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kristina.yamada\Desktop\"/>
    </mc:Choice>
  </mc:AlternateContent>
  <xr:revisionPtr revIDLastSave="0" documentId="13_ncr:1_{719D3524-BAEB-49DF-991E-9AAFD3194E9F}" xr6:coauthVersionLast="47" xr6:coauthVersionMax="47" xr10:uidLastSave="{00000000-0000-0000-0000-000000000000}"/>
  <bookViews>
    <workbookView xWindow="-110" yWindow="-110" windowWidth="22780" windowHeight="14660" tabRatio="709" firstSheet="6" activeTab="11" xr2:uid="{00000000-000D-0000-FFFF-FFFF00000000}"/>
  </bookViews>
  <sheets>
    <sheet name="For JEFF Information" sheetId="7" r:id="rId1"/>
    <sheet name="CS Courses" sheetId="5" r:id="rId2"/>
    <sheet name="State-Level Data By Year" sheetId="3" r:id="rId3"/>
    <sheet name="StateData" sheetId="48" state="hidden" r:id="rId4"/>
    <sheet name="LEA-Level Data SY 2019-2020" sheetId="35" r:id="rId5"/>
    <sheet name="LEA-Level Data SY 2020-2021" sheetId="39" r:id="rId6"/>
    <sheet name="LEA-Level Data SY 2021-2022" sheetId="40" r:id="rId7"/>
    <sheet name="LEAData" sheetId="49" state="hidden" r:id="rId8"/>
    <sheet name="D&amp;S2020" sheetId="30" state="hidden" r:id="rId9"/>
    <sheet name="School-Level Data SY 2019-2020" sheetId="38" r:id="rId10"/>
    <sheet name="School-Level Data SY 2020-2021" sheetId="41" r:id="rId11"/>
    <sheet name="School-Level Data SY 2021-2022" sheetId="42" r:id="rId12"/>
    <sheet name="SchoolsDataOld2" sheetId="47" state="hidden" r:id="rId13"/>
    <sheet name="SchoolsDataNewUse" sheetId="50" state="hidden" r:id="rId14"/>
    <sheet name="Course-Level Data SY 2019-2020" sheetId="44" r:id="rId15"/>
    <sheet name="Course-Level Data SY 2020-2021" sheetId="43" r:id="rId16"/>
    <sheet name="Course-Level Data SY 2021-2022" sheetId="29" r:id="rId17"/>
    <sheet name="CourseData" sheetId="51" state="hidden" r:id="rId18"/>
    <sheet name="D&amp;S2022" sheetId="32" state="hidden" r:id="rId19"/>
    <sheet name="D&amp;S2021" sheetId="31" state="hidden" r:id="rId20"/>
    <sheet name="Instructions from ECEP" sheetId="1" r:id="rId21"/>
    <sheet name="Data Checklist" sheetId="4" r:id="rId22"/>
    <sheet name="Revisions 2022" sheetId="6" r:id="rId23"/>
  </sheets>
  <definedNames>
    <definedName name="_xlnm._FilterDatabase" localSheetId="17" hidden="1">CourseData!$A$1:$S$107</definedName>
    <definedName name="_xlnm._FilterDatabase" localSheetId="14" hidden="1">'Course-Level Data SY 2019-2020'!$C$2:$R$47</definedName>
    <definedName name="_xlnm._FilterDatabase" localSheetId="15" hidden="1">'Course-Level Data SY 2020-2021'!$C$2:$AH$47</definedName>
    <definedName name="_xlnm._FilterDatabase" localSheetId="16" hidden="1">'Course-Level Data SY 2021-2022'!$C$2:$AH$47</definedName>
    <definedName name="_xlnm._FilterDatabase" localSheetId="8" hidden="1">'D&amp;S2020'!$A$1:$AI$1037</definedName>
    <definedName name="_xlnm._FilterDatabase" localSheetId="19" hidden="1">'D&amp;S2021'!$A$1:$AH$1047</definedName>
    <definedName name="_xlnm._FilterDatabase" localSheetId="18" hidden="1">'D&amp;S2022'!$A$1:$AH$1059</definedName>
    <definedName name="_xlnm._FilterDatabase" localSheetId="7" hidden="1">LEAData!$A$1:$T$1399</definedName>
    <definedName name="_xlnm._FilterDatabase" localSheetId="9" hidden="1">'School-Level Data SY 2019-2020'!$A$2:$BP$253</definedName>
    <definedName name="_xlnm._FilterDatabase" localSheetId="10" hidden="1">'School-Level Data SY 2020-2021'!$A$2:$BP$254</definedName>
    <definedName name="_xlnm._FilterDatabase" localSheetId="11" hidden="1">'School-Level Data SY 2021-2022'!$A$2:$BP$254</definedName>
    <definedName name="_xlnm._FilterDatabase" localSheetId="13" hidden="1">SchoolsDataNewUse!$A$1:$Z$3741</definedName>
    <definedName name="_xlnm._FilterDatabase" localSheetId="12" hidden="1">SchoolsDataOld2!$A$1:$Z$2808</definedName>
    <definedName name="_xlnm._FilterDatabase" localSheetId="3" hidden="1">StateData!$A$1:$P$19</definedName>
    <definedName name="_xlnm._FilterDatabase" localSheetId="2" hidden="1">'State-Level Data By Year'!$A$2:$CG$2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6" roundtripDataSignature="AMtx7mhdpaR85qjqBjJAdKAbZxjajZegKw=="/>
    </ext>
  </extLst>
</workbook>
</file>

<file path=xl/calcChain.xml><?xml version="1.0" encoding="utf-8"?>
<calcChain xmlns="http://schemas.openxmlformats.org/spreadsheetml/2006/main">
  <c r="E108" i="40" l="1"/>
  <c r="F108" i="40"/>
  <c r="G108" i="40"/>
  <c r="H108" i="40"/>
  <c r="I108" i="40"/>
  <c r="J108" i="40"/>
  <c r="K108" i="40"/>
  <c r="L108" i="40"/>
  <c r="M108" i="40"/>
  <c r="N108" i="40"/>
  <c r="O108" i="40"/>
  <c r="P108" i="40"/>
  <c r="Q108" i="40"/>
  <c r="R108" i="40"/>
  <c r="S108" i="40"/>
  <c r="T108" i="40"/>
  <c r="U108" i="40"/>
  <c r="V108" i="40"/>
  <c r="W108" i="40"/>
  <c r="X108" i="40"/>
  <c r="Y108" i="40"/>
  <c r="Z108" i="40"/>
  <c r="AA108" i="40"/>
  <c r="AB108" i="40"/>
  <c r="AC108" i="40"/>
  <c r="AD108" i="40"/>
  <c r="AE108" i="40"/>
  <c r="AF108" i="40"/>
  <c r="AG108" i="40"/>
  <c r="AH108" i="40"/>
  <c r="AI108" i="40"/>
  <c r="AJ108" i="40"/>
  <c r="AK108" i="40"/>
  <c r="AL108" i="40"/>
  <c r="AM108" i="40"/>
  <c r="AN108" i="40"/>
  <c r="AO108" i="40"/>
  <c r="AP108" i="40"/>
  <c r="AQ108" i="40"/>
  <c r="AR108" i="40"/>
  <c r="AS108" i="40"/>
  <c r="AT108" i="40"/>
  <c r="AU108" i="40"/>
  <c r="AV108" i="40"/>
  <c r="AW108" i="40"/>
  <c r="AX108" i="40"/>
  <c r="AY108" i="40"/>
  <c r="AZ108" i="40"/>
  <c r="BA108" i="40"/>
  <c r="BB108" i="40"/>
  <c r="BC108" i="40"/>
  <c r="BD108" i="40"/>
  <c r="BE108" i="40"/>
  <c r="BF108" i="40"/>
  <c r="BG108" i="40"/>
  <c r="BH108" i="40"/>
  <c r="BI108" i="40"/>
  <c r="BJ108" i="40"/>
  <c r="BK108" i="40"/>
  <c r="BL108" i="40"/>
  <c r="BM108" i="40"/>
  <c r="BN108" i="40"/>
  <c r="BO108" i="40"/>
  <c r="BP108" i="40"/>
  <c r="BQ108" i="40"/>
  <c r="BR108" i="40"/>
  <c r="BS108" i="40"/>
  <c r="BT108" i="40"/>
  <c r="BU108" i="40"/>
  <c r="BV108" i="40"/>
  <c r="BW108" i="40"/>
  <c r="BX108" i="40"/>
  <c r="BY108" i="40"/>
  <c r="BZ108" i="40"/>
  <c r="CA108" i="40"/>
  <c r="CB108" i="40"/>
  <c r="CC108" i="40"/>
  <c r="CD108" i="40"/>
  <c r="CE108" i="40"/>
  <c r="CF108" i="40"/>
  <c r="CG108" i="40"/>
  <c r="CH108" i="40"/>
  <c r="CI108" i="40"/>
  <c r="CJ108" i="40"/>
  <c r="CK108" i="40"/>
  <c r="CL108" i="40"/>
  <c r="CM108" i="40"/>
  <c r="CN108" i="40"/>
  <c r="D108" i="40"/>
  <c r="E105" i="39"/>
  <c r="F105" i="39"/>
  <c r="G105" i="39"/>
  <c r="H105" i="39"/>
  <c r="I105" i="39"/>
  <c r="J105" i="39"/>
  <c r="K105" i="39"/>
  <c r="L105" i="39"/>
  <c r="M105" i="39"/>
  <c r="N105" i="39"/>
  <c r="O105" i="39"/>
  <c r="P105" i="39"/>
  <c r="Q105" i="39"/>
  <c r="R105" i="39"/>
  <c r="S105" i="39"/>
  <c r="T105" i="39"/>
  <c r="U105" i="39"/>
  <c r="V105" i="39"/>
  <c r="W105" i="39"/>
  <c r="X105" i="39"/>
  <c r="Y105" i="39"/>
  <c r="Z105" i="39"/>
  <c r="AA105" i="39"/>
  <c r="AB105" i="39"/>
  <c r="AC105" i="39"/>
  <c r="AD105" i="39"/>
  <c r="AE105" i="39"/>
  <c r="AF105" i="39"/>
  <c r="AG105" i="39"/>
  <c r="AH105" i="39"/>
  <c r="AI105" i="39"/>
  <c r="AJ105" i="39"/>
  <c r="AK105" i="39"/>
  <c r="AL105" i="39"/>
  <c r="AM105" i="39"/>
  <c r="AN105" i="39"/>
  <c r="AO105" i="39"/>
  <c r="AP105" i="39"/>
  <c r="AQ105" i="39"/>
  <c r="AR105" i="39"/>
  <c r="AS105" i="39"/>
  <c r="AT105" i="39"/>
  <c r="AU105" i="39"/>
  <c r="AV105" i="39"/>
  <c r="AW105" i="39"/>
  <c r="AX105" i="39"/>
  <c r="AY105" i="39"/>
  <c r="AZ105" i="39"/>
  <c r="BA105" i="39"/>
  <c r="BB105" i="39"/>
  <c r="BC105" i="39"/>
  <c r="BD105" i="39"/>
  <c r="BE105" i="39"/>
  <c r="BF105" i="39"/>
  <c r="BG105" i="39"/>
  <c r="BH105" i="39"/>
  <c r="BI105" i="39"/>
  <c r="BJ105" i="39"/>
  <c r="BK105" i="39"/>
  <c r="BL105" i="39"/>
  <c r="BM105" i="39"/>
  <c r="BN105" i="39"/>
  <c r="BO105" i="39"/>
  <c r="BP105" i="39"/>
  <c r="BQ105" i="39"/>
  <c r="BR105" i="39"/>
  <c r="BS105" i="39"/>
  <c r="BT105" i="39"/>
  <c r="BU105" i="39"/>
  <c r="BV105" i="39"/>
  <c r="BW105" i="39"/>
  <c r="BX105" i="39"/>
  <c r="BY105" i="39"/>
  <c r="BZ105" i="39"/>
  <c r="CA105" i="39"/>
  <c r="CB105" i="39"/>
  <c r="CC105" i="39"/>
  <c r="CD105" i="39"/>
  <c r="CE105" i="39"/>
  <c r="CF105" i="39"/>
  <c r="CG105" i="39"/>
  <c r="CH105" i="39"/>
  <c r="CI105" i="39"/>
  <c r="CJ105" i="39"/>
  <c r="CK105" i="39"/>
  <c r="CL105" i="39"/>
  <c r="CM105" i="39"/>
  <c r="CN105" i="39"/>
  <c r="D105" i="39"/>
  <c r="E107" i="35"/>
  <c r="F107" i="35"/>
  <c r="G107" i="35"/>
  <c r="H107" i="35"/>
  <c r="I107" i="35"/>
  <c r="J107" i="35"/>
  <c r="K107" i="35"/>
  <c r="L107" i="35"/>
  <c r="M107" i="35"/>
  <c r="N107" i="35"/>
  <c r="O107" i="35"/>
  <c r="P107" i="35"/>
  <c r="Q107" i="35"/>
  <c r="R107" i="35"/>
  <c r="S107" i="35"/>
  <c r="T107" i="35"/>
  <c r="U107" i="35"/>
  <c r="V107" i="35"/>
  <c r="W107" i="35"/>
  <c r="X107" i="35"/>
  <c r="Y107" i="35"/>
  <c r="Z107" i="35"/>
  <c r="AA107" i="35"/>
  <c r="AB107" i="35"/>
  <c r="AC107" i="35"/>
  <c r="AD107" i="35"/>
  <c r="AE107" i="35"/>
  <c r="AF107" i="35"/>
  <c r="AG107" i="35"/>
  <c r="AH107" i="35"/>
  <c r="AI107" i="35"/>
  <c r="AJ107" i="35"/>
  <c r="AK107" i="35"/>
  <c r="AL107" i="35"/>
  <c r="AM107" i="35"/>
  <c r="AN107" i="35"/>
  <c r="AO107" i="35"/>
  <c r="AP107" i="35"/>
  <c r="AQ107" i="35"/>
  <c r="AR107" i="35"/>
  <c r="AS107" i="35"/>
  <c r="AT107" i="35"/>
  <c r="AU107" i="35"/>
  <c r="AV107" i="35"/>
  <c r="AW107" i="35"/>
  <c r="AX107" i="35"/>
  <c r="AY107" i="35"/>
  <c r="AZ107" i="35"/>
  <c r="BA107" i="35"/>
  <c r="BB107" i="35"/>
  <c r="BC107" i="35"/>
  <c r="BD107" i="35"/>
  <c r="BE107" i="35"/>
  <c r="BF107" i="35"/>
  <c r="BG107" i="35"/>
  <c r="BH107" i="35"/>
  <c r="BI107" i="35"/>
  <c r="BJ107" i="35"/>
  <c r="BK107" i="35"/>
  <c r="BL107" i="35"/>
  <c r="BM107" i="35"/>
  <c r="BN107" i="35"/>
  <c r="BO107" i="35"/>
  <c r="BP107" i="35"/>
  <c r="BQ107" i="35"/>
  <c r="BR107" i="35"/>
  <c r="BS107" i="35"/>
  <c r="BT107" i="35"/>
  <c r="BU107" i="35"/>
  <c r="BV107" i="35"/>
  <c r="BW107" i="35"/>
  <c r="BX107" i="35"/>
  <c r="BY107" i="35"/>
  <c r="BZ107" i="35"/>
  <c r="CA107" i="35"/>
  <c r="CB107" i="35"/>
  <c r="CC107" i="35"/>
  <c r="CD107" i="35"/>
  <c r="CE107" i="35"/>
  <c r="CF107" i="35"/>
  <c r="CG107" i="35"/>
  <c r="CH107" i="35"/>
  <c r="CI107" i="35"/>
  <c r="CJ107" i="35"/>
  <c r="CK107" i="35"/>
  <c r="CL107" i="35"/>
  <c r="CM107" i="35"/>
  <c r="CN107" i="35"/>
  <c r="D107" i="35"/>
  <c r="F47" i="44"/>
  <c r="G47" i="44"/>
  <c r="H47" i="44"/>
  <c r="I47" i="44"/>
  <c r="J47" i="44"/>
  <c r="K47" i="44"/>
  <c r="L47" i="44"/>
  <c r="M47" i="44"/>
  <c r="N47" i="44"/>
  <c r="O47" i="44"/>
  <c r="Q47" i="44"/>
  <c r="R47" i="44"/>
  <c r="E47" i="44"/>
  <c r="F47" i="43"/>
  <c r="G47" i="43"/>
  <c r="H47" i="43"/>
  <c r="I47" i="43"/>
  <c r="J47" i="43"/>
  <c r="K47" i="43"/>
  <c r="L47" i="43"/>
  <c r="M47" i="43"/>
  <c r="N47" i="43"/>
  <c r="O47" i="43"/>
  <c r="P47" i="43"/>
  <c r="Q47" i="43"/>
  <c r="R47" i="43"/>
  <c r="A319" i="50"/>
  <c r="A568" i="50"/>
  <c r="A785" i="50"/>
  <c r="A1000" i="50"/>
  <c r="A1068" i="50"/>
  <c r="A320" i="50"/>
  <c r="A569" i="50"/>
  <c r="A786" i="50"/>
  <c r="A1001" i="50"/>
  <c r="A1069" i="50"/>
  <c r="A321" i="50"/>
  <c r="A570" i="50"/>
  <c r="A787" i="50"/>
  <c r="A1070" i="50"/>
  <c r="A322" i="50"/>
  <c r="A571" i="50"/>
  <c r="A788" i="50"/>
  <c r="A1071" i="50"/>
  <c r="A323" i="50"/>
  <c r="A572" i="50"/>
  <c r="A789" i="50"/>
  <c r="A1002" i="50"/>
  <c r="A1072" i="50"/>
  <c r="A324" i="50"/>
  <c r="A573" i="50"/>
  <c r="A790" i="50"/>
  <c r="A1073" i="50"/>
  <c r="A325" i="50"/>
  <c r="A574" i="50"/>
  <c r="A791" i="50"/>
  <c r="A1074" i="50"/>
  <c r="A326" i="50"/>
  <c r="A575" i="50"/>
  <c r="A792" i="50"/>
  <c r="A1003" i="50"/>
  <c r="A1075" i="50"/>
  <c r="A327" i="50"/>
  <c r="A576" i="50"/>
  <c r="A793" i="50"/>
  <c r="A1004" i="50"/>
  <c r="A1076" i="50"/>
  <c r="A328" i="50"/>
  <c r="A577" i="50"/>
  <c r="A794" i="50"/>
  <c r="A1077" i="50"/>
  <c r="A329" i="50"/>
  <c r="A578" i="50"/>
  <c r="A795" i="50"/>
  <c r="A1078" i="50"/>
  <c r="A330" i="50"/>
  <c r="A579" i="50"/>
  <c r="A796" i="50"/>
  <c r="A1079" i="50"/>
  <c r="A331" i="50"/>
  <c r="A580" i="50"/>
  <c r="A797" i="50"/>
  <c r="A1080" i="50"/>
  <c r="A332" i="50"/>
  <c r="A581" i="50"/>
  <c r="A798" i="50"/>
  <c r="A1081" i="50"/>
  <c r="A333" i="50"/>
  <c r="A582" i="50"/>
  <c r="A799" i="50"/>
  <c r="A1005" i="50"/>
  <c r="A1082" i="50"/>
  <c r="A334" i="50"/>
  <c r="A583" i="50"/>
  <c r="A800" i="50"/>
  <c r="A1083" i="50"/>
  <c r="A335" i="50"/>
  <c r="A584" i="50"/>
  <c r="A801" i="50"/>
  <c r="A336" i="50"/>
  <c r="A585" i="50"/>
  <c r="A802" i="50"/>
  <c r="A337" i="50"/>
  <c r="A586" i="50"/>
  <c r="A803" i="50"/>
  <c r="A1006" i="50"/>
  <c r="A1084" i="50"/>
  <c r="A338" i="50"/>
  <c r="A587" i="50"/>
  <c r="A804" i="50"/>
  <c r="A339" i="50"/>
  <c r="A588" i="50"/>
  <c r="A805" i="50"/>
  <c r="A1085" i="50"/>
  <c r="A340" i="50"/>
  <c r="A589" i="50"/>
  <c r="A806" i="50"/>
  <c r="A1007" i="50"/>
  <c r="A1086" i="50"/>
  <c r="A341" i="50"/>
  <c r="A590" i="50"/>
  <c r="A807" i="50"/>
  <c r="A1087" i="50"/>
  <c r="A342" i="50"/>
  <c r="A591" i="50"/>
  <c r="A808" i="50"/>
  <c r="A1008" i="50"/>
  <c r="A1088" i="50"/>
  <c r="A343" i="50"/>
  <c r="A592" i="50"/>
  <c r="A809" i="50"/>
  <c r="A344" i="50"/>
  <c r="A593" i="50"/>
  <c r="A810" i="50"/>
  <c r="A1009" i="50"/>
  <c r="A1089" i="50"/>
  <c r="A345" i="50"/>
  <c r="A594" i="50"/>
  <c r="A811" i="50"/>
  <c r="A1090" i="50"/>
  <c r="A346" i="50"/>
  <c r="A595" i="50"/>
  <c r="A1010" i="50"/>
  <c r="A347" i="50"/>
  <c r="A596" i="50"/>
  <c r="A812" i="50"/>
  <c r="A348" i="50"/>
  <c r="A1091" i="50"/>
  <c r="A349" i="50"/>
  <c r="A597" i="50"/>
  <c r="A813" i="50"/>
  <c r="A1092" i="50"/>
  <c r="A350" i="50"/>
  <c r="A1093" i="50"/>
  <c r="A351" i="50"/>
  <c r="A598" i="50"/>
  <c r="A814" i="50"/>
  <c r="A1011" i="50"/>
  <c r="A1094" i="50"/>
  <c r="A352" i="50"/>
  <c r="A599" i="50"/>
  <c r="A815" i="50"/>
  <c r="A1095" i="50"/>
  <c r="A353" i="50"/>
  <c r="A600" i="50"/>
  <c r="A816" i="50"/>
  <c r="A1096" i="50"/>
  <c r="A354" i="50"/>
  <c r="A601" i="50"/>
  <c r="A817" i="50"/>
  <c r="A1097" i="50"/>
  <c r="A355" i="50"/>
  <c r="A602" i="50"/>
  <c r="A818" i="50"/>
  <c r="A1098" i="50"/>
  <c r="A356" i="50"/>
  <c r="A603" i="50"/>
  <c r="A819" i="50"/>
  <c r="A357" i="50"/>
  <c r="A604" i="50"/>
  <c r="A820" i="50"/>
  <c r="A1012" i="50"/>
  <c r="A1099" i="50"/>
  <c r="A358" i="50"/>
  <c r="A605" i="50"/>
  <c r="A821" i="50"/>
  <c r="A1013" i="50"/>
  <c r="A1100" i="50"/>
  <c r="A359" i="50"/>
  <c r="A606" i="50"/>
  <c r="A822" i="50"/>
  <c r="A1014" i="50"/>
  <c r="A1101" i="50"/>
  <c r="A360" i="50"/>
  <c r="A607" i="50"/>
  <c r="A823" i="50"/>
  <c r="A1102" i="50"/>
  <c r="A361" i="50"/>
  <c r="A608" i="50"/>
  <c r="A824" i="50"/>
  <c r="A1015" i="50"/>
  <c r="A1103" i="50"/>
  <c r="A362" i="50"/>
  <c r="A609" i="50"/>
  <c r="A825" i="50"/>
  <c r="A1104" i="50"/>
  <c r="A363" i="50"/>
  <c r="A610" i="50"/>
  <c r="A826" i="50"/>
  <c r="A1016" i="50"/>
  <c r="A1105" i="50"/>
  <c r="A364" i="50"/>
  <c r="A611" i="50"/>
  <c r="A827" i="50"/>
  <c r="A365" i="50"/>
  <c r="A612" i="50"/>
  <c r="A828" i="50"/>
  <c r="A1017" i="50"/>
  <c r="A1106" i="50"/>
  <c r="A366" i="50"/>
  <c r="A613" i="50"/>
  <c r="A829" i="50"/>
  <c r="A1018" i="50"/>
  <c r="A1107" i="50"/>
  <c r="A367" i="50"/>
  <c r="A614" i="50"/>
  <c r="A830" i="50"/>
  <c r="A1019" i="50"/>
  <c r="A1108" i="50"/>
  <c r="A368" i="50"/>
  <c r="A615" i="50"/>
  <c r="A831" i="50"/>
  <c r="A369" i="50"/>
  <c r="A1109" i="50"/>
  <c r="A370" i="50"/>
  <c r="A616" i="50"/>
  <c r="A832" i="50"/>
  <c r="A1110" i="50"/>
  <c r="A371" i="50"/>
  <c r="A617" i="50"/>
  <c r="A833" i="50"/>
  <c r="A372" i="50"/>
  <c r="A618" i="50"/>
  <c r="A834" i="50"/>
  <c r="A373" i="50"/>
  <c r="A619" i="50"/>
  <c r="A835" i="50"/>
  <c r="A1111" i="50"/>
  <c r="A374" i="50"/>
  <c r="A620" i="50"/>
  <c r="A836" i="50"/>
  <c r="A375" i="50"/>
  <c r="A621" i="50"/>
  <c r="A837" i="50"/>
  <c r="A1112" i="50"/>
  <c r="A376" i="50"/>
  <c r="A622" i="50"/>
  <c r="A838" i="50"/>
  <c r="A1113" i="50"/>
  <c r="A377" i="50"/>
  <c r="A623" i="50"/>
  <c r="A839" i="50"/>
  <c r="A378" i="50"/>
  <c r="A624" i="50"/>
  <c r="A840" i="50"/>
  <c r="A1114" i="50"/>
  <c r="A379" i="50"/>
  <c r="A625" i="50"/>
  <c r="A841" i="50"/>
  <c r="A380" i="50"/>
  <c r="A626" i="50"/>
  <c r="A842" i="50"/>
  <c r="A1115" i="50"/>
  <c r="A381" i="50"/>
  <c r="A627" i="50"/>
  <c r="A843" i="50"/>
  <c r="A1020" i="50"/>
  <c r="A1116" i="50"/>
  <c r="A382" i="50"/>
  <c r="A628" i="50"/>
  <c r="A844" i="50"/>
  <c r="A1117" i="50"/>
  <c r="A383" i="50"/>
  <c r="A1118" i="50"/>
  <c r="A384" i="50"/>
  <c r="A629" i="50"/>
  <c r="A845" i="50"/>
  <c r="A1119" i="50"/>
  <c r="A385" i="50"/>
  <c r="A630" i="50"/>
  <c r="A846" i="50"/>
  <c r="A386" i="50"/>
  <c r="A631" i="50"/>
  <c r="A847" i="50"/>
  <c r="A1021" i="50"/>
  <c r="A387" i="50"/>
  <c r="A632" i="50"/>
  <c r="A848" i="50"/>
  <c r="A388" i="50"/>
  <c r="A633" i="50"/>
  <c r="A849" i="50"/>
  <c r="A1022" i="50"/>
  <c r="A1120" i="50"/>
  <c r="A389" i="50"/>
  <c r="A634" i="50"/>
  <c r="A850" i="50"/>
  <c r="A390" i="50"/>
  <c r="A635" i="50"/>
  <c r="A851" i="50"/>
  <c r="A1121" i="50"/>
  <c r="A391" i="50"/>
  <c r="A636" i="50"/>
  <c r="A852" i="50"/>
  <c r="A1122" i="50"/>
  <c r="A392" i="50"/>
  <c r="A637" i="50"/>
  <c r="A853" i="50"/>
  <c r="A1023" i="50"/>
  <c r="A1123" i="50"/>
  <c r="A393" i="50"/>
  <c r="A638" i="50"/>
  <c r="A854" i="50"/>
  <c r="A394" i="50"/>
  <c r="A1124" i="50"/>
  <c r="A395" i="50"/>
  <c r="A639" i="50"/>
  <c r="A855" i="50"/>
  <c r="A396" i="50"/>
  <c r="A640" i="50"/>
  <c r="A856" i="50"/>
  <c r="A1125" i="50"/>
  <c r="A397" i="50"/>
  <c r="A641" i="50"/>
  <c r="A857" i="50"/>
  <c r="A398" i="50"/>
  <c r="A1126" i="50"/>
  <c r="A399" i="50"/>
  <c r="A642" i="50"/>
  <c r="A858" i="50"/>
  <c r="A400" i="50"/>
  <c r="A643" i="50"/>
  <c r="A859" i="50"/>
  <c r="A1127" i="50"/>
  <c r="A401" i="50"/>
  <c r="A1128" i="50"/>
  <c r="A402" i="50"/>
  <c r="A1129" i="50"/>
  <c r="A403" i="50"/>
  <c r="A644" i="50"/>
  <c r="A860" i="50"/>
  <c r="A404" i="50"/>
  <c r="A1130" i="50"/>
  <c r="A405" i="50"/>
  <c r="A645" i="50"/>
  <c r="A861" i="50"/>
  <c r="A1131" i="50"/>
  <c r="A406" i="50"/>
  <c r="A1132" i="50"/>
  <c r="A407" i="50"/>
  <c r="A646" i="50"/>
  <c r="A862" i="50"/>
  <c r="A408" i="50"/>
  <c r="A647" i="50"/>
  <c r="A863" i="50"/>
  <c r="A409" i="50"/>
  <c r="A648" i="50"/>
  <c r="A864" i="50"/>
  <c r="A410" i="50"/>
  <c r="A649" i="50"/>
  <c r="A865" i="50"/>
  <c r="A1133" i="50"/>
  <c r="A411" i="50"/>
  <c r="A650" i="50"/>
  <c r="A866" i="50"/>
  <c r="A1134" i="50"/>
  <c r="A412" i="50"/>
  <c r="A651" i="50"/>
  <c r="A867" i="50"/>
  <c r="A1135" i="50"/>
  <c r="A413" i="50"/>
  <c r="A1136" i="50"/>
  <c r="A414" i="50"/>
  <c r="A652" i="50"/>
  <c r="A868" i="50"/>
  <c r="A1137" i="50"/>
  <c r="A415" i="50"/>
  <c r="A653" i="50"/>
  <c r="A869" i="50"/>
  <c r="A416" i="50"/>
  <c r="A654" i="50"/>
  <c r="A870" i="50"/>
  <c r="A417" i="50"/>
  <c r="A655" i="50"/>
  <c r="A871" i="50"/>
  <c r="A418" i="50"/>
  <c r="A656" i="50"/>
  <c r="A872" i="50"/>
  <c r="A1024" i="50"/>
  <c r="A419" i="50"/>
  <c r="A657" i="50"/>
  <c r="A873" i="50"/>
  <c r="A420" i="50"/>
  <c r="A658" i="50"/>
  <c r="A874" i="50"/>
  <c r="A1138" i="50"/>
  <c r="A421" i="50"/>
  <c r="A1139" i="50"/>
  <c r="A422" i="50"/>
  <c r="A659" i="50"/>
  <c r="A875" i="50"/>
  <c r="A1025" i="50"/>
  <c r="A1140" i="50"/>
  <c r="A423" i="50"/>
  <c r="A1141" i="50"/>
  <c r="A424" i="50"/>
  <c r="A660" i="50"/>
  <c r="A876" i="50"/>
  <c r="A1142" i="50"/>
  <c r="A425" i="50"/>
  <c r="A1143" i="50"/>
  <c r="A426" i="50"/>
  <c r="A661" i="50"/>
  <c r="A877" i="50"/>
  <c r="A427" i="50"/>
  <c r="A662" i="50"/>
  <c r="A878" i="50"/>
  <c r="A1144" i="50"/>
  <c r="A428" i="50"/>
  <c r="A663" i="50"/>
  <c r="A879" i="50"/>
  <c r="A1145" i="50"/>
  <c r="A429" i="50"/>
  <c r="A664" i="50"/>
  <c r="A880" i="50"/>
  <c r="A430" i="50"/>
  <c r="A665" i="50"/>
  <c r="A881" i="50"/>
  <c r="A1146" i="50"/>
  <c r="A431" i="50"/>
  <c r="A666" i="50"/>
  <c r="A882" i="50"/>
  <c r="A432" i="50"/>
  <c r="A667" i="50"/>
  <c r="A883" i="50"/>
  <c r="A1026" i="50"/>
  <c r="A1147" i="50"/>
  <c r="A433" i="50"/>
  <c r="A668" i="50"/>
  <c r="A884" i="50"/>
  <c r="A434" i="50"/>
  <c r="A669" i="50"/>
  <c r="A885" i="50"/>
  <c r="A435" i="50"/>
  <c r="A670" i="50"/>
  <c r="A886" i="50"/>
  <c r="A1027" i="50"/>
  <c r="A1148" i="50"/>
  <c r="A436" i="50"/>
  <c r="A671" i="50"/>
  <c r="A887" i="50"/>
  <c r="A1149" i="50"/>
  <c r="A437" i="50"/>
  <c r="A672" i="50"/>
  <c r="A888" i="50"/>
  <c r="A1150" i="50"/>
  <c r="A438" i="50"/>
  <c r="A673" i="50"/>
  <c r="A889" i="50"/>
  <c r="A439" i="50"/>
  <c r="A674" i="50"/>
  <c r="A890" i="50"/>
  <c r="A440" i="50"/>
  <c r="A675" i="50"/>
  <c r="A891" i="50"/>
  <c r="A441" i="50"/>
  <c r="A676" i="50"/>
  <c r="A892" i="50"/>
  <c r="A442" i="50"/>
  <c r="A677" i="50"/>
  <c r="A893" i="50"/>
  <c r="A443" i="50"/>
  <c r="A678" i="50"/>
  <c r="A894" i="50"/>
  <c r="A1151" i="50"/>
  <c r="A444" i="50"/>
  <c r="A679" i="50"/>
  <c r="A895" i="50"/>
  <c r="A445" i="50"/>
  <c r="A680" i="50"/>
  <c r="A896" i="50"/>
  <c r="A1028" i="50"/>
  <c r="A1152" i="50"/>
  <c r="A446" i="50"/>
  <c r="A1153" i="50"/>
  <c r="A447" i="50"/>
  <c r="A1154" i="50"/>
  <c r="A448" i="50"/>
  <c r="A681" i="50"/>
  <c r="A897" i="50"/>
  <c r="A1029" i="50"/>
  <c r="A1155" i="50"/>
  <c r="A449" i="50"/>
  <c r="A682" i="50"/>
  <c r="A898" i="50"/>
  <c r="A1030" i="50"/>
  <c r="A1156" i="50"/>
  <c r="A450" i="50"/>
  <c r="A683" i="50"/>
  <c r="A899" i="50"/>
  <c r="A1157" i="50"/>
  <c r="A451" i="50"/>
  <c r="A684" i="50"/>
  <c r="A900" i="50"/>
  <c r="A1031" i="50"/>
  <c r="A1158" i="50"/>
  <c r="A452" i="50"/>
  <c r="A685" i="50"/>
  <c r="A901" i="50"/>
  <c r="A1032" i="50"/>
  <c r="A1159" i="50"/>
  <c r="A453" i="50"/>
  <c r="A1160" i="50"/>
  <c r="A454" i="50"/>
  <c r="A1161" i="50"/>
  <c r="A455" i="50"/>
  <c r="A1162" i="50"/>
  <c r="A456" i="50"/>
  <c r="A686" i="50"/>
  <c r="A902" i="50"/>
  <c r="A1033" i="50"/>
  <c r="A1163" i="50"/>
  <c r="A457" i="50"/>
  <c r="A687" i="50"/>
  <c r="A903" i="50"/>
  <c r="A1034" i="50"/>
  <c r="A1164" i="50"/>
  <c r="A458" i="50"/>
  <c r="A688" i="50"/>
  <c r="A904" i="50"/>
  <c r="A459" i="50"/>
  <c r="A689" i="50"/>
  <c r="A905" i="50"/>
  <c r="A460" i="50"/>
  <c r="A690" i="50"/>
  <c r="A906" i="50"/>
  <c r="A1035" i="50"/>
  <c r="A1165" i="50"/>
  <c r="A461" i="50"/>
  <c r="A691" i="50"/>
  <c r="A907" i="50"/>
  <c r="A462" i="50"/>
  <c r="A692" i="50"/>
  <c r="A908" i="50"/>
  <c r="A463" i="50"/>
  <c r="A1166" i="50"/>
  <c r="A464" i="50"/>
  <c r="A693" i="50"/>
  <c r="A909" i="50"/>
  <c r="A465" i="50"/>
  <c r="A694" i="50"/>
  <c r="A910" i="50"/>
  <c r="A1036" i="50"/>
  <c r="A1167" i="50"/>
  <c r="A466" i="50"/>
  <c r="A695" i="50"/>
  <c r="A911" i="50"/>
  <c r="A467" i="50"/>
  <c r="A696" i="50"/>
  <c r="A912" i="50"/>
  <c r="A1037" i="50"/>
  <c r="A1168" i="50"/>
  <c r="A468" i="50"/>
  <c r="A697" i="50"/>
  <c r="A913" i="50"/>
  <c r="A1169" i="50"/>
  <c r="A469" i="50"/>
  <c r="A698" i="50"/>
  <c r="A914" i="50"/>
  <c r="A470" i="50"/>
  <c r="A699" i="50"/>
  <c r="A915" i="50"/>
  <c r="A471" i="50"/>
  <c r="A700" i="50"/>
  <c r="A916" i="50"/>
  <c r="A1170" i="50"/>
  <c r="A472" i="50"/>
  <c r="A701" i="50"/>
  <c r="A917" i="50"/>
  <c r="A1171" i="50"/>
  <c r="A473" i="50"/>
  <c r="A702" i="50"/>
  <c r="A918" i="50"/>
  <c r="A474" i="50"/>
  <c r="A703" i="50"/>
  <c r="A919" i="50"/>
  <c r="A1038" i="50"/>
  <c r="A1172" i="50"/>
  <c r="A475" i="50"/>
  <c r="A704" i="50"/>
  <c r="A920" i="50"/>
  <c r="A476" i="50"/>
  <c r="A705" i="50"/>
  <c r="A921" i="50"/>
  <c r="A1039" i="50"/>
  <c r="A1173" i="50"/>
  <c r="A477" i="50"/>
  <c r="A706" i="50"/>
  <c r="A922" i="50"/>
  <c r="A1174" i="50"/>
  <c r="A478" i="50"/>
  <c r="A707" i="50"/>
  <c r="A923" i="50"/>
  <c r="A1040" i="50"/>
  <c r="A1175" i="50"/>
  <c r="A479" i="50"/>
  <c r="A708" i="50"/>
  <c r="A924" i="50"/>
  <c r="A1176" i="50"/>
  <c r="A480" i="50"/>
  <c r="A709" i="50"/>
  <c r="A925" i="50"/>
  <c r="A1177" i="50"/>
  <c r="A481" i="50"/>
  <c r="A710" i="50"/>
  <c r="A926" i="50"/>
  <c r="A1041" i="50"/>
  <c r="A1178" i="50"/>
  <c r="A482" i="50"/>
  <c r="A711" i="50"/>
  <c r="A927" i="50"/>
  <c r="A1179" i="50"/>
  <c r="A483" i="50"/>
  <c r="A712" i="50"/>
  <c r="A928" i="50"/>
  <c r="A1180" i="50"/>
  <c r="A484" i="50"/>
  <c r="A713" i="50"/>
  <c r="A929" i="50"/>
  <c r="A1042" i="50"/>
  <c r="A1181" i="50"/>
  <c r="A485" i="50"/>
  <c r="A714" i="50"/>
  <c r="A930" i="50"/>
  <c r="A486" i="50"/>
  <c r="A1182" i="50"/>
  <c r="A487" i="50"/>
  <c r="A715" i="50"/>
  <c r="A931" i="50"/>
  <c r="A1043" i="50"/>
  <c r="A1183" i="50"/>
  <c r="A488" i="50"/>
  <c r="A716" i="50"/>
  <c r="A932" i="50"/>
  <c r="A489" i="50"/>
  <c r="A717" i="50"/>
  <c r="A933" i="50"/>
  <c r="A1044" i="50"/>
  <c r="A1184" i="50"/>
  <c r="A490" i="50"/>
  <c r="A1185" i="50"/>
  <c r="A491" i="50"/>
  <c r="A718" i="50"/>
  <c r="A934" i="50"/>
  <c r="A1045" i="50"/>
  <c r="A1186" i="50"/>
  <c r="A492" i="50"/>
  <c r="A719" i="50"/>
  <c r="A935" i="50"/>
  <c r="A493" i="50"/>
  <c r="A720" i="50"/>
  <c r="A936" i="50"/>
  <c r="A1046" i="50"/>
  <c r="A1187" i="50"/>
  <c r="A494" i="50"/>
  <c r="A721" i="50"/>
  <c r="A937" i="50"/>
  <c r="A1047" i="50"/>
  <c r="A1188" i="50"/>
  <c r="A495" i="50"/>
  <c r="A722" i="50"/>
  <c r="A938" i="50"/>
  <c r="A496" i="50"/>
  <c r="A1189" i="50"/>
  <c r="A497" i="50"/>
  <c r="A723" i="50"/>
  <c r="A939" i="50"/>
  <c r="A1190" i="50"/>
  <c r="A498" i="50"/>
  <c r="A1191" i="50"/>
  <c r="A499" i="50"/>
  <c r="A724" i="50"/>
  <c r="A940" i="50"/>
  <c r="A1192" i="50"/>
  <c r="A500" i="50"/>
  <c r="A725" i="50"/>
  <c r="A941" i="50"/>
  <c r="A1193" i="50"/>
  <c r="A501" i="50"/>
  <c r="A726" i="50"/>
  <c r="A942" i="50"/>
  <c r="A1194" i="50"/>
  <c r="A502" i="50"/>
  <c r="A727" i="50"/>
  <c r="A943" i="50"/>
  <c r="A503" i="50"/>
  <c r="A728" i="50"/>
  <c r="A944" i="50"/>
  <c r="A504" i="50"/>
  <c r="A729" i="50"/>
  <c r="A945" i="50"/>
  <c r="A1048" i="50"/>
  <c r="A1195" i="50"/>
  <c r="A505" i="50"/>
  <c r="A730" i="50"/>
  <c r="A946" i="50"/>
  <c r="A506" i="50"/>
  <c r="A1196" i="50"/>
  <c r="A507" i="50"/>
  <c r="A731" i="50"/>
  <c r="A947" i="50"/>
  <c r="A1049" i="50"/>
  <c r="A1197" i="50"/>
  <c r="A508" i="50"/>
  <c r="A732" i="50"/>
  <c r="A948" i="50"/>
  <c r="A509" i="50"/>
  <c r="A733" i="50"/>
  <c r="A949" i="50"/>
  <c r="A510" i="50"/>
  <c r="A734" i="50"/>
  <c r="A950" i="50"/>
  <c r="A1198" i="50"/>
  <c r="A511" i="50"/>
  <c r="A735" i="50"/>
  <c r="A951" i="50"/>
  <c r="A512" i="50"/>
  <c r="A736" i="50"/>
  <c r="A952" i="50"/>
  <c r="A513" i="50"/>
  <c r="A737" i="50"/>
  <c r="A953" i="50"/>
  <c r="A1050" i="50"/>
  <c r="A1199" i="50"/>
  <c r="A514" i="50"/>
  <c r="A738" i="50"/>
  <c r="A954" i="50"/>
  <c r="A515" i="50"/>
  <c r="A739" i="50"/>
  <c r="A955" i="50"/>
  <c r="A1200" i="50"/>
  <c r="A516" i="50"/>
  <c r="A740" i="50"/>
  <c r="A956" i="50"/>
  <c r="A1051" i="50"/>
  <c r="A1201" i="50"/>
  <c r="A517" i="50"/>
  <c r="A741" i="50"/>
  <c r="A957" i="50"/>
  <c r="A1052" i="50"/>
  <c r="A518" i="50"/>
  <c r="A742" i="50"/>
  <c r="A958" i="50"/>
  <c r="A1202" i="50"/>
  <c r="A519" i="50"/>
  <c r="A743" i="50"/>
  <c r="A959" i="50"/>
  <c r="A1053" i="50"/>
  <c r="A1203" i="50"/>
  <c r="A520" i="50"/>
  <c r="A744" i="50"/>
  <c r="A960" i="50"/>
  <c r="A521" i="50"/>
  <c r="A1204" i="50"/>
  <c r="A522" i="50"/>
  <c r="A745" i="50"/>
  <c r="A961" i="50"/>
  <c r="A1205" i="50"/>
  <c r="A523" i="50"/>
  <c r="A746" i="50"/>
  <c r="A962" i="50"/>
  <c r="A1206" i="50"/>
  <c r="A524" i="50"/>
  <c r="A747" i="50"/>
  <c r="A963" i="50"/>
  <c r="A1207" i="50"/>
  <c r="A525" i="50"/>
  <c r="A748" i="50"/>
  <c r="A964" i="50"/>
  <c r="A1208" i="50"/>
  <c r="A526" i="50"/>
  <c r="A749" i="50"/>
  <c r="A965" i="50"/>
  <c r="A1209" i="50"/>
  <c r="A527" i="50"/>
  <c r="A750" i="50"/>
  <c r="A966" i="50"/>
  <c r="A1210" i="50"/>
  <c r="A528" i="50"/>
  <c r="A751" i="50"/>
  <c r="A967" i="50"/>
  <c r="A1211" i="50"/>
  <c r="A529" i="50"/>
  <c r="A752" i="50"/>
  <c r="A968" i="50"/>
  <c r="A1054" i="50"/>
  <c r="A1212" i="50"/>
  <c r="A530" i="50"/>
  <c r="A753" i="50"/>
  <c r="A969" i="50"/>
  <c r="A1213" i="50"/>
  <c r="A531" i="50"/>
  <c r="A1214" i="50"/>
  <c r="A532" i="50"/>
  <c r="A754" i="50"/>
  <c r="A970" i="50"/>
  <c r="A1055" i="50"/>
  <c r="A1215" i="50"/>
  <c r="A533" i="50"/>
  <c r="A755" i="50"/>
  <c r="A971" i="50"/>
  <c r="A1056" i="50"/>
  <c r="A1216" i="50"/>
  <c r="A534" i="50"/>
  <c r="A756" i="50"/>
  <c r="A972" i="50"/>
  <c r="A1217" i="50"/>
  <c r="A535" i="50"/>
  <c r="A757" i="50"/>
  <c r="A973" i="50"/>
  <c r="A536" i="50"/>
  <c r="A758" i="50"/>
  <c r="A974" i="50"/>
  <c r="A1218" i="50"/>
  <c r="A537" i="50"/>
  <c r="A759" i="50"/>
  <c r="A975" i="50"/>
  <c r="A1057" i="50"/>
  <c r="A1219" i="50"/>
  <c r="A538" i="50"/>
  <c r="A760" i="50"/>
  <c r="A976" i="50"/>
  <c r="A1220" i="50"/>
  <c r="A539" i="50"/>
  <c r="A1221" i="50"/>
  <c r="A540" i="50"/>
  <c r="A761" i="50"/>
  <c r="A977" i="50"/>
  <c r="A1058" i="50"/>
  <c r="A1222" i="50"/>
  <c r="A541" i="50"/>
  <c r="A762" i="50"/>
  <c r="A978" i="50"/>
  <c r="A1059" i="50"/>
  <c r="A1223" i="50"/>
  <c r="A542" i="50"/>
  <c r="A1224" i="50"/>
  <c r="A543" i="50"/>
  <c r="A763" i="50"/>
  <c r="A979" i="50"/>
  <c r="A1060" i="50"/>
  <c r="A1225" i="50"/>
  <c r="A544" i="50"/>
  <c r="A764" i="50"/>
  <c r="A980" i="50"/>
  <c r="A1061" i="50"/>
  <c r="A1226" i="50"/>
  <c r="A545" i="50"/>
  <c r="A1227" i="50"/>
  <c r="A546" i="50"/>
  <c r="A765" i="50"/>
  <c r="A981" i="50"/>
  <c r="A1228" i="50"/>
  <c r="A547" i="50"/>
  <c r="A766" i="50"/>
  <c r="A982" i="50"/>
  <c r="A1062" i="50"/>
  <c r="A1229" i="50"/>
  <c r="A548" i="50"/>
  <c r="A767" i="50"/>
  <c r="A983" i="50"/>
  <c r="A1230" i="50"/>
  <c r="A549" i="50"/>
  <c r="A768" i="50"/>
  <c r="A1063" i="50"/>
  <c r="A1231" i="50"/>
  <c r="A550" i="50"/>
  <c r="A1232" i="50"/>
  <c r="A551" i="50"/>
  <c r="A1233" i="50"/>
  <c r="A552" i="50"/>
  <c r="A769" i="50"/>
  <c r="A984" i="50"/>
  <c r="A1234" i="50"/>
  <c r="A553" i="50"/>
  <c r="A770" i="50"/>
  <c r="A985" i="50"/>
  <c r="A1064" i="50"/>
  <c r="A1235" i="50"/>
  <c r="A554" i="50"/>
  <c r="A771" i="50"/>
  <c r="A986" i="50"/>
  <c r="A1065" i="50"/>
  <c r="A1236" i="50"/>
  <c r="A555" i="50"/>
  <c r="A772" i="50"/>
  <c r="A987" i="50"/>
  <c r="A556" i="50"/>
  <c r="A773" i="50"/>
  <c r="A988" i="50"/>
  <c r="A1237" i="50"/>
  <c r="A557" i="50"/>
  <c r="A774" i="50"/>
  <c r="A989" i="50"/>
  <c r="A558" i="50"/>
  <c r="A775" i="50"/>
  <c r="A990" i="50"/>
  <c r="A559" i="50"/>
  <c r="A776" i="50"/>
  <c r="A991" i="50"/>
  <c r="A1238" i="50"/>
  <c r="A560" i="50"/>
  <c r="A777" i="50"/>
  <c r="A992" i="50"/>
  <c r="A561" i="50"/>
  <c r="A778" i="50"/>
  <c r="A993" i="50"/>
  <c r="A562" i="50"/>
  <c r="A779" i="50"/>
  <c r="A994" i="50"/>
  <c r="A563" i="50"/>
  <c r="A780" i="50"/>
  <c r="A995" i="50"/>
  <c r="A564" i="50"/>
  <c r="A781" i="50"/>
  <c r="A996" i="50"/>
  <c r="A565" i="50"/>
  <c r="A782" i="50"/>
  <c r="A997" i="50"/>
  <c r="A1239" i="50"/>
  <c r="A566" i="50"/>
  <c r="A783" i="50"/>
  <c r="A998" i="50"/>
  <c r="A1066" i="50"/>
  <c r="A1240" i="50"/>
  <c r="A567" i="50"/>
  <c r="A784" i="50"/>
  <c r="A999" i="50"/>
  <c r="A1067" i="50"/>
  <c r="A1241" i="50"/>
  <c r="A1554" i="50"/>
  <c r="A1795" i="50"/>
  <c r="A2015" i="50"/>
  <c r="A2234" i="50"/>
  <c r="A2305" i="50"/>
  <c r="A1555" i="50"/>
  <c r="A1796" i="50"/>
  <c r="A2016" i="50"/>
  <c r="A2235" i="50"/>
  <c r="A2306" i="50"/>
  <c r="A1556" i="50"/>
  <c r="A1797" i="50"/>
  <c r="A2017" i="50"/>
  <c r="A2307" i="50"/>
  <c r="A1557" i="50"/>
  <c r="A1798" i="50"/>
  <c r="A2018" i="50"/>
  <c r="A2308" i="50"/>
  <c r="A1558" i="50"/>
  <c r="A1799" i="50"/>
  <c r="A2019" i="50"/>
  <c r="A2236" i="50"/>
  <c r="A2309" i="50"/>
  <c r="A1559" i="50"/>
  <c r="A1800" i="50"/>
  <c r="A2020" i="50"/>
  <c r="A2310" i="50"/>
  <c r="A1560" i="50"/>
  <c r="A1801" i="50"/>
  <c r="A2021" i="50"/>
  <c r="A2311" i="50"/>
  <c r="A1561" i="50"/>
  <c r="A1802" i="50"/>
  <c r="A2022" i="50"/>
  <c r="A2237" i="50"/>
  <c r="A2312" i="50"/>
  <c r="A1562" i="50"/>
  <c r="A1803" i="50"/>
  <c r="A2023" i="50"/>
  <c r="A2238" i="50"/>
  <c r="A2313" i="50"/>
  <c r="A1563" i="50"/>
  <c r="A1804" i="50"/>
  <c r="A2024" i="50"/>
  <c r="A2314" i="50"/>
  <c r="A1564" i="50"/>
  <c r="A1805" i="50"/>
  <c r="A2025" i="50"/>
  <c r="A2315" i="50"/>
  <c r="A1565" i="50"/>
  <c r="A1806" i="50"/>
  <c r="A2026" i="50"/>
  <c r="A2316" i="50"/>
  <c r="A1566" i="50"/>
  <c r="A1807" i="50"/>
  <c r="A2027" i="50"/>
  <c r="A2317" i="50"/>
  <c r="A1567" i="50"/>
  <c r="A1808" i="50"/>
  <c r="A2028" i="50"/>
  <c r="A2318" i="50"/>
  <c r="A1568" i="50"/>
  <c r="A1809" i="50"/>
  <c r="A2029" i="50"/>
  <c r="A2239" i="50"/>
  <c r="A2319" i="50"/>
  <c r="A1569" i="50"/>
  <c r="A2320" i="50"/>
  <c r="A1570" i="50"/>
  <c r="A1810" i="50"/>
  <c r="A2030" i="50"/>
  <c r="A1571" i="50"/>
  <c r="A1811" i="50"/>
  <c r="A2031" i="50"/>
  <c r="A2240" i="50"/>
  <c r="A2321" i="50"/>
  <c r="A1572" i="50"/>
  <c r="A1812" i="50"/>
  <c r="A2032" i="50"/>
  <c r="A1573" i="50"/>
  <c r="A1813" i="50"/>
  <c r="A2033" i="50"/>
  <c r="A2322" i="50"/>
  <c r="A1574" i="50"/>
  <c r="A1814" i="50"/>
  <c r="A2034" i="50"/>
  <c r="A2241" i="50"/>
  <c r="A2323" i="50"/>
  <c r="A1575" i="50"/>
  <c r="A2324" i="50"/>
  <c r="A1576" i="50"/>
  <c r="A1815" i="50"/>
  <c r="A2035" i="50"/>
  <c r="A2242" i="50"/>
  <c r="A2325" i="50"/>
  <c r="A1577" i="50"/>
  <c r="A2326" i="50"/>
  <c r="A1578" i="50"/>
  <c r="A1816" i="50"/>
  <c r="A2036" i="50"/>
  <c r="A2327" i="50"/>
  <c r="A1579" i="50"/>
  <c r="A1817" i="50"/>
  <c r="A2037" i="50"/>
  <c r="A2328" i="50"/>
  <c r="A1580" i="50"/>
  <c r="A1818" i="50"/>
  <c r="A2038" i="50"/>
  <c r="A1581" i="50"/>
  <c r="A1819" i="50"/>
  <c r="A2039" i="50"/>
  <c r="A1582" i="50"/>
  <c r="A1820" i="50"/>
  <c r="A2040" i="50"/>
  <c r="A2329" i="50"/>
  <c r="A1583" i="50"/>
  <c r="A1821" i="50"/>
  <c r="A2041" i="50"/>
  <c r="A2330" i="50"/>
  <c r="A1584" i="50"/>
  <c r="A1822" i="50"/>
  <c r="A2042" i="50"/>
  <c r="A2331" i="50"/>
  <c r="A1585" i="50"/>
  <c r="A1823" i="50"/>
  <c r="A2043" i="50"/>
  <c r="A2332" i="50"/>
  <c r="A1586" i="50"/>
  <c r="A2333" i="50"/>
  <c r="A1587" i="50"/>
  <c r="A1824" i="50"/>
  <c r="A2044" i="50"/>
  <c r="A2334" i="50"/>
  <c r="A1588" i="50"/>
  <c r="A1825" i="50"/>
  <c r="A2045" i="50"/>
  <c r="A2243" i="50"/>
  <c r="A2335" i="50"/>
  <c r="A1589" i="50"/>
  <c r="A1826" i="50"/>
  <c r="A2046" i="50"/>
  <c r="A1590" i="50"/>
  <c r="A1827" i="50"/>
  <c r="A2047" i="50"/>
  <c r="A2244" i="50"/>
  <c r="A2336" i="50"/>
  <c r="A1591" i="50"/>
  <c r="A1828" i="50"/>
  <c r="A2048" i="50"/>
  <c r="A2337" i="50"/>
  <c r="A1592" i="50"/>
  <c r="A2338" i="50"/>
  <c r="A1593" i="50"/>
  <c r="A1829" i="50"/>
  <c r="A2049" i="50"/>
  <c r="A2245" i="50"/>
  <c r="A2339" i="50"/>
  <c r="A1594" i="50"/>
  <c r="A1830" i="50"/>
  <c r="A2050" i="50"/>
  <c r="A2246" i="50"/>
  <c r="A2340" i="50"/>
  <c r="A1595" i="50"/>
  <c r="A1831" i="50"/>
  <c r="A2051" i="50"/>
  <c r="A2247" i="50"/>
  <c r="A2341" i="50"/>
  <c r="A1596" i="50"/>
  <c r="A1832" i="50"/>
  <c r="A2052" i="50"/>
  <c r="A2342" i="50"/>
  <c r="A1597" i="50"/>
  <c r="A1833" i="50"/>
  <c r="A2053" i="50"/>
  <c r="A2248" i="50"/>
  <c r="A2343" i="50"/>
  <c r="A1598" i="50"/>
  <c r="A1834" i="50"/>
  <c r="A2054" i="50"/>
  <c r="A2344" i="50"/>
  <c r="A1599" i="50"/>
  <c r="A1835" i="50"/>
  <c r="A2055" i="50"/>
  <c r="A2249" i="50"/>
  <c r="A2345" i="50"/>
  <c r="A1600" i="50"/>
  <c r="A1836" i="50"/>
  <c r="A2056" i="50"/>
  <c r="A1601" i="50"/>
  <c r="A1837" i="50"/>
  <c r="A2057" i="50"/>
  <c r="A2250" i="50"/>
  <c r="A2346" i="50"/>
  <c r="A1602" i="50"/>
  <c r="A1838" i="50"/>
  <c r="A2058" i="50"/>
  <c r="A2251" i="50"/>
  <c r="A1603" i="50"/>
  <c r="A1839" i="50"/>
  <c r="A2059" i="50"/>
  <c r="A2347" i="50"/>
  <c r="A1604" i="50"/>
  <c r="A1840" i="50"/>
  <c r="A2060" i="50"/>
  <c r="A1605" i="50"/>
  <c r="A1841" i="50"/>
  <c r="A2061" i="50"/>
  <c r="A2252" i="50"/>
  <c r="A2348" i="50"/>
  <c r="A1606" i="50"/>
  <c r="A1842" i="50"/>
  <c r="A2062" i="50"/>
  <c r="A2349" i="50"/>
  <c r="A1607" i="50"/>
  <c r="A1843" i="50"/>
  <c r="A2063" i="50"/>
  <c r="A2350" i="50"/>
  <c r="A1608" i="50"/>
  <c r="A1844" i="50"/>
  <c r="A2064" i="50"/>
  <c r="A1609" i="50"/>
  <c r="A1845" i="50"/>
  <c r="A2065" i="50"/>
  <c r="A2351" i="50"/>
  <c r="A1610" i="50"/>
  <c r="A1846" i="50"/>
  <c r="A2066" i="50"/>
  <c r="A2352" i="50"/>
  <c r="A1611" i="50"/>
  <c r="A1847" i="50"/>
  <c r="A2067" i="50"/>
  <c r="A1612" i="50"/>
  <c r="A1848" i="50"/>
  <c r="A2068" i="50"/>
  <c r="A2353" i="50"/>
  <c r="A1613" i="50"/>
  <c r="A1849" i="50"/>
  <c r="A2069" i="50"/>
  <c r="A2354" i="50"/>
  <c r="A1614" i="50"/>
  <c r="A1850" i="50"/>
  <c r="A2070" i="50"/>
  <c r="A2355" i="50"/>
  <c r="A1615" i="50"/>
  <c r="A1851" i="50"/>
  <c r="A2071" i="50"/>
  <c r="A1616" i="50"/>
  <c r="A1852" i="50"/>
  <c r="A2072" i="50"/>
  <c r="A2356" i="50"/>
  <c r="A1617" i="50"/>
  <c r="A1853" i="50"/>
  <c r="A2073" i="50"/>
  <c r="A1618" i="50"/>
  <c r="A1854" i="50"/>
  <c r="A2074" i="50"/>
  <c r="A2357" i="50"/>
  <c r="A1619" i="50"/>
  <c r="A1855" i="50"/>
  <c r="A2075" i="50"/>
  <c r="A2253" i="50"/>
  <c r="A2358" i="50"/>
  <c r="A1620" i="50"/>
  <c r="A1856" i="50"/>
  <c r="A2076" i="50"/>
  <c r="A2359" i="50"/>
  <c r="A1621" i="50"/>
  <c r="A2360" i="50"/>
  <c r="A1622" i="50"/>
  <c r="A1857" i="50"/>
  <c r="A2077" i="50"/>
  <c r="A2361" i="50"/>
  <c r="A1623" i="50"/>
  <c r="A1858" i="50"/>
  <c r="A2078" i="50"/>
  <c r="A1624" i="50"/>
  <c r="A1859" i="50"/>
  <c r="A2079" i="50"/>
  <c r="A1625" i="50"/>
  <c r="A1860" i="50"/>
  <c r="A2080" i="50"/>
  <c r="A1626" i="50"/>
  <c r="A1861" i="50"/>
  <c r="A2081" i="50"/>
  <c r="A2254" i="50"/>
  <c r="A2362" i="50"/>
  <c r="A1627" i="50"/>
  <c r="A1862" i="50"/>
  <c r="A2082" i="50"/>
  <c r="A1628" i="50"/>
  <c r="A1863" i="50"/>
  <c r="A2083" i="50"/>
  <c r="A2363" i="50"/>
  <c r="A1629" i="50"/>
  <c r="A1864" i="50"/>
  <c r="A2084" i="50"/>
  <c r="A1630" i="50"/>
  <c r="A1865" i="50"/>
  <c r="A2085" i="50"/>
  <c r="A2255" i="50"/>
  <c r="A2364" i="50"/>
  <c r="A1631" i="50"/>
  <c r="A1866" i="50"/>
  <c r="A2086" i="50"/>
  <c r="A1632" i="50"/>
  <c r="A2365" i="50"/>
  <c r="A1633" i="50"/>
  <c r="A1867" i="50"/>
  <c r="A2087" i="50"/>
  <c r="A2366" i="50"/>
  <c r="A1634" i="50"/>
  <c r="A1868" i="50"/>
  <c r="A2088" i="50"/>
  <c r="A2367" i="50"/>
  <c r="A1635" i="50"/>
  <c r="A1869" i="50"/>
  <c r="A2089" i="50"/>
  <c r="A2368" i="50"/>
  <c r="A1636" i="50"/>
  <c r="A1870" i="50"/>
  <c r="A2090" i="50"/>
  <c r="A1637" i="50"/>
  <c r="A1871" i="50"/>
  <c r="A2091" i="50"/>
  <c r="A2369" i="50"/>
  <c r="A1638" i="50"/>
  <c r="A1872" i="50"/>
  <c r="A2092" i="50"/>
  <c r="A2370" i="50"/>
  <c r="A1639" i="50"/>
  <c r="A2371" i="50"/>
  <c r="A1640" i="50"/>
  <c r="A1873" i="50"/>
  <c r="A2093" i="50"/>
  <c r="A2256" i="50"/>
  <c r="A2372" i="50"/>
  <c r="A1641" i="50"/>
  <c r="A2373" i="50"/>
  <c r="A1642" i="50"/>
  <c r="A1874" i="50"/>
  <c r="A2094" i="50"/>
  <c r="A2374" i="50"/>
  <c r="A1643" i="50"/>
  <c r="A2375" i="50"/>
  <c r="A1644" i="50"/>
  <c r="A1875" i="50"/>
  <c r="A2095" i="50"/>
  <c r="A1645" i="50"/>
  <c r="A1876" i="50"/>
  <c r="A2096" i="50"/>
  <c r="A1646" i="50"/>
  <c r="A1877" i="50"/>
  <c r="A2097" i="50"/>
  <c r="A1647" i="50"/>
  <c r="A1878" i="50"/>
  <c r="A2098" i="50"/>
  <c r="A2376" i="50"/>
  <c r="A1648" i="50"/>
  <c r="A1879" i="50"/>
  <c r="A2099" i="50"/>
  <c r="A2377" i="50"/>
  <c r="A1649" i="50"/>
  <c r="A1880" i="50"/>
  <c r="A2100" i="50"/>
  <c r="A2378" i="50"/>
  <c r="A1650" i="50"/>
  <c r="A1881" i="50"/>
  <c r="A2101" i="50"/>
  <c r="A1651" i="50"/>
  <c r="A1882" i="50"/>
  <c r="A2102" i="50"/>
  <c r="A2379" i="50"/>
  <c r="A1652" i="50"/>
  <c r="A1883" i="50"/>
  <c r="A2103" i="50"/>
  <c r="A2257" i="50"/>
  <c r="A1653" i="50"/>
  <c r="A1884" i="50"/>
  <c r="A2104" i="50"/>
  <c r="A1654" i="50"/>
  <c r="A1885" i="50"/>
  <c r="A2105" i="50"/>
  <c r="A1655" i="50"/>
  <c r="A1886" i="50"/>
  <c r="A2106" i="50"/>
  <c r="A2258" i="50"/>
  <c r="A2380" i="50"/>
  <c r="A1656" i="50"/>
  <c r="A1887" i="50"/>
  <c r="A2107" i="50"/>
  <c r="A2381" i="50"/>
  <c r="A1657" i="50"/>
  <c r="A1888" i="50"/>
  <c r="A2108" i="50"/>
  <c r="A2382" i="50"/>
  <c r="A1658" i="50"/>
  <c r="A2383" i="50"/>
  <c r="A1659" i="50"/>
  <c r="A1889" i="50"/>
  <c r="A2109" i="50"/>
  <c r="A2384" i="50"/>
  <c r="A1660" i="50"/>
  <c r="A1890" i="50"/>
  <c r="A2110" i="50"/>
  <c r="A2259" i="50"/>
  <c r="A1661" i="50"/>
  <c r="A1891" i="50"/>
  <c r="A2111" i="50"/>
  <c r="A2385" i="50"/>
  <c r="A1662" i="50"/>
  <c r="A1892" i="50"/>
  <c r="A2112" i="50"/>
  <c r="A2260" i="50"/>
  <c r="A2386" i="50"/>
  <c r="A1663" i="50"/>
  <c r="A1893" i="50"/>
  <c r="A2113" i="50"/>
  <c r="A1664" i="50"/>
  <c r="A1894" i="50"/>
  <c r="A2114" i="50"/>
  <c r="A2387" i="50"/>
  <c r="A1665" i="50"/>
  <c r="A1895" i="50"/>
  <c r="A2115" i="50"/>
  <c r="A1666" i="50"/>
  <c r="A1896" i="50"/>
  <c r="A2116" i="50"/>
  <c r="A2261" i="50"/>
  <c r="A2388" i="50"/>
  <c r="A1667" i="50"/>
  <c r="A1897" i="50"/>
  <c r="A2117" i="50"/>
  <c r="A1668" i="50"/>
  <c r="A1898" i="50"/>
  <c r="A2118" i="50"/>
  <c r="A1669" i="50"/>
  <c r="A1899" i="50"/>
  <c r="A2119" i="50"/>
  <c r="A1670" i="50"/>
  <c r="A1900" i="50"/>
  <c r="A2120" i="50"/>
  <c r="A2389" i="50"/>
  <c r="A1671" i="50"/>
  <c r="A1901" i="50"/>
  <c r="A2121" i="50"/>
  <c r="A1672" i="50"/>
  <c r="A1902" i="50"/>
  <c r="A2122" i="50"/>
  <c r="A2262" i="50"/>
  <c r="A2390" i="50"/>
  <c r="A1673" i="50"/>
  <c r="A1903" i="50"/>
  <c r="A2123" i="50"/>
  <c r="A1674" i="50"/>
  <c r="A1904" i="50"/>
  <c r="A2124" i="50"/>
  <c r="A1675" i="50"/>
  <c r="A1905" i="50"/>
  <c r="A2125" i="50"/>
  <c r="A1676" i="50"/>
  <c r="A1906" i="50"/>
  <c r="A2126" i="50"/>
  <c r="A1677" i="50"/>
  <c r="A1907" i="50"/>
  <c r="A2127" i="50"/>
  <c r="A2391" i="50"/>
  <c r="A1678" i="50"/>
  <c r="A1908" i="50"/>
  <c r="A2128" i="50"/>
  <c r="A1679" i="50"/>
  <c r="A1909" i="50"/>
  <c r="A2129" i="50"/>
  <c r="A2263" i="50"/>
  <c r="A2392" i="50"/>
  <c r="A1680" i="50"/>
  <c r="A2393" i="50"/>
  <c r="A1681" i="50"/>
  <c r="A1910" i="50"/>
  <c r="A2130" i="50"/>
  <c r="A2264" i="50"/>
  <c r="A2394" i="50"/>
  <c r="A1682" i="50"/>
  <c r="A1911" i="50"/>
  <c r="A2265" i="50"/>
  <c r="A2395" i="50"/>
  <c r="A1683" i="50"/>
  <c r="A1912" i="50"/>
  <c r="A2131" i="50"/>
  <c r="A2396" i="50"/>
  <c r="A1684" i="50"/>
  <c r="A1913" i="50"/>
  <c r="A2132" i="50"/>
  <c r="A2397" i="50"/>
  <c r="A1685" i="50"/>
  <c r="A1914" i="50"/>
  <c r="A2133" i="50"/>
  <c r="A2266" i="50"/>
  <c r="A2398" i="50"/>
  <c r="A1686" i="50"/>
  <c r="A1915" i="50"/>
  <c r="A2134" i="50"/>
  <c r="A2399" i="50"/>
  <c r="A1687" i="50"/>
  <c r="A2400" i="50"/>
  <c r="A1688" i="50"/>
  <c r="A1916" i="50"/>
  <c r="A2135" i="50"/>
  <c r="A2401" i="50"/>
  <c r="A1689" i="50"/>
  <c r="A1917" i="50"/>
  <c r="A2136" i="50"/>
  <c r="A2267" i="50"/>
  <c r="A2402" i="50"/>
  <c r="A1690" i="50"/>
  <c r="A1918" i="50"/>
  <c r="A2137" i="50"/>
  <c r="A2268" i="50"/>
  <c r="A2403" i="50"/>
  <c r="A1691" i="50"/>
  <c r="A1919" i="50"/>
  <c r="A2138" i="50"/>
  <c r="A1692" i="50"/>
  <c r="A1920" i="50"/>
  <c r="A2139" i="50"/>
  <c r="A1693" i="50"/>
  <c r="A1921" i="50"/>
  <c r="A2140" i="50"/>
  <c r="A2269" i="50"/>
  <c r="A2404" i="50"/>
  <c r="A1694" i="50"/>
  <c r="A1922" i="50"/>
  <c r="A2141" i="50"/>
  <c r="A1695" i="50"/>
  <c r="A1923" i="50"/>
  <c r="A2142" i="50"/>
  <c r="A1696" i="50"/>
  <c r="A1924" i="50"/>
  <c r="A2143" i="50"/>
  <c r="A1697" i="50"/>
  <c r="A1925" i="50"/>
  <c r="A2144" i="50"/>
  <c r="A2270" i="50"/>
  <c r="A2405" i="50"/>
  <c r="A1698" i="50"/>
  <c r="A1926" i="50"/>
  <c r="A2145" i="50"/>
  <c r="A1699" i="50"/>
  <c r="A1927" i="50"/>
  <c r="A2146" i="50"/>
  <c r="A2271" i="50"/>
  <c r="A2406" i="50"/>
  <c r="A1700" i="50"/>
  <c r="A1928" i="50"/>
  <c r="A2147" i="50"/>
  <c r="A2407" i="50"/>
  <c r="A1701" i="50"/>
  <c r="A1929" i="50"/>
  <c r="A2148" i="50"/>
  <c r="A1702" i="50"/>
  <c r="A1930" i="50"/>
  <c r="A2149" i="50"/>
  <c r="A1703" i="50"/>
  <c r="A2408" i="50"/>
  <c r="A1704" i="50"/>
  <c r="A1931" i="50"/>
  <c r="A2150" i="50"/>
  <c r="A2409" i="50"/>
  <c r="A1705" i="50"/>
  <c r="A1932" i="50"/>
  <c r="A2151" i="50"/>
  <c r="A2272" i="50"/>
  <c r="A2410" i="50"/>
  <c r="A1706" i="50"/>
  <c r="A1933" i="50"/>
  <c r="A2152" i="50"/>
  <c r="A1707" i="50"/>
  <c r="A1934" i="50"/>
  <c r="A2153" i="50"/>
  <c r="A2273" i="50"/>
  <c r="A2411" i="50"/>
  <c r="A1708" i="50"/>
  <c r="A1935" i="50"/>
  <c r="A2154" i="50"/>
  <c r="A2412" i="50"/>
  <c r="A1709" i="50"/>
  <c r="A1936" i="50"/>
  <c r="A2155" i="50"/>
  <c r="A2413" i="50"/>
  <c r="A1710" i="50"/>
  <c r="A1937" i="50"/>
  <c r="A2156" i="50"/>
  <c r="A2414" i="50"/>
  <c r="A1711" i="50"/>
  <c r="A1938" i="50"/>
  <c r="A2157" i="50"/>
  <c r="A2415" i="50"/>
  <c r="A1712" i="50"/>
  <c r="A1939" i="50"/>
  <c r="A2158" i="50"/>
  <c r="A2416" i="50"/>
  <c r="A1713" i="50"/>
  <c r="A1940" i="50"/>
  <c r="A2159" i="50"/>
  <c r="A2274" i="50"/>
  <c r="A2417" i="50"/>
  <c r="A1714" i="50"/>
  <c r="A1941" i="50"/>
  <c r="A2160" i="50"/>
  <c r="A1715" i="50"/>
  <c r="A1942" i="50"/>
  <c r="A2161" i="50"/>
  <c r="A2418" i="50"/>
  <c r="A1716" i="50"/>
  <c r="A1943" i="50"/>
  <c r="A2162" i="50"/>
  <c r="A2275" i="50"/>
  <c r="A2419" i="50"/>
  <c r="A1717" i="50"/>
  <c r="A1944" i="50"/>
  <c r="A2163" i="50"/>
  <c r="A1718" i="50"/>
  <c r="A1945" i="50"/>
  <c r="A2164" i="50"/>
  <c r="A2420" i="50"/>
  <c r="A1719" i="50"/>
  <c r="A1946" i="50"/>
  <c r="A2165" i="50"/>
  <c r="A2276" i="50"/>
  <c r="A2421" i="50"/>
  <c r="A1720" i="50"/>
  <c r="A1947" i="50"/>
  <c r="A2166" i="50"/>
  <c r="A1721" i="50"/>
  <c r="A1948" i="50"/>
  <c r="A2167" i="50"/>
  <c r="A2422" i="50"/>
  <c r="A1722" i="50"/>
  <c r="A2423" i="50"/>
  <c r="A1723" i="50"/>
  <c r="A1949" i="50"/>
  <c r="A2168" i="50"/>
  <c r="A2424" i="50"/>
  <c r="A1724" i="50"/>
  <c r="A1950" i="50"/>
  <c r="A2169" i="50"/>
  <c r="A1725" i="50"/>
  <c r="A1951" i="50"/>
  <c r="A2170" i="50"/>
  <c r="A2277" i="50"/>
  <c r="A2425" i="50"/>
  <c r="A1726" i="50"/>
  <c r="A1952" i="50"/>
  <c r="A2171" i="50"/>
  <c r="A2278" i="50"/>
  <c r="A2426" i="50"/>
  <c r="A1727" i="50"/>
  <c r="A1953" i="50"/>
  <c r="A2172" i="50"/>
  <c r="A1728" i="50"/>
  <c r="A1954" i="50"/>
  <c r="A2173" i="50"/>
  <c r="A2427" i="50"/>
  <c r="A1729" i="50"/>
  <c r="A1955" i="50"/>
  <c r="A2174" i="50"/>
  <c r="A2428" i="50"/>
  <c r="A1730" i="50"/>
  <c r="A1956" i="50"/>
  <c r="A2175" i="50"/>
  <c r="A2279" i="50"/>
  <c r="A2429" i="50"/>
  <c r="A1731" i="50"/>
  <c r="A1957" i="50"/>
  <c r="A2176" i="50"/>
  <c r="A2430" i="50"/>
  <c r="A1732" i="50"/>
  <c r="A1958" i="50"/>
  <c r="A2177" i="50"/>
  <c r="A2431" i="50"/>
  <c r="A1733" i="50"/>
  <c r="A1959" i="50"/>
  <c r="A2178" i="50"/>
  <c r="A1734" i="50"/>
  <c r="A1960" i="50"/>
  <c r="A2179" i="50"/>
  <c r="A2280" i="50"/>
  <c r="A2432" i="50"/>
  <c r="A1735" i="50"/>
  <c r="A1961" i="50"/>
  <c r="A2180" i="50"/>
  <c r="A1736" i="50"/>
  <c r="A1962" i="50"/>
  <c r="A2181" i="50"/>
  <c r="A2281" i="50"/>
  <c r="A2433" i="50"/>
  <c r="A1737" i="50"/>
  <c r="A1963" i="50"/>
  <c r="A2182" i="50"/>
  <c r="A1738" i="50"/>
  <c r="A1964" i="50"/>
  <c r="A2183" i="50"/>
  <c r="A2434" i="50"/>
  <c r="A1739" i="50"/>
  <c r="A1965" i="50"/>
  <c r="A2184" i="50"/>
  <c r="A1740" i="50"/>
  <c r="A1966" i="50"/>
  <c r="A2185" i="50"/>
  <c r="A1741" i="50"/>
  <c r="A1967" i="50"/>
  <c r="A2186" i="50"/>
  <c r="A2435" i="50"/>
  <c r="A1742" i="50"/>
  <c r="A1968" i="50"/>
  <c r="A2187" i="50"/>
  <c r="A1743" i="50"/>
  <c r="A1969" i="50"/>
  <c r="A2188" i="50"/>
  <c r="A2282" i="50"/>
  <c r="A2436" i="50"/>
  <c r="A1744" i="50"/>
  <c r="A1970" i="50"/>
  <c r="A2189" i="50"/>
  <c r="A2283" i="50"/>
  <c r="A2437" i="50"/>
  <c r="A1745" i="50"/>
  <c r="A1971" i="50"/>
  <c r="A2190" i="50"/>
  <c r="A2284" i="50"/>
  <c r="A1746" i="50"/>
  <c r="A1972" i="50"/>
  <c r="A2191" i="50"/>
  <c r="A2285" i="50"/>
  <c r="A2438" i="50"/>
  <c r="A1747" i="50"/>
  <c r="A1973" i="50"/>
  <c r="A2192" i="50"/>
  <c r="A2286" i="50"/>
  <c r="A2439" i="50"/>
  <c r="A1748" i="50"/>
  <c r="A1974" i="50"/>
  <c r="A2193" i="50"/>
  <c r="A1749" i="50"/>
  <c r="A2440" i="50"/>
  <c r="A1750" i="50"/>
  <c r="A1975" i="50"/>
  <c r="A2194" i="50"/>
  <c r="A2441" i="50"/>
  <c r="A1751" i="50"/>
  <c r="A1976" i="50"/>
  <c r="A2195" i="50"/>
  <c r="A2442" i="50"/>
  <c r="A1752" i="50"/>
  <c r="A1977" i="50"/>
  <c r="A2196" i="50"/>
  <c r="A2443" i="50"/>
  <c r="A1753" i="50"/>
  <c r="A1978" i="50"/>
  <c r="A2197" i="50"/>
  <c r="A2444" i="50"/>
  <c r="A1754" i="50"/>
  <c r="A1979" i="50"/>
  <c r="A2198" i="50"/>
  <c r="A2445" i="50"/>
  <c r="A1755" i="50"/>
  <c r="A1980" i="50"/>
  <c r="A2199" i="50"/>
  <c r="A2446" i="50"/>
  <c r="A1756" i="50"/>
  <c r="A1981" i="50"/>
  <c r="A2200" i="50"/>
  <c r="A2447" i="50"/>
  <c r="A1757" i="50"/>
  <c r="A1982" i="50"/>
  <c r="A2201" i="50"/>
  <c r="A2287" i="50"/>
  <c r="A2448" i="50"/>
  <c r="A1758" i="50"/>
  <c r="A1983" i="50"/>
  <c r="A2202" i="50"/>
  <c r="A2449" i="50"/>
  <c r="A1759" i="50"/>
  <c r="A1984" i="50"/>
  <c r="A2203" i="50"/>
  <c r="A1760" i="50"/>
  <c r="A1985" i="50"/>
  <c r="A2204" i="50"/>
  <c r="A2450" i="50"/>
  <c r="A1761" i="50"/>
  <c r="A1986" i="50"/>
  <c r="A2205" i="50"/>
  <c r="A2288" i="50"/>
  <c r="A2451" i="50"/>
  <c r="A1762" i="50"/>
  <c r="A1987" i="50"/>
  <c r="A2206" i="50"/>
  <c r="A2289" i="50"/>
  <c r="A2452" i="50"/>
  <c r="A1763" i="50"/>
  <c r="A1988" i="50"/>
  <c r="A2207" i="50"/>
  <c r="A2290" i="50"/>
  <c r="A2453" i="50"/>
  <c r="A1764" i="50"/>
  <c r="A1989" i="50"/>
  <c r="A2208" i="50"/>
  <c r="A2291" i="50"/>
  <c r="A2454" i="50"/>
  <c r="A1765" i="50"/>
  <c r="A1990" i="50"/>
  <c r="A2209" i="50"/>
  <c r="A2292" i="50"/>
  <c r="A2455" i="50"/>
  <c r="A1766" i="50"/>
  <c r="A1991" i="50"/>
  <c r="A2210" i="50"/>
  <c r="A2293" i="50"/>
  <c r="A2456" i="50"/>
  <c r="A1767" i="50"/>
  <c r="A2457" i="50"/>
  <c r="A1768" i="50"/>
  <c r="A1992" i="50"/>
  <c r="A2211" i="50"/>
  <c r="A2294" i="50"/>
  <c r="A2458" i="50"/>
  <c r="A1769" i="50"/>
  <c r="A1993" i="50"/>
  <c r="A2212" i="50"/>
  <c r="A2295" i="50"/>
  <c r="A2459" i="50"/>
  <c r="A1770" i="50"/>
  <c r="A1994" i="50"/>
  <c r="A2213" i="50"/>
  <c r="A2296" i="50"/>
  <c r="A2460" i="50"/>
  <c r="A1771" i="50"/>
  <c r="A1995" i="50"/>
  <c r="A2214" i="50"/>
  <c r="A2297" i="50"/>
  <c r="A2461" i="50"/>
  <c r="A1772" i="50"/>
  <c r="A1996" i="50"/>
  <c r="A2215" i="50"/>
  <c r="A2462" i="50"/>
  <c r="A1773" i="50"/>
  <c r="A2463" i="50"/>
  <c r="A1774" i="50"/>
  <c r="A1997" i="50"/>
  <c r="A2216" i="50"/>
  <c r="A2464" i="50"/>
  <c r="A1775" i="50"/>
  <c r="A1998" i="50"/>
  <c r="A2217" i="50"/>
  <c r="A2298" i="50"/>
  <c r="A2465" i="50"/>
  <c r="A1776" i="50"/>
  <c r="A1999" i="50"/>
  <c r="A2218" i="50"/>
  <c r="A2466" i="50"/>
  <c r="A1777" i="50"/>
  <c r="A2000" i="50"/>
  <c r="A2219" i="50"/>
  <c r="A2299" i="50"/>
  <c r="A2467" i="50"/>
  <c r="A1778" i="50"/>
  <c r="A2468" i="50"/>
  <c r="A1779" i="50"/>
  <c r="A2469" i="50"/>
  <c r="A1780" i="50"/>
  <c r="A2001" i="50"/>
  <c r="A2220" i="50"/>
  <c r="A2470" i="50"/>
  <c r="A1781" i="50"/>
  <c r="A2002" i="50"/>
  <c r="A2221" i="50"/>
  <c r="A2300" i="50"/>
  <c r="A2471" i="50"/>
  <c r="A1782" i="50"/>
  <c r="A2003" i="50"/>
  <c r="A2222" i="50"/>
  <c r="A2301" i="50"/>
  <c r="A2472" i="50"/>
  <c r="A1783" i="50"/>
  <c r="A2004" i="50"/>
  <c r="A2223" i="50"/>
  <c r="A2473" i="50"/>
  <c r="A1784" i="50"/>
  <c r="A2005" i="50"/>
  <c r="A2224" i="50"/>
  <c r="A1785" i="50"/>
  <c r="A2006" i="50"/>
  <c r="A2225" i="50"/>
  <c r="A1786" i="50"/>
  <c r="A2007" i="50"/>
  <c r="A2226" i="50"/>
  <c r="A2302" i="50"/>
  <c r="A2474" i="50"/>
  <c r="A1787" i="50"/>
  <c r="A2008" i="50"/>
  <c r="A2227" i="50"/>
  <c r="A1788" i="50"/>
  <c r="A2009" i="50"/>
  <c r="A2228" i="50"/>
  <c r="A1789" i="50"/>
  <c r="A2010" i="50"/>
  <c r="A2229" i="50"/>
  <c r="A1790" i="50"/>
  <c r="A2011" i="50"/>
  <c r="A2230" i="50"/>
  <c r="A1791" i="50"/>
  <c r="A2012" i="50"/>
  <c r="A2231" i="50"/>
  <c r="A1792" i="50"/>
  <c r="A2475" i="50"/>
  <c r="A1793" i="50"/>
  <c r="A2013" i="50"/>
  <c r="A2232" i="50"/>
  <c r="A2303" i="50"/>
  <c r="A2476" i="50"/>
  <c r="A1794" i="50"/>
  <c r="A2014" i="50"/>
  <c r="A2233" i="50"/>
  <c r="A2304" i="50"/>
  <c r="A2477" i="50"/>
  <c r="A2795" i="50"/>
  <c r="A3044" i="50"/>
  <c r="A3262" i="50"/>
  <c r="A3480" i="50"/>
  <c r="A3554" i="50"/>
  <c r="A2796" i="50"/>
  <c r="A3045" i="50"/>
  <c r="A3263" i="50"/>
  <c r="A3481" i="50"/>
  <c r="A3555" i="50"/>
  <c r="A2797" i="50"/>
  <c r="A3046" i="50"/>
  <c r="A3264" i="50"/>
  <c r="A3556" i="50"/>
  <c r="A2798" i="50"/>
  <c r="A3557" i="50"/>
  <c r="A2799" i="50"/>
  <c r="A3047" i="50"/>
  <c r="A3265" i="50"/>
  <c r="A3482" i="50"/>
  <c r="A3558" i="50"/>
  <c r="A2800" i="50"/>
  <c r="A3048" i="50"/>
  <c r="A3266" i="50"/>
  <c r="A3559" i="50"/>
  <c r="A2801" i="50"/>
  <c r="A3560" i="50"/>
  <c r="A2802" i="50"/>
  <c r="A3049" i="50"/>
  <c r="A3267" i="50"/>
  <c r="A3483" i="50"/>
  <c r="A3561" i="50"/>
  <c r="A2803" i="50"/>
  <c r="A3050" i="50"/>
  <c r="A3268" i="50"/>
  <c r="A3562" i="50"/>
  <c r="A2804" i="50"/>
  <c r="A3051" i="50"/>
  <c r="A3269" i="50"/>
  <c r="A3484" i="50"/>
  <c r="A3563" i="50"/>
  <c r="A2805" i="50"/>
  <c r="A3052" i="50"/>
  <c r="A3270" i="50"/>
  <c r="A3564" i="50"/>
  <c r="A2806" i="50"/>
  <c r="A3053" i="50"/>
  <c r="A3271" i="50"/>
  <c r="A3565" i="50"/>
  <c r="A2807" i="50"/>
  <c r="A3566" i="50"/>
  <c r="A2808" i="50"/>
  <c r="A3054" i="50"/>
  <c r="A3272" i="50"/>
  <c r="A3485" i="50"/>
  <c r="A3567" i="50"/>
  <c r="A2809" i="50"/>
  <c r="A3055" i="50"/>
  <c r="A3273" i="50"/>
  <c r="A3568" i="50"/>
  <c r="A2810" i="50"/>
  <c r="A3056" i="50"/>
  <c r="A3274" i="50"/>
  <c r="A3486" i="50"/>
  <c r="A3569" i="50"/>
  <c r="A2811" i="50"/>
  <c r="A3057" i="50"/>
  <c r="A3275" i="50"/>
  <c r="A3570" i="50"/>
  <c r="A2812" i="50"/>
  <c r="A3058" i="50"/>
  <c r="A3276" i="50"/>
  <c r="A3487" i="50"/>
  <c r="A3571" i="50"/>
  <c r="A2813" i="50"/>
  <c r="A3059" i="50"/>
  <c r="A3277" i="50"/>
  <c r="A2814" i="50"/>
  <c r="A3060" i="50"/>
  <c r="A3278" i="50"/>
  <c r="A3572" i="50"/>
  <c r="A2815" i="50"/>
  <c r="A3061" i="50"/>
  <c r="A3279" i="50"/>
  <c r="A3488" i="50"/>
  <c r="A3573" i="50"/>
  <c r="A2816" i="50"/>
  <c r="A3574" i="50"/>
  <c r="A2817" i="50"/>
  <c r="A3062" i="50"/>
  <c r="A3280" i="50"/>
  <c r="A3575" i="50"/>
  <c r="A2818" i="50"/>
  <c r="A3063" i="50"/>
  <c r="A3281" i="50"/>
  <c r="A3489" i="50"/>
  <c r="A3576" i="50"/>
  <c r="A2819" i="50"/>
  <c r="A3577" i="50"/>
  <c r="A2820" i="50"/>
  <c r="A3578" i="50"/>
  <c r="A2821" i="50"/>
  <c r="A3064" i="50"/>
  <c r="A3282" i="50"/>
  <c r="A3579" i="50"/>
  <c r="A2822" i="50"/>
  <c r="A3065" i="50"/>
  <c r="A3283" i="50"/>
  <c r="A2823" i="50"/>
  <c r="A3066" i="50"/>
  <c r="A3284" i="50"/>
  <c r="A3580" i="50"/>
  <c r="A2824" i="50"/>
  <c r="A3581" i="50"/>
  <c r="A2825" i="50"/>
  <c r="A3067" i="50"/>
  <c r="A3285" i="50"/>
  <c r="A3582" i="50"/>
  <c r="A2826" i="50"/>
  <c r="A3068" i="50"/>
  <c r="A3286" i="50"/>
  <c r="A3583" i="50"/>
  <c r="A2827" i="50"/>
  <c r="A3584" i="50"/>
  <c r="A2828" i="50"/>
  <c r="A3069" i="50"/>
  <c r="A3287" i="50"/>
  <c r="A3585" i="50"/>
  <c r="A2829" i="50"/>
  <c r="A3070" i="50"/>
  <c r="A3288" i="50"/>
  <c r="A3490" i="50"/>
  <c r="A3586" i="50"/>
  <c r="A2830" i="50"/>
  <c r="A3071" i="50"/>
  <c r="A3289" i="50"/>
  <c r="A3587" i="50"/>
  <c r="A2831" i="50"/>
  <c r="A3072" i="50"/>
  <c r="A3290" i="50"/>
  <c r="A3491" i="50"/>
  <c r="A3588" i="50"/>
  <c r="A2832" i="50"/>
  <c r="A3073" i="50"/>
  <c r="A3291" i="50"/>
  <c r="A3589" i="50"/>
  <c r="A2833" i="50"/>
  <c r="A3590" i="50"/>
  <c r="A2834" i="50"/>
  <c r="A3074" i="50"/>
  <c r="A3292" i="50"/>
  <c r="A3492" i="50"/>
  <c r="A3591" i="50"/>
  <c r="A2835" i="50"/>
  <c r="A3075" i="50"/>
  <c r="A3293" i="50"/>
  <c r="A3493" i="50"/>
  <c r="A3592" i="50"/>
  <c r="A2836" i="50"/>
  <c r="A3076" i="50"/>
  <c r="A3294" i="50"/>
  <c r="A3494" i="50"/>
  <c r="A3593" i="50"/>
  <c r="A2837" i="50"/>
  <c r="A3077" i="50"/>
  <c r="A3295" i="50"/>
  <c r="A3495" i="50"/>
  <c r="A3594" i="50"/>
  <c r="A2838" i="50"/>
  <c r="A3078" i="50"/>
  <c r="A3296" i="50"/>
  <c r="A3496" i="50"/>
  <c r="A3595" i="50"/>
  <c r="A2839" i="50"/>
  <c r="A3079" i="50"/>
  <c r="A3297" i="50"/>
  <c r="A3497" i="50"/>
  <c r="A3596" i="50"/>
  <c r="A2840" i="50"/>
  <c r="A3080" i="50"/>
  <c r="A3298" i="50"/>
  <c r="A3498" i="50"/>
  <c r="A3597" i="50"/>
  <c r="A2841" i="50"/>
  <c r="A3081" i="50"/>
  <c r="A3299" i="50"/>
  <c r="A2842" i="50"/>
  <c r="A3082" i="50"/>
  <c r="A3300" i="50"/>
  <c r="A3499" i="50"/>
  <c r="A3598" i="50"/>
  <c r="A2843" i="50"/>
  <c r="A3083" i="50"/>
  <c r="A3301" i="50"/>
  <c r="A3500" i="50"/>
  <c r="A3599" i="50"/>
  <c r="A2844" i="50"/>
  <c r="A3084" i="50"/>
  <c r="A3302" i="50"/>
  <c r="A3600" i="50"/>
  <c r="A2845" i="50"/>
  <c r="A3085" i="50"/>
  <c r="A3303" i="50"/>
  <c r="A3601" i="50"/>
  <c r="A2846" i="50"/>
  <c r="A3086" i="50"/>
  <c r="A3304" i="50"/>
  <c r="A2847" i="50"/>
  <c r="A3087" i="50"/>
  <c r="A3305" i="50"/>
  <c r="A3602" i="50"/>
  <c r="A2848" i="50"/>
  <c r="A3088" i="50"/>
  <c r="A3306" i="50"/>
  <c r="A3603" i="50"/>
  <c r="A2849" i="50"/>
  <c r="A3089" i="50"/>
  <c r="A3307" i="50"/>
  <c r="A3604" i="50"/>
  <c r="A2850" i="50"/>
  <c r="A3090" i="50"/>
  <c r="A3308" i="50"/>
  <c r="A3605" i="50"/>
  <c r="A2851" i="50"/>
  <c r="A3091" i="50"/>
  <c r="A3309" i="50"/>
  <c r="A3606" i="50"/>
  <c r="A2852" i="50"/>
  <c r="A3092" i="50"/>
  <c r="A3310" i="50"/>
  <c r="A3607" i="50"/>
  <c r="A2853" i="50"/>
  <c r="A3093" i="50"/>
  <c r="A3311" i="50"/>
  <c r="A3608" i="50"/>
  <c r="A2854" i="50"/>
  <c r="A3094" i="50"/>
  <c r="A3312" i="50"/>
  <c r="A2855" i="50"/>
  <c r="A3095" i="50"/>
  <c r="A3313" i="50"/>
  <c r="A3609" i="50"/>
  <c r="A2856" i="50"/>
  <c r="A3096" i="50"/>
  <c r="A3314" i="50"/>
  <c r="A2857" i="50"/>
  <c r="A3097" i="50"/>
  <c r="A3315" i="50"/>
  <c r="A3610" i="50"/>
  <c r="A2858" i="50"/>
  <c r="A3098" i="50"/>
  <c r="A3316" i="50"/>
  <c r="A2859" i="50"/>
  <c r="A3099" i="50"/>
  <c r="A3317" i="50"/>
  <c r="A3611" i="50"/>
  <c r="A2860" i="50"/>
  <c r="A3100" i="50"/>
  <c r="A3318" i="50"/>
  <c r="A3501" i="50"/>
  <c r="A3612" i="50"/>
  <c r="A2861" i="50"/>
  <c r="A3613" i="50"/>
  <c r="A2862" i="50"/>
  <c r="A3614" i="50"/>
  <c r="A2863" i="50"/>
  <c r="A3101" i="50"/>
  <c r="A3319" i="50"/>
  <c r="A3615" i="50"/>
  <c r="A2864" i="50"/>
  <c r="A3102" i="50"/>
  <c r="A3320" i="50"/>
  <c r="A3616" i="50"/>
  <c r="A2865" i="50"/>
  <c r="A3103" i="50"/>
  <c r="A3321" i="50"/>
  <c r="A2866" i="50"/>
  <c r="A3104" i="50"/>
  <c r="A3322" i="50"/>
  <c r="A2867" i="50"/>
  <c r="A3105" i="50"/>
  <c r="A3323" i="50"/>
  <c r="A3617" i="50"/>
  <c r="A2868" i="50"/>
  <c r="A3106" i="50"/>
  <c r="A3324" i="50"/>
  <c r="A2869" i="50"/>
  <c r="A3107" i="50"/>
  <c r="A3325" i="50"/>
  <c r="A3618" i="50"/>
  <c r="A2870" i="50"/>
  <c r="A3108" i="50"/>
  <c r="A3326" i="50"/>
  <c r="A2871" i="50"/>
  <c r="A3109" i="50"/>
  <c r="A3327" i="50"/>
  <c r="A3502" i="50"/>
  <c r="A3619" i="50"/>
  <c r="A2872" i="50"/>
  <c r="A3110" i="50"/>
  <c r="A3328" i="50"/>
  <c r="A2873" i="50"/>
  <c r="A3111" i="50"/>
  <c r="A3329" i="50"/>
  <c r="A3620" i="50"/>
  <c r="A2874" i="50"/>
  <c r="A3112" i="50"/>
  <c r="A3330" i="50"/>
  <c r="A3621" i="50"/>
  <c r="A2875" i="50"/>
  <c r="A3113" i="50"/>
  <c r="A3331" i="50"/>
  <c r="A3622" i="50"/>
  <c r="A2876" i="50"/>
  <c r="A3623" i="50"/>
  <c r="A2877" i="50"/>
  <c r="A3114" i="50"/>
  <c r="A3332" i="50"/>
  <c r="A2878" i="50"/>
  <c r="A3115" i="50"/>
  <c r="A3333" i="50"/>
  <c r="A3503" i="50"/>
  <c r="A3624" i="50"/>
  <c r="A2879" i="50"/>
  <c r="A3116" i="50"/>
  <c r="A3334" i="50"/>
  <c r="A2880" i="50"/>
  <c r="A3117" i="50"/>
  <c r="A3335" i="50"/>
  <c r="A3625" i="50"/>
  <c r="A2881" i="50"/>
  <c r="A3118" i="50"/>
  <c r="A3336" i="50"/>
  <c r="A3626" i="50"/>
  <c r="A2882" i="50"/>
  <c r="A3627" i="50"/>
  <c r="A2883" i="50"/>
  <c r="A3119" i="50"/>
  <c r="A3337" i="50"/>
  <c r="A3504" i="50"/>
  <c r="A3628" i="50"/>
  <c r="A2884" i="50"/>
  <c r="A3629" i="50"/>
  <c r="A2885" i="50"/>
  <c r="A3120" i="50"/>
  <c r="A3338" i="50"/>
  <c r="A3630" i="50"/>
  <c r="A2886" i="50"/>
  <c r="A3121" i="50"/>
  <c r="A3339" i="50"/>
  <c r="A3631" i="50"/>
  <c r="A2887" i="50"/>
  <c r="A3632" i="50"/>
  <c r="A2888" i="50"/>
  <c r="A3122" i="50"/>
  <c r="A3340" i="50"/>
  <c r="A2889" i="50"/>
  <c r="A3123" i="50"/>
  <c r="A3341" i="50"/>
  <c r="A2890" i="50"/>
  <c r="A3124" i="50"/>
  <c r="A3342" i="50"/>
  <c r="A3633" i="50"/>
  <c r="A2891" i="50"/>
  <c r="A3634" i="50"/>
  <c r="A2892" i="50"/>
  <c r="A3125" i="50"/>
  <c r="A3343" i="50"/>
  <c r="A3635" i="50"/>
  <c r="A2893" i="50"/>
  <c r="A3126" i="50"/>
  <c r="A3344" i="50"/>
  <c r="A2894" i="50"/>
  <c r="A3127" i="50"/>
  <c r="A3345" i="50"/>
  <c r="A3636" i="50"/>
  <c r="A2895" i="50"/>
  <c r="A3128" i="50"/>
  <c r="A3346" i="50"/>
  <c r="A3505" i="50"/>
  <c r="A3637" i="50"/>
  <c r="A2896" i="50"/>
  <c r="A3129" i="50"/>
  <c r="A3347" i="50"/>
  <c r="A3506" i="50"/>
  <c r="A2897" i="50"/>
  <c r="A3130" i="50"/>
  <c r="A3348" i="50"/>
  <c r="A2898" i="50"/>
  <c r="A3131" i="50"/>
  <c r="A3349" i="50"/>
  <c r="A3507" i="50"/>
  <c r="A3638" i="50"/>
  <c r="A2899" i="50"/>
  <c r="A3132" i="50"/>
  <c r="A3350" i="50"/>
  <c r="A3639" i="50"/>
  <c r="A2900" i="50"/>
  <c r="A3133" i="50"/>
  <c r="A3351" i="50"/>
  <c r="A3640" i="50"/>
  <c r="A2901" i="50"/>
  <c r="A3641" i="50"/>
  <c r="A2902" i="50"/>
  <c r="A3134" i="50"/>
  <c r="A3352" i="50"/>
  <c r="A2903" i="50"/>
  <c r="A3135" i="50"/>
  <c r="A3353" i="50"/>
  <c r="A3508" i="50"/>
  <c r="A2904" i="50"/>
  <c r="A3136" i="50"/>
  <c r="A3354" i="50"/>
  <c r="A3509" i="50"/>
  <c r="A3642" i="50"/>
  <c r="A2905" i="50"/>
  <c r="A3137" i="50"/>
  <c r="A3355" i="50"/>
  <c r="A3643" i="50"/>
  <c r="A2906" i="50"/>
  <c r="A3138" i="50"/>
  <c r="A3356" i="50"/>
  <c r="A3644" i="50"/>
  <c r="A2907" i="50"/>
  <c r="A3139" i="50"/>
  <c r="A3357" i="50"/>
  <c r="A2908" i="50"/>
  <c r="A3140" i="50"/>
  <c r="A3358" i="50"/>
  <c r="A3510" i="50"/>
  <c r="A3645" i="50"/>
  <c r="A2909" i="50"/>
  <c r="A3141" i="50"/>
  <c r="A3359" i="50"/>
  <c r="A2910" i="50"/>
  <c r="A3142" i="50"/>
  <c r="A3360" i="50"/>
  <c r="A2911" i="50"/>
  <c r="A3143" i="50"/>
  <c r="A3361" i="50"/>
  <c r="A3646" i="50"/>
  <c r="A2912" i="50"/>
  <c r="A3144" i="50"/>
  <c r="A3362" i="50"/>
  <c r="A2913" i="50"/>
  <c r="A3145" i="50"/>
  <c r="A3363" i="50"/>
  <c r="A3647" i="50"/>
  <c r="A2914" i="50"/>
  <c r="A3146" i="50"/>
  <c r="A3364" i="50"/>
  <c r="A2915" i="50"/>
  <c r="A3147" i="50"/>
  <c r="A3365" i="50"/>
  <c r="A3648" i="50"/>
  <c r="A2916" i="50"/>
  <c r="A3148" i="50"/>
  <c r="A3366" i="50"/>
  <c r="A2917" i="50"/>
  <c r="A3149" i="50"/>
  <c r="A3367" i="50"/>
  <c r="A2918" i="50"/>
  <c r="A3150" i="50"/>
  <c r="A3368" i="50"/>
  <c r="A2919" i="50"/>
  <c r="A3151" i="50"/>
  <c r="A3369" i="50"/>
  <c r="A2920" i="50"/>
  <c r="A3152" i="50"/>
  <c r="A3370" i="50"/>
  <c r="A3649" i="50"/>
  <c r="A2921" i="50"/>
  <c r="A3153" i="50"/>
  <c r="A3371" i="50"/>
  <c r="A3650" i="50"/>
  <c r="A2922" i="50"/>
  <c r="A3154" i="50"/>
  <c r="A3372" i="50"/>
  <c r="A3651" i="50"/>
  <c r="A2923" i="50"/>
  <c r="A3652" i="50"/>
  <c r="A2924" i="50"/>
  <c r="A3653" i="50"/>
  <c r="A2925" i="50"/>
  <c r="A3155" i="50"/>
  <c r="A3373" i="50"/>
  <c r="A3511" i="50"/>
  <c r="A3654" i="50"/>
  <c r="A2926" i="50"/>
  <c r="A3156" i="50"/>
  <c r="A3374" i="50"/>
  <c r="A3512" i="50"/>
  <c r="A3655" i="50"/>
  <c r="A2927" i="50"/>
  <c r="A3157" i="50"/>
  <c r="A3375" i="50"/>
  <c r="A3656" i="50"/>
  <c r="A2928" i="50"/>
  <c r="A3158" i="50"/>
  <c r="A3376" i="50"/>
  <c r="A3657" i="50"/>
  <c r="A2929" i="50"/>
  <c r="A3159" i="50"/>
  <c r="A3377" i="50"/>
  <c r="A3513" i="50"/>
  <c r="A3658" i="50"/>
  <c r="A2930" i="50"/>
  <c r="A3659" i="50"/>
  <c r="A2931" i="50"/>
  <c r="A3660" i="50"/>
  <c r="A2932" i="50"/>
  <c r="A3160" i="50"/>
  <c r="A3378" i="50"/>
  <c r="A3514" i="50"/>
  <c r="A3661" i="50"/>
  <c r="A2933" i="50"/>
  <c r="A3161" i="50"/>
  <c r="A3379" i="50"/>
  <c r="A3515" i="50"/>
  <c r="A3662" i="50"/>
  <c r="A2934" i="50"/>
  <c r="A3162" i="50"/>
  <c r="A3380" i="50"/>
  <c r="A2935" i="50"/>
  <c r="A3163" i="50"/>
  <c r="A3381" i="50"/>
  <c r="A3516" i="50"/>
  <c r="A3663" i="50"/>
  <c r="A2936" i="50"/>
  <c r="A3164" i="50"/>
  <c r="A3382" i="50"/>
  <c r="A2937" i="50"/>
  <c r="A3165" i="50"/>
  <c r="A3383" i="50"/>
  <c r="A2938" i="50"/>
  <c r="A3166" i="50"/>
  <c r="A3384" i="50"/>
  <c r="A3517" i="50"/>
  <c r="A3664" i="50"/>
  <c r="A2939" i="50"/>
  <c r="A3167" i="50"/>
  <c r="A3385" i="50"/>
  <c r="A2940" i="50"/>
  <c r="A3168" i="50"/>
  <c r="A3386" i="50"/>
  <c r="A2941" i="50"/>
  <c r="A3169" i="50"/>
  <c r="A3387" i="50"/>
  <c r="A3518" i="50"/>
  <c r="A3665" i="50"/>
  <c r="A2942" i="50"/>
  <c r="A3170" i="50"/>
  <c r="A3388" i="50"/>
  <c r="A3666" i="50"/>
  <c r="A2943" i="50"/>
  <c r="A3171" i="50"/>
  <c r="A3389" i="50"/>
  <c r="A3667" i="50"/>
  <c r="A2944" i="50"/>
  <c r="A3172" i="50"/>
  <c r="A3390" i="50"/>
  <c r="A3668" i="50"/>
  <c r="A2945" i="50"/>
  <c r="A3173" i="50"/>
  <c r="A3391" i="50"/>
  <c r="A2946" i="50"/>
  <c r="A3669" i="50"/>
  <c r="A2947" i="50"/>
  <c r="A3174" i="50"/>
  <c r="A3392" i="50"/>
  <c r="A3670" i="50"/>
  <c r="A2948" i="50"/>
  <c r="A3175" i="50"/>
  <c r="A3393" i="50"/>
  <c r="A3671" i="50"/>
  <c r="A2949" i="50"/>
  <c r="A3176" i="50"/>
  <c r="A3394" i="50"/>
  <c r="A3519" i="50"/>
  <c r="A3672" i="50"/>
  <c r="A2950" i="50"/>
  <c r="A3177" i="50"/>
  <c r="A3395" i="50"/>
  <c r="A2951" i="50"/>
  <c r="A3178" i="50"/>
  <c r="A3396" i="50"/>
  <c r="A3520" i="50"/>
  <c r="A3673" i="50"/>
  <c r="A2952" i="50"/>
  <c r="A3179" i="50"/>
  <c r="A3397" i="50"/>
  <c r="A3674" i="50"/>
  <c r="A2953" i="50"/>
  <c r="A3180" i="50"/>
  <c r="A3398" i="50"/>
  <c r="A3675" i="50"/>
  <c r="A2954" i="50"/>
  <c r="A3181" i="50"/>
  <c r="A3399" i="50"/>
  <c r="A3676" i="50"/>
  <c r="A2955" i="50"/>
  <c r="A3182" i="50"/>
  <c r="A3400" i="50"/>
  <c r="A3521" i="50"/>
  <c r="A3677" i="50"/>
  <c r="A2956" i="50"/>
  <c r="A3183" i="50"/>
  <c r="A3401" i="50"/>
  <c r="A2957" i="50"/>
  <c r="A3184" i="50"/>
  <c r="A3402" i="50"/>
  <c r="A3678" i="50"/>
  <c r="A2958" i="50"/>
  <c r="A3185" i="50"/>
  <c r="A3403" i="50"/>
  <c r="A3679" i="50"/>
  <c r="A2959" i="50"/>
  <c r="A3186" i="50"/>
  <c r="A3404" i="50"/>
  <c r="A2960" i="50"/>
  <c r="A3187" i="50"/>
  <c r="A3405" i="50"/>
  <c r="A3522" i="50"/>
  <c r="A3680" i="50"/>
  <c r="A2961" i="50"/>
  <c r="A3188" i="50"/>
  <c r="A3406" i="50"/>
  <c r="A2962" i="50"/>
  <c r="A3189" i="50"/>
  <c r="A3407" i="50"/>
  <c r="A3523" i="50"/>
  <c r="A3681" i="50"/>
  <c r="A2963" i="50"/>
  <c r="A3190" i="50"/>
  <c r="A3408" i="50"/>
  <c r="A3524" i="50"/>
  <c r="A3682" i="50"/>
  <c r="A2964" i="50"/>
  <c r="A3191" i="50"/>
  <c r="A3409" i="50"/>
  <c r="A2965" i="50"/>
  <c r="A3192" i="50"/>
  <c r="A3410" i="50"/>
  <c r="A3683" i="50"/>
  <c r="A2966" i="50"/>
  <c r="A3193" i="50"/>
  <c r="A3411" i="50"/>
  <c r="A3525" i="50"/>
  <c r="A3684" i="50"/>
  <c r="A2967" i="50"/>
  <c r="A3194" i="50"/>
  <c r="A3412" i="50"/>
  <c r="A2968" i="50"/>
  <c r="A3195" i="50"/>
  <c r="A3413" i="50"/>
  <c r="A3526" i="50"/>
  <c r="A3685" i="50"/>
  <c r="A2969" i="50"/>
  <c r="A3196" i="50"/>
  <c r="A3414" i="50"/>
  <c r="A3527" i="50"/>
  <c r="A3686" i="50"/>
  <c r="A2970" i="50"/>
  <c r="A3197" i="50"/>
  <c r="A3415" i="50"/>
  <c r="A2971" i="50"/>
  <c r="A3198" i="50"/>
  <c r="A3416" i="50"/>
  <c r="A3528" i="50"/>
  <c r="A3687" i="50"/>
  <c r="A2972" i="50"/>
  <c r="A3199" i="50"/>
  <c r="A3417" i="50"/>
  <c r="A3688" i="50"/>
  <c r="A2973" i="50"/>
  <c r="A3689" i="50"/>
  <c r="A2974" i="50"/>
  <c r="A3200" i="50"/>
  <c r="A3418" i="50"/>
  <c r="A3690" i="50"/>
  <c r="A2975" i="50"/>
  <c r="A3201" i="50"/>
  <c r="A3419" i="50"/>
  <c r="A2976" i="50"/>
  <c r="A3202" i="50"/>
  <c r="A3420" i="50"/>
  <c r="A3691" i="50"/>
  <c r="A2977" i="50"/>
  <c r="A3203" i="50"/>
  <c r="A3421" i="50"/>
  <c r="A3692" i="50"/>
  <c r="A2978" i="50"/>
  <c r="A3204" i="50"/>
  <c r="A3422" i="50"/>
  <c r="A2979" i="50"/>
  <c r="A3205" i="50"/>
  <c r="A3423" i="50"/>
  <c r="A2980" i="50"/>
  <c r="A3206" i="50"/>
  <c r="A3424" i="50"/>
  <c r="A3529" i="50"/>
  <c r="A3693" i="50"/>
  <c r="A2981" i="50"/>
  <c r="A3207" i="50"/>
  <c r="A3425" i="50"/>
  <c r="A2982" i="50"/>
  <c r="A3694" i="50"/>
  <c r="A2983" i="50"/>
  <c r="A3208" i="50"/>
  <c r="A3426" i="50"/>
  <c r="A3530" i="50"/>
  <c r="A2984" i="50"/>
  <c r="A3209" i="50"/>
  <c r="A3427" i="50"/>
  <c r="A3695" i="50"/>
  <c r="A2985" i="50"/>
  <c r="A3210" i="50"/>
  <c r="A3428" i="50"/>
  <c r="A3696" i="50"/>
  <c r="A2986" i="50"/>
  <c r="A3211" i="50"/>
  <c r="A3429" i="50"/>
  <c r="A2987" i="50"/>
  <c r="A3212" i="50"/>
  <c r="A3430" i="50"/>
  <c r="A2988" i="50"/>
  <c r="A3213" i="50"/>
  <c r="A3431" i="50"/>
  <c r="A3531" i="50"/>
  <c r="A3697" i="50"/>
  <c r="A2989" i="50"/>
  <c r="A3214" i="50"/>
  <c r="A3432" i="50"/>
  <c r="A3532" i="50"/>
  <c r="A3698" i="50"/>
  <c r="A2990" i="50"/>
  <c r="A3215" i="50"/>
  <c r="A3433" i="50"/>
  <c r="A3699" i="50"/>
  <c r="A2991" i="50"/>
  <c r="A3216" i="50"/>
  <c r="A3434" i="50"/>
  <c r="A3533" i="50"/>
  <c r="A3700" i="50"/>
  <c r="A2992" i="50"/>
  <c r="A3217" i="50"/>
  <c r="A3435" i="50"/>
  <c r="A3534" i="50"/>
  <c r="A3701" i="50"/>
  <c r="A2993" i="50"/>
  <c r="A3218" i="50"/>
  <c r="A3436" i="50"/>
  <c r="A3535" i="50"/>
  <c r="A3702" i="50"/>
  <c r="A2994" i="50"/>
  <c r="A3219" i="50"/>
  <c r="A3437" i="50"/>
  <c r="A3536" i="50"/>
  <c r="A3703" i="50"/>
  <c r="A2995" i="50"/>
  <c r="A3220" i="50"/>
  <c r="A3438" i="50"/>
  <c r="A3704" i="50"/>
  <c r="A2996" i="50"/>
  <c r="A3705" i="50"/>
  <c r="A2997" i="50"/>
  <c r="A3221" i="50"/>
  <c r="A3439" i="50"/>
  <c r="A3706" i="50"/>
  <c r="A2998" i="50"/>
  <c r="A3222" i="50"/>
  <c r="A3440" i="50"/>
  <c r="A2999" i="50"/>
  <c r="A3223" i="50"/>
  <c r="A3441" i="50"/>
  <c r="A3707" i="50"/>
  <c r="A3000" i="50"/>
  <c r="A3224" i="50"/>
  <c r="A3442" i="50"/>
  <c r="A3708" i="50"/>
  <c r="A3001" i="50"/>
  <c r="A3225" i="50"/>
  <c r="A3443" i="50"/>
  <c r="A3709" i="50"/>
  <c r="A3002" i="50"/>
  <c r="A3226" i="50"/>
  <c r="A3444" i="50"/>
  <c r="A3710" i="50"/>
  <c r="A3003" i="50"/>
  <c r="A3227" i="50"/>
  <c r="A3445" i="50"/>
  <c r="A3711" i="50"/>
  <c r="A3004" i="50"/>
  <c r="A3228" i="50"/>
  <c r="A3446" i="50"/>
  <c r="A3537" i="50"/>
  <c r="A3712" i="50"/>
  <c r="A3005" i="50"/>
  <c r="A3229" i="50"/>
  <c r="A3447" i="50"/>
  <c r="A3713" i="50"/>
  <c r="A3006" i="50"/>
  <c r="A3230" i="50"/>
  <c r="A3448" i="50"/>
  <c r="A3007" i="50"/>
  <c r="A3231" i="50"/>
  <c r="A3449" i="50"/>
  <c r="A3538" i="50"/>
  <c r="A3714" i="50"/>
  <c r="A3008" i="50"/>
  <c r="A3232" i="50"/>
  <c r="A3450" i="50"/>
  <c r="A3539" i="50"/>
  <c r="A3715" i="50"/>
  <c r="A3009" i="50"/>
  <c r="A3233" i="50"/>
  <c r="A3451" i="50"/>
  <c r="A3540" i="50"/>
  <c r="A3716" i="50"/>
  <c r="A3010" i="50"/>
  <c r="A3234" i="50"/>
  <c r="A3452" i="50"/>
  <c r="A3011" i="50"/>
  <c r="A3235" i="50"/>
  <c r="A3453" i="50"/>
  <c r="A3717" i="50"/>
  <c r="A3012" i="50"/>
  <c r="A3236" i="50"/>
  <c r="A3454" i="50"/>
  <c r="A3718" i="50"/>
  <c r="A3013" i="50"/>
  <c r="A3237" i="50"/>
  <c r="A3455" i="50"/>
  <c r="A3541" i="50"/>
  <c r="A3719" i="50"/>
  <c r="A3014" i="50"/>
  <c r="A3720" i="50"/>
  <c r="A3015" i="50"/>
  <c r="A3238" i="50"/>
  <c r="A3456" i="50"/>
  <c r="A3721" i="50"/>
  <c r="A3016" i="50"/>
  <c r="A3239" i="50"/>
  <c r="A3457" i="50"/>
  <c r="A3542" i="50"/>
  <c r="A3722" i="50"/>
  <c r="A3017" i="50"/>
  <c r="A3240" i="50"/>
  <c r="A3458" i="50"/>
  <c r="A3543" i="50"/>
  <c r="A3723" i="50"/>
  <c r="A3018" i="50"/>
  <c r="A3241" i="50"/>
  <c r="A3459" i="50"/>
  <c r="A3544" i="50"/>
  <c r="A3724" i="50"/>
  <c r="A3019" i="50"/>
  <c r="A3725" i="50"/>
  <c r="A3020" i="50"/>
  <c r="A3242" i="50"/>
  <c r="A3460" i="50"/>
  <c r="A3726" i="50"/>
  <c r="A3021" i="50"/>
  <c r="A3727" i="50"/>
  <c r="A3022" i="50"/>
  <c r="A3243" i="50"/>
  <c r="A3461" i="50"/>
  <c r="A3728" i="50"/>
  <c r="A3023" i="50"/>
  <c r="A3244" i="50"/>
  <c r="A3462" i="50"/>
  <c r="A3545" i="50"/>
  <c r="A3729" i="50"/>
  <c r="A3024" i="50"/>
  <c r="A3245" i="50"/>
  <c r="A3463" i="50"/>
  <c r="A3546" i="50"/>
  <c r="A3730" i="50"/>
  <c r="A3025" i="50"/>
  <c r="A3246" i="50"/>
  <c r="A3464" i="50"/>
  <c r="A3547" i="50"/>
  <c r="A3731" i="50"/>
  <c r="A3026" i="50"/>
  <c r="A3732" i="50"/>
  <c r="A3027" i="50"/>
  <c r="A3247" i="50"/>
  <c r="A3465" i="50"/>
  <c r="A3548" i="50"/>
  <c r="A3733" i="50"/>
  <c r="A3028" i="50"/>
  <c r="A3734" i="50"/>
  <c r="A3029" i="50"/>
  <c r="A3248" i="50"/>
  <c r="A3466" i="50"/>
  <c r="A3735" i="50"/>
  <c r="A3030" i="50"/>
  <c r="A3249" i="50"/>
  <c r="A3467" i="50"/>
  <c r="A3549" i="50"/>
  <c r="A3736" i="50"/>
  <c r="A3031" i="50"/>
  <c r="A3250" i="50"/>
  <c r="A3468" i="50"/>
  <c r="A3550" i="50"/>
  <c r="A3737" i="50"/>
  <c r="A3032" i="50"/>
  <c r="A3738" i="50"/>
  <c r="A3033" i="50"/>
  <c r="A3251" i="50"/>
  <c r="A3469" i="50"/>
  <c r="A3034" i="50"/>
  <c r="A3252" i="50"/>
  <c r="A3470" i="50"/>
  <c r="A3035" i="50"/>
  <c r="A3253" i="50"/>
  <c r="A3471" i="50"/>
  <c r="A3551" i="50"/>
  <c r="A3739" i="50"/>
  <c r="A3036" i="50"/>
  <c r="A3254" i="50"/>
  <c r="A3472" i="50"/>
  <c r="A3037" i="50"/>
  <c r="A3255" i="50"/>
  <c r="A3473" i="50"/>
  <c r="A3038" i="50"/>
  <c r="A3256" i="50"/>
  <c r="A3474" i="50"/>
  <c r="A3039" i="50"/>
  <c r="A3257" i="50"/>
  <c r="A3475" i="50"/>
  <c r="A3040" i="50"/>
  <c r="A3258" i="50"/>
  <c r="A3476" i="50"/>
  <c r="A3041" i="50"/>
  <c r="A3259" i="50"/>
  <c r="A3477" i="50"/>
  <c r="A3042" i="50"/>
  <c r="A3260" i="50"/>
  <c r="A3478" i="50"/>
  <c r="A3552" i="50"/>
  <c r="A3740" i="50"/>
  <c r="A3043" i="50"/>
  <c r="A3261" i="50"/>
  <c r="A3479" i="50"/>
  <c r="A3553" i="50"/>
  <c r="A3741"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2" i="50"/>
  <c r="P6" i="3"/>
  <c r="Q6" i="3"/>
  <c r="R6" i="3"/>
  <c r="S6" i="3"/>
  <c r="T6" i="3"/>
  <c r="U6" i="3"/>
  <c r="V6" i="3"/>
  <c r="W6" i="3"/>
  <c r="X6" i="3"/>
  <c r="Y6" i="3"/>
  <c r="Z6" i="3"/>
  <c r="AB6" i="3"/>
  <c r="AC6" i="3"/>
  <c r="AD6" i="3"/>
  <c r="AE6" i="3"/>
  <c r="AF6" i="3"/>
  <c r="AG6" i="3"/>
  <c r="AH6" i="3"/>
  <c r="AI6" i="3"/>
  <c r="AJ6" i="3"/>
  <c r="AK6" i="3"/>
  <c r="AL6" i="3"/>
  <c r="AM6" i="3"/>
  <c r="AN6" i="3"/>
  <c r="AP6" i="3"/>
  <c r="AQ6" i="3"/>
  <c r="AR6" i="3"/>
  <c r="AS6" i="3"/>
  <c r="AT6" i="3"/>
  <c r="AU6" i="3"/>
  <c r="AV6" i="3"/>
  <c r="AW6" i="3"/>
  <c r="AX6" i="3"/>
  <c r="AY6" i="3"/>
  <c r="AZ6" i="3"/>
  <c r="BA6" i="3"/>
  <c r="BB6" i="3"/>
  <c r="BD6" i="3"/>
  <c r="BE6" i="3"/>
  <c r="BF6" i="3"/>
  <c r="BG6" i="3"/>
  <c r="BH6" i="3"/>
  <c r="BI6" i="3"/>
  <c r="BJ6" i="3"/>
  <c r="BL6" i="3"/>
  <c r="BN6" i="3"/>
  <c r="BO6" i="3"/>
  <c r="BP6" i="3"/>
  <c r="BR6" i="3"/>
  <c r="BS6" i="3"/>
  <c r="BT6" i="3"/>
  <c r="BU6" i="3"/>
  <c r="BV6" i="3"/>
  <c r="BW6" i="3"/>
  <c r="BX6" i="3"/>
  <c r="BY6" i="3"/>
  <c r="BZ6" i="3"/>
  <c r="CA6" i="3"/>
  <c r="CB6" i="3"/>
  <c r="CC6" i="3"/>
  <c r="CD6" i="3"/>
  <c r="CF6" i="3"/>
  <c r="CG6" i="3"/>
  <c r="C6" i="3"/>
  <c r="D6" i="3"/>
  <c r="E6" i="3"/>
  <c r="F6" i="3"/>
  <c r="G6" i="3"/>
  <c r="H6" i="3"/>
  <c r="I6" i="3"/>
  <c r="J6" i="3"/>
  <c r="K6" i="3"/>
  <c r="L6" i="3"/>
  <c r="N6" i="3"/>
  <c r="O6" i="3"/>
  <c r="B6" i="3"/>
  <c r="B1036" i="30" l="1"/>
  <c r="B1030" i="30"/>
  <c r="B1029" i="30"/>
  <c r="B1027" i="30"/>
  <c r="B1023" i="30"/>
  <c r="B1022" i="30"/>
  <c r="B1021" i="30"/>
  <c r="B1020" i="30"/>
  <c r="B1018" i="30"/>
  <c r="B1016" i="30"/>
  <c r="B1015" i="30"/>
  <c r="B1013" i="30"/>
  <c r="B1009" i="30"/>
  <c r="B1005" i="30"/>
  <c r="B998" i="30"/>
  <c r="B994" i="30"/>
  <c r="B988" i="30"/>
  <c r="B985" i="30"/>
  <c r="B981" i="30"/>
  <c r="B976" i="30"/>
  <c r="B970" i="30"/>
  <c r="B969" i="30"/>
  <c r="B964" i="30"/>
  <c r="B963" i="30"/>
  <c r="B962" i="30"/>
  <c r="B959" i="30"/>
  <c r="B952" i="30"/>
  <c r="B950" i="30"/>
  <c r="B945" i="30"/>
  <c r="B944" i="30"/>
  <c r="B943" i="30"/>
  <c r="B941" i="30"/>
  <c r="B940" i="30"/>
  <c r="B938" i="30"/>
  <c r="B937" i="30"/>
  <c r="B929" i="30"/>
  <c r="B920" i="30"/>
  <c r="B917" i="30"/>
  <c r="B916" i="30"/>
  <c r="B914" i="30"/>
  <c r="B913" i="30"/>
  <c r="B912" i="30"/>
  <c r="B911" i="30"/>
  <c r="B910" i="30"/>
  <c r="B909" i="30"/>
  <c r="B908" i="30"/>
  <c r="B907" i="30"/>
  <c r="B906" i="30"/>
  <c r="B901" i="30"/>
  <c r="B894" i="30"/>
  <c r="B889" i="30"/>
  <c r="B886" i="30"/>
  <c r="B883" i="30"/>
  <c r="B873" i="30"/>
  <c r="B871" i="30"/>
  <c r="B868" i="30"/>
  <c r="B865" i="30"/>
  <c r="B864" i="30"/>
  <c r="B858" i="30"/>
  <c r="B856" i="30"/>
  <c r="B855" i="30"/>
  <c r="B851" i="30"/>
  <c r="B850" i="30"/>
  <c r="B849" i="30"/>
  <c r="B848" i="30"/>
  <c r="B847" i="30"/>
  <c r="B844" i="30"/>
  <c r="B842" i="30"/>
  <c r="B841" i="30"/>
  <c r="B840" i="30"/>
  <c r="B838" i="30"/>
  <c r="B835" i="30"/>
  <c r="B830" i="30"/>
  <c r="B827" i="30"/>
  <c r="B823" i="30"/>
  <c r="B820" i="30"/>
  <c r="B817" i="30"/>
  <c r="B815" i="30"/>
  <c r="B814" i="30"/>
  <c r="B813" i="30"/>
  <c r="B811" i="30"/>
  <c r="B805" i="30"/>
  <c r="B803" i="30"/>
  <c r="B785" i="30"/>
  <c r="B783" i="30"/>
  <c r="B780" i="30"/>
  <c r="B772" i="30"/>
  <c r="B765" i="30"/>
  <c r="B763" i="30"/>
  <c r="B762" i="30"/>
  <c r="B758" i="30"/>
  <c r="B755" i="30"/>
  <c r="B752" i="30"/>
  <c r="B749" i="30"/>
  <c r="B744" i="30"/>
  <c r="B740" i="30"/>
  <c r="B739" i="30"/>
  <c r="B738" i="30"/>
  <c r="B736" i="30"/>
  <c r="B729" i="30"/>
  <c r="B727" i="30"/>
  <c r="B722" i="30"/>
  <c r="B721" i="30"/>
  <c r="B716" i="30"/>
  <c r="B710" i="30"/>
  <c r="B707" i="30"/>
  <c r="B701" i="30"/>
  <c r="B698" i="30"/>
  <c r="B697" i="30"/>
  <c r="B696" i="30"/>
  <c r="B692" i="30"/>
  <c r="B690" i="30"/>
  <c r="B687" i="30"/>
  <c r="B682" i="30"/>
  <c r="B681" i="30"/>
  <c r="B679" i="30"/>
  <c r="B677" i="30"/>
  <c r="B672" i="30"/>
  <c r="B670" i="30"/>
  <c r="B669" i="30"/>
  <c r="B665" i="30"/>
  <c r="B664" i="30"/>
  <c r="B661" i="30"/>
  <c r="B660" i="30"/>
  <c r="B656" i="30"/>
  <c r="B655" i="30"/>
  <c r="B651" i="30"/>
  <c r="B650" i="30"/>
  <c r="B646" i="30"/>
  <c r="B645" i="30"/>
  <c r="B641" i="30"/>
  <c r="B639" i="30"/>
  <c r="B637" i="30"/>
  <c r="B632" i="30"/>
  <c r="B627" i="30"/>
  <c r="B623" i="30"/>
  <c r="B621" i="30"/>
  <c r="B619" i="30"/>
  <c r="B614" i="30"/>
  <c r="B611" i="30"/>
  <c r="B610" i="30"/>
  <c r="B608" i="30"/>
  <c r="B602" i="30"/>
  <c r="B599" i="30"/>
  <c r="B595" i="30"/>
  <c r="B591" i="30"/>
  <c r="B590" i="30"/>
  <c r="B589" i="30"/>
  <c r="B588" i="30"/>
  <c r="B587" i="30"/>
  <c r="B582" i="30"/>
  <c r="B576" i="30"/>
  <c r="B575" i="30"/>
  <c r="B572" i="30"/>
  <c r="B571" i="30"/>
  <c r="B570" i="30"/>
  <c r="B568" i="30"/>
  <c r="B566" i="30"/>
  <c r="B562" i="30"/>
  <c r="B560" i="30"/>
  <c r="B555" i="30"/>
  <c r="B551" i="30"/>
  <c r="B550" i="30"/>
  <c r="B549" i="30"/>
  <c r="B547" i="30"/>
  <c r="B545" i="30"/>
  <c r="B543" i="30"/>
  <c r="B541" i="30"/>
  <c r="B540" i="30"/>
  <c r="B535" i="30"/>
  <c r="B529" i="30"/>
  <c r="B526" i="30"/>
  <c r="B524" i="30"/>
  <c r="B520" i="30"/>
  <c r="B517" i="30"/>
  <c r="B515" i="30"/>
  <c r="B510" i="30"/>
  <c r="B507" i="30"/>
  <c r="B503" i="30"/>
  <c r="B502" i="30"/>
  <c r="B496" i="30"/>
  <c r="B492" i="30"/>
  <c r="B489" i="30"/>
  <c r="B487" i="30"/>
  <c r="B477" i="30"/>
  <c r="B475" i="30"/>
  <c r="B474" i="30"/>
  <c r="B472" i="30"/>
  <c r="B471" i="30"/>
  <c r="B467" i="30"/>
  <c r="B448" i="30"/>
  <c r="B444" i="30"/>
  <c r="B433" i="30"/>
  <c r="B432" i="30"/>
  <c r="B420" i="30"/>
  <c r="B412" i="30"/>
  <c r="B405" i="30"/>
  <c r="B403" i="30"/>
  <c r="B401" i="30"/>
  <c r="B398" i="30"/>
  <c r="B396" i="30"/>
  <c r="B391" i="30"/>
  <c r="B388" i="30"/>
  <c r="B381" i="30"/>
  <c r="B375" i="30"/>
  <c r="B368" i="30"/>
  <c r="B366" i="30"/>
  <c r="B364" i="30"/>
  <c r="B360" i="30"/>
  <c r="B358" i="30"/>
  <c r="B350" i="30"/>
  <c r="B348" i="30"/>
  <c r="B341" i="30"/>
  <c r="B340" i="30"/>
  <c r="B339" i="30"/>
  <c r="B337" i="30"/>
  <c r="B330" i="30"/>
  <c r="B329" i="30"/>
  <c r="B326" i="30"/>
  <c r="B323" i="30"/>
  <c r="B319" i="30"/>
  <c r="B315" i="30"/>
  <c r="B309" i="30"/>
  <c r="B308" i="30"/>
  <c r="B306" i="30"/>
  <c r="B303" i="30"/>
  <c r="B300" i="30"/>
  <c r="B298" i="30"/>
  <c r="B292" i="30"/>
  <c r="B291" i="30"/>
  <c r="B290" i="30"/>
  <c r="B288" i="30"/>
  <c r="B286" i="30"/>
  <c r="B284" i="30"/>
  <c r="B281" i="30"/>
  <c r="B279" i="30"/>
  <c r="B274" i="30"/>
  <c r="B264" i="30"/>
  <c r="B263" i="30"/>
  <c r="B261" i="30"/>
  <c r="B255" i="30"/>
  <c r="B248" i="30"/>
  <c r="B247" i="30"/>
  <c r="B245" i="30"/>
  <c r="B244" i="30"/>
  <c r="B240" i="30"/>
  <c r="B239" i="30"/>
  <c r="B233" i="30"/>
  <c r="B231" i="30"/>
  <c r="B229" i="30"/>
  <c r="B222" i="30"/>
  <c r="B220" i="30"/>
  <c r="B218" i="30"/>
  <c r="B211" i="30"/>
  <c r="B197" i="30"/>
  <c r="B196" i="30"/>
  <c r="B194" i="30"/>
  <c r="B191" i="30"/>
  <c r="B184" i="30"/>
  <c r="B182" i="30"/>
  <c r="B180" i="30"/>
  <c r="B175" i="30"/>
  <c r="B170" i="30"/>
  <c r="B160" i="30"/>
  <c r="B158" i="30"/>
  <c r="B152" i="30"/>
  <c r="B146" i="30"/>
  <c r="B142" i="30"/>
  <c r="B136" i="30"/>
  <c r="B134" i="30"/>
  <c r="B132" i="30"/>
  <c r="B125" i="30"/>
  <c r="B118" i="30"/>
  <c r="B117" i="30"/>
  <c r="B116" i="30"/>
  <c r="B115" i="30"/>
  <c r="B113" i="30"/>
  <c r="B109" i="30"/>
  <c r="B106" i="30"/>
  <c r="B103" i="30"/>
  <c r="B102" i="30"/>
  <c r="B101" i="30"/>
  <c r="B100" i="30"/>
  <c r="B97" i="30"/>
  <c r="B96" i="30"/>
  <c r="B93" i="30"/>
  <c r="B92" i="30"/>
  <c r="B91" i="30"/>
  <c r="B89" i="30"/>
  <c r="B87" i="30"/>
  <c r="B85" i="30"/>
  <c r="B81" i="30"/>
  <c r="B80" i="30"/>
  <c r="B77" i="30"/>
  <c r="B74" i="30"/>
  <c r="B63" i="30"/>
  <c r="B62" i="30"/>
  <c r="B61" i="30"/>
  <c r="B60" i="30"/>
  <c r="B58" i="30"/>
  <c r="B57" i="30"/>
  <c r="B55" i="30"/>
  <c r="B52" i="30"/>
  <c r="B50" i="30"/>
  <c r="B46" i="30"/>
  <c r="B41" i="30"/>
  <c r="B39" i="30"/>
  <c r="B38" i="30"/>
  <c r="B37" i="30"/>
  <c r="B21" i="30"/>
  <c r="B16" i="30"/>
  <c r="B13" i="30"/>
  <c r="B6" i="30"/>
  <c r="B5" i="30"/>
  <c r="B2" i="30"/>
  <c r="A3" i="47"/>
  <c r="A4" i="47"/>
  <c r="A5" i="47"/>
  <c r="A6" i="47"/>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39" i="47"/>
  <c r="A40" i="47"/>
  <c r="A41" i="47"/>
  <c r="A42" i="47"/>
  <c r="A43" i="47"/>
  <c r="A44" i="47"/>
  <c r="A45" i="47"/>
  <c r="A46" i="47"/>
  <c r="A47" i="47"/>
  <c r="A48" i="47"/>
  <c r="A49" i="47"/>
  <c r="A50" i="47"/>
  <c r="A51" i="47"/>
  <c r="A52" i="47"/>
  <c r="A53" i="47"/>
  <c r="A54" i="47"/>
  <c r="A55" i="47"/>
  <c r="A56" i="47"/>
  <c r="A57" i="47"/>
  <c r="A58" i="47"/>
  <c r="A59" i="47"/>
  <c r="A60" i="47"/>
  <c r="A61" i="47"/>
  <c r="A62" i="47"/>
  <c r="A63" i="47"/>
  <c r="A64" i="47"/>
  <c r="A65" i="47"/>
  <c r="A66" i="47"/>
  <c r="A67" i="47"/>
  <c r="A68" i="47"/>
  <c r="A69" i="47"/>
  <c r="A70" i="47"/>
  <c r="A71" i="47"/>
  <c r="A72" i="47"/>
  <c r="A73" i="47"/>
  <c r="A74" i="47"/>
  <c r="A75" i="47"/>
  <c r="A76" i="47"/>
  <c r="A77" i="47"/>
  <c r="A78" i="47"/>
  <c r="A79" i="47"/>
  <c r="A80" i="47"/>
  <c r="A81" i="47"/>
  <c r="A82" i="47"/>
  <c r="A83" i="47"/>
  <c r="A84" i="47"/>
  <c r="A85" i="47"/>
  <c r="A86" i="47"/>
  <c r="A87" i="47"/>
  <c r="A88" i="47"/>
  <c r="A89" i="47"/>
  <c r="A90" i="47"/>
  <c r="A91" i="47"/>
  <c r="A92" i="47"/>
  <c r="A93" i="47"/>
  <c r="A94" i="47"/>
  <c r="A95" i="47"/>
  <c r="A96" i="47"/>
  <c r="A97" i="47"/>
  <c r="A98" i="47"/>
  <c r="A99" i="47"/>
  <c r="A100" i="47"/>
  <c r="A101" i="47"/>
  <c r="A102" i="47"/>
  <c r="A103" i="47"/>
  <c r="A104" i="47"/>
  <c r="A105" i="47"/>
  <c r="A106" i="47"/>
  <c r="A107" i="47"/>
  <c r="A108" i="47"/>
  <c r="A109" i="47"/>
  <c r="A110" i="47"/>
  <c r="A111" i="47"/>
  <c r="A112" i="47"/>
  <c r="A113" i="47"/>
  <c r="A114" i="47"/>
  <c r="A115" i="47"/>
  <c r="A116" i="47"/>
  <c r="A117" i="47"/>
  <c r="A118" i="47"/>
  <c r="A119" i="47"/>
  <c r="A120" i="47"/>
  <c r="A121" i="47"/>
  <c r="A122" i="47"/>
  <c r="A123" i="47"/>
  <c r="A124" i="47"/>
  <c r="A125" i="47"/>
  <c r="A126" i="47"/>
  <c r="A127" i="47"/>
  <c r="A128" i="47"/>
  <c r="A129" i="47"/>
  <c r="A130" i="47"/>
  <c r="A131" i="47"/>
  <c r="A132" i="47"/>
  <c r="A133" i="47"/>
  <c r="A134" i="47"/>
  <c r="A135" i="47"/>
  <c r="A136" i="47"/>
  <c r="A137" i="47"/>
  <c r="A138" i="47"/>
  <c r="A139" i="47"/>
  <c r="A140" i="47"/>
  <c r="A141" i="47"/>
  <c r="A142" i="47"/>
  <c r="A143" i="47"/>
  <c r="A144" i="47"/>
  <c r="A145" i="47"/>
  <c r="A146" i="47"/>
  <c r="A147" i="47"/>
  <c r="A148" i="47"/>
  <c r="A149" i="47"/>
  <c r="A150" i="47"/>
  <c r="A151" i="47"/>
  <c r="A152" i="47"/>
  <c r="A153" i="47"/>
  <c r="A154" i="47"/>
  <c r="A155" i="47"/>
  <c r="A156" i="47"/>
  <c r="A157" i="47"/>
  <c r="A158" i="47"/>
  <c r="A159" i="47"/>
  <c r="A160" i="47"/>
  <c r="A161" i="47"/>
  <c r="A162" i="47"/>
  <c r="A163" i="47"/>
  <c r="A164" i="47"/>
  <c r="A165" i="47"/>
  <c r="A166" i="47"/>
  <c r="A167" i="47"/>
  <c r="A168" i="47"/>
  <c r="A169" i="47"/>
  <c r="A170" i="47"/>
  <c r="A171" i="47"/>
  <c r="A172" i="47"/>
  <c r="A173" i="47"/>
  <c r="A174" i="47"/>
  <c r="A175" i="47"/>
  <c r="A176" i="47"/>
  <c r="A177" i="47"/>
  <c r="A178" i="47"/>
  <c r="A179" i="47"/>
  <c r="A180" i="47"/>
  <c r="A181" i="47"/>
  <c r="A182" i="47"/>
  <c r="A183" i="47"/>
  <c r="A184" i="47"/>
  <c r="A185" i="47"/>
  <c r="A186" i="47"/>
  <c r="A187" i="47"/>
  <c r="A188" i="47"/>
  <c r="A189" i="47"/>
  <c r="A190" i="47"/>
  <c r="A191" i="47"/>
  <c r="A192" i="47"/>
  <c r="A193" i="47"/>
  <c r="A194" i="47"/>
  <c r="A195" i="47"/>
  <c r="A196" i="47"/>
  <c r="A197" i="47"/>
  <c r="A198" i="47"/>
  <c r="A199" i="47"/>
  <c r="A200" i="47"/>
  <c r="A201" i="47"/>
  <c r="A202" i="47"/>
  <c r="A203" i="47"/>
  <c r="A204" i="47"/>
  <c r="A205" i="47"/>
  <c r="A206" i="47"/>
  <c r="A207" i="47"/>
  <c r="A208" i="47"/>
  <c r="A209" i="47"/>
  <c r="A210" i="47"/>
  <c r="A211" i="47"/>
  <c r="A212" i="47"/>
  <c r="A213" i="47"/>
  <c r="A214" i="47"/>
  <c r="A215" i="47"/>
  <c r="A216" i="47"/>
  <c r="A217" i="47"/>
  <c r="A218" i="47"/>
  <c r="A219" i="47"/>
  <c r="A220" i="47"/>
  <c r="A221" i="47"/>
  <c r="A222" i="47"/>
  <c r="A223" i="47"/>
  <c r="A224" i="47"/>
  <c r="A225" i="47"/>
  <c r="A226" i="47"/>
  <c r="A227" i="47"/>
  <c r="A228" i="47"/>
  <c r="A229" i="47"/>
  <c r="A230" i="47"/>
  <c r="A231" i="47"/>
  <c r="A232" i="47"/>
  <c r="A233" i="47"/>
  <c r="A234" i="47"/>
  <c r="A235" i="47"/>
  <c r="A236" i="47"/>
  <c r="A237" i="47"/>
  <c r="A238" i="47"/>
  <c r="A239" i="47"/>
  <c r="A240" i="47"/>
  <c r="A241" i="47"/>
  <c r="A242" i="47"/>
  <c r="A243" i="47"/>
  <c r="A244" i="47"/>
  <c r="A245" i="47"/>
  <c r="A246" i="47"/>
  <c r="A247" i="47"/>
  <c r="A248" i="47"/>
  <c r="A249" i="47"/>
  <c r="A250" i="47"/>
  <c r="A251" i="47"/>
  <c r="A252" i="47"/>
  <c r="A253" i="47"/>
  <c r="A254" i="47"/>
  <c r="A255" i="47"/>
  <c r="A256" i="47"/>
  <c r="A257" i="47"/>
  <c r="A258" i="47"/>
  <c r="A259" i="47"/>
  <c r="A260" i="47"/>
  <c r="A261" i="47"/>
  <c r="A262" i="47"/>
  <c r="A263" i="47"/>
  <c r="A264" i="47"/>
  <c r="A265" i="47"/>
  <c r="A266" i="47"/>
  <c r="A267" i="47"/>
  <c r="A268" i="47"/>
  <c r="A269" i="47"/>
  <c r="A270" i="47"/>
  <c r="A271" i="47"/>
  <c r="A272" i="47"/>
  <c r="A273" i="47"/>
  <c r="A274" i="47"/>
  <c r="A275" i="47"/>
  <c r="A276" i="47"/>
  <c r="A277" i="47"/>
  <c r="A278" i="47"/>
  <c r="A279" i="47"/>
  <c r="A280" i="47"/>
  <c r="A281" i="47"/>
  <c r="A282" i="47"/>
  <c r="A283" i="47"/>
  <c r="A284" i="47"/>
  <c r="A285" i="47"/>
  <c r="A286" i="47"/>
  <c r="A287" i="47"/>
  <c r="A288" i="47"/>
  <c r="A289" i="47"/>
  <c r="A290" i="47"/>
  <c r="A291" i="47"/>
  <c r="A292" i="47"/>
  <c r="A293" i="47"/>
  <c r="A294" i="47"/>
  <c r="A295" i="47"/>
  <c r="A296" i="47"/>
  <c r="A297" i="47"/>
  <c r="A298" i="47"/>
  <c r="A299" i="47"/>
  <c r="A300" i="47"/>
  <c r="A301" i="47"/>
  <c r="A302" i="47"/>
  <c r="A303" i="47"/>
  <c r="A304" i="47"/>
  <c r="A305" i="47"/>
  <c r="A306" i="47"/>
  <c r="A307" i="47"/>
  <c r="A308" i="47"/>
  <c r="A309" i="47"/>
  <c r="A310" i="47"/>
  <c r="A311" i="47"/>
  <c r="A312" i="47"/>
  <c r="A313" i="47"/>
  <c r="A314" i="47"/>
  <c r="A315" i="47"/>
  <c r="A316" i="47"/>
  <c r="A317" i="47"/>
  <c r="A318" i="47"/>
  <c r="A319" i="47"/>
  <c r="A320" i="47"/>
  <c r="A321" i="47"/>
  <c r="A322" i="47"/>
  <c r="A323" i="47"/>
  <c r="A324" i="47"/>
  <c r="A325" i="47"/>
  <c r="A326" i="47"/>
  <c r="A327" i="47"/>
  <c r="A328" i="47"/>
  <c r="A329" i="47"/>
  <c r="A330" i="47"/>
  <c r="A331" i="47"/>
  <c r="A332" i="47"/>
  <c r="A333" i="47"/>
  <c r="A334" i="47"/>
  <c r="A335" i="47"/>
  <c r="A336" i="47"/>
  <c r="A337" i="47"/>
  <c r="A338" i="47"/>
  <c r="A339" i="47"/>
  <c r="A340" i="47"/>
  <c r="A341" i="47"/>
  <c r="A342" i="47"/>
  <c r="A343" i="47"/>
  <c r="A344" i="47"/>
  <c r="A345" i="47"/>
  <c r="A346" i="47"/>
  <c r="A347" i="47"/>
  <c r="A348" i="47"/>
  <c r="A349" i="47"/>
  <c r="A350" i="47"/>
  <c r="A351" i="47"/>
  <c r="A352" i="47"/>
  <c r="A353" i="47"/>
  <c r="A354" i="47"/>
  <c r="A355" i="47"/>
  <c r="A356" i="47"/>
  <c r="A357" i="47"/>
  <c r="A358" i="47"/>
  <c r="A359" i="47"/>
  <c r="A360" i="47"/>
  <c r="A361" i="47"/>
  <c r="A362" i="47"/>
  <c r="A363" i="47"/>
  <c r="A364" i="47"/>
  <c r="A365" i="47"/>
  <c r="A366" i="47"/>
  <c r="A367" i="47"/>
  <c r="A368" i="47"/>
  <c r="A369" i="47"/>
  <c r="A370" i="47"/>
  <c r="A371" i="47"/>
  <c r="A372" i="47"/>
  <c r="A373" i="47"/>
  <c r="A374" i="47"/>
  <c r="A375" i="47"/>
  <c r="A376" i="47"/>
  <c r="A377" i="47"/>
  <c r="A378" i="47"/>
  <c r="A379" i="47"/>
  <c r="A380" i="47"/>
  <c r="A381" i="47"/>
  <c r="A382" i="47"/>
  <c r="A383" i="47"/>
  <c r="A384" i="47"/>
  <c r="A385" i="47"/>
  <c r="A386" i="47"/>
  <c r="A387" i="47"/>
  <c r="A388" i="47"/>
  <c r="A389" i="47"/>
  <c r="A390" i="47"/>
  <c r="A391" i="47"/>
  <c r="A392" i="47"/>
  <c r="A393" i="47"/>
  <c r="A394" i="47"/>
  <c r="A395" i="47"/>
  <c r="A396" i="47"/>
  <c r="A397" i="47"/>
  <c r="A398" i="47"/>
  <c r="A399" i="47"/>
  <c r="A400" i="47"/>
  <c r="A401" i="47"/>
  <c r="A402" i="47"/>
  <c r="A403" i="47"/>
  <c r="A404" i="47"/>
  <c r="A405" i="47"/>
  <c r="A406" i="47"/>
  <c r="A407" i="47"/>
  <c r="A408" i="47"/>
  <c r="A409" i="47"/>
  <c r="A410" i="47"/>
  <c r="A411" i="47"/>
  <c r="A412" i="47"/>
  <c r="A413" i="47"/>
  <c r="A414" i="47"/>
  <c r="A415" i="47"/>
  <c r="A416" i="47"/>
  <c r="A417" i="47"/>
  <c r="A418" i="47"/>
  <c r="A419" i="47"/>
  <c r="A420" i="47"/>
  <c r="A421" i="47"/>
  <c r="A422" i="47"/>
  <c r="A423" i="47"/>
  <c r="A424" i="47"/>
  <c r="A425" i="47"/>
  <c r="A426" i="47"/>
  <c r="A427" i="47"/>
  <c r="A428" i="47"/>
  <c r="A429" i="47"/>
  <c r="A430" i="47"/>
  <c r="A431" i="47"/>
  <c r="A432" i="47"/>
  <c r="A433" i="47"/>
  <c r="A434" i="47"/>
  <c r="A435" i="47"/>
  <c r="A436" i="47"/>
  <c r="A437" i="47"/>
  <c r="A438" i="47"/>
  <c r="A439" i="47"/>
  <c r="A440" i="47"/>
  <c r="A441" i="47"/>
  <c r="A442" i="47"/>
  <c r="A443" i="47"/>
  <c r="A444" i="47"/>
  <c r="A445" i="47"/>
  <c r="A446" i="47"/>
  <c r="A447" i="47"/>
  <c r="A448" i="47"/>
  <c r="A449" i="47"/>
  <c r="A450" i="47"/>
  <c r="A451" i="47"/>
  <c r="A452" i="47"/>
  <c r="A453" i="47"/>
  <c r="A454" i="47"/>
  <c r="A455" i="47"/>
  <c r="A456" i="47"/>
  <c r="A457" i="47"/>
  <c r="A458" i="47"/>
  <c r="A459" i="47"/>
  <c r="A460" i="47"/>
  <c r="A461" i="47"/>
  <c r="A462" i="47"/>
  <c r="A463" i="47"/>
  <c r="A464" i="47"/>
  <c r="A465" i="47"/>
  <c r="A466" i="47"/>
  <c r="A467" i="47"/>
  <c r="A468" i="47"/>
  <c r="A469" i="47"/>
  <c r="A470" i="47"/>
  <c r="A471" i="47"/>
  <c r="A472" i="47"/>
  <c r="A473" i="47"/>
  <c r="A474" i="47"/>
  <c r="A475" i="47"/>
  <c r="A476" i="47"/>
  <c r="A477" i="47"/>
  <c r="A478" i="47"/>
  <c r="A479" i="47"/>
  <c r="A480" i="47"/>
  <c r="A481" i="47"/>
  <c r="A482" i="47"/>
  <c r="A483" i="47"/>
  <c r="A484" i="47"/>
  <c r="A485" i="47"/>
  <c r="A486" i="47"/>
  <c r="A487" i="47"/>
  <c r="A488" i="47"/>
  <c r="A489" i="47"/>
  <c r="A490" i="47"/>
  <c r="A491" i="47"/>
  <c r="A492" i="47"/>
  <c r="A493" i="47"/>
  <c r="A494" i="47"/>
  <c r="A495" i="47"/>
  <c r="A496" i="47"/>
  <c r="A497" i="47"/>
  <c r="A498" i="47"/>
  <c r="A499" i="47"/>
  <c r="A500" i="47"/>
  <c r="A501" i="47"/>
  <c r="A502" i="47"/>
  <c r="A503" i="47"/>
  <c r="A504" i="47"/>
  <c r="A505" i="47"/>
  <c r="A506" i="47"/>
  <c r="A507" i="47"/>
  <c r="A508" i="47"/>
  <c r="A509" i="47"/>
  <c r="A510" i="47"/>
  <c r="A511" i="47"/>
  <c r="A512" i="47"/>
  <c r="A513" i="47"/>
  <c r="A514" i="47"/>
  <c r="A515" i="47"/>
  <c r="A516" i="47"/>
  <c r="A517" i="47"/>
  <c r="A518" i="47"/>
  <c r="A519" i="47"/>
  <c r="A520" i="47"/>
  <c r="A521" i="47"/>
  <c r="A522" i="47"/>
  <c r="A523" i="47"/>
  <c r="A524" i="47"/>
  <c r="A525" i="47"/>
  <c r="A526" i="47"/>
  <c r="A527" i="47"/>
  <c r="A528" i="47"/>
  <c r="A529" i="47"/>
  <c r="A530" i="47"/>
  <c r="A531" i="47"/>
  <c r="A532" i="47"/>
  <c r="A533" i="47"/>
  <c r="A534" i="47"/>
  <c r="A535" i="47"/>
  <c r="A536" i="47"/>
  <c r="A537" i="47"/>
  <c r="A538" i="47"/>
  <c r="A539" i="47"/>
  <c r="A540" i="47"/>
  <c r="A541" i="47"/>
  <c r="A542" i="47"/>
  <c r="A543" i="47"/>
  <c r="A544" i="47"/>
  <c r="A545" i="47"/>
  <c r="A546" i="47"/>
  <c r="A547" i="47"/>
  <c r="A548" i="47"/>
  <c r="A549" i="47"/>
  <c r="A550" i="47"/>
  <c r="A551" i="47"/>
  <c r="A552" i="47"/>
  <c r="A553" i="47"/>
  <c r="A554" i="47"/>
  <c r="A555" i="47"/>
  <c r="A556" i="47"/>
  <c r="A557" i="47"/>
  <c r="A558" i="47"/>
  <c r="A559" i="47"/>
  <c r="A560" i="47"/>
  <c r="A561" i="47"/>
  <c r="A562" i="47"/>
  <c r="A563" i="47"/>
  <c r="A564" i="47"/>
  <c r="A565" i="47"/>
  <c r="A566" i="47"/>
  <c r="A567" i="47"/>
  <c r="A568" i="47"/>
  <c r="A569" i="47"/>
  <c r="A570" i="47"/>
  <c r="A571" i="47"/>
  <c r="A572" i="47"/>
  <c r="A573" i="47"/>
  <c r="A574" i="47"/>
  <c r="A575" i="47"/>
  <c r="A576" i="47"/>
  <c r="A577" i="47"/>
  <c r="A578" i="47"/>
  <c r="A579" i="47"/>
  <c r="A580" i="47"/>
  <c r="A581" i="47"/>
  <c r="A582" i="47"/>
  <c r="A583" i="47"/>
  <c r="A584" i="47"/>
  <c r="A585" i="47"/>
  <c r="A586" i="47"/>
  <c r="A587" i="47"/>
  <c r="A588" i="47"/>
  <c r="A589" i="47"/>
  <c r="A590" i="47"/>
  <c r="A591" i="47"/>
  <c r="A592" i="47"/>
  <c r="A593" i="47"/>
  <c r="A594" i="47"/>
  <c r="A595" i="47"/>
  <c r="A596" i="47"/>
  <c r="A597" i="47"/>
  <c r="A598" i="47"/>
  <c r="A599" i="47"/>
  <c r="A600" i="47"/>
  <c r="A601" i="47"/>
  <c r="A602" i="47"/>
  <c r="A603" i="47"/>
  <c r="A604" i="47"/>
  <c r="A605" i="47"/>
  <c r="A606" i="47"/>
  <c r="A607" i="47"/>
  <c r="A608" i="47"/>
  <c r="A609" i="47"/>
  <c r="A610" i="47"/>
  <c r="A611" i="47"/>
  <c r="A612" i="47"/>
  <c r="A613" i="47"/>
  <c r="A614" i="47"/>
  <c r="A615" i="47"/>
  <c r="A616" i="47"/>
  <c r="A617" i="47"/>
  <c r="A618" i="47"/>
  <c r="A619" i="47"/>
  <c r="A620" i="47"/>
  <c r="A621" i="47"/>
  <c r="A622" i="47"/>
  <c r="A623" i="47"/>
  <c r="A624" i="47"/>
  <c r="A625" i="47"/>
  <c r="A626" i="47"/>
  <c r="A627" i="47"/>
  <c r="A628" i="47"/>
  <c r="A629" i="47"/>
  <c r="A630" i="47"/>
  <c r="A631" i="47"/>
  <c r="A632" i="47"/>
  <c r="A633" i="47"/>
  <c r="A634" i="47"/>
  <c r="A635" i="47"/>
  <c r="A636" i="47"/>
  <c r="A637" i="47"/>
  <c r="A638" i="47"/>
  <c r="A639" i="47"/>
  <c r="A640" i="47"/>
  <c r="A641" i="47"/>
  <c r="A642" i="47"/>
  <c r="A643" i="47"/>
  <c r="A644" i="47"/>
  <c r="A645" i="47"/>
  <c r="A646" i="47"/>
  <c r="A647" i="47"/>
  <c r="A648" i="47"/>
  <c r="A649" i="47"/>
  <c r="A650" i="47"/>
  <c r="A651" i="47"/>
  <c r="A652" i="47"/>
  <c r="A653" i="47"/>
  <c r="A654" i="47"/>
  <c r="A655" i="47"/>
  <c r="A656" i="47"/>
  <c r="A657" i="47"/>
  <c r="A658" i="47"/>
  <c r="A659" i="47"/>
  <c r="A660" i="47"/>
  <c r="A661" i="47"/>
  <c r="A662" i="47"/>
  <c r="A663" i="47"/>
  <c r="A664" i="47"/>
  <c r="A665" i="47"/>
  <c r="A666" i="47"/>
  <c r="A667" i="47"/>
  <c r="A668" i="47"/>
  <c r="A669" i="47"/>
  <c r="A670" i="47"/>
  <c r="A671" i="47"/>
  <c r="A672" i="47"/>
  <c r="A673" i="47"/>
  <c r="A674" i="47"/>
  <c r="A675" i="47"/>
  <c r="A676" i="47"/>
  <c r="A677" i="47"/>
  <c r="A678" i="47"/>
  <c r="A679" i="47"/>
  <c r="A680" i="47"/>
  <c r="A681" i="47"/>
  <c r="A682" i="47"/>
  <c r="A683" i="47"/>
  <c r="A684" i="47"/>
  <c r="A685" i="47"/>
  <c r="A686" i="47"/>
  <c r="A687" i="47"/>
  <c r="A688" i="47"/>
  <c r="A689" i="47"/>
  <c r="A690" i="47"/>
  <c r="A691" i="47"/>
  <c r="A692" i="47"/>
  <c r="A693" i="47"/>
  <c r="A694" i="47"/>
  <c r="A695" i="47"/>
  <c r="A696" i="47"/>
  <c r="A697" i="47"/>
  <c r="A698" i="47"/>
  <c r="A699" i="47"/>
  <c r="A700" i="47"/>
  <c r="A701" i="47"/>
  <c r="A702" i="47"/>
  <c r="A703" i="47"/>
  <c r="A704" i="47"/>
  <c r="A705" i="47"/>
  <c r="A706" i="47"/>
  <c r="A707" i="47"/>
  <c r="A708" i="47"/>
  <c r="A709" i="47"/>
  <c r="A710" i="47"/>
  <c r="A711" i="47"/>
  <c r="A712" i="47"/>
  <c r="A713" i="47"/>
  <c r="A714" i="47"/>
  <c r="A715" i="47"/>
  <c r="A716" i="47"/>
  <c r="A717" i="47"/>
  <c r="A718" i="47"/>
  <c r="A719" i="47"/>
  <c r="A720" i="47"/>
  <c r="A721" i="47"/>
  <c r="A722" i="47"/>
  <c r="A723" i="47"/>
  <c r="A724" i="47"/>
  <c r="A725" i="47"/>
  <c r="A726" i="47"/>
  <c r="A727" i="47"/>
  <c r="A728" i="47"/>
  <c r="A729" i="47"/>
  <c r="A730" i="47"/>
  <c r="A731" i="47"/>
  <c r="A732" i="47"/>
  <c r="A733" i="47"/>
  <c r="A734" i="47"/>
  <c r="A735" i="47"/>
  <c r="A736" i="47"/>
  <c r="A737" i="47"/>
  <c r="A738" i="47"/>
  <c r="A739" i="47"/>
  <c r="A740" i="47"/>
  <c r="A741" i="47"/>
  <c r="A742" i="47"/>
  <c r="A743" i="47"/>
  <c r="A744" i="47"/>
  <c r="A745" i="47"/>
  <c r="A746" i="47"/>
  <c r="A747" i="47"/>
  <c r="A748" i="47"/>
  <c r="A749" i="47"/>
  <c r="A750" i="47"/>
  <c r="A751" i="47"/>
  <c r="A752" i="47"/>
  <c r="A753" i="47"/>
  <c r="A754" i="47"/>
  <c r="A755" i="47"/>
  <c r="A756" i="47"/>
  <c r="A757" i="47"/>
  <c r="A758" i="47"/>
  <c r="A759" i="47"/>
  <c r="A760" i="47"/>
  <c r="A761" i="47"/>
  <c r="A762" i="47"/>
  <c r="A763" i="47"/>
  <c r="A764" i="47"/>
  <c r="A765" i="47"/>
  <c r="A766" i="47"/>
  <c r="A767" i="47"/>
  <c r="A768" i="47"/>
  <c r="A769" i="47"/>
  <c r="A770" i="47"/>
  <c r="A771" i="47"/>
  <c r="A772" i="47"/>
  <c r="A773" i="47"/>
  <c r="A774" i="47"/>
  <c r="A775" i="47"/>
  <c r="A776" i="47"/>
  <c r="A777" i="47"/>
  <c r="A778" i="47"/>
  <c r="A779" i="47"/>
  <c r="A780" i="47"/>
  <c r="A781" i="47"/>
  <c r="A782" i="47"/>
  <c r="A783" i="47"/>
  <c r="A784" i="47"/>
  <c r="A785" i="47"/>
  <c r="A786" i="47"/>
  <c r="A787" i="47"/>
  <c r="A788" i="47"/>
  <c r="A789" i="47"/>
  <c r="A790" i="47"/>
  <c r="A791" i="47"/>
  <c r="A792" i="47"/>
  <c r="A793" i="47"/>
  <c r="A794" i="47"/>
  <c r="A795" i="47"/>
  <c r="A796" i="47"/>
  <c r="A797" i="47"/>
  <c r="A798" i="47"/>
  <c r="A799" i="47"/>
  <c r="A800" i="47"/>
  <c r="A801" i="47"/>
  <c r="A802" i="47"/>
  <c r="A803" i="47"/>
  <c r="A804" i="47"/>
  <c r="A805" i="47"/>
  <c r="A806" i="47"/>
  <c r="A807" i="47"/>
  <c r="A808" i="47"/>
  <c r="A809" i="47"/>
  <c r="A810" i="47"/>
  <c r="A811" i="47"/>
  <c r="A812" i="47"/>
  <c r="A813" i="47"/>
  <c r="A814" i="47"/>
  <c r="A815" i="47"/>
  <c r="A816" i="47"/>
  <c r="A817" i="47"/>
  <c r="A818" i="47"/>
  <c r="A819" i="47"/>
  <c r="A820" i="47"/>
  <c r="A821" i="47"/>
  <c r="A822" i="47"/>
  <c r="A823" i="47"/>
  <c r="A824" i="47"/>
  <c r="A825" i="47"/>
  <c r="A826" i="47"/>
  <c r="A827" i="47"/>
  <c r="A828" i="47"/>
  <c r="A829" i="47"/>
  <c r="A830" i="47"/>
  <c r="A831" i="47"/>
  <c r="A832" i="47"/>
  <c r="A833" i="47"/>
  <c r="A834" i="47"/>
  <c r="A835" i="47"/>
  <c r="A836" i="47"/>
  <c r="A837" i="47"/>
  <c r="A838" i="47"/>
  <c r="A839" i="47"/>
  <c r="A840" i="47"/>
  <c r="A841" i="47"/>
  <c r="A842" i="47"/>
  <c r="A843" i="47"/>
  <c r="A844" i="47"/>
  <c r="A845" i="47"/>
  <c r="A846" i="47"/>
  <c r="A847" i="47"/>
  <c r="A848" i="47"/>
  <c r="A849" i="47"/>
  <c r="A850" i="47"/>
  <c r="A851" i="47"/>
  <c r="A852" i="47"/>
  <c r="A853" i="47"/>
  <c r="A854" i="47"/>
  <c r="A855" i="47"/>
  <c r="A856" i="47"/>
  <c r="A857" i="47"/>
  <c r="A858" i="47"/>
  <c r="A859" i="47"/>
  <c r="A860" i="47"/>
  <c r="A861" i="47"/>
  <c r="A862" i="47"/>
  <c r="A863" i="47"/>
  <c r="A864" i="47"/>
  <c r="A865" i="47"/>
  <c r="A866" i="47"/>
  <c r="A867" i="47"/>
  <c r="A868" i="47"/>
  <c r="A869" i="47"/>
  <c r="A870" i="47"/>
  <c r="A871" i="47"/>
  <c r="A872" i="47"/>
  <c r="A873" i="47"/>
  <c r="A874" i="47"/>
  <c r="A875" i="47"/>
  <c r="A876" i="47"/>
  <c r="A877" i="47"/>
  <c r="A878" i="47"/>
  <c r="A879" i="47"/>
  <c r="A880" i="47"/>
  <c r="A881" i="47"/>
  <c r="A882" i="47"/>
  <c r="A883" i="47"/>
  <c r="A884" i="47"/>
  <c r="A885" i="47"/>
  <c r="A886" i="47"/>
  <c r="A887" i="47"/>
  <c r="A888" i="47"/>
  <c r="A889" i="47"/>
  <c r="A890" i="47"/>
  <c r="A891" i="47"/>
  <c r="A892" i="47"/>
  <c r="A893" i="47"/>
  <c r="A894" i="47"/>
  <c r="A895" i="47"/>
  <c r="A896" i="47"/>
  <c r="A897" i="47"/>
  <c r="A898" i="47"/>
  <c r="A899" i="47"/>
  <c r="A900" i="47"/>
  <c r="A901" i="47"/>
  <c r="A902" i="47"/>
  <c r="A903" i="47"/>
  <c r="A904" i="47"/>
  <c r="A905" i="47"/>
  <c r="A906" i="47"/>
  <c r="A907" i="47"/>
  <c r="A908" i="47"/>
  <c r="A909" i="47"/>
  <c r="A910" i="47"/>
  <c r="A911" i="47"/>
  <c r="A912" i="47"/>
  <c r="A913" i="47"/>
  <c r="A914" i="47"/>
  <c r="A915" i="47"/>
  <c r="A916" i="47"/>
  <c r="A917" i="47"/>
  <c r="A918" i="47"/>
  <c r="A919" i="47"/>
  <c r="A920" i="47"/>
  <c r="A921" i="47"/>
  <c r="A922" i="47"/>
  <c r="A923" i="47"/>
  <c r="A924" i="47"/>
  <c r="A925" i="47"/>
  <c r="A926" i="47"/>
  <c r="A927" i="47"/>
  <c r="A928" i="47"/>
  <c r="A929" i="47"/>
  <c r="A930" i="47"/>
  <c r="A931" i="47"/>
  <c r="A932" i="47"/>
  <c r="A933" i="47"/>
  <c r="A934" i="47"/>
  <c r="A935" i="47"/>
  <c r="A936" i="47"/>
  <c r="A937" i="47"/>
  <c r="A938" i="47"/>
  <c r="A939" i="47"/>
  <c r="A940" i="47"/>
  <c r="A941" i="47"/>
  <c r="A942" i="47"/>
  <c r="A943" i="47"/>
  <c r="A944" i="47"/>
  <c r="A945" i="47"/>
  <c r="A946" i="47"/>
  <c r="A947" i="47"/>
  <c r="A948" i="47"/>
  <c r="A949" i="47"/>
  <c r="A950" i="47"/>
  <c r="A951" i="47"/>
  <c r="A952" i="47"/>
  <c r="A953" i="47"/>
  <c r="A954" i="47"/>
  <c r="A955" i="47"/>
  <c r="A956" i="47"/>
  <c r="A957" i="47"/>
  <c r="A958" i="47"/>
  <c r="A959" i="47"/>
  <c r="A960" i="47"/>
  <c r="A961" i="47"/>
  <c r="A962" i="47"/>
  <c r="A963" i="47"/>
  <c r="A964" i="47"/>
  <c r="A965" i="47"/>
  <c r="A966" i="47"/>
  <c r="A967" i="47"/>
  <c r="A968" i="47"/>
  <c r="A969" i="47"/>
  <c r="A970" i="47"/>
  <c r="A971" i="47"/>
  <c r="A972" i="47"/>
  <c r="A973" i="47"/>
  <c r="A974" i="47"/>
  <c r="A975" i="47"/>
  <c r="A976" i="47"/>
  <c r="A977" i="47"/>
  <c r="A978" i="47"/>
  <c r="A979" i="47"/>
  <c r="A980" i="47"/>
  <c r="A981" i="47"/>
  <c r="A982" i="47"/>
  <c r="A983" i="47"/>
  <c r="A984" i="47"/>
  <c r="A985" i="47"/>
  <c r="A986" i="47"/>
  <c r="A987" i="47"/>
  <c r="A988" i="47"/>
  <c r="A989" i="47"/>
  <c r="A990" i="47"/>
  <c r="A991" i="47"/>
  <c r="A992" i="47"/>
  <c r="A993" i="47"/>
  <c r="A994" i="47"/>
  <c r="A995" i="47"/>
  <c r="A996" i="47"/>
  <c r="A997" i="47"/>
  <c r="A998" i="47"/>
  <c r="A999" i="47"/>
  <c r="A1000" i="47"/>
  <c r="A1001" i="47"/>
  <c r="A1002" i="47"/>
  <c r="A1003" i="47"/>
  <c r="A1004" i="47"/>
  <c r="A1005" i="47"/>
  <c r="A1006" i="47"/>
  <c r="A1007" i="47"/>
  <c r="A1008" i="47"/>
  <c r="A1009" i="47"/>
  <c r="A1010" i="47"/>
  <c r="A1011" i="47"/>
  <c r="A1012" i="47"/>
  <c r="A1013" i="47"/>
  <c r="A1014" i="47"/>
  <c r="A1015" i="47"/>
  <c r="A1016" i="47"/>
  <c r="A1017" i="47"/>
  <c r="A1018" i="47"/>
  <c r="A1019" i="47"/>
  <c r="A1020" i="47"/>
  <c r="A1021" i="47"/>
  <c r="A1022" i="47"/>
  <c r="A1023" i="47"/>
  <c r="A1024" i="47"/>
  <c r="A1025" i="47"/>
  <c r="A1026" i="47"/>
  <c r="A1027" i="47"/>
  <c r="A1028" i="47"/>
  <c r="A1029" i="47"/>
  <c r="A1030" i="47"/>
  <c r="A1031" i="47"/>
  <c r="A1032" i="47"/>
  <c r="A1033" i="47"/>
  <c r="A1034" i="47"/>
  <c r="A1035" i="47"/>
  <c r="A1036" i="47"/>
  <c r="A1037" i="47"/>
  <c r="A1038" i="47"/>
  <c r="A1039" i="47"/>
  <c r="A1040" i="47"/>
  <c r="A1041" i="47"/>
  <c r="A1042" i="47"/>
  <c r="A1043" i="47"/>
  <c r="A1044" i="47"/>
  <c r="A1045" i="47"/>
  <c r="A1046" i="47"/>
  <c r="A1047" i="47"/>
  <c r="A1048" i="47"/>
  <c r="A1049" i="47"/>
  <c r="A1050" i="47"/>
  <c r="A1051" i="47"/>
  <c r="A1052" i="47"/>
  <c r="A1053" i="47"/>
  <c r="A1054" i="47"/>
  <c r="A1055" i="47"/>
  <c r="A1056" i="47"/>
  <c r="A1057" i="47"/>
  <c r="A1058" i="47"/>
  <c r="A1059" i="47"/>
  <c r="A1060" i="47"/>
  <c r="A1061" i="47"/>
  <c r="A1062" i="47"/>
  <c r="A1063" i="47"/>
  <c r="A1064" i="47"/>
  <c r="A1065" i="47"/>
  <c r="A1066" i="47"/>
  <c r="A1067" i="47"/>
  <c r="A1068" i="47"/>
  <c r="A1069" i="47"/>
  <c r="A1070" i="47"/>
  <c r="A1071" i="47"/>
  <c r="A1072" i="47"/>
  <c r="A1073" i="47"/>
  <c r="A1074" i="47"/>
  <c r="A1075" i="47"/>
  <c r="A1076" i="47"/>
  <c r="A1077" i="47"/>
  <c r="A1078" i="47"/>
  <c r="A1079" i="47"/>
  <c r="A1080" i="47"/>
  <c r="A1081" i="47"/>
  <c r="A1082" i="47"/>
  <c r="A1083" i="47"/>
  <c r="A1084" i="47"/>
  <c r="A1085" i="47"/>
  <c r="A1086" i="47"/>
  <c r="A1087" i="47"/>
  <c r="A1088" i="47"/>
  <c r="A1089" i="47"/>
  <c r="A1090" i="47"/>
  <c r="A1091" i="47"/>
  <c r="A1092" i="47"/>
  <c r="A1093" i="47"/>
  <c r="A1094" i="47"/>
  <c r="A1095" i="47"/>
  <c r="A1096" i="47"/>
  <c r="A1097" i="47"/>
  <c r="A1098" i="47"/>
  <c r="A1099" i="47"/>
  <c r="A1100" i="47"/>
  <c r="A1101" i="47"/>
  <c r="A1102" i="47"/>
  <c r="A1103" i="47"/>
  <c r="A1104" i="47"/>
  <c r="A1105" i="47"/>
  <c r="A1106" i="47"/>
  <c r="A1107" i="47"/>
  <c r="A1108" i="47"/>
  <c r="A1109" i="47"/>
  <c r="A1110" i="47"/>
  <c r="A1111" i="47"/>
  <c r="A1112" i="47"/>
  <c r="A1113" i="47"/>
  <c r="A1114" i="47"/>
  <c r="A1115" i="47"/>
  <c r="A1116" i="47"/>
  <c r="A1117" i="47"/>
  <c r="A1118" i="47"/>
  <c r="A1119" i="47"/>
  <c r="A1120" i="47"/>
  <c r="A1121" i="47"/>
  <c r="A1122" i="47"/>
  <c r="A1123" i="47"/>
  <c r="A1124" i="47"/>
  <c r="A1125" i="47"/>
  <c r="A1126" i="47"/>
  <c r="A1127" i="47"/>
  <c r="A1128" i="47"/>
  <c r="A1129" i="47"/>
  <c r="A1130" i="47"/>
  <c r="A1131" i="47"/>
  <c r="A1132" i="47"/>
  <c r="A1133" i="47"/>
  <c r="A1134" i="47"/>
  <c r="A1135" i="47"/>
  <c r="A1136" i="47"/>
  <c r="A1137" i="47"/>
  <c r="A1138" i="47"/>
  <c r="A1139" i="47"/>
  <c r="A1140" i="47"/>
  <c r="A1141" i="47"/>
  <c r="A1142" i="47"/>
  <c r="A1143" i="47"/>
  <c r="A1144" i="47"/>
  <c r="A1145" i="47"/>
  <c r="A1146" i="47"/>
  <c r="A1147" i="47"/>
  <c r="A1148" i="47"/>
  <c r="A1149" i="47"/>
  <c r="A1150" i="47"/>
  <c r="A1151" i="47"/>
  <c r="A1152" i="47"/>
  <c r="A1153" i="47"/>
  <c r="A1154" i="47"/>
  <c r="A1155" i="47"/>
  <c r="A1156" i="47"/>
  <c r="A1157" i="47"/>
  <c r="A1158" i="47"/>
  <c r="A1159" i="47"/>
  <c r="A1160" i="47"/>
  <c r="A1161" i="47"/>
  <c r="A1162" i="47"/>
  <c r="A1163" i="47"/>
  <c r="A1164" i="47"/>
  <c r="A1165" i="47"/>
  <c r="A1166" i="47"/>
  <c r="A1167" i="47"/>
  <c r="A1168" i="47"/>
  <c r="A1169" i="47"/>
  <c r="A1170" i="47"/>
  <c r="A1171" i="47"/>
  <c r="A1172" i="47"/>
  <c r="A1173" i="47"/>
  <c r="A1174" i="47"/>
  <c r="A1175" i="47"/>
  <c r="A1176" i="47"/>
  <c r="A1177" i="47"/>
  <c r="A1178" i="47"/>
  <c r="A1179" i="47"/>
  <c r="A1180" i="47"/>
  <c r="A1181" i="47"/>
  <c r="A1182" i="47"/>
  <c r="A1183" i="47"/>
  <c r="A1184" i="47"/>
  <c r="A1185" i="47"/>
  <c r="A1186" i="47"/>
  <c r="A1187" i="47"/>
  <c r="A1188" i="47"/>
  <c r="A1189" i="47"/>
  <c r="A1190" i="47"/>
  <c r="A1191" i="47"/>
  <c r="A1192" i="47"/>
  <c r="A1193" i="47"/>
  <c r="A1194" i="47"/>
  <c r="A1195" i="47"/>
  <c r="A1196" i="47"/>
  <c r="A1197" i="47"/>
  <c r="A1198" i="47"/>
  <c r="A1199" i="47"/>
  <c r="A1200" i="47"/>
  <c r="A1201" i="47"/>
  <c r="A1202" i="47"/>
  <c r="A1203" i="47"/>
  <c r="A1204" i="47"/>
  <c r="A1205" i="47"/>
  <c r="A1206" i="47"/>
  <c r="A1207" i="47"/>
  <c r="A1208" i="47"/>
  <c r="A1209" i="47"/>
  <c r="A1210" i="47"/>
  <c r="A1211" i="47"/>
  <c r="A1212" i="47"/>
  <c r="A1213" i="47"/>
  <c r="A1214" i="47"/>
  <c r="A1215" i="47"/>
  <c r="A1216" i="47"/>
  <c r="A1217" i="47"/>
  <c r="A1218" i="47"/>
  <c r="A1219" i="47"/>
  <c r="A1220" i="47"/>
  <c r="A1221" i="47"/>
  <c r="A1222" i="47"/>
  <c r="A1223" i="47"/>
  <c r="A1224" i="47"/>
  <c r="A1225" i="47"/>
  <c r="A1226" i="47"/>
  <c r="A1227" i="47"/>
  <c r="A1228" i="47"/>
  <c r="A1229" i="47"/>
  <c r="A1230" i="47"/>
  <c r="A1231" i="47"/>
  <c r="A1232" i="47"/>
  <c r="A1233" i="47"/>
  <c r="A1234" i="47"/>
  <c r="A1235" i="47"/>
  <c r="A1236" i="47"/>
  <c r="A1237" i="47"/>
  <c r="A1238" i="47"/>
  <c r="A1239" i="47"/>
  <c r="A1240" i="47"/>
  <c r="A1241" i="47"/>
  <c r="A1242" i="47"/>
  <c r="A1243" i="47"/>
  <c r="A1244" i="47"/>
  <c r="A1245" i="47"/>
  <c r="A1246" i="47"/>
  <c r="A1247" i="47"/>
  <c r="A1248" i="47"/>
  <c r="A1249" i="47"/>
  <c r="A1250" i="47"/>
  <c r="A1251" i="47"/>
  <c r="A1252" i="47"/>
  <c r="A1253" i="47"/>
  <c r="A1254" i="47"/>
  <c r="A1255" i="47"/>
  <c r="A1256" i="47"/>
  <c r="A1257" i="47"/>
  <c r="A1258" i="47"/>
  <c r="A1259" i="47"/>
  <c r="A1260" i="47"/>
  <c r="A1261" i="47"/>
  <c r="A1262" i="47"/>
  <c r="A1263" i="47"/>
  <c r="A1264" i="47"/>
  <c r="A1265" i="47"/>
  <c r="A1266" i="47"/>
  <c r="A1267" i="47"/>
  <c r="A1268" i="47"/>
  <c r="A1269" i="47"/>
  <c r="A1270" i="47"/>
  <c r="A1271" i="47"/>
  <c r="A1272" i="47"/>
  <c r="A1273" i="47"/>
  <c r="A1274" i="47"/>
  <c r="A1275" i="47"/>
  <c r="A1276" i="47"/>
  <c r="A1277" i="47"/>
  <c r="A1278" i="47"/>
  <c r="A1279" i="47"/>
  <c r="A1280" i="47"/>
  <c r="A1281" i="47"/>
  <c r="A1282" i="47"/>
  <c r="A1283" i="47"/>
  <c r="A1284" i="47"/>
  <c r="A1285" i="47"/>
  <c r="A1286" i="47"/>
  <c r="A1287" i="47"/>
  <c r="A1288" i="47"/>
  <c r="A1289" i="47"/>
  <c r="A1290" i="47"/>
  <c r="A1291" i="47"/>
  <c r="A1292" i="47"/>
  <c r="A1293" i="47"/>
  <c r="A1294" i="47"/>
  <c r="A1295" i="47"/>
  <c r="A1296" i="47"/>
  <c r="A1297" i="47"/>
  <c r="A1298" i="47"/>
  <c r="A1299" i="47"/>
  <c r="A1300" i="47"/>
  <c r="A1301" i="47"/>
  <c r="A1302" i="47"/>
  <c r="A1303" i="47"/>
  <c r="A1304" i="47"/>
  <c r="A1305" i="47"/>
  <c r="A1306" i="47"/>
  <c r="A1307" i="47"/>
  <c r="A1308" i="47"/>
  <c r="A1309" i="47"/>
  <c r="A1310" i="47"/>
  <c r="A1311" i="47"/>
  <c r="A1312" i="47"/>
  <c r="A1313" i="47"/>
  <c r="A1314" i="47"/>
  <c r="A1315" i="47"/>
  <c r="A1316" i="47"/>
  <c r="A1317" i="47"/>
  <c r="A1318" i="47"/>
  <c r="A1319" i="47"/>
  <c r="A1320" i="47"/>
  <c r="A1321" i="47"/>
  <c r="A1322" i="47"/>
  <c r="A1323" i="47"/>
  <c r="A1324" i="47"/>
  <c r="A1325" i="47"/>
  <c r="A1326" i="47"/>
  <c r="A1327" i="47"/>
  <c r="A1328" i="47"/>
  <c r="A1329" i="47"/>
  <c r="A1330" i="47"/>
  <c r="A1331" i="47"/>
  <c r="A1332" i="47"/>
  <c r="A1333" i="47"/>
  <c r="A1334" i="47"/>
  <c r="A1335" i="47"/>
  <c r="A1336" i="47"/>
  <c r="A1337" i="47"/>
  <c r="A1338" i="47"/>
  <c r="A1339" i="47"/>
  <c r="A1340" i="47"/>
  <c r="A1341" i="47"/>
  <c r="A1342" i="47"/>
  <c r="A1343" i="47"/>
  <c r="A1344" i="47"/>
  <c r="A1345" i="47"/>
  <c r="A1346" i="47"/>
  <c r="A1347" i="47"/>
  <c r="A1348" i="47"/>
  <c r="A1349" i="47"/>
  <c r="A1350" i="47"/>
  <c r="A1351" i="47"/>
  <c r="A1352" i="47"/>
  <c r="A1353" i="47"/>
  <c r="A1354" i="47"/>
  <c r="A1355" i="47"/>
  <c r="A1356" i="47"/>
  <c r="A1357" i="47"/>
  <c r="A1358" i="47"/>
  <c r="A1359" i="47"/>
  <c r="A1360" i="47"/>
  <c r="A1361" i="47"/>
  <c r="A1362" i="47"/>
  <c r="A1363" i="47"/>
  <c r="A1364" i="47"/>
  <c r="A1365" i="47"/>
  <c r="A1366" i="47"/>
  <c r="A1367" i="47"/>
  <c r="A1368" i="47"/>
  <c r="A1369" i="47"/>
  <c r="A1370" i="47"/>
  <c r="A1371" i="47"/>
  <c r="A1372" i="47"/>
  <c r="A1373" i="47"/>
  <c r="A1374" i="47"/>
  <c r="A1375" i="47"/>
  <c r="A1376" i="47"/>
  <c r="A1377" i="47"/>
  <c r="A1378" i="47"/>
  <c r="A1379" i="47"/>
  <c r="A1380" i="47"/>
  <c r="A1381" i="47"/>
  <c r="A1382" i="47"/>
  <c r="A1383" i="47"/>
  <c r="A1384" i="47"/>
  <c r="A1385" i="47"/>
  <c r="A1386" i="47"/>
  <c r="A1387" i="47"/>
  <c r="A1388" i="47"/>
  <c r="A1389" i="47"/>
  <c r="A1390" i="47"/>
  <c r="A1391" i="47"/>
  <c r="A1392" i="47"/>
  <c r="A1393" i="47"/>
  <c r="A1394" i="47"/>
  <c r="A1395" i="47"/>
  <c r="A1396" i="47"/>
  <c r="A1397" i="47"/>
  <c r="A1398" i="47"/>
  <c r="A1399" i="47"/>
  <c r="A1400" i="47"/>
  <c r="A1401" i="47"/>
  <c r="A1402" i="47"/>
  <c r="A1403" i="47"/>
  <c r="A1404" i="47"/>
  <c r="A1405" i="47"/>
  <c r="A1406" i="47"/>
  <c r="A1407" i="47"/>
  <c r="A1408" i="47"/>
  <c r="A1409" i="47"/>
  <c r="A1410" i="47"/>
  <c r="A1411" i="47"/>
  <c r="A1412" i="47"/>
  <c r="A1413" i="47"/>
  <c r="A1414" i="47"/>
  <c r="A1415" i="47"/>
  <c r="A1416" i="47"/>
  <c r="A1417" i="47"/>
  <c r="A1418" i="47"/>
  <c r="A1419" i="47"/>
  <c r="A1420" i="47"/>
  <c r="A1421" i="47"/>
  <c r="A1422" i="47"/>
  <c r="A1423" i="47"/>
  <c r="A1424" i="47"/>
  <c r="A1425" i="47"/>
  <c r="A1426" i="47"/>
  <c r="A1427" i="47"/>
  <c r="A1428" i="47"/>
  <c r="A1429" i="47"/>
  <c r="A1430" i="47"/>
  <c r="A1431" i="47"/>
  <c r="A1432" i="47"/>
  <c r="A1433" i="47"/>
  <c r="A1434" i="47"/>
  <c r="A1435" i="47"/>
  <c r="A1436" i="47"/>
  <c r="A1437" i="47"/>
  <c r="A1438" i="47"/>
  <c r="A1439" i="47"/>
  <c r="A1440" i="47"/>
  <c r="A1441" i="47"/>
  <c r="A1442" i="47"/>
  <c r="A1443" i="47"/>
  <c r="A1444" i="47"/>
  <c r="A1445" i="47"/>
  <c r="A1446" i="47"/>
  <c r="A1447" i="47"/>
  <c r="A1448" i="47"/>
  <c r="A1449" i="47"/>
  <c r="A1450" i="47"/>
  <c r="A1451" i="47"/>
  <c r="A1452" i="47"/>
  <c r="A1453" i="47"/>
  <c r="A1454" i="47"/>
  <c r="A1455" i="47"/>
  <c r="A1456" i="47"/>
  <c r="A1457" i="47"/>
  <c r="A1458" i="47"/>
  <c r="A1459" i="47"/>
  <c r="A1460" i="47"/>
  <c r="A1461" i="47"/>
  <c r="A1462" i="47"/>
  <c r="A1463" i="47"/>
  <c r="A1464" i="47"/>
  <c r="A1465" i="47"/>
  <c r="A1466" i="47"/>
  <c r="A1467" i="47"/>
  <c r="A1468" i="47"/>
  <c r="A1469" i="47"/>
  <c r="A1470" i="47"/>
  <c r="A1471" i="47"/>
  <c r="A1472" i="47"/>
  <c r="A1473" i="47"/>
  <c r="A1474" i="47"/>
  <c r="A1475" i="47"/>
  <c r="A1476" i="47"/>
  <c r="A1477" i="47"/>
  <c r="A1478" i="47"/>
  <c r="A1479" i="47"/>
  <c r="A1480" i="47"/>
  <c r="A1481" i="47"/>
  <c r="A1482" i="47"/>
  <c r="A1483" i="47"/>
  <c r="A1484" i="47"/>
  <c r="A1485" i="47"/>
  <c r="A1486" i="47"/>
  <c r="A1487" i="47"/>
  <c r="A1488" i="47"/>
  <c r="A1489" i="47"/>
  <c r="A1490" i="47"/>
  <c r="A1491" i="47"/>
  <c r="A1492" i="47"/>
  <c r="A1493" i="47"/>
  <c r="A1494" i="47"/>
  <c r="A1495" i="47"/>
  <c r="A1496" i="47"/>
  <c r="A1497" i="47"/>
  <c r="A1498" i="47"/>
  <c r="A1499" i="47"/>
  <c r="A1500" i="47"/>
  <c r="A1501" i="47"/>
  <c r="A1502" i="47"/>
  <c r="A1503" i="47"/>
  <c r="A1504" i="47"/>
  <c r="A1505" i="47"/>
  <c r="A1506" i="47"/>
  <c r="A1507" i="47"/>
  <c r="A1508" i="47"/>
  <c r="A1509" i="47"/>
  <c r="A1510" i="47"/>
  <c r="A1511" i="47"/>
  <c r="A1512" i="47"/>
  <c r="A1513" i="47"/>
  <c r="A1514" i="47"/>
  <c r="A1515" i="47"/>
  <c r="A1516" i="47"/>
  <c r="A1517" i="47"/>
  <c r="A1518" i="47"/>
  <c r="A1519" i="47"/>
  <c r="A1520" i="47"/>
  <c r="A1521" i="47"/>
  <c r="A1522" i="47"/>
  <c r="A1523" i="47"/>
  <c r="A1524" i="47"/>
  <c r="A1525" i="47"/>
  <c r="A1526" i="47"/>
  <c r="A1527" i="47"/>
  <c r="A1528" i="47"/>
  <c r="A1529" i="47"/>
  <c r="A1530" i="47"/>
  <c r="A1531" i="47"/>
  <c r="A1532" i="47"/>
  <c r="A1533" i="47"/>
  <c r="A1534" i="47"/>
  <c r="A1535" i="47"/>
  <c r="A1536" i="47"/>
  <c r="A1537" i="47"/>
  <c r="A1538" i="47"/>
  <c r="A1539" i="47"/>
  <c r="A1540" i="47"/>
  <c r="A1541" i="47"/>
  <c r="A1542" i="47"/>
  <c r="A1543" i="47"/>
  <c r="A1544" i="47"/>
  <c r="A1545" i="47"/>
  <c r="A1546" i="47"/>
  <c r="A1547" i="47"/>
  <c r="A1548" i="47"/>
  <c r="A1549" i="47"/>
  <c r="A1550" i="47"/>
  <c r="A1551" i="47"/>
  <c r="A1552" i="47"/>
  <c r="A1553" i="47"/>
  <c r="A1554" i="47"/>
  <c r="A1555" i="47"/>
  <c r="A1556" i="47"/>
  <c r="A1557" i="47"/>
  <c r="A1558" i="47"/>
  <c r="A1559" i="47"/>
  <c r="A1560" i="47"/>
  <c r="A1561" i="47"/>
  <c r="A1562" i="47"/>
  <c r="A1563" i="47"/>
  <c r="A1564" i="47"/>
  <c r="A1565" i="47"/>
  <c r="A1566" i="47"/>
  <c r="A1567" i="47"/>
  <c r="A1568" i="47"/>
  <c r="A1569" i="47"/>
  <c r="A1570" i="47"/>
  <c r="A1571" i="47"/>
  <c r="A1572" i="47"/>
  <c r="A1573" i="47"/>
  <c r="A1574" i="47"/>
  <c r="A1575" i="47"/>
  <c r="A1576" i="47"/>
  <c r="A1577" i="47"/>
  <c r="A1578" i="47"/>
  <c r="A1579" i="47"/>
  <c r="A1580" i="47"/>
  <c r="A1581" i="47"/>
  <c r="A1582" i="47"/>
  <c r="A1583" i="47"/>
  <c r="A1584" i="47"/>
  <c r="A1585" i="47"/>
  <c r="A1586" i="47"/>
  <c r="A1587" i="47"/>
  <c r="A1588" i="47"/>
  <c r="A1589" i="47"/>
  <c r="A1590" i="47"/>
  <c r="A1591" i="47"/>
  <c r="A1592" i="47"/>
  <c r="A1593" i="47"/>
  <c r="A1594" i="47"/>
  <c r="A1595" i="47"/>
  <c r="A1596" i="47"/>
  <c r="A1597" i="47"/>
  <c r="A1598" i="47"/>
  <c r="A1599" i="47"/>
  <c r="A1600" i="47"/>
  <c r="A1601" i="47"/>
  <c r="A1602" i="47"/>
  <c r="A1603" i="47"/>
  <c r="A1604" i="47"/>
  <c r="A1605" i="47"/>
  <c r="A1606" i="47"/>
  <c r="A1607" i="47"/>
  <c r="A1608" i="47"/>
  <c r="A1609" i="47"/>
  <c r="A1610" i="47"/>
  <c r="A1611" i="47"/>
  <c r="A1612" i="47"/>
  <c r="A1613" i="47"/>
  <c r="A1614" i="47"/>
  <c r="A1615" i="47"/>
  <c r="A1616" i="47"/>
  <c r="A1617" i="47"/>
  <c r="A1618" i="47"/>
  <c r="A1619" i="47"/>
  <c r="A1620" i="47"/>
  <c r="A1621" i="47"/>
  <c r="A1622" i="47"/>
  <c r="A1623" i="47"/>
  <c r="A1624" i="47"/>
  <c r="A1625" i="47"/>
  <c r="A1626" i="47"/>
  <c r="A1627" i="47"/>
  <c r="A1628" i="47"/>
  <c r="A1629" i="47"/>
  <c r="A1630" i="47"/>
  <c r="A1631" i="47"/>
  <c r="A1632" i="47"/>
  <c r="A1633" i="47"/>
  <c r="A1634" i="47"/>
  <c r="A1635" i="47"/>
  <c r="A1636" i="47"/>
  <c r="A1637" i="47"/>
  <c r="A1638" i="47"/>
  <c r="A1639" i="47"/>
  <c r="A1640" i="47"/>
  <c r="A1641" i="47"/>
  <c r="A1642" i="47"/>
  <c r="A1643" i="47"/>
  <c r="A1644" i="47"/>
  <c r="A1645" i="47"/>
  <c r="A1646" i="47"/>
  <c r="A1647" i="47"/>
  <c r="A1648" i="47"/>
  <c r="A1649" i="47"/>
  <c r="A1650" i="47"/>
  <c r="A1651" i="47"/>
  <c r="A1652" i="47"/>
  <c r="A1653" i="47"/>
  <c r="A1654" i="47"/>
  <c r="A1655" i="47"/>
  <c r="A1656" i="47"/>
  <c r="A1657" i="47"/>
  <c r="A1658" i="47"/>
  <c r="A1659" i="47"/>
  <c r="A1660" i="47"/>
  <c r="A1661" i="47"/>
  <c r="A1662" i="47"/>
  <c r="A1663" i="47"/>
  <c r="A1664" i="47"/>
  <c r="A1665" i="47"/>
  <c r="A1666" i="47"/>
  <c r="A1667" i="47"/>
  <c r="A1668" i="47"/>
  <c r="A1669" i="47"/>
  <c r="A1670" i="47"/>
  <c r="A1671" i="47"/>
  <c r="A1672" i="47"/>
  <c r="A1673" i="47"/>
  <c r="A1674" i="47"/>
  <c r="A1675" i="47"/>
  <c r="A1676" i="47"/>
  <c r="A1677" i="47"/>
  <c r="A1678" i="47"/>
  <c r="A1679" i="47"/>
  <c r="A1680" i="47"/>
  <c r="A1681" i="47"/>
  <c r="A1682" i="47"/>
  <c r="A1683" i="47"/>
  <c r="A1684" i="47"/>
  <c r="A1685" i="47"/>
  <c r="A1686" i="47"/>
  <c r="A1687" i="47"/>
  <c r="A1688" i="47"/>
  <c r="A1689" i="47"/>
  <c r="A1690" i="47"/>
  <c r="A1691" i="47"/>
  <c r="A1692" i="47"/>
  <c r="A1693" i="47"/>
  <c r="A1694" i="47"/>
  <c r="A1695" i="47"/>
  <c r="A1696" i="47"/>
  <c r="A1697" i="47"/>
  <c r="A1698" i="47"/>
  <c r="A1699" i="47"/>
  <c r="A1700" i="47"/>
  <c r="A1701" i="47"/>
  <c r="A1702" i="47"/>
  <c r="A1703" i="47"/>
  <c r="A1704" i="47"/>
  <c r="A1705" i="47"/>
  <c r="A1706" i="47"/>
  <c r="A1707" i="47"/>
  <c r="A1708" i="47"/>
  <c r="A1709" i="47"/>
  <c r="A1710" i="47"/>
  <c r="A1711" i="47"/>
  <c r="A1712" i="47"/>
  <c r="A1713" i="47"/>
  <c r="A1714" i="47"/>
  <c r="A1715" i="47"/>
  <c r="A1716" i="47"/>
  <c r="A1717" i="47"/>
  <c r="A1718" i="47"/>
  <c r="A1719" i="47"/>
  <c r="A1720" i="47"/>
  <c r="A1721" i="47"/>
  <c r="A1722" i="47"/>
  <c r="A1723" i="47"/>
  <c r="A1724" i="47"/>
  <c r="A1725" i="47"/>
  <c r="A1726" i="47"/>
  <c r="A1727" i="47"/>
  <c r="A1728" i="47"/>
  <c r="A1729" i="47"/>
  <c r="A1730" i="47"/>
  <c r="A1731" i="47"/>
  <c r="A1732" i="47"/>
  <c r="A1733" i="47"/>
  <c r="A1734" i="47"/>
  <c r="A1735" i="47"/>
  <c r="A1736" i="47"/>
  <c r="A1737" i="47"/>
  <c r="A1738" i="47"/>
  <c r="A1739" i="47"/>
  <c r="A1740" i="47"/>
  <c r="A1741" i="47"/>
  <c r="A1742" i="47"/>
  <c r="A1743" i="47"/>
  <c r="A1744" i="47"/>
  <c r="A1745" i="47"/>
  <c r="A1746" i="47"/>
  <c r="A1747" i="47"/>
  <c r="A1748" i="47"/>
  <c r="A1749" i="47"/>
  <c r="A1750" i="47"/>
  <c r="A1751" i="47"/>
  <c r="A1752" i="47"/>
  <c r="A1753" i="47"/>
  <c r="A1754" i="47"/>
  <c r="A1755" i="47"/>
  <c r="A1756" i="47"/>
  <c r="A1757" i="47"/>
  <c r="A1758" i="47"/>
  <c r="A1759" i="47"/>
  <c r="A1760" i="47"/>
  <c r="A1761" i="47"/>
  <c r="A1762" i="47"/>
  <c r="A1763" i="47"/>
  <c r="A1764" i="47"/>
  <c r="A1765" i="47"/>
  <c r="A1766" i="47"/>
  <c r="A1767" i="47"/>
  <c r="A1768" i="47"/>
  <c r="A1769" i="47"/>
  <c r="A1770" i="47"/>
  <c r="A1771" i="47"/>
  <c r="A1772" i="47"/>
  <c r="A1773" i="47"/>
  <c r="A1774" i="47"/>
  <c r="A1775" i="47"/>
  <c r="A1776" i="47"/>
  <c r="A1777" i="47"/>
  <c r="A1778" i="47"/>
  <c r="A1779" i="47"/>
  <c r="A1780" i="47"/>
  <c r="A1781" i="47"/>
  <c r="A1782" i="47"/>
  <c r="A1783" i="47"/>
  <c r="A1784" i="47"/>
  <c r="A1785" i="47"/>
  <c r="A1786" i="47"/>
  <c r="A1787" i="47"/>
  <c r="A1788" i="47"/>
  <c r="A1789" i="47"/>
  <c r="A1790" i="47"/>
  <c r="A1791" i="47"/>
  <c r="A1792" i="47"/>
  <c r="A1793" i="47"/>
  <c r="A1794" i="47"/>
  <c r="A1795" i="47"/>
  <c r="A1796" i="47"/>
  <c r="A1797" i="47"/>
  <c r="A1798" i="47"/>
  <c r="A1799" i="47"/>
  <c r="A1800" i="47"/>
  <c r="A1801" i="47"/>
  <c r="A1802" i="47"/>
  <c r="A1803" i="47"/>
  <c r="A1804" i="47"/>
  <c r="A1805" i="47"/>
  <c r="A1806" i="47"/>
  <c r="A1807" i="47"/>
  <c r="A1808" i="47"/>
  <c r="A1809" i="47"/>
  <c r="A1810" i="47"/>
  <c r="A1811" i="47"/>
  <c r="A1812" i="47"/>
  <c r="A1813" i="47"/>
  <c r="A1814" i="47"/>
  <c r="A1815" i="47"/>
  <c r="A1816" i="47"/>
  <c r="A1817" i="47"/>
  <c r="A1818" i="47"/>
  <c r="A1819" i="47"/>
  <c r="A1820" i="47"/>
  <c r="A1821" i="47"/>
  <c r="A1822" i="47"/>
  <c r="A1823" i="47"/>
  <c r="A1824" i="47"/>
  <c r="A1825" i="47"/>
  <c r="A1826" i="47"/>
  <c r="A1827" i="47"/>
  <c r="A1828" i="47"/>
  <c r="A1829" i="47"/>
  <c r="A1830" i="47"/>
  <c r="A1831" i="47"/>
  <c r="A1832" i="47"/>
  <c r="A1833" i="47"/>
  <c r="A1834" i="47"/>
  <c r="A1835" i="47"/>
  <c r="A1836" i="47"/>
  <c r="A1837" i="47"/>
  <c r="A1838" i="47"/>
  <c r="A1839" i="47"/>
  <c r="A1840" i="47"/>
  <c r="A1841" i="47"/>
  <c r="A1842" i="47"/>
  <c r="A1843" i="47"/>
  <c r="A1844" i="47"/>
  <c r="A1845" i="47"/>
  <c r="A1846" i="47"/>
  <c r="A1847" i="47"/>
  <c r="A1848" i="47"/>
  <c r="A1849" i="47"/>
  <c r="A1850" i="47"/>
  <c r="A1851" i="47"/>
  <c r="A1852" i="47"/>
  <c r="A1853" i="47"/>
  <c r="A1854" i="47"/>
  <c r="A1855" i="47"/>
  <c r="A1856" i="47"/>
  <c r="A1857" i="47"/>
  <c r="A1858" i="47"/>
  <c r="A1859" i="47"/>
  <c r="A1860" i="47"/>
  <c r="A1861" i="47"/>
  <c r="A1862" i="47"/>
  <c r="A1863" i="47"/>
  <c r="A1864" i="47"/>
  <c r="A1865" i="47"/>
  <c r="A1866" i="47"/>
  <c r="A1867" i="47"/>
  <c r="A1868" i="47"/>
  <c r="A1869" i="47"/>
  <c r="A1870" i="47"/>
  <c r="A1871" i="47"/>
  <c r="A1872" i="47"/>
  <c r="A1873" i="47"/>
  <c r="A1874" i="47"/>
  <c r="A1875" i="47"/>
  <c r="A1876" i="47"/>
  <c r="A1877" i="47"/>
  <c r="A1878" i="47"/>
  <c r="A1879" i="47"/>
  <c r="A1880" i="47"/>
  <c r="A1881" i="47"/>
  <c r="A1882" i="47"/>
  <c r="A1883" i="47"/>
  <c r="A1884" i="47"/>
  <c r="A1885" i="47"/>
  <c r="A1886" i="47"/>
  <c r="A1887" i="47"/>
  <c r="A1888" i="47"/>
  <c r="A1889" i="47"/>
  <c r="A1890" i="47"/>
  <c r="A1891" i="47"/>
  <c r="A1892" i="47"/>
  <c r="A1893" i="47"/>
  <c r="A1894" i="47"/>
  <c r="A1895" i="47"/>
  <c r="A1896" i="47"/>
  <c r="A1897" i="47"/>
  <c r="A1898" i="47"/>
  <c r="A1899" i="47"/>
  <c r="A1900" i="47"/>
  <c r="A1901" i="47"/>
  <c r="A1902" i="47"/>
  <c r="A1903" i="47"/>
  <c r="A1904" i="47"/>
  <c r="A1905" i="47"/>
  <c r="A1906" i="47"/>
  <c r="A1907" i="47"/>
  <c r="A1908" i="47"/>
  <c r="A1909" i="47"/>
  <c r="A1910" i="47"/>
  <c r="A1911" i="47"/>
  <c r="A1912" i="47"/>
  <c r="A1913" i="47"/>
  <c r="A1914" i="47"/>
  <c r="A1915" i="47"/>
  <c r="A1916" i="47"/>
  <c r="A1917" i="47"/>
  <c r="A1918" i="47"/>
  <c r="A1919" i="47"/>
  <c r="A1920" i="47"/>
  <c r="A1921" i="47"/>
  <c r="A1922" i="47"/>
  <c r="A1923" i="47"/>
  <c r="A1924" i="47"/>
  <c r="A1925" i="47"/>
  <c r="A1926" i="47"/>
  <c r="A1927" i="47"/>
  <c r="A1928" i="47"/>
  <c r="A1929" i="47"/>
  <c r="A1930" i="47"/>
  <c r="A1931" i="47"/>
  <c r="A1932" i="47"/>
  <c r="A1933" i="47"/>
  <c r="A1934" i="47"/>
  <c r="A1935" i="47"/>
  <c r="A1936" i="47"/>
  <c r="A1937" i="47"/>
  <c r="A1938" i="47"/>
  <c r="A1939" i="47"/>
  <c r="A1940" i="47"/>
  <c r="A1941" i="47"/>
  <c r="A1942" i="47"/>
  <c r="A1943" i="47"/>
  <c r="A1944" i="47"/>
  <c r="A1945" i="47"/>
  <c r="A1946" i="47"/>
  <c r="A1947" i="47"/>
  <c r="A1948" i="47"/>
  <c r="A1949" i="47"/>
  <c r="A1950" i="47"/>
  <c r="A1951" i="47"/>
  <c r="A1952" i="47"/>
  <c r="A1953" i="47"/>
  <c r="A1954" i="47"/>
  <c r="A1955" i="47"/>
  <c r="A1956" i="47"/>
  <c r="A1957" i="47"/>
  <c r="A1958" i="47"/>
  <c r="A1959" i="47"/>
  <c r="A1960" i="47"/>
  <c r="A1961" i="47"/>
  <c r="A1962" i="47"/>
  <c r="A1963" i="47"/>
  <c r="A1964" i="47"/>
  <c r="A1965" i="47"/>
  <c r="A1966" i="47"/>
  <c r="A1967" i="47"/>
  <c r="A1968" i="47"/>
  <c r="A1969" i="47"/>
  <c r="A1970" i="47"/>
  <c r="A1971" i="47"/>
  <c r="A1972" i="47"/>
  <c r="A1973" i="47"/>
  <c r="A1974" i="47"/>
  <c r="A1975" i="47"/>
  <c r="A1976" i="47"/>
  <c r="A1977" i="47"/>
  <c r="A1978" i="47"/>
  <c r="A1979" i="47"/>
  <c r="A1980" i="47"/>
  <c r="A1981" i="47"/>
  <c r="A1982" i="47"/>
  <c r="A1983" i="47"/>
  <c r="A1984" i="47"/>
  <c r="A1985" i="47"/>
  <c r="A1986" i="47"/>
  <c r="A1987" i="47"/>
  <c r="A1988" i="47"/>
  <c r="A1989" i="47"/>
  <c r="A1990" i="47"/>
  <c r="A1991" i="47"/>
  <c r="A1992" i="47"/>
  <c r="A1993" i="47"/>
  <c r="A1994" i="47"/>
  <c r="A1995" i="47"/>
  <c r="A1996" i="47"/>
  <c r="A1997" i="47"/>
  <c r="A1998" i="47"/>
  <c r="A1999" i="47"/>
  <c r="A2000" i="47"/>
  <c r="A2001" i="47"/>
  <c r="A2002" i="47"/>
  <c r="A2003" i="47"/>
  <c r="A2004" i="47"/>
  <c r="A2005" i="47"/>
  <c r="A2006" i="47"/>
  <c r="A2007" i="47"/>
  <c r="A2008" i="47"/>
  <c r="A2009" i="47"/>
  <c r="A2010" i="47"/>
  <c r="A2011" i="47"/>
  <c r="A2012" i="47"/>
  <c r="A2013" i="47"/>
  <c r="A2014" i="47"/>
  <c r="A2015" i="47"/>
  <c r="A2016" i="47"/>
  <c r="A2017" i="47"/>
  <c r="A2018" i="47"/>
  <c r="A2019" i="47"/>
  <c r="A2020" i="47"/>
  <c r="A2021" i="47"/>
  <c r="A2022" i="47"/>
  <c r="A2023" i="47"/>
  <c r="A2024" i="47"/>
  <c r="A2025" i="47"/>
  <c r="A2026" i="47"/>
  <c r="A2027" i="47"/>
  <c r="A2028" i="47"/>
  <c r="A2029" i="47"/>
  <c r="A2030" i="47"/>
  <c r="A2031" i="47"/>
  <c r="A2032" i="47"/>
  <c r="A2033" i="47"/>
  <c r="A2034" i="47"/>
  <c r="A2035" i="47"/>
  <c r="A2036" i="47"/>
  <c r="A2037" i="47"/>
  <c r="A2038" i="47"/>
  <c r="A2039" i="47"/>
  <c r="A2040" i="47"/>
  <c r="A2041" i="47"/>
  <c r="A2042" i="47"/>
  <c r="A2043" i="47"/>
  <c r="A2044" i="47"/>
  <c r="A2045" i="47"/>
  <c r="A2046" i="47"/>
  <c r="A2047" i="47"/>
  <c r="A2048" i="47"/>
  <c r="A2049" i="47"/>
  <c r="A2050" i="47"/>
  <c r="A2051" i="47"/>
  <c r="A2052" i="47"/>
  <c r="A2053" i="47"/>
  <c r="A2054" i="47"/>
  <c r="A2055" i="47"/>
  <c r="A2056" i="47"/>
  <c r="A2057" i="47"/>
  <c r="A2058" i="47"/>
  <c r="A2059" i="47"/>
  <c r="A2060" i="47"/>
  <c r="A2061" i="47"/>
  <c r="A2062" i="47"/>
  <c r="A2063" i="47"/>
  <c r="A2064" i="47"/>
  <c r="A2065" i="47"/>
  <c r="A2066" i="47"/>
  <c r="A2067" i="47"/>
  <c r="A2068" i="47"/>
  <c r="A2069" i="47"/>
  <c r="A2070" i="47"/>
  <c r="A2071" i="47"/>
  <c r="A2072" i="47"/>
  <c r="A2073" i="47"/>
  <c r="A2074" i="47"/>
  <c r="A2075" i="47"/>
  <c r="A2076" i="47"/>
  <c r="A2077" i="47"/>
  <c r="A2078" i="47"/>
  <c r="A2079" i="47"/>
  <c r="A2080" i="47"/>
  <c r="A2081" i="47"/>
  <c r="A2082" i="47"/>
  <c r="A2083" i="47"/>
  <c r="A2084" i="47"/>
  <c r="A2085" i="47"/>
  <c r="A2086" i="47"/>
  <c r="A2087" i="47"/>
  <c r="A2088" i="47"/>
  <c r="A2089" i="47"/>
  <c r="A2090" i="47"/>
  <c r="A2091" i="47"/>
  <c r="A2092" i="47"/>
  <c r="A2093" i="47"/>
  <c r="A2094" i="47"/>
  <c r="A2095" i="47"/>
  <c r="A2096" i="47"/>
  <c r="A2097" i="47"/>
  <c r="A2098" i="47"/>
  <c r="A2099" i="47"/>
  <c r="A2100" i="47"/>
  <c r="A2101" i="47"/>
  <c r="A2102" i="47"/>
  <c r="A2103" i="47"/>
  <c r="A2104" i="47"/>
  <c r="A2105" i="47"/>
  <c r="A2106" i="47"/>
  <c r="A2107" i="47"/>
  <c r="A2108" i="47"/>
  <c r="A2109" i="47"/>
  <c r="A2110" i="47"/>
  <c r="A2111" i="47"/>
  <c r="A2112" i="47"/>
  <c r="A2113" i="47"/>
  <c r="A2114" i="47"/>
  <c r="A2115" i="47"/>
  <c r="A2116" i="47"/>
  <c r="A2117" i="47"/>
  <c r="A2118" i="47"/>
  <c r="A2119" i="47"/>
  <c r="A2120" i="47"/>
  <c r="A2121" i="47"/>
  <c r="A2122" i="47"/>
  <c r="A2123" i="47"/>
  <c r="A2124" i="47"/>
  <c r="A2125" i="47"/>
  <c r="A2126" i="47"/>
  <c r="A2127" i="47"/>
  <c r="A2128" i="47"/>
  <c r="A2129" i="47"/>
  <c r="A2130" i="47"/>
  <c r="A2131" i="47"/>
  <c r="A2132" i="47"/>
  <c r="A2133" i="47"/>
  <c r="A2134" i="47"/>
  <c r="A2135" i="47"/>
  <c r="A2136" i="47"/>
  <c r="A2137" i="47"/>
  <c r="A2138" i="47"/>
  <c r="A2139" i="47"/>
  <c r="A2140" i="47"/>
  <c r="A2141" i="47"/>
  <c r="A2142" i="47"/>
  <c r="A2143" i="47"/>
  <c r="A2144" i="47"/>
  <c r="A2145" i="47"/>
  <c r="A2146" i="47"/>
  <c r="A2147" i="47"/>
  <c r="A2148" i="47"/>
  <c r="A2149" i="47"/>
  <c r="A2150" i="47"/>
  <c r="A2151" i="47"/>
  <c r="A2152" i="47"/>
  <c r="A2153" i="47"/>
  <c r="A2154" i="47"/>
  <c r="A2155" i="47"/>
  <c r="A2156" i="47"/>
  <c r="A2157" i="47"/>
  <c r="A2158" i="47"/>
  <c r="A2159" i="47"/>
  <c r="A2160" i="47"/>
  <c r="A2161" i="47"/>
  <c r="A2162" i="47"/>
  <c r="A2163" i="47"/>
  <c r="A2164" i="47"/>
  <c r="A2165" i="47"/>
  <c r="A2166" i="47"/>
  <c r="A2167" i="47"/>
  <c r="A2168" i="47"/>
  <c r="A2169" i="47"/>
  <c r="A2170" i="47"/>
  <c r="A2171" i="47"/>
  <c r="A2172" i="47"/>
  <c r="A2173" i="47"/>
  <c r="A2174" i="47"/>
  <c r="A2175" i="47"/>
  <c r="A2176" i="47"/>
  <c r="A2177" i="47"/>
  <c r="A2178" i="47"/>
  <c r="A2179" i="47"/>
  <c r="A2180" i="47"/>
  <c r="A2181" i="47"/>
  <c r="A2182" i="47"/>
  <c r="A2183" i="47"/>
  <c r="A2184" i="47"/>
  <c r="A2185" i="47"/>
  <c r="A2186" i="47"/>
  <c r="A2187" i="47"/>
  <c r="A2188" i="47"/>
  <c r="A2189" i="47"/>
  <c r="A2190" i="47"/>
  <c r="A2191" i="47"/>
  <c r="A2192" i="47"/>
  <c r="A2193" i="47"/>
  <c r="A2194" i="47"/>
  <c r="A2195" i="47"/>
  <c r="A2196" i="47"/>
  <c r="A2197" i="47"/>
  <c r="A2198" i="47"/>
  <c r="A2199" i="47"/>
  <c r="A2200" i="47"/>
  <c r="A2201" i="47"/>
  <c r="A2202" i="47"/>
  <c r="A2203" i="47"/>
  <c r="A2204" i="47"/>
  <c r="A2205" i="47"/>
  <c r="A2206" i="47"/>
  <c r="A2207" i="47"/>
  <c r="A2208" i="47"/>
  <c r="A2209" i="47"/>
  <c r="A2210" i="47"/>
  <c r="A2211" i="47"/>
  <c r="A2212" i="47"/>
  <c r="A2213" i="47"/>
  <c r="A2214" i="47"/>
  <c r="A2215" i="47"/>
  <c r="A2216" i="47"/>
  <c r="A2217" i="47"/>
  <c r="A2218" i="47"/>
  <c r="A2219" i="47"/>
  <c r="A2220" i="47"/>
  <c r="A2221" i="47"/>
  <c r="A2222" i="47"/>
  <c r="A2223" i="47"/>
  <c r="A2224" i="47"/>
  <c r="A2225" i="47"/>
  <c r="A2226" i="47"/>
  <c r="A2227" i="47"/>
  <c r="A2228" i="47"/>
  <c r="A2229" i="47"/>
  <c r="A2230" i="47"/>
  <c r="A2231" i="47"/>
  <c r="A2232" i="47"/>
  <c r="A2233" i="47"/>
  <c r="A2234" i="47"/>
  <c r="A2235" i="47"/>
  <c r="A2236" i="47"/>
  <c r="A2237" i="47"/>
  <c r="A2238" i="47"/>
  <c r="A2239" i="47"/>
  <c r="A2240" i="47"/>
  <c r="A2241" i="47"/>
  <c r="A2242" i="47"/>
  <c r="A2243" i="47"/>
  <c r="A2244" i="47"/>
  <c r="A2245" i="47"/>
  <c r="A2246" i="47"/>
  <c r="A2247" i="47"/>
  <c r="A2248" i="47"/>
  <c r="A2249" i="47"/>
  <c r="A2250" i="47"/>
  <c r="A2251" i="47"/>
  <c r="A2252" i="47"/>
  <c r="A2253" i="47"/>
  <c r="A2254" i="47"/>
  <c r="A2255" i="47"/>
  <c r="A2256" i="47"/>
  <c r="A2257" i="47"/>
  <c r="A2258" i="47"/>
  <c r="A2259" i="47"/>
  <c r="A2260" i="47"/>
  <c r="A2261" i="47"/>
  <c r="A2262" i="47"/>
  <c r="A2263" i="47"/>
  <c r="A2264" i="47"/>
  <c r="A2265" i="47"/>
  <c r="A2266" i="47"/>
  <c r="A2267" i="47"/>
  <c r="A2268" i="47"/>
  <c r="A2269" i="47"/>
  <c r="A2270" i="47"/>
  <c r="A2271" i="47"/>
  <c r="A2272" i="47"/>
  <c r="A2273" i="47"/>
  <c r="A2274" i="47"/>
  <c r="A2275" i="47"/>
  <c r="A2276" i="47"/>
  <c r="A2277" i="47"/>
  <c r="A2278" i="47"/>
  <c r="A2279" i="47"/>
  <c r="A2280" i="47"/>
  <c r="A2281" i="47"/>
  <c r="A2282" i="47"/>
  <c r="A2283" i="47"/>
  <c r="A2284" i="47"/>
  <c r="A2285" i="47"/>
  <c r="A2286" i="47"/>
  <c r="A2287" i="47"/>
  <c r="A2288" i="47"/>
  <c r="A2289" i="47"/>
  <c r="A2290" i="47"/>
  <c r="A2291" i="47"/>
  <c r="A2292" i="47"/>
  <c r="A2293" i="47"/>
  <c r="A2294" i="47"/>
  <c r="A2295" i="47"/>
  <c r="A2296" i="47"/>
  <c r="A2297" i="47"/>
  <c r="A2298" i="47"/>
  <c r="A2299" i="47"/>
  <c r="A2300" i="47"/>
  <c r="A2301" i="47"/>
  <c r="A2302" i="47"/>
  <c r="A2303" i="47"/>
  <c r="A2304" i="47"/>
  <c r="A2305" i="47"/>
  <c r="A2306" i="47"/>
  <c r="A2307" i="47"/>
  <c r="A2308" i="47"/>
  <c r="A2309" i="47"/>
  <c r="A2310" i="47"/>
  <c r="A2311" i="47"/>
  <c r="A2312" i="47"/>
  <c r="A2313" i="47"/>
  <c r="A2314" i="47"/>
  <c r="A2315" i="47"/>
  <c r="A2316" i="47"/>
  <c r="A2317" i="47"/>
  <c r="A2318" i="47"/>
  <c r="A2319" i="47"/>
  <c r="A2320" i="47"/>
  <c r="A2321" i="47"/>
  <c r="A2322" i="47"/>
  <c r="A2323" i="47"/>
  <c r="A2324" i="47"/>
  <c r="A2325" i="47"/>
  <c r="A2326" i="47"/>
  <c r="A2327" i="47"/>
  <c r="A2328" i="47"/>
  <c r="A2329" i="47"/>
  <c r="A2330" i="47"/>
  <c r="A2331" i="47"/>
  <c r="A2332" i="47"/>
  <c r="A2333" i="47"/>
  <c r="A2334" i="47"/>
  <c r="A2335" i="47"/>
  <c r="A2336" i="47"/>
  <c r="A2337" i="47"/>
  <c r="A2338" i="47"/>
  <c r="A2339" i="47"/>
  <c r="A2340" i="47"/>
  <c r="A2341" i="47"/>
  <c r="A2342" i="47"/>
  <c r="A2343" i="47"/>
  <c r="A2344" i="47"/>
  <c r="A2345" i="47"/>
  <c r="A2346" i="47"/>
  <c r="A2347" i="47"/>
  <c r="A2348" i="47"/>
  <c r="A2349" i="47"/>
  <c r="A2350" i="47"/>
  <c r="A2351" i="47"/>
  <c r="A2352" i="47"/>
  <c r="A2353" i="47"/>
  <c r="A2354" i="47"/>
  <c r="A2355" i="47"/>
  <c r="A2356" i="47"/>
  <c r="A2357" i="47"/>
  <c r="A2358" i="47"/>
  <c r="A2359" i="47"/>
  <c r="A2360" i="47"/>
  <c r="A2361" i="47"/>
  <c r="A2362" i="47"/>
  <c r="A2363" i="47"/>
  <c r="A2364" i="47"/>
  <c r="A2365" i="47"/>
  <c r="A2366" i="47"/>
  <c r="A2367" i="47"/>
  <c r="A2368" i="47"/>
  <c r="A2369" i="47"/>
  <c r="A2370" i="47"/>
  <c r="A2371" i="47"/>
  <c r="A2372" i="47"/>
  <c r="A2373" i="47"/>
  <c r="A2374" i="47"/>
  <c r="A2375" i="47"/>
  <c r="A2376" i="47"/>
  <c r="A2377" i="47"/>
  <c r="A2378" i="47"/>
  <c r="A2379" i="47"/>
  <c r="A2380" i="47"/>
  <c r="A2381" i="47"/>
  <c r="A2382" i="47"/>
  <c r="A2383" i="47"/>
  <c r="A2384" i="47"/>
  <c r="A2385" i="47"/>
  <c r="A2386" i="47"/>
  <c r="A2387" i="47"/>
  <c r="A2388" i="47"/>
  <c r="A2389" i="47"/>
  <c r="A2390" i="47"/>
  <c r="A2391" i="47"/>
  <c r="A2392" i="47"/>
  <c r="A2393" i="47"/>
  <c r="A2394" i="47"/>
  <c r="A2395" i="47"/>
  <c r="A2396" i="47"/>
  <c r="A2397" i="47"/>
  <c r="A2398" i="47"/>
  <c r="A2399" i="47"/>
  <c r="A2400" i="47"/>
  <c r="A2401" i="47"/>
  <c r="A2402" i="47"/>
  <c r="A2403" i="47"/>
  <c r="A2404" i="47"/>
  <c r="A2405" i="47"/>
  <c r="A2406" i="47"/>
  <c r="A2407" i="47"/>
  <c r="A2408" i="47"/>
  <c r="A2409" i="47"/>
  <c r="A2410" i="47"/>
  <c r="A2411" i="47"/>
  <c r="A2412" i="47"/>
  <c r="A2413" i="47"/>
  <c r="A2414" i="47"/>
  <c r="A2415" i="47"/>
  <c r="A2416" i="47"/>
  <c r="A2417" i="47"/>
  <c r="A2418" i="47"/>
  <c r="A2419" i="47"/>
  <c r="A2420" i="47"/>
  <c r="A2421" i="47"/>
  <c r="A2422" i="47"/>
  <c r="A2423" i="47"/>
  <c r="A2424" i="47"/>
  <c r="A2425" i="47"/>
  <c r="A2426" i="47"/>
  <c r="A2427" i="47"/>
  <c r="A2428" i="47"/>
  <c r="A2429" i="47"/>
  <c r="A2430" i="47"/>
  <c r="A2431" i="47"/>
  <c r="A2432" i="47"/>
  <c r="A2433" i="47"/>
  <c r="A2434" i="47"/>
  <c r="A2435" i="47"/>
  <c r="A2436" i="47"/>
  <c r="A2437" i="47"/>
  <c r="A2438" i="47"/>
  <c r="A2439" i="47"/>
  <c r="A2440" i="47"/>
  <c r="A2441" i="47"/>
  <c r="A2442" i="47"/>
  <c r="A2443" i="47"/>
  <c r="A2444" i="47"/>
  <c r="A2445" i="47"/>
  <c r="A2446" i="47"/>
  <c r="A2447" i="47"/>
  <c r="A2448" i="47"/>
  <c r="A2449" i="47"/>
  <c r="A2450" i="47"/>
  <c r="A2451" i="47"/>
  <c r="A2452" i="47"/>
  <c r="A2453" i="47"/>
  <c r="A2454" i="47"/>
  <c r="A2455" i="47"/>
  <c r="A2456" i="47"/>
  <c r="A2457" i="47"/>
  <c r="A2458" i="47"/>
  <c r="A2459" i="47"/>
  <c r="A2460" i="47"/>
  <c r="A2461" i="47"/>
  <c r="A2462" i="47"/>
  <c r="A2463" i="47"/>
  <c r="A2464" i="47"/>
  <c r="A2465" i="47"/>
  <c r="A2466" i="47"/>
  <c r="A2467" i="47"/>
  <c r="A2468" i="47"/>
  <c r="A2469" i="47"/>
  <c r="A2470" i="47"/>
  <c r="A2471" i="47"/>
  <c r="A2472" i="47"/>
  <c r="A2473" i="47"/>
  <c r="A2474" i="47"/>
  <c r="A2475" i="47"/>
  <c r="A2476" i="47"/>
  <c r="A2477" i="47"/>
  <c r="A2478" i="47"/>
  <c r="A2479" i="47"/>
  <c r="A2480" i="47"/>
  <c r="A2481" i="47"/>
  <c r="A2482" i="47"/>
  <c r="A2483" i="47"/>
  <c r="A2484" i="47"/>
  <c r="A2485" i="47"/>
  <c r="A2486" i="47"/>
  <c r="A2487" i="47"/>
  <c r="A2488" i="47"/>
  <c r="A2489" i="47"/>
  <c r="A2490" i="47"/>
  <c r="A2491" i="47"/>
  <c r="A2492" i="47"/>
  <c r="A2493" i="47"/>
  <c r="A2494" i="47"/>
  <c r="A2495" i="47"/>
  <c r="A2496" i="47"/>
  <c r="A2497" i="47"/>
  <c r="A2498" i="47"/>
  <c r="A2499" i="47"/>
  <c r="A2500" i="47"/>
  <c r="A2501" i="47"/>
  <c r="A2502" i="47"/>
  <c r="A2503" i="47"/>
  <c r="A2504" i="47"/>
  <c r="A2505" i="47"/>
  <c r="A2506" i="47"/>
  <c r="A2507" i="47"/>
  <c r="A2508" i="47"/>
  <c r="A2509" i="47"/>
  <c r="A2510" i="47"/>
  <c r="A2511" i="47"/>
  <c r="A2512" i="47"/>
  <c r="A2513" i="47"/>
  <c r="A2514" i="47"/>
  <c r="A2515" i="47"/>
  <c r="A2516" i="47"/>
  <c r="A2517" i="47"/>
  <c r="A2518" i="47"/>
  <c r="A2519" i="47"/>
  <c r="A2520" i="47"/>
  <c r="A2521" i="47"/>
  <c r="A2522" i="47"/>
  <c r="A2523" i="47"/>
  <c r="A2524" i="47"/>
  <c r="A2525" i="47"/>
  <c r="A2526" i="47"/>
  <c r="A2527" i="47"/>
  <c r="A2528" i="47"/>
  <c r="A2529" i="47"/>
  <c r="A2530" i="47"/>
  <c r="A2531" i="47"/>
  <c r="A2532" i="47"/>
  <c r="A2533" i="47"/>
  <c r="A2534" i="47"/>
  <c r="A2535" i="47"/>
  <c r="A2536" i="47"/>
  <c r="A2537" i="47"/>
  <c r="A2538" i="47"/>
  <c r="A2539" i="47"/>
  <c r="A2540" i="47"/>
  <c r="A2541" i="47"/>
  <c r="A2542" i="47"/>
  <c r="A2543" i="47"/>
  <c r="A2544" i="47"/>
  <c r="A2545" i="47"/>
  <c r="A2546" i="47"/>
  <c r="A2547" i="47"/>
  <c r="A2548" i="47"/>
  <c r="A2549" i="47"/>
  <c r="A2550" i="47"/>
  <c r="A2551" i="47"/>
  <c r="A2552" i="47"/>
  <c r="A2553" i="47"/>
  <c r="A2554" i="47"/>
  <c r="A2555" i="47"/>
  <c r="A2556" i="47"/>
  <c r="A2557" i="47"/>
  <c r="A2558" i="47"/>
  <c r="A2559" i="47"/>
  <c r="A2560" i="47"/>
  <c r="A2561" i="47"/>
  <c r="A2562" i="47"/>
  <c r="A2563" i="47"/>
  <c r="A2564" i="47"/>
  <c r="A2565" i="47"/>
  <c r="A2566" i="47"/>
  <c r="A2567" i="47"/>
  <c r="A2568" i="47"/>
  <c r="A2569" i="47"/>
  <c r="A2570" i="47"/>
  <c r="A2571" i="47"/>
  <c r="A2572" i="47"/>
  <c r="A2573" i="47"/>
  <c r="A2574" i="47"/>
  <c r="A2575" i="47"/>
  <c r="A2576" i="47"/>
  <c r="A2577" i="47"/>
  <c r="A2578" i="47"/>
  <c r="A2579" i="47"/>
  <c r="A2580" i="47"/>
  <c r="A2581" i="47"/>
  <c r="A2582" i="47"/>
  <c r="A2583" i="47"/>
  <c r="A2584" i="47"/>
  <c r="A2585" i="47"/>
  <c r="A2586" i="47"/>
  <c r="A2587" i="47"/>
  <c r="A2588" i="47"/>
  <c r="A2589" i="47"/>
  <c r="A2590" i="47"/>
  <c r="A2591" i="47"/>
  <c r="A2592" i="47"/>
  <c r="A2593" i="47"/>
  <c r="A2594" i="47"/>
  <c r="A2595" i="47"/>
  <c r="A2596" i="47"/>
  <c r="A2597" i="47"/>
  <c r="A2598" i="47"/>
  <c r="A2599" i="47"/>
  <c r="A2600" i="47"/>
  <c r="A2601" i="47"/>
  <c r="A2602" i="47"/>
  <c r="A2603" i="47"/>
  <c r="A2604" i="47"/>
  <c r="A2605" i="47"/>
  <c r="A2606" i="47"/>
  <c r="A2607" i="47"/>
  <c r="A2608" i="47"/>
  <c r="A2609" i="47"/>
  <c r="A2610" i="47"/>
  <c r="A2611" i="47"/>
  <c r="A2612" i="47"/>
  <c r="A2613" i="47"/>
  <c r="A2614" i="47"/>
  <c r="A2615" i="47"/>
  <c r="A2616" i="47"/>
  <c r="A2617" i="47"/>
  <c r="A2618" i="47"/>
  <c r="A2619" i="47"/>
  <c r="A2620" i="47"/>
  <c r="A2621" i="47"/>
  <c r="A2622" i="47"/>
  <c r="A2623" i="47"/>
  <c r="A2624" i="47"/>
  <c r="A2625" i="47"/>
  <c r="A2626" i="47"/>
  <c r="A2627" i="47"/>
  <c r="A2628" i="47"/>
  <c r="A2629" i="47"/>
  <c r="A2630" i="47"/>
  <c r="A2631" i="47"/>
  <c r="A2632" i="47"/>
  <c r="A2633" i="47"/>
  <c r="A2634" i="47"/>
  <c r="A2635" i="47"/>
  <c r="A2636" i="47"/>
  <c r="A2637" i="47"/>
  <c r="A2638" i="47"/>
  <c r="A2639" i="47"/>
  <c r="A2640" i="47"/>
  <c r="A2641" i="47"/>
  <c r="A2642" i="47"/>
  <c r="A2643" i="47"/>
  <c r="A2644" i="47"/>
  <c r="A2645" i="47"/>
  <c r="A2646" i="47"/>
  <c r="A2647" i="47"/>
  <c r="A2648" i="47"/>
  <c r="A2649" i="47"/>
  <c r="A2650" i="47"/>
  <c r="A2651" i="47"/>
  <c r="A2652" i="47"/>
  <c r="A2653" i="47"/>
  <c r="A2654" i="47"/>
  <c r="A2655" i="47"/>
  <c r="A2656" i="47"/>
  <c r="A2657" i="47"/>
  <c r="A2658" i="47"/>
  <c r="A2659" i="47"/>
  <c r="A2660" i="47"/>
  <c r="A2661" i="47"/>
  <c r="A2662" i="47"/>
  <c r="A2663" i="47"/>
  <c r="A2664" i="47"/>
  <c r="A2665" i="47"/>
  <c r="A2666" i="47"/>
  <c r="A2667" i="47"/>
  <c r="A2668" i="47"/>
  <c r="A2669" i="47"/>
  <c r="A2670" i="47"/>
  <c r="A2671" i="47"/>
  <c r="A2672" i="47"/>
  <c r="A2673" i="47"/>
  <c r="A2674" i="47"/>
  <c r="A2675" i="47"/>
  <c r="A2676" i="47"/>
  <c r="A2677" i="47"/>
  <c r="A2678" i="47"/>
  <c r="A2679" i="47"/>
  <c r="A2680" i="47"/>
  <c r="A2681" i="47"/>
  <c r="A2682" i="47"/>
  <c r="A2683" i="47"/>
  <c r="A2684" i="47"/>
  <c r="A2685" i="47"/>
  <c r="A2686" i="47"/>
  <c r="A2687" i="47"/>
  <c r="A2688" i="47"/>
  <c r="A2689" i="47"/>
  <c r="A2690" i="47"/>
  <c r="A2691" i="47"/>
  <c r="A2692" i="47"/>
  <c r="A2693" i="47"/>
  <c r="A2694" i="47"/>
  <c r="A2695" i="47"/>
  <c r="A2696" i="47"/>
  <c r="A2697" i="47"/>
  <c r="A2698" i="47"/>
  <c r="A2699" i="47"/>
  <c r="A2700" i="47"/>
  <c r="A2701" i="47"/>
  <c r="A2702" i="47"/>
  <c r="A2703" i="47"/>
  <c r="A2704" i="47"/>
  <c r="A2705" i="47"/>
  <c r="A2706" i="47"/>
  <c r="A2707" i="47"/>
  <c r="A2708" i="47"/>
  <c r="A2709" i="47"/>
  <c r="A2710" i="47"/>
  <c r="A2711" i="47"/>
  <c r="A2712" i="47"/>
  <c r="A2713" i="47"/>
  <c r="A2714" i="47"/>
  <c r="A2715" i="47"/>
  <c r="A2716" i="47"/>
  <c r="A2717" i="47"/>
  <c r="A2718" i="47"/>
  <c r="A2719" i="47"/>
  <c r="A2720" i="47"/>
  <c r="A2721" i="47"/>
  <c r="A2722" i="47"/>
  <c r="A2723" i="47"/>
  <c r="A2724" i="47"/>
  <c r="A2725" i="47"/>
  <c r="A2726" i="47"/>
  <c r="A2727" i="47"/>
  <c r="A2728" i="47"/>
  <c r="A2729" i="47"/>
  <c r="A2730" i="47"/>
  <c r="A2731" i="47"/>
  <c r="A2732" i="47"/>
  <c r="A2733" i="47"/>
  <c r="A2734" i="47"/>
  <c r="A2735" i="47"/>
  <c r="A2736" i="47"/>
  <c r="A2737" i="47"/>
  <c r="A2738" i="47"/>
  <c r="A2739" i="47"/>
  <c r="A2740" i="47"/>
  <c r="A2741" i="47"/>
  <c r="A2742" i="47"/>
  <c r="A2743" i="47"/>
  <c r="A2744" i="47"/>
  <c r="A2745" i="47"/>
  <c r="A2746" i="47"/>
  <c r="A2747" i="47"/>
  <c r="A2748" i="47"/>
  <c r="A2749" i="47"/>
  <c r="A2750" i="47"/>
  <c r="A2751" i="47"/>
  <c r="A2752" i="47"/>
  <c r="A2753" i="47"/>
  <c r="A2754" i="47"/>
  <c r="A2755" i="47"/>
  <c r="A2756" i="47"/>
  <c r="A2757" i="47"/>
  <c r="A2758" i="47"/>
  <c r="A2759" i="47"/>
  <c r="A2760" i="47"/>
  <c r="A2761" i="47"/>
  <c r="A2762" i="47"/>
  <c r="A2763" i="47"/>
  <c r="A2764" i="47"/>
  <c r="A2765" i="47"/>
  <c r="A2766" i="47"/>
  <c r="A2767" i="47"/>
  <c r="A2768" i="47"/>
  <c r="A2769" i="47"/>
  <c r="A2770" i="47"/>
  <c r="A2771" i="47"/>
  <c r="A2772" i="47"/>
  <c r="A2773" i="47"/>
  <c r="A2774" i="47"/>
  <c r="A2775" i="47"/>
  <c r="A2776" i="47"/>
  <c r="A2777" i="47"/>
  <c r="A2778" i="47"/>
  <c r="A2779" i="47"/>
  <c r="A2780" i="47"/>
  <c r="A2781" i="47"/>
  <c r="A2782" i="47"/>
  <c r="A2783" i="47"/>
  <c r="A2784" i="47"/>
  <c r="A2785" i="47"/>
  <c r="A2786" i="47"/>
  <c r="A2787" i="47"/>
  <c r="A2788" i="47"/>
  <c r="A2789" i="47"/>
  <c r="A2790" i="47"/>
  <c r="A2791" i="47"/>
  <c r="A2792" i="47"/>
  <c r="A2793" i="47"/>
  <c r="A2794" i="47"/>
  <c r="A2795" i="47"/>
  <c r="A2796" i="47"/>
  <c r="A2797" i="47"/>
  <c r="A2798" i="47"/>
  <c r="A2799" i="47"/>
  <c r="A2800" i="47"/>
  <c r="A2801" i="47"/>
  <c r="A2802" i="47"/>
  <c r="A2803" i="47"/>
  <c r="A2804" i="47"/>
  <c r="A2805" i="47"/>
  <c r="A2806" i="47"/>
  <c r="A2807" i="47"/>
  <c r="A2808" i="47"/>
  <c r="A2" i="47"/>
  <c r="E47" i="29" l="1"/>
  <c r="F47" i="29"/>
  <c r="H47" i="29"/>
  <c r="I47" i="29"/>
  <c r="J47" i="29"/>
  <c r="K47" i="29"/>
  <c r="L47" i="29"/>
  <c r="M47" i="29"/>
  <c r="N47" i="29"/>
  <c r="O47" i="29"/>
  <c r="P47" i="29"/>
  <c r="Q47" i="29"/>
  <c r="R47" i="29"/>
  <c r="E47" i="43"/>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66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882" i="31"/>
  <c r="T883" i="31"/>
  <c r="T884" i="31"/>
  <c r="T885" i="31"/>
  <c r="T886" i="31"/>
  <c r="T887" i="31"/>
  <c r="T888" i="31"/>
  <c r="T889" i="31"/>
  <c r="T890" i="31"/>
  <c r="T891" i="31"/>
  <c r="T892" i="31"/>
  <c r="T893" i="31"/>
  <c r="T894" i="31"/>
  <c r="T895" i="31"/>
  <c r="T896" i="31"/>
  <c r="T897" i="31"/>
  <c r="T898" i="31"/>
  <c r="T899" i="31"/>
  <c r="T900" i="31"/>
  <c r="T901" i="31"/>
  <c r="T902" i="31"/>
  <c r="T903" i="31"/>
  <c r="T904" i="31"/>
  <c r="T905" i="31"/>
  <c r="T906" i="31"/>
  <c r="T907" i="31"/>
  <c r="T908" i="31"/>
  <c r="T909" i="31"/>
  <c r="T910" i="31"/>
  <c r="T911" i="31"/>
  <c r="T912" i="31"/>
  <c r="T913" i="31"/>
  <c r="T914" i="31"/>
  <c r="T915" i="31"/>
  <c r="T916" i="31"/>
  <c r="T917" i="31"/>
  <c r="T918" i="31"/>
  <c r="T919" i="31"/>
  <c r="T920" i="31"/>
  <c r="T921" i="31"/>
  <c r="T922" i="31"/>
  <c r="T923" i="31"/>
  <c r="T924" i="31"/>
  <c r="T925" i="31"/>
  <c r="T926" i="31"/>
  <c r="T927" i="31"/>
  <c r="T928" i="31"/>
  <c r="T929" i="31"/>
  <c r="T930" i="31"/>
  <c r="T931" i="31"/>
  <c r="T932" i="31"/>
  <c r="T933" i="31"/>
  <c r="T934" i="31"/>
  <c r="T935" i="31"/>
  <c r="T936" i="31"/>
  <c r="T937" i="31"/>
  <c r="T938" i="31"/>
  <c r="T939" i="31"/>
  <c r="T940" i="31"/>
  <c r="T941" i="31"/>
  <c r="T942" i="31"/>
  <c r="T943" i="31"/>
  <c r="T944" i="31"/>
  <c r="T945" i="31"/>
  <c r="T946" i="31"/>
  <c r="T947" i="31"/>
  <c r="T948" i="31"/>
  <c r="T949" i="31"/>
  <c r="T950" i="31"/>
  <c r="T951" i="31"/>
  <c r="T952" i="31"/>
  <c r="T953" i="31"/>
  <c r="T954" i="31"/>
  <c r="T955" i="31"/>
  <c r="T956" i="31"/>
  <c r="T957" i="31"/>
  <c r="T958" i="31"/>
  <c r="T959" i="31"/>
  <c r="T960" i="31"/>
  <c r="T961" i="31"/>
  <c r="T962" i="31"/>
  <c r="T963" i="31"/>
  <c r="T964" i="31"/>
  <c r="T965" i="31"/>
  <c r="T966" i="31"/>
  <c r="T967" i="31"/>
  <c r="T968" i="31"/>
  <c r="T969" i="31"/>
  <c r="T970" i="31"/>
  <c r="T971" i="31"/>
  <c r="T972" i="31"/>
  <c r="T973" i="31"/>
  <c r="T974" i="31"/>
  <c r="T975" i="31"/>
  <c r="T976" i="31"/>
  <c r="T977" i="31"/>
  <c r="T978" i="31"/>
  <c r="T979" i="31"/>
  <c r="T980" i="31"/>
  <c r="T981" i="31"/>
  <c r="T982" i="31"/>
  <c r="T983" i="31"/>
  <c r="T984" i="31"/>
  <c r="T985" i="31"/>
  <c r="T986" i="31"/>
  <c r="T987" i="31"/>
  <c r="T988" i="31"/>
  <c r="T989" i="31"/>
  <c r="T990" i="31"/>
  <c r="T991" i="31"/>
  <c r="T992" i="31"/>
  <c r="T993" i="31"/>
  <c r="T994" i="31"/>
  <c r="T995" i="31"/>
  <c r="T996" i="31"/>
  <c r="T997" i="31"/>
  <c r="T998" i="31"/>
  <c r="T999" i="31"/>
  <c r="T1000" i="31"/>
  <c r="T1001" i="31"/>
  <c r="T1002" i="31"/>
  <c r="T1003" i="31"/>
  <c r="T1004" i="31"/>
  <c r="T1005" i="31"/>
  <c r="T1006" i="31"/>
  <c r="T1007" i="31"/>
  <c r="T1008" i="31"/>
  <c r="T1009" i="31"/>
  <c r="T1010" i="31"/>
  <c r="T1011" i="31"/>
  <c r="T1012" i="31"/>
  <c r="T1013" i="31"/>
  <c r="T1014" i="31"/>
  <c r="T1015" i="31"/>
  <c r="T1016" i="31"/>
  <c r="T1017" i="31"/>
  <c r="T1018" i="31"/>
  <c r="T1019" i="31"/>
  <c r="T1020" i="31"/>
  <c r="T1021" i="31"/>
  <c r="T1022" i="31"/>
  <c r="T1023" i="31"/>
  <c r="T1024" i="31"/>
  <c r="T1025" i="31"/>
  <c r="T1026" i="31"/>
  <c r="T1027" i="31"/>
  <c r="T1028" i="31"/>
  <c r="T1029" i="31"/>
  <c r="T1030" i="31"/>
  <c r="T1031" i="31"/>
  <c r="T1032" i="31"/>
  <c r="T1033" i="31"/>
  <c r="T1034" i="31"/>
  <c r="T1035" i="31"/>
  <c r="T1036" i="31"/>
  <c r="T1037" i="31"/>
  <c r="T1038" i="31"/>
  <c r="T1039" i="31"/>
  <c r="T1040" i="31"/>
  <c r="T1041" i="31"/>
  <c r="T1042" i="31"/>
  <c r="T1043" i="31"/>
  <c r="T1044" i="31"/>
  <c r="T1045" i="31"/>
  <c r="T1046" i="31"/>
  <c r="T1047" i="31"/>
  <c r="T2" i="31"/>
  <c r="T11" i="32"/>
  <c r="T19" i="32"/>
  <c r="T20" i="32"/>
  <c r="T44" i="32"/>
  <c r="T49" i="32"/>
  <c r="T64" i="32"/>
  <c r="T72" i="32"/>
  <c r="T84" i="32"/>
  <c r="T100" i="32"/>
  <c r="T123" i="32"/>
  <c r="T131" i="32"/>
  <c r="T140" i="32"/>
  <c r="T143" i="32"/>
  <c r="T144" i="32"/>
  <c r="T145" i="32"/>
  <c r="T152" i="32"/>
  <c r="T156" i="32"/>
  <c r="T193" i="32"/>
  <c r="T202" i="32"/>
  <c r="T225" i="32"/>
  <c r="T231" i="32"/>
  <c r="T233" i="32"/>
  <c r="T295" i="32"/>
  <c r="T299" i="32"/>
  <c r="T304" i="32"/>
  <c r="T313" i="32"/>
  <c r="T317" i="32"/>
  <c r="T347" i="32"/>
  <c r="T350" i="32"/>
  <c r="T358" i="32"/>
  <c r="T362" i="32"/>
  <c r="T377" i="32"/>
  <c r="T382" i="32"/>
  <c r="T397" i="32"/>
  <c r="T457" i="32"/>
  <c r="T462" i="32"/>
  <c r="T480" i="32"/>
  <c r="T482" i="32"/>
  <c r="T483" i="32"/>
  <c r="T484" i="32"/>
  <c r="T486" i="32"/>
  <c r="T494" i="32"/>
  <c r="T500" i="32"/>
  <c r="T513" i="32"/>
  <c r="T528" i="32"/>
  <c r="T570" i="32"/>
  <c r="T581" i="32"/>
  <c r="T584" i="32"/>
  <c r="T585" i="32"/>
  <c r="T626" i="32"/>
  <c r="T640" i="32"/>
  <c r="T642" i="32"/>
  <c r="T665" i="32"/>
  <c r="T668" i="32"/>
  <c r="T669" i="32"/>
  <c r="T670" i="32"/>
  <c r="T690" i="32"/>
  <c r="T711" i="32"/>
  <c r="T712" i="32"/>
  <c r="T714" i="32"/>
  <c r="T716" i="32"/>
  <c r="T747" i="32"/>
  <c r="T750" i="32"/>
  <c r="T759" i="32"/>
  <c r="T766" i="32"/>
  <c r="T781" i="32"/>
  <c r="T801" i="32"/>
  <c r="T804" i="32"/>
  <c r="T807" i="32"/>
  <c r="T808" i="32"/>
  <c r="T813" i="32"/>
  <c r="T820" i="32"/>
  <c r="T824" i="32"/>
  <c r="T861" i="32"/>
  <c r="T877" i="32"/>
  <c r="T915" i="32"/>
  <c r="T916" i="32"/>
  <c r="T918" i="32"/>
  <c r="T927" i="32"/>
  <c r="T930" i="32"/>
  <c r="T965" i="32"/>
  <c r="T974" i="32"/>
  <c r="T975" i="32"/>
  <c r="T976" i="32"/>
  <c r="T1029" i="32"/>
  <c r="T1030" i="32"/>
  <c r="T1032" i="32"/>
  <c r="T1046" i="32"/>
  <c r="T1050" i="32"/>
  <c r="T57" i="32"/>
  <c r="T58" i="32"/>
  <c r="T61" i="32"/>
  <c r="T539" i="32"/>
  <c r="T540" i="32"/>
  <c r="T546" i="32"/>
  <c r="T547" i="32"/>
  <c r="T55" i="32"/>
  <c r="T56" i="32"/>
  <c r="T93" i="32"/>
  <c r="T94" i="32"/>
  <c r="T153" i="32"/>
  <c r="T216" i="32"/>
  <c r="T291" i="32"/>
  <c r="T296" i="32"/>
  <c r="T319" i="32"/>
  <c r="T348" i="32"/>
  <c r="T349" i="32"/>
  <c r="T359" i="32"/>
  <c r="T461" i="32"/>
  <c r="T524" i="32"/>
  <c r="T587" i="32"/>
  <c r="T623" i="32"/>
  <c r="T674" i="32"/>
  <c r="T687" i="32"/>
  <c r="T688" i="32"/>
  <c r="T826" i="32"/>
  <c r="T880" i="32"/>
  <c r="T912" i="32"/>
  <c r="T1041" i="32"/>
  <c r="T1057" i="32"/>
  <c r="T71" i="32"/>
  <c r="T113" i="32"/>
  <c r="T114" i="32"/>
  <c r="T120" i="32"/>
  <c r="T141" i="32"/>
  <c r="T343" i="32"/>
  <c r="T345" i="32"/>
  <c r="T371" i="32"/>
  <c r="T485" i="32"/>
  <c r="T490" i="32"/>
  <c r="T545" i="32"/>
  <c r="T573" i="32"/>
  <c r="T591" i="32"/>
  <c r="T613" i="32"/>
  <c r="T617" i="32"/>
  <c r="T624" i="32"/>
  <c r="T721" i="32"/>
  <c r="T746" i="32"/>
  <c r="T749" i="32"/>
  <c r="T818" i="32"/>
  <c r="T828" i="32"/>
  <c r="T856" i="32"/>
  <c r="T878" i="32"/>
  <c r="T883" i="32"/>
  <c r="T1009" i="32"/>
  <c r="T1036" i="32"/>
  <c r="T9" i="32"/>
  <c r="T12" i="32"/>
  <c r="T13" i="32"/>
  <c r="T16" i="32"/>
  <c r="T62" i="32"/>
  <c r="T63" i="32"/>
  <c r="T98" i="32"/>
  <c r="T102" i="32"/>
  <c r="T108" i="32"/>
  <c r="T109" i="32"/>
  <c r="T127" i="32"/>
  <c r="T128" i="32"/>
  <c r="T129" i="32"/>
  <c r="T176" i="32"/>
  <c r="T179" i="32"/>
  <c r="T186" i="32"/>
  <c r="T211" i="32"/>
  <c r="T223" i="32"/>
  <c r="T224" i="32"/>
  <c r="T240" i="32"/>
  <c r="T242" i="32"/>
  <c r="T245" i="32"/>
  <c r="T248" i="32"/>
  <c r="T268" i="32"/>
  <c r="T327" i="32"/>
  <c r="T336" i="32"/>
  <c r="T385" i="32"/>
  <c r="T413" i="32"/>
  <c r="T432" i="32"/>
  <c r="T435" i="32"/>
  <c r="T501" i="32"/>
  <c r="T535" i="32"/>
  <c r="T536" i="32"/>
  <c r="T537" i="32"/>
  <c r="T594" i="32"/>
  <c r="T644" i="32"/>
  <c r="T647" i="32"/>
  <c r="T685" i="32"/>
  <c r="T700" i="32"/>
  <c r="T726" i="32"/>
  <c r="T745" i="32"/>
  <c r="T798" i="32"/>
  <c r="T814" i="32"/>
  <c r="T851" i="32"/>
  <c r="T864" i="32"/>
  <c r="T884" i="32"/>
  <c r="T944" i="32"/>
  <c r="T1043" i="32"/>
  <c r="T1045" i="32"/>
  <c r="T103" i="32"/>
  <c r="T130" i="32"/>
  <c r="T133" i="32"/>
  <c r="T134" i="32"/>
  <c r="T185" i="32"/>
  <c r="T370" i="32"/>
  <c r="T552" i="32"/>
  <c r="T786" i="32"/>
  <c r="T1008" i="32"/>
  <c r="T294" i="32"/>
  <c r="T512" i="32"/>
  <c r="T514" i="32"/>
  <c r="T4" i="32"/>
  <c r="T6" i="32"/>
  <c r="T30" i="32"/>
  <c r="T78" i="32"/>
  <c r="T89" i="32"/>
  <c r="T90" i="32"/>
  <c r="T91" i="32"/>
  <c r="T92" i="32"/>
  <c r="T106" i="32"/>
  <c r="T116" i="32"/>
  <c r="T146" i="32"/>
  <c r="T149" i="32"/>
  <c r="T150" i="32"/>
  <c r="T151" i="32"/>
  <c r="T164" i="32"/>
  <c r="T166" i="32"/>
  <c r="T167" i="32"/>
  <c r="T170" i="32"/>
  <c r="T184" i="32"/>
  <c r="T187" i="32"/>
  <c r="T197" i="32"/>
  <c r="T198" i="32"/>
  <c r="T199" i="32"/>
  <c r="T222" i="32"/>
  <c r="T230" i="32"/>
  <c r="T238" i="32"/>
  <c r="T257" i="32"/>
  <c r="T261" i="32"/>
  <c r="T280" i="32"/>
  <c r="T283" i="32"/>
  <c r="T284" i="32"/>
  <c r="T285" i="32"/>
  <c r="T286" i="32"/>
  <c r="T306" i="32"/>
  <c r="T316" i="32"/>
  <c r="T355" i="32"/>
  <c r="T372" i="32"/>
  <c r="T384" i="32"/>
  <c r="T393" i="32"/>
  <c r="T394" i="32"/>
  <c r="T445" i="32"/>
  <c r="T446" i="32"/>
  <c r="T447" i="32"/>
  <c r="T451" i="32"/>
  <c r="T454" i="32"/>
  <c r="T463" i="32"/>
  <c r="T473" i="32"/>
  <c r="T474" i="32"/>
  <c r="T478" i="32"/>
  <c r="T491" i="32"/>
  <c r="T529" i="32"/>
  <c r="T544" i="32"/>
  <c r="T564" i="32"/>
  <c r="T578" i="32"/>
  <c r="T588" i="32"/>
  <c r="T598" i="32"/>
  <c r="T599" i="32"/>
  <c r="T618" i="32"/>
  <c r="T620" i="32"/>
  <c r="T639" i="32"/>
  <c r="T643" i="32"/>
  <c r="T651" i="32"/>
  <c r="T666" i="32"/>
  <c r="T691" i="32"/>
  <c r="T729" i="32"/>
  <c r="T737" i="32"/>
  <c r="T796" i="32"/>
  <c r="T809" i="32"/>
  <c r="T823" i="32"/>
  <c r="T829" i="32"/>
  <c r="T830" i="32"/>
  <c r="T845" i="32"/>
  <c r="T870" i="32"/>
  <c r="T879" i="32"/>
  <c r="T885" i="32"/>
  <c r="T887" i="32"/>
  <c r="T892" i="32"/>
  <c r="T893" i="32"/>
  <c r="T894" i="32"/>
  <c r="T899" i="32"/>
  <c r="T923" i="32"/>
  <c r="T956" i="32"/>
  <c r="T966" i="32"/>
  <c r="T972" i="32"/>
  <c r="T988" i="32"/>
  <c r="T1011" i="32"/>
  <c r="T1012" i="32"/>
  <c r="T1023" i="32"/>
  <c r="T1024" i="32"/>
  <c r="T1038" i="32"/>
  <c r="T1049" i="32"/>
  <c r="T1054" i="32"/>
  <c r="T1055" i="32"/>
  <c r="T14" i="32"/>
  <c r="T15" i="32"/>
  <c r="T50" i="32"/>
  <c r="T148" i="32"/>
  <c r="T169" i="32"/>
  <c r="T227" i="32"/>
  <c r="T228" i="32"/>
  <c r="T243" i="32"/>
  <c r="T453" i="32"/>
  <c r="T602" i="32"/>
  <c r="T609" i="32"/>
  <c r="T769" i="32"/>
  <c r="T896" i="32"/>
  <c r="T897" i="32"/>
  <c r="T943" i="32"/>
  <c r="T87" i="32"/>
  <c r="T125" i="32"/>
  <c r="T132" i="32"/>
  <c r="T165" i="32"/>
  <c r="T181" i="32"/>
  <c r="T259" i="32"/>
  <c r="T289" i="32"/>
  <c r="T344" i="32"/>
  <c r="T405" i="32"/>
  <c r="T794" i="32"/>
  <c r="T31" i="32"/>
  <c r="T88" i="32"/>
  <c r="T104" i="32"/>
  <c r="T105" i="32"/>
  <c r="T271" i="32"/>
  <c r="T272" i="32"/>
  <c r="T318" i="32"/>
  <c r="T678" i="32"/>
  <c r="T679" i="32"/>
  <c r="T680" i="32"/>
  <c r="T111" i="32"/>
  <c r="T330" i="32"/>
  <c r="T331" i="32"/>
  <c r="T369" i="32"/>
  <c r="T3" i="32"/>
  <c r="T33" i="32"/>
  <c r="T59" i="32"/>
  <c r="T66" i="32"/>
  <c r="T67" i="32"/>
  <c r="T83" i="32"/>
  <c r="T115" i="32"/>
  <c r="T158" i="32"/>
  <c r="T174" i="32"/>
  <c r="T180" i="32"/>
  <c r="T182" i="32"/>
  <c r="T188" i="32"/>
  <c r="T192" i="32"/>
  <c r="T195" i="32"/>
  <c r="T212" i="32"/>
  <c r="T221" i="32"/>
  <c r="T246" i="32"/>
  <c r="T252" i="32"/>
  <c r="T255" i="32"/>
  <c r="T278" i="32"/>
  <c r="T303" i="32"/>
  <c r="T322" i="32"/>
  <c r="T332" i="32"/>
  <c r="T333" i="32"/>
  <c r="T334" i="32"/>
  <c r="T335" i="32"/>
  <c r="T337" i="32"/>
  <c r="T360" i="32"/>
  <c r="T361" i="32"/>
  <c r="T389" i="32"/>
  <c r="T391" i="32"/>
  <c r="T401" i="32"/>
  <c r="T402" i="32"/>
  <c r="T403" i="32"/>
  <c r="T404" i="32"/>
  <c r="T421" i="32"/>
  <c r="T422" i="32"/>
  <c r="T427" i="32"/>
  <c r="T429" i="32"/>
  <c r="T430" i="32"/>
  <c r="T448" i="32"/>
  <c r="T449" i="32"/>
  <c r="T460" i="32"/>
  <c r="T492" i="32"/>
  <c r="T506" i="32"/>
  <c r="T541" i="32"/>
  <c r="T550" i="32"/>
  <c r="T566" i="32"/>
  <c r="T608" i="32"/>
  <c r="T648" i="32"/>
  <c r="T649" i="32"/>
  <c r="T658" i="32"/>
  <c r="T659" i="32"/>
  <c r="T660" i="32"/>
  <c r="T701" i="32"/>
  <c r="T705" i="32"/>
  <c r="T710" i="32"/>
  <c r="T713" i="32"/>
  <c r="T735" i="32"/>
  <c r="T761" i="32"/>
  <c r="T768" i="32"/>
  <c r="T776" i="32"/>
  <c r="T803" i="32"/>
  <c r="T812" i="32"/>
  <c r="T819" i="32"/>
  <c r="T834" i="32"/>
  <c r="T859" i="32"/>
  <c r="T868" i="32"/>
  <c r="T901" i="32"/>
  <c r="T902" i="32"/>
  <c r="T908" i="32"/>
  <c r="T910" i="32"/>
  <c r="T934" i="32"/>
  <c r="T945" i="32"/>
  <c r="T958" i="32"/>
  <c r="T961" i="32"/>
  <c r="T977" i="32"/>
  <c r="T985" i="32"/>
  <c r="T1021" i="32"/>
  <c r="T1022" i="32"/>
  <c r="T1026" i="32"/>
  <c r="T1028" i="32"/>
  <c r="T1039" i="32"/>
  <c r="T1042" i="32"/>
  <c r="T1052" i="32"/>
  <c r="T1056" i="32"/>
  <c r="T1058" i="32"/>
  <c r="T122" i="32"/>
  <c r="T124" i="32"/>
  <c r="T135" i="32"/>
  <c r="T136" i="32"/>
  <c r="T137" i="32"/>
  <c r="T138" i="32"/>
  <c r="T142" i="32"/>
  <c r="T262" i="32"/>
  <c r="T274" i="32"/>
  <c r="T290" i="32"/>
  <c r="T417" i="32"/>
  <c r="T418" i="32"/>
  <c r="T470" i="32"/>
  <c r="T696" i="32"/>
  <c r="T697" i="32"/>
  <c r="T847" i="32"/>
  <c r="T913" i="32"/>
  <c r="T914" i="32"/>
  <c r="T29" i="32"/>
  <c r="T43" i="32"/>
  <c r="T51" i="32"/>
  <c r="T70" i="32"/>
  <c r="T73" i="32"/>
  <c r="T80" i="32"/>
  <c r="T110" i="32"/>
  <c r="T168" i="32"/>
  <c r="T171" i="32"/>
  <c r="T173" i="32"/>
  <c r="T175" i="32"/>
  <c r="T201" i="32"/>
  <c r="T244" i="32"/>
  <c r="T253" i="32"/>
  <c r="T254" i="32"/>
  <c r="T282" i="32"/>
  <c r="T297" i="32"/>
  <c r="T300" i="32"/>
  <c r="T305" i="32"/>
  <c r="T326" i="32"/>
  <c r="T366" i="32"/>
  <c r="T367" i="32"/>
  <c r="T375" i="32"/>
  <c r="T376" i="32"/>
  <c r="T378" i="32"/>
  <c r="T428" i="32"/>
  <c r="T433" i="32"/>
  <c r="T434" i="32"/>
  <c r="T444" i="32"/>
  <c r="T450" i="32"/>
  <c r="T452" i="32"/>
  <c r="T508" i="32"/>
  <c r="T532" i="32"/>
  <c r="T553" i="32"/>
  <c r="T572" i="32"/>
  <c r="T579" i="32"/>
  <c r="T580" i="32"/>
  <c r="T582" i="32"/>
  <c r="T646" i="32"/>
  <c r="T662" i="32"/>
  <c r="T663" i="32"/>
  <c r="T718" i="32"/>
  <c r="T744" i="32"/>
  <c r="T752" i="32"/>
  <c r="T754" i="32"/>
  <c r="T756" i="32"/>
  <c r="T757" i="32"/>
  <c r="T767" i="32"/>
  <c r="T772" i="32"/>
  <c r="T773" i="32"/>
  <c r="T811" i="32"/>
  <c r="T831" i="32"/>
  <c r="T832" i="32"/>
  <c r="T833" i="32"/>
  <c r="T844" i="32"/>
  <c r="T846" i="32"/>
  <c r="T886" i="32"/>
  <c r="T904" i="32"/>
  <c r="T960" i="32"/>
  <c r="T1007" i="32"/>
  <c r="T1017" i="32"/>
  <c r="T1018" i="32"/>
  <c r="T1019" i="32"/>
  <c r="T1020" i="32"/>
  <c r="T1031" i="32"/>
  <c r="T1035" i="32"/>
  <c r="T436" i="32"/>
  <c r="T437" i="32"/>
  <c r="T549" i="32"/>
  <c r="T607" i="32"/>
  <c r="T732" i="32"/>
  <c r="T68" i="32"/>
  <c r="T69" i="32"/>
  <c r="T438" i="32"/>
  <c r="T439" i="32"/>
  <c r="T440" i="32"/>
  <c r="T441" i="32"/>
  <c r="T458" i="32"/>
  <c r="T459" i="32"/>
  <c r="T959" i="32"/>
  <c r="T962" i="32"/>
  <c r="T5" i="32"/>
  <c r="T96" i="32"/>
  <c r="T256" i="32"/>
  <c r="T387" i="32"/>
  <c r="T497" i="32"/>
  <c r="T498" i="32"/>
  <c r="T569" i="32"/>
  <c r="T753" i="32"/>
  <c r="T1047" i="32"/>
  <c r="T1053" i="32"/>
  <c r="T203" i="32"/>
  <c r="T204" i="32"/>
  <c r="T205" i="32"/>
  <c r="T206" i="32"/>
  <c r="T275" i="32"/>
  <c r="T292" i="32"/>
  <c r="T293" i="32"/>
  <c r="T320" i="32"/>
  <c r="T542" i="32"/>
  <c r="T560" i="32"/>
  <c r="T561" i="32"/>
  <c r="T562" i="32"/>
  <c r="T563" i="32"/>
  <c r="T565" i="32"/>
  <c r="T574" i="32"/>
  <c r="T575" i="32"/>
  <c r="T576" i="32"/>
  <c r="T234" i="32"/>
  <c r="T338" i="32"/>
  <c r="T386" i="32"/>
  <c r="T398" i="32"/>
  <c r="T487" i="32"/>
  <c r="T502" i="32"/>
  <c r="T525" i="32"/>
  <c r="T601" i="32"/>
  <c r="T692" i="32"/>
  <c r="T758" i="32"/>
  <c r="T973" i="32"/>
  <c r="T32" i="32"/>
  <c r="T35" i="32"/>
  <c r="T48" i="32"/>
  <c r="T97" i="32"/>
  <c r="T99" i="32"/>
  <c r="T101" i="32"/>
  <c r="T121" i="32"/>
  <c r="T155" i="32"/>
  <c r="T210" i="32"/>
  <c r="T239" i="32"/>
  <c r="T298" i="32"/>
  <c r="T329" i="32"/>
  <c r="T392" i="32"/>
  <c r="T467" i="32"/>
  <c r="T469" i="32"/>
  <c r="T517" i="32"/>
  <c r="T518" i="32"/>
  <c r="T519" i="32"/>
  <c r="T520" i="32"/>
  <c r="T521" i="32"/>
  <c r="T527" i="32"/>
  <c r="T595" i="32"/>
  <c r="T596" i="32"/>
  <c r="T606" i="32"/>
  <c r="T664" i="32"/>
  <c r="T686" i="32"/>
  <c r="T689" i="32"/>
  <c r="T698" i="32"/>
  <c r="T699" i="32"/>
  <c r="T736" i="32"/>
  <c r="T760" i="32"/>
  <c r="T780" i="32"/>
  <c r="T782" i="32"/>
  <c r="T783" i="32"/>
  <c r="T784" i="32"/>
  <c r="T800" i="32"/>
  <c r="T810" i="32"/>
  <c r="T848" i="32"/>
  <c r="T849" i="32"/>
  <c r="T850" i="32"/>
  <c r="T854" i="32"/>
  <c r="T858" i="32"/>
  <c r="T862" i="32"/>
  <c r="T863" i="32"/>
  <c r="T900" i="32"/>
  <c r="T964" i="32"/>
  <c r="T1034" i="32"/>
  <c r="T1048" i="32"/>
  <c r="T281" i="32"/>
  <c r="T302" i="32"/>
  <c r="T567" i="32"/>
  <c r="T597" i="32"/>
  <c r="T628" i="32"/>
  <c r="T629" i="32"/>
  <c r="T709" i="32"/>
  <c r="T855" i="32"/>
  <c r="T634" i="32"/>
  <c r="T635" i="32"/>
  <c r="T636" i="32"/>
  <c r="T637" i="32"/>
  <c r="T65" i="32"/>
  <c r="T85" i="32"/>
  <c r="T241" i="32"/>
  <c r="T324" i="32"/>
  <c r="T373" i="32"/>
  <c r="T380" i="32"/>
  <c r="T388" i="32"/>
  <c r="T423" i="32"/>
  <c r="T493" i="32"/>
  <c r="T510" i="32"/>
  <c r="T568" i="32"/>
  <c r="T571" i="32"/>
  <c r="T610" i="32"/>
  <c r="T652" i="32"/>
  <c r="T653" i="32"/>
  <c r="T655" i="32"/>
  <c r="T715" i="32"/>
  <c r="T806" i="32"/>
  <c r="T898" i="32"/>
  <c r="T909" i="32"/>
  <c r="T989" i="32"/>
  <c r="T247" i="32"/>
  <c r="T425" i="32"/>
  <c r="T426" i="32"/>
  <c r="T526" i="32"/>
  <c r="T593" i="32"/>
  <c r="T684" i="32"/>
  <c r="T694" i="32"/>
  <c r="T695" i="32"/>
  <c r="T928" i="32"/>
  <c r="T929" i="32"/>
  <c r="T931" i="32"/>
  <c r="T159" i="32"/>
  <c r="T160" i="32"/>
  <c r="T672" i="32"/>
  <c r="T673" i="32"/>
  <c r="T707" i="32"/>
  <c r="T17" i="32"/>
  <c r="T117" i="32"/>
  <c r="T147" i="32"/>
  <c r="T220" i="32"/>
  <c r="T249" i="32"/>
  <c r="T308" i="32"/>
  <c r="T412" i="32"/>
  <c r="T465" i="32"/>
  <c r="T645" i="32"/>
  <c r="T722" i="32"/>
  <c r="T723" i="32"/>
  <c r="T724" i="32"/>
  <c r="T725" i="32"/>
  <c r="T762" i="32"/>
  <c r="T857" i="32"/>
  <c r="T881" i="32"/>
  <c r="T889" i="32"/>
  <c r="T920" i="32"/>
  <c r="T921" i="32"/>
  <c r="T990" i="32"/>
  <c r="T1033" i="32"/>
  <c r="T627" i="32"/>
  <c r="T739" i="32"/>
  <c r="T740" i="32"/>
  <c r="T741" i="32"/>
  <c r="T837" i="32"/>
  <c r="T47" i="32"/>
  <c r="T53" i="32"/>
  <c r="T86" i="32"/>
  <c r="T157" i="32"/>
  <c r="T163" i="32"/>
  <c r="T215" i="32"/>
  <c r="T236" i="32"/>
  <c r="T250" i="32"/>
  <c r="T258" i="32"/>
  <c r="T263" i="32"/>
  <c r="T273" i="32"/>
  <c r="T309" i="32"/>
  <c r="T325" i="32"/>
  <c r="T365" i="32"/>
  <c r="T379" i="32"/>
  <c r="T381" i="32"/>
  <c r="T390" i="32"/>
  <c r="T400" i="32"/>
  <c r="T414" i="32"/>
  <c r="T415" i="32"/>
  <c r="T488" i="32"/>
  <c r="T504" i="32"/>
  <c r="T523" i="32"/>
  <c r="T530" i="32"/>
  <c r="T589" i="32"/>
  <c r="T611" i="32"/>
  <c r="T612" i="32"/>
  <c r="T633" i="32"/>
  <c r="T641" i="32"/>
  <c r="T693" i="32"/>
  <c r="T748" i="32"/>
  <c r="T774" i="32"/>
  <c r="T789" i="32"/>
  <c r="T790" i="32"/>
  <c r="T792" i="32"/>
  <c r="T940" i="32"/>
  <c r="T991" i="32"/>
  <c r="T995" i="32"/>
  <c r="T1016" i="32"/>
  <c r="T1040" i="32"/>
  <c r="T8" i="32"/>
  <c r="T74" i="32"/>
  <c r="T79" i="32"/>
  <c r="T456" i="32"/>
  <c r="T554" i="32"/>
  <c r="T557" i="32"/>
  <c r="T558" i="32"/>
  <c r="T559" i="32"/>
  <c r="T604" i="32"/>
  <c r="T793" i="32"/>
  <c r="T933" i="32"/>
  <c r="T1037" i="32"/>
  <c r="T42" i="32"/>
  <c r="T139" i="32"/>
  <c r="T455" i="32"/>
  <c r="T551" i="32"/>
  <c r="T630" i="32"/>
  <c r="T631" i="32"/>
  <c r="T677" i="32"/>
  <c r="T733" i="32"/>
  <c r="T742" i="32"/>
  <c r="T743" i="32"/>
  <c r="T785" i="32"/>
  <c r="T839" i="32"/>
  <c r="T840" i="32"/>
  <c r="T269" i="32"/>
  <c r="T270" i="32"/>
  <c r="T352" i="32"/>
  <c r="T353" i="32"/>
  <c r="T354" i="32"/>
  <c r="T515" i="32"/>
  <c r="T516" i="32"/>
  <c r="T838" i="32"/>
  <c r="T816" i="32"/>
  <c r="T817" i="32"/>
  <c r="T841" i="32"/>
  <c r="T842" i="32"/>
  <c r="T843" i="32"/>
  <c r="T277" i="32"/>
  <c r="T922" i="32"/>
  <c r="T1013" i="32"/>
  <c r="T1014" i="32"/>
  <c r="T28" i="32"/>
  <c r="T77" i="32"/>
  <c r="T162" i="32"/>
  <c r="T172" i="32"/>
  <c r="T214" i="32"/>
  <c r="T229" i="32"/>
  <c r="T339" i="32"/>
  <c r="T340" i="32"/>
  <c r="T341" i="32"/>
  <c r="T410" i="32"/>
  <c r="T533" i="32"/>
  <c r="T638" i="32"/>
  <c r="T656" i="32"/>
  <c r="T675" i="32"/>
  <c r="T775" i="32"/>
  <c r="T805" i="32"/>
  <c r="T866" i="32"/>
  <c r="T867" i="32"/>
  <c r="T869" i="32"/>
  <c r="T925" i="32"/>
  <c r="T926" i="32"/>
  <c r="T971" i="32"/>
  <c r="T1010" i="32"/>
  <c r="T1025" i="32"/>
  <c r="T1044" i="32"/>
  <c r="T40" i="32"/>
  <c r="T41" i="32"/>
  <c r="T200" i="32"/>
  <c r="T217" i="32"/>
  <c r="T232" i="32"/>
  <c r="T468" i="32"/>
  <c r="T505" i="32"/>
  <c r="T603" i="32"/>
  <c r="T936" i="32"/>
  <c r="T937" i="32"/>
  <c r="T938" i="32"/>
  <c r="T942" i="32"/>
  <c r="T970" i="32"/>
  <c r="T194" i="32"/>
  <c r="T368" i="32"/>
  <c r="T420" i="32"/>
  <c r="T538" i="32"/>
  <c r="T657" i="32"/>
  <c r="T765" i="32"/>
  <c r="T919" i="32"/>
  <c r="T984" i="32"/>
  <c r="T986" i="32"/>
  <c r="T34" i="32"/>
  <c r="T75" i="32"/>
  <c r="T76" i="32"/>
  <c r="T177" i="32"/>
  <c r="T178" i="32"/>
  <c r="T189" i="32"/>
  <c r="T190" i="32"/>
  <c r="T191" i="32"/>
  <c r="T207" i="32"/>
  <c r="T208" i="32"/>
  <c r="T209" i="32"/>
  <c r="T213" i="32"/>
  <c r="T218" i="32"/>
  <c r="T219" i="32"/>
  <c r="T264" i="32"/>
  <c r="T265" i="32"/>
  <c r="T301" i="32"/>
  <c r="T374" i="32"/>
  <c r="T399" i="32"/>
  <c r="T406" i="32"/>
  <c r="T407" i="32"/>
  <c r="T408" i="32"/>
  <c r="T409" i="32"/>
  <c r="T471" i="32"/>
  <c r="T472" i="32"/>
  <c r="T481" i="32"/>
  <c r="T495" i="32"/>
  <c r="T507" i="32"/>
  <c r="T543" i="32"/>
  <c r="T681" i="32"/>
  <c r="T683" i="32"/>
  <c r="T702" i="32"/>
  <c r="T703" i="32"/>
  <c r="T717" i="32"/>
  <c r="T734" i="32"/>
  <c r="T755" i="32"/>
  <c r="T797" i="32"/>
  <c r="T799" i="32"/>
  <c r="T821" i="32"/>
  <c r="T822" i="32"/>
  <c r="T835" i="32"/>
  <c r="T860" i="32"/>
  <c r="T882" i="32"/>
  <c r="T888" i="32"/>
  <c r="T911" i="32"/>
  <c r="T924" i="32"/>
  <c r="T953" i="32"/>
  <c r="T954" i="32"/>
  <c r="T993" i="32"/>
  <c r="T994" i="32"/>
  <c r="T996" i="32"/>
  <c r="T998" i="32"/>
  <c r="T999" i="32"/>
  <c r="T357" i="32"/>
  <c r="T496" i="32"/>
  <c r="T1000" i="32"/>
  <c r="T1001" i="32"/>
  <c r="T52" i="32"/>
  <c r="T82" i="32"/>
  <c r="T107" i="32"/>
  <c r="T126" i="32"/>
  <c r="T183" i="32"/>
  <c r="T287" i="32"/>
  <c r="T314" i="32"/>
  <c r="T315" i="32"/>
  <c r="T342" i="32"/>
  <c r="T356" i="32"/>
  <c r="T395" i="32"/>
  <c r="T396" i="32"/>
  <c r="T442" i="32"/>
  <c r="T466" i="32"/>
  <c r="T499" i="32"/>
  <c r="T509" i="32"/>
  <c r="T534" i="32"/>
  <c r="T600" i="32"/>
  <c r="T621" i="32"/>
  <c r="T622" i="32"/>
  <c r="T625" i="32"/>
  <c r="T667" i="32"/>
  <c r="T671" i="32"/>
  <c r="T706" i="32"/>
  <c r="T708" i="32"/>
  <c r="T751" i="32"/>
  <c r="T764" i="32"/>
  <c r="T770" i="32"/>
  <c r="T777" i="32"/>
  <c r="T778" i="32"/>
  <c r="T779" i="32"/>
  <c r="T795" i="32"/>
  <c r="T815" i="32"/>
  <c r="T825" i="32"/>
  <c r="T836" i="32"/>
  <c r="T895" i="32"/>
  <c r="T935" i="32"/>
  <c r="T941" i="32"/>
  <c r="T963" i="32"/>
  <c r="T967" i="32"/>
  <c r="T980" i="32"/>
  <c r="T997" i="32"/>
  <c r="T1002" i="32"/>
  <c r="T1003" i="32"/>
  <c r="T1004" i="32"/>
  <c r="T1015" i="32"/>
  <c r="T1027" i="32"/>
  <c r="T2" i="32"/>
  <c r="T7" i="32"/>
  <c r="T18" i="32"/>
  <c r="T21" i="32"/>
  <c r="T22" i="32"/>
  <c r="T23" i="32"/>
  <c r="T24" i="32"/>
  <c r="T25" i="32"/>
  <c r="T26" i="32"/>
  <c r="T27" i="32"/>
  <c r="T36" i="32"/>
  <c r="T37" i="32"/>
  <c r="T38" i="32"/>
  <c r="T39" i="32"/>
  <c r="T45" i="32"/>
  <c r="T46" i="32"/>
  <c r="T54" i="32"/>
  <c r="T60" i="32"/>
  <c r="T81" i="32"/>
  <c r="T95" i="32"/>
  <c r="T112" i="32"/>
  <c r="T118" i="32"/>
  <c r="T119" i="32"/>
  <c r="T154" i="32"/>
  <c r="T161" i="32"/>
  <c r="T196" i="32"/>
  <c r="T226" i="32"/>
  <c r="T235" i="32"/>
  <c r="T237" i="32"/>
  <c r="T251" i="32"/>
  <c r="T260" i="32"/>
  <c r="T266" i="32"/>
  <c r="T267" i="32"/>
  <c r="T276" i="32"/>
  <c r="T279" i="32"/>
  <c r="T288" i="32"/>
  <c r="T307" i="32"/>
  <c r="T310" i="32"/>
  <c r="T311" i="32"/>
  <c r="T312" i="32"/>
  <c r="T321" i="32"/>
  <c r="T323" i="32"/>
  <c r="T328" i="32"/>
  <c r="T346" i="32"/>
  <c r="T351" i="32"/>
  <c r="T363" i="32"/>
  <c r="T364" i="32"/>
  <c r="T383" i="32"/>
  <c r="T411" i="32"/>
  <c r="T416" i="32"/>
  <c r="T419" i="32"/>
  <c r="T424" i="32"/>
  <c r="T431" i="32"/>
  <c r="T443" i="32"/>
  <c r="T464" i="32"/>
  <c r="T475" i="32"/>
  <c r="T476" i="32"/>
  <c r="T477" i="32"/>
  <c r="T479" i="32"/>
  <c r="T489" i="32"/>
  <c r="T503" i="32"/>
  <c r="T511" i="32"/>
  <c r="T522" i="32"/>
  <c r="T531" i="32"/>
  <c r="T548" i="32"/>
  <c r="T555" i="32"/>
  <c r="T556" i="32"/>
  <c r="T577" i="32"/>
  <c r="T583" i="32"/>
  <c r="T586" i="32"/>
  <c r="T590" i="32"/>
  <c r="T592" i="32"/>
  <c r="T605" i="32"/>
  <c r="T614" i="32"/>
  <c r="T615" i="32"/>
  <c r="T616" i="32"/>
  <c r="T619" i="32"/>
  <c r="T632" i="32"/>
  <c r="T650" i="32"/>
  <c r="T654" i="32"/>
  <c r="T661" i="32"/>
  <c r="T676" i="32"/>
  <c r="T682" i="32"/>
  <c r="T704" i="32"/>
  <c r="T719" i="32"/>
  <c r="T720" i="32"/>
  <c r="T727" i="32"/>
  <c r="T728" i="32"/>
  <c r="T730" i="32"/>
  <c r="T731" i="32"/>
  <c r="T738" i="32"/>
  <c r="T763" i="32"/>
  <c r="T771" i="32"/>
  <c r="T787" i="32"/>
  <c r="T788" i="32"/>
  <c r="T791" i="32"/>
  <c r="T802" i="32"/>
  <c r="T827" i="32"/>
  <c r="T852" i="32"/>
  <c r="T853" i="32"/>
  <c r="T865" i="32"/>
  <c r="T871" i="32"/>
  <c r="T872" i="32"/>
  <c r="T873" i="32"/>
  <c r="T874" i="32"/>
  <c r="T875" i="32"/>
  <c r="T876" i="32"/>
  <c r="T890" i="32"/>
  <c r="T891" i="32"/>
  <c r="T903" i="32"/>
  <c r="T905" i="32"/>
  <c r="T906" i="32"/>
  <c r="T907" i="32"/>
  <c r="T917" i="32"/>
  <c r="T932" i="32"/>
  <c r="T939" i="32"/>
  <c r="T946" i="32"/>
  <c r="T947" i="32"/>
  <c r="T948" i="32"/>
  <c r="T949" i="32"/>
  <c r="T950" i="32"/>
  <c r="T951" i="32"/>
  <c r="T952" i="32"/>
  <c r="T955" i="32"/>
  <c r="T957" i="32"/>
  <c r="T968" i="32"/>
  <c r="T969" i="32"/>
  <c r="T978" i="32"/>
  <c r="T979" i="32"/>
  <c r="T981" i="32"/>
  <c r="T982" i="32"/>
  <c r="T983" i="32"/>
  <c r="T987" i="32"/>
  <c r="T992" i="32"/>
  <c r="T1005" i="32"/>
  <c r="T1006" i="32"/>
  <c r="T1051" i="32"/>
  <c r="T10" i="32"/>
  <c r="U1036" i="30"/>
  <c r="U1035" i="30"/>
  <c r="U1034" i="30"/>
  <c r="U931" i="30"/>
  <c r="U930" i="30"/>
  <c r="U921" i="30"/>
  <c r="U920" i="30"/>
  <c r="U919" i="30"/>
  <c r="U918" i="30"/>
  <c r="U917" i="30"/>
  <c r="U916" i="30"/>
  <c r="U915" i="30"/>
  <c r="U914" i="30"/>
  <c r="U913" i="30"/>
  <c r="U912" i="30"/>
  <c r="U911" i="30"/>
  <c r="U910" i="30"/>
  <c r="U909" i="30"/>
  <c r="U908" i="30"/>
  <c r="U907" i="30"/>
  <c r="U906" i="30"/>
  <c r="U892" i="30"/>
  <c r="U862" i="30"/>
  <c r="U861" i="30"/>
  <c r="U860" i="30"/>
  <c r="U859" i="30"/>
  <c r="U858" i="30"/>
  <c r="U857" i="30"/>
  <c r="U856" i="30"/>
  <c r="U855" i="30"/>
  <c r="U854" i="30"/>
  <c r="U853" i="30"/>
  <c r="U852" i="30"/>
  <c r="U851" i="30"/>
  <c r="U850" i="30"/>
  <c r="U849" i="30"/>
  <c r="U848" i="30"/>
  <c r="U847" i="30"/>
  <c r="U832" i="30"/>
  <c r="U818" i="30"/>
  <c r="U805" i="30"/>
  <c r="U765" i="30"/>
  <c r="U764" i="30"/>
  <c r="U763" i="30"/>
  <c r="U762" i="30"/>
  <c r="U756" i="30"/>
  <c r="U755" i="30"/>
  <c r="U754" i="30"/>
  <c r="U753" i="30"/>
  <c r="U752" i="30"/>
  <c r="U729" i="30"/>
  <c r="U728" i="30"/>
  <c r="U722" i="30"/>
  <c r="U710" i="30"/>
  <c r="U709" i="30"/>
  <c r="U708" i="30"/>
  <c r="U707" i="30"/>
  <c r="U686" i="30"/>
  <c r="U681" i="30"/>
  <c r="U672" i="30"/>
  <c r="U671" i="30"/>
  <c r="U670" i="30"/>
  <c r="U669" i="30"/>
  <c r="U623" i="30"/>
  <c r="U611" i="30"/>
  <c r="U610" i="30"/>
  <c r="U609" i="30"/>
  <c r="U608" i="30"/>
  <c r="U601" i="30"/>
  <c r="U600" i="30"/>
  <c r="U590" i="30"/>
  <c r="U589" i="30"/>
  <c r="U588" i="30"/>
  <c r="U587" i="30"/>
  <c r="U576" i="30"/>
  <c r="U575" i="30"/>
  <c r="U574" i="30"/>
  <c r="U573" i="30"/>
  <c r="U572" i="30"/>
  <c r="U571" i="30"/>
  <c r="U570" i="30"/>
  <c r="U494" i="30"/>
  <c r="U493" i="30"/>
  <c r="U492" i="30"/>
  <c r="U474" i="30"/>
  <c r="U473" i="30"/>
  <c r="U472" i="30"/>
  <c r="U471" i="30"/>
  <c r="U470" i="30"/>
  <c r="U469" i="30"/>
  <c r="U468" i="30"/>
  <c r="U373" i="30"/>
  <c r="U372" i="30"/>
  <c r="U371" i="30"/>
  <c r="U361" i="30"/>
  <c r="U360" i="30"/>
  <c r="U359" i="30"/>
  <c r="U358" i="30"/>
  <c r="U357" i="30"/>
  <c r="U356" i="30"/>
  <c r="U355" i="30"/>
  <c r="U354" i="30"/>
  <c r="U353" i="30"/>
  <c r="U342" i="30"/>
  <c r="U341" i="30"/>
  <c r="U340" i="30"/>
  <c r="U325" i="30"/>
  <c r="U233" i="30"/>
  <c r="U229" i="30"/>
  <c r="U228" i="30"/>
  <c r="U218" i="30"/>
  <c r="U168" i="30"/>
  <c r="U167" i="30"/>
  <c r="U140" i="30"/>
  <c r="U114" i="30"/>
  <c r="U113" i="30"/>
  <c r="U105" i="30"/>
  <c r="U104" i="30"/>
  <c r="U103" i="30"/>
  <c r="U102" i="30"/>
  <c r="U101" i="30"/>
  <c r="U100" i="30"/>
  <c r="U99" i="30"/>
  <c r="U98" i="30"/>
  <c r="U97" i="30"/>
  <c r="U96" i="30"/>
  <c r="U95" i="30"/>
  <c r="U94" i="30"/>
  <c r="U93" i="30"/>
  <c r="U92" i="30"/>
  <c r="U91" i="30"/>
  <c r="U2" i="30"/>
  <c r="U1033" i="30"/>
  <c r="U1032" i="30"/>
  <c r="U1031" i="30"/>
  <c r="U1030" i="30"/>
  <c r="U1029" i="30"/>
  <c r="U1028" i="30"/>
  <c r="U1027" i="30"/>
  <c r="U1026" i="30"/>
  <c r="U1025" i="30"/>
  <c r="U1024" i="30"/>
  <c r="U1023" i="30"/>
  <c r="U1022" i="30"/>
  <c r="U1021" i="30"/>
  <c r="U1020" i="30"/>
  <c r="U1019" i="30"/>
  <c r="U1018" i="30"/>
  <c r="U1017" i="30"/>
  <c r="U1016" i="30"/>
  <c r="U1015" i="30"/>
  <c r="U1014" i="30"/>
  <c r="U1013" i="30"/>
  <c r="U1012" i="30"/>
  <c r="U1011" i="30"/>
  <c r="U1010" i="30"/>
  <c r="U1009" i="30"/>
  <c r="U1008" i="30"/>
  <c r="U1007" i="30"/>
  <c r="U1006" i="30"/>
  <c r="U1005" i="30"/>
  <c r="U1004" i="30"/>
  <c r="U1003" i="30"/>
  <c r="U1002" i="30"/>
  <c r="U1001" i="30"/>
  <c r="U1000" i="30"/>
  <c r="U999" i="30"/>
  <c r="U998" i="30"/>
  <c r="U997" i="30"/>
  <c r="U996" i="30"/>
  <c r="U995" i="30"/>
  <c r="U994" i="30"/>
  <c r="U993" i="30"/>
  <c r="U992" i="30"/>
  <c r="U991" i="30"/>
  <c r="U990" i="30"/>
  <c r="U989" i="30"/>
  <c r="U988" i="30"/>
  <c r="U987" i="30"/>
  <c r="U986" i="30"/>
  <c r="U985" i="30"/>
  <c r="U984" i="30"/>
  <c r="U983" i="30"/>
  <c r="U982" i="30"/>
  <c r="U981" i="30"/>
  <c r="U980" i="30"/>
  <c r="U979" i="30"/>
  <c r="U978" i="30"/>
  <c r="U977" i="30"/>
  <c r="U976" i="30"/>
  <c r="U975" i="30"/>
  <c r="U974" i="30"/>
  <c r="U973" i="30"/>
  <c r="U972" i="30"/>
  <c r="U971" i="30"/>
  <c r="U970" i="30"/>
  <c r="U969" i="30"/>
  <c r="U968" i="30"/>
  <c r="U967" i="30"/>
  <c r="U966" i="30"/>
  <c r="U965" i="30"/>
  <c r="U964" i="30"/>
  <c r="U963" i="30"/>
  <c r="U962" i="30"/>
  <c r="U961" i="30"/>
  <c r="U960" i="30"/>
  <c r="U959" i="30"/>
  <c r="U958" i="30"/>
  <c r="U957" i="30"/>
  <c r="U956" i="30"/>
  <c r="U955" i="30"/>
  <c r="U954" i="30"/>
  <c r="U953" i="30"/>
  <c r="U952" i="30"/>
  <c r="U951" i="30"/>
  <c r="U950" i="30"/>
  <c r="U949" i="30"/>
  <c r="U948" i="30"/>
  <c r="U947" i="30"/>
  <c r="U946" i="30"/>
  <c r="U945" i="30"/>
  <c r="U944" i="30"/>
  <c r="U943" i="30"/>
  <c r="U942" i="30"/>
  <c r="U941" i="30"/>
  <c r="U940" i="30"/>
  <c r="U939" i="30"/>
  <c r="U938" i="30"/>
  <c r="U937" i="30"/>
  <c r="U936" i="30"/>
  <c r="U935" i="30"/>
  <c r="U934" i="30"/>
  <c r="U933" i="30"/>
  <c r="U932" i="30"/>
  <c r="U929" i="30"/>
  <c r="U928" i="30"/>
  <c r="U927" i="30"/>
  <c r="U926" i="30"/>
  <c r="U925" i="30"/>
  <c r="U924" i="30"/>
  <c r="U923" i="30"/>
  <c r="U922" i="30"/>
  <c r="U905" i="30"/>
  <c r="U904" i="30"/>
  <c r="U903" i="30"/>
  <c r="U902" i="30"/>
  <c r="U901" i="30"/>
  <c r="U900" i="30"/>
  <c r="U899" i="30"/>
  <c r="U898" i="30"/>
  <c r="U897" i="30"/>
  <c r="U896" i="30"/>
  <c r="U895" i="30"/>
  <c r="U894" i="30"/>
  <c r="U893" i="30"/>
  <c r="U891" i="30"/>
  <c r="U890" i="30"/>
  <c r="U889" i="30"/>
  <c r="U888" i="30"/>
  <c r="U887" i="30"/>
  <c r="U886" i="30"/>
  <c r="U885" i="30"/>
  <c r="U884" i="30"/>
  <c r="U883" i="30"/>
  <c r="U882" i="30"/>
  <c r="U881" i="30"/>
  <c r="U880" i="30"/>
  <c r="U879" i="30"/>
  <c r="U878" i="30"/>
  <c r="U877" i="30"/>
  <c r="U876" i="30"/>
  <c r="U875" i="30"/>
  <c r="U874" i="30"/>
  <c r="U873" i="30"/>
  <c r="U872" i="30"/>
  <c r="U871" i="30"/>
  <c r="U870" i="30"/>
  <c r="U869" i="30"/>
  <c r="U868" i="30"/>
  <c r="U867" i="30"/>
  <c r="U866" i="30"/>
  <c r="U865" i="30"/>
  <c r="U864" i="30"/>
  <c r="U863" i="30"/>
  <c r="U846" i="30"/>
  <c r="U845" i="30"/>
  <c r="U844" i="30"/>
  <c r="U843" i="30"/>
  <c r="U842" i="30"/>
  <c r="U841" i="30"/>
  <c r="U840" i="30"/>
  <c r="U839" i="30"/>
  <c r="U838" i="30"/>
  <c r="U837" i="30"/>
  <c r="U836" i="30"/>
  <c r="U835" i="30"/>
  <c r="U834" i="30"/>
  <c r="U833" i="30"/>
  <c r="U831" i="30"/>
  <c r="U830" i="30"/>
  <c r="U829" i="30"/>
  <c r="U828" i="30"/>
  <c r="U827" i="30"/>
  <c r="U826" i="30"/>
  <c r="U825" i="30"/>
  <c r="U824" i="30"/>
  <c r="U823" i="30"/>
  <c r="U822" i="30"/>
  <c r="U821" i="30"/>
  <c r="U820" i="30"/>
  <c r="U819" i="30"/>
  <c r="U817" i="30"/>
  <c r="U816" i="30"/>
  <c r="U815" i="30"/>
  <c r="U814" i="30"/>
  <c r="U813" i="30"/>
  <c r="U812" i="30"/>
  <c r="U811" i="30"/>
  <c r="U810" i="30"/>
  <c r="U809" i="30"/>
  <c r="U808" i="30"/>
  <c r="U807" i="30"/>
  <c r="U806" i="30"/>
  <c r="U804" i="30"/>
  <c r="U803" i="30"/>
  <c r="U802" i="30"/>
  <c r="U801" i="30"/>
  <c r="U800" i="30"/>
  <c r="U799" i="30"/>
  <c r="U798" i="30"/>
  <c r="U797" i="30"/>
  <c r="U796" i="30"/>
  <c r="U795" i="30"/>
  <c r="U794" i="30"/>
  <c r="U793" i="30"/>
  <c r="U792" i="30"/>
  <c r="U791" i="30"/>
  <c r="U790" i="30"/>
  <c r="U789" i="30"/>
  <c r="U788" i="30"/>
  <c r="U787" i="30"/>
  <c r="U786" i="30"/>
  <c r="U785" i="30"/>
  <c r="U784" i="30"/>
  <c r="U783" i="30"/>
  <c r="U782" i="30"/>
  <c r="U781" i="30"/>
  <c r="U780" i="30"/>
  <c r="U779" i="30"/>
  <c r="U778" i="30"/>
  <c r="U777" i="30"/>
  <c r="U776" i="30"/>
  <c r="U775" i="30"/>
  <c r="U774" i="30"/>
  <c r="U773" i="30"/>
  <c r="U772" i="30"/>
  <c r="U771" i="30"/>
  <c r="U770" i="30"/>
  <c r="U769" i="30"/>
  <c r="U768" i="30"/>
  <c r="U767" i="30"/>
  <c r="U766" i="30"/>
  <c r="U761" i="30"/>
  <c r="U760" i="30"/>
  <c r="U759" i="30"/>
  <c r="U758" i="30"/>
  <c r="U757" i="30"/>
  <c r="U751" i="30"/>
  <c r="U750" i="30"/>
  <c r="U749" i="30"/>
  <c r="U748" i="30"/>
  <c r="U747" i="30"/>
  <c r="U746" i="30"/>
  <c r="U745" i="30"/>
  <c r="U744" i="30"/>
  <c r="U743" i="30"/>
  <c r="U742" i="30"/>
  <c r="U741" i="30"/>
  <c r="U740" i="30"/>
  <c r="U739" i="30"/>
  <c r="U738" i="30"/>
  <c r="U737" i="30"/>
  <c r="U736" i="30"/>
  <c r="U735" i="30"/>
  <c r="U734" i="30"/>
  <c r="U733" i="30"/>
  <c r="U732" i="30"/>
  <c r="U731" i="30"/>
  <c r="U730" i="30"/>
  <c r="U727" i="30"/>
  <c r="U726" i="30"/>
  <c r="U725" i="30"/>
  <c r="U724" i="30"/>
  <c r="U723" i="30"/>
  <c r="U721" i="30"/>
  <c r="U720" i="30"/>
  <c r="U719" i="30"/>
  <c r="U718" i="30"/>
  <c r="U717" i="30"/>
  <c r="U716" i="30"/>
  <c r="U715" i="30"/>
  <c r="U714" i="30"/>
  <c r="U713" i="30"/>
  <c r="U712" i="30"/>
  <c r="U711" i="30"/>
  <c r="U706" i="30"/>
  <c r="U705" i="30"/>
  <c r="U704" i="30"/>
  <c r="U703" i="30"/>
  <c r="U702" i="30"/>
  <c r="U701" i="30"/>
  <c r="U700" i="30"/>
  <c r="U699" i="30"/>
  <c r="U698" i="30"/>
  <c r="U697" i="30"/>
  <c r="U696" i="30"/>
  <c r="U695" i="30"/>
  <c r="U694" i="30"/>
  <c r="U693" i="30"/>
  <c r="U692" i="30"/>
  <c r="U691" i="30"/>
  <c r="U690" i="30"/>
  <c r="U689" i="30"/>
  <c r="U688" i="30"/>
  <c r="U687" i="30"/>
  <c r="U685" i="30"/>
  <c r="U684" i="30"/>
  <c r="U683" i="30"/>
  <c r="U682" i="30"/>
  <c r="U680" i="30"/>
  <c r="U679" i="30"/>
  <c r="U678" i="30"/>
  <c r="U677" i="30"/>
  <c r="U676" i="30"/>
  <c r="U675" i="30"/>
  <c r="U674" i="30"/>
  <c r="U673" i="30"/>
  <c r="U668" i="30"/>
  <c r="U667" i="30"/>
  <c r="U666" i="30"/>
  <c r="U665" i="30"/>
  <c r="U664" i="30"/>
  <c r="U663" i="30"/>
  <c r="U662" i="30"/>
  <c r="U661" i="30"/>
  <c r="U660" i="30"/>
  <c r="U659" i="30"/>
  <c r="U658" i="30"/>
  <c r="U657" i="30"/>
  <c r="U656" i="30"/>
  <c r="U655" i="30"/>
  <c r="U654" i="30"/>
  <c r="U653" i="30"/>
  <c r="U652" i="30"/>
  <c r="U651" i="30"/>
  <c r="U650" i="30"/>
  <c r="U649" i="30"/>
  <c r="U648" i="30"/>
  <c r="U647" i="30"/>
  <c r="U646" i="30"/>
  <c r="U645" i="30"/>
  <c r="U644" i="30"/>
  <c r="U643" i="30"/>
  <c r="U642" i="30"/>
  <c r="U641" i="30"/>
  <c r="U640" i="30"/>
  <c r="U639" i="30"/>
  <c r="U638" i="30"/>
  <c r="U637" i="30"/>
  <c r="U636" i="30"/>
  <c r="U635" i="30"/>
  <c r="U634" i="30"/>
  <c r="U633" i="30"/>
  <c r="U632" i="30"/>
  <c r="U631" i="30"/>
  <c r="U630" i="30"/>
  <c r="U629" i="30"/>
  <c r="U628" i="30"/>
  <c r="U627" i="30"/>
  <c r="U626" i="30"/>
  <c r="U625" i="30"/>
  <c r="U624" i="30"/>
  <c r="U622" i="30"/>
  <c r="U621" i="30"/>
  <c r="U620" i="30"/>
  <c r="U619" i="30"/>
  <c r="U618" i="30"/>
  <c r="U617" i="30"/>
  <c r="U616" i="30"/>
  <c r="U615" i="30"/>
  <c r="U614" i="30"/>
  <c r="U613" i="30"/>
  <c r="U612" i="30"/>
  <c r="U607" i="30"/>
  <c r="U606" i="30"/>
  <c r="U605" i="30"/>
  <c r="U604" i="30"/>
  <c r="U603" i="30"/>
  <c r="U602" i="30"/>
  <c r="U599" i="30"/>
  <c r="U598" i="30"/>
  <c r="U597" i="30"/>
  <c r="U596" i="30"/>
  <c r="U595" i="30"/>
  <c r="U594" i="30"/>
  <c r="U593" i="30"/>
  <c r="U592" i="30"/>
  <c r="U591" i="30"/>
  <c r="U586" i="30"/>
  <c r="U585" i="30"/>
  <c r="U584" i="30"/>
  <c r="U583" i="30"/>
  <c r="U582" i="30"/>
  <c r="U581" i="30"/>
  <c r="U580" i="30"/>
  <c r="U579" i="30"/>
  <c r="U578" i="30"/>
  <c r="U577" i="30"/>
  <c r="U569" i="30"/>
  <c r="U568" i="30"/>
  <c r="U567" i="30"/>
  <c r="U566" i="30"/>
  <c r="U565" i="30"/>
  <c r="U564" i="30"/>
  <c r="U563" i="30"/>
  <c r="U562" i="30"/>
  <c r="U561" i="30"/>
  <c r="U560" i="30"/>
  <c r="U559" i="30"/>
  <c r="U558" i="30"/>
  <c r="U557" i="30"/>
  <c r="U556" i="30"/>
  <c r="U555" i="30"/>
  <c r="U554" i="30"/>
  <c r="U553" i="30"/>
  <c r="U552" i="30"/>
  <c r="U551" i="30"/>
  <c r="U550" i="30"/>
  <c r="U549" i="30"/>
  <c r="U548" i="30"/>
  <c r="U547" i="30"/>
  <c r="U546" i="30"/>
  <c r="U545" i="30"/>
  <c r="U544" i="30"/>
  <c r="U543" i="30"/>
  <c r="U542" i="30"/>
  <c r="U541" i="30"/>
  <c r="U540" i="30"/>
  <c r="U539" i="30"/>
  <c r="U538" i="30"/>
  <c r="U537" i="30"/>
  <c r="U536" i="30"/>
  <c r="U535" i="30"/>
  <c r="U534" i="30"/>
  <c r="U533" i="30"/>
  <c r="U532" i="30"/>
  <c r="U531" i="30"/>
  <c r="U530" i="30"/>
  <c r="U529" i="30"/>
  <c r="U528" i="30"/>
  <c r="U527" i="30"/>
  <c r="U526" i="30"/>
  <c r="U525" i="30"/>
  <c r="U524" i="30"/>
  <c r="U523" i="30"/>
  <c r="U522" i="30"/>
  <c r="U521" i="30"/>
  <c r="U520" i="30"/>
  <c r="U519" i="30"/>
  <c r="U518" i="30"/>
  <c r="U517" i="30"/>
  <c r="U516" i="30"/>
  <c r="U515" i="30"/>
  <c r="U514" i="30"/>
  <c r="U513" i="30"/>
  <c r="U512" i="30"/>
  <c r="U511" i="30"/>
  <c r="U510" i="30"/>
  <c r="U509" i="30"/>
  <c r="U508" i="30"/>
  <c r="U507" i="30"/>
  <c r="U506" i="30"/>
  <c r="U505" i="30"/>
  <c r="U504" i="30"/>
  <c r="U503" i="30"/>
  <c r="U502" i="30"/>
  <c r="U501" i="30"/>
  <c r="U500" i="30"/>
  <c r="U499" i="30"/>
  <c r="U498" i="30"/>
  <c r="U497" i="30"/>
  <c r="U496" i="30"/>
  <c r="U495" i="30"/>
  <c r="U491" i="30"/>
  <c r="U490" i="30"/>
  <c r="U489" i="30"/>
  <c r="U488" i="30"/>
  <c r="U487" i="30"/>
  <c r="U486" i="30"/>
  <c r="U485" i="30"/>
  <c r="U484" i="30"/>
  <c r="U483" i="30"/>
  <c r="U482" i="30"/>
  <c r="U481" i="30"/>
  <c r="U480" i="30"/>
  <c r="U479" i="30"/>
  <c r="U478" i="30"/>
  <c r="U477" i="30"/>
  <c r="U476" i="30"/>
  <c r="U475" i="30"/>
  <c r="U467" i="30"/>
  <c r="U466" i="30"/>
  <c r="U465" i="30"/>
  <c r="U464" i="30"/>
  <c r="U463" i="30"/>
  <c r="U462" i="30"/>
  <c r="U461" i="30"/>
  <c r="U460" i="30"/>
  <c r="U459" i="30"/>
  <c r="U458" i="30"/>
  <c r="U457" i="30"/>
  <c r="U456" i="30"/>
  <c r="U455" i="30"/>
  <c r="U454" i="30"/>
  <c r="U453" i="30"/>
  <c r="U452" i="30"/>
  <c r="U451" i="30"/>
  <c r="U450" i="30"/>
  <c r="U449" i="30"/>
  <c r="U448" i="30"/>
  <c r="U447" i="30"/>
  <c r="U446" i="30"/>
  <c r="U445" i="30"/>
  <c r="U444" i="30"/>
  <c r="U443" i="30"/>
  <c r="U442" i="30"/>
  <c r="U441" i="30"/>
  <c r="U440" i="30"/>
  <c r="U439" i="30"/>
  <c r="U438" i="30"/>
  <c r="U437" i="30"/>
  <c r="U436" i="30"/>
  <c r="U435" i="30"/>
  <c r="U434" i="30"/>
  <c r="U433" i="30"/>
  <c r="U432" i="30"/>
  <c r="U431" i="30"/>
  <c r="U430" i="30"/>
  <c r="U429" i="30"/>
  <c r="U428" i="30"/>
  <c r="U427" i="30"/>
  <c r="U426" i="30"/>
  <c r="U425" i="30"/>
  <c r="U424" i="30"/>
  <c r="U423" i="30"/>
  <c r="U422" i="30"/>
  <c r="U421" i="30"/>
  <c r="U420" i="30"/>
  <c r="U419" i="30"/>
  <c r="U418" i="30"/>
  <c r="U417" i="30"/>
  <c r="U416" i="30"/>
  <c r="U415" i="30"/>
  <c r="U414" i="30"/>
  <c r="U413" i="30"/>
  <c r="U412" i="30"/>
  <c r="U411" i="30"/>
  <c r="U410" i="30"/>
  <c r="U409" i="30"/>
  <c r="U408" i="30"/>
  <c r="U407" i="30"/>
  <c r="U406" i="30"/>
  <c r="U405" i="30"/>
  <c r="U404" i="30"/>
  <c r="U403" i="30"/>
  <c r="U402" i="30"/>
  <c r="U401" i="30"/>
  <c r="U400" i="30"/>
  <c r="U399" i="30"/>
  <c r="U398" i="30"/>
  <c r="U397" i="30"/>
  <c r="U396" i="30"/>
  <c r="U395" i="30"/>
  <c r="U394" i="30"/>
  <c r="U393" i="30"/>
  <c r="U392" i="30"/>
  <c r="U391" i="30"/>
  <c r="U390" i="30"/>
  <c r="U389" i="30"/>
  <c r="U388" i="30"/>
  <c r="U387" i="30"/>
  <c r="U386" i="30"/>
  <c r="U385" i="30"/>
  <c r="U384" i="30"/>
  <c r="U383" i="30"/>
  <c r="U382" i="30"/>
  <c r="U381" i="30"/>
  <c r="U380" i="30"/>
  <c r="U379" i="30"/>
  <c r="U378" i="30"/>
  <c r="U377" i="30"/>
  <c r="U376" i="30"/>
  <c r="U375" i="30"/>
  <c r="U374" i="30"/>
  <c r="U370" i="30"/>
  <c r="U369" i="30"/>
  <c r="U368" i="30"/>
  <c r="U367" i="30"/>
  <c r="U366" i="30"/>
  <c r="U365" i="30"/>
  <c r="U364" i="30"/>
  <c r="U363" i="30"/>
  <c r="U362" i="30"/>
  <c r="U352" i="30"/>
  <c r="U351" i="30"/>
  <c r="U350" i="30"/>
  <c r="U349" i="30"/>
  <c r="U348" i="30"/>
  <c r="U347" i="30"/>
  <c r="U346" i="30"/>
  <c r="U345" i="30"/>
  <c r="U344" i="30"/>
  <c r="U343" i="30"/>
  <c r="U339" i="30"/>
  <c r="U338" i="30"/>
  <c r="U337" i="30"/>
  <c r="U336" i="30"/>
  <c r="U335" i="30"/>
  <c r="U334" i="30"/>
  <c r="U333" i="30"/>
  <c r="U332" i="30"/>
  <c r="U331" i="30"/>
  <c r="U330" i="30"/>
  <c r="U329" i="30"/>
  <c r="U328" i="30"/>
  <c r="U327" i="30"/>
  <c r="U326" i="30"/>
  <c r="U324" i="30"/>
  <c r="U323" i="30"/>
  <c r="U322" i="30"/>
  <c r="U321" i="30"/>
  <c r="U320" i="30"/>
  <c r="U319" i="30"/>
  <c r="U318" i="30"/>
  <c r="U317" i="30"/>
  <c r="U316" i="30"/>
  <c r="U315" i="30"/>
  <c r="U314" i="30"/>
  <c r="U313" i="30"/>
  <c r="U312" i="30"/>
  <c r="U311" i="30"/>
  <c r="U310" i="30"/>
  <c r="U309" i="30"/>
  <c r="U308" i="30"/>
  <c r="U307" i="30"/>
  <c r="U306" i="30"/>
  <c r="U305" i="30"/>
  <c r="U304" i="30"/>
  <c r="U303" i="30"/>
  <c r="U302" i="30"/>
  <c r="U301" i="30"/>
  <c r="U300" i="30"/>
  <c r="U299" i="30"/>
  <c r="U298" i="30"/>
  <c r="U297" i="30"/>
  <c r="U296" i="30"/>
  <c r="U295" i="30"/>
  <c r="U294" i="30"/>
  <c r="U293" i="30"/>
  <c r="U292" i="30"/>
  <c r="U291" i="30"/>
  <c r="U290" i="30"/>
  <c r="U289" i="30"/>
  <c r="U288" i="30"/>
  <c r="U287" i="30"/>
  <c r="U286" i="30"/>
  <c r="U285" i="30"/>
  <c r="U284" i="30"/>
  <c r="U283" i="30"/>
  <c r="U282" i="30"/>
  <c r="U281" i="30"/>
  <c r="U280" i="30"/>
  <c r="U279" i="30"/>
  <c r="U278" i="30"/>
  <c r="U277" i="30"/>
  <c r="U276" i="30"/>
  <c r="U275" i="30"/>
  <c r="U274" i="30"/>
  <c r="U273" i="30"/>
  <c r="U272" i="30"/>
  <c r="U271" i="30"/>
  <c r="U270" i="30"/>
  <c r="U269" i="30"/>
  <c r="U268" i="30"/>
  <c r="U267" i="30"/>
  <c r="U266" i="30"/>
  <c r="U265" i="30"/>
  <c r="U264" i="30"/>
  <c r="U263" i="30"/>
  <c r="U262" i="30"/>
  <c r="U261" i="30"/>
  <c r="U260" i="30"/>
  <c r="U259" i="30"/>
  <c r="U258" i="30"/>
  <c r="U257" i="30"/>
  <c r="U256" i="30"/>
  <c r="U255" i="30"/>
  <c r="U254" i="30"/>
  <c r="U253" i="30"/>
  <c r="U252" i="30"/>
  <c r="U251" i="30"/>
  <c r="U250" i="30"/>
  <c r="U249" i="30"/>
  <c r="U248" i="30"/>
  <c r="U247" i="30"/>
  <c r="U246" i="30"/>
  <c r="U245" i="30"/>
  <c r="U244" i="30"/>
  <c r="U243" i="30"/>
  <c r="U242" i="30"/>
  <c r="U241" i="30"/>
  <c r="U240" i="30"/>
  <c r="U239" i="30"/>
  <c r="U238" i="30"/>
  <c r="U237" i="30"/>
  <c r="U236" i="30"/>
  <c r="U235" i="30"/>
  <c r="U234" i="30"/>
  <c r="U232" i="30"/>
  <c r="U231" i="30"/>
  <c r="U230" i="30"/>
  <c r="U227" i="30"/>
  <c r="U226" i="30"/>
  <c r="U225" i="30"/>
  <c r="U224" i="30"/>
  <c r="U223" i="30"/>
  <c r="U222" i="30"/>
  <c r="U221" i="30"/>
  <c r="U220" i="30"/>
  <c r="U219" i="30"/>
  <c r="U217" i="30"/>
  <c r="U216" i="30"/>
  <c r="U215" i="30"/>
  <c r="U214" i="30"/>
  <c r="U213" i="30"/>
  <c r="U212" i="30"/>
  <c r="U211" i="30"/>
  <c r="U210" i="30"/>
  <c r="U209" i="30"/>
  <c r="U208" i="30"/>
  <c r="U207" i="30"/>
  <c r="U206" i="30"/>
  <c r="U205" i="30"/>
  <c r="U204" i="30"/>
  <c r="U203" i="30"/>
  <c r="U202" i="30"/>
  <c r="U201" i="30"/>
  <c r="U200" i="30"/>
  <c r="U199" i="30"/>
  <c r="U198" i="30"/>
  <c r="U197" i="30"/>
  <c r="U196" i="30"/>
  <c r="U195" i="30"/>
  <c r="U194" i="30"/>
  <c r="U193" i="30"/>
  <c r="U192" i="30"/>
  <c r="U191" i="30"/>
  <c r="U190" i="30"/>
  <c r="U189" i="30"/>
  <c r="U188" i="30"/>
  <c r="U187" i="30"/>
  <c r="U186" i="30"/>
  <c r="U185" i="30"/>
  <c r="U184" i="30"/>
  <c r="U183" i="30"/>
  <c r="U182" i="30"/>
  <c r="U181" i="30"/>
  <c r="U180" i="30"/>
  <c r="U179" i="30"/>
  <c r="U178" i="30"/>
  <c r="U177" i="30"/>
  <c r="U176" i="30"/>
  <c r="U175" i="30"/>
  <c r="U174" i="30"/>
  <c r="U173" i="30"/>
  <c r="U172" i="30"/>
  <c r="U171" i="30"/>
  <c r="U170" i="30"/>
  <c r="U169" i="30"/>
  <c r="U166" i="30"/>
  <c r="U165" i="30"/>
  <c r="U164" i="30"/>
  <c r="U163" i="30"/>
  <c r="U162" i="30"/>
  <c r="U161" i="30"/>
  <c r="U160" i="30"/>
  <c r="U159" i="30"/>
  <c r="U158" i="30"/>
  <c r="U157" i="30"/>
  <c r="U156" i="30"/>
  <c r="U155" i="30"/>
  <c r="U154" i="30"/>
  <c r="U153" i="30"/>
  <c r="U152" i="30"/>
  <c r="U151" i="30"/>
  <c r="U150" i="30"/>
  <c r="U149" i="30"/>
  <c r="U148" i="30"/>
  <c r="U147" i="30"/>
  <c r="U146" i="30"/>
  <c r="U145" i="30"/>
  <c r="U144" i="30"/>
  <c r="U143" i="30"/>
  <c r="U142" i="30"/>
  <c r="U141" i="30"/>
  <c r="U139" i="30"/>
  <c r="U138" i="30"/>
  <c r="U137" i="30"/>
  <c r="U136" i="30"/>
  <c r="U135" i="30"/>
  <c r="U134" i="30"/>
  <c r="U133" i="30"/>
  <c r="U132" i="30"/>
  <c r="U131" i="30"/>
  <c r="U130" i="30"/>
  <c r="U129" i="30"/>
  <c r="U128" i="30"/>
  <c r="U127" i="30"/>
  <c r="U126" i="30"/>
  <c r="U125" i="30"/>
  <c r="U124" i="30"/>
  <c r="U123" i="30"/>
  <c r="U122" i="30"/>
  <c r="U121" i="30"/>
  <c r="U120" i="30"/>
  <c r="U119" i="30"/>
  <c r="U118" i="30"/>
  <c r="U117" i="30"/>
  <c r="U116" i="30"/>
  <c r="U115" i="30"/>
  <c r="U112" i="30"/>
  <c r="U111" i="30"/>
  <c r="U110" i="30"/>
  <c r="U109" i="30"/>
  <c r="U108" i="30"/>
  <c r="U107" i="30"/>
  <c r="U106" i="30"/>
  <c r="U90" i="30"/>
  <c r="U89" i="30"/>
  <c r="U88" i="30"/>
  <c r="U87" i="30"/>
  <c r="U86" i="30"/>
  <c r="U85" i="30"/>
  <c r="U84" i="30"/>
  <c r="U83" i="30"/>
  <c r="U82" i="30"/>
  <c r="U81" i="30"/>
  <c r="U80" i="30"/>
  <c r="U79" i="30"/>
  <c r="U78" i="30"/>
  <c r="U77" i="30"/>
  <c r="U76" i="30"/>
  <c r="U75" i="30"/>
  <c r="U74" i="30"/>
  <c r="U73" i="30"/>
  <c r="U72" i="30"/>
  <c r="U71" i="30"/>
  <c r="U70" i="30"/>
  <c r="U69" i="30"/>
  <c r="U68" i="30"/>
  <c r="U67" i="30"/>
  <c r="U66" i="30"/>
  <c r="U65" i="30"/>
  <c r="U64" i="30"/>
  <c r="U63" i="30"/>
  <c r="U62" i="30"/>
  <c r="U61" i="30"/>
  <c r="U60" i="30"/>
  <c r="U59" i="30"/>
  <c r="U58" i="30"/>
  <c r="U57" i="30"/>
  <c r="U56" i="30"/>
  <c r="U55" i="30"/>
  <c r="U54" i="30"/>
  <c r="U53" i="30"/>
  <c r="U52" i="30"/>
  <c r="U51" i="30"/>
  <c r="U50" i="30"/>
  <c r="U49" i="30"/>
  <c r="U48" i="30"/>
  <c r="U47" i="30"/>
  <c r="U46" i="30"/>
  <c r="U45" i="30"/>
  <c r="U44" i="30"/>
  <c r="U43" i="30"/>
  <c r="U42" i="30"/>
  <c r="U41" i="30"/>
  <c r="U40" i="30"/>
  <c r="U39" i="30"/>
  <c r="U38" i="30"/>
  <c r="U37" i="30"/>
  <c r="U36" i="30"/>
  <c r="U35" i="30"/>
  <c r="U34" i="30"/>
  <c r="U33" i="30"/>
  <c r="U32" i="30"/>
  <c r="U31" i="30"/>
  <c r="U30" i="30"/>
  <c r="U29" i="30"/>
  <c r="U28" i="30"/>
  <c r="U27" i="30"/>
  <c r="U26" i="30"/>
  <c r="U25" i="30"/>
  <c r="U24" i="30"/>
  <c r="U23" i="30"/>
  <c r="U22" i="30"/>
  <c r="U21" i="30"/>
  <c r="U20" i="30"/>
  <c r="U19" i="30"/>
  <c r="U18" i="30"/>
  <c r="U17" i="30"/>
  <c r="U16" i="30"/>
  <c r="U15" i="30"/>
  <c r="U14" i="30"/>
  <c r="U13" i="30"/>
  <c r="U12" i="30"/>
  <c r="U11" i="30"/>
  <c r="U10" i="30"/>
  <c r="U9" i="30"/>
  <c r="U8" i="30"/>
  <c r="U7" i="30"/>
  <c r="U6" i="30"/>
  <c r="U5" i="30"/>
  <c r="U4" i="30"/>
  <c r="U3" i="30"/>
  <c r="E31" i="5" l="1"/>
  <c r="E43" i="5"/>
  <c r="E44" i="5"/>
  <c r="E45" i="5"/>
  <c r="E46" i="5"/>
  <c r="E47" i="5"/>
  <c r="E4" i="5"/>
  <c r="E5" i="5"/>
  <c r="E6" i="5"/>
  <c r="E7" i="5"/>
  <c r="E8" i="5"/>
  <c r="E9" i="5"/>
  <c r="E10" i="5"/>
  <c r="E11" i="5"/>
  <c r="E12" i="5"/>
  <c r="E13" i="5"/>
  <c r="E14" i="5"/>
  <c r="E15" i="5"/>
  <c r="E16" i="5"/>
  <c r="E17" i="5"/>
  <c r="E18" i="5"/>
  <c r="E19" i="5"/>
  <c r="E20" i="5"/>
  <c r="E21" i="5"/>
  <c r="E22" i="5"/>
  <c r="E23" i="5"/>
  <c r="E24" i="5"/>
  <c r="E25" i="5"/>
  <c r="E26" i="5"/>
  <c r="E27" i="5"/>
  <c r="E28" i="5"/>
  <c r="E29" i="5"/>
  <c r="E30" i="5"/>
  <c r="E32" i="5"/>
  <c r="E33" i="5"/>
  <c r="E34" i="5"/>
  <c r="E35" i="5"/>
  <c r="E36" i="5"/>
  <c r="E37" i="5"/>
  <c r="E38" i="5"/>
  <c r="E39" i="5"/>
  <c r="E40" i="5"/>
  <c r="E41" i="5"/>
  <c r="E42" i="5"/>
  <c r="E3" i="5"/>
</calcChain>
</file>

<file path=xl/sharedStrings.xml><?xml version="1.0" encoding="utf-8"?>
<sst xmlns="http://schemas.openxmlformats.org/spreadsheetml/2006/main" count="147630" uniqueCount="2131">
  <si>
    <t>Data Request</t>
  </si>
  <si>
    <t>Answer</t>
  </si>
  <si>
    <t>Audiance - Board, Internal, Legislature, LEAs, Teachers</t>
  </si>
  <si>
    <t>This data will be used to create a Computer Science Dashboard.  The Dashboard, when created, may be seen by any public individual including LEAs, Legislators, etc.</t>
  </si>
  <si>
    <t>Data Window</t>
  </si>
  <si>
    <t xml:space="preserve">SY 20, 21, 22 </t>
  </si>
  <si>
    <t>Due Date</t>
  </si>
  <si>
    <t>Dup/Non Dup</t>
  </si>
  <si>
    <t>duplicated and nonduplicated</t>
  </si>
  <si>
    <t>Exclude</t>
  </si>
  <si>
    <t>None</t>
  </si>
  <si>
    <t>Include/Notes</t>
  </si>
  <si>
    <t>This request is for a project to create a Dashboard for each state that can be used as a tool for measurement from year to year. This project is sponsored by ECEP (Expanding Computing Education Pathways).  In Utah we have used the funds to hire a PhD student from the University of Utah to create this Dashboard.  This data will be used to create the Dashboard and will be requested each year from now on.</t>
  </si>
  <si>
    <t>Here is a link to ECEP for your reference.</t>
  </si>
  <si>
    <t>Format</t>
  </si>
  <si>
    <t>data file with pivot</t>
  </si>
  <si>
    <t>File Type</t>
  </si>
  <si>
    <t>Excel</t>
  </si>
  <si>
    <t>Who</t>
  </si>
  <si>
    <t>Kristina Yamada</t>
  </si>
  <si>
    <t>State</t>
  </si>
  <si>
    <t>Yes</t>
  </si>
  <si>
    <t>Region</t>
  </si>
  <si>
    <t>No</t>
  </si>
  <si>
    <t>LEA</t>
  </si>
  <si>
    <t>All</t>
  </si>
  <si>
    <t>School</t>
  </si>
  <si>
    <t>Teacher</t>
  </si>
  <si>
    <t>Cluster</t>
  </si>
  <si>
    <t>Pathway</t>
  </si>
  <si>
    <t>Grade Level</t>
  </si>
  <si>
    <t>9-12</t>
  </si>
  <si>
    <t>Course</t>
  </si>
  <si>
    <t>Please see the course listing tab for both CE and Regular course codes</t>
  </si>
  <si>
    <t>Completion Date</t>
  </si>
  <si>
    <t xml:space="preserve">We will use this same report format from year to year.  So moving forward, you will only have to pull one year's worth. </t>
  </si>
  <si>
    <t>*Ignore the last three tabs.</t>
  </si>
  <si>
    <t>State Course
Code</t>
  </si>
  <si>
    <t>CE Course
Code</t>
  </si>
  <si>
    <t>Course Name</t>
  </si>
  <si>
    <t>Initial
Category</t>
  </si>
  <si>
    <t>Cyber Forensics</t>
  </si>
  <si>
    <t>CS - Basic</t>
  </si>
  <si>
    <t>Exploring Computer Science</t>
  </si>
  <si>
    <t>Database Development</t>
  </si>
  <si>
    <t>Computer Programming 1</t>
  </si>
  <si>
    <t>AP Computer Science Principles</t>
  </si>
  <si>
    <t>Computer Science Principles</t>
  </si>
  <si>
    <t>Computer Programming 2</t>
  </si>
  <si>
    <t>CS - Advanced</t>
  </si>
  <si>
    <t>Algorithms &amp; Data Structures</t>
  </si>
  <si>
    <t>Computer Programmig Advanced</t>
  </si>
  <si>
    <t>AP Computer Science A</t>
  </si>
  <si>
    <t>Mobile Developmenet Fundamentals</t>
  </si>
  <si>
    <t>Linux Fundamentals</t>
  </si>
  <si>
    <t>CS - Related</t>
  </si>
  <si>
    <t>UX/UI &amp; Quality Assurances</t>
  </si>
  <si>
    <t>Principles of Cyber Defense &amp; Ethics</t>
  </si>
  <si>
    <t>Game Development Fundamentals 1</t>
  </si>
  <si>
    <t>Game Development Fundamentals 2</t>
  </si>
  <si>
    <t>HTML5 Application Development Fundamentals</t>
  </si>
  <si>
    <t>Web Development 1</t>
  </si>
  <si>
    <t>Web Development 2</t>
  </si>
  <si>
    <t>Web Development Capstone</t>
  </si>
  <si>
    <t>Information Technology, Intro</t>
  </si>
  <si>
    <t xml:space="preserve">35010000030
</t>
  </si>
  <si>
    <t>Network Fundamentals</t>
  </si>
  <si>
    <t>Computer Systems 1</t>
  </si>
  <si>
    <t>Computer Systems 2</t>
  </si>
  <si>
    <t>Cloud Computing 1</t>
  </si>
  <si>
    <t>Cloud Computing 2</t>
  </si>
  <si>
    <t>Robotics, 1</t>
  </si>
  <si>
    <t>Robotics Technology</t>
  </si>
  <si>
    <t>-- ****************************** CE COURSES ******************************</t>
  </si>
  <si>
    <t>Database Development CE</t>
  </si>
  <si>
    <t>Computer Programming 1 CE</t>
  </si>
  <si>
    <t>Computer Science Principles CE</t>
  </si>
  <si>
    <t>Computer Programming 2 CE</t>
  </si>
  <si>
    <t>Algorithms &amp; Data Structures CE</t>
  </si>
  <si>
    <t>Computer Programmig Advanced CE</t>
  </si>
  <si>
    <t>Linux Fundamentals CE</t>
  </si>
  <si>
    <t>Principles of Cyber Defense &amp; Ethics CE</t>
  </si>
  <si>
    <t>Game Development Fundamentals 1 CE</t>
  </si>
  <si>
    <t>HTML5 Application Development Fundamentals CE</t>
  </si>
  <si>
    <t>Web Development 1 CE</t>
  </si>
  <si>
    <t>Web Development 2 CE</t>
  </si>
  <si>
    <t>Information Technology, Intro CE</t>
  </si>
  <si>
    <t>Network Fundamentals CE</t>
  </si>
  <si>
    <t>Computer Systems 2 CE</t>
  </si>
  <si>
    <t>Cloud Computing 2 CE</t>
  </si>
  <si>
    <t>Total Number of HS Students in Utah (Grades 9-12)</t>
  </si>
  <si>
    <r>
      <rPr>
        <sz val="12"/>
        <color rgb="FF000000"/>
        <rFont val="Calibri"/>
      </rPr>
      <t xml:space="preserve">Number of </t>
    </r>
    <r>
      <rPr>
        <b/>
        <sz val="12"/>
        <color rgb="FF000000"/>
        <rFont val="Calibri"/>
      </rPr>
      <t>UNIQUE</t>
    </r>
    <r>
      <rPr>
        <sz val="12"/>
        <color rgb="FF000000"/>
        <rFont val="Calibri"/>
      </rPr>
      <t xml:space="preserve"> HS Students (Grades 9-12) Enrolled in One or More </t>
    </r>
    <r>
      <rPr>
        <b/>
        <sz val="12"/>
        <color rgb="FF000000"/>
        <rFont val="Calibri"/>
      </rPr>
      <t>CS Courses</t>
    </r>
    <r>
      <rPr>
        <sz val="12"/>
        <color rgb="FF000000"/>
        <rFont val="Calibri"/>
      </rPr>
      <t xml:space="preserve"> (including </t>
    </r>
    <r>
      <rPr>
        <b/>
        <sz val="12"/>
        <color rgb="FF000000"/>
        <rFont val="Calibri"/>
      </rPr>
      <t>CS-related, CS-basic, CS-advanced)</t>
    </r>
  </si>
  <si>
    <t>Number of UNIQUE HS Students (Grades 9-12) Enrolled in One or More CS Core Courses (including CS-basic and CS-advanced)</t>
  </si>
  <si>
    <r>
      <rPr>
        <sz val="12"/>
        <color rgb="FF000000"/>
        <rFont val="Calibri"/>
      </rPr>
      <t xml:space="preserve">Number of Unique HS Students (Grades 9-12) Enrolled in One or More </t>
    </r>
    <r>
      <rPr>
        <b/>
        <sz val="12"/>
        <color rgb="FF000000"/>
        <rFont val="Calibri"/>
      </rPr>
      <t xml:space="preserve">CS Basic </t>
    </r>
    <r>
      <rPr>
        <sz val="12"/>
        <color rgb="FF000000"/>
        <rFont val="Calibri"/>
      </rPr>
      <t>Courses</t>
    </r>
  </si>
  <si>
    <t>Number of Unique HS Students (Grades 9-12) Enrolled in One or More CS Advanced Courses</t>
  </si>
  <si>
    <t>Number of Unique HS Students (Grades 9-12) Enrolled in One or More CS-related Courses</t>
  </si>
  <si>
    <t>School Year</t>
  </si>
  <si>
    <t>TOTAL: Total</t>
  </si>
  <si>
    <t>TOTAL: Female</t>
  </si>
  <si>
    <t>TOTAL: American Indian or Alaska Native</t>
  </si>
  <si>
    <t>TOTAL: Asian</t>
  </si>
  <si>
    <t>TOTAL: Black or African American</t>
  </si>
  <si>
    <t>TOTAL: Hispanic or Latino</t>
  </si>
  <si>
    <t>TOTAL: Native Hawaiian or Pacific Islander</t>
  </si>
  <si>
    <t>TOTAL: Two or more races</t>
  </si>
  <si>
    <t>TOTAL: White</t>
  </si>
  <si>
    <t>TOTAL: Disability</t>
  </si>
  <si>
    <t>TOTAL: 504</t>
  </si>
  <si>
    <t>TOTAL: Eco. Dis.</t>
  </si>
  <si>
    <t>TOTAL: Eng. Learners</t>
  </si>
  <si>
    <t>CS: Total</t>
  </si>
  <si>
    <t>CS: Female</t>
  </si>
  <si>
    <t>CS: American Indian or Alaska Native</t>
  </si>
  <si>
    <t>CS: Asian</t>
  </si>
  <si>
    <t>CS: Black or African American</t>
  </si>
  <si>
    <t>CS: Hispanic or Latino</t>
  </si>
  <si>
    <t>CS: Native Hawaiian or Pacific Islander</t>
  </si>
  <si>
    <t>CS: Two or more races</t>
  </si>
  <si>
    <t>CS: White</t>
  </si>
  <si>
    <t>CS: Disability</t>
  </si>
  <si>
    <t>CS: 504</t>
  </si>
  <si>
    <t>CS: Eco. Dis.</t>
  </si>
  <si>
    <t>CS: Eng. Learners</t>
  </si>
  <si>
    <t>CSC: Total</t>
  </si>
  <si>
    <t>CSC: Female</t>
  </si>
  <si>
    <t>CSC: American Indian or Alaska Native</t>
  </si>
  <si>
    <t>CSC: Asian</t>
  </si>
  <si>
    <t>CSC: Black or African American</t>
  </si>
  <si>
    <t>CSC: Hispanic or Latino</t>
  </si>
  <si>
    <t>CSC: Native Hawaiian or Pacific Islander</t>
  </si>
  <si>
    <t>CSC: Two or more races</t>
  </si>
  <si>
    <t>CSC: White</t>
  </si>
  <si>
    <t>CSC: Disability</t>
  </si>
  <si>
    <t>CSC: 504</t>
  </si>
  <si>
    <t>CSC: Eco. Dis.</t>
  </si>
  <si>
    <t>CSC: Eng. Learners</t>
  </si>
  <si>
    <t>CSB: Total</t>
  </si>
  <si>
    <t>CSB: Female</t>
  </si>
  <si>
    <t>CSB: American Indian or Alaska Native</t>
  </si>
  <si>
    <t>CSB: Asian</t>
  </si>
  <si>
    <t>CSB: Black or African American</t>
  </si>
  <si>
    <t>CSB: Hispanic or Latino</t>
  </si>
  <si>
    <t>CSB: Native Hawaiian or Pacific Islander</t>
  </si>
  <si>
    <t>CSB: Two or more races</t>
  </si>
  <si>
    <t>CSB: White</t>
  </si>
  <si>
    <t>CSB: Disability</t>
  </si>
  <si>
    <t>CSB: 504</t>
  </si>
  <si>
    <t>CSB: Eco. Dis.</t>
  </si>
  <si>
    <t>CSB: Eng. Learners</t>
  </si>
  <si>
    <t>CSA: Total</t>
  </si>
  <si>
    <t>CSA: Female</t>
  </si>
  <si>
    <t>CSA: American Indian or Alaska Native</t>
  </si>
  <si>
    <t>CSA: Asian</t>
  </si>
  <si>
    <t>CSA: Black or African American</t>
  </si>
  <si>
    <t>CSA: Hispanic or Latino</t>
  </si>
  <si>
    <t>CSA: Native Hawaiian or Pacific Islander</t>
  </si>
  <si>
    <t>CSA: Two or more races</t>
  </si>
  <si>
    <t>CSA: White</t>
  </si>
  <si>
    <t>CSA: Disability</t>
  </si>
  <si>
    <t>CSA: 504</t>
  </si>
  <si>
    <t>CSA: Eco. Dis.</t>
  </si>
  <si>
    <t>CSA: Eng. Learners</t>
  </si>
  <si>
    <t>CSR: Total</t>
  </si>
  <si>
    <t>CSR: Female</t>
  </si>
  <si>
    <t>CSR: American Indian or Alaska Native</t>
  </si>
  <si>
    <t>CSR: Asian</t>
  </si>
  <si>
    <t>CSR: Black or African American</t>
  </si>
  <si>
    <t>CSR: Hispanic or Latino</t>
  </si>
  <si>
    <t>CSR: Native Hawaiian or Pacific Islander</t>
  </si>
  <si>
    <t>CSR: Two or more races</t>
  </si>
  <si>
    <t>CSR: White</t>
  </si>
  <si>
    <t>CSR: Disability</t>
  </si>
  <si>
    <t>CSR: 504</t>
  </si>
  <si>
    <t>CSR: Eco. Dis.</t>
  </si>
  <si>
    <t>CSR: Eng. Learners</t>
  </si>
  <si>
    <t>2019-20</t>
  </si>
  <si>
    <t>N/A</t>
  </si>
  <si>
    <t>2020-21</t>
  </si>
  <si>
    <t>2021-22</t>
  </si>
  <si>
    <t>Total Number of HS Students (Grades 9-12) in the LEA</t>
  </si>
  <si>
    <t xml:space="preserve">Number of UNIQUE HS Students (Grades 9-12) Enrolled in One or More CS Courses (including CS-related, CS-basic, CS-advanced)												</t>
  </si>
  <si>
    <t>Number of Unique HS Students (Grades 9-12) Enrolled in One or More CS Basic Courses</t>
  </si>
  <si>
    <r>
      <rPr>
        <sz val="12"/>
        <color rgb="FF000000"/>
        <rFont val="Calibri"/>
        <family val="2"/>
      </rPr>
      <t xml:space="preserve">Number of Unique HS Students (Grades 9-12) Enrolled in One or More </t>
    </r>
    <r>
      <rPr>
        <b/>
        <sz val="12"/>
        <color rgb="FF000000"/>
        <rFont val="Calibri"/>
        <family val="2"/>
      </rPr>
      <t>CS-related</t>
    </r>
    <r>
      <rPr>
        <sz val="12"/>
        <color rgb="FF000000"/>
        <rFont val="Calibri"/>
        <family val="2"/>
      </rPr>
      <t xml:space="preserve"> Courses</t>
    </r>
  </si>
  <si>
    <t>District Name</t>
  </si>
  <si>
    <t>District Number (State)</t>
  </si>
  <si>
    <t>District Number (NCES)</t>
  </si>
  <si>
    <t>TOTAL: Male</t>
  </si>
  <si>
    <t>CS: Number of CS Courses Offered</t>
  </si>
  <si>
    <t>CS: Male</t>
  </si>
  <si>
    <t>CSC: Number of CSC Courses Offered</t>
  </si>
  <si>
    <t>CSC: Male</t>
  </si>
  <si>
    <t>CSB: Number of CSB Courses Offered</t>
  </si>
  <si>
    <t>CSA: Number of CSA Courses Offered</t>
  </si>
  <si>
    <t>CSA: Male</t>
  </si>
  <si>
    <t>CSR: Number of CSR Courses Offered</t>
  </si>
  <si>
    <t>CSR: Male</t>
  </si>
  <si>
    <t>Alpine District</t>
  </si>
  <si>
    <t>01</t>
  </si>
  <si>
    <t>4900030</t>
  </si>
  <si>
    <t>Total Number of HS Students (Grades 9-12) IN THE SCHOOL</t>
  </si>
  <si>
    <t xml:space="preserve">Number of UNIQUE HS Students (Grades 9-12) Enrolled in One or More CS Courses (including CS-basic, CS-advanced, CS-related)												</t>
  </si>
  <si>
    <t>Number of Unique HS Students (Grades 9-12) Enrolled in One or More CS-RELATED Courses</t>
  </si>
  <si>
    <t>School Name</t>
  </si>
  <si>
    <t>School Number (State)</t>
  </si>
  <si>
    <t>School Number (NCES)</t>
  </si>
  <si>
    <t>Lowest Grade Level Served</t>
  </si>
  <si>
    <t>Highest Grade Level Served</t>
  </si>
  <si>
    <t>CS: Number of Courses Offered</t>
  </si>
  <si>
    <t>CSC: Number of Courses Offered</t>
  </si>
  <si>
    <t>CSA: Number of Courses Offered</t>
  </si>
  <si>
    <t>Academy for Math Engineering &amp; Science</t>
  </si>
  <si>
    <t>00904</t>
  </si>
  <si>
    <t>83</t>
  </si>
  <si>
    <t>4900017</t>
  </si>
  <si>
    <t>Alta High</t>
  </si>
  <si>
    <t>00659</t>
  </si>
  <si>
    <t>Canyons District</t>
  </si>
  <si>
    <t>42</t>
  </si>
  <si>
    <t>4900142</t>
  </si>
  <si>
    <t>Altamont High</t>
  </si>
  <si>
    <t>00158</t>
  </si>
  <si>
    <t>Duchesne District</t>
  </si>
  <si>
    <t>08</t>
  </si>
  <si>
    <t>4900240</t>
  </si>
  <si>
    <t>American Academy of Innovation</t>
  </si>
  <si>
    <t>01483</t>
  </si>
  <si>
    <t>8K</t>
  </si>
  <si>
    <t>4900186</t>
  </si>
  <si>
    <t>American Fork High</t>
  </si>
  <si>
    <t>00002</t>
  </si>
  <si>
    <t>American Fork Jr High</t>
  </si>
  <si>
    <t>00003</t>
  </si>
  <si>
    <t>American Leadership Academy</t>
  </si>
  <si>
    <t>01056</t>
  </si>
  <si>
    <t>8B</t>
  </si>
  <si>
    <t>4900033</t>
  </si>
  <si>
    <t>American Preparatory Academy - Draper #3</t>
  </si>
  <si>
    <t>01471</t>
  </si>
  <si>
    <t>American Preparatory Academy</t>
  </si>
  <si>
    <t>74</t>
  </si>
  <si>
    <t>4900005</t>
  </si>
  <si>
    <t>Ascent Academies of Utah Farmington</t>
  </si>
  <si>
    <t>01453</t>
  </si>
  <si>
    <t>Ascent Academies of Utah</t>
  </si>
  <si>
    <t>2J</t>
  </si>
  <si>
    <t>4900174</t>
  </si>
  <si>
    <t>Ascent Academies of Utah Lehi</t>
  </si>
  <si>
    <t>01490</t>
  </si>
  <si>
    <t>Athenian eAcademy</t>
  </si>
  <si>
    <t>01473</t>
  </si>
  <si>
    <t>4K</t>
  </si>
  <si>
    <t>4900181</t>
  </si>
  <si>
    <t>Bear River High</t>
  </si>
  <si>
    <t>00043</t>
  </si>
  <si>
    <t>Box Elder District</t>
  </si>
  <si>
    <t>03</t>
  </si>
  <si>
    <t>4900090</t>
  </si>
  <si>
    <t>Bear River Middle</t>
  </si>
  <si>
    <t>00044</t>
  </si>
  <si>
    <t>Beehive Science &amp; Technology Academy</t>
  </si>
  <si>
    <t>01060</t>
  </si>
  <si>
    <t>3B</t>
  </si>
  <si>
    <t>4900023</t>
  </si>
  <si>
    <t>Ben Lomond High</t>
  </si>
  <si>
    <t>01281</t>
  </si>
  <si>
    <t>Ogden City District</t>
  </si>
  <si>
    <t>37</t>
  </si>
  <si>
    <t>4900720</t>
  </si>
  <si>
    <t>Bennion Jr High</t>
  </si>
  <si>
    <t>00715</t>
  </si>
  <si>
    <t>Granite District</t>
  </si>
  <si>
    <t>12</t>
  </si>
  <si>
    <t>4900360</t>
  </si>
  <si>
    <t>Bingham High</t>
  </si>
  <si>
    <t>00289</t>
  </si>
  <si>
    <t>Jordan District</t>
  </si>
  <si>
    <t>14</t>
  </si>
  <si>
    <t>4900420</t>
  </si>
  <si>
    <t>Blue Peak High</t>
  </si>
  <si>
    <t>00698</t>
  </si>
  <si>
    <t>Tooele District</t>
  </si>
  <si>
    <t>30</t>
  </si>
  <si>
    <t>4901050</t>
  </si>
  <si>
    <t>Bonneville High</t>
  </si>
  <si>
    <t>00613</t>
  </si>
  <si>
    <t>Weber District</t>
  </si>
  <si>
    <t>35</t>
  </si>
  <si>
    <t>4901200</t>
  </si>
  <si>
    <t>Bountiful High</t>
  </si>
  <si>
    <t>00105</t>
  </si>
  <si>
    <t>Davis District</t>
  </si>
  <si>
    <t>07</t>
  </si>
  <si>
    <t>4900210</t>
  </si>
  <si>
    <t>Bountiful Jr High</t>
  </si>
  <si>
    <t>00106</t>
  </si>
  <si>
    <t>Box Elder High</t>
  </si>
  <si>
    <t>00046</t>
  </si>
  <si>
    <t>Box Elder Middle</t>
  </si>
  <si>
    <t>00047</t>
  </si>
  <si>
    <t>Brighton High</t>
  </si>
  <si>
    <t>00291</t>
  </si>
  <si>
    <t>Bryce Valley High</t>
  </si>
  <si>
    <t>00184</t>
  </si>
  <si>
    <t>Garfield District</t>
  </si>
  <si>
    <t>10</t>
  </si>
  <si>
    <t>4900300</t>
  </si>
  <si>
    <t>Cache High</t>
  </si>
  <si>
    <t>00041</t>
  </si>
  <si>
    <t>Cache District</t>
  </si>
  <si>
    <t>04</t>
  </si>
  <si>
    <t>4900120</t>
  </si>
  <si>
    <t>Canyon View High</t>
  </si>
  <si>
    <t>00473</t>
  </si>
  <si>
    <t>Iron District</t>
  </si>
  <si>
    <t>13</t>
  </si>
  <si>
    <t>4900390</t>
  </si>
  <si>
    <t>Canyon View Jr High</t>
  </si>
  <si>
    <t>00819</t>
  </si>
  <si>
    <t>Carbon High</t>
  </si>
  <si>
    <t>00089</t>
  </si>
  <si>
    <t>Carbon District</t>
  </si>
  <si>
    <t>05</t>
  </si>
  <si>
    <t>4900150</t>
  </si>
  <si>
    <t>Cedar City High</t>
  </si>
  <si>
    <t>00278</t>
  </si>
  <si>
    <t>Cedar Ridge High</t>
  </si>
  <si>
    <t>00900</t>
  </si>
  <si>
    <t>Sevier District</t>
  </si>
  <si>
    <t>26</t>
  </si>
  <si>
    <t>4900930</t>
  </si>
  <si>
    <t>Cedar Valley High</t>
  </si>
  <si>
    <t>01538</t>
  </si>
  <si>
    <t>Centennial Jr High</t>
  </si>
  <si>
    <t>01403</t>
  </si>
  <si>
    <t>Centerville Jr High</t>
  </si>
  <si>
    <t>00109</t>
  </si>
  <si>
    <t>Central Davis Jr High</t>
  </si>
  <si>
    <t>00111</t>
  </si>
  <si>
    <t>City Academy</t>
  </si>
  <si>
    <t>00742</t>
  </si>
  <si>
    <t>87</t>
  </si>
  <si>
    <t>4900009</t>
  </si>
  <si>
    <t>Clearfield High</t>
  </si>
  <si>
    <t>00112</t>
  </si>
  <si>
    <t>Copper Hills High</t>
  </si>
  <si>
    <t>00346</t>
  </si>
  <si>
    <t>Copper Mountain Middle</t>
  </si>
  <si>
    <t>01459</t>
  </si>
  <si>
    <t>Corner Canyon High</t>
  </si>
  <si>
    <t>01428</t>
  </si>
  <si>
    <t>Cottonwood High</t>
  </si>
  <si>
    <t>00207</t>
  </si>
  <si>
    <t>Crimson Cliffs High</t>
  </si>
  <si>
    <t>01559</t>
  </si>
  <si>
    <t>Washington District</t>
  </si>
  <si>
    <t>33</t>
  </si>
  <si>
    <t>4901140</t>
  </si>
  <si>
    <t>Crimson Cliffs Middle</t>
  </si>
  <si>
    <t>01549</t>
  </si>
  <si>
    <t>Cyprus High</t>
  </si>
  <si>
    <t>00210</t>
  </si>
  <si>
    <t>Davinci Academy</t>
  </si>
  <si>
    <t>00995</t>
  </si>
  <si>
    <t>A3</t>
  </si>
  <si>
    <t>4900065</t>
  </si>
  <si>
    <t>Davis High</t>
  </si>
  <si>
    <t>00115</t>
  </si>
  <si>
    <t>Delta High</t>
  </si>
  <si>
    <t>00356</t>
  </si>
  <si>
    <t>Millard District</t>
  </si>
  <si>
    <t>17</t>
  </si>
  <si>
    <t>4900540</t>
  </si>
  <si>
    <t>Desert Hills High</t>
  </si>
  <si>
    <t>01290</t>
  </si>
  <si>
    <t>Diamond Fork Junior High</t>
  </si>
  <si>
    <t>01157</t>
  </si>
  <si>
    <t>Nebo District</t>
  </si>
  <si>
    <t>19</t>
  </si>
  <si>
    <t>4900630</t>
  </si>
  <si>
    <t>Diamond Ridge High School</t>
  </si>
  <si>
    <t>01504</t>
  </si>
  <si>
    <t>Dixie High</t>
  </si>
  <si>
    <t>00597</t>
  </si>
  <si>
    <t>Dixie Middle</t>
  </si>
  <si>
    <t>00805</t>
  </si>
  <si>
    <t>Early Light Academy at Daybreak</t>
  </si>
  <si>
    <t>01268</t>
  </si>
  <si>
    <t>6F</t>
  </si>
  <si>
    <t>4900140</t>
  </si>
  <si>
    <t>East High</t>
  </si>
  <si>
    <t>00486</t>
  </si>
  <si>
    <t>Salt Lake District</t>
  </si>
  <si>
    <t>36</t>
  </si>
  <si>
    <t>4900870</t>
  </si>
  <si>
    <t>Eisenhower Jr High</t>
  </si>
  <si>
    <t>00215</t>
  </si>
  <si>
    <t>Elk Ridge Middle</t>
  </si>
  <si>
    <t>00195</t>
  </si>
  <si>
    <t>Emery High</t>
  </si>
  <si>
    <t>00178</t>
  </si>
  <si>
    <t>Emery District</t>
  </si>
  <si>
    <t>09</t>
  </si>
  <si>
    <t>4900270</t>
  </si>
  <si>
    <t>Enterprise High</t>
  </si>
  <si>
    <t>00599</t>
  </si>
  <si>
    <t>Eskdale High</t>
  </si>
  <si>
    <t>00746</t>
  </si>
  <si>
    <t>Evergreen Jr High</t>
  </si>
  <si>
    <t>00216</t>
  </si>
  <si>
    <t>Fairfield Jr High</t>
  </si>
  <si>
    <t>00169</t>
  </si>
  <si>
    <t>Farmington High</t>
  </si>
  <si>
    <t>01537</t>
  </si>
  <si>
    <t>Farmington Jr High</t>
  </si>
  <si>
    <t>00749</t>
  </si>
  <si>
    <t>Fast Forward High</t>
  </si>
  <si>
    <t>00906</t>
  </si>
  <si>
    <t>98</t>
  </si>
  <si>
    <t>4900019</t>
  </si>
  <si>
    <t>Fort Herriman Middle</t>
  </si>
  <si>
    <t>01075</t>
  </si>
  <si>
    <t>Freedom Preparatory Academy</t>
  </si>
  <si>
    <t>00992</t>
  </si>
  <si>
    <t>82</t>
  </si>
  <si>
    <t>4900062</t>
  </si>
  <si>
    <t>Fremont High</t>
  </si>
  <si>
    <t>00221</t>
  </si>
  <si>
    <t>Grand County High</t>
  </si>
  <si>
    <t>00191</t>
  </si>
  <si>
    <t>Grand District</t>
  </si>
  <si>
    <t>11</t>
  </si>
  <si>
    <t>4900330</t>
  </si>
  <si>
    <t>Granger High</t>
  </si>
  <si>
    <t>00218</t>
  </si>
  <si>
    <t>Granite Technical Institute</t>
  </si>
  <si>
    <t>01119</t>
  </si>
  <si>
    <t>Grantsville High</t>
  </si>
  <si>
    <t>00566</t>
  </si>
  <si>
    <t>Green Canyon High School</t>
  </si>
  <si>
    <t>01512</t>
  </si>
  <si>
    <t>Green River High</t>
  </si>
  <si>
    <t>00179</t>
  </si>
  <si>
    <t>Gunnison Valley High</t>
  </si>
  <si>
    <t>00550</t>
  </si>
  <si>
    <t>South Sanpete District</t>
  </si>
  <si>
    <t>27</t>
  </si>
  <si>
    <t>4900960</t>
  </si>
  <si>
    <t>Hawthorn Academy West Jordan</t>
  </si>
  <si>
    <t>01298</t>
  </si>
  <si>
    <t>Hawthorn Academy</t>
  </si>
  <si>
    <t>8F</t>
  </si>
  <si>
    <t>4900137</t>
  </si>
  <si>
    <t>Herriman High</t>
  </si>
  <si>
    <t>01338</t>
  </si>
  <si>
    <t>Highland High</t>
  </si>
  <si>
    <t>00496</t>
  </si>
  <si>
    <t>Highland Junior High</t>
  </si>
  <si>
    <t>01294</t>
  </si>
  <si>
    <t>Highmark Charter School</t>
  </si>
  <si>
    <t>01415</t>
  </si>
  <si>
    <t>5H</t>
  </si>
  <si>
    <t>4900156</t>
  </si>
  <si>
    <t>Hillcrest High</t>
  </si>
  <si>
    <t>00305</t>
  </si>
  <si>
    <t>Hillcrest Jr High</t>
  </si>
  <si>
    <t>00369</t>
  </si>
  <si>
    <t>Murray District</t>
  </si>
  <si>
    <t>40</t>
  </si>
  <si>
    <t>4900600</t>
  </si>
  <si>
    <t>Horizon Academy</t>
  </si>
  <si>
    <t>01548</t>
  </si>
  <si>
    <t>Horizonte Instruction &amp; Training Center</t>
  </si>
  <si>
    <t>00732</t>
  </si>
  <si>
    <t>Hunter High</t>
  </si>
  <si>
    <t>00898</t>
  </si>
  <si>
    <t>Hurricane High</t>
  </si>
  <si>
    <t>00601</t>
  </si>
  <si>
    <t>Independence High</t>
  </si>
  <si>
    <t>00836</t>
  </si>
  <si>
    <t>Provo District</t>
  </si>
  <si>
    <t>38</t>
  </si>
  <si>
    <t>4900810</t>
  </si>
  <si>
    <t>Innovations High School</t>
  </si>
  <si>
    <t>01422</t>
  </si>
  <si>
    <t>Intech Collegiate Academy</t>
  </si>
  <si>
    <t>01129</t>
  </si>
  <si>
    <t>2C</t>
  </si>
  <si>
    <t>4900039</t>
  </si>
  <si>
    <t>Itineris Early College High</t>
  </si>
  <si>
    <t>00997</t>
  </si>
  <si>
    <t>A5</t>
  </si>
  <si>
    <t>4900067</t>
  </si>
  <si>
    <t>Jean Massieu School for the Deaf</t>
  </si>
  <si>
    <t>01377</t>
  </si>
  <si>
    <t>Utah Schools for Deaf &amp; Blind</t>
  </si>
  <si>
    <t>41</t>
  </si>
  <si>
    <t>4900069</t>
  </si>
  <si>
    <t>Joel P. Jensen Middle</t>
  </si>
  <si>
    <t>00816</t>
  </si>
  <si>
    <t>Jordan High</t>
  </si>
  <si>
    <t>00307</t>
  </si>
  <si>
    <t>Juab High</t>
  </si>
  <si>
    <t>00334</t>
  </si>
  <si>
    <t>Juab District</t>
  </si>
  <si>
    <t>15</t>
  </si>
  <si>
    <t>4900450</t>
  </si>
  <si>
    <t>Kanab High</t>
  </si>
  <si>
    <t>00339</t>
  </si>
  <si>
    <t>Kane District</t>
  </si>
  <si>
    <t>16</t>
  </si>
  <si>
    <t>4900480</t>
  </si>
  <si>
    <t>Karl G. Maeser Preparatory Academy</t>
  </si>
  <si>
    <t>01175</t>
  </si>
  <si>
    <t>2E</t>
  </si>
  <si>
    <t>4900056</t>
  </si>
  <si>
    <t>Kaysville Jr High</t>
  </si>
  <si>
    <t>00126</t>
  </si>
  <si>
    <t>Kearns High</t>
  </si>
  <si>
    <t>00234</t>
  </si>
  <si>
    <t>Lake Mountain Middle</t>
  </si>
  <si>
    <t>01575</t>
  </si>
  <si>
    <t>Lakeridge Jr High</t>
  </si>
  <si>
    <t>00016</t>
  </si>
  <si>
    <t>Landmark High</t>
  </si>
  <si>
    <t>00387</t>
  </si>
  <si>
    <t>Layton High</t>
  </si>
  <si>
    <t>00128</t>
  </si>
  <si>
    <t>Leadership Academy of Utah</t>
  </si>
  <si>
    <t>01516</t>
  </si>
  <si>
    <t>3L</t>
  </si>
  <si>
    <t>4900196</t>
  </si>
  <si>
    <t>Legacy Jr High</t>
  </si>
  <si>
    <t>01275</t>
  </si>
  <si>
    <t>Lehi High</t>
  </si>
  <si>
    <t>00017</t>
  </si>
  <si>
    <t>Lincoln Academy</t>
  </si>
  <si>
    <t>01082</t>
  </si>
  <si>
    <t>2B</t>
  </si>
  <si>
    <t>4900022</t>
  </si>
  <si>
    <t>Logan High</t>
  </si>
  <si>
    <t>00351</t>
  </si>
  <si>
    <t>Logan City District</t>
  </si>
  <si>
    <t>39</t>
  </si>
  <si>
    <t>4900510</t>
  </si>
  <si>
    <t>Lone Peak High</t>
  </si>
  <si>
    <t>00445</t>
  </si>
  <si>
    <t>Manti High</t>
  </si>
  <si>
    <t>00553</t>
  </si>
  <si>
    <t>Maple Mountain High</t>
  </si>
  <si>
    <t>01159</t>
  </si>
  <si>
    <t>Mapleton Junior High</t>
  </si>
  <si>
    <t>01127</t>
  </si>
  <si>
    <t>Merit College Preparatory Academy</t>
  </si>
  <si>
    <t>01220</t>
  </si>
  <si>
    <t>8E</t>
  </si>
  <si>
    <t>4900131</t>
  </si>
  <si>
    <t>Milford High</t>
  </si>
  <si>
    <t>00038</t>
  </si>
  <si>
    <t>Beaver District</t>
  </si>
  <si>
    <t>02</t>
  </si>
  <si>
    <t>4900060</t>
  </si>
  <si>
    <t>Millard High</t>
  </si>
  <si>
    <t>00361</t>
  </si>
  <si>
    <t>Millcreek Jr High</t>
  </si>
  <si>
    <t>00133</t>
  </si>
  <si>
    <t>Monument Valley High</t>
  </si>
  <si>
    <t>00802</t>
  </si>
  <si>
    <t>San Juan District</t>
  </si>
  <si>
    <t>25</t>
  </si>
  <si>
    <t>4900900</t>
  </si>
  <si>
    <t>Morgan High</t>
  </si>
  <si>
    <t>00363</t>
  </si>
  <si>
    <t>Morgan District</t>
  </si>
  <si>
    <t>18</t>
  </si>
  <si>
    <t>4900570</t>
  </si>
  <si>
    <t>Mound Fort Junior High</t>
  </si>
  <si>
    <t>01295</t>
  </si>
  <si>
    <t>Mountain Creek Middle School</t>
  </si>
  <si>
    <t>01540</t>
  </si>
  <si>
    <t>Mountain Crest High</t>
  </si>
  <si>
    <t>00792</t>
  </si>
  <si>
    <t>Mountain Heights Academy</t>
  </si>
  <si>
    <t>01285</t>
  </si>
  <si>
    <t>9F</t>
  </si>
  <si>
    <t>4900138</t>
  </si>
  <si>
    <t>Mountain High</t>
  </si>
  <si>
    <t>00823</t>
  </si>
  <si>
    <t>Mountain Ridge High</t>
  </si>
  <si>
    <t>01525</t>
  </si>
  <si>
    <t>Mountain Ridge Jr High</t>
  </si>
  <si>
    <t>00074</t>
  </si>
  <si>
    <t>Mountain View High</t>
  </si>
  <si>
    <t>00706</t>
  </si>
  <si>
    <t>Mountainville Academy</t>
  </si>
  <si>
    <t>01152</t>
  </si>
  <si>
    <t>8C</t>
  </si>
  <si>
    <t>4900051</t>
  </si>
  <si>
    <t>Mt. Nebo Junior High</t>
  </si>
  <si>
    <t>01158</t>
  </si>
  <si>
    <t>Mueller Park Jr High</t>
  </si>
  <si>
    <t>00750</t>
  </si>
  <si>
    <t>Murray High</t>
  </si>
  <si>
    <t>00374</t>
  </si>
  <si>
    <t>Navigator Pointe Academy</t>
  </si>
  <si>
    <t>01088</t>
  </si>
  <si>
    <t>9B</t>
  </si>
  <si>
    <t>4900034</t>
  </si>
  <si>
    <t>Nebo Advanced Learning Center</t>
  </si>
  <si>
    <t>01458</t>
  </si>
  <si>
    <t>No. UT. Acad. for Math Engineering &amp; Science</t>
  </si>
  <si>
    <t>00993</t>
  </si>
  <si>
    <t>A1</t>
  </si>
  <si>
    <t>4900063</t>
  </si>
  <si>
    <t>No. UT. Acad. of Math Engineering &amp; Science Ogden</t>
  </si>
  <si>
    <t>01528</t>
  </si>
  <si>
    <t>North Davis Jr High</t>
  </si>
  <si>
    <t>00135</t>
  </si>
  <si>
    <t>North Layton Jr High</t>
  </si>
  <si>
    <t>00136</t>
  </si>
  <si>
    <t>North Ogden Jr High</t>
  </si>
  <si>
    <t>00625</t>
  </si>
  <si>
    <t>North Sanpete High</t>
  </si>
  <si>
    <t>00412</t>
  </si>
  <si>
    <t>North Sanpete District</t>
  </si>
  <si>
    <t>20</t>
  </si>
  <si>
    <t>4900660</t>
  </si>
  <si>
    <t>North Sevier High</t>
  </si>
  <si>
    <t>00542</t>
  </si>
  <si>
    <t>North Star Academy</t>
  </si>
  <si>
    <t>01089</t>
  </si>
  <si>
    <t>5B</t>
  </si>
  <si>
    <t>4900025</t>
  </si>
  <si>
    <t>North Summit High</t>
  </si>
  <si>
    <t>00415</t>
  </si>
  <si>
    <t>North Summit District</t>
  </si>
  <si>
    <t>21</t>
  </si>
  <si>
    <t>4900690</t>
  </si>
  <si>
    <t>Northridge High</t>
  </si>
  <si>
    <t>00045</t>
  </si>
  <si>
    <t>Oak Canyon Jr High</t>
  </si>
  <si>
    <t>00075</t>
  </si>
  <si>
    <t>Ogden High</t>
  </si>
  <si>
    <t>01271</t>
  </si>
  <si>
    <t>Ogden Preparatory Academy</t>
  </si>
  <si>
    <t>00989</t>
  </si>
  <si>
    <t>68</t>
  </si>
  <si>
    <t>4900058</t>
  </si>
  <si>
    <t>Olympus High</t>
  </si>
  <si>
    <t>00248</t>
  </si>
  <si>
    <t>Olympus Jr High</t>
  </si>
  <si>
    <t>00249</t>
  </si>
  <si>
    <t>Oquirrh Hills Middle</t>
  </si>
  <si>
    <t>00720</t>
  </si>
  <si>
    <t>Orem High</t>
  </si>
  <si>
    <t>00021</t>
  </si>
  <si>
    <t>Orem Jr High</t>
  </si>
  <si>
    <t>00022</t>
  </si>
  <si>
    <t>Orion Jr High</t>
  </si>
  <si>
    <t>00967</t>
  </si>
  <si>
    <t>Panguitch High</t>
  </si>
  <si>
    <t>00188</t>
  </si>
  <si>
    <t>Paradigm High School</t>
  </si>
  <si>
    <t>01153</t>
  </si>
  <si>
    <t>9C</t>
  </si>
  <si>
    <t>4900052</t>
  </si>
  <si>
    <t>Park City High</t>
  </si>
  <si>
    <t>00447</t>
  </si>
  <si>
    <t>Park City District</t>
  </si>
  <si>
    <t>22</t>
  </si>
  <si>
    <t>4900750</t>
  </si>
  <si>
    <t>Parowan High</t>
  </si>
  <si>
    <t>00284</t>
  </si>
  <si>
    <t>Payson High</t>
  </si>
  <si>
    <t>00390</t>
  </si>
  <si>
    <t>Payson Jr High</t>
  </si>
  <si>
    <t>00391</t>
  </si>
  <si>
    <t>Pine View High</t>
  </si>
  <si>
    <t>00807</t>
  </si>
  <si>
    <t>Pinnacle Canyon Academy</t>
  </si>
  <si>
    <t>00629</t>
  </si>
  <si>
    <t>86</t>
  </si>
  <si>
    <t>4900008</t>
  </si>
  <si>
    <t>Piute High</t>
  </si>
  <si>
    <t>00450</t>
  </si>
  <si>
    <t>Piute District</t>
  </si>
  <si>
    <t>23</t>
  </si>
  <si>
    <t>4900780</t>
  </si>
  <si>
    <t>Pleasant Grove High</t>
  </si>
  <si>
    <t>00024</t>
  </si>
  <si>
    <t>Pleasant Grove Jr High</t>
  </si>
  <si>
    <t>00025</t>
  </si>
  <si>
    <t>Polaris High School</t>
  </si>
  <si>
    <t>01435</t>
  </si>
  <si>
    <t>Polaris West High</t>
  </si>
  <si>
    <t>01553</t>
  </si>
  <si>
    <t>Providence Hall</t>
  </si>
  <si>
    <t>01202</t>
  </si>
  <si>
    <t>9E</t>
  </si>
  <si>
    <t>4900124</t>
  </si>
  <si>
    <t>Provo High</t>
  </si>
  <si>
    <t>00459</t>
  </si>
  <si>
    <t>Quest Academy</t>
  </si>
  <si>
    <t>01218</t>
  </si>
  <si>
    <t>1F</t>
  </si>
  <si>
    <t>4900132</t>
  </si>
  <si>
    <t>Real Salt Lake Academy High School</t>
  </si>
  <si>
    <t>01517</t>
  </si>
  <si>
    <t>8L</t>
  </si>
  <si>
    <t>4900197</t>
  </si>
  <si>
    <t>Rich High</t>
  </si>
  <si>
    <t>00471</t>
  </si>
  <si>
    <t>Rich District</t>
  </si>
  <si>
    <t>24</t>
  </si>
  <si>
    <t>4900840</t>
  </si>
  <si>
    <t>Richfield High</t>
  </si>
  <si>
    <t>00544</t>
  </si>
  <si>
    <t>Ridgeline High School</t>
  </si>
  <si>
    <t>01487</t>
  </si>
  <si>
    <t>Riverton High</t>
  </si>
  <si>
    <t>00661</t>
  </si>
  <si>
    <t>Riverview Jr High</t>
  </si>
  <si>
    <t>00376</t>
  </si>
  <si>
    <t>Rockwell Charter High School</t>
  </si>
  <si>
    <t>01199</t>
  </si>
  <si>
    <t>2F</t>
  </si>
  <si>
    <t>4900125</t>
  </si>
  <si>
    <t>Rocky Mountain Jr High</t>
  </si>
  <si>
    <t>00212</t>
  </si>
  <si>
    <t>Roots Charter High School</t>
  </si>
  <si>
    <t>01477</t>
  </si>
  <si>
    <t>3K</t>
  </si>
  <si>
    <t>4900178</t>
  </si>
  <si>
    <t>Roy High</t>
  </si>
  <si>
    <t>00634</t>
  </si>
  <si>
    <t>Roy Jr High</t>
  </si>
  <si>
    <t>00635</t>
  </si>
  <si>
    <t>Salem Hills High</t>
  </si>
  <si>
    <t>01160</t>
  </si>
  <si>
    <t>Salem Junior High</t>
  </si>
  <si>
    <t>01390</t>
  </si>
  <si>
    <t>San Juan High</t>
  </si>
  <si>
    <t>00537</t>
  </si>
  <si>
    <t>Sand Ridge Jr High</t>
  </si>
  <si>
    <t>00637</t>
  </si>
  <si>
    <t>Shoreline Junior High</t>
  </si>
  <si>
    <t>01569</t>
  </si>
  <si>
    <t>Silver Summit Academy</t>
  </si>
  <si>
    <t>01534</t>
  </si>
  <si>
    <t>South Summit District</t>
  </si>
  <si>
    <t>28</t>
  </si>
  <si>
    <t>4900990</t>
  </si>
  <si>
    <t>Sky View High</t>
  </si>
  <si>
    <t>00083</t>
  </si>
  <si>
    <t>Skyline High</t>
  </si>
  <si>
    <t>00261</t>
  </si>
  <si>
    <t>Skyridge High School</t>
  </si>
  <si>
    <t>01486</t>
  </si>
  <si>
    <t>Snow Canyon High</t>
  </si>
  <si>
    <t>00206</t>
  </si>
  <si>
    <t>Snow Canyon Middle</t>
  </si>
  <si>
    <t>00063</t>
  </si>
  <si>
    <t>Snowcrest Jr High</t>
  </si>
  <si>
    <t>00669</t>
  </si>
  <si>
    <t>South Davis Jr High</t>
  </si>
  <si>
    <t>00142</t>
  </si>
  <si>
    <t>South Hills Middle</t>
  </si>
  <si>
    <t>00531</t>
  </si>
  <si>
    <t>South Jordan Middle</t>
  </si>
  <si>
    <t>00896</t>
  </si>
  <si>
    <t>South Ogden Jr High</t>
  </si>
  <si>
    <t>00638</t>
  </si>
  <si>
    <t>South Sevier High</t>
  </si>
  <si>
    <t>00547</t>
  </si>
  <si>
    <t>South Summit High</t>
  </si>
  <si>
    <t>00557</t>
  </si>
  <si>
    <t>Spanish Fork High</t>
  </si>
  <si>
    <t>00399</t>
  </si>
  <si>
    <t>Spanish Fork Jr High</t>
  </si>
  <si>
    <t>00482</t>
  </si>
  <si>
    <t>Spectrum Academy - NSL</t>
  </si>
  <si>
    <t>01137</t>
  </si>
  <si>
    <t>Spectrum Academy</t>
  </si>
  <si>
    <t>3D</t>
  </si>
  <si>
    <t>4900042</t>
  </si>
  <si>
    <t>Spectrum Academy - Pleasant Grove</t>
  </si>
  <si>
    <t>01464</t>
  </si>
  <si>
    <t>Springville High</t>
  </si>
  <si>
    <t>00402</t>
  </si>
  <si>
    <t>Springville Jr High</t>
  </si>
  <si>
    <t>00403</t>
  </si>
  <si>
    <t>St. George Academy</t>
  </si>
  <si>
    <t>01485</t>
  </si>
  <si>
    <t>9K</t>
  </si>
  <si>
    <t>4900188</t>
  </si>
  <si>
    <t>Stansbury High</t>
  </si>
  <si>
    <t>01177</t>
  </si>
  <si>
    <t>Success DSU</t>
  </si>
  <si>
    <t>01470</t>
  </si>
  <si>
    <t>Success Academy</t>
  </si>
  <si>
    <t>A9</t>
  </si>
  <si>
    <t>4900037</t>
  </si>
  <si>
    <t>Success SUU</t>
  </si>
  <si>
    <t>01101</t>
  </si>
  <si>
    <t>Summit Academy High School</t>
  </si>
  <si>
    <t>01396</t>
  </si>
  <si>
    <t>7G</t>
  </si>
  <si>
    <t>4900148</t>
  </si>
  <si>
    <t>Summit High</t>
  </si>
  <si>
    <t>00366</t>
  </si>
  <si>
    <t>Sunset Jr High</t>
  </si>
  <si>
    <t>00145</t>
  </si>
  <si>
    <t>Sunset Ridge Middle</t>
  </si>
  <si>
    <t>01103</t>
  </si>
  <si>
    <t>Syracuse Arts Academy - Antelope</t>
  </si>
  <si>
    <t>01145</t>
  </si>
  <si>
    <t>Syracuse Arts Academy</t>
  </si>
  <si>
    <t>4D</t>
  </si>
  <si>
    <t>4900044</t>
  </si>
  <si>
    <t>Syracuse High</t>
  </si>
  <si>
    <t>01205</t>
  </si>
  <si>
    <t>Syracuse Jr High</t>
  </si>
  <si>
    <t>00848</t>
  </si>
  <si>
    <t>T.H. Bell Jr High</t>
  </si>
  <si>
    <t>00639</t>
  </si>
  <si>
    <t>Taylorsville High</t>
  </si>
  <si>
    <t>00764</t>
  </si>
  <si>
    <t>Terra Academy</t>
  </si>
  <si>
    <t>01476</t>
  </si>
  <si>
    <t>8J</t>
  </si>
  <si>
    <t>4900179</t>
  </si>
  <si>
    <t>Timberline Middle</t>
  </si>
  <si>
    <t>00909</t>
  </si>
  <si>
    <t>Timpanogos High</t>
  </si>
  <si>
    <t>00362</t>
  </si>
  <si>
    <t>Timpview High</t>
  </si>
  <si>
    <t>00466</t>
  </si>
  <si>
    <t>Tintic High</t>
  </si>
  <si>
    <t>00560</t>
  </si>
  <si>
    <t>Tintic District</t>
  </si>
  <si>
    <t>29</t>
  </si>
  <si>
    <t>4901020</t>
  </si>
  <si>
    <t>Tooele High</t>
  </si>
  <si>
    <t>00574</t>
  </si>
  <si>
    <t>Treasure Mtn. Junior High School</t>
  </si>
  <si>
    <t>00773</t>
  </si>
  <si>
    <t>Two Rivers High</t>
  </si>
  <si>
    <t>00972</t>
  </si>
  <si>
    <t>Uintah High</t>
  </si>
  <si>
    <t>00585</t>
  </si>
  <si>
    <t>Uintah District</t>
  </si>
  <si>
    <t>31</t>
  </si>
  <si>
    <t>4901080</t>
  </si>
  <si>
    <t>Uintah River High</t>
  </si>
  <si>
    <t>00671</t>
  </si>
  <si>
    <t>92</t>
  </si>
  <si>
    <t>4900013</t>
  </si>
  <si>
    <t>Union High</t>
  </si>
  <si>
    <t>00171</t>
  </si>
  <si>
    <t>Utah Connections Academy</t>
  </si>
  <si>
    <t>01386</t>
  </si>
  <si>
    <t>2H</t>
  </si>
  <si>
    <t>4900151</t>
  </si>
  <si>
    <t>Utah County Academy of Science</t>
  </si>
  <si>
    <t>01106</t>
  </si>
  <si>
    <t>1B</t>
  </si>
  <si>
    <t>4900020</t>
  </si>
  <si>
    <t>Utah Military Academy - Camp Williams</t>
  </si>
  <si>
    <t>01501</t>
  </si>
  <si>
    <t>Utah Military Academy</t>
  </si>
  <si>
    <t>2K</t>
  </si>
  <si>
    <t>4900176</t>
  </si>
  <si>
    <t>01463</t>
  </si>
  <si>
    <t>Utah Online 7-12</t>
  </si>
  <si>
    <t>01432</t>
  </si>
  <si>
    <t>Utah Virtual Academy</t>
  </si>
  <si>
    <t>01196</t>
  </si>
  <si>
    <t>5F</t>
  </si>
  <si>
    <t>4900130</t>
  </si>
  <si>
    <t>Valley High School</t>
  </si>
  <si>
    <t>00329</t>
  </si>
  <si>
    <t>Valley High</t>
  </si>
  <si>
    <t>00341</t>
  </si>
  <si>
    <t>Vanguard Academy</t>
  </si>
  <si>
    <t>01475</t>
  </si>
  <si>
    <t>1K</t>
  </si>
  <si>
    <t>4900183</t>
  </si>
  <si>
    <t>Venture Academy</t>
  </si>
  <si>
    <t>01216</t>
  </si>
  <si>
    <t>3F</t>
  </si>
  <si>
    <t>4900133</t>
  </si>
  <si>
    <t>Viewmont High</t>
  </si>
  <si>
    <t>00151</t>
  </si>
  <si>
    <t>Vista Heights Middle</t>
  </si>
  <si>
    <t>01387</t>
  </si>
  <si>
    <t>Wahlquist Jr High</t>
  </si>
  <si>
    <t>00643</t>
  </si>
  <si>
    <t>Walden School of Liberal Arts</t>
  </si>
  <si>
    <t>00991</t>
  </si>
  <si>
    <t>81</t>
  </si>
  <si>
    <t>4900061</t>
  </si>
  <si>
    <t>Wasatch High</t>
  </si>
  <si>
    <t>00594</t>
  </si>
  <si>
    <t>Wasatch District</t>
  </si>
  <si>
    <t>32</t>
  </si>
  <si>
    <t>4901110</t>
  </si>
  <si>
    <t>Wayne High</t>
  </si>
  <si>
    <t>00610</t>
  </si>
  <si>
    <t>Wayne District</t>
  </si>
  <si>
    <t>34</t>
  </si>
  <si>
    <t>4901170</t>
  </si>
  <si>
    <t>Weber High</t>
  </si>
  <si>
    <t>00645</t>
  </si>
  <si>
    <t>Weber Innovation High School</t>
  </si>
  <si>
    <t>01482</t>
  </si>
  <si>
    <t>West High</t>
  </si>
  <si>
    <t>00524</t>
  </si>
  <si>
    <t>West Hills Middle</t>
  </si>
  <si>
    <t>00428</t>
  </si>
  <si>
    <t>West Jordan High</t>
  </si>
  <si>
    <t>00769</t>
  </si>
  <si>
    <t>West Jordan Middle</t>
  </si>
  <si>
    <t>00330</t>
  </si>
  <si>
    <t>West Point Jr High</t>
  </si>
  <si>
    <t>00923</t>
  </si>
  <si>
    <t>Westlake High</t>
  </si>
  <si>
    <t>01293</t>
  </si>
  <si>
    <t>Whitehorse High</t>
  </si>
  <si>
    <t>00667</t>
  </si>
  <si>
    <t>Willowcreek Middle</t>
  </si>
  <si>
    <t>01109</t>
  </si>
  <si>
    <t>Woods Cross High</t>
  </si>
  <si>
    <t>00157</t>
  </si>
  <si>
    <t>Grand Total</t>
  </si>
  <si>
    <t>Total Number of HS Students (Grades 9-12)</t>
  </si>
  <si>
    <t>CourseType</t>
  </si>
  <si>
    <t>Concurrent Enrollment</t>
  </si>
  <si>
    <t>Course Code</t>
  </si>
  <si>
    <t>Total</t>
  </si>
  <si>
    <t>Female</t>
  </si>
  <si>
    <t>American Indian or Alaska Native</t>
  </si>
  <si>
    <t>Asian</t>
  </si>
  <si>
    <t>Black or African American</t>
  </si>
  <si>
    <t>Hispanic or Latino</t>
  </si>
  <si>
    <t>Native Hawaiian or Pacific Islander</t>
  </si>
  <si>
    <t>Two or more races</t>
  </si>
  <si>
    <t>White</t>
  </si>
  <si>
    <t>Disability</t>
  </si>
  <si>
    <t>Eco. Dis.</t>
  </si>
  <si>
    <t>Eng. Learners</t>
  </si>
  <si>
    <t>BASIC</t>
  </si>
  <si>
    <t>Cybersecurity Forensics</t>
  </si>
  <si>
    <t>Exploring Computer Science I  (CS)</t>
  </si>
  <si>
    <t>HS</t>
  </si>
  <si>
    <t>Computer Programming I</t>
  </si>
  <si>
    <t>AP</t>
  </si>
  <si>
    <t>A.P. Computer Science Principles</t>
  </si>
  <si>
    <t>CE</t>
  </si>
  <si>
    <t>Computer Programming I CE</t>
  </si>
  <si>
    <t>ADVANCED</t>
  </si>
  <si>
    <t>Computer Programming Advanced</t>
  </si>
  <si>
    <t>A.P.  Computer Science</t>
  </si>
  <si>
    <t>Mobile Development Fundamentals</t>
  </si>
  <si>
    <t>Computer Programming Advanced CE</t>
  </si>
  <si>
    <t>RELATED</t>
  </si>
  <si>
    <t>Information Technology Intro</t>
  </si>
  <si>
    <t>Gaming Development Fundamentals</t>
  </si>
  <si>
    <t>Gaming Development Fundamentals II</t>
  </si>
  <si>
    <t>Web Development I</t>
  </si>
  <si>
    <t>Web Development II</t>
  </si>
  <si>
    <t>Information Technology Intro CE</t>
  </si>
  <si>
    <t>Gaming Development Fundamentals CE</t>
  </si>
  <si>
    <t>Web Development I- CE</t>
  </si>
  <si>
    <t>Web Development II- CE</t>
  </si>
  <si>
    <t>Robotics 1</t>
  </si>
  <si>
    <t>MatchStr</t>
  </si>
  <si>
    <t>CS Course Type</t>
  </si>
  <si>
    <t>Year</t>
  </si>
  <si>
    <t>SchoolNumber</t>
  </si>
  <si>
    <t>NCESSchoolNumber</t>
  </si>
  <si>
    <t>LEANumber</t>
  </si>
  <si>
    <t>NCESLEANumber</t>
  </si>
  <si>
    <t>Male</t>
  </si>
  <si>
    <t>Serv504</t>
  </si>
  <si>
    <t>Economically Disadvantaged</t>
  </si>
  <si>
    <t>EL</t>
  </si>
  <si>
    <t>2020</t>
  </si>
  <si>
    <t>700</t>
  </si>
  <si>
    <t>702</t>
  </si>
  <si>
    <t>704</t>
  </si>
  <si>
    <t>404</t>
  </si>
  <si>
    <t>100</t>
  </si>
  <si>
    <t>7</t>
  </si>
  <si>
    <t>300</t>
  </si>
  <si>
    <t>320</t>
  </si>
  <si>
    <t>4</t>
  </si>
  <si>
    <t>703</t>
  </si>
  <si>
    <t>400</t>
  </si>
  <si>
    <t>740</t>
  </si>
  <si>
    <t>5</t>
  </si>
  <si>
    <t>701</t>
  </si>
  <si>
    <t>708</t>
  </si>
  <si>
    <t>408</t>
  </si>
  <si>
    <t>705</t>
  </si>
  <si>
    <t>710</t>
  </si>
  <si>
    <t>712</t>
  </si>
  <si>
    <t>405</t>
  </si>
  <si>
    <t>9</t>
  </si>
  <si>
    <t>716</t>
  </si>
  <si>
    <t>1</t>
  </si>
  <si>
    <t>721</t>
  </si>
  <si>
    <t>426</t>
  </si>
  <si>
    <t>406</t>
  </si>
  <si>
    <t>706</t>
  </si>
  <si>
    <t>419</t>
  </si>
  <si>
    <t>711</t>
  </si>
  <si>
    <t>402</t>
  </si>
  <si>
    <t>750</t>
  </si>
  <si>
    <t>2</t>
  </si>
  <si>
    <t>411</t>
  </si>
  <si>
    <t>413</t>
  </si>
  <si>
    <t>101</t>
  </si>
  <si>
    <t>412</t>
  </si>
  <si>
    <t>709</t>
  </si>
  <si>
    <t>409</t>
  </si>
  <si>
    <t>3</t>
  </si>
  <si>
    <t>417</t>
  </si>
  <si>
    <t>111</t>
  </si>
  <si>
    <t>775</t>
  </si>
  <si>
    <t>140</t>
  </si>
  <si>
    <t>8</t>
  </si>
  <si>
    <t>707</t>
  </si>
  <si>
    <t>730</t>
  </si>
  <si>
    <t>748</t>
  </si>
  <si>
    <t>600</t>
  </si>
  <si>
    <t>InTech Collegiate Academy</t>
  </si>
  <si>
    <t>421</t>
  </si>
  <si>
    <t>6</t>
  </si>
  <si>
    <t>410</t>
  </si>
  <si>
    <t>714</t>
  </si>
  <si>
    <t>450</t>
  </si>
  <si>
    <t>720</t>
  </si>
  <si>
    <t>424</t>
  </si>
  <si>
    <t>90</t>
  </si>
  <si>
    <t>422</t>
  </si>
  <si>
    <t>715</t>
  </si>
  <si>
    <t>110</t>
  </si>
  <si>
    <t>747</t>
  </si>
  <si>
    <t>414</t>
  </si>
  <si>
    <t>416</t>
  </si>
  <si>
    <t>782</t>
  </si>
  <si>
    <t>783</t>
  </si>
  <si>
    <t>403</t>
  </si>
  <si>
    <t>428</t>
  </si>
  <si>
    <t>718</t>
  </si>
  <si>
    <t>785</t>
  </si>
  <si>
    <t>725</t>
  </si>
  <si>
    <t>425</t>
  </si>
  <si>
    <t>415</t>
  </si>
  <si>
    <t>420</t>
  </si>
  <si>
    <t>418</t>
  </si>
  <si>
    <t>722</t>
  </si>
  <si>
    <t>304</t>
  </si>
  <si>
    <t>500</t>
  </si>
  <si>
    <t>490</t>
  </si>
  <si>
    <t>789</t>
  </si>
  <si>
    <t>2021</t>
  </si>
  <si>
    <t>American Preparatory Academy - Accelerated School</t>
  </si>
  <si>
    <t>01404</t>
  </si>
  <si>
    <t>Ascent Academies of Utah West Jordan</t>
  </si>
  <si>
    <t>310</t>
  </si>
  <si>
    <t>01472</t>
  </si>
  <si>
    <t>Beaver High</t>
  </si>
  <si>
    <t>00036</t>
  </si>
  <si>
    <t>Davis Connect 7-12</t>
  </si>
  <si>
    <t>835</t>
  </si>
  <si>
    <t>01598</t>
  </si>
  <si>
    <t>Hidden Valley Middle</t>
  </si>
  <si>
    <t>01541</t>
  </si>
  <si>
    <t>Manila High</t>
  </si>
  <si>
    <t>00101</t>
  </si>
  <si>
    <t>Daggett District</t>
  </si>
  <si>
    <t>06</t>
  </si>
  <si>
    <t>4900180</t>
  </si>
  <si>
    <t>Monticello High</t>
  </si>
  <si>
    <t>00535</t>
  </si>
  <si>
    <t>North Davis Preparatory Academy</t>
  </si>
  <si>
    <t>00998</t>
  </si>
  <si>
    <t>A6</t>
  </si>
  <si>
    <t>4900068</t>
  </si>
  <si>
    <t>Southwest Educational Academy</t>
  </si>
  <si>
    <t>00872</t>
  </si>
  <si>
    <t>Utah Career Path High School</t>
  </si>
  <si>
    <t>01460</t>
  </si>
  <si>
    <t>9I</t>
  </si>
  <si>
    <t>4900171</t>
  </si>
  <si>
    <t>Vista School</t>
  </si>
  <si>
    <t>01296</t>
  </si>
  <si>
    <t>2G</t>
  </si>
  <si>
    <t>4900141</t>
  </si>
  <si>
    <t>2022</t>
  </si>
  <si>
    <t>Athlos Academy of Utah</t>
  </si>
  <si>
    <t>01503</t>
  </si>
  <si>
    <t>1L</t>
  </si>
  <si>
    <t>4900189</t>
  </si>
  <si>
    <t>Basin Online School</t>
  </si>
  <si>
    <t>800</t>
  </si>
  <si>
    <t>01618</t>
  </si>
  <si>
    <t>Desert Hills Middle</t>
  </si>
  <si>
    <t>01226</t>
  </si>
  <si>
    <t>Duchesne High</t>
  </si>
  <si>
    <t>00162</t>
  </si>
  <si>
    <t>Escalante High</t>
  </si>
  <si>
    <t>00186</t>
  </si>
  <si>
    <t>George Washington High</t>
  </si>
  <si>
    <t>729</t>
  </si>
  <si>
    <t>01265</t>
  </si>
  <si>
    <t>Kings Peak High</t>
  </si>
  <si>
    <t>790</t>
  </si>
  <si>
    <t>01615</t>
  </si>
  <si>
    <t>Lehi Jr High</t>
  </si>
  <si>
    <t>00018</t>
  </si>
  <si>
    <t>Morgan Online</t>
  </si>
  <si>
    <t>01623</t>
  </si>
  <si>
    <t>Mount Ogden Junior High</t>
  </si>
  <si>
    <t>01288</t>
  </si>
  <si>
    <t>121</t>
  </si>
  <si>
    <t>Salt Lake Center for Science Education</t>
  </si>
  <si>
    <t>01208</t>
  </si>
  <si>
    <t>4F</t>
  </si>
  <si>
    <t>4900123</t>
  </si>
  <si>
    <t>Sunrise High School</t>
  </si>
  <si>
    <t>778</t>
  </si>
  <si>
    <t>00707</t>
  </si>
  <si>
    <t>Viewpoint Middle</t>
  </si>
  <si>
    <t>435</t>
  </si>
  <si>
    <t>01619</t>
  </si>
  <si>
    <t>Water Canyon High</t>
  </si>
  <si>
    <t>518</t>
  </si>
  <si>
    <t>01521</t>
  </si>
  <si>
    <t>Include</t>
  </si>
  <si>
    <t>LEA TYPE</t>
  </si>
  <si>
    <t>LEA Name</t>
  </si>
  <si>
    <t>1 School Name</t>
  </si>
  <si>
    <t>2 Total K-12</t>
  </si>
  <si>
    <t>3 K</t>
  </si>
  <si>
    <t>4 Grade_1</t>
  </si>
  <si>
    <t>5 Grade_2</t>
  </si>
  <si>
    <t>6 Grade_3</t>
  </si>
  <si>
    <t>7 Grade_4</t>
  </si>
  <si>
    <t>8 Grade_5</t>
  </si>
  <si>
    <t>9 Grade_6</t>
  </si>
  <si>
    <t>10 Grade_7</t>
  </si>
  <si>
    <t>11 Grade_8</t>
  </si>
  <si>
    <t>12 Grade_9</t>
  </si>
  <si>
    <t>13 Grade_10</t>
  </si>
  <si>
    <t>14 Grade_11</t>
  </si>
  <si>
    <t>15 Grade_12</t>
  </si>
  <si>
    <t>16 Grades9-12</t>
  </si>
  <si>
    <t>17 Female</t>
  </si>
  <si>
    <t>18 Male</t>
  </si>
  <si>
    <t>19 American Indian</t>
  </si>
  <si>
    <t>20 AfAm/Black</t>
  </si>
  <si>
    <t>21 Asian</t>
  </si>
  <si>
    <t>22 Hispanic</t>
  </si>
  <si>
    <t>23 Multiple Race</t>
  </si>
  <si>
    <t>24 Pacific Islander</t>
  </si>
  <si>
    <t>25 White</t>
  </si>
  <si>
    <t>26 Economically Disadvantaged</t>
  </si>
  <si>
    <t>27 English Learner</t>
  </si>
  <si>
    <t>28 Student With a Disability</t>
  </si>
  <si>
    <t>Homeless</t>
  </si>
  <si>
    <t>Preschool</t>
  </si>
  <si>
    <t>Charter</t>
  </si>
  <si>
    <t>District</t>
  </si>
  <si>
    <t>Academy Park School</t>
  </si>
  <si>
    <t>Adams School</t>
  </si>
  <si>
    <t>Adelaide School</t>
  </si>
  <si>
    <t>Albert R. Lyman Middle</t>
  </si>
  <si>
    <t>Albion Middle</t>
  </si>
  <si>
    <t>Alpine Online School</t>
  </si>
  <si>
    <t>Alpine School</t>
  </si>
  <si>
    <t>Alta View School</t>
  </si>
  <si>
    <t>Altamont School</t>
  </si>
  <si>
    <t>Altara School</t>
  </si>
  <si>
    <t>Amelia Earhart School</t>
  </si>
  <si>
    <t>American Preparatory Academy - Draper #1</t>
  </si>
  <si>
    <t>American Preparatory Academy - Draper #2</t>
  </si>
  <si>
    <t>American Preparatory Academy - Salem</t>
  </si>
  <si>
    <t>American Preparatory Academy - The School for New Americans</t>
  </si>
  <si>
    <t>Anna Smith School</t>
  </si>
  <si>
    <t>Antelope School</t>
  </si>
  <si>
    <t>Antimony School</t>
  </si>
  <si>
    <t>Apple Valley School</t>
  </si>
  <si>
    <t>Arcadia School</t>
  </si>
  <si>
    <t>Arrowhead School</t>
  </si>
  <si>
    <t>Art City School</t>
  </si>
  <si>
    <t>Ascent Academies of Utah - West Valley</t>
  </si>
  <si>
    <t>Ashley School</t>
  </si>
  <si>
    <t>Ashley Valley Educ. Ctr.</t>
  </si>
  <si>
    <t>Ashman School</t>
  </si>
  <si>
    <t>Aspen School</t>
  </si>
  <si>
    <t>Backman School</t>
  </si>
  <si>
    <t>Barnett School</t>
  </si>
  <si>
    <t>Barratt School</t>
  </si>
  <si>
    <t>Bastian School</t>
  </si>
  <si>
    <t>Bates School</t>
  </si>
  <si>
    <t>Beacon Heights School</t>
  </si>
  <si>
    <t>Bear River Charter School</t>
  </si>
  <si>
    <t>Beaver Preschool</t>
  </si>
  <si>
    <t>Beehive School</t>
  </si>
  <si>
    <t>Belknap School</t>
  </si>
  <si>
    <t>Bell View School</t>
  </si>
  <si>
    <t>Bella Vista School</t>
  </si>
  <si>
    <t>Belmont School</t>
  </si>
  <si>
    <t>Bennion School</t>
  </si>
  <si>
    <t>Big Water High</t>
  </si>
  <si>
    <t>Big Water School</t>
  </si>
  <si>
    <t>Birch Creek School</t>
  </si>
  <si>
    <t>Black Ridge School</t>
  </si>
  <si>
    <t>Blackridge School</t>
  </si>
  <si>
    <t>Blanding School</t>
  </si>
  <si>
    <t>Bloomington Hills School</t>
  </si>
  <si>
    <t>Bloomington School</t>
  </si>
  <si>
    <t>Bluff Ridge School</t>
  </si>
  <si>
    <t>Bluff School</t>
  </si>
  <si>
    <t>Bluffdale School</t>
  </si>
  <si>
    <t>Bonneville Academy</t>
  </si>
  <si>
    <t>Bonneville Jr High</t>
  </si>
  <si>
    <t>Bonneville School</t>
  </si>
  <si>
    <t>Book Cliff School</t>
  </si>
  <si>
    <t>Boulder School</t>
  </si>
  <si>
    <t>Boulton School</t>
  </si>
  <si>
    <t>Bountiful School</t>
  </si>
  <si>
    <t>Bridger School</t>
  </si>
  <si>
    <t>Bridges Nebo Transition Center</t>
  </si>
  <si>
    <t>Brockbank School</t>
  </si>
  <si>
    <t>Brookhaven School</t>
  </si>
  <si>
    <t>Brookside School</t>
  </si>
  <si>
    <t>Brookwood School</t>
  </si>
  <si>
    <t>Bruin Point School</t>
  </si>
  <si>
    <t>Bryce Valley School</t>
  </si>
  <si>
    <t>Buffalo Point School</t>
  </si>
  <si>
    <t>Burch Creek School</t>
  </si>
  <si>
    <t>Butler Middle</t>
  </si>
  <si>
    <t>Butler School</t>
  </si>
  <si>
    <t>Butterfield Canyon School</t>
  </si>
  <si>
    <t>C R Sundwall Center</t>
  </si>
  <si>
    <t>C.S. Lewis Academy</t>
  </si>
  <si>
    <t>Cache Preschool</t>
  </si>
  <si>
    <t>Calvin S. Smith School</t>
  </si>
  <si>
    <t>Canyon Creek School</t>
  </si>
  <si>
    <t>Canyon Crest School</t>
  </si>
  <si>
    <t>Canyon Grove Academy</t>
  </si>
  <si>
    <t>Canyon Rim Academy</t>
  </si>
  <si>
    <t>Canyon School</t>
  </si>
  <si>
    <t>Canyon View Middle</t>
  </si>
  <si>
    <t>Canyon View Middle School</t>
  </si>
  <si>
    <t>Canyon View Preschool</t>
  </si>
  <si>
    <t>Canyon View School</t>
  </si>
  <si>
    <t>Canyons Transition Academy</t>
  </si>
  <si>
    <t>Capstone Classical Academy</t>
  </si>
  <si>
    <t>Carl Sandburg School</t>
  </si>
  <si>
    <t>Cascade School</t>
  </si>
  <si>
    <t>Castle Dale School</t>
  </si>
  <si>
    <t>Castle Heights School</t>
  </si>
  <si>
    <t>Castle Valley Center</t>
  </si>
  <si>
    <t>Cedar East School</t>
  </si>
  <si>
    <t>Cedar Middle</t>
  </si>
  <si>
    <t>Cedar North School</t>
  </si>
  <si>
    <t>Cedar Ridge School</t>
  </si>
  <si>
    <t>Cedar South School</t>
  </si>
  <si>
    <t>Cedar Valley School</t>
  </si>
  <si>
    <t>Centennial Elementary</t>
  </si>
  <si>
    <t>Centennial Middle</t>
  </si>
  <si>
    <t>Centennial School</t>
  </si>
  <si>
    <t>Centerville School</t>
  </si>
  <si>
    <t>Central School</t>
  </si>
  <si>
    <t>Century School</t>
  </si>
  <si>
    <t>Channing Hall</t>
  </si>
  <si>
    <t>Cherry Creek School</t>
  </si>
  <si>
    <t>Cherry Hill School</t>
  </si>
  <si>
    <t>Children Behavior Therapy Unit</t>
  </si>
  <si>
    <t>Churchill Jr High</t>
  </si>
  <si>
    <t>Circleville Preschool</t>
  </si>
  <si>
    <t>Circleville School</t>
  </si>
  <si>
    <t>Clarke N. Johnsen Jr High</t>
  </si>
  <si>
    <t>Clayton Middle</t>
  </si>
  <si>
    <t>Cleveland School</t>
  </si>
  <si>
    <t>Clinton School</t>
  </si>
  <si>
    <t>Columbia School</t>
  </si>
  <si>
    <t>Con Amore School</t>
  </si>
  <si>
    <t>Cook School</t>
  </si>
  <si>
    <t>Copper Canyon School</t>
  </si>
  <si>
    <t>Copper Hills School</t>
  </si>
  <si>
    <t>Copperview School</t>
  </si>
  <si>
    <t>Coral Canyon School</t>
  </si>
  <si>
    <t>Coral Cliffs School</t>
  </si>
  <si>
    <t>Cottonwood School</t>
  </si>
  <si>
    <t>Country View School</t>
  </si>
  <si>
    <t>Creekside School</t>
  </si>
  <si>
    <t>Creekview School</t>
  </si>
  <si>
    <t>Crescent School</t>
  </si>
  <si>
    <t>Crestview School</t>
  </si>
  <si>
    <t>Crimson View School</t>
  </si>
  <si>
    <t>Dan W. Peterson</t>
  </si>
  <si>
    <t>Daniels Canyon School</t>
  </si>
  <si>
    <t>David Gourley School</t>
  </si>
  <si>
    <t>Davis Connect K-6</t>
  </si>
  <si>
    <t>Davis School</t>
  </si>
  <si>
    <t>Daybreak School</t>
  </si>
  <si>
    <t>Deerfield School</t>
  </si>
  <si>
    <t>Delta Middle</t>
  </si>
  <si>
    <t>Delta North School</t>
  </si>
  <si>
    <t>Delta South School</t>
  </si>
  <si>
    <t>Diamond Ridge School</t>
  </si>
  <si>
    <t>Diamond Valley School</t>
  </si>
  <si>
    <t>Dilworth School</t>
  </si>
  <si>
    <t>Discovery School</t>
  </si>
  <si>
    <t>Dixon Middle</t>
  </si>
  <si>
    <t>Douglas T. Orchard School</t>
  </si>
  <si>
    <t>Doxey School</t>
  </si>
  <si>
    <t>Draper Park Middle</t>
  </si>
  <si>
    <t>Draper School</t>
  </si>
  <si>
    <t>Dry Creek School</t>
  </si>
  <si>
    <t>Dual Immersion Academy</t>
  </si>
  <si>
    <t>Duchesne School</t>
  </si>
  <si>
    <t>Dugway</t>
  </si>
  <si>
    <t>Eagle Bay School</t>
  </si>
  <si>
    <t>Eagle Valley School</t>
  </si>
  <si>
    <t>Eagle View School</t>
  </si>
  <si>
    <t>Eaglecrest School</t>
  </si>
  <si>
    <t>Early Childhood Center</t>
  </si>
  <si>
    <t>Early Learning Center</t>
  </si>
  <si>
    <t>East Hollywood High</t>
  </si>
  <si>
    <t>East Layton School</t>
  </si>
  <si>
    <t>East Meadows School</t>
  </si>
  <si>
    <t>East Midvale School</t>
  </si>
  <si>
    <t>East Ridge Elementary School</t>
  </si>
  <si>
    <t>East Sandy School</t>
  </si>
  <si>
    <t>East School</t>
  </si>
  <si>
    <t>Eastlake School</t>
  </si>
  <si>
    <t>Eastmont Middle</t>
  </si>
  <si>
    <t>Eastwood School</t>
  </si>
  <si>
    <t>Ecker Hill Middle</t>
  </si>
  <si>
    <t>Edgemont School</t>
  </si>
  <si>
    <t>Edison School</t>
  </si>
  <si>
    <t>Edith Bowen Laboratory School</t>
  </si>
  <si>
    <t>Elk Meadows School</t>
  </si>
  <si>
    <t>Elk Run Elementary</t>
  </si>
  <si>
    <t>Ellis School</t>
  </si>
  <si>
    <t>Ellison Park School</t>
  </si>
  <si>
    <t>Emerson School</t>
  </si>
  <si>
    <t>Endeavor Hall</t>
  </si>
  <si>
    <t>Endeavour School</t>
  </si>
  <si>
    <t>Enoch School</t>
  </si>
  <si>
    <t>Ensign School</t>
  </si>
  <si>
    <t>Enterprise School</t>
  </si>
  <si>
    <t>Entheos Academy</t>
  </si>
  <si>
    <t>Entheos Academy Kearns</t>
  </si>
  <si>
    <t>Entheos Academy Magna</t>
  </si>
  <si>
    <t>Entrada</t>
  </si>
  <si>
    <t>Ephraim Middle</t>
  </si>
  <si>
    <t>Ephraim School</t>
  </si>
  <si>
    <t>Escalante School</t>
  </si>
  <si>
    <t>Escalante Valley School</t>
  </si>
  <si>
    <t>Esperanza School</t>
  </si>
  <si>
    <t>Eureka School</t>
  </si>
  <si>
    <t>Excelsior Academy</t>
  </si>
  <si>
    <t>Fairview School</t>
  </si>
  <si>
    <t>Falcon Ridge School</t>
  </si>
  <si>
    <t>Family Enrichment Center</t>
  </si>
  <si>
    <t>Farmington School</t>
  </si>
  <si>
    <t>Farr West School</t>
  </si>
  <si>
    <t>Ferron School</t>
  </si>
  <si>
    <t>Fiddlers Canyon School</t>
  </si>
  <si>
    <t>Fielding School</t>
  </si>
  <si>
    <t>Fillmore Middle</t>
  </si>
  <si>
    <t>Fillmore School</t>
  </si>
  <si>
    <t>Flaming Gorge School</t>
  </si>
  <si>
    <t>Foothill School</t>
  </si>
  <si>
    <t>Foothills School</t>
  </si>
  <si>
    <t>Forbes School</t>
  </si>
  <si>
    <t>Fossil Ridge Intermediate</t>
  </si>
  <si>
    <t>Fountain Green School</t>
  </si>
  <si>
    <t>Fox Hills School</t>
  </si>
  <si>
    <t>Fox Hollow School</t>
  </si>
  <si>
    <t>Foxboro School</t>
  </si>
  <si>
    <t>Franklin Discovery Academy</t>
  </si>
  <si>
    <t>Franklin School</t>
  </si>
  <si>
    <t>Freedom Preparatory Academy - Vineyard</t>
  </si>
  <si>
    <t>Freedom School</t>
  </si>
  <si>
    <t>Fremont School</t>
  </si>
  <si>
    <t>Frontier Middle School</t>
  </si>
  <si>
    <t>Garland School</t>
  </si>
  <si>
    <t>Garrison School</t>
  </si>
  <si>
    <t>Gateway Preparatory Academy</t>
  </si>
  <si>
    <t>Gearld Wright School</t>
  </si>
  <si>
    <t>Geneva School</t>
  </si>
  <si>
    <t>George Washington Academy</t>
  </si>
  <si>
    <t>Glendale Middle</t>
  </si>
  <si>
    <t>Golden Fields School</t>
  </si>
  <si>
    <t>Goldminer's Daughter</t>
  </si>
  <si>
    <t>Good Foundations Academy</t>
  </si>
  <si>
    <t>Goshen School</t>
  </si>
  <si>
    <t>Grand County Middle</t>
  </si>
  <si>
    <t>Granger School</t>
  </si>
  <si>
    <t>Granite Connection High</t>
  </si>
  <si>
    <t>Granite Park Jr High</t>
  </si>
  <si>
    <t>Granite School</t>
  </si>
  <si>
    <t>Grant School</t>
  </si>
  <si>
    <t>Grantsville Jr High</t>
  </si>
  <si>
    <t>Grantsville School</t>
  </si>
  <si>
    <t>Green Acres School</t>
  </si>
  <si>
    <t>Greenville School</t>
  </si>
  <si>
    <t>Greenwood Charter School</t>
  </si>
  <si>
    <t>Greenwood School</t>
  </si>
  <si>
    <t>Grouse Creek Elementary</t>
  </si>
  <si>
    <t>Grouse Creek Secondary</t>
  </si>
  <si>
    <t>Grovecrest School</t>
  </si>
  <si>
    <t>Guadalupe School</t>
  </si>
  <si>
    <t>Gunnison Valley Middle</t>
  </si>
  <si>
    <t>Gunnison Valley School</t>
  </si>
  <si>
    <t>H C Burton School</t>
  </si>
  <si>
    <t>H Guy Child School</t>
  </si>
  <si>
    <t>Hanksville School</t>
  </si>
  <si>
    <t>Harris Intermediate</t>
  </si>
  <si>
    <t>Harry S. Truman School</t>
  </si>
  <si>
    <t>Hartvigsen School</t>
  </si>
  <si>
    <t>Harvest School</t>
  </si>
  <si>
    <t>Hawthorn Academy South Jordan</t>
  </si>
  <si>
    <t>Hawthorne School</t>
  </si>
  <si>
    <t>Hayden Peak School</t>
  </si>
  <si>
    <t>Headstart Preschool Special Education</t>
  </si>
  <si>
    <t>Heartland School</t>
  </si>
  <si>
    <t>Heber Valley School</t>
  </si>
  <si>
    <t>Helen M. Knight School</t>
  </si>
  <si>
    <t>Helper Middle</t>
  </si>
  <si>
    <t>Heritage School</t>
  </si>
  <si>
    <t>Herriman School</t>
  </si>
  <si>
    <t>Hidden Hollow School</t>
  </si>
  <si>
    <t>Highland Park School</t>
  </si>
  <si>
    <t>Highland School</t>
  </si>
  <si>
    <t>Hill Field School</t>
  </si>
  <si>
    <t>Hillcrest School</t>
  </si>
  <si>
    <t>Hillsdale School</t>
  </si>
  <si>
    <t>Hillside Middle</t>
  </si>
  <si>
    <t>Hillside School</t>
  </si>
  <si>
    <t>Hobble Creek School</t>
  </si>
  <si>
    <t>Holbrook School</t>
  </si>
  <si>
    <t>Holt School</t>
  </si>
  <si>
    <t>Hooper School</t>
  </si>
  <si>
    <t>Horizon School</t>
  </si>
  <si>
    <t>Howard R. Driggs School</t>
  </si>
  <si>
    <t>Hunter Jr High</t>
  </si>
  <si>
    <t>Hunter School</t>
  </si>
  <si>
    <t>Huntington School</t>
  </si>
  <si>
    <t>Hurricane Intermediate</t>
  </si>
  <si>
    <t>Hurricane Middle</t>
  </si>
  <si>
    <t>Hurricane School</t>
  </si>
  <si>
    <t>Ibapah School</t>
  </si>
  <si>
    <t>Ignite Entrepreneurship Academy</t>
  </si>
  <si>
    <t>Indian Hills Middle</t>
  </si>
  <si>
    <t>Indian Hills School</t>
  </si>
  <si>
    <t>Iron County Preschool</t>
  </si>
  <si>
    <t>Iron Springs School</t>
  </si>
  <si>
    <t>J.R. Smith School</t>
  </si>
  <si>
    <t>Jackling School</t>
  </si>
  <si>
    <t>James E. Moss School</t>
  </si>
  <si>
    <t>James Madison School</t>
  </si>
  <si>
    <t>Jefferson Academy</t>
  </si>
  <si>
    <t>Jeremy Ranch Preschool</t>
  </si>
  <si>
    <t>Jeremy Ranch School</t>
  </si>
  <si>
    <t>Jim Bridger School</t>
  </si>
  <si>
    <t>John C. Fremont School</t>
  </si>
  <si>
    <t>John F. Kennedy Jr High</t>
  </si>
  <si>
    <t>John Hancock Charter School</t>
  </si>
  <si>
    <t>Jordan Hills School</t>
  </si>
  <si>
    <t>Jordan Ridge School</t>
  </si>
  <si>
    <t>Jordan Valley School</t>
  </si>
  <si>
    <t>Juab Jr High</t>
  </si>
  <si>
    <t>Kanab Middle</t>
  </si>
  <si>
    <t>Kanab School</t>
  </si>
  <si>
    <t>Kane Preschool</t>
  </si>
  <si>
    <t>Kanesville School</t>
  </si>
  <si>
    <t>Kauri Sue Hamilton</t>
  </si>
  <si>
    <t>Kay's Creek Elementary</t>
  </si>
  <si>
    <t>Kaysville School</t>
  </si>
  <si>
    <t>Kearns Jr High</t>
  </si>
  <si>
    <t>King School</t>
  </si>
  <si>
    <t>Kings Peak School</t>
  </si>
  <si>
    <t>Knowlton School</t>
  </si>
  <si>
    <t>Koosharem School</t>
  </si>
  <si>
    <t>La Sal School</t>
  </si>
  <si>
    <t>Lake Powell High School</t>
  </si>
  <si>
    <t>Lake Powell School</t>
  </si>
  <si>
    <t>Lake Ridge School</t>
  </si>
  <si>
    <t>Lake View School</t>
  </si>
  <si>
    <t>Lakeside School</t>
  </si>
  <si>
    <t>Lakeview Academy</t>
  </si>
  <si>
    <t>Lakeview School</t>
  </si>
  <si>
    <t>Lapoint School</t>
  </si>
  <si>
    <t>Larsen School</t>
  </si>
  <si>
    <t>Lava Ridge Intermediate</t>
  </si>
  <si>
    <t>LaVerkin School</t>
  </si>
  <si>
    <t>Layton School</t>
  </si>
  <si>
    <t>Leadership Learning Academy</t>
  </si>
  <si>
    <t>Leadership Learning Academy - Ogden</t>
  </si>
  <si>
    <t>Legacy Preparatory Academy</t>
  </si>
  <si>
    <t>Legacy School</t>
  </si>
  <si>
    <t>Lehi School</t>
  </si>
  <si>
    <t>Lewiston School</t>
  </si>
  <si>
    <t>Liberty Hills Elementary</t>
  </si>
  <si>
    <t>Liberty School</t>
  </si>
  <si>
    <t>Lincoln School</t>
  </si>
  <si>
    <t>Lindon School</t>
  </si>
  <si>
    <t>Little Valley School</t>
  </si>
  <si>
    <t>Loa School</t>
  </si>
  <si>
    <t>Logan Early Childhood Center</t>
  </si>
  <si>
    <t>Lomond View School</t>
  </si>
  <si>
    <t>Lone Peak School</t>
  </si>
  <si>
    <t>Longview School</t>
  </si>
  <si>
    <t>Lumen Scholar Institute</t>
  </si>
  <si>
    <t>M. Lynn Bennion School</t>
  </si>
  <si>
    <t>Maeser School</t>
  </si>
  <si>
    <t>Magna School</t>
  </si>
  <si>
    <t>Majestic Fields School</t>
  </si>
  <si>
    <t>Majestic School</t>
  </si>
  <si>
    <t>Malan's Peak Secondary</t>
  </si>
  <si>
    <t>Mana Academy Charter School</t>
  </si>
  <si>
    <t>Manila School</t>
  </si>
  <si>
    <t>Manti School</t>
  </si>
  <si>
    <t>Maple Ridge School</t>
  </si>
  <si>
    <t>Mapleton School</t>
  </si>
  <si>
    <t>Maria Montessori Academy</t>
  </si>
  <si>
    <t>Mary W. Jackson School</t>
  </si>
  <si>
    <t>Mckinley School</t>
  </si>
  <si>
    <t>Mcmillan School</t>
  </si>
  <si>
    <t>Mcpolin School</t>
  </si>
  <si>
    <t>Meadow Brook School</t>
  </si>
  <si>
    <t>Meadow School</t>
  </si>
  <si>
    <t>Meadowbrook School</t>
  </si>
  <si>
    <t>Meadowlark School</t>
  </si>
  <si>
    <t>Midas Creek School</t>
  </si>
  <si>
    <t>Middle Canyon School</t>
  </si>
  <si>
    <t>Midland School</t>
  </si>
  <si>
    <t>Midvale Middle</t>
  </si>
  <si>
    <t>Midvale School</t>
  </si>
  <si>
    <t>Midvalley School</t>
  </si>
  <si>
    <t>Midway School</t>
  </si>
  <si>
    <t>Milford School</t>
  </si>
  <si>
    <t>Mill Creek School</t>
  </si>
  <si>
    <t>Millcreek High</t>
  </si>
  <si>
    <t>Millville School</t>
  </si>
  <si>
    <t>Minersville School</t>
  </si>
  <si>
    <t>Moab Charter School</t>
  </si>
  <si>
    <t>Mona School</t>
  </si>
  <si>
    <t>Monroe School</t>
  </si>
  <si>
    <t>Mont Harmon Middle</t>
  </si>
  <si>
    <t>Monte Vista School</t>
  </si>
  <si>
    <t>Montezuma Creek School</t>
  </si>
  <si>
    <t>Monticello Academy</t>
  </si>
  <si>
    <t>Monticello School</t>
  </si>
  <si>
    <t>Morgan Middle</t>
  </si>
  <si>
    <t>Morgan Preschool</t>
  </si>
  <si>
    <t>Morgan School</t>
  </si>
  <si>
    <t>Morningside School</t>
  </si>
  <si>
    <t>Moroni School</t>
  </si>
  <si>
    <t>Mount Logan Middle</t>
  </si>
  <si>
    <t>Mount Mahogany School</t>
  </si>
  <si>
    <t>Mountain Green Middle</t>
  </si>
  <si>
    <t>Mountain Green School</t>
  </si>
  <si>
    <t>Mountain Point Elementary</t>
  </si>
  <si>
    <t>Mountain Shadows School</t>
  </si>
  <si>
    <t>Mountain Trails School</t>
  </si>
  <si>
    <t>Mountain View Montessori</t>
  </si>
  <si>
    <t>Mountain View School</t>
  </si>
  <si>
    <t>Mountain West Montessori Academy</t>
  </si>
  <si>
    <t>Mountainside School</t>
  </si>
  <si>
    <t>MPES Preschool</t>
  </si>
  <si>
    <t>Mt. Jordan Middle</t>
  </si>
  <si>
    <t>Mt. Loafer School</t>
  </si>
  <si>
    <t>Mt. Pleasant School</t>
  </si>
  <si>
    <t>Muir School</t>
  </si>
  <si>
    <t>Municipal School</t>
  </si>
  <si>
    <t>Myton School</t>
  </si>
  <si>
    <t>Naples School</t>
  </si>
  <si>
    <t>Navajo Mountain High</t>
  </si>
  <si>
    <t>Nebo View School</t>
  </si>
  <si>
    <t>Neil Armstrong Academy</t>
  </si>
  <si>
    <t>Neola School</t>
  </si>
  <si>
    <t>New Bridge School</t>
  </si>
  <si>
    <t>Newman School</t>
  </si>
  <si>
    <t>Nibley Park School</t>
  </si>
  <si>
    <t>Nibley School</t>
  </si>
  <si>
    <t>Noah Webster Academy</t>
  </si>
  <si>
    <t>North Cache Middle School</t>
  </si>
  <si>
    <t>North Ogden School</t>
  </si>
  <si>
    <t>North Park School</t>
  </si>
  <si>
    <t>North Point School</t>
  </si>
  <si>
    <t>North Rich School</t>
  </si>
  <si>
    <t>North Sanpete Middle</t>
  </si>
  <si>
    <t>North Sevier Middle</t>
  </si>
  <si>
    <t>North Star School</t>
  </si>
  <si>
    <t>North Summit Middle</t>
  </si>
  <si>
    <t>North Summit Preschool</t>
  </si>
  <si>
    <t>North Summit School</t>
  </si>
  <si>
    <t>Northlake School</t>
  </si>
  <si>
    <t>Northridge School</t>
  </si>
  <si>
    <t>Northwest Middle</t>
  </si>
  <si>
    <t>Oak Hills School</t>
  </si>
  <si>
    <t>Oak Hollow School</t>
  </si>
  <si>
    <t>Oak Springs School</t>
  </si>
  <si>
    <t>Oakcrest School</t>
  </si>
  <si>
    <t>Oakdale School</t>
  </si>
  <si>
    <t>Oakridge School</t>
  </si>
  <si>
    <t>Oakwood School</t>
  </si>
  <si>
    <t>Odyssey Charter School</t>
  </si>
  <si>
    <t>Odyssey School</t>
  </si>
  <si>
    <t>Ogden Preschool</t>
  </si>
  <si>
    <t>Old Mill School</t>
  </si>
  <si>
    <t>Olene Walker Elementary</t>
  </si>
  <si>
    <t>Open Classroom</t>
  </si>
  <si>
    <t>Oquirrh School</t>
  </si>
  <si>
    <t>Orchard Hills School</t>
  </si>
  <si>
    <t>Orchard School</t>
  </si>
  <si>
    <t>Orchard Springs</t>
  </si>
  <si>
    <t>Orem School</t>
  </si>
  <si>
    <t>Oscarson Preschool</t>
  </si>
  <si>
    <t>Oscarson School</t>
  </si>
  <si>
    <t>Out of State School</t>
  </si>
  <si>
    <t>Overlake School</t>
  </si>
  <si>
    <t>Pacific Heritage Academy</t>
  </si>
  <si>
    <t>Pahvant School</t>
  </si>
  <si>
    <t>Panguitch Middle</t>
  </si>
  <si>
    <t>Panguitch School</t>
  </si>
  <si>
    <t>Panorama School</t>
  </si>
  <si>
    <t>Paradise Canyon</t>
  </si>
  <si>
    <t>Park Lane School</t>
  </si>
  <si>
    <t>Park School</t>
  </si>
  <si>
    <t>Park Valley Elementary</t>
  </si>
  <si>
    <t>Park Valley Secondary</t>
  </si>
  <si>
    <t>Park View School</t>
  </si>
  <si>
    <t>Parkside School</t>
  </si>
  <si>
    <t>Parkview School</t>
  </si>
  <si>
    <t>Parley's Park Preschool</t>
  </si>
  <si>
    <t>Parleys Park School</t>
  </si>
  <si>
    <t>Parowan School</t>
  </si>
  <si>
    <t>Peruvian Park School</t>
  </si>
  <si>
    <t>Philo T. Farnsworth School</t>
  </si>
  <si>
    <t>Pine View Middle</t>
  </si>
  <si>
    <t>Pioneer School</t>
  </si>
  <si>
    <t>Plain City School</t>
  </si>
  <si>
    <t>Pleasant Creek High School</t>
  </si>
  <si>
    <t>Pleasant Green School</t>
  </si>
  <si>
    <t>Plymouth School</t>
  </si>
  <si>
    <t>Polk School</t>
  </si>
  <si>
    <t>Pony Express School</t>
  </si>
  <si>
    <t>Post HS Self-Cont</t>
  </si>
  <si>
    <t>Promontory School of Expeditionary Learning</t>
  </si>
  <si>
    <t>Providence School</t>
  </si>
  <si>
    <t>Provo eSchool</t>
  </si>
  <si>
    <t>Provo Peaks School</t>
  </si>
  <si>
    <t>Provost School</t>
  </si>
  <si>
    <t>Quail Hollow School</t>
  </si>
  <si>
    <t>Ranches Academy</t>
  </si>
  <si>
    <t>Reading School</t>
  </si>
  <si>
    <t>Reagan Academy</t>
  </si>
  <si>
    <t>Red Cliff School</t>
  </si>
  <si>
    <t>Red Hills Middle</t>
  </si>
  <si>
    <t>Red Mountain School</t>
  </si>
  <si>
    <t>Redwood School</t>
  </si>
  <si>
    <t>Rees School</t>
  </si>
  <si>
    <t>Renaissance Academy</t>
  </si>
  <si>
    <t>Rich Middle School</t>
  </si>
  <si>
    <t>Rich Preschool</t>
  </si>
  <si>
    <t>Richfield Preschool</t>
  </si>
  <si>
    <t>Ridge View Elementary</t>
  </si>
  <si>
    <t>Ridgecrest School</t>
  </si>
  <si>
    <t>Ridgeline School</t>
  </si>
  <si>
    <t>Riley School</t>
  </si>
  <si>
    <t>River Heights School</t>
  </si>
  <si>
    <t>River Rock School</t>
  </si>
  <si>
    <t>Riverdale School</t>
  </si>
  <si>
    <t>Rivers Edge School</t>
  </si>
  <si>
    <t>Riverside Preschool</t>
  </si>
  <si>
    <t>Riverside School</t>
  </si>
  <si>
    <t>Riverton School</t>
  </si>
  <si>
    <t>Riverview School</t>
  </si>
  <si>
    <t>Robert Frost School</t>
  </si>
  <si>
    <t>Rock Canyon School</t>
  </si>
  <si>
    <t>Rocky Mountain Middle</t>
  </si>
  <si>
    <t>Rocky Mountain School</t>
  </si>
  <si>
    <t>Rolling Meadows School</t>
  </si>
  <si>
    <t>Roosevelt Jr High</t>
  </si>
  <si>
    <t>Roosevelt School</t>
  </si>
  <si>
    <t>Rosamond School</t>
  </si>
  <si>
    <t>Rose Creek School</t>
  </si>
  <si>
    <t>Rose Park School</t>
  </si>
  <si>
    <t>Rose Springs School</t>
  </si>
  <si>
    <t>Rosecrest School</t>
  </si>
  <si>
    <t>Roy School</t>
  </si>
  <si>
    <t>Sage Creek School</t>
  </si>
  <si>
    <t>Sage Hills School</t>
  </si>
  <si>
    <t>Salem School</t>
  </si>
  <si>
    <t>Salina School</t>
  </si>
  <si>
    <t>Sally Mauro School</t>
  </si>
  <si>
    <t>Salt Lake Arts Academy</t>
  </si>
  <si>
    <t>Salt Lake Center for Science Education Bryant</t>
  </si>
  <si>
    <t>Salt Lake Head Start</t>
  </si>
  <si>
    <t>Salt Lake School for the Performing Arts</t>
  </si>
  <si>
    <t>San Rafael Middle School</t>
  </si>
  <si>
    <t>Sand Springs School</t>
  </si>
  <si>
    <t>Sandstone School</t>
  </si>
  <si>
    <t>Sandy School</t>
  </si>
  <si>
    <t>Santa Clara School</t>
  </si>
  <si>
    <t>Santaquin School</t>
  </si>
  <si>
    <t>Saratoga Shores School</t>
  </si>
  <si>
    <t>Scholar Academy</t>
  </si>
  <si>
    <t>Scott M Matheson Jr High</t>
  </si>
  <si>
    <t>Sego Lily School</t>
  </si>
  <si>
    <t>Settlement Canyon School</t>
  </si>
  <si>
    <t>Shadow Valley School</t>
  </si>
  <si>
    <t>Sharon School</t>
  </si>
  <si>
    <t>Shelley School</t>
  </si>
  <si>
    <t>Sierra Bonita Elementary</t>
  </si>
  <si>
    <t>Silver Crest School</t>
  </si>
  <si>
    <t>Silver Hills School</t>
  </si>
  <si>
    <t>Silver Mesa School</t>
  </si>
  <si>
    <t>Silver Ridge Elementary</t>
  </si>
  <si>
    <t>Silver Summit School</t>
  </si>
  <si>
    <t>Slate Canyon</t>
  </si>
  <si>
    <t>Snow Horse School</t>
  </si>
  <si>
    <t>Snow Springs School</t>
  </si>
  <si>
    <t>Snowville School</t>
  </si>
  <si>
    <t>Soldier Hollow Charter School</t>
  </si>
  <si>
    <t>South Cache Middle School</t>
  </si>
  <si>
    <t>South Clearfield School</t>
  </si>
  <si>
    <t>South Jordan School</t>
  </si>
  <si>
    <t>South Kearns School</t>
  </si>
  <si>
    <t>South Park Academy</t>
  </si>
  <si>
    <t>South Rich School</t>
  </si>
  <si>
    <t>South Sanpete Education Support Center</t>
  </si>
  <si>
    <t>South Sevier Middle</t>
  </si>
  <si>
    <t>South Summit Middle</t>
  </si>
  <si>
    <t>South Summit School</t>
  </si>
  <si>
    <t>South Valley School</t>
  </si>
  <si>
    <t>South Weber School</t>
  </si>
  <si>
    <t>Southland School</t>
  </si>
  <si>
    <t>Spanish Oaks School</t>
  </si>
  <si>
    <t>Special Ed Preschool</t>
  </si>
  <si>
    <t>Spring City School</t>
  </si>
  <si>
    <t>Spring Creek Middle School</t>
  </si>
  <si>
    <t>Spring Creek School</t>
  </si>
  <si>
    <t>Spring Lake School</t>
  </si>
  <si>
    <t>Spring Lane School</t>
  </si>
  <si>
    <t>Springdale School</t>
  </si>
  <si>
    <t>Springside School</t>
  </si>
  <si>
    <t>Sprucewood School</t>
  </si>
  <si>
    <t>Stansbury Park School</t>
  </si>
  <si>
    <t>Stansbury School</t>
  </si>
  <si>
    <t>Sterling School</t>
  </si>
  <si>
    <t>Stewart School</t>
  </si>
  <si>
    <t>Summit Academy</t>
  </si>
  <si>
    <t>Summit Academy - Bluffdale</t>
  </si>
  <si>
    <t>Summit Academy - Draper Campus</t>
  </si>
  <si>
    <t>Summit Academy - Independence</t>
  </si>
  <si>
    <t>Summit School</t>
  </si>
  <si>
    <t>Suncrest School</t>
  </si>
  <si>
    <t>Sunrise Preschool</t>
  </si>
  <si>
    <t>Sunrise Ridge Intermediate</t>
  </si>
  <si>
    <t>Sunrise School</t>
  </si>
  <si>
    <t>Sunset School</t>
  </si>
  <si>
    <t>Sunset View School</t>
  </si>
  <si>
    <t>Syracuse Arts Academy - North</t>
  </si>
  <si>
    <t>Syracuse School</t>
  </si>
  <si>
    <t>Tabiona High</t>
  </si>
  <si>
    <t>Tabiona School</t>
  </si>
  <si>
    <t>Taylor Canyon School</t>
  </si>
  <si>
    <t>Taylor School</t>
  </si>
  <si>
    <t>Taylorsville School</t>
  </si>
  <si>
    <t>Terra Linda School</t>
  </si>
  <si>
    <t>The Center for Creativity Innovation and Discovery</t>
  </si>
  <si>
    <t>Thomas Edison</t>
  </si>
  <si>
    <t>Thomas Edison - North</t>
  </si>
  <si>
    <t>Thomas Edison - South</t>
  </si>
  <si>
    <t>Thomas Jefferson Jr High</t>
  </si>
  <si>
    <t>Thomas O. Smith School</t>
  </si>
  <si>
    <t>Thomas W. Bacchus School</t>
  </si>
  <si>
    <t>Three Falls School</t>
  </si>
  <si>
    <t>Three Mile Creek School</t>
  </si>
  <si>
    <t>Three Peaks Pre School</t>
  </si>
  <si>
    <t>Three Peaks School</t>
  </si>
  <si>
    <t>Thunder Ridge School</t>
  </si>
  <si>
    <t>Timpanogos Academy</t>
  </si>
  <si>
    <t>Timpanogos Middle School</t>
  </si>
  <si>
    <t>Timpanogos School</t>
  </si>
  <si>
    <t>Tolman School</t>
  </si>
  <si>
    <t>Tonaquint Intermediate</t>
  </si>
  <si>
    <t>Tooele Jr High</t>
  </si>
  <si>
    <t>Trailside Preschool</t>
  </si>
  <si>
    <t>Trailside School</t>
  </si>
  <si>
    <t>Traverse Mountain School</t>
  </si>
  <si>
    <t>Treeside Charter School</t>
  </si>
  <si>
    <t>Tse'Bii'Nidzisgai School</t>
  </si>
  <si>
    <t>Twin Peaks School</t>
  </si>
  <si>
    <t>Uintah Middle School</t>
  </si>
  <si>
    <t>Uintah Online School</t>
  </si>
  <si>
    <t>Uintah School</t>
  </si>
  <si>
    <t>Uintah Specialized Preschool</t>
  </si>
  <si>
    <t>Union Middle</t>
  </si>
  <si>
    <t>Upland Terrace School</t>
  </si>
  <si>
    <t>Utah Arts Academy</t>
  </si>
  <si>
    <t>Utah International Charter School</t>
  </si>
  <si>
    <t>Utah Online K8</t>
  </si>
  <si>
    <t>Vae View School</t>
  </si>
  <si>
    <t>Valley Academy</t>
  </si>
  <si>
    <t>Valley Crest School</t>
  </si>
  <si>
    <t>Valley Jr High</t>
  </si>
  <si>
    <t>Valley School</t>
  </si>
  <si>
    <t>Valley View School</t>
  </si>
  <si>
    <t>Vernal Middle</t>
  </si>
  <si>
    <t>Vernon School</t>
  </si>
  <si>
    <t>Viewmont School</t>
  </si>
  <si>
    <t>Vineyard School</t>
  </si>
  <si>
    <t>Voyage Academy</t>
  </si>
  <si>
    <t>Wallace Stegner Academy</t>
  </si>
  <si>
    <t>Wasatch Jr High</t>
  </si>
  <si>
    <t>Wasatch Peak Academy</t>
  </si>
  <si>
    <t>Wasatch School</t>
  </si>
  <si>
    <t>Wasatch Waldorf Charter School</t>
  </si>
  <si>
    <t>Washington Fields Intermediate</t>
  </si>
  <si>
    <t>Washington Preschool</t>
  </si>
  <si>
    <t>Washington School</t>
  </si>
  <si>
    <t>Washington Terrace School</t>
  </si>
  <si>
    <t>Water Canyon School</t>
  </si>
  <si>
    <t>Wayne Middle</t>
  </si>
  <si>
    <t>Weber Online K-6</t>
  </si>
  <si>
    <t>Weber State University Charter Academy</t>
  </si>
  <si>
    <t>Weilenmann School of Discovery</t>
  </si>
  <si>
    <t>Welby School</t>
  </si>
  <si>
    <t>Wellington School</t>
  </si>
  <si>
    <t>Wellsville School</t>
  </si>
  <si>
    <t>Wendover High</t>
  </si>
  <si>
    <t>West Bountiful School</t>
  </si>
  <si>
    <t>West Clinton School</t>
  </si>
  <si>
    <t>West Desert High School</t>
  </si>
  <si>
    <t>West Desert School</t>
  </si>
  <si>
    <t>West Haven School</t>
  </si>
  <si>
    <t>West Jordan School</t>
  </si>
  <si>
    <t>West Kearns School</t>
  </si>
  <si>
    <t>West Lake Jr High</t>
  </si>
  <si>
    <t>West Point School</t>
  </si>
  <si>
    <t>West School</t>
  </si>
  <si>
    <t>West Valley School</t>
  </si>
  <si>
    <t>West Weber School</t>
  </si>
  <si>
    <t>Westbrook School</t>
  </si>
  <si>
    <t>Western Hills School</t>
  </si>
  <si>
    <t>Westfield School</t>
  </si>
  <si>
    <t>Westland School</t>
  </si>
  <si>
    <t>Westmore School</t>
  </si>
  <si>
    <t>Westridge School</t>
  </si>
  <si>
    <t>Westside School</t>
  </si>
  <si>
    <t>Westvale School</t>
  </si>
  <si>
    <t>White Pine School</t>
  </si>
  <si>
    <t>Whitesides School</t>
  </si>
  <si>
    <t>Whittier School</t>
  </si>
  <si>
    <t>Willard School</t>
  </si>
  <si>
    <t>William Penn School</t>
  </si>
  <si>
    <t>Willow Canyon School</t>
  </si>
  <si>
    <t>Willow School</t>
  </si>
  <si>
    <t>Willow Springs School</t>
  </si>
  <si>
    <t>Wilson School</t>
  </si>
  <si>
    <t>Windridge School</t>
  </si>
  <si>
    <t>Windsor School</t>
  </si>
  <si>
    <t>Winter Sports School</t>
  </si>
  <si>
    <t>Woodrow Wilson School</t>
  </si>
  <si>
    <t>Woodruff School</t>
  </si>
  <si>
    <t>Woods Cross School</t>
  </si>
  <si>
    <t>Woodstock School</t>
  </si>
  <si>
    <t>Young Intermediate</t>
  </si>
  <si>
    <t>Youth Educational Support School</t>
  </si>
  <si>
    <t>Advantage Arts Academy</t>
  </si>
  <si>
    <t>Antelope Canyon Elementary</t>
  </si>
  <si>
    <t>Aspen Elementary</t>
  </si>
  <si>
    <t>Bridge Elementary School</t>
  </si>
  <si>
    <t>Canyons Online</t>
  </si>
  <si>
    <t>Desert Canyons Elementary</t>
  </si>
  <si>
    <t>Diamond Fork Middle</t>
  </si>
  <si>
    <t>Digital Education Center</t>
  </si>
  <si>
    <t>Freedom Preparatory Academy Washington</t>
  </si>
  <si>
    <t>Garfield Online</t>
  </si>
  <si>
    <t>Harbor Point Elementary</t>
  </si>
  <si>
    <t>Kelsey Peak Virtual Middle</t>
  </si>
  <si>
    <t>Launch High</t>
  </si>
  <si>
    <t>Maple Grove Middle</t>
  </si>
  <si>
    <t>Monticello Academy West Point</t>
  </si>
  <si>
    <t>Mountain Green Preschool</t>
  </si>
  <si>
    <t>Mountain Sunrise Academy</t>
  </si>
  <si>
    <t>Mt. Nebo Middle</t>
  </si>
  <si>
    <t>Parkside Elementary</t>
  </si>
  <si>
    <t>Rocky Peak Virtual School</t>
  </si>
  <si>
    <t>Salt Lake Virtual Elementary</t>
  </si>
  <si>
    <t>Silver Lake Elementary</t>
  </si>
  <si>
    <t>South Mesa Elementary</t>
  </si>
  <si>
    <t>Spring Canyon Middle</t>
  </si>
  <si>
    <t>Sunburst School</t>
  </si>
  <si>
    <t>Trailside Elementary</t>
  </si>
  <si>
    <t>Valley View Middle</t>
  </si>
  <si>
    <t>Wallace Stegner Academy West Valley</t>
  </si>
  <si>
    <t>Wasatch Learning Academy</t>
  </si>
  <si>
    <t>LCSD Center for Home Learning</t>
  </si>
  <si>
    <t>Horace Mann School</t>
  </si>
  <si>
    <t>Ogden Online Elementary</t>
  </si>
  <si>
    <t>Ogden Online Secondary</t>
  </si>
  <si>
    <t>Bryant Middle</t>
  </si>
  <si>
    <t>Instructions on Collecting and Entering Data
Enter data by school on the "School-Level Data" tab. One way to enter the data is to format your dataset so that the columns match the ones in the template and then either copy and paste your data into the template or copy and paste the column headers into your dataset.
Enter state totals on the "State-Level Data" tab. Disaggregate all state-level counts by gender by including a row for "female" and a row for "male" for each school year of data you enter. If you are unable to disaggregate counts by gender in this way, modify the template so that it matches the school-level data template (i.e., use one row per school year and add back in the columns for female, CS female, and CSR female).
Include data from multiple school years if you can, preferably the years 2018-19, 2019-20, and 2020-21. Indicate the school year in the first column (e.g., 2019-20). 
Include all schools that serve any grade 9-12.
Count only high school students (students in grades 9-12). For example, if a school serves grades 6-12, "Total" should contain the total number of students in grades 9-12 rather than total number of students at the school, and "CS Total" should contain the total number of 9th-12th graders who took one or more CS courses (i.e., students in lower grades who took a CS course should be excluded from this count). Middle school courses should be included in course counts only if high school students are enrolled in those courses.
Aggregate state-level data before masking/suppressing small values (i.e., don't simply sum the school-level data to compute state totals if some school-level values are suppressed as this will result in inaccurate state totals). 
Include all students who enrolled in a course when computing course enrollment counts, regardless of whether they passed, finished, or received credit for the course. 
Leave cells blank if data are missing.</t>
  </si>
  <si>
    <r>
      <rPr>
        <b/>
        <sz val="14"/>
        <color rgb="FF38761D"/>
        <rFont val="Calibri"/>
        <family val="2"/>
      </rPr>
      <t xml:space="preserve">Definitions &amp; Notes about Specific Aspects of the Data
</t>
    </r>
    <r>
      <rPr>
        <sz val="12"/>
        <color rgb="FF38761D"/>
        <rFont val="Calibri"/>
        <family val="2"/>
      </rPr>
      <t xml:space="preserve">
</t>
    </r>
    <r>
      <rPr>
        <b/>
        <i/>
        <sz val="12"/>
        <color rgb="FF38761D"/>
        <rFont val="Calibri"/>
        <family val="2"/>
      </rPr>
      <t>State vs NCES Numbers for Schools and Districts.</t>
    </r>
    <r>
      <rPr>
        <sz val="12"/>
        <color rgb="FF38761D"/>
        <rFont val="Calibri"/>
        <family val="2"/>
      </rPr>
      <t xml:space="preserve"> Most states have their own school and district identification numbers that differ from those used by the National Center for Education Statistics (NCES). If you know the NCES numbers for the schools and districts in your state, include them in the data as this will make it possible for us to pull in other information about the schools and districts, such as locale type (e.g., rural, urban, etc.), and for geospatial data to be merged with the data here for the purpose of visualizing data through maps.
</t>
    </r>
    <r>
      <rPr>
        <b/>
        <i/>
        <sz val="12"/>
        <color rgb="FF38761D"/>
        <rFont val="Calibri"/>
        <family val="2"/>
      </rPr>
      <t xml:space="preserve">Lowest &amp; Highest Grade Level Served. </t>
    </r>
    <r>
      <rPr>
        <sz val="12"/>
        <color rgb="FF38761D"/>
        <rFont val="Calibri"/>
        <family val="2"/>
      </rPr>
      <t xml:space="preserve">The lowest and highest grade for which the school has students enrolled. Since states may differ in what they count as a high school, these two variables will allow us to ensure comparable populations of schools are used across states.  
</t>
    </r>
    <r>
      <rPr>
        <b/>
        <i/>
        <sz val="12"/>
        <color rgb="FF38761D"/>
        <rFont val="Calibri"/>
        <family val="2"/>
      </rPr>
      <t xml:space="preserve">Disability. </t>
    </r>
    <r>
      <rPr>
        <sz val="12"/>
        <color rgb="FF38761D"/>
        <rFont val="Calibri"/>
        <family val="2"/>
      </rPr>
      <t xml:space="preserve">The number of students who qualify for services under the Individuals with Disabilities Education Act (IDEA). 
</t>
    </r>
    <r>
      <rPr>
        <b/>
        <i/>
        <sz val="12"/>
        <color rgb="FF38761D"/>
        <rFont val="Calibri"/>
        <family val="2"/>
      </rPr>
      <t xml:space="preserve">504. </t>
    </r>
    <r>
      <rPr>
        <sz val="12"/>
        <color rgb="FF38761D"/>
        <rFont val="Calibri"/>
        <family val="2"/>
      </rPr>
      <t xml:space="preserve">The number of students who qualify for services under Section 504 of the Rehabilitation Act. 
</t>
    </r>
    <r>
      <rPr>
        <b/>
        <i/>
        <sz val="12"/>
        <color rgb="FF38761D"/>
        <rFont val="Calibri"/>
        <family val="2"/>
      </rPr>
      <t xml:space="preserve">Eco. Dis. </t>
    </r>
    <r>
      <rPr>
        <sz val="12"/>
        <color rgb="FF38761D"/>
        <rFont val="Calibri"/>
        <family val="2"/>
      </rPr>
      <t xml:space="preserve">The number of students identified as economically disadvantaged. States may vary in how this is defined. If your data include multiple indicators of economic status, use the most inclusive indicator or combination of indicators as possible. For example, if you have separate eligibility indicators for Free Lunch, Reduced-Price Lunch, and Other Financial Assistance, combine these three indicators into one composite indicator of economic disadvantage if possible. If it is not possible to create a composite measure (e.g., if you have separate measures but no access to student-level data), use the measure that includes more students. 
</t>
    </r>
    <r>
      <rPr>
        <b/>
        <i/>
        <sz val="12"/>
        <color rgb="FF38761D"/>
        <rFont val="Calibri"/>
        <family val="2"/>
      </rPr>
      <t>CS vs CSR.</t>
    </r>
    <r>
      <rPr>
        <sz val="12"/>
        <color rgb="FF38761D"/>
        <rFont val="Calibri"/>
        <family val="2"/>
      </rPr>
      <t xml:space="preserve"> See the "CS Courses" tab to determine which courses have been identified as CS versus CS-related (CSR). Counts of courses offered and the number of students enrolled in courses should be computed separately for CS and CS-related courses. 
</t>
    </r>
    <r>
      <rPr>
        <b/>
        <i/>
        <sz val="12"/>
        <color rgb="FF38761D"/>
        <rFont val="Calibri"/>
        <family val="2"/>
      </rPr>
      <t xml:space="preserve">Number of Courses. </t>
    </r>
    <r>
      <rPr>
        <sz val="12"/>
        <color rgb="FF38761D"/>
        <rFont val="Calibri"/>
        <family val="2"/>
      </rPr>
      <t xml:space="preserve">The number of CS courses and CSR courses offered at the school. Note that this is not the number of sections or the number of classes. Each course offered at the school should be counted only once, regardless of how many teachers teach the course or how many sections are taught.  
</t>
    </r>
    <r>
      <rPr>
        <sz val="12"/>
        <color rgb="FF38761D"/>
        <rFont val="Calibri"/>
        <family val="2"/>
      </rPr>
      <t xml:space="preserve">
</t>
    </r>
  </si>
  <si>
    <t>Checklist</t>
  </si>
  <si>
    <t>For any items left unchecked, please explain here:</t>
  </si>
  <si>
    <r>
      <rPr>
        <b/>
        <sz val="12"/>
        <color theme="1"/>
        <rFont val="Calibri"/>
        <family val="2"/>
      </rPr>
      <t>Only</t>
    </r>
    <r>
      <rPr>
        <sz val="12"/>
        <color theme="1"/>
        <rFont val="Calibri"/>
        <family val="2"/>
      </rPr>
      <t xml:space="preserve"> schools that serve at least one grade 9-12 are included in the data.</t>
    </r>
  </si>
  <si>
    <r>
      <rPr>
        <b/>
        <sz val="12"/>
        <color theme="1"/>
        <rFont val="Calibri"/>
        <family val="2"/>
      </rPr>
      <t>All public schools</t>
    </r>
    <r>
      <rPr>
        <sz val="12"/>
        <color theme="1"/>
        <rFont val="Calibri"/>
        <family val="2"/>
      </rPr>
      <t xml:space="preserve"> that serve at least one grade 9-12 are included in the data.</t>
    </r>
  </si>
  <si>
    <r>
      <rPr>
        <b/>
        <sz val="12"/>
        <color theme="1"/>
        <rFont val="Calibri"/>
        <family val="2"/>
      </rPr>
      <t>Only</t>
    </r>
    <r>
      <rPr>
        <sz val="12"/>
        <color theme="1"/>
        <rFont val="Calibri"/>
        <family val="2"/>
      </rPr>
      <t xml:space="preserve"> students in grades 9-12 are included in counts of students. </t>
    </r>
  </si>
  <si>
    <r>
      <rPr>
        <b/>
        <sz val="12"/>
        <color theme="1"/>
        <rFont val="Calibri"/>
        <family val="2"/>
      </rPr>
      <t>All</t>
    </r>
    <r>
      <rPr>
        <sz val="12"/>
        <color theme="1"/>
        <rFont val="Calibri"/>
        <family val="2"/>
      </rPr>
      <t xml:space="preserve"> 9th-12th graders are included in the overall counts.</t>
    </r>
  </si>
  <si>
    <r>
      <rPr>
        <sz val="12"/>
        <color theme="1"/>
        <rFont val="Calibri"/>
        <family val="2"/>
      </rPr>
      <t xml:space="preserve">Course enrollment counts are computed as </t>
    </r>
    <r>
      <rPr>
        <b/>
        <sz val="12"/>
        <color theme="1"/>
        <rFont val="Calibri"/>
        <family val="2"/>
      </rPr>
      <t>number of students</t>
    </r>
    <r>
      <rPr>
        <sz val="12"/>
        <color theme="1"/>
        <rFont val="Calibri"/>
        <family val="2"/>
      </rPr>
      <t xml:space="preserve"> (i.e., students are counted only once if they enroll in more than one CS course in a school year) and </t>
    </r>
    <r>
      <rPr>
        <b/>
        <sz val="12"/>
        <color theme="1"/>
        <rFont val="Calibri"/>
        <family val="2"/>
      </rPr>
      <t>not</t>
    </r>
    <r>
      <rPr>
        <sz val="12"/>
        <color theme="1"/>
        <rFont val="Calibri"/>
        <family val="2"/>
      </rPr>
      <t xml:space="preserve"> number of enrollments (i.e., students who take more than one CS course in a given year are counted more than once).</t>
    </r>
  </si>
  <si>
    <r>
      <rPr>
        <sz val="12"/>
        <color theme="1"/>
        <rFont val="Calibri"/>
        <family val="2"/>
      </rPr>
      <t xml:space="preserve">Course enrollment counts include </t>
    </r>
    <r>
      <rPr>
        <b/>
        <sz val="12"/>
        <color theme="1"/>
        <rFont val="Calibri"/>
        <family val="2"/>
      </rPr>
      <t>all students who enrolled</t>
    </r>
    <r>
      <rPr>
        <sz val="12"/>
        <color theme="1"/>
        <rFont val="Calibri"/>
        <family val="2"/>
      </rPr>
      <t xml:space="preserve"> in a course regardless of whether they passed, finished, or received credit for the course.</t>
    </r>
  </si>
  <si>
    <r>
      <rPr>
        <sz val="12"/>
        <color theme="1"/>
        <rFont val="Calibri"/>
        <family val="2"/>
      </rPr>
      <t xml:space="preserve">Counts of courses offered represent the </t>
    </r>
    <r>
      <rPr>
        <b/>
        <sz val="12"/>
        <color theme="1"/>
        <rFont val="Calibri"/>
        <family val="2"/>
      </rPr>
      <t>number distinct courses</t>
    </r>
    <r>
      <rPr>
        <sz val="12"/>
        <color theme="1"/>
        <rFont val="Calibri"/>
        <family val="2"/>
      </rPr>
      <t xml:space="preserve"> offered and </t>
    </r>
    <r>
      <rPr>
        <b/>
        <sz val="12"/>
        <color theme="1"/>
        <rFont val="Calibri"/>
        <family val="2"/>
      </rPr>
      <t>not</t>
    </r>
    <r>
      <rPr>
        <sz val="12"/>
        <color theme="1"/>
        <rFont val="Calibri"/>
        <family val="2"/>
      </rPr>
      <t xml:space="preserve"> the number of sections or classes offered.</t>
    </r>
  </si>
  <si>
    <t>The race/ethnicity categories in the data are mutually exclusive.</t>
  </si>
  <si>
    <t>Question</t>
  </si>
  <si>
    <t>Examples</t>
  </si>
  <si>
    <t>How is "economically disadvantaged" defined in your state's data? (please link us to a definition if it is available online)</t>
  </si>
  <si>
    <t>https://www.fns.usda.gov/sites/default/files/cn/SP36_CACFP15_SFSP11-2017a1.pdf</t>
  </si>
  <si>
    <t>Free, Reduced, and Qualified are used to determine economically disadvantaged student.</t>
  </si>
  <si>
    <t>Do your data include public charter schools?</t>
  </si>
  <si>
    <t>YES</t>
  </si>
  <si>
    <r>
      <rPr>
        <sz val="12"/>
        <color theme="1"/>
        <rFont val="Calibri"/>
        <family val="2"/>
      </rPr>
      <t xml:space="preserve">Do your data include </t>
    </r>
    <r>
      <rPr>
        <sz val="12"/>
        <color theme="1"/>
        <rFont val="Calibri"/>
        <family val="2"/>
      </rPr>
      <t>private</t>
    </r>
    <r>
      <rPr>
        <sz val="12"/>
        <color theme="1"/>
        <rFont val="Calibri"/>
        <family val="2"/>
      </rPr>
      <t xml:space="preserve"> schools?</t>
    </r>
  </si>
  <si>
    <t>NO</t>
  </si>
  <si>
    <t xml:space="preserve">Does your state use the same names/labels for the race and ethnicity categories used in this template? If no, please explain. </t>
  </si>
  <si>
    <t>Does your state collect data using more inclusive gender categories than what is used in this template?  If yes, please explain. (see examples in column D)</t>
  </si>
  <si>
    <t xml:space="preserve">Different states may use different labels or definitions to collect this information. For instance, California offers a definition put forward through their state legislature, and uses the label "X" with the following definition: "The Gender Recognition Act describes nonbinary as “…an umbrella term for people with gender identities that fall somewhere outside of the traditional conceptions of strictly either female or male. People with nonbinary gender identities may or may not identify as transgender, may or may not have been born with intersex traits, may or may not use gender-neutral pronouns, and may or may not use more specific terms to describe their genders, such as agender, genderqueer, gender fluid, Two Spirit, bigender, pangender, gender nonconforming, or gender variant.”
Washington provides a similarly expansive definition: "One of the reporting categories required by Washington law is gender, reported as Male, Female, and Gender X. (WAC 246-490-075 defines "X" as "a gender that is not exclusively male or female, including, but not limited to, intersex, agender, amalgagender, androgynous, bigender, demigender, female-to-male, genderfluid, genderqueer, male-to-female, neutrois, nonbinary, pangender, third sex, transgender, transsexual, Two Spirit, and unspecified.") For student gender, data is submitted by students and parents to school districts, and from school districts to the state through CEDARS. For staff gender, data is submitted by staff to school districts and from school districts to the state through the SAFS S-275 report."
Oregon also uses the gender label "X" as a third category, but offers this definition:  "Non-binary people, including intersex and gender-fluid individuals"
Massachusetts uses the label "Nonbinary" and their SIMS guidance defines this label as "Individual does not identify as just female or male" </t>
  </si>
  <si>
    <t>Does your state collect gender data on "non-binary" students or students with other gender identities in addition to male and female?</t>
  </si>
  <si>
    <t>Please explain any other aspects of your data that may be important to consider when analyzing and interpreting the data.</t>
  </si>
  <si>
    <t>Added a column for school year. Added instructions that simply say to add data from multiple school years if able to do so.</t>
  </si>
  <si>
    <t>Moved the state totals to a separate tab since a) some states may include data from multiple years and b) doing these allows us to structure the template to include intersectional data (which is much more feasible at the state level than the school level).</t>
  </si>
  <si>
    <t>Relabeled the Core and Non-Core CS courses to CS and CS-related so that it matches what we have in the course spreadsheet.</t>
  </si>
  <si>
    <t>Added a column for Section 504 students as I think this is important to track in addition to disability</t>
  </si>
  <si>
    <t>Added a tab for a data checklist/Q&amp;A that folks would complete as or after they gather/enter their data. I'm hoping this will help address some of the data integrity issues early on and also give us important info for analyzing/interpreting the data.</t>
  </si>
  <si>
    <t>Revamped the instructions tab by removing some things I thought were unnecessary and adding other info.</t>
  </si>
  <si>
    <t>Made the change Truc suggested around changing the language for Asian or Pacific Islander</t>
  </si>
  <si>
    <t>MinGrade</t>
  </si>
  <si>
    <t>MaxGrade</t>
  </si>
  <si>
    <t>CourseCount</t>
  </si>
  <si>
    <t>1 - TOTAL</t>
  </si>
  <si>
    <t>1.1 - CS CORE</t>
  </si>
  <si>
    <t>2 - BASIC</t>
  </si>
  <si>
    <t>3 - ADVANCED</t>
  </si>
  <si>
    <t>4 - RELATED</t>
  </si>
  <si>
    <t>00</t>
  </si>
  <si>
    <t>-1</t>
  </si>
  <si>
    <t xml:space="preserve">Mountain Ridge High </t>
  </si>
  <si>
    <t>840</t>
  </si>
  <si>
    <t>00014</t>
  </si>
  <si>
    <t>808</t>
  </si>
  <si>
    <t>01419</t>
  </si>
  <si>
    <t>00915</t>
  </si>
  <si>
    <t>00916</t>
  </si>
  <si>
    <t>00239</t>
  </si>
  <si>
    <t>801</t>
  </si>
  <si>
    <t>00088</t>
  </si>
  <si>
    <t>733</t>
  </si>
  <si>
    <t>00306</t>
  </si>
  <si>
    <t>802</t>
  </si>
  <si>
    <t>00160</t>
  </si>
  <si>
    <t>00711</t>
  </si>
  <si>
    <t>00220</t>
  </si>
  <si>
    <t>501</t>
  </si>
  <si>
    <t>01399</t>
  </si>
  <si>
    <t>01562</t>
  </si>
  <si>
    <t>830</t>
  </si>
  <si>
    <t>01336</t>
  </si>
  <si>
    <t>00323</t>
  </si>
  <si>
    <t>00954</t>
  </si>
  <si>
    <t>650</t>
  </si>
  <si>
    <t>01424</t>
  </si>
  <si>
    <t>01431</t>
  </si>
  <si>
    <t>00491</t>
  </si>
  <si>
    <t>01425</t>
  </si>
  <si>
    <t>00735</t>
  </si>
  <si>
    <t>01508</t>
  </si>
  <si>
    <t>00577</t>
  </si>
  <si>
    <t>735</t>
  </si>
  <si>
    <t>01601</t>
  </si>
  <si>
    <t>01302</t>
  </si>
  <si>
    <t>00702</t>
  </si>
  <si>
    <t>00881</t>
  </si>
  <si>
    <t>00880</t>
  </si>
  <si>
    <t>240</t>
  </si>
  <si>
    <t>00963</t>
  </si>
  <si>
    <t>731</t>
  </si>
  <si>
    <t>01550</t>
  </si>
  <si>
    <t>01607</t>
  </si>
  <si>
    <t>560</t>
  </si>
  <si>
    <t>00468</t>
  </si>
  <si>
    <t>510</t>
  </si>
  <si>
    <t>01349</t>
  </si>
  <si>
    <t>555</t>
  </si>
  <si>
    <t>00858</t>
  </si>
  <si>
    <t>01384</t>
  </si>
  <si>
    <t>950</t>
  </si>
  <si>
    <t>01368</t>
  </si>
  <si>
    <t>810</t>
  </si>
  <si>
    <t>00309</t>
  </si>
  <si>
    <t>00950</t>
  </si>
  <si>
    <t>01151</t>
  </si>
  <si>
    <t>7D</t>
  </si>
  <si>
    <t>4900050</t>
  </si>
  <si>
    <t>01072</t>
  </si>
  <si>
    <t>A8</t>
  </si>
  <si>
    <t>4900036</t>
  </si>
  <si>
    <t>n&lt;10</t>
  </si>
  <si>
    <t>00953</t>
  </si>
  <si>
    <t>NULL</t>
  </si>
  <si>
    <t>0.0 - STATE ALL ENROLLMENTS 9-12</t>
  </si>
  <si>
    <t>1.0 - STATE CS TOTAL</t>
  </si>
  <si>
    <t>1.1 - STATE CS CORE</t>
  </si>
  <si>
    <t>2.0 - STATE CS BASIC</t>
  </si>
  <si>
    <t>3.0 - STATE CS ADVANCED</t>
  </si>
  <si>
    <t>4.0 - STATE CS RELATED</t>
  </si>
  <si>
    <t>CSB: Male</t>
  </si>
  <si>
    <t>0.0 - LEA ALL ENROLLMENTS 9-12</t>
  </si>
  <si>
    <t>9L</t>
  </si>
  <si>
    <t>4C</t>
  </si>
  <si>
    <t>5C</t>
  </si>
  <si>
    <t>9J</t>
  </si>
  <si>
    <t>4I</t>
  </si>
  <si>
    <t>4G</t>
  </si>
  <si>
    <t>5J</t>
  </si>
  <si>
    <t>Utah Arts Academy OLD</t>
  </si>
  <si>
    <t>1I</t>
  </si>
  <si>
    <t>8I</t>
  </si>
  <si>
    <t>1.0 - LEA CS TOTAL</t>
  </si>
  <si>
    <t>1.1 - LEA CS CORE</t>
  </si>
  <si>
    <t>2.0 - LEA CS BASIC</t>
  </si>
  <si>
    <t>3.0 - LEA CS ADVANCED</t>
  </si>
  <si>
    <t>4.0 - LEA CS RELATED</t>
  </si>
  <si>
    <t>1D</t>
  </si>
  <si>
    <t>4900199</t>
  </si>
  <si>
    <t>4900043</t>
  </si>
  <si>
    <t>4900045</t>
  </si>
  <si>
    <t>4900182</t>
  </si>
  <si>
    <t>4900165</t>
  </si>
  <si>
    <t>4900144</t>
  </si>
  <si>
    <t>4900175</t>
  </si>
  <si>
    <t>4900012</t>
  </si>
  <si>
    <t>4900166</t>
  </si>
  <si>
    <t>4900168</t>
  </si>
  <si>
    <t>4900038</t>
  </si>
  <si>
    <t>NumberOfCoures</t>
  </si>
  <si>
    <t>0</t>
  </si>
  <si>
    <t>0.0 - SCHOOL ALL ENROLLMENTS 9-12</t>
  </si>
  <si>
    <t>01520</t>
  </si>
  <si>
    <t>01527</t>
  </si>
  <si>
    <t>01144</t>
  </si>
  <si>
    <t>01146</t>
  </si>
  <si>
    <t>01467</t>
  </si>
  <si>
    <t>01439</t>
  </si>
  <si>
    <t>01374</t>
  </si>
  <si>
    <t>01455</t>
  </si>
  <si>
    <t>00673</t>
  </si>
  <si>
    <t>01433</t>
  </si>
  <si>
    <t>Kenneth Burdett School</t>
  </si>
  <si>
    <t>01139</t>
  </si>
  <si>
    <t>North Region Blind</t>
  </si>
  <si>
    <t>01138</t>
  </si>
  <si>
    <t>01444</t>
  </si>
  <si>
    <t>01128</t>
  </si>
  <si>
    <t>USD Online</t>
  </si>
  <si>
    <t>521</t>
  </si>
  <si>
    <t>01572</t>
  </si>
  <si>
    <t>1.0 - SCHOOL CS TOTAL</t>
  </si>
  <si>
    <t>1.1 - SCHOOL CS CORE</t>
  </si>
  <si>
    <t>2.0 - SCHOOL CS BASIC</t>
  </si>
  <si>
    <t>3.0 - SCHOOL CS ADVANCED</t>
  </si>
  <si>
    <t>4.0 - SCHOOL CS RELATED</t>
  </si>
  <si>
    <t>SortOrder</t>
  </si>
  <si>
    <t>CoreCode</t>
  </si>
  <si>
    <t>35020000034</t>
  </si>
  <si>
    <t>35020000030</t>
  </si>
  <si>
    <t>35020013030</t>
  </si>
  <si>
    <t>35020000035</t>
  </si>
  <si>
    <t>35020013035</t>
  </si>
  <si>
    <t>35020000021</t>
  </si>
  <si>
    <t>35020013021</t>
  </si>
  <si>
    <t>35020000007</t>
  </si>
  <si>
    <t>35020000041</t>
  </si>
  <si>
    <t>35020000037</t>
  </si>
  <si>
    <t>35020013037</t>
  </si>
  <si>
    <t>35020000032</t>
  </si>
  <si>
    <t>35020013032</t>
  </si>
  <si>
    <t>35020000040</t>
  </si>
  <si>
    <t>35020013040</t>
  </si>
  <si>
    <t>35020000048</t>
  </si>
  <si>
    <t>35010000040</t>
  </si>
  <si>
    <t>35020013045</t>
  </si>
  <si>
    <t>Gaming Dev. Fundamentals CE</t>
  </si>
  <si>
    <t>35020000045</t>
  </si>
  <si>
    <t>35020000046</t>
  </si>
  <si>
    <t>35020013055</t>
  </si>
  <si>
    <t>HTML5 Application Devel Fundamentals CE</t>
  </si>
  <si>
    <t>35020000055</t>
  </si>
  <si>
    <t>HTML5 Application Development Fundamenta</t>
  </si>
  <si>
    <t>35020013005</t>
  </si>
  <si>
    <t>Information Tech Intro CE</t>
  </si>
  <si>
    <t>35020000005</t>
  </si>
  <si>
    <t>35010000025</t>
  </si>
  <si>
    <t>35010013025</t>
  </si>
  <si>
    <t>35010000036</t>
  </si>
  <si>
    <t>38010000031</t>
  </si>
  <si>
    <t>38030000040</t>
  </si>
  <si>
    <t>35020000067</t>
  </si>
  <si>
    <t>35020000060</t>
  </si>
  <si>
    <t>35020013060</t>
  </si>
  <si>
    <t>35020000065</t>
  </si>
  <si>
    <t>35010000038</t>
  </si>
  <si>
    <t>35020000042</t>
  </si>
  <si>
    <t>35010013036</t>
  </si>
  <si>
    <t>35020000043</t>
  </si>
  <si>
    <t>35010000041</t>
  </si>
  <si>
    <t>35010013041</t>
  </si>
  <si>
    <t>35010013030</t>
  </si>
  <si>
    <t>CSB: Number of Courses Offered</t>
  </si>
  <si>
    <t>CSR: Number of Courses Offered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</si>
</sst>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3" x14ac:knownFonts="1">
    <font>
      <sz val="12"/>
      <color theme="1"/>
      <name val="Calibri"/>
      <scheme val="minor"/>
    </font>
    <font>
      <sz val="11"/>
      <color theme="1"/>
      <name val="Calibri"/>
      <family val="2"/>
      <scheme val="minor"/>
    </font>
    <font>
      <sz val="12"/>
      <color rgb="FF0B5394"/>
      <name val="Calibri"/>
      <family val="2"/>
    </font>
    <font>
      <sz val="12"/>
      <color rgb="FF38761D"/>
      <name val="Calibri"/>
      <family val="2"/>
    </font>
    <font>
      <sz val="12"/>
      <color theme="1"/>
      <name val="Calibri"/>
      <family val="2"/>
    </font>
    <font>
      <sz val="12"/>
      <color rgb="FF000000"/>
      <name val="Calibri"/>
      <family val="2"/>
    </font>
    <font>
      <sz val="12"/>
      <name val="Calibri"/>
      <family val="2"/>
    </font>
    <font>
      <b/>
      <sz val="12"/>
      <color rgb="FF000000"/>
      <name val="Calibri"/>
      <family val="2"/>
    </font>
    <font>
      <b/>
      <sz val="12"/>
      <color theme="1"/>
      <name val="Calibri"/>
      <family val="2"/>
    </font>
    <font>
      <i/>
      <sz val="12"/>
      <color theme="1"/>
      <name val="Calibri"/>
      <family val="2"/>
    </font>
    <font>
      <sz val="10"/>
      <color rgb="FF666666"/>
      <name val="Calibri"/>
      <family val="2"/>
    </font>
    <font>
      <sz val="11"/>
      <color theme="1"/>
      <name val="Calibri"/>
      <family val="2"/>
    </font>
    <font>
      <b/>
      <sz val="14"/>
      <color rgb="FF38761D"/>
      <name val="Calibri"/>
      <family val="2"/>
    </font>
    <font>
      <b/>
      <i/>
      <sz val="12"/>
      <color rgb="FF38761D"/>
      <name val="Calibri"/>
      <family val="2"/>
    </font>
    <font>
      <b/>
      <sz val="11"/>
      <color theme="1"/>
      <name val="Calibri"/>
      <family val="2"/>
      <scheme val="minor"/>
    </font>
    <font>
      <i/>
      <sz val="11"/>
      <color theme="1"/>
      <name val="Calibri"/>
      <family val="2"/>
      <scheme val="minor"/>
    </font>
    <font>
      <u/>
      <sz val="12"/>
      <color theme="10"/>
      <name val="Calibri"/>
      <family val="2"/>
      <scheme val="minor"/>
    </font>
    <font>
      <u/>
      <sz val="8"/>
      <color theme="10"/>
      <name val="Calibri"/>
      <family val="2"/>
      <scheme val="minor"/>
    </font>
    <font>
      <b/>
      <sz val="12"/>
      <color theme="1"/>
      <name val="Calibri"/>
      <family val="2"/>
      <scheme val="minor"/>
    </font>
    <font>
      <i/>
      <sz val="12"/>
      <color theme="1"/>
      <name val="Calibri"/>
      <family val="2"/>
      <scheme val="minor"/>
    </font>
    <font>
      <b/>
      <i/>
      <sz val="11"/>
      <color theme="1"/>
      <name val="Calibri"/>
      <family val="2"/>
      <scheme val="minor"/>
    </font>
    <font>
      <sz val="12"/>
      <color theme="1"/>
      <name val="Calibri"/>
      <family val="2"/>
      <scheme val="minor"/>
    </font>
    <font>
      <sz val="12"/>
      <color theme="1"/>
      <name val="Calibri"/>
      <family val="2"/>
      <scheme val="minor"/>
    </font>
    <font>
      <sz val="12"/>
      <color theme="1"/>
      <name val="Calibri"/>
      <scheme val="minor"/>
    </font>
    <font>
      <sz val="10"/>
      <color theme="1"/>
      <name val="Calibri"/>
      <family val="2"/>
      <scheme val="minor"/>
    </font>
    <font>
      <b/>
      <sz val="10"/>
      <color theme="1"/>
      <name val="Calibri"/>
      <family val="2"/>
      <scheme val="minor"/>
    </font>
    <font>
      <b/>
      <sz val="12"/>
      <name val="Calibri"/>
      <family val="2"/>
    </font>
    <font>
      <sz val="12"/>
      <color rgb="FF000000"/>
      <name val="Calibri"/>
    </font>
    <font>
      <b/>
      <sz val="12"/>
      <color rgb="FF000000"/>
      <name val="Calibri"/>
    </font>
    <font>
      <b/>
      <sz val="11"/>
      <color rgb="FF000000"/>
      <name val="Calibri"/>
      <family val="2"/>
    </font>
    <font>
      <b/>
      <sz val="11"/>
      <color theme="1"/>
      <name val="Calibri"/>
      <family val="2"/>
    </font>
    <font>
      <b/>
      <sz val="10"/>
      <color rgb="FF000000"/>
      <name val="Calibri"/>
      <family val="2"/>
    </font>
    <font>
      <b/>
      <sz val="9"/>
      <color rgb="FF000000"/>
      <name val="Calibri"/>
      <family val="2"/>
    </font>
  </fonts>
  <fills count="19">
    <fill>
      <patternFill patternType="none"/>
    </fill>
    <fill>
      <patternFill patternType="gray125"/>
    </fill>
    <fill>
      <patternFill patternType="solid">
        <fgColor rgb="FFE2EFD9"/>
        <bgColor rgb="FFE2EFD9"/>
      </patternFill>
    </fill>
    <fill>
      <patternFill patternType="solid">
        <fgColor rgb="FFA4C2F4"/>
        <bgColor rgb="FFA4C2F4"/>
      </patternFill>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39997558519241921"/>
        <bgColor rgb="FFCFE2F3"/>
      </patternFill>
    </fill>
    <fill>
      <patternFill patternType="solid">
        <fgColor theme="7" tint="0.39997558519241921"/>
        <bgColor indexed="64"/>
      </patternFill>
    </fill>
    <fill>
      <patternFill patternType="solid">
        <fgColor theme="5" tint="0.39997558519241921"/>
        <bgColor rgb="FFCFE2F3"/>
      </patternFill>
    </fill>
    <fill>
      <patternFill patternType="solid">
        <fgColor theme="5" tint="0.39997558519241921"/>
        <bgColor indexed="64"/>
      </patternFill>
    </fill>
    <fill>
      <patternFill patternType="solid">
        <fgColor rgb="FFFCE4D6"/>
        <bgColor indexed="64"/>
      </patternFill>
    </fill>
    <fill>
      <patternFill patternType="solid">
        <fgColor rgb="FFE7E6E6"/>
        <bgColor indexed="64"/>
      </patternFill>
    </fill>
    <fill>
      <patternFill patternType="solid">
        <fgColor theme="4" tint="0.79998168889431442"/>
        <bgColor indexed="64"/>
      </patternFill>
    </fill>
    <fill>
      <patternFill patternType="solid">
        <fgColor rgb="FFFF0000"/>
        <bgColor rgb="FFA4C2F4"/>
      </patternFill>
    </fill>
    <fill>
      <patternFill patternType="solid">
        <fgColor rgb="FFFF0000"/>
        <bgColor rgb="FFCFE2F3"/>
      </patternFill>
    </fill>
  </fills>
  <borders count="26">
    <border>
      <left/>
      <right/>
      <top/>
      <bottom/>
      <diagonal/>
    </border>
    <border>
      <left/>
      <right/>
      <top/>
      <bottom style="thin">
        <color rgb="FF000000"/>
      </bottom>
      <diagonal/>
    </border>
    <border>
      <left/>
      <right style="thin">
        <color rgb="FF000000"/>
      </right>
      <top/>
      <bottom/>
      <diagonal/>
    </border>
    <border>
      <left/>
      <right/>
      <top/>
      <bottom/>
      <diagonal/>
    </border>
    <border>
      <left style="thick">
        <color rgb="FF000000"/>
      </left>
      <right/>
      <top/>
      <bottom style="thin">
        <color rgb="FF000000"/>
      </bottom>
      <diagonal/>
    </border>
    <border>
      <left/>
      <right style="thick">
        <color rgb="FF000000"/>
      </right>
      <top/>
      <bottom style="thin">
        <color rgb="FF000000"/>
      </bottom>
      <diagonal/>
    </border>
    <border>
      <left/>
      <right/>
      <top/>
      <bottom style="thin">
        <color theme="4" tint="0.39997558519241921"/>
      </bottom>
      <diagonal/>
    </border>
    <border>
      <left/>
      <right/>
      <top style="thin">
        <color rgb="FF000000"/>
      </top>
      <bottom style="thin">
        <color rgb="FF000000"/>
      </bottom>
      <diagonal/>
    </border>
    <border>
      <left/>
      <right style="thin">
        <color indexed="64"/>
      </right>
      <top/>
      <bottom/>
      <diagonal/>
    </border>
    <border>
      <left style="medium">
        <color auto="1"/>
      </left>
      <right/>
      <top/>
      <bottom/>
      <diagonal/>
    </border>
    <border>
      <left/>
      <right style="medium">
        <color auto="1"/>
      </right>
      <top/>
      <bottom/>
      <diagonal/>
    </border>
    <border>
      <left style="medium">
        <color auto="1"/>
      </left>
      <right/>
      <top/>
      <bottom style="thin">
        <color theme="4" tint="0.39997558519241921"/>
      </bottom>
      <diagonal/>
    </border>
    <border>
      <left/>
      <right style="medium">
        <color auto="1"/>
      </right>
      <top/>
      <bottom style="thin">
        <color theme="4" tint="0.39997558519241921"/>
      </bottom>
      <diagonal/>
    </border>
    <border>
      <left style="thin">
        <color indexed="64"/>
      </left>
      <right/>
      <top/>
      <bottom/>
      <diagonal/>
    </border>
    <border>
      <left style="thin">
        <color indexed="64"/>
      </left>
      <right/>
      <top/>
      <bottom style="thin">
        <color theme="4" tint="0.39997558519241921"/>
      </bottom>
      <diagonal/>
    </border>
    <border>
      <left style="medium">
        <color auto="1"/>
      </left>
      <right/>
      <top/>
      <bottom style="thin">
        <color rgb="FF000000"/>
      </bottom>
      <diagonal/>
    </border>
    <border>
      <left/>
      <right style="medium">
        <color auto="1"/>
      </right>
      <top/>
      <bottom style="thin">
        <color rgb="FF000000"/>
      </bottom>
      <diagonal/>
    </border>
    <border>
      <left/>
      <right/>
      <top/>
      <bottom style="thin">
        <color indexed="64"/>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top style="thin">
        <color rgb="FF000000"/>
      </top>
      <bottom style="thin">
        <color rgb="FF000000"/>
      </bottom>
      <diagonal/>
    </border>
    <border>
      <left/>
      <right style="medium">
        <color auto="1"/>
      </right>
      <top style="thin">
        <color rgb="FF000000"/>
      </top>
      <bottom style="thin">
        <color rgb="FF000000"/>
      </bottom>
      <diagonal/>
    </border>
    <border>
      <left style="thin">
        <color indexed="64"/>
      </left>
      <right/>
      <top style="thin">
        <color rgb="FF000000"/>
      </top>
      <bottom/>
      <diagonal/>
    </border>
    <border>
      <left style="medium">
        <color indexed="64"/>
      </left>
      <right style="thin">
        <color indexed="64"/>
      </right>
      <top/>
      <bottom/>
      <diagonal/>
    </border>
    <border>
      <left style="medium">
        <color rgb="FF000000"/>
      </left>
      <right/>
      <top style="thin">
        <color rgb="FF000000"/>
      </top>
      <bottom/>
      <diagonal/>
    </border>
    <border>
      <left style="medium">
        <color rgb="FF000000"/>
      </left>
      <right/>
      <top/>
      <bottom/>
      <diagonal/>
    </border>
  </borders>
  <cellStyleXfs count="6">
    <xf numFmtId="0" fontId="0" fillId="0" borderId="0"/>
    <xf numFmtId="0" fontId="16" fillId="0" borderId="0" applyNumberFormat="0" applyFill="0" applyBorder="0" applyAlignment="0" applyProtection="0"/>
    <xf numFmtId="43" fontId="21" fillId="0" borderId="0" applyFont="0" applyFill="0" applyBorder="0" applyAlignment="0" applyProtection="0"/>
    <xf numFmtId="0" fontId="23" fillId="0" borderId="3"/>
    <xf numFmtId="43" fontId="21" fillId="0" borderId="3" applyFont="0" applyFill="0" applyBorder="0" applyAlignment="0" applyProtection="0"/>
    <xf numFmtId="0" fontId="1" fillId="0" borderId="3"/>
  </cellStyleXfs>
  <cellXfs count="298">
    <xf numFmtId="0" fontId="0" fillId="0" borderId="0" xfId="0"/>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8" fillId="0" borderId="0" xfId="0" applyFont="1" applyAlignment="1">
      <alignment wrapText="1"/>
    </xf>
    <xf numFmtId="0" fontId="4" fillId="0" borderId="0" xfId="0" applyFont="1"/>
    <xf numFmtId="0" fontId="8" fillId="0" borderId="0" xfId="0" applyFont="1" applyAlignment="1">
      <alignment horizontal="right" wrapText="1"/>
    </xf>
    <xf numFmtId="0" fontId="9" fillId="0" borderId="0" xfId="0" applyFont="1" applyAlignment="1">
      <alignment horizontal="right"/>
    </xf>
    <xf numFmtId="0" fontId="4" fillId="0" borderId="0" xfId="0" applyFont="1" applyAlignment="1">
      <alignment vertical="center" wrapText="1"/>
    </xf>
    <xf numFmtId="0" fontId="10" fillId="0" borderId="0" xfId="0" applyFont="1" applyAlignment="1">
      <alignment horizontal="center" wrapText="1"/>
    </xf>
    <xf numFmtId="0" fontId="4" fillId="0" borderId="0" xfId="0" applyFont="1" applyAlignment="1">
      <alignment wrapText="1"/>
    </xf>
    <xf numFmtId="0" fontId="11" fillId="0" borderId="0" xfId="0" applyFont="1"/>
    <xf numFmtId="0" fontId="14" fillId="0" borderId="0" xfId="0" applyFont="1" applyAlignment="1">
      <alignment horizontal="left"/>
    </xf>
    <xf numFmtId="0" fontId="0" fillId="0" borderId="0" xfId="0" applyAlignment="1">
      <alignment horizontal="left"/>
    </xf>
    <xf numFmtId="0" fontId="15" fillId="0" borderId="0" xfId="0" applyFont="1" applyAlignment="1">
      <alignment horizontal="left"/>
    </xf>
    <xf numFmtId="14" fontId="15" fillId="0" borderId="0" xfId="0" applyNumberFormat="1" applyFont="1" applyAlignment="1">
      <alignment horizontal="left"/>
    </xf>
    <xf numFmtId="0" fontId="0" fillId="0" borderId="0" xfId="0" applyAlignment="1">
      <alignment horizontal="left" vertical="center"/>
    </xf>
    <xf numFmtId="0" fontId="17" fillId="0" borderId="0" xfId="1" applyFont="1" applyAlignment="1">
      <alignment horizontal="center" vertical="center" wrapText="1"/>
    </xf>
    <xf numFmtId="0" fontId="15" fillId="0" borderId="0" xfId="0" applyFont="1" applyAlignment="1">
      <alignment horizontal="left" vertical="center" wrapText="1"/>
    </xf>
    <xf numFmtId="16" fontId="15" fillId="0" borderId="0" xfId="0" quotePrefix="1" applyNumberFormat="1" applyFont="1" applyAlignment="1">
      <alignment horizontal="left"/>
    </xf>
    <xf numFmtId="0" fontId="8" fillId="0" borderId="0" xfId="0" applyFont="1" applyAlignment="1">
      <alignment horizontal="center" vertical="center"/>
    </xf>
    <xf numFmtId="0" fontId="18" fillId="0" borderId="0" xfId="0" applyFont="1"/>
    <xf numFmtId="0" fontId="19" fillId="0" borderId="0" xfId="0" applyFont="1" applyAlignment="1">
      <alignment horizontal="left"/>
    </xf>
    <xf numFmtId="0" fontId="20" fillId="0" borderId="0" xfId="0" applyFont="1" applyAlignment="1">
      <alignment horizontal="left"/>
    </xf>
    <xf numFmtId="0" fontId="11" fillId="0" borderId="0" xfId="0" applyFont="1" applyAlignment="1">
      <alignment wrapText="1"/>
    </xf>
    <xf numFmtId="0" fontId="11" fillId="0" borderId="0" xfId="0" quotePrefix="1" applyFont="1"/>
    <xf numFmtId="0" fontId="22" fillId="0" borderId="0" xfId="0" applyFont="1"/>
    <xf numFmtId="0" fontId="0" fillId="0" borderId="0" xfId="0" applyAlignment="1">
      <alignment wrapText="1"/>
    </xf>
    <xf numFmtId="49" fontId="0" fillId="0" borderId="0" xfId="0" applyNumberFormat="1"/>
    <xf numFmtId="49" fontId="8" fillId="0" borderId="0" xfId="0" applyNumberFormat="1" applyFont="1" applyAlignment="1">
      <alignment wrapText="1"/>
    </xf>
    <xf numFmtId="164" fontId="4" fillId="0" borderId="3" xfId="2" applyNumberFormat="1" applyFont="1" applyBorder="1" applyAlignment="1">
      <alignment horizontal="right"/>
    </xf>
    <xf numFmtId="0" fontId="0" fillId="0" borderId="3" xfId="3" applyFont="1"/>
    <xf numFmtId="0" fontId="4" fillId="0" borderId="3" xfId="3" applyFont="1"/>
    <xf numFmtId="0" fontId="18" fillId="0" borderId="3" xfId="3" applyFont="1"/>
    <xf numFmtId="0" fontId="8" fillId="0" borderId="3" xfId="3" applyFont="1" applyAlignment="1">
      <alignment horizontal="right" wrapText="1"/>
    </xf>
    <xf numFmtId="0" fontId="8" fillId="0" borderId="3" xfId="3" applyFont="1"/>
    <xf numFmtId="0" fontId="4" fillId="0" borderId="2" xfId="3" applyFont="1" applyBorder="1" applyAlignment="1">
      <alignment horizontal="right"/>
    </xf>
    <xf numFmtId="0" fontId="4" fillId="0" borderId="3" xfId="3" applyFont="1" applyAlignment="1">
      <alignment horizontal="right"/>
    </xf>
    <xf numFmtId="0" fontId="21" fillId="0" borderId="3" xfId="3" applyFont="1"/>
    <xf numFmtId="0" fontId="25" fillId="0" borderId="3" xfId="5" applyFont="1" applyAlignment="1">
      <alignment horizontal="left" vertical="center"/>
    </xf>
    <xf numFmtId="0" fontId="1" fillId="0" borderId="3" xfId="5" applyAlignment="1">
      <alignment horizontal="left"/>
    </xf>
    <xf numFmtId="0" fontId="24" fillId="0" borderId="3" xfId="5" applyFont="1"/>
    <xf numFmtId="0" fontId="1" fillId="0" borderId="3" xfId="5"/>
    <xf numFmtId="0" fontId="8" fillId="2" borderId="3" xfId="0" applyFont="1" applyFill="1" applyBorder="1" applyAlignment="1">
      <alignment horizontal="right" wrapText="1"/>
    </xf>
    <xf numFmtId="0" fontId="21" fillId="0" borderId="0" xfId="0" applyFont="1"/>
    <xf numFmtId="0" fontId="25" fillId="8" borderId="3" xfId="5" applyFont="1" applyFill="1" applyAlignment="1">
      <alignment horizontal="left" vertical="center"/>
    </xf>
    <xf numFmtId="0" fontId="24" fillId="8" borderId="3" xfId="5" applyFont="1" applyFill="1"/>
    <xf numFmtId="0" fontId="1" fillId="8" borderId="3" xfId="5" applyFill="1"/>
    <xf numFmtId="0" fontId="25" fillId="9" borderId="3" xfId="5" applyFont="1" applyFill="1" applyAlignment="1">
      <alignment horizontal="left" vertical="center"/>
    </xf>
    <xf numFmtId="0" fontId="24" fillId="9" borderId="3" xfId="5" applyFont="1" applyFill="1"/>
    <xf numFmtId="0" fontId="1" fillId="9" borderId="3" xfId="5" applyFill="1"/>
    <xf numFmtId="49" fontId="18" fillId="0" borderId="0" xfId="0" applyNumberFormat="1" applyFont="1"/>
    <xf numFmtId="0" fontId="7" fillId="3" borderId="3" xfId="0" applyFont="1" applyFill="1" applyBorder="1" applyAlignment="1">
      <alignment horizontal="right" wrapText="1"/>
    </xf>
    <xf numFmtId="0" fontId="7" fillId="4" borderId="3" xfId="0" applyFont="1" applyFill="1" applyBorder="1" applyAlignment="1">
      <alignment horizontal="right" wrapText="1"/>
    </xf>
    <xf numFmtId="0" fontId="7" fillId="10" borderId="3" xfId="0" applyFont="1" applyFill="1" applyBorder="1" applyAlignment="1">
      <alignment horizontal="right" wrapText="1"/>
    </xf>
    <xf numFmtId="0" fontId="7" fillId="12" borderId="3" xfId="0" applyFont="1" applyFill="1" applyBorder="1" applyAlignment="1">
      <alignment horizontal="right" wrapText="1"/>
    </xf>
    <xf numFmtId="0" fontId="7" fillId="14" borderId="3" xfId="0" applyFont="1" applyFill="1" applyBorder="1" applyAlignment="1">
      <alignment horizontal="right" wrapText="1"/>
    </xf>
    <xf numFmtId="0" fontId="7" fillId="2" borderId="3" xfId="0" applyFont="1" applyFill="1" applyBorder="1" applyAlignment="1">
      <alignment horizontal="right" wrapText="1"/>
    </xf>
    <xf numFmtId="0" fontId="8" fillId="0" borderId="0" xfId="0" applyFont="1" applyAlignment="1">
      <alignment horizontal="center" vertical="center" wrapText="1"/>
    </xf>
    <xf numFmtId="0" fontId="8" fillId="5" borderId="3" xfId="0" applyFont="1" applyFill="1" applyBorder="1" applyAlignment="1">
      <alignment vertical="center"/>
    </xf>
    <xf numFmtId="0" fontId="8" fillId="5" borderId="3" xfId="0" applyFont="1" applyFill="1" applyBorder="1" applyAlignment="1">
      <alignment vertical="center" wrapText="1"/>
    </xf>
    <xf numFmtId="0" fontId="5" fillId="6" borderId="3" xfId="0" applyFont="1" applyFill="1" applyBorder="1" applyAlignment="1">
      <alignment wrapText="1"/>
    </xf>
    <xf numFmtId="0" fontId="11" fillId="15" borderId="0" xfId="0" applyFont="1" applyFill="1"/>
    <xf numFmtId="0" fontId="0" fillId="15" borderId="0" xfId="0" applyFill="1"/>
    <xf numFmtId="0" fontId="0" fillId="0" borderId="3" xfId="3" applyFont="1" applyAlignment="1">
      <alignment horizontal="left"/>
    </xf>
    <xf numFmtId="0" fontId="18" fillId="0" borderId="3" xfId="3" applyFont="1" applyAlignment="1">
      <alignment wrapText="1"/>
    </xf>
    <xf numFmtId="0" fontId="0" fillId="0" borderId="0" xfId="3" applyFont="1" applyBorder="1"/>
    <xf numFmtId="0" fontId="5" fillId="0" borderId="3" xfId="3" applyFont="1" applyAlignment="1">
      <alignment wrapText="1"/>
    </xf>
    <xf numFmtId="0" fontId="0" fillId="0" borderId="0" xfId="0" applyAlignment="1">
      <alignment horizontal="right"/>
    </xf>
    <xf numFmtId="164" fontId="21" fillId="0" borderId="3" xfId="0" applyNumberFormat="1" applyFont="1" applyBorder="1"/>
    <xf numFmtId="0" fontId="0" fillId="0" borderId="3" xfId="0" applyBorder="1"/>
    <xf numFmtId="0" fontId="22" fillId="0" borderId="3" xfId="0" applyFont="1" applyBorder="1"/>
    <xf numFmtId="0" fontId="21" fillId="0" borderId="3" xfId="0" applyFont="1" applyBorder="1"/>
    <xf numFmtId="0" fontId="0" fillId="0" borderId="3" xfId="0" applyBorder="1" applyAlignment="1">
      <alignment horizontal="right"/>
    </xf>
    <xf numFmtId="0" fontId="22" fillId="0" borderId="3" xfId="0" applyFont="1" applyBorder="1" applyAlignment="1">
      <alignment horizontal="right"/>
    </xf>
    <xf numFmtId="0" fontId="30" fillId="2" borderId="3" xfId="0" applyFont="1" applyFill="1" applyBorder="1" applyAlignment="1">
      <alignment horizontal="center" wrapText="1"/>
    </xf>
    <xf numFmtId="0" fontId="8" fillId="2" borderId="3" xfId="0" applyFont="1" applyFill="1" applyBorder="1" applyAlignment="1">
      <alignment horizontal="center" wrapText="1"/>
    </xf>
    <xf numFmtId="0" fontId="7" fillId="2" borderId="3" xfId="0" applyFont="1" applyFill="1" applyBorder="1" applyAlignment="1">
      <alignment horizontal="center" wrapText="1"/>
    </xf>
    <xf numFmtId="0" fontId="7" fillId="10" borderId="3" xfId="0" applyFont="1" applyFill="1" applyBorder="1" applyAlignment="1">
      <alignment horizontal="center" wrapText="1"/>
    </xf>
    <xf numFmtId="0" fontId="7" fillId="12" borderId="3" xfId="0" applyFont="1" applyFill="1" applyBorder="1" applyAlignment="1">
      <alignment horizontal="center" wrapText="1"/>
    </xf>
    <xf numFmtId="0" fontId="32" fillId="12" borderId="3" xfId="0" applyFont="1" applyFill="1" applyBorder="1" applyAlignment="1">
      <alignment horizontal="center" wrapText="1"/>
    </xf>
    <xf numFmtId="0" fontId="7" fillId="3" borderId="3" xfId="0" applyFont="1" applyFill="1" applyBorder="1" applyAlignment="1">
      <alignment horizontal="center" wrapText="1"/>
    </xf>
    <xf numFmtId="0" fontId="7" fillId="14" borderId="3" xfId="0" applyFont="1" applyFill="1" applyBorder="1" applyAlignment="1">
      <alignment horizontal="center" wrapText="1"/>
    </xf>
    <xf numFmtId="0" fontId="7" fillId="4" borderId="3" xfId="0" applyFont="1" applyFill="1" applyBorder="1" applyAlignment="1">
      <alignment horizontal="center" wrapText="1"/>
    </xf>
    <xf numFmtId="49" fontId="0" fillId="0" borderId="3" xfId="0" applyNumberFormat="1" applyBorder="1"/>
    <xf numFmtId="164" fontId="21" fillId="0" borderId="3" xfId="0" applyNumberFormat="1" applyFont="1" applyBorder="1" applyAlignment="1">
      <alignment horizontal="right"/>
    </xf>
    <xf numFmtId="0" fontId="21" fillId="0" borderId="3" xfId="0" applyFont="1" applyBorder="1" applyAlignment="1">
      <alignment horizontal="right"/>
    </xf>
    <xf numFmtId="0" fontId="21" fillId="0" borderId="3" xfId="0" applyFont="1" applyBorder="1" applyAlignment="1">
      <alignment horizontal="left"/>
    </xf>
    <xf numFmtId="49" fontId="21" fillId="0" borderId="3" xfId="0" applyNumberFormat="1" applyFont="1" applyBorder="1"/>
    <xf numFmtId="164" fontId="21" fillId="7" borderId="3" xfId="0" applyNumberFormat="1" applyFont="1" applyFill="1" applyBorder="1"/>
    <xf numFmtId="164" fontId="21" fillId="7" borderId="3" xfId="0" applyNumberFormat="1" applyFont="1" applyFill="1" applyBorder="1" applyAlignment="1">
      <alignment horizontal="right"/>
    </xf>
    <xf numFmtId="164" fontId="4" fillId="0" borderId="3" xfId="2" applyNumberFormat="1" applyFont="1" applyFill="1" applyBorder="1" applyAlignment="1">
      <alignment horizontal="right"/>
    </xf>
    <xf numFmtId="0" fontId="18" fillId="0" borderId="3" xfId="0" applyFont="1" applyBorder="1" applyAlignment="1">
      <alignment horizontal="left"/>
    </xf>
    <xf numFmtId="164" fontId="18" fillId="0" borderId="3" xfId="0" applyNumberFormat="1" applyFont="1" applyBorder="1"/>
    <xf numFmtId="0" fontId="0" fillId="0" borderId="8" xfId="0" applyBorder="1"/>
    <xf numFmtId="0" fontId="8" fillId="0" borderId="8" xfId="0" applyFont="1" applyBorder="1" applyAlignment="1">
      <alignment wrapText="1"/>
    </xf>
    <xf numFmtId="0" fontId="21" fillId="0" borderId="8" xfId="0" applyFont="1" applyBorder="1"/>
    <xf numFmtId="164" fontId="18" fillId="0" borderId="8" xfId="0" applyNumberFormat="1" applyFont="1" applyBorder="1"/>
    <xf numFmtId="0" fontId="0" fillId="0" borderId="3" xfId="3" applyFont="1" applyAlignment="1">
      <alignment horizontal="right"/>
    </xf>
    <xf numFmtId="164" fontId="0" fillId="0" borderId="3" xfId="3" applyNumberFormat="1" applyFont="1" applyAlignment="1">
      <alignment horizontal="right"/>
    </xf>
    <xf numFmtId="164" fontId="21" fillId="0" borderId="3" xfId="3" applyNumberFormat="1" applyFont="1" applyAlignment="1">
      <alignment horizontal="right"/>
    </xf>
    <xf numFmtId="0" fontId="8" fillId="2" borderId="3" xfId="3" applyFont="1" applyFill="1" applyAlignment="1">
      <alignment horizontal="center" wrapText="1"/>
    </xf>
    <xf numFmtId="0" fontId="7" fillId="2" borderId="3" xfId="3" applyFont="1" applyFill="1" applyAlignment="1">
      <alignment horizontal="center" wrapText="1"/>
    </xf>
    <xf numFmtId="0" fontId="18" fillId="7" borderId="3" xfId="3" applyFont="1" applyFill="1" applyAlignment="1">
      <alignment horizontal="left"/>
    </xf>
    <xf numFmtId="164" fontId="18" fillId="7" borderId="3" xfId="3" applyNumberFormat="1" applyFont="1" applyFill="1"/>
    <xf numFmtId="164" fontId="18" fillId="7" borderId="3" xfId="3" applyNumberFormat="1" applyFont="1" applyFill="1" applyAlignment="1">
      <alignment horizontal="right"/>
    </xf>
    <xf numFmtId="0" fontId="11" fillId="0" borderId="3" xfId="0" applyFont="1" applyBorder="1"/>
    <xf numFmtId="0" fontId="21" fillId="0" borderId="3" xfId="3" applyFont="1" applyAlignment="1">
      <alignment horizontal="left"/>
    </xf>
    <xf numFmtId="0" fontId="21" fillId="0" borderId="3" xfId="3" applyFont="1" applyAlignment="1">
      <alignment horizontal="right"/>
    </xf>
    <xf numFmtId="0" fontId="18" fillId="16" borderId="0" xfId="0" applyFont="1" applyFill="1"/>
    <xf numFmtId="164" fontId="0" fillId="0" borderId="0" xfId="2" applyNumberFormat="1" applyFont="1" applyAlignment="1">
      <alignment horizontal="right"/>
    </xf>
    <xf numFmtId="164" fontId="0" fillId="0" borderId="6" xfId="2" applyNumberFormat="1" applyFont="1" applyBorder="1" applyAlignment="1">
      <alignment horizontal="right"/>
    </xf>
    <xf numFmtId="164" fontId="0" fillId="0" borderId="3" xfId="2" applyNumberFormat="1" applyFont="1" applyBorder="1" applyAlignment="1">
      <alignment horizontal="right"/>
    </xf>
    <xf numFmtId="164" fontId="18" fillId="16" borderId="3" xfId="2" applyNumberFormat="1" applyFont="1" applyFill="1" applyBorder="1"/>
    <xf numFmtId="164" fontId="0" fillId="0" borderId="3" xfId="2" applyNumberFormat="1" applyFont="1" applyBorder="1"/>
    <xf numFmtId="0" fontId="7" fillId="10" borderId="10" xfId="0" applyFont="1" applyFill="1" applyBorder="1" applyAlignment="1">
      <alignment horizontal="center" wrapText="1"/>
    </xf>
    <xf numFmtId="164" fontId="4" fillId="0" borderId="9" xfId="2" applyNumberFormat="1" applyFont="1" applyBorder="1" applyAlignment="1">
      <alignment horizontal="right"/>
    </xf>
    <xf numFmtId="164" fontId="4" fillId="0" borderId="10" xfId="2" applyNumberFormat="1" applyFont="1" applyBorder="1" applyAlignment="1">
      <alignment horizontal="right"/>
    </xf>
    <xf numFmtId="164" fontId="0" fillId="0" borderId="9" xfId="2" applyNumberFormat="1" applyFont="1" applyBorder="1"/>
    <xf numFmtId="164" fontId="0" fillId="0" borderId="10" xfId="2" applyNumberFormat="1" applyFont="1" applyBorder="1" applyAlignment="1">
      <alignment horizontal="right"/>
    </xf>
    <xf numFmtId="164" fontId="0" fillId="0" borderId="10" xfId="2" applyNumberFormat="1" applyFont="1" applyBorder="1"/>
    <xf numFmtId="164" fontId="18" fillId="16" borderId="9" xfId="2" applyNumberFormat="1" applyFont="1" applyFill="1" applyBorder="1"/>
    <xf numFmtId="164" fontId="18" fillId="16" borderId="10" xfId="2" applyNumberFormat="1" applyFont="1" applyFill="1" applyBorder="1"/>
    <xf numFmtId="0" fontId="7" fillId="12" borderId="10" xfId="0" applyFont="1" applyFill="1" applyBorder="1" applyAlignment="1">
      <alignment horizontal="center" wrapText="1"/>
    </xf>
    <xf numFmtId="0" fontId="7" fillId="3" borderId="10" xfId="0" applyFont="1" applyFill="1" applyBorder="1" applyAlignment="1">
      <alignment horizontal="center" wrapText="1"/>
    </xf>
    <xf numFmtId="0" fontId="7" fillId="14" borderId="10" xfId="0" applyFont="1" applyFill="1" applyBorder="1" applyAlignment="1">
      <alignment horizontal="center" wrapText="1"/>
    </xf>
    <xf numFmtId="0" fontId="7" fillId="4" borderId="10" xfId="0" applyFont="1" applyFill="1" applyBorder="1" applyAlignment="1">
      <alignment horizontal="center" wrapText="1"/>
    </xf>
    <xf numFmtId="164" fontId="0" fillId="0" borderId="11" xfId="2" applyNumberFormat="1" applyFont="1" applyBorder="1"/>
    <xf numFmtId="164" fontId="0" fillId="0" borderId="12" xfId="2" applyNumberFormat="1" applyFont="1" applyBorder="1" applyAlignment="1">
      <alignment horizontal="right"/>
    </xf>
    <xf numFmtId="0" fontId="7" fillId="10" borderId="9" xfId="0" applyFont="1" applyFill="1" applyBorder="1" applyAlignment="1">
      <alignment horizontal="center" wrapText="1"/>
    </xf>
    <xf numFmtId="0" fontId="7" fillId="10" borderId="13" xfId="0" applyFont="1" applyFill="1" applyBorder="1" applyAlignment="1">
      <alignment horizontal="center" wrapText="1"/>
    </xf>
    <xf numFmtId="164" fontId="4" fillId="0" borderId="13" xfId="2" applyNumberFormat="1" applyFont="1" applyBorder="1" applyAlignment="1">
      <alignment horizontal="right"/>
    </xf>
    <xf numFmtId="164" fontId="0" fillId="0" borderId="13" xfId="2" applyNumberFormat="1" applyFont="1" applyBorder="1" applyAlignment="1">
      <alignment horizontal="right"/>
    </xf>
    <xf numFmtId="164" fontId="0" fillId="0" borderId="13" xfId="2" applyNumberFormat="1" applyFont="1" applyBorder="1"/>
    <xf numFmtId="164" fontId="18" fillId="16" borderId="13" xfId="2" applyNumberFormat="1" applyFont="1" applyFill="1" applyBorder="1"/>
    <xf numFmtId="0" fontId="7" fillId="12" borderId="9" xfId="0" applyFont="1" applyFill="1" applyBorder="1" applyAlignment="1">
      <alignment horizontal="center" wrapText="1"/>
    </xf>
    <xf numFmtId="0" fontId="7" fillId="12" borderId="13" xfId="0" applyFont="1" applyFill="1" applyBorder="1" applyAlignment="1">
      <alignment horizontal="center" wrapText="1"/>
    </xf>
    <xf numFmtId="0" fontId="7" fillId="3" borderId="9" xfId="0" applyFont="1" applyFill="1" applyBorder="1" applyAlignment="1">
      <alignment horizontal="center" wrapText="1"/>
    </xf>
    <xf numFmtId="0" fontId="7" fillId="3" borderId="13" xfId="0" applyFont="1" applyFill="1" applyBorder="1" applyAlignment="1">
      <alignment horizontal="center" wrapText="1"/>
    </xf>
    <xf numFmtId="0" fontId="7" fillId="14" borderId="9" xfId="0" applyFont="1" applyFill="1" applyBorder="1" applyAlignment="1">
      <alignment horizontal="center" wrapText="1"/>
    </xf>
    <xf numFmtId="0" fontId="7" fillId="14" borderId="13" xfId="0" applyFont="1" applyFill="1" applyBorder="1" applyAlignment="1">
      <alignment horizontal="center" wrapText="1"/>
    </xf>
    <xf numFmtId="0" fontId="7" fillId="4" borderId="9" xfId="0" applyFont="1" applyFill="1" applyBorder="1" applyAlignment="1">
      <alignment horizontal="center" wrapText="1"/>
    </xf>
    <xf numFmtId="0" fontId="7" fillId="4" borderId="13" xfId="0" applyFont="1" applyFill="1" applyBorder="1" applyAlignment="1">
      <alignment horizontal="center" wrapText="1"/>
    </xf>
    <xf numFmtId="164" fontId="0" fillId="0" borderId="14" xfId="2" applyNumberFormat="1" applyFont="1" applyBorder="1" applyAlignment="1">
      <alignment horizontal="right"/>
    </xf>
    <xf numFmtId="0" fontId="8" fillId="2" borderId="9" xfId="0" applyFont="1" applyFill="1" applyBorder="1" applyAlignment="1">
      <alignment horizontal="center" wrapText="1"/>
    </xf>
    <xf numFmtId="0" fontId="7" fillId="2" borderId="10" xfId="0" applyFont="1" applyFill="1" applyBorder="1" applyAlignment="1">
      <alignment horizontal="center" wrapText="1"/>
    </xf>
    <xf numFmtId="164" fontId="0" fillId="0" borderId="9" xfId="2" applyNumberFormat="1" applyFont="1" applyBorder="1" applyAlignment="1">
      <alignment horizontal="right"/>
    </xf>
    <xf numFmtId="164" fontId="4" fillId="0" borderId="3" xfId="2" applyNumberFormat="1" applyFont="1" applyBorder="1"/>
    <xf numFmtId="164" fontId="4" fillId="0" borderId="3" xfId="2" applyNumberFormat="1" applyFont="1" applyBorder="1" applyAlignment="1">
      <alignment wrapText="1"/>
    </xf>
    <xf numFmtId="0" fontId="8" fillId="2" borderId="9" xfId="0" applyFont="1" applyFill="1" applyBorder="1" applyAlignment="1">
      <alignment horizontal="right" wrapText="1"/>
    </xf>
    <xf numFmtId="0" fontId="7" fillId="2" borderId="10" xfId="0" applyFont="1" applyFill="1" applyBorder="1" applyAlignment="1">
      <alignment horizontal="right" wrapText="1"/>
    </xf>
    <xf numFmtId="164" fontId="4" fillId="0" borderId="10" xfId="2" applyNumberFormat="1" applyFont="1" applyBorder="1"/>
    <xf numFmtId="164" fontId="4" fillId="0" borderId="10" xfId="2" applyNumberFormat="1" applyFont="1" applyBorder="1" applyAlignment="1">
      <alignment wrapText="1"/>
    </xf>
    <xf numFmtId="0" fontId="7" fillId="10" borderId="9" xfId="0" applyFont="1" applyFill="1" applyBorder="1" applyAlignment="1">
      <alignment horizontal="right" wrapText="1"/>
    </xf>
    <xf numFmtId="0" fontId="7" fillId="10" borderId="10" xfId="0" applyFont="1" applyFill="1" applyBorder="1" applyAlignment="1">
      <alignment horizontal="right" wrapText="1"/>
    </xf>
    <xf numFmtId="164" fontId="4" fillId="0" borderId="9" xfId="2" applyNumberFormat="1" applyFont="1" applyBorder="1"/>
    <xf numFmtId="164" fontId="4" fillId="0" borderId="9" xfId="2" applyNumberFormat="1" applyFont="1" applyBorder="1" applyAlignment="1">
      <alignment wrapText="1"/>
    </xf>
    <xf numFmtId="0" fontId="7" fillId="12" borderId="9" xfId="0" applyFont="1" applyFill="1" applyBorder="1" applyAlignment="1">
      <alignment horizontal="right" wrapText="1"/>
    </xf>
    <xf numFmtId="0" fontId="7" fillId="12" borderId="10" xfId="0" applyFont="1" applyFill="1" applyBorder="1" applyAlignment="1">
      <alignment horizontal="right" wrapText="1"/>
    </xf>
    <xf numFmtId="0" fontId="7" fillId="3" borderId="9" xfId="0" applyFont="1" applyFill="1" applyBorder="1" applyAlignment="1">
      <alignment horizontal="right" wrapText="1"/>
    </xf>
    <xf numFmtId="0" fontId="7" fillId="3" borderId="10" xfId="0" applyFont="1" applyFill="1" applyBorder="1" applyAlignment="1">
      <alignment horizontal="right" wrapText="1"/>
    </xf>
    <xf numFmtId="0" fontId="7" fillId="14" borderId="9" xfId="0" applyFont="1" applyFill="1" applyBorder="1" applyAlignment="1">
      <alignment horizontal="right" wrapText="1"/>
    </xf>
    <xf numFmtId="0" fontId="7" fillId="14" borderId="10" xfId="0" applyFont="1" applyFill="1" applyBorder="1" applyAlignment="1">
      <alignment horizontal="right" wrapText="1"/>
    </xf>
    <xf numFmtId="0" fontId="7" fillId="4" borderId="9" xfId="0" applyFont="1" applyFill="1" applyBorder="1" applyAlignment="1">
      <alignment horizontal="right" wrapText="1"/>
    </xf>
    <xf numFmtId="0" fontId="7" fillId="4" borderId="10" xfId="0" applyFont="1" applyFill="1" applyBorder="1" applyAlignment="1">
      <alignment horizontal="right" wrapText="1"/>
    </xf>
    <xf numFmtId="164" fontId="8" fillId="7" borderId="9" xfId="2" applyNumberFormat="1" applyFont="1" applyFill="1" applyBorder="1"/>
    <xf numFmtId="164" fontId="8" fillId="7" borderId="3" xfId="2" applyNumberFormat="1" applyFont="1" applyFill="1" applyBorder="1"/>
    <xf numFmtId="164" fontId="8" fillId="7" borderId="3" xfId="2" applyNumberFormat="1" applyFont="1" applyFill="1" applyBorder="1" applyAlignment="1">
      <alignment horizontal="right"/>
    </xf>
    <xf numFmtId="164" fontId="8" fillId="7" borderId="10" xfId="2" applyNumberFormat="1" applyFont="1" applyFill="1" applyBorder="1"/>
    <xf numFmtId="0" fontId="0" fillId="0" borderId="9" xfId="0" applyBorder="1" applyAlignment="1">
      <alignment horizontal="right"/>
    </xf>
    <xf numFmtId="0" fontId="0" fillId="0" borderId="10" xfId="0" applyBorder="1" applyAlignment="1">
      <alignment horizontal="right"/>
    </xf>
    <xf numFmtId="0" fontId="22" fillId="0" borderId="9" xfId="0" applyFont="1" applyBorder="1" applyAlignment="1">
      <alignment horizontal="right"/>
    </xf>
    <xf numFmtId="0" fontId="22" fillId="0" borderId="10" xfId="0" applyFont="1" applyBorder="1" applyAlignment="1">
      <alignment horizontal="right"/>
    </xf>
    <xf numFmtId="164" fontId="21" fillId="0" borderId="9" xfId="0" applyNumberFormat="1" applyFont="1" applyBorder="1" applyAlignment="1">
      <alignment horizontal="right"/>
    </xf>
    <xf numFmtId="164" fontId="21" fillId="0" borderId="10" xfId="0" applyNumberFormat="1" applyFont="1" applyBorder="1" applyAlignment="1">
      <alignment horizontal="right"/>
    </xf>
    <xf numFmtId="0" fontId="21" fillId="0" borderId="9" xfId="0" applyFont="1" applyBorder="1" applyAlignment="1">
      <alignment horizontal="right"/>
    </xf>
    <xf numFmtId="0" fontId="21" fillId="0" borderId="10" xfId="0" applyFont="1" applyBorder="1" applyAlignment="1">
      <alignment horizontal="right"/>
    </xf>
    <xf numFmtId="0" fontId="29" fillId="10" borderId="9" xfId="0" applyFont="1" applyFill="1" applyBorder="1" applyAlignment="1">
      <alignment horizontal="center" wrapText="1"/>
    </xf>
    <xf numFmtId="0" fontId="7" fillId="10" borderId="22" xfId="0" applyFont="1" applyFill="1" applyBorder="1" applyAlignment="1">
      <alignment horizontal="center" wrapText="1"/>
    </xf>
    <xf numFmtId="0" fontId="0" fillId="0" borderId="13" xfId="0" applyBorder="1" applyAlignment="1">
      <alignment horizontal="right"/>
    </xf>
    <xf numFmtId="0" fontId="22" fillId="0" borderId="13" xfId="0" applyFont="1" applyBorder="1" applyAlignment="1">
      <alignment horizontal="right"/>
    </xf>
    <xf numFmtId="0" fontId="31" fillId="12" borderId="9" xfId="0" applyFont="1" applyFill="1" applyBorder="1" applyAlignment="1">
      <alignment horizontal="center" wrapText="1"/>
    </xf>
    <xf numFmtId="0" fontId="7" fillId="12" borderId="22" xfId="0" applyFont="1" applyFill="1" applyBorder="1" applyAlignment="1">
      <alignment horizontal="center" wrapText="1"/>
    </xf>
    <xf numFmtId="0" fontId="7" fillId="3" borderId="22" xfId="0" applyFont="1" applyFill="1" applyBorder="1" applyAlignment="1">
      <alignment horizontal="center" wrapText="1"/>
    </xf>
    <xf numFmtId="164" fontId="21" fillId="0" borderId="13" xfId="0" applyNumberFormat="1" applyFont="1" applyBorder="1" applyAlignment="1">
      <alignment horizontal="right"/>
    </xf>
    <xf numFmtId="164" fontId="21" fillId="0" borderId="23" xfId="0" applyNumberFormat="1" applyFont="1" applyBorder="1" applyAlignment="1">
      <alignment horizontal="right"/>
    </xf>
    <xf numFmtId="0" fontId="7" fillId="14" borderId="22" xfId="0" applyFont="1" applyFill="1" applyBorder="1" applyAlignment="1">
      <alignment horizontal="center" wrapText="1"/>
    </xf>
    <xf numFmtId="0" fontId="21" fillId="0" borderId="13" xfId="0" applyFont="1" applyBorder="1" applyAlignment="1">
      <alignment horizontal="right"/>
    </xf>
    <xf numFmtId="0" fontId="21" fillId="0" borderId="23" xfId="0" applyFont="1" applyBorder="1" applyAlignment="1">
      <alignment horizontal="right"/>
    </xf>
    <xf numFmtId="0" fontId="7" fillId="4" borderId="22" xfId="0" applyFont="1" applyFill="1" applyBorder="1" applyAlignment="1">
      <alignment horizontal="center" wrapText="1"/>
    </xf>
    <xf numFmtId="0" fontId="22" fillId="0" borderId="23" xfId="0" applyFont="1" applyBorder="1" applyAlignment="1">
      <alignment horizontal="right"/>
    </xf>
    <xf numFmtId="164" fontId="21" fillId="7" borderId="9" xfId="0" applyNumberFormat="1" applyFont="1" applyFill="1" applyBorder="1" applyAlignment="1">
      <alignment horizontal="right"/>
    </xf>
    <xf numFmtId="164" fontId="21" fillId="7" borderId="10" xfId="0" applyNumberFormat="1" applyFont="1" applyFill="1" applyBorder="1" applyAlignment="1">
      <alignment horizontal="right"/>
    </xf>
    <xf numFmtId="0" fontId="18" fillId="0" borderId="3" xfId="0" applyFont="1" applyBorder="1" applyAlignment="1">
      <alignment horizontal="right"/>
    </xf>
    <xf numFmtId="0" fontId="18" fillId="0" borderId="9" xfId="0" applyFont="1" applyBorder="1" applyAlignment="1">
      <alignment horizontal="right"/>
    </xf>
    <xf numFmtId="0" fontId="18" fillId="0" borderId="10" xfId="0" applyFont="1" applyBorder="1" applyAlignment="1">
      <alignment horizontal="right"/>
    </xf>
    <xf numFmtId="0" fontId="18" fillId="0" borderId="13" xfId="0" applyFont="1" applyBorder="1" applyAlignment="1">
      <alignment horizontal="right"/>
    </xf>
    <xf numFmtId="164" fontId="21" fillId="0" borderId="3" xfId="2" applyNumberFormat="1" applyFont="1" applyFill="1" applyBorder="1" applyAlignment="1">
      <alignment horizontal="right"/>
    </xf>
    <xf numFmtId="164" fontId="22" fillId="0" borderId="0" xfId="2" applyNumberFormat="1" applyFont="1" applyAlignment="1">
      <alignment horizontal="right"/>
    </xf>
    <xf numFmtId="164" fontId="18" fillId="0" borderId="3" xfId="2" applyNumberFormat="1" applyFont="1" applyFill="1" applyBorder="1" applyAlignment="1">
      <alignment horizontal="right"/>
    </xf>
    <xf numFmtId="164" fontId="0" fillId="0" borderId="3" xfId="2" applyNumberFormat="1" applyFont="1" applyFill="1" applyBorder="1" applyAlignment="1">
      <alignment horizontal="right"/>
    </xf>
    <xf numFmtId="164" fontId="22" fillId="0" borderId="3" xfId="2" applyNumberFormat="1" applyFont="1" applyBorder="1" applyAlignment="1">
      <alignment horizontal="right"/>
    </xf>
    <xf numFmtId="164" fontId="4" fillId="0" borderId="9" xfId="2" applyNumberFormat="1" applyFont="1" applyFill="1" applyBorder="1" applyAlignment="1">
      <alignment horizontal="right"/>
    </xf>
    <xf numFmtId="164" fontId="4" fillId="0" borderId="10" xfId="2" applyNumberFormat="1" applyFont="1" applyFill="1" applyBorder="1" applyAlignment="1">
      <alignment horizontal="right"/>
    </xf>
    <xf numFmtId="164" fontId="18" fillId="0" borderId="9" xfId="2" applyNumberFormat="1" applyFont="1" applyFill="1" applyBorder="1" applyAlignment="1">
      <alignment horizontal="right"/>
    </xf>
    <xf numFmtId="164" fontId="18" fillId="0" borderId="10" xfId="2" applyNumberFormat="1" applyFont="1" applyFill="1" applyBorder="1" applyAlignment="1">
      <alignment horizontal="right"/>
    </xf>
    <xf numFmtId="164" fontId="0" fillId="0" borderId="9" xfId="2" applyNumberFormat="1" applyFont="1" applyFill="1" applyBorder="1" applyAlignment="1">
      <alignment horizontal="right"/>
    </xf>
    <xf numFmtId="164" fontId="0" fillId="0" borderId="10" xfId="2" applyNumberFormat="1" applyFont="1" applyFill="1" applyBorder="1" applyAlignment="1">
      <alignment horizontal="right"/>
    </xf>
    <xf numFmtId="164" fontId="18" fillId="0" borderId="3" xfId="2" applyNumberFormat="1" applyFont="1" applyBorder="1" applyAlignment="1">
      <alignment horizontal="right"/>
    </xf>
    <xf numFmtId="164" fontId="21" fillId="0" borderId="9" xfId="2" applyNumberFormat="1" applyFont="1" applyFill="1" applyBorder="1" applyAlignment="1">
      <alignment horizontal="right"/>
    </xf>
    <xf numFmtId="164" fontId="21" fillId="0" borderId="10" xfId="2" applyNumberFormat="1" applyFont="1" applyFill="1" applyBorder="1" applyAlignment="1">
      <alignment horizontal="right"/>
    </xf>
    <xf numFmtId="164" fontId="22" fillId="0" borderId="9" xfId="2" applyNumberFormat="1" applyFont="1" applyBorder="1" applyAlignment="1">
      <alignment horizontal="right"/>
    </xf>
    <xf numFmtId="164" fontId="22" fillId="0" borderId="10" xfId="2" applyNumberFormat="1" applyFont="1" applyBorder="1" applyAlignment="1">
      <alignment horizontal="right"/>
    </xf>
    <xf numFmtId="164" fontId="18" fillId="0" borderId="9" xfId="2" applyNumberFormat="1" applyFont="1" applyBorder="1" applyAlignment="1">
      <alignment horizontal="right"/>
    </xf>
    <xf numFmtId="164" fontId="18" fillId="0" borderId="10" xfId="2" applyNumberFormat="1" applyFont="1" applyBorder="1" applyAlignment="1">
      <alignment horizontal="right"/>
    </xf>
    <xf numFmtId="164" fontId="21" fillId="0" borderId="13" xfId="2" applyNumberFormat="1" applyFont="1" applyFill="1" applyBorder="1" applyAlignment="1">
      <alignment horizontal="right"/>
    </xf>
    <xf numFmtId="164" fontId="22" fillId="0" borderId="13" xfId="2" applyNumberFormat="1" applyFont="1" applyBorder="1" applyAlignment="1">
      <alignment horizontal="right"/>
    </xf>
    <xf numFmtId="164" fontId="18" fillId="0" borderId="13" xfId="2" applyNumberFormat="1" applyFont="1" applyBorder="1" applyAlignment="1">
      <alignment horizontal="right"/>
    </xf>
    <xf numFmtId="0" fontId="8" fillId="2" borderId="24" xfId="3" applyFont="1" applyFill="1" applyBorder="1" applyAlignment="1">
      <alignment horizontal="center" wrapText="1"/>
    </xf>
    <xf numFmtId="0" fontId="0" fillId="0" borderId="25" xfId="3" applyFont="1" applyBorder="1" applyAlignment="1">
      <alignment horizontal="right"/>
    </xf>
    <xf numFmtId="0" fontId="5" fillId="0" borderId="25" xfId="3" applyFont="1" applyBorder="1" applyAlignment="1">
      <alignment horizontal="right" wrapText="1"/>
    </xf>
    <xf numFmtId="0" fontId="11" fillId="0" borderId="25" xfId="0" applyFont="1" applyBorder="1" applyAlignment="1">
      <alignment horizontal="right"/>
    </xf>
    <xf numFmtId="164" fontId="18" fillId="7" borderId="25" xfId="3" applyNumberFormat="1" applyFont="1" applyFill="1" applyBorder="1"/>
    <xf numFmtId="164" fontId="0" fillId="0" borderId="25" xfId="3" applyNumberFormat="1" applyFont="1" applyBorder="1" applyAlignment="1">
      <alignment horizontal="right"/>
    </xf>
    <xf numFmtId="164" fontId="18" fillId="7" borderId="25" xfId="3" applyNumberFormat="1" applyFont="1" applyFill="1" applyBorder="1" applyAlignment="1">
      <alignment horizontal="right"/>
    </xf>
    <xf numFmtId="164" fontId="21" fillId="0" borderId="25" xfId="3" applyNumberFormat="1" applyFont="1" applyBorder="1" applyAlignment="1">
      <alignment horizontal="right"/>
    </xf>
    <xf numFmtId="0" fontId="21" fillId="0" borderId="25" xfId="3" applyFont="1" applyBorder="1" applyAlignment="1">
      <alignment horizontal="right"/>
    </xf>
    <xf numFmtId="0" fontId="7" fillId="17" borderId="3" xfId="0" applyFont="1" applyFill="1" applyBorder="1" applyAlignment="1">
      <alignment horizontal="center" wrapText="1"/>
    </xf>
    <xf numFmtId="0" fontId="7" fillId="17" borderId="9" xfId="0" applyFont="1" applyFill="1" applyBorder="1" applyAlignment="1">
      <alignment horizontal="center" wrapText="1"/>
    </xf>
    <xf numFmtId="0" fontId="7" fillId="14" borderId="18" xfId="0" applyFont="1" applyFill="1" applyBorder="1" applyAlignment="1">
      <alignment horizontal="center"/>
    </xf>
    <xf numFmtId="0" fontId="26" fillId="14" borderId="17" xfId="0" applyFont="1" applyFill="1" applyBorder="1"/>
    <xf numFmtId="0" fontId="26" fillId="14" borderId="19" xfId="0" applyFont="1" applyFill="1" applyBorder="1"/>
    <xf numFmtId="0" fontId="27" fillId="2" borderId="18" xfId="0" applyFont="1" applyFill="1" applyBorder="1" applyAlignment="1">
      <alignment horizontal="center"/>
    </xf>
    <xf numFmtId="0" fontId="5" fillId="2" borderId="17" xfId="0" applyFont="1" applyFill="1" applyBorder="1" applyAlignment="1">
      <alignment horizontal="center"/>
    </xf>
    <xf numFmtId="0" fontId="6" fillId="0" borderId="17" xfId="0" applyFont="1" applyBorder="1"/>
    <xf numFmtId="0" fontId="6" fillId="0" borderId="19" xfId="0" applyFont="1" applyBorder="1"/>
    <xf numFmtId="0" fontId="7" fillId="12" borderId="18" xfId="0" applyFont="1" applyFill="1" applyBorder="1" applyAlignment="1">
      <alignment horizontal="center"/>
    </xf>
    <xf numFmtId="0" fontId="7" fillId="12" borderId="17" xfId="0" applyFont="1" applyFill="1" applyBorder="1" applyAlignment="1">
      <alignment horizontal="center"/>
    </xf>
    <xf numFmtId="0" fontId="26" fillId="13" borderId="17" xfId="0" applyFont="1" applyFill="1" applyBorder="1"/>
    <xf numFmtId="0" fontId="26" fillId="13" borderId="19" xfId="0" applyFont="1" applyFill="1" applyBorder="1"/>
    <xf numFmtId="0" fontId="7" fillId="4" borderId="18" xfId="0" applyFont="1" applyFill="1" applyBorder="1" applyAlignment="1">
      <alignment horizontal="center"/>
    </xf>
    <xf numFmtId="0" fontId="7" fillId="4" borderId="17" xfId="0" applyFont="1" applyFill="1" applyBorder="1" applyAlignment="1">
      <alignment horizontal="center"/>
    </xf>
    <xf numFmtId="0" fontId="26" fillId="0" borderId="17" xfId="0" applyFont="1" applyBorder="1"/>
    <xf numFmtId="0" fontId="26" fillId="0" borderId="19" xfId="0" applyFont="1" applyBorder="1"/>
    <xf numFmtId="0" fontId="27" fillId="3" borderId="18" xfId="0" applyFont="1" applyFill="1" applyBorder="1" applyAlignment="1">
      <alignment horizontal="center"/>
    </xf>
    <xf numFmtId="0" fontId="5" fillId="3" borderId="17" xfId="0" applyFont="1" applyFill="1" applyBorder="1" applyAlignment="1">
      <alignment horizontal="center"/>
    </xf>
    <xf numFmtId="0" fontId="27" fillId="10" borderId="18" xfId="0" applyFont="1" applyFill="1" applyBorder="1" applyAlignment="1">
      <alignment horizontal="center"/>
    </xf>
    <xf numFmtId="0" fontId="5" fillId="10" borderId="17" xfId="0" applyFont="1" applyFill="1" applyBorder="1" applyAlignment="1">
      <alignment horizontal="center"/>
    </xf>
    <xf numFmtId="0" fontId="6" fillId="11" borderId="17" xfId="0" applyFont="1" applyFill="1" applyBorder="1"/>
    <xf numFmtId="0" fontId="6" fillId="11" borderId="19" xfId="0" applyFont="1" applyFill="1" applyBorder="1"/>
    <xf numFmtId="0" fontId="5" fillId="4" borderId="9" xfId="0" applyFont="1" applyFill="1" applyBorder="1" applyAlignment="1">
      <alignment horizontal="center"/>
    </xf>
    <xf numFmtId="0" fontId="5" fillId="4" borderId="3" xfId="0" applyFont="1" applyFill="1" applyBorder="1" applyAlignment="1">
      <alignment horizontal="center"/>
    </xf>
    <xf numFmtId="0" fontId="5" fillId="4" borderId="10" xfId="0" applyFont="1" applyFill="1" applyBorder="1" applyAlignment="1">
      <alignment horizontal="center"/>
    </xf>
    <xf numFmtId="0" fontId="7" fillId="2" borderId="15" xfId="0" applyFont="1" applyFill="1" applyBorder="1" applyAlignment="1">
      <alignment horizontal="center"/>
    </xf>
    <xf numFmtId="0" fontId="26" fillId="0" borderId="1" xfId="0" applyFont="1" applyBorder="1"/>
    <xf numFmtId="0" fontId="26" fillId="0" borderId="16" xfId="0" applyFont="1" applyBorder="1"/>
    <xf numFmtId="0" fontId="7" fillId="3" borderId="9" xfId="0" applyFont="1" applyFill="1" applyBorder="1" applyAlignment="1">
      <alignment horizontal="center"/>
    </xf>
    <xf numFmtId="0" fontId="7" fillId="3" borderId="3" xfId="0" applyFont="1" applyFill="1" applyBorder="1" applyAlignment="1">
      <alignment horizontal="center"/>
    </xf>
    <xf numFmtId="0" fontId="7" fillId="3" borderId="10" xfId="0" applyFont="1" applyFill="1" applyBorder="1" applyAlignment="1">
      <alignment horizontal="center"/>
    </xf>
    <xf numFmtId="0" fontId="7" fillId="14" borderId="9" xfId="0" applyFont="1" applyFill="1" applyBorder="1" applyAlignment="1">
      <alignment horizontal="center"/>
    </xf>
    <xf numFmtId="0" fontId="7" fillId="14" borderId="3" xfId="0" applyFont="1" applyFill="1" applyBorder="1" applyAlignment="1">
      <alignment horizontal="center"/>
    </xf>
    <xf numFmtId="0" fontId="7" fillId="14" borderId="10" xfId="0" applyFont="1" applyFill="1" applyBorder="1" applyAlignment="1">
      <alignment horizontal="center"/>
    </xf>
    <xf numFmtId="0" fontId="5" fillId="10" borderId="9" xfId="0" applyFont="1" applyFill="1" applyBorder="1" applyAlignment="1">
      <alignment horizontal="center"/>
    </xf>
    <xf numFmtId="0" fontId="5" fillId="10" borderId="3" xfId="0" applyFont="1" applyFill="1" applyBorder="1" applyAlignment="1">
      <alignment horizontal="center"/>
    </xf>
    <xf numFmtId="0" fontId="5" fillId="10" borderId="10" xfId="0" applyFont="1" applyFill="1" applyBorder="1" applyAlignment="1">
      <alignment horizontal="center"/>
    </xf>
    <xf numFmtId="0" fontId="7" fillId="12" borderId="9" xfId="0" applyFont="1" applyFill="1" applyBorder="1" applyAlignment="1">
      <alignment horizontal="center"/>
    </xf>
    <xf numFmtId="0" fontId="7" fillId="12" borderId="3" xfId="0" applyFont="1" applyFill="1" applyBorder="1" applyAlignment="1">
      <alignment horizontal="center"/>
    </xf>
    <xf numFmtId="0" fontId="7" fillId="12" borderId="10" xfId="0" applyFont="1" applyFill="1" applyBorder="1" applyAlignment="1">
      <alignment horizontal="center"/>
    </xf>
    <xf numFmtId="0" fontId="26" fillId="0" borderId="1" xfId="0" applyFont="1" applyBorder="1" applyAlignment="1">
      <alignment horizontal="center"/>
    </xf>
    <xf numFmtId="0" fontId="26" fillId="0" borderId="16" xfId="0" applyFont="1" applyBorder="1" applyAlignment="1">
      <alignment horizontal="center"/>
    </xf>
    <xf numFmtId="0" fontId="7" fillId="3" borderId="20" xfId="0" applyFont="1" applyFill="1" applyBorder="1" applyAlignment="1">
      <alignment horizontal="center"/>
    </xf>
    <xf numFmtId="0" fontId="7" fillId="3" borderId="7" xfId="0" applyFont="1" applyFill="1" applyBorder="1" applyAlignment="1">
      <alignment horizontal="center"/>
    </xf>
    <xf numFmtId="0" fontId="7" fillId="3" borderId="21" xfId="0" applyFont="1" applyFill="1" applyBorder="1" applyAlignment="1">
      <alignment horizontal="center"/>
    </xf>
    <xf numFmtId="0" fontId="7" fillId="14" borderId="15" xfId="0" applyFont="1" applyFill="1" applyBorder="1" applyAlignment="1">
      <alignment horizontal="center"/>
    </xf>
    <xf numFmtId="0" fontId="7" fillId="14" borderId="1" xfId="0" applyFont="1" applyFill="1" applyBorder="1" applyAlignment="1">
      <alignment horizontal="center"/>
    </xf>
    <xf numFmtId="0" fontId="7" fillId="14" borderId="16" xfId="0" applyFont="1" applyFill="1" applyBorder="1" applyAlignment="1">
      <alignment horizontal="center"/>
    </xf>
    <xf numFmtId="0" fontId="7" fillId="4" borderId="15" xfId="0" applyFont="1" applyFill="1" applyBorder="1" applyAlignment="1">
      <alignment horizontal="center"/>
    </xf>
    <xf numFmtId="0" fontId="7" fillId="4" borderId="1" xfId="0" applyFont="1" applyFill="1" applyBorder="1" applyAlignment="1">
      <alignment horizontal="center"/>
    </xf>
    <xf numFmtId="0" fontId="7" fillId="4" borderId="16" xfId="0" applyFont="1" applyFill="1" applyBorder="1" applyAlignment="1">
      <alignment horizontal="center"/>
    </xf>
    <xf numFmtId="0" fontId="7" fillId="10" borderId="15" xfId="0" applyFont="1" applyFill="1" applyBorder="1" applyAlignment="1">
      <alignment horizontal="center"/>
    </xf>
    <xf numFmtId="0" fontId="7" fillId="10" borderId="1" xfId="0" applyFont="1" applyFill="1" applyBorder="1" applyAlignment="1">
      <alignment horizontal="center"/>
    </xf>
    <xf numFmtId="0" fontId="7" fillId="10" borderId="16" xfId="0" applyFont="1" applyFill="1" applyBorder="1" applyAlignment="1">
      <alignment horizontal="center"/>
    </xf>
    <xf numFmtId="0" fontId="7" fillId="12" borderId="15" xfId="0" applyFont="1" applyFill="1" applyBorder="1" applyAlignment="1">
      <alignment horizontal="center"/>
    </xf>
    <xf numFmtId="0" fontId="7" fillId="12" borderId="1" xfId="0" applyFont="1" applyFill="1" applyBorder="1" applyAlignment="1">
      <alignment horizontal="center"/>
    </xf>
    <xf numFmtId="0" fontId="7" fillId="12" borderId="16" xfId="0" applyFont="1" applyFill="1" applyBorder="1" applyAlignment="1">
      <alignment horizontal="center"/>
    </xf>
    <xf numFmtId="0" fontId="5" fillId="2" borderId="4" xfId="3" applyFont="1" applyFill="1" applyBorder="1" applyAlignment="1">
      <alignment horizontal="center"/>
    </xf>
    <xf numFmtId="0" fontId="5" fillId="2" borderId="3" xfId="3" applyFont="1" applyFill="1" applyAlignment="1">
      <alignment horizontal="center"/>
    </xf>
    <xf numFmtId="0" fontId="6" fillId="0" borderId="1" xfId="3" applyFont="1" applyBorder="1"/>
    <xf numFmtId="0" fontId="6" fillId="0" borderId="5" xfId="3" applyFont="1" applyBorder="1"/>
    <xf numFmtId="0" fontId="5" fillId="2" borderId="1" xfId="3" applyFont="1" applyFill="1" applyBorder="1" applyAlignment="1">
      <alignment horizontal="center"/>
    </xf>
    <xf numFmtId="0" fontId="4" fillId="0" borderId="0" xfId="0" applyFont="1" applyAlignment="1">
      <alignment wrapText="1"/>
    </xf>
    <xf numFmtId="0" fontId="0" fillId="0" borderId="0" xfId="0"/>
    <xf numFmtId="0" fontId="8" fillId="5" borderId="3" xfId="0" applyFont="1" applyFill="1" applyBorder="1" applyAlignment="1">
      <alignment vertical="center" wrapText="1"/>
    </xf>
    <xf numFmtId="0" fontId="6" fillId="0" borderId="3" xfId="0" applyFont="1" applyBorder="1"/>
    <xf numFmtId="0" fontId="8" fillId="5" borderId="3" xfId="0" applyFont="1" applyFill="1" applyBorder="1" applyAlignment="1">
      <alignment vertical="center"/>
    </xf>
    <xf numFmtId="0" fontId="16" fillId="0" borderId="0" xfId="1" applyAlignment="1">
      <alignment vertical="center" wrapText="1"/>
    </xf>
    <xf numFmtId="0" fontId="4" fillId="0" borderId="0" xfId="0" applyFont="1" applyAlignment="1">
      <alignment vertical="center" wrapText="1"/>
    </xf>
    <xf numFmtId="0" fontId="29" fillId="18" borderId="9" xfId="0" applyFont="1" applyFill="1" applyBorder="1" applyAlignment="1">
      <alignment horizontal="center" wrapText="1"/>
    </xf>
  </cellXfs>
  <cellStyles count="6">
    <cellStyle name="Comma" xfId="2" builtinId="3"/>
    <cellStyle name="Comma 2" xfId="4" xr:uid="{D971D595-EA6D-4318-8F54-3952C3916AB8}"/>
    <cellStyle name="Hyperlink" xfId="1" builtinId="8"/>
    <cellStyle name="Normal" xfId="0" builtinId="0"/>
    <cellStyle name="Normal 2" xfId="3" xr:uid="{C15BADCF-DA7B-40C8-A862-B830E7D9D0CC}"/>
    <cellStyle name="Normal 3" xfId="5" xr:uid="{1E5C5D97-A1D9-4572-9455-0EF43A0C3F87}"/>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cepalliance.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hyperlink" Target="https://www.fns.usda.gov/sites/default/files/cn/SP36_CACFP15_SFSP11-2017a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38E32-D109-45E9-8429-6CF4FB862DC0}">
  <dimension ref="A1:C23"/>
  <sheetViews>
    <sheetView topLeftCell="A10" workbookViewId="0">
      <selection activeCell="A14" sqref="A14"/>
    </sheetView>
  </sheetViews>
  <sheetFormatPr defaultColWidth="8.9140625" defaultRowHeight="15.5" x14ac:dyDescent="0.35"/>
  <cols>
    <col min="1" max="1" width="45.58203125" bestFit="1" customWidth="1"/>
    <col min="2" max="2" width="30.08203125" bestFit="1" customWidth="1"/>
    <col min="3" max="3" width="7.58203125" customWidth="1"/>
  </cols>
  <sheetData>
    <row r="1" spans="1:3" x14ac:dyDescent="0.35">
      <c r="A1" s="12" t="s">
        <v>0</v>
      </c>
      <c r="B1" s="12" t="s">
        <v>1</v>
      </c>
    </row>
    <row r="2" spans="1:3" x14ac:dyDescent="0.35">
      <c r="A2" s="13" t="s">
        <v>2</v>
      </c>
      <c r="B2" s="14" t="s">
        <v>3</v>
      </c>
    </row>
    <row r="3" spans="1:3" x14ac:dyDescent="0.35">
      <c r="A3" s="13" t="s">
        <v>4</v>
      </c>
      <c r="B3" s="14" t="s">
        <v>5</v>
      </c>
    </row>
    <row r="4" spans="1:3" x14ac:dyDescent="0.35">
      <c r="A4" s="13" t="s">
        <v>6</v>
      </c>
      <c r="B4" s="15">
        <v>44776</v>
      </c>
    </row>
    <row r="5" spans="1:3" x14ac:dyDescent="0.35">
      <c r="A5" s="13" t="s">
        <v>7</v>
      </c>
      <c r="B5" s="14" t="s">
        <v>8</v>
      </c>
    </row>
    <row r="6" spans="1:3" x14ac:dyDescent="0.35">
      <c r="A6" s="13" t="s">
        <v>9</v>
      </c>
      <c r="B6" s="14" t="s">
        <v>10</v>
      </c>
    </row>
    <row r="7" spans="1:3" ht="174" x14ac:dyDescent="0.35">
      <c r="A7" s="16" t="s">
        <v>11</v>
      </c>
      <c r="B7" s="18" t="s">
        <v>12</v>
      </c>
      <c r="C7" s="17" t="s">
        <v>13</v>
      </c>
    </row>
    <row r="8" spans="1:3" x14ac:dyDescent="0.35">
      <c r="A8" s="13" t="s">
        <v>14</v>
      </c>
      <c r="B8" s="14" t="s">
        <v>15</v>
      </c>
    </row>
    <row r="9" spans="1:3" x14ac:dyDescent="0.35">
      <c r="A9" s="13" t="s">
        <v>16</v>
      </c>
      <c r="B9" s="14" t="s">
        <v>17</v>
      </c>
    </row>
    <row r="10" spans="1:3" x14ac:dyDescent="0.35">
      <c r="A10" s="13" t="s">
        <v>18</v>
      </c>
      <c r="B10" s="14" t="s">
        <v>19</v>
      </c>
    </row>
    <row r="11" spans="1:3" x14ac:dyDescent="0.35">
      <c r="A11" s="13" t="s">
        <v>20</v>
      </c>
      <c r="B11" s="14" t="s">
        <v>21</v>
      </c>
    </row>
    <row r="12" spans="1:3" x14ac:dyDescent="0.35">
      <c r="A12" s="13" t="s">
        <v>22</v>
      </c>
      <c r="B12" s="14" t="s">
        <v>23</v>
      </c>
    </row>
    <row r="13" spans="1:3" x14ac:dyDescent="0.35">
      <c r="A13" s="13" t="s">
        <v>24</v>
      </c>
      <c r="B13" s="23" t="s">
        <v>25</v>
      </c>
    </row>
    <row r="14" spans="1:3" x14ac:dyDescent="0.35">
      <c r="A14" s="13" t="s">
        <v>26</v>
      </c>
      <c r="B14" s="23" t="s">
        <v>21</v>
      </c>
    </row>
    <row r="15" spans="1:3" x14ac:dyDescent="0.35">
      <c r="A15" s="13" t="s">
        <v>27</v>
      </c>
      <c r="B15" s="14" t="s">
        <v>23</v>
      </c>
    </row>
    <row r="16" spans="1:3" x14ac:dyDescent="0.35">
      <c r="A16" s="13" t="s">
        <v>28</v>
      </c>
      <c r="B16" s="14" t="s">
        <v>23</v>
      </c>
    </row>
    <row r="17" spans="1:2" x14ac:dyDescent="0.35">
      <c r="A17" s="13" t="s">
        <v>29</v>
      </c>
      <c r="B17" s="14" t="s">
        <v>23</v>
      </c>
    </row>
    <row r="18" spans="1:2" x14ac:dyDescent="0.35">
      <c r="A18" s="13" t="s">
        <v>30</v>
      </c>
      <c r="B18" s="19" t="s">
        <v>31</v>
      </c>
    </row>
    <row r="19" spans="1:2" x14ac:dyDescent="0.35">
      <c r="A19" s="16" t="s">
        <v>32</v>
      </c>
      <c r="B19" s="14" t="s">
        <v>33</v>
      </c>
    </row>
    <row r="20" spans="1:2" x14ac:dyDescent="0.35">
      <c r="A20" s="13" t="s">
        <v>34</v>
      </c>
      <c r="B20" s="14"/>
    </row>
    <row r="22" spans="1:2" x14ac:dyDescent="0.35">
      <c r="A22" s="13" t="s">
        <v>35</v>
      </c>
    </row>
    <row r="23" spans="1:2" x14ac:dyDescent="0.35">
      <c r="A23" s="22" t="s">
        <v>36</v>
      </c>
    </row>
  </sheetData>
  <hyperlinks>
    <hyperlink ref="C7" r:id="rId1" xr:uid="{049DF960-AA1B-4768-A58F-E6F87E17923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969"/>
  <sheetViews>
    <sheetView workbookViewId="0">
      <selection activeCell="E19" sqref="E19"/>
    </sheetView>
  </sheetViews>
  <sheetFormatPr defaultColWidth="11.08203125" defaultRowHeight="15" customHeight="1" x14ac:dyDescent="0.35"/>
  <cols>
    <col min="1" max="1" width="14.4140625" customWidth="1"/>
    <col min="2" max="2" width="11.9140625" bestFit="1" customWidth="1"/>
    <col min="3" max="3" width="32.58203125" customWidth="1"/>
    <col min="4" max="4" width="12.4140625" customWidth="1"/>
    <col min="5" max="5" width="13.4140625" bestFit="1" customWidth="1"/>
  </cols>
  <sheetData>
    <row r="1" spans="1:5" ht="29.15" customHeight="1" x14ac:dyDescent="0.35">
      <c r="A1" s="58" t="s">
        <v>37</v>
      </c>
      <c r="B1" s="58" t="s">
        <v>38</v>
      </c>
      <c r="C1" s="20" t="s">
        <v>39</v>
      </c>
      <c r="D1" s="58" t="s">
        <v>40</v>
      </c>
    </row>
    <row r="3" spans="1:5" ht="15" customHeight="1" x14ac:dyDescent="0.35">
      <c r="A3" s="11">
        <v>35010000038</v>
      </c>
      <c r="C3" s="62" t="s">
        <v>41</v>
      </c>
      <c r="D3" s="11" t="s">
        <v>42</v>
      </c>
      <c r="E3" t="str">
        <f>"'" &amp; A3 &amp; "', --" &amp; C3 &amp; ", " &amp; D3</f>
        <v>'35010000038', --Cyber Forensics, CS - Basic</v>
      </c>
    </row>
    <row r="4" spans="1:5" ht="15" customHeight="1" x14ac:dyDescent="0.35">
      <c r="A4" s="11">
        <v>35020000007</v>
      </c>
      <c r="C4" s="62" t="s">
        <v>43</v>
      </c>
      <c r="D4" s="11" t="s">
        <v>42</v>
      </c>
      <c r="E4" t="str">
        <f t="shared" ref="E4:E47" si="0">"'" &amp; A4 &amp; "', --" &amp; C4 &amp; ", " &amp; D4</f>
        <v>'35020000007', --Exploring Computer Science, CS - Basic</v>
      </c>
    </row>
    <row r="5" spans="1:5" ht="15" customHeight="1" x14ac:dyDescent="0.35">
      <c r="A5" s="11">
        <v>35020000021</v>
      </c>
      <c r="B5" s="11">
        <v>35020013021</v>
      </c>
      <c r="C5" s="62" t="s">
        <v>44</v>
      </c>
      <c r="D5" s="11" t="s">
        <v>42</v>
      </c>
      <c r="E5" t="str">
        <f t="shared" si="0"/>
        <v>'35020000021', --Database Development, CS - Basic</v>
      </c>
    </row>
    <row r="6" spans="1:5" ht="15" customHeight="1" x14ac:dyDescent="0.35">
      <c r="A6" s="11">
        <v>35020000030</v>
      </c>
      <c r="B6" s="11">
        <v>35020013030</v>
      </c>
      <c r="C6" s="62" t="s">
        <v>45</v>
      </c>
      <c r="D6" s="11" t="s">
        <v>42</v>
      </c>
      <c r="E6" t="str">
        <f t="shared" si="0"/>
        <v>'35020000030', --Computer Programming 1, CS - Basic</v>
      </c>
    </row>
    <row r="7" spans="1:5" ht="15" customHeight="1" x14ac:dyDescent="0.35">
      <c r="A7" s="11">
        <v>35020000034</v>
      </c>
      <c r="B7" s="11"/>
      <c r="C7" s="62" t="s">
        <v>46</v>
      </c>
      <c r="D7" s="11" t="s">
        <v>42</v>
      </c>
      <c r="E7" t="str">
        <f t="shared" si="0"/>
        <v>'35020000034', --AP Computer Science Principles, CS - Basic</v>
      </c>
    </row>
    <row r="8" spans="1:5" ht="15" customHeight="1" x14ac:dyDescent="0.35">
      <c r="A8" s="11">
        <v>35020000035</v>
      </c>
      <c r="B8" s="11">
        <v>35020013035</v>
      </c>
      <c r="C8" s="62" t="s">
        <v>47</v>
      </c>
      <c r="D8" s="11" t="s">
        <v>42</v>
      </c>
      <c r="E8" t="str">
        <f t="shared" si="0"/>
        <v>'35020000035', --Computer Science Principles, CS - Basic</v>
      </c>
    </row>
    <row r="9" spans="1:5" ht="15" customHeight="1" x14ac:dyDescent="0.35">
      <c r="A9" s="11">
        <v>35020000032</v>
      </c>
      <c r="B9" s="11">
        <v>35020013032</v>
      </c>
      <c r="C9" s="62" t="s">
        <v>48</v>
      </c>
      <c r="D9" s="11" t="s">
        <v>49</v>
      </c>
      <c r="E9" t="str">
        <f t="shared" si="0"/>
        <v>'35020000032', --Computer Programming 2, CS - Advanced</v>
      </c>
    </row>
    <row r="10" spans="1:5" ht="15" customHeight="1" x14ac:dyDescent="0.35">
      <c r="A10" s="11">
        <v>35020000037</v>
      </c>
      <c r="B10" s="11">
        <v>35020013037</v>
      </c>
      <c r="C10" s="62" t="s">
        <v>50</v>
      </c>
      <c r="D10" s="11" t="s">
        <v>49</v>
      </c>
      <c r="E10" t="str">
        <f t="shared" si="0"/>
        <v>'35020000037', --Algorithms &amp; Data Structures, CS - Advanced</v>
      </c>
    </row>
    <row r="11" spans="1:5" ht="15" customHeight="1" x14ac:dyDescent="0.35">
      <c r="A11" s="11">
        <v>35020000040</v>
      </c>
      <c r="B11" s="11">
        <v>35020013040</v>
      </c>
      <c r="C11" s="62" t="s">
        <v>51</v>
      </c>
      <c r="D11" s="11" t="s">
        <v>49</v>
      </c>
      <c r="E11" t="str">
        <f t="shared" si="0"/>
        <v>'35020000040', --Computer Programmig Advanced, CS - Advanced</v>
      </c>
    </row>
    <row r="12" spans="1:5" ht="15" customHeight="1" x14ac:dyDescent="0.35">
      <c r="A12" s="11">
        <v>35020000041</v>
      </c>
      <c r="B12" s="11"/>
      <c r="C12" s="62" t="s">
        <v>52</v>
      </c>
      <c r="D12" s="11" t="s">
        <v>49</v>
      </c>
      <c r="E12" t="str">
        <f t="shared" si="0"/>
        <v>'35020000041', --AP Computer Science A, CS - Advanced</v>
      </c>
    </row>
    <row r="13" spans="1:5" ht="15" customHeight="1" x14ac:dyDescent="0.35">
      <c r="A13" s="11">
        <v>35020000048</v>
      </c>
      <c r="B13" s="11"/>
      <c r="C13" s="62" t="s">
        <v>53</v>
      </c>
      <c r="D13" s="11" t="s">
        <v>49</v>
      </c>
      <c r="E13" t="str">
        <f t="shared" si="0"/>
        <v>'35020000048', --Mobile Developmenet Fundamentals, CS - Advanced</v>
      </c>
    </row>
    <row r="14" spans="1:5" ht="15" customHeight="1" x14ac:dyDescent="0.35">
      <c r="A14" s="11">
        <v>35010000025</v>
      </c>
      <c r="B14" s="11">
        <v>35010013025</v>
      </c>
      <c r="C14" s="62" t="s">
        <v>54</v>
      </c>
      <c r="D14" s="11" t="s">
        <v>55</v>
      </c>
      <c r="E14" t="str">
        <f t="shared" si="0"/>
        <v>'35010000025', --Linux Fundamentals, CS - Related</v>
      </c>
    </row>
    <row r="15" spans="1:5" ht="15" customHeight="1" x14ac:dyDescent="0.35">
      <c r="A15" s="11">
        <v>35020000012</v>
      </c>
      <c r="B15" s="11"/>
      <c r="C15" s="11" t="s">
        <v>56</v>
      </c>
      <c r="D15" s="11" t="s">
        <v>55</v>
      </c>
      <c r="E15" t="str">
        <f t="shared" si="0"/>
        <v>'35020000012', --UX/UI &amp; Quality Assurances, CS - Related</v>
      </c>
    </row>
    <row r="16" spans="1:5" ht="15" customHeight="1" x14ac:dyDescent="0.35">
      <c r="A16" s="11">
        <v>35010000036</v>
      </c>
      <c r="B16" s="11">
        <v>35010013036</v>
      </c>
      <c r="C16" s="62" t="s">
        <v>57</v>
      </c>
      <c r="D16" s="11" t="s">
        <v>55</v>
      </c>
      <c r="E16" t="str">
        <f t="shared" si="0"/>
        <v>'35010000036', --Principles of Cyber Defense &amp; Ethics, CS - Related</v>
      </c>
    </row>
    <row r="17" spans="1:5" ht="15" customHeight="1" x14ac:dyDescent="0.35">
      <c r="A17" s="11">
        <v>35020000045</v>
      </c>
      <c r="B17" s="11">
        <v>35020013045</v>
      </c>
      <c r="C17" s="62" t="s">
        <v>58</v>
      </c>
      <c r="D17" s="11" t="s">
        <v>55</v>
      </c>
      <c r="E17" t="str">
        <f t="shared" si="0"/>
        <v>'35020000045', --Game Development Fundamentals 1, CS - Related</v>
      </c>
    </row>
    <row r="18" spans="1:5" ht="15" customHeight="1" x14ac:dyDescent="0.35">
      <c r="A18" s="11">
        <v>35020000046</v>
      </c>
      <c r="B18" s="11"/>
      <c r="C18" s="62" t="s">
        <v>59</v>
      </c>
      <c r="D18" s="11" t="s">
        <v>55</v>
      </c>
      <c r="E18" t="str">
        <f t="shared" si="0"/>
        <v>'35020000046', --Game Development Fundamentals 2, CS - Related</v>
      </c>
    </row>
    <row r="19" spans="1:5" ht="15" customHeight="1" x14ac:dyDescent="0.35">
      <c r="A19" s="11">
        <v>35020000055</v>
      </c>
      <c r="B19" s="11">
        <v>35020013055</v>
      </c>
      <c r="C19" s="62" t="s">
        <v>60</v>
      </c>
      <c r="D19" s="11" t="s">
        <v>55</v>
      </c>
      <c r="E19" t="str">
        <f t="shared" si="0"/>
        <v>'35020000055', --HTML5 Application Development Fundamentals, CS - Related</v>
      </c>
    </row>
    <row r="20" spans="1:5" ht="15" customHeight="1" x14ac:dyDescent="0.35">
      <c r="A20" s="11">
        <v>35020000060</v>
      </c>
      <c r="B20" s="11">
        <v>35020013060</v>
      </c>
      <c r="C20" s="62" t="s">
        <v>61</v>
      </c>
      <c r="D20" s="11" t="s">
        <v>55</v>
      </c>
      <c r="E20" t="str">
        <f t="shared" si="0"/>
        <v>'35020000060', --Web Development 1, CS - Related</v>
      </c>
    </row>
    <row r="21" spans="1:5" ht="15" customHeight="1" x14ac:dyDescent="0.35">
      <c r="A21" s="11">
        <v>35020000065</v>
      </c>
      <c r="B21" s="11">
        <v>35020013065</v>
      </c>
      <c r="C21" s="62" t="s">
        <v>62</v>
      </c>
      <c r="D21" s="11" t="s">
        <v>55</v>
      </c>
      <c r="E21" t="str">
        <f t="shared" si="0"/>
        <v>'35020000065', --Web Development 2, CS - Related</v>
      </c>
    </row>
    <row r="22" spans="1:5" ht="15.75" customHeight="1" x14ac:dyDescent="0.35">
      <c r="A22" s="11">
        <v>35020000067</v>
      </c>
      <c r="B22" s="11"/>
      <c r="C22" s="62" t="s">
        <v>63</v>
      </c>
      <c r="D22" s="11" t="s">
        <v>55</v>
      </c>
      <c r="E22" t="str">
        <f t="shared" si="0"/>
        <v>'35020000067', --Web Development Capstone, CS - Related</v>
      </c>
    </row>
    <row r="23" spans="1:5" ht="15.75" customHeight="1" x14ac:dyDescent="0.35">
      <c r="A23" s="11">
        <v>35020000005</v>
      </c>
      <c r="B23" s="11">
        <v>35020013005</v>
      </c>
      <c r="C23" s="62" t="s">
        <v>64</v>
      </c>
      <c r="D23" s="11" t="s">
        <v>55</v>
      </c>
      <c r="E23" t="str">
        <f t="shared" si="0"/>
        <v>'35020000005', --Information Technology, Intro, CS - Related</v>
      </c>
    </row>
    <row r="24" spans="1:5" ht="15.75" customHeight="1" x14ac:dyDescent="0.35">
      <c r="A24" s="24" t="s">
        <v>65</v>
      </c>
      <c r="B24" s="11">
        <v>35010013030</v>
      </c>
      <c r="C24" s="62" t="s">
        <v>66</v>
      </c>
      <c r="D24" s="11" t="s">
        <v>55</v>
      </c>
      <c r="E24" t="str">
        <f t="shared" si="0"/>
        <v>'35010000030
', --Network Fundamentals, CS - Related</v>
      </c>
    </row>
    <row r="25" spans="1:5" ht="15.75" customHeight="1" x14ac:dyDescent="0.35">
      <c r="A25" s="11">
        <v>35010000040</v>
      </c>
      <c r="B25" s="11"/>
      <c r="C25" s="62" t="s">
        <v>67</v>
      </c>
      <c r="D25" s="11" t="s">
        <v>55</v>
      </c>
      <c r="E25" t="str">
        <f t="shared" si="0"/>
        <v>'35010000040', --Computer Systems 1, CS - Related</v>
      </c>
    </row>
    <row r="26" spans="1:5" ht="15.75" customHeight="1" x14ac:dyDescent="0.35">
      <c r="A26" s="11">
        <v>35010000041</v>
      </c>
      <c r="B26" s="11">
        <v>35010013041</v>
      </c>
      <c r="C26" s="62" t="s">
        <v>68</v>
      </c>
      <c r="D26" s="11" t="s">
        <v>55</v>
      </c>
      <c r="E26" t="str">
        <f t="shared" si="0"/>
        <v>'35010000041', --Computer Systems 2, CS - Related</v>
      </c>
    </row>
    <row r="27" spans="1:5" ht="15.75" customHeight="1" x14ac:dyDescent="0.35">
      <c r="A27" s="11">
        <v>35020000042</v>
      </c>
      <c r="B27" s="11"/>
      <c r="C27" s="62" t="s">
        <v>69</v>
      </c>
      <c r="D27" s="11" t="s">
        <v>55</v>
      </c>
      <c r="E27" t="str">
        <f t="shared" si="0"/>
        <v>'35020000042', --Cloud Computing 1, CS - Related</v>
      </c>
    </row>
    <row r="28" spans="1:5" ht="15.75" customHeight="1" x14ac:dyDescent="0.35">
      <c r="A28" s="11">
        <v>35020000043</v>
      </c>
      <c r="B28" s="11">
        <v>35020013043</v>
      </c>
      <c r="C28" s="62" t="s">
        <v>70</v>
      </c>
      <c r="D28" s="11" t="s">
        <v>55</v>
      </c>
      <c r="E28" t="str">
        <f t="shared" si="0"/>
        <v>'35020000043', --Cloud Computing 2, CS - Related</v>
      </c>
    </row>
    <row r="29" spans="1:5" ht="15.75" customHeight="1" x14ac:dyDescent="0.35">
      <c r="A29" s="11">
        <v>38010000031</v>
      </c>
      <c r="B29" s="11"/>
      <c r="C29" s="62" t="s">
        <v>71</v>
      </c>
      <c r="D29" s="11" t="s">
        <v>55</v>
      </c>
      <c r="E29" t="str">
        <f t="shared" si="0"/>
        <v>'38010000031', --Robotics, 1, CS - Related</v>
      </c>
    </row>
    <row r="30" spans="1:5" ht="15.75" customHeight="1" x14ac:dyDescent="0.35">
      <c r="A30" s="11">
        <v>38030000040</v>
      </c>
      <c r="B30" s="11"/>
      <c r="C30" s="62" t="s">
        <v>72</v>
      </c>
      <c r="D30" s="11" t="s">
        <v>55</v>
      </c>
      <c r="E30" t="str">
        <f t="shared" si="0"/>
        <v>'38030000040', --Robotics Technology, CS - Related</v>
      </c>
    </row>
    <row r="31" spans="1:5" ht="15.75" customHeight="1" x14ac:dyDescent="0.35">
      <c r="A31" s="25" t="s">
        <v>73</v>
      </c>
      <c r="B31" s="11"/>
      <c r="C31" s="11"/>
      <c r="D31" s="11"/>
      <c r="E31" t="str">
        <f t="shared" si="0"/>
        <v xml:space="preserve">'-- ****************************** CE COURSES ******************************', --, </v>
      </c>
    </row>
    <row r="32" spans="1:5" ht="15.75" customHeight="1" x14ac:dyDescent="0.35">
      <c r="A32" s="11">
        <v>35020013021</v>
      </c>
      <c r="B32">
        <v>35020013021</v>
      </c>
      <c r="C32" t="s">
        <v>74</v>
      </c>
      <c r="D32" t="s">
        <v>42</v>
      </c>
      <c r="E32" t="str">
        <f t="shared" si="0"/>
        <v>'35020013021', --Database Development CE, CS - Basic</v>
      </c>
    </row>
    <row r="33" spans="1:5" ht="15.75" customHeight="1" x14ac:dyDescent="0.35">
      <c r="A33" s="11">
        <v>35020013030</v>
      </c>
      <c r="B33">
        <v>35020013030</v>
      </c>
      <c r="C33" s="63" t="s">
        <v>75</v>
      </c>
      <c r="D33" t="s">
        <v>42</v>
      </c>
      <c r="E33" t="str">
        <f t="shared" si="0"/>
        <v>'35020013030', --Computer Programming 1 CE, CS - Basic</v>
      </c>
    </row>
    <row r="34" spans="1:5" ht="15.75" customHeight="1" x14ac:dyDescent="0.35">
      <c r="A34" s="11">
        <v>35020013035</v>
      </c>
      <c r="B34">
        <v>35020013035</v>
      </c>
      <c r="C34" s="63" t="s">
        <v>76</v>
      </c>
      <c r="D34" t="s">
        <v>42</v>
      </c>
      <c r="E34" t="str">
        <f t="shared" si="0"/>
        <v>'35020013035', --Computer Science Principles CE, CS - Basic</v>
      </c>
    </row>
    <row r="35" spans="1:5" ht="15.75" customHeight="1" x14ac:dyDescent="0.35">
      <c r="A35" s="11">
        <v>35020013032</v>
      </c>
      <c r="B35">
        <v>35020013032</v>
      </c>
      <c r="C35" s="63" t="s">
        <v>77</v>
      </c>
      <c r="D35" t="s">
        <v>49</v>
      </c>
      <c r="E35" t="str">
        <f t="shared" si="0"/>
        <v>'35020013032', --Computer Programming 2 CE, CS - Advanced</v>
      </c>
    </row>
    <row r="36" spans="1:5" ht="15.75" customHeight="1" x14ac:dyDescent="0.35">
      <c r="A36" s="11">
        <v>35020013037</v>
      </c>
      <c r="B36">
        <v>35020013037</v>
      </c>
      <c r="C36" s="63" t="s">
        <v>78</v>
      </c>
      <c r="D36" t="s">
        <v>49</v>
      </c>
      <c r="E36" t="str">
        <f t="shared" si="0"/>
        <v>'35020013037', --Algorithms &amp; Data Structures CE, CS - Advanced</v>
      </c>
    </row>
    <row r="37" spans="1:5" ht="15.75" customHeight="1" x14ac:dyDescent="0.35">
      <c r="A37" s="11">
        <v>35020013040</v>
      </c>
      <c r="B37">
        <v>35020013040</v>
      </c>
      <c r="C37" s="63" t="s">
        <v>79</v>
      </c>
      <c r="D37" t="s">
        <v>49</v>
      </c>
      <c r="E37" t="str">
        <f t="shared" si="0"/>
        <v>'35020013040', --Computer Programmig Advanced CE, CS - Advanced</v>
      </c>
    </row>
    <row r="38" spans="1:5" ht="15.75" customHeight="1" x14ac:dyDescent="0.35">
      <c r="A38" s="11">
        <v>35010013025</v>
      </c>
      <c r="B38">
        <v>35010013025</v>
      </c>
      <c r="C38" s="63" t="s">
        <v>80</v>
      </c>
      <c r="D38" t="s">
        <v>55</v>
      </c>
      <c r="E38" t="str">
        <f t="shared" si="0"/>
        <v>'35010013025', --Linux Fundamentals CE, CS - Related</v>
      </c>
    </row>
    <row r="39" spans="1:5" ht="15.75" customHeight="1" x14ac:dyDescent="0.35">
      <c r="A39" s="11">
        <v>35010013036</v>
      </c>
      <c r="B39">
        <v>35010013036</v>
      </c>
      <c r="C39" s="63" t="s">
        <v>81</v>
      </c>
      <c r="D39" t="s">
        <v>55</v>
      </c>
      <c r="E39" t="str">
        <f t="shared" si="0"/>
        <v>'35010013036', --Principles of Cyber Defense &amp; Ethics CE, CS - Related</v>
      </c>
    </row>
    <row r="40" spans="1:5" ht="15.75" customHeight="1" x14ac:dyDescent="0.35">
      <c r="A40" s="11">
        <v>35020013045</v>
      </c>
      <c r="B40">
        <v>35020013045</v>
      </c>
      <c r="C40" s="63" t="s">
        <v>82</v>
      </c>
      <c r="D40" t="s">
        <v>55</v>
      </c>
      <c r="E40" t="str">
        <f t="shared" si="0"/>
        <v>'35020013045', --Game Development Fundamentals 1 CE, CS - Related</v>
      </c>
    </row>
    <row r="41" spans="1:5" ht="15.75" customHeight="1" x14ac:dyDescent="0.35">
      <c r="A41" s="11">
        <v>35020013055</v>
      </c>
      <c r="B41">
        <v>35020013055</v>
      </c>
      <c r="C41" s="63" t="s">
        <v>83</v>
      </c>
      <c r="D41" t="s">
        <v>55</v>
      </c>
      <c r="E41" t="str">
        <f t="shared" si="0"/>
        <v>'35020013055', --HTML5 Application Development Fundamentals CE, CS - Related</v>
      </c>
    </row>
    <row r="42" spans="1:5" ht="15.75" customHeight="1" x14ac:dyDescent="0.35">
      <c r="A42" s="11">
        <v>35020013060</v>
      </c>
      <c r="B42">
        <v>35020013060</v>
      </c>
      <c r="C42" s="63" t="s">
        <v>84</v>
      </c>
      <c r="D42" t="s">
        <v>55</v>
      </c>
      <c r="E42" t="str">
        <f t="shared" si="0"/>
        <v>'35020013060', --Web Development 1 CE, CS - Related</v>
      </c>
    </row>
    <row r="43" spans="1:5" ht="15.75" customHeight="1" x14ac:dyDescent="0.35">
      <c r="A43">
        <v>35020013065</v>
      </c>
      <c r="B43">
        <v>35020013065</v>
      </c>
      <c r="C43" t="s">
        <v>85</v>
      </c>
      <c r="D43" t="s">
        <v>55</v>
      </c>
      <c r="E43" t="str">
        <f t="shared" si="0"/>
        <v>'35020013065', --Web Development 2 CE, CS - Related</v>
      </c>
    </row>
    <row r="44" spans="1:5" ht="15.75" customHeight="1" x14ac:dyDescent="0.35">
      <c r="A44">
        <v>35020013005</v>
      </c>
      <c r="B44">
        <v>35020013005</v>
      </c>
      <c r="C44" s="63" t="s">
        <v>86</v>
      </c>
      <c r="D44" t="s">
        <v>55</v>
      </c>
      <c r="E44" t="str">
        <f t="shared" si="0"/>
        <v>'35020013005', --Information Technology, Intro CE, CS - Related</v>
      </c>
    </row>
    <row r="45" spans="1:5" ht="15.75" customHeight="1" x14ac:dyDescent="0.35">
      <c r="A45">
        <v>35010013030</v>
      </c>
      <c r="B45">
        <v>35010013030</v>
      </c>
      <c r="C45" s="63" t="s">
        <v>87</v>
      </c>
      <c r="D45" t="s">
        <v>55</v>
      </c>
      <c r="E45" t="str">
        <f t="shared" si="0"/>
        <v>'35010013030', --Network Fundamentals CE, CS - Related</v>
      </c>
    </row>
    <row r="46" spans="1:5" ht="15.75" customHeight="1" x14ac:dyDescent="0.35">
      <c r="A46">
        <v>35010013041</v>
      </c>
      <c r="B46">
        <v>35010013041</v>
      </c>
      <c r="C46" s="63" t="s">
        <v>88</v>
      </c>
      <c r="D46" t="s">
        <v>55</v>
      </c>
      <c r="E46" t="str">
        <f t="shared" si="0"/>
        <v>'35010013041', --Computer Systems 2 CE, CS - Related</v>
      </c>
    </row>
    <row r="47" spans="1:5" ht="15.75" customHeight="1" x14ac:dyDescent="0.35">
      <c r="A47">
        <v>35020013043</v>
      </c>
      <c r="B47">
        <v>35020013043</v>
      </c>
      <c r="C47" t="s">
        <v>89</v>
      </c>
      <c r="D47" t="s">
        <v>55</v>
      </c>
      <c r="E47" t="str">
        <f t="shared" si="0"/>
        <v>'35020013043', --Cloud Computing 2 CE, CS - Related</v>
      </c>
    </row>
    <row r="48" spans="1:5"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sheetData>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CG7"/>
  <sheetViews>
    <sheetView topLeftCell="BA1" zoomScale="160" zoomScaleNormal="160" workbookViewId="0">
      <selection activeCell="BF2" sqref="BF2"/>
    </sheetView>
  </sheetViews>
  <sheetFormatPr defaultColWidth="11.08203125" defaultRowHeight="15" customHeight="1" x14ac:dyDescent="0.35"/>
  <cols>
    <col min="1" max="1" width="10.58203125" bestFit="1" customWidth="1"/>
    <col min="2" max="2" width="11.4140625" bestFit="1" customWidth="1"/>
    <col min="3" max="4" width="8.58203125" customWidth="1"/>
    <col min="5" max="5" width="10" bestFit="1" customWidth="1"/>
    <col min="6" max="6" width="10.1640625" bestFit="1" customWidth="1"/>
    <col min="7" max="7" width="10" bestFit="1" customWidth="1"/>
    <col min="8" max="8" width="11.33203125" bestFit="1" customWidth="1"/>
    <col min="9" max="9" width="10" bestFit="1" customWidth="1"/>
    <col min="10" max="10" width="10.33203125" bestFit="1" customWidth="1"/>
    <col min="11" max="11" width="11.33203125" bestFit="1" customWidth="1"/>
    <col min="12" max="12" width="10.33203125" bestFit="1" customWidth="1"/>
    <col min="13" max="13" width="5.6640625" bestFit="1" customWidth="1"/>
    <col min="14" max="14" width="11.33203125" bestFit="1" customWidth="1"/>
    <col min="15" max="15" width="10.33203125" bestFit="1" customWidth="1"/>
    <col min="16" max="29" width="9" customWidth="1"/>
    <col min="30" max="32" width="7.58203125" customWidth="1"/>
    <col min="33" max="36" width="8.08203125" customWidth="1"/>
    <col min="37" max="37" width="10.4140625" customWidth="1"/>
    <col min="38" max="46" width="7.58203125" customWidth="1"/>
    <col min="47" max="50" width="8.08203125" customWidth="1"/>
    <col min="51" max="51" width="10.4140625" customWidth="1"/>
    <col min="52" max="71" width="7.58203125" customWidth="1"/>
    <col min="72" max="85" width="9" customWidth="1"/>
  </cols>
  <sheetData>
    <row r="1" spans="1:85" ht="15.5" x14ac:dyDescent="0.35">
      <c r="A1" s="5"/>
      <c r="B1" s="232" t="s">
        <v>90</v>
      </c>
      <c r="C1" s="233"/>
      <c r="D1" s="233"/>
      <c r="E1" s="234"/>
      <c r="F1" s="234"/>
      <c r="G1" s="234"/>
      <c r="H1" s="234"/>
      <c r="I1" s="234"/>
      <c r="J1" s="234"/>
      <c r="K1" s="234"/>
      <c r="L1" s="234"/>
      <c r="M1" s="234"/>
      <c r="N1" s="234"/>
      <c r="O1" s="235"/>
      <c r="P1" s="246" t="s">
        <v>91</v>
      </c>
      <c r="Q1" s="247"/>
      <c r="R1" s="247"/>
      <c r="S1" s="248"/>
      <c r="T1" s="248"/>
      <c r="U1" s="248"/>
      <c r="V1" s="248"/>
      <c r="W1" s="248"/>
      <c r="X1" s="248"/>
      <c r="Y1" s="248"/>
      <c r="Z1" s="248"/>
      <c r="AA1" s="248"/>
      <c r="AB1" s="248"/>
      <c r="AC1" s="249"/>
      <c r="AD1" s="236" t="s">
        <v>92</v>
      </c>
      <c r="AE1" s="237"/>
      <c r="AF1" s="237"/>
      <c r="AG1" s="238"/>
      <c r="AH1" s="238"/>
      <c r="AI1" s="238"/>
      <c r="AJ1" s="238"/>
      <c r="AK1" s="238"/>
      <c r="AL1" s="238"/>
      <c r="AM1" s="238"/>
      <c r="AN1" s="238"/>
      <c r="AO1" s="238"/>
      <c r="AP1" s="238"/>
      <c r="AQ1" s="239"/>
      <c r="AR1" s="244" t="s">
        <v>93</v>
      </c>
      <c r="AS1" s="245"/>
      <c r="AT1" s="245"/>
      <c r="AU1" s="234"/>
      <c r="AV1" s="234"/>
      <c r="AW1" s="234"/>
      <c r="AX1" s="234"/>
      <c r="AY1" s="234"/>
      <c r="AZ1" s="234"/>
      <c r="BA1" s="234"/>
      <c r="BB1" s="234"/>
      <c r="BC1" s="234"/>
      <c r="BD1" s="234"/>
      <c r="BE1" s="235"/>
      <c r="BF1" s="229" t="s">
        <v>94</v>
      </c>
      <c r="BG1" s="230"/>
      <c r="BH1" s="230"/>
      <c r="BI1" s="230"/>
      <c r="BJ1" s="230"/>
      <c r="BK1" s="230"/>
      <c r="BL1" s="230"/>
      <c r="BM1" s="230"/>
      <c r="BN1" s="230"/>
      <c r="BO1" s="230"/>
      <c r="BP1" s="230"/>
      <c r="BQ1" s="230"/>
      <c r="BR1" s="230"/>
      <c r="BS1" s="231"/>
      <c r="BT1" s="240" t="s">
        <v>95</v>
      </c>
      <c r="BU1" s="241"/>
      <c r="BV1" s="241"/>
      <c r="BW1" s="242"/>
      <c r="BX1" s="242"/>
      <c r="BY1" s="242"/>
      <c r="BZ1" s="242"/>
      <c r="CA1" s="242"/>
      <c r="CB1" s="242"/>
      <c r="CC1" s="242"/>
      <c r="CD1" s="242"/>
      <c r="CE1" s="242"/>
      <c r="CF1" s="242"/>
      <c r="CG1" s="243"/>
    </row>
    <row r="2" spans="1:85" ht="108.5" x14ac:dyDescent="0.35">
      <c r="A2" s="6" t="s">
        <v>96</v>
      </c>
      <c r="B2" s="149" t="s">
        <v>97</v>
      </c>
      <c r="C2" s="43" t="s">
        <v>98</v>
      </c>
      <c r="D2" s="43" t="s">
        <v>186</v>
      </c>
      <c r="E2" s="57" t="s">
        <v>99</v>
      </c>
      <c r="F2" s="57" t="s">
        <v>100</v>
      </c>
      <c r="G2" s="57" t="s">
        <v>101</v>
      </c>
      <c r="H2" s="57" t="s">
        <v>102</v>
      </c>
      <c r="I2" s="57" t="s">
        <v>103</v>
      </c>
      <c r="J2" s="57" t="s">
        <v>104</v>
      </c>
      <c r="K2" s="57" t="s">
        <v>105</v>
      </c>
      <c r="L2" s="57" t="s">
        <v>106</v>
      </c>
      <c r="M2" s="57" t="s">
        <v>107</v>
      </c>
      <c r="N2" s="57" t="s">
        <v>108</v>
      </c>
      <c r="O2" s="150" t="s">
        <v>109</v>
      </c>
      <c r="P2" s="153" t="s">
        <v>110</v>
      </c>
      <c r="Q2" s="54" t="s">
        <v>111</v>
      </c>
      <c r="R2" s="54" t="s">
        <v>188</v>
      </c>
      <c r="S2" s="54" t="s">
        <v>112</v>
      </c>
      <c r="T2" s="54" t="s">
        <v>113</v>
      </c>
      <c r="U2" s="54" t="s">
        <v>114</v>
      </c>
      <c r="V2" s="54" t="s">
        <v>115</v>
      </c>
      <c r="W2" s="54" t="s">
        <v>116</v>
      </c>
      <c r="X2" s="54" t="s">
        <v>117</v>
      </c>
      <c r="Y2" s="54" t="s">
        <v>118</v>
      </c>
      <c r="Z2" s="54" t="s">
        <v>119</v>
      </c>
      <c r="AA2" s="54" t="s">
        <v>120</v>
      </c>
      <c r="AB2" s="54" t="s">
        <v>121</v>
      </c>
      <c r="AC2" s="154" t="s">
        <v>122</v>
      </c>
      <c r="AD2" s="157" t="s">
        <v>123</v>
      </c>
      <c r="AE2" s="55" t="s">
        <v>124</v>
      </c>
      <c r="AF2" s="55" t="s">
        <v>190</v>
      </c>
      <c r="AG2" s="55" t="s">
        <v>125</v>
      </c>
      <c r="AH2" s="55" t="s">
        <v>126</v>
      </c>
      <c r="AI2" s="55" t="s">
        <v>127</v>
      </c>
      <c r="AJ2" s="55" t="s">
        <v>128</v>
      </c>
      <c r="AK2" s="55" t="s">
        <v>129</v>
      </c>
      <c r="AL2" s="55" t="s">
        <v>130</v>
      </c>
      <c r="AM2" s="55" t="s">
        <v>131</v>
      </c>
      <c r="AN2" s="55" t="s">
        <v>132</v>
      </c>
      <c r="AO2" s="55" t="s">
        <v>133</v>
      </c>
      <c r="AP2" s="55" t="s">
        <v>134</v>
      </c>
      <c r="AQ2" s="158" t="s">
        <v>135</v>
      </c>
      <c r="AR2" s="159" t="s">
        <v>136</v>
      </c>
      <c r="AS2" s="52" t="s">
        <v>137</v>
      </c>
      <c r="AT2" s="52" t="s">
        <v>2027</v>
      </c>
      <c r="AU2" s="52" t="s">
        <v>138</v>
      </c>
      <c r="AV2" s="52" t="s">
        <v>139</v>
      </c>
      <c r="AW2" s="52" t="s">
        <v>140</v>
      </c>
      <c r="AX2" s="52" t="s">
        <v>141</v>
      </c>
      <c r="AY2" s="52" t="s">
        <v>142</v>
      </c>
      <c r="AZ2" s="52" t="s">
        <v>143</v>
      </c>
      <c r="BA2" s="52" t="s">
        <v>144</v>
      </c>
      <c r="BB2" s="52" t="s">
        <v>145</v>
      </c>
      <c r="BC2" s="52" t="s">
        <v>146</v>
      </c>
      <c r="BD2" s="52" t="s">
        <v>147</v>
      </c>
      <c r="BE2" s="160" t="s">
        <v>148</v>
      </c>
      <c r="BF2" s="161" t="s">
        <v>149</v>
      </c>
      <c r="BG2" s="56" t="s">
        <v>150</v>
      </c>
      <c r="BH2" s="56" t="s">
        <v>193</v>
      </c>
      <c r="BI2" s="56" t="s">
        <v>151</v>
      </c>
      <c r="BJ2" s="56" t="s">
        <v>152</v>
      </c>
      <c r="BK2" s="56" t="s">
        <v>153</v>
      </c>
      <c r="BL2" s="56" t="s">
        <v>154</v>
      </c>
      <c r="BM2" s="56" t="s">
        <v>155</v>
      </c>
      <c r="BN2" s="56" t="s">
        <v>156</v>
      </c>
      <c r="BO2" s="56" t="s">
        <v>157</v>
      </c>
      <c r="BP2" s="56" t="s">
        <v>158</v>
      </c>
      <c r="BQ2" s="56" t="s">
        <v>159</v>
      </c>
      <c r="BR2" s="56" t="s">
        <v>160</v>
      </c>
      <c r="BS2" s="162" t="s">
        <v>161</v>
      </c>
      <c r="BT2" s="163" t="s">
        <v>162</v>
      </c>
      <c r="BU2" s="53" t="s">
        <v>163</v>
      </c>
      <c r="BV2" s="53" t="s">
        <v>195</v>
      </c>
      <c r="BW2" s="53" t="s">
        <v>164</v>
      </c>
      <c r="BX2" s="53" t="s">
        <v>165</v>
      </c>
      <c r="BY2" s="53" t="s">
        <v>166</v>
      </c>
      <c r="BZ2" s="53" t="s">
        <v>167</v>
      </c>
      <c r="CA2" s="53" t="s">
        <v>168</v>
      </c>
      <c r="CB2" s="53" t="s">
        <v>169</v>
      </c>
      <c r="CC2" s="53" t="s">
        <v>170</v>
      </c>
      <c r="CD2" s="53" t="s">
        <v>171</v>
      </c>
      <c r="CE2" s="53" t="s">
        <v>172</v>
      </c>
      <c r="CF2" s="53" t="s">
        <v>173</v>
      </c>
      <c r="CG2" s="164" t="s">
        <v>174</v>
      </c>
    </row>
    <row r="3" spans="1:85" ht="15.75" customHeight="1" x14ac:dyDescent="0.35">
      <c r="A3" s="7" t="s">
        <v>175</v>
      </c>
      <c r="B3" s="116">
        <v>200476</v>
      </c>
      <c r="C3" s="30">
        <v>98241</v>
      </c>
      <c r="D3" s="30">
        <v>102235</v>
      </c>
      <c r="E3" s="147">
        <v>1881</v>
      </c>
      <c r="F3" s="147">
        <v>3383</v>
      </c>
      <c r="G3" s="147">
        <v>2738</v>
      </c>
      <c r="H3" s="147">
        <v>35167</v>
      </c>
      <c r="I3" s="147">
        <v>3050</v>
      </c>
      <c r="J3" s="147">
        <v>5094</v>
      </c>
      <c r="K3" s="147">
        <v>148327</v>
      </c>
      <c r="L3" s="147">
        <v>22940</v>
      </c>
      <c r="M3" s="30" t="s">
        <v>176</v>
      </c>
      <c r="N3" s="147">
        <v>58417</v>
      </c>
      <c r="O3" s="151">
        <v>10106</v>
      </c>
      <c r="P3" s="155">
        <v>44083</v>
      </c>
      <c r="Q3" s="147">
        <v>14856</v>
      </c>
      <c r="R3" s="147">
        <v>29154</v>
      </c>
      <c r="S3" s="147">
        <v>306</v>
      </c>
      <c r="T3" s="147">
        <v>830</v>
      </c>
      <c r="U3" s="147">
        <v>498</v>
      </c>
      <c r="V3" s="147">
        <v>7276</v>
      </c>
      <c r="W3" s="147">
        <v>551</v>
      </c>
      <c r="X3" s="147">
        <v>1084</v>
      </c>
      <c r="Y3" s="147">
        <v>32912</v>
      </c>
      <c r="Z3" s="147">
        <v>4565</v>
      </c>
      <c r="AA3" s="30" t="s">
        <v>176</v>
      </c>
      <c r="AB3" s="147">
        <v>12989</v>
      </c>
      <c r="AC3" s="151">
        <v>1823</v>
      </c>
      <c r="AD3" s="155">
        <v>30979</v>
      </c>
      <c r="AE3" s="147">
        <v>11399</v>
      </c>
      <c r="AF3" s="147">
        <v>19519</v>
      </c>
      <c r="AG3" s="147">
        <v>198</v>
      </c>
      <c r="AH3" s="147">
        <v>597</v>
      </c>
      <c r="AI3" s="147">
        <v>385</v>
      </c>
      <c r="AJ3" s="147">
        <v>5236</v>
      </c>
      <c r="AK3" s="147">
        <v>426</v>
      </c>
      <c r="AL3" s="147">
        <v>685</v>
      </c>
      <c r="AM3" s="147">
        <v>22909</v>
      </c>
      <c r="AN3" s="147">
        <v>3101</v>
      </c>
      <c r="AO3" s="30" t="s">
        <v>176</v>
      </c>
      <c r="AP3" s="147">
        <v>9153</v>
      </c>
      <c r="AQ3" s="151">
        <v>1314</v>
      </c>
      <c r="AR3" s="155">
        <v>29188</v>
      </c>
      <c r="AS3" s="147">
        <v>11086</v>
      </c>
      <c r="AT3" s="147">
        <v>18026</v>
      </c>
      <c r="AU3" s="147">
        <v>182</v>
      </c>
      <c r="AV3" s="147">
        <v>534</v>
      </c>
      <c r="AW3" s="147">
        <v>371</v>
      </c>
      <c r="AX3" s="147">
        <v>5051</v>
      </c>
      <c r="AY3" s="147">
        <v>418</v>
      </c>
      <c r="AZ3" s="147">
        <v>636</v>
      </c>
      <c r="BA3" s="147">
        <v>21458</v>
      </c>
      <c r="BB3" s="147">
        <v>2945</v>
      </c>
      <c r="BC3" s="30" t="s">
        <v>176</v>
      </c>
      <c r="BD3" s="147">
        <v>8712</v>
      </c>
      <c r="BE3" s="151">
        <v>1280</v>
      </c>
      <c r="BF3" s="155">
        <v>1732</v>
      </c>
      <c r="BG3" s="147">
        <v>250</v>
      </c>
      <c r="BH3" s="147">
        <v>1428</v>
      </c>
      <c r="BI3" s="147">
        <v>12</v>
      </c>
      <c r="BJ3" s="147">
        <v>10</v>
      </c>
      <c r="BK3" s="30" t="s">
        <v>2018</v>
      </c>
      <c r="BL3" s="147">
        <v>127</v>
      </c>
      <c r="BM3" s="30" t="s">
        <v>2018</v>
      </c>
      <c r="BN3" s="147">
        <v>14</v>
      </c>
      <c r="BO3" s="147">
        <v>1333</v>
      </c>
      <c r="BP3" s="147">
        <v>54</v>
      </c>
      <c r="BQ3" s="30" t="s">
        <v>176</v>
      </c>
      <c r="BR3" s="147">
        <v>349</v>
      </c>
      <c r="BS3" s="30" t="s">
        <v>2018</v>
      </c>
      <c r="BT3" s="155">
        <v>13081</v>
      </c>
      <c r="BU3" s="147">
        <v>3340</v>
      </c>
      <c r="BV3" s="147">
        <v>9585</v>
      </c>
      <c r="BW3" s="147">
        <v>59</v>
      </c>
      <c r="BX3" s="147">
        <v>142</v>
      </c>
      <c r="BY3" s="147">
        <v>58</v>
      </c>
      <c r="BZ3" s="147">
        <v>1925</v>
      </c>
      <c r="CA3" s="147">
        <v>80</v>
      </c>
      <c r="CB3" s="147">
        <v>248</v>
      </c>
      <c r="CC3" s="147">
        <v>9987</v>
      </c>
      <c r="CD3" s="147">
        <v>1304</v>
      </c>
      <c r="CE3" s="30" t="s">
        <v>176</v>
      </c>
      <c r="CF3" s="147">
        <v>3720</v>
      </c>
      <c r="CG3" s="151">
        <v>426</v>
      </c>
    </row>
    <row r="4" spans="1:85" ht="15.75" customHeight="1" x14ac:dyDescent="0.35">
      <c r="A4" s="7" t="s">
        <v>177</v>
      </c>
      <c r="B4" s="116">
        <v>205551</v>
      </c>
      <c r="C4" s="30">
        <v>100406</v>
      </c>
      <c r="D4" s="30">
        <v>105137</v>
      </c>
      <c r="E4" s="148">
        <v>1952</v>
      </c>
      <c r="F4" s="148">
        <v>3417</v>
      </c>
      <c r="G4" s="148">
        <v>2755</v>
      </c>
      <c r="H4" s="148">
        <v>36317</v>
      </c>
      <c r="I4" s="148">
        <v>3143</v>
      </c>
      <c r="J4" s="148">
        <v>5544</v>
      </c>
      <c r="K4" s="148">
        <v>151553</v>
      </c>
      <c r="L4" s="148">
        <v>23387</v>
      </c>
      <c r="M4" s="30" t="s">
        <v>176</v>
      </c>
      <c r="N4" s="148">
        <v>53562</v>
      </c>
      <c r="O4" s="152">
        <v>10715</v>
      </c>
      <c r="P4" s="156">
        <v>45896</v>
      </c>
      <c r="Q4" s="148">
        <v>15088</v>
      </c>
      <c r="R4" s="148">
        <v>30782</v>
      </c>
      <c r="S4" s="148">
        <v>346</v>
      </c>
      <c r="T4" s="148">
        <v>902</v>
      </c>
      <c r="U4" s="148">
        <v>502</v>
      </c>
      <c r="V4" s="148">
        <v>7718</v>
      </c>
      <c r="W4" s="148">
        <v>605</v>
      </c>
      <c r="X4" s="148">
        <v>1289</v>
      </c>
      <c r="Y4" s="148">
        <v>33850</v>
      </c>
      <c r="Z4" s="148">
        <v>4768</v>
      </c>
      <c r="AA4" s="30" t="s">
        <v>176</v>
      </c>
      <c r="AB4" s="148">
        <v>12116</v>
      </c>
      <c r="AC4" s="152">
        <v>2206</v>
      </c>
      <c r="AD4" s="155">
        <v>31174</v>
      </c>
      <c r="AE4" s="147">
        <v>11357</v>
      </c>
      <c r="AF4" s="147">
        <v>19772</v>
      </c>
      <c r="AG4" s="147">
        <v>218</v>
      </c>
      <c r="AH4" s="147">
        <v>644</v>
      </c>
      <c r="AI4" s="147">
        <v>364</v>
      </c>
      <c r="AJ4" s="147">
        <v>5382</v>
      </c>
      <c r="AK4" s="147">
        <v>437</v>
      </c>
      <c r="AL4" s="147">
        <v>890</v>
      </c>
      <c r="AM4" s="147">
        <v>22644</v>
      </c>
      <c r="AN4" s="147">
        <v>3125</v>
      </c>
      <c r="AO4" s="30" t="s">
        <v>176</v>
      </c>
      <c r="AP4" s="147">
        <v>8368</v>
      </c>
      <c r="AQ4" s="151">
        <v>1604</v>
      </c>
      <c r="AR4" s="155">
        <v>29010</v>
      </c>
      <c r="AS4" s="147">
        <v>10998</v>
      </c>
      <c r="AT4" s="147">
        <v>17955</v>
      </c>
      <c r="AU4" s="147">
        <v>199</v>
      </c>
      <c r="AV4" s="147">
        <v>585</v>
      </c>
      <c r="AW4" s="147">
        <v>357</v>
      </c>
      <c r="AX4" s="147">
        <v>5186</v>
      </c>
      <c r="AY4" s="147">
        <v>425</v>
      </c>
      <c r="AZ4" s="147">
        <v>825</v>
      </c>
      <c r="BA4" s="147">
        <v>20839</v>
      </c>
      <c r="BB4" s="147">
        <v>2981</v>
      </c>
      <c r="BC4" s="30" t="s">
        <v>176</v>
      </c>
      <c r="BD4" s="147">
        <v>7995</v>
      </c>
      <c r="BE4" s="151">
        <v>1570</v>
      </c>
      <c r="BF4" s="155">
        <v>2151</v>
      </c>
      <c r="BG4" s="147">
        <v>254</v>
      </c>
      <c r="BH4" s="147">
        <v>1769</v>
      </c>
      <c r="BI4" s="147">
        <v>17</v>
      </c>
      <c r="BJ4" s="147">
        <v>11</v>
      </c>
      <c r="BK4" s="30" t="s">
        <v>2018</v>
      </c>
      <c r="BL4" s="147">
        <v>118</v>
      </c>
      <c r="BM4" s="30" t="s">
        <v>2018</v>
      </c>
      <c r="BN4" s="147">
        <v>37</v>
      </c>
      <c r="BO4" s="147">
        <v>1756</v>
      </c>
      <c r="BP4" s="147">
        <v>78</v>
      </c>
      <c r="BQ4" s="30" t="s">
        <v>176</v>
      </c>
      <c r="BR4" s="147">
        <v>287</v>
      </c>
      <c r="BS4" s="151">
        <v>13</v>
      </c>
      <c r="BT4" s="155">
        <v>14684</v>
      </c>
      <c r="BU4" s="147">
        <v>3609</v>
      </c>
      <c r="BV4" s="147">
        <v>10950</v>
      </c>
      <c r="BW4" s="147">
        <v>55</v>
      </c>
      <c r="BX4" s="147">
        <v>169</v>
      </c>
      <c r="BY4" s="147">
        <v>78</v>
      </c>
      <c r="BZ4" s="147">
        <v>2193</v>
      </c>
      <c r="CA4" s="147">
        <v>128</v>
      </c>
      <c r="CB4" s="147">
        <v>301</v>
      </c>
      <c r="CC4" s="147">
        <v>11168</v>
      </c>
      <c r="CD4" s="147">
        <v>1415</v>
      </c>
      <c r="CE4" s="30" t="s">
        <v>176</v>
      </c>
      <c r="CF4" s="147">
        <v>3608</v>
      </c>
      <c r="CG4" s="151">
        <v>502</v>
      </c>
    </row>
    <row r="5" spans="1:85" ht="15.75" customHeight="1" x14ac:dyDescent="0.35">
      <c r="A5" s="7" t="s">
        <v>178</v>
      </c>
      <c r="B5" s="116">
        <v>210929</v>
      </c>
      <c r="C5" s="30">
        <v>102537</v>
      </c>
      <c r="D5" s="30">
        <v>108361</v>
      </c>
      <c r="E5" s="147">
        <v>1865</v>
      </c>
      <c r="F5" s="147">
        <v>3360</v>
      </c>
      <c r="G5" s="147">
        <v>2732</v>
      </c>
      <c r="H5" s="147">
        <v>39154</v>
      </c>
      <c r="I5" s="147">
        <v>3199</v>
      </c>
      <c r="J5" s="147">
        <v>6001</v>
      </c>
      <c r="K5" s="147">
        <v>153727</v>
      </c>
      <c r="L5" s="147">
        <v>23905</v>
      </c>
      <c r="M5" s="30">
        <v>0</v>
      </c>
      <c r="N5" s="147">
        <v>52638</v>
      </c>
      <c r="O5" s="151">
        <v>12708</v>
      </c>
      <c r="P5" s="147">
        <v>47643</v>
      </c>
      <c r="Q5" s="147">
        <v>14918</v>
      </c>
      <c r="R5" s="147">
        <v>32655</v>
      </c>
      <c r="S5" s="147">
        <v>379</v>
      </c>
      <c r="T5" s="147">
        <v>1017</v>
      </c>
      <c r="U5" s="147">
        <v>478</v>
      </c>
      <c r="V5" s="147">
        <v>8674</v>
      </c>
      <c r="W5" s="147">
        <v>547</v>
      </c>
      <c r="X5" s="147">
        <v>1342</v>
      </c>
      <c r="Y5" s="147">
        <v>34606</v>
      </c>
      <c r="Z5" s="30">
        <v>4892</v>
      </c>
      <c r="AA5" s="30" t="s">
        <v>176</v>
      </c>
      <c r="AB5" s="147">
        <v>12029</v>
      </c>
      <c r="AC5" s="151">
        <v>2630</v>
      </c>
      <c r="AD5" s="147">
        <v>30396</v>
      </c>
      <c r="AE5" s="147">
        <v>10557</v>
      </c>
      <c r="AF5" s="147">
        <v>19784</v>
      </c>
      <c r="AG5" s="147">
        <v>216</v>
      </c>
      <c r="AH5" s="147">
        <v>682</v>
      </c>
      <c r="AI5" s="147">
        <v>311</v>
      </c>
      <c r="AJ5" s="147">
        <v>5914</v>
      </c>
      <c r="AK5" s="147">
        <v>392</v>
      </c>
      <c r="AL5" s="147">
        <v>851</v>
      </c>
      <c r="AM5" s="30">
        <v>21471</v>
      </c>
      <c r="AN5" s="147">
        <v>3024</v>
      </c>
      <c r="AO5" s="30" t="s">
        <v>176</v>
      </c>
      <c r="AP5" s="147">
        <v>7960</v>
      </c>
      <c r="AQ5" s="151">
        <v>1903</v>
      </c>
      <c r="AR5" s="147">
        <v>28004</v>
      </c>
      <c r="AS5" s="147">
        <v>10185</v>
      </c>
      <c r="AT5" s="147">
        <v>17754</v>
      </c>
      <c r="AU5" s="147">
        <v>202</v>
      </c>
      <c r="AV5" s="147">
        <v>589</v>
      </c>
      <c r="AW5" s="147">
        <v>291</v>
      </c>
      <c r="AX5" s="147">
        <v>5654</v>
      </c>
      <c r="AY5" s="147">
        <v>384</v>
      </c>
      <c r="AZ5" s="30">
        <v>766</v>
      </c>
      <c r="BA5" s="147">
        <v>19544</v>
      </c>
      <c r="BB5" s="147">
        <v>2883</v>
      </c>
      <c r="BC5" s="30" t="s">
        <v>176</v>
      </c>
      <c r="BD5" s="147">
        <v>7619</v>
      </c>
      <c r="BE5" s="151">
        <v>1854</v>
      </c>
      <c r="BF5" s="147">
        <v>2363</v>
      </c>
      <c r="BG5" s="30">
        <v>297</v>
      </c>
      <c r="BH5" s="147">
        <v>1983</v>
      </c>
      <c r="BI5" s="30">
        <v>12</v>
      </c>
      <c r="BJ5" s="147">
        <v>59</v>
      </c>
      <c r="BK5" s="30" t="s">
        <v>2018</v>
      </c>
      <c r="BL5" s="147">
        <v>172</v>
      </c>
      <c r="BM5" s="30" t="s">
        <v>2018</v>
      </c>
      <c r="BN5" s="147">
        <v>40</v>
      </c>
      <c r="BO5" s="30">
        <v>1866</v>
      </c>
      <c r="BP5" s="147">
        <v>81</v>
      </c>
      <c r="BQ5" s="30" t="s">
        <v>176</v>
      </c>
      <c r="BR5" s="147">
        <v>286</v>
      </c>
      <c r="BS5" s="30" t="s">
        <v>2018</v>
      </c>
      <c r="BT5" s="147">
        <v>17203</v>
      </c>
      <c r="BU5" s="147">
        <v>4258</v>
      </c>
      <c r="BV5" s="147">
        <v>12800</v>
      </c>
      <c r="BW5" s="147">
        <v>70</v>
      </c>
      <c r="BX5" s="147">
        <v>247</v>
      </c>
      <c r="BY5" s="147">
        <v>86</v>
      </c>
      <c r="BZ5" s="30">
        <v>2608</v>
      </c>
      <c r="CA5" s="147">
        <v>136</v>
      </c>
      <c r="CB5" s="147">
        <v>394</v>
      </c>
      <c r="CC5" s="114">
        <v>13069</v>
      </c>
      <c r="CD5" s="114">
        <v>1677</v>
      </c>
      <c r="CE5" s="30" t="s">
        <v>176</v>
      </c>
      <c r="CF5" s="114">
        <v>3962</v>
      </c>
      <c r="CG5" s="120">
        <v>674</v>
      </c>
    </row>
    <row r="6" spans="1:85" ht="15.75" customHeight="1" x14ac:dyDescent="0.35">
      <c r="B6" s="165">
        <f>SUM(B3:B5)</f>
        <v>616956</v>
      </c>
      <c r="C6" s="166">
        <f t="shared" ref="C6:O6" si="0">SUM(C3:C5)</f>
        <v>301184</v>
      </c>
      <c r="D6" s="166">
        <f t="shared" si="0"/>
        <v>315733</v>
      </c>
      <c r="E6" s="166">
        <f t="shared" si="0"/>
        <v>5698</v>
      </c>
      <c r="F6" s="166">
        <f t="shared" si="0"/>
        <v>10160</v>
      </c>
      <c r="G6" s="166">
        <f t="shared" si="0"/>
        <v>8225</v>
      </c>
      <c r="H6" s="166">
        <f t="shared" si="0"/>
        <v>110638</v>
      </c>
      <c r="I6" s="166">
        <f t="shared" si="0"/>
        <v>9392</v>
      </c>
      <c r="J6" s="166">
        <f t="shared" si="0"/>
        <v>16639</v>
      </c>
      <c r="K6" s="166">
        <f t="shared" si="0"/>
        <v>453607</v>
      </c>
      <c r="L6" s="166">
        <f t="shared" si="0"/>
        <v>70232</v>
      </c>
      <c r="M6" s="167" t="s">
        <v>176</v>
      </c>
      <c r="N6" s="166">
        <f t="shared" si="0"/>
        <v>164617</v>
      </c>
      <c r="O6" s="168">
        <f t="shared" si="0"/>
        <v>33529</v>
      </c>
      <c r="P6" s="165">
        <f>SUM(P3:P5)</f>
        <v>137622</v>
      </c>
      <c r="Q6" s="166">
        <f t="shared" ref="Q6" si="1">SUM(Q3:Q5)</f>
        <v>44862</v>
      </c>
      <c r="R6" s="166">
        <f t="shared" ref="R6" si="2">SUM(R3:R5)</f>
        <v>92591</v>
      </c>
      <c r="S6" s="166">
        <f t="shared" ref="S6" si="3">SUM(S3:S5)</f>
        <v>1031</v>
      </c>
      <c r="T6" s="166">
        <f t="shared" ref="T6" si="4">SUM(T3:T5)</f>
        <v>2749</v>
      </c>
      <c r="U6" s="166">
        <f t="shared" ref="U6" si="5">SUM(U3:U5)</f>
        <v>1478</v>
      </c>
      <c r="V6" s="166">
        <f t="shared" ref="V6" si="6">SUM(V3:V5)</f>
        <v>23668</v>
      </c>
      <c r="W6" s="166">
        <f t="shared" ref="W6" si="7">SUM(W3:W5)</f>
        <v>1703</v>
      </c>
      <c r="X6" s="166">
        <f t="shared" ref="X6" si="8">SUM(X3:X5)</f>
        <v>3715</v>
      </c>
      <c r="Y6" s="166">
        <f t="shared" ref="Y6" si="9">SUM(Y3:Y5)</f>
        <v>101368</v>
      </c>
      <c r="Z6" s="166">
        <f t="shared" ref="Z6" si="10">SUM(Z3:Z5)</f>
        <v>14225</v>
      </c>
      <c r="AA6" s="167" t="s">
        <v>176</v>
      </c>
      <c r="AB6" s="166">
        <f t="shared" ref="AB6" si="11">SUM(AB3:AB5)</f>
        <v>37134</v>
      </c>
      <c r="AC6" s="168">
        <f t="shared" ref="AC6" si="12">SUM(AC3:AC5)</f>
        <v>6659</v>
      </c>
      <c r="AD6" s="165">
        <f>SUM(AD3:AD5)</f>
        <v>92549</v>
      </c>
      <c r="AE6" s="166">
        <f t="shared" ref="AE6" si="13">SUM(AE3:AE5)</f>
        <v>33313</v>
      </c>
      <c r="AF6" s="166">
        <f t="shared" ref="AF6" si="14">SUM(AF3:AF5)</f>
        <v>59075</v>
      </c>
      <c r="AG6" s="166">
        <f t="shared" ref="AG6" si="15">SUM(AG3:AG5)</f>
        <v>632</v>
      </c>
      <c r="AH6" s="166">
        <f t="shared" ref="AH6" si="16">SUM(AH3:AH5)</f>
        <v>1923</v>
      </c>
      <c r="AI6" s="166">
        <f t="shared" ref="AI6" si="17">SUM(AI3:AI5)</f>
        <v>1060</v>
      </c>
      <c r="AJ6" s="166">
        <f t="shared" ref="AJ6" si="18">SUM(AJ3:AJ5)</f>
        <v>16532</v>
      </c>
      <c r="AK6" s="166">
        <f t="shared" ref="AK6" si="19">SUM(AK3:AK5)</f>
        <v>1255</v>
      </c>
      <c r="AL6" s="166">
        <f t="shared" ref="AL6" si="20">SUM(AL3:AL5)</f>
        <v>2426</v>
      </c>
      <c r="AM6" s="166">
        <f t="shared" ref="AM6" si="21">SUM(AM3:AM5)</f>
        <v>67024</v>
      </c>
      <c r="AN6" s="166">
        <f t="shared" ref="AN6" si="22">SUM(AN3:AN5)</f>
        <v>9250</v>
      </c>
      <c r="AO6" s="167" t="s">
        <v>176</v>
      </c>
      <c r="AP6" s="166">
        <f t="shared" ref="AP6" si="23">SUM(AP3:AP5)</f>
        <v>25481</v>
      </c>
      <c r="AQ6" s="168">
        <f t="shared" ref="AQ6" si="24">SUM(AQ3:AQ5)</f>
        <v>4821</v>
      </c>
      <c r="AR6" s="165">
        <f>SUM(AR3:AR5)</f>
        <v>86202</v>
      </c>
      <c r="AS6" s="166">
        <f t="shared" ref="AS6" si="25">SUM(AS3:AS5)</f>
        <v>32269</v>
      </c>
      <c r="AT6" s="166">
        <f t="shared" ref="AT6" si="26">SUM(AT3:AT5)</f>
        <v>53735</v>
      </c>
      <c r="AU6" s="166">
        <f t="shared" ref="AU6" si="27">SUM(AU3:AU5)</f>
        <v>583</v>
      </c>
      <c r="AV6" s="166">
        <f t="shared" ref="AV6" si="28">SUM(AV3:AV5)</f>
        <v>1708</v>
      </c>
      <c r="AW6" s="166">
        <f t="shared" ref="AW6" si="29">SUM(AW3:AW5)</f>
        <v>1019</v>
      </c>
      <c r="AX6" s="166">
        <f t="shared" ref="AX6" si="30">SUM(AX3:AX5)</f>
        <v>15891</v>
      </c>
      <c r="AY6" s="166">
        <f t="shared" ref="AY6" si="31">SUM(AY3:AY5)</f>
        <v>1227</v>
      </c>
      <c r="AZ6" s="166">
        <f t="shared" ref="AZ6" si="32">SUM(AZ3:AZ5)</f>
        <v>2227</v>
      </c>
      <c r="BA6" s="166">
        <f t="shared" ref="BA6" si="33">SUM(BA3:BA5)</f>
        <v>61841</v>
      </c>
      <c r="BB6" s="166">
        <f t="shared" ref="BB6" si="34">SUM(BB3:BB5)</f>
        <v>8809</v>
      </c>
      <c r="BC6" s="167" t="s">
        <v>176</v>
      </c>
      <c r="BD6" s="166">
        <f t="shared" ref="BD6" si="35">SUM(BD3:BD5)</f>
        <v>24326</v>
      </c>
      <c r="BE6" s="168">
        <f t="shared" ref="BE6" si="36">SUM(BE3:BE5)</f>
        <v>4704</v>
      </c>
      <c r="BF6" s="165">
        <f>SUM(BF3:BF5)</f>
        <v>6246</v>
      </c>
      <c r="BG6" s="166">
        <f t="shared" ref="BG6" si="37">SUM(BG3:BG5)</f>
        <v>801</v>
      </c>
      <c r="BH6" s="166">
        <f t="shared" ref="BH6" si="38">SUM(BH3:BH5)</f>
        <v>5180</v>
      </c>
      <c r="BI6" s="166">
        <f t="shared" ref="BI6" si="39">SUM(BI3:BI5)</f>
        <v>41</v>
      </c>
      <c r="BJ6" s="166">
        <f t="shared" ref="BJ6" si="40">SUM(BJ3:BJ5)</f>
        <v>80</v>
      </c>
      <c r="BK6" s="167" t="s">
        <v>2018</v>
      </c>
      <c r="BL6" s="166">
        <f t="shared" ref="BL6" si="41">SUM(BL3:BL5)</f>
        <v>417</v>
      </c>
      <c r="BM6" s="167" t="s">
        <v>2018</v>
      </c>
      <c r="BN6" s="166">
        <f t="shared" ref="BN6" si="42">SUM(BN3:BN5)</f>
        <v>91</v>
      </c>
      <c r="BO6" s="166">
        <f t="shared" ref="BO6" si="43">SUM(BO3:BO5)</f>
        <v>4955</v>
      </c>
      <c r="BP6" s="166">
        <f t="shared" ref="BP6" si="44">SUM(BP3:BP5)</f>
        <v>213</v>
      </c>
      <c r="BQ6" s="167" t="s">
        <v>176</v>
      </c>
      <c r="BR6" s="166">
        <f t="shared" ref="BR6" si="45">SUM(BR3:BR5)</f>
        <v>922</v>
      </c>
      <c r="BS6" s="168">
        <f t="shared" ref="BS6" si="46">SUM(BS3:BS5)</f>
        <v>13</v>
      </c>
      <c r="BT6" s="165">
        <f>SUM(BT3:BT5)</f>
        <v>44968</v>
      </c>
      <c r="BU6" s="166">
        <f t="shared" ref="BU6" si="47">SUM(BU3:BU5)</f>
        <v>11207</v>
      </c>
      <c r="BV6" s="166">
        <f t="shared" ref="BV6" si="48">SUM(BV3:BV5)</f>
        <v>33335</v>
      </c>
      <c r="BW6" s="166">
        <f t="shared" ref="BW6" si="49">SUM(BW3:BW5)</f>
        <v>184</v>
      </c>
      <c r="BX6" s="166">
        <f t="shared" ref="BX6" si="50">SUM(BX3:BX5)</f>
        <v>558</v>
      </c>
      <c r="BY6" s="166">
        <f t="shared" ref="BY6" si="51">SUM(BY3:BY5)</f>
        <v>222</v>
      </c>
      <c r="BZ6" s="166">
        <f t="shared" ref="BZ6" si="52">SUM(BZ3:BZ5)</f>
        <v>6726</v>
      </c>
      <c r="CA6" s="166">
        <f t="shared" ref="CA6" si="53">SUM(CA3:CA5)</f>
        <v>344</v>
      </c>
      <c r="CB6" s="166">
        <f t="shared" ref="CB6" si="54">SUM(CB3:CB5)</f>
        <v>943</v>
      </c>
      <c r="CC6" s="166">
        <f t="shared" ref="CC6" si="55">SUM(CC3:CC5)</f>
        <v>34224</v>
      </c>
      <c r="CD6" s="166">
        <f t="shared" ref="CD6" si="56">SUM(CD3:CD5)</f>
        <v>4396</v>
      </c>
      <c r="CE6" s="167" t="s">
        <v>176</v>
      </c>
      <c r="CF6" s="166">
        <f t="shared" ref="CF6" si="57">SUM(CF3:CF5)</f>
        <v>11290</v>
      </c>
      <c r="CG6" s="168">
        <f t="shared" ref="CG6" si="58">SUM(CG3:CG5)</f>
        <v>1602</v>
      </c>
    </row>
    <row r="7" spans="1:85" ht="15" customHeight="1" x14ac:dyDescent="0.35">
      <c r="C7" s="44"/>
      <c r="D7" s="44"/>
      <c r="L7" s="44"/>
      <c r="Q7" s="44"/>
      <c r="R7" s="44"/>
    </row>
  </sheetData>
  <autoFilter ref="A2:CG2" xr:uid="{00000000-0001-0000-0200-000000000000}"/>
  <mergeCells count="6">
    <mergeCell ref="BF1:BS1"/>
    <mergeCell ref="B1:O1"/>
    <mergeCell ref="AD1:AQ1"/>
    <mergeCell ref="BT1:CG1"/>
    <mergeCell ref="AR1:BE1"/>
    <mergeCell ref="P1:AC1"/>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263C6-D21D-46F8-86FE-5F24F74C6B84}">
  <dimension ref="A1:P19"/>
  <sheetViews>
    <sheetView workbookViewId="0">
      <selection activeCell="F44" sqref="F44"/>
    </sheetView>
  </sheetViews>
  <sheetFormatPr defaultRowHeight="15.5" x14ac:dyDescent="0.35"/>
  <cols>
    <col min="1" max="1" width="30.6640625" bestFit="1" customWidth="1"/>
    <col min="2" max="2" width="4.9140625" bestFit="1" customWidth="1"/>
    <col min="3" max="5" width="6.9140625" bestFit="1" customWidth="1"/>
    <col min="6" max="6" width="29.08203125" bestFit="1" customWidth="1"/>
    <col min="7" max="7" width="5.5" bestFit="1" customWidth="1"/>
    <col min="8" max="8" width="22.58203125" bestFit="1" customWidth="1"/>
    <col min="9" max="9" width="16" bestFit="1" customWidth="1"/>
    <col min="10" max="10" width="30.1640625" bestFit="1" customWidth="1"/>
    <col min="11" max="11" width="16.5" bestFit="1" customWidth="1"/>
    <col min="12" max="12" width="6.9140625" bestFit="1" customWidth="1"/>
    <col min="13" max="13" width="8.58203125" bestFit="1" customWidth="1"/>
    <col min="14" max="14" width="7.4140625" bestFit="1" customWidth="1"/>
    <col min="15" max="15" width="24.9140625" bestFit="1" customWidth="1"/>
    <col min="16" max="16" width="5.9140625" bestFit="1" customWidth="1"/>
  </cols>
  <sheetData>
    <row r="1" spans="1:16" s="21" customFormat="1" x14ac:dyDescent="0.35">
      <c r="A1" s="21" t="s">
        <v>975</v>
      </c>
      <c r="B1" s="21" t="s">
        <v>976</v>
      </c>
      <c r="C1" s="21" t="s">
        <v>937</v>
      </c>
      <c r="D1" s="21" t="s">
        <v>938</v>
      </c>
      <c r="E1" s="21" t="s">
        <v>981</v>
      </c>
      <c r="F1" s="21" t="s">
        <v>939</v>
      </c>
      <c r="G1" s="21" t="s">
        <v>940</v>
      </c>
      <c r="H1" s="21" t="s">
        <v>941</v>
      </c>
      <c r="I1" s="21" t="s">
        <v>942</v>
      </c>
      <c r="J1" s="21" t="s">
        <v>943</v>
      </c>
      <c r="K1" s="21" t="s">
        <v>944</v>
      </c>
      <c r="L1" s="21" t="s">
        <v>945</v>
      </c>
      <c r="M1" s="21" t="s">
        <v>946</v>
      </c>
      <c r="N1" s="21" t="s">
        <v>982</v>
      </c>
      <c r="O1" s="21" t="s">
        <v>983</v>
      </c>
      <c r="P1" s="21" t="s">
        <v>984</v>
      </c>
    </row>
    <row r="2" spans="1:16" x14ac:dyDescent="0.35">
      <c r="A2" t="s">
        <v>2021</v>
      </c>
      <c r="B2">
        <v>2020</v>
      </c>
      <c r="C2">
        <v>200166</v>
      </c>
      <c r="D2">
        <v>98084</v>
      </c>
      <c r="E2">
        <v>102082</v>
      </c>
      <c r="F2">
        <v>2010</v>
      </c>
      <c r="G2">
        <v>3517</v>
      </c>
      <c r="H2">
        <v>2906</v>
      </c>
      <c r="I2">
        <v>35228</v>
      </c>
      <c r="J2">
        <v>3197</v>
      </c>
      <c r="K2">
        <v>5292</v>
      </c>
      <c r="L2">
        <v>148047</v>
      </c>
      <c r="M2">
        <v>22991</v>
      </c>
      <c r="N2">
        <v>0</v>
      </c>
      <c r="O2">
        <v>58419</v>
      </c>
      <c r="P2">
        <v>10238</v>
      </c>
    </row>
    <row r="3" spans="1:16" x14ac:dyDescent="0.35">
      <c r="A3" t="s">
        <v>2022</v>
      </c>
      <c r="B3">
        <v>2020</v>
      </c>
      <c r="C3">
        <v>38087</v>
      </c>
      <c r="D3">
        <v>13902</v>
      </c>
      <c r="E3">
        <v>24185</v>
      </c>
      <c r="F3">
        <v>368</v>
      </c>
      <c r="G3">
        <v>782</v>
      </c>
      <c r="H3">
        <v>532</v>
      </c>
      <c r="I3">
        <v>6643</v>
      </c>
      <c r="J3">
        <v>553</v>
      </c>
      <c r="K3">
        <v>1043</v>
      </c>
      <c r="L3">
        <v>28175</v>
      </c>
      <c r="M3">
        <v>4078</v>
      </c>
      <c r="N3">
        <v>0</v>
      </c>
      <c r="O3">
        <v>11425</v>
      </c>
      <c r="P3">
        <v>1780</v>
      </c>
    </row>
    <row r="4" spans="1:16" x14ac:dyDescent="0.35">
      <c r="A4" t="s">
        <v>2023</v>
      </c>
      <c r="B4">
        <v>2020</v>
      </c>
      <c r="C4">
        <v>28792</v>
      </c>
      <c r="D4">
        <v>11072</v>
      </c>
      <c r="E4">
        <v>17720</v>
      </c>
      <c r="F4">
        <v>276</v>
      </c>
      <c r="G4">
        <v>632</v>
      </c>
      <c r="H4">
        <v>431</v>
      </c>
      <c r="I4">
        <v>5065</v>
      </c>
      <c r="J4">
        <v>460</v>
      </c>
      <c r="K4">
        <v>778</v>
      </c>
      <c r="L4">
        <v>21157</v>
      </c>
      <c r="M4">
        <v>3029</v>
      </c>
      <c r="N4">
        <v>0</v>
      </c>
      <c r="O4">
        <v>8676</v>
      </c>
      <c r="P4">
        <v>1362</v>
      </c>
    </row>
    <row r="5" spans="1:16" x14ac:dyDescent="0.35">
      <c r="A5" t="s">
        <v>2024</v>
      </c>
      <c r="B5">
        <v>2020</v>
      </c>
      <c r="C5">
        <v>28007</v>
      </c>
      <c r="D5">
        <v>10937</v>
      </c>
      <c r="E5">
        <v>17070</v>
      </c>
      <c r="F5">
        <v>266</v>
      </c>
      <c r="G5">
        <v>597</v>
      </c>
      <c r="H5">
        <v>423</v>
      </c>
      <c r="I5">
        <v>4969</v>
      </c>
      <c r="J5">
        <v>457</v>
      </c>
      <c r="K5">
        <v>749</v>
      </c>
      <c r="L5">
        <v>20553</v>
      </c>
      <c r="M5">
        <v>2978</v>
      </c>
      <c r="N5">
        <v>0</v>
      </c>
      <c r="O5">
        <v>8502</v>
      </c>
      <c r="P5">
        <v>1338</v>
      </c>
    </row>
    <row r="6" spans="1:16" x14ac:dyDescent="0.35">
      <c r="A6" t="s">
        <v>2025</v>
      </c>
      <c r="B6">
        <v>2020</v>
      </c>
      <c r="C6">
        <v>1714</v>
      </c>
      <c r="D6">
        <v>298</v>
      </c>
      <c r="E6">
        <v>1416</v>
      </c>
      <c r="F6">
        <v>26</v>
      </c>
      <c r="G6">
        <v>64</v>
      </c>
      <c r="H6">
        <v>19</v>
      </c>
      <c r="I6">
        <v>178</v>
      </c>
      <c r="J6" t="s">
        <v>2018</v>
      </c>
      <c r="K6">
        <v>50</v>
      </c>
      <c r="L6">
        <v>1368</v>
      </c>
      <c r="M6">
        <v>132</v>
      </c>
      <c r="N6">
        <v>0</v>
      </c>
      <c r="O6">
        <v>430</v>
      </c>
      <c r="P6">
        <v>40</v>
      </c>
    </row>
    <row r="7" spans="1:16" x14ac:dyDescent="0.35">
      <c r="A7" t="s">
        <v>2026</v>
      </c>
      <c r="B7">
        <v>2020</v>
      </c>
      <c r="C7">
        <v>11885</v>
      </c>
      <c r="D7">
        <v>3274</v>
      </c>
      <c r="E7">
        <v>8611</v>
      </c>
      <c r="F7">
        <v>112</v>
      </c>
      <c r="G7">
        <v>210</v>
      </c>
      <c r="H7">
        <v>122</v>
      </c>
      <c r="I7">
        <v>1903</v>
      </c>
      <c r="J7">
        <v>129</v>
      </c>
      <c r="K7">
        <v>347</v>
      </c>
      <c r="L7">
        <v>9064</v>
      </c>
      <c r="M7">
        <v>1331</v>
      </c>
      <c r="N7">
        <v>0</v>
      </c>
      <c r="O7">
        <v>3496</v>
      </c>
      <c r="P7">
        <v>490</v>
      </c>
    </row>
    <row r="8" spans="1:16" x14ac:dyDescent="0.35">
      <c r="A8" t="s">
        <v>2021</v>
      </c>
      <c r="B8">
        <v>2021</v>
      </c>
      <c r="C8">
        <v>205110</v>
      </c>
      <c r="D8">
        <v>100189</v>
      </c>
      <c r="E8">
        <v>104921</v>
      </c>
      <c r="F8">
        <v>2095</v>
      </c>
      <c r="G8">
        <v>3552</v>
      </c>
      <c r="H8">
        <v>2925</v>
      </c>
      <c r="I8">
        <v>36380</v>
      </c>
      <c r="J8">
        <v>3289</v>
      </c>
      <c r="K8">
        <v>5742</v>
      </c>
      <c r="L8">
        <v>151160</v>
      </c>
      <c r="M8">
        <v>23468</v>
      </c>
      <c r="N8">
        <v>0</v>
      </c>
      <c r="O8">
        <v>53538</v>
      </c>
      <c r="P8">
        <v>10802</v>
      </c>
    </row>
    <row r="9" spans="1:16" x14ac:dyDescent="0.35">
      <c r="A9" t="s">
        <v>2022</v>
      </c>
      <c r="B9">
        <v>2021</v>
      </c>
      <c r="C9">
        <v>38834</v>
      </c>
      <c r="D9">
        <v>13842</v>
      </c>
      <c r="E9">
        <v>24992</v>
      </c>
      <c r="F9">
        <v>386</v>
      </c>
      <c r="G9">
        <v>868</v>
      </c>
      <c r="H9">
        <v>539</v>
      </c>
      <c r="I9">
        <v>6886</v>
      </c>
      <c r="J9">
        <v>625</v>
      </c>
      <c r="K9">
        <v>1213</v>
      </c>
      <c r="L9">
        <v>28328</v>
      </c>
      <c r="M9">
        <v>4135</v>
      </c>
      <c r="N9">
        <v>0</v>
      </c>
      <c r="O9">
        <v>10467</v>
      </c>
      <c r="P9">
        <v>2090</v>
      </c>
    </row>
    <row r="10" spans="1:16" x14ac:dyDescent="0.35">
      <c r="A10" t="s">
        <v>2023</v>
      </c>
      <c r="B10">
        <v>2021</v>
      </c>
      <c r="C10">
        <v>28569</v>
      </c>
      <c r="D10">
        <v>10833</v>
      </c>
      <c r="E10">
        <v>17736</v>
      </c>
      <c r="F10">
        <v>287</v>
      </c>
      <c r="G10">
        <v>690</v>
      </c>
      <c r="H10">
        <v>424</v>
      </c>
      <c r="I10">
        <v>5187</v>
      </c>
      <c r="J10">
        <v>485</v>
      </c>
      <c r="K10">
        <v>914</v>
      </c>
      <c r="L10">
        <v>20593</v>
      </c>
      <c r="M10">
        <v>3044</v>
      </c>
      <c r="N10">
        <v>0</v>
      </c>
      <c r="O10">
        <v>7890</v>
      </c>
      <c r="P10">
        <v>1632</v>
      </c>
    </row>
    <row r="11" spans="1:16" x14ac:dyDescent="0.35">
      <c r="A11" t="s">
        <v>2024</v>
      </c>
      <c r="B11">
        <v>2021</v>
      </c>
      <c r="C11">
        <v>27844</v>
      </c>
      <c r="D11">
        <v>10737</v>
      </c>
      <c r="E11">
        <v>17107</v>
      </c>
      <c r="F11">
        <v>282</v>
      </c>
      <c r="G11">
        <v>663</v>
      </c>
      <c r="H11">
        <v>423</v>
      </c>
      <c r="I11">
        <v>5119</v>
      </c>
      <c r="J11">
        <v>483</v>
      </c>
      <c r="K11">
        <v>896</v>
      </c>
      <c r="L11">
        <v>19989</v>
      </c>
      <c r="M11">
        <v>3011</v>
      </c>
      <c r="N11">
        <v>0</v>
      </c>
      <c r="O11">
        <v>7788</v>
      </c>
      <c r="P11">
        <v>1620</v>
      </c>
    </row>
    <row r="12" spans="1:16" x14ac:dyDescent="0.35">
      <c r="A12" t="s">
        <v>2025</v>
      </c>
      <c r="B12">
        <v>2021</v>
      </c>
      <c r="C12">
        <v>1876</v>
      </c>
      <c r="D12">
        <v>316</v>
      </c>
      <c r="E12">
        <v>1560</v>
      </c>
      <c r="F12">
        <v>25</v>
      </c>
      <c r="G12">
        <v>49</v>
      </c>
      <c r="H12">
        <v>10</v>
      </c>
      <c r="I12">
        <v>172</v>
      </c>
      <c r="J12" t="s">
        <v>2018</v>
      </c>
      <c r="K12">
        <v>58</v>
      </c>
      <c r="L12">
        <v>1556</v>
      </c>
      <c r="M12">
        <v>137</v>
      </c>
      <c r="N12">
        <v>0</v>
      </c>
      <c r="O12">
        <v>354</v>
      </c>
      <c r="P12">
        <v>36</v>
      </c>
    </row>
    <row r="13" spans="1:16" x14ac:dyDescent="0.35">
      <c r="A13" t="s">
        <v>2026</v>
      </c>
      <c r="B13">
        <v>2021</v>
      </c>
      <c r="C13">
        <v>13111</v>
      </c>
      <c r="D13">
        <v>3475</v>
      </c>
      <c r="E13">
        <v>9636</v>
      </c>
      <c r="F13">
        <v>128</v>
      </c>
      <c r="G13">
        <v>245</v>
      </c>
      <c r="H13">
        <v>135</v>
      </c>
      <c r="I13">
        <v>2132</v>
      </c>
      <c r="J13">
        <v>171</v>
      </c>
      <c r="K13">
        <v>394</v>
      </c>
      <c r="L13">
        <v>9906</v>
      </c>
      <c r="M13">
        <v>1412</v>
      </c>
      <c r="N13">
        <v>0</v>
      </c>
      <c r="O13">
        <v>3313</v>
      </c>
      <c r="P13">
        <v>569</v>
      </c>
    </row>
    <row r="14" spans="1:16" x14ac:dyDescent="0.35">
      <c r="A14" t="s">
        <v>2021</v>
      </c>
      <c r="B14">
        <v>2022</v>
      </c>
      <c r="C14">
        <v>210433</v>
      </c>
      <c r="D14">
        <v>102301</v>
      </c>
      <c r="E14">
        <v>108132</v>
      </c>
      <c r="F14">
        <v>2007</v>
      </c>
      <c r="G14">
        <v>3512</v>
      </c>
      <c r="H14">
        <v>2916</v>
      </c>
      <c r="I14">
        <v>39204</v>
      </c>
      <c r="J14">
        <v>3339</v>
      </c>
      <c r="K14">
        <v>6201</v>
      </c>
      <c r="L14">
        <v>153304</v>
      </c>
      <c r="M14">
        <v>23979</v>
      </c>
      <c r="N14">
        <v>0</v>
      </c>
      <c r="O14">
        <v>52637</v>
      </c>
      <c r="P14">
        <v>12789</v>
      </c>
    </row>
    <row r="15" spans="1:16" x14ac:dyDescent="0.35">
      <c r="A15" t="s">
        <v>2022</v>
      </c>
      <c r="B15">
        <v>2022</v>
      </c>
      <c r="C15">
        <v>39617</v>
      </c>
      <c r="D15">
        <v>13656</v>
      </c>
      <c r="E15">
        <v>25961</v>
      </c>
      <c r="F15">
        <v>417</v>
      </c>
      <c r="G15">
        <v>884</v>
      </c>
      <c r="H15">
        <v>510</v>
      </c>
      <c r="I15">
        <v>7588</v>
      </c>
      <c r="J15">
        <v>557</v>
      </c>
      <c r="K15">
        <v>1261</v>
      </c>
      <c r="L15">
        <v>28409</v>
      </c>
      <c r="M15">
        <v>4275</v>
      </c>
      <c r="N15">
        <v>0</v>
      </c>
      <c r="O15">
        <v>10384</v>
      </c>
      <c r="P15">
        <v>2496</v>
      </c>
    </row>
    <row r="16" spans="1:16" x14ac:dyDescent="0.35">
      <c r="A16" t="s">
        <v>2023</v>
      </c>
      <c r="B16">
        <v>2022</v>
      </c>
      <c r="C16">
        <v>27715</v>
      </c>
      <c r="D16">
        <v>10123</v>
      </c>
      <c r="E16">
        <v>17592</v>
      </c>
      <c r="F16">
        <v>312</v>
      </c>
      <c r="G16">
        <v>685</v>
      </c>
      <c r="H16">
        <v>369</v>
      </c>
      <c r="I16">
        <v>5653</v>
      </c>
      <c r="J16">
        <v>427</v>
      </c>
      <c r="K16">
        <v>877</v>
      </c>
      <c r="L16">
        <v>19400</v>
      </c>
      <c r="M16">
        <v>2999</v>
      </c>
      <c r="N16">
        <v>0</v>
      </c>
      <c r="O16">
        <v>7576</v>
      </c>
      <c r="P16">
        <v>1926</v>
      </c>
    </row>
    <row r="17" spans="1:16" x14ac:dyDescent="0.35">
      <c r="A17" t="s">
        <v>2024</v>
      </c>
      <c r="B17">
        <v>2022</v>
      </c>
      <c r="C17">
        <v>26884</v>
      </c>
      <c r="D17">
        <v>9991</v>
      </c>
      <c r="E17">
        <v>16893</v>
      </c>
      <c r="F17">
        <v>302</v>
      </c>
      <c r="G17">
        <v>648</v>
      </c>
      <c r="H17">
        <v>361</v>
      </c>
      <c r="I17">
        <v>5577</v>
      </c>
      <c r="J17">
        <v>426</v>
      </c>
      <c r="K17">
        <v>854</v>
      </c>
      <c r="L17">
        <v>18724</v>
      </c>
      <c r="M17">
        <v>2950</v>
      </c>
      <c r="N17">
        <v>0</v>
      </c>
      <c r="O17">
        <v>7454</v>
      </c>
      <c r="P17">
        <v>1916</v>
      </c>
    </row>
    <row r="18" spans="1:16" x14ac:dyDescent="0.35">
      <c r="A18" t="s">
        <v>2025</v>
      </c>
      <c r="B18">
        <v>2022</v>
      </c>
      <c r="C18">
        <v>2039</v>
      </c>
      <c r="D18">
        <v>325</v>
      </c>
      <c r="E18">
        <v>1714</v>
      </c>
      <c r="F18">
        <v>22</v>
      </c>
      <c r="G18">
        <v>88</v>
      </c>
      <c r="H18">
        <v>14</v>
      </c>
      <c r="I18">
        <v>219</v>
      </c>
      <c r="J18" t="s">
        <v>2018</v>
      </c>
      <c r="K18">
        <v>67</v>
      </c>
      <c r="L18">
        <v>1620</v>
      </c>
      <c r="M18">
        <v>143</v>
      </c>
      <c r="N18">
        <v>0</v>
      </c>
      <c r="O18">
        <v>309</v>
      </c>
      <c r="P18">
        <v>52</v>
      </c>
    </row>
    <row r="19" spans="1:16" x14ac:dyDescent="0.35">
      <c r="A19" t="s">
        <v>2026</v>
      </c>
      <c r="B19">
        <v>2022</v>
      </c>
      <c r="C19">
        <v>15170</v>
      </c>
      <c r="D19">
        <v>4085</v>
      </c>
      <c r="E19">
        <v>11085</v>
      </c>
      <c r="F19">
        <v>131</v>
      </c>
      <c r="G19">
        <v>293</v>
      </c>
      <c r="H19">
        <v>171</v>
      </c>
      <c r="I19">
        <v>2453</v>
      </c>
      <c r="J19">
        <v>170</v>
      </c>
      <c r="K19">
        <v>477</v>
      </c>
      <c r="L19">
        <v>11478</v>
      </c>
      <c r="M19">
        <v>1609</v>
      </c>
      <c r="N19">
        <v>0</v>
      </c>
      <c r="O19">
        <v>3596</v>
      </c>
      <c r="P19">
        <v>712</v>
      </c>
    </row>
  </sheetData>
  <sheetProtection algorithmName="SHA-512" hashValue="Pice/pSwPaj4+Qa9EmEeyHBpAcPdMVpCdu4d6+xYPPsAmIQQO6xrut1sslHOrWNqEHcjQdrWZPrgZOx8fEijFQ==" saltValue="QqPLjqtzsVjD8DUxG8Yk1w==" spinCount="100000" sheet="1" objects="1" scenarios="1"/>
  <autoFilter ref="A1:P19" xr:uid="{765263C6-D21D-46F8-86FE-5F24F74C6B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5020-13A0-444B-B599-DF5C440D7AC6}">
  <sheetPr>
    <tabColor theme="7" tint="0.39997558519241921"/>
  </sheetPr>
  <dimension ref="A1:CN107"/>
  <sheetViews>
    <sheetView topLeftCell="AS1" workbookViewId="0">
      <pane ySplit="2" topLeftCell="A13" activePane="bottomLeft" state="frozen"/>
      <selection activeCell="BS1" sqref="BS1"/>
      <selection pane="bottomLeft" activeCell="AY16" sqref="AY16"/>
    </sheetView>
  </sheetViews>
  <sheetFormatPr defaultRowHeight="15.5" x14ac:dyDescent="0.35"/>
  <cols>
    <col min="1" max="1" width="39.58203125" bestFit="1" customWidth="1"/>
    <col min="2" max="2" width="7.6640625" bestFit="1" customWidth="1"/>
    <col min="3" max="3" width="7.9140625" bestFit="1" customWidth="1"/>
    <col min="4" max="77" width="8.83203125" customWidth="1"/>
    <col min="78" max="78" width="8.9140625" bestFit="1" customWidth="1"/>
    <col min="79" max="79" width="10.08203125" bestFit="1" customWidth="1"/>
    <col min="80" max="81" width="9.08203125" bestFit="1" customWidth="1"/>
    <col min="82" max="84" width="8.9140625" bestFit="1" customWidth="1"/>
    <col min="85" max="85" width="9.08203125" bestFit="1" customWidth="1"/>
    <col min="86" max="87" width="8.9140625" bestFit="1" customWidth="1"/>
    <col min="88" max="89" width="9.08203125" bestFit="1" customWidth="1"/>
    <col min="90" max="90" width="8.9140625" bestFit="1" customWidth="1"/>
    <col min="91" max="91" width="9.08203125" bestFit="1" customWidth="1"/>
    <col min="92" max="92" width="8.9140625" bestFit="1" customWidth="1"/>
  </cols>
  <sheetData>
    <row r="1" spans="1:92" ht="15.75" customHeight="1" x14ac:dyDescent="0.35">
      <c r="A1" s="28"/>
      <c r="D1" s="253" t="s">
        <v>179</v>
      </c>
      <c r="E1" s="254"/>
      <c r="F1" s="254"/>
      <c r="G1" s="254"/>
      <c r="H1" s="254"/>
      <c r="I1" s="254"/>
      <c r="J1" s="254"/>
      <c r="K1" s="254"/>
      <c r="L1" s="254"/>
      <c r="M1" s="254"/>
      <c r="N1" s="254"/>
      <c r="O1" s="254"/>
      <c r="P1" s="254"/>
      <c r="Q1" s="255"/>
      <c r="R1" s="262" t="s">
        <v>180</v>
      </c>
      <c r="S1" s="263"/>
      <c r="T1" s="263"/>
      <c r="U1" s="263"/>
      <c r="V1" s="263"/>
      <c r="W1" s="263"/>
      <c r="X1" s="263"/>
      <c r="Y1" s="263"/>
      <c r="Z1" s="263"/>
      <c r="AA1" s="263"/>
      <c r="AB1" s="263"/>
      <c r="AC1" s="263"/>
      <c r="AD1" s="263"/>
      <c r="AE1" s="263"/>
      <c r="AF1" s="264"/>
      <c r="AG1" s="265" t="s">
        <v>92</v>
      </c>
      <c r="AH1" s="266"/>
      <c r="AI1" s="266"/>
      <c r="AJ1" s="266"/>
      <c r="AK1" s="266"/>
      <c r="AL1" s="266"/>
      <c r="AM1" s="266"/>
      <c r="AN1" s="266"/>
      <c r="AO1" s="266"/>
      <c r="AP1" s="266"/>
      <c r="AQ1" s="266"/>
      <c r="AR1" s="266"/>
      <c r="AS1" s="266"/>
      <c r="AT1" s="266"/>
      <c r="AU1" s="267"/>
      <c r="AV1" s="256" t="s">
        <v>181</v>
      </c>
      <c r="AW1" s="257"/>
      <c r="AX1" s="257"/>
      <c r="AY1" s="257"/>
      <c r="AZ1" s="257"/>
      <c r="BA1" s="257"/>
      <c r="BB1" s="257"/>
      <c r="BC1" s="257"/>
      <c r="BD1" s="257"/>
      <c r="BE1" s="257"/>
      <c r="BF1" s="257"/>
      <c r="BG1" s="257"/>
      <c r="BH1" s="257"/>
      <c r="BI1" s="257"/>
      <c r="BJ1" s="258"/>
      <c r="BK1" s="259" t="s">
        <v>94</v>
      </c>
      <c r="BL1" s="260"/>
      <c r="BM1" s="260"/>
      <c r="BN1" s="260"/>
      <c r="BO1" s="260"/>
      <c r="BP1" s="260"/>
      <c r="BQ1" s="260"/>
      <c r="BR1" s="260"/>
      <c r="BS1" s="260"/>
      <c r="BT1" s="260"/>
      <c r="BU1" s="260"/>
      <c r="BV1" s="260"/>
      <c r="BW1" s="260"/>
      <c r="BX1" s="260"/>
      <c r="BY1" s="261"/>
      <c r="BZ1" s="250" t="s">
        <v>182</v>
      </c>
      <c r="CA1" s="251"/>
      <c r="CB1" s="251"/>
      <c r="CC1" s="251"/>
      <c r="CD1" s="251"/>
      <c r="CE1" s="251"/>
      <c r="CF1" s="251"/>
      <c r="CG1" s="251"/>
      <c r="CH1" s="251"/>
      <c r="CI1" s="251"/>
      <c r="CJ1" s="251"/>
      <c r="CK1" s="251"/>
      <c r="CL1" s="251"/>
      <c r="CM1" s="251"/>
      <c r="CN1" s="252"/>
    </row>
    <row r="2" spans="1:92" s="27" customFormat="1" ht="77.5" x14ac:dyDescent="0.35">
      <c r="A2" s="29" t="s">
        <v>183</v>
      </c>
      <c r="B2" s="4" t="s">
        <v>184</v>
      </c>
      <c r="C2" s="4" t="s">
        <v>185</v>
      </c>
      <c r="D2" s="144" t="s">
        <v>97</v>
      </c>
      <c r="E2" s="76" t="s">
        <v>98</v>
      </c>
      <c r="F2" s="76" t="s">
        <v>186</v>
      </c>
      <c r="G2" s="77" t="s">
        <v>99</v>
      </c>
      <c r="H2" s="77" t="s">
        <v>100</v>
      </c>
      <c r="I2" s="77" t="s">
        <v>101</v>
      </c>
      <c r="J2" s="77" t="s">
        <v>102</v>
      </c>
      <c r="K2" s="77" t="s">
        <v>103</v>
      </c>
      <c r="L2" s="77" t="s">
        <v>104</v>
      </c>
      <c r="M2" s="77" t="s">
        <v>105</v>
      </c>
      <c r="N2" s="77" t="s">
        <v>106</v>
      </c>
      <c r="O2" s="77" t="s">
        <v>107</v>
      </c>
      <c r="P2" s="77" t="s">
        <v>108</v>
      </c>
      <c r="Q2" s="145" t="s">
        <v>109</v>
      </c>
      <c r="R2" s="129" t="s">
        <v>187</v>
      </c>
      <c r="S2" s="130" t="s">
        <v>110</v>
      </c>
      <c r="T2" s="78" t="s">
        <v>111</v>
      </c>
      <c r="U2" s="78" t="s">
        <v>188</v>
      </c>
      <c r="V2" s="78" t="s">
        <v>112</v>
      </c>
      <c r="W2" s="78" t="s">
        <v>113</v>
      </c>
      <c r="X2" s="78" t="s">
        <v>114</v>
      </c>
      <c r="Y2" s="78" t="s">
        <v>115</v>
      </c>
      <c r="Z2" s="78" t="s">
        <v>116</v>
      </c>
      <c r="AA2" s="78" t="s">
        <v>117</v>
      </c>
      <c r="AB2" s="78" t="s">
        <v>118</v>
      </c>
      <c r="AC2" s="78" t="s">
        <v>119</v>
      </c>
      <c r="AD2" s="78" t="s">
        <v>120</v>
      </c>
      <c r="AE2" s="78" t="s">
        <v>121</v>
      </c>
      <c r="AF2" s="115" t="s">
        <v>122</v>
      </c>
      <c r="AG2" s="135" t="s">
        <v>189</v>
      </c>
      <c r="AH2" s="136" t="s">
        <v>123</v>
      </c>
      <c r="AI2" s="79" t="s">
        <v>124</v>
      </c>
      <c r="AJ2" s="79" t="s">
        <v>190</v>
      </c>
      <c r="AK2" s="79" t="s">
        <v>125</v>
      </c>
      <c r="AL2" s="79" t="s">
        <v>126</v>
      </c>
      <c r="AM2" s="79" t="s">
        <v>127</v>
      </c>
      <c r="AN2" s="79" t="s">
        <v>128</v>
      </c>
      <c r="AO2" s="79" t="s">
        <v>129</v>
      </c>
      <c r="AP2" s="79" t="s">
        <v>130</v>
      </c>
      <c r="AQ2" s="79" t="s">
        <v>131</v>
      </c>
      <c r="AR2" s="79" t="s">
        <v>132</v>
      </c>
      <c r="AS2" s="79" t="s">
        <v>133</v>
      </c>
      <c r="AT2" s="79" t="s">
        <v>134</v>
      </c>
      <c r="AU2" s="123" t="s">
        <v>135</v>
      </c>
      <c r="AV2" s="137" t="s">
        <v>191</v>
      </c>
      <c r="AW2" s="138" t="s">
        <v>136</v>
      </c>
      <c r="AX2" s="81" t="s">
        <v>137</v>
      </c>
      <c r="AY2" s="227" t="s">
        <v>2027</v>
      </c>
      <c r="AZ2" s="81" t="s">
        <v>138</v>
      </c>
      <c r="BA2" s="81" t="s">
        <v>139</v>
      </c>
      <c r="BB2" s="81" t="s">
        <v>140</v>
      </c>
      <c r="BC2" s="81" t="s">
        <v>141</v>
      </c>
      <c r="BD2" s="81" t="s">
        <v>142</v>
      </c>
      <c r="BE2" s="81" t="s">
        <v>143</v>
      </c>
      <c r="BF2" s="81" t="s">
        <v>144</v>
      </c>
      <c r="BG2" s="81" t="s">
        <v>145</v>
      </c>
      <c r="BH2" s="81" t="s">
        <v>146</v>
      </c>
      <c r="BI2" s="81" t="s">
        <v>147</v>
      </c>
      <c r="BJ2" s="124" t="s">
        <v>148</v>
      </c>
      <c r="BK2" s="139" t="s">
        <v>192</v>
      </c>
      <c r="BL2" s="140" t="s">
        <v>149</v>
      </c>
      <c r="BM2" s="82" t="s">
        <v>150</v>
      </c>
      <c r="BN2" s="82" t="s">
        <v>193</v>
      </c>
      <c r="BO2" s="82" t="s">
        <v>151</v>
      </c>
      <c r="BP2" s="82" t="s">
        <v>152</v>
      </c>
      <c r="BQ2" s="82" t="s">
        <v>153</v>
      </c>
      <c r="BR2" s="82" t="s">
        <v>154</v>
      </c>
      <c r="BS2" s="82" t="s">
        <v>155</v>
      </c>
      <c r="BT2" s="82" t="s">
        <v>156</v>
      </c>
      <c r="BU2" s="82" t="s">
        <v>157</v>
      </c>
      <c r="BV2" s="82" t="s">
        <v>158</v>
      </c>
      <c r="BW2" s="82" t="s">
        <v>159</v>
      </c>
      <c r="BX2" s="82" t="s">
        <v>160</v>
      </c>
      <c r="BY2" s="125" t="s">
        <v>161</v>
      </c>
      <c r="BZ2" s="141" t="s">
        <v>194</v>
      </c>
      <c r="CA2" s="142" t="s">
        <v>162</v>
      </c>
      <c r="CB2" s="83" t="s">
        <v>163</v>
      </c>
      <c r="CC2" s="83" t="s">
        <v>195</v>
      </c>
      <c r="CD2" s="83" t="s">
        <v>164</v>
      </c>
      <c r="CE2" s="83" t="s">
        <v>165</v>
      </c>
      <c r="CF2" s="83" t="s">
        <v>166</v>
      </c>
      <c r="CG2" s="83" t="s">
        <v>167</v>
      </c>
      <c r="CH2" s="83" t="s">
        <v>168</v>
      </c>
      <c r="CI2" s="83" t="s">
        <v>169</v>
      </c>
      <c r="CJ2" s="83" t="s">
        <v>170</v>
      </c>
      <c r="CK2" s="83" t="s">
        <v>171</v>
      </c>
      <c r="CL2" s="83" t="s">
        <v>172</v>
      </c>
      <c r="CM2" s="83" t="s">
        <v>173</v>
      </c>
      <c r="CN2" s="126" t="s">
        <v>174</v>
      </c>
    </row>
    <row r="3" spans="1:92" ht="15.75" customHeight="1" x14ac:dyDescent="0.35">
      <c r="A3" s="28" t="s">
        <v>210</v>
      </c>
      <c r="B3" t="s">
        <v>212</v>
      </c>
      <c r="C3" t="s">
        <v>213</v>
      </c>
      <c r="D3" s="146">
        <v>499</v>
      </c>
      <c r="E3" s="112">
        <v>245</v>
      </c>
      <c r="F3" s="112">
        <v>254</v>
      </c>
      <c r="G3" s="112">
        <v>10</v>
      </c>
      <c r="H3" s="112">
        <v>52</v>
      </c>
      <c r="I3" s="112">
        <v>26</v>
      </c>
      <c r="J3" s="112">
        <v>89</v>
      </c>
      <c r="K3" s="112">
        <v>36</v>
      </c>
      <c r="L3" s="112">
        <v>27</v>
      </c>
      <c r="M3" s="112">
        <v>259</v>
      </c>
      <c r="N3" s="112">
        <v>28</v>
      </c>
      <c r="O3" s="112" t="s">
        <v>176</v>
      </c>
      <c r="P3" s="112">
        <v>110</v>
      </c>
      <c r="Q3" s="119">
        <v>22</v>
      </c>
      <c r="R3" s="116">
        <v>8</v>
      </c>
      <c r="S3" s="131">
        <v>354</v>
      </c>
      <c r="T3" s="30">
        <v>123</v>
      </c>
      <c r="U3" s="30">
        <v>231</v>
      </c>
      <c r="V3" s="30" t="s">
        <v>2018</v>
      </c>
      <c r="W3" s="30">
        <v>39</v>
      </c>
      <c r="X3" s="30">
        <v>13</v>
      </c>
      <c r="Y3" s="30">
        <v>52</v>
      </c>
      <c r="Z3" s="30">
        <v>27</v>
      </c>
      <c r="AA3" s="30">
        <v>16</v>
      </c>
      <c r="AB3" s="30">
        <v>202</v>
      </c>
      <c r="AC3" s="30">
        <v>23</v>
      </c>
      <c r="AD3" s="30" t="s">
        <v>176</v>
      </c>
      <c r="AE3" s="30">
        <v>64</v>
      </c>
      <c r="AF3" s="117">
        <v>10</v>
      </c>
      <c r="AG3" s="118">
        <v>4</v>
      </c>
      <c r="AH3" s="132">
        <v>193</v>
      </c>
      <c r="AI3" s="112">
        <v>68</v>
      </c>
      <c r="AJ3" s="112">
        <v>125</v>
      </c>
      <c r="AK3" s="112" t="s">
        <v>2018</v>
      </c>
      <c r="AL3" s="112">
        <v>26</v>
      </c>
      <c r="AM3" s="112" t="s">
        <v>2018</v>
      </c>
      <c r="AN3" s="112">
        <v>31</v>
      </c>
      <c r="AO3" s="112">
        <v>15</v>
      </c>
      <c r="AP3" s="112" t="s">
        <v>2018</v>
      </c>
      <c r="AQ3" s="112">
        <v>104</v>
      </c>
      <c r="AR3" s="112">
        <v>10</v>
      </c>
      <c r="AS3" s="112" t="s">
        <v>176</v>
      </c>
      <c r="AT3" s="112">
        <v>36</v>
      </c>
      <c r="AU3" s="119" t="s">
        <v>2018</v>
      </c>
      <c r="AV3" s="118">
        <v>3</v>
      </c>
      <c r="AW3" s="132">
        <v>180</v>
      </c>
      <c r="AX3" s="112">
        <v>67</v>
      </c>
      <c r="AY3" s="112">
        <v>113</v>
      </c>
      <c r="AZ3" s="112" t="s">
        <v>2018</v>
      </c>
      <c r="BA3" s="112">
        <v>26</v>
      </c>
      <c r="BB3" s="112" t="s">
        <v>2018</v>
      </c>
      <c r="BC3" s="112">
        <v>29</v>
      </c>
      <c r="BD3" s="112">
        <v>14</v>
      </c>
      <c r="BE3" s="112" t="s">
        <v>2018</v>
      </c>
      <c r="BF3" s="112">
        <v>97</v>
      </c>
      <c r="BG3" s="112" t="s">
        <v>2018</v>
      </c>
      <c r="BH3" s="112" t="s">
        <v>176</v>
      </c>
      <c r="BI3" s="112">
        <v>33</v>
      </c>
      <c r="BJ3" s="119" t="s">
        <v>2018</v>
      </c>
      <c r="BK3" s="118">
        <v>1</v>
      </c>
      <c r="BL3" s="132">
        <v>13</v>
      </c>
      <c r="BM3" s="112" t="s">
        <v>2018</v>
      </c>
      <c r="BN3" s="112">
        <v>12</v>
      </c>
      <c r="BO3" s="112" t="s">
        <v>2018</v>
      </c>
      <c r="BP3" s="112" t="s">
        <v>2018</v>
      </c>
      <c r="BQ3" s="112" t="s">
        <v>2018</v>
      </c>
      <c r="BR3" s="112" t="s">
        <v>2018</v>
      </c>
      <c r="BS3" s="112" t="s">
        <v>2018</v>
      </c>
      <c r="BT3" s="112" t="s">
        <v>2018</v>
      </c>
      <c r="BU3" s="112" t="s">
        <v>2018</v>
      </c>
      <c r="BV3" s="112" t="s">
        <v>2018</v>
      </c>
      <c r="BW3" s="112" t="s">
        <v>176</v>
      </c>
      <c r="BX3" s="112" t="s">
        <v>2018</v>
      </c>
      <c r="BY3" s="119" t="s">
        <v>2018</v>
      </c>
      <c r="BZ3" s="127">
        <v>4</v>
      </c>
      <c r="CA3" s="143">
        <v>161</v>
      </c>
      <c r="CB3" s="111">
        <v>55</v>
      </c>
      <c r="CC3" s="111">
        <v>106</v>
      </c>
      <c r="CD3" s="111" t="s">
        <v>2018</v>
      </c>
      <c r="CE3" s="111">
        <v>13</v>
      </c>
      <c r="CF3" s="111" t="s">
        <v>2018</v>
      </c>
      <c r="CG3" s="111">
        <v>21</v>
      </c>
      <c r="CH3" s="111">
        <v>12</v>
      </c>
      <c r="CI3" s="111" t="s">
        <v>2018</v>
      </c>
      <c r="CJ3" s="111">
        <v>98</v>
      </c>
      <c r="CK3" s="111">
        <v>13</v>
      </c>
      <c r="CL3" s="111" t="s">
        <v>176</v>
      </c>
      <c r="CM3" s="111">
        <v>28</v>
      </c>
      <c r="CN3" s="128" t="s">
        <v>2018</v>
      </c>
    </row>
    <row r="4" spans="1:92" x14ac:dyDescent="0.35">
      <c r="A4" t="s">
        <v>196</v>
      </c>
      <c r="B4" t="s">
        <v>197</v>
      </c>
      <c r="C4" t="s">
        <v>198</v>
      </c>
      <c r="D4" s="146">
        <v>25264</v>
      </c>
      <c r="E4" s="112">
        <v>12446</v>
      </c>
      <c r="F4" s="112">
        <v>12818</v>
      </c>
      <c r="G4" s="112">
        <v>77</v>
      </c>
      <c r="H4" s="112">
        <v>215</v>
      </c>
      <c r="I4" s="112">
        <v>214</v>
      </c>
      <c r="J4" s="112">
        <v>3260</v>
      </c>
      <c r="K4" s="112">
        <v>312</v>
      </c>
      <c r="L4" s="112">
        <v>921</v>
      </c>
      <c r="M4" s="112">
        <v>20265</v>
      </c>
      <c r="N4" s="112">
        <v>2329</v>
      </c>
      <c r="O4" s="112" t="s">
        <v>176</v>
      </c>
      <c r="P4" s="112">
        <v>4674</v>
      </c>
      <c r="Q4" s="119">
        <v>788</v>
      </c>
      <c r="R4" s="118">
        <v>23</v>
      </c>
      <c r="S4" s="132">
        <v>6826</v>
      </c>
      <c r="T4" s="112">
        <v>1971</v>
      </c>
      <c r="U4" s="112">
        <v>4855</v>
      </c>
      <c r="V4" s="112">
        <v>23</v>
      </c>
      <c r="W4" s="112">
        <v>82</v>
      </c>
      <c r="X4" s="112">
        <v>48</v>
      </c>
      <c r="Y4" s="112">
        <v>877</v>
      </c>
      <c r="Z4" s="112">
        <v>66</v>
      </c>
      <c r="AA4" s="112">
        <v>247</v>
      </c>
      <c r="AB4" s="112">
        <v>5483</v>
      </c>
      <c r="AC4" s="112">
        <v>480</v>
      </c>
      <c r="AD4" s="112" t="s">
        <v>176</v>
      </c>
      <c r="AE4" s="112">
        <v>1269</v>
      </c>
      <c r="AF4" s="119">
        <v>192</v>
      </c>
      <c r="AG4" s="118">
        <v>10</v>
      </c>
      <c r="AH4" s="132">
        <v>4089</v>
      </c>
      <c r="AI4" s="112">
        <v>1334</v>
      </c>
      <c r="AJ4" s="112">
        <v>2755</v>
      </c>
      <c r="AK4" s="112">
        <v>17</v>
      </c>
      <c r="AL4" s="112">
        <v>43</v>
      </c>
      <c r="AM4" s="112">
        <v>31</v>
      </c>
      <c r="AN4" s="112">
        <v>498</v>
      </c>
      <c r="AO4" s="112">
        <v>53</v>
      </c>
      <c r="AP4" s="112">
        <v>135</v>
      </c>
      <c r="AQ4" s="112">
        <v>3312</v>
      </c>
      <c r="AR4" s="112">
        <v>312</v>
      </c>
      <c r="AS4" s="112" t="s">
        <v>176</v>
      </c>
      <c r="AT4" s="112">
        <v>746</v>
      </c>
      <c r="AU4" s="119">
        <v>112</v>
      </c>
      <c r="AV4" s="118">
        <v>5</v>
      </c>
      <c r="AW4" s="132">
        <v>3640</v>
      </c>
      <c r="AX4" s="112">
        <v>1284</v>
      </c>
      <c r="AY4" s="112">
        <v>2356</v>
      </c>
      <c r="AZ4" s="112">
        <v>15</v>
      </c>
      <c r="BA4" s="112">
        <v>39</v>
      </c>
      <c r="BB4" s="112">
        <v>29</v>
      </c>
      <c r="BC4" s="112">
        <v>467</v>
      </c>
      <c r="BD4" s="112">
        <v>52</v>
      </c>
      <c r="BE4" s="112">
        <v>121</v>
      </c>
      <c r="BF4" s="112">
        <v>2917</v>
      </c>
      <c r="BG4" s="112">
        <v>290</v>
      </c>
      <c r="BH4" s="112" t="s">
        <v>176</v>
      </c>
      <c r="BI4" s="112">
        <v>701</v>
      </c>
      <c r="BJ4" s="119">
        <v>109</v>
      </c>
      <c r="BK4" s="118">
        <v>5</v>
      </c>
      <c r="BL4" s="132">
        <v>449</v>
      </c>
      <c r="BM4" s="112">
        <v>50</v>
      </c>
      <c r="BN4" s="112">
        <v>399</v>
      </c>
      <c r="BO4" s="112" t="s">
        <v>2018</v>
      </c>
      <c r="BP4" s="112" t="s">
        <v>2018</v>
      </c>
      <c r="BQ4" s="112" t="s">
        <v>2018</v>
      </c>
      <c r="BR4" s="112">
        <v>31</v>
      </c>
      <c r="BS4" s="112" t="s">
        <v>2018</v>
      </c>
      <c r="BT4" s="112">
        <v>14</v>
      </c>
      <c r="BU4" s="112">
        <v>395</v>
      </c>
      <c r="BV4" s="112">
        <v>22</v>
      </c>
      <c r="BW4" s="112" t="s">
        <v>176</v>
      </c>
      <c r="BX4" s="112">
        <v>45</v>
      </c>
      <c r="BY4" s="119" t="s">
        <v>2018</v>
      </c>
      <c r="BZ4" s="118">
        <v>13</v>
      </c>
      <c r="CA4" s="132">
        <v>2737</v>
      </c>
      <c r="CB4" s="112">
        <v>637</v>
      </c>
      <c r="CC4" s="112">
        <v>2100</v>
      </c>
      <c r="CD4" s="112" t="s">
        <v>2018</v>
      </c>
      <c r="CE4" s="112">
        <v>39</v>
      </c>
      <c r="CF4" s="112">
        <v>17</v>
      </c>
      <c r="CG4" s="112">
        <v>379</v>
      </c>
      <c r="CH4" s="112">
        <v>13</v>
      </c>
      <c r="CI4" s="112">
        <v>112</v>
      </c>
      <c r="CJ4" s="112">
        <v>2171</v>
      </c>
      <c r="CK4" s="112">
        <v>168</v>
      </c>
      <c r="CL4" s="112" t="s">
        <v>176</v>
      </c>
      <c r="CM4" s="112">
        <v>523</v>
      </c>
      <c r="CN4" s="119">
        <v>80</v>
      </c>
    </row>
    <row r="5" spans="1:92" x14ac:dyDescent="0.35">
      <c r="A5" t="s">
        <v>224</v>
      </c>
      <c r="B5" t="s">
        <v>226</v>
      </c>
      <c r="C5" t="s">
        <v>227</v>
      </c>
      <c r="D5" s="146">
        <v>229</v>
      </c>
      <c r="E5" s="112">
        <v>101</v>
      </c>
      <c r="F5" s="112">
        <v>128</v>
      </c>
      <c r="G5" s="112" t="s">
        <v>2018</v>
      </c>
      <c r="H5" s="112" t="s">
        <v>2018</v>
      </c>
      <c r="I5" s="112" t="s">
        <v>2018</v>
      </c>
      <c r="J5" s="112">
        <v>36</v>
      </c>
      <c r="K5" s="112" t="s">
        <v>2018</v>
      </c>
      <c r="L5" s="112">
        <v>12</v>
      </c>
      <c r="M5" s="112">
        <v>176</v>
      </c>
      <c r="N5" s="112">
        <v>48</v>
      </c>
      <c r="O5" s="112" t="s">
        <v>176</v>
      </c>
      <c r="P5" s="112">
        <v>47</v>
      </c>
      <c r="Q5" s="119" t="s">
        <v>2018</v>
      </c>
      <c r="R5" s="118">
        <v>4</v>
      </c>
      <c r="S5" s="132">
        <v>183</v>
      </c>
      <c r="T5" s="112">
        <v>57</v>
      </c>
      <c r="U5" s="112">
        <v>126</v>
      </c>
      <c r="V5" s="112" t="s">
        <v>2018</v>
      </c>
      <c r="W5" s="112" t="s">
        <v>2018</v>
      </c>
      <c r="X5" s="112" t="s">
        <v>2018</v>
      </c>
      <c r="Y5" s="112">
        <v>23</v>
      </c>
      <c r="Z5" s="112" t="s">
        <v>2018</v>
      </c>
      <c r="AA5" s="112">
        <v>10</v>
      </c>
      <c r="AB5" s="112">
        <v>145</v>
      </c>
      <c r="AC5" s="112">
        <v>38</v>
      </c>
      <c r="AD5" s="112" t="s">
        <v>176</v>
      </c>
      <c r="AE5" s="112">
        <v>40</v>
      </c>
      <c r="AF5" s="119" t="s">
        <v>2018</v>
      </c>
      <c r="AG5" s="118">
        <v>3</v>
      </c>
      <c r="AH5" s="132">
        <v>137</v>
      </c>
      <c r="AI5" s="112">
        <v>52</v>
      </c>
      <c r="AJ5" s="112">
        <v>85</v>
      </c>
      <c r="AK5" s="112" t="s">
        <v>2018</v>
      </c>
      <c r="AL5" s="112" t="s">
        <v>2018</v>
      </c>
      <c r="AM5" s="112" t="s">
        <v>2018</v>
      </c>
      <c r="AN5" s="112">
        <v>16</v>
      </c>
      <c r="AO5" s="112" t="s">
        <v>2018</v>
      </c>
      <c r="AP5" s="112" t="s">
        <v>2018</v>
      </c>
      <c r="AQ5" s="112">
        <v>109</v>
      </c>
      <c r="AR5" s="112">
        <v>26</v>
      </c>
      <c r="AS5" s="112" t="s">
        <v>176</v>
      </c>
      <c r="AT5" s="112">
        <v>34</v>
      </c>
      <c r="AU5" s="119" t="s">
        <v>2018</v>
      </c>
      <c r="AV5" s="118">
        <v>2</v>
      </c>
      <c r="AW5" s="132">
        <v>126</v>
      </c>
      <c r="AX5" s="112">
        <v>51</v>
      </c>
      <c r="AY5" s="112">
        <v>75</v>
      </c>
      <c r="AZ5" s="112" t="s">
        <v>2018</v>
      </c>
      <c r="BA5" s="112" t="s">
        <v>2018</v>
      </c>
      <c r="BB5" s="112" t="s">
        <v>2018</v>
      </c>
      <c r="BC5" s="112">
        <v>16</v>
      </c>
      <c r="BD5" s="112" t="s">
        <v>2018</v>
      </c>
      <c r="BE5" s="112" t="s">
        <v>2018</v>
      </c>
      <c r="BF5" s="112">
        <v>100</v>
      </c>
      <c r="BG5" s="112">
        <v>24</v>
      </c>
      <c r="BH5" s="112" t="s">
        <v>176</v>
      </c>
      <c r="BI5" s="112">
        <v>31</v>
      </c>
      <c r="BJ5" s="119" t="s">
        <v>2018</v>
      </c>
      <c r="BK5" s="118">
        <v>1</v>
      </c>
      <c r="BL5" s="132">
        <v>11</v>
      </c>
      <c r="BM5" s="112" t="s">
        <v>2018</v>
      </c>
      <c r="BN5" s="112">
        <v>10</v>
      </c>
      <c r="BO5" s="112" t="s">
        <v>2018</v>
      </c>
      <c r="BP5" s="112" t="s">
        <v>2018</v>
      </c>
      <c r="BQ5" s="112" t="s">
        <v>2018</v>
      </c>
      <c r="BR5" s="112" t="s">
        <v>2018</v>
      </c>
      <c r="BS5" s="112" t="s">
        <v>2018</v>
      </c>
      <c r="BT5" s="112" t="s">
        <v>2018</v>
      </c>
      <c r="BU5" s="112" t="s">
        <v>2018</v>
      </c>
      <c r="BV5" s="112" t="s">
        <v>2018</v>
      </c>
      <c r="BW5" s="112" t="s">
        <v>176</v>
      </c>
      <c r="BX5" s="112" t="s">
        <v>2018</v>
      </c>
      <c r="BY5" s="119" t="s">
        <v>2018</v>
      </c>
      <c r="BZ5" s="118">
        <v>1</v>
      </c>
      <c r="CA5" s="132">
        <v>46</v>
      </c>
      <c r="CB5" s="112" t="s">
        <v>2018</v>
      </c>
      <c r="CC5" s="112">
        <v>41</v>
      </c>
      <c r="CD5" s="112" t="s">
        <v>2018</v>
      </c>
      <c r="CE5" s="112" t="s">
        <v>2018</v>
      </c>
      <c r="CF5" s="112" t="s">
        <v>2018</v>
      </c>
      <c r="CG5" s="112" t="s">
        <v>2018</v>
      </c>
      <c r="CH5" s="112" t="s">
        <v>2018</v>
      </c>
      <c r="CI5" s="112" t="s">
        <v>2018</v>
      </c>
      <c r="CJ5" s="112">
        <v>36</v>
      </c>
      <c r="CK5" s="112">
        <v>12</v>
      </c>
      <c r="CL5" s="112" t="s">
        <v>176</v>
      </c>
      <c r="CM5" s="112" t="s">
        <v>2018</v>
      </c>
      <c r="CN5" s="119" t="s">
        <v>2018</v>
      </c>
    </row>
    <row r="6" spans="1:92" x14ac:dyDescent="0.35">
      <c r="A6" t="s">
        <v>232</v>
      </c>
      <c r="B6" t="s">
        <v>234</v>
      </c>
      <c r="C6" t="s">
        <v>235</v>
      </c>
      <c r="D6" s="146">
        <v>555</v>
      </c>
      <c r="E6" s="112">
        <v>284</v>
      </c>
      <c r="F6" s="112">
        <v>271</v>
      </c>
      <c r="G6" s="112" t="s">
        <v>2018</v>
      </c>
      <c r="H6" s="112" t="s">
        <v>2018</v>
      </c>
      <c r="I6" s="112" t="s">
        <v>2018</v>
      </c>
      <c r="J6" s="112">
        <v>122</v>
      </c>
      <c r="K6" s="112" t="s">
        <v>2018</v>
      </c>
      <c r="L6" s="112">
        <v>13</v>
      </c>
      <c r="M6" s="112">
        <v>410</v>
      </c>
      <c r="N6" s="112">
        <v>86</v>
      </c>
      <c r="O6" s="112" t="s">
        <v>176</v>
      </c>
      <c r="P6" s="112">
        <v>177</v>
      </c>
      <c r="Q6" s="119">
        <v>26</v>
      </c>
      <c r="R6" s="118">
        <v>2</v>
      </c>
      <c r="S6" s="132">
        <v>101</v>
      </c>
      <c r="T6" s="112">
        <v>27</v>
      </c>
      <c r="U6" s="112">
        <v>74</v>
      </c>
      <c r="V6" s="112" t="s">
        <v>2018</v>
      </c>
      <c r="W6" s="112" t="s">
        <v>2018</v>
      </c>
      <c r="X6" s="112" t="s">
        <v>2018</v>
      </c>
      <c r="Y6" s="112">
        <v>23</v>
      </c>
      <c r="Z6" s="112" t="s">
        <v>2018</v>
      </c>
      <c r="AA6" s="112" t="s">
        <v>2018</v>
      </c>
      <c r="AB6" s="112">
        <v>73</v>
      </c>
      <c r="AC6" s="112">
        <v>24</v>
      </c>
      <c r="AD6" s="112" t="s">
        <v>176</v>
      </c>
      <c r="AE6" s="112">
        <v>37</v>
      </c>
      <c r="AF6" s="119" t="s">
        <v>2018</v>
      </c>
      <c r="AG6" s="118">
        <v>1</v>
      </c>
      <c r="AH6" s="132">
        <v>67</v>
      </c>
      <c r="AI6" s="112">
        <v>25</v>
      </c>
      <c r="AJ6" s="112">
        <v>42</v>
      </c>
      <c r="AK6" s="112" t="s">
        <v>2018</v>
      </c>
      <c r="AL6" s="112" t="s">
        <v>2018</v>
      </c>
      <c r="AM6" s="112" t="s">
        <v>2018</v>
      </c>
      <c r="AN6" s="112">
        <v>17</v>
      </c>
      <c r="AO6" s="112" t="s">
        <v>2018</v>
      </c>
      <c r="AP6" s="112" t="s">
        <v>2018</v>
      </c>
      <c r="AQ6" s="112">
        <v>47</v>
      </c>
      <c r="AR6" s="112">
        <v>14</v>
      </c>
      <c r="AS6" s="112" t="s">
        <v>176</v>
      </c>
      <c r="AT6" s="112">
        <v>27</v>
      </c>
      <c r="AU6" s="119" t="s">
        <v>2018</v>
      </c>
      <c r="AV6" s="118">
        <v>1</v>
      </c>
      <c r="AW6" s="132">
        <v>67</v>
      </c>
      <c r="AX6" s="112">
        <v>25</v>
      </c>
      <c r="AY6" s="112">
        <v>42</v>
      </c>
      <c r="AZ6" s="112" t="s">
        <v>2018</v>
      </c>
      <c r="BA6" s="112" t="s">
        <v>2018</v>
      </c>
      <c r="BB6" s="112" t="s">
        <v>2018</v>
      </c>
      <c r="BC6" s="112">
        <v>17</v>
      </c>
      <c r="BD6" s="112" t="s">
        <v>2018</v>
      </c>
      <c r="BE6" s="112" t="s">
        <v>2018</v>
      </c>
      <c r="BF6" s="112">
        <v>47</v>
      </c>
      <c r="BG6" s="112">
        <v>14</v>
      </c>
      <c r="BH6" s="112" t="s">
        <v>176</v>
      </c>
      <c r="BI6" s="112">
        <v>27</v>
      </c>
      <c r="BJ6" s="119" t="s">
        <v>2018</v>
      </c>
      <c r="BK6" s="118"/>
      <c r="BL6" s="132"/>
      <c r="BM6" s="112"/>
      <c r="BN6" s="112"/>
      <c r="BO6" s="112"/>
      <c r="BP6" s="112"/>
      <c r="BQ6" s="112"/>
      <c r="BR6" s="112"/>
      <c r="BS6" s="112"/>
      <c r="BT6" s="112"/>
      <c r="BU6" s="112"/>
      <c r="BV6" s="112"/>
      <c r="BW6" s="112"/>
      <c r="BX6" s="112"/>
      <c r="BY6" s="119"/>
      <c r="BZ6" s="118">
        <v>1</v>
      </c>
      <c r="CA6" s="132">
        <v>34</v>
      </c>
      <c r="CB6" s="112" t="s">
        <v>2018</v>
      </c>
      <c r="CC6" s="112">
        <v>32</v>
      </c>
      <c r="CD6" s="112" t="s">
        <v>2018</v>
      </c>
      <c r="CE6" s="112" t="s">
        <v>2018</v>
      </c>
      <c r="CF6" s="112" t="s">
        <v>2018</v>
      </c>
      <c r="CG6" s="112" t="s">
        <v>2018</v>
      </c>
      <c r="CH6" s="112" t="s">
        <v>2018</v>
      </c>
      <c r="CI6" s="112" t="s">
        <v>2018</v>
      </c>
      <c r="CJ6" s="112">
        <v>26</v>
      </c>
      <c r="CK6" s="112">
        <v>10</v>
      </c>
      <c r="CL6" s="112" t="s">
        <v>176</v>
      </c>
      <c r="CM6" s="112">
        <v>10</v>
      </c>
      <c r="CN6" s="119" t="s">
        <v>2018</v>
      </c>
    </row>
    <row r="7" spans="1:92" x14ac:dyDescent="0.35">
      <c r="A7" t="s">
        <v>238</v>
      </c>
      <c r="B7" t="s">
        <v>239</v>
      </c>
      <c r="C7" t="s">
        <v>240</v>
      </c>
      <c r="D7" s="146">
        <v>794</v>
      </c>
      <c r="E7" s="112">
        <v>422</v>
      </c>
      <c r="F7" s="112">
        <v>372</v>
      </c>
      <c r="G7" s="112" t="s">
        <v>2018</v>
      </c>
      <c r="H7" s="112">
        <v>72</v>
      </c>
      <c r="I7" s="112">
        <v>27</v>
      </c>
      <c r="J7" s="112">
        <v>407</v>
      </c>
      <c r="K7" s="112">
        <v>10</v>
      </c>
      <c r="L7" s="112">
        <v>13</v>
      </c>
      <c r="M7" s="112">
        <v>264</v>
      </c>
      <c r="N7" s="112">
        <v>80</v>
      </c>
      <c r="O7" s="112" t="s">
        <v>176</v>
      </c>
      <c r="P7" s="112">
        <v>324</v>
      </c>
      <c r="Q7" s="119">
        <v>95</v>
      </c>
      <c r="R7" s="118">
        <v>1</v>
      </c>
      <c r="S7" s="132" t="s">
        <v>2018</v>
      </c>
      <c r="T7" s="112" t="s">
        <v>2018</v>
      </c>
      <c r="U7" s="112" t="s">
        <v>2018</v>
      </c>
      <c r="V7" s="112" t="s">
        <v>2018</v>
      </c>
      <c r="W7" s="112" t="s">
        <v>2018</v>
      </c>
      <c r="X7" s="112" t="s">
        <v>2018</v>
      </c>
      <c r="Y7" s="112" t="s">
        <v>2018</v>
      </c>
      <c r="Z7" s="112" t="s">
        <v>2018</v>
      </c>
      <c r="AA7" s="112" t="s">
        <v>2018</v>
      </c>
      <c r="AB7" s="112" t="s">
        <v>2018</v>
      </c>
      <c r="AC7" s="112" t="s">
        <v>2018</v>
      </c>
      <c r="AD7" s="112" t="s">
        <v>176</v>
      </c>
      <c r="AE7" s="112" t="s">
        <v>2018</v>
      </c>
      <c r="AF7" s="119" t="s">
        <v>2018</v>
      </c>
      <c r="AG7" s="118">
        <v>1</v>
      </c>
      <c r="AH7" s="132" t="s">
        <v>2018</v>
      </c>
      <c r="AI7" s="112" t="s">
        <v>2018</v>
      </c>
      <c r="AJ7" s="112" t="s">
        <v>2018</v>
      </c>
      <c r="AK7" s="112" t="s">
        <v>2018</v>
      </c>
      <c r="AL7" s="112" t="s">
        <v>2018</v>
      </c>
      <c r="AM7" s="112" t="s">
        <v>2018</v>
      </c>
      <c r="AN7" s="112" t="s">
        <v>2018</v>
      </c>
      <c r="AO7" s="112" t="s">
        <v>2018</v>
      </c>
      <c r="AP7" s="112" t="s">
        <v>2018</v>
      </c>
      <c r="AQ7" s="112" t="s">
        <v>2018</v>
      </c>
      <c r="AR7" s="112" t="s">
        <v>2018</v>
      </c>
      <c r="AS7" s="112" t="s">
        <v>176</v>
      </c>
      <c r="AT7" s="112" t="s">
        <v>2018</v>
      </c>
      <c r="AU7" s="119" t="s">
        <v>2018</v>
      </c>
      <c r="AV7" s="118"/>
      <c r="AW7" s="132"/>
      <c r="AX7" s="112"/>
      <c r="AY7" s="112"/>
      <c r="AZ7" s="112"/>
      <c r="BA7" s="112"/>
      <c r="BB7" s="112"/>
      <c r="BC7" s="112"/>
      <c r="BD7" s="112"/>
      <c r="BE7" s="112"/>
      <c r="BF7" s="112"/>
      <c r="BG7" s="112"/>
      <c r="BH7" s="112"/>
      <c r="BI7" s="112"/>
      <c r="BJ7" s="119"/>
      <c r="BK7" s="118">
        <v>1</v>
      </c>
      <c r="BL7" s="132" t="s">
        <v>2018</v>
      </c>
      <c r="BM7" s="112" t="s">
        <v>2018</v>
      </c>
      <c r="BN7" s="112" t="s">
        <v>2018</v>
      </c>
      <c r="BO7" s="112" t="s">
        <v>2018</v>
      </c>
      <c r="BP7" s="112" t="s">
        <v>2018</v>
      </c>
      <c r="BQ7" s="112" t="s">
        <v>2018</v>
      </c>
      <c r="BR7" s="112" t="s">
        <v>2018</v>
      </c>
      <c r="BS7" s="112" t="s">
        <v>2018</v>
      </c>
      <c r="BT7" s="112" t="s">
        <v>2018</v>
      </c>
      <c r="BU7" s="112" t="s">
        <v>2018</v>
      </c>
      <c r="BV7" s="112" t="s">
        <v>2018</v>
      </c>
      <c r="BW7" s="112" t="s">
        <v>176</v>
      </c>
      <c r="BX7" s="112" t="s">
        <v>2018</v>
      </c>
      <c r="BY7" s="119" t="s">
        <v>2018</v>
      </c>
      <c r="BZ7" s="118"/>
      <c r="CA7" s="132"/>
      <c r="CB7" s="112"/>
      <c r="CC7" s="112"/>
      <c r="CD7" s="112"/>
      <c r="CE7" s="112"/>
      <c r="CF7" s="112"/>
      <c r="CG7" s="112"/>
      <c r="CH7" s="112"/>
      <c r="CI7" s="112"/>
      <c r="CJ7" s="112"/>
      <c r="CK7" s="112"/>
      <c r="CL7" s="112"/>
      <c r="CM7" s="112"/>
      <c r="CN7" s="119"/>
    </row>
    <row r="8" spans="1:92" x14ac:dyDescent="0.35">
      <c r="A8" t="s">
        <v>243</v>
      </c>
      <c r="B8" t="s">
        <v>244</v>
      </c>
      <c r="C8" t="s">
        <v>245</v>
      </c>
      <c r="D8" s="146">
        <v>115</v>
      </c>
      <c r="E8" s="112">
        <v>56</v>
      </c>
      <c r="F8" s="112">
        <v>59</v>
      </c>
      <c r="G8" s="112" t="s">
        <v>2018</v>
      </c>
      <c r="H8" s="112" t="s">
        <v>2018</v>
      </c>
      <c r="I8" s="112" t="s">
        <v>2018</v>
      </c>
      <c r="J8" s="112">
        <v>20</v>
      </c>
      <c r="K8" s="112" t="s">
        <v>2018</v>
      </c>
      <c r="L8" s="112" t="s">
        <v>2018</v>
      </c>
      <c r="M8" s="112">
        <v>86</v>
      </c>
      <c r="N8" s="112">
        <v>27</v>
      </c>
      <c r="O8" s="112" t="s">
        <v>176</v>
      </c>
      <c r="P8" s="112">
        <v>34</v>
      </c>
      <c r="Q8" s="119" t="s">
        <v>2018</v>
      </c>
      <c r="R8" s="118">
        <v>2</v>
      </c>
      <c r="S8" s="132">
        <v>43</v>
      </c>
      <c r="T8" s="112">
        <v>19</v>
      </c>
      <c r="U8" s="112">
        <v>24</v>
      </c>
      <c r="V8" s="112" t="s">
        <v>2018</v>
      </c>
      <c r="W8" s="112" t="s">
        <v>2018</v>
      </c>
      <c r="X8" s="112" t="s">
        <v>2018</v>
      </c>
      <c r="Y8" s="112" t="s">
        <v>2018</v>
      </c>
      <c r="Z8" s="112" t="s">
        <v>2018</v>
      </c>
      <c r="AA8" s="112" t="s">
        <v>2018</v>
      </c>
      <c r="AB8" s="112">
        <v>39</v>
      </c>
      <c r="AC8" s="112" t="s">
        <v>2018</v>
      </c>
      <c r="AD8" s="112" t="s">
        <v>176</v>
      </c>
      <c r="AE8" s="112" t="s">
        <v>2018</v>
      </c>
      <c r="AF8" s="119" t="s">
        <v>2018</v>
      </c>
      <c r="AG8" s="118">
        <v>1</v>
      </c>
      <c r="AH8" s="132">
        <v>39</v>
      </c>
      <c r="AI8" s="112">
        <v>19</v>
      </c>
      <c r="AJ8" s="112">
        <v>20</v>
      </c>
      <c r="AK8" s="112" t="s">
        <v>2018</v>
      </c>
      <c r="AL8" s="112" t="s">
        <v>2018</v>
      </c>
      <c r="AM8" s="112" t="s">
        <v>2018</v>
      </c>
      <c r="AN8" s="112" t="s">
        <v>2018</v>
      </c>
      <c r="AO8" s="112" t="s">
        <v>2018</v>
      </c>
      <c r="AP8" s="112" t="s">
        <v>2018</v>
      </c>
      <c r="AQ8" s="112">
        <v>36</v>
      </c>
      <c r="AR8" s="112" t="s">
        <v>2018</v>
      </c>
      <c r="AS8" s="112" t="s">
        <v>176</v>
      </c>
      <c r="AT8" s="112" t="s">
        <v>2018</v>
      </c>
      <c r="AU8" s="119" t="s">
        <v>2018</v>
      </c>
      <c r="AV8" s="118">
        <v>1</v>
      </c>
      <c r="AW8" s="132">
        <v>39</v>
      </c>
      <c r="AX8" s="112">
        <v>19</v>
      </c>
      <c r="AY8" s="112">
        <v>20</v>
      </c>
      <c r="AZ8" s="112" t="s">
        <v>2018</v>
      </c>
      <c r="BA8" s="112" t="s">
        <v>2018</v>
      </c>
      <c r="BB8" s="112" t="s">
        <v>2018</v>
      </c>
      <c r="BC8" s="112" t="s">
        <v>2018</v>
      </c>
      <c r="BD8" s="112" t="s">
        <v>2018</v>
      </c>
      <c r="BE8" s="112" t="s">
        <v>2018</v>
      </c>
      <c r="BF8" s="112">
        <v>36</v>
      </c>
      <c r="BG8" s="112" t="s">
        <v>2018</v>
      </c>
      <c r="BH8" s="112" t="s">
        <v>176</v>
      </c>
      <c r="BI8" s="112" t="s">
        <v>2018</v>
      </c>
      <c r="BJ8" s="119" t="s">
        <v>2018</v>
      </c>
      <c r="BK8" s="118"/>
      <c r="BL8" s="132"/>
      <c r="BM8" s="112"/>
      <c r="BN8" s="112"/>
      <c r="BO8" s="112"/>
      <c r="BP8" s="112"/>
      <c r="BQ8" s="112"/>
      <c r="BR8" s="112"/>
      <c r="BS8" s="112"/>
      <c r="BT8" s="112"/>
      <c r="BU8" s="112"/>
      <c r="BV8" s="112"/>
      <c r="BW8" s="112"/>
      <c r="BX8" s="112"/>
      <c r="BY8" s="119"/>
      <c r="BZ8" s="118">
        <v>1</v>
      </c>
      <c r="CA8" s="132" t="s">
        <v>2018</v>
      </c>
      <c r="CB8" s="112" t="s">
        <v>2018</v>
      </c>
      <c r="CC8" s="112" t="s">
        <v>2018</v>
      </c>
      <c r="CD8" s="112" t="s">
        <v>2018</v>
      </c>
      <c r="CE8" s="112" t="s">
        <v>2018</v>
      </c>
      <c r="CF8" s="112" t="s">
        <v>2018</v>
      </c>
      <c r="CG8" s="112" t="s">
        <v>2018</v>
      </c>
      <c r="CH8" s="112" t="s">
        <v>2018</v>
      </c>
      <c r="CI8" s="112" t="s">
        <v>2018</v>
      </c>
      <c r="CJ8" s="112" t="s">
        <v>2018</v>
      </c>
      <c r="CK8" s="112" t="s">
        <v>2018</v>
      </c>
      <c r="CL8" s="112" t="s">
        <v>176</v>
      </c>
      <c r="CM8" s="112" t="s">
        <v>2018</v>
      </c>
      <c r="CN8" s="119" t="s">
        <v>2018</v>
      </c>
    </row>
    <row r="9" spans="1:92" x14ac:dyDescent="0.35">
      <c r="A9" t="s">
        <v>248</v>
      </c>
      <c r="B9" t="s">
        <v>250</v>
      </c>
      <c r="C9" t="s">
        <v>251</v>
      </c>
      <c r="D9" s="146">
        <v>93</v>
      </c>
      <c r="E9" s="112">
        <v>36</v>
      </c>
      <c r="F9" s="112">
        <v>57</v>
      </c>
      <c r="G9" s="112" t="s">
        <v>2018</v>
      </c>
      <c r="H9" s="112" t="s">
        <v>2018</v>
      </c>
      <c r="I9" s="112" t="s">
        <v>2018</v>
      </c>
      <c r="J9" s="112" t="s">
        <v>2018</v>
      </c>
      <c r="K9" s="112" t="s">
        <v>2018</v>
      </c>
      <c r="L9" s="112" t="s">
        <v>2018</v>
      </c>
      <c r="M9" s="112">
        <v>85</v>
      </c>
      <c r="N9" s="112">
        <v>34</v>
      </c>
      <c r="O9" s="112" t="s">
        <v>176</v>
      </c>
      <c r="P9" s="112">
        <v>12</v>
      </c>
      <c r="Q9" s="119" t="s">
        <v>2018</v>
      </c>
      <c r="R9" s="118">
        <v>3</v>
      </c>
      <c r="S9" s="132">
        <v>67</v>
      </c>
      <c r="T9" s="112">
        <v>16</v>
      </c>
      <c r="U9" s="112">
        <v>51</v>
      </c>
      <c r="V9" s="112" t="s">
        <v>2018</v>
      </c>
      <c r="W9" s="112" t="s">
        <v>2018</v>
      </c>
      <c r="X9" s="112" t="s">
        <v>2018</v>
      </c>
      <c r="Y9" s="112" t="s">
        <v>2018</v>
      </c>
      <c r="Z9" s="112" t="s">
        <v>2018</v>
      </c>
      <c r="AA9" s="112" t="s">
        <v>2018</v>
      </c>
      <c r="AB9" s="112">
        <v>61</v>
      </c>
      <c r="AC9" s="112">
        <v>27</v>
      </c>
      <c r="AD9" s="112" t="s">
        <v>176</v>
      </c>
      <c r="AE9" s="112" t="s">
        <v>2018</v>
      </c>
      <c r="AF9" s="119" t="s">
        <v>2018</v>
      </c>
      <c r="AG9" s="118">
        <v>1</v>
      </c>
      <c r="AH9" s="132">
        <v>22</v>
      </c>
      <c r="AI9" s="112" t="s">
        <v>2018</v>
      </c>
      <c r="AJ9" s="112">
        <v>15</v>
      </c>
      <c r="AK9" s="112" t="s">
        <v>2018</v>
      </c>
      <c r="AL9" s="112" t="s">
        <v>2018</v>
      </c>
      <c r="AM9" s="112" t="s">
        <v>2018</v>
      </c>
      <c r="AN9" s="112" t="s">
        <v>2018</v>
      </c>
      <c r="AO9" s="112" t="s">
        <v>2018</v>
      </c>
      <c r="AP9" s="112" t="s">
        <v>2018</v>
      </c>
      <c r="AQ9" s="112">
        <v>21</v>
      </c>
      <c r="AR9" s="112" t="s">
        <v>2018</v>
      </c>
      <c r="AS9" s="112" t="s">
        <v>176</v>
      </c>
      <c r="AT9" s="112" t="s">
        <v>2018</v>
      </c>
      <c r="AU9" s="119" t="s">
        <v>2018</v>
      </c>
      <c r="AV9" s="118">
        <v>1</v>
      </c>
      <c r="AW9" s="132">
        <v>22</v>
      </c>
      <c r="AX9" s="112" t="s">
        <v>2018</v>
      </c>
      <c r="AY9" s="112">
        <v>15</v>
      </c>
      <c r="AZ9" s="112" t="s">
        <v>2018</v>
      </c>
      <c r="BA9" s="112" t="s">
        <v>2018</v>
      </c>
      <c r="BB9" s="112" t="s">
        <v>2018</v>
      </c>
      <c r="BC9" s="112" t="s">
        <v>2018</v>
      </c>
      <c r="BD9" s="112" t="s">
        <v>2018</v>
      </c>
      <c r="BE9" s="112" t="s">
        <v>2018</v>
      </c>
      <c r="BF9" s="112">
        <v>21</v>
      </c>
      <c r="BG9" s="112" t="s">
        <v>2018</v>
      </c>
      <c r="BH9" s="112" t="s">
        <v>176</v>
      </c>
      <c r="BI9" s="112" t="s">
        <v>2018</v>
      </c>
      <c r="BJ9" s="119" t="s">
        <v>2018</v>
      </c>
      <c r="BK9" s="118"/>
      <c r="BL9" s="132"/>
      <c r="BM9" s="112"/>
      <c r="BN9" s="112"/>
      <c r="BO9" s="112"/>
      <c r="BP9" s="112"/>
      <c r="BQ9" s="112"/>
      <c r="BR9" s="112"/>
      <c r="BS9" s="112"/>
      <c r="BT9" s="112"/>
      <c r="BU9" s="112"/>
      <c r="BV9" s="112"/>
      <c r="BW9" s="112"/>
      <c r="BX9" s="112"/>
      <c r="BY9" s="119"/>
      <c r="BZ9" s="118">
        <v>2</v>
      </c>
      <c r="CA9" s="132">
        <v>45</v>
      </c>
      <c r="CB9" s="112" t="s">
        <v>2018</v>
      </c>
      <c r="CC9" s="112">
        <v>36</v>
      </c>
      <c r="CD9" s="112" t="s">
        <v>2018</v>
      </c>
      <c r="CE9" s="112" t="s">
        <v>2018</v>
      </c>
      <c r="CF9" s="112" t="s">
        <v>2018</v>
      </c>
      <c r="CG9" s="112" t="s">
        <v>2018</v>
      </c>
      <c r="CH9" s="112" t="s">
        <v>2018</v>
      </c>
      <c r="CI9" s="112" t="s">
        <v>2018</v>
      </c>
      <c r="CJ9" s="112">
        <v>40</v>
      </c>
      <c r="CK9" s="112">
        <v>20</v>
      </c>
      <c r="CL9" s="112" t="s">
        <v>176</v>
      </c>
      <c r="CM9" s="112" t="s">
        <v>2018</v>
      </c>
      <c r="CN9" s="119" t="s">
        <v>2018</v>
      </c>
    </row>
    <row r="10" spans="1:92" x14ac:dyDescent="0.35">
      <c r="A10" t="s">
        <v>558</v>
      </c>
      <c r="B10" t="s">
        <v>559</v>
      </c>
      <c r="C10" t="s">
        <v>560</v>
      </c>
      <c r="D10" s="146">
        <v>485</v>
      </c>
      <c r="E10" s="112">
        <v>230</v>
      </c>
      <c r="F10" s="112">
        <v>255</v>
      </c>
      <c r="G10" s="112" t="s">
        <v>2018</v>
      </c>
      <c r="H10" s="112" t="s">
        <v>2018</v>
      </c>
      <c r="I10" s="112" t="s">
        <v>2018</v>
      </c>
      <c r="J10" s="112">
        <v>79</v>
      </c>
      <c r="K10" s="112" t="s">
        <v>2018</v>
      </c>
      <c r="L10" s="112" t="s">
        <v>2018</v>
      </c>
      <c r="M10" s="112">
        <v>397</v>
      </c>
      <c r="N10" s="112">
        <v>55</v>
      </c>
      <c r="O10" s="112" t="s">
        <v>176</v>
      </c>
      <c r="P10" s="112">
        <v>174</v>
      </c>
      <c r="Q10" s="119">
        <v>19</v>
      </c>
      <c r="R10" s="118">
        <v>1</v>
      </c>
      <c r="S10" s="132">
        <v>13</v>
      </c>
      <c r="T10" s="112" t="s">
        <v>2018</v>
      </c>
      <c r="U10" s="112" t="s">
        <v>2018</v>
      </c>
      <c r="V10" s="112" t="s">
        <v>2018</v>
      </c>
      <c r="W10" s="112" t="s">
        <v>2018</v>
      </c>
      <c r="X10" s="112" t="s">
        <v>2018</v>
      </c>
      <c r="Y10" s="112" t="s">
        <v>2018</v>
      </c>
      <c r="Z10" s="112" t="s">
        <v>2018</v>
      </c>
      <c r="AA10" s="112" t="s">
        <v>2018</v>
      </c>
      <c r="AB10" s="112" t="s">
        <v>2018</v>
      </c>
      <c r="AC10" s="112" t="s">
        <v>2018</v>
      </c>
      <c r="AD10" s="112" t="s">
        <v>176</v>
      </c>
      <c r="AE10" s="112" t="s">
        <v>2018</v>
      </c>
      <c r="AF10" s="119" t="s">
        <v>2018</v>
      </c>
      <c r="AG10" s="118"/>
      <c r="AH10" s="132"/>
      <c r="AI10" s="112"/>
      <c r="AJ10" s="112"/>
      <c r="AK10" s="112"/>
      <c r="AL10" s="112"/>
      <c r="AM10" s="112"/>
      <c r="AN10" s="112"/>
      <c r="AO10" s="112"/>
      <c r="AP10" s="112"/>
      <c r="AQ10" s="112"/>
      <c r="AR10" s="112"/>
      <c r="AS10" s="112"/>
      <c r="AT10" s="112"/>
      <c r="AU10" s="119"/>
      <c r="AV10" s="118"/>
      <c r="AW10" s="132"/>
      <c r="AX10" s="112"/>
      <c r="AY10" s="112"/>
      <c r="AZ10" s="112"/>
      <c r="BA10" s="112"/>
      <c r="BB10" s="112"/>
      <c r="BC10" s="112"/>
      <c r="BD10" s="112"/>
      <c r="BE10" s="112"/>
      <c r="BF10" s="112"/>
      <c r="BG10" s="112"/>
      <c r="BH10" s="112"/>
      <c r="BI10" s="112"/>
      <c r="BJ10" s="119"/>
      <c r="BK10" s="118"/>
      <c r="BL10" s="132"/>
      <c r="BM10" s="112"/>
      <c r="BN10" s="112"/>
      <c r="BO10" s="112"/>
      <c r="BP10" s="112"/>
      <c r="BQ10" s="112"/>
      <c r="BR10" s="112"/>
      <c r="BS10" s="112"/>
      <c r="BT10" s="112"/>
      <c r="BU10" s="112"/>
      <c r="BV10" s="112"/>
      <c r="BW10" s="112"/>
      <c r="BX10" s="112"/>
      <c r="BY10" s="119"/>
      <c r="BZ10" s="118">
        <v>1</v>
      </c>
      <c r="CA10" s="132">
        <v>13</v>
      </c>
      <c r="CB10" s="112" t="s">
        <v>2018</v>
      </c>
      <c r="CC10" s="112" t="s">
        <v>2018</v>
      </c>
      <c r="CD10" s="112" t="s">
        <v>2018</v>
      </c>
      <c r="CE10" s="112" t="s">
        <v>2018</v>
      </c>
      <c r="CF10" s="112" t="s">
        <v>2018</v>
      </c>
      <c r="CG10" s="112" t="s">
        <v>2018</v>
      </c>
      <c r="CH10" s="112" t="s">
        <v>2018</v>
      </c>
      <c r="CI10" s="112" t="s">
        <v>2018</v>
      </c>
      <c r="CJ10" s="112" t="s">
        <v>2018</v>
      </c>
      <c r="CK10" s="112" t="s">
        <v>2018</v>
      </c>
      <c r="CL10" s="112" t="s">
        <v>176</v>
      </c>
      <c r="CM10" s="112" t="s">
        <v>2018</v>
      </c>
      <c r="CN10" s="119" t="s">
        <v>2018</v>
      </c>
    </row>
    <row r="11" spans="1:92" x14ac:dyDescent="0.35">
      <c r="A11" t="s">
        <v>259</v>
      </c>
      <c r="B11" t="s">
        <v>261</v>
      </c>
      <c r="C11" t="s">
        <v>262</v>
      </c>
      <c r="D11" s="146">
        <v>152</v>
      </c>
      <c r="E11" s="112">
        <v>59</v>
      </c>
      <c r="F11" s="112">
        <v>93</v>
      </c>
      <c r="G11" s="112" t="s">
        <v>2018</v>
      </c>
      <c r="H11" s="112">
        <v>29</v>
      </c>
      <c r="I11" s="112" t="s">
        <v>2018</v>
      </c>
      <c r="J11" s="112">
        <v>22</v>
      </c>
      <c r="K11" s="112" t="s">
        <v>2018</v>
      </c>
      <c r="L11" s="112" t="s">
        <v>2018</v>
      </c>
      <c r="M11" s="112">
        <v>90</v>
      </c>
      <c r="N11" s="112">
        <v>27</v>
      </c>
      <c r="O11" s="112" t="s">
        <v>176</v>
      </c>
      <c r="P11" s="112">
        <v>54</v>
      </c>
      <c r="Q11" s="119" t="s">
        <v>2018</v>
      </c>
      <c r="R11" s="118">
        <v>4</v>
      </c>
      <c r="S11" s="132">
        <v>145</v>
      </c>
      <c r="T11" s="112">
        <v>51</v>
      </c>
      <c r="U11" s="112">
        <v>94</v>
      </c>
      <c r="V11" s="112" t="s">
        <v>2018</v>
      </c>
      <c r="W11" s="112">
        <v>30</v>
      </c>
      <c r="X11" s="112" t="s">
        <v>2018</v>
      </c>
      <c r="Y11" s="112">
        <v>21</v>
      </c>
      <c r="Z11" s="112" t="s">
        <v>2018</v>
      </c>
      <c r="AA11" s="112">
        <v>10</v>
      </c>
      <c r="AB11" s="112">
        <v>83</v>
      </c>
      <c r="AC11" s="112">
        <v>25</v>
      </c>
      <c r="AD11" s="112" t="s">
        <v>176</v>
      </c>
      <c r="AE11" s="112">
        <v>52</v>
      </c>
      <c r="AF11" s="119" t="s">
        <v>2018</v>
      </c>
      <c r="AG11" s="118">
        <v>3</v>
      </c>
      <c r="AH11" s="132">
        <v>122</v>
      </c>
      <c r="AI11" s="112">
        <v>43</v>
      </c>
      <c r="AJ11" s="112">
        <v>79</v>
      </c>
      <c r="AK11" s="112" t="s">
        <v>2018</v>
      </c>
      <c r="AL11" s="112">
        <v>27</v>
      </c>
      <c r="AM11" s="112" t="s">
        <v>2018</v>
      </c>
      <c r="AN11" s="112">
        <v>17</v>
      </c>
      <c r="AO11" s="112" t="s">
        <v>2018</v>
      </c>
      <c r="AP11" s="112" t="s">
        <v>2018</v>
      </c>
      <c r="AQ11" s="112">
        <v>69</v>
      </c>
      <c r="AR11" s="112">
        <v>22</v>
      </c>
      <c r="AS11" s="112" t="s">
        <v>176</v>
      </c>
      <c r="AT11" s="112">
        <v>43</v>
      </c>
      <c r="AU11" s="119" t="s">
        <v>2018</v>
      </c>
      <c r="AV11" s="118">
        <v>2</v>
      </c>
      <c r="AW11" s="132">
        <v>105</v>
      </c>
      <c r="AX11" s="112">
        <v>38</v>
      </c>
      <c r="AY11" s="112">
        <v>67</v>
      </c>
      <c r="AZ11" s="112" t="s">
        <v>2018</v>
      </c>
      <c r="BA11" s="112">
        <v>23</v>
      </c>
      <c r="BB11" s="112" t="s">
        <v>2018</v>
      </c>
      <c r="BC11" s="112">
        <v>15</v>
      </c>
      <c r="BD11" s="112" t="s">
        <v>2018</v>
      </c>
      <c r="BE11" s="112" t="s">
        <v>2018</v>
      </c>
      <c r="BF11" s="112">
        <v>60</v>
      </c>
      <c r="BG11" s="112">
        <v>22</v>
      </c>
      <c r="BH11" s="112" t="s">
        <v>176</v>
      </c>
      <c r="BI11" s="112">
        <v>36</v>
      </c>
      <c r="BJ11" s="119" t="s">
        <v>2018</v>
      </c>
      <c r="BK11" s="118">
        <v>1</v>
      </c>
      <c r="BL11" s="132">
        <v>17</v>
      </c>
      <c r="BM11" s="112" t="s">
        <v>2018</v>
      </c>
      <c r="BN11" s="112">
        <v>12</v>
      </c>
      <c r="BO11" s="112" t="s">
        <v>2018</v>
      </c>
      <c r="BP11" s="112" t="s">
        <v>2018</v>
      </c>
      <c r="BQ11" s="112" t="s">
        <v>2018</v>
      </c>
      <c r="BR11" s="112" t="s">
        <v>2018</v>
      </c>
      <c r="BS11" s="112" t="s">
        <v>2018</v>
      </c>
      <c r="BT11" s="112" t="s">
        <v>2018</v>
      </c>
      <c r="BU11" s="112" t="s">
        <v>2018</v>
      </c>
      <c r="BV11" s="112" t="s">
        <v>2018</v>
      </c>
      <c r="BW11" s="112" t="s">
        <v>176</v>
      </c>
      <c r="BX11" s="112" t="s">
        <v>2018</v>
      </c>
      <c r="BY11" s="119" t="s">
        <v>2018</v>
      </c>
      <c r="BZ11" s="118">
        <v>1</v>
      </c>
      <c r="CA11" s="132">
        <v>23</v>
      </c>
      <c r="CB11" s="112" t="s">
        <v>2018</v>
      </c>
      <c r="CC11" s="112">
        <v>15</v>
      </c>
      <c r="CD11" s="112" t="s">
        <v>2018</v>
      </c>
      <c r="CE11" s="112" t="s">
        <v>2018</v>
      </c>
      <c r="CF11" s="112" t="s">
        <v>2018</v>
      </c>
      <c r="CG11" s="112" t="s">
        <v>2018</v>
      </c>
      <c r="CH11" s="112" t="s">
        <v>2018</v>
      </c>
      <c r="CI11" s="112" t="s">
        <v>2018</v>
      </c>
      <c r="CJ11" s="112">
        <v>14</v>
      </c>
      <c r="CK11" s="112" t="s">
        <v>2018</v>
      </c>
      <c r="CL11" s="112" t="s">
        <v>176</v>
      </c>
      <c r="CM11" s="112" t="s">
        <v>2018</v>
      </c>
      <c r="CN11" s="119" t="s">
        <v>2018</v>
      </c>
    </row>
    <row r="12" spans="1:92" x14ac:dyDescent="0.35">
      <c r="A12" t="s">
        <v>254</v>
      </c>
      <c r="B12" t="s">
        <v>255</v>
      </c>
      <c r="C12" t="s">
        <v>256</v>
      </c>
      <c r="D12" s="146">
        <v>3620</v>
      </c>
      <c r="E12" s="112">
        <v>1772</v>
      </c>
      <c r="F12" s="112">
        <v>1848</v>
      </c>
      <c r="G12" s="112">
        <v>21</v>
      </c>
      <c r="H12" s="112">
        <v>16</v>
      </c>
      <c r="I12" s="112">
        <v>19</v>
      </c>
      <c r="J12" s="112">
        <v>375</v>
      </c>
      <c r="K12" s="112">
        <v>21</v>
      </c>
      <c r="L12" s="112">
        <v>55</v>
      </c>
      <c r="M12" s="112">
        <v>3114</v>
      </c>
      <c r="N12" s="112">
        <v>368</v>
      </c>
      <c r="O12" s="112" t="s">
        <v>176</v>
      </c>
      <c r="P12" s="112">
        <v>1045</v>
      </c>
      <c r="Q12" s="119">
        <v>72</v>
      </c>
      <c r="R12" s="118">
        <v>7</v>
      </c>
      <c r="S12" s="132">
        <v>652</v>
      </c>
      <c r="T12" s="112">
        <v>167</v>
      </c>
      <c r="U12" s="112">
        <v>485</v>
      </c>
      <c r="V12" s="112" t="s">
        <v>2018</v>
      </c>
      <c r="W12" s="112" t="s">
        <v>2018</v>
      </c>
      <c r="X12" s="112" t="s">
        <v>2018</v>
      </c>
      <c r="Y12" s="112">
        <v>65</v>
      </c>
      <c r="Z12" s="112" t="s">
        <v>2018</v>
      </c>
      <c r="AA12" s="112" t="s">
        <v>2018</v>
      </c>
      <c r="AB12" s="112">
        <v>574</v>
      </c>
      <c r="AC12" s="112">
        <v>43</v>
      </c>
      <c r="AD12" s="112" t="s">
        <v>176</v>
      </c>
      <c r="AE12" s="112">
        <v>212</v>
      </c>
      <c r="AF12" s="119">
        <v>13</v>
      </c>
      <c r="AG12" s="118">
        <v>3</v>
      </c>
      <c r="AH12" s="132">
        <v>484</v>
      </c>
      <c r="AI12" s="112">
        <v>114</v>
      </c>
      <c r="AJ12" s="112">
        <v>370</v>
      </c>
      <c r="AK12" s="112" t="s">
        <v>2018</v>
      </c>
      <c r="AL12" s="112" t="s">
        <v>2018</v>
      </c>
      <c r="AM12" s="112" t="s">
        <v>2018</v>
      </c>
      <c r="AN12" s="112">
        <v>48</v>
      </c>
      <c r="AO12" s="112" t="s">
        <v>2018</v>
      </c>
      <c r="AP12" s="112" t="s">
        <v>2018</v>
      </c>
      <c r="AQ12" s="112">
        <v>424</v>
      </c>
      <c r="AR12" s="112">
        <v>33</v>
      </c>
      <c r="AS12" s="112" t="s">
        <v>176</v>
      </c>
      <c r="AT12" s="112">
        <v>156</v>
      </c>
      <c r="AU12" s="119" t="s">
        <v>2018</v>
      </c>
      <c r="AV12" s="118">
        <v>3</v>
      </c>
      <c r="AW12" s="132">
        <v>484</v>
      </c>
      <c r="AX12" s="112">
        <v>114</v>
      </c>
      <c r="AY12" s="112">
        <v>370</v>
      </c>
      <c r="AZ12" s="112" t="s">
        <v>2018</v>
      </c>
      <c r="BA12" s="112" t="s">
        <v>2018</v>
      </c>
      <c r="BB12" s="112" t="s">
        <v>2018</v>
      </c>
      <c r="BC12" s="112">
        <v>48</v>
      </c>
      <c r="BD12" s="112" t="s">
        <v>2018</v>
      </c>
      <c r="BE12" s="112" t="s">
        <v>2018</v>
      </c>
      <c r="BF12" s="112">
        <v>424</v>
      </c>
      <c r="BG12" s="112">
        <v>33</v>
      </c>
      <c r="BH12" s="112" t="s">
        <v>176</v>
      </c>
      <c r="BI12" s="112">
        <v>156</v>
      </c>
      <c r="BJ12" s="119" t="s">
        <v>2018</v>
      </c>
      <c r="BK12" s="118"/>
      <c r="BL12" s="132"/>
      <c r="BM12" s="112"/>
      <c r="BN12" s="112"/>
      <c r="BO12" s="112"/>
      <c r="BP12" s="112"/>
      <c r="BQ12" s="112"/>
      <c r="BR12" s="112"/>
      <c r="BS12" s="112"/>
      <c r="BT12" s="112"/>
      <c r="BU12" s="112"/>
      <c r="BV12" s="112"/>
      <c r="BW12" s="112"/>
      <c r="BX12" s="112"/>
      <c r="BY12" s="119"/>
      <c r="BZ12" s="118">
        <v>4</v>
      </c>
      <c r="CA12" s="132">
        <v>168</v>
      </c>
      <c r="CB12" s="112">
        <v>53</v>
      </c>
      <c r="CC12" s="112">
        <v>115</v>
      </c>
      <c r="CD12" s="112" t="s">
        <v>2018</v>
      </c>
      <c r="CE12" s="112" t="s">
        <v>2018</v>
      </c>
      <c r="CF12" s="112" t="s">
        <v>2018</v>
      </c>
      <c r="CG12" s="112">
        <v>17</v>
      </c>
      <c r="CH12" s="112" t="s">
        <v>2018</v>
      </c>
      <c r="CI12" s="112" t="s">
        <v>2018</v>
      </c>
      <c r="CJ12" s="112">
        <v>150</v>
      </c>
      <c r="CK12" s="112">
        <v>10</v>
      </c>
      <c r="CL12" s="112" t="s">
        <v>176</v>
      </c>
      <c r="CM12" s="112">
        <v>56</v>
      </c>
      <c r="CN12" s="119" t="s">
        <v>2018</v>
      </c>
    </row>
    <row r="13" spans="1:92" x14ac:dyDescent="0.35">
      <c r="A13" t="s">
        <v>308</v>
      </c>
      <c r="B13" t="s">
        <v>309</v>
      </c>
      <c r="C13" t="s">
        <v>310</v>
      </c>
      <c r="D13" s="146">
        <v>6072</v>
      </c>
      <c r="E13" s="112">
        <v>3037</v>
      </c>
      <c r="F13" s="112">
        <v>3035</v>
      </c>
      <c r="G13" s="112">
        <v>29</v>
      </c>
      <c r="H13" s="112">
        <v>44</v>
      </c>
      <c r="I13" s="112">
        <v>37</v>
      </c>
      <c r="J13" s="112">
        <v>586</v>
      </c>
      <c r="K13" s="112">
        <v>28</v>
      </c>
      <c r="L13" s="112">
        <v>88</v>
      </c>
      <c r="M13" s="112">
        <v>5260</v>
      </c>
      <c r="N13" s="112">
        <v>634</v>
      </c>
      <c r="O13" s="112" t="s">
        <v>176</v>
      </c>
      <c r="P13" s="112">
        <v>1711</v>
      </c>
      <c r="Q13" s="119">
        <v>132</v>
      </c>
      <c r="R13" s="118">
        <v>9</v>
      </c>
      <c r="S13" s="132">
        <v>1214</v>
      </c>
      <c r="T13" s="112">
        <v>346</v>
      </c>
      <c r="U13" s="112">
        <v>868</v>
      </c>
      <c r="V13" s="112" t="s">
        <v>2018</v>
      </c>
      <c r="W13" s="112">
        <v>14</v>
      </c>
      <c r="X13" s="112" t="s">
        <v>2018</v>
      </c>
      <c r="Y13" s="112">
        <v>119</v>
      </c>
      <c r="Z13" s="112" t="s">
        <v>2018</v>
      </c>
      <c r="AA13" s="112">
        <v>18</v>
      </c>
      <c r="AB13" s="112">
        <v>1040</v>
      </c>
      <c r="AC13" s="112">
        <v>132</v>
      </c>
      <c r="AD13" s="112" t="s">
        <v>176</v>
      </c>
      <c r="AE13" s="112">
        <v>384</v>
      </c>
      <c r="AF13" s="119">
        <v>22</v>
      </c>
      <c r="AG13" s="118">
        <v>5</v>
      </c>
      <c r="AH13" s="132">
        <v>679</v>
      </c>
      <c r="AI13" s="112">
        <v>164</v>
      </c>
      <c r="AJ13" s="112">
        <v>515</v>
      </c>
      <c r="AK13" s="112" t="s">
        <v>2018</v>
      </c>
      <c r="AL13" s="112" t="s">
        <v>2018</v>
      </c>
      <c r="AM13" s="112" t="s">
        <v>2018</v>
      </c>
      <c r="AN13" s="112">
        <v>72</v>
      </c>
      <c r="AO13" s="112" t="s">
        <v>2018</v>
      </c>
      <c r="AP13" s="112">
        <v>13</v>
      </c>
      <c r="AQ13" s="112">
        <v>568</v>
      </c>
      <c r="AR13" s="112">
        <v>79</v>
      </c>
      <c r="AS13" s="112" t="s">
        <v>176</v>
      </c>
      <c r="AT13" s="112">
        <v>228</v>
      </c>
      <c r="AU13" s="119">
        <v>17</v>
      </c>
      <c r="AV13" s="118">
        <v>3</v>
      </c>
      <c r="AW13" s="132">
        <v>616</v>
      </c>
      <c r="AX13" s="112">
        <v>154</v>
      </c>
      <c r="AY13" s="112">
        <v>462</v>
      </c>
      <c r="AZ13" s="112" t="s">
        <v>2018</v>
      </c>
      <c r="BA13" s="112" t="s">
        <v>2018</v>
      </c>
      <c r="BB13" s="112" t="s">
        <v>2018</v>
      </c>
      <c r="BC13" s="112">
        <v>69</v>
      </c>
      <c r="BD13" s="112" t="s">
        <v>2018</v>
      </c>
      <c r="BE13" s="112">
        <v>12</v>
      </c>
      <c r="BF13" s="112">
        <v>510</v>
      </c>
      <c r="BG13" s="112">
        <v>75</v>
      </c>
      <c r="BH13" s="112" t="s">
        <v>176</v>
      </c>
      <c r="BI13" s="112">
        <v>210</v>
      </c>
      <c r="BJ13" s="119">
        <v>16</v>
      </c>
      <c r="BK13" s="118">
        <v>2</v>
      </c>
      <c r="BL13" s="132">
        <v>63</v>
      </c>
      <c r="BM13" s="112">
        <v>10</v>
      </c>
      <c r="BN13" s="112">
        <v>53</v>
      </c>
      <c r="BO13" s="112" t="s">
        <v>2018</v>
      </c>
      <c r="BP13" s="112" t="s">
        <v>2018</v>
      </c>
      <c r="BQ13" s="112" t="s">
        <v>2018</v>
      </c>
      <c r="BR13" s="112" t="s">
        <v>2018</v>
      </c>
      <c r="BS13" s="112" t="s">
        <v>2018</v>
      </c>
      <c r="BT13" s="112" t="s">
        <v>2018</v>
      </c>
      <c r="BU13" s="112">
        <v>58</v>
      </c>
      <c r="BV13" s="112" t="s">
        <v>2018</v>
      </c>
      <c r="BW13" s="112" t="s">
        <v>176</v>
      </c>
      <c r="BX13" s="112">
        <v>18</v>
      </c>
      <c r="BY13" s="119" t="s">
        <v>2018</v>
      </c>
      <c r="BZ13" s="118">
        <v>4</v>
      </c>
      <c r="CA13" s="132">
        <v>535</v>
      </c>
      <c r="CB13" s="112">
        <v>182</v>
      </c>
      <c r="CC13" s="112">
        <v>353</v>
      </c>
      <c r="CD13" s="112" t="s">
        <v>2018</v>
      </c>
      <c r="CE13" s="112" t="s">
        <v>2018</v>
      </c>
      <c r="CF13" s="112" t="s">
        <v>2018</v>
      </c>
      <c r="CG13" s="112">
        <v>47</v>
      </c>
      <c r="CH13" s="112" t="s">
        <v>2018</v>
      </c>
      <c r="CI13" s="112" t="s">
        <v>2018</v>
      </c>
      <c r="CJ13" s="112">
        <v>472</v>
      </c>
      <c r="CK13" s="112">
        <v>53</v>
      </c>
      <c r="CL13" s="112" t="s">
        <v>176</v>
      </c>
      <c r="CM13" s="112">
        <v>156</v>
      </c>
      <c r="CN13" s="119" t="s">
        <v>2018</v>
      </c>
    </row>
    <row r="14" spans="1:92" x14ac:dyDescent="0.35">
      <c r="A14" t="s">
        <v>216</v>
      </c>
      <c r="B14" t="s">
        <v>217</v>
      </c>
      <c r="C14" t="s">
        <v>218</v>
      </c>
      <c r="D14" s="146">
        <v>11206</v>
      </c>
      <c r="E14" s="112">
        <v>5497</v>
      </c>
      <c r="F14" s="112">
        <v>5709</v>
      </c>
      <c r="G14" s="112">
        <v>32</v>
      </c>
      <c r="H14" s="112">
        <v>320</v>
      </c>
      <c r="I14" s="112">
        <v>150</v>
      </c>
      <c r="J14" s="112">
        <v>1781</v>
      </c>
      <c r="K14" s="112">
        <v>135</v>
      </c>
      <c r="L14" s="112">
        <v>562</v>
      </c>
      <c r="M14" s="112">
        <v>8226</v>
      </c>
      <c r="N14" s="112">
        <v>1045</v>
      </c>
      <c r="O14" s="112" t="s">
        <v>176</v>
      </c>
      <c r="P14" s="112">
        <v>2488</v>
      </c>
      <c r="Q14" s="119">
        <v>560</v>
      </c>
      <c r="R14" s="118">
        <v>8</v>
      </c>
      <c r="S14" s="132">
        <v>1972</v>
      </c>
      <c r="T14" s="112">
        <v>703</v>
      </c>
      <c r="U14" s="112">
        <v>1269</v>
      </c>
      <c r="V14" s="112" t="s">
        <v>2018</v>
      </c>
      <c r="W14" s="112">
        <v>77</v>
      </c>
      <c r="X14" s="112">
        <v>24</v>
      </c>
      <c r="Y14" s="112">
        <v>288</v>
      </c>
      <c r="Z14" s="112">
        <v>25</v>
      </c>
      <c r="AA14" s="112">
        <v>92</v>
      </c>
      <c r="AB14" s="112">
        <v>1462</v>
      </c>
      <c r="AC14" s="112">
        <v>157</v>
      </c>
      <c r="AD14" s="112" t="s">
        <v>176</v>
      </c>
      <c r="AE14" s="112">
        <v>447</v>
      </c>
      <c r="AF14" s="119">
        <v>101</v>
      </c>
      <c r="AG14" s="118">
        <v>6</v>
      </c>
      <c r="AH14" s="132">
        <v>1393</v>
      </c>
      <c r="AI14" s="112">
        <v>478</v>
      </c>
      <c r="AJ14" s="112">
        <v>915</v>
      </c>
      <c r="AK14" s="112" t="s">
        <v>2018</v>
      </c>
      <c r="AL14" s="112">
        <v>59</v>
      </c>
      <c r="AM14" s="112">
        <v>18</v>
      </c>
      <c r="AN14" s="112">
        <v>240</v>
      </c>
      <c r="AO14" s="112">
        <v>18</v>
      </c>
      <c r="AP14" s="112">
        <v>62</v>
      </c>
      <c r="AQ14" s="112">
        <v>993</v>
      </c>
      <c r="AR14" s="112">
        <v>108</v>
      </c>
      <c r="AS14" s="112" t="s">
        <v>176</v>
      </c>
      <c r="AT14" s="112">
        <v>355</v>
      </c>
      <c r="AU14" s="119">
        <v>87</v>
      </c>
      <c r="AV14" s="118">
        <v>4</v>
      </c>
      <c r="AW14" s="132">
        <v>1340</v>
      </c>
      <c r="AX14" s="112">
        <v>468</v>
      </c>
      <c r="AY14" s="112">
        <v>872</v>
      </c>
      <c r="AZ14" s="112" t="s">
        <v>2018</v>
      </c>
      <c r="BA14" s="112">
        <v>53</v>
      </c>
      <c r="BB14" s="112">
        <v>17</v>
      </c>
      <c r="BC14" s="112">
        <v>236</v>
      </c>
      <c r="BD14" s="112">
        <v>17</v>
      </c>
      <c r="BE14" s="112">
        <v>57</v>
      </c>
      <c r="BF14" s="112">
        <v>957</v>
      </c>
      <c r="BG14" s="112">
        <v>106</v>
      </c>
      <c r="BH14" s="112" t="s">
        <v>176</v>
      </c>
      <c r="BI14" s="112">
        <v>343</v>
      </c>
      <c r="BJ14" s="119">
        <v>85</v>
      </c>
      <c r="BK14" s="118">
        <v>2</v>
      </c>
      <c r="BL14" s="132">
        <v>53</v>
      </c>
      <c r="BM14" s="112">
        <v>10</v>
      </c>
      <c r="BN14" s="112">
        <v>43</v>
      </c>
      <c r="BO14" s="112" t="s">
        <v>2018</v>
      </c>
      <c r="BP14" s="112" t="s">
        <v>2018</v>
      </c>
      <c r="BQ14" s="112" t="s">
        <v>2018</v>
      </c>
      <c r="BR14" s="112" t="s">
        <v>2018</v>
      </c>
      <c r="BS14" s="112" t="s">
        <v>2018</v>
      </c>
      <c r="BT14" s="112" t="s">
        <v>2018</v>
      </c>
      <c r="BU14" s="112">
        <v>36</v>
      </c>
      <c r="BV14" s="112" t="s">
        <v>2018</v>
      </c>
      <c r="BW14" s="112" t="s">
        <v>176</v>
      </c>
      <c r="BX14" s="112">
        <v>12</v>
      </c>
      <c r="BY14" s="119" t="s">
        <v>2018</v>
      </c>
      <c r="BZ14" s="118">
        <v>2</v>
      </c>
      <c r="CA14" s="132">
        <v>579</v>
      </c>
      <c r="CB14" s="112">
        <v>225</v>
      </c>
      <c r="CC14" s="112">
        <v>354</v>
      </c>
      <c r="CD14" s="112" t="s">
        <v>2018</v>
      </c>
      <c r="CE14" s="112">
        <v>18</v>
      </c>
      <c r="CF14" s="112" t="s">
        <v>2018</v>
      </c>
      <c r="CG14" s="112">
        <v>48</v>
      </c>
      <c r="CH14" s="112" t="s">
        <v>2018</v>
      </c>
      <c r="CI14" s="112">
        <v>30</v>
      </c>
      <c r="CJ14" s="112">
        <v>469</v>
      </c>
      <c r="CK14" s="112">
        <v>49</v>
      </c>
      <c r="CL14" s="112" t="s">
        <v>176</v>
      </c>
      <c r="CM14" s="112">
        <v>92</v>
      </c>
      <c r="CN14" s="119">
        <v>14</v>
      </c>
    </row>
    <row r="15" spans="1:92" x14ac:dyDescent="0.35">
      <c r="A15" t="s">
        <v>1260</v>
      </c>
      <c r="B15" t="s">
        <v>2029</v>
      </c>
      <c r="C15" t="s">
        <v>2045</v>
      </c>
      <c r="D15" s="146">
        <v>68</v>
      </c>
      <c r="E15" s="112">
        <v>40</v>
      </c>
      <c r="F15" s="112">
        <v>28</v>
      </c>
      <c r="G15" s="112" t="s">
        <v>2018</v>
      </c>
      <c r="H15" s="112" t="s">
        <v>2018</v>
      </c>
      <c r="I15" s="112" t="s">
        <v>2018</v>
      </c>
      <c r="J15" s="112">
        <v>14</v>
      </c>
      <c r="K15" s="112" t="s">
        <v>2018</v>
      </c>
      <c r="L15" s="112" t="s">
        <v>2018</v>
      </c>
      <c r="M15" s="112">
        <v>53</v>
      </c>
      <c r="N15" s="112" t="s">
        <v>2018</v>
      </c>
      <c r="O15" s="112" t="s">
        <v>176</v>
      </c>
      <c r="P15" s="112">
        <v>17</v>
      </c>
      <c r="Q15" s="119" t="s">
        <v>2018</v>
      </c>
      <c r="R15" s="118"/>
      <c r="S15" s="132"/>
      <c r="T15" s="112"/>
      <c r="U15" s="112"/>
      <c r="V15" s="112"/>
      <c r="W15" s="112"/>
      <c r="X15" s="112"/>
      <c r="Y15" s="112"/>
      <c r="Z15" s="112"/>
      <c r="AA15" s="112"/>
      <c r="AB15" s="112"/>
      <c r="AC15" s="112"/>
      <c r="AD15" s="112"/>
      <c r="AE15" s="112"/>
      <c r="AF15" s="119"/>
      <c r="AG15" s="118"/>
      <c r="AH15" s="132"/>
      <c r="AI15" s="112"/>
      <c r="AJ15" s="112"/>
      <c r="AK15" s="112"/>
      <c r="AL15" s="112"/>
      <c r="AM15" s="112"/>
      <c r="AN15" s="112"/>
      <c r="AO15" s="112"/>
      <c r="AP15" s="112"/>
      <c r="AQ15" s="112"/>
      <c r="AR15" s="112"/>
      <c r="AS15" s="112"/>
      <c r="AT15" s="112"/>
      <c r="AU15" s="119"/>
      <c r="AV15" s="118"/>
      <c r="AW15" s="132"/>
      <c r="AX15" s="112"/>
      <c r="AY15" s="112"/>
      <c r="AZ15" s="112"/>
      <c r="BA15" s="112"/>
      <c r="BB15" s="112"/>
      <c r="BC15" s="112"/>
      <c r="BD15" s="112"/>
      <c r="BE15" s="112"/>
      <c r="BF15" s="112"/>
      <c r="BG15" s="112"/>
      <c r="BH15" s="112"/>
      <c r="BI15" s="112"/>
      <c r="BJ15" s="119"/>
      <c r="BK15" s="118"/>
      <c r="BL15" s="132"/>
      <c r="BM15" s="112"/>
      <c r="BN15" s="112"/>
      <c r="BO15" s="112"/>
      <c r="BP15" s="112"/>
      <c r="BQ15" s="112"/>
      <c r="BR15" s="112"/>
      <c r="BS15" s="112"/>
      <c r="BT15" s="112"/>
      <c r="BU15" s="112"/>
      <c r="BV15" s="112"/>
      <c r="BW15" s="112"/>
      <c r="BX15" s="112"/>
      <c r="BY15" s="119"/>
      <c r="BZ15" s="118"/>
      <c r="CA15" s="132"/>
      <c r="CB15" s="112"/>
      <c r="CC15" s="112"/>
      <c r="CD15" s="112"/>
      <c r="CE15" s="112"/>
      <c r="CF15" s="112"/>
      <c r="CG15" s="112"/>
      <c r="CH15" s="112"/>
      <c r="CI15" s="112"/>
      <c r="CJ15" s="112"/>
      <c r="CK15" s="112"/>
      <c r="CL15" s="112"/>
      <c r="CM15" s="112"/>
      <c r="CN15" s="119"/>
    </row>
    <row r="16" spans="1:92" x14ac:dyDescent="0.35">
      <c r="A16" t="s">
        <v>320</v>
      </c>
      <c r="B16" t="s">
        <v>321</v>
      </c>
      <c r="C16" t="s">
        <v>322</v>
      </c>
      <c r="D16" s="146">
        <v>1016</v>
      </c>
      <c r="E16" s="112">
        <v>507</v>
      </c>
      <c r="F16" s="112">
        <v>509</v>
      </c>
      <c r="G16" s="112" t="s">
        <v>2018</v>
      </c>
      <c r="H16" s="112" t="s">
        <v>2018</v>
      </c>
      <c r="I16" s="112" t="s">
        <v>2018</v>
      </c>
      <c r="J16" s="112">
        <v>148</v>
      </c>
      <c r="K16" s="112" t="s">
        <v>2018</v>
      </c>
      <c r="L16" s="112" t="s">
        <v>2018</v>
      </c>
      <c r="M16" s="112">
        <v>845</v>
      </c>
      <c r="N16" s="112">
        <v>155</v>
      </c>
      <c r="O16" s="112" t="s">
        <v>176</v>
      </c>
      <c r="P16" s="112">
        <v>366</v>
      </c>
      <c r="Q16" s="119">
        <v>26</v>
      </c>
      <c r="R16" s="118">
        <v>8</v>
      </c>
      <c r="S16" s="132">
        <v>277</v>
      </c>
      <c r="T16" s="112">
        <v>98</v>
      </c>
      <c r="U16" s="112">
        <v>179</v>
      </c>
      <c r="V16" s="112" t="s">
        <v>2018</v>
      </c>
      <c r="W16" s="112" t="s">
        <v>2018</v>
      </c>
      <c r="X16" s="112" t="s">
        <v>2018</v>
      </c>
      <c r="Y16" s="112">
        <v>44</v>
      </c>
      <c r="Z16" s="112" t="s">
        <v>2018</v>
      </c>
      <c r="AA16" s="112" t="s">
        <v>2018</v>
      </c>
      <c r="AB16" s="112">
        <v>228</v>
      </c>
      <c r="AC16" s="112">
        <v>35</v>
      </c>
      <c r="AD16" s="112" t="s">
        <v>176</v>
      </c>
      <c r="AE16" s="112">
        <v>111</v>
      </c>
      <c r="AF16" s="119" t="s">
        <v>2018</v>
      </c>
      <c r="AG16" s="118">
        <v>3</v>
      </c>
      <c r="AH16" s="132">
        <v>208</v>
      </c>
      <c r="AI16" s="112">
        <v>89</v>
      </c>
      <c r="AJ16" s="112">
        <v>119</v>
      </c>
      <c r="AK16" s="112" t="s">
        <v>2018</v>
      </c>
      <c r="AL16" s="112" t="s">
        <v>2018</v>
      </c>
      <c r="AM16" s="112" t="s">
        <v>2018</v>
      </c>
      <c r="AN16" s="112">
        <v>35</v>
      </c>
      <c r="AO16" s="112" t="s">
        <v>2018</v>
      </c>
      <c r="AP16" s="112" t="s">
        <v>2018</v>
      </c>
      <c r="AQ16" s="112">
        <v>170</v>
      </c>
      <c r="AR16" s="112">
        <v>28</v>
      </c>
      <c r="AS16" s="112" t="s">
        <v>176</v>
      </c>
      <c r="AT16" s="112">
        <v>77</v>
      </c>
      <c r="AU16" s="119" t="s">
        <v>2018</v>
      </c>
      <c r="AV16" s="118">
        <v>2</v>
      </c>
      <c r="AW16" s="132">
        <v>199</v>
      </c>
      <c r="AX16" s="112">
        <v>88</v>
      </c>
      <c r="AY16" s="112">
        <v>111</v>
      </c>
      <c r="AZ16" s="112" t="s">
        <v>2018</v>
      </c>
      <c r="BA16" s="112" t="s">
        <v>2018</v>
      </c>
      <c r="BB16" s="112" t="s">
        <v>2018</v>
      </c>
      <c r="BC16" s="112">
        <v>34</v>
      </c>
      <c r="BD16" s="112" t="s">
        <v>2018</v>
      </c>
      <c r="BE16" s="112" t="s">
        <v>2018</v>
      </c>
      <c r="BF16" s="112">
        <v>162</v>
      </c>
      <c r="BG16" s="112">
        <v>26</v>
      </c>
      <c r="BH16" s="112" t="s">
        <v>176</v>
      </c>
      <c r="BI16" s="112">
        <v>70</v>
      </c>
      <c r="BJ16" s="119" t="s">
        <v>2018</v>
      </c>
      <c r="BK16" s="118">
        <v>1</v>
      </c>
      <c r="BL16" s="132" t="s">
        <v>2018</v>
      </c>
      <c r="BM16" s="112" t="s">
        <v>2018</v>
      </c>
      <c r="BN16" s="112" t="s">
        <v>2018</v>
      </c>
      <c r="BO16" s="112" t="s">
        <v>2018</v>
      </c>
      <c r="BP16" s="112" t="s">
        <v>2018</v>
      </c>
      <c r="BQ16" s="112" t="s">
        <v>2018</v>
      </c>
      <c r="BR16" s="112" t="s">
        <v>2018</v>
      </c>
      <c r="BS16" s="112" t="s">
        <v>2018</v>
      </c>
      <c r="BT16" s="112" t="s">
        <v>2018</v>
      </c>
      <c r="BU16" s="112" t="s">
        <v>2018</v>
      </c>
      <c r="BV16" s="112" t="s">
        <v>2018</v>
      </c>
      <c r="BW16" s="112" t="s">
        <v>176</v>
      </c>
      <c r="BX16" s="112" t="s">
        <v>2018</v>
      </c>
      <c r="BY16" s="119" t="s">
        <v>2018</v>
      </c>
      <c r="BZ16" s="118">
        <v>5</v>
      </c>
      <c r="CA16" s="132">
        <v>69</v>
      </c>
      <c r="CB16" s="112" t="s">
        <v>2018</v>
      </c>
      <c r="CC16" s="112">
        <v>60</v>
      </c>
      <c r="CD16" s="112" t="s">
        <v>2018</v>
      </c>
      <c r="CE16" s="112" t="s">
        <v>2018</v>
      </c>
      <c r="CF16" s="112" t="s">
        <v>2018</v>
      </c>
      <c r="CG16" s="112" t="s">
        <v>2018</v>
      </c>
      <c r="CH16" s="112" t="s">
        <v>2018</v>
      </c>
      <c r="CI16" s="112" t="s">
        <v>2018</v>
      </c>
      <c r="CJ16" s="112">
        <v>58</v>
      </c>
      <c r="CK16" s="112" t="s">
        <v>2018</v>
      </c>
      <c r="CL16" s="112" t="s">
        <v>176</v>
      </c>
      <c r="CM16" s="112">
        <v>34</v>
      </c>
      <c r="CN16" s="119" t="s">
        <v>2018</v>
      </c>
    </row>
    <row r="17" spans="1:92" x14ac:dyDescent="0.35">
      <c r="A17" t="s">
        <v>338</v>
      </c>
      <c r="B17" t="s">
        <v>340</v>
      </c>
      <c r="C17" t="s">
        <v>341</v>
      </c>
      <c r="D17" s="146">
        <v>103</v>
      </c>
      <c r="E17" s="112">
        <v>51</v>
      </c>
      <c r="F17" s="112">
        <v>52</v>
      </c>
      <c r="G17" s="112" t="s">
        <v>2018</v>
      </c>
      <c r="H17" s="112" t="s">
        <v>2018</v>
      </c>
      <c r="I17" s="112" t="s">
        <v>2018</v>
      </c>
      <c r="J17" s="112">
        <v>35</v>
      </c>
      <c r="K17" s="112" t="s">
        <v>2018</v>
      </c>
      <c r="L17" s="112" t="s">
        <v>2018</v>
      </c>
      <c r="M17" s="112">
        <v>55</v>
      </c>
      <c r="N17" s="112">
        <v>27</v>
      </c>
      <c r="O17" s="112" t="s">
        <v>176</v>
      </c>
      <c r="P17" s="112">
        <v>47</v>
      </c>
      <c r="Q17" s="119">
        <v>12</v>
      </c>
      <c r="R17" s="118">
        <v>1</v>
      </c>
      <c r="S17" s="132">
        <v>28</v>
      </c>
      <c r="T17" s="112">
        <v>14</v>
      </c>
      <c r="U17" s="112">
        <v>14</v>
      </c>
      <c r="V17" s="112" t="s">
        <v>2018</v>
      </c>
      <c r="W17" s="112" t="s">
        <v>2018</v>
      </c>
      <c r="X17" s="112" t="s">
        <v>2018</v>
      </c>
      <c r="Y17" s="112">
        <v>14</v>
      </c>
      <c r="Z17" s="112" t="s">
        <v>2018</v>
      </c>
      <c r="AA17" s="112" t="s">
        <v>2018</v>
      </c>
      <c r="AB17" s="112">
        <v>10</v>
      </c>
      <c r="AC17" s="112">
        <v>10</v>
      </c>
      <c r="AD17" s="112" t="s">
        <v>176</v>
      </c>
      <c r="AE17" s="112">
        <v>12</v>
      </c>
      <c r="AF17" s="119" t="s">
        <v>2018</v>
      </c>
      <c r="AG17" s="118">
        <v>1</v>
      </c>
      <c r="AH17" s="132">
        <v>28</v>
      </c>
      <c r="AI17" s="112">
        <v>14</v>
      </c>
      <c r="AJ17" s="112">
        <v>14</v>
      </c>
      <c r="AK17" s="112" t="s">
        <v>2018</v>
      </c>
      <c r="AL17" s="112" t="s">
        <v>2018</v>
      </c>
      <c r="AM17" s="112" t="s">
        <v>2018</v>
      </c>
      <c r="AN17" s="112">
        <v>14</v>
      </c>
      <c r="AO17" s="112" t="s">
        <v>2018</v>
      </c>
      <c r="AP17" s="112" t="s">
        <v>2018</v>
      </c>
      <c r="AQ17" s="112">
        <v>10</v>
      </c>
      <c r="AR17" s="112">
        <v>10</v>
      </c>
      <c r="AS17" s="112" t="s">
        <v>176</v>
      </c>
      <c r="AT17" s="112">
        <v>12</v>
      </c>
      <c r="AU17" s="119" t="s">
        <v>2018</v>
      </c>
      <c r="AV17" s="118">
        <v>1</v>
      </c>
      <c r="AW17" s="132">
        <v>28</v>
      </c>
      <c r="AX17" s="112">
        <v>14</v>
      </c>
      <c r="AY17" s="112">
        <v>14</v>
      </c>
      <c r="AZ17" s="112" t="s">
        <v>2018</v>
      </c>
      <c r="BA17" s="112" t="s">
        <v>2018</v>
      </c>
      <c r="BB17" s="112" t="s">
        <v>2018</v>
      </c>
      <c r="BC17" s="112">
        <v>14</v>
      </c>
      <c r="BD17" s="112" t="s">
        <v>2018</v>
      </c>
      <c r="BE17" s="112" t="s">
        <v>2018</v>
      </c>
      <c r="BF17" s="112">
        <v>10</v>
      </c>
      <c r="BG17" s="112">
        <v>10</v>
      </c>
      <c r="BH17" s="112" t="s">
        <v>176</v>
      </c>
      <c r="BI17" s="112">
        <v>12</v>
      </c>
      <c r="BJ17" s="119" t="s">
        <v>2018</v>
      </c>
      <c r="BK17" s="118"/>
      <c r="BL17" s="132"/>
      <c r="BM17" s="112"/>
      <c r="BN17" s="112"/>
      <c r="BO17" s="112"/>
      <c r="BP17" s="112"/>
      <c r="BQ17" s="112"/>
      <c r="BR17" s="112"/>
      <c r="BS17" s="112"/>
      <c r="BT17" s="112"/>
      <c r="BU17" s="112"/>
      <c r="BV17" s="112"/>
      <c r="BW17" s="112"/>
      <c r="BX17" s="112"/>
      <c r="BY17" s="119"/>
      <c r="BZ17" s="118"/>
      <c r="CA17" s="132"/>
      <c r="CB17" s="112"/>
      <c r="CC17" s="112"/>
      <c r="CD17" s="112"/>
      <c r="CE17" s="112"/>
      <c r="CF17" s="112"/>
      <c r="CG17" s="112"/>
      <c r="CH17" s="112"/>
      <c r="CI17" s="112"/>
      <c r="CJ17" s="112"/>
      <c r="CK17" s="112"/>
      <c r="CL17" s="112"/>
      <c r="CM17" s="112"/>
      <c r="CN17" s="119"/>
    </row>
    <row r="18" spans="1:92" x14ac:dyDescent="0.35">
      <c r="A18" t="s">
        <v>1080</v>
      </c>
      <c r="B18" t="s">
        <v>1081</v>
      </c>
      <c r="C18" t="s">
        <v>1082</v>
      </c>
      <c r="D18" s="146">
        <v>61</v>
      </c>
      <c r="E18" s="112">
        <v>19</v>
      </c>
      <c r="F18" s="112">
        <v>42</v>
      </c>
      <c r="G18" s="112" t="s">
        <v>2018</v>
      </c>
      <c r="H18" s="112" t="s">
        <v>2018</v>
      </c>
      <c r="I18" s="112" t="s">
        <v>2018</v>
      </c>
      <c r="J18" s="112" t="s">
        <v>2018</v>
      </c>
      <c r="K18" s="112" t="s">
        <v>2018</v>
      </c>
      <c r="L18" s="112" t="s">
        <v>2018</v>
      </c>
      <c r="M18" s="112">
        <v>54</v>
      </c>
      <c r="N18" s="112">
        <v>12</v>
      </c>
      <c r="O18" s="112" t="s">
        <v>176</v>
      </c>
      <c r="P18" s="112">
        <v>14</v>
      </c>
      <c r="Q18" s="119" t="s">
        <v>2018</v>
      </c>
      <c r="R18" s="118"/>
      <c r="S18" s="132"/>
      <c r="T18" s="112"/>
      <c r="U18" s="112"/>
      <c r="V18" s="112"/>
      <c r="W18" s="112"/>
      <c r="X18" s="112"/>
      <c r="Y18" s="112"/>
      <c r="Z18" s="112"/>
      <c r="AA18" s="112"/>
      <c r="AB18" s="112"/>
      <c r="AC18" s="112"/>
      <c r="AD18" s="112"/>
      <c r="AE18" s="112"/>
      <c r="AF18" s="119"/>
      <c r="AG18" s="118"/>
      <c r="AH18" s="132"/>
      <c r="AI18" s="112"/>
      <c r="AJ18" s="112"/>
      <c r="AK18" s="112"/>
      <c r="AL18" s="112"/>
      <c r="AM18" s="112"/>
      <c r="AN18" s="112"/>
      <c r="AO18" s="112"/>
      <c r="AP18" s="112"/>
      <c r="AQ18" s="112"/>
      <c r="AR18" s="112"/>
      <c r="AS18" s="112"/>
      <c r="AT18" s="112"/>
      <c r="AU18" s="119"/>
      <c r="AV18" s="118"/>
      <c r="AW18" s="132"/>
      <c r="AX18" s="112"/>
      <c r="AY18" s="112"/>
      <c r="AZ18" s="112"/>
      <c r="BA18" s="112"/>
      <c r="BB18" s="112"/>
      <c r="BC18" s="112"/>
      <c r="BD18" s="112"/>
      <c r="BE18" s="112"/>
      <c r="BF18" s="112"/>
      <c r="BG18" s="112"/>
      <c r="BH18" s="112"/>
      <c r="BI18" s="112"/>
      <c r="BJ18" s="119"/>
      <c r="BK18" s="118"/>
      <c r="BL18" s="132"/>
      <c r="BM18" s="112"/>
      <c r="BN18" s="112"/>
      <c r="BO18" s="112"/>
      <c r="BP18" s="112"/>
      <c r="BQ18" s="112"/>
      <c r="BR18" s="112"/>
      <c r="BS18" s="112"/>
      <c r="BT18" s="112"/>
      <c r="BU18" s="112"/>
      <c r="BV18" s="112"/>
      <c r="BW18" s="112"/>
      <c r="BX18" s="112"/>
      <c r="BY18" s="119"/>
      <c r="BZ18" s="118"/>
      <c r="CA18" s="132"/>
      <c r="CB18" s="112"/>
      <c r="CC18" s="112"/>
      <c r="CD18" s="112"/>
      <c r="CE18" s="112"/>
      <c r="CF18" s="112"/>
      <c r="CG18" s="112"/>
      <c r="CH18" s="112"/>
      <c r="CI18" s="112"/>
      <c r="CJ18" s="112"/>
      <c r="CK18" s="112"/>
      <c r="CL18" s="112"/>
      <c r="CM18" s="112"/>
      <c r="CN18" s="119"/>
    </row>
    <row r="19" spans="1:92" x14ac:dyDescent="0.35">
      <c r="A19" t="s">
        <v>361</v>
      </c>
      <c r="B19" t="s">
        <v>363</v>
      </c>
      <c r="C19" t="s">
        <v>364</v>
      </c>
      <c r="D19" s="146">
        <v>332</v>
      </c>
      <c r="E19" s="112">
        <v>182</v>
      </c>
      <c r="F19" s="112">
        <v>150</v>
      </c>
      <c r="G19" s="112" t="s">
        <v>2018</v>
      </c>
      <c r="H19" s="112" t="s">
        <v>2018</v>
      </c>
      <c r="I19" s="112" t="s">
        <v>2018</v>
      </c>
      <c r="J19" s="112">
        <v>73</v>
      </c>
      <c r="K19" s="112" t="s">
        <v>2018</v>
      </c>
      <c r="L19" s="112" t="s">
        <v>2018</v>
      </c>
      <c r="M19" s="112">
        <v>236</v>
      </c>
      <c r="N19" s="112">
        <v>55</v>
      </c>
      <c r="O19" s="112" t="s">
        <v>176</v>
      </c>
      <c r="P19" s="112">
        <v>146</v>
      </c>
      <c r="Q19" s="119" t="s">
        <v>2018</v>
      </c>
      <c r="R19" s="118">
        <v>2</v>
      </c>
      <c r="S19" s="132">
        <v>44</v>
      </c>
      <c r="T19" s="112">
        <v>15</v>
      </c>
      <c r="U19" s="112">
        <v>29</v>
      </c>
      <c r="V19" s="112" t="s">
        <v>2018</v>
      </c>
      <c r="W19" s="112" t="s">
        <v>2018</v>
      </c>
      <c r="X19" s="112" t="s">
        <v>2018</v>
      </c>
      <c r="Y19" s="112" t="s">
        <v>2018</v>
      </c>
      <c r="Z19" s="112" t="s">
        <v>2018</v>
      </c>
      <c r="AA19" s="112" t="s">
        <v>2018</v>
      </c>
      <c r="AB19" s="112">
        <v>36</v>
      </c>
      <c r="AC19" s="112" t="s">
        <v>2018</v>
      </c>
      <c r="AD19" s="112" t="s">
        <v>176</v>
      </c>
      <c r="AE19" s="112">
        <v>14</v>
      </c>
      <c r="AF19" s="119" t="s">
        <v>2018</v>
      </c>
      <c r="AG19" s="118"/>
      <c r="AH19" s="132"/>
      <c r="AI19" s="112"/>
      <c r="AJ19" s="112"/>
      <c r="AK19" s="112"/>
      <c r="AL19" s="112"/>
      <c r="AM19" s="112"/>
      <c r="AN19" s="112"/>
      <c r="AO19" s="112"/>
      <c r="AP19" s="112"/>
      <c r="AQ19" s="112"/>
      <c r="AR19" s="112"/>
      <c r="AS19" s="112"/>
      <c r="AT19" s="112"/>
      <c r="AU19" s="119"/>
      <c r="AV19" s="118"/>
      <c r="AW19" s="132"/>
      <c r="AX19" s="112"/>
      <c r="AY19" s="112"/>
      <c r="AZ19" s="112"/>
      <c r="BA19" s="112"/>
      <c r="BB19" s="112"/>
      <c r="BC19" s="112"/>
      <c r="BD19" s="112"/>
      <c r="BE19" s="112"/>
      <c r="BF19" s="112"/>
      <c r="BG19" s="112"/>
      <c r="BH19" s="112"/>
      <c r="BI19" s="112"/>
      <c r="BJ19" s="119"/>
      <c r="BK19" s="118"/>
      <c r="BL19" s="132"/>
      <c r="BM19" s="112"/>
      <c r="BN19" s="112"/>
      <c r="BO19" s="112"/>
      <c r="BP19" s="112"/>
      <c r="BQ19" s="112"/>
      <c r="BR19" s="112"/>
      <c r="BS19" s="112"/>
      <c r="BT19" s="112"/>
      <c r="BU19" s="112"/>
      <c r="BV19" s="112"/>
      <c r="BW19" s="112"/>
      <c r="BX19" s="112"/>
      <c r="BY19" s="119"/>
      <c r="BZ19" s="118">
        <v>2</v>
      </c>
      <c r="CA19" s="132">
        <v>44</v>
      </c>
      <c r="CB19" s="112">
        <v>15</v>
      </c>
      <c r="CC19" s="112">
        <v>29</v>
      </c>
      <c r="CD19" s="112" t="s">
        <v>2018</v>
      </c>
      <c r="CE19" s="112" t="s">
        <v>2018</v>
      </c>
      <c r="CF19" s="112" t="s">
        <v>2018</v>
      </c>
      <c r="CG19" s="112" t="s">
        <v>2018</v>
      </c>
      <c r="CH19" s="112" t="s">
        <v>2018</v>
      </c>
      <c r="CI19" s="112" t="s">
        <v>2018</v>
      </c>
      <c r="CJ19" s="112">
        <v>36</v>
      </c>
      <c r="CK19" s="112" t="s">
        <v>2018</v>
      </c>
      <c r="CL19" s="112" t="s">
        <v>176</v>
      </c>
      <c r="CM19" s="112">
        <v>14</v>
      </c>
      <c r="CN19" s="119" t="s">
        <v>2018</v>
      </c>
    </row>
    <row r="20" spans="1:92" x14ac:dyDescent="0.35">
      <c r="A20" t="s">
        <v>290</v>
      </c>
      <c r="B20" t="s">
        <v>291</v>
      </c>
      <c r="C20" t="s">
        <v>292</v>
      </c>
      <c r="D20" s="146">
        <v>22722</v>
      </c>
      <c r="E20" s="112">
        <v>11131</v>
      </c>
      <c r="F20" s="112">
        <v>11591</v>
      </c>
      <c r="G20" s="112">
        <v>74</v>
      </c>
      <c r="H20" s="112">
        <v>304</v>
      </c>
      <c r="I20" s="112">
        <v>267</v>
      </c>
      <c r="J20" s="112">
        <v>2432</v>
      </c>
      <c r="K20" s="112">
        <v>284</v>
      </c>
      <c r="L20" s="112">
        <v>580</v>
      </c>
      <c r="M20" s="112">
        <v>18781</v>
      </c>
      <c r="N20" s="112">
        <v>2590</v>
      </c>
      <c r="O20" s="112" t="s">
        <v>176</v>
      </c>
      <c r="P20" s="112">
        <v>4103</v>
      </c>
      <c r="Q20" s="119">
        <v>610</v>
      </c>
      <c r="R20" s="118">
        <v>18</v>
      </c>
      <c r="S20" s="132">
        <v>6119</v>
      </c>
      <c r="T20" s="112">
        <v>2082</v>
      </c>
      <c r="U20" s="112">
        <v>4037</v>
      </c>
      <c r="V20" s="112">
        <v>20</v>
      </c>
      <c r="W20" s="112">
        <v>86</v>
      </c>
      <c r="X20" s="112">
        <v>70</v>
      </c>
      <c r="Y20" s="112">
        <v>713</v>
      </c>
      <c r="Z20" s="112">
        <v>77</v>
      </c>
      <c r="AA20" s="112">
        <v>170</v>
      </c>
      <c r="AB20" s="112">
        <v>4983</v>
      </c>
      <c r="AC20" s="112">
        <v>610</v>
      </c>
      <c r="AD20" s="112" t="s">
        <v>176</v>
      </c>
      <c r="AE20" s="112">
        <v>1172</v>
      </c>
      <c r="AF20" s="119">
        <v>190</v>
      </c>
      <c r="AG20" s="118">
        <v>10</v>
      </c>
      <c r="AH20" s="132">
        <v>4652</v>
      </c>
      <c r="AI20" s="112">
        <v>1742</v>
      </c>
      <c r="AJ20" s="112">
        <v>2910</v>
      </c>
      <c r="AK20" s="112">
        <v>15</v>
      </c>
      <c r="AL20" s="112">
        <v>66</v>
      </c>
      <c r="AM20" s="112">
        <v>57</v>
      </c>
      <c r="AN20" s="112">
        <v>551</v>
      </c>
      <c r="AO20" s="112">
        <v>62</v>
      </c>
      <c r="AP20" s="112">
        <v>132</v>
      </c>
      <c r="AQ20" s="112">
        <v>3769</v>
      </c>
      <c r="AR20" s="112">
        <v>446</v>
      </c>
      <c r="AS20" s="112" t="s">
        <v>176</v>
      </c>
      <c r="AT20" s="112">
        <v>890</v>
      </c>
      <c r="AU20" s="119">
        <v>148</v>
      </c>
      <c r="AV20" s="118">
        <v>6</v>
      </c>
      <c r="AW20" s="132">
        <v>4561</v>
      </c>
      <c r="AX20" s="112">
        <v>1725</v>
      </c>
      <c r="AY20" s="112">
        <v>2836</v>
      </c>
      <c r="AZ20" s="112">
        <v>15</v>
      </c>
      <c r="BA20" s="112">
        <v>64</v>
      </c>
      <c r="BB20" s="112">
        <v>56</v>
      </c>
      <c r="BC20" s="112">
        <v>548</v>
      </c>
      <c r="BD20" s="112">
        <v>62</v>
      </c>
      <c r="BE20" s="112">
        <v>129</v>
      </c>
      <c r="BF20" s="112">
        <v>3687</v>
      </c>
      <c r="BG20" s="112">
        <v>444</v>
      </c>
      <c r="BH20" s="112" t="s">
        <v>176</v>
      </c>
      <c r="BI20" s="112">
        <v>878</v>
      </c>
      <c r="BJ20" s="119">
        <v>147</v>
      </c>
      <c r="BK20" s="118">
        <v>4</v>
      </c>
      <c r="BL20" s="132">
        <v>91</v>
      </c>
      <c r="BM20" s="112">
        <v>17</v>
      </c>
      <c r="BN20" s="112">
        <v>74</v>
      </c>
      <c r="BO20" s="112" t="s">
        <v>2018</v>
      </c>
      <c r="BP20" s="112" t="s">
        <v>2018</v>
      </c>
      <c r="BQ20" s="112" t="s">
        <v>2018</v>
      </c>
      <c r="BR20" s="112" t="s">
        <v>2018</v>
      </c>
      <c r="BS20" s="112" t="s">
        <v>2018</v>
      </c>
      <c r="BT20" s="112" t="s">
        <v>2018</v>
      </c>
      <c r="BU20" s="112">
        <v>82</v>
      </c>
      <c r="BV20" s="112" t="s">
        <v>2018</v>
      </c>
      <c r="BW20" s="112" t="s">
        <v>176</v>
      </c>
      <c r="BX20" s="112">
        <v>12</v>
      </c>
      <c r="BY20" s="119" t="s">
        <v>2018</v>
      </c>
      <c r="BZ20" s="118">
        <v>8</v>
      </c>
      <c r="CA20" s="132">
        <v>1467</v>
      </c>
      <c r="CB20" s="112">
        <v>340</v>
      </c>
      <c r="CC20" s="112">
        <v>1127</v>
      </c>
      <c r="CD20" s="112" t="s">
        <v>2018</v>
      </c>
      <c r="CE20" s="112">
        <v>20</v>
      </c>
      <c r="CF20" s="112">
        <v>13</v>
      </c>
      <c r="CG20" s="112">
        <v>162</v>
      </c>
      <c r="CH20" s="112">
        <v>15</v>
      </c>
      <c r="CI20" s="112">
        <v>38</v>
      </c>
      <c r="CJ20" s="112">
        <v>1214</v>
      </c>
      <c r="CK20" s="112">
        <v>164</v>
      </c>
      <c r="CL20" s="112" t="s">
        <v>176</v>
      </c>
      <c r="CM20" s="112">
        <v>282</v>
      </c>
      <c r="CN20" s="119">
        <v>42</v>
      </c>
    </row>
    <row r="21" spans="1:92" x14ac:dyDescent="0.35">
      <c r="A21" t="s">
        <v>221</v>
      </c>
      <c r="B21" t="s">
        <v>222</v>
      </c>
      <c r="C21" t="s">
        <v>223</v>
      </c>
      <c r="D21" s="146">
        <v>1516</v>
      </c>
      <c r="E21" s="112">
        <v>756</v>
      </c>
      <c r="F21" s="112">
        <v>760</v>
      </c>
      <c r="G21" s="112">
        <v>118</v>
      </c>
      <c r="H21" s="112" t="s">
        <v>2018</v>
      </c>
      <c r="I21" s="112" t="s">
        <v>2018</v>
      </c>
      <c r="J21" s="112">
        <v>124</v>
      </c>
      <c r="K21" s="112" t="s">
        <v>2018</v>
      </c>
      <c r="L21" s="112">
        <v>36</v>
      </c>
      <c r="M21" s="112">
        <v>1226</v>
      </c>
      <c r="N21" s="112">
        <v>219</v>
      </c>
      <c r="O21" s="112" t="s">
        <v>176</v>
      </c>
      <c r="P21" s="112">
        <v>516</v>
      </c>
      <c r="Q21" s="119">
        <v>14</v>
      </c>
      <c r="R21" s="118">
        <v>3</v>
      </c>
      <c r="S21" s="132">
        <v>209</v>
      </c>
      <c r="T21" s="112">
        <v>86</v>
      </c>
      <c r="U21" s="112">
        <v>123</v>
      </c>
      <c r="V21" s="112">
        <v>16</v>
      </c>
      <c r="W21" s="112" t="s">
        <v>2018</v>
      </c>
      <c r="X21" s="112" t="s">
        <v>2018</v>
      </c>
      <c r="Y21" s="112">
        <v>12</v>
      </c>
      <c r="Z21" s="112" t="s">
        <v>2018</v>
      </c>
      <c r="AA21" s="112" t="s">
        <v>2018</v>
      </c>
      <c r="AB21" s="112">
        <v>173</v>
      </c>
      <c r="AC21" s="112">
        <v>30</v>
      </c>
      <c r="AD21" s="112" t="s">
        <v>176</v>
      </c>
      <c r="AE21" s="112">
        <v>79</v>
      </c>
      <c r="AF21" s="119" t="s">
        <v>2018</v>
      </c>
      <c r="AG21" s="118">
        <v>1</v>
      </c>
      <c r="AH21" s="132">
        <v>16</v>
      </c>
      <c r="AI21" s="112" t="s">
        <v>2018</v>
      </c>
      <c r="AJ21" s="112" t="s">
        <v>2018</v>
      </c>
      <c r="AK21" s="112" t="s">
        <v>2018</v>
      </c>
      <c r="AL21" s="112" t="s">
        <v>2018</v>
      </c>
      <c r="AM21" s="112" t="s">
        <v>2018</v>
      </c>
      <c r="AN21" s="112" t="s">
        <v>2018</v>
      </c>
      <c r="AO21" s="112" t="s">
        <v>2018</v>
      </c>
      <c r="AP21" s="112" t="s">
        <v>2018</v>
      </c>
      <c r="AQ21" s="112">
        <v>13</v>
      </c>
      <c r="AR21" s="112" t="s">
        <v>2018</v>
      </c>
      <c r="AS21" s="112" t="s">
        <v>176</v>
      </c>
      <c r="AT21" s="112" t="s">
        <v>2018</v>
      </c>
      <c r="AU21" s="119" t="s">
        <v>2018</v>
      </c>
      <c r="AV21" s="118">
        <v>1</v>
      </c>
      <c r="AW21" s="132">
        <v>16</v>
      </c>
      <c r="AX21" s="112" t="s">
        <v>2018</v>
      </c>
      <c r="AY21" s="112" t="s">
        <v>2018</v>
      </c>
      <c r="AZ21" s="112" t="s">
        <v>2018</v>
      </c>
      <c r="BA21" s="112" t="s">
        <v>2018</v>
      </c>
      <c r="BB21" s="112" t="s">
        <v>2018</v>
      </c>
      <c r="BC21" s="112" t="s">
        <v>2018</v>
      </c>
      <c r="BD21" s="112" t="s">
        <v>2018</v>
      </c>
      <c r="BE21" s="112" t="s">
        <v>2018</v>
      </c>
      <c r="BF21" s="112">
        <v>13</v>
      </c>
      <c r="BG21" s="112" t="s">
        <v>2018</v>
      </c>
      <c r="BH21" s="112" t="s">
        <v>176</v>
      </c>
      <c r="BI21" s="112" t="s">
        <v>2018</v>
      </c>
      <c r="BJ21" s="119" t="s">
        <v>2018</v>
      </c>
      <c r="BK21" s="118"/>
      <c r="BL21" s="132"/>
      <c r="BM21" s="112"/>
      <c r="BN21" s="112"/>
      <c r="BO21" s="112"/>
      <c r="BP21" s="112"/>
      <c r="BQ21" s="112"/>
      <c r="BR21" s="112"/>
      <c r="BS21" s="112"/>
      <c r="BT21" s="112"/>
      <c r="BU21" s="112"/>
      <c r="BV21" s="112"/>
      <c r="BW21" s="112"/>
      <c r="BX21" s="112"/>
      <c r="BY21" s="119"/>
      <c r="BZ21" s="118">
        <v>2</v>
      </c>
      <c r="CA21" s="132">
        <v>193</v>
      </c>
      <c r="CB21" s="112">
        <v>78</v>
      </c>
      <c r="CC21" s="112">
        <v>115</v>
      </c>
      <c r="CD21" s="112">
        <v>14</v>
      </c>
      <c r="CE21" s="112" t="s">
        <v>2018</v>
      </c>
      <c r="CF21" s="112" t="s">
        <v>2018</v>
      </c>
      <c r="CG21" s="112">
        <v>11</v>
      </c>
      <c r="CH21" s="112" t="s">
        <v>2018</v>
      </c>
      <c r="CI21" s="112" t="s">
        <v>2018</v>
      </c>
      <c r="CJ21" s="112">
        <v>160</v>
      </c>
      <c r="CK21" s="112">
        <v>24</v>
      </c>
      <c r="CL21" s="112" t="s">
        <v>176</v>
      </c>
      <c r="CM21" s="112">
        <v>74</v>
      </c>
      <c r="CN21" s="119" t="s">
        <v>2018</v>
      </c>
    </row>
    <row r="22" spans="1:92" x14ac:dyDescent="0.35">
      <c r="A22" t="s">
        <v>385</v>
      </c>
      <c r="B22" t="s">
        <v>387</v>
      </c>
      <c r="C22" t="s">
        <v>388</v>
      </c>
      <c r="D22" s="146">
        <v>76</v>
      </c>
      <c r="E22" s="112">
        <v>34</v>
      </c>
      <c r="F22" s="112">
        <v>42</v>
      </c>
      <c r="G22" s="112" t="s">
        <v>2018</v>
      </c>
      <c r="H22" s="112" t="s">
        <v>2018</v>
      </c>
      <c r="I22" s="112" t="s">
        <v>2018</v>
      </c>
      <c r="J22" s="112" t="s">
        <v>2018</v>
      </c>
      <c r="K22" s="112" t="s">
        <v>2018</v>
      </c>
      <c r="L22" s="112" t="s">
        <v>2018</v>
      </c>
      <c r="M22" s="112">
        <v>64</v>
      </c>
      <c r="N22" s="112">
        <v>14</v>
      </c>
      <c r="O22" s="112" t="s">
        <v>176</v>
      </c>
      <c r="P22" s="112" t="s">
        <v>2018</v>
      </c>
      <c r="Q22" s="119" t="s">
        <v>2018</v>
      </c>
      <c r="R22" s="118">
        <v>1</v>
      </c>
      <c r="S22" s="132" t="s">
        <v>2018</v>
      </c>
      <c r="T22" s="112" t="s">
        <v>2018</v>
      </c>
      <c r="U22" s="112" t="s">
        <v>2018</v>
      </c>
      <c r="V22" s="112" t="s">
        <v>2018</v>
      </c>
      <c r="W22" s="112" t="s">
        <v>2018</v>
      </c>
      <c r="X22" s="112" t="s">
        <v>2018</v>
      </c>
      <c r="Y22" s="112" t="s">
        <v>2018</v>
      </c>
      <c r="Z22" s="112" t="s">
        <v>2018</v>
      </c>
      <c r="AA22" s="112" t="s">
        <v>2018</v>
      </c>
      <c r="AB22" s="112" t="s">
        <v>2018</v>
      </c>
      <c r="AC22" s="112" t="s">
        <v>2018</v>
      </c>
      <c r="AD22" s="112" t="s">
        <v>176</v>
      </c>
      <c r="AE22" s="112" t="s">
        <v>2018</v>
      </c>
      <c r="AF22" s="119" t="s">
        <v>2018</v>
      </c>
      <c r="AG22" s="118">
        <v>1</v>
      </c>
      <c r="AH22" s="132" t="s">
        <v>2018</v>
      </c>
      <c r="AI22" s="112" t="s">
        <v>2018</v>
      </c>
      <c r="AJ22" s="112" t="s">
        <v>2018</v>
      </c>
      <c r="AK22" s="112" t="s">
        <v>2018</v>
      </c>
      <c r="AL22" s="112" t="s">
        <v>2018</v>
      </c>
      <c r="AM22" s="112" t="s">
        <v>2018</v>
      </c>
      <c r="AN22" s="112" t="s">
        <v>2018</v>
      </c>
      <c r="AO22" s="112" t="s">
        <v>2018</v>
      </c>
      <c r="AP22" s="112" t="s">
        <v>2018</v>
      </c>
      <c r="AQ22" s="112" t="s">
        <v>2018</v>
      </c>
      <c r="AR22" s="112" t="s">
        <v>2018</v>
      </c>
      <c r="AS22" s="112" t="s">
        <v>176</v>
      </c>
      <c r="AT22" s="112" t="s">
        <v>2018</v>
      </c>
      <c r="AU22" s="119" t="s">
        <v>2018</v>
      </c>
      <c r="AV22" s="118">
        <v>1</v>
      </c>
      <c r="AW22" s="132" t="s">
        <v>2018</v>
      </c>
      <c r="AX22" s="112" t="s">
        <v>2018</v>
      </c>
      <c r="AY22" s="112" t="s">
        <v>2018</v>
      </c>
      <c r="AZ22" s="112" t="s">
        <v>2018</v>
      </c>
      <c r="BA22" s="112" t="s">
        <v>2018</v>
      </c>
      <c r="BB22" s="112" t="s">
        <v>2018</v>
      </c>
      <c r="BC22" s="112" t="s">
        <v>2018</v>
      </c>
      <c r="BD22" s="112" t="s">
        <v>2018</v>
      </c>
      <c r="BE22" s="112" t="s">
        <v>2018</v>
      </c>
      <c r="BF22" s="112" t="s">
        <v>2018</v>
      </c>
      <c r="BG22" s="112" t="s">
        <v>2018</v>
      </c>
      <c r="BH22" s="112" t="s">
        <v>176</v>
      </c>
      <c r="BI22" s="112" t="s">
        <v>2018</v>
      </c>
      <c r="BJ22" s="119" t="s">
        <v>2018</v>
      </c>
      <c r="BK22" s="118"/>
      <c r="BL22" s="132"/>
      <c r="BM22" s="112"/>
      <c r="BN22" s="112"/>
      <c r="BO22" s="112"/>
      <c r="BP22" s="112"/>
      <c r="BQ22" s="112"/>
      <c r="BR22" s="112"/>
      <c r="BS22" s="112"/>
      <c r="BT22" s="112"/>
      <c r="BU22" s="112"/>
      <c r="BV22" s="112"/>
      <c r="BW22" s="112"/>
      <c r="BX22" s="112"/>
      <c r="BY22" s="119"/>
      <c r="BZ22" s="118"/>
      <c r="CA22" s="132"/>
      <c r="CB22" s="112"/>
      <c r="CC22" s="112"/>
      <c r="CD22" s="112"/>
      <c r="CE22" s="112"/>
      <c r="CF22" s="112"/>
      <c r="CG22" s="112"/>
      <c r="CH22" s="112"/>
      <c r="CI22" s="112"/>
      <c r="CJ22" s="112"/>
      <c r="CK22" s="112"/>
      <c r="CL22" s="112"/>
      <c r="CM22" s="112"/>
      <c r="CN22" s="119"/>
    </row>
    <row r="23" spans="1:92" x14ac:dyDescent="0.35">
      <c r="A23" t="s">
        <v>1333</v>
      </c>
      <c r="B23" t="s">
        <v>2016</v>
      </c>
      <c r="C23" t="s">
        <v>2017</v>
      </c>
      <c r="D23" s="146">
        <v>319</v>
      </c>
      <c r="E23" s="112">
        <v>182</v>
      </c>
      <c r="F23" s="112">
        <v>137</v>
      </c>
      <c r="G23" s="112" t="s">
        <v>2018</v>
      </c>
      <c r="H23" s="112" t="s">
        <v>2018</v>
      </c>
      <c r="I23" s="112" t="s">
        <v>2018</v>
      </c>
      <c r="J23" s="112">
        <v>73</v>
      </c>
      <c r="K23" s="112">
        <v>19</v>
      </c>
      <c r="L23" s="112">
        <v>16</v>
      </c>
      <c r="M23" s="112">
        <v>202</v>
      </c>
      <c r="N23" s="112">
        <v>74</v>
      </c>
      <c r="O23" s="112" t="s">
        <v>176</v>
      </c>
      <c r="P23" s="112">
        <v>175</v>
      </c>
      <c r="Q23" s="119">
        <v>25</v>
      </c>
      <c r="R23" s="118"/>
      <c r="S23" s="132"/>
      <c r="T23" s="112"/>
      <c r="U23" s="112"/>
      <c r="V23" s="112"/>
      <c r="W23" s="112"/>
      <c r="X23" s="112"/>
      <c r="Y23" s="112"/>
      <c r="Z23" s="112"/>
      <c r="AA23" s="112"/>
      <c r="AB23" s="112"/>
      <c r="AC23" s="112"/>
      <c r="AD23" s="112"/>
      <c r="AE23" s="112"/>
      <c r="AF23" s="119"/>
      <c r="AG23" s="118"/>
      <c r="AH23" s="132"/>
      <c r="AI23" s="112"/>
      <c r="AJ23" s="112"/>
      <c r="AK23" s="112"/>
      <c r="AL23" s="112"/>
      <c r="AM23" s="112"/>
      <c r="AN23" s="112"/>
      <c r="AO23" s="112"/>
      <c r="AP23" s="112"/>
      <c r="AQ23" s="112"/>
      <c r="AR23" s="112"/>
      <c r="AS23" s="112"/>
      <c r="AT23" s="112"/>
      <c r="AU23" s="119"/>
      <c r="AV23" s="118"/>
      <c r="AW23" s="132"/>
      <c r="AX23" s="112"/>
      <c r="AY23" s="112"/>
      <c r="AZ23" s="112"/>
      <c r="BA23" s="112"/>
      <c r="BB23" s="112"/>
      <c r="BC23" s="112"/>
      <c r="BD23" s="112"/>
      <c r="BE23" s="112"/>
      <c r="BF23" s="112"/>
      <c r="BG23" s="112"/>
      <c r="BH23" s="112"/>
      <c r="BI23" s="112"/>
      <c r="BJ23" s="119"/>
      <c r="BK23" s="118"/>
      <c r="BL23" s="132"/>
      <c r="BM23" s="112"/>
      <c r="BN23" s="112"/>
      <c r="BO23" s="112"/>
      <c r="BP23" s="112"/>
      <c r="BQ23" s="112"/>
      <c r="BR23" s="112"/>
      <c r="BS23" s="112"/>
      <c r="BT23" s="112"/>
      <c r="BU23" s="112"/>
      <c r="BV23" s="112"/>
      <c r="BW23" s="112"/>
      <c r="BX23" s="112"/>
      <c r="BY23" s="119"/>
      <c r="BZ23" s="118"/>
      <c r="CA23" s="132"/>
      <c r="CB23" s="112"/>
      <c r="CC23" s="112"/>
      <c r="CD23" s="112"/>
      <c r="CE23" s="112"/>
      <c r="CF23" s="112"/>
      <c r="CG23" s="112"/>
      <c r="CH23" s="112"/>
      <c r="CI23" s="112"/>
      <c r="CJ23" s="112"/>
      <c r="CK23" s="112"/>
      <c r="CL23" s="112"/>
      <c r="CM23" s="112"/>
      <c r="CN23" s="119"/>
    </row>
    <row r="24" spans="1:92" x14ac:dyDescent="0.35">
      <c r="A24" t="s">
        <v>400</v>
      </c>
      <c r="B24" t="s">
        <v>401</v>
      </c>
      <c r="C24" t="s">
        <v>402</v>
      </c>
      <c r="D24" s="146">
        <v>688</v>
      </c>
      <c r="E24" s="112">
        <v>353</v>
      </c>
      <c r="F24" s="112">
        <v>335</v>
      </c>
      <c r="G24" s="112" t="s">
        <v>2018</v>
      </c>
      <c r="H24" s="112" t="s">
        <v>2018</v>
      </c>
      <c r="I24" s="112" t="s">
        <v>2018</v>
      </c>
      <c r="J24" s="112">
        <v>66</v>
      </c>
      <c r="K24" s="112" t="s">
        <v>2018</v>
      </c>
      <c r="L24" s="112" t="s">
        <v>2018</v>
      </c>
      <c r="M24" s="112">
        <v>612</v>
      </c>
      <c r="N24" s="112">
        <v>116</v>
      </c>
      <c r="O24" s="112" t="s">
        <v>176</v>
      </c>
      <c r="P24" s="112">
        <v>341</v>
      </c>
      <c r="Q24" s="119">
        <v>17</v>
      </c>
      <c r="R24" s="118">
        <v>5</v>
      </c>
      <c r="S24" s="132">
        <v>178</v>
      </c>
      <c r="T24" s="112">
        <v>39</v>
      </c>
      <c r="U24" s="112">
        <v>139</v>
      </c>
      <c r="V24" s="112" t="s">
        <v>2018</v>
      </c>
      <c r="W24" s="112" t="s">
        <v>2018</v>
      </c>
      <c r="X24" s="112" t="s">
        <v>2018</v>
      </c>
      <c r="Y24" s="112">
        <v>17</v>
      </c>
      <c r="Z24" s="112" t="s">
        <v>2018</v>
      </c>
      <c r="AA24" s="112" t="s">
        <v>2018</v>
      </c>
      <c r="AB24" s="112">
        <v>160</v>
      </c>
      <c r="AC24" s="112">
        <v>43</v>
      </c>
      <c r="AD24" s="112" t="s">
        <v>176</v>
      </c>
      <c r="AE24" s="112">
        <v>112</v>
      </c>
      <c r="AF24" s="119" t="s">
        <v>2018</v>
      </c>
      <c r="AG24" s="118">
        <v>2</v>
      </c>
      <c r="AH24" s="132">
        <v>72</v>
      </c>
      <c r="AI24" s="112">
        <v>12</v>
      </c>
      <c r="AJ24" s="112">
        <v>60</v>
      </c>
      <c r="AK24" s="112" t="s">
        <v>2018</v>
      </c>
      <c r="AL24" s="112" t="s">
        <v>2018</v>
      </c>
      <c r="AM24" s="112" t="s">
        <v>2018</v>
      </c>
      <c r="AN24" s="112" t="s">
        <v>2018</v>
      </c>
      <c r="AO24" s="112" t="s">
        <v>2018</v>
      </c>
      <c r="AP24" s="112" t="s">
        <v>2018</v>
      </c>
      <c r="AQ24" s="112">
        <v>68</v>
      </c>
      <c r="AR24" s="112">
        <v>13</v>
      </c>
      <c r="AS24" s="112" t="s">
        <v>176</v>
      </c>
      <c r="AT24" s="112">
        <v>49</v>
      </c>
      <c r="AU24" s="119" t="s">
        <v>2018</v>
      </c>
      <c r="AV24" s="118">
        <v>2</v>
      </c>
      <c r="AW24" s="132">
        <v>72</v>
      </c>
      <c r="AX24" s="112">
        <v>12</v>
      </c>
      <c r="AY24" s="112">
        <v>60</v>
      </c>
      <c r="AZ24" s="112" t="s">
        <v>2018</v>
      </c>
      <c r="BA24" s="112" t="s">
        <v>2018</v>
      </c>
      <c r="BB24" s="112" t="s">
        <v>2018</v>
      </c>
      <c r="BC24" s="112" t="s">
        <v>2018</v>
      </c>
      <c r="BD24" s="112" t="s">
        <v>2018</v>
      </c>
      <c r="BE24" s="112" t="s">
        <v>2018</v>
      </c>
      <c r="BF24" s="112">
        <v>68</v>
      </c>
      <c r="BG24" s="112">
        <v>13</v>
      </c>
      <c r="BH24" s="112" t="s">
        <v>176</v>
      </c>
      <c r="BI24" s="112">
        <v>49</v>
      </c>
      <c r="BJ24" s="119" t="s">
        <v>2018</v>
      </c>
      <c r="BK24" s="118"/>
      <c r="BL24" s="132"/>
      <c r="BM24" s="112"/>
      <c r="BN24" s="112"/>
      <c r="BO24" s="112"/>
      <c r="BP24" s="112"/>
      <c r="BQ24" s="112"/>
      <c r="BR24" s="112"/>
      <c r="BS24" s="112"/>
      <c r="BT24" s="112"/>
      <c r="BU24" s="112"/>
      <c r="BV24" s="112"/>
      <c r="BW24" s="112"/>
      <c r="BX24" s="112"/>
      <c r="BY24" s="119"/>
      <c r="BZ24" s="118">
        <v>3</v>
      </c>
      <c r="CA24" s="132">
        <v>106</v>
      </c>
      <c r="CB24" s="112">
        <v>27</v>
      </c>
      <c r="CC24" s="112">
        <v>79</v>
      </c>
      <c r="CD24" s="112" t="s">
        <v>2018</v>
      </c>
      <c r="CE24" s="112" t="s">
        <v>2018</v>
      </c>
      <c r="CF24" s="112" t="s">
        <v>2018</v>
      </c>
      <c r="CG24" s="112">
        <v>13</v>
      </c>
      <c r="CH24" s="112" t="s">
        <v>2018</v>
      </c>
      <c r="CI24" s="112" t="s">
        <v>2018</v>
      </c>
      <c r="CJ24" s="112">
        <v>92</v>
      </c>
      <c r="CK24" s="112">
        <v>30</v>
      </c>
      <c r="CL24" s="112" t="s">
        <v>176</v>
      </c>
      <c r="CM24" s="112">
        <v>63</v>
      </c>
      <c r="CN24" s="119" t="s">
        <v>2018</v>
      </c>
    </row>
    <row r="25" spans="1:92" x14ac:dyDescent="0.35">
      <c r="A25" t="s">
        <v>415</v>
      </c>
      <c r="B25" t="s">
        <v>417</v>
      </c>
      <c r="C25" t="s">
        <v>418</v>
      </c>
      <c r="D25" s="146">
        <v>259</v>
      </c>
      <c r="E25" s="112">
        <v>123</v>
      </c>
      <c r="F25" s="112">
        <v>136</v>
      </c>
      <c r="G25" s="112" t="s">
        <v>2018</v>
      </c>
      <c r="H25" s="112" t="s">
        <v>2018</v>
      </c>
      <c r="I25" s="112" t="s">
        <v>2018</v>
      </c>
      <c r="J25" s="112">
        <v>77</v>
      </c>
      <c r="K25" s="112" t="s">
        <v>2018</v>
      </c>
      <c r="L25" s="112" t="s">
        <v>2018</v>
      </c>
      <c r="M25" s="112">
        <v>166</v>
      </c>
      <c r="N25" s="112">
        <v>58</v>
      </c>
      <c r="O25" s="112" t="s">
        <v>176</v>
      </c>
      <c r="P25" s="112">
        <v>147</v>
      </c>
      <c r="Q25" s="119" t="s">
        <v>2018</v>
      </c>
      <c r="R25" s="118">
        <v>2</v>
      </c>
      <c r="S25" s="132" t="s">
        <v>2018</v>
      </c>
      <c r="T25" s="112" t="s">
        <v>2018</v>
      </c>
      <c r="U25" s="112" t="s">
        <v>2018</v>
      </c>
      <c r="V25" s="112" t="s">
        <v>2018</v>
      </c>
      <c r="W25" s="112" t="s">
        <v>2018</v>
      </c>
      <c r="X25" s="112" t="s">
        <v>2018</v>
      </c>
      <c r="Y25" s="112" t="s">
        <v>2018</v>
      </c>
      <c r="Z25" s="112" t="s">
        <v>2018</v>
      </c>
      <c r="AA25" s="112" t="s">
        <v>2018</v>
      </c>
      <c r="AB25" s="112" t="s">
        <v>2018</v>
      </c>
      <c r="AC25" s="112" t="s">
        <v>2018</v>
      </c>
      <c r="AD25" s="112" t="s">
        <v>176</v>
      </c>
      <c r="AE25" s="112" t="s">
        <v>2018</v>
      </c>
      <c r="AF25" s="119" t="s">
        <v>2018</v>
      </c>
      <c r="AG25" s="118"/>
      <c r="AH25" s="132"/>
      <c r="AI25" s="112"/>
      <c r="AJ25" s="112"/>
      <c r="AK25" s="112"/>
      <c r="AL25" s="112"/>
      <c r="AM25" s="112"/>
      <c r="AN25" s="112"/>
      <c r="AO25" s="112"/>
      <c r="AP25" s="112"/>
      <c r="AQ25" s="112"/>
      <c r="AR25" s="112"/>
      <c r="AS25" s="112"/>
      <c r="AT25" s="112"/>
      <c r="AU25" s="119"/>
      <c r="AV25" s="118"/>
      <c r="AW25" s="132"/>
      <c r="AX25" s="112"/>
      <c r="AY25" s="112"/>
      <c r="AZ25" s="112"/>
      <c r="BA25" s="112"/>
      <c r="BB25" s="112"/>
      <c r="BC25" s="112"/>
      <c r="BD25" s="112"/>
      <c r="BE25" s="112"/>
      <c r="BF25" s="112"/>
      <c r="BG25" s="112"/>
      <c r="BH25" s="112"/>
      <c r="BI25" s="112"/>
      <c r="BJ25" s="119"/>
      <c r="BK25" s="118"/>
      <c r="BL25" s="132"/>
      <c r="BM25" s="112"/>
      <c r="BN25" s="112"/>
      <c r="BO25" s="112"/>
      <c r="BP25" s="112"/>
      <c r="BQ25" s="112"/>
      <c r="BR25" s="112"/>
      <c r="BS25" s="112"/>
      <c r="BT25" s="112"/>
      <c r="BU25" s="112"/>
      <c r="BV25" s="112"/>
      <c r="BW25" s="112"/>
      <c r="BX25" s="112"/>
      <c r="BY25" s="119"/>
      <c r="BZ25" s="118">
        <v>2</v>
      </c>
      <c r="CA25" s="132" t="s">
        <v>2018</v>
      </c>
      <c r="CB25" s="112" t="s">
        <v>2018</v>
      </c>
      <c r="CC25" s="112" t="s">
        <v>2018</v>
      </c>
      <c r="CD25" s="112" t="s">
        <v>2018</v>
      </c>
      <c r="CE25" s="112" t="s">
        <v>2018</v>
      </c>
      <c r="CF25" s="112" t="s">
        <v>2018</v>
      </c>
      <c r="CG25" s="112" t="s">
        <v>2018</v>
      </c>
      <c r="CH25" s="112" t="s">
        <v>2018</v>
      </c>
      <c r="CI25" s="112" t="s">
        <v>2018</v>
      </c>
      <c r="CJ25" s="112" t="s">
        <v>2018</v>
      </c>
      <c r="CK25" s="112" t="s">
        <v>2018</v>
      </c>
      <c r="CL25" s="112" t="s">
        <v>176</v>
      </c>
      <c r="CM25" s="112" t="s">
        <v>2018</v>
      </c>
      <c r="CN25" s="119" t="s">
        <v>2018</v>
      </c>
    </row>
    <row r="26" spans="1:92" x14ac:dyDescent="0.35">
      <c r="A26" t="s">
        <v>421</v>
      </c>
      <c r="B26" t="s">
        <v>423</v>
      </c>
      <c r="C26" t="s">
        <v>424</v>
      </c>
      <c r="D26" s="146">
        <v>223</v>
      </c>
      <c r="E26" s="112">
        <v>114</v>
      </c>
      <c r="F26" s="112">
        <v>109</v>
      </c>
      <c r="G26" s="112" t="s">
        <v>2018</v>
      </c>
      <c r="H26" s="112" t="s">
        <v>2018</v>
      </c>
      <c r="I26" s="112" t="s">
        <v>2018</v>
      </c>
      <c r="J26" s="112">
        <v>102</v>
      </c>
      <c r="K26" s="112" t="s">
        <v>2018</v>
      </c>
      <c r="L26" s="112" t="s">
        <v>2018</v>
      </c>
      <c r="M26" s="112">
        <v>105</v>
      </c>
      <c r="N26" s="112">
        <v>28</v>
      </c>
      <c r="O26" s="112" t="s">
        <v>176</v>
      </c>
      <c r="P26" s="112">
        <v>97</v>
      </c>
      <c r="Q26" s="119">
        <v>36</v>
      </c>
      <c r="R26" s="118">
        <v>2</v>
      </c>
      <c r="S26" s="132">
        <v>113</v>
      </c>
      <c r="T26" s="112">
        <v>43</v>
      </c>
      <c r="U26" s="112">
        <v>70</v>
      </c>
      <c r="V26" s="112" t="s">
        <v>2018</v>
      </c>
      <c r="W26" s="112" t="s">
        <v>2018</v>
      </c>
      <c r="X26" s="112" t="s">
        <v>2018</v>
      </c>
      <c r="Y26" s="112">
        <v>49</v>
      </c>
      <c r="Z26" s="112" t="s">
        <v>2018</v>
      </c>
      <c r="AA26" s="112" t="s">
        <v>2018</v>
      </c>
      <c r="AB26" s="112">
        <v>58</v>
      </c>
      <c r="AC26" s="112">
        <v>12</v>
      </c>
      <c r="AD26" s="112" t="s">
        <v>176</v>
      </c>
      <c r="AE26" s="112">
        <v>49</v>
      </c>
      <c r="AF26" s="119">
        <v>17</v>
      </c>
      <c r="AG26" s="118">
        <v>2</v>
      </c>
      <c r="AH26" s="132">
        <v>113</v>
      </c>
      <c r="AI26" s="112">
        <v>43</v>
      </c>
      <c r="AJ26" s="112">
        <v>70</v>
      </c>
      <c r="AK26" s="112" t="s">
        <v>2018</v>
      </c>
      <c r="AL26" s="112" t="s">
        <v>2018</v>
      </c>
      <c r="AM26" s="112" t="s">
        <v>2018</v>
      </c>
      <c r="AN26" s="112">
        <v>49</v>
      </c>
      <c r="AO26" s="112" t="s">
        <v>2018</v>
      </c>
      <c r="AP26" s="112" t="s">
        <v>2018</v>
      </c>
      <c r="AQ26" s="112">
        <v>58</v>
      </c>
      <c r="AR26" s="112">
        <v>12</v>
      </c>
      <c r="AS26" s="112" t="s">
        <v>176</v>
      </c>
      <c r="AT26" s="112">
        <v>49</v>
      </c>
      <c r="AU26" s="119">
        <v>17</v>
      </c>
      <c r="AV26" s="118">
        <v>2</v>
      </c>
      <c r="AW26" s="132">
        <v>113</v>
      </c>
      <c r="AX26" s="112">
        <v>43</v>
      </c>
      <c r="AY26" s="112">
        <v>70</v>
      </c>
      <c r="AZ26" s="112" t="s">
        <v>2018</v>
      </c>
      <c r="BA26" s="112" t="s">
        <v>2018</v>
      </c>
      <c r="BB26" s="112" t="s">
        <v>2018</v>
      </c>
      <c r="BC26" s="112">
        <v>49</v>
      </c>
      <c r="BD26" s="112" t="s">
        <v>2018</v>
      </c>
      <c r="BE26" s="112" t="s">
        <v>2018</v>
      </c>
      <c r="BF26" s="112">
        <v>58</v>
      </c>
      <c r="BG26" s="112">
        <v>12</v>
      </c>
      <c r="BH26" s="112" t="s">
        <v>176</v>
      </c>
      <c r="BI26" s="112">
        <v>49</v>
      </c>
      <c r="BJ26" s="119">
        <v>17</v>
      </c>
      <c r="BK26" s="118"/>
      <c r="BL26" s="132"/>
      <c r="BM26" s="112"/>
      <c r="BN26" s="112"/>
      <c r="BO26" s="112"/>
      <c r="BP26" s="112"/>
      <c r="BQ26" s="112"/>
      <c r="BR26" s="112"/>
      <c r="BS26" s="112"/>
      <c r="BT26" s="112"/>
      <c r="BU26" s="112"/>
      <c r="BV26" s="112"/>
      <c r="BW26" s="112"/>
      <c r="BX26" s="112"/>
      <c r="BY26" s="119"/>
      <c r="BZ26" s="118"/>
      <c r="CA26" s="132"/>
      <c r="CB26" s="112"/>
      <c r="CC26" s="112"/>
      <c r="CD26" s="112"/>
      <c r="CE26" s="112"/>
      <c r="CF26" s="112"/>
      <c r="CG26" s="112"/>
      <c r="CH26" s="112"/>
      <c r="CI26" s="112"/>
      <c r="CJ26" s="112"/>
      <c r="CK26" s="112"/>
      <c r="CL26" s="112"/>
      <c r="CM26" s="112"/>
      <c r="CN26" s="119"/>
    </row>
    <row r="27" spans="1:92" x14ac:dyDescent="0.35">
      <c r="A27" t="s">
        <v>303</v>
      </c>
      <c r="B27" t="s">
        <v>304</v>
      </c>
      <c r="C27" t="s">
        <v>305</v>
      </c>
      <c r="D27" s="146">
        <v>286</v>
      </c>
      <c r="E27" s="112">
        <v>141</v>
      </c>
      <c r="F27" s="112">
        <v>145</v>
      </c>
      <c r="G27" s="112" t="s">
        <v>2018</v>
      </c>
      <c r="H27" s="112" t="s">
        <v>2018</v>
      </c>
      <c r="I27" s="112" t="s">
        <v>2018</v>
      </c>
      <c r="J27" s="112">
        <v>24</v>
      </c>
      <c r="K27" s="112" t="s">
        <v>2018</v>
      </c>
      <c r="L27" s="112" t="s">
        <v>2018</v>
      </c>
      <c r="M27" s="112">
        <v>252</v>
      </c>
      <c r="N27" s="112">
        <v>36</v>
      </c>
      <c r="O27" s="112" t="s">
        <v>176</v>
      </c>
      <c r="P27" s="112">
        <v>118</v>
      </c>
      <c r="Q27" s="119">
        <v>14</v>
      </c>
      <c r="R27" s="118">
        <v>4</v>
      </c>
      <c r="S27" s="132">
        <v>98</v>
      </c>
      <c r="T27" s="112">
        <v>41</v>
      </c>
      <c r="U27" s="112">
        <v>57</v>
      </c>
      <c r="V27" s="112" t="s">
        <v>2018</v>
      </c>
      <c r="W27" s="112" t="s">
        <v>2018</v>
      </c>
      <c r="X27" s="112" t="s">
        <v>2018</v>
      </c>
      <c r="Y27" s="112" t="s">
        <v>2018</v>
      </c>
      <c r="Z27" s="112" t="s">
        <v>2018</v>
      </c>
      <c r="AA27" s="112" t="s">
        <v>2018</v>
      </c>
      <c r="AB27" s="112">
        <v>90</v>
      </c>
      <c r="AC27" s="112">
        <v>15</v>
      </c>
      <c r="AD27" s="112" t="s">
        <v>176</v>
      </c>
      <c r="AE27" s="112">
        <v>44</v>
      </c>
      <c r="AF27" s="119" t="s">
        <v>2018</v>
      </c>
      <c r="AG27" s="118">
        <v>2</v>
      </c>
      <c r="AH27" s="132">
        <v>48</v>
      </c>
      <c r="AI27" s="112">
        <v>23</v>
      </c>
      <c r="AJ27" s="112">
        <v>25</v>
      </c>
      <c r="AK27" s="112" t="s">
        <v>2018</v>
      </c>
      <c r="AL27" s="112" t="s">
        <v>2018</v>
      </c>
      <c r="AM27" s="112" t="s">
        <v>2018</v>
      </c>
      <c r="AN27" s="112" t="s">
        <v>2018</v>
      </c>
      <c r="AO27" s="112" t="s">
        <v>2018</v>
      </c>
      <c r="AP27" s="112" t="s">
        <v>2018</v>
      </c>
      <c r="AQ27" s="112">
        <v>45</v>
      </c>
      <c r="AR27" s="112" t="s">
        <v>2018</v>
      </c>
      <c r="AS27" s="112" t="s">
        <v>176</v>
      </c>
      <c r="AT27" s="112">
        <v>19</v>
      </c>
      <c r="AU27" s="119" t="s">
        <v>2018</v>
      </c>
      <c r="AV27" s="118">
        <v>2</v>
      </c>
      <c r="AW27" s="132">
        <v>48</v>
      </c>
      <c r="AX27" s="112">
        <v>23</v>
      </c>
      <c r="AY27" s="112">
        <v>25</v>
      </c>
      <c r="AZ27" s="112" t="s">
        <v>2018</v>
      </c>
      <c r="BA27" s="112" t="s">
        <v>2018</v>
      </c>
      <c r="BB27" s="112" t="s">
        <v>2018</v>
      </c>
      <c r="BC27" s="112" t="s">
        <v>2018</v>
      </c>
      <c r="BD27" s="112" t="s">
        <v>2018</v>
      </c>
      <c r="BE27" s="112" t="s">
        <v>2018</v>
      </c>
      <c r="BF27" s="112">
        <v>45</v>
      </c>
      <c r="BG27" s="112" t="s">
        <v>2018</v>
      </c>
      <c r="BH27" s="112" t="s">
        <v>176</v>
      </c>
      <c r="BI27" s="112">
        <v>19</v>
      </c>
      <c r="BJ27" s="119" t="s">
        <v>2018</v>
      </c>
      <c r="BK27" s="118"/>
      <c r="BL27" s="132"/>
      <c r="BM27" s="112"/>
      <c r="BN27" s="112"/>
      <c r="BO27" s="112"/>
      <c r="BP27" s="112"/>
      <c r="BQ27" s="112"/>
      <c r="BR27" s="112"/>
      <c r="BS27" s="112"/>
      <c r="BT27" s="112"/>
      <c r="BU27" s="112"/>
      <c r="BV27" s="112"/>
      <c r="BW27" s="112"/>
      <c r="BX27" s="112"/>
      <c r="BY27" s="119"/>
      <c r="BZ27" s="118">
        <v>2</v>
      </c>
      <c r="CA27" s="132">
        <v>50</v>
      </c>
      <c r="CB27" s="112">
        <v>18</v>
      </c>
      <c r="CC27" s="112">
        <v>32</v>
      </c>
      <c r="CD27" s="112" t="s">
        <v>2018</v>
      </c>
      <c r="CE27" s="112" t="s">
        <v>2018</v>
      </c>
      <c r="CF27" s="112" t="s">
        <v>2018</v>
      </c>
      <c r="CG27" s="112" t="s">
        <v>2018</v>
      </c>
      <c r="CH27" s="112" t="s">
        <v>2018</v>
      </c>
      <c r="CI27" s="112" t="s">
        <v>2018</v>
      </c>
      <c r="CJ27" s="112">
        <v>45</v>
      </c>
      <c r="CK27" s="112" t="s">
        <v>2018</v>
      </c>
      <c r="CL27" s="112" t="s">
        <v>176</v>
      </c>
      <c r="CM27" s="112">
        <v>25</v>
      </c>
      <c r="CN27" s="119" t="s">
        <v>2018</v>
      </c>
    </row>
    <row r="28" spans="1:92" x14ac:dyDescent="0.35">
      <c r="A28" t="s">
        <v>429</v>
      </c>
      <c r="B28" t="s">
        <v>430</v>
      </c>
      <c r="C28" t="s">
        <v>431</v>
      </c>
      <c r="D28" s="146">
        <v>486</v>
      </c>
      <c r="E28" s="112">
        <v>228</v>
      </c>
      <c r="F28" s="112">
        <v>258</v>
      </c>
      <c r="G28" s="112">
        <v>26</v>
      </c>
      <c r="H28" s="112" t="s">
        <v>2018</v>
      </c>
      <c r="I28" s="112" t="s">
        <v>2018</v>
      </c>
      <c r="J28" s="112">
        <v>80</v>
      </c>
      <c r="K28" s="112" t="s">
        <v>2018</v>
      </c>
      <c r="L28" s="112" t="s">
        <v>2018</v>
      </c>
      <c r="M28" s="112">
        <v>370</v>
      </c>
      <c r="N28" s="112">
        <v>76</v>
      </c>
      <c r="O28" s="112" t="s">
        <v>176</v>
      </c>
      <c r="P28" s="112">
        <v>151</v>
      </c>
      <c r="Q28" s="119">
        <v>14</v>
      </c>
      <c r="R28" s="118">
        <v>5</v>
      </c>
      <c r="S28" s="132">
        <v>42</v>
      </c>
      <c r="T28" s="112" t="s">
        <v>2018</v>
      </c>
      <c r="U28" s="112">
        <v>33</v>
      </c>
      <c r="V28" s="112" t="s">
        <v>2018</v>
      </c>
      <c r="W28" s="112" t="s">
        <v>2018</v>
      </c>
      <c r="X28" s="112" t="s">
        <v>2018</v>
      </c>
      <c r="Y28" s="112" t="s">
        <v>2018</v>
      </c>
      <c r="Z28" s="112" t="s">
        <v>2018</v>
      </c>
      <c r="AA28" s="112" t="s">
        <v>2018</v>
      </c>
      <c r="AB28" s="112">
        <v>38</v>
      </c>
      <c r="AC28" s="112" t="s">
        <v>2018</v>
      </c>
      <c r="AD28" s="112" t="s">
        <v>176</v>
      </c>
      <c r="AE28" s="112">
        <v>13</v>
      </c>
      <c r="AF28" s="119" t="s">
        <v>2018</v>
      </c>
      <c r="AG28" s="118"/>
      <c r="AH28" s="132"/>
      <c r="AI28" s="112"/>
      <c r="AJ28" s="112"/>
      <c r="AK28" s="112"/>
      <c r="AL28" s="112"/>
      <c r="AM28" s="112"/>
      <c r="AN28" s="112"/>
      <c r="AO28" s="112"/>
      <c r="AP28" s="112"/>
      <c r="AQ28" s="112"/>
      <c r="AR28" s="112"/>
      <c r="AS28" s="112"/>
      <c r="AT28" s="112"/>
      <c r="AU28" s="119"/>
      <c r="AV28" s="118"/>
      <c r="AW28" s="132"/>
      <c r="AX28" s="112"/>
      <c r="AY28" s="112"/>
      <c r="AZ28" s="112"/>
      <c r="BA28" s="112"/>
      <c r="BB28" s="112"/>
      <c r="BC28" s="112"/>
      <c r="BD28" s="112"/>
      <c r="BE28" s="112"/>
      <c r="BF28" s="112"/>
      <c r="BG28" s="112"/>
      <c r="BH28" s="112"/>
      <c r="BI28" s="112"/>
      <c r="BJ28" s="119"/>
      <c r="BK28" s="118"/>
      <c r="BL28" s="132"/>
      <c r="BM28" s="112"/>
      <c r="BN28" s="112"/>
      <c r="BO28" s="112"/>
      <c r="BP28" s="112"/>
      <c r="BQ28" s="112"/>
      <c r="BR28" s="112"/>
      <c r="BS28" s="112"/>
      <c r="BT28" s="112"/>
      <c r="BU28" s="112"/>
      <c r="BV28" s="112"/>
      <c r="BW28" s="112"/>
      <c r="BX28" s="112"/>
      <c r="BY28" s="119"/>
      <c r="BZ28" s="118">
        <v>5</v>
      </c>
      <c r="CA28" s="132">
        <v>42</v>
      </c>
      <c r="CB28" s="112" t="s">
        <v>2018</v>
      </c>
      <c r="CC28" s="112">
        <v>33</v>
      </c>
      <c r="CD28" s="112" t="s">
        <v>2018</v>
      </c>
      <c r="CE28" s="112" t="s">
        <v>2018</v>
      </c>
      <c r="CF28" s="112" t="s">
        <v>2018</v>
      </c>
      <c r="CG28" s="112" t="s">
        <v>2018</v>
      </c>
      <c r="CH28" s="112" t="s">
        <v>2018</v>
      </c>
      <c r="CI28" s="112" t="s">
        <v>2018</v>
      </c>
      <c r="CJ28" s="112">
        <v>38</v>
      </c>
      <c r="CK28" s="112" t="s">
        <v>2018</v>
      </c>
      <c r="CL28" s="112" t="s">
        <v>176</v>
      </c>
      <c r="CM28" s="112">
        <v>13</v>
      </c>
      <c r="CN28" s="119" t="s">
        <v>2018</v>
      </c>
    </row>
    <row r="29" spans="1:92" x14ac:dyDescent="0.35">
      <c r="A29" t="s">
        <v>270</v>
      </c>
      <c r="B29" t="s">
        <v>271</v>
      </c>
      <c r="C29" t="s">
        <v>272</v>
      </c>
      <c r="D29" s="146">
        <v>19791</v>
      </c>
      <c r="E29" s="112">
        <v>9709</v>
      </c>
      <c r="F29" s="112">
        <v>10082</v>
      </c>
      <c r="G29" s="112">
        <v>254</v>
      </c>
      <c r="H29" s="112">
        <v>883</v>
      </c>
      <c r="I29" s="112">
        <v>669</v>
      </c>
      <c r="J29" s="112">
        <v>7056</v>
      </c>
      <c r="K29" s="112">
        <v>812</v>
      </c>
      <c r="L29" s="112">
        <v>190</v>
      </c>
      <c r="M29" s="112">
        <v>9929</v>
      </c>
      <c r="N29" s="112">
        <v>2355</v>
      </c>
      <c r="O29" s="112" t="s">
        <v>176</v>
      </c>
      <c r="P29" s="112">
        <v>9259</v>
      </c>
      <c r="Q29" s="119">
        <v>2848</v>
      </c>
      <c r="R29" s="118">
        <v>11</v>
      </c>
      <c r="S29" s="132">
        <v>3769</v>
      </c>
      <c r="T29" s="112">
        <v>1393</v>
      </c>
      <c r="U29" s="112">
        <v>2376</v>
      </c>
      <c r="V29" s="112">
        <v>36</v>
      </c>
      <c r="W29" s="112">
        <v>179</v>
      </c>
      <c r="X29" s="112">
        <v>122</v>
      </c>
      <c r="Y29" s="112">
        <v>1299</v>
      </c>
      <c r="Z29" s="112">
        <v>135</v>
      </c>
      <c r="AA29" s="112">
        <v>49</v>
      </c>
      <c r="AB29" s="112">
        <v>1950</v>
      </c>
      <c r="AC29" s="112">
        <v>423</v>
      </c>
      <c r="AD29" s="112" t="s">
        <v>176</v>
      </c>
      <c r="AE29" s="112">
        <v>1777</v>
      </c>
      <c r="AF29" s="119">
        <v>490</v>
      </c>
      <c r="AG29" s="118">
        <v>5</v>
      </c>
      <c r="AH29" s="132">
        <v>3244</v>
      </c>
      <c r="AI29" s="112">
        <v>1297</v>
      </c>
      <c r="AJ29" s="112">
        <v>1947</v>
      </c>
      <c r="AK29" s="112">
        <v>32</v>
      </c>
      <c r="AL29" s="112">
        <v>152</v>
      </c>
      <c r="AM29" s="112">
        <v>104</v>
      </c>
      <c r="AN29" s="112">
        <v>1064</v>
      </c>
      <c r="AO29" s="112">
        <v>108</v>
      </c>
      <c r="AP29" s="112">
        <v>41</v>
      </c>
      <c r="AQ29" s="112">
        <v>1744</v>
      </c>
      <c r="AR29" s="112">
        <v>335</v>
      </c>
      <c r="AS29" s="112" t="s">
        <v>176</v>
      </c>
      <c r="AT29" s="112">
        <v>1466</v>
      </c>
      <c r="AU29" s="119">
        <v>391</v>
      </c>
      <c r="AV29" s="118">
        <v>4</v>
      </c>
      <c r="AW29" s="132">
        <v>3227</v>
      </c>
      <c r="AX29" s="112">
        <v>1294</v>
      </c>
      <c r="AY29" s="112">
        <v>1933</v>
      </c>
      <c r="AZ29" s="112">
        <v>32</v>
      </c>
      <c r="BA29" s="112">
        <v>142</v>
      </c>
      <c r="BB29" s="112">
        <v>104</v>
      </c>
      <c r="BC29" s="112">
        <v>1063</v>
      </c>
      <c r="BD29" s="112">
        <v>108</v>
      </c>
      <c r="BE29" s="112">
        <v>41</v>
      </c>
      <c r="BF29" s="112">
        <v>1738</v>
      </c>
      <c r="BG29" s="112">
        <v>335</v>
      </c>
      <c r="BH29" s="112" t="s">
        <v>176</v>
      </c>
      <c r="BI29" s="112">
        <v>1466</v>
      </c>
      <c r="BJ29" s="119">
        <v>391</v>
      </c>
      <c r="BK29" s="118">
        <v>1</v>
      </c>
      <c r="BL29" s="132">
        <v>17</v>
      </c>
      <c r="BM29" s="112" t="s">
        <v>2018</v>
      </c>
      <c r="BN29" s="112">
        <v>14</v>
      </c>
      <c r="BO29" s="112" t="s">
        <v>2018</v>
      </c>
      <c r="BP29" s="112">
        <v>10</v>
      </c>
      <c r="BQ29" s="112" t="s">
        <v>2018</v>
      </c>
      <c r="BR29" s="112" t="s">
        <v>2018</v>
      </c>
      <c r="BS29" s="112" t="s">
        <v>2018</v>
      </c>
      <c r="BT29" s="112" t="s">
        <v>2018</v>
      </c>
      <c r="BU29" s="112" t="s">
        <v>2018</v>
      </c>
      <c r="BV29" s="112" t="s">
        <v>2018</v>
      </c>
      <c r="BW29" s="112" t="s">
        <v>176</v>
      </c>
      <c r="BX29" s="112" t="s">
        <v>2018</v>
      </c>
      <c r="BY29" s="119" t="s">
        <v>2018</v>
      </c>
      <c r="BZ29" s="118">
        <v>6</v>
      </c>
      <c r="CA29" s="132">
        <v>525</v>
      </c>
      <c r="CB29" s="112">
        <v>96</v>
      </c>
      <c r="CC29" s="112">
        <v>429</v>
      </c>
      <c r="CD29" s="112" t="s">
        <v>2018</v>
      </c>
      <c r="CE29" s="112">
        <v>27</v>
      </c>
      <c r="CF29" s="112">
        <v>18</v>
      </c>
      <c r="CG29" s="112">
        <v>235</v>
      </c>
      <c r="CH29" s="112">
        <v>27</v>
      </c>
      <c r="CI29" s="112" t="s">
        <v>2018</v>
      </c>
      <c r="CJ29" s="112">
        <v>206</v>
      </c>
      <c r="CK29" s="112">
        <v>88</v>
      </c>
      <c r="CL29" s="112" t="s">
        <v>176</v>
      </c>
      <c r="CM29" s="112">
        <v>311</v>
      </c>
      <c r="CN29" s="119">
        <v>99</v>
      </c>
    </row>
    <row r="30" spans="1:92" x14ac:dyDescent="0.35">
      <c r="A30" t="s">
        <v>449</v>
      </c>
      <c r="B30" t="s">
        <v>450</v>
      </c>
      <c r="C30" t="s">
        <v>451</v>
      </c>
      <c r="D30" s="146">
        <v>60</v>
      </c>
      <c r="E30" s="112">
        <v>32</v>
      </c>
      <c r="F30" s="112">
        <v>28</v>
      </c>
      <c r="G30" s="112" t="s">
        <v>2018</v>
      </c>
      <c r="H30" s="112" t="s">
        <v>2018</v>
      </c>
      <c r="I30" s="112" t="s">
        <v>2018</v>
      </c>
      <c r="J30" s="112">
        <v>11</v>
      </c>
      <c r="K30" s="112" t="s">
        <v>2018</v>
      </c>
      <c r="L30" s="112" t="s">
        <v>2018</v>
      </c>
      <c r="M30" s="112">
        <v>41</v>
      </c>
      <c r="N30" s="112">
        <v>11</v>
      </c>
      <c r="O30" s="112" t="s">
        <v>176</v>
      </c>
      <c r="P30" s="112">
        <v>14</v>
      </c>
      <c r="Q30" s="119" t="s">
        <v>2018</v>
      </c>
      <c r="R30" s="118">
        <v>2</v>
      </c>
      <c r="S30" s="132">
        <v>62</v>
      </c>
      <c r="T30" s="112">
        <v>26</v>
      </c>
      <c r="U30" s="112">
        <v>36</v>
      </c>
      <c r="V30" s="112" t="s">
        <v>2018</v>
      </c>
      <c r="W30" s="112" t="s">
        <v>2018</v>
      </c>
      <c r="X30" s="112" t="s">
        <v>2018</v>
      </c>
      <c r="Y30" s="112">
        <v>11</v>
      </c>
      <c r="Z30" s="112" t="s">
        <v>2018</v>
      </c>
      <c r="AA30" s="112" t="s">
        <v>2018</v>
      </c>
      <c r="AB30" s="112">
        <v>42</v>
      </c>
      <c r="AC30" s="112">
        <v>12</v>
      </c>
      <c r="AD30" s="112" t="s">
        <v>176</v>
      </c>
      <c r="AE30" s="112">
        <v>14</v>
      </c>
      <c r="AF30" s="119" t="s">
        <v>2018</v>
      </c>
      <c r="AG30" s="118">
        <v>1</v>
      </c>
      <c r="AH30" s="132">
        <v>54</v>
      </c>
      <c r="AI30" s="112">
        <v>26</v>
      </c>
      <c r="AJ30" s="112">
        <v>28</v>
      </c>
      <c r="AK30" s="112" t="s">
        <v>2018</v>
      </c>
      <c r="AL30" s="112" t="s">
        <v>2018</v>
      </c>
      <c r="AM30" s="112" t="s">
        <v>2018</v>
      </c>
      <c r="AN30" s="112" t="s">
        <v>2018</v>
      </c>
      <c r="AO30" s="112" t="s">
        <v>2018</v>
      </c>
      <c r="AP30" s="112" t="s">
        <v>2018</v>
      </c>
      <c r="AQ30" s="112">
        <v>38</v>
      </c>
      <c r="AR30" s="112">
        <v>11</v>
      </c>
      <c r="AS30" s="112" t="s">
        <v>176</v>
      </c>
      <c r="AT30" s="112">
        <v>13</v>
      </c>
      <c r="AU30" s="119" t="s">
        <v>2018</v>
      </c>
      <c r="AV30" s="118">
        <v>1</v>
      </c>
      <c r="AW30" s="132">
        <v>54</v>
      </c>
      <c r="AX30" s="112">
        <v>26</v>
      </c>
      <c r="AY30" s="112">
        <v>28</v>
      </c>
      <c r="AZ30" s="112" t="s">
        <v>2018</v>
      </c>
      <c r="BA30" s="112" t="s">
        <v>2018</v>
      </c>
      <c r="BB30" s="112" t="s">
        <v>2018</v>
      </c>
      <c r="BC30" s="112" t="s">
        <v>2018</v>
      </c>
      <c r="BD30" s="112" t="s">
        <v>2018</v>
      </c>
      <c r="BE30" s="112" t="s">
        <v>2018</v>
      </c>
      <c r="BF30" s="112">
        <v>38</v>
      </c>
      <c r="BG30" s="112">
        <v>11</v>
      </c>
      <c r="BH30" s="112" t="s">
        <v>176</v>
      </c>
      <c r="BI30" s="112">
        <v>13</v>
      </c>
      <c r="BJ30" s="119" t="s">
        <v>2018</v>
      </c>
      <c r="BK30" s="118"/>
      <c r="BL30" s="132"/>
      <c r="BM30" s="112"/>
      <c r="BN30" s="112"/>
      <c r="BO30" s="112"/>
      <c r="BP30" s="112"/>
      <c r="BQ30" s="112"/>
      <c r="BR30" s="112"/>
      <c r="BS30" s="112"/>
      <c r="BT30" s="112"/>
      <c r="BU30" s="112"/>
      <c r="BV30" s="112"/>
      <c r="BW30" s="112"/>
      <c r="BX30" s="112"/>
      <c r="BY30" s="119"/>
      <c r="BZ30" s="118">
        <v>1</v>
      </c>
      <c r="CA30" s="132" t="s">
        <v>2018</v>
      </c>
      <c r="CB30" s="112" t="s">
        <v>2018</v>
      </c>
      <c r="CC30" s="112" t="s">
        <v>2018</v>
      </c>
      <c r="CD30" s="112" t="s">
        <v>2018</v>
      </c>
      <c r="CE30" s="112" t="s">
        <v>2018</v>
      </c>
      <c r="CF30" s="112" t="s">
        <v>2018</v>
      </c>
      <c r="CG30" s="112" t="s">
        <v>2018</v>
      </c>
      <c r="CH30" s="112" t="s">
        <v>2018</v>
      </c>
      <c r="CI30" s="112" t="s">
        <v>2018</v>
      </c>
      <c r="CJ30" s="112" t="s">
        <v>2018</v>
      </c>
      <c r="CK30" s="112" t="s">
        <v>2018</v>
      </c>
      <c r="CL30" s="112" t="s">
        <v>176</v>
      </c>
      <c r="CM30" s="112" t="s">
        <v>2018</v>
      </c>
      <c r="CN30" s="119" t="s">
        <v>2018</v>
      </c>
    </row>
    <row r="31" spans="1:92" x14ac:dyDescent="0.35">
      <c r="A31" t="s">
        <v>458</v>
      </c>
      <c r="B31" t="s">
        <v>460</v>
      </c>
      <c r="C31" t="s">
        <v>461</v>
      </c>
      <c r="D31" s="146">
        <v>80</v>
      </c>
      <c r="E31" s="112">
        <v>30</v>
      </c>
      <c r="F31" s="112">
        <v>50</v>
      </c>
      <c r="G31" s="112" t="s">
        <v>2018</v>
      </c>
      <c r="H31" s="112" t="s">
        <v>2018</v>
      </c>
      <c r="I31" s="112" t="s">
        <v>2018</v>
      </c>
      <c r="J31" s="112" t="s">
        <v>2018</v>
      </c>
      <c r="K31" s="112" t="s">
        <v>2018</v>
      </c>
      <c r="L31" s="112" t="s">
        <v>2018</v>
      </c>
      <c r="M31" s="112">
        <v>68</v>
      </c>
      <c r="N31" s="112" t="s">
        <v>2018</v>
      </c>
      <c r="O31" s="112" t="s">
        <v>176</v>
      </c>
      <c r="P31" s="112" t="s">
        <v>2018</v>
      </c>
      <c r="Q31" s="119" t="s">
        <v>2018</v>
      </c>
      <c r="R31" s="118">
        <v>1</v>
      </c>
      <c r="S31" s="132">
        <v>15</v>
      </c>
      <c r="T31" s="112" t="s">
        <v>2018</v>
      </c>
      <c r="U31" s="112">
        <v>12</v>
      </c>
      <c r="V31" s="112" t="s">
        <v>2018</v>
      </c>
      <c r="W31" s="112" t="s">
        <v>2018</v>
      </c>
      <c r="X31" s="112" t="s">
        <v>2018</v>
      </c>
      <c r="Y31" s="112" t="s">
        <v>2018</v>
      </c>
      <c r="Z31" s="112" t="s">
        <v>2018</v>
      </c>
      <c r="AA31" s="112" t="s">
        <v>2018</v>
      </c>
      <c r="AB31" s="112">
        <v>14</v>
      </c>
      <c r="AC31" s="112" t="s">
        <v>2018</v>
      </c>
      <c r="AD31" s="112" t="s">
        <v>176</v>
      </c>
      <c r="AE31" s="112" t="s">
        <v>2018</v>
      </c>
      <c r="AF31" s="119" t="s">
        <v>2018</v>
      </c>
      <c r="AG31" s="118"/>
      <c r="AH31" s="132"/>
      <c r="AI31" s="112"/>
      <c r="AJ31" s="112"/>
      <c r="AK31" s="112"/>
      <c r="AL31" s="112"/>
      <c r="AM31" s="112"/>
      <c r="AN31" s="112"/>
      <c r="AO31" s="112"/>
      <c r="AP31" s="112"/>
      <c r="AQ31" s="112"/>
      <c r="AR31" s="112"/>
      <c r="AS31" s="112"/>
      <c r="AT31" s="112"/>
      <c r="AU31" s="119"/>
      <c r="AV31" s="118"/>
      <c r="AW31" s="132"/>
      <c r="AX31" s="112"/>
      <c r="AY31" s="112"/>
      <c r="AZ31" s="112"/>
      <c r="BA31" s="112"/>
      <c r="BB31" s="112"/>
      <c r="BC31" s="112"/>
      <c r="BD31" s="112"/>
      <c r="BE31" s="112"/>
      <c r="BF31" s="112"/>
      <c r="BG31" s="112"/>
      <c r="BH31" s="112"/>
      <c r="BI31" s="112"/>
      <c r="BJ31" s="119"/>
      <c r="BK31" s="118"/>
      <c r="BL31" s="132"/>
      <c r="BM31" s="112"/>
      <c r="BN31" s="112"/>
      <c r="BO31" s="112"/>
      <c r="BP31" s="112"/>
      <c r="BQ31" s="112"/>
      <c r="BR31" s="112"/>
      <c r="BS31" s="112"/>
      <c r="BT31" s="112"/>
      <c r="BU31" s="112"/>
      <c r="BV31" s="112"/>
      <c r="BW31" s="112"/>
      <c r="BX31" s="112"/>
      <c r="BY31" s="119"/>
      <c r="BZ31" s="118">
        <v>1</v>
      </c>
      <c r="CA31" s="132">
        <v>15</v>
      </c>
      <c r="CB31" s="112" t="s">
        <v>2018</v>
      </c>
      <c r="CC31" s="112">
        <v>12</v>
      </c>
      <c r="CD31" s="112" t="s">
        <v>2018</v>
      </c>
      <c r="CE31" s="112" t="s">
        <v>2018</v>
      </c>
      <c r="CF31" s="112" t="s">
        <v>2018</v>
      </c>
      <c r="CG31" s="112" t="s">
        <v>2018</v>
      </c>
      <c r="CH31" s="112" t="s">
        <v>2018</v>
      </c>
      <c r="CI31" s="112" t="s">
        <v>2018</v>
      </c>
      <c r="CJ31" s="112">
        <v>14</v>
      </c>
      <c r="CK31" s="112" t="s">
        <v>2018</v>
      </c>
      <c r="CL31" s="112" t="s">
        <v>176</v>
      </c>
      <c r="CM31" s="112" t="s">
        <v>2018</v>
      </c>
      <c r="CN31" s="119" t="s">
        <v>2018</v>
      </c>
    </row>
    <row r="32" spans="1:92" x14ac:dyDescent="0.35">
      <c r="A32" t="s">
        <v>1034</v>
      </c>
      <c r="B32" t="s">
        <v>486</v>
      </c>
      <c r="C32" t="s">
        <v>487</v>
      </c>
      <c r="D32" s="146">
        <v>158</v>
      </c>
      <c r="E32" s="112">
        <v>47</v>
      </c>
      <c r="F32" s="112">
        <v>111</v>
      </c>
      <c r="G32" s="112" t="s">
        <v>2018</v>
      </c>
      <c r="H32" s="112" t="s">
        <v>2018</v>
      </c>
      <c r="I32" s="112" t="s">
        <v>2018</v>
      </c>
      <c r="J32" s="112">
        <v>16</v>
      </c>
      <c r="K32" s="112" t="s">
        <v>2018</v>
      </c>
      <c r="L32" s="112" t="s">
        <v>2018</v>
      </c>
      <c r="M32" s="112">
        <v>127</v>
      </c>
      <c r="N32" s="112">
        <v>31</v>
      </c>
      <c r="O32" s="112" t="s">
        <v>176</v>
      </c>
      <c r="P32" s="112">
        <v>45</v>
      </c>
      <c r="Q32" s="119" t="s">
        <v>2018</v>
      </c>
      <c r="R32" s="118">
        <v>6</v>
      </c>
      <c r="S32" s="132">
        <v>52</v>
      </c>
      <c r="T32" s="112" t="s">
        <v>2018</v>
      </c>
      <c r="U32" s="112">
        <v>44</v>
      </c>
      <c r="V32" s="112" t="s">
        <v>2018</v>
      </c>
      <c r="W32" s="112" t="s">
        <v>2018</v>
      </c>
      <c r="X32" s="112" t="s">
        <v>2018</v>
      </c>
      <c r="Y32" s="112" t="s">
        <v>2018</v>
      </c>
      <c r="Z32" s="112" t="s">
        <v>2018</v>
      </c>
      <c r="AA32" s="112" t="s">
        <v>2018</v>
      </c>
      <c r="AB32" s="112">
        <v>41</v>
      </c>
      <c r="AC32" s="112">
        <v>14</v>
      </c>
      <c r="AD32" s="112" t="s">
        <v>176</v>
      </c>
      <c r="AE32" s="112">
        <v>20</v>
      </c>
      <c r="AF32" s="119" t="s">
        <v>2018</v>
      </c>
      <c r="AG32" s="118">
        <v>3</v>
      </c>
      <c r="AH32" s="132">
        <v>18</v>
      </c>
      <c r="AI32" s="112" t="s">
        <v>2018</v>
      </c>
      <c r="AJ32" s="112">
        <v>15</v>
      </c>
      <c r="AK32" s="112" t="s">
        <v>2018</v>
      </c>
      <c r="AL32" s="112" t="s">
        <v>2018</v>
      </c>
      <c r="AM32" s="112" t="s">
        <v>2018</v>
      </c>
      <c r="AN32" s="112" t="s">
        <v>2018</v>
      </c>
      <c r="AO32" s="112" t="s">
        <v>2018</v>
      </c>
      <c r="AP32" s="112" t="s">
        <v>2018</v>
      </c>
      <c r="AQ32" s="112">
        <v>15</v>
      </c>
      <c r="AR32" s="112" t="s">
        <v>2018</v>
      </c>
      <c r="AS32" s="112" t="s">
        <v>176</v>
      </c>
      <c r="AT32" s="112" t="s">
        <v>2018</v>
      </c>
      <c r="AU32" s="119" t="s">
        <v>2018</v>
      </c>
      <c r="AV32" s="118">
        <v>1</v>
      </c>
      <c r="AW32" s="132">
        <v>11</v>
      </c>
      <c r="AX32" s="112" t="s">
        <v>2018</v>
      </c>
      <c r="AY32" s="112" t="s">
        <v>2018</v>
      </c>
      <c r="AZ32" s="112" t="s">
        <v>2018</v>
      </c>
      <c r="BA32" s="112" t="s">
        <v>2018</v>
      </c>
      <c r="BB32" s="112" t="s">
        <v>2018</v>
      </c>
      <c r="BC32" s="112" t="s">
        <v>2018</v>
      </c>
      <c r="BD32" s="112" t="s">
        <v>2018</v>
      </c>
      <c r="BE32" s="112" t="s">
        <v>2018</v>
      </c>
      <c r="BF32" s="112" t="s">
        <v>2018</v>
      </c>
      <c r="BG32" s="112" t="s">
        <v>2018</v>
      </c>
      <c r="BH32" s="112" t="s">
        <v>176</v>
      </c>
      <c r="BI32" s="112" t="s">
        <v>2018</v>
      </c>
      <c r="BJ32" s="119" t="s">
        <v>2018</v>
      </c>
      <c r="BK32" s="118">
        <v>2</v>
      </c>
      <c r="BL32" s="132" t="s">
        <v>2018</v>
      </c>
      <c r="BM32" s="112" t="s">
        <v>2018</v>
      </c>
      <c r="BN32" s="112" t="s">
        <v>2018</v>
      </c>
      <c r="BO32" s="112" t="s">
        <v>2018</v>
      </c>
      <c r="BP32" s="112" t="s">
        <v>2018</v>
      </c>
      <c r="BQ32" s="112" t="s">
        <v>2018</v>
      </c>
      <c r="BR32" s="112" t="s">
        <v>2018</v>
      </c>
      <c r="BS32" s="112" t="s">
        <v>2018</v>
      </c>
      <c r="BT32" s="112" t="s">
        <v>2018</v>
      </c>
      <c r="BU32" s="112" t="s">
        <v>2018</v>
      </c>
      <c r="BV32" s="112" t="s">
        <v>2018</v>
      </c>
      <c r="BW32" s="112" t="s">
        <v>176</v>
      </c>
      <c r="BX32" s="112" t="s">
        <v>2018</v>
      </c>
      <c r="BY32" s="119" t="s">
        <v>2018</v>
      </c>
      <c r="BZ32" s="118">
        <v>3</v>
      </c>
      <c r="CA32" s="132">
        <v>34</v>
      </c>
      <c r="CB32" s="112" t="s">
        <v>2018</v>
      </c>
      <c r="CC32" s="112">
        <v>29</v>
      </c>
      <c r="CD32" s="112" t="s">
        <v>2018</v>
      </c>
      <c r="CE32" s="112" t="s">
        <v>2018</v>
      </c>
      <c r="CF32" s="112" t="s">
        <v>2018</v>
      </c>
      <c r="CG32" s="112" t="s">
        <v>2018</v>
      </c>
      <c r="CH32" s="112" t="s">
        <v>2018</v>
      </c>
      <c r="CI32" s="112" t="s">
        <v>2018</v>
      </c>
      <c r="CJ32" s="112">
        <v>26</v>
      </c>
      <c r="CK32" s="112" t="s">
        <v>2018</v>
      </c>
      <c r="CL32" s="112" t="s">
        <v>176</v>
      </c>
      <c r="CM32" s="112">
        <v>13</v>
      </c>
      <c r="CN32" s="119" t="s">
        <v>2018</v>
      </c>
    </row>
    <row r="33" spans="1:92" x14ac:dyDescent="0.35">
      <c r="A33" t="s">
        <v>313</v>
      </c>
      <c r="B33" t="s">
        <v>314</v>
      </c>
      <c r="C33" t="s">
        <v>315</v>
      </c>
      <c r="D33" s="146">
        <v>2841</v>
      </c>
      <c r="E33" s="112">
        <v>1399</v>
      </c>
      <c r="F33" s="112">
        <v>1442</v>
      </c>
      <c r="G33" s="112">
        <v>57</v>
      </c>
      <c r="H33" s="112">
        <v>13</v>
      </c>
      <c r="I33" s="112">
        <v>17</v>
      </c>
      <c r="J33" s="112">
        <v>293</v>
      </c>
      <c r="K33" s="112">
        <v>15</v>
      </c>
      <c r="L33" s="112">
        <v>54</v>
      </c>
      <c r="M33" s="112">
        <v>2392</v>
      </c>
      <c r="N33" s="112">
        <v>369</v>
      </c>
      <c r="O33" s="112" t="s">
        <v>176</v>
      </c>
      <c r="P33" s="112">
        <v>999</v>
      </c>
      <c r="Q33" s="119">
        <v>57</v>
      </c>
      <c r="R33" s="118">
        <v>5</v>
      </c>
      <c r="S33" s="132">
        <v>214</v>
      </c>
      <c r="T33" s="112">
        <v>94</v>
      </c>
      <c r="U33" s="112">
        <v>120</v>
      </c>
      <c r="V33" s="112" t="s">
        <v>2018</v>
      </c>
      <c r="W33" s="112" t="s">
        <v>2018</v>
      </c>
      <c r="X33" s="112" t="s">
        <v>2018</v>
      </c>
      <c r="Y33" s="112">
        <v>28</v>
      </c>
      <c r="Z33" s="112" t="s">
        <v>2018</v>
      </c>
      <c r="AA33" s="112" t="s">
        <v>2018</v>
      </c>
      <c r="AB33" s="112">
        <v>180</v>
      </c>
      <c r="AC33" s="112">
        <v>22</v>
      </c>
      <c r="AD33" s="112" t="s">
        <v>176</v>
      </c>
      <c r="AE33" s="112">
        <v>72</v>
      </c>
      <c r="AF33" s="119" t="s">
        <v>2018</v>
      </c>
      <c r="AG33" s="118">
        <v>1</v>
      </c>
      <c r="AH33" s="132">
        <v>49</v>
      </c>
      <c r="AI33" s="112">
        <v>20</v>
      </c>
      <c r="AJ33" s="112">
        <v>29</v>
      </c>
      <c r="AK33" s="112" t="s">
        <v>2018</v>
      </c>
      <c r="AL33" s="112" t="s">
        <v>2018</v>
      </c>
      <c r="AM33" s="112" t="s">
        <v>2018</v>
      </c>
      <c r="AN33" s="112" t="s">
        <v>2018</v>
      </c>
      <c r="AO33" s="112" t="s">
        <v>2018</v>
      </c>
      <c r="AP33" s="112" t="s">
        <v>2018</v>
      </c>
      <c r="AQ33" s="112">
        <v>42</v>
      </c>
      <c r="AR33" s="112" t="s">
        <v>2018</v>
      </c>
      <c r="AS33" s="112" t="s">
        <v>176</v>
      </c>
      <c r="AT33" s="112">
        <v>14</v>
      </c>
      <c r="AU33" s="119" t="s">
        <v>2018</v>
      </c>
      <c r="AV33" s="118">
        <v>1</v>
      </c>
      <c r="AW33" s="132">
        <v>49</v>
      </c>
      <c r="AX33" s="112">
        <v>20</v>
      </c>
      <c r="AY33" s="112">
        <v>29</v>
      </c>
      <c r="AZ33" s="112" t="s">
        <v>2018</v>
      </c>
      <c r="BA33" s="112" t="s">
        <v>2018</v>
      </c>
      <c r="BB33" s="112" t="s">
        <v>2018</v>
      </c>
      <c r="BC33" s="112" t="s">
        <v>2018</v>
      </c>
      <c r="BD33" s="112" t="s">
        <v>2018</v>
      </c>
      <c r="BE33" s="112" t="s">
        <v>2018</v>
      </c>
      <c r="BF33" s="112">
        <v>42</v>
      </c>
      <c r="BG33" s="112" t="s">
        <v>2018</v>
      </c>
      <c r="BH33" s="112" t="s">
        <v>176</v>
      </c>
      <c r="BI33" s="112">
        <v>14</v>
      </c>
      <c r="BJ33" s="119" t="s">
        <v>2018</v>
      </c>
      <c r="BK33" s="118"/>
      <c r="BL33" s="132"/>
      <c r="BM33" s="112"/>
      <c r="BN33" s="112"/>
      <c r="BO33" s="112"/>
      <c r="BP33" s="112"/>
      <c r="BQ33" s="112"/>
      <c r="BR33" s="112"/>
      <c r="BS33" s="112"/>
      <c r="BT33" s="112"/>
      <c r="BU33" s="112"/>
      <c r="BV33" s="112"/>
      <c r="BW33" s="112"/>
      <c r="BX33" s="112"/>
      <c r="BY33" s="119"/>
      <c r="BZ33" s="118">
        <v>4</v>
      </c>
      <c r="CA33" s="132">
        <v>165</v>
      </c>
      <c r="CB33" s="112">
        <v>74</v>
      </c>
      <c r="CC33" s="112">
        <v>91</v>
      </c>
      <c r="CD33" s="112" t="s">
        <v>2018</v>
      </c>
      <c r="CE33" s="112" t="s">
        <v>2018</v>
      </c>
      <c r="CF33" s="112" t="s">
        <v>2018</v>
      </c>
      <c r="CG33" s="112">
        <v>23</v>
      </c>
      <c r="CH33" s="112" t="s">
        <v>2018</v>
      </c>
      <c r="CI33" s="112" t="s">
        <v>2018</v>
      </c>
      <c r="CJ33" s="112">
        <v>138</v>
      </c>
      <c r="CK33" s="112">
        <v>17</v>
      </c>
      <c r="CL33" s="112" t="s">
        <v>176</v>
      </c>
      <c r="CM33" s="112">
        <v>58</v>
      </c>
      <c r="CN33" s="119" t="s">
        <v>2018</v>
      </c>
    </row>
    <row r="34" spans="1:92" x14ac:dyDescent="0.35">
      <c r="A34" t="s">
        <v>488</v>
      </c>
      <c r="B34" t="s">
        <v>490</v>
      </c>
      <c r="C34" t="s">
        <v>491</v>
      </c>
      <c r="D34" s="146">
        <v>414</v>
      </c>
      <c r="E34" s="112">
        <v>200</v>
      </c>
      <c r="F34" s="112">
        <v>214</v>
      </c>
      <c r="G34" s="112" t="s">
        <v>2018</v>
      </c>
      <c r="H34" s="112">
        <v>34</v>
      </c>
      <c r="I34" s="112">
        <v>10</v>
      </c>
      <c r="J34" s="112">
        <v>113</v>
      </c>
      <c r="K34" s="112">
        <v>11</v>
      </c>
      <c r="L34" s="112">
        <v>19</v>
      </c>
      <c r="M34" s="112">
        <v>225</v>
      </c>
      <c r="N34" s="112">
        <v>15</v>
      </c>
      <c r="O34" s="112" t="s">
        <v>176</v>
      </c>
      <c r="P34" s="112">
        <v>104</v>
      </c>
      <c r="Q34" s="119">
        <v>12</v>
      </c>
      <c r="R34" s="118">
        <v>2</v>
      </c>
      <c r="S34" s="132">
        <v>83</v>
      </c>
      <c r="T34" s="112">
        <v>25</v>
      </c>
      <c r="U34" s="112">
        <v>58</v>
      </c>
      <c r="V34" s="112" t="s">
        <v>2018</v>
      </c>
      <c r="W34" s="112" t="s">
        <v>2018</v>
      </c>
      <c r="X34" s="112" t="s">
        <v>2018</v>
      </c>
      <c r="Y34" s="112">
        <v>25</v>
      </c>
      <c r="Z34" s="112" t="s">
        <v>2018</v>
      </c>
      <c r="AA34" s="112" t="s">
        <v>2018</v>
      </c>
      <c r="AB34" s="112">
        <v>41</v>
      </c>
      <c r="AC34" s="112" t="s">
        <v>2018</v>
      </c>
      <c r="AD34" s="112" t="s">
        <v>176</v>
      </c>
      <c r="AE34" s="112">
        <v>16</v>
      </c>
      <c r="AF34" s="119" t="s">
        <v>2018</v>
      </c>
      <c r="AG34" s="118">
        <v>2</v>
      </c>
      <c r="AH34" s="132">
        <v>83</v>
      </c>
      <c r="AI34" s="112">
        <v>25</v>
      </c>
      <c r="AJ34" s="112">
        <v>58</v>
      </c>
      <c r="AK34" s="112" t="s">
        <v>2018</v>
      </c>
      <c r="AL34" s="112" t="s">
        <v>2018</v>
      </c>
      <c r="AM34" s="112" t="s">
        <v>2018</v>
      </c>
      <c r="AN34" s="112">
        <v>25</v>
      </c>
      <c r="AO34" s="112" t="s">
        <v>2018</v>
      </c>
      <c r="AP34" s="112" t="s">
        <v>2018</v>
      </c>
      <c r="AQ34" s="112">
        <v>41</v>
      </c>
      <c r="AR34" s="112" t="s">
        <v>2018</v>
      </c>
      <c r="AS34" s="112" t="s">
        <v>176</v>
      </c>
      <c r="AT34" s="112">
        <v>16</v>
      </c>
      <c r="AU34" s="119" t="s">
        <v>2018</v>
      </c>
      <c r="AV34" s="118">
        <v>2</v>
      </c>
      <c r="AW34" s="132">
        <v>83</v>
      </c>
      <c r="AX34" s="112">
        <v>25</v>
      </c>
      <c r="AY34" s="112">
        <v>58</v>
      </c>
      <c r="AZ34" s="112" t="s">
        <v>2018</v>
      </c>
      <c r="BA34" s="112" t="s">
        <v>2018</v>
      </c>
      <c r="BB34" s="112" t="s">
        <v>2018</v>
      </c>
      <c r="BC34" s="112">
        <v>25</v>
      </c>
      <c r="BD34" s="112" t="s">
        <v>2018</v>
      </c>
      <c r="BE34" s="112" t="s">
        <v>2018</v>
      </c>
      <c r="BF34" s="112">
        <v>41</v>
      </c>
      <c r="BG34" s="112" t="s">
        <v>2018</v>
      </c>
      <c r="BH34" s="112" t="s">
        <v>176</v>
      </c>
      <c r="BI34" s="112">
        <v>16</v>
      </c>
      <c r="BJ34" s="119" t="s">
        <v>2018</v>
      </c>
      <c r="BK34" s="118"/>
      <c r="BL34" s="132"/>
      <c r="BM34" s="112"/>
      <c r="BN34" s="112"/>
      <c r="BO34" s="112"/>
      <c r="BP34" s="112"/>
      <c r="BQ34" s="112"/>
      <c r="BR34" s="112"/>
      <c r="BS34" s="112"/>
      <c r="BT34" s="112"/>
      <c r="BU34" s="112"/>
      <c r="BV34" s="112"/>
      <c r="BW34" s="112"/>
      <c r="BX34" s="112"/>
      <c r="BY34" s="119"/>
      <c r="BZ34" s="118"/>
      <c r="CA34" s="132"/>
      <c r="CB34" s="112"/>
      <c r="CC34" s="112"/>
      <c r="CD34" s="112"/>
      <c r="CE34" s="112"/>
      <c r="CF34" s="112"/>
      <c r="CG34" s="112"/>
      <c r="CH34" s="112"/>
      <c r="CI34" s="112"/>
      <c r="CJ34" s="112"/>
      <c r="CK34" s="112"/>
      <c r="CL34" s="112"/>
      <c r="CM34" s="112"/>
      <c r="CN34" s="119"/>
    </row>
    <row r="35" spans="1:92" x14ac:dyDescent="0.35">
      <c r="A35" t="s">
        <v>275</v>
      </c>
      <c r="B35" t="s">
        <v>276</v>
      </c>
      <c r="C35" t="s">
        <v>277</v>
      </c>
      <c r="D35" s="146">
        <v>18080</v>
      </c>
      <c r="E35" s="112">
        <v>9029</v>
      </c>
      <c r="F35" s="112">
        <v>9051</v>
      </c>
      <c r="G35" s="112">
        <v>50</v>
      </c>
      <c r="H35" s="112">
        <v>311</v>
      </c>
      <c r="I35" s="112">
        <v>201</v>
      </c>
      <c r="J35" s="112">
        <v>2800</v>
      </c>
      <c r="K35" s="112">
        <v>305</v>
      </c>
      <c r="L35" s="112">
        <v>722</v>
      </c>
      <c r="M35" s="112">
        <v>13691</v>
      </c>
      <c r="N35" s="112">
        <v>1863</v>
      </c>
      <c r="O35" s="112" t="s">
        <v>176</v>
      </c>
      <c r="P35" s="112">
        <v>3366</v>
      </c>
      <c r="Q35" s="119">
        <v>752</v>
      </c>
      <c r="R35" s="118">
        <v>13</v>
      </c>
      <c r="S35" s="132">
        <v>3208</v>
      </c>
      <c r="T35" s="112">
        <v>1021</v>
      </c>
      <c r="U35" s="112">
        <v>2187</v>
      </c>
      <c r="V35" s="112" t="s">
        <v>2018</v>
      </c>
      <c r="W35" s="112">
        <v>81</v>
      </c>
      <c r="X35" s="112">
        <v>32</v>
      </c>
      <c r="Y35" s="112">
        <v>489</v>
      </c>
      <c r="Z35" s="112">
        <v>51</v>
      </c>
      <c r="AA35" s="112">
        <v>129</v>
      </c>
      <c r="AB35" s="112">
        <v>2419</v>
      </c>
      <c r="AC35" s="112">
        <v>253</v>
      </c>
      <c r="AD35" s="112" t="s">
        <v>176</v>
      </c>
      <c r="AE35" s="112">
        <v>587</v>
      </c>
      <c r="AF35" s="119">
        <v>110</v>
      </c>
      <c r="AG35" s="118">
        <v>8</v>
      </c>
      <c r="AH35" s="132">
        <v>2272</v>
      </c>
      <c r="AI35" s="112">
        <v>767</v>
      </c>
      <c r="AJ35" s="112">
        <v>1505</v>
      </c>
      <c r="AK35" s="112" t="s">
        <v>2018</v>
      </c>
      <c r="AL35" s="112">
        <v>56</v>
      </c>
      <c r="AM35" s="112">
        <v>22</v>
      </c>
      <c r="AN35" s="112">
        <v>335</v>
      </c>
      <c r="AO35" s="112">
        <v>38</v>
      </c>
      <c r="AP35" s="112">
        <v>89</v>
      </c>
      <c r="AQ35" s="112">
        <v>1726</v>
      </c>
      <c r="AR35" s="112">
        <v>173</v>
      </c>
      <c r="AS35" s="112" t="s">
        <v>176</v>
      </c>
      <c r="AT35" s="112">
        <v>410</v>
      </c>
      <c r="AU35" s="119">
        <v>63</v>
      </c>
      <c r="AV35" s="118">
        <v>5</v>
      </c>
      <c r="AW35" s="132">
        <v>2187</v>
      </c>
      <c r="AX35" s="112">
        <v>756</v>
      </c>
      <c r="AY35" s="112">
        <v>1431</v>
      </c>
      <c r="AZ35" s="112" t="s">
        <v>2018</v>
      </c>
      <c r="BA35" s="112">
        <v>53</v>
      </c>
      <c r="BB35" s="112">
        <v>21</v>
      </c>
      <c r="BC35" s="112">
        <v>329</v>
      </c>
      <c r="BD35" s="112">
        <v>38</v>
      </c>
      <c r="BE35" s="112">
        <v>83</v>
      </c>
      <c r="BF35" s="112">
        <v>1657</v>
      </c>
      <c r="BG35" s="112">
        <v>172</v>
      </c>
      <c r="BH35" s="112" t="s">
        <v>176</v>
      </c>
      <c r="BI35" s="112">
        <v>400</v>
      </c>
      <c r="BJ35" s="119">
        <v>62</v>
      </c>
      <c r="BK35" s="118">
        <v>3</v>
      </c>
      <c r="BL35" s="132">
        <v>85</v>
      </c>
      <c r="BM35" s="112">
        <v>11</v>
      </c>
      <c r="BN35" s="112">
        <v>74</v>
      </c>
      <c r="BO35" s="112" t="s">
        <v>2018</v>
      </c>
      <c r="BP35" s="112" t="s">
        <v>2018</v>
      </c>
      <c r="BQ35" s="112" t="s">
        <v>2018</v>
      </c>
      <c r="BR35" s="112" t="s">
        <v>2018</v>
      </c>
      <c r="BS35" s="112" t="s">
        <v>2018</v>
      </c>
      <c r="BT35" s="112" t="s">
        <v>2018</v>
      </c>
      <c r="BU35" s="112">
        <v>69</v>
      </c>
      <c r="BV35" s="112" t="s">
        <v>2018</v>
      </c>
      <c r="BW35" s="112" t="s">
        <v>176</v>
      </c>
      <c r="BX35" s="112">
        <v>10</v>
      </c>
      <c r="BY35" s="119" t="s">
        <v>2018</v>
      </c>
      <c r="BZ35" s="118">
        <v>5</v>
      </c>
      <c r="CA35" s="132">
        <v>936</v>
      </c>
      <c r="CB35" s="112">
        <v>254</v>
      </c>
      <c r="CC35" s="112">
        <v>682</v>
      </c>
      <c r="CD35" s="112" t="s">
        <v>2018</v>
      </c>
      <c r="CE35" s="112">
        <v>25</v>
      </c>
      <c r="CF35" s="112">
        <v>10</v>
      </c>
      <c r="CG35" s="112">
        <v>154</v>
      </c>
      <c r="CH35" s="112">
        <v>13</v>
      </c>
      <c r="CI35" s="112">
        <v>40</v>
      </c>
      <c r="CJ35" s="112">
        <v>693</v>
      </c>
      <c r="CK35" s="112">
        <v>80</v>
      </c>
      <c r="CL35" s="112" t="s">
        <v>176</v>
      </c>
      <c r="CM35" s="112">
        <v>177</v>
      </c>
      <c r="CN35" s="119">
        <v>47</v>
      </c>
    </row>
    <row r="36" spans="1:92" x14ac:dyDescent="0.35">
      <c r="A36" t="s">
        <v>503</v>
      </c>
      <c r="B36" t="s">
        <v>504</v>
      </c>
      <c r="C36" t="s">
        <v>505</v>
      </c>
      <c r="D36" s="146">
        <v>805</v>
      </c>
      <c r="E36" s="112">
        <v>356</v>
      </c>
      <c r="F36" s="112">
        <v>449</v>
      </c>
      <c r="G36" s="112" t="s">
        <v>2018</v>
      </c>
      <c r="H36" s="112" t="s">
        <v>2018</v>
      </c>
      <c r="I36" s="112" t="s">
        <v>2018</v>
      </c>
      <c r="J36" s="112">
        <v>25</v>
      </c>
      <c r="K36" s="112" t="s">
        <v>2018</v>
      </c>
      <c r="L36" s="112">
        <v>11</v>
      </c>
      <c r="M36" s="112">
        <v>759</v>
      </c>
      <c r="N36" s="112">
        <v>103</v>
      </c>
      <c r="O36" s="112" t="s">
        <v>176</v>
      </c>
      <c r="P36" s="112">
        <v>245</v>
      </c>
      <c r="Q36" s="119" t="s">
        <v>2018</v>
      </c>
      <c r="R36" s="118">
        <v>4</v>
      </c>
      <c r="S36" s="132">
        <v>169</v>
      </c>
      <c r="T36" s="112">
        <v>62</v>
      </c>
      <c r="U36" s="112">
        <v>107</v>
      </c>
      <c r="V36" s="112" t="s">
        <v>2018</v>
      </c>
      <c r="W36" s="112" t="s">
        <v>2018</v>
      </c>
      <c r="X36" s="112" t="s">
        <v>2018</v>
      </c>
      <c r="Y36" s="112">
        <v>11</v>
      </c>
      <c r="Z36" s="112" t="s">
        <v>2018</v>
      </c>
      <c r="AA36" s="112" t="s">
        <v>2018</v>
      </c>
      <c r="AB36" s="112">
        <v>155</v>
      </c>
      <c r="AC36" s="112">
        <v>21</v>
      </c>
      <c r="AD36" s="112" t="s">
        <v>176</v>
      </c>
      <c r="AE36" s="112">
        <v>80</v>
      </c>
      <c r="AF36" s="119" t="s">
        <v>2018</v>
      </c>
      <c r="AG36" s="118">
        <v>2</v>
      </c>
      <c r="AH36" s="132">
        <v>106</v>
      </c>
      <c r="AI36" s="112">
        <v>43</v>
      </c>
      <c r="AJ36" s="112">
        <v>63</v>
      </c>
      <c r="AK36" s="112" t="s">
        <v>2018</v>
      </c>
      <c r="AL36" s="112" t="s">
        <v>2018</v>
      </c>
      <c r="AM36" s="112" t="s">
        <v>2018</v>
      </c>
      <c r="AN36" s="112" t="s">
        <v>2018</v>
      </c>
      <c r="AO36" s="112" t="s">
        <v>2018</v>
      </c>
      <c r="AP36" s="112" t="s">
        <v>2018</v>
      </c>
      <c r="AQ36" s="112">
        <v>97</v>
      </c>
      <c r="AR36" s="112">
        <v>14</v>
      </c>
      <c r="AS36" s="112" t="s">
        <v>176</v>
      </c>
      <c r="AT36" s="112">
        <v>51</v>
      </c>
      <c r="AU36" s="119" t="s">
        <v>2018</v>
      </c>
      <c r="AV36" s="118">
        <v>1</v>
      </c>
      <c r="AW36" s="132">
        <v>98</v>
      </c>
      <c r="AX36" s="112">
        <v>40</v>
      </c>
      <c r="AY36" s="112">
        <v>58</v>
      </c>
      <c r="AZ36" s="112" t="s">
        <v>2018</v>
      </c>
      <c r="BA36" s="112" t="s">
        <v>2018</v>
      </c>
      <c r="BB36" s="112" t="s">
        <v>2018</v>
      </c>
      <c r="BC36" s="112" t="s">
        <v>2018</v>
      </c>
      <c r="BD36" s="112" t="s">
        <v>2018</v>
      </c>
      <c r="BE36" s="112" t="s">
        <v>2018</v>
      </c>
      <c r="BF36" s="112">
        <v>89</v>
      </c>
      <c r="BG36" s="112">
        <v>13</v>
      </c>
      <c r="BH36" s="112" t="s">
        <v>176</v>
      </c>
      <c r="BI36" s="112">
        <v>47</v>
      </c>
      <c r="BJ36" s="119" t="s">
        <v>2018</v>
      </c>
      <c r="BK36" s="118">
        <v>1</v>
      </c>
      <c r="BL36" s="132" t="s">
        <v>2018</v>
      </c>
      <c r="BM36" s="112" t="s">
        <v>2018</v>
      </c>
      <c r="BN36" s="112" t="s">
        <v>2018</v>
      </c>
      <c r="BO36" s="112" t="s">
        <v>2018</v>
      </c>
      <c r="BP36" s="112" t="s">
        <v>2018</v>
      </c>
      <c r="BQ36" s="112" t="s">
        <v>2018</v>
      </c>
      <c r="BR36" s="112" t="s">
        <v>2018</v>
      </c>
      <c r="BS36" s="112" t="s">
        <v>2018</v>
      </c>
      <c r="BT36" s="112" t="s">
        <v>2018</v>
      </c>
      <c r="BU36" s="112" t="s">
        <v>2018</v>
      </c>
      <c r="BV36" s="112" t="s">
        <v>2018</v>
      </c>
      <c r="BW36" s="112" t="s">
        <v>176</v>
      </c>
      <c r="BX36" s="112" t="s">
        <v>2018</v>
      </c>
      <c r="BY36" s="119" t="s">
        <v>2018</v>
      </c>
      <c r="BZ36" s="118">
        <v>2</v>
      </c>
      <c r="CA36" s="132">
        <v>63</v>
      </c>
      <c r="CB36" s="112">
        <v>19</v>
      </c>
      <c r="CC36" s="112">
        <v>44</v>
      </c>
      <c r="CD36" s="112" t="s">
        <v>2018</v>
      </c>
      <c r="CE36" s="112" t="s">
        <v>2018</v>
      </c>
      <c r="CF36" s="112" t="s">
        <v>2018</v>
      </c>
      <c r="CG36" s="112" t="s">
        <v>2018</v>
      </c>
      <c r="CH36" s="112" t="s">
        <v>2018</v>
      </c>
      <c r="CI36" s="112" t="s">
        <v>2018</v>
      </c>
      <c r="CJ36" s="112">
        <v>58</v>
      </c>
      <c r="CK36" s="112" t="s">
        <v>2018</v>
      </c>
      <c r="CL36" s="112" t="s">
        <v>176</v>
      </c>
      <c r="CM36" s="112">
        <v>29</v>
      </c>
      <c r="CN36" s="119" t="s">
        <v>2018</v>
      </c>
    </row>
    <row r="37" spans="1:92" x14ac:dyDescent="0.35">
      <c r="A37" t="s">
        <v>508</v>
      </c>
      <c r="B37" t="s">
        <v>509</v>
      </c>
      <c r="C37" t="s">
        <v>510</v>
      </c>
      <c r="D37" s="146">
        <v>391</v>
      </c>
      <c r="E37" s="112">
        <v>184</v>
      </c>
      <c r="F37" s="112">
        <v>207</v>
      </c>
      <c r="G37" s="112" t="s">
        <v>2018</v>
      </c>
      <c r="H37" s="112" t="s">
        <v>2018</v>
      </c>
      <c r="I37" s="112" t="s">
        <v>2018</v>
      </c>
      <c r="J37" s="112">
        <v>17</v>
      </c>
      <c r="K37" s="112" t="s">
        <v>2018</v>
      </c>
      <c r="L37" s="112" t="s">
        <v>2018</v>
      </c>
      <c r="M37" s="112">
        <v>361</v>
      </c>
      <c r="N37" s="112">
        <v>29</v>
      </c>
      <c r="O37" s="112" t="s">
        <v>176</v>
      </c>
      <c r="P37" s="112">
        <v>139</v>
      </c>
      <c r="Q37" s="119" t="s">
        <v>2018</v>
      </c>
      <c r="R37" s="118">
        <v>2</v>
      </c>
      <c r="S37" s="132">
        <v>17</v>
      </c>
      <c r="T37" s="112" t="s">
        <v>2018</v>
      </c>
      <c r="U37" s="112">
        <v>12</v>
      </c>
      <c r="V37" s="112" t="s">
        <v>2018</v>
      </c>
      <c r="W37" s="112" t="s">
        <v>2018</v>
      </c>
      <c r="X37" s="112" t="s">
        <v>2018</v>
      </c>
      <c r="Y37" s="112" t="s">
        <v>2018</v>
      </c>
      <c r="Z37" s="112" t="s">
        <v>2018</v>
      </c>
      <c r="AA37" s="112" t="s">
        <v>2018</v>
      </c>
      <c r="AB37" s="112">
        <v>17</v>
      </c>
      <c r="AC37" s="112" t="s">
        <v>2018</v>
      </c>
      <c r="AD37" s="112" t="s">
        <v>176</v>
      </c>
      <c r="AE37" s="112" t="s">
        <v>2018</v>
      </c>
      <c r="AF37" s="119" t="s">
        <v>2018</v>
      </c>
      <c r="AG37" s="118"/>
      <c r="AH37" s="132"/>
      <c r="AI37" s="112"/>
      <c r="AJ37" s="112"/>
      <c r="AK37" s="112"/>
      <c r="AL37" s="112"/>
      <c r="AM37" s="112"/>
      <c r="AN37" s="112"/>
      <c r="AO37" s="112"/>
      <c r="AP37" s="112"/>
      <c r="AQ37" s="112"/>
      <c r="AR37" s="112"/>
      <c r="AS37" s="112"/>
      <c r="AT37" s="112"/>
      <c r="AU37" s="119"/>
      <c r="AV37" s="118"/>
      <c r="AW37" s="132"/>
      <c r="AX37" s="112"/>
      <c r="AY37" s="112"/>
      <c r="AZ37" s="112"/>
      <c r="BA37" s="112"/>
      <c r="BB37" s="112"/>
      <c r="BC37" s="112"/>
      <c r="BD37" s="112"/>
      <c r="BE37" s="112"/>
      <c r="BF37" s="112"/>
      <c r="BG37" s="112"/>
      <c r="BH37" s="112"/>
      <c r="BI37" s="112"/>
      <c r="BJ37" s="119"/>
      <c r="BK37" s="118"/>
      <c r="BL37" s="132"/>
      <c r="BM37" s="112"/>
      <c r="BN37" s="112"/>
      <c r="BO37" s="112"/>
      <c r="BP37" s="112"/>
      <c r="BQ37" s="112"/>
      <c r="BR37" s="112"/>
      <c r="BS37" s="112"/>
      <c r="BT37" s="112"/>
      <c r="BU37" s="112"/>
      <c r="BV37" s="112"/>
      <c r="BW37" s="112"/>
      <c r="BX37" s="112"/>
      <c r="BY37" s="119"/>
      <c r="BZ37" s="118">
        <v>2</v>
      </c>
      <c r="CA37" s="132">
        <v>17</v>
      </c>
      <c r="CB37" s="112" t="s">
        <v>2018</v>
      </c>
      <c r="CC37" s="112">
        <v>12</v>
      </c>
      <c r="CD37" s="112" t="s">
        <v>2018</v>
      </c>
      <c r="CE37" s="112" t="s">
        <v>2018</v>
      </c>
      <c r="CF37" s="112" t="s">
        <v>2018</v>
      </c>
      <c r="CG37" s="112" t="s">
        <v>2018</v>
      </c>
      <c r="CH37" s="112" t="s">
        <v>2018</v>
      </c>
      <c r="CI37" s="112" t="s">
        <v>2018</v>
      </c>
      <c r="CJ37" s="112">
        <v>17</v>
      </c>
      <c r="CK37" s="112" t="s">
        <v>2018</v>
      </c>
      <c r="CL37" s="112" t="s">
        <v>176</v>
      </c>
      <c r="CM37" s="112" t="s">
        <v>2018</v>
      </c>
      <c r="CN37" s="119" t="s">
        <v>2018</v>
      </c>
    </row>
    <row r="38" spans="1:92" x14ac:dyDescent="0.35">
      <c r="A38" t="s">
        <v>511</v>
      </c>
      <c r="B38" t="s">
        <v>513</v>
      </c>
      <c r="C38" t="s">
        <v>514</v>
      </c>
      <c r="D38" s="146">
        <v>425</v>
      </c>
      <c r="E38" s="112">
        <v>207</v>
      </c>
      <c r="F38" s="112">
        <v>218</v>
      </c>
      <c r="G38" s="112" t="s">
        <v>2018</v>
      </c>
      <c r="H38" s="112">
        <v>35</v>
      </c>
      <c r="I38" s="112" t="s">
        <v>2018</v>
      </c>
      <c r="J38" s="112">
        <v>46</v>
      </c>
      <c r="K38" s="112" t="s">
        <v>2018</v>
      </c>
      <c r="L38" s="112">
        <v>12</v>
      </c>
      <c r="M38" s="112">
        <v>327</v>
      </c>
      <c r="N38" s="112">
        <v>46</v>
      </c>
      <c r="O38" s="112" t="s">
        <v>176</v>
      </c>
      <c r="P38" s="112">
        <v>43</v>
      </c>
      <c r="Q38" s="119" t="s">
        <v>2018</v>
      </c>
      <c r="R38" s="118">
        <v>4</v>
      </c>
      <c r="S38" s="132">
        <v>101</v>
      </c>
      <c r="T38" s="112">
        <v>25</v>
      </c>
      <c r="U38" s="112">
        <v>76</v>
      </c>
      <c r="V38" s="112" t="s">
        <v>2018</v>
      </c>
      <c r="W38" s="112" t="s">
        <v>2018</v>
      </c>
      <c r="X38" s="112" t="s">
        <v>2018</v>
      </c>
      <c r="Y38" s="112" t="s">
        <v>2018</v>
      </c>
      <c r="Z38" s="112" t="s">
        <v>2018</v>
      </c>
      <c r="AA38" s="112" t="s">
        <v>2018</v>
      </c>
      <c r="AB38" s="112">
        <v>86</v>
      </c>
      <c r="AC38" s="112">
        <v>13</v>
      </c>
      <c r="AD38" s="112" t="s">
        <v>176</v>
      </c>
      <c r="AE38" s="112">
        <v>10</v>
      </c>
      <c r="AF38" s="119" t="s">
        <v>2018</v>
      </c>
      <c r="AG38" s="118">
        <v>2</v>
      </c>
      <c r="AH38" s="132">
        <v>50</v>
      </c>
      <c r="AI38" s="112">
        <v>11</v>
      </c>
      <c r="AJ38" s="112">
        <v>39</v>
      </c>
      <c r="AK38" s="112" t="s">
        <v>2018</v>
      </c>
      <c r="AL38" s="112" t="s">
        <v>2018</v>
      </c>
      <c r="AM38" s="112" t="s">
        <v>2018</v>
      </c>
      <c r="AN38" s="112" t="s">
        <v>2018</v>
      </c>
      <c r="AO38" s="112" t="s">
        <v>2018</v>
      </c>
      <c r="AP38" s="112" t="s">
        <v>2018</v>
      </c>
      <c r="AQ38" s="112">
        <v>44</v>
      </c>
      <c r="AR38" s="112" t="s">
        <v>2018</v>
      </c>
      <c r="AS38" s="112" t="s">
        <v>176</v>
      </c>
      <c r="AT38" s="112" t="s">
        <v>2018</v>
      </c>
      <c r="AU38" s="119" t="s">
        <v>2018</v>
      </c>
      <c r="AV38" s="118">
        <v>1</v>
      </c>
      <c r="AW38" s="132">
        <v>44</v>
      </c>
      <c r="AX38" s="112" t="s">
        <v>2018</v>
      </c>
      <c r="AY38" s="112">
        <v>37</v>
      </c>
      <c r="AZ38" s="112" t="s">
        <v>2018</v>
      </c>
      <c r="BA38" s="112" t="s">
        <v>2018</v>
      </c>
      <c r="BB38" s="112" t="s">
        <v>2018</v>
      </c>
      <c r="BC38" s="112" t="s">
        <v>2018</v>
      </c>
      <c r="BD38" s="112" t="s">
        <v>2018</v>
      </c>
      <c r="BE38" s="112" t="s">
        <v>2018</v>
      </c>
      <c r="BF38" s="112">
        <v>39</v>
      </c>
      <c r="BG38" s="112" t="s">
        <v>2018</v>
      </c>
      <c r="BH38" s="112" t="s">
        <v>176</v>
      </c>
      <c r="BI38" s="112" t="s">
        <v>2018</v>
      </c>
      <c r="BJ38" s="119" t="s">
        <v>2018</v>
      </c>
      <c r="BK38" s="118">
        <v>1</v>
      </c>
      <c r="BL38" s="132" t="s">
        <v>2018</v>
      </c>
      <c r="BM38" s="112" t="s">
        <v>2018</v>
      </c>
      <c r="BN38" s="112" t="s">
        <v>2018</v>
      </c>
      <c r="BO38" s="112" t="s">
        <v>2018</v>
      </c>
      <c r="BP38" s="112" t="s">
        <v>2018</v>
      </c>
      <c r="BQ38" s="112" t="s">
        <v>2018</v>
      </c>
      <c r="BR38" s="112" t="s">
        <v>2018</v>
      </c>
      <c r="BS38" s="112" t="s">
        <v>2018</v>
      </c>
      <c r="BT38" s="112" t="s">
        <v>2018</v>
      </c>
      <c r="BU38" s="112" t="s">
        <v>2018</v>
      </c>
      <c r="BV38" s="112" t="s">
        <v>2018</v>
      </c>
      <c r="BW38" s="112" t="s">
        <v>176</v>
      </c>
      <c r="BX38" s="112" t="s">
        <v>2018</v>
      </c>
      <c r="BY38" s="119" t="s">
        <v>2018</v>
      </c>
      <c r="BZ38" s="118">
        <v>2</v>
      </c>
      <c r="CA38" s="132">
        <v>51</v>
      </c>
      <c r="CB38" s="112">
        <v>14</v>
      </c>
      <c r="CC38" s="112">
        <v>37</v>
      </c>
      <c r="CD38" s="112" t="s">
        <v>2018</v>
      </c>
      <c r="CE38" s="112" t="s">
        <v>2018</v>
      </c>
      <c r="CF38" s="112" t="s">
        <v>2018</v>
      </c>
      <c r="CG38" s="112" t="s">
        <v>2018</v>
      </c>
      <c r="CH38" s="112" t="s">
        <v>2018</v>
      </c>
      <c r="CI38" s="112" t="s">
        <v>2018</v>
      </c>
      <c r="CJ38" s="112">
        <v>42</v>
      </c>
      <c r="CK38" s="112" t="s">
        <v>2018</v>
      </c>
      <c r="CL38" s="112" t="s">
        <v>176</v>
      </c>
      <c r="CM38" s="112" t="s">
        <v>2018</v>
      </c>
      <c r="CN38" s="119" t="s">
        <v>2018</v>
      </c>
    </row>
    <row r="39" spans="1:92" x14ac:dyDescent="0.35">
      <c r="A39" t="s">
        <v>1498</v>
      </c>
      <c r="B39" t="s">
        <v>2030</v>
      </c>
      <c r="C39" t="s">
        <v>2046</v>
      </c>
      <c r="D39" s="146">
        <v>93</v>
      </c>
      <c r="E39" s="112">
        <v>48</v>
      </c>
      <c r="F39" s="112">
        <v>45</v>
      </c>
      <c r="G39" s="112" t="s">
        <v>2018</v>
      </c>
      <c r="H39" s="112" t="s">
        <v>2018</v>
      </c>
      <c r="I39" s="112" t="s">
        <v>2018</v>
      </c>
      <c r="J39" s="112" t="s">
        <v>2018</v>
      </c>
      <c r="K39" s="112" t="s">
        <v>2018</v>
      </c>
      <c r="L39" s="112" t="s">
        <v>2018</v>
      </c>
      <c r="M39" s="112">
        <v>87</v>
      </c>
      <c r="N39" s="112">
        <v>11</v>
      </c>
      <c r="O39" s="112" t="s">
        <v>176</v>
      </c>
      <c r="P39" s="112" t="s">
        <v>2018</v>
      </c>
      <c r="Q39" s="119" t="s">
        <v>2018</v>
      </c>
      <c r="R39" s="118"/>
      <c r="S39" s="132"/>
      <c r="T39" s="112"/>
      <c r="U39" s="112"/>
      <c r="V39" s="112"/>
      <c r="W39" s="112"/>
      <c r="X39" s="112"/>
      <c r="Y39" s="112"/>
      <c r="Z39" s="112"/>
      <c r="AA39" s="112"/>
      <c r="AB39" s="112"/>
      <c r="AC39" s="112"/>
      <c r="AD39" s="112"/>
      <c r="AE39" s="112"/>
      <c r="AF39" s="119"/>
      <c r="AG39" s="118"/>
      <c r="AH39" s="132"/>
      <c r="AI39" s="112"/>
      <c r="AJ39" s="112"/>
      <c r="AK39" s="112"/>
      <c r="AL39" s="112"/>
      <c r="AM39" s="112"/>
      <c r="AN39" s="112"/>
      <c r="AO39" s="112"/>
      <c r="AP39" s="112"/>
      <c r="AQ39" s="112"/>
      <c r="AR39" s="112"/>
      <c r="AS39" s="112"/>
      <c r="AT39" s="112"/>
      <c r="AU39" s="119"/>
      <c r="AV39" s="118"/>
      <c r="AW39" s="132"/>
      <c r="AX39" s="112"/>
      <c r="AY39" s="112"/>
      <c r="AZ39" s="112"/>
      <c r="BA39" s="112"/>
      <c r="BB39" s="112"/>
      <c r="BC39" s="112"/>
      <c r="BD39" s="112"/>
      <c r="BE39" s="112"/>
      <c r="BF39" s="112"/>
      <c r="BG39" s="112"/>
      <c r="BH39" s="112"/>
      <c r="BI39" s="112"/>
      <c r="BJ39" s="119"/>
      <c r="BK39" s="118"/>
      <c r="BL39" s="132"/>
      <c r="BM39" s="112"/>
      <c r="BN39" s="112"/>
      <c r="BO39" s="112"/>
      <c r="BP39" s="112"/>
      <c r="BQ39" s="112"/>
      <c r="BR39" s="112"/>
      <c r="BS39" s="112"/>
      <c r="BT39" s="112"/>
      <c r="BU39" s="112"/>
      <c r="BV39" s="112"/>
      <c r="BW39" s="112"/>
      <c r="BX39" s="112"/>
      <c r="BY39" s="119"/>
      <c r="BZ39" s="118"/>
      <c r="CA39" s="132"/>
      <c r="CB39" s="112"/>
      <c r="CC39" s="112"/>
      <c r="CD39" s="112"/>
      <c r="CE39" s="112"/>
      <c r="CF39" s="112"/>
      <c r="CG39" s="112"/>
      <c r="CH39" s="112"/>
      <c r="CI39" s="112"/>
      <c r="CJ39" s="112"/>
      <c r="CK39" s="112"/>
      <c r="CL39" s="112"/>
      <c r="CM39" s="112"/>
      <c r="CN39" s="119"/>
    </row>
    <row r="40" spans="1:92" x14ac:dyDescent="0.35">
      <c r="A40" t="s">
        <v>527</v>
      </c>
      <c r="B40" t="s">
        <v>529</v>
      </c>
      <c r="C40" t="s">
        <v>530</v>
      </c>
      <c r="D40" s="146">
        <v>260</v>
      </c>
      <c r="E40" s="112">
        <v>145</v>
      </c>
      <c r="F40" s="112">
        <v>115</v>
      </c>
      <c r="G40" s="112" t="s">
        <v>2018</v>
      </c>
      <c r="H40" s="112" t="s">
        <v>2018</v>
      </c>
      <c r="I40" s="112" t="s">
        <v>2018</v>
      </c>
      <c r="J40" s="112" t="s">
        <v>2018</v>
      </c>
      <c r="K40" s="112" t="s">
        <v>2018</v>
      </c>
      <c r="L40" s="112" t="s">
        <v>2018</v>
      </c>
      <c r="M40" s="112">
        <v>246</v>
      </c>
      <c r="N40" s="112">
        <v>11</v>
      </c>
      <c r="O40" s="112" t="s">
        <v>176</v>
      </c>
      <c r="P40" s="112">
        <v>61</v>
      </c>
      <c r="Q40" s="119" t="s">
        <v>2018</v>
      </c>
      <c r="R40" s="118">
        <v>7</v>
      </c>
      <c r="S40" s="132">
        <v>212</v>
      </c>
      <c r="T40" s="112">
        <v>106</v>
      </c>
      <c r="U40" s="112">
        <v>106</v>
      </c>
      <c r="V40" s="112" t="s">
        <v>2018</v>
      </c>
      <c r="W40" s="112" t="s">
        <v>2018</v>
      </c>
      <c r="X40" s="112" t="s">
        <v>2018</v>
      </c>
      <c r="Y40" s="112" t="s">
        <v>2018</v>
      </c>
      <c r="Z40" s="112" t="s">
        <v>2018</v>
      </c>
      <c r="AA40" s="112" t="s">
        <v>2018</v>
      </c>
      <c r="AB40" s="112">
        <v>201</v>
      </c>
      <c r="AC40" s="112" t="s">
        <v>2018</v>
      </c>
      <c r="AD40" s="112" t="s">
        <v>176</v>
      </c>
      <c r="AE40" s="112">
        <v>52</v>
      </c>
      <c r="AF40" s="119" t="s">
        <v>2018</v>
      </c>
      <c r="AG40" s="118">
        <v>2</v>
      </c>
      <c r="AH40" s="132">
        <v>41</v>
      </c>
      <c r="AI40" s="112">
        <v>19</v>
      </c>
      <c r="AJ40" s="112">
        <v>22</v>
      </c>
      <c r="AK40" s="112" t="s">
        <v>2018</v>
      </c>
      <c r="AL40" s="112" t="s">
        <v>2018</v>
      </c>
      <c r="AM40" s="112" t="s">
        <v>2018</v>
      </c>
      <c r="AN40" s="112" t="s">
        <v>2018</v>
      </c>
      <c r="AO40" s="112" t="s">
        <v>2018</v>
      </c>
      <c r="AP40" s="112" t="s">
        <v>2018</v>
      </c>
      <c r="AQ40" s="112">
        <v>39</v>
      </c>
      <c r="AR40" s="112" t="s">
        <v>2018</v>
      </c>
      <c r="AS40" s="112" t="s">
        <v>176</v>
      </c>
      <c r="AT40" s="112">
        <v>10</v>
      </c>
      <c r="AU40" s="119" t="s">
        <v>2018</v>
      </c>
      <c r="AV40" s="118">
        <v>1</v>
      </c>
      <c r="AW40" s="132">
        <v>35</v>
      </c>
      <c r="AX40" s="112">
        <v>19</v>
      </c>
      <c r="AY40" s="112">
        <v>16</v>
      </c>
      <c r="AZ40" s="112" t="s">
        <v>2018</v>
      </c>
      <c r="BA40" s="112" t="s">
        <v>2018</v>
      </c>
      <c r="BB40" s="112" t="s">
        <v>2018</v>
      </c>
      <c r="BC40" s="112" t="s">
        <v>2018</v>
      </c>
      <c r="BD40" s="112" t="s">
        <v>2018</v>
      </c>
      <c r="BE40" s="112" t="s">
        <v>2018</v>
      </c>
      <c r="BF40" s="112">
        <v>34</v>
      </c>
      <c r="BG40" s="112" t="s">
        <v>2018</v>
      </c>
      <c r="BH40" s="112" t="s">
        <v>176</v>
      </c>
      <c r="BI40" s="112" t="s">
        <v>2018</v>
      </c>
      <c r="BJ40" s="119" t="s">
        <v>2018</v>
      </c>
      <c r="BK40" s="118">
        <v>1</v>
      </c>
      <c r="BL40" s="132" t="s">
        <v>2018</v>
      </c>
      <c r="BM40" s="112" t="s">
        <v>2018</v>
      </c>
      <c r="BN40" s="112" t="s">
        <v>2018</v>
      </c>
      <c r="BO40" s="112" t="s">
        <v>2018</v>
      </c>
      <c r="BP40" s="112" t="s">
        <v>2018</v>
      </c>
      <c r="BQ40" s="112" t="s">
        <v>2018</v>
      </c>
      <c r="BR40" s="112" t="s">
        <v>2018</v>
      </c>
      <c r="BS40" s="112" t="s">
        <v>2018</v>
      </c>
      <c r="BT40" s="112" t="s">
        <v>2018</v>
      </c>
      <c r="BU40" s="112" t="s">
        <v>2018</v>
      </c>
      <c r="BV40" s="112" t="s">
        <v>2018</v>
      </c>
      <c r="BW40" s="112" t="s">
        <v>176</v>
      </c>
      <c r="BX40" s="112" t="s">
        <v>2018</v>
      </c>
      <c r="BY40" s="119" t="s">
        <v>2018</v>
      </c>
      <c r="BZ40" s="118">
        <v>5</v>
      </c>
      <c r="CA40" s="132">
        <v>171</v>
      </c>
      <c r="CB40" s="112">
        <v>87</v>
      </c>
      <c r="CC40" s="112">
        <v>84</v>
      </c>
      <c r="CD40" s="112" t="s">
        <v>2018</v>
      </c>
      <c r="CE40" s="112" t="s">
        <v>2018</v>
      </c>
      <c r="CF40" s="112" t="s">
        <v>2018</v>
      </c>
      <c r="CG40" s="112" t="s">
        <v>2018</v>
      </c>
      <c r="CH40" s="112" t="s">
        <v>2018</v>
      </c>
      <c r="CI40" s="112" t="s">
        <v>2018</v>
      </c>
      <c r="CJ40" s="112">
        <v>162</v>
      </c>
      <c r="CK40" s="112" t="s">
        <v>2018</v>
      </c>
      <c r="CL40" s="112" t="s">
        <v>176</v>
      </c>
      <c r="CM40" s="112">
        <v>42</v>
      </c>
      <c r="CN40" s="119" t="s">
        <v>2018</v>
      </c>
    </row>
    <row r="41" spans="1:92" x14ac:dyDescent="0.35">
      <c r="A41" t="s">
        <v>1507</v>
      </c>
      <c r="B41" t="s">
        <v>2031</v>
      </c>
      <c r="C41" t="s">
        <v>2047</v>
      </c>
      <c r="D41" s="146">
        <v>91</v>
      </c>
      <c r="E41" s="112">
        <v>46</v>
      </c>
      <c r="F41" s="112">
        <v>45</v>
      </c>
      <c r="G41" s="112" t="s">
        <v>2018</v>
      </c>
      <c r="H41" s="112" t="s">
        <v>2018</v>
      </c>
      <c r="I41" s="112" t="s">
        <v>2018</v>
      </c>
      <c r="J41" s="112">
        <v>12</v>
      </c>
      <c r="K41" s="112" t="s">
        <v>2018</v>
      </c>
      <c r="L41" s="112" t="s">
        <v>2018</v>
      </c>
      <c r="M41" s="112">
        <v>70</v>
      </c>
      <c r="N41" s="112">
        <v>17</v>
      </c>
      <c r="O41" s="112" t="s">
        <v>176</v>
      </c>
      <c r="P41" s="112" t="s">
        <v>2018</v>
      </c>
      <c r="Q41" s="119" t="s">
        <v>2018</v>
      </c>
      <c r="R41" s="118"/>
      <c r="S41" s="132"/>
      <c r="T41" s="112"/>
      <c r="U41" s="112"/>
      <c r="V41" s="112"/>
      <c r="W41" s="112"/>
      <c r="X41" s="112"/>
      <c r="Y41" s="112"/>
      <c r="Z41" s="112"/>
      <c r="AA41" s="112"/>
      <c r="AB41" s="112"/>
      <c r="AC41" s="112"/>
      <c r="AD41" s="112"/>
      <c r="AE41" s="112"/>
      <c r="AF41" s="119"/>
      <c r="AG41" s="118"/>
      <c r="AH41" s="132"/>
      <c r="AI41" s="112"/>
      <c r="AJ41" s="112"/>
      <c r="AK41" s="112"/>
      <c r="AL41" s="112"/>
      <c r="AM41" s="112"/>
      <c r="AN41" s="112"/>
      <c r="AO41" s="112"/>
      <c r="AP41" s="112"/>
      <c r="AQ41" s="112"/>
      <c r="AR41" s="112"/>
      <c r="AS41" s="112"/>
      <c r="AT41" s="112"/>
      <c r="AU41" s="119"/>
      <c r="AV41" s="118"/>
      <c r="AW41" s="132"/>
      <c r="AX41" s="112"/>
      <c r="AY41" s="112"/>
      <c r="AZ41" s="112"/>
      <c r="BA41" s="112"/>
      <c r="BB41" s="112"/>
      <c r="BC41" s="112"/>
      <c r="BD41" s="112"/>
      <c r="BE41" s="112"/>
      <c r="BF41" s="112"/>
      <c r="BG41" s="112"/>
      <c r="BH41" s="112"/>
      <c r="BI41" s="112"/>
      <c r="BJ41" s="119"/>
      <c r="BK41" s="118"/>
      <c r="BL41" s="132"/>
      <c r="BM41" s="112"/>
      <c r="BN41" s="112"/>
      <c r="BO41" s="112"/>
      <c r="BP41" s="112"/>
      <c r="BQ41" s="112"/>
      <c r="BR41" s="112"/>
      <c r="BS41" s="112"/>
      <c r="BT41" s="112"/>
      <c r="BU41" s="112"/>
      <c r="BV41" s="112"/>
      <c r="BW41" s="112"/>
      <c r="BX41" s="112"/>
      <c r="BY41" s="119"/>
      <c r="BZ41" s="118"/>
      <c r="CA41" s="132"/>
      <c r="CB41" s="112"/>
      <c r="CC41" s="112"/>
      <c r="CD41" s="112"/>
      <c r="CE41" s="112"/>
      <c r="CF41" s="112"/>
      <c r="CG41" s="112"/>
      <c r="CH41" s="112"/>
      <c r="CI41" s="112"/>
      <c r="CJ41" s="112"/>
      <c r="CK41" s="112"/>
      <c r="CL41" s="112"/>
      <c r="CM41" s="112"/>
      <c r="CN41" s="119"/>
    </row>
    <row r="42" spans="1:92" x14ac:dyDescent="0.35">
      <c r="A42" t="s">
        <v>535</v>
      </c>
      <c r="B42" t="s">
        <v>537</v>
      </c>
      <c r="C42" t="s">
        <v>538</v>
      </c>
      <c r="D42" s="146">
        <v>94</v>
      </c>
      <c r="E42" s="112">
        <v>42</v>
      </c>
      <c r="F42" s="112">
        <v>52</v>
      </c>
      <c r="G42" s="112" t="s">
        <v>2018</v>
      </c>
      <c r="H42" s="112" t="s">
        <v>2018</v>
      </c>
      <c r="I42" s="112" t="s">
        <v>2018</v>
      </c>
      <c r="J42" s="112" t="s">
        <v>2018</v>
      </c>
      <c r="K42" s="112" t="s">
        <v>2018</v>
      </c>
      <c r="L42" s="112" t="s">
        <v>2018</v>
      </c>
      <c r="M42" s="112">
        <v>81</v>
      </c>
      <c r="N42" s="112">
        <v>12</v>
      </c>
      <c r="O42" s="112" t="s">
        <v>176</v>
      </c>
      <c r="P42" s="112">
        <v>14</v>
      </c>
      <c r="Q42" s="119" t="s">
        <v>2018</v>
      </c>
      <c r="R42" s="118">
        <v>2</v>
      </c>
      <c r="S42" s="132">
        <v>80</v>
      </c>
      <c r="T42" s="112">
        <v>35</v>
      </c>
      <c r="U42" s="112">
        <v>45</v>
      </c>
      <c r="V42" s="112" t="s">
        <v>2018</v>
      </c>
      <c r="W42" s="112" t="s">
        <v>2018</v>
      </c>
      <c r="X42" s="112" t="s">
        <v>2018</v>
      </c>
      <c r="Y42" s="112" t="s">
        <v>2018</v>
      </c>
      <c r="Z42" s="112" t="s">
        <v>2018</v>
      </c>
      <c r="AA42" s="112" t="s">
        <v>2018</v>
      </c>
      <c r="AB42" s="112">
        <v>70</v>
      </c>
      <c r="AC42" s="112" t="s">
        <v>2018</v>
      </c>
      <c r="AD42" s="112" t="s">
        <v>176</v>
      </c>
      <c r="AE42" s="112">
        <v>12</v>
      </c>
      <c r="AF42" s="119" t="s">
        <v>2018</v>
      </c>
      <c r="AG42" s="118">
        <v>1</v>
      </c>
      <c r="AH42" s="132">
        <v>57</v>
      </c>
      <c r="AI42" s="112">
        <v>25</v>
      </c>
      <c r="AJ42" s="112">
        <v>32</v>
      </c>
      <c r="AK42" s="112" t="s">
        <v>2018</v>
      </c>
      <c r="AL42" s="112" t="s">
        <v>2018</v>
      </c>
      <c r="AM42" s="112" t="s">
        <v>2018</v>
      </c>
      <c r="AN42" s="112" t="s">
        <v>2018</v>
      </c>
      <c r="AO42" s="112" t="s">
        <v>2018</v>
      </c>
      <c r="AP42" s="112" t="s">
        <v>2018</v>
      </c>
      <c r="AQ42" s="112">
        <v>50</v>
      </c>
      <c r="AR42" s="112" t="s">
        <v>2018</v>
      </c>
      <c r="AS42" s="112" t="s">
        <v>176</v>
      </c>
      <c r="AT42" s="112" t="s">
        <v>2018</v>
      </c>
      <c r="AU42" s="119" t="s">
        <v>2018</v>
      </c>
      <c r="AV42" s="118">
        <v>1</v>
      </c>
      <c r="AW42" s="132">
        <v>57</v>
      </c>
      <c r="AX42" s="112">
        <v>25</v>
      </c>
      <c r="AY42" s="112">
        <v>32</v>
      </c>
      <c r="AZ42" s="112" t="s">
        <v>2018</v>
      </c>
      <c r="BA42" s="112" t="s">
        <v>2018</v>
      </c>
      <c r="BB42" s="112" t="s">
        <v>2018</v>
      </c>
      <c r="BC42" s="112" t="s">
        <v>2018</v>
      </c>
      <c r="BD42" s="112" t="s">
        <v>2018</v>
      </c>
      <c r="BE42" s="112" t="s">
        <v>2018</v>
      </c>
      <c r="BF42" s="112">
        <v>50</v>
      </c>
      <c r="BG42" s="112" t="s">
        <v>2018</v>
      </c>
      <c r="BH42" s="112" t="s">
        <v>176</v>
      </c>
      <c r="BI42" s="112" t="s">
        <v>2018</v>
      </c>
      <c r="BJ42" s="119" t="s">
        <v>2018</v>
      </c>
      <c r="BK42" s="118"/>
      <c r="BL42" s="132"/>
      <c r="BM42" s="112"/>
      <c r="BN42" s="112"/>
      <c r="BO42" s="112"/>
      <c r="BP42" s="112"/>
      <c r="BQ42" s="112"/>
      <c r="BR42" s="112"/>
      <c r="BS42" s="112"/>
      <c r="BT42" s="112"/>
      <c r="BU42" s="112"/>
      <c r="BV42" s="112"/>
      <c r="BW42" s="112"/>
      <c r="BX42" s="112"/>
      <c r="BY42" s="119"/>
      <c r="BZ42" s="118">
        <v>1</v>
      </c>
      <c r="CA42" s="132">
        <v>23</v>
      </c>
      <c r="CB42" s="112">
        <v>10</v>
      </c>
      <c r="CC42" s="112">
        <v>13</v>
      </c>
      <c r="CD42" s="112" t="s">
        <v>2018</v>
      </c>
      <c r="CE42" s="112" t="s">
        <v>2018</v>
      </c>
      <c r="CF42" s="112" t="s">
        <v>2018</v>
      </c>
      <c r="CG42" s="112" t="s">
        <v>2018</v>
      </c>
      <c r="CH42" s="112" t="s">
        <v>2018</v>
      </c>
      <c r="CI42" s="112" t="s">
        <v>2018</v>
      </c>
      <c r="CJ42" s="112">
        <v>20</v>
      </c>
      <c r="CK42" s="112" t="s">
        <v>2018</v>
      </c>
      <c r="CL42" s="112" t="s">
        <v>176</v>
      </c>
      <c r="CM42" s="112" t="s">
        <v>2018</v>
      </c>
      <c r="CN42" s="119" t="s">
        <v>2018</v>
      </c>
    </row>
    <row r="43" spans="1:92" x14ac:dyDescent="0.35">
      <c r="A43" t="s">
        <v>541</v>
      </c>
      <c r="B43" t="s">
        <v>542</v>
      </c>
      <c r="C43" t="s">
        <v>543</v>
      </c>
      <c r="D43" s="146">
        <v>1484</v>
      </c>
      <c r="E43" s="112">
        <v>748</v>
      </c>
      <c r="F43" s="112">
        <v>736</v>
      </c>
      <c r="G43" s="112">
        <v>24</v>
      </c>
      <c r="H43" s="112">
        <v>55</v>
      </c>
      <c r="I43" s="112">
        <v>29</v>
      </c>
      <c r="J43" s="112">
        <v>452</v>
      </c>
      <c r="K43" s="112">
        <v>17</v>
      </c>
      <c r="L43" s="112">
        <v>20</v>
      </c>
      <c r="M43" s="112">
        <v>887</v>
      </c>
      <c r="N43" s="112">
        <v>176</v>
      </c>
      <c r="O43" s="112" t="s">
        <v>176</v>
      </c>
      <c r="P43" s="112">
        <v>665</v>
      </c>
      <c r="Q43" s="119">
        <v>137</v>
      </c>
      <c r="R43" s="118">
        <v>4</v>
      </c>
      <c r="S43" s="132">
        <v>245</v>
      </c>
      <c r="T43" s="112">
        <v>61</v>
      </c>
      <c r="U43" s="112">
        <v>184</v>
      </c>
      <c r="V43" s="112" t="s">
        <v>2018</v>
      </c>
      <c r="W43" s="112">
        <v>12</v>
      </c>
      <c r="X43" s="112" t="s">
        <v>2018</v>
      </c>
      <c r="Y43" s="112">
        <v>77</v>
      </c>
      <c r="Z43" s="112" t="s">
        <v>2018</v>
      </c>
      <c r="AA43" s="112" t="s">
        <v>2018</v>
      </c>
      <c r="AB43" s="112">
        <v>142</v>
      </c>
      <c r="AC43" s="112">
        <v>20</v>
      </c>
      <c r="AD43" s="112" t="s">
        <v>176</v>
      </c>
      <c r="AE43" s="112">
        <v>116</v>
      </c>
      <c r="AF43" s="119">
        <v>28</v>
      </c>
      <c r="AG43" s="118">
        <v>2</v>
      </c>
      <c r="AH43" s="132">
        <v>173</v>
      </c>
      <c r="AI43" s="112">
        <v>52</v>
      </c>
      <c r="AJ43" s="112">
        <v>121</v>
      </c>
      <c r="AK43" s="112" t="s">
        <v>2018</v>
      </c>
      <c r="AL43" s="112" t="s">
        <v>2018</v>
      </c>
      <c r="AM43" s="112" t="s">
        <v>2018</v>
      </c>
      <c r="AN43" s="112">
        <v>59</v>
      </c>
      <c r="AO43" s="112" t="s">
        <v>2018</v>
      </c>
      <c r="AP43" s="112" t="s">
        <v>2018</v>
      </c>
      <c r="AQ43" s="112">
        <v>95</v>
      </c>
      <c r="AR43" s="112">
        <v>13</v>
      </c>
      <c r="AS43" s="112" t="s">
        <v>176</v>
      </c>
      <c r="AT43" s="112">
        <v>83</v>
      </c>
      <c r="AU43" s="119">
        <v>21</v>
      </c>
      <c r="AV43" s="118">
        <v>1</v>
      </c>
      <c r="AW43" s="132">
        <v>157</v>
      </c>
      <c r="AX43" s="112">
        <v>52</v>
      </c>
      <c r="AY43" s="112">
        <v>105</v>
      </c>
      <c r="AZ43" s="112" t="s">
        <v>2018</v>
      </c>
      <c r="BA43" s="112" t="s">
        <v>2018</v>
      </c>
      <c r="BB43" s="112" t="s">
        <v>2018</v>
      </c>
      <c r="BC43" s="112">
        <v>56</v>
      </c>
      <c r="BD43" s="112" t="s">
        <v>2018</v>
      </c>
      <c r="BE43" s="112" t="s">
        <v>2018</v>
      </c>
      <c r="BF43" s="112">
        <v>83</v>
      </c>
      <c r="BG43" s="112">
        <v>13</v>
      </c>
      <c r="BH43" s="112" t="s">
        <v>176</v>
      </c>
      <c r="BI43" s="112">
        <v>77</v>
      </c>
      <c r="BJ43" s="119">
        <v>18</v>
      </c>
      <c r="BK43" s="118">
        <v>1</v>
      </c>
      <c r="BL43" s="132">
        <v>16</v>
      </c>
      <c r="BM43" s="112" t="s">
        <v>2018</v>
      </c>
      <c r="BN43" s="112">
        <v>16</v>
      </c>
      <c r="BO43" s="112" t="s">
        <v>2018</v>
      </c>
      <c r="BP43" s="112" t="s">
        <v>2018</v>
      </c>
      <c r="BQ43" s="112" t="s">
        <v>2018</v>
      </c>
      <c r="BR43" s="112" t="s">
        <v>2018</v>
      </c>
      <c r="BS43" s="112" t="s">
        <v>2018</v>
      </c>
      <c r="BT43" s="112" t="s">
        <v>2018</v>
      </c>
      <c r="BU43" s="112">
        <v>12</v>
      </c>
      <c r="BV43" s="112" t="s">
        <v>2018</v>
      </c>
      <c r="BW43" s="112" t="s">
        <v>176</v>
      </c>
      <c r="BX43" s="112" t="s">
        <v>2018</v>
      </c>
      <c r="BY43" s="119" t="s">
        <v>2018</v>
      </c>
      <c r="BZ43" s="118">
        <v>2</v>
      </c>
      <c r="CA43" s="132">
        <v>72</v>
      </c>
      <c r="CB43" s="112" t="s">
        <v>2018</v>
      </c>
      <c r="CC43" s="112">
        <v>63</v>
      </c>
      <c r="CD43" s="112" t="s">
        <v>2018</v>
      </c>
      <c r="CE43" s="112" t="s">
        <v>2018</v>
      </c>
      <c r="CF43" s="112" t="s">
        <v>2018</v>
      </c>
      <c r="CG43" s="112">
        <v>18</v>
      </c>
      <c r="CH43" s="112" t="s">
        <v>2018</v>
      </c>
      <c r="CI43" s="112" t="s">
        <v>2018</v>
      </c>
      <c r="CJ43" s="112">
        <v>47</v>
      </c>
      <c r="CK43" s="112" t="s">
        <v>2018</v>
      </c>
      <c r="CL43" s="112" t="s">
        <v>176</v>
      </c>
      <c r="CM43" s="112">
        <v>33</v>
      </c>
      <c r="CN43" s="119" t="s">
        <v>2018</v>
      </c>
    </row>
    <row r="44" spans="1:92" x14ac:dyDescent="0.35">
      <c r="A44" t="s">
        <v>1521</v>
      </c>
      <c r="B44" t="s">
        <v>2032</v>
      </c>
      <c r="C44" t="s">
        <v>2048</v>
      </c>
      <c r="D44" s="146">
        <v>178</v>
      </c>
      <c r="E44" s="112">
        <v>87</v>
      </c>
      <c r="F44" s="112">
        <v>91</v>
      </c>
      <c r="G44" s="112" t="s">
        <v>2018</v>
      </c>
      <c r="H44" s="112" t="s">
        <v>2018</v>
      </c>
      <c r="I44" s="112" t="s">
        <v>2018</v>
      </c>
      <c r="J44" s="112">
        <v>19</v>
      </c>
      <c r="K44" s="112" t="s">
        <v>2018</v>
      </c>
      <c r="L44" s="112" t="s">
        <v>2018</v>
      </c>
      <c r="M44" s="112">
        <v>150</v>
      </c>
      <c r="N44" s="112">
        <v>16</v>
      </c>
      <c r="O44" s="112" t="s">
        <v>176</v>
      </c>
      <c r="P44" s="112">
        <v>12</v>
      </c>
      <c r="Q44" s="119" t="s">
        <v>2018</v>
      </c>
      <c r="R44" s="118"/>
      <c r="S44" s="132"/>
      <c r="T44" s="112"/>
      <c r="U44" s="112"/>
      <c r="V44" s="112"/>
      <c r="W44" s="112"/>
      <c r="X44" s="112"/>
      <c r="Y44" s="112"/>
      <c r="Z44" s="112"/>
      <c r="AA44" s="112"/>
      <c r="AB44" s="112"/>
      <c r="AC44" s="112"/>
      <c r="AD44" s="112"/>
      <c r="AE44" s="112"/>
      <c r="AF44" s="119"/>
      <c r="AG44" s="118"/>
      <c r="AH44" s="132"/>
      <c r="AI44" s="112"/>
      <c r="AJ44" s="112"/>
      <c r="AK44" s="112"/>
      <c r="AL44" s="112"/>
      <c r="AM44" s="112"/>
      <c r="AN44" s="112"/>
      <c r="AO44" s="112"/>
      <c r="AP44" s="112"/>
      <c r="AQ44" s="112"/>
      <c r="AR44" s="112"/>
      <c r="AS44" s="112"/>
      <c r="AT44" s="112"/>
      <c r="AU44" s="119"/>
      <c r="AV44" s="118"/>
      <c r="AW44" s="132"/>
      <c r="AX44" s="112"/>
      <c r="AY44" s="112"/>
      <c r="AZ44" s="112"/>
      <c r="BA44" s="112"/>
      <c r="BB44" s="112"/>
      <c r="BC44" s="112"/>
      <c r="BD44" s="112"/>
      <c r="BE44" s="112"/>
      <c r="BF44" s="112"/>
      <c r="BG44" s="112"/>
      <c r="BH44" s="112"/>
      <c r="BI44" s="112"/>
      <c r="BJ44" s="119"/>
      <c r="BK44" s="118"/>
      <c r="BL44" s="132"/>
      <c r="BM44" s="112"/>
      <c r="BN44" s="112"/>
      <c r="BO44" s="112"/>
      <c r="BP44" s="112"/>
      <c r="BQ44" s="112"/>
      <c r="BR44" s="112"/>
      <c r="BS44" s="112"/>
      <c r="BT44" s="112"/>
      <c r="BU44" s="112"/>
      <c r="BV44" s="112"/>
      <c r="BW44" s="112"/>
      <c r="BX44" s="112"/>
      <c r="BY44" s="119"/>
      <c r="BZ44" s="118"/>
      <c r="CA44" s="132"/>
      <c r="CB44" s="112"/>
      <c r="CC44" s="112"/>
      <c r="CD44" s="112"/>
      <c r="CE44" s="112"/>
      <c r="CF44" s="112"/>
      <c r="CG44" s="112"/>
      <c r="CH44" s="112"/>
      <c r="CI44" s="112"/>
      <c r="CJ44" s="112"/>
      <c r="CK44" s="112"/>
      <c r="CL44" s="112"/>
      <c r="CM44" s="112"/>
      <c r="CN44" s="119"/>
    </row>
    <row r="45" spans="1:92" x14ac:dyDescent="0.35">
      <c r="A45" t="s">
        <v>1528</v>
      </c>
      <c r="B45" t="s">
        <v>2033</v>
      </c>
      <c r="C45" t="s">
        <v>2049</v>
      </c>
      <c r="D45" s="146">
        <v>43</v>
      </c>
      <c r="E45" s="112">
        <v>23</v>
      </c>
      <c r="F45" s="112">
        <v>20</v>
      </c>
      <c r="G45" s="112" t="s">
        <v>2018</v>
      </c>
      <c r="H45" s="112" t="s">
        <v>2018</v>
      </c>
      <c r="I45" s="112" t="s">
        <v>2018</v>
      </c>
      <c r="J45" s="112">
        <v>12</v>
      </c>
      <c r="K45" s="112">
        <v>28</v>
      </c>
      <c r="L45" s="112" t="s">
        <v>2018</v>
      </c>
      <c r="M45" s="112" t="s">
        <v>2018</v>
      </c>
      <c r="N45" s="112" t="s">
        <v>2018</v>
      </c>
      <c r="O45" s="112" t="s">
        <v>176</v>
      </c>
      <c r="P45" s="112">
        <v>33</v>
      </c>
      <c r="Q45" s="119" t="s">
        <v>2018</v>
      </c>
      <c r="R45" s="118"/>
      <c r="S45" s="132"/>
      <c r="T45" s="112"/>
      <c r="U45" s="112"/>
      <c r="V45" s="112"/>
      <c r="W45" s="112"/>
      <c r="X45" s="112"/>
      <c r="Y45" s="112"/>
      <c r="Z45" s="112"/>
      <c r="AA45" s="112"/>
      <c r="AB45" s="112"/>
      <c r="AC45" s="112"/>
      <c r="AD45" s="112"/>
      <c r="AE45" s="112"/>
      <c r="AF45" s="119"/>
      <c r="AG45" s="118"/>
      <c r="AH45" s="132"/>
      <c r="AI45" s="112"/>
      <c r="AJ45" s="112"/>
      <c r="AK45" s="112"/>
      <c r="AL45" s="112"/>
      <c r="AM45" s="112"/>
      <c r="AN45" s="112"/>
      <c r="AO45" s="112"/>
      <c r="AP45" s="112"/>
      <c r="AQ45" s="112"/>
      <c r="AR45" s="112"/>
      <c r="AS45" s="112"/>
      <c r="AT45" s="112"/>
      <c r="AU45" s="119"/>
      <c r="AV45" s="118"/>
      <c r="AW45" s="132"/>
      <c r="AX45" s="112"/>
      <c r="AY45" s="112"/>
      <c r="AZ45" s="112"/>
      <c r="BA45" s="112"/>
      <c r="BB45" s="112"/>
      <c r="BC45" s="112"/>
      <c r="BD45" s="112"/>
      <c r="BE45" s="112"/>
      <c r="BF45" s="112"/>
      <c r="BG45" s="112"/>
      <c r="BH45" s="112"/>
      <c r="BI45" s="112"/>
      <c r="BJ45" s="119"/>
      <c r="BK45" s="118"/>
      <c r="BL45" s="132"/>
      <c r="BM45" s="112"/>
      <c r="BN45" s="112"/>
      <c r="BO45" s="112"/>
      <c r="BP45" s="112"/>
      <c r="BQ45" s="112"/>
      <c r="BR45" s="112"/>
      <c r="BS45" s="112"/>
      <c r="BT45" s="112"/>
      <c r="BU45" s="112"/>
      <c r="BV45" s="112"/>
      <c r="BW45" s="112"/>
      <c r="BX45" s="112"/>
      <c r="BY45" s="119"/>
      <c r="BZ45" s="118"/>
      <c r="CA45" s="132"/>
      <c r="CB45" s="112"/>
      <c r="CC45" s="112"/>
      <c r="CD45" s="112"/>
      <c r="CE45" s="112"/>
      <c r="CF45" s="112"/>
      <c r="CG45" s="112"/>
      <c r="CH45" s="112"/>
      <c r="CI45" s="112"/>
      <c r="CJ45" s="112"/>
      <c r="CK45" s="112"/>
      <c r="CL45" s="112"/>
      <c r="CM45" s="112"/>
      <c r="CN45" s="119"/>
    </row>
    <row r="46" spans="1:92" x14ac:dyDescent="0.35">
      <c r="A46" t="s">
        <v>1533</v>
      </c>
      <c r="B46" t="s">
        <v>2034</v>
      </c>
      <c r="C46" t="s">
        <v>2050</v>
      </c>
      <c r="D46" s="146" t="s">
        <v>2018</v>
      </c>
      <c r="E46" s="112" t="s">
        <v>2018</v>
      </c>
      <c r="F46" s="112" t="s">
        <v>2018</v>
      </c>
      <c r="G46" s="112" t="s">
        <v>2018</v>
      </c>
      <c r="H46" s="112" t="s">
        <v>2018</v>
      </c>
      <c r="I46" s="112" t="s">
        <v>2018</v>
      </c>
      <c r="J46" s="112" t="s">
        <v>2018</v>
      </c>
      <c r="K46" s="112" t="s">
        <v>2018</v>
      </c>
      <c r="L46" s="112" t="s">
        <v>2018</v>
      </c>
      <c r="M46" s="112" t="s">
        <v>2018</v>
      </c>
      <c r="N46" s="112" t="s">
        <v>2018</v>
      </c>
      <c r="O46" s="112" t="s">
        <v>176</v>
      </c>
      <c r="P46" s="112" t="s">
        <v>2018</v>
      </c>
      <c r="Q46" s="119" t="s">
        <v>2018</v>
      </c>
      <c r="R46" s="118"/>
      <c r="S46" s="132"/>
      <c r="T46" s="112"/>
      <c r="U46" s="112"/>
      <c r="V46" s="112"/>
      <c r="W46" s="112"/>
      <c r="X46" s="112"/>
      <c r="Y46" s="112"/>
      <c r="Z46" s="112"/>
      <c r="AA46" s="112"/>
      <c r="AB46" s="112"/>
      <c r="AC46" s="112"/>
      <c r="AD46" s="112"/>
      <c r="AE46" s="112"/>
      <c r="AF46" s="119"/>
      <c r="AG46" s="118"/>
      <c r="AH46" s="132"/>
      <c r="AI46" s="112"/>
      <c r="AJ46" s="112"/>
      <c r="AK46" s="112"/>
      <c r="AL46" s="112"/>
      <c r="AM46" s="112"/>
      <c r="AN46" s="112"/>
      <c r="AO46" s="112"/>
      <c r="AP46" s="112"/>
      <c r="AQ46" s="112"/>
      <c r="AR46" s="112"/>
      <c r="AS46" s="112"/>
      <c r="AT46" s="112"/>
      <c r="AU46" s="119"/>
      <c r="AV46" s="118"/>
      <c r="AW46" s="132"/>
      <c r="AX46" s="112"/>
      <c r="AY46" s="112"/>
      <c r="AZ46" s="112"/>
      <c r="BA46" s="112"/>
      <c r="BB46" s="112"/>
      <c r="BC46" s="112"/>
      <c r="BD46" s="112"/>
      <c r="BE46" s="112"/>
      <c r="BF46" s="112"/>
      <c r="BG46" s="112"/>
      <c r="BH46" s="112"/>
      <c r="BI46" s="112"/>
      <c r="BJ46" s="119"/>
      <c r="BK46" s="118"/>
      <c r="BL46" s="132"/>
      <c r="BM46" s="112"/>
      <c r="BN46" s="112"/>
      <c r="BO46" s="112"/>
      <c r="BP46" s="112"/>
      <c r="BQ46" s="112"/>
      <c r="BR46" s="112"/>
      <c r="BS46" s="112"/>
      <c r="BT46" s="112"/>
      <c r="BU46" s="112"/>
      <c r="BV46" s="112"/>
      <c r="BW46" s="112"/>
      <c r="BX46" s="112"/>
      <c r="BY46" s="119"/>
      <c r="BZ46" s="118"/>
      <c r="CA46" s="132"/>
      <c r="CB46" s="112"/>
      <c r="CC46" s="112"/>
      <c r="CD46" s="112"/>
      <c r="CE46" s="112"/>
      <c r="CF46" s="112"/>
      <c r="CG46" s="112"/>
      <c r="CH46" s="112"/>
      <c r="CI46" s="112"/>
      <c r="CJ46" s="112"/>
      <c r="CK46" s="112"/>
      <c r="CL46" s="112"/>
      <c r="CM46" s="112"/>
      <c r="CN46" s="119"/>
    </row>
    <row r="47" spans="1:92" x14ac:dyDescent="0.35">
      <c r="A47" t="s">
        <v>552</v>
      </c>
      <c r="B47" t="s">
        <v>554</v>
      </c>
      <c r="C47" t="s">
        <v>555</v>
      </c>
      <c r="D47" s="146">
        <v>308</v>
      </c>
      <c r="E47" s="112">
        <v>153</v>
      </c>
      <c r="F47" s="112">
        <v>155</v>
      </c>
      <c r="G47" s="112" t="s">
        <v>2018</v>
      </c>
      <c r="H47" s="112" t="s">
        <v>2018</v>
      </c>
      <c r="I47" s="112" t="s">
        <v>2018</v>
      </c>
      <c r="J47" s="112">
        <v>74</v>
      </c>
      <c r="K47" s="112" t="s">
        <v>2018</v>
      </c>
      <c r="L47" s="112">
        <v>12</v>
      </c>
      <c r="M47" s="112">
        <v>219</v>
      </c>
      <c r="N47" s="112">
        <v>73</v>
      </c>
      <c r="O47" s="112" t="s">
        <v>176</v>
      </c>
      <c r="P47" s="112">
        <v>138</v>
      </c>
      <c r="Q47" s="119">
        <v>17</v>
      </c>
      <c r="R47" s="118">
        <v>9</v>
      </c>
      <c r="S47" s="132">
        <v>145</v>
      </c>
      <c r="T47" s="112">
        <v>56</v>
      </c>
      <c r="U47" s="112">
        <v>89</v>
      </c>
      <c r="V47" s="112" t="s">
        <v>2018</v>
      </c>
      <c r="W47" s="112" t="s">
        <v>2018</v>
      </c>
      <c r="X47" s="112" t="s">
        <v>2018</v>
      </c>
      <c r="Y47" s="112">
        <v>39</v>
      </c>
      <c r="Z47" s="112" t="s">
        <v>2018</v>
      </c>
      <c r="AA47" s="112" t="s">
        <v>2018</v>
      </c>
      <c r="AB47" s="112">
        <v>98</v>
      </c>
      <c r="AC47" s="112">
        <v>36</v>
      </c>
      <c r="AD47" s="112" t="s">
        <v>176</v>
      </c>
      <c r="AE47" s="112">
        <v>68</v>
      </c>
      <c r="AF47" s="119">
        <v>15</v>
      </c>
      <c r="AG47" s="118">
        <v>5</v>
      </c>
      <c r="AH47" s="132">
        <v>78</v>
      </c>
      <c r="AI47" s="112">
        <v>29</v>
      </c>
      <c r="AJ47" s="112">
        <v>49</v>
      </c>
      <c r="AK47" s="112" t="s">
        <v>2018</v>
      </c>
      <c r="AL47" s="112" t="s">
        <v>2018</v>
      </c>
      <c r="AM47" s="112" t="s">
        <v>2018</v>
      </c>
      <c r="AN47" s="112">
        <v>21</v>
      </c>
      <c r="AO47" s="112" t="s">
        <v>2018</v>
      </c>
      <c r="AP47" s="112" t="s">
        <v>2018</v>
      </c>
      <c r="AQ47" s="112">
        <v>52</v>
      </c>
      <c r="AR47" s="112">
        <v>18</v>
      </c>
      <c r="AS47" s="112" t="s">
        <v>176</v>
      </c>
      <c r="AT47" s="112">
        <v>36</v>
      </c>
      <c r="AU47" s="119" t="s">
        <v>2018</v>
      </c>
      <c r="AV47" s="118">
        <v>3</v>
      </c>
      <c r="AW47" s="132">
        <v>67</v>
      </c>
      <c r="AX47" s="112">
        <v>29</v>
      </c>
      <c r="AY47" s="112">
        <v>38</v>
      </c>
      <c r="AZ47" s="112" t="s">
        <v>2018</v>
      </c>
      <c r="BA47" s="112" t="s">
        <v>2018</v>
      </c>
      <c r="BB47" s="112" t="s">
        <v>2018</v>
      </c>
      <c r="BC47" s="112">
        <v>19</v>
      </c>
      <c r="BD47" s="112" t="s">
        <v>2018</v>
      </c>
      <c r="BE47" s="112" t="s">
        <v>2018</v>
      </c>
      <c r="BF47" s="112">
        <v>44</v>
      </c>
      <c r="BG47" s="112">
        <v>16</v>
      </c>
      <c r="BH47" s="112" t="s">
        <v>176</v>
      </c>
      <c r="BI47" s="112">
        <v>30</v>
      </c>
      <c r="BJ47" s="119" t="s">
        <v>2018</v>
      </c>
      <c r="BK47" s="118">
        <v>2</v>
      </c>
      <c r="BL47" s="132">
        <v>11</v>
      </c>
      <c r="BM47" s="112" t="s">
        <v>2018</v>
      </c>
      <c r="BN47" s="112">
        <v>11</v>
      </c>
      <c r="BO47" s="112" t="s">
        <v>2018</v>
      </c>
      <c r="BP47" s="112" t="s">
        <v>2018</v>
      </c>
      <c r="BQ47" s="112" t="s">
        <v>2018</v>
      </c>
      <c r="BR47" s="112" t="s">
        <v>2018</v>
      </c>
      <c r="BS47" s="112" t="s">
        <v>2018</v>
      </c>
      <c r="BT47" s="112" t="s">
        <v>2018</v>
      </c>
      <c r="BU47" s="112" t="s">
        <v>2018</v>
      </c>
      <c r="BV47" s="112" t="s">
        <v>2018</v>
      </c>
      <c r="BW47" s="112" t="s">
        <v>176</v>
      </c>
      <c r="BX47" s="112" t="s">
        <v>2018</v>
      </c>
      <c r="BY47" s="119" t="s">
        <v>2018</v>
      </c>
      <c r="BZ47" s="118">
        <v>4</v>
      </c>
      <c r="CA47" s="132">
        <v>67</v>
      </c>
      <c r="CB47" s="112">
        <v>27</v>
      </c>
      <c r="CC47" s="112">
        <v>40</v>
      </c>
      <c r="CD47" s="112" t="s">
        <v>2018</v>
      </c>
      <c r="CE47" s="112" t="s">
        <v>2018</v>
      </c>
      <c r="CF47" s="112" t="s">
        <v>2018</v>
      </c>
      <c r="CG47" s="112">
        <v>18</v>
      </c>
      <c r="CH47" s="112" t="s">
        <v>2018</v>
      </c>
      <c r="CI47" s="112" t="s">
        <v>2018</v>
      </c>
      <c r="CJ47" s="112">
        <v>46</v>
      </c>
      <c r="CK47" s="112">
        <v>18</v>
      </c>
      <c r="CL47" s="112" t="s">
        <v>176</v>
      </c>
      <c r="CM47" s="112">
        <v>32</v>
      </c>
      <c r="CN47" s="119" t="s">
        <v>2018</v>
      </c>
    </row>
    <row r="48" spans="1:92" x14ac:dyDescent="0.35">
      <c r="A48" t="s">
        <v>369</v>
      </c>
      <c r="B48" t="s">
        <v>370</v>
      </c>
      <c r="C48" t="s">
        <v>371</v>
      </c>
      <c r="D48" s="146">
        <v>898</v>
      </c>
      <c r="E48" s="112">
        <v>471</v>
      </c>
      <c r="F48" s="112">
        <v>427</v>
      </c>
      <c r="G48" s="112" t="s">
        <v>2018</v>
      </c>
      <c r="H48" s="112">
        <v>10</v>
      </c>
      <c r="I48" s="112" t="s">
        <v>2018</v>
      </c>
      <c r="J48" s="112">
        <v>161</v>
      </c>
      <c r="K48" s="112" t="s">
        <v>2018</v>
      </c>
      <c r="L48" s="112">
        <v>21</v>
      </c>
      <c r="M48" s="112">
        <v>696</v>
      </c>
      <c r="N48" s="112">
        <v>111</v>
      </c>
      <c r="O48" s="112" t="s">
        <v>176</v>
      </c>
      <c r="P48" s="112">
        <v>406</v>
      </c>
      <c r="Q48" s="119">
        <v>39</v>
      </c>
      <c r="R48" s="118">
        <v>5</v>
      </c>
      <c r="S48" s="132">
        <v>52</v>
      </c>
      <c r="T48" s="112">
        <v>14</v>
      </c>
      <c r="U48" s="112">
        <v>38</v>
      </c>
      <c r="V48" s="112" t="s">
        <v>2018</v>
      </c>
      <c r="W48" s="112" t="s">
        <v>2018</v>
      </c>
      <c r="X48" s="112" t="s">
        <v>2018</v>
      </c>
      <c r="Y48" s="112">
        <v>16</v>
      </c>
      <c r="Z48" s="112" t="s">
        <v>2018</v>
      </c>
      <c r="AA48" s="112" t="s">
        <v>2018</v>
      </c>
      <c r="AB48" s="112">
        <v>32</v>
      </c>
      <c r="AC48" s="112">
        <v>12</v>
      </c>
      <c r="AD48" s="112" t="s">
        <v>176</v>
      </c>
      <c r="AE48" s="112">
        <v>29</v>
      </c>
      <c r="AF48" s="119" t="s">
        <v>2018</v>
      </c>
      <c r="AG48" s="118"/>
      <c r="AH48" s="132"/>
      <c r="AI48" s="112"/>
      <c r="AJ48" s="112"/>
      <c r="AK48" s="112"/>
      <c r="AL48" s="112"/>
      <c r="AM48" s="112"/>
      <c r="AN48" s="112"/>
      <c r="AO48" s="112"/>
      <c r="AP48" s="112"/>
      <c r="AQ48" s="112"/>
      <c r="AR48" s="112"/>
      <c r="AS48" s="112"/>
      <c r="AT48" s="112"/>
      <c r="AU48" s="119"/>
      <c r="AV48" s="118"/>
      <c r="AW48" s="132"/>
      <c r="AX48" s="112"/>
      <c r="AY48" s="112"/>
      <c r="AZ48" s="112"/>
      <c r="BA48" s="112"/>
      <c r="BB48" s="112"/>
      <c r="BC48" s="112"/>
      <c r="BD48" s="112"/>
      <c r="BE48" s="112"/>
      <c r="BF48" s="112"/>
      <c r="BG48" s="112"/>
      <c r="BH48" s="112"/>
      <c r="BI48" s="112"/>
      <c r="BJ48" s="119"/>
      <c r="BK48" s="118"/>
      <c r="BL48" s="132"/>
      <c r="BM48" s="112"/>
      <c r="BN48" s="112"/>
      <c r="BO48" s="112"/>
      <c r="BP48" s="112"/>
      <c r="BQ48" s="112"/>
      <c r="BR48" s="112"/>
      <c r="BS48" s="112"/>
      <c r="BT48" s="112"/>
      <c r="BU48" s="112"/>
      <c r="BV48" s="112"/>
      <c r="BW48" s="112"/>
      <c r="BX48" s="112"/>
      <c r="BY48" s="119"/>
      <c r="BZ48" s="118">
        <v>5</v>
      </c>
      <c r="CA48" s="132">
        <v>52</v>
      </c>
      <c r="CB48" s="112">
        <v>14</v>
      </c>
      <c r="CC48" s="112">
        <v>38</v>
      </c>
      <c r="CD48" s="112" t="s">
        <v>2018</v>
      </c>
      <c r="CE48" s="112" t="s">
        <v>2018</v>
      </c>
      <c r="CF48" s="112" t="s">
        <v>2018</v>
      </c>
      <c r="CG48" s="112">
        <v>16</v>
      </c>
      <c r="CH48" s="112" t="s">
        <v>2018</v>
      </c>
      <c r="CI48" s="112" t="s">
        <v>2018</v>
      </c>
      <c r="CJ48" s="112">
        <v>32</v>
      </c>
      <c r="CK48" s="112">
        <v>12</v>
      </c>
      <c r="CL48" s="112" t="s">
        <v>176</v>
      </c>
      <c r="CM48" s="112">
        <v>29</v>
      </c>
      <c r="CN48" s="119" t="s">
        <v>2018</v>
      </c>
    </row>
    <row r="49" spans="1:92" x14ac:dyDescent="0.35">
      <c r="A49" t="s">
        <v>572</v>
      </c>
      <c r="B49" t="s">
        <v>573</v>
      </c>
      <c r="C49" t="s">
        <v>574</v>
      </c>
      <c r="D49" s="146">
        <v>994</v>
      </c>
      <c r="E49" s="112">
        <v>463</v>
      </c>
      <c r="F49" s="112">
        <v>531</v>
      </c>
      <c r="G49" s="112" t="s">
        <v>2018</v>
      </c>
      <c r="H49" s="112" t="s">
        <v>2018</v>
      </c>
      <c r="I49" s="112" t="s">
        <v>2018</v>
      </c>
      <c r="J49" s="112">
        <v>32</v>
      </c>
      <c r="K49" s="112" t="s">
        <v>2018</v>
      </c>
      <c r="L49" s="112">
        <v>17</v>
      </c>
      <c r="M49" s="112">
        <v>926</v>
      </c>
      <c r="N49" s="112">
        <v>74</v>
      </c>
      <c r="O49" s="112" t="s">
        <v>176</v>
      </c>
      <c r="P49" s="112">
        <v>99</v>
      </c>
      <c r="Q49" s="119" t="s">
        <v>2018</v>
      </c>
      <c r="R49" s="118">
        <v>10</v>
      </c>
      <c r="S49" s="132">
        <v>278</v>
      </c>
      <c r="T49" s="112">
        <v>130</v>
      </c>
      <c r="U49" s="112">
        <v>148</v>
      </c>
      <c r="V49" s="112" t="s">
        <v>2018</v>
      </c>
      <c r="W49" s="112" t="s">
        <v>2018</v>
      </c>
      <c r="X49" s="112" t="s">
        <v>2018</v>
      </c>
      <c r="Y49" s="112">
        <v>14</v>
      </c>
      <c r="Z49" s="112" t="s">
        <v>2018</v>
      </c>
      <c r="AA49" s="112" t="s">
        <v>2018</v>
      </c>
      <c r="AB49" s="112">
        <v>253</v>
      </c>
      <c r="AC49" s="112">
        <v>24</v>
      </c>
      <c r="AD49" s="112" t="s">
        <v>176</v>
      </c>
      <c r="AE49" s="112">
        <v>34</v>
      </c>
      <c r="AF49" s="119" t="s">
        <v>2018</v>
      </c>
      <c r="AG49" s="118">
        <v>8</v>
      </c>
      <c r="AH49" s="132">
        <v>243</v>
      </c>
      <c r="AI49" s="112">
        <v>118</v>
      </c>
      <c r="AJ49" s="112">
        <v>125</v>
      </c>
      <c r="AK49" s="112" t="s">
        <v>2018</v>
      </c>
      <c r="AL49" s="112" t="s">
        <v>2018</v>
      </c>
      <c r="AM49" s="112" t="s">
        <v>2018</v>
      </c>
      <c r="AN49" s="112">
        <v>13</v>
      </c>
      <c r="AO49" s="112" t="s">
        <v>2018</v>
      </c>
      <c r="AP49" s="112" t="s">
        <v>2018</v>
      </c>
      <c r="AQ49" s="112">
        <v>220</v>
      </c>
      <c r="AR49" s="112">
        <v>20</v>
      </c>
      <c r="AS49" s="112" t="s">
        <v>176</v>
      </c>
      <c r="AT49" s="112">
        <v>29</v>
      </c>
      <c r="AU49" s="119" t="s">
        <v>2018</v>
      </c>
      <c r="AV49" s="118">
        <v>5</v>
      </c>
      <c r="AW49" s="132">
        <v>235</v>
      </c>
      <c r="AX49" s="112">
        <v>118</v>
      </c>
      <c r="AY49" s="112">
        <v>117</v>
      </c>
      <c r="AZ49" s="112" t="s">
        <v>2018</v>
      </c>
      <c r="BA49" s="112" t="s">
        <v>2018</v>
      </c>
      <c r="BB49" s="112" t="s">
        <v>2018</v>
      </c>
      <c r="BC49" s="112">
        <v>13</v>
      </c>
      <c r="BD49" s="112" t="s">
        <v>2018</v>
      </c>
      <c r="BE49" s="112" t="s">
        <v>2018</v>
      </c>
      <c r="BF49" s="112">
        <v>212</v>
      </c>
      <c r="BG49" s="112">
        <v>20</v>
      </c>
      <c r="BH49" s="112" t="s">
        <v>176</v>
      </c>
      <c r="BI49" s="112">
        <v>29</v>
      </c>
      <c r="BJ49" s="119" t="s">
        <v>2018</v>
      </c>
      <c r="BK49" s="118">
        <v>3</v>
      </c>
      <c r="BL49" s="132" t="s">
        <v>2018</v>
      </c>
      <c r="BM49" s="112" t="s">
        <v>2018</v>
      </c>
      <c r="BN49" s="112" t="s">
        <v>2018</v>
      </c>
      <c r="BO49" s="112" t="s">
        <v>2018</v>
      </c>
      <c r="BP49" s="112" t="s">
        <v>2018</v>
      </c>
      <c r="BQ49" s="112" t="s">
        <v>2018</v>
      </c>
      <c r="BR49" s="112" t="s">
        <v>2018</v>
      </c>
      <c r="BS49" s="112" t="s">
        <v>2018</v>
      </c>
      <c r="BT49" s="112" t="s">
        <v>2018</v>
      </c>
      <c r="BU49" s="112" t="s">
        <v>2018</v>
      </c>
      <c r="BV49" s="112" t="s">
        <v>2018</v>
      </c>
      <c r="BW49" s="112" t="s">
        <v>176</v>
      </c>
      <c r="BX49" s="112" t="s">
        <v>2018</v>
      </c>
      <c r="BY49" s="119" t="s">
        <v>2018</v>
      </c>
      <c r="BZ49" s="118">
        <v>2</v>
      </c>
      <c r="CA49" s="132">
        <v>35</v>
      </c>
      <c r="CB49" s="112">
        <v>12</v>
      </c>
      <c r="CC49" s="112">
        <v>23</v>
      </c>
      <c r="CD49" s="112" t="s">
        <v>2018</v>
      </c>
      <c r="CE49" s="112" t="s">
        <v>2018</v>
      </c>
      <c r="CF49" s="112" t="s">
        <v>2018</v>
      </c>
      <c r="CG49" s="112" t="s">
        <v>2018</v>
      </c>
      <c r="CH49" s="112" t="s">
        <v>2018</v>
      </c>
      <c r="CI49" s="112" t="s">
        <v>2018</v>
      </c>
      <c r="CJ49" s="112">
        <v>33</v>
      </c>
      <c r="CK49" s="112" t="s">
        <v>2018</v>
      </c>
      <c r="CL49" s="112" t="s">
        <v>176</v>
      </c>
      <c r="CM49" s="112" t="s">
        <v>2018</v>
      </c>
      <c r="CN49" s="119" t="s">
        <v>2018</v>
      </c>
    </row>
    <row r="50" spans="1:92" x14ac:dyDescent="0.35">
      <c r="A50" t="s">
        <v>581</v>
      </c>
      <c r="B50" t="s">
        <v>583</v>
      </c>
      <c r="C50" t="s">
        <v>584</v>
      </c>
      <c r="D50" s="146">
        <v>625</v>
      </c>
      <c r="E50" s="112">
        <v>368</v>
      </c>
      <c r="F50" s="112">
        <v>257</v>
      </c>
      <c r="G50" s="112" t="s">
        <v>2018</v>
      </c>
      <c r="H50" s="112" t="s">
        <v>2018</v>
      </c>
      <c r="I50" s="112" t="s">
        <v>2018</v>
      </c>
      <c r="J50" s="112">
        <v>62</v>
      </c>
      <c r="K50" s="112" t="s">
        <v>2018</v>
      </c>
      <c r="L50" s="112">
        <v>23</v>
      </c>
      <c r="M50" s="112">
        <v>522</v>
      </c>
      <c r="N50" s="112">
        <v>93</v>
      </c>
      <c r="O50" s="112" t="s">
        <v>176</v>
      </c>
      <c r="P50" s="112">
        <v>92</v>
      </c>
      <c r="Q50" s="119" t="s">
        <v>2018</v>
      </c>
      <c r="R50" s="118">
        <v>4</v>
      </c>
      <c r="S50" s="132">
        <v>341</v>
      </c>
      <c r="T50" s="112">
        <v>162</v>
      </c>
      <c r="U50" s="112">
        <v>179</v>
      </c>
      <c r="V50" s="112" t="s">
        <v>2018</v>
      </c>
      <c r="W50" s="112" t="s">
        <v>2018</v>
      </c>
      <c r="X50" s="112" t="s">
        <v>2018</v>
      </c>
      <c r="Y50" s="112">
        <v>37</v>
      </c>
      <c r="Z50" s="112" t="s">
        <v>2018</v>
      </c>
      <c r="AA50" s="112">
        <v>12</v>
      </c>
      <c r="AB50" s="112">
        <v>284</v>
      </c>
      <c r="AC50" s="112">
        <v>43</v>
      </c>
      <c r="AD50" s="112" t="s">
        <v>176</v>
      </c>
      <c r="AE50" s="112">
        <v>41</v>
      </c>
      <c r="AF50" s="119" t="s">
        <v>2018</v>
      </c>
      <c r="AG50" s="118">
        <v>3</v>
      </c>
      <c r="AH50" s="132">
        <v>265</v>
      </c>
      <c r="AI50" s="112">
        <v>127</v>
      </c>
      <c r="AJ50" s="112">
        <v>138</v>
      </c>
      <c r="AK50" s="112" t="s">
        <v>2018</v>
      </c>
      <c r="AL50" s="112" t="s">
        <v>2018</v>
      </c>
      <c r="AM50" s="112" t="s">
        <v>2018</v>
      </c>
      <c r="AN50" s="112">
        <v>27</v>
      </c>
      <c r="AO50" s="112" t="s">
        <v>2018</v>
      </c>
      <c r="AP50" s="112">
        <v>10</v>
      </c>
      <c r="AQ50" s="112">
        <v>221</v>
      </c>
      <c r="AR50" s="112">
        <v>39</v>
      </c>
      <c r="AS50" s="112" t="s">
        <v>176</v>
      </c>
      <c r="AT50" s="112">
        <v>36</v>
      </c>
      <c r="AU50" s="119" t="s">
        <v>2018</v>
      </c>
      <c r="AV50" s="118">
        <v>2</v>
      </c>
      <c r="AW50" s="132">
        <v>247</v>
      </c>
      <c r="AX50" s="112">
        <v>126</v>
      </c>
      <c r="AY50" s="112">
        <v>121</v>
      </c>
      <c r="AZ50" s="112" t="s">
        <v>2018</v>
      </c>
      <c r="BA50" s="112" t="s">
        <v>2018</v>
      </c>
      <c r="BB50" s="112" t="s">
        <v>2018</v>
      </c>
      <c r="BC50" s="112">
        <v>25</v>
      </c>
      <c r="BD50" s="112" t="s">
        <v>2018</v>
      </c>
      <c r="BE50" s="112">
        <v>10</v>
      </c>
      <c r="BF50" s="112">
        <v>205</v>
      </c>
      <c r="BG50" s="112">
        <v>39</v>
      </c>
      <c r="BH50" s="112" t="s">
        <v>176</v>
      </c>
      <c r="BI50" s="112">
        <v>35</v>
      </c>
      <c r="BJ50" s="119" t="s">
        <v>2018</v>
      </c>
      <c r="BK50" s="118">
        <v>1</v>
      </c>
      <c r="BL50" s="132">
        <v>18</v>
      </c>
      <c r="BM50" s="112" t="s">
        <v>2018</v>
      </c>
      <c r="BN50" s="112">
        <v>17</v>
      </c>
      <c r="BO50" s="112" t="s">
        <v>2018</v>
      </c>
      <c r="BP50" s="112" t="s">
        <v>2018</v>
      </c>
      <c r="BQ50" s="112" t="s">
        <v>2018</v>
      </c>
      <c r="BR50" s="112" t="s">
        <v>2018</v>
      </c>
      <c r="BS50" s="112" t="s">
        <v>2018</v>
      </c>
      <c r="BT50" s="112" t="s">
        <v>2018</v>
      </c>
      <c r="BU50" s="112">
        <v>16</v>
      </c>
      <c r="BV50" s="112" t="s">
        <v>2018</v>
      </c>
      <c r="BW50" s="112" t="s">
        <v>176</v>
      </c>
      <c r="BX50" s="112" t="s">
        <v>2018</v>
      </c>
      <c r="BY50" s="119" t="s">
        <v>2018</v>
      </c>
      <c r="BZ50" s="118">
        <v>1</v>
      </c>
      <c r="CA50" s="132">
        <v>76</v>
      </c>
      <c r="CB50" s="112">
        <v>35</v>
      </c>
      <c r="CC50" s="112">
        <v>41</v>
      </c>
      <c r="CD50" s="112" t="s">
        <v>2018</v>
      </c>
      <c r="CE50" s="112" t="s">
        <v>2018</v>
      </c>
      <c r="CF50" s="112" t="s">
        <v>2018</v>
      </c>
      <c r="CG50" s="112">
        <v>10</v>
      </c>
      <c r="CH50" s="112" t="s">
        <v>2018</v>
      </c>
      <c r="CI50" s="112" t="s">
        <v>2018</v>
      </c>
      <c r="CJ50" s="112">
        <v>63</v>
      </c>
      <c r="CK50" s="112" t="s">
        <v>2018</v>
      </c>
      <c r="CL50" s="112" t="s">
        <v>176</v>
      </c>
      <c r="CM50" s="112" t="s">
        <v>2018</v>
      </c>
      <c r="CN50" s="119" t="s">
        <v>2018</v>
      </c>
    </row>
    <row r="51" spans="1:92" x14ac:dyDescent="0.35">
      <c r="A51" t="s">
        <v>1576</v>
      </c>
      <c r="B51" t="s">
        <v>2035</v>
      </c>
      <c r="C51" t="s">
        <v>2051</v>
      </c>
      <c r="D51" s="146">
        <v>43</v>
      </c>
      <c r="E51" s="112">
        <v>19</v>
      </c>
      <c r="F51" s="112">
        <v>24</v>
      </c>
      <c r="G51" s="112" t="s">
        <v>2018</v>
      </c>
      <c r="H51" s="112" t="s">
        <v>2018</v>
      </c>
      <c r="I51" s="112" t="s">
        <v>2018</v>
      </c>
      <c r="J51" s="112" t="s">
        <v>2018</v>
      </c>
      <c r="K51" s="112" t="s">
        <v>2018</v>
      </c>
      <c r="L51" s="112" t="s">
        <v>2018</v>
      </c>
      <c r="M51" s="112">
        <v>36</v>
      </c>
      <c r="N51" s="112">
        <v>15</v>
      </c>
      <c r="O51" s="112" t="s">
        <v>176</v>
      </c>
      <c r="P51" s="112" t="s">
        <v>2018</v>
      </c>
      <c r="Q51" s="119" t="s">
        <v>2018</v>
      </c>
      <c r="R51" s="118"/>
      <c r="S51" s="132"/>
      <c r="T51" s="112"/>
      <c r="U51" s="112"/>
      <c r="V51" s="112"/>
      <c r="W51" s="112"/>
      <c r="X51" s="112"/>
      <c r="Y51" s="112"/>
      <c r="Z51" s="112"/>
      <c r="AA51" s="112"/>
      <c r="AB51" s="112"/>
      <c r="AC51" s="112"/>
      <c r="AD51" s="112"/>
      <c r="AE51" s="112"/>
      <c r="AF51" s="119"/>
      <c r="AG51" s="118"/>
      <c r="AH51" s="132"/>
      <c r="AI51" s="112"/>
      <c r="AJ51" s="112"/>
      <c r="AK51" s="112"/>
      <c r="AL51" s="112"/>
      <c r="AM51" s="112"/>
      <c r="AN51" s="112"/>
      <c r="AO51" s="112"/>
      <c r="AP51" s="112"/>
      <c r="AQ51" s="112"/>
      <c r="AR51" s="112"/>
      <c r="AS51" s="112"/>
      <c r="AT51" s="112"/>
      <c r="AU51" s="119"/>
      <c r="AV51" s="118"/>
      <c r="AW51" s="132"/>
      <c r="AX51" s="112"/>
      <c r="AY51" s="112"/>
      <c r="AZ51" s="112"/>
      <c r="BA51" s="112"/>
      <c r="BB51" s="112"/>
      <c r="BC51" s="112"/>
      <c r="BD51" s="112"/>
      <c r="BE51" s="112"/>
      <c r="BF51" s="112"/>
      <c r="BG51" s="112"/>
      <c r="BH51" s="112"/>
      <c r="BI51" s="112"/>
      <c r="BJ51" s="119"/>
      <c r="BK51" s="118"/>
      <c r="BL51" s="132"/>
      <c r="BM51" s="112"/>
      <c r="BN51" s="112"/>
      <c r="BO51" s="112"/>
      <c r="BP51" s="112"/>
      <c r="BQ51" s="112"/>
      <c r="BR51" s="112"/>
      <c r="BS51" s="112"/>
      <c r="BT51" s="112"/>
      <c r="BU51" s="112"/>
      <c r="BV51" s="112"/>
      <c r="BW51" s="112"/>
      <c r="BX51" s="112"/>
      <c r="BY51" s="119"/>
      <c r="BZ51" s="118"/>
      <c r="CA51" s="132"/>
      <c r="CB51" s="112"/>
      <c r="CC51" s="112"/>
      <c r="CD51" s="112"/>
      <c r="CE51" s="112"/>
      <c r="CF51" s="112"/>
      <c r="CG51" s="112"/>
      <c r="CH51" s="112"/>
      <c r="CI51" s="112"/>
      <c r="CJ51" s="112"/>
      <c r="CK51" s="112"/>
      <c r="CL51" s="112"/>
      <c r="CM51" s="112"/>
      <c r="CN51" s="119"/>
    </row>
    <row r="52" spans="1:92" x14ac:dyDescent="0.35">
      <c r="A52" t="s">
        <v>593</v>
      </c>
      <c r="B52" t="s">
        <v>595</v>
      </c>
      <c r="C52" t="s">
        <v>596</v>
      </c>
      <c r="D52" s="146">
        <v>27</v>
      </c>
      <c r="E52" s="112">
        <v>14</v>
      </c>
      <c r="F52" s="112">
        <v>13</v>
      </c>
      <c r="G52" s="112" t="s">
        <v>2018</v>
      </c>
      <c r="H52" s="112" t="s">
        <v>2018</v>
      </c>
      <c r="I52" s="112" t="s">
        <v>2018</v>
      </c>
      <c r="J52" s="112" t="s">
        <v>2018</v>
      </c>
      <c r="K52" s="112" t="s">
        <v>2018</v>
      </c>
      <c r="L52" s="112" t="s">
        <v>2018</v>
      </c>
      <c r="M52" s="112">
        <v>26</v>
      </c>
      <c r="N52" s="112" t="s">
        <v>2018</v>
      </c>
      <c r="O52" s="112" t="s">
        <v>176</v>
      </c>
      <c r="P52" s="112" t="s">
        <v>2018</v>
      </c>
      <c r="Q52" s="119" t="s">
        <v>2018</v>
      </c>
      <c r="R52" s="118">
        <v>1</v>
      </c>
      <c r="S52" s="132">
        <v>27</v>
      </c>
      <c r="T52" s="112">
        <v>14</v>
      </c>
      <c r="U52" s="112">
        <v>13</v>
      </c>
      <c r="V52" s="112" t="s">
        <v>2018</v>
      </c>
      <c r="W52" s="112" t="s">
        <v>2018</v>
      </c>
      <c r="X52" s="112" t="s">
        <v>2018</v>
      </c>
      <c r="Y52" s="112" t="s">
        <v>2018</v>
      </c>
      <c r="Z52" s="112" t="s">
        <v>2018</v>
      </c>
      <c r="AA52" s="112" t="s">
        <v>2018</v>
      </c>
      <c r="AB52" s="112">
        <v>26</v>
      </c>
      <c r="AC52" s="112" t="s">
        <v>2018</v>
      </c>
      <c r="AD52" s="112" t="s">
        <v>176</v>
      </c>
      <c r="AE52" s="112" t="s">
        <v>2018</v>
      </c>
      <c r="AF52" s="119" t="s">
        <v>2018</v>
      </c>
      <c r="AG52" s="118">
        <v>1</v>
      </c>
      <c r="AH52" s="132">
        <v>27</v>
      </c>
      <c r="AI52" s="112">
        <v>14</v>
      </c>
      <c r="AJ52" s="112">
        <v>13</v>
      </c>
      <c r="AK52" s="112" t="s">
        <v>2018</v>
      </c>
      <c r="AL52" s="112" t="s">
        <v>2018</v>
      </c>
      <c r="AM52" s="112" t="s">
        <v>2018</v>
      </c>
      <c r="AN52" s="112" t="s">
        <v>2018</v>
      </c>
      <c r="AO52" s="112" t="s">
        <v>2018</v>
      </c>
      <c r="AP52" s="112" t="s">
        <v>2018</v>
      </c>
      <c r="AQ52" s="112">
        <v>26</v>
      </c>
      <c r="AR52" s="112" t="s">
        <v>2018</v>
      </c>
      <c r="AS52" s="112" t="s">
        <v>176</v>
      </c>
      <c r="AT52" s="112" t="s">
        <v>2018</v>
      </c>
      <c r="AU52" s="119" t="s">
        <v>2018</v>
      </c>
      <c r="AV52" s="118">
        <v>1</v>
      </c>
      <c r="AW52" s="132">
        <v>27</v>
      </c>
      <c r="AX52" s="112">
        <v>14</v>
      </c>
      <c r="AY52" s="112">
        <v>13</v>
      </c>
      <c r="AZ52" s="112" t="s">
        <v>2018</v>
      </c>
      <c r="BA52" s="112" t="s">
        <v>2018</v>
      </c>
      <c r="BB52" s="112" t="s">
        <v>2018</v>
      </c>
      <c r="BC52" s="112" t="s">
        <v>2018</v>
      </c>
      <c r="BD52" s="112" t="s">
        <v>2018</v>
      </c>
      <c r="BE52" s="112" t="s">
        <v>2018</v>
      </c>
      <c r="BF52" s="112">
        <v>26</v>
      </c>
      <c r="BG52" s="112" t="s">
        <v>2018</v>
      </c>
      <c r="BH52" s="112" t="s">
        <v>176</v>
      </c>
      <c r="BI52" s="112" t="s">
        <v>2018</v>
      </c>
      <c r="BJ52" s="119" t="s">
        <v>2018</v>
      </c>
      <c r="BK52" s="118"/>
      <c r="BL52" s="132"/>
      <c r="BM52" s="112"/>
      <c r="BN52" s="112"/>
      <c r="BO52" s="112"/>
      <c r="BP52" s="112"/>
      <c r="BQ52" s="112"/>
      <c r="BR52" s="112"/>
      <c r="BS52" s="112"/>
      <c r="BT52" s="112"/>
      <c r="BU52" s="112"/>
      <c r="BV52" s="112"/>
      <c r="BW52" s="112"/>
      <c r="BX52" s="112"/>
      <c r="BY52" s="119"/>
      <c r="BZ52" s="118"/>
      <c r="CA52" s="132"/>
      <c r="CB52" s="112"/>
      <c r="CC52" s="112"/>
      <c r="CD52" s="112"/>
      <c r="CE52" s="112"/>
      <c r="CF52" s="112"/>
      <c r="CG52" s="112"/>
      <c r="CH52" s="112"/>
      <c r="CI52" s="112"/>
      <c r="CJ52" s="112"/>
      <c r="CK52" s="112"/>
      <c r="CL52" s="112"/>
      <c r="CM52" s="112"/>
      <c r="CN52" s="119"/>
    </row>
    <row r="53" spans="1:92" x14ac:dyDescent="0.35">
      <c r="A53" t="s">
        <v>466</v>
      </c>
      <c r="B53" t="s">
        <v>467</v>
      </c>
      <c r="C53" t="s">
        <v>468</v>
      </c>
      <c r="D53" s="146">
        <v>1966</v>
      </c>
      <c r="E53" s="112">
        <v>1003</v>
      </c>
      <c r="F53" s="112">
        <v>963</v>
      </c>
      <c r="G53" s="112">
        <v>18</v>
      </c>
      <c r="H53" s="112">
        <v>42</v>
      </c>
      <c r="I53" s="112">
        <v>85</v>
      </c>
      <c r="J53" s="112">
        <v>392</v>
      </c>
      <c r="K53" s="112">
        <v>21</v>
      </c>
      <c r="L53" s="112">
        <v>83</v>
      </c>
      <c r="M53" s="112">
        <v>1326</v>
      </c>
      <c r="N53" s="112">
        <v>234</v>
      </c>
      <c r="O53" s="112" t="s">
        <v>176</v>
      </c>
      <c r="P53" s="112">
        <v>624</v>
      </c>
      <c r="Q53" s="119">
        <v>126</v>
      </c>
      <c r="R53" s="118">
        <v>6</v>
      </c>
      <c r="S53" s="132">
        <v>505</v>
      </c>
      <c r="T53" s="112">
        <v>200</v>
      </c>
      <c r="U53" s="112">
        <v>305</v>
      </c>
      <c r="V53" s="112" t="s">
        <v>2018</v>
      </c>
      <c r="W53" s="112">
        <v>17</v>
      </c>
      <c r="X53" s="112">
        <v>20</v>
      </c>
      <c r="Y53" s="112">
        <v>104</v>
      </c>
      <c r="Z53" s="112" t="s">
        <v>2018</v>
      </c>
      <c r="AA53" s="112">
        <v>18</v>
      </c>
      <c r="AB53" s="112">
        <v>337</v>
      </c>
      <c r="AC53" s="112">
        <v>53</v>
      </c>
      <c r="AD53" s="112" t="s">
        <v>176</v>
      </c>
      <c r="AE53" s="112">
        <v>164</v>
      </c>
      <c r="AF53" s="119">
        <v>33</v>
      </c>
      <c r="AG53" s="118">
        <v>4</v>
      </c>
      <c r="AH53" s="132">
        <v>440</v>
      </c>
      <c r="AI53" s="112">
        <v>182</v>
      </c>
      <c r="AJ53" s="112">
        <v>258</v>
      </c>
      <c r="AK53" s="112" t="s">
        <v>2018</v>
      </c>
      <c r="AL53" s="112">
        <v>15</v>
      </c>
      <c r="AM53" s="112">
        <v>18</v>
      </c>
      <c r="AN53" s="112">
        <v>91</v>
      </c>
      <c r="AO53" s="112" t="s">
        <v>2018</v>
      </c>
      <c r="AP53" s="112">
        <v>16</v>
      </c>
      <c r="AQ53" s="112">
        <v>292</v>
      </c>
      <c r="AR53" s="112">
        <v>48</v>
      </c>
      <c r="AS53" s="112" t="s">
        <v>176</v>
      </c>
      <c r="AT53" s="112">
        <v>145</v>
      </c>
      <c r="AU53" s="119">
        <v>30</v>
      </c>
      <c r="AV53" s="118">
        <v>3</v>
      </c>
      <c r="AW53" s="132">
        <v>433</v>
      </c>
      <c r="AX53" s="112">
        <v>181</v>
      </c>
      <c r="AY53" s="112">
        <v>252</v>
      </c>
      <c r="AZ53" s="112" t="s">
        <v>2018</v>
      </c>
      <c r="BA53" s="112">
        <v>15</v>
      </c>
      <c r="BB53" s="112">
        <v>18</v>
      </c>
      <c r="BC53" s="112">
        <v>90</v>
      </c>
      <c r="BD53" s="112" t="s">
        <v>2018</v>
      </c>
      <c r="BE53" s="112">
        <v>15</v>
      </c>
      <c r="BF53" s="112">
        <v>287</v>
      </c>
      <c r="BG53" s="112">
        <v>48</v>
      </c>
      <c r="BH53" s="112" t="s">
        <v>176</v>
      </c>
      <c r="BI53" s="112">
        <v>143</v>
      </c>
      <c r="BJ53" s="119">
        <v>29</v>
      </c>
      <c r="BK53" s="118">
        <v>1</v>
      </c>
      <c r="BL53" s="132" t="s">
        <v>2018</v>
      </c>
      <c r="BM53" s="112" t="s">
        <v>2018</v>
      </c>
      <c r="BN53" s="112" t="s">
        <v>2018</v>
      </c>
      <c r="BO53" s="112" t="s">
        <v>2018</v>
      </c>
      <c r="BP53" s="112" t="s">
        <v>2018</v>
      </c>
      <c r="BQ53" s="112" t="s">
        <v>2018</v>
      </c>
      <c r="BR53" s="112" t="s">
        <v>2018</v>
      </c>
      <c r="BS53" s="112" t="s">
        <v>2018</v>
      </c>
      <c r="BT53" s="112" t="s">
        <v>2018</v>
      </c>
      <c r="BU53" s="112" t="s">
        <v>2018</v>
      </c>
      <c r="BV53" s="112" t="s">
        <v>2018</v>
      </c>
      <c r="BW53" s="112" t="s">
        <v>176</v>
      </c>
      <c r="BX53" s="112" t="s">
        <v>2018</v>
      </c>
      <c r="BY53" s="119" t="s">
        <v>2018</v>
      </c>
      <c r="BZ53" s="118">
        <v>2</v>
      </c>
      <c r="CA53" s="132">
        <v>65</v>
      </c>
      <c r="CB53" s="112">
        <v>18</v>
      </c>
      <c r="CC53" s="112">
        <v>47</v>
      </c>
      <c r="CD53" s="112" t="s">
        <v>2018</v>
      </c>
      <c r="CE53" s="112" t="s">
        <v>2018</v>
      </c>
      <c r="CF53" s="112" t="s">
        <v>2018</v>
      </c>
      <c r="CG53" s="112">
        <v>13</v>
      </c>
      <c r="CH53" s="112" t="s">
        <v>2018</v>
      </c>
      <c r="CI53" s="112" t="s">
        <v>2018</v>
      </c>
      <c r="CJ53" s="112">
        <v>45</v>
      </c>
      <c r="CK53" s="112" t="s">
        <v>2018</v>
      </c>
      <c r="CL53" s="112" t="s">
        <v>176</v>
      </c>
      <c r="CM53" s="112">
        <v>19</v>
      </c>
      <c r="CN53" s="119" t="s">
        <v>2018</v>
      </c>
    </row>
    <row r="54" spans="1:92" x14ac:dyDescent="0.35">
      <c r="A54" t="s">
        <v>603</v>
      </c>
      <c r="B54" t="s">
        <v>605</v>
      </c>
      <c r="C54" t="s">
        <v>606</v>
      </c>
      <c r="D54" s="146">
        <v>23</v>
      </c>
      <c r="E54" s="112">
        <v>11</v>
      </c>
      <c r="F54" s="112">
        <v>12</v>
      </c>
      <c r="G54" s="112" t="s">
        <v>2018</v>
      </c>
      <c r="H54" s="112" t="s">
        <v>2018</v>
      </c>
      <c r="I54" s="112" t="s">
        <v>2018</v>
      </c>
      <c r="J54" s="112" t="s">
        <v>2018</v>
      </c>
      <c r="K54" s="112" t="s">
        <v>2018</v>
      </c>
      <c r="L54" s="112" t="s">
        <v>2018</v>
      </c>
      <c r="M54" s="112">
        <v>19</v>
      </c>
      <c r="N54" s="112" t="s">
        <v>2018</v>
      </c>
      <c r="O54" s="112" t="s">
        <v>176</v>
      </c>
      <c r="P54" s="112" t="s">
        <v>2018</v>
      </c>
      <c r="Q54" s="119" t="s">
        <v>2018</v>
      </c>
      <c r="R54" s="118">
        <v>1</v>
      </c>
      <c r="S54" s="132">
        <v>22</v>
      </c>
      <c r="T54" s="112">
        <v>10</v>
      </c>
      <c r="U54" s="112">
        <v>12</v>
      </c>
      <c r="V54" s="112" t="s">
        <v>2018</v>
      </c>
      <c r="W54" s="112" t="s">
        <v>2018</v>
      </c>
      <c r="X54" s="112" t="s">
        <v>2018</v>
      </c>
      <c r="Y54" s="112" t="s">
        <v>2018</v>
      </c>
      <c r="Z54" s="112" t="s">
        <v>2018</v>
      </c>
      <c r="AA54" s="112" t="s">
        <v>2018</v>
      </c>
      <c r="AB54" s="112">
        <v>18</v>
      </c>
      <c r="AC54" s="112" t="s">
        <v>2018</v>
      </c>
      <c r="AD54" s="112" t="s">
        <v>176</v>
      </c>
      <c r="AE54" s="112" t="s">
        <v>2018</v>
      </c>
      <c r="AF54" s="119" t="s">
        <v>2018</v>
      </c>
      <c r="AG54" s="118">
        <v>1</v>
      </c>
      <c r="AH54" s="132">
        <v>22</v>
      </c>
      <c r="AI54" s="112">
        <v>10</v>
      </c>
      <c r="AJ54" s="112">
        <v>12</v>
      </c>
      <c r="AK54" s="112" t="s">
        <v>2018</v>
      </c>
      <c r="AL54" s="112" t="s">
        <v>2018</v>
      </c>
      <c r="AM54" s="112" t="s">
        <v>2018</v>
      </c>
      <c r="AN54" s="112" t="s">
        <v>2018</v>
      </c>
      <c r="AO54" s="112" t="s">
        <v>2018</v>
      </c>
      <c r="AP54" s="112" t="s">
        <v>2018</v>
      </c>
      <c r="AQ54" s="112">
        <v>18</v>
      </c>
      <c r="AR54" s="112" t="s">
        <v>2018</v>
      </c>
      <c r="AS54" s="112" t="s">
        <v>176</v>
      </c>
      <c r="AT54" s="112" t="s">
        <v>2018</v>
      </c>
      <c r="AU54" s="119" t="s">
        <v>2018</v>
      </c>
      <c r="AV54" s="118">
        <v>1</v>
      </c>
      <c r="AW54" s="132">
        <v>22</v>
      </c>
      <c r="AX54" s="112">
        <v>10</v>
      </c>
      <c r="AY54" s="112">
        <v>12</v>
      </c>
      <c r="AZ54" s="112" t="s">
        <v>2018</v>
      </c>
      <c r="BA54" s="112" t="s">
        <v>2018</v>
      </c>
      <c r="BB54" s="112" t="s">
        <v>2018</v>
      </c>
      <c r="BC54" s="112" t="s">
        <v>2018</v>
      </c>
      <c r="BD54" s="112" t="s">
        <v>2018</v>
      </c>
      <c r="BE54" s="112" t="s">
        <v>2018</v>
      </c>
      <c r="BF54" s="112">
        <v>18</v>
      </c>
      <c r="BG54" s="112" t="s">
        <v>2018</v>
      </c>
      <c r="BH54" s="112" t="s">
        <v>176</v>
      </c>
      <c r="BI54" s="112" t="s">
        <v>2018</v>
      </c>
      <c r="BJ54" s="119" t="s">
        <v>2018</v>
      </c>
      <c r="BK54" s="118"/>
      <c r="BL54" s="132"/>
      <c r="BM54" s="112"/>
      <c r="BN54" s="112"/>
      <c r="BO54" s="112"/>
      <c r="BP54" s="112"/>
      <c r="BQ54" s="112"/>
      <c r="BR54" s="112"/>
      <c r="BS54" s="112"/>
      <c r="BT54" s="112"/>
      <c r="BU54" s="112"/>
      <c r="BV54" s="112"/>
      <c r="BW54" s="112"/>
      <c r="BX54" s="112"/>
      <c r="BY54" s="119"/>
      <c r="BZ54" s="118"/>
      <c r="CA54" s="132"/>
      <c r="CB54" s="112"/>
      <c r="CC54" s="112"/>
      <c r="CD54" s="112"/>
      <c r="CE54" s="112"/>
      <c r="CF54" s="112"/>
      <c r="CG54" s="112"/>
      <c r="CH54" s="112"/>
      <c r="CI54" s="112"/>
      <c r="CJ54" s="112"/>
      <c r="CK54" s="112"/>
      <c r="CL54" s="112"/>
      <c r="CM54" s="112"/>
      <c r="CN54" s="119"/>
    </row>
    <row r="55" spans="1:92" x14ac:dyDescent="0.35">
      <c r="A55" t="s">
        <v>376</v>
      </c>
      <c r="B55" t="s">
        <v>377</v>
      </c>
      <c r="C55" t="s">
        <v>378</v>
      </c>
      <c r="D55" s="146">
        <v>10402</v>
      </c>
      <c r="E55" s="112">
        <v>5063</v>
      </c>
      <c r="F55" s="112">
        <v>5339</v>
      </c>
      <c r="G55" s="112">
        <v>25</v>
      </c>
      <c r="H55" s="112">
        <v>47</v>
      </c>
      <c r="I55" s="112">
        <v>74</v>
      </c>
      <c r="J55" s="112">
        <v>1290</v>
      </c>
      <c r="K55" s="112">
        <v>88</v>
      </c>
      <c r="L55" s="112">
        <v>221</v>
      </c>
      <c r="M55" s="112">
        <v>8657</v>
      </c>
      <c r="N55" s="112">
        <v>1216</v>
      </c>
      <c r="O55" s="112" t="s">
        <v>176</v>
      </c>
      <c r="P55" s="112">
        <v>2485</v>
      </c>
      <c r="Q55" s="119">
        <v>198</v>
      </c>
      <c r="R55" s="118">
        <v>15</v>
      </c>
      <c r="S55" s="132">
        <v>1955</v>
      </c>
      <c r="T55" s="112">
        <v>720</v>
      </c>
      <c r="U55" s="112">
        <v>1235</v>
      </c>
      <c r="V55" s="112" t="s">
        <v>2018</v>
      </c>
      <c r="W55" s="112" t="s">
        <v>2018</v>
      </c>
      <c r="X55" s="112">
        <v>23</v>
      </c>
      <c r="Y55" s="112">
        <v>303</v>
      </c>
      <c r="Z55" s="112">
        <v>17</v>
      </c>
      <c r="AA55" s="112">
        <v>31</v>
      </c>
      <c r="AB55" s="112">
        <v>1565</v>
      </c>
      <c r="AC55" s="112">
        <v>283</v>
      </c>
      <c r="AD55" s="112" t="s">
        <v>176</v>
      </c>
      <c r="AE55" s="112">
        <v>605</v>
      </c>
      <c r="AF55" s="119">
        <v>62</v>
      </c>
      <c r="AG55" s="118">
        <v>8</v>
      </c>
      <c r="AH55" s="132">
        <v>1638</v>
      </c>
      <c r="AI55" s="112">
        <v>616</v>
      </c>
      <c r="AJ55" s="112">
        <v>1022</v>
      </c>
      <c r="AK55" s="112" t="s">
        <v>2018</v>
      </c>
      <c r="AL55" s="112" t="s">
        <v>2018</v>
      </c>
      <c r="AM55" s="112">
        <v>17</v>
      </c>
      <c r="AN55" s="112">
        <v>256</v>
      </c>
      <c r="AO55" s="112">
        <v>12</v>
      </c>
      <c r="AP55" s="112">
        <v>23</v>
      </c>
      <c r="AQ55" s="112">
        <v>1315</v>
      </c>
      <c r="AR55" s="112">
        <v>227</v>
      </c>
      <c r="AS55" s="112" t="s">
        <v>176</v>
      </c>
      <c r="AT55" s="112">
        <v>493</v>
      </c>
      <c r="AU55" s="119">
        <v>53</v>
      </c>
      <c r="AV55" s="118">
        <v>5</v>
      </c>
      <c r="AW55" s="132">
        <v>1603</v>
      </c>
      <c r="AX55" s="112">
        <v>610</v>
      </c>
      <c r="AY55" s="112">
        <v>993</v>
      </c>
      <c r="AZ55" s="112" t="s">
        <v>2018</v>
      </c>
      <c r="BA55" s="112" t="s">
        <v>2018</v>
      </c>
      <c r="BB55" s="112">
        <v>17</v>
      </c>
      <c r="BC55" s="112">
        <v>256</v>
      </c>
      <c r="BD55" s="112">
        <v>12</v>
      </c>
      <c r="BE55" s="112">
        <v>22</v>
      </c>
      <c r="BF55" s="112">
        <v>1281</v>
      </c>
      <c r="BG55" s="112">
        <v>227</v>
      </c>
      <c r="BH55" s="112" t="s">
        <v>176</v>
      </c>
      <c r="BI55" s="112">
        <v>485</v>
      </c>
      <c r="BJ55" s="119">
        <v>53</v>
      </c>
      <c r="BK55" s="118">
        <v>3</v>
      </c>
      <c r="BL55" s="132">
        <v>35</v>
      </c>
      <c r="BM55" s="112" t="s">
        <v>2018</v>
      </c>
      <c r="BN55" s="112">
        <v>29</v>
      </c>
      <c r="BO55" s="112" t="s">
        <v>2018</v>
      </c>
      <c r="BP55" s="112" t="s">
        <v>2018</v>
      </c>
      <c r="BQ55" s="112" t="s">
        <v>2018</v>
      </c>
      <c r="BR55" s="112" t="s">
        <v>2018</v>
      </c>
      <c r="BS55" s="112" t="s">
        <v>2018</v>
      </c>
      <c r="BT55" s="112" t="s">
        <v>2018</v>
      </c>
      <c r="BU55" s="112">
        <v>34</v>
      </c>
      <c r="BV55" s="112" t="s">
        <v>2018</v>
      </c>
      <c r="BW55" s="112" t="s">
        <v>176</v>
      </c>
      <c r="BX55" s="112" t="s">
        <v>2018</v>
      </c>
      <c r="BY55" s="119" t="s">
        <v>2018</v>
      </c>
      <c r="BZ55" s="118">
        <v>7</v>
      </c>
      <c r="CA55" s="132">
        <v>317</v>
      </c>
      <c r="CB55" s="112">
        <v>104</v>
      </c>
      <c r="CC55" s="112">
        <v>213</v>
      </c>
      <c r="CD55" s="112" t="s">
        <v>2018</v>
      </c>
      <c r="CE55" s="112" t="s">
        <v>2018</v>
      </c>
      <c r="CF55" s="112" t="s">
        <v>2018</v>
      </c>
      <c r="CG55" s="112">
        <v>47</v>
      </c>
      <c r="CH55" s="112" t="s">
        <v>2018</v>
      </c>
      <c r="CI55" s="112" t="s">
        <v>2018</v>
      </c>
      <c r="CJ55" s="112">
        <v>250</v>
      </c>
      <c r="CK55" s="112">
        <v>56</v>
      </c>
      <c r="CL55" s="112" t="s">
        <v>176</v>
      </c>
      <c r="CM55" s="112">
        <v>112</v>
      </c>
      <c r="CN55" s="119" t="s">
        <v>2018</v>
      </c>
    </row>
    <row r="56" spans="1:92" x14ac:dyDescent="0.35">
      <c r="A56" t="s">
        <v>609</v>
      </c>
      <c r="B56" t="s">
        <v>611</v>
      </c>
      <c r="C56" t="s">
        <v>612</v>
      </c>
      <c r="D56" s="146">
        <v>1041</v>
      </c>
      <c r="E56" s="112">
        <v>451</v>
      </c>
      <c r="F56" s="112">
        <v>590</v>
      </c>
      <c r="G56" s="112" t="s">
        <v>2018</v>
      </c>
      <c r="H56" s="112">
        <v>41</v>
      </c>
      <c r="I56" s="112">
        <v>13</v>
      </c>
      <c r="J56" s="112">
        <v>139</v>
      </c>
      <c r="K56" s="112" t="s">
        <v>2018</v>
      </c>
      <c r="L56" s="112">
        <v>29</v>
      </c>
      <c r="M56" s="112">
        <v>810</v>
      </c>
      <c r="N56" s="112">
        <v>38</v>
      </c>
      <c r="O56" s="112" t="s">
        <v>176</v>
      </c>
      <c r="P56" s="112">
        <v>116</v>
      </c>
      <c r="Q56" s="119">
        <v>10</v>
      </c>
      <c r="R56" s="118">
        <v>5</v>
      </c>
      <c r="S56" s="132">
        <v>458</v>
      </c>
      <c r="T56" s="112">
        <v>109</v>
      </c>
      <c r="U56" s="112">
        <v>349</v>
      </c>
      <c r="V56" s="112" t="s">
        <v>2018</v>
      </c>
      <c r="W56" s="112">
        <v>16</v>
      </c>
      <c r="X56" s="112" t="s">
        <v>2018</v>
      </c>
      <c r="Y56" s="112">
        <v>41</v>
      </c>
      <c r="Z56" s="112" t="s">
        <v>2018</v>
      </c>
      <c r="AA56" s="112" t="s">
        <v>2018</v>
      </c>
      <c r="AB56" s="112">
        <v>390</v>
      </c>
      <c r="AC56" s="112">
        <v>11</v>
      </c>
      <c r="AD56" s="112" t="s">
        <v>176</v>
      </c>
      <c r="AE56" s="112">
        <v>49</v>
      </c>
      <c r="AF56" s="119" t="s">
        <v>2018</v>
      </c>
      <c r="AG56" s="118">
        <v>3</v>
      </c>
      <c r="AH56" s="132">
        <v>246</v>
      </c>
      <c r="AI56" s="112">
        <v>72</v>
      </c>
      <c r="AJ56" s="112">
        <v>174</v>
      </c>
      <c r="AK56" s="112" t="s">
        <v>2018</v>
      </c>
      <c r="AL56" s="112">
        <v>10</v>
      </c>
      <c r="AM56" s="112" t="s">
        <v>2018</v>
      </c>
      <c r="AN56" s="112">
        <v>24</v>
      </c>
      <c r="AO56" s="112" t="s">
        <v>2018</v>
      </c>
      <c r="AP56" s="112" t="s">
        <v>2018</v>
      </c>
      <c r="AQ56" s="112">
        <v>209</v>
      </c>
      <c r="AR56" s="112" t="s">
        <v>2018</v>
      </c>
      <c r="AS56" s="112" t="s">
        <v>176</v>
      </c>
      <c r="AT56" s="112">
        <v>21</v>
      </c>
      <c r="AU56" s="119" t="s">
        <v>2018</v>
      </c>
      <c r="AV56" s="118">
        <v>2</v>
      </c>
      <c r="AW56" s="132">
        <v>236</v>
      </c>
      <c r="AX56" s="112">
        <v>72</v>
      </c>
      <c r="AY56" s="112">
        <v>164</v>
      </c>
      <c r="AZ56" s="112" t="s">
        <v>2018</v>
      </c>
      <c r="BA56" s="112">
        <v>10</v>
      </c>
      <c r="BB56" s="112" t="s">
        <v>2018</v>
      </c>
      <c r="BC56" s="112">
        <v>24</v>
      </c>
      <c r="BD56" s="112" t="s">
        <v>2018</v>
      </c>
      <c r="BE56" s="112" t="s">
        <v>2018</v>
      </c>
      <c r="BF56" s="112">
        <v>199</v>
      </c>
      <c r="BG56" s="112" t="s">
        <v>2018</v>
      </c>
      <c r="BH56" s="112" t="s">
        <v>176</v>
      </c>
      <c r="BI56" s="112">
        <v>20</v>
      </c>
      <c r="BJ56" s="119" t="s">
        <v>2018</v>
      </c>
      <c r="BK56" s="118">
        <v>1</v>
      </c>
      <c r="BL56" s="132">
        <v>10</v>
      </c>
      <c r="BM56" s="112" t="s">
        <v>2018</v>
      </c>
      <c r="BN56" s="112">
        <v>10</v>
      </c>
      <c r="BO56" s="112" t="s">
        <v>2018</v>
      </c>
      <c r="BP56" s="112" t="s">
        <v>2018</v>
      </c>
      <c r="BQ56" s="112" t="s">
        <v>2018</v>
      </c>
      <c r="BR56" s="112" t="s">
        <v>2018</v>
      </c>
      <c r="BS56" s="112" t="s">
        <v>2018</v>
      </c>
      <c r="BT56" s="112" t="s">
        <v>2018</v>
      </c>
      <c r="BU56" s="112">
        <v>10</v>
      </c>
      <c r="BV56" s="112" t="s">
        <v>2018</v>
      </c>
      <c r="BW56" s="112" t="s">
        <v>176</v>
      </c>
      <c r="BX56" s="112" t="s">
        <v>2018</v>
      </c>
      <c r="BY56" s="119" t="s">
        <v>2018</v>
      </c>
      <c r="BZ56" s="118">
        <v>2</v>
      </c>
      <c r="CA56" s="132">
        <v>212</v>
      </c>
      <c r="CB56" s="112">
        <v>37</v>
      </c>
      <c r="CC56" s="112">
        <v>175</v>
      </c>
      <c r="CD56" s="112" t="s">
        <v>2018</v>
      </c>
      <c r="CE56" s="112" t="s">
        <v>2018</v>
      </c>
      <c r="CF56" s="112" t="s">
        <v>2018</v>
      </c>
      <c r="CG56" s="112">
        <v>17</v>
      </c>
      <c r="CH56" s="112" t="s">
        <v>2018</v>
      </c>
      <c r="CI56" s="112" t="s">
        <v>2018</v>
      </c>
      <c r="CJ56" s="112">
        <v>181</v>
      </c>
      <c r="CK56" s="112" t="s">
        <v>2018</v>
      </c>
      <c r="CL56" s="112" t="s">
        <v>176</v>
      </c>
      <c r="CM56" s="112">
        <v>28</v>
      </c>
      <c r="CN56" s="119" t="s">
        <v>2018</v>
      </c>
    </row>
    <row r="57" spans="1:92" x14ac:dyDescent="0.35">
      <c r="A57" t="s">
        <v>1085</v>
      </c>
      <c r="B57" t="s">
        <v>1087</v>
      </c>
      <c r="C57" t="s">
        <v>1088</v>
      </c>
      <c r="D57" s="146">
        <v>79</v>
      </c>
      <c r="E57" s="112">
        <v>36</v>
      </c>
      <c r="F57" s="112">
        <v>43</v>
      </c>
      <c r="G57" s="112" t="s">
        <v>2018</v>
      </c>
      <c r="H57" s="112" t="s">
        <v>2018</v>
      </c>
      <c r="I57" s="112" t="s">
        <v>2018</v>
      </c>
      <c r="J57" s="112">
        <v>28</v>
      </c>
      <c r="K57" s="112" t="s">
        <v>2018</v>
      </c>
      <c r="L57" s="112" t="s">
        <v>2018</v>
      </c>
      <c r="M57" s="112">
        <v>42</v>
      </c>
      <c r="N57" s="112" t="s">
        <v>2018</v>
      </c>
      <c r="O57" s="112" t="s">
        <v>176</v>
      </c>
      <c r="P57" s="112">
        <v>22</v>
      </c>
      <c r="Q57" s="119" t="s">
        <v>2018</v>
      </c>
      <c r="R57" s="118"/>
      <c r="S57" s="132"/>
      <c r="T57" s="112"/>
      <c r="U57" s="112"/>
      <c r="V57" s="112"/>
      <c r="W57" s="112"/>
      <c r="X57" s="112"/>
      <c r="Y57" s="112"/>
      <c r="Z57" s="112"/>
      <c r="AA57" s="112"/>
      <c r="AB57" s="112"/>
      <c r="AC57" s="112"/>
      <c r="AD57" s="112"/>
      <c r="AE57" s="112"/>
      <c r="AF57" s="119"/>
      <c r="AG57" s="118"/>
      <c r="AH57" s="132"/>
      <c r="AI57" s="112"/>
      <c r="AJ57" s="112"/>
      <c r="AK57" s="112"/>
      <c r="AL57" s="112"/>
      <c r="AM57" s="112"/>
      <c r="AN57" s="112"/>
      <c r="AO57" s="112"/>
      <c r="AP57" s="112"/>
      <c r="AQ57" s="112"/>
      <c r="AR57" s="112"/>
      <c r="AS57" s="112"/>
      <c r="AT57" s="112"/>
      <c r="AU57" s="119"/>
      <c r="AV57" s="118"/>
      <c r="AW57" s="132"/>
      <c r="AX57" s="112"/>
      <c r="AY57" s="112"/>
      <c r="AZ57" s="112"/>
      <c r="BA57" s="112"/>
      <c r="BB57" s="112"/>
      <c r="BC57" s="112"/>
      <c r="BD57" s="112"/>
      <c r="BE57" s="112"/>
      <c r="BF57" s="112"/>
      <c r="BG57" s="112"/>
      <c r="BH57" s="112"/>
      <c r="BI57" s="112"/>
      <c r="BJ57" s="119"/>
      <c r="BK57" s="118"/>
      <c r="BL57" s="132"/>
      <c r="BM57" s="112"/>
      <c r="BN57" s="112"/>
      <c r="BO57" s="112"/>
      <c r="BP57" s="112"/>
      <c r="BQ57" s="112"/>
      <c r="BR57" s="112"/>
      <c r="BS57" s="112"/>
      <c r="BT57" s="112"/>
      <c r="BU57" s="112"/>
      <c r="BV57" s="112"/>
      <c r="BW57" s="112"/>
      <c r="BX57" s="112"/>
      <c r="BY57" s="119"/>
      <c r="BZ57" s="118"/>
      <c r="CA57" s="132"/>
      <c r="CB57" s="112"/>
      <c r="CC57" s="112"/>
      <c r="CD57" s="112"/>
      <c r="CE57" s="112"/>
      <c r="CF57" s="112"/>
      <c r="CG57" s="112"/>
      <c r="CH57" s="112"/>
      <c r="CI57" s="112"/>
      <c r="CJ57" s="112"/>
      <c r="CK57" s="112"/>
      <c r="CL57" s="112"/>
      <c r="CM57" s="112"/>
      <c r="CN57" s="119"/>
    </row>
    <row r="58" spans="1:92" x14ac:dyDescent="0.35">
      <c r="A58" t="s">
        <v>623</v>
      </c>
      <c r="B58" t="s">
        <v>624</v>
      </c>
      <c r="C58" t="s">
        <v>625</v>
      </c>
      <c r="D58" s="146">
        <v>750</v>
      </c>
      <c r="E58" s="112">
        <v>358</v>
      </c>
      <c r="F58" s="112">
        <v>392</v>
      </c>
      <c r="G58" s="112" t="s">
        <v>2018</v>
      </c>
      <c r="H58" s="112" t="s">
        <v>2018</v>
      </c>
      <c r="I58" s="112" t="s">
        <v>2018</v>
      </c>
      <c r="J58" s="112">
        <v>110</v>
      </c>
      <c r="K58" s="112" t="s">
        <v>2018</v>
      </c>
      <c r="L58" s="112">
        <v>13</v>
      </c>
      <c r="M58" s="112">
        <v>605</v>
      </c>
      <c r="N58" s="112">
        <v>85</v>
      </c>
      <c r="O58" s="112" t="s">
        <v>176</v>
      </c>
      <c r="P58" s="112">
        <v>373</v>
      </c>
      <c r="Q58" s="119">
        <v>28</v>
      </c>
      <c r="R58" s="118">
        <v>3</v>
      </c>
      <c r="S58" s="132">
        <v>161</v>
      </c>
      <c r="T58" s="112">
        <v>51</v>
      </c>
      <c r="U58" s="112">
        <v>110</v>
      </c>
      <c r="V58" s="112" t="s">
        <v>2018</v>
      </c>
      <c r="W58" s="112" t="s">
        <v>2018</v>
      </c>
      <c r="X58" s="112" t="s">
        <v>2018</v>
      </c>
      <c r="Y58" s="112">
        <v>28</v>
      </c>
      <c r="Z58" s="112" t="s">
        <v>2018</v>
      </c>
      <c r="AA58" s="112" t="s">
        <v>2018</v>
      </c>
      <c r="AB58" s="112">
        <v>124</v>
      </c>
      <c r="AC58" s="112">
        <v>31</v>
      </c>
      <c r="AD58" s="112" t="s">
        <v>176</v>
      </c>
      <c r="AE58" s="112">
        <v>90</v>
      </c>
      <c r="AF58" s="119" t="s">
        <v>2018</v>
      </c>
      <c r="AG58" s="118">
        <v>2</v>
      </c>
      <c r="AH58" s="132">
        <v>40</v>
      </c>
      <c r="AI58" s="112" t="s">
        <v>2018</v>
      </c>
      <c r="AJ58" s="112">
        <v>36</v>
      </c>
      <c r="AK58" s="112" t="s">
        <v>2018</v>
      </c>
      <c r="AL58" s="112" t="s">
        <v>2018</v>
      </c>
      <c r="AM58" s="112" t="s">
        <v>2018</v>
      </c>
      <c r="AN58" s="112" t="s">
        <v>2018</v>
      </c>
      <c r="AO58" s="112" t="s">
        <v>2018</v>
      </c>
      <c r="AP58" s="112" t="s">
        <v>2018</v>
      </c>
      <c r="AQ58" s="112">
        <v>33</v>
      </c>
      <c r="AR58" s="112">
        <v>12</v>
      </c>
      <c r="AS58" s="112" t="s">
        <v>176</v>
      </c>
      <c r="AT58" s="112">
        <v>22</v>
      </c>
      <c r="AU58" s="119" t="s">
        <v>2018</v>
      </c>
      <c r="AV58" s="118">
        <v>1</v>
      </c>
      <c r="AW58" s="132">
        <v>29</v>
      </c>
      <c r="AX58" s="112" t="s">
        <v>2018</v>
      </c>
      <c r="AY58" s="112">
        <v>25</v>
      </c>
      <c r="AZ58" s="112" t="s">
        <v>2018</v>
      </c>
      <c r="BA58" s="112" t="s">
        <v>2018</v>
      </c>
      <c r="BB58" s="112" t="s">
        <v>2018</v>
      </c>
      <c r="BC58" s="112" t="s">
        <v>2018</v>
      </c>
      <c r="BD58" s="112" t="s">
        <v>2018</v>
      </c>
      <c r="BE58" s="112" t="s">
        <v>2018</v>
      </c>
      <c r="BF58" s="112">
        <v>24</v>
      </c>
      <c r="BG58" s="112">
        <v>12</v>
      </c>
      <c r="BH58" s="112" t="s">
        <v>176</v>
      </c>
      <c r="BI58" s="112">
        <v>16</v>
      </c>
      <c r="BJ58" s="119" t="s">
        <v>2018</v>
      </c>
      <c r="BK58" s="118">
        <v>1</v>
      </c>
      <c r="BL58" s="132">
        <v>11</v>
      </c>
      <c r="BM58" s="112" t="s">
        <v>2018</v>
      </c>
      <c r="BN58" s="112">
        <v>11</v>
      </c>
      <c r="BO58" s="112" t="s">
        <v>2018</v>
      </c>
      <c r="BP58" s="112" t="s">
        <v>2018</v>
      </c>
      <c r="BQ58" s="112" t="s">
        <v>2018</v>
      </c>
      <c r="BR58" s="112" t="s">
        <v>2018</v>
      </c>
      <c r="BS58" s="112" t="s">
        <v>2018</v>
      </c>
      <c r="BT58" s="112" t="s">
        <v>2018</v>
      </c>
      <c r="BU58" s="112" t="s">
        <v>2018</v>
      </c>
      <c r="BV58" s="112" t="s">
        <v>2018</v>
      </c>
      <c r="BW58" s="112" t="s">
        <v>176</v>
      </c>
      <c r="BX58" s="112" t="s">
        <v>2018</v>
      </c>
      <c r="BY58" s="119" t="s">
        <v>2018</v>
      </c>
      <c r="BZ58" s="118">
        <v>1</v>
      </c>
      <c r="CA58" s="132">
        <v>121</v>
      </c>
      <c r="CB58" s="112">
        <v>47</v>
      </c>
      <c r="CC58" s="112">
        <v>74</v>
      </c>
      <c r="CD58" s="112" t="s">
        <v>2018</v>
      </c>
      <c r="CE58" s="112" t="s">
        <v>2018</v>
      </c>
      <c r="CF58" s="112" t="s">
        <v>2018</v>
      </c>
      <c r="CG58" s="112">
        <v>24</v>
      </c>
      <c r="CH58" s="112" t="s">
        <v>2018</v>
      </c>
      <c r="CI58" s="112" t="s">
        <v>2018</v>
      </c>
      <c r="CJ58" s="112">
        <v>91</v>
      </c>
      <c r="CK58" s="112">
        <v>19</v>
      </c>
      <c r="CL58" s="112" t="s">
        <v>176</v>
      </c>
      <c r="CM58" s="112">
        <v>68</v>
      </c>
      <c r="CN58" s="119" t="s">
        <v>2018</v>
      </c>
    </row>
    <row r="59" spans="1:92" x14ac:dyDescent="0.35">
      <c r="A59" t="s">
        <v>628</v>
      </c>
      <c r="B59" t="s">
        <v>630</v>
      </c>
      <c r="C59" t="s">
        <v>631</v>
      </c>
      <c r="D59" s="146">
        <v>53</v>
      </c>
      <c r="E59" s="112">
        <v>21</v>
      </c>
      <c r="F59" s="112">
        <v>32</v>
      </c>
      <c r="G59" s="112" t="s">
        <v>2018</v>
      </c>
      <c r="H59" s="112" t="s">
        <v>2018</v>
      </c>
      <c r="I59" s="112" t="s">
        <v>2018</v>
      </c>
      <c r="J59" s="112" t="s">
        <v>2018</v>
      </c>
      <c r="K59" s="112" t="s">
        <v>2018</v>
      </c>
      <c r="L59" s="112" t="s">
        <v>2018</v>
      </c>
      <c r="M59" s="112">
        <v>46</v>
      </c>
      <c r="N59" s="112" t="s">
        <v>2018</v>
      </c>
      <c r="O59" s="112" t="s">
        <v>176</v>
      </c>
      <c r="P59" s="112" t="s">
        <v>2018</v>
      </c>
      <c r="Q59" s="119" t="s">
        <v>2018</v>
      </c>
      <c r="R59" s="118">
        <v>2</v>
      </c>
      <c r="S59" s="132">
        <v>59</v>
      </c>
      <c r="T59" s="112">
        <v>21</v>
      </c>
      <c r="U59" s="112">
        <v>38</v>
      </c>
      <c r="V59" s="112" t="s">
        <v>2018</v>
      </c>
      <c r="W59" s="112" t="s">
        <v>2018</v>
      </c>
      <c r="X59" s="112" t="s">
        <v>2018</v>
      </c>
      <c r="Y59" s="112" t="s">
        <v>2018</v>
      </c>
      <c r="Z59" s="112" t="s">
        <v>2018</v>
      </c>
      <c r="AA59" s="112" t="s">
        <v>2018</v>
      </c>
      <c r="AB59" s="112">
        <v>52</v>
      </c>
      <c r="AC59" s="112" t="s">
        <v>2018</v>
      </c>
      <c r="AD59" s="112" t="s">
        <v>176</v>
      </c>
      <c r="AE59" s="112" t="s">
        <v>2018</v>
      </c>
      <c r="AF59" s="119" t="s">
        <v>2018</v>
      </c>
      <c r="AG59" s="118">
        <v>1</v>
      </c>
      <c r="AH59" s="132">
        <v>53</v>
      </c>
      <c r="AI59" s="112">
        <v>21</v>
      </c>
      <c r="AJ59" s="112">
        <v>32</v>
      </c>
      <c r="AK59" s="112" t="s">
        <v>2018</v>
      </c>
      <c r="AL59" s="112" t="s">
        <v>2018</v>
      </c>
      <c r="AM59" s="112" t="s">
        <v>2018</v>
      </c>
      <c r="AN59" s="112" t="s">
        <v>2018</v>
      </c>
      <c r="AO59" s="112" t="s">
        <v>2018</v>
      </c>
      <c r="AP59" s="112" t="s">
        <v>2018</v>
      </c>
      <c r="AQ59" s="112">
        <v>46</v>
      </c>
      <c r="AR59" s="112" t="s">
        <v>2018</v>
      </c>
      <c r="AS59" s="112" t="s">
        <v>176</v>
      </c>
      <c r="AT59" s="112" t="s">
        <v>2018</v>
      </c>
      <c r="AU59" s="119" t="s">
        <v>2018</v>
      </c>
      <c r="AV59" s="118">
        <v>1</v>
      </c>
      <c r="AW59" s="132">
        <v>53</v>
      </c>
      <c r="AX59" s="112">
        <v>21</v>
      </c>
      <c r="AY59" s="112">
        <v>32</v>
      </c>
      <c r="AZ59" s="112" t="s">
        <v>2018</v>
      </c>
      <c r="BA59" s="112" t="s">
        <v>2018</v>
      </c>
      <c r="BB59" s="112" t="s">
        <v>2018</v>
      </c>
      <c r="BC59" s="112" t="s">
        <v>2018</v>
      </c>
      <c r="BD59" s="112" t="s">
        <v>2018</v>
      </c>
      <c r="BE59" s="112" t="s">
        <v>2018</v>
      </c>
      <c r="BF59" s="112">
        <v>46</v>
      </c>
      <c r="BG59" s="112" t="s">
        <v>2018</v>
      </c>
      <c r="BH59" s="112" t="s">
        <v>176</v>
      </c>
      <c r="BI59" s="112" t="s">
        <v>2018</v>
      </c>
      <c r="BJ59" s="119" t="s">
        <v>2018</v>
      </c>
      <c r="BK59" s="118"/>
      <c r="BL59" s="132"/>
      <c r="BM59" s="112"/>
      <c r="BN59" s="112"/>
      <c r="BO59" s="112"/>
      <c r="BP59" s="112"/>
      <c r="BQ59" s="112"/>
      <c r="BR59" s="112"/>
      <c r="BS59" s="112"/>
      <c r="BT59" s="112"/>
      <c r="BU59" s="112"/>
      <c r="BV59" s="112"/>
      <c r="BW59" s="112"/>
      <c r="BX59" s="112"/>
      <c r="BY59" s="119"/>
      <c r="BZ59" s="118">
        <v>1</v>
      </c>
      <c r="CA59" s="132" t="s">
        <v>2018</v>
      </c>
      <c r="CB59" s="112" t="s">
        <v>2018</v>
      </c>
      <c r="CC59" s="112" t="s">
        <v>2018</v>
      </c>
      <c r="CD59" s="112" t="s">
        <v>2018</v>
      </c>
      <c r="CE59" s="112" t="s">
        <v>2018</v>
      </c>
      <c r="CF59" s="112" t="s">
        <v>2018</v>
      </c>
      <c r="CG59" s="112" t="s">
        <v>2018</v>
      </c>
      <c r="CH59" s="112" t="s">
        <v>2018</v>
      </c>
      <c r="CI59" s="112" t="s">
        <v>2018</v>
      </c>
      <c r="CJ59" s="112" t="s">
        <v>2018</v>
      </c>
      <c r="CK59" s="112" t="s">
        <v>2018</v>
      </c>
      <c r="CL59" s="112" t="s">
        <v>176</v>
      </c>
      <c r="CM59" s="112" t="s">
        <v>2018</v>
      </c>
      <c r="CN59" s="119" t="s">
        <v>2018</v>
      </c>
    </row>
    <row r="60" spans="1:92" x14ac:dyDescent="0.35">
      <c r="A60" t="s">
        <v>634</v>
      </c>
      <c r="B60" t="s">
        <v>635</v>
      </c>
      <c r="C60" t="s">
        <v>636</v>
      </c>
      <c r="D60" s="146">
        <v>322</v>
      </c>
      <c r="E60" s="112">
        <v>143</v>
      </c>
      <c r="F60" s="112">
        <v>179</v>
      </c>
      <c r="G60" s="112" t="s">
        <v>2018</v>
      </c>
      <c r="H60" s="112" t="s">
        <v>2018</v>
      </c>
      <c r="I60" s="112" t="s">
        <v>2018</v>
      </c>
      <c r="J60" s="112">
        <v>36</v>
      </c>
      <c r="K60" s="112" t="s">
        <v>2018</v>
      </c>
      <c r="L60" s="112" t="s">
        <v>2018</v>
      </c>
      <c r="M60" s="112">
        <v>278</v>
      </c>
      <c r="N60" s="112">
        <v>29</v>
      </c>
      <c r="O60" s="112" t="s">
        <v>176</v>
      </c>
      <c r="P60" s="112">
        <v>64</v>
      </c>
      <c r="Q60" s="119" t="s">
        <v>2018</v>
      </c>
      <c r="R60" s="118">
        <v>3</v>
      </c>
      <c r="S60" s="132">
        <v>12</v>
      </c>
      <c r="T60" s="112" t="s">
        <v>2018</v>
      </c>
      <c r="U60" s="112">
        <v>11</v>
      </c>
      <c r="V60" s="112" t="s">
        <v>2018</v>
      </c>
      <c r="W60" s="112" t="s">
        <v>2018</v>
      </c>
      <c r="X60" s="112" t="s">
        <v>2018</v>
      </c>
      <c r="Y60" s="112" t="s">
        <v>2018</v>
      </c>
      <c r="Z60" s="112" t="s">
        <v>2018</v>
      </c>
      <c r="AA60" s="112" t="s">
        <v>2018</v>
      </c>
      <c r="AB60" s="112" t="s">
        <v>2018</v>
      </c>
      <c r="AC60" s="112" t="s">
        <v>2018</v>
      </c>
      <c r="AD60" s="112" t="s">
        <v>176</v>
      </c>
      <c r="AE60" s="112" t="s">
        <v>2018</v>
      </c>
      <c r="AF60" s="119" t="s">
        <v>2018</v>
      </c>
      <c r="AG60" s="118">
        <v>1</v>
      </c>
      <c r="AH60" s="132" t="s">
        <v>2018</v>
      </c>
      <c r="AI60" s="112" t="s">
        <v>2018</v>
      </c>
      <c r="AJ60" s="112" t="s">
        <v>2018</v>
      </c>
      <c r="AK60" s="112" t="s">
        <v>2018</v>
      </c>
      <c r="AL60" s="112" t="s">
        <v>2018</v>
      </c>
      <c r="AM60" s="112" t="s">
        <v>2018</v>
      </c>
      <c r="AN60" s="112" t="s">
        <v>2018</v>
      </c>
      <c r="AO60" s="112" t="s">
        <v>2018</v>
      </c>
      <c r="AP60" s="112" t="s">
        <v>2018</v>
      </c>
      <c r="AQ60" s="112" t="s">
        <v>2018</v>
      </c>
      <c r="AR60" s="112" t="s">
        <v>2018</v>
      </c>
      <c r="AS60" s="112" t="s">
        <v>176</v>
      </c>
      <c r="AT60" s="112" t="s">
        <v>2018</v>
      </c>
      <c r="AU60" s="119" t="s">
        <v>2018</v>
      </c>
      <c r="AV60" s="118">
        <v>1</v>
      </c>
      <c r="AW60" s="132" t="s">
        <v>2018</v>
      </c>
      <c r="AX60" s="112" t="s">
        <v>2018</v>
      </c>
      <c r="AY60" s="112" t="s">
        <v>2018</v>
      </c>
      <c r="AZ60" s="112" t="s">
        <v>2018</v>
      </c>
      <c r="BA60" s="112" t="s">
        <v>2018</v>
      </c>
      <c r="BB60" s="112" t="s">
        <v>2018</v>
      </c>
      <c r="BC60" s="112" t="s">
        <v>2018</v>
      </c>
      <c r="BD60" s="112" t="s">
        <v>2018</v>
      </c>
      <c r="BE60" s="112" t="s">
        <v>2018</v>
      </c>
      <c r="BF60" s="112" t="s">
        <v>2018</v>
      </c>
      <c r="BG60" s="112" t="s">
        <v>2018</v>
      </c>
      <c r="BH60" s="112" t="s">
        <v>176</v>
      </c>
      <c r="BI60" s="112" t="s">
        <v>2018</v>
      </c>
      <c r="BJ60" s="119" t="s">
        <v>2018</v>
      </c>
      <c r="BK60" s="118"/>
      <c r="BL60" s="132"/>
      <c r="BM60" s="112"/>
      <c r="BN60" s="112"/>
      <c r="BO60" s="112"/>
      <c r="BP60" s="112"/>
      <c r="BQ60" s="112"/>
      <c r="BR60" s="112"/>
      <c r="BS60" s="112"/>
      <c r="BT60" s="112"/>
      <c r="BU60" s="112"/>
      <c r="BV60" s="112"/>
      <c r="BW60" s="112"/>
      <c r="BX60" s="112"/>
      <c r="BY60" s="119"/>
      <c r="BZ60" s="118">
        <v>2</v>
      </c>
      <c r="CA60" s="132">
        <v>11</v>
      </c>
      <c r="CB60" s="112" t="s">
        <v>2018</v>
      </c>
      <c r="CC60" s="112">
        <v>10</v>
      </c>
      <c r="CD60" s="112" t="s">
        <v>2018</v>
      </c>
      <c r="CE60" s="112" t="s">
        <v>2018</v>
      </c>
      <c r="CF60" s="112" t="s">
        <v>2018</v>
      </c>
      <c r="CG60" s="112" t="s">
        <v>2018</v>
      </c>
      <c r="CH60" s="112" t="s">
        <v>2018</v>
      </c>
      <c r="CI60" s="112" t="s">
        <v>2018</v>
      </c>
      <c r="CJ60" s="112" t="s">
        <v>2018</v>
      </c>
      <c r="CK60" s="112" t="s">
        <v>2018</v>
      </c>
      <c r="CL60" s="112" t="s">
        <v>176</v>
      </c>
      <c r="CM60" s="112" t="s">
        <v>2018</v>
      </c>
      <c r="CN60" s="119" t="s">
        <v>2018</v>
      </c>
    </row>
    <row r="61" spans="1:92" x14ac:dyDescent="0.35">
      <c r="A61" t="s">
        <v>265</v>
      </c>
      <c r="B61" t="s">
        <v>266</v>
      </c>
      <c r="C61" t="s">
        <v>267</v>
      </c>
      <c r="D61" s="146">
        <v>3475</v>
      </c>
      <c r="E61" s="112">
        <v>1670</v>
      </c>
      <c r="F61" s="112">
        <v>1805</v>
      </c>
      <c r="G61" s="112">
        <v>29</v>
      </c>
      <c r="H61" s="112">
        <v>34</v>
      </c>
      <c r="I61" s="112">
        <v>76</v>
      </c>
      <c r="J61" s="112">
        <v>1898</v>
      </c>
      <c r="K61" s="112" t="s">
        <v>2018</v>
      </c>
      <c r="L61" s="112">
        <v>84</v>
      </c>
      <c r="M61" s="112">
        <v>1346</v>
      </c>
      <c r="N61" s="112">
        <v>473</v>
      </c>
      <c r="O61" s="112" t="s">
        <v>176</v>
      </c>
      <c r="P61" s="112">
        <v>2357</v>
      </c>
      <c r="Q61" s="119">
        <v>459</v>
      </c>
      <c r="R61" s="118">
        <v>11</v>
      </c>
      <c r="S61" s="132">
        <v>1077</v>
      </c>
      <c r="T61" s="112">
        <v>368</v>
      </c>
      <c r="U61" s="112">
        <v>709</v>
      </c>
      <c r="V61" s="112">
        <v>14</v>
      </c>
      <c r="W61" s="112">
        <v>10</v>
      </c>
      <c r="X61" s="112">
        <v>28</v>
      </c>
      <c r="Y61" s="112">
        <v>594</v>
      </c>
      <c r="Z61" s="112" t="s">
        <v>2018</v>
      </c>
      <c r="AA61" s="112">
        <v>27</v>
      </c>
      <c r="AB61" s="112">
        <v>400</v>
      </c>
      <c r="AC61" s="112">
        <v>143</v>
      </c>
      <c r="AD61" s="112" t="s">
        <v>176</v>
      </c>
      <c r="AE61" s="112">
        <v>853</v>
      </c>
      <c r="AF61" s="119">
        <v>146</v>
      </c>
      <c r="AG61" s="118">
        <v>7</v>
      </c>
      <c r="AH61" s="132">
        <v>587</v>
      </c>
      <c r="AI61" s="112">
        <v>207</v>
      </c>
      <c r="AJ61" s="112">
        <v>380</v>
      </c>
      <c r="AK61" s="112">
        <v>11</v>
      </c>
      <c r="AL61" s="112" t="s">
        <v>2018</v>
      </c>
      <c r="AM61" s="112">
        <v>22</v>
      </c>
      <c r="AN61" s="112">
        <v>305</v>
      </c>
      <c r="AO61" s="112" t="s">
        <v>2018</v>
      </c>
      <c r="AP61" s="112">
        <v>18</v>
      </c>
      <c r="AQ61" s="112">
        <v>225</v>
      </c>
      <c r="AR61" s="112">
        <v>61</v>
      </c>
      <c r="AS61" s="112" t="s">
        <v>176</v>
      </c>
      <c r="AT61" s="112">
        <v>431</v>
      </c>
      <c r="AU61" s="119">
        <v>61</v>
      </c>
      <c r="AV61" s="118">
        <v>4</v>
      </c>
      <c r="AW61" s="132">
        <v>511</v>
      </c>
      <c r="AX61" s="112">
        <v>184</v>
      </c>
      <c r="AY61" s="112">
        <v>327</v>
      </c>
      <c r="AZ61" s="112">
        <v>10</v>
      </c>
      <c r="BA61" s="112" t="s">
        <v>2018</v>
      </c>
      <c r="BB61" s="112">
        <v>17</v>
      </c>
      <c r="BC61" s="112">
        <v>267</v>
      </c>
      <c r="BD61" s="112" t="s">
        <v>2018</v>
      </c>
      <c r="BE61" s="112">
        <v>15</v>
      </c>
      <c r="BF61" s="112">
        <v>198</v>
      </c>
      <c r="BG61" s="112">
        <v>55</v>
      </c>
      <c r="BH61" s="112" t="s">
        <v>176</v>
      </c>
      <c r="BI61" s="112">
        <v>386</v>
      </c>
      <c r="BJ61" s="119">
        <v>54</v>
      </c>
      <c r="BK61" s="118">
        <v>3</v>
      </c>
      <c r="BL61" s="132">
        <v>76</v>
      </c>
      <c r="BM61" s="112">
        <v>23</v>
      </c>
      <c r="BN61" s="112">
        <v>53</v>
      </c>
      <c r="BO61" s="112" t="s">
        <v>2018</v>
      </c>
      <c r="BP61" s="112" t="s">
        <v>2018</v>
      </c>
      <c r="BQ61" s="112" t="s">
        <v>2018</v>
      </c>
      <c r="BR61" s="112">
        <v>38</v>
      </c>
      <c r="BS61" s="112" t="s">
        <v>2018</v>
      </c>
      <c r="BT61" s="112" t="s">
        <v>2018</v>
      </c>
      <c r="BU61" s="112">
        <v>27</v>
      </c>
      <c r="BV61" s="112" t="s">
        <v>2018</v>
      </c>
      <c r="BW61" s="112" t="s">
        <v>176</v>
      </c>
      <c r="BX61" s="112">
        <v>45</v>
      </c>
      <c r="BY61" s="119" t="s">
        <v>2018</v>
      </c>
      <c r="BZ61" s="118">
        <v>4</v>
      </c>
      <c r="CA61" s="132">
        <v>490</v>
      </c>
      <c r="CB61" s="112">
        <v>161</v>
      </c>
      <c r="CC61" s="112">
        <v>329</v>
      </c>
      <c r="CD61" s="112" t="s">
        <v>2018</v>
      </c>
      <c r="CE61" s="112" t="s">
        <v>2018</v>
      </c>
      <c r="CF61" s="112" t="s">
        <v>2018</v>
      </c>
      <c r="CG61" s="112">
        <v>289</v>
      </c>
      <c r="CH61" s="112" t="s">
        <v>2018</v>
      </c>
      <c r="CI61" s="112" t="s">
        <v>2018</v>
      </c>
      <c r="CJ61" s="112">
        <v>175</v>
      </c>
      <c r="CK61" s="112">
        <v>82</v>
      </c>
      <c r="CL61" s="112" t="s">
        <v>176</v>
      </c>
      <c r="CM61" s="112">
        <v>422</v>
      </c>
      <c r="CN61" s="119">
        <v>85</v>
      </c>
    </row>
    <row r="62" spans="1:92" x14ac:dyDescent="0.35">
      <c r="A62" t="s">
        <v>643</v>
      </c>
      <c r="B62" t="s">
        <v>645</v>
      </c>
      <c r="C62" t="s">
        <v>646</v>
      </c>
      <c r="D62" s="146">
        <v>101</v>
      </c>
      <c r="E62" s="112">
        <v>57</v>
      </c>
      <c r="F62" s="112">
        <v>44</v>
      </c>
      <c r="G62" s="112" t="s">
        <v>2018</v>
      </c>
      <c r="H62" s="112" t="s">
        <v>2018</v>
      </c>
      <c r="I62" s="112" t="s">
        <v>2018</v>
      </c>
      <c r="J62" s="112">
        <v>61</v>
      </c>
      <c r="K62" s="112" t="s">
        <v>2018</v>
      </c>
      <c r="L62" s="112" t="s">
        <v>2018</v>
      </c>
      <c r="M62" s="112">
        <v>34</v>
      </c>
      <c r="N62" s="112">
        <v>12</v>
      </c>
      <c r="O62" s="112" t="s">
        <v>176</v>
      </c>
      <c r="P62" s="112">
        <v>63</v>
      </c>
      <c r="Q62" s="119" t="s">
        <v>2018</v>
      </c>
      <c r="R62" s="118">
        <v>1</v>
      </c>
      <c r="S62" s="132">
        <v>96</v>
      </c>
      <c r="T62" s="112">
        <v>54</v>
      </c>
      <c r="U62" s="112">
        <v>42</v>
      </c>
      <c r="V62" s="112" t="s">
        <v>2018</v>
      </c>
      <c r="W62" s="112" t="s">
        <v>2018</v>
      </c>
      <c r="X62" s="112" t="s">
        <v>2018</v>
      </c>
      <c r="Y62" s="112">
        <v>60</v>
      </c>
      <c r="Z62" s="112" t="s">
        <v>2018</v>
      </c>
      <c r="AA62" s="112" t="s">
        <v>2018</v>
      </c>
      <c r="AB62" s="112">
        <v>30</v>
      </c>
      <c r="AC62" s="112">
        <v>11</v>
      </c>
      <c r="AD62" s="112" t="s">
        <v>176</v>
      </c>
      <c r="AE62" s="112">
        <v>62</v>
      </c>
      <c r="AF62" s="119" t="s">
        <v>2018</v>
      </c>
      <c r="AG62" s="118">
        <v>1</v>
      </c>
      <c r="AH62" s="132">
        <v>96</v>
      </c>
      <c r="AI62" s="112">
        <v>54</v>
      </c>
      <c r="AJ62" s="112">
        <v>42</v>
      </c>
      <c r="AK62" s="112" t="s">
        <v>2018</v>
      </c>
      <c r="AL62" s="112" t="s">
        <v>2018</v>
      </c>
      <c r="AM62" s="112" t="s">
        <v>2018</v>
      </c>
      <c r="AN62" s="112">
        <v>60</v>
      </c>
      <c r="AO62" s="112" t="s">
        <v>2018</v>
      </c>
      <c r="AP62" s="112" t="s">
        <v>2018</v>
      </c>
      <c r="AQ62" s="112">
        <v>30</v>
      </c>
      <c r="AR62" s="112">
        <v>11</v>
      </c>
      <c r="AS62" s="112" t="s">
        <v>176</v>
      </c>
      <c r="AT62" s="112">
        <v>62</v>
      </c>
      <c r="AU62" s="119" t="s">
        <v>2018</v>
      </c>
      <c r="AV62" s="118">
        <v>1</v>
      </c>
      <c r="AW62" s="132">
        <v>96</v>
      </c>
      <c r="AX62" s="112">
        <v>54</v>
      </c>
      <c r="AY62" s="112">
        <v>42</v>
      </c>
      <c r="AZ62" s="112" t="s">
        <v>2018</v>
      </c>
      <c r="BA62" s="112" t="s">
        <v>2018</v>
      </c>
      <c r="BB62" s="112" t="s">
        <v>2018</v>
      </c>
      <c r="BC62" s="112">
        <v>60</v>
      </c>
      <c r="BD62" s="112" t="s">
        <v>2018</v>
      </c>
      <c r="BE62" s="112" t="s">
        <v>2018</v>
      </c>
      <c r="BF62" s="112">
        <v>30</v>
      </c>
      <c r="BG62" s="112">
        <v>11</v>
      </c>
      <c r="BH62" s="112" t="s">
        <v>176</v>
      </c>
      <c r="BI62" s="112">
        <v>62</v>
      </c>
      <c r="BJ62" s="119" t="s">
        <v>2018</v>
      </c>
      <c r="BK62" s="118"/>
      <c r="BL62" s="132"/>
      <c r="BM62" s="112"/>
      <c r="BN62" s="112"/>
      <c r="BO62" s="112"/>
      <c r="BP62" s="112"/>
      <c r="BQ62" s="112"/>
      <c r="BR62" s="112"/>
      <c r="BS62" s="112"/>
      <c r="BT62" s="112"/>
      <c r="BU62" s="112"/>
      <c r="BV62" s="112"/>
      <c r="BW62" s="112"/>
      <c r="BX62" s="112"/>
      <c r="BY62" s="119"/>
      <c r="BZ62" s="118"/>
      <c r="CA62" s="132"/>
      <c r="CB62" s="112"/>
      <c r="CC62" s="112"/>
      <c r="CD62" s="112"/>
      <c r="CE62" s="112"/>
      <c r="CF62" s="112"/>
      <c r="CG62" s="112"/>
      <c r="CH62" s="112"/>
      <c r="CI62" s="112"/>
      <c r="CJ62" s="112"/>
      <c r="CK62" s="112"/>
      <c r="CL62" s="112"/>
      <c r="CM62" s="112"/>
      <c r="CN62" s="119"/>
    </row>
    <row r="63" spans="1:92" x14ac:dyDescent="0.35">
      <c r="A63" t="s">
        <v>661</v>
      </c>
      <c r="B63" t="s">
        <v>663</v>
      </c>
      <c r="C63" t="s">
        <v>664</v>
      </c>
      <c r="D63" s="146">
        <v>344</v>
      </c>
      <c r="E63" s="112">
        <v>174</v>
      </c>
      <c r="F63" s="112">
        <v>170</v>
      </c>
      <c r="G63" s="112" t="s">
        <v>2018</v>
      </c>
      <c r="H63" s="112" t="s">
        <v>2018</v>
      </c>
      <c r="I63" s="112" t="s">
        <v>2018</v>
      </c>
      <c r="J63" s="112">
        <v>36</v>
      </c>
      <c r="K63" s="112" t="s">
        <v>2018</v>
      </c>
      <c r="L63" s="112" t="s">
        <v>2018</v>
      </c>
      <c r="M63" s="112">
        <v>295</v>
      </c>
      <c r="N63" s="112">
        <v>71</v>
      </c>
      <c r="O63" s="112" t="s">
        <v>176</v>
      </c>
      <c r="P63" s="112">
        <v>56</v>
      </c>
      <c r="Q63" s="119" t="s">
        <v>2018</v>
      </c>
      <c r="R63" s="118">
        <v>1</v>
      </c>
      <c r="S63" s="132">
        <v>24</v>
      </c>
      <c r="T63" s="112" t="s">
        <v>2018</v>
      </c>
      <c r="U63" s="112">
        <v>15</v>
      </c>
      <c r="V63" s="112" t="s">
        <v>2018</v>
      </c>
      <c r="W63" s="112" t="s">
        <v>2018</v>
      </c>
      <c r="X63" s="112" t="s">
        <v>2018</v>
      </c>
      <c r="Y63" s="112" t="s">
        <v>2018</v>
      </c>
      <c r="Z63" s="112" t="s">
        <v>2018</v>
      </c>
      <c r="AA63" s="112" t="s">
        <v>2018</v>
      </c>
      <c r="AB63" s="112">
        <v>18</v>
      </c>
      <c r="AC63" s="112" t="s">
        <v>2018</v>
      </c>
      <c r="AD63" s="112" t="s">
        <v>176</v>
      </c>
      <c r="AE63" s="112" t="s">
        <v>2018</v>
      </c>
      <c r="AF63" s="119" t="s">
        <v>2018</v>
      </c>
      <c r="AG63" s="118"/>
      <c r="AH63" s="132"/>
      <c r="AI63" s="112"/>
      <c r="AJ63" s="112"/>
      <c r="AK63" s="112"/>
      <c r="AL63" s="112"/>
      <c r="AM63" s="112"/>
      <c r="AN63" s="112"/>
      <c r="AO63" s="112"/>
      <c r="AP63" s="112"/>
      <c r="AQ63" s="112"/>
      <c r="AR63" s="112"/>
      <c r="AS63" s="112"/>
      <c r="AT63" s="112"/>
      <c r="AU63" s="119"/>
      <c r="AV63" s="118"/>
      <c r="AW63" s="132"/>
      <c r="AX63" s="112"/>
      <c r="AY63" s="112"/>
      <c r="AZ63" s="112"/>
      <c r="BA63" s="112"/>
      <c r="BB63" s="112"/>
      <c r="BC63" s="112"/>
      <c r="BD63" s="112"/>
      <c r="BE63" s="112"/>
      <c r="BF63" s="112"/>
      <c r="BG63" s="112"/>
      <c r="BH63" s="112"/>
      <c r="BI63" s="112"/>
      <c r="BJ63" s="119"/>
      <c r="BK63" s="118"/>
      <c r="BL63" s="132"/>
      <c r="BM63" s="112"/>
      <c r="BN63" s="112"/>
      <c r="BO63" s="112"/>
      <c r="BP63" s="112"/>
      <c r="BQ63" s="112"/>
      <c r="BR63" s="112"/>
      <c r="BS63" s="112"/>
      <c r="BT63" s="112"/>
      <c r="BU63" s="112"/>
      <c r="BV63" s="112"/>
      <c r="BW63" s="112"/>
      <c r="BX63" s="112"/>
      <c r="BY63" s="119"/>
      <c r="BZ63" s="118">
        <v>1</v>
      </c>
      <c r="CA63" s="132">
        <v>24</v>
      </c>
      <c r="CB63" s="112" t="s">
        <v>2018</v>
      </c>
      <c r="CC63" s="112">
        <v>15</v>
      </c>
      <c r="CD63" s="112" t="s">
        <v>2018</v>
      </c>
      <c r="CE63" s="112" t="s">
        <v>2018</v>
      </c>
      <c r="CF63" s="112" t="s">
        <v>2018</v>
      </c>
      <c r="CG63" s="112" t="s">
        <v>2018</v>
      </c>
      <c r="CH63" s="112" t="s">
        <v>2018</v>
      </c>
      <c r="CI63" s="112" t="s">
        <v>2018</v>
      </c>
      <c r="CJ63" s="112">
        <v>18</v>
      </c>
      <c r="CK63" s="112" t="s">
        <v>2018</v>
      </c>
      <c r="CL63" s="112" t="s">
        <v>176</v>
      </c>
      <c r="CM63" s="112" t="s">
        <v>2018</v>
      </c>
      <c r="CN63" s="119" t="s">
        <v>2018</v>
      </c>
    </row>
    <row r="64" spans="1:92" x14ac:dyDescent="0.35">
      <c r="A64" t="s">
        <v>667</v>
      </c>
      <c r="B64" t="s">
        <v>668</v>
      </c>
      <c r="C64" t="s">
        <v>669</v>
      </c>
      <c r="D64" s="146">
        <v>1694</v>
      </c>
      <c r="E64" s="112">
        <v>807</v>
      </c>
      <c r="F64" s="112">
        <v>887</v>
      </c>
      <c r="G64" s="112" t="s">
        <v>2018</v>
      </c>
      <c r="H64" s="112">
        <v>49</v>
      </c>
      <c r="I64" s="112">
        <v>10</v>
      </c>
      <c r="J64" s="112">
        <v>323</v>
      </c>
      <c r="K64" s="112" t="s">
        <v>2018</v>
      </c>
      <c r="L64" s="112">
        <v>29</v>
      </c>
      <c r="M64" s="112">
        <v>1280</v>
      </c>
      <c r="N64" s="112">
        <v>132</v>
      </c>
      <c r="O64" s="112" t="s">
        <v>176</v>
      </c>
      <c r="P64" s="112">
        <v>279</v>
      </c>
      <c r="Q64" s="119">
        <v>82</v>
      </c>
      <c r="R64" s="118">
        <v>7</v>
      </c>
      <c r="S64" s="132">
        <v>565</v>
      </c>
      <c r="T64" s="112">
        <v>228</v>
      </c>
      <c r="U64" s="112">
        <v>337</v>
      </c>
      <c r="V64" s="112" t="s">
        <v>2018</v>
      </c>
      <c r="W64" s="112">
        <v>20</v>
      </c>
      <c r="X64" s="112" t="s">
        <v>2018</v>
      </c>
      <c r="Y64" s="112">
        <v>91</v>
      </c>
      <c r="Z64" s="112" t="s">
        <v>2018</v>
      </c>
      <c r="AA64" s="112" t="s">
        <v>2018</v>
      </c>
      <c r="AB64" s="112">
        <v>442</v>
      </c>
      <c r="AC64" s="112">
        <v>28</v>
      </c>
      <c r="AD64" s="112" t="s">
        <v>176</v>
      </c>
      <c r="AE64" s="112">
        <v>83</v>
      </c>
      <c r="AF64" s="119">
        <v>20</v>
      </c>
      <c r="AG64" s="118">
        <v>5</v>
      </c>
      <c r="AH64" s="132">
        <v>517</v>
      </c>
      <c r="AI64" s="112">
        <v>214</v>
      </c>
      <c r="AJ64" s="112">
        <v>303</v>
      </c>
      <c r="AK64" s="112" t="s">
        <v>2018</v>
      </c>
      <c r="AL64" s="112">
        <v>18</v>
      </c>
      <c r="AM64" s="112" t="s">
        <v>2018</v>
      </c>
      <c r="AN64" s="112">
        <v>84</v>
      </c>
      <c r="AO64" s="112" t="s">
        <v>2018</v>
      </c>
      <c r="AP64" s="112" t="s">
        <v>2018</v>
      </c>
      <c r="AQ64" s="112">
        <v>405</v>
      </c>
      <c r="AR64" s="112">
        <v>25</v>
      </c>
      <c r="AS64" s="112" t="s">
        <v>176</v>
      </c>
      <c r="AT64" s="112">
        <v>80</v>
      </c>
      <c r="AU64" s="119">
        <v>20</v>
      </c>
      <c r="AV64" s="118">
        <v>3</v>
      </c>
      <c r="AW64" s="132">
        <v>485</v>
      </c>
      <c r="AX64" s="112">
        <v>205</v>
      </c>
      <c r="AY64" s="112">
        <v>280</v>
      </c>
      <c r="AZ64" s="112" t="s">
        <v>2018</v>
      </c>
      <c r="BA64" s="112">
        <v>12</v>
      </c>
      <c r="BB64" s="112" t="s">
        <v>2018</v>
      </c>
      <c r="BC64" s="112">
        <v>82</v>
      </c>
      <c r="BD64" s="112" t="s">
        <v>2018</v>
      </c>
      <c r="BE64" s="112" t="s">
        <v>2018</v>
      </c>
      <c r="BF64" s="112">
        <v>381</v>
      </c>
      <c r="BG64" s="112">
        <v>24</v>
      </c>
      <c r="BH64" s="112" t="s">
        <v>176</v>
      </c>
      <c r="BI64" s="112">
        <v>79</v>
      </c>
      <c r="BJ64" s="119">
        <v>20</v>
      </c>
      <c r="BK64" s="118">
        <v>2</v>
      </c>
      <c r="BL64" s="132">
        <v>32</v>
      </c>
      <c r="BM64" s="112" t="s">
        <v>2018</v>
      </c>
      <c r="BN64" s="112">
        <v>23</v>
      </c>
      <c r="BO64" s="112" t="s">
        <v>2018</v>
      </c>
      <c r="BP64" s="112" t="s">
        <v>2018</v>
      </c>
      <c r="BQ64" s="112" t="s">
        <v>2018</v>
      </c>
      <c r="BR64" s="112" t="s">
        <v>2018</v>
      </c>
      <c r="BS64" s="112" t="s">
        <v>2018</v>
      </c>
      <c r="BT64" s="112" t="s">
        <v>2018</v>
      </c>
      <c r="BU64" s="112">
        <v>24</v>
      </c>
      <c r="BV64" s="112" t="s">
        <v>2018</v>
      </c>
      <c r="BW64" s="112" t="s">
        <v>176</v>
      </c>
      <c r="BX64" s="112" t="s">
        <v>2018</v>
      </c>
      <c r="BY64" s="119" t="s">
        <v>2018</v>
      </c>
      <c r="BZ64" s="118">
        <v>2</v>
      </c>
      <c r="CA64" s="132">
        <v>48</v>
      </c>
      <c r="CB64" s="112">
        <v>14</v>
      </c>
      <c r="CC64" s="112">
        <v>34</v>
      </c>
      <c r="CD64" s="112" t="s">
        <v>2018</v>
      </c>
      <c r="CE64" s="112" t="s">
        <v>2018</v>
      </c>
      <c r="CF64" s="112" t="s">
        <v>2018</v>
      </c>
      <c r="CG64" s="112" t="s">
        <v>2018</v>
      </c>
      <c r="CH64" s="112" t="s">
        <v>2018</v>
      </c>
      <c r="CI64" s="112" t="s">
        <v>2018</v>
      </c>
      <c r="CJ64" s="112">
        <v>37</v>
      </c>
      <c r="CK64" s="112" t="s">
        <v>2018</v>
      </c>
      <c r="CL64" s="112" t="s">
        <v>176</v>
      </c>
      <c r="CM64" s="112" t="s">
        <v>2018</v>
      </c>
      <c r="CN64" s="119" t="s">
        <v>2018</v>
      </c>
    </row>
    <row r="65" spans="1:92" x14ac:dyDescent="0.35">
      <c r="A65" t="s">
        <v>678</v>
      </c>
      <c r="B65" t="s">
        <v>680</v>
      </c>
      <c r="C65" t="s">
        <v>681</v>
      </c>
      <c r="D65" s="146">
        <v>159</v>
      </c>
      <c r="E65" s="112">
        <v>72</v>
      </c>
      <c r="F65" s="112">
        <v>87</v>
      </c>
      <c r="G65" s="112" t="s">
        <v>2018</v>
      </c>
      <c r="H65" s="112" t="s">
        <v>2018</v>
      </c>
      <c r="I65" s="112" t="s">
        <v>2018</v>
      </c>
      <c r="J65" s="112">
        <v>32</v>
      </c>
      <c r="K65" s="112" t="s">
        <v>2018</v>
      </c>
      <c r="L65" s="112" t="s">
        <v>2018</v>
      </c>
      <c r="M65" s="112">
        <v>122</v>
      </c>
      <c r="N65" s="112">
        <v>38</v>
      </c>
      <c r="O65" s="112" t="s">
        <v>176</v>
      </c>
      <c r="P65" s="112">
        <v>103</v>
      </c>
      <c r="Q65" s="119" t="s">
        <v>2018</v>
      </c>
      <c r="R65" s="118">
        <v>3</v>
      </c>
      <c r="S65" s="132">
        <v>59</v>
      </c>
      <c r="T65" s="112">
        <v>25</v>
      </c>
      <c r="U65" s="112">
        <v>34</v>
      </c>
      <c r="V65" s="112" t="s">
        <v>2018</v>
      </c>
      <c r="W65" s="112" t="s">
        <v>2018</v>
      </c>
      <c r="X65" s="112" t="s">
        <v>2018</v>
      </c>
      <c r="Y65" s="112" t="s">
        <v>2018</v>
      </c>
      <c r="Z65" s="112" t="s">
        <v>2018</v>
      </c>
      <c r="AA65" s="112" t="s">
        <v>2018</v>
      </c>
      <c r="AB65" s="112">
        <v>47</v>
      </c>
      <c r="AC65" s="112">
        <v>16</v>
      </c>
      <c r="AD65" s="112" t="s">
        <v>176</v>
      </c>
      <c r="AE65" s="112">
        <v>47</v>
      </c>
      <c r="AF65" s="119" t="s">
        <v>2018</v>
      </c>
      <c r="AG65" s="118">
        <v>2</v>
      </c>
      <c r="AH65" s="132">
        <v>58</v>
      </c>
      <c r="AI65" s="112">
        <v>24</v>
      </c>
      <c r="AJ65" s="112">
        <v>34</v>
      </c>
      <c r="AK65" s="112" t="s">
        <v>2018</v>
      </c>
      <c r="AL65" s="112" t="s">
        <v>2018</v>
      </c>
      <c r="AM65" s="112" t="s">
        <v>2018</v>
      </c>
      <c r="AN65" s="112" t="s">
        <v>2018</v>
      </c>
      <c r="AO65" s="112" t="s">
        <v>2018</v>
      </c>
      <c r="AP65" s="112" t="s">
        <v>2018</v>
      </c>
      <c r="AQ65" s="112">
        <v>46</v>
      </c>
      <c r="AR65" s="112">
        <v>16</v>
      </c>
      <c r="AS65" s="112" t="s">
        <v>176</v>
      </c>
      <c r="AT65" s="112">
        <v>46</v>
      </c>
      <c r="AU65" s="119" t="s">
        <v>2018</v>
      </c>
      <c r="AV65" s="118">
        <v>1</v>
      </c>
      <c r="AW65" s="132">
        <v>46</v>
      </c>
      <c r="AX65" s="112">
        <v>22</v>
      </c>
      <c r="AY65" s="112">
        <v>24</v>
      </c>
      <c r="AZ65" s="112" t="s">
        <v>2018</v>
      </c>
      <c r="BA65" s="112" t="s">
        <v>2018</v>
      </c>
      <c r="BB65" s="112" t="s">
        <v>2018</v>
      </c>
      <c r="BC65" s="112" t="s">
        <v>2018</v>
      </c>
      <c r="BD65" s="112" t="s">
        <v>2018</v>
      </c>
      <c r="BE65" s="112" t="s">
        <v>2018</v>
      </c>
      <c r="BF65" s="112">
        <v>36</v>
      </c>
      <c r="BG65" s="112">
        <v>12</v>
      </c>
      <c r="BH65" s="112" t="s">
        <v>176</v>
      </c>
      <c r="BI65" s="112">
        <v>35</v>
      </c>
      <c r="BJ65" s="119" t="s">
        <v>2018</v>
      </c>
      <c r="BK65" s="118">
        <v>1</v>
      </c>
      <c r="BL65" s="132">
        <v>12</v>
      </c>
      <c r="BM65" s="112" t="s">
        <v>2018</v>
      </c>
      <c r="BN65" s="112">
        <v>10</v>
      </c>
      <c r="BO65" s="112" t="s">
        <v>2018</v>
      </c>
      <c r="BP65" s="112" t="s">
        <v>2018</v>
      </c>
      <c r="BQ65" s="112" t="s">
        <v>2018</v>
      </c>
      <c r="BR65" s="112" t="s">
        <v>2018</v>
      </c>
      <c r="BS65" s="112" t="s">
        <v>2018</v>
      </c>
      <c r="BT65" s="112" t="s">
        <v>2018</v>
      </c>
      <c r="BU65" s="112">
        <v>10</v>
      </c>
      <c r="BV65" s="112" t="s">
        <v>2018</v>
      </c>
      <c r="BW65" s="112" t="s">
        <v>176</v>
      </c>
      <c r="BX65" s="112">
        <v>11</v>
      </c>
      <c r="BY65" s="119" t="s">
        <v>2018</v>
      </c>
      <c r="BZ65" s="118">
        <v>1</v>
      </c>
      <c r="CA65" s="132" t="s">
        <v>2018</v>
      </c>
      <c r="CB65" s="112" t="s">
        <v>2018</v>
      </c>
      <c r="CC65" s="112" t="s">
        <v>2018</v>
      </c>
      <c r="CD65" s="112" t="s">
        <v>2018</v>
      </c>
      <c r="CE65" s="112" t="s">
        <v>2018</v>
      </c>
      <c r="CF65" s="112" t="s">
        <v>2018</v>
      </c>
      <c r="CG65" s="112" t="s">
        <v>2018</v>
      </c>
      <c r="CH65" s="112" t="s">
        <v>2018</v>
      </c>
      <c r="CI65" s="112" t="s">
        <v>2018</v>
      </c>
      <c r="CJ65" s="112" t="s">
        <v>2018</v>
      </c>
      <c r="CK65" s="112" t="s">
        <v>2018</v>
      </c>
      <c r="CL65" s="112" t="s">
        <v>176</v>
      </c>
      <c r="CM65" s="112" t="s">
        <v>2018</v>
      </c>
      <c r="CN65" s="119" t="s">
        <v>2018</v>
      </c>
    </row>
    <row r="66" spans="1:92" x14ac:dyDescent="0.35">
      <c r="A66" t="s">
        <v>684</v>
      </c>
      <c r="B66" t="s">
        <v>685</v>
      </c>
      <c r="C66" t="s">
        <v>686</v>
      </c>
      <c r="D66" s="146">
        <v>106</v>
      </c>
      <c r="E66" s="112">
        <v>48</v>
      </c>
      <c r="F66" s="112">
        <v>58</v>
      </c>
      <c r="G66" s="112" t="s">
        <v>2018</v>
      </c>
      <c r="H66" s="112" t="s">
        <v>2018</v>
      </c>
      <c r="I66" s="112" t="s">
        <v>2018</v>
      </c>
      <c r="J66" s="112">
        <v>16</v>
      </c>
      <c r="K66" s="112" t="s">
        <v>2018</v>
      </c>
      <c r="L66" s="112" t="s">
        <v>2018</v>
      </c>
      <c r="M66" s="112">
        <v>88</v>
      </c>
      <c r="N66" s="112">
        <v>13</v>
      </c>
      <c r="O66" s="112" t="s">
        <v>176</v>
      </c>
      <c r="P66" s="112">
        <v>52</v>
      </c>
      <c r="Q66" s="119" t="s">
        <v>2018</v>
      </c>
      <c r="R66" s="118">
        <v>1</v>
      </c>
      <c r="S66" s="132" t="s">
        <v>2018</v>
      </c>
      <c r="T66" s="112" t="s">
        <v>2018</v>
      </c>
      <c r="U66" s="112" t="s">
        <v>2018</v>
      </c>
      <c r="V66" s="112" t="s">
        <v>2018</v>
      </c>
      <c r="W66" s="112" t="s">
        <v>2018</v>
      </c>
      <c r="X66" s="112" t="s">
        <v>2018</v>
      </c>
      <c r="Y66" s="112" t="s">
        <v>2018</v>
      </c>
      <c r="Z66" s="112" t="s">
        <v>2018</v>
      </c>
      <c r="AA66" s="112" t="s">
        <v>2018</v>
      </c>
      <c r="AB66" s="112" t="s">
        <v>2018</v>
      </c>
      <c r="AC66" s="112" t="s">
        <v>2018</v>
      </c>
      <c r="AD66" s="112" t="s">
        <v>176</v>
      </c>
      <c r="AE66" s="112" t="s">
        <v>2018</v>
      </c>
      <c r="AF66" s="119" t="s">
        <v>2018</v>
      </c>
      <c r="AG66" s="118"/>
      <c r="AH66" s="132"/>
      <c r="AI66" s="112"/>
      <c r="AJ66" s="112"/>
      <c r="AK66" s="112"/>
      <c r="AL66" s="112"/>
      <c r="AM66" s="112"/>
      <c r="AN66" s="112"/>
      <c r="AO66" s="112"/>
      <c r="AP66" s="112"/>
      <c r="AQ66" s="112"/>
      <c r="AR66" s="112"/>
      <c r="AS66" s="112"/>
      <c r="AT66" s="112"/>
      <c r="AU66" s="119"/>
      <c r="AV66" s="118"/>
      <c r="AW66" s="132"/>
      <c r="AX66" s="112"/>
      <c r="AY66" s="112"/>
      <c r="AZ66" s="112"/>
      <c r="BA66" s="112"/>
      <c r="BB66" s="112"/>
      <c r="BC66" s="112"/>
      <c r="BD66" s="112"/>
      <c r="BE66" s="112"/>
      <c r="BF66" s="112"/>
      <c r="BG66" s="112"/>
      <c r="BH66" s="112"/>
      <c r="BI66" s="112"/>
      <c r="BJ66" s="119"/>
      <c r="BK66" s="118"/>
      <c r="BL66" s="132"/>
      <c r="BM66" s="112"/>
      <c r="BN66" s="112"/>
      <c r="BO66" s="112"/>
      <c r="BP66" s="112"/>
      <c r="BQ66" s="112"/>
      <c r="BR66" s="112"/>
      <c r="BS66" s="112"/>
      <c r="BT66" s="112"/>
      <c r="BU66" s="112"/>
      <c r="BV66" s="112"/>
      <c r="BW66" s="112"/>
      <c r="BX66" s="112"/>
      <c r="BY66" s="119"/>
      <c r="BZ66" s="118">
        <v>1</v>
      </c>
      <c r="CA66" s="132" t="s">
        <v>2018</v>
      </c>
      <c r="CB66" s="112" t="s">
        <v>2018</v>
      </c>
      <c r="CC66" s="112" t="s">
        <v>2018</v>
      </c>
      <c r="CD66" s="112" t="s">
        <v>2018</v>
      </c>
      <c r="CE66" s="112" t="s">
        <v>2018</v>
      </c>
      <c r="CF66" s="112" t="s">
        <v>2018</v>
      </c>
      <c r="CG66" s="112" t="s">
        <v>2018</v>
      </c>
      <c r="CH66" s="112" t="s">
        <v>2018</v>
      </c>
      <c r="CI66" s="112" t="s">
        <v>2018</v>
      </c>
      <c r="CJ66" s="112" t="s">
        <v>2018</v>
      </c>
      <c r="CK66" s="112" t="s">
        <v>2018</v>
      </c>
      <c r="CL66" s="112" t="s">
        <v>176</v>
      </c>
      <c r="CM66" s="112" t="s">
        <v>2018</v>
      </c>
      <c r="CN66" s="119" t="s">
        <v>2018</v>
      </c>
    </row>
    <row r="67" spans="1:92" x14ac:dyDescent="0.35">
      <c r="A67" t="s">
        <v>695</v>
      </c>
      <c r="B67" t="s">
        <v>697</v>
      </c>
      <c r="C67" t="s">
        <v>698</v>
      </c>
      <c r="D67" s="146">
        <v>681</v>
      </c>
      <c r="E67" s="112">
        <v>329</v>
      </c>
      <c r="F67" s="112">
        <v>352</v>
      </c>
      <c r="G67" s="112" t="s">
        <v>2018</v>
      </c>
      <c r="H67" s="112">
        <v>22</v>
      </c>
      <c r="I67" s="112" t="s">
        <v>2018</v>
      </c>
      <c r="J67" s="112">
        <v>93</v>
      </c>
      <c r="K67" s="112" t="s">
        <v>2018</v>
      </c>
      <c r="L67" s="112">
        <v>22</v>
      </c>
      <c r="M67" s="112">
        <v>530</v>
      </c>
      <c r="N67" s="112">
        <v>103</v>
      </c>
      <c r="O67" s="112" t="s">
        <v>176</v>
      </c>
      <c r="P67" s="112">
        <v>110</v>
      </c>
      <c r="Q67" s="119">
        <v>14</v>
      </c>
      <c r="R67" s="118">
        <v>9</v>
      </c>
      <c r="S67" s="132">
        <v>330</v>
      </c>
      <c r="T67" s="112">
        <v>126</v>
      </c>
      <c r="U67" s="112">
        <v>204</v>
      </c>
      <c r="V67" s="112" t="s">
        <v>2018</v>
      </c>
      <c r="W67" s="112">
        <v>10</v>
      </c>
      <c r="X67" s="112" t="s">
        <v>2018</v>
      </c>
      <c r="Y67" s="112">
        <v>50</v>
      </c>
      <c r="Z67" s="112" t="s">
        <v>2018</v>
      </c>
      <c r="AA67" s="112" t="s">
        <v>2018</v>
      </c>
      <c r="AB67" s="112">
        <v>255</v>
      </c>
      <c r="AC67" s="112">
        <v>55</v>
      </c>
      <c r="AD67" s="112" t="s">
        <v>176</v>
      </c>
      <c r="AE67" s="112">
        <v>61</v>
      </c>
      <c r="AF67" s="119" t="s">
        <v>2018</v>
      </c>
      <c r="AG67" s="118">
        <v>6</v>
      </c>
      <c r="AH67" s="132">
        <v>282</v>
      </c>
      <c r="AI67" s="112">
        <v>115</v>
      </c>
      <c r="AJ67" s="112">
        <v>167</v>
      </c>
      <c r="AK67" s="112" t="s">
        <v>2018</v>
      </c>
      <c r="AL67" s="112" t="s">
        <v>2018</v>
      </c>
      <c r="AM67" s="112" t="s">
        <v>2018</v>
      </c>
      <c r="AN67" s="112">
        <v>46</v>
      </c>
      <c r="AO67" s="112" t="s">
        <v>2018</v>
      </c>
      <c r="AP67" s="112" t="s">
        <v>2018</v>
      </c>
      <c r="AQ67" s="112">
        <v>217</v>
      </c>
      <c r="AR67" s="112">
        <v>45</v>
      </c>
      <c r="AS67" s="112" t="s">
        <v>176</v>
      </c>
      <c r="AT67" s="112">
        <v>52</v>
      </c>
      <c r="AU67" s="119" t="s">
        <v>2018</v>
      </c>
      <c r="AV67" s="118">
        <v>4</v>
      </c>
      <c r="AW67" s="132">
        <v>270</v>
      </c>
      <c r="AX67" s="112">
        <v>113</v>
      </c>
      <c r="AY67" s="112">
        <v>157</v>
      </c>
      <c r="AZ67" s="112" t="s">
        <v>2018</v>
      </c>
      <c r="BA67" s="112" t="s">
        <v>2018</v>
      </c>
      <c r="BB67" s="112" t="s">
        <v>2018</v>
      </c>
      <c r="BC67" s="112">
        <v>45</v>
      </c>
      <c r="BD67" s="112" t="s">
        <v>2018</v>
      </c>
      <c r="BE67" s="112" t="s">
        <v>2018</v>
      </c>
      <c r="BF67" s="112">
        <v>207</v>
      </c>
      <c r="BG67" s="112">
        <v>40</v>
      </c>
      <c r="BH67" s="112" t="s">
        <v>176</v>
      </c>
      <c r="BI67" s="112">
        <v>50</v>
      </c>
      <c r="BJ67" s="119" t="s">
        <v>2018</v>
      </c>
      <c r="BK67" s="118">
        <v>2</v>
      </c>
      <c r="BL67" s="132">
        <v>12</v>
      </c>
      <c r="BM67" s="112" t="s">
        <v>2018</v>
      </c>
      <c r="BN67" s="112">
        <v>10</v>
      </c>
      <c r="BO67" s="112" t="s">
        <v>2018</v>
      </c>
      <c r="BP67" s="112" t="s">
        <v>2018</v>
      </c>
      <c r="BQ67" s="112" t="s">
        <v>2018</v>
      </c>
      <c r="BR67" s="112" t="s">
        <v>2018</v>
      </c>
      <c r="BS67" s="112" t="s">
        <v>2018</v>
      </c>
      <c r="BT67" s="112" t="s">
        <v>2018</v>
      </c>
      <c r="BU67" s="112">
        <v>10</v>
      </c>
      <c r="BV67" s="112" t="s">
        <v>2018</v>
      </c>
      <c r="BW67" s="112" t="s">
        <v>176</v>
      </c>
      <c r="BX67" s="112" t="s">
        <v>2018</v>
      </c>
      <c r="BY67" s="119" t="s">
        <v>2018</v>
      </c>
      <c r="BZ67" s="118">
        <v>3</v>
      </c>
      <c r="CA67" s="132">
        <v>48</v>
      </c>
      <c r="CB67" s="112">
        <v>11</v>
      </c>
      <c r="CC67" s="112">
        <v>37</v>
      </c>
      <c r="CD67" s="112" t="s">
        <v>2018</v>
      </c>
      <c r="CE67" s="112" t="s">
        <v>2018</v>
      </c>
      <c r="CF67" s="112" t="s">
        <v>2018</v>
      </c>
      <c r="CG67" s="112" t="s">
        <v>2018</v>
      </c>
      <c r="CH67" s="112" t="s">
        <v>2018</v>
      </c>
      <c r="CI67" s="112" t="s">
        <v>2018</v>
      </c>
      <c r="CJ67" s="112">
        <v>38</v>
      </c>
      <c r="CK67" s="112">
        <v>10</v>
      </c>
      <c r="CL67" s="112" t="s">
        <v>176</v>
      </c>
      <c r="CM67" s="112" t="s">
        <v>2018</v>
      </c>
      <c r="CN67" s="119" t="s">
        <v>2018</v>
      </c>
    </row>
    <row r="68" spans="1:92" x14ac:dyDescent="0.35">
      <c r="A68" t="s">
        <v>479</v>
      </c>
      <c r="B68" t="s">
        <v>480</v>
      </c>
      <c r="C68" t="s">
        <v>481</v>
      </c>
      <c r="D68" s="146">
        <v>4388</v>
      </c>
      <c r="E68" s="112">
        <v>2113</v>
      </c>
      <c r="F68" s="112">
        <v>2275</v>
      </c>
      <c r="G68" s="112">
        <v>44</v>
      </c>
      <c r="H68" s="112">
        <v>94</v>
      </c>
      <c r="I68" s="112">
        <v>48</v>
      </c>
      <c r="J68" s="112">
        <v>1268</v>
      </c>
      <c r="K68" s="112">
        <v>169</v>
      </c>
      <c r="L68" s="112">
        <v>135</v>
      </c>
      <c r="M68" s="112">
        <v>2632</v>
      </c>
      <c r="N68" s="112">
        <v>467</v>
      </c>
      <c r="O68" s="112" t="s">
        <v>176</v>
      </c>
      <c r="P68" s="112">
        <v>1625</v>
      </c>
      <c r="Q68" s="119">
        <v>407</v>
      </c>
      <c r="R68" s="118">
        <v>9</v>
      </c>
      <c r="S68" s="132">
        <v>838</v>
      </c>
      <c r="T68" s="112">
        <v>191</v>
      </c>
      <c r="U68" s="112">
        <v>647</v>
      </c>
      <c r="V68" s="112" t="s">
        <v>2018</v>
      </c>
      <c r="W68" s="112">
        <v>29</v>
      </c>
      <c r="X68" s="112" t="s">
        <v>2018</v>
      </c>
      <c r="Y68" s="112">
        <v>222</v>
      </c>
      <c r="Z68" s="112">
        <v>24</v>
      </c>
      <c r="AA68" s="112">
        <v>26</v>
      </c>
      <c r="AB68" s="112">
        <v>521</v>
      </c>
      <c r="AC68" s="112">
        <v>67</v>
      </c>
      <c r="AD68" s="112" t="s">
        <v>176</v>
      </c>
      <c r="AE68" s="112">
        <v>308</v>
      </c>
      <c r="AF68" s="119">
        <v>57</v>
      </c>
      <c r="AG68" s="118">
        <v>7</v>
      </c>
      <c r="AH68" s="132">
        <v>626</v>
      </c>
      <c r="AI68" s="112">
        <v>151</v>
      </c>
      <c r="AJ68" s="112">
        <v>475</v>
      </c>
      <c r="AK68" s="112" t="s">
        <v>2018</v>
      </c>
      <c r="AL68" s="112">
        <v>24</v>
      </c>
      <c r="AM68" s="112" t="s">
        <v>2018</v>
      </c>
      <c r="AN68" s="112">
        <v>162</v>
      </c>
      <c r="AO68" s="112">
        <v>20</v>
      </c>
      <c r="AP68" s="112">
        <v>17</v>
      </c>
      <c r="AQ68" s="112">
        <v>395</v>
      </c>
      <c r="AR68" s="112">
        <v>42</v>
      </c>
      <c r="AS68" s="112" t="s">
        <v>176</v>
      </c>
      <c r="AT68" s="112">
        <v>211</v>
      </c>
      <c r="AU68" s="119">
        <v>37</v>
      </c>
      <c r="AV68" s="118">
        <v>5</v>
      </c>
      <c r="AW68" s="132">
        <v>495</v>
      </c>
      <c r="AX68" s="112">
        <v>134</v>
      </c>
      <c r="AY68" s="112">
        <v>361</v>
      </c>
      <c r="AZ68" s="112" t="s">
        <v>2018</v>
      </c>
      <c r="BA68" s="112">
        <v>18</v>
      </c>
      <c r="BB68" s="112" t="s">
        <v>2018</v>
      </c>
      <c r="BC68" s="112">
        <v>137</v>
      </c>
      <c r="BD68" s="112">
        <v>17</v>
      </c>
      <c r="BE68" s="112">
        <v>14</v>
      </c>
      <c r="BF68" s="112">
        <v>301</v>
      </c>
      <c r="BG68" s="112">
        <v>35</v>
      </c>
      <c r="BH68" s="112" t="s">
        <v>176</v>
      </c>
      <c r="BI68" s="112">
        <v>174</v>
      </c>
      <c r="BJ68" s="119">
        <v>33</v>
      </c>
      <c r="BK68" s="118">
        <v>2</v>
      </c>
      <c r="BL68" s="132">
        <v>131</v>
      </c>
      <c r="BM68" s="112">
        <v>17</v>
      </c>
      <c r="BN68" s="112">
        <v>114</v>
      </c>
      <c r="BO68" s="112" t="s">
        <v>2018</v>
      </c>
      <c r="BP68" s="112" t="s">
        <v>2018</v>
      </c>
      <c r="BQ68" s="112" t="s">
        <v>2018</v>
      </c>
      <c r="BR68" s="112">
        <v>25</v>
      </c>
      <c r="BS68" s="112" t="s">
        <v>2018</v>
      </c>
      <c r="BT68" s="112" t="s">
        <v>2018</v>
      </c>
      <c r="BU68" s="112">
        <v>94</v>
      </c>
      <c r="BV68" s="112" t="s">
        <v>2018</v>
      </c>
      <c r="BW68" s="112" t="s">
        <v>176</v>
      </c>
      <c r="BX68" s="112">
        <v>37</v>
      </c>
      <c r="BY68" s="119" t="s">
        <v>2018</v>
      </c>
      <c r="BZ68" s="118">
        <v>2</v>
      </c>
      <c r="CA68" s="132">
        <v>212</v>
      </c>
      <c r="CB68" s="112">
        <v>40</v>
      </c>
      <c r="CC68" s="112">
        <v>172</v>
      </c>
      <c r="CD68" s="112" t="s">
        <v>2018</v>
      </c>
      <c r="CE68" s="112" t="s">
        <v>2018</v>
      </c>
      <c r="CF68" s="112" t="s">
        <v>2018</v>
      </c>
      <c r="CG68" s="112">
        <v>60</v>
      </c>
      <c r="CH68" s="112" t="s">
        <v>2018</v>
      </c>
      <c r="CI68" s="112" t="s">
        <v>2018</v>
      </c>
      <c r="CJ68" s="112">
        <v>126</v>
      </c>
      <c r="CK68" s="112">
        <v>25</v>
      </c>
      <c r="CL68" s="112" t="s">
        <v>176</v>
      </c>
      <c r="CM68" s="112">
        <v>97</v>
      </c>
      <c r="CN68" s="119">
        <v>20</v>
      </c>
    </row>
    <row r="69" spans="1:92" x14ac:dyDescent="0.35">
      <c r="A69" t="s">
        <v>701</v>
      </c>
      <c r="B69" t="s">
        <v>703</v>
      </c>
      <c r="C69" t="s">
        <v>704</v>
      </c>
      <c r="D69" s="146">
        <v>57</v>
      </c>
      <c r="E69" s="112">
        <v>18</v>
      </c>
      <c r="F69" s="112">
        <v>39</v>
      </c>
      <c r="G69" s="112" t="s">
        <v>2018</v>
      </c>
      <c r="H69" s="112" t="s">
        <v>2018</v>
      </c>
      <c r="I69" s="112" t="s">
        <v>2018</v>
      </c>
      <c r="J69" s="112" t="s">
        <v>2018</v>
      </c>
      <c r="K69" s="112" t="s">
        <v>2018</v>
      </c>
      <c r="L69" s="112" t="s">
        <v>2018</v>
      </c>
      <c r="M69" s="112">
        <v>53</v>
      </c>
      <c r="N69" s="112">
        <v>12</v>
      </c>
      <c r="O69" s="112" t="s">
        <v>176</v>
      </c>
      <c r="P69" s="112">
        <v>12</v>
      </c>
      <c r="Q69" s="119" t="s">
        <v>2018</v>
      </c>
      <c r="R69" s="118">
        <v>1</v>
      </c>
      <c r="S69" s="132">
        <v>54</v>
      </c>
      <c r="T69" s="112">
        <v>16</v>
      </c>
      <c r="U69" s="112">
        <v>38</v>
      </c>
      <c r="V69" s="112" t="s">
        <v>2018</v>
      </c>
      <c r="W69" s="112" t="s">
        <v>2018</v>
      </c>
      <c r="X69" s="112" t="s">
        <v>2018</v>
      </c>
      <c r="Y69" s="112" t="s">
        <v>2018</v>
      </c>
      <c r="Z69" s="112" t="s">
        <v>2018</v>
      </c>
      <c r="AA69" s="112" t="s">
        <v>2018</v>
      </c>
      <c r="AB69" s="112">
        <v>50</v>
      </c>
      <c r="AC69" s="112">
        <v>10</v>
      </c>
      <c r="AD69" s="112" t="s">
        <v>176</v>
      </c>
      <c r="AE69" s="112">
        <v>11</v>
      </c>
      <c r="AF69" s="119" t="s">
        <v>2018</v>
      </c>
      <c r="AG69" s="118">
        <v>1</v>
      </c>
      <c r="AH69" s="132">
        <v>54</v>
      </c>
      <c r="AI69" s="112">
        <v>16</v>
      </c>
      <c r="AJ69" s="112">
        <v>38</v>
      </c>
      <c r="AK69" s="112" t="s">
        <v>2018</v>
      </c>
      <c r="AL69" s="112" t="s">
        <v>2018</v>
      </c>
      <c r="AM69" s="112" t="s">
        <v>2018</v>
      </c>
      <c r="AN69" s="112" t="s">
        <v>2018</v>
      </c>
      <c r="AO69" s="112" t="s">
        <v>2018</v>
      </c>
      <c r="AP69" s="112" t="s">
        <v>2018</v>
      </c>
      <c r="AQ69" s="112">
        <v>50</v>
      </c>
      <c r="AR69" s="112">
        <v>10</v>
      </c>
      <c r="AS69" s="112" t="s">
        <v>176</v>
      </c>
      <c r="AT69" s="112">
        <v>11</v>
      </c>
      <c r="AU69" s="119" t="s">
        <v>2018</v>
      </c>
      <c r="AV69" s="118">
        <v>1</v>
      </c>
      <c r="AW69" s="132">
        <v>54</v>
      </c>
      <c r="AX69" s="112">
        <v>16</v>
      </c>
      <c r="AY69" s="112">
        <v>38</v>
      </c>
      <c r="AZ69" s="112" t="s">
        <v>2018</v>
      </c>
      <c r="BA69" s="112" t="s">
        <v>2018</v>
      </c>
      <c r="BB69" s="112" t="s">
        <v>2018</v>
      </c>
      <c r="BC69" s="112" t="s">
        <v>2018</v>
      </c>
      <c r="BD69" s="112" t="s">
        <v>2018</v>
      </c>
      <c r="BE69" s="112" t="s">
        <v>2018</v>
      </c>
      <c r="BF69" s="112">
        <v>50</v>
      </c>
      <c r="BG69" s="112">
        <v>10</v>
      </c>
      <c r="BH69" s="112" t="s">
        <v>176</v>
      </c>
      <c r="BI69" s="112">
        <v>11</v>
      </c>
      <c r="BJ69" s="119" t="s">
        <v>2018</v>
      </c>
      <c r="BK69" s="118"/>
      <c r="BL69" s="132"/>
      <c r="BM69" s="112"/>
      <c r="BN69" s="112"/>
      <c r="BO69" s="112"/>
      <c r="BP69" s="112"/>
      <c r="BQ69" s="112"/>
      <c r="BR69" s="112"/>
      <c r="BS69" s="112"/>
      <c r="BT69" s="112"/>
      <c r="BU69" s="112"/>
      <c r="BV69" s="112"/>
      <c r="BW69" s="112"/>
      <c r="BX69" s="112"/>
      <c r="BY69" s="119"/>
      <c r="BZ69" s="118"/>
      <c r="CA69" s="132"/>
      <c r="CB69" s="112"/>
      <c r="CC69" s="112"/>
      <c r="CD69" s="112"/>
      <c r="CE69" s="112"/>
      <c r="CF69" s="112"/>
      <c r="CG69" s="112"/>
      <c r="CH69" s="112"/>
      <c r="CI69" s="112"/>
      <c r="CJ69" s="112"/>
      <c r="CK69" s="112"/>
      <c r="CL69" s="112"/>
      <c r="CM69" s="112"/>
      <c r="CN69" s="119"/>
    </row>
    <row r="70" spans="1:92" x14ac:dyDescent="0.35">
      <c r="A70" t="s">
        <v>705</v>
      </c>
      <c r="B70" t="s">
        <v>707</v>
      </c>
      <c r="C70" t="s">
        <v>708</v>
      </c>
      <c r="D70" s="146">
        <v>306</v>
      </c>
      <c r="E70" s="112">
        <v>95</v>
      </c>
      <c r="F70" s="112">
        <v>211</v>
      </c>
      <c r="G70" s="112" t="s">
        <v>2018</v>
      </c>
      <c r="H70" s="112" t="s">
        <v>2018</v>
      </c>
      <c r="I70" s="112">
        <v>10</v>
      </c>
      <c r="J70" s="112">
        <v>139</v>
      </c>
      <c r="K70" s="112" t="s">
        <v>2018</v>
      </c>
      <c r="L70" s="112" t="s">
        <v>2018</v>
      </c>
      <c r="M70" s="112">
        <v>145</v>
      </c>
      <c r="N70" s="112">
        <v>39</v>
      </c>
      <c r="O70" s="112" t="s">
        <v>176</v>
      </c>
      <c r="P70" s="112">
        <v>67</v>
      </c>
      <c r="Q70" s="119" t="s">
        <v>2018</v>
      </c>
      <c r="R70" s="118">
        <v>2</v>
      </c>
      <c r="S70" s="132" t="s">
        <v>2018</v>
      </c>
      <c r="T70" s="112" t="s">
        <v>2018</v>
      </c>
      <c r="U70" s="112" t="s">
        <v>2018</v>
      </c>
      <c r="V70" s="112" t="s">
        <v>2018</v>
      </c>
      <c r="W70" s="112" t="s">
        <v>2018</v>
      </c>
      <c r="X70" s="112" t="s">
        <v>2018</v>
      </c>
      <c r="Y70" s="112" t="s">
        <v>2018</v>
      </c>
      <c r="Z70" s="112" t="s">
        <v>2018</v>
      </c>
      <c r="AA70" s="112" t="s">
        <v>2018</v>
      </c>
      <c r="AB70" s="112" t="s">
        <v>2018</v>
      </c>
      <c r="AC70" s="112" t="s">
        <v>2018</v>
      </c>
      <c r="AD70" s="112" t="s">
        <v>176</v>
      </c>
      <c r="AE70" s="112" t="s">
        <v>2018</v>
      </c>
      <c r="AF70" s="119" t="s">
        <v>2018</v>
      </c>
      <c r="AG70" s="118"/>
      <c r="AH70" s="132"/>
      <c r="AI70" s="112"/>
      <c r="AJ70" s="112"/>
      <c r="AK70" s="112"/>
      <c r="AL70" s="112"/>
      <c r="AM70" s="112"/>
      <c r="AN70" s="112"/>
      <c r="AO70" s="112"/>
      <c r="AP70" s="112"/>
      <c r="AQ70" s="112"/>
      <c r="AR70" s="112"/>
      <c r="AS70" s="112"/>
      <c r="AT70" s="112"/>
      <c r="AU70" s="119"/>
      <c r="AV70" s="118"/>
      <c r="AW70" s="132"/>
      <c r="AX70" s="112"/>
      <c r="AY70" s="112"/>
      <c r="AZ70" s="112"/>
      <c r="BA70" s="112"/>
      <c r="BB70" s="112"/>
      <c r="BC70" s="112"/>
      <c r="BD70" s="112"/>
      <c r="BE70" s="112"/>
      <c r="BF70" s="112"/>
      <c r="BG70" s="112"/>
      <c r="BH70" s="112"/>
      <c r="BI70" s="112"/>
      <c r="BJ70" s="119"/>
      <c r="BK70" s="118"/>
      <c r="BL70" s="132"/>
      <c r="BM70" s="112"/>
      <c r="BN70" s="112"/>
      <c r="BO70" s="112"/>
      <c r="BP70" s="112"/>
      <c r="BQ70" s="112"/>
      <c r="BR70" s="112"/>
      <c r="BS70" s="112"/>
      <c r="BT70" s="112"/>
      <c r="BU70" s="112"/>
      <c r="BV70" s="112"/>
      <c r="BW70" s="112"/>
      <c r="BX70" s="112"/>
      <c r="BY70" s="119"/>
      <c r="BZ70" s="118">
        <v>2</v>
      </c>
      <c r="CA70" s="132" t="s">
        <v>2018</v>
      </c>
      <c r="CB70" s="112" t="s">
        <v>2018</v>
      </c>
      <c r="CC70" s="112" t="s">
        <v>2018</v>
      </c>
      <c r="CD70" s="112" t="s">
        <v>2018</v>
      </c>
      <c r="CE70" s="112" t="s">
        <v>2018</v>
      </c>
      <c r="CF70" s="112" t="s">
        <v>2018</v>
      </c>
      <c r="CG70" s="112" t="s">
        <v>2018</v>
      </c>
      <c r="CH70" s="112" t="s">
        <v>2018</v>
      </c>
      <c r="CI70" s="112" t="s">
        <v>2018</v>
      </c>
      <c r="CJ70" s="112" t="s">
        <v>2018</v>
      </c>
      <c r="CK70" s="112" t="s">
        <v>2018</v>
      </c>
      <c r="CL70" s="112" t="s">
        <v>176</v>
      </c>
      <c r="CM70" s="112" t="s">
        <v>2018</v>
      </c>
      <c r="CN70" s="119" t="s">
        <v>2018</v>
      </c>
    </row>
    <row r="71" spans="1:92" x14ac:dyDescent="0.35">
      <c r="A71" t="s">
        <v>711</v>
      </c>
      <c r="B71" t="s">
        <v>712</v>
      </c>
      <c r="C71" t="s">
        <v>713</v>
      </c>
      <c r="D71" s="146">
        <v>139</v>
      </c>
      <c r="E71" s="112">
        <v>72</v>
      </c>
      <c r="F71" s="112">
        <v>67</v>
      </c>
      <c r="G71" s="112" t="s">
        <v>2018</v>
      </c>
      <c r="H71" s="112" t="s">
        <v>2018</v>
      </c>
      <c r="I71" s="112" t="s">
        <v>2018</v>
      </c>
      <c r="J71" s="112" t="s">
        <v>2018</v>
      </c>
      <c r="K71" s="112" t="s">
        <v>2018</v>
      </c>
      <c r="L71" s="112" t="s">
        <v>2018</v>
      </c>
      <c r="M71" s="112">
        <v>128</v>
      </c>
      <c r="N71" s="112">
        <v>19</v>
      </c>
      <c r="O71" s="112" t="s">
        <v>176</v>
      </c>
      <c r="P71" s="112">
        <v>46</v>
      </c>
      <c r="Q71" s="119" t="s">
        <v>2018</v>
      </c>
      <c r="R71" s="118">
        <v>4</v>
      </c>
      <c r="S71" s="132">
        <v>84</v>
      </c>
      <c r="T71" s="112">
        <v>39</v>
      </c>
      <c r="U71" s="112">
        <v>45</v>
      </c>
      <c r="V71" s="112" t="s">
        <v>2018</v>
      </c>
      <c r="W71" s="112" t="s">
        <v>2018</v>
      </c>
      <c r="X71" s="112" t="s">
        <v>2018</v>
      </c>
      <c r="Y71" s="112" t="s">
        <v>2018</v>
      </c>
      <c r="Z71" s="112" t="s">
        <v>2018</v>
      </c>
      <c r="AA71" s="112" t="s">
        <v>2018</v>
      </c>
      <c r="AB71" s="112">
        <v>81</v>
      </c>
      <c r="AC71" s="112">
        <v>12</v>
      </c>
      <c r="AD71" s="112" t="s">
        <v>176</v>
      </c>
      <c r="AE71" s="112">
        <v>27</v>
      </c>
      <c r="AF71" s="119" t="s">
        <v>2018</v>
      </c>
      <c r="AG71" s="118">
        <v>1</v>
      </c>
      <c r="AH71" s="132">
        <v>40</v>
      </c>
      <c r="AI71" s="112">
        <v>18</v>
      </c>
      <c r="AJ71" s="112">
        <v>22</v>
      </c>
      <c r="AK71" s="112" t="s">
        <v>2018</v>
      </c>
      <c r="AL71" s="112" t="s">
        <v>2018</v>
      </c>
      <c r="AM71" s="112" t="s">
        <v>2018</v>
      </c>
      <c r="AN71" s="112" t="s">
        <v>2018</v>
      </c>
      <c r="AO71" s="112" t="s">
        <v>2018</v>
      </c>
      <c r="AP71" s="112" t="s">
        <v>2018</v>
      </c>
      <c r="AQ71" s="112">
        <v>38</v>
      </c>
      <c r="AR71" s="112" t="s">
        <v>2018</v>
      </c>
      <c r="AS71" s="112" t="s">
        <v>176</v>
      </c>
      <c r="AT71" s="112">
        <v>14</v>
      </c>
      <c r="AU71" s="119" t="s">
        <v>2018</v>
      </c>
      <c r="AV71" s="118">
        <v>1</v>
      </c>
      <c r="AW71" s="132">
        <v>40</v>
      </c>
      <c r="AX71" s="112">
        <v>18</v>
      </c>
      <c r="AY71" s="112">
        <v>22</v>
      </c>
      <c r="AZ71" s="112" t="s">
        <v>2018</v>
      </c>
      <c r="BA71" s="112" t="s">
        <v>2018</v>
      </c>
      <c r="BB71" s="112" t="s">
        <v>2018</v>
      </c>
      <c r="BC71" s="112" t="s">
        <v>2018</v>
      </c>
      <c r="BD71" s="112" t="s">
        <v>2018</v>
      </c>
      <c r="BE71" s="112" t="s">
        <v>2018</v>
      </c>
      <c r="BF71" s="112">
        <v>38</v>
      </c>
      <c r="BG71" s="112" t="s">
        <v>2018</v>
      </c>
      <c r="BH71" s="112" t="s">
        <v>176</v>
      </c>
      <c r="BI71" s="112">
        <v>14</v>
      </c>
      <c r="BJ71" s="119" t="s">
        <v>2018</v>
      </c>
      <c r="BK71" s="118"/>
      <c r="BL71" s="132"/>
      <c r="BM71" s="112"/>
      <c r="BN71" s="112"/>
      <c r="BO71" s="112"/>
      <c r="BP71" s="112"/>
      <c r="BQ71" s="112"/>
      <c r="BR71" s="112"/>
      <c r="BS71" s="112"/>
      <c r="BT71" s="112"/>
      <c r="BU71" s="112"/>
      <c r="BV71" s="112"/>
      <c r="BW71" s="112"/>
      <c r="BX71" s="112"/>
      <c r="BY71" s="119"/>
      <c r="BZ71" s="118">
        <v>3</v>
      </c>
      <c r="CA71" s="132">
        <v>44</v>
      </c>
      <c r="CB71" s="112">
        <v>21</v>
      </c>
      <c r="CC71" s="112">
        <v>23</v>
      </c>
      <c r="CD71" s="112" t="s">
        <v>2018</v>
      </c>
      <c r="CE71" s="112" t="s">
        <v>2018</v>
      </c>
      <c r="CF71" s="112" t="s">
        <v>2018</v>
      </c>
      <c r="CG71" s="112" t="s">
        <v>2018</v>
      </c>
      <c r="CH71" s="112" t="s">
        <v>2018</v>
      </c>
      <c r="CI71" s="112" t="s">
        <v>2018</v>
      </c>
      <c r="CJ71" s="112">
        <v>43</v>
      </c>
      <c r="CK71" s="112" t="s">
        <v>2018</v>
      </c>
      <c r="CL71" s="112" t="s">
        <v>176</v>
      </c>
      <c r="CM71" s="112">
        <v>13</v>
      </c>
      <c r="CN71" s="119" t="s">
        <v>2018</v>
      </c>
    </row>
    <row r="72" spans="1:92" x14ac:dyDescent="0.35">
      <c r="A72" t="s">
        <v>722</v>
      </c>
      <c r="B72" t="s">
        <v>724</v>
      </c>
      <c r="C72" t="s">
        <v>725</v>
      </c>
      <c r="D72" s="146">
        <v>274</v>
      </c>
      <c r="E72" s="112">
        <v>136</v>
      </c>
      <c r="F72" s="112">
        <v>138</v>
      </c>
      <c r="G72" s="112" t="s">
        <v>2018</v>
      </c>
      <c r="H72" s="112" t="s">
        <v>2018</v>
      </c>
      <c r="I72" s="112" t="s">
        <v>2018</v>
      </c>
      <c r="J72" s="112">
        <v>33</v>
      </c>
      <c r="K72" s="112" t="s">
        <v>2018</v>
      </c>
      <c r="L72" s="112" t="s">
        <v>2018</v>
      </c>
      <c r="M72" s="112">
        <v>222</v>
      </c>
      <c r="N72" s="112">
        <v>57</v>
      </c>
      <c r="O72" s="112" t="s">
        <v>176</v>
      </c>
      <c r="P72" s="112">
        <v>85</v>
      </c>
      <c r="Q72" s="119" t="s">
        <v>2018</v>
      </c>
      <c r="R72" s="118">
        <v>1</v>
      </c>
      <c r="S72" s="132">
        <v>22</v>
      </c>
      <c r="T72" s="112" t="s">
        <v>2018</v>
      </c>
      <c r="U72" s="112">
        <v>21</v>
      </c>
      <c r="V72" s="112" t="s">
        <v>2018</v>
      </c>
      <c r="W72" s="112" t="s">
        <v>2018</v>
      </c>
      <c r="X72" s="112" t="s">
        <v>2018</v>
      </c>
      <c r="Y72" s="112" t="s">
        <v>2018</v>
      </c>
      <c r="Z72" s="112" t="s">
        <v>2018</v>
      </c>
      <c r="AA72" s="112" t="s">
        <v>2018</v>
      </c>
      <c r="AB72" s="112">
        <v>17</v>
      </c>
      <c r="AC72" s="112" t="s">
        <v>2018</v>
      </c>
      <c r="AD72" s="112" t="s">
        <v>176</v>
      </c>
      <c r="AE72" s="112" t="s">
        <v>2018</v>
      </c>
      <c r="AF72" s="119" t="s">
        <v>2018</v>
      </c>
      <c r="AG72" s="118"/>
      <c r="AH72" s="132"/>
      <c r="AI72" s="112"/>
      <c r="AJ72" s="112"/>
      <c r="AK72" s="112"/>
      <c r="AL72" s="112"/>
      <c r="AM72" s="112"/>
      <c r="AN72" s="112"/>
      <c r="AO72" s="112"/>
      <c r="AP72" s="112"/>
      <c r="AQ72" s="112"/>
      <c r="AR72" s="112"/>
      <c r="AS72" s="112"/>
      <c r="AT72" s="112"/>
      <c r="AU72" s="119"/>
      <c r="AV72" s="118"/>
      <c r="AW72" s="132"/>
      <c r="AX72" s="112"/>
      <c r="AY72" s="112"/>
      <c r="AZ72" s="112"/>
      <c r="BA72" s="112"/>
      <c r="BB72" s="112"/>
      <c r="BC72" s="112"/>
      <c r="BD72" s="112"/>
      <c r="BE72" s="112"/>
      <c r="BF72" s="112"/>
      <c r="BG72" s="112"/>
      <c r="BH72" s="112"/>
      <c r="BI72" s="112"/>
      <c r="BJ72" s="119"/>
      <c r="BK72" s="118"/>
      <c r="BL72" s="132"/>
      <c r="BM72" s="112"/>
      <c r="BN72" s="112"/>
      <c r="BO72" s="112"/>
      <c r="BP72" s="112"/>
      <c r="BQ72" s="112"/>
      <c r="BR72" s="112"/>
      <c r="BS72" s="112"/>
      <c r="BT72" s="112"/>
      <c r="BU72" s="112"/>
      <c r="BV72" s="112"/>
      <c r="BW72" s="112"/>
      <c r="BX72" s="112"/>
      <c r="BY72" s="119"/>
      <c r="BZ72" s="118">
        <v>1</v>
      </c>
      <c r="CA72" s="132">
        <v>22</v>
      </c>
      <c r="CB72" s="112" t="s">
        <v>2018</v>
      </c>
      <c r="CC72" s="112">
        <v>21</v>
      </c>
      <c r="CD72" s="112" t="s">
        <v>2018</v>
      </c>
      <c r="CE72" s="112" t="s">
        <v>2018</v>
      </c>
      <c r="CF72" s="112" t="s">
        <v>2018</v>
      </c>
      <c r="CG72" s="112" t="s">
        <v>2018</v>
      </c>
      <c r="CH72" s="112" t="s">
        <v>2018</v>
      </c>
      <c r="CI72" s="112" t="s">
        <v>2018</v>
      </c>
      <c r="CJ72" s="112">
        <v>17</v>
      </c>
      <c r="CK72" s="112" t="s">
        <v>2018</v>
      </c>
      <c r="CL72" s="112" t="s">
        <v>176</v>
      </c>
      <c r="CM72" s="112" t="s">
        <v>2018</v>
      </c>
      <c r="CN72" s="119" t="s">
        <v>2018</v>
      </c>
    </row>
    <row r="73" spans="1:92" x14ac:dyDescent="0.35">
      <c r="A73" t="s">
        <v>728</v>
      </c>
      <c r="B73" t="s">
        <v>730</v>
      </c>
      <c r="C73" t="s">
        <v>731</v>
      </c>
      <c r="D73" s="146">
        <v>197</v>
      </c>
      <c r="E73" s="112">
        <v>105</v>
      </c>
      <c r="F73" s="112">
        <v>92</v>
      </c>
      <c r="G73" s="112" t="s">
        <v>2018</v>
      </c>
      <c r="H73" s="112" t="s">
        <v>2018</v>
      </c>
      <c r="I73" s="112" t="s">
        <v>2018</v>
      </c>
      <c r="J73" s="112">
        <v>75</v>
      </c>
      <c r="K73" s="112" t="s">
        <v>2018</v>
      </c>
      <c r="L73" s="112" t="s">
        <v>2018</v>
      </c>
      <c r="M73" s="112">
        <v>111</v>
      </c>
      <c r="N73" s="112">
        <v>50</v>
      </c>
      <c r="O73" s="112" t="s">
        <v>176</v>
      </c>
      <c r="P73" s="112">
        <v>130</v>
      </c>
      <c r="Q73" s="119">
        <v>15</v>
      </c>
      <c r="R73" s="118">
        <v>3</v>
      </c>
      <c r="S73" s="132">
        <v>72</v>
      </c>
      <c r="T73" s="112">
        <v>26</v>
      </c>
      <c r="U73" s="112">
        <v>46</v>
      </c>
      <c r="V73" s="112" t="s">
        <v>2018</v>
      </c>
      <c r="W73" s="112" t="s">
        <v>2018</v>
      </c>
      <c r="X73" s="112" t="s">
        <v>2018</v>
      </c>
      <c r="Y73" s="112">
        <v>23</v>
      </c>
      <c r="Z73" s="112" t="s">
        <v>2018</v>
      </c>
      <c r="AA73" s="112" t="s">
        <v>2018</v>
      </c>
      <c r="AB73" s="112">
        <v>43</v>
      </c>
      <c r="AC73" s="112">
        <v>22</v>
      </c>
      <c r="AD73" s="112" t="s">
        <v>176</v>
      </c>
      <c r="AE73" s="112">
        <v>51</v>
      </c>
      <c r="AF73" s="119" t="s">
        <v>2018</v>
      </c>
      <c r="AG73" s="118">
        <v>1</v>
      </c>
      <c r="AH73" s="132">
        <v>33</v>
      </c>
      <c r="AI73" s="112">
        <v>15</v>
      </c>
      <c r="AJ73" s="112">
        <v>18</v>
      </c>
      <c r="AK73" s="112" t="s">
        <v>2018</v>
      </c>
      <c r="AL73" s="112" t="s">
        <v>2018</v>
      </c>
      <c r="AM73" s="112" t="s">
        <v>2018</v>
      </c>
      <c r="AN73" s="112">
        <v>16</v>
      </c>
      <c r="AO73" s="112" t="s">
        <v>2018</v>
      </c>
      <c r="AP73" s="112" t="s">
        <v>2018</v>
      </c>
      <c r="AQ73" s="112">
        <v>16</v>
      </c>
      <c r="AR73" s="112" t="s">
        <v>2018</v>
      </c>
      <c r="AS73" s="112" t="s">
        <v>176</v>
      </c>
      <c r="AT73" s="112">
        <v>27</v>
      </c>
      <c r="AU73" s="119" t="s">
        <v>2018</v>
      </c>
      <c r="AV73" s="118">
        <v>1</v>
      </c>
      <c r="AW73" s="132">
        <v>33</v>
      </c>
      <c r="AX73" s="112">
        <v>15</v>
      </c>
      <c r="AY73" s="112">
        <v>18</v>
      </c>
      <c r="AZ73" s="112" t="s">
        <v>2018</v>
      </c>
      <c r="BA73" s="112" t="s">
        <v>2018</v>
      </c>
      <c r="BB73" s="112" t="s">
        <v>2018</v>
      </c>
      <c r="BC73" s="112">
        <v>16</v>
      </c>
      <c r="BD73" s="112" t="s">
        <v>2018</v>
      </c>
      <c r="BE73" s="112" t="s">
        <v>2018</v>
      </c>
      <c r="BF73" s="112">
        <v>16</v>
      </c>
      <c r="BG73" s="112" t="s">
        <v>2018</v>
      </c>
      <c r="BH73" s="112" t="s">
        <v>176</v>
      </c>
      <c r="BI73" s="112">
        <v>27</v>
      </c>
      <c r="BJ73" s="119" t="s">
        <v>2018</v>
      </c>
      <c r="BK73" s="118"/>
      <c r="BL73" s="132"/>
      <c r="BM73" s="112"/>
      <c r="BN73" s="112"/>
      <c r="BO73" s="112"/>
      <c r="BP73" s="112"/>
      <c r="BQ73" s="112"/>
      <c r="BR73" s="112"/>
      <c r="BS73" s="112"/>
      <c r="BT73" s="112"/>
      <c r="BU73" s="112"/>
      <c r="BV73" s="112"/>
      <c r="BW73" s="112"/>
      <c r="BX73" s="112"/>
      <c r="BY73" s="119"/>
      <c r="BZ73" s="118">
        <v>2</v>
      </c>
      <c r="CA73" s="132">
        <v>39</v>
      </c>
      <c r="CB73" s="112">
        <v>11</v>
      </c>
      <c r="CC73" s="112">
        <v>28</v>
      </c>
      <c r="CD73" s="112" t="s">
        <v>2018</v>
      </c>
      <c r="CE73" s="112" t="s">
        <v>2018</v>
      </c>
      <c r="CF73" s="112" t="s">
        <v>2018</v>
      </c>
      <c r="CG73" s="112" t="s">
        <v>2018</v>
      </c>
      <c r="CH73" s="112" t="s">
        <v>2018</v>
      </c>
      <c r="CI73" s="112" t="s">
        <v>2018</v>
      </c>
      <c r="CJ73" s="112">
        <v>27</v>
      </c>
      <c r="CK73" s="112">
        <v>13</v>
      </c>
      <c r="CL73" s="112" t="s">
        <v>176</v>
      </c>
      <c r="CM73" s="112">
        <v>24</v>
      </c>
      <c r="CN73" s="119" t="s">
        <v>2018</v>
      </c>
    </row>
    <row r="74" spans="1:92" x14ac:dyDescent="0.35">
      <c r="A74" t="s">
        <v>1126</v>
      </c>
      <c r="B74" t="s">
        <v>1128</v>
      </c>
      <c r="C74" t="s">
        <v>1129</v>
      </c>
      <c r="D74" s="146">
        <v>271</v>
      </c>
      <c r="E74" s="112">
        <v>110</v>
      </c>
      <c r="F74" s="112">
        <v>161</v>
      </c>
      <c r="G74" s="112" t="s">
        <v>2018</v>
      </c>
      <c r="H74" s="112" t="s">
        <v>2018</v>
      </c>
      <c r="I74" s="112" t="s">
        <v>2018</v>
      </c>
      <c r="J74" s="112">
        <v>114</v>
      </c>
      <c r="K74" s="112" t="s">
        <v>2018</v>
      </c>
      <c r="L74" s="112">
        <v>13</v>
      </c>
      <c r="M74" s="112">
        <v>133</v>
      </c>
      <c r="N74" s="112">
        <v>32</v>
      </c>
      <c r="O74" s="112" t="s">
        <v>176</v>
      </c>
      <c r="P74" s="112">
        <v>132</v>
      </c>
      <c r="Q74" s="119">
        <v>16</v>
      </c>
      <c r="R74" s="118"/>
      <c r="S74" s="132"/>
      <c r="T74" s="112"/>
      <c r="U74" s="112"/>
      <c r="V74" s="112"/>
      <c r="W74" s="112"/>
      <c r="X74" s="112"/>
      <c r="Y74" s="112"/>
      <c r="Z74" s="112"/>
      <c r="AA74" s="112"/>
      <c r="AB74" s="112"/>
      <c r="AC74" s="112"/>
      <c r="AD74" s="112"/>
      <c r="AE74" s="112"/>
      <c r="AF74" s="119"/>
      <c r="AG74" s="118"/>
      <c r="AH74" s="132"/>
      <c r="AI74" s="112"/>
      <c r="AJ74" s="112"/>
      <c r="AK74" s="112"/>
      <c r="AL74" s="112"/>
      <c r="AM74" s="112"/>
      <c r="AN74" s="112"/>
      <c r="AO74" s="112"/>
      <c r="AP74" s="112"/>
      <c r="AQ74" s="112"/>
      <c r="AR74" s="112"/>
      <c r="AS74" s="112"/>
      <c r="AT74" s="112"/>
      <c r="AU74" s="119"/>
      <c r="AV74" s="118"/>
      <c r="AW74" s="132"/>
      <c r="AX74" s="112"/>
      <c r="AY74" s="112"/>
      <c r="AZ74" s="112"/>
      <c r="BA74" s="112"/>
      <c r="BB74" s="112"/>
      <c r="BC74" s="112"/>
      <c r="BD74" s="112"/>
      <c r="BE74" s="112"/>
      <c r="BF74" s="112"/>
      <c r="BG74" s="112"/>
      <c r="BH74" s="112"/>
      <c r="BI74" s="112"/>
      <c r="BJ74" s="119"/>
      <c r="BK74" s="118"/>
      <c r="BL74" s="132"/>
      <c r="BM74" s="112"/>
      <c r="BN74" s="112"/>
      <c r="BO74" s="112"/>
      <c r="BP74" s="112"/>
      <c r="BQ74" s="112"/>
      <c r="BR74" s="112"/>
      <c r="BS74" s="112"/>
      <c r="BT74" s="112"/>
      <c r="BU74" s="112"/>
      <c r="BV74" s="112"/>
      <c r="BW74" s="112"/>
      <c r="BX74" s="112"/>
      <c r="BY74" s="119"/>
      <c r="BZ74" s="118"/>
      <c r="CA74" s="132"/>
      <c r="CB74" s="112"/>
      <c r="CC74" s="112"/>
      <c r="CD74" s="112"/>
      <c r="CE74" s="112"/>
      <c r="CF74" s="112"/>
      <c r="CG74" s="112"/>
      <c r="CH74" s="112"/>
      <c r="CI74" s="112"/>
      <c r="CJ74" s="112"/>
      <c r="CK74" s="112"/>
      <c r="CL74" s="112"/>
      <c r="CM74" s="112"/>
      <c r="CN74" s="119"/>
    </row>
    <row r="75" spans="1:92" x14ac:dyDescent="0.35">
      <c r="A75" t="s">
        <v>391</v>
      </c>
      <c r="B75" t="s">
        <v>392</v>
      </c>
      <c r="C75" t="s">
        <v>393</v>
      </c>
      <c r="D75" s="146">
        <v>7007</v>
      </c>
      <c r="E75" s="112">
        <v>3419</v>
      </c>
      <c r="F75" s="112">
        <v>3588</v>
      </c>
      <c r="G75" s="112">
        <v>76</v>
      </c>
      <c r="H75" s="112">
        <v>337</v>
      </c>
      <c r="I75" s="112">
        <v>311</v>
      </c>
      <c r="J75" s="112">
        <v>2642</v>
      </c>
      <c r="K75" s="112">
        <v>398</v>
      </c>
      <c r="L75" s="112">
        <v>275</v>
      </c>
      <c r="M75" s="112">
        <v>2969</v>
      </c>
      <c r="N75" s="112">
        <v>800</v>
      </c>
      <c r="O75" s="112" t="s">
        <v>176</v>
      </c>
      <c r="P75" s="112">
        <v>3888</v>
      </c>
      <c r="Q75" s="119">
        <v>979</v>
      </c>
      <c r="R75" s="118">
        <v>7</v>
      </c>
      <c r="S75" s="132">
        <v>1201</v>
      </c>
      <c r="T75" s="112">
        <v>503</v>
      </c>
      <c r="U75" s="112">
        <v>698</v>
      </c>
      <c r="V75" s="112">
        <v>18</v>
      </c>
      <c r="W75" s="112">
        <v>70</v>
      </c>
      <c r="X75" s="112">
        <v>59</v>
      </c>
      <c r="Y75" s="112">
        <v>401</v>
      </c>
      <c r="Z75" s="112">
        <v>66</v>
      </c>
      <c r="AA75" s="112">
        <v>51</v>
      </c>
      <c r="AB75" s="112">
        <v>536</v>
      </c>
      <c r="AC75" s="112">
        <v>102</v>
      </c>
      <c r="AD75" s="112" t="s">
        <v>176</v>
      </c>
      <c r="AE75" s="112">
        <v>630</v>
      </c>
      <c r="AF75" s="119">
        <v>142</v>
      </c>
      <c r="AG75" s="118">
        <v>4</v>
      </c>
      <c r="AH75" s="132">
        <v>1073</v>
      </c>
      <c r="AI75" s="112">
        <v>473</v>
      </c>
      <c r="AJ75" s="112">
        <v>600</v>
      </c>
      <c r="AK75" s="112">
        <v>15</v>
      </c>
      <c r="AL75" s="112">
        <v>67</v>
      </c>
      <c r="AM75" s="112">
        <v>51</v>
      </c>
      <c r="AN75" s="112">
        <v>363</v>
      </c>
      <c r="AO75" s="112">
        <v>60</v>
      </c>
      <c r="AP75" s="112">
        <v>48</v>
      </c>
      <c r="AQ75" s="112">
        <v>469</v>
      </c>
      <c r="AR75" s="112">
        <v>89</v>
      </c>
      <c r="AS75" s="112" t="s">
        <v>176</v>
      </c>
      <c r="AT75" s="112">
        <v>575</v>
      </c>
      <c r="AU75" s="119">
        <v>127</v>
      </c>
      <c r="AV75" s="118">
        <v>3</v>
      </c>
      <c r="AW75" s="132">
        <v>1060</v>
      </c>
      <c r="AX75" s="112">
        <v>472</v>
      </c>
      <c r="AY75" s="112">
        <v>588</v>
      </c>
      <c r="AZ75" s="112">
        <v>15</v>
      </c>
      <c r="BA75" s="112">
        <v>63</v>
      </c>
      <c r="BB75" s="112">
        <v>51</v>
      </c>
      <c r="BC75" s="112">
        <v>363</v>
      </c>
      <c r="BD75" s="112">
        <v>60</v>
      </c>
      <c r="BE75" s="112">
        <v>48</v>
      </c>
      <c r="BF75" s="112">
        <v>460</v>
      </c>
      <c r="BG75" s="112">
        <v>89</v>
      </c>
      <c r="BH75" s="112" t="s">
        <v>176</v>
      </c>
      <c r="BI75" s="112">
        <v>575</v>
      </c>
      <c r="BJ75" s="119">
        <v>127</v>
      </c>
      <c r="BK75" s="118">
        <v>1</v>
      </c>
      <c r="BL75" s="132">
        <v>13</v>
      </c>
      <c r="BM75" s="112" t="s">
        <v>2018</v>
      </c>
      <c r="BN75" s="112">
        <v>12</v>
      </c>
      <c r="BO75" s="112" t="s">
        <v>2018</v>
      </c>
      <c r="BP75" s="112" t="s">
        <v>2018</v>
      </c>
      <c r="BQ75" s="112" t="s">
        <v>2018</v>
      </c>
      <c r="BR75" s="112" t="s">
        <v>2018</v>
      </c>
      <c r="BS75" s="112" t="s">
        <v>2018</v>
      </c>
      <c r="BT75" s="112" t="s">
        <v>2018</v>
      </c>
      <c r="BU75" s="112" t="s">
        <v>2018</v>
      </c>
      <c r="BV75" s="112" t="s">
        <v>2018</v>
      </c>
      <c r="BW75" s="112" t="s">
        <v>176</v>
      </c>
      <c r="BX75" s="112" t="s">
        <v>2018</v>
      </c>
      <c r="BY75" s="119" t="s">
        <v>2018</v>
      </c>
      <c r="BZ75" s="118">
        <v>3</v>
      </c>
      <c r="CA75" s="132">
        <v>128</v>
      </c>
      <c r="CB75" s="112">
        <v>30</v>
      </c>
      <c r="CC75" s="112">
        <v>98</v>
      </c>
      <c r="CD75" s="112" t="s">
        <v>2018</v>
      </c>
      <c r="CE75" s="112" t="s">
        <v>2018</v>
      </c>
      <c r="CF75" s="112" t="s">
        <v>2018</v>
      </c>
      <c r="CG75" s="112">
        <v>38</v>
      </c>
      <c r="CH75" s="112" t="s">
        <v>2018</v>
      </c>
      <c r="CI75" s="112" t="s">
        <v>2018</v>
      </c>
      <c r="CJ75" s="112">
        <v>67</v>
      </c>
      <c r="CK75" s="112">
        <v>13</v>
      </c>
      <c r="CL75" s="112" t="s">
        <v>176</v>
      </c>
      <c r="CM75" s="112">
        <v>55</v>
      </c>
      <c r="CN75" s="119">
        <v>15</v>
      </c>
    </row>
    <row r="76" spans="1:92" x14ac:dyDescent="0.35">
      <c r="A76" t="s">
        <v>1709</v>
      </c>
      <c r="B76" t="s">
        <v>2013</v>
      </c>
      <c r="C76" t="s">
        <v>2014</v>
      </c>
      <c r="D76" s="146">
        <v>288</v>
      </c>
      <c r="E76" s="112">
        <v>191</v>
      </c>
      <c r="F76" s="112">
        <v>97</v>
      </c>
      <c r="G76" s="112" t="s">
        <v>2018</v>
      </c>
      <c r="H76" s="112" t="s">
        <v>2018</v>
      </c>
      <c r="I76" s="112" t="s">
        <v>2018</v>
      </c>
      <c r="J76" s="112">
        <v>17</v>
      </c>
      <c r="K76" s="112" t="s">
        <v>2018</v>
      </c>
      <c r="L76" s="112">
        <v>12</v>
      </c>
      <c r="M76" s="112">
        <v>247</v>
      </c>
      <c r="N76" s="112">
        <v>25</v>
      </c>
      <c r="O76" s="112" t="s">
        <v>176</v>
      </c>
      <c r="P76" s="112">
        <v>61</v>
      </c>
      <c r="Q76" s="119" t="s">
        <v>2018</v>
      </c>
      <c r="R76" s="118"/>
      <c r="S76" s="132"/>
      <c r="T76" s="112"/>
      <c r="U76" s="112"/>
      <c r="V76" s="112"/>
      <c r="W76" s="112"/>
      <c r="X76" s="112"/>
      <c r="Y76" s="112"/>
      <c r="Z76" s="112"/>
      <c r="AA76" s="112"/>
      <c r="AB76" s="112"/>
      <c r="AC76" s="112"/>
      <c r="AD76" s="112"/>
      <c r="AE76" s="112"/>
      <c r="AF76" s="119"/>
      <c r="AG76" s="118"/>
      <c r="AH76" s="132"/>
      <c r="AI76" s="112"/>
      <c r="AJ76" s="112"/>
      <c r="AK76" s="112"/>
      <c r="AL76" s="112"/>
      <c r="AM76" s="112"/>
      <c r="AN76" s="112"/>
      <c r="AO76" s="112"/>
      <c r="AP76" s="112"/>
      <c r="AQ76" s="112"/>
      <c r="AR76" s="112"/>
      <c r="AS76" s="112"/>
      <c r="AT76" s="112"/>
      <c r="AU76" s="119"/>
      <c r="AV76" s="118"/>
      <c r="AW76" s="132"/>
      <c r="AX76" s="112"/>
      <c r="AY76" s="112"/>
      <c r="AZ76" s="112"/>
      <c r="BA76" s="112"/>
      <c r="BB76" s="112"/>
      <c r="BC76" s="112"/>
      <c r="BD76" s="112"/>
      <c r="BE76" s="112"/>
      <c r="BF76" s="112"/>
      <c r="BG76" s="112"/>
      <c r="BH76" s="112"/>
      <c r="BI76" s="112"/>
      <c r="BJ76" s="119"/>
      <c r="BK76" s="118"/>
      <c r="BL76" s="132"/>
      <c r="BM76" s="112"/>
      <c r="BN76" s="112"/>
      <c r="BO76" s="112"/>
      <c r="BP76" s="112"/>
      <c r="BQ76" s="112"/>
      <c r="BR76" s="112"/>
      <c r="BS76" s="112"/>
      <c r="BT76" s="112"/>
      <c r="BU76" s="112"/>
      <c r="BV76" s="112"/>
      <c r="BW76" s="112"/>
      <c r="BX76" s="112"/>
      <c r="BY76" s="119"/>
      <c r="BZ76" s="118"/>
      <c r="CA76" s="132"/>
      <c r="CB76" s="112"/>
      <c r="CC76" s="112"/>
      <c r="CD76" s="112"/>
      <c r="CE76" s="112"/>
      <c r="CF76" s="112"/>
      <c r="CG76" s="112"/>
      <c r="CH76" s="112"/>
      <c r="CI76" s="112"/>
      <c r="CJ76" s="112"/>
      <c r="CK76" s="112"/>
      <c r="CL76" s="112"/>
      <c r="CM76" s="112"/>
      <c r="CN76" s="119"/>
    </row>
    <row r="77" spans="1:92" x14ac:dyDescent="0.35">
      <c r="A77" t="s">
        <v>567</v>
      </c>
      <c r="B77" t="s">
        <v>568</v>
      </c>
      <c r="C77" t="s">
        <v>569</v>
      </c>
      <c r="D77" s="146">
        <v>945</v>
      </c>
      <c r="E77" s="112">
        <v>485</v>
      </c>
      <c r="F77" s="112">
        <v>460</v>
      </c>
      <c r="G77" s="112">
        <v>499</v>
      </c>
      <c r="H77" s="112" t="s">
        <v>2018</v>
      </c>
      <c r="I77" s="112" t="s">
        <v>2018</v>
      </c>
      <c r="J77" s="112">
        <v>42</v>
      </c>
      <c r="K77" s="112" t="s">
        <v>2018</v>
      </c>
      <c r="L77" s="112">
        <v>16</v>
      </c>
      <c r="M77" s="112">
        <v>383</v>
      </c>
      <c r="N77" s="112">
        <v>136</v>
      </c>
      <c r="O77" s="112" t="s">
        <v>176</v>
      </c>
      <c r="P77" s="112">
        <v>946</v>
      </c>
      <c r="Q77" s="119">
        <v>263</v>
      </c>
      <c r="R77" s="118">
        <v>5</v>
      </c>
      <c r="S77" s="132">
        <v>111</v>
      </c>
      <c r="T77" s="112">
        <v>45</v>
      </c>
      <c r="U77" s="112">
        <v>66</v>
      </c>
      <c r="V77" s="112">
        <v>101</v>
      </c>
      <c r="W77" s="112" t="s">
        <v>2018</v>
      </c>
      <c r="X77" s="112" t="s">
        <v>2018</v>
      </c>
      <c r="Y77" s="112" t="s">
        <v>2018</v>
      </c>
      <c r="Z77" s="112" t="s">
        <v>2018</v>
      </c>
      <c r="AA77" s="112" t="s">
        <v>2018</v>
      </c>
      <c r="AB77" s="112" t="s">
        <v>2018</v>
      </c>
      <c r="AC77" s="112">
        <v>16</v>
      </c>
      <c r="AD77" s="112" t="s">
        <v>176</v>
      </c>
      <c r="AE77" s="112">
        <v>111</v>
      </c>
      <c r="AF77" s="119">
        <v>59</v>
      </c>
      <c r="AG77" s="118">
        <v>2</v>
      </c>
      <c r="AH77" s="132">
        <v>84</v>
      </c>
      <c r="AI77" s="112">
        <v>40</v>
      </c>
      <c r="AJ77" s="112">
        <v>44</v>
      </c>
      <c r="AK77" s="112">
        <v>83</v>
      </c>
      <c r="AL77" s="112" t="s">
        <v>2018</v>
      </c>
      <c r="AM77" s="112" t="s">
        <v>2018</v>
      </c>
      <c r="AN77" s="112" t="s">
        <v>2018</v>
      </c>
      <c r="AO77" s="112" t="s">
        <v>2018</v>
      </c>
      <c r="AP77" s="112" t="s">
        <v>2018</v>
      </c>
      <c r="AQ77" s="112" t="s">
        <v>2018</v>
      </c>
      <c r="AR77" s="112">
        <v>13</v>
      </c>
      <c r="AS77" s="112" t="s">
        <v>176</v>
      </c>
      <c r="AT77" s="112">
        <v>84</v>
      </c>
      <c r="AU77" s="119">
        <v>49</v>
      </c>
      <c r="AV77" s="118">
        <v>1</v>
      </c>
      <c r="AW77" s="132">
        <v>72</v>
      </c>
      <c r="AX77" s="112">
        <v>36</v>
      </c>
      <c r="AY77" s="112">
        <v>36</v>
      </c>
      <c r="AZ77" s="112">
        <v>71</v>
      </c>
      <c r="BA77" s="112" t="s">
        <v>2018</v>
      </c>
      <c r="BB77" s="112" t="s">
        <v>2018</v>
      </c>
      <c r="BC77" s="112" t="s">
        <v>2018</v>
      </c>
      <c r="BD77" s="112" t="s">
        <v>2018</v>
      </c>
      <c r="BE77" s="112" t="s">
        <v>2018</v>
      </c>
      <c r="BF77" s="112" t="s">
        <v>2018</v>
      </c>
      <c r="BG77" s="112">
        <v>10</v>
      </c>
      <c r="BH77" s="112" t="s">
        <v>176</v>
      </c>
      <c r="BI77" s="112">
        <v>72</v>
      </c>
      <c r="BJ77" s="119">
        <v>44</v>
      </c>
      <c r="BK77" s="118">
        <v>1</v>
      </c>
      <c r="BL77" s="132">
        <v>12</v>
      </c>
      <c r="BM77" s="112" t="s">
        <v>2018</v>
      </c>
      <c r="BN77" s="112" t="s">
        <v>2018</v>
      </c>
      <c r="BO77" s="112">
        <v>12</v>
      </c>
      <c r="BP77" s="112" t="s">
        <v>2018</v>
      </c>
      <c r="BQ77" s="112" t="s">
        <v>2018</v>
      </c>
      <c r="BR77" s="112" t="s">
        <v>2018</v>
      </c>
      <c r="BS77" s="112" t="s">
        <v>2018</v>
      </c>
      <c r="BT77" s="112" t="s">
        <v>2018</v>
      </c>
      <c r="BU77" s="112" t="s">
        <v>2018</v>
      </c>
      <c r="BV77" s="112" t="s">
        <v>2018</v>
      </c>
      <c r="BW77" s="112" t="s">
        <v>176</v>
      </c>
      <c r="BX77" s="112">
        <v>12</v>
      </c>
      <c r="BY77" s="119" t="s">
        <v>2018</v>
      </c>
      <c r="BZ77" s="118">
        <v>3</v>
      </c>
      <c r="CA77" s="132">
        <v>27</v>
      </c>
      <c r="CB77" s="112" t="s">
        <v>2018</v>
      </c>
      <c r="CC77" s="112">
        <v>22</v>
      </c>
      <c r="CD77" s="112">
        <v>18</v>
      </c>
      <c r="CE77" s="112" t="s">
        <v>2018</v>
      </c>
      <c r="CF77" s="112" t="s">
        <v>2018</v>
      </c>
      <c r="CG77" s="112" t="s">
        <v>2018</v>
      </c>
      <c r="CH77" s="112" t="s">
        <v>2018</v>
      </c>
      <c r="CI77" s="112" t="s">
        <v>2018</v>
      </c>
      <c r="CJ77" s="112" t="s">
        <v>2018</v>
      </c>
      <c r="CK77" s="112" t="s">
        <v>2018</v>
      </c>
      <c r="CL77" s="112" t="s">
        <v>176</v>
      </c>
      <c r="CM77" s="112">
        <v>27</v>
      </c>
      <c r="CN77" s="119">
        <v>10</v>
      </c>
    </row>
    <row r="78" spans="1:92" x14ac:dyDescent="0.35">
      <c r="A78" t="s">
        <v>327</v>
      </c>
      <c r="B78" t="s">
        <v>328</v>
      </c>
      <c r="C78" t="s">
        <v>329</v>
      </c>
      <c r="D78" s="146">
        <v>1400</v>
      </c>
      <c r="E78" s="112">
        <v>666</v>
      </c>
      <c r="F78" s="112">
        <v>734</v>
      </c>
      <c r="G78" s="112">
        <v>32</v>
      </c>
      <c r="H78" s="112" t="s">
        <v>2018</v>
      </c>
      <c r="I78" s="112">
        <v>10</v>
      </c>
      <c r="J78" s="112">
        <v>60</v>
      </c>
      <c r="K78" s="112" t="s">
        <v>2018</v>
      </c>
      <c r="L78" s="112" t="s">
        <v>2018</v>
      </c>
      <c r="M78" s="112">
        <v>1288</v>
      </c>
      <c r="N78" s="112">
        <v>155</v>
      </c>
      <c r="O78" s="112" t="s">
        <v>176</v>
      </c>
      <c r="P78" s="112">
        <v>571</v>
      </c>
      <c r="Q78" s="119">
        <v>15</v>
      </c>
      <c r="R78" s="118">
        <v>2</v>
      </c>
      <c r="S78" s="132">
        <v>118</v>
      </c>
      <c r="T78" s="112">
        <v>46</v>
      </c>
      <c r="U78" s="112">
        <v>72</v>
      </c>
      <c r="V78" s="112" t="s">
        <v>2018</v>
      </c>
      <c r="W78" s="112" t="s">
        <v>2018</v>
      </c>
      <c r="X78" s="112" t="s">
        <v>2018</v>
      </c>
      <c r="Y78" s="112" t="s">
        <v>2018</v>
      </c>
      <c r="Z78" s="112" t="s">
        <v>2018</v>
      </c>
      <c r="AA78" s="112" t="s">
        <v>2018</v>
      </c>
      <c r="AB78" s="112">
        <v>104</v>
      </c>
      <c r="AC78" s="112">
        <v>10</v>
      </c>
      <c r="AD78" s="112" t="s">
        <v>176</v>
      </c>
      <c r="AE78" s="112">
        <v>67</v>
      </c>
      <c r="AF78" s="119" t="s">
        <v>2018</v>
      </c>
      <c r="AG78" s="118">
        <v>1</v>
      </c>
      <c r="AH78" s="132">
        <v>100</v>
      </c>
      <c r="AI78" s="112">
        <v>41</v>
      </c>
      <c r="AJ78" s="112">
        <v>59</v>
      </c>
      <c r="AK78" s="112" t="s">
        <v>2018</v>
      </c>
      <c r="AL78" s="112" t="s">
        <v>2018</v>
      </c>
      <c r="AM78" s="112" t="s">
        <v>2018</v>
      </c>
      <c r="AN78" s="112" t="s">
        <v>2018</v>
      </c>
      <c r="AO78" s="112" t="s">
        <v>2018</v>
      </c>
      <c r="AP78" s="112" t="s">
        <v>2018</v>
      </c>
      <c r="AQ78" s="112">
        <v>86</v>
      </c>
      <c r="AR78" s="112">
        <v>10</v>
      </c>
      <c r="AS78" s="112" t="s">
        <v>176</v>
      </c>
      <c r="AT78" s="112">
        <v>58</v>
      </c>
      <c r="AU78" s="119" t="s">
        <v>2018</v>
      </c>
      <c r="AV78" s="118">
        <v>1</v>
      </c>
      <c r="AW78" s="132">
        <v>100</v>
      </c>
      <c r="AX78" s="112">
        <v>41</v>
      </c>
      <c r="AY78" s="112">
        <v>59</v>
      </c>
      <c r="AZ78" s="112" t="s">
        <v>2018</v>
      </c>
      <c r="BA78" s="112" t="s">
        <v>2018</v>
      </c>
      <c r="BB78" s="112" t="s">
        <v>2018</v>
      </c>
      <c r="BC78" s="112" t="s">
        <v>2018</v>
      </c>
      <c r="BD78" s="112" t="s">
        <v>2018</v>
      </c>
      <c r="BE78" s="112" t="s">
        <v>2018</v>
      </c>
      <c r="BF78" s="112">
        <v>86</v>
      </c>
      <c r="BG78" s="112">
        <v>10</v>
      </c>
      <c r="BH78" s="112" t="s">
        <v>176</v>
      </c>
      <c r="BI78" s="112">
        <v>58</v>
      </c>
      <c r="BJ78" s="119" t="s">
        <v>2018</v>
      </c>
      <c r="BK78" s="118"/>
      <c r="BL78" s="132"/>
      <c r="BM78" s="112"/>
      <c r="BN78" s="112"/>
      <c r="BO78" s="112"/>
      <c r="BP78" s="112"/>
      <c r="BQ78" s="112"/>
      <c r="BR78" s="112"/>
      <c r="BS78" s="112"/>
      <c r="BT78" s="112"/>
      <c r="BU78" s="112"/>
      <c r="BV78" s="112"/>
      <c r="BW78" s="112"/>
      <c r="BX78" s="112"/>
      <c r="BY78" s="119"/>
      <c r="BZ78" s="118">
        <v>1</v>
      </c>
      <c r="CA78" s="132">
        <v>18</v>
      </c>
      <c r="CB78" s="112" t="s">
        <v>2018</v>
      </c>
      <c r="CC78" s="112">
        <v>13</v>
      </c>
      <c r="CD78" s="112" t="s">
        <v>2018</v>
      </c>
      <c r="CE78" s="112" t="s">
        <v>2018</v>
      </c>
      <c r="CF78" s="112" t="s">
        <v>2018</v>
      </c>
      <c r="CG78" s="112" t="s">
        <v>2018</v>
      </c>
      <c r="CH78" s="112" t="s">
        <v>2018</v>
      </c>
      <c r="CI78" s="112" t="s">
        <v>2018</v>
      </c>
      <c r="CJ78" s="112">
        <v>18</v>
      </c>
      <c r="CK78" s="112" t="s">
        <v>2018</v>
      </c>
      <c r="CL78" s="112" t="s">
        <v>176</v>
      </c>
      <c r="CM78" s="112" t="s">
        <v>2018</v>
      </c>
      <c r="CN78" s="119" t="s">
        <v>2018</v>
      </c>
    </row>
    <row r="79" spans="1:92" x14ac:dyDescent="0.35">
      <c r="A79" t="s">
        <v>444</v>
      </c>
      <c r="B79" t="s">
        <v>445</v>
      </c>
      <c r="C79" t="s">
        <v>446</v>
      </c>
      <c r="D79" s="146">
        <v>1018</v>
      </c>
      <c r="E79" s="112">
        <v>515</v>
      </c>
      <c r="F79" s="112">
        <v>503</v>
      </c>
      <c r="G79" s="112" t="s">
        <v>2018</v>
      </c>
      <c r="H79" s="112" t="s">
        <v>2018</v>
      </c>
      <c r="I79" s="112">
        <v>16</v>
      </c>
      <c r="J79" s="112">
        <v>115</v>
      </c>
      <c r="K79" s="112" t="s">
        <v>2018</v>
      </c>
      <c r="L79" s="112">
        <v>12</v>
      </c>
      <c r="M79" s="112">
        <v>859</v>
      </c>
      <c r="N79" s="112">
        <v>111</v>
      </c>
      <c r="O79" s="112" t="s">
        <v>176</v>
      </c>
      <c r="P79" s="112">
        <v>421</v>
      </c>
      <c r="Q79" s="119">
        <v>41</v>
      </c>
      <c r="R79" s="118">
        <v>5</v>
      </c>
      <c r="S79" s="132">
        <v>202</v>
      </c>
      <c r="T79" s="112">
        <v>60</v>
      </c>
      <c r="U79" s="112">
        <v>142</v>
      </c>
      <c r="V79" s="112" t="s">
        <v>2018</v>
      </c>
      <c r="W79" s="112" t="s">
        <v>2018</v>
      </c>
      <c r="X79" s="112" t="s">
        <v>2018</v>
      </c>
      <c r="Y79" s="112">
        <v>25</v>
      </c>
      <c r="Z79" s="112" t="s">
        <v>2018</v>
      </c>
      <c r="AA79" s="112" t="s">
        <v>2018</v>
      </c>
      <c r="AB79" s="112">
        <v>174</v>
      </c>
      <c r="AC79" s="112">
        <v>24</v>
      </c>
      <c r="AD79" s="112" t="s">
        <v>176</v>
      </c>
      <c r="AE79" s="112">
        <v>101</v>
      </c>
      <c r="AF79" s="119" t="s">
        <v>2018</v>
      </c>
      <c r="AG79" s="118">
        <v>3</v>
      </c>
      <c r="AH79" s="132">
        <v>141</v>
      </c>
      <c r="AI79" s="112">
        <v>44</v>
      </c>
      <c r="AJ79" s="112">
        <v>97</v>
      </c>
      <c r="AK79" s="112" t="s">
        <v>2018</v>
      </c>
      <c r="AL79" s="112" t="s">
        <v>2018</v>
      </c>
      <c r="AM79" s="112" t="s">
        <v>2018</v>
      </c>
      <c r="AN79" s="112">
        <v>19</v>
      </c>
      <c r="AO79" s="112" t="s">
        <v>2018</v>
      </c>
      <c r="AP79" s="112" t="s">
        <v>2018</v>
      </c>
      <c r="AQ79" s="112">
        <v>120</v>
      </c>
      <c r="AR79" s="112">
        <v>17</v>
      </c>
      <c r="AS79" s="112" t="s">
        <v>176</v>
      </c>
      <c r="AT79" s="112">
        <v>69</v>
      </c>
      <c r="AU79" s="119" t="s">
        <v>2018</v>
      </c>
      <c r="AV79" s="118">
        <v>2</v>
      </c>
      <c r="AW79" s="132">
        <v>86</v>
      </c>
      <c r="AX79" s="112">
        <v>30</v>
      </c>
      <c r="AY79" s="112">
        <v>56</v>
      </c>
      <c r="AZ79" s="112" t="s">
        <v>2018</v>
      </c>
      <c r="BA79" s="112" t="s">
        <v>2018</v>
      </c>
      <c r="BB79" s="112" t="s">
        <v>2018</v>
      </c>
      <c r="BC79" s="112">
        <v>12</v>
      </c>
      <c r="BD79" s="112" t="s">
        <v>2018</v>
      </c>
      <c r="BE79" s="112" t="s">
        <v>2018</v>
      </c>
      <c r="BF79" s="112">
        <v>73</v>
      </c>
      <c r="BG79" s="112" t="s">
        <v>2018</v>
      </c>
      <c r="BH79" s="112" t="s">
        <v>176</v>
      </c>
      <c r="BI79" s="112">
        <v>45</v>
      </c>
      <c r="BJ79" s="119" t="s">
        <v>2018</v>
      </c>
      <c r="BK79" s="118">
        <v>1</v>
      </c>
      <c r="BL79" s="132">
        <v>55</v>
      </c>
      <c r="BM79" s="112">
        <v>14</v>
      </c>
      <c r="BN79" s="112">
        <v>41</v>
      </c>
      <c r="BO79" s="112" t="s">
        <v>2018</v>
      </c>
      <c r="BP79" s="112" t="s">
        <v>2018</v>
      </c>
      <c r="BQ79" s="112" t="s">
        <v>2018</v>
      </c>
      <c r="BR79" s="112" t="s">
        <v>2018</v>
      </c>
      <c r="BS79" s="112" t="s">
        <v>2018</v>
      </c>
      <c r="BT79" s="112" t="s">
        <v>2018</v>
      </c>
      <c r="BU79" s="112">
        <v>47</v>
      </c>
      <c r="BV79" s="112" t="s">
        <v>2018</v>
      </c>
      <c r="BW79" s="112" t="s">
        <v>176</v>
      </c>
      <c r="BX79" s="112">
        <v>24</v>
      </c>
      <c r="BY79" s="119" t="s">
        <v>2018</v>
      </c>
      <c r="BZ79" s="118">
        <v>2</v>
      </c>
      <c r="CA79" s="132">
        <v>61</v>
      </c>
      <c r="CB79" s="112">
        <v>16</v>
      </c>
      <c r="CC79" s="112">
        <v>45</v>
      </c>
      <c r="CD79" s="112" t="s">
        <v>2018</v>
      </c>
      <c r="CE79" s="112" t="s">
        <v>2018</v>
      </c>
      <c r="CF79" s="112" t="s">
        <v>2018</v>
      </c>
      <c r="CG79" s="112" t="s">
        <v>2018</v>
      </c>
      <c r="CH79" s="112" t="s">
        <v>2018</v>
      </c>
      <c r="CI79" s="112" t="s">
        <v>2018</v>
      </c>
      <c r="CJ79" s="112">
        <v>54</v>
      </c>
      <c r="CK79" s="112" t="s">
        <v>2018</v>
      </c>
      <c r="CL79" s="112" t="s">
        <v>176</v>
      </c>
      <c r="CM79" s="112">
        <v>32</v>
      </c>
      <c r="CN79" s="119" t="s">
        <v>2018</v>
      </c>
    </row>
    <row r="80" spans="1:92" x14ac:dyDescent="0.35">
      <c r="A80" t="s">
        <v>748</v>
      </c>
      <c r="B80" t="s">
        <v>749</v>
      </c>
      <c r="C80" t="s">
        <v>750</v>
      </c>
      <c r="D80" s="146">
        <v>516</v>
      </c>
      <c r="E80" s="112">
        <v>250</v>
      </c>
      <c r="F80" s="112">
        <v>266</v>
      </c>
      <c r="G80" s="112" t="s">
        <v>2018</v>
      </c>
      <c r="H80" s="112" t="s">
        <v>2018</v>
      </c>
      <c r="I80" s="112" t="s">
        <v>2018</v>
      </c>
      <c r="J80" s="112">
        <v>56</v>
      </c>
      <c r="K80" s="112" t="s">
        <v>2018</v>
      </c>
      <c r="L80" s="112" t="s">
        <v>2018</v>
      </c>
      <c r="M80" s="112">
        <v>449</v>
      </c>
      <c r="N80" s="112">
        <v>43</v>
      </c>
      <c r="O80" s="112" t="s">
        <v>176</v>
      </c>
      <c r="P80" s="112">
        <v>88</v>
      </c>
      <c r="Q80" s="119">
        <v>11</v>
      </c>
      <c r="R80" s="118">
        <v>3</v>
      </c>
      <c r="S80" s="132">
        <v>105</v>
      </c>
      <c r="T80" s="112">
        <v>36</v>
      </c>
      <c r="U80" s="112">
        <v>69</v>
      </c>
      <c r="V80" s="112" t="s">
        <v>2018</v>
      </c>
      <c r="W80" s="112" t="s">
        <v>2018</v>
      </c>
      <c r="X80" s="112" t="s">
        <v>2018</v>
      </c>
      <c r="Y80" s="112" t="s">
        <v>2018</v>
      </c>
      <c r="Z80" s="112" t="s">
        <v>2018</v>
      </c>
      <c r="AA80" s="112" t="s">
        <v>2018</v>
      </c>
      <c r="AB80" s="112">
        <v>96</v>
      </c>
      <c r="AC80" s="112" t="s">
        <v>2018</v>
      </c>
      <c r="AD80" s="112" t="s">
        <v>176</v>
      </c>
      <c r="AE80" s="112">
        <v>16</v>
      </c>
      <c r="AF80" s="119" t="s">
        <v>2018</v>
      </c>
      <c r="AG80" s="118">
        <v>1</v>
      </c>
      <c r="AH80" s="132">
        <v>74</v>
      </c>
      <c r="AI80" s="112">
        <v>26</v>
      </c>
      <c r="AJ80" s="112">
        <v>48</v>
      </c>
      <c r="AK80" s="112" t="s">
        <v>2018</v>
      </c>
      <c r="AL80" s="112" t="s">
        <v>2018</v>
      </c>
      <c r="AM80" s="112" t="s">
        <v>2018</v>
      </c>
      <c r="AN80" s="112" t="s">
        <v>2018</v>
      </c>
      <c r="AO80" s="112" t="s">
        <v>2018</v>
      </c>
      <c r="AP80" s="112" t="s">
        <v>2018</v>
      </c>
      <c r="AQ80" s="112">
        <v>66</v>
      </c>
      <c r="AR80" s="112" t="s">
        <v>2018</v>
      </c>
      <c r="AS80" s="112" t="s">
        <v>176</v>
      </c>
      <c r="AT80" s="112">
        <v>13</v>
      </c>
      <c r="AU80" s="119" t="s">
        <v>2018</v>
      </c>
      <c r="AV80" s="118">
        <v>1</v>
      </c>
      <c r="AW80" s="132">
        <v>74</v>
      </c>
      <c r="AX80" s="112">
        <v>26</v>
      </c>
      <c r="AY80" s="112">
        <v>48</v>
      </c>
      <c r="AZ80" s="112" t="s">
        <v>2018</v>
      </c>
      <c r="BA80" s="112" t="s">
        <v>2018</v>
      </c>
      <c r="BB80" s="112" t="s">
        <v>2018</v>
      </c>
      <c r="BC80" s="112" t="s">
        <v>2018</v>
      </c>
      <c r="BD80" s="112" t="s">
        <v>2018</v>
      </c>
      <c r="BE80" s="112" t="s">
        <v>2018</v>
      </c>
      <c r="BF80" s="112">
        <v>66</v>
      </c>
      <c r="BG80" s="112" t="s">
        <v>2018</v>
      </c>
      <c r="BH80" s="112" t="s">
        <v>176</v>
      </c>
      <c r="BI80" s="112">
        <v>13</v>
      </c>
      <c r="BJ80" s="119" t="s">
        <v>2018</v>
      </c>
      <c r="BK80" s="118"/>
      <c r="BL80" s="132"/>
      <c r="BM80" s="112"/>
      <c r="BN80" s="112"/>
      <c r="BO80" s="112"/>
      <c r="BP80" s="112"/>
      <c r="BQ80" s="112"/>
      <c r="BR80" s="112"/>
      <c r="BS80" s="112"/>
      <c r="BT80" s="112"/>
      <c r="BU80" s="112"/>
      <c r="BV80" s="112"/>
      <c r="BW80" s="112"/>
      <c r="BX80" s="112"/>
      <c r="BY80" s="119"/>
      <c r="BZ80" s="118">
        <v>2</v>
      </c>
      <c r="CA80" s="132">
        <v>31</v>
      </c>
      <c r="CB80" s="112">
        <v>10</v>
      </c>
      <c r="CC80" s="112">
        <v>21</v>
      </c>
      <c r="CD80" s="112" t="s">
        <v>2018</v>
      </c>
      <c r="CE80" s="112" t="s">
        <v>2018</v>
      </c>
      <c r="CF80" s="112" t="s">
        <v>2018</v>
      </c>
      <c r="CG80" s="112" t="s">
        <v>2018</v>
      </c>
      <c r="CH80" s="112" t="s">
        <v>2018</v>
      </c>
      <c r="CI80" s="112" t="s">
        <v>2018</v>
      </c>
      <c r="CJ80" s="112">
        <v>30</v>
      </c>
      <c r="CK80" s="112" t="s">
        <v>2018</v>
      </c>
      <c r="CL80" s="112" t="s">
        <v>176</v>
      </c>
      <c r="CM80" s="112" t="s">
        <v>2018</v>
      </c>
      <c r="CN80" s="119" t="s">
        <v>2018</v>
      </c>
    </row>
    <row r="81" spans="1:92" x14ac:dyDescent="0.35">
      <c r="A81" t="s">
        <v>781</v>
      </c>
      <c r="B81" t="s">
        <v>782</v>
      </c>
      <c r="C81" t="s">
        <v>783</v>
      </c>
      <c r="D81" s="146">
        <v>460</v>
      </c>
      <c r="E81" s="112">
        <v>106</v>
      </c>
      <c r="F81" s="112">
        <v>354</v>
      </c>
      <c r="G81" s="112" t="s">
        <v>2018</v>
      </c>
      <c r="H81" s="112" t="s">
        <v>2018</v>
      </c>
      <c r="I81" s="112" t="s">
        <v>2018</v>
      </c>
      <c r="J81" s="112">
        <v>36</v>
      </c>
      <c r="K81" s="112" t="s">
        <v>2018</v>
      </c>
      <c r="L81" s="112">
        <v>14</v>
      </c>
      <c r="M81" s="112">
        <v>398</v>
      </c>
      <c r="N81" s="112">
        <v>411</v>
      </c>
      <c r="O81" s="112" t="s">
        <v>176</v>
      </c>
      <c r="P81" s="112">
        <v>119</v>
      </c>
      <c r="Q81" s="119" t="s">
        <v>2018</v>
      </c>
      <c r="R81" s="118">
        <v>10</v>
      </c>
      <c r="S81" s="132">
        <v>228</v>
      </c>
      <c r="T81" s="112">
        <v>32</v>
      </c>
      <c r="U81" s="112">
        <v>196</v>
      </c>
      <c r="V81" s="112" t="s">
        <v>2018</v>
      </c>
      <c r="W81" s="112" t="s">
        <v>2018</v>
      </c>
      <c r="X81" s="112" t="s">
        <v>2018</v>
      </c>
      <c r="Y81" s="112">
        <v>14</v>
      </c>
      <c r="Z81" s="112" t="s">
        <v>2018</v>
      </c>
      <c r="AA81" s="112">
        <v>11</v>
      </c>
      <c r="AB81" s="112">
        <v>187</v>
      </c>
      <c r="AC81" s="112">
        <v>200</v>
      </c>
      <c r="AD81" s="112" t="s">
        <v>176</v>
      </c>
      <c r="AE81" s="112">
        <v>57</v>
      </c>
      <c r="AF81" s="119" t="s">
        <v>2018</v>
      </c>
      <c r="AG81" s="118">
        <v>6</v>
      </c>
      <c r="AH81" s="132">
        <v>174</v>
      </c>
      <c r="AI81" s="112">
        <v>25</v>
      </c>
      <c r="AJ81" s="112">
        <v>149</v>
      </c>
      <c r="AK81" s="112" t="s">
        <v>2018</v>
      </c>
      <c r="AL81" s="112" t="s">
        <v>2018</v>
      </c>
      <c r="AM81" s="112" t="s">
        <v>2018</v>
      </c>
      <c r="AN81" s="112">
        <v>11</v>
      </c>
      <c r="AO81" s="112" t="s">
        <v>2018</v>
      </c>
      <c r="AP81" s="112" t="s">
        <v>2018</v>
      </c>
      <c r="AQ81" s="112">
        <v>144</v>
      </c>
      <c r="AR81" s="112">
        <v>154</v>
      </c>
      <c r="AS81" s="112" t="s">
        <v>176</v>
      </c>
      <c r="AT81" s="112">
        <v>46</v>
      </c>
      <c r="AU81" s="119" t="s">
        <v>2018</v>
      </c>
      <c r="AV81" s="118">
        <v>4</v>
      </c>
      <c r="AW81" s="132">
        <v>139</v>
      </c>
      <c r="AX81" s="112">
        <v>23</v>
      </c>
      <c r="AY81" s="112">
        <v>116</v>
      </c>
      <c r="AZ81" s="112" t="s">
        <v>2018</v>
      </c>
      <c r="BA81" s="112" t="s">
        <v>2018</v>
      </c>
      <c r="BB81" s="112" t="s">
        <v>2018</v>
      </c>
      <c r="BC81" s="112" t="s">
        <v>2018</v>
      </c>
      <c r="BD81" s="112" t="s">
        <v>2018</v>
      </c>
      <c r="BE81" s="112" t="s">
        <v>2018</v>
      </c>
      <c r="BF81" s="112">
        <v>115</v>
      </c>
      <c r="BG81" s="112">
        <v>122</v>
      </c>
      <c r="BH81" s="112" t="s">
        <v>176</v>
      </c>
      <c r="BI81" s="112">
        <v>37</v>
      </c>
      <c r="BJ81" s="119" t="s">
        <v>2018</v>
      </c>
      <c r="BK81" s="118">
        <v>2</v>
      </c>
      <c r="BL81" s="132">
        <v>35</v>
      </c>
      <c r="BM81" s="112" t="s">
        <v>2018</v>
      </c>
      <c r="BN81" s="112">
        <v>33</v>
      </c>
      <c r="BO81" s="112" t="s">
        <v>2018</v>
      </c>
      <c r="BP81" s="112" t="s">
        <v>2018</v>
      </c>
      <c r="BQ81" s="112" t="s">
        <v>2018</v>
      </c>
      <c r="BR81" s="112" t="s">
        <v>2018</v>
      </c>
      <c r="BS81" s="112" t="s">
        <v>2018</v>
      </c>
      <c r="BT81" s="112" t="s">
        <v>2018</v>
      </c>
      <c r="BU81" s="112">
        <v>29</v>
      </c>
      <c r="BV81" s="112">
        <v>32</v>
      </c>
      <c r="BW81" s="112" t="s">
        <v>176</v>
      </c>
      <c r="BX81" s="112" t="s">
        <v>2018</v>
      </c>
      <c r="BY81" s="119" t="s">
        <v>2018</v>
      </c>
      <c r="BZ81" s="118">
        <v>4</v>
      </c>
      <c r="CA81" s="132">
        <v>54</v>
      </c>
      <c r="CB81" s="112" t="s">
        <v>2018</v>
      </c>
      <c r="CC81" s="112">
        <v>47</v>
      </c>
      <c r="CD81" s="112" t="s">
        <v>2018</v>
      </c>
      <c r="CE81" s="112" t="s">
        <v>2018</v>
      </c>
      <c r="CF81" s="112" t="s">
        <v>2018</v>
      </c>
      <c r="CG81" s="112" t="s">
        <v>2018</v>
      </c>
      <c r="CH81" s="112" t="s">
        <v>2018</v>
      </c>
      <c r="CI81" s="112" t="s">
        <v>2018</v>
      </c>
      <c r="CJ81" s="112">
        <v>43</v>
      </c>
      <c r="CK81" s="112">
        <v>46</v>
      </c>
      <c r="CL81" s="112" t="s">
        <v>176</v>
      </c>
      <c r="CM81" s="112">
        <v>11</v>
      </c>
      <c r="CN81" s="119" t="s">
        <v>2018</v>
      </c>
    </row>
    <row r="82" spans="1:92" x14ac:dyDescent="0.35">
      <c r="A82" t="s">
        <v>790</v>
      </c>
      <c r="B82" t="s">
        <v>792</v>
      </c>
      <c r="C82" t="s">
        <v>793</v>
      </c>
      <c r="D82" s="146">
        <v>205</v>
      </c>
      <c r="E82" s="112">
        <v>88</v>
      </c>
      <c r="F82" s="112">
        <v>117</v>
      </c>
      <c r="G82" s="112" t="s">
        <v>2018</v>
      </c>
      <c r="H82" s="112" t="s">
        <v>2018</v>
      </c>
      <c r="I82" s="112" t="s">
        <v>2018</v>
      </c>
      <c r="J82" s="112">
        <v>27</v>
      </c>
      <c r="K82" s="112" t="s">
        <v>2018</v>
      </c>
      <c r="L82" s="112" t="s">
        <v>2018</v>
      </c>
      <c r="M82" s="112">
        <v>167</v>
      </c>
      <c r="N82" s="112">
        <v>41</v>
      </c>
      <c r="O82" s="112" t="s">
        <v>176</v>
      </c>
      <c r="P82" s="112">
        <v>31</v>
      </c>
      <c r="Q82" s="119" t="s">
        <v>2018</v>
      </c>
      <c r="R82" s="118">
        <v>3</v>
      </c>
      <c r="S82" s="132">
        <v>72</v>
      </c>
      <c r="T82" s="112">
        <v>25</v>
      </c>
      <c r="U82" s="112">
        <v>47</v>
      </c>
      <c r="V82" s="112" t="s">
        <v>2018</v>
      </c>
      <c r="W82" s="112" t="s">
        <v>2018</v>
      </c>
      <c r="X82" s="112" t="s">
        <v>2018</v>
      </c>
      <c r="Y82" s="112">
        <v>11</v>
      </c>
      <c r="Z82" s="112" t="s">
        <v>2018</v>
      </c>
      <c r="AA82" s="112" t="s">
        <v>2018</v>
      </c>
      <c r="AB82" s="112">
        <v>59</v>
      </c>
      <c r="AC82" s="112">
        <v>15</v>
      </c>
      <c r="AD82" s="112" t="s">
        <v>176</v>
      </c>
      <c r="AE82" s="112" t="s">
        <v>2018</v>
      </c>
      <c r="AF82" s="119" t="s">
        <v>2018</v>
      </c>
      <c r="AG82" s="118">
        <v>1</v>
      </c>
      <c r="AH82" s="132">
        <v>20</v>
      </c>
      <c r="AI82" s="112" t="s">
        <v>2018</v>
      </c>
      <c r="AJ82" s="112">
        <v>12</v>
      </c>
      <c r="AK82" s="112" t="s">
        <v>2018</v>
      </c>
      <c r="AL82" s="112" t="s">
        <v>2018</v>
      </c>
      <c r="AM82" s="112" t="s">
        <v>2018</v>
      </c>
      <c r="AN82" s="112" t="s">
        <v>2018</v>
      </c>
      <c r="AO82" s="112" t="s">
        <v>2018</v>
      </c>
      <c r="AP82" s="112" t="s">
        <v>2018</v>
      </c>
      <c r="AQ82" s="112">
        <v>17</v>
      </c>
      <c r="AR82" s="112" t="s">
        <v>2018</v>
      </c>
      <c r="AS82" s="112" t="s">
        <v>176</v>
      </c>
      <c r="AT82" s="112" t="s">
        <v>2018</v>
      </c>
      <c r="AU82" s="119" t="s">
        <v>2018</v>
      </c>
      <c r="AV82" s="118">
        <v>1</v>
      </c>
      <c r="AW82" s="132">
        <v>20</v>
      </c>
      <c r="AX82" s="112" t="s">
        <v>2018</v>
      </c>
      <c r="AY82" s="112">
        <v>12</v>
      </c>
      <c r="AZ82" s="112" t="s">
        <v>2018</v>
      </c>
      <c r="BA82" s="112" t="s">
        <v>2018</v>
      </c>
      <c r="BB82" s="112" t="s">
        <v>2018</v>
      </c>
      <c r="BC82" s="112" t="s">
        <v>2018</v>
      </c>
      <c r="BD82" s="112" t="s">
        <v>2018</v>
      </c>
      <c r="BE82" s="112" t="s">
        <v>2018</v>
      </c>
      <c r="BF82" s="112">
        <v>17</v>
      </c>
      <c r="BG82" s="112" t="s">
        <v>2018</v>
      </c>
      <c r="BH82" s="112" t="s">
        <v>176</v>
      </c>
      <c r="BI82" s="112" t="s">
        <v>2018</v>
      </c>
      <c r="BJ82" s="119" t="s">
        <v>2018</v>
      </c>
      <c r="BK82" s="118"/>
      <c r="BL82" s="132"/>
      <c r="BM82" s="112"/>
      <c r="BN82" s="112"/>
      <c r="BO82" s="112"/>
      <c r="BP82" s="112"/>
      <c r="BQ82" s="112"/>
      <c r="BR82" s="112"/>
      <c r="BS82" s="112"/>
      <c r="BT82" s="112"/>
      <c r="BU82" s="112"/>
      <c r="BV82" s="112"/>
      <c r="BW82" s="112"/>
      <c r="BX82" s="112"/>
      <c r="BY82" s="119"/>
      <c r="BZ82" s="118">
        <v>2</v>
      </c>
      <c r="CA82" s="132">
        <v>52</v>
      </c>
      <c r="CB82" s="112">
        <v>17</v>
      </c>
      <c r="CC82" s="112">
        <v>35</v>
      </c>
      <c r="CD82" s="112" t="s">
        <v>2018</v>
      </c>
      <c r="CE82" s="112" t="s">
        <v>2018</v>
      </c>
      <c r="CF82" s="112" t="s">
        <v>2018</v>
      </c>
      <c r="CG82" s="112" t="s">
        <v>2018</v>
      </c>
      <c r="CH82" s="112" t="s">
        <v>2018</v>
      </c>
      <c r="CI82" s="112" t="s">
        <v>2018</v>
      </c>
      <c r="CJ82" s="112">
        <v>42</v>
      </c>
      <c r="CK82" s="112">
        <v>14</v>
      </c>
      <c r="CL82" s="112" t="s">
        <v>176</v>
      </c>
      <c r="CM82" s="112" t="s">
        <v>2018</v>
      </c>
      <c r="CN82" s="119" t="s">
        <v>2018</v>
      </c>
    </row>
    <row r="83" spans="1:92" x14ac:dyDescent="0.35">
      <c r="A83" t="s">
        <v>798</v>
      </c>
      <c r="B83" t="s">
        <v>799</v>
      </c>
      <c r="C83" t="s">
        <v>800</v>
      </c>
      <c r="D83" s="146">
        <v>435</v>
      </c>
      <c r="E83" s="112">
        <v>221</v>
      </c>
      <c r="F83" s="112">
        <v>214</v>
      </c>
      <c r="G83" s="112" t="s">
        <v>2018</v>
      </c>
      <c r="H83" s="112">
        <v>10</v>
      </c>
      <c r="I83" s="112" t="s">
        <v>2018</v>
      </c>
      <c r="J83" s="112">
        <v>24</v>
      </c>
      <c r="K83" s="112" t="s">
        <v>2018</v>
      </c>
      <c r="L83" s="112" t="s">
        <v>2018</v>
      </c>
      <c r="M83" s="112">
        <v>384</v>
      </c>
      <c r="N83" s="112" t="s">
        <v>2018</v>
      </c>
      <c r="O83" s="112" t="s">
        <v>176</v>
      </c>
      <c r="P83" s="112">
        <v>75</v>
      </c>
      <c r="Q83" s="119" t="s">
        <v>2018</v>
      </c>
      <c r="R83" s="118">
        <v>7</v>
      </c>
      <c r="S83" s="132">
        <v>234</v>
      </c>
      <c r="T83" s="112">
        <v>113</v>
      </c>
      <c r="U83" s="112">
        <v>121</v>
      </c>
      <c r="V83" s="112" t="s">
        <v>2018</v>
      </c>
      <c r="W83" s="112" t="s">
        <v>2018</v>
      </c>
      <c r="X83" s="112" t="s">
        <v>2018</v>
      </c>
      <c r="Y83" s="112">
        <v>12</v>
      </c>
      <c r="Z83" s="112" t="s">
        <v>2018</v>
      </c>
      <c r="AA83" s="112" t="s">
        <v>2018</v>
      </c>
      <c r="AB83" s="112">
        <v>209</v>
      </c>
      <c r="AC83" s="112" t="s">
        <v>2018</v>
      </c>
      <c r="AD83" s="112" t="s">
        <v>176</v>
      </c>
      <c r="AE83" s="112">
        <v>48</v>
      </c>
      <c r="AF83" s="119" t="s">
        <v>2018</v>
      </c>
      <c r="AG83" s="118">
        <v>5</v>
      </c>
      <c r="AH83" s="132">
        <v>216</v>
      </c>
      <c r="AI83" s="112">
        <v>109</v>
      </c>
      <c r="AJ83" s="112">
        <v>107</v>
      </c>
      <c r="AK83" s="112" t="s">
        <v>2018</v>
      </c>
      <c r="AL83" s="112" t="s">
        <v>2018</v>
      </c>
      <c r="AM83" s="112" t="s">
        <v>2018</v>
      </c>
      <c r="AN83" s="112">
        <v>12</v>
      </c>
      <c r="AO83" s="112" t="s">
        <v>2018</v>
      </c>
      <c r="AP83" s="112" t="s">
        <v>2018</v>
      </c>
      <c r="AQ83" s="112">
        <v>193</v>
      </c>
      <c r="AR83" s="112" t="s">
        <v>2018</v>
      </c>
      <c r="AS83" s="112" t="s">
        <v>176</v>
      </c>
      <c r="AT83" s="112">
        <v>47</v>
      </c>
      <c r="AU83" s="119" t="s">
        <v>2018</v>
      </c>
      <c r="AV83" s="118">
        <v>4</v>
      </c>
      <c r="AW83" s="132">
        <v>202</v>
      </c>
      <c r="AX83" s="112">
        <v>105</v>
      </c>
      <c r="AY83" s="112">
        <v>97</v>
      </c>
      <c r="AZ83" s="112" t="s">
        <v>2018</v>
      </c>
      <c r="BA83" s="112" t="s">
        <v>2018</v>
      </c>
      <c r="BB83" s="112" t="s">
        <v>2018</v>
      </c>
      <c r="BC83" s="112">
        <v>12</v>
      </c>
      <c r="BD83" s="112" t="s">
        <v>2018</v>
      </c>
      <c r="BE83" s="112" t="s">
        <v>2018</v>
      </c>
      <c r="BF83" s="112">
        <v>179</v>
      </c>
      <c r="BG83" s="112" t="s">
        <v>2018</v>
      </c>
      <c r="BH83" s="112" t="s">
        <v>176</v>
      </c>
      <c r="BI83" s="112">
        <v>45</v>
      </c>
      <c r="BJ83" s="119" t="s">
        <v>2018</v>
      </c>
      <c r="BK83" s="118">
        <v>1</v>
      </c>
      <c r="BL83" s="132">
        <v>14</v>
      </c>
      <c r="BM83" s="112" t="s">
        <v>2018</v>
      </c>
      <c r="BN83" s="112">
        <v>10</v>
      </c>
      <c r="BO83" s="112" t="s">
        <v>2018</v>
      </c>
      <c r="BP83" s="112" t="s">
        <v>2018</v>
      </c>
      <c r="BQ83" s="112" t="s">
        <v>2018</v>
      </c>
      <c r="BR83" s="112" t="s">
        <v>2018</v>
      </c>
      <c r="BS83" s="112" t="s">
        <v>2018</v>
      </c>
      <c r="BT83" s="112" t="s">
        <v>2018</v>
      </c>
      <c r="BU83" s="112">
        <v>14</v>
      </c>
      <c r="BV83" s="112" t="s">
        <v>2018</v>
      </c>
      <c r="BW83" s="112" t="s">
        <v>176</v>
      </c>
      <c r="BX83" s="112" t="s">
        <v>2018</v>
      </c>
      <c r="BY83" s="119" t="s">
        <v>2018</v>
      </c>
      <c r="BZ83" s="118">
        <v>2</v>
      </c>
      <c r="CA83" s="132">
        <v>18</v>
      </c>
      <c r="CB83" s="112" t="s">
        <v>2018</v>
      </c>
      <c r="CC83" s="112">
        <v>14</v>
      </c>
      <c r="CD83" s="112" t="s">
        <v>2018</v>
      </c>
      <c r="CE83" s="112" t="s">
        <v>2018</v>
      </c>
      <c r="CF83" s="112" t="s">
        <v>2018</v>
      </c>
      <c r="CG83" s="112" t="s">
        <v>2018</v>
      </c>
      <c r="CH83" s="112" t="s">
        <v>2018</v>
      </c>
      <c r="CI83" s="112" t="s">
        <v>2018</v>
      </c>
      <c r="CJ83" s="112">
        <v>16</v>
      </c>
      <c r="CK83" s="112" t="s">
        <v>2018</v>
      </c>
      <c r="CL83" s="112" t="s">
        <v>176</v>
      </c>
      <c r="CM83" s="112" t="s">
        <v>2018</v>
      </c>
      <c r="CN83" s="119" t="s">
        <v>2018</v>
      </c>
    </row>
    <row r="84" spans="1:92" x14ac:dyDescent="0.35">
      <c r="A84" t="s">
        <v>803</v>
      </c>
      <c r="B84" t="s">
        <v>805</v>
      </c>
      <c r="C84" t="s">
        <v>806</v>
      </c>
      <c r="D84" s="146">
        <v>542</v>
      </c>
      <c r="E84" s="112">
        <v>248</v>
      </c>
      <c r="F84" s="112">
        <v>294</v>
      </c>
      <c r="G84" s="112" t="s">
        <v>2018</v>
      </c>
      <c r="H84" s="112">
        <v>13</v>
      </c>
      <c r="I84" s="112" t="s">
        <v>2018</v>
      </c>
      <c r="J84" s="112">
        <v>62</v>
      </c>
      <c r="K84" s="112" t="s">
        <v>2018</v>
      </c>
      <c r="L84" s="112">
        <v>19</v>
      </c>
      <c r="M84" s="112">
        <v>436</v>
      </c>
      <c r="N84" s="112">
        <v>71</v>
      </c>
      <c r="O84" s="112" t="s">
        <v>176</v>
      </c>
      <c r="P84" s="112">
        <v>100</v>
      </c>
      <c r="Q84" s="119" t="s">
        <v>2018</v>
      </c>
      <c r="R84" s="118">
        <v>1</v>
      </c>
      <c r="S84" s="132">
        <v>101</v>
      </c>
      <c r="T84" s="112">
        <v>36</v>
      </c>
      <c r="U84" s="112">
        <v>65</v>
      </c>
      <c r="V84" s="112" t="s">
        <v>2018</v>
      </c>
      <c r="W84" s="112" t="s">
        <v>2018</v>
      </c>
      <c r="X84" s="112" t="s">
        <v>2018</v>
      </c>
      <c r="Y84" s="112">
        <v>11</v>
      </c>
      <c r="Z84" s="112" t="s">
        <v>2018</v>
      </c>
      <c r="AA84" s="112" t="s">
        <v>2018</v>
      </c>
      <c r="AB84" s="112">
        <v>83</v>
      </c>
      <c r="AC84" s="112">
        <v>13</v>
      </c>
      <c r="AD84" s="112" t="s">
        <v>176</v>
      </c>
      <c r="AE84" s="112">
        <v>18</v>
      </c>
      <c r="AF84" s="119" t="s">
        <v>2018</v>
      </c>
      <c r="AG84" s="118"/>
      <c r="AH84" s="132"/>
      <c r="AI84" s="112"/>
      <c r="AJ84" s="112"/>
      <c r="AK84" s="112"/>
      <c r="AL84" s="112"/>
      <c r="AM84" s="112"/>
      <c r="AN84" s="112"/>
      <c r="AO84" s="112"/>
      <c r="AP84" s="112"/>
      <c r="AQ84" s="112"/>
      <c r="AR84" s="112"/>
      <c r="AS84" s="112"/>
      <c r="AT84" s="112"/>
      <c r="AU84" s="119"/>
      <c r="AV84" s="118"/>
      <c r="AW84" s="132"/>
      <c r="AX84" s="112"/>
      <c r="AY84" s="112"/>
      <c r="AZ84" s="112"/>
      <c r="BA84" s="112"/>
      <c r="BB84" s="112"/>
      <c r="BC84" s="112"/>
      <c r="BD84" s="112"/>
      <c r="BE84" s="112"/>
      <c r="BF84" s="112"/>
      <c r="BG84" s="112"/>
      <c r="BH84" s="112"/>
      <c r="BI84" s="112"/>
      <c r="BJ84" s="119"/>
      <c r="BK84" s="118"/>
      <c r="BL84" s="132"/>
      <c r="BM84" s="112"/>
      <c r="BN84" s="112"/>
      <c r="BO84" s="112"/>
      <c r="BP84" s="112"/>
      <c r="BQ84" s="112"/>
      <c r="BR84" s="112"/>
      <c r="BS84" s="112"/>
      <c r="BT84" s="112"/>
      <c r="BU84" s="112"/>
      <c r="BV84" s="112"/>
      <c r="BW84" s="112"/>
      <c r="BX84" s="112"/>
      <c r="BY84" s="119"/>
      <c r="BZ84" s="118">
        <v>1</v>
      </c>
      <c r="CA84" s="132">
        <v>101</v>
      </c>
      <c r="CB84" s="112">
        <v>36</v>
      </c>
      <c r="CC84" s="112">
        <v>65</v>
      </c>
      <c r="CD84" s="112" t="s">
        <v>2018</v>
      </c>
      <c r="CE84" s="112" t="s">
        <v>2018</v>
      </c>
      <c r="CF84" s="112" t="s">
        <v>2018</v>
      </c>
      <c r="CG84" s="112">
        <v>11</v>
      </c>
      <c r="CH84" s="112" t="s">
        <v>2018</v>
      </c>
      <c r="CI84" s="112" t="s">
        <v>2018</v>
      </c>
      <c r="CJ84" s="112">
        <v>83</v>
      </c>
      <c r="CK84" s="112">
        <v>13</v>
      </c>
      <c r="CL84" s="112" t="s">
        <v>176</v>
      </c>
      <c r="CM84" s="112">
        <v>18</v>
      </c>
      <c r="CN84" s="119" t="s">
        <v>2018</v>
      </c>
    </row>
    <row r="85" spans="1:92" x14ac:dyDescent="0.35">
      <c r="A85" t="s">
        <v>815</v>
      </c>
      <c r="B85" t="s">
        <v>816</v>
      </c>
      <c r="C85" t="s">
        <v>817</v>
      </c>
      <c r="D85" s="146">
        <v>131</v>
      </c>
      <c r="E85" s="112">
        <v>62</v>
      </c>
      <c r="F85" s="112">
        <v>69</v>
      </c>
      <c r="G85" s="112" t="s">
        <v>2018</v>
      </c>
      <c r="H85" s="112" t="s">
        <v>2018</v>
      </c>
      <c r="I85" s="112" t="s">
        <v>2018</v>
      </c>
      <c r="J85" s="112">
        <v>10</v>
      </c>
      <c r="K85" s="112" t="s">
        <v>2018</v>
      </c>
      <c r="L85" s="112">
        <v>10</v>
      </c>
      <c r="M85" s="112">
        <v>104</v>
      </c>
      <c r="N85" s="112">
        <v>24</v>
      </c>
      <c r="O85" s="112" t="s">
        <v>176</v>
      </c>
      <c r="P85" s="112">
        <v>27</v>
      </c>
      <c r="Q85" s="119" t="s">
        <v>2018</v>
      </c>
      <c r="R85" s="118">
        <v>2</v>
      </c>
      <c r="S85" s="132">
        <v>136</v>
      </c>
      <c r="T85" s="112">
        <v>62</v>
      </c>
      <c r="U85" s="112">
        <v>74</v>
      </c>
      <c r="V85" s="112" t="s">
        <v>2018</v>
      </c>
      <c r="W85" s="112" t="s">
        <v>2018</v>
      </c>
      <c r="X85" s="112" t="s">
        <v>2018</v>
      </c>
      <c r="Y85" s="112" t="s">
        <v>2018</v>
      </c>
      <c r="Z85" s="112" t="s">
        <v>2018</v>
      </c>
      <c r="AA85" s="112">
        <v>11</v>
      </c>
      <c r="AB85" s="112">
        <v>109</v>
      </c>
      <c r="AC85" s="112">
        <v>23</v>
      </c>
      <c r="AD85" s="112" t="s">
        <v>176</v>
      </c>
      <c r="AE85" s="112">
        <v>28</v>
      </c>
      <c r="AF85" s="119" t="s">
        <v>2018</v>
      </c>
      <c r="AG85" s="118">
        <v>1</v>
      </c>
      <c r="AH85" s="132">
        <v>75</v>
      </c>
      <c r="AI85" s="112">
        <v>35</v>
      </c>
      <c r="AJ85" s="112">
        <v>40</v>
      </c>
      <c r="AK85" s="112" t="s">
        <v>2018</v>
      </c>
      <c r="AL85" s="112" t="s">
        <v>2018</v>
      </c>
      <c r="AM85" s="112" t="s">
        <v>2018</v>
      </c>
      <c r="AN85" s="112" t="s">
        <v>2018</v>
      </c>
      <c r="AO85" s="112" t="s">
        <v>2018</v>
      </c>
      <c r="AP85" s="112" t="s">
        <v>2018</v>
      </c>
      <c r="AQ85" s="112">
        <v>61</v>
      </c>
      <c r="AR85" s="112">
        <v>15</v>
      </c>
      <c r="AS85" s="112" t="s">
        <v>176</v>
      </c>
      <c r="AT85" s="112">
        <v>14</v>
      </c>
      <c r="AU85" s="119" t="s">
        <v>2018</v>
      </c>
      <c r="AV85" s="118">
        <v>1</v>
      </c>
      <c r="AW85" s="132">
        <v>75</v>
      </c>
      <c r="AX85" s="112">
        <v>35</v>
      </c>
      <c r="AY85" s="112">
        <v>40</v>
      </c>
      <c r="AZ85" s="112" t="s">
        <v>2018</v>
      </c>
      <c r="BA85" s="112" t="s">
        <v>2018</v>
      </c>
      <c r="BB85" s="112" t="s">
        <v>2018</v>
      </c>
      <c r="BC85" s="112" t="s">
        <v>2018</v>
      </c>
      <c r="BD85" s="112" t="s">
        <v>2018</v>
      </c>
      <c r="BE85" s="112" t="s">
        <v>2018</v>
      </c>
      <c r="BF85" s="112">
        <v>61</v>
      </c>
      <c r="BG85" s="112">
        <v>15</v>
      </c>
      <c r="BH85" s="112" t="s">
        <v>176</v>
      </c>
      <c r="BI85" s="112">
        <v>14</v>
      </c>
      <c r="BJ85" s="119" t="s">
        <v>2018</v>
      </c>
      <c r="BK85" s="118"/>
      <c r="BL85" s="132"/>
      <c r="BM85" s="112"/>
      <c r="BN85" s="112"/>
      <c r="BO85" s="112"/>
      <c r="BP85" s="112"/>
      <c r="BQ85" s="112"/>
      <c r="BR85" s="112"/>
      <c r="BS85" s="112"/>
      <c r="BT85" s="112"/>
      <c r="BU85" s="112"/>
      <c r="BV85" s="112"/>
      <c r="BW85" s="112"/>
      <c r="BX85" s="112"/>
      <c r="BY85" s="119"/>
      <c r="BZ85" s="118">
        <v>1</v>
      </c>
      <c r="CA85" s="132">
        <v>61</v>
      </c>
      <c r="CB85" s="112">
        <v>27</v>
      </c>
      <c r="CC85" s="112">
        <v>34</v>
      </c>
      <c r="CD85" s="112" t="s">
        <v>2018</v>
      </c>
      <c r="CE85" s="112" t="s">
        <v>2018</v>
      </c>
      <c r="CF85" s="112" t="s">
        <v>2018</v>
      </c>
      <c r="CG85" s="112" t="s">
        <v>2018</v>
      </c>
      <c r="CH85" s="112" t="s">
        <v>2018</v>
      </c>
      <c r="CI85" s="112" t="s">
        <v>2018</v>
      </c>
      <c r="CJ85" s="112">
        <v>48</v>
      </c>
      <c r="CK85" s="112" t="s">
        <v>2018</v>
      </c>
      <c r="CL85" s="112" t="s">
        <v>176</v>
      </c>
      <c r="CM85" s="112">
        <v>14</v>
      </c>
      <c r="CN85" s="119" t="s">
        <v>2018</v>
      </c>
    </row>
    <row r="86" spans="1:92" x14ac:dyDescent="0.35">
      <c r="A86" t="s">
        <v>826</v>
      </c>
      <c r="B86" t="s">
        <v>828</v>
      </c>
      <c r="C86" t="s">
        <v>829</v>
      </c>
      <c r="D86" s="146">
        <v>182</v>
      </c>
      <c r="E86" s="112">
        <v>88</v>
      </c>
      <c r="F86" s="112">
        <v>94</v>
      </c>
      <c r="G86" s="112" t="s">
        <v>2018</v>
      </c>
      <c r="H86" s="112" t="s">
        <v>2018</v>
      </c>
      <c r="I86" s="112" t="s">
        <v>2018</v>
      </c>
      <c r="J86" s="112">
        <v>16</v>
      </c>
      <c r="K86" s="112" t="s">
        <v>2018</v>
      </c>
      <c r="L86" s="112" t="s">
        <v>2018</v>
      </c>
      <c r="M86" s="112">
        <v>159</v>
      </c>
      <c r="N86" s="112">
        <v>27</v>
      </c>
      <c r="O86" s="112" t="s">
        <v>176</v>
      </c>
      <c r="P86" s="112">
        <v>54</v>
      </c>
      <c r="Q86" s="119" t="s">
        <v>2018</v>
      </c>
      <c r="R86" s="118">
        <v>2</v>
      </c>
      <c r="S86" s="132">
        <v>76</v>
      </c>
      <c r="T86" s="112">
        <v>39</v>
      </c>
      <c r="U86" s="112">
        <v>37</v>
      </c>
      <c r="V86" s="112" t="s">
        <v>2018</v>
      </c>
      <c r="W86" s="112" t="s">
        <v>2018</v>
      </c>
      <c r="X86" s="112" t="s">
        <v>2018</v>
      </c>
      <c r="Y86" s="112" t="s">
        <v>2018</v>
      </c>
      <c r="Z86" s="112" t="s">
        <v>2018</v>
      </c>
      <c r="AA86" s="112" t="s">
        <v>2018</v>
      </c>
      <c r="AB86" s="112">
        <v>66</v>
      </c>
      <c r="AC86" s="112">
        <v>13</v>
      </c>
      <c r="AD86" s="112" t="s">
        <v>176</v>
      </c>
      <c r="AE86" s="112">
        <v>25</v>
      </c>
      <c r="AF86" s="119" t="s">
        <v>2018</v>
      </c>
      <c r="AG86" s="118">
        <v>1</v>
      </c>
      <c r="AH86" s="132">
        <v>73</v>
      </c>
      <c r="AI86" s="112">
        <v>39</v>
      </c>
      <c r="AJ86" s="112">
        <v>34</v>
      </c>
      <c r="AK86" s="112" t="s">
        <v>2018</v>
      </c>
      <c r="AL86" s="112" t="s">
        <v>2018</v>
      </c>
      <c r="AM86" s="112" t="s">
        <v>2018</v>
      </c>
      <c r="AN86" s="112" t="s">
        <v>2018</v>
      </c>
      <c r="AO86" s="112" t="s">
        <v>2018</v>
      </c>
      <c r="AP86" s="112" t="s">
        <v>2018</v>
      </c>
      <c r="AQ86" s="112">
        <v>64</v>
      </c>
      <c r="AR86" s="112">
        <v>12</v>
      </c>
      <c r="AS86" s="112" t="s">
        <v>176</v>
      </c>
      <c r="AT86" s="112">
        <v>25</v>
      </c>
      <c r="AU86" s="119" t="s">
        <v>2018</v>
      </c>
      <c r="AV86" s="118">
        <v>1</v>
      </c>
      <c r="AW86" s="132">
        <v>73</v>
      </c>
      <c r="AX86" s="112">
        <v>39</v>
      </c>
      <c r="AY86" s="112">
        <v>34</v>
      </c>
      <c r="AZ86" s="112" t="s">
        <v>2018</v>
      </c>
      <c r="BA86" s="112" t="s">
        <v>2018</v>
      </c>
      <c r="BB86" s="112" t="s">
        <v>2018</v>
      </c>
      <c r="BC86" s="112" t="s">
        <v>2018</v>
      </c>
      <c r="BD86" s="112" t="s">
        <v>2018</v>
      </c>
      <c r="BE86" s="112" t="s">
        <v>2018</v>
      </c>
      <c r="BF86" s="112">
        <v>64</v>
      </c>
      <c r="BG86" s="112">
        <v>12</v>
      </c>
      <c r="BH86" s="112" t="s">
        <v>176</v>
      </c>
      <c r="BI86" s="112">
        <v>25</v>
      </c>
      <c r="BJ86" s="119" t="s">
        <v>2018</v>
      </c>
      <c r="BK86" s="118"/>
      <c r="BL86" s="132"/>
      <c r="BM86" s="112"/>
      <c r="BN86" s="112"/>
      <c r="BO86" s="112"/>
      <c r="BP86" s="112"/>
      <c r="BQ86" s="112"/>
      <c r="BR86" s="112"/>
      <c r="BS86" s="112"/>
      <c r="BT86" s="112"/>
      <c r="BU86" s="112"/>
      <c r="BV86" s="112"/>
      <c r="BW86" s="112"/>
      <c r="BX86" s="112"/>
      <c r="BY86" s="119"/>
      <c r="BZ86" s="118">
        <v>1</v>
      </c>
      <c r="CA86" s="132" t="s">
        <v>2018</v>
      </c>
      <c r="CB86" s="112" t="s">
        <v>2018</v>
      </c>
      <c r="CC86" s="112" t="s">
        <v>2018</v>
      </c>
      <c r="CD86" s="112" t="s">
        <v>2018</v>
      </c>
      <c r="CE86" s="112" t="s">
        <v>2018</v>
      </c>
      <c r="CF86" s="112" t="s">
        <v>2018</v>
      </c>
      <c r="CG86" s="112" t="s">
        <v>2018</v>
      </c>
      <c r="CH86" s="112" t="s">
        <v>2018</v>
      </c>
      <c r="CI86" s="112" t="s">
        <v>2018</v>
      </c>
      <c r="CJ86" s="112" t="s">
        <v>2018</v>
      </c>
      <c r="CK86" s="112" t="s">
        <v>2018</v>
      </c>
      <c r="CL86" s="112" t="s">
        <v>176</v>
      </c>
      <c r="CM86" s="112" t="s">
        <v>2018</v>
      </c>
      <c r="CN86" s="119" t="s">
        <v>2018</v>
      </c>
    </row>
    <row r="87" spans="1:92" x14ac:dyDescent="0.35">
      <c r="A87" t="s">
        <v>838</v>
      </c>
      <c r="B87" t="s">
        <v>839</v>
      </c>
      <c r="C87" t="s">
        <v>840</v>
      </c>
      <c r="D87" s="146">
        <v>76</v>
      </c>
      <c r="E87" s="112">
        <v>34</v>
      </c>
      <c r="F87" s="112">
        <v>42</v>
      </c>
      <c r="G87" s="112" t="s">
        <v>2018</v>
      </c>
      <c r="H87" s="112" t="s">
        <v>2018</v>
      </c>
      <c r="I87" s="112" t="s">
        <v>2018</v>
      </c>
      <c r="J87" s="112" t="s">
        <v>2018</v>
      </c>
      <c r="K87" s="112" t="s">
        <v>2018</v>
      </c>
      <c r="L87" s="112" t="s">
        <v>2018</v>
      </c>
      <c r="M87" s="112">
        <v>70</v>
      </c>
      <c r="N87" s="112" t="s">
        <v>2018</v>
      </c>
      <c r="O87" s="112" t="s">
        <v>176</v>
      </c>
      <c r="P87" s="112">
        <v>26</v>
      </c>
      <c r="Q87" s="119" t="s">
        <v>2018</v>
      </c>
      <c r="R87" s="118">
        <v>2</v>
      </c>
      <c r="S87" s="132">
        <v>31</v>
      </c>
      <c r="T87" s="112">
        <v>11</v>
      </c>
      <c r="U87" s="112">
        <v>20</v>
      </c>
      <c r="V87" s="112" t="s">
        <v>2018</v>
      </c>
      <c r="W87" s="112" t="s">
        <v>2018</v>
      </c>
      <c r="X87" s="112" t="s">
        <v>2018</v>
      </c>
      <c r="Y87" s="112" t="s">
        <v>2018</v>
      </c>
      <c r="Z87" s="112" t="s">
        <v>2018</v>
      </c>
      <c r="AA87" s="112" t="s">
        <v>2018</v>
      </c>
      <c r="AB87" s="112">
        <v>26</v>
      </c>
      <c r="AC87" s="112" t="s">
        <v>2018</v>
      </c>
      <c r="AD87" s="112" t="s">
        <v>176</v>
      </c>
      <c r="AE87" s="112">
        <v>11</v>
      </c>
      <c r="AF87" s="119" t="s">
        <v>2018</v>
      </c>
      <c r="AG87" s="118">
        <v>1</v>
      </c>
      <c r="AH87" s="132">
        <v>19</v>
      </c>
      <c r="AI87" s="112">
        <v>10</v>
      </c>
      <c r="AJ87" s="112" t="s">
        <v>2018</v>
      </c>
      <c r="AK87" s="112" t="s">
        <v>2018</v>
      </c>
      <c r="AL87" s="112" t="s">
        <v>2018</v>
      </c>
      <c r="AM87" s="112" t="s">
        <v>2018</v>
      </c>
      <c r="AN87" s="112" t="s">
        <v>2018</v>
      </c>
      <c r="AO87" s="112" t="s">
        <v>2018</v>
      </c>
      <c r="AP87" s="112" t="s">
        <v>2018</v>
      </c>
      <c r="AQ87" s="112">
        <v>15</v>
      </c>
      <c r="AR87" s="112" t="s">
        <v>2018</v>
      </c>
      <c r="AS87" s="112" t="s">
        <v>176</v>
      </c>
      <c r="AT87" s="112" t="s">
        <v>2018</v>
      </c>
      <c r="AU87" s="119" t="s">
        <v>2018</v>
      </c>
      <c r="AV87" s="118">
        <v>1</v>
      </c>
      <c r="AW87" s="132">
        <v>19</v>
      </c>
      <c r="AX87" s="112">
        <v>10</v>
      </c>
      <c r="AY87" s="112" t="s">
        <v>2018</v>
      </c>
      <c r="AZ87" s="112" t="s">
        <v>2018</v>
      </c>
      <c r="BA87" s="112" t="s">
        <v>2018</v>
      </c>
      <c r="BB87" s="112" t="s">
        <v>2018</v>
      </c>
      <c r="BC87" s="112" t="s">
        <v>2018</v>
      </c>
      <c r="BD87" s="112" t="s">
        <v>2018</v>
      </c>
      <c r="BE87" s="112" t="s">
        <v>2018</v>
      </c>
      <c r="BF87" s="112">
        <v>15</v>
      </c>
      <c r="BG87" s="112" t="s">
        <v>2018</v>
      </c>
      <c r="BH87" s="112" t="s">
        <v>176</v>
      </c>
      <c r="BI87" s="112" t="s">
        <v>2018</v>
      </c>
      <c r="BJ87" s="119" t="s">
        <v>2018</v>
      </c>
      <c r="BK87" s="118"/>
      <c r="BL87" s="132"/>
      <c r="BM87" s="112"/>
      <c r="BN87" s="112"/>
      <c r="BO87" s="112"/>
      <c r="BP87" s="112"/>
      <c r="BQ87" s="112"/>
      <c r="BR87" s="112"/>
      <c r="BS87" s="112"/>
      <c r="BT87" s="112"/>
      <c r="BU87" s="112"/>
      <c r="BV87" s="112"/>
      <c r="BW87" s="112"/>
      <c r="BX87" s="112"/>
      <c r="BY87" s="119"/>
      <c r="BZ87" s="118">
        <v>1</v>
      </c>
      <c r="CA87" s="132">
        <v>12</v>
      </c>
      <c r="CB87" s="112" t="s">
        <v>2018</v>
      </c>
      <c r="CC87" s="112">
        <v>11</v>
      </c>
      <c r="CD87" s="112" t="s">
        <v>2018</v>
      </c>
      <c r="CE87" s="112" t="s">
        <v>2018</v>
      </c>
      <c r="CF87" s="112" t="s">
        <v>2018</v>
      </c>
      <c r="CG87" s="112" t="s">
        <v>2018</v>
      </c>
      <c r="CH87" s="112" t="s">
        <v>2018</v>
      </c>
      <c r="CI87" s="112" t="s">
        <v>2018</v>
      </c>
      <c r="CJ87" s="112">
        <v>11</v>
      </c>
      <c r="CK87" s="112" t="s">
        <v>2018</v>
      </c>
      <c r="CL87" s="112" t="s">
        <v>176</v>
      </c>
      <c r="CM87" s="112" t="s">
        <v>2018</v>
      </c>
      <c r="CN87" s="119" t="s">
        <v>2018</v>
      </c>
    </row>
    <row r="88" spans="1:92" x14ac:dyDescent="0.35">
      <c r="A88" t="s">
        <v>280</v>
      </c>
      <c r="B88" t="s">
        <v>281</v>
      </c>
      <c r="C88" t="s">
        <v>282</v>
      </c>
      <c r="D88" s="146">
        <v>5842</v>
      </c>
      <c r="E88" s="112">
        <v>2819</v>
      </c>
      <c r="F88" s="112">
        <v>3023</v>
      </c>
      <c r="G88" s="112">
        <v>41</v>
      </c>
      <c r="H88" s="112">
        <v>32</v>
      </c>
      <c r="I88" s="112">
        <v>59</v>
      </c>
      <c r="J88" s="112">
        <v>768</v>
      </c>
      <c r="K88" s="112">
        <v>72</v>
      </c>
      <c r="L88" s="112">
        <v>79</v>
      </c>
      <c r="M88" s="112">
        <v>4797</v>
      </c>
      <c r="N88" s="112">
        <v>709</v>
      </c>
      <c r="O88" s="112" t="s">
        <v>176</v>
      </c>
      <c r="P88" s="112">
        <v>1639</v>
      </c>
      <c r="Q88" s="119">
        <v>142</v>
      </c>
      <c r="R88" s="118">
        <v>5</v>
      </c>
      <c r="S88" s="132">
        <v>1277</v>
      </c>
      <c r="T88" s="112">
        <v>571</v>
      </c>
      <c r="U88" s="112">
        <v>706</v>
      </c>
      <c r="V88" s="112" t="s">
        <v>2018</v>
      </c>
      <c r="W88" s="112" t="s">
        <v>2018</v>
      </c>
      <c r="X88" s="112">
        <v>14</v>
      </c>
      <c r="Y88" s="112">
        <v>163</v>
      </c>
      <c r="Z88" s="112">
        <v>15</v>
      </c>
      <c r="AA88" s="112">
        <v>19</v>
      </c>
      <c r="AB88" s="112">
        <v>1056</v>
      </c>
      <c r="AC88" s="112">
        <v>177</v>
      </c>
      <c r="AD88" s="112" t="s">
        <v>176</v>
      </c>
      <c r="AE88" s="112">
        <v>385</v>
      </c>
      <c r="AF88" s="119">
        <v>25</v>
      </c>
      <c r="AG88" s="118">
        <v>2</v>
      </c>
      <c r="AH88" s="132">
        <v>1089</v>
      </c>
      <c r="AI88" s="112">
        <v>521</v>
      </c>
      <c r="AJ88" s="112">
        <v>568</v>
      </c>
      <c r="AK88" s="112" t="s">
        <v>2018</v>
      </c>
      <c r="AL88" s="112" t="s">
        <v>2018</v>
      </c>
      <c r="AM88" s="112">
        <v>14</v>
      </c>
      <c r="AN88" s="112">
        <v>140</v>
      </c>
      <c r="AO88" s="112">
        <v>15</v>
      </c>
      <c r="AP88" s="112">
        <v>17</v>
      </c>
      <c r="AQ88" s="112">
        <v>895</v>
      </c>
      <c r="AR88" s="112">
        <v>160</v>
      </c>
      <c r="AS88" s="112" t="s">
        <v>176</v>
      </c>
      <c r="AT88" s="112">
        <v>334</v>
      </c>
      <c r="AU88" s="119">
        <v>21</v>
      </c>
      <c r="AV88" s="118">
        <v>2</v>
      </c>
      <c r="AW88" s="132">
        <v>1089</v>
      </c>
      <c r="AX88" s="112">
        <v>521</v>
      </c>
      <c r="AY88" s="112">
        <v>568</v>
      </c>
      <c r="AZ88" s="112" t="s">
        <v>2018</v>
      </c>
      <c r="BA88" s="112" t="s">
        <v>2018</v>
      </c>
      <c r="BB88" s="112">
        <v>14</v>
      </c>
      <c r="BC88" s="112">
        <v>140</v>
      </c>
      <c r="BD88" s="112">
        <v>15</v>
      </c>
      <c r="BE88" s="112">
        <v>17</v>
      </c>
      <c r="BF88" s="112">
        <v>895</v>
      </c>
      <c r="BG88" s="112">
        <v>160</v>
      </c>
      <c r="BH88" s="112" t="s">
        <v>176</v>
      </c>
      <c r="BI88" s="112">
        <v>334</v>
      </c>
      <c r="BJ88" s="119">
        <v>21</v>
      </c>
      <c r="BK88" s="118"/>
      <c r="BL88" s="132"/>
      <c r="BM88" s="112"/>
      <c r="BN88" s="112"/>
      <c r="BO88" s="112"/>
      <c r="BP88" s="112"/>
      <c r="BQ88" s="112"/>
      <c r="BR88" s="112"/>
      <c r="BS88" s="112"/>
      <c r="BT88" s="112"/>
      <c r="BU88" s="112"/>
      <c r="BV88" s="112"/>
      <c r="BW88" s="112"/>
      <c r="BX88" s="112"/>
      <c r="BY88" s="119"/>
      <c r="BZ88" s="118">
        <v>3</v>
      </c>
      <c r="CA88" s="132">
        <v>188</v>
      </c>
      <c r="CB88" s="112">
        <v>50</v>
      </c>
      <c r="CC88" s="112">
        <v>138</v>
      </c>
      <c r="CD88" s="112" t="s">
        <v>2018</v>
      </c>
      <c r="CE88" s="112" t="s">
        <v>2018</v>
      </c>
      <c r="CF88" s="112" t="s">
        <v>2018</v>
      </c>
      <c r="CG88" s="112">
        <v>23</v>
      </c>
      <c r="CH88" s="112" t="s">
        <v>2018</v>
      </c>
      <c r="CI88" s="112" t="s">
        <v>2018</v>
      </c>
      <c r="CJ88" s="112">
        <v>161</v>
      </c>
      <c r="CK88" s="112">
        <v>17</v>
      </c>
      <c r="CL88" s="112" t="s">
        <v>176</v>
      </c>
      <c r="CM88" s="112">
        <v>51</v>
      </c>
      <c r="CN88" s="119" t="s">
        <v>2018</v>
      </c>
    </row>
    <row r="89" spans="1:92" x14ac:dyDescent="0.35">
      <c r="A89" t="s">
        <v>849</v>
      </c>
      <c r="B89" t="s">
        <v>850</v>
      </c>
      <c r="C89" t="s">
        <v>851</v>
      </c>
      <c r="D89" s="146">
        <v>1883</v>
      </c>
      <c r="E89" s="112">
        <v>938</v>
      </c>
      <c r="F89" s="112">
        <v>945</v>
      </c>
      <c r="G89" s="112">
        <v>85</v>
      </c>
      <c r="H89" s="112">
        <v>15</v>
      </c>
      <c r="I89" s="112" t="s">
        <v>2018</v>
      </c>
      <c r="J89" s="112">
        <v>172</v>
      </c>
      <c r="K89" s="112" t="s">
        <v>2018</v>
      </c>
      <c r="L89" s="112">
        <v>31</v>
      </c>
      <c r="M89" s="112">
        <v>1569</v>
      </c>
      <c r="N89" s="112">
        <v>188</v>
      </c>
      <c r="O89" s="112" t="s">
        <v>176</v>
      </c>
      <c r="P89" s="112">
        <v>778</v>
      </c>
      <c r="Q89" s="119">
        <v>21</v>
      </c>
      <c r="R89" s="118">
        <v>9</v>
      </c>
      <c r="S89" s="132">
        <v>701</v>
      </c>
      <c r="T89" s="112">
        <v>234</v>
      </c>
      <c r="U89" s="112">
        <v>467</v>
      </c>
      <c r="V89" s="112">
        <v>39</v>
      </c>
      <c r="W89" s="112" t="s">
        <v>2018</v>
      </c>
      <c r="X89" s="112" t="s">
        <v>2018</v>
      </c>
      <c r="Y89" s="112">
        <v>72</v>
      </c>
      <c r="Z89" s="112" t="s">
        <v>2018</v>
      </c>
      <c r="AA89" s="112">
        <v>11</v>
      </c>
      <c r="AB89" s="112">
        <v>571</v>
      </c>
      <c r="AC89" s="112">
        <v>63</v>
      </c>
      <c r="AD89" s="112" t="s">
        <v>176</v>
      </c>
      <c r="AE89" s="112">
        <v>335</v>
      </c>
      <c r="AF89" s="119" t="s">
        <v>2018</v>
      </c>
      <c r="AG89" s="118">
        <v>5</v>
      </c>
      <c r="AH89" s="132">
        <v>461</v>
      </c>
      <c r="AI89" s="112">
        <v>188</v>
      </c>
      <c r="AJ89" s="112">
        <v>273</v>
      </c>
      <c r="AK89" s="112">
        <v>25</v>
      </c>
      <c r="AL89" s="112" t="s">
        <v>2018</v>
      </c>
      <c r="AM89" s="112" t="s">
        <v>2018</v>
      </c>
      <c r="AN89" s="112">
        <v>48</v>
      </c>
      <c r="AO89" s="112" t="s">
        <v>2018</v>
      </c>
      <c r="AP89" s="112" t="s">
        <v>2018</v>
      </c>
      <c r="AQ89" s="112">
        <v>375</v>
      </c>
      <c r="AR89" s="112">
        <v>42</v>
      </c>
      <c r="AS89" s="112" t="s">
        <v>176</v>
      </c>
      <c r="AT89" s="112">
        <v>210</v>
      </c>
      <c r="AU89" s="119" t="s">
        <v>2018</v>
      </c>
      <c r="AV89" s="118">
        <v>4</v>
      </c>
      <c r="AW89" s="132">
        <v>453</v>
      </c>
      <c r="AX89" s="112">
        <v>187</v>
      </c>
      <c r="AY89" s="112">
        <v>266</v>
      </c>
      <c r="AZ89" s="112">
        <v>24</v>
      </c>
      <c r="BA89" s="112" t="s">
        <v>2018</v>
      </c>
      <c r="BB89" s="112" t="s">
        <v>2018</v>
      </c>
      <c r="BC89" s="112">
        <v>48</v>
      </c>
      <c r="BD89" s="112" t="s">
        <v>2018</v>
      </c>
      <c r="BE89" s="112" t="s">
        <v>2018</v>
      </c>
      <c r="BF89" s="112">
        <v>368</v>
      </c>
      <c r="BG89" s="112">
        <v>42</v>
      </c>
      <c r="BH89" s="112" t="s">
        <v>176</v>
      </c>
      <c r="BI89" s="112">
        <v>206</v>
      </c>
      <c r="BJ89" s="119" t="s">
        <v>2018</v>
      </c>
      <c r="BK89" s="118">
        <v>1</v>
      </c>
      <c r="BL89" s="132" t="s">
        <v>2018</v>
      </c>
      <c r="BM89" s="112" t="s">
        <v>2018</v>
      </c>
      <c r="BN89" s="112" t="s">
        <v>2018</v>
      </c>
      <c r="BO89" s="112" t="s">
        <v>2018</v>
      </c>
      <c r="BP89" s="112" t="s">
        <v>2018</v>
      </c>
      <c r="BQ89" s="112" t="s">
        <v>2018</v>
      </c>
      <c r="BR89" s="112" t="s">
        <v>2018</v>
      </c>
      <c r="BS89" s="112" t="s">
        <v>2018</v>
      </c>
      <c r="BT89" s="112" t="s">
        <v>2018</v>
      </c>
      <c r="BU89" s="112" t="s">
        <v>2018</v>
      </c>
      <c r="BV89" s="112" t="s">
        <v>2018</v>
      </c>
      <c r="BW89" s="112" t="s">
        <v>176</v>
      </c>
      <c r="BX89" s="112" t="s">
        <v>2018</v>
      </c>
      <c r="BY89" s="119" t="s">
        <v>2018</v>
      </c>
      <c r="BZ89" s="118">
        <v>4</v>
      </c>
      <c r="CA89" s="132">
        <v>240</v>
      </c>
      <c r="CB89" s="112">
        <v>46</v>
      </c>
      <c r="CC89" s="112">
        <v>194</v>
      </c>
      <c r="CD89" s="112">
        <v>14</v>
      </c>
      <c r="CE89" s="112" t="s">
        <v>2018</v>
      </c>
      <c r="CF89" s="112" t="s">
        <v>2018</v>
      </c>
      <c r="CG89" s="112">
        <v>24</v>
      </c>
      <c r="CH89" s="112" t="s">
        <v>2018</v>
      </c>
      <c r="CI89" s="112" t="s">
        <v>2018</v>
      </c>
      <c r="CJ89" s="112">
        <v>196</v>
      </c>
      <c r="CK89" s="112">
        <v>21</v>
      </c>
      <c r="CL89" s="112" t="s">
        <v>176</v>
      </c>
      <c r="CM89" s="112">
        <v>125</v>
      </c>
      <c r="CN89" s="119" t="s">
        <v>2018</v>
      </c>
    </row>
    <row r="90" spans="1:92" x14ac:dyDescent="0.35">
      <c r="A90" t="s">
        <v>852</v>
      </c>
      <c r="B90" t="s">
        <v>854</v>
      </c>
      <c r="C90" t="s">
        <v>855</v>
      </c>
      <c r="D90" s="146">
        <v>75</v>
      </c>
      <c r="E90" s="112">
        <v>37</v>
      </c>
      <c r="F90" s="112">
        <v>38</v>
      </c>
      <c r="G90" s="112">
        <v>55</v>
      </c>
      <c r="H90" s="112" t="s">
        <v>2018</v>
      </c>
      <c r="I90" s="112" t="s">
        <v>2018</v>
      </c>
      <c r="J90" s="112" t="s">
        <v>2018</v>
      </c>
      <c r="K90" s="112" t="s">
        <v>2018</v>
      </c>
      <c r="L90" s="112" t="s">
        <v>2018</v>
      </c>
      <c r="M90" s="112" t="s">
        <v>2018</v>
      </c>
      <c r="N90" s="112" t="s">
        <v>2018</v>
      </c>
      <c r="O90" s="112" t="s">
        <v>176</v>
      </c>
      <c r="P90" s="112">
        <v>48</v>
      </c>
      <c r="Q90" s="119" t="s">
        <v>2018</v>
      </c>
      <c r="R90" s="118">
        <v>2</v>
      </c>
      <c r="S90" s="132">
        <v>25</v>
      </c>
      <c r="T90" s="112">
        <v>14</v>
      </c>
      <c r="U90" s="112">
        <v>11</v>
      </c>
      <c r="V90" s="112">
        <v>17</v>
      </c>
      <c r="W90" s="112" t="s">
        <v>2018</v>
      </c>
      <c r="X90" s="112" t="s">
        <v>2018</v>
      </c>
      <c r="Y90" s="112" t="s">
        <v>2018</v>
      </c>
      <c r="Z90" s="112" t="s">
        <v>2018</v>
      </c>
      <c r="AA90" s="112" t="s">
        <v>2018</v>
      </c>
      <c r="AB90" s="112" t="s">
        <v>2018</v>
      </c>
      <c r="AC90" s="112" t="s">
        <v>2018</v>
      </c>
      <c r="AD90" s="112" t="s">
        <v>176</v>
      </c>
      <c r="AE90" s="112">
        <v>12</v>
      </c>
      <c r="AF90" s="119" t="s">
        <v>2018</v>
      </c>
      <c r="AG90" s="118">
        <v>1</v>
      </c>
      <c r="AH90" s="132">
        <v>14</v>
      </c>
      <c r="AI90" s="112" t="s">
        <v>2018</v>
      </c>
      <c r="AJ90" s="112" t="s">
        <v>2018</v>
      </c>
      <c r="AK90" s="112" t="s">
        <v>2018</v>
      </c>
      <c r="AL90" s="112" t="s">
        <v>2018</v>
      </c>
      <c r="AM90" s="112" t="s">
        <v>2018</v>
      </c>
      <c r="AN90" s="112" t="s">
        <v>2018</v>
      </c>
      <c r="AO90" s="112" t="s">
        <v>2018</v>
      </c>
      <c r="AP90" s="112" t="s">
        <v>2018</v>
      </c>
      <c r="AQ90" s="112" t="s">
        <v>2018</v>
      </c>
      <c r="AR90" s="112" t="s">
        <v>2018</v>
      </c>
      <c r="AS90" s="112" t="s">
        <v>176</v>
      </c>
      <c r="AT90" s="112" t="s">
        <v>2018</v>
      </c>
      <c r="AU90" s="119" t="s">
        <v>2018</v>
      </c>
      <c r="AV90" s="118">
        <v>1</v>
      </c>
      <c r="AW90" s="132">
        <v>14</v>
      </c>
      <c r="AX90" s="112" t="s">
        <v>2018</v>
      </c>
      <c r="AY90" s="112" t="s">
        <v>2018</v>
      </c>
      <c r="AZ90" s="112" t="s">
        <v>2018</v>
      </c>
      <c r="BA90" s="112" t="s">
        <v>2018</v>
      </c>
      <c r="BB90" s="112" t="s">
        <v>2018</v>
      </c>
      <c r="BC90" s="112" t="s">
        <v>2018</v>
      </c>
      <c r="BD90" s="112" t="s">
        <v>2018</v>
      </c>
      <c r="BE90" s="112" t="s">
        <v>2018</v>
      </c>
      <c r="BF90" s="112" t="s">
        <v>2018</v>
      </c>
      <c r="BG90" s="112" t="s">
        <v>2018</v>
      </c>
      <c r="BH90" s="112" t="s">
        <v>176</v>
      </c>
      <c r="BI90" s="112" t="s">
        <v>2018</v>
      </c>
      <c r="BJ90" s="119" t="s">
        <v>2018</v>
      </c>
      <c r="BK90" s="118"/>
      <c r="BL90" s="132"/>
      <c r="BM90" s="112"/>
      <c r="BN90" s="112"/>
      <c r="BO90" s="112"/>
      <c r="BP90" s="112"/>
      <c r="BQ90" s="112"/>
      <c r="BR90" s="112"/>
      <c r="BS90" s="112"/>
      <c r="BT90" s="112"/>
      <c r="BU90" s="112"/>
      <c r="BV90" s="112"/>
      <c r="BW90" s="112"/>
      <c r="BX90" s="112"/>
      <c r="BY90" s="119"/>
      <c r="BZ90" s="118">
        <v>1</v>
      </c>
      <c r="CA90" s="132">
        <v>11</v>
      </c>
      <c r="CB90" s="112" t="s">
        <v>2018</v>
      </c>
      <c r="CC90" s="112" t="s">
        <v>2018</v>
      </c>
      <c r="CD90" s="112" t="s">
        <v>2018</v>
      </c>
      <c r="CE90" s="112" t="s">
        <v>2018</v>
      </c>
      <c r="CF90" s="112" t="s">
        <v>2018</v>
      </c>
      <c r="CG90" s="112" t="s">
        <v>2018</v>
      </c>
      <c r="CH90" s="112" t="s">
        <v>2018</v>
      </c>
      <c r="CI90" s="112" t="s">
        <v>2018</v>
      </c>
      <c r="CJ90" s="112" t="s">
        <v>2018</v>
      </c>
      <c r="CK90" s="112" t="s">
        <v>2018</v>
      </c>
      <c r="CL90" s="112" t="s">
        <v>176</v>
      </c>
      <c r="CM90" s="112" t="s">
        <v>2018</v>
      </c>
      <c r="CN90" s="119" t="s">
        <v>2018</v>
      </c>
    </row>
    <row r="91" spans="1:92" x14ac:dyDescent="0.35">
      <c r="A91" t="s">
        <v>2036</v>
      </c>
      <c r="B91" t="s">
        <v>1042</v>
      </c>
      <c r="C91" t="s">
        <v>2052</v>
      </c>
      <c r="D91" s="146">
        <v>399</v>
      </c>
      <c r="E91" s="112">
        <v>253</v>
      </c>
      <c r="F91" s="112">
        <v>146</v>
      </c>
      <c r="G91" s="112" t="s">
        <v>2018</v>
      </c>
      <c r="H91" s="112" t="s">
        <v>2018</v>
      </c>
      <c r="I91" s="112" t="s">
        <v>2018</v>
      </c>
      <c r="J91" s="112">
        <v>47</v>
      </c>
      <c r="K91" s="112" t="s">
        <v>2018</v>
      </c>
      <c r="L91" s="112" t="s">
        <v>2018</v>
      </c>
      <c r="M91" s="112">
        <v>333</v>
      </c>
      <c r="N91" s="112">
        <v>36</v>
      </c>
      <c r="O91" s="112" t="s">
        <v>176</v>
      </c>
      <c r="P91" s="112">
        <v>147</v>
      </c>
      <c r="Q91" s="119" t="s">
        <v>2018</v>
      </c>
      <c r="R91" s="118"/>
      <c r="S91" s="132"/>
      <c r="T91" s="112"/>
      <c r="U91" s="112"/>
      <c r="V91" s="112"/>
      <c r="W91" s="112"/>
      <c r="X91" s="112"/>
      <c r="Y91" s="112"/>
      <c r="Z91" s="112"/>
      <c r="AA91" s="112"/>
      <c r="AB91" s="112"/>
      <c r="AC91" s="112"/>
      <c r="AD91" s="112"/>
      <c r="AE91" s="112"/>
      <c r="AF91" s="119"/>
      <c r="AG91" s="118"/>
      <c r="AH91" s="132"/>
      <c r="AI91" s="112"/>
      <c r="AJ91" s="112"/>
      <c r="AK91" s="112"/>
      <c r="AL91" s="112"/>
      <c r="AM91" s="112"/>
      <c r="AN91" s="112"/>
      <c r="AO91" s="112"/>
      <c r="AP91" s="112"/>
      <c r="AQ91" s="112"/>
      <c r="AR91" s="112"/>
      <c r="AS91" s="112"/>
      <c r="AT91" s="112"/>
      <c r="AU91" s="119"/>
      <c r="AV91" s="118"/>
      <c r="AW91" s="132"/>
      <c r="AX91" s="112"/>
      <c r="AY91" s="112"/>
      <c r="AZ91" s="112"/>
      <c r="BA91" s="112"/>
      <c r="BB91" s="112"/>
      <c r="BC91" s="112"/>
      <c r="BD91" s="112"/>
      <c r="BE91" s="112"/>
      <c r="BF91" s="112"/>
      <c r="BG91" s="112"/>
      <c r="BH91" s="112"/>
      <c r="BI91" s="112"/>
      <c r="BJ91" s="119"/>
      <c r="BK91" s="118"/>
      <c r="BL91" s="132"/>
      <c r="BM91" s="112"/>
      <c r="BN91" s="112"/>
      <c r="BO91" s="112"/>
      <c r="BP91" s="112"/>
      <c r="BQ91" s="112"/>
      <c r="BR91" s="112"/>
      <c r="BS91" s="112"/>
      <c r="BT91" s="112"/>
      <c r="BU91" s="112"/>
      <c r="BV91" s="112"/>
      <c r="BW91" s="112"/>
      <c r="BX91" s="112"/>
      <c r="BY91" s="119"/>
      <c r="BZ91" s="118"/>
      <c r="CA91" s="132"/>
      <c r="CB91" s="112"/>
      <c r="CC91" s="112"/>
      <c r="CD91" s="112"/>
      <c r="CE91" s="112"/>
      <c r="CF91" s="112"/>
      <c r="CG91" s="112"/>
      <c r="CH91" s="112"/>
      <c r="CI91" s="112"/>
      <c r="CJ91" s="112"/>
      <c r="CK91" s="112"/>
      <c r="CL91" s="112"/>
      <c r="CM91" s="112"/>
      <c r="CN91" s="119"/>
    </row>
    <row r="92" spans="1:92" x14ac:dyDescent="0.35">
      <c r="A92" t="s">
        <v>1091</v>
      </c>
      <c r="B92" t="s">
        <v>1093</v>
      </c>
      <c r="C92" t="s">
        <v>1094</v>
      </c>
      <c r="D92" s="146">
        <v>171</v>
      </c>
      <c r="E92" s="112">
        <v>71</v>
      </c>
      <c r="F92" s="112">
        <v>100</v>
      </c>
      <c r="G92" s="112" t="s">
        <v>2018</v>
      </c>
      <c r="H92" s="112" t="s">
        <v>2018</v>
      </c>
      <c r="I92" s="112" t="s">
        <v>2018</v>
      </c>
      <c r="J92" s="112">
        <v>13</v>
      </c>
      <c r="K92" s="112" t="s">
        <v>2018</v>
      </c>
      <c r="L92" s="112" t="s">
        <v>2018</v>
      </c>
      <c r="M92" s="112">
        <v>148</v>
      </c>
      <c r="N92" s="112">
        <v>44</v>
      </c>
      <c r="O92" s="112" t="s">
        <v>176</v>
      </c>
      <c r="P92" s="112">
        <v>24</v>
      </c>
      <c r="Q92" s="119" t="s">
        <v>2018</v>
      </c>
      <c r="R92" s="118"/>
      <c r="S92" s="132"/>
      <c r="T92" s="112"/>
      <c r="U92" s="112"/>
      <c r="V92" s="112"/>
      <c r="W92" s="112"/>
      <c r="X92" s="112"/>
      <c r="Y92" s="112"/>
      <c r="Z92" s="112"/>
      <c r="AA92" s="112"/>
      <c r="AB92" s="112"/>
      <c r="AC92" s="112"/>
      <c r="AD92" s="112"/>
      <c r="AE92" s="112"/>
      <c r="AF92" s="119"/>
      <c r="AG92" s="118"/>
      <c r="AH92" s="132"/>
      <c r="AI92" s="112"/>
      <c r="AJ92" s="112"/>
      <c r="AK92" s="112"/>
      <c r="AL92" s="112"/>
      <c r="AM92" s="112"/>
      <c r="AN92" s="112"/>
      <c r="AO92" s="112"/>
      <c r="AP92" s="112"/>
      <c r="AQ92" s="112"/>
      <c r="AR92" s="112"/>
      <c r="AS92" s="112"/>
      <c r="AT92" s="112"/>
      <c r="AU92" s="119"/>
      <c r="AV92" s="118"/>
      <c r="AW92" s="132"/>
      <c r="AX92" s="112"/>
      <c r="AY92" s="112"/>
      <c r="AZ92" s="112"/>
      <c r="BA92" s="112"/>
      <c r="BB92" s="112"/>
      <c r="BC92" s="112"/>
      <c r="BD92" s="112"/>
      <c r="BE92" s="112"/>
      <c r="BF92" s="112"/>
      <c r="BG92" s="112"/>
      <c r="BH92" s="112"/>
      <c r="BI92" s="112"/>
      <c r="BJ92" s="119"/>
      <c r="BK92" s="118"/>
      <c r="BL92" s="132"/>
      <c r="BM92" s="112"/>
      <c r="BN92" s="112"/>
      <c r="BO92" s="112"/>
      <c r="BP92" s="112"/>
      <c r="BQ92" s="112"/>
      <c r="BR92" s="112"/>
      <c r="BS92" s="112"/>
      <c r="BT92" s="112"/>
      <c r="BU92" s="112"/>
      <c r="BV92" s="112"/>
      <c r="BW92" s="112"/>
      <c r="BX92" s="112"/>
      <c r="BY92" s="119"/>
      <c r="BZ92" s="118"/>
      <c r="CA92" s="132"/>
      <c r="CB92" s="112"/>
      <c r="CC92" s="112"/>
      <c r="CD92" s="112"/>
      <c r="CE92" s="112"/>
      <c r="CF92" s="112"/>
      <c r="CG92" s="112"/>
      <c r="CH92" s="112"/>
      <c r="CI92" s="112"/>
      <c r="CJ92" s="112"/>
      <c r="CK92" s="112"/>
      <c r="CL92" s="112"/>
      <c r="CM92" s="112"/>
      <c r="CN92" s="119"/>
    </row>
    <row r="93" spans="1:92" x14ac:dyDescent="0.35">
      <c r="A93" t="s">
        <v>858</v>
      </c>
      <c r="B93" t="s">
        <v>860</v>
      </c>
      <c r="C93" t="s">
        <v>861</v>
      </c>
      <c r="D93" s="146">
        <v>480</v>
      </c>
      <c r="E93" s="112">
        <v>281</v>
      </c>
      <c r="F93" s="112">
        <v>199</v>
      </c>
      <c r="G93" s="112" t="s">
        <v>2018</v>
      </c>
      <c r="H93" s="112" t="s">
        <v>2018</v>
      </c>
      <c r="I93" s="112" t="s">
        <v>2018</v>
      </c>
      <c r="J93" s="112">
        <v>69</v>
      </c>
      <c r="K93" s="112" t="s">
        <v>2018</v>
      </c>
      <c r="L93" s="112" t="s">
        <v>2018</v>
      </c>
      <c r="M93" s="112">
        <v>397</v>
      </c>
      <c r="N93" s="112">
        <v>46</v>
      </c>
      <c r="O93" s="112" t="s">
        <v>176</v>
      </c>
      <c r="P93" s="112">
        <v>153</v>
      </c>
      <c r="Q93" s="119" t="s">
        <v>2018</v>
      </c>
      <c r="R93" s="118">
        <v>2</v>
      </c>
      <c r="S93" s="132">
        <v>17</v>
      </c>
      <c r="T93" s="112" t="s">
        <v>2018</v>
      </c>
      <c r="U93" s="112" t="s">
        <v>2018</v>
      </c>
      <c r="V93" s="112" t="s">
        <v>2018</v>
      </c>
      <c r="W93" s="112" t="s">
        <v>2018</v>
      </c>
      <c r="X93" s="112" t="s">
        <v>2018</v>
      </c>
      <c r="Y93" s="112" t="s">
        <v>2018</v>
      </c>
      <c r="Z93" s="112" t="s">
        <v>2018</v>
      </c>
      <c r="AA93" s="112" t="s">
        <v>2018</v>
      </c>
      <c r="AB93" s="112">
        <v>15</v>
      </c>
      <c r="AC93" s="112" t="s">
        <v>2018</v>
      </c>
      <c r="AD93" s="112" t="s">
        <v>176</v>
      </c>
      <c r="AE93" s="112" t="s">
        <v>2018</v>
      </c>
      <c r="AF93" s="119" t="s">
        <v>2018</v>
      </c>
      <c r="AG93" s="118"/>
      <c r="AH93" s="132"/>
      <c r="AI93" s="112"/>
      <c r="AJ93" s="112"/>
      <c r="AK93" s="112"/>
      <c r="AL93" s="112"/>
      <c r="AM93" s="112"/>
      <c r="AN93" s="112"/>
      <c r="AO93" s="112"/>
      <c r="AP93" s="112"/>
      <c r="AQ93" s="112"/>
      <c r="AR93" s="112"/>
      <c r="AS93" s="112"/>
      <c r="AT93" s="112"/>
      <c r="AU93" s="119"/>
      <c r="AV93" s="118"/>
      <c r="AW93" s="132"/>
      <c r="AX93" s="112"/>
      <c r="AY93" s="112"/>
      <c r="AZ93" s="112"/>
      <c r="BA93" s="112"/>
      <c r="BB93" s="112"/>
      <c r="BC93" s="112"/>
      <c r="BD93" s="112"/>
      <c r="BE93" s="112"/>
      <c r="BF93" s="112"/>
      <c r="BG93" s="112"/>
      <c r="BH93" s="112"/>
      <c r="BI93" s="112"/>
      <c r="BJ93" s="119"/>
      <c r="BK93" s="118"/>
      <c r="BL93" s="132"/>
      <c r="BM93" s="112"/>
      <c r="BN93" s="112"/>
      <c r="BO93" s="112"/>
      <c r="BP93" s="112"/>
      <c r="BQ93" s="112"/>
      <c r="BR93" s="112"/>
      <c r="BS93" s="112"/>
      <c r="BT93" s="112"/>
      <c r="BU93" s="112"/>
      <c r="BV93" s="112"/>
      <c r="BW93" s="112"/>
      <c r="BX93" s="112"/>
      <c r="BY93" s="119"/>
      <c r="BZ93" s="118">
        <v>2</v>
      </c>
      <c r="CA93" s="132">
        <v>17</v>
      </c>
      <c r="CB93" s="112" t="s">
        <v>2018</v>
      </c>
      <c r="CC93" s="112" t="s">
        <v>2018</v>
      </c>
      <c r="CD93" s="112" t="s">
        <v>2018</v>
      </c>
      <c r="CE93" s="112" t="s">
        <v>2018</v>
      </c>
      <c r="CF93" s="112" t="s">
        <v>2018</v>
      </c>
      <c r="CG93" s="112" t="s">
        <v>2018</v>
      </c>
      <c r="CH93" s="112" t="s">
        <v>2018</v>
      </c>
      <c r="CI93" s="112" t="s">
        <v>2018</v>
      </c>
      <c r="CJ93" s="112">
        <v>15</v>
      </c>
      <c r="CK93" s="112" t="s">
        <v>2018</v>
      </c>
      <c r="CL93" s="112" t="s">
        <v>176</v>
      </c>
      <c r="CM93" s="112" t="s">
        <v>2018</v>
      </c>
      <c r="CN93" s="119" t="s">
        <v>2018</v>
      </c>
    </row>
    <row r="94" spans="1:92" x14ac:dyDescent="0.35">
      <c r="A94" t="s">
        <v>862</v>
      </c>
      <c r="B94" t="s">
        <v>864</v>
      </c>
      <c r="C94" t="s">
        <v>865</v>
      </c>
      <c r="D94" s="146">
        <v>603</v>
      </c>
      <c r="E94" s="112">
        <v>290</v>
      </c>
      <c r="F94" s="112">
        <v>313</v>
      </c>
      <c r="G94" s="112" t="s">
        <v>2018</v>
      </c>
      <c r="H94" s="112">
        <v>24</v>
      </c>
      <c r="I94" s="112" t="s">
        <v>2018</v>
      </c>
      <c r="J94" s="112">
        <v>141</v>
      </c>
      <c r="K94" s="112" t="s">
        <v>2018</v>
      </c>
      <c r="L94" s="112">
        <v>14</v>
      </c>
      <c r="M94" s="112">
        <v>411</v>
      </c>
      <c r="N94" s="112">
        <v>13</v>
      </c>
      <c r="O94" s="112" t="s">
        <v>176</v>
      </c>
      <c r="P94" s="112">
        <v>137</v>
      </c>
      <c r="Q94" s="119" t="s">
        <v>2018</v>
      </c>
      <c r="R94" s="118">
        <v>6</v>
      </c>
      <c r="S94" s="132">
        <v>491</v>
      </c>
      <c r="T94" s="112">
        <v>199</v>
      </c>
      <c r="U94" s="112">
        <v>292</v>
      </c>
      <c r="V94" s="112" t="s">
        <v>2018</v>
      </c>
      <c r="W94" s="112">
        <v>29</v>
      </c>
      <c r="X94" s="112" t="s">
        <v>2018</v>
      </c>
      <c r="Y94" s="112">
        <v>97</v>
      </c>
      <c r="Z94" s="112" t="s">
        <v>2018</v>
      </c>
      <c r="AA94" s="112">
        <v>17</v>
      </c>
      <c r="AB94" s="112">
        <v>338</v>
      </c>
      <c r="AC94" s="112" t="s">
        <v>2018</v>
      </c>
      <c r="AD94" s="112" t="s">
        <v>176</v>
      </c>
      <c r="AE94" s="112">
        <v>101</v>
      </c>
      <c r="AF94" s="119" t="s">
        <v>2018</v>
      </c>
      <c r="AG94" s="118">
        <v>3</v>
      </c>
      <c r="AH94" s="132">
        <v>285</v>
      </c>
      <c r="AI94" s="112">
        <v>113</v>
      </c>
      <c r="AJ94" s="112">
        <v>172</v>
      </c>
      <c r="AK94" s="112" t="s">
        <v>2018</v>
      </c>
      <c r="AL94" s="112">
        <v>23</v>
      </c>
      <c r="AM94" s="112" t="s">
        <v>2018</v>
      </c>
      <c r="AN94" s="112">
        <v>49</v>
      </c>
      <c r="AO94" s="112" t="s">
        <v>2018</v>
      </c>
      <c r="AP94" s="112" t="s">
        <v>2018</v>
      </c>
      <c r="AQ94" s="112">
        <v>197</v>
      </c>
      <c r="AR94" s="112" t="s">
        <v>2018</v>
      </c>
      <c r="AS94" s="112" t="s">
        <v>176</v>
      </c>
      <c r="AT94" s="112">
        <v>51</v>
      </c>
      <c r="AU94" s="119" t="s">
        <v>2018</v>
      </c>
      <c r="AV94" s="118">
        <v>2</v>
      </c>
      <c r="AW94" s="132">
        <v>222</v>
      </c>
      <c r="AX94" s="112">
        <v>92</v>
      </c>
      <c r="AY94" s="112">
        <v>130</v>
      </c>
      <c r="AZ94" s="112" t="s">
        <v>2018</v>
      </c>
      <c r="BA94" s="112">
        <v>16</v>
      </c>
      <c r="BB94" s="112" t="s">
        <v>2018</v>
      </c>
      <c r="BC94" s="112">
        <v>38</v>
      </c>
      <c r="BD94" s="112" t="s">
        <v>2018</v>
      </c>
      <c r="BE94" s="112" t="s">
        <v>2018</v>
      </c>
      <c r="BF94" s="112">
        <v>155</v>
      </c>
      <c r="BG94" s="112" t="s">
        <v>2018</v>
      </c>
      <c r="BH94" s="112" t="s">
        <v>176</v>
      </c>
      <c r="BI94" s="112">
        <v>40</v>
      </c>
      <c r="BJ94" s="119" t="s">
        <v>2018</v>
      </c>
      <c r="BK94" s="118">
        <v>1</v>
      </c>
      <c r="BL94" s="132">
        <v>63</v>
      </c>
      <c r="BM94" s="112">
        <v>21</v>
      </c>
      <c r="BN94" s="112">
        <v>42</v>
      </c>
      <c r="BO94" s="112" t="s">
        <v>2018</v>
      </c>
      <c r="BP94" s="112" t="s">
        <v>2018</v>
      </c>
      <c r="BQ94" s="112" t="s">
        <v>2018</v>
      </c>
      <c r="BR94" s="112">
        <v>11</v>
      </c>
      <c r="BS94" s="112" t="s">
        <v>2018</v>
      </c>
      <c r="BT94" s="112" t="s">
        <v>2018</v>
      </c>
      <c r="BU94" s="112">
        <v>42</v>
      </c>
      <c r="BV94" s="112" t="s">
        <v>2018</v>
      </c>
      <c r="BW94" s="112" t="s">
        <v>176</v>
      </c>
      <c r="BX94" s="112">
        <v>11</v>
      </c>
      <c r="BY94" s="119" t="s">
        <v>2018</v>
      </c>
      <c r="BZ94" s="118">
        <v>3</v>
      </c>
      <c r="CA94" s="132">
        <v>206</v>
      </c>
      <c r="CB94" s="112">
        <v>86</v>
      </c>
      <c r="CC94" s="112">
        <v>120</v>
      </c>
      <c r="CD94" s="112" t="s">
        <v>2018</v>
      </c>
      <c r="CE94" s="112" t="s">
        <v>2018</v>
      </c>
      <c r="CF94" s="112" t="s">
        <v>2018</v>
      </c>
      <c r="CG94" s="112">
        <v>48</v>
      </c>
      <c r="CH94" s="112" t="s">
        <v>2018</v>
      </c>
      <c r="CI94" s="112" t="s">
        <v>2018</v>
      </c>
      <c r="CJ94" s="112">
        <v>141</v>
      </c>
      <c r="CK94" s="112" t="s">
        <v>2018</v>
      </c>
      <c r="CL94" s="112" t="s">
        <v>176</v>
      </c>
      <c r="CM94" s="112">
        <v>50</v>
      </c>
      <c r="CN94" s="119" t="s">
        <v>2018</v>
      </c>
    </row>
    <row r="95" spans="1:92" x14ac:dyDescent="0.35">
      <c r="A95" t="s">
        <v>1812</v>
      </c>
      <c r="B95" t="s">
        <v>2037</v>
      </c>
      <c r="C95" t="s">
        <v>2053</v>
      </c>
      <c r="D95" s="146">
        <v>185</v>
      </c>
      <c r="E95" s="112">
        <v>101</v>
      </c>
      <c r="F95" s="112">
        <v>84</v>
      </c>
      <c r="G95" s="112" t="s">
        <v>2018</v>
      </c>
      <c r="H95" s="112">
        <v>35</v>
      </c>
      <c r="I95" s="112">
        <v>118</v>
      </c>
      <c r="J95" s="112">
        <v>14</v>
      </c>
      <c r="K95" s="112" t="s">
        <v>2018</v>
      </c>
      <c r="L95" s="112" t="s">
        <v>2018</v>
      </c>
      <c r="M95" s="112">
        <v>18</v>
      </c>
      <c r="N95" s="112">
        <v>12</v>
      </c>
      <c r="O95" s="112" t="s">
        <v>176</v>
      </c>
      <c r="P95" s="112">
        <v>174</v>
      </c>
      <c r="Q95" s="119">
        <v>170</v>
      </c>
      <c r="R95" s="118"/>
      <c r="S95" s="132"/>
      <c r="T95" s="112"/>
      <c r="U95" s="112"/>
      <c r="V95" s="112"/>
      <c r="W95" s="112"/>
      <c r="X95" s="112"/>
      <c r="Y95" s="112"/>
      <c r="Z95" s="112"/>
      <c r="AA95" s="112"/>
      <c r="AB95" s="112"/>
      <c r="AC95" s="112"/>
      <c r="AD95" s="112"/>
      <c r="AE95" s="112"/>
      <c r="AF95" s="119"/>
      <c r="AG95" s="118"/>
      <c r="AH95" s="132"/>
      <c r="AI95" s="112"/>
      <c r="AJ95" s="112"/>
      <c r="AK95" s="112"/>
      <c r="AL95" s="112"/>
      <c r="AM95" s="112"/>
      <c r="AN95" s="112"/>
      <c r="AO95" s="112"/>
      <c r="AP95" s="112"/>
      <c r="AQ95" s="112"/>
      <c r="AR95" s="112"/>
      <c r="AS95" s="112"/>
      <c r="AT95" s="112"/>
      <c r="AU95" s="119"/>
      <c r="AV95" s="118"/>
      <c r="AW95" s="132"/>
      <c r="AX95" s="112"/>
      <c r="AY95" s="112"/>
      <c r="AZ95" s="112"/>
      <c r="BA95" s="112"/>
      <c r="BB95" s="112"/>
      <c r="BC95" s="112"/>
      <c r="BD95" s="112"/>
      <c r="BE95" s="112"/>
      <c r="BF95" s="112"/>
      <c r="BG95" s="112"/>
      <c r="BH95" s="112"/>
      <c r="BI95" s="112"/>
      <c r="BJ95" s="119"/>
      <c r="BK95" s="118"/>
      <c r="BL95" s="132"/>
      <c r="BM95" s="112"/>
      <c r="BN95" s="112"/>
      <c r="BO95" s="112"/>
      <c r="BP95" s="112"/>
      <c r="BQ95" s="112"/>
      <c r="BR95" s="112"/>
      <c r="BS95" s="112"/>
      <c r="BT95" s="112"/>
      <c r="BU95" s="112"/>
      <c r="BV95" s="112"/>
      <c r="BW95" s="112"/>
      <c r="BX95" s="112"/>
      <c r="BY95" s="119"/>
      <c r="BZ95" s="118"/>
      <c r="CA95" s="132"/>
      <c r="CB95" s="112"/>
      <c r="CC95" s="112"/>
      <c r="CD95" s="112"/>
      <c r="CE95" s="112"/>
      <c r="CF95" s="112"/>
      <c r="CG95" s="112"/>
      <c r="CH95" s="112"/>
      <c r="CI95" s="112"/>
      <c r="CJ95" s="112"/>
      <c r="CK95" s="112"/>
      <c r="CL95" s="112"/>
      <c r="CM95" s="112"/>
      <c r="CN95" s="119"/>
    </row>
    <row r="96" spans="1:92" x14ac:dyDescent="0.35">
      <c r="A96" t="s">
        <v>868</v>
      </c>
      <c r="B96" t="s">
        <v>869</v>
      </c>
      <c r="C96" t="s">
        <v>870</v>
      </c>
      <c r="D96" s="146">
        <v>660</v>
      </c>
      <c r="E96" s="112">
        <v>205</v>
      </c>
      <c r="F96" s="112">
        <v>455</v>
      </c>
      <c r="G96" s="112" t="s">
        <v>2018</v>
      </c>
      <c r="H96" s="112" t="s">
        <v>2018</v>
      </c>
      <c r="I96" s="112">
        <v>11</v>
      </c>
      <c r="J96" s="112">
        <v>160</v>
      </c>
      <c r="K96" s="112" t="s">
        <v>2018</v>
      </c>
      <c r="L96" s="112">
        <v>32</v>
      </c>
      <c r="M96" s="112">
        <v>438</v>
      </c>
      <c r="N96" s="112">
        <v>117</v>
      </c>
      <c r="O96" s="112" t="s">
        <v>176</v>
      </c>
      <c r="P96" s="112">
        <v>223</v>
      </c>
      <c r="Q96" s="119">
        <v>25</v>
      </c>
      <c r="R96" s="118">
        <v>12</v>
      </c>
      <c r="S96" s="132">
        <v>510</v>
      </c>
      <c r="T96" s="112">
        <v>113</v>
      </c>
      <c r="U96" s="112">
        <v>397</v>
      </c>
      <c r="V96" s="112" t="s">
        <v>2018</v>
      </c>
      <c r="W96" s="112" t="s">
        <v>2018</v>
      </c>
      <c r="X96" s="112" t="s">
        <v>2018</v>
      </c>
      <c r="Y96" s="112">
        <v>102</v>
      </c>
      <c r="Z96" s="112">
        <v>14</v>
      </c>
      <c r="AA96" s="112">
        <v>21</v>
      </c>
      <c r="AB96" s="112">
        <v>358</v>
      </c>
      <c r="AC96" s="112">
        <v>85</v>
      </c>
      <c r="AD96" s="112" t="s">
        <v>176</v>
      </c>
      <c r="AE96" s="112">
        <v>178</v>
      </c>
      <c r="AF96" s="119">
        <v>14</v>
      </c>
      <c r="AG96" s="118">
        <v>4</v>
      </c>
      <c r="AH96" s="132">
        <v>259</v>
      </c>
      <c r="AI96" s="112">
        <v>73</v>
      </c>
      <c r="AJ96" s="112">
        <v>186</v>
      </c>
      <c r="AK96" s="112" t="s">
        <v>2018</v>
      </c>
      <c r="AL96" s="112" t="s">
        <v>2018</v>
      </c>
      <c r="AM96" s="112" t="s">
        <v>2018</v>
      </c>
      <c r="AN96" s="112">
        <v>54</v>
      </c>
      <c r="AO96" s="112" t="s">
        <v>2018</v>
      </c>
      <c r="AP96" s="112">
        <v>10</v>
      </c>
      <c r="AQ96" s="112">
        <v>179</v>
      </c>
      <c r="AR96" s="112">
        <v>37</v>
      </c>
      <c r="AS96" s="112" t="s">
        <v>176</v>
      </c>
      <c r="AT96" s="112">
        <v>96</v>
      </c>
      <c r="AU96" s="119" t="s">
        <v>2018</v>
      </c>
      <c r="AV96" s="118">
        <v>3</v>
      </c>
      <c r="AW96" s="132">
        <v>242</v>
      </c>
      <c r="AX96" s="112">
        <v>68</v>
      </c>
      <c r="AY96" s="112">
        <v>174</v>
      </c>
      <c r="AZ96" s="112" t="s">
        <v>2018</v>
      </c>
      <c r="BA96" s="112" t="s">
        <v>2018</v>
      </c>
      <c r="BB96" s="112" t="s">
        <v>2018</v>
      </c>
      <c r="BC96" s="112">
        <v>54</v>
      </c>
      <c r="BD96" s="112" t="s">
        <v>2018</v>
      </c>
      <c r="BE96" s="112">
        <v>10</v>
      </c>
      <c r="BF96" s="112">
        <v>163</v>
      </c>
      <c r="BG96" s="112">
        <v>35</v>
      </c>
      <c r="BH96" s="112" t="s">
        <v>176</v>
      </c>
      <c r="BI96" s="112">
        <v>91</v>
      </c>
      <c r="BJ96" s="119" t="s">
        <v>2018</v>
      </c>
      <c r="BK96" s="118">
        <v>1</v>
      </c>
      <c r="BL96" s="132">
        <v>17</v>
      </c>
      <c r="BM96" s="112" t="s">
        <v>2018</v>
      </c>
      <c r="BN96" s="112">
        <v>12</v>
      </c>
      <c r="BO96" s="112" t="s">
        <v>2018</v>
      </c>
      <c r="BP96" s="112" t="s">
        <v>2018</v>
      </c>
      <c r="BQ96" s="112" t="s">
        <v>2018</v>
      </c>
      <c r="BR96" s="112" t="s">
        <v>2018</v>
      </c>
      <c r="BS96" s="112" t="s">
        <v>2018</v>
      </c>
      <c r="BT96" s="112" t="s">
        <v>2018</v>
      </c>
      <c r="BU96" s="112">
        <v>16</v>
      </c>
      <c r="BV96" s="112" t="s">
        <v>2018</v>
      </c>
      <c r="BW96" s="112" t="s">
        <v>176</v>
      </c>
      <c r="BX96" s="112" t="s">
        <v>2018</v>
      </c>
      <c r="BY96" s="119" t="s">
        <v>2018</v>
      </c>
      <c r="BZ96" s="118">
        <v>8</v>
      </c>
      <c r="CA96" s="132">
        <v>251</v>
      </c>
      <c r="CB96" s="112">
        <v>40</v>
      </c>
      <c r="CC96" s="112">
        <v>211</v>
      </c>
      <c r="CD96" s="112" t="s">
        <v>2018</v>
      </c>
      <c r="CE96" s="112" t="s">
        <v>2018</v>
      </c>
      <c r="CF96" s="112" t="s">
        <v>2018</v>
      </c>
      <c r="CG96" s="112">
        <v>48</v>
      </c>
      <c r="CH96" s="112" t="s">
        <v>2018</v>
      </c>
      <c r="CI96" s="112">
        <v>11</v>
      </c>
      <c r="CJ96" s="112">
        <v>179</v>
      </c>
      <c r="CK96" s="112">
        <v>48</v>
      </c>
      <c r="CL96" s="112" t="s">
        <v>176</v>
      </c>
      <c r="CM96" s="112">
        <v>82</v>
      </c>
      <c r="CN96" s="119" t="s">
        <v>2018</v>
      </c>
    </row>
    <row r="97" spans="1:92" x14ac:dyDescent="0.35">
      <c r="A97" t="s">
        <v>494</v>
      </c>
      <c r="B97" t="s">
        <v>495</v>
      </c>
      <c r="C97" t="s">
        <v>496</v>
      </c>
      <c r="D97" s="146">
        <v>51</v>
      </c>
      <c r="E97" s="112">
        <v>23</v>
      </c>
      <c r="F97" s="112">
        <v>28</v>
      </c>
      <c r="G97" s="112" t="s">
        <v>2018</v>
      </c>
      <c r="H97" s="112" t="s">
        <v>2018</v>
      </c>
      <c r="I97" s="112" t="s">
        <v>2018</v>
      </c>
      <c r="J97" s="112">
        <v>14</v>
      </c>
      <c r="K97" s="112" t="s">
        <v>2018</v>
      </c>
      <c r="L97" s="112" t="s">
        <v>2018</v>
      </c>
      <c r="M97" s="112">
        <v>26</v>
      </c>
      <c r="N97" s="112">
        <v>48</v>
      </c>
      <c r="O97" s="112" t="s">
        <v>176</v>
      </c>
      <c r="P97" s="112">
        <v>12</v>
      </c>
      <c r="Q97" s="119" t="s">
        <v>2018</v>
      </c>
      <c r="R97" s="118">
        <v>1</v>
      </c>
      <c r="S97" s="132" t="s">
        <v>2018</v>
      </c>
      <c r="T97" s="112" t="s">
        <v>2018</v>
      </c>
      <c r="U97" s="112" t="s">
        <v>2018</v>
      </c>
      <c r="V97" s="112" t="s">
        <v>2018</v>
      </c>
      <c r="W97" s="112" t="s">
        <v>2018</v>
      </c>
      <c r="X97" s="112" t="s">
        <v>2018</v>
      </c>
      <c r="Y97" s="112" t="s">
        <v>2018</v>
      </c>
      <c r="Z97" s="112" t="s">
        <v>2018</v>
      </c>
      <c r="AA97" s="112" t="s">
        <v>2018</v>
      </c>
      <c r="AB97" s="112" t="s">
        <v>2018</v>
      </c>
      <c r="AC97" s="112" t="s">
        <v>2018</v>
      </c>
      <c r="AD97" s="112" t="s">
        <v>176</v>
      </c>
      <c r="AE97" s="112" t="s">
        <v>2018</v>
      </c>
      <c r="AF97" s="119" t="s">
        <v>2018</v>
      </c>
      <c r="AG97" s="118">
        <v>1</v>
      </c>
      <c r="AH97" s="132" t="s">
        <v>2018</v>
      </c>
      <c r="AI97" s="112" t="s">
        <v>2018</v>
      </c>
      <c r="AJ97" s="112" t="s">
        <v>2018</v>
      </c>
      <c r="AK97" s="112" t="s">
        <v>2018</v>
      </c>
      <c r="AL97" s="112" t="s">
        <v>2018</v>
      </c>
      <c r="AM97" s="112" t="s">
        <v>2018</v>
      </c>
      <c r="AN97" s="112" t="s">
        <v>2018</v>
      </c>
      <c r="AO97" s="112" t="s">
        <v>2018</v>
      </c>
      <c r="AP97" s="112" t="s">
        <v>2018</v>
      </c>
      <c r="AQ97" s="112" t="s">
        <v>2018</v>
      </c>
      <c r="AR97" s="112" t="s">
        <v>2018</v>
      </c>
      <c r="AS97" s="112" t="s">
        <v>176</v>
      </c>
      <c r="AT97" s="112" t="s">
        <v>2018</v>
      </c>
      <c r="AU97" s="119" t="s">
        <v>2018</v>
      </c>
      <c r="AV97" s="118">
        <v>1</v>
      </c>
      <c r="AW97" s="132" t="s">
        <v>2018</v>
      </c>
      <c r="AX97" s="112" t="s">
        <v>2018</v>
      </c>
      <c r="AY97" s="112" t="s">
        <v>2018</v>
      </c>
      <c r="AZ97" s="112" t="s">
        <v>2018</v>
      </c>
      <c r="BA97" s="112" t="s">
        <v>2018</v>
      </c>
      <c r="BB97" s="112" t="s">
        <v>2018</v>
      </c>
      <c r="BC97" s="112" t="s">
        <v>2018</v>
      </c>
      <c r="BD97" s="112" t="s">
        <v>2018</v>
      </c>
      <c r="BE97" s="112" t="s">
        <v>2018</v>
      </c>
      <c r="BF97" s="112" t="s">
        <v>2018</v>
      </c>
      <c r="BG97" s="112" t="s">
        <v>2018</v>
      </c>
      <c r="BH97" s="112" t="s">
        <v>176</v>
      </c>
      <c r="BI97" s="112" t="s">
        <v>2018</v>
      </c>
      <c r="BJ97" s="119" t="s">
        <v>2018</v>
      </c>
      <c r="BK97" s="118"/>
      <c r="BL97" s="132"/>
      <c r="BM97" s="112"/>
      <c r="BN97" s="112"/>
      <c r="BO97" s="112"/>
      <c r="BP97" s="112"/>
      <c r="BQ97" s="112"/>
      <c r="BR97" s="112"/>
      <c r="BS97" s="112"/>
      <c r="BT97" s="112"/>
      <c r="BU97" s="112"/>
      <c r="BV97" s="112"/>
      <c r="BW97" s="112"/>
      <c r="BX97" s="112"/>
      <c r="BY97" s="119"/>
      <c r="BZ97" s="118"/>
      <c r="CA97" s="132"/>
      <c r="CB97" s="112"/>
      <c r="CC97" s="112"/>
      <c r="CD97" s="112"/>
      <c r="CE97" s="112"/>
      <c r="CF97" s="112"/>
      <c r="CG97" s="112"/>
      <c r="CH97" s="112"/>
      <c r="CI97" s="112"/>
      <c r="CJ97" s="112"/>
      <c r="CK97" s="112"/>
      <c r="CL97" s="112"/>
      <c r="CM97" s="112"/>
      <c r="CN97" s="119"/>
    </row>
    <row r="98" spans="1:92" x14ac:dyDescent="0.35">
      <c r="A98" t="s">
        <v>874</v>
      </c>
      <c r="B98" t="s">
        <v>876</v>
      </c>
      <c r="C98" t="s">
        <v>877</v>
      </c>
      <c r="D98" s="146">
        <v>980</v>
      </c>
      <c r="E98" s="112">
        <v>531</v>
      </c>
      <c r="F98" s="112">
        <v>449</v>
      </c>
      <c r="G98" s="112">
        <v>17</v>
      </c>
      <c r="H98" s="112">
        <v>11</v>
      </c>
      <c r="I98" s="112">
        <v>25</v>
      </c>
      <c r="J98" s="112">
        <v>69</v>
      </c>
      <c r="K98" s="112">
        <v>11</v>
      </c>
      <c r="L98" s="112">
        <v>13</v>
      </c>
      <c r="M98" s="112">
        <v>835</v>
      </c>
      <c r="N98" s="112">
        <v>198</v>
      </c>
      <c r="O98" s="112" t="s">
        <v>176</v>
      </c>
      <c r="P98" s="112">
        <v>390</v>
      </c>
      <c r="Q98" s="119">
        <v>15</v>
      </c>
      <c r="R98" s="118">
        <v>5</v>
      </c>
      <c r="S98" s="132">
        <v>585</v>
      </c>
      <c r="T98" s="112">
        <v>250</v>
      </c>
      <c r="U98" s="112">
        <v>335</v>
      </c>
      <c r="V98" s="112" t="s">
        <v>2018</v>
      </c>
      <c r="W98" s="112" t="s">
        <v>2018</v>
      </c>
      <c r="X98" s="112">
        <v>19</v>
      </c>
      <c r="Y98" s="112">
        <v>36</v>
      </c>
      <c r="Z98" s="112" t="s">
        <v>2018</v>
      </c>
      <c r="AA98" s="112">
        <v>10</v>
      </c>
      <c r="AB98" s="112">
        <v>504</v>
      </c>
      <c r="AC98" s="112">
        <v>102</v>
      </c>
      <c r="AD98" s="112" t="s">
        <v>176</v>
      </c>
      <c r="AE98" s="112">
        <v>239</v>
      </c>
      <c r="AF98" s="119" t="s">
        <v>2018</v>
      </c>
      <c r="AG98" s="118">
        <v>4</v>
      </c>
      <c r="AH98" s="132">
        <v>444</v>
      </c>
      <c r="AI98" s="112">
        <v>215</v>
      </c>
      <c r="AJ98" s="112">
        <v>229</v>
      </c>
      <c r="AK98" s="112" t="s">
        <v>2018</v>
      </c>
      <c r="AL98" s="112" t="s">
        <v>2018</v>
      </c>
      <c r="AM98" s="112">
        <v>17</v>
      </c>
      <c r="AN98" s="112">
        <v>28</v>
      </c>
      <c r="AO98" s="112" t="s">
        <v>2018</v>
      </c>
      <c r="AP98" s="112" t="s">
        <v>2018</v>
      </c>
      <c r="AQ98" s="112">
        <v>380</v>
      </c>
      <c r="AR98" s="112">
        <v>78</v>
      </c>
      <c r="AS98" s="112" t="s">
        <v>176</v>
      </c>
      <c r="AT98" s="112">
        <v>183</v>
      </c>
      <c r="AU98" s="119" t="s">
        <v>2018</v>
      </c>
      <c r="AV98" s="118">
        <v>4</v>
      </c>
      <c r="AW98" s="132">
        <v>444</v>
      </c>
      <c r="AX98" s="112">
        <v>215</v>
      </c>
      <c r="AY98" s="112">
        <v>229</v>
      </c>
      <c r="AZ98" s="112" t="s">
        <v>2018</v>
      </c>
      <c r="BA98" s="112" t="s">
        <v>2018</v>
      </c>
      <c r="BB98" s="112">
        <v>17</v>
      </c>
      <c r="BC98" s="112">
        <v>28</v>
      </c>
      <c r="BD98" s="112" t="s">
        <v>2018</v>
      </c>
      <c r="BE98" s="112" t="s">
        <v>2018</v>
      </c>
      <c r="BF98" s="112">
        <v>380</v>
      </c>
      <c r="BG98" s="112">
        <v>78</v>
      </c>
      <c r="BH98" s="112" t="s">
        <v>176</v>
      </c>
      <c r="BI98" s="112">
        <v>183</v>
      </c>
      <c r="BJ98" s="119" t="s">
        <v>2018</v>
      </c>
      <c r="BK98" s="118"/>
      <c r="BL98" s="132"/>
      <c r="BM98" s="112"/>
      <c r="BN98" s="112"/>
      <c r="BO98" s="112"/>
      <c r="BP98" s="112"/>
      <c r="BQ98" s="112"/>
      <c r="BR98" s="112"/>
      <c r="BS98" s="112"/>
      <c r="BT98" s="112"/>
      <c r="BU98" s="112"/>
      <c r="BV98" s="112"/>
      <c r="BW98" s="112"/>
      <c r="BX98" s="112"/>
      <c r="BY98" s="119"/>
      <c r="BZ98" s="118">
        <v>1</v>
      </c>
      <c r="CA98" s="132">
        <v>141</v>
      </c>
      <c r="CB98" s="112">
        <v>35</v>
      </c>
      <c r="CC98" s="112">
        <v>106</v>
      </c>
      <c r="CD98" s="112" t="s">
        <v>2018</v>
      </c>
      <c r="CE98" s="112" t="s">
        <v>2018</v>
      </c>
      <c r="CF98" s="112" t="s">
        <v>2018</v>
      </c>
      <c r="CG98" s="112" t="s">
        <v>2018</v>
      </c>
      <c r="CH98" s="112" t="s">
        <v>2018</v>
      </c>
      <c r="CI98" s="112" t="s">
        <v>2018</v>
      </c>
      <c r="CJ98" s="112">
        <v>124</v>
      </c>
      <c r="CK98" s="112">
        <v>24</v>
      </c>
      <c r="CL98" s="112" t="s">
        <v>176</v>
      </c>
      <c r="CM98" s="112">
        <v>56</v>
      </c>
      <c r="CN98" s="119" t="s">
        <v>2018</v>
      </c>
    </row>
    <row r="99" spans="1:92" x14ac:dyDescent="0.35">
      <c r="A99" t="s">
        <v>882</v>
      </c>
      <c r="B99" t="s">
        <v>884</v>
      </c>
      <c r="C99" t="s">
        <v>885</v>
      </c>
      <c r="D99" s="146">
        <v>308</v>
      </c>
      <c r="E99" s="112">
        <v>138</v>
      </c>
      <c r="F99" s="112">
        <v>170</v>
      </c>
      <c r="G99" s="112" t="s">
        <v>2018</v>
      </c>
      <c r="H99" s="112" t="s">
        <v>2018</v>
      </c>
      <c r="I99" s="112" t="s">
        <v>2018</v>
      </c>
      <c r="J99" s="112" t="s">
        <v>2018</v>
      </c>
      <c r="K99" s="112" t="s">
        <v>2018</v>
      </c>
      <c r="L99" s="112" t="s">
        <v>2018</v>
      </c>
      <c r="M99" s="112">
        <v>307</v>
      </c>
      <c r="N99" s="112">
        <v>15</v>
      </c>
      <c r="O99" s="112" t="s">
        <v>176</v>
      </c>
      <c r="P99" s="112">
        <v>234</v>
      </c>
      <c r="Q99" s="119" t="s">
        <v>2018</v>
      </c>
      <c r="R99" s="118">
        <v>6</v>
      </c>
      <c r="S99" s="132">
        <v>258</v>
      </c>
      <c r="T99" s="112">
        <v>79</v>
      </c>
      <c r="U99" s="112">
        <v>179</v>
      </c>
      <c r="V99" s="112" t="s">
        <v>2018</v>
      </c>
      <c r="W99" s="112" t="s">
        <v>2018</v>
      </c>
      <c r="X99" s="112" t="s">
        <v>2018</v>
      </c>
      <c r="Y99" s="112" t="s">
        <v>2018</v>
      </c>
      <c r="Z99" s="112" t="s">
        <v>2018</v>
      </c>
      <c r="AA99" s="112" t="s">
        <v>2018</v>
      </c>
      <c r="AB99" s="112">
        <v>254</v>
      </c>
      <c r="AC99" s="112">
        <v>19</v>
      </c>
      <c r="AD99" s="112" t="s">
        <v>176</v>
      </c>
      <c r="AE99" s="112">
        <v>201</v>
      </c>
      <c r="AF99" s="119" t="s">
        <v>2018</v>
      </c>
      <c r="AG99" s="118">
        <v>3</v>
      </c>
      <c r="AH99" s="132">
        <v>195</v>
      </c>
      <c r="AI99" s="112">
        <v>72</v>
      </c>
      <c r="AJ99" s="112">
        <v>123</v>
      </c>
      <c r="AK99" s="112" t="s">
        <v>2018</v>
      </c>
      <c r="AL99" s="112" t="s">
        <v>2018</v>
      </c>
      <c r="AM99" s="112" t="s">
        <v>2018</v>
      </c>
      <c r="AN99" s="112" t="s">
        <v>2018</v>
      </c>
      <c r="AO99" s="112" t="s">
        <v>2018</v>
      </c>
      <c r="AP99" s="112" t="s">
        <v>2018</v>
      </c>
      <c r="AQ99" s="112">
        <v>193</v>
      </c>
      <c r="AR99" s="112">
        <v>15</v>
      </c>
      <c r="AS99" s="112" t="s">
        <v>176</v>
      </c>
      <c r="AT99" s="112">
        <v>147</v>
      </c>
      <c r="AU99" s="119" t="s">
        <v>2018</v>
      </c>
      <c r="AV99" s="118">
        <v>2</v>
      </c>
      <c r="AW99" s="132">
        <v>114</v>
      </c>
      <c r="AX99" s="112">
        <v>42</v>
      </c>
      <c r="AY99" s="112">
        <v>72</v>
      </c>
      <c r="AZ99" s="112" t="s">
        <v>2018</v>
      </c>
      <c r="BA99" s="112" t="s">
        <v>2018</v>
      </c>
      <c r="BB99" s="112" t="s">
        <v>2018</v>
      </c>
      <c r="BC99" s="112" t="s">
        <v>2018</v>
      </c>
      <c r="BD99" s="112" t="s">
        <v>2018</v>
      </c>
      <c r="BE99" s="112" t="s">
        <v>2018</v>
      </c>
      <c r="BF99" s="112">
        <v>113</v>
      </c>
      <c r="BG99" s="112" t="s">
        <v>2018</v>
      </c>
      <c r="BH99" s="112" t="s">
        <v>176</v>
      </c>
      <c r="BI99" s="112">
        <v>86</v>
      </c>
      <c r="BJ99" s="119" t="s">
        <v>2018</v>
      </c>
      <c r="BK99" s="118">
        <v>1</v>
      </c>
      <c r="BL99" s="132">
        <v>81</v>
      </c>
      <c r="BM99" s="112">
        <v>30</v>
      </c>
      <c r="BN99" s="112">
        <v>51</v>
      </c>
      <c r="BO99" s="112" t="s">
        <v>2018</v>
      </c>
      <c r="BP99" s="112" t="s">
        <v>2018</v>
      </c>
      <c r="BQ99" s="112" t="s">
        <v>2018</v>
      </c>
      <c r="BR99" s="112" t="s">
        <v>2018</v>
      </c>
      <c r="BS99" s="112" t="s">
        <v>2018</v>
      </c>
      <c r="BT99" s="112" t="s">
        <v>2018</v>
      </c>
      <c r="BU99" s="112">
        <v>80</v>
      </c>
      <c r="BV99" s="112" t="s">
        <v>2018</v>
      </c>
      <c r="BW99" s="112" t="s">
        <v>176</v>
      </c>
      <c r="BX99" s="112">
        <v>61</v>
      </c>
      <c r="BY99" s="119" t="s">
        <v>2018</v>
      </c>
      <c r="BZ99" s="118">
        <v>3</v>
      </c>
      <c r="CA99" s="132">
        <v>63</v>
      </c>
      <c r="CB99" s="112" t="s">
        <v>2018</v>
      </c>
      <c r="CC99" s="112">
        <v>56</v>
      </c>
      <c r="CD99" s="112" t="s">
        <v>2018</v>
      </c>
      <c r="CE99" s="112" t="s">
        <v>2018</v>
      </c>
      <c r="CF99" s="112" t="s">
        <v>2018</v>
      </c>
      <c r="CG99" s="112" t="s">
        <v>2018</v>
      </c>
      <c r="CH99" s="112" t="s">
        <v>2018</v>
      </c>
      <c r="CI99" s="112" t="s">
        <v>2018</v>
      </c>
      <c r="CJ99" s="112">
        <v>61</v>
      </c>
      <c r="CK99" s="112" t="s">
        <v>2018</v>
      </c>
      <c r="CL99" s="112" t="s">
        <v>176</v>
      </c>
      <c r="CM99" s="112">
        <v>54</v>
      </c>
      <c r="CN99" s="119" t="s">
        <v>2018</v>
      </c>
    </row>
    <row r="100" spans="1:92" x14ac:dyDescent="0.35">
      <c r="A100" t="s">
        <v>886</v>
      </c>
      <c r="B100" t="s">
        <v>888</v>
      </c>
      <c r="C100" t="s">
        <v>889</v>
      </c>
      <c r="D100" s="146">
        <v>311</v>
      </c>
      <c r="E100" s="112">
        <v>167</v>
      </c>
      <c r="F100" s="112">
        <v>144</v>
      </c>
      <c r="G100" s="112" t="s">
        <v>2018</v>
      </c>
      <c r="H100" s="112" t="s">
        <v>2018</v>
      </c>
      <c r="I100" s="112" t="s">
        <v>2018</v>
      </c>
      <c r="J100" s="112">
        <v>44</v>
      </c>
      <c r="K100" s="112" t="s">
        <v>2018</v>
      </c>
      <c r="L100" s="112" t="s">
        <v>2018</v>
      </c>
      <c r="M100" s="112">
        <v>255</v>
      </c>
      <c r="N100" s="112">
        <v>69</v>
      </c>
      <c r="O100" s="112" t="s">
        <v>176</v>
      </c>
      <c r="P100" s="112">
        <v>98</v>
      </c>
      <c r="Q100" s="119" t="s">
        <v>2018</v>
      </c>
      <c r="R100" s="118">
        <v>2</v>
      </c>
      <c r="S100" s="132">
        <v>137</v>
      </c>
      <c r="T100" s="112">
        <v>64</v>
      </c>
      <c r="U100" s="112">
        <v>73</v>
      </c>
      <c r="V100" s="112" t="s">
        <v>2018</v>
      </c>
      <c r="W100" s="112" t="s">
        <v>2018</v>
      </c>
      <c r="X100" s="112" t="s">
        <v>2018</v>
      </c>
      <c r="Y100" s="112">
        <v>15</v>
      </c>
      <c r="Z100" s="112" t="s">
        <v>2018</v>
      </c>
      <c r="AA100" s="112" t="s">
        <v>2018</v>
      </c>
      <c r="AB100" s="112">
        <v>121</v>
      </c>
      <c r="AC100" s="112">
        <v>31</v>
      </c>
      <c r="AD100" s="112" t="s">
        <v>176</v>
      </c>
      <c r="AE100" s="112">
        <v>45</v>
      </c>
      <c r="AF100" s="119" t="s">
        <v>2018</v>
      </c>
      <c r="AG100" s="118">
        <v>1</v>
      </c>
      <c r="AH100" s="132">
        <v>97</v>
      </c>
      <c r="AI100" s="112">
        <v>42</v>
      </c>
      <c r="AJ100" s="112">
        <v>55</v>
      </c>
      <c r="AK100" s="112" t="s">
        <v>2018</v>
      </c>
      <c r="AL100" s="112" t="s">
        <v>2018</v>
      </c>
      <c r="AM100" s="112" t="s">
        <v>2018</v>
      </c>
      <c r="AN100" s="112">
        <v>11</v>
      </c>
      <c r="AO100" s="112" t="s">
        <v>2018</v>
      </c>
      <c r="AP100" s="112" t="s">
        <v>2018</v>
      </c>
      <c r="AQ100" s="112">
        <v>85</v>
      </c>
      <c r="AR100" s="112">
        <v>19</v>
      </c>
      <c r="AS100" s="112" t="s">
        <v>176</v>
      </c>
      <c r="AT100" s="112">
        <v>29</v>
      </c>
      <c r="AU100" s="119" t="s">
        <v>2018</v>
      </c>
      <c r="AV100" s="118">
        <v>1</v>
      </c>
      <c r="AW100" s="132">
        <v>97</v>
      </c>
      <c r="AX100" s="112">
        <v>42</v>
      </c>
      <c r="AY100" s="112">
        <v>55</v>
      </c>
      <c r="AZ100" s="112" t="s">
        <v>2018</v>
      </c>
      <c r="BA100" s="112" t="s">
        <v>2018</v>
      </c>
      <c r="BB100" s="112" t="s">
        <v>2018</v>
      </c>
      <c r="BC100" s="112">
        <v>11</v>
      </c>
      <c r="BD100" s="112" t="s">
        <v>2018</v>
      </c>
      <c r="BE100" s="112" t="s">
        <v>2018</v>
      </c>
      <c r="BF100" s="112">
        <v>85</v>
      </c>
      <c r="BG100" s="112">
        <v>19</v>
      </c>
      <c r="BH100" s="112" t="s">
        <v>176</v>
      </c>
      <c r="BI100" s="112">
        <v>29</v>
      </c>
      <c r="BJ100" s="119" t="s">
        <v>2018</v>
      </c>
      <c r="BK100" s="118"/>
      <c r="BL100" s="132"/>
      <c r="BM100" s="112"/>
      <c r="BN100" s="112"/>
      <c r="BO100" s="112"/>
      <c r="BP100" s="112"/>
      <c r="BQ100" s="112"/>
      <c r="BR100" s="112"/>
      <c r="BS100" s="112"/>
      <c r="BT100" s="112"/>
      <c r="BU100" s="112"/>
      <c r="BV100" s="112"/>
      <c r="BW100" s="112"/>
      <c r="BX100" s="112"/>
      <c r="BY100" s="119"/>
      <c r="BZ100" s="118">
        <v>1</v>
      </c>
      <c r="CA100" s="132">
        <v>40</v>
      </c>
      <c r="CB100" s="112">
        <v>22</v>
      </c>
      <c r="CC100" s="112">
        <v>18</v>
      </c>
      <c r="CD100" s="112" t="s">
        <v>2018</v>
      </c>
      <c r="CE100" s="112" t="s">
        <v>2018</v>
      </c>
      <c r="CF100" s="112" t="s">
        <v>2018</v>
      </c>
      <c r="CG100" s="112" t="s">
        <v>2018</v>
      </c>
      <c r="CH100" s="112" t="s">
        <v>2018</v>
      </c>
      <c r="CI100" s="112" t="s">
        <v>2018</v>
      </c>
      <c r="CJ100" s="112">
        <v>36</v>
      </c>
      <c r="CK100" s="112">
        <v>12</v>
      </c>
      <c r="CL100" s="112" t="s">
        <v>176</v>
      </c>
      <c r="CM100" s="112">
        <v>16</v>
      </c>
      <c r="CN100" s="119" t="s">
        <v>2018</v>
      </c>
    </row>
    <row r="101" spans="1:92" x14ac:dyDescent="0.35">
      <c r="A101" t="s">
        <v>896</v>
      </c>
      <c r="B101" t="s">
        <v>898</v>
      </c>
      <c r="C101" t="s">
        <v>899</v>
      </c>
      <c r="D101" s="146">
        <v>126</v>
      </c>
      <c r="E101" s="112">
        <v>63</v>
      </c>
      <c r="F101" s="112">
        <v>63</v>
      </c>
      <c r="G101" s="112" t="s">
        <v>2018</v>
      </c>
      <c r="H101" s="112" t="s">
        <v>2018</v>
      </c>
      <c r="I101" s="112" t="s">
        <v>2018</v>
      </c>
      <c r="J101" s="112">
        <v>18</v>
      </c>
      <c r="K101" s="112" t="s">
        <v>2018</v>
      </c>
      <c r="L101" s="112" t="s">
        <v>2018</v>
      </c>
      <c r="M101" s="112">
        <v>101</v>
      </c>
      <c r="N101" s="112">
        <v>27</v>
      </c>
      <c r="O101" s="112" t="s">
        <v>176</v>
      </c>
      <c r="P101" s="112">
        <v>39</v>
      </c>
      <c r="Q101" s="119" t="s">
        <v>2018</v>
      </c>
      <c r="R101" s="118">
        <v>3</v>
      </c>
      <c r="S101" s="132">
        <v>37</v>
      </c>
      <c r="T101" s="112" t="s">
        <v>2018</v>
      </c>
      <c r="U101" s="112">
        <v>30</v>
      </c>
      <c r="V101" s="112" t="s">
        <v>2018</v>
      </c>
      <c r="W101" s="112" t="s">
        <v>2018</v>
      </c>
      <c r="X101" s="112" t="s">
        <v>2018</v>
      </c>
      <c r="Y101" s="112" t="s">
        <v>2018</v>
      </c>
      <c r="Z101" s="112" t="s">
        <v>2018</v>
      </c>
      <c r="AA101" s="112" t="s">
        <v>2018</v>
      </c>
      <c r="AB101" s="112">
        <v>30</v>
      </c>
      <c r="AC101" s="112">
        <v>15</v>
      </c>
      <c r="AD101" s="112" t="s">
        <v>176</v>
      </c>
      <c r="AE101" s="112" t="s">
        <v>2018</v>
      </c>
      <c r="AF101" s="119" t="s">
        <v>2018</v>
      </c>
      <c r="AG101" s="118"/>
      <c r="AH101" s="132"/>
      <c r="AI101" s="112"/>
      <c r="AJ101" s="112"/>
      <c r="AK101" s="112"/>
      <c r="AL101" s="112"/>
      <c r="AM101" s="112"/>
      <c r="AN101" s="112"/>
      <c r="AO101" s="112"/>
      <c r="AP101" s="112"/>
      <c r="AQ101" s="112"/>
      <c r="AR101" s="112"/>
      <c r="AS101" s="112"/>
      <c r="AT101" s="112"/>
      <c r="AU101" s="119"/>
      <c r="AV101" s="118"/>
      <c r="AW101" s="132"/>
      <c r="AX101" s="112"/>
      <c r="AY101" s="112"/>
      <c r="AZ101" s="112"/>
      <c r="BA101" s="112"/>
      <c r="BB101" s="112"/>
      <c r="BC101" s="112"/>
      <c r="BD101" s="112"/>
      <c r="BE101" s="112"/>
      <c r="BF101" s="112"/>
      <c r="BG101" s="112"/>
      <c r="BH101" s="112"/>
      <c r="BI101" s="112"/>
      <c r="BJ101" s="119"/>
      <c r="BK101" s="118"/>
      <c r="BL101" s="132"/>
      <c r="BM101" s="112"/>
      <c r="BN101" s="112"/>
      <c r="BO101" s="112"/>
      <c r="BP101" s="112"/>
      <c r="BQ101" s="112"/>
      <c r="BR101" s="112"/>
      <c r="BS101" s="112"/>
      <c r="BT101" s="112"/>
      <c r="BU101" s="112"/>
      <c r="BV101" s="112"/>
      <c r="BW101" s="112"/>
      <c r="BX101" s="112"/>
      <c r="BY101" s="119"/>
      <c r="BZ101" s="118">
        <v>3</v>
      </c>
      <c r="CA101" s="132">
        <v>37</v>
      </c>
      <c r="CB101" s="112" t="s">
        <v>2018</v>
      </c>
      <c r="CC101" s="112">
        <v>30</v>
      </c>
      <c r="CD101" s="112" t="s">
        <v>2018</v>
      </c>
      <c r="CE101" s="112" t="s">
        <v>2018</v>
      </c>
      <c r="CF101" s="112" t="s">
        <v>2018</v>
      </c>
      <c r="CG101" s="112" t="s">
        <v>2018</v>
      </c>
      <c r="CH101" s="112" t="s">
        <v>2018</v>
      </c>
      <c r="CI101" s="112" t="s">
        <v>2018</v>
      </c>
      <c r="CJ101" s="112">
        <v>30</v>
      </c>
      <c r="CK101" s="112">
        <v>15</v>
      </c>
      <c r="CL101" s="112" t="s">
        <v>176</v>
      </c>
      <c r="CM101" s="112" t="s">
        <v>2018</v>
      </c>
      <c r="CN101" s="119" t="s">
        <v>2018</v>
      </c>
    </row>
    <row r="102" spans="1:92" x14ac:dyDescent="0.35">
      <c r="A102" t="s">
        <v>902</v>
      </c>
      <c r="B102" t="s">
        <v>903</v>
      </c>
      <c r="C102" t="s">
        <v>904</v>
      </c>
      <c r="D102" s="146">
        <v>2326</v>
      </c>
      <c r="E102" s="112">
        <v>1083</v>
      </c>
      <c r="F102" s="112">
        <v>1243</v>
      </c>
      <c r="G102" s="112" t="s">
        <v>2018</v>
      </c>
      <c r="H102" s="112">
        <v>12</v>
      </c>
      <c r="I102" s="112">
        <v>14</v>
      </c>
      <c r="J102" s="112">
        <v>440</v>
      </c>
      <c r="K102" s="112" t="s">
        <v>2018</v>
      </c>
      <c r="L102" s="112">
        <v>43</v>
      </c>
      <c r="M102" s="112">
        <v>1814</v>
      </c>
      <c r="N102" s="112">
        <v>196</v>
      </c>
      <c r="O102" s="112" t="s">
        <v>176</v>
      </c>
      <c r="P102" s="112">
        <v>580</v>
      </c>
      <c r="Q102" s="119">
        <v>121</v>
      </c>
      <c r="R102" s="118">
        <v>5</v>
      </c>
      <c r="S102" s="132">
        <v>265</v>
      </c>
      <c r="T102" s="112">
        <v>38</v>
      </c>
      <c r="U102" s="112">
        <v>227</v>
      </c>
      <c r="V102" s="112" t="s">
        <v>2018</v>
      </c>
      <c r="W102" s="112" t="s">
        <v>2018</v>
      </c>
      <c r="X102" s="112" t="s">
        <v>2018</v>
      </c>
      <c r="Y102" s="112">
        <v>37</v>
      </c>
      <c r="Z102" s="112" t="s">
        <v>2018</v>
      </c>
      <c r="AA102" s="112" t="s">
        <v>2018</v>
      </c>
      <c r="AB102" s="112">
        <v>219</v>
      </c>
      <c r="AC102" s="112">
        <v>20</v>
      </c>
      <c r="AD102" s="112" t="s">
        <v>176</v>
      </c>
      <c r="AE102" s="112">
        <v>67</v>
      </c>
      <c r="AF102" s="119">
        <v>14</v>
      </c>
      <c r="AG102" s="118">
        <v>3</v>
      </c>
      <c r="AH102" s="132">
        <v>222</v>
      </c>
      <c r="AI102" s="112">
        <v>37</v>
      </c>
      <c r="AJ102" s="112">
        <v>185</v>
      </c>
      <c r="AK102" s="112" t="s">
        <v>2018</v>
      </c>
      <c r="AL102" s="112" t="s">
        <v>2018</v>
      </c>
      <c r="AM102" s="112" t="s">
        <v>2018</v>
      </c>
      <c r="AN102" s="112">
        <v>35</v>
      </c>
      <c r="AO102" s="112" t="s">
        <v>2018</v>
      </c>
      <c r="AP102" s="112" t="s">
        <v>2018</v>
      </c>
      <c r="AQ102" s="112">
        <v>180</v>
      </c>
      <c r="AR102" s="112">
        <v>17</v>
      </c>
      <c r="AS102" s="112" t="s">
        <v>176</v>
      </c>
      <c r="AT102" s="112">
        <v>56</v>
      </c>
      <c r="AU102" s="119">
        <v>13</v>
      </c>
      <c r="AV102" s="118">
        <v>2</v>
      </c>
      <c r="AW102" s="132">
        <v>210</v>
      </c>
      <c r="AX102" s="112">
        <v>37</v>
      </c>
      <c r="AY102" s="112">
        <v>173</v>
      </c>
      <c r="AZ102" s="112" t="s">
        <v>2018</v>
      </c>
      <c r="BA102" s="112" t="s">
        <v>2018</v>
      </c>
      <c r="BB102" s="112" t="s">
        <v>2018</v>
      </c>
      <c r="BC102" s="112">
        <v>34</v>
      </c>
      <c r="BD102" s="112" t="s">
        <v>2018</v>
      </c>
      <c r="BE102" s="112" t="s">
        <v>2018</v>
      </c>
      <c r="BF102" s="112">
        <v>169</v>
      </c>
      <c r="BG102" s="112">
        <v>17</v>
      </c>
      <c r="BH102" s="112" t="s">
        <v>176</v>
      </c>
      <c r="BI102" s="112">
        <v>51</v>
      </c>
      <c r="BJ102" s="119">
        <v>13</v>
      </c>
      <c r="BK102" s="118">
        <v>1</v>
      </c>
      <c r="BL102" s="132">
        <v>12</v>
      </c>
      <c r="BM102" s="112" t="s">
        <v>2018</v>
      </c>
      <c r="BN102" s="112">
        <v>12</v>
      </c>
      <c r="BO102" s="112" t="s">
        <v>2018</v>
      </c>
      <c r="BP102" s="112" t="s">
        <v>2018</v>
      </c>
      <c r="BQ102" s="112" t="s">
        <v>2018</v>
      </c>
      <c r="BR102" s="112" t="s">
        <v>2018</v>
      </c>
      <c r="BS102" s="112" t="s">
        <v>2018</v>
      </c>
      <c r="BT102" s="112" t="s">
        <v>2018</v>
      </c>
      <c r="BU102" s="112">
        <v>11</v>
      </c>
      <c r="BV102" s="112" t="s">
        <v>2018</v>
      </c>
      <c r="BW102" s="112" t="s">
        <v>176</v>
      </c>
      <c r="BX102" s="112" t="s">
        <v>2018</v>
      </c>
      <c r="BY102" s="119" t="s">
        <v>2018</v>
      </c>
      <c r="BZ102" s="118">
        <v>2</v>
      </c>
      <c r="CA102" s="132">
        <v>43</v>
      </c>
      <c r="CB102" s="112" t="s">
        <v>2018</v>
      </c>
      <c r="CC102" s="112">
        <v>42</v>
      </c>
      <c r="CD102" s="112" t="s">
        <v>2018</v>
      </c>
      <c r="CE102" s="112" t="s">
        <v>2018</v>
      </c>
      <c r="CF102" s="112" t="s">
        <v>2018</v>
      </c>
      <c r="CG102" s="112" t="s">
        <v>2018</v>
      </c>
      <c r="CH102" s="112" t="s">
        <v>2018</v>
      </c>
      <c r="CI102" s="112" t="s">
        <v>2018</v>
      </c>
      <c r="CJ102" s="112">
        <v>39</v>
      </c>
      <c r="CK102" s="112" t="s">
        <v>2018</v>
      </c>
      <c r="CL102" s="112" t="s">
        <v>176</v>
      </c>
      <c r="CM102" s="112">
        <v>11</v>
      </c>
      <c r="CN102" s="119" t="s">
        <v>2018</v>
      </c>
    </row>
    <row r="103" spans="1:92" x14ac:dyDescent="0.35">
      <c r="A103" t="s">
        <v>354</v>
      </c>
      <c r="B103" t="s">
        <v>355</v>
      </c>
      <c r="C103" t="s">
        <v>356</v>
      </c>
      <c r="D103" s="146">
        <v>9997</v>
      </c>
      <c r="E103" s="112">
        <v>4850</v>
      </c>
      <c r="F103" s="112">
        <v>5147</v>
      </c>
      <c r="G103" s="112">
        <v>148</v>
      </c>
      <c r="H103" s="112">
        <v>90</v>
      </c>
      <c r="I103" s="112">
        <v>98</v>
      </c>
      <c r="J103" s="112">
        <v>1403</v>
      </c>
      <c r="K103" s="112">
        <v>183</v>
      </c>
      <c r="L103" s="112">
        <v>156</v>
      </c>
      <c r="M103" s="112">
        <v>7919</v>
      </c>
      <c r="N103" s="112">
        <v>1284</v>
      </c>
      <c r="O103" s="112" t="s">
        <v>176</v>
      </c>
      <c r="P103" s="112">
        <v>3083</v>
      </c>
      <c r="Q103" s="119">
        <v>372</v>
      </c>
      <c r="R103" s="118">
        <v>17</v>
      </c>
      <c r="S103" s="132">
        <v>1040</v>
      </c>
      <c r="T103" s="112">
        <v>242</v>
      </c>
      <c r="U103" s="112">
        <v>798</v>
      </c>
      <c r="V103" s="112">
        <v>22</v>
      </c>
      <c r="W103" s="112">
        <v>11</v>
      </c>
      <c r="X103" s="112">
        <v>10</v>
      </c>
      <c r="Y103" s="112">
        <v>142</v>
      </c>
      <c r="Z103" s="112">
        <v>21</v>
      </c>
      <c r="AA103" s="112">
        <v>17</v>
      </c>
      <c r="AB103" s="112">
        <v>817</v>
      </c>
      <c r="AC103" s="112">
        <v>117</v>
      </c>
      <c r="AD103" s="112" t="s">
        <v>176</v>
      </c>
      <c r="AE103" s="112">
        <v>326</v>
      </c>
      <c r="AF103" s="119">
        <v>31</v>
      </c>
      <c r="AG103" s="118">
        <v>6</v>
      </c>
      <c r="AH103" s="132">
        <v>462</v>
      </c>
      <c r="AI103" s="112">
        <v>126</v>
      </c>
      <c r="AJ103" s="112">
        <v>336</v>
      </c>
      <c r="AK103" s="112" t="s">
        <v>2018</v>
      </c>
      <c r="AL103" s="112" t="s">
        <v>2018</v>
      </c>
      <c r="AM103" s="112" t="s">
        <v>2018</v>
      </c>
      <c r="AN103" s="112">
        <v>61</v>
      </c>
      <c r="AO103" s="112">
        <v>12</v>
      </c>
      <c r="AP103" s="112">
        <v>10</v>
      </c>
      <c r="AQ103" s="112">
        <v>364</v>
      </c>
      <c r="AR103" s="112">
        <v>51</v>
      </c>
      <c r="AS103" s="112" t="s">
        <v>176</v>
      </c>
      <c r="AT103" s="112">
        <v>157</v>
      </c>
      <c r="AU103" s="119">
        <v>17</v>
      </c>
      <c r="AV103" s="118">
        <v>4</v>
      </c>
      <c r="AW103" s="132">
        <v>329</v>
      </c>
      <c r="AX103" s="112">
        <v>100</v>
      </c>
      <c r="AY103" s="112">
        <v>229</v>
      </c>
      <c r="AZ103" s="112" t="s">
        <v>2018</v>
      </c>
      <c r="BA103" s="112" t="s">
        <v>2018</v>
      </c>
      <c r="BB103" s="112" t="s">
        <v>2018</v>
      </c>
      <c r="BC103" s="112">
        <v>39</v>
      </c>
      <c r="BD103" s="112">
        <v>11</v>
      </c>
      <c r="BE103" s="112" t="s">
        <v>2018</v>
      </c>
      <c r="BF103" s="112">
        <v>266</v>
      </c>
      <c r="BG103" s="112">
        <v>42</v>
      </c>
      <c r="BH103" s="112" t="s">
        <v>176</v>
      </c>
      <c r="BI103" s="112">
        <v>122</v>
      </c>
      <c r="BJ103" s="119">
        <v>13</v>
      </c>
      <c r="BK103" s="118">
        <v>2</v>
      </c>
      <c r="BL103" s="132">
        <v>133</v>
      </c>
      <c r="BM103" s="112">
        <v>26</v>
      </c>
      <c r="BN103" s="112">
        <v>107</v>
      </c>
      <c r="BO103" s="112" t="s">
        <v>2018</v>
      </c>
      <c r="BP103" s="112" t="s">
        <v>2018</v>
      </c>
      <c r="BQ103" s="112" t="s">
        <v>2018</v>
      </c>
      <c r="BR103" s="112">
        <v>22</v>
      </c>
      <c r="BS103" s="112" t="s">
        <v>2018</v>
      </c>
      <c r="BT103" s="112" t="s">
        <v>2018</v>
      </c>
      <c r="BU103" s="112">
        <v>98</v>
      </c>
      <c r="BV103" s="112" t="s">
        <v>2018</v>
      </c>
      <c r="BW103" s="112" t="s">
        <v>176</v>
      </c>
      <c r="BX103" s="112">
        <v>35</v>
      </c>
      <c r="BY103" s="119" t="s">
        <v>2018</v>
      </c>
      <c r="BZ103" s="118">
        <v>11</v>
      </c>
      <c r="CA103" s="132">
        <v>578</v>
      </c>
      <c r="CB103" s="112">
        <v>116</v>
      </c>
      <c r="CC103" s="112">
        <v>462</v>
      </c>
      <c r="CD103" s="112">
        <v>13</v>
      </c>
      <c r="CE103" s="112" t="s">
        <v>2018</v>
      </c>
      <c r="CF103" s="112" t="s">
        <v>2018</v>
      </c>
      <c r="CG103" s="112">
        <v>81</v>
      </c>
      <c r="CH103" s="112" t="s">
        <v>2018</v>
      </c>
      <c r="CI103" s="112" t="s">
        <v>2018</v>
      </c>
      <c r="CJ103" s="112">
        <v>453</v>
      </c>
      <c r="CK103" s="112">
        <v>66</v>
      </c>
      <c r="CL103" s="112" t="s">
        <v>176</v>
      </c>
      <c r="CM103" s="112">
        <v>169</v>
      </c>
      <c r="CN103" s="119">
        <v>14</v>
      </c>
    </row>
    <row r="104" spans="1:92" x14ac:dyDescent="0.35">
      <c r="A104" t="s">
        <v>907</v>
      </c>
      <c r="B104" t="s">
        <v>908</v>
      </c>
      <c r="C104" t="s">
        <v>909</v>
      </c>
      <c r="D104" s="146">
        <v>139</v>
      </c>
      <c r="E104" s="112">
        <v>68</v>
      </c>
      <c r="F104" s="112">
        <v>71</v>
      </c>
      <c r="G104" s="112" t="s">
        <v>2018</v>
      </c>
      <c r="H104" s="112" t="s">
        <v>2018</v>
      </c>
      <c r="I104" s="112" t="s">
        <v>2018</v>
      </c>
      <c r="J104" s="112">
        <v>13</v>
      </c>
      <c r="K104" s="112" t="s">
        <v>2018</v>
      </c>
      <c r="L104" s="112" t="s">
        <v>2018</v>
      </c>
      <c r="M104" s="112">
        <v>120</v>
      </c>
      <c r="N104" s="112">
        <v>16</v>
      </c>
      <c r="O104" s="112" t="s">
        <v>176</v>
      </c>
      <c r="P104" s="112">
        <v>40</v>
      </c>
      <c r="Q104" s="119" t="s">
        <v>2018</v>
      </c>
      <c r="R104" s="118">
        <v>4</v>
      </c>
      <c r="S104" s="132">
        <v>59</v>
      </c>
      <c r="T104" s="112">
        <v>22</v>
      </c>
      <c r="U104" s="112">
        <v>37</v>
      </c>
      <c r="V104" s="112" t="s">
        <v>2018</v>
      </c>
      <c r="W104" s="112" t="s">
        <v>2018</v>
      </c>
      <c r="X104" s="112" t="s">
        <v>2018</v>
      </c>
      <c r="Y104" s="112" t="s">
        <v>2018</v>
      </c>
      <c r="Z104" s="112" t="s">
        <v>2018</v>
      </c>
      <c r="AA104" s="112" t="s">
        <v>2018</v>
      </c>
      <c r="AB104" s="112">
        <v>50</v>
      </c>
      <c r="AC104" s="112" t="s">
        <v>2018</v>
      </c>
      <c r="AD104" s="112" t="s">
        <v>176</v>
      </c>
      <c r="AE104" s="112">
        <v>19</v>
      </c>
      <c r="AF104" s="119" t="s">
        <v>2018</v>
      </c>
      <c r="AG104" s="118">
        <v>2</v>
      </c>
      <c r="AH104" s="132">
        <v>42</v>
      </c>
      <c r="AI104" s="112">
        <v>19</v>
      </c>
      <c r="AJ104" s="112">
        <v>23</v>
      </c>
      <c r="AK104" s="112" t="s">
        <v>2018</v>
      </c>
      <c r="AL104" s="112" t="s">
        <v>2018</v>
      </c>
      <c r="AM104" s="112" t="s">
        <v>2018</v>
      </c>
      <c r="AN104" s="112" t="s">
        <v>2018</v>
      </c>
      <c r="AO104" s="112" t="s">
        <v>2018</v>
      </c>
      <c r="AP104" s="112" t="s">
        <v>2018</v>
      </c>
      <c r="AQ104" s="112">
        <v>35</v>
      </c>
      <c r="AR104" s="112" t="s">
        <v>2018</v>
      </c>
      <c r="AS104" s="112" t="s">
        <v>176</v>
      </c>
      <c r="AT104" s="112">
        <v>12</v>
      </c>
      <c r="AU104" s="119" t="s">
        <v>2018</v>
      </c>
      <c r="AV104" s="118">
        <v>2</v>
      </c>
      <c r="AW104" s="132">
        <v>42</v>
      </c>
      <c r="AX104" s="112">
        <v>19</v>
      </c>
      <c r="AY104" s="112">
        <v>23</v>
      </c>
      <c r="AZ104" s="112" t="s">
        <v>2018</v>
      </c>
      <c r="BA104" s="112" t="s">
        <v>2018</v>
      </c>
      <c r="BB104" s="112" t="s">
        <v>2018</v>
      </c>
      <c r="BC104" s="112" t="s">
        <v>2018</v>
      </c>
      <c r="BD104" s="112" t="s">
        <v>2018</v>
      </c>
      <c r="BE104" s="112" t="s">
        <v>2018</v>
      </c>
      <c r="BF104" s="112">
        <v>35</v>
      </c>
      <c r="BG104" s="112" t="s">
        <v>2018</v>
      </c>
      <c r="BH104" s="112" t="s">
        <v>176</v>
      </c>
      <c r="BI104" s="112">
        <v>12</v>
      </c>
      <c r="BJ104" s="119" t="s">
        <v>2018</v>
      </c>
      <c r="BK104" s="118"/>
      <c r="BL104" s="132"/>
      <c r="BM104" s="112"/>
      <c r="BN104" s="112"/>
      <c r="BO104" s="112"/>
      <c r="BP104" s="112"/>
      <c r="BQ104" s="112"/>
      <c r="BR104" s="112"/>
      <c r="BS104" s="112"/>
      <c r="BT104" s="112"/>
      <c r="BU104" s="112"/>
      <c r="BV104" s="112"/>
      <c r="BW104" s="112"/>
      <c r="BX104" s="112"/>
      <c r="BY104" s="119"/>
      <c r="BZ104" s="118">
        <v>2</v>
      </c>
      <c r="CA104" s="132">
        <v>17</v>
      </c>
      <c r="CB104" s="112" t="s">
        <v>2018</v>
      </c>
      <c r="CC104" s="112">
        <v>14</v>
      </c>
      <c r="CD104" s="112" t="s">
        <v>2018</v>
      </c>
      <c r="CE104" s="112" t="s">
        <v>2018</v>
      </c>
      <c r="CF104" s="112" t="s">
        <v>2018</v>
      </c>
      <c r="CG104" s="112" t="s">
        <v>2018</v>
      </c>
      <c r="CH104" s="112" t="s">
        <v>2018</v>
      </c>
      <c r="CI104" s="112" t="s">
        <v>2018</v>
      </c>
      <c r="CJ104" s="112">
        <v>15</v>
      </c>
      <c r="CK104" s="112" t="s">
        <v>2018</v>
      </c>
      <c r="CL104" s="112" t="s">
        <v>176</v>
      </c>
      <c r="CM104" s="112" t="s">
        <v>2018</v>
      </c>
      <c r="CN104" s="119" t="s">
        <v>2018</v>
      </c>
    </row>
    <row r="105" spans="1:92" x14ac:dyDescent="0.35">
      <c r="A105" t="s">
        <v>285</v>
      </c>
      <c r="B105" t="s">
        <v>286</v>
      </c>
      <c r="C105" t="s">
        <v>287</v>
      </c>
      <c r="D105" s="146">
        <v>10376</v>
      </c>
      <c r="E105" s="112">
        <v>5145</v>
      </c>
      <c r="F105" s="112">
        <v>5231</v>
      </c>
      <c r="G105" s="112">
        <v>40</v>
      </c>
      <c r="H105" s="112">
        <v>82</v>
      </c>
      <c r="I105" s="112">
        <v>94</v>
      </c>
      <c r="J105" s="112">
        <v>1366</v>
      </c>
      <c r="K105" s="112">
        <v>75</v>
      </c>
      <c r="L105" s="112">
        <v>315</v>
      </c>
      <c r="M105" s="112">
        <v>8404</v>
      </c>
      <c r="N105" s="112">
        <v>1306</v>
      </c>
      <c r="O105" s="112" t="s">
        <v>176</v>
      </c>
      <c r="P105" s="112">
        <v>2588</v>
      </c>
      <c r="Q105" s="119">
        <v>232</v>
      </c>
      <c r="R105" s="118">
        <v>14</v>
      </c>
      <c r="S105" s="132">
        <v>1925</v>
      </c>
      <c r="T105" s="112">
        <v>716</v>
      </c>
      <c r="U105" s="112">
        <v>1209</v>
      </c>
      <c r="V105" s="112" t="s">
        <v>2018</v>
      </c>
      <c r="W105" s="112">
        <v>18</v>
      </c>
      <c r="X105" s="112">
        <v>16</v>
      </c>
      <c r="Y105" s="112">
        <v>259</v>
      </c>
      <c r="Z105" s="112">
        <v>13</v>
      </c>
      <c r="AA105" s="112">
        <v>61</v>
      </c>
      <c r="AB105" s="112">
        <v>1551</v>
      </c>
      <c r="AC105" s="112">
        <v>181</v>
      </c>
      <c r="AD105" s="112" t="s">
        <v>176</v>
      </c>
      <c r="AE105" s="112">
        <v>519</v>
      </c>
      <c r="AF105" s="119">
        <v>32</v>
      </c>
      <c r="AG105" s="118">
        <v>6</v>
      </c>
      <c r="AH105" s="132">
        <v>1506</v>
      </c>
      <c r="AI105" s="112">
        <v>643</v>
      </c>
      <c r="AJ105" s="112">
        <v>863</v>
      </c>
      <c r="AK105" s="112" t="s">
        <v>2018</v>
      </c>
      <c r="AL105" s="112">
        <v>11</v>
      </c>
      <c r="AM105" s="112">
        <v>14</v>
      </c>
      <c r="AN105" s="112">
        <v>229</v>
      </c>
      <c r="AO105" s="112">
        <v>13</v>
      </c>
      <c r="AP105" s="112">
        <v>44</v>
      </c>
      <c r="AQ105" s="112">
        <v>1190</v>
      </c>
      <c r="AR105" s="112">
        <v>139</v>
      </c>
      <c r="AS105" s="112" t="s">
        <v>176</v>
      </c>
      <c r="AT105" s="112">
        <v>447</v>
      </c>
      <c r="AU105" s="119">
        <v>30</v>
      </c>
      <c r="AV105" s="118">
        <v>4</v>
      </c>
      <c r="AW105" s="132">
        <v>1372</v>
      </c>
      <c r="AX105" s="112">
        <v>622</v>
      </c>
      <c r="AY105" s="112">
        <v>750</v>
      </c>
      <c r="AZ105" s="112" t="s">
        <v>2018</v>
      </c>
      <c r="BA105" s="112" t="s">
        <v>2018</v>
      </c>
      <c r="BB105" s="112">
        <v>10</v>
      </c>
      <c r="BC105" s="112">
        <v>223</v>
      </c>
      <c r="BD105" s="112">
        <v>12</v>
      </c>
      <c r="BE105" s="112">
        <v>42</v>
      </c>
      <c r="BF105" s="112">
        <v>1071</v>
      </c>
      <c r="BG105" s="112">
        <v>132</v>
      </c>
      <c r="BH105" s="112" t="s">
        <v>176</v>
      </c>
      <c r="BI105" s="112">
        <v>431</v>
      </c>
      <c r="BJ105" s="119">
        <v>28</v>
      </c>
      <c r="BK105" s="118">
        <v>2</v>
      </c>
      <c r="BL105" s="132">
        <v>134</v>
      </c>
      <c r="BM105" s="112">
        <v>21</v>
      </c>
      <c r="BN105" s="112">
        <v>113</v>
      </c>
      <c r="BO105" s="112" t="s">
        <v>2018</v>
      </c>
      <c r="BP105" s="112" t="s">
        <v>2018</v>
      </c>
      <c r="BQ105" s="112" t="s">
        <v>2018</v>
      </c>
      <c r="BR105" s="112" t="s">
        <v>2018</v>
      </c>
      <c r="BS105" s="112" t="s">
        <v>2018</v>
      </c>
      <c r="BT105" s="112" t="s">
        <v>2018</v>
      </c>
      <c r="BU105" s="112">
        <v>119</v>
      </c>
      <c r="BV105" s="112" t="s">
        <v>2018</v>
      </c>
      <c r="BW105" s="112" t="s">
        <v>176</v>
      </c>
      <c r="BX105" s="112">
        <v>16</v>
      </c>
      <c r="BY105" s="119" t="s">
        <v>2018</v>
      </c>
      <c r="BZ105" s="118">
        <v>8</v>
      </c>
      <c r="CA105" s="132">
        <v>419</v>
      </c>
      <c r="CB105" s="112">
        <v>73</v>
      </c>
      <c r="CC105" s="112">
        <v>346</v>
      </c>
      <c r="CD105" s="112" t="s">
        <v>2018</v>
      </c>
      <c r="CE105" s="112" t="s">
        <v>2018</v>
      </c>
      <c r="CF105" s="112" t="s">
        <v>2018</v>
      </c>
      <c r="CG105" s="112">
        <v>30</v>
      </c>
      <c r="CH105" s="112" t="s">
        <v>2018</v>
      </c>
      <c r="CI105" s="112">
        <v>17</v>
      </c>
      <c r="CJ105" s="112">
        <v>361</v>
      </c>
      <c r="CK105" s="112">
        <v>42</v>
      </c>
      <c r="CL105" s="112" t="s">
        <v>176</v>
      </c>
      <c r="CM105" s="112">
        <v>72</v>
      </c>
      <c r="CN105" s="119" t="s">
        <v>2018</v>
      </c>
    </row>
    <row r="106" spans="1:92" x14ac:dyDescent="0.35">
      <c r="A106" t="s">
        <v>1874</v>
      </c>
      <c r="B106" t="s">
        <v>2038</v>
      </c>
      <c r="C106" t="s">
        <v>2054</v>
      </c>
      <c r="D106" s="146">
        <v>109</v>
      </c>
      <c r="E106" s="112">
        <v>47</v>
      </c>
      <c r="F106" s="112">
        <v>62</v>
      </c>
      <c r="G106" s="112" t="s">
        <v>2018</v>
      </c>
      <c r="H106" s="112" t="s">
        <v>2018</v>
      </c>
      <c r="I106" s="112" t="s">
        <v>2018</v>
      </c>
      <c r="J106" s="112" t="s">
        <v>2018</v>
      </c>
      <c r="K106" s="112" t="s">
        <v>2018</v>
      </c>
      <c r="L106" s="112" t="s">
        <v>2018</v>
      </c>
      <c r="M106" s="112">
        <v>101</v>
      </c>
      <c r="N106" s="112" t="s">
        <v>2018</v>
      </c>
      <c r="O106" s="112" t="s">
        <v>176</v>
      </c>
      <c r="P106" s="112" t="s">
        <v>2018</v>
      </c>
      <c r="Q106" s="119" t="s">
        <v>2018</v>
      </c>
      <c r="R106" s="118"/>
      <c r="S106" s="133"/>
      <c r="T106" s="114"/>
      <c r="U106" s="114"/>
      <c r="V106" s="114"/>
      <c r="W106" s="114"/>
      <c r="X106" s="114"/>
      <c r="Y106" s="114"/>
      <c r="Z106" s="114"/>
      <c r="AA106" s="114"/>
      <c r="AB106" s="114"/>
      <c r="AC106" s="114"/>
      <c r="AD106" s="114"/>
      <c r="AE106" s="114"/>
      <c r="AF106" s="120"/>
      <c r="AG106" s="118"/>
      <c r="AH106" s="133"/>
      <c r="AI106" s="114"/>
      <c r="AJ106" s="114"/>
      <c r="AK106" s="114"/>
      <c r="AL106" s="114"/>
      <c r="AM106" s="114"/>
      <c r="AN106" s="114"/>
      <c r="AO106" s="114"/>
      <c r="AP106" s="114"/>
      <c r="AQ106" s="114"/>
      <c r="AR106" s="114"/>
      <c r="AS106" s="114"/>
      <c r="AT106" s="114"/>
      <c r="AU106" s="120"/>
      <c r="AV106" s="118"/>
      <c r="AW106" s="133"/>
      <c r="AX106" s="114"/>
      <c r="AY106" s="114"/>
      <c r="AZ106" s="114"/>
      <c r="BA106" s="114"/>
      <c r="BB106" s="114"/>
      <c r="BC106" s="114"/>
      <c r="BD106" s="114"/>
      <c r="BE106" s="114"/>
      <c r="BF106" s="114"/>
      <c r="BG106" s="114"/>
      <c r="BH106" s="114"/>
      <c r="BI106" s="114"/>
      <c r="BJ106" s="120"/>
      <c r="BK106" s="118"/>
      <c r="BL106" s="133"/>
      <c r="BM106" s="114"/>
      <c r="BN106" s="114"/>
      <c r="BO106" s="114"/>
      <c r="BP106" s="114"/>
      <c r="BQ106" s="114"/>
      <c r="BR106" s="114"/>
      <c r="BS106" s="114"/>
      <c r="BT106" s="114"/>
      <c r="BU106" s="114"/>
      <c r="BV106" s="114"/>
      <c r="BW106" s="114"/>
      <c r="BX106" s="114"/>
      <c r="BY106" s="120"/>
      <c r="BZ106" s="118"/>
      <c r="CA106" s="133"/>
      <c r="CB106" s="114"/>
      <c r="CC106" s="114"/>
      <c r="CD106" s="114"/>
      <c r="CE106" s="114"/>
      <c r="CF106" s="114"/>
      <c r="CG106" s="114"/>
      <c r="CH106" s="114"/>
      <c r="CI106" s="114"/>
      <c r="CJ106" s="114"/>
      <c r="CK106" s="114"/>
      <c r="CL106" s="114"/>
      <c r="CM106" s="114"/>
      <c r="CN106" s="120"/>
    </row>
    <row r="107" spans="1:92" x14ac:dyDescent="0.35">
      <c r="D107" s="121">
        <f>SUM(D3:D106)</f>
        <v>200476</v>
      </c>
      <c r="E107" s="113">
        <f t="shared" ref="E107:BP107" si="0">SUM(E3:E106)</f>
        <v>98241</v>
      </c>
      <c r="F107" s="113">
        <f t="shared" si="0"/>
        <v>102235</v>
      </c>
      <c r="G107" s="113">
        <f t="shared" si="0"/>
        <v>1881</v>
      </c>
      <c r="H107" s="113">
        <f t="shared" si="0"/>
        <v>3383</v>
      </c>
      <c r="I107" s="113">
        <f t="shared" si="0"/>
        <v>2738</v>
      </c>
      <c r="J107" s="113">
        <f t="shared" si="0"/>
        <v>35167</v>
      </c>
      <c r="K107" s="113">
        <f t="shared" si="0"/>
        <v>3050</v>
      </c>
      <c r="L107" s="113">
        <f t="shared" si="0"/>
        <v>5094</v>
      </c>
      <c r="M107" s="113">
        <f t="shared" si="0"/>
        <v>148327</v>
      </c>
      <c r="N107" s="113">
        <f t="shared" si="0"/>
        <v>22940</v>
      </c>
      <c r="O107" s="113">
        <f t="shared" si="0"/>
        <v>0</v>
      </c>
      <c r="P107" s="113">
        <f t="shared" si="0"/>
        <v>58417</v>
      </c>
      <c r="Q107" s="122">
        <f t="shared" si="0"/>
        <v>10106</v>
      </c>
      <c r="R107" s="121">
        <f t="shared" si="0"/>
        <v>445</v>
      </c>
      <c r="S107" s="134">
        <f t="shared" si="0"/>
        <v>44083</v>
      </c>
      <c r="T107" s="113">
        <f t="shared" si="0"/>
        <v>14856</v>
      </c>
      <c r="U107" s="113">
        <f t="shared" si="0"/>
        <v>29154</v>
      </c>
      <c r="V107" s="113">
        <f t="shared" si="0"/>
        <v>306</v>
      </c>
      <c r="W107" s="113">
        <f t="shared" si="0"/>
        <v>830</v>
      </c>
      <c r="X107" s="113">
        <f t="shared" si="0"/>
        <v>498</v>
      </c>
      <c r="Y107" s="113">
        <f t="shared" si="0"/>
        <v>7276</v>
      </c>
      <c r="Z107" s="113">
        <f t="shared" si="0"/>
        <v>551</v>
      </c>
      <c r="AA107" s="113">
        <f t="shared" si="0"/>
        <v>1084</v>
      </c>
      <c r="AB107" s="113">
        <f t="shared" si="0"/>
        <v>32912</v>
      </c>
      <c r="AC107" s="113">
        <f t="shared" si="0"/>
        <v>4565</v>
      </c>
      <c r="AD107" s="113">
        <f t="shared" si="0"/>
        <v>0</v>
      </c>
      <c r="AE107" s="113">
        <f t="shared" si="0"/>
        <v>12989</v>
      </c>
      <c r="AF107" s="122">
        <f t="shared" si="0"/>
        <v>1823</v>
      </c>
      <c r="AG107" s="121">
        <f t="shared" si="0"/>
        <v>224</v>
      </c>
      <c r="AH107" s="134">
        <f t="shared" si="0"/>
        <v>30979</v>
      </c>
      <c r="AI107" s="113">
        <f t="shared" si="0"/>
        <v>11399</v>
      </c>
      <c r="AJ107" s="113">
        <f t="shared" si="0"/>
        <v>19519</v>
      </c>
      <c r="AK107" s="113">
        <f t="shared" si="0"/>
        <v>198</v>
      </c>
      <c r="AL107" s="113">
        <f t="shared" si="0"/>
        <v>597</v>
      </c>
      <c r="AM107" s="113">
        <f t="shared" si="0"/>
        <v>385</v>
      </c>
      <c r="AN107" s="113">
        <f t="shared" si="0"/>
        <v>5236</v>
      </c>
      <c r="AO107" s="113">
        <f t="shared" si="0"/>
        <v>426</v>
      </c>
      <c r="AP107" s="113">
        <f t="shared" si="0"/>
        <v>685</v>
      </c>
      <c r="AQ107" s="113">
        <f t="shared" si="0"/>
        <v>22909</v>
      </c>
      <c r="AR107" s="113">
        <f t="shared" si="0"/>
        <v>3101</v>
      </c>
      <c r="AS107" s="113">
        <f t="shared" si="0"/>
        <v>0</v>
      </c>
      <c r="AT107" s="113">
        <f t="shared" si="0"/>
        <v>9153</v>
      </c>
      <c r="AU107" s="122">
        <f t="shared" si="0"/>
        <v>1314</v>
      </c>
      <c r="AV107" s="121">
        <f t="shared" si="0"/>
        <v>159</v>
      </c>
      <c r="AW107" s="134">
        <f t="shared" si="0"/>
        <v>29188</v>
      </c>
      <c r="AX107" s="113">
        <f t="shared" si="0"/>
        <v>11086</v>
      </c>
      <c r="AY107" s="113">
        <f t="shared" si="0"/>
        <v>18026</v>
      </c>
      <c r="AZ107" s="113">
        <f t="shared" si="0"/>
        <v>182</v>
      </c>
      <c r="BA107" s="113">
        <f t="shared" si="0"/>
        <v>534</v>
      </c>
      <c r="BB107" s="113">
        <f t="shared" si="0"/>
        <v>371</v>
      </c>
      <c r="BC107" s="113">
        <f t="shared" si="0"/>
        <v>5051</v>
      </c>
      <c r="BD107" s="113">
        <f t="shared" si="0"/>
        <v>418</v>
      </c>
      <c r="BE107" s="113">
        <f t="shared" si="0"/>
        <v>636</v>
      </c>
      <c r="BF107" s="113">
        <f t="shared" si="0"/>
        <v>21458</v>
      </c>
      <c r="BG107" s="113">
        <f t="shared" si="0"/>
        <v>2945</v>
      </c>
      <c r="BH107" s="113">
        <f t="shared" si="0"/>
        <v>0</v>
      </c>
      <c r="BI107" s="113">
        <f t="shared" si="0"/>
        <v>8712</v>
      </c>
      <c r="BJ107" s="122">
        <f t="shared" si="0"/>
        <v>1280</v>
      </c>
      <c r="BK107" s="121">
        <f t="shared" si="0"/>
        <v>65</v>
      </c>
      <c r="BL107" s="134">
        <f t="shared" si="0"/>
        <v>1732</v>
      </c>
      <c r="BM107" s="113">
        <f t="shared" si="0"/>
        <v>250</v>
      </c>
      <c r="BN107" s="113">
        <f t="shared" si="0"/>
        <v>1428</v>
      </c>
      <c r="BO107" s="113">
        <f t="shared" si="0"/>
        <v>12</v>
      </c>
      <c r="BP107" s="113">
        <f t="shared" si="0"/>
        <v>10</v>
      </c>
      <c r="BQ107" s="113">
        <f t="shared" ref="BQ107:CN107" si="1">SUM(BQ3:BQ106)</f>
        <v>0</v>
      </c>
      <c r="BR107" s="113">
        <f t="shared" si="1"/>
        <v>127</v>
      </c>
      <c r="BS107" s="113">
        <f t="shared" si="1"/>
        <v>0</v>
      </c>
      <c r="BT107" s="113">
        <f t="shared" si="1"/>
        <v>14</v>
      </c>
      <c r="BU107" s="113">
        <f t="shared" si="1"/>
        <v>1333</v>
      </c>
      <c r="BV107" s="113">
        <f t="shared" si="1"/>
        <v>54</v>
      </c>
      <c r="BW107" s="113">
        <f t="shared" si="1"/>
        <v>0</v>
      </c>
      <c r="BX107" s="113">
        <f t="shared" si="1"/>
        <v>349</v>
      </c>
      <c r="BY107" s="122">
        <f t="shared" si="1"/>
        <v>0</v>
      </c>
      <c r="BZ107" s="121">
        <f t="shared" si="1"/>
        <v>221</v>
      </c>
      <c r="CA107" s="134">
        <f t="shared" si="1"/>
        <v>13081</v>
      </c>
      <c r="CB107" s="113">
        <f t="shared" si="1"/>
        <v>3340</v>
      </c>
      <c r="CC107" s="113">
        <f t="shared" si="1"/>
        <v>9585</v>
      </c>
      <c r="CD107" s="113">
        <f t="shared" si="1"/>
        <v>59</v>
      </c>
      <c r="CE107" s="113">
        <f t="shared" si="1"/>
        <v>142</v>
      </c>
      <c r="CF107" s="113">
        <f t="shared" si="1"/>
        <v>58</v>
      </c>
      <c r="CG107" s="113">
        <f t="shared" si="1"/>
        <v>1925</v>
      </c>
      <c r="CH107" s="113">
        <f t="shared" si="1"/>
        <v>80</v>
      </c>
      <c r="CI107" s="113">
        <f t="shared" si="1"/>
        <v>248</v>
      </c>
      <c r="CJ107" s="113">
        <f t="shared" si="1"/>
        <v>9987</v>
      </c>
      <c r="CK107" s="113">
        <f t="shared" si="1"/>
        <v>1304</v>
      </c>
      <c r="CL107" s="113">
        <f t="shared" si="1"/>
        <v>0</v>
      </c>
      <c r="CM107" s="113">
        <f t="shared" si="1"/>
        <v>3720</v>
      </c>
      <c r="CN107" s="122">
        <f t="shared" si="1"/>
        <v>426</v>
      </c>
    </row>
  </sheetData>
  <mergeCells count="6">
    <mergeCell ref="BZ1:CN1"/>
    <mergeCell ref="D1:Q1"/>
    <mergeCell ref="AV1:BJ1"/>
    <mergeCell ref="BK1:BY1"/>
    <mergeCell ref="R1:AF1"/>
    <mergeCell ref="AG1:AU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E626-9D33-4E1E-86B2-C517A663BF51}">
  <sheetPr>
    <tabColor theme="7" tint="0.39997558519241921"/>
  </sheetPr>
  <dimension ref="A1:CN105"/>
  <sheetViews>
    <sheetView topLeftCell="AO1" zoomScale="90" zoomScaleNormal="90" workbookViewId="0">
      <pane ySplit="2" topLeftCell="A3" activePane="bottomLeft" state="frozen"/>
      <selection pane="bottomLeft" activeCell="AY2" sqref="AY2"/>
    </sheetView>
  </sheetViews>
  <sheetFormatPr defaultRowHeight="15.5" x14ac:dyDescent="0.35"/>
  <cols>
    <col min="1" max="1" width="39.58203125" bestFit="1" customWidth="1"/>
    <col min="3" max="77" width="8.83203125" customWidth="1"/>
    <col min="78" max="78" width="7.9140625" bestFit="1" customWidth="1"/>
    <col min="79" max="79" width="7.58203125" bestFit="1" customWidth="1"/>
    <col min="80" max="80" width="6.9140625" bestFit="1" customWidth="1"/>
    <col min="81" max="81" width="7.58203125" bestFit="1" customWidth="1"/>
    <col min="82" max="82" width="7.9140625" bestFit="1" customWidth="1"/>
    <col min="83" max="83" width="6.1640625" bestFit="1" customWidth="1"/>
    <col min="84" max="84" width="7" bestFit="1" customWidth="1"/>
    <col min="85" max="85" width="7.1640625" customWidth="1"/>
    <col min="86" max="86" width="7.58203125" bestFit="1" customWidth="1"/>
    <col min="87" max="87" width="6.9140625" bestFit="1" customWidth="1"/>
    <col min="88" max="88" width="7.58203125" bestFit="1" customWidth="1"/>
    <col min="89" max="89" width="7.08203125" bestFit="1" customWidth="1"/>
    <col min="90" max="90" width="5.4140625" bestFit="1" customWidth="1"/>
    <col min="91" max="91" width="6.58203125" bestFit="1" customWidth="1"/>
    <col min="92" max="92" width="7.1640625" customWidth="1"/>
  </cols>
  <sheetData>
    <row r="1" spans="1:92" ht="15.75" customHeight="1" x14ac:dyDescent="0.35">
      <c r="A1" s="28"/>
      <c r="D1" s="253" t="s">
        <v>179</v>
      </c>
      <c r="E1" s="254"/>
      <c r="F1" s="254"/>
      <c r="G1" s="254"/>
      <c r="H1" s="254"/>
      <c r="I1" s="254"/>
      <c r="J1" s="254"/>
      <c r="K1" s="254"/>
      <c r="L1" s="254"/>
      <c r="M1" s="254"/>
      <c r="N1" s="254"/>
      <c r="O1" s="254"/>
      <c r="P1" s="254"/>
      <c r="Q1" s="255"/>
      <c r="R1" s="262" t="s">
        <v>180</v>
      </c>
      <c r="S1" s="263"/>
      <c r="T1" s="263"/>
      <c r="U1" s="263"/>
      <c r="V1" s="263"/>
      <c r="W1" s="263"/>
      <c r="X1" s="263"/>
      <c r="Y1" s="263"/>
      <c r="Z1" s="263"/>
      <c r="AA1" s="263"/>
      <c r="AB1" s="263"/>
      <c r="AC1" s="263"/>
      <c r="AD1" s="263"/>
      <c r="AE1" s="263"/>
      <c r="AF1" s="264"/>
      <c r="AG1" s="265" t="s">
        <v>92</v>
      </c>
      <c r="AH1" s="266"/>
      <c r="AI1" s="266"/>
      <c r="AJ1" s="266"/>
      <c r="AK1" s="266"/>
      <c r="AL1" s="266"/>
      <c r="AM1" s="266"/>
      <c r="AN1" s="266"/>
      <c r="AO1" s="266"/>
      <c r="AP1" s="266"/>
      <c r="AQ1" s="266"/>
      <c r="AR1" s="266"/>
      <c r="AS1" s="266"/>
      <c r="AT1" s="266"/>
      <c r="AU1" s="267"/>
      <c r="AV1" s="256" t="s">
        <v>181</v>
      </c>
      <c r="AW1" s="257"/>
      <c r="AX1" s="257"/>
      <c r="AY1" s="257"/>
      <c r="AZ1" s="257"/>
      <c r="BA1" s="257"/>
      <c r="BB1" s="257"/>
      <c r="BC1" s="257"/>
      <c r="BD1" s="257"/>
      <c r="BE1" s="257"/>
      <c r="BF1" s="257"/>
      <c r="BG1" s="257"/>
      <c r="BH1" s="257"/>
      <c r="BI1" s="257"/>
      <c r="BJ1" s="258"/>
      <c r="BK1" s="259" t="s">
        <v>94</v>
      </c>
      <c r="BL1" s="260"/>
      <c r="BM1" s="260"/>
      <c r="BN1" s="260"/>
      <c r="BO1" s="260"/>
      <c r="BP1" s="260"/>
      <c r="BQ1" s="260"/>
      <c r="BR1" s="260"/>
      <c r="BS1" s="260"/>
      <c r="BT1" s="260"/>
      <c r="BU1" s="260"/>
      <c r="BV1" s="260"/>
      <c r="BW1" s="260"/>
      <c r="BX1" s="260"/>
      <c r="BY1" s="261"/>
      <c r="BZ1" s="250" t="s">
        <v>182</v>
      </c>
      <c r="CA1" s="251"/>
      <c r="CB1" s="251"/>
      <c r="CC1" s="251"/>
      <c r="CD1" s="251"/>
      <c r="CE1" s="251"/>
      <c r="CF1" s="251"/>
      <c r="CG1" s="251"/>
      <c r="CH1" s="251"/>
      <c r="CI1" s="251"/>
      <c r="CJ1" s="251"/>
      <c r="CK1" s="251"/>
      <c r="CL1" s="251"/>
      <c r="CM1" s="251"/>
      <c r="CN1" s="252"/>
    </row>
    <row r="2" spans="1:92" s="27" customFormat="1" ht="93" x14ac:dyDescent="0.35">
      <c r="A2" s="29" t="s">
        <v>183</v>
      </c>
      <c r="B2" s="4" t="s">
        <v>184</v>
      </c>
      <c r="C2" s="4" t="s">
        <v>185</v>
      </c>
      <c r="D2" s="144" t="s">
        <v>97</v>
      </c>
      <c r="E2" s="76" t="s">
        <v>98</v>
      </c>
      <c r="F2" s="76" t="s">
        <v>186</v>
      </c>
      <c r="G2" s="77" t="s">
        <v>99</v>
      </c>
      <c r="H2" s="77" t="s">
        <v>100</v>
      </c>
      <c r="I2" s="77" t="s">
        <v>101</v>
      </c>
      <c r="J2" s="77" t="s">
        <v>102</v>
      </c>
      <c r="K2" s="77" t="s">
        <v>103</v>
      </c>
      <c r="L2" s="77" t="s">
        <v>104</v>
      </c>
      <c r="M2" s="77" t="s">
        <v>105</v>
      </c>
      <c r="N2" s="77" t="s">
        <v>106</v>
      </c>
      <c r="O2" s="77" t="s">
        <v>107</v>
      </c>
      <c r="P2" s="77" t="s">
        <v>108</v>
      </c>
      <c r="Q2" s="145" t="s">
        <v>109</v>
      </c>
      <c r="R2" s="129" t="s">
        <v>187</v>
      </c>
      <c r="S2" s="130" t="s">
        <v>110</v>
      </c>
      <c r="T2" s="78" t="s">
        <v>111</v>
      </c>
      <c r="U2" s="78" t="s">
        <v>188</v>
      </c>
      <c r="V2" s="78" t="s">
        <v>112</v>
      </c>
      <c r="W2" s="78" t="s">
        <v>113</v>
      </c>
      <c r="X2" s="78" t="s">
        <v>114</v>
      </c>
      <c r="Y2" s="78" t="s">
        <v>115</v>
      </c>
      <c r="Z2" s="78" t="s">
        <v>116</v>
      </c>
      <c r="AA2" s="78" t="s">
        <v>117</v>
      </c>
      <c r="AB2" s="78" t="s">
        <v>118</v>
      </c>
      <c r="AC2" s="78" t="s">
        <v>119</v>
      </c>
      <c r="AD2" s="78" t="s">
        <v>120</v>
      </c>
      <c r="AE2" s="78" t="s">
        <v>121</v>
      </c>
      <c r="AF2" s="115" t="s">
        <v>122</v>
      </c>
      <c r="AG2" s="135" t="s">
        <v>189</v>
      </c>
      <c r="AH2" s="136" t="s">
        <v>123</v>
      </c>
      <c r="AI2" s="79" t="s">
        <v>124</v>
      </c>
      <c r="AJ2" s="79" t="s">
        <v>190</v>
      </c>
      <c r="AK2" s="79" t="s">
        <v>125</v>
      </c>
      <c r="AL2" s="79" t="s">
        <v>126</v>
      </c>
      <c r="AM2" s="79" t="s">
        <v>127</v>
      </c>
      <c r="AN2" s="79" t="s">
        <v>128</v>
      </c>
      <c r="AO2" s="79" t="s">
        <v>129</v>
      </c>
      <c r="AP2" s="79" t="s">
        <v>130</v>
      </c>
      <c r="AQ2" s="79" t="s">
        <v>131</v>
      </c>
      <c r="AR2" s="79" t="s">
        <v>132</v>
      </c>
      <c r="AS2" s="79" t="s">
        <v>133</v>
      </c>
      <c r="AT2" s="79" t="s">
        <v>134</v>
      </c>
      <c r="AU2" s="123" t="s">
        <v>135</v>
      </c>
      <c r="AV2" s="137" t="s">
        <v>191</v>
      </c>
      <c r="AW2" s="138" t="s">
        <v>136</v>
      </c>
      <c r="AX2" s="81" t="s">
        <v>137</v>
      </c>
      <c r="AY2" s="227" t="s">
        <v>2027</v>
      </c>
      <c r="AZ2" s="81" t="s">
        <v>138</v>
      </c>
      <c r="BA2" s="81" t="s">
        <v>139</v>
      </c>
      <c r="BB2" s="81" t="s">
        <v>140</v>
      </c>
      <c r="BC2" s="81" t="s">
        <v>141</v>
      </c>
      <c r="BD2" s="81" t="s">
        <v>142</v>
      </c>
      <c r="BE2" s="81" t="s">
        <v>143</v>
      </c>
      <c r="BF2" s="81" t="s">
        <v>144</v>
      </c>
      <c r="BG2" s="81" t="s">
        <v>145</v>
      </c>
      <c r="BH2" s="81" t="s">
        <v>146</v>
      </c>
      <c r="BI2" s="81" t="s">
        <v>147</v>
      </c>
      <c r="BJ2" s="124" t="s">
        <v>148</v>
      </c>
      <c r="BK2" s="139" t="s">
        <v>192</v>
      </c>
      <c r="BL2" s="140" t="s">
        <v>149</v>
      </c>
      <c r="BM2" s="82" t="s">
        <v>150</v>
      </c>
      <c r="BN2" s="82" t="s">
        <v>193</v>
      </c>
      <c r="BO2" s="82" t="s">
        <v>151</v>
      </c>
      <c r="BP2" s="82" t="s">
        <v>152</v>
      </c>
      <c r="BQ2" s="82" t="s">
        <v>153</v>
      </c>
      <c r="BR2" s="82" t="s">
        <v>154</v>
      </c>
      <c r="BS2" s="82" t="s">
        <v>155</v>
      </c>
      <c r="BT2" s="82" t="s">
        <v>156</v>
      </c>
      <c r="BU2" s="82" t="s">
        <v>157</v>
      </c>
      <c r="BV2" s="82" t="s">
        <v>158</v>
      </c>
      <c r="BW2" s="82" t="s">
        <v>159</v>
      </c>
      <c r="BX2" s="82" t="s">
        <v>160</v>
      </c>
      <c r="BY2" s="125" t="s">
        <v>161</v>
      </c>
      <c r="BZ2" s="141" t="s">
        <v>194</v>
      </c>
      <c r="CA2" s="142" t="s">
        <v>162</v>
      </c>
      <c r="CB2" s="83" t="s">
        <v>163</v>
      </c>
      <c r="CC2" s="83" t="s">
        <v>195</v>
      </c>
      <c r="CD2" s="83" t="s">
        <v>164</v>
      </c>
      <c r="CE2" s="83" t="s">
        <v>165</v>
      </c>
      <c r="CF2" s="83" t="s">
        <v>166</v>
      </c>
      <c r="CG2" s="83" t="s">
        <v>167</v>
      </c>
      <c r="CH2" s="83" t="s">
        <v>168</v>
      </c>
      <c r="CI2" s="83" t="s">
        <v>169</v>
      </c>
      <c r="CJ2" s="83" t="s">
        <v>170</v>
      </c>
      <c r="CK2" s="83" t="s">
        <v>171</v>
      </c>
      <c r="CL2" s="83" t="s">
        <v>172</v>
      </c>
      <c r="CM2" s="83" t="s">
        <v>173</v>
      </c>
      <c r="CN2" s="126" t="s">
        <v>174</v>
      </c>
    </row>
    <row r="3" spans="1:92" ht="15.75" customHeight="1" x14ac:dyDescent="0.35">
      <c r="A3" s="28" t="s">
        <v>210</v>
      </c>
      <c r="B3" t="s">
        <v>212</v>
      </c>
      <c r="C3" t="s">
        <v>213</v>
      </c>
      <c r="D3" s="146">
        <v>486</v>
      </c>
      <c r="E3" s="112">
        <v>238</v>
      </c>
      <c r="F3" s="112">
        <v>248</v>
      </c>
      <c r="G3" s="112">
        <v>10</v>
      </c>
      <c r="H3" s="112">
        <v>55</v>
      </c>
      <c r="I3" s="112">
        <v>19</v>
      </c>
      <c r="J3" s="112">
        <v>89</v>
      </c>
      <c r="K3" s="112">
        <v>32</v>
      </c>
      <c r="L3" s="112">
        <v>28</v>
      </c>
      <c r="M3" s="112">
        <v>253</v>
      </c>
      <c r="N3" s="112">
        <v>32</v>
      </c>
      <c r="O3" s="112" t="s">
        <v>176</v>
      </c>
      <c r="P3" s="112">
        <v>73</v>
      </c>
      <c r="Q3" s="119">
        <v>22</v>
      </c>
      <c r="R3" s="146">
        <v>8</v>
      </c>
      <c r="S3" s="132">
        <v>345</v>
      </c>
      <c r="T3" s="112">
        <v>154</v>
      </c>
      <c r="U3" s="112">
        <v>191</v>
      </c>
      <c r="V3" s="112" t="s">
        <v>2018</v>
      </c>
      <c r="W3" s="112">
        <v>41</v>
      </c>
      <c r="X3" s="112">
        <v>10</v>
      </c>
      <c r="Y3" s="112">
        <v>66</v>
      </c>
      <c r="Z3" s="112">
        <v>21</v>
      </c>
      <c r="AA3" s="112">
        <v>22</v>
      </c>
      <c r="AB3" s="112">
        <v>180</v>
      </c>
      <c r="AC3" s="112">
        <v>31</v>
      </c>
      <c r="AD3" s="112" t="s">
        <v>176</v>
      </c>
      <c r="AE3" s="112">
        <v>51</v>
      </c>
      <c r="AF3" s="119" t="s">
        <v>2018</v>
      </c>
      <c r="AG3" s="116">
        <v>4</v>
      </c>
      <c r="AH3" s="131">
        <v>201</v>
      </c>
      <c r="AI3" s="30">
        <v>91</v>
      </c>
      <c r="AJ3" s="30">
        <v>110</v>
      </c>
      <c r="AK3" s="30" t="s">
        <v>2018</v>
      </c>
      <c r="AL3" s="30">
        <v>28</v>
      </c>
      <c r="AM3" s="30" t="s">
        <v>2018</v>
      </c>
      <c r="AN3" s="30">
        <v>40</v>
      </c>
      <c r="AO3" s="30">
        <v>12</v>
      </c>
      <c r="AP3" s="30">
        <v>10</v>
      </c>
      <c r="AQ3" s="30">
        <v>101</v>
      </c>
      <c r="AR3" s="30">
        <v>19</v>
      </c>
      <c r="AS3" s="30" t="s">
        <v>176</v>
      </c>
      <c r="AT3" s="30">
        <v>35</v>
      </c>
      <c r="AU3" s="117" t="s">
        <v>2018</v>
      </c>
      <c r="AV3" s="146">
        <v>3</v>
      </c>
      <c r="AW3" s="132">
        <v>183</v>
      </c>
      <c r="AX3" s="112">
        <v>87</v>
      </c>
      <c r="AY3" s="112">
        <v>96</v>
      </c>
      <c r="AZ3" s="112" t="s">
        <v>2018</v>
      </c>
      <c r="BA3" s="112">
        <v>25</v>
      </c>
      <c r="BB3" s="112" t="s">
        <v>2018</v>
      </c>
      <c r="BC3" s="112">
        <v>36</v>
      </c>
      <c r="BD3" s="112">
        <v>12</v>
      </c>
      <c r="BE3" s="112">
        <v>10</v>
      </c>
      <c r="BF3" s="112">
        <v>91</v>
      </c>
      <c r="BG3" s="112">
        <v>16</v>
      </c>
      <c r="BH3" s="112" t="s">
        <v>176</v>
      </c>
      <c r="BI3" s="112">
        <v>33</v>
      </c>
      <c r="BJ3" s="119" t="s">
        <v>2018</v>
      </c>
      <c r="BK3" s="146">
        <v>1</v>
      </c>
      <c r="BL3" s="132">
        <v>18</v>
      </c>
      <c r="BM3" s="112" t="s">
        <v>2018</v>
      </c>
      <c r="BN3" s="112">
        <v>14</v>
      </c>
      <c r="BO3" s="112" t="s">
        <v>2018</v>
      </c>
      <c r="BP3" s="112" t="s">
        <v>2018</v>
      </c>
      <c r="BQ3" s="112" t="s">
        <v>2018</v>
      </c>
      <c r="BR3" s="112" t="s">
        <v>2018</v>
      </c>
      <c r="BS3" s="112" t="s">
        <v>2018</v>
      </c>
      <c r="BT3" s="112" t="s">
        <v>2018</v>
      </c>
      <c r="BU3" s="112">
        <v>10</v>
      </c>
      <c r="BV3" s="112" t="s">
        <v>2018</v>
      </c>
      <c r="BW3" s="112" t="s">
        <v>176</v>
      </c>
      <c r="BX3" s="112" t="s">
        <v>2018</v>
      </c>
      <c r="BY3" s="119" t="s">
        <v>2018</v>
      </c>
      <c r="BZ3" s="146">
        <v>4</v>
      </c>
      <c r="CA3" s="132">
        <v>144</v>
      </c>
      <c r="CB3" s="112">
        <v>63</v>
      </c>
      <c r="CC3" s="112">
        <v>81</v>
      </c>
      <c r="CD3" s="112" t="s">
        <v>2018</v>
      </c>
      <c r="CE3" s="112">
        <v>13</v>
      </c>
      <c r="CF3" s="112" t="s">
        <v>2018</v>
      </c>
      <c r="CG3" s="112">
        <v>26</v>
      </c>
      <c r="CH3" s="112" t="s">
        <v>2018</v>
      </c>
      <c r="CI3" s="112">
        <v>12</v>
      </c>
      <c r="CJ3" s="112">
        <v>79</v>
      </c>
      <c r="CK3" s="112">
        <v>12</v>
      </c>
      <c r="CL3" s="112" t="s">
        <v>176</v>
      </c>
      <c r="CM3" s="112">
        <v>16</v>
      </c>
      <c r="CN3" s="119" t="s">
        <v>2018</v>
      </c>
    </row>
    <row r="4" spans="1:92" x14ac:dyDescent="0.35">
      <c r="A4" t="s">
        <v>196</v>
      </c>
      <c r="B4" t="s">
        <v>197</v>
      </c>
      <c r="C4" t="s">
        <v>198</v>
      </c>
      <c r="D4" s="146">
        <v>26045</v>
      </c>
      <c r="E4" s="112">
        <v>12804</v>
      </c>
      <c r="F4" s="112">
        <v>13241</v>
      </c>
      <c r="G4" s="112">
        <v>83</v>
      </c>
      <c r="H4" s="112">
        <v>217</v>
      </c>
      <c r="I4" s="112">
        <v>211</v>
      </c>
      <c r="J4" s="112">
        <v>3323</v>
      </c>
      <c r="K4" s="112">
        <v>348</v>
      </c>
      <c r="L4" s="112">
        <v>1014</v>
      </c>
      <c r="M4" s="112">
        <v>20849</v>
      </c>
      <c r="N4" s="112">
        <v>2383</v>
      </c>
      <c r="O4" s="112" t="s">
        <v>176</v>
      </c>
      <c r="P4" s="112">
        <v>3844</v>
      </c>
      <c r="Q4" s="119">
        <v>798</v>
      </c>
      <c r="R4" s="146">
        <v>26</v>
      </c>
      <c r="S4" s="132">
        <v>7047</v>
      </c>
      <c r="T4" s="112">
        <v>1996</v>
      </c>
      <c r="U4" s="112">
        <v>5051</v>
      </c>
      <c r="V4" s="112">
        <v>22</v>
      </c>
      <c r="W4" s="112">
        <v>70</v>
      </c>
      <c r="X4" s="112">
        <v>40</v>
      </c>
      <c r="Y4" s="112">
        <v>861</v>
      </c>
      <c r="Z4" s="112">
        <v>95</v>
      </c>
      <c r="AA4" s="112">
        <v>302</v>
      </c>
      <c r="AB4" s="112">
        <v>5657</v>
      </c>
      <c r="AC4" s="112">
        <v>497</v>
      </c>
      <c r="AD4" s="112" t="s">
        <v>176</v>
      </c>
      <c r="AE4" s="112">
        <v>1072</v>
      </c>
      <c r="AF4" s="119">
        <v>228</v>
      </c>
      <c r="AG4" s="146">
        <v>11</v>
      </c>
      <c r="AH4" s="132">
        <v>3546</v>
      </c>
      <c r="AI4" s="112">
        <v>1136</v>
      </c>
      <c r="AJ4" s="112">
        <v>2410</v>
      </c>
      <c r="AK4" s="112">
        <v>13</v>
      </c>
      <c r="AL4" s="112">
        <v>42</v>
      </c>
      <c r="AM4" s="112">
        <v>20</v>
      </c>
      <c r="AN4" s="112">
        <v>434</v>
      </c>
      <c r="AO4" s="112">
        <v>57</v>
      </c>
      <c r="AP4" s="112">
        <v>164</v>
      </c>
      <c r="AQ4" s="112">
        <v>2816</v>
      </c>
      <c r="AR4" s="112">
        <v>226</v>
      </c>
      <c r="AS4" s="112" t="s">
        <v>176</v>
      </c>
      <c r="AT4" s="112">
        <v>518</v>
      </c>
      <c r="AU4" s="119">
        <v>119</v>
      </c>
      <c r="AV4" s="146">
        <v>5</v>
      </c>
      <c r="AW4" s="132">
        <v>2759</v>
      </c>
      <c r="AX4" s="112">
        <v>1018</v>
      </c>
      <c r="AY4" s="112">
        <v>1741</v>
      </c>
      <c r="AZ4" s="112">
        <v>13</v>
      </c>
      <c r="BA4" s="112">
        <v>31</v>
      </c>
      <c r="BB4" s="112">
        <v>19</v>
      </c>
      <c r="BC4" s="112">
        <v>379</v>
      </c>
      <c r="BD4" s="112">
        <v>56</v>
      </c>
      <c r="BE4" s="112">
        <v>127</v>
      </c>
      <c r="BF4" s="112">
        <v>2134</v>
      </c>
      <c r="BG4" s="112">
        <v>193</v>
      </c>
      <c r="BH4" s="112" t="s">
        <v>176</v>
      </c>
      <c r="BI4" s="112">
        <v>459</v>
      </c>
      <c r="BJ4" s="119">
        <v>114</v>
      </c>
      <c r="BK4" s="146">
        <v>6</v>
      </c>
      <c r="BL4" s="132">
        <v>787</v>
      </c>
      <c r="BM4" s="112">
        <v>118</v>
      </c>
      <c r="BN4" s="112">
        <v>669</v>
      </c>
      <c r="BO4" s="112" t="s">
        <v>2018</v>
      </c>
      <c r="BP4" s="112">
        <v>11</v>
      </c>
      <c r="BQ4" s="112" t="s">
        <v>2018</v>
      </c>
      <c r="BR4" s="112">
        <v>55</v>
      </c>
      <c r="BS4" s="112" t="s">
        <v>2018</v>
      </c>
      <c r="BT4" s="112">
        <v>37</v>
      </c>
      <c r="BU4" s="112">
        <v>682</v>
      </c>
      <c r="BV4" s="112">
        <v>33</v>
      </c>
      <c r="BW4" s="112" t="s">
        <v>176</v>
      </c>
      <c r="BX4" s="112">
        <v>59</v>
      </c>
      <c r="BY4" s="119" t="s">
        <v>2018</v>
      </c>
      <c r="BZ4" s="146">
        <v>15</v>
      </c>
      <c r="CA4" s="132">
        <v>3501</v>
      </c>
      <c r="CB4" s="112">
        <v>860</v>
      </c>
      <c r="CC4" s="112">
        <v>2641</v>
      </c>
      <c r="CD4" s="112" t="s">
        <v>2018</v>
      </c>
      <c r="CE4" s="112">
        <v>28</v>
      </c>
      <c r="CF4" s="112">
        <v>20</v>
      </c>
      <c r="CG4" s="112">
        <v>427</v>
      </c>
      <c r="CH4" s="112">
        <v>38</v>
      </c>
      <c r="CI4" s="112">
        <v>138</v>
      </c>
      <c r="CJ4" s="112">
        <v>2841</v>
      </c>
      <c r="CK4" s="112">
        <v>271</v>
      </c>
      <c r="CL4" s="112" t="s">
        <v>176</v>
      </c>
      <c r="CM4" s="112">
        <v>554</v>
      </c>
      <c r="CN4" s="119">
        <v>109</v>
      </c>
    </row>
    <row r="5" spans="1:92" x14ac:dyDescent="0.35">
      <c r="A5" t="s">
        <v>224</v>
      </c>
      <c r="B5" t="s">
        <v>226</v>
      </c>
      <c r="C5" t="s">
        <v>227</v>
      </c>
      <c r="D5" s="146">
        <v>244</v>
      </c>
      <c r="E5" s="112">
        <v>92</v>
      </c>
      <c r="F5" s="112">
        <v>152</v>
      </c>
      <c r="G5" s="112" t="s">
        <v>2018</v>
      </c>
      <c r="H5" s="112" t="s">
        <v>2018</v>
      </c>
      <c r="I5" s="112" t="s">
        <v>2018</v>
      </c>
      <c r="J5" s="112">
        <v>33</v>
      </c>
      <c r="K5" s="112" t="s">
        <v>2018</v>
      </c>
      <c r="L5" s="112">
        <v>13</v>
      </c>
      <c r="M5" s="112">
        <v>194</v>
      </c>
      <c r="N5" s="112">
        <v>66</v>
      </c>
      <c r="O5" s="112" t="s">
        <v>176</v>
      </c>
      <c r="P5" s="112">
        <v>38</v>
      </c>
      <c r="Q5" s="119" t="s">
        <v>2018</v>
      </c>
      <c r="R5" s="146">
        <v>3</v>
      </c>
      <c r="S5" s="132">
        <v>151</v>
      </c>
      <c r="T5" s="112">
        <v>51</v>
      </c>
      <c r="U5" s="112">
        <v>100</v>
      </c>
      <c r="V5" s="112" t="s">
        <v>2018</v>
      </c>
      <c r="W5" s="112" t="s">
        <v>2018</v>
      </c>
      <c r="X5" s="112" t="s">
        <v>2018</v>
      </c>
      <c r="Y5" s="112">
        <v>23</v>
      </c>
      <c r="Z5" s="112" t="s">
        <v>2018</v>
      </c>
      <c r="AA5" s="112" t="s">
        <v>2018</v>
      </c>
      <c r="AB5" s="112">
        <v>119</v>
      </c>
      <c r="AC5" s="112">
        <v>43</v>
      </c>
      <c r="AD5" s="112" t="s">
        <v>176</v>
      </c>
      <c r="AE5" s="112">
        <v>25</v>
      </c>
      <c r="AF5" s="119" t="s">
        <v>2018</v>
      </c>
      <c r="AG5" s="146">
        <v>2</v>
      </c>
      <c r="AH5" s="132">
        <v>129</v>
      </c>
      <c r="AI5" s="112">
        <v>43</v>
      </c>
      <c r="AJ5" s="112">
        <v>86</v>
      </c>
      <c r="AK5" s="112" t="s">
        <v>2018</v>
      </c>
      <c r="AL5" s="112" t="s">
        <v>2018</v>
      </c>
      <c r="AM5" s="112" t="s">
        <v>2018</v>
      </c>
      <c r="AN5" s="112">
        <v>20</v>
      </c>
      <c r="AO5" s="112" t="s">
        <v>2018</v>
      </c>
      <c r="AP5" s="112" t="s">
        <v>2018</v>
      </c>
      <c r="AQ5" s="112">
        <v>103</v>
      </c>
      <c r="AR5" s="112">
        <v>39</v>
      </c>
      <c r="AS5" s="112" t="s">
        <v>176</v>
      </c>
      <c r="AT5" s="112">
        <v>21</v>
      </c>
      <c r="AU5" s="119" t="s">
        <v>2018</v>
      </c>
      <c r="AV5" s="146">
        <v>2</v>
      </c>
      <c r="AW5" s="132">
        <v>129</v>
      </c>
      <c r="AX5" s="112">
        <v>43</v>
      </c>
      <c r="AY5" s="112">
        <v>86</v>
      </c>
      <c r="AZ5" s="112" t="s">
        <v>2018</v>
      </c>
      <c r="BA5" s="112" t="s">
        <v>2018</v>
      </c>
      <c r="BB5" s="112" t="s">
        <v>2018</v>
      </c>
      <c r="BC5" s="112">
        <v>20</v>
      </c>
      <c r="BD5" s="112" t="s">
        <v>2018</v>
      </c>
      <c r="BE5" s="112" t="s">
        <v>2018</v>
      </c>
      <c r="BF5" s="112">
        <v>103</v>
      </c>
      <c r="BG5" s="112">
        <v>39</v>
      </c>
      <c r="BH5" s="112" t="s">
        <v>176</v>
      </c>
      <c r="BI5" s="112">
        <v>21</v>
      </c>
      <c r="BJ5" s="119" t="s">
        <v>2018</v>
      </c>
      <c r="BK5" s="146"/>
      <c r="BL5" s="132"/>
      <c r="BM5" s="112"/>
      <c r="BN5" s="112"/>
      <c r="BO5" s="112"/>
      <c r="BP5" s="112"/>
      <c r="BQ5" s="112"/>
      <c r="BR5" s="112"/>
      <c r="BS5" s="112"/>
      <c r="BT5" s="112"/>
      <c r="BU5" s="112"/>
      <c r="BV5" s="112"/>
      <c r="BW5" s="112"/>
      <c r="BX5" s="112"/>
      <c r="BY5" s="119"/>
      <c r="BZ5" s="146">
        <v>1</v>
      </c>
      <c r="CA5" s="132">
        <v>22</v>
      </c>
      <c r="CB5" s="112" t="s">
        <v>2018</v>
      </c>
      <c r="CC5" s="112">
        <v>14</v>
      </c>
      <c r="CD5" s="112" t="s">
        <v>2018</v>
      </c>
      <c r="CE5" s="112" t="s">
        <v>2018</v>
      </c>
      <c r="CF5" s="112" t="s">
        <v>2018</v>
      </c>
      <c r="CG5" s="112" t="s">
        <v>2018</v>
      </c>
      <c r="CH5" s="112" t="s">
        <v>2018</v>
      </c>
      <c r="CI5" s="112" t="s">
        <v>2018</v>
      </c>
      <c r="CJ5" s="112">
        <v>16</v>
      </c>
      <c r="CK5" s="112" t="s">
        <v>2018</v>
      </c>
      <c r="CL5" s="112" t="s">
        <v>176</v>
      </c>
      <c r="CM5" s="112" t="s">
        <v>2018</v>
      </c>
      <c r="CN5" s="119" t="s">
        <v>2018</v>
      </c>
    </row>
    <row r="6" spans="1:92" x14ac:dyDescent="0.35">
      <c r="A6" t="s">
        <v>232</v>
      </c>
      <c r="B6" t="s">
        <v>234</v>
      </c>
      <c r="C6" t="s">
        <v>235</v>
      </c>
      <c r="D6" s="146">
        <v>527</v>
      </c>
      <c r="E6" s="112">
        <v>255</v>
      </c>
      <c r="F6" s="112">
        <v>272</v>
      </c>
      <c r="G6" s="112" t="s">
        <v>2018</v>
      </c>
      <c r="H6" s="112" t="s">
        <v>2018</v>
      </c>
      <c r="I6" s="112" t="s">
        <v>2018</v>
      </c>
      <c r="J6" s="112">
        <v>114</v>
      </c>
      <c r="K6" s="112" t="s">
        <v>2018</v>
      </c>
      <c r="L6" s="112">
        <v>11</v>
      </c>
      <c r="M6" s="112">
        <v>388</v>
      </c>
      <c r="N6" s="112">
        <v>98</v>
      </c>
      <c r="O6" s="112" t="s">
        <v>176</v>
      </c>
      <c r="P6" s="112">
        <v>174</v>
      </c>
      <c r="Q6" s="119">
        <v>20</v>
      </c>
      <c r="R6" s="146">
        <v>2</v>
      </c>
      <c r="S6" s="132">
        <v>62</v>
      </c>
      <c r="T6" s="112">
        <v>16</v>
      </c>
      <c r="U6" s="112">
        <v>46</v>
      </c>
      <c r="V6" s="112" t="s">
        <v>2018</v>
      </c>
      <c r="W6" s="112" t="s">
        <v>2018</v>
      </c>
      <c r="X6" s="112" t="s">
        <v>2018</v>
      </c>
      <c r="Y6" s="112">
        <v>14</v>
      </c>
      <c r="Z6" s="112" t="s">
        <v>2018</v>
      </c>
      <c r="AA6" s="112" t="s">
        <v>2018</v>
      </c>
      <c r="AB6" s="112">
        <v>46</v>
      </c>
      <c r="AC6" s="112">
        <v>14</v>
      </c>
      <c r="AD6" s="112" t="s">
        <v>176</v>
      </c>
      <c r="AE6" s="112">
        <v>27</v>
      </c>
      <c r="AF6" s="119" t="s">
        <v>2018</v>
      </c>
      <c r="AG6" s="146">
        <v>1</v>
      </c>
      <c r="AH6" s="132">
        <v>40</v>
      </c>
      <c r="AI6" s="112">
        <v>15</v>
      </c>
      <c r="AJ6" s="112">
        <v>25</v>
      </c>
      <c r="AK6" s="112" t="s">
        <v>2018</v>
      </c>
      <c r="AL6" s="112" t="s">
        <v>2018</v>
      </c>
      <c r="AM6" s="112" t="s">
        <v>2018</v>
      </c>
      <c r="AN6" s="112">
        <v>10</v>
      </c>
      <c r="AO6" s="112" t="s">
        <v>2018</v>
      </c>
      <c r="AP6" s="112" t="s">
        <v>2018</v>
      </c>
      <c r="AQ6" s="112">
        <v>28</v>
      </c>
      <c r="AR6" s="112" t="s">
        <v>2018</v>
      </c>
      <c r="AS6" s="112" t="s">
        <v>176</v>
      </c>
      <c r="AT6" s="112">
        <v>16</v>
      </c>
      <c r="AU6" s="119" t="s">
        <v>2018</v>
      </c>
      <c r="AV6" s="146">
        <v>1</v>
      </c>
      <c r="AW6" s="132">
        <v>40</v>
      </c>
      <c r="AX6" s="112">
        <v>15</v>
      </c>
      <c r="AY6" s="112">
        <v>25</v>
      </c>
      <c r="AZ6" s="112" t="s">
        <v>2018</v>
      </c>
      <c r="BA6" s="112" t="s">
        <v>2018</v>
      </c>
      <c r="BB6" s="112" t="s">
        <v>2018</v>
      </c>
      <c r="BC6" s="112">
        <v>10</v>
      </c>
      <c r="BD6" s="112" t="s">
        <v>2018</v>
      </c>
      <c r="BE6" s="112" t="s">
        <v>2018</v>
      </c>
      <c r="BF6" s="112">
        <v>28</v>
      </c>
      <c r="BG6" s="112" t="s">
        <v>2018</v>
      </c>
      <c r="BH6" s="112" t="s">
        <v>176</v>
      </c>
      <c r="BI6" s="112">
        <v>16</v>
      </c>
      <c r="BJ6" s="119" t="s">
        <v>2018</v>
      </c>
      <c r="BK6" s="146"/>
      <c r="BL6" s="132"/>
      <c r="BM6" s="112"/>
      <c r="BN6" s="112"/>
      <c r="BO6" s="112"/>
      <c r="BP6" s="112"/>
      <c r="BQ6" s="112"/>
      <c r="BR6" s="112"/>
      <c r="BS6" s="112"/>
      <c r="BT6" s="112"/>
      <c r="BU6" s="112"/>
      <c r="BV6" s="112"/>
      <c r="BW6" s="112"/>
      <c r="BX6" s="112"/>
      <c r="BY6" s="119"/>
      <c r="BZ6" s="146">
        <v>1</v>
      </c>
      <c r="CA6" s="132">
        <v>22</v>
      </c>
      <c r="CB6" s="112" t="s">
        <v>2018</v>
      </c>
      <c r="CC6" s="112">
        <v>21</v>
      </c>
      <c r="CD6" s="112" t="s">
        <v>2018</v>
      </c>
      <c r="CE6" s="112" t="s">
        <v>2018</v>
      </c>
      <c r="CF6" s="112" t="s">
        <v>2018</v>
      </c>
      <c r="CG6" s="112" t="s">
        <v>2018</v>
      </c>
      <c r="CH6" s="112" t="s">
        <v>2018</v>
      </c>
      <c r="CI6" s="112" t="s">
        <v>2018</v>
      </c>
      <c r="CJ6" s="112">
        <v>18</v>
      </c>
      <c r="CK6" s="112" t="s">
        <v>2018</v>
      </c>
      <c r="CL6" s="112" t="s">
        <v>176</v>
      </c>
      <c r="CM6" s="112">
        <v>11</v>
      </c>
      <c r="CN6" s="119" t="s">
        <v>2018</v>
      </c>
    </row>
    <row r="7" spans="1:92" x14ac:dyDescent="0.35">
      <c r="A7" t="s">
        <v>238</v>
      </c>
      <c r="B7" t="s">
        <v>239</v>
      </c>
      <c r="C7" t="s">
        <v>240</v>
      </c>
      <c r="D7" s="146">
        <v>828</v>
      </c>
      <c r="E7" s="112">
        <v>453</v>
      </c>
      <c r="F7" s="112">
        <v>375</v>
      </c>
      <c r="G7" s="112" t="s">
        <v>2018</v>
      </c>
      <c r="H7" s="112">
        <v>77</v>
      </c>
      <c r="I7" s="112">
        <v>30</v>
      </c>
      <c r="J7" s="112">
        <v>440</v>
      </c>
      <c r="K7" s="112" t="s">
        <v>2018</v>
      </c>
      <c r="L7" s="112">
        <v>10</v>
      </c>
      <c r="M7" s="112">
        <v>261</v>
      </c>
      <c r="N7" s="112">
        <v>92</v>
      </c>
      <c r="O7" s="112" t="s">
        <v>176</v>
      </c>
      <c r="P7" s="112">
        <v>343</v>
      </c>
      <c r="Q7" s="119">
        <v>133</v>
      </c>
      <c r="R7" s="146">
        <v>1</v>
      </c>
      <c r="S7" s="132">
        <v>77</v>
      </c>
      <c r="T7" s="112">
        <v>37</v>
      </c>
      <c r="U7" s="112">
        <v>40</v>
      </c>
      <c r="V7" s="112" t="s">
        <v>2018</v>
      </c>
      <c r="W7" s="112" t="s">
        <v>2018</v>
      </c>
      <c r="X7" s="112" t="s">
        <v>2018</v>
      </c>
      <c r="Y7" s="112">
        <v>37</v>
      </c>
      <c r="Z7" s="112" t="s">
        <v>2018</v>
      </c>
      <c r="AA7" s="112" t="s">
        <v>2018</v>
      </c>
      <c r="AB7" s="112">
        <v>24</v>
      </c>
      <c r="AC7" s="112" t="s">
        <v>2018</v>
      </c>
      <c r="AD7" s="112" t="s">
        <v>176</v>
      </c>
      <c r="AE7" s="112">
        <v>28</v>
      </c>
      <c r="AF7" s="119">
        <v>11</v>
      </c>
      <c r="AG7" s="146">
        <v>1</v>
      </c>
      <c r="AH7" s="132">
        <v>77</v>
      </c>
      <c r="AI7" s="112">
        <v>37</v>
      </c>
      <c r="AJ7" s="112">
        <v>40</v>
      </c>
      <c r="AK7" s="112" t="s">
        <v>2018</v>
      </c>
      <c r="AL7" s="112" t="s">
        <v>2018</v>
      </c>
      <c r="AM7" s="112" t="s">
        <v>2018</v>
      </c>
      <c r="AN7" s="112">
        <v>37</v>
      </c>
      <c r="AO7" s="112" t="s">
        <v>2018</v>
      </c>
      <c r="AP7" s="112" t="s">
        <v>2018</v>
      </c>
      <c r="AQ7" s="112">
        <v>24</v>
      </c>
      <c r="AR7" s="112" t="s">
        <v>2018</v>
      </c>
      <c r="AS7" s="112" t="s">
        <v>176</v>
      </c>
      <c r="AT7" s="112">
        <v>28</v>
      </c>
      <c r="AU7" s="119">
        <v>11</v>
      </c>
      <c r="AV7" s="146">
        <v>1</v>
      </c>
      <c r="AW7" s="132">
        <v>77</v>
      </c>
      <c r="AX7" s="112">
        <v>37</v>
      </c>
      <c r="AY7" s="112">
        <v>40</v>
      </c>
      <c r="AZ7" s="112" t="s">
        <v>2018</v>
      </c>
      <c r="BA7" s="112" t="s">
        <v>2018</v>
      </c>
      <c r="BB7" s="112" t="s">
        <v>2018</v>
      </c>
      <c r="BC7" s="112">
        <v>37</v>
      </c>
      <c r="BD7" s="112" t="s">
        <v>2018</v>
      </c>
      <c r="BE7" s="112" t="s">
        <v>2018</v>
      </c>
      <c r="BF7" s="112">
        <v>24</v>
      </c>
      <c r="BG7" s="112" t="s">
        <v>2018</v>
      </c>
      <c r="BH7" s="112" t="s">
        <v>176</v>
      </c>
      <c r="BI7" s="112">
        <v>28</v>
      </c>
      <c r="BJ7" s="119">
        <v>11</v>
      </c>
      <c r="BK7" s="146"/>
      <c r="BL7" s="132"/>
      <c r="BM7" s="112"/>
      <c r="BN7" s="112"/>
      <c r="BO7" s="112"/>
      <c r="BP7" s="112"/>
      <c r="BQ7" s="112"/>
      <c r="BR7" s="112"/>
      <c r="BS7" s="112"/>
      <c r="BT7" s="112"/>
      <c r="BU7" s="112"/>
      <c r="BV7" s="112"/>
      <c r="BW7" s="112"/>
      <c r="BX7" s="112"/>
      <c r="BY7" s="119"/>
      <c r="BZ7" s="146"/>
      <c r="CA7" s="132"/>
      <c r="CB7" s="112"/>
      <c r="CC7" s="112"/>
      <c r="CD7" s="112"/>
      <c r="CE7" s="112"/>
      <c r="CF7" s="112"/>
      <c r="CG7" s="112"/>
      <c r="CH7" s="112"/>
      <c r="CI7" s="112"/>
      <c r="CJ7" s="112"/>
      <c r="CK7" s="112"/>
      <c r="CL7" s="112"/>
      <c r="CM7" s="112"/>
      <c r="CN7" s="119"/>
    </row>
    <row r="8" spans="1:92" x14ac:dyDescent="0.35">
      <c r="A8" t="s">
        <v>243</v>
      </c>
      <c r="B8" t="s">
        <v>244</v>
      </c>
      <c r="C8" t="s">
        <v>245</v>
      </c>
      <c r="D8" s="146">
        <v>151</v>
      </c>
      <c r="E8" s="112">
        <v>71</v>
      </c>
      <c r="F8" s="112">
        <v>80</v>
      </c>
      <c r="G8" s="112" t="s">
        <v>2018</v>
      </c>
      <c r="H8" s="112" t="s">
        <v>2018</v>
      </c>
      <c r="I8" s="112" t="s">
        <v>2018</v>
      </c>
      <c r="J8" s="112">
        <v>31</v>
      </c>
      <c r="K8" s="112" t="s">
        <v>2018</v>
      </c>
      <c r="L8" s="112" t="s">
        <v>2018</v>
      </c>
      <c r="M8" s="112">
        <v>104</v>
      </c>
      <c r="N8" s="112">
        <v>33</v>
      </c>
      <c r="O8" s="112" t="s">
        <v>176</v>
      </c>
      <c r="P8" s="112">
        <v>41</v>
      </c>
      <c r="Q8" s="119">
        <v>13</v>
      </c>
      <c r="R8" s="146">
        <v>3</v>
      </c>
      <c r="S8" s="132">
        <v>99</v>
      </c>
      <c r="T8" s="112">
        <v>42</v>
      </c>
      <c r="U8" s="112">
        <v>57</v>
      </c>
      <c r="V8" s="112" t="s">
        <v>2018</v>
      </c>
      <c r="W8" s="112" t="s">
        <v>2018</v>
      </c>
      <c r="X8" s="112" t="s">
        <v>2018</v>
      </c>
      <c r="Y8" s="112">
        <v>21</v>
      </c>
      <c r="Z8" s="112" t="s">
        <v>2018</v>
      </c>
      <c r="AA8" s="112" t="s">
        <v>2018</v>
      </c>
      <c r="AB8" s="112">
        <v>68</v>
      </c>
      <c r="AC8" s="112">
        <v>28</v>
      </c>
      <c r="AD8" s="112" t="s">
        <v>176</v>
      </c>
      <c r="AE8" s="112">
        <v>26</v>
      </c>
      <c r="AF8" s="119" t="s">
        <v>2018</v>
      </c>
      <c r="AG8" s="146">
        <v>1</v>
      </c>
      <c r="AH8" s="132">
        <v>74</v>
      </c>
      <c r="AI8" s="112">
        <v>32</v>
      </c>
      <c r="AJ8" s="112">
        <v>42</v>
      </c>
      <c r="AK8" s="112" t="s">
        <v>2018</v>
      </c>
      <c r="AL8" s="112" t="s">
        <v>2018</v>
      </c>
      <c r="AM8" s="112" t="s">
        <v>2018</v>
      </c>
      <c r="AN8" s="112">
        <v>13</v>
      </c>
      <c r="AO8" s="112" t="s">
        <v>2018</v>
      </c>
      <c r="AP8" s="112" t="s">
        <v>2018</v>
      </c>
      <c r="AQ8" s="112">
        <v>53</v>
      </c>
      <c r="AR8" s="112">
        <v>20</v>
      </c>
      <c r="AS8" s="112" t="s">
        <v>176</v>
      </c>
      <c r="AT8" s="112">
        <v>18</v>
      </c>
      <c r="AU8" s="119" t="s">
        <v>2018</v>
      </c>
      <c r="AV8" s="146">
        <v>1</v>
      </c>
      <c r="AW8" s="132">
        <v>74</v>
      </c>
      <c r="AX8" s="112">
        <v>32</v>
      </c>
      <c r="AY8" s="112">
        <v>42</v>
      </c>
      <c r="AZ8" s="112" t="s">
        <v>2018</v>
      </c>
      <c r="BA8" s="112" t="s">
        <v>2018</v>
      </c>
      <c r="BB8" s="112" t="s">
        <v>2018</v>
      </c>
      <c r="BC8" s="112">
        <v>13</v>
      </c>
      <c r="BD8" s="112" t="s">
        <v>2018</v>
      </c>
      <c r="BE8" s="112" t="s">
        <v>2018</v>
      </c>
      <c r="BF8" s="112">
        <v>53</v>
      </c>
      <c r="BG8" s="112">
        <v>20</v>
      </c>
      <c r="BH8" s="112" t="s">
        <v>176</v>
      </c>
      <c r="BI8" s="112">
        <v>18</v>
      </c>
      <c r="BJ8" s="119" t="s">
        <v>2018</v>
      </c>
      <c r="BK8" s="146"/>
      <c r="BL8" s="132"/>
      <c r="BM8" s="112"/>
      <c r="BN8" s="112"/>
      <c r="BO8" s="112"/>
      <c r="BP8" s="112"/>
      <c r="BQ8" s="112"/>
      <c r="BR8" s="112"/>
      <c r="BS8" s="112"/>
      <c r="BT8" s="112"/>
      <c r="BU8" s="112"/>
      <c r="BV8" s="112"/>
      <c r="BW8" s="112"/>
      <c r="BX8" s="112"/>
      <c r="BY8" s="119"/>
      <c r="BZ8" s="146">
        <v>2</v>
      </c>
      <c r="CA8" s="132">
        <v>25</v>
      </c>
      <c r="CB8" s="112">
        <v>10</v>
      </c>
      <c r="CC8" s="112">
        <v>15</v>
      </c>
      <c r="CD8" s="112" t="s">
        <v>2018</v>
      </c>
      <c r="CE8" s="112" t="s">
        <v>2018</v>
      </c>
      <c r="CF8" s="112" t="s">
        <v>2018</v>
      </c>
      <c r="CG8" s="112" t="s">
        <v>2018</v>
      </c>
      <c r="CH8" s="112" t="s">
        <v>2018</v>
      </c>
      <c r="CI8" s="112" t="s">
        <v>2018</v>
      </c>
      <c r="CJ8" s="112">
        <v>15</v>
      </c>
      <c r="CK8" s="112" t="s">
        <v>2018</v>
      </c>
      <c r="CL8" s="112" t="s">
        <v>176</v>
      </c>
      <c r="CM8" s="112" t="s">
        <v>2018</v>
      </c>
      <c r="CN8" s="119" t="s">
        <v>2018</v>
      </c>
    </row>
    <row r="9" spans="1:92" x14ac:dyDescent="0.35">
      <c r="A9" t="s">
        <v>248</v>
      </c>
      <c r="B9" t="s">
        <v>250</v>
      </c>
      <c r="C9" t="s">
        <v>251</v>
      </c>
      <c r="D9" s="146">
        <v>82</v>
      </c>
      <c r="E9" s="112">
        <v>27</v>
      </c>
      <c r="F9" s="112">
        <v>55</v>
      </c>
      <c r="G9" s="112" t="s">
        <v>2018</v>
      </c>
      <c r="H9" s="112" t="s">
        <v>2018</v>
      </c>
      <c r="I9" s="112" t="s">
        <v>2018</v>
      </c>
      <c r="J9" s="112" t="s">
        <v>2018</v>
      </c>
      <c r="K9" s="112" t="s">
        <v>2018</v>
      </c>
      <c r="L9" s="112" t="s">
        <v>2018</v>
      </c>
      <c r="M9" s="112">
        <v>74</v>
      </c>
      <c r="N9" s="112">
        <v>28</v>
      </c>
      <c r="O9" s="112" t="s">
        <v>176</v>
      </c>
      <c r="P9" s="112">
        <v>21</v>
      </c>
      <c r="Q9" s="119" t="s">
        <v>2018</v>
      </c>
      <c r="R9" s="146">
        <v>3</v>
      </c>
      <c r="S9" s="132">
        <v>56</v>
      </c>
      <c r="T9" s="112">
        <v>10</v>
      </c>
      <c r="U9" s="112">
        <v>46</v>
      </c>
      <c r="V9" s="112" t="s">
        <v>2018</v>
      </c>
      <c r="W9" s="112" t="s">
        <v>2018</v>
      </c>
      <c r="X9" s="112" t="s">
        <v>2018</v>
      </c>
      <c r="Y9" s="112" t="s">
        <v>2018</v>
      </c>
      <c r="Z9" s="112" t="s">
        <v>2018</v>
      </c>
      <c r="AA9" s="112" t="s">
        <v>2018</v>
      </c>
      <c r="AB9" s="112">
        <v>51</v>
      </c>
      <c r="AC9" s="112">
        <v>17</v>
      </c>
      <c r="AD9" s="112" t="s">
        <v>176</v>
      </c>
      <c r="AE9" s="112">
        <v>16</v>
      </c>
      <c r="AF9" s="119" t="s">
        <v>2018</v>
      </c>
      <c r="AG9" s="146">
        <v>1</v>
      </c>
      <c r="AH9" s="132">
        <v>21</v>
      </c>
      <c r="AI9" s="112" t="s">
        <v>2018</v>
      </c>
      <c r="AJ9" s="112">
        <v>18</v>
      </c>
      <c r="AK9" s="112" t="s">
        <v>2018</v>
      </c>
      <c r="AL9" s="112" t="s">
        <v>2018</v>
      </c>
      <c r="AM9" s="112" t="s">
        <v>2018</v>
      </c>
      <c r="AN9" s="112" t="s">
        <v>2018</v>
      </c>
      <c r="AO9" s="112" t="s">
        <v>2018</v>
      </c>
      <c r="AP9" s="112" t="s">
        <v>2018</v>
      </c>
      <c r="AQ9" s="112">
        <v>19</v>
      </c>
      <c r="AR9" s="112" t="s">
        <v>2018</v>
      </c>
      <c r="AS9" s="112" t="s">
        <v>176</v>
      </c>
      <c r="AT9" s="112" t="s">
        <v>2018</v>
      </c>
      <c r="AU9" s="119" t="s">
        <v>2018</v>
      </c>
      <c r="AV9" s="146">
        <v>1</v>
      </c>
      <c r="AW9" s="132">
        <v>21</v>
      </c>
      <c r="AX9" s="112" t="s">
        <v>2018</v>
      </c>
      <c r="AY9" s="112">
        <v>18</v>
      </c>
      <c r="AZ9" s="112" t="s">
        <v>2018</v>
      </c>
      <c r="BA9" s="112" t="s">
        <v>2018</v>
      </c>
      <c r="BB9" s="112" t="s">
        <v>2018</v>
      </c>
      <c r="BC9" s="112" t="s">
        <v>2018</v>
      </c>
      <c r="BD9" s="112" t="s">
        <v>2018</v>
      </c>
      <c r="BE9" s="112" t="s">
        <v>2018</v>
      </c>
      <c r="BF9" s="112">
        <v>19</v>
      </c>
      <c r="BG9" s="112" t="s">
        <v>2018</v>
      </c>
      <c r="BH9" s="112" t="s">
        <v>176</v>
      </c>
      <c r="BI9" s="112" t="s">
        <v>2018</v>
      </c>
      <c r="BJ9" s="119" t="s">
        <v>2018</v>
      </c>
      <c r="BK9" s="146"/>
      <c r="BL9" s="132"/>
      <c r="BM9" s="112"/>
      <c r="BN9" s="112"/>
      <c r="BO9" s="112"/>
      <c r="BP9" s="112"/>
      <c r="BQ9" s="112"/>
      <c r="BR9" s="112"/>
      <c r="BS9" s="112"/>
      <c r="BT9" s="112"/>
      <c r="BU9" s="112"/>
      <c r="BV9" s="112"/>
      <c r="BW9" s="112"/>
      <c r="BX9" s="112"/>
      <c r="BY9" s="119"/>
      <c r="BZ9" s="146">
        <v>2</v>
      </c>
      <c r="CA9" s="132">
        <v>35</v>
      </c>
      <c r="CB9" s="112" t="s">
        <v>2018</v>
      </c>
      <c r="CC9" s="112">
        <v>28</v>
      </c>
      <c r="CD9" s="112" t="s">
        <v>2018</v>
      </c>
      <c r="CE9" s="112" t="s">
        <v>2018</v>
      </c>
      <c r="CF9" s="112" t="s">
        <v>2018</v>
      </c>
      <c r="CG9" s="112" t="s">
        <v>2018</v>
      </c>
      <c r="CH9" s="112" t="s">
        <v>2018</v>
      </c>
      <c r="CI9" s="112" t="s">
        <v>2018</v>
      </c>
      <c r="CJ9" s="112">
        <v>32</v>
      </c>
      <c r="CK9" s="112">
        <v>11</v>
      </c>
      <c r="CL9" s="112" t="s">
        <v>176</v>
      </c>
      <c r="CM9" s="112">
        <v>10</v>
      </c>
      <c r="CN9" s="119" t="s">
        <v>2018</v>
      </c>
    </row>
    <row r="10" spans="1:92" x14ac:dyDescent="0.35">
      <c r="A10" t="s">
        <v>558</v>
      </c>
      <c r="B10" t="s">
        <v>559</v>
      </c>
      <c r="C10" t="s">
        <v>560</v>
      </c>
      <c r="D10" s="146">
        <v>493</v>
      </c>
      <c r="E10" s="112">
        <v>225</v>
      </c>
      <c r="F10" s="112">
        <v>268</v>
      </c>
      <c r="G10" s="112" t="s">
        <v>2018</v>
      </c>
      <c r="H10" s="112" t="s">
        <v>2018</v>
      </c>
      <c r="I10" s="112" t="s">
        <v>2018</v>
      </c>
      <c r="J10" s="112">
        <v>80</v>
      </c>
      <c r="K10" s="112" t="s">
        <v>2018</v>
      </c>
      <c r="L10" s="112" t="s">
        <v>2018</v>
      </c>
      <c r="M10" s="112">
        <v>403</v>
      </c>
      <c r="N10" s="112">
        <v>63</v>
      </c>
      <c r="O10" s="112" t="s">
        <v>176</v>
      </c>
      <c r="P10" s="112">
        <v>153</v>
      </c>
      <c r="Q10" s="119">
        <v>17</v>
      </c>
      <c r="R10" s="146">
        <v>1</v>
      </c>
      <c r="S10" s="132">
        <v>25</v>
      </c>
      <c r="T10" s="112">
        <v>14</v>
      </c>
      <c r="U10" s="112">
        <v>11</v>
      </c>
      <c r="V10" s="112" t="s">
        <v>2018</v>
      </c>
      <c r="W10" s="112" t="s">
        <v>2018</v>
      </c>
      <c r="X10" s="112" t="s">
        <v>2018</v>
      </c>
      <c r="Y10" s="112" t="s">
        <v>2018</v>
      </c>
      <c r="Z10" s="112" t="s">
        <v>2018</v>
      </c>
      <c r="AA10" s="112" t="s">
        <v>2018</v>
      </c>
      <c r="AB10" s="112">
        <v>21</v>
      </c>
      <c r="AC10" s="112" t="s">
        <v>2018</v>
      </c>
      <c r="AD10" s="112" t="s">
        <v>176</v>
      </c>
      <c r="AE10" s="112">
        <v>11</v>
      </c>
      <c r="AF10" s="119" t="s">
        <v>2018</v>
      </c>
      <c r="AG10" s="146"/>
      <c r="AH10" s="132"/>
      <c r="AI10" s="112"/>
      <c r="AJ10" s="112"/>
      <c r="AK10" s="112"/>
      <c r="AL10" s="112"/>
      <c r="AM10" s="112"/>
      <c r="AN10" s="112"/>
      <c r="AO10" s="112"/>
      <c r="AP10" s="112"/>
      <c r="AQ10" s="112"/>
      <c r="AR10" s="112"/>
      <c r="AS10" s="112"/>
      <c r="AT10" s="112"/>
      <c r="AU10" s="119"/>
      <c r="AV10" s="146"/>
      <c r="AW10" s="132"/>
      <c r="AX10" s="112"/>
      <c r="AY10" s="112"/>
      <c r="AZ10" s="112"/>
      <c r="BA10" s="112"/>
      <c r="BB10" s="112"/>
      <c r="BC10" s="112"/>
      <c r="BD10" s="112"/>
      <c r="BE10" s="112"/>
      <c r="BF10" s="112"/>
      <c r="BG10" s="112"/>
      <c r="BH10" s="112"/>
      <c r="BI10" s="112"/>
      <c r="BJ10" s="119"/>
      <c r="BK10" s="146"/>
      <c r="BL10" s="132"/>
      <c r="BM10" s="112"/>
      <c r="BN10" s="112"/>
      <c r="BO10" s="112"/>
      <c r="BP10" s="112"/>
      <c r="BQ10" s="112"/>
      <c r="BR10" s="112"/>
      <c r="BS10" s="112"/>
      <c r="BT10" s="112"/>
      <c r="BU10" s="112"/>
      <c r="BV10" s="112"/>
      <c r="BW10" s="112"/>
      <c r="BX10" s="112"/>
      <c r="BY10" s="119"/>
      <c r="BZ10" s="146">
        <v>1</v>
      </c>
      <c r="CA10" s="132">
        <v>25</v>
      </c>
      <c r="CB10" s="112">
        <v>14</v>
      </c>
      <c r="CC10" s="112">
        <v>11</v>
      </c>
      <c r="CD10" s="112" t="s">
        <v>2018</v>
      </c>
      <c r="CE10" s="112" t="s">
        <v>2018</v>
      </c>
      <c r="CF10" s="112" t="s">
        <v>2018</v>
      </c>
      <c r="CG10" s="112" t="s">
        <v>2018</v>
      </c>
      <c r="CH10" s="112" t="s">
        <v>2018</v>
      </c>
      <c r="CI10" s="112" t="s">
        <v>2018</v>
      </c>
      <c r="CJ10" s="112">
        <v>21</v>
      </c>
      <c r="CK10" s="112" t="s">
        <v>2018</v>
      </c>
      <c r="CL10" s="112" t="s">
        <v>176</v>
      </c>
      <c r="CM10" s="112">
        <v>11</v>
      </c>
      <c r="CN10" s="119" t="s">
        <v>2018</v>
      </c>
    </row>
    <row r="11" spans="1:92" x14ac:dyDescent="0.35">
      <c r="A11" t="s">
        <v>259</v>
      </c>
      <c r="B11" t="s">
        <v>261</v>
      </c>
      <c r="C11" t="s">
        <v>262</v>
      </c>
      <c r="D11" s="146">
        <v>140</v>
      </c>
      <c r="E11" s="112">
        <v>54</v>
      </c>
      <c r="F11" s="112">
        <v>86</v>
      </c>
      <c r="G11" s="112" t="s">
        <v>2018</v>
      </c>
      <c r="H11" s="112">
        <v>29</v>
      </c>
      <c r="I11" s="112" t="s">
        <v>2018</v>
      </c>
      <c r="J11" s="112">
        <v>20</v>
      </c>
      <c r="K11" s="112" t="s">
        <v>2018</v>
      </c>
      <c r="L11" s="112" t="s">
        <v>2018</v>
      </c>
      <c r="M11" s="112">
        <v>82</v>
      </c>
      <c r="N11" s="112">
        <v>24</v>
      </c>
      <c r="O11" s="112" t="s">
        <v>176</v>
      </c>
      <c r="P11" s="112">
        <v>42</v>
      </c>
      <c r="Q11" s="119" t="s">
        <v>2018</v>
      </c>
      <c r="R11" s="146">
        <v>5</v>
      </c>
      <c r="S11" s="132">
        <v>107</v>
      </c>
      <c r="T11" s="112">
        <v>45</v>
      </c>
      <c r="U11" s="112">
        <v>62</v>
      </c>
      <c r="V11" s="112" t="s">
        <v>2018</v>
      </c>
      <c r="W11" s="112">
        <v>28</v>
      </c>
      <c r="X11" s="112" t="s">
        <v>2018</v>
      </c>
      <c r="Y11" s="112">
        <v>11</v>
      </c>
      <c r="Z11" s="112" t="s">
        <v>2018</v>
      </c>
      <c r="AA11" s="112" t="s">
        <v>2018</v>
      </c>
      <c r="AB11" s="112">
        <v>60</v>
      </c>
      <c r="AC11" s="112">
        <v>18</v>
      </c>
      <c r="AD11" s="112" t="s">
        <v>176</v>
      </c>
      <c r="AE11" s="112">
        <v>32</v>
      </c>
      <c r="AF11" s="119" t="s">
        <v>2018</v>
      </c>
      <c r="AG11" s="146">
        <v>4</v>
      </c>
      <c r="AH11" s="132">
        <v>99</v>
      </c>
      <c r="AI11" s="112">
        <v>45</v>
      </c>
      <c r="AJ11" s="112">
        <v>54</v>
      </c>
      <c r="AK11" s="112" t="s">
        <v>2018</v>
      </c>
      <c r="AL11" s="112">
        <v>27</v>
      </c>
      <c r="AM11" s="112" t="s">
        <v>2018</v>
      </c>
      <c r="AN11" s="112" t="s">
        <v>2018</v>
      </c>
      <c r="AO11" s="112" t="s">
        <v>2018</v>
      </c>
      <c r="AP11" s="112" t="s">
        <v>2018</v>
      </c>
      <c r="AQ11" s="112">
        <v>55</v>
      </c>
      <c r="AR11" s="112">
        <v>17</v>
      </c>
      <c r="AS11" s="112" t="s">
        <v>176</v>
      </c>
      <c r="AT11" s="112">
        <v>30</v>
      </c>
      <c r="AU11" s="119" t="s">
        <v>2018</v>
      </c>
      <c r="AV11" s="146">
        <v>4</v>
      </c>
      <c r="AW11" s="132">
        <v>99</v>
      </c>
      <c r="AX11" s="112">
        <v>45</v>
      </c>
      <c r="AY11" s="112">
        <v>54</v>
      </c>
      <c r="AZ11" s="112" t="s">
        <v>2018</v>
      </c>
      <c r="BA11" s="112">
        <v>27</v>
      </c>
      <c r="BB11" s="112" t="s">
        <v>2018</v>
      </c>
      <c r="BC11" s="112" t="s">
        <v>2018</v>
      </c>
      <c r="BD11" s="112" t="s">
        <v>2018</v>
      </c>
      <c r="BE11" s="112" t="s">
        <v>2018</v>
      </c>
      <c r="BF11" s="112">
        <v>55</v>
      </c>
      <c r="BG11" s="112">
        <v>17</v>
      </c>
      <c r="BH11" s="112" t="s">
        <v>176</v>
      </c>
      <c r="BI11" s="112">
        <v>30</v>
      </c>
      <c r="BJ11" s="119" t="s">
        <v>2018</v>
      </c>
      <c r="BK11" s="146"/>
      <c r="BL11" s="132"/>
      <c r="BM11" s="112"/>
      <c r="BN11" s="112"/>
      <c r="BO11" s="112"/>
      <c r="BP11" s="112"/>
      <c r="BQ11" s="112"/>
      <c r="BR11" s="112"/>
      <c r="BS11" s="112"/>
      <c r="BT11" s="112"/>
      <c r="BU11" s="112"/>
      <c r="BV11" s="112"/>
      <c r="BW11" s="112"/>
      <c r="BX11" s="112"/>
      <c r="BY11" s="119"/>
      <c r="BZ11" s="146">
        <v>1</v>
      </c>
      <c r="CA11" s="132" t="s">
        <v>2018</v>
      </c>
      <c r="CB11" s="112" t="s">
        <v>2018</v>
      </c>
      <c r="CC11" s="112" t="s">
        <v>2018</v>
      </c>
      <c r="CD11" s="112" t="s">
        <v>2018</v>
      </c>
      <c r="CE11" s="112" t="s">
        <v>2018</v>
      </c>
      <c r="CF11" s="112" t="s">
        <v>2018</v>
      </c>
      <c r="CG11" s="112" t="s">
        <v>2018</v>
      </c>
      <c r="CH11" s="112" t="s">
        <v>2018</v>
      </c>
      <c r="CI11" s="112" t="s">
        <v>2018</v>
      </c>
      <c r="CJ11" s="112" t="s">
        <v>2018</v>
      </c>
      <c r="CK11" s="112" t="s">
        <v>2018</v>
      </c>
      <c r="CL11" s="112" t="s">
        <v>176</v>
      </c>
      <c r="CM11" s="112" t="s">
        <v>2018</v>
      </c>
      <c r="CN11" s="119" t="s">
        <v>2018</v>
      </c>
    </row>
    <row r="12" spans="1:92" x14ac:dyDescent="0.35">
      <c r="A12" t="s">
        <v>254</v>
      </c>
      <c r="B12" t="s">
        <v>255</v>
      </c>
      <c r="C12" t="s">
        <v>256</v>
      </c>
      <c r="D12" s="146">
        <v>3705</v>
      </c>
      <c r="E12" s="112">
        <v>1779</v>
      </c>
      <c r="F12" s="112">
        <v>1926</v>
      </c>
      <c r="G12" s="112">
        <v>20</v>
      </c>
      <c r="H12" s="112">
        <v>12</v>
      </c>
      <c r="I12" s="112">
        <v>13</v>
      </c>
      <c r="J12" s="112">
        <v>370</v>
      </c>
      <c r="K12" s="112">
        <v>22</v>
      </c>
      <c r="L12" s="112">
        <v>72</v>
      </c>
      <c r="M12" s="112">
        <v>3197</v>
      </c>
      <c r="N12" s="112">
        <v>371</v>
      </c>
      <c r="O12" s="112" t="s">
        <v>176</v>
      </c>
      <c r="P12" s="112">
        <v>863</v>
      </c>
      <c r="Q12" s="119">
        <v>81</v>
      </c>
      <c r="R12" s="146">
        <v>8</v>
      </c>
      <c r="S12" s="132">
        <v>688</v>
      </c>
      <c r="T12" s="112">
        <v>180</v>
      </c>
      <c r="U12" s="112">
        <v>508</v>
      </c>
      <c r="V12" s="112" t="s">
        <v>2018</v>
      </c>
      <c r="W12" s="112" t="s">
        <v>2018</v>
      </c>
      <c r="X12" s="112" t="s">
        <v>2018</v>
      </c>
      <c r="Y12" s="112">
        <v>60</v>
      </c>
      <c r="Z12" s="112" t="s">
        <v>2018</v>
      </c>
      <c r="AA12" s="112">
        <v>12</v>
      </c>
      <c r="AB12" s="112">
        <v>603</v>
      </c>
      <c r="AC12" s="112">
        <v>42</v>
      </c>
      <c r="AD12" s="112" t="s">
        <v>176</v>
      </c>
      <c r="AE12" s="112">
        <v>147</v>
      </c>
      <c r="AF12" s="119">
        <v>15</v>
      </c>
      <c r="AG12" s="146">
        <v>5</v>
      </c>
      <c r="AH12" s="132">
        <v>532</v>
      </c>
      <c r="AI12" s="112">
        <v>135</v>
      </c>
      <c r="AJ12" s="112">
        <v>397</v>
      </c>
      <c r="AK12" s="112" t="s">
        <v>2018</v>
      </c>
      <c r="AL12" s="112" t="s">
        <v>2018</v>
      </c>
      <c r="AM12" s="112" t="s">
        <v>2018</v>
      </c>
      <c r="AN12" s="112">
        <v>46</v>
      </c>
      <c r="AO12" s="112" t="s">
        <v>2018</v>
      </c>
      <c r="AP12" s="112">
        <v>10</v>
      </c>
      <c r="AQ12" s="112">
        <v>466</v>
      </c>
      <c r="AR12" s="112">
        <v>31</v>
      </c>
      <c r="AS12" s="112" t="s">
        <v>176</v>
      </c>
      <c r="AT12" s="112">
        <v>111</v>
      </c>
      <c r="AU12" s="119">
        <v>12</v>
      </c>
      <c r="AV12" s="146">
        <v>3</v>
      </c>
      <c r="AW12" s="132">
        <v>518</v>
      </c>
      <c r="AX12" s="112">
        <v>132</v>
      </c>
      <c r="AY12" s="112">
        <v>386</v>
      </c>
      <c r="AZ12" s="112" t="s">
        <v>2018</v>
      </c>
      <c r="BA12" s="112" t="s">
        <v>2018</v>
      </c>
      <c r="BB12" s="112" t="s">
        <v>2018</v>
      </c>
      <c r="BC12" s="112">
        <v>45</v>
      </c>
      <c r="BD12" s="112" t="s">
        <v>2018</v>
      </c>
      <c r="BE12" s="112">
        <v>10</v>
      </c>
      <c r="BF12" s="112">
        <v>453</v>
      </c>
      <c r="BG12" s="112">
        <v>31</v>
      </c>
      <c r="BH12" s="112" t="s">
        <v>176</v>
      </c>
      <c r="BI12" s="112">
        <v>109</v>
      </c>
      <c r="BJ12" s="119">
        <v>12</v>
      </c>
      <c r="BK12" s="146">
        <v>2</v>
      </c>
      <c r="BL12" s="132">
        <v>14</v>
      </c>
      <c r="BM12" s="112" t="s">
        <v>2018</v>
      </c>
      <c r="BN12" s="112">
        <v>11</v>
      </c>
      <c r="BO12" s="112" t="s">
        <v>2018</v>
      </c>
      <c r="BP12" s="112" t="s">
        <v>2018</v>
      </c>
      <c r="BQ12" s="112" t="s">
        <v>2018</v>
      </c>
      <c r="BR12" s="112" t="s">
        <v>2018</v>
      </c>
      <c r="BS12" s="112" t="s">
        <v>2018</v>
      </c>
      <c r="BT12" s="112" t="s">
        <v>2018</v>
      </c>
      <c r="BU12" s="112">
        <v>13</v>
      </c>
      <c r="BV12" s="112" t="s">
        <v>2018</v>
      </c>
      <c r="BW12" s="112" t="s">
        <v>176</v>
      </c>
      <c r="BX12" s="112" t="s">
        <v>2018</v>
      </c>
      <c r="BY12" s="119" t="s">
        <v>2018</v>
      </c>
      <c r="BZ12" s="146">
        <v>3</v>
      </c>
      <c r="CA12" s="132">
        <v>156</v>
      </c>
      <c r="CB12" s="112">
        <v>45</v>
      </c>
      <c r="CC12" s="112">
        <v>111</v>
      </c>
      <c r="CD12" s="112" t="s">
        <v>2018</v>
      </c>
      <c r="CE12" s="112" t="s">
        <v>2018</v>
      </c>
      <c r="CF12" s="112" t="s">
        <v>2018</v>
      </c>
      <c r="CG12" s="112">
        <v>14</v>
      </c>
      <c r="CH12" s="112" t="s">
        <v>2018</v>
      </c>
      <c r="CI12" s="112" t="s">
        <v>2018</v>
      </c>
      <c r="CJ12" s="112">
        <v>137</v>
      </c>
      <c r="CK12" s="112">
        <v>11</v>
      </c>
      <c r="CL12" s="112" t="s">
        <v>176</v>
      </c>
      <c r="CM12" s="112">
        <v>36</v>
      </c>
      <c r="CN12" s="119" t="s">
        <v>2018</v>
      </c>
    </row>
    <row r="13" spans="1:92" x14ac:dyDescent="0.35">
      <c r="A13" t="s">
        <v>308</v>
      </c>
      <c r="B13" t="s">
        <v>309</v>
      </c>
      <c r="C13" t="s">
        <v>310</v>
      </c>
      <c r="D13" s="146">
        <v>6357</v>
      </c>
      <c r="E13" s="112">
        <v>3176</v>
      </c>
      <c r="F13" s="112">
        <v>3181</v>
      </c>
      <c r="G13" s="112">
        <v>40</v>
      </c>
      <c r="H13" s="112">
        <v>48</v>
      </c>
      <c r="I13" s="112">
        <v>42</v>
      </c>
      <c r="J13" s="112">
        <v>644</v>
      </c>
      <c r="K13" s="112">
        <v>28</v>
      </c>
      <c r="L13" s="112">
        <v>105</v>
      </c>
      <c r="M13" s="112">
        <v>5450</v>
      </c>
      <c r="N13" s="112">
        <v>656</v>
      </c>
      <c r="O13" s="112" t="s">
        <v>176</v>
      </c>
      <c r="P13" s="112">
        <v>1882</v>
      </c>
      <c r="Q13" s="119">
        <v>165</v>
      </c>
      <c r="R13" s="146">
        <v>9</v>
      </c>
      <c r="S13" s="132">
        <v>1291</v>
      </c>
      <c r="T13" s="112">
        <v>335</v>
      </c>
      <c r="U13" s="112">
        <v>956</v>
      </c>
      <c r="V13" s="112" t="s">
        <v>2018</v>
      </c>
      <c r="W13" s="112">
        <v>14</v>
      </c>
      <c r="X13" s="112" t="s">
        <v>2018</v>
      </c>
      <c r="Y13" s="112">
        <v>130</v>
      </c>
      <c r="Z13" s="112" t="s">
        <v>2018</v>
      </c>
      <c r="AA13" s="112">
        <v>25</v>
      </c>
      <c r="AB13" s="112">
        <v>1105</v>
      </c>
      <c r="AC13" s="112">
        <v>119</v>
      </c>
      <c r="AD13" s="112" t="s">
        <v>176</v>
      </c>
      <c r="AE13" s="112">
        <v>414</v>
      </c>
      <c r="AF13" s="119">
        <v>26</v>
      </c>
      <c r="AG13" s="146">
        <v>6</v>
      </c>
      <c r="AH13" s="132">
        <v>666</v>
      </c>
      <c r="AI13" s="112">
        <v>168</v>
      </c>
      <c r="AJ13" s="112">
        <v>498</v>
      </c>
      <c r="AK13" s="112" t="s">
        <v>2018</v>
      </c>
      <c r="AL13" s="112" t="s">
        <v>2018</v>
      </c>
      <c r="AM13" s="112" t="s">
        <v>2018</v>
      </c>
      <c r="AN13" s="112">
        <v>71</v>
      </c>
      <c r="AO13" s="112" t="s">
        <v>2018</v>
      </c>
      <c r="AP13" s="112">
        <v>17</v>
      </c>
      <c r="AQ13" s="112">
        <v>561</v>
      </c>
      <c r="AR13" s="112">
        <v>66</v>
      </c>
      <c r="AS13" s="112" t="s">
        <v>176</v>
      </c>
      <c r="AT13" s="112">
        <v>231</v>
      </c>
      <c r="AU13" s="119">
        <v>14</v>
      </c>
      <c r="AV13" s="146">
        <v>4</v>
      </c>
      <c r="AW13" s="132">
        <v>610</v>
      </c>
      <c r="AX13" s="112">
        <v>161</v>
      </c>
      <c r="AY13" s="112">
        <v>449</v>
      </c>
      <c r="AZ13" s="112" t="s">
        <v>2018</v>
      </c>
      <c r="BA13" s="112" t="s">
        <v>2018</v>
      </c>
      <c r="BB13" s="112" t="s">
        <v>2018</v>
      </c>
      <c r="BC13" s="112">
        <v>70</v>
      </c>
      <c r="BD13" s="112" t="s">
        <v>2018</v>
      </c>
      <c r="BE13" s="112">
        <v>15</v>
      </c>
      <c r="BF13" s="112">
        <v>508</v>
      </c>
      <c r="BG13" s="112">
        <v>62</v>
      </c>
      <c r="BH13" s="112" t="s">
        <v>176</v>
      </c>
      <c r="BI13" s="112">
        <v>221</v>
      </c>
      <c r="BJ13" s="119">
        <v>14</v>
      </c>
      <c r="BK13" s="146">
        <v>2</v>
      </c>
      <c r="BL13" s="132">
        <v>56</v>
      </c>
      <c r="BM13" s="112" t="s">
        <v>2018</v>
      </c>
      <c r="BN13" s="112">
        <v>49</v>
      </c>
      <c r="BO13" s="112" t="s">
        <v>2018</v>
      </c>
      <c r="BP13" s="112" t="s">
        <v>2018</v>
      </c>
      <c r="BQ13" s="112" t="s">
        <v>2018</v>
      </c>
      <c r="BR13" s="112" t="s">
        <v>2018</v>
      </c>
      <c r="BS13" s="112" t="s">
        <v>2018</v>
      </c>
      <c r="BT13" s="112" t="s">
        <v>2018</v>
      </c>
      <c r="BU13" s="112">
        <v>53</v>
      </c>
      <c r="BV13" s="112" t="s">
        <v>2018</v>
      </c>
      <c r="BW13" s="112" t="s">
        <v>176</v>
      </c>
      <c r="BX13" s="112">
        <v>10</v>
      </c>
      <c r="BY13" s="119" t="s">
        <v>2018</v>
      </c>
      <c r="BZ13" s="146">
        <v>3</v>
      </c>
      <c r="CA13" s="132">
        <v>625</v>
      </c>
      <c r="CB13" s="112">
        <v>167</v>
      </c>
      <c r="CC13" s="112">
        <v>458</v>
      </c>
      <c r="CD13" s="112" t="s">
        <v>2018</v>
      </c>
      <c r="CE13" s="112" t="s">
        <v>2018</v>
      </c>
      <c r="CF13" s="112" t="s">
        <v>2018</v>
      </c>
      <c r="CG13" s="112">
        <v>59</v>
      </c>
      <c r="CH13" s="112" t="s">
        <v>2018</v>
      </c>
      <c r="CI13" s="112" t="s">
        <v>2018</v>
      </c>
      <c r="CJ13" s="112">
        <v>544</v>
      </c>
      <c r="CK13" s="112">
        <v>53</v>
      </c>
      <c r="CL13" s="112" t="s">
        <v>176</v>
      </c>
      <c r="CM13" s="112">
        <v>183</v>
      </c>
      <c r="CN13" s="119">
        <v>12</v>
      </c>
    </row>
    <row r="14" spans="1:92" x14ac:dyDescent="0.35">
      <c r="A14" t="s">
        <v>216</v>
      </c>
      <c r="B14" t="s">
        <v>217</v>
      </c>
      <c r="C14" t="s">
        <v>218</v>
      </c>
      <c r="D14" s="146">
        <v>11138</v>
      </c>
      <c r="E14" s="112">
        <v>5394</v>
      </c>
      <c r="F14" s="112">
        <v>5744</v>
      </c>
      <c r="G14" s="112">
        <v>29</v>
      </c>
      <c r="H14" s="112">
        <v>345</v>
      </c>
      <c r="I14" s="112">
        <v>141</v>
      </c>
      <c r="J14" s="112">
        <v>1802</v>
      </c>
      <c r="K14" s="112">
        <v>122</v>
      </c>
      <c r="L14" s="112">
        <v>556</v>
      </c>
      <c r="M14" s="112">
        <v>8143</v>
      </c>
      <c r="N14" s="112">
        <v>1043</v>
      </c>
      <c r="O14" s="112" t="s">
        <v>176</v>
      </c>
      <c r="P14" s="112">
        <v>2475</v>
      </c>
      <c r="Q14" s="119">
        <v>551</v>
      </c>
      <c r="R14" s="146">
        <v>9</v>
      </c>
      <c r="S14" s="132">
        <v>1814</v>
      </c>
      <c r="T14" s="112">
        <v>616</v>
      </c>
      <c r="U14" s="112">
        <v>1198</v>
      </c>
      <c r="V14" s="112" t="s">
        <v>2018</v>
      </c>
      <c r="W14" s="112">
        <v>92</v>
      </c>
      <c r="X14" s="112">
        <v>25</v>
      </c>
      <c r="Y14" s="112">
        <v>305</v>
      </c>
      <c r="Z14" s="112">
        <v>23</v>
      </c>
      <c r="AA14" s="112">
        <v>94</v>
      </c>
      <c r="AB14" s="112">
        <v>1268</v>
      </c>
      <c r="AC14" s="112">
        <v>159</v>
      </c>
      <c r="AD14" s="112" t="s">
        <v>176</v>
      </c>
      <c r="AE14" s="112">
        <v>440</v>
      </c>
      <c r="AF14" s="119">
        <v>124</v>
      </c>
      <c r="AG14" s="146">
        <v>6</v>
      </c>
      <c r="AH14" s="132">
        <v>1288</v>
      </c>
      <c r="AI14" s="112">
        <v>457</v>
      </c>
      <c r="AJ14" s="112">
        <v>831</v>
      </c>
      <c r="AK14" s="112" t="s">
        <v>2018</v>
      </c>
      <c r="AL14" s="112">
        <v>82</v>
      </c>
      <c r="AM14" s="112">
        <v>20</v>
      </c>
      <c r="AN14" s="112">
        <v>258</v>
      </c>
      <c r="AO14" s="112">
        <v>17</v>
      </c>
      <c r="AP14" s="112">
        <v>66</v>
      </c>
      <c r="AQ14" s="112">
        <v>838</v>
      </c>
      <c r="AR14" s="112">
        <v>123</v>
      </c>
      <c r="AS14" s="112" t="s">
        <v>176</v>
      </c>
      <c r="AT14" s="112">
        <v>367</v>
      </c>
      <c r="AU14" s="119">
        <v>117</v>
      </c>
      <c r="AV14" s="146">
        <v>4</v>
      </c>
      <c r="AW14" s="132">
        <v>1239</v>
      </c>
      <c r="AX14" s="112">
        <v>450</v>
      </c>
      <c r="AY14" s="112">
        <v>789</v>
      </c>
      <c r="AZ14" s="112" t="s">
        <v>2018</v>
      </c>
      <c r="BA14" s="112">
        <v>80</v>
      </c>
      <c r="BB14" s="112">
        <v>20</v>
      </c>
      <c r="BC14" s="112">
        <v>252</v>
      </c>
      <c r="BD14" s="112">
        <v>17</v>
      </c>
      <c r="BE14" s="112">
        <v>66</v>
      </c>
      <c r="BF14" s="112">
        <v>797</v>
      </c>
      <c r="BG14" s="112">
        <v>120</v>
      </c>
      <c r="BH14" s="112" t="s">
        <v>176</v>
      </c>
      <c r="BI14" s="112">
        <v>359</v>
      </c>
      <c r="BJ14" s="119">
        <v>116</v>
      </c>
      <c r="BK14" s="146">
        <v>2</v>
      </c>
      <c r="BL14" s="132">
        <v>49</v>
      </c>
      <c r="BM14" s="112" t="s">
        <v>2018</v>
      </c>
      <c r="BN14" s="112">
        <v>42</v>
      </c>
      <c r="BO14" s="112" t="s">
        <v>2018</v>
      </c>
      <c r="BP14" s="112" t="s">
        <v>2018</v>
      </c>
      <c r="BQ14" s="112" t="s">
        <v>2018</v>
      </c>
      <c r="BR14" s="112" t="s">
        <v>2018</v>
      </c>
      <c r="BS14" s="112" t="s">
        <v>2018</v>
      </c>
      <c r="BT14" s="112" t="s">
        <v>2018</v>
      </c>
      <c r="BU14" s="112">
        <v>41</v>
      </c>
      <c r="BV14" s="112" t="s">
        <v>2018</v>
      </c>
      <c r="BW14" s="112" t="s">
        <v>176</v>
      </c>
      <c r="BX14" s="112" t="s">
        <v>2018</v>
      </c>
      <c r="BY14" s="119" t="s">
        <v>2018</v>
      </c>
      <c r="BZ14" s="146">
        <v>3</v>
      </c>
      <c r="CA14" s="132">
        <v>526</v>
      </c>
      <c r="CB14" s="112">
        <v>159</v>
      </c>
      <c r="CC14" s="112">
        <v>367</v>
      </c>
      <c r="CD14" s="112" t="s">
        <v>2018</v>
      </c>
      <c r="CE14" s="112">
        <v>10</v>
      </c>
      <c r="CF14" s="112" t="s">
        <v>2018</v>
      </c>
      <c r="CG14" s="112">
        <v>47</v>
      </c>
      <c r="CH14" s="112" t="s">
        <v>2018</v>
      </c>
      <c r="CI14" s="112">
        <v>28</v>
      </c>
      <c r="CJ14" s="112">
        <v>430</v>
      </c>
      <c r="CK14" s="112">
        <v>36</v>
      </c>
      <c r="CL14" s="112" t="s">
        <v>176</v>
      </c>
      <c r="CM14" s="112">
        <v>73</v>
      </c>
      <c r="CN14" s="119" t="s">
        <v>2018</v>
      </c>
    </row>
    <row r="15" spans="1:92" x14ac:dyDescent="0.35">
      <c r="A15" t="s">
        <v>320</v>
      </c>
      <c r="B15" t="s">
        <v>321</v>
      </c>
      <c r="C15" t="s">
        <v>322</v>
      </c>
      <c r="D15" s="146">
        <v>1000</v>
      </c>
      <c r="E15" s="112">
        <v>502</v>
      </c>
      <c r="F15" s="112">
        <v>498</v>
      </c>
      <c r="G15" s="112" t="s">
        <v>2018</v>
      </c>
      <c r="H15" s="112" t="s">
        <v>2018</v>
      </c>
      <c r="I15" s="112" t="s">
        <v>2018</v>
      </c>
      <c r="J15" s="112">
        <v>142</v>
      </c>
      <c r="K15" s="112" t="s">
        <v>2018</v>
      </c>
      <c r="L15" s="112" t="s">
        <v>2018</v>
      </c>
      <c r="M15" s="112">
        <v>833</v>
      </c>
      <c r="N15" s="112">
        <v>153</v>
      </c>
      <c r="O15" s="112" t="s">
        <v>176</v>
      </c>
      <c r="P15" s="112">
        <v>380</v>
      </c>
      <c r="Q15" s="119">
        <v>28</v>
      </c>
      <c r="R15" s="146">
        <v>7</v>
      </c>
      <c r="S15" s="132">
        <v>273</v>
      </c>
      <c r="T15" s="112">
        <v>106</v>
      </c>
      <c r="U15" s="112">
        <v>167</v>
      </c>
      <c r="V15" s="112" t="s">
        <v>2018</v>
      </c>
      <c r="W15" s="112" t="s">
        <v>2018</v>
      </c>
      <c r="X15" s="112" t="s">
        <v>2018</v>
      </c>
      <c r="Y15" s="112">
        <v>30</v>
      </c>
      <c r="Z15" s="112" t="s">
        <v>2018</v>
      </c>
      <c r="AA15" s="112" t="s">
        <v>2018</v>
      </c>
      <c r="AB15" s="112">
        <v>236</v>
      </c>
      <c r="AC15" s="112">
        <v>36</v>
      </c>
      <c r="AD15" s="112" t="s">
        <v>176</v>
      </c>
      <c r="AE15" s="112">
        <v>117</v>
      </c>
      <c r="AF15" s="119" t="s">
        <v>2018</v>
      </c>
      <c r="AG15" s="146">
        <v>2</v>
      </c>
      <c r="AH15" s="132">
        <v>185</v>
      </c>
      <c r="AI15" s="112">
        <v>86</v>
      </c>
      <c r="AJ15" s="112">
        <v>99</v>
      </c>
      <c r="AK15" s="112" t="s">
        <v>2018</v>
      </c>
      <c r="AL15" s="112" t="s">
        <v>2018</v>
      </c>
      <c r="AM15" s="112" t="s">
        <v>2018</v>
      </c>
      <c r="AN15" s="112">
        <v>23</v>
      </c>
      <c r="AO15" s="112" t="s">
        <v>2018</v>
      </c>
      <c r="AP15" s="112" t="s">
        <v>2018</v>
      </c>
      <c r="AQ15" s="112">
        <v>157</v>
      </c>
      <c r="AR15" s="112">
        <v>21</v>
      </c>
      <c r="AS15" s="112" t="s">
        <v>176</v>
      </c>
      <c r="AT15" s="112">
        <v>79</v>
      </c>
      <c r="AU15" s="119" t="s">
        <v>2018</v>
      </c>
      <c r="AV15" s="146">
        <v>2</v>
      </c>
      <c r="AW15" s="132">
        <v>185</v>
      </c>
      <c r="AX15" s="112">
        <v>86</v>
      </c>
      <c r="AY15" s="112">
        <v>99</v>
      </c>
      <c r="AZ15" s="112" t="s">
        <v>2018</v>
      </c>
      <c r="BA15" s="112" t="s">
        <v>2018</v>
      </c>
      <c r="BB15" s="112" t="s">
        <v>2018</v>
      </c>
      <c r="BC15" s="112">
        <v>23</v>
      </c>
      <c r="BD15" s="112" t="s">
        <v>2018</v>
      </c>
      <c r="BE15" s="112" t="s">
        <v>2018</v>
      </c>
      <c r="BF15" s="112">
        <v>157</v>
      </c>
      <c r="BG15" s="112">
        <v>21</v>
      </c>
      <c r="BH15" s="112" t="s">
        <v>176</v>
      </c>
      <c r="BI15" s="112">
        <v>79</v>
      </c>
      <c r="BJ15" s="119" t="s">
        <v>2018</v>
      </c>
      <c r="BK15" s="146"/>
      <c r="BL15" s="132"/>
      <c r="BM15" s="112"/>
      <c r="BN15" s="112"/>
      <c r="BO15" s="112"/>
      <c r="BP15" s="112"/>
      <c r="BQ15" s="112"/>
      <c r="BR15" s="112"/>
      <c r="BS15" s="112"/>
      <c r="BT15" s="112"/>
      <c r="BU15" s="112"/>
      <c r="BV15" s="112"/>
      <c r="BW15" s="112"/>
      <c r="BX15" s="112"/>
      <c r="BY15" s="119"/>
      <c r="BZ15" s="146">
        <v>5</v>
      </c>
      <c r="CA15" s="132">
        <v>88</v>
      </c>
      <c r="CB15" s="112">
        <v>20</v>
      </c>
      <c r="CC15" s="112">
        <v>68</v>
      </c>
      <c r="CD15" s="112" t="s">
        <v>2018</v>
      </c>
      <c r="CE15" s="112" t="s">
        <v>2018</v>
      </c>
      <c r="CF15" s="112" t="s">
        <v>2018</v>
      </c>
      <c r="CG15" s="112" t="s">
        <v>2018</v>
      </c>
      <c r="CH15" s="112" t="s">
        <v>2018</v>
      </c>
      <c r="CI15" s="112" t="s">
        <v>2018</v>
      </c>
      <c r="CJ15" s="112">
        <v>79</v>
      </c>
      <c r="CK15" s="112">
        <v>15</v>
      </c>
      <c r="CL15" s="112" t="s">
        <v>176</v>
      </c>
      <c r="CM15" s="112">
        <v>38</v>
      </c>
      <c r="CN15" s="119" t="s">
        <v>2018</v>
      </c>
    </row>
    <row r="16" spans="1:92" x14ac:dyDescent="0.35">
      <c r="A16" t="s">
        <v>338</v>
      </c>
      <c r="B16" t="s">
        <v>340</v>
      </c>
      <c r="C16" t="s">
        <v>341</v>
      </c>
      <c r="D16" s="146">
        <v>101</v>
      </c>
      <c r="E16" s="112">
        <v>52</v>
      </c>
      <c r="F16" s="112">
        <v>49</v>
      </c>
      <c r="G16" s="112" t="s">
        <v>2018</v>
      </c>
      <c r="H16" s="112" t="s">
        <v>2018</v>
      </c>
      <c r="I16" s="112" t="s">
        <v>2018</v>
      </c>
      <c r="J16" s="112">
        <v>36</v>
      </c>
      <c r="K16" s="112" t="s">
        <v>2018</v>
      </c>
      <c r="L16" s="112" t="s">
        <v>2018</v>
      </c>
      <c r="M16" s="112">
        <v>56</v>
      </c>
      <c r="N16" s="112">
        <v>31</v>
      </c>
      <c r="O16" s="112" t="s">
        <v>176</v>
      </c>
      <c r="P16" s="112">
        <v>47</v>
      </c>
      <c r="Q16" s="119">
        <v>11</v>
      </c>
      <c r="R16" s="146">
        <v>2</v>
      </c>
      <c r="S16" s="132">
        <v>48</v>
      </c>
      <c r="T16" s="112">
        <v>30</v>
      </c>
      <c r="U16" s="112">
        <v>18</v>
      </c>
      <c r="V16" s="112" t="s">
        <v>2018</v>
      </c>
      <c r="W16" s="112" t="s">
        <v>2018</v>
      </c>
      <c r="X16" s="112" t="s">
        <v>2018</v>
      </c>
      <c r="Y16" s="112">
        <v>17</v>
      </c>
      <c r="Z16" s="112" t="s">
        <v>2018</v>
      </c>
      <c r="AA16" s="112" t="s">
        <v>2018</v>
      </c>
      <c r="AB16" s="112">
        <v>26</v>
      </c>
      <c r="AC16" s="112">
        <v>13</v>
      </c>
      <c r="AD16" s="112" t="s">
        <v>176</v>
      </c>
      <c r="AE16" s="112">
        <v>22</v>
      </c>
      <c r="AF16" s="119" t="s">
        <v>2018</v>
      </c>
      <c r="AG16" s="146">
        <v>2</v>
      </c>
      <c r="AH16" s="132">
        <v>48</v>
      </c>
      <c r="AI16" s="112">
        <v>30</v>
      </c>
      <c r="AJ16" s="112">
        <v>18</v>
      </c>
      <c r="AK16" s="112" t="s">
        <v>2018</v>
      </c>
      <c r="AL16" s="112" t="s">
        <v>2018</v>
      </c>
      <c r="AM16" s="112" t="s">
        <v>2018</v>
      </c>
      <c r="AN16" s="112">
        <v>17</v>
      </c>
      <c r="AO16" s="112" t="s">
        <v>2018</v>
      </c>
      <c r="AP16" s="112" t="s">
        <v>2018</v>
      </c>
      <c r="AQ16" s="112">
        <v>26</v>
      </c>
      <c r="AR16" s="112">
        <v>13</v>
      </c>
      <c r="AS16" s="112" t="s">
        <v>176</v>
      </c>
      <c r="AT16" s="112">
        <v>22</v>
      </c>
      <c r="AU16" s="119" t="s">
        <v>2018</v>
      </c>
      <c r="AV16" s="146">
        <v>2</v>
      </c>
      <c r="AW16" s="132">
        <v>48</v>
      </c>
      <c r="AX16" s="112">
        <v>30</v>
      </c>
      <c r="AY16" s="112">
        <v>18</v>
      </c>
      <c r="AZ16" s="112" t="s">
        <v>2018</v>
      </c>
      <c r="BA16" s="112" t="s">
        <v>2018</v>
      </c>
      <c r="BB16" s="112" t="s">
        <v>2018</v>
      </c>
      <c r="BC16" s="112">
        <v>17</v>
      </c>
      <c r="BD16" s="112" t="s">
        <v>2018</v>
      </c>
      <c r="BE16" s="112" t="s">
        <v>2018</v>
      </c>
      <c r="BF16" s="112">
        <v>26</v>
      </c>
      <c r="BG16" s="112">
        <v>13</v>
      </c>
      <c r="BH16" s="112" t="s">
        <v>176</v>
      </c>
      <c r="BI16" s="112">
        <v>22</v>
      </c>
      <c r="BJ16" s="119" t="s">
        <v>2018</v>
      </c>
      <c r="BK16" s="146"/>
      <c r="BL16" s="132"/>
      <c r="BM16" s="112"/>
      <c r="BN16" s="112"/>
      <c r="BO16" s="112"/>
      <c r="BP16" s="112"/>
      <c r="BQ16" s="112"/>
      <c r="BR16" s="112"/>
      <c r="BS16" s="112"/>
      <c r="BT16" s="112"/>
      <c r="BU16" s="112"/>
      <c r="BV16" s="112"/>
      <c r="BW16" s="112"/>
      <c r="BX16" s="112"/>
      <c r="BY16" s="119"/>
      <c r="BZ16" s="146"/>
      <c r="CA16" s="132"/>
      <c r="CB16" s="112"/>
      <c r="CC16" s="112"/>
      <c r="CD16" s="112"/>
      <c r="CE16" s="112"/>
      <c r="CF16" s="112"/>
      <c r="CG16" s="112"/>
      <c r="CH16" s="112"/>
      <c r="CI16" s="112"/>
      <c r="CJ16" s="112"/>
      <c r="CK16" s="112"/>
      <c r="CL16" s="112"/>
      <c r="CM16" s="112"/>
      <c r="CN16" s="119"/>
    </row>
    <row r="17" spans="1:92" x14ac:dyDescent="0.35">
      <c r="A17" t="s">
        <v>1080</v>
      </c>
      <c r="B17" t="s">
        <v>1081</v>
      </c>
      <c r="C17" t="s">
        <v>1082</v>
      </c>
      <c r="D17" s="146">
        <v>69</v>
      </c>
      <c r="E17" s="112">
        <v>23</v>
      </c>
      <c r="F17" s="112">
        <v>46</v>
      </c>
      <c r="G17" s="112" t="s">
        <v>2018</v>
      </c>
      <c r="H17" s="112" t="s">
        <v>2018</v>
      </c>
      <c r="I17" s="112" t="s">
        <v>2018</v>
      </c>
      <c r="J17" s="112" t="s">
        <v>2018</v>
      </c>
      <c r="K17" s="112" t="s">
        <v>2018</v>
      </c>
      <c r="L17" s="112" t="s">
        <v>2018</v>
      </c>
      <c r="M17" s="112">
        <v>63</v>
      </c>
      <c r="N17" s="112">
        <v>12</v>
      </c>
      <c r="O17" s="112" t="s">
        <v>176</v>
      </c>
      <c r="P17" s="112">
        <v>13</v>
      </c>
      <c r="Q17" s="119" t="s">
        <v>2018</v>
      </c>
      <c r="R17" s="146">
        <v>4</v>
      </c>
      <c r="S17" s="132">
        <v>16</v>
      </c>
      <c r="T17" s="112" t="s">
        <v>2018</v>
      </c>
      <c r="U17" s="112">
        <v>14</v>
      </c>
      <c r="V17" s="112" t="s">
        <v>2018</v>
      </c>
      <c r="W17" s="112" t="s">
        <v>2018</v>
      </c>
      <c r="X17" s="112" t="s">
        <v>2018</v>
      </c>
      <c r="Y17" s="112" t="s">
        <v>2018</v>
      </c>
      <c r="Z17" s="112" t="s">
        <v>2018</v>
      </c>
      <c r="AA17" s="112" t="s">
        <v>2018</v>
      </c>
      <c r="AB17" s="112">
        <v>16</v>
      </c>
      <c r="AC17" s="112" t="s">
        <v>2018</v>
      </c>
      <c r="AD17" s="112" t="s">
        <v>176</v>
      </c>
      <c r="AE17" s="112" t="s">
        <v>2018</v>
      </c>
      <c r="AF17" s="119" t="s">
        <v>2018</v>
      </c>
      <c r="AG17" s="146">
        <v>3</v>
      </c>
      <c r="AH17" s="132">
        <v>14</v>
      </c>
      <c r="AI17" s="112" t="s">
        <v>2018</v>
      </c>
      <c r="AJ17" s="112">
        <v>12</v>
      </c>
      <c r="AK17" s="112" t="s">
        <v>2018</v>
      </c>
      <c r="AL17" s="112" t="s">
        <v>2018</v>
      </c>
      <c r="AM17" s="112" t="s">
        <v>2018</v>
      </c>
      <c r="AN17" s="112" t="s">
        <v>2018</v>
      </c>
      <c r="AO17" s="112" t="s">
        <v>2018</v>
      </c>
      <c r="AP17" s="112" t="s">
        <v>2018</v>
      </c>
      <c r="AQ17" s="112">
        <v>14</v>
      </c>
      <c r="AR17" s="112" t="s">
        <v>2018</v>
      </c>
      <c r="AS17" s="112" t="s">
        <v>176</v>
      </c>
      <c r="AT17" s="112" t="s">
        <v>2018</v>
      </c>
      <c r="AU17" s="119" t="s">
        <v>2018</v>
      </c>
      <c r="AV17" s="146">
        <v>2</v>
      </c>
      <c r="AW17" s="132">
        <v>11</v>
      </c>
      <c r="AX17" s="112" t="s">
        <v>2018</v>
      </c>
      <c r="AY17" s="112" t="s">
        <v>2018</v>
      </c>
      <c r="AZ17" s="112" t="s">
        <v>2018</v>
      </c>
      <c r="BA17" s="112" t="s">
        <v>2018</v>
      </c>
      <c r="BB17" s="112" t="s">
        <v>2018</v>
      </c>
      <c r="BC17" s="112" t="s">
        <v>2018</v>
      </c>
      <c r="BD17" s="112" t="s">
        <v>2018</v>
      </c>
      <c r="BE17" s="112" t="s">
        <v>2018</v>
      </c>
      <c r="BF17" s="112">
        <v>11</v>
      </c>
      <c r="BG17" s="112" t="s">
        <v>2018</v>
      </c>
      <c r="BH17" s="112" t="s">
        <v>176</v>
      </c>
      <c r="BI17" s="112" t="s">
        <v>2018</v>
      </c>
      <c r="BJ17" s="119" t="s">
        <v>2018</v>
      </c>
      <c r="BK17" s="146">
        <v>1</v>
      </c>
      <c r="BL17" s="132" t="s">
        <v>2018</v>
      </c>
      <c r="BM17" s="112" t="s">
        <v>2018</v>
      </c>
      <c r="BN17" s="112" t="s">
        <v>2018</v>
      </c>
      <c r="BO17" s="112" t="s">
        <v>2018</v>
      </c>
      <c r="BP17" s="112" t="s">
        <v>2018</v>
      </c>
      <c r="BQ17" s="112" t="s">
        <v>2018</v>
      </c>
      <c r="BR17" s="112" t="s">
        <v>2018</v>
      </c>
      <c r="BS17" s="112" t="s">
        <v>2018</v>
      </c>
      <c r="BT17" s="112" t="s">
        <v>2018</v>
      </c>
      <c r="BU17" s="112" t="s">
        <v>2018</v>
      </c>
      <c r="BV17" s="112" t="s">
        <v>2018</v>
      </c>
      <c r="BW17" s="112" t="s">
        <v>176</v>
      </c>
      <c r="BX17" s="112" t="s">
        <v>2018</v>
      </c>
      <c r="BY17" s="119" t="s">
        <v>2018</v>
      </c>
      <c r="BZ17" s="146">
        <v>1</v>
      </c>
      <c r="CA17" s="132" t="s">
        <v>2018</v>
      </c>
      <c r="CB17" s="112" t="s">
        <v>2018</v>
      </c>
      <c r="CC17" s="112" t="s">
        <v>2018</v>
      </c>
      <c r="CD17" s="112" t="s">
        <v>2018</v>
      </c>
      <c r="CE17" s="112" t="s">
        <v>2018</v>
      </c>
      <c r="CF17" s="112" t="s">
        <v>2018</v>
      </c>
      <c r="CG17" s="112" t="s">
        <v>2018</v>
      </c>
      <c r="CH17" s="112" t="s">
        <v>2018</v>
      </c>
      <c r="CI17" s="112" t="s">
        <v>2018</v>
      </c>
      <c r="CJ17" s="112" t="s">
        <v>2018</v>
      </c>
      <c r="CK17" s="112" t="s">
        <v>2018</v>
      </c>
      <c r="CL17" s="112" t="s">
        <v>176</v>
      </c>
      <c r="CM17" s="112" t="s">
        <v>2018</v>
      </c>
      <c r="CN17" s="119" t="s">
        <v>2018</v>
      </c>
    </row>
    <row r="18" spans="1:92" x14ac:dyDescent="0.35">
      <c r="A18" t="s">
        <v>361</v>
      </c>
      <c r="B18" t="s">
        <v>363</v>
      </c>
      <c r="C18" t="s">
        <v>364</v>
      </c>
      <c r="D18" s="146">
        <v>332</v>
      </c>
      <c r="E18" s="112">
        <v>167</v>
      </c>
      <c r="F18" s="112">
        <v>165</v>
      </c>
      <c r="G18" s="112" t="s">
        <v>2018</v>
      </c>
      <c r="H18" s="112" t="s">
        <v>2018</v>
      </c>
      <c r="I18" s="112" t="s">
        <v>2018</v>
      </c>
      <c r="J18" s="112">
        <v>77</v>
      </c>
      <c r="K18" s="112" t="s">
        <v>2018</v>
      </c>
      <c r="L18" s="112" t="s">
        <v>2018</v>
      </c>
      <c r="M18" s="112">
        <v>227</v>
      </c>
      <c r="N18" s="112">
        <v>62</v>
      </c>
      <c r="O18" s="112" t="s">
        <v>176</v>
      </c>
      <c r="P18" s="112">
        <v>113</v>
      </c>
      <c r="Q18" s="119">
        <v>10</v>
      </c>
      <c r="R18" s="146">
        <v>3</v>
      </c>
      <c r="S18" s="132">
        <v>100</v>
      </c>
      <c r="T18" s="112">
        <v>39</v>
      </c>
      <c r="U18" s="112">
        <v>61</v>
      </c>
      <c r="V18" s="112" t="s">
        <v>2018</v>
      </c>
      <c r="W18" s="112" t="s">
        <v>2018</v>
      </c>
      <c r="X18" s="112" t="s">
        <v>2018</v>
      </c>
      <c r="Y18" s="112">
        <v>27</v>
      </c>
      <c r="Z18" s="112" t="s">
        <v>2018</v>
      </c>
      <c r="AA18" s="112" t="s">
        <v>2018</v>
      </c>
      <c r="AB18" s="112">
        <v>61</v>
      </c>
      <c r="AC18" s="112">
        <v>20</v>
      </c>
      <c r="AD18" s="112" t="s">
        <v>176</v>
      </c>
      <c r="AE18" s="112">
        <v>38</v>
      </c>
      <c r="AF18" s="119" t="s">
        <v>2018</v>
      </c>
      <c r="AG18" s="146">
        <v>1</v>
      </c>
      <c r="AH18" s="132">
        <v>85</v>
      </c>
      <c r="AI18" s="112">
        <v>38</v>
      </c>
      <c r="AJ18" s="112">
        <v>47</v>
      </c>
      <c r="AK18" s="112" t="s">
        <v>2018</v>
      </c>
      <c r="AL18" s="112" t="s">
        <v>2018</v>
      </c>
      <c r="AM18" s="112" t="s">
        <v>2018</v>
      </c>
      <c r="AN18" s="112">
        <v>25</v>
      </c>
      <c r="AO18" s="112" t="s">
        <v>2018</v>
      </c>
      <c r="AP18" s="112" t="s">
        <v>2018</v>
      </c>
      <c r="AQ18" s="112">
        <v>48</v>
      </c>
      <c r="AR18" s="112">
        <v>15</v>
      </c>
      <c r="AS18" s="112" t="s">
        <v>176</v>
      </c>
      <c r="AT18" s="112">
        <v>33</v>
      </c>
      <c r="AU18" s="119" t="s">
        <v>2018</v>
      </c>
      <c r="AV18" s="146">
        <v>1</v>
      </c>
      <c r="AW18" s="132">
        <v>85</v>
      </c>
      <c r="AX18" s="112">
        <v>38</v>
      </c>
      <c r="AY18" s="112">
        <v>47</v>
      </c>
      <c r="AZ18" s="112" t="s">
        <v>2018</v>
      </c>
      <c r="BA18" s="112" t="s">
        <v>2018</v>
      </c>
      <c r="BB18" s="112" t="s">
        <v>2018</v>
      </c>
      <c r="BC18" s="112">
        <v>25</v>
      </c>
      <c r="BD18" s="112" t="s">
        <v>2018</v>
      </c>
      <c r="BE18" s="112" t="s">
        <v>2018</v>
      </c>
      <c r="BF18" s="112">
        <v>48</v>
      </c>
      <c r="BG18" s="112">
        <v>15</v>
      </c>
      <c r="BH18" s="112" t="s">
        <v>176</v>
      </c>
      <c r="BI18" s="112">
        <v>33</v>
      </c>
      <c r="BJ18" s="119" t="s">
        <v>2018</v>
      </c>
      <c r="BK18" s="146"/>
      <c r="BL18" s="132"/>
      <c r="BM18" s="112"/>
      <c r="BN18" s="112"/>
      <c r="BO18" s="112"/>
      <c r="BP18" s="112"/>
      <c r="BQ18" s="112"/>
      <c r="BR18" s="112"/>
      <c r="BS18" s="112"/>
      <c r="BT18" s="112"/>
      <c r="BU18" s="112"/>
      <c r="BV18" s="112"/>
      <c r="BW18" s="112"/>
      <c r="BX18" s="112"/>
      <c r="BY18" s="119"/>
      <c r="BZ18" s="146">
        <v>2</v>
      </c>
      <c r="CA18" s="132">
        <v>15</v>
      </c>
      <c r="CB18" s="112" t="s">
        <v>2018</v>
      </c>
      <c r="CC18" s="112">
        <v>14</v>
      </c>
      <c r="CD18" s="112" t="s">
        <v>2018</v>
      </c>
      <c r="CE18" s="112" t="s">
        <v>2018</v>
      </c>
      <c r="CF18" s="112" t="s">
        <v>2018</v>
      </c>
      <c r="CG18" s="112" t="s">
        <v>2018</v>
      </c>
      <c r="CH18" s="112" t="s">
        <v>2018</v>
      </c>
      <c r="CI18" s="112" t="s">
        <v>2018</v>
      </c>
      <c r="CJ18" s="112">
        <v>13</v>
      </c>
      <c r="CK18" s="112" t="s">
        <v>2018</v>
      </c>
      <c r="CL18" s="112" t="s">
        <v>176</v>
      </c>
      <c r="CM18" s="112" t="s">
        <v>2018</v>
      </c>
      <c r="CN18" s="119" t="s">
        <v>2018</v>
      </c>
    </row>
    <row r="19" spans="1:92" x14ac:dyDescent="0.35">
      <c r="A19" t="s">
        <v>290</v>
      </c>
      <c r="B19" t="s">
        <v>291</v>
      </c>
      <c r="C19" t="s">
        <v>292</v>
      </c>
      <c r="D19" s="146">
        <v>23118</v>
      </c>
      <c r="E19" s="112">
        <v>11301</v>
      </c>
      <c r="F19" s="112">
        <v>11817</v>
      </c>
      <c r="G19" s="112">
        <v>70</v>
      </c>
      <c r="H19" s="112">
        <v>288</v>
      </c>
      <c r="I19" s="112">
        <v>276</v>
      </c>
      <c r="J19" s="112">
        <v>2460</v>
      </c>
      <c r="K19" s="112">
        <v>284</v>
      </c>
      <c r="L19" s="112">
        <v>650</v>
      </c>
      <c r="M19" s="112">
        <v>19090</v>
      </c>
      <c r="N19" s="112">
        <v>2565</v>
      </c>
      <c r="O19" s="112" t="s">
        <v>176</v>
      </c>
      <c r="P19" s="112">
        <v>3970</v>
      </c>
      <c r="Q19" s="119">
        <v>638</v>
      </c>
      <c r="R19" s="146">
        <v>16</v>
      </c>
      <c r="S19" s="132">
        <v>6167</v>
      </c>
      <c r="T19" s="112">
        <v>2112</v>
      </c>
      <c r="U19" s="112">
        <v>4055</v>
      </c>
      <c r="V19" s="112">
        <v>23</v>
      </c>
      <c r="W19" s="112">
        <v>98</v>
      </c>
      <c r="X19" s="112">
        <v>68</v>
      </c>
      <c r="Y19" s="112">
        <v>674</v>
      </c>
      <c r="Z19" s="112">
        <v>72</v>
      </c>
      <c r="AA19" s="112">
        <v>191</v>
      </c>
      <c r="AB19" s="112">
        <v>5041</v>
      </c>
      <c r="AC19" s="112">
        <v>554</v>
      </c>
      <c r="AD19" s="112" t="s">
        <v>176</v>
      </c>
      <c r="AE19" s="112">
        <v>1133</v>
      </c>
      <c r="AF19" s="119">
        <v>207</v>
      </c>
      <c r="AG19" s="146">
        <v>8</v>
      </c>
      <c r="AH19" s="132">
        <v>4708</v>
      </c>
      <c r="AI19" s="112">
        <v>1788</v>
      </c>
      <c r="AJ19" s="112">
        <v>2920</v>
      </c>
      <c r="AK19" s="112">
        <v>23</v>
      </c>
      <c r="AL19" s="112">
        <v>74</v>
      </c>
      <c r="AM19" s="112">
        <v>55</v>
      </c>
      <c r="AN19" s="112">
        <v>515</v>
      </c>
      <c r="AO19" s="112">
        <v>57</v>
      </c>
      <c r="AP19" s="112">
        <v>153</v>
      </c>
      <c r="AQ19" s="112">
        <v>3831</v>
      </c>
      <c r="AR19" s="112">
        <v>418</v>
      </c>
      <c r="AS19" s="112" t="s">
        <v>176</v>
      </c>
      <c r="AT19" s="112">
        <v>896</v>
      </c>
      <c r="AU19" s="119">
        <v>168</v>
      </c>
      <c r="AV19" s="146">
        <v>5</v>
      </c>
      <c r="AW19" s="132">
        <v>4666</v>
      </c>
      <c r="AX19" s="112">
        <v>1783</v>
      </c>
      <c r="AY19" s="112">
        <v>2883</v>
      </c>
      <c r="AZ19" s="112">
        <v>23</v>
      </c>
      <c r="BA19" s="112">
        <v>73</v>
      </c>
      <c r="BB19" s="112">
        <v>55</v>
      </c>
      <c r="BC19" s="112">
        <v>513</v>
      </c>
      <c r="BD19" s="112">
        <v>57</v>
      </c>
      <c r="BE19" s="112">
        <v>150</v>
      </c>
      <c r="BF19" s="112">
        <v>3795</v>
      </c>
      <c r="BG19" s="112">
        <v>414</v>
      </c>
      <c r="BH19" s="112" t="s">
        <v>176</v>
      </c>
      <c r="BI19" s="112">
        <v>893</v>
      </c>
      <c r="BJ19" s="119">
        <v>167</v>
      </c>
      <c r="BK19" s="146">
        <v>3</v>
      </c>
      <c r="BL19" s="132">
        <v>42</v>
      </c>
      <c r="BM19" s="112" t="s">
        <v>2018</v>
      </c>
      <c r="BN19" s="112">
        <v>37</v>
      </c>
      <c r="BO19" s="112" t="s">
        <v>2018</v>
      </c>
      <c r="BP19" s="112" t="s">
        <v>2018</v>
      </c>
      <c r="BQ19" s="112" t="s">
        <v>2018</v>
      </c>
      <c r="BR19" s="112" t="s">
        <v>2018</v>
      </c>
      <c r="BS19" s="112" t="s">
        <v>2018</v>
      </c>
      <c r="BT19" s="112" t="s">
        <v>2018</v>
      </c>
      <c r="BU19" s="112">
        <v>36</v>
      </c>
      <c r="BV19" s="112" t="s">
        <v>2018</v>
      </c>
      <c r="BW19" s="112" t="s">
        <v>176</v>
      </c>
      <c r="BX19" s="112" t="s">
        <v>2018</v>
      </c>
      <c r="BY19" s="119" t="s">
        <v>2018</v>
      </c>
      <c r="BZ19" s="146">
        <v>8</v>
      </c>
      <c r="CA19" s="132">
        <v>1459</v>
      </c>
      <c r="CB19" s="112">
        <v>324</v>
      </c>
      <c r="CC19" s="112">
        <v>1135</v>
      </c>
      <c r="CD19" s="112" t="s">
        <v>2018</v>
      </c>
      <c r="CE19" s="112">
        <v>24</v>
      </c>
      <c r="CF19" s="112">
        <v>13</v>
      </c>
      <c r="CG19" s="112">
        <v>159</v>
      </c>
      <c r="CH19" s="112">
        <v>15</v>
      </c>
      <c r="CI19" s="112">
        <v>38</v>
      </c>
      <c r="CJ19" s="112">
        <v>1210</v>
      </c>
      <c r="CK19" s="112">
        <v>136</v>
      </c>
      <c r="CL19" s="112" t="s">
        <v>176</v>
      </c>
      <c r="CM19" s="112">
        <v>237</v>
      </c>
      <c r="CN19" s="119">
        <v>39</v>
      </c>
    </row>
    <row r="20" spans="1:92" x14ac:dyDescent="0.35">
      <c r="A20" t="s">
        <v>221</v>
      </c>
      <c r="B20" t="s">
        <v>222</v>
      </c>
      <c r="C20" t="s">
        <v>223</v>
      </c>
      <c r="D20" s="146">
        <v>1554</v>
      </c>
      <c r="E20" s="112">
        <v>791</v>
      </c>
      <c r="F20" s="112">
        <v>763</v>
      </c>
      <c r="G20" s="112">
        <v>118</v>
      </c>
      <c r="H20" s="112" t="s">
        <v>2018</v>
      </c>
      <c r="I20" s="112" t="s">
        <v>2018</v>
      </c>
      <c r="J20" s="112">
        <v>125</v>
      </c>
      <c r="K20" s="112" t="s">
        <v>2018</v>
      </c>
      <c r="L20" s="112">
        <v>38</v>
      </c>
      <c r="M20" s="112">
        <v>1261</v>
      </c>
      <c r="N20" s="112">
        <v>228</v>
      </c>
      <c r="O20" s="112" t="s">
        <v>176</v>
      </c>
      <c r="P20" s="112">
        <v>525</v>
      </c>
      <c r="Q20" s="119">
        <v>21</v>
      </c>
      <c r="R20" s="146">
        <v>4</v>
      </c>
      <c r="S20" s="132">
        <v>204</v>
      </c>
      <c r="T20" s="112">
        <v>70</v>
      </c>
      <c r="U20" s="112">
        <v>134</v>
      </c>
      <c r="V20" s="112">
        <v>21</v>
      </c>
      <c r="W20" s="112" t="s">
        <v>2018</v>
      </c>
      <c r="X20" s="112" t="s">
        <v>2018</v>
      </c>
      <c r="Y20" s="112">
        <v>21</v>
      </c>
      <c r="Z20" s="112" t="s">
        <v>2018</v>
      </c>
      <c r="AA20" s="112" t="s">
        <v>2018</v>
      </c>
      <c r="AB20" s="112">
        <v>156</v>
      </c>
      <c r="AC20" s="112">
        <v>26</v>
      </c>
      <c r="AD20" s="112" t="s">
        <v>176</v>
      </c>
      <c r="AE20" s="112">
        <v>80</v>
      </c>
      <c r="AF20" s="119" t="s">
        <v>2018</v>
      </c>
      <c r="AG20" s="146">
        <v>1</v>
      </c>
      <c r="AH20" s="132">
        <v>22</v>
      </c>
      <c r="AI20" s="112">
        <v>10</v>
      </c>
      <c r="AJ20" s="112">
        <v>12</v>
      </c>
      <c r="AK20" s="112" t="s">
        <v>2018</v>
      </c>
      <c r="AL20" s="112" t="s">
        <v>2018</v>
      </c>
      <c r="AM20" s="112" t="s">
        <v>2018</v>
      </c>
      <c r="AN20" s="112" t="s">
        <v>2018</v>
      </c>
      <c r="AO20" s="112" t="s">
        <v>2018</v>
      </c>
      <c r="AP20" s="112" t="s">
        <v>2018</v>
      </c>
      <c r="AQ20" s="112">
        <v>17</v>
      </c>
      <c r="AR20" s="112" t="s">
        <v>2018</v>
      </c>
      <c r="AS20" s="112" t="s">
        <v>176</v>
      </c>
      <c r="AT20" s="112" t="s">
        <v>2018</v>
      </c>
      <c r="AU20" s="119" t="s">
        <v>2018</v>
      </c>
      <c r="AV20" s="146">
        <v>1</v>
      </c>
      <c r="AW20" s="132">
        <v>22</v>
      </c>
      <c r="AX20" s="112">
        <v>10</v>
      </c>
      <c r="AY20" s="112">
        <v>12</v>
      </c>
      <c r="AZ20" s="112" t="s">
        <v>2018</v>
      </c>
      <c r="BA20" s="112" t="s">
        <v>2018</v>
      </c>
      <c r="BB20" s="112" t="s">
        <v>2018</v>
      </c>
      <c r="BC20" s="112" t="s">
        <v>2018</v>
      </c>
      <c r="BD20" s="112" t="s">
        <v>2018</v>
      </c>
      <c r="BE20" s="112" t="s">
        <v>2018</v>
      </c>
      <c r="BF20" s="112">
        <v>17</v>
      </c>
      <c r="BG20" s="112" t="s">
        <v>2018</v>
      </c>
      <c r="BH20" s="112" t="s">
        <v>176</v>
      </c>
      <c r="BI20" s="112" t="s">
        <v>2018</v>
      </c>
      <c r="BJ20" s="119" t="s">
        <v>2018</v>
      </c>
      <c r="BK20" s="146"/>
      <c r="BL20" s="132"/>
      <c r="BM20" s="112"/>
      <c r="BN20" s="112"/>
      <c r="BO20" s="112"/>
      <c r="BP20" s="112"/>
      <c r="BQ20" s="112"/>
      <c r="BR20" s="112"/>
      <c r="BS20" s="112"/>
      <c r="BT20" s="112"/>
      <c r="BU20" s="112"/>
      <c r="BV20" s="112"/>
      <c r="BW20" s="112"/>
      <c r="BX20" s="112"/>
      <c r="BY20" s="119"/>
      <c r="BZ20" s="146">
        <v>3</v>
      </c>
      <c r="CA20" s="132">
        <v>182</v>
      </c>
      <c r="CB20" s="112">
        <v>60</v>
      </c>
      <c r="CC20" s="112">
        <v>122</v>
      </c>
      <c r="CD20" s="112">
        <v>19</v>
      </c>
      <c r="CE20" s="112" t="s">
        <v>2018</v>
      </c>
      <c r="CF20" s="112" t="s">
        <v>2018</v>
      </c>
      <c r="CG20" s="112">
        <v>18</v>
      </c>
      <c r="CH20" s="112" t="s">
        <v>2018</v>
      </c>
      <c r="CI20" s="112" t="s">
        <v>2018</v>
      </c>
      <c r="CJ20" s="112">
        <v>139</v>
      </c>
      <c r="CK20" s="112">
        <v>23</v>
      </c>
      <c r="CL20" s="112" t="s">
        <v>176</v>
      </c>
      <c r="CM20" s="112">
        <v>75</v>
      </c>
      <c r="CN20" s="119" t="s">
        <v>2018</v>
      </c>
    </row>
    <row r="21" spans="1:92" x14ac:dyDescent="0.35">
      <c r="A21" t="s">
        <v>385</v>
      </c>
      <c r="B21" t="s">
        <v>387</v>
      </c>
      <c r="C21" t="s">
        <v>388</v>
      </c>
      <c r="D21" s="146">
        <v>89</v>
      </c>
      <c r="E21" s="112">
        <v>40</v>
      </c>
      <c r="F21" s="112">
        <v>49</v>
      </c>
      <c r="G21" s="112" t="s">
        <v>2018</v>
      </c>
      <c r="H21" s="112" t="s">
        <v>2018</v>
      </c>
      <c r="I21" s="112" t="s">
        <v>2018</v>
      </c>
      <c r="J21" s="112" t="s">
        <v>2018</v>
      </c>
      <c r="K21" s="112" t="s">
        <v>2018</v>
      </c>
      <c r="L21" s="112" t="s">
        <v>2018</v>
      </c>
      <c r="M21" s="112">
        <v>74</v>
      </c>
      <c r="N21" s="112">
        <v>18</v>
      </c>
      <c r="O21" s="112" t="s">
        <v>176</v>
      </c>
      <c r="P21" s="112">
        <v>10</v>
      </c>
      <c r="Q21" s="119" t="s">
        <v>2018</v>
      </c>
      <c r="R21" s="146">
        <v>1</v>
      </c>
      <c r="S21" s="132">
        <v>11</v>
      </c>
      <c r="T21" s="112" t="s">
        <v>2018</v>
      </c>
      <c r="U21" s="112" t="s">
        <v>2018</v>
      </c>
      <c r="V21" s="112" t="s">
        <v>2018</v>
      </c>
      <c r="W21" s="112" t="s">
        <v>2018</v>
      </c>
      <c r="X21" s="112" t="s">
        <v>2018</v>
      </c>
      <c r="Y21" s="112" t="s">
        <v>2018</v>
      </c>
      <c r="Z21" s="112" t="s">
        <v>2018</v>
      </c>
      <c r="AA21" s="112" t="s">
        <v>2018</v>
      </c>
      <c r="AB21" s="112">
        <v>10</v>
      </c>
      <c r="AC21" s="112" t="s">
        <v>2018</v>
      </c>
      <c r="AD21" s="112" t="s">
        <v>176</v>
      </c>
      <c r="AE21" s="112" t="s">
        <v>2018</v>
      </c>
      <c r="AF21" s="119" t="s">
        <v>2018</v>
      </c>
      <c r="AG21" s="146">
        <v>1</v>
      </c>
      <c r="AH21" s="132">
        <v>11</v>
      </c>
      <c r="AI21" s="112" t="s">
        <v>2018</v>
      </c>
      <c r="AJ21" s="112" t="s">
        <v>2018</v>
      </c>
      <c r="AK21" s="112" t="s">
        <v>2018</v>
      </c>
      <c r="AL21" s="112" t="s">
        <v>2018</v>
      </c>
      <c r="AM21" s="112" t="s">
        <v>2018</v>
      </c>
      <c r="AN21" s="112" t="s">
        <v>2018</v>
      </c>
      <c r="AO21" s="112" t="s">
        <v>2018</v>
      </c>
      <c r="AP21" s="112" t="s">
        <v>2018</v>
      </c>
      <c r="AQ21" s="112">
        <v>10</v>
      </c>
      <c r="AR21" s="112" t="s">
        <v>2018</v>
      </c>
      <c r="AS21" s="112" t="s">
        <v>176</v>
      </c>
      <c r="AT21" s="112" t="s">
        <v>2018</v>
      </c>
      <c r="AU21" s="119" t="s">
        <v>2018</v>
      </c>
      <c r="AV21" s="146">
        <v>1</v>
      </c>
      <c r="AW21" s="132">
        <v>11</v>
      </c>
      <c r="AX21" s="112" t="s">
        <v>2018</v>
      </c>
      <c r="AY21" s="112" t="s">
        <v>2018</v>
      </c>
      <c r="AZ21" s="112" t="s">
        <v>2018</v>
      </c>
      <c r="BA21" s="112" t="s">
        <v>2018</v>
      </c>
      <c r="BB21" s="112" t="s">
        <v>2018</v>
      </c>
      <c r="BC21" s="112" t="s">
        <v>2018</v>
      </c>
      <c r="BD21" s="112" t="s">
        <v>2018</v>
      </c>
      <c r="BE21" s="112" t="s">
        <v>2018</v>
      </c>
      <c r="BF21" s="112">
        <v>10</v>
      </c>
      <c r="BG21" s="112" t="s">
        <v>2018</v>
      </c>
      <c r="BH21" s="112" t="s">
        <v>176</v>
      </c>
      <c r="BI21" s="112" t="s">
        <v>2018</v>
      </c>
      <c r="BJ21" s="119" t="s">
        <v>2018</v>
      </c>
      <c r="BK21" s="146"/>
      <c r="BL21" s="132"/>
      <c r="BM21" s="112"/>
      <c r="BN21" s="112"/>
      <c r="BO21" s="112"/>
      <c r="BP21" s="112"/>
      <c r="BQ21" s="112"/>
      <c r="BR21" s="112"/>
      <c r="BS21" s="112"/>
      <c r="BT21" s="112"/>
      <c r="BU21" s="112"/>
      <c r="BV21" s="112"/>
      <c r="BW21" s="112"/>
      <c r="BX21" s="112"/>
      <c r="BY21" s="119"/>
      <c r="BZ21" s="146"/>
      <c r="CA21" s="132"/>
      <c r="CB21" s="112"/>
      <c r="CC21" s="112"/>
      <c r="CD21" s="112"/>
      <c r="CE21" s="112"/>
      <c r="CF21" s="112"/>
      <c r="CG21" s="112"/>
      <c r="CH21" s="112"/>
      <c r="CI21" s="112"/>
      <c r="CJ21" s="112"/>
      <c r="CK21" s="112"/>
      <c r="CL21" s="112"/>
      <c r="CM21" s="112"/>
      <c r="CN21" s="119"/>
    </row>
    <row r="22" spans="1:92" x14ac:dyDescent="0.35">
      <c r="A22" t="s">
        <v>1333</v>
      </c>
      <c r="B22" t="s">
        <v>2016</v>
      </c>
      <c r="C22" t="s">
        <v>2017</v>
      </c>
      <c r="D22" s="146">
        <v>271</v>
      </c>
      <c r="E22" s="112">
        <v>154</v>
      </c>
      <c r="F22" s="112">
        <v>117</v>
      </c>
      <c r="G22" s="112" t="s">
        <v>2018</v>
      </c>
      <c r="H22" s="112" t="s">
        <v>2018</v>
      </c>
      <c r="I22" s="112" t="s">
        <v>2018</v>
      </c>
      <c r="J22" s="112">
        <v>60</v>
      </c>
      <c r="K22" s="112">
        <v>14</v>
      </c>
      <c r="L22" s="112">
        <v>13</v>
      </c>
      <c r="M22" s="112">
        <v>174</v>
      </c>
      <c r="N22" s="112">
        <v>61</v>
      </c>
      <c r="O22" s="112" t="s">
        <v>176</v>
      </c>
      <c r="P22" s="112">
        <v>141</v>
      </c>
      <c r="Q22" s="119">
        <v>20</v>
      </c>
      <c r="R22" s="146"/>
      <c r="S22" s="132"/>
      <c r="T22" s="112"/>
      <c r="U22" s="112"/>
      <c r="V22" s="112"/>
      <c r="W22" s="112"/>
      <c r="X22" s="112"/>
      <c r="Y22" s="112"/>
      <c r="Z22" s="112"/>
      <c r="AA22" s="112"/>
      <c r="AB22" s="112"/>
      <c r="AC22" s="112"/>
      <c r="AD22" s="112"/>
      <c r="AE22" s="112"/>
      <c r="AF22" s="119"/>
      <c r="AG22" s="146"/>
      <c r="AH22" s="132"/>
      <c r="AI22" s="112"/>
      <c r="AJ22" s="112"/>
      <c r="AK22" s="112"/>
      <c r="AL22" s="112"/>
      <c r="AM22" s="112"/>
      <c r="AN22" s="112"/>
      <c r="AO22" s="112"/>
      <c r="AP22" s="112"/>
      <c r="AQ22" s="112"/>
      <c r="AR22" s="112"/>
      <c r="AS22" s="112"/>
      <c r="AT22" s="112"/>
      <c r="AU22" s="119"/>
      <c r="AV22" s="146"/>
      <c r="AW22" s="132"/>
      <c r="AX22" s="112"/>
      <c r="AY22" s="112"/>
      <c r="AZ22" s="112"/>
      <c r="BA22" s="112"/>
      <c r="BB22" s="112"/>
      <c r="BC22" s="112"/>
      <c r="BD22" s="112"/>
      <c r="BE22" s="112"/>
      <c r="BF22" s="112"/>
      <c r="BG22" s="112"/>
      <c r="BH22" s="112"/>
      <c r="BI22" s="112"/>
      <c r="BJ22" s="119"/>
      <c r="BK22" s="146"/>
      <c r="BL22" s="132"/>
      <c r="BM22" s="112"/>
      <c r="BN22" s="112"/>
      <c r="BO22" s="112"/>
      <c r="BP22" s="112"/>
      <c r="BQ22" s="112"/>
      <c r="BR22" s="112"/>
      <c r="BS22" s="112"/>
      <c r="BT22" s="112"/>
      <c r="BU22" s="112"/>
      <c r="BV22" s="112"/>
      <c r="BW22" s="112"/>
      <c r="BX22" s="112"/>
      <c r="BY22" s="119"/>
      <c r="BZ22" s="146"/>
      <c r="CA22" s="132"/>
      <c r="CB22" s="112"/>
      <c r="CC22" s="112"/>
      <c r="CD22" s="112"/>
      <c r="CE22" s="112"/>
      <c r="CF22" s="112"/>
      <c r="CG22" s="112"/>
      <c r="CH22" s="112"/>
      <c r="CI22" s="112"/>
      <c r="CJ22" s="112"/>
      <c r="CK22" s="112"/>
      <c r="CL22" s="112"/>
      <c r="CM22" s="112"/>
      <c r="CN22" s="119"/>
    </row>
    <row r="23" spans="1:92" x14ac:dyDescent="0.35">
      <c r="A23" t="s">
        <v>400</v>
      </c>
      <c r="B23" t="s">
        <v>401</v>
      </c>
      <c r="C23" t="s">
        <v>402</v>
      </c>
      <c r="D23" s="146">
        <v>712</v>
      </c>
      <c r="E23" s="112">
        <v>358</v>
      </c>
      <c r="F23" s="112">
        <v>354</v>
      </c>
      <c r="G23" s="112" t="s">
        <v>2018</v>
      </c>
      <c r="H23" s="112" t="s">
        <v>2018</v>
      </c>
      <c r="I23" s="112" t="s">
        <v>2018</v>
      </c>
      <c r="J23" s="112">
        <v>67</v>
      </c>
      <c r="K23" s="112" t="s">
        <v>2018</v>
      </c>
      <c r="L23" s="112" t="s">
        <v>2018</v>
      </c>
      <c r="M23" s="112">
        <v>638</v>
      </c>
      <c r="N23" s="112">
        <v>122</v>
      </c>
      <c r="O23" s="112" t="s">
        <v>176</v>
      </c>
      <c r="P23" s="112">
        <v>332</v>
      </c>
      <c r="Q23" s="119">
        <v>17</v>
      </c>
      <c r="R23" s="146">
        <v>7</v>
      </c>
      <c r="S23" s="132">
        <v>228</v>
      </c>
      <c r="T23" s="112">
        <v>57</v>
      </c>
      <c r="U23" s="112">
        <v>171</v>
      </c>
      <c r="V23" s="112" t="s">
        <v>2018</v>
      </c>
      <c r="W23" s="112" t="s">
        <v>2018</v>
      </c>
      <c r="X23" s="112" t="s">
        <v>2018</v>
      </c>
      <c r="Y23" s="112">
        <v>27</v>
      </c>
      <c r="Z23" s="112" t="s">
        <v>2018</v>
      </c>
      <c r="AA23" s="112" t="s">
        <v>2018</v>
      </c>
      <c r="AB23" s="112">
        <v>201</v>
      </c>
      <c r="AC23" s="112">
        <v>32</v>
      </c>
      <c r="AD23" s="112" t="s">
        <v>176</v>
      </c>
      <c r="AE23" s="112">
        <v>114</v>
      </c>
      <c r="AF23" s="119" t="s">
        <v>2018</v>
      </c>
      <c r="AG23" s="146">
        <v>3</v>
      </c>
      <c r="AH23" s="132">
        <v>96</v>
      </c>
      <c r="AI23" s="112">
        <v>23</v>
      </c>
      <c r="AJ23" s="112">
        <v>73</v>
      </c>
      <c r="AK23" s="112" t="s">
        <v>2018</v>
      </c>
      <c r="AL23" s="112" t="s">
        <v>2018</v>
      </c>
      <c r="AM23" s="112" t="s">
        <v>2018</v>
      </c>
      <c r="AN23" s="112">
        <v>12</v>
      </c>
      <c r="AO23" s="112" t="s">
        <v>2018</v>
      </c>
      <c r="AP23" s="112" t="s">
        <v>2018</v>
      </c>
      <c r="AQ23" s="112">
        <v>84</v>
      </c>
      <c r="AR23" s="112">
        <v>14</v>
      </c>
      <c r="AS23" s="112" t="s">
        <v>176</v>
      </c>
      <c r="AT23" s="112">
        <v>49</v>
      </c>
      <c r="AU23" s="119" t="s">
        <v>2018</v>
      </c>
      <c r="AV23" s="146">
        <v>3</v>
      </c>
      <c r="AW23" s="132">
        <v>96</v>
      </c>
      <c r="AX23" s="112">
        <v>23</v>
      </c>
      <c r="AY23" s="112">
        <v>73</v>
      </c>
      <c r="AZ23" s="112" t="s">
        <v>2018</v>
      </c>
      <c r="BA23" s="112" t="s">
        <v>2018</v>
      </c>
      <c r="BB23" s="112" t="s">
        <v>2018</v>
      </c>
      <c r="BC23" s="112">
        <v>12</v>
      </c>
      <c r="BD23" s="112" t="s">
        <v>2018</v>
      </c>
      <c r="BE23" s="112" t="s">
        <v>2018</v>
      </c>
      <c r="BF23" s="112">
        <v>84</v>
      </c>
      <c r="BG23" s="112">
        <v>14</v>
      </c>
      <c r="BH23" s="112" t="s">
        <v>176</v>
      </c>
      <c r="BI23" s="112">
        <v>49</v>
      </c>
      <c r="BJ23" s="119" t="s">
        <v>2018</v>
      </c>
      <c r="BK23" s="146"/>
      <c r="BL23" s="132"/>
      <c r="BM23" s="112"/>
      <c r="BN23" s="112"/>
      <c r="BO23" s="112"/>
      <c r="BP23" s="112"/>
      <c r="BQ23" s="112"/>
      <c r="BR23" s="112"/>
      <c r="BS23" s="112"/>
      <c r="BT23" s="112"/>
      <c r="BU23" s="112"/>
      <c r="BV23" s="112"/>
      <c r="BW23" s="112"/>
      <c r="BX23" s="112"/>
      <c r="BY23" s="119"/>
      <c r="BZ23" s="146">
        <v>4</v>
      </c>
      <c r="CA23" s="132">
        <v>132</v>
      </c>
      <c r="CB23" s="112">
        <v>34</v>
      </c>
      <c r="CC23" s="112">
        <v>98</v>
      </c>
      <c r="CD23" s="112" t="s">
        <v>2018</v>
      </c>
      <c r="CE23" s="112" t="s">
        <v>2018</v>
      </c>
      <c r="CF23" s="112" t="s">
        <v>2018</v>
      </c>
      <c r="CG23" s="112">
        <v>15</v>
      </c>
      <c r="CH23" s="112" t="s">
        <v>2018</v>
      </c>
      <c r="CI23" s="112" t="s">
        <v>2018</v>
      </c>
      <c r="CJ23" s="112">
        <v>117</v>
      </c>
      <c r="CK23" s="112">
        <v>18</v>
      </c>
      <c r="CL23" s="112" t="s">
        <v>176</v>
      </c>
      <c r="CM23" s="112">
        <v>65</v>
      </c>
      <c r="CN23" s="119" t="s">
        <v>2018</v>
      </c>
    </row>
    <row r="24" spans="1:92" x14ac:dyDescent="0.35">
      <c r="A24" t="s">
        <v>415</v>
      </c>
      <c r="B24" t="s">
        <v>417</v>
      </c>
      <c r="C24" t="s">
        <v>418</v>
      </c>
      <c r="D24" s="146">
        <v>251</v>
      </c>
      <c r="E24" s="112">
        <v>117</v>
      </c>
      <c r="F24" s="112">
        <v>134</v>
      </c>
      <c r="G24" s="112">
        <v>12</v>
      </c>
      <c r="H24" s="112" t="s">
        <v>2018</v>
      </c>
      <c r="I24" s="112" t="s">
        <v>2018</v>
      </c>
      <c r="J24" s="112">
        <v>66</v>
      </c>
      <c r="K24" s="112" t="s">
        <v>2018</v>
      </c>
      <c r="L24" s="112" t="s">
        <v>2018</v>
      </c>
      <c r="M24" s="112">
        <v>163</v>
      </c>
      <c r="N24" s="112">
        <v>59</v>
      </c>
      <c r="O24" s="112" t="s">
        <v>176</v>
      </c>
      <c r="P24" s="112">
        <v>116</v>
      </c>
      <c r="Q24" s="119" t="s">
        <v>2018</v>
      </c>
      <c r="R24" s="146">
        <v>2</v>
      </c>
      <c r="S24" s="132" t="s">
        <v>2018</v>
      </c>
      <c r="T24" s="112" t="s">
        <v>2018</v>
      </c>
      <c r="U24" s="112" t="s">
        <v>2018</v>
      </c>
      <c r="V24" s="112" t="s">
        <v>2018</v>
      </c>
      <c r="W24" s="112" t="s">
        <v>2018</v>
      </c>
      <c r="X24" s="112" t="s">
        <v>2018</v>
      </c>
      <c r="Y24" s="112" t="s">
        <v>2018</v>
      </c>
      <c r="Z24" s="112" t="s">
        <v>2018</v>
      </c>
      <c r="AA24" s="112" t="s">
        <v>2018</v>
      </c>
      <c r="AB24" s="112" t="s">
        <v>2018</v>
      </c>
      <c r="AC24" s="112" t="s">
        <v>2018</v>
      </c>
      <c r="AD24" s="112" t="s">
        <v>176</v>
      </c>
      <c r="AE24" s="112" t="s">
        <v>2018</v>
      </c>
      <c r="AF24" s="119" t="s">
        <v>2018</v>
      </c>
      <c r="AG24" s="146"/>
      <c r="AH24" s="132"/>
      <c r="AI24" s="112"/>
      <c r="AJ24" s="112"/>
      <c r="AK24" s="112"/>
      <c r="AL24" s="112"/>
      <c r="AM24" s="112"/>
      <c r="AN24" s="112"/>
      <c r="AO24" s="112"/>
      <c r="AP24" s="112"/>
      <c r="AQ24" s="112"/>
      <c r="AR24" s="112"/>
      <c r="AS24" s="112"/>
      <c r="AT24" s="112"/>
      <c r="AU24" s="119"/>
      <c r="AV24" s="146"/>
      <c r="AW24" s="132"/>
      <c r="AX24" s="112"/>
      <c r="AY24" s="112"/>
      <c r="AZ24" s="112"/>
      <c r="BA24" s="112"/>
      <c r="BB24" s="112"/>
      <c r="BC24" s="112"/>
      <c r="BD24" s="112"/>
      <c r="BE24" s="112"/>
      <c r="BF24" s="112"/>
      <c r="BG24" s="112"/>
      <c r="BH24" s="112"/>
      <c r="BI24" s="112"/>
      <c r="BJ24" s="119"/>
      <c r="BK24" s="146"/>
      <c r="BL24" s="132"/>
      <c r="BM24" s="112"/>
      <c r="BN24" s="112"/>
      <c r="BO24" s="112"/>
      <c r="BP24" s="112"/>
      <c r="BQ24" s="112"/>
      <c r="BR24" s="112"/>
      <c r="BS24" s="112"/>
      <c r="BT24" s="112"/>
      <c r="BU24" s="112"/>
      <c r="BV24" s="112"/>
      <c r="BW24" s="112"/>
      <c r="BX24" s="112"/>
      <c r="BY24" s="119"/>
      <c r="BZ24" s="146">
        <v>2</v>
      </c>
      <c r="CA24" s="132" t="s">
        <v>2018</v>
      </c>
      <c r="CB24" s="112" t="s">
        <v>2018</v>
      </c>
      <c r="CC24" s="112" t="s">
        <v>2018</v>
      </c>
      <c r="CD24" s="112" t="s">
        <v>2018</v>
      </c>
      <c r="CE24" s="112" t="s">
        <v>2018</v>
      </c>
      <c r="CF24" s="112" t="s">
        <v>2018</v>
      </c>
      <c r="CG24" s="112" t="s">
        <v>2018</v>
      </c>
      <c r="CH24" s="112" t="s">
        <v>2018</v>
      </c>
      <c r="CI24" s="112" t="s">
        <v>2018</v>
      </c>
      <c r="CJ24" s="112" t="s">
        <v>2018</v>
      </c>
      <c r="CK24" s="112" t="s">
        <v>2018</v>
      </c>
      <c r="CL24" s="112" t="s">
        <v>176</v>
      </c>
      <c r="CM24" s="112" t="s">
        <v>2018</v>
      </c>
      <c r="CN24" s="119" t="s">
        <v>2018</v>
      </c>
    </row>
    <row r="25" spans="1:92" x14ac:dyDescent="0.35">
      <c r="A25" t="s">
        <v>421</v>
      </c>
      <c r="B25" t="s">
        <v>423</v>
      </c>
      <c r="C25" t="s">
        <v>424</v>
      </c>
      <c r="D25" s="146">
        <v>206</v>
      </c>
      <c r="E25" s="112">
        <v>110</v>
      </c>
      <c r="F25" s="112">
        <v>96</v>
      </c>
      <c r="G25" s="112" t="s">
        <v>2018</v>
      </c>
      <c r="H25" s="112" t="s">
        <v>2018</v>
      </c>
      <c r="I25" s="112" t="s">
        <v>2018</v>
      </c>
      <c r="J25" s="112">
        <v>98</v>
      </c>
      <c r="K25" s="112" t="s">
        <v>2018</v>
      </c>
      <c r="L25" s="112" t="s">
        <v>2018</v>
      </c>
      <c r="M25" s="112">
        <v>91</v>
      </c>
      <c r="N25" s="112">
        <v>26</v>
      </c>
      <c r="O25" s="112" t="s">
        <v>176</v>
      </c>
      <c r="P25" s="112">
        <v>72</v>
      </c>
      <c r="Q25" s="119">
        <v>31</v>
      </c>
      <c r="R25" s="146">
        <v>7</v>
      </c>
      <c r="S25" s="132">
        <v>107</v>
      </c>
      <c r="T25" s="112">
        <v>45</v>
      </c>
      <c r="U25" s="112">
        <v>62</v>
      </c>
      <c r="V25" s="112" t="s">
        <v>2018</v>
      </c>
      <c r="W25" s="112" t="s">
        <v>2018</v>
      </c>
      <c r="X25" s="112" t="s">
        <v>2018</v>
      </c>
      <c r="Y25" s="112">
        <v>50</v>
      </c>
      <c r="Z25" s="112" t="s">
        <v>2018</v>
      </c>
      <c r="AA25" s="112" t="s">
        <v>2018</v>
      </c>
      <c r="AB25" s="112">
        <v>48</v>
      </c>
      <c r="AC25" s="112">
        <v>14</v>
      </c>
      <c r="AD25" s="112" t="s">
        <v>176</v>
      </c>
      <c r="AE25" s="112">
        <v>37</v>
      </c>
      <c r="AF25" s="119">
        <v>12</v>
      </c>
      <c r="AG25" s="146">
        <v>4</v>
      </c>
      <c r="AH25" s="132">
        <v>95</v>
      </c>
      <c r="AI25" s="112">
        <v>45</v>
      </c>
      <c r="AJ25" s="112">
        <v>50</v>
      </c>
      <c r="AK25" s="112" t="s">
        <v>2018</v>
      </c>
      <c r="AL25" s="112" t="s">
        <v>2018</v>
      </c>
      <c r="AM25" s="112" t="s">
        <v>2018</v>
      </c>
      <c r="AN25" s="112">
        <v>45</v>
      </c>
      <c r="AO25" s="112" t="s">
        <v>2018</v>
      </c>
      <c r="AP25" s="112" t="s">
        <v>2018</v>
      </c>
      <c r="AQ25" s="112">
        <v>42</v>
      </c>
      <c r="AR25" s="112">
        <v>13</v>
      </c>
      <c r="AS25" s="112" t="s">
        <v>176</v>
      </c>
      <c r="AT25" s="112">
        <v>30</v>
      </c>
      <c r="AU25" s="119">
        <v>11</v>
      </c>
      <c r="AV25" s="146">
        <v>3</v>
      </c>
      <c r="AW25" s="132">
        <v>83</v>
      </c>
      <c r="AX25" s="112">
        <v>43</v>
      </c>
      <c r="AY25" s="112">
        <v>40</v>
      </c>
      <c r="AZ25" s="112" t="s">
        <v>2018</v>
      </c>
      <c r="BA25" s="112" t="s">
        <v>2018</v>
      </c>
      <c r="BB25" s="112" t="s">
        <v>2018</v>
      </c>
      <c r="BC25" s="112">
        <v>41</v>
      </c>
      <c r="BD25" s="112" t="s">
        <v>2018</v>
      </c>
      <c r="BE25" s="112" t="s">
        <v>2018</v>
      </c>
      <c r="BF25" s="112">
        <v>35</v>
      </c>
      <c r="BG25" s="112">
        <v>13</v>
      </c>
      <c r="BH25" s="112" t="s">
        <v>176</v>
      </c>
      <c r="BI25" s="112">
        <v>28</v>
      </c>
      <c r="BJ25" s="119">
        <v>11</v>
      </c>
      <c r="BK25" s="146">
        <v>1</v>
      </c>
      <c r="BL25" s="132">
        <v>12</v>
      </c>
      <c r="BM25" s="112" t="s">
        <v>2018</v>
      </c>
      <c r="BN25" s="112">
        <v>10</v>
      </c>
      <c r="BO25" s="112" t="s">
        <v>2018</v>
      </c>
      <c r="BP25" s="112" t="s">
        <v>2018</v>
      </c>
      <c r="BQ25" s="112" t="s">
        <v>2018</v>
      </c>
      <c r="BR25" s="112" t="s">
        <v>2018</v>
      </c>
      <c r="BS25" s="112" t="s">
        <v>2018</v>
      </c>
      <c r="BT25" s="112" t="s">
        <v>2018</v>
      </c>
      <c r="BU25" s="112" t="s">
        <v>2018</v>
      </c>
      <c r="BV25" s="112" t="s">
        <v>2018</v>
      </c>
      <c r="BW25" s="112" t="s">
        <v>176</v>
      </c>
      <c r="BX25" s="112" t="s">
        <v>2018</v>
      </c>
      <c r="BY25" s="119" t="s">
        <v>2018</v>
      </c>
      <c r="BZ25" s="146">
        <v>3</v>
      </c>
      <c r="CA25" s="132">
        <v>12</v>
      </c>
      <c r="CB25" s="112" t="s">
        <v>2018</v>
      </c>
      <c r="CC25" s="112">
        <v>12</v>
      </c>
      <c r="CD25" s="112" t="s">
        <v>2018</v>
      </c>
      <c r="CE25" s="112" t="s">
        <v>2018</v>
      </c>
      <c r="CF25" s="112" t="s">
        <v>2018</v>
      </c>
      <c r="CG25" s="112" t="s">
        <v>2018</v>
      </c>
      <c r="CH25" s="112" t="s">
        <v>2018</v>
      </c>
      <c r="CI25" s="112" t="s">
        <v>2018</v>
      </c>
      <c r="CJ25" s="112" t="s">
        <v>2018</v>
      </c>
      <c r="CK25" s="112" t="s">
        <v>2018</v>
      </c>
      <c r="CL25" s="112" t="s">
        <v>176</v>
      </c>
      <c r="CM25" s="112" t="s">
        <v>2018</v>
      </c>
      <c r="CN25" s="119" t="s">
        <v>2018</v>
      </c>
    </row>
    <row r="26" spans="1:92" x14ac:dyDescent="0.35">
      <c r="A26" t="s">
        <v>303</v>
      </c>
      <c r="B26" t="s">
        <v>304</v>
      </c>
      <c r="C26" t="s">
        <v>305</v>
      </c>
      <c r="D26" s="146">
        <v>302</v>
      </c>
      <c r="E26" s="112">
        <v>141</v>
      </c>
      <c r="F26" s="112">
        <v>161</v>
      </c>
      <c r="G26" s="112" t="s">
        <v>2018</v>
      </c>
      <c r="H26" s="112" t="s">
        <v>2018</v>
      </c>
      <c r="I26" s="112" t="s">
        <v>2018</v>
      </c>
      <c r="J26" s="112">
        <v>22</v>
      </c>
      <c r="K26" s="112" t="s">
        <v>2018</v>
      </c>
      <c r="L26" s="112" t="s">
        <v>2018</v>
      </c>
      <c r="M26" s="112">
        <v>270</v>
      </c>
      <c r="N26" s="112">
        <v>39</v>
      </c>
      <c r="O26" s="112" t="s">
        <v>176</v>
      </c>
      <c r="P26" s="112">
        <v>112</v>
      </c>
      <c r="Q26" s="119">
        <v>16</v>
      </c>
      <c r="R26" s="146">
        <v>3</v>
      </c>
      <c r="S26" s="132">
        <v>85</v>
      </c>
      <c r="T26" s="112">
        <v>35</v>
      </c>
      <c r="U26" s="112">
        <v>50</v>
      </c>
      <c r="V26" s="112" t="s">
        <v>2018</v>
      </c>
      <c r="W26" s="112" t="s">
        <v>2018</v>
      </c>
      <c r="X26" s="112" t="s">
        <v>2018</v>
      </c>
      <c r="Y26" s="112" t="s">
        <v>2018</v>
      </c>
      <c r="Z26" s="112" t="s">
        <v>2018</v>
      </c>
      <c r="AA26" s="112" t="s">
        <v>2018</v>
      </c>
      <c r="AB26" s="112">
        <v>75</v>
      </c>
      <c r="AC26" s="112">
        <v>14</v>
      </c>
      <c r="AD26" s="112" t="s">
        <v>176</v>
      </c>
      <c r="AE26" s="112">
        <v>31</v>
      </c>
      <c r="AF26" s="119" t="s">
        <v>2018</v>
      </c>
      <c r="AG26" s="146">
        <v>1</v>
      </c>
      <c r="AH26" s="132">
        <v>46</v>
      </c>
      <c r="AI26" s="112">
        <v>17</v>
      </c>
      <c r="AJ26" s="112">
        <v>29</v>
      </c>
      <c r="AK26" s="112" t="s">
        <v>2018</v>
      </c>
      <c r="AL26" s="112" t="s">
        <v>2018</v>
      </c>
      <c r="AM26" s="112" t="s">
        <v>2018</v>
      </c>
      <c r="AN26" s="112" t="s">
        <v>2018</v>
      </c>
      <c r="AO26" s="112" t="s">
        <v>2018</v>
      </c>
      <c r="AP26" s="112" t="s">
        <v>2018</v>
      </c>
      <c r="AQ26" s="112">
        <v>42</v>
      </c>
      <c r="AR26" s="112" t="s">
        <v>2018</v>
      </c>
      <c r="AS26" s="112" t="s">
        <v>176</v>
      </c>
      <c r="AT26" s="112">
        <v>18</v>
      </c>
      <c r="AU26" s="119" t="s">
        <v>2018</v>
      </c>
      <c r="AV26" s="146">
        <v>1</v>
      </c>
      <c r="AW26" s="132">
        <v>46</v>
      </c>
      <c r="AX26" s="112">
        <v>17</v>
      </c>
      <c r="AY26" s="112">
        <v>29</v>
      </c>
      <c r="AZ26" s="112" t="s">
        <v>2018</v>
      </c>
      <c r="BA26" s="112" t="s">
        <v>2018</v>
      </c>
      <c r="BB26" s="112" t="s">
        <v>2018</v>
      </c>
      <c r="BC26" s="112" t="s">
        <v>2018</v>
      </c>
      <c r="BD26" s="112" t="s">
        <v>2018</v>
      </c>
      <c r="BE26" s="112" t="s">
        <v>2018</v>
      </c>
      <c r="BF26" s="112">
        <v>42</v>
      </c>
      <c r="BG26" s="112" t="s">
        <v>2018</v>
      </c>
      <c r="BH26" s="112" t="s">
        <v>176</v>
      </c>
      <c r="BI26" s="112">
        <v>18</v>
      </c>
      <c r="BJ26" s="119" t="s">
        <v>2018</v>
      </c>
      <c r="BK26" s="146"/>
      <c r="BL26" s="132"/>
      <c r="BM26" s="112"/>
      <c r="BN26" s="112"/>
      <c r="BO26" s="112"/>
      <c r="BP26" s="112"/>
      <c r="BQ26" s="112"/>
      <c r="BR26" s="112"/>
      <c r="BS26" s="112"/>
      <c r="BT26" s="112"/>
      <c r="BU26" s="112"/>
      <c r="BV26" s="112"/>
      <c r="BW26" s="112"/>
      <c r="BX26" s="112"/>
      <c r="BY26" s="119"/>
      <c r="BZ26" s="146">
        <v>2</v>
      </c>
      <c r="CA26" s="132">
        <v>39</v>
      </c>
      <c r="CB26" s="112">
        <v>18</v>
      </c>
      <c r="CC26" s="112">
        <v>21</v>
      </c>
      <c r="CD26" s="112" t="s">
        <v>2018</v>
      </c>
      <c r="CE26" s="112" t="s">
        <v>2018</v>
      </c>
      <c r="CF26" s="112" t="s">
        <v>2018</v>
      </c>
      <c r="CG26" s="112" t="s">
        <v>2018</v>
      </c>
      <c r="CH26" s="112" t="s">
        <v>2018</v>
      </c>
      <c r="CI26" s="112" t="s">
        <v>2018</v>
      </c>
      <c r="CJ26" s="112">
        <v>33</v>
      </c>
      <c r="CK26" s="112" t="s">
        <v>2018</v>
      </c>
      <c r="CL26" s="112" t="s">
        <v>176</v>
      </c>
      <c r="CM26" s="112">
        <v>13</v>
      </c>
      <c r="CN26" s="119" t="s">
        <v>2018</v>
      </c>
    </row>
    <row r="27" spans="1:92" x14ac:dyDescent="0.35">
      <c r="A27" t="s">
        <v>429</v>
      </c>
      <c r="B27" t="s">
        <v>430</v>
      </c>
      <c r="C27" t="s">
        <v>431</v>
      </c>
      <c r="D27" s="146">
        <v>453</v>
      </c>
      <c r="E27" s="112">
        <v>216</v>
      </c>
      <c r="F27" s="112">
        <v>237</v>
      </c>
      <c r="G27" s="112">
        <v>24</v>
      </c>
      <c r="H27" s="112" t="s">
        <v>2018</v>
      </c>
      <c r="I27" s="112" t="s">
        <v>2018</v>
      </c>
      <c r="J27" s="112">
        <v>76</v>
      </c>
      <c r="K27" s="112" t="s">
        <v>2018</v>
      </c>
      <c r="L27" s="112" t="s">
        <v>2018</v>
      </c>
      <c r="M27" s="112">
        <v>338</v>
      </c>
      <c r="N27" s="112">
        <v>83</v>
      </c>
      <c r="O27" s="112" t="s">
        <v>176</v>
      </c>
      <c r="P27" s="112">
        <v>159</v>
      </c>
      <c r="Q27" s="119">
        <v>22</v>
      </c>
      <c r="R27" s="146">
        <v>3</v>
      </c>
      <c r="S27" s="132">
        <v>37</v>
      </c>
      <c r="T27" s="112" t="s">
        <v>2018</v>
      </c>
      <c r="U27" s="112">
        <v>31</v>
      </c>
      <c r="V27" s="112" t="s">
        <v>2018</v>
      </c>
      <c r="W27" s="112" t="s">
        <v>2018</v>
      </c>
      <c r="X27" s="112" t="s">
        <v>2018</v>
      </c>
      <c r="Y27" s="112" t="s">
        <v>2018</v>
      </c>
      <c r="Z27" s="112" t="s">
        <v>2018</v>
      </c>
      <c r="AA27" s="112" t="s">
        <v>2018</v>
      </c>
      <c r="AB27" s="112">
        <v>25</v>
      </c>
      <c r="AC27" s="112" t="s">
        <v>2018</v>
      </c>
      <c r="AD27" s="112" t="s">
        <v>176</v>
      </c>
      <c r="AE27" s="112">
        <v>17</v>
      </c>
      <c r="AF27" s="119" t="s">
        <v>2018</v>
      </c>
      <c r="AG27" s="146"/>
      <c r="AH27" s="132"/>
      <c r="AI27" s="112"/>
      <c r="AJ27" s="112"/>
      <c r="AK27" s="112"/>
      <c r="AL27" s="112"/>
      <c r="AM27" s="112"/>
      <c r="AN27" s="112"/>
      <c r="AO27" s="112"/>
      <c r="AP27" s="112"/>
      <c r="AQ27" s="112"/>
      <c r="AR27" s="112"/>
      <c r="AS27" s="112"/>
      <c r="AT27" s="112"/>
      <c r="AU27" s="119"/>
      <c r="AV27" s="146"/>
      <c r="AW27" s="132"/>
      <c r="AX27" s="112"/>
      <c r="AY27" s="112"/>
      <c r="AZ27" s="112"/>
      <c r="BA27" s="112"/>
      <c r="BB27" s="112"/>
      <c r="BC27" s="112"/>
      <c r="BD27" s="112"/>
      <c r="BE27" s="112"/>
      <c r="BF27" s="112"/>
      <c r="BG27" s="112"/>
      <c r="BH27" s="112"/>
      <c r="BI27" s="112"/>
      <c r="BJ27" s="119"/>
      <c r="BK27" s="146"/>
      <c r="BL27" s="132"/>
      <c r="BM27" s="112"/>
      <c r="BN27" s="112"/>
      <c r="BO27" s="112"/>
      <c r="BP27" s="112"/>
      <c r="BQ27" s="112"/>
      <c r="BR27" s="112"/>
      <c r="BS27" s="112"/>
      <c r="BT27" s="112"/>
      <c r="BU27" s="112"/>
      <c r="BV27" s="112"/>
      <c r="BW27" s="112"/>
      <c r="BX27" s="112"/>
      <c r="BY27" s="119"/>
      <c r="BZ27" s="146">
        <v>3</v>
      </c>
      <c r="CA27" s="132">
        <v>37</v>
      </c>
      <c r="CB27" s="112" t="s">
        <v>2018</v>
      </c>
      <c r="CC27" s="112">
        <v>31</v>
      </c>
      <c r="CD27" s="112" t="s">
        <v>2018</v>
      </c>
      <c r="CE27" s="112" t="s">
        <v>2018</v>
      </c>
      <c r="CF27" s="112" t="s">
        <v>2018</v>
      </c>
      <c r="CG27" s="112" t="s">
        <v>2018</v>
      </c>
      <c r="CH27" s="112" t="s">
        <v>2018</v>
      </c>
      <c r="CI27" s="112" t="s">
        <v>2018</v>
      </c>
      <c r="CJ27" s="112">
        <v>25</v>
      </c>
      <c r="CK27" s="112" t="s">
        <v>2018</v>
      </c>
      <c r="CL27" s="112" t="s">
        <v>176</v>
      </c>
      <c r="CM27" s="112">
        <v>17</v>
      </c>
      <c r="CN27" s="119" t="s">
        <v>2018</v>
      </c>
    </row>
    <row r="28" spans="1:92" x14ac:dyDescent="0.35">
      <c r="A28" t="s">
        <v>270</v>
      </c>
      <c r="B28" t="s">
        <v>271</v>
      </c>
      <c r="C28" t="s">
        <v>272</v>
      </c>
      <c r="D28" s="146">
        <v>19750</v>
      </c>
      <c r="E28" s="112">
        <v>9671</v>
      </c>
      <c r="F28" s="112">
        <v>10079</v>
      </c>
      <c r="G28" s="112">
        <v>255</v>
      </c>
      <c r="H28" s="112">
        <v>887</v>
      </c>
      <c r="I28" s="112">
        <v>677</v>
      </c>
      <c r="J28" s="112">
        <v>7123</v>
      </c>
      <c r="K28" s="112">
        <v>811</v>
      </c>
      <c r="L28" s="112">
        <v>192</v>
      </c>
      <c r="M28" s="112">
        <v>9807</v>
      </c>
      <c r="N28" s="112">
        <v>2347</v>
      </c>
      <c r="O28" s="112" t="s">
        <v>176</v>
      </c>
      <c r="P28" s="112">
        <v>9029</v>
      </c>
      <c r="Q28" s="119">
        <v>2889</v>
      </c>
      <c r="R28" s="146">
        <v>10</v>
      </c>
      <c r="S28" s="132">
        <v>3913</v>
      </c>
      <c r="T28" s="112">
        <v>1484</v>
      </c>
      <c r="U28" s="112">
        <v>2429</v>
      </c>
      <c r="V28" s="112">
        <v>53</v>
      </c>
      <c r="W28" s="112">
        <v>191</v>
      </c>
      <c r="X28" s="112">
        <v>117</v>
      </c>
      <c r="Y28" s="112">
        <v>1346</v>
      </c>
      <c r="Z28" s="112">
        <v>151</v>
      </c>
      <c r="AA28" s="112">
        <v>43</v>
      </c>
      <c r="AB28" s="112">
        <v>2014</v>
      </c>
      <c r="AC28" s="112">
        <v>414</v>
      </c>
      <c r="AD28" s="112" t="s">
        <v>176</v>
      </c>
      <c r="AE28" s="112">
        <v>1795</v>
      </c>
      <c r="AF28" s="119">
        <v>530</v>
      </c>
      <c r="AG28" s="146">
        <v>5</v>
      </c>
      <c r="AH28" s="132">
        <v>3222</v>
      </c>
      <c r="AI28" s="112">
        <v>1371</v>
      </c>
      <c r="AJ28" s="112">
        <v>1851</v>
      </c>
      <c r="AK28" s="112">
        <v>41</v>
      </c>
      <c r="AL28" s="112">
        <v>149</v>
      </c>
      <c r="AM28" s="112">
        <v>86</v>
      </c>
      <c r="AN28" s="112">
        <v>1050</v>
      </c>
      <c r="AO28" s="112">
        <v>118</v>
      </c>
      <c r="AP28" s="112">
        <v>37</v>
      </c>
      <c r="AQ28" s="112">
        <v>1743</v>
      </c>
      <c r="AR28" s="112">
        <v>312</v>
      </c>
      <c r="AS28" s="112" t="s">
        <v>176</v>
      </c>
      <c r="AT28" s="112">
        <v>1409</v>
      </c>
      <c r="AU28" s="119">
        <v>395</v>
      </c>
      <c r="AV28" s="146">
        <v>4</v>
      </c>
      <c r="AW28" s="132">
        <v>3192</v>
      </c>
      <c r="AX28" s="112">
        <v>1369</v>
      </c>
      <c r="AY28" s="112">
        <v>1823</v>
      </c>
      <c r="AZ28" s="112">
        <v>41</v>
      </c>
      <c r="BA28" s="112">
        <v>145</v>
      </c>
      <c r="BB28" s="112">
        <v>86</v>
      </c>
      <c r="BC28" s="112">
        <v>1048</v>
      </c>
      <c r="BD28" s="112">
        <v>118</v>
      </c>
      <c r="BE28" s="112">
        <v>37</v>
      </c>
      <c r="BF28" s="112">
        <v>1719</v>
      </c>
      <c r="BG28" s="112">
        <v>312</v>
      </c>
      <c r="BH28" s="112" t="s">
        <v>176</v>
      </c>
      <c r="BI28" s="112">
        <v>1407</v>
      </c>
      <c r="BJ28" s="119">
        <v>394</v>
      </c>
      <c r="BK28" s="146">
        <v>1</v>
      </c>
      <c r="BL28" s="132">
        <v>30</v>
      </c>
      <c r="BM28" s="112" t="s">
        <v>2018</v>
      </c>
      <c r="BN28" s="112">
        <v>28</v>
      </c>
      <c r="BO28" s="112" t="s">
        <v>2018</v>
      </c>
      <c r="BP28" s="112" t="s">
        <v>2018</v>
      </c>
      <c r="BQ28" s="112" t="s">
        <v>2018</v>
      </c>
      <c r="BR28" s="112" t="s">
        <v>2018</v>
      </c>
      <c r="BS28" s="112" t="s">
        <v>2018</v>
      </c>
      <c r="BT28" s="112" t="s">
        <v>2018</v>
      </c>
      <c r="BU28" s="112">
        <v>24</v>
      </c>
      <c r="BV28" s="112" t="s">
        <v>2018</v>
      </c>
      <c r="BW28" s="112" t="s">
        <v>176</v>
      </c>
      <c r="BX28" s="112" t="s">
        <v>2018</v>
      </c>
      <c r="BY28" s="119" t="s">
        <v>2018</v>
      </c>
      <c r="BZ28" s="146">
        <v>5</v>
      </c>
      <c r="CA28" s="132">
        <v>691</v>
      </c>
      <c r="CB28" s="112">
        <v>113</v>
      </c>
      <c r="CC28" s="112">
        <v>578</v>
      </c>
      <c r="CD28" s="112">
        <v>12</v>
      </c>
      <c r="CE28" s="112">
        <v>42</v>
      </c>
      <c r="CF28" s="112">
        <v>31</v>
      </c>
      <c r="CG28" s="112">
        <v>296</v>
      </c>
      <c r="CH28" s="112">
        <v>33</v>
      </c>
      <c r="CI28" s="112" t="s">
        <v>2018</v>
      </c>
      <c r="CJ28" s="112">
        <v>271</v>
      </c>
      <c r="CK28" s="112">
        <v>102</v>
      </c>
      <c r="CL28" s="112" t="s">
        <v>176</v>
      </c>
      <c r="CM28" s="112">
        <v>386</v>
      </c>
      <c r="CN28" s="119">
        <v>135</v>
      </c>
    </row>
    <row r="29" spans="1:92" x14ac:dyDescent="0.35">
      <c r="A29" t="s">
        <v>449</v>
      </c>
      <c r="B29" t="s">
        <v>450</v>
      </c>
      <c r="C29" t="s">
        <v>451</v>
      </c>
      <c r="D29" s="146">
        <v>80</v>
      </c>
      <c r="E29" s="112">
        <v>39</v>
      </c>
      <c r="F29" s="112">
        <v>41</v>
      </c>
      <c r="G29" s="112" t="s">
        <v>2018</v>
      </c>
      <c r="H29" s="112" t="s">
        <v>2018</v>
      </c>
      <c r="I29" s="112" t="s">
        <v>2018</v>
      </c>
      <c r="J29" s="112">
        <v>21</v>
      </c>
      <c r="K29" s="112" t="s">
        <v>2018</v>
      </c>
      <c r="L29" s="112" t="s">
        <v>2018</v>
      </c>
      <c r="M29" s="112">
        <v>48</v>
      </c>
      <c r="N29" s="112">
        <v>12</v>
      </c>
      <c r="O29" s="112" t="s">
        <v>176</v>
      </c>
      <c r="P29" s="112">
        <v>16</v>
      </c>
      <c r="Q29" s="119" t="s">
        <v>2018</v>
      </c>
      <c r="R29" s="146">
        <v>1</v>
      </c>
      <c r="S29" s="132">
        <v>74</v>
      </c>
      <c r="T29" s="112">
        <v>37</v>
      </c>
      <c r="U29" s="112">
        <v>37</v>
      </c>
      <c r="V29" s="112" t="s">
        <v>2018</v>
      </c>
      <c r="W29" s="112" t="s">
        <v>2018</v>
      </c>
      <c r="X29" s="112" t="s">
        <v>2018</v>
      </c>
      <c r="Y29" s="112">
        <v>19</v>
      </c>
      <c r="Z29" s="112" t="s">
        <v>2018</v>
      </c>
      <c r="AA29" s="112" t="s">
        <v>2018</v>
      </c>
      <c r="AB29" s="112">
        <v>45</v>
      </c>
      <c r="AC29" s="112">
        <v>12</v>
      </c>
      <c r="AD29" s="112" t="s">
        <v>176</v>
      </c>
      <c r="AE29" s="112">
        <v>15</v>
      </c>
      <c r="AF29" s="119" t="s">
        <v>2018</v>
      </c>
      <c r="AG29" s="146">
        <v>1</v>
      </c>
      <c r="AH29" s="132">
        <v>74</v>
      </c>
      <c r="AI29" s="112">
        <v>37</v>
      </c>
      <c r="AJ29" s="112">
        <v>37</v>
      </c>
      <c r="AK29" s="112" t="s">
        <v>2018</v>
      </c>
      <c r="AL29" s="112" t="s">
        <v>2018</v>
      </c>
      <c r="AM29" s="112" t="s">
        <v>2018</v>
      </c>
      <c r="AN29" s="112">
        <v>19</v>
      </c>
      <c r="AO29" s="112" t="s">
        <v>2018</v>
      </c>
      <c r="AP29" s="112" t="s">
        <v>2018</v>
      </c>
      <c r="AQ29" s="112">
        <v>45</v>
      </c>
      <c r="AR29" s="112">
        <v>12</v>
      </c>
      <c r="AS29" s="112" t="s">
        <v>176</v>
      </c>
      <c r="AT29" s="112">
        <v>15</v>
      </c>
      <c r="AU29" s="119" t="s">
        <v>2018</v>
      </c>
      <c r="AV29" s="146">
        <v>1</v>
      </c>
      <c r="AW29" s="132">
        <v>74</v>
      </c>
      <c r="AX29" s="112">
        <v>37</v>
      </c>
      <c r="AY29" s="112">
        <v>37</v>
      </c>
      <c r="AZ29" s="112" t="s">
        <v>2018</v>
      </c>
      <c r="BA29" s="112" t="s">
        <v>2018</v>
      </c>
      <c r="BB29" s="112" t="s">
        <v>2018</v>
      </c>
      <c r="BC29" s="112">
        <v>19</v>
      </c>
      <c r="BD29" s="112" t="s">
        <v>2018</v>
      </c>
      <c r="BE29" s="112" t="s">
        <v>2018</v>
      </c>
      <c r="BF29" s="112">
        <v>45</v>
      </c>
      <c r="BG29" s="112">
        <v>12</v>
      </c>
      <c r="BH29" s="112" t="s">
        <v>176</v>
      </c>
      <c r="BI29" s="112">
        <v>15</v>
      </c>
      <c r="BJ29" s="119" t="s">
        <v>2018</v>
      </c>
      <c r="BK29" s="146"/>
      <c r="BL29" s="132"/>
      <c r="BM29" s="112"/>
      <c r="BN29" s="112"/>
      <c r="BO29" s="112"/>
      <c r="BP29" s="112"/>
      <c r="BQ29" s="112"/>
      <c r="BR29" s="112"/>
      <c r="BS29" s="112"/>
      <c r="BT29" s="112"/>
      <c r="BU29" s="112"/>
      <c r="BV29" s="112"/>
      <c r="BW29" s="112"/>
      <c r="BX29" s="112"/>
      <c r="BY29" s="119"/>
      <c r="BZ29" s="146"/>
      <c r="CA29" s="132"/>
      <c r="CB29" s="112"/>
      <c r="CC29" s="112"/>
      <c r="CD29" s="112"/>
      <c r="CE29" s="112"/>
      <c r="CF29" s="112"/>
      <c r="CG29" s="112"/>
      <c r="CH29" s="112"/>
      <c r="CI29" s="112"/>
      <c r="CJ29" s="112"/>
      <c r="CK29" s="112"/>
      <c r="CL29" s="112"/>
      <c r="CM29" s="112"/>
      <c r="CN29" s="119"/>
    </row>
    <row r="30" spans="1:92" x14ac:dyDescent="0.35">
      <c r="A30" t="s">
        <v>458</v>
      </c>
      <c r="B30" t="s">
        <v>460</v>
      </c>
      <c r="C30" t="s">
        <v>461</v>
      </c>
      <c r="D30" s="146">
        <v>98</v>
      </c>
      <c r="E30" s="112">
        <v>44</v>
      </c>
      <c r="F30" s="112">
        <v>54</v>
      </c>
      <c r="G30" s="112" t="s">
        <v>2018</v>
      </c>
      <c r="H30" s="112" t="s">
        <v>2018</v>
      </c>
      <c r="I30" s="112" t="s">
        <v>2018</v>
      </c>
      <c r="J30" s="112">
        <v>11</v>
      </c>
      <c r="K30" s="112" t="s">
        <v>2018</v>
      </c>
      <c r="L30" s="112" t="s">
        <v>2018</v>
      </c>
      <c r="M30" s="112">
        <v>79</v>
      </c>
      <c r="N30" s="112" t="s">
        <v>2018</v>
      </c>
      <c r="O30" s="112" t="s">
        <v>176</v>
      </c>
      <c r="P30" s="112" t="s">
        <v>2018</v>
      </c>
      <c r="Q30" s="119" t="s">
        <v>2018</v>
      </c>
      <c r="R30" s="146"/>
      <c r="S30" s="132"/>
      <c r="T30" s="112"/>
      <c r="U30" s="112"/>
      <c r="V30" s="112"/>
      <c r="W30" s="112"/>
      <c r="X30" s="112"/>
      <c r="Y30" s="112"/>
      <c r="Z30" s="112"/>
      <c r="AA30" s="112"/>
      <c r="AB30" s="112"/>
      <c r="AC30" s="112"/>
      <c r="AD30" s="112"/>
      <c r="AE30" s="112"/>
      <c r="AF30" s="119"/>
      <c r="AG30" s="146"/>
      <c r="AH30" s="132"/>
      <c r="AI30" s="112"/>
      <c r="AJ30" s="112"/>
      <c r="AK30" s="112"/>
      <c r="AL30" s="112"/>
      <c r="AM30" s="112"/>
      <c r="AN30" s="112"/>
      <c r="AO30" s="112"/>
      <c r="AP30" s="112"/>
      <c r="AQ30" s="112"/>
      <c r="AR30" s="112"/>
      <c r="AS30" s="112"/>
      <c r="AT30" s="112"/>
      <c r="AU30" s="119"/>
      <c r="AV30" s="146"/>
      <c r="AW30" s="132"/>
      <c r="AX30" s="112"/>
      <c r="AY30" s="112"/>
      <c r="AZ30" s="112"/>
      <c r="BA30" s="112"/>
      <c r="BB30" s="112"/>
      <c r="BC30" s="112"/>
      <c r="BD30" s="112"/>
      <c r="BE30" s="112"/>
      <c r="BF30" s="112"/>
      <c r="BG30" s="112"/>
      <c r="BH30" s="112"/>
      <c r="BI30" s="112"/>
      <c r="BJ30" s="119"/>
      <c r="BK30" s="146"/>
      <c r="BL30" s="132"/>
      <c r="BM30" s="112"/>
      <c r="BN30" s="112"/>
      <c r="BO30" s="112"/>
      <c r="BP30" s="112"/>
      <c r="BQ30" s="112"/>
      <c r="BR30" s="112"/>
      <c r="BS30" s="112"/>
      <c r="BT30" s="112"/>
      <c r="BU30" s="112"/>
      <c r="BV30" s="112"/>
      <c r="BW30" s="112"/>
      <c r="BX30" s="112"/>
      <c r="BY30" s="119"/>
      <c r="BZ30" s="146"/>
      <c r="CA30" s="132"/>
      <c r="CB30" s="112"/>
      <c r="CC30" s="112"/>
      <c r="CD30" s="112"/>
      <c r="CE30" s="112"/>
      <c r="CF30" s="112"/>
      <c r="CG30" s="112"/>
      <c r="CH30" s="112"/>
      <c r="CI30" s="112"/>
      <c r="CJ30" s="112"/>
      <c r="CK30" s="112"/>
      <c r="CL30" s="112"/>
      <c r="CM30" s="112"/>
      <c r="CN30" s="119"/>
    </row>
    <row r="31" spans="1:92" x14ac:dyDescent="0.35">
      <c r="A31" t="s">
        <v>1034</v>
      </c>
      <c r="B31" t="s">
        <v>486</v>
      </c>
      <c r="C31" t="s">
        <v>487</v>
      </c>
      <c r="D31" s="146">
        <v>143</v>
      </c>
      <c r="E31" s="112">
        <v>46</v>
      </c>
      <c r="F31" s="112">
        <v>97</v>
      </c>
      <c r="G31" s="112" t="s">
        <v>2018</v>
      </c>
      <c r="H31" s="112" t="s">
        <v>2018</v>
      </c>
      <c r="I31" s="112" t="s">
        <v>2018</v>
      </c>
      <c r="J31" s="112" t="s">
        <v>2018</v>
      </c>
      <c r="K31" s="112" t="s">
        <v>2018</v>
      </c>
      <c r="L31" s="112" t="s">
        <v>2018</v>
      </c>
      <c r="M31" s="112">
        <v>118</v>
      </c>
      <c r="N31" s="112">
        <v>20</v>
      </c>
      <c r="O31" s="112" t="s">
        <v>176</v>
      </c>
      <c r="P31" s="112">
        <v>28</v>
      </c>
      <c r="Q31" s="119" t="s">
        <v>2018</v>
      </c>
      <c r="R31" s="146">
        <v>6</v>
      </c>
      <c r="S31" s="132">
        <v>89</v>
      </c>
      <c r="T31" s="112">
        <v>11</v>
      </c>
      <c r="U31" s="112">
        <v>78</v>
      </c>
      <c r="V31" s="112" t="s">
        <v>2018</v>
      </c>
      <c r="W31" s="112" t="s">
        <v>2018</v>
      </c>
      <c r="X31" s="112" t="s">
        <v>2018</v>
      </c>
      <c r="Y31" s="112" t="s">
        <v>2018</v>
      </c>
      <c r="Z31" s="112" t="s">
        <v>2018</v>
      </c>
      <c r="AA31" s="112" t="s">
        <v>2018</v>
      </c>
      <c r="AB31" s="112">
        <v>75</v>
      </c>
      <c r="AC31" s="112">
        <v>18</v>
      </c>
      <c r="AD31" s="112" t="s">
        <v>176</v>
      </c>
      <c r="AE31" s="112">
        <v>27</v>
      </c>
      <c r="AF31" s="119" t="s">
        <v>2018</v>
      </c>
      <c r="AG31" s="146">
        <v>2</v>
      </c>
      <c r="AH31" s="132">
        <v>26</v>
      </c>
      <c r="AI31" s="112" t="s">
        <v>2018</v>
      </c>
      <c r="AJ31" s="112">
        <v>24</v>
      </c>
      <c r="AK31" s="112" t="s">
        <v>2018</v>
      </c>
      <c r="AL31" s="112" t="s">
        <v>2018</v>
      </c>
      <c r="AM31" s="112" t="s">
        <v>2018</v>
      </c>
      <c r="AN31" s="112" t="s">
        <v>2018</v>
      </c>
      <c r="AO31" s="112" t="s">
        <v>2018</v>
      </c>
      <c r="AP31" s="112" t="s">
        <v>2018</v>
      </c>
      <c r="AQ31" s="112">
        <v>22</v>
      </c>
      <c r="AR31" s="112" t="s">
        <v>2018</v>
      </c>
      <c r="AS31" s="112" t="s">
        <v>176</v>
      </c>
      <c r="AT31" s="112" t="s">
        <v>2018</v>
      </c>
      <c r="AU31" s="119" t="s">
        <v>2018</v>
      </c>
      <c r="AV31" s="146">
        <v>1</v>
      </c>
      <c r="AW31" s="132">
        <v>13</v>
      </c>
      <c r="AX31" s="112" t="s">
        <v>2018</v>
      </c>
      <c r="AY31" s="112">
        <v>12</v>
      </c>
      <c r="AZ31" s="112" t="s">
        <v>2018</v>
      </c>
      <c r="BA31" s="112" t="s">
        <v>2018</v>
      </c>
      <c r="BB31" s="112" t="s">
        <v>2018</v>
      </c>
      <c r="BC31" s="112" t="s">
        <v>2018</v>
      </c>
      <c r="BD31" s="112" t="s">
        <v>2018</v>
      </c>
      <c r="BE31" s="112" t="s">
        <v>2018</v>
      </c>
      <c r="BF31" s="112">
        <v>11</v>
      </c>
      <c r="BG31" s="112" t="s">
        <v>2018</v>
      </c>
      <c r="BH31" s="112" t="s">
        <v>176</v>
      </c>
      <c r="BI31" s="112" t="s">
        <v>2018</v>
      </c>
      <c r="BJ31" s="119" t="s">
        <v>2018</v>
      </c>
      <c r="BK31" s="146">
        <v>1</v>
      </c>
      <c r="BL31" s="132">
        <v>13</v>
      </c>
      <c r="BM31" s="112" t="s">
        <v>2018</v>
      </c>
      <c r="BN31" s="112">
        <v>12</v>
      </c>
      <c r="BO31" s="112" t="s">
        <v>2018</v>
      </c>
      <c r="BP31" s="112" t="s">
        <v>2018</v>
      </c>
      <c r="BQ31" s="112" t="s">
        <v>2018</v>
      </c>
      <c r="BR31" s="112" t="s">
        <v>2018</v>
      </c>
      <c r="BS31" s="112" t="s">
        <v>2018</v>
      </c>
      <c r="BT31" s="112" t="s">
        <v>2018</v>
      </c>
      <c r="BU31" s="112">
        <v>11</v>
      </c>
      <c r="BV31" s="112" t="s">
        <v>2018</v>
      </c>
      <c r="BW31" s="112" t="s">
        <v>176</v>
      </c>
      <c r="BX31" s="112" t="s">
        <v>2018</v>
      </c>
      <c r="BY31" s="119" t="s">
        <v>2018</v>
      </c>
      <c r="BZ31" s="146">
        <v>4</v>
      </c>
      <c r="CA31" s="132">
        <v>63</v>
      </c>
      <c r="CB31" s="112" t="s">
        <v>2018</v>
      </c>
      <c r="CC31" s="112">
        <v>54</v>
      </c>
      <c r="CD31" s="112" t="s">
        <v>2018</v>
      </c>
      <c r="CE31" s="112" t="s">
        <v>2018</v>
      </c>
      <c r="CF31" s="112" t="s">
        <v>2018</v>
      </c>
      <c r="CG31" s="112" t="s">
        <v>2018</v>
      </c>
      <c r="CH31" s="112" t="s">
        <v>2018</v>
      </c>
      <c r="CI31" s="112" t="s">
        <v>2018</v>
      </c>
      <c r="CJ31" s="112">
        <v>53</v>
      </c>
      <c r="CK31" s="112">
        <v>12</v>
      </c>
      <c r="CL31" s="112" t="s">
        <v>176</v>
      </c>
      <c r="CM31" s="112">
        <v>19</v>
      </c>
      <c r="CN31" s="119" t="s">
        <v>2018</v>
      </c>
    </row>
    <row r="32" spans="1:92" x14ac:dyDescent="0.35">
      <c r="A32" t="s">
        <v>313</v>
      </c>
      <c r="B32" t="s">
        <v>314</v>
      </c>
      <c r="C32" t="s">
        <v>315</v>
      </c>
      <c r="D32" s="146">
        <v>3032</v>
      </c>
      <c r="E32" s="112">
        <v>1477</v>
      </c>
      <c r="F32" s="112">
        <v>1555</v>
      </c>
      <c r="G32" s="112">
        <v>56</v>
      </c>
      <c r="H32" s="112">
        <v>14</v>
      </c>
      <c r="I32" s="112">
        <v>22</v>
      </c>
      <c r="J32" s="112">
        <v>297</v>
      </c>
      <c r="K32" s="112">
        <v>16</v>
      </c>
      <c r="L32" s="112">
        <v>58</v>
      </c>
      <c r="M32" s="112">
        <v>2569</v>
      </c>
      <c r="N32" s="112">
        <v>367</v>
      </c>
      <c r="O32" s="112" t="s">
        <v>176</v>
      </c>
      <c r="P32" s="112">
        <v>923</v>
      </c>
      <c r="Q32" s="119">
        <v>49</v>
      </c>
      <c r="R32" s="146">
        <v>10</v>
      </c>
      <c r="S32" s="132">
        <v>485</v>
      </c>
      <c r="T32" s="112">
        <v>179</v>
      </c>
      <c r="U32" s="112">
        <v>306</v>
      </c>
      <c r="V32" s="112" t="s">
        <v>2018</v>
      </c>
      <c r="W32" s="112" t="s">
        <v>2018</v>
      </c>
      <c r="X32" s="112" t="s">
        <v>2018</v>
      </c>
      <c r="Y32" s="112">
        <v>75</v>
      </c>
      <c r="Z32" s="112" t="s">
        <v>2018</v>
      </c>
      <c r="AA32" s="112" t="s">
        <v>2018</v>
      </c>
      <c r="AB32" s="112">
        <v>384</v>
      </c>
      <c r="AC32" s="112">
        <v>61</v>
      </c>
      <c r="AD32" s="112" t="s">
        <v>176</v>
      </c>
      <c r="AE32" s="112">
        <v>178</v>
      </c>
      <c r="AF32" s="119">
        <v>15</v>
      </c>
      <c r="AG32" s="146">
        <v>3</v>
      </c>
      <c r="AH32" s="132">
        <v>211</v>
      </c>
      <c r="AI32" s="112">
        <v>87</v>
      </c>
      <c r="AJ32" s="112">
        <v>124</v>
      </c>
      <c r="AK32" s="112" t="s">
        <v>2018</v>
      </c>
      <c r="AL32" s="112" t="s">
        <v>2018</v>
      </c>
      <c r="AM32" s="112" t="s">
        <v>2018</v>
      </c>
      <c r="AN32" s="112">
        <v>32</v>
      </c>
      <c r="AO32" s="112" t="s">
        <v>2018</v>
      </c>
      <c r="AP32" s="112" t="s">
        <v>2018</v>
      </c>
      <c r="AQ32" s="112">
        <v>167</v>
      </c>
      <c r="AR32" s="112">
        <v>32</v>
      </c>
      <c r="AS32" s="112" t="s">
        <v>176</v>
      </c>
      <c r="AT32" s="112">
        <v>81</v>
      </c>
      <c r="AU32" s="119" t="s">
        <v>2018</v>
      </c>
      <c r="AV32" s="146">
        <v>3</v>
      </c>
      <c r="AW32" s="132">
        <v>211</v>
      </c>
      <c r="AX32" s="112">
        <v>87</v>
      </c>
      <c r="AY32" s="112">
        <v>124</v>
      </c>
      <c r="AZ32" s="112" t="s">
        <v>2018</v>
      </c>
      <c r="BA32" s="112" t="s">
        <v>2018</v>
      </c>
      <c r="BB32" s="112" t="s">
        <v>2018</v>
      </c>
      <c r="BC32" s="112">
        <v>32</v>
      </c>
      <c r="BD32" s="112" t="s">
        <v>2018</v>
      </c>
      <c r="BE32" s="112" t="s">
        <v>2018</v>
      </c>
      <c r="BF32" s="112">
        <v>167</v>
      </c>
      <c r="BG32" s="112">
        <v>32</v>
      </c>
      <c r="BH32" s="112" t="s">
        <v>176</v>
      </c>
      <c r="BI32" s="112">
        <v>81</v>
      </c>
      <c r="BJ32" s="119" t="s">
        <v>2018</v>
      </c>
      <c r="BK32" s="146"/>
      <c r="BL32" s="132"/>
      <c r="BM32" s="112"/>
      <c r="BN32" s="112"/>
      <c r="BO32" s="112"/>
      <c r="BP32" s="112"/>
      <c r="BQ32" s="112"/>
      <c r="BR32" s="112"/>
      <c r="BS32" s="112"/>
      <c r="BT32" s="112"/>
      <c r="BU32" s="112"/>
      <c r="BV32" s="112"/>
      <c r="BW32" s="112"/>
      <c r="BX32" s="112"/>
      <c r="BY32" s="119"/>
      <c r="BZ32" s="146">
        <v>7</v>
      </c>
      <c r="CA32" s="132">
        <v>274</v>
      </c>
      <c r="CB32" s="112">
        <v>92</v>
      </c>
      <c r="CC32" s="112">
        <v>182</v>
      </c>
      <c r="CD32" s="112" t="s">
        <v>2018</v>
      </c>
      <c r="CE32" s="112" t="s">
        <v>2018</v>
      </c>
      <c r="CF32" s="112" t="s">
        <v>2018</v>
      </c>
      <c r="CG32" s="112">
        <v>43</v>
      </c>
      <c r="CH32" s="112" t="s">
        <v>2018</v>
      </c>
      <c r="CI32" s="112" t="s">
        <v>2018</v>
      </c>
      <c r="CJ32" s="112">
        <v>217</v>
      </c>
      <c r="CK32" s="112">
        <v>29</v>
      </c>
      <c r="CL32" s="112" t="s">
        <v>176</v>
      </c>
      <c r="CM32" s="112">
        <v>97</v>
      </c>
      <c r="CN32" s="119">
        <v>13</v>
      </c>
    </row>
    <row r="33" spans="1:92" x14ac:dyDescent="0.35">
      <c r="A33" t="s">
        <v>488</v>
      </c>
      <c r="B33" t="s">
        <v>490</v>
      </c>
      <c r="C33" t="s">
        <v>491</v>
      </c>
      <c r="D33" s="146">
        <v>395</v>
      </c>
      <c r="E33" s="112">
        <v>179</v>
      </c>
      <c r="F33" s="112">
        <v>216</v>
      </c>
      <c r="G33" s="112" t="s">
        <v>2018</v>
      </c>
      <c r="H33" s="112">
        <v>32</v>
      </c>
      <c r="I33" s="112" t="s">
        <v>2018</v>
      </c>
      <c r="J33" s="112">
        <v>105</v>
      </c>
      <c r="K33" s="112" t="s">
        <v>2018</v>
      </c>
      <c r="L33" s="112">
        <v>19</v>
      </c>
      <c r="M33" s="112">
        <v>223</v>
      </c>
      <c r="N33" s="112" t="s">
        <v>2018</v>
      </c>
      <c r="O33" s="112" t="s">
        <v>176</v>
      </c>
      <c r="P33" s="112">
        <v>59</v>
      </c>
      <c r="Q33" s="119">
        <v>14</v>
      </c>
      <c r="R33" s="146">
        <v>3</v>
      </c>
      <c r="S33" s="132">
        <v>57</v>
      </c>
      <c r="T33" s="112">
        <v>14</v>
      </c>
      <c r="U33" s="112">
        <v>43</v>
      </c>
      <c r="V33" s="112" t="s">
        <v>2018</v>
      </c>
      <c r="W33" s="112" t="s">
        <v>2018</v>
      </c>
      <c r="X33" s="112" t="s">
        <v>2018</v>
      </c>
      <c r="Y33" s="112">
        <v>13</v>
      </c>
      <c r="Z33" s="112" t="s">
        <v>2018</v>
      </c>
      <c r="AA33" s="112" t="s">
        <v>2018</v>
      </c>
      <c r="AB33" s="112">
        <v>39</v>
      </c>
      <c r="AC33" s="112" t="s">
        <v>2018</v>
      </c>
      <c r="AD33" s="112" t="s">
        <v>176</v>
      </c>
      <c r="AE33" s="112" t="s">
        <v>2018</v>
      </c>
      <c r="AF33" s="119" t="s">
        <v>2018</v>
      </c>
      <c r="AG33" s="146">
        <v>3</v>
      </c>
      <c r="AH33" s="132">
        <v>57</v>
      </c>
      <c r="AI33" s="112">
        <v>14</v>
      </c>
      <c r="AJ33" s="112">
        <v>43</v>
      </c>
      <c r="AK33" s="112" t="s">
        <v>2018</v>
      </c>
      <c r="AL33" s="112" t="s">
        <v>2018</v>
      </c>
      <c r="AM33" s="112" t="s">
        <v>2018</v>
      </c>
      <c r="AN33" s="112">
        <v>13</v>
      </c>
      <c r="AO33" s="112" t="s">
        <v>2018</v>
      </c>
      <c r="AP33" s="112" t="s">
        <v>2018</v>
      </c>
      <c r="AQ33" s="112">
        <v>39</v>
      </c>
      <c r="AR33" s="112" t="s">
        <v>2018</v>
      </c>
      <c r="AS33" s="112" t="s">
        <v>176</v>
      </c>
      <c r="AT33" s="112" t="s">
        <v>2018</v>
      </c>
      <c r="AU33" s="119" t="s">
        <v>2018</v>
      </c>
      <c r="AV33" s="146">
        <v>2</v>
      </c>
      <c r="AW33" s="132">
        <v>42</v>
      </c>
      <c r="AX33" s="112">
        <v>13</v>
      </c>
      <c r="AY33" s="112">
        <v>29</v>
      </c>
      <c r="AZ33" s="112" t="s">
        <v>2018</v>
      </c>
      <c r="BA33" s="112" t="s">
        <v>2018</v>
      </c>
      <c r="BB33" s="112" t="s">
        <v>2018</v>
      </c>
      <c r="BC33" s="112">
        <v>10</v>
      </c>
      <c r="BD33" s="112" t="s">
        <v>2018</v>
      </c>
      <c r="BE33" s="112" t="s">
        <v>2018</v>
      </c>
      <c r="BF33" s="112">
        <v>28</v>
      </c>
      <c r="BG33" s="112" t="s">
        <v>2018</v>
      </c>
      <c r="BH33" s="112" t="s">
        <v>176</v>
      </c>
      <c r="BI33" s="112" t="s">
        <v>2018</v>
      </c>
      <c r="BJ33" s="119" t="s">
        <v>2018</v>
      </c>
      <c r="BK33" s="146">
        <v>1</v>
      </c>
      <c r="BL33" s="132">
        <v>15</v>
      </c>
      <c r="BM33" s="112" t="s">
        <v>2018</v>
      </c>
      <c r="BN33" s="112">
        <v>14</v>
      </c>
      <c r="BO33" s="112" t="s">
        <v>2018</v>
      </c>
      <c r="BP33" s="112" t="s">
        <v>2018</v>
      </c>
      <c r="BQ33" s="112" t="s">
        <v>2018</v>
      </c>
      <c r="BR33" s="112" t="s">
        <v>2018</v>
      </c>
      <c r="BS33" s="112" t="s">
        <v>2018</v>
      </c>
      <c r="BT33" s="112" t="s">
        <v>2018</v>
      </c>
      <c r="BU33" s="112">
        <v>11</v>
      </c>
      <c r="BV33" s="112" t="s">
        <v>2018</v>
      </c>
      <c r="BW33" s="112" t="s">
        <v>176</v>
      </c>
      <c r="BX33" s="112" t="s">
        <v>2018</v>
      </c>
      <c r="BY33" s="119" t="s">
        <v>2018</v>
      </c>
      <c r="BZ33" s="146"/>
      <c r="CA33" s="132"/>
      <c r="CB33" s="112"/>
      <c r="CC33" s="112"/>
      <c r="CD33" s="112"/>
      <c r="CE33" s="112"/>
      <c r="CF33" s="112"/>
      <c r="CG33" s="112"/>
      <c r="CH33" s="112"/>
      <c r="CI33" s="112"/>
      <c r="CJ33" s="112"/>
      <c r="CK33" s="112"/>
      <c r="CL33" s="112"/>
      <c r="CM33" s="112"/>
      <c r="CN33" s="119"/>
    </row>
    <row r="34" spans="1:92" x14ac:dyDescent="0.35">
      <c r="A34" t="s">
        <v>275</v>
      </c>
      <c r="B34" t="s">
        <v>276</v>
      </c>
      <c r="C34" t="s">
        <v>277</v>
      </c>
      <c r="D34" s="146">
        <v>18668</v>
      </c>
      <c r="E34" s="112">
        <v>9289</v>
      </c>
      <c r="F34" s="112">
        <v>9379</v>
      </c>
      <c r="G34" s="112">
        <v>53</v>
      </c>
      <c r="H34" s="112">
        <v>349</v>
      </c>
      <c r="I34" s="112">
        <v>203</v>
      </c>
      <c r="J34" s="112">
        <v>3089</v>
      </c>
      <c r="K34" s="112">
        <v>349</v>
      </c>
      <c r="L34" s="112">
        <v>769</v>
      </c>
      <c r="M34" s="112">
        <v>13856</v>
      </c>
      <c r="N34" s="112">
        <v>1916</v>
      </c>
      <c r="O34" s="112" t="s">
        <v>176</v>
      </c>
      <c r="P34" s="112">
        <v>3001</v>
      </c>
      <c r="Q34" s="119">
        <v>848</v>
      </c>
      <c r="R34" s="146">
        <v>12</v>
      </c>
      <c r="S34" s="132">
        <v>3675</v>
      </c>
      <c r="T34" s="112">
        <v>1235</v>
      </c>
      <c r="U34" s="112">
        <v>2440</v>
      </c>
      <c r="V34" s="112">
        <v>12</v>
      </c>
      <c r="W34" s="112">
        <v>100</v>
      </c>
      <c r="X34" s="112">
        <v>49</v>
      </c>
      <c r="Y34" s="112">
        <v>619</v>
      </c>
      <c r="Z34" s="112">
        <v>67</v>
      </c>
      <c r="AA34" s="112">
        <v>168</v>
      </c>
      <c r="AB34" s="112">
        <v>2660</v>
      </c>
      <c r="AC34" s="112">
        <v>309</v>
      </c>
      <c r="AD34" s="112" t="s">
        <v>176</v>
      </c>
      <c r="AE34" s="112">
        <v>648</v>
      </c>
      <c r="AF34" s="119">
        <v>202</v>
      </c>
      <c r="AG34" s="146">
        <v>8</v>
      </c>
      <c r="AH34" s="132">
        <v>2629</v>
      </c>
      <c r="AI34" s="112">
        <v>905</v>
      </c>
      <c r="AJ34" s="112">
        <v>1724</v>
      </c>
      <c r="AK34" s="112" t="s">
        <v>2018</v>
      </c>
      <c r="AL34" s="112">
        <v>69</v>
      </c>
      <c r="AM34" s="112">
        <v>40</v>
      </c>
      <c r="AN34" s="112">
        <v>430</v>
      </c>
      <c r="AO34" s="112">
        <v>49</v>
      </c>
      <c r="AP34" s="112">
        <v>124</v>
      </c>
      <c r="AQ34" s="112">
        <v>1912</v>
      </c>
      <c r="AR34" s="112">
        <v>216</v>
      </c>
      <c r="AS34" s="112" t="s">
        <v>176</v>
      </c>
      <c r="AT34" s="112">
        <v>464</v>
      </c>
      <c r="AU34" s="119">
        <v>131</v>
      </c>
      <c r="AV34" s="146">
        <v>5</v>
      </c>
      <c r="AW34" s="132">
        <v>2566</v>
      </c>
      <c r="AX34" s="112">
        <v>896</v>
      </c>
      <c r="AY34" s="112">
        <v>1670</v>
      </c>
      <c r="AZ34" s="112" t="s">
        <v>2018</v>
      </c>
      <c r="BA34" s="112">
        <v>65</v>
      </c>
      <c r="BB34" s="112">
        <v>37</v>
      </c>
      <c r="BC34" s="112">
        <v>426</v>
      </c>
      <c r="BD34" s="112">
        <v>49</v>
      </c>
      <c r="BE34" s="112">
        <v>119</v>
      </c>
      <c r="BF34" s="112">
        <v>1865</v>
      </c>
      <c r="BG34" s="112">
        <v>214</v>
      </c>
      <c r="BH34" s="112" t="s">
        <v>176</v>
      </c>
      <c r="BI34" s="112">
        <v>458</v>
      </c>
      <c r="BJ34" s="119">
        <v>130</v>
      </c>
      <c r="BK34" s="146">
        <v>3</v>
      </c>
      <c r="BL34" s="132">
        <v>63</v>
      </c>
      <c r="BM34" s="112" t="s">
        <v>2018</v>
      </c>
      <c r="BN34" s="112">
        <v>54</v>
      </c>
      <c r="BO34" s="112" t="s">
        <v>2018</v>
      </c>
      <c r="BP34" s="112" t="s">
        <v>2018</v>
      </c>
      <c r="BQ34" s="112" t="s">
        <v>2018</v>
      </c>
      <c r="BR34" s="112" t="s">
        <v>2018</v>
      </c>
      <c r="BS34" s="112" t="s">
        <v>2018</v>
      </c>
      <c r="BT34" s="112" t="s">
        <v>2018</v>
      </c>
      <c r="BU34" s="112">
        <v>47</v>
      </c>
      <c r="BV34" s="112" t="s">
        <v>2018</v>
      </c>
      <c r="BW34" s="112" t="s">
        <v>176</v>
      </c>
      <c r="BX34" s="112" t="s">
        <v>2018</v>
      </c>
      <c r="BY34" s="119" t="s">
        <v>2018</v>
      </c>
      <c r="BZ34" s="146">
        <v>4</v>
      </c>
      <c r="CA34" s="132">
        <v>1046</v>
      </c>
      <c r="CB34" s="112">
        <v>330</v>
      </c>
      <c r="CC34" s="112">
        <v>716</v>
      </c>
      <c r="CD34" s="112" t="s">
        <v>2018</v>
      </c>
      <c r="CE34" s="112">
        <v>31</v>
      </c>
      <c r="CF34" s="112" t="s">
        <v>2018</v>
      </c>
      <c r="CG34" s="112">
        <v>189</v>
      </c>
      <c r="CH34" s="112">
        <v>18</v>
      </c>
      <c r="CI34" s="112">
        <v>44</v>
      </c>
      <c r="CJ34" s="112">
        <v>748</v>
      </c>
      <c r="CK34" s="112">
        <v>93</v>
      </c>
      <c r="CL34" s="112" t="s">
        <v>176</v>
      </c>
      <c r="CM34" s="112">
        <v>184</v>
      </c>
      <c r="CN34" s="119">
        <v>71</v>
      </c>
    </row>
    <row r="35" spans="1:92" x14ac:dyDescent="0.35">
      <c r="A35" t="s">
        <v>503</v>
      </c>
      <c r="B35" t="s">
        <v>504</v>
      </c>
      <c r="C35" t="s">
        <v>505</v>
      </c>
      <c r="D35" s="146">
        <v>831</v>
      </c>
      <c r="E35" s="112">
        <v>371</v>
      </c>
      <c r="F35" s="112">
        <v>460</v>
      </c>
      <c r="G35" s="112" t="s">
        <v>2018</v>
      </c>
      <c r="H35" s="112" t="s">
        <v>2018</v>
      </c>
      <c r="I35" s="112" t="s">
        <v>2018</v>
      </c>
      <c r="J35" s="112">
        <v>37</v>
      </c>
      <c r="K35" s="112" t="s">
        <v>2018</v>
      </c>
      <c r="L35" s="112">
        <v>13</v>
      </c>
      <c r="M35" s="112">
        <v>771</v>
      </c>
      <c r="N35" s="112">
        <v>103</v>
      </c>
      <c r="O35" s="112" t="s">
        <v>176</v>
      </c>
      <c r="P35" s="112">
        <v>206</v>
      </c>
      <c r="Q35" s="119" t="s">
        <v>2018</v>
      </c>
      <c r="R35" s="146">
        <v>5</v>
      </c>
      <c r="S35" s="132">
        <v>186</v>
      </c>
      <c r="T35" s="112">
        <v>38</v>
      </c>
      <c r="U35" s="112">
        <v>148</v>
      </c>
      <c r="V35" s="112" t="s">
        <v>2018</v>
      </c>
      <c r="W35" s="112" t="s">
        <v>2018</v>
      </c>
      <c r="X35" s="112" t="s">
        <v>2018</v>
      </c>
      <c r="Y35" s="112">
        <v>13</v>
      </c>
      <c r="Z35" s="112" t="s">
        <v>2018</v>
      </c>
      <c r="AA35" s="112" t="s">
        <v>2018</v>
      </c>
      <c r="AB35" s="112">
        <v>170</v>
      </c>
      <c r="AC35" s="112">
        <v>24</v>
      </c>
      <c r="AD35" s="112" t="s">
        <v>176</v>
      </c>
      <c r="AE35" s="112">
        <v>59</v>
      </c>
      <c r="AF35" s="119" t="s">
        <v>2018</v>
      </c>
      <c r="AG35" s="146">
        <v>3</v>
      </c>
      <c r="AH35" s="132">
        <v>138</v>
      </c>
      <c r="AI35" s="112">
        <v>30</v>
      </c>
      <c r="AJ35" s="112">
        <v>108</v>
      </c>
      <c r="AK35" s="112" t="s">
        <v>2018</v>
      </c>
      <c r="AL35" s="112" t="s">
        <v>2018</v>
      </c>
      <c r="AM35" s="112" t="s">
        <v>2018</v>
      </c>
      <c r="AN35" s="112" t="s">
        <v>2018</v>
      </c>
      <c r="AO35" s="112" t="s">
        <v>2018</v>
      </c>
      <c r="AP35" s="112" t="s">
        <v>2018</v>
      </c>
      <c r="AQ35" s="112">
        <v>128</v>
      </c>
      <c r="AR35" s="112">
        <v>17</v>
      </c>
      <c r="AS35" s="112" t="s">
        <v>176</v>
      </c>
      <c r="AT35" s="112">
        <v>40</v>
      </c>
      <c r="AU35" s="119" t="s">
        <v>2018</v>
      </c>
      <c r="AV35" s="146">
        <v>2</v>
      </c>
      <c r="AW35" s="132">
        <v>127</v>
      </c>
      <c r="AX35" s="112">
        <v>30</v>
      </c>
      <c r="AY35" s="112">
        <v>97</v>
      </c>
      <c r="AZ35" s="112" t="s">
        <v>2018</v>
      </c>
      <c r="BA35" s="112" t="s">
        <v>2018</v>
      </c>
      <c r="BB35" s="112" t="s">
        <v>2018</v>
      </c>
      <c r="BC35" s="112" t="s">
        <v>2018</v>
      </c>
      <c r="BD35" s="112" t="s">
        <v>2018</v>
      </c>
      <c r="BE35" s="112" t="s">
        <v>2018</v>
      </c>
      <c r="BF35" s="112">
        <v>118</v>
      </c>
      <c r="BG35" s="112">
        <v>15</v>
      </c>
      <c r="BH35" s="112" t="s">
        <v>176</v>
      </c>
      <c r="BI35" s="112">
        <v>38</v>
      </c>
      <c r="BJ35" s="119" t="s">
        <v>2018</v>
      </c>
      <c r="BK35" s="146">
        <v>1</v>
      </c>
      <c r="BL35" s="132">
        <v>11</v>
      </c>
      <c r="BM35" s="112" t="s">
        <v>2018</v>
      </c>
      <c r="BN35" s="112">
        <v>11</v>
      </c>
      <c r="BO35" s="112" t="s">
        <v>2018</v>
      </c>
      <c r="BP35" s="112" t="s">
        <v>2018</v>
      </c>
      <c r="BQ35" s="112" t="s">
        <v>2018</v>
      </c>
      <c r="BR35" s="112" t="s">
        <v>2018</v>
      </c>
      <c r="BS35" s="112" t="s">
        <v>2018</v>
      </c>
      <c r="BT35" s="112" t="s">
        <v>2018</v>
      </c>
      <c r="BU35" s="112">
        <v>10</v>
      </c>
      <c r="BV35" s="112" t="s">
        <v>2018</v>
      </c>
      <c r="BW35" s="112" t="s">
        <v>176</v>
      </c>
      <c r="BX35" s="112" t="s">
        <v>2018</v>
      </c>
      <c r="BY35" s="119" t="s">
        <v>2018</v>
      </c>
      <c r="BZ35" s="146">
        <v>2</v>
      </c>
      <c r="CA35" s="132">
        <v>48</v>
      </c>
      <c r="CB35" s="112" t="s">
        <v>2018</v>
      </c>
      <c r="CC35" s="112">
        <v>40</v>
      </c>
      <c r="CD35" s="112" t="s">
        <v>2018</v>
      </c>
      <c r="CE35" s="112" t="s">
        <v>2018</v>
      </c>
      <c r="CF35" s="112" t="s">
        <v>2018</v>
      </c>
      <c r="CG35" s="112" t="s">
        <v>2018</v>
      </c>
      <c r="CH35" s="112" t="s">
        <v>2018</v>
      </c>
      <c r="CI35" s="112" t="s">
        <v>2018</v>
      </c>
      <c r="CJ35" s="112">
        <v>42</v>
      </c>
      <c r="CK35" s="112" t="s">
        <v>2018</v>
      </c>
      <c r="CL35" s="112" t="s">
        <v>176</v>
      </c>
      <c r="CM35" s="112">
        <v>19</v>
      </c>
      <c r="CN35" s="119" t="s">
        <v>2018</v>
      </c>
    </row>
    <row r="36" spans="1:92" x14ac:dyDescent="0.35">
      <c r="A36" t="s">
        <v>508</v>
      </c>
      <c r="B36" t="s">
        <v>509</v>
      </c>
      <c r="C36" t="s">
        <v>510</v>
      </c>
      <c r="D36" s="146">
        <v>428</v>
      </c>
      <c r="E36" s="112">
        <v>205</v>
      </c>
      <c r="F36" s="112">
        <v>223</v>
      </c>
      <c r="G36" s="112" t="s">
        <v>2018</v>
      </c>
      <c r="H36" s="112" t="s">
        <v>2018</v>
      </c>
      <c r="I36" s="112" t="s">
        <v>2018</v>
      </c>
      <c r="J36" s="112">
        <v>23</v>
      </c>
      <c r="K36" s="112" t="s">
        <v>2018</v>
      </c>
      <c r="L36" s="112" t="s">
        <v>2018</v>
      </c>
      <c r="M36" s="112">
        <v>384</v>
      </c>
      <c r="N36" s="112">
        <v>37</v>
      </c>
      <c r="O36" s="112" t="s">
        <v>176</v>
      </c>
      <c r="P36" s="112">
        <v>129</v>
      </c>
      <c r="Q36" s="119" t="s">
        <v>2018</v>
      </c>
      <c r="R36" s="146">
        <v>1</v>
      </c>
      <c r="S36" s="132" t="s">
        <v>2018</v>
      </c>
      <c r="T36" s="112" t="s">
        <v>2018</v>
      </c>
      <c r="U36" s="112" t="s">
        <v>2018</v>
      </c>
      <c r="V36" s="112" t="s">
        <v>2018</v>
      </c>
      <c r="W36" s="112" t="s">
        <v>2018</v>
      </c>
      <c r="X36" s="112" t="s">
        <v>2018</v>
      </c>
      <c r="Y36" s="112" t="s">
        <v>2018</v>
      </c>
      <c r="Z36" s="112" t="s">
        <v>2018</v>
      </c>
      <c r="AA36" s="112" t="s">
        <v>2018</v>
      </c>
      <c r="AB36" s="112" t="s">
        <v>2018</v>
      </c>
      <c r="AC36" s="112" t="s">
        <v>2018</v>
      </c>
      <c r="AD36" s="112" t="s">
        <v>176</v>
      </c>
      <c r="AE36" s="112" t="s">
        <v>2018</v>
      </c>
      <c r="AF36" s="119" t="s">
        <v>2018</v>
      </c>
      <c r="AG36" s="146"/>
      <c r="AH36" s="132"/>
      <c r="AI36" s="112"/>
      <c r="AJ36" s="112"/>
      <c r="AK36" s="112"/>
      <c r="AL36" s="112"/>
      <c r="AM36" s="112"/>
      <c r="AN36" s="112"/>
      <c r="AO36" s="112"/>
      <c r="AP36" s="112"/>
      <c r="AQ36" s="112"/>
      <c r="AR36" s="112"/>
      <c r="AS36" s="112"/>
      <c r="AT36" s="112"/>
      <c r="AU36" s="119"/>
      <c r="AV36" s="146"/>
      <c r="AW36" s="132"/>
      <c r="AX36" s="112"/>
      <c r="AY36" s="112"/>
      <c r="AZ36" s="112"/>
      <c r="BA36" s="112"/>
      <c r="BB36" s="112"/>
      <c r="BC36" s="112"/>
      <c r="BD36" s="112"/>
      <c r="BE36" s="112"/>
      <c r="BF36" s="112"/>
      <c r="BG36" s="112"/>
      <c r="BH36" s="112"/>
      <c r="BI36" s="112"/>
      <c r="BJ36" s="119"/>
      <c r="BK36" s="146"/>
      <c r="BL36" s="132"/>
      <c r="BM36" s="112"/>
      <c r="BN36" s="112"/>
      <c r="BO36" s="112"/>
      <c r="BP36" s="112"/>
      <c r="BQ36" s="112"/>
      <c r="BR36" s="112"/>
      <c r="BS36" s="112"/>
      <c r="BT36" s="112"/>
      <c r="BU36" s="112"/>
      <c r="BV36" s="112"/>
      <c r="BW36" s="112"/>
      <c r="BX36" s="112"/>
      <c r="BY36" s="119"/>
      <c r="BZ36" s="146">
        <v>1</v>
      </c>
      <c r="CA36" s="132" t="s">
        <v>2018</v>
      </c>
      <c r="CB36" s="112" t="s">
        <v>2018</v>
      </c>
      <c r="CC36" s="112" t="s">
        <v>2018</v>
      </c>
      <c r="CD36" s="112" t="s">
        <v>2018</v>
      </c>
      <c r="CE36" s="112" t="s">
        <v>2018</v>
      </c>
      <c r="CF36" s="112" t="s">
        <v>2018</v>
      </c>
      <c r="CG36" s="112" t="s">
        <v>2018</v>
      </c>
      <c r="CH36" s="112" t="s">
        <v>2018</v>
      </c>
      <c r="CI36" s="112" t="s">
        <v>2018</v>
      </c>
      <c r="CJ36" s="112" t="s">
        <v>2018</v>
      </c>
      <c r="CK36" s="112" t="s">
        <v>2018</v>
      </c>
      <c r="CL36" s="112" t="s">
        <v>176</v>
      </c>
      <c r="CM36" s="112" t="s">
        <v>2018</v>
      </c>
      <c r="CN36" s="119" t="s">
        <v>2018</v>
      </c>
    </row>
    <row r="37" spans="1:92" x14ac:dyDescent="0.35">
      <c r="A37" t="s">
        <v>511</v>
      </c>
      <c r="B37" t="s">
        <v>513</v>
      </c>
      <c r="C37" t="s">
        <v>514</v>
      </c>
      <c r="D37" s="146">
        <v>424</v>
      </c>
      <c r="E37" s="112">
        <v>223</v>
      </c>
      <c r="F37" s="112">
        <v>201</v>
      </c>
      <c r="G37" s="112" t="s">
        <v>2018</v>
      </c>
      <c r="H37" s="112">
        <v>36</v>
      </c>
      <c r="I37" s="112" t="s">
        <v>2018</v>
      </c>
      <c r="J37" s="112">
        <v>65</v>
      </c>
      <c r="K37" s="112" t="s">
        <v>2018</v>
      </c>
      <c r="L37" s="112">
        <v>13</v>
      </c>
      <c r="M37" s="112">
        <v>307</v>
      </c>
      <c r="N37" s="112">
        <v>36</v>
      </c>
      <c r="O37" s="112" t="s">
        <v>176</v>
      </c>
      <c r="P37" s="112">
        <v>39</v>
      </c>
      <c r="Q37" s="119">
        <v>11</v>
      </c>
      <c r="R37" s="146">
        <v>3</v>
      </c>
      <c r="S37" s="132">
        <v>99</v>
      </c>
      <c r="T37" s="112">
        <v>34</v>
      </c>
      <c r="U37" s="112">
        <v>65</v>
      </c>
      <c r="V37" s="112" t="s">
        <v>2018</v>
      </c>
      <c r="W37" s="112">
        <v>12</v>
      </c>
      <c r="X37" s="112" t="s">
        <v>2018</v>
      </c>
      <c r="Y37" s="112">
        <v>18</v>
      </c>
      <c r="Z37" s="112" t="s">
        <v>2018</v>
      </c>
      <c r="AA37" s="112" t="s">
        <v>2018</v>
      </c>
      <c r="AB37" s="112">
        <v>66</v>
      </c>
      <c r="AC37" s="112" t="s">
        <v>2018</v>
      </c>
      <c r="AD37" s="112" t="s">
        <v>176</v>
      </c>
      <c r="AE37" s="112" t="s">
        <v>2018</v>
      </c>
      <c r="AF37" s="119" t="s">
        <v>2018</v>
      </c>
      <c r="AG37" s="146">
        <v>2</v>
      </c>
      <c r="AH37" s="132">
        <v>53</v>
      </c>
      <c r="AI37" s="112">
        <v>20</v>
      </c>
      <c r="AJ37" s="112">
        <v>33</v>
      </c>
      <c r="AK37" s="112" t="s">
        <v>2018</v>
      </c>
      <c r="AL37" s="112" t="s">
        <v>2018</v>
      </c>
      <c r="AM37" s="112" t="s">
        <v>2018</v>
      </c>
      <c r="AN37" s="112">
        <v>10</v>
      </c>
      <c r="AO37" s="112" t="s">
        <v>2018</v>
      </c>
      <c r="AP37" s="112" t="s">
        <v>2018</v>
      </c>
      <c r="AQ37" s="112">
        <v>38</v>
      </c>
      <c r="AR37" s="112" t="s">
        <v>2018</v>
      </c>
      <c r="AS37" s="112" t="s">
        <v>176</v>
      </c>
      <c r="AT37" s="112" t="s">
        <v>2018</v>
      </c>
      <c r="AU37" s="119" t="s">
        <v>2018</v>
      </c>
      <c r="AV37" s="146">
        <v>1</v>
      </c>
      <c r="AW37" s="132">
        <v>51</v>
      </c>
      <c r="AX37" s="112">
        <v>20</v>
      </c>
      <c r="AY37" s="112">
        <v>31</v>
      </c>
      <c r="AZ37" s="112" t="s">
        <v>2018</v>
      </c>
      <c r="BA37" s="112" t="s">
        <v>2018</v>
      </c>
      <c r="BB37" s="112" t="s">
        <v>2018</v>
      </c>
      <c r="BC37" s="112" t="s">
        <v>2018</v>
      </c>
      <c r="BD37" s="112" t="s">
        <v>2018</v>
      </c>
      <c r="BE37" s="112" t="s">
        <v>2018</v>
      </c>
      <c r="BF37" s="112">
        <v>37</v>
      </c>
      <c r="BG37" s="112" t="s">
        <v>2018</v>
      </c>
      <c r="BH37" s="112" t="s">
        <v>176</v>
      </c>
      <c r="BI37" s="112" t="s">
        <v>2018</v>
      </c>
      <c r="BJ37" s="119" t="s">
        <v>2018</v>
      </c>
      <c r="BK37" s="146">
        <v>1</v>
      </c>
      <c r="BL37" s="132" t="s">
        <v>2018</v>
      </c>
      <c r="BM37" s="112" t="s">
        <v>2018</v>
      </c>
      <c r="BN37" s="112" t="s">
        <v>2018</v>
      </c>
      <c r="BO37" s="112" t="s">
        <v>2018</v>
      </c>
      <c r="BP37" s="112" t="s">
        <v>2018</v>
      </c>
      <c r="BQ37" s="112" t="s">
        <v>2018</v>
      </c>
      <c r="BR37" s="112" t="s">
        <v>2018</v>
      </c>
      <c r="BS37" s="112" t="s">
        <v>2018</v>
      </c>
      <c r="BT37" s="112" t="s">
        <v>2018</v>
      </c>
      <c r="BU37" s="112" t="s">
        <v>2018</v>
      </c>
      <c r="BV37" s="112" t="s">
        <v>2018</v>
      </c>
      <c r="BW37" s="112" t="s">
        <v>176</v>
      </c>
      <c r="BX37" s="112" t="s">
        <v>2018</v>
      </c>
      <c r="BY37" s="119" t="s">
        <v>2018</v>
      </c>
      <c r="BZ37" s="146">
        <v>1</v>
      </c>
      <c r="CA37" s="132">
        <v>46</v>
      </c>
      <c r="CB37" s="112">
        <v>14</v>
      </c>
      <c r="CC37" s="112">
        <v>32</v>
      </c>
      <c r="CD37" s="112" t="s">
        <v>2018</v>
      </c>
      <c r="CE37" s="112" t="s">
        <v>2018</v>
      </c>
      <c r="CF37" s="112" t="s">
        <v>2018</v>
      </c>
      <c r="CG37" s="112" t="s">
        <v>2018</v>
      </c>
      <c r="CH37" s="112" t="s">
        <v>2018</v>
      </c>
      <c r="CI37" s="112" t="s">
        <v>2018</v>
      </c>
      <c r="CJ37" s="112">
        <v>28</v>
      </c>
      <c r="CK37" s="112" t="s">
        <v>2018</v>
      </c>
      <c r="CL37" s="112" t="s">
        <v>176</v>
      </c>
      <c r="CM37" s="112" t="s">
        <v>2018</v>
      </c>
      <c r="CN37" s="119" t="s">
        <v>2018</v>
      </c>
    </row>
    <row r="38" spans="1:92" x14ac:dyDescent="0.35">
      <c r="A38" t="s">
        <v>1498</v>
      </c>
      <c r="B38" t="s">
        <v>2030</v>
      </c>
      <c r="C38" t="s">
        <v>2046</v>
      </c>
      <c r="D38" s="146">
        <v>68</v>
      </c>
      <c r="E38" s="112">
        <v>38</v>
      </c>
      <c r="F38" s="112">
        <v>30</v>
      </c>
      <c r="G38" s="112" t="s">
        <v>2018</v>
      </c>
      <c r="H38" s="112" t="s">
        <v>2018</v>
      </c>
      <c r="I38" s="112" t="s">
        <v>2018</v>
      </c>
      <c r="J38" s="112" t="s">
        <v>2018</v>
      </c>
      <c r="K38" s="112" t="s">
        <v>2018</v>
      </c>
      <c r="L38" s="112" t="s">
        <v>2018</v>
      </c>
      <c r="M38" s="112">
        <v>61</v>
      </c>
      <c r="N38" s="112">
        <v>10</v>
      </c>
      <c r="O38" s="112" t="s">
        <v>176</v>
      </c>
      <c r="P38" s="112">
        <v>16</v>
      </c>
      <c r="Q38" s="119" t="s">
        <v>2018</v>
      </c>
      <c r="R38" s="146"/>
      <c r="S38" s="132"/>
      <c r="T38" s="112"/>
      <c r="U38" s="112"/>
      <c r="V38" s="112"/>
      <c r="W38" s="112"/>
      <c r="X38" s="112"/>
      <c r="Y38" s="112"/>
      <c r="Z38" s="112"/>
      <c r="AA38" s="112"/>
      <c r="AB38" s="112"/>
      <c r="AC38" s="112"/>
      <c r="AD38" s="112"/>
      <c r="AE38" s="112"/>
      <c r="AF38" s="119"/>
      <c r="AG38" s="146"/>
      <c r="AH38" s="132"/>
      <c r="AI38" s="112"/>
      <c r="AJ38" s="112"/>
      <c r="AK38" s="112"/>
      <c r="AL38" s="112"/>
      <c r="AM38" s="112"/>
      <c r="AN38" s="112"/>
      <c r="AO38" s="112"/>
      <c r="AP38" s="112"/>
      <c r="AQ38" s="112"/>
      <c r="AR38" s="112"/>
      <c r="AS38" s="112"/>
      <c r="AT38" s="112"/>
      <c r="AU38" s="119"/>
      <c r="AV38" s="146"/>
      <c r="AW38" s="132"/>
      <c r="AX38" s="112"/>
      <c r="AY38" s="112"/>
      <c r="AZ38" s="112"/>
      <c r="BA38" s="112"/>
      <c r="BB38" s="112"/>
      <c r="BC38" s="112"/>
      <c r="BD38" s="112"/>
      <c r="BE38" s="112"/>
      <c r="BF38" s="112"/>
      <c r="BG38" s="112"/>
      <c r="BH38" s="112"/>
      <c r="BI38" s="112"/>
      <c r="BJ38" s="119"/>
      <c r="BK38" s="146"/>
      <c r="BL38" s="132"/>
      <c r="BM38" s="112"/>
      <c r="BN38" s="112"/>
      <c r="BO38" s="112"/>
      <c r="BP38" s="112"/>
      <c r="BQ38" s="112"/>
      <c r="BR38" s="112"/>
      <c r="BS38" s="112"/>
      <c r="BT38" s="112"/>
      <c r="BU38" s="112"/>
      <c r="BV38" s="112"/>
      <c r="BW38" s="112"/>
      <c r="BX38" s="112"/>
      <c r="BY38" s="119"/>
      <c r="BZ38" s="146"/>
      <c r="CA38" s="132"/>
      <c r="CB38" s="112"/>
      <c r="CC38" s="112"/>
      <c r="CD38" s="112"/>
      <c r="CE38" s="112"/>
      <c r="CF38" s="112"/>
      <c r="CG38" s="112"/>
      <c r="CH38" s="112"/>
      <c r="CI38" s="112"/>
      <c r="CJ38" s="112"/>
      <c r="CK38" s="112"/>
      <c r="CL38" s="112"/>
      <c r="CM38" s="112"/>
      <c r="CN38" s="119"/>
    </row>
    <row r="39" spans="1:92" x14ac:dyDescent="0.35">
      <c r="A39" t="s">
        <v>527</v>
      </c>
      <c r="B39" t="s">
        <v>529</v>
      </c>
      <c r="C39" t="s">
        <v>530</v>
      </c>
      <c r="D39" s="146">
        <v>265</v>
      </c>
      <c r="E39" s="112">
        <v>134</v>
      </c>
      <c r="F39" s="112">
        <v>131</v>
      </c>
      <c r="G39" s="112" t="s">
        <v>2018</v>
      </c>
      <c r="H39" s="112" t="s">
        <v>2018</v>
      </c>
      <c r="I39" s="112" t="s">
        <v>2018</v>
      </c>
      <c r="J39" s="112">
        <v>10</v>
      </c>
      <c r="K39" s="112" t="s">
        <v>2018</v>
      </c>
      <c r="L39" s="112" t="s">
        <v>2018</v>
      </c>
      <c r="M39" s="112">
        <v>248</v>
      </c>
      <c r="N39" s="112">
        <v>18</v>
      </c>
      <c r="O39" s="112" t="s">
        <v>176</v>
      </c>
      <c r="P39" s="112">
        <v>51</v>
      </c>
      <c r="Q39" s="119" t="s">
        <v>2018</v>
      </c>
      <c r="R39" s="146">
        <v>4</v>
      </c>
      <c r="S39" s="132">
        <v>77</v>
      </c>
      <c r="T39" s="112">
        <v>32</v>
      </c>
      <c r="U39" s="112">
        <v>45</v>
      </c>
      <c r="V39" s="112" t="s">
        <v>2018</v>
      </c>
      <c r="W39" s="112" t="s">
        <v>2018</v>
      </c>
      <c r="X39" s="112" t="s">
        <v>2018</v>
      </c>
      <c r="Y39" s="112" t="s">
        <v>2018</v>
      </c>
      <c r="Z39" s="112" t="s">
        <v>2018</v>
      </c>
      <c r="AA39" s="112" t="s">
        <v>2018</v>
      </c>
      <c r="AB39" s="112">
        <v>71</v>
      </c>
      <c r="AC39" s="112" t="s">
        <v>2018</v>
      </c>
      <c r="AD39" s="112" t="s">
        <v>176</v>
      </c>
      <c r="AE39" s="112">
        <v>16</v>
      </c>
      <c r="AF39" s="119" t="s">
        <v>2018</v>
      </c>
      <c r="AG39" s="146">
        <v>1</v>
      </c>
      <c r="AH39" s="132" t="s">
        <v>2018</v>
      </c>
      <c r="AI39" s="112" t="s">
        <v>2018</v>
      </c>
      <c r="AJ39" s="112" t="s">
        <v>2018</v>
      </c>
      <c r="AK39" s="112" t="s">
        <v>2018</v>
      </c>
      <c r="AL39" s="112" t="s">
        <v>2018</v>
      </c>
      <c r="AM39" s="112" t="s">
        <v>2018</v>
      </c>
      <c r="AN39" s="112" t="s">
        <v>2018</v>
      </c>
      <c r="AO39" s="112" t="s">
        <v>2018</v>
      </c>
      <c r="AP39" s="112" t="s">
        <v>2018</v>
      </c>
      <c r="AQ39" s="112" t="s">
        <v>2018</v>
      </c>
      <c r="AR39" s="112" t="s">
        <v>2018</v>
      </c>
      <c r="AS39" s="112" t="s">
        <v>176</v>
      </c>
      <c r="AT39" s="112" t="s">
        <v>2018</v>
      </c>
      <c r="AU39" s="119" t="s">
        <v>2018</v>
      </c>
      <c r="AV39" s="146"/>
      <c r="AW39" s="132"/>
      <c r="AX39" s="112"/>
      <c r="AY39" s="112"/>
      <c r="AZ39" s="112"/>
      <c r="BA39" s="112"/>
      <c r="BB39" s="112"/>
      <c r="BC39" s="112"/>
      <c r="BD39" s="112"/>
      <c r="BE39" s="112"/>
      <c r="BF39" s="112"/>
      <c r="BG39" s="112"/>
      <c r="BH39" s="112"/>
      <c r="BI39" s="112"/>
      <c r="BJ39" s="119"/>
      <c r="BK39" s="146">
        <v>1</v>
      </c>
      <c r="BL39" s="132" t="s">
        <v>2018</v>
      </c>
      <c r="BM39" s="112" t="s">
        <v>2018</v>
      </c>
      <c r="BN39" s="112" t="s">
        <v>2018</v>
      </c>
      <c r="BO39" s="112" t="s">
        <v>2018</v>
      </c>
      <c r="BP39" s="112" t="s">
        <v>2018</v>
      </c>
      <c r="BQ39" s="112" t="s">
        <v>2018</v>
      </c>
      <c r="BR39" s="112" t="s">
        <v>2018</v>
      </c>
      <c r="BS39" s="112" t="s">
        <v>2018</v>
      </c>
      <c r="BT39" s="112" t="s">
        <v>2018</v>
      </c>
      <c r="BU39" s="112" t="s">
        <v>2018</v>
      </c>
      <c r="BV39" s="112" t="s">
        <v>2018</v>
      </c>
      <c r="BW39" s="112" t="s">
        <v>176</v>
      </c>
      <c r="BX39" s="112" t="s">
        <v>2018</v>
      </c>
      <c r="BY39" s="119" t="s">
        <v>2018</v>
      </c>
      <c r="BZ39" s="146">
        <v>3</v>
      </c>
      <c r="CA39" s="132">
        <v>73</v>
      </c>
      <c r="CB39" s="112">
        <v>32</v>
      </c>
      <c r="CC39" s="112">
        <v>41</v>
      </c>
      <c r="CD39" s="112" t="s">
        <v>2018</v>
      </c>
      <c r="CE39" s="112" t="s">
        <v>2018</v>
      </c>
      <c r="CF39" s="112" t="s">
        <v>2018</v>
      </c>
      <c r="CG39" s="112" t="s">
        <v>2018</v>
      </c>
      <c r="CH39" s="112" t="s">
        <v>2018</v>
      </c>
      <c r="CI39" s="112" t="s">
        <v>2018</v>
      </c>
      <c r="CJ39" s="112">
        <v>67</v>
      </c>
      <c r="CK39" s="112" t="s">
        <v>2018</v>
      </c>
      <c r="CL39" s="112" t="s">
        <v>176</v>
      </c>
      <c r="CM39" s="112">
        <v>16</v>
      </c>
      <c r="CN39" s="119" t="s">
        <v>2018</v>
      </c>
    </row>
    <row r="40" spans="1:92" x14ac:dyDescent="0.35">
      <c r="A40" t="s">
        <v>1507</v>
      </c>
      <c r="B40" t="s">
        <v>2031</v>
      </c>
      <c r="C40" t="s">
        <v>2047</v>
      </c>
      <c r="D40" s="146">
        <v>88</v>
      </c>
      <c r="E40" s="112">
        <v>51</v>
      </c>
      <c r="F40" s="112">
        <v>37</v>
      </c>
      <c r="G40" s="112" t="s">
        <v>2018</v>
      </c>
      <c r="H40" s="112" t="s">
        <v>2018</v>
      </c>
      <c r="I40" s="112" t="s">
        <v>2018</v>
      </c>
      <c r="J40" s="112">
        <v>23</v>
      </c>
      <c r="K40" s="112" t="s">
        <v>2018</v>
      </c>
      <c r="L40" s="112" t="s">
        <v>2018</v>
      </c>
      <c r="M40" s="112">
        <v>58</v>
      </c>
      <c r="N40" s="112">
        <v>16</v>
      </c>
      <c r="O40" s="112" t="s">
        <v>176</v>
      </c>
      <c r="P40" s="112">
        <v>13</v>
      </c>
      <c r="Q40" s="119" t="s">
        <v>2018</v>
      </c>
      <c r="R40" s="146"/>
      <c r="S40" s="132"/>
      <c r="T40" s="112"/>
      <c r="U40" s="112"/>
      <c r="V40" s="112"/>
      <c r="W40" s="112"/>
      <c r="X40" s="112"/>
      <c r="Y40" s="112"/>
      <c r="Z40" s="112"/>
      <c r="AA40" s="112"/>
      <c r="AB40" s="112"/>
      <c r="AC40" s="112"/>
      <c r="AD40" s="112"/>
      <c r="AE40" s="112"/>
      <c r="AF40" s="119"/>
      <c r="AG40" s="146"/>
      <c r="AH40" s="132"/>
      <c r="AI40" s="112"/>
      <c r="AJ40" s="112"/>
      <c r="AK40" s="112"/>
      <c r="AL40" s="112"/>
      <c r="AM40" s="112"/>
      <c r="AN40" s="112"/>
      <c r="AO40" s="112"/>
      <c r="AP40" s="112"/>
      <c r="AQ40" s="112"/>
      <c r="AR40" s="112"/>
      <c r="AS40" s="112"/>
      <c r="AT40" s="112"/>
      <c r="AU40" s="119"/>
      <c r="AV40" s="146"/>
      <c r="AW40" s="132"/>
      <c r="AX40" s="112"/>
      <c r="AY40" s="112"/>
      <c r="AZ40" s="112"/>
      <c r="BA40" s="112"/>
      <c r="BB40" s="112"/>
      <c r="BC40" s="112"/>
      <c r="BD40" s="112"/>
      <c r="BE40" s="112"/>
      <c r="BF40" s="112"/>
      <c r="BG40" s="112"/>
      <c r="BH40" s="112"/>
      <c r="BI40" s="112"/>
      <c r="BJ40" s="119"/>
      <c r="BK40" s="146"/>
      <c r="BL40" s="132"/>
      <c r="BM40" s="112"/>
      <c r="BN40" s="112"/>
      <c r="BO40" s="112"/>
      <c r="BP40" s="112"/>
      <c r="BQ40" s="112"/>
      <c r="BR40" s="112"/>
      <c r="BS40" s="112"/>
      <c r="BT40" s="112"/>
      <c r="BU40" s="112"/>
      <c r="BV40" s="112"/>
      <c r="BW40" s="112"/>
      <c r="BX40" s="112"/>
      <c r="BY40" s="119"/>
      <c r="BZ40" s="146"/>
      <c r="CA40" s="132"/>
      <c r="CB40" s="112"/>
      <c r="CC40" s="112"/>
      <c r="CD40" s="112"/>
      <c r="CE40" s="112"/>
      <c r="CF40" s="112"/>
      <c r="CG40" s="112"/>
      <c r="CH40" s="112"/>
      <c r="CI40" s="112"/>
      <c r="CJ40" s="112"/>
      <c r="CK40" s="112"/>
      <c r="CL40" s="112"/>
      <c r="CM40" s="112"/>
      <c r="CN40" s="119"/>
    </row>
    <row r="41" spans="1:92" x14ac:dyDescent="0.35">
      <c r="A41" t="s">
        <v>535</v>
      </c>
      <c r="B41" t="s">
        <v>537</v>
      </c>
      <c r="C41" t="s">
        <v>538</v>
      </c>
      <c r="D41" s="146">
        <v>88</v>
      </c>
      <c r="E41" s="112">
        <v>44</v>
      </c>
      <c r="F41" s="112">
        <v>44</v>
      </c>
      <c r="G41" s="112" t="s">
        <v>2018</v>
      </c>
      <c r="H41" s="112" t="s">
        <v>2018</v>
      </c>
      <c r="I41" s="112" t="s">
        <v>2018</v>
      </c>
      <c r="J41" s="112">
        <v>11</v>
      </c>
      <c r="K41" s="112" t="s">
        <v>2018</v>
      </c>
      <c r="L41" s="112" t="s">
        <v>2018</v>
      </c>
      <c r="M41" s="112">
        <v>69</v>
      </c>
      <c r="N41" s="112">
        <v>17</v>
      </c>
      <c r="O41" s="112" t="s">
        <v>176</v>
      </c>
      <c r="P41" s="112">
        <v>18</v>
      </c>
      <c r="Q41" s="119" t="s">
        <v>2018</v>
      </c>
      <c r="R41" s="146">
        <v>2</v>
      </c>
      <c r="S41" s="132">
        <v>67</v>
      </c>
      <c r="T41" s="112">
        <v>29</v>
      </c>
      <c r="U41" s="112">
        <v>38</v>
      </c>
      <c r="V41" s="112" t="s">
        <v>2018</v>
      </c>
      <c r="W41" s="112" t="s">
        <v>2018</v>
      </c>
      <c r="X41" s="112" t="s">
        <v>2018</v>
      </c>
      <c r="Y41" s="112" t="s">
        <v>2018</v>
      </c>
      <c r="Z41" s="112" t="s">
        <v>2018</v>
      </c>
      <c r="AA41" s="112" t="s">
        <v>2018</v>
      </c>
      <c r="AB41" s="112">
        <v>52</v>
      </c>
      <c r="AC41" s="112">
        <v>11</v>
      </c>
      <c r="AD41" s="112" t="s">
        <v>176</v>
      </c>
      <c r="AE41" s="112">
        <v>14</v>
      </c>
      <c r="AF41" s="119" t="s">
        <v>2018</v>
      </c>
      <c r="AG41" s="146">
        <v>1</v>
      </c>
      <c r="AH41" s="132">
        <v>31</v>
      </c>
      <c r="AI41" s="112">
        <v>10</v>
      </c>
      <c r="AJ41" s="112">
        <v>21</v>
      </c>
      <c r="AK41" s="112" t="s">
        <v>2018</v>
      </c>
      <c r="AL41" s="112" t="s">
        <v>2018</v>
      </c>
      <c r="AM41" s="112" t="s">
        <v>2018</v>
      </c>
      <c r="AN41" s="112" t="s">
        <v>2018</v>
      </c>
      <c r="AO41" s="112" t="s">
        <v>2018</v>
      </c>
      <c r="AP41" s="112" t="s">
        <v>2018</v>
      </c>
      <c r="AQ41" s="112">
        <v>27</v>
      </c>
      <c r="AR41" s="112" t="s">
        <v>2018</v>
      </c>
      <c r="AS41" s="112" t="s">
        <v>176</v>
      </c>
      <c r="AT41" s="112" t="s">
        <v>2018</v>
      </c>
      <c r="AU41" s="119" t="s">
        <v>2018</v>
      </c>
      <c r="AV41" s="146">
        <v>1</v>
      </c>
      <c r="AW41" s="132">
        <v>31</v>
      </c>
      <c r="AX41" s="112">
        <v>10</v>
      </c>
      <c r="AY41" s="112">
        <v>21</v>
      </c>
      <c r="AZ41" s="112" t="s">
        <v>2018</v>
      </c>
      <c r="BA41" s="112" t="s">
        <v>2018</v>
      </c>
      <c r="BB41" s="112" t="s">
        <v>2018</v>
      </c>
      <c r="BC41" s="112" t="s">
        <v>2018</v>
      </c>
      <c r="BD41" s="112" t="s">
        <v>2018</v>
      </c>
      <c r="BE41" s="112" t="s">
        <v>2018</v>
      </c>
      <c r="BF41" s="112">
        <v>27</v>
      </c>
      <c r="BG41" s="112" t="s">
        <v>2018</v>
      </c>
      <c r="BH41" s="112" t="s">
        <v>176</v>
      </c>
      <c r="BI41" s="112" t="s">
        <v>2018</v>
      </c>
      <c r="BJ41" s="119" t="s">
        <v>2018</v>
      </c>
      <c r="BK41" s="146"/>
      <c r="BL41" s="132"/>
      <c r="BM41" s="112"/>
      <c r="BN41" s="112"/>
      <c r="BO41" s="112"/>
      <c r="BP41" s="112"/>
      <c r="BQ41" s="112"/>
      <c r="BR41" s="112"/>
      <c r="BS41" s="112"/>
      <c r="BT41" s="112"/>
      <c r="BU41" s="112"/>
      <c r="BV41" s="112"/>
      <c r="BW41" s="112"/>
      <c r="BX41" s="112"/>
      <c r="BY41" s="119"/>
      <c r="BZ41" s="146">
        <v>1</v>
      </c>
      <c r="CA41" s="132">
        <v>36</v>
      </c>
      <c r="CB41" s="112">
        <v>19</v>
      </c>
      <c r="CC41" s="112">
        <v>17</v>
      </c>
      <c r="CD41" s="112" t="s">
        <v>2018</v>
      </c>
      <c r="CE41" s="112" t="s">
        <v>2018</v>
      </c>
      <c r="CF41" s="112" t="s">
        <v>2018</v>
      </c>
      <c r="CG41" s="112" t="s">
        <v>2018</v>
      </c>
      <c r="CH41" s="112" t="s">
        <v>2018</v>
      </c>
      <c r="CI41" s="112" t="s">
        <v>2018</v>
      </c>
      <c r="CJ41" s="112">
        <v>25</v>
      </c>
      <c r="CK41" s="112" t="s">
        <v>2018</v>
      </c>
      <c r="CL41" s="112" t="s">
        <v>176</v>
      </c>
      <c r="CM41" s="112" t="s">
        <v>2018</v>
      </c>
      <c r="CN41" s="119" t="s">
        <v>2018</v>
      </c>
    </row>
    <row r="42" spans="1:92" x14ac:dyDescent="0.35">
      <c r="A42" t="s">
        <v>541</v>
      </c>
      <c r="B42" t="s">
        <v>542</v>
      </c>
      <c r="C42" t="s">
        <v>543</v>
      </c>
      <c r="D42" s="146">
        <v>1543</v>
      </c>
      <c r="E42" s="112">
        <v>777</v>
      </c>
      <c r="F42" s="112">
        <v>766</v>
      </c>
      <c r="G42" s="112">
        <v>19</v>
      </c>
      <c r="H42" s="112">
        <v>55</v>
      </c>
      <c r="I42" s="112">
        <v>41</v>
      </c>
      <c r="J42" s="112">
        <v>475</v>
      </c>
      <c r="K42" s="112">
        <v>26</v>
      </c>
      <c r="L42" s="112">
        <v>25</v>
      </c>
      <c r="M42" s="112">
        <v>902</v>
      </c>
      <c r="N42" s="112">
        <v>163</v>
      </c>
      <c r="O42" s="112" t="s">
        <v>176</v>
      </c>
      <c r="P42" s="112">
        <v>617</v>
      </c>
      <c r="Q42" s="119">
        <v>164</v>
      </c>
      <c r="R42" s="146">
        <v>2</v>
      </c>
      <c r="S42" s="132">
        <v>270</v>
      </c>
      <c r="T42" s="112">
        <v>60</v>
      </c>
      <c r="U42" s="112">
        <v>210</v>
      </c>
      <c r="V42" s="112" t="s">
        <v>2018</v>
      </c>
      <c r="W42" s="112">
        <v>19</v>
      </c>
      <c r="X42" s="112">
        <v>12</v>
      </c>
      <c r="Y42" s="112">
        <v>73</v>
      </c>
      <c r="Z42" s="112" t="s">
        <v>2018</v>
      </c>
      <c r="AA42" s="112" t="s">
        <v>2018</v>
      </c>
      <c r="AB42" s="112">
        <v>158</v>
      </c>
      <c r="AC42" s="112">
        <v>22</v>
      </c>
      <c r="AD42" s="112" t="s">
        <v>176</v>
      </c>
      <c r="AE42" s="112">
        <v>116</v>
      </c>
      <c r="AF42" s="119">
        <v>25</v>
      </c>
      <c r="AG42" s="146">
        <v>1</v>
      </c>
      <c r="AH42" s="132">
        <v>201</v>
      </c>
      <c r="AI42" s="112">
        <v>51</v>
      </c>
      <c r="AJ42" s="112">
        <v>150</v>
      </c>
      <c r="AK42" s="112" t="s">
        <v>2018</v>
      </c>
      <c r="AL42" s="112">
        <v>12</v>
      </c>
      <c r="AM42" s="112" t="s">
        <v>2018</v>
      </c>
      <c r="AN42" s="112">
        <v>58</v>
      </c>
      <c r="AO42" s="112" t="s">
        <v>2018</v>
      </c>
      <c r="AP42" s="112" t="s">
        <v>2018</v>
      </c>
      <c r="AQ42" s="112">
        <v>120</v>
      </c>
      <c r="AR42" s="112">
        <v>17</v>
      </c>
      <c r="AS42" s="112" t="s">
        <v>176</v>
      </c>
      <c r="AT42" s="112">
        <v>87</v>
      </c>
      <c r="AU42" s="119">
        <v>19</v>
      </c>
      <c r="AV42" s="146">
        <v>1</v>
      </c>
      <c r="AW42" s="132">
        <v>201</v>
      </c>
      <c r="AX42" s="112">
        <v>51</v>
      </c>
      <c r="AY42" s="112">
        <v>150</v>
      </c>
      <c r="AZ42" s="112" t="s">
        <v>2018</v>
      </c>
      <c r="BA42" s="112">
        <v>12</v>
      </c>
      <c r="BB42" s="112" t="s">
        <v>2018</v>
      </c>
      <c r="BC42" s="112">
        <v>58</v>
      </c>
      <c r="BD42" s="112" t="s">
        <v>2018</v>
      </c>
      <c r="BE42" s="112" t="s">
        <v>2018</v>
      </c>
      <c r="BF42" s="112">
        <v>120</v>
      </c>
      <c r="BG42" s="112">
        <v>17</v>
      </c>
      <c r="BH42" s="112" t="s">
        <v>176</v>
      </c>
      <c r="BI42" s="112">
        <v>87</v>
      </c>
      <c r="BJ42" s="119">
        <v>19</v>
      </c>
      <c r="BK42" s="146"/>
      <c r="BL42" s="132"/>
      <c r="BM42" s="112"/>
      <c r="BN42" s="112"/>
      <c r="BO42" s="112"/>
      <c r="BP42" s="112"/>
      <c r="BQ42" s="112"/>
      <c r="BR42" s="112"/>
      <c r="BS42" s="112"/>
      <c r="BT42" s="112"/>
      <c r="BU42" s="112"/>
      <c r="BV42" s="112"/>
      <c r="BW42" s="112"/>
      <c r="BX42" s="112"/>
      <c r="BY42" s="119"/>
      <c r="BZ42" s="146">
        <v>1</v>
      </c>
      <c r="CA42" s="132">
        <v>69</v>
      </c>
      <c r="CB42" s="112" t="s">
        <v>2018</v>
      </c>
      <c r="CC42" s="112">
        <v>60</v>
      </c>
      <c r="CD42" s="112" t="s">
        <v>2018</v>
      </c>
      <c r="CE42" s="112" t="s">
        <v>2018</v>
      </c>
      <c r="CF42" s="112" t="s">
        <v>2018</v>
      </c>
      <c r="CG42" s="112">
        <v>15</v>
      </c>
      <c r="CH42" s="112" t="s">
        <v>2018</v>
      </c>
      <c r="CI42" s="112" t="s">
        <v>2018</v>
      </c>
      <c r="CJ42" s="112">
        <v>38</v>
      </c>
      <c r="CK42" s="112" t="s">
        <v>2018</v>
      </c>
      <c r="CL42" s="112" t="s">
        <v>176</v>
      </c>
      <c r="CM42" s="112">
        <v>29</v>
      </c>
      <c r="CN42" s="119" t="s">
        <v>2018</v>
      </c>
    </row>
    <row r="43" spans="1:92" x14ac:dyDescent="0.35">
      <c r="A43" t="s">
        <v>1521</v>
      </c>
      <c r="B43" t="s">
        <v>2032</v>
      </c>
      <c r="C43" t="s">
        <v>2048</v>
      </c>
      <c r="D43" s="146">
        <v>199</v>
      </c>
      <c r="E43" s="112">
        <v>98</v>
      </c>
      <c r="F43" s="112">
        <v>101</v>
      </c>
      <c r="G43" s="112" t="s">
        <v>2018</v>
      </c>
      <c r="H43" s="112" t="s">
        <v>2018</v>
      </c>
      <c r="I43" s="112" t="s">
        <v>2018</v>
      </c>
      <c r="J43" s="112">
        <v>25</v>
      </c>
      <c r="K43" s="112" t="s">
        <v>2018</v>
      </c>
      <c r="L43" s="112" t="s">
        <v>2018</v>
      </c>
      <c r="M43" s="112">
        <v>165</v>
      </c>
      <c r="N43" s="112">
        <v>26</v>
      </c>
      <c r="O43" s="112" t="s">
        <v>176</v>
      </c>
      <c r="P43" s="112">
        <v>23</v>
      </c>
      <c r="Q43" s="119" t="s">
        <v>2018</v>
      </c>
      <c r="R43" s="146"/>
      <c r="S43" s="132"/>
      <c r="T43" s="112"/>
      <c r="U43" s="112"/>
      <c r="V43" s="112"/>
      <c r="W43" s="112"/>
      <c r="X43" s="112"/>
      <c r="Y43" s="112"/>
      <c r="Z43" s="112"/>
      <c r="AA43" s="112"/>
      <c r="AB43" s="112"/>
      <c r="AC43" s="112"/>
      <c r="AD43" s="112"/>
      <c r="AE43" s="112"/>
      <c r="AF43" s="119"/>
      <c r="AG43" s="146"/>
      <c r="AH43" s="132"/>
      <c r="AI43" s="112"/>
      <c r="AJ43" s="112"/>
      <c r="AK43" s="112"/>
      <c r="AL43" s="112"/>
      <c r="AM43" s="112"/>
      <c r="AN43" s="112"/>
      <c r="AO43" s="112"/>
      <c r="AP43" s="112"/>
      <c r="AQ43" s="112"/>
      <c r="AR43" s="112"/>
      <c r="AS43" s="112"/>
      <c r="AT43" s="112"/>
      <c r="AU43" s="119"/>
      <c r="AV43" s="146"/>
      <c r="AW43" s="132"/>
      <c r="AX43" s="112"/>
      <c r="AY43" s="112"/>
      <c r="AZ43" s="112"/>
      <c r="BA43" s="112"/>
      <c r="BB43" s="112"/>
      <c r="BC43" s="112"/>
      <c r="BD43" s="112"/>
      <c r="BE43" s="112"/>
      <c r="BF43" s="112"/>
      <c r="BG43" s="112"/>
      <c r="BH43" s="112"/>
      <c r="BI43" s="112"/>
      <c r="BJ43" s="119"/>
      <c r="BK43" s="146"/>
      <c r="BL43" s="132"/>
      <c r="BM43" s="112"/>
      <c r="BN43" s="112"/>
      <c r="BO43" s="112"/>
      <c r="BP43" s="112"/>
      <c r="BQ43" s="112"/>
      <c r="BR43" s="112"/>
      <c r="BS43" s="112"/>
      <c r="BT43" s="112"/>
      <c r="BU43" s="112"/>
      <c r="BV43" s="112"/>
      <c r="BW43" s="112"/>
      <c r="BX43" s="112"/>
      <c r="BY43" s="119"/>
      <c r="BZ43" s="146"/>
      <c r="CA43" s="132"/>
      <c r="CB43" s="112"/>
      <c r="CC43" s="112"/>
      <c r="CD43" s="112"/>
      <c r="CE43" s="112"/>
      <c r="CF43" s="112"/>
      <c r="CG43" s="112"/>
      <c r="CH43" s="112"/>
      <c r="CI43" s="112"/>
      <c r="CJ43" s="112"/>
      <c r="CK43" s="112"/>
      <c r="CL43" s="112"/>
      <c r="CM43" s="112"/>
      <c r="CN43" s="119"/>
    </row>
    <row r="44" spans="1:92" x14ac:dyDescent="0.35">
      <c r="A44" t="s">
        <v>1528</v>
      </c>
      <c r="B44" t="s">
        <v>2033</v>
      </c>
      <c r="C44" t="s">
        <v>2049</v>
      </c>
      <c r="D44" s="146">
        <v>59</v>
      </c>
      <c r="E44" s="112">
        <v>35</v>
      </c>
      <c r="F44" s="112">
        <v>24</v>
      </c>
      <c r="G44" s="112" t="s">
        <v>2018</v>
      </c>
      <c r="H44" s="112" t="s">
        <v>2018</v>
      </c>
      <c r="I44" s="112" t="s">
        <v>2018</v>
      </c>
      <c r="J44" s="112">
        <v>18</v>
      </c>
      <c r="K44" s="112">
        <v>39</v>
      </c>
      <c r="L44" s="112" t="s">
        <v>2018</v>
      </c>
      <c r="M44" s="112" t="s">
        <v>2018</v>
      </c>
      <c r="N44" s="112" t="s">
        <v>2018</v>
      </c>
      <c r="O44" s="112" t="s">
        <v>176</v>
      </c>
      <c r="P44" s="112">
        <v>59</v>
      </c>
      <c r="Q44" s="119">
        <v>13</v>
      </c>
      <c r="R44" s="146"/>
      <c r="S44" s="132"/>
      <c r="T44" s="112"/>
      <c r="U44" s="112"/>
      <c r="V44" s="112"/>
      <c r="W44" s="112"/>
      <c r="X44" s="112"/>
      <c r="Y44" s="112"/>
      <c r="Z44" s="112"/>
      <c r="AA44" s="112"/>
      <c r="AB44" s="112"/>
      <c r="AC44" s="112"/>
      <c r="AD44" s="112"/>
      <c r="AE44" s="112"/>
      <c r="AF44" s="119"/>
      <c r="AG44" s="146"/>
      <c r="AH44" s="132"/>
      <c r="AI44" s="112"/>
      <c r="AJ44" s="112"/>
      <c r="AK44" s="112"/>
      <c r="AL44" s="112"/>
      <c r="AM44" s="112"/>
      <c r="AN44" s="112"/>
      <c r="AO44" s="112"/>
      <c r="AP44" s="112"/>
      <c r="AQ44" s="112"/>
      <c r="AR44" s="112"/>
      <c r="AS44" s="112"/>
      <c r="AT44" s="112"/>
      <c r="AU44" s="119"/>
      <c r="AV44" s="146"/>
      <c r="AW44" s="132"/>
      <c r="AX44" s="112"/>
      <c r="AY44" s="112"/>
      <c r="AZ44" s="112"/>
      <c r="BA44" s="112"/>
      <c r="BB44" s="112"/>
      <c r="BC44" s="112"/>
      <c r="BD44" s="112"/>
      <c r="BE44" s="112"/>
      <c r="BF44" s="112"/>
      <c r="BG44" s="112"/>
      <c r="BH44" s="112"/>
      <c r="BI44" s="112"/>
      <c r="BJ44" s="119"/>
      <c r="BK44" s="146"/>
      <c r="BL44" s="132"/>
      <c r="BM44" s="112"/>
      <c r="BN44" s="112"/>
      <c r="BO44" s="112"/>
      <c r="BP44" s="112"/>
      <c r="BQ44" s="112"/>
      <c r="BR44" s="112"/>
      <c r="BS44" s="112"/>
      <c r="BT44" s="112"/>
      <c r="BU44" s="112"/>
      <c r="BV44" s="112"/>
      <c r="BW44" s="112"/>
      <c r="BX44" s="112"/>
      <c r="BY44" s="119"/>
      <c r="BZ44" s="146"/>
      <c r="CA44" s="132"/>
      <c r="CB44" s="112"/>
      <c r="CC44" s="112"/>
      <c r="CD44" s="112"/>
      <c r="CE44" s="112"/>
      <c r="CF44" s="112"/>
      <c r="CG44" s="112"/>
      <c r="CH44" s="112"/>
      <c r="CI44" s="112"/>
      <c r="CJ44" s="112"/>
      <c r="CK44" s="112"/>
      <c r="CL44" s="112"/>
      <c r="CM44" s="112"/>
      <c r="CN44" s="119"/>
    </row>
    <row r="45" spans="1:92" x14ac:dyDescent="0.35">
      <c r="A45" t="s">
        <v>552</v>
      </c>
      <c r="B45" t="s">
        <v>554</v>
      </c>
      <c r="C45" t="s">
        <v>555</v>
      </c>
      <c r="D45" s="146">
        <v>299</v>
      </c>
      <c r="E45" s="112">
        <v>149</v>
      </c>
      <c r="F45" s="112">
        <v>150</v>
      </c>
      <c r="G45" s="112" t="s">
        <v>2018</v>
      </c>
      <c r="H45" s="112" t="s">
        <v>2018</v>
      </c>
      <c r="I45" s="112" t="s">
        <v>2018</v>
      </c>
      <c r="J45" s="112">
        <v>73</v>
      </c>
      <c r="K45" s="112" t="s">
        <v>2018</v>
      </c>
      <c r="L45" s="112">
        <v>15</v>
      </c>
      <c r="M45" s="112">
        <v>206</v>
      </c>
      <c r="N45" s="112">
        <v>71</v>
      </c>
      <c r="O45" s="112" t="s">
        <v>176</v>
      </c>
      <c r="P45" s="112">
        <v>103</v>
      </c>
      <c r="Q45" s="119">
        <v>16</v>
      </c>
      <c r="R45" s="146">
        <v>8</v>
      </c>
      <c r="S45" s="132">
        <v>142</v>
      </c>
      <c r="T45" s="112">
        <v>57</v>
      </c>
      <c r="U45" s="112">
        <v>85</v>
      </c>
      <c r="V45" s="112" t="s">
        <v>2018</v>
      </c>
      <c r="W45" s="112" t="s">
        <v>2018</v>
      </c>
      <c r="X45" s="112" t="s">
        <v>2018</v>
      </c>
      <c r="Y45" s="112">
        <v>36</v>
      </c>
      <c r="Z45" s="112" t="s">
        <v>2018</v>
      </c>
      <c r="AA45" s="112" t="s">
        <v>2018</v>
      </c>
      <c r="AB45" s="112">
        <v>93</v>
      </c>
      <c r="AC45" s="112">
        <v>31</v>
      </c>
      <c r="AD45" s="112" t="s">
        <v>176</v>
      </c>
      <c r="AE45" s="112">
        <v>53</v>
      </c>
      <c r="AF45" s="119" t="s">
        <v>2018</v>
      </c>
      <c r="AG45" s="146">
        <v>4</v>
      </c>
      <c r="AH45" s="132">
        <v>82</v>
      </c>
      <c r="AI45" s="112">
        <v>38</v>
      </c>
      <c r="AJ45" s="112">
        <v>44</v>
      </c>
      <c r="AK45" s="112" t="s">
        <v>2018</v>
      </c>
      <c r="AL45" s="112" t="s">
        <v>2018</v>
      </c>
      <c r="AM45" s="112" t="s">
        <v>2018</v>
      </c>
      <c r="AN45" s="112">
        <v>21</v>
      </c>
      <c r="AO45" s="112" t="s">
        <v>2018</v>
      </c>
      <c r="AP45" s="112" t="s">
        <v>2018</v>
      </c>
      <c r="AQ45" s="112">
        <v>53</v>
      </c>
      <c r="AR45" s="112">
        <v>22</v>
      </c>
      <c r="AS45" s="112" t="s">
        <v>176</v>
      </c>
      <c r="AT45" s="112">
        <v>34</v>
      </c>
      <c r="AU45" s="119" t="s">
        <v>2018</v>
      </c>
      <c r="AV45" s="146">
        <v>3</v>
      </c>
      <c r="AW45" s="132">
        <v>81</v>
      </c>
      <c r="AX45" s="112">
        <v>38</v>
      </c>
      <c r="AY45" s="112">
        <v>43</v>
      </c>
      <c r="AZ45" s="112" t="s">
        <v>2018</v>
      </c>
      <c r="BA45" s="112" t="s">
        <v>2018</v>
      </c>
      <c r="BB45" s="112" t="s">
        <v>2018</v>
      </c>
      <c r="BC45" s="112">
        <v>21</v>
      </c>
      <c r="BD45" s="112" t="s">
        <v>2018</v>
      </c>
      <c r="BE45" s="112" t="s">
        <v>2018</v>
      </c>
      <c r="BF45" s="112">
        <v>52</v>
      </c>
      <c r="BG45" s="112">
        <v>22</v>
      </c>
      <c r="BH45" s="112" t="s">
        <v>176</v>
      </c>
      <c r="BI45" s="112">
        <v>33</v>
      </c>
      <c r="BJ45" s="119" t="s">
        <v>2018</v>
      </c>
      <c r="BK45" s="146">
        <v>1</v>
      </c>
      <c r="BL45" s="132" t="s">
        <v>2018</v>
      </c>
      <c r="BM45" s="112" t="s">
        <v>2018</v>
      </c>
      <c r="BN45" s="112" t="s">
        <v>2018</v>
      </c>
      <c r="BO45" s="112" t="s">
        <v>2018</v>
      </c>
      <c r="BP45" s="112" t="s">
        <v>2018</v>
      </c>
      <c r="BQ45" s="112" t="s">
        <v>2018</v>
      </c>
      <c r="BR45" s="112" t="s">
        <v>2018</v>
      </c>
      <c r="BS45" s="112" t="s">
        <v>2018</v>
      </c>
      <c r="BT45" s="112" t="s">
        <v>2018</v>
      </c>
      <c r="BU45" s="112" t="s">
        <v>2018</v>
      </c>
      <c r="BV45" s="112" t="s">
        <v>2018</v>
      </c>
      <c r="BW45" s="112" t="s">
        <v>176</v>
      </c>
      <c r="BX45" s="112" t="s">
        <v>2018</v>
      </c>
      <c r="BY45" s="119" t="s">
        <v>2018</v>
      </c>
      <c r="BZ45" s="146">
        <v>4</v>
      </c>
      <c r="CA45" s="132">
        <v>60</v>
      </c>
      <c r="CB45" s="112">
        <v>19</v>
      </c>
      <c r="CC45" s="112">
        <v>41</v>
      </c>
      <c r="CD45" s="112" t="s">
        <v>2018</v>
      </c>
      <c r="CE45" s="112" t="s">
        <v>2018</v>
      </c>
      <c r="CF45" s="112" t="s">
        <v>2018</v>
      </c>
      <c r="CG45" s="112">
        <v>15</v>
      </c>
      <c r="CH45" s="112" t="s">
        <v>2018</v>
      </c>
      <c r="CI45" s="112" t="s">
        <v>2018</v>
      </c>
      <c r="CJ45" s="112">
        <v>40</v>
      </c>
      <c r="CK45" s="112" t="s">
        <v>2018</v>
      </c>
      <c r="CL45" s="112" t="s">
        <v>176</v>
      </c>
      <c r="CM45" s="112">
        <v>19</v>
      </c>
      <c r="CN45" s="119" t="s">
        <v>2018</v>
      </c>
    </row>
    <row r="46" spans="1:92" x14ac:dyDescent="0.35">
      <c r="A46" t="s">
        <v>369</v>
      </c>
      <c r="B46" t="s">
        <v>370</v>
      </c>
      <c r="C46" t="s">
        <v>371</v>
      </c>
      <c r="D46" s="146">
        <v>946</v>
      </c>
      <c r="E46" s="112">
        <v>492</v>
      </c>
      <c r="F46" s="112">
        <v>454</v>
      </c>
      <c r="G46" s="112" t="s">
        <v>2018</v>
      </c>
      <c r="H46" s="112" t="s">
        <v>2018</v>
      </c>
      <c r="I46" s="112" t="s">
        <v>2018</v>
      </c>
      <c r="J46" s="112">
        <v>184</v>
      </c>
      <c r="K46" s="112" t="s">
        <v>2018</v>
      </c>
      <c r="L46" s="112">
        <v>22</v>
      </c>
      <c r="M46" s="112">
        <v>724</v>
      </c>
      <c r="N46" s="112">
        <v>116</v>
      </c>
      <c r="O46" s="112" t="s">
        <v>176</v>
      </c>
      <c r="P46" s="112">
        <v>412</v>
      </c>
      <c r="Q46" s="119">
        <v>51</v>
      </c>
      <c r="R46" s="146">
        <v>7</v>
      </c>
      <c r="S46" s="132">
        <v>159</v>
      </c>
      <c r="T46" s="112">
        <v>38</v>
      </c>
      <c r="U46" s="112">
        <v>121</v>
      </c>
      <c r="V46" s="112" t="s">
        <v>2018</v>
      </c>
      <c r="W46" s="112" t="s">
        <v>2018</v>
      </c>
      <c r="X46" s="112" t="s">
        <v>2018</v>
      </c>
      <c r="Y46" s="112">
        <v>40</v>
      </c>
      <c r="Z46" s="112" t="s">
        <v>2018</v>
      </c>
      <c r="AA46" s="112" t="s">
        <v>2018</v>
      </c>
      <c r="AB46" s="112">
        <v>116</v>
      </c>
      <c r="AC46" s="112">
        <v>27</v>
      </c>
      <c r="AD46" s="112" t="s">
        <v>176</v>
      </c>
      <c r="AE46" s="112">
        <v>71</v>
      </c>
      <c r="AF46" s="119">
        <v>15</v>
      </c>
      <c r="AG46" s="146">
        <v>2</v>
      </c>
      <c r="AH46" s="132">
        <v>44</v>
      </c>
      <c r="AI46" s="112">
        <v>10</v>
      </c>
      <c r="AJ46" s="112">
        <v>34</v>
      </c>
      <c r="AK46" s="112" t="s">
        <v>2018</v>
      </c>
      <c r="AL46" s="112" t="s">
        <v>2018</v>
      </c>
      <c r="AM46" s="112" t="s">
        <v>2018</v>
      </c>
      <c r="AN46" s="112">
        <v>10</v>
      </c>
      <c r="AO46" s="112" t="s">
        <v>2018</v>
      </c>
      <c r="AP46" s="112" t="s">
        <v>2018</v>
      </c>
      <c r="AQ46" s="112">
        <v>32</v>
      </c>
      <c r="AR46" s="112" t="s">
        <v>2018</v>
      </c>
      <c r="AS46" s="112" t="s">
        <v>176</v>
      </c>
      <c r="AT46" s="112">
        <v>16</v>
      </c>
      <c r="AU46" s="119" t="s">
        <v>2018</v>
      </c>
      <c r="AV46" s="146">
        <v>2</v>
      </c>
      <c r="AW46" s="132">
        <v>44</v>
      </c>
      <c r="AX46" s="112">
        <v>10</v>
      </c>
      <c r="AY46" s="112">
        <v>34</v>
      </c>
      <c r="AZ46" s="112" t="s">
        <v>2018</v>
      </c>
      <c r="BA46" s="112" t="s">
        <v>2018</v>
      </c>
      <c r="BB46" s="112" t="s">
        <v>2018</v>
      </c>
      <c r="BC46" s="112">
        <v>10</v>
      </c>
      <c r="BD46" s="112" t="s">
        <v>2018</v>
      </c>
      <c r="BE46" s="112" t="s">
        <v>2018</v>
      </c>
      <c r="BF46" s="112">
        <v>32</v>
      </c>
      <c r="BG46" s="112" t="s">
        <v>2018</v>
      </c>
      <c r="BH46" s="112" t="s">
        <v>176</v>
      </c>
      <c r="BI46" s="112">
        <v>16</v>
      </c>
      <c r="BJ46" s="119" t="s">
        <v>2018</v>
      </c>
      <c r="BK46" s="146"/>
      <c r="BL46" s="132"/>
      <c r="BM46" s="112"/>
      <c r="BN46" s="112"/>
      <c r="BO46" s="112"/>
      <c r="BP46" s="112"/>
      <c r="BQ46" s="112"/>
      <c r="BR46" s="112"/>
      <c r="BS46" s="112"/>
      <c r="BT46" s="112"/>
      <c r="BU46" s="112"/>
      <c r="BV46" s="112"/>
      <c r="BW46" s="112"/>
      <c r="BX46" s="112"/>
      <c r="BY46" s="119"/>
      <c r="BZ46" s="146">
        <v>5</v>
      </c>
      <c r="CA46" s="132">
        <v>115</v>
      </c>
      <c r="CB46" s="112">
        <v>28</v>
      </c>
      <c r="CC46" s="112">
        <v>87</v>
      </c>
      <c r="CD46" s="112" t="s">
        <v>2018</v>
      </c>
      <c r="CE46" s="112" t="s">
        <v>2018</v>
      </c>
      <c r="CF46" s="112" t="s">
        <v>2018</v>
      </c>
      <c r="CG46" s="112">
        <v>30</v>
      </c>
      <c r="CH46" s="112" t="s">
        <v>2018</v>
      </c>
      <c r="CI46" s="112" t="s">
        <v>2018</v>
      </c>
      <c r="CJ46" s="112">
        <v>84</v>
      </c>
      <c r="CK46" s="112">
        <v>24</v>
      </c>
      <c r="CL46" s="112" t="s">
        <v>176</v>
      </c>
      <c r="CM46" s="112">
        <v>55</v>
      </c>
      <c r="CN46" s="119">
        <v>13</v>
      </c>
    </row>
    <row r="47" spans="1:92" x14ac:dyDescent="0.35">
      <c r="A47" t="s">
        <v>572</v>
      </c>
      <c r="B47" t="s">
        <v>573</v>
      </c>
      <c r="C47" t="s">
        <v>574</v>
      </c>
      <c r="D47" s="146">
        <v>1040</v>
      </c>
      <c r="E47" s="112">
        <v>488</v>
      </c>
      <c r="F47" s="112">
        <v>552</v>
      </c>
      <c r="G47" s="112" t="s">
        <v>2018</v>
      </c>
      <c r="H47" s="112" t="s">
        <v>2018</v>
      </c>
      <c r="I47" s="112" t="s">
        <v>2018</v>
      </c>
      <c r="J47" s="112">
        <v>34</v>
      </c>
      <c r="K47" s="112" t="s">
        <v>2018</v>
      </c>
      <c r="L47" s="112">
        <v>15</v>
      </c>
      <c r="M47" s="112">
        <v>976</v>
      </c>
      <c r="N47" s="112">
        <v>80</v>
      </c>
      <c r="O47" s="112" t="s">
        <v>176</v>
      </c>
      <c r="P47" s="112">
        <v>88</v>
      </c>
      <c r="Q47" s="119" t="s">
        <v>2018</v>
      </c>
      <c r="R47" s="146">
        <v>9</v>
      </c>
      <c r="S47" s="132">
        <v>343</v>
      </c>
      <c r="T47" s="112">
        <v>134</v>
      </c>
      <c r="U47" s="112">
        <v>209</v>
      </c>
      <c r="V47" s="112" t="s">
        <v>2018</v>
      </c>
      <c r="W47" s="112" t="s">
        <v>2018</v>
      </c>
      <c r="X47" s="112" t="s">
        <v>2018</v>
      </c>
      <c r="Y47" s="112">
        <v>17</v>
      </c>
      <c r="Z47" s="112" t="s">
        <v>2018</v>
      </c>
      <c r="AA47" s="112" t="s">
        <v>2018</v>
      </c>
      <c r="AB47" s="112">
        <v>316</v>
      </c>
      <c r="AC47" s="112">
        <v>25</v>
      </c>
      <c r="AD47" s="112" t="s">
        <v>176</v>
      </c>
      <c r="AE47" s="112">
        <v>26</v>
      </c>
      <c r="AF47" s="119" t="s">
        <v>2018</v>
      </c>
      <c r="AG47" s="146">
        <v>7</v>
      </c>
      <c r="AH47" s="132">
        <v>295</v>
      </c>
      <c r="AI47" s="112">
        <v>128</v>
      </c>
      <c r="AJ47" s="112">
        <v>167</v>
      </c>
      <c r="AK47" s="112" t="s">
        <v>2018</v>
      </c>
      <c r="AL47" s="112" t="s">
        <v>2018</v>
      </c>
      <c r="AM47" s="112" t="s">
        <v>2018</v>
      </c>
      <c r="AN47" s="112">
        <v>16</v>
      </c>
      <c r="AO47" s="112" t="s">
        <v>2018</v>
      </c>
      <c r="AP47" s="112" t="s">
        <v>2018</v>
      </c>
      <c r="AQ47" s="112">
        <v>273</v>
      </c>
      <c r="AR47" s="112">
        <v>23</v>
      </c>
      <c r="AS47" s="112" t="s">
        <v>176</v>
      </c>
      <c r="AT47" s="112">
        <v>24</v>
      </c>
      <c r="AU47" s="119" t="s">
        <v>2018</v>
      </c>
      <c r="AV47" s="146">
        <v>4</v>
      </c>
      <c r="AW47" s="132">
        <v>285</v>
      </c>
      <c r="AX47" s="112">
        <v>127</v>
      </c>
      <c r="AY47" s="112">
        <v>158</v>
      </c>
      <c r="AZ47" s="112" t="s">
        <v>2018</v>
      </c>
      <c r="BA47" s="112" t="s">
        <v>2018</v>
      </c>
      <c r="BB47" s="112" t="s">
        <v>2018</v>
      </c>
      <c r="BC47" s="112">
        <v>15</v>
      </c>
      <c r="BD47" s="112" t="s">
        <v>2018</v>
      </c>
      <c r="BE47" s="112" t="s">
        <v>2018</v>
      </c>
      <c r="BF47" s="112">
        <v>264</v>
      </c>
      <c r="BG47" s="112">
        <v>23</v>
      </c>
      <c r="BH47" s="112" t="s">
        <v>176</v>
      </c>
      <c r="BI47" s="112">
        <v>24</v>
      </c>
      <c r="BJ47" s="119" t="s">
        <v>2018</v>
      </c>
      <c r="BK47" s="146">
        <v>3</v>
      </c>
      <c r="BL47" s="132">
        <v>10</v>
      </c>
      <c r="BM47" s="112" t="s">
        <v>2018</v>
      </c>
      <c r="BN47" s="112" t="s">
        <v>2018</v>
      </c>
      <c r="BO47" s="112" t="s">
        <v>2018</v>
      </c>
      <c r="BP47" s="112" t="s">
        <v>2018</v>
      </c>
      <c r="BQ47" s="112" t="s">
        <v>2018</v>
      </c>
      <c r="BR47" s="112" t="s">
        <v>2018</v>
      </c>
      <c r="BS47" s="112" t="s">
        <v>2018</v>
      </c>
      <c r="BT47" s="112" t="s">
        <v>2018</v>
      </c>
      <c r="BU47" s="112" t="s">
        <v>2018</v>
      </c>
      <c r="BV47" s="112" t="s">
        <v>2018</v>
      </c>
      <c r="BW47" s="112" t="s">
        <v>176</v>
      </c>
      <c r="BX47" s="112" t="s">
        <v>2018</v>
      </c>
      <c r="BY47" s="119" t="s">
        <v>2018</v>
      </c>
      <c r="BZ47" s="146">
        <v>2</v>
      </c>
      <c r="CA47" s="132">
        <v>48</v>
      </c>
      <c r="CB47" s="112" t="s">
        <v>2018</v>
      </c>
      <c r="CC47" s="112">
        <v>42</v>
      </c>
      <c r="CD47" s="112" t="s">
        <v>2018</v>
      </c>
      <c r="CE47" s="112" t="s">
        <v>2018</v>
      </c>
      <c r="CF47" s="112" t="s">
        <v>2018</v>
      </c>
      <c r="CG47" s="112" t="s">
        <v>2018</v>
      </c>
      <c r="CH47" s="112" t="s">
        <v>2018</v>
      </c>
      <c r="CI47" s="112" t="s">
        <v>2018</v>
      </c>
      <c r="CJ47" s="112">
        <v>43</v>
      </c>
      <c r="CK47" s="112" t="s">
        <v>2018</v>
      </c>
      <c r="CL47" s="112" t="s">
        <v>176</v>
      </c>
      <c r="CM47" s="112" t="s">
        <v>2018</v>
      </c>
      <c r="CN47" s="119" t="s">
        <v>2018</v>
      </c>
    </row>
    <row r="48" spans="1:92" x14ac:dyDescent="0.35">
      <c r="A48" t="s">
        <v>581</v>
      </c>
      <c r="B48" t="s">
        <v>583</v>
      </c>
      <c r="C48" t="s">
        <v>584</v>
      </c>
      <c r="D48" s="146">
        <v>938</v>
      </c>
      <c r="E48" s="112">
        <v>542</v>
      </c>
      <c r="F48" s="112">
        <v>396</v>
      </c>
      <c r="G48" s="112" t="s">
        <v>2018</v>
      </c>
      <c r="H48" s="112" t="s">
        <v>2018</v>
      </c>
      <c r="I48" s="112">
        <v>15</v>
      </c>
      <c r="J48" s="112">
        <v>84</v>
      </c>
      <c r="K48" s="112" t="s">
        <v>2018</v>
      </c>
      <c r="L48" s="112">
        <v>40</v>
      </c>
      <c r="M48" s="112">
        <v>783</v>
      </c>
      <c r="N48" s="112">
        <v>149</v>
      </c>
      <c r="O48" s="112" t="s">
        <v>176</v>
      </c>
      <c r="P48" s="112">
        <v>133</v>
      </c>
      <c r="Q48" s="119" t="s">
        <v>2018</v>
      </c>
      <c r="R48" s="146">
        <v>4</v>
      </c>
      <c r="S48" s="132">
        <v>556</v>
      </c>
      <c r="T48" s="112">
        <v>247</v>
      </c>
      <c r="U48" s="112">
        <v>309</v>
      </c>
      <c r="V48" s="112" t="s">
        <v>2018</v>
      </c>
      <c r="W48" s="112" t="s">
        <v>2018</v>
      </c>
      <c r="X48" s="112" t="s">
        <v>2018</v>
      </c>
      <c r="Y48" s="112">
        <v>50</v>
      </c>
      <c r="Z48" s="112" t="s">
        <v>2018</v>
      </c>
      <c r="AA48" s="112">
        <v>26</v>
      </c>
      <c r="AB48" s="112">
        <v>469</v>
      </c>
      <c r="AC48" s="112">
        <v>66</v>
      </c>
      <c r="AD48" s="112" t="s">
        <v>176</v>
      </c>
      <c r="AE48" s="112">
        <v>74</v>
      </c>
      <c r="AF48" s="119" t="s">
        <v>2018</v>
      </c>
      <c r="AG48" s="146">
        <v>3</v>
      </c>
      <c r="AH48" s="132">
        <v>425</v>
      </c>
      <c r="AI48" s="112">
        <v>188</v>
      </c>
      <c r="AJ48" s="112">
        <v>237</v>
      </c>
      <c r="AK48" s="112" t="s">
        <v>2018</v>
      </c>
      <c r="AL48" s="112" t="s">
        <v>2018</v>
      </c>
      <c r="AM48" s="112" t="s">
        <v>2018</v>
      </c>
      <c r="AN48" s="112">
        <v>38</v>
      </c>
      <c r="AO48" s="112" t="s">
        <v>2018</v>
      </c>
      <c r="AP48" s="112">
        <v>22</v>
      </c>
      <c r="AQ48" s="112">
        <v>356</v>
      </c>
      <c r="AR48" s="112">
        <v>63</v>
      </c>
      <c r="AS48" s="112" t="s">
        <v>176</v>
      </c>
      <c r="AT48" s="112">
        <v>58</v>
      </c>
      <c r="AU48" s="119" t="s">
        <v>2018</v>
      </c>
      <c r="AV48" s="146">
        <v>2</v>
      </c>
      <c r="AW48" s="132">
        <v>389</v>
      </c>
      <c r="AX48" s="112">
        <v>180</v>
      </c>
      <c r="AY48" s="112">
        <v>209</v>
      </c>
      <c r="AZ48" s="112" t="s">
        <v>2018</v>
      </c>
      <c r="BA48" s="112" t="s">
        <v>2018</v>
      </c>
      <c r="BB48" s="112" t="s">
        <v>2018</v>
      </c>
      <c r="BC48" s="112">
        <v>34</v>
      </c>
      <c r="BD48" s="112" t="s">
        <v>2018</v>
      </c>
      <c r="BE48" s="112">
        <v>21</v>
      </c>
      <c r="BF48" s="112">
        <v>325</v>
      </c>
      <c r="BG48" s="112">
        <v>61</v>
      </c>
      <c r="BH48" s="112" t="s">
        <v>176</v>
      </c>
      <c r="BI48" s="112">
        <v>58</v>
      </c>
      <c r="BJ48" s="119" t="s">
        <v>2018</v>
      </c>
      <c r="BK48" s="146">
        <v>1</v>
      </c>
      <c r="BL48" s="132">
        <v>36</v>
      </c>
      <c r="BM48" s="112" t="s">
        <v>2018</v>
      </c>
      <c r="BN48" s="112">
        <v>28</v>
      </c>
      <c r="BO48" s="112" t="s">
        <v>2018</v>
      </c>
      <c r="BP48" s="112" t="s">
        <v>2018</v>
      </c>
      <c r="BQ48" s="112" t="s">
        <v>2018</v>
      </c>
      <c r="BR48" s="112" t="s">
        <v>2018</v>
      </c>
      <c r="BS48" s="112" t="s">
        <v>2018</v>
      </c>
      <c r="BT48" s="112" t="s">
        <v>2018</v>
      </c>
      <c r="BU48" s="112">
        <v>31</v>
      </c>
      <c r="BV48" s="112" t="s">
        <v>2018</v>
      </c>
      <c r="BW48" s="112" t="s">
        <v>176</v>
      </c>
      <c r="BX48" s="112" t="s">
        <v>2018</v>
      </c>
      <c r="BY48" s="119" t="s">
        <v>2018</v>
      </c>
      <c r="BZ48" s="146">
        <v>1</v>
      </c>
      <c r="CA48" s="132">
        <v>131</v>
      </c>
      <c r="CB48" s="112">
        <v>59</v>
      </c>
      <c r="CC48" s="112">
        <v>72</v>
      </c>
      <c r="CD48" s="112" t="s">
        <v>2018</v>
      </c>
      <c r="CE48" s="112" t="s">
        <v>2018</v>
      </c>
      <c r="CF48" s="112" t="s">
        <v>2018</v>
      </c>
      <c r="CG48" s="112">
        <v>12</v>
      </c>
      <c r="CH48" s="112" t="s">
        <v>2018</v>
      </c>
      <c r="CI48" s="112" t="s">
        <v>2018</v>
      </c>
      <c r="CJ48" s="112">
        <v>113</v>
      </c>
      <c r="CK48" s="112" t="s">
        <v>2018</v>
      </c>
      <c r="CL48" s="112" t="s">
        <v>176</v>
      </c>
      <c r="CM48" s="112">
        <v>16</v>
      </c>
      <c r="CN48" s="119" t="s">
        <v>2018</v>
      </c>
    </row>
    <row r="49" spans="1:92" x14ac:dyDescent="0.35">
      <c r="A49" t="s">
        <v>1576</v>
      </c>
      <c r="B49" t="s">
        <v>2035</v>
      </c>
      <c r="C49" t="s">
        <v>2051</v>
      </c>
      <c r="D49" s="146">
        <v>30</v>
      </c>
      <c r="E49" s="112">
        <v>12</v>
      </c>
      <c r="F49" s="112">
        <v>18</v>
      </c>
      <c r="G49" s="112" t="s">
        <v>2018</v>
      </c>
      <c r="H49" s="112" t="s">
        <v>2018</v>
      </c>
      <c r="I49" s="112" t="s">
        <v>2018</v>
      </c>
      <c r="J49" s="112" t="s">
        <v>2018</v>
      </c>
      <c r="K49" s="112" t="s">
        <v>2018</v>
      </c>
      <c r="L49" s="112" t="s">
        <v>2018</v>
      </c>
      <c r="M49" s="112">
        <v>19</v>
      </c>
      <c r="N49" s="112" t="s">
        <v>2018</v>
      </c>
      <c r="O49" s="112" t="s">
        <v>176</v>
      </c>
      <c r="P49" s="112" t="s">
        <v>2018</v>
      </c>
      <c r="Q49" s="119" t="s">
        <v>2018</v>
      </c>
      <c r="R49" s="146">
        <v>1</v>
      </c>
      <c r="S49" s="132">
        <v>23</v>
      </c>
      <c r="T49" s="112" t="s">
        <v>2018</v>
      </c>
      <c r="U49" s="112">
        <v>16</v>
      </c>
      <c r="V49" s="112" t="s">
        <v>2018</v>
      </c>
      <c r="W49" s="112" t="s">
        <v>2018</v>
      </c>
      <c r="X49" s="112" t="s">
        <v>2018</v>
      </c>
      <c r="Y49" s="112" t="s">
        <v>2018</v>
      </c>
      <c r="Z49" s="112" t="s">
        <v>2018</v>
      </c>
      <c r="AA49" s="112" t="s">
        <v>2018</v>
      </c>
      <c r="AB49" s="112">
        <v>21</v>
      </c>
      <c r="AC49" s="112" t="s">
        <v>2018</v>
      </c>
      <c r="AD49" s="112" t="s">
        <v>176</v>
      </c>
      <c r="AE49" s="112" t="s">
        <v>2018</v>
      </c>
      <c r="AF49" s="119" t="s">
        <v>2018</v>
      </c>
      <c r="AG49" s="146"/>
      <c r="AH49" s="132"/>
      <c r="AI49" s="112"/>
      <c r="AJ49" s="112"/>
      <c r="AK49" s="112"/>
      <c r="AL49" s="112"/>
      <c r="AM49" s="112"/>
      <c r="AN49" s="112"/>
      <c r="AO49" s="112"/>
      <c r="AP49" s="112"/>
      <c r="AQ49" s="112"/>
      <c r="AR49" s="112"/>
      <c r="AS49" s="112"/>
      <c r="AT49" s="112"/>
      <c r="AU49" s="119"/>
      <c r="AV49" s="146"/>
      <c r="AW49" s="132"/>
      <c r="AX49" s="112"/>
      <c r="AY49" s="112"/>
      <c r="AZ49" s="112"/>
      <c r="BA49" s="112"/>
      <c r="BB49" s="112"/>
      <c r="BC49" s="112"/>
      <c r="BD49" s="112"/>
      <c r="BE49" s="112"/>
      <c r="BF49" s="112"/>
      <c r="BG49" s="112"/>
      <c r="BH49" s="112"/>
      <c r="BI49" s="112"/>
      <c r="BJ49" s="119"/>
      <c r="BK49" s="146"/>
      <c r="BL49" s="132"/>
      <c r="BM49" s="112"/>
      <c r="BN49" s="112"/>
      <c r="BO49" s="112"/>
      <c r="BP49" s="112"/>
      <c r="BQ49" s="112"/>
      <c r="BR49" s="112"/>
      <c r="BS49" s="112"/>
      <c r="BT49" s="112"/>
      <c r="BU49" s="112"/>
      <c r="BV49" s="112"/>
      <c r="BW49" s="112"/>
      <c r="BX49" s="112"/>
      <c r="BY49" s="119"/>
      <c r="BZ49" s="146"/>
      <c r="CA49" s="132"/>
      <c r="CB49" s="112"/>
      <c r="CC49" s="112"/>
      <c r="CD49" s="112"/>
      <c r="CE49" s="112"/>
      <c r="CF49" s="112"/>
      <c r="CG49" s="112"/>
      <c r="CH49" s="112"/>
      <c r="CI49" s="112"/>
      <c r="CJ49" s="112"/>
      <c r="CK49" s="112"/>
      <c r="CL49" s="112"/>
      <c r="CM49" s="112"/>
      <c r="CN49" s="119"/>
    </row>
    <row r="50" spans="1:92" x14ac:dyDescent="0.35">
      <c r="A50" t="s">
        <v>593</v>
      </c>
      <c r="B50" t="s">
        <v>595</v>
      </c>
      <c r="C50" t="s">
        <v>596</v>
      </c>
      <c r="D50" s="146">
        <v>24</v>
      </c>
      <c r="E50" s="112" t="s">
        <v>2018</v>
      </c>
      <c r="F50" s="112">
        <v>16</v>
      </c>
      <c r="G50" s="112" t="s">
        <v>2018</v>
      </c>
      <c r="H50" s="112" t="s">
        <v>2018</v>
      </c>
      <c r="I50" s="112" t="s">
        <v>2018</v>
      </c>
      <c r="J50" s="112" t="s">
        <v>2018</v>
      </c>
      <c r="K50" s="112" t="s">
        <v>2018</v>
      </c>
      <c r="L50" s="112" t="s">
        <v>2018</v>
      </c>
      <c r="M50" s="112">
        <v>22</v>
      </c>
      <c r="N50" s="112" t="s">
        <v>2018</v>
      </c>
      <c r="O50" s="112" t="s">
        <v>176</v>
      </c>
      <c r="P50" s="112" t="s">
        <v>2018</v>
      </c>
      <c r="Q50" s="119" t="s">
        <v>2018</v>
      </c>
      <c r="R50" s="146"/>
      <c r="S50" s="132"/>
      <c r="T50" s="112"/>
      <c r="U50" s="112"/>
      <c r="V50" s="112"/>
      <c r="W50" s="112"/>
      <c r="X50" s="112"/>
      <c r="Y50" s="112"/>
      <c r="Z50" s="112"/>
      <c r="AA50" s="112"/>
      <c r="AB50" s="112"/>
      <c r="AC50" s="112"/>
      <c r="AD50" s="112"/>
      <c r="AE50" s="112"/>
      <c r="AF50" s="119"/>
      <c r="AG50" s="146">
        <v>1</v>
      </c>
      <c r="AH50" s="132">
        <v>23</v>
      </c>
      <c r="AI50" s="112" t="s">
        <v>2018</v>
      </c>
      <c r="AJ50" s="112">
        <v>16</v>
      </c>
      <c r="AK50" s="112" t="s">
        <v>2018</v>
      </c>
      <c r="AL50" s="112" t="s">
        <v>2018</v>
      </c>
      <c r="AM50" s="112" t="s">
        <v>2018</v>
      </c>
      <c r="AN50" s="112" t="s">
        <v>2018</v>
      </c>
      <c r="AO50" s="112" t="s">
        <v>2018</v>
      </c>
      <c r="AP50" s="112" t="s">
        <v>2018</v>
      </c>
      <c r="AQ50" s="112">
        <v>21</v>
      </c>
      <c r="AR50" s="112" t="s">
        <v>2018</v>
      </c>
      <c r="AS50" s="112" t="s">
        <v>176</v>
      </c>
      <c r="AT50" s="112" t="s">
        <v>2018</v>
      </c>
      <c r="AU50" s="119" t="s">
        <v>2018</v>
      </c>
      <c r="AV50" s="146">
        <v>1</v>
      </c>
      <c r="AW50" s="132">
        <v>23</v>
      </c>
      <c r="AX50" s="112" t="s">
        <v>2018</v>
      </c>
      <c r="AY50" s="112">
        <v>16</v>
      </c>
      <c r="AZ50" s="112" t="s">
        <v>2018</v>
      </c>
      <c r="BA50" s="112" t="s">
        <v>2018</v>
      </c>
      <c r="BB50" s="112" t="s">
        <v>2018</v>
      </c>
      <c r="BC50" s="112" t="s">
        <v>2018</v>
      </c>
      <c r="BD50" s="112" t="s">
        <v>2018</v>
      </c>
      <c r="BE50" s="112" t="s">
        <v>2018</v>
      </c>
      <c r="BF50" s="112">
        <v>21</v>
      </c>
      <c r="BG50" s="112" t="s">
        <v>2018</v>
      </c>
      <c r="BH50" s="112" t="s">
        <v>176</v>
      </c>
      <c r="BI50" s="112" t="s">
        <v>2018</v>
      </c>
      <c r="BJ50" s="119" t="s">
        <v>2018</v>
      </c>
      <c r="BK50" s="146"/>
      <c r="BL50" s="132"/>
      <c r="BM50" s="112"/>
      <c r="BN50" s="112"/>
      <c r="BO50" s="112"/>
      <c r="BP50" s="112"/>
      <c r="BQ50" s="112"/>
      <c r="BR50" s="112"/>
      <c r="BS50" s="112"/>
      <c r="BT50" s="112"/>
      <c r="BU50" s="112"/>
      <c r="BV50" s="112"/>
      <c r="BW50" s="112"/>
      <c r="BX50" s="112"/>
      <c r="BY50" s="119"/>
      <c r="BZ50" s="146"/>
      <c r="CA50" s="132"/>
      <c r="CB50" s="112"/>
      <c r="CC50" s="112"/>
      <c r="CD50" s="112"/>
      <c r="CE50" s="112"/>
      <c r="CF50" s="112"/>
      <c r="CG50" s="112"/>
      <c r="CH50" s="112"/>
      <c r="CI50" s="112"/>
      <c r="CJ50" s="112"/>
      <c r="CK50" s="112"/>
      <c r="CL50" s="112"/>
      <c r="CM50" s="112"/>
      <c r="CN50" s="119"/>
    </row>
    <row r="51" spans="1:92" x14ac:dyDescent="0.35">
      <c r="A51" t="s">
        <v>466</v>
      </c>
      <c r="B51" t="s">
        <v>467</v>
      </c>
      <c r="C51" t="s">
        <v>468</v>
      </c>
      <c r="D51" s="146">
        <v>1941</v>
      </c>
      <c r="E51" s="112">
        <v>965</v>
      </c>
      <c r="F51" s="112">
        <v>976</v>
      </c>
      <c r="G51" s="112">
        <v>12</v>
      </c>
      <c r="H51" s="112">
        <v>42</v>
      </c>
      <c r="I51" s="112">
        <v>75</v>
      </c>
      <c r="J51" s="112">
        <v>402</v>
      </c>
      <c r="K51" s="112">
        <v>16</v>
      </c>
      <c r="L51" s="112">
        <v>84</v>
      </c>
      <c r="M51" s="112">
        <v>1314</v>
      </c>
      <c r="N51" s="112">
        <v>260</v>
      </c>
      <c r="O51" s="112" t="s">
        <v>176</v>
      </c>
      <c r="P51" s="112">
        <v>507</v>
      </c>
      <c r="Q51" s="119">
        <v>135</v>
      </c>
      <c r="R51" s="146">
        <v>7</v>
      </c>
      <c r="S51" s="132">
        <v>729</v>
      </c>
      <c r="T51" s="112">
        <v>276</v>
      </c>
      <c r="U51" s="112">
        <v>453</v>
      </c>
      <c r="V51" s="112" t="s">
        <v>2018</v>
      </c>
      <c r="W51" s="112">
        <v>13</v>
      </c>
      <c r="X51" s="112">
        <v>30</v>
      </c>
      <c r="Y51" s="112">
        <v>147</v>
      </c>
      <c r="Z51" s="112" t="s">
        <v>2018</v>
      </c>
      <c r="AA51" s="112">
        <v>39</v>
      </c>
      <c r="AB51" s="112">
        <v>491</v>
      </c>
      <c r="AC51" s="112">
        <v>111</v>
      </c>
      <c r="AD51" s="112" t="s">
        <v>176</v>
      </c>
      <c r="AE51" s="112">
        <v>207</v>
      </c>
      <c r="AF51" s="119">
        <v>55</v>
      </c>
      <c r="AG51" s="146">
        <v>5</v>
      </c>
      <c r="AH51" s="132">
        <v>647</v>
      </c>
      <c r="AI51" s="112">
        <v>251</v>
      </c>
      <c r="AJ51" s="112">
        <v>396</v>
      </c>
      <c r="AK51" s="112" t="s">
        <v>2018</v>
      </c>
      <c r="AL51" s="112">
        <v>12</v>
      </c>
      <c r="AM51" s="112">
        <v>27</v>
      </c>
      <c r="AN51" s="112">
        <v>139</v>
      </c>
      <c r="AO51" s="112" t="s">
        <v>2018</v>
      </c>
      <c r="AP51" s="112">
        <v>35</v>
      </c>
      <c r="AQ51" s="112">
        <v>426</v>
      </c>
      <c r="AR51" s="112">
        <v>105</v>
      </c>
      <c r="AS51" s="112" t="s">
        <v>176</v>
      </c>
      <c r="AT51" s="112">
        <v>195</v>
      </c>
      <c r="AU51" s="119">
        <v>51</v>
      </c>
      <c r="AV51" s="146">
        <v>3</v>
      </c>
      <c r="AW51" s="132">
        <v>600</v>
      </c>
      <c r="AX51" s="112">
        <v>241</v>
      </c>
      <c r="AY51" s="112">
        <v>359</v>
      </c>
      <c r="AZ51" s="112" t="s">
        <v>2018</v>
      </c>
      <c r="BA51" s="112">
        <v>11</v>
      </c>
      <c r="BB51" s="112">
        <v>27</v>
      </c>
      <c r="BC51" s="112">
        <v>134</v>
      </c>
      <c r="BD51" s="112" t="s">
        <v>2018</v>
      </c>
      <c r="BE51" s="112">
        <v>34</v>
      </c>
      <c r="BF51" s="112">
        <v>387</v>
      </c>
      <c r="BG51" s="112">
        <v>102</v>
      </c>
      <c r="BH51" s="112" t="s">
        <v>176</v>
      </c>
      <c r="BI51" s="112">
        <v>190</v>
      </c>
      <c r="BJ51" s="119">
        <v>49</v>
      </c>
      <c r="BK51" s="146">
        <v>2</v>
      </c>
      <c r="BL51" s="132">
        <v>47</v>
      </c>
      <c r="BM51" s="112">
        <v>10</v>
      </c>
      <c r="BN51" s="112">
        <v>37</v>
      </c>
      <c r="BO51" s="112" t="s">
        <v>2018</v>
      </c>
      <c r="BP51" s="112" t="s">
        <v>2018</v>
      </c>
      <c r="BQ51" s="112" t="s">
        <v>2018</v>
      </c>
      <c r="BR51" s="112" t="s">
        <v>2018</v>
      </c>
      <c r="BS51" s="112" t="s">
        <v>2018</v>
      </c>
      <c r="BT51" s="112" t="s">
        <v>2018</v>
      </c>
      <c r="BU51" s="112">
        <v>39</v>
      </c>
      <c r="BV51" s="112" t="s">
        <v>2018</v>
      </c>
      <c r="BW51" s="112" t="s">
        <v>176</v>
      </c>
      <c r="BX51" s="112" t="s">
        <v>2018</v>
      </c>
      <c r="BY51" s="119" t="s">
        <v>2018</v>
      </c>
      <c r="BZ51" s="146">
        <v>2</v>
      </c>
      <c r="CA51" s="132">
        <v>82</v>
      </c>
      <c r="CB51" s="112">
        <v>25</v>
      </c>
      <c r="CC51" s="112">
        <v>57</v>
      </c>
      <c r="CD51" s="112" t="s">
        <v>2018</v>
      </c>
      <c r="CE51" s="112" t="s">
        <v>2018</v>
      </c>
      <c r="CF51" s="112" t="s">
        <v>2018</v>
      </c>
      <c r="CG51" s="112" t="s">
        <v>2018</v>
      </c>
      <c r="CH51" s="112" t="s">
        <v>2018</v>
      </c>
      <c r="CI51" s="112" t="s">
        <v>2018</v>
      </c>
      <c r="CJ51" s="112">
        <v>65</v>
      </c>
      <c r="CK51" s="112" t="s">
        <v>2018</v>
      </c>
      <c r="CL51" s="112" t="s">
        <v>176</v>
      </c>
      <c r="CM51" s="112">
        <v>12</v>
      </c>
      <c r="CN51" s="119" t="s">
        <v>2018</v>
      </c>
    </row>
    <row r="52" spans="1:92" x14ac:dyDescent="0.35">
      <c r="A52" t="s">
        <v>376</v>
      </c>
      <c r="B52" t="s">
        <v>377</v>
      </c>
      <c r="C52" t="s">
        <v>378</v>
      </c>
      <c r="D52" s="146">
        <v>11012</v>
      </c>
      <c r="E52" s="112">
        <v>5398</v>
      </c>
      <c r="F52" s="112">
        <v>5614</v>
      </c>
      <c r="G52" s="112">
        <v>25</v>
      </c>
      <c r="H52" s="112">
        <v>38</v>
      </c>
      <c r="I52" s="112">
        <v>72</v>
      </c>
      <c r="J52" s="112">
        <v>1473</v>
      </c>
      <c r="K52" s="112">
        <v>90</v>
      </c>
      <c r="L52" s="112">
        <v>327</v>
      </c>
      <c r="M52" s="112">
        <v>8987</v>
      </c>
      <c r="N52" s="112">
        <v>1217</v>
      </c>
      <c r="O52" s="112" t="s">
        <v>176</v>
      </c>
      <c r="P52" s="112">
        <v>2118</v>
      </c>
      <c r="Q52" s="119">
        <v>190</v>
      </c>
      <c r="R52" s="146">
        <v>16</v>
      </c>
      <c r="S52" s="132">
        <v>1164</v>
      </c>
      <c r="T52" s="112">
        <v>312</v>
      </c>
      <c r="U52" s="112">
        <v>852</v>
      </c>
      <c r="V52" s="112" t="s">
        <v>2018</v>
      </c>
      <c r="W52" s="112" t="s">
        <v>2018</v>
      </c>
      <c r="X52" s="112" t="s">
        <v>2018</v>
      </c>
      <c r="Y52" s="112">
        <v>181</v>
      </c>
      <c r="Z52" s="112" t="s">
        <v>2018</v>
      </c>
      <c r="AA52" s="112">
        <v>51</v>
      </c>
      <c r="AB52" s="112">
        <v>908</v>
      </c>
      <c r="AC52" s="112">
        <v>124</v>
      </c>
      <c r="AD52" s="112" t="s">
        <v>176</v>
      </c>
      <c r="AE52" s="112">
        <v>234</v>
      </c>
      <c r="AF52" s="119">
        <v>14</v>
      </c>
      <c r="AG52" s="146">
        <v>9</v>
      </c>
      <c r="AH52" s="132">
        <v>681</v>
      </c>
      <c r="AI52" s="112">
        <v>176</v>
      </c>
      <c r="AJ52" s="112">
        <v>505</v>
      </c>
      <c r="AK52" s="112" t="s">
        <v>2018</v>
      </c>
      <c r="AL52" s="112" t="s">
        <v>2018</v>
      </c>
      <c r="AM52" s="112" t="s">
        <v>2018</v>
      </c>
      <c r="AN52" s="112">
        <v>96</v>
      </c>
      <c r="AO52" s="112" t="s">
        <v>2018</v>
      </c>
      <c r="AP52" s="112">
        <v>31</v>
      </c>
      <c r="AQ52" s="112">
        <v>539</v>
      </c>
      <c r="AR52" s="112">
        <v>68</v>
      </c>
      <c r="AS52" s="112" t="s">
        <v>176</v>
      </c>
      <c r="AT52" s="112">
        <v>132</v>
      </c>
      <c r="AU52" s="119" t="s">
        <v>2018</v>
      </c>
      <c r="AV52" s="146">
        <v>5</v>
      </c>
      <c r="AW52" s="132">
        <v>607</v>
      </c>
      <c r="AX52" s="112">
        <v>169</v>
      </c>
      <c r="AY52" s="112">
        <v>438</v>
      </c>
      <c r="AZ52" s="112" t="s">
        <v>2018</v>
      </c>
      <c r="BA52" s="112" t="s">
        <v>2018</v>
      </c>
      <c r="BB52" s="112" t="s">
        <v>2018</v>
      </c>
      <c r="BC52" s="112">
        <v>89</v>
      </c>
      <c r="BD52" s="112" t="s">
        <v>2018</v>
      </c>
      <c r="BE52" s="112">
        <v>27</v>
      </c>
      <c r="BF52" s="112">
        <v>477</v>
      </c>
      <c r="BG52" s="112">
        <v>67</v>
      </c>
      <c r="BH52" s="112" t="s">
        <v>176</v>
      </c>
      <c r="BI52" s="112">
        <v>121</v>
      </c>
      <c r="BJ52" s="119" t="s">
        <v>2018</v>
      </c>
      <c r="BK52" s="146">
        <v>4</v>
      </c>
      <c r="BL52" s="132">
        <v>74</v>
      </c>
      <c r="BM52" s="112" t="s">
        <v>2018</v>
      </c>
      <c r="BN52" s="112">
        <v>67</v>
      </c>
      <c r="BO52" s="112" t="s">
        <v>2018</v>
      </c>
      <c r="BP52" s="112" t="s">
        <v>2018</v>
      </c>
      <c r="BQ52" s="112" t="s">
        <v>2018</v>
      </c>
      <c r="BR52" s="112" t="s">
        <v>2018</v>
      </c>
      <c r="BS52" s="112" t="s">
        <v>2018</v>
      </c>
      <c r="BT52" s="112" t="s">
        <v>2018</v>
      </c>
      <c r="BU52" s="112">
        <v>62</v>
      </c>
      <c r="BV52" s="112" t="s">
        <v>2018</v>
      </c>
      <c r="BW52" s="112" t="s">
        <v>176</v>
      </c>
      <c r="BX52" s="112">
        <v>11</v>
      </c>
      <c r="BY52" s="119" t="s">
        <v>2018</v>
      </c>
      <c r="BZ52" s="146">
        <v>7</v>
      </c>
      <c r="CA52" s="132">
        <v>483</v>
      </c>
      <c r="CB52" s="112">
        <v>136</v>
      </c>
      <c r="CC52" s="112">
        <v>347</v>
      </c>
      <c r="CD52" s="112" t="s">
        <v>2018</v>
      </c>
      <c r="CE52" s="112" t="s">
        <v>2018</v>
      </c>
      <c r="CF52" s="112" t="s">
        <v>2018</v>
      </c>
      <c r="CG52" s="112">
        <v>85</v>
      </c>
      <c r="CH52" s="112" t="s">
        <v>2018</v>
      </c>
      <c r="CI52" s="112">
        <v>20</v>
      </c>
      <c r="CJ52" s="112">
        <v>369</v>
      </c>
      <c r="CK52" s="112">
        <v>56</v>
      </c>
      <c r="CL52" s="112" t="s">
        <v>176</v>
      </c>
      <c r="CM52" s="112">
        <v>102</v>
      </c>
      <c r="CN52" s="119" t="s">
        <v>2018</v>
      </c>
    </row>
    <row r="53" spans="1:92" x14ac:dyDescent="0.35">
      <c r="A53" t="s">
        <v>609</v>
      </c>
      <c r="B53" t="s">
        <v>611</v>
      </c>
      <c r="C53" t="s">
        <v>612</v>
      </c>
      <c r="D53" s="146">
        <v>1136</v>
      </c>
      <c r="E53" s="112">
        <v>504</v>
      </c>
      <c r="F53" s="112">
        <v>632</v>
      </c>
      <c r="G53" s="112" t="s">
        <v>2018</v>
      </c>
      <c r="H53" s="112">
        <v>39</v>
      </c>
      <c r="I53" s="112">
        <v>12</v>
      </c>
      <c r="J53" s="112">
        <v>176</v>
      </c>
      <c r="K53" s="112" t="s">
        <v>2018</v>
      </c>
      <c r="L53" s="112">
        <v>34</v>
      </c>
      <c r="M53" s="112">
        <v>862</v>
      </c>
      <c r="N53" s="112">
        <v>53</v>
      </c>
      <c r="O53" s="112" t="s">
        <v>176</v>
      </c>
      <c r="P53" s="112">
        <v>103</v>
      </c>
      <c r="Q53" s="119">
        <v>25</v>
      </c>
      <c r="R53" s="146">
        <v>8</v>
      </c>
      <c r="S53" s="132">
        <v>522</v>
      </c>
      <c r="T53" s="112">
        <v>144</v>
      </c>
      <c r="U53" s="112">
        <v>378</v>
      </c>
      <c r="V53" s="112" t="s">
        <v>2018</v>
      </c>
      <c r="W53" s="112">
        <v>20</v>
      </c>
      <c r="X53" s="112" t="s">
        <v>2018</v>
      </c>
      <c r="Y53" s="112">
        <v>66</v>
      </c>
      <c r="Z53" s="112" t="s">
        <v>2018</v>
      </c>
      <c r="AA53" s="112">
        <v>17</v>
      </c>
      <c r="AB53" s="112">
        <v>414</v>
      </c>
      <c r="AC53" s="112">
        <v>19</v>
      </c>
      <c r="AD53" s="112" t="s">
        <v>176</v>
      </c>
      <c r="AE53" s="112">
        <v>50</v>
      </c>
      <c r="AF53" s="119">
        <v>14</v>
      </c>
      <c r="AG53" s="146">
        <v>5</v>
      </c>
      <c r="AH53" s="132">
        <v>331</v>
      </c>
      <c r="AI53" s="112">
        <v>100</v>
      </c>
      <c r="AJ53" s="112">
        <v>231</v>
      </c>
      <c r="AK53" s="112" t="s">
        <v>2018</v>
      </c>
      <c r="AL53" s="112">
        <v>16</v>
      </c>
      <c r="AM53" s="112" t="s">
        <v>2018</v>
      </c>
      <c r="AN53" s="112">
        <v>38</v>
      </c>
      <c r="AO53" s="112" t="s">
        <v>2018</v>
      </c>
      <c r="AP53" s="112">
        <v>10</v>
      </c>
      <c r="AQ53" s="112">
        <v>266</v>
      </c>
      <c r="AR53" s="112" t="s">
        <v>2018</v>
      </c>
      <c r="AS53" s="112" t="s">
        <v>176</v>
      </c>
      <c r="AT53" s="112">
        <v>27</v>
      </c>
      <c r="AU53" s="119">
        <v>10</v>
      </c>
      <c r="AV53" s="146">
        <v>3</v>
      </c>
      <c r="AW53" s="132">
        <v>293</v>
      </c>
      <c r="AX53" s="112">
        <v>96</v>
      </c>
      <c r="AY53" s="112">
        <v>197</v>
      </c>
      <c r="AZ53" s="112" t="s">
        <v>2018</v>
      </c>
      <c r="BA53" s="112">
        <v>16</v>
      </c>
      <c r="BB53" s="112" t="s">
        <v>2018</v>
      </c>
      <c r="BC53" s="112">
        <v>38</v>
      </c>
      <c r="BD53" s="112" t="s">
        <v>2018</v>
      </c>
      <c r="BE53" s="112">
        <v>10</v>
      </c>
      <c r="BF53" s="112">
        <v>228</v>
      </c>
      <c r="BG53" s="112" t="s">
        <v>2018</v>
      </c>
      <c r="BH53" s="112" t="s">
        <v>176</v>
      </c>
      <c r="BI53" s="112">
        <v>25</v>
      </c>
      <c r="BJ53" s="119">
        <v>10</v>
      </c>
      <c r="BK53" s="146">
        <v>2</v>
      </c>
      <c r="BL53" s="132">
        <v>38</v>
      </c>
      <c r="BM53" s="112" t="s">
        <v>2018</v>
      </c>
      <c r="BN53" s="112">
        <v>34</v>
      </c>
      <c r="BO53" s="112" t="s">
        <v>2018</v>
      </c>
      <c r="BP53" s="112" t="s">
        <v>2018</v>
      </c>
      <c r="BQ53" s="112" t="s">
        <v>2018</v>
      </c>
      <c r="BR53" s="112" t="s">
        <v>2018</v>
      </c>
      <c r="BS53" s="112" t="s">
        <v>2018</v>
      </c>
      <c r="BT53" s="112" t="s">
        <v>2018</v>
      </c>
      <c r="BU53" s="112">
        <v>38</v>
      </c>
      <c r="BV53" s="112" t="s">
        <v>2018</v>
      </c>
      <c r="BW53" s="112" t="s">
        <v>176</v>
      </c>
      <c r="BX53" s="112" t="s">
        <v>2018</v>
      </c>
      <c r="BY53" s="119" t="s">
        <v>2018</v>
      </c>
      <c r="BZ53" s="146">
        <v>3</v>
      </c>
      <c r="CA53" s="132">
        <v>191</v>
      </c>
      <c r="CB53" s="112">
        <v>44</v>
      </c>
      <c r="CC53" s="112">
        <v>147</v>
      </c>
      <c r="CD53" s="112" t="s">
        <v>2018</v>
      </c>
      <c r="CE53" s="112" t="s">
        <v>2018</v>
      </c>
      <c r="CF53" s="112" t="s">
        <v>2018</v>
      </c>
      <c r="CG53" s="112">
        <v>28</v>
      </c>
      <c r="CH53" s="112" t="s">
        <v>2018</v>
      </c>
      <c r="CI53" s="112" t="s">
        <v>2018</v>
      </c>
      <c r="CJ53" s="112">
        <v>148</v>
      </c>
      <c r="CK53" s="112">
        <v>10</v>
      </c>
      <c r="CL53" s="112" t="s">
        <v>176</v>
      </c>
      <c r="CM53" s="112">
        <v>23</v>
      </c>
      <c r="CN53" s="119" t="s">
        <v>2018</v>
      </c>
    </row>
    <row r="54" spans="1:92" x14ac:dyDescent="0.35">
      <c r="A54" t="s">
        <v>1085</v>
      </c>
      <c r="B54" t="s">
        <v>1087</v>
      </c>
      <c r="C54" t="s">
        <v>1088</v>
      </c>
      <c r="D54" s="146">
        <v>79</v>
      </c>
      <c r="E54" s="112">
        <v>33</v>
      </c>
      <c r="F54" s="112">
        <v>46</v>
      </c>
      <c r="G54" s="112" t="s">
        <v>2018</v>
      </c>
      <c r="H54" s="112" t="s">
        <v>2018</v>
      </c>
      <c r="I54" s="112" t="s">
        <v>2018</v>
      </c>
      <c r="J54" s="112">
        <v>28</v>
      </c>
      <c r="K54" s="112" t="s">
        <v>2018</v>
      </c>
      <c r="L54" s="112" t="s">
        <v>2018</v>
      </c>
      <c r="M54" s="112">
        <v>44</v>
      </c>
      <c r="N54" s="112" t="s">
        <v>2018</v>
      </c>
      <c r="O54" s="112" t="s">
        <v>176</v>
      </c>
      <c r="P54" s="112">
        <v>19</v>
      </c>
      <c r="Q54" s="119">
        <v>12</v>
      </c>
      <c r="R54" s="146">
        <v>2</v>
      </c>
      <c r="S54" s="132">
        <v>79</v>
      </c>
      <c r="T54" s="112">
        <v>33</v>
      </c>
      <c r="U54" s="112">
        <v>46</v>
      </c>
      <c r="V54" s="112" t="s">
        <v>2018</v>
      </c>
      <c r="W54" s="112" t="s">
        <v>2018</v>
      </c>
      <c r="X54" s="112" t="s">
        <v>2018</v>
      </c>
      <c r="Y54" s="112">
        <v>28</v>
      </c>
      <c r="Z54" s="112" t="s">
        <v>2018</v>
      </c>
      <c r="AA54" s="112" t="s">
        <v>2018</v>
      </c>
      <c r="AB54" s="112">
        <v>44</v>
      </c>
      <c r="AC54" s="112" t="s">
        <v>2018</v>
      </c>
      <c r="AD54" s="112" t="s">
        <v>176</v>
      </c>
      <c r="AE54" s="112">
        <v>19</v>
      </c>
      <c r="AF54" s="119">
        <v>12</v>
      </c>
      <c r="AG54" s="146">
        <v>1</v>
      </c>
      <c r="AH54" s="132">
        <v>78</v>
      </c>
      <c r="AI54" s="112">
        <v>33</v>
      </c>
      <c r="AJ54" s="112">
        <v>45</v>
      </c>
      <c r="AK54" s="112" t="s">
        <v>2018</v>
      </c>
      <c r="AL54" s="112" t="s">
        <v>2018</v>
      </c>
      <c r="AM54" s="112" t="s">
        <v>2018</v>
      </c>
      <c r="AN54" s="112">
        <v>28</v>
      </c>
      <c r="AO54" s="112" t="s">
        <v>2018</v>
      </c>
      <c r="AP54" s="112" t="s">
        <v>2018</v>
      </c>
      <c r="AQ54" s="112">
        <v>43</v>
      </c>
      <c r="AR54" s="112" t="s">
        <v>2018</v>
      </c>
      <c r="AS54" s="112" t="s">
        <v>176</v>
      </c>
      <c r="AT54" s="112">
        <v>19</v>
      </c>
      <c r="AU54" s="119">
        <v>12</v>
      </c>
      <c r="AV54" s="146">
        <v>1</v>
      </c>
      <c r="AW54" s="132">
        <v>78</v>
      </c>
      <c r="AX54" s="112">
        <v>33</v>
      </c>
      <c r="AY54" s="112">
        <v>45</v>
      </c>
      <c r="AZ54" s="112" t="s">
        <v>2018</v>
      </c>
      <c r="BA54" s="112" t="s">
        <v>2018</v>
      </c>
      <c r="BB54" s="112" t="s">
        <v>2018</v>
      </c>
      <c r="BC54" s="112">
        <v>28</v>
      </c>
      <c r="BD54" s="112" t="s">
        <v>2018</v>
      </c>
      <c r="BE54" s="112" t="s">
        <v>2018</v>
      </c>
      <c r="BF54" s="112">
        <v>43</v>
      </c>
      <c r="BG54" s="112" t="s">
        <v>2018</v>
      </c>
      <c r="BH54" s="112" t="s">
        <v>176</v>
      </c>
      <c r="BI54" s="112">
        <v>19</v>
      </c>
      <c r="BJ54" s="119">
        <v>12</v>
      </c>
      <c r="BK54" s="146"/>
      <c r="BL54" s="132"/>
      <c r="BM54" s="112"/>
      <c r="BN54" s="112"/>
      <c r="BO54" s="112"/>
      <c r="BP54" s="112"/>
      <c r="BQ54" s="112"/>
      <c r="BR54" s="112"/>
      <c r="BS54" s="112"/>
      <c r="BT54" s="112"/>
      <c r="BU54" s="112"/>
      <c r="BV54" s="112"/>
      <c r="BW54" s="112"/>
      <c r="BX54" s="112"/>
      <c r="BY54" s="119"/>
      <c r="BZ54" s="146">
        <v>1</v>
      </c>
      <c r="CA54" s="132" t="s">
        <v>2018</v>
      </c>
      <c r="CB54" s="112" t="s">
        <v>2018</v>
      </c>
      <c r="CC54" s="112" t="s">
        <v>2018</v>
      </c>
      <c r="CD54" s="112" t="s">
        <v>2018</v>
      </c>
      <c r="CE54" s="112" t="s">
        <v>2018</v>
      </c>
      <c r="CF54" s="112" t="s">
        <v>2018</v>
      </c>
      <c r="CG54" s="112" t="s">
        <v>2018</v>
      </c>
      <c r="CH54" s="112" t="s">
        <v>2018</v>
      </c>
      <c r="CI54" s="112" t="s">
        <v>2018</v>
      </c>
      <c r="CJ54" s="112" t="s">
        <v>2018</v>
      </c>
      <c r="CK54" s="112" t="s">
        <v>2018</v>
      </c>
      <c r="CL54" s="112" t="s">
        <v>176</v>
      </c>
      <c r="CM54" s="112" t="s">
        <v>2018</v>
      </c>
      <c r="CN54" s="119" t="s">
        <v>2018</v>
      </c>
    </row>
    <row r="55" spans="1:92" x14ac:dyDescent="0.35">
      <c r="A55" t="s">
        <v>623</v>
      </c>
      <c r="B55" t="s">
        <v>624</v>
      </c>
      <c r="C55" t="s">
        <v>625</v>
      </c>
      <c r="D55" s="146">
        <v>783</v>
      </c>
      <c r="E55" s="112">
        <v>379</v>
      </c>
      <c r="F55" s="112">
        <v>404</v>
      </c>
      <c r="G55" s="112" t="s">
        <v>2018</v>
      </c>
      <c r="H55" s="112" t="s">
        <v>2018</v>
      </c>
      <c r="I55" s="112" t="s">
        <v>2018</v>
      </c>
      <c r="J55" s="112">
        <v>132</v>
      </c>
      <c r="K55" s="112" t="s">
        <v>2018</v>
      </c>
      <c r="L55" s="112">
        <v>11</v>
      </c>
      <c r="M55" s="112">
        <v>622</v>
      </c>
      <c r="N55" s="112">
        <v>83</v>
      </c>
      <c r="O55" s="112" t="s">
        <v>176</v>
      </c>
      <c r="P55" s="112">
        <v>370</v>
      </c>
      <c r="Q55" s="119">
        <v>36</v>
      </c>
      <c r="R55" s="146">
        <v>3</v>
      </c>
      <c r="S55" s="132">
        <v>109</v>
      </c>
      <c r="T55" s="112">
        <v>38</v>
      </c>
      <c r="U55" s="112">
        <v>71</v>
      </c>
      <c r="V55" s="112" t="s">
        <v>2018</v>
      </c>
      <c r="W55" s="112" t="s">
        <v>2018</v>
      </c>
      <c r="X55" s="112" t="s">
        <v>2018</v>
      </c>
      <c r="Y55" s="112">
        <v>23</v>
      </c>
      <c r="Z55" s="112" t="s">
        <v>2018</v>
      </c>
      <c r="AA55" s="112" t="s">
        <v>2018</v>
      </c>
      <c r="AB55" s="112">
        <v>83</v>
      </c>
      <c r="AC55" s="112">
        <v>11</v>
      </c>
      <c r="AD55" s="112" t="s">
        <v>176</v>
      </c>
      <c r="AE55" s="112">
        <v>50</v>
      </c>
      <c r="AF55" s="119">
        <v>13</v>
      </c>
      <c r="AG55" s="146">
        <v>2</v>
      </c>
      <c r="AH55" s="132">
        <v>39</v>
      </c>
      <c r="AI55" s="112">
        <v>13</v>
      </c>
      <c r="AJ55" s="112">
        <v>26</v>
      </c>
      <c r="AK55" s="112" t="s">
        <v>2018</v>
      </c>
      <c r="AL55" s="112" t="s">
        <v>2018</v>
      </c>
      <c r="AM55" s="112" t="s">
        <v>2018</v>
      </c>
      <c r="AN55" s="112" t="s">
        <v>2018</v>
      </c>
      <c r="AO55" s="112" t="s">
        <v>2018</v>
      </c>
      <c r="AP55" s="112" t="s">
        <v>2018</v>
      </c>
      <c r="AQ55" s="112">
        <v>31</v>
      </c>
      <c r="AR55" s="112" t="s">
        <v>2018</v>
      </c>
      <c r="AS55" s="112" t="s">
        <v>176</v>
      </c>
      <c r="AT55" s="112">
        <v>17</v>
      </c>
      <c r="AU55" s="119" t="s">
        <v>2018</v>
      </c>
      <c r="AV55" s="146">
        <v>2</v>
      </c>
      <c r="AW55" s="132">
        <v>39</v>
      </c>
      <c r="AX55" s="112">
        <v>13</v>
      </c>
      <c r="AY55" s="112">
        <v>26</v>
      </c>
      <c r="AZ55" s="112" t="s">
        <v>2018</v>
      </c>
      <c r="BA55" s="112" t="s">
        <v>2018</v>
      </c>
      <c r="BB55" s="112" t="s">
        <v>2018</v>
      </c>
      <c r="BC55" s="112" t="s">
        <v>2018</v>
      </c>
      <c r="BD55" s="112" t="s">
        <v>2018</v>
      </c>
      <c r="BE55" s="112" t="s">
        <v>2018</v>
      </c>
      <c r="BF55" s="112">
        <v>31</v>
      </c>
      <c r="BG55" s="112" t="s">
        <v>2018</v>
      </c>
      <c r="BH55" s="112" t="s">
        <v>176</v>
      </c>
      <c r="BI55" s="112">
        <v>17</v>
      </c>
      <c r="BJ55" s="119" t="s">
        <v>2018</v>
      </c>
      <c r="BK55" s="146"/>
      <c r="BL55" s="132"/>
      <c r="BM55" s="112"/>
      <c r="BN55" s="112"/>
      <c r="BO55" s="112"/>
      <c r="BP55" s="112"/>
      <c r="BQ55" s="112"/>
      <c r="BR55" s="112"/>
      <c r="BS55" s="112"/>
      <c r="BT55" s="112"/>
      <c r="BU55" s="112"/>
      <c r="BV55" s="112"/>
      <c r="BW55" s="112"/>
      <c r="BX55" s="112"/>
      <c r="BY55" s="119"/>
      <c r="BZ55" s="146">
        <v>1</v>
      </c>
      <c r="CA55" s="132">
        <v>70</v>
      </c>
      <c r="CB55" s="112">
        <v>25</v>
      </c>
      <c r="CC55" s="112">
        <v>45</v>
      </c>
      <c r="CD55" s="112" t="s">
        <v>2018</v>
      </c>
      <c r="CE55" s="112" t="s">
        <v>2018</v>
      </c>
      <c r="CF55" s="112" t="s">
        <v>2018</v>
      </c>
      <c r="CG55" s="112">
        <v>16</v>
      </c>
      <c r="CH55" s="112" t="s">
        <v>2018</v>
      </c>
      <c r="CI55" s="112" t="s">
        <v>2018</v>
      </c>
      <c r="CJ55" s="112">
        <v>52</v>
      </c>
      <c r="CK55" s="112" t="s">
        <v>2018</v>
      </c>
      <c r="CL55" s="112" t="s">
        <v>176</v>
      </c>
      <c r="CM55" s="112">
        <v>33</v>
      </c>
      <c r="CN55" s="119">
        <v>10</v>
      </c>
    </row>
    <row r="56" spans="1:92" x14ac:dyDescent="0.35">
      <c r="A56" t="s">
        <v>628</v>
      </c>
      <c r="B56" t="s">
        <v>630</v>
      </c>
      <c r="C56" t="s">
        <v>631</v>
      </c>
      <c r="D56" s="146">
        <v>58</v>
      </c>
      <c r="E56" s="112">
        <v>31</v>
      </c>
      <c r="F56" s="112">
        <v>27</v>
      </c>
      <c r="G56" s="112" t="s">
        <v>2018</v>
      </c>
      <c r="H56" s="112" t="s">
        <v>2018</v>
      </c>
      <c r="I56" s="112" t="s">
        <v>2018</v>
      </c>
      <c r="J56" s="112" t="s">
        <v>2018</v>
      </c>
      <c r="K56" s="112" t="s">
        <v>2018</v>
      </c>
      <c r="L56" s="112" t="s">
        <v>2018</v>
      </c>
      <c r="M56" s="112">
        <v>53</v>
      </c>
      <c r="N56" s="112" t="s">
        <v>2018</v>
      </c>
      <c r="O56" s="112" t="s">
        <v>176</v>
      </c>
      <c r="P56" s="112" t="s">
        <v>2018</v>
      </c>
      <c r="Q56" s="119" t="s">
        <v>2018</v>
      </c>
      <c r="R56" s="146">
        <v>2</v>
      </c>
      <c r="S56" s="132">
        <v>62</v>
      </c>
      <c r="T56" s="112">
        <v>31</v>
      </c>
      <c r="U56" s="112">
        <v>31</v>
      </c>
      <c r="V56" s="112" t="s">
        <v>2018</v>
      </c>
      <c r="W56" s="112" t="s">
        <v>2018</v>
      </c>
      <c r="X56" s="112" t="s">
        <v>2018</v>
      </c>
      <c r="Y56" s="112" t="s">
        <v>2018</v>
      </c>
      <c r="Z56" s="112" t="s">
        <v>2018</v>
      </c>
      <c r="AA56" s="112" t="s">
        <v>2018</v>
      </c>
      <c r="AB56" s="112">
        <v>57</v>
      </c>
      <c r="AC56" s="112" t="s">
        <v>2018</v>
      </c>
      <c r="AD56" s="112" t="s">
        <v>176</v>
      </c>
      <c r="AE56" s="112" t="s">
        <v>2018</v>
      </c>
      <c r="AF56" s="119" t="s">
        <v>2018</v>
      </c>
      <c r="AG56" s="146">
        <v>1</v>
      </c>
      <c r="AH56" s="132">
        <v>58</v>
      </c>
      <c r="AI56" s="112">
        <v>31</v>
      </c>
      <c r="AJ56" s="112">
        <v>27</v>
      </c>
      <c r="AK56" s="112" t="s">
        <v>2018</v>
      </c>
      <c r="AL56" s="112" t="s">
        <v>2018</v>
      </c>
      <c r="AM56" s="112" t="s">
        <v>2018</v>
      </c>
      <c r="AN56" s="112" t="s">
        <v>2018</v>
      </c>
      <c r="AO56" s="112" t="s">
        <v>2018</v>
      </c>
      <c r="AP56" s="112" t="s">
        <v>2018</v>
      </c>
      <c r="AQ56" s="112">
        <v>53</v>
      </c>
      <c r="AR56" s="112" t="s">
        <v>2018</v>
      </c>
      <c r="AS56" s="112" t="s">
        <v>176</v>
      </c>
      <c r="AT56" s="112" t="s">
        <v>2018</v>
      </c>
      <c r="AU56" s="119" t="s">
        <v>2018</v>
      </c>
      <c r="AV56" s="146">
        <v>1</v>
      </c>
      <c r="AW56" s="132">
        <v>58</v>
      </c>
      <c r="AX56" s="112">
        <v>31</v>
      </c>
      <c r="AY56" s="112">
        <v>27</v>
      </c>
      <c r="AZ56" s="112" t="s">
        <v>2018</v>
      </c>
      <c r="BA56" s="112" t="s">
        <v>2018</v>
      </c>
      <c r="BB56" s="112" t="s">
        <v>2018</v>
      </c>
      <c r="BC56" s="112" t="s">
        <v>2018</v>
      </c>
      <c r="BD56" s="112" t="s">
        <v>2018</v>
      </c>
      <c r="BE56" s="112" t="s">
        <v>2018</v>
      </c>
      <c r="BF56" s="112">
        <v>53</v>
      </c>
      <c r="BG56" s="112" t="s">
        <v>2018</v>
      </c>
      <c r="BH56" s="112" t="s">
        <v>176</v>
      </c>
      <c r="BI56" s="112" t="s">
        <v>2018</v>
      </c>
      <c r="BJ56" s="119" t="s">
        <v>2018</v>
      </c>
      <c r="BK56" s="146"/>
      <c r="BL56" s="132"/>
      <c r="BM56" s="112"/>
      <c r="BN56" s="112"/>
      <c r="BO56" s="112"/>
      <c r="BP56" s="112"/>
      <c r="BQ56" s="112"/>
      <c r="BR56" s="112"/>
      <c r="BS56" s="112"/>
      <c r="BT56" s="112"/>
      <c r="BU56" s="112"/>
      <c r="BV56" s="112"/>
      <c r="BW56" s="112"/>
      <c r="BX56" s="112"/>
      <c r="BY56" s="119"/>
      <c r="BZ56" s="146">
        <v>1</v>
      </c>
      <c r="CA56" s="132" t="s">
        <v>2018</v>
      </c>
      <c r="CB56" s="112" t="s">
        <v>2018</v>
      </c>
      <c r="CC56" s="112" t="s">
        <v>2018</v>
      </c>
      <c r="CD56" s="112" t="s">
        <v>2018</v>
      </c>
      <c r="CE56" s="112" t="s">
        <v>2018</v>
      </c>
      <c r="CF56" s="112" t="s">
        <v>2018</v>
      </c>
      <c r="CG56" s="112" t="s">
        <v>2018</v>
      </c>
      <c r="CH56" s="112" t="s">
        <v>2018</v>
      </c>
      <c r="CI56" s="112" t="s">
        <v>2018</v>
      </c>
      <c r="CJ56" s="112" t="s">
        <v>2018</v>
      </c>
      <c r="CK56" s="112" t="s">
        <v>2018</v>
      </c>
      <c r="CL56" s="112" t="s">
        <v>176</v>
      </c>
      <c r="CM56" s="112" t="s">
        <v>2018</v>
      </c>
      <c r="CN56" s="119" t="s">
        <v>2018</v>
      </c>
    </row>
    <row r="57" spans="1:92" x14ac:dyDescent="0.35">
      <c r="A57" t="s">
        <v>634</v>
      </c>
      <c r="B57" t="s">
        <v>635</v>
      </c>
      <c r="C57" t="s">
        <v>636</v>
      </c>
      <c r="D57" s="146">
        <v>327</v>
      </c>
      <c r="E57" s="112">
        <v>148</v>
      </c>
      <c r="F57" s="112">
        <v>179</v>
      </c>
      <c r="G57" s="112" t="s">
        <v>2018</v>
      </c>
      <c r="H57" s="112" t="s">
        <v>2018</v>
      </c>
      <c r="I57" s="112" t="s">
        <v>2018</v>
      </c>
      <c r="J57" s="112">
        <v>46</v>
      </c>
      <c r="K57" s="112" t="s">
        <v>2018</v>
      </c>
      <c r="L57" s="112" t="s">
        <v>2018</v>
      </c>
      <c r="M57" s="112">
        <v>277</v>
      </c>
      <c r="N57" s="112">
        <v>26</v>
      </c>
      <c r="O57" s="112" t="s">
        <v>176</v>
      </c>
      <c r="P57" s="112">
        <v>50</v>
      </c>
      <c r="Q57" s="119" t="s">
        <v>2018</v>
      </c>
      <c r="R57" s="146">
        <v>2</v>
      </c>
      <c r="S57" s="132" t="s">
        <v>2018</v>
      </c>
      <c r="T57" s="112" t="s">
        <v>2018</v>
      </c>
      <c r="U57" s="112" t="s">
        <v>2018</v>
      </c>
      <c r="V57" s="112" t="s">
        <v>2018</v>
      </c>
      <c r="W57" s="112" t="s">
        <v>2018</v>
      </c>
      <c r="X57" s="112" t="s">
        <v>2018</v>
      </c>
      <c r="Y57" s="112" t="s">
        <v>2018</v>
      </c>
      <c r="Z57" s="112" t="s">
        <v>2018</v>
      </c>
      <c r="AA57" s="112" t="s">
        <v>2018</v>
      </c>
      <c r="AB57" s="112" t="s">
        <v>2018</v>
      </c>
      <c r="AC57" s="112" t="s">
        <v>2018</v>
      </c>
      <c r="AD57" s="112" t="s">
        <v>176</v>
      </c>
      <c r="AE57" s="112" t="s">
        <v>2018</v>
      </c>
      <c r="AF57" s="119" t="s">
        <v>2018</v>
      </c>
      <c r="AG57" s="146">
        <v>1</v>
      </c>
      <c r="AH57" s="132" t="s">
        <v>2018</v>
      </c>
      <c r="AI57" s="112" t="s">
        <v>2018</v>
      </c>
      <c r="AJ57" s="112" t="s">
        <v>2018</v>
      </c>
      <c r="AK57" s="112" t="s">
        <v>2018</v>
      </c>
      <c r="AL57" s="112" t="s">
        <v>2018</v>
      </c>
      <c r="AM57" s="112" t="s">
        <v>2018</v>
      </c>
      <c r="AN57" s="112" t="s">
        <v>2018</v>
      </c>
      <c r="AO57" s="112" t="s">
        <v>2018</v>
      </c>
      <c r="AP57" s="112" t="s">
        <v>2018</v>
      </c>
      <c r="AQ57" s="112" t="s">
        <v>2018</v>
      </c>
      <c r="AR57" s="112" t="s">
        <v>2018</v>
      </c>
      <c r="AS57" s="112" t="s">
        <v>176</v>
      </c>
      <c r="AT57" s="112" t="s">
        <v>2018</v>
      </c>
      <c r="AU57" s="119" t="s">
        <v>2018</v>
      </c>
      <c r="AV57" s="146">
        <v>1</v>
      </c>
      <c r="AW57" s="132" t="s">
        <v>2018</v>
      </c>
      <c r="AX57" s="112" t="s">
        <v>2018</v>
      </c>
      <c r="AY57" s="112" t="s">
        <v>2018</v>
      </c>
      <c r="AZ57" s="112" t="s">
        <v>2018</v>
      </c>
      <c r="BA57" s="112" t="s">
        <v>2018</v>
      </c>
      <c r="BB57" s="112" t="s">
        <v>2018</v>
      </c>
      <c r="BC57" s="112" t="s">
        <v>2018</v>
      </c>
      <c r="BD57" s="112" t="s">
        <v>2018</v>
      </c>
      <c r="BE57" s="112" t="s">
        <v>2018</v>
      </c>
      <c r="BF57" s="112" t="s">
        <v>2018</v>
      </c>
      <c r="BG57" s="112" t="s">
        <v>2018</v>
      </c>
      <c r="BH57" s="112" t="s">
        <v>176</v>
      </c>
      <c r="BI57" s="112" t="s">
        <v>2018</v>
      </c>
      <c r="BJ57" s="119" t="s">
        <v>2018</v>
      </c>
      <c r="BK57" s="146"/>
      <c r="BL57" s="132"/>
      <c r="BM57" s="112"/>
      <c r="BN57" s="112"/>
      <c r="BO57" s="112"/>
      <c r="BP57" s="112"/>
      <c r="BQ57" s="112"/>
      <c r="BR57" s="112"/>
      <c r="BS57" s="112"/>
      <c r="BT57" s="112"/>
      <c r="BU57" s="112"/>
      <c r="BV57" s="112"/>
      <c r="BW57" s="112"/>
      <c r="BX57" s="112"/>
      <c r="BY57" s="119"/>
      <c r="BZ57" s="146">
        <v>1</v>
      </c>
      <c r="CA57" s="132" t="s">
        <v>2018</v>
      </c>
      <c r="CB57" s="112" t="s">
        <v>2018</v>
      </c>
      <c r="CC57" s="112" t="s">
        <v>2018</v>
      </c>
      <c r="CD57" s="112" t="s">
        <v>2018</v>
      </c>
      <c r="CE57" s="112" t="s">
        <v>2018</v>
      </c>
      <c r="CF57" s="112" t="s">
        <v>2018</v>
      </c>
      <c r="CG57" s="112" t="s">
        <v>2018</v>
      </c>
      <c r="CH57" s="112" t="s">
        <v>2018</v>
      </c>
      <c r="CI57" s="112" t="s">
        <v>2018</v>
      </c>
      <c r="CJ57" s="112" t="s">
        <v>2018</v>
      </c>
      <c r="CK57" s="112" t="s">
        <v>2018</v>
      </c>
      <c r="CL57" s="112" t="s">
        <v>176</v>
      </c>
      <c r="CM57" s="112" t="s">
        <v>2018</v>
      </c>
      <c r="CN57" s="119" t="s">
        <v>2018</v>
      </c>
    </row>
    <row r="58" spans="1:92" x14ac:dyDescent="0.35">
      <c r="A58" t="s">
        <v>265</v>
      </c>
      <c r="B58" t="s">
        <v>266</v>
      </c>
      <c r="C58" t="s">
        <v>267</v>
      </c>
      <c r="D58" s="146">
        <v>3357</v>
      </c>
      <c r="E58" s="112">
        <v>1553</v>
      </c>
      <c r="F58" s="112">
        <v>1804</v>
      </c>
      <c r="G58" s="112">
        <v>25</v>
      </c>
      <c r="H58" s="112">
        <v>24</v>
      </c>
      <c r="I58" s="112">
        <v>65</v>
      </c>
      <c r="J58" s="112">
        <v>1799</v>
      </c>
      <c r="K58" s="112">
        <v>14</v>
      </c>
      <c r="L58" s="112">
        <v>87</v>
      </c>
      <c r="M58" s="112">
        <v>1346</v>
      </c>
      <c r="N58" s="112">
        <v>476</v>
      </c>
      <c r="O58" s="112" t="s">
        <v>176</v>
      </c>
      <c r="P58" s="112">
        <v>2101</v>
      </c>
      <c r="Q58" s="119">
        <v>478</v>
      </c>
      <c r="R58" s="146">
        <v>13</v>
      </c>
      <c r="S58" s="132">
        <v>818</v>
      </c>
      <c r="T58" s="112">
        <v>227</v>
      </c>
      <c r="U58" s="112">
        <v>591</v>
      </c>
      <c r="V58" s="112" t="s">
        <v>2018</v>
      </c>
      <c r="W58" s="112">
        <v>10</v>
      </c>
      <c r="X58" s="112" t="s">
        <v>2018</v>
      </c>
      <c r="Y58" s="112">
        <v>428</v>
      </c>
      <c r="Z58" s="112" t="s">
        <v>2018</v>
      </c>
      <c r="AA58" s="112">
        <v>20</v>
      </c>
      <c r="AB58" s="112">
        <v>340</v>
      </c>
      <c r="AC58" s="112">
        <v>78</v>
      </c>
      <c r="AD58" s="112" t="s">
        <v>176</v>
      </c>
      <c r="AE58" s="112">
        <v>596</v>
      </c>
      <c r="AF58" s="119">
        <v>114</v>
      </c>
      <c r="AG58" s="146">
        <v>6</v>
      </c>
      <c r="AH58" s="132">
        <v>506</v>
      </c>
      <c r="AI58" s="112">
        <v>157</v>
      </c>
      <c r="AJ58" s="112">
        <v>349</v>
      </c>
      <c r="AK58" s="112" t="s">
        <v>2018</v>
      </c>
      <c r="AL58" s="112" t="s">
        <v>2018</v>
      </c>
      <c r="AM58" s="112" t="s">
        <v>2018</v>
      </c>
      <c r="AN58" s="112">
        <v>272</v>
      </c>
      <c r="AO58" s="112" t="s">
        <v>2018</v>
      </c>
      <c r="AP58" s="112">
        <v>16</v>
      </c>
      <c r="AQ58" s="112">
        <v>204</v>
      </c>
      <c r="AR58" s="112">
        <v>49</v>
      </c>
      <c r="AS58" s="112" t="s">
        <v>176</v>
      </c>
      <c r="AT58" s="112">
        <v>375</v>
      </c>
      <c r="AU58" s="119">
        <v>80</v>
      </c>
      <c r="AV58" s="146">
        <v>4</v>
      </c>
      <c r="AW58" s="132">
        <v>486</v>
      </c>
      <c r="AX58" s="112">
        <v>154</v>
      </c>
      <c r="AY58" s="112">
        <v>332</v>
      </c>
      <c r="AZ58" s="112" t="s">
        <v>2018</v>
      </c>
      <c r="BA58" s="112" t="s">
        <v>2018</v>
      </c>
      <c r="BB58" s="112" t="s">
        <v>2018</v>
      </c>
      <c r="BC58" s="112">
        <v>262</v>
      </c>
      <c r="BD58" s="112" t="s">
        <v>2018</v>
      </c>
      <c r="BE58" s="112">
        <v>15</v>
      </c>
      <c r="BF58" s="112">
        <v>195</v>
      </c>
      <c r="BG58" s="112">
        <v>49</v>
      </c>
      <c r="BH58" s="112" t="s">
        <v>176</v>
      </c>
      <c r="BI58" s="112">
        <v>366</v>
      </c>
      <c r="BJ58" s="119">
        <v>78</v>
      </c>
      <c r="BK58" s="146">
        <v>2</v>
      </c>
      <c r="BL58" s="132">
        <v>20</v>
      </c>
      <c r="BM58" s="112" t="s">
        <v>2018</v>
      </c>
      <c r="BN58" s="112">
        <v>17</v>
      </c>
      <c r="BO58" s="112" t="s">
        <v>2018</v>
      </c>
      <c r="BP58" s="112" t="s">
        <v>2018</v>
      </c>
      <c r="BQ58" s="112" t="s">
        <v>2018</v>
      </c>
      <c r="BR58" s="112">
        <v>10</v>
      </c>
      <c r="BS58" s="112" t="s">
        <v>2018</v>
      </c>
      <c r="BT58" s="112" t="s">
        <v>2018</v>
      </c>
      <c r="BU58" s="112" t="s">
        <v>2018</v>
      </c>
      <c r="BV58" s="112" t="s">
        <v>2018</v>
      </c>
      <c r="BW58" s="112" t="s">
        <v>176</v>
      </c>
      <c r="BX58" s="112" t="s">
        <v>2018</v>
      </c>
      <c r="BY58" s="119" t="s">
        <v>2018</v>
      </c>
      <c r="BZ58" s="146">
        <v>7</v>
      </c>
      <c r="CA58" s="132">
        <v>312</v>
      </c>
      <c r="CB58" s="112">
        <v>70</v>
      </c>
      <c r="CC58" s="112">
        <v>242</v>
      </c>
      <c r="CD58" s="112" t="s">
        <v>2018</v>
      </c>
      <c r="CE58" s="112" t="s">
        <v>2018</v>
      </c>
      <c r="CF58" s="112" t="s">
        <v>2018</v>
      </c>
      <c r="CG58" s="112">
        <v>156</v>
      </c>
      <c r="CH58" s="112" t="s">
        <v>2018</v>
      </c>
      <c r="CI58" s="112" t="s">
        <v>2018</v>
      </c>
      <c r="CJ58" s="112">
        <v>136</v>
      </c>
      <c r="CK58" s="112">
        <v>29</v>
      </c>
      <c r="CL58" s="112" t="s">
        <v>176</v>
      </c>
      <c r="CM58" s="112">
        <v>221</v>
      </c>
      <c r="CN58" s="119">
        <v>34</v>
      </c>
    </row>
    <row r="59" spans="1:92" x14ac:dyDescent="0.35">
      <c r="A59" t="s">
        <v>643</v>
      </c>
      <c r="B59" t="s">
        <v>645</v>
      </c>
      <c r="C59" t="s">
        <v>646</v>
      </c>
      <c r="D59" s="146">
        <v>112</v>
      </c>
      <c r="E59" s="112">
        <v>53</v>
      </c>
      <c r="F59" s="112">
        <v>59</v>
      </c>
      <c r="G59" s="112" t="s">
        <v>2018</v>
      </c>
      <c r="H59" s="112" t="s">
        <v>2018</v>
      </c>
      <c r="I59" s="112" t="s">
        <v>2018</v>
      </c>
      <c r="J59" s="112">
        <v>80</v>
      </c>
      <c r="K59" s="112" t="s">
        <v>2018</v>
      </c>
      <c r="L59" s="112" t="s">
        <v>2018</v>
      </c>
      <c r="M59" s="112">
        <v>27</v>
      </c>
      <c r="N59" s="112">
        <v>15</v>
      </c>
      <c r="O59" s="112" t="s">
        <v>176</v>
      </c>
      <c r="P59" s="112">
        <v>75</v>
      </c>
      <c r="Q59" s="119">
        <v>18</v>
      </c>
      <c r="R59" s="146">
        <v>1</v>
      </c>
      <c r="S59" s="132">
        <v>108</v>
      </c>
      <c r="T59" s="112">
        <v>52</v>
      </c>
      <c r="U59" s="112">
        <v>56</v>
      </c>
      <c r="V59" s="112" t="s">
        <v>2018</v>
      </c>
      <c r="W59" s="112" t="s">
        <v>2018</v>
      </c>
      <c r="X59" s="112" t="s">
        <v>2018</v>
      </c>
      <c r="Y59" s="112">
        <v>78</v>
      </c>
      <c r="Z59" s="112" t="s">
        <v>2018</v>
      </c>
      <c r="AA59" s="112" t="s">
        <v>2018</v>
      </c>
      <c r="AB59" s="112">
        <v>26</v>
      </c>
      <c r="AC59" s="112">
        <v>15</v>
      </c>
      <c r="AD59" s="112" t="s">
        <v>176</v>
      </c>
      <c r="AE59" s="112">
        <v>73</v>
      </c>
      <c r="AF59" s="119">
        <v>18</v>
      </c>
      <c r="AG59" s="146">
        <v>1</v>
      </c>
      <c r="AH59" s="132">
        <v>108</v>
      </c>
      <c r="AI59" s="112">
        <v>52</v>
      </c>
      <c r="AJ59" s="112">
        <v>56</v>
      </c>
      <c r="AK59" s="112" t="s">
        <v>2018</v>
      </c>
      <c r="AL59" s="112" t="s">
        <v>2018</v>
      </c>
      <c r="AM59" s="112" t="s">
        <v>2018</v>
      </c>
      <c r="AN59" s="112">
        <v>78</v>
      </c>
      <c r="AO59" s="112" t="s">
        <v>2018</v>
      </c>
      <c r="AP59" s="112" t="s">
        <v>2018</v>
      </c>
      <c r="AQ59" s="112">
        <v>26</v>
      </c>
      <c r="AR59" s="112">
        <v>15</v>
      </c>
      <c r="AS59" s="112" t="s">
        <v>176</v>
      </c>
      <c r="AT59" s="112">
        <v>73</v>
      </c>
      <c r="AU59" s="119">
        <v>18</v>
      </c>
      <c r="AV59" s="146">
        <v>1</v>
      </c>
      <c r="AW59" s="132">
        <v>108</v>
      </c>
      <c r="AX59" s="112">
        <v>52</v>
      </c>
      <c r="AY59" s="112">
        <v>56</v>
      </c>
      <c r="AZ59" s="112" t="s">
        <v>2018</v>
      </c>
      <c r="BA59" s="112" t="s">
        <v>2018</v>
      </c>
      <c r="BB59" s="112" t="s">
        <v>2018</v>
      </c>
      <c r="BC59" s="112">
        <v>78</v>
      </c>
      <c r="BD59" s="112" t="s">
        <v>2018</v>
      </c>
      <c r="BE59" s="112" t="s">
        <v>2018</v>
      </c>
      <c r="BF59" s="112">
        <v>26</v>
      </c>
      <c r="BG59" s="112">
        <v>15</v>
      </c>
      <c r="BH59" s="112" t="s">
        <v>176</v>
      </c>
      <c r="BI59" s="112">
        <v>73</v>
      </c>
      <c r="BJ59" s="119">
        <v>18</v>
      </c>
      <c r="BK59" s="146"/>
      <c r="BL59" s="132"/>
      <c r="BM59" s="112"/>
      <c r="BN59" s="112"/>
      <c r="BO59" s="112"/>
      <c r="BP59" s="112"/>
      <c r="BQ59" s="112"/>
      <c r="BR59" s="112"/>
      <c r="BS59" s="112"/>
      <c r="BT59" s="112"/>
      <c r="BU59" s="112"/>
      <c r="BV59" s="112"/>
      <c r="BW59" s="112"/>
      <c r="BX59" s="112"/>
      <c r="BY59" s="119"/>
      <c r="BZ59" s="146"/>
      <c r="CA59" s="132"/>
      <c r="CB59" s="112"/>
      <c r="CC59" s="112"/>
      <c r="CD59" s="112"/>
      <c r="CE59" s="112"/>
      <c r="CF59" s="112"/>
      <c r="CG59" s="112"/>
      <c r="CH59" s="112"/>
      <c r="CI59" s="112"/>
      <c r="CJ59" s="112"/>
      <c r="CK59" s="112"/>
      <c r="CL59" s="112"/>
      <c r="CM59" s="112"/>
      <c r="CN59" s="119"/>
    </row>
    <row r="60" spans="1:92" x14ac:dyDescent="0.35">
      <c r="A60" t="s">
        <v>661</v>
      </c>
      <c r="B60" t="s">
        <v>663</v>
      </c>
      <c r="C60" t="s">
        <v>664</v>
      </c>
      <c r="D60" s="146">
        <v>302</v>
      </c>
      <c r="E60" s="112">
        <v>150</v>
      </c>
      <c r="F60" s="112">
        <v>152</v>
      </c>
      <c r="G60" s="112" t="s">
        <v>2018</v>
      </c>
      <c r="H60" s="112" t="s">
        <v>2018</v>
      </c>
      <c r="I60" s="112" t="s">
        <v>2018</v>
      </c>
      <c r="J60" s="112">
        <v>35</v>
      </c>
      <c r="K60" s="112" t="s">
        <v>2018</v>
      </c>
      <c r="L60" s="112" t="s">
        <v>2018</v>
      </c>
      <c r="M60" s="112">
        <v>252</v>
      </c>
      <c r="N60" s="112">
        <v>58</v>
      </c>
      <c r="O60" s="112" t="s">
        <v>176</v>
      </c>
      <c r="P60" s="112">
        <v>56</v>
      </c>
      <c r="Q60" s="119" t="s">
        <v>2018</v>
      </c>
      <c r="R60" s="146">
        <v>4</v>
      </c>
      <c r="S60" s="132">
        <v>75</v>
      </c>
      <c r="T60" s="112">
        <v>23</v>
      </c>
      <c r="U60" s="112">
        <v>52</v>
      </c>
      <c r="V60" s="112" t="s">
        <v>2018</v>
      </c>
      <c r="W60" s="112" t="s">
        <v>2018</v>
      </c>
      <c r="X60" s="112" t="s">
        <v>2018</v>
      </c>
      <c r="Y60" s="112" t="s">
        <v>2018</v>
      </c>
      <c r="Z60" s="112" t="s">
        <v>2018</v>
      </c>
      <c r="AA60" s="112" t="s">
        <v>2018</v>
      </c>
      <c r="AB60" s="112">
        <v>61</v>
      </c>
      <c r="AC60" s="112">
        <v>23</v>
      </c>
      <c r="AD60" s="112" t="s">
        <v>176</v>
      </c>
      <c r="AE60" s="112">
        <v>12</v>
      </c>
      <c r="AF60" s="119" t="s">
        <v>2018</v>
      </c>
      <c r="AG60" s="146">
        <v>3</v>
      </c>
      <c r="AH60" s="132">
        <v>55</v>
      </c>
      <c r="AI60" s="112">
        <v>20</v>
      </c>
      <c r="AJ60" s="112">
        <v>35</v>
      </c>
      <c r="AK60" s="112" t="s">
        <v>2018</v>
      </c>
      <c r="AL60" s="112" t="s">
        <v>2018</v>
      </c>
      <c r="AM60" s="112" t="s">
        <v>2018</v>
      </c>
      <c r="AN60" s="112" t="s">
        <v>2018</v>
      </c>
      <c r="AO60" s="112" t="s">
        <v>2018</v>
      </c>
      <c r="AP60" s="112" t="s">
        <v>2018</v>
      </c>
      <c r="AQ60" s="112">
        <v>42</v>
      </c>
      <c r="AR60" s="112">
        <v>14</v>
      </c>
      <c r="AS60" s="112" t="s">
        <v>176</v>
      </c>
      <c r="AT60" s="112">
        <v>11</v>
      </c>
      <c r="AU60" s="119" t="s">
        <v>2018</v>
      </c>
      <c r="AV60" s="146">
        <v>3</v>
      </c>
      <c r="AW60" s="132">
        <v>55</v>
      </c>
      <c r="AX60" s="112">
        <v>20</v>
      </c>
      <c r="AY60" s="112">
        <v>35</v>
      </c>
      <c r="AZ60" s="112" t="s">
        <v>2018</v>
      </c>
      <c r="BA60" s="112" t="s">
        <v>2018</v>
      </c>
      <c r="BB60" s="112" t="s">
        <v>2018</v>
      </c>
      <c r="BC60" s="112" t="s">
        <v>2018</v>
      </c>
      <c r="BD60" s="112" t="s">
        <v>2018</v>
      </c>
      <c r="BE60" s="112" t="s">
        <v>2018</v>
      </c>
      <c r="BF60" s="112">
        <v>42</v>
      </c>
      <c r="BG60" s="112">
        <v>14</v>
      </c>
      <c r="BH60" s="112" t="s">
        <v>176</v>
      </c>
      <c r="BI60" s="112">
        <v>11</v>
      </c>
      <c r="BJ60" s="119" t="s">
        <v>2018</v>
      </c>
      <c r="BK60" s="146"/>
      <c r="BL60" s="132"/>
      <c r="BM60" s="112"/>
      <c r="BN60" s="112"/>
      <c r="BO60" s="112"/>
      <c r="BP60" s="112"/>
      <c r="BQ60" s="112"/>
      <c r="BR60" s="112"/>
      <c r="BS60" s="112"/>
      <c r="BT60" s="112"/>
      <c r="BU60" s="112"/>
      <c r="BV60" s="112"/>
      <c r="BW60" s="112"/>
      <c r="BX60" s="112"/>
      <c r="BY60" s="119"/>
      <c r="BZ60" s="146">
        <v>1</v>
      </c>
      <c r="CA60" s="132">
        <v>20</v>
      </c>
      <c r="CB60" s="112" t="s">
        <v>2018</v>
      </c>
      <c r="CC60" s="112">
        <v>17</v>
      </c>
      <c r="CD60" s="112" t="s">
        <v>2018</v>
      </c>
      <c r="CE60" s="112" t="s">
        <v>2018</v>
      </c>
      <c r="CF60" s="112" t="s">
        <v>2018</v>
      </c>
      <c r="CG60" s="112" t="s">
        <v>2018</v>
      </c>
      <c r="CH60" s="112" t="s">
        <v>2018</v>
      </c>
      <c r="CI60" s="112" t="s">
        <v>2018</v>
      </c>
      <c r="CJ60" s="112">
        <v>19</v>
      </c>
      <c r="CK60" s="112" t="s">
        <v>2018</v>
      </c>
      <c r="CL60" s="112" t="s">
        <v>176</v>
      </c>
      <c r="CM60" s="112" t="s">
        <v>2018</v>
      </c>
      <c r="CN60" s="119" t="s">
        <v>2018</v>
      </c>
    </row>
    <row r="61" spans="1:92" x14ac:dyDescent="0.35">
      <c r="A61" t="s">
        <v>667</v>
      </c>
      <c r="B61" t="s">
        <v>668</v>
      </c>
      <c r="C61" t="s">
        <v>669</v>
      </c>
      <c r="D61" s="146">
        <v>1652</v>
      </c>
      <c r="E61" s="112">
        <v>789</v>
      </c>
      <c r="F61" s="112">
        <v>863</v>
      </c>
      <c r="G61" s="112" t="s">
        <v>2018</v>
      </c>
      <c r="H61" s="112">
        <v>40</v>
      </c>
      <c r="I61" s="112">
        <v>12</v>
      </c>
      <c r="J61" s="112">
        <v>292</v>
      </c>
      <c r="K61" s="112" t="s">
        <v>2018</v>
      </c>
      <c r="L61" s="112">
        <v>34</v>
      </c>
      <c r="M61" s="112">
        <v>1271</v>
      </c>
      <c r="N61" s="112">
        <v>110</v>
      </c>
      <c r="O61" s="112" t="s">
        <v>176</v>
      </c>
      <c r="P61" s="112">
        <v>262</v>
      </c>
      <c r="Q61" s="119">
        <v>73</v>
      </c>
      <c r="R61" s="146">
        <v>8</v>
      </c>
      <c r="S61" s="132">
        <v>576</v>
      </c>
      <c r="T61" s="112">
        <v>232</v>
      </c>
      <c r="U61" s="112">
        <v>344</v>
      </c>
      <c r="V61" s="112" t="s">
        <v>2018</v>
      </c>
      <c r="W61" s="112">
        <v>12</v>
      </c>
      <c r="X61" s="112" t="s">
        <v>2018</v>
      </c>
      <c r="Y61" s="112">
        <v>97</v>
      </c>
      <c r="Z61" s="112" t="s">
        <v>2018</v>
      </c>
      <c r="AA61" s="112">
        <v>13</v>
      </c>
      <c r="AB61" s="112">
        <v>446</v>
      </c>
      <c r="AC61" s="112">
        <v>34</v>
      </c>
      <c r="AD61" s="112" t="s">
        <v>176</v>
      </c>
      <c r="AE61" s="112">
        <v>103</v>
      </c>
      <c r="AF61" s="119">
        <v>32</v>
      </c>
      <c r="AG61" s="146">
        <v>4</v>
      </c>
      <c r="AH61" s="132">
        <v>528</v>
      </c>
      <c r="AI61" s="112">
        <v>229</v>
      </c>
      <c r="AJ61" s="112">
        <v>299</v>
      </c>
      <c r="AK61" s="112" t="s">
        <v>2018</v>
      </c>
      <c r="AL61" s="112">
        <v>11</v>
      </c>
      <c r="AM61" s="112" t="s">
        <v>2018</v>
      </c>
      <c r="AN61" s="112">
        <v>85</v>
      </c>
      <c r="AO61" s="112" t="s">
        <v>2018</v>
      </c>
      <c r="AP61" s="112">
        <v>10</v>
      </c>
      <c r="AQ61" s="112">
        <v>414</v>
      </c>
      <c r="AR61" s="112">
        <v>31</v>
      </c>
      <c r="AS61" s="112" t="s">
        <v>176</v>
      </c>
      <c r="AT61" s="112">
        <v>94</v>
      </c>
      <c r="AU61" s="119">
        <v>29</v>
      </c>
      <c r="AV61" s="146">
        <v>3</v>
      </c>
      <c r="AW61" s="132">
        <v>508</v>
      </c>
      <c r="AX61" s="112">
        <v>223</v>
      </c>
      <c r="AY61" s="112">
        <v>285</v>
      </c>
      <c r="AZ61" s="112" t="s">
        <v>2018</v>
      </c>
      <c r="BA61" s="112" t="s">
        <v>2018</v>
      </c>
      <c r="BB61" s="112" t="s">
        <v>2018</v>
      </c>
      <c r="BC61" s="112">
        <v>84</v>
      </c>
      <c r="BD61" s="112" t="s">
        <v>2018</v>
      </c>
      <c r="BE61" s="112">
        <v>10</v>
      </c>
      <c r="BF61" s="112">
        <v>399</v>
      </c>
      <c r="BG61" s="112">
        <v>31</v>
      </c>
      <c r="BH61" s="112" t="s">
        <v>176</v>
      </c>
      <c r="BI61" s="112">
        <v>94</v>
      </c>
      <c r="BJ61" s="119">
        <v>29</v>
      </c>
      <c r="BK61" s="146">
        <v>1</v>
      </c>
      <c r="BL61" s="132">
        <v>20</v>
      </c>
      <c r="BM61" s="112" t="s">
        <v>2018</v>
      </c>
      <c r="BN61" s="112">
        <v>14</v>
      </c>
      <c r="BO61" s="112" t="s">
        <v>2018</v>
      </c>
      <c r="BP61" s="112" t="s">
        <v>2018</v>
      </c>
      <c r="BQ61" s="112" t="s">
        <v>2018</v>
      </c>
      <c r="BR61" s="112" t="s">
        <v>2018</v>
      </c>
      <c r="BS61" s="112" t="s">
        <v>2018</v>
      </c>
      <c r="BT61" s="112" t="s">
        <v>2018</v>
      </c>
      <c r="BU61" s="112">
        <v>15</v>
      </c>
      <c r="BV61" s="112" t="s">
        <v>2018</v>
      </c>
      <c r="BW61" s="112" t="s">
        <v>176</v>
      </c>
      <c r="BX61" s="112" t="s">
        <v>2018</v>
      </c>
      <c r="BY61" s="119" t="s">
        <v>2018</v>
      </c>
      <c r="BZ61" s="146">
        <v>4</v>
      </c>
      <c r="CA61" s="132">
        <v>48</v>
      </c>
      <c r="CB61" s="112" t="s">
        <v>2018</v>
      </c>
      <c r="CC61" s="112">
        <v>45</v>
      </c>
      <c r="CD61" s="112" t="s">
        <v>2018</v>
      </c>
      <c r="CE61" s="112" t="s">
        <v>2018</v>
      </c>
      <c r="CF61" s="112" t="s">
        <v>2018</v>
      </c>
      <c r="CG61" s="112">
        <v>12</v>
      </c>
      <c r="CH61" s="112" t="s">
        <v>2018</v>
      </c>
      <c r="CI61" s="112" t="s">
        <v>2018</v>
      </c>
      <c r="CJ61" s="112">
        <v>32</v>
      </c>
      <c r="CK61" s="112" t="s">
        <v>2018</v>
      </c>
      <c r="CL61" s="112" t="s">
        <v>176</v>
      </c>
      <c r="CM61" s="112" t="s">
        <v>2018</v>
      </c>
      <c r="CN61" s="119" t="s">
        <v>2018</v>
      </c>
    </row>
    <row r="62" spans="1:92" x14ac:dyDescent="0.35">
      <c r="A62" t="s">
        <v>678</v>
      </c>
      <c r="B62" t="s">
        <v>680</v>
      </c>
      <c r="C62" t="s">
        <v>681</v>
      </c>
      <c r="D62" s="146">
        <v>141</v>
      </c>
      <c r="E62" s="112">
        <v>68</v>
      </c>
      <c r="F62" s="112">
        <v>73</v>
      </c>
      <c r="G62" s="112" t="s">
        <v>2018</v>
      </c>
      <c r="H62" s="112" t="s">
        <v>2018</v>
      </c>
      <c r="I62" s="112" t="s">
        <v>2018</v>
      </c>
      <c r="J62" s="112">
        <v>27</v>
      </c>
      <c r="K62" s="112" t="s">
        <v>2018</v>
      </c>
      <c r="L62" s="112" t="s">
        <v>2018</v>
      </c>
      <c r="M62" s="112">
        <v>108</v>
      </c>
      <c r="N62" s="112">
        <v>54</v>
      </c>
      <c r="O62" s="112" t="s">
        <v>176</v>
      </c>
      <c r="P62" s="112">
        <v>80</v>
      </c>
      <c r="Q62" s="119" t="s">
        <v>2018</v>
      </c>
      <c r="R62" s="146">
        <v>3</v>
      </c>
      <c r="S62" s="132">
        <v>56</v>
      </c>
      <c r="T62" s="112">
        <v>31</v>
      </c>
      <c r="U62" s="112">
        <v>25</v>
      </c>
      <c r="V62" s="112" t="s">
        <v>2018</v>
      </c>
      <c r="W62" s="112" t="s">
        <v>2018</v>
      </c>
      <c r="X62" s="112" t="s">
        <v>2018</v>
      </c>
      <c r="Y62" s="112" t="s">
        <v>2018</v>
      </c>
      <c r="Z62" s="112" t="s">
        <v>2018</v>
      </c>
      <c r="AA62" s="112" t="s">
        <v>2018</v>
      </c>
      <c r="AB62" s="112">
        <v>45</v>
      </c>
      <c r="AC62" s="112">
        <v>27</v>
      </c>
      <c r="AD62" s="112" t="s">
        <v>176</v>
      </c>
      <c r="AE62" s="112">
        <v>31</v>
      </c>
      <c r="AF62" s="119" t="s">
        <v>2018</v>
      </c>
      <c r="AG62" s="146">
        <v>2</v>
      </c>
      <c r="AH62" s="132">
        <v>52</v>
      </c>
      <c r="AI62" s="112">
        <v>28</v>
      </c>
      <c r="AJ62" s="112">
        <v>24</v>
      </c>
      <c r="AK62" s="112" t="s">
        <v>2018</v>
      </c>
      <c r="AL62" s="112" t="s">
        <v>2018</v>
      </c>
      <c r="AM62" s="112" t="s">
        <v>2018</v>
      </c>
      <c r="AN62" s="112" t="s">
        <v>2018</v>
      </c>
      <c r="AO62" s="112" t="s">
        <v>2018</v>
      </c>
      <c r="AP62" s="112" t="s">
        <v>2018</v>
      </c>
      <c r="AQ62" s="112">
        <v>41</v>
      </c>
      <c r="AR62" s="112">
        <v>25</v>
      </c>
      <c r="AS62" s="112" t="s">
        <v>176</v>
      </c>
      <c r="AT62" s="112">
        <v>29</v>
      </c>
      <c r="AU62" s="119" t="s">
        <v>2018</v>
      </c>
      <c r="AV62" s="146">
        <v>2</v>
      </c>
      <c r="AW62" s="132">
        <v>52</v>
      </c>
      <c r="AX62" s="112">
        <v>28</v>
      </c>
      <c r="AY62" s="112">
        <v>24</v>
      </c>
      <c r="AZ62" s="112" t="s">
        <v>2018</v>
      </c>
      <c r="BA62" s="112" t="s">
        <v>2018</v>
      </c>
      <c r="BB62" s="112" t="s">
        <v>2018</v>
      </c>
      <c r="BC62" s="112" t="s">
        <v>2018</v>
      </c>
      <c r="BD62" s="112" t="s">
        <v>2018</v>
      </c>
      <c r="BE62" s="112" t="s">
        <v>2018</v>
      </c>
      <c r="BF62" s="112">
        <v>41</v>
      </c>
      <c r="BG62" s="112">
        <v>25</v>
      </c>
      <c r="BH62" s="112" t="s">
        <v>176</v>
      </c>
      <c r="BI62" s="112">
        <v>29</v>
      </c>
      <c r="BJ62" s="119" t="s">
        <v>2018</v>
      </c>
      <c r="BK62" s="146"/>
      <c r="BL62" s="132"/>
      <c r="BM62" s="112"/>
      <c r="BN62" s="112"/>
      <c r="BO62" s="112"/>
      <c r="BP62" s="112"/>
      <c r="BQ62" s="112"/>
      <c r="BR62" s="112"/>
      <c r="BS62" s="112"/>
      <c r="BT62" s="112"/>
      <c r="BU62" s="112"/>
      <c r="BV62" s="112"/>
      <c r="BW62" s="112"/>
      <c r="BX62" s="112"/>
      <c r="BY62" s="119"/>
      <c r="BZ62" s="146">
        <v>1</v>
      </c>
      <c r="CA62" s="132" t="s">
        <v>2018</v>
      </c>
      <c r="CB62" s="112" t="s">
        <v>2018</v>
      </c>
      <c r="CC62" s="112" t="s">
        <v>2018</v>
      </c>
      <c r="CD62" s="112" t="s">
        <v>2018</v>
      </c>
      <c r="CE62" s="112" t="s">
        <v>2018</v>
      </c>
      <c r="CF62" s="112" t="s">
        <v>2018</v>
      </c>
      <c r="CG62" s="112" t="s">
        <v>2018</v>
      </c>
      <c r="CH62" s="112" t="s">
        <v>2018</v>
      </c>
      <c r="CI62" s="112" t="s">
        <v>2018</v>
      </c>
      <c r="CJ62" s="112" t="s">
        <v>2018</v>
      </c>
      <c r="CK62" s="112" t="s">
        <v>2018</v>
      </c>
      <c r="CL62" s="112" t="s">
        <v>176</v>
      </c>
      <c r="CM62" s="112" t="s">
        <v>2018</v>
      </c>
      <c r="CN62" s="119" t="s">
        <v>2018</v>
      </c>
    </row>
    <row r="63" spans="1:92" x14ac:dyDescent="0.35">
      <c r="A63" t="s">
        <v>684</v>
      </c>
      <c r="B63" t="s">
        <v>685</v>
      </c>
      <c r="C63" t="s">
        <v>686</v>
      </c>
      <c r="D63" s="146">
        <v>118</v>
      </c>
      <c r="E63" s="112">
        <v>53</v>
      </c>
      <c r="F63" s="112">
        <v>65</v>
      </c>
      <c r="G63" s="112" t="s">
        <v>2018</v>
      </c>
      <c r="H63" s="112" t="s">
        <v>2018</v>
      </c>
      <c r="I63" s="112" t="s">
        <v>2018</v>
      </c>
      <c r="J63" s="112">
        <v>15</v>
      </c>
      <c r="K63" s="112" t="s">
        <v>2018</v>
      </c>
      <c r="L63" s="112" t="s">
        <v>2018</v>
      </c>
      <c r="M63" s="112">
        <v>99</v>
      </c>
      <c r="N63" s="112">
        <v>18</v>
      </c>
      <c r="O63" s="112" t="s">
        <v>176</v>
      </c>
      <c r="P63" s="112">
        <v>61</v>
      </c>
      <c r="Q63" s="119">
        <v>10</v>
      </c>
      <c r="R63" s="146">
        <v>1</v>
      </c>
      <c r="S63" s="132" t="s">
        <v>2018</v>
      </c>
      <c r="T63" s="112" t="s">
        <v>2018</v>
      </c>
      <c r="U63" s="112" t="s">
        <v>2018</v>
      </c>
      <c r="V63" s="112" t="s">
        <v>2018</v>
      </c>
      <c r="W63" s="112" t="s">
        <v>2018</v>
      </c>
      <c r="X63" s="112" t="s">
        <v>2018</v>
      </c>
      <c r="Y63" s="112" t="s">
        <v>2018</v>
      </c>
      <c r="Z63" s="112" t="s">
        <v>2018</v>
      </c>
      <c r="AA63" s="112" t="s">
        <v>2018</v>
      </c>
      <c r="AB63" s="112" t="s">
        <v>2018</v>
      </c>
      <c r="AC63" s="112" t="s">
        <v>2018</v>
      </c>
      <c r="AD63" s="112" t="s">
        <v>176</v>
      </c>
      <c r="AE63" s="112" t="s">
        <v>2018</v>
      </c>
      <c r="AF63" s="119" t="s">
        <v>2018</v>
      </c>
      <c r="AG63" s="146"/>
      <c r="AH63" s="132"/>
      <c r="AI63" s="112"/>
      <c r="AJ63" s="112"/>
      <c r="AK63" s="112"/>
      <c r="AL63" s="112"/>
      <c r="AM63" s="112"/>
      <c r="AN63" s="112"/>
      <c r="AO63" s="112"/>
      <c r="AP63" s="112"/>
      <c r="AQ63" s="112"/>
      <c r="AR63" s="112"/>
      <c r="AS63" s="112"/>
      <c r="AT63" s="112"/>
      <c r="AU63" s="119"/>
      <c r="AV63" s="146"/>
      <c r="AW63" s="132"/>
      <c r="AX63" s="112"/>
      <c r="AY63" s="112"/>
      <c r="AZ63" s="112"/>
      <c r="BA63" s="112"/>
      <c r="BB63" s="112"/>
      <c r="BC63" s="112"/>
      <c r="BD63" s="112"/>
      <c r="BE63" s="112"/>
      <c r="BF63" s="112"/>
      <c r="BG63" s="112"/>
      <c r="BH63" s="112"/>
      <c r="BI63" s="112"/>
      <c r="BJ63" s="119"/>
      <c r="BK63" s="146"/>
      <c r="BL63" s="132"/>
      <c r="BM63" s="112"/>
      <c r="BN63" s="112"/>
      <c r="BO63" s="112"/>
      <c r="BP63" s="112"/>
      <c r="BQ63" s="112"/>
      <c r="BR63" s="112"/>
      <c r="BS63" s="112"/>
      <c r="BT63" s="112"/>
      <c r="BU63" s="112"/>
      <c r="BV63" s="112"/>
      <c r="BW63" s="112"/>
      <c r="BX63" s="112"/>
      <c r="BY63" s="119"/>
      <c r="BZ63" s="146">
        <v>1</v>
      </c>
      <c r="CA63" s="132" t="s">
        <v>2018</v>
      </c>
      <c r="CB63" s="112" t="s">
        <v>2018</v>
      </c>
      <c r="CC63" s="112" t="s">
        <v>2018</v>
      </c>
      <c r="CD63" s="112" t="s">
        <v>2018</v>
      </c>
      <c r="CE63" s="112" t="s">
        <v>2018</v>
      </c>
      <c r="CF63" s="112" t="s">
        <v>2018</v>
      </c>
      <c r="CG63" s="112" t="s">
        <v>2018</v>
      </c>
      <c r="CH63" s="112" t="s">
        <v>2018</v>
      </c>
      <c r="CI63" s="112" t="s">
        <v>2018</v>
      </c>
      <c r="CJ63" s="112" t="s">
        <v>2018</v>
      </c>
      <c r="CK63" s="112" t="s">
        <v>2018</v>
      </c>
      <c r="CL63" s="112" t="s">
        <v>176</v>
      </c>
      <c r="CM63" s="112" t="s">
        <v>2018</v>
      </c>
      <c r="CN63" s="119" t="s">
        <v>2018</v>
      </c>
    </row>
    <row r="64" spans="1:92" x14ac:dyDescent="0.35">
      <c r="A64" t="s">
        <v>695</v>
      </c>
      <c r="B64" t="s">
        <v>697</v>
      </c>
      <c r="C64" t="s">
        <v>698</v>
      </c>
      <c r="D64" s="146">
        <v>686</v>
      </c>
      <c r="E64" s="112">
        <v>310</v>
      </c>
      <c r="F64" s="112">
        <v>376</v>
      </c>
      <c r="G64" s="112" t="s">
        <v>2018</v>
      </c>
      <c r="H64" s="112">
        <v>21</v>
      </c>
      <c r="I64" s="112">
        <v>12</v>
      </c>
      <c r="J64" s="112">
        <v>104</v>
      </c>
      <c r="K64" s="112">
        <v>14</v>
      </c>
      <c r="L64" s="112">
        <v>25</v>
      </c>
      <c r="M64" s="112">
        <v>510</v>
      </c>
      <c r="N64" s="112">
        <v>97</v>
      </c>
      <c r="O64" s="112" t="s">
        <v>176</v>
      </c>
      <c r="P64" s="112">
        <v>114</v>
      </c>
      <c r="Q64" s="119">
        <v>17</v>
      </c>
      <c r="R64" s="146">
        <v>7</v>
      </c>
      <c r="S64" s="132">
        <v>304</v>
      </c>
      <c r="T64" s="112">
        <v>113</v>
      </c>
      <c r="U64" s="112">
        <v>191</v>
      </c>
      <c r="V64" s="112" t="s">
        <v>2018</v>
      </c>
      <c r="W64" s="112" t="s">
        <v>2018</v>
      </c>
      <c r="X64" s="112" t="s">
        <v>2018</v>
      </c>
      <c r="Y64" s="112">
        <v>62</v>
      </c>
      <c r="Z64" s="112" t="s">
        <v>2018</v>
      </c>
      <c r="AA64" s="112">
        <v>13</v>
      </c>
      <c r="AB64" s="112">
        <v>211</v>
      </c>
      <c r="AC64" s="112">
        <v>39</v>
      </c>
      <c r="AD64" s="112" t="s">
        <v>176</v>
      </c>
      <c r="AE64" s="112">
        <v>56</v>
      </c>
      <c r="AF64" s="119">
        <v>13</v>
      </c>
      <c r="AG64" s="146">
        <v>4</v>
      </c>
      <c r="AH64" s="132">
        <v>242</v>
      </c>
      <c r="AI64" s="112">
        <v>104</v>
      </c>
      <c r="AJ64" s="112">
        <v>138</v>
      </c>
      <c r="AK64" s="112" t="s">
        <v>2018</v>
      </c>
      <c r="AL64" s="112" t="s">
        <v>2018</v>
      </c>
      <c r="AM64" s="112" t="s">
        <v>2018</v>
      </c>
      <c r="AN64" s="112">
        <v>50</v>
      </c>
      <c r="AO64" s="112" t="s">
        <v>2018</v>
      </c>
      <c r="AP64" s="112">
        <v>13</v>
      </c>
      <c r="AQ64" s="112">
        <v>164</v>
      </c>
      <c r="AR64" s="112">
        <v>25</v>
      </c>
      <c r="AS64" s="112" t="s">
        <v>176</v>
      </c>
      <c r="AT64" s="112">
        <v>46</v>
      </c>
      <c r="AU64" s="119">
        <v>11</v>
      </c>
      <c r="AV64" s="146">
        <v>4</v>
      </c>
      <c r="AW64" s="132">
        <v>242</v>
      </c>
      <c r="AX64" s="112">
        <v>104</v>
      </c>
      <c r="AY64" s="112">
        <v>138</v>
      </c>
      <c r="AZ64" s="112" t="s">
        <v>2018</v>
      </c>
      <c r="BA64" s="112" t="s">
        <v>2018</v>
      </c>
      <c r="BB64" s="112" t="s">
        <v>2018</v>
      </c>
      <c r="BC64" s="112">
        <v>50</v>
      </c>
      <c r="BD64" s="112" t="s">
        <v>2018</v>
      </c>
      <c r="BE64" s="112">
        <v>13</v>
      </c>
      <c r="BF64" s="112">
        <v>164</v>
      </c>
      <c r="BG64" s="112">
        <v>25</v>
      </c>
      <c r="BH64" s="112" t="s">
        <v>176</v>
      </c>
      <c r="BI64" s="112">
        <v>46</v>
      </c>
      <c r="BJ64" s="119">
        <v>11</v>
      </c>
      <c r="BK64" s="146"/>
      <c r="BL64" s="132"/>
      <c r="BM64" s="112"/>
      <c r="BN64" s="112"/>
      <c r="BO64" s="112"/>
      <c r="BP64" s="112"/>
      <c r="BQ64" s="112"/>
      <c r="BR64" s="112"/>
      <c r="BS64" s="112"/>
      <c r="BT64" s="112"/>
      <c r="BU64" s="112"/>
      <c r="BV64" s="112"/>
      <c r="BW64" s="112"/>
      <c r="BX64" s="112"/>
      <c r="BY64" s="119"/>
      <c r="BZ64" s="146">
        <v>3</v>
      </c>
      <c r="CA64" s="132">
        <v>62</v>
      </c>
      <c r="CB64" s="112" t="s">
        <v>2018</v>
      </c>
      <c r="CC64" s="112">
        <v>53</v>
      </c>
      <c r="CD64" s="112" t="s">
        <v>2018</v>
      </c>
      <c r="CE64" s="112" t="s">
        <v>2018</v>
      </c>
      <c r="CF64" s="112" t="s">
        <v>2018</v>
      </c>
      <c r="CG64" s="112">
        <v>12</v>
      </c>
      <c r="CH64" s="112" t="s">
        <v>2018</v>
      </c>
      <c r="CI64" s="112" t="s">
        <v>2018</v>
      </c>
      <c r="CJ64" s="112">
        <v>47</v>
      </c>
      <c r="CK64" s="112">
        <v>14</v>
      </c>
      <c r="CL64" s="112" t="s">
        <v>176</v>
      </c>
      <c r="CM64" s="112">
        <v>10</v>
      </c>
      <c r="CN64" s="119" t="s">
        <v>2018</v>
      </c>
    </row>
    <row r="65" spans="1:92" x14ac:dyDescent="0.35">
      <c r="A65" t="s">
        <v>479</v>
      </c>
      <c r="B65" t="s">
        <v>480</v>
      </c>
      <c r="C65" t="s">
        <v>481</v>
      </c>
      <c r="D65" s="146">
        <v>4464</v>
      </c>
      <c r="E65" s="112">
        <v>2155</v>
      </c>
      <c r="F65" s="112">
        <v>2309</v>
      </c>
      <c r="G65" s="112">
        <v>40</v>
      </c>
      <c r="H65" s="112">
        <v>101</v>
      </c>
      <c r="I65" s="112">
        <v>46</v>
      </c>
      <c r="J65" s="112">
        <v>1310</v>
      </c>
      <c r="K65" s="112">
        <v>172</v>
      </c>
      <c r="L65" s="112">
        <v>156</v>
      </c>
      <c r="M65" s="112">
        <v>2641</v>
      </c>
      <c r="N65" s="112">
        <v>479</v>
      </c>
      <c r="O65" s="112" t="s">
        <v>176</v>
      </c>
      <c r="P65" s="112">
        <v>1393</v>
      </c>
      <c r="Q65" s="119">
        <v>445</v>
      </c>
      <c r="R65" s="146">
        <v>12</v>
      </c>
      <c r="S65" s="132">
        <v>1150</v>
      </c>
      <c r="T65" s="112">
        <v>272</v>
      </c>
      <c r="U65" s="112">
        <v>878</v>
      </c>
      <c r="V65" s="112">
        <v>10</v>
      </c>
      <c r="W65" s="112">
        <v>43</v>
      </c>
      <c r="X65" s="112">
        <v>15</v>
      </c>
      <c r="Y65" s="112">
        <v>330</v>
      </c>
      <c r="Z65" s="112">
        <v>31</v>
      </c>
      <c r="AA65" s="112">
        <v>35</v>
      </c>
      <c r="AB65" s="112">
        <v>686</v>
      </c>
      <c r="AC65" s="112">
        <v>137</v>
      </c>
      <c r="AD65" s="112" t="s">
        <v>176</v>
      </c>
      <c r="AE65" s="112">
        <v>400</v>
      </c>
      <c r="AF65" s="119">
        <v>118</v>
      </c>
      <c r="AG65" s="146">
        <v>7</v>
      </c>
      <c r="AH65" s="132">
        <v>793</v>
      </c>
      <c r="AI65" s="112">
        <v>223</v>
      </c>
      <c r="AJ65" s="112">
        <v>570</v>
      </c>
      <c r="AK65" s="112" t="s">
        <v>2018</v>
      </c>
      <c r="AL65" s="112">
        <v>35</v>
      </c>
      <c r="AM65" s="112">
        <v>12</v>
      </c>
      <c r="AN65" s="112">
        <v>226</v>
      </c>
      <c r="AO65" s="112">
        <v>22</v>
      </c>
      <c r="AP65" s="112">
        <v>26</v>
      </c>
      <c r="AQ65" s="112">
        <v>465</v>
      </c>
      <c r="AR65" s="112">
        <v>92</v>
      </c>
      <c r="AS65" s="112" t="s">
        <v>176</v>
      </c>
      <c r="AT65" s="112">
        <v>281</v>
      </c>
      <c r="AU65" s="119">
        <v>83</v>
      </c>
      <c r="AV65" s="146">
        <v>4</v>
      </c>
      <c r="AW65" s="132">
        <v>699</v>
      </c>
      <c r="AX65" s="112">
        <v>207</v>
      </c>
      <c r="AY65" s="112">
        <v>492</v>
      </c>
      <c r="AZ65" s="112" t="s">
        <v>2018</v>
      </c>
      <c r="BA65" s="112">
        <v>30</v>
      </c>
      <c r="BB65" s="112">
        <v>11</v>
      </c>
      <c r="BC65" s="112">
        <v>212</v>
      </c>
      <c r="BD65" s="112">
        <v>21</v>
      </c>
      <c r="BE65" s="112">
        <v>23</v>
      </c>
      <c r="BF65" s="112">
        <v>395</v>
      </c>
      <c r="BG65" s="112">
        <v>90</v>
      </c>
      <c r="BH65" s="112" t="s">
        <v>176</v>
      </c>
      <c r="BI65" s="112">
        <v>262</v>
      </c>
      <c r="BJ65" s="119">
        <v>82</v>
      </c>
      <c r="BK65" s="146">
        <v>3</v>
      </c>
      <c r="BL65" s="132">
        <v>94</v>
      </c>
      <c r="BM65" s="112">
        <v>16</v>
      </c>
      <c r="BN65" s="112">
        <v>78</v>
      </c>
      <c r="BO65" s="112" t="s">
        <v>2018</v>
      </c>
      <c r="BP65" s="112" t="s">
        <v>2018</v>
      </c>
      <c r="BQ65" s="112" t="s">
        <v>2018</v>
      </c>
      <c r="BR65" s="112">
        <v>14</v>
      </c>
      <c r="BS65" s="112" t="s">
        <v>2018</v>
      </c>
      <c r="BT65" s="112" t="s">
        <v>2018</v>
      </c>
      <c r="BU65" s="112">
        <v>70</v>
      </c>
      <c r="BV65" s="112" t="s">
        <v>2018</v>
      </c>
      <c r="BW65" s="112" t="s">
        <v>176</v>
      </c>
      <c r="BX65" s="112">
        <v>19</v>
      </c>
      <c r="BY65" s="119" t="s">
        <v>2018</v>
      </c>
      <c r="BZ65" s="146">
        <v>5</v>
      </c>
      <c r="CA65" s="132">
        <v>357</v>
      </c>
      <c r="CB65" s="112">
        <v>49</v>
      </c>
      <c r="CC65" s="112">
        <v>308</v>
      </c>
      <c r="CD65" s="112" t="s">
        <v>2018</v>
      </c>
      <c r="CE65" s="112" t="s">
        <v>2018</v>
      </c>
      <c r="CF65" s="112" t="s">
        <v>2018</v>
      </c>
      <c r="CG65" s="112">
        <v>104</v>
      </c>
      <c r="CH65" s="112" t="s">
        <v>2018</v>
      </c>
      <c r="CI65" s="112" t="s">
        <v>2018</v>
      </c>
      <c r="CJ65" s="112">
        <v>221</v>
      </c>
      <c r="CK65" s="112">
        <v>45</v>
      </c>
      <c r="CL65" s="112" t="s">
        <v>176</v>
      </c>
      <c r="CM65" s="112">
        <v>119</v>
      </c>
      <c r="CN65" s="119">
        <v>35</v>
      </c>
    </row>
    <row r="66" spans="1:92" x14ac:dyDescent="0.35">
      <c r="A66" t="s">
        <v>701</v>
      </c>
      <c r="B66" t="s">
        <v>703</v>
      </c>
      <c r="C66" t="s">
        <v>704</v>
      </c>
      <c r="D66" s="146">
        <v>57</v>
      </c>
      <c r="E66" s="112">
        <v>25</v>
      </c>
      <c r="F66" s="112">
        <v>32</v>
      </c>
      <c r="G66" s="112" t="s">
        <v>2018</v>
      </c>
      <c r="H66" s="112" t="s">
        <v>2018</v>
      </c>
      <c r="I66" s="112" t="s">
        <v>2018</v>
      </c>
      <c r="J66" s="112" t="s">
        <v>2018</v>
      </c>
      <c r="K66" s="112" t="s">
        <v>2018</v>
      </c>
      <c r="L66" s="112" t="s">
        <v>2018</v>
      </c>
      <c r="M66" s="112">
        <v>44</v>
      </c>
      <c r="N66" s="112" t="s">
        <v>2018</v>
      </c>
      <c r="O66" s="112" t="s">
        <v>176</v>
      </c>
      <c r="P66" s="112" t="s">
        <v>2018</v>
      </c>
      <c r="Q66" s="119" t="s">
        <v>2018</v>
      </c>
      <c r="R66" s="146">
        <v>1</v>
      </c>
      <c r="S66" s="132">
        <v>56</v>
      </c>
      <c r="T66" s="112">
        <v>25</v>
      </c>
      <c r="U66" s="112">
        <v>31</v>
      </c>
      <c r="V66" s="112" t="s">
        <v>2018</v>
      </c>
      <c r="W66" s="112" t="s">
        <v>2018</v>
      </c>
      <c r="X66" s="112" t="s">
        <v>2018</v>
      </c>
      <c r="Y66" s="112" t="s">
        <v>2018</v>
      </c>
      <c r="Z66" s="112" t="s">
        <v>2018</v>
      </c>
      <c r="AA66" s="112" t="s">
        <v>2018</v>
      </c>
      <c r="AB66" s="112">
        <v>43</v>
      </c>
      <c r="AC66" s="112" t="s">
        <v>2018</v>
      </c>
      <c r="AD66" s="112" t="s">
        <v>176</v>
      </c>
      <c r="AE66" s="112" t="s">
        <v>2018</v>
      </c>
      <c r="AF66" s="119" t="s">
        <v>2018</v>
      </c>
      <c r="AG66" s="146">
        <v>1</v>
      </c>
      <c r="AH66" s="132">
        <v>56</v>
      </c>
      <c r="AI66" s="112">
        <v>25</v>
      </c>
      <c r="AJ66" s="112">
        <v>31</v>
      </c>
      <c r="AK66" s="112" t="s">
        <v>2018</v>
      </c>
      <c r="AL66" s="112" t="s">
        <v>2018</v>
      </c>
      <c r="AM66" s="112" t="s">
        <v>2018</v>
      </c>
      <c r="AN66" s="112" t="s">
        <v>2018</v>
      </c>
      <c r="AO66" s="112" t="s">
        <v>2018</v>
      </c>
      <c r="AP66" s="112" t="s">
        <v>2018</v>
      </c>
      <c r="AQ66" s="112">
        <v>43</v>
      </c>
      <c r="AR66" s="112" t="s">
        <v>2018</v>
      </c>
      <c r="AS66" s="112" t="s">
        <v>176</v>
      </c>
      <c r="AT66" s="112" t="s">
        <v>2018</v>
      </c>
      <c r="AU66" s="119" t="s">
        <v>2018</v>
      </c>
      <c r="AV66" s="146">
        <v>1</v>
      </c>
      <c r="AW66" s="132">
        <v>56</v>
      </c>
      <c r="AX66" s="112">
        <v>25</v>
      </c>
      <c r="AY66" s="112">
        <v>31</v>
      </c>
      <c r="AZ66" s="112" t="s">
        <v>2018</v>
      </c>
      <c r="BA66" s="112" t="s">
        <v>2018</v>
      </c>
      <c r="BB66" s="112" t="s">
        <v>2018</v>
      </c>
      <c r="BC66" s="112" t="s">
        <v>2018</v>
      </c>
      <c r="BD66" s="112" t="s">
        <v>2018</v>
      </c>
      <c r="BE66" s="112" t="s">
        <v>2018</v>
      </c>
      <c r="BF66" s="112">
        <v>43</v>
      </c>
      <c r="BG66" s="112" t="s">
        <v>2018</v>
      </c>
      <c r="BH66" s="112" t="s">
        <v>176</v>
      </c>
      <c r="BI66" s="112" t="s">
        <v>2018</v>
      </c>
      <c r="BJ66" s="119" t="s">
        <v>2018</v>
      </c>
      <c r="BK66" s="146"/>
      <c r="BL66" s="132"/>
      <c r="BM66" s="112"/>
      <c r="BN66" s="112"/>
      <c r="BO66" s="112"/>
      <c r="BP66" s="112"/>
      <c r="BQ66" s="112"/>
      <c r="BR66" s="112"/>
      <c r="BS66" s="112"/>
      <c r="BT66" s="112"/>
      <c r="BU66" s="112"/>
      <c r="BV66" s="112"/>
      <c r="BW66" s="112"/>
      <c r="BX66" s="112"/>
      <c r="BY66" s="119"/>
      <c r="BZ66" s="146"/>
      <c r="CA66" s="132"/>
      <c r="CB66" s="112"/>
      <c r="CC66" s="112"/>
      <c r="CD66" s="112"/>
      <c r="CE66" s="112"/>
      <c r="CF66" s="112"/>
      <c r="CG66" s="112"/>
      <c r="CH66" s="112"/>
      <c r="CI66" s="112"/>
      <c r="CJ66" s="112"/>
      <c r="CK66" s="112"/>
      <c r="CL66" s="112"/>
      <c r="CM66" s="112"/>
      <c r="CN66" s="119"/>
    </row>
    <row r="67" spans="1:92" x14ac:dyDescent="0.35">
      <c r="A67" t="s">
        <v>705</v>
      </c>
      <c r="B67" t="s">
        <v>707</v>
      </c>
      <c r="C67" t="s">
        <v>708</v>
      </c>
      <c r="D67" s="146">
        <v>405</v>
      </c>
      <c r="E67" s="112">
        <v>117</v>
      </c>
      <c r="F67" s="112">
        <v>288</v>
      </c>
      <c r="G67" s="112" t="s">
        <v>2018</v>
      </c>
      <c r="H67" s="112" t="s">
        <v>2018</v>
      </c>
      <c r="I67" s="112">
        <v>17</v>
      </c>
      <c r="J67" s="112">
        <v>189</v>
      </c>
      <c r="K67" s="112" t="s">
        <v>2018</v>
      </c>
      <c r="L67" s="112">
        <v>17</v>
      </c>
      <c r="M67" s="112">
        <v>173</v>
      </c>
      <c r="N67" s="112">
        <v>33</v>
      </c>
      <c r="O67" s="112" t="s">
        <v>176</v>
      </c>
      <c r="P67" s="112">
        <v>77</v>
      </c>
      <c r="Q67" s="119" t="s">
        <v>2018</v>
      </c>
      <c r="R67" s="146">
        <v>4</v>
      </c>
      <c r="S67" s="132">
        <v>53</v>
      </c>
      <c r="T67" s="112">
        <v>13</v>
      </c>
      <c r="U67" s="112">
        <v>40</v>
      </c>
      <c r="V67" s="112" t="s">
        <v>2018</v>
      </c>
      <c r="W67" s="112" t="s">
        <v>2018</v>
      </c>
      <c r="X67" s="112" t="s">
        <v>2018</v>
      </c>
      <c r="Y67" s="112">
        <v>19</v>
      </c>
      <c r="Z67" s="112" t="s">
        <v>2018</v>
      </c>
      <c r="AA67" s="112" t="s">
        <v>2018</v>
      </c>
      <c r="AB67" s="112">
        <v>30</v>
      </c>
      <c r="AC67" s="112" t="s">
        <v>2018</v>
      </c>
      <c r="AD67" s="112" t="s">
        <v>176</v>
      </c>
      <c r="AE67" s="112" t="s">
        <v>2018</v>
      </c>
      <c r="AF67" s="119" t="s">
        <v>2018</v>
      </c>
      <c r="AG67" s="146">
        <v>1</v>
      </c>
      <c r="AH67" s="132">
        <v>29</v>
      </c>
      <c r="AI67" s="112" t="s">
        <v>2018</v>
      </c>
      <c r="AJ67" s="112">
        <v>20</v>
      </c>
      <c r="AK67" s="112" t="s">
        <v>2018</v>
      </c>
      <c r="AL67" s="112" t="s">
        <v>2018</v>
      </c>
      <c r="AM67" s="112" t="s">
        <v>2018</v>
      </c>
      <c r="AN67" s="112">
        <v>14</v>
      </c>
      <c r="AO67" s="112" t="s">
        <v>2018</v>
      </c>
      <c r="AP67" s="112" t="s">
        <v>2018</v>
      </c>
      <c r="AQ67" s="112">
        <v>11</v>
      </c>
      <c r="AR67" s="112" t="s">
        <v>2018</v>
      </c>
      <c r="AS67" s="112" t="s">
        <v>176</v>
      </c>
      <c r="AT67" s="112" t="s">
        <v>2018</v>
      </c>
      <c r="AU67" s="119" t="s">
        <v>2018</v>
      </c>
      <c r="AV67" s="146">
        <v>1</v>
      </c>
      <c r="AW67" s="132">
        <v>29</v>
      </c>
      <c r="AX67" s="112" t="s">
        <v>2018</v>
      </c>
      <c r="AY67" s="112">
        <v>20</v>
      </c>
      <c r="AZ67" s="112" t="s">
        <v>2018</v>
      </c>
      <c r="BA67" s="112" t="s">
        <v>2018</v>
      </c>
      <c r="BB67" s="112" t="s">
        <v>2018</v>
      </c>
      <c r="BC67" s="112">
        <v>14</v>
      </c>
      <c r="BD67" s="112" t="s">
        <v>2018</v>
      </c>
      <c r="BE67" s="112" t="s">
        <v>2018</v>
      </c>
      <c r="BF67" s="112">
        <v>11</v>
      </c>
      <c r="BG67" s="112" t="s">
        <v>2018</v>
      </c>
      <c r="BH67" s="112" t="s">
        <v>176</v>
      </c>
      <c r="BI67" s="112" t="s">
        <v>2018</v>
      </c>
      <c r="BJ67" s="119" t="s">
        <v>2018</v>
      </c>
      <c r="BK67" s="146"/>
      <c r="BL67" s="132"/>
      <c r="BM67" s="112"/>
      <c r="BN67" s="112"/>
      <c r="BO67" s="112"/>
      <c r="BP67" s="112"/>
      <c r="BQ67" s="112"/>
      <c r="BR67" s="112"/>
      <c r="BS67" s="112"/>
      <c r="BT67" s="112"/>
      <c r="BU67" s="112"/>
      <c r="BV67" s="112"/>
      <c r="BW67" s="112"/>
      <c r="BX67" s="112"/>
      <c r="BY67" s="119"/>
      <c r="BZ67" s="146">
        <v>3</v>
      </c>
      <c r="CA67" s="132">
        <v>24</v>
      </c>
      <c r="CB67" s="112" t="s">
        <v>2018</v>
      </c>
      <c r="CC67" s="112">
        <v>20</v>
      </c>
      <c r="CD67" s="112" t="s">
        <v>2018</v>
      </c>
      <c r="CE67" s="112" t="s">
        <v>2018</v>
      </c>
      <c r="CF67" s="112" t="s">
        <v>2018</v>
      </c>
      <c r="CG67" s="112" t="s">
        <v>2018</v>
      </c>
      <c r="CH67" s="112" t="s">
        <v>2018</v>
      </c>
      <c r="CI67" s="112" t="s">
        <v>2018</v>
      </c>
      <c r="CJ67" s="112">
        <v>19</v>
      </c>
      <c r="CK67" s="112" t="s">
        <v>2018</v>
      </c>
      <c r="CL67" s="112" t="s">
        <v>176</v>
      </c>
      <c r="CM67" s="112" t="s">
        <v>2018</v>
      </c>
      <c r="CN67" s="119" t="s">
        <v>2018</v>
      </c>
    </row>
    <row r="68" spans="1:92" x14ac:dyDescent="0.35">
      <c r="A68" t="s">
        <v>711</v>
      </c>
      <c r="B68" t="s">
        <v>712</v>
      </c>
      <c r="C68" t="s">
        <v>713</v>
      </c>
      <c r="D68" s="146">
        <v>158</v>
      </c>
      <c r="E68" s="112">
        <v>75</v>
      </c>
      <c r="F68" s="112">
        <v>83</v>
      </c>
      <c r="G68" s="112" t="s">
        <v>2018</v>
      </c>
      <c r="H68" s="112" t="s">
        <v>2018</v>
      </c>
      <c r="I68" s="112" t="s">
        <v>2018</v>
      </c>
      <c r="J68" s="112" t="s">
        <v>2018</v>
      </c>
      <c r="K68" s="112" t="s">
        <v>2018</v>
      </c>
      <c r="L68" s="112" t="s">
        <v>2018</v>
      </c>
      <c r="M68" s="112">
        <v>146</v>
      </c>
      <c r="N68" s="112">
        <v>21</v>
      </c>
      <c r="O68" s="112" t="s">
        <v>176</v>
      </c>
      <c r="P68" s="112">
        <v>38</v>
      </c>
      <c r="Q68" s="119" t="s">
        <v>2018</v>
      </c>
      <c r="R68" s="146">
        <v>4</v>
      </c>
      <c r="S68" s="132">
        <v>58</v>
      </c>
      <c r="T68" s="112">
        <v>25</v>
      </c>
      <c r="U68" s="112">
        <v>33</v>
      </c>
      <c r="V68" s="112" t="s">
        <v>2018</v>
      </c>
      <c r="W68" s="112" t="s">
        <v>2018</v>
      </c>
      <c r="X68" s="112" t="s">
        <v>2018</v>
      </c>
      <c r="Y68" s="112" t="s">
        <v>2018</v>
      </c>
      <c r="Z68" s="112" t="s">
        <v>2018</v>
      </c>
      <c r="AA68" s="112" t="s">
        <v>2018</v>
      </c>
      <c r="AB68" s="112">
        <v>52</v>
      </c>
      <c r="AC68" s="112" t="s">
        <v>2018</v>
      </c>
      <c r="AD68" s="112" t="s">
        <v>176</v>
      </c>
      <c r="AE68" s="112">
        <v>23</v>
      </c>
      <c r="AF68" s="119" t="s">
        <v>2018</v>
      </c>
      <c r="AG68" s="146">
        <v>2</v>
      </c>
      <c r="AH68" s="132">
        <v>42</v>
      </c>
      <c r="AI68" s="112">
        <v>16</v>
      </c>
      <c r="AJ68" s="112">
        <v>26</v>
      </c>
      <c r="AK68" s="112" t="s">
        <v>2018</v>
      </c>
      <c r="AL68" s="112" t="s">
        <v>2018</v>
      </c>
      <c r="AM68" s="112" t="s">
        <v>2018</v>
      </c>
      <c r="AN68" s="112" t="s">
        <v>2018</v>
      </c>
      <c r="AO68" s="112" t="s">
        <v>2018</v>
      </c>
      <c r="AP68" s="112" t="s">
        <v>2018</v>
      </c>
      <c r="AQ68" s="112">
        <v>37</v>
      </c>
      <c r="AR68" s="112" t="s">
        <v>2018</v>
      </c>
      <c r="AS68" s="112" t="s">
        <v>176</v>
      </c>
      <c r="AT68" s="112">
        <v>19</v>
      </c>
      <c r="AU68" s="119" t="s">
        <v>2018</v>
      </c>
      <c r="AV68" s="146">
        <v>2</v>
      </c>
      <c r="AW68" s="132">
        <v>42</v>
      </c>
      <c r="AX68" s="112">
        <v>16</v>
      </c>
      <c r="AY68" s="112">
        <v>26</v>
      </c>
      <c r="AZ68" s="112" t="s">
        <v>2018</v>
      </c>
      <c r="BA68" s="112" t="s">
        <v>2018</v>
      </c>
      <c r="BB68" s="112" t="s">
        <v>2018</v>
      </c>
      <c r="BC68" s="112" t="s">
        <v>2018</v>
      </c>
      <c r="BD68" s="112" t="s">
        <v>2018</v>
      </c>
      <c r="BE68" s="112" t="s">
        <v>2018</v>
      </c>
      <c r="BF68" s="112">
        <v>37</v>
      </c>
      <c r="BG68" s="112" t="s">
        <v>2018</v>
      </c>
      <c r="BH68" s="112" t="s">
        <v>176</v>
      </c>
      <c r="BI68" s="112">
        <v>19</v>
      </c>
      <c r="BJ68" s="119" t="s">
        <v>2018</v>
      </c>
      <c r="BK68" s="146"/>
      <c r="BL68" s="132"/>
      <c r="BM68" s="112"/>
      <c r="BN68" s="112"/>
      <c r="BO68" s="112"/>
      <c r="BP68" s="112"/>
      <c r="BQ68" s="112"/>
      <c r="BR68" s="112"/>
      <c r="BS68" s="112"/>
      <c r="BT68" s="112"/>
      <c r="BU68" s="112"/>
      <c r="BV68" s="112"/>
      <c r="BW68" s="112"/>
      <c r="BX68" s="112"/>
      <c r="BY68" s="119"/>
      <c r="BZ68" s="146">
        <v>2</v>
      </c>
      <c r="CA68" s="132">
        <v>16</v>
      </c>
      <c r="CB68" s="112" t="s">
        <v>2018</v>
      </c>
      <c r="CC68" s="112" t="s">
        <v>2018</v>
      </c>
      <c r="CD68" s="112" t="s">
        <v>2018</v>
      </c>
      <c r="CE68" s="112" t="s">
        <v>2018</v>
      </c>
      <c r="CF68" s="112" t="s">
        <v>2018</v>
      </c>
      <c r="CG68" s="112" t="s">
        <v>2018</v>
      </c>
      <c r="CH68" s="112" t="s">
        <v>2018</v>
      </c>
      <c r="CI68" s="112" t="s">
        <v>2018</v>
      </c>
      <c r="CJ68" s="112">
        <v>15</v>
      </c>
      <c r="CK68" s="112" t="s">
        <v>2018</v>
      </c>
      <c r="CL68" s="112" t="s">
        <v>176</v>
      </c>
      <c r="CM68" s="112" t="s">
        <v>2018</v>
      </c>
      <c r="CN68" s="119" t="s">
        <v>2018</v>
      </c>
    </row>
    <row r="69" spans="1:92" x14ac:dyDescent="0.35">
      <c r="A69" t="s">
        <v>722</v>
      </c>
      <c r="B69" t="s">
        <v>724</v>
      </c>
      <c r="C69" t="s">
        <v>725</v>
      </c>
      <c r="D69" s="146">
        <v>203</v>
      </c>
      <c r="E69" s="112">
        <v>119</v>
      </c>
      <c r="F69" s="112">
        <v>84</v>
      </c>
      <c r="G69" s="112" t="s">
        <v>2018</v>
      </c>
      <c r="H69" s="112" t="s">
        <v>2018</v>
      </c>
      <c r="I69" s="112" t="s">
        <v>2018</v>
      </c>
      <c r="J69" s="112">
        <v>30</v>
      </c>
      <c r="K69" s="112" t="s">
        <v>2018</v>
      </c>
      <c r="L69" s="112" t="s">
        <v>2018</v>
      </c>
      <c r="M69" s="112">
        <v>165</v>
      </c>
      <c r="N69" s="112">
        <v>43</v>
      </c>
      <c r="O69" s="112" t="s">
        <v>176</v>
      </c>
      <c r="P69" s="112">
        <v>41</v>
      </c>
      <c r="Q69" s="119" t="s">
        <v>2018</v>
      </c>
      <c r="R69" s="146"/>
      <c r="S69" s="132"/>
      <c r="T69" s="112"/>
      <c r="U69" s="112"/>
      <c r="V69" s="112"/>
      <c r="W69" s="112"/>
      <c r="X69" s="112"/>
      <c r="Y69" s="112"/>
      <c r="Z69" s="112"/>
      <c r="AA69" s="112"/>
      <c r="AB69" s="112"/>
      <c r="AC69" s="112"/>
      <c r="AD69" s="112"/>
      <c r="AE69" s="112"/>
      <c r="AF69" s="119"/>
      <c r="AG69" s="146"/>
      <c r="AH69" s="132"/>
      <c r="AI69" s="112"/>
      <c r="AJ69" s="112"/>
      <c r="AK69" s="112"/>
      <c r="AL69" s="112"/>
      <c r="AM69" s="112"/>
      <c r="AN69" s="112"/>
      <c r="AO69" s="112"/>
      <c r="AP69" s="112"/>
      <c r="AQ69" s="112"/>
      <c r="AR69" s="112"/>
      <c r="AS69" s="112"/>
      <c r="AT69" s="112"/>
      <c r="AU69" s="119"/>
      <c r="AV69" s="146"/>
      <c r="AW69" s="132"/>
      <c r="AX69" s="112"/>
      <c r="AY69" s="112"/>
      <c r="AZ69" s="112"/>
      <c r="BA69" s="112"/>
      <c r="BB69" s="112"/>
      <c r="BC69" s="112"/>
      <c r="BD69" s="112"/>
      <c r="BE69" s="112"/>
      <c r="BF69" s="112"/>
      <c r="BG69" s="112"/>
      <c r="BH69" s="112"/>
      <c r="BI69" s="112"/>
      <c r="BJ69" s="119"/>
      <c r="BK69" s="146"/>
      <c r="BL69" s="132"/>
      <c r="BM69" s="112"/>
      <c r="BN69" s="112"/>
      <c r="BO69" s="112"/>
      <c r="BP69" s="112"/>
      <c r="BQ69" s="112"/>
      <c r="BR69" s="112"/>
      <c r="BS69" s="112"/>
      <c r="BT69" s="112"/>
      <c r="BU69" s="112"/>
      <c r="BV69" s="112"/>
      <c r="BW69" s="112"/>
      <c r="BX69" s="112"/>
      <c r="BY69" s="119"/>
      <c r="BZ69" s="146"/>
      <c r="CA69" s="132"/>
      <c r="CB69" s="112"/>
      <c r="CC69" s="112"/>
      <c r="CD69" s="112"/>
      <c r="CE69" s="112"/>
      <c r="CF69" s="112"/>
      <c r="CG69" s="112"/>
      <c r="CH69" s="112"/>
      <c r="CI69" s="112"/>
      <c r="CJ69" s="112"/>
      <c r="CK69" s="112"/>
      <c r="CL69" s="112"/>
      <c r="CM69" s="112"/>
      <c r="CN69" s="119"/>
    </row>
    <row r="70" spans="1:92" x14ac:dyDescent="0.35">
      <c r="A70" t="s">
        <v>728</v>
      </c>
      <c r="B70" t="s">
        <v>730</v>
      </c>
      <c r="C70" t="s">
        <v>731</v>
      </c>
      <c r="D70" s="146">
        <v>203</v>
      </c>
      <c r="E70" s="112">
        <v>102</v>
      </c>
      <c r="F70" s="112">
        <v>101</v>
      </c>
      <c r="G70" s="112" t="s">
        <v>2018</v>
      </c>
      <c r="H70" s="112" t="s">
        <v>2018</v>
      </c>
      <c r="I70" s="112" t="s">
        <v>2018</v>
      </c>
      <c r="J70" s="112">
        <v>81</v>
      </c>
      <c r="K70" s="112" t="s">
        <v>2018</v>
      </c>
      <c r="L70" s="112" t="s">
        <v>2018</v>
      </c>
      <c r="M70" s="112">
        <v>111</v>
      </c>
      <c r="N70" s="112">
        <v>62</v>
      </c>
      <c r="O70" s="112" t="s">
        <v>176</v>
      </c>
      <c r="P70" s="112">
        <v>140</v>
      </c>
      <c r="Q70" s="119">
        <v>24</v>
      </c>
      <c r="R70" s="146">
        <v>6</v>
      </c>
      <c r="S70" s="132">
        <v>138</v>
      </c>
      <c r="T70" s="112">
        <v>50</v>
      </c>
      <c r="U70" s="112">
        <v>88</v>
      </c>
      <c r="V70" s="112" t="s">
        <v>2018</v>
      </c>
      <c r="W70" s="112" t="s">
        <v>2018</v>
      </c>
      <c r="X70" s="112" t="s">
        <v>2018</v>
      </c>
      <c r="Y70" s="112">
        <v>43</v>
      </c>
      <c r="Z70" s="112" t="s">
        <v>2018</v>
      </c>
      <c r="AA70" s="112" t="s">
        <v>2018</v>
      </c>
      <c r="AB70" s="112">
        <v>83</v>
      </c>
      <c r="AC70" s="112">
        <v>45</v>
      </c>
      <c r="AD70" s="112" t="s">
        <v>176</v>
      </c>
      <c r="AE70" s="112">
        <v>99</v>
      </c>
      <c r="AF70" s="119">
        <v>13</v>
      </c>
      <c r="AG70" s="146">
        <v>3</v>
      </c>
      <c r="AH70" s="132">
        <v>83</v>
      </c>
      <c r="AI70" s="112">
        <v>39</v>
      </c>
      <c r="AJ70" s="112">
        <v>44</v>
      </c>
      <c r="AK70" s="112" t="s">
        <v>2018</v>
      </c>
      <c r="AL70" s="112" t="s">
        <v>2018</v>
      </c>
      <c r="AM70" s="112" t="s">
        <v>2018</v>
      </c>
      <c r="AN70" s="112">
        <v>29</v>
      </c>
      <c r="AO70" s="112" t="s">
        <v>2018</v>
      </c>
      <c r="AP70" s="112" t="s">
        <v>2018</v>
      </c>
      <c r="AQ70" s="112">
        <v>48</v>
      </c>
      <c r="AR70" s="112">
        <v>25</v>
      </c>
      <c r="AS70" s="112" t="s">
        <v>176</v>
      </c>
      <c r="AT70" s="112">
        <v>62</v>
      </c>
      <c r="AU70" s="119" t="s">
        <v>2018</v>
      </c>
      <c r="AV70" s="146">
        <v>2</v>
      </c>
      <c r="AW70" s="132">
        <v>77</v>
      </c>
      <c r="AX70" s="112">
        <v>39</v>
      </c>
      <c r="AY70" s="112">
        <v>38</v>
      </c>
      <c r="AZ70" s="112" t="s">
        <v>2018</v>
      </c>
      <c r="BA70" s="112" t="s">
        <v>2018</v>
      </c>
      <c r="BB70" s="112" t="s">
        <v>2018</v>
      </c>
      <c r="BC70" s="112">
        <v>28</v>
      </c>
      <c r="BD70" s="112" t="s">
        <v>2018</v>
      </c>
      <c r="BE70" s="112" t="s">
        <v>2018</v>
      </c>
      <c r="BF70" s="112">
        <v>44</v>
      </c>
      <c r="BG70" s="112">
        <v>23</v>
      </c>
      <c r="BH70" s="112" t="s">
        <v>176</v>
      </c>
      <c r="BI70" s="112">
        <v>58</v>
      </c>
      <c r="BJ70" s="119" t="s">
        <v>2018</v>
      </c>
      <c r="BK70" s="146">
        <v>1</v>
      </c>
      <c r="BL70" s="132" t="s">
        <v>2018</v>
      </c>
      <c r="BM70" s="112" t="s">
        <v>2018</v>
      </c>
      <c r="BN70" s="112" t="s">
        <v>2018</v>
      </c>
      <c r="BO70" s="112" t="s">
        <v>2018</v>
      </c>
      <c r="BP70" s="112" t="s">
        <v>2018</v>
      </c>
      <c r="BQ70" s="112" t="s">
        <v>2018</v>
      </c>
      <c r="BR70" s="112" t="s">
        <v>2018</v>
      </c>
      <c r="BS70" s="112" t="s">
        <v>2018</v>
      </c>
      <c r="BT70" s="112" t="s">
        <v>2018</v>
      </c>
      <c r="BU70" s="112" t="s">
        <v>2018</v>
      </c>
      <c r="BV70" s="112" t="s">
        <v>2018</v>
      </c>
      <c r="BW70" s="112" t="s">
        <v>176</v>
      </c>
      <c r="BX70" s="112" t="s">
        <v>2018</v>
      </c>
      <c r="BY70" s="119" t="s">
        <v>2018</v>
      </c>
      <c r="BZ70" s="146">
        <v>3</v>
      </c>
      <c r="CA70" s="132">
        <v>55</v>
      </c>
      <c r="CB70" s="112">
        <v>11</v>
      </c>
      <c r="CC70" s="112">
        <v>44</v>
      </c>
      <c r="CD70" s="112" t="s">
        <v>2018</v>
      </c>
      <c r="CE70" s="112" t="s">
        <v>2018</v>
      </c>
      <c r="CF70" s="112" t="s">
        <v>2018</v>
      </c>
      <c r="CG70" s="112">
        <v>14</v>
      </c>
      <c r="CH70" s="112" t="s">
        <v>2018</v>
      </c>
      <c r="CI70" s="112" t="s">
        <v>2018</v>
      </c>
      <c r="CJ70" s="112">
        <v>35</v>
      </c>
      <c r="CK70" s="112">
        <v>20</v>
      </c>
      <c r="CL70" s="112" t="s">
        <v>176</v>
      </c>
      <c r="CM70" s="112">
        <v>37</v>
      </c>
      <c r="CN70" s="119" t="s">
        <v>2018</v>
      </c>
    </row>
    <row r="71" spans="1:92" x14ac:dyDescent="0.35">
      <c r="A71" t="s">
        <v>1126</v>
      </c>
      <c r="B71" t="s">
        <v>1128</v>
      </c>
      <c r="C71" t="s">
        <v>1129</v>
      </c>
      <c r="D71" s="146">
        <v>313</v>
      </c>
      <c r="E71" s="112">
        <v>124</v>
      </c>
      <c r="F71" s="112">
        <v>189</v>
      </c>
      <c r="G71" s="112" t="s">
        <v>2018</v>
      </c>
      <c r="H71" s="112" t="s">
        <v>2018</v>
      </c>
      <c r="I71" s="112" t="s">
        <v>2018</v>
      </c>
      <c r="J71" s="112">
        <v>138</v>
      </c>
      <c r="K71" s="112" t="s">
        <v>2018</v>
      </c>
      <c r="L71" s="112">
        <v>15</v>
      </c>
      <c r="M71" s="112">
        <v>145</v>
      </c>
      <c r="N71" s="112">
        <v>46</v>
      </c>
      <c r="O71" s="112" t="s">
        <v>176</v>
      </c>
      <c r="P71" s="112">
        <v>132</v>
      </c>
      <c r="Q71" s="119">
        <v>30</v>
      </c>
      <c r="R71" s="146"/>
      <c r="S71" s="132"/>
      <c r="T71" s="112"/>
      <c r="U71" s="112"/>
      <c r="V71" s="112"/>
      <c r="W71" s="112"/>
      <c r="X71" s="112"/>
      <c r="Y71" s="112"/>
      <c r="Z71" s="112"/>
      <c r="AA71" s="112"/>
      <c r="AB71" s="112"/>
      <c r="AC71" s="112"/>
      <c r="AD71" s="112"/>
      <c r="AE71" s="112"/>
      <c r="AF71" s="119"/>
      <c r="AG71" s="146"/>
      <c r="AH71" s="132"/>
      <c r="AI71" s="112"/>
      <c r="AJ71" s="112"/>
      <c r="AK71" s="112"/>
      <c r="AL71" s="112"/>
      <c r="AM71" s="112"/>
      <c r="AN71" s="112"/>
      <c r="AO71" s="112"/>
      <c r="AP71" s="112"/>
      <c r="AQ71" s="112"/>
      <c r="AR71" s="112"/>
      <c r="AS71" s="112"/>
      <c r="AT71" s="112"/>
      <c r="AU71" s="119"/>
      <c r="AV71" s="146"/>
      <c r="AW71" s="132"/>
      <c r="AX71" s="112"/>
      <c r="AY71" s="112"/>
      <c r="AZ71" s="112"/>
      <c r="BA71" s="112"/>
      <c r="BB71" s="112"/>
      <c r="BC71" s="112"/>
      <c r="BD71" s="112"/>
      <c r="BE71" s="112"/>
      <c r="BF71" s="112"/>
      <c r="BG71" s="112"/>
      <c r="BH71" s="112"/>
      <c r="BI71" s="112"/>
      <c r="BJ71" s="119"/>
      <c r="BK71" s="146"/>
      <c r="BL71" s="132"/>
      <c r="BM71" s="112"/>
      <c r="BN71" s="112"/>
      <c r="BO71" s="112"/>
      <c r="BP71" s="112"/>
      <c r="BQ71" s="112"/>
      <c r="BR71" s="112"/>
      <c r="BS71" s="112"/>
      <c r="BT71" s="112"/>
      <c r="BU71" s="112"/>
      <c r="BV71" s="112"/>
      <c r="BW71" s="112"/>
      <c r="BX71" s="112"/>
      <c r="BY71" s="119"/>
      <c r="BZ71" s="146"/>
      <c r="CA71" s="132"/>
      <c r="CB71" s="112"/>
      <c r="CC71" s="112"/>
      <c r="CD71" s="112"/>
      <c r="CE71" s="112"/>
      <c r="CF71" s="112"/>
      <c r="CG71" s="112"/>
      <c r="CH71" s="112"/>
      <c r="CI71" s="112"/>
      <c r="CJ71" s="112"/>
      <c r="CK71" s="112"/>
      <c r="CL71" s="112"/>
      <c r="CM71" s="112"/>
      <c r="CN71" s="119"/>
    </row>
    <row r="72" spans="1:92" x14ac:dyDescent="0.35">
      <c r="A72" t="s">
        <v>391</v>
      </c>
      <c r="B72" t="s">
        <v>392</v>
      </c>
      <c r="C72" t="s">
        <v>393</v>
      </c>
      <c r="D72" s="146">
        <v>7048</v>
      </c>
      <c r="E72" s="112">
        <v>3493</v>
      </c>
      <c r="F72" s="112">
        <v>3555</v>
      </c>
      <c r="G72" s="112">
        <v>107</v>
      </c>
      <c r="H72" s="112">
        <v>324</v>
      </c>
      <c r="I72" s="112">
        <v>329</v>
      </c>
      <c r="J72" s="112">
        <v>2649</v>
      </c>
      <c r="K72" s="112">
        <v>406</v>
      </c>
      <c r="L72" s="112">
        <v>236</v>
      </c>
      <c r="M72" s="112">
        <v>2997</v>
      </c>
      <c r="N72" s="112">
        <v>805</v>
      </c>
      <c r="O72" s="112" t="s">
        <v>176</v>
      </c>
      <c r="P72" s="112">
        <v>3042</v>
      </c>
      <c r="Q72" s="119">
        <v>997</v>
      </c>
      <c r="R72" s="146">
        <v>7</v>
      </c>
      <c r="S72" s="132">
        <v>1218</v>
      </c>
      <c r="T72" s="112">
        <v>547</v>
      </c>
      <c r="U72" s="112">
        <v>671</v>
      </c>
      <c r="V72" s="112" t="s">
        <v>2018</v>
      </c>
      <c r="W72" s="112">
        <v>68</v>
      </c>
      <c r="X72" s="112">
        <v>54</v>
      </c>
      <c r="Y72" s="112">
        <v>391</v>
      </c>
      <c r="Z72" s="112">
        <v>79</v>
      </c>
      <c r="AA72" s="112">
        <v>43</v>
      </c>
      <c r="AB72" s="112">
        <v>574</v>
      </c>
      <c r="AC72" s="112">
        <v>101</v>
      </c>
      <c r="AD72" s="112" t="s">
        <v>176</v>
      </c>
      <c r="AE72" s="112">
        <v>470</v>
      </c>
      <c r="AF72" s="119">
        <v>146</v>
      </c>
      <c r="AG72" s="146">
        <v>4</v>
      </c>
      <c r="AH72" s="132">
        <v>1033</v>
      </c>
      <c r="AI72" s="112">
        <v>500</v>
      </c>
      <c r="AJ72" s="112">
        <v>533</v>
      </c>
      <c r="AK72" s="112" t="s">
        <v>2018</v>
      </c>
      <c r="AL72" s="112">
        <v>57</v>
      </c>
      <c r="AM72" s="112">
        <v>49</v>
      </c>
      <c r="AN72" s="112">
        <v>333</v>
      </c>
      <c r="AO72" s="112">
        <v>68</v>
      </c>
      <c r="AP72" s="112">
        <v>37</v>
      </c>
      <c r="AQ72" s="112">
        <v>482</v>
      </c>
      <c r="AR72" s="112">
        <v>86</v>
      </c>
      <c r="AS72" s="112" t="s">
        <v>176</v>
      </c>
      <c r="AT72" s="112">
        <v>397</v>
      </c>
      <c r="AU72" s="119">
        <v>127</v>
      </c>
      <c r="AV72" s="146">
        <v>3</v>
      </c>
      <c r="AW72" s="132">
        <v>1021</v>
      </c>
      <c r="AX72" s="112">
        <v>496</v>
      </c>
      <c r="AY72" s="112">
        <v>525</v>
      </c>
      <c r="AZ72" s="112" t="s">
        <v>2018</v>
      </c>
      <c r="BA72" s="112">
        <v>53</v>
      </c>
      <c r="BB72" s="112">
        <v>49</v>
      </c>
      <c r="BC72" s="112">
        <v>333</v>
      </c>
      <c r="BD72" s="112">
        <v>68</v>
      </c>
      <c r="BE72" s="112">
        <v>37</v>
      </c>
      <c r="BF72" s="112">
        <v>474</v>
      </c>
      <c r="BG72" s="112">
        <v>86</v>
      </c>
      <c r="BH72" s="112" t="s">
        <v>176</v>
      </c>
      <c r="BI72" s="112">
        <v>397</v>
      </c>
      <c r="BJ72" s="119">
        <v>126</v>
      </c>
      <c r="BK72" s="146">
        <v>1</v>
      </c>
      <c r="BL72" s="132">
        <v>12</v>
      </c>
      <c r="BM72" s="112" t="s">
        <v>2018</v>
      </c>
      <c r="BN72" s="112" t="s">
        <v>2018</v>
      </c>
      <c r="BO72" s="112" t="s">
        <v>2018</v>
      </c>
      <c r="BP72" s="112" t="s">
        <v>2018</v>
      </c>
      <c r="BQ72" s="112" t="s">
        <v>2018</v>
      </c>
      <c r="BR72" s="112" t="s">
        <v>2018</v>
      </c>
      <c r="BS72" s="112" t="s">
        <v>2018</v>
      </c>
      <c r="BT72" s="112" t="s">
        <v>2018</v>
      </c>
      <c r="BU72" s="112" t="s">
        <v>2018</v>
      </c>
      <c r="BV72" s="112" t="s">
        <v>2018</v>
      </c>
      <c r="BW72" s="112" t="s">
        <v>176</v>
      </c>
      <c r="BX72" s="112" t="s">
        <v>2018</v>
      </c>
      <c r="BY72" s="119" t="s">
        <v>2018</v>
      </c>
      <c r="BZ72" s="146">
        <v>3</v>
      </c>
      <c r="CA72" s="132">
        <v>185</v>
      </c>
      <c r="CB72" s="112">
        <v>47</v>
      </c>
      <c r="CC72" s="112">
        <v>138</v>
      </c>
      <c r="CD72" s="112" t="s">
        <v>2018</v>
      </c>
      <c r="CE72" s="112">
        <v>11</v>
      </c>
      <c r="CF72" s="112" t="s">
        <v>2018</v>
      </c>
      <c r="CG72" s="112">
        <v>58</v>
      </c>
      <c r="CH72" s="112">
        <v>11</v>
      </c>
      <c r="CI72" s="112" t="s">
        <v>2018</v>
      </c>
      <c r="CJ72" s="112">
        <v>92</v>
      </c>
      <c r="CK72" s="112">
        <v>15</v>
      </c>
      <c r="CL72" s="112" t="s">
        <v>176</v>
      </c>
      <c r="CM72" s="112">
        <v>73</v>
      </c>
      <c r="CN72" s="119">
        <v>19</v>
      </c>
    </row>
    <row r="73" spans="1:92" x14ac:dyDescent="0.35">
      <c r="A73" t="s">
        <v>1709</v>
      </c>
      <c r="B73" t="s">
        <v>2013</v>
      </c>
      <c r="C73" t="s">
        <v>2014</v>
      </c>
      <c r="D73" s="146">
        <v>230</v>
      </c>
      <c r="E73" s="112">
        <v>155</v>
      </c>
      <c r="F73" s="112">
        <v>75</v>
      </c>
      <c r="G73" s="112" t="s">
        <v>2018</v>
      </c>
      <c r="H73" s="112" t="s">
        <v>2018</v>
      </c>
      <c r="I73" s="112" t="s">
        <v>2018</v>
      </c>
      <c r="J73" s="112">
        <v>12</v>
      </c>
      <c r="K73" s="112" t="s">
        <v>2018</v>
      </c>
      <c r="L73" s="112">
        <v>10</v>
      </c>
      <c r="M73" s="112">
        <v>201</v>
      </c>
      <c r="N73" s="112">
        <v>19</v>
      </c>
      <c r="O73" s="112" t="s">
        <v>176</v>
      </c>
      <c r="P73" s="112">
        <v>20</v>
      </c>
      <c r="Q73" s="119" t="s">
        <v>2018</v>
      </c>
      <c r="R73" s="146"/>
      <c r="S73" s="132"/>
      <c r="T73" s="112"/>
      <c r="U73" s="112"/>
      <c r="V73" s="112"/>
      <c r="W73" s="112"/>
      <c r="X73" s="112"/>
      <c r="Y73" s="112"/>
      <c r="Z73" s="112"/>
      <c r="AA73" s="112"/>
      <c r="AB73" s="112"/>
      <c r="AC73" s="112"/>
      <c r="AD73" s="112"/>
      <c r="AE73" s="112"/>
      <c r="AF73" s="119"/>
      <c r="AG73" s="146"/>
      <c r="AH73" s="132"/>
      <c r="AI73" s="112"/>
      <c r="AJ73" s="112"/>
      <c r="AK73" s="112"/>
      <c r="AL73" s="112"/>
      <c r="AM73" s="112"/>
      <c r="AN73" s="112"/>
      <c r="AO73" s="112"/>
      <c r="AP73" s="112"/>
      <c r="AQ73" s="112"/>
      <c r="AR73" s="112"/>
      <c r="AS73" s="112"/>
      <c r="AT73" s="112"/>
      <c r="AU73" s="119"/>
      <c r="AV73" s="146"/>
      <c r="AW73" s="132"/>
      <c r="AX73" s="112"/>
      <c r="AY73" s="112"/>
      <c r="AZ73" s="112"/>
      <c r="BA73" s="112"/>
      <c r="BB73" s="112"/>
      <c r="BC73" s="112"/>
      <c r="BD73" s="112"/>
      <c r="BE73" s="112"/>
      <c r="BF73" s="112"/>
      <c r="BG73" s="112"/>
      <c r="BH73" s="112"/>
      <c r="BI73" s="112"/>
      <c r="BJ73" s="119"/>
      <c r="BK73" s="146"/>
      <c r="BL73" s="132"/>
      <c r="BM73" s="112"/>
      <c r="BN73" s="112"/>
      <c r="BO73" s="112"/>
      <c r="BP73" s="112"/>
      <c r="BQ73" s="112"/>
      <c r="BR73" s="112"/>
      <c r="BS73" s="112"/>
      <c r="BT73" s="112"/>
      <c r="BU73" s="112"/>
      <c r="BV73" s="112"/>
      <c r="BW73" s="112"/>
      <c r="BX73" s="112"/>
      <c r="BY73" s="119"/>
      <c r="BZ73" s="146"/>
      <c r="CA73" s="132"/>
      <c r="CB73" s="112"/>
      <c r="CC73" s="112"/>
      <c r="CD73" s="112"/>
      <c r="CE73" s="112"/>
      <c r="CF73" s="112"/>
      <c r="CG73" s="112"/>
      <c r="CH73" s="112"/>
      <c r="CI73" s="112"/>
      <c r="CJ73" s="112"/>
      <c r="CK73" s="112"/>
      <c r="CL73" s="112"/>
      <c r="CM73" s="112"/>
      <c r="CN73" s="119"/>
    </row>
    <row r="74" spans="1:92" x14ac:dyDescent="0.35">
      <c r="A74" t="s">
        <v>567</v>
      </c>
      <c r="B74" t="s">
        <v>568</v>
      </c>
      <c r="C74" t="s">
        <v>569</v>
      </c>
      <c r="D74" s="146">
        <v>953</v>
      </c>
      <c r="E74" s="112">
        <v>476</v>
      </c>
      <c r="F74" s="112">
        <v>477</v>
      </c>
      <c r="G74" s="112">
        <v>515</v>
      </c>
      <c r="H74" s="112" t="s">
        <v>2018</v>
      </c>
      <c r="I74" s="112" t="s">
        <v>2018</v>
      </c>
      <c r="J74" s="112">
        <v>55</v>
      </c>
      <c r="K74" s="112" t="s">
        <v>2018</v>
      </c>
      <c r="L74" s="112">
        <v>15</v>
      </c>
      <c r="M74" s="112">
        <v>363</v>
      </c>
      <c r="N74" s="112">
        <v>138</v>
      </c>
      <c r="O74" s="112" t="s">
        <v>176</v>
      </c>
      <c r="P74" s="112">
        <v>954</v>
      </c>
      <c r="Q74" s="119">
        <v>278</v>
      </c>
      <c r="R74" s="146">
        <v>6</v>
      </c>
      <c r="S74" s="132">
        <v>115</v>
      </c>
      <c r="T74" s="112">
        <v>45</v>
      </c>
      <c r="U74" s="112">
        <v>70</v>
      </c>
      <c r="V74" s="112">
        <v>110</v>
      </c>
      <c r="W74" s="112" t="s">
        <v>2018</v>
      </c>
      <c r="X74" s="112" t="s">
        <v>2018</v>
      </c>
      <c r="Y74" s="112" t="s">
        <v>2018</v>
      </c>
      <c r="Z74" s="112" t="s">
        <v>2018</v>
      </c>
      <c r="AA74" s="112" t="s">
        <v>2018</v>
      </c>
      <c r="AB74" s="112" t="s">
        <v>2018</v>
      </c>
      <c r="AC74" s="112">
        <v>22</v>
      </c>
      <c r="AD74" s="112" t="s">
        <v>176</v>
      </c>
      <c r="AE74" s="112">
        <v>115</v>
      </c>
      <c r="AF74" s="119">
        <v>75</v>
      </c>
      <c r="AG74" s="146">
        <v>5</v>
      </c>
      <c r="AH74" s="132">
        <v>101</v>
      </c>
      <c r="AI74" s="112">
        <v>41</v>
      </c>
      <c r="AJ74" s="112">
        <v>60</v>
      </c>
      <c r="AK74" s="112">
        <v>96</v>
      </c>
      <c r="AL74" s="112" t="s">
        <v>2018</v>
      </c>
      <c r="AM74" s="112" t="s">
        <v>2018</v>
      </c>
      <c r="AN74" s="112" t="s">
        <v>2018</v>
      </c>
      <c r="AO74" s="112" t="s">
        <v>2018</v>
      </c>
      <c r="AP74" s="112" t="s">
        <v>2018</v>
      </c>
      <c r="AQ74" s="112" t="s">
        <v>2018</v>
      </c>
      <c r="AR74" s="112">
        <v>19</v>
      </c>
      <c r="AS74" s="112" t="s">
        <v>176</v>
      </c>
      <c r="AT74" s="112">
        <v>101</v>
      </c>
      <c r="AU74" s="119">
        <v>68</v>
      </c>
      <c r="AV74" s="146">
        <v>3</v>
      </c>
      <c r="AW74" s="132">
        <v>84</v>
      </c>
      <c r="AX74" s="112">
        <v>36</v>
      </c>
      <c r="AY74" s="112">
        <v>48</v>
      </c>
      <c r="AZ74" s="112">
        <v>79</v>
      </c>
      <c r="BA74" s="112" t="s">
        <v>2018</v>
      </c>
      <c r="BB74" s="112" t="s">
        <v>2018</v>
      </c>
      <c r="BC74" s="112" t="s">
        <v>2018</v>
      </c>
      <c r="BD74" s="112" t="s">
        <v>2018</v>
      </c>
      <c r="BE74" s="112" t="s">
        <v>2018</v>
      </c>
      <c r="BF74" s="112" t="s">
        <v>2018</v>
      </c>
      <c r="BG74" s="112">
        <v>14</v>
      </c>
      <c r="BH74" s="112" t="s">
        <v>176</v>
      </c>
      <c r="BI74" s="112">
        <v>84</v>
      </c>
      <c r="BJ74" s="119">
        <v>55</v>
      </c>
      <c r="BK74" s="146">
        <v>2</v>
      </c>
      <c r="BL74" s="132">
        <v>17</v>
      </c>
      <c r="BM74" s="112" t="s">
        <v>2018</v>
      </c>
      <c r="BN74" s="112">
        <v>12</v>
      </c>
      <c r="BO74" s="112">
        <v>17</v>
      </c>
      <c r="BP74" s="112" t="s">
        <v>2018</v>
      </c>
      <c r="BQ74" s="112" t="s">
        <v>2018</v>
      </c>
      <c r="BR74" s="112" t="s">
        <v>2018</v>
      </c>
      <c r="BS74" s="112" t="s">
        <v>2018</v>
      </c>
      <c r="BT74" s="112" t="s">
        <v>2018</v>
      </c>
      <c r="BU74" s="112" t="s">
        <v>2018</v>
      </c>
      <c r="BV74" s="112" t="s">
        <v>2018</v>
      </c>
      <c r="BW74" s="112" t="s">
        <v>176</v>
      </c>
      <c r="BX74" s="112">
        <v>17</v>
      </c>
      <c r="BY74" s="119">
        <v>13</v>
      </c>
      <c r="BZ74" s="146">
        <v>1</v>
      </c>
      <c r="CA74" s="132">
        <v>14</v>
      </c>
      <c r="CB74" s="112" t="s">
        <v>2018</v>
      </c>
      <c r="CC74" s="112">
        <v>10</v>
      </c>
      <c r="CD74" s="112">
        <v>14</v>
      </c>
      <c r="CE74" s="112" t="s">
        <v>2018</v>
      </c>
      <c r="CF74" s="112" t="s">
        <v>2018</v>
      </c>
      <c r="CG74" s="112" t="s">
        <v>2018</v>
      </c>
      <c r="CH74" s="112" t="s">
        <v>2018</v>
      </c>
      <c r="CI74" s="112" t="s">
        <v>2018</v>
      </c>
      <c r="CJ74" s="112" t="s">
        <v>2018</v>
      </c>
      <c r="CK74" s="112" t="s">
        <v>2018</v>
      </c>
      <c r="CL74" s="112" t="s">
        <v>176</v>
      </c>
      <c r="CM74" s="112">
        <v>14</v>
      </c>
      <c r="CN74" s="119" t="s">
        <v>2018</v>
      </c>
    </row>
    <row r="75" spans="1:92" x14ac:dyDescent="0.35">
      <c r="A75" t="s">
        <v>327</v>
      </c>
      <c r="B75" t="s">
        <v>328</v>
      </c>
      <c r="C75" t="s">
        <v>329</v>
      </c>
      <c r="D75" s="146">
        <v>1376</v>
      </c>
      <c r="E75" s="112">
        <v>661</v>
      </c>
      <c r="F75" s="112">
        <v>715</v>
      </c>
      <c r="G75" s="112">
        <v>33</v>
      </c>
      <c r="H75" s="112" t="s">
        <v>2018</v>
      </c>
      <c r="I75" s="112" t="s">
        <v>2018</v>
      </c>
      <c r="J75" s="112">
        <v>54</v>
      </c>
      <c r="K75" s="112" t="s">
        <v>2018</v>
      </c>
      <c r="L75" s="112" t="s">
        <v>2018</v>
      </c>
      <c r="M75" s="112">
        <v>1270</v>
      </c>
      <c r="N75" s="112">
        <v>145</v>
      </c>
      <c r="O75" s="112" t="s">
        <v>176</v>
      </c>
      <c r="P75" s="112">
        <v>535</v>
      </c>
      <c r="Q75" s="119">
        <v>13</v>
      </c>
      <c r="R75" s="146">
        <v>3</v>
      </c>
      <c r="S75" s="132">
        <v>103</v>
      </c>
      <c r="T75" s="112">
        <v>43</v>
      </c>
      <c r="U75" s="112">
        <v>60</v>
      </c>
      <c r="V75" s="112" t="s">
        <v>2018</v>
      </c>
      <c r="W75" s="112" t="s">
        <v>2018</v>
      </c>
      <c r="X75" s="112" t="s">
        <v>2018</v>
      </c>
      <c r="Y75" s="112" t="s">
        <v>2018</v>
      </c>
      <c r="Z75" s="112" t="s">
        <v>2018</v>
      </c>
      <c r="AA75" s="112" t="s">
        <v>2018</v>
      </c>
      <c r="AB75" s="112">
        <v>95</v>
      </c>
      <c r="AC75" s="112">
        <v>10</v>
      </c>
      <c r="AD75" s="112" t="s">
        <v>176</v>
      </c>
      <c r="AE75" s="112">
        <v>46</v>
      </c>
      <c r="AF75" s="119" t="s">
        <v>2018</v>
      </c>
      <c r="AG75" s="146">
        <v>1</v>
      </c>
      <c r="AH75" s="132">
        <v>87</v>
      </c>
      <c r="AI75" s="112">
        <v>39</v>
      </c>
      <c r="AJ75" s="112">
        <v>48</v>
      </c>
      <c r="AK75" s="112" t="s">
        <v>2018</v>
      </c>
      <c r="AL75" s="112" t="s">
        <v>2018</v>
      </c>
      <c r="AM75" s="112" t="s">
        <v>2018</v>
      </c>
      <c r="AN75" s="112" t="s">
        <v>2018</v>
      </c>
      <c r="AO75" s="112" t="s">
        <v>2018</v>
      </c>
      <c r="AP75" s="112" t="s">
        <v>2018</v>
      </c>
      <c r="AQ75" s="112">
        <v>79</v>
      </c>
      <c r="AR75" s="112" t="s">
        <v>2018</v>
      </c>
      <c r="AS75" s="112" t="s">
        <v>176</v>
      </c>
      <c r="AT75" s="112">
        <v>38</v>
      </c>
      <c r="AU75" s="119" t="s">
        <v>2018</v>
      </c>
      <c r="AV75" s="146">
        <v>1</v>
      </c>
      <c r="AW75" s="132">
        <v>87</v>
      </c>
      <c r="AX75" s="112">
        <v>39</v>
      </c>
      <c r="AY75" s="112">
        <v>48</v>
      </c>
      <c r="AZ75" s="112" t="s">
        <v>2018</v>
      </c>
      <c r="BA75" s="112" t="s">
        <v>2018</v>
      </c>
      <c r="BB75" s="112" t="s">
        <v>2018</v>
      </c>
      <c r="BC75" s="112" t="s">
        <v>2018</v>
      </c>
      <c r="BD75" s="112" t="s">
        <v>2018</v>
      </c>
      <c r="BE75" s="112" t="s">
        <v>2018</v>
      </c>
      <c r="BF75" s="112">
        <v>79</v>
      </c>
      <c r="BG75" s="112" t="s">
        <v>2018</v>
      </c>
      <c r="BH75" s="112" t="s">
        <v>176</v>
      </c>
      <c r="BI75" s="112">
        <v>38</v>
      </c>
      <c r="BJ75" s="119" t="s">
        <v>2018</v>
      </c>
      <c r="BK75" s="146"/>
      <c r="BL75" s="132"/>
      <c r="BM75" s="112"/>
      <c r="BN75" s="112"/>
      <c r="BO75" s="112"/>
      <c r="BP75" s="112"/>
      <c r="BQ75" s="112"/>
      <c r="BR75" s="112"/>
      <c r="BS75" s="112"/>
      <c r="BT75" s="112"/>
      <c r="BU75" s="112"/>
      <c r="BV75" s="112"/>
      <c r="BW75" s="112"/>
      <c r="BX75" s="112"/>
      <c r="BY75" s="119"/>
      <c r="BZ75" s="146">
        <v>2</v>
      </c>
      <c r="CA75" s="132">
        <v>16</v>
      </c>
      <c r="CB75" s="112" t="s">
        <v>2018</v>
      </c>
      <c r="CC75" s="112">
        <v>12</v>
      </c>
      <c r="CD75" s="112" t="s">
        <v>2018</v>
      </c>
      <c r="CE75" s="112" t="s">
        <v>2018</v>
      </c>
      <c r="CF75" s="112" t="s">
        <v>2018</v>
      </c>
      <c r="CG75" s="112" t="s">
        <v>2018</v>
      </c>
      <c r="CH75" s="112" t="s">
        <v>2018</v>
      </c>
      <c r="CI75" s="112" t="s">
        <v>2018</v>
      </c>
      <c r="CJ75" s="112">
        <v>16</v>
      </c>
      <c r="CK75" s="112" t="s">
        <v>2018</v>
      </c>
      <c r="CL75" s="112" t="s">
        <v>176</v>
      </c>
      <c r="CM75" s="112" t="s">
        <v>2018</v>
      </c>
      <c r="CN75" s="119" t="s">
        <v>2018</v>
      </c>
    </row>
    <row r="76" spans="1:92" x14ac:dyDescent="0.35">
      <c r="A76" t="s">
        <v>444</v>
      </c>
      <c r="B76" t="s">
        <v>445</v>
      </c>
      <c r="C76" t="s">
        <v>446</v>
      </c>
      <c r="D76" s="146">
        <v>1025</v>
      </c>
      <c r="E76" s="112">
        <v>511</v>
      </c>
      <c r="F76" s="112">
        <v>514</v>
      </c>
      <c r="G76" s="112" t="s">
        <v>2018</v>
      </c>
      <c r="H76" s="112" t="s">
        <v>2018</v>
      </c>
      <c r="I76" s="112">
        <v>13</v>
      </c>
      <c r="J76" s="112">
        <v>121</v>
      </c>
      <c r="K76" s="112">
        <v>10</v>
      </c>
      <c r="L76" s="112">
        <v>13</v>
      </c>
      <c r="M76" s="112">
        <v>860</v>
      </c>
      <c r="N76" s="112">
        <v>104</v>
      </c>
      <c r="O76" s="112" t="s">
        <v>176</v>
      </c>
      <c r="P76" s="112">
        <v>372</v>
      </c>
      <c r="Q76" s="119">
        <v>50</v>
      </c>
      <c r="R76" s="146">
        <v>4</v>
      </c>
      <c r="S76" s="132">
        <v>108</v>
      </c>
      <c r="T76" s="112">
        <v>30</v>
      </c>
      <c r="U76" s="112">
        <v>78</v>
      </c>
      <c r="V76" s="112" t="s">
        <v>2018</v>
      </c>
      <c r="W76" s="112" t="s">
        <v>2018</v>
      </c>
      <c r="X76" s="112" t="s">
        <v>2018</v>
      </c>
      <c r="Y76" s="112">
        <v>16</v>
      </c>
      <c r="Z76" s="112" t="s">
        <v>2018</v>
      </c>
      <c r="AA76" s="112" t="s">
        <v>2018</v>
      </c>
      <c r="AB76" s="112">
        <v>83</v>
      </c>
      <c r="AC76" s="112" t="s">
        <v>2018</v>
      </c>
      <c r="AD76" s="112" t="s">
        <v>176</v>
      </c>
      <c r="AE76" s="112">
        <v>47</v>
      </c>
      <c r="AF76" s="119" t="s">
        <v>2018</v>
      </c>
      <c r="AG76" s="146">
        <v>2</v>
      </c>
      <c r="AH76" s="132">
        <v>47</v>
      </c>
      <c r="AI76" s="112">
        <v>18</v>
      </c>
      <c r="AJ76" s="112">
        <v>29</v>
      </c>
      <c r="AK76" s="112" t="s">
        <v>2018</v>
      </c>
      <c r="AL76" s="112" t="s">
        <v>2018</v>
      </c>
      <c r="AM76" s="112" t="s">
        <v>2018</v>
      </c>
      <c r="AN76" s="112" t="s">
        <v>2018</v>
      </c>
      <c r="AO76" s="112" t="s">
        <v>2018</v>
      </c>
      <c r="AP76" s="112" t="s">
        <v>2018</v>
      </c>
      <c r="AQ76" s="112">
        <v>33</v>
      </c>
      <c r="AR76" s="112" t="s">
        <v>2018</v>
      </c>
      <c r="AS76" s="112" t="s">
        <v>176</v>
      </c>
      <c r="AT76" s="112">
        <v>23</v>
      </c>
      <c r="AU76" s="119" t="s">
        <v>2018</v>
      </c>
      <c r="AV76" s="146">
        <v>2</v>
      </c>
      <c r="AW76" s="132">
        <v>47</v>
      </c>
      <c r="AX76" s="112">
        <v>18</v>
      </c>
      <c r="AY76" s="112">
        <v>29</v>
      </c>
      <c r="AZ76" s="112" t="s">
        <v>2018</v>
      </c>
      <c r="BA76" s="112" t="s">
        <v>2018</v>
      </c>
      <c r="BB76" s="112" t="s">
        <v>2018</v>
      </c>
      <c r="BC76" s="112" t="s">
        <v>2018</v>
      </c>
      <c r="BD76" s="112" t="s">
        <v>2018</v>
      </c>
      <c r="BE76" s="112" t="s">
        <v>2018</v>
      </c>
      <c r="BF76" s="112">
        <v>33</v>
      </c>
      <c r="BG76" s="112" t="s">
        <v>2018</v>
      </c>
      <c r="BH76" s="112" t="s">
        <v>176</v>
      </c>
      <c r="BI76" s="112">
        <v>23</v>
      </c>
      <c r="BJ76" s="119" t="s">
        <v>2018</v>
      </c>
      <c r="BK76" s="146"/>
      <c r="BL76" s="132"/>
      <c r="BM76" s="112"/>
      <c r="BN76" s="112"/>
      <c r="BO76" s="112"/>
      <c r="BP76" s="112"/>
      <c r="BQ76" s="112"/>
      <c r="BR76" s="112"/>
      <c r="BS76" s="112"/>
      <c r="BT76" s="112"/>
      <c r="BU76" s="112"/>
      <c r="BV76" s="112"/>
      <c r="BW76" s="112"/>
      <c r="BX76" s="112"/>
      <c r="BY76" s="119"/>
      <c r="BZ76" s="146">
        <v>2</v>
      </c>
      <c r="CA76" s="132">
        <v>61</v>
      </c>
      <c r="CB76" s="112">
        <v>12</v>
      </c>
      <c r="CC76" s="112">
        <v>49</v>
      </c>
      <c r="CD76" s="112" t="s">
        <v>2018</v>
      </c>
      <c r="CE76" s="112" t="s">
        <v>2018</v>
      </c>
      <c r="CF76" s="112" t="s">
        <v>2018</v>
      </c>
      <c r="CG76" s="112" t="s">
        <v>2018</v>
      </c>
      <c r="CH76" s="112" t="s">
        <v>2018</v>
      </c>
      <c r="CI76" s="112" t="s">
        <v>2018</v>
      </c>
      <c r="CJ76" s="112">
        <v>50</v>
      </c>
      <c r="CK76" s="112" t="s">
        <v>2018</v>
      </c>
      <c r="CL76" s="112" t="s">
        <v>176</v>
      </c>
      <c r="CM76" s="112">
        <v>24</v>
      </c>
      <c r="CN76" s="119" t="s">
        <v>2018</v>
      </c>
    </row>
    <row r="77" spans="1:92" x14ac:dyDescent="0.35">
      <c r="A77" t="s">
        <v>748</v>
      </c>
      <c r="B77" t="s">
        <v>749</v>
      </c>
      <c r="C77" t="s">
        <v>750</v>
      </c>
      <c r="D77" s="146">
        <v>546</v>
      </c>
      <c r="E77" s="112">
        <v>260</v>
      </c>
      <c r="F77" s="112">
        <v>286</v>
      </c>
      <c r="G77" s="112" t="s">
        <v>2018</v>
      </c>
      <c r="H77" s="112" t="s">
        <v>2018</v>
      </c>
      <c r="I77" s="112" t="s">
        <v>2018</v>
      </c>
      <c r="J77" s="112">
        <v>67</v>
      </c>
      <c r="K77" s="112" t="s">
        <v>2018</v>
      </c>
      <c r="L77" s="112" t="s">
        <v>2018</v>
      </c>
      <c r="M77" s="112">
        <v>471</v>
      </c>
      <c r="N77" s="112">
        <v>41</v>
      </c>
      <c r="O77" s="112" t="s">
        <v>176</v>
      </c>
      <c r="P77" s="112">
        <v>91</v>
      </c>
      <c r="Q77" s="119">
        <v>11</v>
      </c>
      <c r="R77" s="146">
        <v>8</v>
      </c>
      <c r="S77" s="132">
        <v>212</v>
      </c>
      <c r="T77" s="112">
        <v>40</v>
      </c>
      <c r="U77" s="112">
        <v>172</v>
      </c>
      <c r="V77" s="112" t="s">
        <v>2018</v>
      </c>
      <c r="W77" s="112" t="s">
        <v>2018</v>
      </c>
      <c r="X77" s="112" t="s">
        <v>2018</v>
      </c>
      <c r="Y77" s="112">
        <v>43</v>
      </c>
      <c r="Z77" s="112" t="s">
        <v>2018</v>
      </c>
      <c r="AA77" s="112" t="s">
        <v>2018</v>
      </c>
      <c r="AB77" s="112">
        <v>163</v>
      </c>
      <c r="AC77" s="112">
        <v>14</v>
      </c>
      <c r="AD77" s="112" t="s">
        <v>176</v>
      </c>
      <c r="AE77" s="112">
        <v>49</v>
      </c>
      <c r="AF77" s="119">
        <v>10</v>
      </c>
      <c r="AG77" s="146">
        <v>3</v>
      </c>
      <c r="AH77" s="132">
        <v>109</v>
      </c>
      <c r="AI77" s="112">
        <v>19</v>
      </c>
      <c r="AJ77" s="112">
        <v>90</v>
      </c>
      <c r="AK77" s="112" t="s">
        <v>2018</v>
      </c>
      <c r="AL77" s="112" t="s">
        <v>2018</v>
      </c>
      <c r="AM77" s="112" t="s">
        <v>2018</v>
      </c>
      <c r="AN77" s="112">
        <v>19</v>
      </c>
      <c r="AO77" s="112" t="s">
        <v>2018</v>
      </c>
      <c r="AP77" s="112" t="s">
        <v>2018</v>
      </c>
      <c r="AQ77" s="112">
        <v>87</v>
      </c>
      <c r="AR77" s="112" t="s">
        <v>2018</v>
      </c>
      <c r="AS77" s="112" t="s">
        <v>176</v>
      </c>
      <c r="AT77" s="112">
        <v>24</v>
      </c>
      <c r="AU77" s="119" t="s">
        <v>2018</v>
      </c>
      <c r="AV77" s="146">
        <v>2</v>
      </c>
      <c r="AW77" s="132">
        <v>99</v>
      </c>
      <c r="AX77" s="112">
        <v>19</v>
      </c>
      <c r="AY77" s="112">
        <v>80</v>
      </c>
      <c r="AZ77" s="112" t="s">
        <v>2018</v>
      </c>
      <c r="BA77" s="112" t="s">
        <v>2018</v>
      </c>
      <c r="BB77" s="112" t="s">
        <v>2018</v>
      </c>
      <c r="BC77" s="112">
        <v>16</v>
      </c>
      <c r="BD77" s="112" t="s">
        <v>2018</v>
      </c>
      <c r="BE77" s="112" t="s">
        <v>2018</v>
      </c>
      <c r="BF77" s="112">
        <v>80</v>
      </c>
      <c r="BG77" s="112" t="s">
        <v>2018</v>
      </c>
      <c r="BH77" s="112" t="s">
        <v>176</v>
      </c>
      <c r="BI77" s="112">
        <v>20</v>
      </c>
      <c r="BJ77" s="119" t="s">
        <v>2018</v>
      </c>
      <c r="BK77" s="146">
        <v>1</v>
      </c>
      <c r="BL77" s="132">
        <v>10</v>
      </c>
      <c r="BM77" s="112" t="s">
        <v>2018</v>
      </c>
      <c r="BN77" s="112">
        <v>10</v>
      </c>
      <c r="BO77" s="112" t="s">
        <v>2018</v>
      </c>
      <c r="BP77" s="112" t="s">
        <v>2018</v>
      </c>
      <c r="BQ77" s="112" t="s">
        <v>2018</v>
      </c>
      <c r="BR77" s="112" t="s">
        <v>2018</v>
      </c>
      <c r="BS77" s="112" t="s">
        <v>2018</v>
      </c>
      <c r="BT77" s="112" t="s">
        <v>2018</v>
      </c>
      <c r="BU77" s="112" t="s">
        <v>2018</v>
      </c>
      <c r="BV77" s="112" t="s">
        <v>2018</v>
      </c>
      <c r="BW77" s="112" t="s">
        <v>176</v>
      </c>
      <c r="BX77" s="112" t="s">
        <v>2018</v>
      </c>
      <c r="BY77" s="119" t="s">
        <v>2018</v>
      </c>
      <c r="BZ77" s="146">
        <v>5</v>
      </c>
      <c r="CA77" s="132">
        <v>103</v>
      </c>
      <c r="CB77" s="112">
        <v>21</v>
      </c>
      <c r="CC77" s="112">
        <v>82</v>
      </c>
      <c r="CD77" s="112" t="s">
        <v>2018</v>
      </c>
      <c r="CE77" s="112" t="s">
        <v>2018</v>
      </c>
      <c r="CF77" s="112" t="s">
        <v>2018</v>
      </c>
      <c r="CG77" s="112">
        <v>24</v>
      </c>
      <c r="CH77" s="112" t="s">
        <v>2018</v>
      </c>
      <c r="CI77" s="112" t="s">
        <v>2018</v>
      </c>
      <c r="CJ77" s="112">
        <v>76</v>
      </c>
      <c r="CK77" s="112" t="s">
        <v>2018</v>
      </c>
      <c r="CL77" s="112" t="s">
        <v>176</v>
      </c>
      <c r="CM77" s="112">
        <v>25</v>
      </c>
      <c r="CN77" s="119" t="s">
        <v>2018</v>
      </c>
    </row>
    <row r="78" spans="1:92" x14ac:dyDescent="0.35">
      <c r="A78" t="s">
        <v>781</v>
      </c>
      <c r="B78" t="s">
        <v>782</v>
      </c>
      <c r="C78" t="s">
        <v>783</v>
      </c>
      <c r="D78" s="146">
        <v>486</v>
      </c>
      <c r="E78" s="112">
        <v>116</v>
      </c>
      <c r="F78" s="112">
        <v>370</v>
      </c>
      <c r="G78" s="112" t="s">
        <v>2018</v>
      </c>
      <c r="H78" s="112" t="s">
        <v>2018</v>
      </c>
      <c r="I78" s="112" t="s">
        <v>2018</v>
      </c>
      <c r="J78" s="112">
        <v>40</v>
      </c>
      <c r="K78" s="112" t="s">
        <v>2018</v>
      </c>
      <c r="L78" s="112">
        <v>15</v>
      </c>
      <c r="M78" s="112">
        <v>422</v>
      </c>
      <c r="N78" s="112">
        <v>433</v>
      </c>
      <c r="O78" s="112" t="s">
        <v>176</v>
      </c>
      <c r="P78" s="112">
        <v>140</v>
      </c>
      <c r="Q78" s="119" t="s">
        <v>2018</v>
      </c>
      <c r="R78" s="146">
        <v>10</v>
      </c>
      <c r="S78" s="132">
        <v>294</v>
      </c>
      <c r="T78" s="112">
        <v>44</v>
      </c>
      <c r="U78" s="112">
        <v>250</v>
      </c>
      <c r="V78" s="112" t="s">
        <v>2018</v>
      </c>
      <c r="W78" s="112" t="s">
        <v>2018</v>
      </c>
      <c r="X78" s="112" t="s">
        <v>2018</v>
      </c>
      <c r="Y78" s="112">
        <v>24</v>
      </c>
      <c r="Z78" s="112" t="s">
        <v>2018</v>
      </c>
      <c r="AA78" s="112">
        <v>11</v>
      </c>
      <c r="AB78" s="112">
        <v>254</v>
      </c>
      <c r="AC78" s="112">
        <v>254</v>
      </c>
      <c r="AD78" s="112" t="s">
        <v>176</v>
      </c>
      <c r="AE78" s="112">
        <v>93</v>
      </c>
      <c r="AF78" s="119" t="s">
        <v>2018</v>
      </c>
      <c r="AG78" s="146">
        <v>4</v>
      </c>
      <c r="AH78" s="132">
        <v>192</v>
      </c>
      <c r="AI78" s="112">
        <v>31</v>
      </c>
      <c r="AJ78" s="112">
        <v>161</v>
      </c>
      <c r="AK78" s="112" t="s">
        <v>2018</v>
      </c>
      <c r="AL78" s="112" t="s">
        <v>2018</v>
      </c>
      <c r="AM78" s="112" t="s">
        <v>2018</v>
      </c>
      <c r="AN78" s="112">
        <v>17</v>
      </c>
      <c r="AO78" s="112" t="s">
        <v>2018</v>
      </c>
      <c r="AP78" s="112" t="s">
        <v>2018</v>
      </c>
      <c r="AQ78" s="112">
        <v>166</v>
      </c>
      <c r="AR78" s="112">
        <v>167</v>
      </c>
      <c r="AS78" s="112" t="s">
        <v>176</v>
      </c>
      <c r="AT78" s="112">
        <v>58</v>
      </c>
      <c r="AU78" s="119" t="s">
        <v>2018</v>
      </c>
      <c r="AV78" s="146">
        <v>3</v>
      </c>
      <c r="AW78" s="132">
        <v>161</v>
      </c>
      <c r="AX78" s="112">
        <v>27</v>
      </c>
      <c r="AY78" s="112">
        <v>134</v>
      </c>
      <c r="AZ78" s="112" t="s">
        <v>2018</v>
      </c>
      <c r="BA78" s="112" t="s">
        <v>2018</v>
      </c>
      <c r="BB78" s="112" t="s">
        <v>2018</v>
      </c>
      <c r="BC78" s="112">
        <v>14</v>
      </c>
      <c r="BD78" s="112" t="s">
        <v>2018</v>
      </c>
      <c r="BE78" s="112" t="s">
        <v>2018</v>
      </c>
      <c r="BF78" s="112">
        <v>138</v>
      </c>
      <c r="BG78" s="112">
        <v>141</v>
      </c>
      <c r="BH78" s="112" t="s">
        <v>176</v>
      </c>
      <c r="BI78" s="112">
        <v>50</v>
      </c>
      <c r="BJ78" s="119" t="s">
        <v>2018</v>
      </c>
      <c r="BK78" s="146">
        <v>1</v>
      </c>
      <c r="BL78" s="132">
        <v>31</v>
      </c>
      <c r="BM78" s="112" t="s">
        <v>2018</v>
      </c>
      <c r="BN78" s="112">
        <v>27</v>
      </c>
      <c r="BO78" s="112" t="s">
        <v>2018</v>
      </c>
      <c r="BP78" s="112" t="s">
        <v>2018</v>
      </c>
      <c r="BQ78" s="112" t="s">
        <v>2018</v>
      </c>
      <c r="BR78" s="112" t="s">
        <v>2018</v>
      </c>
      <c r="BS78" s="112" t="s">
        <v>2018</v>
      </c>
      <c r="BT78" s="112" t="s">
        <v>2018</v>
      </c>
      <c r="BU78" s="112">
        <v>28</v>
      </c>
      <c r="BV78" s="112">
        <v>26</v>
      </c>
      <c r="BW78" s="112" t="s">
        <v>176</v>
      </c>
      <c r="BX78" s="112" t="s">
        <v>2018</v>
      </c>
      <c r="BY78" s="119" t="s">
        <v>2018</v>
      </c>
      <c r="BZ78" s="146">
        <v>6</v>
      </c>
      <c r="CA78" s="132">
        <v>102</v>
      </c>
      <c r="CB78" s="112">
        <v>13</v>
      </c>
      <c r="CC78" s="112">
        <v>89</v>
      </c>
      <c r="CD78" s="112" t="s">
        <v>2018</v>
      </c>
      <c r="CE78" s="112" t="s">
        <v>2018</v>
      </c>
      <c r="CF78" s="112" t="s">
        <v>2018</v>
      </c>
      <c r="CG78" s="112" t="s">
        <v>2018</v>
      </c>
      <c r="CH78" s="112" t="s">
        <v>2018</v>
      </c>
      <c r="CI78" s="112" t="s">
        <v>2018</v>
      </c>
      <c r="CJ78" s="112">
        <v>88</v>
      </c>
      <c r="CK78" s="112">
        <v>87</v>
      </c>
      <c r="CL78" s="112" t="s">
        <v>176</v>
      </c>
      <c r="CM78" s="112">
        <v>35</v>
      </c>
      <c r="CN78" s="119" t="s">
        <v>2018</v>
      </c>
    </row>
    <row r="79" spans="1:92" x14ac:dyDescent="0.35">
      <c r="A79" t="s">
        <v>790</v>
      </c>
      <c r="B79" t="s">
        <v>792</v>
      </c>
      <c r="C79" t="s">
        <v>793</v>
      </c>
      <c r="D79" s="146">
        <v>246</v>
      </c>
      <c r="E79" s="112">
        <v>108</v>
      </c>
      <c r="F79" s="112">
        <v>138</v>
      </c>
      <c r="G79" s="112" t="s">
        <v>2018</v>
      </c>
      <c r="H79" s="112" t="s">
        <v>2018</v>
      </c>
      <c r="I79" s="112" t="s">
        <v>2018</v>
      </c>
      <c r="J79" s="112">
        <v>36</v>
      </c>
      <c r="K79" s="112" t="s">
        <v>2018</v>
      </c>
      <c r="L79" s="112" t="s">
        <v>2018</v>
      </c>
      <c r="M79" s="112">
        <v>196</v>
      </c>
      <c r="N79" s="112">
        <v>55</v>
      </c>
      <c r="O79" s="112" t="s">
        <v>176</v>
      </c>
      <c r="P79" s="112">
        <v>24</v>
      </c>
      <c r="Q79" s="119" t="s">
        <v>2018</v>
      </c>
      <c r="R79" s="146">
        <v>9</v>
      </c>
      <c r="S79" s="132">
        <v>152</v>
      </c>
      <c r="T79" s="112">
        <v>46</v>
      </c>
      <c r="U79" s="112">
        <v>106</v>
      </c>
      <c r="V79" s="112" t="s">
        <v>2018</v>
      </c>
      <c r="W79" s="112" t="s">
        <v>2018</v>
      </c>
      <c r="X79" s="112" t="s">
        <v>2018</v>
      </c>
      <c r="Y79" s="112">
        <v>25</v>
      </c>
      <c r="Z79" s="112" t="s">
        <v>2018</v>
      </c>
      <c r="AA79" s="112" t="s">
        <v>2018</v>
      </c>
      <c r="AB79" s="112">
        <v>117</v>
      </c>
      <c r="AC79" s="112">
        <v>32</v>
      </c>
      <c r="AD79" s="112" t="s">
        <v>176</v>
      </c>
      <c r="AE79" s="112">
        <v>14</v>
      </c>
      <c r="AF79" s="119" t="s">
        <v>2018</v>
      </c>
      <c r="AG79" s="146">
        <v>3</v>
      </c>
      <c r="AH79" s="132">
        <v>43</v>
      </c>
      <c r="AI79" s="112">
        <v>11</v>
      </c>
      <c r="AJ79" s="112">
        <v>32</v>
      </c>
      <c r="AK79" s="112" t="s">
        <v>2018</v>
      </c>
      <c r="AL79" s="112" t="s">
        <v>2018</v>
      </c>
      <c r="AM79" s="112" t="s">
        <v>2018</v>
      </c>
      <c r="AN79" s="112" t="s">
        <v>2018</v>
      </c>
      <c r="AO79" s="112" t="s">
        <v>2018</v>
      </c>
      <c r="AP79" s="112" t="s">
        <v>2018</v>
      </c>
      <c r="AQ79" s="112">
        <v>33</v>
      </c>
      <c r="AR79" s="112" t="s">
        <v>2018</v>
      </c>
      <c r="AS79" s="112" t="s">
        <v>176</v>
      </c>
      <c r="AT79" s="112" t="s">
        <v>2018</v>
      </c>
      <c r="AU79" s="119" t="s">
        <v>2018</v>
      </c>
      <c r="AV79" s="146">
        <v>2</v>
      </c>
      <c r="AW79" s="132">
        <v>42</v>
      </c>
      <c r="AX79" s="112">
        <v>11</v>
      </c>
      <c r="AY79" s="112">
        <v>31</v>
      </c>
      <c r="AZ79" s="112" t="s">
        <v>2018</v>
      </c>
      <c r="BA79" s="112" t="s">
        <v>2018</v>
      </c>
      <c r="BB79" s="112" t="s">
        <v>2018</v>
      </c>
      <c r="BC79" s="112" t="s">
        <v>2018</v>
      </c>
      <c r="BD79" s="112" t="s">
        <v>2018</v>
      </c>
      <c r="BE79" s="112" t="s">
        <v>2018</v>
      </c>
      <c r="BF79" s="112">
        <v>33</v>
      </c>
      <c r="BG79" s="112" t="s">
        <v>2018</v>
      </c>
      <c r="BH79" s="112" t="s">
        <v>176</v>
      </c>
      <c r="BI79" s="112" t="s">
        <v>2018</v>
      </c>
      <c r="BJ79" s="119" t="s">
        <v>2018</v>
      </c>
      <c r="BK79" s="146">
        <v>1</v>
      </c>
      <c r="BL79" s="132" t="s">
        <v>2018</v>
      </c>
      <c r="BM79" s="112" t="s">
        <v>2018</v>
      </c>
      <c r="BN79" s="112" t="s">
        <v>2018</v>
      </c>
      <c r="BO79" s="112" t="s">
        <v>2018</v>
      </c>
      <c r="BP79" s="112" t="s">
        <v>2018</v>
      </c>
      <c r="BQ79" s="112" t="s">
        <v>2018</v>
      </c>
      <c r="BR79" s="112" t="s">
        <v>2018</v>
      </c>
      <c r="BS79" s="112" t="s">
        <v>2018</v>
      </c>
      <c r="BT79" s="112" t="s">
        <v>2018</v>
      </c>
      <c r="BU79" s="112" t="s">
        <v>2018</v>
      </c>
      <c r="BV79" s="112" t="s">
        <v>2018</v>
      </c>
      <c r="BW79" s="112" t="s">
        <v>176</v>
      </c>
      <c r="BX79" s="112" t="s">
        <v>2018</v>
      </c>
      <c r="BY79" s="119" t="s">
        <v>2018</v>
      </c>
      <c r="BZ79" s="146">
        <v>6</v>
      </c>
      <c r="CA79" s="132">
        <v>109</v>
      </c>
      <c r="CB79" s="112">
        <v>35</v>
      </c>
      <c r="CC79" s="112">
        <v>74</v>
      </c>
      <c r="CD79" s="112" t="s">
        <v>2018</v>
      </c>
      <c r="CE79" s="112" t="s">
        <v>2018</v>
      </c>
      <c r="CF79" s="112" t="s">
        <v>2018</v>
      </c>
      <c r="CG79" s="112">
        <v>18</v>
      </c>
      <c r="CH79" s="112" t="s">
        <v>2018</v>
      </c>
      <c r="CI79" s="112" t="s">
        <v>2018</v>
      </c>
      <c r="CJ79" s="112">
        <v>84</v>
      </c>
      <c r="CK79" s="112">
        <v>24</v>
      </c>
      <c r="CL79" s="112" t="s">
        <v>176</v>
      </c>
      <c r="CM79" s="112" t="s">
        <v>2018</v>
      </c>
      <c r="CN79" s="119" t="s">
        <v>2018</v>
      </c>
    </row>
    <row r="80" spans="1:92" x14ac:dyDescent="0.35">
      <c r="A80" t="s">
        <v>798</v>
      </c>
      <c r="B80" t="s">
        <v>799</v>
      </c>
      <c r="C80" t="s">
        <v>800</v>
      </c>
      <c r="D80" s="146">
        <v>452</v>
      </c>
      <c r="E80" s="112">
        <v>232</v>
      </c>
      <c r="F80" s="112">
        <v>220</v>
      </c>
      <c r="G80" s="112" t="s">
        <v>2018</v>
      </c>
      <c r="H80" s="112">
        <v>11</v>
      </c>
      <c r="I80" s="112" t="s">
        <v>2018</v>
      </c>
      <c r="J80" s="112">
        <v>36</v>
      </c>
      <c r="K80" s="112" t="s">
        <v>2018</v>
      </c>
      <c r="L80" s="112" t="s">
        <v>2018</v>
      </c>
      <c r="M80" s="112">
        <v>387</v>
      </c>
      <c r="N80" s="112" t="s">
        <v>2018</v>
      </c>
      <c r="O80" s="112" t="s">
        <v>176</v>
      </c>
      <c r="P80" s="112">
        <v>86</v>
      </c>
      <c r="Q80" s="119" t="s">
        <v>2018</v>
      </c>
      <c r="R80" s="146">
        <v>8</v>
      </c>
      <c r="S80" s="132">
        <v>150</v>
      </c>
      <c r="T80" s="112">
        <v>52</v>
      </c>
      <c r="U80" s="112">
        <v>98</v>
      </c>
      <c r="V80" s="112" t="s">
        <v>2018</v>
      </c>
      <c r="W80" s="112" t="s">
        <v>2018</v>
      </c>
      <c r="X80" s="112" t="s">
        <v>2018</v>
      </c>
      <c r="Y80" s="112">
        <v>18</v>
      </c>
      <c r="Z80" s="112" t="s">
        <v>2018</v>
      </c>
      <c r="AA80" s="112" t="s">
        <v>2018</v>
      </c>
      <c r="AB80" s="112">
        <v>120</v>
      </c>
      <c r="AC80" s="112" t="s">
        <v>2018</v>
      </c>
      <c r="AD80" s="112" t="s">
        <v>176</v>
      </c>
      <c r="AE80" s="112">
        <v>32</v>
      </c>
      <c r="AF80" s="119" t="s">
        <v>2018</v>
      </c>
      <c r="AG80" s="146">
        <v>4</v>
      </c>
      <c r="AH80" s="132">
        <v>141</v>
      </c>
      <c r="AI80" s="112">
        <v>51</v>
      </c>
      <c r="AJ80" s="112">
        <v>90</v>
      </c>
      <c r="AK80" s="112" t="s">
        <v>2018</v>
      </c>
      <c r="AL80" s="112" t="s">
        <v>2018</v>
      </c>
      <c r="AM80" s="112" t="s">
        <v>2018</v>
      </c>
      <c r="AN80" s="112">
        <v>18</v>
      </c>
      <c r="AO80" s="112" t="s">
        <v>2018</v>
      </c>
      <c r="AP80" s="112" t="s">
        <v>2018</v>
      </c>
      <c r="AQ80" s="112">
        <v>112</v>
      </c>
      <c r="AR80" s="112" t="s">
        <v>2018</v>
      </c>
      <c r="AS80" s="112" t="s">
        <v>176</v>
      </c>
      <c r="AT80" s="112">
        <v>32</v>
      </c>
      <c r="AU80" s="119" t="s">
        <v>2018</v>
      </c>
      <c r="AV80" s="146">
        <v>3</v>
      </c>
      <c r="AW80" s="132">
        <v>112</v>
      </c>
      <c r="AX80" s="112">
        <v>45</v>
      </c>
      <c r="AY80" s="112">
        <v>67</v>
      </c>
      <c r="AZ80" s="112" t="s">
        <v>2018</v>
      </c>
      <c r="BA80" s="112" t="s">
        <v>2018</v>
      </c>
      <c r="BB80" s="112" t="s">
        <v>2018</v>
      </c>
      <c r="BC80" s="112">
        <v>14</v>
      </c>
      <c r="BD80" s="112" t="s">
        <v>2018</v>
      </c>
      <c r="BE80" s="112" t="s">
        <v>2018</v>
      </c>
      <c r="BF80" s="112">
        <v>88</v>
      </c>
      <c r="BG80" s="112" t="s">
        <v>2018</v>
      </c>
      <c r="BH80" s="112" t="s">
        <v>176</v>
      </c>
      <c r="BI80" s="112">
        <v>26</v>
      </c>
      <c r="BJ80" s="119" t="s">
        <v>2018</v>
      </c>
      <c r="BK80" s="146">
        <v>1</v>
      </c>
      <c r="BL80" s="132">
        <v>29</v>
      </c>
      <c r="BM80" s="112" t="s">
        <v>2018</v>
      </c>
      <c r="BN80" s="112">
        <v>23</v>
      </c>
      <c r="BO80" s="112" t="s">
        <v>2018</v>
      </c>
      <c r="BP80" s="112" t="s">
        <v>2018</v>
      </c>
      <c r="BQ80" s="112" t="s">
        <v>2018</v>
      </c>
      <c r="BR80" s="112" t="s">
        <v>2018</v>
      </c>
      <c r="BS80" s="112" t="s">
        <v>2018</v>
      </c>
      <c r="BT80" s="112" t="s">
        <v>2018</v>
      </c>
      <c r="BU80" s="112">
        <v>24</v>
      </c>
      <c r="BV80" s="112" t="s">
        <v>2018</v>
      </c>
      <c r="BW80" s="112" t="s">
        <v>176</v>
      </c>
      <c r="BX80" s="112" t="s">
        <v>2018</v>
      </c>
      <c r="BY80" s="119" t="s">
        <v>2018</v>
      </c>
      <c r="BZ80" s="146">
        <v>4</v>
      </c>
      <c r="CA80" s="132" t="s">
        <v>2018</v>
      </c>
      <c r="CB80" s="112" t="s">
        <v>2018</v>
      </c>
      <c r="CC80" s="112" t="s">
        <v>2018</v>
      </c>
      <c r="CD80" s="112" t="s">
        <v>2018</v>
      </c>
      <c r="CE80" s="112" t="s">
        <v>2018</v>
      </c>
      <c r="CF80" s="112" t="s">
        <v>2018</v>
      </c>
      <c r="CG80" s="112" t="s">
        <v>2018</v>
      </c>
      <c r="CH80" s="112" t="s">
        <v>2018</v>
      </c>
      <c r="CI80" s="112" t="s">
        <v>2018</v>
      </c>
      <c r="CJ80" s="112" t="s">
        <v>2018</v>
      </c>
      <c r="CK80" s="112" t="s">
        <v>2018</v>
      </c>
      <c r="CL80" s="112" t="s">
        <v>176</v>
      </c>
      <c r="CM80" s="112" t="s">
        <v>2018</v>
      </c>
      <c r="CN80" s="119" t="s">
        <v>2018</v>
      </c>
    </row>
    <row r="81" spans="1:92" x14ac:dyDescent="0.35">
      <c r="A81" t="s">
        <v>803</v>
      </c>
      <c r="B81" t="s">
        <v>805</v>
      </c>
      <c r="C81" t="s">
        <v>806</v>
      </c>
      <c r="D81" s="146">
        <v>501</v>
      </c>
      <c r="E81" s="112">
        <v>222</v>
      </c>
      <c r="F81" s="112">
        <v>279</v>
      </c>
      <c r="G81" s="112" t="s">
        <v>2018</v>
      </c>
      <c r="H81" s="112">
        <v>17</v>
      </c>
      <c r="I81" s="112" t="s">
        <v>2018</v>
      </c>
      <c r="J81" s="112">
        <v>64</v>
      </c>
      <c r="K81" s="112" t="s">
        <v>2018</v>
      </c>
      <c r="L81" s="112">
        <v>24</v>
      </c>
      <c r="M81" s="112">
        <v>380</v>
      </c>
      <c r="N81" s="112">
        <v>80</v>
      </c>
      <c r="O81" s="112" t="s">
        <v>176</v>
      </c>
      <c r="P81" s="112">
        <v>79</v>
      </c>
      <c r="Q81" s="119">
        <v>15</v>
      </c>
      <c r="R81" s="146">
        <v>1</v>
      </c>
      <c r="S81" s="132">
        <v>92</v>
      </c>
      <c r="T81" s="112">
        <v>35</v>
      </c>
      <c r="U81" s="112">
        <v>57</v>
      </c>
      <c r="V81" s="112" t="s">
        <v>2018</v>
      </c>
      <c r="W81" s="112" t="s">
        <v>2018</v>
      </c>
      <c r="X81" s="112" t="s">
        <v>2018</v>
      </c>
      <c r="Y81" s="112">
        <v>15</v>
      </c>
      <c r="Z81" s="112" t="s">
        <v>2018</v>
      </c>
      <c r="AA81" s="112" t="s">
        <v>2018</v>
      </c>
      <c r="AB81" s="112">
        <v>62</v>
      </c>
      <c r="AC81" s="112" t="s">
        <v>2018</v>
      </c>
      <c r="AD81" s="112" t="s">
        <v>176</v>
      </c>
      <c r="AE81" s="112">
        <v>10</v>
      </c>
      <c r="AF81" s="119" t="s">
        <v>2018</v>
      </c>
      <c r="AG81" s="146"/>
      <c r="AH81" s="132"/>
      <c r="AI81" s="112"/>
      <c r="AJ81" s="112"/>
      <c r="AK81" s="112"/>
      <c r="AL81" s="112"/>
      <c r="AM81" s="112"/>
      <c r="AN81" s="112"/>
      <c r="AO81" s="112"/>
      <c r="AP81" s="112"/>
      <c r="AQ81" s="112"/>
      <c r="AR81" s="112"/>
      <c r="AS81" s="112"/>
      <c r="AT81" s="112"/>
      <c r="AU81" s="119"/>
      <c r="AV81" s="146"/>
      <c r="AW81" s="132"/>
      <c r="AX81" s="112"/>
      <c r="AY81" s="112"/>
      <c r="AZ81" s="112"/>
      <c r="BA81" s="112"/>
      <c r="BB81" s="112"/>
      <c r="BC81" s="112"/>
      <c r="BD81" s="112"/>
      <c r="BE81" s="112"/>
      <c r="BF81" s="112"/>
      <c r="BG81" s="112"/>
      <c r="BH81" s="112"/>
      <c r="BI81" s="112"/>
      <c r="BJ81" s="119"/>
      <c r="BK81" s="146"/>
      <c r="BL81" s="132"/>
      <c r="BM81" s="112"/>
      <c r="BN81" s="112"/>
      <c r="BO81" s="112"/>
      <c r="BP81" s="112"/>
      <c r="BQ81" s="112"/>
      <c r="BR81" s="112"/>
      <c r="BS81" s="112"/>
      <c r="BT81" s="112"/>
      <c r="BU81" s="112"/>
      <c r="BV81" s="112"/>
      <c r="BW81" s="112"/>
      <c r="BX81" s="112"/>
      <c r="BY81" s="119"/>
      <c r="BZ81" s="146">
        <v>1</v>
      </c>
      <c r="CA81" s="132">
        <v>92</v>
      </c>
      <c r="CB81" s="112">
        <v>35</v>
      </c>
      <c r="CC81" s="112">
        <v>57</v>
      </c>
      <c r="CD81" s="112" t="s">
        <v>2018</v>
      </c>
      <c r="CE81" s="112" t="s">
        <v>2018</v>
      </c>
      <c r="CF81" s="112" t="s">
        <v>2018</v>
      </c>
      <c r="CG81" s="112">
        <v>15</v>
      </c>
      <c r="CH81" s="112" t="s">
        <v>2018</v>
      </c>
      <c r="CI81" s="112" t="s">
        <v>2018</v>
      </c>
      <c r="CJ81" s="112">
        <v>62</v>
      </c>
      <c r="CK81" s="112" t="s">
        <v>2018</v>
      </c>
      <c r="CL81" s="112" t="s">
        <v>176</v>
      </c>
      <c r="CM81" s="112">
        <v>10</v>
      </c>
      <c r="CN81" s="119" t="s">
        <v>2018</v>
      </c>
    </row>
    <row r="82" spans="1:92" x14ac:dyDescent="0.35">
      <c r="A82" t="s">
        <v>815</v>
      </c>
      <c r="B82" t="s">
        <v>816</v>
      </c>
      <c r="C82" t="s">
        <v>817</v>
      </c>
      <c r="D82" s="146">
        <v>130</v>
      </c>
      <c r="E82" s="112">
        <v>63</v>
      </c>
      <c r="F82" s="112">
        <v>67</v>
      </c>
      <c r="G82" s="112" t="s">
        <v>2018</v>
      </c>
      <c r="H82" s="112" t="s">
        <v>2018</v>
      </c>
      <c r="I82" s="112" t="s">
        <v>2018</v>
      </c>
      <c r="J82" s="112">
        <v>15</v>
      </c>
      <c r="K82" s="112" t="s">
        <v>2018</v>
      </c>
      <c r="L82" s="112" t="s">
        <v>2018</v>
      </c>
      <c r="M82" s="112">
        <v>104</v>
      </c>
      <c r="N82" s="112">
        <v>22</v>
      </c>
      <c r="O82" s="112" t="s">
        <v>176</v>
      </c>
      <c r="P82" s="112">
        <v>21</v>
      </c>
      <c r="Q82" s="119" t="s">
        <v>2018</v>
      </c>
      <c r="R82" s="146">
        <v>2</v>
      </c>
      <c r="S82" s="132">
        <v>131</v>
      </c>
      <c r="T82" s="112">
        <v>63</v>
      </c>
      <c r="U82" s="112">
        <v>68</v>
      </c>
      <c r="V82" s="112" t="s">
        <v>2018</v>
      </c>
      <c r="W82" s="112" t="s">
        <v>2018</v>
      </c>
      <c r="X82" s="112" t="s">
        <v>2018</v>
      </c>
      <c r="Y82" s="112">
        <v>13</v>
      </c>
      <c r="Z82" s="112" t="s">
        <v>2018</v>
      </c>
      <c r="AA82" s="112" t="s">
        <v>2018</v>
      </c>
      <c r="AB82" s="112">
        <v>107</v>
      </c>
      <c r="AC82" s="112">
        <v>24</v>
      </c>
      <c r="AD82" s="112" t="s">
        <v>176</v>
      </c>
      <c r="AE82" s="112">
        <v>19</v>
      </c>
      <c r="AF82" s="119" t="s">
        <v>2018</v>
      </c>
      <c r="AG82" s="146">
        <v>1</v>
      </c>
      <c r="AH82" s="132">
        <v>49</v>
      </c>
      <c r="AI82" s="112">
        <v>21</v>
      </c>
      <c r="AJ82" s="112">
        <v>28</v>
      </c>
      <c r="AK82" s="112" t="s">
        <v>2018</v>
      </c>
      <c r="AL82" s="112" t="s">
        <v>2018</v>
      </c>
      <c r="AM82" s="112" t="s">
        <v>2018</v>
      </c>
      <c r="AN82" s="112" t="s">
        <v>2018</v>
      </c>
      <c r="AO82" s="112" t="s">
        <v>2018</v>
      </c>
      <c r="AP82" s="112" t="s">
        <v>2018</v>
      </c>
      <c r="AQ82" s="112">
        <v>40</v>
      </c>
      <c r="AR82" s="112" t="s">
        <v>2018</v>
      </c>
      <c r="AS82" s="112" t="s">
        <v>176</v>
      </c>
      <c r="AT82" s="112" t="s">
        <v>2018</v>
      </c>
      <c r="AU82" s="119" t="s">
        <v>2018</v>
      </c>
      <c r="AV82" s="146">
        <v>1</v>
      </c>
      <c r="AW82" s="132">
        <v>49</v>
      </c>
      <c r="AX82" s="112">
        <v>21</v>
      </c>
      <c r="AY82" s="112">
        <v>28</v>
      </c>
      <c r="AZ82" s="112" t="s">
        <v>2018</v>
      </c>
      <c r="BA82" s="112" t="s">
        <v>2018</v>
      </c>
      <c r="BB82" s="112" t="s">
        <v>2018</v>
      </c>
      <c r="BC82" s="112" t="s">
        <v>2018</v>
      </c>
      <c r="BD82" s="112" t="s">
        <v>2018</v>
      </c>
      <c r="BE82" s="112" t="s">
        <v>2018</v>
      </c>
      <c r="BF82" s="112">
        <v>40</v>
      </c>
      <c r="BG82" s="112" t="s">
        <v>2018</v>
      </c>
      <c r="BH82" s="112" t="s">
        <v>176</v>
      </c>
      <c r="BI82" s="112" t="s">
        <v>2018</v>
      </c>
      <c r="BJ82" s="119" t="s">
        <v>2018</v>
      </c>
      <c r="BK82" s="146"/>
      <c r="BL82" s="132"/>
      <c r="BM82" s="112"/>
      <c r="BN82" s="112"/>
      <c r="BO82" s="112"/>
      <c r="BP82" s="112"/>
      <c r="BQ82" s="112"/>
      <c r="BR82" s="112"/>
      <c r="BS82" s="112"/>
      <c r="BT82" s="112"/>
      <c r="BU82" s="112"/>
      <c r="BV82" s="112"/>
      <c r="BW82" s="112"/>
      <c r="BX82" s="112"/>
      <c r="BY82" s="119"/>
      <c r="BZ82" s="146">
        <v>1</v>
      </c>
      <c r="CA82" s="132">
        <v>82</v>
      </c>
      <c r="CB82" s="112">
        <v>42</v>
      </c>
      <c r="CC82" s="112">
        <v>40</v>
      </c>
      <c r="CD82" s="112" t="s">
        <v>2018</v>
      </c>
      <c r="CE82" s="112" t="s">
        <v>2018</v>
      </c>
      <c r="CF82" s="112" t="s">
        <v>2018</v>
      </c>
      <c r="CG82" s="112" t="s">
        <v>2018</v>
      </c>
      <c r="CH82" s="112" t="s">
        <v>2018</v>
      </c>
      <c r="CI82" s="112" t="s">
        <v>2018</v>
      </c>
      <c r="CJ82" s="112">
        <v>67</v>
      </c>
      <c r="CK82" s="112">
        <v>17</v>
      </c>
      <c r="CL82" s="112" t="s">
        <v>176</v>
      </c>
      <c r="CM82" s="112">
        <v>10</v>
      </c>
      <c r="CN82" s="119" t="s">
        <v>2018</v>
      </c>
    </row>
    <row r="83" spans="1:92" x14ac:dyDescent="0.35">
      <c r="A83" t="s">
        <v>826</v>
      </c>
      <c r="B83" t="s">
        <v>828</v>
      </c>
      <c r="C83" t="s">
        <v>829</v>
      </c>
      <c r="D83" s="146">
        <v>197</v>
      </c>
      <c r="E83" s="112">
        <v>93</v>
      </c>
      <c r="F83" s="112">
        <v>104</v>
      </c>
      <c r="G83" s="112" t="s">
        <v>2018</v>
      </c>
      <c r="H83" s="112" t="s">
        <v>2018</v>
      </c>
      <c r="I83" s="112" t="s">
        <v>2018</v>
      </c>
      <c r="J83" s="112">
        <v>12</v>
      </c>
      <c r="K83" s="112" t="s">
        <v>2018</v>
      </c>
      <c r="L83" s="112" t="s">
        <v>2018</v>
      </c>
      <c r="M83" s="112">
        <v>177</v>
      </c>
      <c r="N83" s="112">
        <v>22</v>
      </c>
      <c r="O83" s="112" t="s">
        <v>176</v>
      </c>
      <c r="P83" s="112">
        <v>54</v>
      </c>
      <c r="Q83" s="119" t="s">
        <v>2018</v>
      </c>
      <c r="R83" s="146">
        <v>3</v>
      </c>
      <c r="S83" s="132">
        <v>52</v>
      </c>
      <c r="T83" s="112">
        <v>24</v>
      </c>
      <c r="U83" s="112">
        <v>28</v>
      </c>
      <c r="V83" s="112" t="s">
        <v>2018</v>
      </c>
      <c r="W83" s="112" t="s">
        <v>2018</v>
      </c>
      <c r="X83" s="112" t="s">
        <v>2018</v>
      </c>
      <c r="Y83" s="112" t="s">
        <v>2018</v>
      </c>
      <c r="Z83" s="112" t="s">
        <v>2018</v>
      </c>
      <c r="AA83" s="112" t="s">
        <v>2018</v>
      </c>
      <c r="AB83" s="112">
        <v>46</v>
      </c>
      <c r="AC83" s="112" t="s">
        <v>2018</v>
      </c>
      <c r="AD83" s="112" t="s">
        <v>176</v>
      </c>
      <c r="AE83" s="112">
        <v>13</v>
      </c>
      <c r="AF83" s="119" t="s">
        <v>2018</v>
      </c>
      <c r="AG83" s="146">
        <v>2</v>
      </c>
      <c r="AH83" s="132">
        <v>51</v>
      </c>
      <c r="AI83" s="112">
        <v>24</v>
      </c>
      <c r="AJ83" s="112">
        <v>27</v>
      </c>
      <c r="AK83" s="112" t="s">
        <v>2018</v>
      </c>
      <c r="AL83" s="112" t="s">
        <v>2018</v>
      </c>
      <c r="AM83" s="112" t="s">
        <v>2018</v>
      </c>
      <c r="AN83" s="112" t="s">
        <v>2018</v>
      </c>
      <c r="AO83" s="112" t="s">
        <v>2018</v>
      </c>
      <c r="AP83" s="112" t="s">
        <v>2018</v>
      </c>
      <c r="AQ83" s="112">
        <v>45</v>
      </c>
      <c r="AR83" s="112" t="s">
        <v>2018</v>
      </c>
      <c r="AS83" s="112" t="s">
        <v>176</v>
      </c>
      <c r="AT83" s="112">
        <v>13</v>
      </c>
      <c r="AU83" s="119" t="s">
        <v>2018</v>
      </c>
      <c r="AV83" s="146">
        <v>2</v>
      </c>
      <c r="AW83" s="132">
        <v>51</v>
      </c>
      <c r="AX83" s="112">
        <v>24</v>
      </c>
      <c r="AY83" s="112">
        <v>27</v>
      </c>
      <c r="AZ83" s="112" t="s">
        <v>2018</v>
      </c>
      <c r="BA83" s="112" t="s">
        <v>2018</v>
      </c>
      <c r="BB83" s="112" t="s">
        <v>2018</v>
      </c>
      <c r="BC83" s="112" t="s">
        <v>2018</v>
      </c>
      <c r="BD83" s="112" t="s">
        <v>2018</v>
      </c>
      <c r="BE83" s="112" t="s">
        <v>2018</v>
      </c>
      <c r="BF83" s="112">
        <v>45</v>
      </c>
      <c r="BG83" s="112" t="s">
        <v>2018</v>
      </c>
      <c r="BH83" s="112" t="s">
        <v>176</v>
      </c>
      <c r="BI83" s="112">
        <v>13</v>
      </c>
      <c r="BJ83" s="119" t="s">
        <v>2018</v>
      </c>
      <c r="BK83" s="146"/>
      <c r="BL83" s="132"/>
      <c r="BM83" s="112"/>
      <c r="BN83" s="112"/>
      <c r="BO83" s="112"/>
      <c r="BP83" s="112"/>
      <c r="BQ83" s="112"/>
      <c r="BR83" s="112"/>
      <c r="BS83" s="112"/>
      <c r="BT83" s="112"/>
      <c r="BU83" s="112"/>
      <c r="BV83" s="112"/>
      <c r="BW83" s="112"/>
      <c r="BX83" s="112"/>
      <c r="BY83" s="119"/>
      <c r="BZ83" s="146">
        <v>1</v>
      </c>
      <c r="CA83" s="132" t="s">
        <v>2018</v>
      </c>
      <c r="CB83" s="112" t="s">
        <v>2018</v>
      </c>
      <c r="CC83" s="112" t="s">
        <v>2018</v>
      </c>
      <c r="CD83" s="112" t="s">
        <v>2018</v>
      </c>
      <c r="CE83" s="112" t="s">
        <v>2018</v>
      </c>
      <c r="CF83" s="112" t="s">
        <v>2018</v>
      </c>
      <c r="CG83" s="112" t="s">
        <v>2018</v>
      </c>
      <c r="CH83" s="112" t="s">
        <v>2018</v>
      </c>
      <c r="CI83" s="112" t="s">
        <v>2018</v>
      </c>
      <c r="CJ83" s="112" t="s">
        <v>2018</v>
      </c>
      <c r="CK83" s="112" t="s">
        <v>2018</v>
      </c>
      <c r="CL83" s="112" t="s">
        <v>176</v>
      </c>
      <c r="CM83" s="112" t="s">
        <v>2018</v>
      </c>
      <c r="CN83" s="119" t="s">
        <v>2018</v>
      </c>
    </row>
    <row r="84" spans="1:92" x14ac:dyDescent="0.35">
      <c r="A84" t="s">
        <v>838</v>
      </c>
      <c r="B84" t="s">
        <v>839</v>
      </c>
      <c r="C84" t="s">
        <v>840</v>
      </c>
      <c r="D84" s="146">
        <v>76</v>
      </c>
      <c r="E84" s="112">
        <v>39</v>
      </c>
      <c r="F84" s="112">
        <v>37</v>
      </c>
      <c r="G84" s="112" t="s">
        <v>2018</v>
      </c>
      <c r="H84" s="112" t="s">
        <v>2018</v>
      </c>
      <c r="I84" s="112" t="s">
        <v>2018</v>
      </c>
      <c r="J84" s="112" t="s">
        <v>2018</v>
      </c>
      <c r="K84" s="112" t="s">
        <v>2018</v>
      </c>
      <c r="L84" s="112" t="s">
        <v>2018</v>
      </c>
      <c r="M84" s="112">
        <v>72</v>
      </c>
      <c r="N84" s="112" t="s">
        <v>2018</v>
      </c>
      <c r="O84" s="112" t="s">
        <v>176</v>
      </c>
      <c r="P84" s="112">
        <v>26</v>
      </c>
      <c r="Q84" s="119" t="s">
        <v>2018</v>
      </c>
      <c r="R84" s="146">
        <v>3</v>
      </c>
      <c r="S84" s="132">
        <v>28</v>
      </c>
      <c r="T84" s="112">
        <v>12</v>
      </c>
      <c r="U84" s="112">
        <v>16</v>
      </c>
      <c r="V84" s="112" t="s">
        <v>2018</v>
      </c>
      <c r="W84" s="112" t="s">
        <v>2018</v>
      </c>
      <c r="X84" s="112" t="s">
        <v>2018</v>
      </c>
      <c r="Y84" s="112" t="s">
        <v>2018</v>
      </c>
      <c r="Z84" s="112" t="s">
        <v>2018</v>
      </c>
      <c r="AA84" s="112" t="s">
        <v>2018</v>
      </c>
      <c r="AB84" s="112">
        <v>26</v>
      </c>
      <c r="AC84" s="112" t="s">
        <v>2018</v>
      </c>
      <c r="AD84" s="112" t="s">
        <v>176</v>
      </c>
      <c r="AE84" s="112" t="s">
        <v>2018</v>
      </c>
      <c r="AF84" s="119" t="s">
        <v>2018</v>
      </c>
      <c r="AG84" s="146">
        <v>1</v>
      </c>
      <c r="AH84" s="132">
        <v>16</v>
      </c>
      <c r="AI84" s="112">
        <v>10</v>
      </c>
      <c r="AJ84" s="112" t="s">
        <v>2018</v>
      </c>
      <c r="AK84" s="112" t="s">
        <v>2018</v>
      </c>
      <c r="AL84" s="112" t="s">
        <v>2018</v>
      </c>
      <c r="AM84" s="112" t="s">
        <v>2018</v>
      </c>
      <c r="AN84" s="112" t="s">
        <v>2018</v>
      </c>
      <c r="AO84" s="112" t="s">
        <v>2018</v>
      </c>
      <c r="AP84" s="112" t="s">
        <v>2018</v>
      </c>
      <c r="AQ84" s="112">
        <v>15</v>
      </c>
      <c r="AR84" s="112" t="s">
        <v>2018</v>
      </c>
      <c r="AS84" s="112" t="s">
        <v>176</v>
      </c>
      <c r="AT84" s="112" t="s">
        <v>2018</v>
      </c>
      <c r="AU84" s="119" t="s">
        <v>2018</v>
      </c>
      <c r="AV84" s="146">
        <v>1</v>
      </c>
      <c r="AW84" s="132">
        <v>16</v>
      </c>
      <c r="AX84" s="112">
        <v>10</v>
      </c>
      <c r="AY84" s="112" t="s">
        <v>2018</v>
      </c>
      <c r="AZ84" s="112" t="s">
        <v>2018</v>
      </c>
      <c r="BA84" s="112" t="s">
        <v>2018</v>
      </c>
      <c r="BB84" s="112" t="s">
        <v>2018</v>
      </c>
      <c r="BC84" s="112" t="s">
        <v>2018</v>
      </c>
      <c r="BD84" s="112" t="s">
        <v>2018</v>
      </c>
      <c r="BE84" s="112" t="s">
        <v>2018</v>
      </c>
      <c r="BF84" s="112">
        <v>15</v>
      </c>
      <c r="BG84" s="112" t="s">
        <v>2018</v>
      </c>
      <c r="BH84" s="112" t="s">
        <v>176</v>
      </c>
      <c r="BI84" s="112" t="s">
        <v>2018</v>
      </c>
      <c r="BJ84" s="119" t="s">
        <v>2018</v>
      </c>
      <c r="BK84" s="146"/>
      <c r="BL84" s="132"/>
      <c r="BM84" s="112"/>
      <c r="BN84" s="112"/>
      <c r="BO84" s="112"/>
      <c r="BP84" s="112"/>
      <c r="BQ84" s="112"/>
      <c r="BR84" s="112"/>
      <c r="BS84" s="112"/>
      <c r="BT84" s="112"/>
      <c r="BU84" s="112"/>
      <c r="BV84" s="112"/>
      <c r="BW84" s="112"/>
      <c r="BX84" s="112"/>
      <c r="BY84" s="119"/>
      <c r="BZ84" s="146">
        <v>2</v>
      </c>
      <c r="CA84" s="132">
        <v>12</v>
      </c>
      <c r="CB84" s="112" t="s">
        <v>2018</v>
      </c>
      <c r="CC84" s="112">
        <v>10</v>
      </c>
      <c r="CD84" s="112" t="s">
        <v>2018</v>
      </c>
      <c r="CE84" s="112" t="s">
        <v>2018</v>
      </c>
      <c r="CF84" s="112" t="s">
        <v>2018</v>
      </c>
      <c r="CG84" s="112" t="s">
        <v>2018</v>
      </c>
      <c r="CH84" s="112" t="s">
        <v>2018</v>
      </c>
      <c r="CI84" s="112" t="s">
        <v>2018</v>
      </c>
      <c r="CJ84" s="112">
        <v>11</v>
      </c>
      <c r="CK84" s="112" t="s">
        <v>2018</v>
      </c>
      <c r="CL84" s="112" t="s">
        <v>176</v>
      </c>
      <c r="CM84" s="112" t="s">
        <v>2018</v>
      </c>
      <c r="CN84" s="119" t="s">
        <v>2018</v>
      </c>
    </row>
    <row r="85" spans="1:92" x14ac:dyDescent="0.35">
      <c r="A85" t="s">
        <v>280</v>
      </c>
      <c r="B85" t="s">
        <v>281</v>
      </c>
      <c r="C85" t="s">
        <v>282</v>
      </c>
      <c r="D85" s="146">
        <v>6257</v>
      </c>
      <c r="E85" s="112">
        <v>3038</v>
      </c>
      <c r="F85" s="112">
        <v>3219</v>
      </c>
      <c r="G85" s="112">
        <v>46</v>
      </c>
      <c r="H85" s="112">
        <v>34</v>
      </c>
      <c r="I85" s="112">
        <v>67</v>
      </c>
      <c r="J85" s="112">
        <v>854</v>
      </c>
      <c r="K85" s="112">
        <v>71</v>
      </c>
      <c r="L85" s="112">
        <v>92</v>
      </c>
      <c r="M85" s="112">
        <v>5097</v>
      </c>
      <c r="N85" s="112">
        <v>774</v>
      </c>
      <c r="O85" s="112" t="s">
        <v>176</v>
      </c>
      <c r="P85" s="112">
        <v>1422</v>
      </c>
      <c r="Q85" s="119">
        <v>151</v>
      </c>
      <c r="R85" s="146">
        <v>7</v>
      </c>
      <c r="S85" s="132">
        <v>1243</v>
      </c>
      <c r="T85" s="112">
        <v>444</v>
      </c>
      <c r="U85" s="112">
        <v>799</v>
      </c>
      <c r="V85" s="112" t="s">
        <v>2018</v>
      </c>
      <c r="W85" s="112" t="s">
        <v>2018</v>
      </c>
      <c r="X85" s="112">
        <v>13</v>
      </c>
      <c r="Y85" s="112">
        <v>153</v>
      </c>
      <c r="Z85" s="112">
        <v>10</v>
      </c>
      <c r="AA85" s="112">
        <v>25</v>
      </c>
      <c r="AB85" s="112">
        <v>1030</v>
      </c>
      <c r="AC85" s="112">
        <v>170</v>
      </c>
      <c r="AD85" s="112" t="s">
        <v>176</v>
      </c>
      <c r="AE85" s="112">
        <v>271</v>
      </c>
      <c r="AF85" s="119">
        <v>30</v>
      </c>
      <c r="AG85" s="146">
        <v>3</v>
      </c>
      <c r="AH85" s="132">
        <v>848</v>
      </c>
      <c r="AI85" s="112">
        <v>345</v>
      </c>
      <c r="AJ85" s="112">
        <v>503</v>
      </c>
      <c r="AK85" s="112" t="s">
        <v>2018</v>
      </c>
      <c r="AL85" s="112" t="s">
        <v>2018</v>
      </c>
      <c r="AM85" s="112">
        <v>11</v>
      </c>
      <c r="AN85" s="112">
        <v>105</v>
      </c>
      <c r="AO85" s="112" t="s">
        <v>2018</v>
      </c>
      <c r="AP85" s="112">
        <v>15</v>
      </c>
      <c r="AQ85" s="112">
        <v>705</v>
      </c>
      <c r="AR85" s="112">
        <v>127</v>
      </c>
      <c r="AS85" s="112" t="s">
        <v>176</v>
      </c>
      <c r="AT85" s="112">
        <v>173</v>
      </c>
      <c r="AU85" s="119">
        <v>23</v>
      </c>
      <c r="AV85" s="146">
        <v>3</v>
      </c>
      <c r="AW85" s="132">
        <v>848</v>
      </c>
      <c r="AX85" s="112">
        <v>345</v>
      </c>
      <c r="AY85" s="112">
        <v>503</v>
      </c>
      <c r="AZ85" s="112" t="s">
        <v>2018</v>
      </c>
      <c r="BA85" s="112" t="s">
        <v>2018</v>
      </c>
      <c r="BB85" s="112">
        <v>11</v>
      </c>
      <c r="BC85" s="112">
        <v>105</v>
      </c>
      <c r="BD85" s="112" t="s">
        <v>2018</v>
      </c>
      <c r="BE85" s="112">
        <v>15</v>
      </c>
      <c r="BF85" s="112">
        <v>705</v>
      </c>
      <c r="BG85" s="112">
        <v>127</v>
      </c>
      <c r="BH85" s="112" t="s">
        <v>176</v>
      </c>
      <c r="BI85" s="112">
        <v>173</v>
      </c>
      <c r="BJ85" s="119">
        <v>23</v>
      </c>
      <c r="BK85" s="146"/>
      <c r="BL85" s="132"/>
      <c r="BM85" s="112"/>
      <c r="BN85" s="112"/>
      <c r="BO85" s="112"/>
      <c r="BP85" s="112"/>
      <c r="BQ85" s="112"/>
      <c r="BR85" s="112"/>
      <c r="BS85" s="112"/>
      <c r="BT85" s="112"/>
      <c r="BU85" s="112"/>
      <c r="BV85" s="112"/>
      <c r="BW85" s="112"/>
      <c r="BX85" s="112"/>
      <c r="BY85" s="119"/>
      <c r="BZ85" s="146">
        <v>4</v>
      </c>
      <c r="CA85" s="132">
        <v>395</v>
      </c>
      <c r="CB85" s="112">
        <v>99</v>
      </c>
      <c r="CC85" s="112">
        <v>296</v>
      </c>
      <c r="CD85" s="112" t="s">
        <v>2018</v>
      </c>
      <c r="CE85" s="112" t="s">
        <v>2018</v>
      </c>
      <c r="CF85" s="112" t="s">
        <v>2018</v>
      </c>
      <c r="CG85" s="112">
        <v>48</v>
      </c>
      <c r="CH85" s="112" t="s">
        <v>2018</v>
      </c>
      <c r="CI85" s="112">
        <v>10</v>
      </c>
      <c r="CJ85" s="112">
        <v>325</v>
      </c>
      <c r="CK85" s="112">
        <v>43</v>
      </c>
      <c r="CL85" s="112" t="s">
        <v>176</v>
      </c>
      <c r="CM85" s="112">
        <v>98</v>
      </c>
      <c r="CN85" s="119" t="s">
        <v>2018</v>
      </c>
    </row>
    <row r="86" spans="1:92" x14ac:dyDescent="0.35">
      <c r="A86" t="s">
        <v>849</v>
      </c>
      <c r="B86" t="s">
        <v>850</v>
      </c>
      <c r="C86" t="s">
        <v>851</v>
      </c>
      <c r="D86" s="146">
        <v>2006</v>
      </c>
      <c r="E86" s="112">
        <v>991</v>
      </c>
      <c r="F86" s="112">
        <v>1015</v>
      </c>
      <c r="G86" s="112">
        <v>97</v>
      </c>
      <c r="H86" s="112">
        <v>15</v>
      </c>
      <c r="I86" s="112" t="s">
        <v>2018</v>
      </c>
      <c r="J86" s="112">
        <v>179</v>
      </c>
      <c r="K86" s="112" t="s">
        <v>2018</v>
      </c>
      <c r="L86" s="112">
        <v>29</v>
      </c>
      <c r="M86" s="112">
        <v>1676</v>
      </c>
      <c r="N86" s="112">
        <v>192</v>
      </c>
      <c r="O86" s="112" t="s">
        <v>176</v>
      </c>
      <c r="P86" s="112">
        <v>689</v>
      </c>
      <c r="Q86" s="119">
        <v>23</v>
      </c>
      <c r="R86" s="146">
        <v>9</v>
      </c>
      <c r="S86" s="132">
        <v>644</v>
      </c>
      <c r="T86" s="112">
        <v>199</v>
      </c>
      <c r="U86" s="112">
        <v>445</v>
      </c>
      <c r="V86" s="112">
        <v>26</v>
      </c>
      <c r="W86" s="112" t="s">
        <v>2018</v>
      </c>
      <c r="X86" s="112" t="s">
        <v>2018</v>
      </c>
      <c r="Y86" s="112">
        <v>56</v>
      </c>
      <c r="Z86" s="112" t="s">
        <v>2018</v>
      </c>
      <c r="AA86" s="112" t="s">
        <v>2018</v>
      </c>
      <c r="AB86" s="112">
        <v>544</v>
      </c>
      <c r="AC86" s="112">
        <v>50</v>
      </c>
      <c r="AD86" s="112" t="s">
        <v>176</v>
      </c>
      <c r="AE86" s="112">
        <v>254</v>
      </c>
      <c r="AF86" s="119" t="s">
        <v>2018</v>
      </c>
      <c r="AG86" s="146">
        <v>5</v>
      </c>
      <c r="AH86" s="132">
        <v>413</v>
      </c>
      <c r="AI86" s="112">
        <v>152</v>
      </c>
      <c r="AJ86" s="112">
        <v>261</v>
      </c>
      <c r="AK86" s="112">
        <v>18</v>
      </c>
      <c r="AL86" s="112" t="s">
        <v>2018</v>
      </c>
      <c r="AM86" s="112" t="s">
        <v>2018</v>
      </c>
      <c r="AN86" s="112">
        <v>35</v>
      </c>
      <c r="AO86" s="112" t="s">
        <v>2018</v>
      </c>
      <c r="AP86" s="112" t="s">
        <v>2018</v>
      </c>
      <c r="AQ86" s="112">
        <v>345</v>
      </c>
      <c r="AR86" s="112">
        <v>38</v>
      </c>
      <c r="AS86" s="112" t="s">
        <v>176</v>
      </c>
      <c r="AT86" s="112">
        <v>162</v>
      </c>
      <c r="AU86" s="119" t="s">
        <v>2018</v>
      </c>
      <c r="AV86" s="146">
        <v>4</v>
      </c>
      <c r="AW86" s="132">
        <v>402</v>
      </c>
      <c r="AX86" s="112">
        <v>151</v>
      </c>
      <c r="AY86" s="112">
        <v>251</v>
      </c>
      <c r="AZ86" s="112">
        <v>18</v>
      </c>
      <c r="BA86" s="112" t="s">
        <v>2018</v>
      </c>
      <c r="BB86" s="112" t="s">
        <v>2018</v>
      </c>
      <c r="BC86" s="112">
        <v>35</v>
      </c>
      <c r="BD86" s="112" t="s">
        <v>2018</v>
      </c>
      <c r="BE86" s="112" t="s">
        <v>2018</v>
      </c>
      <c r="BF86" s="112">
        <v>335</v>
      </c>
      <c r="BG86" s="112">
        <v>38</v>
      </c>
      <c r="BH86" s="112" t="s">
        <v>176</v>
      </c>
      <c r="BI86" s="112">
        <v>156</v>
      </c>
      <c r="BJ86" s="119" t="s">
        <v>2018</v>
      </c>
      <c r="BK86" s="146">
        <v>1</v>
      </c>
      <c r="BL86" s="132">
        <v>11</v>
      </c>
      <c r="BM86" s="112" t="s">
        <v>2018</v>
      </c>
      <c r="BN86" s="112">
        <v>10</v>
      </c>
      <c r="BO86" s="112" t="s">
        <v>2018</v>
      </c>
      <c r="BP86" s="112" t="s">
        <v>2018</v>
      </c>
      <c r="BQ86" s="112" t="s">
        <v>2018</v>
      </c>
      <c r="BR86" s="112" t="s">
        <v>2018</v>
      </c>
      <c r="BS86" s="112" t="s">
        <v>2018</v>
      </c>
      <c r="BT86" s="112" t="s">
        <v>2018</v>
      </c>
      <c r="BU86" s="112">
        <v>10</v>
      </c>
      <c r="BV86" s="112" t="s">
        <v>2018</v>
      </c>
      <c r="BW86" s="112" t="s">
        <v>176</v>
      </c>
      <c r="BX86" s="112" t="s">
        <v>2018</v>
      </c>
      <c r="BY86" s="119" t="s">
        <v>2018</v>
      </c>
      <c r="BZ86" s="146">
        <v>4</v>
      </c>
      <c r="CA86" s="132">
        <v>231</v>
      </c>
      <c r="CB86" s="112">
        <v>47</v>
      </c>
      <c r="CC86" s="112">
        <v>184</v>
      </c>
      <c r="CD86" s="112" t="s">
        <v>2018</v>
      </c>
      <c r="CE86" s="112" t="s">
        <v>2018</v>
      </c>
      <c r="CF86" s="112" t="s">
        <v>2018</v>
      </c>
      <c r="CG86" s="112">
        <v>21</v>
      </c>
      <c r="CH86" s="112" t="s">
        <v>2018</v>
      </c>
      <c r="CI86" s="112" t="s">
        <v>2018</v>
      </c>
      <c r="CJ86" s="112">
        <v>199</v>
      </c>
      <c r="CK86" s="112">
        <v>12</v>
      </c>
      <c r="CL86" s="112" t="s">
        <v>176</v>
      </c>
      <c r="CM86" s="112">
        <v>92</v>
      </c>
      <c r="CN86" s="119" t="s">
        <v>2018</v>
      </c>
    </row>
    <row r="87" spans="1:92" x14ac:dyDescent="0.35">
      <c r="A87" t="s">
        <v>852</v>
      </c>
      <c r="B87" t="s">
        <v>854</v>
      </c>
      <c r="C87" t="s">
        <v>855</v>
      </c>
      <c r="D87" s="146">
        <v>64</v>
      </c>
      <c r="E87" s="112">
        <v>32</v>
      </c>
      <c r="F87" s="112">
        <v>32</v>
      </c>
      <c r="G87" s="112">
        <v>50</v>
      </c>
      <c r="H87" s="112" t="s">
        <v>2018</v>
      </c>
      <c r="I87" s="112" t="s">
        <v>2018</v>
      </c>
      <c r="J87" s="112" t="s">
        <v>2018</v>
      </c>
      <c r="K87" s="112" t="s">
        <v>2018</v>
      </c>
      <c r="L87" s="112" t="s">
        <v>2018</v>
      </c>
      <c r="M87" s="112" t="s">
        <v>2018</v>
      </c>
      <c r="N87" s="112" t="s">
        <v>2018</v>
      </c>
      <c r="O87" s="112" t="s">
        <v>176</v>
      </c>
      <c r="P87" s="112">
        <v>35</v>
      </c>
      <c r="Q87" s="119" t="s">
        <v>2018</v>
      </c>
      <c r="R87" s="146">
        <v>2</v>
      </c>
      <c r="S87" s="132">
        <v>27</v>
      </c>
      <c r="T87" s="112">
        <v>14</v>
      </c>
      <c r="U87" s="112">
        <v>13</v>
      </c>
      <c r="V87" s="112">
        <v>21</v>
      </c>
      <c r="W87" s="112" t="s">
        <v>2018</v>
      </c>
      <c r="X87" s="112" t="s">
        <v>2018</v>
      </c>
      <c r="Y87" s="112" t="s">
        <v>2018</v>
      </c>
      <c r="Z87" s="112" t="s">
        <v>2018</v>
      </c>
      <c r="AA87" s="112" t="s">
        <v>2018</v>
      </c>
      <c r="AB87" s="112" t="s">
        <v>2018</v>
      </c>
      <c r="AC87" s="112" t="s">
        <v>2018</v>
      </c>
      <c r="AD87" s="112" t="s">
        <v>176</v>
      </c>
      <c r="AE87" s="112">
        <v>20</v>
      </c>
      <c r="AF87" s="119" t="s">
        <v>2018</v>
      </c>
      <c r="AG87" s="146">
        <v>1</v>
      </c>
      <c r="AH87" s="132">
        <v>15</v>
      </c>
      <c r="AI87" s="112">
        <v>10</v>
      </c>
      <c r="AJ87" s="112" t="s">
        <v>2018</v>
      </c>
      <c r="AK87" s="112">
        <v>11</v>
      </c>
      <c r="AL87" s="112" t="s">
        <v>2018</v>
      </c>
      <c r="AM87" s="112" t="s">
        <v>2018</v>
      </c>
      <c r="AN87" s="112" t="s">
        <v>2018</v>
      </c>
      <c r="AO87" s="112" t="s">
        <v>2018</v>
      </c>
      <c r="AP87" s="112" t="s">
        <v>2018</v>
      </c>
      <c r="AQ87" s="112" t="s">
        <v>2018</v>
      </c>
      <c r="AR87" s="112" t="s">
        <v>2018</v>
      </c>
      <c r="AS87" s="112" t="s">
        <v>176</v>
      </c>
      <c r="AT87" s="112">
        <v>11</v>
      </c>
      <c r="AU87" s="119" t="s">
        <v>2018</v>
      </c>
      <c r="AV87" s="146">
        <v>1</v>
      </c>
      <c r="AW87" s="132">
        <v>15</v>
      </c>
      <c r="AX87" s="112">
        <v>10</v>
      </c>
      <c r="AY87" s="112" t="s">
        <v>2018</v>
      </c>
      <c r="AZ87" s="112">
        <v>11</v>
      </c>
      <c r="BA87" s="112" t="s">
        <v>2018</v>
      </c>
      <c r="BB87" s="112" t="s">
        <v>2018</v>
      </c>
      <c r="BC87" s="112" t="s">
        <v>2018</v>
      </c>
      <c r="BD87" s="112" t="s">
        <v>2018</v>
      </c>
      <c r="BE87" s="112" t="s">
        <v>2018</v>
      </c>
      <c r="BF87" s="112" t="s">
        <v>2018</v>
      </c>
      <c r="BG87" s="112" t="s">
        <v>2018</v>
      </c>
      <c r="BH87" s="112" t="s">
        <v>176</v>
      </c>
      <c r="BI87" s="112">
        <v>11</v>
      </c>
      <c r="BJ87" s="119" t="s">
        <v>2018</v>
      </c>
      <c r="BK87" s="146"/>
      <c r="BL87" s="132"/>
      <c r="BM87" s="112"/>
      <c r="BN87" s="112"/>
      <c r="BO87" s="112"/>
      <c r="BP87" s="112"/>
      <c r="BQ87" s="112"/>
      <c r="BR87" s="112"/>
      <c r="BS87" s="112"/>
      <c r="BT87" s="112"/>
      <c r="BU87" s="112"/>
      <c r="BV87" s="112"/>
      <c r="BW87" s="112"/>
      <c r="BX87" s="112"/>
      <c r="BY87" s="119"/>
      <c r="BZ87" s="146">
        <v>1</v>
      </c>
      <c r="CA87" s="132">
        <v>12</v>
      </c>
      <c r="CB87" s="112" t="s">
        <v>2018</v>
      </c>
      <c r="CC87" s="112" t="s">
        <v>2018</v>
      </c>
      <c r="CD87" s="112">
        <v>10</v>
      </c>
      <c r="CE87" s="112" t="s">
        <v>2018</v>
      </c>
      <c r="CF87" s="112" t="s">
        <v>2018</v>
      </c>
      <c r="CG87" s="112" t="s">
        <v>2018</v>
      </c>
      <c r="CH87" s="112" t="s">
        <v>2018</v>
      </c>
      <c r="CI87" s="112" t="s">
        <v>2018</v>
      </c>
      <c r="CJ87" s="112" t="s">
        <v>2018</v>
      </c>
      <c r="CK87" s="112" t="s">
        <v>2018</v>
      </c>
      <c r="CL87" s="112" t="s">
        <v>176</v>
      </c>
      <c r="CM87" s="112" t="s">
        <v>2018</v>
      </c>
      <c r="CN87" s="119" t="s">
        <v>2018</v>
      </c>
    </row>
    <row r="88" spans="1:92" x14ac:dyDescent="0.35">
      <c r="A88" t="s">
        <v>2036</v>
      </c>
      <c r="B88" t="s">
        <v>1042</v>
      </c>
      <c r="C88" t="s">
        <v>2052</v>
      </c>
      <c r="D88" s="146">
        <v>351</v>
      </c>
      <c r="E88" s="112">
        <v>211</v>
      </c>
      <c r="F88" s="112">
        <v>140</v>
      </c>
      <c r="G88" s="112" t="s">
        <v>2018</v>
      </c>
      <c r="H88" s="112" t="s">
        <v>2018</v>
      </c>
      <c r="I88" s="112" t="s">
        <v>2018</v>
      </c>
      <c r="J88" s="112">
        <v>50</v>
      </c>
      <c r="K88" s="112" t="s">
        <v>2018</v>
      </c>
      <c r="L88" s="112" t="s">
        <v>2018</v>
      </c>
      <c r="M88" s="112">
        <v>279</v>
      </c>
      <c r="N88" s="112">
        <v>26</v>
      </c>
      <c r="O88" s="112" t="s">
        <v>176</v>
      </c>
      <c r="P88" s="112">
        <v>113</v>
      </c>
      <c r="Q88" s="119" t="s">
        <v>2018</v>
      </c>
      <c r="R88" s="146"/>
      <c r="S88" s="132"/>
      <c r="T88" s="112"/>
      <c r="U88" s="112"/>
      <c r="V88" s="112"/>
      <c r="W88" s="112"/>
      <c r="X88" s="112"/>
      <c r="Y88" s="112"/>
      <c r="Z88" s="112"/>
      <c r="AA88" s="112"/>
      <c r="AB88" s="112"/>
      <c r="AC88" s="112"/>
      <c r="AD88" s="112"/>
      <c r="AE88" s="112"/>
      <c r="AF88" s="119"/>
      <c r="AG88" s="146"/>
      <c r="AH88" s="132"/>
      <c r="AI88" s="112"/>
      <c r="AJ88" s="112"/>
      <c r="AK88" s="112"/>
      <c r="AL88" s="112"/>
      <c r="AM88" s="112"/>
      <c r="AN88" s="112"/>
      <c r="AO88" s="112"/>
      <c r="AP88" s="112"/>
      <c r="AQ88" s="112"/>
      <c r="AR88" s="112"/>
      <c r="AS88" s="112"/>
      <c r="AT88" s="112"/>
      <c r="AU88" s="119"/>
      <c r="AV88" s="146"/>
      <c r="AW88" s="132"/>
      <c r="AX88" s="112"/>
      <c r="AY88" s="112"/>
      <c r="AZ88" s="112"/>
      <c r="BA88" s="112"/>
      <c r="BB88" s="112"/>
      <c r="BC88" s="112"/>
      <c r="BD88" s="112"/>
      <c r="BE88" s="112"/>
      <c r="BF88" s="112"/>
      <c r="BG88" s="112"/>
      <c r="BH88" s="112"/>
      <c r="BI88" s="112"/>
      <c r="BJ88" s="119"/>
      <c r="BK88" s="146"/>
      <c r="BL88" s="132"/>
      <c r="BM88" s="112"/>
      <c r="BN88" s="112"/>
      <c r="BO88" s="112"/>
      <c r="BP88" s="112"/>
      <c r="BQ88" s="112"/>
      <c r="BR88" s="112"/>
      <c r="BS88" s="112"/>
      <c r="BT88" s="112"/>
      <c r="BU88" s="112"/>
      <c r="BV88" s="112"/>
      <c r="BW88" s="112"/>
      <c r="BX88" s="112"/>
      <c r="BY88" s="119"/>
      <c r="BZ88" s="146"/>
      <c r="CA88" s="132"/>
      <c r="CB88" s="112"/>
      <c r="CC88" s="112"/>
      <c r="CD88" s="112"/>
      <c r="CE88" s="112"/>
      <c r="CF88" s="112"/>
      <c r="CG88" s="112"/>
      <c r="CH88" s="112"/>
      <c r="CI88" s="112"/>
      <c r="CJ88" s="112"/>
      <c r="CK88" s="112"/>
      <c r="CL88" s="112"/>
      <c r="CM88" s="112"/>
      <c r="CN88" s="119"/>
    </row>
    <row r="89" spans="1:92" x14ac:dyDescent="0.35">
      <c r="A89" t="s">
        <v>1091</v>
      </c>
      <c r="B89" t="s">
        <v>1093</v>
      </c>
      <c r="C89" t="s">
        <v>1094</v>
      </c>
      <c r="D89" s="146">
        <v>190</v>
      </c>
      <c r="E89" s="112">
        <v>82</v>
      </c>
      <c r="F89" s="112">
        <v>108</v>
      </c>
      <c r="G89" s="112" t="s">
        <v>2018</v>
      </c>
      <c r="H89" s="112" t="s">
        <v>2018</v>
      </c>
      <c r="I89" s="112" t="s">
        <v>2018</v>
      </c>
      <c r="J89" s="112">
        <v>18</v>
      </c>
      <c r="K89" s="112" t="s">
        <v>2018</v>
      </c>
      <c r="L89" s="112" t="s">
        <v>2018</v>
      </c>
      <c r="M89" s="112">
        <v>164</v>
      </c>
      <c r="N89" s="112">
        <v>50</v>
      </c>
      <c r="O89" s="112" t="s">
        <v>176</v>
      </c>
      <c r="P89" s="112">
        <v>37</v>
      </c>
      <c r="Q89" s="119" t="s">
        <v>2018</v>
      </c>
      <c r="R89" s="146">
        <v>2</v>
      </c>
      <c r="S89" s="132">
        <v>83</v>
      </c>
      <c r="T89" s="112">
        <v>40</v>
      </c>
      <c r="U89" s="112">
        <v>43</v>
      </c>
      <c r="V89" s="112" t="s">
        <v>2018</v>
      </c>
      <c r="W89" s="112" t="s">
        <v>2018</v>
      </c>
      <c r="X89" s="112" t="s">
        <v>2018</v>
      </c>
      <c r="Y89" s="112" t="s">
        <v>2018</v>
      </c>
      <c r="Z89" s="112" t="s">
        <v>2018</v>
      </c>
      <c r="AA89" s="112" t="s">
        <v>2018</v>
      </c>
      <c r="AB89" s="112">
        <v>69</v>
      </c>
      <c r="AC89" s="112">
        <v>20</v>
      </c>
      <c r="AD89" s="112" t="s">
        <v>176</v>
      </c>
      <c r="AE89" s="112">
        <v>15</v>
      </c>
      <c r="AF89" s="119" t="s">
        <v>2018</v>
      </c>
      <c r="AG89" s="146">
        <v>2</v>
      </c>
      <c r="AH89" s="132">
        <v>83</v>
      </c>
      <c r="AI89" s="112">
        <v>40</v>
      </c>
      <c r="AJ89" s="112">
        <v>43</v>
      </c>
      <c r="AK89" s="112" t="s">
        <v>2018</v>
      </c>
      <c r="AL89" s="112" t="s">
        <v>2018</v>
      </c>
      <c r="AM89" s="112" t="s">
        <v>2018</v>
      </c>
      <c r="AN89" s="112" t="s">
        <v>2018</v>
      </c>
      <c r="AO89" s="112" t="s">
        <v>2018</v>
      </c>
      <c r="AP89" s="112" t="s">
        <v>2018</v>
      </c>
      <c r="AQ89" s="112">
        <v>69</v>
      </c>
      <c r="AR89" s="112">
        <v>20</v>
      </c>
      <c r="AS89" s="112" t="s">
        <v>176</v>
      </c>
      <c r="AT89" s="112">
        <v>15</v>
      </c>
      <c r="AU89" s="119" t="s">
        <v>2018</v>
      </c>
      <c r="AV89" s="146">
        <v>2</v>
      </c>
      <c r="AW89" s="132">
        <v>83</v>
      </c>
      <c r="AX89" s="112">
        <v>40</v>
      </c>
      <c r="AY89" s="112">
        <v>43</v>
      </c>
      <c r="AZ89" s="112" t="s">
        <v>2018</v>
      </c>
      <c r="BA89" s="112" t="s">
        <v>2018</v>
      </c>
      <c r="BB89" s="112" t="s">
        <v>2018</v>
      </c>
      <c r="BC89" s="112" t="s">
        <v>2018</v>
      </c>
      <c r="BD89" s="112" t="s">
        <v>2018</v>
      </c>
      <c r="BE89" s="112" t="s">
        <v>2018</v>
      </c>
      <c r="BF89" s="112">
        <v>69</v>
      </c>
      <c r="BG89" s="112">
        <v>20</v>
      </c>
      <c r="BH89" s="112" t="s">
        <v>176</v>
      </c>
      <c r="BI89" s="112">
        <v>15</v>
      </c>
      <c r="BJ89" s="119" t="s">
        <v>2018</v>
      </c>
      <c r="BK89" s="146"/>
      <c r="BL89" s="132"/>
      <c r="BM89" s="112"/>
      <c r="BN89" s="112"/>
      <c r="BO89" s="112"/>
      <c r="BP89" s="112"/>
      <c r="BQ89" s="112"/>
      <c r="BR89" s="112"/>
      <c r="BS89" s="112"/>
      <c r="BT89" s="112"/>
      <c r="BU89" s="112"/>
      <c r="BV89" s="112"/>
      <c r="BW89" s="112"/>
      <c r="BX89" s="112"/>
      <c r="BY89" s="119"/>
      <c r="BZ89" s="146"/>
      <c r="CA89" s="132"/>
      <c r="CB89" s="112"/>
      <c r="CC89" s="112"/>
      <c r="CD89" s="112"/>
      <c r="CE89" s="112"/>
      <c r="CF89" s="112"/>
      <c r="CG89" s="112"/>
      <c r="CH89" s="112"/>
      <c r="CI89" s="112"/>
      <c r="CJ89" s="112"/>
      <c r="CK89" s="112"/>
      <c r="CL89" s="112"/>
      <c r="CM89" s="112"/>
      <c r="CN89" s="119"/>
    </row>
    <row r="90" spans="1:92" x14ac:dyDescent="0.35">
      <c r="A90" t="s">
        <v>858</v>
      </c>
      <c r="B90" t="s">
        <v>860</v>
      </c>
      <c r="C90" t="s">
        <v>861</v>
      </c>
      <c r="D90" s="146">
        <v>485</v>
      </c>
      <c r="E90" s="112">
        <v>267</v>
      </c>
      <c r="F90" s="112">
        <v>218</v>
      </c>
      <c r="G90" s="112" t="s">
        <v>2018</v>
      </c>
      <c r="H90" s="112" t="s">
        <v>2018</v>
      </c>
      <c r="I90" s="112" t="s">
        <v>2018</v>
      </c>
      <c r="J90" s="112">
        <v>77</v>
      </c>
      <c r="K90" s="112" t="s">
        <v>2018</v>
      </c>
      <c r="L90" s="112" t="s">
        <v>2018</v>
      </c>
      <c r="M90" s="112">
        <v>389</v>
      </c>
      <c r="N90" s="112">
        <v>47</v>
      </c>
      <c r="O90" s="112" t="s">
        <v>176</v>
      </c>
      <c r="P90" s="112">
        <v>148</v>
      </c>
      <c r="Q90" s="119" t="s">
        <v>2018</v>
      </c>
      <c r="R90" s="146">
        <v>3</v>
      </c>
      <c r="S90" s="132">
        <v>89</v>
      </c>
      <c r="T90" s="112">
        <v>36</v>
      </c>
      <c r="U90" s="112">
        <v>53</v>
      </c>
      <c r="V90" s="112" t="s">
        <v>2018</v>
      </c>
      <c r="W90" s="112" t="s">
        <v>2018</v>
      </c>
      <c r="X90" s="112" t="s">
        <v>2018</v>
      </c>
      <c r="Y90" s="112">
        <v>13</v>
      </c>
      <c r="Z90" s="112" t="s">
        <v>2018</v>
      </c>
      <c r="AA90" s="112" t="s">
        <v>2018</v>
      </c>
      <c r="AB90" s="112">
        <v>76</v>
      </c>
      <c r="AC90" s="112">
        <v>11</v>
      </c>
      <c r="AD90" s="112" t="s">
        <v>176</v>
      </c>
      <c r="AE90" s="112">
        <v>29</v>
      </c>
      <c r="AF90" s="119" t="s">
        <v>2018</v>
      </c>
      <c r="AG90" s="146">
        <v>1</v>
      </c>
      <c r="AH90" s="132">
        <v>66</v>
      </c>
      <c r="AI90" s="112">
        <v>31</v>
      </c>
      <c r="AJ90" s="112">
        <v>35</v>
      </c>
      <c r="AK90" s="112" t="s">
        <v>2018</v>
      </c>
      <c r="AL90" s="112" t="s">
        <v>2018</v>
      </c>
      <c r="AM90" s="112" t="s">
        <v>2018</v>
      </c>
      <c r="AN90" s="112">
        <v>11</v>
      </c>
      <c r="AO90" s="112" t="s">
        <v>2018</v>
      </c>
      <c r="AP90" s="112" t="s">
        <v>2018</v>
      </c>
      <c r="AQ90" s="112">
        <v>55</v>
      </c>
      <c r="AR90" s="112" t="s">
        <v>2018</v>
      </c>
      <c r="AS90" s="112" t="s">
        <v>176</v>
      </c>
      <c r="AT90" s="112">
        <v>24</v>
      </c>
      <c r="AU90" s="119" t="s">
        <v>2018</v>
      </c>
      <c r="AV90" s="146">
        <v>1</v>
      </c>
      <c r="AW90" s="132">
        <v>66</v>
      </c>
      <c r="AX90" s="112">
        <v>31</v>
      </c>
      <c r="AY90" s="112">
        <v>35</v>
      </c>
      <c r="AZ90" s="112" t="s">
        <v>2018</v>
      </c>
      <c r="BA90" s="112" t="s">
        <v>2018</v>
      </c>
      <c r="BB90" s="112" t="s">
        <v>2018</v>
      </c>
      <c r="BC90" s="112">
        <v>11</v>
      </c>
      <c r="BD90" s="112" t="s">
        <v>2018</v>
      </c>
      <c r="BE90" s="112" t="s">
        <v>2018</v>
      </c>
      <c r="BF90" s="112">
        <v>55</v>
      </c>
      <c r="BG90" s="112" t="s">
        <v>2018</v>
      </c>
      <c r="BH90" s="112" t="s">
        <v>176</v>
      </c>
      <c r="BI90" s="112">
        <v>24</v>
      </c>
      <c r="BJ90" s="119" t="s">
        <v>2018</v>
      </c>
      <c r="BK90" s="146"/>
      <c r="BL90" s="132"/>
      <c r="BM90" s="112"/>
      <c r="BN90" s="112"/>
      <c r="BO90" s="112"/>
      <c r="BP90" s="112"/>
      <c r="BQ90" s="112"/>
      <c r="BR90" s="112"/>
      <c r="BS90" s="112"/>
      <c r="BT90" s="112"/>
      <c r="BU90" s="112"/>
      <c r="BV90" s="112"/>
      <c r="BW90" s="112"/>
      <c r="BX90" s="112"/>
      <c r="BY90" s="119"/>
      <c r="BZ90" s="146">
        <v>2</v>
      </c>
      <c r="CA90" s="132">
        <v>23</v>
      </c>
      <c r="CB90" s="112" t="s">
        <v>2018</v>
      </c>
      <c r="CC90" s="112">
        <v>18</v>
      </c>
      <c r="CD90" s="112" t="s">
        <v>2018</v>
      </c>
      <c r="CE90" s="112" t="s">
        <v>2018</v>
      </c>
      <c r="CF90" s="112" t="s">
        <v>2018</v>
      </c>
      <c r="CG90" s="112" t="s">
        <v>2018</v>
      </c>
      <c r="CH90" s="112" t="s">
        <v>2018</v>
      </c>
      <c r="CI90" s="112" t="s">
        <v>2018</v>
      </c>
      <c r="CJ90" s="112">
        <v>21</v>
      </c>
      <c r="CK90" s="112" t="s">
        <v>2018</v>
      </c>
      <c r="CL90" s="112" t="s">
        <v>176</v>
      </c>
      <c r="CM90" s="112" t="s">
        <v>2018</v>
      </c>
      <c r="CN90" s="119" t="s">
        <v>2018</v>
      </c>
    </row>
    <row r="91" spans="1:92" x14ac:dyDescent="0.35">
      <c r="A91" t="s">
        <v>862</v>
      </c>
      <c r="B91" t="s">
        <v>864</v>
      </c>
      <c r="C91" t="s">
        <v>865</v>
      </c>
      <c r="D91" s="146">
        <v>680</v>
      </c>
      <c r="E91" s="112">
        <v>315</v>
      </c>
      <c r="F91" s="112">
        <v>365</v>
      </c>
      <c r="G91" s="112" t="s">
        <v>2018</v>
      </c>
      <c r="H91" s="112">
        <v>22</v>
      </c>
      <c r="I91" s="112" t="s">
        <v>2018</v>
      </c>
      <c r="J91" s="112">
        <v>161</v>
      </c>
      <c r="K91" s="112" t="s">
        <v>2018</v>
      </c>
      <c r="L91" s="112">
        <v>20</v>
      </c>
      <c r="M91" s="112">
        <v>464</v>
      </c>
      <c r="N91" s="112">
        <v>15</v>
      </c>
      <c r="O91" s="112" t="s">
        <v>176</v>
      </c>
      <c r="P91" s="112">
        <v>136</v>
      </c>
      <c r="Q91" s="119">
        <v>13</v>
      </c>
      <c r="R91" s="146">
        <v>8</v>
      </c>
      <c r="S91" s="132">
        <v>451</v>
      </c>
      <c r="T91" s="112">
        <v>161</v>
      </c>
      <c r="U91" s="112">
        <v>290</v>
      </c>
      <c r="V91" s="112" t="s">
        <v>2018</v>
      </c>
      <c r="W91" s="112">
        <v>17</v>
      </c>
      <c r="X91" s="112" t="s">
        <v>2018</v>
      </c>
      <c r="Y91" s="112">
        <v>102</v>
      </c>
      <c r="Z91" s="112" t="s">
        <v>2018</v>
      </c>
      <c r="AA91" s="112">
        <v>12</v>
      </c>
      <c r="AB91" s="112">
        <v>311</v>
      </c>
      <c r="AC91" s="112">
        <v>16</v>
      </c>
      <c r="AD91" s="112" t="s">
        <v>176</v>
      </c>
      <c r="AE91" s="112">
        <v>112</v>
      </c>
      <c r="AF91" s="119" t="s">
        <v>2018</v>
      </c>
      <c r="AG91" s="146">
        <v>5</v>
      </c>
      <c r="AH91" s="132">
        <v>251</v>
      </c>
      <c r="AI91" s="112">
        <v>91</v>
      </c>
      <c r="AJ91" s="112">
        <v>160</v>
      </c>
      <c r="AK91" s="112" t="s">
        <v>2018</v>
      </c>
      <c r="AL91" s="112" t="s">
        <v>2018</v>
      </c>
      <c r="AM91" s="112" t="s">
        <v>2018</v>
      </c>
      <c r="AN91" s="112">
        <v>57</v>
      </c>
      <c r="AO91" s="112" t="s">
        <v>2018</v>
      </c>
      <c r="AP91" s="112" t="s">
        <v>2018</v>
      </c>
      <c r="AQ91" s="112">
        <v>175</v>
      </c>
      <c r="AR91" s="112" t="s">
        <v>2018</v>
      </c>
      <c r="AS91" s="112" t="s">
        <v>176</v>
      </c>
      <c r="AT91" s="112">
        <v>63</v>
      </c>
      <c r="AU91" s="119" t="s">
        <v>2018</v>
      </c>
      <c r="AV91" s="146">
        <v>3</v>
      </c>
      <c r="AW91" s="132">
        <v>201</v>
      </c>
      <c r="AX91" s="112">
        <v>81</v>
      </c>
      <c r="AY91" s="112">
        <v>120</v>
      </c>
      <c r="AZ91" s="112" t="s">
        <v>2018</v>
      </c>
      <c r="BA91" s="112" t="s">
        <v>2018</v>
      </c>
      <c r="BB91" s="112" t="s">
        <v>2018</v>
      </c>
      <c r="BC91" s="112">
        <v>51</v>
      </c>
      <c r="BD91" s="112" t="s">
        <v>2018</v>
      </c>
      <c r="BE91" s="112" t="s">
        <v>2018</v>
      </c>
      <c r="BF91" s="112">
        <v>137</v>
      </c>
      <c r="BG91" s="112" t="s">
        <v>2018</v>
      </c>
      <c r="BH91" s="112" t="s">
        <v>176</v>
      </c>
      <c r="BI91" s="112">
        <v>52</v>
      </c>
      <c r="BJ91" s="119" t="s">
        <v>2018</v>
      </c>
      <c r="BK91" s="146">
        <v>2</v>
      </c>
      <c r="BL91" s="132">
        <v>50</v>
      </c>
      <c r="BM91" s="112">
        <v>10</v>
      </c>
      <c r="BN91" s="112">
        <v>40</v>
      </c>
      <c r="BO91" s="112" t="s">
        <v>2018</v>
      </c>
      <c r="BP91" s="112" t="s">
        <v>2018</v>
      </c>
      <c r="BQ91" s="112" t="s">
        <v>2018</v>
      </c>
      <c r="BR91" s="112" t="s">
        <v>2018</v>
      </c>
      <c r="BS91" s="112" t="s">
        <v>2018</v>
      </c>
      <c r="BT91" s="112" t="s">
        <v>2018</v>
      </c>
      <c r="BU91" s="112">
        <v>38</v>
      </c>
      <c r="BV91" s="112" t="s">
        <v>2018</v>
      </c>
      <c r="BW91" s="112" t="s">
        <v>176</v>
      </c>
      <c r="BX91" s="112">
        <v>11</v>
      </c>
      <c r="BY91" s="119" t="s">
        <v>2018</v>
      </c>
      <c r="BZ91" s="146">
        <v>3</v>
      </c>
      <c r="CA91" s="132">
        <v>200</v>
      </c>
      <c r="CB91" s="112">
        <v>70</v>
      </c>
      <c r="CC91" s="112">
        <v>130</v>
      </c>
      <c r="CD91" s="112" t="s">
        <v>2018</v>
      </c>
      <c r="CE91" s="112" t="s">
        <v>2018</v>
      </c>
      <c r="CF91" s="112" t="s">
        <v>2018</v>
      </c>
      <c r="CG91" s="112">
        <v>45</v>
      </c>
      <c r="CH91" s="112" t="s">
        <v>2018</v>
      </c>
      <c r="CI91" s="112" t="s">
        <v>2018</v>
      </c>
      <c r="CJ91" s="112">
        <v>136</v>
      </c>
      <c r="CK91" s="112" t="s">
        <v>2018</v>
      </c>
      <c r="CL91" s="112" t="s">
        <v>176</v>
      </c>
      <c r="CM91" s="112">
        <v>49</v>
      </c>
      <c r="CN91" s="119" t="s">
        <v>2018</v>
      </c>
    </row>
    <row r="92" spans="1:92" x14ac:dyDescent="0.35">
      <c r="A92" t="s">
        <v>1812</v>
      </c>
      <c r="B92" t="s">
        <v>2037</v>
      </c>
      <c r="C92" t="s">
        <v>2053</v>
      </c>
      <c r="D92" s="146">
        <v>171</v>
      </c>
      <c r="E92" s="112">
        <v>87</v>
      </c>
      <c r="F92" s="112">
        <v>84</v>
      </c>
      <c r="G92" s="112" t="s">
        <v>2018</v>
      </c>
      <c r="H92" s="112">
        <v>30</v>
      </c>
      <c r="I92" s="112">
        <v>111</v>
      </c>
      <c r="J92" s="112">
        <v>19</v>
      </c>
      <c r="K92" s="112" t="s">
        <v>2018</v>
      </c>
      <c r="L92" s="112" t="s">
        <v>2018</v>
      </c>
      <c r="M92" s="112">
        <v>11</v>
      </c>
      <c r="N92" s="112" t="s">
        <v>2018</v>
      </c>
      <c r="O92" s="112" t="s">
        <v>176</v>
      </c>
      <c r="P92" s="112">
        <v>161</v>
      </c>
      <c r="Q92" s="119">
        <v>153</v>
      </c>
      <c r="R92" s="146"/>
      <c r="S92" s="132"/>
      <c r="T92" s="112"/>
      <c r="U92" s="112"/>
      <c r="V92" s="112"/>
      <c r="W92" s="112"/>
      <c r="X92" s="112"/>
      <c r="Y92" s="112"/>
      <c r="Z92" s="112"/>
      <c r="AA92" s="112"/>
      <c r="AB92" s="112"/>
      <c r="AC92" s="112"/>
      <c r="AD92" s="112"/>
      <c r="AE92" s="112"/>
      <c r="AF92" s="119"/>
      <c r="AG92" s="146"/>
      <c r="AH92" s="132"/>
      <c r="AI92" s="112"/>
      <c r="AJ92" s="112"/>
      <c r="AK92" s="112"/>
      <c r="AL92" s="112"/>
      <c r="AM92" s="112"/>
      <c r="AN92" s="112"/>
      <c r="AO92" s="112"/>
      <c r="AP92" s="112"/>
      <c r="AQ92" s="112"/>
      <c r="AR92" s="112"/>
      <c r="AS92" s="112"/>
      <c r="AT92" s="112"/>
      <c r="AU92" s="119"/>
      <c r="AV92" s="146"/>
      <c r="AW92" s="132"/>
      <c r="AX92" s="112"/>
      <c r="AY92" s="112"/>
      <c r="AZ92" s="112"/>
      <c r="BA92" s="112"/>
      <c r="BB92" s="112"/>
      <c r="BC92" s="112"/>
      <c r="BD92" s="112"/>
      <c r="BE92" s="112"/>
      <c r="BF92" s="112"/>
      <c r="BG92" s="112"/>
      <c r="BH92" s="112"/>
      <c r="BI92" s="112"/>
      <c r="BJ92" s="119"/>
      <c r="BK92" s="146"/>
      <c r="BL92" s="132"/>
      <c r="BM92" s="112"/>
      <c r="BN92" s="112"/>
      <c r="BO92" s="112"/>
      <c r="BP92" s="112"/>
      <c r="BQ92" s="112"/>
      <c r="BR92" s="112"/>
      <c r="BS92" s="112"/>
      <c r="BT92" s="112"/>
      <c r="BU92" s="112"/>
      <c r="BV92" s="112"/>
      <c r="BW92" s="112"/>
      <c r="BX92" s="112"/>
      <c r="BY92" s="119"/>
      <c r="BZ92" s="146"/>
      <c r="CA92" s="132"/>
      <c r="CB92" s="112"/>
      <c r="CC92" s="112"/>
      <c r="CD92" s="112"/>
      <c r="CE92" s="112"/>
      <c r="CF92" s="112"/>
      <c r="CG92" s="112"/>
      <c r="CH92" s="112"/>
      <c r="CI92" s="112"/>
      <c r="CJ92" s="112"/>
      <c r="CK92" s="112"/>
      <c r="CL92" s="112"/>
      <c r="CM92" s="112"/>
      <c r="CN92" s="119"/>
    </row>
    <row r="93" spans="1:92" x14ac:dyDescent="0.35">
      <c r="A93" t="s">
        <v>868</v>
      </c>
      <c r="B93" t="s">
        <v>869</v>
      </c>
      <c r="C93" t="s">
        <v>870</v>
      </c>
      <c r="D93" s="146">
        <v>636</v>
      </c>
      <c r="E93" s="112">
        <v>195</v>
      </c>
      <c r="F93" s="112">
        <v>441</v>
      </c>
      <c r="G93" s="112" t="s">
        <v>2018</v>
      </c>
      <c r="H93" s="112">
        <v>11</v>
      </c>
      <c r="I93" s="112" t="s">
        <v>2018</v>
      </c>
      <c r="J93" s="112">
        <v>145</v>
      </c>
      <c r="K93" s="112" t="s">
        <v>2018</v>
      </c>
      <c r="L93" s="112">
        <v>30</v>
      </c>
      <c r="M93" s="112">
        <v>433</v>
      </c>
      <c r="N93" s="112">
        <v>131</v>
      </c>
      <c r="O93" s="112" t="s">
        <v>176</v>
      </c>
      <c r="P93" s="112">
        <v>154</v>
      </c>
      <c r="Q93" s="119">
        <v>31</v>
      </c>
      <c r="R93" s="146">
        <v>13</v>
      </c>
      <c r="S93" s="132">
        <v>505</v>
      </c>
      <c r="T93" s="112">
        <v>125</v>
      </c>
      <c r="U93" s="112">
        <v>380</v>
      </c>
      <c r="V93" s="112" t="s">
        <v>2018</v>
      </c>
      <c r="W93" s="112" t="s">
        <v>2018</v>
      </c>
      <c r="X93" s="112" t="s">
        <v>2018</v>
      </c>
      <c r="Y93" s="112">
        <v>109</v>
      </c>
      <c r="Z93" s="112" t="s">
        <v>2018</v>
      </c>
      <c r="AA93" s="112">
        <v>21</v>
      </c>
      <c r="AB93" s="112">
        <v>347</v>
      </c>
      <c r="AC93" s="112">
        <v>111</v>
      </c>
      <c r="AD93" s="112" t="s">
        <v>176</v>
      </c>
      <c r="AE93" s="112">
        <v>130</v>
      </c>
      <c r="AF93" s="119">
        <v>21</v>
      </c>
      <c r="AG93" s="146">
        <v>4</v>
      </c>
      <c r="AH93" s="132">
        <v>292</v>
      </c>
      <c r="AI93" s="112">
        <v>80</v>
      </c>
      <c r="AJ93" s="112">
        <v>212</v>
      </c>
      <c r="AK93" s="112" t="s">
        <v>2018</v>
      </c>
      <c r="AL93" s="112" t="s">
        <v>2018</v>
      </c>
      <c r="AM93" s="112" t="s">
        <v>2018</v>
      </c>
      <c r="AN93" s="112">
        <v>65</v>
      </c>
      <c r="AO93" s="112" t="s">
        <v>2018</v>
      </c>
      <c r="AP93" s="112">
        <v>15</v>
      </c>
      <c r="AQ93" s="112">
        <v>194</v>
      </c>
      <c r="AR93" s="112">
        <v>70</v>
      </c>
      <c r="AS93" s="112" t="s">
        <v>176</v>
      </c>
      <c r="AT93" s="112">
        <v>77</v>
      </c>
      <c r="AU93" s="119">
        <v>18</v>
      </c>
      <c r="AV93" s="146">
        <v>3</v>
      </c>
      <c r="AW93" s="132">
        <v>273</v>
      </c>
      <c r="AX93" s="112">
        <v>79</v>
      </c>
      <c r="AY93" s="112">
        <v>194</v>
      </c>
      <c r="AZ93" s="112" t="s">
        <v>2018</v>
      </c>
      <c r="BA93" s="112" t="s">
        <v>2018</v>
      </c>
      <c r="BB93" s="112" t="s">
        <v>2018</v>
      </c>
      <c r="BC93" s="112">
        <v>62</v>
      </c>
      <c r="BD93" s="112" t="s">
        <v>2018</v>
      </c>
      <c r="BE93" s="112">
        <v>14</v>
      </c>
      <c r="BF93" s="112">
        <v>180</v>
      </c>
      <c r="BG93" s="112">
        <v>65</v>
      </c>
      <c r="BH93" s="112" t="s">
        <v>176</v>
      </c>
      <c r="BI93" s="112">
        <v>75</v>
      </c>
      <c r="BJ93" s="119">
        <v>17</v>
      </c>
      <c r="BK93" s="146">
        <v>1</v>
      </c>
      <c r="BL93" s="132">
        <v>19</v>
      </c>
      <c r="BM93" s="112" t="s">
        <v>2018</v>
      </c>
      <c r="BN93" s="112">
        <v>18</v>
      </c>
      <c r="BO93" s="112" t="s">
        <v>2018</v>
      </c>
      <c r="BP93" s="112" t="s">
        <v>2018</v>
      </c>
      <c r="BQ93" s="112" t="s">
        <v>2018</v>
      </c>
      <c r="BR93" s="112" t="s">
        <v>2018</v>
      </c>
      <c r="BS93" s="112" t="s">
        <v>2018</v>
      </c>
      <c r="BT93" s="112" t="s">
        <v>2018</v>
      </c>
      <c r="BU93" s="112">
        <v>14</v>
      </c>
      <c r="BV93" s="112" t="s">
        <v>2018</v>
      </c>
      <c r="BW93" s="112" t="s">
        <v>176</v>
      </c>
      <c r="BX93" s="112" t="s">
        <v>2018</v>
      </c>
      <c r="BY93" s="119" t="s">
        <v>2018</v>
      </c>
      <c r="BZ93" s="146">
        <v>9</v>
      </c>
      <c r="CA93" s="132">
        <v>213</v>
      </c>
      <c r="CB93" s="112">
        <v>45</v>
      </c>
      <c r="CC93" s="112">
        <v>168</v>
      </c>
      <c r="CD93" s="112" t="s">
        <v>2018</v>
      </c>
      <c r="CE93" s="112" t="s">
        <v>2018</v>
      </c>
      <c r="CF93" s="112" t="s">
        <v>2018</v>
      </c>
      <c r="CG93" s="112">
        <v>44</v>
      </c>
      <c r="CH93" s="112" t="s">
        <v>2018</v>
      </c>
      <c r="CI93" s="112" t="s">
        <v>2018</v>
      </c>
      <c r="CJ93" s="112">
        <v>153</v>
      </c>
      <c r="CK93" s="112">
        <v>41</v>
      </c>
      <c r="CL93" s="112" t="s">
        <v>176</v>
      </c>
      <c r="CM93" s="112">
        <v>53</v>
      </c>
      <c r="CN93" s="119" t="s">
        <v>2018</v>
      </c>
    </row>
    <row r="94" spans="1:92" x14ac:dyDescent="0.35">
      <c r="A94" t="s">
        <v>494</v>
      </c>
      <c r="B94" t="s">
        <v>495</v>
      </c>
      <c r="C94" t="s">
        <v>496</v>
      </c>
      <c r="D94" s="146">
        <v>45</v>
      </c>
      <c r="E94" s="112">
        <v>22</v>
      </c>
      <c r="F94" s="112">
        <v>23</v>
      </c>
      <c r="G94" s="112" t="s">
        <v>2018</v>
      </c>
      <c r="H94" s="112" t="s">
        <v>2018</v>
      </c>
      <c r="I94" s="112" t="s">
        <v>2018</v>
      </c>
      <c r="J94" s="112">
        <v>12</v>
      </c>
      <c r="K94" s="112" t="s">
        <v>2018</v>
      </c>
      <c r="L94" s="112" t="s">
        <v>2018</v>
      </c>
      <c r="M94" s="112">
        <v>25</v>
      </c>
      <c r="N94" s="112">
        <v>44</v>
      </c>
      <c r="O94" s="112" t="s">
        <v>176</v>
      </c>
      <c r="P94" s="112">
        <v>16</v>
      </c>
      <c r="Q94" s="119" t="s">
        <v>2018</v>
      </c>
      <c r="R94" s="146"/>
      <c r="S94" s="132"/>
      <c r="T94" s="112"/>
      <c r="U94" s="112"/>
      <c r="V94" s="112"/>
      <c r="W94" s="112"/>
      <c r="X94" s="112"/>
      <c r="Y94" s="112"/>
      <c r="Z94" s="112"/>
      <c r="AA94" s="112"/>
      <c r="AB94" s="112"/>
      <c r="AC94" s="112"/>
      <c r="AD94" s="112"/>
      <c r="AE94" s="112"/>
      <c r="AF94" s="119"/>
      <c r="AG94" s="146"/>
      <c r="AH94" s="132"/>
      <c r="AI94" s="112"/>
      <c r="AJ94" s="112"/>
      <c r="AK94" s="112"/>
      <c r="AL94" s="112"/>
      <c r="AM94" s="112"/>
      <c r="AN94" s="112"/>
      <c r="AO94" s="112"/>
      <c r="AP94" s="112"/>
      <c r="AQ94" s="112"/>
      <c r="AR94" s="112"/>
      <c r="AS94" s="112"/>
      <c r="AT94" s="112"/>
      <c r="AU94" s="119"/>
      <c r="AV94" s="146"/>
      <c r="AW94" s="132"/>
      <c r="AX94" s="112"/>
      <c r="AY94" s="112"/>
      <c r="AZ94" s="112"/>
      <c r="BA94" s="112"/>
      <c r="BB94" s="112"/>
      <c r="BC94" s="112"/>
      <c r="BD94" s="112"/>
      <c r="BE94" s="112"/>
      <c r="BF94" s="112"/>
      <c r="BG94" s="112"/>
      <c r="BH94" s="112"/>
      <c r="BI94" s="112"/>
      <c r="BJ94" s="119"/>
      <c r="BK94" s="146"/>
      <c r="BL94" s="132"/>
      <c r="BM94" s="112"/>
      <c r="BN94" s="112"/>
      <c r="BO94" s="112"/>
      <c r="BP94" s="112"/>
      <c r="BQ94" s="112"/>
      <c r="BR94" s="112"/>
      <c r="BS94" s="112"/>
      <c r="BT94" s="112"/>
      <c r="BU94" s="112"/>
      <c r="BV94" s="112"/>
      <c r="BW94" s="112"/>
      <c r="BX94" s="112"/>
      <c r="BY94" s="119"/>
      <c r="BZ94" s="146"/>
      <c r="CA94" s="132"/>
      <c r="CB94" s="112"/>
      <c r="CC94" s="112"/>
      <c r="CD94" s="112"/>
      <c r="CE94" s="112"/>
      <c r="CF94" s="112"/>
      <c r="CG94" s="112"/>
      <c r="CH94" s="112"/>
      <c r="CI94" s="112"/>
      <c r="CJ94" s="112"/>
      <c r="CK94" s="112"/>
      <c r="CL94" s="112"/>
      <c r="CM94" s="112"/>
      <c r="CN94" s="119"/>
    </row>
    <row r="95" spans="1:92" x14ac:dyDescent="0.35">
      <c r="A95" t="s">
        <v>874</v>
      </c>
      <c r="B95" t="s">
        <v>876</v>
      </c>
      <c r="C95" t="s">
        <v>877</v>
      </c>
      <c r="D95" s="146">
        <v>1085</v>
      </c>
      <c r="E95" s="112">
        <v>598</v>
      </c>
      <c r="F95" s="112">
        <v>487</v>
      </c>
      <c r="G95" s="112">
        <v>31</v>
      </c>
      <c r="H95" s="112">
        <v>17</v>
      </c>
      <c r="I95" s="112">
        <v>34</v>
      </c>
      <c r="J95" s="112">
        <v>58</v>
      </c>
      <c r="K95" s="112">
        <v>16</v>
      </c>
      <c r="L95" s="112">
        <v>15</v>
      </c>
      <c r="M95" s="112">
        <v>914</v>
      </c>
      <c r="N95" s="112">
        <v>237</v>
      </c>
      <c r="O95" s="112" t="s">
        <v>176</v>
      </c>
      <c r="P95" s="112">
        <v>452</v>
      </c>
      <c r="Q95" s="119">
        <v>29</v>
      </c>
      <c r="R95" s="146">
        <v>6</v>
      </c>
      <c r="S95" s="132">
        <v>719</v>
      </c>
      <c r="T95" s="112">
        <v>290</v>
      </c>
      <c r="U95" s="112">
        <v>429</v>
      </c>
      <c r="V95" s="112">
        <v>22</v>
      </c>
      <c r="W95" s="112">
        <v>12</v>
      </c>
      <c r="X95" s="112">
        <v>23</v>
      </c>
      <c r="Y95" s="112">
        <v>31</v>
      </c>
      <c r="Z95" s="112">
        <v>15</v>
      </c>
      <c r="AA95" s="112" t="s">
        <v>2018</v>
      </c>
      <c r="AB95" s="112">
        <v>611</v>
      </c>
      <c r="AC95" s="112">
        <v>149</v>
      </c>
      <c r="AD95" s="112" t="s">
        <v>176</v>
      </c>
      <c r="AE95" s="112">
        <v>311</v>
      </c>
      <c r="AF95" s="119">
        <v>21</v>
      </c>
      <c r="AG95" s="146">
        <v>4</v>
      </c>
      <c r="AH95" s="132">
        <v>501</v>
      </c>
      <c r="AI95" s="112">
        <v>227</v>
      </c>
      <c r="AJ95" s="112">
        <v>274</v>
      </c>
      <c r="AK95" s="112">
        <v>16</v>
      </c>
      <c r="AL95" s="112">
        <v>10</v>
      </c>
      <c r="AM95" s="112">
        <v>19</v>
      </c>
      <c r="AN95" s="112">
        <v>20</v>
      </c>
      <c r="AO95" s="112">
        <v>11</v>
      </c>
      <c r="AP95" s="112" t="s">
        <v>2018</v>
      </c>
      <c r="AQ95" s="112">
        <v>421</v>
      </c>
      <c r="AR95" s="112">
        <v>99</v>
      </c>
      <c r="AS95" s="112" t="s">
        <v>176</v>
      </c>
      <c r="AT95" s="112">
        <v>210</v>
      </c>
      <c r="AU95" s="119">
        <v>16</v>
      </c>
      <c r="AV95" s="146">
        <v>3</v>
      </c>
      <c r="AW95" s="132">
        <v>455</v>
      </c>
      <c r="AX95" s="112">
        <v>212</v>
      </c>
      <c r="AY95" s="112">
        <v>243</v>
      </c>
      <c r="AZ95" s="112">
        <v>14</v>
      </c>
      <c r="BA95" s="112" t="s">
        <v>2018</v>
      </c>
      <c r="BB95" s="112">
        <v>17</v>
      </c>
      <c r="BC95" s="112">
        <v>18</v>
      </c>
      <c r="BD95" s="112">
        <v>11</v>
      </c>
      <c r="BE95" s="112" t="s">
        <v>2018</v>
      </c>
      <c r="BF95" s="112">
        <v>384</v>
      </c>
      <c r="BG95" s="112">
        <v>92</v>
      </c>
      <c r="BH95" s="112" t="s">
        <v>176</v>
      </c>
      <c r="BI95" s="112">
        <v>197</v>
      </c>
      <c r="BJ95" s="119">
        <v>15</v>
      </c>
      <c r="BK95" s="146">
        <v>1</v>
      </c>
      <c r="BL95" s="132">
        <v>46</v>
      </c>
      <c r="BM95" s="112">
        <v>15</v>
      </c>
      <c r="BN95" s="112">
        <v>31</v>
      </c>
      <c r="BO95" s="112" t="s">
        <v>2018</v>
      </c>
      <c r="BP95" s="112" t="s">
        <v>2018</v>
      </c>
      <c r="BQ95" s="112" t="s">
        <v>2018</v>
      </c>
      <c r="BR95" s="112" t="s">
        <v>2018</v>
      </c>
      <c r="BS95" s="112" t="s">
        <v>2018</v>
      </c>
      <c r="BT95" s="112" t="s">
        <v>2018</v>
      </c>
      <c r="BU95" s="112">
        <v>37</v>
      </c>
      <c r="BV95" s="112" t="s">
        <v>2018</v>
      </c>
      <c r="BW95" s="112" t="s">
        <v>176</v>
      </c>
      <c r="BX95" s="112">
        <v>13</v>
      </c>
      <c r="BY95" s="119" t="s">
        <v>2018</v>
      </c>
      <c r="BZ95" s="146">
        <v>2</v>
      </c>
      <c r="CA95" s="132">
        <v>218</v>
      </c>
      <c r="CB95" s="112">
        <v>63</v>
      </c>
      <c r="CC95" s="112">
        <v>155</v>
      </c>
      <c r="CD95" s="112" t="s">
        <v>2018</v>
      </c>
      <c r="CE95" s="112" t="s">
        <v>2018</v>
      </c>
      <c r="CF95" s="112" t="s">
        <v>2018</v>
      </c>
      <c r="CG95" s="112">
        <v>11</v>
      </c>
      <c r="CH95" s="112" t="s">
        <v>2018</v>
      </c>
      <c r="CI95" s="112" t="s">
        <v>2018</v>
      </c>
      <c r="CJ95" s="112">
        <v>190</v>
      </c>
      <c r="CK95" s="112">
        <v>50</v>
      </c>
      <c r="CL95" s="112" t="s">
        <v>176</v>
      </c>
      <c r="CM95" s="112">
        <v>101</v>
      </c>
      <c r="CN95" s="119" t="s">
        <v>2018</v>
      </c>
    </row>
    <row r="96" spans="1:92" x14ac:dyDescent="0.35">
      <c r="A96" t="s">
        <v>882</v>
      </c>
      <c r="B96" t="s">
        <v>884</v>
      </c>
      <c r="C96" t="s">
        <v>885</v>
      </c>
      <c r="D96" s="146">
        <v>323</v>
      </c>
      <c r="E96" s="112">
        <v>141</v>
      </c>
      <c r="F96" s="112">
        <v>182</v>
      </c>
      <c r="G96" s="112" t="s">
        <v>2018</v>
      </c>
      <c r="H96" s="112" t="s">
        <v>2018</v>
      </c>
      <c r="I96" s="112" t="s">
        <v>2018</v>
      </c>
      <c r="J96" s="112" t="s">
        <v>2018</v>
      </c>
      <c r="K96" s="112" t="s">
        <v>2018</v>
      </c>
      <c r="L96" s="112" t="s">
        <v>2018</v>
      </c>
      <c r="M96" s="112">
        <v>322</v>
      </c>
      <c r="N96" s="112">
        <v>16</v>
      </c>
      <c r="O96" s="112" t="s">
        <v>176</v>
      </c>
      <c r="P96" s="112">
        <v>216</v>
      </c>
      <c r="Q96" s="119" t="s">
        <v>2018</v>
      </c>
      <c r="R96" s="146">
        <v>8</v>
      </c>
      <c r="S96" s="132">
        <v>274</v>
      </c>
      <c r="T96" s="112">
        <v>109</v>
      </c>
      <c r="U96" s="112">
        <v>165</v>
      </c>
      <c r="V96" s="112" t="s">
        <v>2018</v>
      </c>
      <c r="W96" s="112" t="s">
        <v>2018</v>
      </c>
      <c r="X96" s="112" t="s">
        <v>2018</v>
      </c>
      <c r="Y96" s="112" t="s">
        <v>2018</v>
      </c>
      <c r="Z96" s="112" t="s">
        <v>2018</v>
      </c>
      <c r="AA96" s="112" t="s">
        <v>2018</v>
      </c>
      <c r="AB96" s="112">
        <v>270</v>
      </c>
      <c r="AC96" s="112">
        <v>13</v>
      </c>
      <c r="AD96" s="112" t="s">
        <v>176</v>
      </c>
      <c r="AE96" s="112">
        <v>191</v>
      </c>
      <c r="AF96" s="119" t="s">
        <v>2018</v>
      </c>
      <c r="AG96" s="146">
        <v>4</v>
      </c>
      <c r="AH96" s="132">
        <v>225</v>
      </c>
      <c r="AI96" s="112">
        <v>98</v>
      </c>
      <c r="AJ96" s="112">
        <v>127</v>
      </c>
      <c r="AK96" s="112" t="s">
        <v>2018</v>
      </c>
      <c r="AL96" s="112" t="s">
        <v>2018</v>
      </c>
      <c r="AM96" s="112" t="s">
        <v>2018</v>
      </c>
      <c r="AN96" s="112" t="s">
        <v>2018</v>
      </c>
      <c r="AO96" s="112" t="s">
        <v>2018</v>
      </c>
      <c r="AP96" s="112" t="s">
        <v>2018</v>
      </c>
      <c r="AQ96" s="112">
        <v>224</v>
      </c>
      <c r="AR96" s="112">
        <v>10</v>
      </c>
      <c r="AS96" s="112" t="s">
        <v>176</v>
      </c>
      <c r="AT96" s="112">
        <v>155</v>
      </c>
      <c r="AU96" s="119" t="s">
        <v>2018</v>
      </c>
      <c r="AV96" s="146">
        <v>2</v>
      </c>
      <c r="AW96" s="132">
        <v>112</v>
      </c>
      <c r="AX96" s="112">
        <v>49</v>
      </c>
      <c r="AY96" s="112">
        <v>63</v>
      </c>
      <c r="AZ96" s="112" t="s">
        <v>2018</v>
      </c>
      <c r="BA96" s="112" t="s">
        <v>2018</v>
      </c>
      <c r="BB96" s="112" t="s">
        <v>2018</v>
      </c>
      <c r="BC96" s="112" t="s">
        <v>2018</v>
      </c>
      <c r="BD96" s="112" t="s">
        <v>2018</v>
      </c>
      <c r="BE96" s="112" t="s">
        <v>2018</v>
      </c>
      <c r="BF96" s="112">
        <v>112</v>
      </c>
      <c r="BG96" s="112" t="s">
        <v>2018</v>
      </c>
      <c r="BH96" s="112" t="s">
        <v>176</v>
      </c>
      <c r="BI96" s="112">
        <v>77</v>
      </c>
      <c r="BJ96" s="119" t="s">
        <v>2018</v>
      </c>
      <c r="BK96" s="146">
        <v>2</v>
      </c>
      <c r="BL96" s="132">
        <v>113</v>
      </c>
      <c r="BM96" s="112">
        <v>49</v>
      </c>
      <c r="BN96" s="112">
        <v>64</v>
      </c>
      <c r="BO96" s="112" t="s">
        <v>2018</v>
      </c>
      <c r="BP96" s="112" t="s">
        <v>2018</v>
      </c>
      <c r="BQ96" s="112" t="s">
        <v>2018</v>
      </c>
      <c r="BR96" s="112" t="s">
        <v>2018</v>
      </c>
      <c r="BS96" s="112" t="s">
        <v>2018</v>
      </c>
      <c r="BT96" s="112" t="s">
        <v>2018</v>
      </c>
      <c r="BU96" s="112">
        <v>112</v>
      </c>
      <c r="BV96" s="112" t="s">
        <v>2018</v>
      </c>
      <c r="BW96" s="112" t="s">
        <v>176</v>
      </c>
      <c r="BX96" s="112">
        <v>78</v>
      </c>
      <c r="BY96" s="119" t="s">
        <v>2018</v>
      </c>
      <c r="BZ96" s="146">
        <v>4</v>
      </c>
      <c r="CA96" s="132">
        <v>49</v>
      </c>
      <c r="CB96" s="112">
        <v>11</v>
      </c>
      <c r="CC96" s="112">
        <v>38</v>
      </c>
      <c r="CD96" s="112" t="s">
        <v>2018</v>
      </c>
      <c r="CE96" s="112" t="s">
        <v>2018</v>
      </c>
      <c r="CF96" s="112" t="s">
        <v>2018</v>
      </c>
      <c r="CG96" s="112" t="s">
        <v>2018</v>
      </c>
      <c r="CH96" s="112" t="s">
        <v>2018</v>
      </c>
      <c r="CI96" s="112" t="s">
        <v>2018</v>
      </c>
      <c r="CJ96" s="112">
        <v>46</v>
      </c>
      <c r="CK96" s="112" t="s">
        <v>2018</v>
      </c>
      <c r="CL96" s="112" t="s">
        <v>176</v>
      </c>
      <c r="CM96" s="112">
        <v>36</v>
      </c>
      <c r="CN96" s="119" t="s">
        <v>2018</v>
      </c>
    </row>
    <row r="97" spans="1:92" x14ac:dyDescent="0.35">
      <c r="A97" t="s">
        <v>886</v>
      </c>
      <c r="B97" t="s">
        <v>888</v>
      </c>
      <c r="C97" t="s">
        <v>889</v>
      </c>
      <c r="D97" s="146">
        <v>335</v>
      </c>
      <c r="E97" s="112">
        <v>164</v>
      </c>
      <c r="F97" s="112">
        <v>171</v>
      </c>
      <c r="G97" s="112" t="s">
        <v>2018</v>
      </c>
      <c r="H97" s="112" t="s">
        <v>2018</v>
      </c>
      <c r="I97" s="112" t="s">
        <v>2018</v>
      </c>
      <c r="J97" s="112">
        <v>43</v>
      </c>
      <c r="K97" s="112" t="s">
        <v>2018</v>
      </c>
      <c r="L97" s="112" t="s">
        <v>2018</v>
      </c>
      <c r="M97" s="112">
        <v>277</v>
      </c>
      <c r="N97" s="112">
        <v>67</v>
      </c>
      <c r="O97" s="112" t="s">
        <v>176</v>
      </c>
      <c r="P97" s="112">
        <v>86</v>
      </c>
      <c r="Q97" s="119" t="s">
        <v>2018</v>
      </c>
      <c r="R97" s="146">
        <v>6</v>
      </c>
      <c r="S97" s="132">
        <v>238</v>
      </c>
      <c r="T97" s="112">
        <v>84</v>
      </c>
      <c r="U97" s="112">
        <v>154</v>
      </c>
      <c r="V97" s="112" t="s">
        <v>2018</v>
      </c>
      <c r="W97" s="112" t="s">
        <v>2018</v>
      </c>
      <c r="X97" s="112" t="s">
        <v>2018</v>
      </c>
      <c r="Y97" s="112">
        <v>27</v>
      </c>
      <c r="Z97" s="112" t="s">
        <v>2018</v>
      </c>
      <c r="AA97" s="112" t="s">
        <v>2018</v>
      </c>
      <c r="AB97" s="112">
        <v>197</v>
      </c>
      <c r="AC97" s="112">
        <v>39</v>
      </c>
      <c r="AD97" s="112" t="s">
        <v>176</v>
      </c>
      <c r="AE97" s="112">
        <v>64</v>
      </c>
      <c r="AF97" s="119" t="s">
        <v>2018</v>
      </c>
      <c r="AG97" s="146">
        <v>3</v>
      </c>
      <c r="AH97" s="132">
        <v>173</v>
      </c>
      <c r="AI97" s="112">
        <v>72</v>
      </c>
      <c r="AJ97" s="112">
        <v>101</v>
      </c>
      <c r="AK97" s="112" t="s">
        <v>2018</v>
      </c>
      <c r="AL97" s="112" t="s">
        <v>2018</v>
      </c>
      <c r="AM97" s="112" t="s">
        <v>2018</v>
      </c>
      <c r="AN97" s="112">
        <v>19</v>
      </c>
      <c r="AO97" s="112" t="s">
        <v>2018</v>
      </c>
      <c r="AP97" s="112" t="s">
        <v>2018</v>
      </c>
      <c r="AQ97" s="112">
        <v>142</v>
      </c>
      <c r="AR97" s="112">
        <v>22</v>
      </c>
      <c r="AS97" s="112" t="s">
        <v>176</v>
      </c>
      <c r="AT97" s="112">
        <v>46</v>
      </c>
      <c r="AU97" s="119" t="s">
        <v>2018</v>
      </c>
      <c r="AV97" s="146">
        <v>2</v>
      </c>
      <c r="AW97" s="132">
        <v>159</v>
      </c>
      <c r="AX97" s="112">
        <v>70</v>
      </c>
      <c r="AY97" s="112">
        <v>89</v>
      </c>
      <c r="AZ97" s="112" t="s">
        <v>2018</v>
      </c>
      <c r="BA97" s="112" t="s">
        <v>2018</v>
      </c>
      <c r="BB97" s="112" t="s">
        <v>2018</v>
      </c>
      <c r="BC97" s="112">
        <v>18</v>
      </c>
      <c r="BD97" s="112" t="s">
        <v>2018</v>
      </c>
      <c r="BE97" s="112" t="s">
        <v>2018</v>
      </c>
      <c r="BF97" s="112">
        <v>130</v>
      </c>
      <c r="BG97" s="112">
        <v>20</v>
      </c>
      <c r="BH97" s="112" t="s">
        <v>176</v>
      </c>
      <c r="BI97" s="112">
        <v>44</v>
      </c>
      <c r="BJ97" s="119" t="s">
        <v>2018</v>
      </c>
      <c r="BK97" s="146">
        <v>1</v>
      </c>
      <c r="BL97" s="132">
        <v>14</v>
      </c>
      <c r="BM97" s="112" t="s">
        <v>2018</v>
      </c>
      <c r="BN97" s="112">
        <v>12</v>
      </c>
      <c r="BO97" s="112" t="s">
        <v>2018</v>
      </c>
      <c r="BP97" s="112" t="s">
        <v>2018</v>
      </c>
      <c r="BQ97" s="112" t="s">
        <v>2018</v>
      </c>
      <c r="BR97" s="112" t="s">
        <v>2018</v>
      </c>
      <c r="BS97" s="112" t="s">
        <v>2018</v>
      </c>
      <c r="BT97" s="112" t="s">
        <v>2018</v>
      </c>
      <c r="BU97" s="112">
        <v>12</v>
      </c>
      <c r="BV97" s="112" t="s">
        <v>2018</v>
      </c>
      <c r="BW97" s="112" t="s">
        <v>176</v>
      </c>
      <c r="BX97" s="112" t="s">
        <v>2018</v>
      </c>
      <c r="BY97" s="119" t="s">
        <v>2018</v>
      </c>
      <c r="BZ97" s="146">
        <v>3</v>
      </c>
      <c r="CA97" s="132">
        <v>65</v>
      </c>
      <c r="CB97" s="112">
        <v>12</v>
      </c>
      <c r="CC97" s="112">
        <v>53</v>
      </c>
      <c r="CD97" s="112" t="s">
        <v>2018</v>
      </c>
      <c r="CE97" s="112" t="s">
        <v>2018</v>
      </c>
      <c r="CF97" s="112" t="s">
        <v>2018</v>
      </c>
      <c r="CG97" s="112" t="s">
        <v>2018</v>
      </c>
      <c r="CH97" s="112" t="s">
        <v>2018</v>
      </c>
      <c r="CI97" s="112" t="s">
        <v>2018</v>
      </c>
      <c r="CJ97" s="112">
        <v>55</v>
      </c>
      <c r="CK97" s="112">
        <v>17</v>
      </c>
      <c r="CL97" s="112" t="s">
        <v>176</v>
      </c>
      <c r="CM97" s="112">
        <v>18</v>
      </c>
      <c r="CN97" s="119" t="s">
        <v>2018</v>
      </c>
    </row>
    <row r="98" spans="1:92" x14ac:dyDescent="0.35">
      <c r="A98" t="s">
        <v>1095</v>
      </c>
      <c r="B98" t="s">
        <v>1097</v>
      </c>
      <c r="C98" t="s">
        <v>1098</v>
      </c>
      <c r="D98" s="146">
        <v>36</v>
      </c>
      <c r="E98" s="112">
        <v>18</v>
      </c>
      <c r="F98" s="112">
        <v>18</v>
      </c>
      <c r="G98" s="112" t="s">
        <v>2018</v>
      </c>
      <c r="H98" s="112" t="s">
        <v>2018</v>
      </c>
      <c r="I98" s="112" t="s">
        <v>2018</v>
      </c>
      <c r="J98" s="112" t="s">
        <v>2018</v>
      </c>
      <c r="K98" s="112" t="s">
        <v>2018</v>
      </c>
      <c r="L98" s="112" t="s">
        <v>2018</v>
      </c>
      <c r="M98" s="112">
        <v>29</v>
      </c>
      <c r="N98" s="112" t="s">
        <v>2018</v>
      </c>
      <c r="O98" s="112" t="s">
        <v>176</v>
      </c>
      <c r="P98" s="112">
        <v>13</v>
      </c>
      <c r="Q98" s="119" t="s">
        <v>2018</v>
      </c>
      <c r="R98" s="146">
        <v>1</v>
      </c>
      <c r="S98" s="132">
        <v>31</v>
      </c>
      <c r="T98" s="112">
        <v>15</v>
      </c>
      <c r="U98" s="112">
        <v>16</v>
      </c>
      <c r="V98" s="112" t="s">
        <v>2018</v>
      </c>
      <c r="W98" s="112" t="s">
        <v>2018</v>
      </c>
      <c r="X98" s="112" t="s">
        <v>2018</v>
      </c>
      <c r="Y98" s="112" t="s">
        <v>2018</v>
      </c>
      <c r="Z98" s="112" t="s">
        <v>2018</v>
      </c>
      <c r="AA98" s="112" t="s">
        <v>2018</v>
      </c>
      <c r="AB98" s="112">
        <v>25</v>
      </c>
      <c r="AC98" s="112" t="s">
        <v>2018</v>
      </c>
      <c r="AD98" s="112" t="s">
        <v>176</v>
      </c>
      <c r="AE98" s="112">
        <v>11</v>
      </c>
      <c r="AF98" s="119" t="s">
        <v>2018</v>
      </c>
      <c r="AG98" s="146"/>
      <c r="AH98" s="132"/>
      <c r="AI98" s="112"/>
      <c r="AJ98" s="112"/>
      <c r="AK98" s="112"/>
      <c r="AL98" s="112"/>
      <c r="AM98" s="112"/>
      <c r="AN98" s="112"/>
      <c r="AO98" s="112"/>
      <c r="AP98" s="112"/>
      <c r="AQ98" s="112"/>
      <c r="AR98" s="112"/>
      <c r="AS98" s="112"/>
      <c r="AT98" s="112"/>
      <c r="AU98" s="119"/>
      <c r="AV98" s="146"/>
      <c r="AW98" s="132"/>
      <c r="AX98" s="112"/>
      <c r="AY98" s="112"/>
      <c r="AZ98" s="112"/>
      <c r="BA98" s="112"/>
      <c r="BB98" s="112"/>
      <c r="BC98" s="112"/>
      <c r="BD98" s="112"/>
      <c r="BE98" s="112"/>
      <c r="BF98" s="112"/>
      <c r="BG98" s="112"/>
      <c r="BH98" s="112"/>
      <c r="BI98" s="112"/>
      <c r="BJ98" s="119"/>
      <c r="BK98" s="146"/>
      <c r="BL98" s="132"/>
      <c r="BM98" s="112"/>
      <c r="BN98" s="112"/>
      <c r="BO98" s="112"/>
      <c r="BP98" s="112"/>
      <c r="BQ98" s="112"/>
      <c r="BR98" s="112"/>
      <c r="BS98" s="112"/>
      <c r="BT98" s="112"/>
      <c r="BU98" s="112"/>
      <c r="BV98" s="112"/>
      <c r="BW98" s="112"/>
      <c r="BX98" s="112"/>
      <c r="BY98" s="119"/>
      <c r="BZ98" s="146">
        <v>1</v>
      </c>
      <c r="CA98" s="132">
        <v>31</v>
      </c>
      <c r="CB98" s="112">
        <v>15</v>
      </c>
      <c r="CC98" s="112">
        <v>16</v>
      </c>
      <c r="CD98" s="112" t="s">
        <v>2018</v>
      </c>
      <c r="CE98" s="112" t="s">
        <v>2018</v>
      </c>
      <c r="CF98" s="112" t="s">
        <v>2018</v>
      </c>
      <c r="CG98" s="112" t="s">
        <v>2018</v>
      </c>
      <c r="CH98" s="112" t="s">
        <v>2018</v>
      </c>
      <c r="CI98" s="112" t="s">
        <v>2018</v>
      </c>
      <c r="CJ98" s="112">
        <v>25</v>
      </c>
      <c r="CK98" s="112" t="s">
        <v>2018</v>
      </c>
      <c r="CL98" s="112" t="s">
        <v>176</v>
      </c>
      <c r="CM98" s="112">
        <v>11</v>
      </c>
      <c r="CN98" s="119" t="s">
        <v>2018</v>
      </c>
    </row>
    <row r="99" spans="1:92" x14ac:dyDescent="0.35">
      <c r="A99" t="s">
        <v>896</v>
      </c>
      <c r="B99" t="s">
        <v>898</v>
      </c>
      <c r="C99" t="s">
        <v>899</v>
      </c>
      <c r="D99" s="146">
        <v>140</v>
      </c>
      <c r="E99" s="112">
        <v>74</v>
      </c>
      <c r="F99" s="112">
        <v>66</v>
      </c>
      <c r="G99" s="112" t="s">
        <v>2018</v>
      </c>
      <c r="H99" s="112" t="s">
        <v>2018</v>
      </c>
      <c r="I99" s="112" t="s">
        <v>2018</v>
      </c>
      <c r="J99" s="112">
        <v>20</v>
      </c>
      <c r="K99" s="112" t="s">
        <v>2018</v>
      </c>
      <c r="L99" s="112" t="s">
        <v>2018</v>
      </c>
      <c r="M99" s="112">
        <v>113</v>
      </c>
      <c r="N99" s="112">
        <v>32</v>
      </c>
      <c r="O99" s="112" t="s">
        <v>176</v>
      </c>
      <c r="P99" s="112">
        <v>47</v>
      </c>
      <c r="Q99" s="119" t="s">
        <v>2018</v>
      </c>
      <c r="R99" s="146">
        <v>4</v>
      </c>
      <c r="S99" s="132">
        <v>37</v>
      </c>
      <c r="T99" s="112">
        <v>11</v>
      </c>
      <c r="U99" s="112">
        <v>26</v>
      </c>
      <c r="V99" s="112" t="s">
        <v>2018</v>
      </c>
      <c r="W99" s="112" t="s">
        <v>2018</v>
      </c>
      <c r="X99" s="112" t="s">
        <v>2018</v>
      </c>
      <c r="Y99" s="112" t="s">
        <v>2018</v>
      </c>
      <c r="Z99" s="112" t="s">
        <v>2018</v>
      </c>
      <c r="AA99" s="112" t="s">
        <v>2018</v>
      </c>
      <c r="AB99" s="112">
        <v>28</v>
      </c>
      <c r="AC99" s="112">
        <v>11</v>
      </c>
      <c r="AD99" s="112" t="s">
        <v>176</v>
      </c>
      <c r="AE99" s="112">
        <v>13</v>
      </c>
      <c r="AF99" s="119" t="s">
        <v>2018</v>
      </c>
      <c r="AG99" s="146">
        <v>3</v>
      </c>
      <c r="AH99" s="132">
        <v>32</v>
      </c>
      <c r="AI99" s="112">
        <v>11</v>
      </c>
      <c r="AJ99" s="112">
        <v>21</v>
      </c>
      <c r="AK99" s="112" t="s">
        <v>2018</v>
      </c>
      <c r="AL99" s="112" t="s">
        <v>2018</v>
      </c>
      <c r="AM99" s="112" t="s">
        <v>2018</v>
      </c>
      <c r="AN99" s="112" t="s">
        <v>2018</v>
      </c>
      <c r="AO99" s="112" t="s">
        <v>2018</v>
      </c>
      <c r="AP99" s="112" t="s">
        <v>2018</v>
      </c>
      <c r="AQ99" s="112">
        <v>25</v>
      </c>
      <c r="AR99" s="112" t="s">
        <v>2018</v>
      </c>
      <c r="AS99" s="112" t="s">
        <v>176</v>
      </c>
      <c r="AT99" s="112">
        <v>10</v>
      </c>
      <c r="AU99" s="119" t="s">
        <v>2018</v>
      </c>
      <c r="AV99" s="146">
        <v>2</v>
      </c>
      <c r="AW99" s="132">
        <v>16</v>
      </c>
      <c r="AX99" s="112" t="s">
        <v>2018</v>
      </c>
      <c r="AY99" s="112">
        <v>12</v>
      </c>
      <c r="AZ99" s="112" t="s">
        <v>2018</v>
      </c>
      <c r="BA99" s="112" t="s">
        <v>2018</v>
      </c>
      <c r="BB99" s="112" t="s">
        <v>2018</v>
      </c>
      <c r="BC99" s="112" t="s">
        <v>2018</v>
      </c>
      <c r="BD99" s="112" t="s">
        <v>2018</v>
      </c>
      <c r="BE99" s="112" t="s">
        <v>2018</v>
      </c>
      <c r="BF99" s="112">
        <v>13</v>
      </c>
      <c r="BG99" s="112" t="s">
        <v>2018</v>
      </c>
      <c r="BH99" s="112" t="s">
        <v>176</v>
      </c>
      <c r="BI99" s="112" t="s">
        <v>2018</v>
      </c>
      <c r="BJ99" s="119" t="s">
        <v>2018</v>
      </c>
      <c r="BK99" s="146">
        <v>1</v>
      </c>
      <c r="BL99" s="132">
        <v>16</v>
      </c>
      <c r="BM99" s="112" t="s">
        <v>2018</v>
      </c>
      <c r="BN99" s="112" t="s">
        <v>2018</v>
      </c>
      <c r="BO99" s="112" t="s">
        <v>2018</v>
      </c>
      <c r="BP99" s="112" t="s">
        <v>2018</v>
      </c>
      <c r="BQ99" s="112" t="s">
        <v>2018</v>
      </c>
      <c r="BR99" s="112" t="s">
        <v>2018</v>
      </c>
      <c r="BS99" s="112" t="s">
        <v>2018</v>
      </c>
      <c r="BT99" s="112" t="s">
        <v>2018</v>
      </c>
      <c r="BU99" s="112">
        <v>12</v>
      </c>
      <c r="BV99" s="112" t="s">
        <v>2018</v>
      </c>
      <c r="BW99" s="112" t="s">
        <v>176</v>
      </c>
      <c r="BX99" s="112" t="s">
        <v>2018</v>
      </c>
      <c r="BY99" s="119" t="s">
        <v>2018</v>
      </c>
      <c r="BZ99" s="146">
        <v>1</v>
      </c>
      <c r="CA99" s="132" t="s">
        <v>2018</v>
      </c>
      <c r="CB99" s="112" t="s">
        <v>2018</v>
      </c>
      <c r="CC99" s="112" t="s">
        <v>2018</v>
      </c>
      <c r="CD99" s="112" t="s">
        <v>2018</v>
      </c>
      <c r="CE99" s="112" t="s">
        <v>2018</v>
      </c>
      <c r="CF99" s="112" t="s">
        <v>2018</v>
      </c>
      <c r="CG99" s="112" t="s">
        <v>2018</v>
      </c>
      <c r="CH99" s="112" t="s">
        <v>2018</v>
      </c>
      <c r="CI99" s="112" t="s">
        <v>2018</v>
      </c>
      <c r="CJ99" s="112" t="s">
        <v>2018</v>
      </c>
      <c r="CK99" s="112" t="s">
        <v>2018</v>
      </c>
      <c r="CL99" s="112" t="s">
        <v>176</v>
      </c>
      <c r="CM99" s="112" t="s">
        <v>2018</v>
      </c>
      <c r="CN99" s="119" t="s">
        <v>2018</v>
      </c>
    </row>
    <row r="100" spans="1:92" x14ac:dyDescent="0.35">
      <c r="A100" t="s">
        <v>902</v>
      </c>
      <c r="B100" t="s">
        <v>903</v>
      </c>
      <c r="C100" t="s">
        <v>904</v>
      </c>
      <c r="D100" s="146">
        <v>2361</v>
      </c>
      <c r="E100" s="112">
        <v>1096</v>
      </c>
      <c r="F100" s="112">
        <v>1265</v>
      </c>
      <c r="G100" s="112" t="s">
        <v>2018</v>
      </c>
      <c r="H100" s="112">
        <v>11</v>
      </c>
      <c r="I100" s="112" t="s">
        <v>2018</v>
      </c>
      <c r="J100" s="112">
        <v>424</v>
      </c>
      <c r="K100" s="112" t="s">
        <v>2018</v>
      </c>
      <c r="L100" s="112">
        <v>48</v>
      </c>
      <c r="M100" s="112">
        <v>1865</v>
      </c>
      <c r="N100" s="112">
        <v>197</v>
      </c>
      <c r="O100" s="112" t="s">
        <v>176</v>
      </c>
      <c r="P100" s="112">
        <v>425</v>
      </c>
      <c r="Q100" s="119">
        <v>136</v>
      </c>
      <c r="R100" s="146">
        <v>5</v>
      </c>
      <c r="S100" s="132">
        <v>266</v>
      </c>
      <c r="T100" s="112">
        <v>36</v>
      </c>
      <c r="U100" s="112">
        <v>230</v>
      </c>
      <c r="V100" s="112" t="s">
        <v>2018</v>
      </c>
      <c r="W100" s="112" t="s">
        <v>2018</v>
      </c>
      <c r="X100" s="112" t="s">
        <v>2018</v>
      </c>
      <c r="Y100" s="112">
        <v>33</v>
      </c>
      <c r="Z100" s="112" t="s">
        <v>2018</v>
      </c>
      <c r="AA100" s="112">
        <v>13</v>
      </c>
      <c r="AB100" s="112">
        <v>220</v>
      </c>
      <c r="AC100" s="112">
        <v>16</v>
      </c>
      <c r="AD100" s="112" t="s">
        <v>176</v>
      </c>
      <c r="AE100" s="112">
        <v>41</v>
      </c>
      <c r="AF100" s="119" t="s">
        <v>2018</v>
      </c>
      <c r="AG100" s="146">
        <v>3</v>
      </c>
      <c r="AH100" s="132">
        <v>233</v>
      </c>
      <c r="AI100" s="112">
        <v>36</v>
      </c>
      <c r="AJ100" s="112">
        <v>197</v>
      </c>
      <c r="AK100" s="112" t="s">
        <v>2018</v>
      </c>
      <c r="AL100" s="112" t="s">
        <v>2018</v>
      </c>
      <c r="AM100" s="112" t="s">
        <v>2018</v>
      </c>
      <c r="AN100" s="112">
        <v>28</v>
      </c>
      <c r="AO100" s="112" t="s">
        <v>2018</v>
      </c>
      <c r="AP100" s="112">
        <v>13</v>
      </c>
      <c r="AQ100" s="112">
        <v>192</v>
      </c>
      <c r="AR100" s="112">
        <v>13</v>
      </c>
      <c r="AS100" s="112" t="s">
        <v>176</v>
      </c>
      <c r="AT100" s="112">
        <v>33</v>
      </c>
      <c r="AU100" s="119" t="s">
        <v>2018</v>
      </c>
      <c r="AV100" s="146">
        <v>2</v>
      </c>
      <c r="AW100" s="132">
        <v>217</v>
      </c>
      <c r="AX100" s="112">
        <v>34</v>
      </c>
      <c r="AY100" s="112">
        <v>183</v>
      </c>
      <c r="AZ100" s="112" t="s">
        <v>2018</v>
      </c>
      <c r="BA100" s="112" t="s">
        <v>2018</v>
      </c>
      <c r="BB100" s="112" t="s">
        <v>2018</v>
      </c>
      <c r="BC100" s="112">
        <v>28</v>
      </c>
      <c r="BD100" s="112" t="s">
        <v>2018</v>
      </c>
      <c r="BE100" s="112">
        <v>11</v>
      </c>
      <c r="BF100" s="112">
        <v>178</v>
      </c>
      <c r="BG100" s="112">
        <v>13</v>
      </c>
      <c r="BH100" s="112" t="s">
        <v>176</v>
      </c>
      <c r="BI100" s="112">
        <v>33</v>
      </c>
      <c r="BJ100" s="119" t="s">
        <v>2018</v>
      </c>
      <c r="BK100" s="146">
        <v>1</v>
      </c>
      <c r="BL100" s="132">
        <v>16</v>
      </c>
      <c r="BM100" s="112" t="s">
        <v>2018</v>
      </c>
      <c r="BN100" s="112">
        <v>14</v>
      </c>
      <c r="BO100" s="112" t="s">
        <v>2018</v>
      </c>
      <c r="BP100" s="112" t="s">
        <v>2018</v>
      </c>
      <c r="BQ100" s="112" t="s">
        <v>2018</v>
      </c>
      <c r="BR100" s="112" t="s">
        <v>2018</v>
      </c>
      <c r="BS100" s="112" t="s">
        <v>2018</v>
      </c>
      <c r="BT100" s="112" t="s">
        <v>2018</v>
      </c>
      <c r="BU100" s="112">
        <v>14</v>
      </c>
      <c r="BV100" s="112" t="s">
        <v>2018</v>
      </c>
      <c r="BW100" s="112" t="s">
        <v>176</v>
      </c>
      <c r="BX100" s="112" t="s">
        <v>2018</v>
      </c>
      <c r="BY100" s="119" t="s">
        <v>2018</v>
      </c>
      <c r="BZ100" s="146">
        <v>2</v>
      </c>
      <c r="CA100" s="132">
        <v>33</v>
      </c>
      <c r="CB100" s="112" t="s">
        <v>2018</v>
      </c>
      <c r="CC100" s="112">
        <v>33</v>
      </c>
      <c r="CD100" s="112" t="s">
        <v>2018</v>
      </c>
      <c r="CE100" s="112" t="s">
        <v>2018</v>
      </c>
      <c r="CF100" s="112" t="s">
        <v>2018</v>
      </c>
      <c r="CG100" s="112" t="s">
        <v>2018</v>
      </c>
      <c r="CH100" s="112" t="s">
        <v>2018</v>
      </c>
      <c r="CI100" s="112" t="s">
        <v>2018</v>
      </c>
      <c r="CJ100" s="112">
        <v>28</v>
      </c>
      <c r="CK100" s="112" t="s">
        <v>2018</v>
      </c>
      <c r="CL100" s="112" t="s">
        <v>176</v>
      </c>
      <c r="CM100" s="112" t="s">
        <v>2018</v>
      </c>
      <c r="CN100" s="119" t="s">
        <v>2018</v>
      </c>
    </row>
    <row r="101" spans="1:92" x14ac:dyDescent="0.35">
      <c r="A101" t="s">
        <v>354</v>
      </c>
      <c r="B101" t="s">
        <v>355</v>
      </c>
      <c r="C101" t="s">
        <v>356</v>
      </c>
      <c r="D101" s="146">
        <v>10804</v>
      </c>
      <c r="E101" s="112">
        <v>5261</v>
      </c>
      <c r="F101" s="112">
        <v>5543</v>
      </c>
      <c r="G101" s="112">
        <v>144</v>
      </c>
      <c r="H101" s="112">
        <v>83</v>
      </c>
      <c r="I101" s="112">
        <v>106</v>
      </c>
      <c r="J101" s="112">
        <v>1479</v>
      </c>
      <c r="K101" s="112">
        <v>175</v>
      </c>
      <c r="L101" s="112">
        <v>210</v>
      </c>
      <c r="M101" s="112">
        <v>8607</v>
      </c>
      <c r="N101" s="112">
        <v>1373</v>
      </c>
      <c r="O101" s="112" t="s">
        <v>176</v>
      </c>
      <c r="P101" s="112">
        <v>3057</v>
      </c>
      <c r="Q101" s="119">
        <v>383</v>
      </c>
      <c r="R101" s="146">
        <v>16</v>
      </c>
      <c r="S101" s="132">
        <v>1145</v>
      </c>
      <c r="T101" s="112">
        <v>255</v>
      </c>
      <c r="U101" s="112">
        <v>890</v>
      </c>
      <c r="V101" s="112">
        <v>16</v>
      </c>
      <c r="W101" s="112">
        <v>15</v>
      </c>
      <c r="X101" s="112">
        <v>18</v>
      </c>
      <c r="Y101" s="112">
        <v>159</v>
      </c>
      <c r="Z101" s="112">
        <v>23</v>
      </c>
      <c r="AA101" s="112">
        <v>16</v>
      </c>
      <c r="AB101" s="112">
        <v>898</v>
      </c>
      <c r="AC101" s="112">
        <v>146</v>
      </c>
      <c r="AD101" s="112" t="s">
        <v>176</v>
      </c>
      <c r="AE101" s="112">
        <v>342</v>
      </c>
      <c r="AF101" s="119">
        <v>30</v>
      </c>
      <c r="AG101" s="146">
        <v>7</v>
      </c>
      <c r="AH101" s="132">
        <v>637</v>
      </c>
      <c r="AI101" s="112">
        <v>141</v>
      </c>
      <c r="AJ101" s="112">
        <v>496</v>
      </c>
      <c r="AK101" s="112" t="s">
        <v>2018</v>
      </c>
      <c r="AL101" s="112" t="s">
        <v>2018</v>
      </c>
      <c r="AM101" s="112" t="s">
        <v>2018</v>
      </c>
      <c r="AN101" s="112">
        <v>87</v>
      </c>
      <c r="AO101" s="112">
        <v>10</v>
      </c>
      <c r="AP101" s="112" t="s">
        <v>2018</v>
      </c>
      <c r="AQ101" s="112">
        <v>515</v>
      </c>
      <c r="AR101" s="112">
        <v>86</v>
      </c>
      <c r="AS101" s="112" t="s">
        <v>176</v>
      </c>
      <c r="AT101" s="112">
        <v>196</v>
      </c>
      <c r="AU101" s="119">
        <v>18</v>
      </c>
      <c r="AV101" s="146">
        <v>5</v>
      </c>
      <c r="AW101" s="132">
        <v>509</v>
      </c>
      <c r="AX101" s="112">
        <v>124</v>
      </c>
      <c r="AY101" s="112">
        <v>385</v>
      </c>
      <c r="AZ101" s="112" t="s">
        <v>2018</v>
      </c>
      <c r="BA101" s="112" t="s">
        <v>2018</v>
      </c>
      <c r="BB101" s="112" t="s">
        <v>2018</v>
      </c>
      <c r="BC101" s="112">
        <v>73</v>
      </c>
      <c r="BD101" s="112" t="s">
        <v>2018</v>
      </c>
      <c r="BE101" s="112" t="s">
        <v>2018</v>
      </c>
      <c r="BF101" s="112">
        <v>410</v>
      </c>
      <c r="BG101" s="112">
        <v>67</v>
      </c>
      <c r="BH101" s="112" t="s">
        <v>176</v>
      </c>
      <c r="BI101" s="112">
        <v>159</v>
      </c>
      <c r="BJ101" s="119">
        <v>15</v>
      </c>
      <c r="BK101" s="146">
        <v>2</v>
      </c>
      <c r="BL101" s="132">
        <v>128</v>
      </c>
      <c r="BM101" s="112">
        <v>17</v>
      </c>
      <c r="BN101" s="112">
        <v>111</v>
      </c>
      <c r="BO101" s="112" t="s">
        <v>2018</v>
      </c>
      <c r="BP101" s="112" t="s">
        <v>2018</v>
      </c>
      <c r="BQ101" s="112" t="s">
        <v>2018</v>
      </c>
      <c r="BR101" s="112">
        <v>14</v>
      </c>
      <c r="BS101" s="112" t="s">
        <v>2018</v>
      </c>
      <c r="BT101" s="112" t="s">
        <v>2018</v>
      </c>
      <c r="BU101" s="112">
        <v>105</v>
      </c>
      <c r="BV101" s="112">
        <v>19</v>
      </c>
      <c r="BW101" s="112" t="s">
        <v>176</v>
      </c>
      <c r="BX101" s="112">
        <v>37</v>
      </c>
      <c r="BY101" s="119" t="s">
        <v>2018</v>
      </c>
      <c r="BZ101" s="146">
        <v>9</v>
      </c>
      <c r="CA101" s="132">
        <v>508</v>
      </c>
      <c r="CB101" s="112">
        <v>114</v>
      </c>
      <c r="CC101" s="112">
        <v>394</v>
      </c>
      <c r="CD101" s="112" t="s">
        <v>2018</v>
      </c>
      <c r="CE101" s="112">
        <v>10</v>
      </c>
      <c r="CF101" s="112">
        <v>14</v>
      </c>
      <c r="CG101" s="112">
        <v>72</v>
      </c>
      <c r="CH101" s="112">
        <v>13</v>
      </c>
      <c r="CI101" s="112" t="s">
        <v>2018</v>
      </c>
      <c r="CJ101" s="112">
        <v>383</v>
      </c>
      <c r="CK101" s="112">
        <v>60</v>
      </c>
      <c r="CL101" s="112" t="s">
        <v>176</v>
      </c>
      <c r="CM101" s="112">
        <v>146</v>
      </c>
      <c r="CN101" s="119">
        <v>12</v>
      </c>
    </row>
    <row r="102" spans="1:92" x14ac:dyDescent="0.35">
      <c r="A102" t="s">
        <v>907</v>
      </c>
      <c r="B102" t="s">
        <v>908</v>
      </c>
      <c r="C102" t="s">
        <v>909</v>
      </c>
      <c r="D102" s="146">
        <v>134</v>
      </c>
      <c r="E102" s="112">
        <v>64</v>
      </c>
      <c r="F102" s="112">
        <v>70</v>
      </c>
      <c r="G102" s="112" t="s">
        <v>2018</v>
      </c>
      <c r="H102" s="112" t="s">
        <v>2018</v>
      </c>
      <c r="I102" s="112" t="s">
        <v>2018</v>
      </c>
      <c r="J102" s="112" t="s">
        <v>2018</v>
      </c>
      <c r="K102" s="112" t="s">
        <v>2018</v>
      </c>
      <c r="L102" s="112" t="s">
        <v>2018</v>
      </c>
      <c r="M102" s="112">
        <v>118</v>
      </c>
      <c r="N102" s="112">
        <v>19</v>
      </c>
      <c r="O102" s="112" t="s">
        <v>176</v>
      </c>
      <c r="P102" s="112">
        <v>42</v>
      </c>
      <c r="Q102" s="119" t="s">
        <v>2018</v>
      </c>
      <c r="R102" s="146">
        <v>6</v>
      </c>
      <c r="S102" s="132">
        <v>58</v>
      </c>
      <c r="T102" s="112">
        <v>20</v>
      </c>
      <c r="U102" s="112">
        <v>38</v>
      </c>
      <c r="V102" s="112" t="s">
        <v>2018</v>
      </c>
      <c r="W102" s="112" t="s">
        <v>2018</v>
      </c>
      <c r="X102" s="112" t="s">
        <v>2018</v>
      </c>
      <c r="Y102" s="112" t="s">
        <v>2018</v>
      </c>
      <c r="Z102" s="112" t="s">
        <v>2018</v>
      </c>
      <c r="AA102" s="112" t="s">
        <v>2018</v>
      </c>
      <c r="AB102" s="112">
        <v>45</v>
      </c>
      <c r="AC102" s="112" t="s">
        <v>2018</v>
      </c>
      <c r="AD102" s="112" t="s">
        <v>176</v>
      </c>
      <c r="AE102" s="112">
        <v>23</v>
      </c>
      <c r="AF102" s="119" t="s">
        <v>2018</v>
      </c>
      <c r="AG102" s="146">
        <v>2</v>
      </c>
      <c r="AH102" s="132">
        <v>36</v>
      </c>
      <c r="AI102" s="112">
        <v>12</v>
      </c>
      <c r="AJ102" s="112">
        <v>24</v>
      </c>
      <c r="AK102" s="112" t="s">
        <v>2018</v>
      </c>
      <c r="AL102" s="112" t="s">
        <v>2018</v>
      </c>
      <c r="AM102" s="112" t="s">
        <v>2018</v>
      </c>
      <c r="AN102" s="112" t="s">
        <v>2018</v>
      </c>
      <c r="AO102" s="112" t="s">
        <v>2018</v>
      </c>
      <c r="AP102" s="112" t="s">
        <v>2018</v>
      </c>
      <c r="AQ102" s="112">
        <v>32</v>
      </c>
      <c r="AR102" s="112" t="s">
        <v>2018</v>
      </c>
      <c r="AS102" s="112" t="s">
        <v>176</v>
      </c>
      <c r="AT102" s="112">
        <v>16</v>
      </c>
      <c r="AU102" s="119" t="s">
        <v>2018</v>
      </c>
      <c r="AV102" s="146">
        <v>2</v>
      </c>
      <c r="AW102" s="132">
        <v>36</v>
      </c>
      <c r="AX102" s="112">
        <v>12</v>
      </c>
      <c r="AY102" s="112">
        <v>24</v>
      </c>
      <c r="AZ102" s="112" t="s">
        <v>2018</v>
      </c>
      <c r="BA102" s="112" t="s">
        <v>2018</v>
      </c>
      <c r="BB102" s="112" t="s">
        <v>2018</v>
      </c>
      <c r="BC102" s="112" t="s">
        <v>2018</v>
      </c>
      <c r="BD102" s="112" t="s">
        <v>2018</v>
      </c>
      <c r="BE102" s="112" t="s">
        <v>2018</v>
      </c>
      <c r="BF102" s="112">
        <v>32</v>
      </c>
      <c r="BG102" s="112" t="s">
        <v>2018</v>
      </c>
      <c r="BH102" s="112" t="s">
        <v>176</v>
      </c>
      <c r="BI102" s="112">
        <v>16</v>
      </c>
      <c r="BJ102" s="119" t="s">
        <v>2018</v>
      </c>
      <c r="BK102" s="146"/>
      <c r="BL102" s="132"/>
      <c r="BM102" s="112"/>
      <c r="BN102" s="112"/>
      <c r="BO102" s="112"/>
      <c r="BP102" s="112"/>
      <c r="BQ102" s="112"/>
      <c r="BR102" s="112"/>
      <c r="BS102" s="112"/>
      <c r="BT102" s="112"/>
      <c r="BU102" s="112"/>
      <c r="BV102" s="112"/>
      <c r="BW102" s="112"/>
      <c r="BX102" s="112"/>
      <c r="BY102" s="119"/>
      <c r="BZ102" s="146">
        <v>4</v>
      </c>
      <c r="CA102" s="132">
        <v>22</v>
      </c>
      <c r="CB102" s="112" t="s">
        <v>2018</v>
      </c>
      <c r="CC102" s="112">
        <v>14</v>
      </c>
      <c r="CD102" s="112" t="s">
        <v>2018</v>
      </c>
      <c r="CE102" s="112" t="s">
        <v>2018</v>
      </c>
      <c r="CF102" s="112" t="s">
        <v>2018</v>
      </c>
      <c r="CG102" s="112" t="s">
        <v>2018</v>
      </c>
      <c r="CH102" s="112" t="s">
        <v>2018</v>
      </c>
      <c r="CI102" s="112" t="s">
        <v>2018</v>
      </c>
      <c r="CJ102" s="112">
        <v>13</v>
      </c>
      <c r="CK102" s="112" t="s">
        <v>2018</v>
      </c>
      <c r="CL102" s="112" t="s">
        <v>176</v>
      </c>
      <c r="CM102" s="112" t="s">
        <v>2018</v>
      </c>
      <c r="CN102" s="119" t="s">
        <v>2018</v>
      </c>
    </row>
    <row r="103" spans="1:92" x14ac:dyDescent="0.35">
      <c r="A103" t="s">
        <v>285</v>
      </c>
      <c r="B103" t="s">
        <v>286</v>
      </c>
      <c r="C103" t="s">
        <v>287</v>
      </c>
      <c r="D103" s="146">
        <v>10476</v>
      </c>
      <c r="E103" s="112">
        <v>5179</v>
      </c>
      <c r="F103" s="112">
        <v>5297</v>
      </c>
      <c r="G103" s="112">
        <v>38</v>
      </c>
      <c r="H103" s="112">
        <v>93</v>
      </c>
      <c r="I103" s="112">
        <v>94</v>
      </c>
      <c r="J103" s="112">
        <v>1377</v>
      </c>
      <c r="K103" s="112">
        <v>68</v>
      </c>
      <c r="L103" s="112">
        <v>306</v>
      </c>
      <c r="M103" s="112">
        <v>8500</v>
      </c>
      <c r="N103" s="112">
        <v>1300</v>
      </c>
      <c r="O103" s="112" t="s">
        <v>176</v>
      </c>
      <c r="P103" s="112">
        <v>2230</v>
      </c>
      <c r="Q103" s="119">
        <v>270</v>
      </c>
      <c r="R103" s="146">
        <v>13</v>
      </c>
      <c r="S103" s="132">
        <v>2121</v>
      </c>
      <c r="T103" s="112">
        <v>752</v>
      </c>
      <c r="U103" s="112">
        <v>1369</v>
      </c>
      <c r="V103" s="112">
        <v>10</v>
      </c>
      <c r="W103" s="112">
        <v>27</v>
      </c>
      <c r="X103" s="112">
        <v>28</v>
      </c>
      <c r="Y103" s="112">
        <v>295</v>
      </c>
      <c r="Z103" s="112">
        <v>18</v>
      </c>
      <c r="AA103" s="112">
        <v>77</v>
      </c>
      <c r="AB103" s="112">
        <v>1666</v>
      </c>
      <c r="AC103" s="112">
        <v>199</v>
      </c>
      <c r="AD103" s="112" t="s">
        <v>176</v>
      </c>
      <c r="AE103" s="112">
        <v>458</v>
      </c>
      <c r="AF103" s="119">
        <v>47</v>
      </c>
      <c r="AG103" s="146">
        <v>9</v>
      </c>
      <c r="AH103" s="132">
        <v>1678</v>
      </c>
      <c r="AI103" s="112">
        <v>664</v>
      </c>
      <c r="AJ103" s="112">
        <v>1014</v>
      </c>
      <c r="AK103" s="112" t="s">
        <v>2018</v>
      </c>
      <c r="AL103" s="112">
        <v>20</v>
      </c>
      <c r="AM103" s="112">
        <v>25</v>
      </c>
      <c r="AN103" s="112">
        <v>250</v>
      </c>
      <c r="AO103" s="112">
        <v>16</v>
      </c>
      <c r="AP103" s="112">
        <v>66</v>
      </c>
      <c r="AQ103" s="112">
        <v>1294</v>
      </c>
      <c r="AR103" s="112">
        <v>170</v>
      </c>
      <c r="AS103" s="112" t="s">
        <v>176</v>
      </c>
      <c r="AT103" s="112">
        <v>381</v>
      </c>
      <c r="AU103" s="119">
        <v>43</v>
      </c>
      <c r="AV103" s="146">
        <v>3</v>
      </c>
      <c r="AW103" s="132">
        <v>1488</v>
      </c>
      <c r="AX103" s="112">
        <v>645</v>
      </c>
      <c r="AY103" s="112">
        <v>843</v>
      </c>
      <c r="AZ103" s="112" t="s">
        <v>2018</v>
      </c>
      <c r="BA103" s="112">
        <v>17</v>
      </c>
      <c r="BB103" s="112">
        <v>25</v>
      </c>
      <c r="BC103" s="112">
        <v>225</v>
      </c>
      <c r="BD103" s="112">
        <v>16</v>
      </c>
      <c r="BE103" s="112">
        <v>61</v>
      </c>
      <c r="BF103" s="112">
        <v>1137</v>
      </c>
      <c r="BG103" s="112">
        <v>161</v>
      </c>
      <c r="BH103" s="112" t="s">
        <v>176</v>
      </c>
      <c r="BI103" s="112">
        <v>349</v>
      </c>
      <c r="BJ103" s="119">
        <v>42</v>
      </c>
      <c r="BK103" s="146">
        <v>6</v>
      </c>
      <c r="BL103" s="132">
        <v>190</v>
      </c>
      <c r="BM103" s="112">
        <v>19</v>
      </c>
      <c r="BN103" s="112">
        <v>171</v>
      </c>
      <c r="BO103" s="112" t="s">
        <v>2018</v>
      </c>
      <c r="BP103" s="112" t="s">
        <v>2018</v>
      </c>
      <c r="BQ103" s="112" t="s">
        <v>2018</v>
      </c>
      <c r="BR103" s="112">
        <v>25</v>
      </c>
      <c r="BS103" s="112" t="s">
        <v>2018</v>
      </c>
      <c r="BT103" s="112" t="s">
        <v>2018</v>
      </c>
      <c r="BU103" s="112">
        <v>157</v>
      </c>
      <c r="BV103" s="112" t="s">
        <v>2018</v>
      </c>
      <c r="BW103" s="112" t="s">
        <v>176</v>
      </c>
      <c r="BX103" s="112">
        <v>32</v>
      </c>
      <c r="BY103" s="119" t="s">
        <v>2018</v>
      </c>
      <c r="BZ103" s="146">
        <v>4</v>
      </c>
      <c r="CA103" s="132">
        <v>443</v>
      </c>
      <c r="CB103" s="112">
        <v>88</v>
      </c>
      <c r="CC103" s="112">
        <v>355</v>
      </c>
      <c r="CD103" s="112" t="s">
        <v>2018</v>
      </c>
      <c r="CE103" s="112" t="s">
        <v>2018</v>
      </c>
      <c r="CF103" s="112" t="s">
        <v>2018</v>
      </c>
      <c r="CG103" s="112">
        <v>45</v>
      </c>
      <c r="CH103" s="112" t="s">
        <v>2018</v>
      </c>
      <c r="CI103" s="112">
        <v>11</v>
      </c>
      <c r="CJ103" s="112">
        <v>372</v>
      </c>
      <c r="CK103" s="112">
        <v>29</v>
      </c>
      <c r="CL103" s="112" t="s">
        <v>176</v>
      </c>
      <c r="CM103" s="112">
        <v>77</v>
      </c>
      <c r="CN103" s="119" t="s">
        <v>2018</v>
      </c>
    </row>
    <row r="104" spans="1:92" x14ac:dyDescent="0.35">
      <c r="A104" t="s">
        <v>1874</v>
      </c>
      <c r="B104" t="s">
        <v>2038</v>
      </c>
      <c r="C104" t="s">
        <v>2054</v>
      </c>
      <c r="D104" s="146">
        <v>109</v>
      </c>
      <c r="E104" s="112">
        <v>47</v>
      </c>
      <c r="F104" s="112">
        <v>62</v>
      </c>
      <c r="G104" s="112" t="s">
        <v>2018</v>
      </c>
      <c r="H104" s="112" t="s">
        <v>2018</v>
      </c>
      <c r="I104" s="112" t="s">
        <v>2018</v>
      </c>
      <c r="J104" s="112" t="s">
        <v>2018</v>
      </c>
      <c r="K104" s="112" t="s">
        <v>2018</v>
      </c>
      <c r="L104" s="112" t="s">
        <v>2018</v>
      </c>
      <c r="M104" s="112">
        <v>102</v>
      </c>
      <c r="N104" s="112" t="s">
        <v>2018</v>
      </c>
      <c r="O104" s="112" t="s">
        <v>176</v>
      </c>
      <c r="P104" s="112" t="s">
        <v>2018</v>
      </c>
      <c r="Q104" s="119" t="s">
        <v>2018</v>
      </c>
      <c r="R104" s="146"/>
      <c r="S104" s="132"/>
      <c r="T104" s="112"/>
      <c r="U104" s="112"/>
      <c r="V104" s="112"/>
      <c r="W104" s="112"/>
      <c r="X104" s="112"/>
      <c r="Y104" s="112"/>
      <c r="Z104" s="112"/>
      <c r="AA104" s="112"/>
      <c r="AB104" s="112"/>
      <c r="AC104" s="112"/>
      <c r="AD104" s="112"/>
      <c r="AE104" s="112"/>
      <c r="AF104" s="119"/>
      <c r="AG104" s="146"/>
      <c r="AH104" s="132"/>
      <c r="AI104" s="112"/>
      <c r="AJ104" s="112"/>
      <c r="AK104" s="112"/>
      <c r="AL104" s="112"/>
      <c r="AM104" s="112"/>
      <c r="AN104" s="112"/>
      <c r="AO104" s="112"/>
      <c r="AP104" s="112"/>
      <c r="AQ104" s="112"/>
      <c r="AR104" s="112"/>
      <c r="AS104" s="112"/>
      <c r="AT104" s="112"/>
      <c r="AU104" s="119"/>
      <c r="AV104" s="146"/>
      <c r="AW104" s="132"/>
      <c r="AX104" s="112"/>
      <c r="AY104" s="112"/>
      <c r="AZ104" s="112"/>
      <c r="BA104" s="112"/>
      <c r="BB104" s="112"/>
      <c r="BC104" s="112"/>
      <c r="BD104" s="112"/>
      <c r="BE104" s="112"/>
      <c r="BF104" s="112"/>
      <c r="BG104" s="112"/>
      <c r="BH104" s="112"/>
      <c r="BI104" s="112"/>
      <c r="BJ104" s="119"/>
      <c r="BK104" s="146"/>
      <c r="BL104" s="132"/>
      <c r="BM104" s="112"/>
      <c r="BN104" s="112"/>
      <c r="BO104" s="112"/>
      <c r="BP104" s="112"/>
      <c r="BQ104" s="112"/>
      <c r="BR104" s="112"/>
      <c r="BS104" s="112"/>
      <c r="BT104" s="112"/>
      <c r="BU104" s="112"/>
      <c r="BV104" s="112"/>
      <c r="BW104" s="112"/>
      <c r="BX104" s="112"/>
      <c r="BY104" s="119"/>
      <c r="BZ104" s="146"/>
      <c r="CA104" s="132"/>
      <c r="CB104" s="112"/>
      <c r="CC104" s="112"/>
      <c r="CD104" s="112"/>
      <c r="CE104" s="112"/>
      <c r="CF104" s="112"/>
      <c r="CG104" s="112"/>
      <c r="CH104" s="112"/>
      <c r="CI104" s="112"/>
      <c r="CJ104" s="112"/>
      <c r="CK104" s="112"/>
      <c r="CL104" s="112"/>
      <c r="CM104" s="112"/>
      <c r="CN104" s="119"/>
    </row>
    <row r="105" spans="1:92" s="109" customFormat="1" x14ac:dyDescent="0.35">
      <c r="D105" s="121">
        <f>SUM(D3:D104)</f>
        <v>205551</v>
      </c>
      <c r="E105" s="113">
        <f t="shared" ref="E105:BP105" si="0">SUM(E3:E104)</f>
        <v>100406</v>
      </c>
      <c r="F105" s="113">
        <f t="shared" si="0"/>
        <v>105137</v>
      </c>
      <c r="G105" s="113">
        <f t="shared" si="0"/>
        <v>1952</v>
      </c>
      <c r="H105" s="113">
        <f t="shared" si="0"/>
        <v>3417</v>
      </c>
      <c r="I105" s="113">
        <f t="shared" si="0"/>
        <v>2755</v>
      </c>
      <c r="J105" s="113">
        <f t="shared" si="0"/>
        <v>36317</v>
      </c>
      <c r="K105" s="113">
        <f t="shared" si="0"/>
        <v>3143</v>
      </c>
      <c r="L105" s="113">
        <f t="shared" si="0"/>
        <v>5544</v>
      </c>
      <c r="M105" s="113">
        <f t="shared" si="0"/>
        <v>151553</v>
      </c>
      <c r="N105" s="113">
        <f t="shared" si="0"/>
        <v>23387</v>
      </c>
      <c r="O105" s="113">
        <f t="shared" si="0"/>
        <v>0</v>
      </c>
      <c r="P105" s="113">
        <f t="shared" si="0"/>
        <v>53562</v>
      </c>
      <c r="Q105" s="122">
        <f t="shared" si="0"/>
        <v>10715</v>
      </c>
      <c r="R105" s="121">
        <f t="shared" si="0"/>
        <v>502</v>
      </c>
      <c r="S105" s="134">
        <f t="shared" si="0"/>
        <v>45896</v>
      </c>
      <c r="T105" s="113">
        <f t="shared" si="0"/>
        <v>15088</v>
      </c>
      <c r="U105" s="113">
        <f t="shared" si="0"/>
        <v>30782</v>
      </c>
      <c r="V105" s="113">
        <f t="shared" si="0"/>
        <v>346</v>
      </c>
      <c r="W105" s="113">
        <f t="shared" si="0"/>
        <v>902</v>
      </c>
      <c r="X105" s="113">
        <f t="shared" si="0"/>
        <v>502</v>
      </c>
      <c r="Y105" s="113">
        <f t="shared" si="0"/>
        <v>7718</v>
      </c>
      <c r="Z105" s="113">
        <f t="shared" si="0"/>
        <v>605</v>
      </c>
      <c r="AA105" s="113">
        <f t="shared" si="0"/>
        <v>1289</v>
      </c>
      <c r="AB105" s="113">
        <f t="shared" si="0"/>
        <v>33850</v>
      </c>
      <c r="AC105" s="113">
        <f t="shared" si="0"/>
        <v>4768</v>
      </c>
      <c r="AD105" s="113">
        <f t="shared" si="0"/>
        <v>0</v>
      </c>
      <c r="AE105" s="113">
        <f t="shared" si="0"/>
        <v>12116</v>
      </c>
      <c r="AF105" s="122">
        <f t="shared" si="0"/>
        <v>2206</v>
      </c>
      <c r="AG105" s="121">
        <f t="shared" si="0"/>
        <v>259</v>
      </c>
      <c r="AH105" s="134">
        <f t="shared" si="0"/>
        <v>31174</v>
      </c>
      <c r="AI105" s="113">
        <f t="shared" si="0"/>
        <v>11357</v>
      </c>
      <c r="AJ105" s="113">
        <f t="shared" si="0"/>
        <v>19772</v>
      </c>
      <c r="AK105" s="113">
        <f t="shared" si="0"/>
        <v>218</v>
      </c>
      <c r="AL105" s="113">
        <f t="shared" si="0"/>
        <v>644</v>
      </c>
      <c r="AM105" s="113">
        <f t="shared" si="0"/>
        <v>364</v>
      </c>
      <c r="AN105" s="113">
        <f t="shared" si="0"/>
        <v>5382</v>
      </c>
      <c r="AO105" s="113">
        <f t="shared" si="0"/>
        <v>437</v>
      </c>
      <c r="AP105" s="113">
        <f t="shared" si="0"/>
        <v>890</v>
      </c>
      <c r="AQ105" s="113">
        <f t="shared" si="0"/>
        <v>22644</v>
      </c>
      <c r="AR105" s="113">
        <f t="shared" si="0"/>
        <v>3125</v>
      </c>
      <c r="AS105" s="113">
        <f t="shared" si="0"/>
        <v>0</v>
      </c>
      <c r="AT105" s="113">
        <f t="shared" si="0"/>
        <v>8368</v>
      </c>
      <c r="AU105" s="122">
        <f t="shared" si="0"/>
        <v>1604</v>
      </c>
      <c r="AV105" s="121">
        <f t="shared" si="0"/>
        <v>187</v>
      </c>
      <c r="AW105" s="134">
        <f t="shared" si="0"/>
        <v>29010</v>
      </c>
      <c r="AX105" s="113">
        <f t="shared" si="0"/>
        <v>10998</v>
      </c>
      <c r="AY105" s="113">
        <f t="shared" si="0"/>
        <v>17955</v>
      </c>
      <c r="AZ105" s="113">
        <f t="shared" si="0"/>
        <v>199</v>
      </c>
      <c r="BA105" s="113">
        <f t="shared" si="0"/>
        <v>585</v>
      </c>
      <c r="BB105" s="113">
        <f t="shared" si="0"/>
        <v>357</v>
      </c>
      <c r="BC105" s="113">
        <f t="shared" si="0"/>
        <v>5186</v>
      </c>
      <c r="BD105" s="113">
        <f t="shared" si="0"/>
        <v>425</v>
      </c>
      <c r="BE105" s="113">
        <f t="shared" si="0"/>
        <v>825</v>
      </c>
      <c r="BF105" s="113">
        <f t="shared" si="0"/>
        <v>20839</v>
      </c>
      <c r="BG105" s="113">
        <f t="shared" si="0"/>
        <v>2981</v>
      </c>
      <c r="BH105" s="113">
        <f t="shared" si="0"/>
        <v>0</v>
      </c>
      <c r="BI105" s="113">
        <f t="shared" si="0"/>
        <v>7995</v>
      </c>
      <c r="BJ105" s="122">
        <f t="shared" si="0"/>
        <v>1570</v>
      </c>
      <c r="BK105" s="121">
        <f t="shared" si="0"/>
        <v>72</v>
      </c>
      <c r="BL105" s="134">
        <f t="shared" si="0"/>
        <v>2151</v>
      </c>
      <c r="BM105" s="113">
        <f t="shared" si="0"/>
        <v>254</v>
      </c>
      <c r="BN105" s="113">
        <f t="shared" si="0"/>
        <v>1769</v>
      </c>
      <c r="BO105" s="113">
        <f t="shared" si="0"/>
        <v>17</v>
      </c>
      <c r="BP105" s="113">
        <f t="shared" si="0"/>
        <v>11</v>
      </c>
      <c r="BQ105" s="113">
        <f t="shared" ref="BQ105:CN105" si="1">SUM(BQ3:BQ104)</f>
        <v>0</v>
      </c>
      <c r="BR105" s="113">
        <f t="shared" si="1"/>
        <v>118</v>
      </c>
      <c r="BS105" s="113">
        <f t="shared" si="1"/>
        <v>0</v>
      </c>
      <c r="BT105" s="113">
        <f t="shared" si="1"/>
        <v>37</v>
      </c>
      <c r="BU105" s="113">
        <f t="shared" si="1"/>
        <v>1756</v>
      </c>
      <c r="BV105" s="113">
        <f t="shared" si="1"/>
        <v>78</v>
      </c>
      <c r="BW105" s="113">
        <f t="shared" si="1"/>
        <v>0</v>
      </c>
      <c r="BX105" s="113">
        <f t="shared" si="1"/>
        <v>287</v>
      </c>
      <c r="BY105" s="122">
        <f t="shared" si="1"/>
        <v>13</v>
      </c>
      <c r="BZ105" s="121">
        <f t="shared" si="1"/>
        <v>243</v>
      </c>
      <c r="CA105" s="134">
        <f t="shared" si="1"/>
        <v>14684</v>
      </c>
      <c r="CB105" s="113">
        <f t="shared" si="1"/>
        <v>3609</v>
      </c>
      <c r="CC105" s="113">
        <f t="shared" si="1"/>
        <v>10950</v>
      </c>
      <c r="CD105" s="113">
        <f t="shared" si="1"/>
        <v>55</v>
      </c>
      <c r="CE105" s="113">
        <f t="shared" si="1"/>
        <v>169</v>
      </c>
      <c r="CF105" s="113">
        <f t="shared" si="1"/>
        <v>78</v>
      </c>
      <c r="CG105" s="113">
        <f t="shared" si="1"/>
        <v>2193</v>
      </c>
      <c r="CH105" s="113">
        <f t="shared" si="1"/>
        <v>128</v>
      </c>
      <c r="CI105" s="113">
        <f t="shared" si="1"/>
        <v>301</v>
      </c>
      <c r="CJ105" s="113">
        <f t="shared" si="1"/>
        <v>11168</v>
      </c>
      <c r="CK105" s="113">
        <f t="shared" si="1"/>
        <v>1415</v>
      </c>
      <c r="CL105" s="113">
        <f t="shared" si="1"/>
        <v>0</v>
      </c>
      <c r="CM105" s="113">
        <f t="shared" si="1"/>
        <v>3608</v>
      </c>
      <c r="CN105" s="122">
        <f t="shared" si="1"/>
        <v>502</v>
      </c>
    </row>
  </sheetData>
  <mergeCells count="6">
    <mergeCell ref="BZ1:CN1"/>
    <mergeCell ref="D1:Q1"/>
    <mergeCell ref="R1:AF1"/>
    <mergeCell ref="AG1:AU1"/>
    <mergeCell ref="AV1:BJ1"/>
    <mergeCell ref="BK1:BY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6CD5B-3D0B-4F5B-A166-4B45EFD704DA}">
  <sheetPr>
    <tabColor theme="7" tint="0.39997558519241921"/>
  </sheetPr>
  <dimension ref="A1:CN108"/>
  <sheetViews>
    <sheetView topLeftCell="AP1" workbookViewId="0">
      <pane ySplit="2" topLeftCell="A3" activePane="bottomLeft" state="frozen"/>
      <selection pane="bottomLeft" activeCell="AY2" sqref="AY2"/>
    </sheetView>
  </sheetViews>
  <sheetFormatPr defaultRowHeight="15.5" x14ac:dyDescent="0.35"/>
  <cols>
    <col min="1" max="1" width="39.58203125" bestFit="1" customWidth="1"/>
    <col min="2" max="3" width="7.9140625" bestFit="1" customWidth="1"/>
    <col min="4" max="6" width="11.08203125" bestFit="1" customWidth="1"/>
    <col min="7" max="7" width="12.58203125" bestFit="1" customWidth="1"/>
    <col min="8" max="9" width="9.6640625" bestFit="1" customWidth="1"/>
    <col min="10" max="10" width="10.08203125" bestFit="1" customWidth="1"/>
    <col min="11" max="11" width="13.1640625" bestFit="1" customWidth="1"/>
    <col min="12" max="12" width="9.08203125" bestFit="1" customWidth="1"/>
    <col min="13" max="13" width="11.08203125" bestFit="1" customWidth="1"/>
    <col min="14" max="14" width="10.08203125" bestFit="1" customWidth="1"/>
    <col min="15" max="15" width="7" bestFit="1" customWidth="1"/>
    <col min="16" max="16" width="10.08203125" bestFit="1" customWidth="1"/>
    <col min="17" max="17" width="9.08203125" bestFit="1" customWidth="1"/>
    <col min="18" max="18" width="10.1640625" bestFit="1" customWidth="1"/>
    <col min="19" max="21" width="10.08203125" bestFit="1" customWidth="1"/>
    <col min="22" max="22" width="12.08203125" bestFit="1" customWidth="1"/>
    <col min="23" max="25" width="9.08203125" bestFit="1" customWidth="1"/>
    <col min="26" max="26" width="9.58203125" bestFit="1" customWidth="1"/>
    <col min="27" max="27" width="9.08203125" bestFit="1" customWidth="1"/>
    <col min="28" max="28" width="10.08203125" bestFit="1" customWidth="1"/>
    <col min="29" max="29" width="9.08203125" bestFit="1" customWidth="1"/>
    <col min="30" max="30" width="7.08203125" bestFit="1" customWidth="1"/>
    <col min="31" max="31" width="10.08203125" bestFit="1" customWidth="1"/>
    <col min="32" max="32" width="9.08203125" bestFit="1" customWidth="1"/>
    <col min="33" max="33" width="11" bestFit="1" customWidth="1"/>
    <col min="34" max="36" width="10.08203125" bestFit="1" customWidth="1"/>
    <col min="37" max="37" width="12.58203125" bestFit="1" customWidth="1"/>
    <col min="38" max="38" width="7.58203125" bestFit="1" customWidth="1"/>
    <col min="39" max="40" width="9.08203125" bestFit="1" customWidth="1"/>
    <col min="41" max="41" width="10.58203125" bestFit="1" customWidth="1"/>
    <col min="42" max="42" width="8.83203125" bestFit="1" customWidth="1"/>
    <col min="43" max="43" width="10.08203125" bestFit="1" customWidth="1"/>
    <col min="44" max="44" width="9.08203125" bestFit="1" customWidth="1"/>
    <col min="45" max="45" width="8.1640625" bestFit="1" customWidth="1"/>
    <col min="46" max="47" width="9.08203125" bestFit="1" customWidth="1"/>
    <col min="48" max="48" width="11.08203125" bestFit="1" customWidth="1"/>
    <col min="49" max="51" width="10.08203125" bestFit="1" customWidth="1"/>
    <col min="52" max="52" width="12.58203125" bestFit="1" customWidth="1"/>
    <col min="53" max="53" width="7.58203125" bestFit="1" customWidth="1"/>
    <col min="54" max="55" width="9.08203125" bestFit="1" customWidth="1"/>
    <col min="56" max="56" width="10.6640625" bestFit="1" customWidth="1"/>
    <col min="57" max="57" width="8.83203125" bestFit="1" customWidth="1"/>
    <col min="58" max="58" width="10.08203125" bestFit="1" customWidth="1"/>
    <col min="59" max="59" width="9.08203125" bestFit="1" customWidth="1"/>
    <col min="60" max="60" width="8.1640625" bestFit="1" customWidth="1"/>
    <col min="61" max="62" width="9.08203125" bestFit="1" customWidth="1"/>
    <col min="63" max="63" width="11.1640625" bestFit="1" customWidth="1"/>
    <col min="64" max="64" width="9.08203125" bestFit="1" customWidth="1"/>
    <col min="65" max="65" width="7.58203125" bestFit="1" customWidth="1"/>
    <col min="66" max="66" width="9.08203125" bestFit="1" customWidth="1"/>
    <col min="67" max="67" width="12.58203125" bestFit="1" customWidth="1"/>
    <col min="68" max="68" width="6.58203125" bestFit="1" customWidth="1"/>
    <col min="69" max="69" width="9.08203125" bestFit="1" customWidth="1"/>
    <col min="70" max="70" width="8.6640625" bestFit="1" customWidth="1"/>
    <col min="71" max="71" width="10.83203125" bestFit="1" customWidth="1"/>
    <col min="72" max="72" width="8.83203125" customWidth="1"/>
    <col min="73" max="73" width="9.08203125" bestFit="1" customWidth="1"/>
    <col min="74" max="74" width="8.83203125" bestFit="1" customWidth="1"/>
    <col min="75" max="75" width="8.33203125" bestFit="1" customWidth="1"/>
    <col min="76" max="76" width="8.6640625" bestFit="1" customWidth="1"/>
    <col min="77" max="77" width="8.83203125" bestFit="1" customWidth="1"/>
    <col min="78" max="78" width="11.08203125" bestFit="1" customWidth="1"/>
    <col min="79" max="79" width="10.08203125" bestFit="1" customWidth="1"/>
    <col min="80" max="80" width="9.08203125" bestFit="1" customWidth="1"/>
    <col min="81" max="81" width="10.08203125" bestFit="1" customWidth="1"/>
    <col min="82" max="82" width="12.58203125" bestFit="1" customWidth="1"/>
    <col min="83" max="83" width="7.58203125" bestFit="1" customWidth="1"/>
    <col min="84" max="85" width="9.08203125" bestFit="1" customWidth="1"/>
    <col min="86" max="86" width="10.6640625" bestFit="1" customWidth="1"/>
    <col min="87" max="87" width="8.83203125" bestFit="1" customWidth="1"/>
    <col min="88" max="88" width="10.08203125" bestFit="1" customWidth="1"/>
    <col min="89" max="89" width="9.08203125" bestFit="1" customWidth="1"/>
    <col min="90" max="90" width="8.1640625" bestFit="1" customWidth="1"/>
    <col min="91" max="91" width="9.08203125" bestFit="1" customWidth="1"/>
    <col min="92" max="92" width="8.6640625" bestFit="1" customWidth="1"/>
  </cols>
  <sheetData>
    <row r="1" spans="1:92" ht="15.75" customHeight="1" x14ac:dyDescent="0.35">
      <c r="A1" s="28"/>
      <c r="D1" s="253" t="s">
        <v>179</v>
      </c>
      <c r="E1" s="254"/>
      <c r="F1" s="254"/>
      <c r="G1" s="254"/>
      <c r="H1" s="254"/>
      <c r="I1" s="254"/>
      <c r="J1" s="254"/>
      <c r="K1" s="254"/>
      <c r="L1" s="254"/>
      <c r="M1" s="254"/>
      <c r="N1" s="254"/>
      <c r="O1" s="254"/>
      <c r="P1" s="254"/>
      <c r="Q1" s="255"/>
      <c r="R1" s="262" t="s">
        <v>180</v>
      </c>
      <c r="S1" s="263"/>
      <c r="T1" s="263"/>
      <c r="U1" s="263"/>
      <c r="V1" s="263"/>
      <c r="W1" s="263"/>
      <c r="X1" s="263"/>
      <c r="Y1" s="263"/>
      <c r="Z1" s="263"/>
      <c r="AA1" s="263"/>
      <c r="AB1" s="263"/>
      <c r="AC1" s="263"/>
      <c r="AD1" s="263"/>
      <c r="AE1" s="263"/>
      <c r="AF1" s="264"/>
      <c r="AG1" s="265" t="s">
        <v>92</v>
      </c>
      <c r="AH1" s="266"/>
      <c r="AI1" s="266"/>
      <c r="AJ1" s="266"/>
      <c r="AK1" s="266"/>
      <c r="AL1" s="266"/>
      <c r="AM1" s="266"/>
      <c r="AN1" s="266"/>
      <c r="AO1" s="266"/>
      <c r="AP1" s="266"/>
      <c r="AQ1" s="266"/>
      <c r="AR1" s="266"/>
      <c r="AS1" s="266"/>
      <c r="AT1" s="266"/>
      <c r="AU1" s="267"/>
      <c r="AV1" s="256" t="s">
        <v>181</v>
      </c>
      <c r="AW1" s="257"/>
      <c r="AX1" s="257"/>
      <c r="AY1" s="257"/>
      <c r="AZ1" s="257"/>
      <c r="BA1" s="257"/>
      <c r="BB1" s="257"/>
      <c r="BC1" s="257"/>
      <c r="BD1" s="257"/>
      <c r="BE1" s="257"/>
      <c r="BF1" s="257"/>
      <c r="BG1" s="257"/>
      <c r="BH1" s="257"/>
      <c r="BI1" s="257"/>
      <c r="BJ1" s="258"/>
      <c r="BK1" s="259" t="s">
        <v>94</v>
      </c>
      <c r="BL1" s="260"/>
      <c r="BM1" s="260"/>
      <c r="BN1" s="260"/>
      <c r="BO1" s="260"/>
      <c r="BP1" s="260"/>
      <c r="BQ1" s="260"/>
      <c r="BR1" s="260"/>
      <c r="BS1" s="260"/>
      <c r="BT1" s="260"/>
      <c r="BU1" s="260"/>
      <c r="BV1" s="260"/>
      <c r="BW1" s="260"/>
      <c r="BX1" s="260"/>
      <c r="BY1" s="261"/>
      <c r="BZ1" s="250" t="s">
        <v>182</v>
      </c>
      <c r="CA1" s="251"/>
      <c r="CB1" s="251"/>
      <c r="CC1" s="251"/>
      <c r="CD1" s="251"/>
      <c r="CE1" s="251"/>
      <c r="CF1" s="251"/>
      <c r="CG1" s="251"/>
      <c r="CH1" s="251"/>
      <c r="CI1" s="251"/>
      <c r="CJ1" s="251"/>
      <c r="CK1" s="251"/>
      <c r="CL1" s="251"/>
      <c r="CM1" s="251"/>
      <c r="CN1" s="252"/>
    </row>
    <row r="2" spans="1:92" s="27" customFormat="1" ht="62" x14ac:dyDescent="0.35">
      <c r="A2" s="29" t="s">
        <v>183</v>
      </c>
      <c r="B2" s="4" t="s">
        <v>184</v>
      </c>
      <c r="C2" s="4" t="s">
        <v>185</v>
      </c>
      <c r="D2" s="144" t="s">
        <v>97</v>
      </c>
      <c r="E2" s="76" t="s">
        <v>98</v>
      </c>
      <c r="F2" s="76" t="s">
        <v>186</v>
      </c>
      <c r="G2" s="77" t="s">
        <v>99</v>
      </c>
      <c r="H2" s="77" t="s">
        <v>100</v>
      </c>
      <c r="I2" s="77" t="s">
        <v>101</v>
      </c>
      <c r="J2" s="77" t="s">
        <v>102</v>
      </c>
      <c r="K2" s="77" t="s">
        <v>103</v>
      </c>
      <c r="L2" s="77" t="s">
        <v>104</v>
      </c>
      <c r="M2" s="77" t="s">
        <v>105</v>
      </c>
      <c r="N2" s="77" t="s">
        <v>106</v>
      </c>
      <c r="O2" s="77" t="s">
        <v>107</v>
      </c>
      <c r="P2" s="77" t="s">
        <v>108</v>
      </c>
      <c r="Q2" s="145" t="s">
        <v>109</v>
      </c>
      <c r="R2" s="129" t="s">
        <v>187</v>
      </c>
      <c r="S2" s="130" t="s">
        <v>110</v>
      </c>
      <c r="T2" s="78" t="s">
        <v>111</v>
      </c>
      <c r="U2" s="78" t="s">
        <v>188</v>
      </c>
      <c r="V2" s="78" t="s">
        <v>112</v>
      </c>
      <c r="W2" s="78" t="s">
        <v>113</v>
      </c>
      <c r="X2" s="78" t="s">
        <v>114</v>
      </c>
      <c r="Y2" s="78" t="s">
        <v>115</v>
      </c>
      <c r="Z2" s="78" t="s">
        <v>116</v>
      </c>
      <c r="AA2" s="78" t="s">
        <v>117</v>
      </c>
      <c r="AB2" s="78" t="s">
        <v>118</v>
      </c>
      <c r="AC2" s="78" t="s">
        <v>119</v>
      </c>
      <c r="AD2" s="78" t="s">
        <v>120</v>
      </c>
      <c r="AE2" s="78" t="s">
        <v>121</v>
      </c>
      <c r="AF2" s="115" t="s">
        <v>122</v>
      </c>
      <c r="AG2" s="135" t="s">
        <v>189</v>
      </c>
      <c r="AH2" s="136" t="s">
        <v>123</v>
      </c>
      <c r="AI2" s="79" t="s">
        <v>124</v>
      </c>
      <c r="AJ2" s="79" t="s">
        <v>190</v>
      </c>
      <c r="AK2" s="79" t="s">
        <v>125</v>
      </c>
      <c r="AL2" s="79" t="s">
        <v>126</v>
      </c>
      <c r="AM2" s="79" t="s">
        <v>127</v>
      </c>
      <c r="AN2" s="79" t="s">
        <v>128</v>
      </c>
      <c r="AO2" s="79" t="s">
        <v>129</v>
      </c>
      <c r="AP2" s="79" t="s">
        <v>130</v>
      </c>
      <c r="AQ2" s="79" t="s">
        <v>131</v>
      </c>
      <c r="AR2" s="79" t="s">
        <v>132</v>
      </c>
      <c r="AS2" s="79" t="s">
        <v>133</v>
      </c>
      <c r="AT2" s="79" t="s">
        <v>134</v>
      </c>
      <c r="AU2" s="123" t="s">
        <v>135</v>
      </c>
      <c r="AV2" s="137" t="s">
        <v>191</v>
      </c>
      <c r="AW2" s="138" t="s">
        <v>136</v>
      </c>
      <c r="AX2" s="81" t="s">
        <v>137</v>
      </c>
      <c r="AY2" s="227" t="s">
        <v>2027</v>
      </c>
      <c r="AZ2" s="81" t="s">
        <v>138</v>
      </c>
      <c r="BA2" s="81" t="s">
        <v>139</v>
      </c>
      <c r="BB2" s="81" t="s">
        <v>140</v>
      </c>
      <c r="BC2" s="81" t="s">
        <v>141</v>
      </c>
      <c r="BD2" s="81" t="s">
        <v>142</v>
      </c>
      <c r="BE2" s="81" t="s">
        <v>143</v>
      </c>
      <c r="BF2" s="81" t="s">
        <v>144</v>
      </c>
      <c r="BG2" s="81" t="s">
        <v>145</v>
      </c>
      <c r="BH2" s="81" t="s">
        <v>146</v>
      </c>
      <c r="BI2" s="81" t="s">
        <v>147</v>
      </c>
      <c r="BJ2" s="124" t="s">
        <v>148</v>
      </c>
      <c r="BK2" s="139" t="s">
        <v>192</v>
      </c>
      <c r="BL2" s="140" t="s">
        <v>149</v>
      </c>
      <c r="BM2" s="82" t="s">
        <v>150</v>
      </c>
      <c r="BN2" s="82" t="s">
        <v>193</v>
      </c>
      <c r="BO2" s="82" t="s">
        <v>151</v>
      </c>
      <c r="BP2" s="82" t="s">
        <v>152</v>
      </c>
      <c r="BQ2" s="82" t="s">
        <v>153</v>
      </c>
      <c r="BR2" s="82" t="s">
        <v>154</v>
      </c>
      <c r="BS2" s="82" t="s">
        <v>155</v>
      </c>
      <c r="BT2" s="82" t="s">
        <v>156</v>
      </c>
      <c r="BU2" s="82" t="s">
        <v>157</v>
      </c>
      <c r="BV2" s="82" t="s">
        <v>158</v>
      </c>
      <c r="BW2" s="82" t="s">
        <v>159</v>
      </c>
      <c r="BX2" s="82" t="s">
        <v>160</v>
      </c>
      <c r="BY2" s="125" t="s">
        <v>161</v>
      </c>
      <c r="BZ2" s="141" t="s">
        <v>194</v>
      </c>
      <c r="CA2" s="142" t="s">
        <v>162</v>
      </c>
      <c r="CB2" s="83" t="s">
        <v>163</v>
      </c>
      <c r="CC2" s="83" t="s">
        <v>195</v>
      </c>
      <c r="CD2" s="83" t="s">
        <v>164</v>
      </c>
      <c r="CE2" s="83" t="s">
        <v>165</v>
      </c>
      <c r="CF2" s="83" t="s">
        <v>166</v>
      </c>
      <c r="CG2" s="83" t="s">
        <v>167</v>
      </c>
      <c r="CH2" s="83" t="s">
        <v>168</v>
      </c>
      <c r="CI2" s="83" t="s">
        <v>169</v>
      </c>
      <c r="CJ2" s="83" t="s">
        <v>170</v>
      </c>
      <c r="CK2" s="83" t="s">
        <v>171</v>
      </c>
      <c r="CL2" s="83" t="s">
        <v>172</v>
      </c>
      <c r="CM2" s="83" t="s">
        <v>173</v>
      </c>
      <c r="CN2" s="126" t="s">
        <v>174</v>
      </c>
    </row>
    <row r="3" spans="1:92" ht="15.75" customHeight="1" x14ac:dyDescent="0.35">
      <c r="A3" s="28" t="s">
        <v>210</v>
      </c>
      <c r="B3" s="28" t="s">
        <v>212</v>
      </c>
      <c r="C3" s="28" t="s">
        <v>213</v>
      </c>
      <c r="D3" s="146">
        <v>471</v>
      </c>
      <c r="E3" s="112">
        <v>214</v>
      </c>
      <c r="F3" s="112">
        <v>257</v>
      </c>
      <c r="G3" s="112" t="s">
        <v>2018</v>
      </c>
      <c r="H3" s="112">
        <v>57</v>
      </c>
      <c r="I3" s="112">
        <v>15</v>
      </c>
      <c r="J3" s="112">
        <v>80</v>
      </c>
      <c r="K3" s="112">
        <v>27</v>
      </c>
      <c r="L3" s="112">
        <v>24</v>
      </c>
      <c r="M3" s="112">
        <v>261</v>
      </c>
      <c r="N3" s="112">
        <v>32</v>
      </c>
      <c r="O3" s="112" t="s">
        <v>176</v>
      </c>
      <c r="P3" s="112">
        <v>108</v>
      </c>
      <c r="Q3" s="119" t="s">
        <v>2018</v>
      </c>
      <c r="R3" s="146">
        <v>8</v>
      </c>
      <c r="S3" s="132">
        <v>362</v>
      </c>
      <c r="T3" s="112">
        <v>149</v>
      </c>
      <c r="U3" s="112">
        <v>213</v>
      </c>
      <c r="V3" s="112" t="s">
        <v>2018</v>
      </c>
      <c r="W3" s="112">
        <v>43</v>
      </c>
      <c r="X3" s="112">
        <v>12</v>
      </c>
      <c r="Y3" s="112">
        <v>64</v>
      </c>
      <c r="Z3" s="112">
        <v>26</v>
      </c>
      <c r="AA3" s="112">
        <v>15</v>
      </c>
      <c r="AB3" s="112">
        <v>196</v>
      </c>
      <c r="AC3" s="112">
        <v>30</v>
      </c>
      <c r="AD3" s="112" t="s">
        <v>176</v>
      </c>
      <c r="AE3" s="112">
        <v>96</v>
      </c>
      <c r="AF3" s="119" t="s">
        <v>2018</v>
      </c>
      <c r="AG3" s="146">
        <v>4</v>
      </c>
      <c r="AH3" s="132">
        <v>204</v>
      </c>
      <c r="AI3" s="112">
        <v>82</v>
      </c>
      <c r="AJ3" s="112">
        <v>122</v>
      </c>
      <c r="AK3" s="112" t="s">
        <v>2018</v>
      </c>
      <c r="AL3" s="112">
        <v>26</v>
      </c>
      <c r="AM3" s="112" t="s">
        <v>2018</v>
      </c>
      <c r="AN3" s="112">
        <v>33</v>
      </c>
      <c r="AO3" s="112">
        <v>12</v>
      </c>
      <c r="AP3" s="112">
        <v>10</v>
      </c>
      <c r="AQ3" s="112">
        <v>113</v>
      </c>
      <c r="AR3" s="112">
        <v>19</v>
      </c>
      <c r="AS3" s="112" t="s">
        <v>176</v>
      </c>
      <c r="AT3" s="112">
        <v>47</v>
      </c>
      <c r="AU3" s="119" t="s">
        <v>2018</v>
      </c>
      <c r="AV3" s="146">
        <v>3</v>
      </c>
      <c r="AW3" s="132">
        <v>187</v>
      </c>
      <c r="AX3" s="112">
        <v>77</v>
      </c>
      <c r="AY3" s="112">
        <v>110</v>
      </c>
      <c r="AZ3" s="112" t="s">
        <v>2018</v>
      </c>
      <c r="BA3" s="112">
        <v>23</v>
      </c>
      <c r="BB3" s="112" t="s">
        <v>2018</v>
      </c>
      <c r="BC3" s="112">
        <v>32</v>
      </c>
      <c r="BD3" s="112">
        <v>12</v>
      </c>
      <c r="BE3" s="112" t="s">
        <v>2018</v>
      </c>
      <c r="BF3" s="112">
        <v>102</v>
      </c>
      <c r="BG3" s="112">
        <v>16</v>
      </c>
      <c r="BH3" s="112" t="s">
        <v>176</v>
      </c>
      <c r="BI3" s="112">
        <v>45</v>
      </c>
      <c r="BJ3" s="119" t="s">
        <v>2018</v>
      </c>
      <c r="BK3" s="146">
        <v>1</v>
      </c>
      <c r="BL3" s="132">
        <v>17</v>
      </c>
      <c r="BM3" s="112" t="s">
        <v>2018</v>
      </c>
      <c r="BN3" s="112">
        <v>12</v>
      </c>
      <c r="BO3" s="112" t="s">
        <v>2018</v>
      </c>
      <c r="BP3" s="112" t="s">
        <v>2018</v>
      </c>
      <c r="BQ3" s="112" t="s">
        <v>2018</v>
      </c>
      <c r="BR3" s="112" t="s">
        <v>2018</v>
      </c>
      <c r="BS3" s="112" t="s">
        <v>2018</v>
      </c>
      <c r="BT3" s="112" t="s">
        <v>2018</v>
      </c>
      <c r="BU3" s="112">
        <v>11</v>
      </c>
      <c r="BV3" s="112" t="s">
        <v>2018</v>
      </c>
      <c r="BW3" s="112" t="s">
        <v>176</v>
      </c>
      <c r="BX3" s="112" t="s">
        <v>2018</v>
      </c>
      <c r="BY3" s="119" t="s">
        <v>2018</v>
      </c>
      <c r="BZ3" s="146">
        <v>4</v>
      </c>
      <c r="CA3" s="132">
        <v>158</v>
      </c>
      <c r="CB3" s="112">
        <v>67</v>
      </c>
      <c r="CC3" s="112">
        <v>91</v>
      </c>
      <c r="CD3" s="112" t="s">
        <v>2018</v>
      </c>
      <c r="CE3" s="112">
        <v>17</v>
      </c>
      <c r="CF3" s="112" t="s">
        <v>2018</v>
      </c>
      <c r="CG3" s="112">
        <v>31</v>
      </c>
      <c r="CH3" s="112">
        <v>14</v>
      </c>
      <c r="CI3" s="112" t="s">
        <v>2018</v>
      </c>
      <c r="CJ3" s="112">
        <v>83</v>
      </c>
      <c r="CK3" s="112">
        <v>11</v>
      </c>
      <c r="CL3" s="112" t="s">
        <v>176</v>
      </c>
      <c r="CM3" s="112">
        <v>49</v>
      </c>
      <c r="CN3" s="119" t="s">
        <v>2018</v>
      </c>
    </row>
    <row r="4" spans="1:92" x14ac:dyDescent="0.35">
      <c r="A4" s="28" t="s">
        <v>196</v>
      </c>
      <c r="B4" s="28" t="s">
        <v>197</v>
      </c>
      <c r="C4" s="28" t="s">
        <v>198</v>
      </c>
      <c r="D4" s="146">
        <v>26831</v>
      </c>
      <c r="E4" s="112">
        <v>13136</v>
      </c>
      <c r="F4" s="112">
        <v>13695</v>
      </c>
      <c r="G4" s="112">
        <v>89</v>
      </c>
      <c r="H4" s="112">
        <v>236</v>
      </c>
      <c r="I4" s="112">
        <v>198</v>
      </c>
      <c r="J4" s="112">
        <v>3602</v>
      </c>
      <c r="K4" s="112">
        <v>376</v>
      </c>
      <c r="L4" s="112">
        <v>1085</v>
      </c>
      <c r="M4" s="112">
        <v>21246</v>
      </c>
      <c r="N4" s="112">
        <v>2502</v>
      </c>
      <c r="O4" s="112" t="s">
        <v>176</v>
      </c>
      <c r="P4" s="112">
        <v>4233</v>
      </c>
      <c r="Q4" s="119">
        <v>976</v>
      </c>
      <c r="R4" s="146">
        <v>30</v>
      </c>
      <c r="S4" s="132">
        <v>7235</v>
      </c>
      <c r="T4" s="112">
        <v>1916</v>
      </c>
      <c r="U4" s="112">
        <v>5319</v>
      </c>
      <c r="V4" s="112">
        <v>25</v>
      </c>
      <c r="W4" s="112">
        <v>108</v>
      </c>
      <c r="X4" s="112">
        <v>42</v>
      </c>
      <c r="Y4" s="112">
        <v>959</v>
      </c>
      <c r="Z4" s="112">
        <v>73</v>
      </c>
      <c r="AA4" s="112">
        <v>273</v>
      </c>
      <c r="AB4" s="112">
        <v>5755</v>
      </c>
      <c r="AC4" s="112">
        <v>545</v>
      </c>
      <c r="AD4" s="112" t="s">
        <v>176</v>
      </c>
      <c r="AE4" s="112">
        <v>1130</v>
      </c>
      <c r="AF4" s="119">
        <v>242</v>
      </c>
      <c r="AG4" s="146">
        <v>13</v>
      </c>
      <c r="AH4" s="132">
        <v>3379</v>
      </c>
      <c r="AI4" s="112">
        <v>972</v>
      </c>
      <c r="AJ4" s="112">
        <v>2407</v>
      </c>
      <c r="AK4" s="112" t="s">
        <v>2018</v>
      </c>
      <c r="AL4" s="112">
        <v>55</v>
      </c>
      <c r="AM4" s="112">
        <v>15</v>
      </c>
      <c r="AN4" s="112">
        <v>479</v>
      </c>
      <c r="AO4" s="112">
        <v>41</v>
      </c>
      <c r="AP4" s="112">
        <v>135</v>
      </c>
      <c r="AQ4" s="112">
        <v>2646</v>
      </c>
      <c r="AR4" s="112">
        <v>229</v>
      </c>
      <c r="AS4" s="112" t="s">
        <v>176</v>
      </c>
      <c r="AT4" s="112">
        <v>539</v>
      </c>
      <c r="AU4" s="119">
        <v>125</v>
      </c>
      <c r="AV4" s="146">
        <v>5</v>
      </c>
      <c r="AW4" s="132">
        <v>2468</v>
      </c>
      <c r="AX4" s="112">
        <v>852</v>
      </c>
      <c r="AY4" s="112">
        <v>1616</v>
      </c>
      <c r="AZ4" s="112" t="s">
        <v>2018</v>
      </c>
      <c r="BA4" s="112">
        <v>37</v>
      </c>
      <c r="BB4" s="112">
        <v>12</v>
      </c>
      <c r="BC4" s="112">
        <v>400</v>
      </c>
      <c r="BD4" s="112">
        <v>40</v>
      </c>
      <c r="BE4" s="112">
        <v>95</v>
      </c>
      <c r="BF4" s="112">
        <v>1877</v>
      </c>
      <c r="BG4" s="112">
        <v>189</v>
      </c>
      <c r="BH4" s="112" t="s">
        <v>176</v>
      </c>
      <c r="BI4" s="112">
        <v>458</v>
      </c>
      <c r="BJ4" s="119">
        <v>121</v>
      </c>
      <c r="BK4" s="146">
        <v>8</v>
      </c>
      <c r="BL4" s="132">
        <v>911</v>
      </c>
      <c r="BM4" s="112">
        <v>120</v>
      </c>
      <c r="BN4" s="112">
        <v>791</v>
      </c>
      <c r="BO4" s="112" t="s">
        <v>2018</v>
      </c>
      <c r="BP4" s="112">
        <v>18</v>
      </c>
      <c r="BQ4" s="112" t="s">
        <v>2018</v>
      </c>
      <c r="BR4" s="112">
        <v>79</v>
      </c>
      <c r="BS4" s="112" t="s">
        <v>2018</v>
      </c>
      <c r="BT4" s="112">
        <v>40</v>
      </c>
      <c r="BU4" s="112">
        <v>769</v>
      </c>
      <c r="BV4" s="112">
        <v>40</v>
      </c>
      <c r="BW4" s="112" t="s">
        <v>176</v>
      </c>
      <c r="BX4" s="112">
        <v>81</v>
      </c>
      <c r="BY4" s="119" t="s">
        <v>2018</v>
      </c>
      <c r="BZ4" s="146">
        <v>17</v>
      </c>
      <c r="CA4" s="132">
        <v>3856</v>
      </c>
      <c r="CB4" s="112">
        <v>944</v>
      </c>
      <c r="CC4" s="112">
        <v>2912</v>
      </c>
      <c r="CD4" s="112">
        <v>17</v>
      </c>
      <c r="CE4" s="112">
        <v>53</v>
      </c>
      <c r="CF4" s="112">
        <v>27</v>
      </c>
      <c r="CG4" s="112">
        <v>480</v>
      </c>
      <c r="CH4" s="112">
        <v>32</v>
      </c>
      <c r="CI4" s="112">
        <v>138</v>
      </c>
      <c r="CJ4" s="112">
        <v>3109</v>
      </c>
      <c r="CK4" s="112">
        <v>316</v>
      </c>
      <c r="CL4" s="112" t="s">
        <v>176</v>
      </c>
      <c r="CM4" s="112">
        <v>591</v>
      </c>
      <c r="CN4" s="119">
        <v>117</v>
      </c>
    </row>
    <row r="5" spans="1:92" x14ac:dyDescent="0.35">
      <c r="A5" s="28" t="s">
        <v>224</v>
      </c>
      <c r="B5" s="28" t="s">
        <v>226</v>
      </c>
      <c r="C5" s="28" t="s">
        <v>227</v>
      </c>
      <c r="D5" s="146">
        <v>231</v>
      </c>
      <c r="E5" s="112">
        <v>83</v>
      </c>
      <c r="F5" s="112">
        <v>148</v>
      </c>
      <c r="G5" s="112" t="s">
        <v>2018</v>
      </c>
      <c r="H5" s="112" t="s">
        <v>2018</v>
      </c>
      <c r="I5" s="112" t="s">
        <v>2018</v>
      </c>
      <c r="J5" s="112">
        <v>33</v>
      </c>
      <c r="K5" s="112" t="s">
        <v>2018</v>
      </c>
      <c r="L5" s="112" t="s">
        <v>2018</v>
      </c>
      <c r="M5" s="112">
        <v>190</v>
      </c>
      <c r="N5" s="112">
        <v>54</v>
      </c>
      <c r="O5" s="112" t="s">
        <v>176</v>
      </c>
      <c r="P5" s="112">
        <v>41</v>
      </c>
      <c r="Q5" s="119" t="s">
        <v>2018</v>
      </c>
      <c r="R5" s="146">
        <v>1</v>
      </c>
      <c r="S5" s="132">
        <v>62</v>
      </c>
      <c r="T5" s="112" t="s">
        <v>2018</v>
      </c>
      <c r="U5" s="112">
        <v>55</v>
      </c>
      <c r="V5" s="112" t="s">
        <v>2018</v>
      </c>
      <c r="W5" s="112" t="s">
        <v>2018</v>
      </c>
      <c r="X5" s="112" t="s">
        <v>2018</v>
      </c>
      <c r="Y5" s="112" t="s">
        <v>2018</v>
      </c>
      <c r="Z5" s="112" t="s">
        <v>2018</v>
      </c>
      <c r="AA5" s="112" t="s">
        <v>2018</v>
      </c>
      <c r="AB5" s="112">
        <v>50</v>
      </c>
      <c r="AC5" s="112">
        <v>13</v>
      </c>
      <c r="AD5" s="112" t="s">
        <v>176</v>
      </c>
      <c r="AE5" s="112" t="s">
        <v>2018</v>
      </c>
      <c r="AF5" s="119" t="s">
        <v>2018</v>
      </c>
      <c r="AG5" s="146"/>
      <c r="AH5" s="132"/>
      <c r="AI5" s="112"/>
      <c r="AJ5" s="112"/>
      <c r="AK5" s="112"/>
      <c r="AL5" s="112"/>
      <c r="AM5" s="112"/>
      <c r="AN5" s="112"/>
      <c r="AO5" s="112"/>
      <c r="AP5" s="112"/>
      <c r="AQ5" s="112"/>
      <c r="AR5" s="112"/>
      <c r="AS5" s="112"/>
      <c r="AT5" s="112"/>
      <c r="AU5" s="119"/>
      <c r="AV5" s="146"/>
      <c r="AW5" s="132"/>
      <c r="AX5" s="112"/>
      <c r="AY5" s="112"/>
      <c r="AZ5" s="112"/>
      <c r="BA5" s="112"/>
      <c r="BB5" s="112"/>
      <c r="BC5" s="112"/>
      <c r="BD5" s="112"/>
      <c r="BE5" s="112"/>
      <c r="BF5" s="112"/>
      <c r="BG5" s="112"/>
      <c r="BH5" s="112"/>
      <c r="BI5" s="112"/>
      <c r="BJ5" s="119"/>
      <c r="BK5" s="146"/>
      <c r="BL5" s="132"/>
      <c r="BM5" s="112"/>
      <c r="BN5" s="112"/>
      <c r="BO5" s="112"/>
      <c r="BP5" s="112"/>
      <c r="BQ5" s="112"/>
      <c r="BR5" s="112"/>
      <c r="BS5" s="112"/>
      <c r="BT5" s="112"/>
      <c r="BU5" s="112"/>
      <c r="BV5" s="112"/>
      <c r="BW5" s="112"/>
      <c r="BX5" s="112"/>
      <c r="BY5" s="119"/>
      <c r="BZ5" s="146">
        <v>1</v>
      </c>
      <c r="CA5" s="132">
        <v>62</v>
      </c>
      <c r="CB5" s="112" t="s">
        <v>2018</v>
      </c>
      <c r="CC5" s="112">
        <v>55</v>
      </c>
      <c r="CD5" s="112" t="s">
        <v>2018</v>
      </c>
      <c r="CE5" s="112" t="s">
        <v>2018</v>
      </c>
      <c r="CF5" s="112" t="s">
        <v>2018</v>
      </c>
      <c r="CG5" s="112" t="s">
        <v>2018</v>
      </c>
      <c r="CH5" s="112" t="s">
        <v>2018</v>
      </c>
      <c r="CI5" s="112" t="s">
        <v>2018</v>
      </c>
      <c r="CJ5" s="112">
        <v>50</v>
      </c>
      <c r="CK5" s="112">
        <v>13</v>
      </c>
      <c r="CL5" s="112" t="s">
        <v>176</v>
      </c>
      <c r="CM5" s="112" t="s">
        <v>2018</v>
      </c>
      <c r="CN5" s="119" t="s">
        <v>2018</v>
      </c>
    </row>
    <row r="6" spans="1:92" x14ac:dyDescent="0.35">
      <c r="A6" s="28" t="s">
        <v>232</v>
      </c>
      <c r="B6" s="28" t="s">
        <v>234</v>
      </c>
      <c r="C6" s="28" t="s">
        <v>235</v>
      </c>
      <c r="D6" s="146">
        <v>522</v>
      </c>
      <c r="E6" s="112">
        <v>259</v>
      </c>
      <c r="F6" s="112">
        <v>263</v>
      </c>
      <c r="G6" s="112" t="s">
        <v>2018</v>
      </c>
      <c r="H6" s="112" t="s">
        <v>2018</v>
      </c>
      <c r="I6" s="112" t="s">
        <v>2018</v>
      </c>
      <c r="J6" s="112">
        <v>126</v>
      </c>
      <c r="K6" s="112" t="s">
        <v>2018</v>
      </c>
      <c r="L6" s="112">
        <v>14</v>
      </c>
      <c r="M6" s="112">
        <v>369</v>
      </c>
      <c r="N6" s="112">
        <v>90</v>
      </c>
      <c r="O6" s="112" t="s">
        <v>176</v>
      </c>
      <c r="P6" s="112">
        <v>96</v>
      </c>
      <c r="Q6" s="119">
        <v>31</v>
      </c>
      <c r="R6" s="146">
        <v>2</v>
      </c>
      <c r="S6" s="132">
        <v>67</v>
      </c>
      <c r="T6" s="112">
        <v>16</v>
      </c>
      <c r="U6" s="112">
        <v>51</v>
      </c>
      <c r="V6" s="112" t="s">
        <v>2018</v>
      </c>
      <c r="W6" s="112" t="s">
        <v>2018</v>
      </c>
      <c r="X6" s="112" t="s">
        <v>2018</v>
      </c>
      <c r="Y6" s="112">
        <v>17</v>
      </c>
      <c r="Z6" s="112" t="s">
        <v>2018</v>
      </c>
      <c r="AA6" s="112" t="s">
        <v>2018</v>
      </c>
      <c r="AB6" s="112">
        <v>46</v>
      </c>
      <c r="AC6" s="112">
        <v>11</v>
      </c>
      <c r="AD6" s="112" t="s">
        <v>176</v>
      </c>
      <c r="AE6" s="112">
        <v>11</v>
      </c>
      <c r="AF6" s="119" t="s">
        <v>2018</v>
      </c>
      <c r="AG6" s="146">
        <v>1</v>
      </c>
      <c r="AH6" s="132">
        <v>31</v>
      </c>
      <c r="AI6" s="112" t="s">
        <v>2018</v>
      </c>
      <c r="AJ6" s="112">
        <v>23</v>
      </c>
      <c r="AK6" s="112" t="s">
        <v>2018</v>
      </c>
      <c r="AL6" s="112" t="s">
        <v>2018</v>
      </c>
      <c r="AM6" s="112" t="s">
        <v>2018</v>
      </c>
      <c r="AN6" s="112" t="s">
        <v>2018</v>
      </c>
      <c r="AO6" s="112" t="s">
        <v>2018</v>
      </c>
      <c r="AP6" s="112" t="s">
        <v>2018</v>
      </c>
      <c r="AQ6" s="112">
        <v>20</v>
      </c>
      <c r="AR6" s="112" t="s">
        <v>2018</v>
      </c>
      <c r="AS6" s="112" t="s">
        <v>176</v>
      </c>
      <c r="AT6" s="112" t="s">
        <v>2018</v>
      </c>
      <c r="AU6" s="119" t="s">
        <v>2018</v>
      </c>
      <c r="AV6" s="146">
        <v>1</v>
      </c>
      <c r="AW6" s="132">
        <v>31</v>
      </c>
      <c r="AX6" s="112" t="s">
        <v>2018</v>
      </c>
      <c r="AY6" s="112">
        <v>23</v>
      </c>
      <c r="AZ6" s="112" t="s">
        <v>2018</v>
      </c>
      <c r="BA6" s="112" t="s">
        <v>2018</v>
      </c>
      <c r="BB6" s="112" t="s">
        <v>2018</v>
      </c>
      <c r="BC6" s="112" t="s">
        <v>2018</v>
      </c>
      <c r="BD6" s="112" t="s">
        <v>2018</v>
      </c>
      <c r="BE6" s="112" t="s">
        <v>2018</v>
      </c>
      <c r="BF6" s="112">
        <v>20</v>
      </c>
      <c r="BG6" s="112" t="s">
        <v>2018</v>
      </c>
      <c r="BH6" s="112" t="s">
        <v>176</v>
      </c>
      <c r="BI6" s="112" t="s">
        <v>2018</v>
      </c>
      <c r="BJ6" s="119" t="s">
        <v>2018</v>
      </c>
      <c r="BK6" s="146"/>
      <c r="BL6" s="132"/>
      <c r="BM6" s="112"/>
      <c r="BN6" s="112"/>
      <c r="BO6" s="112"/>
      <c r="BP6" s="112"/>
      <c r="BQ6" s="112"/>
      <c r="BR6" s="112"/>
      <c r="BS6" s="112"/>
      <c r="BT6" s="112"/>
      <c r="BU6" s="112"/>
      <c r="BV6" s="112"/>
      <c r="BW6" s="112"/>
      <c r="BX6" s="112"/>
      <c r="BY6" s="119"/>
      <c r="BZ6" s="146">
        <v>1</v>
      </c>
      <c r="CA6" s="132">
        <v>36</v>
      </c>
      <c r="CB6" s="112" t="s">
        <v>2018</v>
      </c>
      <c r="CC6" s="112">
        <v>28</v>
      </c>
      <c r="CD6" s="112" t="s">
        <v>2018</v>
      </c>
      <c r="CE6" s="112" t="s">
        <v>2018</v>
      </c>
      <c r="CF6" s="112" t="s">
        <v>2018</v>
      </c>
      <c r="CG6" s="112" t="s">
        <v>2018</v>
      </c>
      <c r="CH6" s="112" t="s">
        <v>2018</v>
      </c>
      <c r="CI6" s="112" t="s">
        <v>2018</v>
      </c>
      <c r="CJ6" s="112">
        <v>26</v>
      </c>
      <c r="CK6" s="112" t="s">
        <v>2018</v>
      </c>
      <c r="CL6" s="112" t="s">
        <v>176</v>
      </c>
      <c r="CM6" s="112" t="s">
        <v>2018</v>
      </c>
      <c r="CN6" s="119" t="s">
        <v>2018</v>
      </c>
    </row>
    <row r="7" spans="1:92" x14ac:dyDescent="0.35">
      <c r="A7" s="28" t="s">
        <v>238</v>
      </c>
      <c r="B7" s="28" t="s">
        <v>239</v>
      </c>
      <c r="C7" s="28" t="s">
        <v>240</v>
      </c>
      <c r="D7" s="146">
        <v>819</v>
      </c>
      <c r="E7" s="112">
        <v>423</v>
      </c>
      <c r="F7" s="112">
        <v>396</v>
      </c>
      <c r="G7" s="112" t="s">
        <v>2018</v>
      </c>
      <c r="H7" s="112">
        <v>80</v>
      </c>
      <c r="I7" s="112">
        <v>30</v>
      </c>
      <c r="J7" s="112">
        <v>436</v>
      </c>
      <c r="K7" s="112" t="s">
        <v>2018</v>
      </c>
      <c r="L7" s="112">
        <v>17</v>
      </c>
      <c r="M7" s="112">
        <v>246</v>
      </c>
      <c r="N7" s="112">
        <v>82</v>
      </c>
      <c r="O7" s="112" t="s">
        <v>176</v>
      </c>
      <c r="P7" s="112">
        <v>318</v>
      </c>
      <c r="Q7" s="119">
        <v>188</v>
      </c>
      <c r="R7" s="146">
        <v>1</v>
      </c>
      <c r="S7" s="132">
        <v>44</v>
      </c>
      <c r="T7" s="112">
        <v>22</v>
      </c>
      <c r="U7" s="112">
        <v>22</v>
      </c>
      <c r="V7" s="112" t="s">
        <v>2018</v>
      </c>
      <c r="W7" s="112" t="s">
        <v>2018</v>
      </c>
      <c r="X7" s="112" t="s">
        <v>2018</v>
      </c>
      <c r="Y7" s="112">
        <v>15</v>
      </c>
      <c r="Z7" s="112" t="s">
        <v>2018</v>
      </c>
      <c r="AA7" s="112" t="s">
        <v>2018</v>
      </c>
      <c r="AB7" s="112">
        <v>22</v>
      </c>
      <c r="AC7" s="112" t="s">
        <v>2018</v>
      </c>
      <c r="AD7" s="112" t="s">
        <v>176</v>
      </c>
      <c r="AE7" s="112">
        <v>15</v>
      </c>
      <c r="AF7" s="119" t="s">
        <v>2018</v>
      </c>
      <c r="AG7" s="146">
        <v>1</v>
      </c>
      <c r="AH7" s="132">
        <v>44</v>
      </c>
      <c r="AI7" s="112">
        <v>22</v>
      </c>
      <c r="AJ7" s="112">
        <v>22</v>
      </c>
      <c r="AK7" s="112" t="s">
        <v>2018</v>
      </c>
      <c r="AL7" s="112" t="s">
        <v>2018</v>
      </c>
      <c r="AM7" s="112" t="s">
        <v>2018</v>
      </c>
      <c r="AN7" s="112">
        <v>15</v>
      </c>
      <c r="AO7" s="112" t="s">
        <v>2018</v>
      </c>
      <c r="AP7" s="112" t="s">
        <v>2018</v>
      </c>
      <c r="AQ7" s="112">
        <v>22</v>
      </c>
      <c r="AR7" s="112" t="s">
        <v>2018</v>
      </c>
      <c r="AS7" s="112" t="s">
        <v>176</v>
      </c>
      <c r="AT7" s="112">
        <v>15</v>
      </c>
      <c r="AU7" s="119" t="s">
        <v>2018</v>
      </c>
      <c r="AV7" s="146">
        <v>1</v>
      </c>
      <c r="AW7" s="132">
        <v>44</v>
      </c>
      <c r="AX7" s="112">
        <v>22</v>
      </c>
      <c r="AY7" s="112">
        <v>22</v>
      </c>
      <c r="AZ7" s="112" t="s">
        <v>2018</v>
      </c>
      <c r="BA7" s="112" t="s">
        <v>2018</v>
      </c>
      <c r="BB7" s="112" t="s">
        <v>2018</v>
      </c>
      <c r="BC7" s="112">
        <v>15</v>
      </c>
      <c r="BD7" s="112" t="s">
        <v>2018</v>
      </c>
      <c r="BE7" s="112" t="s">
        <v>2018</v>
      </c>
      <c r="BF7" s="112">
        <v>22</v>
      </c>
      <c r="BG7" s="112" t="s">
        <v>2018</v>
      </c>
      <c r="BH7" s="112" t="s">
        <v>176</v>
      </c>
      <c r="BI7" s="112">
        <v>15</v>
      </c>
      <c r="BJ7" s="119" t="s">
        <v>2018</v>
      </c>
      <c r="BK7" s="146"/>
      <c r="BL7" s="132"/>
      <c r="BM7" s="112"/>
      <c r="BN7" s="112"/>
      <c r="BO7" s="112"/>
      <c r="BP7" s="112"/>
      <c r="BQ7" s="112"/>
      <c r="BR7" s="112"/>
      <c r="BS7" s="112"/>
      <c r="BT7" s="112"/>
      <c r="BU7" s="112"/>
      <c r="BV7" s="112"/>
      <c r="BW7" s="112"/>
      <c r="BX7" s="112"/>
      <c r="BY7" s="119"/>
      <c r="BZ7" s="146"/>
      <c r="CA7" s="132"/>
      <c r="CB7" s="112"/>
      <c r="CC7" s="112"/>
      <c r="CD7" s="112"/>
      <c r="CE7" s="112"/>
      <c r="CF7" s="112"/>
      <c r="CG7" s="112"/>
      <c r="CH7" s="112"/>
      <c r="CI7" s="112"/>
      <c r="CJ7" s="112"/>
      <c r="CK7" s="112"/>
      <c r="CL7" s="112"/>
      <c r="CM7" s="112"/>
      <c r="CN7" s="119"/>
    </row>
    <row r="8" spans="1:92" x14ac:dyDescent="0.35">
      <c r="A8" s="28" t="s">
        <v>243</v>
      </c>
      <c r="B8" s="28" t="s">
        <v>244</v>
      </c>
      <c r="C8" s="28" t="s">
        <v>245</v>
      </c>
      <c r="D8" s="146">
        <v>113</v>
      </c>
      <c r="E8" s="112">
        <v>56</v>
      </c>
      <c r="F8" s="112">
        <v>57</v>
      </c>
      <c r="G8" s="112" t="s">
        <v>2018</v>
      </c>
      <c r="H8" s="112" t="s">
        <v>2018</v>
      </c>
      <c r="I8" s="112" t="s">
        <v>2018</v>
      </c>
      <c r="J8" s="112">
        <v>35</v>
      </c>
      <c r="K8" s="112" t="s">
        <v>2018</v>
      </c>
      <c r="L8" s="112" t="s">
        <v>2018</v>
      </c>
      <c r="M8" s="112">
        <v>71</v>
      </c>
      <c r="N8" s="112">
        <v>19</v>
      </c>
      <c r="O8" s="112" t="s">
        <v>176</v>
      </c>
      <c r="P8" s="112">
        <v>28</v>
      </c>
      <c r="Q8" s="119">
        <v>22</v>
      </c>
      <c r="R8" s="146">
        <v>2</v>
      </c>
      <c r="S8" s="132">
        <v>55</v>
      </c>
      <c r="T8" s="112">
        <v>26</v>
      </c>
      <c r="U8" s="112">
        <v>29</v>
      </c>
      <c r="V8" s="112" t="s">
        <v>2018</v>
      </c>
      <c r="W8" s="112" t="s">
        <v>2018</v>
      </c>
      <c r="X8" s="112" t="s">
        <v>2018</v>
      </c>
      <c r="Y8" s="112">
        <v>11</v>
      </c>
      <c r="Z8" s="112" t="s">
        <v>2018</v>
      </c>
      <c r="AA8" s="112" t="s">
        <v>2018</v>
      </c>
      <c r="AB8" s="112">
        <v>41</v>
      </c>
      <c r="AC8" s="112" t="s">
        <v>2018</v>
      </c>
      <c r="AD8" s="112" t="s">
        <v>176</v>
      </c>
      <c r="AE8" s="112">
        <v>12</v>
      </c>
      <c r="AF8" s="119" t="s">
        <v>2018</v>
      </c>
      <c r="AG8" s="146">
        <v>1</v>
      </c>
      <c r="AH8" s="132">
        <v>22</v>
      </c>
      <c r="AI8" s="112">
        <v>11</v>
      </c>
      <c r="AJ8" s="112">
        <v>11</v>
      </c>
      <c r="AK8" s="112" t="s">
        <v>2018</v>
      </c>
      <c r="AL8" s="112" t="s">
        <v>2018</v>
      </c>
      <c r="AM8" s="112" t="s">
        <v>2018</v>
      </c>
      <c r="AN8" s="112" t="s">
        <v>2018</v>
      </c>
      <c r="AO8" s="112" t="s">
        <v>2018</v>
      </c>
      <c r="AP8" s="112" t="s">
        <v>2018</v>
      </c>
      <c r="AQ8" s="112">
        <v>15</v>
      </c>
      <c r="AR8" s="112" t="s">
        <v>2018</v>
      </c>
      <c r="AS8" s="112" t="s">
        <v>176</v>
      </c>
      <c r="AT8" s="112" t="s">
        <v>2018</v>
      </c>
      <c r="AU8" s="119" t="s">
        <v>2018</v>
      </c>
      <c r="AV8" s="146">
        <v>1</v>
      </c>
      <c r="AW8" s="132">
        <v>22</v>
      </c>
      <c r="AX8" s="112">
        <v>11</v>
      </c>
      <c r="AY8" s="112">
        <v>11</v>
      </c>
      <c r="AZ8" s="112" t="s">
        <v>2018</v>
      </c>
      <c r="BA8" s="112" t="s">
        <v>2018</v>
      </c>
      <c r="BB8" s="112" t="s">
        <v>2018</v>
      </c>
      <c r="BC8" s="112" t="s">
        <v>2018</v>
      </c>
      <c r="BD8" s="112" t="s">
        <v>2018</v>
      </c>
      <c r="BE8" s="112" t="s">
        <v>2018</v>
      </c>
      <c r="BF8" s="112">
        <v>15</v>
      </c>
      <c r="BG8" s="112" t="s">
        <v>2018</v>
      </c>
      <c r="BH8" s="112" t="s">
        <v>176</v>
      </c>
      <c r="BI8" s="112" t="s">
        <v>2018</v>
      </c>
      <c r="BJ8" s="119" t="s">
        <v>2018</v>
      </c>
      <c r="BK8" s="146"/>
      <c r="BL8" s="132"/>
      <c r="BM8" s="112"/>
      <c r="BN8" s="112"/>
      <c r="BO8" s="112"/>
      <c r="BP8" s="112"/>
      <c r="BQ8" s="112"/>
      <c r="BR8" s="112"/>
      <c r="BS8" s="112"/>
      <c r="BT8" s="112"/>
      <c r="BU8" s="112"/>
      <c r="BV8" s="112"/>
      <c r="BW8" s="112"/>
      <c r="BX8" s="112"/>
      <c r="BY8" s="119"/>
      <c r="BZ8" s="146">
        <v>1</v>
      </c>
      <c r="CA8" s="132">
        <v>33</v>
      </c>
      <c r="CB8" s="112">
        <v>15</v>
      </c>
      <c r="CC8" s="112">
        <v>18</v>
      </c>
      <c r="CD8" s="112" t="s">
        <v>2018</v>
      </c>
      <c r="CE8" s="112" t="s">
        <v>2018</v>
      </c>
      <c r="CF8" s="112" t="s">
        <v>2018</v>
      </c>
      <c r="CG8" s="112" t="s">
        <v>2018</v>
      </c>
      <c r="CH8" s="112" t="s">
        <v>2018</v>
      </c>
      <c r="CI8" s="112" t="s">
        <v>2018</v>
      </c>
      <c r="CJ8" s="112">
        <v>26</v>
      </c>
      <c r="CK8" s="112" t="s">
        <v>2018</v>
      </c>
      <c r="CL8" s="112" t="s">
        <v>176</v>
      </c>
      <c r="CM8" s="112" t="s">
        <v>2018</v>
      </c>
      <c r="CN8" s="119" t="s">
        <v>2018</v>
      </c>
    </row>
    <row r="9" spans="1:92" x14ac:dyDescent="0.35">
      <c r="A9" s="28" t="s">
        <v>248</v>
      </c>
      <c r="B9" s="28" t="s">
        <v>250</v>
      </c>
      <c r="C9" s="28" t="s">
        <v>251</v>
      </c>
      <c r="D9" s="146">
        <v>91</v>
      </c>
      <c r="E9" s="112">
        <v>41</v>
      </c>
      <c r="F9" s="112">
        <v>50</v>
      </c>
      <c r="G9" s="112" t="s">
        <v>2018</v>
      </c>
      <c r="H9" s="112" t="s">
        <v>2018</v>
      </c>
      <c r="I9" s="112" t="s">
        <v>2018</v>
      </c>
      <c r="J9" s="112" t="s">
        <v>2018</v>
      </c>
      <c r="K9" s="112" t="s">
        <v>2018</v>
      </c>
      <c r="L9" s="112" t="s">
        <v>2018</v>
      </c>
      <c r="M9" s="112">
        <v>82</v>
      </c>
      <c r="N9" s="112">
        <v>31</v>
      </c>
      <c r="O9" s="112" t="s">
        <v>176</v>
      </c>
      <c r="P9" s="112" t="s">
        <v>2018</v>
      </c>
      <c r="Q9" s="119" t="s">
        <v>2018</v>
      </c>
      <c r="R9" s="146">
        <v>2</v>
      </c>
      <c r="S9" s="132">
        <v>13</v>
      </c>
      <c r="T9" s="112" t="s">
        <v>2018</v>
      </c>
      <c r="U9" s="112">
        <v>10</v>
      </c>
      <c r="V9" s="112" t="s">
        <v>2018</v>
      </c>
      <c r="W9" s="112" t="s">
        <v>2018</v>
      </c>
      <c r="X9" s="112" t="s">
        <v>2018</v>
      </c>
      <c r="Y9" s="112" t="s">
        <v>2018</v>
      </c>
      <c r="Z9" s="112" t="s">
        <v>2018</v>
      </c>
      <c r="AA9" s="112" t="s">
        <v>2018</v>
      </c>
      <c r="AB9" s="112">
        <v>11</v>
      </c>
      <c r="AC9" s="112" t="s">
        <v>2018</v>
      </c>
      <c r="AD9" s="112" t="s">
        <v>176</v>
      </c>
      <c r="AE9" s="112" t="s">
        <v>2018</v>
      </c>
      <c r="AF9" s="119" t="s">
        <v>2018</v>
      </c>
      <c r="AG9" s="146">
        <v>1</v>
      </c>
      <c r="AH9" s="132" t="s">
        <v>2018</v>
      </c>
      <c r="AI9" s="112" t="s">
        <v>2018</v>
      </c>
      <c r="AJ9" s="112" t="s">
        <v>2018</v>
      </c>
      <c r="AK9" s="112" t="s">
        <v>2018</v>
      </c>
      <c r="AL9" s="112" t="s">
        <v>2018</v>
      </c>
      <c r="AM9" s="112" t="s">
        <v>2018</v>
      </c>
      <c r="AN9" s="112" t="s">
        <v>2018</v>
      </c>
      <c r="AO9" s="112" t="s">
        <v>2018</v>
      </c>
      <c r="AP9" s="112" t="s">
        <v>2018</v>
      </c>
      <c r="AQ9" s="112" t="s">
        <v>2018</v>
      </c>
      <c r="AR9" s="112" t="s">
        <v>2018</v>
      </c>
      <c r="AS9" s="112" t="s">
        <v>176</v>
      </c>
      <c r="AT9" s="112" t="s">
        <v>2018</v>
      </c>
      <c r="AU9" s="119" t="s">
        <v>2018</v>
      </c>
      <c r="AV9" s="146">
        <v>1</v>
      </c>
      <c r="AW9" s="132" t="s">
        <v>2018</v>
      </c>
      <c r="AX9" s="112" t="s">
        <v>2018</v>
      </c>
      <c r="AY9" s="112" t="s">
        <v>2018</v>
      </c>
      <c r="AZ9" s="112" t="s">
        <v>2018</v>
      </c>
      <c r="BA9" s="112" t="s">
        <v>2018</v>
      </c>
      <c r="BB9" s="112" t="s">
        <v>2018</v>
      </c>
      <c r="BC9" s="112" t="s">
        <v>2018</v>
      </c>
      <c r="BD9" s="112" t="s">
        <v>2018</v>
      </c>
      <c r="BE9" s="112" t="s">
        <v>2018</v>
      </c>
      <c r="BF9" s="112" t="s">
        <v>2018</v>
      </c>
      <c r="BG9" s="112" t="s">
        <v>2018</v>
      </c>
      <c r="BH9" s="112" t="s">
        <v>176</v>
      </c>
      <c r="BI9" s="112" t="s">
        <v>2018</v>
      </c>
      <c r="BJ9" s="119" t="s">
        <v>2018</v>
      </c>
      <c r="BK9" s="146"/>
      <c r="BL9" s="132"/>
      <c r="BM9" s="112"/>
      <c r="BN9" s="112"/>
      <c r="BO9" s="112"/>
      <c r="BP9" s="112"/>
      <c r="BQ9" s="112"/>
      <c r="BR9" s="112"/>
      <c r="BS9" s="112"/>
      <c r="BT9" s="112"/>
      <c r="BU9" s="112"/>
      <c r="BV9" s="112"/>
      <c r="BW9" s="112"/>
      <c r="BX9" s="112"/>
      <c r="BY9" s="119"/>
      <c r="BZ9" s="146">
        <v>1</v>
      </c>
      <c r="CA9" s="132" t="s">
        <v>2018</v>
      </c>
      <c r="CB9" s="112" t="s">
        <v>2018</v>
      </c>
      <c r="CC9" s="112" t="s">
        <v>2018</v>
      </c>
      <c r="CD9" s="112" t="s">
        <v>2018</v>
      </c>
      <c r="CE9" s="112" t="s">
        <v>2018</v>
      </c>
      <c r="CF9" s="112" t="s">
        <v>2018</v>
      </c>
      <c r="CG9" s="112" t="s">
        <v>2018</v>
      </c>
      <c r="CH9" s="112" t="s">
        <v>2018</v>
      </c>
      <c r="CI9" s="112" t="s">
        <v>2018</v>
      </c>
      <c r="CJ9" s="112" t="s">
        <v>2018</v>
      </c>
      <c r="CK9" s="112" t="s">
        <v>2018</v>
      </c>
      <c r="CL9" s="112" t="s">
        <v>176</v>
      </c>
      <c r="CM9" s="112" t="s">
        <v>2018</v>
      </c>
      <c r="CN9" s="119" t="s">
        <v>2018</v>
      </c>
    </row>
    <row r="10" spans="1:92" x14ac:dyDescent="0.35">
      <c r="A10" s="28" t="s">
        <v>1100</v>
      </c>
      <c r="B10" s="28" t="s">
        <v>1102</v>
      </c>
      <c r="C10" s="28" t="s">
        <v>1103</v>
      </c>
      <c r="D10" s="146">
        <v>10</v>
      </c>
      <c r="E10" s="112" t="s">
        <v>2018</v>
      </c>
      <c r="F10" s="112" t="s">
        <v>2018</v>
      </c>
      <c r="G10" s="112" t="s">
        <v>2018</v>
      </c>
      <c r="H10" s="112" t="s">
        <v>2018</v>
      </c>
      <c r="I10" s="112" t="s">
        <v>2018</v>
      </c>
      <c r="J10" s="112" t="s">
        <v>2018</v>
      </c>
      <c r="K10" s="112" t="s">
        <v>2018</v>
      </c>
      <c r="L10" s="112" t="s">
        <v>2018</v>
      </c>
      <c r="M10" s="112" t="s">
        <v>2018</v>
      </c>
      <c r="N10" s="112" t="s">
        <v>2018</v>
      </c>
      <c r="O10" s="112" t="s">
        <v>176</v>
      </c>
      <c r="P10" s="112" t="s">
        <v>2018</v>
      </c>
      <c r="Q10" s="119" t="s">
        <v>2018</v>
      </c>
      <c r="R10" s="146">
        <v>2</v>
      </c>
      <c r="S10" s="132">
        <v>18</v>
      </c>
      <c r="T10" s="112" t="s">
        <v>2018</v>
      </c>
      <c r="U10" s="112">
        <v>12</v>
      </c>
      <c r="V10" s="112" t="s">
        <v>2018</v>
      </c>
      <c r="W10" s="112" t="s">
        <v>2018</v>
      </c>
      <c r="X10" s="112" t="s">
        <v>2018</v>
      </c>
      <c r="Y10" s="112" t="s">
        <v>2018</v>
      </c>
      <c r="Z10" s="112" t="s">
        <v>2018</v>
      </c>
      <c r="AA10" s="112" t="s">
        <v>2018</v>
      </c>
      <c r="AB10" s="112">
        <v>12</v>
      </c>
      <c r="AC10" s="112" t="s">
        <v>2018</v>
      </c>
      <c r="AD10" s="112" t="s">
        <v>176</v>
      </c>
      <c r="AE10" s="112" t="s">
        <v>2018</v>
      </c>
      <c r="AF10" s="119" t="s">
        <v>2018</v>
      </c>
      <c r="AG10" s="146">
        <v>1</v>
      </c>
      <c r="AH10" s="132" t="s">
        <v>2018</v>
      </c>
      <c r="AI10" s="112" t="s">
        <v>2018</v>
      </c>
      <c r="AJ10" s="112" t="s">
        <v>2018</v>
      </c>
      <c r="AK10" s="112" t="s">
        <v>2018</v>
      </c>
      <c r="AL10" s="112" t="s">
        <v>2018</v>
      </c>
      <c r="AM10" s="112" t="s">
        <v>2018</v>
      </c>
      <c r="AN10" s="112" t="s">
        <v>2018</v>
      </c>
      <c r="AO10" s="112" t="s">
        <v>2018</v>
      </c>
      <c r="AP10" s="112" t="s">
        <v>2018</v>
      </c>
      <c r="AQ10" s="112" t="s">
        <v>2018</v>
      </c>
      <c r="AR10" s="112" t="s">
        <v>2018</v>
      </c>
      <c r="AS10" s="112" t="s">
        <v>176</v>
      </c>
      <c r="AT10" s="112" t="s">
        <v>2018</v>
      </c>
      <c r="AU10" s="119" t="s">
        <v>2018</v>
      </c>
      <c r="AV10" s="146">
        <v>1</v>
      </c>
      <c r="AW10" s="132" t="s">
        <v>2018</v>
      </c>
      <c r="AX10" s="112" t="s">
        <v>2018</v>
      </c>
      <c r="AY10" s="112" t="s">
        <v>2018</v>
      </c>
      <c r="AZ10" s="112" t="s">
        <v>2018</v>
      </c>
      <c r="BA10" s="112" t="s">
        <v>2018</v>
      </c>
      <c r="BB10" s="112" t="s">
        <v>2018</v>
      </c>
      <c r="BC10" s="112" t="s">
        <v>2018</v>
      </c>
      <c r="BD10" s="112" t="s">
        <v>2018</v>
      </c>
      <c r="BE10" s="112" t="s">
        <v>2018</v>
      </c>
      <c r="BF10" s="112" t="s">
        <v>2018</v>
      </c>
      <c r="BG10" s="112" t="s">
        <v>2018</v>
      </c>
      <c r="BH10" s="112" t="s">
        <v>176</v>
      </c>
      <c r="BI10" s="112" t="s">
        <v>2018</v>
      </c>
      <c r="BJ10" s="119" t="s">
        <v>2018</v>
      </c>
      <c r="BK10" s="146"/>
      <c r="BL10" s="132"/>
      <c r="BM10" s="112"/>
      <c r="BN10" s="112"/>
      <c r="BO10" s="112"/>
      <c r="BP10" s="112"/>
      <c r="BQ10" s="112"/>
      <c r="BR10" s="112"/>
      <c r="BS10" s="112"/>
      <c r="BT10" s="112"/>
      <c r="BU10" s="112"/>
      <c r="BV10" s="112"/>
      <c r="BW10" s="112"/>
      <c r="BX10" s="112"/>
      <c r="BY10" s="119"/>
      <c r="BZ10" s="146">
        <v>1</v>
      </c>
      <c r="CA10" s="132" t="s">
        <v>2018</v>
      </c>
      <c r="CB10" s="112" t="s">
        <v>2018</v>
      </c>
      <c r="CC10" s="112" t="s">
        <v>2018</v>
      </c>
      <c r="CD10" s="112" t="s">
        <v>2018</v>
      </c>
      <c r="CE10" s="112" t="s">
        <v>2018</v>
      </c>
      <c r="CF10" s="112" t="s">
        <v>2018</v>
      </c>
      <c r="CG10" s="112" t="s">
        <v>2018</v>
      </c>
      <c r="CH10" s="112" t="s">
        <v>2018</v>
      </c>
      <c r="CI10" s="112" t="s">
        <v>2018</v>
      </c>
      <c r="CJ10" s="112" t="s">
        <v>2018</v>
      </c>
      <c r="CK10" s="112" t="s">
        <v>2018</v>
      </c>
      <c r="CL10" s="112" t="s">
        <v>176</v>
      </c>
      <c r="CM10" s="112" t="s">
        <v>2018</v>
      </c>
      <c r="CN10" s="119" t="s">
        <v>2018</v>
      </c>
    </row>
    <row r="11" spans="1:92" x14ac:dyDescent="0.35">
      <c r="A11" s="28" t="s">
        <v>558</v>
      </c>
      <c r="B11" s="28" t="s">
        <v>559</v>
      </c>
      <c r="C11" s="28" t="s">
        <v>560</v>
      </c>
      <c r="D11" s="146">
        <v>466</v>
      </c>
      <c r="E11" s="112">
        <v>211</v>
      </c>
      <c r="F11" s="112">
        <v>255</v>
      </c>
      <c r="G11" s="112" t="s">
        <v>2018</v>
      </c>
      <c r="H11" s="112" t="s">
        <v>2018</v>
      </c>
      <c r="I11" s="112" t="s">
        <v>2018</v>
      </c>
      <c r="J11" s="112">
        <v>86</v>
      </c>
      <c r="K11" s="112" t="s">
        <v>2018</v>
      </c>
      <c r="L11" s="112" t="s">
        <v>2018</v>
      </c>
      <c r="M11" s="112">
        <v>373</v>
      </c>
      <c r="N11" s="112">
        <v>59</v>
      </c>
      <c r="O11" s="112" t="s">
        <v>176</v>
      </c>
      <c r="P11" s="112">
        <v>146</v>
      </c>
      <c r="Q11" s="119">
        <v>11</v>
      </c>
      <c r="R11" s="146">
        <v>1</v>
      </c>
      <c r="S11" s="132">
        <v>14</v>
      </c>
      <c r="T11" s="112" t="s">
        <v>2018</v>
      </c>
      <c r="U11" s="112" t="s">
        <v>2018</v>
      </c>
      <c r="V11" s="112" t="s">
        <v>2018</v>
      </c>
      <c r="W11" s="112" t="s">
        <v>2018</v>
      </c>
      <c r="X11" s="112" t="s">
        <v>2018</v>
      </c>
      <c r="Y11" s="112" t="s">
        <v>2018</v>
      </c>
      <c r="Z11" s="112" t="s">
        <v>2018</v>
      </c>
      <c r="AA11" s="112" t="s">
        <v>2018</v>
      </c>
      <c r="AB11" s="112">
        <v>11</v>
      </c>
      <c r="AC11" s="112" t="s">
        <v>2018</v>
      </c>
      <c r="AD11" s="112" t="s">
        <v>176</v>
      </c>
      <c r="AE11" s="112" t="s">
        <v>2018</v>
      </c>
      <c r="AF11" s="119" t="s">
        <v>2018</v>
      </c>
      <c r="AG11" s="146"/>
      <c r="AH11" s="132"/>
      <c r="AI11" s="112"/>
      <c r="AJ11" s="112"/>
      <c r="AK11" s="112"/>
      <c r="AL11" s="112"/>
      <c r="AM11" s="112"/>
      <c r="AN11" s="112"/>
      <c r="AO11" s="112"/>
      <c r="AP11" s="112"/>
      <c r="AQ11" s="112"/>
      <c r="AR11" s="112"/>
      <c r="AS11" s="112"/>
      <c r="AT11" s="112"/>
      <c r="AU11" s="119"/>
      <c r="AV11" s="146"/>
      <c r="AW11" s="132"/>
      <c r="AX11" s="112"/>
      <c r="AY11" s="112"/>
      <c r="AZ11" s="112"/>
      <c r="BA11" s="112"/>
      <c r="BB11" s="112"/>
      <c r="BC11" s="112"/>
      <c r="BD11" s="112"/>
      <c r="BE11" s="112"/>
      <c r="BF11" s="112"/>
      <c r="BG11" s="112"/>
      <c r="BH11" s="112"/>
      <c r="BI11" s="112"/>
      <c r="BJ11" s="119"/>
      <c r="BK11" s="146"/>
      <c r="BL11" s="132"/>
      <c r="BM11" s="112"/>
      <c r="BN11" s="112"/>
      <c r="BO11" s="112"/>
      <c r="BP11" s="112"/>
      <c r="BQ11" s="112"/>
      <c r="BR11" s="112"/>
      <c r="BS11" s="112"/>
      <c r="BT11" s="112"/>
      <c r="BU11" s="112"/>
      <c r="BV11" s="112"/>
      <c r="BW11" s="112"/>
      <c r="BX11" s="112"/>
      <c r="BY11" s="119"/>
      <c r="BZ11" s="146">
        <v>1</v>
      </c>
      <c r="CA11" s="132">
        <v>14</v>
      </c>
      <c r="CB11" s="112" t="s">
        <v>2018</v>
      </c>
      <c r="CC11" s="112" t="s">
        <v>2018</v>
      </c>
      <c r="CD11" s="112" t="s">
        <v>2018</v>
      </c>
      <c r="CE11" s="112" t="s">
        <v>2018</v>
      </c>
      <c r="CF11" s="112" t="s">
        <v>2018</v>
      </c>
      <c r="CG11" s="112" t="s">
        <v>2018</v>
      </c>
      <c r="CH11" s="112" t="s">
        <v>2018</v>
      </c>
      <c r="CI11" s="112" t="s">
        <v>2018</v>
      </c>
      <c r="CJ11" s="112">
        <v>11</v>
      </c>
      <c r="CK11" s="112" t="s">
        <v>2018</v>
      </c>
      <c r="CL11" s="112" t="s">
        <v>176</v>
      </c>
      <c r="CM11" s="112" t="s">
        <v>2018</v>
      </c>
      <c r="CN11" s="119" t="s">
        <v>2018</v>
      </c>
    </row>
    <row r="12" spans="1:92" x14ac:dyDescent="0.35">
      <c r="A12" s="28" t="s">
        <v>259</v>
      </c>
      <c r="B12" s="28" t="s">
        <v>261</v>
      </c>
      <c r="C12" s="28" t="s">
        <v>262</v>
      </c>
      <c r="D12" s="146">
        <v>142</v>
      </c>
      <c r="E12" s="112">
        <v>47</v>
      </c>
      <c r="F12" s="112">
        <v>95</v>
      </c>
      <c r="G12" s="112" t="s">
        <v>2018</v>
      </c>
      <c r="H12" s="112">
        <v>41</v>
      </c>
      <c r="I12" s="112" t="s">
        <v>2018</v>
      </c>
      <c r="J12" s="112">
        <v>11</v>
      </c>
      <c r="K12" s="112" t="s">
        <v>2018</v>
      </c>
      <c r="L12" s="112" t="s">
        <v>2018</v>
      </c>
      <c r="M12" s="112">
        <v>87</v>
      </c>
      <c r="N12" s="112">
        <v>25</v>
      </c>
      <c r="O12" s="112" t="s">
        <v>176</v>
      </c>
      <c r="P12" s="112">
        <v>32</v>
      </c>
      <c r="Q12" s="119" t="s">
        <v>2018</v>
      </c>
      <c r="R12" s="146">
        <v>5</v>
      </c>
      <c r="S12" s="132">
        <v>115</v>
      </c>
      <c r="T12" s="112">
        <v>28</v>
      </c>
      <c r="U12" s="112">
        <v>87</v>
      </c>
      <c r="V12" s="112" t="s">
        <v>2018</v>
      </c>
      <c r="W12" s="112">
        <v>29</v>
      </c>
      <c r="X12" s="112" t="s">
        <v>2018</v>
      </c>
      <c r="Y12" s="112" t="s">
        <v>2018</v>
      </c>
      <c r="Z12" s="112" t="s">
        <v>2018</v>
      </c>
      <c r="AA12" s="112" t="s">
        <v>2018</v>
      </c>
      <c r="AB12" s="112">
        <v>76</v>
      </c>
      <c r="AC12" s="112">
        <v>14</v>
      </c>
      <c r="AD12" s="112" t="s">
        <v>176</v>
      </c>
      <c r="AE12" s="112">
        <v>23</v>
      </c>
      <c r="AF12" s="119" t="s">
        <v>2018</v>
      </c>
      <c r="AG12" s="146">
        <v>3</v>
      </c>
      <c r="AH12" s="132">
        <v>91</v>
      </c>
      <c r="AI12" s="112">
        <v>26</v>
      </c>
      <c r="AJ12" s="112">
        <v>65</v>
      </c>
      <c r="AK12" s="112" t="s">
        <v>2018</v>
      </c>
      <c r="AL12" s="112">
        <v>27</v>
      </c>
      <c r="AM12" s="112" t="s">
        <v>2018</v>
      </c>
      <c r="AN12" s="112" t="s">
        <v>2018</v>
      </c>
      <c r="AO12" s="112" t="s">
        <v>2018</v>
      </c>
      <c r="AP12" s="112" t="s">
        <v>2018</v>
      </c>
      <c r="AQ12" s="112">
        <v>57</v>
      </c>
      <c r="AR12" s="112">
        <v>12</v>
      </c>
      <c r="AS12" s="112" t="s">
        <v>176</v>
      </c>
      <c r="AT12" s="112">
        <v>17</v>
      </c>
      <c r="AU12" s="119" t="s">
        <v>2018</v>
      </c>
      <c r="AV12" s="146">
        <v>3</v>
      </c>
      <c r="AW12" s="132">
        <v>91</v>
      </c>
      <c r="AX12" s="112">
        <v>26</v>
      </c>
      <c r="AY12" s="112">
        <v>65</v>
      </c>
      <c r="AZ12" s="112" t="s">
        <v>2018</v>
      </c>
      <c r="BA12" s="112">
        <v>27</v>
      </c>
      <c r="BB12" s="112" t="s">
        <v>2018</v>
      </c>
      <c r="BC12" s="112" t="s">
        <v>2018</v>
      </c>
      <c r="BD12" s="112" t="s">
        <v>2018</v>
      </c>
      <c r="BE12" s="112" t="s">
        <v>2018</v>
      </c>
      <c r="BF12" s="112">
        <v>57</v>
      </c>
      <c r="BG12" s="112">
        <v>12</v>
      </c>
      <c r="BH12" s="112" t="s">
        <v>176</v>
      </c>
      <c r="BI12" s="112">
        <v>17</v>
      </c>
      <c r="BJ12" s="119" t="s">
        <v>2018</v>
      </c>
      <c r="BK12" s="146"/>
      <c r="BL12" s="132"/>
      <c r="BM12" s="112"/>
      <c r="BN12" s="112"/>
      <c r="BO12" s="112"/>
      <c r="BP12" s="112"/>
      <c r="BQ12" s="112"/>
      <c r="BR12" s="112"/>
      <c r="BS12" s="112"/>
      <c r="BT12" s="112"/>
      <c r="BU12" s="112"/>
      <c r="BV12" s="112"/>
      <c r="BW12" s="112"/>
      <c r="BX12" s="112"/>
      <c r="BY12" s="119"/>
      <c r="BZ12" s="146">
        <v>2</v>
      </c>
      <c r="CA12" s="132">
        <v>24</v>
      </c>
      <c r="CB12" s="112" t="s">
        <v>2018</v>
      </c>
      <c r="CC12" s="112">
        <v>22</v>
      </c>
      <c r="CD12" s="112" t="s">
        <v>2018</v>
      </c>
      <c r="CE12" s="112" t="s">
        <v>2018</v>
      </c>
      <c r="CF12" s="112" t="s">
        <v>2018</v>
      </c>
      <c r="CG12" s="112" t="s">
        <v>2018</v>
      </c>
      <c r="CH12" s="112" t="s">
        <v>2018</v>
      </c>
      <c r="CI12" s="112" t="s">
        <v>2018</v>
      </c>
      <c r="CJ12" s="112">
        <v>19</v>
      </c>
      <c r="CK12" s="112" t="s">
        <v>2018</v>
      </c>
      <c r="CL12" s="112" t="s">
        <v>176</v>
      </c>
      <c r="CM12" s="112" t="s">
        <v>2018</v>
      </c>
      <c r="CN12" s="119" t="s">
        <v>2018</v>
      </c>
    </row>
    <row r="13" spans="1:92" x14ac:dyDescent="0.35">
      <c r="A13" s="28" t="s">
        <v>254</v>
      </c>
      <c r="B13" s="28" t="s">
        <v>255</v>
      </c>
      <c r="C13" s="28" t="s">
        <v>256</v>
      </c>
      <c r="D13" s="146">
        <v>3880</v>
      </c>
      <c r="E13" s="112">
        <v>1881</v>
      </c>
      <c r="F13" s="112">
        <v>1999</v>
      </c>
      <c r="G13" s="112">
        <v>22</v>
      </c>
      <c r="H13" s="112">
        <v>11</v>
      </c>
      <c r="I13" s="112">
        <v>12</v>
      </c>
      <c r="J13" s="112">
        <v>402</v>
      </c>
      <c r="K13" s="112">
        <v>22</v>
      </c>
      <c r="L13" s="112">
        <v>74</v>
      </c>
      <c r="M13" s="112">
        <v>3338</v>
      </c>
      <c r="N13" s="112">
        <v>385</v>
      </c>
      <c r="O13" s="112" t="s">
        <v>176</v>
      </c>
      <c r="P13" s="112">
        <v>778</v>
      </c>
      <c r="Q13" s="119">
        <v>110</v>
      </c>
      <c r="R13" s="146">
        <v>11</v>
      </c>
      <c r="S13" s="132">
        <v>887</v>
      </c>
      <c r="T13" s="112">
        <v>260</v>
      </c>
      <c r="U13" s="112">
        <v>627</v>
      </c>
      <c r="V13" s="112" t="s">
        <v>2018</v>
      </c>
      <c r="W13" s="112" t="s">
        <v>2018</v>
      </c>
      <c r="X13" s="112" t="s">
        <v>2018</v>
      </c>
      <c r="Y13" s="112">
        <v>88</v>
      </c>
      <c r="Z13" s="112" t="s">
        <v>2018</v>
      </c>
      <c r="AA13" s="112">
        <v>20</v>
      </c>
      <c r="AB13" s="112">
        <v>767</v>
      </c>
      <c r="AC13" s="112">
        <v>67</v>
      </c>
      <c r="AD13" s="112" t="s">
        <v>176</v>
      </c>
      <c r="AE13" s="112">
        <v>168</v>
      </c>
      <c r="AF13" s="119">
        <v>22</v>
      </c>
      <c r="AG13" s="146">
        <v>5</v>
      </c>
      <c r="AH13" s="132">
        <v>579</v>
      </c>
      <c r="AI13" s="112">
        <v>154</v>
      </c>
      <c r="AJ13" s="112">
        <v>425</v>
      </c>
      <c r="AK13" s="112" t="s">
        <v>2018</v>
      </c>
      <c r="AL13" s="112" t="s">
        <v>2018</v>
      </c>
      <c r="AM13" s="112" t="s">
        <v>2018</v>
      </c>
      <c r="AN13" s="112">
        <v>59</v>
      </c>
      <c r="AO13" s="112" t="s">
        <v>2018</v>
      </c>
      <c r="AP13" s="112">
        <v>14</v>
      </c>
      <c r="AQ13" s="112">
        <v>500</v>
      </c>
      <c r="AR13" s="112">
        <v>41</v>
      </c>
      <c r="AS13" s="112" t="s">
        <v>176</v>
      </c>
      <c r="AT13" s="112">
        <v>112</v>
      </c>
      <c r="AU13" s="119">
        <v>18</v>
      </c>
      <c r="AV13" s="146">
        <v>3</v>
      </c>
      <c r="AW13" s="132">
        <v>562</v>
      </c>
      <c r="AX13" s="112">
        <v>151</v>
      </c>
      <c r="AY13" s="112">
        <v>411</v>
      </c>
      <c r="AZ13" s="112" t="s">
        <v>2018</v>
      </c>
      <c r="BA13" s="112" t="s">
        <v>2018</v>
      </c>
      <c r="BB13" s="112" t="s">
        <v>2018</v>
      </c>
      <c r="BC13" s="112">
        <v>59</v>
      </c>
      <c r="BD13" s="112" t="s">
        <v>2018</v>
      </c>
      <c r="BE13" s="112">
        <v>13</v>
      </c>
      <c r="BF13" s="112">
        <v>484</v>
      </c>
      <c r="BG13" s="112">
        <v>41</v>
      </c>
      <c r="BH13" s="112" t="s">
        <v>176</v>
      </c>
      <c r="BI13" s="112">
        <v>110</v>
      </c>
      <c r="BJ13" s="119">
        <v>18</v>
      </c>
      <c r="BK13" s="146">
        <v>2</v>
      </c>
      <c r="BL13" s="132">
        <v>17</v>
      </c>
      <c r="BM13" s="112" t="s">
        <v>2018</v>
      </c>
      <c r="BN13" s="112">
        <v>14</v>
      </c>
      <c r="BO13" s="112" t="s">
        <v>2018</v>
      </c>
      <c r="BP13" s="112" t="s">
        <v>2018</v>
      </c>
      <c r="BQ13" s="112" t="s">
        <v>2018</v>
      </c>
      <c r="BR13" s="112" t="s">
        <v>2018</v>
      </c>
      <c r="BS13" s="112" t="s">
        <v>2018</v>
      </c>
      <c r="BT13" s="112" t="s">
        <v>2018</v>
      </c>
      <c r="BU13" s="112">
        <v>16</v>
      </c>
      <c r="BV13" s="112" t="s">
        <v>2018</v>
      </c>
      <c r="BW13" s="112" t="s">
        <v>176</v>
      </c>
      <c r="BX13" s="112" t="s">
        <v>2018</v>
      </c>
      <c r="BY13" s="119" t="s">
        <v>2018</v>
      </c>
      <c r="BZ13" s="146">
        <v>6</v>
      </c>
      <c r="CA13" s="132">
        <v>308</v>
      </c>
      <c r="CB13" s="112">
        <v>106</v>
      </c>
      <c r="CC13" s="112">
        <v>202</v>
      </c>
      <c r="CD13" s="112" t="s">
        <v>2018</v>
      </c>
      <c r="CE13" s="112" t="s">
        <v>2018</v>
      </c>
      <c r="CF13" s="112" t="s">
        <v>2018</v>
      </c>
      <c r="CG13" s="112">
        <v>29</v>
      </c>
      <c r="CH13" s="112" t="s">
        <v>2018</v>
      </c>
      <c r="CI13" s="112" t="s">
        <v>2018</v>
      </c>
      <c r="CJ13" s="112">
        <v>267</v>
      </c>
      <c r="CK13" s="112">
        <v>26</v>
      </c>
      <c r="CL13" s="112" t="s">
        <v>176</v>
      </c>
      <c r="CM13" s="112">
        <v>56</v>
      </c>
      <c r="CN13" s="119" t="s">
        <v>2018</v>
      </c>
    </row>
    <row r="14" spans="1:92" x14ac:dyDescent="0.35">
      <c r="A14" s="28" t="s">
        <v>308</v>
      </c>
      <c r="B14" s="28" t="s">
        <v>309</v>
      </c>
      <c r="C14" s="28" t="s">
        <v>310</v>
      </c>
      <c r="D14" s="146">
        <v>6641</v>
      </c>
      <c r="E14" s="112">
        <v>3291</v>
      </c>
      <c r="F14" s="112">
        <v>3350</v>
      </c>
      <c r="G14" s="112">
        <v>34</v>
      </c>
      <c r="H14" s="112">
        <v>59</v>
      </c>
      <c r="I14" s="112">
        <v>46</v>
      </c>
      <c r="J14" s="112">
        <v>652</v>
      </c>
      <c r="K14" s="112">
        <v>34</v>
      </c>
      <c r="L14" s="112">
        <v>117</v>
      </c>
      <c r="M14" s="112">
        <v>5699</v>
      </c>
      <c r="N14" s="112">
        <v>701</v>
      </c>
      <c r="O14" s="112" t="s">
        <v>176</v>
      </c>
      <c r="P14" s="112">
        <v>2042</v>
      </c>
      <c r="Q14" s="119">
        <v>189</v>
      </c>
      <c r="R14" s="146">
        <v>11</v>
      </c>
      <c r="S14" s="132">
        <v>1440</v>
      </c>
      <c r="T14" s="112">
        <v>406</v>
      </c>
      <c r="U14" s="112">
        <v>1034</v>
      </c>
      <c r="V14" s="112">
        <v>10</v>
      </c>
      <c r="W14" s="112">
        <v>27</v>
      </c>
      <c r="X14" s="112">
        <v>10</v>
      </c>
      <c r="Y14" s="112">
        <v>159</v>
      </c>
      <c r="Z14" s="112" t="s">
        <v>2018</v>
      </c>
      <c r="AA14" s="112">
        <v>26</v>
      </c>
      <c r="AB14" s="112">
        <v>1202</v>
      </c>
      <c r="AC14" s="112">
        <v>143</v>
      </c>
      <c r="AD14" s="112" t="s">
        <v>176</v>
      </c>
      <c r="AE14" s="112">
        <v>461</v>
      </c>
      <c r="AF14" s="119">
        <v>50</v>
      </c>
      <c r="AG14" s="146">
        <v>6</v>
      </c>
      <c r="AH14" s="132">
        <v>694</v>
      </c>
      <c r="AI14" s="112">
        <v>169</v>
      </c>
      <c r="AJ14" s="112">
        <v>525</v>
      </c>
      <c r="AK14" s="112" t="s">
        <v>2018</v>
      </c>
      <c r="AL14" s="112">
        <v>16</v>
      </c>
      <c r="AM14" s="112" t="s">
        <v>2018</v>
      </c>
      <c r="AN14" s="112">
        <v>73</v>
      </c>
      <c r="AO14" s="112" t="s">
        <v>2018</v>
      </c>
      <c r="AP14" s="112">
        <v>12</v>
      </c>
      <c r="AQ14" s="112">
        <v>585</v>
      </c>
      <c r="AR14" s="112">
        <v>81</v>
      </c>
      <c r="AS14" s="112" t="s">
        <v>176</v>
      </c>
      <c r="AT14" s="112">
        <v>241</v>
      </c>
      <c r="AU14" s="119">
        <v>21</v>
      </c>
      <c r="AV14" s="146">
        <v>3</v>
      </c>
      <c r="AW14" s="132">
        <v>574</v>
      </c>
      <c r="AX14" s="112">
        <v>146</v>
      </c>
      <c r="AY14" s="112">
        <v>428</v>
      </c>
      <c r="AZ14" s="112" t="s">
        <v>2018</v>
      </c>
      <c r="BA14" s="112">
        <v>13</v>
      </c>
      <c r="BB14" s="112" t="s">
        <v>2018</v>
      </c>
      <c r="BC14" s="112">
        <v>66</v>
      </c>
      <c r="BD14" s="112" t="s">
        <v>2018</v>
      </c>
      <c r="BE14" s="112">
        <v>12</v>
      </c>
      <c r="BF14" s="112">
        <v>475</v>
      </c>
      <c r="BG14" s="112">
        <v>75</v>
      </c>
      <c r="BH14" s="112" t="s">
        <v>176</v>
      </c>
      <c r="BI14" s="112">
        <v>209</v>
      </c>
      <c r="BJ14" s="119">
        <v>18</v>
      </c>
      <c r="BK14" s="146">
        <v>3</v>
      </c>
      <c r="BL14" s="132">
        <v>120</v>
      </c>
      <c r="BM14" s="112">
        <v>23</v>
      </c>
      <c r="BN14" s="112">
        <v>97</v>
      </c>
      <c r="BO14" s="112" t="s">
        <v>2018</v>
      </c>
      <c r="BP14" s="112" t="s">
        <v>2018</v>
      </c>
      <c r="BQ14" s="112" t="s">
        <v>2018</v>
      </c>
      <c r="BR14" s="112" t="s">
        <v>2018</v>
      </c>
      <c r="BS14" s="112" t="s">
        <v>2018</v>
      </c>
      <c r="BT14" s="112" t="s">
        <v>2018</v>
      </c>
      <c r="BU14" s="112">
        <v>110</v>
      </c>
      <c r="BV14" s="112" t="s">
        <v>2018</v>
      </c>
      <c r="BW14" s="112" t="s">
        <v>176</v>
      </c>
      <c r="BX14" s="112">
        <v>32</v>
      </c>
      <c r="BY14" s="119" t="s">
        <v>2018</v>
      </c>
      <c r="BZ14" s="146">
        <v>5</v>
      </c>
      <c r="CA14" s="132">
        <v>746</v>
      </c>
      <c r="CB14" s="112">
        <v>237</v>
      </c>
      <c r="CC14" s="112">
        <v>509</v>
      </c>
      <c r="CD14" s="112" t="s">
        <v>2018</v>
      </c>
      <c r="CE14" s="112">
        <v>11</v>
      </c>
      <c r="CF14" s="112" t="s">
        <v>2018</v>
      </c>
      <c r="CG14" s="112">
        <v>86</v>
      </c>
      <c r="CH14" s="112" t="s">
        <v>2018</v>
      </c>
      <c r="CI14" s="112">
        <v>14</v>
      </c>
      <c r="CJ14" s="112">
        <v>617</v>
      </c>
      <c r="CK14" s="112">
        <v>62</v>
      </c>
      <c r="CL14" s="112" t="s">
        <v>176</v>
      </c>
      <c r="CM14" s="112">
        <v>220</v>
      </c>
      <c r="CN14" s="119">
        <v>29</v>
      </c>
    </row>
    <row r="15" spans="1:92" x14ac:dyDescent="0.35">
      <c r="A15" s="28" t="s">
        <v>216</v>
      </c>
      <c r="B15" s="28" t="s">
        <v>217</v>
      </c>
      <c r="C15" s="28" t="s">
        <v>218</v>
      </c>
      <c r="D15" s="146">
        <v>11171</v>
      </c>
      <c r="E15" s="112">
        <v>5399</v>
      </c>
      <c r="F15" s="112">
        <v>5772</v>
      </c>
      <c r="G15" s="112">
        <v>41</v>
      </c>
      <c r="H15" s="112">
        <v>348</v>
      </c>
      <c r="I15" s="112">
        <v>188</v>
      </c>
      <c r="J15" s="112">
        <v>1866</v>
      </c>
      <c r="K15" s="112">
        <v>122</v>
      </c>
      <c r="L15" s="112">
        <v>560</v>
      </c>
      <c r="M15" s="112">
        <v>8046</v>
      </c>
      <c r="N15" s="112">
        <v>1052</v>
      </c>
      <c r="O15" s="112" t="s">
        <v>176</v>
      </c>
      <c r="P15" s="112">
        <v>2877</v>
      </c>
      <c r="Q15" s="119">
        <v>670</v>
      </c>
      <c r="R15" s="146">
        <v>9</v>
      </c>
      <c r="S15" s="132">
        <v>2071</v>
      </c>
      <c r="T15" s="112">
        <v>620</v>
      </c>
      <c r="U15" s="112">
        <v>1451</v>
      </c>
      <c r="V15" s="112" t="s">
        <v>2018</v>
      </c>
      <c r="W15" s="112">
        <v>122</v>
      </c>
      <c r="X15" s="112">
        <v>36</v>
      </c>
      <c r="Y15" s="112">
        <v>338</v>
      </c>
      <c r="Z15" s="112">
        <v>23</v>
      </c>
      <c r="AA15" s="112">
        <v>113</v>
      </c>
      <c r="AB15" s="112">
        <v>1430</v>
      </c>
      <c r="AC15" s="112">
        <v>207</v>
      </c>
      <c r="AD15" s="112" t="s">
        <v>176</v>
      </c>
      <c r="AE15" s="112">
        <v>536</v>
      </c>
      <c r="AF15" s="119">
        <v>145</v>
      </c>
      <c r="AG15" s="146">
        <v>6</v>
      </c>
      <c r="AH15" s="132">
        <v>1304</v>
      </c>
      <c r="AI15" s="112">
        <v>397</v>
      </c>
      <c r="AJ15" s="112">
        <v>907</v>
      </c>
      <c r="AK15" s="112" t="s">
        <v>2018</v>
      </c>
      <c r="AL15" s="112">
        <v>96</v>
      </c>
      <c r="AM15" s="112">
        <v>29</v>
      </c>
      <c r="AN15" s="112">
        <v>223</v>
      </c>
      <c r="AO15" s="112">
        <v>14</v>
      </c>
      <c r="AP15" s="112">
        <v>67</v>
      </c>
      <c r="AQ15" s="112">
        <v>867</v>
      </c>
      <c r="AR15" s="112">
        <v>130</v>
      </c>
      <c r="AS15" s="112" t="s">
        <v>176</v>
      </c>
      <c r="AT15" s="112">
        <v>352</v>
      </c>
      <c r="AU15" s="119">
        <v>97</v>
      </c>
      <c r="AV15" s="146">
        <v>4</v>
      </c>
      <c r="AW15" s="132">
        <v>1210</v>
      </c>
      <c r="AX15" s="112">
        <v>380</v>
      </c>
      <c r="AY15" s="112">
        <v>830</v>
      </c>
      <c r="AZ15" s="112" t="s">
        <v>2018</v>
      </c>
      <c r="BA15" s="112">
        <v>82</v>
      </c>
      <c r="BB15" s="112">
        <v>29</v>
      </c>
      <c r="BC15" s="112">
        <v>215</v>
      </c>
      <c r="BD15" s="112">
        <v>14</v>
      </c>
      <c r="BE15" s="112">
        <v>63</v>
      </c>
      <c r="BF15" s="112">
        <v>799</v>
      </c>
      <c r="BG15" s="112">
        <v>125</v>
      </c>
      <c r="BH15" s="112" t="s">
        <v>176</v>
      </c>
      <c r="BI15" s="112">
        <v>336</v>
      </c>
      <c r="BJ15" s="119">
        <v>95</v>
      </c>
      <c r="BK15" s="146">
        <v>2</v>
      </c>
      <c r="BL15" s="132">
        <v>94</v>
      </c>
      <c r="BM15" s="112">
        <v>17</v>
      </c>
      <c r="BN15" s="112">
        <v>77</v>
      </c>
      <c r="BO15" s="112" t="s">
        <v>2018</v>
      </c>
      <c r="BP15" s="112">
        <v>14</v>
      </c>
      <c r="BQ15" s="112" t="s">
        <v>2018</v>
      </c>
      <c r="BR15" s="112" t="s">
        <v>2018</v>
      </c>
      <c r="BS15" s="112" t="s">
        <v>2018</v>
      </c>
      <c r="BT15" s="112" t="s">
        <v>2018</v>
      </c>
      <c r="BU15" s="112">
        <v>68</v>
      </c>
      <c r="BV15" s="112" t="s">
        <v>2018</v>
      </c>
      <c r="BW15" s="112" t="s">
        <v>176</v>
      </c>
      <c r="BX15" s="112">
        <v>16</v>
      </c>
      <c r="BY15" s="119" t="s">
        <v>2018</v>
      </c>
      <c r="BZ15" s="146">
        <v>3</v>
      </c>
      <c r="CA15" s="132">
        <v>767</v>
      </c>
      <c r="CB15" s="112">
        <v>223</v>
      </c>
      <c r="CC15" s="112">
        <v>544</v>
      </c>
      <c r="CD15" s="112" t="s">
        <v>2018</v>
      </c>
      <c r="CE15" s="112">
        <v>26</v>
      </c>
      <c r="CF15" s="112" t="s">
        <v>2018</v>
      </c>
      <c r="CG15" s="112">
        <v>115</v>
      </c>
      <c r="CH15" s="112" t="s">
        <v>2018</v>
      </c>
      <c r="CI15" s="112">
        <v>46</v>
      </c>
      <c r="CJ15" s="112">
        <v>563</v>
      </c>
      <c r="CK15" s="112">
        <v>77</v>
      </c>
      <c r="CL15" s="112" t="s">
        <v>176</v>
      </c>
      <c r="CM15" s="112">
        <v>184</v>
      </c>
      <c r="CN15" s="119">
        <v>48</v>
      </c>
    </row>
    <row r="16" spans="1:92" x14ac:dyDescent="0.35">
      <c r="A16" s="28" t="s">
        <v>320</v>
      </c>
      <c r="B16" s="28" t="s">
        <v>321</v>
      </c>
      <c r="C16" s="28" t="s">
        <v>322</v>
      </c>
      <c r="D16" s="146">
        <v>1058</v>
      </c>
      <c r="E16" s="112">
        <v>511</v>
      </c>
      <c r="F16" s="112">
        <v>547</v>
      </c>
      <c r="G16" s="112" t="s">
        <v>2018</v>
      </c>
      <c r="H16" s="112" t="s">
        <v>2018</v>
      </c>
      <c r="I16" s="112" t="s">
        <v>2018</v>
      </c>
      <c r="J16" s="112">
        <v>161</v>
      </c>
      <c r="K16" s="112" t="s">
        <v>2018</v>
      </c>
      <c r="L16" s="112" t="s">
        <v>2018</v>
      </c>
      <c r="M16" s="112">
        <v>868</v>
      </c>
      <c r="N16" s="112">
        <v>145</v>
      </c>
      <c r="O16" s="112" t="s">
        <v>176</v>
      </c>
      <c r="P16" s="112">
        <v>358</v>
      </c>
      <c r="Q16" s="119">
        <v>32</v>
      </c>
      <c r="R16" s="146">
        <v>7</v>
      </c>
      <c r="S16" s="132">
        <v>280</v>
      </c>
      <c r="T16" s="112">
        <v>88</v>
      </c>
      <c r="U16" s="112">
        <v>192</v>
      </c>
      <c r="V16" s="112" t="s">
        <v>2018</v>
      </c>
      <c r="W16" s="112" t="s">
        <v>2018</v>
      </c>
      <c r="X16" s="112" t="s">
        <v>2018</v>
      </c>
      <c r="Y16" s="112">
        <v>47</v>
      </c>
      <c r="Z16" s="112" t="s">
        <v>2018</v>
      </c>
      <c r="AA16" s="112" t="s">
        <v>2018</v>
      </c>
      <c r="AB16" s="112">
        <v>224</v>
      </c>
      <c r="AC16" s="112">
        <v>27</v>
      </c>
      <c r="AD16" s="112" t="s">
        <v>176</v>
      </c>
      <c r="AE16" s="112">
        <v>86</v>
      </c>
      <c r="AF16" s="119" t="s">
        <v>2018</v>
      </c>
      <c r="AG16" s="146">
        <v>2</v>
      </c>
      <c r="AH16" s="132">
        <v>187</v>
      </c>
      <c r="AI16" s="112">
        <v>70</v>
      </c>
      <c r="AJ16" s="112">
        <v>117</v>
      </c>
      <c r="AK16" s="112" t="s">
        <v>2018</v>
      </c>
      <c r="AL16" s="112" t="s">
        <v>2018</v>
      </c>
      <c r="AM16" s="112" t="s">
        <v>2018</v>
      </c>
      <c r="AN16" s="112">
        <v>29</v>
      </c>
      <c r="AO16" s="112" t="s">
        <v>2018</v>
      </c>
      <c r="AP16" s="112" t="s">
        <v>2018</v>
      </c>
      <c r="AQ16" s="112">
        <v>151</v>
      </c>
      <c r="AR16" s="112">
        <v>19</v>
      </c>
      <c r="AS16" s="112" t="s">
        <v>176</v>
      </c>
      <c r="AT16" s="112">
        <v>54</v>
      </c>
      <c r="AU16" s="119" t="s">
        <v>2018</v>
      </c>
      <c r="AV16" s="146">
        <v>2</v>
      </c>
      <c r="AW16" s="132">
        <v>187</v>
      </c>
      <c r="AX16" s="112">
        <v>70</v>
      </c>
      <c r="AY16" s="112">
        <v>117</v>
      </c>
      <c r="AZ16" s="112" t="s">
        <v>2018</v>
      </c>
      <c r="BA16" s="112" t="s">
        <v>2018</v>
      </c>
      <c r="BB16" s="112" t="s">
        <v>2018</v>
      </c>
      <c r="BC16" s="112">
        <v>29</v>
      </c>
      <c r="BD16" s="112" t="s">
        <v>2018</v>
      </c>
      <c r="BE16" s="112" t="s">
        <v>2018</v>
      </c>
      <c r="BF16" s="112">
        <v>151</v>
      </c>
      <c r="BG16" s="112">
        <v>19</v>
      </c>
      <c r="BH16" s="112" t="s">
        <v>176</v>
      </c>
      <c r="BI16" s="112">
        <v>54</v>
      </c>
      <c r="BJ16" s="119" t="s">
        <v>2018</v>
      </c>
      <c r="BK16" s="146"/>
      <c r="BL16" s="132"/>
      <c r="BM16" s="112"/>
      <c r="BN16" s="112"/>
      <c r="BO16" s="112"/>
      <c r="BP16" s="112"/>
      <c r="BQ16" s="112"/>
      <c r="BR16" s="112"/>
      <c r="BS16" s="112"/>
      <c r="BT16" s="112"/>
      <c r="BU16" s="112"/>
      <c r="BV16" s="112"/>
      <c r="BW16" s="112"/>
      <c r="BX16" s="112"/>
      <c r="BY16" s="119"/>
      <c r="BZ16" s="146">
        <v>5</v>
      </c>
      <c r="CA16" s="132">
        <v>93</v>
      </c>
      <c r="CB16" s="112">
        <v>18</v>
      </c>
      <c r="CC16" s="112">
        <v>75</v>
      </c>
      <c r="CD16" s="112" t="s">
        <v>2018</v>
      </c>
      <c r="CE16" s="112" t="s">
        <v>2018</v>
      </c>
      <c r="CF16" s="112" t="s">
        <v>2018</v>
      </c>
      <c r="CG16" s="112">
        <v>18</v>
      </c>
      <c r="CH16" s="112" t="s">
        <v>2018</v>
      </c>
      <c r="CI16" s="112" t="s">
        <v>2018</v>
      </c>
      <c r="CJ16" s="112">
        <v>73</v>
      </c>
      <c r="CK16" s="112" t="s">
        <v>2018</v>
      </c>
      <c r="CL16" s="112" t="s">
        <v>176</v>
      </c>
      <c r="CM16" s="112">
        <v>32</v>
      </c>
      <c r="CN16" s="119" t="s">
        <v>2018</v>
      </c>
    </row>
    <row r="17" spans="1:92" x14ac:dyDescent="0.35">
      <c r="A17" s="28" t="s">
        <v>338</v>
      </c>
      <c r="B17" s="28" t="s">
        <v>340</v>
      </c>
      <c r="C17" s="28" t="s">
        <v>341</v>
      </c>
      <c r="D17" s="146">
        <v>79</v>
      </c>
      <c r="E17" s="112">
        <v>36</v>
      </c>
      <c r="F17" s="112">
        <v>43</v>
      </c>
      <c r="G17" s="112" t="s">
        <v>2018</v>
      </c>
      <c r="H17" s="112" t="s">
        <v>2018</v>
      </c>
      <c r="I17" s="112" t="s">
        <v>2018</v>
      </c>
      <c r="J17" s="112">
        <v>27</v>
      </c>
      <c r="K17" s="112" t="s">
        <v>2018</v>
      </c>
      <c r="L17" s="112" t="s">
        <v>2018</v>
      </c>
      <c r="M17" s="112">
        <v>48</v>
      </c>
      <c r="N17" s="112">
        <v>27</v>
      </c>
      <c r="O17" s="112" t="s">
        <v>176</v>
      </c>
      <c r="P17" s="112">
        <v>29</v>
      </c>
      <c r="Q17" s="119">
        <v>12</v>
      </c>
      <c r="R17" s="146">
        <v>4</v>
      </c>
      <c r="S17" s="132">
        <v>37</v>
      </c>
      <c r="T17" s="112">
        <v>10</v>
      </c>
      <c r="U17" s="112">
        <v>27</v>
      </c>
      <c r="V17" s="112" t="s">
        <v>2018</v>
      </c>
      <c r="W17" s="112" t="s">
        <v>2018</v>
      </c>
      <c r="X17" s="112" t="s">
        <v>2018</v>
      </c>
      <c r="Y17" s="112">
        <v>13</v>
      </c>
      <c r="Z17" s="112" t="s">
        <v>2018</v>
      </c>
      <c r="AA17" s="112" t="s">
        <v>2018</v>
      </c>
      <c r="AB17" s="112">
        <v>27</v>
      </c>
      <c r="AC17" s="112">
        <v>17</v>
      </c>
      <c r="AD17" s="112" t="s">
        <v>176</v>
      </c>
      <c r="AE17" s="112">
        <v>16</v>
      </c>
      <c r="AF17" s="119" t="s">
        <v>2018</v>
      </c>
      <c r="AG17" s="146">
        <v>2</v>
      </c>
      <c r="AH17" s="132">
        <v>25</v>
      </c>
      <c r="AI17" s="112" t="s">
        <v>2018</v>
      </c>
      <c r="AJ17" s="112">
        <v>16</v>
      </c>
      <c r="AK17" s="112" t="s">
        <v>2018</v>
      </c>
      <c r="AL17" s="112" t="s">
        <v>2018</v>
      </c>
      <c r="AM17" s="112" t="s">
        <v>2018</v>
      </c>
      <c r="AN17" s="112" t="s">
        <v>2018</v>
      </c>
      <c r="AO17" s="112" t="s">
        <v>2018</v>
      </c>
      <c r="AP17" s="112" t="s">
        <v>2018</v>
      </c>
      <c r="AQ17" s="112">
        <v>19</v>
      </c>
      <c r="AR17" s="112" t="s">
        <v>2018</v>
      </c>
      <c r="AS17" s="112" t="s">
        <v>176</v>
      </c>
      <c r="AT17" s="112">
        <v>12</v>
      </c>
      <c r="AU17" s="119" t="s">
        <v>2018</v>
      </c>
      <c r="AV17" s="146">
        <v>2</v>
      </c>
      <c r="AW17" s="132">
        <v>25</v>
      </c>
      <c r="AX17" s="112" t="s">
        <v>2018</v>
      </c>
      <c r="AY17" s="112">
        <v>16</v>
      </c>
      <c r="AZ17" s="112" t="s">
        <v>2018</v>
      </c>
      <c r="BA17" s="112" t="s">
        <v>2018</v>
      </c>
      <c r="BB17" s="112" t="s">
        <v>2018</v>
      </c>
      <c r="BC17" s="112" t="s">
        <v>2018</v>
      </c>
      <c r="BD17" s="112" t="s">
        <v>2018</v>
      </c>
      <c r="BE17" s="112" t="s">
        <v>2018</v>
      </c>
      <c r="BF17" s="112">
        <v>19</v>
      </c>
      <c r="BG17" s="112" t="s">
        <v>2018</v>
      </c>
      <c r="BH17" s="112" t="s">
        <v>176</v>
      </c>
      <c r="BI17" s="112">
        <v>12</v>
      </c>
      <c r="BJ17" s="119" t="s">
        <v>2018</v>
      </c>
      <c r="BK17" s="146"/>
      <c r="BL17" s="132"/>
      <c r="BM17" s="112"/>
      <c r="BN17" s="112"/>
      <c r="BO17" s="112"/>
      <c r="BP17" s="112"/>
      <c r="BQ17" s="112"/>
      <c r="BR17" s="112"/>
      <c r="BS17" s="112"/>
      <c r="BT17" s="112"/>
      <c r="BU17" s="112"/>
      <c r="BV17" s="112"/>
      <c r="BW17" s="112"/>
      <c r="BX17" s="112"/>
      <c r="BY17" s="119"/>
      <c r="BZ17" s="146">
        <v>2</v>
      </c>
      <c r="CA17" s="132">
        <v>12</v>
      </c>
      <c r="CB17" s="112" t="s">
        <v>2018</v>
      </c>
      <c r="CC17" s="112">
        <v>11</v>
      </c>
      <c r="CD17" s="112" t="s">
        <v>2018</v>
      </c>
      <c r="CE17" s="112" t="s">
        <v>2018</v>
      </c>
      <c r="CF17" s="112" t="s">
        <v>2018</v>
      </c>
      <c r="CG17" s="112" t="s">
        <v>2018</v>
      </c>
      <c r="CH17" s="112" t="s">
        <v>2018</v>
      </c>
      <c r="CI17" s="112" t="s">
        <v>2018</v>
      </c>
      <c r="CJ17" s="112" t="s">
        <v>2018</v>
      </c>
      <c r="CK17" s="112" t="s">
        <v>2018</v>
      </c>
      <c r="CL17" s="112" t="s">
        <v>176</v>
      </c>
      <c r="CM17" s="112" t="s">
        <v>2018</v>
      </c>
      <c r="CN17" s="119" t="s">
        <v>2018</v>
      </c>
    </row>
    <row r="18" spans="1:92" x14ac:dyDescent="0.35">
      <c r="A18" s="28" t="s">
        <v>1080</v>
      </c>
      <c r="B18" s="28" t="s">
        <v>1081</v>
      </c>
      <c r="C18" s="28" t="s">
        <v>1082</v>
      </c>
      <c r="D18" s="146">
        <v>65</v>
      </c>
      <c r="E18" s="112">
        <v>29</v>
      </c>
      <c r="F18" s="112">
        <v>36</v>
      </c>
      <c r="G18" s="112" t="s">
        <v>2018</v>
      </c>
      <c r="H18" s="112" t="s">
        <v>2018</v>
      </c>
      <c r="I18" s="112" t="s">
        <v>2018</v>
      </c>
      <c r="J18" s="112" t="s">
        <v>2018</v>
      </c>
      <c r="K18" s="112" t="s">
        <v>2018</v>
      </c>
      <c r="L18" s="112" t="s">
        <v>2018</v>
      </c>
      <c r="M18" s="112">
        <v>60</v>
      </c>
      <c r="N18" s="112" t="s">
        <v>2018</v>
      </c>
      <c r="O18" s="112" t="s">
        <v>176</v>
      </c>
      <c r="P18" s="112" t="s">
        <v>2018</v>
      </c>
      <c r="Q18" s="119" t="s">
        <v>2018</v>
      </c>
      <c r="R18" s="146">
        <v>1</v>
      </c>
      <c r="S18" s="132" t="s">
        <v>2018</v>
      </c>
      <c r="T18" s="112" t="s">
        <v>2018</v>
      </c>
      <c r="U18" s="112" t="s">
        <v>2018</v>
      </c>
      <c r="V18" s="112" t="s">
        <v>2018</v>
      </c>
      <c r="W18" s="112" t="s">
        <v>2018</v>
      </c>
      <c r="X18" s="112" t="s">
        <v>2018</v>
      </c>
      <c r="Y18" s="112" t="s">
        <v>2018</v>
      </c>
      <c r="Z18" s="112" t="s">
        <v>2018</v>
      </c>
      <c r="AA18" s="112" t="s">
        <v>2018</v>
      </c>
      <c r="AB18" s="112" t="s">
        <v>2018</v>
      </c>
      <c r="AC18" s="112" t="s">
        <v>2018</v>
      </c>
      <c r="AD18" s="112" t="s">
        <v>176</v>
      </c>
      <c r="AE18" s="112" t="s">
        <v>2018</v>
      </c>
      <c r="AF18" s="119" t="s">
        <v>2018</v>
      </c>
      <c r="AG18" s="146">
        <v>1</v>
      </c>
      <c r="AH18" s="132" t="s">
        <v>2018</v>
      </c>
      <c r="AI18" s="112" t="s">
        <v>2018</v>
      </c>
      <c r="AJ18" s="112" t="s">
        <v>2018</v>
      </c>
      <c r="AK18" s="112" t="s">
        <v>2018</v>
      </c>
      <c r="AL18" s="112" t="s">
        <v>2018</v>
      </c>
      <c r="AM18" s="112" t="s">
        <v>2018</v>
      </c>
      <c r="AN18" s="112" t="s">
        <v>2018</v>
      </c>
      <c r="AO18" s="112" t="s">
        <v>2018</v>
      </c>
      <c r="AP18" s="112" t="s">
        <v>2018</v>
      </c>
      <c r="AQ18" s="112" t="s">
        <v>2018</v>
      </c>
      <c r="AR18" s="112" t="s">
        <v>2018</v>
      </c>
      <c r="AS18" s="112" t="s">
        <v>176</v>
      </c>
      <c r="AT18" s="112" t="s">
        <v>2018</v>
      </c>
      <c r="AU18" s="119" t="s">
        <v>2018</v>
      </c>
      <c r="AV18" s="146">
        <v>1</v>
      </c>
      <c r="AW18" s="132" t="s">
        <v>2018</v>
      </c>
      <c r="AX18" s="112" t="s">
        <v>2018</v>
      </c>
      <c r="AY18" s="112" t="s">
        <v>2018</v>
      </c>
      <c r="AZ18" s="112" t="s">
        <v>2018</v>
      </c>
      <c r="BA18" s="112" t="s">
        <v>2018</v>
      </c>
      <c r="BB18" s="112" t="s">
        <v>2018</v>
      </c>
      <c r="BC18" s="112" t="s">
        <v>2018</v>
      </c>
      <c r="BD18" s="112" t="s">
        <v>2018</v>
      </c>
      <c r="BE18" s="112" t="s">
        <v>2018</v>
      </c>
      <c r="BF18" s="112" t="s">
        <v>2018</v>
      </c>
      <c r="BG18" s="112" t="s">
        <v>2018</v>
      </c>
      <c r="BH18" s="112" t="s">
        <v>176</v>
      </c>
      <c r="BI18" s="112" t="s">
        <v>2018</v>
      </c>
      <c r="BJ18" s="119" t="s">
        <v>2018</v>
      </c>
      <c r="BK18" s="146"/>
      <c r="BL18" s="132"/>
      <c r="BM18" s="112"/>
      <c r="BN18" s="112"/>
      <c r="BO18" s="112"/>
      <c r="BP18" s="112"/>
      <c r="BQ18" s="112"/>
      <c r="BR18" s="112"/>
      <c r="BS18" s="112"/>
      <c r="BT18" s="112"/>
      <c r="BU18" s="112"/>
      <c r="BV18" s="112"/>
      <c r="BW18" s="112"/>
      <c r="BX18" s="112"/>
      <c r="BY18" s="119"/>
      <c r="BZ18" s="146"/>
      <c r="CA18" s="132"/>
      <c r="CB18" s="112"/>
      <c r="CC18" s="112"/>
      <c r="CD18" s="112"/>
      <c r="CE18" s="112"/>
      <c r="CF18" s="112"/>
      <c r="CG18" s="112"/>
      <c r="CH18" s="112"/>
      <c r="CI18" s="112"/>
      <c r="CJ18" s="112"/>
      <c r="CK18" s="112"/>
      <c r="CL18" s="112"/>
      <c r="CM18" s="112"/>
      <c r="CN18" s="119"/>
    </row>
    <row r="19" spans="1:92" x14ac:dyDescent="0.35">
      <c r="A19" s="28" t="s">
        <v>361</v>
      </c>
      <c r="B19" s="28" t="s">
        <v>363</v>
      </c>
      <c r="C19" s="28" t="s">
        <v>364</v>
      </c>
      <c r="D19" s="146">
        <v>334</v>
      </c>
      <c r="E19" s="112">
        <v>173</v>
      </c>
      <c r="F19" s="112">
        <v>161</v>
      </c>
      <c r="G19" s="112" t="s">
        <v>2018</v>
      </c>
      <c r="H19" s="112" t="s">
        <v>2018</v>
      </c>
      <c r="I19" s="112" t="s">
        <v>2018</v>
      </c>
      <c r="J19" s="112">
        <v>93</v>
      </c>
      <c r="K19" s="112" t="s">
        <v>2018</v>
      </c>
      <c r="L19" s="112" t="s">
        <v>2018</v>
      </c>
      <c r="M19" s="112">
        <v>218</v>
      </c>
      <c r="N19" s="112">
        <v>63</v>
      </c>
      <c r="O19" s="112" t="s">
        <v>176</v>
      </c>
      <c r="P19" s="112">
        <v>124</v>
      </c>
      <c r="Q19" s="119">
        <v>13</v>
      </c>
      <c r="R19" s="146">
        <v>4</v>
      </c>
      <c r="S19" s="132">
        <v>95</v>
      </c>
      <c r="T19" s="112">
        <v>33</v>
      </c>
      <c r="U19" s="112">
        <v>62</v>
      </c>
      <c r="V19" s="112" t="s">
        <v>2018</v>
      </c>
      <c r="W19" s="112" t="s">
        <v>2018</v>
      </c>
      <c r="X19" s="112" t="s">
        <v>2018</v>
      </c>
      <c r="Y19" s="112">
        <v>25</v>
      </c>
      <c r="Z19" s="112" t="s">
        <v>2018</v>
      </c>
      <c r="AA19" s="112" t="s">
        <v>2018</v>
      </c>
      <c r="AB19" s="112">
        <v>69</v>
      </c>
      <c r="AC19" s="112" t="s">
        <v>2018</v>
      </c>
      <c r="AD19" s="112" t="s">
        <v>176</v>
      </c>
      <c r="AE19" s="112">
        <v>44</v>
      </c>
      <c r="AF19" s="119" t="s">
        <v>2018</v>
      </c>
      <c r="AG19" s="146">
        <v>1</v>
      </c>
      <c r="AH19" s="132">
        <v>62</v>
      </c>
      <c r="AI19" s="112">
        <v>25</v>
      </c>
      <c r="AJ19" s="112">
        <v>37</v>
      </c>
      <c r="AK19" s="112" t="s">
        <v>2018</v>
      </c>
      <c r="AL19" s="112" t="s">
        <v>2018</v>
      </c>
      <c r="AM19" s="112" t="s">
        <v>2018</v>
      </c>
      <c r="AN19" s="112">
        <v>19</v>
      </c>
      <c r="AO19" s="112" t="s">
        <v>2018</v>
      </c>
      <c r="AP19" s="112" t="s">
        <v>2018</v>
      </c>
      <c r="AQ19" s="112">
        <v>43</v>
      </c>
      <c r="AR19" s="112" t="s">
        <v>2018</v>
      </c>
      <c r="AS19" s="112" t="s">
        <v>176</v>
      </c>
      <c r="AT19" s="112">
        <v>30</v>
      </c>
      <c r="AU19" s="119" t="s">
        <v>2018</v>
      </c>
      <c r="AV19" s="146">
        <v>1</v>
      </c>
      <c r="AW19" s="132">
        <v>62</v>
      </c>
      <c r="AX19" s="112">
        <v>25</v>
      </c>
      <c r="AY19" s="112">
        <v>37</v>
      </c>
      <c r="AZ19" s="112" t="s">
        <v>2018</v>
      </c>
      <c r="BA19" s="112" t="s">
        <v>2018</v>
      </c>
      <c r="BB19" s="112" t="s">
        <v>2018</v>
      </c>
      <c r="BC19" s="112">
        <v>19</v>
      </c>
      <c r="BD19" s="112" t="s">
        <v>2018</v>
      </c>
      <c r="BE19" s="112" t="s">
        <v>2018</v>
      </c>
      <c r="BF19" s="112">
        <v>43</v>
      </c>
      <c r="BG19" s="112" t="s">
        <v>2018</v>
      </c>
      <c r="BH19" s="112" t="s">
        <v>176</v>
      </c>
      <c r="BI19" s="112">
        <v>30</v>
      </c>
      <c r="BJ19" s="119" t="s">
        <v>2018</v>
      </c>
      <c r="BK19" s="146"/>
      <c r="BL19" s="132"/>
      <c r="BM19" s="112"/>
      <c r="BN19" s="112"/>
      <c r="BO19" s="112"/>
      <c r="BP19" s="112"/>
      <c r="BQ19" s="112"/>
      <c r="BR19" s="112"/>
      <c r="BS19" s="112"/>
      <c r="BT19" s="112"/>
      <c r="BU19" s="112"/>
      <c r="BV19" s="112"/>
      <c r="BW19" s="112"/>
      <c r="BX19" s="112"/>
      <c r="BY19" s="119"/>
      <c r="BZ19" s="146">
        <v>3</v>
      </c>
      <c r="CA19" s="132">
        <v>33</v>
      </c>
      <c r="CB19" s="112" t="s">
        <v>2018</v>
      </c>
      <c r="CC19" s="112">
        <v>25</v>
      </c>
      <c r="CD19" s="112" t="s">
        <v>2018</v>
      </c>
      <c r="CE19" s="112" t="s">
        <v>2018</v>
      </c>
      <c r="CF19" s="112" t="s">
        <v>2018</v>
      </c>
      <c r="CG19" s="112" t="s">
        <v>2018</v>
      </c>
      <c r="CH19" s="112" t="s">
        <v>2018</v>
      </c>
      <c r="CI19" s="112" t="s">
        <v>2018</v>
      </c>
      <c r="CJ19" s="112">
        <v>26</v>
      </c>
      <c r="CK19" s="112" t="s">
        <v>2018</v>
      </c>
      <c r="CL19" s="112" t="s">
        <v>176</v>
      </c>
      <c r="CM19" s="112">
        <v>14</v>
      </c>
      <c r="CN19" s="119" t="s">
        <v>2018</v>
      </c>
    </row>
    <row r="20" spans="1:92" x14ac:dyDescent="0.35">
      <c r="A20" s="28" t="s">
        <v>290</v>
      </c>
      <c r="B20" s="28" t="s">
        <v>291</v>
      </c>
      <c r="C20" s="28" t="s">
        <v>292</v>
      </c>
      <c r="D20" s="146">
        <v>24045</v>
      </c>
      <c r="E20" s="112">
        <v>11739</v>
      </c>
      <c r="F20" s="112">
        <v>12306</v>
      </c>
      <c r="G20" s="112">
        <v>84</v>
      </c>
      <c r="H20" s="112">
        <v>284</v>
      </c>
      <c r="I20" s="112">
        <v>283</v>
      </c>
      <c r="J20" s="112">
        <v>2664</v>
      </c>
      <c r="K20" s="112">
        <v>286</v>
      </c>
      <c r="L20" s="112">
        <v>711</v>
      </c>
      <c r="M20" s="112">
        <v>19733</v>
      </c>
      <c r="N20" s="112">
        <v>2665</v>
      </c>
      <c r="O20" s="112" t="s">
        <v>176</v>
      </c>
      <c r="P20" s="112">
        <v>3998</v>
      </c>
      <c r="Q20" s="119">
        <v>719</v>
      </c>
      <c r="R20" s="146">
        <v>17</v>
      </c>
      <c r="S20" s="132">
        <v>6307</v>
      </c>
      <c r="T20" s="112">
        <v>2011</v>
      </c>
      <c r="U20" s="112">
        <v>4296</v>
      </c>
      <c r="V20" s="112">
        <v>25</v>
      </c>
      <c r="W20" s="112">
        <v>94</v>
      </c>
      <c r="X20" s="112">
        <v>72</v>
      </c>
      <c r="Y20" s="112">
        <v>769</v>
      </c>
      <c r="Z20" s="112">
        <v>64</v>
      </c>
      <c r="AA20" s="112">
        <v>180</v>
      </c>
      <c r="AB20" s="112">
        <v>5103</v>
      </c>
      <c r="AC20" s="112">
        <v>571</v>
      </c>
      <c r="AD20" s="112" t="s">
        <v>176</v>
      </c>
      <c r="AE20" s="112">
        <v>1159</v>
      </c>
      <c r="AF20" s="119">
        <v>208</v>
      </c>
      <c r="AG20" s="146">
        <v>9</v>
      </c>
      <c r="AH20" s="132">
        <v>4465</v>
      </c>
      <c r="AI20" s="112">
        <v>1572</v>
      </c>
      <c r="AJ20" s="112">
        <v>2893</v>
      </c>
      <c r="AK20" s="112">
        <v>22</v>
      </c>
      <c r="AL20" s="112">
        <v>73</v>
      </c>
      <c r="AM20" s="112">
        <v>56</v>
      </c>
      <c r="AN20" s="112">
        <v>586</v>
      </c>
      <c r="AO20" s="112">
        <v>46</v>
      </c>
      <c r="AP20" s="112">
        <v>127</v>
      </c>
      <c r="AQ20" s="112">
        <v>3555</v>
      </c>
      <c r="AR20" s="112">
        <v>415</v>
      </c>
      <c r="AS20" s="112" t="s">
        <v>176</v>
      </c>
      <c r="AT20" s="112">
        <v>875</v>
      </c>
      <c r="AU20" s="119">
        <v>155</v>
      </c>
      <c r="AV20" s="146">
        <v>6</v>
      </c>
      <c r="AW20" s="132">
        <v>4439</v>
      </c>
      <c r="AX20" s="112">
        <v>1568</v>
      </c>
      <c r="AY20" s="112">
        <v>2871</v>
      </c>
      <c r="AZ20" s="112">
        <v>22</v>
      </c>
      <c r="BA20" s="112">
        <v>71</v>
      </c>
      <c r="BB20" s="112">
        <v>56</v>
      </c>
      <c r="BC20" s="112">
        <v>585</v>
      </c>
      <c r="BD20" s="112">
        <v>46</v>
      </c>
      <c r="BE20" s="112">
        <v>127</v>
      </c>
      <c r="BF20" s="112">
        <v>3532</v>
      </c>
      <c r="BG20" s="112">
        <v>415</v>
      </c>
      <c r="BH20" s="112" t="s">
        <v>176</v>
      </c>
      <c r="BI20" s="112">
        <v>872</v>
      </c>
      <c r="BJ20" s="119">
        <v>155</v>
      </c>
      <c r="BK20" s="146">
        <v>3</v>
      </c>
      <c r="BL20" s="132">
        <v>26</v>
      </c>
      <c r="BM20" s="112" t="s">
        <v>2018</v>
      </c>
      <c r="BN20" s="112">
        <v>22</v>
      </c>
      <c r="BO20" s="112" t="s">
        <v>2018</v>
      </c>
      <c r="BP20" s="112" t="s">
        <v>2018</v>
      </c>
      <c r="BQ20" s="112" t="s">
        <v>2018</v>
      </c>
      <c r="BR20" s="112" t="s">
        <v>2018</v>
      </c>
      <c r="BS20" s="112" t="s">
        <v>2018</v>
      </c>
      <c r="BT20" s="112" t="s">
        <v>2018</v>
      </c>
      <c r="BU20" s="112">
        <v>23</v>
      </c>
      <c r="BV20" s="112" t="s">
        <v>2018</v>
      </c>
      <c r="BW20" s="112" t="s">
        <v>176</v>
      </c>
      <c r="BX20" s="112" t="s">
        <v>2018</v>
      </c>
      <c r="BY20" s="119" t="s">
        <v>2018</v>
      </c>
      <c r="BZ20" s="146">
        <v>8</v>
      </c>
      <c r="CA20" s="132">
        <v>1842</v>
      </c>
      <c r="CB20" s="112">
        <v>439</v>
      </c>
      <c r="CC20" s="112">
        <v>1403</v>
      </c>
      <c r="CD20" s="112" t="s">
        <v>2018</v>
      </c>
      <c r="CE20" s="112">
        <v>21</v>
      </c>
      <c r="CF20" s="112">
        <v>16</v>
      </c>
      <c r="CG20" s="112">
        <v>183</v>
      </c>
      <c r="CH20" s="112">
        <v>18</v>
      </c>
      <c r="CI20" s="112">
        <v>53</v>
      </c>
      <c r="CJ20" s="112">
        <v>1548</v>
      </c>
      <c r="CK20" s="112">
        <v>156</v>
      </c>
      <c r="CL20" s="112" t="s">
        <v>176</v>
      </c>
      <c r="CM20" s="112">
        <v>284</v>
      </c>
      <c r="CN20" s="119">
        <v>53</v>
      </c>
    </row>
    <row r="21" spans="1:92" x14ac:dyDescent="0.35">
      <c r="A21" s="28" t="s">
        <v>221</v>
      </c>
      <c r="B21" s="28" t="s">
        <v>222</v>
      </c>
      <c r="C21" s="28" t="s">
        <v>223</v>
      </c>
      <c r="D21" s="146">
        <v>1584</v>
      </c>
      <c r="E21" s="112">
        <v>778</v>
      </c>
      <c r="F21" s="112">
        <v>806</v>
      </c>
      <c r="G21" s="112">
        <v>95</v>
      </c>
      <c r="H21" s="112" t="s">
        <v>2018</v>
      </c>
      <c r="I21" s="112" t="s">
        <v>2018</v>
      </c>
      <c r="J21" s="112">
        <v>145</v>
      </c>
      <c r="K21" s="112" t="s">
        <v>2018</v>
      </c>
      <c r="L21" s="112">
        <v>49</v>
      </c>
      <c r="M21" s="112">
        <v>1283</v>
      </c>
      <c r="N21" s="112">
        <v>245</v>
      </c>
      <c r="O21" s="112" t="s">
        <v>176</v>
      </c>
      <c r="P21" s="112">
        <v>467</v>
      </c>
      <c r="Q21" s="119">
        <v>24</v>
      </c>
      <c r="R21" s="146">
        <v>7</v>
      </c>
      <c r="S21" s="132">
        <v>283</v>
      </c>
      <c r="T21" s="112">
        <v>63</v>
      </c>
      <c r="U21" s="112">
        <v>220</v>
      </c>
      <c r="V21" s="112">
        <v>27</v>
      </c>
      <c r="W21" s="112" t="s">
        <v>2018</v>
      </c>
      <c r="X21" s="112" t="s">
        <v>2018</v>
      </c>
      <c r="Y21" s="112">
        <v>46</v>
      </c>
      <c r="Z21" s="112" t="s">
        <v>2018</v>
      </c>
      <c r="AA21" s="112" t="s">
        <v>2018</v>
      </c>
      <c r="AB21" s="112">
        <v>200</v>
      </c>
      <c r="AC21" s="112">
        <v>51</v>
      </c>
      <c r="AD21" s="112" t="s">
        <v>176</v>
      </c>
      <c r="AE21" s="112">
        <v>109</v>
      </c>
      <c r="AF21" s="119">
        <v>10</v>
      </c>
      <c r="AG21" s="146">
        <v>3</v>
      </c>
      <c r="AH21" s="132">
        <v>91</v>
      </c>
      <c r="AI21" s="112">
        <v>25</v>
      </c>
      <c r="AJ21" s="112">
        <v>66</v>
      </c>
      <c r="AK21" s="112" t="s">
        <v>2018</v>
      </c>
      <c r="AL21" s="112" t="s">
        <v>2018</v>
      </c>
      <c r="AM21" s="112" t="s">
        <v>2018</v>
      </c>
      <c r="AN21" s="112">
        <v>14</v>
      </c>
      <c r="AO21" s="112" t="s">
        <v>2018</v>
      </c>
      <c r="AP21" s="112" t="s">
        <v>2018</v>
      </c>
      <c r="AQ21" s="112">
        <v>68</v>
      </c>
      <c r="AR21" s="112">
        <v>11</v>
      </c>
      <c r="AS21" s="112" t="s">
        <v>176</v>
      </c>
      <c r="AT21" s="112">
        <v>32</v>
      </c>
      <c r="AU21" s="119" t="s">
        <v>2018</v>
      </c>
      <c r="AV21" s="146">
        <v>2</v>
      </c>
      <c r="AW21" s="132">
        <v>79</v>
      </c>
      <c r="AX21" s="112">
        <v>23</v>
      </c>
      <c r="AY21" s="112">
        <v>56</v>
      </c>
      <c r="AZ21" s="112" t="s">
        <v>2018</v>
      </c>
      <c r="BA21" s="112" t="s">
        <v>2018</v>
      </c>
      <c r="BB21" s="112" t="s">
        <v>2018</v>
      </c>
      <c r="BC21" s="112">
        <v>13</v>
      </c>
      <c r="BD21" s="112" t="s">
        <v>2018</v>
      </c>
      <c r="BE21" s="112" t="s">
        <v>2018</v>
      </c>
      <c r="BF21" s="112">
        <v>57</v>
      </c>
      <c r="BG21" s="112">
        <v>10</v>
      </c>
      <c r="BH21" s="112" t="s">
        <v>176</v>
      </c>
      <c r="BI21" s="112">
        <v>28</v>
      </c>
      <c r="BJ21" s="119" t="s">
        <v>2018</v>
      </c>
      <c r="BK21" s="146">
        <v>1</v>
      </c>
      <c r="BL21" s="132">
        <v>12</v>
      </c>
      <c r="BM21" s="112" t="s">
        <v>2018</v>
      </c>
      <c r="BN21" s="112">
        <v>10</v>
      </c>
      <c r="BO21" s="112" t="s">
        <v>2018</v>
      </c>
      <c r="BP21" s="112" t="s">
        <v>2018</v>
      </c>
      <c r="BQ21" s="112" t="s">
        <v>2018</v>
      </c>
      <c r="BR21" s="112" t="s">
        <v>2018</v>
      </c>
      <c r="BS21" s="112" t="s">
        <v>2018</v>
      </c>
      <c r="BT21" s="112" t="s">
        <v>2018</v>
      </c>
      <c r="BU21" s="112">
        <v>11</v>
      </c>
      <c r="BV21" s="112" t="s">
        <v>2018</v>
      </c>
      <c r="BW21" s="112" t="s">
        <v>176</v>
      </c>
      <c r="BX21" s="112" t="s">
        <v>2018</v>
      </c>
      <c r="BY21" s="119" t="s">
        <v>2018</v>
      </c>
      <c r="BZ21" s="146">
        <v>4</v>
      </c>
      <c r="CA21" s="132">
        <v>192</v>
      </c>
      <c r="CB21" s="112">
        <v>38</v>
      </c>
      <c r="CC21" s="112">
        <v>154</v>
      </c>
      <c r="CD21" s="112">
        <v>23</v>
      </c>
      <c r="CE21" s="112" t="s">
        <v>2018</v>
      </c>
      <c r="CF21" s="112" t="s">
        <v>2018</v>
      </c>
      <c r="CG21" s="112">
        <v>32</v>
      </c>
      <c r="CH21" s="112" t="s">
        <v>2018</v>
      </c>
      <c r="CI21" s="112" t="s">
        <v>2018</v>
      </c>
      <c r="CJ21" s="112">
        <v>132</v>
      </c>
      <c r="CK21" s="112">
        <v>40</v>
      </c>
      <c r="CL21" s="112" t="s">
        <v>176</v>
      </c>
      <c r="CM21" s="112">
        <v>77</v>
      </c>
      <c r="CN21" s="119" t="s">
        <v>2018</v>
      </c>
    </row>
    <row r="22" spans="1:92" x14ac:dyDescent="0.35">
      <c r="A22" s="28" t="s">
        <v>385</v>
      </c>
      <c r="B22" s="28" t="s">
        <v>387</v>
      </c>
      <c r="C22" s="28" t="s">
        <v>388</v>
      </c>
      <c r="D22" s="146">
        <v>84</v>
      </c>
      <c r="E22" s="112">
        <v>44</v>
      </c>
      <c r="F22" s="112">
        <v>40</v>
      </c>
      <c r="G22" s="112" t="s">
        <v>2018</v>
      </c>
      <c r="H22" s="112" t="s">
        <v>2018</v>
      </c>
      <c r="I22" s="112" t="s">
        <v>2018</v>
      </c>
      <c r="J22" s="112" t="s">
        <v>2018</v>
      </c>
      <c r="K22" s="112" t="s">
        <v>2018</v>
      </c>
      <c r="L22" s="112" t="s">
        <v>2018</v>
      </c>
      <c r="M22" s="112">
        <v>74</v>
      </c>
      <c r="N22" s="112" t="s">
        <v>2018</v>
      </c>
      <c r="O22" s="112" t="s">
        <v>176</v>
      </c>
      <c r="P22" s="112" t="s">
        <v>2018</v>
      </c>
      <c r="Q22" s="119" t="s">
        <v>2018</v>
      </c>
      <c r="R22" s="146">
        <v>1</v>
      </c>
      <c r="S22" s="132" t="s">
        <v>2018</v>
      </c>
      <c r="T22" s="112" t="s">
        <v>2018</v>
      </c>
      <c r="U22" s="112" t="s">
        <v>2018</v>
      </c>
      <c r="V22" s="112" t="s">
        <v>2018</v>
      </c>
      <c r="W22" s="112" t="s">
        <v>2018</v>
      </c>
      <c r="X22" s="112" t="s">
        <v>2018</v>
      </c>
      <c r="Y22" s="112" t="s">
        <v>2018</v>
      </c>
      <c r="Z22" s="112" t="s">
        <v>2018</v>
      </c>
      <c r="AA22" s="112" t="s">
        <v>2018</v>
      </c>
      <c r="AB22" s="112" t="s">
        <v>2018</v>
      </c>
      <c r="AC22" s="112" t="s">
        <v>2018</v>
      </c>
      <c r="AD22" s="112" t="s">
        <v>176</v>
      </c>
      <c r="AE22" s="112" t="s">
        <v>2018</v>
      </c>
      <c r="AF22" s="119" t="s">
        <v>2018</v>
      </c>
      <c r="AG22" s="146">
        <v>1</v>
      </c>
      <c r="AH22" s="132" t="s">
        <v>2018</v>
      </c>
      <c r="AI22" s="112" t="s">
        <v>2018</v>
      </c>
      <c r="AJ22" s="112" t="s">
        <v>2018</v>
      </c>
      <c r="AK22" s="112" t="s">
        <v>2018</v>
      </c>
      <c r="AL22" s="112" t="s">
        <v>2018</v>
      </c>
      <c r="AM22" s="112" t="s">
        <v>2018</v>
      </c>
      <c r="AN22" s="112" t="s">
        <v>2018</v>
      </c>
      <c r="AO22" s="112" t="s">
        <v>2018</v>
      </c>
      <c r="AP22" s="112" t="s">
        <v>2018</v>
      </c>
      <c r="AQ22" s="112" t="s">
        <v>2018</v>
      </c>
      <c r="AR22" s="112" t="s">
        <v>2018</v>
      </c>
      <c r="AS22" s="112" t="s">
        <v>176</v>
      </c>
      <c r="AT22" s="112" t="s">
        <v>2018</v>
      </c>
      <c r="AU22" s="119" t="s">
        <v>2018</v>
      </c>
      <c r="AV22" s="146">
        <v>1</v>
      </c>
      <c r="AW22" s="132" t="s">
        <v>2018</v>
      </c>
      <c r="AX22" s="112" t="s">
        <v>2018</v>
      </c>
      <c r="AY22" s="112" t="s">
        <v>2018</v>
      </c>
      <c r="AZ22" s="112" t="s">
        <v>2018</v>
      </c>
      <c r="BA22" s="112" t="s">
        <v>2018</v>
      </c>
      <c r="BB22" s="112" t="s">
        <v>2018</v>
      </c>
      <c r="BC22" s="112" t="s">
        <v>2018</v>
      </c>
      <c r="BD22" s="112" t="s">
        <v>2018</v>
      </c>
      <c r="BE22" s="112" t="s">
        <v>2018</v>
      </c>
      <c r="BF22" s="112" t="s">
        <v>2018</v>
      </c>
      <c r="BG22" s="112" t="s">
        <v>2018</v>
      </c>
      <c r="BH22" s="112" t="s">
        <v>176</v>
      </c>
      <c r="BI22" s="112" t="s">
        <v>2018</v>
      </c>
      <c r="BJ22" s="119" t="s">
        <v>2018</v>
      </c>
      <c r="BK22" s="146"/>
      <c r="BL22" s="132"/>
      <c r="BM22" s="112"/>
      <c r="BN22" s="112"/>
      <c r="BO22" s="112"/>
      <c r="BP22" s="112"/>
      <c r="BQ22" s="112"/>
      <c r="BR22" s="112"/>
      <c r="BS22" s="112"/>
      <c r="BT22" s="112"/>
      <c r="BU22" s="112"/>
      <c r="BV22" s="112"/>
      <c r="BW22" s="112"/>
      <c r="BX22" s="112"/>
      <c r="BY22" s="119"/>
      <c r="BZ22" s="146"/>
      <c r="CA22" s="132"/>
      <c r="CB22" s="112"/>
      <c r="CC22" s="112"/>
      <c r="CD22" s="112"/>
      <c r="CE22" s="112"/>
      <c r="CF22" s="112"/>
      <c r="CG22" s="112"/>
      <c r="CH22" s="112"/>
      <c r="CI22" s="112"/>
      <c r="CJ22" s="112"/>
      <c r="CK22" s="112"/>
      <c r="CL22" s="112"/>
      <c r="CM22" s="112"/>
      <c r="CN22" s="119"/>
    </row>
    <row r="23" spans="1:92" x14ac:dyDescent="0.35">
      <c r="A23" s="28" t="s">
        <v>1333</v>
      </c>
      <c r="B23" s="28" t="s">
        <v>2016</v>
      </c>
      <c r="C23" s="28" t="s">
        <v>2017</v>
      </c>
      <c r="D23" s="146">
        <v>303</v>
      </c>
      <c r="E23" s="112">
        <v>193</v>
      </c>
      <c r="F23" s="112">
        <v>110</v>
      </c>
      <c r="G23" s="112" t="s">
        <v>2018</v>
      </c>
      <c r="H23" s="112" t="s">
        <v>2018</v>
      </c>
      <c r="I23" s="112" t="s">
        <v>2018</v>
      </c>
      <c r="J23" s="112">
        <v>63</v>
      </c>
      <c r="K23" s="112">
        <v>15</v>
      </c>
      <c r="L23" s="112">
        <v>12</v>
      </c>
      <c r="M23" s="112">
        <v>199</v>
      </c>
      <c r="N23" s="112">
        <v>65</v>
      </c>
      <c r="O23" s="112" t="s">
        <v>176</v>
      </c>
      <c r="P23" s="112">
        <v>137</v>
      </c>
      <c r="Q23" s="119">
        <v>10</v>
      </c>
      <c r="R23" s="146"/>
      <c r="S23" s="132"/>
      <c r="T23" s="112"/>
      <c r="U23" s="112"/>
      <c r="V23" s="112"/>
      <c r="W23" s="112"/>
      <c r="X23" s="112"/>
      <c r="Y23" s="112"/>
      <c r="Z23" s="112"/>
      <c r="AA23" s="112"/>
      <c r="AB23" s="112"/>
      <c r="AC23" s="112"/>
      <c r="AD23" s="112"/>
      <c r="AE23" s="112"/>
      <c r="AF23" s="119"/>
      <c r="AG23" s="146"/>
      <c r="AH23" s="132"/>
      <c r="AI23" s="112"/>
      <c r="AJ23" s="112"/>
      <c r="AK23" s="112"/>
      <c r="AL23" s="112"/>
      <c r="AM23" s="112"/>
      <c r="AN23" s="112"/>
      <c r="AO23" s="112"/>
      <c r="AP23" s="112"/>
      <c r="AQ23" s="112"/>
      <c r="AR23" s="112"/>
      <c r="AS23" s="112"/>
      <c r="AT23" s="112"/>
      <c r="AU23" s="119"/>
      <c r="AV23" s="146"/>
      <c r="AW23" s="132"/>
      <c r="AX23" s="112"/>
      <c r="AY23" s="112"/>
      <c r="AZ23" s="112"/>
      <c r="BA23" s="112"/>
      <c r="BB23" s="112"/>
      <c r="BC23" s="112"/>
      <c r="BD23" s="112"/>
      <c r="BE23" s="112"/>
      <c r="BF23" s="112"/>
      <c r="BG23" s="112"/>
      <c r="BH23" s="112"/>
      <c r="BI23" s="112"/>
      <c r="BJ23" s="119"/>
      <c r="BK23" s="146"/>
      <c r="BL23" s="132"/>
      <c r="BM23" s="112"/>
      <c r="BN23" s="112"/>
      <c r="BO23" s="112"/>
      <c r="BP23" s="112"/>
      <c r="BQ23" s="112"/>
      <c r="BR23" s="112"/>
      <c r="BS23" s="112"/>
      <c r="BT23" s="112"/>
      <c r="BU23" s="112"/>
      <c r="BV23" s="112"/>
      <c r="BW23" s="112"/>
      <c r="BX23" s="112"/>
      <c r="BY23" s="119"/>
      <c r="BZ23" s="146"/>
      <c r="CA23" s="132"/>
      <c r="CB23" s="112"/>
      <c r="CC23" s="112"/>
      <c r="CD23" s="112"/>
      <c r="CE23" s="112"/>
      <c r="CF23" s="112"/>
      <c r="CG23" s="112"/>
      <c r="CH23" s="112"/>
      <c r="CI23" s="112"/>
      <c r="CJ23" s="112"/>
      <c r="CK23" s="112"/>
      <c r="CL23" s="112"/>
      <c r="CM23" s="112"/>
      <c r="CN23" s="119"/>
    </row>
    <row r="24" spans="1:92" x14ac:dyDescent="0.35">
      <c r="A24" s="28" t="s">
        <v>400</v>
      </c>
      <c r="B24" s="28" t="s">
        <v>401</v>
      </c>
      <c r="C24" s="28" t="s">
        <v>402</v>
      </c>
      <c r="D24" s="146">
        <v>694</v>
      </c>
      <c r="E24" s="112">
        <v>341</v>
      </c>
      <c r="F24" s="112">
        <v>353</v>
      </c>
      <c r="G24" s="112" t="s">
        <v>2018</v>
      </c>
      <c r="H24" s="112" t="s">
        <v>2018</v>
      </c>
      <c r="I24" s="112" t="s">
        <v>2018</v>
      </c>
      <c r="J24" s="112">
        <v>66</v>
      </c>
      <c r="K24" s="112" t="s">
        <v>2018</v>
      </c>
      <c r="L24" s="112" t="s">
        <v>2018</v>
      </c>
      <c r="M24" s="112">
        <v>619</v>
      </c>
      <c r="N24" s="112">
        <v>121</v>
      </c>
      <c r="O24" s="112" t="s">
        <v>176</v>
      </c>
      <c r="P24" s="112">
        <v>334</v>
      </c>
      <c r="Q24" s="119">
        <v>22</v>
      </c>
      <c r="R24" s="146">
        <v>8</v>
      </c>
      <c r="S24" s="132">
        <v>283</v>
      </c>
      <c r="T24" s="112">
        <v>89</v>
      </c>
      <c r="U24" s="112">
        <v>194</v>
      </c>
      <c r="V24" s="112" t="s">
        <v>2018</v>
      </c>
      <c r="W24" s="112" t="s">
        <v>2018</v>
      </c>
      <c r="X24" s="112" t="s">
        <v>2018</v>
      </c>
      <c r="Y24" s="112">
        <v>26</v>
      </c>
      <c r="Z24" s="112" t="s">
        <v>2018</v>
      </c>
      <c r="AA24" s="112" t="s">
        <v>2018</v>
      </c>
      <c r="AB24" s="112">
        <v>251</v>
      </c>
      <c r="AC24" s="112">
        <v>46</v>
      </c>
      <c r="AD24" s="112" t="s">
        <v>176</v>
      </c>
      <c r="AE24" s="112">
        <v>132</v>
      </c>
      <c r="AF24" s="119" t="s">
        <v>2018</v>
      </c>
      <c r="AG24" s="146">
        <v>3</v>
      </c>
      <c r="AH24" s="132">
        <v>64</v>
      </c>
      <c r="AI24" s="112">
        <v>27</v>
      </c>
      <c r="AJ24" s="112">
        <v>37</v>
      </c>
      <c r="AK24" s="112" t="s">
        <v>2018</v>
      </c>
      <c r="AL24" s="112" t="s">
        <v>2018</v>
      </c>
      <c r="AM24" s="112" t="s">
        <v>2018</v>
      </c>
      <c r="AN24" s="112">
        <v>14</v>
      </c>
      <c r="AO24" s="112" t="s">
        <v>2018</v>
      </c>
      <c r="AP24" s="112" t="s">
        <v>2018</v>
      </c>
      <c r="AQ24" s="112">
        <v>49</v>
      </c>
      <c r="AR24" s="112" t="s">
        <v>2018</v>
      </c>
      <c r="AS24" s="112" t="s">
        <v>176</v>
      </c>
      <c r="AT24" s="112">
        <v>38</v>
      </c>
      <c r="AU24" s="119" t="s">
        <v>2018</v>
      </c>
      <c r="AV24" s="146">
        <v>3</v>
      </c>
      <c r="AW24" s="132">
        <v>64</v>
      </c>
      <c r="AX24" s="112">
        <v>27</v>
      </c>
      <c r="AY24" s="112">
        <v>37</v>
      </c>
      <c r="AZ24" s="112" t="s">
        <v>2018</v>
      </c>
      <c r="BA24" s="112" t="s">
        <v>2018</v>
      </c>
      <c r="BB24" s="112" t="s">
        <v>2018</v>
      </c>
      <c r="BC24" s="112">
        <v>14</v>
      </c>
      <c r="BD24" s="112" t="s">
        <v>2018</v>
      </c>
      <c r="BE24" s="112" t="s">
        <v>2018</v>
      </c>
      <c r="BF24" s="112">
        <v>49</v>
      </c>
      <c r="BG24" s="112" t="s">
        <v>2018</v>
      </c>
      <c r="BH24" s="112" t="s">
        <v>176</v>
      </c>
      <c r="BI24" s="112">
        <v>38</v>
      </c>
      <c r="BJ24" s="119" t="s">
        <v>2018</v>
      </c>
      <c r="BK24" s="146"/>
      <c r="BL24" s="132"/>
      <c r="BM24" s="112"/>
      <c r="BN24" s="112"/>
      <c r="BO24" s="112"/>
      <c r="BP24" s="112"/>
      <c r="BQ24" s="112"/>
      <c r="BR24" s="112"/>
      <c r="BS24" s="112"/>
      <c r="BT24" s="112"/>
      <c r="BU24" s="112"/>
      <c r="BV24" s="112"/>
      <c r="BW24" s="112"/>
      <c r="BX24" s="112"/>
      <c r="BY24" s="119"/>
      <c r="BZ24" s="146">
        <v>5</v>
      </c>
      <c r="CA24" s="132">
        <v>219</v>
      </c>
      <c r="CB24" s="112">
        <v>62</v>
      </c>
      <c r="CC24" s="112">
        <v>157</v>
      </c>
      <c r="CD24" s="112" t="s">
        <v>2018</v>
      </c>
      <c r="CE24" s="112" t="s">
        <v>2018</v>
      </c>
      <c r="CF24" s="112" t="s">
        <v>2018</v>
      </c>
      <c r="CG24" s="112">
        <v>12</v>
      </c>
      <c r="CH24" s="112" t="s">
        <v>2018</v>
      </c>
      <c r="CI24" s="112" t="s">
        <v>2018</v>
      </c>
      <c r="CJ24" s="112">
        <v>202</v>
      </c>
      <c r="CK24" s="112">
        <v>37</v>
      </c>
      <c r="CL24" s="112" t="s">
        <v>176</v>
      </c>
      <c r="CM24" s="112">
        <v>94</v>
      </c>
      <c r="CN24" s="119" t="s">
        <v>2018</v>
      </c>
    </row>
    <row r="25" spans="1:92" x14ac:dyDescent="0.35">
      <c r="A25" s="28" t="s">
        <v>415</v>
      </c>
      <c r="B25" s="28" t="s">
        <v>417</v>
      </c>
      <c r="C25" s="28" t="s">
        <v>418</v>
      </c>
      <c r="D25" s="146">
        <v>311</v>
      </c>
      <c r="E25" s="112">
        <v>142</v>
      </c>
      <c r="F25" s="112">
        <v>169</v>
      </c>
      <c r="G25" s="112" t="s">
        <v>2018</v>
      </c>
      <c r="H25" s="112" t="s">
        <v>2018</v>
      </c>
      <c r="I25" s="112" t="s">
        <v>2018</v>
      </c>
      <c r="J25" s="112">
        <v>98</v>
      </c>
      <c r="K25" s="112" t="s">
        <v>2018</v>
      </c>
      <c r="L25" s="112" t="s">
        <v>2018</v>
      </c>
      <c r="M25" s="112">
        <v>197</v>
      </c>
      <c r="N25" s="112">
        <v>56</v>
      </c>
      <c r="O25" s="112" t="s">
        <v>176</v>
      </c>
      <c r="P25" s="112">
        <v>131</v>
      </c>
      <c r="Q25" s="119">
        <v>10</v>
      </c>
      <c r="R25" s="146">
        <v>2</v>
      </c>
      <c r="S25" s="132" t="s">
        <v>2018</v>
      </c>
      <c r="T25" s="112" t="s">
        <v>2018</v>
      </c>
      <c r="U25" s="112" t="s">
        <v>2018</v>
      </c>
      <c r="V25" s="112" t="s">
        <v>2018</v>
      </c>
      <c r="W25" s="112" t="s">
        <v>2018</v>
      </c>
      <c r="X25" s="112" t="s">
        <v>2018</v>
      </c>
      <c r="Y25" s="112" t="s">
        <v>2018</v>
      </c>
      <c r="Z25" s="112" t="s">
        <v>2018</v>
      </c>
      <c r="AA25" s="112" t="s">
        <v>2018</v>
      </c>
      <c r="AB25" s="112" t="s">
        <v>2018</v>
      </c>
      <c r="AC25" s="112" t="s">
        <v>2018</v>
      </c>
      <c r="AD25" s="112" t="s">
        <v>176</v>
      </c>
      <c r="AE25" s="112" t="s">
        <v>2018</v>
      </c>
      <c r="AF25" s="119" t="s">
        <v>2018</v>
      </c>
      <c r="AG25" s="146"/>
      <c r="AH25" s="132"/>
      <c r="AI25" s="112"/>
      <c r="AJ25" s="112"/>
      <c r="AK25" s="112"/>
      <c r="AL25" s="112"/>
      <c r="AM25" s="112"/>
      <c r="AN25" s="112"/>
      <c r="AO25" s="112"/>
      <c r="AP25" s="112"/>
      <c r="AQ25" s="112"/>
      <c r="AR25" s="112"/>
      <c r="AS25" s="112"/>
      <c r="AT25" s="112"/>
      <c r="AU25" s="119"/>
      <c r="AV25" s="146"/>
      <c r="AW25" s="132"/>
      <c r="AX25" s="112"/>
      <c r="AY25" s="112"/>
      <c r="AZ25" s="112"/>
      <c r="BA25" s="112"/>
      <c r="BB25" s="112"/>
      <c r="BC25" s="112"/>
      <c r="BD25" s="112"/>
      <c r="BE25" s="112"/>
      <c r="BF25" s="112"/>
      <c r="BG25" s="112"/>
      <c r="BH25" s="112"/>
      <c r="BI25" s="112"/>
      <c r="BJ25" s="119"/>
      <c r="BK25" s="146"/>
      <c r="BL25" s="132"/>
      <c r="BM25" s="112"/>
      <c r="BN25" s="112"/>
      <c r="BO25" s="112"/>
      <c r="BP25" s="112"/>
      <c r="BQ25" s="112"/>
      <c r="BR25" s="112"/>
      <c r="BS25" s="112"/>
      <c r="BT25" s="112"/>
      <c r="BU25" s="112"/>
      <c r="BV25" s="112"/>
      <c r="BW25" s="112"/>
      <c r="BX25" s="112"/>
      <c r="BY25" s="119"/>
      <c r="BZ25" s="146">
        <v>2</v>
      </c>
      <c r="CA25" s="132" t="s">
        <v>2018</v>
      </c>
      <c r="CB25" s="112" t="s">
        <v>2018</v>
      </c>
      <c r="CC25" s="112" t="s">
        <v>2018</v>
      </c>
      <c r="CD25" s="112" t="s">
        <v>2018</v>
      </c>
      <c r="CE25" s="112" t="s">
        <v>2018</v>
      </c>
      <c r="CF25" s="112" t="s">
        <v>2018</v>
      </c>
      <c r="CG25" s="112" t="s">
        <v>2018</v>
      </c>
      <c r="CH25" s="112" t="s">
        <v>2018</v>
      </c>
      <c r="CI25" s="112" t="s">
        <v>2018</v>
      </c>
      <c r="CJ25" s="112" t="s">
        <v>2018</v>
      </c>
      <c r="CK25" s="112" t="s">
        <v>2018</v>
      </c>
      <c r="CL25" s="112" t="s">
        <v>176</v>
      </c>
      <c r="CM25" s="112" t="s">
        <v>2018</v>
      </c>
      <c r="CN25" s="119" t="s">
        <v>2018</v>
      </c>
    </row>
    <row r="26" spans="1:92" x14ac:dyDescent="0.35">
      <c r="A26" s="28" t="s">
        <v>421</v>
      </c>
      <c r="B26" s="28" t="s">
        <v>423</v>
      </c>
      <c r="C26" s="28" t="s">
        <v>424</v>
      </c>
      <c r="D26" s="146">
        <v>258</v>
      </c>
      <c r="E26" s="112">
        <v>141</v>
      </c>
      <c r="F26" s="112">
        <v>117</v>
      </c>
      <c r="G26" s="112" t="s">
        <v>2018</v>
      </c>
      <c r="H26" s="112" t="s">
        <v>2018</v>
      </c>
      <c r="I26" s="112" t="s">
        <v>2018</v>
      </c>
      <c r="J26" s="112">
        <v>122</v>
      </c>
      <c r="K26" s="112" t="s">
        <v>2018</v>
      </c>
      <c r="L26" s="112" t="s">
        <v>2018</v>
      </c>
      <c r="M26" s="112">
        <v>121</v>
      </c>
      <c r="N26" s="112">
        <v>35</v>
      </c>
      <c r="O26" s="112" t="s">
        <v>176</v>
      </c>
      <c r="P26" s="112">
        <v>90</v>
      </c>
      <c r="Q26" s="119">
        <v>41</v>
      </c>
      <c r="R26" s="146">
        <v>8</v>
      </c>
      <c r="S26" s="132">
        <v>140</v>
      </c>
      <c r="T26" s="112">
        <v>67</v>
      </c>
      <c r="U26" s="112">
        <v>73</v>
      </c>
      <c r="V26" s="112" t="s">
        <v>2018</v>
      </c>
      <c r="W26" s="112" t="s">
        <v>2018</v>
      </c>
      <c r="X26" s="112" t="s">
        <v>2018</v>
      </c>
      <c r="Y26" s="112">
        <v>58</v>
      </c>
      <c r="Z26" s="112" t="s">
        <v>2018</v>
      </c>
      <c r="AA26" s="112" t="s">
        <v>2018</v>
      </c>
      <c r="AB26" s="112">
        <v>72</v>
      </c>
      <c r="AC26" s="112">
        <v>23</v>
      </c>
      <c r="AD26" s="112" t="s">
        <v>176</v>
      </c>
      <c r="AE26" s="112">
        <v>49</v>
      </c>
      <c r="AF26" s="119">
        <v>25</v>
      </c>
      <c r="AG26" s="146">
        <v>4</v>
      </c>
      <c r="AH26" s="132">
        <v>117</v>
      </c>
      <c r="AI26" s="112">
        <v>62</v>
      </c>
      <c r="AJ26" s="112">
        <v>55</v>
      </c>
      <c r="AK26" s="112" t="s">
        <v>2018</v>
      </c>
      <c r="AL26" s="112" t="s">
        <v>2018</v>
      </c>
      <c r="AM26" s="112" t="s">
        <v>2018</v>
      </c>
      <c r="AN26" s="112">
        <v>53</v>
      </c>
      <c r="AO26" s="112" t="s">
        <v>2018</v>
      </c>
      <c r="AP26" s="112" t="s">
        <v>2018</v>
      </c>
      <c r="AQ26" s="112">
        <v>54</v>
      </c>
      <c r="AR26" s="112">
        <v>19</v>
      </c>
      <c r="AS26" s="112" t="s">
        <v>176</v>
      </c>
      <c r="AT26" s="112">
        <v>45</v>
      </c>
      <c r="AU26" s="119">
        <v>24</v>
      </c>
      <c r="AV26" s="146">
        <v>2</v>
      </c>
      <c r="AW26" s="132">
        <v>104</v>
      </c>
      <c r="AX26" s="112">
        <v>60</v>
      </c>
      <c r="AY26" s="112">
        <v>44</v>
      </c>
      <c r="AZ26" s="112" t="s">
        <v>2018</v>
      </c>
      <c r="BA26" s="112" t="s">
        <v>2018</v>
      </c>
      <c r="BB26" s="112" t="s">
        <v>2018</v>
      </c>
      <c r="BC26" s="112">
        <v>50</v>
      </c>
      <c r="BD26" s="112" t="s">
        <v>2018</v>
      </c>
      <c r="BE26" s="112" t="s">
        <v>2018</v>
      </c>
      <c r="BF26" s="112">
        <v>46</v>
      </c>
      <c r="BG26" s="112">
        <v>17</v>
      </c>
      <c r="BH26" s="112" t="s">
        <v>176</v>
      </c>
      <c r="BI26" s="112">
        <v>40</v>
      </c>
      <c r="BJ26" s="119">
        <v>23</v>
      </c>
      <c r="BK26" s="146">
        <v>2</v>
      </c>
      <c r="BL26" s="132">
        <v>13</v>
      </c>
      <c r="BM26" s="112" t="s">
        <v>2018</v>
      </c>
      <c r="BN26" s="112">
        <v>11</v>
      </c>
      <c r="BO26" s="112" t="s">
        <v>2018</v>
      </c>
      <c r="BP26" s="112" t="s">
        <v>2018</v>
      </c>
      <c r="BQ26" s="112" t="s">
        <v>2018</v>
      </c>
      <c r="BR26" s="112" t="s">
        <v>2018</v>
      </c>
      <c r="BS26" s="112" t="s">
        <v>2018</v>
      </c>
      <c r="BT26" s="112" t="s">
        <v>2018</v>
      </c>
      <c r="BU26" s="112" t="s">
        <v>2018</v>
      </c>
      <c r="BV26" s="112" t="s">
        <v>2018</v>
      </c>
      <c r="BW26" s="112" t="s">
        <v>176</v>
      </c>
      <c r="BX26" s="112" t="s">
        <v>2018</v>
      </c>
      <c r="BY26" s="119" t="s">
        <v>2018</v>
      </c>
      <c r="BZ26" s="146">
        <v>4</v>
      </c>
      <c r="CA26" s="132">
        <v>23</v>
      </c>
      <c r="CB26" s="112" t="s">
        <v>2018</v>
      </c>
      <c r="CC26" s="112">
        <v>18</v>
      </c>
      <c r="CD26" s="112" t="s">
        <v>2018</v>
      </c>
      <c r="CE26" s="112" t="s">
        <v>2018</v>
      </c>
      <c r="CF26" s="112" t="s">
        <v>2018</v>
      </c>
      <c r="CG26" s="112" t="s">
        <v>2018</v>
      </c>
      <c r="CH26" s="112" t="s">
        <v>2018</v>
      </c>
      <c r="CI26" s="112" t="s">
        <v>2018</v>
      </c>
      <c r="CJ26" s="112">
        <v>18</v>
      </c>
      <c r="CK26" s="112" t="s">
        <v>2018</v>
      </c>
      <c r="CL26" s="112" t="s">
        <v>176</v>
      </c>
      <c r="CM26" s="112" t="s">
        <v>2018</v>
      </c>
      <c r="CN26" s="119" t="s">
        <v>2018</v>
      </c>
    </row>
    <row r="27" spans="1:92" x14ac:dyDescent="0.35">
      <c r="A27" s="28" t="s">
        <v>303</v>
      </c>
      <c r="B27" s="28" t="s">
        <v>304</v>
      </c>
      <c r="C27" s="28" t="s">
        <v>305</v>
      </c>
      <c r="D27" s="146">
        <v>317</v>
      </c>
      <c r="E27" s="112">
        <v>143</v>
      </c>
      <c r="F27" s="112">
        <v>174</v>
      </c>
      <c r="G27" s="112" t="s">
        <v>2018</v>
      </c>
      <c r="H27" s="112" t="s">
        <v>2018</v>
      </c>
      <c r="I27" s="112" t="s">
        <v>2018</v>
      </c>
      <c r="J27" s="112">
        <v>24</v>
      </c>
      <c r="K27" s="112" t="s">
        <v>2018</v>
      </c>
      <c r="L27" s="112" t="s">
        <v>2018</v>
      </c>
      <c r="M27" s="112">
        <v>284</v>
      </c>
      <c r="N27" s="112">
        <v>35</v>
      </c>
      <c r="O27" s="112" t="s">
        <v>176</v>
      </c>
      <c r="P27" s="112">
        <v>66</v>
      </c>
      <c r="Q27" s="119">
        <v>19</v>
      </c>
      <c r="R27" s="146">
        <v>12</v>
      </c>
      <c r="S27" s="132">
        <v>144</v>
      </c>
      <c r="T27" s="112">
        <v>60</v>
      </c>
      <c r="U27" s="112">
        <v>84</v>
      </c>
      <c r="V27" s="112" t="s">
        <v>2018</v>
      </c>
      <c r="W27" s="112" t="s">
        <v>2018</v>
      </c>
      <c r="X27" s="112" t="s">
        <v>2018</v>
      </c>
      <c r="Y27" s="112">
        <v>11</v>
      </c>
      <c r="Z27" s="112" t="s">
        <v>2018</v>
      </c>
      <c r="AA27" s="112" t="s">
        <v>2018</v>
      </c>
      <c r="AB27" s="112">
        <v>126</v>
      </c>
      <c r="AC27" s="112" t="s">
        <v>2018</v>
      </c>
      <c r="AD27" s="112" t="s">
        <v>176</v>
      </c>
      <c r="AE27" s="112">
        <v>29</v>
      </c>
      <c r="AF27" s="119" t="s">
        <v>2018</v>
      </c>
      <c r="AG27" s="146">
        <v>3</v>
      </c>
      <c r="AH27" s="132">
        <v>74</v>
      </c>
      <c r="AI27" s="112">
        <v>30</v>
      </c>
      <c r="AJ27" s="112">
        <v>44</v>
      </c>
      <c r="AK27" s="112" t="s">
        <v>2018</v>
      </c>
      <c r="AL27" s="112" t="s">
        <v>2018</v>
      </c>
      <c r="AM27" s="112" t="s">
        <v>2018</v>
      </c>
      <c r="AN27" s="112" t="s">
        <v>2018</v>
      </c>
      <c r="AO27" s="112" t="s">
        <v>2018</v>
      </c>
      <c r="AP27" s="112" t="s">
        <v>2018</v>
      </c>
      <c r="AQ27" s="112">
        <v>68</v>
      </c>
      <c r="AR27" s="112" t="s">
        <v>2018</v>
      </c>
      <c r="AS27" s="112" t="s">
        <v>176</v>
      </c>
      <c r="AT27" s="112">
        <v>18</v>
      </c>
      <c r="AU27" s="119" t="s">
        <v>2018</v>
      </c>
      <c r="AV27" s="146">
        <v>3</v>
      </c>
      <c r="AW27" s="132">
        <v>74</v>
      </c>
      <c r="AX27" s="112">
        <v>30</v>
      </c>
      <c r="AY27" s="112">
        <v>44</v>
      </c>
      <c r="AZ27" s="112" t="s">
        <v>2018</v>
      </c>
      <c r="BA27" s="112" t="s">
        <v>2018</v>
      </c>
      <c r="BB27" s="112" t="s">
        <v>2018</v>
      </c>
      <c r="BC27" s="112" t="s">
        <v>2018</v>
      </c>
      <c r="BD27" s="112" t="s">
        <v>2018</v>
      </c>
      <c r="BE27" s="112" t="s">
        <v>2018</v>
      </c>
      <c r="BF27" s="112">
        <v>68</v>
      </c>
      <c r="BG27" s="112" t="s">
        <v>2018</v>
      </c>
      <c r="BH27" s="112" t="s">
        <v>176</v>
      </c>
      <c r="BI27" s="112">
        <v>18</v>
      </c>
      <c r="BJ27" s="119" t="s">
        <v>2018</v>
      </c>
      <c r="BK27" s="146"/>
      <c r="BL27" s="132"/>
      <c r="BM27" s="112"/>
      <c r="BN27" s="112"/>
      <c r="BO27" s="112"/>
      <c r="BP27" s="112"/>
      <c r="BQ27" s="112"/>
      <c r="BR27" s="112"/>
      <c r="BS27" s="112"/>
      <c r="BT27" s="112"/>
      <c r="BU27" s="112"/>
      <c r="BV27" s="112"/>
      <c r="BW27" s="112"/>
      <c r="BX27" s="112"/>
      <c r="BY27" s="119"/>
      <c r="BZ27" s="146">
        <v>9</v>
      </c>
      <c r="CA27" s="132">
        <v>70</v>
      </c>
      <c r="CB27" s="112">
        <v>30</v>
      </c>
      <c r="CC27" s="112">
        <v>40</v>
      </c>
      <c r="CD27" s="112" t="s">
        <v>2018</v>
      </c>
      <c r="CE27" s="112" t="s">
        <v>2018</v>
      </c>
      <c r="CF27" s="112" t="s">
        <v>2018</v>
      </c>
      <c r="CG27" s="112" t="s">
        <v>2018</v>
      </c>
      <c r="CH27" s="112" t="s">
        <v>2018</v>
      </c>
      <c r="CI27" s="112" t="s">
        <v>2018</v>
      </c>
      <c r="CJ27" s="112">
        <v>58</v>
      </c>
      <c r="CK27" s="112" t="s">
        <v>2018</v>
      </c>
      <c r="CL27" s="112" t="s">
        <v>176</v>
      </c>
      <c r="CM27" s="112">
        <v>11</v>
      </c>
      <c r="CN27" s="119" t="s">
        <v>2018</v>
      </c>
    </row>
    <row r="28" spans="1:92" x14ac:dyDescent="0.35">
      <c r="A28" s="28" t="s">
        <v>429</v>
      </c>
      <c r="B28" s="28" t="s">
        <v>430</v>
      </c>
      <c r="C28" s="28" t="s">
        <v>431</v>
      </c>
      <c r="D28" s="146">
        <v>476</v>
      </c>
      <c r="E28" s="112">
        <v>246</v>
      </c>
      <c r="F28" s="112">
        <v>230</v>
      </c>
      <c r="G28" s="112">
        <v>30</v>
      </c>
      <c r="H28" s="112" t="s">
        <v>2018</v>
      </c>
      <c r="I28" s="112" t="s">
        <v>2018</v>
      </c>
      <c r="J28" s="112">
        <v>87</v>
      </c>
      <c r="K28" s="112" t="s">
        <v>2018</v>
      </c>
      <c r="L28" s="112" t="s">
        <v>2018</v>
      </c>
      <c r="M28" s="112">
        <v>344</v>
      </c>
      <c r="N28" s="112">
        <v>66</v>
      </c>
      <c r="O28" s="112" t="s">
        <v>176</v>
      </c>
      <c r="P28" s="112">
        <v>163</v>
      </c>
      <c r="Q28" s="119">
        <v>25</v>
      </c>
      <c r="R28" s="146">
        <v>4</v>
      </c>
      <c r="S28" s="132">
        <v>53</v>
      </c>
      <c r="T28" s="112" t="s">
        <v>2018</v>
      </c>
      <c r="U28" s="112">
        <v>47</v>
      </c>
      <c r="V28" s="112" t="s">
        <v>2018</v>
      </c>
      <c r="W28" s="112" t="s">
        <v>2018</v>
      </c>
      <c r="X28" s="112" t="s">
        <v>2018</v>
      </c>
      <c r="Y28" s="112">
        <v>12</v>
      </c>
      <c r="Z28" s="112" t="s">
        <v>2018</v>
      </c>
      <c r="AA28" s="112" t="s">
        <v>2018</v>
      </c>
      <c r="AB28" s="112">
        <v>37</v>
      </c>
      <c r="AC28" s="112" t="s">
        <v>2018</v>
      </c>
      <c r="AD28" s="112" t="s">
        <v>176</v>
      </c>
      <c r="AE28" s="112">
        <v>17</v>
      </c>
      <c r="AF28" s="119" t="s">
        <v>2018</v>
      </c>
      <c r="AG28" s="146"/>
      <c r="AH28" s="132"/>
      <c r="AI28" s="112"/>
      <c r="AJ28" s="112"/>
      <c r="AK28" s="112"/>
      <c r="AL28" s="112"/>
      <c r="AM28" s="112"/>
      <c r="AN28" s="112"/>
      <c r="AO28" s="112"/>
      <c r="AP28" s="112"/>
      <c r="AQ28" s="112"/>
      <c r="AR28" s="112"/>
      <c r="AS28" s="112"/>
      <c r="AT28" s="112"/>
      <c r="AU28" s="119"/>
      <c r="AV28" s="146"/>
      <c r="AW28" s="132"/>
      <c r="AX28" s="112"/>
      <c r="AY28" s="112"/>
      <c r="AZ28" s="112"/>
      <c r="BA28" s="112"/>
      <c r="BB28" s="112"/>
      <c r="BC28" s="112"/>
      <c r="BD28" s="112"/>
      <c r="BE28" s="112"/>
      <c r="BF28" s="112"/>
      <c r="BG28" s="112"/>
      <c r="BH28" s="112"/>
      <c r="BI28" s="112"/>
      <c r="BJ28" s="119"/>
      <c r="BK28" s="146"/>
      <c r="BL28" s="132"/>
      <c r="BM28" s="112"/>
      <c r="BN28" s="112"/>
      <c r="BO28" s="112"/>
      <c r="BP28" s="112"/>
      <c r="BQ28" s="112"/>
      <c r="BR28" s="112"/>
      <c r="BS28" s="112"/>
      <c r="BT28" s="112"/>
      <c r="BU28" s="112"/>
      <c r="BV28" s="112"/>
      <c r="BW28" s="112"/>
      <c r="BX28" s="112"/>
      <c r="BY28" s="119"/>
      <c r="BZ28" s="146">
        <v>4</v>
      </c>
      <c r="CA28" s="132">
        <v>53</v>
      </c>
      <c r="CB28" s="112" t="s">
        <v>2018</v>
      </c>
      <c r="CC28" s="112">
        <v>47</v>
      </c>
      <c r="CD28" s="112" t="s">
        <v>2018</v>
      </c>
      <c r="CE28" s="112" t="s">
        <v>2018</v>
      </c>
      <c r="CF28" s="112" t="s">
        <v>2018</v>
      </c>
      <c r="CG28" s="112">
        <v>12</v>
      </c>
      <c r="CH28" s="112" t="s">
        <v>2018</v>
      </c>
      <c r="CI28" s="112" t="s">
        <v>2018</v>
      </c>
      <c r="CJ28" s="112">
        <v>37</v>
      </c>
      <c r="CK28" s="112" t="s">
        <v>2018</v>
      </c>
      <c r="CL28" s="112" t="s">
        <v>176</v>
      </c>
      <c r="CM28" s="112">
        <v>17</v>
      </c>
      <c r="CN28" s="119" t="s">
        <v>2018</v>
      </c>
    </row>
    <row r="29" spans="1:92" x14ac:dyDescent="0.35">
      <c r="A29" s="28" t="s">
        <v>270</v>
      </c>
      <c r="B29" s="28" t="s">
        <v>271</v>
      </c>
      <c r="C29" s="28" t="s">
        <v>272</v>
      </c>
      <c r="D29" s="146">
        <v>20195</v>
      </c>
      <c r="E29" s="112">
        <v>9846</v>
      </c>
      <c r="F29" s="112">
        <v>10349</v>
      </c>
      <c r="G29" s="112">
        <v>186</v>
      </c>
      <c r="H29" s="112">
        <v>832</v>
      </c>
      <c r="I29" s="112">
        <v>645</v>
      </c>
      <c r="J29" s="112">
        <v>7895</v>
      </c>
      <c r="K29" s="112">
        <v>792</v>
      </c>
      <c r="L29" s="112">
        <v>304</v>
      </c>
      <c r="M29" s="112">
        <v>9544</v>
      </c>
      <c r="N29" s="112">
        <v>2370</v>
      </c>
      <c r="O29" s="112" t="s">
        <v>176</v>
      </c>
      <c r="P29" s="112">
        <v>8861</v>
      </c>
      <c r="Q29" s="119">
        <v>3427</v>
      </c>
      <c r="R29" s="146">
        <v>10</v>
      </c>
      <c r="S29" s="132">
        <v>3574</v>
      </c>
      <c r="T29" s="112">
        <v>1343</v>
      </c>
      <c r="U29" s="112">
        <v>2231</v>
      </c>
      <c r="V29" s="112">
        <v>35</v>
      </c>
      <c r="W29" s="112">
        <v>180</v>
      </c>
      <c r="X29" s="112">
        <v>100</v>
      </c>
      <c r="Y29" s="112">
        <v>1357</v>
      </c>
      <c r="Z29" s="112">
        <v>117</v>
      </c>
      <c r="AA29" s="112">
        <v>63</v>
      </c>
      <c r="AB29" s="112">
        <v>1723</v>
      </c>
      <c r="AC29" s="112">
        <v>361</v>
      </c>
      <c r="AD29" s="112" t="s">
        <v>176</v>
      </c>
      <c r="AE29" s="112">
        <v>1589</v>
      </c>
      <c r="AF29" s="119">
        <v>626</v>
      </c>
      <c r="AG29" s="146">
        <v>5</v>
      </c>
      <c r="AH29" s="132">
        <v>2979</v>
      </c>
      <c r="AI29" s="112">
        <v>1237</v>
      </c>
      <c r="AJ29" s="112">
        <v>1742</v>
      </c>
      <c r="AK29" s="112">
        <v>26</v>
      </c>
      <c r="AL29" s="112">
        <v>138</v>
      </c>
      <c r="AM29" s="112">
        <v>77</v>
      </c>
      <c r="AN29" s="112">
        <v>1112</v>
      </c>
      <c r="AO29" s="112">
        <v>89</v>
      </c>
      <c r="AP29" s="112">
        <v>58</v>
      </c>
      <c r="AQ29" s="112">
        <v>1480</v>
      </c>
      <c r="AR29" s="112">
        <v>285</v>
      </c>
      <c r="AS29" s="112" t="s">
        <v>176</v>
      </c>
      <c r="AT29" s="112">
        <v>1293</v>
      </c>
      <c r="AU29" s="119">
        <v>514</v>
      </c>
      <c r="AV29" s="146">
        <v>4</v>
      </c>
      <c r="AW29" s="132">
        <v>2927</v>
      </c>
      <c r="AX29" s="112">
        <v>1223</v>
      </c>
      <c r="AY29" s="112">
        <v>1704</v>
      </c>
      <c r="AZ29" s="112">
        <v>24</v>
      </c>
      <c r="BA29" s="112">
        <v>134</v>
      </c>
      <c r="BB29" s="112">
        <v>76</v>
      </c>
      <c r="BC29" s="112">
        <v>1099</v>
      </c>
      <c r="BD29" s="112">
        <v>88</v>
      </c>
      <c r="BE29" s="112">
        <v>57</v>
      </c>
      <c r="BF29" s="112">
        <v>1450</v>
      </c>
      <c r="BG29" s="112">
        <v>283</v>
      </c>
      <c r="BH29" s="112" t="s">
        <v>176</v>
      </c>
      <c r="BI29" s="112">
        <v>1275</v>
      </c>
      <c r="BJ29" s="119">
        <v>508</v>
      </c>
      <c r="BK29" s="146">
        <v>1</v>
      </c>
      <c r="BL29" s="132">
        <v>52</v>
      </c>
      <c r="BM29" s="112">
        <v>14</v>
      </c>
      <c r="BN29" s="112">
        <v>38</v>
      </c>
      <c r="BO29" s="112" t="s">
        <v>2018</v>
      </c>
      <c r="BP29" s="112" t="s">
        <v>2018</v>
      </c>
      <c r="BQ29" s="112" t="s">
        <v>2018</v>
      </c>
      <c r="BR29" s="112">
        <v>13</v>
      </c>
      <c r="BS29" s="112" t="s">
        <v>2018</v>
      </c>
      <c r="BT29" s="112" t="s">
        <v>2018</v>
      </c>
      <c r="BU29" s="112">
        <v>30</v>
      </c>
      <c r="BV29" s="112" t="s">
        <v>2018</v>
      </c>
      <c r="BW29" s="112" t="s">
        <v>176</v>
      </c>
      <c r="BX29" s="112">
        <v>18</v>
      </c>
      <c r="BY29" s="119" t="s">
        <v>2018</v>
      </c>
      <c r="BZ29" s="146">
        <v>5</v>
      </c>
      <c r="CA29" s="132">
        <v>595</v>
      </c>
      <c r="CB29" s="112">
        <v>106</v>
      </c>
      <c r="CC29" s="112">
        <v>489</v>
      </c>
      <c r="CD29" s="112" t="s">
        <v>2018</v>
      </c>
      <c r="CE29" s="112">
        <v>42</v>
      </c>
      <c r="CF29" s="112">
        <v>23</v>
      </c>
      <c r="CG29" s="112">
        <v>245</v>
      </c>
      <c r="CH29" s="112">
        <v>28</v>
      </c>
      <c r="CI29" s="112" t="s">
        <v>2018</v>
      </c>
      <c r="CJ29" s="112">
        <v>243</v>
      </c>
      <c r="CK29" s="112">
        <v>76</v>
      </c>
      <c r="CL29" s="112" t="s">
        <v>176</v>
      </c>
      <c r="CM29" s="112">
        <v>296</v>
      </c>
      <c r="CN29" s="119">
        <v>112</v>
      </c>
    </row>
    <row r="30" spans="1:92" x14ac:dyDescent="0.35">
      <c r="A30" s="28" t="s">
        <v>449</v>
      </c>
      <c r="B30" s="28" t="s">
        <v>450</v>
      </c>
      <c r="C30" s="28" t="s">
        <v>451</v>
      </c>
      <c r="D30" s="146">
        <v>67</v>
      </c>
      <c r="E30" s="112">
        <v>24</v>
      </c>
      <c r="F30" s="112">
        <v>43</v>
      </c>
      <c r="G30" s="112" t="s">
        <v>2018</v>
      </c>
      <c r="H30" s="112" t="s">
        <v>2018</v>
      </c>
      <c r="I30" s="112" t="s">
        <v>2018</v>
      </c>
      <c r="J30" s="112" t="s">
        <v>2018</v>
      </c>
      <c r="K30" s="112" t="s">
        <v>2018</v>
      </c>
      <c r="L30" s="112" t="s">
        <v>2018</v>
      </c>
      <c r="M30" s="112">
        <v>53</v>
      </c>
      <c r="N30" s="112">
        <v>13</v>
      </c>
      <c r="O30" s="112" t="s">
        <v>176</v>
      </c>
      <c r="P30" s="112">
        <v>13</v>
      </c>
      <c r="Q30" s="119" t="s">
        <v>2018</v>
      </c>
      <c r="R30" s="146">
        <v>1</v>
      </c>
      <c r="S30" s="132">
        <v>66</v>
      </c>
      <c r="T30" s="112">
        <v>23</v>
      </c>
      <c r="U30" s="112">
        <v>43</v>
      </c>
      <c r="V30" s="112" t="s">
        <v>2018</v>
      </c>
      <c r="W30" s="112" t="s">
        <v>2018</v>
      </c>
      <c r="X30" s="112" t="s">
        <v>2018</v>
      </c>
      <c r="Y30" s="112" t="s">
        <v>2018</v>
      </c>
      <c r="Z30" s="112" t="s">
        <v>2018</v>
      </c>
      <c r="AA30" s="112" t="s">
        <v>2018</v>
      </c>
      <c r="AB30" s="112">
        <v>52</v>
      </c>
      <c r="AC30" s="112">
        <v>13</v>
      </c>
      <c r="AD30" s="112" t="s">
        <v>176</v>
      </c>
      <c r="AE30" s="112">
        <v>13</v>
      </c>
      <c r="AF30" s="119" t="s">
        <v>2018</v>
      </c>
      <c r="AG30" s="146">
        <v>1</v>
      </c>
      <c r="AH30" s="132">
        <v>66</v>
      </c>
      <c r="AI30" s="112">
        <v>23</v>
      </c>
      <c r="AJ30" s="112">
        <v>43</v>
      </c>
      <c r="AK30" s="112" t="s">
        <v>2018</v>
      </c>
      <c r="AL30" s="112" t="s">
        <v>2018</v>
      </c>
      <c r="AM30" s="112" t="s">
        <v>2018</v>
      </c>
      <c r="AN30" s="112" t="s">
        <v>2018</v>
      </c>
      <c r="AO30" s="112" t="s">
        <v>2018</v>
      </c>
      <c r="AP30" s="112" t="s">
        <v>2018</v>
      </c>
      <c r="AQ30" s="112">
        <v>52</v>
      </c>
      <c r="AR30" s="112">
        <v>13</v>
      </c>
      <c r="AS30" s="112" t="s">
        <v>176</v>
      </c>
      <c r="AT30" s="112">
        <v>13</v>
      </c>
      <c r="AU30" s="119" t="s">
        <v>2018</v>
      </c>
      <c r="AV30" s="146">
        <v>1</v>
      </c>
      <c r="AW30" s="132">
        <v>66</v>
      </c>
      <c r="AX30" s="112">
        <v>23</v>
      </c>
      <c r="AY30" s="112">
        <v>43</v>
      </c>
      <c r="AZ30" s="112" t="s">
        <v>2018</v>
      </c>
      <c r="BA30" s="112" t="s">
        <v>2018</v>
      </c>
      <c r="BB30" s="112" t="s">
        <v>2018</v>
      </c>
      <c r="BC30" s="112" t="s">
        <v>2018</v>
      </c>
      <c r="BD30" s="112" t="s">
        <v>2018</v>
      </c>
      <c r="BE30" s="112" t="s">
        <v>2018</v>
      </c>
      <c r="BF30" s="112">
        <v>52</v>
      </c>
      <c r="BG30" s="112">
        <v>13</v>
      </c>
      <c r="BH30" s="112" t="s">
        <v>176</v>
      </c>
      <c r="BI30" s="112">
        <v>13</v>
      </c>
      <c r="BJ30" s="119" t="s">
        <v>2018</v>
      </c>
      <c r="BK30" s="146"/>
      <c r="BL30" s="132"/>
      <c r="BM30" s="112"/>
      <c r="BN30" s="112"/>
      <c r="BO30" s="112"/>
      <c r="BP30" s="112"/>
      <c r="BQ30" s="112"/>
      <c r="BR30" s="112"/>
      <c r="BS30" s="112"/>
      <c r="BT30" s="112"/>
      <c r="BU30" s="112"/>
      <c r="BV30" s="112"/>
      <c r="BW30" s="112"/>
      <c r="BX30" s="112"/>
      <c r="BY30" s="119"/>
      <c r="BZ30" s="146"/>
      <c r="CA30" s="132"/>
      <c r="CB30" s="112"/>
      <c r="CC30" s="112"/>
      <c r="CD30" s="112"/>
      <c r="CE30" s="112"/>
      <c r="CF30" s="112"/>
      <c r="CG30" s="112"/>
      <c r="CH30" s="112"/>
      <c r="CI30" s="112"/>
      <c r="CJ30" s="112"/>
      <c r="CK30" s="112"/>
      <c r="CL30" s="112"/>
      <c r="CM30" s="112"/>
      <c r="CN30" s="119"/>
    </row>
    <row r="31" spans="1:92" x14ac:dyDescent="0.35">
      <c r="A31" s="28" t="s">
        <v>458</v>
      </c>
      <c r="B31" s="28" t="s">
        <v>460</v>
      </c>
      <c r="C31" s="28" t="s">
        <v>461</v>
      </c>
      <c r="D31" s="146">
        <v>78</v>
      </c>
      <c r="E31" s="112">
        <v>33</v>
      </c>
      <c r="F31" s="112">
        <v>45</v>
      </c>
      <c r="G31" s="112" t="s">
        <v>2018</v>
      </c>
      <c r="H31" s="112" t="s">
        <v>2018</v>
      </c>
      <c r="I31" s="112" t="s">
        <v>2018</v>
      </c>
      <c r="J31" s="112" t="s">
        <v>2018</v>
      </c>
      <c r="K31" s="112" t="s">
        <v>2018</v>
      </c>
      <c r="L31" s="112" t="s">
        <v>2018</v>
      </c>
      <c r="M31" s="112">
        <v>64</v>
      </c>
      <c r="N31" s="112">
        <v>13</v>
      </c>
      <c r="O31" s="112" t="s">
        <v>176</v>
      </c>
      <c r="P31" s="112" t="s">
        <v>2018</v>
      </c>
      <c r="Q31" s="119" t="s">
        <v>2018</v>
      </c>
      <c r="R31" s="146"/>
      <c r="S31" s="132"/>
      <c r="T31" s="112"/>
      <c r="U31" s="112"/>
      <c r="V31" s="112"/>
      <c r="W31" s="112"/>
      <c r="X31" s="112"/>
      <c r="Y31" s="112"/>
      <c r="Z31" s="112"/>
      <c r="AA31" s="112"/>
      <c r="AB31" s="112"/>
      <c r="AC31" s="112"/>
      <c r="AD31" s="112"/>
      <c r="AE31" s="112"/>
      <c r="AF31" s="119"/>
      <c r="AG31" s="146"/>
      <c r="AH31" s="132"/>
      <c r="AI31" s="112"/>
      <c r="AJ31" s="112"/>
      <c r="AK31" s="112"/>
      <c r="AL31" s="112"/>
      <c r="AM31" s="112"/>
      <c r="AN31" s="112"/>
      <c r="AO31" s="112"/>
      <c r="AP31" s="112"/>
      <c r="AQ31" s="112"/>
      <c r="AR31" s="112"/>
      <c r="AS31" s="112"/>
      <c r="AT31" s="112"/>
      <c r="AU31" s="119"/>
      <c r="AV31" s="146"/>
      <c r="AW31" s="132"/>
      <c r="AX31" s="112"/>
      <c r="AY31" s="112"/>
      <c r="AZ31" s="112"/>
      <c r="BA31" s="112"/>
      <c r="BB31" s="112"/>
      <c r="BC31" s="112"/>
      <c r="BD31" s="112"/>
      <c r="BE31" s="112"/>
      <c r="BF31" s="112"/>
      <c r="BG31" s="112"/>
      <c r="BH31" s="112"/>
      <c r="BI31" s="112"/>
      <c r="BJ31" s="119"/>
      <c r="BK31" s="146"/>
      <c r="BL31" s="132"/>
      <c r="BM31" s="112"/>
      <c r="BN31" s="112"/>
      <c r="BO31" s="112"/>
      <c r="BP31" s="112"/>
      <c r="BQ31" s="112"/>
      <c r="BR31" s="112"/>
      <c r="BS31" s="112"/>
      <c r="BT31" s="112"/>
      <c r="BU31" s="112"/>
      <c r="BV31" s="112"/>
      <c r="BW31" s="112"/>
      <c r="BX31" s="112"/>
      <c r="BY31" s="119"/>
      <c r="BZ31" s="146"/>
      <c r="CA31" s="132"/>
      <c r="CB31" s="112"/>
      <c r="CC31" s="112"/>
      <c r="CD31" s="112"/>
      <c r="CE31" s="112"/>
      <c r="CF31" s="112"/>
      <c r="CG31" s="112"/>
      <c r="CH31" s="112"/>
      <c r="CI31" s="112"/>
      <c r="CJ31" s="112"/>
      <c r="CK31" s="112"/>
      <c r="CL31" s="112"/>
      <c r="CM31" s="112"/>
      <c r="CN31" s="119"/>
    </row>
    <row r="32" spans="1:92" x14ac:dyDescent="0.35">
      <c r="A32" s="28" t="s">
        <v>1034</v>
      </c>
      <c r="B32" s="28" t="s">
        <v>486</v>
      </c>
      <c r="C32" s="28" t="s">
        <v>487</v>
      </c>
      <c r="D32" s="146">
        <v>140</v>
      </c>
      <c r="E32" s="112">
        <v>43</v>
      </c>
      <c r="F32" s="112">
        <v>97</v>
      </c>
      <c r="G32" s="112" t="s">
        <v>2018</v>
      </c>
      <c r="H32" s="112" t="s">
        <v>2018</v>
      </c>
      <c r="I32" s="112" t="s">
        <v>2018</v>
      </c>
      <c r="J32" s="112">
        <v>10</v>
      </c>
      <c r="K32" s="112" t="s">
        <v>2018</v>
      </c>
      <c r="L32" s="112" t="s">
        <v>2018</v>
      </c>
      <c r="M32" s="112">
        <v>114</v>
      </c>
      <c r="N32" s="112">
        <v>18</v>
      </c>
      <c r="O32" s="112" t="s">
        <v>176</v>
      </c>
      <c r="P32" s="112">
        <v>26</v>
      </c>
      <c r="Q32" s="119" t="s">
        <v>2018</v>
      </c>
      <c r="R32" s="146">
        <v>8</v>
      </c>
      <c r="S32" s="132">
        <v>84</v>
      </c>
      <c r="T32" s="112">
        <v>17</v>
      </c>
      <c r="U32" s="112">
        <v>67</v>
      </c>
      <c r="V32" s="112" t="s">
        <v>2018</v>
      </c>
      <c r="W32" s="112" t="s">
        <v>2018</v>
      </c>
      <c r="X32" s="112" t="s">
        <v>2018</v>
      </c>
      <c r="Y32" s="112" t="s">
        <v>2018</v>
      </c>
      <c r="Z32" s="112" t="s">
        <v>2018</v>
      </c>
      <c r="AA32" s="112" t="s">
        <v>2018</v>
      </c>
      <c r="AB32" s="112">
        <v>74</v>
      </c>
      <c r="AC32" s="112" t="s">
        <v>2018</v>
      </c>
      <c r="AD32" s="112" t="s">
        <v>176</v>
      </c>
      <c r="AE32" s="112">
        <v>20</v>
      </c>
      <c r="AF32" s="119" t="s">
        <v>2018</v>
      </c>
      <c r="AG32" s="146">
        <v>3</v>
      </c>
      <c r="AH32" s="132">
        <v>27</v>
      </c>
      <c r="AI32" s="112" t="s">
        <v>2018</v>
      </c>
      <c r="AJ32" s="112">
        <v>21</v>
      </c>
      <c r="AK32" s="112" t="s">
        <v>2018</v>
      </c>
      <c r="AL32" s="112" t="s">
        <v>2018</v>
      </c>
      <c r="AM32" s="112" t="s">
        <v>2018</v>
      </c>
      <c r="AN32" s="112" t="s">
        <v>2018</v>
      </c>
      <c r="AO32" s="112" t="s">
        <v>2018</v>
      </c>
      <c r="AP32" s="112" t="s">
        <v>2018</v>
      </c>
      <c r="AQ32" s="112">
        <v>23</v>
      </c>
      <c r="AR32" s="112" t="s">
        <v>2018</v>
      </c>
      <c r="AS32" s="112" t="s">
        <v>176</v>
      </c>
      <c r="AT32" s="112" t="s">
        <v>2018</v>
      </c>
      <c r="AU32" s="119" t="s">
        <v>2018</v>
      </c>
      <c r="AV32" s="146">
        <v>1</v>
      </c>
      <c r="AW32" s="132">
        <v>13</v>
      </c>
      <c r="AX32" s="112" t="s">
        <v>2018</v>
      </c>
      <c r="AY32" s="112">
        <v>10</v>
      </c>
      <c r="AZ32" s="112" t="s">
        <v>2018</v>
      </c>
      <c r="BA32" s="112" t="s">
        <v>2018</v>
      </c>
      <c r="BB32" s="112" t="s">
        <v>2018</v>
      </c>
      <c r="BC32" s="112" t="s">
        <v>2018</v>
      </c>
      <c r="BD32" s="112" t="s">
        <v>2018</v>
      </c>
      <c r="BE32" s="112" t="s">
        <v>2018</v>
      </c>
      <c r="BF32" s="112">
        <v>11</v>
      </c>
      <c r="BG32" s="112" t="s">
        <v>2018</v>
      </c>
      <c r="BH32" s="112" t="s">
        <v>176</v>
      </c>
      <c r="BI32" s="112" t="s">
        <v>2018</v>
      </c>
      <c r="BJ32" s="119" t="s">
        <v>2018</v>
      </c>
      <c r="BK32" s="146">
        <v>2</v>
      </c>
      <c r="BL32" s="132">
        <v>14</v>
      </c>
      <c r="BM32" s="112" t="s">
        <v>2018</v>
      </c>
      <c r="BN32" s="112">
        <v>11</v>
      </c>
      <c r="BO32" s="112" t="s">
        <v>2018</v>
      </c>
      <c r="BP32" s="112" t="s">
        <v>2018</v>
      </c>
      <c r="BQ32" s="112" t="s">
        <v>2018</v>
      </c>
      <c r="BR32" s="112" t="s">
        <v>2018</v>
      </c>
      <c r="BS32" s="112" t="s">
        <v>2018</v>
      </c>
      <c r="BT32" s="112" t="s">
        <v>2018</v>
      </c>
      <c r="BU32" s="112">
        <v>12</v>
      </c>
      <c r="BV32" s="112" t="s">
        <v>2018</v>
      </c>
      <c r="BW32" s="112" t="s">
        <v>176</v>
      </c>
      <c r="BX32" s="112" t="s">
        <v>2018</v>
      </c>
      <c r="BY32" s="119" t="s">
        <v>2018</v>
      </c>
      <c r="BZ32" s="146">
        <v>5</v>
      </c>
      <c r="CA32" s="132">
        <v>57</v>
      </c>
      <c r="CB32" s="112">
        <v>11</v>
      </c>
      <c r="CC32" s="112">
        <v>46</v>
      </c>
      <c r="CD32" s="112" t="s">
        <v>2018</v>
      </c>
      <c r="CE32" s="112" t="s">
        <v>2018</v>
      </c>
      <c r="CF32" s="112" t="s">
        <v>2018</v>
      </c>
      <c r="CG32" s="112" t="s">
        <v>2018</v>
      </c>
      <c r="CH32" s="112" t="s">
        <v>2018</v>
      </c>
      <c r="CI32" s="112" t="s">
        <v>2018</v>
      </c>
      <c r="CJ32" s="112">
        <v>51</v>
      </c>
      <c r="CK32" s="112" t="s">
        <v>2018</v>
      </c>
      <c r="CL32" s="112" t="s">
        <v>176</v>
      </c>
      <c r="CM32" s="112">
        <v>12</v>
      </c>
      <c r="CN32" s="119" t="s">
        <v>2018</v>
      </c>
    </row>
    <row r="33" spans="1:92" x14ac:dyDescent="0.35">
      <c r="A33" s="28" t="s">
        <v>313</v>
      </c>
      <c r="B33" s="28" t="s">
        <v>314</v>
      </c>
      <c r="C33" s="28" t="s">
        <v>315</v>
      </c>
      <c r="D33" s="146">
        <v>3334</v>
      </c>
      <c r="E33" s="112">
        <v>1619</v>
      </c>
      <c r="F33" s="112">
        <v>1715</v>
      </c>
      <c r="G33" s="112">
        <v>56</v>
      </c>
      <c r="H33" s="112">
        <v>23</v>
      </c>
      <c r="I33" s="112">
        <v>18</v>
      </c>
      <c r="J33" s="112">
        <v>343</v>
      </c>
      <c r="K33" s="112">
        <v>21</v>
      </c>
      <c r="L33" s="112">
        <v>64</v>
      </c>
      <c r="M33" s="112">
        <v>2809</v>
      </c>
      <c r="N33" s="112">
        <v>381</v>
      </c>
      <c r="O33" s="112" t="s">
        <v>176</v>
      </c>
      <c r="P33" s="112">
        <v>984</v>
      </c>
      <c r="Q33" s="119">
        <v>58</v>
      </c>
      <c r="R33" s="146">
        <v>5</v>
      </c>
      <c r="S33" s="132">
        <v>281</v>
      </c>
      <c r="T33" s="112">
        <v>90</v>
      </c>
      <c r="U33" s="112">
        <v>191</v>
      </c>
      <c r="V33" s="112" t="s">
        <v>2018</v>
      </c>
      <c r="W33" s="112" t="s">
        <v>2018</v>
      </c>
      <c r="X33" s="112" t="s">
        <v>2018</v>
      </c>
      <c r="Y33" s="112">
        <v>35</v>
      </c>
      <c r="Z33" s="112" t="s">
        <v>2018</v>
      </c>
      <c r="AA33" s="112" t="s">
        <v>2018</v>
      </c>
      <c r="AB33" s="112">
        <v>226</v>
      </c>
      <c r="AC33" s="112">
        <v>37</v>
      </c>
      <c r="AD33" s="112" t="s">
        <v>176</v>
      </c>
      <c r="AE33" s="112">
        <v>83</v>
      </c>
      <c r="AF33" s="119" t="s">
        <v>2018</v>
      </c>
      <c r="AG33" s="146">
        <v>3</v>
      </c>
      <c r="AH33" s="132">
        <v>155</v>
      </c>
      <c r="AI33" s="112">
        <v>44</v>
      </c>
      <c r="AJ33" s="112">
        <v>111</v>
      </c>
      <c r="AK33" s="112" t="s">
        <v>2018</v>
      </c>
      <c r="AL33" s="112" t="s">
        <v>2018</v>
      </c>
      <c r="AM33" s="112" t="s">
        <v>2018</v>
      </c>
      <c r="AN33" s="112">
        <v>19</v>
      </c>
      <c r="AO33" s="112" t="s">
        <v>2018</v>
      </c>
      <c r="AP33" s="112" t="s">
        <v>2018</v>
      </c>
      <c r="AQ33" s="112">
        <v>124</v>
      </c>
      <c r="AR33" s="112">
        <v>26</v>
      </c>
      <c r="AS33" s="112" t="s">
        <v>176</v>
      </c>
      <c r="AT33" s="112">
        <v>47</v>
      </c>
      <c r="AU33" s="119" t="s">
        <v>2018</v>
      </c>
      <c r="AV33" s="146">
        <v>3</v>
      </c>
      <c r="AW33" s="132">
        <v>155</v>
      </c>
      <c r="AX33" s="112">
        <v>44</v>
      </c>
      <c r="AY33" s="112">
        <v>111</v>
      </c>
      <c r="AZ33" s="112" t="s">
        <v>2018</v>
      </c>
      <c r="BA33" s="112" t="s">
        <v>2018</v>
      </c>
      <c r="BB33" s="112" t="s">
        <v>2018</v>
      </c>
      <c r="BC33" s="112">
        <v>19</v>
      </c>
      <c r="BD33" s="112" t="s">
        <v>2018</v>
      </c>
      <c r="BE33" s="112" t="s">
        <v>2018</v>
      </c>
      <c r="BF33" s="112">
        <v>124</v>
      </c>
      <c r="BG33" s="112">
        <v>26</v>
      </c>
      <c r="BH33" s="112" t="s">
        <v>176</v>
      </c>
      <c r="BI33" s="112">
        <v>47</v>
      </c>
      <c r="BJ33" s="119" t="s">
        <v>2018</v>
      </c>
      <c r="BK33" s="146"/>
      <c r="BL33" s="132"/>
      <c r="BM33" s="112"/>
      <c r="BN33" s="112"/>
      <c r="BO33" s="112"/>
      <c r="BP33" s="112"/>
      <c r="BQ33" s="112"/>
      <c r="BR33" s="112"/>
      <c r="BS33" s="112"/>
      <c r="BT33" s="112"/>
      <c r="BU33" s="112"/>
      <c r="BV33" s="112"/>
      <c r="BW33" s="112"/>
      <c r="BX33" s="112"/>
      <c r="BY33" s="119"/>
      <c r="BZ33" s="146">
        <v>2</v>
      </c>
      <c r="CA33" s="132">
        <v>126</v>
      </c>
      <c r="CB33" s="112">
        <v>46</v>
      </c>
      <c r="CC33" s="112">
        <v>80</v>
      </c>
      <c r="CD33" s="112" t="s">
        <v>2018</v>
      </c>
      <c r="CE33" s="112" t="s">
        <v>2018</v>
      </c>
      <c r="CF33" s="112" t="s">
        <v>2018</v>
      </c>
      <c r="CG33" s="112">
        <v>16</v>
      </c>
      <c r="CH33" s="112" t="s">
        <v>2018</v>
      </c>
      <c r="CI33" s="112" t="s">
        <v>2018</v>
      </c>
      <c r="CJ33" s="112">
        <v>102</v>
      </c>
      <c r="CK33" s="112">
        <v>11</v>
      </c>
      <c r="CL33" s="112" t="s">
        <v>176</v>
      </c>
      <c r="CM33" s="112">
        <v>36</v>
      </c>
      <c r="CN33" s="119" t="s">
        <v>2018</v>
      </c>
    </row>
    <row r="34" spans="1:92" x14ac:dyDescent="0.35">
      <c r="A34" s="28" t="s">
        <v>488</v>
      </c>
      <c r="B34" s="28" t="s">
        <v>490</v>
      </c>
      <c r="C34" s="28" t="s">
        <v>491</v>
      </c>
      <c r="D34" s="146">
        <v>365</v>
      </c>
      <c r="E34" s="112">
        <v>180</v>
      </c>
      <c r="F34" s="112">
        <v>185</v>
      </c>
      <c r="G34" s="112" t="s">
        <v>2018</v>
      </c>
      <c r="H34" s="112">
        <v>42</v>
      </c>
      <c r="I34" s="112" t="s">
        <v>2018</v>
      </c>
      <c r="J34" s="112">
        <v>102</v>
      </c>
      <c r="K34" s="112" t="s">
        <v>2018</v>
      </c>
      <c r="L34" s="112">
        <v>20</v>
      </c>
      <c r="M34" s="112">
        <v>186</v>
      </c>
      <c r="N34" s="112" t="s">
        <v>2018</v>
      </c>
      <c r="O34" s="112" t="s">
        <v>176</v>
      </c>
      <c r="P34" s="112">
        <v>61</v>
      </c>
      <c r="Q34" s="119">
        <v>19</v>
      </c>
      <c r="R34" s="146">
        <v>3</v>
      </c>
      <c r="S34" s="132">
        <v>98</v>
      </c>
      <c r="T34" s="112">
        <v>33</v>
      </c>
      <c r="U34" s="112">
        <v>65</v>
      </c>
      <c r="V34" s="112" t="s">
        <v>2018</v>
      </c>
      <c r="W34" s="112" t="s">
        <v>2018</v>
      </c>
      <c r="X34" s="112" t="s">
        <v>2018</v>
      </c>
      <c r="Y34" s="112">
        <v>21</v>
      </c>
      <c r="Z34" s="112" t="s">
        <v>2018</v>
      </c>
      <c r="AA34" s="112" t="s">
        <v>2018</v>
      </c>
      <c r="AB34" s="112">
        <v>61</v>
      </c>
      <c r="AC34" s="112" t="s">
        <v>2018</v>
      </c>
      <c r="AD34" s="112" t="s">
        <v>176</v>
      </c>
      <c r="AE34" s="112" t="s">
        <v>2018</v>
      </c>
      <c r="AF34" s="119" t="s">
        <v>2018</v>
      </c>
      <c r="AG34" s="146">
        <v>3</v>
      </c>
      <c r="AH34" s="132">
        <v>98</v>
      </c>
      <c r="AI34" s="112">
        <v>33</v>
      </c>
      <c r="AJ34" s="112">
        <v>65</v>
      </c>
      <c r="AK34" s="112" t="s">
        <v>2018</v>
      </c>
      <c r="AL34" s="112" t="s">
        <v>2018</v>
      </c>
      <c r="AM34" s="112" t="s">
        <v>2018</v>
      </c>
      <c r="AN34" s="112">
        <v>21</v>
      </c>
      <c r="AO34" s="112" t="s">
        <v>2018</v>
      </c>
      <c r="AP34" s="112" t="s">
        <v>2018</v>
      </c>
      <c r="AQ34" s="112">
        <v>61</v>
      </c>
      <c r="AR34" s="112" t="s">
        <v>2018</v>
      </c>
      <c r="AS34" s="112" t="s">
        <v>176</v>
      </c>
      <c r="AT34" s="112" t="s">
        <v>2018</v>
      </c>
      <c r="AU34" s="119" t="s">
        <v>2018</v>
      </c>
      <c r="AV34" s="146">
        <v>2</v>
      </c>
      <c r="AW34" s="132">
        <v>74</v>
      </c>
      <c r="AX34" s="112">
        <v>29</v>
      </c>
      <c r="AY34" s="112">
        <v>45</v>
      </c>
      <c r="AZ34" s="112" t="s">
        <v>2018</v>
      </c>
      <c r="BA34" s="112" t="s">
        <v>2018</v>
      </c>
      <c r="BB34" s="112" t="s">
        <v>2018</v>
      </c>
      <c r="BC34" s="112">
        <v>17</v>
      </c>
      <c r="BD34" s="112" t="s">
        <v>2018</v>
      </c>
      <c r="BE34" s="112" t="s">
        <v>2018</v>
      </c>
      <c r="BF34" s="112">
        <v>43</v>
      </c>
      <c r="BG34" s="112" t="s">
        <v>2018</v>
      </c>
      <c r="BH34" s="112" t="s">
        <v>176</v>
      </c>
      <c r="BI34" s="112" t="s">
        <v>2018</v>
      </c>
      <c r="BJ34" s="119" t="s">
        <v>2018</v>
      </c>
      <c r="BK34" s="146">
        <v>1</v>
      </c>
      <c r="BL34" s="132">
        <v>24</v>
      </c>
      <c r="BM34" s="112" t="s">
        <v>2018</v>
      </c>
      <c r="BN34" s="112">
        <v>20</v>
      </c>
      <c r="BO34" s="112" t="s">
        <v>2018</v>
      </c>
      <c r="BP34" s="112" t="s">
        <v>2018</v>
      </c>
      <c r="BQ34" s="112" t="s">
        <v>2018</v>
      </c>
      <c r="BR34" s="112" t="s">
        <v>2018</v>
      </c>
      <c r="BS34" s="112" t="s">
        <v>2018</v>
      </c>
      <c r="BT34" s="112" t="s">
        <v>2018</v>
      </c>
      <c r="BU34" s="112">
        <v>18</v>
      </c>
      <c r="BV34" s="112" t="s">
        <v>2018</v>
      </c>
      <c r="BW34" s="112" t="s">
        <v>176</v>
      </c>
      <c r="BX34" s="112" t="s">
        <v>2018</v>
      </c>
      <c r="BY34" s="119" t="s">
        <v>2018</v>
      </c>
      <c r="BZ34" s="146"/>
      <c r="CA34" s="132"/>
      <c r="CB34" s="112"/>
      <c r="CC34" s="112"/>
      <c r="CD34" s="112"/>
      <c r="CE34" s="112"/>
      <c r="CF34" s="112"/>
      <c r="CG34" s="112"/>
      <c r="CH34" s="112"/>
      <c r="CI34" s="112"/>
      <c r="CJ34" s="112"/>
      <c r="CK34" s="112"/>
      <c r="CL34" s="112"/>
      <c r="CM34" s="112"/>
      <c r="CN34" s="119"/>
    </row>
    <row r="35" spans="1:92" x14ac:dyDescent="0.35">
      <c r="A35" s="28" t="s">
        <v>275</v>
      </c>
      <c r="B35" s="28" t="s">
        <v>276</v>
      </c>
      <c r="C35" s="28" t="s">
        <v>277</v>
      </c>
      <c r="D35" s="146">
        <v>19330</v>
      </c>
      <c r="E35" s="112">
        <v>9567</v>
      </c>
      <c r="F35" s="112">
        <v>9763</v>
      </c>
      <c r="G35" s="112">
        <v>56</v>
      </c>
      <c r="H35" s="112">
        <v>353</v>
      </c>
      <c r="I35" s="112">
        <v>205</v>
      </c>
      <c r="J35" s="112">
        <v>3424</v>
      </c>
      <c r="K35" s="112">
        <v>349</v>
      </c>
      <c r="L35" s="112">
        <v>799</v>
      </c>
      <c r="M35" s="112">
        <v>14145</v>
      </c>
      <c r="N35" s="112">
        <v>1950</v>
      </c>
      <c r="O35" s="112" t="s">
        <v>176</v>
      </c>
      <c r="P35" s="112">
        <v>2849</v>
      </c>
      <c r="Q35" s="119">
        <v>1088</v>
      </c>
      <c r="R35" s="146">
        <v>13</v>
      </c>
      <c r="S35" s="132">
        <v>3189</v>
      </c>
      <c r="T35" s="112">
        <v>1023</v>
      </c>
      <c r="U35" s="112">
        <v>2166</v>
      </c>
      <c r="V35" s="112">
        <v>11</v>
      </c>
      <c r="W35" s="112">
        <v>85</v>
      </c>
      <c r="X35" s="112">
        <v>26</v>
      </c>
      <c r="Y35" s="112">
        <v>576</v>
      </c>
      <c r="Z35" s="112">
        <v>57</v>
      </c>
      <c r="AA35" s="112">
        <v>144</v>
      </c>
      <c r="AB35" s="112">
        <v>2290</v>
      </c>
      <c r="AC35" s="112">
        <v>302</v>
      </c>
      <c r="AD35" s="112" t="s">
        <v>176</v>
      </c>
      <c r="AE35" s="112">
        <v>501</v>
      </c>
      <c r="AF35" s="119">
        <v>196</v>
      </c>
      <c r="AG35" s="146">
        <v>8</v>
      </c>
      <c r="AH35" s="132">
        <v>2245</v>
      </c>
      <c r="AI35" s="112">
        <v>734</v>
      </c>
      <c r="AJ35" s="112">
        <v>1511</v>
      </c>
      <c r="AK35" s="112" t="s">
        <v>2018</v>
      </c>
      <c r="AL35" s="112">
        <v>58</v>
      </c>
      <c r="AM35" s="112">
        <v>17</v>
      </c>
      <c r="AN35" s="112">
        <v>399</v>
      </c>
      <c r="AO35" s="112">
        <v>38</v>
      </c>
      <c r="AP35" s="112">
        <v>110</v>
      </c>
      <c r="AQ35" s="112">
        <v>1615</v>
      </c>
      <c r="AR35" s="112">
        <v>205</v>
      </c>
      <c r="AS35" s="112" t="s">
        <v>176</v>
      </c>
      <c r="AT35" s="112">
        <v>335</v>
      </c>
      <c r="AU35" s="119">
        <v>134</v>
      </c>
      <c r="AV35" s="146">
        <v>5</v>
      </c>
      <c r="AW35" s="132">
        <v>2121</v>
      </c>
      <c r="AX35" s="112">
        <v>716</v>
      </c>
      <c r="AY35" s="112">
        <v>1405</v>
      </c>
      <c r="AZ35" s="112" t="s">
        <v>2018</v>
      </c>
      <c r="BA35" s="112">
        <v>46</v>
      </c>
      <c r="BB35" s="112">
        <v>17</v>
      </c>
      <c r="BC35" s="112">
        <v>389</v>
      </c>
      <c r="BD35" s="112">
        <v>38</v>
      </c>
      <c r="BE35" s="112">
        <v>106</v>
      </c>
      <c r="BF35" s="112">
        <v>1518</v>
      </c>
      <c r="BG35" s="112">
        <v>196</v>
      </c>
      <c r="BH35" s="112" t="s">
        <v>176</v>
      </c>
      <c r="BI35" s="112">
        <v>329</v>
      </c>
      <c r="BJ35" s="119">
        <v>131</v>
      </c>
      <c r="BK35" s="146">
        <v>3</v>
      </c>
      <c r="BL35" s="132">
        <v>124</v>
      </c>
      <c r="BM35" s="112">
        <v>18</v>
      </c>
      <c r="BN35" s="112">
        <v>106</v>
      </c>
      <c r="BO35" s="112" t="s">
        <v>2018</v>
      </c>
      <c r="BP35" s="112">
        <v>12</v>
      </c>
      <c r="BQ35" s="112" t="s">
        <v>2018</v>
      </c>
      <c r="BR35" s="112">
        <v>10</v>
      </c>
      <c r="BS35" s="112" t="s">
        <v>2018</v>
      </c>
      <c r="BT35" s="112" t="s">
        <v>2018</v>
      </c>
      <c r="BU35" s="112">
        <v>97</v>
      </c>
      <c r="BV35" s="112" t="s">
        <v>2018</v>
      </c>
      <c r="BW35" s="112" t="s">
        <v>176</v>
      </c>
      <c r="BX35" s="112" t="s">
        <v>2018</v>
      </c>
      <c r="BY35" s="119" t="s">
        <v>2018</v>
      </c>
      <c r="BZ35" s="146">
        <v>5</v>
      </c>
      <c r="CA35" s="132">
        <v>944</v>
      </c>
      <c r="CB35" s="112">
        <v>289</v>
      </c>
      <c r="CC35" s="112">
        <v>655</v>
      </c>
      <c r="CD35" s="112" t="s">
        <v>2018</v>
      </c>
      <c r="CE35" s="112">
        <v>27</v>
      </c>
      <c r="CF35" s="112" t="s">
        <v>2018</v>
      </c>
      <c r="CG35" s="112">
        <v>177</v>
      </c>
      <c r="CH35" s="112">
        <v>19</v>
      </c>
      <c r="CI35" s="112">
        <v>34</v>
      </c>
      <c r="CJ35" s="112">
        <v>675</v>
      </c>
      <c r="CK35" s="112">
        <v>97</v>
      </c>
      <c r="CL35" s="112" t="s">
        <v>176</v>
      </c>
      <c r="CM35" s="112">
        <v>166</v>
      </c>
      <c r="CN35" s="119">
        <v>62</v>
      </c>
    </row>
    <row r="36" spans="1:92" x14ac:dyDescent="0.35">
      <c r="A36" s="28" t="s">
        <v>503</v>
      </c>
      <c r="B36" s="28" t="s">
        <v>504</v>
      </c>
      <c r="C36" s="28" t="s">
        <v>505</v>
      </c>
      <c r="D36" s="146">
        <v>852</v>
      </c>
      <c r="E36" s="112">
        <v>384</v>
      </c>
      <c r="F36" s="112">
        <v>468</v>
      </c>
      <c r="G36" s="112" t="s">
        <v>2018</v>
      </c>
      <c r="H36" s="112" t="s">
        <v>2018</v>
      </c>
      <c r="I36" s="112" t="s">
        <v>2018</v>
      </c>
      <c r="J36" s="112">
        <v>47</v>
      </c>
      <c r="K36" s="112" t="s">
        <v>2018</v>
      </c>
      <c r="L36" s="112" t="s">
        <v>2018</v>
      </c>
      <c r="M36" s="112">
        <v>789</v>
      </c>
      <c r="N36" s="112">
        <v>88</v>
      </c>
      <c r="O36" s="112" t="s">
        <v>176</v>
      </c>
      <c r="P36" s="112">
        <v>198</v>
      </c>
      <c r="Q36" s="119" t="s">
        <v>2018</v>
      </c>
      <c r="R36" s="146">
        <v>5</v>
      </c>
      <c r="S36" s="132">
        <v>268</v>
      </c>
      <c r="T36" s="112">
        <v>54</v>
      </c>
      <c r="U36" s="112">
        <v>214</v>
      </c>
      <c r="V36" s="112" t="s">
        <v>2018</v>
      </c>
      <c r="W36" s="112" t="s">
        <v>2018</v>
      </c>
      <c r="X36" s="112" t="s">
        <v>2018</v>
      </c>
      <c r="Y36" s="112">
        <v>30</v>
      </c>
      <c r="Z36" s="112" t="s">
        <v>2018</v>
      </c>
      <c r="AA36" s="112" t="s">
        <v>2018</v>
      </c>
      <c r="AB36" s="112">
        <v>233</v>
      </c>
      <c r="AC36" s="112">
        <v>31</v>
      </c>
      <c r="AD36" s="112" t="s">
        <v>176</v>
      </c>
      <c r="AE36" s="112">
        <v>90</v>
      </c>
      <c r="AF36" s="119" t="s">
        <v>2018</v>
      </c>
      <c r="AG36" s="146">
        <v>2</v>
      </c>
      <c r="AH36" s="132">
        <v>126</v>
      </c>
      <c r="AI36" s="112">
        <v>37</v>
      </c>
      <c r="AJ36" s="112">
        <v>89</v>
      </c>
      <c r="AK36" s="112" t="s">
        <v>2018</v>
      </c>
      <c r="AL36" s="112" t="s">
        <v>2018</v>
      </c>
      <c r="AM36" s="112" t="s">
        <v>2018</v>
      </c>
      <c r="AN36" s="112">
        <v>15</v>
      </c>
      <c r="AO36" s="112" t="s">
        <v>2018</v>
      </c>
      <c r="AP36" s="112" t="s">
        <v>2018</v>
      </c>
      <c r="AQ36" s="112">
        <v>110</v>
      </c>
      <c r="AR36" s="112">
        <v>18</v>
      </c>
      <c r="AS36" s="112" t="s">
        <v>176</v>
      </c>
      <c r="AT36" s="112">
        <v>41</v>
      </c>
      <c r="AU36" s="119" t="s">
        <v>2018</v>
      </c>
      <c r="AV36" s="146">
        <v>2</v>
      </c>
      <c r="AW36" s="132">
        <v>126</v>
      </c>
      <c r="AX36" s="112">
        <v>37</v>
      </c>
      <c r="AY36" s="112">
        <v>89</v>
      </c>
      <c r="AZ36" s="112" t="s">
        <v>2018</v>
      </c>
      <c r="BA36" s="112" t="s">
        <v>2018</v>
      </c>
      <c r="BB36" s="112" t="s">
        <v>2018</v>
      </c>
      <c r="BC36" s="112">
        <v>15</v>
      </c>
      <c r="BD36" s="112" t="s">
        <v>2018</v>
      </c>
      <c r="BE36" s="112" t="s">
        <v>2018</v>
      </c>
      <c r="BF36" s="112">
        <v>110</v>
      </c>
      <c r="BG36" s="112">
        <v>18</v>
      </c>
      <c r="BH36" s="112" t="s">
        <v>176</v>
      </c>
      <c r="BI36" s="112">
        <v>41</v>
      </c>
      <c r="BJ36" s="119" t="s">
        <v>2018</v>
      </c>
      <c r="BK36" s="146"/>
      <c r="BL36" s="132"/>
      <c r="BM36" s="112"/>
      <c r="BN36" s="112"/>
      <c r="BO36" s="112"/>
      <c r="BP36" s="112"/>
      <c r="BQ36" s="112"/>
      <c r="BR36" s="112"/>
      <c r="BS36" s="112"/>
      <c r="BT36" s="112"/>
      <c r="BU36" s="112"/>
      <c r="BV36" s="112"/>
      <c r="BW36" s="112"/>
      <c r="BX36" s="112"/>
      <c r="BY36" s="119"/>
      <c r="BZ36" s="146">
        <v>3</v>
      </c>
      <c r="CA36" s="132">
        <v>142</v>
      </c>
      <c r="CB36" s="112">
        <v>17</v>
      </c>
      <c r="CC36" s="112">
        <v>125</v>
      </c>
      <c r="CD36" s="112" t="s">
        <v>2018</v>
      </c>
      <c r="CE36" s="112" t="s">
        <v>2018</v>
      </c>
      <c r="CF36" s="112" t="s">
        <v>2018</v>
      </c>
      <c r="CG36" s="112">
        <v>15</v>
      </c>
      <c r="CH36" s="112" t="s">
        <v>2018</v>
      </c>
      <c r="CI36" s="112" t="s">
        <v>2018</v>
      </c>
      <c r="CJ36" s="112">
        <v>123</v>
      </c>
      <c r="CK36" s="112">
        <v>13</v>
      </c>
      <c r="CL36" s="112" t="s">
        <v>176</v>
      </c>
      <c r="CM36" s="112">
        <v>49</v>
      </c>
      <c r="CN36" s="119" t="s">
        <v>2018</v>
      </c>
    </row>
    <row r="37" spans="1:92" x14ac:dyDescent="0.35">
      <c r="A37" s="28" t="s">
        <v>508</v>
      </c>
      <c r="B37" s="28" t="s">
        <v>509</v>
      </c>
      <c r="C37" s="28" t="s">
        <v>510</v>
      </c>
      <c r="D37" s="146">
        <v>428</v>
      </c>
      <c r="E37" s="112">
        <v>213</v>
      </c>
      <c r="F37" s="112">
        <v>215</v>
      </c>
      <c r="G37" s="112" t="s">
        <v>2018</v>
      </c>
      <c r="H37" s="112" t="s">
        <v>2018</v>
      </c>
      <c r="I37" s="112" t="s">
        <v>2018</v>
      </c>
      <c r="J37" s="112">
        <v>22</v>
      </c>
      <c r="K37" s="112" t="s">
        <v>2018</v>
      </c>
      <c r="L37" s="112" t="s">
        <v>2018</v>
      </c>
      <c r="M37" s="112">
        <v>387</v>
      </c>
      <c r="N37" s="112">
        <v>39</v>
      </c>
      <c r="O37" s="112" t="s">
        <v>176</v>
      </c>
      <c r="P37" s="112">
        <v>92</v>
      </c>
      <c r="Q37" s="119" t="s">
        <v>2018</v>
      </c>
      <c r="R37" s="146">
        <v>1</v>
      </c>
      <c r="S37" s="132">
        <v>23</v>
      </c>
      <c r="T37" s="112">
        <v>13</v>
      </c>
      <c r="U37" s="112">
        <v>10</v>
      </c>
      <c r="V37" s="112" t="s">
        <v>2018</v>
      </c>
      <c r="W37" s="112" t="s">
        <v>2018</v>
      </c>
      <c r="X37" s="112" t="s">
        <v>2018</v>
      </c>
      <c r="Y37" s="112" t="s">
        <v>2018</v>
      </c>
      <c r="Z37" s="112" t="s">
        <v>2018</v>
      </c>
      <c r="AA37" s="112" t="s">
        <v>2018</v>
      </c>
      <c r="AB37" s="112">
        <v>21</v>
      </c>
      <c r="AC37" s="112" t="s">
        <v>2018</v>
      </c>
      <c r="AD37" s="112" t="s">
        <v>176</v>
      </c>
      <c r="AE37" s="112" t="s">
        <v>2018</v>
      </c>
      <c r="AF37" s="119" t="s">
        <v>2018</v>
      </c>
      <c r="AG37" s="146"/>
      <c r="AH37" s="132"/>
      <c r="AI37" s="112"/>
      <c r="AJ37" s="112"/>
      <c r="AK37" s="112"/>
      <c r="AL37" s="112"/>
      <c r="AM37" s="112"/>
      <c r="AN37" s="112"/>
      <c r="AO37" s="112"/>
      <c r="AP37" s="112"/>
      <c r="AQ37" s="112"/>
      <c r="AR37" s="112"/>
      <c r="AS37" s="112"/>
      <c r="AT37" s="112"/>
      <c r="AU37" s="119"/>
      <c r="AV37" s="146"/>
      <c r="AW37" s="132"/>
      <c r="AX37" s="112"/>
      <c r="AY37" s="112"/>
      <c r="AZ37" s="112"/>
      <c r="BA37" s="112"/>
      <c r="BB37" s="112"/>
      <c r="BC37" s="112"/>
      <c r="BD37" s="112"/>
      <c r="BE37" s="112"/>
      <c r="BF37" s="112"/>
      <c r="BG37" s="112"/>
      <c r="BH37" s="112"/>
      <c r="BI37" s="112"/>
      <c r="BJ37" s="119"/>
      <c r="BK37" s="146"/>
      <c r="BL37" s="132"/>
      <c r="BM37" s="112"/>
      <c r="BN37" s="112"/>
      <c r="BO37" s="112"/>
      <c r="BP37" s="112"/>
      <c r="BQ37" s="112"/>
      <c r="BR37" s="112"/>
      <c r="BS37" s="112"/>
      <c r="BT37" s="112"/>
      <c r="BU37" s="112"/>
      <c r="BV37" s="112"/>
      <c r="BW37" s="112"/>
      <c r="BX37" s="112"/>
      <c r="BY37" s="119"/>
      <c r="BZ37" s="146">
        <v>1</v>
      </c>
      <c r="CA37" s="132">
        <v>23</v>
      </c>
      <c r="CB37" s="112">
        <v>13</v>
      </c>
      <c r="CC37" s="112">
        <v>10</v>
      </c>
      <c r="CD37" s="112" t="s">
        <v>2018</v>
      </c>
      <c r="CE37" s="112" t="s">
        <v>2018</v>
      </c>
      <c r="CF37" s="112" t="s">
        <v>2018</v>
      </c>
      <c r="CG37" s="112" t="s">
        <v>2018</v>
      </c>
      <c r="CH37" s="112" t="s">
        <v>2018</v>
      </c>
      <c r="CI37" s="112" t="s">
        <v>2018</v>
      </c>
      <c r="CJ37" s="112">
        <v>21</v>
      </c>
      <c r="CK37" s="112" t="s">
        <v>2018</v>
      </c>
      <c r="CL37" s="112" t="s">
        <v>176</v>
      </c>
      <c r="CM37" s="112" t="s">
        <v>2018</v>
      </c>
      <c r="CN37" s="119" t="s">
        <v>2018</v>
      </c>
    </row>
    <row r="38" spans="1:92" x14ac:dyDescent="0.35">
      <c r="A38" s="28" t="s">
        <v>511</v>
      </c>
      <c r="B38" s="28" t="s">
        <v>513</v>
      </c>
      <c r="C38" s="28" t="s">
        <v>514</v>
      </c>
      <c r="D38" s="146">
        <v>414</v>
      </c>
      <c r="E38" s="112">
        <v>205</v>
      </c>
      <c r="F38" s="112">
        <v>209</v>
      </c>
      <c r="G38" s="112" t="s">
        <v>2018</v>
      </c>
      <c r="H38" s="112">
        <v>37</v>
      </c>
      <c r="I38" s="112" t="s">
        <v>2018</v>
      </c>
      <c r="J38" s="112">
        <v>55</v>
      </c>
      <c r="K38" s="112" t="s">
        <v>2018</v>
      </c>
      <c r="L38" s="112" t="s">
        <v>2018</v>
      </c>
      <c r="M38" s="112">
        <v>310</v>
      </c>
      <c r="N38" s="112">
        <v>27</v>
      </c>
      <c r="O38" s="112" t="s">
        <v>176</v>
      </c>
      <c r="P38" s="112">
        <v>27</v>
      </c>
      <c r="Q38" s="119" t="s">
        <v>2018</v>
      </c>
      <c r="R38" s="146">
        <v>3</v>
      </c>
      <c r="S38" s="132">
        <v>106</v>
      </c>
      <c r="T38" s="112">
        <v>29</v>
      </c>
      <c r="U38" s="112">
        <v>77</v>
      </c>
      <c r="V38" s="112" t="s">
        <v>2018</v>
      </c>
      <c r="W38" s="112">
        <v>12</v>
      </c>
      <c r="X38" s="112" t="s">
        <v>2018</v>
      </c>
      <c r="Y38" s="112">
        <v>22</v>
      </c>
      <c r="Z38" s="112" t="s">
        <v>2018</v>
      </c>
      <c r="AA38" s="112" t="s">
        <v>2018</v>
      </c>
      <c r="AB38" s="112">
        <v>69</v>
      </c>
      <c r="AC38" s="112">
        <v>11</v>
      </c>
      <c r="AD38" s="112" t="s">
        <v>176</v>
      </c>
      <c r="AE38" s="112" t="s">
        <v>2018</v>
      </c>
      <c r="AF38" s="119" t="s">
        <v>2018</v>
      </c>
      <c r="AG38" s="146">
        <v>2</v>
      </c>
      <c r="AH38" s="132">
        <v>51</v>
      </c>
      <c r="AI38" s="112">
        <v>12</v>
      </c>
      <c r="AJ38" s="112">
        <v>39</v>
      </c>
      <c r="AK38" s="112" t="s">
        <v>2018</v>
      </c>
      <c r="AL38" s="112" t="s">
        <v>2018</v>
      </c>
      <c r="AM38" s="112" t="s">
        <v>2018</v>
      </c>
      <c r="AN38" s="112">
        <v>14</v>
      </c>
      <c r="AO38" s="112" t="s">
        <v>2018</v>
      </c>
      <c r="AP38" s="112" t="s">
        <v>2018</v>
      </c>
      <c r="AQ38" s="112">
        <v>29</v>
      </c>
      <c r="AR38" s="112" t="s">
        <v>2018</v>
      </c>
      <c r="AS38" s="112" t="s">
        <v>176</v>
      </c>
      <c r="AT38" s="112" t="s">
        <v>2018</v>
      </c>
      <c r="AU38" s="119" t="s">
        <v>2018</v>
      </c>
      <c r="AV38" s="146">
        <v>1</v>
      </c>
      <c r="AW38" s="132">
        <v>44</v>
      </c>
      <c r="AX38" s="112">
        <v>11</v>
      </c>
      <c r="AY38" s="112">
        <v>33</v>
      </c>
      <c r="AZ38" s="112" t="s">
        <v>2018</v>
      </c>
      <c r="BA38" s="112" t="s">
        <v>2018</v>
      </c>
      <c r="BB38" s="112" t="s">
        <v>2018</v>
      </c>
      <c r="BC38" s="112">
        <v>12</v>
      </c>
      <c r="BD38" s="112" t="s">
        <v>2018</v>
      </c>
      <c r="BE38" s="112" t="s">
        <v>2018</v>
      </c>
      <c r="BF38" s="112">
        <v>25</v>
      </c>
      <c r="BG38" s="112" t="s">
        <v>2018</v>
      </c>
      <c r="BH38" s="112" t="s">
        <v>176</v>
      </c>
      <c r="BI38" s="112" t="s">
        <v>2018</v>
      </c>
      <c r="BJ38" s="119" t="s">
        <v>2018</v>
      </c>
      <c r="BK38" s="146">
        <v>1</v>
      </c>
      <c r="BL38" s="132" t="s">
        <v>2018</v>
      </c>
      <c r="BM38" s="112" t="s">
        <v>2018</v>
      </c>
      <c r="BN38" s="112" t="s">
        <v>2018</v>
      </c>
      <c r="BO38" s="112" t="s">
        <v>2018</v>
      </c>
      <c r="BP38" s="112" t="s">
        <v>2018</v>
      </c>
      <c r="BQ38" s="112" t="s">
        <v>2018</v>
      </c>
      <c r="BR38" s="112" t="s">
        <v>2018</v>
      </c>
      <c r="BS38" s="112" t="s">
        <v>2018</v>
      </c>
      <c r="BT38" s="112" t="s">
        <v>2018</v>
      </c>
      <c r="BU38" s="112" t="s">
        <v>2018</v>
      </c>
      <c r="BV38" s="112" t="s">
        <v>2018</v>
      </c>
      <c r="BW38" s="112" t="s">
        <v>176</v>
      </c>
      <c r="BX38" s="112" t="s">
        <v>2018</v>
      </c>
      <c r="BY38" s="119" t="s">
        <v>2018</v>
      </c>
      <c r="BZ38" s="146">
        <v>1</v>
      </c>
      <c r="CA38" s="132">
        <v>55</v>
      </c>
      <c r="CB38" s="112">
        <v>17</v>
      </c>
      <c r="CC38" s="112">
        <v>38</v>
      </c>
      <c r="CD38" s="112" t="s">
        <v>2018</v>
      </c>
      <c r="CE38" s="112" t="s">
        <v>2018</v>
      </c>
      <c r="CF38" s="112" t="s">
        <v>2018</v>
      </c>
      <c r="CG38" s="112" t="s">
        <v>2018</v>
      </c>
      <c r="CH38" s="112" t="s">
        <v>2018</v>
      </c>
      <c r="CI38" s="112" t="s">
        <v>2018</v>
      </c>
      <c r="CJ38" s="112">
        <v>40</v>
      </c>
      <c r="CK38" s="112" t="s">
        <v>2018</v>
      </c>
      <c r="CL38" s="112" t="s">
        <v>176</v>
      </c>
      <c r="CM38" s="112" t="s">
        <v>2018</v>
      </c>
      <c r="CN38" s="119" t="s">
        <v>2018</v>
      </c>
    </row>
    <row r="39" spans="1:92" x14ac:dyDescent="0.35">
      <c r="A39" s="28" t="s">
        <v>1498</v>
      </c>
      <c r="B39" s="28" t="s">
        <v>2030</v>
      </c>
      <c r="C39" s="28" t="s">
        <v>2046</v>
      </c>
      <c r="D39" s="146">
        <v>62</v>
      </c>
      <c r="E39" s="112">
        <v>34</v>
      </c>
      <c r="F39" s="112">
        <v>28</v>
      </c>
      <c r="G39" s="112" t="s">
        <v>2018</v>
      </c>
      <c r="H39" s="112" t="s">
        <v>2018</v>
      </c>
      <c r="I39" s="112" t="s">
        <v>2018</v>
      </c>
      <c r="J39" s="112" t="s">
        <v>2018</v>
      </c>
      <c r="K39" s="112" t="s">
        <v>2018</v>
      </c>
      <c r="L39" s="112" t="s">
        <v>2018</v>
      </c>
      <c r="M39" s="112">
        <v>56</v>
      </c>
      <c r="N39" s="112" t="s">
        <v>2018</v>
      </c>
      <c r="O39" s="112" t="s">
        <v>176</v>
      </c>
      <c r="P39" s="112" t="s">
        <v>2018</v>
      </c>
      <c r="Q39" s="119" t="s">
        <v>2018</v>
      </c>
      <c r="R39" s="146"/>
      <c r="S39" s="132"/>
      <c r="T39" s="112"/>
      <c r="U39" s="112"/>
      <c r="V39" s="112"/>
      <c r="W39" s="112"/>
      <c r="X39" s="112"/>
      <c r="Y39" s="112"/>
      <c r="Z39" s="112"/>
      <c r="AA39" s="112"/>
      <c r="AB39" s="112"/>
      <c r="AC39" s="112"/>
      <c r="AD39" s="112"/>
      <c r="AE39" s="112"/>
      <c r="AF39" s="119"/>
      <c r="AG39" s="146"/>
      <c r="AH39" s="132"/>
      <c r="AI39" s="112"/>
      <c r="AJ39" s="112"/>
      <c r="AK39" s="112"/>
      <c r="AL39" s="112"/>
      <c r="AM39" s="112"/>
      <c r="AN39" s="112"/>
      <c r="AO39" s="112"/>
      <c r="AP39" s="112"/>
      <c r="AQ39" s="112"/>
      <c r="AR39" s="112"/>
      <c r="AS39" s="112"/>
      <c r="AT39" s="112"/>
      <c r="AU39" s="119"/>
      <c r="AV39" s="146"/>
      <c r="AW39" s="132"/>
      <c r="AX39" s="112"/>
      <c r="AY39" s="112"/>
      <c r="AZ39" s="112"/>
      <c r="BA39" s="112"/>
      <c r="BB39" s="112"/>
      <c r="BC39" s="112"/>
      <c r="BD39" s="112"/>
      <c r="BE39" s="112"/>
      <c r="BF39" s="112"/>
      <c r="BG39" s="112"/>
      <c r="BH39" s="112"/>
      <c r="BI39" s="112"/>
      <c r="BJ39" s="119"/>
      <c r="BK39" s="146"/>
      <c r="BL39" s="132"/>
      <c r="BM39" s="112"/>
      <c r="BN39" s="112"/>
      <c r="BO39" s="112"/>
      <c r="BP39" s="112"/>
      <c r="BQ39" s="112"/>
      <c r="BR39" s="112"/>
      <c r="BS39" s="112"/>
      <c r="BT39" s="112"/>
      <c r="BU39" s="112"/>
      <c r="BV39" s="112"/>
      <c r="BW39" s="112"/>
      <c r="BX39" s="112"/>
      <c r="BY39" s="119"/>
      <c r="BZ39" s="146"/>
      <c r="CA39" s="132"/>
      <c r="CB39" s="112"/>
      <c r="CC39" s="112"/>
      <c r="CD39" s="112"/>
      <c r="CE39" s="112"/>
      <c r="CF39" s="112"/>
      <c r="CG39" s="112"/>
      <c r="CH39" s="112"/>
      <c r="CI39" s="112"/>
      <c r="CJ39" s="112"/>
      <c r="CK39" s="112"/>
      <c r="CL39" s="112"/>
      <c r="CM39" s="112"/>
      <c r="CN39" s="119"/>
    </row>
    <row r="40" spans="1:92" x14ac:dyDescent="0.35">
      <c r="A40" s="28" t="s">
        <v>527</v>
      </c>
      <c r="B40" s="28" t="s">
        <v>529</v>
      </c>
      <c r="C40" s="28" t="s">
        <v>530</v>
      </c>
      <c r="D40" s="146">
        <v>321</v>
      </c>
      <c r="E40" s="112">
        <v>167</v>
      </c>
      <c r="F40" s="112">
        <v>154</v>
      </c>
      <c r="G40" s="112" t="s">
        <v>2018</v>
      </c>
      <c r="H40" s="112" t="s">
        <v>2018</v>
      </c>
      <c r="I40" s="112" t="s">
        <v>2018</v>
      </c>
      <c r="J40" s="112">
        <v>14</v>
      </c>
      <c r="K40" s="112" t="s">
        <v>2018</v>
      </c>
      <c r="L40" s="112" t="s">
        <v>2018</v>
      </c>
      <c r="M40" s="112">
        <v>288</v>
      </c>
      <c r="N40" s="112">
        <v>25</v>
      </c>
      <c r="O40" s="112" t="s">
        <v>176</v>
      </c>
      <c r="P40" s="112">
        <v>48</v>
      </c>
      <c r="Q40" s="119" t="s">
        <v>2018</v>
      </c>
      <c r="R40" s="146">
        <v>4</v>
      </c>
      <c r="S40" s="132">
        <v>21</v>
      </c>
      <c r="T40" s="112" t="s">
        <v>2018</v>
      </c>
      <c r="U40" s="112">
        <v>17</v>
      </c>
      <c r="V40" s="112" t="s">
        <v>2018</v>
      </c>
      <c r="W40" s="112" t="s">
        <v>2018</v>
      </c>
      <c r="X40" s="112" t="s">
        <v>2018</v>
      </c>
      <c r="Y40" s="112" t="s">
        <v>2018</v>
      </c>
      <c r="Z40" s="112" t="s">
        <v>2018</v>
      </c>
      <c r="AA40" s="112" t="s">
        <v>2018</v>
      </c>
      <c r="AB40" s="112">
        <v>19</v>
      </c>
      <c r="AC40" s="112" t="s">
        <v>2018</v>
      </c>
      <c r="AD40" s="112" t="s">
        <v>176</v>
      </c>
      <c r="AE40" s="112" t="s">
        <v>2018</v>
      </c>
      <c r="AF40" s="119" t="s">
        <v>2018</v>
      </c>
      <c r="AG40" s="146">
        <v>2</v>
      </c>
      <c r="AH40" s="132">
        <v>15</v>
      </c>
      <c r="AI40" s="112" t="s">
        <v>2018</v>
      </c>
      <c r="AJ40" s="112">
        <v>12</v>
      </c>
      <c r="AK40" s="112" t="s">
        <v>2018</v>
      </c>
      <c r="AL40" s="112" t="s">
        <v>2018</v>
      </c>
      <c r="AM40" s="112" t="s">
        <v>2018</v>
      </c>
      <c r="AN40" s="112" t="s">
        <v>2018</v>
      </c>
      <c r="AO40" s="112" t="s">
        <v>2018</v>
      </c>
      <c r="AP40" s="112" t="s">
        <v>2018</v>
      </c>
      <c r="AQ40" s="112">
        <v>13</v>
      </c>
      <c r="AR40" s="112" t="s">
        <v>2018</v>
      </c>
      <c r="AS40" s="112" t="s">
        <v>176</v>
      </c>
      <c r="AT40" s="112" t="s">
        <v>2018</v>
      </c>
      <c r="AU40" s="119" t="s">
        <v>2018</v>
      </c>
      <c r="AV40" s="146">
        <v>1</v>
      </c>
      <c r="AW40" s="132">
        <v>11</v>
      </c>
      <c r="AX40" s="112" t="s">
        <v>2018</v>
      </c>
      <c r="AY40" s="112" t="s">
        <v>2018</v>
      </c>
      <c r="AZ40" s="112" t="s">
        <v>2018</v>
      </c>
      <c r="BA40" s="112" t="s">
        <v>2018</v>
      </c>
      <c r="BB40" s="112" t="s">
        <v>2018</v>
      </c>
      <c r="BC40" s="112" t="s">
        <v>2018</v>
      </c>
      <c r="BD40" s="112" t="s">
        <v>2018</v>
      </c>
      <c r="BE40" s="112" t="s">
        <v>2018</v>
      </c>
      <c r="BF40" s="112" t="s">
        <v>2018</v>
      </c>
      <c r="BG40" s="112" t="s">
        <v>2018</v>
      </c>
      <c r="BH40" s="112" t="s">
        <v>176</v>
      </c>
      <c r="BI40" s="112" t="s">
        <v>2018</v>
      </c>
      <c r="BJ40" s="119" t="s">
        <v>2018</v>
      </c>
      <c r="BK40" s="146">
        <v>1</v>
      </c>
      <c r="BL40" s="132" t="s">
        <v>2018</v>
      </c>
      <c r="BM40" s="112" t="s">
        <v>2018</v>
      </c>
      <c r="BN40" s="112" t="s">
        <v>2018</v>
      </c>
      <c r="BO40" s="112" t="s">
        <v>2018</v>
      </c>
      <c r="BP40" s="112" t="s">
        <v>2018</v>
      </c>
      <c r="BQ40" s="112" t="s">
        <v>2018</v>
      </c>
      <c r="BR40" s="112" t="s">
        <v>2018</v>
      </c>
      <c r="BS40" s="112" t="s">
        <v>2018</v>
      </c>
      <c r="BT40" s="112" t="s">
        <v>2018</v>
      </c>
      <c r="BU40" s="112" t="s">
        <v>2018</v>
      </c>
      <c r="BV40" s="112" t="s">
        <v>2018</v>
      </c>
      <c r="BW40" s="112" t="s">
        <v>176</v>
      </c>
      <c r="BX40" s="112" t="s">
        <v>2018</v>
      </c>
      <c r="BY40" s="119" t="s">
        <v>2018</v>
      </c>
      <c r="BZ40" s="146">
        <v>2</v>
      </c>
      <c r="CA40" s="132" t="s">
        <v>2018</v>
      </c>
      <c r="CB40" s="112" t="s">
        <v>2018</v>
      </c>
      <c r="CC40" s="112" t="s">
        <v>2018</v>
      </c>
      <c r="CD40" s="112" t="s">
        <v>2018</v>
      </c>
      <c r="CE40" s="112" t="s">
        <v>2018</v>
      </c>
      <c r="CF40" s="112" t="s">
        <v>2018</v>
      </c>
      <c r="CG40" s="112" t="s">
        <v>2018</v>
      </c>
      <c r="CH40" s="112" t="s">
        <v>2018</v>
      </c>
      <c r="CI40" s="112" t="s">
        <v>2018</v>
      </c>
      <c r="CJ40" s="112" t="s">
        <v>2018</v>
      </c>
      <c r="CK40" s="112" t="s">
        <v>2018</v>
      </c>
      <c r="CL40" s="112" t="s">
        <v>176</v>
      </c>
      <c r="CM40" s="112" t="s">
        <v>2018</v>
      </c>
      <c r="CN40" s="119" t="s">
        <v>2018</v>
      </c>
    </row>
    <row r="41" spans="1:92" x14ac:dyDescent="0.35">
      <c r="A41" s="28" t="s">
        <v>1507</v>
      </c>
      <c r="B41" s="28" t="s">
        <v>2031</v>
      </c>
      <c r="C41" s="28" t="s">
        <v>2047</v>
      </c>
      <c r="D41" s="146">
        <v>82</v>
      </c>
      <c r="E41" s="112">
        <v>42</v>
      </c>
      <c r="F41" s="112">
        <v>40</v>
      </c>
      <c r="G41" s="112" t="s">
        <v>2018</v>
      </c>
      <c r="H41" s="112" t="s">
        <v>2018</v>
      </c>
      <c r="I41" s="112" t="s">
        <v>2018</v>
      </c>
      <c r="J41" s="112">
        <v>17</v>
      </c>
      <c r="K41" s="112" t="s">
        <v>2018</v>
      </c>
      <c r="L41" s="112" t="s">
        <v>2018</v>
      </c>
      <c r="M41" s="112">
        <v>58</v>
      </c>
      <c r="N41" s="112">
        <v>19</v>
      </c>
      <c r="O41" s="112" t="s">
        <v>176</v>
      </c>
      <c r="P41" s="112" t="s">
        <v>2018</v>
      </c>
      <c r="Q41" s="119" t="s">
        <v>2018</v>
      </c>
      <c r="R41" s="146"/>
      <c r="S41" s="132"/>
      <c r="T41" s="112"/>
      <c r="U41" s="112"/>
      <c r="V41" s="112"/>
      <c r="W41" s="112"/>
      <c r="X41" s="112"/>
      <c r="Y41" s="112"/>
      <c r="Z41" s="112"/>
      <c r="AA41" s="112"/>
      <c r="AB41" s="112"/>
      <c r="AC41" s="112"/>
      <c r="AD41" s="112"/>
      <c r="AE41" s="112"/>
      <c r="AF41" s="119"/>
      <c r="AG41" s="146"/>
      <c r="AH41" s="132"/>
      <c r="AI41" s="112"/>
      <c r="AJ41" s="112"/>
      <c r="AK41" s="112"/>
      <c r="AL41" s="112"/>
      <c r="AM41" s="112"/>
      <c r="AN41" s="112"/>
      <c r="AO41" s="112"/>
      <c r="AP41" s="112"/>
      <c r="AQ41" s="112"/>
      <c r="AR41" s="112"/>
      <c r="AS41" s="112"/>
      <c r="AT41" s="112"/>
      <c r="AU41" s="119"/>
      <c r="AV41" s="146"/>
      <c r="AW41" s="132"/>
      <c r="AX41" s="112"/>
      <c r="AY41" s="112"/>
      <c r="AZ41" s="112"/>
      <c r="BA41" s="112"/>
      <c r="BB41" s="112"/>
      <c r="BC41" s="112"/>
      <c r="BD41" s="112"/>
      <c r="BE41" s="112"/>
      <c r="BF41" s="112"/>
      <c r="BG41" s="112"/>
      <c r="BH41" s="112"/>
      <c r="BI41" s="112"/>
      <c r="BJ41" s="119"/>
      <c r="BK41" s="146"/>
      <c r="BL41" s="132"/>
      <c r="BM41" s="112"/>
      <c r="BN41" s="112"/>
      <c r="BO41" s="112"/>
      <c r="BP41" s="112"/>
      <c r="BQ41" s="112"/>
      <c r="BR41" s="112"/>
      <c r="BS41" s="112"/>
      <c r="BT41" s="112"/>
      <c r="BU41" s="112"/>
      <c r="BV41" s="112"/>
      <c r="BW41" s="112"/>
      <c r="BX41" s="112"/>
      <c r="BY41" s="119"/>
      <c r="BZ41" s="146"/>
      <c r="CA41" s="132"/>
      <c r="CB41" s="112"/>
      <c r="CC41" s="112"/>
      <c r="CD41" s="112"/>
      <c r="CE41" s="112"/>
      <c r="CF41" s="112"/>
      <c r="CG41" s="112"/>
      <c r="CH41" s="112"/>
      <c r="CI41" s="112"/>
      <c r="CJ41" s="112"/>
      <c r="CK41" s="112"/>
      <c r="CL41" s="112"/>
      <c r="CM41" s="112"/>
      <c r="CN41" s="119"/>
    </row>
    <row r="42" spans="1:92" x14ac:dyDescent="0.35">
      <c r="A42" s="28" t="s">
        <v>535</v>
      </c>
      <c r="B42" s="28" t="s">
        <v>537</v>
      </c>
      <c r="C42" s="28" t="s">
        <v>538</v>
      </c>
      <c r="D42" s="146">
        <v>91</v>
      </c>
      <c r="E42" s="112">
        <v>42</v>
      </c>
      <c r="F42" s="112">
        <v>49</v>
      </c>
      <c r="G42" s="112" t="s">
        <v>2018</v>
      </c>
      <c r="H42" s="112" t="s">
        <v>2018</v>
      </c>
      <c r="I42" s="112" t="s">
        <v>2018</v>
      </c>
      <c r="J42" s="112">
        <v>16</v>
      </c>
      <c r="K42" s="112" t="s">
        <v>2018</v>
      </c>
      <c r="L42" s="112" t="s">
        <v>2018</v>
      </c>
      <c r="M42" s="112">
        <v>72</v>
      </c>
      <c r="N42" s="112">
        <v>16</v>
      </c>
      <c r="O42" s="112" t="s">
        <v>176</v>
      </c>
      <c r="P42" s="112">
        <v>19</v>
      </c>
      <c r="Q42" s="119" t="s">
        <v>2018</v>
      </c>
      <c r="R42" s="146">
        <v>2</v>
      </c>
      <c r="S42" s="132">
        <v>91</v>
      </c>
      <c r="T42" s="112">
        <v>45</v>
      </c>
      <c r="U42" s="112">
        <v>46</v>
      </c>
      <c r="V42" s="112" t="s">
        <v>2018</v>
      </c>
      <c r="W42" s="112" t="s">
        <v>2018</v>
      </c>
      <c r="X42" s="112" t="s">
        <v>2018</v>
      </c>
      <c r="Y42" s="112">
        <v>16</v>
      </c>
      <c r="Z42" s="112" t="s">
        <v>2018</v>
      </c>
      <c r="AA42" s="112" t="s">
        <v>2018</v>
      </c>
      <c r="AB42" s="112">
        <v>71</v>
      </c>
      <c r="AC42" s="112">
        <v>16</v>
      </c>
      <c r="AD42" s="112" t="s">
        <v>176</v>
      </c>
      <c r="AE42" s="112">
        <v>20</v>
      </c>
      <c r="AF42" s="119" t="s">
        <v>2018</v>
      </c>
      <c r="AG42" s="146">
        <v>1</v>
      </c>
      <c r="AH42" s="132">
        <v>52</v>
      </c>
      <c r="AI42" s="112">
        <v>22</v>
      </c>
      <c r="AJ42" s="112">
        <v>30</v>
      </c>
      <c r="AK42" s="112" t="s">
        <v>2018</v>
      </c>
      <c r="AL42" s="112" t="s">
        <v>2018</v>
      </c>
      <c r="AM42" s="112" t="s">
        <v>2018</v>
      </c>
      <c r="AN42" s="112" t="s">
        <v>2018</v>
      </c>
      <c r="AO42" s="112" t="s">
        <v>2018</v>
      </c>
      <c r="AP42" s="112" t="s">
        <v>2018</v>
      </c>
      <c r="AQ42" s="112">
        <v>42</v>
      </c>
      <c r="AR42" s="112" t="s">
        <v>2018</v>
      </c>
      <c r="AS42" s="112" t="s">
        <v>176</v>
      </c>
      <c r="AT42" s="112">
        <v>11</v>
      </c>
      <c r="AU42" s="119" t="s">
        <v>2018</v>
      </c>
      <c r="AV42" s="146">
        <v>1</v>
      </c>
      <c r="AW42" s="132">
        <v>52</v>
      </c>
      <c r="AX42" s="112">
        <v>22</v>
      </c>
      <c r="AY42" s="112">
        <v>30</v>
      </c>
      <c r="AZ42" s="112" t="s">
        <v>2018</v>
      </c>
      <c r="BA42" s="112" t="s">
        <v>2018</v>
      </c>
      <c r="BB42" s="112" t="s">
        <v>2018</v>
      </c>
      <c r="BC42" s="112" t="s">
        <v>2018</v>
      </c>
      <c r="BD42" s="112" t="s">
        <v>2018</v>
      </c>
      <c r="BE42" s="112" t="s">
        <v>2018</v>
      </c>
      <c r="BF42" s="112">
        <v>42</v>
      </c>
      <c r="BG42" s="112" t="s">
        <v>2018</v>
      </c>
      <c r="BH42" s="112" t="s">
        <v>176</v>
      </c>
      <c r="BI42" s="112">
        <v>11</v>
      </c>
      <c r="BJ42" s="119" t="s">
        <v>2018</v>
      </c>
      <c r="BK42" s="146"/>
      <c r="BL42" s="132"/>
      <c r="BM42" s="112"/>
      <c r="BN42" s="112"/>
      <c r="BO42" s="112"/>
      <c r="BP42" s="112"/>
      <c r="BQ42" s="112"/>
      <c r="BR42" s="112"/>
      <c r="BS42" s="112"/>
      <c r="BT42" s="112"/>
      <c r="BU42" s="112"/>
      <c r="BV42" s="112"/>
      <c r="BW42" s="112"/>
      <c r="BX42" s="112"/>
      <c r="BY42" s="119"/>
      <c r="BZ42" s="146">
        <v>1</v>
      </c>
      <c r="CA42" s="132">
        <v>39</v>
      </c>
      <c r="CB42" s="112">
        <v>23</v>
      </c>
      <c r="CC42" s="112">
        <v>16</v>
      </c>
      <c r="CD42" s="112" t="s">
        <v>2018</v>
      </c>
      <c r="CE42" s="112" t="s">
        <v>2018</v>
      </c>
      <c r="CF42" s="112" t="s">
        <v>2018</v>
      </c>
      <c r="CG42" s="112" t="s">
        <v>2018</v>
      </c>
      <c r="CH42" s="112" t="s">
        <v>2018</v>
      </c>
      <c r="CI42" s="112" t="s">
        <v>2018</v>
      </c>
      <c r="CJ42" s="112">
        <v>29</v>
      </c>
      <c r="CK42" s="112" t="s">
        <v>2018</v>
      </c>
      <c r="CL42" s="112" t="s">
        <v>176</v>
      </c>
      <c r="CM42" s="112" t="s">
        <v>2018</v>
      </c>
      <c r="CN42" s="119" t="s">
        <v>2018</v>
      </c>
    </row>
    <row r="43" spans="1:92" x14ac:dyDescent="0.35">
      <c r="A43" s="28" t="s">
        <v>541</v>
      </c>
      <c r="B43" s="28" t="s">
        <v>542</v>
      </c>
      <c r="C43" s="28" t="s">
        <v>543</v>
      </c>
      <c r="D43" s="146">
        <v>1519</v>
      </c>
      <c r="E43" s="112">
        <v>740</v>
      </c>
      <c r="F43" s="112">
        <v>779</v>
      </c>
      <c r="G43" s="112">
        <v>18</v>
      </c>
      <c r="H43" s="112">
        <v>50</v>
      </c>
      <c r="I43" s="112">
        <v>37</v>
      </c>
      <c r="J43" s="112">
        <v>491</v>
      </c>
      <c r="K43" s="112">
        <v>22</v>
      </c>
      <c r="L43" s="112">
        <v>27</v>
      </c>
      <c r="M43" s="112">
        <v>874</v>
      </c>
      <c r="N43" s="112">
        <v>151</v>
      </c>
      <c r="O43" s="112" t="s">
        <v>176</v>
      </c>
      <c r="P43" s="112">
        <v>571</v>
      </c>
      <c r="Q43" s="119">
        <v>202</v>
      </c>
      <c r="R43" s="146">
        <v>2</v>
      </c>
      <c r="S43" s="132">
        <v>192</v>
      </c>
      <c r="T43" s="112">
        <v>50</v>
      </c>
      <c r="U43" s="112">
        <v>142</v>
      </c>
      <c r="V43" s="112" t="s">
        <v>2018</v>
      </c>
      <c r="W43" s="112" t="s">
        <v>2018</v>
      </c>
      <c r="X43" s="112" t="s">
        <v>2018</v>
      </c>
      <c r="Y43" s="112">
        <v>62</v>
      </c>
      <c r="Z43" s="112" t="s">
        <v>2018</v>
      </c>
      <c r="AA43" s="112" t="s">
        <v>2018</v>
      </c>
      <c r="AB43" s="112">
        <v>111</v>
      </c>
      <c r="AC43" s="112">
        <v>10</v>
      </c>
      <c r="AD43" s="112" t="s">
        <v>176</v>
      </c>
      <c r="AE43" s="112">
        <v>86</v>
      </c>
      <c r="AF43" s="119">
        <v>21</v>
      </c>
      <c r="AG43" s="146">
        <v>1</v>
      </c>
      <c r="AH43" s="132">
        <v>128</v>
      </c>
      <c r="AI43" s="112">
        <v>44</v>
      </c>
      <c r="AJ43" s="112">
        <v>84</v>
      </c>
      <c r="AK43" s="112" t="s">
        <v>2018</v>
      </c>
      <c r="AL43" s="112" t="s">
        <v>2018</v>
      </c>
      <c r="AM43" s="112" t="s">
        <v>2018</v>
      </c>
      <c r="AN43" s="112">
        <v>40</v>
      </c>
      <c r="AO43" s="112" t="s">
        <v>2018</v>
      </c>
      <c r="AP43" s="112" t="s">
        <v>2018</v>
      </c>
      <c r="AQ43" s="112">
        <v>77</v>
      </c>
      <c r="AR43" s="112" t="s">
        <v>2018</v>
      </c>
      <c r="AS43" s="112" t="s">
        <v>176</v>
      </c>
      <c r="AT43" s="112">
        <v>60</v>
      </c>
      <c r="AU43" s="119">
        <v>16</v>
      </c>
      <c r="AV43" s="146">
        <v>1</v>
      </c>
      <c r="AW43" s="132">
        <v>128</v>
      </c>
      <c r="AX43" s="112">
        <v>44</v>
      </c>
      <c r="AY43" s="112">
        <v>84</v>
      </c>
      <c r="AZ43" s="112" t="s">
        <v>2018</v>
      </c>
      <c r="BA43" s="112" t="s">
        <v>2018</v>
      </c>
      <c r="BB43" s="112" t="s">
        <v>2018</v>
      </c>
      <c r="BC43" s="112">
        <v>40</v>
      </c>
      <c r="BD43" s="112" t="s">
        <v>2018</v>
      </c>
      <c r="BE43" s="112" t="s">
        <v>2018</v>
      </c>
      <c r="BF43" s="112">
        <v>77</v>
      </c>
      <c r="BG43" s="112" t="s">
        <v>2018</v>
      </c>
      <c r="BH43" s="112" t="s">
        <v>176</v>
      </c>
      <c r="BI43" s="112">
        <v>60</v>
      </c>
      <c r="BJ43" s="119">
        <v>16</v>
      </c>
      <c r="BK43" s="146"/>
      <c r="BL43" s="132"/>
      <c r="BM43" s="112"/>
      <c r="BN43" s="112"/>
      <c r="BO43" s="112"/>
      <c r="BP43" s="112"/>
      <c r="BQ43" s="112"/>
      <c r="BR43" s="112"/>
      <c r="BS43" s="112"/>
      <c r="BT43" s="112"/>
      <c r="BU43" s="112"/>
      <c r="BV43" s="112"/>
      <c r="BW43" s="112"/>
      <c r="BX43" s="112"/>
      <c r="BY43" s="119"/>
      <c r="BZ43" s="146">
        <v>1</v>
      </c>
      <c r="CA43" s="132">
        <v>64</v>
      </c>
      <c r="CB43" s="112" t="s">
        <v>2018</v>
      </c>
      <c r="CC43" s="112">
        <v>58</v>
      </c>
      <c r="CD43" s="112" t="s">
        <v>2018</v>
      </c>
      <c r="CE43" s="112" t="s">
        <v>2018</v>
      </c>
      <c r="CF43" s="112" t="s">
        <v>2018</v>
      </c>
      <c r="CG43" s="112">
        <v>22</v>
      </c>
      <c r="CH43" s="112" t="s">
        <v>2018</v>
      </c>
      <c r="CI43" s="112" t="s">
        <v>2018</v>
      </c>
      <c r="CJ43" s="112">
        <v>34</v>
      </c>
      <c r="CK43" s="112" t="s">
        <v>2018</v>
      </c>
      <c r="CL43" s="112" t="s">
        <v>176</v>
      </c>
      <c r="CM43" s="112">
        <v>26</v>
      </c>
      <c r="CN43" s="119" t="s">
        <v>2018</v>
      </c>
    </row>
    <row r="44" spans="1:92" x14ac:dyDescent="0.35">
      <c r="A44" s="28" t="s">
        <v>1521</v>
      </c>
      <c r="B44" s="28" t="s">
        <v>2032</v>
      </c>
      <c r="C44" s="28" t="s">
        <v>2048</v>
      </c>
      <c r="D44" s="146">
        <v>148</v>
      </c>
      <c r="E44" s="112">
        <v>77</v>
      </c>
      <c r="F44" s="112">
        <v>71</v>
      </c>
      <c r="G44" s="112" t="s">
        <v>2018</v>
      </c>
      <c r="H44" s="112" t="s">
        <v>2018</v>
      </c>
      <c r="I44" s="112" t="s">
        <v>2018</v>
      </c>
      <c r="J44" s="112">
        <v>18</v>
      </c>
      <c r="K44" s="112" t="s">
        <v>2018</v>
      </c>
      <c r="L44" s="112" t="s">
        <v>2018</v>
      </c>
      <c r="M44" s="112">
        <v>116</v>
      </c>
      <c r="N44" s="112">
        <v>22</v>
      </c>
      <c r="O44" s="112" t="s">
        <v>176</v>
      </c>
      <c r="P44" s="112" t="s">
        <v>2018</v>
      </c>
      <c r="Q44" s="119" t="s">
        <v>2018</v>
      </c>
      <c r="R44" s="146"/>
      <c r="S44" s="132"/>
      <c r="T44" s="112"/>
      <c r="U44" s="112"/>
      <c r="V44" s="112"/>
      <c r="W44" s="112"/>
      <c r="X44" s="112"/>
      <c r="Y44" s="112"/>
      <c r="Z44" s="112"/>
      <c r="AA44" s="112"/>
      <c r="AB44" s="112"/>
      <c r="AC44" s="112"/>
      <c r="AD44" s="112"/>
      <c r="AE44" s="112"/>
      <c r="AF44" s="119"/>
      <c r="AG44" s="146"/>
      <c r="AH44" s="132"/>
      <c r="AI44" s="112"/>
      <c r="AJ44" s="112"/>
      <c r="AK44" s="112"/>
      <c r="AL44" s="112"/>
      <c r="AM44" s="112"/>
      <c r="AN44" s="112"/>
      <c r="AO44" s="112"/>
      <c r="AP44" s="112"/>
      <c r="AQ44" s="112"/>
      <c r="AR44" s="112"/>
      <c r="AS44" s="112"/>
      <c r="AT44" s="112"/>
      <c r="AU44" s="119"/>
      <c r="AV44" s="146"/>
      <c r="AW44" s="132"/>
      <c r="AX44" s="112"/>
      <c r="AY44" s="112"/>
      <c r="AZ44" s="112"/>
      <c r="BA44" s="112"/>
      <c r="BB44" s="112"/>
      <c r="BC44" s="112"/>
      <c r="BD44" s="112"/>
      <c r="BE44" s="112"/>
      <c r="BF44" s="112"/>
      <c r="BG44" s="112"/>
      <c r="BH44" s="112"/>
      <c r="BI44" s="112"/>
      <c r="BJ44" s="119"/>
      <c r="BK44" s="146"/>
      <c r="BL44" s="132"/>
      <c r="BM44" s="112"/>
      <c r="BN44" s="112"/>
      <c r="BO44" s="112"/>
      <c r="BP44" s="112"/>
      <c r="BQ44" s="112"/>
      <c r="BR44" s="112"/>
      <c r="BS44" s="112"/>
      <c r="BT44" s="112"/>
      <c r="BU44" s="112"/>
      <c r="BV44" s="112"/>
      <c r="BW44" s="112"/>
      <c r="BX44" s="112"/>
      <c r="BY44" s="119"/>
      <c r="BZ44" s="146"/>
      <c r="CA44" s="132"/>
      <c r="CB44" s="112"/>
      <c r="CC44" s="112"/>
      <c r="CD44" s="112"/>
      <c r="CE44" s="112"/>
      <c r="CF44" s="112"/>
      <c r="CG44" s="112"/>
      <c r="CH44" s="112"/>
      <c r="CI44" s="112"/>
      <c r="CJ44" s="112"/>
      <c r="CK44" s="112"/>
      <c r="CL44" s="112"/>
      <c r="CM44" s="112"/>
      <c r="CN44" s="119"/>
    </row>
    <row r="45" spans="1:92" x14ac:dyDescent="0.35">
      <c r="A45" s="28" t="s">
        <v>1528</v>
      </c>
      <c r="B45" s="28" t="s">
        <v>2033</v>
      </c>
      <c r="C45" s="28" t="s">
        <v>2049</v>
      </c>
      <c r="D45" s="146">
        <v>61</v>
      </c>
      <c r="E45" s="112">
        <v>33</v>
      </c>
      <c r="F45" s="112">
        <v>28</v>
      </c>
      <c r="G45" s="112" t="s">
        <v>2018</v>
      </c>
      <c r="H45" s="112" t="s">
        <v>2018</v>
      </c>
      <c r="I45" s="112" t="s">
        <v>2018</v>
      </c>
      <c r="J45" s="112">
        <v>24</v>
      </c>
      <c r="K45" s="112">
        <v>32</v>
      </c>
      <c r="L45" s="112" t="s">
        <v>2018</v>
      </c>
      <c r="M45" s="112" t="s">
        <v>2018</v>
      </c>
      <c r="N45" s="112">
        <v>10</v>
      </c>
      <c r="O45" s="112" t="s">
        <v>176</v>
      </c>
      <c r="P45" s="112">
        <v>61</v>
      </c>
      <c r="Q45" s="119">
        <v>10</v>
      </c>
      <c r="R45" s="146"/>
      <c r="S45" s="132"/>
      <c r="T45" s="112"/>
      <c r="U45" s="112"/>
      <c r="V45" s="112"/>
      <c r="W45" s="112"/>
      <c r="X45" s="112"/>
      <c r="Y45" s="112"/>
      <c r="Z45" s="112"/>
      <c r="AA45" s="112"/>
      <c r="AB45" s="112"/>
      <c r="AC45" s="112"/>
      <c r="AD45" s="112"/>
      <c r="AE45" s="112"/>
      <c r="AF45" s="119"/>
      <c r="AG45" s="146"/>
      <c r="AH45" s="132"/>
      <c r="AI45" s="112"/>
      <c r="AJ45" s="112"/>
      <c r="AK45" s="112"/>
      <c r="AL45" s="112"/>
      <c r="AM45" s="112"/>
      <c r="AN45" s="112"/>
      <c r="AO45" s="112"/>
      <c r="AP45" s="112"/>
      <c r="AQ45" s="112"/>
      <c r="AR45" s="112"/>
      <c r="AS45" s="112"/>
      <c r="AT45" s="112"/>
      <c r="AU45" s="119"/>
      <c r="AV45" s="146"/>
      <c r="AW45" s="132"/>
      <c r="AX45" s="112"/>
      <c r="AY45" s="112"/>
      <c r="AZ45" s="112"/>
      <c r="BA45" s="112"/>
      <c r="BB45" s="112"/>
      <c r="BC45" s="112"/>
      <c r="BD45" s="112"/>
      <c r="BE45" s="112"/>
      <c r="BF45" s="112"/>
      <c r="BG45" s="112"/>
      <c r="BH45" s="112"/>
      <c r="BI45" s="112"/>
      <c r="BJ45" s="119"/>
      <c r="BK45" s="146"/>
      <c r="BL45" s="132"/>
      <c r="BM45" s="112"/>
      <c r="BN45" s="112"/>
      <c r="BO45" s="112"/>
      <c r="BP45" s="112"/>
      <c r="BQ45" s="112"/>
      <c r="BR45" s="112"/>
      <c r="BS45" s="112"/>
      <c r="BT45" s="112"/>
      <c r="BU45" s="112"/>
      <c r="BV45" s="112"/>
      <c r="BW45" s="112"/>
      <c r="BX45" s="112"/>
      <c r="BY45" s="119"/>
      <c r="BZ45" s="146"/>
      <c r="CA45" s="132"/>
      <c r="CB45" s="112"/>
      <c r="CC45" s="112"/>
      <c r="CD45" s="112"/>
      <c r="CE45" s="112"/>
      <c r="CF45" s="112"/>
      <c r="CG45" s="112"/>
      <c r="CH45" s="112"/>
      <c r="CI45" s="112"/>
      <c r="CJ45" s="112"/>
      <c r="CK45" s="112"/>
      <c r="CL45" s="112"/>
      <c r="CM45" s="112"/>
      <c r="CN45" s="119"/>
    </row>
    <row r="46" spans="1:92" x14ac:dyDescent="0.35">
      <c r="A46" s="28" t="s">
        <v>1533</v>
      </c>
      <c r="B46" s="28" t="s">
        <v>2034</v>
      </c>
      <c r="C46" s="28" t="s">
        <v>2050</v>
      </c>
      <c r="D46" s="146">
        <v>19</v>
      </c>
      <c r="E46" s="112" t="s">
        <v>2018</v>
      </c>
      <c r="F46" s="112">
        <v>10</v>
      </c>
      <c r="G46" s="112" t="s">
        <v>2018</v>
      </c>
      <c r="H46" s="112" t="s">
        <v>2018</v>
      </c>
      <c r="I46" s="112" t="s">
        <v>2018</v>
      </c>
      <c r="J46" s="112" t="s">
        <v>2018</v>
      </c>
      <c r="K46" s="112" t="s">
        <v>2018</v>
      </c>
      <c r="L46" s="112" t="s">
        <v>2018</v>
      </c>
      <c r="M46" s="112">
        <v>11</v>
      </c>
      <c r="N46" s="112" t="s">
        <v>2018</v>
      </c>
      <c r="O46" s="112" t="s">
        <v>176</v>
      </c>
      <c r="P46" s="112" t="s">
        <v>2018</v>
      </c>
      <c r="Q46" s="119" t="s">
        <v>2018</v>
      </c>
      <c r="R46" s="146"/>
      <c r="S46" s="132"/>
      <c r="T46" s="112"/>
      <c r="U46" s="112"/>
      <c r="V46" s="112"/>
      <c r="W46" s="112"/>
      <c r="X46" s="112"/>
      <c r="Y46" s="112"/>
      <c r="Z46" s="112"/>
      <c r="AA46" s="112"/>
      <c r="AB46" s="112"/>
      <c r="AC46" s="112"/>
      <c r="AD46" s="112"/>
      <c r="AE46" s="112"/>
      <c r="AF46" s="119"/>
      <c r="AG46" s="146"/>
      <c r="AH46" s="132"/>
      <c r="AI46" s="112"/>
      <c r="AJ46" s="112"/>
      <c r="AK46" s="112"/>
      <c r="AL46" s="112"/>
      <c r="AM46" s="112"/>
      <c r="AN46" s="112"/>
      <c r="AO46" s="112"/>
      <c r="AP46" s="112"/>
      <c r="AQ46" s="112"/>
      <c r="AR46" s="112"/>
      <c r="AS46" s="112"/>
      <c r="AT46" s="112"/>
      <c r="AU46" s="119"/>
      <c r="AV46" s="146"/>
      <c r="AW46" s="132"/>
      <c r="AX46" s="112"/>
      <c r="AY46" s="112"/>
      <c r="AZ46" s="112"/>
      <c r="BA46" s="112"/>
      <c r="BB46" s="112"/>
      <c r="BC46" s="112"/>
      <c r="BD46" s="112"/>
      <c r="BE46" s="112"/>
      <c r="BF46" s="112"/>
      <c r="BG46" s="112"/>
      <c r="BH46" s="112"/>
      <c r="BI46" s="112"/>
      <c r="BJ46" s="119"/>
      <c r="BK46" s="146"/>
      <c r="BL46" s="132"/>
      <c r="BM46" s="112"/>
      <c r="BN46" s="112"/>
      <c r="BO46" s="112"/>
      <c r="BP46" s="112"/>
      <c r="BQ46" s="112"/>
      <c r="BR46" s="112"/>
      <c r="BS46" s="112"/>
      <c r="BT46" s="112"/>
      <c r="BU46" s="112"/>
      <c r="BV46" s="112"/>
      <c r="BW46" s="112"/>
      <c r="BX46" s="112"/>
      <c r="BY46" s="119"/>
      <c r="BZ46" s="146"/>
      <c r="CA46" s="132"/>
      <c r="CB46" s="112"/>
      <c r="CC46" s="112"/>
      <c r="CD46" s="112"/>
      <c r="CE46" s="112"/>
      <c r="CF46" s="112"/>
      <c r="CG46" s="112"/>
      <c r="CH46" s="112"/>
      <c r="CI46" s="112"/>
      <c r="CJ46" s="112"/>
      <c r="CK46" s="112"/>
      <c r="CL46" s="112"/>
      <c r="CM46" s="112"/>
      <c r="CN46" s="119"/>
    </row>
    <row r="47" spans="1:92" x14ac:dyDescent="0.35">
      <c r="A47" s="28" t="s">
        <v>552</v>
      </c>
      <c r="B47" s="28" t="s">
        <v>554</v>
      </c>
      <c r="C47" s="28" t="s">
        <v>555</v>
      </c>
      <c r="D47" s="146">
        <v>330</v>
      </c>
      <c r="E47" s="112">
        <v>165</v>
      </c>
      <c r="F47" s="112">
        <v>165</v>
      </c>
      <c r="G47" s="112" t="s">
        <v>2018</v>
      </c>
      <c r="H47" s="112" t="s">
        <v>2018</v>
      </c>
      <c r="I47" s="112" t="s">
        <v>2018</v>
      </c>
      <c r="J47" s="112">
        <v>83</v>
      </c>
      <c r="K47" s="112" t="s">
        <v>2018</v>
      </c>
      <c r="L47" s="112">
        <v>11</v>
      </c>
      <c r="M47" s="112">
        <v>232</v>
      </c>
      <c r="N47" s="112">
        <v>77</v>
      </c>
      <c r="O47" s="112" t="s">
        <v>176</v>
      </c>
      <c r="P47" s="112">
        <v>80</v>
      </c>
      <c r="Q47" s="119">
        <v>18</v>
      </c>
      <c r="R47" s="146">
        <v>7</v>
      </c>
      <c r="S47" s="132">
        <v>154</v>
      </c>
      <c r="T47" s="112">
        <v>69</v>
      </c>
      <c r="U47" s="112">
        <v>85</v>
      </c>
      <c r="V47" s="112" t="s">
        <v>2018</v>
      </c>
      <c r="W47" s="112" t="s">
        <v>2018</v>
      </c>
      <c r="X47" s="112" t="s">
        <v>2018</v>
      </c>
      <c r="Y47" s="112">
        <v>47</v>
      </c>
      <c r="Z47" s="112" t="s">
        <v>2018</v>
      </c>
      <c r="AA47" s="112" t="s">
        <v>2018</v>
      </c>
      <c r="AB47" s="112">
        <v>102</v>
      </c>
      <c r="AC47" s="112">
        <v>33</v>
      </c>
      <c r="AD47" s="112" t="s">
        <v>176</v>
      </c>
      <c r="AE47" s="112">
        <v>33</v>
      </c>
      <c r="AF47" s="119">
        <v>12</v>
      </c>
      <c r="AG47" s="146">
        <v>4</v>
      </c>
      <c r="AH47" s="132">
        <v>125</v>
      </c>
      <c r="AI47" s="112">
        <v>62</v>
      </c>
      <c r="AJ47" s="112">
        <v>63</v>
      </c>
      <c r="AK47" s="112" t="s">
        <v>2018</v>
      </c>
      <c r="AL47" s="112" t="s">
        <v>2018</v>
      </c>
      <c r="AM47" s="112" t="s">
        <v>2018</v>
      </c>
      <c r="AN47" s="112">
        <v>41</v>
      </c>
      <c r="AO47" s="112" t="s">
        <v>2018</v>
      </c>
      <c r="AP47" s="112" t="s">
        <v>2018</v>
      </c>
      <c r="AQ47" s="112">
        <v>79</v>
      </c>
      <c r="AR47" s="112">
        <v>27</v>
      </c>
      <c r="AS47" s="112" t="s">
        <v>176</v>
      </c>
      <c r="AT47" s="112">
        <v>30</v>
      </c>
      <c r="AU47" s="119">
        <v>10</v>
      </c>
      <c r="AV47" s="146">
        <v>3</v>
      </c>
      <c r="AW47" s="132">
        <v>123</v>
      </c>
      <c r="AX47" s="112">
        <v>61</v>
      </c>
      <c r="AY47" s="112">
        <v>62</v>
      </c>
      <c r="AZ47" s="112" t="s">
        <v>2018</v>
      </c>
      <c r="BA47" s="112" t="s">
        <v>2018</v>
      </c>
      <c r="BB47" s="112" t="s">
        <v>2018</v>
      </c>
      <c r="BC47" s="112">
        <v>40</v>
      </c>
      <c r="BD47" s="112" t="s">
        <v>2018</v>
      </c>
      <c r="BE47" s="112" t="s">
        <v>2018</v>
      </c>
      <c r="BF47" s="112">
        <v>78</v>
      </c>
      <c r="BG47" s="112">
        <v>27</v>
      </c>
      <c r="BH47" s="112" t="s">
        <v>176</v>
      </c>
      <c r="BI47" s="112">
        <v>29</v>
      </c>
      <c r="BJ47" s="119">
        <v>10</v>
      </c>
      <c r="BK47" s="146">
        <v>1</v>
      </c>
      <c r="BL47" s="132" t="s">
        <v>2018</v>
      </c>
      <c r="BM47" s="112" t="s">
        <v>2018</v>
      </c>
      <c r="BN47" s="112" t="s">
        <v>2018</v>
      </c>
      <c r="BO47" s="112" t="s">
        <v>2018</v>
      </c>
      <c r="BP47" s="112" t="s">
        <v>2018</v>
      </c>
      <c r="BQ47" s="112" t="s">
        <v>2018</v>
      </c>
      <c r="BR47" s="112" t="s">
        <v>2018</v>
      </c>
      <c r="BS47" s="112" t="s">
        <v>2018</v>
      </c>
      <c r="BT47" s="112" t="s">
        <v>2018</v>
      </c>
      <c r="BU47" s="112" t="s">
        <v>2018</v>
      </c>
      <c r="BV47" s="112" t="s">
        <v>2018</v>
      </c>
      <c r="BW47" s="112" t="s">
        <v>176</v>
      </c>
      <c r="BX47" s="112" t="s">
        <v>2018</v>
      </c>
      <c r="BY47" s="119" t="s">
        <v>2018</v>
      </c>
      <c r="BZ47" s="146">
        <v>3</v>
      </c>
      <c r="CA47" s="132">
        <v>29</v>
      </c>
      <c r="CB47" s="112" t="s">
        <v>2018</v>
      </c>
      <c r="CC47" s="112">
        <v>22</v>
      </c>
      <c r="CD47" s="112" t="s">
        <v>2018</v>
      </c>
      <c r="CE47" s="112" t="s">
        <v>2018</v>
      </c>
      <c r="CF47" s="112" t="s">
        <v>2018</v>
      </c>
      <c r="CG47" s="112" t="s">
        <v>2018</v>
      </c>
      <c r="CH47" s="112" t="s">
        <v>2018</v>
      </c>
      <c r="CI47" s="112" t="s">
        <v>2018</v>
      </c>
      <c r="CJ47" s="112">
        <v>23</v>
      </c>
      <c r="CK47" s="112" t="s">
        <v>2018</v>
      </c>
      <c r="CL47" s="112" t="s">
        <v>176</v>
      </c>
      <c r="CM47" s="112" t="s">
        <v>2018</v>
      </c>
      <c r="CN47" s="119" t="s">
        <v>2018</v>
      </c>
    </row>
    <row r="48" spans="1:92" x14ac:dyDescent="0.35">
      <c r="A48" s="28" t="s">
        <v>369</v>
      </c>
      <c r="B48" s="28" t="s">
        <v>370</v>
      </c>
      <c r="C48" s="28" t="s">
        <v>371</v>
      </c>
      <c r="D48" s="146">
        <v>957</v>
      </c>
      <c r="E48" s="112">
        <v>487</v>
      </c>
      <c r="F48" s="112">
        <v>470</v>
      </c>
      <c r="G48" s="112" t="s">
        <v>2018</v>
      </c>
      <c r="H48" s="112" t="s">
        <v>2018</v>
      </c>
      <c r="I48" s="112" t="s">
        <v>2018</v>
      </c>
      <c r="J48" s="112">
        <v>175</v>
      </c>
      <c r="K48" s="112" t="s">
        <v>2018</v>
      </c>
      <c r="L48" s="112">
        <v>22</v>
      </c>
      <c r="M48" s="112">
        <v>744</v>
      </c>
      <c r="N48" s="112">
        <v>110</v>
      </c>
      <c r="O48" s="112" t="s">
        <v>176</v>
      </c>
      <c r="P48" s="112">
        <v>343</v>
      </c>
      <c r="Q48" s="119">
        <v>54</v>
      </c>
      <c r="R48" s="146">
        <v>7</v>
      </c>
      <c r="S48" s="132">
        <v>154</v>
      </c>
      <c r="T48" s="112">
        <v>46</v>
      </c>
      <c r="U48" s="112">
        <v>108</v>
      </c>
      <c r="V48" s="112" t="s">
        <v>2018</v>
      </c>
      <c r="W48" s="112" t="s">
        <v>2018</v>
      </c>
      <c r="X48" s="112" t="s">
        <v>2018</v>
      </c>
      <c r="Y48" s="112">
        <v>38</v>
      </c>
      <c r="Z48" s="112" t="s">
        <v>2018</v>
      </c>
      <c r="AA48" s="112" t="s">
        <v>2018</v>
      </c>
      <c r="AB48" s="112">
        <v>107</v>
      </c>
      <c r="AC48" s="112">
        <v>24</v>
      </c>
      <c r="AD48" s="112" t="s">
        <v>176</v>
      </c>
      <c r="AE48" s="112">
        <v>63</v>
      </c>
      <c r="AF48" s="119" t="s">
        <v>2018</v>
      </c>
      <c r="AG48" s="146">
        <v>2</v>
      </c>
      <c r="AH48" s="132">
        <v>39</v>
      </c>
      <c r="AI48" s="112">
        <v>12</v>
      </c>
      <c r="AJ48" s="112">
        <v>27</v>
      </c>
      <c r="AK48" s="112" t="s">
        <v>2018</v>
      </c>
      <c r="AL48" s="112" t="s">
        <v>2018</v>
      </c>
      <c r="AM48" s="112" t="s">
        <v>2018</v>
      </c>
      <c r="AN48" s="112">
        <v>10</v>
      </c>
      <c r="AO48" s="112" t="s">
        <v>2018</v>
      </c>
      <c r="AP48" s="112" t="s">
        <v>2018</v>
      </c>
      <c r="AQ48" s="112">
        <v>26</v>
      </c>
      <c r="AR48" s="112" t="s">
        <v>2018</v>
      </c>
      <c r="AS48" s="112" t="s">
        <v>176</v>
      </c>
      <c r="AT48" s="112">
        <v>14</v>
      </c>
      <c r="AU48" s="119" t="s">
        <v>2018</v>
      </c>
      <c r="AV48" s="146">
        <v>1</v>
      </c>
      <c r="AW48" s="132">
        <v>37</v>
      </c>
      <c r="AX48" s="112">
        <v>12</v>
      </c>
      <c r="AY48" s="112">
        <v>25</v>
      </c>
      <c r="AZ48" s="112" t="s">
        <v>2018</v>
      </c>
      <c r="BA48" s="112" t="s">
        <v>2018</v>
      </c>
      <c r="BB48" s="112" t="s">
        <v>2018</v>
      </c>
      <c r="BC48" s="112" t="s">
        <v>2018</v>
      </c>
      <c r="BD48" s="112" t="s">
        <v>2018</v>
      </c>
      <c r="BE48" s="112" t="s">
        <v>2018</v>
      </c>
      <c r="BF48" s="112">
        <v>25</v>
      </c>
      <c r="BG48" s="112" t="s">
        <v>2018</v>
      </c>
      <c r="BH48" s="112" t="s">
        <v>176</v>
      </c>
      <c r="BI48" s="112">
        <v>13</v>
      </c>
      <c r="BJ48" s="119" t="s">
        <v>2018</v>
      </c>
      <c r="BK48" s="146">
        <v>1</v>
      </c>
      <c r="BL48" s="132" t="s">
        <v>2018</v>
      </c>
      <c r="BM48" s="112" t="s">
        <v>2018</v>
      </c>
      <c r="BN48" s="112" t="s">
        <v>2018</v>
      </c>
      <c r="BO48" s="112" t="s">
        <v>2018</v>
      </c>
      <c r="BP48" s="112" t="s">
        <v>2018</v>
      </c>
      <c r="BQ48" s="112" t="s">
        <v>2018</v>
      </c>
      <c r="BR48" s="112" t="s">
        <v>2018</v>
      </c>
      <c r="BS48" s="112" t="s">
        <v>2018</v>
      </c>
      <c r="BT48" s="112" t="s">
        <v>2018</v>
      </c>
      <c r="BU48" s="112" t="s">
        <v>2018</v>
      </c>
      <c r="BV48" s="112" t="s">
        <v>2018</v>
      </c>
      <c r="BW48" s="112" t="s">
        <v>176</v>
      </c>
      <c r="BX48" s="112" t="s">
        <v>2018</v>
      </c>
      <c r="BY48" s="119" t="s">
        <v>2018</v>
      </c>
      <c r="BZ48" s="146">
        <v>5</v>
      </c>
      <c r="CA48" s="132">
        <v>115</v>
      </c>
      <c r="CB48" s="112">
        <v>34</v>
      </c>
      <c r="CC48" s="112">
        <v>81</v>
      </c>
      <c r="CD48" s="112" t="s">
        <v>2018</v>
      </c>
      <c r="CE48" s="112" t="s">
        <v>2018</v>
      </c>
      <c r="CF48" s="112" t="s">
        <v>2018</v>
      </c>
      <c r="CG48" s="112">
        <v>28</v>
      </c>
      <c r="CH48" s="112" t="s">
        <v>2018</v>
      </c>
      <c r="CI48" s="112" t="s">
        <v>2018</v>
      </c>
      <c r="CJ48" s="112">
        <v>81</v>
      </c>
      <c r="CK48" s="112">
        <v>19</v>
      </c>
      <c r="CL48" s="112" t="s">
        <v>176</v>
      </c>
      <c r="CM48" s="112">
        <v>49</v>
      </c>
      <c r="CN48" s="119" t="s">
        <v>2018</v>
      </c>
    </row>
    <row r="49" spans="1:92" x14ac:dyDescent="0.35">
      <c r="A49" s="28" t="s">
        <v>572</v>
      </c>
      <c r="B49" s="28" t="s">
        <v>573</v>
      </c>
      <c r="C49" s="28" t="s">
        <v>574</v>
      </c>
      <c r="D49" s="146">
        <v>1134</v>
      </c>
      <c r="E49" s="112">
        <v>536</v>
      </c>
      <c r="F49" s="112">
        <v>598</v>
      </c>
      <c r="G49" s="112" t="s">
        <v>2018</v>
      </c>
      <c r="H49" s="112" t="s">
        <v>2018</v>
      </c>
      <c r="I49" s="112" t="s">
        <v>2018</v>
      </c>
      <c r="J49" s="112">
        <v>45</v>
      </c>
      <c r="K49" s="112" t="s">
        <v>2018</v>
      </c>
      <c r="L49" s="112">
        <v>21</v>
      </c>
      <c r="M49" s="112">
        <v>1054</v>
      </c>
      <c r="N49" s="112">
        <v>82</v>
      </c>
      <c r="O49" s="112" t="s">
        <v>176</v>
      </c>
      <c r="P49" s="112">
        <v>66</v>
      </c>
      <c r="Q49" s="119" t="s">
        <v>2018</v>
      </c>
      <c r="R49" s="146">
        <v>11</v>
      </c>
      <c r="S49" s="132">
        <v>499</v>
      </c>
      <c r="T49" s="112">
        <v>205</v>
      </c>
      <c r="U49" s="112">
        <v>294</v>
      </c>
      <c r="V49" s="112" t="s">
        <v>2018</v>
      </c>
      <c r="W49" s="112" t="s">
        <v>2018</v>
      </c>
      <c r="X49" s="112" t="s">
        <v>2018</v>
      </c>
      <c r="Y49" s="112">
        <v>18</v>
      </c>
      <c r="Z49" s="112" t="s">
        <v>2018</v>
      </c>
      <c r="AA49" s="112">
        <v>10</v>
      </c>
      <c r="AB49" s="112">
        <v>465</v>
      </c>
      <c r="AC49" s="112">
        <v>36</v>
      </c>
      <c r="AD49" s="112" t="s">
        <v>176</v>
      </c>
      <c r="AE49" s="112">
        <v>29</v>
      </c>
      <c r="AF49" s="119" t="s">
        <v>2018</v>
      </c>
      <c r="AG49" s="146">
        <v>8</v>
      </c>
      <c r="AH49" s="132">
        <v>411</v>
      </c>
      <c r="AI49" s="112">
        <v>178</v>
      </c>
      <c r="AJ49" s="112">
        <v>233</v>
      </c>
      <c r="AK49" s="112" t="s">
        <v>2018</v>
      </c>
      <c r="AL49" s="112" t="s">
        <v>2018</v>
      </c>
      <c r="AM49" s="112" t="s">
        <v>2018</v>
      </c>
      <c r="AN49" s="112">
        <v>14</v>
      </c>
      <c r="AO49" s="112" t="s">
        <v>2018</v>
      </c>
      <c r="AP49" s="112" t="s">
        <v>2018</v>
      </c>
      <c r="AQ49" s="112">
        <v>383</v>
      </c>
      <c r="AR49" s="112">
        <v>32</v>
      </c>
      <c r="AS49" s="112" t="s">
        <v>176</v>
      </c>
      <c r="AT49" s="112">
        <v>27</v>
      </c>
      <c r="AU49" s="119" t="s">
        <v>2018</v>
      </c>
      <c r="AV49" s="146">
        <v>4</v>
      </c>
      <c r="AW49" s="132">
        <v>384</v>
      </c>
      <c r="AX49" s="112">
        <v>175</v>
      </c>
      <c r="AY49" s="112">
        <v>209</v>
      </c>
      <c r="AZ49" s="112" t="s">
        <v>2018</v>
      </c>
      <c r="BA49" s="112" t="s">
        <v>2018</v>
      </c>
      <c r="BB49" s="112" t="s">
        <v>2018</v>
      </c>
      <c r="BC49" s="112">
        <v>12</v>
      </c>
      <c r="BD49" s="112" t="s">
        <v>2018</v>
      </c>
      <c r="BE49" s="112" t="s">
        <v>2018</v>
      </c>
      <c r="BF49" s="112">
        <v>358</v>
      </c>
      <c r="BG49" s="112">
        <v>30</v>
      </c>
      <c r="BH49" s="112" t="s">
        <v>176</v>
      </c>
      <c r="BI49" s="112">
        <v>26</v>
      </c>
      <c r="BJ49" s="119" t="s">
        <v>2018</v>
      </c>
      <c r="BK49" s="146">
        <v>4</v>
      </c>
      <c r="BL49" s="132">
        <v>27</v>
      </c>
      <c r="BM49" s="112" t="s">
        <v>2018</v>
      </c>
      <c r="BN49" s="112">
        <v>24</v>
      </c>
      <c r="BO49" s="112" t="s">
        <v>2018</v>
      </c>
      <c r="BP49" s="112" t="s">
        <v>2018</v>
      </c>
      <c r="BQ49" s="112" t="s">
        <v>2018</v>
      </c>
      <c r="BR49" s="112" t="s">
        <v>2018</v>
      </c>
      <c r="BS49" s="112" t="s">
        <v>2018</v>
      </c>
      <c r="BT49" s="112" t="s">
        <v>2018</v>
      </c>
      <c r="BU49" s="112">
        <v>25</v>
      </c>
      <c r="BV49" s="112" t="s">
        <v>2018</v>
      </c>
      <c r="BW49" s="112" t="s">
        <v>176</v>
      </c>
      <c r="BX49" s="112" t="s">
        <v>2018</v>
      </c>
      <c r="BY49" s="119" t="s">
        <v>2018</v>
      </c>
      <c r="BZ49" s="146">
        <v>3</v>
      </c>
      <c r="CA49" s="132">
        <v>88</v>
      </c>
      <c r="CB49" s="112">
        <v>27</v>
      </c>
      <c r="CC49" s="112">
        <v>61</v>
      </c>
      <c r="CD49" s="112" t="s">
        <v>2018</v>
      </c>
      <c r="CE49" s="112" t="s">
        <v>2018</v>
      </c>
      <c r="CF49" s="112" t="s">
        <v>2018</v>
      </c>
      <c r="CG49" s="112" t="s">
        <v>2018</v>
      </c>
      <c r="CH49" s="112" t="s">
        <v>2018</v>
      </c>
      <c r="CI49" s="112" t="s">
        <v>2018</v>
      </c>
      <c r="CJ49" s="112">
        <v>82</v>
      </c>
      <c r="CK49" s="112" t="s">
        <v>2018</v>
      </c>
      <c r="CL49" s="112" t="s">
        <v>176</v>
      </c>
      <c r="CM49" s="112" t="s">
        <v>2018</v>
      </c>
      <c r="CN49" s="119" t="s">
        <v>2018</v>
      </c>
    </row>
    <row r="50" spans="1:92" x14ac:dyDescent="0.35">
      <c r="A50" s="28" t="s">
        <v>581</v>
      </c>
      <c r="B50" s="28" t="s">
        <v>583</v>
      </c>
      <c r="C50" s="28" t="s">
        <v>584</v>
      </c>
      <c r="D50" s="146">
        <v>772</v>
      </c>
      <c r="E50" s="112">
        <v>429</v>
      </c>
      <c r="F50" s="112">
        <v>343</v>
      </c>
      <c r="G50" s="112" t="s">
        <v>2018</v>
      </c>
      <c r="H50" s="112" t="s">
        <v>2018</v>
      </c>
      <c r="I50" s="112">
        <v>13</v>
      </c>
      <c r="J50" s="112">
        <v>88</v>
      </c>
      <c r="K50" s="112" t="s">
        <v>2018</v>
      </c>
      <c r="L50" s="112">
        <v>32</v>
      </c>
      <c r="M50" s="112">
        <v>627</v>
      </c>
      <c r="N50" s="112">
        <v>145</v>
      </c>
      <c r="O50" s="112" t="s">
        <v>176</v>
      </c>
      <c r="P50" s="112">
        <v>99</v>
      </c>
      <c r="Q50" s="119" t="s">
        <v>2018</v>
      </c>
      <c r="R50" s="146">
        <v>5</v>
      </c>
      <c r="S50" s="132">
        <v>422</v>
      </c>
      <c r="T50" s="112">
        <v>143</v>
      </c>
      <c r="U50" s="112">
        <v>279</v>
      </c>
      <c r="V50" s="112" t="s">
        <v>2018</v>
      </c>
      <c r="W50" s="112" t="s">
        <v>2018</v>
      </c>
      <c r="X50" s="112" t="s">
        <v>2018</v>
      </c>
      <c r="Y50" s="112">
        <v>40</v>
      </c>
      <c r="Z50" s="112" t="s">
        <v>2018</v>
      </c>
      <c r="AA50" s="112">
        <v>20</v>
      </c>
      <c r="AB50" s="112">
        <v>342</v>
      </c>
      <c r="AC50" s="112">
        <v>80</v>
      </c>
      <c r="AD50" s="112" t="s">
        <v>176</v>
      </c>
      <c r="AE50" s="112">
        <v>47</v>
      </c>
      <c r="AF50" s="119" t="s">
        <v>2018</v>
      </c>
      <c r="AG50" s="146">
        <v>3</v>
      </c>
      <c r="AH50" s="132">
        <v>271</v>
      </c>
      <c r="AI50" s="112">
        <v>101</v>
      </c>
      <c r="AJ50" s="112">
        <v>170</v>
      </c>
      <c r="AK50" s="112" t="s">
        <v>2018</v>
      </c>
      <c r="AL50" s="112" t="s">
        <v>2018</v>
      </c>
      <c r="AM50" s="112" t="s">
        <v>2018</v>
      </c>
      <c r="AN50" s="112">
        <v>25</v>
      </c>
      <c r="AO50" s="112" t="s">
        <v>2018</v>
      </c>
      <c r="AP50" s="112">
        <v>10</v>
      </c>
      <c r="AQ50" s="112">
        <v>223</v>
      </c>
      <c r="AR50" s="112">
        <v>57</v>
      </c>
      <c r="AS50" s="112" t="s">
        <v>176</v>
      </c>
      <c r="AT50" s="112">
        <v>34</v>
      </c>
      <c r="AU50" s="119" t="s">
        <v>2018</v>
      </c>
      <c r="AV50" s="146">
        <v>2</v>
      </c>
      <c r="AW50" s="132">
        <v>252</v>
      </c>
      <c r="AX50" s="112">
        <v>99</v>
      </c>
      <c r="AY50" s="112">
        <v>153</v>
      </c>
      <c r="AZ50" s="112" t="s">
        <v>2018</v>
      </c>
      <c r="BA50" s="112" t="s">
        <v>2018</v>
      </c>
      <c r="BB50" s="112" t="s">
        <v>2018</v>
      </c>
      <c r="BC50" s="112">
        <v>24</v>
      </c>
      <c r="BD50" s="112" t="s">
        <v>2018</v>
      </c>
      <c r="BE50" s="112">
        <v>10</v>
      </c>
      <c r="BF50" s="112">
        <v>205</v>
      </c>
      <c r="BG50" s="112">
        <v>55</v>
      </c>
      <c r="BH50" s="112" t="s">
        <v>176</v>
      </c>
      <c r="BI50" s="112">
        <v>34</v>
      </c>
      <c r="BJ50" s="119" t="s">
        <v>2018</v>
      </c>
      <c r="BK50" s="146">
        <v>1</v>
      </c>
      <c r="BL50" s="132">
        <v>19</v>
      </c>
      <c r="BM50" s="112" t="s">
        <v>2018</v>
      </c>
      <c r="BN50" s="112">
        <v>17</v>
      </c>
      <c r="BO50" s="112" t="s">
        <v>2018</v>
      </c>
      <c r="BP50" s="112" t="s">
        <v>2018</v>
      </c>
      <c r="BQ50" s="112" t="s">
        <v>2018</v>
      </c>
      <c r="BR50" s="112" t="s">
        <v>2018</v>
      </c>
      <c r="BS50" s="112" t="s">
        <v>2018</v>
      </c>
      <c r="BT50" s="112" t="s">
        <v>2018</v>
      </c>
      <c r="BU50" s="112">
        <v>18</v>
      </c>
      <c r="BV50" s="112" t="s">
        <v>2018</v>
      </c>
      <c r="BW50" s="112" t="s">
        <v>176</v>
      </c>
      <c r="BX50" s="112" t="s">
        <v>2018</v>
      </c>
      <c r="BY50" s="119" t="s">
        <v>2018</v>
      </c>
      <c r="BZ50" s="146">
        <v>2</v>
      </c>
      <c r="CA50" s="132">
        <v>151</v>
      </c>
      <c r="CB50" s="112">
        <v>42</v>
      </c>
      <c r="CC50" s="112">
        <v>109</v>
      </c>
      <c r="CD50" s="112" t="s">
        <v>2018</v>
      </c>
      <c r="CE50" s="112" t="s">
        <v>2018</v>
      </c>
      <c r="CF50" s="112" t="s">
        <v>2018</v>
      </c>
      <c r="CG50" s="112">
        <v>15</v>
      </c>
      <c r="CH50" s="112" t="s">
        <v>2018</v>
      </c>
      <c r="CI50" s="112">
        <v>10</v>
      </c>
      <c r="CJ50" s="112">
        <v>119</v>
      </c>
      <c r="CK50" s="112">
        <v>23</v>
      </c>
      <c r="CL50" s="112" t="s">
        <v>176</v>
      </c>
      <c r="CM50" s="112">
        <v>13</v>
      </c>
      <c r="CN50" s="119" t="s">
        <v>2018</v>
      </c>
    </row>
    <row r="51" spans="1:92" x14ac:dyDescent="0.35">
      <c r="A51" s="28" t="s">
        <v>1576</v>
      </c>
      <c r="B51" s="28" t="s">
        <v>2035</v>
      </c>
      <c r="C51" s="28" t="s">
        <v>2051</v>
      </c>
      <c r="D51" s="146">
        <v>27</v>
      </c>
      <c r="E51" s="112">
        <v>13</v>
      </c>
      <c r="F51" s="112">
        <v>14</v>
      </c>
      <c r="G51" s="112" t="s">
        <v>2018</v>
      </c>
      <c r="H51" s="112" t="s">
        <v>2018</v>
      </c>
      <c r="I51" s="112" t="s">
        <v>2018</v>
      </c>
      <c r="J51" s="112" t="s">
        <v>2018</v>
      </c>
      <c r="K51" s="112" t="s">
        <v>2018</v>
      </c>
      <c r="L51" s="112" t="s">
        <v>2018</v>
      </c>
      <c r="M51" s="112">
        <v>25</v>
      </c>
      <c r="N51" s="112" t="s">
        <v>2018</v>
      </c>
      <c r="O51" s="112" t="s">
        <v>176</v>
      </c>
      <c r="P51" s="112" t="s">
        <v>2018</v>
      </c>
      <c r="Q51" s="119" t="s">
        <v>2018</v>
      </c>
      <c r="R51" s="146"/>
      <c r="S51" s="132"/>
      <c r="T51" s="112"/>
      <c r="U51" s="112"/>
      <c r="V51" s="112"/>
      <c r="W51" s="112"/>
      <c r="X51" s="112"/>
      <c r="Y51" s="112"/>
      <c r="Z51" s="112"/>
      <c r="AA51" s="112"/>
      <c r="AB51" s="112"/>
      <c r="AC51" s="112"/>
      <c r="AD51" s="112"/>
      <c r="AE51" s="112"/>
      <c r="AF51" s="119"/>
      <c r="AG51" s="146"/>
      <c r="AH51" s="132"/>
      <c r="AI51" s="112"/>
      <c r="AJ51" s="112"/>
      <c r="AK51" s="112"/>
      <c r="AL51" s="112"/>
      <c r="AM51" s="112"/>
      <c r="AN51" s="112"/>
      <c r="AO51" s="112"/>
      <c r="AP51" s="112"/>
      <c r="AQ51" s="112"/>
      <c r="AR51" s="112"/>
      <c r="AS51" s="112"/>
      <c r="AT51" s="112"/>
      <c r="AU51" s="119"/>
      <c r="AV51" s="146"/>
      <c r="AW51" s="132"/>
      <c r="AX51" s="112"/>
      <c r="AY51" s="112"/>
      <c r="AZ51" s="112"/>
      <c r="BA51" s="112"/>
      <c r="BB51" s="112"/>
      <c r="BC51" s="112"/>
      <c r="BD51" s="112"/>
      <c r="BE51" s="112"/>
      <c r="BF51" s="112"/>
      <c r="BG51" s="112"/>
      <c r="BH51" s="112"/>
      <c r="BI51" s="112"/>
      <c r="BJ51" s="119"/>
      <c r="BK51" s="146"/>
      <c r="BL51" s="132"/>
      <c r="BM51" s="112"/>
      <c r="BN51" s="112"/>
      <c r="BO51" s="112"/>
      <c r="BP51" s="112"/>
      <c r="BQ51" s="112"/>
      <c r="BR51" s="112"/>
      <c r="BS51" s="112"/>
      <c r="BT51" s="112"/>
      <c r="BU51" s="112"/>
      <c r="BV51" s="112"/>
      <c r="BW51" s="112"/>
      <c r="BX51" s="112"/>
      <c r="BY51" s="119"/>
      <c r="BZ51" s="146"/>
      <c r="CA51" s="132"/>
      <c r="CB51" s="112"/>
      <c r="CC51" s="112"/>
      <c r="CD51" s="112"/>
      <c r="CE51" s="112"/>
      <c r="CF51" s="112"/>
      <c r="CG51" s="112"/>
      <c r="CH51" s="112"/>
      <c r="CI51" s="112"/>
      <c r="CJ51" s="112"/>
      <c r="CK51" s="112"/>
      <c r="CL51" s="112"/>
      <c r="CM51" s="112"/>
      <c r="CN51" s="119"/>
    </row>
    <row r="52" spans="1:92" x14ac:dyDescent="0.35">
      <c r="A52" s="28" t="s">
        <v>593</v>
      </c>
      <c r="B52" s="28" t="s">
        <v>595</v>
      </c>
      <c r="C52" s="28" t="s">
        <v>596</v>
      </c>
      <c r="D52" s="146">
        <v>21</v>
      </c>
      <c r="E52" s="112" t="s">
        <v>2018</v>
      </c>
      <c r="F52" s="112">
        <v>13</v>
      </c>
      <c r="G52" s="112" t="s">
        <v>2018</v>
      </c>
      <c r="H52" s="112" t="s">
        <v>2018</v>
      </c>
      <c r="I52" s="112" t="s">
        <v>2018</v>
      </c>
      <c r="J52" s="112" t="s">
        <v>2018</v>
      </c>
      <c r="K52" s="112" t="s">
        <v>2018</v>
      </c>
      <c r="L52" s="112" t="s">
        <v>2018</v>
      </c>
      <c r="M52" s="112">
        <v>18</v>
      </c>
      <c r="N52" s="112" t="s">
        <v>2018</v>
      </c>
      <c r="O52" s="112" t="s">
        <v>176</v>
      </c>
      <c r="P52" s="112" t="s">
        <v>2018</v>
      </c>
      <c r="Q52" s="119" t="s">
        <v>2018</v>
      </c>
      <c r="R52" s="146">
        <v>1</v>
      </c>
      <c r="S52" s="132">
        <v>20</v>
      </c>
      <c r="T52" s="112" t="s">
        <v>2018</v>
      </c>
      <c r="U52" s="112">
        <v>12</v>
      </c>
      <c r="V52" s="112" t="s">
        <v>2018</v>
      </c>
      <c r="W52" s="112" t="s">
        <v>2018</v>
      </c>
      <c r="X52" s="112" t="s">
        <v>2018</v>
      </c>
      <c r="Y52" s="112" t="s">
        <v>2018</v>
      </c>
      <c r="Z52" s="112" t="s">
        <v>2018</v>
      </c>
      <c r="AA52" s="112" t="s">
        <v>2018</v>
      </c>
      <c r="AB52" s="112">
        <v>17</v>
      </c>
      <c r="AC52" s="112" t="s">
        <v>2018</v>
      </c>
      <c r="AD52" s="112" t="s">
        <v>176</v>
      </c>
      <c r="AE52" s="112" t="s">
        <v>2018</v>
      </c>
      <c r="AF52" s="119" t="s">
        <v>2018</v>
      </c>
      <c r="AG52" s="146">
        <v>1</v>
      </c>
      <c r="AH52" s="132">
        <v>20</v>
      </c>
      <c r="AI52" s="112" t="s">
        <v>2018</v>
      </c>
      <c r="AJ52" s="112">
        <v>12</v>
      </c>
      <c r="AK52" s="112" t="s">
        <v>2018</v>
      </c>
      <c r="AL52" s="112" t="s">
        <v>2018</v>
      </c>
      <c r="AM52" s="112" t="s">
        <v>2018</v>
      </c>
      <c r="AN52" s="112" t="s">
        <v>2018</v>
      </c>
      <c r="AO52" s="112" t="s">
        <v>2018</v>
      </c>
      <c r="AP52" s="112" t="s">
        <v>2018</v>
      </c>
      <c r="AQ52" s="112">
        <v>17</v>
      </c>
      <c r="AR52" s="112" t="s">
        <v>2018</v>
      </c>
      <c r="AS52" s="112" t="s">
        <v>176</v>
      </c>
      <c r="AT52" s="112" t="s">
        <v>2018</v>
      </c>
      <c r="AU52" s="119" t="s">
        <v>2018</v>
      </c>
      <c r="AV52" s="146">
        <v>1</v>
      </c>
      <c r="AW52" s="132">
        <v>20</v>
      </c>
      <c r="AX52" s="112" t="s">
        <v>2018</v>
      </c>
      <c r="AY52" s="112">
        <v>12</v>
      </c>
      <c r="AZ52" s="112" t="s">
        <v>2018</v>
      </c>
      <c r="BA52" s="112" t="s">
        <v>2018</v>
      </c>
      <c r="BB52" s="112" t="s">
        <v>2018</v>
      </c>
      <c r="BC52" s="112" t="s">
        <v>2018</v>
      </c>
      <c r="BD52" s="112" t="s">
        <v>2018</v>
      </c>
      <c r="BE52" s="112" t="s">
        <v>2018</v>
      </c>
      <c r="BF52" s="112">
        <v>17</v>
      </c>
      <c r="BG52" s="112" t="s">
        <v>2018</v>
      </c>
      <c r="BH52" s="112" t="s">
        <v>176</v>
      </c>
      <c r="BI52" s="112" t="s">
        <v>2018</v>
      </c>
      <c r="BJ52" s="119" t="s">
        <v>2018</v>
      </c>
      <c r="BK52" s="146"/>
      <c r="BL52" s="132"/>
      <c r="BM52" s="112"/>
      <c r="BN52" s="112"/>
      <c r="BO52" s="112"/>
      <c r="BP52" s="112"/>
      <c r="BQ52" s="112"/>
      <c r="BR52" s="112"/>
      <c r="BS52" s="112"/>
      <c r="BT52" s="112"/>
      <c r="BU52" s="112"/>
      <c r="BV52" s="112"/>
      <c r="BW52" s="112"/>
      <c r="BX52" s="112"/>
      <c r="BY52" s="119"/>
      <c r="BZ52" s="146"/>
      <c r="CA52" s="132"/>
      <c r="CB52" s="112"/>
      <c r="CC52" s="112"/>
      <c r="CD52" s="112"/>
      <c r="CE52" s="112"/>
      <c r="CF52" s="112"/>
      <c r="CG52" s="112"/>
      <c r="CH52" s="112"/>
      <c r="CI52" s="112"/>
      <c r="CJ52" s="112"/>
      <c r="CK52" s="112"/>
      <c r="CL52" s="112"/>
      <c r="CM52" s="112"/>
      <c r="CN52" s="119"/>
    </row>
    <row r="53" spans="1:92" x14ac:dyDescent="0.35">
      <c r="A53" s="28" t="s">
        <v>466</v>
      </c>
      <c r="B53" s="28" t="s">
        <v>467</v>
      </c>
      <c r="C53" s="28" t="s">
        <v>468</v>
      </c>
      <c r="D53" s="146">
        <v>1905</v>
      </c>
      <c r="E53" s="112">
        <v>962</v>
      </c>
      <c r="F53" s="112">
        <v>943</v>
      </c>
      <c r="G53" s="112">
        <v>18</v>
      </c>
      <c r="H53" s="112">
        <v>41</v>
      </c>
      <c r="I53" s="112">
        <v>68</v>
      </c>
      <c r="J53" s="112">
        <v>400</v>
      </c>
      <c r="K53" s="112">
        <v>19</v>
      </c>
      <c r="L53" s="112">
        <v>84</v>
      </c>
      <c r="M53" s="112">
        <v>1280</v>
      </c>
      <c r="N53" s="112">
        <v>270</v>
      </c>
      <c r="O53" s="112" t="s">
        <v>176</v>
      </c>
      <c r="P53" s="112">
        <v>466</v>
      </c>
      <c r="Q53" s="119">
        <v>150</v>
      </c>
      <c r="R53" s="146">
        <v>8</v>
      </c>
      <c r="S53" s="132">
        <v>712</v>
      </c>
      <c r="T53" s="112">
        <v>277</v>
      </c>
      <c r="U53" s="112">
        <v>435</v>
      </c>
      <c r="V53" s="112" t="s">
        <v>2018</v>
      </c>
      <c r="W53" s="112">
        <v>13</v>
      </c>
      <c r="X53" s="112">
        <v>20</v>
      </c>
      <c r="Y53" s="112">
        <v>162</v>
      </c>
      <c r="Z53" s="112" t="s">
        <v>2018</v>
      </c>
      <c r="AA53" s="112">
        <v>33</v>
      </c>
      <c r="AB53" s="112">
        <v>471</v>
      </c>
      <c r="AC53" s="112">
        <v>94</v>
      </c>
      <c r="AD53" s="112" t="s">
        <v>176</v>
      </c>
      <c r="AE53" s="112">
        <v>190</v>
      </c>
      <c r="AF53" s="119">
        <v>60</v>
      </c>
      <c r="AG53" s="146">
        <v>6</v>
      </c>
      <c r="AH53" s="132">
        <v>632</v>
      </c>
      <c r="AI53" s="112">
        <v>263</v>
      </c>
      <c r="AJ53" s="112">
        <v>369</v>
      </c>
      <c r="AK53" s="112" t="s">
        <v>2018</v>
      </c>
      <c r="AL53" s="112">
        <v>10</v>
      </c>
      <c r="AM53" s="112">
        <v>19</v>
      </c>
      <c r="AN53" s="112">
        <v>149</v>
      </c>
      <c r="AO53" s="112" t="s">
        <v>2018</v>
      </c>
      <c r="AP53" s="112">
        <v>31</v>
      </c>
      <c r="AQ53" s="112">
        <v>410</v>
      </c>
      <c r="AR53" s="112">
        <v>87</v>
      </c>
      <c r="AS53" s="112" t="s">
        <v>176</v>
      </c>
      <c r="AT53" s="112">
        <v>174</v>
      </c>
      <c r="AU53" s="119">
        <v>56</v>
      </c>
      <c r="AV53" s="146">
        <v>3</v>
      </c>
      <c r="AW53" s="132">
        <v>590</v>
      </c>
      <c r="AX53" s="112">
        <v>256</v>
      </c>
      <c r="AY53" s="112">
        <v>334</v>
      </c>
      <c r="AZ53" s="112" t="s">
        <v>2018</v>
      </c>
      <c r="BA53" s="112">
        <v>10</v>
      </c>
      <c r="BB53" s="112">
        <v>19</v>
      </c>
      <c r="BC53" s="112">
        <v>142</v>
      </c>
      <c r="BD53" s="112" t="s">
        <v>2018</v>
      </c>
      <c r="BE53" s="112">
        <v>29</v>
      </c>
      <c r="BF53" s="112">
        <v>378</v>
      </c>
      <c r="BG53" s="112">
        <v>86</v>
      </c>
      <c r="BH53" s="112" t="s">
        <v>176</v>
      </c>
      <c r="BI53" s="112">
        <v>169</v>
      </c>
      <c r="BJ53" s="119">
        <v>56</v>
      </c>
      <c r="BK53" s="146">
        <v>3</v>
      </c>
      <c r="BL53" s="132">
        <v>42</v>
      </c>
      <c r="BM53" s="112" t="s">
        <v>2018</v>
      </c>
      <c r="BN53" s="112">
        <v>35</v>
      </c>
      <c r="BO53" s="112" t="s">
        <v>2018</v>
      </c>
      <c r="BP53" s="112" t="s">
        <v>2018</v>
      </c>
      <c r="BQ53" s="112" t="s">
        <v>2018</v>
      </c>
      <c r="BR53" s="112" t="s">
        <v>2018</v>
      </c>
      <c r="BS53" s="112" t="s">
        <v>2018</v>
      </c>
      <c r="BT53" s="112" t="s">
        <v>2018</v>
      </c>
      <c r="BU53" s="112">
        <v>32</v>
      </c>
      <c r="BV53" s="112" t="s">
        <v>2018</v>
      </c>
      <c r="BW53" s="112" t="s">
        <v>176</v>
      </c>
      <c r="BX53" s="112" t="s">
        <v>2018</v>
      </c>
      <c r="BY53" s="119" t="s">
        <v>2018</v>
      </c>
      <c r="BZ53" s="146">
        <v>2</v>
      </c>
      <c r="CA53" s="132">
        <v>80</v>
      </c>
      <c r="CB53" s="112">
        <v>14</v>
      </c>
      <c r="CC53" s="112">
        <v>66</v>
      </c>
      <c r="CD53" s="112" t="s">
        <v>2018</v>
      </c>
      <c r="CE53" s="112" t="s">
        <v>2018</v>
      </c>
      <c r="CF53" s="112" t="s">
        <v>2018</v>
      </c>
      <c r="CG53" s="112">
        <v>13</v>
      </c>
      <c r="CH53" s="112" t="s">
        <v>2018</v>
      </c>
      <c r="CI53" s="112" t="s">
        <v>2018</v>
      </c>
      <c r="CJ53" s="112">
        <v>61</v>
      </c>
      <c r="CK53" s="112" t="s">
        <v>2018</v>
      </c>
      <c r="CL53" s="112" t="s">
        <v>176</v>
      </c>
      <c r="CM53" s="112">
        <v>16</v>
      </c>
      <c r="CN53" s="119" t="s">
        <v>2018</v>
      </c>
    </row>
    <row r="54" spans="1:92" x14ac:dyDescent="0.35">
      <c r="A54" s="28" t="s">
        <v>376</v>
      </c>
      <c r="B54" s="28" t="s">
        <v>377</v>
      </c>
      <c r="C54" s="28" t="s">
        <v>378</v>
      </c>
      <c r="D54" s="146">
        <v>11214</v>
      </c>
      <c r="E54" s="112">
        <v>5412</v>
      </c>
      <c r="F54" s="112">
        <v>5802</v>
      </c>
      <c r="G54" s="112">
        <v>34</v>
      </c>
      <c r="H54" s="112">
        <v>45</v>
      </c>
      <c r="I54" s="112">
        <v>67</v>
      </c>
      <c r="J54" s="112">
        <v>1552</v>
      </c>
      <c r="K54" s="112">
        <v>77</v>
      </c>
      <c r="L54" s="112">
        <v>348</v>
      </c>
      <c r="M54" s="112">
        <v>9093</v>
      </c>
      <c r="N54" s="112">
        <v>1243</v>
      </c>
      <c r="O54" s="112" t="s">
        <v>176</v>
      </c>
      <c r="P54" s="112">
        <v>2008</v>
      </c>
      <c r="Q54" s="119">
        <v>261</v>
      </c>
      <c r="R54" s="146">
        <v>16</v>
      </c>
      <c r="S54" s="132">
        <v>1343</v>
      </c>
      <c r="T54" s="112">
        <v>382</v>
      </c>
      <c r="U54" s="112">
        <v>961</v>
      </c>
      <c r="V54" s="112" t="s">
        <v>2018</v>
      </c>
      <c r="W54" s="112" t="s">
        <v>2018</v>
      </c>
      <c r="X54" s="112" t="s">
        <v>2018</v>
      </c>
      <c r="Y54" s="112">
        <v>218</v>
      </c>
      <c r="Z54" s="112">
        <v>15</v>
      </c>
      <c r="AA54" s="112">
        <v>41</v>
      </c>
      <c r="AB54" s="112">
        <v>1049</v>
      </c>
      <c r="AC54" s="112">
        <v>108</v>
      </c>
      <c r="AD54" s="112" t="s">
        <v>176</v>
      </c>
      <c r="AE54" s="112">
        <v>271</v>
      </c>
      <c r="AF54" s="119">
        <v>39</v>
      </c>
      <c r="AG54" s="146">
        <v>7</v>
      </c>
      <c r="AH54" s="132">
        <v>822</v>
      </c>
      <c r="AI54" s="112">
        <v>262</v>
      </c>
      <c r="AJ54" s="112">
        <v>560</v>
      </c>
      <c r="AK54" s="112" t="s">
        <v>2018</v>
      </c>
      <c r="AL54" s="112" t="s">
        <v>2018</v>
      </c>
      <c r="AM54" s="112" t="s">
        <v>2018</v>
      </c>
      <c r="AN54" s="112">
        <v>144</v>
      </c>
      <c r="AO54" s="112">
        <v>13</v>
      </c>
      <c r="AP54" s="112">
        <v>30</v>
      </c>
      <c r="AQ54" s="112">
        <v>621</v>
      </c>
      <c r="AR54" s="112">
        <v>65</v>
      </c>
      <c r="AS54" s="112" t="s">
        <v>176</v>
      </c>
      <c r="AT54" s="112">
        <v>173</v>
      </c>
      <c r="AU54" s="119">
        <v>24</v>
      </c>
      <c r="AV54" s="146">
        <v>5</v>
      </c>
      <c r="AW54" s="132">
        <v>767</v>
      </c>
      <c r="AX54" s="112">
        <v>252</v>
      </c>
      <c r="AY54" s="112">
        <v>515</v>
      </c>
      <c r="AZ54" s="112" t="s">
        <v>2018</v>
      </c>
      <c r="BA54" s="112" t="s">
        <v>2018</v>
      </c>
      <c r="BB54" s="112" t="s">
        <v>2018</v>
      </c>
      <c r="BC54" s="112">
        <v>138</v>
      </c>
      <c r="BD54" s="112">
        <v>13</v>
      </c>
      <c r="BE54" s="112">
        <v>28</v>
      </c>
      <c r="BF54" s="112">
        <v>577</v>
      </c>
      <c r="BG54" s="112">
        <v>62</v>
      </c>
      <c r="BH54" s="112" t="s">
        <v>176</v>
      </c>
      <c r="BI54" s="112">
        <v>167</v>
      </c>
      <c r="BJ54" s="119">
        <v>24</v>
      </c>
      <c r="BK54" s="146">
        <v>2</v>
      </c>
      <c r="BL54" s="132">
        <v>55</v>
      </c>
      <c r="BM54" s="112">
        <v>10</v>
      </c>
      <c r="BN54" s="112">
        <v>45</v>
      </c>
      <c r="BO54" s="112" t="s">
        <v>2018</v>
      </c>
      <c r="BP54" s="112" t="s">
        <v>2018</v>
      </c>
      <c r="BQ54" s="112" t="s">
        <v>2018</v>
      </c>
      <c r="BR54" s="112" t="s">
        <v>2018</v>
      </c>
      <c r="BS54" s="112" t="s">
        <v>2018</v>
      </c>
      <c r="BT54" s="112" t="s">
        <v>2018</v>
      </c>
      <c r="BU54" s="112">
        <v>44</v>
      </c>
      <c r="BV54" s="112" t="s">
        <v>2018</v>
      </c>
      <c r="BW54" s="112" t="s">
        <v>176</v>
      </c>
      <c r="BX54" s="112" t="s">
        <v>2018</v>
      </c>
      <c r="BY54" s="119" t="s">
        <v>2018</v>
      </c>
      <c r="BZ54" s="146">
        <v>9</v>
      </c>
      <c r="CA54" s="132">
        <v>521</v>
      </c>
      <c r="CB54" s="112">
        <v>120</v>
      </c>
      <c r="CC54" s="112">
        <v>401</v>
      </c>
      <c r="CD54" s="112" t="s">
        <v>2018</v>
      </c>
      <c r="CE54" s="112" t="s">
        <v>2018</v>
      </c>
      <c r="CF54" s="112" t="s">
        <v>2018</v>
      </c>
      <c r="CG54" s="112">
        <v>74</v>
      </c>
      <c r="CH54" s="112" t="s">
        <v>2018</v>
      </c>
      <c r="CI54" s="112">
        <v>11</v>
      </c>
      <c r="CJ54" s="112">
        <v>428</v>
      </c>
      <c r="CK54" s="112">
        <v>43</v>
      </c>
      <c r="CL54" s="112" t="s">
        <v>176</v>
      </c>
      <c r="CM54" s="112">
        <v>98</v>
      </c>
      <c r="CN54" s="119">
        <v>15</v>
      </c>
    </row>
    <row r="55" spans="1:92" x14ac:dyDescent="0.35">
      <c r="A55" s="28" t="s">
        <v>609</v>
      </c>
      <c r="B55" s="28" t="s">
        <v>611</v>
      </c>
      <c r="C55" s="28" t="s">
        <v>612</v>
      </c>
      <c r="D55" s="146">
        <v>1136</v>
      </c>
      <c r="E55" s="112">
        <v>481</v>
      </c>
      <c r="F55" s="112">
        <v>655</v>
      </c>
      <c r="G55" s="112" t="s">
        <v>2018</v>
      </c>
      <c r="H55" s="112">
        <v>44</v>
      </c>
      <c r="I55" s="112">
        <v>17</v>
      </c>
      <c r="J55" s="112">
        <v>183</v>
      </c>
      <c r="K55" s="112" t="s">
        <v>2018</v>
      </c>
      <c r="L55" s="112">
        <v>43</v>
      </c>
      <c r="M55" s="112">
        <v>838</v>
      </c>
      <c r="N55" s="112">
        <v>46</v>
      </c>
      <c r="O55" s="112" t="s">
        <v>176</v>
      </c>
      <c r="P55" s="112">
        <v>99</v>
      </c>
      <c r="Q55" s="119">
        <v>21</v>
      </c>
      <c r="R55" s="146">
        <v>8</v>
      </c>
      <c r="S55" s="132">
        <v>542</v>
      </c>
      <c r="T55" s="112">
        <v>111</v>
      </c>
      <c r="U55" s="112">
        <v>431</v>
      </c>
      <c r="V55" s="112" t="s">
        <v>2018</v>
      </c>
      <c r="W55" s="112">
        <v>23</v>
      </c>
      <c r="X55" s="112" t="s">
        <v>2018</v>
      </c>
      <c r="Y55" s="112">
        <v>53</v>
      </c>
      <c r="Z55" s="112" t="s">
        <v>2018</v>
      </c>
      <c r="AA55" s="112">
        <v>30</v>
      </c>
      <c r="AB55" s="112">
        <v>429</v>
      </c>
      <c r="AC55" s="112">
        <v>18</v>
      </c>
      <c r="AD55" s="112" t="s">
        <v>176</v>
      </c>
      <c r="AE55" s="112">
        <v>39</v>
      </c>
      <c r="AF55" s="119" t="s">
        <v>2018</v>
      </c>
      <c r="AG55" s="146">
        <v>4</v>
      </c>
      <c r="AH55" s="132">
        <v>279</v>
      </c>
      <c r="AI55" s="112">
        <v>59</v>
      </c>
      <c r="AJ55" s="112">
        <v>220</v>
      </c>
      <c r="AK55" s="112" t="s">
        <v>2018</v>
      </c>
      <c r="AL55" s="112">
        <v>14</v>
      </c>
      <c r="AM55" s="112" t="s">
        <v>2018</v>
      </c>
      <c r="AN55" s="112">
        <v>30</v>
      </c>
      <c r="AO55" s="112" t="s">
        <v>2018</v>
      </c>
      <c r="AP55" s="112">
        <v>14</v>
      </c>
      <c r="AQ55" s="112">
        <v>219</v>
      </c>
      <c r="AR55" s="112">
        <v>11</v>
      </c>
      <c r="AS55" s="112" t="s">
        <v>176</v>
      </c>
      <c r="AT55" s="112">
        <v>18</v>
      </c>
      <c r="AU55" s="119" t="s">
        <v>2018</v>
      </c>
      <c r="AV55" s="146">
        <v>2</v>
      </c>
      <c r="AW55" s="132">
        <v>228</v>
      </c>
      <c r="AX55" s="112">
        <v>57</v>
      </c>
      <c r="AY55" s="112">
        <v>171</v>
      </c>
      <c r="AZ55" s="112" t="s">
        <v>2018</v>
      </c>
      <c r="BA55" s="112">
        <v>14</v>
      </c>
      <c r="BB55" s="112" t="s">
        <v>2018</v>
      </c>
      <c r="BC55" s="112">
        <v>24</v>
      </c>
      <c r="BD55" s="112" t="s">
        <v>2018</v>
      </c>
      <c r="BE55" s="112">
        <v>14</v>
      </c>
      <c r="BF55" s="112">
        <v>174</v>
      </c>
      <c r="BG55" s="112">
        <v>10</v>
      </c>
      <c r="BH55" s="112" t="s">
        <v>176</v>
      </c>
      <c r="BI55" s="112">
        <v>15</v>
      </c>
      <c r="BJ55" s="119" t="s">
        <v>2018</v>
      </c>
      <c r="BK55" s="146">
        <v>2</v>
      </c>
      <c r="BL55" s="132">
        <v>51</v>
      </c>
      <c r="BM55" s="112" t="s">
        <v>2018</v>
      </c>
      <c r="BN55" s="112">
        <v>49</v>
      </c>
      <c r="BO55" s="112" t="s">
        <v>2018</v>
      </c>
      <c r="BP55" s="112" t="s">
        <v>2018</v>
      </c>
      <c r="BQ55" s="112" t="s">
        <v>2018</v>
      </c>
      <c r="BR55" s="112" t="s">
        <v>2018</v>
      </c>
      <c r="BS55" s="112" t="s">
        <v>2018</v>
      </c>
      <c r="BT55" s="112" t="s">
        <v>2018</v>
      </c>
      <c r="BU55" s="112">
        <v>45</v>
      </c>
      <c r="BV55" s="112" t="s">
        <v>2018</v>
      </c>
      <c r="BW55" s="112" t="s">
        <v>176</v>
      </c>
      <c r="BX55" s="112" t="s">
        <v>2018</v>
      </c>
      <c r="BY55" s="119" t="s">
        <v>2018</v>
      </c>
      <c r="BZ55" s="146">
        <v>4</v>
      </c>
      <c r="CA55" s="132">
        <v>263</v>
      </c>
      <c r="CB55" s="112">
        <v>52</v>
      </c>
      <c r="CC55" s="112">
        <v>211</v>
      </c>
      <c r="CD55" s="112" t="s">
        <v>2018</v>
      </c>
      <c r="CE55" s="112" t="s">
        <v>2018</v>
      </c>
      <c r="CF55" s="112" t="s">
        <v>2018</v>
      </c>
      <c r="CG55" s="112">
        <v>23</v>
      </c>
      <c r="CH55" s="112" t="s">
        <v>2018</v>
      </c>
      <c r="CI55" s="112">
        <v>16</v>
      </c>
      <c r="CJ55" s="112">
        <v>210</v>
      </c>
      <c r="CK55" s="112" t="s">
        <v>2018</v>
      </c>
      <c r="CL55" s="112" t="s">
        <v>176</v>
      </c>
      <c r="CM55" s="112">
        <v>21</v>
      </c>
      <c r="CN55" s="119" t="s">
        <v>2018</v>
      </c>
    </row>
    <row r="56" spans="1:92" x14ac:dyDescent="0.35">
      <c r="A56" s="28" t="s">
        <v>1085</v>
      </c>
      <c r="B56" s="28" t="s">
        <v>1087</v>
      </c>
      <c r="C56" s="28" t="s">
        <v>1088</v>
      </c>
      <c r="D56" s="146">
        <v>87</v>
      </c>
      <c r="E56" s="112">
        <v>50</v>
      </c>
      <c r="F56" s="112">
        <v>37</v>
      </c>
      <c r="G56" s="112" t="s">
        <v>2018</v>
      </c>
      <c r="H56" s="112" t="s">
        <v>2018</v>
      </c>
      <c r="I56" s="112" t="s">
        <v>2018</v>
      </c>
      <c r="J56" s="112">
        <v>28</v>
      </c>
      <c r="K56" s="112" t="s">
        <v>2018</v>
      </c>
      <c r="L56" s="112" t="s">
        <v>2018</v>
      </c>
      <c r="M56" s="112">
        <v>47</v>
      </c>
      <c r="N56" s="112">
        <v>12</v>
      </c>
      <c r="O56" s="112" t="s">
        <v>176</v>
      </c>
      <c r="P56" s="112">
        <v>15</v>
      </c>
      <c r="Q56" s="119">
        <v>10</v>
      </c>
      <c r="R56" s="146"/>
      <c r="S56" s="132"/>
      <c r="T56" s="112"/>
      <c r="U56" s="112"/>
      <c r="V56" s="112"/>
      <c r="W56" s="112"/>
      <c r="X56" s="112"/>
      <c r="Y56" s="112"/>
      <c r="Z56" s="112"/>
      <c r="AA56" s="112"/>
      <c r="AB56" s="112"/>
      <c r="AC56" s="112"/>
      <c r="AD56" s="112"/>
      <c r="AE56" s="112"/>
      <c r="AF56" s="119"/>
      <c r="AG56" s="146"/>
      <c r="AH56" s="132"/>
      <c r="AI56" s="112"/>
      <c r="AJ56" s="112"/>
      <c r="AK56" s="112"/>
      <c r="AL56" s="112"/>
      <c r="AM56" s="112"/>
      <c r="AN56" s="112"/>
      <c r="AO56" s="112"/>
      <c r="AP56" s="112"/>
      <c r="AQ56" s="112"/>
      <c r="AR56" s="112"/>
      <c r="AS56" s="112"/>
      <c r="AT56" s="112"/>
      <c r="AU56" s="119"/>
      <c r="AV56" s="146"/>
      <c r="AW56" s="132"/>
      <c r="AX56" s="112"/>
      <c r="AY56" s="112"/>
      <c r="AZ56" s="112"/>
      <c r="BA56" s="112"/>
      <c r="BB56" s="112"/>
      <c r="BC56" s="112"/>
      <c r="BD56" s="112"/>
      <c r="BE56" s="112"/>
      <c r="BF56" s="112"/>
      <c r="BG56" s="112"/>
      <c r="BH56" s="112"/>
      <c r="BI56" s="112"/>
      <c r="BJ56" s="119"/>
      <c r="BK56" s="146"/>
      <c r="BL56" s="132"/>
      <c r="BM56" s="112"/>
      <c r="BN56" s="112"/>
      <c r="BO56" s="112"/>
      <c r="BP56" s="112"/>
      <c r="BQ56" s="112"/>
      <c r="BR56" s="112"/>
      <c r="BS56" s="112"/>
      <c r="BT56" s="112"/>
      <c r="BU56" s="112"/>
      <c r="BV56" s="112"/>
      <c r="BW56" s="112"/>
      <c r="BX56" s="112"/>
      <c r="BY56" s="119"/>
      <c r="BZ56" s="146"/>
      <c r="CA56" s="132"/>
      <c r="CB56" s="112"/>
      <c r="CC56" s="112"/>
      <c r="CD56" s="112"/>
      <c r="CE56" s="112"/>
      <c r="CF56" s="112"/>
      <c r="CG56" s="112"/>
      <c r="CH56" s="112"/>
      <c r="CI56" s="112"/>
      <c r="CJ56" s="112"/>
      <c r="CK56" s="112"/>
      <c r="CL56" s="112"/>
      <c r="CM56" s="112"/>
      <c r="CN56" s="119"/>
    </row>
    <row r="57" spans="1:92" x14ac:dyDescent="0.35">
      <c r="A57" s="28" t="s">
        <v>623</v>
      </c>
      <c r="B57" s="28" t="s">
        <v>624</v>
      </c>
      <c r="C57" s="28" t="s">
        <v>625</v>
      </c>
      <c r="D57" s="146">
        <v>822</v>
      </c>
      <c r="E57" s="112">
        <v>404</v>
      </c>
      <c r="F57" s="112">
        <v>418</v>
      </c>
      <c r="G57" s="112" t="s">
        <v>2018</v>
      </c>
      <c r="H57" s="112" t="s">
        <v>2018</v>
      </c>
      <c r="I57" s="112" t="s">
        <v>2018</v>
      </c>
      <c r="J57" s="112">
        <v>134</v>
      </c>
      <c r="K57" s="112" t="s">
        <v>2018</v>
      </c>
      <c r="L57" s="112">
        <v>14</v>
      </c>
      <c r="M57" s="112">
        <v>657</v>
      </c>
      <c r="N57" s="112">
        <v>83</v>
      </c>
      <c r="O57" s="112" t="s">
        <v>176</v>
      </c>
      <c r="P57" s="112">
        <v>372</v>
      </c>
      <c r="Q57" s="119">
        <v>41</v>
      </c>
      <c r="R57" s="146">
        <v>4</v>
      </c>
      <c r="S57" s="132">
        <v>276</v>
      </c>
      <c r="T57" s="112">
        <v>119</v>
      </c>
      <c r="U57" s="112">
        <v>157</v>
      </c>
      <c r="V57" s="112" t="s">
        <v>2018</v>
      </c>
      <c r="W57" s="112" t="s">
        <v>2018</v>
      </c>
      <c r="X57" s="112" t="s">
        <v>2018</v>
      </c>
      <c r="Y57" s="112">
        <v>52</v>
      </c>
      <c r="Z57" s="112" t="s">
        <v>2018</v>
      </c>
      <c r="AA57" s="112" t="s">
        <v>2018</v>
      </c>
      <c r="AB57" s="112">
        <v>215</v>
      </c>
      <c r="AC57" s="112">
        <v>19</v>
      </c>
      <c r="AD57" s="112" t="s">
        <v>176</v>
      </c>
      <c r="AE57" s="112">
        <v>130</v>
      </c>
      <c r="AF57" s="119">
        <v>19</v>
      </c>
      <c r="AG57" s="146">
        <v>3</v>
      </c>
      <c r="AH57" s="132">
        <v>202</v>
      </c>
      <c r="AI57" s="112">
        <v>98</v>
      </c>
      <c r="AJ57" s="112">
        <v>104</v>
      </c>
      <c r="AK57" s="112" t="s">
        <v>2018</v>
      </c>
      <c r="AL57" s="112" t="s">
        <v>2018</v>
      </c>
      <c r="AM57" s="112" t="s">
        <v>2018</v>
      </c>
      <c r="AN57" s="112">
        <v>40</v>
      </c>
      <c r="AO57" s="112" t="s">
        <v>2018</v>
      </c>
      <c r="AP57" s="112" t="s">
        <v>2018</v>
      </c>
      <c r="AQ57" s="112">
        <v>154</v>
      </c>
      <c r="AR57" s="112">
        <v>12</v>
      </c>
      <c r="AS57" s="112" t="s">
        <v>176</v>
      </c>
      <c r="AT57" s="112">
        <v>92</v>
      </c>
      <c r="AU57" s="119">
        <v>16</v>
      </c>
      <c r="AV57" s="146">
        <v>3</v>
      </c>
      <c r="AW57" s="132">
        <v>202</v>
      </c>
      <c r="AX57" s="112">
        <v>98</v>
      </c>
      <c r="AY57" s="112">
        <v>104</v>
      </c>
      <c r="AZ57" s="112" t="s">
        <v>2018</v>
      </c>
      <c r="BA57" s="112" t="s">
        <v>2018</v>
      </c>
      <c r="BB57" s="112" t="s">
        <v>2018</v>
      </c>
      <c r="BC57" s="112">
        <v>40</v>
      </c>
      <c r="BD57" s="112" t="s">
        <v>2018</v>
      </c>
      <c r="BE57" s="112" t="s">
        <v>2018</v>
      </c>
      <c r="BF57" s="112">
        <v>154</v>
      </c>
      <c r="BG57" s="112">
        <v>12</v>
      </c>
      <c r="BH57" s="112" t="s">
        <v>176</v>
      </c>
      <c r="BI57" s="112">
        <v>92</v>
      </c>
      <c r="BJ57" s="119">
        <v>16</v>
      </c>
      <c r="BK57" s="146"/>
      <c r="BL57" s="132"/>
      <c r="BM57" s="112"/>
      <c r="BN57" s="112"/>
      <c r="BO57" s="112"/>
      <c r="BP57" s="112"/>
      <c r="BQ57" s="112"/>
      <c r="BR57" s="112"/>
      <c r="BS57" s="112"/>
      <c r="BT57" s="112"/>
      <c r="BU57" s="112"/>
      <c r="BV57" s="112"/>
      <c r="BW57" s="112"/>
      <c r="BX57" s="112"/>
      <c r="BY57" s="119"/>
      <c r="BZ57" s="146">
        <v>1</v>
      </c>
      <c r="CA57" s="132">
        <v>74</v>
      </c>
      <c r="CB57" s="112">
        <v>21</v>
      </c>
      <c r="CC57" s="112">
        <v>53</v>
      </c>
      <c r="CD57" s="112" t="s">
        <v>2018</v>
      </c>
      <c r="CE57" s="112" t="s">
        <v>2018</v>
      </c>
      <c r="CF57" s="112" t="s">
        <v>2018</v>
      </c>
      <c r="CG57" s="112">
        <v>12</v>
      </c>
      <c r="CH57" s="112" t="s">
        <v>2018</v>
      </c>
      <c r="CI57" s="112" t="s">
        <v>2018</v>
      </c>
      <c r="CJ57" s="112">
        <v>61</v>
      </c>
      <c r="CK57" s="112" t="s">
        <v>2018</v>
      </c>
      <c r="CL57" s="112" t="s">
        <v>176</v>
      </c>
      <c r="CM57" s="112">
        <v>38</v>
      </c>
      <c r="CN57" s="119" t="s">
        <v>2018</v>
      </c>
    </row>
    <row r="58" spans="1:92" x14ac:dyDescent="0.35">
      <c r="A58" s="28" t="s">
        <v>628</v>
      </c>
      <c r="B58" s="28" t="s">
        <v>630</v>
      </c>
      <c r="C58" s="28" t="s">
        <v>631</v>
      </c>
      <c r="D58" s="146">
        <v>58</v>
      </c>
      <c r="E58" s="112">
        <v>30</v>
      </c>
      <c r="F58" s="112">
        <v>28</v>
      </c>
      <c r="G58" s="112" t="s">
        <v>2018</v>
      </c>
      <c r="H58" s="112" t="s">
        <v>2018</v>
      </c>
      <c r="I58" s="112" t="s">
        <v>2018</v>
      </c>
      <c r="J58" s="112" t="s">
        <v>2018</v>
      </c>
      <c r="K58" s="112" t="s">
        <v>2018</v>
      </c>
      <c r="L58" s="112" t="s">
        <v>2018</v>
      </c>
      <c r="M58" s="112">
        <v>49</v>
      </c>
      <c r="N58" s="112" t="s">
        <v>2018</v>
      </c>
      <c r="O58" s="112" t="s">
        <v>176</v>
      </c>
      <c r="P58" s="112" t="s">
        <v>2018</v>
      </c>
      <c r="Q58" s="119" t="s">
        <v>2018</v>
      </c>
      <c r="R58" s="146">
        <v>2</v>
      </c>
      <c r="S58" s="132">
        <v>63</v>
      </c>
      <c r="T58" s="112">
        <v>29</v>
      </c>
      <c r="U58" s="112">
        <v>34</v>
      </c>
      <c r="V58" s="112" t="s">
        <v>2018</v>
      </c>
      <c r="W58" s="112" t="s">
        <v>2018</v>
      </c>
      <c r="X58" s="112" t="s">
        <v>2018</v>
      </c>
      <c r="Y58" s="112" t="s">
        <v>2018</v>
      </c>
      <c r="Z58" s="112" t="s">
        <v>2018</v>
      </c>
      <c r="AA58" s="112" t="s">
        <v>2018</v>
      </c>
      <c r="AB58" s="112">
        <v>52</v>
      </c>
      <c r="AC58" s="112" t="s">
        <v>2018</v>
      </c>
      <c r="AD58" s="112" t="s">
        <v>176</v>
      </c>
      <c r="AE58" s="112" t="s">
        <v>2018</v>
      </c>
      <c r="AF58" s="119" t="s">
        <v>2018</v>
      </c>
      <c r="AG58" s="146">
        <v>1</v>
      </c>
      <c r="AH58" s="132">
        <v>57</v>
      </c>
      <c r="AI58" s="112">
        <v>29</v>
      </c>
      <c r="AJ58" s="112">
        <v>28</v>
      </c>
      <c r="AK58" s="112" t="s">
        <v>2018</v>
      </c>
      <c r="AL58" s="112" t="s">
        <v>2018</v>
      </c>
      <c r="AM58" s="112" t="s">
        <v>2018</v>
      </c>
      <c r="AN58" s="112" t="s">
        <v>2018</v>
      </c>
      <c r="AO58" s="112" t="s">
        <v>2018</v>
      </c>
      <c r="AP58" s="112" t="s">
        <v>2018</v>
      </c>
      <c r="AQ58" s="112">
        <v>48</v>
      </c>
      <c r="AR58" s="112" t="s">
        <v>2018</v>
      </c>
      <c r="AS58" s="112" t="s">
        <v>176</v>
      </c>
      <c r="AT58" s="112" t="s">
        <v>2018</v>
      </c>
      <c r="AU58" s="119" t="s">
        <v>2018</v>
      </c>
      <c r="AV58" s="146">
        <v>1</v>
      </c>
      <c r="AW58" s="132">
        <v>57</v>
      </c>
      <c r="AX58" s="112">
        <v>29</v>
      </c>
      <c r="AY58" s="112">
        <v>28</v>
      </c>
      <c r="AZ58" s="112" t="s">
        <v>2018</v>
      </c>
      <c r="BA58" s="112" t="s">
        <v>2018</v>
      </c>
      <c r="BB58" s="112" t="s">
        <v>2018</v>
      </c>
      <c r="BC58" s="112" t="s">
        <v>2018</v>
      </c>
      <c r="BD58" s="112" t="s">
        <v>2018</v>
      </c>
      <c r="BE58" s="112" t="s">
        <v>2018</v>
      </c>
      <c r="BF58" s="112">
        <v>48</v>
      </c>
      <c r="BG58" s="112" t="s">
        <v>2018</v>
      </c>
      <c r="BH58" s="112" t="s">
        <v>176</v>
      </c>
      <c r="BI58" s="112" t="s">
        <v>2018</v>
      </c>
      <c r="BJ58" s="119" t="s">
        <v>2018</v>
      </c>
      <c r="BK58" s="146"/>
      <c r="BL58" s="132"/>
      <c r="BM58" s="112"/>
      <c r="BN58" s="112"/>
      <c r="BO58" s="112"/>
      <c r="BP58" s="112"/>
      <c r="BQ58" s="112"/>
      <c r="BR58" s="112"/>
      <c r="BS58" s="112"/>
      <c r="BT58" s="112"/>
      <c r="BU58" s="112"/>
      <c r="BV58" s="112"/>
      <c r="BW58" s="112"/>
      <c r="BX58" s="112"/>
      <c r="BY58" s="119"/>
      <c r="BZ58" s="146">
        <v>1</v>
      </c>
      <c r="CA58" s="132" t="s">
        <v>2018</v>
      </c>
      <c r="CB58" s="112" t="s">
        <v>2018</v>
      </c>
      <c r="CC58" s="112" t="s">
        <v>2018</v>
      </c>
      <c r="CD58" s="112" t="s">
        <v>2018</v>
      </c>
      <c r="CE58" s="112" t="s">
        <v>2018</v>
      </c>
      <c r="CF58" s="112" t="s">
        <v>2018</v>
      </c>
      <c r="CG58" s="112" t="s">
        <v>2018</v>
      </c>
      <c r="CH58" s="112" t="s">
        <v>2018</v>
      </c>
      <c r="CI58" s="112" t="s">
        <v>2018</v>
      </c>
      <c r="CJ58" s="112" t="s">
        <v>2018</v>
      </c>
      <c r="CK58" s="112" t="s">
        <v>2018</v>
      </c>
      <c r="CL58" s="112" t="s">
        <v>176</v>
      </c>
      <c r="CM58" s="112" t="s">
        <v>2018</v>
      </c>
      <c r="CN58" s="119" t="s">
        <v>2018</v>
      </c>
    </row>
    <row r="59" spans="1:92" x14ac:dyDescent="0.35">
      <c r="A59" s="28" t="s">
        <v>634</v>
      </c>
      <c r="B59" s="28" t="s">
        <v>635</v>
      </c>
      <c r="C59" s="28" t="s">
        <v>636</v>
      </c>
      <c r="D59" s="146">
        <v>330</v>
      </c>
      <c r="E59" s="112">
        <v>144</v>
      </c>
      <c r="F59" s="112">
        <v>186</v>
      </c>
      <c r="G59" s="112" t="s">
        <v>2018</v>
      </c>
      <c r="H59" s="112" t="s">
        <v>2018</v>
      </c>
      <c r="I59" s="112" t="s">
        <v>2018</v>
      </c>
      <c r="J59" s="112">
        <v>54</v>
      </c>
      <c r="K59" s="112" t="s">
        <v>2018</v>
      </c>
      <c r="L59" s="112" t="s">
        <v>2018</v>
      </c>
      <c r="M59" s="112">
        <v>272</v>
      </c>
      <c r="N59" s="112">
        <v>36</v>
      </c>
      <c r="O59" s="112" t="s">
        <v>176</v>
      </c>
      <c r="P59" s="112">
        <v>44</v>
      </c>
      <c r="Q59" s="119">
        <v>12</v>
      </c>
      <c r="R59" s="146"/>
      <c r="S59" s="132"/>
      <c r="T59" s="112"/>
      <c r="U59" s="112"/>
      <c r="V59" s="112"/>
      <c r="W59" s="112"/>
      <c r="X59" s="112"/>
      <c r="Y59" s="112"/>
      <c r="Z59" s="112"/>
      <c r="AA59" s="112"/>
      <c r="AB59" s="112"/>
      <c r="AC59" s="112"/>
      <c r="AD59" s="112"/>
      <c r="AE59" s="112"/>
      <c r="AF59" s="119"/>
      <c r="AG59" s="146"/>
      <c r="AH59" s="132"/>
      <c r="AI59" s="112"/>
      <c r="AJ59" s="112"/>
      <c r="AK59" s="112"/>
      <c r="AL59" s="112"/>
      <c r="AM59" s="112"/>
      <c r="AN59" s="112"/>
      <c r="AO59" s="112"/>
      <c r="AP59" s="112"/>
      <c r="AQ59" s="112"/>
      <c r="AR59" s="112"/>
      <c r="AS59" s="112"/>
      <c r="AT59" s="112"/>
      <c r="AU59" s="119"/>
      <c r="AV59" s="146"/>
      <c r="AW59" s="132"/>
      <c r="AX59" s="112"/>
      <c r="AY59" s="112"/>
      <c r="AZ59" s="112"/>
      <c r="BA59" s="112"/>
      <c r="BB59" s="112"/>
      <c r="BC59" s="112"/>
      <c r="BD59" s="112"/>
      <c r="BE59" s="112"/>
      <c r="BF59" s="112"/>
      <c r="BG59" s="112"/>
      <c r="BH59" s="112"/>
      <c r="BI59" s="112"/>
      <c r="BJ59" s="119"/>
      <c r="BK59" s="146"/>
      <c r="BL59" s="132"/>
      <c r="BM59" s="112"/>
      <c r="BN59" s="112"/>
      <c r="BO59" s="112"/>
      <c r="BP59" s="112"/>
      <c r="BQ59" s="112"/>
      <c r="BR59" s="112"/>
      <c r="BS59" s="112"/>
      <c r="BT59" s="112"/>
      <c r="BU59" s="112"/>
      <c r="BV59" s="112"/>
      <c r="BW59" s="112"/>
      <c r="BX59" s="112"/>
      <c r="BY59" s="119"/>
      <c r="BZ59" s="146"/>
      <c r="CA59" s="132"/>
      <c r="CB59" s="112"/>
      <c r="CC59" s="112"/>
      <c r="CD59" s="112"/>
      <c r="CE59" s="112"/>
      <c r="CF59" s="112"/>
      <c r="CG59" s="112"/>
      <c r="CH59" s="112"/>
      <c r="CI59" s="112"/>
      <c r="CJ59" s="112"/>
      <c r="CK59" s="112"/>
      <c r="CL59" s="112"/>
      <c r="CM59" s="112"/>
      <c r="CN59" s="119"/>
    </row>
    <row r="60" spans="1:92" x14ac:dyDescent="0.35">
      <c r="A60" s="28" t="s">
        <v>265</v>
      </c>
      <c r="B60" s="28" t="s">
        <v>266</v>
      </c>
      <c r="C60" s="28" t="s">
        <v>267</v>
      </c>
      <c r="D60" s="146">
        <v>3343</v>
      </c>
      <c r="E60" s="112">
        <v>1551</v>
      </c>
      <c r="F60" s="112">
        <v>1792</v>
      </c>
      <c r="G60" s="112">
        <v>19</v>
      </c>
      <c r="H60" s="112">
        <v>24</v>
      </c>
      <c r="I60" s="112">
        <v>44</v>
      </c>
      <c r="J60" s="112">
        <v>1804</v>
      </c>
      <c r="K60" s="112">
        <v>19</v>
      </c>
      <c r="L60" s="112">
        <v>93</v>
      </c>
      <c r="M60" s="112">
        <v>1344</v>
      </c>
      <c r="N60" s="112">
        <v>462</v>
      </c>
      <c r="O60" s="112" t="s">
        <v>176</v>
      </c>
      <c r="P60" s="112">
        <v>2111</v>
      </c>
      <c r="Q60" s="119">
        <v>520</v>
      </c>
      <c r="R60" s="146">
        <v>12</v>
      </c>
      <c r="S60" s="132">
        <v>1149</v>
      </c>
      <c r="T60" s="112">
        <v>403</v>
      </c>
      <c r="U60" s="112">
        <v>746</v>
      </c>
      <c r="V60" s="112" t="s">
        <v>2018</v>
      </c>
      <c r="W60" s="112">
        <v>13</v>
      </c>
      <c r="X60" s="112">
        <v>13</v>
      </c>
      <c r="Y60" s="112">
        <v>633</v>
      </c>
      <c r="Z60" s="112" t="s">
        <v>2018</v>
      </c>
      <c r="AA60" s="112">
        <v>35</v>
      </c>
      <c r="AB60" s="112">
        <v>439</v>
      </c>
      <c r="AC60" s="112">
        <v>120</v>
      </c>
      <c r="AD60" s="112" t="s">
        <v>176</v>
      </c>
      <c r="AE60" s="112">
        <v>816</v>
      </c>
      <c r="AF60" s="119">
        <v>184</v>
      </c>
      <c r="AG60" s="146">
        <v>7</v>
      </c>
      <c r="AH60" s="132">
        <v>724</v>
      </c>
      <c r="AI60" s="112">
        <v>297</v>
      </c>
      <c r="AJ60" s="112">
        <v>427</v>
      </c>
      <c r="AK60" s="112" t="s">
        <v>2018</v>
      </c>
      <c r="AL60" s="112" t="s">
        <v>2018</v>
      </c>
      <c r="AM60" s="112" t="s">
        <v>2018</v>
      </c>
      <c r="AN60" s="112">
        <v>390</v>
      </c>
      <c r="AO60" s="112" t="s">
        <v>2018</v>
      </c>
      <c r="AP60" s="112">
        <v>26</v>
      </c>
      <c r="AQ60" s="112">
        <v>285</v>
      </c>
      <c r="AR60" s="112">
        <v>61</v>
      </c>
      <c r="AS60" s="112" t="s">
        <v>176</v>
      </c>
      <c r="AT60" s="112">
        <v>501</v>
      </c>
      <c r="AU60" s="119">
        <v>118</v>
      </c>
      <c r="AV60" s="146">
        <v>4</v>
      </c>
      <c r="AW60" s="132">
        <v>707</v>
      </c>
      <c r="AX60" s="112">
        <v>293</v>
      </c>
      <c r="AY60" s="112">
        <v>414</v>
      </c>
      <c r="AZ60" s="112" t="s">
        <v>2018</v>
      </c>
      <c r="BA60" s="112" t="s">
        <v>2018</v>
      </c>
      <c r="BB60" s="112" t="s">
        <v>2018</v>
      </c>
      <c r="BC60" s="112">
        <v>383</v>
      </c>
      <c r="BD60" s="112" t="s">
        <v>2018</v>
      </c>
      <c r="BE60" s="112">
        <v>24</v>
      </c>
      <c r="BF60" s="112">
        <v>279</v>
      </c>
      <c r="BG60" s="112">
        <v>61</v>
      </c>
      <c r="BH60" s="112" t="s">
        <v>176</v>
      </c>
      <c r="BI60" s="112">
        <v>491</v>
      </c>
      <c r="BJ60" s="119">
        <v>116</v>
      </c>
      <c r="BK60" s="146">
        <v>3</v>
      </c>
      <c r="BL60" s="132">
        <v>17</v>
      </c>
      <c r="BM60" s="112" t="s">
        <v>2018</v>
      </c>
      <c r="BN60" s="112">
        <v>13</v>
      </c>
      <c r="BO60" s="112" t="s">
        <v>2018</v>
      </c>
      <c r="BP60" s="112" t="s">
        <v>2018</v>
      </c>
      <c r="BQ60" s="112" t="s">
        <v>2018</v>
      </c>
      <c r="BR60" s="112" t="s">
        <v>2018</v>
      </c>
      <c r="BS60" s="112" t="s">
        <v>2018</v>
      </c>
      <c r="BT60" s="112" t="s">
        <v>2018</v>
      </c>
      <c r="BU60" s="112" t="s">
        <v>2018</v>
      </c>
      <c r="BV60" s="112" t="s">
        <v>2018</v>
      </c>
      <c r="BW60" s="112" t="s">
        <v>176</v>
      </c>
      <c r="BX60" s="112">
        <v>10</v>
      </c>
      <c r="BY60" s="119" t="s">
        <v>2018</v>
      </c>
      <c r="BZ60" s="146">
        <v>5</v>
      </c>
      <c r="CA60" s="132">
        <v>425</v>
      </c>
      <c r="CB60" s="112">
        <v>106</v>
      </c>
      <c r="CC60" s="112">
        <v>319</v>
      </c>
      <c r="CD60" s="112" t="s">
        <v>2018</v>
      </c>
      <c r="CE60" s="112" t="s">
        <v>2018</v>
      </c>
      <c r="CF60" s="112" t="s">
        <v>2018</v>
      </c>
      <c r="CG60" s="112">
        <v>243</v>
      </c>
      <c r="CH60" s="112" t="s">
        <v>2018</v>
      </c>
      <c r="CI60" s="112" t="s">
        <v>2018</v>
      </c>
      <c r="CJ60" s="112">
        <v>154</v>
      </c>
      <c r="CK60" s="112">
        <v>59</v>
      </c>
      <c r="CL60" s="112" t="s">
        <v>176</v>
      </c>
      <c r="CM60" s="112">
        <v>315</v>
      </c>
      <c r="CN60" s="119">
        <v>66</v>
      </c>
    </row>
    <row r="61" spans="1:92" x14ac:dyDescent="0.35">
      <c r="A61" s="28" t="s">
        <v>643</v>
      </c>
      <c r="B61" s="28" t="s">
        <v>645</v>
      </c>
      <c r="C61" s="28" t="s">
        <v>646</v>
      </c>
      <c r="D61" s="146">
        <v>105</v>
      </c>
      <c r="E61" s="112">
        <v>55</v>
      </c>
      <c r="F61" s="112">
        <v>50</v>
      </c>
      <c r="G61" s="112" t="s">
        <v>2018</v>
      </c>
      <c r="H61" s="112" t="s">
        <v>2018</v>
      </c>
      <c r="I61" s="112" t="s">
        <v>2018</v>
      </c>
      <c r="J61" s="112">
        <v>75</v>
      </c>
      <c r="K61" s="112" t="s">
        <v>2018</v>
      </c>
      <c r="L61" s="112" t="s">
        <v>2018</v>
      </c>
      <c r="M61" s="112">
        <v>24</v>
      </c>
      <c r="N61" s="112">
        <v>10</v>
      </c>
      <c r="O61" s="112" t="s">
        <v>176</v>
      </c>
      <c r="P61" s="112">
        <v>62</v>
      </c>
      <c r="Q61" s="119">
        <v>26</v>
      </c>
      <c r="R61" s="146">
        <v>1</v>
      </c>
      <c r="S61" s="132">
        <v>104</v>
      </c>
      <c r="T61" s="112">
        <v>55</v>
      </c>
      <c r="U61" s="112">
        <v>49</v>
      </c>
      <c r="V61" s="112" t="s">
        <v>2018</v>
      </c>
      <c r="W61" s="112" t="s">
        <v>2018</v>
      </c>
      <c r="X61" s="112" t="s">
        <v>2018</v>
      </c>
      <c r="Y61" s="112">
        <v>74</v>
      </c>
      <c r="Z61" s="112" t="s">
        <v>2018</v>
      </c>
      <c r="AA61" s="112" t="s">
        <v>2018</v>
      </c>
      <c r="AB61" s="112">
        <v>24</v>
      </c>
      <c r="AC61" s="112">
        <v>10</v>
      </c>
      <c r="AD61" s="112" t="s">
        <v>176</v>
      </c>
      <c r="AE61" s="112">
        <v>62</v>
      </c>
      <c r="AF61" s="119">
        <v>26</v>
      </c>
      <c r="AG61" s="146">
        <v>1</v>
      </c>
      <c r="AH61" s="132">
        <v>104</v>
      </c>
      <c r="AI61" s="112">
        <v>55</v>
      </c>
      <c r="AJ61" s="112">
        <v>49</v>
      </c>
      <c r="AK61" s="112" t="s">
        <v>2018</v>
      </c>
      <c r="AL61" s="112" t="s">
        <v>2018</v>
      </c>
      <c r="AM61" s="112" t="s">
        <v>2018</v>
      </c>
      <c r="AN61" s="112">
        <v>74</v>
      </c>
      <c r="AO61" s="112" t="s">
        <v>2018</v>
      </c>
      <c r="AP61" s="112" t="s">
        <v>2018</v>
      </c>
      <c r="AQ61" s="112">
        <v>24</v>
      </c>
      <c r="AR61" s="112">
        <v>10</v>
      </c>
      <c r="AS61" s="112" t="s">
        <v>176</v>
      </c>
      <c r="AT61" s="112">
        <v>62</v>
      </c>
      <c r="AU61" s="119">
        <v>26</v>
      </c>
      <c r="AV61" s="146">
        <v>1</v>
      </c>
      <c r="AW61" s="132">
        <v>104</v>
      </c>
      <c r="AX61" s="112">
        <v>55</v>
      </c>
      <c r="AY61" s="112">
        <v>49</v>
      </c>
      <c r="AZ61" s="112" t="s">
        <v>2018</v>
      </c>
      <c r="BA61" s="112" t="s">
        <v>2018</v>
      </c>
      <c r="BB61" s="112" t="s">
        <v>2018</v>
      </c>
      <c r="BC61" s="112">
        <v>74</v>
      </c>
      <c r="BD61" s="112" t="s">
        <v>2018</v>
      </c>
      <c r="BE61" s="112" t="s">
        <v>2018</v>
      </c>
      <c r="BF61" s="112">
        <v>24</v>
      </c>
      <c r="BG61" s="112">
        <v>10</v>
      </c>
      <c r="BH61" s="112" t="s">
        <v>176</v>
      </c>
      <c r="BI61" s="112">
        <v>62</v>
      </c>
      <c r="BJ61" s="119">
        <v>26</v>
      </c>
      <c r="BK61" s="146"/>
      <c r="BL61" s="132"/>
      <c r="BM61" s="112"/>
      <c r="BN61" s="112"/>
      <c r="BO61" s="112"/>
      <c r="BP61" s="112"/>
      <c r="BQ61" s="112"/>
      <c r="BR61" s="112"/>
      <c r="BS61" s="112"/>
      <c r="BT61" s="112"/>
      <c r="BU61" s="112"/>
      <c r="BV61" s="112"/>
      <c r="BW61" s="112"/>
      <c r="BX61" s="112"/>
      <c r="BY61" s="119"/>
      <c r="BZ61" s="146"/>
      <c r="CA61" s="132"/>
      <c r="CB61" s="112"/>
      <c r="CC61" s="112"/>
      <c r="CD61" s="112"/>
      <c r="CE61" s="112"/>
      <c r="CF61" s="112"/>
      <c r="CG61" s="112"/>
      <c r="CH61" s="112"/>
      <c r="CI61" s="112"/>
      <c r="CJ61" s="112"/>
      <c r="CK61" s="112"/>
      <c r="CL61" s="112"/>
      <c r="CM61" s="112"/>
      <c r="CN61" s="119"/>
    </row>
    <row r="62" spans="1:92" x14ac:dyDescent="0.35">
      <c r="A62" s="28" t="s">
        <v>661</v>
      </c>
      <c r="B62" s="28" t="s">
        <v>663</v>
      </c>
      <c r="C62" s="28" t="s">
        <v>664</v>
      </c>
      <c r="D62" s="146">
        <v>312</v>
      </c>
      <c r="E62" s="112">
        <v>152</v>
      </c>
      <c r="F62" s="112">
        <v>160</v>
      </c>
      <c r="G62" s="112" t="s">
        <v>2018</v>
      </c>
      <c r="H62" s="112" t="s">
        <v>2018</v>
      </c>
      <c r="I62" s="112" t="s">
        <v>2018</v>
      </c>
      <c r="J62" s="112">
        <v>38</v>
      </c>
      <c r="K62" s="112" t="s">
        <v>2018</v>
      </c>
      <c r="L62" s="112">
        <v>12</v>
      </c>
      <c r="M62" s="112">
        <v>256</v>
      </c>
      <c r="N62" s="112">
        <v>57</v>
      </c>
      <c r="O62" s="112" t="s">
        <v>176</v>
      </c>
      <c r="P62" s="112">
        <v>47</v>
      </c>
      <c r="Q62" s="119" t="s">
        <v>2018</v>
      </c>
      <c r="R62" s="146">
        <v>5</v>
      </c>
      <c r="S62" s="132">
        <v>82</v>
      </c>
      <c r="T62" s="112">
        <v>20</v>
      </c>
      <c r="U62" s="112">
        <v>62</v>
      </c>
      <c r="V62" s="112" t="s">
        <v>2018</v>
      </c>
      <c r="W62" s="112" t="s">
        <v>2018</v>
      </c>
      <c r="X62" s="112" t="s">
        <v>2018</v>
      </c>
      <c r="Y62" s="112" t="s">
        <v>2018</v>
      </c>
      <c r="Z62" s="112" t="s">
        <v>2018</v>
      </c>
      <c r="AA62" s="112" t="s">
        <v>2018</v>
      </c>
      <c r="AB62" s="112">
        <v>73</v>
      </c>
      <c r="AC62" s="112">
        <v>15</v>
      </c>
      <c r="AD62" s="112" t="s">
        <v>176</v>
      </c>
      <c r="AE62" s="112" t="s">
        <v>2018</v>
      </c>
      <c r="AF62" s="119" t="s">
        <v>2018</v>
      </c>
      <c r="AG62" s="146">
        <v>2</v>
      </c>
      <c r="AH62" s="132">
        <v>39</v>
      </c>
      <c r="AI62" s="112" t="s">
        <v>2018</v>
      </c>
      <c r="AJ62" s="112">
        <v>30</v>
      </c>
      <c r="AK62" s="112" t="s">
        <v>2018</v>
      </c>
      <c r="AL62" s="112" t="s">
        <v>2018</v>
      </c>
      <c r="AM62" s="112" t="s">
        <v>2018</v>
      </c>
      <c r="AN62" s="112" t="s">
        <v>2018</v>
      </c>
      <c r="AO62" s="112" t="s">
        <v>2018</v>
      </c>
      <c r="AP62" s="112" t="s">
        <v>2018</v>
      </c>
      <c r="AQ62" s="112">
        <v>36</v>
      </c>
      <c r="AR62" s="112" t="s">
        <v>2018</v>
      </c>
      <c r="AS62" s="112" t="s">
        <v>176</v>
      </c>
      <c r="AT62" s="112" t="s">
        <v>2018</v>
      </c>
      <c r="AU62" s="119" t="s">
        <v>2018</v>
      </c>
      <c r="AV62" s="146">
        <v>1</v>
      </c>
      <c r="AW62" s="132">
        <v>21</v>
      </c>
      <c r="AX62" s="112" t="s">
        <v>2018</v>
      </c>
      <c r="AY62" s="112">
        <v>15</v>
      </c>
      <c r="AZ62" s="112" t="s">
        <v>2018</v>
      </c>
      <c r="BA62" s="112" t="s">
        <v>2018</v>
      </c>
      <c r="BB62" s="112" t="s">
        <v>2018</v>
      </c>
      <c r="BC62" s="112" t="s">
        <v>2018</v>
      </c>
      <c r="BD62" s="112" t="s">
        <v>2018</v>
      </c>
      <c r="BE62" s="112" t="s">
        <v>2018</v>
      </c>
      <c r="BF62" s="112">
        <v>20</v>
      </c>
      <c r="BG62" s="112" t="s">
        <v>2018</v>
      </c>
      <c r="BH62" s="112" t="s">
        <v>176</v>
      </c>
      <c r="BI62" s="112" t="s">
        <v>2018</v>
      </c>
      <c r="BJ62" s="119" t="s">
        <v>2018</v>
      </c>
      <c r="BK62" s="146">
        <v>1</v>
      </c>
      <c r="BL62" s="132">
        <v>18</v>
      </c>
      <c r="BM62" s="112" t="s">
        <v>2018</v>
      </c>
      <c r="BN62" s="112">
        <v>15</v>
      </c>
      <c r="BO62" s="112" t="s">
        <v>2018</v>
      </c>
      <c r="BP62" s="112" t="s">
        <v>2018</v>
      </c>
      <c r="BQ62" s="112" t="s">
        <v>2018</v>
      </c>
      <c r="BR62" s="112" t="s">
        <v>2018</v>
      </c>
      <c r="BS62" s="112" t="s">
        <v>2018</v>
      </c>
      <c r="BT62" s="112" t="s">
        <v>2018</v>
      </c>
      <c r="BU62" s="112">
        <v>16</v>
      </c>
      <c r="BV62" s="112" t="s">
        <v>2018</v>
      </c>
      <c r="BW62" s="112" t="s">
        <v>176</v>
      </c>
      <c r="BX62" s="112" t="s">
        <v>2018</v>
      </c>
      <c r="BY62" s="119" t="s">
        <v>2018</v>
      </c>
      <c r="BZ62" s="146">
        <v>3</v>
      </c>
      <c r="CA62" s="132">
        <v>43</v>
      </c>
      <c r="CB62" s="112">
        <v>11</v>
      </c>
      <c r="CC62" s="112">
        <v>32</v>
      </c>
      <c r="CD62" s="112" t="s">
        <v>2018</v>
      </c>
      <c r="CE62" s="112" t="s">
        <v>2018</v>
      </c>
      <c r="CF62" s="112" t="s">
        <v>2018</v>
      </c>
      <c r="CG62" s="112" t="s">
        <v>2018</v>
      </c>
      <c r="CH62" s="112" t="s">
        <v>2018</v>
      </c>
      <c r="CI62" s="112" t="s">
        <v>2018</v>
      </c>
      <c r="CJ62" s="112">
        <v>37</v>
      </c>
      <c r="CK62" s="112" t="s">
        <v>2018</v>
      </c>
      <c r="CL62" s="112" t="s">
        <v>176</v>
      </c>
      <c r="CM62" s="112" t="s">
        <v>2018</v>
      </c>
      <c r="CN62" s="119" t="s">
        <v>2018</v>
      </c>
    </row>
    <row r="63" spans="1:92" x14ac:dyDescent="0.35">
      <c r="A63" s="28" t="s">
        <v>667</v>
      </c>
      <c r="B63" s="28" t="s">
        <v>668</v>
      </c>
      <c r="C63" s="28" t="s">
        <v>669</v>
      </c>
      <c r="D63" s="146">
        <v>1660</v>
      </c>
      <c r="E63" s="112">
        <v>790</v>
      </c>
      <c r="F63" s="112">
        <v>870</v>
      </c>
      <c r="G63" s="112" t="s">
        <v>2018</v>
      </c>
      <c r="H63" s="112">
        <v>30</v>
      </c>
      <c r="I63" s="112" t="s">
        <v>2018</v>
      </c>
      <c r="J63" s="112">
        <v>295</v>
      </c>
      <c r="K63" s="112" t="s">
        <v>2018</v>
      </c>
      <c r="L63" s="112">
        <v>39</v>
      </c>
      <c r="M63" s="112">
        <v>1286</v>
      </c>
      <c r="N63" s="112">
        <v>130</v>
      </c>
      <c r="O63" s="112" t="s">
        <v>176</v>
      </c>
      <c r="P63" s="112">
        <v>265</v>
      </c>
      <c r="Q63" s="119">
        <v>86</v>
      </c>
      <c r="R63" s="146">
        <v>8</v>
      </c>
      <c r="S63" s="132">
        <v>650</v>
      </c>
      <c r="T63" s="112">
        <v>230</v>
      </c>
      <c r="U63" s="112">
        <v>420</v>
      </c>
      <c r="V63" s="112" t="s">
        <v>2018</v>
      </c>
      <c r="W63" s="112">
        <v>11</v>
      </c>
      <c r="X63" s="112" t="s">
        <v>2018</v>
      </c>
      <c r="Y63" s="112">
        <v>102</v>
      </c>
      <c r="Z63" s="112" t="s">
        <v>2018</v>
      </c>
      <c r="AA63" s="112">
        <v>14</v>
      </c>
      <c r="AB63" s="112">
        <v>521</v>
      </c>
      <c r="AC63" s="112">
        <v>39</v>
      </c>
      <c r="AD63" s="112" t="s">
        <v>176</v>
      </c>
      <c r="AE63" s="112">
        <v>90</v>
      </c>
      <c r="AF63" s="119">
        <v>37</v>
      </c>
      <c r="AG63" s="146">
        <v>4</v>
      </c>
      <c r="AH63" s="132">
        <v>523</v>
      </c>
      <c r="AI63" s="112">
        <v>212</v>
      </c>
      <c r="AJ63" s="112">
        <v>311</v>
      </c>
      <c r="AK63" s="112" t="s">
        <v>2018</v>
      </c>
      <c r="AL63" s="112" t="s">
        <v>2018</v>
      </c>
      <c r="AM63" s="112" t="s">
        <v>2018</v>
      </c>
      <c r="AN63" s="112">
        <v>95</v>
      </c>
      <c r="AO63" s="112" t="s">
        <v>2018</v>
      </c>
      <c r="AP63" s="112">
        <v>11</v>
      </c>
      <c r="AQ63" s="112">
        <v>408</v>
      </c>
      <c r="AR63" s="112">
        <v>31</v>
      </c>
      <c r="AS63" s="112" t="s">
        <v>176</v>
      </c>
      <c r="AT63" s="112">
        <v>80</v>
      </c>
      <c r="AU63" s="119">
        <v>34</v>
      </c>
      <c r="AV63" s="146">
        <v>3</v>
      </c>
      <c r="AW63" s="132">
        <v>493</v>
      </c>
      <c r="AX63" s="112">
        <v>207</v>
      </c>
      <c r="AY63" s="112">
        <v>286</v>
      </c>
      <c r="AZ63" s="112" t="s">
        <v>2018</v>
      </c>
      <c r="BA63" s="112" t="s">
        <v>2018</v>
      </c>
      <c r="BB63" s="112" t="s">
        <v>2018</v>
      </c>
      <c r="BC63" s="112">
        <v>93</v>
      </c>
      <c r="BD63" s="112" t="s">
        <v>2018</v>
      </c>
      <c r="BE63" s="112">
        <v>11</v>
      </c>
      <c r="BF63" s="112">
        <v>380</v>
      </c>
      <c r="BG63" s="112">
        <v>31</v>
      </c>
      <c r="BH63" s="112" t="s">
        <v>176</v>
      </c>
      <c r="BI63" s="112">
        <v>78</v>
      </c>
      <c r="BJ63" s="119">
        <v>34</v>
      </c>
      <c r="BK63" s="146">
        <v>1</v>
      </c>
      <c r="BL63" s="132">
        <v>30</v>
      </c>
      <c r="BM63" s="112" t="s">
        <v>2018</v>
      </c>
      <c r="BN63" s="112">
        <v>25</v>
      </c>
      <c r="BO63" s="112" t="s">
        <v>2018</v>
      </c>
      <c r="BP63" s="112" t="s">
        <v>2018</v>
      </c>
      <c r="BQ63" s="112" t="s">
        <v>2018</v>
      </c>
      <c r="BR63" s="112" t="s">
        <v>2018</v>
      </c>
      <c r="BS63" s="112" t="s">
        <v>2018</v>
      </c>
      <c r="BT63" s="112" t="s">
        <v>2018</v>
      </c>
      <c r="BU63" s="112">
        <v>28</v>
      </c>
      <c r="BV63" s="112" t="s">
        <v>2018</v>
      </c>
      <c r="BW63" s="112" t="s">
        <v>176</v>
      </c>
      <c r="BX63" s="112" t="s">
        <v>2018</v>
      </c>
      <c r="BY63" s="119" t="s">
        <v>2018</v>
      </c>
      <c r="BZ63" s="146">
        <v>4</v>
      </c>
      <c r="CA63" s="132">
        <v>127</v>
      </c>
      <c r="CB63" s="112">
        <v>18</v>
      </c>
      <c r="CC63" s="112">
        <v>109</v>
      </c>
      <c r="CD63" s="112" t="s">
        <v>2018</v>
      </c>
      <c r="CE63" s="112" t="s">
        <v>2018</v>
      </c>
      <c r="CF63" s="112" t="s">
        <v>2018</v>
      </c>
      <c r="CG63" s="112" t="s">
        <v>2018</v>
      </c>
      <c r="CH63" s="112" t="s">
        <v>2018</v>
      </c>
      <c r="CI63" s="112" t="s">
        <v>2018</v>
      </c>
      <c r="CJ63" s="112">
        <v>113</v>
      </c>
      <c r="CK63" s="112" t="s">
        <v>2018</v>
      </c>
      <c r="CL63" s="112" t="s">
        <v>176</v>
      </c>
      <c r="CM63" s="112">
        <v>10</v>
      </c>
      <c r="CN63" s="119" t="s">
        <v>2018</v>
      </c>
    </row>
    <row r="64" spans="1:92" x14ac:dyDescent="0.35">
      <c r="A64" s="28" t="s">
        <v>678</v>
      </c>
      <c r="B64" s="28" t="s">
        <v>680</v>
      </c>
      <c r="C64" s="28" t="s">
        <v>681</v>
      </c>
      <c r="D64" s="146">
        <v>137</v>
      </c>
      <c r="E64" s="112">
        <v>84</v>
      </c>
      <c r="F64" s="112">
        <v>53</v>
      </c>
      <c r="G64" s="112" t="s">
        <v>2018</v>
      </c>
      <c r="H64" s="112" t="s">
        <v>2018</v>
      </c>
      <c r="I64" s="112" t="s">
        <v>2018</v>
      </c>
      <c r="J64" s="112">
        <v>21</v>
      </c>
      <c r="K64" s="112" t="s">
        <v>2018</v>
      </c>
      <c r="L64" s="112" t="s">
        <v>2018</v>
      </c>
      <c r="M64" s="112">
        <v>107</v>
      </c>
      <c r="N64" s="112">
        <v>41</v>
      </c>
      <c r="O64" s="112" t="s">
        <v>176</v>
      </c>
      <c r="P64" s="112">
        <v>81</v>
      </c>
      <c r="Q64" s="119" t="s">
        <v>2018</v>
      </c>
      <c r="R64" s="146">
        <v>4</v>
      </c>
      <c r="S64" s="132">
        <v>71</v>
      </c>
      <c r="T64" s="112">
        <v>42</v>
      </c>
      <c r="U64" s="112">
        <v>29</v>
      </c>
      <c r="V64" s="112" t="s">
        <v>2018</v>
      </c>
      <c r="W64" s="112" t="s">
        <v>2018</v>
      </c>
      <c r="X64" s="112" t="s">
        <v>2018</v>
      </c>
      <c r="Y64" s="112" t="s">
        <v>2018</v>
      </c>
      <c r="Z64" s="112" t="s">
        <v>2018</v>
      </c>
      <c r="AA64" s="112" t="s">
        <v>2018</v>
      </c>
      <c r="AB64" s="112">
        <v>54</v>
      </c>
      <c r="AC64" s="112">
        <v>12</v>
      </c>
      <c r="AD64" s="112" t="s">
        <v>176</v>
      </c>
      <c r="AE64" s="112">
        <v>45</v>
      </c>
      <c r="AF64" s="119" t="s">
        <v>2018</v>
      </c>
      <c r="AG64" s="146">
        <v>2</v>
      </c>
      <c r="AH64" s="132">
        <v>37</v>
      </c>
      <c r="AI64" s="112">
        <v>24</v>
      </c>
      <c r="AJ64" s="112">
        <v>13</v>
      </c>
      <c r="AK64" s="112" t="s">
        <v>2018</v>
      </c>
      <c r="AL64" s="112" t="s">
        <v>2018</v>
      </c>
      <c r="AM64" s="112" t="s">
        <v>2018</v>
      </c>
      <c r="AN64" s="112" t="s">
        <v>2018</v>
      </c>
      <c r="AO64" s="112" t="s">
        <v>2018</v>
      </c>
      <c r="AP64" s="112" t="s">
        <v>2018</v>
      </c>
      <c r="AQ64" s="112">
        <v>26</v>
      </c>
      <c r="AR64" s="112" t="s">
        <v>2018</v>
      </c>
      <c r="AS64" s="112" t="s">
        <v>176</v>
      </c>
      <c r="AT64" s="112">
        <v>21</v>
      </c>
      <c r="AU64" s="119" t="s">
        <v>2018</v>
      </c>
      <c r="AV64" s="146">
        <v>2</v>
      </c>
      <c r="AW64" s="132">
        <v>37</v>
      </c>
      <c r="AX64" s="112">
        <v>24</v>
      </c>
      <c r="AY64" s="112">
        <v>13</v>
      </c>
      <c r="AZ64" s="112" t="s">
        <v>2018</v>
      </c>
      <c r="BA64" s="112" t="s">
        <v>2018</v>
      </c>
      <c r="BB64" s="112" t="s">
        <v>2018</v>
      </c>
      <c r="BC64" s="112" t="s">
        <v>2018</v>
      </c>
      <c r="BD64" s="112" t="s">
        <v>2018</v>
      </c>
      <c r="BE64" s="112" t="s">
        <v>2018</v>
      </c>
      <c r="BF64" s="112">
        <v>26</v>
      </c>
      <c r="BG64" s="112" t="s">
        <v>2018</v>
      </c>
      <c r="BH64" s="112" t="s">
        <v>176</v>
      </c>
      <c r="BI64" s="112">
        <v>21</v>
      </c>
      <c r="BJ64" s="119" t="s">
        <v>2018</v>
      </c>
      <c r="BK64" s="146"/>
      <c r="BL64" s="132"/>
      <c r="BM64" s="112"/>
      <c r="BN64" s="112"/>
      <c r="BO64" s="112"/>
      <c r="BP64" s="112"/>
      <c r="BQ64" s="112"/>
      <c r="BR64" s="112"/>
      <c r="BS64" s="112"/>
      <c r="BT64" s="112"/>
      <c r="BU64" s="112"/>
      <c r="BV64" s="112"/>
      <c r="BW64" s="112"/>
      <c r="BX64" s="112"/>
      <c r="BY64" s="119"/>
      <c r="BZ64" s="146">
        <v>2</v>
      </c>
      <c r="CA64" s="132">
        <v>34</v>
      </c>
      <c r="CB64" s="112">
        <v>18</v>
      </c>
      <c r="CC64" s="112">
        <v>16</v>
      </c>
      <c r="CD64" s="112" t="s">
        <v>2018</v>
      </c>
      <c r="CE64" s="112" t="s">
        <v>2018</v>
      </c>
      <c r="CF64" s="112" t="s">
        <v>2018</v>
      </c>
      <c r="CG64" s="112" t="s">
        <v>2018</v>
      </c>
      <c r="CH64" s="112" t="s">
        <v>2018</v>
      </c>
      <c r="CI64" s="112" t="s">
        <v>2018</v>
      </c>
      <c r="CJ64" s="112">
        <v>28</v>
      </c>
      <c r="CK64" s="112" t="s">
        <v>2018</v>
      </c>
      <c r="CL64" s="112" t="s">
        <v>176</v>
      </c>
      <c r="CM64" s="112">
        <v>24</v>
      </c>
      <c r="CN64" s="119" t="s">
        <v>2018</v>
      </c>
    </row>
    <row r="65" spans="1:92" x14ac:dyDescent="0.35">
      <c r="A65" s="28" t="s">
        <v>684</v>
      </c>
      <c r="B65" s="28" t="s">
        <v>685</v>
      </c>
      <c r="C65" s="28" t="s">
        <v>686</v>
      </c>
      <c r="D65" s="146">
        <v>116</v>
      </c>
      <c r="E65" s="112">
        <v>57</v>
      </c>
      <c r="F65" s="112">
        <v>59</v>
      </c>
      <c r="G65" s="112" t="s">
        <v>2018</v>
      </c>
      <c r="H65" s="112" t="s">
        <v>2018</v>
      </c>
      <c r="I65" s="112" t="s">
        <v>2018</v>
      </c>
      <c r="J65" s="112">
        <v>17</v>
      </c>
      <c r="K65" s="112" t="s">
        <v>2018</v>
      </c>
      <c r="L65" s="112" t="s">
        <v>2018</v>
      </c>
      <c r="M65" s="112">
        <v>95</v>
      </c>
      <c r="N65" s="112">
        <v>15</v>
      </c>
      <c r="O65" s="112" t="s">
        <v>176</v>
      </c>
      <c r="P65" s="112">
        <v>57</v>
      </c>
      <c r="Q65" s="119">
        <v>11</v>
      </c>
      <c r="R65" s="146"/>
      <c r="S65" s="132"/>
      <c r="T65" s="112"/>
      <c r="U65" s="112"/>
      <c r="V65" s="112"/>
      <c r="W65" s="112"/>
      <c r="X65" s="112"/>
      <c r="Y65" s="112"/>
      <c r="Z65" s="112"/>
      <c r="AA65" s="112"/>
      <c r="AB65" s="112"/>
      <c r="AC65" s="112"/>
      <c r="AD65" s="112"/>
      <c r="AE65" s="112"/>
      <c r="AF65" s="119"/>
      <c r="AG65" s="146"/>
      <c r="AH65" s="132"/>
      <c r="AI65" s="112"/>
      <c r="AJ65" s="112"/>
      <c r="AK65" s="112"/>
      <c r="AL65" s="112"/>
      <c r="AM65" s="112"/>
      <c r="AN65" s="112"/>
      <c r="AO65" s="112"/>
      <c r="AP65" s="112"/>
      <c r="AQ65" s="112"/>
      <c r="AR65" s="112"/>
      <c r="AS65" s="112"/>
      <c r="AT65" s="112"/>
      <c r="AU65" s="119"/>
      <c r="AV65" s="146"/>
      <c r="AW65" s="132"/>
      <c r="AX65" s="112"/>
      <c r="AY65" s="112"/>
      <c r="AZ65" s="112"/>
      <c r="BA65" s="112"/>
      <c r="BB65" s="112"/>
      <c r="BC65" s="112"/>
      <c r="BD65" s="112"/>
      <c r="BE65" s="112"/>
      <c r="BF65" s="112"/>
      <c r="BG65" s="112"/>
      <c r="BH65" s="112"/>
      <c r="BI65" s="112"/>
      <c r="BJ65" s="119"/>
      <c r="BK65" s="146"/>
      <c r="BL65" s="132"/>
      <c r="BM65" s="112"/>
      <c r="BN65" s="112"/>
      <c r="BO65" s="112"/>
      <c r="BP65" s="112"/>
      <c r="BQ65" s="112"/>
      <c r="BR65" s="112"/>
      <c r="BS65" s="112"/>
      <c r="BT65" s="112"/>
      <c r="BU65" s="112"/>
      <c r="BV65" s="112"/>
      <c r="BW65" s="112"/>
      <c r="BX65" s="112"/>
      <c r="BY65" s="119"/>
      <c r="BZ65" s="146"/>
      <c r="CA65" s="132"/>
      <c r="CB65" s="112"/>
      <c r="CC65" s="112"/>
      <c r="CD65" s="112"/>
      <c r="CE65" s="112"/>
      <c r="CF65" s="112"/>
      <c r="CG65" s="112"/>
      <c r="CH65" s="112"/>
      <c r="CI65" s="112"/>
      <c r="CJ65" s="112"/>
      <c r="CK65" s="112"/>
      <c r="CL65" s="112"/>
      <c r="CM65" s="112"/>
      <c r="CN65" s="119"/>
    </row>
    <row r="66" spans="1:92" x14ac:dyDescent="0.35">
      <c r="A66" s="28" t="s">
        <v>695</v>
      </c>
      <c r="B66" s="28" t="s">
        <v>697</v>
      </c>
      <c r="C66" s="28" t="s">
        <v>698</v>
      </c>
      <c r="D66" s="146">
        <v>682</v>
      </c>
      <c r="E66" s="112">
        <v>304</v>
      </c>
      <c r="F66" s="112">
        <v>378</v>
      </c>
      <c r="G66" s="112" t="s">
        <v>2018</v>
      </c>
      <c r="H66" s="112">
        <v>19</v>
      </c>
      <c r="I66" s="112">
        <v>11</v>
      </c>
      <c r="J66" s="112">
        <v>129</v>
      </c>
      <c r="K66" s="112">
        <v>11</v>
      </c>
      <c r="L66" s="112">
        <v>29</v>
      </c>
      <c r="M66" s="112">
        <v>483</v>
      </c>
      <c r="N66" s="112">
        <v>110</v>
      </c>
      <c r="O66" s="112" t="s">
        <v>176</v>
      </c>
      <c r="P66" s="112">
        <v>102</v>
      </c>
      <c r="Q66" s="119">
        <v>21</v>
      </c>
      <c r="R66" s="146">
        <v>8</v>
      </c>
      <c r="S66" s="132">
        <v>319</v>
      </c>
      <c r="T66" s="112">
        <v>107</v>
      </c>
      <c r="U66" s="112">
        <v>212</v>
      </c>
      <c r="V66" s="112" t="s">
        <v>2018</v>
      </c>
      <c r="W66" s="112" t="s">
        <v>2018</v>
      </c>
      <c r="X66" s="112" t="s">
        <v>2018</v>
      </c>
      <c r="Y66" s="112">
        <v>70</v>
      </c>
      <c r="Z66" s="112" t="s">
        <v>2018</v>
      </c>
      <c r="AA66" s="112">
        <v>12</v>
      </c>
      <c r="AB66" s="112">
        <v>222</v>
      </c>
      <c r="AC66" s="112">
        <v>53</v>
      </c>
      <c r="AD66" s="112" t="s">
        <v>176</v>
      </c>
      <c r="AE66" s="112">
        <v>44</v>
      </c>
      <c r="AF66" s="119" t="s">
        <v>2018</v>
      </c>
      <c r="AG66" s="146">
        <v>4</v>
      </c>
      <c r="AH66" s="132">
        <v>205</v>
      </c>
      <c r="AI66" s="112">
        <v>86</v>
      </c>
      <c r="AJ66" s="112">
        <v>119</v>
      </c>
      <c r="AK66" s="112" t="s">
        <v>2018</v>
      </c>
      <c r="AL66" s="112" t="s">
        <v>2018</v>
      </c>
      <c r="AM66" s="112" t="s">
        <v>2018</v>
      </c>
      <c r="AN66" s="112">
        <v>48</v>
      </c>
      <c r="AO66" s="112" t="s">
        <v>2018</v>
      </c>
      <c r="AP66" s="112" t="s">
        <v>2018</v>
      </c>
      <c r="AQ66" s="112">
        <v>138</v>
      </c>
      <c r="AR66" s="112">
        <v>34</v>
      </c>
      <c r="AS66" s="112" t="s">
        <v>176</v>
      </c>
      <c r="AT66" s="112">
        <v>30</v>
      </c>
      <c r="AU66" s="119" t="s">
        <v>2018</v>
      </c>
      <c r="AV66" s="146">
        <v>3</v>
      </c>
      <c r="AW66" s="132">
        <v>204</v>
      </c>
      <c r="AX66" s="112">
        <v>86</v>
      </c>
      <c r="AY66" s="112">
        <v>118</v>
      </c>
      <c r="AZ66" s="112" t="s">
        <v>2018</v>
      </c>
      <c r="BA66" s="112" t="s">
        <v>2018</v>
      </c>
      <c r="BB66" s="112" t="s">
        <v>2018</v>
      </c>
      <c r="BC66" s="112">
        <v>48</v>
      </c>
      <c r="BD66" s="112" t="s">
        <v>2018</v>
      </c>
      <c r="BE66" s="112" t="s">
        <v>2018</v>
      </c>
      <c r="BF66" s="112">
        <v>137</v>
      </c>
      <c r="BG66" s="112">
        <v>34</v>
      </c>
      <c r="BH66" s="112" t="s">
        <v>176</v>
      </c>
      <c r="BI66" s="112">
        <v>30</v>
      </c>
      <c r="BJ66" s="119" t="s">
        <v>2018</v>
      </c>
      <c r="BK66" s="146">
        <v>1</v>
      </c>
      <c r="BL66" s="132" t="s">
        <v>2018</v>
      </c>
      <c r="BM66" s="112" t="s">
        <v>2018</v>
      </c>
      <c r="BN66" s="112" t="s">
        <v>2018</v>
      </c>
      <c r="BO66" s="112" t="s">
        <v>2018</v>
      </c>
      <c r="BP66" s="112" t="s">
        <v>2018</v>
      </c>
      <c r="BQ66" s="112" t="s">
        <v>2018</v>
      </c>
      <c r="BR66" s="112" t="s">
        <v>2018</v>
      </c>
      <c r="BS66" s="112" t="s">
        <v>2018</v>
      </c>
      <c r="BT66" s="112" t="s">
        <v>2018</v>
      </c>
      <c r="BU66" s="112" t="s">
        <v>2018</v>
      </c>
      <c r="BV66" s="112" t="s">
        <v>2018</v>
      </c>
      <c r="BW66" s="112" t="s">
        <v>176</v>
      </c>
      <c r="BX66" s="112" t="s">
        <v>2018</v>
      </c>
      <c r="BY66" s="119" t="s">
        <v>2018</v>
      </c>
      <c r="BZ66" s="146">
        <v>4</v>
      </c>
      <c r="CA66" s="132">
        <v>114</v>
      </c>
      <c r="CB66" s="112">
        <v>21</v>
      </c>
      <c r="CC66" s="112">
        <v>93</v>
      </c>
      <c r="CD66" s="112" t="s">
        <v>2018</v>
      </c>
      <c r="CE66" s="112" t="s">
        <v>2018</v>
      </c>
      <c r="CF66" s="112" t="s">
        <v>2018</v>
      </c>
      <c r="CG66" s="112">
        <v>22</v>
      </c>
      <c r="CH66" s="112" t="s">
        <v>2018</v>
      </c>
      <c r="CI66" s="112" t="s">
        <v>2018</v>
      </c>
      <c r="CJ66" s="112">
        <v>84</v>
      </c>
      <c r="CK66" s="112">
        <v>19</v>
      </c>
      <c r="CL66" s="112" t="s">
        <v>176</v>
      </c>
      <c r="CM66" s="112">
        <v>14</v>
      </c>
      <c r="CN66" s="119" t="s">
        <v>2018</v>
      </c>
    </row>
    <row r="67" spans="1:92" x14ac:dyDescent="0.35">
      <c r="A67" s="28" t="s">
        <v>479</v>
      </c>
      <c r="B67" s="28" t="s">
        <v>480</v>
      </c>
      <c r="C67" s="28" t="s">
        <v>481</v>
      </c>
      <c r="D67" s="146">
        <v>4608</v>
      </c>
      <c r="E67" s="112">
        <v>2217</v>
      </c>
      <c r="F67" s="112">
        <v>2391</v>
      </c>
      <c r="G67" s="112">
        <v>38</v>
      </c>
      <c r="H67" s="112">
        <v>94</v>
      </c>
      <c r="I67" s="112">
        <v>49</v>
      </c>
      <c r="J67" s="112">
        <v>1400</v>
      </c>
      <c r="K67" s="112">
        <v>196</v>
      </c>
      <c r="L67" s="112">
        <v>163</v>
      </c>
      <c r="M67" s="112">
        <v>2670</v>
      </c>
      <c r="N67" s="112">
        <v>499</v>
      </c>
      <c r="O67" s="112" t="s">
        <v>176</v>
      </c>
      <c r="P67" s="112">
        <v>1517</v>
      </c>
      <c r="Q67" s="119">
        <v>549</v>
      </c>
      <c r="R67" s="146">
        <v>12</v>
      </c>
      <c r="S67" s="132">
        <v>1300</v>
      </c>
      <c r="T67" s="112">
        <v>306</v>
      </c>
      <c r="U67" s="112">
        <v>994</v>
      </c>
      <c r="V67" s="112">
        <v>11</v>
      </c>
      <c r="W67" s="112">
        <v>39</v>
      </c>
      <c r="X67" s="112">
        <v>16</v>
      </c>
      <c r="Y67" s="112">
        <v>387</v>
      </c>
      <c r="Z67" s="112">
        <v>44</v>
      </c>
      <c r="AA67" s="112">
        <v>59</v>
      </c>
      <c r="AB67" s="112">
        <v>744</v>
      </c>
      <c r="AC67" s="112">
        <v>117</v>
      </c>
      <c r="AD67" s="112" t="s">
        <v>176</v>
      </c>
      <c r="AE67" s="112">
        <v>409</v>
      </c>
      <c r="AF67" s="119">
        <v>178</v>
      </c>
      <c r="AG67" s="146">
        <v>7</v>
      </c>
      <c r="AH67" s="132">
        <v>801</v>
      </c>
      <c r="AI67" s="112">
        <v>196</v>
      </c>
      <c r="AJ67" s="112">
        <v>605</v>
      </c>
      <c r="AK67" s="112" t="s">
        <v>2018</v>
      </c>
      <c r="AL67" s="112">
        <v>27</v>
      </c>
      <c r="AM67" s="112">
        <v>11</v>
      </c>
      <c r="AN67" s="112">
        <v>230</v>
      </c>
      <c r="AO67" s="112">
        <v>34</v>
      </c>
      <c r="AP67" s="112">
        <v>37</v>
      </c>
      <c r="AQ67" s="112">
        <v>456</v>
      </c>
      <c r="AR67" s="112">
        <v>75</v>
      </c>
      <c r="AS67" s="112" t="s">
        <v>176</v>
      </c>
      <c r="AT67" s="112">
        <v>253</v>
      </c>
      <c r="AU67" s="119">
        <v>99</v>
      </c>
      <c r="AV67" s="146">
        <v>4</v>
      </c>
      <c r="AW67" s="132">
        <v>671</v>
      </c>
      <c r="AX67" s="112">
        <v>177</v>
      </c>
      <c r="AY67" s="112">
        <v>494</v>
      </c>
      <c r="AZ67" s="112" t="s">
        <v>2018</v>
      </c>
      <c r="BA67" s="112">
        <v>20</v>
      </c>
      <c r="BB67" s="112" t="s">
        <v>2018</v>
      </c>
      <c r="BC67" s="112">
        <v>215</v>
      </c>
      <c r="BD67" s="112">
        <v>32</v>
      </c>
      <c r="BE67" s="112">
        <v>31</v>
      </c>
      <c r="BF67" s="112">
        <v>359</v>
      </c>
      <c r="BG67" s="112">
        <v>68</v>
      </c>
      <c r="BH67" s="112" t="s">
        <v>176</v>
      </c>
      <c r="BI67" s="112">
        <v>229</v>
      </c>
      <c r="BJ67" s="119">
        <v>90</v>
      </c>
      <c r="BK67" s="146">
        <v>3</v>
      </c>
      <c r="BL67" s="132">
        <v>130</v>
      </c>
      <c r="BM67" s="112">
        <v>19</v>
      </c>
      <c r="BN67" s="112">
        <v>111</v>
      </c>
      <c r="BO67" s="112" t="s">
        <v>2018</v>
      </c>
      <c r="BP67" s="112" t="s">
        <v>2018</v>
      </c>
      <c r="BQ67" s="112" t="s">
        <v>2018</v>
      </c>
      <c r="BR67" s="112">
        <v>15</v>
      </c>
      <c r="BS67" s="112" t="s">
        <v>2018</v>
      </c>
      <c r="BT67" s="112" t="s">
        <v>2018</v>
      </c>
      <c r="BU67" s="112">
        <v>97</v>
      </c>
      <c r="BV67" s="112" t="s">
        <v>2018</v>
      </c>
      <c r="BW67" s="112" t="s">
        <v>176</v>
      </c>
      <c r="BX67" s="112">
        <v>24</v>
      </c>
      <c r="BY67" s="119" t="s">
        <v>2018</v>
      </c>
      <c r="BZ67" s="146">
        <v>5</v>
      </c>
      <c r="CA67" s="132">
        <v>499</v>
      </c>
      <c r="CB67" s="112">
        <v>110</v>
      </c>
      <c r="CC67" s="112">
        <v>389</v>
      </c>
      <c r="CD67" s="112" t="s">
        <v>2018</v>
      </c>
      <c r="CE67" s="112">
        <v>12</v>
      </c>
      <c r="CF67" s="112" t="s">
        <v>2018</v>
      </c>
      <c r="CG67" s="112">
        <v>157</v>
      </c>
      <c r="CH67" s="112">
        <v>10</v>
      </c>
      <c r="CI67" s="112">
        <v>22</v>
      </c>
      <c r="CJ67" s="112">
        <v>288</v>
      </c>
      <c r="CK67" s="112">
        <v>42</v>
      </c>
      <c r="CL67" s="112" t="s">
        <v>176</v>
      </c>
      <c r="CM67" s="112">
        <v>156</v>
      </c>
      <c r="CN67" s="119">
        <v>79</v>
      </c>
    </row>
    <row r="68" spans="1:92" x14ac:dyDescent="0.35">
      <c r="A68" s="28" t="s">
        <v>701</v>
      </c>
      <c r="B68" s="28" t="s">
        <v>703</v>
      </c>
      <c r="C68" s="28" t="s">
        <v>704</v>
      </c>
      <c r="D68" s="146">
        <v>79</v>
      </c>
      <c r="E68" s="112">
        <v>32</v>
      </c>
      <c r="F68" s="112">
        <v>47</v>
      </c>
      <c r="G68" s="112" t="s">
        <v>2018</v>
      </c>
      <c r="H68" s="112" t="s">
        <v>2018</v>
      </c>
      <c r="I68" s="112" t="s">
        <v>2018</v>
      </c>
      <c r="J68" s="112">
        <v>11</v>
      </c>
      <c r="K68" s="112" t="s">
        <v>2018</v>
      </c>
      <c r="L68" s="112" t="s">
        <v>2018</v>
      </c>
      <c r="M68" s="112">
        <v>61</v>
      </c>
      <c r="N68" s="112">
        <v>15</v>
      </c>
      <c r="O68" s="112" t="s">
        <v>176</v>
      </c>
      <c r="P68" s="112" t="s">
        <v>2018</v>
      </c>
      <c r="Q68" s="119" t="s">
        <v>2018</v>
      </c>
      <c r="R68" s="146">
        <v>1</v>
      </c>
      <c r="S68" s="132">
        <v>78</v>
      </c>
      <c r="T68" s="112">
        <v>32</v>
      </c>
      <c r="U68" s="112">
        <v>46</v>
      </c>
      <c r="V68" s="112" t="s">
        <v>2018</v>
      </c>
      <c r="W68" s="112" t="s">
        <v>2018</v>
      </c>
      <c r="X68" s="112" t="s">
        <v>2018</v>
      </c>
      <c r="Y68" s="112">
        <v>11</v>
      </c>
      <c r="Z68" s="112" t="s">
        <v>2018</v>
      </c>
      <c r="AA68" s="112" t="s">
        <v>2018</v>
      </c>
      <c r="AB68" s="112">
        <v>60</v>
      </c>
      <c r="AC68" s="112">
        <v>14</v>
      </c>
      <c r="AD68" s="112" t="s">
        <v>176</v>
      </c>
      <c r="AE68" s="112" t="s">
        <v>2018</v>
      </c>
      <c r="AF68" s="119" t="s">
        <v>2018</v>
      </c>
      <c r="AG68" s="146">
        <v>1</v>
      </c>
      <c r="AH68" s="132">
        <v>78</v>
      </c>
      <c r="AI68" s="112">
        <v>32</v>
      </c>
      <c r="AJ68" s="112">
        <v>46</v>
      </c>
      <c r="AK68" s="112" t="s">
        <v>2018</v>
      </c>
      <c r="AL68" s="112" t="s">
        <v>2018</v>
      </c>
      <c r="AM68" s="112" t="s">
        <v>2018</v>
      </c>
      <c r="AN68" s="112">
        <v>11</v>
      </c>
      <c r="AO68" s="112" t="s">
        <v>2018</v>
      </c>
      <c r="AP68" s="112" t="s">
        <v>2018</v>
      </c>
      <c r="AQ68" s="112">
        <v>60</v>
      </c>
      <c r="AR68" s="112">
        <v>14</v>
      </c>
      <c r="AS68" s="112" t="s">
        <v>176</v>
      </c>
      <c r="AT68" s="112" t="s">
        <v>2018</v>
      </c>
      <c r="AU68" s="119" t="s">
        <v>2018</v>
      </c>
      <c r="AV68" s="146">
        <v>1</v>
      </c>
      <c r="AW68" s="132">
        <v>78</v>
      </c>
      <c r="AX68" s="112">
        <v>32</v>
      </c>
      <c r="AY68" s="112">
        <v>46</v>
      </c>
      <c r="AZ68" s="112" t="s">
        <v>2018</v>
      </c>
      <c r="BA68" s="112" t="s">
        <v>2018</v>
      </c>
      <c r="BB68" s="112" t="s">
        <v>2018</v>
      </c>
      <c r="BC68" s="112">
        <v>11</v>
      </c>
      <c r="BD68" s="112" t="s">
        <v>2018</v>
      </c>
      <c r="BE68" s="112" t="s">
        <v>2018</v>
      </c>
      <c r="BF68" s="112">
        <v>60</v>
      </c>
      <c r="BG68" s="112">
        <v>14</v>
      </c>
      <c r="BH68" s="112" t="s">
        <v>176</v>
      </c>
      <c r="BI68" s="112" t="s">
        <v>2018</v>
      </c>
      <c r="BJ68" s="119" t="s">
        <v>2018</v>
      </c>
      <c r="BK68" s="146"/>
      <c r="BL68" s="132"/>
      <c r="BM68" s="112"/>
      <c r="BN68" s="112"/>
      <c r="BO68" s="112"/>
      <c r="BP68" s="112"/>
      <c r="BQ68" s="112"/>
      <c r="BR68" s="112"/>
      <c r="BS68" s="112"/>
      <c r="BT68" s="112"/>
      <c r="BU68" s="112"/>
      <c r="BV68" s="112"/>
      <c r="BW68" s="112"/>
      <c r="BX68" s="112"/>
      <c r="BY68" s="119"/>
      <c r="BZ68" s="146"/>
      <c r="CA68" s="132"/>
      <c r="CB68" s="112"/>
      <c r="CC68" s="112"/>
      <c r="CD68" s="112"/>
      <c r="CE68" s="112"/>
      <c r="CF68" s="112"/>
      <c r="CG68" s="112"/>
      <c r="CH68" s="112"/>
      <c r="CI68" s="112"/>
      <c r="CJ68" s="112"/>
      <c r="CK68" s="112"/>
      <c r="CL68" s="112"/>
      <c r="CM68" s="112"/>
      <c r="CN68" s="119"/>
    </row>
    <row r="69" spans="1:92" x14ac:dyDescent="0.35">
      <c r="A69" s="28" t="s">
        <v>705</v>
      </c>
      <c r="B69" s="28" t="s">
        <v>707</v>
      </c>
      <c r="C69" s="28" t="s">
        <v>708</v>
      </c>
      <c r="D69" s="146">
        <v>410</v>
      </c>
      <c r="E69" s="112">
        <v>94</v>
      </c>
      <c r="F69" s="112">
        <v>316</v>
      </c>
      <c r="G69" s="112" t="s">
        <v>2018</v>
      </c>
      <c r="H69" s="112" t="s">
        <v>2018</v>
      </c>
      <c r="I69" s="112">
        <v>21</v>
      </c>
      <c r="J69" s="112">
        <v>209</v>
      </c>
      <c r="K69" s="112" t="s">
        <v>2018</v>
      </c>
      <c r="L69" s="112">
        <v>25</v>
      </c>
      <c r="M69" s="112">
        <v>144</v>
      </c>
      <c r="N69" s="112">
        <v>30</v>
      </c>
      <c r="O69" s="112" t="s">
        <v>176</v>
      </c>
      <c r="P69" s="112">
        <v>39</v>
      </c>
      <c r="Q69" s="119" t="s">
        <v>2018</v>
      </c>
      <c r="R69" s="146">
        <v>3</v>
      </c>
      <c r="S69" s="132">
        <v>69</v>
      </c>
      <c r="T69" s="112">
        <v>11</v>
      </c>
      <c r="U69" s="112">
        <v>58</v>
      </c>
      <c r="V69" s="112" t="s">
        <v>2018</v>
      </c>
      <c r="W69" s="112" t="s">
        <v>2018</v>
      </c>
      <c r="X69" s="112" t="s">
        <v>2018</v>
      </c>
      <c r="Y69" s="112">
        <v>31</v>
      </c>
      <c r="Z69" s="112" t="s">
        <v>2018</v>
      </c>
      <c r="AA69" s="112" t="s">
        <v>2018</v>
      </c>
      <c r="AB69" s="112">
        <v>27</v>
      </c>
      <c r="AC69" s="112" t="s">
        <v>2018</v>
      </c>
      <c r="AD69" s="112" t="s">
        <v>176</v>
      </c>
      <c r="AE69" s="112" t="s">
        <v>2018</v>
      </c>
      <c r="AF69" s="119" t="s">
        <v>2018</v>
      </c>
      <c r="AG69" s="146">
        <v>2</v>
      </c>
      <c r="AH69" s="132">
        <v>59</v>
      </c>
      <c r="AI69" s="112">
        <v>10</v>
      </c>
      <c r="AJ69" s="112">
        <v>49</v>
      </c>
      <c r="AK69" s="112" t="s">
        <v>2018</v>
      </c>
      <c r="AL69" s="112" t="s">
        <v>2018</v>
      </c>
      <c r="AM69" s="112" t="s">
        <v>2018</v>
      </c>
      <c r="AN69" s="112">
        <v>28</v>
      </c>
      <c r="AO69" s="112" t="s">
        <v>2018</v>
      </c>
      <c r="AP69" s="112" t="s">
        <v>2018</v>
      </c>
      <c r="AQ69" s="112">
        <v>23</v>
      </c>
      <c r="AR69" s="112" t="s">
        <v>2018</v>
      </c>
      <c r="AS69" s="112" t="s">
        <v>176</v>
      </c>
      <c r="AT69" s="112" t="s">
        <v>2018</v>
      </c>
      <c r="AU69" s="119" t="s">
        <v>2018</v>
      </c>
      <c r="AV69" s="146">
        <v>1</v>
      </c>
      <c r="AW69" s="132">
        <v>46</v>
      </c>
      <c r="AX69" s="112" t="s">
        <v>2018</v>
      </c>
      <c r="AY69" s="112">
        <v>38</v>
      </c>
      <c r="AZ69" s="112" t="s">
        <v>2018</v>
      </c>
      <c r="BA69" s="112" t="s">
        <v>2018</v>
      </c>
      <c r="BB69" s="112" t="s">
        <v>2018</v>
      </c>
      <c r="BC69" s="112">
        <v>21</v>
      </c>
      <c r="BD69" s="112" t="s">
        <v>2018</v>
      </c>
      <c r="BE69" s="112" t="s">
        <v>2018</v>
      </c>
      <c r="BF69" s="112">
        <v>17</v>
      </c>
      <c r="BG69" s="112" t="s">
        <v>2018</v>
      </c>
      <c r="BH69" s="112" t="s">
        <v>176</v>
      </c>
      <c r="BI69" s="112" t="s">
        <v>2018</v>
      </c>
      <c r="BJ69" s="119" t="s">
        <v>2018</v>
      </c>
      <c r="BK69" s="146">
        <v>1</v>
      </c>
      <c r="BL69" s="132">
        <v>13</v>
      </c>
      <c r="BM69" s="112" t="s">
        <v>2018</v>
      </c>
      <c r="BN69" s="112">
        <v>11</v>
      </c>
      <c r="BO69" s="112" t="s">
        <v>2018</v>
      </c>
      <c r="BP69" s="112" t="s">
        <v>2018</v>
      </c>
      <c r="BQ69" s="112" t="s">
        <v>2018</v>
      </c>
      <c r="BR69" s="112" t="s">
        <v>2018</v>
      </c>
      <c r="BS69" s="112" t="s">
        <v>2018</v>
      </c>
      <c r="BT69" s="112" t="s">
        <v>2018</v>
      </c>
      <c r="BU69" s="112" t="s">
        <v>2018</v>
      </c>
      <c r="BV69" s="112" t="s">
        <v>2018</v>
      </c>
      <c r="BW69" s="112" t="s">
        <v>176</v>
      </c>
      <c r="BX69" s="112" t="s">
        <v>2018</v>
      </c>
      <c r="BY69" s="119" t="s">
        <v>2018</v>
      </c>
      <c r="BZ69" s="146">
        <v>1</v>
      </c>
      <c r="CA69" s="132">
        <v>10</v>
      </c>
      <c r="CB69" s="112" t="s">
        <v>2018</v>
      </c>
      <c r="CC69" s="112" t="s">
        <v>2018</v>
      </c>
      <c r="CD69" s="112" t="s">
        <v>2018</v>
      </c>
      <c r="CE69" s="112" t="s">
        <v>2018</v>
      </c>
      <c r="CF69" s="112" t="s">
        <v>2018</v>
      </c>
      <c r="CG69" s="112" t="s">
        <v>2018</v>
      </c>
      <c r="CH69" s="112" t="s">
        <v>2018</v>
      </c>
      <c r="CI69" s="112" t="s">
        <v>2018</v>
      </c>
      <c r="CJ69" s="112" t="s">
        <v>2018</v>
      </c>
      <c r="CK69" s="112" t="s">
        <v>2018</v>
      </c>
      <c r="CL69" s="112" t="s">
        <v>176</v>
      </c>
      <c r="CM69" s="112" t="s">
        <v>2018</v>
      </c>
      <c r="CN69" s="119" t="s">
        <v>2018</v>
      </c>
    </row>
    <row r="70" spans="1:92" x14ac:dyDescent="0.35">
      <c r="A70" s="28" t="s">
        <v>1672</v>
      </c>
      <c r="B70" s="28" t="s">
        <v>2044</v>
      </c>
      <c r="C70" s="28" t="s">
        <v>2055</v>
      </c>
      <c r="D70" s="146">
        <v>16</v>
      </c>
      <c r="E70" s="112" t="s">
        <v>2018</v>
      </c>
      <c r="F70" s="112">
        <v>12</v>
      </c>
      <c r="G70" s="112" t="s">
        <v>2018</v>
      </c>
      <c r="H70" s="112" t="s">
        <v>2018</v>
      </c>
      <c r="I70" s="112" t="s">
        <v>2018</v>
      </c>
      <c r="J70" s="112" t="s">
        <v>2018</v>
      </c>
      <c r="K70" s="112" t="s">
        <v>2018</v>
      </c>
      <c r="L70" s="112" t="s">
        <v>2018</v>
      </c>
      <c r="M70" s="112">
        <v>12</v>
      </c>
      <c r="N70" s="112" t="s">
        <v>2018</v>
      </c>
      <c r="O70" s="112" t="s">
        <v>176</v>
      </c>
      <c r="P70" s="112" t="s">
        <v>2018</v>
      </c>
      <c r="Q70" s="119" t="s">
        <v>2018</v>
      </c>
      <c r="R70" s="146"/>
      <c r="S70" s="132"/>
      <c r="T70" s="112"/>
      <c r="U70" s="112"/>
      <c r="V70" s="112"/>
      <c r="W70" s="112"/>
      <c r="X70" s="112"/>
      <c r="Y70" s="112"/>
      <c r="Z70" s="112"/>
      <c r="AA70" s="112"/>
      <c r="AB70" s="112"/>
      <c r="AC70" s="112"/>
      <c r="AD70" s="112"/>
      <c r="AE70" s="112"/>
      <c r="AF70" s="119"/>
      <c r="AG70" s="146"/>
      <c r="AH70" s="132"/>
      <c r="AI70" s="112"/>
      <c r="AJ70" s="112"/>
      <c r="AK70" s="112"/>
      <c r="AL70" s="112"/>
      <c r="AM70" s="112"/>
      <c r="AN70" s="112"/>
      <c r="AO70" s="112"/>
      <c r="AP70" s="112"/>
      <c r="AQ70" s="112"/>
      <c r="AR70" s="112"/>
      <c r="AS70" s="112"/>
      <c r="AT70" s="112"/>
      <c r="AU70" s="119"/>
      <c r="AV70" s="146"/>
      <c r="AW70" s="132"/>
      <c r="AX70" s="112"/>
      <c r="AY70" s="112"/>
      <c r="AZ70" s="112"/>
      <c r="BA70" s="112"/>
      <c r="BB70" s="112"/>
      <c r="BC70" s="112"/>
      <c r="BD70" s="112"/>
      <c r="BE70" s="112"/>
      <c r="BF70" s="112"/>
      <c r="BG70" s="112"/>
      <c r="BH70" s="112"/>
      <c r="BI70" s="112"/>
      <c r="BJ70" s="119"/>
      <c r="BK70" s="146"/>
      <c r="BL70" s="132"/>
      <c r="BM70" s="112"/>
      <c r="BN70" s="112"/>
      <c r="BO70" s="112"/>
      <c r="BP70" s="112"/>
      <c r="BQ70" s="112"/>
      <c r="BR70" s="112"/>
      <c r="BS70" s="112"/>
      <c r="BT70" s="112"/>
      <c r="BU70" s="112"/>
      <c r="BV70" s="112"/>
      <c r="BW70" s="112"/>
      <c r="BX70" s="112"/>
      <c r="BY70" s="119"/>
      <c r="BZ70" s="146"/>
      <c r="CA70" s="132"/>
      <c r="CB70" s="112"/>
      <c r="CC70" s="112"/>
      <c r="CD70" s="112"/>
      <c r="CE70" s="112"/>
      <c r="CF70" s="112"/>
      <c r="CG70" s="112"/>
      <c r="CH70" s="112"/>
      <c r="CI70" s="112"/>
      <c r="CJ70" s="112"/>
      <c r="CK70" s="112"/>
      <c r="CL70" s="112"/>
      <c r="CM70" s="112"/>
      <c r="CN70" s="119"/>
    </row>
    <row r="71" spans="1:92" x14ac:dyDescent="0.35">
      <c r="A71" s="28" t="s">
        <v>711</v>
      </c>
      <c r="B71" s="28" t="s">
        <v>712</v>
      </c>
      <c r="C71" s="28" t="s">
        <v>713</v>
      </c>
      <c r="D71" s="146">
        <v>151</v>
      </c>
      <c r="E71" s="112">
        <v>64</v>
      </c>
      <c r="F71" s="112">
        <v>87</v>
      </c>
      <c r="G71" s="112" t="s">
        <v>2018</v>
      </c>
      <c r="H71" s="112" t="s">
        <v>2018</v>
      </c>
      <c r="I71" s="112" t="s">
        <v>2018</v>
      </c>
      <c r="J71" s="112" t="s">
        <v>2018</v>
      </c>
      <c r="K71" s="112" t="s">
        <v>2018</v>
      </c>
      <c r="L71" s="112" t="s">
        <v>2018</v>
      </c>
      <c r="M71" s="112">
        <v>139</v>
      </c>
      <c r="N71" s="112">
        <v>24</v>
      </c>
      <c r="O71" s="112" t="s">
        <v>176</v>
      </c>
      <c r="P71" s="112">
        <v>30</v>
      </c>
      <c r="Q71" s="119" t="s">
        <v>2018</v>
      </c>
      <c r="R71" s="146">
        <v>5</v>
      </c>
      <c r="S71" s="132">
        <v>67</v>
      </c>
      <c r="T71" s="112">
        <v>22</v>
      </c>
      <c r="U71" s="112">
        <v>45</v>
      </c>
      <c r="V71" s="112" t="s">
        <v>2018</v>
      </c>
      <c r="W71" s="112" t="s">
        <v>2018</v>
      </c>
      <c r="X71" s="112" t="s">
        <v>2018</v>
      </c>
      <c r="Y71" s="112" t="s">
        <v>2018</v>
      </c>
      <c r="Z71" s="112" t="s">
        <v>2018</v>
      </c>
      <c r="AA71" s="112" t="s">
        <v>2018</v>
      </c>
      <c r="AB71" s="112">
        <v>61</v>
      </c>
      <c r="AC71" s="112">
        <v>10</v>
      </c>
      <c r="AD71" s="112" t="s">
        <v>176</v>
      </c>
      <c r="AE71" s="112">
        <v>12</v>
      </c>
      <c r="AF71" s="119" t="s">
        <v>2018</v>
      </c>
      <c r="AG71" s="146">
        <v>2</v>
      </c>
      <c r="AH71" s="132">
        <v>43</v>
      </c>
      <c r="AI71" s="112">
        <v>17</v>
      </c>
      <c r="AJ71" s="112">
        <v>26</v>
      </c>
      <c r="AK71" s="112" t="s">
        <v>2018</v>
      </c>
      <c r="AL71" s="112" t="s">
        <v>2018</v>
      </c>
      <c r="AM71" s="112" t="s">
        <v>2018</v>
      </c>
      <c r="AN71" s="112" t="s">
        <v>2018</v>
      </c>
      <c r="AO71" s="112" t="s">
        <v>2018</v>
      </c>
      <c r="AP71" s="112" t="s">
        <v>2018</v>
      </c>
      <c r="AQ71" s="112">
        <v>39</v>
      </c>
      <c r="AR71" s="112" t="s">
        <v>2018</v>
      </c>
      <c r="AS71" s="112" t="s">
        <v>176</v>
      </c>
      <c r="AT71" s="112" t="s">
        <v>2018</v>
      </c>
      <c r="AU71" s="119" t="s">
        <v>2018</v>
      </c>
      <c r="AV71" s="146">
        <v>2</v>
      </c>
      <c r="AW71" s="132">
        <v>43</v>
      </c>
      <c r="AX71" s="112">
        <v>17</v>
      </c>
      <c r="AY71" s="112">
        <v>26</v>
      </c>
      <c r="AZ71" s="112" t="s">
        <v>2018</v>
      </c>
      <c r="BA71" s="112" t="s">
        <v>2018</v>
      </c>
      <c r="BB71" s="112" t="s">
        <v>2018</v>
      </c>
      <c r="BC71" s="112" t="s">
        <v>2018</v>
      </c>
      <c r="BD71" s="112" t="s">
        <v>2018</v>
      </c>
      <c r="BE71" s="112" t="s">
        <v>2018</v>
      </c>
      <c r="BF71" s="112">
        <v>39</v>
      </c>
      <c r="BG71" s="112" t="s">
        <v>2018</v>
      </c>
      <c r="BH71" s="112" t="s">
        <v>176</v>
      </c>
      <c r="BI71" s="112" t="s">
        <v>2018</v>
      </c>
      <c r="BJ71" s="119" t="s">
        <v>2018</v>
      </c>
      <c r="BK71" s="146"/>
      <c r="BL71" s="132"/>
      <c r="BM71" s="112"/>
      <c r="BN71" s="112"/>
      <c r="BO71" s="112"/>
      <c r="BP71" s="112"/>
      <c r="BQ71" s="112"/>
      <c r="BR71" s="112"/>
      <c r="BS71" s="112"/>
      <c r="BT71" s="112"/>
      <c r="BU71" s="112"/>
      <c r="BV71" s="112"/>
      <c r="BW71" s="112"/>
      <c r="BX71" s="112"/>
      <c r="BY71" s="119"/>
      <c r="BZ71" s="146">
        <v>3</v>
      </c>
      <c r="CA71" s="132">
        <v>24</v>
      </c>
      <c r="CB71" s="112" t="s">
        <v>2018</v>
      </c>
      <c r="CC71" s="112">
        <v>19</v>
      </c>
      <c r="CD71" s="112" t="s">
        <v>2018</v>
      </c>
      <c r="CE71" s="112" t="s">
        <v>2018</v>
      </c>
      <c r="CF71" s="112" t="s">
        <v>2018</v>
      </c>
      <c r="CG71" s="112" t="s">
        <v>2018</v>
      </c>
      <c r="CH71" s="112" t="s">
        <v>2018</v>
      </c>
      <c r="CI71" s="112" t="s">
        <v>2018</v>
      </c>
      <c r="CJ71" s="112">
        <v>22</v>
      </c>
      <c r="CK71" s="112" t="s">
        <v>2018</v>
      </c>
      <c r="CL71" s="112" t="s">
        <v>176</v>
      </c>
      <c r="CM71" s="112" t="s">
        <v>2018</v>
      </c>
      <c r="CN71" s="119" t="s">
        <v>2018</v>
      </c>
    </row>
    <row r="72" spans="1:92" x14ac:dyDescent="0.35">
      <c r="A72" s="28" t="s">
        <v>722</v>
      </c>
      <c r="B72" s="28" t="s">
        <v>724</v>
      </c>
      <c r="C72" s="28" t="s">
        <v>725</v>
      </c>
      <c r="D72" s="146">
        <v>205</v>
      </c>
      <c r="E72" s="112">
        <v>110</v>
      </c>
      <c r="F72" s="112">
        <v>95</v>
      </c>
      <c r="G72" s="112" t="s">
        <v>2018</v>
      </c>
      <c r="H72" s="112" t="s">
        <v>2018</v>
      </c>
      <c r="I72" s="112" t="s">
        <v>2018</v>
      </c>
      <c r="J72" s="112">
        <v>20</v>
      </c>
      <c r="K72" s="112" t="s">
        <v>2018</v>
      </c>
      <c r="L72" s="112" t="s">
        <v>2018</v>
      </c>
      <c r="M72" s="112">
        <v>178</v>
      </c>
      <c r="N72" s="112">
        <v>46</v>
      </c>
      <c r="O72" s="112" t="s">
        <v>176</v>
      </c>
      <c r="P72" s="112">
        <v>28</v>
      </c>
      <c r="Q72" s="119" t="s">
        <v>2018</v>
      </c>
      <c r="R72" s="146">
        <v>1</v>
      </c>
      <c r="S72" s="132">
        <v>16</v>
      </c>
      <c r="T72" s="112" t="s">
        <v>2018</v>
      </c>
      <c r="U72" s="112" t="s">
        <v>2018</v>
      </c>
      <c r="V72" s="112" t="s">
        <v>2018</v>
      </c>
      <c r="W72" s="112" t="s">
        <v>2018</v>
      </c>
      <c r="X72" s="112" t="s">
        <v>2018</v>
      </c>
      <c r="Y72" s="112" t="s">
        <v>2018</v>
      </c>
      <c r="Z72" s="112" t="s">
        <v>2018</v>
      </c>
      <c r="AA72" s="112" t="s">
        <v>2018</v>
      </c>
      <c r="AB72" s="112">
        <v>15</v>
      </c>
      <c r="AC72" s="112" t="s">
        <v>2018</v>
      </c>
      <c r="AD72" s="112" t="s">
        <v>176</v>
      </c>
      <c r="AE72" s="112" t="s">
        <v>2018</v>
      </c>
      <c r="AF72" s="119" t="s">
        <v>2018</v>
      </c>
      <c r="AG72" s="146"/>
      <c r="AH72" s="132"/>
      <c r="AI72" s="112"/>
      <c r="AJ72" s="112"/>
      <c r="AK72" s="112"/>
      <c r="AL72" s="112"/>
      <c r="AM72" s="112"/>
      <c r="AN72" s="112"/>
      <c r="AO72" s="112"/>
      <c r="AP72" s="112"/>
      <c r="AQ72" s="112"/>
      <c r="AR72" s="112"/>
      <c r="AS72" s="112"/>
      <c r="AT72" s="112"/>
      <c r="AU72" s="119"/>
      <c r="AV72" s="146"/>
      <c r="AW72" s="132"/>
      <c r="AX72" s="112"/>
      <c r="AY72" s="112"/>
      <c r="AZ72" s="112"/>
      <c r="BA72" s="112"/>
      <c r="BB72" s="112"/>
      <c r="BC72" s="112"/>
      <c r="BD72" s="112"/>
      <c r="BE72" s="112"/>
      <c r="BF72" s="112"/>
      <c r="BG72" s="112"/>
      <c r="BH72" s="112"/>
      <c r="BI72" s="112"/>
      <c r="BJ72" s="119"/>
      <c r="BK72" s="146"/>
      <c r="BL72" s="132"/>
      <c r="BM72" s="112"/>
      <c r="BN72" s="112"/>
      <c r="BO72" s="112"/>
      <c r="BP72" s="112"/>
      <c r="BQ72" s="112"/>
      <c r="BR72" s="112"/>
      <c r="BS72" s="112"/>
      <c r="BT72" s="112"/>
      <c r="BU72" s="112"/>
      <c r="BV72" s="112"/>
      <c r="BW72" s="112"/>
      <c r="BX72" s="112"/>
      <c r="BY72" s="119"/>
      <c r="BZ72" s="146">
        <v>1</v>
      </c>
      <c r="CA72" s="132">
        <v>16</v>
      </c>
      <c r="CB72" s="112" t="s">
        <v>2018</v>
      </c>
      <c r="CC72" s="112" t="s">
        <v>2018</v>
      </c>
      <c r="CD72" s="112" t="s">
        <v>2018</v>
      </c>
      <c r="CE72" s="112" t="s">
        <v>2018</v>
      </c>
      <c r="CF72" s="112" t="s">
        <v>2018</v>
      </c>
      <c r="CG72" s="112" t="s">
        <v>2018</v>
      </c>
      <c r="CH72" s="112" t="s">
        <v>2018</v>
      </c>
      <c r="CI72" s="112" t="s">
        <v>2018</v>
      </c>
      <c r="CJ72" s="112">
        <v>15</v>
      </c>
      <c r="CK72" s="112" t="s">
        <v>2018</v>
      </c>
      <c r="CL72" s="112" t="s">
        <v>176</v>
      </c>
      <c r="CM72" s="112" t="s">
        <v>2018</v>
      </c>
      <c r="CN72" s="119" t="s">
        <v>2018</v>
      </c>
    </row>
    <row r="73" spans="1:92" x14ac:dyDescent="0.35">
      <c r="A73" s="28" t="s">
        <v>728</v>
      </c>
      <c r="B73" s="28" t="s">
        <v>730</v>
      </c>
      <c r="C73" s="28" t="s">
        <v>731</v>
      </c>
      <c r="D73" s="146">
        <v>184</v>
      </c>
      <c r="E73" s="112">
        <v>86</v>
      </c>
      <c r="F73" s="112">
        <v>98</v>
      </c>
      <c r="G73" s="112" t="s">
        <v>2018</v>
      </c>
      <c r="H73" s="112" t="s">
        <v>2018</v>
      </c>
      <c r="I73" s="112" t="s">
        <v>2018</v>
      </c>
      <c r="J73" s="112">
        <v>69</v>
      </c>
      <c r="K73" s="112" t="s">
        <v>2018</v>
      </c>
      <c r="L73" s="112" t="s">
        <v>2018</v>
      </c>
      <c r="M73" s="112">
        <v>102</v>
      </c>
      <c r="N73" s="112">
        <v>64</v>
      </c>
      <c r="O73" s="112" t="s">
        <v>176</v>
      </c>
      <c r="P73" s="112">
        <v>127</v>
      </c>
      <c r="Q73" s="119">
        <v>13</v>
      </c>
      <c r="R73" s="146">
        <v>4</v>
      </c>
      <c r="S73" s="132">
        <v>105</v>
      </c>
      <c r="T73" s="112">
        <v>33</v>
      </c>
      <c r="U73" s="112">
        <v>72</v>
      </c>
      <c r="V73" s="112" t="s">
        <v>2018</v>
      </c>
      <c r="W73" s="112" t="s">
        <v>2018</v>
      </c>
      <c r="X73" s="112" t="s">
        <v>2018</v>
      </c>
      <c r="Y73" s="112">
        <v>45</v>
      </c>
      <c r="Z73" s="112" t="s">
        <v>2018</v>
      </c>
      <c r="AA73" s="112" t="s">
        <v>2018</v>
      </c>
      <c r="AB73" s="112">
        <v>54</v>
      </c>
      <c r="AC73" s="112">
        <v>33</v>
      </c>
      <c r="AD73" s="112" t="s">
        <v>176</v>
      </c>
      <c r="AE73" s="112">
        <v>80</v>
      </c>
      <c r="AF73" s="119" t="s">
        <v>2018</v>
      </c>
      <c r="AG73" s="146">
        <v>1</v>
      </c>
      <c r="AH73" s="132">
        <v>47</v>
      </c>
      <c r="AI73" s="112">
        <v>22</v>
      </c>
      <c r="AJ73" s="112">
        <v>25</v>
      </c>
      <c r="AK73" s="112" t="s">
        <v>2018</v>
      </c>
      <c r="AL73" s="112" t="s">
        <v>2018</v>
      </c>
      <c r="AM73" s="112" t="s">
        <v>2018</v>
      </c>
      <c r="AN73" s="112">
        <v>24</v>
      </c>
      <c r="AO73" s="112" t="s">
        <v>2018</v>
      </c>
      <c r="AP73" s="112" t="s">
        <v>2018</v>
      </c>
      <c r="AQ73" s="112">
        <v>21</v>
      </c>
      <c r="AR73" s="112">
        <v>14</v>
      </c>
      <c r="AS73" s="112" t="s">
        <v>176</v>
      </c>
      <c r="AT73" s="112">
        <v>40</v>
      </c>
      <c r="AU73" s="119" t="s">
        <v>2018</v>
      </c>
      <c r="AV73" s="146">
        <v>1</v>
      </c>
      <c r="AW73" s="132">
        <v>47</v>
      </c>
      <c r="AX73" s="112">
        <v>22</v>
      </c>
      <c r="AY73" s="112">
        <v>25</v>
      </c>
      <c r="AZ73" s="112" t="s">
        <v>2018</v>
      </c>
      <c r="BA73" s="112" t="s">
        <v>2018</v>
      </c>
      <c r="BB73" s="112" t="s">
        <v>2018</v>
      </c>
      <c r="BC73" s="112">
        <v>24</v>
      </c>
      <c r="BD73" s="112" t="s">
        <v>2018</v>
      </c>
      <c r="BE73" s="112" t="s">
        <v>2018</v>
      </c>
      <c r="BF73" s="112">
        <v>21</v>
      </c>
      <c r="BG73" s="112">
        <v>14</v>
      </c>
      <c r="BH73" s="112" t="s">
        <v>176</v>
      </c>
      <c r="BI73" s="112">
        <v>40</v>
      </c>
      <c r="BJ73" s="119" t="s">
        <v>2018</v>
      </c>
      <c r="BK73" s="146"/>
      <c r="BL73" s="132"/>
      <c r="BM73" s="112"/>
      <c r="BN73" s="112"/>
      <c r="BO73" s="112"/>
      <c r="BP73" s="112"/>
      <c r="BQ73" s="112"/>
      <c r="BR73" s="112"/>
      <c r="BS73" s="112"/>
      <c r="BT73" s="112"/>
      <c r="BU73" s="112"/>
      <c r="BV73" s="112"/>
      <c r="BW73" s="112"/>
      <c r="BX73" s="112"/>
      <c r="BY73" s="119"/>
      <c r="BZ73" s="146">
        <v>3</v>
      </c>
      <c r="CA73" s="132">
        <v>58</v>
      </c>
      <c r="CB73" s="112">
        <v>11</v>
      </c>
      <c r="CC73" s="112">
        <v>47</v>
      </c>
      <c r="CD73" s="112" t="s">
        <v>2018</v>
      </c>
      <c r="CE73" s="112" t="s">
        <v>2018</v>
      </c>
      <c r="CF73" s="112" t="s">
        <v>2018</v>
      </c>
      <c r="CG73" s="112">
        <v>21</v>
      </c>
      <c r="CH73" s="112" t="s">
        <v>2018</v>
      </c>
      <c r="CI73" s="112" t="s">
        <v>2018</v>
      </c>
      <c r="CJ73" s="112">
        <v>33</v>
      </c>
      <c r="CK73" s="112">
        <v>19</v>
      </c>
      <c r="CL73" s="112" t="s">
        <v>176</v>
      </c>
      <c r="CM73" s="112">
        <v>40</v>
      </c>
      <c r="CN73" s="119" t="s">
        <v>2018</v>
      </c>
    </row>
    <row r="74" spans="1:92" x14ac:dyDescent="0.35">
      <c r="A74" s="28" t="s">
        <v>1126</v>
      </c>
      <c r="B74" s="28" t="s">
        <v>1128</v>
      </c>
      <c r="C74" s="28" t="s">
        <v>1129</v>
      </c>
      <c r="D74" s="146">
        <v>357</v>
      </c>
      <c r="E74" s="112">
        <v>143</v>
      </c>
      <c r="F74" s="112">
        <v>214</v>
      </c>
      <c r="G74" s="112" t="s">
        <v>2018</v>
      </c>
      <c r="H74" s="112" t="s">
        <v>2018</v>
      </c>
      <c r="I74" s="112" t="s">
        <v>2018</v>
      </c>
      <c r="J74" s="112">
        <v>171</v>
      </c>
      <c r="K74" s="112" t="s">
        <v>2018</v>
      </c>
      <c r="L74" s="112">
        <v>17</v>
      </c>
      <c r="M74" s="112">
        <v>156</v>
      </c>
      <c r="N74" s="112">
        <v>58</v>
      </c>
      <c r="O74" s="112" t="s">
        <v>176</v>
      </c>
      <c r="P74" s="112">
        <v>147</v>
      </c>
      <c r="Q74" s="119">
        <v>44</v>
      </c>
      <c r="R74" s="146">
        <v>1</v>
      </c>
      <c r="S74" s="132">
        <v>84</v>
      </c>
      <c r="T74" s="112">
        <v>27</v>
      </c>
      <c r="U74" s="112">
        <v>57</v>
      </c>
      <c r="V74" s="112" t="s">
        <v>2018</v>
      </c>
      <c r="W74" s="112" t="s">
        <v>2018</v>
      </c>
      <c r="X74" s="112" t="s">
        <v>2018</v>
      </c>
      <c r="Y74" s="112">
        <v>43</v>
      </c>
      <c r="Z74" s="112" t="s">
        <v>2018</v>
      </c>
      <c r="AA74" s="112" t="s">
        <v>2018</v>
      </c>
      <c r="AB74" s="112">
        <v>37</v>
      </c>
      <c r="AC74" s="112" t="s">
        <v>2018</v>
      </c>
      <c r="AD74" s="112" t="s">
        <v>176</v>
      </c>
      <c r="AE74" s="112">
        <v>32</v>
      </c>
      <c r="AF74" s="119" t="s">
        <v>2018</v>
      </c>
      <c r="AG74" s="146">
        <v>1</v>
      </c>
      <c r="AH74" s="132">
        <v>84</v>
      </c>
      <c r="AI74" s="112">
        <v>27</v>
      </c>
      <c r="AJ74" s="112">
        <v>57</v>
      </c>
      <c r="AK74" s="112" t="s">
        <v>2018</v>
      </c>
      <c r="AL74" s="112" t="s">
        <v>2018</v>
      </c>
      <c r="AM74" s="112" t="s">
        <v>2018</v>
      </c>
      <c r="AN74" s="112">
        <v>43</v>
      </c>
      <c r="AO74" s="112" t="s">
        <v>2018</v>
      </c>
      <c r="AP74" s="112" t="s">
        <v>2018</v>
      </c>
      <c r="AQ74" s="112">
        <v>37</v>
      </c>
      <c r="AR74" s="112" t="s">
        <v>2018</v>
      </c>
      <c r="AS74" s="112" t="s">
        <v>176</v>
      </c>
      <c r="AT74" s="112">
        <v>32</v>
      </c>
      <c r="AU74" s="119" t="s">
        <v>2018</v>
      </c>
      <c r="AV74" s="146">
        <v>1</v>
      </c>
      <c r="AW74" s="132">
        <v>84</v>
      </c>
      <c r="AX74" s="112">
        <v>27</v>
      </c>
      <c r="AY74" s="112">
        <v>57</v>
      </c>
      <c r="AZ74" s="112" t="s">
        <v>2018</v>
      </c>
      <c r="BA74" s="112" t="s">
        <v>2018</v>
      </c>
      <c r="BB74" s="112" t="s">
        <v>2018</v>
      </c>
      <c r="BC74" s="112">
        <v>43</v>
      </c>
      <c r="BD74" s="112" t="s">
        <v>2018</v>
      </c>
      <c r="BE74" s="112" t="s">
        <v>2018</v>
      </c>
      <c r="BF74" s="112">
        <v>37</v>
      </c>
      <c r="BG74" s="112" t="s">
        <v>2018</v>
      </c>
      <c r="BH74" s="112" t="s">
        <v>176</v>
      </c>
      <c r="BI74" s="112">
        <v>32</v>
      </c>
      <c r="BJ74" s="119" t="s">
        <v>2018</v>
      </c>
      <c r="BK74" s="146"/>
      <c r="BL74" s="132"/>
      <c r="BM74" s="112"/>
      <c r="BN74" s="112"/>
      <c r="BO74" s="112"/>
      <c r="BP74" s="112"/>
      <c r="BQ74" s="112"/>
      <c r="BR74" s="112"/>
      <c r="BS74" s="112"/>
      <c r="BT74" s="112"/>
      <c r="BU74" s="112"/>
      <c r="BV74" s="112"/>
      <c r="BW74" s="112"/>
      <c r="BX74" s="112"/>
      <c r="BY74" s="119"/>
      <c r="BZ74" s="146"/>
      <c r="CA74" s="132"/>
      <c r="CB74" s="112"/>
      <c r="CC74" s="112"/>
      <c r="CD74" s="112"/>
      <c r="CE74" s="112"/>
      <c r="CF74" s="112"/>
      <c r="CG74" s="112"/>
      <c r="CH74" s="112"/>
      <c r="CI74" s="112"/>
      <c r="CJ74" s="112"/>
      <c r="CK74" s="112"/>
      <c r="CL74" s="112"/>
      <c r="CM74" s="112"/>
      <c r="CN74" s="119"/>
    </row>
    <row r="75" spans="1:92" x14ac:dyDescent="0.35">
      <c r="A75" s="28" t="s">
        <v>391</v>
      </c>
      <c r="B75" s="28" t="s">
        <v>392</v>
      </c>
      <c r="C75" s="28" t="s">
        <v>393</v>
      </c>
      <c r="D75" s="146">
        <v>6951</v>
      </c>
      <c r="E75" s="112">
        <v>3432</v>
      </c>
      <c r="F75" s="112">
        <v>3519</v>
      </c>
      <c r="G75" s="112">
        <v>105</v>
      </c>
      <c r="H75" s="112">
        <v>302</v>
      </c>
      <c r="I75" s="112">
        <v>330</v>
      </c>
      <c r="J75" s="112">
        <v>2839</v>
      </c>
      <c r="K75" s="112">
        <v>413</v>
      </c>
      <c r="L75" s="112">
        <v>250</v>
      </c>
      <c r="M75" s="112">
        <v>2712</v>
      </c>
      <c r="N75" s="112">
        <v>849</v>
      </c>
      <c r="O75" s="112" t="s">
        <v>176</v>
      </c>
      <c r="P75" s="112">
        <v>2758</v>
      </c>
      <c r="Q75" s="119">
        <v>1047</v>
      </c>
      <c r="R75" s="146">
        <v>8</v>
      </c>
      <c r="S75" s="132">
        <v>1243</v>
      </c>
      <c r="T75" s="112">
        <v>448</v>
      </c>
      <c r="U75" s="112">
        <v>795</v>
      </c>
      <c r="V75" s="112">
        <v>20</v>
      </c>
      <c r="W75" s="112">
        <v>88</v>
      </c>
      <c r="X75" s="112">
        <v>62</v>
      </c>
      <c r="Y75" s="112">
        <v>460</v>
      </c>
      <c r="Z75" s="112">
        <v>65</v>
      </c>
      <c r="AA75" s="112">
        <v>55</v>
      </c>
      <c r="AB75" s="112">
        <v>493</v>
      </c>
      <c r="AC75" s="112">
        <v>133</v>
      </c>
      <c r="AD75" s="112" t="s">
        <v>176</v>
      </c>
      <c r="AE75" s="112">
        <v>495</v>
      </c>
      <c r="AF75" s="119">
        <v>161</v>
      </c>
      <c r="AG75" s="146">
        <v>5</v>
      </c>
      <c r="AH75" s="132">
        <v>1071</v>
      </c>
      <c r="AI75" s="112">
        <v>403</v>
      </c>
      <c r="AJ75" s="112">
        <v>668</v>
      </c>
      <c r="AK75" s="112">
        <v>19</v>
      </c>
      <c r="AL75" s="112">
        <v>81</v>
      </c>
      <c r="AM75" s="112">
        <v>52</v>
      </c>
      <c r="AN75" s="112">
        <v>414</v>
      </c>
      <c r="AO75" s="112">
        <v>60</v>
      </c>
      <c r="AP75" s="112">
        <v>46</v>
      </c>
      <c r="AQ75" s="112">
        <v>399</v>
      </c>
      <c r="AR75" s="112">
        <v>121</v>
      </c>
      <c r="AS75" s="112" t="s">
        <v>176</v>
      </c>
      <c r="AT75" s="112">
        <v>440</v>
      </c>
      <c r="AU75" s="119">
        <v>148</v>
      </c>
      <c r="AV75" s="146">
        <v>3</v>
      </c>
      <c r="AW75" s="132">
        <v>996</v>
      </c>
      <c r="AX75" s="112">
        <v>387</v>
      </c>
      <c r="AY75" s="112">
        <v>609</v>
      </c>
      <c r="AZ75" s="112">
        <v>19</v>
      </c>
      <c r="BA75" s="112">
        <v>66</v>
      </c>
      <c r="BB75" s="112">
        <v>47</v>
      </c>
      <c r="BC75" s="112">
        <v>396</v>
      </c>
      <c r="BD75" s="112">
        <v>59</v>
      </c>
      <c r="BE75" s="112">
        <v>41</v>
      </c>
      <c r="BF75" s="112">
        <v>368</v>
      </c>
      <c r="BG75" s="112">
        <v>118</v>
      </c>
      <c r="BH75" s="112" t="s">
        <v>176</v>
      </c>
      <c r="BI75" s="112">
        <v>423</v>
      </c>
      <c r="BJ75" s="119">
        <v>143</v>
      </c>
      <c r="BK75" s="146">
        <v>2</v>
      </c>
      <c r="BL75" s="132">
        <v>75</v>
      </c>
      <c r="BM75" s="112">
        <v>16</v>
      </c>
      <c r="BN75" s="112">
        <v>59</v>
      </c>
      <c r="BO75" s="112" t="s">
        <v>2018</v>
      </c>
      <c r="BP75" s="112">
        <v>15</v>
      </c>
      <c r="BQ75" s="112" t="s">
        <v>2018</v>
      </c>
      <c r="BR75" s="112">
        <v>18</v>
      </c>
      <c r="BS75" s="112" t="s">
        <v>2018</v>
      </c>
      <c r="BT75" s="112" t="s">
        <v>2018</v>
      </c>
      <c r="BU75" s="112">
        <v>31</v>
      </c>
      <c r="BV75" s="112" t="s">
        <v>2018</v>
      </c>
      <c r="BW75" s="112" t="s">
        <v>176</v>
      </c>
      <c r="BX75" s="112">
        <v>17</v>
      </c>
      <c r="BY75" s="119" t="s">
        <v>2018</v>
      </c>
      <c r="BZ75" s="146">
        <v>3</v>
      </c>
      <c r="CA75" s="132">
        <v>172</v>
      </c>
      <c r="CB75" s="112">
        <v>45</v>
      </c>
      <c r="CC75" s="112">
        <v>127</v>
      </c>
      <c r="CD75" s="112" t="s">
        <v>2018</v>
      </c>
      <c r="CE75" s="112" t="s">
        <v>2018</v>
      </c>
      <c r="CF75" s="112">
        <v>10</v>
      </c>
      <c r="CG75" s="112">
        <v>46</v>
      </c>
      <c r="CH75" s="112" t="s">
        <v>2018</v>
      </c>
      <c r="CI75" s="112" t="s">
        <v>2018</v>
      </c>
      <c r="CJ75" s="112">
        <v>94</v>
      </c>
      <c r="CK75" s="112">
        <v>12</v>
      </c>
      <c r="CL75" s="112" t="s">
        <v>176</v>
      </c>
      <c r="CM75" s="112">
        <v>55</v>
      </c>
      <c r="CN75" s="119">
        <v>13</v>
      </c>
    </row>
    <row r="76" spans="1:92" x14ac:dyDescent="0.35">
      <c r="A76" s="28" t="s">
        <v>1709</v>
      </c>
      <c r="B76" s="28" t="s">
        <v>2013</v>
      </c>
      <c r="C76" s="28" t="s">
        <v>2014</v>
      </c>
      <c r="D76" s="146">
        <v>206</v>
      </c>
      <c r="E76" s="112">
        <v>151</v>
      </c>
      <c r="F76" s="112">
        <v>55</v>
      </c>
      <c r="G76" s="112" t="s">
        <v>2018</v>
      </c>
      <c r="H76" s="112" t="s">
        <v>2018</v>
      </c>
      <c r="I76" s="112" t="s">
        <v>2018</v>
      </c>
      <c r="J76" s="112">
        <v>28</v>
      </c>
      <c r="K76" s="112" t="s">
        <v>2018</v>
      </c>
      <c r="L76" s="112">
        <v>12</v>
      </c>
      <c r="M76" s="112">
        <v>159</v>
      </c>
      <c r="N76" s="112">
        <v>15</v>
      </c>
      <c r="O76" s="112" t="s">
        <v>176</v>
      </c>
      <c r="P76" s="112">
        <v>22</v>
      </c>
      <c r="Q76" s="119" t="s">
        <v>2018</v>
      </c>
      <c r="R76" s="146"/>
      <c r="S76" s="132"/>
      <c r="T76" s="112"/>
      <c r="U76" s="112"/>
      <c r="V76" s="112"/>
      <c r="W76" s="112"/>
      <c r="X76" s="112"/>
      <c r="Y76" s="112"/>
      <c r="Z76" s="112"/>
      <c r="AA76" s="112"/>
      <c r="AB76" s="112"/>
      <c r="AC76" s="112"/>
      <c r="AD76" s="112"/>
      <c r="AE76" s="112"/>
      <c r="AF76" s="119"/>
      <c r="AG76" s="146"/>
      <c r="AH76" s="132"/>
      <c r="AI76" s="112"/>
      <c r="AJ76" s="112"/>
      <c r="AK76" s="112"/>
      <c r="AL76" s="112"/>
      <c r="AM76" s="112"/>
      <c r="AN76" s="112"/>
      <c r="AO76" s="112"/>
      <c r="AP76" s="112"/>
      <c r="AQ76" s="112"/>
      <c r="AR76" s="112"/>
      <c r="AS76" s="112"/>
      <c r="AT76" s="112"/>
      <c r="AU76" s="119"/>
      <c r="AV76" s="146"/>
      <c r="AW76" s="132"/>
      <c r="AX76" s="112"/>
      <c r="AY76" s="112"/>
      <c r="AZ76" s="112"/>
      <c r="BA76" s="112"/>
      <c r="BB76" s="112"/>
      <c r="BC76" s="112"/>
      <c r="BD76" s="112"/>
      <c r="BE76" s="112"/>
      <c r="BF76" s="112"/>
      <c r="BG76" s="112"/>
      <c r="BH76" s="112"/>
      <c r="BI76" s="112"/>
      <c r="BJ76" s="119"/>
      <c r="BK76" s="146"/>
      <c r="BL76" s="132"/>
      <c r="BM76" s="112"/>
      <c r="BN76" s="112"/>
      <c r="BO76" s="112"/>
      <c r="BP76" s="112"/>
      <c r="BQ76" s="112"/>
      <c r="BR76" s="112"/>
      <c r="BS76" s="112"/>
      <c r="BT76" s="112"/>
      <c r="BU76" s="112"/>
      <c r="BV76" s="112"/>
      <c r="BW76" s="112"/>
      <c r="BX76" s="112"/>
      <c r="BY76" s="119"/>
      <c r="BZ76" s="146"/>
      <c r="CA76" s="132"/>
      <c r="CB76" s="112"/>
      <c r="CC76" s="112"/>
      <c r="CD76" s="112"/>
      <c r="CE76" s="112"/>
      <c r="CF76" s="112"/>
      <c r="CG76" s="112"/>
      <c r="CH76" s="112"/>
      <c r="CI76" s="112"/>
      <c r="CJ76" s="112"/>
      <c r="CK76" s="112"/>
      <c r="CL76" s="112"/>
      <c r="CM76" s="112"/>
      <c r="CN76" s="119"/>
    </row>
    <row r="77" spans="1:92" x14ac:dyDescent="0.35">
      <c r="A77" s="28" t="s">
        <v>567</v>
      </c>
      <c r="B77" s="28" t="s">
        <v>568</v>
      </c>
      <c r="C77" s="28" t="s">
        <v>569</v>
      </c>
      <c r="D77" s="146">
        <v>924</v>
      </c>
      <c r="E77" s="112">
        <v>442</v>
      </c>
      <c r="F77" s="112">
        <v>482</v>
      </c>
      <c r="G77" s="112">
        <v>506</v>
      </c>
      <c r="H77" s="112" t="s">
        <v>2018</v>
      </c>
      <c r="I77" s="112" t="s">
        <v>2018</v>
      </c>
      <c r="J77" s="112">
        <v>55</v>
      </c>
      <c r="K77" s="112" t="s">
        <v>2018</v>
      </c>
      <c r="L77" s="112">
        <v>15</v>
      </c>
      <c r="M77" s="112">
        <v>344</v>
      </c>
      <c r="N77" s="112">
        <v>151</v>
      </c>
      <c r="O77" s="112" t="s">
        <v>176</v>
      </c>
      <c r="P77" s="112">
        <v>925</v>
      </c>
      <c r="Q77" s="119">
        <v>296</v>
      </c>
      <c r="R77" s="146">
        <v>6</v>
      </c>
      <c r="S77" s="132">
        <v>123</v>
      </c>
      <c r="T77" s="112">
        <v>48</v>
      </c>
      <c r="U77" s="112">
        <v>75</v>
      </c>
      <c r="V77" s="112">
        <v>107</v>
      </c>
      <c r="W77" s="112" t="s">
        <v>2018</v>
      </c>
      <c r="X77" s="112" t="s">
        <v>2018</v>
      </c>
      <c r="Y77" s="112" t="s">
        <v>2018</v>
      </c>
      <c r="Z77" s="112" t="s">
        <v>2018</v>
      </c>
      <c r="AA77" s="112" t="s">
        <v>2018</v>
      </c>
      <c r="AB77" s="112">
        <v>12</v>
      </c>
      <c r="AC77" s="112">
        <v>23</v>
      </c>
      <c r="AD77" s="112" t="s">
        <v>176</v>
      </c>
      <c r="AE77" s="112">
        <v>123</v>
      </c>
      <c r="AF77" s="119">
        <v>74</v>
      </c>
      <c r="AG77" s="146">
        <v>5</v>
      </c>
      <c r="AH77" s="132">
        <v>109</v>
      </c>
      <c r="AI77" s="112">
        <v>45</v>
      </c>
      <c r="AJ77" s="112">
        <v>64</v>
      </c>
      <c r="AK77" s="112">
        <v>103</v>
      </c>
      <c r="AL77" s="112" t="s">
        <v>2018</v>
      </c>
      <c r="AM77" s="112" t="s">
        <v>2018</v>
      </c>
      <c r="AN77" s="112" t="s">
        <v>2018</v>
      </c>
      <c r="AO77" s="112" t="s">
        <v>2018</v>
      </c>
      <c r="AP77" s="112" t="s">
        <v>2018</v>
      </c>
      <c r="AQ77" s="112" t="s">
        <v>2018</v>
      </c>
      <c r="AR77" s="112">
        <v>20</v>
      </c>
      <c r="AS77" s="112" t="s">
        <v>176</v>
      </c>
      <c r="AT77" s="112">
        <v>109</v>
      </c>
      <c r="AU77" s="119">
        <v>70</v>
      </c>
      <c r="AV77" s="146">
        <v>3</v>
      </c>
      <c r="AW77" s="132">
        <v>96</v>
      </c>
      <c r="AX77" s="112">
        <v>39</v>
      </c>
      <c r="AY77" s="112">
        <v>57</v>
      </c>
      <c r="AZ77" s="112">
        <v>91</v>
      </c>
      <c r="BA77" s="112" t="s">
        <v>2018</v>
      </c>
      <c r="BB77" s="112" t="s">
        <v>2018</v>
      </c>
      <c r="BC77" s="112" t="s">
        <v>2018</v>
      </c>
      <c r="BD77" s="112" t="s">
        <v>2018</v>
      </c>
      <c r="BE77" s="112" t="s">
        <v>2018</v>
      </c>
      <c r="BF77" s="112" t="s">
        <v>2018</v>
      </c>
      <c r="BG77" s="112">
        <v>19</v>
      </c>
      <c r="BH77" s="112" t="s">
        <v>176</v>
      </c>
      <c r="BI77" s="112">
        <v>96</v>
      </c>
      <c r="BJ77" s="119">
        <v>64</v>
      </c>
      <c r="BK77" s="146">
        <v>2</v>
      </c>
      <c r="BL77" s="132">
        <v>13</v>
      </c>
      <c r="BM77" s="112" t="s">
        <v>2018</v>
      </c>
      <c r="BN77" s="112" t="s">
        <v>2018</v>
      </c>
      <c r="BO77" s="112">
        <v>12</v>
      </c>
      <c r="BP77" s="112" t="s">
        <v>2018</v>
      </c>
      <c r="BQ77" s="112" t="s">
        <v>2018</v>
      </c>
      <c r="BR77" s="112" t="s">
        <v>2018</v>
      </c>
      <c r="BS77" s="112" t="s">
        <v>2018</v>
      </c>
      <c r="BT77" s="112" t="s">
        <v>2018</v>
      </c>
      <c r="BU77" s="112" t="s">
        <v>2018</v>
      </c>
      <c r="BV77" s="112" t="s">
        <v>2018</v>
      </c>
      <c r="BW77" s="112" t="s">
        <v>176</v>
      </c>
      <c r="BX77" s="112">
        <v>13</v>
      </c>
      <c r="BY77" s="119" t="s">
        <v>2018</v>
      </c>
      <c r="BZ77" s="146">
        <v>1</v>
      </c>
      <c r="CA77" s="132">
        <v>14</v>
      </c>
      <c r="CB77" s="112" t="s">
        <v>2018</v>
      </c>
      <c r="CC77" s="112">
        <v>11</v>
      </c>
      <c r="CD77" s="112" t="s">
        <v>2018</v>
      </c>
      <c r="CE77" s="112" t="s">
        <v>2018</v>
      </c>
      <c r="CF77" s="112" t="s">
        <v>2018</v>
      </c>
      <c r="CG77" s="112" t="s">
        <v>2018</v>
      </c>
      <c r="CH77" s="112" t="s">
        <v>2018</v>
      </c>
      <c r="CI77" s="112" t="s">
        <v>2018</v>
      </c>
      <c r="CJ77" s="112" t="s">
        <v>2018</v>
      </c>
      <c r="CK77" s="112" t="s">
        <v>2018</v>
      </c>
      <c r="CL77" s="112" t="s">
        <v>176</v>
      </c>
      <c r="CM77" s="112">
        <v>14</v>
      </c>
      <c r="CN77" s="119" t="s">
        <v>2018</v>
      </c>
    </row>
    <row r="78" spans="1:92" x14ac:dyDescent="0.35">
      <c r="A78" s="28" t="s">
        <v>327</v>
      </c>
      <c r="B78" s="28" t="s">
        <v>328</v>
      </c>
      <c r="C78" s="28" t="s">
        <v>329</v>
      </c>
      <c r="D78" s="146">
        <v>1475</v>
      </c>
      <c r="E78" s="112">
        <v>695</v>
      </c>
      <c r="F78" s="112">
        <v>780</v>
      </c>
      <c r="G78" s="112">
        <v>29</v>
      </c>
      <c r="H78" s="112" t="s">
        <v>2018</v>
      </c>
      <c r="I78" s="112" t="s">
        <v>2018</v>
      </c>
      <c r="J78" s="112">
        <v>66</v>
      </c>
      <c r="K78" s="112">
        <v>15</v>
      </c>
      <c r="L78" s="112" t="s">
        <v>2018</v>
      </c>
      <c r="M78" s="112">
        <v>1356</v>
      </c>
      <c r="N78" s="112">
        <v>166</v>
      </c>
      <c r="O78" s="112" t="s">
        <v>176</v>
      </c>
      <c r="P78" s="112">
        <v>544</v>
      </c>
      <c r="Q78" s="119">
        <v>18</v>
      </c>
      <c r="R78" s="146">
        <v>4</v>
      </c>
      <c r="S78" s="132">
        <v>249</v>
      </c>
      <c r="T78" s="112">
        <v>93</v>
      </c>
      <c r="U78" s="112">
        <v>156</v>
      </c>
      <c r="V78" s="112" t="s">
        <v>2018</v>
      </c>
      <c r="W78" s="112" t="s">
        <v>2018</v>
      </c>
      <c r="X78" s="112" t="s">
        <v>2018</v>
      </c>
      <c r="Y78" s="112">
        <v>12</v>
      </c>
      <c r="Z78" s="112" t="s">
        <v>2018</v>
      </c>
      <c r="AA78" s="112" t="s">
        <v>2018</v>
      </c>
      <c r="AB78" s="112">
        <v>225</v>
      </c>
      <c r="AC78" s="112">
        <v>30</v>
      </c>
      <c r="AD78" s="112" t="s">
        <v>176</v>
      </c>
      <c r="AE78" s="112">
        <v>101</v>
      </c>
      <c r="AF78" s="119" t="s">
        <v>2018</v>
      </c>
      <c r="AG78" s="146">
        <v>1</v>
      </c>
      <c r="AH78" s="132">
        <v>172</v>
      </c>
      <c r="AI78" s="112">
        <v>73</v>
      </c>
      <c r="AJ78" s="112">
        <v>99</v>
      </c>
      <c r="AK78" s="112" t="s">
        <v>2018</v>
      </c>
      <c r="AL78" s="112" t="s">
        <v>2018</v>
      </c>
      <c r="AM78" s="112" t="s">
        <v>2018</v>
      </c>
      <c r="AN78" s="112">
        <v>10</v>
      </c>
      <c r="AO78" s="112" t="s">
        <v>2018</v>
      </c>
      <c r="AP78" s="112" t="s">
        <v>2018</v>
      </c>
      <c r="AQ78" s="112">
        <v>154</v>
      </c>
      <c r="AR78" s="112">
        <v>19</v>
      </c>
      <c r="AS78" s="112" t="s">
        <v>176</v>
      </c>
      <c r="AT78" s="112">
        <v>67</v>
      </c>
      <c r="AU78" s="119" t="s">
        <v>2018</v>
      </c>
      <c r="AV78" s="146">
        <v>1</v>
      </c>
      <c r="AW78" s="132">
        <v>172</v>
      </c>
      <c r="AX78" s="112">
        <v>73</v>
      </c>
      <c r="AY78" s="112">
        <v>99</v>
      </c>
      <c r="AZ78" s="112" t="s">
        <v>2018</v>
      </c>
      <c r="BA78" s="112" t="s">
        <v>2018</v>
      </c>
      <c r="BB78" s="112" t="s">
        <v>2018</v>
      </c>
      <c r="BC78" s="112">
        <v>10</v>
      </c>
      <c r="BD78" s="112" t="s">
        <v>2018</v>
      </c>
      <c r="BE78" s="112" t="s">
        <v>2018</v>
      </c>
      <c r="BF78" s="112">
        <v>154</v>
      </c>
      <c r="BG78" s="112">
        <v>19</v>
      </c>
      <c r="BH78" s="112" t="s">
        <v>176</v>
      </c>
      <c r="BI78" s="112">
        <v>67</v>
      </c>
      <c r="BJ78" s="119" t="s">
        <v>2018</v>
      </c>
      <c r="BK78" s="146"/>
      <c r="BL78" s="132"/>
      <c r="BM78" s="112"/>
      <c r="BN78" s="112"/>
      <c r="BO78" s="112"/>
      <c r="BP78" s="112"/>
      <c r="BQ78" s="112"/>
      <c r="BR78" s="112"/>
      <c r="BS78" s="112"/>
      <c r="BT78" s="112"/>
      <c r="BU78" s="112"/>
      <c r="BV78" s="112"/>
      <c r="BW78" s="112"/>
      <c r="BX78" s="112"/>
      <c r="BY78" s="119"/>
      <c r="BZ78" s="146">
        <v>3</v>
      </c>
      <c r="CA78" s="132">
        <v>77</v>
      </c>
      <c r="CB78" s="112">
        <v>20</v>
      </c>
      <c r="CC78" s="112">
        <v>57</v>
      </c>
      <c r="CD78" s="112" t="s">
        <v>2018</v>
      </c>
      <c r="CE78" s="112" t="s">
        <v>2018</v>
      </c>
      <c r="CF78" s="112" t="s">
        <v>2018</v>
      </c>
      <c r="CG78" s="112" t="s">
        <v>2018</v>
      </c>
      <c r="CH78" s="112" t="s">
        <v>2018</v>
      </c>
      <c r="CI78" s="112" t="s">
        <v>2018</v>
      </c>
      <c r="CJ78" s="112">
        <v>71</v>
      </c>
      <c r="CK78" s="112">
        <v>11</v>
      </c>
      <c r="CL78" s="112" t="s">
        <v>176</v>
      </c>
      <c r="CM78" s="112">
        <v>34</v>
      </c>
      <c r="CN78" s="119" t="s">
        <v>2018</v>
      </c>
    </row>
    <row r="79" spans="1:92" x14ac:dyDescent="0.35">
      <c r="A79" s="28" t="s">
        <v>444</v>
      </c>
      <c r="B79" s="28" t="s">
        <v>445</v>
      </c>
      <c r="C79" s="28" t="s">
        <v>446</v>
      </c>
      <c r="D79" s="146">
        <v>1067</v>
      </c>
      <c r="E79" s="112">
        <v>536</v>
      </c>
      <c r="F79" s="112">
        <v>531</v>
      </c>
      <c r="G79" s="112" t="s">
        <v>2018</v>
      </c>
      <c r="H79" s="112" t="s">
        <v>2018</v>
      </c>
      <c r="I79" s="112" t="s">
        <v>2018</v>
      </c>
      <c r="J79" s="112">
        <v>130</v>
      </c>
      <c r="K79" s="112" t="s">
        <v>2018</v>
      </c>
      <c r="L79" s="112">
        <v>16</v>
      </c>
      <c r="M79" s="112">
        <v>898</v>
      </c>
      <c r="N79" s="112">
        <v>102</v>
      </c>
      <c r="O79" s="112" t="s">
        <v>176</v>
      </c>
      <c r="P79" s="112">
        <v>398</v>
      </c>
      <c r="Q79" s="119">
        <v>53</v>
      </c>
      <c r="R79" s="146">
        <v>4</v>
      </c>
      <c r="S79" s="132">
        <v>98</v>
      </c>
      <c r="T79" s="112">
        <v>23</v>
      </c>
      <c r="U79" s="112">
        <v>75</v>
      </c>
      <c r="V79" s="112" t="s">
        <v>2018</v>
      </c>
      <c r="W79" s="112" t="s">
        <v>2018</v>
      </c>
      <c r="X79" s="112" t="s">
        <v>2018</v>
      </c>
      <c r="Y79" s="112">
        <v>16</v>
      </c>
      <c r="Z79" s="112" t="s">
        <v>2018</v>
      </c>
      <c r="AA79" s="112" t="s">
        <v>2018</v>
      </c>
      <c r="AB79" s="112">
        <v>77</v>
      </c>
      <c r="AC79" s="112">
        <v>17</v>
      </c>
      <c r="AD79" s="112" t="s">
        <v>176</v>
      </c>
      <c r="AE79" s="112">
        <v>51</v>
      </c>
      <c r="AF79" s="119" t="s">
        <v>2018</v>
      </c>
      <c r="AG79" s="146">
        <v>3</v>
      </c>
      <c r="AH79" s="132">
        <v>84</v>
      </c>
      <c r="AI79" s="112">
        <v>20</v>
      </c>
      <c r="AJ79" s="112">
        <v>64</v>
      </c>
      <c r="AK79" s="112" t="s">
        <v>2018</v>
      </c>
      <c r="AL79" s="112" t="s">
        <v>2018</v>
      </c>
      <c r="AM79" s="112" t="s">
        <v>2018</v>
      </c>
      <c r="AN79" s="112">
        <v>16</v>
      </c>
      <c r="AO79" s="112" t="s">
        <v>2018</v>
      </c>
      <c r="AP79" s="112" t="s">
        <v>2018</v>
      </c>
      <c r="AQ79" s="112">
        <v>64</v>
      </c>
      <c r="AR79" s="112">
        <v>14</v>
      </c>
      <c r="AS79" s="112" t="s">
        <v>176</v>
      </c>
      <c r="AT79" s="112">
        <v>41</v>
      </c>
      <c r="AU79" s="119" t="s">
        <v>2018</v>
      </c>
      <c r="AV79" s="146">
        <v>2</v>
      </c>
      <c r="AW79" s="132">
        <v>80</v>
      </c>
      <c r="AX79" s="112">
        <v>19</v>
      </c>
      <c r="AY79" s="112">
        <v>61</v>
      </c>
      <c r="AZ79" s="112" t="s">
        <v>2018</v>
      </c>
      <c r="BA79" s="112" t="s">
        <v>2018</v>
      </c>
      <c r="BB79" s="112" t="s">
        <v>2018</v>
      </c>
      <c r="BC79" s="112">
        <v>16</v>
      </c>
      <c r="BD79" s="112" t="s">
        <v>2018</v>
      </c>
      <c r="BE79" s="112" t="s">
        <v>2018</v>
      </c>
      <c r="BF79" s="112">
        <v>61</v>
      </c>
      <c r="BG79" s="112">
        <v>14</v>
      </c>
      <c r="BH79" s="112" t="s">
        <v>176</v>
      </c>
      <c r="BI79" s="112">
        <v>40</v>
      </c>
      <c r="BJ79" s="119" t="s">
        <v>2018</v>
      </c>
      <c r="BK79" s="146">
        <v>1</v>
      </c>
      <c r="BL79" s="132" t="s">
        <v>2018</v>
      </c>
      <c r="BM79" s="112" t="s">
        <v>2018</v>
      </c>
      <c r="BN79" s="112" t="s">
        <v>2018</v>
      </c>
      <c r="BO79" s="112" t="s">
        <v>2018</v>
      </c>
      <c r="BP79" s="112" t="s">
        <v>2018</v>
      </c>
      <c r="BQ79" s="112" t="s">
        <v>2018</v>
      </c>
      <c r="BR79" s="112" t="s">
        <v>2018</v>
      </c>
      <c r="BS79" s="112" t="s">
        <v>2018</v>
      </c>
      <c r="BT79" s="112" t="s">
        <v>2018</v>
      </c>
      <c r="BU79" s="112" t="s">
        <v>2018</v>
      </c>
      <c r="BV79" s="112" t="s">
        <v>2018</v>
      </c>
      <c r="BW79" s="112" t="s">
        <v>176</v>
      </c>
      <c r="BX79" s="112" t="s">
        <v>2018</v>
      </c>
      <c r="BY79" s="119" t="s">
        <v>2018</v>
      </c>
      <c r="BZ79" s="146">
        <v>1</v>
      </c>
      <c r="CA79" s="132">
        <v>14</v>
      </c>
      <c r="CB79" s="112" t="s">
        <v>2018</v>
      </c>
      <c r="CC79" s="112">
        <v>11</v>
      </c>
      <c r="CD79" s="112" t="s">
        <v>2018</v>
      </c>
      <c r="CE79" s="112" t="s">
        <v>2018</v>
      </c>
      <c r="CF79" s="112" t="s">
        <v>2018</v>
      </c>
      <c r="CG79" s="112" t="s">
        <v>2018</v>
      </c>
      <c r="CH79" s="112" t="s">
        <v>2018</v>
      </c>
      <c r="CI79" s="112" t="s">
        <v>2018</v>
      </c>
      <c r="CJ79" s="112">
        <v>13</v>
      </c>
      <c r="CK79" s="112" t="s">
        <v>2018</v>
      </c>
      <c r="CL79" s="112" t="s">
        <v>176</v>
      </c>
      <c r="CM79" s="112">
        <v>10</v>
      </c>
      <c r="CN79" s="119" t="s">
        <v>2018</v>
      </c>
    </row>
    <row r="80" spans="1:92" x14ac:dyDescent="0.35">
      <c r="A80" s="28" t="s">
        <v>748</v>
      </c>
      <c r="B80" s="28" t="s">
        <v>749</v>
      </c>
      <c r="C80" s="28" t="s">
        <v>750</v>
      </c>
      <c r="D80" s="146">
        <v>556</v>
      </c>
      <c r="E80" s="112">
        <v>262</v>
      </c>
      <c r="F80" s="112">
        <v>294</v>
      </c>
      <c r="G80" s="112" t="s">
        <v>2018</v>
      </c>
      <c r="H80" s="112" t="s">
        <v>2018</v>
      </c>
      <c r="I80" s="112" t="s">
        <v>2018</v>
      </c>
      <c r="J80" s="112">
        <v>72</v>
      </c>
      <c r="K80" s="112" t="s">
        <v>2018</v>
      </c>
      <c r="L80" s="112" t="s">
        <v>2018</v>
      </c>
      <c r="M80" s="112">
        <v>477</v>
      </c>
      <c r="N80" s="112">
        <v>41</v>
      </c>
      <c r="O80" s="112" t="s">
        <v>176</v>
      </c>
      <c r="P80" s="112">
        <v>76</v>
      </c>
      <c r="Q80" s="119">
        <v>19</v>
      </c>
      <c r="R80" s="146">
        <v>9</v>
      </c>
      <c r="S80" s="132">
        <v>161</v>
      </c>
      <c r="T80" s="112">
        <v>43</v>
      </c>
      <c r="U80" s="112">
        <v>118</v>
      </c>
      <c r="V80" s="112" t="s">
        <v>2018</v>
      </c>
      <c r="W80" s="112" t="s">
        <v>2018</v>
      </c>
      <c r="X80" s="112" t="s">
        <v>2018</v>
      </c>
      <c r="Y80" s="112">
        <v>22</v>
      </c>
      <c r="Z80" s="112" t="s">
        <v>2018</v>
      </c>
      <c r="AA80" s="112" t="s">
        <v>2018</v>
      </c>
      <c r="AB80" s="112">
        <v>135</v>
      </c>
      <c r="AC80" s="112" t="s">
        <v>2018</v>
      </c>
      <c r="AD80" s="112" t="s">
        <v>176</v>
      </c>
      <c r="AE80" s="112">
        <v>27</v>
      </c>
      <c r="AF80" s="119" t="s">
        <v>2018</v>
      </c>
      <c r="AG80" s="146">
        <v>3</v>
      </c>
      <c r="AH80" s="132">
        <v>57</v>
      </c>
      <c r="AI80" s="112">
        <v>21</v>
      </c>
      <c r="AJ80" s="112">
        <v>36</v>
      </c>
      <c r="AK80" s="112" t="s">
        <v>2018</v>
      </c>
      <c r="AL80" s="112" t="s">
        <v>2018</v>
      </c>
      <c r="AM80" s="112" t="s">
        <v>2018</v>
      </c>
      <c r="AN80" s="112" t="s">
        <v>2018</v>
      </c>
      <c r="AO80" s="112" t="s">
        <v>2018</v>
      </c>
      <c r="AP80" s="112" t="s">
        <v>2018</v>
      </c>
      <c r="AQ80" s="112">
        <v>49</v>
      </c>
      <c r="AR80" s="112" t="s">
        <v>2018</v>
      </c>
      <c r="AS80" s="112" t="s">
        <v>176</v>
      </c>
      <c r="AT80" s="112" t="s">
        <v>2018</v>
      </c>
      <c r="AU80" s="119" t="s">
        <v>2018</v>
      </c>
      <c r="AV80" s="146">
        <v>2</v>
      </c>
      <c r="AW80" s="132">
        <v>49</v>
      </c>
      <c r="AX80" s="112">
        <v>18</v>
      </c>
      <c r="AY80" s="112">
        <v>31</v>
      </c>
      <c r="AZ80" s="112" t="s">
        <v>2018</v>
      </c>
      <c r="BA80" s="112" t="s">
        <v>2018</v>
      </c>
      <c r="BB80" s="112" t="s">
        <v>2018</v>
      </c>
      <c r="BC80" s="112" t="s">
        <v>2018</v>
      </c>
      <c r="BD80" s="112" t="s">
        <v>2018</v>
      </c>
      <c r="BE80" s="112" t="s">
        <v>2018</v>
      </c>
      <c r="BF80" s="112">
        <v>41</v>
      </c>
      <c r="BG80" s="112" t="s">
        <v>2018</v>
      </c>
      <c r="BH80" s="112" t="s">
        <v>176</v>
      </c>
      <c r="BI80" s="112" t="s">
        <v>2018</v>
      </c>
      <c r="BJ80" s="119" t="s">
        <v>2018</v>
      </c>
      <c r="BK80" s="146">
        <v>1</v>
      </c>
      <c r="BL80" s="132" t="s">
        <v>2018</v>
      </c>
      <c r="BM80" s="112" t="s">
        <v>2018</v>
      </c>
      <c r="BN80" s="112" t="s">
        <v>2018</v>
      </c>
      <c r="BO80" s="112" t="s">
        <v>2018</v>
      </c>
      <c r="BP80" s="112" t="s">
        <v>2018</v>
      </c>
      <c r="BQ80" s="112" t="s">
        <v>2018</v>
      </c>
      <c r="BR80" s="112" t="s">
        <v>2018</v>
      </c>
      <c r="BS80" s="112" t="s">
        <v>2018</v>
      </c>
      <c r="BT80" s="112" t="s">
        <v>2018</v>
      </c>
      <c r="BU80" s="112" t="s">
        <v>2018</v>
      </c>
      <c r="BV80" s="112" t="s">
        <v>2018</v>
      </c>
      <c r="BW80" s="112" t="s">
        <v>176</v>
      </c>
      <c r="BX80" s="112" t="s">
        <v>2018</v>
      </c>
      <c r="BY80" s="119" t="s">
        <v>2018</v>
      </c>
      <c r="BZ80" s="146">
        <v>6</v>
      </c>
      <c r="CA80" s="132">
        <v>104</v>
      </c>
      <c r="CB80" s="112">
        <v>22</v>
      </c>
      <c r="CC80" s="112">
        <v>82</v>
      </c>
      <c r="CD80" s="112" t="s">
        <v>2018</v>
      </c>
      <c r="CE80" s="112" t="s">
        <v>2018</v>
      </c>
      <c r="CF80" s="112" t="s">
        <v>2018</v>
      </c>
      <c r="CG80" s="112">
        <v>16</v>
      </c>
      <c r="CH80" s="112" t="s">
        <v>2018</v>
      </c>
      <c r="CI80" s="112" t="s">
        <v>2018</v>
      </c>
      <c r="CJ80" s="112">
        <v>86</v>
      </c>
      <c r="CK80" s="112" t="s">
        <v>2018</v>
      </c>
      <c r="CL80" s="112" t="s">
        <v>176</v>
      </c>
      <c r="CM80" s="112">
        <v>20</v>
      </c>
      <c r="CN80" s="119" t="s">
        <v>2018</v>
      </c>
    </row>
    <row r="81" spans="1:92" x14ac:dyDescent="0.35">
      <c r="A81" s="28" t="s">
        <v>781</v>
      </c>
      <c r="B81" s="28" t="s">
        <v>782</v>
      </c>
      <c r="C81" s="28" t="s">
        <v>783</v>
      </c>
      <c r="D81" s="146">
        <v>497</v>
      </c>
      <c r="E81" s="112">
        <v>123</v>
      </c>
      <c r="F81" s="112">
        <v>374</v>
      </c>
      <c r="G81" s="112" t="s">
        <v>2018</v>
      </c>
      <c r="H81" s="112" t="s">
        <v>2018</v>
      </c>
      <c r="I81" s="112" t="s">
        <v>2018</v>
      </c>
      <c r="J81" s="112">
        <v>41</v>
      </c>
      <c r="K81" s="112" t="s">
        <v>2018</v>
      </c>
      <c r="L81" s="112">
        <v>17</v>
      </c>
      <c r="M81" s="112">
        <v>429</v>
      </c>
      <c r="N81" s="112">
        <v>437</v>
      </c>
      <c r="O81" s="112" t="s">
        <v>176</v>
      </c>
      <c r="P81" s="112">
        <v>125</v>
      </c>
      <c r="Q81" s="119">
        <v>11</v>
      </c>
      <c r="R81" s="146">
        <v>13</v>
      </c>
      <c r="S81" s="132">
        <v>343</v>
      </c>
      <c r="T81" s="112">
        <v>50</v>
      </c>
      <c r="U81" s="112">
        <v>293</v>
      </c>
      <c r="V81" s="112" t="s">
        <v>2018</v>
      </c>
      <c r="W81" s="112" t="s">
        <v>2018</v>
      </c>
      <c r="X81" s="112" t="s">
        <v>2018</v>
      </c>
      <c r="Y81" s="112">
        <v>26</v>
      </c>
      <c r="Z81" s="112" t="s">
        <v>2018</v>
      </c>
      <c r="AA81" s="112" t="s">
        <v>2018</v>
      </c>
      <c r="AB81" s="112">
        <v>304</v>
      </c>
      <c r="AC81" s="112">
        <v>297</v>
      </c>
      <c r="AD81" s="112" t="s">
        <v>176</v>
      </c>
      <c r="AE81" s="112">
        <v>92</v>
      </c>
      <c r="AF81" s="119" t="s">
        <v>2018</v>
      </c>
      <c r="AG81" s="146">
        <v>6</v>
      </c>
      <c r="AH81" s="132">
        <v>202</v>
      </c>
      <c r="AI81" s="112">
        <v>35</v>
      </c>
      <c r="AJ81" s="112">
        <v>167</v>
      </c>
      <c r="AK81" s="112" t="s">
        <v>2018</v>
      </c>
      <c r="AL81" s="112" t="s">
        <v>2018</v>
      </c>
      <c r="AM81" s="112" t="s">
        <v>2018</v>
      </c>
      <c r="AN81" s="112">
        <v>12</v>
      </c>
      <c r="AO81" s="112" t="s">
        <v>2018</v>
      </c>
      <c r="AP81" s="112" t="s">
        <v>2018</v>
      </c>
      <c r="AQ81" s="112">
        <v>185</v>
      </c>
      <c r="AR81" s="112">
        <v>172</v>
      </c>
      <c r="AS81" s="112" t="s">
        <v>176</v>
      </c>
      <c r="AT81" s="112">
        <v>52</v>
      </c>
      <c r="AU81" s="119" t="s">
        <v>2018</v>
      </c>
      <c r="AV81" s="146">
        <v>3</v>
      </c>
      <c r="AW81" s="132">
        <v>166</v>
      </c>
      <c r="AX81" s="112">
        <v>34</v>
      </c>
      <c r="AY81" s="112">
        <v>132</v>
      </c>
      <c r="AZ81" s="112" t="s">
        <v>2018</v>
      </c>
      <c r="BA81" s="112" t="s">
        <v>2018</v>
      </c>
      <c r="BB81" s="112" t="s">
        <v>2018</v>
      </c>
      <c r="BC81" s="112">
        <v>11</v>
      </c>
      <c r="BD81" s="112" t="s">
        <v>2018</v>
      </c>
      <c r="BE81" s="112" t="s">
        <v>2018</v>
      </c>
      <c r="BF81" s="112">
        <v>150</v>
      </c>
      <c r="BG81" s="112">
        <v>141</v>
      </c>
      <c r="BH81" s="112" t="s">
        <v>176</v>
      </c>
      <c r="BI81" s="112">
        <v>41</v>
      </c>
      <c r="BJ81" s="119" t="s">
        <v>2018</v>
      </c>
      <c r="BK81" s="146">
        <v>3</v>
      </c>
      <c r="BL81" s="132">
        <v>36</v>
      </c>
      <c r="BM81" s="112" t="s">
        <v>2018</v>
      </c>
      <c r="BN81" s="112">
        <v>35</v>
      </c>
      <c r="BO81" s="112" t="s">
        <v>2018</v>
      </c>
      <c r="BP81" s="112" t="s">
        <v>2018</v>
      </c>
      <c r="BQ81" s="112" t="s">
        <v>2018</v>
      </c>
      <c r="BR81" s="112" t="s">
        <v>2018</v>
      </c>
      <c r="BS81" s="112" t="s">
        <v>2018</v>
      </c>
      <c r="BT81" s="112" t="s">
        <v>2018</v>
      </c>
      <c r="BU81" s="112">
        <v>35</v>
      </c>
      <c r="BV81" s="112">
        <v>31</v>
      </c>
      <c r="BW81" s="112" t="s">
        <v>176</v>
      </c>
      <c r="BX81" s="112">
        <v>11</v>
      </c>
      <c r="BY81" s="119" t="s">
        <v>2018</v>
      </c>
      <c r="BZ81" s="146">
        <v>7</v>
      </c>
      <c r="CA81" s="132">
        <v>141</v>
      </c>
      <c r="CB81" s="112">
        <v>15</v>
      </c>
      <c r="CC81" s="112">
        <v>126</v>
      </c>
      <c r="CD81" s="112" t="s">
        <v>2018</v>
      </c>
      <c r="CE81" s="112" t="s">
        <v>2018</v>
      </c>
      <c r="CF81" s="112" t="s">
        <v>2018</v>
      </c>
      <c r="CG81" s="112">
        <v>14</v>
      </c>
      <c r="CH81" s="112" t="s">
        <v>2018</v>
      </c>
      <c r="CI81" s="112" t="s">
        <v>2018</v>
      </c>
      <c r="CJ81" s="112">
        <v>119</v>
      </c>
      <c r="CK81" s="112">
        <v>125</v>
      </c>
      <c r="CL81" s="112" t="s">
        <v>176</v>
      </c>
      <c r="CM81" s="112">
        <v>40</v>
      </c>
      <c r="CN81" s="119" t="s">
        <v>2018</v>
      </c>
    </row>
    <row r="82" spans="1:92" x14ac:dyDescent="0.35">
      <c r="A82" s="28" t="s">
        <v>790</v>
      </c>
      <c r="B82" s="28" t="s">
        <v>792</v>
      </c>
      <c r="C82" s="28" t="s">
        <v>793</v>
      </c>
      <c r="D82" s="146">
        <v>208</v>
      </c>
      <c r="E82" s="112">
        <v>91</v>
      </c>
      <c r="F82" s="112">
        <v>117</v>
      </c>
      <c r="G82" s="112" t="s">
        <v>2018</v>
      </c>
      <c r="H82" s="112" t="s">
        <v>2018</v>
      </c>
      <c r="I82" s="112" t="s">
        <v>2018</v>
      </c>
      <c r="J82" s="112">
        <v>39</v>
      </c>
      <c r="K82" s="112" t="s">
        <v>2018</v>
      </c>
      <c r="L82" s="112" t="s">
        <v>2018</v>
      </c>
      <c r="M82" s="112">
        <v>156</v>
      </c>
      <c r="N82" s="112">
        <v>53</v>
      </c>
      <c r="O82" s="112" t="s">
        <v>176</v>
      </c>
      <c r="P82" s="112">
        <v>19</v>
      </c>
      <c r="Q82" s="119" t="s">
        <v>2018</v>
      </c>
      <c r="R82" s="146">
        <v>9</v>
      </c>
      <c r="S82" s="132">
        <v>191</v>
      </c>
      <c r="T82" s="112">
        <v>76</v>
      </c>
      <c r="U82" s="112">
        <v>115</v>
      </c>
      <c r="V82" s="112" t="s">
        <v>2018</v>
      </c>
      <c r="W82" s="112">
        <v>10</v>
      </c>
      <c r="X82" s="112" t="s">
        <v>2018</v>
      </c>
      <c r="Y82" s="112">
        <v>28</v>
      </c>
      <c r="Z82" s="112" t="s">
        <v>2018</v>
      </c>
      <c r="AA82" s="112" t="s">
        <v>2018</v>
      </c>
      <c r="AB82" s="112">
        <v>145</v>
      </c>
      <c r="AC82" s="112">
        <v>38</v>
      </c>
      <c r="AD82" s="112" t="s">
        <v>176</v>
      </c>
      <c r="AE82" s="112">
        <v>20</v>
      </c>
      <c r="AF82" s="119" t="s">
        <v>2018</v>
      </c>
      <c r="AG82" s="146">
        <v>5</v>
      </c>
      <c r="AH82" s="132">
        <v>120</v>
      </c>
      <c r="AI82" s="112">
        <v>48</v>
      </c>
      <c r="AJ82" s="112">
        <v>72</v>
      </c>
      <c r="AK82" s="112" t="s">
        <v>2018</v>
      </c>
      <c r="AL82" s="112" t="s">
        <v>2018</v>
      </c>
      <c r="AM82" s="112" t="s">
        <v>2018</v>
      </c>
      <c r="AN82" s="112">
        <v>20</v>
      </c>
      <c r="AO82" s="112" t="s">
        <v>2018</v>
      </c>
      <c r="AP82" s="112" t="s">
        <v>2018</v>
      </c>
      <c r="AQ82" s="112">
        <v>88</v>
      </c>
      <c r="AR82" s="112">
        <v>28</v>
      </c>
      <c r="AS82" s="112" t="s">
        <v>176</v>
      </c>
      <c r="AT82" s="112">
        <v>14</v>
      </c>
      <c r="AU82" s="119" t="s">
        <v>2018</v>
      </c>
      <c r="AV82" s="146">
        <v>4</v>
      </c>
      <c r="AW82" s="132">
        <v>101</v>
      </c>
      <c r="AX82" s="112">
        <v>44</v>
      </c>
      <c r="AY82" s="112">
        <v>57</v>
      </c>
      <c r="AZ82" s="112" t="s">
        <v>2018</v>
      </c>
      <c r="BA82" s="112" t="s">
        <v>2018</v>
      </c>
      <c r="BB82" s="112" t="s">
        <v>2018</v>
      </c>
      <c r="BC82" s="112">
        <v>17</v>
      </c>
      <c r="BD82" s="112" t="s">
        <v>2018</v>
      </c>
      <c r="BE82" s="112" t="s">
        <v>2018</v>
      </c>
      <c r="BF82" s="112">
        <v>74</v>
      </c>
      <c r="BG82" s="112">
        <v>24</v>
      </c>
      <c r="BH82" s="112" t="s">
        <v>176</v>
      </c>
      <c r="BI82" s="112">
        <v>13</v>
      </c>
      <c r="BJ82" s="119" t="s">
        <v>2018</v>
      </c>
      <c r="BK82" s="146">
        <v>1</v>
      </c>
      <c r="BL82" s="132">
        <v>19</v>
      </c>
      <c r="BM82" s="112" t="s">
        <v>2018</v>
      </c>
      <c r="BN82" s="112">
        <v>15</v>
      </c>
      <c r="BO82" s="112" t="s">
        <v>2018</v>
      </c>
      <c r="BP82" s="112" t="s">
        <v>2018</v>
      </c>
      <c r="BQ82" s="112" t="s">
        <v>2018</v>
      </c>
      <c r="BR82" s="112" t="s">
        <v>2018</v>
      </c>
      <c r="BS82" s="112" t="s">
        <v>2018</v>
      </c>
      <c r="BT82" s="112" t="s">
        <v>2018</v>
      </c>
      <c r="BU82" s="112">
        <v>14</v>
      </c>
      <c r="BV82" s="112" t="s">
        <v>2018</v>
      </c>
      <c r="BW82" s="112" t="s">
        <v>176</v>
      </c>
      <c r="BX82" s="112" t="s">
        <v>2018</v>
      </c>
      <c r="BY82" s="119" t="s">
        <v>2018</v>
      </c>
      <c r="BZ82" s="146">
        <v>4</v>
      </c>
      <c r="CA82" s="132">
        <v>71</v>
      </c>
      <c r="CB82" s="112">
        <v>28</v>
      </c>
      <c r="CC82" s="112">
        <v>43</v>
      </c>
      <c r="CD82" s="112" t="s">
        <v>2018</v>
      </c>
      <c r="CE82" s="112" t="s">
        <v>2018</v>
      </c>
      <c r="CF82" s="112" t="s">
        <v>2018</v>
      </c>
      <c r="CG82" s="112" t="s">
        <v>2018</v>
      </c>
      <c r="CH82" s="112" t="s">
        <v>2018</v>
      </c>
      <c r="CI82" s="112" t="s">
        <v>2018</v>
      </c>
      <c r="CJ82" s="112">
        <v>57</v>
      </c>
      <c r="CK82" s="112">
        <v>10</v>
      </c>
      <c r="CL82" s="112" t="s">
        <v>176</v>
      </c>
      <c r="CM82" s="112" t="s">
        <v>2018</v>
      </c>
      <c r="CN82" s="119" t="s">
        <v>2018</v>
      </c>
    </row>
    <row r="83" spans="1:92" x14ac:dyDescent="0.35">
      <c r="A83" s="28" t="s">
        <v>798</v>
      </c>
      <c r="B83" s="28" t="s">
        <v>799</v>
      </c>
      <c r="C83" s="28" t="s">
        <v>800</v>
      </c>
      <c r="D83" s="146">
        <v>512</v>
      </c>
      <c r="E83" s="112">
        <v>241</v>
      </c>
      <c r="F83" s="112">
        <v>271</v>
      </c>
      <c r="G83" s="112" t="s">
        <v>2018</v>
      </c>
      <c r="H83" s="112">
        <v>11</v>
      </c>
      <c r="I83" s="112" t="s">
        <v>2018</v>
      </c>
      <c r="J83" s="112">
        <v>52</v>
      </c>
      <c r="K83" s="112" t="s">
        <v>2018</v>
      </c>
      <c r="L83" s="112" t="s">
        <v>2018</v>
      </c>
      <c r="M83" s="112">
        <v>431</v>
      </c>
      <c r="N83" s="112" t="s">
        <v>2018</v>
      </c>
      <c r="O83" s="112" t="s">
        <v>176</v>
      </c>
      <c r="P83" s="112">
        <v>74</v>
      </c>
      <c r="Q83" s="119" t="s">
        <v>2018</v>
      </c>
      <c r="R83" s="146">
        <v>10</v>
      </c>
      <c r="S83" s="132">
        <v>103</v>
      </c>
      <c r="T83" s="112">
        <v>38</v>
      </c>
      <c r="U83" s="112">
        <v>65</v>
      </c>
      <c r="V83" s="112" t="s">
        <v>2018</v>
      </c>
      <c r="W83" s="112" t="s">
        <v>2018</v>
      </c>
      <c r="X83" s="112" t="s">
        <v>2018</v>
      </c>
      <c r="Y83" s="112" t="s">
        <v>2018</v>
      </c>
      <c r="Z83" s="112" t="s">
        <v>2018</v>
      </c>
      <c r="AA83" s="112" t="s">
        <v>2018</v>
      </c>
      <c r="AB83" s="112">
        <v>84</v>
      </c>
      <c r="AC83" s="112" t="s">
        <v>2018</v>
      </c>
      <c r="AD83" s="112" t="s">
        <v>176</v>
      </c>
      <c r="AE83" s="112">
        <v>10</v>
      </c>
      <c r="AF83" s="119" t="s">
        <v>2018</v>
      </c>
      <c r="AG83" s="146">
        <v>5</v>
      </c>
      <c r="AH83" s="132">
        <v>84</v>
      </c>
      <c r="AI83" s="112">
        <v>36</v>
      </c>
      <c r="AJ83" s="112">
        <v>48</v>
      </c>
      <c r="AK83" s="112" t="s">
        <v>2018</v>
      </c>
      <c r="AL83" s="112" t="s">
        <v>2018</v>
      </c>
      <c r="AM83" s="112" t="s">
        <v>2018</v>
      </c>
      <c r="AN83" s="112" t="s">
        <v>2018</v>
      </c>
      <c r="AO83" s="112" t="s">
        <v>2018</v>
      </c>
      <c r="AP83" s="112" t="s">
        <v>2018</v>
      </c>
      <c r="AQ83" s="112">
        <v>69</v>
      </c>
      <c r="AR83" s="112" t="s">
        <v>2018</v>
      </c>
      <c r="AS83" s="112" t="s">
        <v>176</v>
      </c>
      <c r="AT83" s="112" t="s">
        <v>2018</v>
      </c>
      <c r="AU83" s="119" t="s">
        <v>2018</v>
      </c>
      <c r="AV83" s="146">
        <v>4</v>
      </c>
      <c r="AW83" s="132">
        <v>83</v>
      </c>
      <c r="AX83" s="112">
        <v>36</v>
      </c>
      <c r="AY83" s="112">
        <v>47</v>
      </c>
      <c r="AZ83" s="112" t="s">
        <v>2018</v>
      </c>
      <c r="BA83" s="112" t="s">
        <v>2018</v>
      </c>
      <c r="BB83" s="112" t="s">
        <v>2018</v>
      </c>
      <c r="BC83" s="112" t="s">
        <v>2018</v>
      </c>
      <c r="BD83" s="112" t="s">
        <v>2018</v>
      </c>
      <c r="BE83" s="112" t="s">
        <v>2018</v>
      </c>
      <c r="BF83" s="112">
        <v>68</v>
      </c>
      <c r="BG83" s="112" t="s">
        <v>2018</v>
      </c>
      <c r="BH83" s="112" t="s">
        <v>176</v>
      </c>
      <c r="BI83" s="112" t="s">
        <v>2018</v>
      </c>
      <c r="BJ83" s="119" t="s">
        <v>2018</v>
      </c>
      <c r="BK83" s="146">
        <v>1</v>
      </c>
      <c r="BL83" s="132" t="s">
        <v>2018</v>
      </c>
      <c r="BM83" s="112" t="s">
        <v>2018</v>
      </c>
      <c r="BN83" s="112" t="s">
        <v>2018</v>
      </c>
      <c r="BO83" s="112" t="s">
        <v>2018</v>
      </c>
      <c r="BP83" s="112" t="s">
        <v>2018</v>
      </c>
      <c r="BQ83" s="112" t="s">
        <v>2018</v>
      </c>
      <c r="BR83" s="112" t="s">
        <v>2018</v>
      </c>
      <c r="BS83" s="112" t="s">
        <v>2018</v>
      </c>
      <c r="BT83" s="112" t="s">
        <v>2018</v>
      </c>
      <c r="BU83" s="112" t="s">
        <v>2018</v>
      </c>
      <c r="BV83" s="112" t="s">
        <v>2018</v>
      </c>
      <c r="BW83" s="112" t="s">
        <v>176</v>
      </c>
      <c r="BX83" s="112" t="s">
        <v>2018</v>
      </c>
      <c r="BY83" s="119" t="s">
        <v>2018</v>
      </c>
      <c r="BZ83" s="146">
        <v>5</v>
      </c>
      <c r="CA83" s="132">
        <v>19</v>
      </c>
      <c r="CB83" s="112" t="s">
        <v>2018</v>
      </c>
      <c r="CC83" s="112">
        <v>17</v>
      </c>
      <c r="CD83" s="112" t="s">
        <v>2018</v>
      </c>
      <c r="CE83" s="112" t="s">
        <v>2018</v>
      </c>
      <c r="CF83" s="112" t="s">
        <v>2018</v>
      </c>
      <c r="CG83" s="112" t="s">
        <v>2018</v>
      </c>
      <c r="CH83" s="112" t="s">
        <v>2018</v>
      </c>
      <c r="CI83" s="112" t="s">
        <v>2018</v>
      </c>
      <c r="CJ83" s="112">
        <v>15</v>
      </c>
      <c r="CK83" s="112" t="s">
        <v>2018</v>
      </c>
      <c r="CL83" s="112" t="s">
        <v>176</v>
      </c>
      <c r="CM83" s="112" t="s">
        <v>2018</v>
      </c>
      <c r="CN83" s="119" t="s">
        <v>2018</v>
      </c>
    </row>
    <row r="84" spans="1:92" x14ac:dyDescent="0.35">
      <c r="A84" s="28" t="s">
        <v>803</v>
      </c>
      <c r="B84" s="28" t="s">
        <v>805</v>
      </c>
      <c r="C84" s="28" t="s">
        <v>806</v>
      </c>
      <c r="D84" s="146">
        <v>533</v>
      </c>
      <c r="E84" s="112">
        <v>229</v>
      </c>
      <c r="F84" s="112">
        <v>304</v>
      </c>
      <c r="G84" s="112" t="s">
        <v>2018</v>
      </c>
      <c r="H84" s="112">
        <v>10</v>
      </c>
      <c r="I84" s="112">
        <v>13</v>
      </c>
      <c r="J84" s="112">
        <v>70</v>
      </c>
      <c r="K84" s="112" t="s">
        <v>2018</v>
      </c>
      <c r="L84" s="112">
        <v>29</v>
      </c>
      <c r="M84" s="112">
        <v>405</v>
      </c>
      <c r="N84" s="112">
        <v>86</v>
      </c>
      <c r="O84" s="112" t="s">
        <v>176</v>
      </c>
      <c r="P84" s="112">
        <v>66</v>
      </c>
      <c r="Q84" s="119">
        <v>15</v>
      </c>
      <c r="R84" s="146">
        <v>1</v>
      </c>
      <c r="S84" s="132">
        <v>102</v>
      </c>
      <c r="T84" s="112">
        <v>40</v>
      </c>
      <c r="U84" s="112">
        <v>62</v>
      </c>
      <c r="V84" s="112" t="s">
        <v>2018</v>
      </c>
      <c r="W84" s="112" t="s">
        <v>2018</v>
      </c>
      <c r="X84" s="112" t="s">
        <v>2018</v>
      </c>
      <c r="Y84" s="112">
        <v>15</v>
      </c>
      <c r="Z84" s="112" t="s">
        <v>2018</v>
      </c>
      <c r="AA84" s="112" t="s">
        <v>2018</v>
      </c>
      <c r="AB84" s="112">
        <v>78</v>
      </c>
      <c r="AC84" s="112" t="s">
        <v>2018</v>
      </c>
      <c r="AD84" s="112" t="s">
        <v>176</v>
      </c>
      <c r="AE84" s="112">
        <v>17</v>
      </c>
      <c r="AF84" s="119" t="s">
        <v>2018</v>
      </c>
      <c r="AG84" s="146"/>
      <c r="AH84" s="132"/>
      <c r="AI84" s="112"/>
      <c r="AJ84" s="112"/>
      <c r="AK84" s="112"/>
      <c r="AL84" s="112"/>
      <c r="AM84" s="112"/>
      <c r="AN84" s="112"/>
      <c r="AO84" s="112"/>
      <c r="AP84" s="112"/>
      <c r="AQ84" s="112"/>
      <c r="AR84" s="112"/>
      <c r="AS84" s="112"/>
      <c r="AT84" s="112"/>
      <c r="AU84" s="119"/>
      <c r="AV84" s="146"/>
      <c r="AW84" s="132"/>
      <c r="AX84" s="112"/>
      <c r="AY84" s="112"/>
      <c r="AZ84" s="112"/>
      <c r="BA84" s="112"/>
      <c r="BB84" s="112"/>
      <c r="BC84" s="112"/>
      <c r="BD84" s="112"/>
      <c r="BE84" s="112"/>
      <c r="BF84" s="112"/>
      <c r="BG84" s="112"/>
      <c r="BH84" s="112"/>
      <c r="BI84" s="112"/>
      <c r="BJ84" s="119"/>
      <c r="BK84" s="146"/>
      <c r="BL84" s="132"/>
      <c r="BM84" s="112"/>
      <c r="BN84" s="112"/>
      <c r="BO84" s="112"/>
      <c r="BP84" s="112"/>
      <c r="BQ84" s="112"/>
      <c r="BR84" s="112"/>
      <c r="BS84" s="112"/>
      <c r="BT84" s="112"/>
      <c r="BU84" s="112"/>
      <c r="BV84" s="112"/>
      <c r="BW84" s="112"/>
      <c r="BX84" s="112"/>
      <c r="BY84" s="119"/>
      <c r="BZ84" s="146">
        <v>1</v>
      </c>
      <c r="CA84" s="132">
        <v>102</v>
      </c>
      <c r="CB84" s="112">
        <v>40</v>
      </c>
      <c r="CC84" s="112">
        <v>62</v>
      </c>
      <c r="CD84" s="112" t="s">
        <v>2018</v>
      </c>
      <c r="CE84" s="112" t="s">
        <v>2018</v>
      </c>
      <c r="CF84" s="112" t="s">
        <v>2018</v>
      </c>
      <c r="CG84" s="112">
        <v>15</v>
      </c>
      <c r="CH84" s="112" t="s">
        <v>2018</v>
      </c>
      <c r="CI84" s="112" t="s">
        <v>2018</v>
      </c>
      <c r="CJ84" s="112">
        <v>78</v>
      </c>
      <c r="CK84" s="112" t="s">
        <v>2018</v>
      </c>
      <c r="CL84" s="112" t="s">
        <v>176</v>
      </c>
      <c r="CM84" s="112">
        <v>17</v>
      </c>
      <c r="CN84" s="119" t="s">
        <v>2018</v>
      </c>
    </row>
    <row r="85" spans="1:92" x14ac:dyDescent="0.35">
      <c r="A85" s="28" t="s">
        <v>815</v>
      </c>
      <c r="B85" s="28" t="s">
        <v>816</v>
      </c>
      <c r="C85" s="28" t="s">
        <v>817</v>
      </c>
      <c r="D85" s="146">
        <v>137</v>
      </c>
      <c r="E85" s="112">
        <v>76</v>
      </c>
      <c r="F85" s="112">
        <v>61</v>
      </c>
      <c r="G85" s="112" t="s">
        <v>2018</v>
      </c>
      <c r="H85" s="112" t="s">
        <v>2018</v>
      </c>
      <c r="I85" s="112" t="s">
        <v>2018</v>
      </c>
      <c r="J85" s="112">
        <v>20</v>
      </c>
      <c r="K85" s="112" t="s">
        <v>2018</v>
      </c>
      <c r="L85" s="112">
        <v>10</v>
      </c>
      <c r="M85" s="112">
        <v>97</v>
      </c>
      <c r="N85" s="112">
        <v>26</v>
      </c>
      <c r="O85" s="112" t="s">
        <v>176</v>
      </c>
      <c r="P85" s="112">
        <v>22</v>
      </c>
      <c r="Q85" s="119" t="s">
        <v>2018</v>
      </c>
      <c r="R85" s="146">
        <v>2</v>
      </c>
      <c r="S85" s="132">
        <v>134</v>
      </c>
      <c r="T85" s="112">
        <v>74</v>
      </c>
      <c r="U85" s="112">
        <v>60</v>
      </c>
      <c r="V85" s="112" t="s">
        <v>2018</v>
      </c>
      <c r="W85" s="112" t="s">
        <v>2018</v>
      </c>
      <c r="X85" s="112" t="s">
        <v>2018</v>
      </c>
      <c r="Y85" s="112">
        <v>20</v>
      </c>
      <c r="Z85" s="112" t="s">
        <v>2018</v>
      </c>
      <c r="AA85" s="112">
        <v>10</v>
      </c>
      <c r="AB85" s="112">
        <v>94</v>
      </c>
      <c r="AC85" s="112">
        <v>26</v>
      </c>
      <c r="AD85" s="112" t="s">
        <v>176</v>
      </c>
      <c r="AE85" s="112">
        <v>21</v>
      </c>
      <c r="AF85" s="119" t="s">
        <v>2018</v>
      </c>
      <c r="AG85" s="146">
        <v>1</v>
      </c>
      <c r="AH85" s="132">
        <v>50</v>
      </c>
      <c r="AI85" s="112">
        <v>28</v>
      </c>
      <c r="AJ85" s="112">
        <v>22</v>
      </c>
      <c r="AK85" s="112" t="s">
        <v>2018</v>
      </c>
      <c r="AL85" s="112" t="s">
        <v>2018</v>
      </c>
      <c r="AM85" s="112" t="s">
        <v>2018</v>
      </c>
      <c r="AN85" s="112" t="s">
        <v>2018</v>
      </c>
      <c r="AO85" s="112" t="s">
        <v>2018</v>
      </c>
      <c r="AP85" s="112" t="s">
        <v>2018</v>
      </c>
      <c r="AQ85" s="112">
        <v>32</v>
      </c>
      <c r="AR85" s="112" t="s">
        <v>2018</v>
      </c>
      <c r="AS85" s="112" t="s">
        <v>176</v>
      </c>
      <c r="AT85" s="112">
        <v>10</v>
      </c>
      <c r="AU85" s="119" t="s">
        <v>2018</v>
      </c>
      <c r="AV85" s="146">
        <v>1</v>
      </c>
      <c r="AW85" s="132">
        <v>50</v>
      </c>
      <c r="AX85" s="112">
        <v>28</v>
      </c>
      <c r="AY85" s="112">
        <v>22</v>
      </c>
      <c r="AZ85" s="112" t="s">
        <v>2018</v>
      </c>
      <c r="BA85" s="112" t="s">
        <v>2018</v>
      </c>
      <c r="BB85" s="112" t="s">
        <v>2018</v>
      </c>
      <c r="BC85" s="112" t="s">
        <v>2018</v>
      </c>
      <c r="BD85" s="112" t="s">
        <v>2018</v>
      </c>
      <c r="BE85" s="112" t="s">
        <v>2018</v>
      </c>
      <c r="BF85" s="112">
        <v>32</v>
      </c>
      <c r="BG85" s="112" t="s">
        <v>2018</v>
      </c>
      <c r="BH85" s="112" t="s">
        <v>176</v>
      </c>
      <c r="BI85" s="112">
        <v>10</v>
      </c>
      <c r="BJ85" s="119" t="s">
        <v>2018</v>
      </c>
      <c r="BK85" s="146"/>
      <c r="BL85" s="132"/>
      <c r="BM85" s="112"/>
      <c r="BN85" s="112"/>
      <c r="BO85" s="112"/>
      <c r="BP85" s="112"/>
      <c r="BQ85" s="112"/>
      <c r="BR85" s="112"/>
      <c r="BS85" s="112"/>
      <c r="BT85" s="112"/>
      <c r="BU85" s="112"/>
      <c r="BV85" s="112"/>
      <c r="BW85" s="112"/>
      <c r="BX85" s="112"/>
      <c r="BY85" s="119"/>
      <c r="BZ85" s="146">
        <v>1</v>
      </c>
      <c r="CA85" s="132">
        <v>84</v>
      </c>
      <c r="CB85" s="112">
        <v>46</v>
      </c>
      <c r="CC85" s="112">
        <v>38</v>
      </c>
      <c r="CD85" s="112" t="s">
        <v>2018</v>
      </c>
      <c r="CE85" s="112" t="s">
        <v>2018</v>
      </c>
      <c r="CF85" s="112" t="s">
        <v>2018</v>
      </c>
      <c r="CG85" s="112">
        <v>11</v>
      </c>
      <c r="CH85" s="112" t="s">
        <v>2018</v>
      </c>
      <c r="CI85" s="112" t="s">
        <v>2018</v>
      </c>
      <c r="CJ85" s="112">
        <v>62</v>
      </c>
      <c r="CK85" s="112">
        <v>19</v>
      </c>
      <c r="CL85" s="112" t="s">
        <v>176</v>
      </c>
      <c r="CM85" s="112">
        <v>11</v>
      </c>
      <c r="CN85" s="119" t="s">
        <v>2018</v>
      </c>
    </row>
    <row r="86" spans="1:92" x14ac:dyDescent="0.35">
      <c r="A86" s="28" t="s">
        <v>826</v>
      </c>
      <c r="B86" s="28" t="s">
        <v>828</v>
      </c>
      <c r="C86" s="28" t="s">
        <v>829</v>
      </c>
      <c r="D86" s="146">
        <v>200</v>
      </c>
      <c r="E86" s="112">
        <v>96</v>
      </c>
      <c r="F86" s="112">
        <v>104</v>
      </c>
      <c r="G86" s="112" t="s">
        <v>2018</v>
      </c>
      <c r="H86" s="112" t="s">
        <v>2018</v>
      </c>
      <c r="I86" s="112" t="s">
        <v>2018</v>
      </c>
      <c r="J86" s="112">
        <v>10</v>
      </c>
      <c r="K86" s="112" t="s">
        <v>2018</v>
      </c>
      <c r="L86" s="112" t="s">
        <v>2018</v>
      </c>
      <c r="M86" s="112">
        <v>179</v>
      </c>
      <c r="N86" s="112">
        <v>31</v>
      </c>
      <c r="O86" s="112" t="s">
        <v>176</v>
      </c>
      <c r="P86" s="112">
        <v>46</v>
      </c>
      <c r="Q86" s="119" t="s">
        <v>2018</v>
      </c>
      <c r="R86" s="146">
        <v>1</v>
      </c>
      <c r="S86" s="132">
        <v>75</v>
      </c>
      <c r="T86" s="112">
        <v>39</v>
      </c>
      <c r="U86" s="112">
        <v>36</v>
      </c>
      <c r="V86" s="112" t="s">
        <v>2018</v>
      </c>
      <c r="W86" s="112" t="s">
        <v>2018</v>
      </c>
      <c r="X86" s="112" t="s">
        <v>2018</v>
      </c>
      <c r="Y86" s="112" t="s">
        <v>2018</v>
      </c>
      <c r="Z86" s="112" t="s">
        <v>2018</v>
      </c>
      <c r="AA86" s="112" t="s">
        <v>2018</v>
      </c>
      <c r="AB86" s="112">
        <v>68</v>
      </c>
      <c r="AC86" s="112">
        <v>11</v>
      </c>
      <c r="AD86" s="112" t="s">
        <v>176</v>
      </c>
      <c r="AE86" s="112">
        <v>20</v>
      </c>
      <c r="AF86" s="119" t="s">
        <v>2018</v>
      </c>
      <c r="AG86" s="146">
        <v>1</v>
      </c>
      <c r="AH86" s="132">
        <v>75</v>
      </c>
      <c r="AI86" s="112">
        <v>39</v>
      </c>
      <c r="AJ86" s="112">
        <v>36</v>
      </c>
      <c r="AK86" s="112" t="s">
        <v>2018</v>
      </c>
      <c r="AL86" s="112" t="s">
        <v>2018</v>
      </c>
      <c r="AM86" s="112" t="s">
        <v>2018</v>
      </c>
      <c r="AN86" s="112" t="s">
        <v>2018</v>
      </c>
      <c r="AO86" s="112" t="s">
        <v>2018</v>
      </c>
      <c r="AP86" s="112" t="s">
        <v>2018</v>
      </c>
      <c r="AQ86" s="112">
        <v>68</v>
      </c>
      <c r="AR86" s="112">
        <v>11</v>
      </c>
      <c r="AS86" s="112" t="s">
        <v>176</v>
      </c>
      <c r="AT86" s="112">
        <v>20</v>
      </c>
      <c r="AU86" s="119" t="s">
        <v>2018</v>
      </c>
      <c r="AV86" s="146">
        <v>1</v>
      </c>
      <c r="AW86" s="132">
        <v>75</v>
      </c>
      <c r="AX86" s="112">
        <v>39</v>
      </c>
      <c r="AY86" s="112">
        <v>36</v>
      </c>
      <c r="AZ86" s="112" t="s">
        <v>2018</v>
      </c>
      <c r="BA86" s="112" t="s">
        <v>2018</v>
      </c>
      <c r="BB86" s="112" t="s">
        <v>2018</v>
      </c>
      <c r="BC86" s="112" t="s">
        <v>2018</v>
      </c>
      <c r="BD86" s="112" t="s">
        <v>2018</v>
      </c>
      <c r="BE86" s="112" t="s">
        <v>2018</v>
      </c>
      <c r="BF86" s="112">
        <v>68</v>
      </c>
      <c r="BG86" s="112">
        <v>11</v>
      </c>
      <c r="BH86" s="112" t="s">
        <v>176</v>
      </c>
      <c r="BI86" s="112">
        <v>20</v>
      </c>
      <c r="BJ86" s="119" t="s">
        <v>2018</v>
      </c>
      <c r="BK86" s="146"/>
      <c r="BL86" s="132"/>
      <c r="BM86" s="112"/>
      <c r="BN86" s="112"/>
      <c r="BO86" s="112"/>
      <c r="BP86" s="112"/>
      <c r="BQ86" s="112"/>
      <c r="BR86" s="112"/>
      <c r="BS86" s="112"/>
      <c r="BT86" s="112"/>
      <c r="BU86" s="112"/>
      <c r="BV86" s="112"/>
      <c r="BW86" s="112"/>
      <c r="BX86" s="112"/>
      <c r="BY86" s="119"/>
      <c r="BZ86" s="146"/>
      <c r="CA86" s="132"/>
      <c r="CB86" s="112"/>
      <c r="CC86" s="112"/>
      <c r="CD86" s="112"/>
      <c r="CE86" s="112"/>
      <c r="CF86" s="112"/>
      <c r="CG86" s="112"/>
      <c r="CH86" s="112"/>
      <c r="CI86" s="112"/>
      <c r="CJ86" s="112"/>
      <c r="CK86" s="112"/>
      <c r="CL86" s="112"/>
      <c r="CM86" s="112"/>
      <c r="CN86" s="119"/>
    </row>
    <row r="87" spans="1:92" x14ac:dyDescent="0.35">
      <c r="A87" s="28" t="s">
        <v>838</v>
      </c>
      <c r="B87" s="28" t="s">
        <v>839</v>
      </c>
      <c r="C87" s="28" t="s">
        <v>840</v>
      </c>
      <c r="D87" s="146">
        <v>80</v>
      </c>
      <c r="E87" s="112">
        <v>41</v>
      </c>
      <c r="F87" s="112">
        <v>39</v>
      </c>
      <c r="G87" s="112" t="s">
        <v>2018</v>
      </c>
      <c r="H87" s="112" t="s">
        <v>2018</v>
      </c>
      <c r="I87" s="112" t="s">
        <v>2018</v>
      </c>
      <c r="J87" s="112" t="s">
        <v>2018</v>
      </c>
      <c r="K87" s="112" t="s">
        <v>2018</v>
      </c>
      <c r="L87" s="112" t="s">
        <v>2018</v>
      </c>
      <c r="M87" s="112">
        <v>73</v>
      </c>
      <c r="N87" s="112">
        <v>12</v>
      </c>
      <c r="O87" s="112" t="s">
        <v>176</v>
      </c>
      <c r="P87" s="112" t="s">
        <v>2018</v>
      </c>
      <c r="Q87" s="119" t="s">
        <v>2018</v>
      </c>
      <c r="R87" s="146">
        <v>2</v>
      </c>
      <c r="S87" s="132">
        <v>35</v>
      </c>
      <c r="T87" s="112">
        <v>21</v>
      </c>
      <c r="U87" s="112">
        <v>14</v>
      </c>
      <c r="V87" s="112" t="s">
        <v>2018</v>
      </c>
      <c r="W87" s="112" t="s">
        <v>2018</v>
      </c>
      <c r="X87" s="112" t="s">
        <v>2018</v>
      </c>
      <c r="Y87" s="112" t="s">
        <v>2018</v>
      </c>
      <c r="Z87" s="112" t="s">
        <v>2018</v>
      </c>
      <c r="AA87" s="112" t="s">
        <v>2018</v>
      </c>
      <c r="AB87" s="112">
        <v>33</v>
      </c>
      <c r="AC87" s="112" t="s">
        <v>2018</v>
      </c>
      <c r="AD87" s="112" t="s">
        <v>176</v>
      </c>
      <c r="AE87" s="112" t="s">
        <v>2018</v>
      </c>
      <c r="AF87" s="119" t="s">
        <v>2018</v>
      </c>
      <c r="AG87" s="146">
        <v>1</v>
      </c>
      <c r="AH87" s="132">
        <v>19</v>
      </c>
      <c r="AI87" s="112">
        <v>13</v>
      </c>
      <c r="AJ87" s="112" t="s">
        <v>2018</v>
      </c>
      <c r="AK87" s="112" t="s">
        <v>2018</v>
      </c>
      <c r="AL87" s="112" t="s">
        <v>2018</v>
      </c>
      <c r="AM87" s="112" t="s">
        <v>2018</v>
      </c>
      <c r="AN87" s="112" t="s">
        <v>2018</v>
      </c>
      <c r="AO87" s="112" t="s">
        <v>2018</v>
      </c>
      <c r="AP87" s="112" t="s">
        <v>2018</v>
      </c>
      <c r="AQ87" s="112">
        <v>19</v>
      </c>
      <c r="AR87" s="112" t="s">
        <v>2018</v>
      </c>
      <c r="AS87" s="112" t="s">
        <v>176</v>
      </c>
      <c r="AT87" s="112" t="s">
        <v>2018</v>
      </c>
      <c r="AU87" s="119" t="s">
        <v>2018</v>
      </c>
      <c r="AV87" s="146">
        <v>1</v>
      </c>
      <c r="AW87" s="132">
        <v>19</v>
      </c>
      <c r="AX87" s="112">
        <v>13</v>
      </c>
      <c r="AY87" s="112" t="s">
        <v>2018</v>
      </c>
      <c r="AZ87" s="112" t="s">
        <v>2018</v>
      </c>
      <c r="BA87" s="112" t="s">
        <v>2018</v>
      </c>
      <c r="BB87" s="112" t="s">
        <v>2018</v>
      </c>
      <c r="BC87" s="112" t="s">
        <v>2018</v>
      </c>
      <c r="BD87" s="112" t="s">
        <v>2018</v>
      </c>
      <c r="BE87" s="112" t="s">
        <v>2018</v>
      </c>
      <c r="BF87" s="112">
        <v>19</v>
      </c>
      <c r="BG87" s="112" t="s">
        <v>2018</v>
      </c>
      <c r="BH87" s="112" t="s">
        <v>176</v>
      </c>
      <c r="BI87" s="112" t="s">
        <v>2018</v>
      </c>
      <c r="BJ87" s="119" t="s">
        <v>2018</v>
      </c>
      <c r="BK87" s="146"/>
      <c r="BL87" s="132"/>
      <c r="BM87" s="112"/>
      <c r="BN87" s="112"/>
      <c r="BO87" s="112"/>
      <c r="BP87" s="112"/>
      <c r="BQ87" s="112"/>
      <c r="BR87" s="112"/>
      <c r="BS87" s="112"/>
      <c r="BT87" s="112"/>
      <c r="BU87" s="112"/>
      <c r="BV87" s="112"/>
      <c r="BW87" s="112"/>
      <c r="BX87" s="112"/>
      <c r="BY87" s="119"/>
      <c r="BZ87" s="146">
        <v>1</v>
      </c>
      <c r="CA87" s="132">
        <v>16</v>
      </c>
      <c r="CB87" s="112" t="s">
        <v>2018</v>
      </c>
      <c r="CC87" s="112" t="s">
        <v>2018</v>
      </c>
      <c r="CD87" s="112" t="s">
        <v>2018</v>
      </c>
      <c r="CE87" s="112" t="s">
        <v>2018</v>
      </c>
      <c r="CF87" s="112" t="s">
        <v>2018</v>
      </c>
      <c r="CG87" s="112" t="s">
        <v>2018</v>
      </c>
      <c r="CH87" s="112" t="s">
        <v>2018</v>
      </c>
      <c r="CI87" s="112" t="s">
        <v>2018</v>
      </c>
      <c r="CJ87" s="112">
        <v>14</v>
      </c>
      <c r="CK87" s="112" t="s">
        <v>2018</v>
      </c>
      <c r="CL87" s="112" t="s">
        <v>176</v>
      </c>
      <c r="CM87" s="112" t="s">
        <v>2018</v>
      </c>
      <c r="CN87" s="119" t="s">
        <v>2018</v>
      </c>
    </row>
    <row r="88" spans="1:92" x14ac:dyDescent="0.35">
      <c r="A88" s="28" t="s">
        <v>280</v>
      </c>
      <c r="B88" s="28" t="s">
        <v>281</v>
      </c>
      <c r="C88" s="28" t="s">
        <v>282</v>
      </c>
      <c r="D88" s="146">
        <v>6983</v>
      </c>
      <c r="E88" s="112">
        <v>3431</v>
      </c>
      <c r="F88" s="112">
        <v>3552</v>
      </c>
      <c r="G88" s="112">
        <v>48</v>
      </c>
      <c r="H88" s="112">
        <v>33</v>
      </c>
      <c r="I88" s="112">
        <v>75</v>
      </c>
      <c r="J88" s="112">
        <v>979</v>
      </c>
      <c r="K88" s="112">
        <v>93</v>
      </c>
      <c r="L88" s="112">
        <v>140</v>
      </c>
      <c r="M88" s="112">
        <v>5621</v>
      </c>
      <c r="N88" s="112">
        <v>776</v>
      </c>
      <c r="O88" s="112" t="s">
        <v>176</v>
      </c>
      <c r="P88" s="112">
        <v>1264</v>
      </c>
      <c r="Q88" s="119">
        <v>215</v>
      </c>
      <c r="R88" s="146">
        <v>7</v>
      </c>
      <c r="S88" s="132">
        <v>1530</v>
      </c>
      <c r="T88" s="112">
        <v>599</v>
      </c>
      <c r="U88" s="112">
        <v>931</v>
      </c>
      <c r="V88" s="112">
        <v>13</v>
      </c>
      <c r="W88" s="112">
        <v>11</v>
      </c>
      <c r="X88" s="112">
        <v>18</v>
      </c>
      <c r="Y88" s="112">
        <v>224</v>
      </c>
      <c r="Z88" s="112">
        <v>19</v>
      </c>
      <c r="AA88" s="112">
        <v>41</v>
      </c>
      <c r="AB88" s="112">
        <v>1204</v>
      </c>
      <c r="AC88" s="112">
        <v>178</v>
      </c>
      <c r="AD88" s="112" t="s">
        <v>176</v>
      </c>
      <c r="AE88" s="112">
        <v>245</v>
      </c>
      <c r="AF88" s="119">
        <v>64</v>
      </c>
      <c r="AG88" s="146">
        <v>3</v>
      </c>
      <c r="AH88" s="132">
        <v>982</v>
      </c>
      <c r="AI88" s="112">
        <v>444</v>
      </c>
      <c r="AJ88" s="112">
        <v>538</v>
      </c>
      <c r="AK88" s="112">
        <v>11</v>
      </c>
      <c r="AL88" s="112" t="s">
        <v>2018</v>
      </c>
      <c r="AM88" s="112">
        <v>11</v>
      </c>
      <c r="AN88" s="112">
        <v>145</v>
      </c>
      <c r="AO88" s="112">
        <v>16</v>
      </c>
      <c r="AP88" s="112">
        <v>24</v>
      </c>
      <c r="AQ88" s="112">
        <v>768</v>
      </c>
      <c r="AR88" s="112">
        <v>134</v>
      </c>
      <c r="AS88" s="112" t="s">
        <v>176</v>
      </c>
      <c r="AT88" s="112">
        <v>157</v>
      </c>
      <c r="AU88" s="119">
        <v>40</v>
      </c>
      <c r="AV88" s="146">
        <v>3</v>
      </c>
      <c r="AW88" s="132">
        <v>982</v>
      </c>
      <c r="AX88" s="112">
        <v>444</v>
      </c>
      <c r="AY88" s="112">
        <v>538</v>
      </c>
      <c r="AZ88" s="112">
        <v>11</v>
      </c>
      <c r="BA88" s="112" t="s">
        <v>2018</v>
      </c>
      <c r="BB88" s="112">
        <v>11</v>
      </c>
      <c r="BC88" s="112">
        <v>145</v>
      </c>
      <c r="BD88" s="112">
        <v>16</v>
      </c>
      <c r="BE88" s="112">
        <v>24</v>
      </c>
      <c r="BF88" s="112">
        <v>768</v>
      </c>
      <c r="BG88" s="112">
        <v>134</v>
      </c>
      <c r="BH88" s="112" t="s">
        <v>176</v>
      </c>
      <c r="BI88" s="112">
        <v>157</v>
      </c>
      <c r="BJ88" s="119">
        <v>40</v>
      </c>
      <c r="BK88" s="146"/>
      <c r="BL88" s="132"/>
      <c r="BM88" s="112"/>
      <c r="BN88" s="112"/>
      <c r="BO88" s="112"/>
      <c r="BP88" s="112"/>
      <c r="BQ88" s="112"/>
      <c r="BR88" s="112"/>
      <c r="BS88" s="112"/>
      <c r="BT88" s="112"/>
      <c r="BU88" s="112"/>
      <c r="BV88" s="112"/>
      <c r="BW88" s="112"/>
      <c r="BX88" s="112"/>
      <c r="BY88" s="119"/>
      <c r="BZ88" s="146">
        <v>4</v>
      </c>
      <c r="CA88" s="132">
        <v>548</v>
      </c>
      <c r="CB88" s="112">
        <v>155</v>
      </c>
      <c r="CC88" s="112">
        <v>393</v>
      </c>
      <c r="CD88" s="112" t="s">
        <v>2018</v>
      </c>
      <c r="CE88" s="112" t="s">
        <v>2018</v>
      </c>
      <c r="CF88" s="112" t="s">
        <v>2018</v>
      </c>
      <c r="CG88" s="112">
        <v>79</v>
      </c>
      <c r="CH88" s="112" t="s">
        <v>2018</v>
      </c>
      <c r="CI88" s="112">
        <v>17</v>
      </c>
      <c r="CJ88" s="112">
        <v>436</v>
      </c>
      <c r="CK88" s="112">
        <v>44</v>
      </c>
      <c r="CL88" s="112" t="s">
        <v>176</v>
      </c>
      <c r="CM88" s="112">
        <v>88</v>
      </c>
      <c r="CN88" s="119">
        <v>24</v>
      </c>
    </row>
    <row r="89" spans="1:92" x14ac:dyDescent="0.35">
      <c r="A89" s="28" t="s">
        <v>849</v>
      </c>
      <c r="B89" s="28" t="s">
        <v>850</v>
      </c>
      <c r="C89" s="28" t="s">
        <v>851</v>
      </c>
      <c r="D89" s="146">
        <v>2037</v>
      </c>
      <c r="E89" s="112">
        <v>989</v>
      </c>
      <c r="F89" s="112">
        <v>1048</v>
      </c>
      <c r="G89" s="112">
        <v>98</v>
      </c>
      <c r="H89" s="112" t="s">
        <v>2018</v>
      </c>
      <c r="I89" s="112" t="s">
        <v>2018</v>
      </c>
      <c r="J89" s="112">
        <v>189</v>
      </c>
      <c r="K89" s="112" t="s">
        <v>2018</v>
      </c>
      <c r="L89" s="112">
        <v>43</v>
      </c>
      <c r="M89" s="112">
        <v>1689</v>
      </c>
      <c r="N89" s="112">
        <v>208</v>
      </c>
      <c r="O89" s="112" t="s">
        <v>176</v>
      </c>
      <c r="P89" s="112">
        <v>640</v>
      </c>
      <c r="Q89" s="119">
        <v>28</v>
      </c>
      <c r="R89" s="146">
        <v>9</v>
      </c>
      <c r="S89" s="132">
        <v>698</v>
      </c>
      <c r="T89" s="112">
        <v>240</v>
      </c>
      <c r="U89" s="112">
        <v>458</v>
      </c>
      <c r="V89" s="112">
        <v>33</v>
      </c>
      <c r="W89" s="112" t="s">
        <v>2018</v>
      </c>
      <c r="X89" s="112" t="s">
        <v>2018</v>
      </c>
      <c r="Y89" s="112">
        <v>65</v>
      </c>
      <c r="Z89" s="112" t="s">
        <v>2018</v>
      </c>
      <c r="AA89" s="112">
        <v>20</v>
      </c>
      <c r="AB89" s="112">
        <v>573</v>
      </c>
      <c r="AC89" s="112">
        <v>70</v>
      </c>
      <c r="AD89" s="112" t="s">
        <v>176</v>
      </c>
      <c r="AE89" s="112">
        <v>227</v>
      </c>
      <c r="AF89" s="119">
        <v>11</v>
      </c>
      <c r="AG89" s="146">
        <v>5</v>
      </c>
      <c r="AH89" s="132">
        <v>412</v>
      </c>
      <c r="AI89" s="112">
        <v>158</v>
      </c>
      <c r="AJ89" s="112">
        <v>254</v>
      </c>
      <c r="AK89" s="112">
        <v>20</v>
      </c>
      <c r="AL89" s="112" t="s">
        <v>2018</v>
      </c>
      <c r="AM89" s="112" t="s">
        <v>2018</v>
      </c>
      <c r="AN89" s="112">
        <v>41</v>
      </c>
      <c r="AO89" s="112" t="s">
        <v>2018</v>
      </c>
      <c r="AP89" s="112">
        <v>14</v>
      </c>
      <c r="AQ89" s="112">
        <v>336</v>
      </c>
      <c r="AR89" s="112">
        <v>49</v>
      </c>
      <c r="AS89" s="112" t="s">
        <v>176</v>
      </c>
      <c r="AT89" s="112">
        <v>139</v>
      </c>
      <c r="AU89" s="119" t="s">
        <v>2018</v>
      </c>
      <c r="AV89" s="146">
        <v>4</v>
      </c>
      <c r="AW89" s="132">
        <v>401</v>
      </c>
      <c r="AX89" s="112">
        <v>156</v>
      </c>
      <c r="AY89" s="112">
        <v>245</v>
      </c>
      <c r="AZ89" s="112">
        <v>20</v>
      </c>
      <c r="BA89" s="112" t="s">
        <v>2018</v>
      </c>
      <c r="BB89" s="112" t="s">
        <v>2018</v>
      </c>
      <c r="BC89" s="112">
        <v>41</v>
      </c>
      <c r="BD89" s="112" t="s">
        <v>2018</v>
      </c>
      <c r="BE89" s="112">
        <v>12</v>
      </c>
      <c r="BF89" s="112">
        <v>327</v>
      </c>
      <c r="BG89" s="112">
        <v>49</v>
      </c>
      <c r="BH89" s="112" t="s">
        <v>176</v>
      </c>
      <c r="BI89" s="112">
        <v>137</v>
      </c>
      <c r="BJ89" s="119" t="s">
        <v>2018</v>
      </c>
      <c r="BK89" s="146">
        <v>1</v>
      </c>
      <c r="BL89" s="132">
        <v>11</v>
      </c>
      <c r="BM89" s="112" t="s">
        <v>2018</v>
      </c>
      <c r="BN89" s="112" t="s">
        <v>2018</v>
      </c>
      <c r="BO89" s="112" t="s">
        <v>2018</v>
      </c>
      <c r="BP89" s="112" t="s">
        <v>2018</v>
      </c>
      <c r="BQ89" s="112" t="s">
        <v>2018</v>
      </c>
      <c r="BR89" s="112" t="s">
        <v>2018</v>
      </c>
      <c r="BS89" s="112" t="s">
        <v>2018</v>
      </c>
      <c r="BT89" s="112" t="s">
        <v>2018</v>
      </c>
      <c r="BU89" s="112" t="s">
        <v>2018</v>
      </c>
      <c r="BV89" s="112" t="s">
        <v>2018</v>
      </c>
      <c r="BW89" s="112" t="s">
        <v>176</v>
      </c>
      <c r="BX89" s="112" t="s">
        <v>2018</v>
      </c>
      <c r="BY89" s="119" t="s">
        <v>2018</v>
      </c>
      <c r="BZ89" s="146">
        <v>4</v>
      </c>
      <c r="CA89" s="132">
        <v>286</v>
      </c>
      <c r="CB89" s="112">
        <v>82</v>
      </c>
      <c r="CC89" s="112">
        <v>204</v>
      </c>
      <c r="CD89" s="112">
        <v>13</v>
      </c>
      <c r="CE89" s="112" t="s">
        <v>2018</v>
      </c>
      <c r="CF89" s="112" t="s">
        <v>2018</v>
      </c>
      <c r="CG89" s="112">
        <v>24</v>
      </c>
      <c r="CH89" s="112" t="s">
        <v>2018</v>
      </c>
      <c r="CI89" s="112" t="s">
        <v>2018</v>
      </c>
      <c r="CJ89" s="112">
        <v>237</v>
      </c>
      <c r="CK89" s="112">
        <v>21</v>
      </c>
      <c r="CL89" s="112" t="s">
        <v>176</v>
      </c>
      <c r="CM89" s="112">
        <v>88</v>
      </c>
      <c r="CN89" s="119" t="s">
        <v>2018</v>
      </c>
    </row>
    <row r="90" spans="1:92" x14ac:dyDescent="0.35">
      <c r="A90" s="28" t="s">
        <v>852</v>
      </c>
      <c r="B90" s="28" t="s">
        <v>854</v>
      </c>
      <c r="C90" s="28" t="s">
        <v>855</v>
      </c>
      <c r="D90" s="146">
        <v>72</v>
      </c>
      <c r="E90" s="112">
        <v>34</v>
      </c>
      <c r="F90" s="112">
        <v>38</v>
      </c>
      <c r="G90" s="112">
        <v>59</v>
      </c>
      <c r="H90" s="112" t="s">
        <v>2018</v>
      </c>
      <c r="I90" s="112" t="s">
        <v>2018</v>
      </c>
      <c r="J90" s="112" t="s">
        <v>2018</v>
      </c>
      <c r="K90" s="112" t="s">
        <v>2018</v>
      </c>
      <c r="L90" s="112" t="s">
        <v>2018</v>
      </c>
      <c r="M90" s="112" t="s">
        <v>2018</v>
      </c>
      <c r="N90" s="112" t="s">
        <v>2018</v>
      </c>
      <c r="O90" s="112" t="s">
        <v>176</v>
      </c>
      <c r="P90" s="112">
        <v>40</v>
      </c>
      <c r="Q90" s="119" t="s">
        <v>2018</v>
      </c>
      <c r="R90" s="146">
        <v>2</v>
      </c>
      <c r="S90" s="132">
        <v>17</v>
      </c>
      <c r="T90" s="112" t="s">
        <v>2018</v>
      </c>
      <c r="U90" s="112">
        <v>11</v>
      </c>
      <c r="V90" s="112">
        <v>16</v>
      </c>
      <c r="W90" s="112" t="s">
        <v>2018</v>
      </c>
      <c r="X90" s="112" t="s">
        <v>2018</v>
      </c>
      <c r="Y90" s="112" t="s">
        <v>2018</v>
      </c>
      <c r="Z90" s="112" t="s">
        <v>2018</v>
      </c>
      <c r="AA90" s="112" t="s">
        <v>2018</v>
      </c>
      <c r="AB90" s="112" t="s">
        <v>2018</v>
      </c>
      <c r="AC90" s="112" t="s">
        <v>2018</v>
      </c>
      <c r="AD90" s="112" t="s">
        <v>176</v>
      </c>
      <c r="AE90" s="112">
        <v>12</v>
      </c>
      <c r="AF90" s="119" t="s">
        <v>2018</v>
      </c>
      <c r="AG90" s="146">
        <v>1</v>
      </c>
      <c r="AH90" s="132">
        <v>16</v>
      </c>
      <c r="AI90" s="112" t="s">
        <v>2018</v>
      </c>
      <c r="AJ90" s="112">
        <v>10</v>
      </c>
      <c r="AK90" s="112">
        <v>15</v>
      </c>
      <c r="AL90" s="112" t="s">
        <v>2018</v>
      </c>
      <c r="AM90" s="112" t="s">
        <v>2018</v>
      </c>
      <c r="AN90" s="112" t="s">
        <v>2018</v>
      </c>
      <c r="AO90" s="112" t="s">
        <v>2018</v>
      </c>
      <c r="AP90" s="112" t="s">
        <v>2018</v>
      </c>
      <c r="AQ90" s="112" t="s">
        <v>2018</v>
      </c>
      <c r="AR90" s="112" t="s">
        <v>2018</v>
      </c>
      <c r="AS90" s="112" t="s">
        <v>176</v>
      </c>
      <c r="AT90" s="112">
        <v>12</v>
      </c>
      <c r="AU90" s="119" t="s">
        <v>2018</v>
      </c>
      <c r="AV90" s="146">
        <v>1</v>
      </c>
      <c r="AW90" s="132">
        <v>16</v>
      </c>
      <c r="AX90" s="112" t="s">
        <v>2018</v>
      </c>
      <c r="AY90" s="112">
        <v>10</v>
      </c>
      <c r="AZ90" s="112">
        <v>15</v>
      </c>
      <c r="BA90" s="112" t="s">
        <v>2018</v>
      </c>
      <c r="BB90" s="112" t="s">
        <v>2018</v>
      </c>
      <c r="BC90" s="112" t="s">
        <v>2018</v>
      </c>
      <c r="BD90" s="112" t="s">
        <v>2018</v>
      </c>
      <c r="BE90" s="112" t="s">
        <v>2018</v>
      </c>
      <c r="BF90" s="112" t="s">
        <v>2018</v>
      </c>
      <c r="BG90" s="112" t="s">
        <v>2018</v>
      </c>
      <c r="BH90" s="112" t="s">
        <v>176</v>
      </c>
      <c r="BI90" s="112">
        <v>12</v>
      </c>
      <c r="BJ90" s="119" t="s">
        <v>2018</v>
      </c>
      <c r="BK90" s="146"/>
      <c r="BL90" s="132"/>
      <c r="BM90" s="112"/>
      <c r="BN90" s="112"/>
      <c r="BO90" s="112"/>
      <c r="BP90" s="112"/>
      <c r="BQ90" s="112"/>
      <c r="BR90" s="112"/>
      <c r="BS90" s="112"/>
      <c r="BT90" s="112"/>
      <c r="BU90" s="112"/>
      <c r="BV90" s="112"/>
      <c r="BW90" s="112"/>
      <c r="BX90" s="112"/>
      <c r="BY90" s="119"/>
      <c r="BZ90" s="146">
        <v>1</v>
      </c>
      <c r="CA90" s="132" t="s">
        <v>2018</v>
      </c>
      <c r="CB90" s="112" t="s">
        <v>2018</v>
      </c>
      <c r="CC90" s="112" t="s">
        <v>2018</v>
      </c>
      <c r="CD90" s="112" t="s">
        <v>2018</v>
      </c>
      <c r="CE90" s="112" t="s">
        <v>2018</v>
      </c>
      <c r="CF90" s="112" t="s">
        <v>2018</v>
      </c>
      <c r="CG90" s="112" t="s">
        <v>2018</v>
      </c>
      <c r="CH90" s="112" t="s">
        <v>2018</v>
      </c>
      <c r="CI90" s="112" t="s">
        <v>2018</v>
      </c>
      <c r="CJ90" s="112" t="s">
        <v>2018</v>
      </c>
      <c r="CK90" s="112" t="s">
        <v>2018</v>
      </c>
      <c r="CL90" s="112" t="s">
        <v>176</v>
      </c>
      <c r="CM90" s="112" t="s">
        <v>2018</v>
      </c>
      <c r="CN90" s="119" t="s">
        <v>2018</v>
      </c>
    </row>
    <row r="91" spans="1:92" x14ac:dyDescent="0.35">
      <c r="A91" s="28" t="s">
        <v>2036</v>
      </c>
      <c r="B91" s="28" t="s">
        <v>1042</v>
      </c>
      <c r="C91" s="28" t="s">
        <v>2052</v>
      </c>
      <c r="D91" s="146">
        <v>270</v>
      </c>
      <c r="E91" s="112">
        <v>164</v>
      </c>
      <c r="F91" s="112">
        <v>106</v>
      </c>
      <c r="G91" s="112" t="s">
        <v>2018</v>
      </c>
      <c r="H91" s="112" t="s">
        <v>2018</v>
      </c>
      <c r="I91" s="112" t="s">
        <v>2018</v>
      </c>
      <c r="J91" s="112">
        <v>46</v>
      </c>
      <c r="K91" s="112" t="s">
        <v>2018</v>
      </c>
      <c r="L91" s="112" t="s">
        <v>2018</v>
      </c>
      <c r="M91" s="112">
        <v>210</v>
      </c>
      <c r="N91" s="112">
        <v>20</v>
      </c>
      <c r="O91" s="112" t="s">
        <v>176</v>
      </c>
      <c r="P91" s="112">
        <v>68</v>
      </c>
      <c r="Q91" s="119" t="s">
        <v>2018</v>
      </c>
      <c r="R91" s="146"/>
      <c r="S91" s="132"/>
      <c r="T91" s="112"/>
      <c r="U91" s="112"/>
      <c r="V91" s="112"/>
      <c r="W91" s="112"/>
      <c r="X91" s="112"/>
      <c r="Y91" s="112"/>
      <c r="Z91" s="112"/>
      <c r="AA91" s="112"/>
      <c r="AB91" s="112"/>
      <c r="AC91" s="112"/>
      <c r="AD91" s="112"/>
      <c r="AE91" s="112"/>
      <c r="AF91" s="119"/>
      <c r="AG91" s="146"/>
      <c r="AH91" s="132"/>
      <c r="AI91" s="112"/>
      <c r="AJ91" s="112"/>
      <c r="AK91" s="112"/>
      <c r="AL91" s="112"/>
      <c r="AM91" s="112"/>
      <c r="AN91" s="112"/>
      <c r="AO91" s="112"/>
      <c r="AP91" s="112"/>
      <c r="AQ91" s="112"/>
      <c r="AR91" s="112"/>
      <c r="AS91" s="112"/>
      <c r="AT91" s="112"/>
      <c r="AU91" s="119"/>
      <c r="AV91" s="146"/>
      <c r="AW91" s="132"/>
      <c r="AX91" s="112"/>
      <c r="AY91" s="112"/>
      <c r="AZ91" s="112"/>
      <c r="BA91" s="112"/>
      <c r="BB91" s="112"/>
      <c r="BC91" s="112"/>
      <c r="BD91" s="112"/>
      <c r="BE91" s="112"/>
      <c r="BF91" s="112"/>
      <c r="BG91" s="112"/>
      <c r="BH91" s="112"/>
      <c r="BI91" s="112"/>
      <c r="BJ91" s="119"/>
      <c r="BK91" s="146"/>
      <c r="BL91" s="132"/>
      <c r="BM91" s="112"/>
      <c r="BN91" s="112"/>
      <c r="BO91" s="112"/>
      <c r="BP91" s="112"/>
      <c r="BQ91" s="112"/>
      <c r="BR91" s="112"/>
      <c r="BS91" s="112"/>
      <c r="BT91" s="112"/>
      <c r="BU91" s="112"/>
      <c r="BV91" s="112"/>
      <c r="BW91" s="112"/>
      <c r="BX91" s="112"/>
      <c r="BY91" s="119"/>
      <c r="BZ91" s="146"/>
      <c r="CA91" s="132"/>
      <c r="CB91" s="112"/>
      <c r="CC91" s="112"/>
      <c r="CD91" s="112"/>
      <c r="CE91" s="112"/>
      <c r="CF91" s="112"/>
      <c r="CG91" s="112"/>
      <c r="CH91" s="112"/>
      <c r="CI91" s="112"/>
      <c r="CJ91" s="112"/>
      <c r="CK91" s="112"/>
      <c r="CL91" s="112"/>
      <c r="CM91" s="112"/>
      <c r="CN91" s="119"/>
    </row>
    <row r="92" spans="1:92" x14ac:dyDescent="0.35">
      <c r="A92" s="28" t="s">
        <v>1091</v>
      </c>
      <c r="B92" s="28" t="s">
        <v>1093</v>
      </c>
      <c r="C92" s="28" t="s">
        <v>1094</v>
      </c>
      <c r="D92" s="146">
        <v>172</v>
      </c>
      <c r="E92" s="112">
        <v>81</v>
      </c>
      <c r="F92" s="112">
        <v>91</v>
      </c>
      <c r="G92" s="112" t="s">
        <v>2018</v>
      </c>
      <c r="H92" s="112" t="s">
        <v>2018</v>
      </c>
      <c r="I92" s="112" t="s">
        <v>2018</v>
      </c>
      <c r="J92" s="112">
        <v>17</v>
      </c>
      <c r="K92" s="112" t="s">
        <v>2018</v>
      </c>
      <c r="L92" s="112" t="s">
        <v>2018</v>
      </c>
      <c r="M92" s="112">
        <v>147</v>
      </c>
      <c r="N92" s="112">
        <v>46</v>
      </c>
      <c r="O92" s="112" t="s">
        <v>176</v>
      </c>
      <c r="P92" s="112">
        <v>25</v>
      </c>
      <c r="Q92" s="119" t="s">
        <v>2018</v>
      </c>
      <c r="R92" s="146"/>
      <c r="S92" s="132"/>
      <c r="T92" s="112"/>
      <c r="U92" s="112"/>
      <c r="V92" s="112"/>
      <c r="W92" s="112"/>
      <c r="X92" s="112"/>
      <c r="Y92" s="112"/>
      <c r="Z92" s="112"/>
      <c r="AA92" s="112"/>
      <c r="AB92" s="112"/>
      <c r="AC92" s="112"/>
      <c r="AD92" s="112"/>
      <c r="AE92" s="112"/>
      <c r="AF92" s="119"/>
      <c r="AG92" s="146"/>
      <c r="AH92" s="132"/>
      <c r="AI92" s="112"/>
      <c r="AJ92" s="112"/>
      <c r="AK92" s="112"/>
      <c r="AL92" s="112"/>
      <c r="AM92" s="112"/>
      <c r="AN92" s="112"/>
      <c r="AO92" s="112"/>
      <c r="AP92" s="112"/>
      <c r="AQ92" s="112"/>
      <c r="AR92" s="112"/>
      <c r="AS92" s="112"/>
      <c r="AT92" s="112"/>
      <c r="AU92" s="119"/>
      <c r="AV92" s="146"/>
      <c r="AW92" s="132"/>
      <c r="AX92" s="112"/>
      <c r="AY92" s="112"/>
      <c r="AZ92" s="112"/>
      <c r="BA92" s="112"/>
      <c r="BB92" s="112"/>
      <c r="BC92" s="112"/>
      <c r="BD92" s="112"/>
      <c r="BE92" s="112"/>
      <c r="BF92" s="112"/>
      <c r="BG92" s="112"/>
      <c r="BH92" s="112"/>
      <c r="BI92" s="112"/>
      <c r="BJ92" s="119"/>
      <c r="BK92" s="146"/>
      <c r="BL92" s="132"/>
      <c r="BM92" s="112"/>
      <c r="BN92" s="112"/>
      <c r="BO92" s="112"/>
      <c r="BP92" s="112"/>
      <c r="BQ92" s="112"/>
      <c r="BR92" s="112"/>
      <c r="BS92" s="112"/>
      <c r="BT92" s="112"/>
      <c r="BU92" s="112"/>
      <c r="BV92" s="112"/>
      <c r="BW92" s="112"/>
      <c r="BX92" s="112"/>
      <c r="BY92" s="119"/>
      <c r="BZ92" s="146"/>
      <c r="CA92" s="132"/>
      <c r="CB92" s="112"/>
      <c r="CC92" s="112"/>
      <c r="CD92" s="112"/>
      <c r="CE92" s="112"/>
      <c r="CF92" s="112"/>
      <c r="CG92" s="112"/>
      <c r="CH92" s="112"/>
      <c r="CI92" s="112"/>
      <c r="CJ92" s="112"/>
      <c r="CK92" s="112"/>
      <c r="CL92" s="112"/>
      <c r="CM92" s="112"/>
      <c r="CN92" s="119"/>
    </row>
    <row r="93" spans="1:92" x14ac:dyDescent="0.35">
      <c r="A93" s="28" t="s">
        <v>858</v>
      </c>
      <c r="B93" s="28" t="s">
        <v>860</v>
      </c>
      <c r="C93" s="28" t="s">
        <v>861</v>
      </c>
      <c r="D93" s="146">
        <v>419</v>
      </c>
      <c r="E93" s="112">
        <v>231</v>
      </c>
      <c r="F93" s="112">
        <v>188</v>
      </c>
      <c r="G93" s="112" t="s">
        <v>2018</v>
      </c>
      <c r="H93" s="112" t="s">
        <v>2018</v>
      </c>
      <c r="I93" s="112" t="s">
        <v>2018</v>
      </c>
      <c r="J93" s="112">
        <v>71</v>
      </c>
      <c r="K93" s="112" t="s">
        <v>2018</v>
      </c>
      <c r="L93" s="112" t="s">
        <v>2018</v>
      </c>
      <c r="M93" s="112">
        <v>328</v>
      </c>
      <c r="N93" s="112">
        <v>55</v>
      </c>
      <c r="O93" s="112" t="s">
        <v>176</v>
      </c>
      <c r="P93" s="112">
        <v>110</v>
      </c>
      <c r="Q93" s="119" t="s">
        <v>2018</v>
      </c>
      <c r="R93" s="146">
        <v>1</v>
      </c>
      <c r="S93" s="132">
        <v>71</v>
      </c>
      <c r="T93" s="112">
        <v>39</v>
      </c>
      <c r="U93" s="112">
        <v>32</v>
      </c>
      <c r="V93" s="112" t="s">
        <v>2018</v>
      </c>
      <c r="W93" s="112" t="s">
        <v>2018</v>
      </c>
      <c r="X93" s="112" t="s">
        <v>2018</v>
      </c>
      <c r="Y93" s="112">
        <v>15</v>
      </c>
      <c r="Z93" s="112" t="s">
        <v>2018</v>
      </c>
      <c r="AA93" s="112" t="s">
        <v>2018</v>
      </c>
      <c r="AB93" s="112">
        <v>53</v>
      </c>
      <c r="AC93" s="112" t="s">
        <v>2018</v>
      </c>
      <c r="AD93" s="112" t="s">
        <v>176</v>
      </c>
      <c r="AE93" s="112">
        <v>22</v>
      </c>
      <c r="AF93" s="119" t="s">
        <v>2018</v>
      </c>
      <c r="AG93" s="146">
        <v>1</v>
      </c>
      <c r="AH93" s="132">
        <v>71</v>
      </c>
      <c r="AI93" s="112">
        <v>39</v>
      </c>
      <c r="AJ93" s="112">
        <v>32</v>
      </c>
      <c r="AK93" s="112" t="s">
        <v>2018</v>
      </c>
      <c r="AL93" s="112" t="s">
        <v>2018</v>
      </c>
      <c r="AM93" s="112" t="s">
        <v>2018</v>
      </c>
      <c r="AN93" s="112">
        <v>15</v>
      </c>
      <c r="AO93" s="112" t="s">
        <v>2018</v>
      </c>
      <c r="AP93" s="112" t="s">
        <v>2018</v>
      </c>
      <c r="AQ93" s="112">
        <v>53</v>
      </c>
      <c r="AR93" s="112" t="s">
        <v>2018</v>
      </c>
      <c r="AS93" s="112" t="s">
        <v>176</v>
      </c>
      <c r="AT93" s="112">
        <v>22</v>
      </c>
      <c r="AU93" s="119" t="s">
        <v>2018</v>
      </c>
      <c r="AV93" s="146">
        <v>1</v>
      </c>
      <c r="AW93" s="132">
        <v>71</v>
      </c>
      <c r="AX93" s="112">
        <v>39</v>
      </c>
      <c r="AY93" s="112">
        <v>32</v>
      </c>
      <c r="AZ93" s="112" t="s">
        <v>2018</v>
      </c>
      <c r="BA93" s="112" t="s">
        <v>2018</v>
      </c>
      <c r="BB93" s="112" t="s">
        <v>2018</v>
      </c>
      <c r="BC93" s="112">
        <v>15</v>
      </c>
      <c r="BD93" s="112" t="s">
        <v>2018</v>
      </c>
      <c r="BE93" s="112" t="s">
        <v>2018</v>
      </c>
      <c r="BF93" s="112">
        <v>53</v>
      </c>
      <c r="BG93" s="112" t="s">
        <v>2018</v>
      </c>
      <c r="BH93" s="112" t="s">
        <v>176</v>
      </c>
      <c r="BI93" s="112">
        <v>22</v>
      </c>
      <c r="BJ93" s="119" t="s">
        <v>2018</v>
      </c>
      <c r="BK93" s="146"/>
      <c r="BL93" s="132"/>
      <c r="BM93" s="112"/>
      <c r="BN93" s="112"/>
      <c r="BO93" s="112"/>
      <c r="BP93" s="112"/>
      <c r="BQ93" s="112"/>
      <c r="BR93" s="112"/>
      <c r="BS93" s="112"/>
      <c r="BT93" s="112"/>
      <c r="BU93" s="112"/>
      <c r="BV93" s="112"/>
      <c r="BW93" s="112"/>
      <c r="BX93" s="112"/>
      <c r="BY93" s="119"/>
      <c r="BZ93" s="146"/>
      <c r="CA93" s="132"/>
      <c r="CB93" s="112"/>
      <c r="CC93" s="112"/>
      <c r="CD93" s="112"/>
      <c r="CE93" s="112"/>
      <c r="CF93" s="112"/>
      <c r="CG93" s="112"/>
      <c r="CH93" s="112"/>
      <c r="CI93" s="112"/>
      <c r="CJ93" s="112"/>
      <c r="CK93" s="112"/>
      <c r="CL93" s="112"/>
      <c r="CM93" s="112"/>
      <c r="CN93" s="119"/>
    </row>
    <row r="94" spans="1:92" x14ac:dyDescent="0.35">
      <c r="A94" s="28" t="s">
        <v>862</v>
      </c>
      <c r="B94" s="28" t="s">
        <v>864</v>
      </c>
      <c r="C94" s="28" t="s">
        <v>865</v>
      </c>
      <c r="D94" s="146">
        <v>639</v>
      </c>
      <c r="E94" s="112">
        <v>283</v>
      </c>
      <c r="F94" s="112">
        <v>356</v>
      </c>
      <c r="G94" s="112" t="s">
        <v>2018</v>
      </c>
      <c r="H94" s="112">
        <v>22</v>
      </c>
      <c r="I94" s="112" t="s">
        <v>2018</v>
      </c>
      <c r="J94" s="112">
        <v>168</v>
      </c>
      <c r="K94" s="112" t="s">
        <v>2018</v>
      </c>
      <c r="L94" s="112">
        <v>22</v>
      </c>
      <c r="M94" s="112">
        <v>420</v>
      </c>
      <c r="N94" s="112">
        <v>11</v>
      </c>
      <c r="O94" s="112" t="s">
        <v>176</v>
      </c>
      <c r="P94" s="112">
        <v>115</v>
      </c>
      <c r="Q94" s="119">
        <v>16</v>
      </c>
      <c r="R94" s="146">
        <v>6</v>
      </c>
      <c r="S94" s="132">
        <v>410</v>
      </c>
      <c r="T94" s="112">
        <v>162</v>
      </c>
      <c r="U94" s="112">
        <v>248</v>
      </c>
      <c r="V94" s="112" t="s">
        <v>2018</v>
      </c>
      <c r="W94" s="112">
        <v>14</v>
      </c>
      <c r="X94" s="112" t="s">
        <v>2018</v>
      </c>
      <c r="Y94" s="112">
        <v>111</v>
      </c>
      <c r="Z94" s="112" t="s">
        <v>2018</v>
      </c>
      <c r="AA94" s="112">
        <v>15</v>
      </c>
      <c r="AB94" s="112">
        <v>264</v>
      </c>
      <c r="AC94" s="112" t="s">
        <v>2018</v>
      </c>
      <c r="AD94" s="112" t="s">
        <v>176</v>
      </c>
      <c r="AE94" s="112">
        <v>80</v>
      </c>
      <c r="AF94" s="119">
        <v>13</v>
      </c>
      <c r="AG94" s="146">
        <v>4</v>
      </c>
      <c r="AH94" s="132">
        <v>296</v>
      </c>
      <c r="AI94" s="112">
        <v>115</v>
      </c>
      <c r="AJ94" s="112">
        <v>181</v>
      </c>
      <c r="AK94" s="112" t="s">
        <v>2018</v>
      </c>
      <c r="AL94" s="112">
        <v>10</v>
      </c>
      <c r="AM94" s="112" t="s">
        <v>2018</v>
      </c>
      <c r="AN94" s="112">
        <v>86</v>
      </c>
      <c r="AO94" s="112" t="s">
        <v>2018</v>
      </c>
      <c r="AP94" s="112">
        <v>12</v>
      </c>
      <c r="AQ94" s="112">
        <v>183</v>
      </c>
      <c r="AR94" s="112" t="s">
        <v>2018</v>
      </c>
      <c r="AS94" s="112" t="s">
        <v>176</v>
      </c>
      <c r="AT94" s="112">
        <v>61</v>
      </c>
      <c r="AU94" s="119">
        <v>13</v>
      </c>
      <c r="AV94" s="146">
        <v>3</v>
      </c>
      <c r="AW94" s="132">
        <v>257</v>
      </c>
      <c r="AX94" s="112">
        <v>103</v>
      </c>
      <c r="AY94" s="112">
        <v>154</v>
      </c>
      <c r="AZ94" s="112" t="s">
        <v>2018</v>
      </c>
      <c r="BA94" s="112" t="s">
        <v>2018</v>
      </c>
      <c r="BB94" s="112" t="s">
        <v>2018</v>
      </c>
      <c r="BC94" s="112">
        <v>75</v>
      </c>
      <c r="BD94" s="112" t="s">
        <v>2018</v>
      </c>
      <c r="BE94" s="112">
        <v>10</v>
      </c>
      <c r="BF94" s="112">
        <v>160</v>
      </c>
      <c r="BG94" s="112" t="s">
        <v>2018</v>
      </c>
      <c r="BH94" s="112" t="s">
        <v>176</v>
      </c>
      <c r="BI94" s="112">
        <v>50</v>
      </c>
      <c r="BJ94" s="119">
        <v>12</v>
      </c>
      <c r="BK94" s="146">
        <v>1</v>
      </c>
      <c r="BL94" s="132">
        <v>39</v>
      </c>
      <c r="BM94" s="112">
        <v>12</v>
      </c>
      <c r="BN94" s="112">
        <v>27</v>
      </c>
      <c r="BO94" s="112" t="s">
        <v>2018</v>
      </c>
      <c r="BP94" s="112" t="s">
        <v>2018</v>
      </c>
      <c r="BQ94" s="112" t="s">
        <v>2018</v>
      </c>
      <c r="BR94" s="112">
        <v>11</v>
      </c>
      <c r="BS94" s="112" t="s">
        <v>2018</v>
      </c>
      <c r="BT94" s="112" t="s">
        <v>2018</v>
      </c>
      <c r="BU94" s="112">
        <v>23</v>
      </c>
      <c r="BV94" s="112" t="s">
        <v>2018</v>
      </c>
      <c r="BW94" s="112" t="s">
        <v>176</v>
      </c>
      <c r="BX94" s="112">
        <v>11</v>
      </c>
      <c r="BY94" s="119" t="s">
        <v>2018</v>
      </c>
      <c r="BZ94" s="146">
        <v>2</v>
      </c>
      <c r="CA94" s="132">
        <v>114</v>
      </c>
      <c r="CB94" s="112">
        <v>47</v>
      </c>
      <c r="CC94" s="112">
        <v>67</v>
      </c>
      <c r="CD94" s="112" t="s">
        <v>2018</v>
      </c>
      <c r="CE94" s="112" t="s">
        <v>2018</v>
      </c>
      <c r="CF94" s="112" t="s">
        <v>2018</v>
      </c>
      <c r="CG94" s="112">
        <v>25</v>
      </c>
      <c r="CH94" s="112" t="s">
        <v>2018</v>
      </c>
      <c r="CI94" s="112" t="s">
        <v>2018</v>
      </c>
      <c r="CJ94" s="112">
        <v>81</v>
      </c>
      <c r="CK94" s="112" t="s">
        <v>2018</v>
      </c>
      <c r="CL94" s="112" t="s">
        <v>176</v>
      </c>
      <c r="CM94" s="112">
        <v>19</v>
      </c>
      <c r="CN94" s="119" t="s">
        <v>2018</v>
      </c>
    </row>
    <row r="95" spans="1:92" x14ac:dyDescent="0.35">
      <c r="A95" s="28" t="s">
        <v>1812</v>
      </c>
      <c r="B95" s="28" t="s">
        <v>2037</v>
      </c>
      <c r="C95" s="28" t="s">
        <v>2053</v>
      </c>
      <c r="D95" s="146">
        <v>144</v>
      </c>
      <c r="E95" s="112">
        <v>66</v>
      </c>
      <c r="F95" s="112">
        <v>78</v>
      </c>
      <c r="G95" s="112" t="s">
        <v>2018</v>
      </c>
      <c r="H95" s="112">
        <v>20</v>
      </c>
      <c r="I95" s="112">
        <v>96</v>
      </c>
      <c r="J95" s="112">
        <v>15</v>
      </c>
      <c r="K95" s="112" t="s">
        <v>2018</v>
      </c>
      <c r="L95" s="112" t="s">
        <v>2018</v>
      </c>
      <c r="M95" s="112">
        <v>12</v>
      </c>
      <c r="N95" s="112" t="s">
        <v>2018</v>
      </c>
      <c r="O95" s="112" t="s">
        <v>176</v>
      </c>
      <c r="P95" s="112">
        <v>138</v>
      </c>
      <c r="Q95" s="119">
        <v>128</v>
      </c>
      <c r="R95" s="146"/>
      <c r="S95" s="132"/>
      <c r="T95" s="112"/>
      <c r="U95" s="112"/>
      <c r="V95" s="112"/>
      <c r="W95" s="112"/>
      <c r="X95" s="112"/>
      <c r="Y95" s="112"/>
      <c r="Z95" s="112"/>
      <c r="AA95" s="112"/>
      <c r="AB95" s="112"/>
      <c r="AC95" s="112"/>
      <c r="AD95" s="112"/>
      <c r="AE95" s="112"/>
      <c r="AF95" s="119"/>
      <c r="AG95" s="146"/>
      <c r="AH95" s="132"/>
      <c r="AI95" s="112"/>
      <c r="AJ95" s="112"/>
      <c r="AK95" s="112"/>
      <c r="AL95" s="112"/>
      <c r="AM95" s="112"/>
      <c r="AN95" s="112"/>
      <c r="AO95" s="112"/>
      <c r="AP95" s="112"/>
      <c r="AQ95" s="112"/>
      <c r="AR95" s="112"/>
      <c r="AS95" s="112"/>
      <c r="AT95" s="112"/>
      <c r="AU95" s="119"/>
      <c r="AV95" s="146"/>
      <c r="AW95" s="132"/>
      <c r="AX95" s="112"/>
      <c r="AY95" s="112"/>
      <c r="AZ95" s="112"/>
      <c r="BA95" s="112"/>
      <c r="BB95" s="112"/>
      <c r="BC95" s="112"/>
      <c r="BD95" s="112"/>
      <c r="BE95" s="112"/>
      <c r="BF95" s="112"/>
      <c r="BG95" s="112"/>
      <c r="BH95" s="112"/>
      <c r="BI95" s="112"/>
      <c r="BJ95" s="119"/>
      <c r="BK95" s="146"/>
      <c r="BL95" s="132"/>
      <c r="BM95" s="112"/>
      <c r="BN95" s="112"/>
      <c r="BO95" s="112"/>
      <c r="BP95" s="112"/>
      <c r="BQ95" s="112"/>
      <c r="BR95" s="112"/>
      <c r="BS95" s="112"/>
      <c r="BT95" s="112"/>
      <c r="BU95" s="112"/>
      <c r="BV95" s="112"/>
      <c r="BW95" s="112"/>
      <c r="BX95" s="112"/>
      <c r="BY95" s="119"/>
      <c r="BZ95" s="146"/>
      <c r="CA95" s="132"/>
      <c r="CB95" s="112"/>
      <c r="CC95" s="112"/>
      <c r="CD95" s="112"/>
      <c r="CE95" s="112"/>
      <c r="CF95" s="112"/>
      <c r="CG95" s="112"/>
      <c r="CH95" s="112"/>
      <c r="CI95" s="112"/>
      <c r="CJ95" s="112"/>
      <c r="CK95" s="112"/>
      <c r="CL95" s="112"/>
      <c r="CM95" s="112"/>
      <c r="CN95" s="119"/>
    </row>
    <row r="96" spans="1:92" x14ac:dyDescent="0.35">
      <c r="A96" s="28" t="s">
        <v>868</v>
      </c>
      <c r="B96" s="28" t="s">
        <v>869</v>
      </c>
      <c r="C96" s="28" t="s">
        <v>870</v>
      </c>
      <c r="D96" s="146">
        <v>624</v>
      </c>
      <c r="E96" s="112">
        <v>198</v>
      </c>
      <c r="F96" s="112">
        <v>426</v>
      </c>
      <c r="G96" s="112" t="s">
        <v>2018</v>
      </c>
      <c r="H96" s="112" t="s">
        <v>2018</v>
      </c>
      <c r="I96" s="112">
        <v>15</v>
      </c>
      <c r="J96" s="112">
        <v>166</v>
      </c>
      <c r="K96" s="112" t="s">
        <v>2018</v>
      </c>
      <c r="L96" s="112">
        <v>22</v>
      </c>
      <c r="M96" s="112">
        <v>398</v>
      </c>
      <c r="N96" s="112">
        <v>128</v>
      </c>
      <c r="O96" s="112" t="s">
        <v>176</v>
      </c>
      <c r="P96" s="112">
        <v>146</v>
      </c>
      <c r="Q96" s="119">
        <v>65</v>
      </c>
      <c r="R96" s="146">
        <v>13</v>
      </c>
      <c r="S96" s="132">
        <v>451</v>
      </c>
      <c r="T96" s="112">
        <v>119</v>
      </c>
      <c r="U96" s="112">
        <v>332</v>
      </c>
      <c r="V96" s="112" t="s">
        <v>2018</v>
      </c>
      <c r="W96" s="112" t="s">
        <v>2018</v>
      </c>
      <c r="X96" s="112" t="s">
        <v>2018</v>
      </c>
      <c r="Y96" s="112">
        <v>126</v>
      </c>
      <c r="Z96" s="112" t="s">
        <v>2018</v>
      </c>
      <c r="AA96" s="112">
        <v>17</v>
      </c>
      <c r="AB96" s="112">
        <v>282</v>
      </c>
      <c r="AC96" s="112">
        <v>73</v>
      </c>
      <c r="AD96" s="112" t="s">
        <v>176</v>
      </c>
      <c r="AE96" s="112">
        <v>98</v>
      </c>
      <c r="AF96" s="119">
        <v>53</v>
      </c>
      <c r="AG96" s="146">
        <v>4</v>
      </c>
      <c r="AH96" s="132">
        <v>209</v>
      </c>
      <c r="AI96" s="112">
        <v>58</v>
      </c>
      <c r="AJ96" s="112">
        <v>151</v>
      </c>
      <c r="AK96" s="112" t="s">
        <v>2018</v>
      </c>
      <c r="AL96" s="112" t="s">
        <v>2018</v>
      </c>
      <c r="AM96" s="112" t="s">
        <v>2018</v>
      </c>
      <c r="AN96" s="112">
        <v>67</v>
      </c>
      <c r="AO96" s="112" t="s">
        <v>2018</v>
      </c>
      <c r="AP96" s="112" t="s">
        <v>2018</v>
      </c>
      <c r="AQ96" s="112">
        <v>121</v>
      </c>
      <c r="AR96" s="112">
        <v>37</v>
      </c>
      <c r="AS96" s="112" t="s">
        <v>176</v>
      </c>
      <c r="AT96" s="112">
        <v>41</v>
      </c>
      <c r="AU96" s="119">
        <v>35</v>
      </c>
      <c r="AV96" s="146">
        <v>3</v>
      </c>
      <c r="AW96" s="132">
        <v>188</v>
      </c>
      <c r="AX96" s="112">
        <v>57</v>
      </c>
      <c r="AY96" s="112">
        <v>131</v>
      </c>
      <c r="AZ96" s="112" t="s">
        <v>2018</v>
      </c>
      <c r="BA96" s="112" t="s">
        <v>2018</v>
      </c>
      <c r="BB96" s="112" t="s">
        <v>2018</v>
      </c>
      <c r="BC96" s="112">
        <v>61</v>
      </c>
      <c r="BD96" s="112" t="s">
        <v>2018</v>
      </c>
      <c r="BE96" s="112" t="s">
        <v>2018</v>
      </c>
      <c r="BF96" s="112">
        <v>108</v>
      </c>
      <c r="BG96" s="112">
        <v>33</v>
      </c>
      <c r="BH96" s="112" t="s">
        <v>176</v>
      </c>
      <c r="BI96" s="112">
        <v>38</v>
      </c>
      <c r="BJ96" s="119">
        <v>33</v>
      </c>
      <c r="BK96" s="146">
        <v>1</v>
      </c>
      <c r="BL96" s="132">
        <v>21</v>
      </c>
      <c r="BM96" s="112" t="s">
        <v>2018</v>
      </c>
      <c r="BN96" s="112">
        <v>20</v>
      </c>
      <c r="BO96" s="112" t="s">
        <v>2018</v>
      </c>
      <c r="BP96" s="112" t="s">
        <v>2018</v>
      </c>
      <c r="BQ96" s="112" t="s">
        <v>2018</v>
      </c>
      <c r="BR96" s="112" t="s">
        <v>2018</v>
      </c>
      <c r="BS96" s="112" t="s">
        <v>2018</v>
      </c>
      <c r="BT96" s="112" t="s">
        <v>2018</v>
      </c>
      <c r="BU96" s="112">
        <v>13</v>
      </c>
      <c r="BV96" s="112" t="s">
        <v>2018</v>
      </c>
      <c r="BW96" s="112" t="s">
        <v>176</v>
      </c>
      <c r="BX96" s="112" t="s">
        <v>2018</v>
      </c>
      <c r="BY96" s="119" t="s">
        <v>2018</v>
      </c>
      <c r="BZ96" s="146">
        <v>9</v>
      </c>
      <c r="CA96" s="132">
        <v>242</v>
      </c>
      <c r="CB96" s="112">
        <v>61</v>
      </c>
      <c r="CC96" s="112">
        <v>181</v>
      </c>
      <c r="CD96" s="112" t="s">
        <v>2018</v>
      </c>
      <c r="CE96" s="112" t="s">
        <v>2018</v>
      </c>
      <c r="CF96" s="112" t="s">
        <v>2018</v>
      </c>
      <c r="CG96" s="112">
        <v>59</v>
      </c>
      <c r="CH96" s="112" t="s">
        <v>2018</v>
      </c>
      <c r="CI96" s="112" t="s">
        <v>2018</v>
      </c>
      <c r="CJ96" s="112">
        <v>161</v>
      </c>
      <c r="CK96" s="112">
        <v>36</v>
      </c>
      <c r="CL96" s="112" t="s">
        <v>176</v>
      </c>
      <c r="CM96" s="112">
        <v>57</v>
      </c>
      <c r="CN96" s="119">
        <v>18</v>
      </c>
    </row>
    <row r="97" spans="1:92" x14ac:dyDescent="0.35">
      <c r="A97" s="28" t="s">
        <v>494</v>
      </c>
      <c r="B97" s="28" t="s">
        <v>495</v>
      </c>
      <c r="C97" s="28" t="s">
        <v>496</v>
      </c>
      <c r="D97" s="146">
        <v>47</v>
      </c>
      <c r="E97" s="112">
        <v>21</v>
      </c>
      <c r="F97" s="112">
        <v>26</v>
      </c>
      <c r="G97" s="112" t="s">
        <v>2018</v>
      </c>
      <c r="H97" s="112" t="s">
        <v>2018</v>
      </c>
      <c r="I97" s="112" t="s">
        <v>2018</v>
      </c>
      <c r="J97" s="112">
        <v>16</v>
      </c>
      <c r="K97" s="112" t="s">
        <v>2018</v>
      </c>
      <c r="L97" s="112" t="s">
        <v>2018</v>
      </c>
      <c r="M97" s="112">
        <v>25</v>
      </c>
      <c r="N97" s="112">
        <v>44</v>
      </c>
      <c r="O97" s="112" t="s">
        <v>176</v>
      </c>
      <c r="P97" s="112">
        <v>16</v>
      </c>
      <c r="Q97" s="119" t="s">
        <v>2018</v>
      </c>
      <c r="R97" s="146">
        <v>1</v>
      </c>
      <c r="S97" s="132" t="s">
        <v>2018</v>
      </c>
      <c r="T97" s="112" t="s">
        <v>2018</v>
      </c>
      <c r="U97" s="112" t="s">
        <v>2018</v>
      </c>
      <c r="V97" s="112" t="s">
        <v>2018</v>
      </c>
      <c r="W97" s="112" t="s">
        <v>2018</v>
      </c>
      <c r="X97" s="112" t="s">
        <v>2018</v>
      </c>
      <c r="Y97" s="112" t="s">
        <v>2018</v>
      </c>
      <c r="Z97" s="112" t="s">
        <v>2018</v>
      </c>
      <c r="AA97" s="112" t="s">
        <v>2018</v>
      </c>
      <c r="AB97" s="112" t="s">
        <v>2018</v>
      </c>
      <c r="AC97" s="112" t="s">
        <v>2018</v>
      </c>
      <c r="AD97" s="112" t="s">
        <v>176</v>
      </c>
      <c r="AE97" s="112" t="s">
        <v>2018</v>
      </c>
      <c r="AF97" s="119" t="s">
        <v>2018</v>
      </c>
      <c r="AG97" s="146">
        <v>1</v>
      </c>
      <c r="AH97" s="132" t="s">
        <v>2018</v>
      </c>
      <c r="AI97" s="112" t="s">
        <v>2018</v>
      </c>
      <c r="AJ97" s="112" t="s">
        <v>2018</v>
      </c>
      <c r="AK97" s="112" t="s">
        <v>2018</v>
      </c>
      <c r="AL97" s="112" t="s">
        <v>2018</v>
      </c>
      <c r="AM97" s="112" t="s">
        <v>2018</v>
      </c>
      <c r="AN97" s="112" t="s">
        <v>2018</v>
      </c>
      <c r="AO97" s="112" t="s">
        <v>2018</v>
      </c>
      <c r="AP97" s="112" t="s">
        <v>2018</v>
      </c>
      <c r="AQ97" s="112" t="s">
        <v>2018</v>
      </c>
      <c r="AR97" s="112" t="s">
        <v>2018</v>
      </c>
      <c r="AS97" s="112" t="s">
        <v>176</v>
      </c>
      <c r="AT97" s="112" t="s">
        <v>2018</v>
      </c>
      <c r="AU97" s="119" t="s">
        <v>2018</v>
      </c>
      <c r="AV97" s="146">
        <v>1</v>
      </c>
      <c r="AW97" s="132" t="s">
        <v>2018</v>
      </c>
      <c r="AX97" s="112" t="s">
        <v>2018</v>
      </c>
      <c r="AY97" s="112" t="s">
        <v>2018</v>
      </c>
      <c r="AZ97" s="112" t="s">
        <v>2018</v>
      </c>
      <c r="BA97" s="112" t="s">
        <v>2018</v>
      </c>
      <c r="BB97" s="112" t="s">
        <v>2018</v>
      </c>
      <c r="BC97" s="112" t="s">
        <v>2018</v>
      </c>
      <c r="BD97" s="112" t="s">
        <v>2018</v>
      </c>
      <c r="BE97" s="112" t="s">
        <v>2018</v>
      </c>
      <c r="BF97" s="112" t="s">
        <v>2018</v>
      </c>
      <c r="BG97" s="112" t="s">
        <v>2018</v>
      </c>
      <c r="BH97" s="112" t="s">
        <v>176</v>
      </c>
      <c r="BI97" s="112" t="s">
        <v>2018</v>
      </c>
      <c r="BJ97" s="119" t="s">
        <v>2018</v>
      </c>
      <c r="BK97" s="146"/>
      <c r="BL97" s="132"/>
      <c r="BM97" s="112"/>
      <c r="BN97" s="112"/>
      <c r="BO97" s="112"/>
      <c r="BP97" s="112"/>
      <c r="BQ97" s="112"/>
      <c r="BR97" s="112"/>
      <c r="BS97" s="112"/>
      <c r="BT97" s="112"/>
      <c r="BU97" s="112"/>
      <c r="BV97" s="112"/>
      <c r="BW97" s="112"/>
      <c r="BX97" s="112"/>
      <c r="BY97" s="119"/>
      <c r="BZ97" s="146"/>
      <c r="CA97" s="132"/>
      <c r="CB97" s="112"/>
      <c r="CC97" s="112"/>
      <c r="CD97" s="112"/>
      <c r="CE97" s="112"/>
      <c r="CF97" s="112"/>
      <c r="CG97" s="112"/>
      <c r="CH97" s="112"/>
      <c r="CI97" s="112"/>
      <c r="CJ97" s="112"/>
      <c r="CK97" s="112"/>
      <c r="CL97" s="112"/>
      <c r="CM97" s="112"/>
      <c r="CN97" s="119"/>
    </row>
    <row r="98" spans="1:92" x14ac:dyDescent="0.35">
      <c r="A98" s="28" t="s">
        <v>874</v>
      </c>
      <c r="B98" s="28" t="s">
        <v>876</v>
      </c>
      <c r="C98" s="28" t="s">
        <v>877</v>
      </c>
      <c r="D98" s="146">
        <v>895</v>
      </c>
      <c r="E98" s="112">
        <v>500</v>
      </c>
      <c r="F98" s="112">
        <v>395</v>
      </c>
      <c r="G98" s="112">
        <v>23</v>
      </c>
      <c r="H98" s="112">
        <v>17</v>
      </c>
      <c r="I98" s="112">
        <v>33</v>
      </c>
      <c r="J98" s="112">
        <v>46</v>
      </c>
      <c r="K98" s="112" t="s">
        <v>2018</v>
      </c>
      <c r="L98" s="112" t="s">
        <v>2018</v>
      </c>
      <c r="M98" s="112">
        <v>763</v>
      </c>
      <c r="N98" s="112">
        <v>196</v>
      </c>
      <c r="O98" s="112" t="s">
        <v>176</v>
      </c>
      <c r="P98" s="112">
        <v>412</v>
      </c>
      <c r="Q98" s="119">
        <v>18</v>
      </c>
      <c r="R98" s="146">
        <v>7</v>
      </c>
      <c r="S98" s="132">
        <v>541</v>
      </c>
      <c r="T98" s="112">
        <v>223</v>
      </c>
      <c r="U98" s="112">
        <v>318</v>
      </c>
      <c r="V98" s="112">
        <v>12</v>
      </c>
      <c r="W98" s="112">
        <v>18</v>
      </c>
      <c r="X98" s="112">
        <v>22</v>
      </c>
      <c r="Y98" s="112">
        <v>35</v>
      </c>
      <c r="Z98" s="112" t="s">
        <v>2018</v>
      </c>
      <c r="AA98" s="112" t="s">
        <v>2018</v>
      </c>
      <c r="AB98" s="112">
        <v>450</v>
      </c>
      <c r="AC98" s="112">
        <v>97</v>
      </c>
      <c r="AD98" s="112" t="s">
        <v>176</v>
      </c>
      <c r="AE98" s="112">
        <v>248</v>
      </c>
      <c r="AF98" s="119" t="s">
        <v>2018</v>
      </c>
      <c r="AG98" s="146">
        <v>3</v>
      </c>
      <c r="AH98" s="132">
        <v>376</v>
      </c>
      <c r="AI98" s="112">
        <v>170</v>
      </c>
      <c r="AJ98" s="112">
        <v>206</v>
      </c>
      <c r="AK98" s="112" t="s">
        <v>2018</v>
      </c>
      <c r="AL98" s="112">
        <v>12</v>
      </c>
      <c r="AM98" s="112">
        <v>14</v>
      </c>
      <c r="AN98" s="112">
        <v>21</v>
      </c>
      <c r="AO98" s="112" t="s">
        <v>2018</v>
      </c>
      <c r="AP98" s="112" t="s">
        <v>2018</v>
      </c>
      <c r="AQ98" s="112">
        <v>316</v>
      </c>
      <c r="AR98" s="112">
        <v>75</v>
      </c>
      <c r="AS98" s="112" t="s">
        <v>176</v>
      </c>
      <c r="AT98" s="112">
        <v>172</v>
      </c>
      <c r="AU98" s="119" t="s">
        <v>2018</v>
      </c>
      <c r="AV98" s="146">
        <v>3</v>
      </c>
      <c r="AW98" s="132">
        <v>376</v>
      </c>
      <c r="AX98" s="112">
        <v>170</v>
      </c>
      <c r="AY98" s="112">
        <v>206</v>
      </c>
      <c r="AZ98" s="112" t="s">
        <v>2018</v>
      </c>
      <c r="BA98" s="112">
        <v>12</v>
      </c>
      <c r="BB98" s="112">
        <v>14</v>
      </c>
      <c r="BC98" s="112">
        <v>21</v>
      </c>
      <c r="BD98" s="112" t="s">
        <v>2018</v>
      </c>
      <c r="BE98" s="112" t="s">
        <v>2018</v>
      </c>
      <c r="BF98" s="112">
        <v>316</v>
      </c>
      <c r="BG98" s="112">
        <v>75</v>
      </c>
      <c r="BH98" s="112" t="s">
        <v>176</v>
      </c>
      <c r="BI98" s="112">
        <v>172</v>
      </c>
      <c r="BJ98" s="119" t="s">
        <v>2018</v>
      </c>
      <c r="BK98" s="146"/>
      <c r="BL98" s="132"/>
      <c r="BM98" s="112"/>
      <c r="BN98" s="112"/>
      <c r="BO98" s="112"/>
      <c r="BP98" s="112"/>
      <c r="BQ98" s="112"/>
      <c r="BR98" s="112"/>
      <c r="BS98" s="112"/>
      <c r="BT98" s="112"/>
      <c r="BU98" s="112"/>
      <c r="BV98" s="112"/>
      <c r="BW98" s="112"/>
      <c r="BX98" s="112"/>
      <c r="BY98" s="119"/>
      <c r="BZ98" s="146">
        <v>4</v>
      </c>
      <c r="CA98" s="132">
        <v>165</v>
      </c>
      <c r="CB98" s="112">
        <v>53</v>
      </c>
      <c r="CC98" s="112">
        <v>112</v>
      </c>
      <c r="CD98" s="112" t="s">
        <v>2018</v>
      </c>
      <c r="CE98" s="112" t="s">
        <v>2018</v>
      </c>
      <c r="CF98" s="112" t="s">
        <v>2018</v>
      </c>
      <c r="CG98" s="112">
        <v>14</v>
      </c>
      <c r="CH98" s="112" t="s">
        <v>2018</v>
      </c>
      <c r="CI98" s="112" t="s">
        <v>2018</v>
      </c>
      <c r="CJ98" s="112">
        <v>134</v>
      </c>
      <c r="CK98" s="112">
        <v>22</v>
      </c>
      <c r="CL98" s="112" t="s">
        <v>176</v>
      </c>
      <c r="CM98" s="112">
        <v>76</v>
      </c>
      <c r="CN98" s="119" t="s">
        <v>2018</v>
      </c>
    </row>
    <row r="99" spans="1:92" x14ac:dyDescent="0.35">
      <c r="A99" s="28" t="s">
        <v>882</v>
      </c>
      <c r="B99" s="28" t="s">
        <v>884</v>
      </c>
      <c r="C99" s="28" t="s">
        <v>885</v>
      </c>
      <c r="D99" s="146">
        <v>301</v>
      </c>
      <c r="E99" s="112">
        <v>139</v>
      </c>
      <c r="F99" s="112">
        <v>162</v>
      </c>
      <c r="G99" s="112" t="s">
        <v>2018</v>
      </c>
      <c r="H99" s="112" t="s">
        <v>2018</v>
      </c>
      <c r="I99" s="112" t="s">
        <v>2018</v>
      </c>
      <c r="J99" s="112" t="s">
        <v>2018</v>
      </c>
      <c r="K99" s="112" t="s">
        <v>2018</v>
      </c>
      <c r="L99" s="112" t="s">
        <v>2018</v>
      </c>
      <c r="M99" s="112">
        <v>298</v>
      </c>
      <c r="N99" s="112">
        <v>17</v>
      </c>
      <c r="O99" s="112" t="s">
        <v>176</v>
      </c>
      <c r="P99" s="112">
        <v>207</v>
      </c>
      <c r="Q99" s="119" t="s">
        <v>2018</v>
      </c>
      <c r="R99" s="146">
        <v>4</v>
      </c>
      <c r="S99" s="132">
        <v>116</v>
      </c>
      <c r="T99" s="112">
        <v>51</v>
      </c>
      <c r="U99" s="112">
        <v>65</v>
      </c>
      <c r="V99" s="112" t="s">
        <v>2018</v>
      </c>
      <c r="W99" s="112" t="s">
        <v>2018</v>
      </c>
      <c r="X99" s="112" t="s">
        <v>2018</v>
      </c>
      <c r="Y99" s="112" t="s">
        <v>2018</v>
      </c>
      <c r="Z99" s="112" t="s">
        <v>2018</v>
      </c>
      <c r="AA99" s="112" t="s">
        <v>2018</v>
      </c>
      <c r="AB99" s="112">
        <v>114</v>
      </c>
      <c r="AC99" s="112" t="s">
        <v>2018</v>
      </c>
      <c r="AD99" s="112" t="s">
        <v>176</v>
      </c>
      <c r="AE99" s="112">
        <v>79</v>
      </c>
      <c r="AF99" s="119" t="s">
        <v>2018</v>
      </c>
      <c r="AG99" s="146">
        <v>2</v>
      </c>
      <c r="AH99" s="132">
        <v>99</v>
      </c>
      <c r="AI99" s="112">
        <v>46</v>
      </c>
      <c r="AJ99" s="112">
        <v>53</v>
      </c>
      <c r="AK99" s="112" t="s">
        <v>2018</v>
      </c>
      <c r="AL99" s="112" t="s">
        <v>2018</v>
      </c>
      <c r="AM99" s="112" t="s">
        <v>2018</v>
      </c>
      <c r="AN99" s="112" t="s">
        <v>2018</v>
      </c>
      <c r="AO99" s="112" t="s">
        <v>2018</v>
      </c>
      <c r="AP99" s="112" t="s">
        <v>2018</v>
      </c>
      <c r="AQ99" s="112">
        <v>98</v>
      </c>
      <c r="AR99" s="112" t="s">
        <v>2018</v>
      </c>
      <c r="AS99" s="112" t="s">
        <v>176</v>
      </c>
      <c r="AT99" s="112">
        <v>69</v>
      </c>
      <c r="AU99" s="119" t="s">
        <v>2018</v>
      </c>
      <c r="AV99" s="146">
        <v>2</v>
      </c>
      <c r="AW99" s="132">
        <v>99</v>
      </c>
      <c r="AX99" s="112">
        <v>46</v>
      </c>
      <c r="AY99" s="112">
        <v>53</v>
      </c>
      <c r="AZ99" s="112" t="s">
        <v>2018</v>
      </c>
      <c r="BA99" s="112" t="s">
        <v>2018</v>
      </c>
      <c r="BB99" s="112" t="s">
        <v>2018</v>
      </c>
      <c r="BC99" s="112" t="s">
        <v>2018</v>
      </c>
      <c r="BD99" s="112" t="s">
        <v>2018</v>
      </c>
      <c r="BE99" s="112" t="s">
        <v>2018</v>
      </c>
      <c r="BF99" s="112">
        <v>98</v>
      </c>
      <c r="BG99" s="112" t="s">
        <v>2018</v>
      </c>
      <c r="BH99" s="112" t="s">
        <v>176</v>
      </c>
      <c r="BI99" s="112">
        <v>69</v>
      </c>
      <c r="BJ99" s="119" t="s">
        <v>2018</v>
      </c>
      <c r="BK99" s="146"/>
      <c r="BL99" s="132"/>
      <c r="BM99" s="112"/>
      <c r="BN99" s="112"/>
      <c r="BO99" s="112"/>
      <c r="BP99" s="112"/>
      <c r="BQ99" s="112"/>
      <c r="BR99" s="112"/>
      <c r="BS99" s="112"/>
      <c r="BT99" s="112"/>
      <c r="BU99" s="112"/>
      <c r="BV99" s="112"/>
      <c r="BW99" s="112"/>
      <c r="BX99" s="112"/>
      <c r="BY99" s="119"/>
      <c r="BZ99" s="146">
        <v>2</v>
      </c>
      <c r="CA99" s="132">
        <v>17</v>
      </c>
      <c r="CB99" s="112" t="s">
        <v>2018</v>
      </c>
      <c r="CC99" s="112">
        <v>12</v>
      </c>
      <c r="CD99" s="112" t="s">
        <v>2018</v>
      </c>
      <c r="CE99" s="112" t="s">
        <v>2018</v>
      </c>
      <c r="CF99" s="112" t="s">
        <v>2018</v>
      </c>
      <c r="CG99" s="112" t="s">
        <v>2018</v>
      </c>
      <c r="CH99" s="112" t="s">
        <v>2018</v>
      </c>
      <c r="CI99" s="112" t="s">
        <v>2018</v>
      </c>
      <c r="CJ99" s="112">
        <v>16</v>
      </c>
      <c r="CK99" s="112" t="s">
        <v>2018</v>
      </c>
      <c r="CL99" s="112" t="s">
        <v>176</v>
      </c>
      <c r="CM99" s="112">
        <v>10</v>
      </c>
      <c r="CN99" s="119" t="s">
        <v>2018</v>
      </c>
    </row>
    <row r="100" spans="1:92" x14ac:dyDescent="0.35">
      <c r="A100" s="28" t="s">
        <v>886</v>
      </c>
      <c r="B100" s="28" t="s">
        <v>888</v>
      </c>
      <c r="C100" s="28" t="s">
        <v>889</v>
      </c>
      <c r="D100" s="146">
        <v>327</v>
      </c>
      <c r="E100" s="112">
        <v>153</v>
      </c>
      <c r="F100" s="112">
        <v>174</v>
      </c>
      <c r="G100" s="112" t="s">
        <v>2018</v>
      </c>
      <c r="H100" s="112" t="s">
        <v>2018</v>
      </c>
      <c r="I100" s="112" t="s">
        <v>2018</v>
      </c>
      <c r="J100" s="112">
        <v>47</v>
      </c>
      <c r="K100" s="112" t="s">
        <v>2018</v>
      </c>
      <c r="L100" s="112" t="s">
        <v>2018</v>
      </c>
      <c r="M100" s="112">
        <v>269</v>
      </c>
      <c r="N100" s="112">
        <v>67</v>
      </c>
      <c r="O100" s="112" t="s">
        <v>176</v>
      </c>
      <c r="P100" s="112">
        <v>67</v>
      </c>
      <c r="Q100" s="119" t="s">
        <v>2018</v>
      </c>
      <c r="R100" s="146">
        <v>5</v>
      </c>
      <c r="S100" s="132">
        <v>239</v>
      </c>
      <c r="T100" s="112">
        <v>80</v>
      </c>
      <c r="U100" s="112">
        <v>159</v>
      </c>
      <c r="V100" s="112" t="s">
        <v>2018</v>
      </c>
      <c r="W100" s="112" t="s">
        <v>2018</v>
      </c>
      <c r="X100" s="112" t="s">
        <v>2018</v>
      </c>
      <c r="Y100" s="112">
        <v>34</v>
      </c>
      <c r="Z100" s="112" t="s">
        <v>2018</v>
      </c>
      <c r="AA100" s="112" t="s">
        <v>2018</v>
      </c>
      <c r="AB100" s="112">
        <v>199</v>
      </c>
      <c r="AC100" s="112">
        <v>52</v>
      </c>
      <c r="AD100" s="112" t="s">
        <v>176</v>
      </c>
      <c r="AE100" s="112">
        <v>45</v>
      </c>
      <c r="AF100" s="119" t="s">
        <v>2018</v>
      </c>
      <c r="AG100" s="146">
        <v>3</v>
      </c>
      <c r="AH100" s="132">
        <v>175</v>
      </c>
      <c r="AI100" s="112">
        <v>68</v>
      </c>
      <c r="AJ100" s="112">
        <v>107</v>
      </c>
      <c r="AK100" s="112" t="s">
        <v>2018</v>
      </c>
      <c r="AL100" s="112" t="s">
        <v>2018</v>
      </c>
      <c r="AM100" s="112" t="s">
        <v>2018</v>
      </c>
      <c r="AN100" s="112">
        <v>27</v>
      </c>
      <c r="AO100" s="112" t="s">
        <v>2018</v>
      </c>
      <c r="AP100" s="112" t="s">
        <v>2018</v>
      </c>
      <c r="AQ100" s="112">
        <v>144</v>
      </c>
      <c r="AR100" s="112">
        <v>40</v>
      </c>
      <c r="AS100" s="112" t="s">
        <v>176</v>
      </c>
      <c r="AT100" s="112">
        <v>36</v>
      </c>
      <c r="AU100" s="119" t="s">
        <v>2018</v>
      </c>
      <c r="AV100" s="146">
        <v>2</v>
      </c>
      <c r="AW100" s="132">
        <v>160</v>
      </c>
      <c r="AX100" s="112">
        <v>67</v>
      </c>
      <c r="AY100" s="112">
        <v>93</v>
      </c>
      <c r="AZ100" s="112" t="s">
        <v>2018</v>
      </c>
      <c r="BA100" s="112" t="s">
        <v>2018</v>
      </c>
      <c r="BB100" s="112" t="s">
        <v>2018</v>
      </c>
      <c r="BC100" s="112">
        <v>26</v>
      </c>
      <c r="BD100" s="112" t="s">
        <v>2018</v>
      </c>
      <c r="BE100" s="112" t="s">
        <v>2018</v>
      </c>
      <c r="BF100" s="112">
        <v>130</v>
      </c>
      <c r="BG100" s="112">
        <v>38</v>
      </c>
      <c r="BH100" s="112" t="s">
        <v>176</v>
      </c>
      <c r="BI100" s="112">
        <v>31</v>
      </c>
      <c r="BJ100" s="119" t="s">
        <v>2018</v>
      </c>
      <c r="BK100" s="146">
        <v>1</v>
      </c>
      <c r="BL100" s="132">
        <v>15</v>
      </c>
      <c r="BM100" s="112" t="s">
        <v>2018</v>
      </c>
      <c r="BN100" s="112">
        <v>14</v>
      </c>
      <c r="BO100" s="112" t="s">
        <v>2018</v>
      </c>
      <c r="BP100" s="112" t="s">
        <v>2018</v>
      </c>
      <c r="BQ100" s="112" t="s">
        <v>2018</v>
      </c>
      <c r="BR100" s="112" t="s">
        <v>2018</v>
      </c>
      <c r="BS100" s="112" t="s">
        <v>2018</v>
      </c>
      <c r="BT100" s="112" t="s">
        <v>2018</v>
      </c>
      <c r="BU100" s="112">
        <v>14</v>
      </c>
      <c r="BV100" s="112" t="s">
        <v>2018</v>
      </c>
      <c r="BW100" s="112" t="s">
        <v>176</v>
      </c>
      <c r="BX100" s="112" t="s">
        <v>2018</v>
      </c>
      <c r="BY100" s="119" t="s">
        <v>2018</v>
      </c>
      <c r="BZ100" s="146">
        <v>2</v>
      </c>
      <c r="CA100" s="132">
        <v>64</v>
      </c>
      <c r="CB100" s="112">
        <v>12</v>
      </c>
      <c r="CC100" s="112">
        <v>52</v>
      </c>
      <c r="CD100" s="112" t="s">
        <v>2018</v>
      </c>
      <c r="CE100" s="112" t="s">
        <v>2018</v>
      </c>
      <c r="CF100" s="112" t="s">
        <v>2018</v>
      </c>
      <c r="CG100" s="112" t="s">
        <v>2018</v>
      </c>
      <c r="CH100" s="112" t="s">
        <v>2018</v>
      </c>
      <c r="CI100" s="112" t="s">
        <v>2018</v>
      </c>
      <c r="CJ100" s="112">
        <v>55</v>
      </c>
      <c r="CK100" s="112">
        <v>12</v>
      </c>
      <c r="CL100" s="112" t="s">
        <v>176</v>
      </c>
      <c r="CM100" s="112" t="s">
        <v>2018</v>
      </c>
      <c r="CN100" s="119" t="s">
        <v>2018</v>
      </c>
    </row>
    <row r="101" spans="1:92" x14ac:dyDescent="0.35">
      <c r="A101" s="28" t="s">
        <v>1095</v>
      </c>
      <c r="B101" s="28" t="s">
        <v>1097</v>
      </c>
      <c r="C101" s="28" t="s">
        <v>1098</v>
      </c>
      <c r="D101" s="146">
        <v>64</v>
      </c>
      <c r="E101" s="112">
        <v>42</v>
      </c>
      <c r="F101" s="112">
        <v>22</v>
      </c>
      <c r="G101" s="112" t="s">
        <v>2018</v>
      </c>
      <c r="H101" s="112" t="s">
        <v>2018</v>
      </c>
      <c r="I101" s="112" t="s">
        <v>2018</v>
      </c>
      <c r="J101" s="112" t="s">
        <v>2018</v>
      </c>
      <c r="K101" s="112" t="s">
        <v>2018</v>
      </c>
      <c r="L101" s="112" t="s">
        <v>2018</v>
      </c>
      <c r="M101" s="112">
        <v>48</v>
      </c>
      <c r="N101" s="112" t="s">
        <v>2018</v>
      </c>
      <c r="O101" s="112" t="s">
        <v>176</v>
      </c>
      <c r="P101" s="112">
        <v>15</v>
      </c>
      <c r="Q101" s="119" t="s">
        <v>2018</v>
      </c>
      <c r="R101" s="146">
        <v>2</v>
      </c>
      <c r="S101" s="132">
        <v>47</v>
      </c>
      <c r="T101" s="112">
        <v>28</v>
      </c>
      <c r="U101" s="112">
        <v>19</v>
      </c>
      <c r="V101" s="112" t="s">
        <v>2018</v>
      </c>
      <c r="W101" s="112" t="s">
        <v>2018</v>
      </c>
      <c r="X101" s="112" t="s">
        <v>2018</v>
      </c>
      <c r="Y101" s="112" t="s">
        <v>2018</v>
      </c>
      <c r="Z101" s="112" t="s">
        <v>2018</v>
      </c>
      <c r="AA101" s="112" t="s">
        <v>2018</v>
      </c>
      <c r="AB101" s="112">
        <v>31</v>
      </c>
      <c r="AC101" s="112" t="s">
        <v>2018</v>
      </c>
      <c r="AD101" s="112" t="s">
        <v>176</v>
      </c>
      <c r="AE101" s="112">
        <v>14</v>
      </c>
      <c r="AF101" s="119" t="s">
        <v>2018</v>
      </c>
      <c r="AG101" s="146"/>
      <c r="AH101" s="132"/>
      <c r="AI101" s="112"/>
      <c r="AJ101" s="112"/>
      <c r="AK101" s="112"/>
      <c r="AL101" s="112"/>
      <c r="AM101" s="112"/>
      <c r="AN101" s="112"/>
      <c r="AO101" s="112"/>
      <c r="AP101" s="112"/>
      <c r="AQ101" s="112"/>
      <c r="AR101" s="112"/>
      <c r="AS101" s="112"/>
      <c r="AT101" s="112"/>
      <c r="AU101" s="119"/>
      <c r="AV101" s="146"/>
      <c r="AW101" s="132"/>
      <c r="AX101" s="112"/>
      <c r="AY101" s="112"/>
      <c r="AZ101" s="112"/>
      <c r="BA101" s="112"/>
      <c r="BB101" s="112"/>
      <c r="BC101" s="112"/>
      <c r="BD101" s="112"/>
      <c r="BE101" s="112"/>
      <c r="BF101" s="112"/>
      <c r="BG101" s="112"/>
      <c r="BH101" s="112"/>
      <c r="BI101" s="112"/>
      <c r="BJ101" s="119"/>
      <c r="BK101" s="146"/>
      <c r="BL101" s="132"/>
      <c r="BM101" s="112"/>
      <c r="BN101" s="112"/>
      <c r="BO101" s="112"/>
      <c r="BP101" s="112"/>
      <c r="BQ101" s="112"/>
      <c r="BR101" s="112"/>
      <c r="BS101" s="112"/>
      <c r="BT101" s="112"/>
      <c r="BU101" s="112"/>
      <c r="BV101" s="112"/>
      <c r="BW101" s="112"/>
      <c r="BX101" s="112"/>
      <c r="BY101" s="119"/>
      <c r="BZ101" s="146">
        <v>2</v>
      </c>
      <c r="CA101" s="132">
        <v>47</v>
      </c>
      <c r="CB101" s="112">
        <v>28</v>
      </c>
      <c r="CC101" s="112">
        <v>19</v>
      </c>
      <c r="CD101" s="112" t="s">
        <v>2018</v>
      </c>
      <c r="CE101" s="112" t="s">
        <v>2018</v>
      </c>
      <c r="CF101" s="112" t="s">
        <v>2018</v>
      </c>
      <c r="CG101" s="112" t="s">
        <v>2018</v>
      </c>
      <c r="CH101" s="112" t="s">
        <v>2018</v>
      </c>
      <c r="CI101" s="112" t="s">
        <v>2018</v>
      </c>
      <c r="CJ101" s="112">
        <v>31</v>
      </c>
      <c r="CK101" s="112" t="s">
        <v>2018</v>
      </c>
      <c r="CL101" s="112" t="s">
        <v>176</v>
      </c>
      <c r="CM101" s="112">
        <v>14</v>
      </c>
      <c r="CN101" s="119" t="s">
        <v>2018</v>
      </c>
    </row>
    <row r="102" spans="1:92" x14ac:dyDescent="0.35">
      <c r="A102" s="28" t="s">
        <v>896</v>
      </c>
      <c r="B102" s="28" t="s">
        <v>898</v>
      </c>
      <c r="C102" s="28" t="s">
        <v>899</v>
      </c>
      <c r="D102" s="146">
        <v>137</v>
      </c>
      <c r="E102" s="112">
        <v>73</v>
      </c>
      <c r="F102" s="112">
        <v>64</v>
      </c>
      <c r="G102" s="112" t="s">
        <v>2018</v>
      </c>
      <c r="H102" s="112" t="s">
        <v>2018</v>
      </c>
      <c r="I102" s="112" t="s">
        <v>2018</v>
      </c>
      <c r="J102" s="112">
        <v>18</v>
      </c>
      <c r="K102" s="112" t="s">
        <v>2018</v>
      </c>
      <c r="L102" s="112" t="s">
        <v>2018</v>
      </c>
      <c r="M102" s="112">
        <v>111</v>
      </c>
      <c r="N102" s="112">
        <v>28</v>
      </c>
      <c r="O102" s="112" t="s">
        <v>176</v>
      </c>
      <c r="P102" s="112">
        <v>44</v>
      </c>
      <c r="Q102" s="119" t="s">
        <v>2018</v>
      </c>
      <c r="R102" s="146">
        <v>4</v>
      </c>
      <c r="S102" s="132">
        <v>69</v>
      </c>
      <c r="T102" s="112">
        <v>22</v>
      </c>
      <c r="U102" s="112">
        <v>47</v>
      </c>
      <c r="V102" s="112" t="s">
        <v>2018</v>
      </c>
      <c r="W102" s="112" t="s">
        <v>2018</v>
      </c>
      <c r="X102" s="112" t="s">
        <v>2018</v>
      </c>
      <c r="Y102" s="112">
        <v>13</v>
      </c>
      <c r="Z102" s="112" t="s">
        <v>2018</v>
      </c>
      <c r="AA102" s="112" t="s">
        <v>2018</v>
      </c>
      <c r="AB102" s="112">
        <v>53</v>
      </c>
      <c r="AC102" s="112">
        <v>23</v>
      </c>
      <c r="AD102" s="112" t="s">
        <v>176</v>
      </c>
      <c r="AE102" s="112">
        <v>30</v>
      </c>
      <c r="AF102" s="119" t="s">
        <v>2018</v>
      </c>
      <c r="AG102" s="146">
        <v>2</v>
      </c>
      <c r="AH102" s="132">
        <v>27</v>
      </c>
      <c r="AI102" s="112">
        <v>12</v>
      </c>
      <c r="AJ102" s="112">
        <v>15</v>
      </c>
      <c r="AK102" s="112" t="s">
        <v>2018</v>
      </c>
      <c r="AL102" s="112" t="s">
        <v>2018</v>
      </c>
      <c r="AM102" s="112" t="s">
        <v>2018</v>
      </c>
      <c r="AN102" s="112" t="s">
        <v>2018</v>
      </c>
      <c r="AO102" s="112" t="s">
        <v>2018</v>
      </c>
      <c r="AP102" s="112" t="s">
        <v>2018</v>
      </c>
      <c r="AQ102" s="112">
        <v>20</v>
      </c>
      <c r="AR102" s="112" t="s">
        <v>2018</v>
      </c>
      <c r="AS102" s="112" t="s">
        <v>176</v>
      </c>
      <c r="AT102" s="112">
        <v>14</v>
      </c>
      <c r="AU102" s="119" t="s">
        <v>2018</v>
      </c>
      <c r="AV102" s="146">
        <v>2</v>
      </c>
      <c r="AW102" s="132">
        <v>27</v>
      </c>
      <c r="AX102" s="112">
        <v>12</v>
      </c>
      <c r="AY102" s="112">
        <v>15</v>
      </c>
      <c r="AZ102" s="112" t="s">
        <v>2018</v>
      </c>
      <c r="BA102" s="112" t="s">
        <v>2018</v>
      </c>
      <c r="BB102" s="112" t="s">
        <v>2018</v>
      </c>
      <c r="BC102" s="112" t="s">
        <v>2018</v>
      </c>
      <c r="BD102" s="112" t="s">
        <v>2018</v>
      </c>
      <c r="BE102" s="112" t="s">
        <v>2018</v>
      </c>
      <c r="BF102" s="112">
        <v>20</v>
      </c>
      <c r="BG102" s="112" t="s">
        <v>2018</v>
      </c>
      <c r="BH102" s="112" t="s">
        <v>176</v>
      </c>
      <c r="BI102" s="112">
        <v>14</v>
      </c>
      <c r="BJ102" s="119" t="s">
        <v>2018</v>
      </c>
      <c r="BK102" s="146"/>
      <c r="BL102" s="132"/>
      <c r="BM102" s="112"/>
      <c r="BN102" s="112"/>
      <c r="BO102" s="112"/>
      <c r="BP102" s="112"/>
      <c r="BQ102" s="112"/>
      <c r="BR102" s="112"/>
      <c r="BS102" s="112"/>
      <c r="BT102" s="112"/>
      <c r="BU102" s="112"/>
      <c r="BV102" s="112"/>
      <c r="BW102" s="112"/>
      <c r="BX102" s="112"/>
      <c r="BY102" s="119"/>
      <c r="BZ102" s="146">
        <v>2</v>
      </c>
      <c r="CA102" s="132">
        <v>42</v>
      </c>
      <c r="CB102" s="112">
        <v>10</v>
      </c>
      <c r="CC102" s="112">
        <v>32</v>
      </c>
      <c r="CD102" s="112" t="s">
        <v>2018</v>
      </c>
      <c r="CE102" s="112" t="s">
        <v>2018</v>
      </c>
      <c r="CF102" s="112" t="s">
        <v>2018</v>
      </c>
      <c r="CG102" s="112" t="s">
        <v>2018</v>
      </c>
      <c r="CH102" s="112" t="s">
        <v>2018</v>
      </c>
      <c r="CI102" s="112" t="s">
        <v>2018</v>
      </c>
      <c r="CJ102" s="112">
        <v>33</v>
      </c>
      <c r="CK102" s="112">
        <v>17</v>
      </c>
      <c r="CL102" s="112" t="s">
        <v>176</v>
      </c>
      <c r="CM102" s="112">
        <v>16</v>
      </c>
      <c r="CN102" s="119" t="s">
        <v>2018</v>
      </c>
    </row>
    <row r="103" spans="1:92" x14ac:dyDescent="0.35">
      <c r="A103" s="28" t="s">
        <v>902</v>
      </c>
      <c r="B103" s="28" t="s">
        <v>903</v>
      </c>
      <c r="C103" s="28" t="s">
        <v>904</v>
      </c>
      <c r="D103" s="146">
        <v>2498</v>
      </c>
      <c r="E103" s="112">
        <v>1159</v>
      </c>
      <c r="F103" s="112">
        <v>1339</v>
      </c>
      <c r="G103" s="112" t="s">
        <v>2018</v>
      </c>
      <c r="H103" s="112">
        <v>10</v>
      </c>
      <c r="I103" s="112" t="s">
        <v>2018</v>
      </c>
      <c r="J103" s="112">
        <v>470</v>
      </c>
      <c r="K103" s="112" t="s">
        <v>2018</v>
      </c>
      <c r="L103" s="112">
        <v>54</v>
      </c>
      <c r="M103" s="112">
        <v>1954</v>
      </c>
      <c r="N103" s="112">
        <v>228</v>
      </c>
      <c r="O103" s="112" t="s">
        <v>176</v>
      </c>
      <c r="P103" s="112">
        <v>382</v>
      </c>
      <c r="Q103" s="119">
        <v>184</v>
      </c>
      <c r="R103" s="146">
        <v>4</v>
      </c>
      <c r="S103" s="132">
        <v>262</v>
      </c>
      <c r="T103" s="112">
        <v>40</v>
      </c>
      <c r="U103" s="112">
        <v>222</v>
      </c>
      <c r="V103" s="112" t="s">
        <v>2018</v>
      </c>
      <c r="W103" s="112" t="s">
        <v>2018</v>
      </c>
      <c r="X103" s="112" t="s">
        <v>2018</v>
      </c>
      <c r="Y103" s="112">
        <v>56</v>
      </c>
      <c r="Z103" s="112" t="s">
        <v>2018</v>
      </c>
      <c r="AA103" s="112" t="s">
        <v>2018</v>
      </c>
      <c r="AB103" s="112">
        <v>199</v>
      </c>
      <c r="AC103" s="112">
        <v>26</v>
      </c>
      <c r="AD103" s="112" t="s">
        <v>176</v>
      </c>
      <c r="AE103" s="112">
        <v>42</v>
      </c>
      <c r="AF103" s="119">
        <v>23</v>
      </c>
      <c r="AG103" s="146">
        <v>3</v>
      </c>
      <c r="AH103" s="132">
        <v>252</v>
      </c>
      <c r="AI103" s="112">
        <v>39</v>
      </c>
      <c r="AJ103" s="112">
        <v>213</v>
      </c>
      <c r="AK103" s="112" t="s">
        <v>2018</v>
      </c>
      <c r="AL103" s="112" t="s">
        <v>2018</v>
      </c>
      <c r="AM103" s="112" t="s">
        <v>2018</v>
      </c>
      <c r="AN103" s="112">
        <v>56</v>
      </c>
      <c r="AO103" s="112" t="s">
        <v>2018</v>
      </c>
      <c r="AP103" s="112" t="s">
        <v>2018</v>
      </c>
      <c r="AQ103" s="112">
        <v>189</v>
      </c>
      <c r="AR103" s="112">
        <v>23</v>
      </c>
      <c r="AS103" s="112" t="s">
        <v>176</v>
      </c>
      <c r="AT103" s="112">
        <v>40</v>
      </c>
      <c r="AU103" s="119">
        <v>23</v>
      </c>
      <c r="AV103" s="146">
        <v>2</v>
      </c>
      <c r="AW103" s="132">
        <v>238</v>
      </c>
      <c r="AX103" s="112">
        <v>38</v>
      </c>
      <c r="AY103" s="112">
        <v>200</v>
      </c>
      <c r="AZ103" s="112" t="s">
        <v>2018</v>
      </c>
      <c r="BA103" s="112" t="s">
        <v>2018</v>
      </c>
      <c r="BB103" s="112" t="s">
        <v>2018</v>
      </c>
      <c r="BC103" s="112">
        <v>55</v>
      </c>
      <c r="BD103" s="112" t="s">
        <v>2018</v>
      </c>
      <c r="BE103" s="112" t="s">
        <v>2018</v>
      </c>
      <c r="BF103" s="112">
        <v>178</v>
      </c>
      <c r="BG103" s="112">
        <v>22</v>
      </c>
      <c r="BH103" s="112" t="s">
        <v>176</v>
      </c>
      <c r="BI103" s="112">
        <v>38</v>
      </c>
      <c r="BJ103" s="119">
        <v>23</v>
      </c>
      <c r="BK103" s="146">
        <v>1</v>
      </c>
      <c r="BL103" s="132">
        <v>14</v>
      </c>
      <c r="BM103" s="112" t="s">
        <v>2018</v>
      </c>
      <c r="BN103" s="112">
        <v>13</v>
      </c>
      <c r="BO103" s="112" t="s">
        <v>2018</v>
      </c>
      <c r="BP103" s="112" t="s">
        <v>2018</v>
      </c>
      <c r="BQ103" s="112" t="s">
        <v>2018</v>
      </c>
      <c r="BR103" s="112" t="s">
        <v>2018</v>
      </c>
      <c r="BS103" s="112" t="s">
        <v>2018</v>
      </c>
      <c r="BT103" s="112" t="s">
        <v>2018</v>
      </c>
      <c r="BU103" s="112">
        <v>11</v>
      </c>
      <c r="BV103" s="112" t="s">
        <v>2018</v>
      </c>
      <c r="BW103" s="112" t="s">
        <v>176</v>
      </c>
      <c r="BX103" s="112" t="s">
        <v>2018</v>
      </c>
      <c r="BY103" s="119" t="s">
        <v>2018</v>
      </c>
      <c r="BZ103" s="146">
        <v>1</v>
      </c>
      <c r="CA103" s="132">
        <v>10</v>
      </c>
      <c r="CB103" s="112" t="s">
        <v>2018</v>
      </c>
      <c r="CC103" s="112" t="s">
        <v>2018</v>
      </c>
      <c r="CD103" s="112" t="s">
        <v>2018</v>
      </c>
      <c r="CE103" s="112" t="s">
        <v>2018</v>
      </c>
      <c r="CF103" s="112" t="s">
        <v>2018</v>
      </c>
      <c r="CG103" s="112" t="s">
        <v>2018</v>
      </c>
      <c r="CH103" s="112" t="s">
        <v>2018</v>
      </c>
      <c r="CI103" s="112" t="s">
        <v>2018</v>
      </c>
      <c r="CJ103" s="112">
        <v>10</v>
      </c>
      <c r="CK103" s="112" t="s">
        <v>2018</v>
      </c>
      <c r="CL103" s="112" t="s">
        <v>176</v>
      </c>
      <c r="CM103" s="112" t="s">
        <v>2018</v>
      </c>
      <c r="CN103" s="119" t="s">
        <v>2018</v>
      </c>
    </row>
    <row r="104" spans="1:92" x14ac:dyDescent="0.35">
      <c r="A104" s="28" t="s">
        <v>354</v>
      </c>
      <c r="B104" s="28" t="s">
        <v>355</v>
      </c>
      <c r="C104" s="28" t="s">
        <v>356</v>
      </c>
      <c r="D104" s="146">
        <v>11402</v>
      </c>
      <c r="E104" s="112">
        <v>5548</v>
      </c>
      <c r="F104" s="112">
        <v>5854</v>
      </c>
      <c r="G104" s="112">
        <v>143</v>
      </c>
      <c r="H104" s="112">
        <v>86</v>
      </c>
      <c r="I104" s="112">
        <v>107</v>
      </c>
      <c r="J104" s="112">
        <v>1661</v>
      </c>
      <c r="K104" s="112">
        <v>184</v>
      </c>
      <c r="L104" s="112">
        <v>236</v>
      </c>
      <c r="M104" s="112">
        <v>8985</v>
      </c>
      <c r="N104" s="112">
        <v>1447</v>
      </c>
      <c r="O104" s="112" t="s">
        <v>176</v>
      </c>
      <c r="P104" s="112">
        <v>2652</v>
      </c>
      <c r="Q104" s="119">
        <v>521</v>
      </c>
      <c r="R104" s="146">
        <v>18</v>
      </c>
      <c r="S104" s="132">
        <v>1961</v>
      </c>
      <c r="T104" s="112">
        <v>403</v>
      </c>
      <c r="U104" s="112">
        <v>1558</v>
      </c>
      <c r="V104" s="112">
        <v>23</v>
      </c>
      <c r="W104" s="112">
        <v>35</v>
      </c>
      <c r="X104" s="112">
        <v>17</v>
      </c>
      <c r="Y104" s="112">
        <v>295</v>
      </c>
      <c r="Z104" s="112">
        <v>32</v>
      </c>
      <c r="AA104" s="112">
        <v>33</v>
      </c>
      <c r="AB104" s="112">
        <v>1526</v>
      </c>
      <c r="AC104" s="112">
        <v>255</v>
      </c>
      <c r="AD104" s="112" t="s">
        <v>176</v>
      </c>
      <c r="AE104" s="112">
        <v>480</v>
      </c>
      <c r="AF104" s="119">
        <v>76</v>
      </c>
      <c r="AG104" s="146">
        <v>7</v>
      </c>
      <c r="AH104" s="132">
        <v>904</v>
      </c>
      <c r="AI104" s="112">
        <v>225</v>
      </c>
      <c r="AJ104" s="112">
        <v>679</v>
      </c>
      <c r="AK104" s="112" t="s">
        <v>2018</v>
      </c>
      <c r="AL104" s="112">
        <v>14</v>
      </c>
      <c r="AM104" s="112" t="s">
        <v>2018</v>
      </c>
      <c r="AN104" s="112">
        <v>133</v>
      </c>
      <c r="AO104" s="112">
        <v>17</v>
      </c>
      <c r="AP104" s="112">
        <v>13</v>
      </c>
      <c r="AQ104" s="112">
        <v>714</v>
      </c>
      <c r="AR104" s="112">
        <v>91</v>
      </c>
      <c r="AS104" s="112" t="s">
        <v>176</v>
      </c>
      <c r="AT104" s="112">
        <v>203</v>
      </c>
      <c r="AU104" s="119">
        <v>38</v>
      </c>
      <c r="AV104" s="146">
        <v>5</v>
      </c>
      <c r="AW104" s="132">
        <v>763</v>
      </c>
      <c r="AX104" s="112">
        <v>203</v>
      </c>
      <c r="AY104" s="112">
        <v>560</v>
      </c>
      <c r="AZ104" s="112" t="s">
        <v>2018</v>
      </c>
      <c r="BA104" s="112">
        <v>13</v>
      </c>
      <c r="BB104" s="112" t="s">
        <v>2018</v>
      </c>
      <c r="BC104" s="112">
        <v>120</v>
      </c>
      <c r="BD104" s="112">
        <v>15</v>
      </c>
      <c r="BE104" s="112">
        <v>13</v>
      </c>
      <c r="BF104" s="112">
        <v>589</v>
      </c>
      <c r="BG104" s="112">
        <v>81</v>
      </c>
      <c r="BH104" s="112" t="s">
        <v>176</v>
      </c>
      <c r="BI104" s="112">
        <v>185</v>
      </c>
      <c r="BJ104" s="119">
        <v>35</v>
      </c>
      <c r="BK104" s="146">
        <v>2</v>
      </c>
      <c r="BL104" s="132">
        <v>141</v>
      </c>
      <c r="BM104" s="112">
        <v>22</v>
      </c>
      <c r="BN104" s="112">
        <v>119</v>
      </c>
      <c r="BO104" s="112" t="s">
        <v>2018</v>
      </c>
      <c r="BP104" s="112" t="s">
        <v>2018</v>
      </c>
      <c r="BQ104" s="112" t="s">
        <v>2018</v>
      </c>
      <c r="BR104" s="112">
        <v>13</v>
      </c>
      <c r="BS104" s="112" t="s">
        <v>2018</v>
      </c>
      <c r="BT104" s="112" t="s">
        <v>2018</v>
      </c>
      <c r="BU104" s="112">
        <v>125</v>
      </c>
      <c r="BV104" s="112">
        <v>10</v>
      </c>
      <c r="BW104" s="112" t="s">
        <v>176</v>
      </c>
      <c r="BX104" s="112">
        <v>18</v>
      </c>
      <c r="BY104" s="119" t="s">
        <v>2018</v>
      </c>
      <c r="BZ104" s="146">
        <v>11</v>
      </c>
      <c r="CA104" s="132">
        <v>1057</v>
      </c>
      <c r="CB104" s="112">
        <v>178</v>
      </c>
      <c r="CC104" s="112">
        <v>879</v>
      </c>
      <c r="CD104" s="112">
        <v>17</v>
      </c>
      <c r="CE104" s="112">
        <v>21</v>
      </c>
      <c r="CF104" s="112">
        <v>10</v>
      </c>
      <c r="CG104" s="112">
        <v>162</v>
      </c>
      <c r="CH104" s="112">
        <v>15</v>
      </c>
      <c r="CI104" s="112">
        <v>20</v>
      </c>
      <c r="CJ104" s="112">
        <v>812</v>
      </c>
      <c r="CK104" s="112">
        <v>164</v>
      </c>
      <c r="CL104" s="112" t="s">
        <v>176</v>
      </c>
      <c r="CM104" s="112">
        <v>277</v>
      </c>
      <c r="CN104" s="119">
        <v>38</v>
      </c>
    </row>
    <row r="105" spans="1:92" x14ac:dyDescent="0.35">
      <c r="A105" s="28" t="s">
        <v>907</v>
      </c>
      <c r="B105" s="28" t="s">
        <v>908</v>
      </c>
      <c r="C105" s="28" t="s">
        <v>909</v>
      </c>
      <c r="D105" s="146">
        <v>136</v>
      </c>
      <c r="E105" s="112">
        <v>69</v>
      </c>
      <c r="F105" s="112">
        <v>67</v>
      </c>
      <c r="G105" s="112" t="s">
        <v>2018</v>
      </c>
      <c r="H105" s="112" t="s">
        <v>2018</v>
      </c>
      <c r="I105" s="112" t="s">
        <v>2018</v>
      </c>
      <c r="J105" s="112">
        <v>11</v>
      </c>
      <c r="K105" s="112" t="s">
        <v>2018</v>
      </c>
      <c r="L105" s="112" t="s">
        <v>2018</v>
      </c>
      <c r="M105" s="112">
        <v>120</v>
      </c>
      <c r="N105" s="112">
        <v>23</v>
      </c>
      <c r="O105" s="112" t="s">
        <v>176</v>
      </c>
      <c r="P105" s="112">
        <v>38</v>
      </c>
      <c r="Q105" s="119" t="s">
        <v>2018</v>
      </c>
      <c r="R105" s="146">
        <v>2</v>
      </c>
      <c r="S105" s="132">
        <v>45</v>
      </c>
      <c r="T105" s="112">
        <v>26</v>
      </c>
      <c r="U105" s="112">
        <v>19</v>
      </c>
      <c r="V105" s="112" t="s">
        <v>2018</v>
      </c>
      <c r="W105" s="112" t="s">
        <v>2018</v>
      </c>
      <c r="X105" s="112" t="s">
        <v>2018</v>
      </c>
      <c r="Y105" s="112" t="s">
        <v>2018</v>
      </c>
      <c r="Z105" s="112" t="s">
        <v>2018</v>
      </c>
      <c r="AA105" s="112" t="s">
        <v>2018</v>
      </c>
      <c r="AB105" s="112">
        <v>40</v>
      </c>
      <c r="AC105" s="112" t="s">
        <v>2018</v>
      </c>
      <c r="AD105" s="112" t="s">
        <v>176</v>
      </c>
      <c r="AE105" s="112">
        <v>17</v>
      </c>
      <c r="AF105" s="119" t="s">
        <v>2018</v>
      </c>
      <c r="AG105" s="146">
        <v>1</v>
      </c>
      <c r="AH105" s="132">
        <v>34</v>
      </c>
      <c r="AI105" s="112">
        <v>20</v>
      </c>
      <c r="AJ105" s="112">
        <v>14</v>
      </c>
      <c r="AK105" s="112" t="s">
        <v>2018</v>
      </c>
      <c r="AL105" s="112" t="s">
        <v>2018</v>
      </c>
      <c r="AM105" s="112" t="s">
        <v>2018</v>
      </c>
      <c r="AN105" s="112" t="s">
        <v>2018</v>
      </c>
      <c r="AO105" s="112" t="s">
        <v>2018</v>
      </c>
      <c r="AP105" s="112" t="s">
        <v>2018</v>
      </c>
      <c r="AQ105" s="112">
        <v>31</v>
      </c>
      <c r="AR105" s="112" t="s">
        <v>2018</v>
      </c>
      <c r="AS105" s="112" t="s">
        <v>176</v>
      </c>
      <c r="AT105" s="112">
        <v>15</v>
      </c>
      <c r="AU105" s="119" t="s">
        <v>2018</v>
      </c>
      <c r="AV105" s="146">
        <v>1</v>
      </c>
      <c r="AW105" s="132">
        <v>34</v>
      </c>
      <c r="AX105" s="112">
        <v>20</v>
      </c>
      <c r="AY105" s="112">
        <v>14</v>
      </c>
      <c r="AZ105" s="112" t="s">
        <v>2018</v>
      </c>
      <c r="BA105" s="112" t="s">
        <v>2018</v>
      </c>
      <c r="BB105" s="112" t="s">
        <v>2018</v>
      </c>
      <c r="BC105" s="112" t="s">
        <v>2018</v>
      </c>
      <c r="BD105" s="112" t="s">
        <v>2018</v>
      </c>
      <c r="BE105" s="112" t="s">
        <v>2018</v>
      </c>
      <c r="BF105" s="112">
        <v>31</v>
      </c>
      <c r="BG105" s="112" t="s">
        <v>2018</v>
      </c>
      <c r="BH105" s="112" t="s">
        <v>176</v>
      </c>
      <c r="BI105" s="112">
        <v>15</v>
      </c>
      <c r="BJ105" s="119" t="s">
        <v>2018</v>
      </c>
      <c r="BK105" s="146"/>
      <c r="BL105" s="132"/>
      <c r="BM105" s="112"/>
      <c r="BN105" s="112"/>
      <c r="BO105" s="112"/>
      <c r="BP105" s="112"/>
      <c r="BQ105" s="112"/>
      <c r="BR105" s="112"/>
      <c r="BS105" s="112"/>
      <c r="BT105" s="112"/>
      <c r="BU105" s="112"/>
      <c r="BV105" s="112"/>
      <c r="BW105" s="112"/>
      <c r="BX105" s="112"/>
      <c r="BY105" s="119"/>
      <c r="BZ105" s="146">
        <v>1</v>
      </c>
      <c r="CA105" s="132">
        <v>11</v>
      </c>
      <c r="CB105" s="112" t="s">
        <v>2018</v>
      </c>
      <c r="CC105" s="112" t="s">
        <v>2018</v>
      </c>
      <c r="CD105" s="112" t="s">
        <v>2018</v>
      </c>
      <c r="CE105" s="112" t="s">
        <v>2018</v>
      </c>
      <c r="CF105" s="112" t="s">
        <v>2018</v>
      </c>
      <c r="CG105" s="112" t="s">
        <v>2018</v>
      </c>
      <c r="CH105" s="112" t="s">
        <v>2018</v>
      </c>
      <c r="CI105" s="112" t="s">
        <v>2018</v>
      </c>
      <c r="CJ105" s="112" t="s">
        <v>2018</v>
      </c>
      <c r="CK105" s="112" t="s">
        <v>2018</v>
      </c>
      <c r="CL105" s="112" t="s">
        <v>176</v>
      </c>
      <c r="CM105" s="112" t="s">
        <v>2018</v>
      </c>
      <c r="CN105" s="119" t="s">
        <v>2018</v>
      </c>
    </row>
    <row r="106" spans="1:92" x14ac:dyDescent="0.35">
      <c r="A106" s="28" t="s">
        <v>285</v>
      </c>
      <c r="B106" s="28" t="s">
        <v>286</v>
      </c>
      <c r="C106" s="28" t="s">
        <v>287</v>
      </c>
      <c r="D106" s="146">
        <v>10645</v>
      </c>
      <c r="E106" s="112">
        <v>5237</v>
      </c>
      <c r="F106" s="112">
        <v>5408</v>
      </c>
      <c r="G106" s="112">
        <v>34</v>
      </c>
      <c r="H106" s="112">
        <v>99</v>
      </c>
      <c r="I106" s="112">
        <v>96</v>
      </c>
      <c r="J106" s="112">
        <v>1454</v>
      </c>
      <c r="K106" s="112">
        <v>74</v>
      </c>
      <c r="L106" s="112">
        <v>305</v>
      </c>
      <c r="M106" s="112">
        <v>8583</v>
      </c>
      <c r="N106" s="112">
        <v>1280</v>
      </c>
      <c r="O106" s="112" t="s">
        <v>176</v>
      </c>
      <c r="P106" s="112">
        <v>2573</v>
      </c>
      <c r="Q106" s="119">
        <v>309</v>
      </c>
      <c r="R106" s="146">
        <v>18</v>
      </c>
      <c r="S106" s="132">
        <v>2052</v>
      </c>
      <c r="T106" s="112">
        <v>640</v>
      </c>
      <c r="U106" s="112">
        <v>1412</v>
      </c>
      <c r="V106" s="112">
        <v>11</v>
      </c>
      <c r="W106" s="112">
        <v>42</v>
      </c>
      <c r="X106" s="112">
        <v>12</v>
      </c>
      <c r="Y106" s="112">
        <v>300</v>
      </c>
      <c r="Z106" s="112">
        <v>12</v>
      </c>
      <c r="AA106" s="112">
        <v>63</v>
      </c>
      <c r="AB106" s="112">
        <v>1612</v>
      </c>
      <c r="AC106" s="112">
        <v>162</v>
      </c>
      <c r="AD106" s="112" t="s">
        <v>176</v>
      </c>
      <c r="AE106" s="112">
        <v>526</v>
      </c>
      <c r="AF106" s="119">
        <v>55</v>
      </c>
      <c r="AG106" s="146">
        <v>8</v>
      </c>
      <c r="AH106" s="132">
        <v>1523</v>
      </c>
      <c r="AI106" s="112">
        <v>530</v>
      </c>
      <c r="AJ106" s="112">
        <v>993</v>
      </c>
      <c r="AK106" s="112" t="s">
        <v>2018</v>
      </c>
      <c r="AL106" s="112">
        <v>25</v>
      </c>
      <c r="AM106" s="112">
        <v>10</v>
      </c>
      <c r="AN106" s="112">
        <v>238</v>
      </c>
      <c r="AO106" s="112">
        <v>12</v>
      </c>
      <c r="AP106" s="112">
        <v>50</v>
      </c>
      <c r="AQ106" s="112">
        <v>1180</v>
      </c>
      <c r="AR106" s="112">
        <v>137</v>
      </c>
      <c r="AS106" s="112" t="s">
        <v>176</v>
      </c>
      <c r="AT106" s="112">
        <v>418</v>
      </c>
      <c r="AU106" s="119">
        <v>49</v>
      </c>
      <c r="AV106" s="146">
        <v>3</v>
      </c>
      <c r="AW106" s="132">
        <v>1370</v>
      </c>
      <c r="AX106" s="112">
        <v>504</v>
      </c>
      <c r="AY106" s="112">
        <v>866</v>
      </c>
      <c r="AZ106" s="112" t="s">
        <v>2018</v>
      </c>
      <c r="BA106" s="112">
        <v>21</v>
      </c>
      <c r="BB106" s="112">
        <v>10</v>
      </c>
      <c r="BC106" s="112">
        <v>225</v>
      </c>
      <c r="BD106" s="112">
        <v>11</v>
      </c>
      <c r="BE106" s="112">
        <v>46</v>
      </c>
      <c r="BF106" s="112">
        <v>1050</v>
      </c>
      <c r="BG106" s="112">
        <v>136</v>
      </c>
      <c r="BH106" s="112" t="s">
        <v>176</v>
      </c>
      <c r="BI106" s="112">
        <v>383</v>
      </c>
      <c r="BJ106" s="119">
        <v>47</v>
      </c>
      <c r="BK106" s="146">
        <v>5</v>
      </c>
      <c r="BL106" s="132">
        <v>153</v>
      </c>
      <c r="BM106" s="112">
        <v>26</v>
      </c>
      <c r="BN106" s="112">
        <v>127</v>
      </c>
      <c r="BO106" s="112" t="s">
        <v>2018</v>
      </c>
      <c r="BP106" s="112" t="s">
        <v>2018</v>
      </c>
      <c r="BQ106" s="112" t="s">
        <v>2018</v>
      </c>
      <c r="BR106" s="112">
        <v>13</v>
      </c>
      <c r="BS106" s="112" t="s">
        <v>2018</v>
      </c>
      <c r="BT106" s="112" t="s">
        <v>2018</v>
      </c>
      <c r="BU106" s="112">
        <v>130</v>
      </c>
      <c r="BV106" s="112" t="s">
        <v>2018</v>
      </c>
      <c r="BW106" s="112" t="s">
        <v>176</v>
      </c>
      <c r="BX106" s="112">
        <v>35</v>
      </c>
      <c r="BY106" s="119" t="s">
        <v>2018</v>
      </c>
      <c r="BZ106" s="146">
        <v>10</v>
      </c>
      <c r="CA106" s="132">
        <v>529</v>
      </c>
      <c r="CB106" s="112">
        <v>110</v>
      </c>
      <c r="CC106" s="112">
        <v>419</v>
      </c>
      <c r="CD106" s="112" t="s">
        <v>2018</v>
      </c>
      <c r="CE106" s="112">
        <v>17</v>
      </c>
      <c r="CF106" s="112" t="s">
        <v>2018</v>
      </c>
      <c r="CG106" s="112">
        <v>62</v>
      </c>
      <c r="CH106" s="112" t="s">
        <v>2018</v>
      </c>
      <c r="CI106" s="112">
        <v>13</v>
      </c>
      <c r="CJ106" s="112">
        <v>432</v>
      </c>
      <c r="CK106" s="112">
        <v>25</v>
      </c>
      <c r="CL106" s="112" t="s">
        <v>176</v>
      </c>
      <c r="CM106" s="112">
        <v>108</v>
      </c>
      <c r="CN106" s="119" t="s">
        <v>2018</v>
      </c>
    </row>
    <row r="107" spans="1:92" x14ac:dyDescent="0.35">
      <c r="A107" s="28" t="s">
        <v>1874</v>
      </c>
      <c r="B107" s="28" t="s">
        <v>2038</v>
      </c>
      <c r="C107" s="28" t="s">
        <v>2054</v>
      </c>
      <c r="D107" s="118">
        <v>111</v>
      </c>
      <c r="E107" s="114">
        <v>46</v>
      </c>
      <c r="F107" s="114">
        <v>65</v>
      </c>
      <c r="G107" s="114" t="s">
        <v>2018</v>
      </c>
      <c r="H107" s="114" t="s">
        <v>2018</v>
      </c>
      <c r="I107" s="114" t="s">
        <v>2018</v>
      </c>
      <c r="J107" s="114" t="s">
        <v>2018</v>
      </c>
      <c r="K107" s="114" t="s">
        <v>2018</v>
      </c>
      <c r="L107" s="114" t="s">
        <v>2018</v>
      </c>
      <c r="M107" s="114">
        <v>105</v>
      </c>
      <c r="N107" s="114" t="s">
        <v>2018</v>
      </c>
      <c r="O107" s="114" t="s">
        <v>176</v>
      </c>
      <c r="P107" s="114" t="s">
        <v>2018</v>
      </c>
      <c r="Q107" s="120" t="s">
        <v>2018</v>
      </c>
      <c r="R107" s="118"/>
      <c r="S107" s="133"/>
      <c r="T107" s="114"/>
      <c r="U107" s="114"/>
      <c r="V107" s="114"/>
      <c r="W107" s="114"/>
      <c r="X107" s="114"/>
      <c r="Y107" s="114"/>
      <c r="Z107" s="114"/>
      <c r="AA107" s="114"/>
      <c r="AB107" s="114"/>
      <c r="AC107" s="114"/>
      <c r="AD107" s="114"/>
      <c r="AE107" s="114"/>
      <c r="AF107" s="120"/>
      <c r="AG107" s="118"/>
      <c r="AH107" s="133"/>
      <c r="AI107" s="114"/>
      <c r="AJ107" s="114"/>
      <c r="AK107" s="114"/>
      <c r="AL107" s="114"/>
      <c r="AM107" s="114"/>
      <c r="AN107" s="114"/>
      <c r="AO107" s="114"/>
      <c r="AP107" s="114"/>
      <c r="AQ107" s="114"/>
      <c r="AR107" s="114"/>
      <c r="AS107" s="114"/>
      <c r="AT107" s="114"/>
      <c r="AU107" s="120"/>
      <c r="AV107" s="118"/>
      <c r="AW107" s="133"/>
      <c r="AX107" s="114"/>
      <c r="AY107" s="114"/>
      <c r="AZ107" s="114"/>
      <c r="BA107" s="114"/>
      <c r="BB107" s="114"/>
      <c r="BC107" s="114"/>
      <c r="BD107" s="114"/>
      <c r="BE107" s="114"/>
      <c r="BF107" s="114"/>
      <c r="BG107" s="114"/>
      <c r="BH107" s="114"/>
      <c r="BI107" s="114"/>
      <c r="BJ107" s="120"/>
      <c r="BK107" s="118"/>
      <c r="BL107" s="133"/>
      <c r="BM107" s="114"/>
      <c r="BN107" s="114"/>
      <c r="BO107" s="114"/>
      <c r="BP107" s="114"/>
      <c r="BQ107" s="114"/>
      <c r="BR107" s="114"/>
      <c r="BS107" s="114"/>
      <c r="BT107" s="114"/>
      <c r="BU107" s="114"/>
      <c r="BV107" s="114"/>
      <c r="BW107" s="114"/>
      <c r="BX107" s="114"/>
      <c r="BY107" s="120"/>
      <c r="BZ107" s="118"/>
      <c r="CA107" s="133"/>
      <c r="CB107" s="114"/>
      <c r="CC107" s="114"/>
      <c r="CD107" s="114"/>
      <c r="CE107" s="114"/>
      <c r="CF107" s="114"/>
      <c r="CG107" s="114"/>
      <c r="CH107" s="114"/>
      <c r="CI107" s="114"/>
      <c r="CJ107" s="114"/>
      <c r="CK107" s="114"/>
      <c r="CL107" s="114"/>
      <c r="CM107" s="114"/>
      <c r="CN107" s="120"/>
    </row>
    <row r="108" spans="1:92" s="21" customFormat="1" x14ac:dyDescent="0.35">
      <c r="A108" s="109"/>
      <c r="B108" s="109"/>
      <c r="C108" s="109"/>
      <c r="D108" s="121">
        <f>SUM(D3:D107)</f>
        <v>210929</v>
      </c>
      <c r="E108" s="113">
        <f t="shared" ref="E108:BP108" si="0">SUM(E3:E107)</f>
        <v>102537</v>
      </c>
      <c r="F108" s="113">
        <f t="shared" si="0"/>
        <v>108361</v>
      </c>
      <c r="G108" s="113">
        <f t="shared" si="0"/>
        <v>1865</v>
      </c>
      <c r="H108" s="113">
        <f t="shared" si="0"/>
        <v>3360</v>
      </c>
      <c r="I108" s="113">
        <f t="shared" si="0"/>
        <v>2732</v>
      </c>
      <c r="J108" s="113">
        <f t="shared" si="0"/>
        <v>39154</v>
      </c>
      <c r="K108" s="113">
        <f t="shared" si="0"/>
        <v>3199</v>
      </c>
      <c r="L108" s="113">
        <f t="shared" si="0"/>
        <v>6001</v>
      </c>
      <c r="M108" s="113">
        <f t="shared" si="0"/>
        <v>153727</v>
      </c>
      <c r="N108" s="113">
        <f t="shared" si="0"/>
        <v>23905</v>
      </c>
      <c r="O108" s="113">
        <f t="shared" si="0"/>
        <v>0</v>
      </c>
      <c r="P108" s="113">
        <f t="shared" si="0"/>
        <v>52638</v>
      </c>
      <c r="Q108" s="122">
        <f t="shared" si="0"/>
        <v>12708</v>
      </c>
      <c r="R108" s="121">
        <f t="shared" si="0"/>
        <v>523</v>
      </c>
      <c r="S108" s="134">
        <f t="shared" si="0"/>
        <v>47643</v>
      </c>
      <c r="T108" s="113">
        <f t="shared" si="0"/>
        <v>14918</v>
      </c>
      <c r="U108" s="113">
        <f t="shared" si="0"/>
        <v>32655</v>
      </c>
      <c r="V108" s="113">
        <f t="shared" si="0"/>
        <v>379</v>
      </c>
      <c r="W108" s="113">
        <f t="shared" si="0"/>
        <v>1017</v>
      </c>
      <c r="X108" s="113">
        <f t="shared" si="0"/>
        <v>478</v>
      </c>
      <c r="Y108" s="113">
        <f t="shared" si="0"/>
        <v>8674</v>
      </c>
      <c r="Z108" s="113">
        <f t="shared" si="0"/>
        <v>547</v>
      </c>
      <c r="AA108" s="113">
        <f t="shared" si="0"/>
        <v>1342</v>
      </c>
      <c r="AB108" s="113">
        <f t="shared" si="0"/>
        <v>34606</v>
      </c>
      <c r="AC108" s="113">
        <f t="shared" si="0"/>
        <v>4892</v>
      </c>
      <c r="AD108" s="113">
        <f t="shared" si="0"/>
        <v>0</v>
      </c>
      <c r="AE108" s="113">
        <f t="shared" si="0"/>
        <v>12029</v>
      </c>
      <c r="AF108" s="122">
        <f t="shared" si="0"/>
        <v>2630</v>
      </c>
      <c r="AG108" s="121">
        <f t="shared" si="0"/>
        <v>259</v>
      </c>
      <c r="AH108" s="134">
        <f t="shared" si="0"/>
        <v>30396</v>
      </c>
      <c r="AI108" s="113">
        <f t="shared" si="0"/>
        <v>10557</v>
      </c>
      <c r="AJ108" s="113">
        <f t="shared" si="0"/>
        <v>19784</v>
      </c>
      <c r="AK108" s="113">
        <f t="shared" si="0"/>
        <v>216</v>
      </c>
      <c r="AL108" s="113">
        <f t="shared" si="0"/>
        <v>682</v>
      </c>
      <c r="AM108" s="113">
        <f t="shared" si="0"/>
        <v>311</v>
      </c>
      <c r="AN108" s="113">
        <f t="shared" si="0"/>
        <v>5914</v>
      </c>
      <c r="AO108" s="113">
        <f t="shared" si="0"/>
        <v>392</v>
      </c>
      <c r="AP108" s="113">
        <f t="shared" si="0"/>
        <v>851</v>
      </c>
      <c r="AQ108" s="113">
        <f t="shared" si="0"/>
        <v>21471</v>
      </c>
      <c r="AR108" s="113">
        <f t="shared" si="0"/>
        <v>3024</v>
      </c>
      <c r="AS108" s="113">
        <f t="shared" si="0"/>
        <v>0</v>
      </c>
      <c r="AT108" s="113">
        <f t="shared" si="0"/>
        <v>7960</v>
      </c>
      <c r="AU108" s="122">
        <f t="shared" si="0"/>
        <v>1903</v>
      </c>
      <c r="AV108" s="121">
        <f t="shared" si="0"/>
        <v>181</v>
      </c>
      <c r="AW108" s="134">
        <f t="shared" si="0"/>
        <v>28004</v>
      </c>
      <c r="AX108" s="113">
        <f t="shared" si="0"/>
        <v>10185</v>
      </c>
      <c r="AY108" s="113">
        <f t="shared" si="0"/>
        <v>17754</v>
      </c>
      <c r="AZ108" s="113">
        <f t="shared" si="0"/>
        <v>202</v>
      </c>
      <c r="BA108" s="113">
        <f t="shared" si="0"/>
        <v>589</v>
      </c>
      <c r="BB108" s="113">
        <f t="shared" si="0"/>
        <v>291</v>
      </c>
      <c r="BC108" s="113">
        <f t="shared" si="0"/>
        <v>5654</v>
      </c>
      <c r="BD108" s="113">
        <f t="shared" si="0"/>
        <v>384</v>
      </c>
      <c r="BE108" s="113">
        <f t="shared" si="0"/>
        <v>766</v>
      </c>
      <c r="BF108" s="113">
        <f t="shared" si="0"/>
        <v>19544</v>
      </c>
      <c r="BG108" s="113">
        <f t="shared" si="0"/>
        <v>2883</v>
      </c>
      <c r="BH108" s="113">
        <f t="shared" si="0"/>
        <v>0</v>
      </c>
      <c r="BI108" s="113">
        <f t="shared" si="0"/>
        <v>7619</v>
      </c>
      <c r="BJ108" s="122">
        <f t="shared" si="0"/>
        <v>1854</v>
      </c>
      <c r="BK108" s="121">
        <f t="shared" si="0"/>
        <v>78</v>
      </c>
      <c r="BL108" s="134">
        <f t="shared" si="0"/>
        <v>2363</v>
      </c>
      <c r="BM108" s="113">
        <f t="shared" si="0"/>
        <v>297</v>
      </c>
      <c r="BN108" s="113">
        <f t="shared" si="0"/>
        <v>1983</v>
      </c>
      <c r="BO108" s="113">
        <f t="shared" si="0"/>
        <v>12</v>
      </c>
      <c r="BP108" s="113">
        <f t="shared" si="0"/>
        <v>59</v>
      </c>
      <c r="BQ108" s="113">
        <f t="shared" ref="BQ108:CN108" si="1">SUM(BQ3:BQ107)</f>
        <v>0</v>
      </c>
      <c r="BR108" s="113">
        <f t="shared" si="1"/>
        <v>172</v>
      </c>
      <c r="BS108" s="113">
        <f t="shared" si="1"/>
        <v>0</v>
      </c>
      <c r="BT108" s="113">
        <f t="shared" si="1"/>
        <v>40</v>
      </c>
      <c r="BU108" s="113">
        <f t="shared" si="1"/>
        <v>1866</v>
      </c>
      <c r="BV108" s="113">
        <f t="shared" si="1"/>
        <v>81</v>
      </c>
      <c r="BW108" s="113">
        <f t="shared" si="1"/>
        <v>0</v>
      </c>
      <c r="BX108" s="113">
        <f t="shared" si="1"/>
        <v>286</v>
      </c>
      <c r="BY108" s="122">
        <f t="shared" si="1"/>
        <v>0</v>
      </c>
      <c r="BZ108" s="121">
        <f t="shared" si="1"/>
        <v>264</v>
      </c>
      <c r="CA108" s="134">
        <f t="shared" si="1"/>
        <v>17203</v>
      </c>
      <c r="CB108" s="113">
        <f t="shared" si="1"/>
        <v>4258</v>
      </c>
      <c r="CC108" s="113">
        <f t="shared" si="1"/>
        <v>12800</v>
      </c>
      <c r="CD108" s="113">
        <f t="shared" si="1"/>
        <v>70</v>
      </c>
      <c r="CE108" s="113">
        <f t="shared" si="1"/>
        <v>247</v>
      </c>
      <c r="CF108" s="113">
        <f t="shared" si="1"/>
        <v>86</v>
      </c>
      <c r="CG108" s="113">
        <f t="shared" si="1"/>
        <v>2608</v>
      </c>
      <c r="CH108" s="113">
        <f t="shared" si="1"/>
        <v>136</v>
      </c>
      <c r="CI108" s="113">
        <f t="shared" si="1"/>
        <v>394</v>
      </c>
      <c r="CJ108" s="113">
        <f t="shared" si="1"/>
        <v>13069</v>
      </c>
      <c r="CK108" s="113">
        <f t="shared" si="1"/>
        <v>1677</v>
      </c>
      <c r="CL108" s="113">
        <f t="shared" si="1"/>
        <v>0</v>
      </c>
      <c r="CM108" s="113">
        <f t="shared" si="1"/>
        <v>3962</v>
      </c>
      <c r="CN108" s="122">
        <f t="shared" si="1"/>
        <v>674</v>
      </c>
    </row>
  </sheetData>
  <mergeCells count="6">
    <mergeCell ref="BZ1:CN1"/>
    <mergeCell ref="D1:Q1"/>
    <mergeCell ref="R1:AF1"/>
    <mergeCell ref="AG1:AU1"/>
    <mergeCell ref="AV1:BJ1"/>
    <mergeCell ref="BK1:BY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2626C-5D40-4A4D-8A5A-A1F228810E51}">
  <dimension ref="A1:T1399"/>
  <sheetViews>
    <sheetView workbookViewId="0">
      <selection sqref="A1:XFD1048576"/>
    </sheetView>
  </sheetViews>
  <sheetFormatPr defaultRowHeight="15.5" x14ac:dyDescent="0.35"/>
  <cols>
    <col min="1" max="1" width="28.5" style="28" bestFit="1" customWidth="1"/>
    <col min="2" max="2" width="4.9140625" style="28" bestFit="1" customWidth="1"/>
    <col min="3" max="3" width="39.58203125" style="28" bestFit="1" customWidth="1"/>
    <col min="4" max="4" width="10.6640625" style="28" bestFit="1" customWidth="1"/>
    <col min="5" max="5" width="15.08203125" style="28" bestFit="1" customWidth="1"/>
    <col min="6" max="6" width="15.08203125" style="28" customWidth="1"/>
    <col min="7" max="7" width="5.9140625" bestFit="1" customWidth="1"/>
    <col min="8" max="8" width="6.9140625" bestFit="1" customWidth="1"/>
    <col min="9" max="9" width="5.9140625" bestFit="1" customWidth="1"/>
    <col min="10" max="10" width="29.1640625" bestFit="1" customWidth="1"/>
    <col min="11" max="11" width="5.5" bestFit="1" customWidth="1"/>
    <col min="12" max="12" width="22.6640625" bestFit="1" customWidth="1"/>
    <col min="13" max="13" width="16.08203125" bestFit="1" customWidth="1"/>
    <col min="14" max="14" width="30.5" bestFit="1" customWidth="1"/>
    <col min="15" max="15" width="16.58203125" bestFit="1" customWidth="1"/>
    <col min="16" max="16" width="6" bestFit="1" customWidth="1"/>
    <col min="17" max="17" width="8.6640625" bestFit="1" customWidth="1"/>
    <col min="18" max="18" width="7.4140625" bestFit="1" customWidth="1"/>
    <col min="19" max="19" width="25" bestFit="1" customWidth="1"/>
    <col min="20" max="20" width="4.9140625" bestFit="1" customWidth="1"/>
  </cols>
  <sheetData>
    <row r="1" spans="1:20" s="21" customFormat="1" x14ac:dyDescent="0.35">
      <c r="A1" s="51" t="s">
        <v>975</v>
      </c>
      <c r="B1" s="51" t="s">
        <v>976</v>
      </c>
      <c r="C1" s="51" t="s">
        <v>24</v>
      </c>
      <c r="D1" s="51" t="s">
        <v>979</v>
      </c>
      <c r="E1" s="51" t="s">
        <v>980</v>
      </c>
      <c r="F1" s="51" t="s">
        <v>2056</v>
      </c>
      <c r="G1" s="21" t="s">
        <v>937</v>
      </c>
      <c r="H1" s="21" t="s">
        <v>938</v>
      </c>
      <c r="I1" s="21" t="s">
        <v>981</v>
      </c>
      <c r="J1" s="21" t="s">
        <v>939</v>
      </c>
      <c r="K1" s="21" t="s">
        <v>940</v>
      </c>
      <c r="L1" s="21" t="s">
        <v>941</v>
      </c>
      <c r="M1" s="21" t="s">
        <v>942</v>
      </c>
      <c r="N1" s="21" t="s">
        <v>943</v>
      </c>
      <c r="O1" s="21" t="s">
        <v>944</v>
      </c>
      <c r="P1" s="21" t="s">
        <v>945</v>
      </c>
      <c r="Q1" s="21" t="s">
        <v>946</v>
      </c>
      <c r="R1" s="21" t="s">
        <v>982</v>
      </c>
      <c r="S1" s="21" t="s">
        <v>983</v>
      </c>
      <c r="T1" s="21" t="s">
        <v>984</v>
      </c>
    </row>
    <row r="2" spans="1:20" x14ac:dyDescent="0.35">
      <c r="A2" s="28" t="s">
        <v>2028</v>
      </c>
      <c r="B2" s="28" t="s">
        <v>985</v>
      </c>
      <c r="C2" s="28" t="s">
        <v>210</v>
      </c>
      <c r="D2" s="28" t="s">
        <v>212</v>
      </c>
      <c r="E2" s="28" t="s">
        <v>213</v>
      </c>
      <c r="F2" s="28" t="s">
        <v>2057</v>
      </c>
      <c r="G2">
        <v>499</v>
      </c>
      <c r="H2">
        <v>245</v>
      </c>
      <c r="I2">
        <v>254</v>
      </c>
      <c r="J2">
        <v>10</v>
      </c>
      <c r="K2">
        <v>52</v>
      </c>
      <c r="L2">
        <v>26</v>
      </c>
      <c r="M2">
        <v>89</v>
      </c>
      <c r="N2">
        <v>36</v>
      </c>
      <c r="O2">
        <v>27</v>
      </c>
      <c r="P2">
        <v>259</v>
      </c>
      <c r="Q2">
        <v>28</v>
      </c>
      <c r="R2">
        <v>0</v>
      </c>
      <c r="S2">
        <v>110</v>
      </c>
      <c r="T2">
        <v>22</v>
      </c>
    </row>
    <row r="3" spans="1:20" x14ac:dyDescent="0.35">
      <c r="A3" s="28" t="s">
        <v>2028</v>
      </c>
      <c r="B3" s="28" t="s">
        <v>985</v>
      </c>
      <c r="C3" s="28" t="s">
        <v>196</v>
      </c>
      <c r="D3" s="28" t="s">
        <v>197</v>
      </c>
      <c r="E3" s="28" t="s">
        <v>198</v>
      </c>
      <c r="F3" s="28" t="s">
        <v>2057</v>
      </c>
      <c r="G3">
        <v>25264</v>
      </c>
      <c r="H3">
        <v>12446</v>
      </c>
      <c r="I3">
        <v>12818</v>
      </c>
      <c r="J3">
        <v>77</v>
      </c>
      <c r="K3">
        <v>215</v>
      </c>
      <c r="L3">
        <v>214</v>
      </c>
      <c r="M3">
        <v>3260</v>
      </c>
      <c r="N3">
        <v>312</v>
      </c>
      <c r="O3">
        <v>921</v>
      </c>
      <c r="P3">
        <v>20265</v>
      </c>
      <c r="Q3">
        <v>2329</v>
      </c>
      <c r="R3">
        <v>0</v>
      </c>
      <c r="S3">
        <v>4674</v>
      </c>
      <c r="T3">
        <v>788</v>
      </c>
    </row>
    <row r="4" spans="1:20" x14ac:dyDescent="0.35">
      <c r="A4" s="28" t="s">
        <v>2028</v>
      </c>
      <c r="B4" s="28" t="s">
        <v>985</v>
      </c>
      <c r="C4" s="28" t="s">
        <v>224</v>
      </c>
      <c r="D4" s="28" t="s">
        <v>226</v>
      </c>
      <c r="E4" s="28" t="s">
        <v>227</v>
      </c>
      <c r="F4" s="28" t="s">
        <v>2057</v>
      </c>
      <c r="G4">
        <v>229</v>
      </c>
      <c r="H4">
        <v>101</v>
      </c>
      <c r="I4">
        <v>128</v>
      </c>
      <c r="J4">
        <v>-99</v>
      </c>
      <c r="K4">
        <v>-99</v>
      </c>
      <c r="L4">
        <v>-99</v>
      </c>
      <c r="M4">
        <v>36</v>
      </c>
      <c r="N4">
        <v>-99</v>
      </c>
      <c r="O4">
        <v>12</v>
      </c>
      <c r="P4">
        <v>176</v>
      </c>
      <c r="Q4">
        <v>48</v>
      </c>
      <c r="R4">
        <v>0</v>
      </c>
      <c r="S4">
        <v>47</v>
      </c>
      <c r="T4">
        <v>-99</v>
      </c>
    </row>
    <row r="5" spans="1:20" x14ac:dyDescent="0.35">
      <c r="A5" s="28" t="s">
        <v>2028</v>
      </c>
      <c r="B5" s="28" t="s">
        <v>985</v>
      </c>
      <c r="C5" s="28" t="s">
        <v>232</v>
      </c>
      <c r="D5" s="28" t="s">
        <v>234</v>
      </c>
      <c r="E5" s="28" t="s">
        <v>235</v>
      </c>
      <c r="F5" s="28" t="s">
        <v>2057</v>
      </c>
      <c r="G5">
        <v>555</v>
      </c>
      <c r="H5">
        <v>284</v>
      </c>
      <c r="I5">
        <v>271</v>
      </c>
      <c r="J5">
        <v>-99</v>
      </c>
      <c r="K5">
        <v>-99</v>
      </c>
      <c r="L5">
        <v>-99</v>
      </c>
      <c r="M5">
        <v>122</v>
      </c>
      <c r="N5">
        <v>-99</v>
      </c>
      <c r="O5">
        <v>13</v>
      </c>
      <c r="P5">
        <v>410</v>
      </c>
      <c r="Q5">
        <v>86</v>
      </c>
      <c r="R5">
        <v>0</v>
      </c>
      <c r="S5">
        <v>177</v>
      </c>
      <c r="T5">
        <v>26</v>
      </c>
    </row>
    <row r="6" spans="1:20" x14ac:dyDescent="0.35">
      <c r="A6" s="28" t="s">
        <v>2028</v>
      </c>
      <c r="B6" s="28" t="s">
        <v>985</v>
      </c>
      <c r="C6" s="28" t="s">
        <v>238</v>
      </c>
      <c r="D6" s="28" t="s">
        <v>239</v>
      </c>
      <c r="E6" s="28" t="s">
        <v>240</v>
      </c>
      <c r="F6" s="28" t="s">
        <v>2057</v>
      </c>
      <c r="G6">
        <v>794</v>
      </c>
      <c r="H6">
        <v>422</v>
      </c>
      <c r="I6">
        <v>372</v>
      </c>
      <c r="J6">
        <v>-99</v>
      </c>
      <c r="K6">
        <v>72</v>
      </c>
      <c r="L6">
        <v>27</v>
      </c>
      <c r="M6">
        <v>407</v>
      </c>
      <c r="N6">
        <v>10</v>
      </c>
      <c r="O6">
        <v>13</v>
      </c>
      <c r="P6">
        <v>264</v>
      </c>
      <c r="Q6">
        <v>80</v>
      </c>
      <c r="R6">
        <v>0</v>
      </c>
      <c r="S6">
        <v>324</v>
      </c>
      <c r="T6">
        <v>95</v>
      </c>
    </row>
    <row r="7" spans="1:20" x14ac:dyDescent="0.35">
      <c r="A7" s="28" t="s">
        <v>2028</v>
      </c>
      <c r="B7" s="28" t="s">
        <v>985</v>
      </c>
      <c r="C7" s="28" t="s">
        <v>243</v>
      </c>
      <c r="D7" s="28" t="s">
        <v>244</v>
      </c>
      <c r="E7" s="28" t="s">
        <v>245</v>
      </c>
      <c r="F7" s="28" t="s">
        <v>2057</v>
      </c>
      <c r="G7">
        <v>115</v>
      </c>
      <c r="H7">
        <v>56</v>
      </c>
      <c r="I7">
        <v>59</v>
      </c>
      <c r="J7">
        <v>-99</v>
      </c>
      <c r="K7">
        <v>-99</v>
      </c>
      <c r="L7">
        <v>-99</v>
      </c>
      <c r="M7">
        <v>20</v>
      </c>
      <c r="N7">
        <v>-99</v>
      </c>
      <c r="O7">
        <v>-99</v>
      </c>
      <c r="P7">
        <v>86</v>
      </c>
      <c r="Q7">
        <v>27</v>
      </c>
      <c r="R7">
        <v>0</v>
      </c>
      <c r="S7">
        <v>34</v>
      </c>
      <c r="T7">
        <v>-99</v>
      </c>
    </row>
    <row r="8" spans="1:20" x14ac:dyDescent="0.35">
      <c r="A8" s="28" t="s">
        <v>2028</v>
      </c>
      <c r="B8" s="28" t="s">
        <v>985</v>
      </c>
      <c r="C8" s="28" t="s">
        <v>248</v>
      </c>
      <c r="D8" s="28" t="s">
        <v>250</v>
      </c>
      <c r="E8" s="28" t="s">
        <v>251</v>
      </c>
      <c r="F8" s="28" t="s">
        <v>2057</v>
      </c>
      <c r="G8">
        <v>93</v>
      </c>
      <c r="H8">
        <v>36</v>
      </c>
      <c r="I8">
        <v>57</v>
      </c>
      <c r="J8">
        <v>-99</v>
      </c>
      <c r="K8">
        <v>-99</v>
      </c>
      <c r="L8">
        <v>-99</v>
      </c>
      <c r="M8">
        <v>-99</v>
      </c>
      <c r="N8">
        <v>-99</v>
      </c>
      <c r="O8">
        <v>-99</v>
      </c>
      <c r="P8">
        <v>85</v>
      </c>
      <c r="Q8">
        <v>34</v>
      </c>
      <c r="R8">
        <v>0</v>
      </c>
      <c r="S8">
        <v>12</v>
      </c>
      <c r="T8">
        <v>-99</v>
      </c>
    </row>
    <row r="9" spans="1:20" x14ac:dyDescent="0.35">
      <c r="A9" s="28" t="s">
        <v>2028</v>
      </c>
      <c r="B9" s="28" t="s">
        <v>985</v>
      </c>
      <c r="C9" s="28" t="s">
        <v>558</v>
      </c>
      <c r="D9" s="28" t="s">
        <v>559</v>
      </c>
      <c r="E9" s="28" t="s">
        <v>560</v>
      </c>
      <c r="F9" s="28" t="s">
        <v>2057</v>
      </c>
      <c r="G9">
        <v>485</v>
      </c>
      <c r="H9">
        <v>230</v>
      </c>
      <c r="I9">
        <v>255</v>
      </c>
      <c r="J9">
        <v>-99</v>
      </c>
      <c r="K9">
        <v>-99</v>
      </c>
      <c r="L9">
        <v>-99</v>
      </c>
      <c r="M9">
        <v>79</v>
      </c>
      <c r="N9">
        <v>-99</v>
      </c>
      <c r="O9">
        <v>-99</v>
      </c>
      <c r="P9">
        <v>397</v>
      </c>
      <c r="Q9">
        <v>55</v>
      </c>
      <c r="R9">
        <v>0</v>
      </c>
      <c r="S9">
        <v>174</v>
      </c>
      <c r="T9">
        <v>19</v>
      </c>
    </row>
    <row r="10" spans="1:20" x14ac:dyDescent="0.35">
      <c r="A10" s="28" t="s">
        <v>2028</v>
      </c>
      <c r="B10" s="28" t="s">
        <v>985</v>
      </c>
      <c r="C10" s="28" t="s">
        <v>259</v>
      </c>
      <c r="D10" s="28" t="s">
        <v>261</v>
      </c>
      <c r="E10" s="28" t="s">
        <v>262</v>
      </c>
      <c r="F10" s="28" t="s">
        <v>2057</v>
      </c>
      <c r="G10">
        <v>152</v>
      </c>
      <c r="H10">
        <v>59</v>
      </c>
      <c r="I10">
        <v>93</v>
      </c>
      <c r="J10">
        <v>-99</v>
      </c>
      <c r="K10">
        <v>29</v>
      </c>
      <c r="L10">
        <v>-99</v>
      </c>
      <c r="M10">
        <v>22</v>
      </c>
      <c r="N10">
        <v>-99</v>
      </c>
      <c r="O10">
        <v>-99</v>
      </c>
      <c r="P10">
        <v>90</v>
      </c>
      <c r="Q10">
        <v>27</v>
      </c>
      <c r="R10">
        <v>0</v>
      </c>
      <c r="S10">
        <v>54</v>
      </c>
      <c r="T10">
        <v>-99</v>
      </c>
    </row>
    <row r="11" spans="1:20" x14ac:dyDescent="0.35">
      <c r="A11" s="28" t="s">
        <v>2028</v>
      </c>
      <c r="B11" s="28" t="s">
        <v>985</v>
      </c>
      <c r="C11" s="28" t="s">
        <v>254</v>
      </c>
      <c r="D11" s="28" t="s">
        <v>255</v>
      </c>
      <c r="E11" s="28" t="s">
        <v>256</v>
      </c>
      <c r="F11" s="28" t="s">
        <v>2057</v>
      </c>
      <c r="G11">
        <v>3620</v>
      </c>
      <c r="H11">
        <v>1772</v>
      </c>
      <c r="I11">
        <v>1848</v>
      </c>
      <c r="J11">
        <v>21</v>
      </c>
      <c r="K11">
        <v>16</v>
      </c>
      <c r="L11">
        <v>19</v>
      </c>
      <c r="M11">
        <v>375</v>
      </c>
      <c r="N11">
        <v>21</v>
      </c>
      <c r="O11">
        <v>55</v>
      </c>
      <c r="P11">
        <v>3114</v>
      </c>
      <c r="Q11">
        <v>368</v>
      </c>
      <c r="R11">
        <v>0</v>
      </c>
      <c r="S11">
        <v>1045</v>
      </c>
      <c r="T11">
        <v>72</v>
      </c>
    </row>
    <row r="12" spans="1:20" x14ac:dyDescent="0.35">
      <c r="A12" s="28" t="s">
        <v>2028</v>
      </c>
      <c r="B12" s="28" t="s">
        <v>985</v>
      </c>
      <c r="C12" s="28" t="s">
        <v>308</v>
      </c>
      <c r="D12" s="28" t="s">
        <v>309</v>
      </c>
      <c r="E12" s="28" t="s">
        <v>310</v>
      </c>
      <c r="F12" s="28" t="s">
        <v>2057</v>
      </c>
      <c r="G12">
        <v>6072</v>
      </c>
      <c r="H12">
        <v>3037</v>
      </c>
      <c r="I12">
        <v>3035</v>
      </c>
      <c r="J12">
        <v>29</v>
      </c>
      <c r="K12">
        <v>44</v>
      </c>
      <c r="L12">
        <v>37</v>
      </c>
      <c r="M12">
        <v>586</v>
      </c>
      <c r="N12">
        <v>28</v>
      </c>
      <c r="O12">
        <v>88</v>
      </c>
      <c r="P12">
        <v>5260</v>
      </c>
      <c r="Q12">
        <v>634</v>
      </c>
      <c r="R12">
        <v>0</v>
      </c>
      <c r="S12">
        <v>1711</v>
      </c>
      <c r="T12">
        <v>132</v>
      </c>
    </row>
    <row r="13" spans="1:20" x14ac:dyDescent="0.35">
      <c r="A13" s="28" t="s">
        <v>2028</v>
      </c>
      <c r="B13" s="28" t="s">
        <v>985</v>
      </c>
      <c r="C13" s="28" t="s">
        <v>216</v>
      </c>
      <c r="D13" s="28" t="s">
        <v>217</v>
      </c>
      <c r="E13" s="28" t="s">
        <v>218</v>
      </c>
      <c r="F13" s="28" t="s">
        <v>2057</v>
      </c>
      <c r="G13">
        <v>11206</v>
      </c>
      <c r="H13">
        <v>5497</v>
      </c>
      <c r="I13">
        <v>5709</v>
      </c>
      <c r="J13">
        <v>32</v>
      </c>
      <c r="K13">
        <v>320</v>
      </c>
      <c r="L13">
        <v>150</v>
      </c>
      <c r="M13">
        <v>1781</v>
      </c>
      <c r="N13">
        <v>135</v>
      </c>
      <c r="O13">
        <v>562</v>
      </c>
      <c r="P13">
        <v>8226</v>
      </c>
      <c r="Q13">
        <v>1045</v>
      </c>
      <c r="R13">
        <v>0</v>
      </c>
      <c r="S13">
        <v>2488</v>
      </c>
      <c r="T13">
        <v>560</v>
      </c>
    </row>
    <row r="14" spans="1:20" x14ac:dyDescent="0.35">
      <c r="A14" s="28" t="s">
        <v>2028</v>
      </c>
      <c r="B14" s="28" t="s">
        <v>985</v>
      </c>
      <c r="C14" s="28" t="s">
        <v>1260</v>
      </c>
      <c r="D14" s="28" t="s">
        <v>2029</v>
      </c>
      <c r="E14" s="28" t="s">
        <v>2045</v>
      </c>
      <c r="F14" s="28" t="s">
        <v>2057</v>
      </c>
      <c r="G14">
        <v>68</v>
      </c>
      <c r="H14">
        <v>40</v>
      </c>
      <c r="I14">
        <v>28</v>
      </c>
      <c r="J14">
        <v>-99</v>
      </c>
      <c r="K14">
        <v>-99</v>
      </c>
      <c r="L14">
        <v>-99</v>
      </c>
      <c r="M14">
        <v>14</v>
      </c>
      <c r="N14">
        <v>-99</v>
      </c>
      <c r="O14">
        <v>-99</v>
      </c>
      <c r="P14">
        <v>53</v>
      </c>
      <c r="Q14">
        <v>-99</v>
      </c>
      <c r="R14">
        <v>0</v>
      </c>
      <c r="S14">
        <v>17</v>
      </c>
      <c r="T14">
        <v>-99</v>
      </c>
    </row>
    <row r="15" spans="1:20" x14ac:dyDescent="0.35">
      <c r="A15" s="28" t="s">
        <v>2028</v>
      </c>
      <c r="B15" s="28" t="s">
        <v>985</v>
      </c>
      <c r="C15" s="28" t="s">
        <v>320</v>
      </c>
      <c r="D15" s="28" t="s">
        <v>321</v>
      </c>
      <c r="E15" s="28" t="s">
        <v>322</v>
      </c>
      <c r="F15" s="28" t="s">
        <v>2057</v>
      </c>
      <c r="G15">
        <v>1016</v>
      </c>
      <c r="H15">
        <v>507</v>
      </c>
      <c r="I15">
        <v>509</v>
      </c>
      <c r="J15">
        <v>-99</v>
      </c>
      <c r="K15">
        <v>-99</v>
      </c>
      <c r="L15">
        <v>-99</v>
      </c>
      <c r="M15">
        <v>148</v>
      </c>
      <c r="N15">
        <v>-99</v>
      </c>
      <c r="O15">
        <v>-99</v>
      </c>
      <c r="P15">
        <v>845</v>
      </c>
      <c r="Q15">
        <v>155</v>
      </c>
      <c r="R15">
        <v>0</v>
      </c>
      <c r="S15">
        <v>366</v>
      </c>
      <c r="T15">
        <v>26</v>
      </c>
    </row>
    <row r="16" spans="1:20" x14ac:dyDescent="0.35">
      <c r="A16" s="28" t="s">
        <v>2028</v>
      </c>
      <c r="B16" s="28" t="s">
        <v>985</v>
      </c>
      <c r="C16" s="28" t="s">
        <v>338</v>
      </c>
      <c r="D16" s="28" t="s">
        <v>340</v>
      </c>
      <c r="E16" s="28" t="s">
        <v>341</v>
      </c>
      <c r="F16" s="28" t="s">
        <v>2057</v>
      </c>
      <c r="G16">
        <v>103</v>
      </c>
      <c r="H16">
        <v>51</v>
      </c>
      <c r="I16">
        <v>52</v>
      </c>
      <c r="J16">
        <v>-99</v>
      </c>
      <c r="K16">
        <v>-99</v>
      </c>
      <c r="L16">
        <v>-99</v>
      </c>
      <c r="M16">
        <v>35</v>
      </c>
      <c r="N16">
        <v>-99</v>
      </c>
      <c r="O16">
        <v>-99</v>
      </c>
      <c r="P16">
        <v>55</v>
      </c>
      <c r="Q16">
        <v>27</v>
      </c>
      <c r="R16">
        <v>0</v>
      </c>
      <c r="S16">
        <v>47</v>
      </c>
      <c r="T16">
        <v>12</v>
      </c>
    </row>
    <row r="17" spans="1:20" x14ac:dyDescent="0.35">
      <c r="A17" s="28" t="s">
        <v>2028</v>
      </c>
      <c r="B17" s="28" t="s">
        <v>985</v>
      </c>
      <c r="C17" s="28" t="s">
        <v>1080</v>
      </c>
      <c r="D17" s="28" t="s">
        <v>1081</v>
      </c>
      <c r="E17" s="28" t="s">
        <v>1082</v>
      </c>
      <c r="F17" s="28" t="s">
        <v>2057</v>
      </c>
      <c r="G17">
        <v>61</v>
      </c>
      <c r="H17">
        <v>19</v>
      </c>
      <c r="I17">
        <v>42</v>
      </c>
      <c r="J17">
        <v>-99</v>
      </c>
      <c r="K17">
        <v>-99</v>
      </c>
      <c r="L17">
        <v>-99</v>
      </c>
      <c r="M17">
        <v>-99</v>
      </c>
      <c r="N17">
        <v>-99</v>
      </c>
      <c r="O17">
        <v>-99</v>
      </c>
      <c r="P17">
        <v>54</v>
      </c>
      <c r="Q17">
        <v>12</v>
      </c>
      <c r="R17">
        <v>0</v>
      </c>
      <c r="S17">
        <v>14</v>
      </c>
      <c r="T17">
        <v>-99</v>
      </c>
    </row>
    <row r="18" spans="1:20" x14ac:dyDescent="0.35">
      <c r="A18" s="28" t="s">
        <v>2028</v>
      </c>
      <c r="B18" s="28" t="s">
        <v>985</v>
      </c>
      <c r="C18" s="28" t="s">
        <v>361</v>
      </c>
      <c r="D18" s="28" t="s">
        <v>363</v>
      </c>
      <c r="E18" s="28" t="s">
        <v>364</v>
      </c>
      <c r="F18" s="28" t="s">
        <v>2057</v>
      </c>
      <c r="G18">
        <v>332</v>
      </c>
      <c r="H18">
        <v>182</v>
      </c>
      <c r="I18">
        <v>150</v>
      </c>
      <c r="J18">
        <v>-99</v>
      </c>
      <c r="K18">
        <v>-99</v>
      </c>
      <c r="L18">
        <v>-99</v>
      </c>
      <c r="M18">
        <v>73</v>
      </c>
      <c r="N18">
        <v>-99</v>
      </c>
      <c r="O18">
        <v>-99</v>
      </c>
      <c r="P18">
        <v>236</v>
      </c>
      <c r="Q18">
        <v>55</v>
      </c>
      <c r="R18">
        <v>0</v>
      </c>
      <c r="S18">
        <v>146</v>
      </c>
      <c r="T18">
        <v>-99</v>
      </c>
    </row>
    <row r="19" spans="1:20" x14ac:dyDescent="0.35">
      <c r="A19" s="28" t="s">
        <v>2028</v>
      </c>
      <c r="B19" s="28" t="s">
        <v>985</v>
      </c>
      <c r="C19" s="28" t="s">
        <v>290</v>
      </c>
      <c r="D19" s="28" t="s">
        <v>291</v>
      </c>
      <c r="E19" s="28" t="s">
        <v>292</v>
      </c>
      <c r="F19" s="28" t="s">
        <v>2057</v>
      </c>
      <c r="G19">
        <v>22722</v>
      </c>
      <c r="H19">
        <v>11131</v>
      </c>
      <c r="I19">
        <v>11591</v>
      </c>
      <c r="J19">
        <v>74</v>
      </c>
      <c r="K19">
        <v>304</v>
      </c>
      <c r="L19">
        <v>267</v>
      </c>
      <c r="M19">
        <v>2432</v>
      </c>
      <c r="N19">
        <v>284</v>
      </c>
      <c r="O19">
        <v>580</v>
      </c>
      <c r="P19">
        <v>18781</v>
      </c>
      <c r="Q19">
        <v>2590</v>
      </c>
      <c r="R19">
        <v>0</v>
      </c>
      <c r="S19">
        <v>4103</v>
      </c>
      <c r="T19">
        <v>610</v>
      </c>
    </row>
    <row r="20" spans="1:20" x14ac:dyDescent="0.35">
      <c r="A20" s="28" t="s">
        <v>2028</v>
      </c>
      <c r="B20" s="28" t="s">
        <v>985</v>
      </c>
      <c r="C20" s="28" t="s">
        <v>221</v>
      </c>
      <c r="D20" s="28" t="s">
        <v>222</v>
      </c>
      <c r="E20" s="28" t="s">
        <v>223</v>
      </c>
      <c r="F20" s="28" t="s">
        <v>2057</v>
      </c>
      <c r="G20">
        <v>1516</v>
      </c>
      <c r="H20">
        <v>756</v>
      </c>
      <c r="I20">
        <v>760</v>
      </c>
      <c r="J20">
        <v>118</v>
      </c>
      <c r="K20">
        <v>-99</v>
      </c>
      <c r="L20">
        <v>-99</v>
      </c>
      <c r="M20">
        <v>124</v>
      </c>
      <c r="N20">
        <v>-99</v>
      </c>
      <c r="O20">
        <v>36</v>
      </c>
      <c r="P20">
        <v>1226</v>
      </c>
      <c r="Q20">
        <v>219</v>
      </c>
      <c r="R20">
        <v>0</v>
      </c>
      <c r="S20">
        <v>516</v>
      </c>
      <c r="T20">
        <v>14</v>
      </c>
    </row>
    <row r="21" spans="1:20" x14ac:dyDescent="0.35">
      <c r="A21" s="28" t="s">
        <v>2028</v>
      </c>
      <c r="B21" s="28" t="s">
        <v>985</v>
      </c>
      <c r="C21" s="28" t="s">
        <v>385</v>
      </c>
      <c r="D21" s="28" t="s">
        <v>387</v>
      </c>
      <c r="E21" s="28" t="s">
        <v>388</v>
      </c>
      <c r="F21" s="28" t="s">
        <v>2057</v>
      </c>
      <c r="G21">
        <v>76</v>
      </c>
      <c r="H21">
        <v>34</v>
      </c>
      <c r="I21">
        <v>42</v>
      </c>
      <c r="J21">
        <v>-99</v>
      </c>
      <c r="K21">
        <v>-99</v>
      </c>
      <c r="L21">
        <v>-99</v>
      </c>
      <c r="M21">
        <v>-99</v>
      </c>
      <c r="N21">
        <v>-99</v>
      </c>
      <c r="O21">
        <v>-99</v>
      </c>
      <c r="P21">
        <v>64</v>
      </c>
      <c r="Q21">
        <v>14</v>
      </c>
      <c r="R21">
        <v>0</v>
      </c>
      <c r="S21">
        <v>-99</v>
      </c>
      <c r="T21">
        <v>-99</v>
      </c>
    </row>
    <row r="22" spans="1:20" x14ac:dyDescent="0.35">
      <c r="A22" s="28" t="s">
        <v>2028</v>
      </c>
      <c r="B22" s="28" t="s">
        <v>985</v>
      </c>
      <c r="C22" s="28" t="s">
        <v>1333</v>
      </c>
      <c r="D22" s="28" t="s">
        <v>2016</v>
      </c>
      <c r="E22" s="28" t="s">
        <v>2017</v>
      </c>
      <c r="F22" s="28" t="s">
        <v>2057</v>
      </c>
      <c r="G22">
        <v>319</v>
      </c>
      <c r="H22">
        <v>182</v>
      </c>
      <c r="I22">
        <v>137</v>
      </c>
      <c r="J22">
        <v>-99</v>
      </c>
      <c r="K22">
        <v>-99</v>
      </c>
      <c r="L22">
        <v>-99</v>
      </c>
      <c r="M22">
        <v>73</v>
      </c>
      <c r="N22">
        <v>19</v>
      </c>
      <c r="O22">
        <v>16</v>
      </c>
      <c r="P22">
        <v>202</v>
      </c>
      <c r="Q22">
        <v>74</v>
      </c>
      <c r="R22">
        <v>0</v>
      </c>
      <c r="S22">
        <v>175</v>
      </c>
      <c r="T22">
        <v>25</v>
      </c>
    </row>
    <row r="23" spans="1:20" x14ac:dyDescent="0.35">
      <c r="A23" s="28" t="s">
        <v>2028</v>
      </c>
      <c r="B23" s="28" t="s">
        <v>985</v>
      </c>
      <c r="C23" s="28" t="s">
        <v>400</v>
      </c>
      <c r="D23" s="28" t="s">
        <v>401</v>
      </c>
      <c r="E23" s="28" t="s">
        <v>402</v>
      </c>
      <c r="F23" s="28" t="s">
        <v>2057</v>
      </c>
      <c r="G23">
        <v>688</v>
      </c>
      <c r="H23">
        <v>353</v>
      </c>
      <c r="I23">
        <v>335</v>
      </c>
      <c r="J23">
        <v>-99</v>
      </c>
      <c r="K23">
        <v>-99</v>
      </c>
      <c r="L23">
        <v>-99</v>
      </c>
      <c r="M23">
        <v>66</v>
      </c>
      <c r="N23">
        <v>-99</v>
      </c>
      <c r="O23">
        <v>-99</v>
      </c>
      <c r="P23">
        <v>612</v>
      </c>
      <c r="Q23">
        <v>116</v>
      </c>
      <c r="R23">
        <v>0</v>
      </c>
      <c r="S23">
        <v>341</v>
      </c>
      <c r="T23">
        <v>17</v>
      </c>
    </row>
    <row r="24" spans="1:20" x14ac:dyDescent="0.35">
      <c r="A24" s="28" t="s">
        <v>2028</v>
      </c>
      <c r="B24" s="28" t="s">
        <v>985</v>
      </c>
      <c r="C24" s="28" t="s">
        <v>415</v>
      </c>
      <c r="D24" s="28" t="s">
        <v>417</v>
      </c>
      <c r="E24" s="28" t="s">
        <v>418</v>
      </c>
      <c r="F24" s="28" t="s">
        <v>2057</v>
      </c>
      <c r="G24">
        <v>259</v>
      </c>
      <c r="H24">
        <v>123</v>
      </c>
      <c r="I24">
        <v>136</v>
      </c>
      <c r="J24">
        <v>-99</v>
      </c>
      <c r="K24">
        <v>-99</v>
      </c>
      <c r="L24">
        <v>-99</v>
      </c>
      <c r="M24">
        <v>77</v>
      </c>
      <c r="N24">
        <v>-99</v>
      </c>
      <c r="O24">
        <v>-99</v>
      </c>
      <c r="P24">
        <v>166</v>
      </c>
      <c r="Q24">
        <v>58</v>
      </c>
      <c r="R24">
        <v>0</v>
      </c>
      <c r="S24">
        <v>147</v>
      </c>
      <c r="T24">
        <v>-99</v>
      </c>
    </row>
    <row r="25" spans="1:20" x14ac:dyDescent="0.35">
      <c r="A25" s="28" t="s">
        <v>2028</v>
      </c>
      <c r="B25" s="28" t="s">
        <v>985</v>
      </c>
      <c r="C25" s="28" t="s">
        <v>421</v>
      </c>
      <c r="D25" s="28" t="s">
        <v>423</v>
      </c>
      <c r="E25" s="28" t="s">
        <v>424</v>
      </c>
      <c r="F25" s="28" t="s">
        <v>2057</v>
      </c>
      <c r="G25">
        <v>223</v>
      </c>
      <c r="H25">
        <v>114</v>
      </c>
      <c r="I25">
        <v>109</v>
      </c>
      <c r="J25">
        <v>-99</v>
      </c>
      <c r="K25">
        <v>-99</v>
      </c>
      <c r="L25">
        <v>-99</v>
      </c>
      <c r="M25">
        <v>102</v>
      </c>
      <c r="N25">
        <v>-99</v>
      </c>
      <c r="O25">
        <v>-99</v>
      </c>
      <c r="P25">
        <v>105</v>
      </c>
      <c r="Q25">
        <v>28</v>
      </c>
      <c r="R25">
        <v>0</v>
      </c>
      <c r="S25">
        <v>97</v>
      </c>
      <c r="T25">
        <v>36</v>
      </c>
    </row>
    <row r="26" spans="1:20" x14ac:dyDescent="0.35">
      <c r="A26" s="28" t="s">
        <v>2028</v>
      </c>
      <c r="B26" s="28" t="s">
        <v>985</v>
      </c>
      <c r="C26" s="28" t="s">
        <v>303</v>
      </c>
      <c r="D26" s="28" t="s">
        <v>304</v>
      </c>
      <c r="E26" s="28" t="s">
        <v>305</v>
      </c>
      <c r="F26" s="28" t="s">
        <v>2057</v>
      </c>
      <c r="G26">
        <v>286</v>
      </c>
      <c r="H26">
        <v>141</v>
      </c>
      <c r="I26">
        <v>145</v>
      </c>
      <c r="J26">
        <v>-99</v>
      </c>
      <c r="K26">
        <v>-99</v>
      </c>
      <c r="L26">
        <v>-99</v>
      </c>
      <c r="M26">
        <v>24</v>
      </c>
      <c r="N26">
        <v>-99</v>
      </c>
      <c r="O26">
        <v>-99</v>
      </c>
      <c r="P26">
        <v>252</v>
      </c>
      <c r="Q26">
        <v>36</v>
      </c>
      <c r="R26">
        <v>0</v>
      </c>
      <c r="S26">
        <v>118</v>
      </c>
      <c r="T26">
        <v>14</v>
      </c>
    </row>
    <row r="27" spans="1:20" x14ac:dyDescent="0.35">
      <c r="A27" s="28" t="s">
        <v>2028</v>
      </c>
      <c r="B27" s="28" t="s">
        <v>985</v>
      </c>
      <c r="C27" s="28" t="s">
        <v>429</v>
      </c>
      <c r="D27" s="28" t="s">
        <v>430</v>
      </c>
      <c r="E27" s="28" t="s">
        <v>431</v>
      </c>
      <c r="F27" s="28" t="s">
        <v>2057</v>
      </c>
      <c r="G27">
        <v>486</v>
      </c>
      <c r="H27">
        <v>228</v>
      </c>
      <c r="I27">
        <v>258</v>
      </c>
      <c r="J27">
        <v>26</v>
      </c>
      <c r="K27">
        <v>-99</v>
      </c>
      <c r="L27">
        <v>-99</v>
      </c>
      <c r="M27">
        <v>80</v>
      </c>
      <c r="N27">
        <v>-99</v>
      </c>
      <c r="O27">
        <v>-99</v>
      </c>
      <c r="P27">
        <v>370</v>
      </c>
      <c r="Q27">
        <v>76</v>
      </c>
      <c r="R27">
        <v>0</v>
      </c>
      <c r="S27">
        <v>151</v>
      </c>
      <c r="T27">
        <v>14</v>
      </c>
    </row>
    <row r="28" spans="1:20" x14ac:dyDescent="0.35">
      <c r="A28" s="28" t="s">
        <v>2028</v>
      </c>
      <c r="B28" s="28" t="s">
        <v>985</v>
      </c>
      <c r="C28" s="28" t="s">
        <v>270</v>
      </c>
      <c r="D28" s="28" t="s">
        <v>271</v>
      </c>
      <c r="E28" s="28" t="s">
        <v>272</v>
      </c>
      <c r="F28" s="28" t="s">
        <v>2057</v>
      </c>
      <c r="G28">
        <v>19791</v>
      </c>
      <c r="H28">
        <v>9709</v>
      </c>
      <c r="I28">
        <v>10082</v>
      </c>
      <c r="J28">
        <v>254</v>
      </c>
      <c r="K28">
        <v>883</v>
      </c>
      <c r="L28">
        <v>669</v>
      </c>
      <c r="M28">
        <v>7056</v>
      </c>
      <c r="N28">
        <v>812</v>
      </c>
      <c r="O28">
        <v>190</v>
      </c>
      <c r="P28">
        <v>9929</v>
      </c>
      <c r="Q28">
        <v>2355</v>
      </c>
      <c r="R28">
        <v>0</v>
      </c>
      <c r="S28">
        <v>9259</v>
      </c>
      <c r="T28">
        <v>2848</v>
      </c>
    </row>
    <row r="29" spans="1:20" x14ac:dyDescent="0.35">
      <c r="A29" s="28" t="s">
        <v>2028</v>
      </c>
      <c r="B29" s="28" t="s">
        <v>985</v>
      </c>
      <c r="C29" s="28" t="s">
        <v>449</v>
      </c>
      <c r="D29" s="28" t="s">
        <v>450</v>
      </c>
      <c r="E29" s="28" t="s">
        <v>451</v>
      </c>
      <c r="F29" s="28" t="s">
        <v>2057</v>
      </c>
      <c r="G29">
        <v>60</v>
      </c>
      <c r="H29">
        <v>32</v>
      </c>
      <c r="I29">
        <v>28</v>
      </c>
      <c r="J29">
        <v>-99</v>
      </c>
      <c r="K29">
        <v>-99</v>
      </c>
      <c r="L29">
        <v>-99</v>
      </c>
      <c r="M29">
        <v>11</v>
      </c>
      <c r="N29">
        <v>-99</v>
      </c>
      <c r="O29">
        <v>-99</v>
      </c>
      <c r="P29">
        <v>41</v>
      </c>
      <c r="Q29">
        <v>11</v>
      </c>
      <c r="R29">
        <v>0</v>
      </c>
      <c r="S29">
        <v>14</v>
      </c>
      <c r="T29">
        <v>-99</v>
      </c>
    </row>
    <row r="30" spans="1:20" x14ac:dyDescent="0.35">
      <c r="A30" s="28" t="s">
        <v>2028</v>
      </c>
      <c r="B30" s="28" t="s">
        <v>985</v>
      </c>
      <c r="C30" s="28" t="s">
        <v>458</v>
      </c>
      <c r="D30" s="28" t="s">
        <v>460</v>
      </c>
      <c r="E30" s="28" t="s">
        <v>461</v>
      </c>
      <c r="F30" s="28" t="s">
        <v>2057</v>
      </c>
      <c r="G30">
        <v>80</v>
      </c>
      <c r="H30">
        <v>30</v>
      </c>
      <c r="I30">
        <v>50</v>
      </c>
      <c r="J30">
        <v>-99</v>
      </c>
      <c r="K30">
        <v>-99</v>
      </c>
      <c r="L30">
        <v>-99</v>
      </c>
      <c r="M30">
        <v>-99</v>
      </c>
      <c r="N30">
        <v>-99</v>
      </c>
      <c r="O30">
        <v>-99</v>
      </c>
      <c r="P30">
        <v>68</v>
      </c>
      <c r="Q30">
        <v>-99</v>
      </c>
      <c r="R30">
        <v>0</v>
      </c>
      <c r="S30">
        <v>-99</v>
      </c>
      <c r="T30">
        <v>-99</v>
      </c>
    </row>
    <row r="31" spans="1:20" x14ac:dyDescent="0.35">
      <c r="A31" s="28" t="s">
        <v>2028</v>
      </c>
      <c r="B31" s="28" t="s">
        <v>985</v>
      </c>
      <c r="C31" s="28" t="s">
        <v>1034</v>
      </c>
      <c r="D31" s="28" t="s">
        <v>486</v>
      </c>
      <c r="E31" s="28" t="s">
        <v>487</v>
      </c>
      <c r="F31" s="28" t="s">
        <v>2057</v>
      </c>
      <c r="G31">
        <v>158</v>
      </c>
      <c r="H31">
        <v>47</v>
      </c>
      <c r="I31">
        <v>111</v>
      </c>
      <c r="J31">
        <v>-99</v>
      </c>
      <c r="K31">
        <v>-99</v>
      </c>
      <c r="L31">
        <v>-99</v>
      </c>
      <c r="M31">
        <v>16</v>
      </c>
      <c r="N31">
        <v>-99</v>
      </c>
      <c r="O31">
        <v>-99</v>
      </c>
      <c r="P31">
        <v>127</v>
      </c>
      <c r="Q31">
        <v>31</v>
      </c>
      <c r="R31">
        <v>0</v>
      </c>
      <c r="S31">
        <v>45</v>
      </c>
      <c r="T31">
        <v>-99</v>
      </c>
    </row>
    <row r="32" spans="1:20" x14ac:dyDescent="0.35">
      <c r="A32" s="28" t="s">
        <v>2028</v>
      </c>
      <c r="B32" s="28" t="s">
        <v>985</v>
      </c>
      <c r="C32" s="28" t="s">
        <v>313</v>
      </c>
      <c r="D32" s="28" t="s">
        <v>314</v>
      </c>
      <c r="E32" s="28" t="s">
        <v>315</v>
      </c>
      <c r="F32" s="28" t="s">
        <v>2057</v>
      </c>
      <c r="G32">
        <v>2841</v>
      </c>
      <c r="H32">
        <v>1399</v>
      </c>
      <c r="I32">
        <v>1442</v>
      </c>
      <c r="J32">
        <v>57</v>
      </c>
      <c r="K32">
        <v>13</v>
      </c>
      <c r="L32">
        <v>17</v>
      </c>
      <c r="M32">
        <v>293</v>
      </c>
      <c r="N32">
        <v>15</v>
      </c>
      <c r="O32">
        <v>54</v>
      </c>
      <c r="P32">
        <v>2392</v>
      </c>
      <c r="Q32">
        <v>369</v>
      </c>
      <c r="R32">
        <v>0</v>
      </c>
      <c r="S32">
        <v>999</v>
      </c>
      <c r="T32">
        <v>57</v>
      </c>
    </row>
    <row r="33" spans="1:20" x14ac:dyDescent="0.35">
      <c r="A33" s="28" t="s">
        <v>2028</v>
      </c>
      <c r="B33" s="28" t="s">
        <v>985</v>
      </c>
      <c r="C33" s="28" t="s">
        <v>488</v>
      </c>
      <c r="D33" s="28" t="s">
        <v>490</v>
      </c>
      <c r="E33" s="28" t="s">
        <v>491</v>
      </c>
      <c r="F33" s="28" t="s">
        <v>2057</v>
      </c>
      <c r="G33">
        <v>414</v>
      </c>
      <c r="H33">
        <v>200</v>
      </c>
      <c r="I33">
        <v>214</v>
      </c>
      <c r="J33">
        <v>-99</v>
      </c>
      <c r="K33">
        <v>34</v>
      </c>
      <c r="L33">
        <v>10</v>
      </c>
      <c r="M33">
        <v>113</v>
      </c>
      <c r="N33">
        <v>11</v>
      </c>
      <c r="O33">
        <v>19</v>
      </c>
      <c r="P33">
        <v>225</v>
      </c>
      <c r="Q33">
        <v>15</v>
      </c>
      <c r="R33">
        <v>0</v>
      </c>
      <c r="S33">
        <v>104</v>
      </c>
      <c r="T33">
        <v>12</v>
      </c>
    </row>
    <row r="34" spans="1:20" x14ac:dyDescent="0.35">
      <c r="A34" s="28" t="s">
        <v>2028</v>
      </c>
      <c r="B34" s="28" t="s">
        <v>985</v>
      </c>
      <c r="C34" s="28" t="s">
        <v>275</v>
      </c>
      <c r="D34" s="28" t="s">
        <v>276</v>
      </c>
      <c r="E34" s="28" t="s">
        <v>277</v>
      </c>
      <c r="F34" s="28" t="s">
        <v>2057</v>
      </c>
      <c r="G34">
        <v>18080</v>
      </c>
      <c r="H34">
        <v>9029</v>
      </c>
      <c r="I34">
        <v>9051</v>
      </c>
      <c r="J34">
        <v>50</v>
      </c>
      <c r="K34">
        <v>311</v>
      </c>
      <c r="L34">
        <v>201</v>
      </c>
      <c r="M34">
        <v>2800</v>
      </c>
      <c r="N34">
        <v>305</v>
      </c>
      <c r="O34">
        <v>722</v>
      </c>
      <c r="P34">
        <v>13691</v>
      </c>
      <c r="Q34">
        <v>1863</v>
      </c>
      <c r="R34">
        <v>0</v>
      </c>
      <c r="S34">
        <v>3366</v>
      </c>
      <c r="T34">
        <v>752</v>
      </c>
    </row>
    <row r="35" spans="1:20" x14ac:dyDescent="0.35">
      <c r="A35" s="28" t="s">
        <v>2028</v>
      </c>
      <c r="B35" s="28" t="s">
        <v>985</v>
      </c>
      <c r="C35" s="28" t="s">
        <v>503</v>
      </c>
      <c r="D35" s="28" t="s">
        <v>504</v>
      </c>
      <c r="E35" s="28" t="s">
        <v>505</v>
      </c>
      <c r="F35" s="28" t="s">
        <v>2057</v>
      </c>
      <c r="G35">
        <v>805</v>
      </c>
      <c r="H35">
        <v>356</v>
      </c>
      <c r="I35">
        <v>449</v>
      </c>
      <c r="J35">
        <v>-99</v>
      </c>
      <c r="K35">
        <v>-99</v>
      </c>
      <c r="L35">
        <v>-99</v>
      </c>
      <c r="M35">
        <v>25</v>
      </c>
      <c r="N35">
        <v>-99</v>
      </c>
      <c r="O35">
        <v>11</v>
      </c>
      <c r="P35">
        <v>759</v>
      </c>
      <c r="Q35">
        <v>103</v>
      </c>
      <c r="R35">
        <v>0</v>
      </c>
      <c r="S35">
        <v>245</v>
      </c>
      <c r="T35">
        <v>-99</v>
      </c>
    </row>
    <row r="36" spans="1:20" x14ac:dyDescent="0.35">
      <c r="A36" s="28" t="s">
        <v>2028</v>
      </c>
      <c r="B36" s="28" t="s">
        <v>985</v>
      </c>
      <c r="C36" s="28" t="s">
        <v>508</v>
      </c>
      <c r="D36" s="28" t="s">
        <v>509</v>
      </c>
      <c r="E36" s="28" t="s">
        <v>510</v>
      </c>
      <c r="F36" s="28" t="s">
        <v>2057</v>
      </c>
      <c r="G36">
        <v>391</v>
      </c>
      <c r="H36">
        <v>184</v>
      </c>
      <c r="I36">
        <v>207</v>
      </c>
      <c r="J36">
        <v>-99</v>
      </c>
      <c r="K36">
        <v>-99</v>
      </c>
      <c r="L36">
        <v>-99</v>
      </c>
      <c r="M36">
        <v>17</v>
      </c>
      <c r="N36">
        <v>-99</v>
      </c>
      <c r="O36">
        <v>-99</v>
      </c>
      <c r="P36">
        <v>361</v>
      </c>
      <c r="Q36">
        <v>29</v>
      </c>
      <c r="R36">
        <v>0</v>
      </c>
      <c r="S36">
        <v>139</v>
      </c>
      <c r="T36">
        <v>-99</v>
      </c>
    </row>
    <row r="37" spans="1:20" x14ac:dyDescent="0.35">
      <c r="A37" s="28" t="s">
        <v>2028</v>
      </c>
      <c r="B37" s="28" t="s">
        <v>985</v>
      </c>
      <c r="C37" s="28" t="s">
        <v>511</v>
      </c>
      <c r="D37" s="28" t="s">
        <v>513</v>
      </c>
      <c r="E37" s="28" t="s">
        <v>514</v>
      </c>
      <c r="F37" s="28" t="s">
        <v>2057</v>
      </c>
      <c r="G37">
        <v>425</v>
      </c>
      <c r="H37">
        <v>207</v>
      </c>
      <c r="I37">
        <v>218</v>
      </c>
      <c r="J37">
        <v>-99</v>
      </c>
      <c r="K37">
        <v>35</v>
      </c>
      <c r="L37">
        <v>-99</v>
      </c>
      <c r="M37">
        <v>46</v>
      </c>
      <c r="N37">
        <v>-99</v>
      </c>
      <c r="O37">
        <v>12</v>
      </c>
      <c r="P37">
        <v>327</v>
      </c>
      <c r="Q37">
        <v>46</v>
      </c>
      <c r="R37">
        <v>0</v>
      </c>
      <c r="S37">
        <v>43</v>
      </c>
      <c r="T37">
        <v>-99</v>
      </c>
    </row>
    <row r="38" spans="1:20" x14ac:dyDescent="0.35">
      <c r="A38" s="28" t="s">
        <v>2028</v>
      </c>
      <c r="B38" s="28" t="s">
        <v>985</v>
      </c>
      <c r="C38" s="28" t="s">
        <v>1498</v>
      </c>
      <c r="D38" s="28" t="s">
        <v>2030</v>
      </c>
      <c r="E38" s="28" t="s">
        <v>2046</v>
      </c>
      <c r="F38" s="28" t="s">
        <v>2057</v>
      </c>
      <c r="G38">
        <v>93</v>
      </c>
      <c r="H38">
        <v>48</v>
      </c>
      <c r="I38">
        <v>45</v>
      </c>
      <c r="J38">
        <v>-99</v>
      </c>
      <c r="K38">
        <v>-99</v>
      </c>
      <c r="L38">
        <v>-99</v>
      </c>
      <c r="M38">
        <v>-99</v>
      </c>
      <c r="N38">
        <v>-99</v>
      </c>
      <c r="O38">
        <v>-99</v>
      </c>
      <c r="P38">
        <v>87</v>
      </c>
      <c r="Q38">
        <v>11</v>
      </c>
      <c r="R38">
        <v>0</v>
      </c>
      <c r="S38">
        <v>-99</v>
      </c>
      <c r="T38">
        <v>-99</v>
      </c>
    </row>
    <row r="39" spans="1:20" x14ac:dyDescent="0.35">
      <c r="A39" s="28" t="s">
        <v>2028</v>
      </c>
      <c r="B39" s="28" t="s">
        <v>985</v>
      </c>
      <c r="C39" s="28" t="s">
        <v>527</v>
      </c>
      <c r="D39" s="28" t="s">
        <v>529</v>
      </c>
      <c r="E39" s="28" t="s">
        <v>530</v>
      </c>
      <c r="F39" s="28" t="s">
        <v>2057</v>
      </c>
      <c r="G39">
        <v>260</v>
      </c>
      <c r="H39">
        <v>145</v>
      </c>
      <c r="I39">
        <v>115</v>
      </c>
      <c r="J39">
        <v>-99</v>
      </c>
      <c r="K39">
        <v>-99</v>
      </c>
      <c r="L39">
        <v>-99</v>
      </c>
      <c r="M39">
        <v>-99</v>
      </c>
      <c r="N39">
        <v>-99</v>
      </c>
      <c r="O39">
        <v>-99</v>
      </c>
      <c r="P39">
        <v>246</v>
      </c>
      <c r="Q39">
        <v>11</v>
      </c>
      <c r="R39">
        <v>0</v>
      </c>
      <c r="S39">
        <v>61</v>
      </c>
      <c r="T39">
        <v>-99</v>
      </c>
    </row>
    <row r="40" spans="1:20" x14ac:dyDescent="0.35">
      <c r="A40" s="28" t="s">
        <v>2028</v>
      </c>
      <c r="B40" s="28" t="s">
        <v>985</v>
      </c>
      <c r="C40" s="28" t="s">
        <v>1507</v>
      </c>
      <c r="D40" s="28" t="s">
        <v>2031</v>
      </c>
      <c r="E40" s="28" t="s">
        <v>2047</v>
      </c>
      <c r="F40" s="28" t="s">
        <v>2057</v>
      </c>
      <c r="G40">
        <v>91</v>
      </c>
      <c r="H40">
        <v>46</v>
      </c>
      <c r="I40">
        <v>45</v>
      </c>
      <c r="J40">
        <v>-99</v>
      </c>
      <c r="K40">
        <v>-99</v>
      </c>
      <c r="L40">
        <v>-99</v>
      </c>
      <c r="M40">
        <v>12</v>
      </c>
      <c r="N40">
        <v>-99</v>
      </c>
      <c r="O40">
        <v>-99</v>
      </c>
      <c r="P40">
        <v>70</v>
      </c>
      <c r="Q40">
        <v>17</v>
      </c>
      <c r="R40">
        <v>0</v>
      </c>
      <c r="S40">
        <v>-99</v>
      </c>
      <c r="T40">
        <v>-99</v>
      </c>
    </row>
    <row r="41" spans="1:20" x14ac:dyDescent="0.35">
      <c r="A41" s="28" t="s">
        <v>2028</v>
      </c>
      <c r="B41" s="28" t="s">
        <v>985</v>
      </c>
      <c r="C41" s="28" t="s">
        <v>535</v>
      </c>
      <c r="D41" s="28" t="s">
        <v>537</v>
      </c>
      <c r="E41" s="28" t="s">
        <v>538</v>
      </c>
      <c r="F41" s="28" t="s">
        <v>2057</v>
      </c>
      <c r="G41">
        <v>94</v>
      </c>
      <c r="H41">
        <v>42</v>
      </c>
      <c r="I41">
        <v>52</v>
      </c>
      <c r="J41">
        <v>-99</v>
      </c>
      <c r="K41">
        <v>-99</v>
      </c>
      <c r="L41">
        <v>-99</v>
      </c>
      <c r="M41">
        <v>-99</v>
      </c>
      <c r="N41">
        <v>-99</v>
      </c>
      <c r="O41">
        <v>-99</v>
      </c>
      <c r="P41">
        <v>81</v>
      </c>
      <c r="Q41">
        <v>12</v>
      </c>
      <c r="R41">
        <v>0</v>
      </c>
      <c r="S41">
        <v>14</v>
      </c>
      <c r="T41">
        <v>-99</v>
      </c>
    </row>
    <row r="42" spans="1:20" x14ac:dyDescent="0.35">
      <c r="A42" s="28" t="s">
        <v>2028</v>
      </c>
      <c r="B42" s="28" t="s">
        <v>985</v>
      </c>
      <c r="C42" s="28" t="s">
        <v>541</v>
      </c>
      <c r="D42" s="28" t="s">
        <v>542</v>
      </c>
      <c r="E42" s="28" t="s">
        <v>543</v>
      </c>
      <c r="F42" s="28" t="s">
        <v>2057</v>
      </c>
      <c r="G42">
        <v>1484</v>
      </c>
      <c r="H42">
        <v>748</v>
      </c>
      <c r="I42">
        <v>736</v>
      </c>
      <c r="J42">
        <v>24</v>
      </c>
      <c r="K42">
        <v>55</v>
      </c>
      <c r="L42">
        <v>29</v>
      </c>
      <c r="M42">
        <v>452</v>
      </c>
      <c r="N42">
        <v>17</v>
      </c>
      <c r="O42">
        <v>20</v>
      </c>
      <c r="P42">
        <v>887</v>
      </c>
      <c r="Q42">
        <v>176</v>
      </c>
      <c r="R42">
        <v>0</v>
      </c>
      <c r="S42">
        <v>665</v>
      </c>
      <c r="T42">
        <v>137</v>
      </c>
    </row>
    <row r="43" spans="1:20" x14ac:dyDescent="0.35">
      <c r="A43" s="28" t="s">
        <v>2028</v>
      </c>
      <c r="B43" s="28" t="s">
        <v>985</v>
      </c>
      <c r="C43" s="28" t="s">
        <v>1521</v>
      </c>
      <c r="D43" s="28" t="s">
        <v>2032</v>
      </c>
      <c r="E43" s="28" t="s">
        <v>2048</v>
      </c>
      <c r="F43" s="28" t="s">
        <v>2057</v>
      </c>
      <c r="G43">
        <v>178</v>
      </c>
      <c r="H43">
        <v>87</v>
      </c>
      <c r="I43">
        <v>91</v>
      </c>
      <c r="J43">
        <v>-99</v>
      </c>
      <c r="K43">
        <v>-99</v>
      </c>
      <c r="L43">
        <v>-99</v>
      </c>
      <c r="M43">
        <v>19</v>
      </c>
      <c r="N43">
        <v>-99</v>
      </c>
      <c r="O43">
        <v>-99</v>
      </c>
      <c r="P43">
        <v>150</v>
      </c>
      <c r="Q43">
        <v>16</v>
      </c>
      <c r="R43">
        <v>0</v>
      </c>
      <c r="S43">
        <v>12</v>
      </c>
      <c r="T43">
        <v>-99</v>
      </c>
    </row>
    <row r="44" spans="1:20" x14ac:dyDescent="0.35">
      <c r="A44" s="28" t="s">
        <v>2028</v>
      </c>
      <c r="B44" s="28" t="s">
        <v>985</v>
      </c>
      <c r="C44" s="28" t="s">
        <v>1528</v>
      </c>
      <c r="D44" s="28" t="s">
        <v>2033</v>
      </c>
      <c r="E44" s="28" t="s">
        <v>2049</v>
      </c>
      <c r="F44" s="28" t="s">
        <v>2057</v>
      </c>
      <c r="G44">
        <v>43</v>
      </c>
      <c r="H44">
        <v>23</v>
      </c>
      <c r="I44">
        <v>20</v>
      </c>
      <c r="J44">
        <v>-99</v>
      </c>
      <c r="K44">
        <v>-99</v>
      </c>
      <c r="L44">
        <v>-99</v>
      </c>
      <c r="M44">
        <v>12</v>
      </c>
      <c r="N44">
        <v>28</v>
      </c>
      <c r="O44">
        <v>-99</v>
      </c>
      <c r="P44">
        <v>-99</v>
      </c>
      <c r="Q44">
        <v>-99</v>
      </c>
      <c r="R44">
        <v>0</v>
      </c>
      <c r="S44">
        <v>33</v>
      </c>
      <c r="T44">
        <v>-99</v>
      </c>
    </row>
    <row r="45" spans="1:20" x14ac:dyDescent="0.35">
      <c r="A45" s="28" t="s">
        <v>2028</v>
      </c>
      <c r="B45" s="28" t="s">
        <v>985</v>
      </c>
      <c r="C45" s="28" t="s">
        <v>1533</v>
      </c>
      <c r="D45" s="28" t="s">
        <v>2034</v>
      </c>
      <c r="E45" s="28" t="s">
        <v>2050</v>
      </c>
      <c r="F45" s="28" t="s">
        <v>2057</v>
      </c>
      <c r="G45">
        <v>-99</v>
      </c>
      <c r="H45">
        <v>-99</v>
      </c>
      <c r="I45">
        <v>-99</v>
      </c>
      <c r="J45">
        <v>-99</v>
      </c>
      <c r="K45">
        <v>-99</v>
      </c>
      <c r="L45">
        <v>-99</v>
      </c>
      <c r="M45">
        <v>-99</v>
      </c>
      <c r="N45">
        <v>-99</v>
      </c>
      <c r="O45">
        <v>-99</v>
      </c>
      <c r="P45">
        <v>-99</v>
      </c>
      <c r="Q45">
        <v>-99</v>
      </c>
      <c r="R45">
        <v>0</v>
      </c>
      <c r="S45">
        <v>-99</v>
      </c>
      <c r="T45">
        <v>-99</v>
      </c>
    </row>
    <row r="46" spans="1:20" x14ac:dyDescent="0.35">
      <c r="A46" s="28" t="s">
        <v>2028</v>
      </c>
      <c r="B46" s="28" t="s">
        <v>985</v>
      </c>
      <c r="C46" s="28" t="s">
        <v>552</v>
      </c>
      <c r="D46" s="28" t="s">
        <v>554</v>
      </c>
      <c r="E46" s="28" t="s">
        <v>555</v>
      </c>
      <c r="F46" s="28" t="s">
        <v>2057</v>
      </c>
      <c r="G46">
        <v>308</v>
      </c>
      <c r="H46">
        <v>153</v>
      </c>
      <c r="I46">
        <v>155</v>
      </c>
      <c r="J46">
        <v>-99</v>
      </c>
      <c r="K46">
        <v>-99</v>
      </c>
      <c r="L46">
        <v>-99</v>
      </c>
      <c r="M46">
        <v>74</v>
      </c>
      <c r="N46">
        <v>-99</v>
      </c>
      <c r="O46">
        <v>12</v>
      </c>
      <c r="P46">
        <v>219</v>
      </c>
      <c r="Q46">
        <v>73</v>
      </c>
      <c r="R46">
        <v>0</v>
      </c>
      <c r="S46">
        <v>138</v>
      </c>
      <c r="T46">
        <v>17</v>
      </c>
    </row>
    <row r="47" spans="1:20" x14ac:dyDescent="0.35">
      <c r="A47" s="28" t="s">
        <v>2028</v>
      </c>
      <c r="B47" s="28" t="s">
        <v>985</v>
      </c>
      <c r="C47" s="28" t="s">
        <v>369</v>
      </c>
      <c r="D47" s="28" t="s">
        <v>370</v>
      </c>
      <c r="E47" s="28" t="s">
        <v>371</v>
      </c>
      <c r="F47" s="28" t="s">
        <v>2057</v>
      </c>
      <c r="G47">
        <v>898</v>
      </c>
      <c r="H47">
        <v>471</v>
      </c>
      <c r="I47">
        <v>427</v>
      </c>
      <c r="J47">
        <v>-99</v>
      </c>
      <c r="K47">
        <v>10</v>
      </c>
      <c r="L47">
        <v>-99</v>
      </c>
      <c r="M47">
        <v>161</v>
      </c>
      <c r="N47">
        <v>-99</v>
      </c>
      <c r="O47">
        <v>21</v>
      </c>
      <c r="P47">
        <v>696</v>
      </c>
      <c r="Q47">
        <v>111</v>
      </c>
      <c r="R47">
        <v>0</v>
      </c>
      <c r="S47">
        <v>406</v>
      </c>
      <c r="T47">
        <v>39</v>
      </c>
    </row>
    <row r="48" spans="1:20" x14ac:dyDescent="0.35">
      <c r="A48" s="28" t="s">
        <v>2028</v>
      </c>
      <c r="B48" s="28" t="s">
        <v>985</v>
      </c>
      <c r="C48" s="28" t="s">
        <v>572</v>
      </c>
      <c r="D48" s="28" t="s">
        <v>573</v>
      </c>
      <c r="E48" s="28" t="s">
        <v>574</v>
      </c>
      <c r="F48" s="28" t="s">
        <v>2057</v>
      </c>
      <c r="G48">
        <v>994</v>
      </c>
      <c r="H48">
        <v>463</v>
      </c>
      <c r="I48">
        <v>531</v>
      </c>
      <c r="J48">
        <v>-99</v>
      </c>
      <c r="K48">
        <v>-99</v>
      </c>
      <c r="L48">
        <v>-99</v>
      </c>
      <c r="M48">
        <v>32</v>
      </c>
      <c r="N48">
        <v>-99</v>
      </c>
      <c r="O48">
        <v>17</v>
      </c>
      <c r="P48">
        <v>926</v>
      </c>
      <c r="Q48">
        <v>74</v>
      </c>
      <c r="R48">
        <v>0</v>
      </c>
      <c r="S48">
        <v>99</v>
      </c>
      <c r="T48">
        <v>-99</v>
      </c>
    </row>
    <row r="49" spans="1:20" x14ac:dyDescent="0.35">
      <c r="A49" s="28" t="s">
        <v>2028</v>
      </c>
      <c r="B49" s="28" t="s">
        <v>985</v>
      </c>
      <c r="C49" s="28" t="s">
        <v>581</v>
      </c>
      <c r="D49" s="28" t="s">
        <v>583</v>
      </c>
      <c r="E49" s="28" t="s">
        <v>584</v>
      </c>
      <c r="F49" s="28" t="s">
        <v>2057</v>
      </c>
      <c r="G49">
        <v>625</v>
      </c>
      <c r="H49">
        <v>368</v>
      </c>
      <c r="I49">
        <v>257</v>
      </c>
      <c r="J49">
        <v>-99</v>
      </c>
      <c r="K49">
        <v>-99</v>
      </c>
      <c r="L49">
        <v>-99</v>
      </c>
      <c r="M49">
        <v>62</v>
      </c>
      <c r="N49">
        <v>-99</v>
      </c>
      <c r="O49">
        <v>23</v>
      </c>
      <c r="P49">
        <v>522</v>
      </c>
      <c r="Q49">
        <v>93</v>
      </c>
      <c r="R49">
        <v>0</v>
      </c>
      <c r="S49">
        <v>92</v>
      </c>
      <c r="T49">
        <v>-99</v>
      </c>
    </row>
    <row r="50" spans="1:20" x14ac:dyDescent="0.35">
      <c r="A50" s="28" t="s">
        <v>2028</v>
      </c>
      <c r="B50" s="28" t="s">
        <v>985</v>
      </c>
      <c r="C50" s="28" t="s">
        <v>1576</v>
      </c>
      <c r="D50" s="28" t="s">
        <v>2035</v>
      </c>
      <c r="E50" s="28" t="s">
        <v>2051</v>
      </c>
      <c r="F50" s="28" t="s">
        <v>2057</v>
      </c>
      <c r="G50">
        <v>43</v>
      </c>
      <c r="H50">
        <v>19</v>
      </c>
      <c r="I50">
        <v>24</v>
      </c>
      <c r="J50">
        <v>-99</v>
      </c>
      <c r="K50">
        <v>-99</v>
      </c>
      <c r="L50">
        <v>-99</v>
      </c>
      <c r="M50">
        <v>-99</v>
      </c>
      <c r="N50">
        <v>-99</v>
      </c>
      <c r="O50">
        <v>-99</v>
      </c>
      <c r="P50">
        <v>36</v>
      </c>
      <c r="Q50">
        <v>15</v>
      </c>
      <c r="R50">
        <v>0</v>
      </c>
      <c r="S50">
        <v>-99</v>
      </c>
      <c r="T50">
        <v>-99</v>
      </c>
    </row>
    <row r="51" spans="1:20" x14ac:dyDescent="0.35">
      <c r="A51" s="28" t="s">
        <v>2028</v>
      </c>
      <c r="B51" s="28" t="s">
        <v>985</v>
      </c>
      <c r="C51" s="28" t="s">
        <v>593</v>
      </c>
      <c r="D51" s="28" t="s">
        <v>595</v>
      </c>
      <c r="E51" s="28" t="s">
        <v>596</v>
      </c>
      <c r="F51" s="28" t="s">
        <v>2057</v>
      </c>
      <c r="G51">
        <v>27</v>
      </c>
      <c r="H51">
        <v>14</v>
      </c>
      <c r="I51">
        <v>13</v>
      </c>
      <c r="J51">
        <v>-99</v>
      </c>
      <c r="K51">
        <v>-99</v>
      </c>
      <c r="L51">
        <v>-99</v>
      </c>
      <c r="M51">
        <v>-99</v>
      </c>
      <c r="N51">
        <v>-99</v>
      </c>
      <c r="O51">
        <v>-99</v>
      </c>
      <c r="P51">
        <v>26</v>
      </c>
      <c r="Q51">
        <v>-99</v>
      </c>
      <c r="R51">
        <v>0</v>
      </c>
      <c r="S51">
        <v>-99</v>
      </c>
      <c r="T51">
        <v>-99</v>
      </c>
    </row>
    <row r="52" spans="1:20" x14ac:dyDescent="0.35">
      <c r="A52" s="28" t="s">
        <v>2028</v>
      </c>
      <c r="B52" s="28" t="s">
        <v>985</v>
      </c>
      <c r="C52" s="28" t="s">
        <v>466</v>
      </c>
      <c r="D52" s="28" t="s">
        <v>467</v>
      </c>
      <c r="E52" s="28" t="s">
        <v>468</v>
      </c>
      <c r="F52" s="28" t="s">
        <v>2057</v>
      </c>
      <c r="G52">
        <v>1966</v>
      </c>
      <c r="H52">
        <v>1003</v>
      </c>
      <c r="I52">
        <v>963</v>
      </c>
      <c r="J52">
        <v>18</v>
      </c>
      <c r="K52">
        <v>42</v>
      </c>
      <c r="L52">
        <v>85</v>
      </c>
      <c r="M52">
        <v>392</v>
      </c>
      <c r="N52">
        <v>21</v>
      </c>
      <c r="O52">
        <v>83</v>
      </c>
      <c r="P52">
        <v>1326</v>
      </c>
      <c r="Q52">
        <v>234</v>
      </c>
      <c r="R52">
        <v>0</v>
      </c>
      <c r="S52">
        <v>624</v>
      </c>
      <c r="T52">
        <v>126</v>
      </c>
    </row>
    <row r="53" spans="1:20" x14ac:dyDescent="0.35">
      <c r="A53" s="28" t="s">
        <v>2028</v>
      </c>
      <c r="B53" s="28" t="s">
        <v>985</v>
      </c>
      <c r="C53" s="28" t="s">
        <v>603</v>
      </c>
      <c r="D53" s="28" t="s">
        <v>605</v>
      </c>
      <c r="E53" s="28" t="s">
        <v>606</v>
      </c>
      <c r="F53" s="28" t="s">
        <v>2057</v>
      </c>
      <c r="G53">
        <v>23</v>
      </c>
      <c r="H53">
        <v>11</v>
      </c>
      <c r="I53">
        <v>12</v>
      </c>
      <c r="J53">
        <v>-99</v>
      </c>
      <c r="K53">
        <v>-99</v>
      </c>
      <c r="L53">
        <v>-99</v>
      </c>
      <c r="M53">
        <v>-99</v>
      </c>
      <c r="N53">
        <v>-99</v>
      </c>
      <c r="O53">
        <v>-99</v>
      </c>
      <c r="P53">
        <v>19</v>
      </c>
      <c r="Q53">
        <v>-99</v>
      </c>
      <c r="R53">
        <v>0</v>
      </c>
      <c r="S53">
        <v>-99</v>
      </c>
      <c r="T53">
        <v>-99</v>
      </c>
    </row>
    <row r="54" spans="1:20" x14ac:dyDescent="0.35">
      <c r="A54" s="28" t="s">
        <v>2028</v>
      </c>
      <c r="B54" s="28" t="s">
        <v>985</v>
      </c>
      <c r="C54" s="28" t="s">
        <v>376</v>
      </c>
      <c r="D54" s="28" t="s">
        <v>377</v>
      </c>
      <c r="E54" s="28" t="s">
        <v>378</v>
      </c>
      <c r="F54" s="28" t="s">
        <v>2057</v>
      </c>
      <c r="G54">
        <v>10402</v>
      </c>
      <c r="H54">
        <v>5063</v>
      </c>
      <c r="I54">
        <v>5339</v>
      </c>
      <c r="J54">
        <v>25</v>
      </c>
      <c r="K54">
        <v>47</v>
      </c>
      <c r="L54">
        <v>74</v>
      </c>
      <c r="M54">
        <v>1290</v>
      </c>
      <c r="N54">
        <v>88</v>
      </c>
      <c r="O54">
        <v>221</v>
      </c>
      <c r="P54">
        <v>8657</v>
      </c>
      <c r="Q54">
        <v>1216</v>
      </c>
      <c r="R54">
        <v>0</v>
      </c>
      <c r="S54">
        <v>2485</v>
      </c>
      <c r="T54">
        <v>198</v>
      </c>
    </row>
    <row r="55" spans="1:20" x14ac:dyDescent="0.35">
      <c r="A55" s="28" t="s">
        <v>2028</v>
      </c>
      <c r="B55" s="28" t="s">
        <v>985</v>
      </c>
      <c r="C55" s="28" t="s">
        <v>609</v>
      </c>
      <c r="D55" s="28" t="s">
        <v>611</v>
      </c>
      <c r="E55" s="28" t="s">
        <v>612</v>
      </c>
      <c r="F55" s="28" t="s">
        <v>2057</v>
      </c>
      <c r="G55">
        <v>1041</v>
      </c>
      <c r="H55">
        <v>451</v>
      </c>
      <c r="I55">
        <v>590</v>
      </c>
      <c r="J55">
        <v>-99</v>
      </c>
      <c r="K55">
        <v>41</v>
      </c>
      <c r="L55">
        <v>13</v>
      </c>
      <c r="M55">
        <v>139</v>
      </c>
      <c r="N55">
        <v>-99</v>
      </c>
      <c r="O55">
        <v>29</v>
      </c>
      <c r="P55">
        <v>810</v>
      </c>
      <c r="Q55">
        <v>38</v>
      </c>
      <c r="R55">
        <v>0</v>
      </c>
      <c r="S55">
        <v>116</v>
      </c>
      <c r="T55">
        <v>10</v>
      </c>
    </row>
    <row r="56" spans="1:20" x14ac:dyDescent="0.35">
      <c r="A56" s="28" t="s">
        <v>2028</v>
      </c>
      <c r="B56" s="28" t="s">
        <v>985</v>
      </c>
      <c r="C56" s="28" t="s">
        <v>1085</v>
      </c>
      <c r="D56" s="28" t="s">
        <v>1087</v>
      </c>
      <c r="E56" s="28" t="s">
        <v>1088</v>
      </c>
      <c r="F56" s="28" t="s">
        <v>2057</v>
      </c>
      <c r="G56">
        <v>79</v>
      </c>
      <c r="H56">
        <v>36</v>
      </c>
      <c r="I56">
        <v>43</v>
      </c>
      <c r="J56">
        <v>-99</v>
      </c>
      <c r="K56">
        <v>-99</v>
      </c>
      <c r="L56">
        <v>-99</v>
      </c>
      <c r="M56">
        <v>28</v>
      </c>
      <c r="N56">
        <v>-99</v>
      </c>
      <c r="O56">
        <v>-99</v>
      </c>
      <c r="P56">
        <v>42</v>
      </c>
      <c r="Q56">
        <v>-99</v>
      </c>
      <c r="R56">
        <v>0</v>
      </c>
      <c r="S56">
        <v>22</v>
      </c>
      <c r="T56">
        <v>-99</v>
      </c>
    </row>
    <row r="57" spans="1:20" x14ac:dyDescent="0.35">
      <c r="A57" s="28" t="s">
        <v>2028</v>
      </c>
      <c r="B57" s="28" t="s">
        <v>985</v>
      </c>
      <c r="C57" s="28" t="s">
        <v>623</v>
      </c>
      <c r="D57" s="28" t="s">
        <v>624</v>
      </c>
      <c r="E57" s="28" t="s">
        <v>625</v>
      </c>
      <c r="F57" s="28" t="s">
        <v>2057</v>
      </c>
      <c r="G57">
        <v>750</v>
      </c>
      <c r="H57">
        <v>358</v>
      </c>
      <c r="I57">
        <v>392</v>
      </c>
      <c r="J57">
        <v>-99</v>
      </c>
      <c r="K57">
        <v>-99</v>
      </c>
      <c r="L57">
        <v>-99</v>
      </c>
      <c r="M57">
        <v>110</v>
      </c>
      <c r="N57">
        <v>-99</v>
      </c>
      <c r="O57">
        <v>13</v>
      </c>
      <c r="P57">
        <v>605</v>
      </c>
      <c r="Q57">
        <v>85</v>
      </c>
      <c r="R57">
        <v>0</v>
      </c>
      <c r="S57">
        <v>373</v>
      </c>
      <c r="T57">
        <v>28</v>
      </c>
    </row>
    <row r="58" spans="1:20" x14ac:dyDescent="0.35">
      <c r="A58" s="28" t="s">
        <v>2028</v>
      </c>
      <c r="B58" s="28" t="s">
        <v>985</v>
      </c>
      <c r="C58" s="28" t="s">
        <v>628</v>
      </c>
      <c r="D58" s="28" t="s">
        <v>630</v>
      </c>
      <c r="E58" s="28" t="s">
        <v>631</v>
      </c>
      <c r="F58" s="28" t="s">
        <v>2057</v>
      </c>
      <c r="G58">
        <v>53</v>
      </c>
      <c r="H58">
        <v>21</v>
      </c>
      <c r="I58">
        <v>32</v>
      </c>
      <c r="J58">
        <v>-99</v>
      </c>
      <c r="K58">
        <v>-99</v>
      </c>
      <c r="L58">
        <v>-99</v>
      </c>
      <c r="M58">
        <v>-99</v>
      </c>
      <c r="N58">
        <v>-99</v>
      </c>
      <c r="O58">
        <v>-99</v>
      </c>
      <c r="P58">
        <v>46</v>
      </c>
      <c r="Q58">
        <v>-99</v>
      </c>
      <c r="R58">
        <v>0</v>
      </c>
      <c r="S58">
        <v>-99</v>
      </c>
      <c r="T58">
        <v>-99</v>
      </c>
    </row>
    <row r="59" spans="1:20" x14ac:dyDescent="0.35">
      <c r="A59" s="28" t="s">
        <v>2028</v>
      </c>
      <c r="B59" s="28" t="s">
        <v>985</v>
      </c>
      <c r="C59" s="28" t="s">
        <v>634</v>
      </c>
      <c r="D59" s="28" t="s">
        <v>635</v>
      </c>
      <c r="E59" s="28" t="s">
        <v>636</v>
      </c>
      <c r="F59" s="28" t="s">
        <v>2057</v>
      </c>
      <c r="G59">
        <v>322</v>
      </c>
      <c r="H59">
        <v>143</v>
      </c>
      <c r="I59">
        <v>179</v>
      </c>
      <c r="J59">
        <v>-99</v>
      </c>
      <c r="K59">
        <v>-99</v>
      </c>
      <c r="L59">
        <v>-99</v>
      </c>
      <c r="M59">
        <v>36</v>
      </c>
      <c r="N59">
        <v>-99</v>
      </c>
      <c r="O59">
        <v>-99</v>
      </c>
      <c r="P59">
        <v>278</v>
      </c>
      <c r="Q59">
        <v>29</v>
      </c>
      <c r="R59">
        <v>0</v>
      </c>
      <c r="S59">
        <v>64</v>
      </c>
      <c r="T59">
        <v>-99</v>
      </c>
    </row>
    <row r="60" spans="1:20" x14ac:dyDescent="0.35">
      <c r="A60" s="28" t="s">
        <v>2028</v>
      </c>
      <c r="B60" s="28" t="s">
        <v>985</v>
      </c>
      <c r="C60" s="28" t="s">
        <v>265</v>
      </c>
      <c r="D60" s="28" t="s">
        <v>266</v>
      </c>
      <c r="E60" s="28" t="s">
        <v>267</v>
      </c>
      <c r="F60" s="28" t="s">
        <v>2057</v>
      </c>
      <c r="G60">
        <v>3475</v>
      </c>
      <c r="H60">
        <v>1670</v>
      </c>
      <c r="I60">
        <v>1805</v>
      </c>
      <c r="J60">
        <v>29</v>
      </c>
      <c r="K60">
        <v>34</v>
      </c>
      <c r="L60">
        <v>76</v>
      </c>
      <c r="M60">
        <v>1898</v>
      </c>
      <c r="N60">
        <v>-99</v>
      </c>
      <c r="O60">
        <v>84</v>
      </c>
      <c r="P60">
        <v>1346</v>
      </c>
      <c r="Q60">
        <v>473</v>
      </c>
      <c r="R60">
        <v>0</v>
      </c>
      <c r="S60">
        <v>2357</v>
      </c>
      <c r="T60">
        <v>459</v>
      </c>
    </row>
    <row r="61" spans="1:20" x14ac:dyDescent="0.35">
      <c r="A61" s="28" t="s">
        <v>2028</v>
      </c>
      <c r="B61" s="28" t="s">
        <v>985</v>
      </c>
      <c r="C61" s="28" t="s">
        <v>643</v>
      </c>
      <c r="D61" s="28" t="s">
        <v>645</v>
      </c>
      <c r="E61" s="28" t="s">
        <v>646</v>
      </c>
      <c r="F61" s="28" t="s">
        <v>2057</v>
      </c>
      <c r="G61">
        <v>101</v>
      </c>
      <c r="H61">
        <v>57</v>
      </c>
      <c r="I61">
        <v>44</v>
      </c>
      <c r="J61">
        <v>-99</v>
      </c>
      <c r="K61">
        <v>-99</v>
      </c>
      <c r="L61">
        <v>-99</v>
      </c>
      <c r="M61">
        <v>61</v>
      </c>
      <c r="N61">
        <v>-99</v>
      </c>
      <c r="O61">
        <v>-99</v>
      </c>
      <c r="P61">
        <v>34</v>
      </c>
      <c r="Q61">
        <v>12</v>
      </c>
      <c r="R61">
        <v>0</v>
      </c>
      <c r="S61">
        <v>63</v>
      </c>
      <c r="T61">
        <v>-99</v>
      </c>
    </row>
    <row r="62" spans="1:20" x14ac:dyDescent="0.35">
      <c r="A62" s="28" t="s">
        <v>2028</v>
      </c>
      <c r="B62" s="28" t="s">
        <v>985</v>
      </c>
      <c r="C62" s="28" t="s">
        <v>661</v>
      </c>
      <c r="D62" s="28" t="s">
        <v>663</v>
      </c>
      <c r="E62" s="28" t="s">
        <v>664</v>
      </c>
      <c r="F62" s="28" t="s">
        <v>2057</v>
      </c>
      <c r="G62">
        <v>344</v>
      </c>
      <c r="H62">
        <v>174</v>
      </c>
      <c r="I62">
        <v>170</v>
      </c>
      <c r="J62">
        <v>-99</v>
      </c>
      <c r="K62">
        <v>-99</v>
      </c>
      <c r="L62">
        <v>-99</v>
      </c>
      <c r="M62">
        <v>36</v>
      </c>
      <c r="N62">
        <v>-99</v>
      </c>
      <c r="O62">
        <v>-99</v>
      </c>
      <c r="P62">
        <v>295</v>
      </c>
      <c r="Q62">
        <v>71</v>
      </c>
      <c r="R62">
        <v>0</v>
      </c>
      <c r="S62">
        <v>56</v>
      </c>
      <c r="T62">
        <v>-99</v>
      </c>
    </row>
    <row r="63" spans="1:20" x14ac:dyDescent="0.35">
      <c r="A63" s="28" t="s">
        <v>2028</v>
      </c>
      <c r="B63" s="28" t="s">
        <v>985</v>
      </c>
      <c r="C63" s="28" t="s">
        <v>667</v>
      </c>
      <c r="D63" s="28" t="s">
        <v>668</v>
      </c>
      <c r="E63" s="28" t="s">
        <v>669</v>
      </c>
      <c r="F63" s="28" t="s">
        <v>2057</v>
      </c>
      <c r="G63">
        <v>1694</v>
      </c>
      <c r="H63">
        <v>807</v>
      </c>
      <c r="I63">
        <v>887</v>
      </c>
      <c r="J63">
        <v>-99</v>
      </c>
      <c r="K63">
        <v>49</v>
      </c>
      <c r="L63">
        <v>10</v>
      </c>
      <c r="M63">
        <v>323</v>
      </c>
      <c r="N63">
        <v>-99</v>
      </c>
      <c r="O63">
        <v>29</v>
      </c>
      <c r="P63">
        <v>1280</v>
      </c>
      <c r="Q63">
        <v>132</v>
      </c>
      <c r="R63">
        <v>0</v>
      </c>
      <c r="S63">
        <v>279</v>
      </c>
      <c r="T63">
        <v>82</v>
      </c>
    </row>
    <row r="64" spans="1:20" x14ac:dyDescent="0.35">
      <c r="A64" s="28" t="s">
        <v>2028</v>
      </c>
      <c r="B64" s="28" t="s">
        <v>985</v>
      </c>
      <c r="C64" s="28" t="s">
        <v>678</v>
      </c>
      <c r="D64" s="28" t="s">
        <v>680</v>
      </c>
      <c r="E64" s="28" t="s">
        <v>681</v>
      </c>
      <c r="F64" s="28" t="s">
        <v>2057</v>
      </c>
      <c r="G64">
        <v>159</v>
      </c>
      <c r="H64">
        <v>72</v>
      </c>
      <c r="I64">
        <v>87</v>
      </c>
      <c r="J64">
        <v>-99</v>
      </c>
      <c r="K64">
        <v>-99</v>
      </c>
      <c r="L64">
        <v>-99</v>
      </c>
      <c r="M64">
        <v>32</v>
      </c>
      <c r="N64">
        <v>-99</v>
      </c>
      <c r="O64">
        <v>-99</v>
      </c>
      <c r="P64">
        <v>122</v>
      </c>
      <c r="Q64">
        <v>38</v>
      </c>
      <c r="R64">
        <v>0</v>
      </c>
      <c r="S64">
        <v>103</v>
      </c>
      <c r="T64">
        <v>-99</v>
      </c>
    </row>
    <row r="65" spans="1:20" x14ac:dyDescent="0.35">
      <c r="A65" s="28" t="s">
        <v>2028</v>
      </c>
      <c r="B65" s="28" t="s">
        <v>985</v>
      </c>
      <c r="C65" s="28" t="s">
        <v>684</v>
      </c>
      <c r="D65" s="28" t="s">
        <v>685</v>
      </c>
      <c r="E65" s="28" t="s">
        <v>686</v>
      </c>
      <c r="F65" s="28" t="s">
        <v>2057</v>
      </c>
      <c r="G65">
        <v>106</v>
      </c>
      <c r="H65">
        <v>48</v>
      </c>
      <c r="I65">
        <v>58</v>
      </c>
      <c r="J65">
        <v>-99</v>
      </c>
      <c r="K65">
        <v>-99</v>
      </c>
      <c r="L65">
        <v>-99</v>
      </c>
      <c r="M65">
        <v>16</v>
      </c>
      <c r="N65">
        <v>-99</v>
      </c>
      <c r="O65">
        <v>-99</v>
      </c>
      <c r="P65">
        <v>88</v>
      </c>
      <c r="Q65">
        <v>13</v>
      </c>
      <c r="R65">
        <v>0</v>
      </c>
      <c r="S65">
        <v>52</v>
      </c>
      <c r="T65">
        <v>-99</v>
      </c>
    </row>
    <row r="66" spans="1:20" x14ac:dyDescent="0.35">
      <c r="A66" s="28" t="s">
        <v>2028</v>
      </c>
      <c r="B66" s="28" t="s">
        <v>985</v>
      </c>
      <c r="C66" s="28" t="s">
        <v>695</v>
      </c>
      <c r="D66" s="28" t="s">
        <v>697</v>
      </c>
      <c r="E66" s="28" t="s">
        <v>698</v>
      </c>
      <c r="F66" s="28" t="s">
        <v>2057</v>
      </c>
      <c r="G66">
        <v>681</v>
      </c>
      <c r="H66">
        <v>329</v>
      </c>
      <c r="I66">
        <v>352</v>
      </c>
      <c r="J66">
        <v>-99</v>
      </c>
      <c r="K66">
        <v>22</v>
      </c>
      <c r="L66">
        <v>-99</v>
      </c>
      <c r="M66">
        <v>93</v>
      </c>
      <c r="N66">
        <v>-99</v>
      </c>
      <c r="O66">
        <v>22</v>
      </c>
      <c r="P66">
        <v>530</v>
      </c>
      <c r="Q66">
        <v>103</v>
      </c>
      <c r="R66">
        <v>0</v>
      </c>
      <c r="S66">
        <v>110</v>
      </c>
      <c r="T66">
        <v>14</v>
      </c>
    </row>
    <row r="67" spans="1:20" x14ac:dyDescent="0.35">
      <c r="A67" s="28" t="s">
        <v>2028</v>
      </c>
      <c r="B67" s="28" t="s">
        <v>985</v>
      </c>
      <c r="C67" s="28" t="s">
        <v>479</v>
      </c>
      <c r="D67" s="28" t="s">
        <v>480</v>
      </c>
      <c r="E67" s="28" t="s">
        <v>481</v>
      </c>
      <c r="F67" s="28" t="s">
        <v>2057</v>
      </c>
      <c r="G67">
        <v>4388</v>
      </c>
      <c r="H67">
        <v>2113</v>
      </c>
      <c r="I67">
        <v>2275</v>
      </c>
      <c r="J67">
        <v>44</v>
      </c>
      <c r="K67">
        <v>94</v>
      </c>
      <c r="L67">
        <v>48</v>
      </c>
      <c r="M67">
        <v>1268</v>
      </c>
      <c r="N67">
        <v>169</v>
      </c>
      <c r="O67">
        <v>135</v>
      </c>
      <c r="P67">
        <v>2632</v>
      </c>
      <c r="Q67">
        <v>467</v>
      </c>
      <c r="R67">
        <v>0</v>
      </c>
      <c r="S67">
        <v>1625</v>
      </c>
      <c r="T67">
        <v>407</v>
      </c>
    </row>
    <row r="68" spans="1:20" x14ac:dyDescent="0.35">
      <c r="A68" s="28" t="s">
        <v>2028</v>
      </c>
      <c r="B68" s="28" t="s">
        <v>985</v>
      </c>
      <c r="C68" s="28" t="s">
        <v>701</v>
      </c>
      <c r="D68" s="28" t="s">
        <v>703</v>
      </c>
      <c r="E68" s="28" t="s">
        <v>704</v>
      </c>
      <c r="F68" s="28" t="s">
        <v>2057</v>
      </c>
      <c r="G68">
        <v>57</v>
      </c>
      <c r="H68">
        <v>18</v>
      </c>
      <c r="I68">
        <v>39</v>
      </c>
      <c r="J68">
        <v>-99</v>
      </c>
      <c r="K68">
        <v>-99</v>
      </c>
      <c r="L68">
        <v>-99</v>
      </c>
      <c r="M68">
        <v>-99</v>
      </c>
      <c r="N68">
        <v>-99</v>
      </c>
      <c r="O68">
        <v>-99</v>
      </c>
      <c r="P68">
        <v>53</v>
      </c>
      <c r="Q68">
        <v>12</v>
      </c>
      <c r="R68">
        <v>0</v>
      </c>
      <c r="S68">
        <v>12</v>
      </c>
      <c r="T68">
        <v>-99</v>
      </c>
    </row>
    <row r="69" spans="1:20" x14ac:dyDescent="0.35">
      <c r="A69" s="28" t="s">
        <v>2028</v>
      </c>
      <c r="B69" s="28" t="s">
        <v>985</v>
      </c>
      <c r="C69" s="28" t="s">
        <v>705</v>
      </c>
      <c r="D69" s="28" t="s">
        <v>707</v>
      </c>
      <c r="E69" s="28" t="s">
        <v>708</v>
      </c>
      <c r="F69" s="28" t="s">
        <v>2057</v>
      </c>
      <c r="G69">
        <v>306</v>
      </c>
      <c r="H69">
        <v>95</v>
      </c>
      <c r="I69">
        <v>211</v>
      </c>
      <c r="J69">
        <v>-99</v>
      </c>
      <c r="K69">
        <v>-99</v>
      </c>
      <c r="L69">
        <v>10</v>
      </c>
      <c r="M69">
        <v>139</v>
      </c>
      <c r="N69">
        <v>-99</v>
      </c>
      <c r="O69">
        <v>-99</v>
      </c>
      <c r="P69">
        <v>145</v>
      </c>
      <c r="Q69">
        <v>39</v>
      </c>
      <c r="R69">
        <v>0</v>
      </c>
      <c r="S69">
        <v>67</v>
      </c>
      <c r="T69">
        <v>-99</v>
      </c>
    </row>
    <row r="70" spans="1:20" x14ac:dyDescent="0.35">
      <c r="A70" s="28" t="s">
        <v>2028</v>
      </c>
      <c r="B70" s="28" t="s">
        <v>985</v>
      </c>
      <c r="C70" s="28" t="s">
        <v>711</v>
      </c>
      <c r="D70" s="28" t="s">
        <v>712</v>
      </c>
      <c r="E70" s="28" t="s">
        <v>713</v>
      </c>
      <c r="F70" s="28" t="s">
        <v>2057</v>
      </c>
      <c r="G70">
        <v>139</v>
      </c>
      <c r="H70">
        <v>72</v>
      </c>
      <c r="I70">
        <v>67</v>
      </c>
      <c r="J70">
        <v>-99</v>
      </c>
      <c r="K70">
        <v>-99</v>
      </c>
      <c r="L70">
        <v>-99</v>
      </c>
      <c r="M70">
        <v>-99</v>
      </c>
      <c r="N70">
        <v>-99</v>
      </c>
      <c r="O70">
        <v>-99</v>
      </c>
      <c r="P70">
        <v>128</v>
      </c>
      <c r="Q70">
        <v>19</v>
      </c>
      <c r="R70">
        <v>0</v>
      </c>
      <c r="S70">
        <v>46</v>
      </c>
      <c r="T70">
        <v>-99</v>
      </c>
    </row>
    <row r="71" spans="1:20" x14ac:dyDescent="0.35">
      <c r="A71" s="28" t="s">
        <v>2028</v>
      </c>
      <c r="B71" s="28" t="s">
        <v>985</v>
      </c>
      <c r="C71" s="28" t="s">
        <v>722</v>
      </c>
      <c r="D71" s="28" t="s">
        <v>724</v>
      </c>
      <c r="E71" s="28" t="s">
        <v>725</v>
      </c>
      <c r="F71" s="28" t="s">
        <v>2057</v>
      </c>
      <c r="G71">
        <v>274</v>
      </c>
      <c r="H71">
        <v>136</v>
      </c>
      <c r="I71">
        <v>138</v>
      </c>
      <c r="J71">
        <v>-99</v>
      </c>
      <c r="K71">
        <v>-99</v>
      </c>
      <c r="L71">
        <v>-99</v>
      </c>
      <c r="M71">
        <v>33</v>
      </c>
      <c r="N71">
        <v>-99</v>
      </c>
      <c r="O71">
        <v>-99</v>
      </c>
      <c r="P71">
        <v>222</v>
      </c>
      <c r="Q71">
        <v>57</v>
      </c>
      <c r="R71">
        <v>0</v>
      </c>
      <c r="S71">
        <v>85</v>
      </c>
      <c r="T71">
        <v>-99</v>
      </c>
    </row>
    <row r="72" spans="1:20" x14ac:dyDescent="0.35">
      <c r="A72" s="28" t="s">
        <v>2028</v>
      </c>
      <c r="B72" s="28" t="s">
        <v>985</v>
      </c>
      <c r="C72" s="28" t="s">
        <v>728</v>
      </c>
      <c r="D72" s="28" t="s">
        <v>730</v>
      </c>
      <c r="E72" s="28" t="s">
        <v>731</v>
      </c>
      <c r="F72" s="28" t="s">
        <v>2057</v>
      </c>
      <c r="G72">
        <v>197</v>
      </c>
      <c r="H72">
        <v>105</v>
      </c>
      <c r="I72">
        <v>92</v>
      </c>
      <c r="J72">
        <v>-99</v>
      </c>
      <c r="K72">
        <v>-99</v>
      </c>
      <c r="L72">
        <v>-99</v>
      </c>
      <c r="M72">
        <v>75</v>
      </c>
      <c r="N72">
        <v>-99</v>
      </c>
      <c r="O72">
        <v>-99</v>
      </c>
      <c r="P72">
        <v>111</v>
      </c>
      <c r="Q72">
        <v>50</v>
      </c>
      <c r="R72">
        <v>0</v>
      </c>
      <c r="S72">
        <v>130</v>
      </c>
      <c r="T72">
        <v>15</v>
      </c>
    </row>
    <row r="73" spans="1:20" x14ac:dyDescent="0.35">
      <c r="A73" s="28" t="s">
        <v>2028</v>
      </c>
      <c r="B73" s="28" t="s">
        <v>985</v>
      </c>
      <c r="C73" s="28" t="s">
        <v>1126</v>
      </c>
      <c r="D73" s="28" t="s">
        <v>1128</v>
      </c>
      <c r="E73" s="28" t="s">
        <v>1129</v>
      </c>
      <c r="F73" s="28" t="s">
        <v>2057</v>
      </c>
      <c r="G73">
        <v>271</v>
      </c>
      <c r="H73">
        <v>110</v>
      </c>
      <c r="I73">
        <v>161</v>
      </c>
      <c r="J73">
        <v>-99</v>
      </c>
      <c r="K73">
        <v>-99</v>
      </c>
      <c r="L73">
        <v>-99</v>
      </c>
      <c r="M73">
        <v>114</v>
      </c>
      <c r="N73">
        <v>-99</v>
      </c>
      <c r="O73">
        <v>13</v>
      </c>
      <c r="P73">
        <v>133</v>
      </c>
      <c r="Q73">
        <v>32</v>
      </c>
      <c r="R73">
        <v>0</v>
      </c>
      <c r="S73">
        <v>132</v>
      </c>
      <c r="T73">
        <v>16</v>
      </c>
    </row>
    <row r="74" spans="1:20" x14ac:dyDescent="0.35">
      <c r="A74" s="28" t="s">
        <v>2028</v>
      </c>
      <c r="B74" s="28" t="s">
        <v>985</v>
      </c>
      <c r="C74" s="28" t="s">
        <v>391</v>
      </c>
      <c r="D74" s="28" t="s">
        <v>392</v>
      </c>
      <c r="E74" s="28" t="s">
        <v>393</v>
      </c>
      <c r="F74" s="28" t="s">
        <v>2057</v>
      </c>
      <c r="G74">
        <v>7007</v>
      </c>
      <c r="H74">
        <v>3419</v>
      </c>
      <c r="I74">
        <v>3588</v>
      </c>
      <c r="J74">
        <v>76</v>
      </c>
      <c r="K74">
        <v>337</v>
      </c>
      <c r="L74">
        <v>311</v>
      </c>
      <c r="M74">
        <v>2642</v>
      </c>
      <c r="N74">
        <v>398</v>
      </c>
      <c r="O74">
        <v>275</v>
      </c>
      <c r="P74">
        <v>2969</v>
      </c>
      <c r="Q74">
        <v>800</v>
      </c>
      <c r="R74">
        <v>0</v>
      </c>
      <c r="S74">
        <v>3888</v>
      </c>
      <c r="T74">
        <v>979</v>
      </c>
    </row>
    <row r="75" spans="1:20" x14ac:dyDescent="0.35">
      <c r="A75" s="28" t="s">
        <v>2028</v>
      </c>
      <c r="B75" s="28" t="s">
        <v>985</v>
      </c>
      <c r="C75" s="28" t="s">
        <v>1709</v>
      </c>
      <c r="D75" s="28" t="s">
        <v>2013</v>
      </c>
      <c r="E75" s="28" t="s">
        <v>2014</v>
      </c>
      <c r="F75" s="28" t="s">
        <v>2057</v>
      </c>
      <c r="G75">
        <v>288</v>
      </c>
      <c r="H75">
        <v>191</v>
      </c>
      <c r="I75">
        <v>97</v>
      </c>
      <c r="J75">
        <v>-99</v>
      </c>
      <c r="K75">
        <v>-99</v>
      </c>
      <c r="L75">
        <v>-99</v>
      </c>
      <c r="M75">
        <v>17</v>
      </c>
      <c r="N75">
        <v>-99</v>
      </c>
      <c r="O75">
        <v>12</v>
      </c>
      <c r="P75">
        <v>247</v>
      </c>
      <c r="Q75">
        <v>25</v>
      </c>
      <c r="R75">
        <v>0</v>
      </c>
      <c r="S75">
        <v>61</v>
      </c>
      <c r="T75">
        <v>-99</v>
      </c>
    </row>
    <row r="76" spans="1:20" x14ac:dyDescent="0.35">
      <c r="A76" s="28" t="s">
        <v>2028</v>
      </c>
      <c r="B76" s="28" t="s">
        <v>985</v>
      </c>
      <c r="C76" s="28" t="s">
        <v>567</v>
      </c>
      <c r="D76" s="28" t="s">
        <v>568</v>
      </c>
      <c r="E76" s="28" t="s">
        <v>569</v>
      </c>
      <c r="F76" s="28" t="s">
        <v>2057</v>
      </c>
      <c r="G76">
        <v>945</v>
      </c>
      <c r="H76">
        <v>485</v>
      </c>
      <c r="I76">
        <v>460</v>
      </c>
      <c r="J76">
        <v>499</v>
      </c>
      <c r="K76">
        <v>-99</v>
      </c>
      <c r="L76">
        <v>-99</v>
      </c>
      <c r="M76">
        <v>42</v>
      </c>
      <c r="N76">
        <v>-99</v>
      </c>
      <c r="O76">
        <v>16</v>
      </c>
      <c r="P76">
        <v>383</v>
      </c>
      <c r="Q76">
        <v>136</v>
      </c>
      <c r="R76">
        <v>0</v>
      </c>
      <c r="S76">
        <v>946</v>
      </c>
      <c r="T76">
        <v>263</v>
      </c>
    </row>
    <row r="77" spans="1:20" x14ac:dyDescent="0.35">
      <c r="A77" s="28" t="s">
        <v>2028</v>
      </c>
      <c r="B77" s="28" t="s">
        <v>985</v>
      </c>
      <c r="C77" s="28" t="s">
        <v>327</v>
      </c>
      <c r="D77" s="28" t="s">
        <v>328</v>
      </c>
      <c r="E77" s="28" t="s">
        <v>329</v>
      </c>
      <c r="F77" s="28" t="s">
        <v>2057</v>
      </c>
      <c r="G77">
        <v>1400</v>
      </c>
      <c r="H77">
        <v>666</v>
      </c>
      <c r="I77">
        <v>734</v>
      </c>
      <c r="J77">
        <v>32</v>
      </c>
      <c r="K77">
        <v>-99</v>
      </c>
      <c r="L77">
        <v>10</v>
      </c>
      <c r="M77">
        <v>60</v>
      </c>
      <c r="N77">
        <v>-99</v>
      </c>
      <c r="O77">
        <v>-99</v>
      </c>
      <c r="P77">
        <v>1288</v>
      </c>
      <c r="Q77">
        <v>155</v>
      </c>
      <c r="R77">
        <v>0</v>
      </c>
      <c r="S77">
        <v>571</v>
      </c>
      <c r="T77">
        <v>15</v>
      </c>
    </row>
    <row r="78" spans="1:20" x14ac:dyDescent="0.35">
      <c r="A78" s="28" t="s">
        <v>2028</v>
      </c>
      <c r="B78" s="28" t="s">
        <v>985</v>
      </c>
      <c r="C78" s="28" t="s">
        <v>444</v>
      </c>
      <c r="D78" s="28" t="s">
        <v>445</v>
      </c>
      <c r="E78" s="28" t="s">
        <v>446</v>
      </c>
      <c r="F78" s="28" t="s">
        <v>2057</v>
      </c>
      <c r="G78">
        <v>1018</v>
      </c>
      <c r="H78">
        <v>515</v>
      </c>
      <c r="I78">
        <v>503</v>
      </c>
      <c r="J78">
        <v>-99</v>
      </c>
      <c r="K78">
        <v>-99</v>
      </c>
      <c r="L78">
        <v>16</v>
      </c>
      <c r="M78">
        <v>115</v>
      </c>
      <c r="N78">
        <v>-99</v>
      </c>
      <c r="O78">
        <v>12</v>
      </c>
      <c r="P78">
        <v>859</v>
      </c>
      <c r="Q78">
        <v>111</v>
      </c>
      <c r="R78">
        <v>0</v>
      </c>
      <c r="S78">
        <v>421</v>
      </c>
      <c r="T78">
        <v>41</v>
      </c>
    </row>
    <row r="79" spans="1:20" x14ac:dyDescent="0.35">
      <c r="A79" s="28" t="s">
        <v>2028</v>
      </c>
      <c r="B79" s="28" t="s">
        <v>985</v>
      </c>
      <c r="C79" s="28" t="s">
        <v>748</v>
      </c>
      <c r="D79" s="28" t="s">
        <v>749</v>
      </c>
      <c r="E79" s="28" t="s">
        <v>750</v>
      </c>
      <c r="F79" s="28" t="s">
        <v>2057</v>
      </c>
      <c r="G79">
        <v>516</v>
      </c>
      <c r="H79">
        <v>250</v>
      </c>
      <c r="I79">
        <v>266</v>
      </c>
      <c r="J79">
        <v>-99</v>
      </c>
      <c r="K79">
        <v>-99</v>
      </c>
      <c r="L79">
        <v>-99</v>
      </c>
      <c r="M79">
        <v>56</v>
      </c>
      <c r="N79">
        <v>-99</v>
      </c>
      <c r="O79">
        <v>-99</v>
      </c>
      <c r="P79">
        <v>449</v>
      </c>
      <c r="Q79">
        <v>43</v>
      </c>
      <c r="R79">
        <v>0</v>
      </c>
      <c r="S79">
        <v>88</v>
      </c>
      <c r="T79">
        <v>11</v>
      </c>
    </row>
    <row r="80" spans="1:20" x14ac:dyDescent="0.35">
      <c r="A80" s="28" t="s">
        <v>2028</v>
      </c>
      <c r="B80" s="28" t="s">
        <v>985</v>
      </c>
      <c r="C80" s="28" t="s">
        <v>781</v>
      </c>
      <c r="D80" s="28" t="s">
        <v>782</v>
      </c>
      <c r="E80" s="28" t="s">
        <v>783</v>
      </c>
      <c r="F80" s="28" t="s">
        <v>2057</v>
      </c>
      <c r="G80">
        <v>460</v>
      </c>
      <c r="H80">
        <v>106</v>
      </c>
      <c r="I80">
        <v>354</v>
      </c>
      <c r="J80">
        <v>-99</v>
      </c>
      <c r="K80">
        <v>-99</v>
      </c>
      <c r="L80">
        <v>-99</v>
      </c>
      <c r="M80">
        <v>36</v>
      </c>
      <c r="N80">
        <v>-99</v>
      </c>
      <c r="O80">
        <v>14</v>
      </c>
      <c r="P80">
        <v>398</v>
      </c>
      <c r="Q80">
        <v>411</v>
      </c>
      <c r="R80">
        <v>0</v>
      </c>
      <c r="S80">
        <v>119</v>
      </c>
      <c r="T80">
        <v>-99</v>
      </c>
    </row>
    <row r="81" spans="1:20" x14ac:dyDescent="0.35">
      <c r="A81" s="28" t="s">
        <v>2028</v>
      </c>
      <c r="B81" s="28" t="s">
        <v>985</v>
      </c>
      <c r="C81" s="28" t="s">
        <v>790</v>
      </c>
      <c r="D81" s="28" t="s">
        <v>792</v>
      </c>
      <c r="E81" s="28" t="s">
        <v>793</v>
      </c>
      <c r="F81" s="28" t="s">
        <v>2057</v>
      </c>
      <c r="G81">
        <v>205</v>
      </c>
      <c r="H81">
        <v>88</v>
      </c>
      <c r="I81">
        <v>117</v>
      </c>
      <c r="J81">
        <v>-99</v>
      </c>
      <c r="K81">
        <v>-99</v>
      </c>
      <c r="L81">
        <v>-99</v>
      </c>
      <c r="M81">
        <v>27</v>
      </c>
      <c r="N81">
        <v>-99</v>
      </c>
      <c r="O81">
        <v>-99</v>
      </c>
      <c r="P81">
        <v>167</v>
      </c>
      <c r="Q81">
        <v>41</v>
      </c>
      <c r="R81">
        <v>0</v>
      </c>
      <c r="S81">
        <v>31</v>
      </c>
      <c r="T81">
        <v>-99</v>
      </c>
    </row>
    <row r="82" spans="1:20" x14ac:dyDescent="0.35">
      <c r="A82" s="28" t="s">
        <v>2028</v>
      </c>
      <c r="B82" s="28" t="s">
        <v>985</v>
      </c>
      <c r="C82" s="28" t="s">
        <v>798</v>
      </c>
      <c r="D82" s="28" t="s">
        <v>799</v>
      </c>
      <c r="E82" s="28" t="s">
        <v>800</v>
      </c>
      <c r="F82" s="28" t="s">
        <v>2057</v>
      </c>
      <c r="G82">
        <v>435</v>
      </c>
      <c r="H82">
        <v>221</v>
      </c>
      <c r="I82">
        <v>214</v>
      </c>
      <c r="J82">
        <v>-99</v>
      </c>
      <c r="K82">
        <v>10</v>
      </c>
      <c r="L82">
        <v>-99</v>
      </c>
      <c r="M82">
        <v>24</v>
      </c>
      <c r="N82">
        <v>-99</v>
      </c>
      <c r="O82">
        <v>-99</v>
      </c>
      <c r="P82">
        <v>384</v>
      </c>
      <c r="Q82">
        <v>-99</v>
      </c>
      <c r="R82">
        <v>0</v>
      </c>
      <c r="S82">
        <v>75</v>
      </c>
      <c r="T82">
        <v>-99</v>
      </c>
    </row>
    <row r="83" spans="1:20" x14ac:dyDescent="0.35">
      <c r="A83" s="28" t="s">
        <v>2028</v>
      </c>
      <c r="B83" s="28" t="s">
        <v>985</v>
      </c>
      <c r="C83" s="28" t="s">
        <v>803</v>
      </c>
      <c r="D83" s="28" t="s">
        <v>805</v>
      </c>
      <c r="E83" s="28" t="s">
        <v>806</v>
      </c>
      <c r="F83" s="28" t="s">
        <v>2057</v>
      </c>
      <c r="G83">
        <v>542</v>
      </c>
      <c r="H83">
        <v>248</v>
      </c>
      <c r="I83">
        <v>294</v>
      </c>
      <c r="J83">
        <v>-99</v>
      </c>
      <c r="K83">
        <v>13</v>
      </c>
      <c r="L83">
        <v>-99</v>
      </c>
      <c r="M83">
        <v>62</v>
      </c>
      <c r="N83">
        <v>-99</v>
      </c>
      <c r="O83">
        <v>19</v>
      </c>
      <c r="P83">
        <v>436</v>
      </c>
      <c r="Q83">
        <v>71</v>
      </c>
      <c r="R83">
        <v>0</v>
      </c>
      <c r="S83">
        <v>100</v>
      </c>
      <c r="T83">
        <v>-99</v>
      </c>
    </row>
    <row r="84" spans="1:20" x14ac:dyDescent="0.35">
      <c r="A84" s="28" t="s">
        <v>2028</v>
      </c>
      <c r="B84" s="28" t="s">
        <v>985</v>
      </c>
      <c r="C84" s="28" t="s">
        <v>815</v>
      </c>
      <c r="D84" s="28" t="s">
        <v>816</v>
      </c>
      <c r="E84" s="28" t="s">
        <v>817</v>
      </c>
      <c r="F84" s="28" t="s">
        <v>2057</v>
      </c>
      <c r="G84">
        <v>131</v>
      </c>
      <c r="H84">
        <v>62</v>
      </c>
      <c r="I84">
        <v>69</v>
      </c>
      <c r="J84">
        <v>-99</v>
      </c>
      <c r="K84">
        <v>-99</v>
      </c>
      <c r="L84">
        <v>-99</v>
      </c>
      <c r="M84">
        <v>10</v>
      </c>
      <c r="N84">
        <v>-99</v>
      </c>
      <c r="O84">
        <v>10</v>
      </c>
      <c r="P84">
        <v>104</v>
      </c>
      <c r="Q84">
        <v>24</v>
      </c>
      <c r="R84">
        <v>0</v>
      </c>
      <c r="S84">
        <v>27</v>
      </c>
      <c r="T84">
        <v>-99</v>
      </c>
    </row>
    <row r="85" spans="1:20" x14ac:dyDescent="0.35">
      <c r="A85" s="28" t="s">
        <v>2028</v>
      </c>
      <c r="B85" s="28" t="s">
        <v>985</v>
      </c>
      <c r="C85" s="28" t="s">
        <v>826</v>
      </c>
      <c r="D85" s="28" t="s">
        <v>828</v>
      </c>
      <c r="E85" s="28" t="s">
        <v>829</v>
      </c>
      <c r="F85" s="28" t="s">
        <v>2057</v>
      </c>
      <c r="G85">
        <v>182</v>
      </c>
      <c r="H85">
        <v>88</v>
      </c>
      <c r="I85">
        <v>94</v>
      </c>
      <c r="J85">
        <v>-99</v>
      </c>
      <c r="K85">
        <v>-99</v>
      </c>
      <c r="L85">
        <v>-99</v>
      </c>
      <c r="M85">
        <v>16</v>
      </c>
      <c r="N85">
        <v>-99</v>
      </c>
      <c r="O85">
        <v>-99</v>
      </c>
      <c r="P85">
        <v>159</v>
      </c>
      <c r="Q85">
        <v>27</v>
      </c>
      <c r="R85">
        <v>0</v>
      </c>
      <c r="S85">
        <v>54</v>
      </c>
      <c r="T85">
        <v>-99</v>
      </c>
    </row>
    <row r="86" spans="1:20" x14ac:dyDescent="0.35">
      <c r="A86" s="28" t="s">
        <v>2028</v>
      </c>
      <c r="B86" s="28" t="s">
        <v>985</v>
      </c>
      <c r="C86" s="28" t="s">
        <v>838</v>
      </c>
      <c r="D86" s="28" t="s">
        <v>839</v>
      </c>
      <c r="E86" s="28" t="s">
        <v>840</v>
      </c>
      <c r="F86" s="28" t="s">
        <v>2057</v>
      </c>
      <c r="G86">
        <v>76</v>
      </c>
      <c r="H86">
        <v>34</v>
      </c>
      <c r="I86">
        <v>42</v>
      </c>
      <c r="J86">
        <v>-99</v>
      </c>
      <c r="K86">
        <v>-99</v>
      </c>
      <c r="L86">
        <v>-99</v>
      </c>
      <c r="M86">
        <v>-99</v>
      </c>
      <c r="N86">
        <v>-99</v>
      </c>
      <c r="O86">
        <v>-99</v>
      </c>
      <c r="P86">
        <v>70</v>
      </c>
      <c r="Q86">
        <v>-99</v>
      </c>
      <c r="R86">
        <v>0</v>
      </c>
      <c r="S86">
        <v>26</v>
      </c>
      <c r="T86">
        <v>-99</v>
      </c>
    </row>
    <row r="87" spans="1:20" x14ac:dyDescent="0.35">
      <c r="A87" s="28" t="s">
        <v>2028</v>
      </c>
      <c r="B87" s="28" t="s">
        <v>985</v>
      </c>
      <c r="C87" s="28" t="s">
        <v>280</v>
      </c>
      <c r="D87" s="28" t="s">
        <v>281</v>
      </c>
      <c r="E87" s="28" t="s">
        <v>282</v>
      </c>
      <c r="F87" s="28" t="s">
        <v>2057</v>
      </c>
      <c r="G87">
        <v>5842</v>
      </c>
      <c r="H87">
        <v>2819</v>
      </c>
      <c r="I87">
        <v>3023</v>
      </c>
      <c r="J87">
        <v>41</v>
      </c>
      <c r="K87">
        <v>32</v>
      </c>
      <c r="L87">
        <v>59</v>
      </c>
      <c r="M87">
        <v>768</v>
      </c>
      <c r="N87">
        <v>72</v>
      </c>
      <c r="O87">
        <v>79</v>
      </c>
      <c r="P87">
        <v>4797</v>
      </c>
      <c r="Q87">
        <v>709</v>
      </c>
      <c r="R87">
        <v>0</v>
      </c>
      <c r="S87">
        <v>1639</v>
      </c>
      <c r="T87">
        <v>142</v>
      </c>
    </row>
    <row r="88" spans="1:20" x14ac:dyDescent="0.35">
      <c r="A88" s="28" t="s">
        <v>2028</v>
      </c>
      <c r="B88" s="28" t="s">
        <v>985</v>
      </c>
      <c r="C88" s="28" t="s">
        <v>849</v>
      </c>
      <c r="D88" s="28" t="s">
        <v>850</v>
      </c>
      <c r="E88" s="28" t="s">
        <v>851</v>
      </c>
      <c r="F88" s="28" t="s">
        <v>2057</v>
      </c>
      <c r="G88">
        <v>1883</v>
      </c>
      <c r="H88">
        <v>938</v>
      </c>
      <c r="I88">
        <v>945</v>
      </c>
      <c r="J88">
        <v>85</v>
      </c>
      <c r="K88">
        <v>15</v>
      </c>
      <c r="L88">
        <v>-99</v>
      </c>
      <c r="M88">
        <v>172</v>
      </c>
      <c r="N88">
        <v>-99</v>
      </c>
      <c r="O88">
        <v>31</v>
      </c>
      <c r="P88">
        <v>1569</v>
      </c>
      <c r="Q88">
        <v>188</v>
      </c>
      <c r="R88">
        <v>0</v>
      </c>
      <c r="S88">
        <v>778</v>
      </c>
      <c r="T88">
        <v>21</v>
      </c>
    </row>
    <row r="89" spans="1:20" x14ac:dyDescent="0.35">
      <c r="A89" s="28" t="s">
        <v>2028</v>
      </c>
      <c r="B89" s="28" t="s">
        <v>985</v>
      </c>
      <c r="C89" s="28" t="s">
        <v>852</v>
      </c>
      <c r="D89" s="28" t="s">
        <v>854</v>
      </c>
      <c r="E89" s="28" t="s">
        <v>855</v>
      </c>
      <c r="F89" s="28" t="s">
        <v>2057</v>
      </c>
      <c r="G89">
        <v>75</v>
      </c>
      <c r="H89">
        <v>37</v>
      </c>
      <c r="I89">
        <v>38</v>
      </c>
      <c r="J89">
        <v>55</v>
      </c>
      <c r="K89">
        <v>-99</v>
      </c>
      <c r="L89">
        <v>-99</v>
      </c>
      <c r="M89">
        <v>-99</v>
      </c>
      <c r="N89">
        <v>-99</v>
      </c>
      <c r="O89">
        <v>-99</v>
      </c>
      <c r="P89">
        <v>-99</v>
      </c>
      <c r="Q89">
        <v>-99</v>
      </c>
      <c r="R89">
        <v>0</v>
      </c>
      <c r="S89">
        <v>48</v>
      </c>
      <c r="T89">
        <v>-99</v>
      </c>
    </row>
    <row r="90" spans="1:20" x14ac:dyDescent="0.35">
      <c r="A90" s="28" t="s">
        <v>2028</v>
      </c>
      <c r="B90" s="28" t="s">
        <v>985</v>
      </c>
      <c r="C90" s="28" t="s">
        <v>2036</v>
      </c>
      <c r="D90" s="28" t="s">
        <v>1042</v>
      </c>
      <c r="E90" s="28" t="s">
        <v>2052</v>
      </c>
      <c r="F90" s="28" t="s">
        <v>2057</v>
      </c>
      <c r="G90">
        <v>399</v>
      </c>
      <c r="H90">
        <v>253</v>
      </c>
      <c r="I90">
        <v>146</v>
      </c>
      <c r="J90">
        <v>-99</v>
      </c>
      <c r="K90">
        <v>-99</v>
      </c>
      <c r="L90">
        <v>-99</v>
      </c>
      <c r="M90">
        <v>47</v>
      </c>
      <c r="N90">
        <v>-99</v>
      </c>
      <c r="O90">
        <v>-99</v>
      </c>
      <c r="P90">
        <v>333</v>
      </c>
      <c r="Q90">
        <v>36</v>
      </c>
      <c r="R90">
        <v>0</v>
      </c>
      <c r="S90">
        <v>147</v>
      </c>
      <c r="T90">
        <v>-99</v>
      </c>
    </row>
    <row r="91" spans="1:20" x14ac:dyDescent="0.35">
      <c r="A91" s="28" t="s">
        <v>2028</v>
      </c>
      <c r="B91" s="28" t="s">
        <v>985</v>
      </c>
      <c r="C91" s="28" t="s">
        <v>1091</v>
      </c>
      <c r="D91" s="28" t="s">
        <v>1093</v>
      </c>
      <c r="E91" s="28" t="s">
        <v>1094</v>
      </c>
      <c r="F91" s="28" t="s">
        <v>2057</v>
      </c>
      <c r="G91">
        <v>171</v>
      </c>
      <c r="H91">
        <v>71</v>
      </c>
      <c r="I91">
        <v>100</v>
      </c>
      <c r="J91">
        <v>-99</v>
      </c>
      <c r="K91">
        <v>-99</v>
      </c>
      <c r="L91">
        <v>-99</v>
      </c>
      <c r="M91">
        <v>13</v>
      </c>
      <c r="N91">
        <v>-99</v>
      </c>
      <c r="O91">
        <v>-99</v>
      </c>
      <c r="P91">
        <v>148</v>
      </c>
      <c r="Q91">
        <v>44</v>
      </c>
      <c r="R91">
        <v>0</v>
      </c>
      <c r="S91">
        <v>24</v>
      </c>
      <c r="T91">
        <v>-99</v>
      </c>
    </row>
    <row r="92" spans="1:20" x14ac:dyDescent="0.35">
      <c r="A92" s="28" t="s">
        <v>2028</v>
      </c>
      <c r="B92" s="28" t="s">
        <v>985</v>
      </c>
      <c r="C92" s="28" t="s">
        <v>858</v>
      </c>
      <c r="D92" s="28" t="s">
        <v>860</v>
      </c>
      <c r="E92" s="28" t="s">
        <v>861</v>
      </c>
      <c r="F92" s="28" t="s">
        <v>2057</v>
      </c>
      <c r="G92">
        <v>480</v>
      </c>
      <c r="H92">
        <v>281</v>
      </c>
      <c r="I92">
        <v>199</v>
      </c>
      <c r="J92">
        <v>-99</v>
      </c>
      <c r="K92">
        <v>-99</v>
      </c>
      <c r="L92">
        <v>-99</v>
      </c>
      <c r="M92">
        <v>69</v>
      </c>
      <c r="N92">
        <v>-99</v>
      </c>
      <c r="O92">
        <v>-99</v>
      </c>
      <c r="P92">
        <v>397</v>
      </c>
      <c r="Q92">
        <v>46</v>
      </c>
      <c r="R92">
        <v>0</v>
      </c>
      <c r="S92">
        <v>153</v>
      </c>
      <c r="T92">
        <v>-99</v>
      </c>
    </row>
    <row r="93" spans="1:20" x14ac:dyDescent="0.35">
      <c r="A93" s="28" t="s">
        <v>2028</v>
      </c>
      <c r="B93" s="28" t="s">
        <v>985</v>
      </c>
      <c r="C93" s="28" t="s">
        <v>862</v>
      </c>
      <c r="D93" s="28" t="s">
        <v>864</v>
      </c>
      <c r="E93" s="28" t="s">
        <v>865</v>
      </c>
      <c r="F93" s="28" t="s">
        <v>2057</v>
      </c>
      <c r="G93">
        <v>603</v>
      </c>
      <c r="H93">
        <v>290</v>
      </c>
      <c r="I93">
        <v>313</v>
      </c>
      <c r="J93">
        <v>-99</v>
      </c>
      <c r="K93">
        <v>24</v>
      </c>
      <c r="L93">
        <v>-99</v>
      </c>
      <c r="M93">
        <v>141</v>
      </c>
      <c r="N93">
        <v>-99</v>
      </c>
      <c r="O93">
        <v>14</v>
      </c>
      <c r="P93">
        <v>411</v>
      </c>
      <c r="Q93">
        <v>13</v>
      </c>
      <c r="R93">
        <v>0</v>
      </c>
      <c r="S93">
        <v>137</v>
      </c>
      <c r="T93">
        <v>-99</v>
      </c>
    </row>
    <row r="94" spans="1:20" x14ac:dyDescent="0.35">
      <c r="A94" s="28" t="s">
        <v>2028</v>
      </c>
      <c r="B94" s="28" t="s">
        <v>985</v>
      </c>
      <c r="C94" s="28" t="s">
        <v>1812</v>
      </c>
      <c r="D94" s="28" t="s">
        <v>2037</v>
      </c>
      <c r="E94" s="28" t="s">
        <v>2053</v>
      </c>
      <c r="F94" s="28" t="s">
        <v>2057</v>
      </c>
      <c r="G94">
        <v>185</v>
      </c>
      <c r="H94">
        <v>101</v>
      </c>
      <c r="I94">
        <v>84</v>
      </c>
      <c r="J94">
        <v>-99</v>
      </c>
      <c r="K94">
        <v>35</v>
      </c>
      <c r="L94">
        <v>118</v>
      </c>
      <c r="M94">
        <v>14</v>
      </c>
      <c r="N94">
        <v>-99</v>
      </c>
      <c r="O94">
        <v>-99</v>
      </c>
      <c r="P94">
        <v>18</v>
      </c>
      <c r="Q94">
        <v>12</v>
      </c>
      <c r="R94">
        <v>0</v>
      </c>
      <c r="S94">
        <v>174</v>
      </c>
      <c r="T94">
        <v>170</v>
      </c>
    </row>
    <row r="95" spans="1:20" x14ac:dyDescent="0.35">
      <c r="A95" s="28" t="s">
        <v>2028</v>
      </c>
      <c r="B95" s="28" t="s">
        <v>985</v>
      </c>
      <c r="C95" s="28" t="s">
        <v>868</v>
      </c>
      <c r="D95" s="28" t="s">
        <v>869</v>
      </c>
      <c r="E95" s="28" t="s">
        <v>870</v>
      </c>
      <c r="F95" s="28" t="s">
        <v>2057</v>
      </c>
      <c r="G95">
        <v>660</v>
      </c>
      <c r="H95">
        <v>205</v>
      </c>
      <c r="I95">
        <v>455</v>
      </c>
      <c r="J95">
        <v>-99</v>
      </c>
      <c r="K95">
        <v>-99</v>
      </c>
      <c r="L95">
        <v>11</v>
      </c>
      <c r="M95">
        <v>160</v>
      </c>
      <c r="N95">
        <v>-99</v>
      </c>
      <c r="O95">
        <v>32</v>
      </c>
      <c r="P95">
        <v>438</v>
      </c>
      <c r="Q95">
        <v>117</v>
      </c>
      <c r="R95">
        <v>0</v>
      </c>
      <c r="S95">
        <v>223</v>
      </c>
      <c r="T95">
        <v>25</v>
      </c>
    </row>
    <row r="96" spans="1:20" x14ac:dyDescent="0.35">
      <c r="A96" s="28" t="s">
        <v>2028</v>
      </c>
      <c r="B96" s="28" t="s">
        <v>985</v>
      </c>
      <c r="C96" s="28" t="s">
        <v>494</v>
      </c>
      <c r="D96" s="28" t="s">
        <v>495</v>
      </c>
      <c r="E96" s="28" t="s">
        <v>496</v>
      </c>
      <c r="F96" s="28" t="s">
        <v>2057</v>
      </c>
      <c r="G96">
        <v>51</v>
      </c>
      <c r="H96">
        <v>23</v>
      </c>
      <c r="I96">
        <v>28</v>
      </c>
      <c r="J96">
        <v>-99</v>
      </c>
      <c r="K96">
        <v>-99</v>
      </c>
      <c r="L96">
        <v>-99</v>
      </c>
      <c r="M96">
        <v>14</v>
      </c>
      <c r="N96">
        <v>-99</v>
      </c>
      <c r="O96">
        <v>-99</v>
      </c>
      <c r="P96">
        <v>26</v>
      </c>
      <c r="Q96">
        <v>48</v>
      </c>
      <c r="R96">
        <v>0</v>
      </c>
      <c r="S96">
        <v>12</v>
      </c>
      <c r="T96">
        <v>-99</v>
      </c>
    </row>
    <row r="97" spans="1:20" x14ac:dyDescent="0.35">
      <c r="A97" s="28" t="s">
        <v>2028</v>
      </c>
      <c r="B97" s="28" t="s">
        <v>985</v>
      </c>
      <c r="C97" s="28" t="s">
        <v>874</v>
      </c>
      <c r="D97" s="28" t="s">
        <v>876</v>
      </c>
      <c r="E97" s="28" t="s">
        <v>877</v>
      </c>
      <c r="F97" s="28" t="s">
        <v>2057</v>
      </c>
      <c r="G97">
        <v>980</v>
      </c>
      <c r="H97">
        <v>531</v>
      </c>
      <c r="I97">
        <v>449</v>
      </c>
      <c r="J97">
        <v>17</v>
      </c>
      <c r="K97">
        <v>11</v>
      </c>
      <c r="L97">
        <v>25</v>
      </c>
      <c r="M97">
        <v>69</v>
      </c>
      <c r="N97">
        <v>11</v>
      </c>
      <c r="O97">
        <v>13</v>
      </c>
      <c r="P97">
        <v>835</v>
      </c>
      <c r="Q97">
        <v>198</v>
      </c>
      <c r="R97">
        <v>0</v>
      </c>
      <c r="S97">
        <v>390</v>
      </c>
      <c r="T97">
        <v>15</v>
      </c>
    </row>
    <row r="98" spans="1:20" x14ac:dyDescent="0.35">
      <c r="A98" s="28" t="s">
        <v>2028</v>
      </c>
      <c r="B98" s="28" t="s">
        <v>985</v>
      </c>
      <c r="C98" s="28" t="s">
        <v>882</v>
      </c>
      <c r="D98" s="28" t="s">
        <v>884</v>
      </c>
      <c r="E98" s="28" t="s">
        <v>885</v>
      </c>
      <c r="F98" s="28" t="s">
        <v>2057</v>
      </c>
      <c r="G98">
        <v>308</v>
      </c>
      <c r="H98">
        <v>138</v>
      </c>
      <c r="I98">
        <v>170</v>
      </c>
      <c r="J98">
        <v>-99</v>
      </c>
      <c r="K98">
        <v>-99</v>
      </c>
      <c r="L98">
        <v>-99</v>
      </c>
      <c r="M98">
        <v>-99</v>
      </c>
      <c r="N98">
        <v>-99</v>
      </c>
      <c r="O98">
        <v>-99</v>
      </c>
      <c r="P98">
        <v>307</v>
      </c>
      <c r="Q98">
        <v>15</v>
      </c>
      <c r="R98">
        <v>0</v>
      </c>
      <c r="S98">
        <v>234</v>
      </c>
      <c r="T98">
        <v>-99</v>
      </c>
    </row>
    <row r="99" spans="1:20" x14ac:dyDescent="0.35">
      <c r="A99" s="28" t="s">
        <v>2028</v>
      </c>
      <c r="B99" s="28" t="s">
        <v>985</v>
      </c>
      <c r="C99" s="28" t="s">
        <v>886</v>
      </c>
      <c r="D99" s="28" t="s">
        <v>888</v>
      </c>
      <c r="E99" s="28" t="s">
        <v>889</v>
      </c>
      <c r="F99" s="28" t="s">
        <v>2057</v>
      </c>
      <c r="G99">
        <v>311</v>
      </c>
      <c r="H99">
        <v>167</v>
      </c>
      <c r="I99">
        <v>144</v>
      </c>
      <c r="J99">
        <v>-99</v>
      </c>
      <c r="K99">
        <v>-99</v>
      </c>
      <c r="L99">
        <v>-99</v>
      </c>
      <c r="M99">
        <v>44</v>
      </c>
      <c r="N99">
        <v>-99</v>
      </c>
      <c r="O99">
        <v>-99</v>
      </c>
      <c r="P99">
        <v>255</v>
      </c>
      <c r="Q99">
        <v>69</v>
      </c>
      <c r="R99">
        <v>0</v>
      </c>
      <c r="S99">
        <v>98</v>
      </c>
      <c r="T99">
        <v>-99</v>
      </c>
    </row>
    <row r="100" spans="1:20" x14ac:dyDescent="0.35">
      <c r="A100" s="28" t="s">
        <v>2028</v>
      </c>
      <c r="B100" s="28" t="s">
        <v>985</v>
      </c>
      <c r="C100" s="28" t="s">
        <v>896</v>
      </c>
      <c r="D100" s="28" t="s">
        <v>898</v>
      </c>
      <c r="E100" s="28" t="s">
        <v>899</v>
      </c>
      <c r="F100" s="28" t="s">
        <v>2057</v>
      </c>
      <c r="G100">
        <v>126</v>
      </c>
      <c r="H100">
        <v>63</v>
      </c>
      <c r="I100">
        <v>63</v>
      </c>
      <c r="J100">
        <v>-99</v>
      </c>
      <c r="K100">
        <v>-99</v>
      </c>
      <c r="L100">
        <v>-99</v>
      </c>
      <c r="M100">
        <v>18</v>
      </c>
      <c r="N100">
        <v>-99</v>
      </c>
      <c r="O100">
        <v>-99</v>
      </c>
      <c r="P100">
        <v>101</v>
      </c>
      <c r="Q100">
        <v>27</v>
      </c>
      <c r="R100">
        <v>0</v>
      </c>
      <c r="S100">
        <v>39</v>
      </c>
      <c r="T100">
        <v>-99</v>
      </c>
    </row>
    <row r="101" spans="1:20" x14ac:dyDescent="0.35">
      <c r="A101" s="28" t="s">
        <v>2028</v>
      </c>
      <c r="B101" s="28" t="s">
        <v>985</v>
      </c>
      <c r="C101" s="28" t="s">
        <v>902</v>
      </c>
      <c r="D101" s="28" t="s">
        <v>903</v>
      </c>
      <c r="E101" s="28" t="s">
        <v>904</v>
      </c>
      <c r="F101" s="28" t="s">
        <v>2057</v>
      </c>
      <c r="G101">
        <v>2326</v>
      </c>
      <c r="H101">
        <v>1083</v>
      </c>
      <c r="I101">
        <v>1243</v>
      </c>
      <c r="J101">
        <v>-99</v>
      </c>
      <c r="K101">
        <v>12</v>
      </c>
      <c r="L101">
        <v>14</v>
      </c>
      <c r="M101">
        <v>440</v>
      </c>
      <c r="N101">
        <v>-99</v>
      </c>
      <c r="O101">
        <v>43</v>
      </c>
      <c r="P101">
        <v>1814</v>
      </c>
      <c r="Q101">
        <v>196</v>
      </c>
      <c r="R101">
        <v>0</v>
      </c>
      <c r="S101">
        <v>580</v>
      </c>
      <c r="T101">
        <v>121</v>
      </c>
    </row>
    <row r="102" spans="1:20" x14ac:dyDescent="0.35">
      <c r="A102" s="28" t="s">
        <v>2028</v>
      </c>
      <c r="B102" s="28" t="s">
        <v>985</v>
      </c>
      <c r="C102" s="28" t="s">
        <v>354</v>
      </c>
      <c r="D102" s="28" t="s">
        <v>355</v>
      </c>
      <c r="E102" s="28" t="s">
        <v>356</v>
      </c>
      <c r="F102" s="28" t="s">
        <v>2057</v>
      </c>
      <c r="G102">
        <v>9997</v>
      </c>
      <c r="H102">
        <v>4850</v>
      </c>
      <c r="I102">
        <v>5147</v>
      </c>
      <c r="J102">
        <v>148</v>
      </c>
      <c r="K102">
        <v>90</v>
      </c>
      <c r="L102">
        <v>98</v>
      </c>
      <c r="M102">
        <v>1403</v>
      </c>
      <c r="N102">
        <v>183</v>
      </c>
      <c r="O102">
        <v>156</v>
      </c>
      <c r="P102">
        <v>7919</v>
      </c>
      <c r="Q102">
        <v>1284</v>
      </c>
      <c r="R102">
        <v>0</v>
      </c>
      <c r="S102">
        <v>3083</v>
      </c>
      <c r="T102">
        <v>372</v>
      </c>
    </row>
    <row r="103" spans="1:20" x14ac:dyDescent="0.35">
      <c r="A103" s="28" t="s">
        <v>2028</v>
      </c>
      <c r="B103" s="28" t="s">
        <v>985</v>
      </c>
      <c r="C103" s="28" t="s">
        <v>907</v>
      </c>
      <c r="D103" s="28" t="s">
        <v>908</v>
      </c>
      <c r="E103" s="28" t="s">
        <v>909</v>
      </c>
      <c r="F103" s="28" t="s">
        <v>2057</v>
      </c>
      <c r="G103">
        <v>139</v>
      </c>
      <c r="H103">
        <v>68</v>
      </c>
      <c r="I103">
        <v>71</v>
      </c>
      <c r="J103">
        <v>-99</v>
      </c>
      <c r="K103">
        <v>-99</v>
      </c>
      <c r="L103">
        <v>-99</v>
      </c>
      <c r="M103">
        <v>13</v>
      </c>
      <c r="N103">
        <v>-99</v>
      </c>
      <c r="O103">
        <v>-99</v>
      </c>
      <c r="P103">
        <v>120</v>
      </c>
      <c r="Q103">
        <v>16</v>
      </c>
      <c r="R103">
        <v>0</v>
      </c>
      <c r="S103">
        <v>40</v>
      </c>
      <c r="T103">
        <v>-99</v>
      </c>
    </row>
    <row r="104" spans="1:20" x14ac:dyDescent="0.35">
      <c r="A104" s="28" t="s">
        <v>2028</v>
      </c>
      <c r="B104" s="28" t="s">
        <v>985</v>
      </c>
      <c r="C104" s="28" t="s">
        <v>285</v>
      </c>
      <c r="D104" s="28" t="s">
        <v>286</v>
      </c>
      <c r="E104" s="28" t="s">
        <v>287</v>
      </c>
      <c r="F104" s="28" t="s">
        <v>2057</v>
      </c>
      <c r="G104">
        <v>10376</v>
      </c>
      <c r="H104">
        <v>5145</v>
      </c>
      <c r="I104">
        <v>5231</v>
      </c>
      <c r="J104">
        <v>40</v>
      </c>
      <c r="K104">
        <v>82</v>
      </c>
      <c r="L104">
        <v>94</v>
      </c>
      <c r="M104">
        <v>1366</v>
      </c>
      <c r="N104">
        <v>75</v>
      </c>
      <c r="O104">
        <v>315</v>
      </c>
      <c r="P104">
        <v>8404</v>
      </c>
      <c r="Q104">
        <v>1306</v>
      </c>
      <c r="R104">
        <v>0</v>
      </c>
      <c r="S104">
        <v>2588</v>
      </c>
      <c r="T104">
        <v>232</v>
      </c>
    </row>
    <row r="105" spans="1:20" x14ac:dyDescent="0.35">
      <c r="A105" s="28" t="s">
        <v>2028</v>
      </c>
      <c r="B105" s="28" t="s">
        <v>985</v>
      </c>
      <c r="C105" s="28" t="s">
        <v>1874</v>
      </c>
      <c r="D105" s="28" t="s">
        <v>2038</v>
      </c>
      <c r="E105" s="28" t="s">
        <v>2054</v>
      </c>
      <c r="F105" s="28" t="s">
        <v>2057</v>
      </c>
      <c r="G105">
        <v>109</v>
      </c>
      <c r="H105">
        <v>47</v>
      </c>
      <c r="I105">
        <v>62</v>
      </c>
      <c r="J105">
        <v>-99</v>
      </c>
      <c r="K105">
        <v>-99</v>
      </c>
      <c r="L105">
        <v>-99</v>
      </c>
      <c r="M105">
        <v>-99</v>
      </c>
      <c r="N105">
        <v>-99</v>
      </c>
      <c r="O105">
        <v>-99</v>
      </c>
      <c r="P105">
        <v>101</v>
      </c>
      <c r="Q105">
        <v>-99</v>
      </c>
      <c r="R105">
        <v>0</v>
      </c>
      <c r="S105">
        <v>-99</v>
      </c>
      <c r="T105">
        <v>-99</v>
      </c>
    </row>
    <row r="106" spans="1:20" x14ac:dyDescent="0.35">
      <c r="A106" s="28" t="s">
        <v>2039</v>
      </c>
      <c r="B106" s="28" t="s">
        <v>985</v>
      </c>
      <c r="C106" s="28" t="s">
        <v>210</v>
      </c>
      <c r="D106" s="28" t="s">
        <v>212</v>
      </c>
      <c r="E106" s="28" t="s">
        <v>213</v>
      </c>
      <c r="F106" s="28" t="s">
        <v>1029</v>
      </c>
      <c r="G106">
        <v>354</v>
      </c>
      <c r="H106">
        <v>123</v>
      </c>
      <c r="I106">
        <v>231</v>
      </c>
      <c r="J106">
        <v>-99</v>
      </c>
      <c r="K106">
        <v>39</v>
      </c>
      <c r="L106">
        <v>13</v>
      </c>
      <c r="M106">
        <v>52</v>
      </c>
      <c r="N106">
        <v>27</v>
      </c>
      <c r="O106">
        <v>16</v>
      </c>
      <c r="P106">
        <v>202</v>
      </c>
      <c r="Q106">
        <v>23</v>
      </c>
      <c r="R106">
        <v>0</v>
      </c>
      <c r="S106">
        <v>64</v>
      </c>
      <c r="T106">
        <v>10</v>
      </c>
    </row>
    <row r="107" spans="1:20" x14ac:dyDescent="0.35">
      <c r="A107" s="28" t="s">
        <v>2039</v>
      </c>
      <c r="B107" s="28" t="s">
        <v>985</v>
      </c>
      <c r="C107" s="28" t="s">
        <v>196</v>
      </c>
      <c r="D107" s="28" t="s">
        <v>197</v>
      </c>
      <c r="E107" s="28" t="s">
        <v>198</v>
      </c>
      <c r="F107" s="28" t="s">
        <v>685</v>
      </c>
      <c r="G107">
        <v>6826</v>
      </c>
      <c r="H107">
        <v>1971</v>
      </c>
      <c r="I107">
        <v>4855</v>
      </c>
      <c r="J107">
        <v>23</v>
      </c>
      <c r="K107">
        <v>82</v>
      </c>
      <c r="L107">
        <v>48</v>
      </c>
      <c r="M107">
        <v>877</v>
      </c>
      <c r="N107">
        <v>66</v>
      </c>
      <c r="O107">
        <v>247</v>
      </c>
      <c r="P107">
        <v>5483</v>
      </c>
      <c r="Q107">
        <v>480</v>
      </c>
      <c r="R107">
        <v>0</v>
      </c>
      <c r="S107">
        <v>1269</v>
      </c>
      <c r="T107">
        <v>192</v>
      </c>
    </row>
    <row r="108" spans="1:20" x14ac:dyDescent="0.35">
      <c r="A108" s="28" t="s">
        <v>2039</v>
      </c>
      <c r="B108" s="28" t="s">
        <v>985</v>
      </c>
      <c r="C108" s="28" t="s">
        <v>224</v>
      </c>
      <c r="D108" s="28" t="s">
        <v>226</v>
      </c>
      <c r="E108" s="28" t="s">
        <v>227</v>
      </c>
      <c r="F108" s="28" t="s">
        <v>994</v>
      </c>
      <c r="G108">
        <v>183</v>
      </c>
      <c r="H108">
        <v>57</v>
      </c>
      <c r="I108">
        <v>126</v>
      </c>
      <c r="J108">
        <v>-99</v>
      </c>
      <c r="K108">
        <v>-99</v>
      </c>
      <c r="L108">
        <v>-99</v>
      </c>
      <c r="M108">
        <v>23</v>
      </c>
      <c r="N108">
        <v>-99</v>
      </c>
      <c r="O108">
        <v>10</v>
      </c>
      <c r="P108">
        <v>145</v>
      </c>
      <c r="Q108">
        <v>38</v>
      </c>
      <c r="R108">
        <v>0</v>
      </c>
      <c r="S108">
        <v>40</v>
      </c>
      <c r="T108">
        <v>-99</v>
      </c>
    </row>
    <row r="109" spans="1:20" x14ac:dyDescent="0.35">
      <c r="A109" s="28" t="s">
        <v>2039</v>
      </c>
      <c r="B109" s="28" t="s">
        <v>985</v>
      </c>
      <c r="C109" s="28" t="s">
        <v>232</v>
      </c>
      <c r="D109" s="28" t="s">
        <v>234</v>
      </c>
      <c r="E109" s="28" t="s">
        <v>235</v>
      </c>
      <c r="F109" s="28" t="s">
        <v>1017</v>
      </c>
      <c r="G109">
        <v>101</v>
      </c>
      <c r="H109">
        <v>27</v>
      </c>
      <c r="I109">
        <v>74</v>
      </c>
      <c r="J109">
        <v>-99</v>
      </c>
      <c r="K109">
        <v>-99</v>
      </c>
      <c r="L109">
        <v>-99</v>
      </c>
      <c r="M109">
        <v>23</v>
      </c>
      <c r="N109">
        <v>-99</v>
      </c>
      <c r="O109">
        <v>-99</v>
      </c>
      <c r="P109">
        <v>73</v>
      </c>
      <c r="Q109">
        <v>24</v>
      </c>
      <c r="R109">
        <v>0</v>
      </c>
      <c r="S109">
        <v>37</v>
      </c>
      <c r="T109">
        <v>-99</v>
      </c>
    </row>
    <row r="110" spans="1:20" x14ac:dyDescent="0.35">
      <c r="A110" s="28" t="s">
        <v>2039</v>
      </c>
      <c r="B110" s="28" t="s">
        <v>985</v>
      </c>
      <c r="C110" s="28" t="s">
        <v>238</v>
      </c>
      <c r="D110" s="28" t="s">
        <v>239</v>
      </c>
      <c r="E110" s="28" t="s">
        <v>240</v>
      </c>
      <c r="F110" s="28" t="s">
        <v>1008</v>
      </c>
      <c r="G110">
        <v>-99</v>
      </c>
      <c r="H110">
        <v>-99</v>
      </c>
      <c r="I110">
        <v>-99</v>
      </c>
      <c r="J110">
        <v>-99</v>
      </c>
      <c r="K110">
        <v>-99</v>
      </c>
      <c r="L110">
        <v>-99</v>
      </c>
      <c r="M110">
        <v>-99</v>
      </c>
      <c r="N110">
        <v>-99</v>
      </c>
      <c r="O110">
        <v>-99</v>
      </c>
      <c r="P110">
        <v>-99</v>
      </c>
      <c r="Q110">
        <v>-99</v>
      </c>
      <c r="R110">
        <v>0</v>
      </c>
      <c r="S110">
        <v>-99</v>
      </c>
      <c r="T110">
        <v>-99</v>
      </c>
    </row>
    <row r="111" spans="1:20" x14ac:dyDescent="0.35">
      <c r="A111" s="28" t="s">
        <v>2039</v>
      </c>
      <c r="B111" s="28" t="s">
        <v>985</v>
      </c>
      <c r="C111" s="28" t="s">
        <v>243</v>
      </c>
      <c r="D111" s="28" t="s">
        <v>244</v>
      </c>
      <c r="E111" s="28" t="s">
        <v>245</v>
      </c>
      <c r="F111" s="28" t="s">
        <v>1017</v>
      </c>
      <c r="G111">
        <v>43</v>
      </c>
      <c r="H111">
        <v>19</v>
      </c>
      <c r="I111">
        <v>24</v>
      </c>
      <c r="J111">
        <v>-99</v>
      </c>
      <c r="K111">
        <v>-99</v>
      </c>
      <c r="L111">
        <v>-99</v>
      </c>
      <c r="M111">
        <v>-99</v>
      </c>
      <c r="N111">
        <v>-99</v>
      </c>
      <c r="O111">
        <v>-99</v>
      </c>
      <c r="P111">
        <v>39</v>
      </c>
      <c r="Q111">
        <v>-99</v>
      </c>
      <c r="R111">
        <v>0</v>
      </c>
      <c r="S111">
        <v>-99</v>
      </c>
      <c r="T111">
        <v>-99</v>
      </c>
    </row>
    <row r="112" spans="1:20" x14ac:dyDescent="0.35">
      <c r="A112" s="28" t="s">
        <v>2039</v>
      </c>
      <c r="B112" s="28" t="s">
        <v>985</v>
      </c>
      <c r="C112" s="28" t="s">
        <v>248</v>
      </c>
      <c r="D112" s="28" t="s">
        <v>250</v>
      </c>
      <c r="E112" s="28" t="s">
        <v>251</v>
      </c>
      <c r="F112" s="28" t="s">
        <v>1024</v>
      </c>
      <c r="G112">
        <v>67</v>
      </c>
      <c r="H112">
        <v>16</v>
      </c>
      <c r="I112">
        <v>51</v>
      </c>
      <c r="J112">
        <v>-99</v>
      </c>
      <c r="K112">
        <v>-99</v>
      </c>
      <c r="L112">
        <v>-99</v>
      </c>
      <c r="M112">
        <v>-99</v>
      </c>
      <c r="N112">
        <v>-99</v>
      </c>
      <c r="O112">
        <v>-99</v>
      </c>
      <c r="P112">
        <v>61</v>
      </c>
      <c r="Q112">
        <v>27</v>
      </c>
      <c r="R112">
        <v>0</v>
      </c>
      <c r="S112">
        <v>-99</v>
      </c>
      <c r="T112">
        <v>-99</v>
      </c>
    </row>
    <row r="113" spans="1:20" x14ac:dyDescent="0.35">
      <c r="A113" s="28" t="s">
        <v>2039</v>
      </c>
      <c r="B113" s="28" t="s">
        <v>985</v>
      </c>
      <c r="C113" s="28" t="s">
        <v>558</v>
      </c>
      <c r="D113" s="28" t="s">
        <v>559</v>
      </c>
      <c r="E113" s="28" t="s">
        <v>560</v>
      </c>
      <c r="F113" s="28" t="s">
        <v>1008</v>
      </c>
      <c r="G113">
        <v>13</v>
      </c>
      <c r="H113">
        <v>-99</v>
      </c>
      <c r="I113">
        <v>-99</v>
      </c>
      <c r="J113">
        <v>-99</v>
      </c>
      <c r="K113">
        <v>-99</v>
      </c>
      <c r="L113">
        <v>-99</v>
      </c>
      <c r="M113">
        <v>-99</v>
      </c>
      <c r="N113">
        <v>-99</v>
      </c>
      <c r="O113">
        <v>-99</v>
      </c>
      <c r="P113">
        <v>-99</v>
      </c>
      <c r="Q113">
        <v>-99</v>
      </c>
      <c r="R113">
        <v>0</v>
      </c>
      <c r="S113">
        <v>-99</v>
      </c>
      <c r="T113">
        <v>-99</v>
      </c>
    </row>
    <row r="114" spans="1:20" x14ac:dyDescent="0.35">
      <c r="A114" s="28" t="s">
        <v>2039</v>
      </c>
      <c r="B114" s="28" t="s">
        <v>985</v>
      </c>
      <c r="C114" s="28" t="s">
        <v>259</v>
      </c>
      <c r="D114" s="28" t="s">
        <v>261</v>
      </c>
      <c r="E114" s="28" t="s">
        <v>262</v>
      </c>
      <c r="F114" s="28" t="s">
        <v>994</v>
      </c>
      <c r="G114">
        <v>145</v>
      </c>
      <c r="H114">
        <v>51</v>
      </c>
      <c r="I114">
        <v>94</v>
      </c>
      <c r="J114">
        <v>-99</v>
      </c>
      <c r="K114">
        <v>30</v>
      </c>
      <c r="L114">
        <v>-99</v>
      </c>
      <c r="M114">
        <v>21</v>
      </c>
      <c r="N114">
        <v>-99</v>
      </c>
      <c r="O114">
        <v>10</v>
      </c>
      <c r="P114">
        <v>83</v>
      </c>
      <c r="Q114">
        <v>25</v>
      </c>
      <c r="R114">
        <v>0</v>
      </c>
      <c r="S114">
        <v>52</v>
      </c>
      <c r="T114">
        <v>-99</v>
      </c>
    </row>
    <row r="115" spans="1:20" x14ac:dyDescent="0.35">
      <c r="A115" s="28" t="s">
        <v>2039</v>
      </c>
      <c r="B115" s="28" t="s">
        <v>985</v>
      </c>
      <c r="C115" s="28" t="s">
        <v>254</v>
      </c>
      <c r="D115" s="28" t="s">
        <v>255</v>
      </c>
      <c r="E115" s="28" t="s">
        <v>256</v>
      </c>
      <c r="F115" s="28" t="s">
        <v>991</v>
      </c>
      <c r="G115">
        <v>652</v>
      </c>
      <c r="H115">
        <v>167</v>
      </c>
      <c r="I115">
        <v>485</v>
      </c>
      <c r="J115">
        <v>-99</v>
      </c>
      <c r="K115">
        <v>-99</v>
      </c>
      <c r="L115">
        <v>-99</v>
      </c>
      <c r="M115">
        <v>65</v>
      </c>
      <c r="N115">
        <v>-99</v>
      </c>
      <c r="O115">
        <v>-99</v>
      </c>
      <c r="P115">
        <v>574</v>
      </c>
      <c r="Q115">
        <v>43</v>
      </c>
      <c r="R115">
        <v>0</v>
      </c>
      <c r="S115">
        <v>212</v>
      </c>
      <c r="T115">
        <v>13</v>
      </c>
    </row>
    <row r="116" spans="1:20" x14ac:dyDescent="0.35">
      <c r="A116" s="28" t="s">
        <v>2039</v>
      </c>
      <c r="B116" s="28" t="s">
        <v>985</v>
      </c>
      <c r="C116" s="28" t="s">
        <v>308</v>
      </c>
      <c r="D116" s="28" t="s">
        <v>309</v>
      </c>
      <c r="E116" s="28" t="s">
        <v>310</v>
      </c>
      <c r="F116" s="28" t="s">
        <v>1006</v>
      </c>
      <c r="G116">
        <v>1214</v>
      </c>
      <c r="H116">
        <v>346</v>
      </c>
      <c r="I116">
        <v>868</v>
      </c>
      <c r="J116">
        <v>-99</v>
      </c>
      <c r="K116">
        <v>14</v>
      </c>
      <c r="L116">
        <v>-99</v>
      </c>
      <c r="M116">
        <v>119</v>
      </c>
      <c r="N116">
        <v>-99</v>
      </c>
      <c r="O116">
        <v>18</v>
      </c>
      <c r="P116">
        <v>1040</v>
      </c>
      <c r="Q116">
        <v>132</v>
      </c>
      <c r="R116">
        <v>0</v>
      </c>
      <c r="S116">
        <v>384</v>
      </c>
      <c r="T116">
        <v>22</v>
      </c>
    </row>
    <row r="117" spans="1:20" x14ac:dyDescent="0.35">
      <c r="A117" s="28" t="s">
        <v>2039</v>
      </c>
      <c r="B117" s="28" t="s">
        <v>985</v>
      </c>
      <c r="C117" s="28" t="s">
        <v>216</v>
      </c>
      <c r="D117" s="28" t="s">
        <v>217</v>
      </c>
      <c r="E117" s="28" t="s">
        <v>218</v>
      </c>
      <c r="F117" s="28" t="s">
        <v>1029</v>
      </c>
      <c r="G117">
        <v>1972</v>
      </c>
      <c r="H117">
        <v>703</v>
      </c>
      <c r="I117">
        <v>1269</v>
      </c>
      <c r="J117">
        <v>-99</v>
      </c>
      <c r="K117">
        <v>77</v>
      </c>
      <c r="L117">
        <v>24</v>
      </c>
      <c r="M117">
        <v>288</v>
      </c>
      <c r="N117">
        <v>25</v>
      </c>
      <c r="O117">
        <v>92</v>
      </c>
      <c r="P117">
        <v>1462</v>
      </c>
      <c r="Q117">
        <v>157</v>
      </c>
      <c r="R117">
        <v>0</v>
      </c>
      <c r="S117">
        <v>447</v>
      </c>
      <c r="T117">
        <v>101</v>
      </c>
    </row>
    <row r="118" spans="1:20" x14ac:dyDescent="0.35">
      <c r="A118" s="28" t="s">
        <v>2039</v>
      </c>
      <c r="B118" s="28" t="s">
        <v>985</v>
      </c>
      <c r="C118" s="28" t="s">
        <v>320</v>
      </c>
      <c r="D118" s="28" t="s">
        <v>321</v>
      </c>
      <c r="E118" s="28" t="s">
        <v>322</v>
      </c>
      <c r="F118" s="28" t="s">
        <v>1029</v>
      </c>
      <c r="G118">
        <v>277</v>
      </c>
      <c r="H118">
        <v>98</v>
      </c>
      <c r="I118">
        <v>179</v>
      </c>
      <c r="J118">
        <v>-99</v>
      </c>
      <c r="K118">
        <v>-99</v>
      </c>
      <c r="L118">
        <v>-99</v>
      </c>
      <c r="M118">
        <v>44</v>
      </c>
      <c r="N118">
        <v>-99</v>
      </c>
      <c r="O118">
        <v>-99</v>
      </c>
      <c r="P118">
        <v>228</v>
      </c>
      <c r="Q118">
        <v>35</v>
      </c>
      <c r="R118">
        <v>0</v>
      </c>
      <c r="S118">
        <v>111</v>
      </c>
      <c r="T118">
        <v>-99</v>
      </c>
    </row>
    <row r="119" spans="1:20" x14ac:dyDescent="0.35">
      <c r="A119" s="28" t="s">
        <v>2039</v>
      </c>
      <c r="B119" s="28" t="s">
        <v>985</v>
      </c>
      <c r="C119" s="28" t="s">
        <v>338</v>
      </c>
      <c r="D119" s="28" t="s">
        <v>340</v>
      </c>
      <c r="E119" s="28" t="s">
        <v>341</v>
      </c>
      <c r="F119" s="28" t="s">
        <v>1008</v>
      </c>
      <c r="G119">
        <v>28</v>
      </c>
      <c r="H119">
        <v>14</v>
      </c>
      <c r="I119">
        <v>14</v>
      </c>
      <c r="J119">
        <v>-99</v>
      </c>
      <c r="K119">
        <v>-99</v>
      </c>
      <c r="L119">
        <v>-99</v>
      </c>
      <c r="M119">
        <v>14</v>
      </c>
      <c r="N119">
        <v>-99</v>
      </c>
      <c r="O119">
        <v>-99</v>
      </c>
      <c r="P119">
        <v>10</v>
      </c>
      <c r="Q119">
        <v>10</v>
      </c>
      <c r="R119">
        <v>0</v>
      </c>
      <c r="S119">
        <v>12</v>
      </c>
      <c r="T119">
        <v>-99</v>
      </c>
    </row>
    <row r="120" spans="1:20" x14ac:dyDescent="0.35">
      <c r="A120" s="28" t="s">
        <v>2039</v>
      </c>
      <c r="B120" s="28" t="s">
        <v>985</v>
      </c>
      <c r="C120" s="28" t="s">
        <v>361</v>
      </c>
      <c r="D120" s="28" t="s">
        <v>363</v>
      </c>
      <c r="E120" s="28" t="s">
        <v>364</v>
      </c>
      <c r="F120" s="28" t="s">
        <v>1017</v>
      </c>
      <c r="G120">
        <v>44</v>
      </c>
      <c r="H120">
        <v>15</v>
      </c>
      <c r="I120">
        <v>29</v>
      </c>
      <c r="J120">
        <v>-99</v>
      </c>
      <c r="K120">
        <v>-99</v>
      </c>
      <c r="L120">
        <v>-99</v>
      </c>
      <c r="M120">
        <v>-99</v>
      </c>
      <c r="N120">
        <v>-99</v>
      </c>
      <c r="O120">
        <v>-99</v>
      </c>
      <c r="P120">
        <v>36</v>
      </c>
      <c r="Q120">
        <v>-99</v>
      </c>
      <c r="R120">
        <v>0</v>
      </c>
      <c r="S120">
        <v>14</v>
      </c>
      <c r="T120">
        <v>-99</v>
      </c>
    </row>
    <row r="121" spans="1:20" x14ac:dyDescent="0.35">
      <c r="A121" s="28" t="s">
        <v>2039</v>
      </c>
      <c r="B121" s="28" t="s">
        <v>985</v>
      </c>
      <c r="C121" s="28" t="s">
        <v>290</v>
      </c>
      <c r="D121" s="28" t="s">
        <v>291</v>
      </c>
      <c r="E121" s="28" t="s">
        <v>292</v>
      </c>
      <c r="F121" s="28" t="s">
        <v>573</v>
      </c>
      <c r="G121">
        <v>6119</v>
      </c>
      <c r="H121">
        <v>2082</v>
      </c>
      <c r="I121">
        <v>4037</v>
      </c>
      <c r="J121">
        <v>20</v>
      </c>
      <c r="K121">
        <v>86</v>
      </c>
      <c r="L121">
        <v>70</v>
      </c>
      <c r="M121">
        <v>713</v>
      </c>
      <c r="N121">
        <v>77</v>
      </c>
      <c r="O121">
        <v>170</v>
      </c>
      <c r="P121">
        <v>4983</v>
      </c>
      <c r="Q121">
        <v>610</v>
      </c>
      <c r="R121">
        <v>0</v>
      </c>
      <c r="S121">
        <v>1172</v>
      </c>
      <c r="T121">
        <v>190</v>
      </c>
    </row>
    <row r="122" spans="1:20" x14ac:dyDescent="0.35">
      <c r="A122" s="28" t="s">
        <v>2039</v>
      </c>
      <c r="B122" s="28" t="s">
        <v>985</v>
      </c>
      <c r="C122" s="28" t="s">
        <v>221</v>
      </c>
      <c r="D122" s="28" t="s">
        <v>222</v>
      </c>
      <c r="E122" s="28" t="s">
        <v>223</v>
      </c>
      <c r="F122" s="28" t="s">
        <v>1024</v>
      </c>
      <c r="G122">
        <v>209</v>
      </c>
      <c r="H122">
        <v>86</v>
      </c>
      <c r="I122">
        <v>123</v>
      </c>
      <c r="J122">
        <v>16</v>
      </c>
      <c r="K122">
        <v>-99</v>
      </c>
      <c r="L122">
        <v>-99</v>
      </c>
      <c r="M122">
        <v>12</v>
      </c>
      <c r="N122">
        <v>-99</v>
      </c>
      <c r="O122">
        <v>-99</v>
      </c>
      <c r="P122">
        <v>173</v>
      </c>
      <c r="Q122">
        <v>30</v>
      </c>
      <c r="R122">
        <v>0</v>
      </c>
      <c r="S122">
        <v>79</v>
      </c>
      <c r="T122">
        <v>-99</v>
      </c>
    </row>
    <row r="123" spans="1:20" x14ac:dyDescent="0.35">
      <c r="A123" s="28" t="s">
        <v>2039</v>
      </c>
      <c r="B123" s="28" t="s">
        <v>985</v>
      </c>
      <c r="C123" s="28" t="s">
        <v>385</v>
      </c>
      <c r="D123" s="28" t="s">
        <v>387</v>
      </c>
      <c r="E123" s="28" t="s">
        <v>388</v>
      </c>
      <c r="F123" s="28" t="s">
        <v>1008</v>
      </c>
      <c r="G123">
        <v>-99</v>
      </c>
      <c r="H123">
        <v>-99</v>
      </c>
      <c r="I123">
        <v>-99</v>
      </c>
      <c r="J123">
        <v>-99</v>
      </c>
      <c r="K123">
        <v>-99</v>
      </c>
      <c r="L123">
        <v>-99</v>
      </c>
      <c r="M123">
        <v>-99</v>
      </c>
      <c r="N123">
        <v>-99</v>
      </c>
      <c r="O123">
        <v>-99</v>
      </c>
      <c r="P123">
        <v>-99</v>
      </c>
      <c r="Q123">
        <v>-99</v>
      </c>
      <c r="R123">
        <v>0</v>
      </c>
      <c r="S123">
        <v>-99</v>
      </c>
      <c r="T123">
        <v>-99</v>
      </c>
    </row>
    <row r="124" spans="1:20" x14ac:dyDescent="0.35">
      <c r="A124" s="28" t="s">
        <v>2039</v>
      </c>
      <c r="B124" s="28" t="s">
        <v>985</v>
      </c>
      <c r="C124" s="28" t="s">
        <v>400</v>
      </c>
      <c r="D124" s="28" t="s">
        <v>401</v>
      </c>
      <c r="E124" s="28" t="s">
        <v>402</v>
      </c>
      <c r="F124" s="28" t="s">
        <v>998</v>
      </c>
      <c r="G124">
        <v>178</v>
      </c>
      <c r="H124">
        <v>39</v>
      </c>
      <c r="I124">
        <v>139</v>
      </c>
      <c r="J124">
        <v>-99</v>
      </c>
      <c r="K124">
        <v>-99</v>
      </c>
      <c r="L124">
        <v>-99</v>
      </c>
      <c r="M124">
        <v>17</v>
      </c>
      <c r="N124">
        <v>-99</v>
      </c>
      <c r="O124">
        <v>-99</v>
      </c>
      <c r="P124">
        <v>160</v>
      </c>
      <c r="Q124">
        <v>43</v>
      </c>
      <c r="R124">
        <v>0</v>
      </c>
      <c r="S124">
        <v>112</v>
      </c>
      <c r="T124">
        <v>-99</v>
      </c>
    </row>
    <row r="125" spans="1:20" x14ac:dyDescent="0.35">
      <c r="A125" s="28" t="s">
        <v>2039</v>
      </c>
      <c r="B125" s="28" t="s">
        <v>985</v>
      </c>
      <c r="C125" s="28" t="s">
        <v>415</v>
      </c>
      <c r="D125" s="28" t="s">
        <v>417</v>
      </c>
      <c r="E125" s="28" t="s">
        <v>418</v>
      </c>
      <c r="F125" s="28" t="s">
        <v>1017</v>
      </c>
      <c r="G125">
        <v>-99</v>
      </c>
      <c r="H125">
        <v>-99</v>
      </c>
      <c r="I125">
        <v>-99</v>
      </c>
      <c r="J125">
        <v>-99</v>
      </c>
      <c r="K125">
        <v>-99</v>
      </c>
      <c r="L125">
        <v>-99</v>
      </c>
      <c r="M125">
        <v>-99</v>
      </c>
      <c r="N125">
        <v>-99</v>
      </c>
      <c r="O125">
        <v>-99</v>
      </c>
      <c r="P125">
        <v>-99</v>
      </c>
      <c r="Q125">
        <v>-99</v>
      </c>
      <c r="R125">
        <v>0</v>
      </c>
      <c r="S125">
        <v>-99</v>
      </c>
      <c r="T125">
        <v>-99</v>
      </c>
    </row>
    <row r="126" spans="1:20" x14ac:dyDescent="0.35">
      <c r="A126" s="28" t="s">
        <v>2039</v>
      </c>
      <c r="B126" s="28" t="s">
        <v>985</v>
      </c>
      <c r="C126" s="28" t="s">
        <v>421</v>
      </c>
      <c r="D126" s="28" t="s">
        <v>423</v>
      </c>
      <c r="E126" s="28" t="s">
        <v>424</v>
      </c>
      <c r="F126" s="28" t="s">
        <v>1017</v>
      </c>
      <c r="G126">
        <v>113</v>
      </c>
      <c r="H126">
        <v>43</v>
      </c>
      <c r="I126">
        <v>70</v>
      </c>
      <c r="J126">
        <v>-99</v>
      </c>
      <c r="K126">
        <v>-99</v>
      </c>
      <c r="L126">
        <v>-99</v>
      </c>
      <c r="M126">
        <v>49</v>
      </c>
      <c r="N126">
        <v>-99</v>
      </c>
      <c r="O126">
        <v>-99</v>
      </c>
      <c r="P126">
        <v>58</v>
      </c>
      <c r="Q126">
        <v>12</v>
      </c>
      <c r="R126">
        <v>0</v>
      </c>
      <c r="S126">
        <v>49</v>
      </c>
      <c r="T126">
        <v>17</v>
      </c>
    </row>
    <row r="127" spans="1:20" x14ac:dyDescent="0.35">
      <c r="A127" s="28" t="s">
        <v>2039</v>
      </c>
      <c r="B127" s="28" t="s">
        <v>985</v>
      </c>
      <c r="C127" s="28" t="s">
        <v>303</v>
      </c>
      <c r="D127" s="28" t="s">
        <v>304</v>
      </c>
      <c r="E127" s="28" t="s">
        <v>305</v>
      </c>
      <c r="F127" s="28" t="s">
        <v>994</v>
      </c>
      <c r="G127">
        <v>98</v>
      </c>
      <c r="H127">
        <v>41</v>
      </c>
      <c r="I127">
        <v>57</v>
      </c>
      <c r="J127">
        <v>-99</v>
      </c>
      <c r="K127">
        <v>-99</v>
      </c>
      <c r="L127">
        <v>-99</v>
      </c>
      <c r="M127">
        <v>-99</v>
      </c>
      <c r="N127">
        <v>-99</v>
      </c>
      <c r="O127">
        <v>-99</v>
      </c>
      <c r="P127">
        <v>90</v>
      </c>
      <c r="Q127">
        <v>15</v>
      </c>
      <c r="R127">
        <v>0</v>
      </c>
      <c r="S127">
        <v>44</v>
      </c>
      <c r="T127">
        <v>-99</v>
      </c>
    </row>
    <row r="128" spans="1:20" x14ac:dyDescent="0.35">
      <c r="A128" s="28" t="s">
        <v>2039</v>
      </c>
      <c r="B128" s="28" t="s">
        <v>985</v>
      </c>
      <c r="C128" s="28" t="s">
        <v>429</v>
      </c>
      <c r="D128" s="28" t="s">
        <v>430</v>
      </c>
      <c r="E128" s="28" t="s">
        <v>431</v>
      </c>
      <c r="F128" s="28" t="s">
        <v>998</v>
      </c>
      <c r="G128">
        <v>42</v>
      </c>
      <c r="H128">
        <v>-99</v>
      </c>
      <c r="I128">
        <v>33</v>
      </c>
      <c r="J128">
        <v>-99</v>
      </c>
      <c r="K128">
        <v>-99</v>
      </c>
      <c r="L128">
        <v>-99</v>
      </c>
      <c r="M128">
        <v>-99</v>
      </c>
      <c r="N128">
        <v>-99</v>
      </c>
      <c r="O128">
        <v>-99</v>
      </c>
      <c r="P128">
        <v>38</v>
      </c>
      <c r="Q128">
        <v>-99</v>
      </c>
      <c r="R128">
        <v>0</v>
      </c>
      <c r="S128">
        <v>13</v>
      </c>
      <c r="T128">
        <v>-99</v>
      </c>
    </row>
    <row r="129" spans="1:20" x14ac:dyDescent="0.35">
      <c r="A129" s="28" t="s">
        <v>2039</v>
      </c>
      <c r="B129" s="28" t="s">
        <v>985</v>
      </c>
      <c r="C129" s="28" t="s">
        <v>270</v>
      </c>
      <c r="D129" s="28" t="s">
        <v>271</v>
      </c>
      <c r="E129" s="28" t="s">
        <v>272</v>
      </c>
      <c r="F129" s="28" t="s">
        <v>430</v>
      </c>
      <c r="G129">
        <v>3769</v>
      </c>
      <c r="H129">
        <v>1393</v>
      </c>
      <c r="I129">
        <v>2376</v>
      </c>
      <c r="J129">
        <v>36</v>
      </c>
      <c r="K129">
        <v>179</v>
      </c>
      <c r="L129">
        <v>122</v>
      </c>
      <c r="M129">
        <v>1299</v>
      </c>
      <c r="N129">
        <v>135</v>
      </c>
      <c r="O129">
        <v>49</v>
      </c>
      <c r="P129">
        <v>1950</v>
      </c>
      <c r="Q129">
        <v>423</v>
      </c>
      <c r="R129">
        <v>0</v>
      </c>
      <c r="S129">
        <v>1777</v>
      </c>
      <c r="T129">
        <v>490</v>
      </c>
    </row>
    <row r="130" spans="1:20" x14ac:dyDescent="0.35">
      <c r="A130" s="28" t="s">
        <v>2039</v>
      </c>
      <c r="B130" s="28" t="s">
        <v>985</v>
      </c>
      <c r="C130" s="28" t="s">
        <v>449</v>
      </c>
      <c r="D130" s="28" t="s">
        <v>450</v>
      </c>
      <c r="E130" s="28" t="s">
        <v>451</v>
      </c>
      <c r="F130" s="28" t="s">
        <v>1017</v>
      </c>
      <c r="G130">
        <v>62</v>
      </c>
      <c r="H130">
        <v>26</v>
      </c>
      <c r="I130">
        <v>36</v>
      </c>
      <c r="J130">
        <v>-99</v>
      </c>
      <c r="K130">
        <v>-99</v>
      </c>
      <c r="L130">
        <v>-99</v>
      </c>
      <c r="M130">
        <v>11</v>
      </c>
      <c r="N130">
        <v>-99</v>
      </c>
      <c r="O130">
        <v>-99</v>
      </c>
      <c r="P130">
        <v>42</v>
      </c>
      <c r="Q130">
        <v>12</v>
      </c>
      <c r="R130">
        <v>0</v>
      </c>
      <c r="S130">
        <v>14</v>
      </c>
      <c r="T130">
        <v>-99</v>
      </c>
    </row>
    <row r="131" spans="1:20" x14ac:dyDescent="0.35">
      <c r="A131" s="28" t="s">
        <v>2039</v>
      </c>
      <c r="B131" s="28" t="s">
        <v>985</v>
      </c>
      <c r="C131" s="28" t="s">
        <v>458</v>
      </c>
      <c r="D131" s="28" t="s">
        <v>460</v>
      </c>
      <c r="E131" s="28" t="s">
        <v>461</v>
      </c>
      <c r="F131" s="28" t="s">
        <v>1008</v>
      </c>
      <c r="G131">
        <v>15</v>
      </c>
      <c r="H131">
        <v>-99</v>
      </c>
      <c r="I131">
        <v>12</v>
      </c>
      <c r="J131">
        <v>-99</v>
      </c>
      <c r="K131">
        <v>-99</v>
      </c>
      <c r="L131">
        <v>-99</v>
      </c>
      <c r="M131">
        <v>-99</v>
      </c>
      <c r="N131">
        <v>-99</v>
      </c>
      <c r="O131">
        <v>-99</v>
      </c>
      <c r="P131">
        <v>14</v>
      </c>
      <c r="Q131">
        <v>-99</v>
      </c>
      <c r="R131">
        <v>0</v>
      </c>
      <c r="S131">
        <v>-99</v>
      </c>
      <c r="T131">
        <v>-99</v>
      </c>
    </row>
    <row r="132" spans="1:20" x14ac:dyDescent="0.35">
      <c r="A132" s="28" t="s">
        <v>2039</v>
      </c>
      <c r="B132" s="28" t="s">
        <v>985</v>
      </c>
      <c r="C132" s="28" t="s">
        <v>1034</v>
      </c>
      <c r="D132" s="28" t="s">
        <v>486</v>
      </c>
      <c r="E132" s="28" t="s">
        <v>487</v>
      </c>
      <c r="F132" s="28" t="s">
        <v>1036</v>
      </c>
      <c r="G132">
        <v>52</v>
      </c>
      <c r="H132">
        <v>-99</v>
      </c>
      <c r="I132">
        <v>44</v>
      </c>
      <c r="J132">
        <v>-99</v>
      </c>
      <c r="K132">
        <v>-99</v>
      </c>
      <c r="L132">
        <v>-99</v>
      </c>
      <c r="M132">
        <v>-99</v>
      </c>
      <c r="N132">
        <v>-99</v>
      </c>
      <c r="O132">
        <v>-99</v>
      </c>
      <c r="P132">
        <v>41</v>
      </c>
      <c r="Q132">
        <v>14</v>
      </c>
      <c r="R132">
        <v>0</v>
      </c>
      <c r="S132">
        <v>20</v>
      </c>
      <c r="T132">
        <v>-99</v>
      </c>
    </row>
    <row r="133" spans="1:20" x14ac:dyDescent="0.35">
      <c r="A133" s="28" t="s">
        <v>2039</v>
      </c>
      <c r="B133" s="28" t="s">
        <v>985</v>
      </c>
      <c r="C133" s="28" t="s">
        <v>313</v>
      </c>
      <c r="D133" s="28" t="s">
        <v>314</v>
      </c>
      <c r="E133" s="28" t="s">
        <v>315</v>
      </c>
      <c r="F133" s="28" t="s">
        <v>998</v>
      </c>
      <c r="G133">
        <v>214</v>
      </c>
      <c r="H133">
        <v>94</v>
      </c>
      <c r="I133">
        <v>120</v>
      </c>
      <c r="J133">
        <v>-99</v>
      </c>
      <c r="K133">
        <v>-99</v>
      </c>
      <c r="L133">
        <v>-99</v>
      </c>
      <c r="M133">
        <v>28</v>
      </c>
      <c r="N133">
        <v>-99</v>
      </c>
      <c r="O133">
        <v>-99</v>
      </c>
      <c r="P133">
        <v>180</v>
      </c>
      <c r="Q133">
        <v>22</v>
      </c>
      <c r="R133">
        <v>0</v>
      </c>
      <c r="S133">
        <v>72</v>
      </c>
      <c r="T133">
        <v>-99</v>
      </c>
    </row>
    <row r="134" spans="1:20" x14ac:dyDescent="0.35">
      <c r="A134" s="28" t="s">
        <v>2039</v>
      </c>
      <c r="B134" s="28" t="s">
        <v>985</v>
      </c>
      <c r="C134" s="28" t="s">
        <v>488</v>
      </c>
      <c r="D134" s="28" t="s">
        <v>490</v>
      </c>
      <c r="E134" s="28" t="s">
        <v>491</v>
      </c>
      <c r="F134" s="28" t="s">
        <v>1017</v>
      </c>
      <c r="G134">
        <v>83</v>
      </c>
      <c r="H134">
        <v>25</v>
      </c>
      <c r="I134">
        <v>58</v>
      </c>
      <c r="J134">
        <v>-99</v>
      </c>
      <c r="K134">
        <v>-99</v>
      </c>
      <c r="L134">
        <v>-99</v>
      </c>
      <c r="M134">
        <v>25</v>
      </c>
      <c r="N134">
        <v>-99</v>
      </c>
      <c r="O134">
        <v>-99</v>
      </c>
      <c r="P134">
        <v>41</v>
      </c>
      <c r="Q134">
        <v>-99</v>
      </c>
      <c r="R134">
        <v>0</v>
      </c>
      <c r="S134">
        <v>16</v>
      </c>
      <c r="T134">
        <v>-99</v>
      </c>
    </row>
    <row r="135" spans="1:20" x14ac:dyDescent="0.35">
      <c r="A135" s="28" t="s">
        <v>2039</v>
      </c>
      <c r="B135" s="28" t="s">
        <v>985</v>
      </c>
      <c r="C135" s="28" t="s">
        <v>275</v>
      </c>
      <c r="D135" s="28" t="s">
        <v>276</v>
      </c>
      <c r="E135" s="28" t="s">
        <v>277</v>
      </c>
      <c r="F135" s="28" t="s">
        <v>314</v>
      </c>
      <c r="G135">
        <v>3208</v>
      </c>
      <c r="H135">
        <v>1021</v>
      </c>
      <c r="I135">
        <v>2187</v>
      </c>
      <c r="J135">
        <v>-99</v>
      </c>
      <c r="K135">
        <v>81</v>
      </c>
      <c r="L135">
        <v>32</v>
      </c>
      <c r="M135">
        <v>489</v>
      </c>
      <c r="N135">
        <v>51</v>
      </c>
      <c r="O135">
        <v>129</v>
      </c>
      <c r="P135">
        <v>2419</v>
      </c>
      <c r="Q135">
        <v>253</v>
      </c>
      <c r="R135">
        <v>0</v>
      </c>
      <c r="S135">
        <v>587</v>
      </c>
      <c r="T135">
        <v>110</v>
      </c>
    </row>
    <row r="136" spans="1:20" x14ac:dyDescent="0.35">
      <c r="A136" s="28" t="s">
        <v>2039</v>
      </c>
      <c r="B136" s="28" t="s">
        <v>985</v>
      </c>
      <c r="C136" s="28" t="s">
        <v>503</v>
      </c>
      <c r="D136" s="28" t="s">
        <v>504</v>
      </c>
      <c r="E136" s="28" t="s">
        <v>505</v>
      </c>
      <c r="F136" s="28" t="s">
        <v>994</v>
      </c>
      <c r="G136">
        <v>169</v>
      </c>
      <c r="H136">
        <v>62</v>
      </c>
      <c r="I136">
        <v>107</v>
      </c>
      <c r="J136">
        <v>-99</v>
      </c>
      <c r="K136">
        <v>-99</v>
      </c>
      <c r="L136">
        <v>-99</v>
      </c>
      <c r="M136">
        <v>11</v>
      </c>
      <c r="N136">
        <v>-99</v>
      </c>
      <c r="O136">
        <v>-99</v>
      </c>
      <c r="P136">
        <v>155</v>
      </c>
      <c r="Q136">
        <v>21</v>
      </c>
      <c r="R136">
        <v>0</v>
      </c>
      <c r="S136">
        <v>80</v>
      </c>
      <c r="T136">
        <v>-99</v>
      </c>
    </row>
    <row r="137" spans="1:20" x14ac:dyDescent="0.35">
      <c r="A137" s="28" t="s">
        <v>2039</v>
      </c>
      <c r="B137" s="28" t="s">
        <v>985</v>
      </c>
      <c r="C137" s="28" t="s">
        <v>508</v>
      </c>
      <c r="D137" s="28" t="s">
        <v>509</v>
      </c>
      <c r="E137" s="28" t="s">
        <v>510</v>
      </c>
      <c r="F137" s="28" t="s">
        <v>1017</v>
      </c>
      <c r="G137">
        <v>17</v>
      </c>
      <c r="H137">
        <v>-99</v>
      </c>
      <c r="I137">
        <v>12</v>
      </c>
      <c r="J137">
        <v>-99</v>
      </c>
      <c r="K137">
        <v>-99</v>
      </c>
      <c r="L137">
        <v>-99</v>
      </c>
      <c r="M137">
        <v>-99</v>
      </c>
      <c r="N137">
        <v>-99</v>
      </c>
      <c r="O137">
        <v>-99</v>
      </c>
      <c r="P137">
        <v>17</v>
      </c>
      <c r="Q137">
        <v>-99</v>
      </c>
      <c r="R137">
        <v>0</v>
      </c>
      <c r="S137">
        <v>-99</v>
      </c>
      <c r="T137">
        <v>-99</v>
      </c>
    </row>
    <row r="138" spans="1:20" x14ac:dyDescent="0.35">
      <c r="A138" s="28" t="s">
        <v>2039</v>
      </c>
      <c r="B138" s="28" t="s">
        <v>985</v>
      </c>
      <c r="C138" s="28" t="s">
        <v>511</v>
      </c>
      <c r="D138" s="28" t="s">
        <v>513</v>
      </c>
      <c r="E138" s="28" t="s">
        <v>514</v>
      </c>
      <c r="F138" s="28" t="s">
        <v>994</v>
      </c>
      <c r="G138">
        <v>101</v>
      </c>
      <c r="H138">
        <v>25</v>
      </c>
      <c r="I138">
        <v>76</v>
      </c>
      <c r="J138">
        <v>-99</v>
      </c>
      <c r="K138">
        <v>-99</v>
      </c>
      <c r="L138">
        <v>-99</v>
      </c>
      <c r="M138">
        <v>-99</v>
      </c>
      <c r="N138">
        <v>-99</v>
      </c>
      <c r="O138">
        <v>-99</v>
      </c>
      <c r="P138">
        <v>86</v>
      </c>
      <c r="Q138">
        <v>13</v>
      </c>
      <c r="R138">
        <v>0</v>
      </c>
      <c r="S138">
        <v>10</v>
      </c>
      <c r="T138">
        <v>-99</v>
      </c>
    </row>
    <row r="139" spans="1:20" x14ac:dyDescent="0.35">
      <c r="A139" s="28" t="s">
        <v>2039</v>
      </c>
      <c r="B139" s="28" t="s">
        <v>985</v>
      </c>
      <c r="C139" s="28" t="s">
        <v>527</v>
      </c>
      <c r="D139" s="28" t="s">
        <v>529</v>
      </c>
      <c r="E139" s="28" t="s">
        <v>530</v>
      </c>
      <c r="F139" s="28" t="s">
        <v>991</v>
      </c>
      <c r="G139">
        <v>212</v>
      </c>
      <c r="H139">
        <v>106</v>
      </c>
      <c r="I139">
        <v>106</v>
      </c>
      <c r="J139">
        <v>-99</v>
      </c>
      <c r="K139">
        <v>-99</v>
      </c>
      <c r="L139">
        <v>-99</v>
      </c>
      <c r="M139">
        <v>-99</v>
      </c>
      <c r="N139">
        <v>-99</v>
      </c>
      <c r="O139">
        <v>-99</v>
      </c>
      <c r="P139">
        <v>201</v>
      </c>
      <c r="Q139">
        <v>-99</v>
      </c>
      <c r="R139">
        <v>0</v>
      </c>
      <c r="S139">
        <v>52</v>
      </c>
      <c r="T139">
        <v>-99</v>
      </c>
    </row>
    <row r="140" spans="1:20" x14ac:dyDescent="0.35">
      <c r="A140" s="28" t="s">
        <v>2039</v>
      </c>
      <c r="B140" s="28" t="s">
        <v>985</v>
      </c>
      <c r="C140" s="28" t="s">
        <v>535</v>
      </c>
      <c r="D140" s="28" t="s">
        <v>537</v>
      </c>
      <c r="E140" s="28" t="s">
        <v>538</v>
      </c>
      <c r="F140" s="28" t="s">
        <v>1017</v>
      </c>
      <c r="G140">
        <v>80</v>
      </c>
      <c r="H140">
        <v>35</v>
      </c>
      <c r="I140">
        <v>45</v>
      </c>
      <c r="J140">
        <v>-99</v>
      </c>
      <c r="K140">
        <v>-99</v>
      </c>
      <c r="L140">
        <v>-99</v>
      </c>
      <c r="M140">
        <v>-99</v>
      </c>
      <c r="N140">
        <v>-99</v>
      </c>
      <c r="O140">
        <v>-99</v>
      </c>
      <c r="P140">
        <v>70</v>
      </c>
      <c r="Q140">
        <v>-99</v>
      </c>
      <c r="R140">
        <v>0</v>
      </c>
      <c r="S140">
        <v>12</v>
      </c>
      <c r="T140">
        <v>-99</v>
      </c>
    </row>
    <row r="141" spans="1:20" x14ac:dyDescent="0.35">
      <c r="A141" s="28" t="s">
        <v>2039</v>
      </c>
      <c r="B141" s="28" t="s">
        <v>985</v>
      </c>
      <c r="C141" s="28" t="s">
        <v>541</v>
      </c>
      <c r="D141" s="28" t="s">
        <v>542</v>
      </c>
      <c r="E141" s="28" t="s">
        <v>543</v>
      </c>
      <c r="F141" s="28" t="s">
        <v>994</v>
      </c>
      <c r="G141">
        <v>245</v>
      </c>
      <c r="H141">
        <v>61</v>
      </c>
      <c r="I141">
        <v>184</v>
      </c>
      <c r="J141">
        <v>-99</v>
      </c>
      <c r="K141">
        <v>12</v>
      </c>
      <c r="L141">
        <v>-99</v>
      </c>
      <c r="M141">
        <v>77</v>
      </c>
      <c r="N141">
        <v>-99</v>
      </c>
      <c r="O141">
        <v>-99</v>
      </c>
      <c r="P141">
        <v>142</v>
      </c>
      <c r="Q141">
        <v>20</v>
      </c>
      <c r="R141">
        <v>0</v>
      </c>
      <c r="S141">
        <v>116</v>
      </c>
      <c r="T141">
        <v>28</v>
      </c>
    </row>
    <row r="142" spans="1:20" x14ac:dyDescent="0.35">
      <c r="A142" s="28" t="s">
        <v>2039</v>
      </c>
      <c r="B142" s="28" t="s">
        <v>985</v>
      </c>
      <c r="C142" s="28" t="s">
        <v>552</v>
      </c>
      <c r="D142" s="28" t="s">
        <v>554</v>
      </c>
      <c r="E142" s="28" t="s">
        <v>555</v>
      </c>
      <c r="F142" s="28" t="s">
        <v>1006</v>
      </c>
      <c r="G142">
        <v>145</v>
      </c>
      <c r="H142">
        <v>56</v>
      </c>
      <c r="I142">
        <v>89</v>
      </c>
      <c r="J142">
        <v>-99</v>
      </c>
      <c r="K142">
        <v>-99</v>
      </c>
      <c r="L142">
        <v>-99</v>
      </c>
      <c r="M142">
        <v>39</v>
      </c>
      <c r="N142">
        <v>-99</v>
      </c>
      <c r="O142">
        <v>-99</v>
      </c>
      <c r="P142">
        <v>98</v>
      </c>
      <c r="Q142">
        <v>36</v>
      </c>
      <c r="R142">
        <v>0</v>
      </c>
      <c r="S142">
        <v>68</v>
      </c>
      <c r="T142">
        <v>15</v>
      </c>
    </row>
    <row r="143" spans="1:20" x14ac:dyDescent="0.35">
      <c r="A143" s="28" t="s">
        <v>2039</v>
      </c>
      <c r="B143" s="28" t="s">
        <v>985</v>
      </c>
      <c r="C143" s="28" t="s">
        <v>369</v>
      </c>
      <c r="D143" s="28" t="s">
        <v>370</v>
      </c>
      <c r="E143" s="28" t="s">
        <v>371</v>
      </c>
      <c r="F143" s="28" t="s">
        <v>998</v>
      </c>
      <c r="G143">
        <v>52</v>
      </c>
      <c r="H143">
        <v>14</v>
      </c>
      <c r="I143">
        <v>38</v>
      </c>
      <c r="J143">
        <v>-99</v>
      </c>
      <c r="K143">
        <v>-99</v>
      </c>
      <c r="L143">
        <v>-99</v>
      </c>
      <c r="M143">
        <v>16</v>
      </c>
      <c r="N143">
        <v>-99</v>
      </c>
      <c r="O143">
        <v>-99</v>
      </c>
      <c r="P143">
        <v>32</v>
      </c>
      <c r="Q143">
        <v>12</v>
      </c>
      <c r="R143">
        <v>0</v>
      </c>
      <c r="S143">
        <v>29</v>
      </c>
      <c r="T143">
        <v>-99</v>
      </c>
    </row>
    <row r="144" spans="1:20" x14ac:dyDescent="0.35">
      <c r="A144" s="28" t="s">
        <v>2039</v>
      </c>
      <c r="B144" s="28" t="s">
        <v>985</v>
      </c>
      <c r="C144" s="28" t="s">
        <v>572</v>
      </c>
      <c r="D144" s="28" t="s">
        <v>573</v>
      </c>
      <c r="E144" s="28" t="s">
        <v>574</v>
      </c>
      <c r="F144" s="28" t="s">
        <v>304</v>
      </c>
      <c r="G144">
        <v>278</v>
      </c>
      <c r="H144">
        <v>130</v>
      </c>
      <c r="I144">
        <v>148</v>
      </c>
      <c r="J144">
        <v>-99</v>
      </c>
      <c r="K144">
        <v>-99</v>
      </c>
      <c r="L144">
        <v>-99</v>
      </c>
      <c r="M144">
        <v>14</v>
      </c>
      <c r="N144">
        <v>-99</v>
      </c>
      <c r="O144">
        <v>-99</v>
      </c>
      <c r="P144">
        <v>253</v>
      </c>
      <c r="Q144">
        <v>24</v>
      </c>
      <c r="R144">
        <v>0</v>
      </c>
      <c r="S144">
        <v>34</v>
      </c>
      <c r="T144">
        <v>-99</v>
      </c>
    </row>
    <row r="145" spans="1:20" x14ac:dyDescent="0.35">
      <c r="A145" s="28" t="s">
        <v>2039</v>
      </c>
      <c r="B145" s="28" t="s">
        <v>985</v>
      </c>
      <c r="C145" s="28" t="s">
        <v>581</v>
      </c>
      <c r="D145" s="28" t="s">
        <v>583</v>
      </c>
      <c r="E145" s="28" t="s">
        <v>584</v>
      </c>
      <c r="F145" s="28" t="s">
        <v>994</v>
      </c>
      <c r="G145">
        <v>341</v>
      </c>
      <c r="H145">
        <v>162</v>
      </c>
      <c r="I145">
        <v>179</v>
      </c>
      <c r="J145">
        <v>-99</v>
      </c>
      <c r="K145">
        <v>-99</v>
      </c>
      <c r="L145">
        <v>-99</v>
      </c>
      <c r="M145">
        <v>37</v>
      </c>
      <c r="N145">
        <v>-99</v>
      </c>
      <c r="O145">
        <v>12</v>
      </c>
      <c r="P145">
        <v>284</v>
      </c>
      <c r="Q145">
        <v>43</v>
      </c>
      <c r="R145">
        <v>0</v>
      </c>
      <c r="S145">
        <v>41</v>
      </c>
      <c r="T145">
        <v>-99</v>
      </c>
    </row>
    <row r="146" spans="1:20" x14ac:dyDescent="0.35">
      <c r="A146" s="28" t="s">
        <v>2039</v>
      </c>
      <c r="B146" s="28" t="s">
        <v>985</v>
      </c>
      <c r="C146" s="28" t="s">
        <v>593</v>
      </c>
      <c r="D146" s="28" t="s">
        <v>595</v>
      </c>
      <c r="E146" s="28" t="s">
        <v>596</v>
      </c>
      <c r="F146" s="28" t="s">
        <v>1008</v>
      </c>
      <c r="G146">
        <v>27</v>
      </c>
      <c r="H146">
        <v>14</v>
      </c>
      <c r="I146">
        <v>13</v>
      </c>
      <c r="J146">
        <v>-99</v>
      </c>
      <c r="K146">
        <v>-99</v>
      </c>
      <c r="L146">
        <v>-99</v>
      </c>
      <c r="M146">
        <v>-99</v>
      </c>
      <c r="N146">
        <v>-99</v>
      </c>
      <c r="O146">
        <v>-99</v>
      </c>
      <c r="P146">
        <v>26</v>
      </c>
      <c r="Q146">
        <v>-99</v>
      </c>
      <c r="R146">
        <v>0</v>
      </c>
      <c r="S146">
        <v>-99</v>
      </c>
      <c r="T146">
        <v>-99</v>
      </c>
    </row>
    <row r="147" spans="1:20" x14ac:dyDescent="0.35">
      <c r="A147" s="28" t="s">
        <v>2039</v>
      </c>
      <c r="B147" s="28" t="s">
        <v>985</v>
      </c>
      <c r="C147" s="28" t="s">
        <v>466</v>
      </c>
      <c r="D147" s="28" t="s">
        <v>467</v>
      </c>
      <c r="E147" s="28" t="s">
        <v>468</v>
      </c>
      <c r="F147" s="28" t="s">
        <v>1036</v>
      </c>
      <c r="G147">
        <v>505</v>
      </c>
      <c r="H147">
        <v>200</v>
      </c>
      <c r="I147">
        <v>305</v>
      </c>
      <c r="J147">
        <v>-99</v>
      </c>
      <c r="K147">
        <v>17</v>
      </c>
      <c r="L147">
        <v>20</v>
      </c>
      <c r="M147">
        <v>104</v>
      </c>
      <c r="N147">
        <v>-99</v>
      </c>
      <c r="O147">
        <v>18</v>
      </c>
      <c r="P147">
        <v>337</v>
      </c>
      <c r="Q147">
        <v>53</v>
      </c>
      <c r="R147">
        <v>0</v>
      </c>
      <c r="S147">
        <v>164</v>
      </c>
      <c r="T147">
        <v>33</v>
      </c>
    </row>
    <row r="148" spans="1:20" x14ac:dyDescent="0.35">
      <c r="A148" s="28" t="s">
        <v>2039</v>
      </c>
      <c r="B148" s="28" t="s">
        <v>985</v>
      </c>
      <c r="C148" s="28" t="s">
        <v>603</v>
      </c>
      <c r="D148" s="28" t="s">
        <v>605</v>
      </c>
      <c r="E148" s="28" t="s">
        <v>606</v>
      </c>
      <c r="F148" s="28" t="s">
        <v>1008</v>
      </c>
      <c r="G148">
        <v>22</v>
      </c>
      <c r="H148">
        <v>10</v>
      </c>
      <c r="I148">
        <v>12</v>
      </c>
      <c r="J148">
        <v>-99</v>
      </c>
      <c r="K148">
        <v>-99</v>
      </c>
      <c r="L148">
        <v>-99</v>
      </c>
      <c r="M148">
        <v>-99</v>
      </c>
      <c r="N148">
        <v>-99</v>
      </c>
      <c r="O148">
        <v>-99</v>
      </c>
      <c r="P148">
        <v>18</v>
      </c>
      <c r="Q148">
        <v>-99</v>
      </c>
      <c r="R148">
        <v>0</v>
      </c>
      <c r="S148">
        <v>-99</v>
      </c>
      <c r="T148">
        <v>-99</v>
      </c>
    </row>
    <row r="149" spans="1:20" x14ac:dyDescent="0.35">
      <c r="A149" s="28" t="s">
        <v>2039</v>
      </c>
      <c r="B149" s="28" t="s">
        <v>985</v>
      </c>
      <c r="C149" s="28" t="s">
        <v>376</v>
      </c>
      <c r="D149" s="28" t="s">
        <v>377</v>
      </c>
      <c r="E149" s="28" t="s">
        <v>378</v>
      </c>
      <c r="F149" s="28" t="s">
        <v>504</v>
      </c>
      <c r="G149">
        <v>1955</v>
      </c>
      <c r="H149">
        <v>720</v>
      </c>
      <c r="I149">
        <v>1235</v>
      </c>
      <c r="J149">
        <v>-99</v>
      </c>
      <c r="K149">
        <v>-99</v>
      </c>
      <c r="L149">
        <v>23</v>
      </c>
      <c r="M149">
        <v>303</v>
      </c>
      <c r="N149">
        <v>17</v>
      </c>
      <c r="O149">
        <v>31</v>
      </c>
      <c r="P149">
        <v>1565</v>
      </c>
      <c r="Q149">
        <v>283</v>
      </c>
      <c r="R149">
        <v>0</v>
      </c>
      <c r="S149">
        <v>605</v>
      </c>
      <c r="T149">
        <v>62</v>
      </c>
    </row>
    <row r="150" spans="1:20" x14ac:dyDescent="0.35">
      <c r="A150" s="28" t="s">
        <v>2039</v>
      </c>
      <c r="B150" s="28" t="s">
        <v>985</v>
      </c>
      <c r="C150" s="28" t="s">
        <v>609</v>
      </c>
      <c r="D150" s="28" t="s">
        <v>611</v>
      </c>
      <c r="E150" s="28" t="s">
        <v>612</v>
      </c>
      <c r="F150" s="28" t="s">
        <v>998</v>
      </c>
      <c r="G150">
        <v>458</v>
      </c>
      <c r="H150">
        <v>109</v>
      </c>
      <c r="I150">
        <v>349</v>
      </c>
      <c r="J150">
        <v>-99</v>
      </c>
      <c r="K150">
        <v>16</v>
      </c>
      <c r="L150">
        <v>-99</v>
      </c>
      <c r="M150">
        <v>41</v>
      </c>
      <c r="N150">
        <v>-99</v>
      </c>
      <c r="O150">
        <v>-99</v>
      </c>
      <c r="P150">
        <v>390</v>
      </c>
      <c r="Q150">
        <v>11</v>
      </c>
      <c r="R150">
        <v>0</v>
      </c>
      <c r="S150">
        <v>49</v>
      </c>
      <c r="T150">
        <v>-99</v>
      </c>
    </row>
    <row r="151" spans="1:20" x14ac:dyDescent="0.35">
      <c r="A151" s="28" t="s">
        <v>2039</v>
      </c>
      <c r="B151" s="28" t="s">
        <v>985</v>
      </c>
      <c r="C151" s="28" t="s">
        <v>623</v>
      </c>
      <c r="D151" s="28" t="s">
        <v>624</v>
      </c>
      <c r="E151" s="28" t="s">
        <v>625</v>
      </c>
      <c r="F151" s="28" t="s">
        <v>1024</v>
      </c>
      <c r="G151">
        <v>161</v>
      </c>
      <c r="H151">
        <v>51</v>
      </c>
      <c r="I151">
        <v>110</v>
      </c>
      <c r="J151">
        <v>-99</v>
      </c>
      <c r="K151">
        <v>-99</v>
      </c>
      <c r="L151">
        <v>-99</v>
      </c>
      <c r="M151">
        <v>28</v>
      </c>
      <c r="N151">
        <v>-99</v>
      </c>
      <c r="O151">
        <v>-99</v>
      </c>
      <c r="P151">
        <v>124</v>
      </c>
      <c r="Q151">
        <v>31</v>
      </c>
      <c r="R151">
        <v>0</v>
      </c>
      <c r="S151">
        <v>90</v>
      </c>
      <c r="T151">
        <v>-99</v>
      </c>
    </row>
    <row r="152" spans="1:20" x14ac:dyDescent="0.35">
      <c r="A152" s="28" t="s">
        <v>2039</v>
      </c>
      <c r="B152" s="28" t="s">
        <v>985</v>
      </c>
      <c r="C152" s="28" t="s">
        <v>628</v>
      </c>
      <c r="D152" s="28" t="s">
        <v>630</v>
      </c>
      <c r="E152" s="28" t="s">
        <v>631</v>
      </c>
      <c r="F152" s="28" t="s">
        <v>1017</v>
      </c>
      <c r="G152">
        <v>59</v>
      </c>
      <c r="H152">
        <v>21</v>
      </c>
      <c r="I152">
        <v>38</v>
      </c>
      <c r="J152">
        <v>-99</v>
      </c>
      <c r="K152">
        <v>-99</v>
      </c>
      <c r="L152">
        <v>-99</v>
      </c>
      <c r="M152">
        <v>-99</v>
      </c>
      <c r="N152">
        <v>-99</v>
      </c>
      <c r="O152">
        <v>-99</v>
      </c>
      <c r="P152">
        <v>52</v>
      </c>
      <c r="Q152">
        <v>-99</v>
      </c>
      <c r="R152">
        <v>0</v>
      </c>
      <c r="S152">
        <v>-99</v>
      </c>
      <c r="T152">
        <v>-99</v>
      </c>
    </row>
    <row r="153" spans="1:20" x14ac:dyDescent="0.35">
      <c r="A153" s="28" t="s">
        <v>2039</v>
      </c>
      <c r="B153" s="28" t="s">
        <v>985</v>
      </c>
      <c r="C153" s="28" t="s">
        <v>634</v>
      </c>
      <c r="D153" s="28" t="s">
        <v>635</v>
      </c>
      <c r="E153" s="28" t="s">
        <v>636</v>
      </c>
      <c r="F153" s="28" t="s">
        <v>1024</v>
      </c>
      <c r="G153">
        <v>12</v>
      </c>
      <c r="H153">
        <v>-99</v>
      </c>
      <c r="I153">
        <v>11</v>
      </c>
      <c r="J153">
        <v>-99</v>
      </c>
      <c r="K153">
        <v>-99</v>
      </c>
      <c r="L153">
        <v>-99</v>
      </c>
      <c r="M153">
        <v>-99</v>
      </c>
      <c r="N153">
        <v>-99</v>
      </c>
      <c r="O153">
        <v>-99</v>
      </c>
      <c r="P153">
        <v>-99</v>
      </c>
      <c r="Q153">
        <v>-99</v>
      </c>
      <c r="R153">
        <v>0</v>
      </c>
      <c r="S153">
        <v>-99</v>
      </c>
      <c r="T153">
        <v>-99</v>
      </c>
    </row>
    <row r="154" spans="1:20" x14ac:dyDescent="0.35">
      <c r="A154" s="28" t="s">
        <v>2039</v>
      </c>
      <c r="B154" s="28" t="s">
        <v>985</v>
      </c>
      <c r="C154" s="28" t="s">
        <v>265</v>
      </c>
      <c r="D154" s="28" t="s">
        <v>266</v>
      </c>
      <c r="E154" s="28" t="s">
        <v>267</v>
      </c>
      <c r="F154" s="28" t="s">
        <v>430</v>
      </c>
      <c r="G154">
        <v>1077</v>
      </c>
      <c r="H154">
        <v>368</v>
      </c>
      <c r="I154">
        <v>709</v>
      </c>
      <c r="J154">
        <v>14</v>
      </c>
      <c r="K154">
        <v>10</v>
      </c>
      <c r="L154">
        <v>28</v>
      </c>
      <c r="M154">
        <v>594</v>
      </c>
      <c r="N154">
        <v>-99</v>
      </c>
      <c r="O154">
        <v>27</v>
      </c>
      <c r="P154">
        <v>400</v>
      </c>
      <c r="Q154">
        <v>143</v>
      </c>
      <c r="R154">
        <v>0</v>
      </c>
      <c r="S154">
        <v>853</v>
      </c>
      <c r="T154">
        <v>146</v>
      </c>
    </row>
    <row r="155" spans="1:20" x14ac:dyDescent="0.35">
      <c r="A155" s="28" t="s">
        <v>2039</v>
      </c>
      <c r="B155" s="28" t="s">
        <v>985</v>
      </c>
      <c r="C155" s="28" t="s">
        <v>643</v>
      </c>
      <c r="D155" s="28" t="s">
        <v>645</v>
      </c>
      <c r="E155" s="28" t="s">
        <v>646</v>
      </c>
      <c r="F155" s="28" t="s">
        <v>1008</v>
      </c>
      <c r="G155">
        <v>96</v>
      </c>
      <c r="H155">
        <v>54</v>
      </c>
      <c r="I155">
        <v>42</v>
      </c>
      <c r="J155">
        <v>-99</v>
      </c>
      <c r="K155">
        <v>-99</v>
      </c>
      <c r="L155">
        <v>-99</v>
      </c>
      <c r="M155">
        <v>60</v>
      </c>
      <c r="N155">
        <v>-99</v>
      </c>
      <c r="O155">
        <v>-99</v>
      </c>
      <c r="P155">
        <v>30</v>
      </c>
      <c r="Q155">
        <v>11</v>
      </c>
      <c r="R155">
        <v>0</v>
      </c>
      <c r="S155">
        <v>62</v>
      </c>
      <c r="T155">
        <v>-99</v>
      </c>
    </row>
    <row r="156" spans="1:20" x14ac:dyDescent="0.35">
      <c r="A156" s="28" t="s">
        <v>2039</v>
      </c>
      <c r="B156" s="28" t="s">
        <v>985</v>
      </c>
      <c r="C156" s="28" t="s">
        <v>661</v>
      </c>
      <c r="D156" s="28" t="s">
        <v>663</v>
      </c>
      <c r="E156" s="28" t="s">
        <v>664</v>
      </c>
      <c r="F156" s="28" t="s">
        <v>1008</v>
      </c>
      <c r="G156">
        <v>24</v>
      </c>
      <c r="H156">
        <v>-99</v>
      </c>
      <c r="I156">
        <v>15</v>
      </c>
      <c r="J156">
        <v>-99</v>
      </c>
      <c r="K156">
        <v>-99</v>
      </c>
      <c r="L156">
        <v>-99</v>
      </c>
      <c r="M156">
        <v>-99</v>
      </c>
      <c r="N156">
        <v>-99</v>
      </c>
      <c r="O156">
        <v>-99</v>
      </c>
      <c r="P156">
        <v>18</v>
      </c>
      <c r="Q156">
        <v>-99</v>
      </c>
      <c r="R156">
        <v>0</v>
      </c>
      <c r="S156">
        <v>-99</v>
      </c>
      <c r="T156">
        <v>-99</v>
      </c>
    </row>
    <row r="157" spans="1:20" x14ac:dyDescent="0.35">
      <c r="A157" s="28" t="s">
        <v>2039</v>
      </c>
      <c r="B157" s="28" t="s">
        <v>985</v>
      </c>
      <c r="C157" s="28" t="s">
        <v>667</v>
      </c>
      <c r="D157" s="28" t="s">
        <v>668</v>
      </c>
      <c r="E157" s="28" t="s">
        <v>669</v>
      </c>
      <c r="F157" s="28" t="s">
        <v>991</v>
      </c>
      <c r="G157">
        <v>565</v>
      </c>
      <c r="H157">
        <v>228</v>
      </c>
      <c r="I157">
        <v>337</v>
      </c>
      <c r="J157">
        <v>-99</v>
      </c>
      <c r="K157">
        <v>20</v>
      </c>
      <c r="L157">
        <v>-99</v>
      </c>
      <c r="M157">
        <v>91</v>
      </c>
      <c r="N157">
        <v>-99</v>
      </c>
      <c r="O157">
        <v>-99</v>
      </c>
      <c r="P157">
        <v>442</v>
      </c>
      <c r="Q157">
        <v>28</v>
      </c>
      <c r="R157">
        <v>0</v>
      </c>
      <c r="S157">
        <v>83</v>
      </c>
      <c r="T157">
        <v>20</v>
      </c>
    </row>
    <row r="158" spans="1:20" x14ac:dyDescent="0.35">
      <c r="A158" s="28" t="s">
        <v>2039</v>
      </c>
      <c r="B158" s="28" t="s">
        <v>985</v>
      </c>
      <c r="C158" s="28" t="s">
        <v>678</v>
      </c>
      <c r="D158" s="28" t="s">
        <v>680</v>
      </c>
      <c r="E158" s="28" t="s">
        <v>681</v>
      </c>
      <c r="F158" s="28" t="s">
        <v>1024</v>
      </c>
      <c r="G158">
        <v>59</v>
      </c>
      <c r="H158">
        <v>25</v>
      </c>
      <c r="I158">
        <v>34</v>
      </c>
      <c r="J158">
        <v>-99</v>
      </c>
      <c r="K158">
        <v>-99</v>
      </c>
      <c r="L158">
        <v>-99</v>
      </c>
      <c r="M158">
        <v>-99</v>
      </c>
      <c r="N158">
        <v>-99</v>
      </c>
      <c r="O158">
        <v>-99</v>
      </c>
      <c r="P158">
        <v>47</v>
      </c>
      <c r="Q158">
        <v>16</v>
      </c>
      <c r="R158">
        <v>0</v>
      </c>
      <c r="S158">
        <v>47</v>
      </c>
      <c r="T158">
        <v>-99</v>
      </c>
    </row>
    <row r="159" spans="1:20" x14ac:dyDescent="0.35">
      <c r="A159" s="28" t="s">
        <v>2039</v>
      </c>
      <c r="B159" s="28" t="s">
        <v>985</v>
      </c>
      <c r="C159" s="28" t="s">
        <v>684</v>
      </c>
      <c r="D159" s="28" t="s">
        <v>685</v>
      </c>
      <c r="E159" s="28" t="s">
        <v>686</v>
      </c>
      <c r="F159" s="28" t="s">
        <v>1008</v>
      </c>
      <c r="G159">
        <v>-99</v>
      </c>
      <c r="H159">
        <v>-99</v>
      </c>
      <c r="I159">
        <v>-99</v>
      </c>
      <c r="J159">
        <v>-99</v>
      </c>
      <c r="K159">
        <v>-99</v>
      </c>
      <c r="L159">
        <v>-99</v>
      </c>
      <c r="M159">
        <v>-99</v>
      </c>
      <c r="N159">
        <v>-99</v>
      </c>
      <c r="O159">
        <v>-99</v>
      </c>
      <c r="P159">
        <v>-99</v>
      </c>
      <c r="Q159">
        <v>-99</v>
      </c>
      <c r="R159">
        <v>0</v>
      </c>
      <c r="S159">
        <v>-99</v>
      </c>
      <c r="T159">
        <v>-99</v>
      </c>
    </row>
    <row r="160" spans="1:20" x14ac:dyDescent="0.35">
      <c r="A160" s="28" t="s">
        <v>2039</v>
      </c>
      <c r="B160" s="28" t="s">
        <v>985</v>
      </c>
      <c r="C160" s="28" t="s">
        <v>695</v>
      </c>
      <c r="D160" s="28" t="s">
        <v>697</v>
      </c>
      <c r="E160" s="28" t="s">
        <v>698</v>
      </c>
      <c r="F160" s="28" t="s">
        <v>1006</v>
      </c>
      <c r="G160">
        <v>330</v>
      </c>
      <c r="H160">
        <v>126</v>
      </c>
      <c r="I160">
        <v>204</v>
      </c>
      <c r="J160">
        <v>-99</v>
      </c>
      <c r="K160">
        <v>10</v>
      </c>
      <c r="L160">
        <v>-99</v>
      </c>
      <c r="M160">
        <v>50</v>
      </c>
      <c r="N160">
        <v>-99</v>
      </c>
      <c r="O160">
        <v>-99</v>
      </c>
      <c r="P160">
        <v>255</v>
      </c>
      <c r="Q160">
        <v>55</v>
      </c>
      <c r="R160">
        <v>0</v>
      </c>
      <c r="S160">
        <v>61</v>
      </c>
      <c r="T160">
        <v>-99</v>
      </c>
    </row>
    <row r="161" spans="1:20" x14ac:dyDescent="0.35">
      <c r="A161" s="28" t="s">
        <v>2039</v>
      </c>
      <c r="B161" s="28" t="s">
        <v>985</v>
      </c>
      <c r="C161" s="28" t="s">
        <v>479</v>
      </c>
      <c r="D161" s="28" t="s">
        <v>480</v>
      </c>
      <c r="E161" s="28" t="s">
        <v>481</v>
      </c>
      <c r="F161" s="28" t="s">
        <v>1006</v>
      </c>
      <c r="G161">
        <v>838</v>
      </c>
      <c r="H161">
        <v>191</v>
      </c>
      <c r="I161">
        <v>647</v>
      </c>
      <c r="J161">
        <v>-99</v>
      </c>
      <c r="K161">
        <v>29</v>
      </c>
      <c r="L161">
        <v>-99</v>
      </c>
      <c r="M161">
        <v>222</v>
      </c>
      <c r="N161">
        <v>24</v>
      </c>
      <c r="O161">
        <v>26</v>
      </c>
      <c r="P161">
        <v>521</v>
      </c>
      <c r="Q161">
        <v>67</v>
      </c>
      <c r="R161">
        <v>0</v>
      </c>
      <c r="S161">
        <v>308</v>
      </c>
      <c r="T161">
        <v>57</v>
      </c>
    </row>
    <row r="162" spans="1:20" x14ac:dyDescent="0.35">
      <c r="A162" s="28" t="s">
        <v>2039</v>
      </c>
      <c r="B162" s="28" t="s">
        <v>985</v>
      </c>
      <c r="C162" s="28" t="s">
        <v>701</v>
      </c>
      <c r="D162" s="28" t="s">
        <v>703</v>
      </c>
      <c r="E162" s="28" t="s">
        <v>704</v>
      </c>
      <c r="F162" s="28" t="s">
        <v>1008</v>
      </c>
      <c r="G162">
        <v>54</v>
      </c>
      <c r="H162">
        <v>16</v>
      </c>
      <c r="I162">
        <v>38</v>
      </c>
      <c r="J162">
        <v>-99</v>
      </c>
      <c r="K162">
        <v>-99</v>
      </c>
      <c r="L162">
        <v>-99</v>
      </c>
      <c r="M162">
        <v>-99</v>
      </c>
      <c r="N162">
        <v>-99</v>
      </c>
      <c r="O162">
        <v>-99</v>
      </c>
      <c r="P162">
        <v>50</v>
      </c>
      <c r="Q162">
        <v>10</v>
      </c>
      <c r="R162">
        <v>0</v>
      </c>
      <c r="S162">
        <v>11</v>
      </c>
      <c r="T162">
        <v>-99</v>
      </c>
    </row>
    <row r="163" spans="1:20" x14ac:dyDescent="0.35">
      <c r="A163" s="28" t="s">
        <v>2039</v>
      </c>
      <c r="B163" s="28" t="s">
        <v>985</v>
      </c>
      <c r="C163" s="28" t="s">
        <v>705</v>
      </c>
      <c r="D163" s="28" t="s">
        <v>707</v>
      </c>
      <c r="E163" s="28" t="s">
        <v>708</v>
      </c>
      <c r="F163" s="28" t="s">
        <v>1017</v>
      </c>
      <c r="G163">
        <v>-99</v>
      </c>
      <c r="H163">
        <v>-99</v>
      </c>
      <c r="I163">
        <v>-99</v>
      </c>
      <c r="J163">
        <v>-99</v>
      </c>
      <c r="K163">
        <v>-99</v>
      </c>
      <c r="L163">
        <v>-99</v>
      </c>
      <c r="M163">
        <v>-99</v>
      </c>
      <c r="N163">
        <v>-99</v>
      </c>
      <c r="O163">
        <v>-99</v>
      </c>
      <c r="P163">
        <v>-99</v>
      </c>
      <c r="Q163">
        <v>-99</v>
      </c>
      <c r="R163">
        <v>0</v>
      </c>
      <c r="S163">
        <v>-99</v>
      </c>
      <c r="T163">
        <v>-99</v>
      </c>
    </row>
    <row r="164" spans="1:20" x14ac:dyDescent="0.35">
      <c r="A164" s="28" t="s">
        <v>2039</v>
      </c>
      <c r="B164" s="28" t="s">
        <v>985</v>
      </c>
      <c r="C164" s="28" t="s">
        <v>711</v>
      </c>
      <c r="D164" s="28" t="s">
        <v>712</v>
      </c>
      <c r="E164" s="28" t="s">
        <v>713</v>
      </c>
      <c r="F164" s="28" t="s">
        <v>994</v>
      </c>
      <c r="G164">
        <v>84</v>
      </c>
      <c r="H164">
        <v>39</v>
      </c>
      <c r="I164">
        <v>45</v>
      </c>
      <c r="J164">
        <v>-99</v>
      </c>
      <c r="K164">
        <v>-99</v>
      </c>
      <c r="L164">
        <v>-99</v>
      </c>
      <c r="M164">
        <v>-99</v>
      </c>
      <c r="N164">
        <v>-99</v>
      </c>
      <c r="O164">
        <v>-99</v>
      </c>
      <c r="P164">
        <v>81</v>
      </c>
      <c r="Q164">
        <v>12</v>
      </c>
      <c r="R164">
        <v>0</v>
      </c>
      <c r="S164">
        <v>27</v>
      </c>
      <c r="T164">
        <v>-99</v>
      </c>
    </row>
    <row r="165" spans="1:20" x14ac:dyDescent="0.35">
      <c r="A165" s="28" t="s">
        <v>2039</v>
      </c>
      <c r="B165" s="28" t="s">
        <v>985</v>
      </c>
      <c r="C165" s="28" t="s">
        <v>722</v>
      </c>
      <c r="D165" s="28" t="s">
        <v>724</v>
      </c>
      <c r="E165" s="28" t="s">
        <v>725</v>
      </c>
      <c r="F165" s="28" t="s">
        <v>1008</v>
      </c>
      <c r="G165">
        <v>22</v>
      </c>
      <c r="H165">
        <v>-99</v>
      </c>
      <c r="I165">
        <v>21</v>
      </c>
      <c r="J165">
        <v>-99</v>
      </c>
      <c r="K165">
        <v>-99</v>
      </c>
      <c r="L165">
        <v>-99</v>
      </c>
      <c r="M165">
        <v>-99</v>
      </c>
      <c r="N165">
        <v>-99</v>
      </c>
      <c r="O165">
        <v>-99</v>
      </c>
      <c r="P165">
        <v>17</v>
      </c>
      <c r="Q165">
        <v>-99</v>
      </c>
      <c r="R165">
        <v>0</v>
      </c>
      <c r="S165">
        <v>-99</v>
      </c>
      <c r="T165">
        <v>-99</v>
      </c>
    </row>
    <row r="166" spans="1:20" x14ac:dyDescent="0.35">
      <c r="A166" s="28" t="s">
        <v>2039</v>
      </c>
      <c r="B166" s="28" t="s">
        <v>985</v>
      </c>
      <c r="C166" s="28" t="s">
        <v>728</v>
      </c>
      <c r="D166" s="28" t="s">
        <v>730</v>
      </c>
      <c r="E166" s="28" t="s">
        <v>731</v>
      </c>
      <c r="F166" s="28" t="s">
        <v>1024</v>
      </c>
      <c r="G166">
        <v>72</v>
      </c>
      <c r="H166">
        <v>26</v>
      </c>
      <c r="I166">
        <v>46</v>
      </c>
      <c r="J166">
        <v>-99</v>
      </c>
      <c r="K166">
        <v>-99</v>
      </c>
      <c r="L166">
        <v>-99</v>
      </c>
      <c r="M166">
        <v>23</v>
      </c>
      <c r="N166">
        <v>-99</v>
      </c>
      <c r="O166">
        <v>-99</v>
      </c>
      <c r="P166">
        <v>43</v>
      </c>
      <c r="Q166">
        <v>22</v>
      </c>
      <c r="R166">
        <v>0</v>
      </c>
      <c r="S166">
        <v>51</v>
      </c>
      <c r="T166">
        <v>-99</v>
      </c>
    </row>
    <row r="167" spans="1:20" x14ac:dyDescent="0.35">
      <c r="A167" s="28" t="s">
        <v>2039</v>
      </c>
      <c r="B167" s="28" t="s">
        <v>985</v>
      </c>
      <c r="C167" s="28" t="s">
        <v>391</v>
      </c>
      <c r="D167" s="28" t="s">
        <v>392</v>
      </c>
      <c r="E167" s="28" t="s">
        <v>393</v>
      </c>
      <c r="F167" s="28" t="s">
        <v>991</v>
      </c>
      <c r="G167">
        <v>1201</v>
      </c>
      <c r="H167">
        <v>503</v>
      </c>
      <c r="I167">
        <v>698</v>
      </c>
      <c r="J167">
        <v>18</v>
      </c>
      <c r="K167">
        <v>70</v>
      </c>
      <c r="L167">
        <v>59</v>
      </c>
      <c r="M167">
        <v>401</v>
      </c>
      <c r="N167">
        <v>66</v>
      </c>
      <c r="O167">
        <v>51</v>
      </c>
      <c r="P167">
        <v>536</v>
      </c>
      <c r="Q167">
        <v>102</v>
      </c>
      <c r="R167">
        <v>0</v>
      </c>
      <c r="S167">
        <v>630</v>
      </c>
      <c r="T167">
        <v>142</v>
      </c>
    </row>
    <row r="168" spans="1:20" x14ac:dyDescent="0.35">
      <c r="A168" s="28" t="s">
        <v>2039</v>
      </c>
      <c r="B168" s="28" t="s">
        <v>985</v>
      </c>
      <c r="C168" s="28" t="s">
        <v>567</v>
      </c>
      <c r="D168" s="28" t="s">
        <v>568</v>
      </c>
      <c r="E168" s="28" t="s">
        <v>569</v>
      </c>
      <c r="F168" s="28" t="s">
        <v>998</v>
      </c>
      <c r="G168">
        <v>111</v>
      </c>
      <c r="H168">
        <v>45</v>
      </c>
      <c r="I168">
        <v>66</v>
      </c>
      <c r="J168">
        <v>101</v>
      </c>
      <c r="K168">
        <v>-99</v>
      </c>
      <c r="L168">
        <v>-99</v>
      </c>
      <c r="M168">
        <v>-99</v>
      </c>
      <c r="N168">
        <v>-99</v>
      </c>
      <c r="O168">
        <v>-99</v>
      </c>
      <c r="P168">
        <v>-99</v>
      </c>
      <c r="Q168">
        <v>16</v>
      </c>
      <c r="R168">
        <v>0</v>
      </c>
      <c r="S168">
        <v>111</v>
      </c>
      <c r="T168">
        <v>59</v>
      </c>
    </row>
    <row r="169" spans="1:20" x14ac:dyDescent="0.35">
      <c r="A169" s="28" t="s">
        <v>2039</v>
      </c>
      <c r="B169" s="28" t="s">
        <v>985</v>
      </c>
      <c r="C169" s="28" t="s">
        <v>327</v>
      </c>
      <c r="D169" s="28" t="s">
        <v>328</v>
      </c>
      <c r="E169" s="28" t="s">
        <v>329</v>
      </c>
      <c r="F169" s="28" t="s">
        <v>1017</v>
      </c>
      <c r="G169">
        <v>118</v>
      </c>
      <c r="H169">
        <v>46</v>
      </c>
      <c r="I169">
        <v>72</v>
      </c>
      <c r="J169">
        <v>-99</v>
      </c>
      <c r="K169">
        <v>-99</v>
      </c>
      <c r="L169">
        <v>-99</v>
      </c>
      <c r="M169">
        <v>-99</v>
      </c>
      <c r="N169">
        <v>-99</v>
      </c>
      <c r="O169">
        <v>-99</v>
      </c>
      <c r="P169">
        <v>104</v>
      </c>
      <c r="Q169">
        <v>10</v>
      </c>
      <c r="R169">
        <v>0</v>
      </c>
      <c r="S169">
        <v>67</v>
      </c>
      <c r="T169">
        <v>-99</v>
      </c>
    </row>
    <row r="170" spans="1:20" x14ac:dyDescent="0.35">
      <c r="A170" s="28" t="s">
        <v>2039</v>
      </c>
      <c r="B170" s="28" t="s">
        <v>985</v>
      </c>
      <c r="C170" s="28" t="s">
        <v>444</v>
      </c>
      <c r="D170" s="28" t="s">
        <v>445</v>
      </c>
      <c r="E170" s="28" t="s">
        <v>446</v>
      </c>
      <c r="F170" s="28" t="s">
        <v>998</v>
      </c>
      <c r="G170">
        <v>202</v>
      </c>
      <c r="H170">
        <v>60</v>
      </c>
      <c r="I170">
        <v>142</v>
      </c>
      <c r="J170">
        <v>-99</v>
      </c>
      <c r="K170">
        <v>-99</v>
      </c>
      <c r="L170">
        <v>-99</v>
      </c>
      <c r="M170">
        <v>25</v>
      </c>
      <c r="N170">
        <v>-99</v>
      </c>
      <c r="O170">
        <v>-99</v>
      </c>
      <c r="P170">
        <v>174</v>
      </c>
      <c r="Q170">
        <v>24</v>
      </c>
      <c r="R170">
        <v>0</v>
      </c>
      <c r="S170">
        <v>101</v>
      </c>
      <c r="T170">
        <v>-99</v>
      </c>
    </row>
    <row r="171" spans="1:20" x14ac:dyDescent="0.35">
      <c r="A171" s="28" t="s">
        <v>2039</v>
      </c>
      <c r="B171" s="28" t="s">
        <v>985</v>
      </c>
      <c r="C171" s="28" t="s">
        <v>748</v>
      </c>
      <c r="D171" s="28" t="s">
        <v>749</v>
      </c>
      <c r="E171" s="28" t="s">
        <v>750</v>
      </c>
      <c r="F171" s="28" t="s">
        <v>1024</v>
      </c>
      <c r="G171">
        <v>105</v>
      </c>
      <c r="H171">
        <v>36</v>
      </c>
      <c r="I171">
        <v>69</v>
      </c>
      <c r="J171">
        <v>-99</v>
      </c>
      <c r="K171">
        <v>-99</v>
      </c>
      <c r="L171">
        <v>-99</v>
      </c>
      <c r="M171">
        <v>-99</v>
      </c>
      <c r="N171">
        <v>-99</v>
      </c>
      <c r="O171">
        <v>-99</v>
      </c>
      <c r="P171">
        <v>96</v>
      </c>
      <c r="Q171">
        <v>-99</v>
      </c>
      <c r="R171">
        <v>0</v>
      </c>
      <c r="S171">
        <v>16</v>
      </c>
      <c r="T171">
        <v>-99</v>
      </c>
    </row>
    <row r="172" spans="1:20" x14ac:dyDescent="0.35">
      <c r="A172" s="28" t="s">
        <v>2039</v>
      </c>
      <c r="B172" s="28" t="s">
        <v>985</v>
      </c>
      <c r="C172" s="28" t="s">
        <v>781</v>
      </c>
      <c r="D172" s="28" t="s">
        <v>782</v>
      </c>
      <c r="E172" s="28" t="s">
        <v>783</v>
      </c>
      <c r="F172" s="28" t="s">
        <v>304</v>
      </c>
      <c r="G172">
        <v>228</v>
      </c>
      <c r="H172">
        <v>32</v>
      </c>
      <c r="I172">
        <v>196</v>
      </c>
      <c r="J172">
        <v>-99</v>
      </c>
      <c r="K172">
        <v>-99</v>
      </c>
      <c r="L172">
        <v>-99</v>
      </c>
      <c r="M172">
        <v>14</v>
      </c>
      <c r="N172">
        <v>-99</v>
      </c>
      <c r="O172">
        <v>11</v>
      </c>
      <c r="P172">
        <v>187</v>
      </c>
      <c r="Q172">
        <v>200</v>
      </c>
      <c r="R172">
        <v>0</v>
      </c>
      <c r="S172">
        <v>57</v>
      </c>
      <c r="T172">
        <v>-99</v>
      </c>
    </row>
    <row r="173" spans="1:20" x14ac:dyDescent="0.35">
      <c r="A173" s="28" t="s">
        <v>2039</v>
      </c>
      <c r="B173" s="28" t="s">
        <v>985</v>
      </c>
      <c r="C173" s="28" t="s">
        <v>790</v>
      </c>
      <c r="D173" s="28" t="s">
        <v>792</v>
      </c>
      <c r="E173" s="28" t="s">
        <v>793</v>
      </c>
      <c r="F173" s="28" t="s">
        <v>1024</v>
      </c>
      <c r="G173">
        <v>72</v>
      </c>
      <c r="H173">
        <v>25</v>
      </c>
      <c r="I173">
        <v>47</v>
      </c>
      <c r="J173">
        <v>-99</v>
      </c>
      <c r="K173">
        <v>-99</v>
      </c>
      <c r="L173">
        <v>-99</v>
      </c>
      <c r="M173">
        <v>11</v>
      </c>
      <c r="N173">
        <v>-99</v>
      </c>
      <c r="O173">
        <v>-99</v>
      </c>
      <c r="P173">
        <v>59</v>
      </c>
      <c r="Q173">
        <v>15</v>
      </c>
      <c r="R173">
        <v>0</v>
      </c>
      <c r="S173">
        <v>-99</v>
      </c>
      <c r="T173">
        <v>-99</v>
      </c>
    </row>
    <row r="174" spans="1:20" x14ac:dyDescent="0.35">
      <c r="A174" s="28" t="s">
        <v>2039</v>
      </c>
      <c r="B174" s="28" t="s">
        <v>985</v>
      </c>
      <c r="C174" s="28" t="s">
        <v>798</v>
      </c>
      <c r="D174" s="28" t="s">
        <v>799</v>
      </c>
      <c r="E174" s="28" t="s">
        <v>800</v>
      </c>
      <c r="F174" s="28" t="s">
        <v>991</v>
      </c>
      <c r="G174">
        <v>234</v>
      </c>
      <c r="H174">
        <v>113</v>
      </c>
      <c r="I174">
        <v>121</v>
      </c>
      <c r="J174">
        <v>-99</v>
      </c>
      <c r="K174">
        <v>-99</v>
      </c>
      <c r="L174">
        <v>-99</v>
      </c>
      <c r="M174">
        <v>12</v>
      </c>
      <c r="N174">
        <v>-99</v>
      </c>
      <c r="O174">
        <v>-99</v>
      </c>
      <c r="P174">
        <v>209</v>
      </c>
      <c r="Q174">
        <v>-99</v>
      </c>
      <c r="R174">
        <v>0</v>
      </c>
      <c r="S174">
        <v>48</v>
      </c>
      <c r="T174">
        <v>-99</v>
      </c>
    </row>
    <row r="175" spans="1:20" x14ac:dyDescent="0.35">
      <c r="A175" s="28" t="s">
        <v>2039</v>
      </c>
      <c r="B175" s="28" t="s">
        <v>985</v>
      </c>
      <c r="C175" s="28" t="s">
        <v>803</v>
      </c>
      <c r="D175" s="28" t="s">
        <v>805</v>
      </c>
      <c r="E175" s="28" t="s">
        <v>806</v>
      </c>
      <c r="F175" s="28" t="s">
        <v>1008</v>
      </c>
      <c r="G175">
        <v>101</v>
      </c>
      <c r="H175">
        <v>36</v>
      </c>
      <c r="I175">
        <v>65</v>
      </c>
      <c r="J175">
        <v>-99</v>
      </c>
      <c r="K175">
        <v>-99</v>
      </c>
      <c r="L175">
        <v>-99</v>
      </c>
      <c r="M175">
        <v>11</v>
      </c>
      <c r="N175">
        <v>-99</v>
      </c>
      <c r="O175">
        <v>-99</v>
      </c>
      <c r="P175">
        <v>83</v>
      </c>
      <c r="Q175">
        <v>13</v>
      </c>
      <c r="R175">
        <v>0</v>
      </c>
      <c r="S175">
        <v>18</v>
      </c>
      <c r="T175">
        <v>-99</v>
      </c>
    </row>
    <row r="176" spans="1:20" x14ac:dyDescent="0.35">
      <c r="A176" s="28" t="s">
        <v>2039</v>
      </c>
      <c r="B176" s="28" t="s">
        <v>985</v>
      </c>
      <c r="C176" s="28" t="s">
        <v>815</v>
      </c>
      <c r="D176" s="28" t="s">
        <v>816</v>
      </c>
      <c r="E176" s="28" t="s">
        <v>817</v>
      </c>
      <c r="F176" s="28" t="s">
        <v>1017</v>
      </c>
      <c r="G176">
        <v>136</v>
      </c>
      <c r="H176">
        <v>62</v>
      </c>
      <c r="I176">
        <v>74</v>
      </c>
      <c r="J176">
        <v>-99</v>
      </c>
      <c r="K176">
        <v>-99</v>
      </c>
      <c r="L176">
        <v>-99</v>
      </c>
      <c r="M176">
        <v>-99</v>
      </c>
      <c r="N176">
        <v>-99</v>
      </c>
      <c r="O176">
        <v>11</v>
      </c>
      <c r="P176">
        <v>109</v>
      </c>
      <c r="Q176">
        <v>23</v>
      </c>
      <c r="R176">
        <v>0</v>
      </c>
      <c r="S176">
        <v>28</v>
      </c>
      <c r="T176">
        <v>-99</v>
      </c>
    </row>
    <row r="177" spans="1:20" x14ac:dyDescent="0.35">
      <c r="A177" s="28" t="s">
        <v>2039</v>
      </c>
      <c r="B177" s="28" t="s">
        <v>985</v>
      </c>
      <c r="C177" s="28" t="s">
        <v>826</v>
      </c>
      <c r="D177" s="28" t="s">
        <v>828</v>
      </c>
      <c r="E177" s="28" t="s">
        <v>829</v>
      </c>
      <c r="F177" s="28" t="s">
        <v>1017</v>
      </c>
      <c r="G177">
        <v>76</v>
      </c>
      <c r="H177">
        <v>39</v>
      </c>
      <c r="I177">
        <v>37</v>
      </c>
      <c r="J177">
        <v>-99</v>
      </c>
      <c r="K177">
        <v>-99</v>
      </c>
      <c r="L177">
        <v>-99</v>
      </c>
      <c r="M177">
        <v>-99</v>
      </c>
      <c r="N177">
        <v>-99</v>
      </c>
      <c r="O177">
        <v>-99</v>
      </c>
      <c r="P177">
        <v>66</v>
      </c>
      <c r="Q177">
        <v>13</v>
      </c>
      <c r="R177">
        <v>0</v>
      </c>
      <c r="S177">
        <v>25</v>
      </c>
      <c r="T177">
        <v>-99</v>
      </c>
    </row>
    <row r="178" spans="1:20" x14ac:dyDescent="0.35">
      <c r="A178" s="28" t="s">
        <v>2039</v>
      </c>
      <c r="B178" s="28" t="s">
        <v>985</v>
      </c>
      <c r="C178" s="28" t="s">
        <v>838</v>
      </c>
      <c r="D178" s="28" t="s">
        <v>839</v>
      </c>
      <c r="E178" s="28" t="s">
        <v>840</v>
      </c>
      <c r="F178" s="28" t="s">
        <v>1017</v>
      </c>
      <c r="G178">
        <v>31</v>
      </c>
      <c r="H178">
        <v>11</v>
      </c>
      <c r="I178">
        <v>20</v>
      </c>
      <c r="J178">
        <v>-99</v>
      </c>
      <c r="K178">
        <v>-99</v>
      </c>
      <c r="L178">
        <v>-99</v>
      </c>
      <c r="M178">
        <v>-99</v>
      </c>
      <c r="N178">
        <v>-99</v>
      </c>
      <c r="O178">
        <v>-99</v>
      </c>
      <c r="P178">
        <v>26</v>
      </c>
      <c r="Q178">
        <v>-99</v>
      </c>
      <c r="R178">
        <v>0</v>
      </c>
      <c r="S178">
        <v>11</v>
      </c>
      <c r="T178">
        <v>-99</v>
      </c>
    </row>
    <row r="179" spans="1:20" x14ac:dyDescent="0.35">
      <c r="A179" s="28" t="s">
        <v>2039</v>
      </c>
      <c r="B179" s="28" t="s">
        <v>985</v>
      </c>
      <c r="C179" s="28" t="s">
        <v>280</v>
      </c>
      <c r="D179" s="28" t="s">
        <v>281</v>
      </c>
      <c r="E179" s="28" t="s">
        <v>282</v>
      </c>
      <c r="F179" s="28" t="s">
        <v>998</v>
      </c>
      <c r="G179">
        <v>1277</v>
      </c>
      <c r="H179">
        <v>571</v>
      </c>
      <c r="I179">
        <v>706</v>
      </c>
      <c r="J179">
        <v>-99</v>
      </c>
      <c r="K179">
        <v>-99</v>
      </c>
      <c r="L179">
        <v>14</v>
      </c>
      <c r="M179">
        <v>163</v>
      </c>
      <c r="N179">
        <v>15</v>
      </c>
      <c r="O179">
        <v>19</v>
      </c>
      <c r="P179">
        <v>1056</v>
      </c>
      <c r="Q179">
        <v>177</v>
      </c>
      <c r="R179">
        <v>0</v>
      </c>
      <c r="S179">
        <v>385</v>
      </c>
      <c r="T179">
        <v>25</v>
      </c>
    </row>
    <row r="180" spans="1:20" x14ac:dyDescent="0.35">
      <c r="A180" s="28" t="s">
        <v>2039</v>
      </c>
      <c r="B180" s="28" t="s">
        <v>985</v>
      </c>
      <c r="C180" s="28" t="s">
        <v>849</v>
      </c>
      <c r="D180" s="28" t="s">
        <v>850</v>
      </c>
      <c r="E180" s="28" t="s">
        <v>851</v>
      </c>
      <c r="F180" s="28" t="s">
        <v>1006</v>
      </c>
      <c r="G180">
        <v>701</v>
      </c>
      <c r="H180">
        <v>234</v>
      </c>
      <c r="I180">
        <v>467</v>
      </c>
      <c r="J180">
        <v>39</v>
      </c>
      <c r="K180">
        <v>-99</v>
      </c>
      <c r="L180">
        <v>-99</v>
      </c>
      <c r="M180">
        <v>72</v>
      </c>
      <c r="N180">
        <v>-99</v>
      </c>
      <c r="O180">
        <v>11</v>
      </c>
      <c r="P180">
        <v>571</v>
      </c>
      <c r="Q180">
        <v>63</v>
      </c>
      <c r="R180">
        <v>0</v>
      </c>
      <c r="S180">
        <v>335</v>
      </c>
      <c r="T180">
        <v>-99</v>
      </c>
    </row>
    <row r="181" spans="1:20" x14ac:dyDescent="0.35">
      <c r="A181" s="28" t="s">
        <v>2039</v>
      </c>
      <c r="B181" s="28" t="s">
        <v>985</v>
      </c>
      <c r="C181" s="28" t="s">
        <v>852</v>
      </c>
      <c r="D181" s="28" t="s">
        <v>854</v>
      </c>
      <c r="E181" s="28" t="s">
        <v>855</v>
      </c>
      <c r="F181" s="28" t="s">
        <v>1017</v>
      </c>
      <c r="G181">
        <v>25</v>
      </c>
      <c r="H181">
        <v>14</v>
      </c>
      <c r="I181">
        <v>11</v>
      </c>
      <c r="J181">
        <v>17</v>
      </c>
      <c r="K181">
        <v>-99</v>
      </c>
      <c r="L181">
        <v>-99</v>
      </c>
      <c r="M181">
        <v>-99</v>
      </c>
      <c r="N181">
        <v>-99</v>
      </c>
      <c r="O181">
        <v>-99</v>
      </c>
      <c r="P181">
        <v>-99</v>
      </c>
      <c r="Q181">
        <v>-99</v>
      </c>
      <c r="R181">
        <v>0</v>
      </c>
      <c r="S181">
        <v>12</v>
      </c>
      <c r="T181">
        <v>-99</v>
      </c>
    </row>
    <row r="182" spans="1:20" x14ac:dyDescent="0.35">
      <c r="A182" s="28" t="s">
        <v>2039</v>
      </c>
      <c r="B182" s="28" t="s">
        <v>985</v>
      </c>
      <c r="C182" s="28" t="s">
        <v>858</v>
      </c>
      <c r="D182" s="28" t="s">
        <v>860</v>
      </c>
      <c r="E182" s="28" t="s">
        <v>861</v>
      </c>
      <c r="F182" s="28" t="s">
        <v>1017</v>
      </c>
      <c r="G182">
        <v>17</v>
      </c>
      <c r="H182">
        <v>-99</v>
      </c>
      <c r="I182">
        <v>-99</v>
      </c>
      <c r="J182">
        <v>-99</v>
      </c>
      <c r="K182">
        <v>-99</v>
      </c>
      <c r="L182">
        <v>-99</v>
      </c>
      <c r="M182">
        <v>-99</v>
      </c>
      <c r="N182">
        <v>-99</v>
      </c>
      <c r="O182">
        <v>-99</v>
      </c>
      <c r="P182">
        <v>15</v>
      </c>
      <c r="Q182">
        <v>-99</v>
      </c>
      <c r="R182">
        <v>0</v>
      </c>
      <c r="S182">
        <v>-99</v>
      </c>
      <c r="T182">
        <v>-99</v>
      </c>
    </row>
    <row r="183" spans="1:20" x14ac:dyDescent="0.35">
      <c r="A183" s="28" t="s">
        <v>2039</v>
      </c>
      <c r="B183" s="28" t="s">
        <v>985</v>
      </c>
      <c r="C183" s="28" t="s">
        <v>862</v>
      </c>
      <c r="D183" s="28" t="s">
        <v>864</v>
      </c>
      <c r="E183" s="28" t="s">
        <v>865</v>
      </c>
      <c r="F183" s="28" t="s">
        <v>1036</v>
      </c>
      <c r="G183">
        <v>491</v>
      </c>
      <c r="H183">
        <v>199</v>
      </c>
      <c r="I183">
        <v>292</v>
      </c>
      <c r="J183">
        <v>-99</v>
      </c>
      <c r="K183">
        <v>29</v>
      </c>
      <c r="L183">
        <v>-99</v>
      </c>
      <c r="M183">
        <v>97</v>
      </c>
      <c r="N183">
        <v>-99</v>
      </c>
      <c r="O183">
        <v>17</v>
      </c>
      <c r="P183">
        <v>338</v>
      </c>
      <c r="Q183">
        <v>-99</v>
      </c>
      <c r="R183">
        <v>0</v>
      </c>
      <c r="S183">
        <v>101</v>
      </c>
      <c r="T183">
        <v>-99</v>
      </c>
    </row>
    <row r="184" spans="1:20" x14ac:dyDescent="0.35">
      <c r="A184" s="28" t="s">
        <v>2039</v>
      </c>
      <c r="B184" s="28" t="s">
        <v>985</v>
      </c>
      <c r="C184" s="28" t="s">
        <v>868</v>
      </c>
      <c r="D184" s="28" t="s">
        <v>869</v>
      </c>
      <c r="E184" s="28" t="s">
        <v>870</v>
      </c>
      <c r="F184" s="28" t="s">
        <v>271</v>
      </c>
      <c r="G184">
        <v>510</v>
      </c>
      <c r="H184">
        <v>113</v>
      </c>
      <c r="I184">
        <v>397</v>
      </c>
      <c r="J184">
        <v>-99</v>
      </c>
      <c r="K184">
        <v>-99</v>
      </c>
      <c r="L184">
        <v>-99</v>
      </c>
      <c r="M184">
        <v>102</v>
      </c>
      <c r="N184">
        <v>14</v>
      </c>
      <c r="O184">
        <v>21</v>
      </c>
      <c r="P184">
        <v>358</v>
      </c>
      <c r="Q184">
        <v>85</v>
      </c>
      <c r="R184">
        <v>0</v>
      </c>
      <c r="S184">
        <v>178</v>
      </c>
      <c r="T184">
        <v>14</v>
      </c>
    </row>
    <row r="185" spans="1:20" x14ac:dyDescent="0.35">
      <c r="A185" s="28" t="s">
        <v>2039</v>
      </c>
      <c r="B185" s="28" t="s">
        <v>985</v>
      </c>
      <c r="C185" s="28" t="s">
        <v>494</v>
      </c>
      <c r="D185" s="28" t="s">
        <v>495</v>
      </c>
      <c r="E185" s="28" t="s">
        <v>496</v>
      </c>
      <c r="F185" s="28" t="s">
        <v>1008</v>
      </c>
      <c r="G185">
        <v>-99</v>
      </c>
      <c r="H185">
        <v>-99</v>
      </c>
      <c r="I185">
        <v>-99</v>
      </c>
      <c r="J185">
        <v>-99</v>
      </c>
      <c r="K185">
        <v>-99</v>
      </c>
      <c r="L185">
        <v>-99</v>
      </c>
      <c r="M185">
        <v>-99</v>
      </c>
      <c r="N185">
        <v>-99</v>
      </c>
      <c r="O185">
        <v>-99</v>
      </c>
      <c r="P185">
        <v>-99</v>
      </c>
      <c r="Q185">
        <v>-99</v>
      </c>
      <c r="R185">
        <v>0</v>
      </c>
      <c r="S185">
        <v>-99</v>
      </c>
      <c r="T185">
        <v>-99</v>
      </c>
    </row>
    <row r="186" spans="1:20" x14ac:dyDescent="0.35">
      <c r="A186" s="28" t="s">
        <v>2039</v>
      </c>
      <c r="B186" s="28" t="s">
        <v>985</v>
      </c>
      <c r="C186" s="28" t="s">
        <v>874</v>
      </c>
      <c r="D186" s="28" t="s">
        <v>876</v>
      </c>
      <c r="E186" s="28" t="s">
        <v>877</v>
      </c>
      <c r="F186" s="28" t="s">
        <v>998</v>
      </c>
      <c r="G186">
        <v>585</v>
      </c>
      <c r="H186">
        <v>250</v>
      </c>
      <c r="I186">
        <v>335</v>
      </c>
      <c r="J186">
        <v>-99</v>
      </c>
      <c r="K186">
        <v>-99</v>
      </c>
      <c r="L186">
        <v>19</v>
      </c>
      <c r="M186">
        <v>36</v>
      </c>
      <c r="N186">
        <v>-99</v>
      </c>
      <c r="O186">
        <v>10</v>
      </c>
      <c r="P186">
        <v>504</v>
      </c>
      <c r="Q186">
        <v>102</v>
      </c>
      <c r="R186">
        <v>0</v>
      </c>
      <c r="S186">
        <v>239</v>
      </c>
      <c r="T186">
        <v>-99</v>
      </c>
    </row>
    <row r="187" spans="1:20" x14ac:dyDescent="0.35">
      <c r="A187" s="28" t="s">
        <v>2039</v>
      </c>
      <c r="B187" s="28" t="s">
        <v>985</v>
      </c>
      <c r="C187" s="28" t="s">
        <v>882</v>
      </c>
      <c r="D187" s="28" t="s">
        <v>884</v>
      </c>
      <c r="E187" s="28" t="s">
        <v>885</v>
      </c>
      <c r="F187" s="28" t="s">
        <v>1036</v>
      </c>
      <c r="G187">
        <v>258</v>
      </c>
      <c r="H187">
        <v>79</v>
      </c>
      <c r="I187">
        <v>179</v>
      </c>
      <c r="J187">
        <v>-99</v>
      </c>
      <c r="K187">
        <v>-99</v>
      </c>
      <c r="L187">
        <v>-99</v>
      </c>
      <c r="M187">
        <v>-99</v>
      </c>
      <c r="N187">
        <v>-99</v>
      </c>
      <c r="O187">
        <v>-99</v>
      </c>
      <c r="P187">
        <v>254</v>
      </c>
      <c r="Q187">
        <v>19</v>
      </c>
      <c r="R187">
        <v>0</v>
      </c>
      <c r="S187">
        <v>201</v>
      </c>
      <c r="T187">
        <v>-99</v>
      </c>
    </row>
    <row r="188" spans="1:20" x14ac:dyDescent="0.35">
      <c r="A188" s="28" t="s">
        <v>2039</v>
      </c>
      <c r="B188" s="28" t="s">
        <v>985</v>
      </c>
      <c r="C188" s="28" t="s">
        <v>886</v>
      </c>
      <c r="D188" s="28" t="s">
        <v>888</v>
      </c>
      <c r="E188" s="28" t="s">
        <v>889</v>
      </c>
      <c r="F188" s="28" t="s">
        <v>1017</v>
      </c>
      <c r="G188">
        <v>137</v>
      </c>
      <c r="H188">
        <v>64</v>
      </c>
      <c r="I188">
        <v>73</v>
      </c>
      <c r="J188">
        <v>-99</v>
      </c>
      <c r="K188">
        <v>-99</v>
      </c>
      <c r="L188">
        <v>-99</v>
      </c>
      <c r="M188">
        <v>15</v>
      </c>
      <c r="N188">
        <v>-99</v>
      </c>
      <c r="O188">
        <v>-99</v>
      </c>
      <c r="P188">
        <v>121</v>
      </c>
      <c r="Q188">
        <v>31</v>
      </c>
      <c r="R188">
        <v>0</v>
      </c>
      <c r="S188">
        <v>45</v>
      </c>
      <c r="T188">
        <v>-99</v>
      </c>
    </row>
    <row r="189" spans="1:20" x14ac:dyDescent="0.35">
      <c r="A189" s="28" t="s">
        <v>2039</v>
      </c>
      <c r="B189" s="28" t="s">
        <v>985</v>
      </c>
      <c r="C189" s="28" t="s">
        <v>896</v>
      </c>
      <c r="D189" s="28" t="s">
        <v>898</v>
      </c>
      <c r="E189" s="28" t="s">
        <v>899</v>
      </c>
      <c r="F189" s="28" t="s">
        <v>1024</v>
      </c>
      <c r="G189">
        <v>37</v>
      </c>
      <c r="H189">
        <v>-99</v>
      </c>
      <c r="I189">
        <v>30</v>
      </c>
      <c r="J189">
        <v>-99</v>
      </c>
      <c r="K189">
        <v>-99</v>
      </c>
      <c r="L189">
        <v>-99</v>
      </c>
      <c r="M189">
        <v>-99</v>
      </c>
      <c r="N189">
        <v>-99</v>
      </c>
      <c r="O189">
        <v>-99</v>
      </c>
      <c r="P189">
        <v>30</v>
      </c>
      <c r="Q189">
        <v>15</v>
      </c>
      <c r="R189">
        <v>0</v>
      </c>
      <c r="S189">
        <v>-99</v>
      </c>
      <c r="T189">
        <v>-99</v>
      </c>
    </row>
    <row r="190" spans="1:20" x14ac:dyDescent="0.35">
      <c r="A190" s="28" t="s">
        <v>2039</v>
      </c>
      <c r="B190" s="28" t="s">
        <v>985</v>
      </c>
      <c r="C190" s="28" t="s">
        <v>902</v>
      </c>
      <c r="D190" s="28" t="s">
        <v>903</v>
      </c>
      <c r="E190" s="28" t="s">
        <v>904</v>
      </c>
      <c r="F190" s="28" t="s">
        <v>998</v>
      </c>
      <c r="G190">
        <v>265</v>
      </c>
      <c r="H190">
        <v>38</v>
      </c>
      <c r="I190">
        <v>227</v>
      </c>
      <c r="J190">
        <v>-99</v>
      </c>
      <c r="K190">
        <v>-99</v>
      </c>
      <c r="L190">
        <v>-99</v>
      </c>
      <c r="M190">
        <v>37</v>
      </c>
      <c r="N190">
        <v>-99</v>
      </c>
      <c r="O190">
        <v>-99</v>
      </c>
      <c r="P190">
        <v>219</v>
      </c>
      <c r="Q190">
        <v>20</v>
      </c>
      <c r="R190">
        <v>0</v>
      </c>
      <c r="S190">
        <v>67</v>
      </c>
      <c r="T190">
        <v>14</v>
      </c>
    </row>
    <row r="191" spans="1:20" x14ac:dyDescent="0.35">
      <c r="A191" s="28" t="s">
        <v>2039</v>
      </c>
      <c r="B191" s="28" t="s">
        <v>985</v>
      </c>
      <c r="C191" s="28" t="s">
        <v>354</v>
      </c>
      <c r="D191" s="28" t="s">
        <v>355</v>
      </c>
      <c r="E191" s="28" t="s">
        <v>356</v>
      </c>
      <c r="F191" s="28" t="s">
        <v>370</v>
      </c>
      <c r="G191">
        <v>1040</v>
      </c>
      <c r="H191">
        <v>242</v>
      </c>
      <c r="I191">
        <v>798</v>
      </c>
      <c r="J191">
        <v>22</v>
      </c>
      <c r="K191">
        <v>11</v>
      </c>
      <c r="L191">
        <v>10</v>
      </c>
      <c r="M191">
        <v>142</v>
      </c>
      <c r="N191">
        <v>21</v>
      </c>
      <c r="O191">
        <v>17</v>
      </c>
      <c r="P191">
        <v>817</v>
      </c>
      <c r="Q191">
        <v>117</v>
      </c>
      <c r="R191">
        <v>0</v>
      </c>
      <c r="S191">
        <v>326</v>
      </c>
      <c r="T191">
        <v>31</v>
      </c>
    </row>
    <row r="192" spans="1:20" x14ac:dyDescent="0.35">
      <c r="A192" s="28" t="s">
        <v>2039</v>
      </c>
      <c r="B192" s="28" t="s">
        <v>985</v>
      </c>
      <c r="C192" s="28" t="s">
        <v>907</v>
      </c>
      <c r="D192" s="28" t="s">
        <v>908</v>
      </c>
      <c r="E192" s="28" t="s">
        <v>909</v>
      </c>
      <c r="F192" s="28" t="s">
        <v>994</v>
      </c>
      <c r="G192">
        <v>59</v>
      </c>
      <c r="H192">
        <v>22</v>
      </c>
      <c r="I192">
        <v>37</v>
      </c>
      <c r="J192">
        <v>-99</v>
      </c>
      <c r="K192">
        <v>-99</v>
      </c>
      <c r="L192">
        <v>-99</v>
      </c>
      <c r="M192">
        <v>-99</v>
      </c>
      <c r="N192">
        <v>-99</v>
      </c>
      <c r="O192">
        <v>-99</v>
      </c>
      <c r="P192">
        <v>50</v>
      </c>
      <c r="Q192">
        <v>-99</v>
      </c>
      <c r="R192">
        <v>0</v>
      </c>
      <c r="S192">
        <v>19</v>
      </c>
      <c r="T192">
        <v>-99</v>
      </c>
    </row>
    <row r="193" spans="1:20" x14ac:dyDescent="0.35">
      <c r="A193" s="28" t="s">
        <v>2039</v>
      </c>
      <c r="B193" s="28" t="s">
        <v>985</v>
      </c>
      <c r="C193" s="28" t="s">
        <v>285</v>
      </c>
      <c r="D193" s="28" t="s">
        <v>286</v>
      </c>
      <c r="E193" s="28" t="s">
        <v>287</v>
      </c>
      <c r="F193" s="28" t="s">
        <v>276</v>
      </c>
      <c r="G193">
        <v>1925</v>
      </c>
      <c r="H193">
        <v>716</v>
      </c>
      <c r="I193">
        <v>1209</v>
      </c>
      <c r="J193">
        <v>-99</v>
      </c>
      <c r="K193">
        <v>18</v>
      </c>
      <c r="L193">
        <v>16</v>
      </c>
      <c r="M193">
        <v>259</v>
      </c>
      <c r="N193">
        <v>13</v>
      </c>
      <c r="O193">
        <v>61</v>
      </c>
      <c r="P193">
        <v>1551</v>
      </c>
      <c r="Q193">
        <v>181</v>
      </c>
      <c r="R193">
        <v>0</v>
      </c>
      <c r="S193">
        <v>519</v>
      </c>
      <c r="T193">
        <v>32</v>
      </c>
    </row>
    <row r="194" spans="1:20" x14ac:dyDescent="0.35">
      <c r="A194" s="28" t="s">
        <v>2040</v>
      </c>
      <c r="B194" s="28" t="s">
        <v>985</v>
      </c>
      <c r="C194" s="28" t="s">
        <v>210</v>
      </c>
      <c r="D194" s="28" t="s">
        <v>212</v>
      </c>
      <c r="E194" s="28" t="s">
        <v>213</v>
      </c>
      <c r="F194" s="28" t="s">
        <v>994</v>
      </c>
      <c r="G194">
        <v>193</v>
      </c>
      <c r="H194">
        <v>68</v>
      </c>
      <c r="I194">
        <v>125</v>
      </c>
      <c r="J194">
        <v>-99</v>
      </c>
      <c r="K194">
        <v>26</v>
      </c>
      <c r="L194">
        <v>-99</v>
      </c>
      <c r="M194">
        <v>31</v>
      </c>
      <c r="N194">
        <v>15</v>
      </c>
      <c r="O194">
        <v>-99</v>
      </c>
      <c r="P194">
        <v>104</v>
      </c>
      <c r="Q194">
        <v>10</v>
      </c>
      <c r="R194">
        <v>0</v>
      </c>
      <c r="S194">
        <v>36</v>
      </c>
      <c r="T194">
        <v>-99</v>
      </c>
    </row>
    <row r="195" spans="1:20" x14ac:dyDescent="0.35">
      <c r="A195" s="28" t="s">
        <v>2040</v>
      </c>
      <c r="B195" s="28" t="s">
        <v>985</v>
      </c>
      <c r="C195" s="28" t="s">
        <v>196</v>
      </c>
      <c r="D195" s="28" t="s">
        <v>197</v>
      </c>
      <c r="E195" s="28" t="s">
        <v>198</v>
      </c>
      <c r="F195" s="28" t="s">
        <v>304</v>
      </c>
      <c r="G195">
        <v>4089</v>
      </c>
      <c r="H195">
        <v>1334</v>
      </c>
      <c r="I195">
        <v>2755</v>
      </c>
      <c r="J195">
        <v>17</v>
      </c>
      <c r="K195">
        <v>43</v>
      </c>
      <c r="L195">
        <v>31</v>
      </c>
      <c r="M195">
        <v>498</v>
      </c>
      <c r="N195">
        <v>53</v>
      </c>
      <c r="O195">
        <v>135</v>
      </c>
      <c r="P195">
        <v>3312</v>
      </c>
      <c r="Q195">
        <v>312</v>
      </c>
      <c r="R195">
        <v>0</v>
      </c>
      <c r="S195">
        <v>746</v>
      </c>
      <c r="T195">
        <v>112</v>
      </c>
    </row>
    <row r="196" spans="1:20" x14ac:dyDescent="0.35">
      <c r="A196" s="28" t="s">
        <v>2040</v>
      </c>
      <c r="B196" s="28" t="s">
        <v>985</v>
      </c>
      <c r="C196" s="28" t="s">
        <v>224</v>
      </c>
      <c r="D196" s="28" t="s">
        <v>226</v>
      </c>
      <c r="E196" s="28" t="s">
        <v>227</v>
      </c>
      <c r="F196" s="28" t="s">
        <v>1024</v>
      </c>
      <c r="G196">
        <v>137</v>
      </c>
      <c r="H196">
        <v>52</v>
      </c>
      <c r="I196">
        <v>85</v>
      </c>
      <c r="J196">
        <v>-99</v>
      </c>
      <c r="K196">
        <v>-99</v>
      </c>
      <c r="L196">
        <v>-99</v>
      </c>
      <c r="M196">
        <v>16</v>
      </c>
      <c r="N196">
        <v>-99</v>
      </c>
      <c r="O196">
        <v>-99</v>
      </c>
      <c r="P196">
        <v>109</v>
      </c>
      <c r="Q196">
        <v>26</v>
      </c>
      <c r="R196">
        <v>0</v>
      </c>
      <c r="S196">
        <v>34</v>
      </c>
      <c r="T196">
        <v>-99</v>
      </c>
    </row>
    <row r="197" spans="1:20" x14ac:dyDescent="0.35">
      <c r="A197" s="28" t="s">
        <v>2040</v>
      </c>
      <c r="B197" s="28" t="s">
        <v>985</v>
      </c>
      <c r="C197" s="28" t="s">
        <v>232</v>
      </c>
      <c r="D197" s="28" t="s">
        <v>234</v>
      </c>
      <c r="E197" s="28" t="s">
        <v>235</v>
      </c>
      <c r="F197" s="28" t="s">
        <v>1008</v>
      </c>
      <c r="G197">
        <v>67</v>
      </c>
      <c r="H197">
        <v>25</v>
      </c>
      <c r="I197">
        <v>42</v>
      </c>
      <c r="J197">
        <v>-99</v>
      </c>
      <c r="K197">
        <v>-99</v>
      </c>
      <c r="L197">
        <v>-99</v>
      </c>
      <c r="M197">
        <v>17</v>
      </c>
      <c r="N197">
        <v>-99</v>
      </c>
      <c r="O197">
        <v>-99</v>
      </c>
      <c r="P197">
        <v>47</v>
      </c>
      <c r="Q197">
        <v>14</v>
      </c>
      <c r="R197">
        <v>0</v>
      </c>
      <c r="S197">
        <v>27</v>
      </c>
      <c r="T197">
        <v>-99</v>
      </c>
    </row>
    <row r="198" spans="1:20" x14ac:dyDescent="0.35">
      <c r="A198" s="28" t="s">
        <v>2040</v>
      </c>
      <c r="B198" s="28" t="s">
        <v>985</v>
      </c>
      <c r="C198" s="28" t="s">
        <v>238</v>
      </c>
      <c r="D198" s="28" t="s">
        <v>239</v>
      </c>
      <c r="E198" s="28" t="s">
        <v>240</v>
      </c>
      <c r="F198" s="28" t="s">
        <v>1008</v>
      </c>
      <c r="G198">
        <v>-99</v>
      </c>
      <c r="H198">
        <v>-99</v>
      </c>
      <c r="I198">
        <v>-99</v>
      </c>
      <c r="J198">
        <v>-99</v>
      </c>
      <c r="K198">
        <v>-99</v>
      </c>
      <c r="L198">
        <v>-99</v>
      </c>
      <c r="M198">
        <v>-99</v>
      </c>
      <c r="N198">
        <v>-99</v>
      </c>
      <c r="O198">
        <v>-99</v>
      </c>
      <c r="P198">
        <v>-99</v>
      </c>
      <c r="Q198">
        <v>-99</v>
      </c>
      <c r="R198">
        <v>0</v>
      </c>
      <c r="S198">
        <v>-99</v>
      </c>
      <c r="T198">
        <v>-99</v>
      </c>
    </row>
    <row r="199" spans="1:20" x14ac:dyDescent="0.35">
      <c r="A199" s="28" t="s">
        <v>2040</v>
      </c>
      <c r="B199" s="28" t="s">
        <v>985</v>
      </c>
      <c r="C199" s="28" t="s">
        <v>243</v>
      </c>
      <c r="D199" s="28" t="s">
        <v>244</v>
      </c>
      <c r="E199" s="28" t="s">
        <v>245</v>
      </c>
      <c r="F199" s="28" t="s">
        <v>1008</v>
      </c>
      <c r="G199">
        <v>39</v>
      </c>
      <c r="H199">
        <v>19</v>
      </c>
      <c r="I199">
        <v>20</v>
      </c>
      <c r="J199">
        <v>-99</v>
      </c>
      <c r="K199">
        <v>-99</v>
      </c>
      <c r="L199">
        <v>-99</v>
      </c>
      <c r="M199">
        <v>-99</v>
      </c>
      <c r="N199">
        <v>-99</v>
      </c>
      <c r="O199">
        <v>-99</v>
      </c>
      <c r="P199">
        <v>36</v>
      </c>
      <c r="Q199">
        <v>-99</v>
      </c>
      <c r="R199">
        <v>0</v>
      </c>
      <c r="S199">
        <v>-99</v>
      </c>
      <c r="T199">
        <v>-99</v>
      </c>
    </row>
    <row r="200" spans="1:20" x14ac:dyDescent="0.35">
      <c r="A200" s="28" t="s">
        <v>2040</v>
      </c>
      <c r="B200" s="28" t="s">
        <v>985</v>
      </c>
      <c r="C200" s="28" t="s">
        <v>248</v>
      </c>
      <c r="D200" s="28" t="s">
        <v>250</v>
      </c>
      <c r="E200" s="28" t="s">
        <v>251</v>
      </c>
      <c r="F200" s="28" t="s">
        <v>1008</v>
      </c>
      <c r="G200">
        <v>22</v>
      </c>
      <c r="H200">
        <v>-99</v>
      </c>
      <c r="I200">
        <v>15</v>
      </c>
      <c r="J200">
        <v>-99</v>
      </c>
      <c r="K200">
        <v>-99</v>
      </c>
      <c r="L200">
        <v>-99</v>
      </c>
      <c r="M200">
        <v>-99</v>
      </c>
      <c r="N200">
        <v>-99</v>
      </c>
      <c r="O200">
        <v>-99</v>
      </c>
      <c r="P200">
        <v>21</v>
      </c>
      <c r="Q200">
        <v>-99</v>
      </c>
      <c r="R200">
        <v>0</v>
      </c>
      <c r="S200">
        <v>-99</v>
      </c>
      <c r="T200">
        <v>-99</v>
      </c>
    </row>
    <row r="201" spans="1:20" x14ac:dyDescent="0.35">
      <c r="A201" s="28" t="s">
        <v>2040</v>
      </c>
      <c r="B201" s="28" t="s">
        <v>985</v>
      </c>
      <c r="C201" s="28" t="s">
        <v>259</v>
      </c>
      <c r="D201" s="28" t="s">
        <v>261</v>
      </c>
      <c r="E201" s="28" t="s">
        <v>262</v>
      </c>
      <c r="F201" s="28" t="s">
        <v>1024</v>
      </c>
      <c r="G201">
        <v>122</v>
      </c>
      <c r="H201">
        <v>43</v>
      </c>
      <c r="I201">
        <v>79</v>
      </c>
      <c r="J201">
        <v>-99</v>
      </c>
      <c r="K201">
        <v>27</v>
      </c>
      <c r="L201">
        <v>-99</v>
      </c>
      <c r="M201">
        <v>17</v>
      </c>
      <c r="N201">
        <v>-99</v>
      </c>
      <c r="O201">
        <v>-99</v>
      </c>
      <c r="P201">
        <v>69</v>
      </c>
      <c r="Q201">
        <v>22</v>
      </c>
      <c r="R201">
        <v>0</v>
      </c>
      <c r="S201">
        <v>43</v>
      </c>
      <c r="T201">
        <v>-99</v>
      </c>
    </row>
    <row r="202" spans="1:20" x14ac:dyDescent="0.35">
      <c r="A202" s="28" t="s">
        <v>2040</v>
      </c>
      <c r="B202" s="28" t="s">
        <v>985</v>
      </c>
      <c r="C202" s="28" t="s">
        <v>254</v>
      </c>
      <c r="D202" s="28" t="s">
        <v>255</v>
      </c>
      <c r="E202" s="28" t="s">
        <v>256</v>
      </c>
      <c r="F202" s="28" t="s">
        <v>1024</v>
      </c>
      <c r="G202">
        <v>484</v>
      </c>
      <c r="H202">
        <v>114</v>
      </c>
      <c r="I202">
        <v>370</v>
      </c>
      <c r="J202">
        <v>-99</v>
      </c>
      <c r="K202">
        <v>-99</v>
      </c>
      <c r="L202">
        <v>-99</v>
      </c>
      <c r="M202">
        <v>48</v>
      </c>
      <c r="N202">
        <v>-99</v>
      </c>
      <c r="O202">
        <v>-99</v>
      </c>
      <c r="P202">
        <v>424</v>
      </c>
      <c r="Q202">
        <v>33</v>
      </c>
      <c r="R202">
        <v>0</v>
      </c>
      <c r="S202">
        <v>156</v>
      </c>
      <c r="T202">
        <v>-99</v>
      </c>
    </row>
    <row r="203" spans="1:20" x14ac:dyDescent="0.35">
      <c r="A203" s="28" t="s">
        <v>2040</v>
      </c>
      <c r="B203" s="28" t="s">
        <v>985</v>
      </c>
      <c r="C203" s="28" t="s">
        <v>308</v>
      </c>
      <c r="D203" s="28" t="s">
        <v>309</v>
      </c>
      <c r="E203" s="28" t="s">
        <v>310</v>
      </c>
      <c r="F203" s="28" t="s">
        <v>998</v>
      </c>
      <c r="G203">
        <v>679</v>
      </c>
      <c r="H203">
        <v>164</v>
      </c>
      <c r="I203">
        <v>515</v>
      </c>
      <c r="J203">
        <v>-99</v>
      </c>
      <c r="K203">
        <v>-99</v>
      </c>
      <c r="L203">
        <v>-99</v>
      </c>
      <c r="M203">
        <v>72</v>
      </c>
      <c r="N203">
        <v>-99</v>
      </c>
      <c r="O203">
        <v>13</v>
      </c>
      <c r="P203">
        <v>568</v>
      </c>
      <c r="Q203">
        <v>79</v>
      </c>
      <c r="R203">
        <v>0</v>
      </c>
      <c r="S203">
        <v>228</v>
      </c>
      <c r="T203">
        <v>17</v>
      </c>
    </row>
    <row r="204" spans="1:20" x14ac:dyDescent="0.35">
      <c r="A204" s="28" t="s">
        <v>2040</v>
      </c>
      <c r="B204" s="28" t="s">
        <v>985</v>
      </c>
      <c r="C204" s="28" t="s">
        <v>216</v>
      </c>
      <c r="D204" s="28" t="s">
        <v>217</v>
      </c>
      <c r="E204" s="28" t="s">
        <v>218</v>
      </c>
      <c r="F204" s="28" t="s">
        <v>1036</v>
      </c>
      <c r="G204">
        <v>1393</v>
      </c>
      <c r="H204">
        <v>478</v>
      </c>
      <c r="I204">
        <v>915</v>
      </c>
      <c r="J204">
        <v>-99</v>
      </c>
      <c r="K204">
        <v>59</v>
      </c>
      <c r="L204">
        <v>18</v>
      </c>
      <c r="M204">
        <v>240</v>
      </c>
      <c r="N204">
        <v>18</v>
      </c>
      <c r="O204">
        <v>62</v>
      </c>
      <c r="P204">
        <v>993</v>
      </c>
      <c r="Q204">
        <v>108</v>
      </c>
      <c r="R204">
        <v>0</v>
      </c>
      <c r="S204">
        <v>355</v>
      </c>
      <c r="T204">
        <v>87</v>
      </c>
    </row>
    <row r="205" spans="1:20" x14ac:dyDescent="0.35">
      <c r="A205" s="28" t="s">
        <v>2040</v>
      </c>
      <c r="B205" s="28" t="s">
        <v>985</v>
      </c>
      <c r="C205" s="28" t="s">
        <v>320</v>
      </c>
      <c r="D205" s="28" t="s">
        <v>321</v>
      </c>
      <c r="E205" s="28" t="s">
        <v>322</v>
      </c>
      <c r="F205" s="28" t="s">
        <v>1024</v>
      </c>
      <c r="G205">
        <v>208</v>
      </c>
      <c r="H205">
        <v>89</v>
      </c>
      <c r="I205">
        <v>119</v>
      </c>
      <c r="J205">
        <v>-99</v>
      </c>
      <c r="K205">
        <v>-99</v>
      </c>
      <c r="L205">
        <v>-99</v>
      </c>
      <c r="M205">
        <v>35</v>
      </c>
      <c r="N205">
        <v>-99</v>
      </c>
      <c r="O205">
        <v>-99</v>
      </c>
      <c r="P205">
        <v>170</v>
      </c>
      <c r="Q205">
        <v>28</v>
      </c>
      <c r="R205">
        <v>0</v>
      </c>
      <c r="S205">
        <v>77</v>
      </c>
      <c r="T205">
        <v>-99</v>
      </c>
    </row>
    <row r="206" spans="1:20" x14ac:dyDescent="0.35">
      <c r="A206" s="28" t="s">
        <v>2040</v>
      </c>
      <c r="B206" s="28" t="s">
        <v>985</v>
      </c>
      <c r="C206" s="28" t="s">
        <v>338</v>
      </c>
      <c r="D206" s="28" t="s">
        <v>340</v>
      </c>
      <c r="E206" s="28" t="s">
        <v>341</v>
      </c>
      <c r="F206" s="28" t="s">
        <v>1008</v>
      </c>
      <c r="G206">
        <v>28</v>
      </c>
      <c r="H206">
        <v>14</v>
      </c>
      <c r="I206">
        <v>14</v>
      </c>
      <c r="J206">
        <v>-99</v>
      </c>
      <c r="K206">
        <v>-99</v>
      </c>
      <c r="L206">
        <v>-99</v>
      </c>
      <c r="M206">
        <v>14</v>
      </c>
      <c r="N206">
        <v>-99</v>
      </c>
      <c r="O206">
        <v>-99</v>
      </c>
      <c r="P206">
        <v>10</v>
      </c>
      <c r="Q206">
        <v>10</v>
      </c>
      <c r="R206">
        <v>0</v>
      </c>
      <c r="S206">
        <v>12</v>
      </c>
      <c r="T206">
        <v>-99</v>
      </c>
    </row>
    <row r="207" spans="1:20" x14ac:dyDescent="0.35">
      <c r="A207" s="28" t="s">
        <v>2040</v>
      </c>
      <c r="B207" s="28" t="s">
        <v>985</v>
      </c>
      <c r="C207" s="28" t="s">
        <v>290</v>
      </c>
      <c r="D207" s="28" t="s">
        <v>291</v>
      </c>
      <c r="E207" s="28" t="s">
        <v>292</v>
      </c>
      <c r="F207" s="28" t="s">
        <v>304</v>
      </c>
      <c r="G207">
        <v>4652</v>
      </c>
      <c r="H207">
        <v>1742</v>
      </c>
      <c r="I207">
        <v>2910</v>
      </c>
      <c r="J207">
        <v>15</v>
      </c>
      <c r="K207">
        <v>66</v>
      </c>
      <c r="L207">
        <v>57</v>
      </c>
      <c r="M207">
        <v>551</v>
      </c>
      <c r="N207">
        <v>62</v>
      </c>
      <c r="O207">
        <v>132</v>
      </c>
      <c r="P207">
        <v>3769</v>
      </c>
      <c r="Q207">
        <v>446</v>
      </c>
      <c r="R207">
        <v>0</v>
      </c>
      <c r="S207">
        <v>890</v>
      </c>
      <c r="T207">
        <v>148</v>
      </c>
    </row>
    <row r="208" spans="1:20" x14ac:dyDescent="0.35">
      <c r="A208" s="28" t="s">
        <v>2040</v>
      </c>
      <c r="B208" s="28" t="s">
        <v>985</v>
      </c>
      <c r="C208" s="28" t="s">
        <v>221</v>
      </c>
      <c r="D208" s="28" t="s">
        <v>222</v>
      </c>
      <c r="E208" s="28" t="s">
        <v>223</v>
      </c>
      <c r="F208" s="28" t="s">
        <v>1008</v>
      </c>
      <c r="G208">
        <v>16</v>
      </c>
      <c r="H208">
        <v>-99</v>
      </c>
      <c r="I208">
        <v>-99</v>
      </c>
      <c r="J208">
        <v>-99</v>
      </c>
      <c r="K208">
        <v>-99</v>
      </c>
      <c r="L208">
        <v>-99</v>
      </c>
      <c r="M208">
        <v>-99</v>
      </c>
      <c r="N208">
        <v>-99</v>
      </c>
      <c r="O208">
        <v>-99</v>
      </c>
      <c r="P208">
        <v>13</v>
      </c>
      <c r="Q208">
        <v>-99</v>
      </c>
      <c r="R208">
        <v>0</v>
      </c>
      <c r="S208">
        <v>-99</v>
      </c>
      <c r="T208">
        <v>-99</v>
      </c>
    </row>
    <row r="209" spans="1:20" x14ac:dyDescent="0.35">
      <c r="A209" s="28" t="s">
        <v>2040</v>
      </c>
      <c r="B209" s="28" t="s">
        <v>985</v>
      </c>
      <c r="C209" s="28" t="s">
        <v>385</v>
      </c>
      <c r="D209" s="28" t="s">
        <v>387</v>
      </c>
      <c r="E209" s="28" t="s">
        <v>388</v>
      </c>
      <c r="F209" s="28" t="s">
        <v>1008</v>
      </c>
      <c r="G209">
        <v>-99</v>
      </c>
      <c r="H209">
        <v>-99</v>
      </c>
      <c r="I209">
        <v>-99</v>
      </c>
      <c r="J209">
        <v>-99</v>
      </c>
      <c r="K209">
        <v>-99</v>
      </c>
      <c r="L209">
        <v>-99</v>
      </c>
      <c r="M209">
        <v>-99</v>
      </c>
      <c r="N209">
        <v>-99</v>
      </c>
      <c r="O209">
        <v>-99</v>
      </c>
      <c r="P209">
        <v>-99</v>
      </c>
      <c r="Q209">
        <v>-99</v>
      </c>
      <c r="R209">
        <v>0</v>
      </c>
      <c r="S209">
        <v>-99</v>
      </c>
      <c r="T209">
        <v>-99</v>
      </c>
    </row>
    <row r="210" spans="1:20" x14ac:dyDescent="0.35">
      <c r="A210" s="28" t="s">
        <v>2040</v>
      </c>
      <c r="B210" s="28" t="s">
        <v>985</v>
      </c>
      <c r="C210" s="28" t="s">
        <v>400</v>
      </c>
      <c r="D210" s="28" t="s">
        <v>401</v>
      </c>
      <c r="E210" s="28" t="s">
        <v>402</v>
      </c>
      <c r="F210" s="28" t="s">
        <v>1017</v>
      </c>
      <c r="G210">
        <v>72</v>
      </c>
      <c r="H210">
        <v>12</v>
      </c>
      <c r="I210">
        <v>60</v>
      </c>
      <c r="J210">
        <v>-99</v>
      </c>
      <c r="K210">
        <v>-99</v>
      </c>
      <c r="L210">
        <v>-99</v>
      </c>
      <c r="M210">
        <v>-99</v>
      </c>
      <c r="N210">
        <v>-99</v>
      </c>
      <c r="O210">
        <v>-99</v>
      </c>
      <c r="P210">
        <v>68</v>
      </c>
      <c r="Q210">
        <v>13</v>
      </c>
      <c r="R210">
        <v>0</v>
      </c>
      <c r="S210">
        <v>49</v>
      </c>
      <c r="T210">
        <v>-99</v>
      </c>
    </row>
    <row r="211" spans="1:20" x14ac:dyDescent="0.35">
      <c r="A211" s="28" t="s">
        <v>2040</v>
      </c>
      <c r="B211" s="28" t="s">
        <v>985</v>
      </c>
      <c r="C211" s="28" t="s">
        <v>421</v>
      </c>
      <c r="D211" s="28" t="s">
        <v>423</v>
      </c>
      <c r="E211" s="28" t="s">
        <v>424</v>
      </c>
      <c r="F211" s="28" t="s">
        <v>1017</v>
      </c>
      <c r="G211">
        <v>113</v>
      </c>
      <c r="H211">
        <v>43</v>
      </c>
      <c r="I211">
        <v>70</v>
      </c>
      <c r="J211">
        <v>-99</v>
      </c>
      <c r="K211">
        <v>-99</v>
      </c>
      <c r="L211">
        <v>-99</v>
      </c>
      <c r="M211">
        <v>49</v>
      </c>
      <c r="N211">
        <v>-99</v>
      </c>
      <c r="O211">
        <v>-99</v>
      </c>
      <c r="P211">
        <v>58</v>
      </c>
      <c r="Q211">
        <v>12</v>
      </c>
      <c r="R211">
        <v>0</v>
      </c>
      <c r="S211">
        <v>49</v>
      </c>
      <c r="T211">
        <v>17</v>
      </c>
    </row>
    <row r="212" spans="1:20" x14ac:dyDescent="0.35">
      <c r="A212" s="28" t="s">
        <v>2040</v>
      </c>
      <c r="B212" s="28" t="s">
        <v>985</v>
      </c>
      <c r="C212" s="28" t="s">
        <v>303</v>
      </c>
      <c r="D212" s="28" t="s">
        <v>304</v>
      </c>
      <c r="E212" s="28" t="s">
        <v>305</v>
      </c>
      <c r="F212" s="28" t="s">
        <v>1017</v>
      </c>
      <c r="G212">
        <v>48</v>
      </c>
      <c r="H212">
        <v>23</v>
      </c>
      <c r="I212">
        <v>25</v>
      </c>
      <c r="J212">
        <v>-99</v>
      </c>
      <c r="K212">
        <v>-99</v>
      </c>
      <c r="L212">
        <v>-99</v>
      </c>
      <c r="M212">
        <v>-99</v>
      </c>
      <c r="N212">
        <v>-99</v>
      </c>
      <c r="O212">
        <v>-99</v>
      </c>
      <c r="P212">
        <v>45</v>
      </c>
      <c r="Q212">
        <v>-99</v>
      </c>
      <c r="R212">
        <v>0</v>
      </c>
      <c r="S212">
        <v>19</v>
      </c>
      <c r="T212">
        <v>-99</v>
      </c>
    </row>
    <row r="213" spans="1:20" x14ac:dyDescent="0.35">
      <c r="A213" s="28" t="s">
        <v>2040</v>
      </c>
      <c r="B213" s="28" t="s">
        <v>985</v>
      </c>
      <c r="C213" s="28" t="s">
        <v>270</v>
      </c>
      <c r="D213" s="28" t="s">
        <v>271</v>
      </c>
      <c r="E213" s="28" t="s">
        <v>272</v>
      </c>
      <c r="F213" s="28" t="s">
        <v>998</v>
      </c>
      <c r="G213">
        <v>3244</v>
      </c>
      <c r="H213">
        <v>1297</v>
      </c>
      <c r="I213">
        <v>1947</v>
      </c>
      <c r="J213">
        <v>32</v>
      </c>
      <c r="K213">
        <v>152</v>
      </c>
      <c r="L213">
        <v>104</v>
      </c>
      <c r="M213">
        <v>1064</v>
      </c>
      <c r="N213">
        <v>108</v>
      </c>
      <c r="O213">
        <v>41</v>
      </c>
      <c r="P213">
        <v>1744</v>
      </c>
      <c r="Q213">
        <v>335</v>
      </c>
      <c r="R213">
        <v>0</v>
      </c>
      <c r="S213">
        <v>1466</v>
      </c>
      <c r="T213">
        <v>391</v>
      </c>
    </row>
    <row r="214" spans="1:20" x14ac:dyDescent="0.35">
      <c r="A214" s="28" t="s">
        <v>2040</v>
      </c>
      <c r="B214" s="28" t="s">
        <v>985</v>
      </c>
      <c r="C214" s="28" t="s">
        <v>449</v>
      </c>
      <c r="D214" s="28" t="s">
        <v>450</v>
      </c>
      <c r="E214" s="28" t="s">
        <v>451</v>
      </c>
      <c r="F214" s="28" t="s">
        <v>1008</v>
      </c>
      <c r="G214">
        <v>54</v>
      </c>
      <c r="H214">
        <v>26</v>
      </c>
      <c r="I214">
        <v>28</v>
      </c>
      <c r="J214">
        <v>-99</v>
      </c>
      <c r="K214">
        <v>-99</v>
      </c>
      <c r="L214">
        <v>-99</v>
      </c>
      <c r="M214">
        <v>-99</v>
      </c>
      <c r="N214">
        <v>-99</v>
      </c>
      <c r="O214">
        <v>-99</v>
      </c>
      <c r="P214">
        <v>38</v>
      </c>
      <c r="Q214">
        <v>11</v>
      </c>
      <c r="R214">
        <v>0</v>
      </c>
      <c r="S214">
        <v>13</v>
      </c>
      <c r="T214">
        <v>-99</v>
      </c>
    </row>
    <row r="215" spans="1:20" x14ac:dyDescent="0.35">
      <c r="A215" s="28" t="s">
        <v>2040</v>
      </c>
      <c r="B215" s="28" t="s">
        <v>985</v>
      </c>
      <c r="C215" s="28" t="s">
        <v>1034</v>
      </c>
      <c r="D215" s="28" t="s">
        <v>486</v>
      </c>
      <c r="E215" s="28" t="s">
        <v>487</v>
      </c>
      <c r="F215" s="28" t="s">
        <v>1024</v>
      </c>
      <c r="G215">
        <v>18</v>
      </c>
      <c r="H215">
        <v>-99</v>
      </c>
      <c r="I215">
        <v>15</v>
      </c>
      <c r="J215">
        <v>-99</v>
      </c>
      <c r="K215">
        <v>-99</v>
      </c>
      <c r="L215">
        <v>-99</v>
      </c>
      <c r="M215">
        <v>-99</v>
      </c>
      <c r="N215">
        <v>-99</v>
      </c>
      <c r="O215">
        <v>-99</v>
      </c>
      <c r="P215">
        <v>15</v>
      </c>
      <c r="Q215">
        <v>-99</v>
      </c>
      <c r="R215">
        <v>0</v>
      </c>
      <c r="S215">
        <v>-99</v>
      </c>
      <c r="T215">
        <v>-99</v>
      </c>
    </row>
    <row r="216" spans="1:20" x14ac:dyDescent="0.35">
      <c r="A216" s="28" t="s">
        <v>2040</v>
      </c>
      <c r="B216" s="28" t="s">
        <v>985</v>
      </c>
      <c r="C216" s="28" t="s">
        <v>313</v>
      </c>
      <c r="D216" s="28" t="s">
        <v>314</v>
      </c>
      <c r="E216" s="28" t="s">
        <v>315</v>
      </c>
      <c r="F216" s="28" t="s">
        <v>1008</v>
      </c>
      <c r="G216">
        <v>49</v>
      </c>
      <c r="H216">
        <v>20</v>
      </c>
      <c r="I216">
        <v>29</v>
      </c>
      <c r="J216">
        <v>-99</v>
      </c>
      <c r="K216">
        <v>-99</v>
      </c>
      <c r="L216">
        <v>-99</v>
      </c>
      <c r="M216">
        <v>-99</v>
      </c>
      <c r="N216">
        <v>-99</v>
      </c>
      <c r="O216">
        <v>-99</v>
      </c>
      <c r="P216">
        <v>42</v>
      </c>
      <c r="Q216">
        <v>-99</v>
      </c>
      <c r="R216">
        <v>0</v>
      </c>
      <c r="S216">
        <v>14</v>
      </c>
      <c r="T216">
        <v>-99</v>
      </c>
    </row>
    <row r="217" spans="1:20" x14ac:dyDescent="0.35">
      <c r="A217" s="28" t="s">
        <v>2040</v>
      </c>
      <c r="B217" s="28" t="s">
        <v>985</v>
      </c>
      <c r="C217" s="28" t="s">
        <v>488</v>
      </c>
      <c r="D217" s="28" t="s">
        <v>490</v>
      </c>
      <c r="E217" s="28" t="s">
        <v>491</v>
      </c>
      <c r="F217" s="28" t="s">
        <v>1017</v>
      </c>
      <c r="G217">
        <v>83</v>
      </c>
      <c r="H217">
        <v>25</v>
      </c>
      <c r="I217">
        <v>58</v>
      </c>
      <c r="J217">
        <v>-99</v>
      </c>
      <c r="K217">
        <v>-99</v>
      </c>
      <c r="L217">
        <v>-99</v>
      </c>
      <c r="M217">
        <v>25</v>
      </c>
      <c r="N217">
        <v>-99</v>
      </c>
      <c r="O217">
        <v>-99</v>
      </c>
      <c r="P217">
        <v>41</v>
      </c>
      <c r="Q217">
        <v>-99</v>
      </c>
      <c r="R217">
        <v>0</v>
      </c>
      <c r="S217">
        <v>16</v>
      </c>
      <c r="T217">
        <v>-99</v>
      </c>
    </row>
    <row r="218" spans="1:20" x14ac:dyDescent="0.35">
      <c r="A218" s="28" t="s">
        <v>2040</v>
      </c>
      <c r="B218" s="28" t="s">
        <v>985</v>
      </c>
      <c r="C218" s="28" t="s">
        <v>275</v>
      </c>
      <c r="D218" s="28" t="s">
        <v>276</v>
      </c>
      <c r="E218" s="28" t="s">
        <v>277</v>
      </c>
      <c r="F218" s="28" t="s">
        <v>1029</v>
      </c>
      <c r="G218">
        <v>2272</v>
      </c>
      <c r="H218">
        <v>767</v>
      </c>
      <c r="I218">
        <v>1505</v>
      </c>
      <c r="J218">
        <v>-99</v>
      </c>
      <c r="K218">
        <v>56</v>
      </c>
      <c r="L218">
        <v>22</v>
      </c>
      <c r="M218">
        <v>335</v>
      </c>
      <c r="N218">
        <v>38</v>
      </c>
      <c r="O218">
        <v>89</v>
      </c>
      <c r="P218">
        <v>1726</v>
      </c>
      <c r="Q218">
        <v>173</v>
      </c>
      <c r="R218">
        <v>0</v>
      </c>
      <c r="S218">
        <v>410</v>
      </c>
      <c r="T218">
        <v>63</v>
      </c>
    </row>
    <row r="219" spans="1:20" x14ac:dyDescent="0.35">
      <c r="A219" s="28" t="s">
        <v>2040</v>
      </c>
      <c r="B219" s="28" t="s">
        <v>985</v>
      </c>
      <c r="C219" s="28" t="s">
        <v>503</v>
      </c>
      <c r="D219" s="28" t="s">
        <v>504</v>
      </c>
      <c r="E219" s="28" t="s">
        <v>505</v>
      </c>
      <c r="F219" s="28" t="s">
        <v>1017</v>
      </c>
      <c r="G219">
        <v>106</v>
      </c>
      <c r="H219">
        <v>43</v>
      </c>
      <c r="I219">
        <v>63</v>
      </c>
      <c r="J219">
        <v>-99</v>
      </c>
      <c r="K219">
        <v>-99</v>
      </c>
      <c r="L219">
        <v>-99</v>
      </c>
      <c r="M219">
        <v>-99</v>
      </c>
      <c r="N219">
        <v>-99</v>
      </c>
      <c r="O219">
        <v>-99</v>
      </c>
      <c r="P219">
        <v>97</v>
      </c>
      <c r="Q219">
        <v>14</v>
      </c>
      <c r="R219">
        <v>0</v>
      </c>
      <c r="S219">
        <v>51</v>
      </c>
      <c r="T219">
        <v>-99</v>
      </c>
    </row>
    <row r="220" spans="1:20" x14ac:dyDescent="0.35">
      <c r="A220" s="28" t="s">
        <v>2040</v>
      </c>
      <c r="B220" s="28" t="s">
        <v>985</v>
      </c>
      <c r="C220" s="28" t="s">
        <v>511</v>
      </c>
      <c r="D220" s="28" t="s">
        <v>513</v>
      </c>
      <c r="E220" s="28" t="s">
        <v>514</v>
      </c>
      <c r="F220" s="28" t="s">
        <v>1017</v>
      </c>
      <c r="G220">
        <v>50</v>
      </c>
      <c r="H220">
        <v>11</v>
      </c>
      <c r="I220">
        <v>39</v>
      </c>
      <c r="J220">
        <v>-99</v>
      </c>
      <c r="K220">
        <v>-99</v>
      </c>
      <c r="L220">
        <v>-99</v>
      </c>
      <c r="M220">
        <v>-99</v>
      </c>
      <c r="N220">
        <v>-99</v>
      </c>
      <c r="O220">
        <v>-99</v>
      </c>
      <c r="P220">
        <v>44</v>
      </c>
      <c r="Q220">
        <v>-99</v>
      </c>
      <c r="R220">
        <v>0</v>
      </c>
      <c r="S220">
        <v>-99</v>
      </c>
      <c r="T220">
        <v>-99</v>
      </c>
    </row>
    <row r="221" spans="1:20" x14ac:dyDescent="0.35">
      <c r="A221" s="28" t="s">
        <v>2040</v>
      </c>
      <c r="B221" s="28" t="s">
        <v>985</v>
      </c>
      <c r="C221" s="28" t="s">
        <v>527</v>
      </c>
      <c r="D221" s="28" t="s">
        <v>529</v>
      </c>
      <c r="E221" s="28" t="s">
        <v>530</v>
      </c>
      <c r="F221" s="28" t="s">
        <v>1017</v>
      </c>
      <c r="G221">
        <v>41</v>
      </c>
      <c r="H221">
        <v>19</v>
      </c>
      <c r="I221">
        <v>22</v>
      </c>
      <c r="J221">
        <v>-99</v>
      </c>
      <c r="K221">
        <v>-99</v>
      </c>
      <c r="L221">
        <v>-99</v>
      </c>
      <c r="M221">
        <v>-99</v>
      </c>
      <c r="N221">
        <v>-99</v>
      </c>
      <c r="O221">
        <v>-99</v>
      </c>
      <c r="P221">
        <v>39</v>
      </c>
      <c r="Q221">
        <v>-99</v>
      </c>
      <c r="R221">
        <v>0</v>
      </c>
      <c r="S221">
        <v>10</v>
      </c>
      <c r="T221">
        <v>-99</v>
      </c>
    </row>
    <row r="222" spans="1:20" x14ac:dyDescent="0.35">
      <c r="A222" s="28" t="s">
        <v>2040</v>
      </c>
      <c r="B222" s="28" t="s">
        <v>985</v>
      </c>
      <c r="C222" s="28" t="s">
        <v>535</v>
      </c>
      <c r="D222" s="28" t="s">
        <v>537</v>
      </c>
      <c r="E222" s="28" t="s">
        <v>538</v>
      </c>
      <c r="F222" s="28" t="s">
        <v>1008</v>
      </c>
      <c r="G222">
        <v>57</v>
      </c>
      <c r="H222">
        <v>25</v>
      </c>
      <c r="I222">
        <v>32</v>
      </c>
      <c r="J222">
        <v>-99</v>
      </c>
      <c r="K222">
        <v>-99</v>
      </c>
      <c r="L222">
        <v>-99</v>
      </c>
      <c r="M222">
        <v>-99</v>
      </c>
      <c r="N222">
        <v>-99</v>
      </c>
      <c r="O222">
        <v>-99</v>
      </c>
      <c r="P222">
        <v>50</v>
      </c>
      <c r="Q222">
        <v>-99</v>
      </c>
      <c r="R222">
        <v>0</v>
      </c>
      <c r="S222">
        <v>-99</v>
      </c>
      <c r="T222">
        <v>-99</v>
      </c>
    </row>
    <row r="223" spans="1:20" x14ac:dyDescent="0.35">
      <c r="A223" s="28" t="s">
        <v>2040</v>
      </c>
      <c r="B223" s="28" t="s">
        <v>985</v>
      </c>
      <c r="C223" s="28" t="s">
        <v>541</v>
      </c>
      <c r="D223" s="28" t="s">
        <v>542</v>
      </c>
      <c r="E223" s="28" t="s">
        <v>543</v>
      </c>
      <c r="F223" s="28" t="s">
        <v>1017</v>
      </c>
      <c r="G223">
        <v>173</v>
      </c>
      <c r="H223">
        <v>52</v>
      </c>
      <c r="I223">
        <v>121</v>
      </c>
      <c r="J223">
        <v>-99</v>
      </c>
      <c r="K223">
        <v>-99</v>
      </c>
      <c r="L223">
        <v>-99</v>
      </c>
      <c r="M223">
        <v>59</v>
      </c>
      <c r="N223">
        <v>-99</v>
      </c>
      <c r="O223">
        <v>-99</v>
      </c>
      <c r="P223">
        <v>95</v>
      </c>
      <c r="Q223">
        <v>13</v>
      </c>
      <c r="R223">
        <v>0</v>
      </c>
      <c r="S223">
        <v>83</v>
      </c>
      <c r="T223">
        <v>21</v>
      </c>
    </row>
    <row r="224" spans="1:20" x14ac:dyDescent="0.35">
      <c r="A224" s="28" t="s">
        <v>2040</v>
      </c>
      <c r="B224" s="28" t="s">
        <v>985</v>
      </c>
      <c r="C224" s="28" t="s">
        <v>552</v>
      </c>
      <c r="D224" s="28" t="s">
        <v>554</v>
      </c>
      <c r="E224" s="28" t="s">
        <v>555</v>
      </c>
      <c r="F224" s="28" t="s">
        <v>998</v>
      </c>
      <c r="G224">
        <v>78</v>
      </c>
      <c r="H224">
        <v>29</v>
      </c>
      <c r="I224">
        <v>49</v>
      </c>
      <c r="J224">
        <v>-99</v>
      </c>
      <c r="K224">
        <v>-99</v>
      </c>
      <c r="L224">
        <v>-99</v>
      </c>
      <c r="M224">
        <v>21</v>
      </c>
      <c r="N224">
        <v>-99</v>
      </c>
      <c r="O224">
        <v>-99</v>
      </c>
      <c r="P224">
        <v>52</v>
      </c>
      <c r="Q224">
        <v>18</v>
      </c>
      <c r="R224">
        <v>0</v>
      </c>
      <c r="S224">
        <v>36</v>
      </c>
      <c r="T224">
        <v>-99</v>
      </c>
    </row>
    <row r="225" spans="1:20" x14ac:dyDescent="0.35">
      <c r="A225" s="28" t="s">
        <v>2040</v>
      </c>
      <c r="B225" s="28" t="s">
        <v>985</v>
      </c>
      <c r="C225" s="28" t="s">
        <v>572</v>
      </c>
      <c r="D225" s="28" t="s">
        <v>573</v>
      </c>
      <c r="E225" s="28" t="s">
        <v>574</v>
      </c>
      <c r="F225" s="28" t="s">
        <v>1029</v>
      </c>
      <c r="G225">
        <v>243</v>
      </c>
      <c r="H225">
        <v>118</v>
      </c>
      <c r="I225">
        <v>125</v>
      </c>
      <c r="J225">
        <v>-99</v>
      </c>
      <c r="K225">
        <v>-99</v>
      </c>
      <c r="L225">
        <v>-99</v>
      </c>
      <c r="M225">
        <v>13</v>
      </c>
      <c r="N225">
        <v>-99</v>
      </c>
      <c r="O225">
        <v>-99</v>
      </c>
      <c r="P225">
        <v>220</v>
      </c>
      <c r="Q225">
        <v>20</v>
      </c>
      <c r="R225">
        <v>0</v>
      </c>
      <c r="S225">
        <v>29</v>
      </c>
      <c r="T225">
        <v>-99</v>
      </c>
    </row>
    <row r="226" spans="1:20" x14ac:dyDescent="0.35">
      <c r="A226" s="28" t="s">
        <v>2040</v>
      </c>
      <c r="B226" s="28" t="s">
        <v>985</v>
      </c>
      <c r="C226" s="28" t="s">
        <v>581</v>
      </c>
      <c r="D226" s="28" t="s">
        <v>583</v>
      </c>
      <c r="E226" s="28" t="s">
        <v>584</v>
      </c>
      <c r="F226" s="28" t="s">
        <v>1024</v>
      </c>
      <c r="G226">
        <v>265</v>
      </c>
      <c r="H226">
        <v>127</v>
      </c>
      <c r="I226">
        <v>138</v>
      </c>
      <c r="J226">
        <v>-99</v>
      </c>
      <c r="K226">
        <v>-99</v>
      </c>
      <c r="L226">
        <v>-99</v>
      </c>
      <c r="M226">
        <v>27</v>
      </c>
      <c r="N226">
        <v>-99</v>
      </c>
      <c r="O226">
        <v>10</v>
      </c>
      <c r="P226">
        <v>221</v>
      </c>
      <c r="Q226">
        <v>39</v>
      </c>
      <c r="R226">
        <v>0</v>
      </c>
      <c r="S226">
        <v>36</v>
      </c>
      <c r="T226">
        <v>-99</v>
      </c>
    </row>
    <row r="227" spans="1:20" x14ac:dyDescent="0.35">
      <c r="A227" s="28" t="s">
        <v>2040</v>
      </c>
      <c r="B227" s="28" t="s">
        <v>985</v>
      </c>
      <c r="C227" s="28" t="s">
        <v>593</v>
      </c>
      <c r="D227" s="28" t="s">
        <v>595</v>
      </c>
      <c r="E227" s="28" t="s">
        <v>596</v>
      </c>
      <c r="F227" s="28" t="s">
        <v>1008</v>
      </c>
      <c r="G227">
        <v>27</v>
      </c>
      <c r="H227">
        <v>14</v>
      </c>
      <c r="I227">
        <v>13</v>
      </c>
      <c r="J227">
        <v>-99</v>
      </c>
      <c r="K227">
        <v>-99</v>
      </c>
      <c r="L227">
        <v>-99</v>
      </c>
      <c r="M227">
        <v>-99</v>
      </c>
      <c r="N227">
        <v>-99</v>
      </c>
      <c r="O227">
        <v>-99</v>
      </c>
      <c r="P227">
        <v>26</v>
      </c>
      <c r="Q227">
        <v>-99</v>
      </c>
      <c r="R227">
        <v>0</v>
      </c>
      <c r="S227">
        <v>-99</v>
      </c>
      <c r="T227">
        <v>-99</v>
      </c>
    </row>
    <row r="228" spans="1:20" x14ac:dyDescent="0.35">
      <c r="A228" s="28" t="s">
        <v>2040</v>
      </c>
      <c r="B228" s="28" t="s">
        <v>985</v>
      </c>
      <c r="C228" s="28" t="s">
        <v>466</v>
      </c>
      <c r="D228" s="28" t="s">
        <v>467</v>
      </c>
      <c r="E228" s="28" t="s">
        <v>468</v>
      </c>
      <c r="F228" s="28" t="s">
        <v>994</v>
      </c>
      <c r="G228">
        <v>440</v>
      </c>
      <c r="H228">
        <v>182</v>
      </c>
      <c r="I228">
        <v>258</v>
      </c>
      <c r="J228">
        <v>-99</v>
      </c>
      <c r="K228">
        <v>15</v>
      </c>
      <c r="L228">
        <v>18</v>
      </c>
      <c r="M228">
        <v>91</v>
      </c>
      <c r="N228">
        <v>-99</v>
      </c>
      <c r="O228">
        <v>16</v>
      </c>
      <c r="P228">
        <v>292</v>
      </c>
      <c r="Q228">
        <v>48</v>
      </c>
      <c r="R228">
        <v>0</v>
      </c>
      <c r="S228">
        <v>145</v>
      </c>
      <c r="T228">
        <v>30</v>
      </c>
    </row>
    <row r="229" spans="1:20" x14ac:dyDescent="0.35">
      <c r="A229" s="28" t="s">
        <v>2040</v>
      </c>
      <c r="B229" s="28" t="s">
        <v>985</v>
      </c>
      <c r="C229" s="28" t="s">
        <v>603</v>
      </c>
      <c r="D229" s="28" t="s">
        <v>605</v>
      </c>
      <c r="E229" s="28" t="s">
        <v>606</v>
      </c>
      <c r="F229" s="28" t="s">
        <v>1008</v>
      </c>
      <c r="G229">
        <v>22</v>
      </c>
      <c r="H229">
        <v>10</v>
      </c>
      <c r="I229">
        <v>12</v>
      </c>
      <c r="J229">
        <v>-99</v>
      </c>
      <c r="K229">
        <v>-99</v>
      </c>
      <c r="L229">
        <v>-99</v>
      </c>
      <c r="M229">
        <v>-99</v>
      </c>
      <c r="N229">
        <v>-99</v>
      </c>
      <c r="O229">
        <v>-99</v>
      </c>
      <c r="P229">
        <v>18</v>
      </c>
      <c r="Q229">
        <v>-99</v>
      </c>
      <c r="R229">
        <v>0</v>
      </c>
      <c r="S229">
        <v>-99</v>
      </c>
      <c r="T229">
        <v>-99</v>
      </c>
    </row>
    <row r="230" spans="1:20" x14ac:dyDescent="0.35">
      <c r="A230" s="28" t="s">
        <v>2040</v>
      </c>
      <c r="B230" s="28" t="s">
        <v>985</v>
      </c>
      <c r="C230" s="28" t="s">
        <v>376</v>
      </c>
      <c r="D230" s="28" t="s">
        <v>377</v>
      </c>
      <c r="E230" s="28" t="s">
        <v>378</v>
      </c>
      <c r="F230" s="28" t="s">
        <v>1029</v>
      </c>
      <c r="G230">
        <v>1638</v>
      </c>
      <c r="H230">
        <v>616</v>
      </c>
      <c r="I230">
        <v>1022</v>
      </c>
      <c r="J230">
        <v>-99</v>
      </c>
      <c r="K230">
        <v>-99</v>
      </c>
      <c r="L230">
        <v>17</v>
      </c>
      <c r="M230">
        <v>256</v>
      </c>
      <c r="N230">
        <v>12</v>
      </c>
      <c r="O230">
        <v>23</v>
      </c>
      <c r="P230">
        <v>1315</v>
      </c>
      <c r="Q230">
        <v>227</v>
      </c>
      <c r="R230">
        <v>0</v>
      </c>
      <c r="S230">
        <v>493</v>
      </c>
      <c r="T230">
        <v>53</v>
      </c>
    </row>
    <row r="231" spans="1:20" x14ac:dyDescent="0.35">
      <c r="A231" s="28" t="s">
        <v>2040</v>
      </c>
      <c r="B231" s="28" t="s">
        <v>985</v>
      </c>
      <c r="C231" s="28" t="s">
        <v>609</v>
      </c>
      <c r="D231" s="28" t="s">
        <v>611</v>
      </c>
      <c r="E231" s="28" t="s">
        <v>612</v>
      </c>
      <c r="F231" s="28" t="s">
        <v>1024</v>
      </c>
      <c r="G231">
        <v>246</v>
      </c>
      <c r="H231">
        <v>72</v>
      </c>
      <c r="I231">
        <v>174</v>
      </c>
      <c r="J231">
        <v>-99</v>
      </c>
      <c r="K231">
        <v>10</v>
      </c>
      <c r="L231">
        <v>-99</v>
      </c>
      <c r="M231">
        <v>24</v>
      </c>
      <c r="N231">
        <v>-99</v>
      </c>
      <c r="O231">
        <v>-99</v>
      </c>
      <c r="P231">
        <v>209</v>
      </c>
      <c r="Q231">
        <v>-99</v>
      </c>
      <c r="R231">
        <v>0</v>
      </c>
      <c r="S231">
        <v>21</v>
      </c>
      <c r="T231">
        <v>-99</v>
      </c>
    </row>
    <row r="232" spans="1:20" x14ac:dyDescent="0.35">
      <c r="A232" s="28" t="s">
        <v>2040</v>
      </c>
      <c r="B232" s="28" t="s">
        <v>985</v>
      </c>
      <c r="C232" s="28" t="s">
        <v>623</v>
      </c>
      <c r="D232" s="28" t="s">
        <v>624</v>
      </c>
      <c r="E232" s="28" t="s">
        <v>625</v>
      </c>
      <c r="F232" s="28" t="s">
        <v>1017</v>
      </c>
      <c r="G232">
        <v>40</v>
      </c>
      <c r="H232">
        <v>-99</v>
      </c>
      <c r="I232">
        <v>36</v>
      </c>
      <c r="J232">
        <v>-99</v>
      </c>
      <c r="K232">
        <v>-99</v>
      </c>
      <c r="L232">
        <v>-99</v>
      </c>
      <c r="M232">
        <v>-99</v>
      </c>
      <c r="N232">
        <v>-99</v>
      </c>
      <c r="O232">
        <v>-99</v>
      </c>
      <c r="P232">
        <v>33</v>
      </c>
      <c r="Q232">
        <v>12</v>
      </c>
      <c r="R232">
        <v>0</v>
      </c>
      <c r="S232">
        <v>22</v>
      </c>
      <c r="T232">
        <v>-99</v>
      </c>
    </row>
    <row r="233" spans="1:20" x14ac:dyDescent="0.35">
      <c r="A233" s="28" t="s">
        <v>2040</v>
      </c>
      <c r="B233" s="28" t="s">
        <v>985</v>
      </c>
      <c r="C233" s="28" t="s">
        <v>628</v>
      </c>
      <c r="D233" s="28" t="s">
        <v>630</v>
      </c>
      <c r="E233" s="28" t="s">
        <v>631</v>
      </c>
      <c r="F233" s="28" t="s">
        <v>1008</v>
      </c>
      <c r="G233">
        <v>53</v>
      </c>
      <c r="H233">
        <v>21</v>
      </c>
      <c r="I233">
        <v>32</v>
      </c>
      <c r="J233">
        <v>-99</v>
      </c>
      <c r="K233">
        <v>-99</v>
      </c>
      <c r="L233">
        <v>-99</v>
      </c>
      <c r="M233">
        <v>-99</v>
      </c>
      <c r="N233">
        <v>-99</v>
      </c>
      <c r="O233">
        <v>-99</v>
      </c>
      <c r="P233">
        <v>46</v>
      </c>
      <c r="Q233">
        <v>-99</v>
      </c>
      <c r="R233">
        <v>0</v>
      </c>
      <c r="S233">
        <v>-99</v>
      </c>
      <c r="T233">
        <v>-99</v>
      </c>
    </row>
    <row r="234" spans="1:20" x14ac:dyDescent="0.35">
      <c r="A234" s="28" t="s">
        <v>2040</v>
      </c>
      <c r="B234" s="28" t="s">
        <v>985</v>
      </c>
      <c r="C234" s="28" t="s">
        <v>634</v>
      </c>
      <c r="D234" s="28" t="s">
        <v>635</v>
      </c>
      <c r="E234" s="28" t="s">
        <v>636</v>
      </c>
      <c r="F234" s="28" t="s">
        <v>1008</v>
      </c>
      <c r="G234">
        <v>-99</v>
      </c>
      <c r="H234">
        <v>-99</v>
      </c>
      <c r="I234">
        <v>-99</v>
      </c>
      <c r="J234">
        <v>-99</v>
      </c>
      <c r="K234">
        <v>-99</v>
      </c>
      <c r="L234">
        <v>-99</v>
      </c>
      <c r="M234">
        <v>-99</v>
      </c>
      <c r="N234">
        <v>-99</v>
      </c>
      <c r="O234">
        <v>-99</v>
      </c>
      <c r="P234">
        <v>-99</v>
      </c>
      <c r="Q234">
        <v>-99</v>
      </c>
      <c r="R234">
        <v>0</v>
      </c>
      <c r="S234">
        <v>-99</v>
      </c>
      <c r="T234">
        <v>-99</v>
      </c>
    </row>
    <row r="235" spans="1:20" x14ac:dyDescent="0.35">
      <c r="A235" s="28" t="s">
        <v>2040</v>
      </c>
      <c r="B235" s="28" t="s">
        <v>985</v>
      </c>
      <c r="C235" s="28" t="s">
        <v>265</v>
      </c>
      <c r="D235" s="28" t="s">
        <v>266</v>
      </c>
      <c r="E235" s="28" t="s">
        <v>267</v>
      </c>
      <c r="F235" s="28" t="s">
        <v>991</v>
      </c>
      <c r="G235">
        <v>587</v>
      </c>
      <c r="H235">
        <v>207</v>
      </c>
      <c r="I235">
        <v>380</v>
      </c>
      <c r="J235">
        <v>11</v>
      </c>
      <c r="K235">
        <v>-99</v>
      </c>
      <c r="L235">
        <v>22</v>
      </c>
      <c r="M235">
        <v>305</v>
      </c>
      <c r="N235">
        <v>-99</v>
      </c>
      <c r="O235">
        <v>18</v>
      </c>
      <c r="P235">
        <v>225</v>
      </c>
      <c r="Q235">
        <v>61</v>
      </c>
      <c r="R235">
        <v>0</v>
      </c>
      <c r="S235">
        <v>431</v>
      </c>
      <c r="T235">
        <v>61</v>
      </c>
    </row>
    <row r="236" spans="1:20" x14ac:dyDescent="0.35">
      <c r="A236" s="28" t="s">
        <v>2040</v>
      </c>
      <c r="B236" s="28" t="s">
        <v>985</v>
      </c>
      <c r="C236" s="28" t="s">
        <v>643</v>
      </c>
      <c r="D236" s="28" t="s">
        <v>645</v>
      </c>
      <c r="E236" s="28" t="s">
        <v>646</v>
      </c>
      <c r="F236" s="28" t="s">
        <v>1008</v>
      </c>
      <c r="G236">
        <v>96</v>
      </c>
      <c r="H236">
        <v>54</v>
      </c>
      <c r="I236">
        <v>42</v>
      </c>
      <c r="J236">
        <v>-99</v>
      </c>
      <c r="K236">
        <v>-99</v>
      </c>
      <c r="L236">
        <v>-99</v>
      </c>
      <c r="M236">
        <v>60</v>
      </c>
      <c r="N236">
        <v>-99</v>
      </c>
      <c r="O236">
        <v>-99</v>
      </c>
      <c r="P236">
        <v>30</v>
      </c>
      <c r="Q236">
        <v>11</v>
      </c>
      <c r="R236">
        <v>0</v>
      </c>
      <c r="S236">
        <v>62</v>
      </c>
      <c r="T236">
        <v>-99</v>
      </c>
    </row>
    <row r="237" spans="1:20" x14ac:dyDescent="0.35">
      <c r="A237" s="28" t="s">
        <v>2040</v>
      </c>
      <c r="B237" s="28" t="s">
        <v>985</v>
      </c>
      <c r="C237" s="28" t="s">
        <v>667</v>
      </c>
      <c r="D237" s="28" t="s">
        <v>668</v>
      </c>
      <c r="E237" s="28" t="s">
        <v>669</v>
      </c>
      <c r="F237" s="28" t="s">
        <v>998</v>
      </c>
      <c r="G237">
        <v>517</v>
      </c>
      <c r="H237">
        <v>214</v>
      </c>
      <c r="I237">
        <v>303</v>
      </c>
      <c r="J237">
        <v>-99</v>
      </c>
      <c r="K237">
        <v>18</v>
      </c>
      <c r="L237">
        <v>-99</v>
      </c>
      <c r="M237">
        <v>84</v>
      </c>
      <c r="N237">
        <v>-99</v>
      </c>
      <c r="O237">
        <v>-99</v>
      </c>
      <c r="P237">
        <v>405</v>
      </c>
      <c r="Q237">
        <v>25</v>
      </c>
      <c r="R237">
        <v>0</v>
      </c>
      <c r="S237">
        <v>80</v>
      </c>
      <c r="T237">
        <v>20</v>
      </c>
    </row>
    <row r="238" spans="1:20" x14ac:dyDescent="0.35">
      <c r="A238" s="28" t="s">
        <v>2040</v>
      </c>
      <c r="B238" s="28" t="s">
        <v>985</v>
      </c>
      <c r="C238" s="28" t="s">
        <v>678</v>
      </c>
      <c r="D238" s="28" t="s">
        <v>680</v>
      </c>
      <c r="E238" s="28" t="s">
        <v>681</v>
      </c>
      <c r="F238" s="28" t="s">
        <v>1017</v>
      </c>
      <c r="G238">
        <v>58</v>
      </c>
      <c r="H238">
        <v>24</v>
      </c>
      <c r="I238">
        <v>34</v>
      </c>
      <c r="J238">
        <v>-99</v>
      </c>
      <c r="K238">
        <v>-99</v>
      </c>
      <c r="L238">
        <v>-99</v>
      </c>
      <c r="M238">
        <v>-99</v>
      </c>
      <c r="N238">
        <v>-99</v>
      </c>
      <c r="O238">
        <v>-99</v>
      </c>
      <c r="P238">
        <v>46</v>
      </c>
      <c r="Q238">
        <v>16</v>
      </c>
      <c r="R238">
        <v>0</v>
      </c>
      <c r="S238">
        <v>46</v>
      </c>
      <c r="T238">
        <v>-99</v>
      </c>
    </row>
    <row r="239" spans="1:20" x14ac:dyDescent="0.35">
      <c r="A239" s="28" t="s">
        <v>2040</v>
      </c>
      <c r="B239" s="28" t="s">
        <v>985</v>
      </c>
      <c r="C239" s="28" t="s">
        <v>695</v>
      </c>
      <c r="D239" s="28" t="s">
        <v>697</v>
      </c>
      <c r="E239" s="28" t="s">
        <v>698</v>
      </c>
      <c r="F239" s="28" t="s">
        <v>1036</v>
      </c>
      <c r="G239">
        <v>282</v>
      </c>
      <c r="H239">
        <v>115</v>
      </c>
      <c r="I239">
        <v>167</v>
      </c>
      <c r="J239">
        <v>-99</v>
      </c>
      <c r="K239">
        <v>-99</v>
      </c>
      <c r="L239">
        <v>-99</v>
      </c>
      <c r="M239">
        <v>46</v>
      </c>
      <c r="N239">
        <v>-99</v>
      </c>
      <c r="O239">
        <v>-99</v>
      </c>
      <c r="P239">
        <v>217</v>
      </c>
      <c r="Q239">
        <v>45</v>
      </c>
      <c r="R239">
        <v>0</v>
      </c>
      <c r="S239">
        <v>52</v>
      </c>
      <c r="T239">
        <v>-99</v>
      </c>
    </row>
    <row r="240" spans="1:20" x14ac:dyDescent="0.35">
      <c r="A240" s="28" t="s">
        <v>2040</v>
      </c>
      <c r="B240" s="28" t="s">
        <v>985</v>
      </c>
      <c r="C240" s="28" t="s">
        <v>479</v>
      </c>
      <c r="D240" s="28" t="s">
        <v>480</v>
      </c>
      <c r="E240" s="28" t="s">
        <v>481</v>
      </c>
      <c r="F240" s="28" t="s">
        <v>991</v>
      </c>
      <c r="G240">
        <v>626</v>
      </c>
      <c r="H240">
        <v>151</v>
      </c>
      <c r="I240">
        <v>475</v>
      </c>
      <c r="J240">
        <v>-99</v>
      </c>
      <c r="K240">
        <v>24</v>
      </c>
      <c r="L240">
        <v>-99</v>
      </c>
      <c r="M240">
        <v>162</v>
      </c>
      <c r="N240">
        <v>20</v>
      </c>
      <c r="O240">
        <v>17</v>
      </c>
      <c r="P240">
        <v>395</v>
      </c>
      <c r="Q240">
        <v>42</v>
      </c>
      <c r="R240">
        <v>0</v>
      </c>
      <c r="S240">
        <v>211</v>
      </c>
      <c r="T240">
        <v>37</v>
      </c>
    </row>
    <row r="241" spans="1:20" x14ac:dyDescent="0.35">
      <c r="A241" s="28" t="s">
        <v>2040</v>
      </c>
      <c r="B241" s="28" t="s">
        <v>985</v>
      </c>
      <c r="C241" s="28" t="s">
        <v>701</v>
      </c>
      <c r="D241" s="28" t="s">
        <v>703</v>
      </c>
      <c r="E241" s="28" t="s">
        <v>704</v>
      </c>
      <c r="F241" s="28" t="s">
        <v>1008</v>
      </c>
      <c r="G241">
        <v>54</v>
      </c>
      <c r="H241">
        <v>16</v>
      </c>
      <c r="I241">
        <v>38</v>
      </c>
      <c r="J241">
        <v>-99</v>
      </c>
      <c r="K241">
        <v>-99</v>
      </c>
      <c r="L241">
        <v>-99</v>
      </c>
      <c r="M241">
        <v>-99</v>
      </c>
      <c r="N241">
        <v>-99</v>
      </c>
      <c r="O241">
        <v>-99</v>
      </c>
      <c r="P241">
        <v>50</v>
      </c>
      <c r="Q241">
        <v>10</v>
      </c>
      <c r="R241">
        <v>0</v>
      </c>
      <c r="S241">
        <v>11</v>
      </c>
      <c r="T241">
        <v>-99</v>
      </c>
    </row>
    <row r="242" spans="1:20" x14ac:dyDescent="0.35">
      <c r="A242" s="28" t="s">
        <v>2040</v>
      </c>
      <c r="B242" s="28" t="s">
        <v>985</v>
      </c>
      <c r="C242" s="28" t="s">
        <v>711</v>
      </c>
      <c r="D242" s="28" t="s">
        <v>712</v>
      </c>
      <c r="E242" s="28" t="s">
        <v>713</v>
      </c>
      <c r="F242" s="28" t="s">
        <v>1008</v>
      </c>
      <c r="G242">
        <v>40</v>
      </c>
      <c r="H242">
        <v>18</v>
      </c>
      <c r="I242">
        <v>22</v>
      </c>
      <c r="J242">
        <v>-99</v>
      </c>
      <c r="K242">
        <v>-99</v>
      </c>
      <c r="L242">
        <v>-99</v>
      </c>
      <c r="M242">
        <v>-99</v>
      </c>
      <c r="N242">
        <v>-99</v>
      </c>
      <c r="O242">
        <v>-99</v>
      </c>
      <c r="P242">
        <v>38</v>
      </c>
      <c r="Q242">
        <v>-99</v>
      </c>
      <c r="R242">
        <v>0</v>
      </c>
      <c r="S242">
        <v>14</v>
      </c>
      <c r="T242">
        <v>-99</v>
      </c>
    </row>
    <row r="243" spans="1:20" x14ac:dyDescent="0.35">
      <c r="A243" s="28" t="s">
        <v>2040</v>
      </c>
      <c r="B243" s="28" t="s">
        <v>985</v>
      </c>
      <c r="C243" s="28" t="s">
        <v>728</v>
      </c>
      <c r="D243" s="28" t="s">
        <v>730</v>
      </c>
      <c r="E243" s="28" t="s">
        <v>731</v>
      </c>
      <c r="F243" s="28" t="s">
        <v>1008</v>
      </c>
      <c r="G243">
        <v>33</v>
      </c>
      <c r="H243">
        <v>15</v>
      </c>
      <c r="I243">
        <v>18</v>
      </c>
      <c r="J243">
        <v>-99</v>
      </c>
      <c r="K243">
        <v>-99</v>
      </c>
      <c r="L243">
        <v>-99</v>
      </c>
      <c r="M243">
        <v>16</v>
      </c>
      <c r="N243">
        <v>-99</v>
      </c>
      <c r="O243">
        <v>-99</v>
      </c>
      <c r="P243">
        <v>16</v>
      </c>
      <c r="Q243">
        <v>-99</v>
      </c>
      <c r="R243">
        <v>0</v>
      </c>
      <c r="S243">
        <v>27</v>
      </c>
      <c r="T243">
        <v>-99</v>
      </c>
    </row>
    <row r="244" spans="1:20" x14ac:dyDescent="0.35">
      <c r="A244" s="28" t="s">
        <v>2040</v>
      </c>
      <c r="B244" s="28" t="s">
        <v>985</v>
      </c>
      <c r="C244" s="28" t="s">
        <v>391</v>
      </c>
      <c r="D244" s="28" t="s">
        <v>392</v>
      </c>
      <c r="E244" s="28" t="s">
        <v>393</v>
      </c>
      <c r="F244" s="28" t="s">
        <v>994</v>
      </c>
      <c r="G244">
        <v>1073</v>
      </c>
      <c r="H244">
        <v>473</v>
      </c>
      <c r="I244">
        <v>600</v>
      </c>
      <c r="J244">
        <v>15</v>
      </c>
      <c r="K244">
        <v>67</v>
      </c>
      <c r="L244">
        <v>51</v>
      </c>
      <c r="M244">
        <v>363</v>
      </c>
      <c r="N244">
        <v>60</v>
      </c>
      <c r="O244">
        <v>48</v>
      </c>
      <c r="P244">
        <v>469</v>
      </c>
      <c r="Q244">
        <v>89</v>
      </c>
      <c r="R244">
        <v>0</v>
      </c>
      <c r="S244">
        <v>575</v>
      </c>
      <c r="T244">
        <v>127</v>
      </c>
    </row>
    <row r="245" spans="1:20" x14ac:dyDescent="0.35">
      <c r="A245" s="28" t="s">
        <v>2040</v>
      </c>
      <c r="B245" s="28" t="s">
        <v>985</v>
      </c>
      <c r="C245" s="28" t="s">
        <v>567</v>
      </c>
      <c r="D245" s="28" t="s">
        <v>568</v>
      </c>
      <c r="E245" s="28" t="s">
        <v>569</v>
      </c>
      <c r="F245" s="28" t="s">
        <v>1017</v>
      </c>
      <c r="G245">
        <v>84</v>
      </c>
      <c r="H245">
        <v>40</v>
      </c>
      <c r="I245">
        <v>44</v>
      </c>
      <c r="J245">
        <v>83</v>
      </c>
      <c r="K245">
        <v>-99</v>
      </c>
      <c r="L245">
        <v>-99</v>
      </c>
      <c r="M245">
        <v>-99</v>
      </c>
      <c r="N245">
        <v>-99</v>
      </c>
      <c r="O245">
        <v>-99</v>
      </c>
      <c r="P245">
        <v>-99</v>
      </c>
      <c r="Q245">
        <v>13</v>
      </c>
      <c r="R245">
        <v>0</v>
      </c>
      <c r="S245">
        <v>84</v>
      </c>
      <c r="T245">
        <v>49</v>
      </c>
    </row>
    <row r="246" spans="1:20" x14ac:dyDescent="0.35">
      <c r="A246" s="28" t="s">
        <v>2040</v>
      </c>
      <c r="B246" s="28" t="s">
        <v>985</v>
      </c>
      <c r="C246" s="28" t="s">
        <v>327</v>
      </c>
      <c r="D246" s="28" t="s">
        <v>328</v>
      </c>
      <c r="E246" s="28" t="s">
        <v>329</v>
      </c>
      <c r="F246" s="28" t="s">
        <v>1008</v>
      </c>
      <c r="G246">
        <v>100</v>
      </c>
      <c r="H246">
        <v>41</v>
      </c>
      <c r="I246">
        <v>59</v>
      </c>
      <c r="J246">
        <v>-99</v>
      </c>
      <c r="K246">
        <v>-99</v>
      </c>
      <c r="L246">
        <v>-99</v>
      </c>
      <c r="M246">
        <v>-99</v>
      </c>
      <c r="N246">
        <v>-99</v>
      </c>
      <c r="O246">
        <v>-99</v>
      </c>
      <c r="P246">
        <v>86</v>
      </c>
      <c r="Q246">
        <v>10</v>
      </c>
      <c r="R246">
        <v>0</v>
      </c>
      <c r="S246">
        <v>58</v>
      </c>
      <c r="T246">
        <v>-99</v>
      </c>
    </row>
    <row r="247" spans="1:20" x14ac:dyDescent="0.35">
      <c r="A247" s="28" t="s">
        <v>2040</v>
      </c>
      <c r="B247" s="28" t="s">
        <v>985</v>
      </c>
      <c r="C247" s="28" t="s">
        <v>444</v>
      </c>
      <c r="D247" s="28" t="s">
        <v>445</v>
      </c>
      <c r="E247" s="28" t="s">
        <v>446</v>
      </c>
      <c r="F247" s="28" t="s">
        <v>1024</v>
      </c>
      <c r="G247">
        <v>141</v>
      </c>
      <c r="H247">
        <v>44</v>
      </c>
      <c r="I247">
        <v>97</v>
      </c>
      <c r="J247">
        <v>-99</v>
      </c>
      <c r="K247">
        <v>-99</v>
      </c>
      <c r="L247">
        <v>-99</v>
      </c>
      <c r="M247">
        <v>19</v>
      </c>
      <c r="N247">
        <v>-99</v>
      </c>
      <c r="O247">
        <v>-99</v>
      </c>
      <c r="P247">
        <v>120</v>
      </c>
      <c r="Q247">
        <v>17</v>
      </c>
      <c r="R247">
        <v>0</v>
      </c>
      <c r="S247">
        <v>69</v>
      </c>
      <c r="T247">
        <v>-99</v>
      </c>
    </row>
    <row r="248" spans="1:20" x14ac:dyDescent="0.35">
      <c r="A248" s="28" t="s">
        <v>2040</v>
      </c>
      <c r="B248" s="28" t="s">
        <v>985</v>
      </c>
      <c r="C248" s="28" t="s">
        <v>748</v>
      </c>
      <c r="D248" s="28" t="s">
        <v>749</v>
      </c>
      <c r="E248" s="28" t="s">
        <v>750</v>
      </c>
      <c r="F248" s="28" t="s">
        <v>1008</v>
      </c>
      <c r="G248">
        <v>74</v>
      </c>
      <c r="H248">
        <v>26</v>
      </c>
      <c r="I248">
        <v>48</v>
      </c>
      <c r="J248">
        <v>-99</v>
      </c>
      <c r="K248">
        <v>-99</v>
      </c>
      <c r="L248">
        <v>-99</v>
      </c>
      <c r="M248">
        <v>-99</v>
      </c>
      <c r="N248">
        <v>-99</v>
      </c>
      <c r="O248">
        <v>-99</v>
      </c>
      <c r="P248">
        <v>66</v>
      </c>
      <c r="Q248">
        <v>-99</v>
      </c>
      <c r="R248">
        <v>0</v>
      </c>
      <c r="S248">
        <v>13</v>
      </c>
      <c r="T248">
        <v>-99</v>
      </c>
    </row>
    <row r="249" spans="1:20" x14ac:dyDescent="0.35">
      <c r="A249" s="28" t="s">
        <v>2040</v>
      </c>
      <c r="B249" s="28" t="s">
        <v>985</v>
      </c>
      <c r="C249" s="28" t="s">
        <v>781</v>
      </c>
      <c r="D249" s="28" t="s">
        <v>782</v>
      </c>
      <c r="E249" s="28" t="s">
        <v>783</v>
      </c>
      <c r="F249" s="28" t="s">
        <v>1036</v>
      </c>
      <c r="G249">
        <v>174</v>
      </c>
      <c r="H249">
        <v>25</v>
      </c>
      <c r="I249">
        <v>149</v>
      </c>
      <c r="J249">
        <v>-99</v>
      </c>
      <c r="K249">
        <v>-99</v>
      </c>
      <c r="L249">
        <v>-99</v>
      </c>
      <c r="M249">
        <v>11</v>
      </c>
      <c r="N249">
        <v>-99</v>
      </c>
      <c r="O249">
        <v>-99</v>
      </c>
      <c r="P249">
        <v>144</v>
      </c>
      <c r="Q249">
        <v>154</v>
      </c>
      <c r="R249">
        <v>0</v>
      </c>
      <c r="S249">
        <v>46</v>
      </c>
      <c r="T249">
        <v>-99</v>
      </c>
    </row>
    <row r="250" spans="1:20" x14ac:dyDescent="0.35">
      <c r="A250" s="28" t="s">
        <v>2040</v>
      </c>
      <c r="B250" s="28" t="s">
        <v>985</v>
      </c>
      <c r="C250" s="28" t="s">
        <v>790</v>
      </c>
      <c r="D250" s="28" t="s">
        <v>792</v>
      </c>
      <c r="E250" s="28" t="s">
        <v>793</v>
      </c>
      <c r="F250" s="28" t="s">
        <v>1008</v>
      </c>
      <c r="G250">
        <v>20</v>
      </c>
      <c r="H250">
        <v>-99</v>
      </c>
      <c r="I250">
        <v>12</v>
      </c>
      <c r="J250">
        <v>-99</v>
      </c>
      <c r="K250">
        <v>-99</v>
      </c>
      <c r="L250">
        <v>-99</v>
      </c>
      <c r="M250">
        <v>-99</v>
      </c>
      <c r="N250">
        <v>-99</v>
      </c>
      <c r="O250">
        <v>-99</v>
      </c>
      <c r="P250">
        <v>17</v>
      </c>
      <c r="Q250">
        <v>-99</v>
      </c>
      <c r="R250">
        <v>0</v>
      </c>
      <c r="S250">
        <v>-99</v>
      </c>
      <c r="T250">
        <v>-99</v>
      </c>
    </row>
    <row r="251" spans="1:20" x14ac:dyDescent="0.35">
      <c r="A251" s="28" t="s">
        <v>2040</v>
      </c>
      <c r="B251" s="28" t="s">
        <v>985</v>
      </c>
      <c r="C251" s="28" t="s">
        <v>798</v>
      </c>
      <c r="D251" s="28" t="s">
        <v>799</v>
      </c>
      <c r="E251" s="28" t="s">
        <v>800</v>
      </c>
      <c r="F251" s="28" t="s">
        <v>998</v>
      </c>
      <c r="G251">
        <v>216</v>
      </c>
      <c r="H251">
        <v>109</v>
      </c>
      <c r="I251">
        <v>107</v>
      </c>
      <c r="J251">
        <v>-99</v>
      </c>
      <c r="K251">
        <v>-99</v>
      </c>
      <c r="L251">
        <v>-99</v>
      </c>
      <c r="M251">
        <v>12</v>
      </c>
      <c r="N251">
        <v>-99</v>
      </c>
      <c r="O251">
        <v>-99</v>
      </c>
      <c r="P251">
        <v>193</v>
      </c>
      <c r="Q251">
        <v>-99</v>
      </c>
      <c r="R251">
        <v>0</v>
      </c>
      <c r="S251">
        <v>47</v>
      </c>
      <c r="T251">
        <v>-99</v>
      </c>
    </row>
    <row r="252" spans="1:20" x14ac:dyDescent="0.35">
      <c r="A252" s="28" t="s">
        <v>2040</v>
      </c>
      <c r="B252" s="28" t="s">
        <v>985</v>
      </c>
      <c r="C252" s="28" t="s">
        <v>815</v>
      </c>
      <c r="D252" s="28" t="s">
        <v>816</v>
      </c>
      <c r="E252" s="28" t="s">
        <v>817</v>
      </c>
      <c r="F252" s="28" t="s">
        <v>1008</v>
      </c>
      <c r="G252">
        <v>75</v>
      </c>
      <c r="H252">
        <v>35</v>
      </c>
      <c r="I252">
        <v>40</v>
      </c>
      <c r="J252">
        <v>-99</v>
      </c>
      <c r="K252">
        <v>-99</v>
      </c>
      <c r="L252">
        <v>-99</v>
      </c>
      <c r="M252">
        <v>-99</v>
      </c>
      <c r="N252">
        <v>-99</v>
      </c>
      <c r="O252">
        <v>-99</v>
      </c>
      <c r="P252">
        <v>61</v>
      </c>
      <c r="Q252">
        <v>15</v>
      </c>
      <c r="R252">
        <v>0</v>
      </c>
      <c r="S252">
        <v>14</v>
      </c>
      <c r="T252">
        <v>-99</v>
      </c>
    </row>
    <row r="253" spans="1:20" x14ac:dyDescent="0.35">
      <c r="A253" s="28" t="s">
        <v>2040</v>
      </c>
      <c r="B253" s="28" t="s">
        <v>985</v>
      </c>
      <c r="C253" s="28" t="s">
        <v>826</v>
      </c>
      <c r="D253" s="28" t="s">
        <v>828</v>
      </c>
      <c r="E253" s="28" t="s">
        <v>829</v>
      </c>
      <c r="F253" s="28" t="s">
        <v>1008</v>
      </c>
      <c r="G253">
        <v>73</v>
      </c>
      <c r="H253">
        <v>39</v>
      </c>
      <c r="I253">
        <v>34</v>
      </c>
      <c r="J253">
        <v>-99</v>
      </c>
      <c r="K253">
        <v>-99</v>
      </c>
      <c r="L253">
        <v>-99</v>
      </c>
      <c r="M253">
        <v>-99</v>
      </c>
      <c r="N253">
        <v>-99</v>
      </c>
      <c r="O253">
        <v>-99</v>
      </c>
      <c r="P253">
        <v>64</v>
      </c>
      <c r="Q253">
        <v>12</v>
      </c>
      <c r="R253">
        <v>0</v>
      </c>
      <c r="S253">
        <v>25</v>
      </c>
      <c r="T253">
        <v>-99</v>
      </c>
    </row>
    <row r="254" spans="1:20" x14ac:dyDescent="0.35">
      <c r="A254" s="28" t="s">
        <v>2040</v>
      </c>
      <c r="B254" s="28" t="s">
        <v>985</v>
      </c>
      <c r="C254" s="28" t="s">
        <v>838</v>
      </c>
      <c r="D254" s="28" t="s">
        <v>839</v>
      </c>
      <c r="E254" s="28" t="s">
        <v>840</v>
      </c>
      <c r="F254" s="28" t="s">
        <v>1008</v>
      </c>
      <c r="G254">
        <v>19</v>
      </c>
      <c r="H254">
        <v>10</v>
      </c>
      <c r="I254">
        <v>-99</v>
      </c>
      <c r="J254">
        <v>-99</v>
      </c>
      <c r="K254">
        <v>-99</v>
      </c>
      <c r="L254">
        <v>-99</v>
      </c>
      <c r="M254">
        <v>-99</v>
      </c>
      <c r="N254">
        <v>-99</v>
      </c>
      <c r="O254">
        <v>-99</v>
      </c>
      <c r="P254">
        <v>15</v>
      </c>
      <c r="Q254">
        <v>-99</v>
      </c>
      <c r="R254">
        <v>0</v>
      </c>
      <c r="S254">
        <v>-99</v>
      </c>
      <c r="T254">
        <v>-99</v>
      </c>
    </row>
    <row r="255" spans="1:20" x14ac:dyDescent="0.35">
      <c r="A255" s="28" t="s">
        <v>2040</v>
      </c>
      <c r="B255" s="28" t="s">
        <v>985</v>
      </c>
      <c r="C255" s="28" t="s">
        <v>280</v>
      </c>
      <c r="D255" s="28" t="s">
        <v>281</v>
      </c>
      <c r="E255" s="28" t="s">
        <v>282</v>
      </c>
      <c r="F255" s="28" t="s">
        <v>1017</v>
      </c>
      <c r="G255">
        <v>1089</v>
      </c>
      <c r="H255">
        <v>521</v>
      </c>
      <c r="I255">
        <v>568</v>
      </c>
      <c r="J255">
        <v>-99</v>
      </c>
      <c r="K255">
        <v>-99</v>
      </c>
      <c r="L255">
        <v>14</v>
      </c>
      <c r="M255">
        <v>140</v>
      </c>
      <c r="N255">
        <v>15</v>
      </c>
      <c r="O255">
        <v>17</v>
      </c>
      <c r="P255">
        <v>895</v>
      </c>
      <c r="Q255">
        <v>160</v>
      </c>
      <c r="R255">
        <v>0</v>
      </c>
      <c r="S255">
        <v>334</v>
      </c>
      <c r="T255">
        <v>21</v>
      </c>
    </row>
    <row r="256" spans="1:20" x14ac:dyDescent="0.35">
      <c r="A256" s="28" t="s">
        <v>2040</v>
      </c>
      <c r="B256" s="28" t="s">
        <v>985</v>
      </c>
      <c r="C256" s="28" t="s">
        <v>849</v>
      </c>
      <c r="D256" s="28" t="s">
        <v>850</v>
      </c>
      <c r="E256" s="28" t="s">
        <v>851</v>
      </c>
      <c r="F256" s="28" t="s">
        <v>998</v>
      </c>
      <c r="G256">
        <v>461</v>
      </c>
      <c r="H256">
        <v>188</v>
      </c>
      <c r="I256">
        <v>273</v>
      </c>
      <c r="J256">
        <v>25</v>
      </c>
      <c r="K256">
        <v>-99</v>
      </c>
      <c r="L256">
        <v>-99</v>
      </c>
      <c r="M256">
        <v>48</v>
      </c>
      <c r="N256">
        <v>-99</v>
      </c>
      <c r="O256">
        <v>-99</v>
      </c>
      <c r="P256">
        <v>375</v>
      </c>
      <c r="Q256">
        <v>42</v>
      </c>
      <c r="R256">
        <v>0</v>
      </c>
      <c r="S256">
        <v>210</v>
      </c>
      <c r="T256">
        <v>-99</v>
      </c>
    </row>
    <row r="257" spans="1:20" x14ac:dyDescent="0.35">
      <c r="A257" s="28" t="s">
        <v>2040</v>
      </c>
      <c r="B257" s="28" t="s">
        <v>985</v>
      </c>
      <c r="C257" s="28" t="s">
        <v>852</v>
      </c>
      <c r="D257" s="28" t="s">
        <v>854</v>
      </c>
      <c r="E257" s="28" t="s">
        <v>855</v>
      </c>
      <c r="F257" s="28" t="s">
        <v>1008</v>
      </c>
      <c r="G257">
        <v>14</v>
      </c>
      <c r="H257">
        <v>-99</v>
      </c>
      <c r="I257">
        <v>-99</v>
      </c>
      <c r="J257">
        <v>-99</v>
      </c>
      <c r="K257">
        <v>-99</v>
      </c>
      <c r="L257">
        <v>-99</v>
      </c>
      <c r="M257">
        <v>-99</v>
      </c>
      <c r="N257">
        <v>-99</v>
      </c>
      <c r="O257">
        <v>-99</v>
      </c>
      <c r="P257">
        <v>-99</v>
      </c>
      <c r="Q257">
        <v>-99</v>
      </c>
      <c r="R257">
        <v>0</v>
      </c>
      <c r="S257">
        <v>-99</v>
      </c>
      <c r="T257">
        <v>-99</v>
      </c>
    </row>
    <row r="258" spans="1:20" x14ac:dyDescent="0.35">
      <c r="A258" s="28" t="s">
        <v>2040</v>
      </c>
      <c r="B258" s="28" t="s">
        <v>985</v>
      </c>
      <c r="C258" s="28" t="s">
        <v>862</v>
      </c>
      <c r="D258" s="28" t="s">
        <v>864</v>
      </c>
      <c r="E258" s="28" t="s">
        <v>865</v>
      </c>
      <c r="F258" s="28" t="s">
        <v>1024</v>
      </c>
      <c r="G258">
        <v>285</v>
      </c>
      <c r="H258">
        <v>113</v>
      </c>
      <c r="I258">
        <v>172</v>
      </c>
      <c r="J258">
        <v>-99</v>
      </c>
      <c r="K258">
        <v>23</v>
      </c>
      <c r="L258">
        <v>-99</v>
      </c>
      <c r="M258">
        <v>49</v>
      </c>
      <c r="N258">
        <v>-99</v>
      </c>
      <c r="O258">
        <v>-99</v>
      </c>
      <c r="P258">
        <v>197</v>
      </c>
      <c r="Q258">
        <v>-99</v>
      </c>
      <c r="R258">
        <v>0</v>
      </c>
      <c r="S258">
        <v>51</v>
      </c>
      <c r="T258">
        <v>-99</v>
      </c>
    </row>
    <row r="259" spans="1:20" x14ac:dyDescent="0.35">
      <c r="A259" s="28" t="s">
        <v>2040</v>
      </c>
      <c r="B259" s="28" t="s">
        <v>985</v>
      </c>
      <c r="C259" s="28" t="s">
        <v>868</v>
      </c>
      <c r="D259" s="28" t="s">
        <v>869</v>
      </c>
      <c r="E259" s="28" t="s">
        <v>870</v>
      </c>
      <c r="F259" s="28" t="s">
        <v>994</v>
      </c>
      <c r="G259">
        <v>259</v>
      </c>
      <c r="H259">
        <v>73</v>
      </c>
      <c r="I259">
        <v>186</v>
      </c>
      <c r="J259">
        <v>-99</v>
      </c>
      <c r="K259">
        <v>-99</v>
      </c>
      <c r="L259">
        <v>-99</v>
      </c>
      <c r="M259">
        <v>54</v>
      </c>
      <c r="N259">
        <v>-99</v>
      </c>
      <c r="O259">
        <v>10</v>
      </c>
      <c r="P259">
        <v>179</v>
      </c>
      <c r="Q259">
        <v>37</v>
      </c>
      <c r="R259">
        <v>0</v>
      </c>
      <c r="S259">
        <v>96</v>
      </c>
      <c r="T259">
        <v>-99</v>
      </c>
    </row>
    <row r="260" spans="1:20" x14ac:dyDescent="0.35">
      <c r="A260" s="28" t="s">
        <v>2040</v>
      </c>
      <c r="B260" s="28" t="s">
        <v>985</v>
      </c>
      <c r="C260" s="28" t="s">
        <v>494</v>
      </c>
      <c r="D260" s="28" t="s">
        <v>495</v>
      </c>
      <c r="E260" s="28" t="s">
        <v>496</v>
      </c>
      <c r="F260" s="28" t="s">
        <v>1008</v>
      </c>
      <c r="G260">
        <v>-99</v>
      </c>
      <c r="H260">
        <v>-99</v>
      </c>
      <c r="I260">
        <v>-99</v>
      </c>
      <c r="J260">
        <v>-99</v>
      </c>
      <c r="K260">
        <v>-99</v>
      </c>
      <c r="L260">
        <v>-99</v>
      </c>
      <c r="M260">
        <v>-99</v>
      </c>
      <c r="N260">
        <v>-99</v>
      </c>
      <c r="O260">
        <v>-99</v>
      </c>
      <c r="P260">
        <v>-99</v>
      </c>
      <c r="Q260">
        <v>-99</v>
      </c>
      <c r="R260">
        <v>0</v>
      </c>
      <c r="S260">
        <v>-99</v>
      </c>
      <c r="T260">
        <v>-99</v>
      </c>
    </row>
    <row r="261" spans="1:20" x14ac:dyDescent="0.35">
      <c r="A261" s="28" t="s">
        <v>2040</v>
      </c>
      <c r="B261" s="28" t="s">
        <v>985</v>
      </c>
      <c r="C261" s="28" t="s">
        <v>874</v>
      </c>
      <c r="D261" s="28" t="s">
        <v>876</v>
      </c>
      <c r="E261" s="28" t="s">
        <v>877</v>
      </c>
      <c r="F261" s="28" t="s">
        <v>994</v>
      </c>
      <c r="G261">
        <v>444</v>
      </c>
      <c r="H261">
        <v>215</v>
      </c>
      <c r="I261">
        <v>229</v>
      </c>
      <c r="J261">
        <v>-99</v>
      </c>
      <c r="K261">
        <v>-99</v>
      </c>
      <c r="L261">
        <v>17</v>
      </c>
      <c r="M261">
        <v>28</v>
      </c>
      <c r="N261">
        <v>-99</v>
      </c>
      <c r="O261">
        <v>-99</v>
      </c>
      <c r="P261">
        <v>380</v>
      </c>
      <c r="Q261">
        <v>78</v>
      </c>
      <c r="R261">
        <v>0</v>
      </c>
      <c r="S261">
        <v>183</v>
      </c>
      <c r="T261">
        <v>-99</v>
      </c>
    </row>
    <row r="262" spans="1:20" x14ac:dyDescent="0.35">
      <c r="A262" s="28" t="s">
        <v>2040</v>
      </c>
      <c r="B262" s="28" t="s">
        <v>985</v>
      </c>
      <c r="C262" s="28" t="s">
        <v>882</v>
      </c>
      <c r="D262" s="28" t="s">
        <v>884</v>
      </c>
      <c r="E262" s="28" t="s">
        <v>885</v>
      </c>
      <c r="F262" s="28" t="s">
        <v>1024</v>
      </c>
      <c r="G262">
        <v>195</v>
      </c>
      <c r="H262">
        <v>72</v>
      </c>
      <c r="I262">
        <v>123</v>
      </c>
      <c r="J262">
        <v>-99</v>
      </c>
      <c r="K262">
        <v>-99</v>
      </c>
      <c r="L262">
        <v>-99</v>
      </c>
      <c r="M262">
        <v>-99</v>
      </c>
      <c r="N262">
        <v>-99</v>
      </c>
      <c r="O262">
        <v>-99</v>
      </c>
      <c r="P262">
        <v>193</v>
      </c>
      <c r="Q262">
        <v>15</v>
      </c>
      <c r="R262">
        <v>0</v>
      </c>
      <c r="S262">
        <v>147</v>
      </c>
      <c r="T262">
        <v>-99</v>
      </c>
    </row>
    <row r="263" spans="1:20" x14ac:dyDescent="0.35">
      <c r="A263" s="28" t="s">
        <v>2040</v>
      </c>
      <c r="B263" s="28" t="s">
        <v>985</v>
      </c>
      <c r="C263" s="28" t="s">
        <v>886</v>
      </c>
      <c r="D263" s="28" t="s">
        <v>888</v>
      </c>
      <c r="E263" s="28" t="s">
        <v>889</v>
      </c>
      <c r="F263" s="28" t="s">
        <v>1008</v>
      </c>
      <c r="G263">
        <v>97</v>
      </c>
      <c r="H263">
        <v>42</v>
      </c>
      <c r="I263">
        <v>55</v>
      </c>
      <c r="J263">
        <v>-99</v>
      </c>
      <c r="K263">
        <v>-99</v>
      </c>
      <c r="L263">
        <v>-99</v>
      </c>
      <c r="M263">
        <v>11</v>
      </c>
      <c r="N263">
        <v>-99</v>
      </c>
      <c r="O263">
        <v>-99</v>
      </c>
      <c r="P263">
        <v>85</v>
      </c>
      <c r="Q263">
        <v>19</v>
      </c>
      <c r="R263">
        <v>0</v>
      </c>
      <c r="S263">
        <v>29</v>
      </c>
      <c r="T263">
        <v>-99</v>
      </c>
    </row>
    <row r="264" spans="1:20" x14ac:dyDescent="0.35">
      <c r="A264" s="28" t="s">
        <v>2040</v>
      </c>
      <c r="B264" s="28" t="s">
        <v>985</v>
      </c>
      <c r="C264" s="28" t="s">
        <v>902</v>
      </c>
      <c r="D264" s="28" t="s">
        <v>903</v>
      </c>
      <c r="E264" s="28" t="s">
        <v>904</v>
      </c>
      <c r="F264" s="28" t="s">
        <v>1024</v>
      </c>
      <c r="G264">
        <v>222</v>
      </c>
      <c r="H264">
        <v>37</v>
      </c>
      <c r="I264">
        <v>185</v>
      </c>
      <c r="J264">
        <v>-99</v>
      </c>
      <c r="K264">
        <v>-99</v>
      </c>
      <c r="L264">
        <v>-99</v>
      </c>
      <c r="M264">
        <v>35</v>
      </c>
      <c r="N264">
        <v>-99</v>
      </c>
      <c r="O264">
        <v>-99</v>
      </c>
      <c r="P264">
        <v>180</v>
      </c>
      <c r="Q264">
        <v>17</v>
      </c>
      <c r="R264">
        <v>0</v>
      </c>
      <c r="S264">
        <v>56</v>
      </c>
      <c r="T264">
        <v>13</v>
      </c>
    </row>
    <row r="265" spans="1:20" x14ac:dyDescent="0.35">
      <c r="A265" s="28" t="s">
        <v>2040</v>
      </c>
      <c r="B265" s="28" t="s">
        <v>985</v>
      </c>
      <c r="C265" s="28" t="s">
        <v>354</v>
      </c>
      <c r="D265" s="28" t="s">
        <v>355</v>
      </c>
      <c r="E265" s="28" t="s">
        <v>356</v>
      </c>
      <c r="F265" s="28" t="s">
        <v>1036</v>
      </c>
      <c r="G265">
        <v>462</v>
      </c>
      <c r="H265">
        <v>126</v>
      </c>
      <c r="I265">
        <v>336</v>
      </c>
      <c r="J265">
        <v>-99</v>
      </c>
      <c r="K265">
        <v>-99</v>
      </c>
      <c r="L265">
        <v>-99</v>
      </c>
      <c r="M265">
        <v>61</v>
      </c>
      <c r="N265">
        <v>12</v>
      </c>
      <c r="O265">
        <v>10</v>
      </c>
      <c r="P265">
        <v>364</v>
      </c>
      <c r="Q265">
        <v>51</v>
      </c>
      <c r="R265">
        <v>0</v>
      </c>
      <c r="S265">
        <v>157</v>
      </c>
      <c r="T265">
        <v>17</v>
      </c>
    </row>
    <row r="266" spans="1:20" x14ac:dyDescent="0.35">
      <c r="A266" s="28" t="s">
        <v>2040</v>
      </c>
      <c r="B266" s="28" t="s">
        <v>985</v>
      </c>
      <c r="C266" s="28" t="s">
        <v>907</v>
      </c>
      <c r="D266" s="28" t="s">
        <v>908</v>
      </c>
      <c r="E266" s="28" t="s">
        <v>909</v>
      </c>
      <c r="F266" s="28" t="s">
        <v>1017</v>
      </c>
      <c r="G266">
        <v>42</v>
      </c>
      <c r="H266">
        <v>19</v>
      </c>
      <c r="I266">
        <v>23</v>
      </c>
      <c r="J266">
        <v>-99</v>
      </c>
      <c r="K266">
        <v>-99</v>
      </c>
      <c r="L266">
        <v>-99</v>
      </c>
      <c r="M266">
        <v>-99</v>
      </c>
      <c r="N266">
        <v>-99</v>
      </c>
      <c r="O266">
        <v>-99</v>
      </c>
      <c r="P266">
        <v>35</v>
      </c>
      <c r="Q266">
        <v>-99</v>
      </c>
      <c r="R266">
        <v>0</v>
      </c>
      <c r="S266">
        <v>12</v>
      </c>
      <c r="T266">
        <v>-99</v>
      </c>
    </row>
    <row r="267" spans="1:20" x14ac:dyDescent="0.35">
      <c r="A267" s="28" t="s">
        <v>2040</v>
      </c>
      <c r="B267" s="28" t="s">
        <v>985</v>
      </c>
      <c r="C267" s="28" t="s">
        <v>285</v>
      </c>
      <c r="D267" s="28" t="s">
        <v>286</v>
      </c>
      <c r="E267" s="28" t="s">
        <v>287</v>
      </c>
      <c r="F267" s="28" t="s">
        <v>1036</v>
      </c>
      <c r="G267">
        <v>1506</v>
      </c>
      <c r="H267">
        <v>643</v>
      </c>
      <c r="I267">
        <v>863</v>
      </c>
      <c r="J267">
        <v>-99</v>
      </c>
      <c r="K267">
        <v>11</v>
      </c>
      <c r="L267">
        <v>14</v>
      </c>
      <c r="M267">
        <v>229</v>
      </c>
      <c r="N267">
        <v>13</v>
      </c>
      <c r="O267">
        <v>44</v>
      </c>
      <c r="P267">
        <v>1190</v>
      </c>
      <c r="Q267">
        <v>139</v>
      </c>
      <c r="R267">
        <v>0</v>
      </c>
      <c r="S267">
        <v>447</v>
      </c>
      <c r="T267">
        <v>30</v>
      </c>
    </row>
    <row r="268" spans="1:20" x14ac:dyDescent="0.35">
      <c r="A268" s="28" t="s">
        <v>2041</v>
      </c>
      <c r="B268" s="28" t="s">
        <v>985</v>
      </c>
      <c r="C268" s="28" t="s">
        <v>210</v>
      </c>
      <c r="D268" s="28" t="s">
        <v>212</v>
      </c>
      <c r="E268" s="28" t="s">
        <v>213</v>
      </c>
      <c r="F268" s="28" t="s">
        <v>1024</v>
      </c>
      <c r="G268">
        <v>180</v>
      </c>
      <c r="H268">
        <v>67</v>
      </c>
      <c r="I268">
        <v>113</v>
      </c>
      <c r="J268">
        <v>-99</v>
      </c>
      <c r="K268">
        <v>26</v>
      </c>
      <c r="L268">
        <v>-99</v>
      </c>
      <c r="M268">
        <v>29</v>
      </c>
      <c r="N268">
        <v>14</v>
      </c>
      <c r="O268">
        <v>-99</v>
      </c>
      <c r="P268">
        <v>97</v>
      </c>
      <c r="Q268">
        <v>-99</v>
      </c>
      <c r="R268">
        <v>0</v>
      </c>
      <c r="S268">
        <v>33</v>
      </c>
      <c r="T268">
        <v>-99</v>
      </c>
    </row>
    <row r="269" spans="1:20" x14ac:dyDescent="0.35">
      <c r="A269" s="28" t="s">
        <v>2041</v>
      </c>
      <c r="B269" s="28" t="s">
        <v>985</v>
      </c>
      <c r="C269" s="28" t="s">
        <v>196</v>
      </c>
      <c r="D269" s="28" t="s">
        <v>197</v>
      </c>
      <c r="E269" s="28" t="s">
        <v>198</v>
      </c>
      <c r="F269" s="28" t="s">
        <v>998</v>
      </c>
      <c r="G269">
        <v>3640</v>
      </c>
      <c r="H269">
        <v>1284</v>
      </c>
      <c r="I269">
        <v>2356</v>
      </c>
      <c r="J269">
        <v>15</v>
      </c>
      <c r="K269">
        <v>39</v>
      </c>
      <c r="L269">
        <v>29</v>
      </c>
      <c r="M269">
        <v>467</v>
      </c>
      <c r="N269">
        <v>52</v>
      </c>
      <c r="O269">
        <v>121</v>
      </c>
      <c r="P269">
        <v>2917</v>
      </c>
      <c r="Q269">
        <v>290</v>
      </c>
      <c r="R269">
        <v>0</v>
      </c>
      <c r="S269">
        <v>701</v>
      </c>
      <c r="T269">
        <v>109</v>
      </c>
    </row>
    <row r="270" spans="1:20" x14ac:dyDescent="0.35">
      <c r="A270" s="28" t="s">
        <v>2041</v>
      </c>
      <c r="B270" s="28" t="s">
        <v>985</v>
      </c>
      <c r="C270" s="28" t="s">
        <v>224</v>
      </c>
      <c r="D270" s="28" t="s">
        <v>226</v>
      </c>
      <c r="E270" s="28" t="s">
        <v>227</v>
      </c>
      <c r="F270" s="28" t="s">
        <v>1017</v>
      </c>
      <c r="G270">
        <v>126</v>
      </c>
      <c r="H270">
        <v>51</v>
      </c>
      <c r="I270">
        <v>75</v>
      </c>
      <c r="J270">
        <v>-99</v>
      </c>
      <c r="K270">
        <v>-99</v>
      </c>
      <c r="L270">
        <v>-99</v>
      </c>
      <c r="M270">
        <v>16</v>
      </c>
      <c r="N270">
        <v>-99</v>
      </c>
      <c r="O270">
        <v>-99</v>
      </c>
      <c r="P270">
        <v>100</v>
      </c>
      <c r="Q270">
        <v>24</v>
      </c>
      <c r="R270">
        <v>0</v>
      </c>
      <c r="S270">
        <v>31</v>
      </c>
      <c r="T270">
        <v>-99</v>
      </c>
    </row>
    <row r="271" spans="1:20" x14ac:dyDescent="0.35">
      <c r="A271" s="28" t="s">
        <v>2041</v>
      </c>
      <c r="B271" s="28" t="s">
        <v>985</v>
      </c>
      <c r="C271" s="28" t="s">
        <v>232</v>
      </c>
      <c r="D271" s="28" t="s">
        <v>234</v>
      </c>
      <c r="E271" s="28" t="s">
        <v>235</v>
      </c>
      <c r="F271" s="28" t="s">
        <v>1008</v>
      </c>
      <c r="G271">
        <v>67</v>
      </c>
      <c r="H271">
        <v>25</v>
      </c>
      <c r="I271">
        <v>42</v>
      </c>
      <c r="J271">
        <v>-99</v>
      </c>
      <c r="K271">
        <v>-99</v>
      </c>
      <c r="L271">
        <v>-99</v>
      </c>
      <c r="M271">
        <v>17</v>
      </c>
      <c r="N271">
        <v>-99</v>
      </c>
      <c r="O271">
        <v>-99</v>
      </c>
      <c r="P271">
        <v>47</v>
      </c>
      <c r="Q271">
        <v>14</v>
      </c>
      <c r="R271">
        <v>0</v>
      </c>
      <c r="S271">
        <v>27</v>
      </c>
      <c r="T271">
        <v>-99</v>
      </c>
    </row>
    <row r="272" spans="1:20" x14ac:dyDescent="0.35">
      <c r="A272" s="28" t="s">
        <v>2041</v>
      </c>
      <c r="B272" s="28" t="s">
        <v>985</v>
      </c>
      <c r="C272" s="28" t="s">
        <v>243</v>
      </c>
      <c r="D272" s="28" t="s">
        <v>244</v>
      </c>
      <c r="E272" s="28" t="s">
        <v>245</v>
      </c>
      <c r="F272" s="28" t="s">
        <v>1008</v>
      </c>
      <c r="G272">
        <v>39</v>
      </c>
      <c r="H272">
        <v>19</v>
      </c>
      <c r="I272">
        <v>20</v>
      </c>
      <c r="J272">
        <v>-99</v>
      </c>
      <c r="K272">
        <v>-99</v>
      </c>
      <c r="L272">
        <v>-99</v>
      </c>
      <c r="M272">
        <v>-99</v>
      </c>
      <c r="N272">
        <v>-99</v>
      </c>
      <c r="O272">
        <v>-99</v>
      </c>
      <c r="P272">
        <v>36</v>
      </c>
      <c r="Q272">
        <v>-99</v>
      </c>
      <c r="R272">
        <v>0</v>
      </c>
      <c r="S272">
        <v>-99</v>
      </c>
      <c r="T272">
        <v>-99</v>
      </c>
    </row>
    <row r="273" spans="1:20" x14ac:dyDescent="0.35">
      <c r="A273" s="28" t="s">
        <v>2041</v>
      </c>
      <c r="B273" s="28" t="s">
        <v>985</v>
      </c>
      <c r="C273" s="28" t="s">
        <v>248</v>
      </c>
      <c r="D273" s="28" t="s">
        <v>250</v>
      </c>
      <c r="E273" s="28" t="s">
        <v>251</v>
      </c>
      <c r="F273" s="28" t="s">
        <v>1008</v>
      </c>
      <c r="G273">
        <v>22</v>
      </c>
      <c r="H273">
        <v>-99</v>
      </c>
      <c r="I273">
        <v>15</v>
      </c>
      <c r="J273">
        <v>-99</v>
      </c>
      <c r="K273">
        <v>-99</v>
      </c>
      <c r="L273">
        <v>-99</v>
      </c>
      <c r="M273">
        <v>-99</v>
      </c>
      <c r="N273">
        <v>-99</v>
      </c>
      <c r="O273">
        <v>-99</v>
      </c>
      <c r="P273">
        <v>21</v>
      </c>
      <c r="Q273">
        <v>-99</v>
      </c>
      <c r="R273">
        <v>0</v>
      </c>
      <c r="S273">
        <v>-99</v>
      </c>
      <c r="T273">
        <v>-99</v>
      </c>
    </row>
    <row r="274" spans="1:20" x14ac:dyDescent="0.35">
      <c r="A274" s="28" t="s">
        <v>2041</v>
      </c>
      <c r="B274" s="28" t="s">
        <v>985</v>
      </c>
      <c r="C274" s="28" t="s">
        <v>259</v>
      </c>
      <c r="D274" s="28" t="s">
        <v>261</v>
      </c>
      <c r="E274" s="28" t="s">
        <v>262</v>
      </c>
      <c r="F274" s="28" t="s">
        <v>1017</v>
      </c>
      <c r="G274">
        <v>105</v>
      </c>
      <c r="H274">
        <v>38</v>
      </c>
      <c r="I274">
        <v>67</v>
      </c>
      <c r="J274">
        <v>-99</v>
      </c>
      <c r="K274">
        <v>23</v>
      </c>
      <c r="L274">
        <v>-99</v>
      </c>
      <c r="M274">
        <v>15</v>
      </c>
      <c r="N274">
        <v>-99</v>
      </c>
      <c r="O274">
        <v>-99</v>
      </c>
      <c r="P274">
        <v>60</v>
      </c>
      <c r="Q274">
        <v>22</v>
      </c>
      <c r="R274">
        <v>0</v>
      </c>
      <c r="S274">
        <v>36</v>
      </c>
      <c r="T274">
        <v>-99</v>
      </c>
    </row>
    <row r="275" spans="1:20" x14ac:dyDescent="0.35">
      <c r="A275" s="28" t="s">
        <v>2041</v>
      </c>
      <c r="B275" s="28" t="s">
        <v>985</v>
      </c>
      <c r="C275" s="28" t="s">
        <v>254</v>
      </c>
      <c r="D275" s="28" t="s">
        <v>255</v>
      </c>
      <c r="E275" s="28" t="s">
        <v>256</v>
      </c>
      <c r="F275" s="28" t="s">
        <v>1024</v>
      </c>
      <c r="G275">
        <v>484</v>
      </c>
      <c r="H275">
        <v>114</v>
      </c>
      <c r="I275">
        <v>370</v>
      </c>
      <c r="J275">
        <v>-99</v>
      </c>
      <c r="K275">
        <v>-99</v>
      </c>
      <c r="L275">
        <v>-99</v>
      </c>
      <c r="M275">
        <v>48</v>
      </c>
      <c r="N275">
        <v>-99</v>
      </c>
      <c r="O275">
        <v>-99</v>
      </c>
      <c r="P275">
        <v>424</v>
      </c>
      <c r="Q275">
        <v>33</v>
      </c>
      <c r="R275">
        <v>0</v>
      </c>
      <c r="S275">
        <v>156</v>
      </c>
      <c r="T275">
        <v>-99</v>
      </c>
    </row>
    <row r="276" spans="1:20" x14ac:dyDescent="0.35">
      <c r="A276" s="28" t="s">
        <v>2041</v>
      </c>
      <c r="B276" s="28" t="s">
        <v>985</v>
      </c>
      <c r="C276" s="28" t="s">
        <v>308</v>
      </c>
      <c r="D276" s="28" t="s">
        <v>309</v>
      </c>
      <c r="E276" s="28" t="s">
        <v>310</v>
      </c>
      <c r="F276" s="28" t="s">
        <v>1024</v>
      </c>
      <c r="G276">
        <v>616</v>
      </c>
      <c r="H276">
        <v>154</v>
      </c>
      <c r="I276">
        <v>462</v>
      </c>
      <c r="J276">
        <v>-99</v>
      </c>
      <c r="K276">
        <v>-99</v>
      </c>
      <c r="L276">
        <v>-99</v>
      </c>
      <c r="M276">
        <v>69</v>
      </c>
      <c r="N276">
        <v>-99</v>
      </c>
      <c r="O276">
        <v>12</v>
      </c>
      <c r="P276">
        <v>510</v>
      </c>
      <c r="Q276">
        <v>75</v>
      </c>
      <c r="R276">
        <v>0</v>
      </c>
      <c r="S276">
        <v>210</v>
      </c>
      <c r="T276">
        <v>16</v>
      </c>
    </row>
    <row r="277" spans="1:20" x14ac:dyDescent="0.35">
      <c r="A277" s="28" t="s">
        <v>2041</v>
      </c>
      <c r="B277" s="28" t="s">
        <v>985</v>
      </c>
      <c r="C277" s="28" t="s">
        <v>216</v>
      </c>
      <c r="D277" s="28" t="s">
        <v>217</v>
      </c>
      <c r="E277" s="28" t="s">
        <v>218</v>
      </c>
      <c r="F277" s="28" t="s">
        <v>994</v>
      </c>
      <c r="G277">
        <v>1340</v>
      </c>
      <c r="H277">
        <v>468</v>
      </c>
      <c r="I277">
        <v>872</v>
      </c>
      <c r="J277">
        <v>-99</v>
      </c>
      <c r="K277">
        <v>53</v>
      </c>
      <c r="L277">
        <v>17</v>
      </c>
      <c r="M277">
        <v>236</v>
      </c>
      <c r="N277">
        <v>17</v>
      </c>
      <c r="O277">
        <v>57</v>
      </c>
      <c r="P277">
        <v>957</v>
      </c>
      <c r="Q277">
        <v>106</v>
      </c>
      <c r="R277">
        <v>0</v>
      </c>
      <c r="S277">
        <v>343</v>
      </c>
      <c r="T277">
        <v>85</v>
      </c>
    </row>
    <row r="278" spans="1:20" x14ac:dyDescent="0.35">
      <c r="A278" s="28" t="s">
        <v>2041</v>
      </c>
      <c r="B278" s="28" t="s">
        <v>985</v>
      </c>
      <c r="C278" s="28" t="s">
        <v>320</v>
      </c>
      <c r="D278" s="28" t="s">
        <v>321</v>
      </c>
      <c r="E278" s="28" t="s">
        <v>322</v>
      </c>
      <c r="F278" s="28" t="s">
        <v>1017</v>
      </c>
      <c r="G278">
        <v>199</v>
      </c>
      <c r="H278">
        <v>88</v>
      </c>
      <c r="I278">
        <v>111</v>
      </c>
      <c r="J278">
        <v>-99</v>
      </c>
      <c r="K278">
        <v>-99</v>
      </c>
      <c r="L278">
        <v>-99</v>
      </c>
      <c r="M278">
        <v>34</v>
      </c>
      <c r="N278">
        <v>-99</v>
      </c>
      <c r="O278">
        <v>-99</v>
      </c>
      <c r="P278">
        <v>162</v>
      </c>
      <c r="Q278">
        <v>26</v>
      </c>
      <c r="R278">
        <v>0</v>
      </c>
      <c r="S278">
        <v>70</v>
      </c>
      <c r="T278">
        <v>-99</v>
      </c>
    </row>
    <row r="279" spans="1:20" x14ac:dyDescent="0.35">
      <c r="A279" s="28" t="s">
        <v>2041</v>
      </c>
      <c r="B279" s="28" t="s">
        <v>985</v>
      </c>
      <c r="C279" s="28" t="s">
        <v>338</v>
      </c>
      <c r="D279" s="28" t="s">
        <v>340</v>
      </c>
      <c r="E279" s="28" t="s">
        <v>341</v>
      </c>
      <c r="F279" s="28" t="s">
        <v>1008</v>
      </c>
      <c r="G279">
        <v>28</v>
      </c>
      <c r="H279">
        <v>14</v>
      </c>
      <c r="I279">
        <v>14</v>
      </c>
      <c r="J279">
        <v>-99</v>
      </c>
      <c r="K279">
        <v>-99</v>
      </c>
      <c r="L279">
        <v>-99</v>
      </c>
      <c r="M279">
        <v>14</v>
      </c>
      <c r="N279">
        <v>-99</v>
      </c>
      <c r="O279">
        <v>-99</v>
      </c>
      <c r="P279">
        <v>10</v>
      </c>
      <c r="Q279">
        <v>10</v>
      </c>
      <c r="R279">
        <v>0</v>
      </c>
      <c r="S279">
        <v>12</v>
      </c>
      <c r="T279">
        <v>-99</v>
      </c>
    </row>
    <row r="280" spans="1:20" x14ac:dyDescent="0.35">
      <c r="A280" s="28" t="s">
        <v>2041</v>
      </c>
      <c r="B280" s="28" t="s">
        <v>985</v>
      </c>
      <c r="C280" s="28" t="s">
        <v>290</v>
      </c>
      <c r="D280" s="28" t="s">
        <v>291</v>
      </c>
      <c r="E280" s="28" t="s">
        <v>292</v>
      </c>
      <c r="F280" s="28" t="s">
        <v>1036</v>
      </c>
      <c r="G280">
        <v>4561</v>
      </c>
      <c r="H280">
        <v>1725</v>
      </c>
      <c r="I280">
        <v>2836</v>
      </c>
      <c r="J280">
        <v>15</v>
      </c>
      <c r="K280">
        <v>64</v>
      </c>
      <c r="L280">
        <v>56</v>
      </c>
      <c r="M280">
        <v>548</v>
      </c>
      <c r="N280">
        <v>62</v>
      </c>
      <c r="O280">
        <v>129</v>
      </c>
      <c r="P280">
        <v>3687</v>
      </c>
      <c r="Q280">
        <v>444</v>
      </c>
      <c r="R280">
        <v>0</v>
      </c>
      <c r="S280">
        <v>878</v>
      </c>
      <c r="T280">
        <v>147</v>
      </c>
    </row>
    <row r="281" spans="1:20" x14ac:dyDescent="0.35">
      <c r="A281" s="28" t="s">
        <v>2041</v>
      </c>
      <c r="B281" s="28" t="s">
        <v>985</v>
      </c>
      <c r="C281" s="28" t="s">
        <v>221</v>
      </c>
      <c r="D281" s="28" t="s">
        <v>222</v>
      </c>
      <c r="E281" s="28" t="s">
        <v>223</v>
      </c>
      <c r="F281" s="28" t="s">
        <v>1008</v>
      </c>
      <c r="G281">
        <v>16</v>
      </c>
      <c r="H281">
        <v>-99</v>
      </c>
      <c r="I281">
        <v>-99</v>
      </c>
      <c r="J281">
        <v>-99</v>
      </c>
      <c r="K281">
        <v>-99</v>
      </c>
      <c r="L281">
        <v>-99</v>
      </c>
      <c r="M281">
        <v>-99</v>
      </c>
      <c r="N281">
        <v>-99</v>
      </c>
      <c r="O281">
        <v>-99</v>
      </c>
      <c r="P281">
        <v>13</v>
      </c>
      <c r="Q281">
        <v>-99</v>
      </c>
      <c r="R281">
        <v>0</v>
      </c>
      <c r="S281">
        <v>-99</v>
      </c>
      <c r="T281">
        <v>-99</v>
      </c>
    </row>
    <row r="282" spans="1:20" x14ac:dyDescent="0.35">
      <c r="A282" s="28" t="s">
        <v>2041</v>
      </c>
      <c r="B282" s="28" t="s">
        <v>985</v>
      </c>
      <c r="C282" s="28" t="s">
        <v>385</v>
      </c>
      <c r="D282" s="28" t="s">
        <v>387</v>
      </c>
      <c r="E282" s="28" t="s">
        <v>388</v>
      </c>
      <c r="F282" s="28" t="s">
        <v>1008</v>
      </c>
      <c r="G282">
        <v>-99</v>
      </c>
      <c r="H282">
        <v>-99</v>
      </c>
      <c r="I282">
        <v>-99</v>
      </c>
      <c r="J282">
        <v>-99</v>
      </c>
      <c r="K282">
        <v>-99</v>
      </c>
      <c r="L282">
        <v>-99</v>
      </c>
      <c r="M282">
        <v>-99</v>
      </c>
      <c r="N282">
        <v>-99</v>
      </c>
      <c r="O282">
        <v>-99</v>
      </c>
      <c r="P282">
        <v>-99</v>
      </c>
      <c r="Q282">
        <v>-99</v>
      </c>
      <c r="R282">
        <v>0</v>
      </c>
      <c r="S282">
        <v>-99</v>
      </c>
      <c r="T282">
        <v>-99</v>
      </c>
    </row>
    <row r="283" spans="1:20" x14ac:dyDescent="0.35">
      <c r="A283" s="28" t="s">
        <v>2041</v>
      </c>
      <c r="B283" s="28" t="s">
        <v>985</v>
      </c>
      <c r="C283" s="28" t="s">
        <v>400</v>
      </c>
      <c r="D283" s="28" t="s">
        <v>401</v>
      </c>
      <c r="E283" s="28" t="s">
        <v>402</v>
      </c>
      <c r="F283" s="28" t="s">
        <v>1017</v>
      </c>
      <c r="G283">
        <v>72</v>
      </c>
      <c r="H283">
        <v>12</v>
      </c>
      <c r="I283">
        <v>60</v>
      </c>
      <c r="J283">
        <v>-99</v>
      </c>
      <c r="K283">
        <v>-99</v>
      </c>
      <c r="L283">
        <v>-99</v>
      </c>
      <c r="M283">
        <v>-99</v>
      </c>
      <c r="N283">
        <v>-99</v>
      </c>
      <c r="O283">
        <v>-99</v>
      </c>
      <c r="P283">
        <v>68</v>
      </c>
      <c r="Q283">
        <v>13</v>
      </c>
      <c r="R283">
        <v>0</v>
      </c>
      <c r="S283">
        <v>49</v>
      </c>
      <c r="T283">
        <v>-99</v>
      </c>
    </row>
    <row r="284" spans="1:20" x14ac:dyDescent="0.35">
      <c r="A284" s="28" t="s">
        <v>2041</v>
      </c>
      <c r="B284" s="28" t="s">
        <v>985</v>
      </c>
      <c r="C284" s="28" t="s">
        <v>421</v>
      </c>
      <c r="D284" s="28" t="s">
        <v>423</v>
      </c>
      <c r="E284" s="28" t="s">
        <v>424</v>
      </c>
      <c r="F284" s="28" t="s">
        <v>1017</v>
      </c>
      <c r="G284">
        <v>113</v>
      </c>
      <c r="H284">
        <v>43</v>
      </c>
      <c r="I284">
        <v>70</v>
      </c>
      <c r="J284">
        <v>-99</v>
      </c>
      <c r="K284">
        <v>-99</v>
      </c>
      <c r="L284">
        <v>-99</v>
      </c>
      <c r="M284">
        <v>49</v>
      </c>
      <c r="N284">
        <v>-99</v>
      </c>
      <c r="O284">
        <v>-99</v>
      </c>
      <c r="P284">
        <v>58</v>
      </c>
      <c r="Q284">
        <v>12</v>
      </c>
      <c r="R284">
        <v>0</v>
      </c>
      <c r="S284">
        <v>49</v>
      </c>
      <c r="T284">
        <v>17</v>
      </c>
    </row>
    <row r="285" spans="1:20" x14ac:dyDescent="0.35">
      <c r="A285" s="28" t="s">
        <v>2041</v>
      </c>
      <c r="B285" s="28" t="s">
        <v>985</v>
      </c>
      <c r="C285" s="28" t="s">
        <v>303</v>
      </c>
      <c r="D285" s="28" t="s">
        <v>304</v>
      </c>
      <c r="E285" s="28" t="s">
        <v>305</v>
      </c>
      <c r="F285" s="28" t="s">
        <v>1017</v>
      </c>
      <c r="G285">
        <v>48</v>
      </c>
      <c r="H285">
        <v>23</v>
      </c>
      <c r="I285">
        <v>25</v>
      </c>
      <c r="J285">
        <v>-99</v>
      </c>
      <c r="K285">
        <v>-99</v>
      </c>
      <c r="L285">
        <v>-99</v>
      </c>
      <c r="M285">
        <v>-99</v>
      </c>
      <c r="N285">
        <v>-99</v>
      </c>
      <c r="O285">
        <v>-99</v>
      </c>
      <c r="P285">
        <v>45</v>
      </c>
      <c r="Q285">
        <v>-99</v>
      </c>
      <c r="R285">
        <v>0</v>
      </c>
      <c r="S285">
        <v>19</v>
      </c>
      <c r="T285">
        <v>-99</v>
      </c>
    </row>
    <row r="286" spans="1:20" x14ac:dyDescent="0.35">
      <c r="A286" s="28" t="s">
        <v>2041</v>
      </c>
      <c r="B286" s="28" t="s">
        <v>985</v>
      </c>
      <c r="C286" s="28" t="s">
        <v>270</v>
      </c>
      <c r="D286" s="28" t="s">
        <v>271</v>
      </c>
      <c r="E286" s="28" t="s">
        <v>272</v>
      </c>
      <c r="F286" s="28" t="s">
        <v>994</v>
      </c>
      <c r="G286">
        <v>3227</v>
      </c>
      <c r="H286">
        <v>1294</v>
      </c>
      <c r="I286">
        <v>1933</v>
      </c>
      <c r="J286">
        <v>32</v>
      </c>
      <c r="K286">
        <v>142</v>
      </c>
      <c r="L286">
        <v>104</v>
      </c>
      <c r="M286">
        <v>1063</v>
      </c>
      <c r="N286">
        <v>108</v>
      </c>
      <c r="O286">
        <v>41</v>
      </c>
      <c r="P286">
        <v>1738</v>
      </c>
      <c r="Q286">
        <v>335</v>
      </c>
      <c r="R286">
        <v>0</v>
      </c>
      <c r="S286">
        <v>1466</v>
      </c>
      <c r="T286">
        <v>391</v>
      </c>
    </row>
    <row r="287" spans="1:20" x14ac:dyDescent="0.35">
      <c r="A287" s="28" t="s">
        <v>2041</v>
      </c>
      <c r="B287" s="28" t="s">
        <v>985</v>
      </c>
      <c r="C287" s="28" t="s">
        <v>449</v>
      </c>
      <c r="D287" s="28" t="s">
        <v>450</v>
      </c>
      <c r="E287" s="28" t="s">
        <v>451</v>
      </c>
      <c r="F287" s="28" t="s">
        <v>1008</v>
      </c>
      <c r="G287">
        <v>54</v>
      </c>
      <c r="H287">
        <v>26</v>
      </c>
      <c r="I287">
        <v>28</v>
      </c>
      <c r="J287">
        <v>-99</v>
      </c>
      <c r="K287">
        <v>-99</v>
      </c>
      <c r="L287">
        <v>-99</v>
      </c>
      <c r="M287">
        <v>-99</v>
      </c>
      <c r="N287">
        <v>-99</v>
      </c>
      <c r="O287">
        <v>-99</v>
      </c>
      <c r="P287">
        <v>38</v>
      </c>
      <c r="Q287">
        <v>11</v>
      </c>
      <c r="R287">
        <v>0</v>
      </c>
      <c r="S287">
        <v>13</v>
      </c>
      <c r="T287">
        <v>-99</v>
      </c>
    </row>
    <row r="288" spans="1:20" x14ac:dyDescent="0.35">
      <c r="A288" s="28" t="s">
        <v>2041</v>
      </c>
      <c r="B288" s="28" t="s">
        <v>985</v>
      </c>
      <c r="C288" s="28" t="s">
        <v>1034</v>
      </c>
      <c r="D288" s="28" t="s">
        <v>486</v>
      </c>
      <c r="E288" s="28" t="s">
        <v>487</v>
      </c>
      <c r="F288" s="28" t="s">
        <v>1008</v>
      </c>
      <c r="G288">
        <v>11</v>
      </c>
      <c r="H288">
        <v>-99</v>
      </c>
      <c r="I288">
        <v>-99</v>
      </c>
      <c r="J288">
        <v>-99</v>
      </c>
      <c r="K288">
        <v>-99</v>
      </c>
      <c r="L288">
        <v>-99</v>
      </c>
      <c r="M288">
        <v>-99</v>
      </c>
      <c r="N288">
        <v>-99</v>
      </c>
      <c r="O288">
        <v>-99</v>
      </c>
      <c r="P288">
        <v>-99</v>
      </c>
      <c r="Q288">
        <v>-99</v>
      </c>
      <c r="R288">
        <v>0</v>
      </c>
      <c r="S288">
        <v>-99</v>
      </c>
      <c r="T288">
        <v>-99</v>
      </c>
    </row>
    <row r="289" spans="1:20" x14ac:dyDescent="0.35">
      <c r="A289" s="28" t="s">
        <v>2041</v>
      </c>
      <c r="B289" s="28" t="s">
        <v>985</v>
      </c>
      <c r="C289" s="28" t="s">
        <v>313</v>
      </c>
      <c r="D289" s="28" t="s">
        <v>314</v>
      </c>
      <c r="E289" s="28" t="s">
        <v>315</v>
      </c>
      <c r="F289" s="28" t="s">
        <v>1008</v>
      </c>
      <c r="G289">
        <v>49</v>
      </c>
      <c r="H289">
        <v>20</v>
      </c>
      <c r="I289">
        <v>29</v>
      </c>
      <c r="J289">
        <v>-99</v>
      </c>
      <c r="K289">
        <v>-99</v>
      </c>
      <c r="L289">
        <v>-99</v>
      </c>
      <c r="M289">
        <v>-99</v>
      </c>
      <c r="N289">
        <v>-99</v>
      </c>
      <c r="O289">
        <v>-99</v>
      </c>
      <c r="P289">
        <v>42</v>
      </c>
      <c r="Q289">
        <v>-99</v>
      </c>
      <c r="R289">
        <v>0</v>
      </c>
      <c r="S289">
        <v>14</v>
      </c>
      <c r="T289">
        <v>-99</v>
      </c>
    </row>
    <row r="290" spans="1:20" x14ac:dyDescent="0.35">
      <c r="A290" s="28" t="s">
        <v>2041</v>
      </c>
      <c r="B290" s="28" t="s">
        <v>985</v>
      </c>
      <c r="C290" s="28" t="s">
        <v>488</v>
      </c>
      <c r="D290" s="28" t="s">
        <v>490</v>
      </c>
      <c r="E290" s="28" t="s">
        <v>491</v>
      </c>
      <c r="F290" s="28" t="s">
        <v>1017</v>
      </c>
      <c r="G290">
        <v>83</v>
      </c>
      <c r="H290">
        <v>25</v>
      </c>
      <c r="I290">
        <v>58</v>
      </c>
      <c r="J290">
        <v>-99</v>
      </c>
      <c r="K290">
        <v>-99</v>
      </c>
      <c r="L290">
        <v>-99</v>
      </c>
      <c r="M290">
        <v>25</v>
      </c>
      <c r="N290">
        <v>-99</v>
      </c>
      <c r="O290">
        <v>-99</v>
      </c>
      <c r="P290">
        <v>41</v>
      </c>
      <c r="Q290">
        <v>-99</v>
      </c>
      <c r="R290">
        <v>0</v>
      </c>
      <c r="S290">
        <v>16</v>
      </c>
      <c r="T290">
        <v>-99</v>
      </c>
    </row>
    <row r="291" spans="1:20" x14ac:dyDescent="0.35">
      <c r="A291" s="28" t="s">
        <v>2041</v>
      </c>
      <c r="B291" s="28" t="s">
        <v>985</v>
      </c>
      <c r="C291" s="28" t="s">
        <v>275</v>
      </c>
      <c r="D291" s="28" t="s">
        <v>276</v>
      </c>
      <c r="E291" s="28" t="s">
        <v>277</v>
      </c>
      <c r="F291" s="28" t="s">
        <v>998</v>
      </c>
      <c r="G291">
        <v>2187</v>
      </c>
      <c r="H291">
        <v>756</v>
      </c>
      <c r="I291">
        <v>1431</v>
      </c>
      <c r="J291">
        <v>-99</v>
      </c>
      <c r="K291">
        <v>53</v>
      </c>
      <c r="L291">
        <v>21</v>
      </c>
      <c r="M291">
        <v>329</v>
      </c>
      <c r="N291">
        <v>38</v>
      </c>
      <c r="O291">
        <v>83</v>
      </c>
      <c r="P291">
        <v>1657</v>
      </c>
      <c r="Q291">
        <v>172</v>
      </c>
      <c r="R291">
        <v>0</v>
      </c>
      <c r="S291">
        <v>400</v>
      </c>
      <c r="T291">
        <v>62</v>
      </c>
    </row>
    <row r="292" spans="1:20" x14ac:dyDescent="0.35">
      <c r="A292" s="28" t="s">
        <v>2041</v>
      </c>
      <c r="B292" s="28" t="s">
        <v>985</v>
      </c>
      <c r="C292" s="28" t="s">
        <v>503</v>
      </c>
      <c r="D292" s="28" t="s">
        <v>504</v>
      </c>
      <c r="E292" s="28" t="s">
        <v>505</v>
      </c>
      <c r="F292" s="28" t="s">
        <v>1008</v>
      </c>
      <c r="G292">
        <v>98</v>
      </c>
      <c r="H292">
        <v>40</v>
      </c>
      <c r="I292">
        <v>58</v>
      </c>
      <c r="J292">
        <v>-99</v>
      </c>
      <c r="K292">
        <v>-99</v>
      </c>
      <c r="L292">
        <v>-99</v>
      </c>
      <c r="M292">
        <v>-99</v>
      </c>
      <c r="N292">
        <v>-99</v>
      </c>
      <c r="O292">
        <v>-99</v>
      </c>
      <c r="P292">
        <v>89</v>
      </c>
      <c r="Q292">
        <v>13</v>
      </c>
      <c r="R292">
        <v>0</v>
      </c>
      <c r="S292">
        <v>47</v>
      </c>
      <c r="T292">
        <v>-99</v>
      </c>
    </row>
    <row r="293" spans="1:20" x14ac:dyDescent="0.35">
      <c r="A293" s="28" t="s">
        <v>2041</v>
      </c>
      <c r="B293" s="28" t="s">
        <v>985</v>
      </c>
      <c r="C293" s="28" t="s">
        <v>511</v>
      </c>
      <c r="D293" s="28" t="s">
        <v>513</v>
      </c>
      <c r="E293" s="28" t="s">
        <v>514</v>
      </c>
      <c r="F293" s="28" t="s">
        <v>1008</v>
      </c>
      <c r="G293">
        <v>44</v>
      </c>
      <c r="H293">
        <v>-99</v>
      </c>
      <c r="I293">
        <v>37</v>
      </c>
      <c r="J293">
        <v>-99</v>
      </c>
      <c r="K293">
        <v>-99</v>
      </c>
      <c r="L293">
        <v>-99</v>
      </c>
      <c r="M293">
        <v>-99</v>
      </c>
      <c r="N293">
        <v>-99</v>
      </c>
      <c r="O293">
        <v>-99</v>
      </c>
      <c r="P293">
        <v>39</v>
      </c>
      <c r="Q293">
        <v>-99</v>
      </c>
      <c r="R293">
        <v>0</v>
      </c>
      <c r="S293">
        <v>-99</v>
      </c>
      <c r="T293">
        <v>-99</v>
      </c>
    </row>
    <row r="294" spans="1:20" x14ac:dyDescent="0.35">
      <c r="A294" s="28" t="s">
        <v>2041</v>
      </c>
      <c r="B294" s="28" t="s">
        <v>985</v>
      </c>
      <c r="C294" s="28" t="s">
        <v>527</v>
      </c>
      <c r="D294" s="28" t="s">
        <v>529</v>
      </c>
      <c r="E294" s="28" t="s">
        <v>530</v>
      </c>
      <c r="F294" s="28" t="s">
        <v>1008</v>
      </c>
      <c r="G294">
        <v>35</v>
      </c>
      <c r="H294">
        <v>19</v>
      </c>
      <c r="I294">
        <v>16</v>
      </c>
      <c r="J294">
        <v>-99</v>
      </c>
      <c r="K294">
        <v>-99</v>
      </c>
      <c r="L294">
        <v>-99</v>
      </c>
      <c r="M294">
        <v>-99</v>
      </c>
      <c r="N294">
        <v>-99</v>
      </c>
      <c r="O294">
        <v>-99</v>
      </c>
      <c r="P294">
        <v>34</v>
      </c>
      <c r="Q294">
        <v>-99</v>
      </c>
      <c r="R294">
        <v>0</v>
      </c>
      <c r="S294">
        <v>-99</v>
      </c>
      <c r="T294">
        <v>-99</v>
      </c>
    </row>
    <row r="295" spans="1:20" x14ac:dyDescent="0.35">
      <c r="A295" s="28" t="s">
        <v>2041</v>
      </c>
      <c r="B295" s="28" t="s">
        <v>985</v>
      </c>
      <c r="C295" s="28" t="s">
        <v>535</v>
      </c>
      <c r="D295" s="28" t="s">
        <v>537</v>
      </c>
      <c r="E295" s="28" t="s">
        <v>538</v>
      </c>
      <c r="F295" s="28" t="s">
        <v>1008</v>
      </c>
      <c r="G295">
        <v>57</v>
      </c>
      <c r="H295">
        <v>25</v>
      </c>
      <c r="I295">
        <v>32</v>
      </c>
      <c r="J295">
        <v>-99</v>
      </c>
      <c r="K295">
        <v>-99</v>
      </c>
      <c r="L295">
        <v>-99</v>
      </c>
      <c r="M295">
        <v>-99</v>
      </c>
      <c r="N295">
        <v>-99</v>
      </c>
      <c r="O295">
        <v>-99</v>
      </c>
      <c r="P295">
        <v>50</v>
      </c>
      <c r="Q295">
        <v>-99</v>
      </c>
      <c r="R295">
        <v>0</v>
      </c>
      <c r="S295">
        <v>-99</v>
      </c>
      <c r="T295">
        <v>-99</v>
      </c>
    </row>
    <row r="296" spans="1:20" x14ac:dyDescent="0.35">
      <c r="A296" s="28" t="s">
        <v>2041</v>
      </c>
      <c r="B296" s="28" t="s">
        <v>985</v>
      </c>
      <c r="C296" s="28" t="s">
        <v>541</v>
      </c>
      <c r="D296" s="28" t="s">
        <v>542</v>
      </c>
      <c r="E296" s="28" t="s">
        <v>543</v>
      </c>
      <c r="F296" s="28" t="s">
        <v>1008</v>
      </c>
      <c r="G296">
        <v>157</v>
      </c>
      <c r="H296">
        <v>52</v>
      </c>
      <c r="I296">
        <v>105</v>
      </c>
      <c r="J296">
        <v>-99</v>
      </c>
      <c r="K296">
        <v>-99</v>
      </c>
      <c r="L296">
        <v>-99</v>
      </c>
      <c r="M296">
        <v>56</v>
      </c>
      <c r="N296">
        <v>-99</v>
      </c>
      <c r="O296">
        <v>-99</v>
      </c>
      <c r="P296">
        <v>83</v>
      </c>
      <c r="Q296">
        <v>13</v>
      </c>
      <c r="R296">
        <v>0</v>
      </c>
      <c r="S296">
        <v>77</v>
      </c>
      <c r="T296">
        <v>18</v>
      </c>
    </row>
    <row r="297" spans="1:20" x14ac:dyDescent="0.35">
      <c r="A297" s="28" t="s">
        <v>2041</v>
      </c>
      <c r="B297" s="28" t="s">
        <v>985</v>
      </c>
      <c r="C297" s="28" t="s">
        <v>552</v>
      </c>
      <c r="D297" s="28" t="s">
        <v>554</v>
      </c>
      <c r="E297" s="28" t="s">
        <v>555</v>
      </c>
      <c r="F297" s="28" t="s">
        <v>1024</v>
      </c>
      <c r="G297">
        <v>67</v>
      </c>
      <c r="H297">
        <v>29</v>
      </c>
      <c r="I297">
        <v>38</v>
      </c>
      <c r="J297">
        <v>-99</v>
      </c>
      <c r="K297">
        <v>-99</v>
      </c>
      <c r="L297">
        <v>-99</v>
      </c>
      <c r="M297">
        <v>19</v>
      </c>
      <c r="N297">
        <v>-99</v>
      </c>
      <c r="O297">
        <v>-99</v>
      </c>
      <c r="P297">
        <v>44</v>
      </c>
      <c r="Q297">
        <v>16</v>
      </c>
      <c r="R297">
        <v>0</v>
      </c>
      <c r="S297">
        <v>30</v>
      </c>
      <c r="T297">
        <v>-99</v>
      </c>
    </row>
    <row r="298" spans="1:20" x14ac:dyDescent="0.35">
      <c r="A298" s="28" t="s">
        <v>2041</v>
      </c>
      <c r="B298" s="28" t="s">
        <v>985</v>
      </c>
      <c r="C298" s="28" t="s">
        <v>572</v>
      </c>
      <c r="D298" s="28" t="s">
        <v>573</v>
      </c>
      <c r="E298" s="28" t="s">
        <v>574</v>
      </c>
      <c r="F298" s="28" t="s">
        <v>998</v>
      </c>
      <c r="G298">
        <v>235</v>
      </c>
      <c r="H298">
        <v>118</v>
      </c>
      <c r="I298">
        <v>117</v>
      </c>
      <c r="J298">
        <v>-99</v>
      </c>
      <c r="K298">
        <v>-99</v>
      </c>
      <c r="L298">
        <v>-99</v>
      </c>
      <c r="M298">
        <v>13</v>
      </c>
      <c r="N298">
        <v>-99</v>
      </c>
      <c r="O298">
        <v>-99</v>
      </c>
      <c r="P298">
        <v>212</v>
      </c>
      <c r="Q298">
        <v>20</v>
      </c>
      <c r="R298">
        <v>0</v>
      </c>
      <c r="S298">
        <v>29</v>
      </c>
      <c r="T298">
        <v>-99</v>
      </c>
    </row>
    <row r="299" spans="1:20" x14ac:dyDescent="0.35">
      <c r="A299" s="28" t="s">
        <v>2041</v>
      </c>
      <c r="B299" s="28" t="s">
        <v>985</v>
      </c>
      <c r="C299" s="28" t="s">
        <v>581</v>
      </c>
      <c r="D299" s="28" t="s">
        <v>583</v>
      </c>
      <c r="E299" s="28" t="s">
        <v>584</v>
      </c>
      <c r="F299" s="28" t="s">
        <v>1017</v>
      </c>
      <c r="G299">
        <v>247</v>
      </c>
      <c r="H299">
        <v>126</v>
      </c>
      <c r="I299">
        <v>121</v>
      </c>
      <c r="J299">
        <v>-99</v>
      </c>
      <c r="K299">
        <v>-99</v>
      </c>
      <c r="L299">
        <v>-99</v>
      </c>
      <c r="M299">
        <v>25</v>
      </c>
      <c r="N299">
        <v>-99</v>
      </c>
      <c r="O299">
        <v>10</v>
      </c>
      <c r="P299">
        <v>205</v>
      </c>
      <c r="Q299">
        <v>39</v>
      </c>
      <c r="R299">
        <v>0</v>
      </c>
      <c r="S299">
        <v>35</v>
      </c>
      <c r="T299">
        <v>-99</v>
      </c>
    </row>
    <row r="300" spans="1:20" x14ac:dyDescent="0.35">
      <c r="A300" s="28" t="s">
        <v>2041</v>
      </c>
      <c r="B300" s="28" t="s">
        <v>985</v>
      </c>
      <c r="C300" s="28" t="s">
        <v>593</v>
      </c>
      <c r="D300" s="28" t="s">
        <v>595</v>
      </c>
      <c r="E300" s="28" t="s">
        <v>596</v>
      </c>
      <c r="F300" s="28" t="s">
        <v>1008</v>
      </c>
      <c r="G300">
        <v>27</v>
      </c>
      <c r="H300">
        <v>14</v>
      </c>
      <c r="I300">
        <v>13</v>
      </c>
      <c r="J300">
        <v>-99</v>
      </c>
      <c r="K300">
        <v>-99</v>
      </c>
      <c r="L300">
        <v>-99</v>
      </c>
      <c r="M300">
        <v>-99</v>
      </c>
      <c r="N300">
        <v>-99</v>
      </c>
      <c r="O300">
        <v>-99</v>
      </c>
      <c r="P300">
        <v>26</v>
      </c>
      <c r="Q300">
        <v>-99</v>
      </c>
      <c r="R300">
        <v>0</v>
      </c>
      <c r="S300">
        <v>-99</v>
      </c>
      <c r="T300">
        <v>-99</v>
      </c>
    </row>
    <row r="301" spans="1:20" x14ac:dyDescent="0.35">
      <c r="A301" s="28" t="s">
        <v>2041</v>
      </c>
      <c r="B301" s="28" t="s">
        <v>985</v>
      </c>
      <c r="C301" s="28" t="s">
        <v>466</v>
      </c>
      <c r="D301" s="28" t="s">
        <v>467</v>
      </c>
      <c r="E301" s="28" t="s">
        <v>468</v>
      </c>
      <c r="F301" s="28" t="s">
        <v>1024</v>
      </c>
      <c r="G301">
        <v>433</v>
      </c>
      <c r="H301">
        <v>181</v>
      </c>
      <c r="I301">
        <v>252</v>
      </c>
      <c r="J301">
        <v>-99</v>
      </c>
      <c r="K301">
        <v>15</v>
      </c>
      <c r="L301">
        <v>18</v>
      </c>
      <c r="M301">
        <v>90</v>
      </c>
      <c r="N301">
        <v>-99</v>
      </c>
      <c r="O301">
        <v>15</v>
      </c>
      <c r="P301">
        <v>287</v>
      </c>
      <c r="Q301">
        <v>48</v>
      </c>
      <c r="R301">
        <v>0</v>
      </c>
      <c r="S301">
        <v>143</v>
      </c>
      <c r="T301">
        <v>29</v>
      </c>
    </row>
    <row r="302" spans="1:20" x14ac:dyDescent="0.35">
      <c r="A302" s="28" t="s">
        <v>2041</v>
      </c>
      <c r="B302" s="28" t="s">
        <v>985</v>
      </c>
      <c r="C302" s="28" t="s">
        <v>603</v>
      </c>
      <c r="D302" s="28" t="s">
        <v>605</v>
      </c>
      <c r="E302" s="28" t="s">
        <v>606</v>
      </c>
      <c r="F302" s="28" t="s">
        <v>1008</v>
      </c>
      <c r="G302">
        <v>22</v>
      </c>
      <c r="H302">
        <v>10</v>
      </c>
      <c r="I302">
        <v>12</v>
      </c>
      <c r="J302">
        <v>-99</v>
      </c>
      <c r="K302">
        <v>-99</v>
      </c>
      <c r="L302">
        <v>-99</v>
      </c>
      <c r="M302">
        <v>-99</v>
      </c>
      <c r="N302">
        <v>-99</v>
      </c>
      <c r="O302">
        <v>-99</v>
      </c>
      <c r="P302">
        <v>18</v>
      </c>
      <c r="Q302">
        <v>-99</v>
      </c>
      <c r="R302">
        <v>0</v>
      </c>
      <c r="S302">
        <v>-99</v>
      </c>
      <c r="T302">
        <v>-99</v>
      </c>
    </row>
    <row r="303" spans="1:20" x14ac:dyDescent="0.35">
      <c r="A303" s="28" t="s">
        <v>2041</v>
      </c>
      <c r="B303" s="28" t="s">
        <v>985</v>
      </c>
      <c r="C303" s="28" t="s">
        <v>376</v>
      </c>
      <c r="D303" s="28" t="s">
        <v>377</v>
      </c>
      <c r="E303" s="28" t="s">
        <v>378</v>
      </c>
      <c r="F303" s="28" t="s">
        <v>998</v>
      </c>
      <c r="G303">
        <v>1603</v>
      </c>
      <c r="H303">
        <v>610</v>
      </c>
      <c r="I303">
        <v>993</v>
      </c>
      <c r="J303">
        <v>-99</v>
      </c>
      <c r="K303">
        <v>-99</v>
      </c>
      <c r="L303">
        <v>17</v>
      </c>
      <c r="M303">
        <v>256</v>
      </c>
      <c r="N303">
        <v>12</v>
      </c>
      <c r="O303">
        <v>22</v>
      </c>
      <c r="P303">
        <v>1281</v>
      </c>
      <c r="Q303">
        <v>227</v>
      </c>
      <c r="R303">
        <v>0</v>
      </c>
      <c r="S303">
        <v>485</v>
      </c>
      <c r="T303">
        <v>53</v>
      </c>
    </row>
    <row r="304" spans="1:20" x14ac:dyDescent="0.35">
      <c r="A304" s="28" t="s">
        <v>2041</v>
      </c>
      <c r="B304" s="28" t="s">
        <v>985</v>
      </c>
      <c r="C304" s="28" t="s">
        <v>609</v>
      </c>
      <c r="D304" s="28" t="s">
        <v>611</v>
      </c>
      <c r="E304" s="28" t="s">
        <v>612</v>
      </c>
      <c r="F304" s="28" t="s">
        <v>1017</v>
      </c>
      <c r="G304">
        <v>236</v>
      </c>
      <c r="H304">
        <v>72</v>
      </c>
      <c r="I304">
        <v>164</v>
      </c>
      <c r="J304">
        <v>-99</v>
      </c>
      <c r="K304">
        <v>10</v>
      </c>
      <c r="L304">
        <v>-99</v>
      </c>
      <c r="M304">
        <v>24</v>
      </c>
      <c r="N304">
        <v>-99</v>
      </c>
      <c r="O304">
        <v>-99</v>
      </c>
      <c r="P304">
        <v>199</v>
      </c>
      <c r="Q304">
        <v>-99</v>
      </c>
      <c r="R304">
        <v>0</v>
      </c>
      <c r="S304">
        <v>20</v>
      </c>
      <c r="T304">
        <v>-99</v>
      </c>
    </row>
    <row r="305" spans="1:20" x14ac:dyDescent="0.35">
      <c r="A305" s="28" t="s">
        <v>2041</v>
      </c>
      <c r="B305" s="28" t="s">
        <v>985</v>
      </c>
      <c r="C305" s="28" t="s">
        <v>623</v>
      </c>
      <c r="D305" s="28" t="s">
        <v>624</v>
      </c>
      <c r="E305" s="28" t="s">
        <v>625</v>
      </c>
      <c r="F305" s="28" t="s">
        <v>1008</v>
      </c>
      <c r="G305">
        <v>29</v>
      </c>
      <c r="H305">
        <v>-99</v>
      </c>
      <c r="I305">
        <v>25</v>
      </c>
      <c r="J305">
        <v>-99</v>
      </c>
      <c r="K305">
        <v>-99</v>
      </c>
      <c r="L305">
        <v>-99</v>
      </c>
      <c r="M305">
        <v>-99</v>
      </c>
      <c r="N305">
        <v>-99</v>
      </c>
      <c r="O305">
        <v>-99</v>
      </c>
      <c r="P305">
        <v>24</v>
      </c>
      <c r="Q305">
        <v>12</v>
      </c>
      <c r="R305">
        <v>0</v>
      </c>
      <c r="S305">
        <v>16</v>
      </c>
      <c r="T305">
        <v>-99</v>
      </c>
    </row>
    <row r="306" spans="1:20" x14ac:dyDescent="0.35">
      <c r="A306" s="28" t="s">
        <v>2041</v>
      </c>
      <c r="B306" s="28" t="s">
        <v>985</v>
      </c>
      <c r="C306" s="28" t="s">
        <v>628</v>
      </c>
      <c r="D306" s="28" t="s">
        <v>630</v>
      </c>
      <c r="E306" s="28" t="s">
        <v>631</v>
      </c>
      <c r="F306" s="28" t="s">
        <v>1008</v>
      </c>
      <c r="G306">
        <v>53</v>
      </c>
      <c r="H306">
        <v>21</v>
      </c>
      <c r="I306">
        <v>32</v>
      </c>
      <c r="J306">
        <v>-99</v>
      </c>
      <c r="K306">
        <v>-99</v>
      </c>
      <c r="L306">
        <v>-99</v>
      </c>
      <c r="M306">
        <v>-99</v>
      </c>
      <c r="N306">
        <v>-99</v>
      </c>
      <c r="O306">
        <v>-99</v>
      </c>
      <c r="P306">
        <v>46</v>
      </c>
      <c r="Q306">
        <v>-99</v>
      </c>
      <c r="R306">
        <v>0</v>
      </c>
      <c r="S306">
        <v>-99</v>
      </c>
      <c r="T306">
        <v>-99</v>
      </c>
    </row>
    <row r="307" spans="1:20" x14ac:dyDescent="0.35">
      <c r="A307" s="28" t="s">
        <v>2041</v>
      </c>
      <c r="B307" s="28" t="s">
        <v>985</v>
      </c>
      <c r="C307" s="28" t="s">
        <v>634</v>
      </c>
      <c r="D307" s="28" t="s">
        <v>635</v>
      </c>
      <c r="E307" s="28" t="s">
        <v>636</v>
      </c>
      <c r="F307" s="28" t="s">
        <v>1008</v>
      </c>
      <c r="G307">
        <v>-99</v>
      </c>
      <c r="H307">
        <v>-99</v>
      </c>
      <c r="I307">
        <v>-99</v>
      </c>
      <c r="J307">
        <v>-99</v>
      </c>
      <c r="K307">
        <v>-99</v>
      </c>
      <c r="L307">
        <v>-99</v>
      </c>
      <c r="M307">
        <v>-99</v>
      </c>
      <c r="N307">
        <v>-99</v>
      </c>
      <c r="O307">
        <v>-99</v>
      </c>
      <c r="P307">
        <v>-99</v>
      </c>
      <c r="Q307">
        <v>-99</v>
      </c>
      <c r="R307">
        <v>0</v>
      </c>
      <c r="S307">
        <v>-99</v>
      </c>
      <c r="T307">
        <v>-99</v>
      </c>
    </row>
    <row r="308" spans="1:20" x14ac:dyDescent="0.35">
      <c r="A308" s="28" t="s">
        <v>2041</v>
      </c>
      <c r="B308" s="28" t="s">
        <v>985</v>
      </c>
      <c r="C308" s="28" t="s">
        <v>265</v>
      </c>
      <c r="D308" s="28" t="s">
        <v>266</v>
      </c>
      <c r="E308" s="28" t="s">
        <v>267</v>
      </c>
      <c r="F308" s="28" t="s">
        <v>994</v>
      </c>
      <c r="G308">
        <v>511</v>
      </c>
      <c r="H308">
        <v>184</v>
      </c>
      <c r="I308">
        <v>327</v>
      </c>
      <c r="J308">
        <v>10</v>
      </c>
      <c r="K308">
        <v>-99</v>
      </c>
      <c r="L308">
        <v>17</v>
      </c>
      <c r="M308">
        <v>267</v>
      </c>
      <c r="N308">
        <v>-99</v>
      </c>
      <c r="O308">
        <v>15</v>
      </c>
      <c r="P308">
        <v>198</v>
      </c>
      <c r="Q308">
        <v>55</v>
      </c>
      <c r="R308">
        <v>0</v>
      </c>
      <c r="S308">
        <v>386</v>
      </c>
      <c r="T308">
        <v>54</v>
      </c>
    </row>
    <row r="309" spans="1:20" x14ac:dyDescent="0.35">
      <c r="A309" s="28" t="s">
        <v>2041</v>
      </c>
      <c r="B309" s="28" t="s">
        <v>985</v>
      </c>
      <c r="C309" s="28" t="s">
        <v>643</v>
      </c>
      <c r="D309" s="28" t="s">
        <v>645</v>
      </c>
      <c r="E309" s="28" t="s">
        <v>646</v>
      </c>
      <c r="F309" s="28" t="s">
        <v>1008</v>
      </c>
      <c r="G309">
        <v>96</v>
      </c>
      <c r="H309">
        <v>54</v>
      </c>
      <c r="I309">
        <v>42</v>
      </c>
      <c r="J309">
        <v>-99</v>
      </c>
      <c r="K309">
        <v>-99</v>
      </c>
      <c r="L309">
        <v>-99</v>
      </c>
      <c r="M309">
        <v>60</v>
      </c>
      <c r="N309">
        <v>-99</v>
      </c>
      <c r="O309">
        <v>-99</v>
      </c>
      <c r="P309">
        <v>30</v>
      </c>
      <c r="Q309">
        <v>11</v>
      </c>
      <c r="R309">
        <v>0</v>
      </c>
      <c r="S309">
        <v>62</v>
      </c>
      <c r="T309">
        <v>-99</v>
      </c>
    </row>
    <row r="310" spans="1:20" x14ac:dyDescent="0.35">
      <c r="A310" s="28" t="s">
        <v>2041</v>
      </c>
      <c r="B310" s="28" t="s">
        <v>985</v>
      </c>
      <c r="C310" s="28" t="s">
        <v>667</v>
      </c>
      <c r="D310" s="28" t="s">
        <v>668</v>
      </c>
      <c r="E310" s="28" t="s">
        <v>669</v>
      </c>
      <c r="F310" s="28" t="s">
        <v>1024</v>
      </c>
      <c r="G310">
        <v>485</v>
      </c>
      <c r="H310">
        <v>205</v>
      </c>
      <c r="I310">
        <v>280</v>
      </c>
      <c r="J310">
        <v>-99</v>
      </c>
      <c r="K310">
        <v>12</v>
      </c>
      <c r="L310">
        <v>-99</v>
      </c>
      <c r="M310">
        <v>82</v>
      </c>
      <c r="N310">
        <v>-99</v>
      </c>
      <c r="O310">
        <v>-99</v>
      </c>
      <c r="P310">
        <v>381</v>
      </c>
      <c r="Q310">
        <v>24</v>
      </c>
      <c r="R310">
        <v>0</v>
      </c>
      <c r="S310">
        <v>79</v>
      </c>
      <c r="T310">
        <v>20</v>
      </c>
    </row>
    <row r="311" spans="1:20" x14ac:dyDescent="0.35">
      <c r="A311" s="28" t="s">
        <v>2041</v>
      </c>
      <c r="B311" s="28" t="s">
        <v>985</v>
      </c>
      <c r="C311" s="28" t="s">
        <v>678</v>
      </c>
      <c r="D311" s="28" t="s">
        <v>680</v>
      </c>
      <c r="E311" s="28" t="s">
        <v>681</v>
      </c>
      <c r="F311" s="28" t="s">
        <v>1008</v>
      </c>
      <c r="G311">
        <v>46</v>
      </c>
      <c r="H311">
        <v>22</v>
      </c>
      <c r="I311">
        <v>24</v>
      </c>
      <c r="J311">
        <v>-99</v>
      </c>
      <c r="K311">
        <v>-99</v>
      </c>
      <c r="L311">
        <v>-99</v>
      </c>
      <c r="M311">
        <v>-99</v>
      </c>
      <c r="N311">
        <v>-99</v>
      </c>
      <c r="O311">
        <v>-99</v>
      </c>
      <c r="P311">
        <v>36</v>
      </c>
      <c r="Q311">
        <v>12</v>
      </c>
      <c r="R311">
        <v>0</v>
      </c>
      <c r="S311">
        <v>35</v>
      </c>
      <c r="T311">
        <v>-99</v>
      </c>
    </row>
    <row r="312" spans="1:20" x14ac:dyDescent="0.35">
      <c r="A312" s="28" t="s">
        <v>2041</v>
      </c>
      <c r="B312" s="28" t="s">
        <v>985</v>
      </c>
      <c r="C312" s="28" t="s">
        <v>695</v>
      </c>
      <c r="D312" s="28" t="s">
        <v>697</v>
      </c>
      <c r="E312" s="28" t="s">
        <v>698</v>
      </c>
      <c r="F312" s="28" t="s">
        <v>994</v>
      </c>
      <c r="G312">
        <v>270</v>
      </c>
      <c r="H312">
        <v>113</v>
      </c>
      <c r="I312">
        <v>157</v>
      </c>
      <c r="J312">
        <v>-99</v>
      </c>
      <c r="K312">
        <v>-99</v>
      </c>
      <c r="L312">
        <v>-99</v>
      </c>
      <c r="M312">
        <v>45</v>
      </c>
      <c r="N312">
        <v>-99</v>
      </c>
      <c r="O312">
        <v>-99</v>
      </c>
      <c r="P312">
        <v>207</v>
      </c>
      <c r="Q312">
        <v>40</v>
      </c>
      <c r="R312">
        <v>0</v>
      </c>
      <c r="S312">
        <v>50</v>
      </c>
      <c r="T312">
        <v>-99</v>
      </c>
    </row>
    <row r="313" spans="1:20" x14ac:dyDescent="0.35">
      <c r="A313" s="28" t="s">
        <v>2041</v>
      </c>
      <c r="B313" s="28" t="s">
        <v>985</v>
      </c>
      <c r="C313" s="28" t="s">
        <v>479</v>
      </c>
      <c r="D313" s="28" t="s">
        <v>480</v>
      </c>
      <c r="E313" s="28" t="s">
        <v>481</v>
      </c>
      <c r="F313" s="28" t="s">
        <v>998</v>
      </c>
      <c r="G313">
        <v>495</v>
      </c>
      <c r="H313">
        <v>134</v>
      </c>
      <c r="I313">
        <v>361</v>
      </c>
      <c r="J313">
        <v>-99</v>
      </c>
      <c r="K313">
        <v>18</v>
      </c>
      <c r="L313">
        <v>-99</v>
      </c>
      <c r="M313">
        <v>137</v>
      </c>
      <c r="N313">
        <v>17</v>
      </c>
      <c r="O313">
        <v>14</v>
      </c>
      <c r="P313">
        <v>301</v>
      </c>
      <c r="Q313">
        <v>35</v>
      </c>
      <c r="R313">
        <v>0</v>
      </c>
      <c r="S313">
        <v>174</v>
      </c>
      <c r="T313">
        <v>33</v>
      </c>
    </row>
    <row r="314" spans="1:20" x14ac:dyDescent="0.35">
      <c r="A314" s="28" t="s">
        <v>2041</v>
      </c>
      <c r="B314" s="28" t="s">
        <v>985</v>
      </c>
      <c r="C314" s="28" t="s">
        <v>701</v>
      </c>
      <c r="D314" s="28" t="s">
        <v>703</v>
      </c>
      <c r="E314" s="28" t="s">
        <v>704</v>
      </c>
      <c r="F314" s="28" t="s">
        <v>1008</v>
      </c>
      <c r="G314">
        <v>54</v>
      </c>
      <c r="H314">
        <v>16</v>
      </c>
      <c r="I314">
        <v>38</v>
      </c>
      <c r="J314">
        <v>-99</v>
      </c>
      <c r="K314">
        <v>-99</v>
      </c>
      <c r="L314">
        <v>-99</v>
      </c>
      <c r="M314">
        <v>-99</v>
      </c>
      <c r="N314">
        <v>-99</v>
      </c>
      <c r="O314">
        <v>-99</v>
      </c>
      <c r="P314">
        <v>50</v>
      </c>
      <c r="Q314">
        <v>10</v>
      </c>
      <c r="R314">
        <v>0</v>
      </c>
      <c r="S314">
        <v>11</v>
      </c>
      <c r="T314">
        <v>-99</v>
      </c>
    </row>
    <row r="315" spans="1:20" x14ac:dyDescent="0.35">
      <c r="A315" s="28" t="s">
        <v>2041</v>
      </c>
      <c r="B315" s="28" t="s">
        <v>985</v>
      </c>
      <c r="C315" s="28" t="s">
        <v>711</v>
      </c>
      <c r="D315" s="28" t="s">
        <v>712</v>
      </c>
      <c r="E315" s="28" t="s">
        <v>713</v>
      </c>
      <c r="F315" s="28" t="s">
        <v>1008</v>
      </c>
      <c r="G315">
        <v>40</v>
      </c>
      <c r="H315">
        <v>18</v>
      </c>
      <c r="I315">
        <v>22</v>
      </c>
      <c r="J315">
        <v>-99</v>
      </c>
      <c r="K315">
        <v>-99</v>
      </c>
      <c r="L315">
        <v>-99</v>
      </c>
      <c r="M315">
        <v>-99</v>
      </c>
      <c r="N315">
        <v>-99</v>
      </c>
      <c r="O315">
        <v>-99</v>
      </c>
      <c r="P315">
        <v>38</v>
      </c>
      <c r="Q315">
        <v>-99</v>
      </c>
      <c r="R315">
        <v>0</v>
      </c>
      <c r="S315">
        <v>14</v>
      </c>
      <c r="T315">
        <v>-99</v>
      </c>
    </row>
    <row r="316" spans="1:20" x14ac:dyDescent="0.35">
      <c r="A316" s="28" t="s">
        <v>2041</v>
      </c>
      <c r="B316" s="28" t="s">
        <v>985</v>
      </c>
      <c r="C316" s="28" t="s">
        <v>728</v>
      </c>
      <c r="D316" s="28" t="s">
        <v>730</v>
      </c>
      <c r="E316" s="28" t="s">
        <v>731</v>
      </c>
      <c r="F316" s="28" t="s">
        <v>1008</v>
      </c>
      <c r="G316">
        <v>33</v>
      </c>
      <c r="H316">
        <v>15</v>
      </c>
      <c r="I316">
        <v>18</v>
      </c>
      <c r="J316">
        <v>-99</v>
      </c>
      <c r="K316">
        <v>-99</v>
      </c>
      <c r="L316">
        <v>-99</v>
      </c>
      <c r="M316">
        <v>16</v>
      </c>
      <c r="N316">
        <v>-99</v>
      </c>
      <c r="O316">
        <v>-99</v>
      </c>
      <c r="P316">
        <v>16</v>
      </c>
      <c r="Q316">
        <v>-99</v>
      </c>
      <c r="R316">
        <v>0</v>
      </c>
      <c r="S316">
        <v>27</v>
      </c>
      <c r="T316">
        <v>-99</v>
      </c>
    </row>
    <row r="317" spans="1:20" x14ac:dyDescent="0.35">
      <c r="A317" s="28" t="s">
        <v>2041</v>
      </c>
      <c r="B317" s="28" t="s">
        <v>985</v>
      </c>
      <c r="C317" s="28" t="s">
        <v>391</v>
      </c>
      <c r="D317" s="28" t="s">
        <v>392</v>
      </c>
      <c r="E317" s="28" t="s">
        <v>393</v>
      </c>
      <c r="F317" s="28" t="s">
        <v>1024</v>
      </c>
      <c r="G317">
        <v>1060</v>
      </c>
      <c r="H317">
        <v>472</v>
      </c>
      <c r="I317">
        <v>588</v>
      </c>
      <c r="J317">
        <v>15</v>
      </c>
      <c r="K317">
        <v>63</v>
      </c>
      <c r="L317">
        <v>51</v>
      </c>
      <c r="M317">
        <v>363</v>
      </c>
      <c r="N317">
        <v>60</v>
      </c>
      <c r="O317">
        <v>48</v>
      </c>
      <c r="P317">
        <v>460</v>
      </c>
      <c r="Q317">
        <v>89</v>
      </c>
      <c r="R317">
        <v>0</v>
      </c>
      <c r="S317">
        <v>575</v>
      </c>
      <c r="T317">
        <v>127</v>
      </c>
    </row>
    <row r="318" spans="1:20" x14ac:dyDescent="0.35">
      <c r="A318" s="28" t="s">
        <v>2041</v>
      </c>
      <c r="B318" s="28" t="s">
        <v>985</v>
      </c>
      <c r="C318" s="28" t="s">
        <v>567</v>
      </c>
      <c r="D318" s="28" t="s">
        <v>568</v>
      </c>
      <c r="E318" s="28" t="s">
        <v>569</v>
      </c>
      <c r="F318" s="28" t="s">
        <v>1008</v>
      </c>
      <c r="G318">
        <v>72</v>
      </c>
      <c r="H318">
        <v>36</v>
      </c>
      <c r="I318">
        <v>36</v>
      </c>
      <c r="J318">
        <v>71</v>
      </c>
      <c r="K318">
        <v>-99</v>
      </c>
      <c r="L318">
        <v>-99</v>
      </c>
      <c r="M318">
        <v>-99</v>
      </c>
      <c r="N318">
        <v>-99</v>
      </c>
      <c r="O318">
        <v>-99</v>
      </c>
      <c r="P318">
        <v>-99</v>
      </c>
      <c r="Q318">
        <v>10</v>
      </c>
      <c r="R318">
        <v>0</v>
      </c>
      <c r="S318">
        <v>72</v>
      </c>
      <c r="T318">
        <v>44</v>
      </c>
    </row>
    <row r="319" spans="1:20" x14ac:dyDescent="0.35">
      <c r="A319" s="28" t="s">
        <v>2041</v>
      </c>
      <c r="B319" s="28" t="s">
        <v>985</v>
      </c>
      <c r="C319" s="28" t="s">
        <v>327</v>
      </c>
      <c r="D319" s="28" t="s">
        <v>328</v>
      </c>
      <c r="E319" s="28" t="s">
        <v>329</v>
      </c>
      <c r="F319" s="28" t="s">
        <v>1008</v>
      </c>
      <c r="G319">
        <v>100</v>
      </c>
      <c r="H319">
        <v>41</v>
      </c>
      <c r="I319">
        <v>59</v>
      </c>
      <c r="J319">
        <v>-99</v>
      </c>
      <c r="K319">
        <v>-99</v>
      </c>
      <c r="L319">
        <v>-99</v>
      </c>
      <c r="M319">
        <v>-99</v>
      </c>
      <c r="N319">
        <v>-99</v>
      </c>
      <c r="O319">
        <v>-99</v>
      </c>
      <c r="P319">
        <v>86</v>
      </c>
      <c r="Q319">
        <v>10</v>
      </c>
      <c r="R319">
        <v>0</v>
      </c>
      <c r="S319">
        <v>58</v>
      </c>
      <c r="T319">
        <v>-99</v>
      </c>
    </row>
    <row r="320" spans="1:20" x14ac:dyDescent="0.35">
      <c r="A320" s="28" t="s">
        <v>2041</v>
      </c>
      <c r="B320" s="28" t="s">
        <v>985</v>
      </c>
      <c r="C320" s="28" t="s">
        <v>444</v>
      </c>
      <c r="D320" s="28" t="s">
        <v>445</v>
      </c>
      <c r="E320" s="28" t="s">
        <v>446</v>
      </c>
      <c r="F320" s="28" t="s">
        <v>1017</v>
      </c>
      <c r="G320">
        <v>86</v>
      </c>
      <c r="H320">
        <v>30</v>
      </c>
      <c r="I320">
        <v>56</v>
      </c>
      <c r="J320">
        <v>-99</v>
      </c>
      <c r="K320">
        <v>-99</v>
      </c>
      <c r="L320">
        <v>-99</v>
      </c>
      <c r="M320">
        <v>12</v>
      </c>
      <c r="N320">
        <v>-99</v>
      </c>
      <c r="O320">
        <v>-99</v>
      </c>
      <c r="P320">
        <v>73</v>
      </c>
      <c r="Q320">
        <v>-99</v>
      </c>
      <c r="R320">
        <v>0</v>
      </c>
      <c r="S320">
        <v>45</v>
      </c>
      <c r="T320">
        <v>-99</v>
      </c>
    </row>
    <row r="321" spans="1:20" x14ac:dyDescent="0.35">
      <c r="A321" s="28" t="s">
        <v>2041</v>
      </c>
      <c r="B321" s="28" t="s">
        <v>985</v>
      </c>
      <c r="C321" s="28" t="s">
        <v>748</v>
      </c>
      <c r="D321" s="28" t="s">
        <v>749</v>
      </c>
      <c r="E321" s="28" t="s">
        <v>750</v>
      </c>
      <c r="F321" s="28" t="s">
        <v>1008</v>
      </c>
      <c r="G321">
        <v>74</v>
      </c>
      <c r="H321">
        <v>26</v>
      </c>
      <c r="I321">
        <v>48</v>
      </c>
      <c r="J321">
        <v>-99</v>
      </c>
      <c r="K321">
        <v>-99</v>
      </c>
      <c r="L321">
        <v>-99</v>
      </c>
      <c r="M321">
        <v>-99</v>
      </c>
      <c r="N321">
        <v>-99</v>
      </c>
      <c r="O321">
        <v>-99</v>
      </c>
      <c r="P321">
        <v>66</v>
      </c>
      <c r="Q321">
        <v>-99</v>
      </c>
      <c r="R321">
        <v>0</v>
      </c>
      <c r="S321">
        <v>13</v>
      </c>
      <c r="T321">
        <v>-99</v>
      </c>
    </row>
    <row r="322" spans="1:20" x14ac:dyDescent="0.35">
      <c r="A322" s="28" t="s">
        <v>2041</v>
      </c>
      <c r="B322" s="28" t="s">
        <v>985</v>
      </c>
      <c r="C322" s="28" t="s">
        <v>781</v>
      </c>
      <c r="D322" s="28" t="s">
        <v>782</v>
      </c>
      <c r="E322" s="28" t="s">
        <v>783</v>
      </c>
      <c r="F322" s="28" t="s">
        <v>994</v>
      </c>
      <c r="G322">
        <v>139</v>
      </c>
      <c r="H322">
        <v>23</v>
      </c>
      <c r="I322">
        <v>116</v>
      </c>
      <c r="J322">
        <v>-99</v>
      </c>
      <c r="K322">
        <v>-99</v>
      </c>
      <c r="L322">
        <v>-99</v>
      </c>
      <c r="M322">
        <v>-99</v>
      </c>
      <c r="N322">
        <v>-99</v>
      </c>
      <c r="O322">
        <v>-99</v>
      </c>
      <c r="P322">
        <v>115</v>
      </c>
      <c r="Q322">
        <v>122</v>
      </c>
      <c r="R322">
        <v>0</v>
      </c>
      <c r="S322">
        <v>37</v>
      </c>
      <c r="T322">
        <v>-99</v>
      </c>
    </row>
    <row r="323" spans="1:20" x14ac:dyDescent="0.35">
      <c r="A323" s="28" t="s">
        <v>2041</v>
      </c>
      <c r="B323" s="28" t="s">
        <v>985</v>
      </c>
      <c r="C323" s="28" t="s">
        <v>790</v>
      </c>
      <c r="D323" s="28" t="s">
        <v>792</v>
      </c>
      <c r="E323" s="28" t="s">
        <v>793</v>
      </c>
      <c r="F323" s="28" t="s">
        <v>1008</v>
      </c>
      <c r="G323">
        <v>20</v>
      </c>
      <c r="H323">
        <v>-99</v>
      </c>
      <c r="I323">
        <v>12</v>
      </c>
      <c r="J323">
        <v>-99</v>
      </c>
      <c r="K323">
        <v>-99</v>
      </c>
      <c r="L323">
        <v>-99</v>
      </c>
      <c r="M323">
        <v>-99</v>
      </c>
      <c r="N323">
        <v>-99</v>
      </c>
      <c r="O323">
        <v>-99</v>
      </c>
      <c r="P323">
        <v>17</v>
      </c>
      <c r="Q323">
        <v>-99</v>
      </c>
      <c r="R323">
        <v>0</v>
      </c>
      <c r="S323">
        <v>-99</v>
      </c>
      <c r="T323">
        <v>-99</v>
      </c>
    </row>
    <row r="324" spans="1:20" x14ac:dyDescent="0.35">
      <c r="A324" s="28" t="s">
        <v>2041</v>
      </c>
      <c r="B324" s="28" t="s">
        <v>985</v>
      </c>
      <c r="C324" s="28" t="s">
        <v>798</v>
      </c>
      <c r="D324" s="28" t="s">
        <v>799</v>
      </c>
      <c r="E324" s="28" t="s">
        <v>800</v>
      </c>
      <c r="F324" s="28" t="s">
        <v>994</v>
      </c>
      <c r="G324">
        <v>202</v>
      </c>
      <c r="H324">
        <v>105</v>
      </c>
      <c r="I324">
        <v>97</v>
      </c>
      <c r="J324">
        <v>-99</v>
      </c>
      <c r="K324">
        <v>-99</v>
      </c>
      <c r="L324">
        <v>-99</v>
      </c>
      <c r="M324">
        <v>12</v>
      </c>
      <c r="N324">
        <v>-99</v>
      </c>
      <c r="O324">
        <v>-99</v>
      </c>
      <c r="P324">
        <v>179</v>
      </c>
      <c r="Q324">
        <v>-99</v>
      </c>
      <c r="R324">
        <v>0</v>
      </c>
      <c r="S324">
        <v>45</v>
      </c>
      <c r="T324">
        <v>-99</v>
      </c>
    </row>
    <row r="325" spans="1:20" x14ac:dyDescent="0.35">
      <c r="A325" s="28" t="s">
        <v>2041</v>
      </c>
      <c r="B325" s="28" t="s">
        <v>985</v>
      </c>
      <c r="C325" s="28" t="s">
        <v>815</v>
      </c>
      <c r="D325" s="28" t="s">
        <v>816</v>
      </c>
      <c r="E325" s="28" t="s">
        <v>817</v>
      </c>
      <c r="F325" s="28" t="s">
        <v>1008</v>
      </c>
      <c r="G325">
        <v>75</v>
      </c>
      <c r="H325">
        <v>35</v>
      </c>
      <c r="I325">
        <v>40</v>
      </c>
      <c r="J325">
        <v>-99</v>
      </c>
      <c r="K325">
        <v>-99</v>
      </c>
      <c r="L325">
        <v>-99</v>
      </c>
      <c r="M325">
        <v>-99</v>
      </c>
      <c r="N325">
        <v>-99</v>
      </c>
      <c r="O325">
        <v>-99</v>
      </c>
      <c r="P325">
        <v>61</v>
      </c>
      <c r="Q325">
        <v>15</v>
      </c>
      <c r="R325">
        <v>0</v>
      </c>
      <c r="S325">
        <v>14</v>
      </c>
      <c r="T325">
        <v>-99</v>
      </c>
    </row>
    <row r="326" spans="1:20" x14ac:dyDescent="0.35">
      <c r="A326" s="28" t="s">
        <v>2041</v>
      </c>
      <c r="B326" s="28" t="s">
        <v>985</v>
      </c>
      <c r="C326" s="28" t="s">
        <v>826</v>
      </c>
      <c r="D326" s="28" t="s">
        <v>828</v>
      </c>
      <c r="E326" s="28" t="s">
        <v>829</v>
      </c>
      <c r="F326" s="28" t="s">
        <v>1008</v>
      </c>
      <c r="G326">
        <v>73</v>
      </c>
      <c r="H326">
        <v>39</v>
      </c>
      <c r="I326">
        <v>34</v>
      </c>
      <c r="J326">
        <v>-99</v>
      </c>
      <c r="K326">
        <v>-99</v>
      </c>
      <c r="L326">
        <v>-99</v>
      </c>
      <c r="M326">
        <v>-99</v>
      </c>
      <c r="N326">
        <v>-99</v>
      </c>
      <c r="O326">
        <v>-99</v>
      </c>
      <c r="P326">
        <v>64</v>
      </c>
      <c r="Q326">
        <v>12</v>
      </c>
      <c r="R326">
        <v>0</v>
      </c>
      <c r="S326">
        <v>25</v>
      </c>
      <c r="T326">
        <v>-99</v>
      </c>
    </row>
    <row r="327" spans="1:20" x14ac:dyDescent="0.35">
      <c r="A327" s="28" t="s">
        <v>2041</v>
      </c>
      <c r="B327" s="28" t="s">
        <v>985</v>
      </c>
      <c r="C327" s="28" t="s">
        <v>838</v>
      </c>
      <c r="D327" s="28" t="s">
        <v>839</v>
      </c>
      <c r="E327" s="28" t="s">
        <v>840</v>
      </c>
      <c r="F327" s="28" t="s">
        <v>1008</v>
      </c>
      <c r="G327">
        <v>19</v>
      </c>
      <c r="H327">
        <v>10</v>
      </c>
      <c r="I327">
        <v>-99</v>
      </c>
      <c r="J327">
        <v>-99</v>
      </c>
      <c r="K327">
        <v>-99</v>
      </c>
      <c r="L327">
        <v>-99</v>
      </c>
      <c r="M327">
        <v>-99</v>
      </c>
      <c r="N327">
        <v>-99</v>
      </c>
      <c r="O327">
        <v>-99</v>
      </c>
      <c r="P327">
        <v>15</v>
      </c>
      <c r="Q327">
        <v>-99</v>
      </c>
      <c r="R327">
        <v>0</v>
      </c>
      <c r="S327">
        <v>-99</v>
      </c>
      <c r="T327">
        <v>-99</v>
      </c>
    </row>
    <row r="328" spans="1:20" x14ac:dyDescent="0.35">
      <c r="A328" s="28" t="s">
        <v>2041</v>
      </c>
      <c r="B328" s="28" t="s">
        <v>985</v>
      </c>
      <c r="C328" s="28" t="s">
        <v>280</v>
      </c>
      <c r="D328" s="28" t="s">
        <v>281</v>
      </c>
      <c r="E328" s="28" t="s">
        <v>282</v>
      </c>
      <c r="F328" s="28" t="s">
        <v>1017</v>
      </c>
      <c r="G328">
        <v>1089</v>
      </c>
      <c r="H328">
        <v>521</v>
      </c>
      <c r="I328">
        <v>568</v>
      </c>
      <c r="J328">
        <v>-99</v>
      </c>
      <c r="K328">
        <v>-99</v>
      </c>
      <c r="L328">
        <v>14</v>
      </c>
      <c r="M328">
        <v>140</v>
      </c>
      <c r="N328">
        <v>15</v>
      </c>
      <c r="O328">
        <v>17</v>
      </c>
      <c r="P328">
        <v>895</v>
      </c>
      <c r="Q328">
        <v>160</v>
      </c>
      <c r="R328">
        <v>0</v>
      </c>
      <c r="S328">
        <v>334</v>
      </c>
      <c r="T328">
        <v>21</v>
      </c>
    </row>
    <row r="329" spans="1:20" x14ac:dyDescent="0.35">
      <c r="A329" s="28" t="s">
        <v>2041</v>
      </c>
      <c r="B329" s="28" t="s">
        <v>985</v>
      </c>
      <c r="C329" s="28" t="s">
        <v>849</v>
      </c>
      <c r="D329" s="28" t="s">
        <v>850</v>
      </c>
      <c r="E329" s="28" t="s">
        <v>851</v>
      </c>
      <c r="F329" s="28" t="s">
        <v>994</v>
      </c>
      <c r="G329">
        <v>453</v>
      </c>
      <c r="H329">
        <v>187</v>
      </c>
      <c r="I329">
        <v>266</v>
      </c>
      <c r="J329">
        <v>24</v>
      </c>
      <c r="K329">
        <v>-99</v>
      </c>
      <c r="L329">
        <v>-99</v>
      </c>
      <c r="M329">
        <v>48</v>
      </c>
      <c r="N329">
        <v>-99</v>
      </c>
      <c r="O329">
        <v>-99</v>
      </c>
      <c r="P329">
        <v>368</v>
      </c>
      <c r="Q329">
        <v>42</v>
      </c>
      <c r="R329">
        <v>0</v>
      </c>
      <c r="S329">
        <v>206</v>
      </c>
      <c r="T329">
        <v>-99</v>
      </c>
    </row>
    <row r="330" spans="1:20" x14ac:dyDescent="0.35">
      <c r="A330" s="28" t="s">
        <v>2041</v>
      </c>
      <c r="B330" s="28" t="s">
        <v>985</v>
      </c>
      <c r="C330" s="28" t="s">
        <v>852</v>
      </c>
      <c r="D330" s="28" t="s">
        <v>854</v>
      </c>
      <c r="E330" s="28" t="s">
        <v>855</v>
      </c>
      <c r="F330" s="28" t="s">
        <v>1008</v>
      </c>
      <c r="G330">
        <v>14</v>
      </c>
      <c r="H330">
        <v>-99</v>
      </c>
      <c r="I330">
        <v>-99</v>
      </c>
      <c r="J330">
        <v>-99</v>
      </c>
      <c r="K330">
        <v>-99</v>
      </c>
      <c r="L330">
        <v>-99</v>
      </c>
      <c r="M330">
        <v>-99</v>
      </c>
      <c r="N330">
        <v>-99</v>
      </c>
      <c r="O330">
        <v>-99</v>
      </c>
      <c r="P330">
        <v>-99</v>
      </c>
      <c r="Q330">
        <v>-99</v>
      </c>
      <c r="R330">
        <v>0</v>
      </c>
      <c r="S330">
        <v>-99</v>
      </c>
      <c r="T330">
        <v>-99</v>
      </c>
    </row>
    <row r="331" spans="1:20" x14ac:dyDescent="0.35">
      <c r="A331" s="28" t="s">
        <v>2041</v>
      </c>
      <c r="B331" s="28" t="s">
        <v>985</v>
      </c>
      <c r="C331" s="28" t="s">
        <v>862</v>
      </c>
      <c r="D331" s="28" t="s">
        <v>864</v>
      </c>
      <c r="E331" s="28" t="s">
        <v>865</v>
      </c>
      <c r="F331" s="28" t="s">
        <v>1017</v>
      </c>
      <c r="G331">
        <v>222</v>
      </c>
      <c r="H331">
        <v>92</v>
      </c>
      <c r="I331">
        <v>130</v>
      </c>
      <c r="J331">
        <v>-99</v>
      </c>
      <c r="K331">
        <v>16</v>
      </c>
      <c r="L331">
        <v>-99</v>
      </c>
      <c r="M331">
        <v>38</v>
      </c>
      <c r="N331">
        <v>-99</v>
      </c>
      <c r="O331">
        <v>-99</v>
      </c>
      <c r="P331">
        <v>155</v>
      </c>
      <c r="Q331">
        <v>-99</v>
      </c>
      <c r="R331">
        <v>0</v>
      </c>
      <c r="S331">
        <v>40</v>
      </c>
      <c r="T331">
        <v>-99</v>
      </c>
    </row>
    <row r="332" spans="1:20" x14ac:dyDescent="0.35">
      <c r="A332" s="28" t="s">
        <v>2041</v>
      </c>
      <c r="B332" s="28" t="s">
        <v>985</v>
      </c>
      <c r="C332" s="28" t="s">
        <v>868</v>
      </c>
      <c r="D332" s="28" t="s">
        <v>869</v>
      </c>
      <c r="E332" s="28" t="s">
        <v>870</v>
      </c>
      <c r="F332" s="28" t="s">
        <v>1024</v>
      </c>
      <c r="G332">
        <v>242</v>
      </c>
      <c r="H332">
        <v>68</v>
      </c>
      <c r="I332">
        <v>174</v>
      </c>
      <c r="J332">
        <v>-99</v>
      </c>
      <c r="K332">
        <v>-99</v>
      </c>
      <c r="L332">
        <v>-99</v>
      </c>
      <c r="M332">
        <v>54</v>
      </c>
      <c r="N332">
        <v>-99</v>
      </c>
      <c r="O332">
        <v>10</v>
      </c>
      <c r="P332">
        <v>163</v>
      </c>
      <c r="Q332">
        <v>35</v>
      </c>
      <c r="R332">
        <v>0</v>
      </c>
      <c r="S332">
        <v>91</v>
      </c>
      <c r="T332">
        <v>-99</v>
      </c>
    </row>
    <row r="333" spans="1:20" x14ac:dyDescent="0.35">
      <c r="A333" s="28" t="s">
        <v>2041</v>
      </c>
      <c r="B333" s="28" t="s">
        <v>985</v>
      </c>
      <c r="C333" s="28" t="s">
        <v>494</v>
      </c>
      <c r="D333" s="28" t="s">
        <v>495</v>
      </c>
      <c r="E333" s="28" t="s">
        <v>496</v>
      </c>
      <c r="F333" s="28" t="s">
        <v>1008</v>
      </c>
      <c r="G333">
        <v>-99</v>
      </c>
      <c r="H333">
        <v>-99</v>
      </c>
      <c r="I333">
        <v>-99</v>
      </c>
      <c r="J333">
        <v>-99</v>
      </c>
      <c r="K333">
        <v>-99</v>
      </c>
      <c r="L333">
        <v>-99</v>
      </c>
      <c r="M333">
        <v>-99</v>
      </c>
      <c r="N333">
        <v>-99</v>
      </c>
      <c r="O333">
        <v>-99</v>
      </c>
      <c r="P333">
        <v>-99</v>
      </c>
      <c r="Q333">
        <v>-99</v>
      </c>
      <c r="R333">
        <v>0</v>
      </c>
      <c r="S333">
        <v>-99</v>
      </c>
      <c r="T333">
        <v>-99</v>
      </c>
    </row>
    <row r="334" spans="1:20" x14ac:dyDescent="0.35">
      <c r="A334" s="28" t="s">
        <v>2041</v>
      </c>
      <c r="B334" s="28" t="s">
        <v>985</v>
      </c>
      <c r="C334" s="28" t="s">
        <v>874</v>
      </c>
      <c r="D334" s="28" t="s">
        <v>876</v>
      </c>
      <c r="E334" s="28" t="s">
        <v>877</v>
      </c>
      <c r="F334" s="28" t="s">
        <v>994</v>
      </c>
      <c r="G334">
        <v>444</v>
      </c>
      <c r="H334">
        <v>215</v>
      </c>
      <c r="I334">
        <v>229</v>
      </c>
      <c r="J334">
        <v>-99</v>
      </c>
      <c r="K334">
        <v>-99</v>
      </c>
      <c r="L334">
        <v>17</v>
      </c>
      <c r="M334">
        <v>28</v>
      </c>
      <c r="N334">
        <v>-99</v>
      </c>
      <c r="O334">
        <v>-99</v>
      </c>
      <c r="P334">
        <v>380</v>
      </c>
      <c r="Q334">
        <v>78</v>
      </c>
      <c r="R334">
        <v>0</v>
      </c>
      <c r="S334">
        <v>183</v>
      </c>
      <c r="T334">
        <v>-99</v>
      </c>
    </row>
    <row r="335" spans="1:20" x14ac:dyDescent="0.35">
      <c r="A335" s="28" t="s">
        <v>2041</v>
      </c>
      <c r="B335" s="28" t="s">
        <v>985</v>
      </c>
      <c r="C335" s="28" t="s">
        <v>882</v>
      </c>
      <c r="D335" s="28" t="s">
        <v>884</v>
      </c>
      <c r="E335" s="28" t="s">
        <v>885</v>
      </c>
      <c r="F335" s="28" t="s">
        <v>1017</v>
      </c>
      <c r="G335">
        <v>114</v>
      </c>
      <c r="H335">
        <v>42</v>
      </c>
      <c r="I335">
        <v>72</v>
      </c>
      <c r="J335">
        <v>-99</v>
      </c>
      <c r="K335">
        <v>-99</v>
      </c>
      <c r="L335">
        <v>-99</v>
      </c>
      <c r="M335">
        <v>-99</v>
      </c>
      <c r="N335">
        <v>-99</v>
      </c>
      <c r="O335">
        <v>-99</v>
      </c>
      <c r="P335">
        <v>113</v>
      </c>
      <c r="Q335">
        <v>-99</v>
      </c>
      <c r="R335">
        <v>0</v>
      </c>
      <c r="S335">
        <v>86</v>
      </c>
      <c r="T335">
        <v>-99</v>
      </c>
    </row>
    <row r="336" spans="1:20" x14ac:dyDescent="0.35">
      <c r="A336" s="28" t="s">
        <v>2041</v>
      </c>
      <c r="B336" s="28" t="s">
        <v>985</v>
      </c>
      <c r="C336" s="28" t="s">
        <v>886</v>
      </c>
      <c r="D336" s="28" t="s">
        <v>888</v>
      </c>
      <c r="E336" s="28" t="s">
        <v>889</v>
      </c>
      <c r="F336" s="28" t="s">
        <v>1008</v>
      </c>
      <c r="G336">
        <v>97</v>
      </c>
      <c r="H336">
        <v>42</v>
      </c>
      <c r="I336">
        <v>55</v>
      </c>
      <c r="J336">
        <v>-99</v>
      </c>
      <c r="K336">
        <v>-99</v>
      </c>
      <c r="L336">
        <v>-99</v>
      </c>
      <c r="M336">
        <v>11</v>
      </c>
      <c r="N336">
        <v>-99</v>
      </c>
      <c r="O336">
        <v>-99</v>
      </c>
      <c r="P336">
        <v>85</v>
      </c>
      <c r="Q336">
        <v>19</v>
      </c>
      <c r="R336">
        <v>0</v>
      </c>
      <c r="S336">
        <v>29</v>
      </c>
      <c r="T336">
        <v>-99</v>
      </c>
    </row>
    <row r="337" spans="1:20" x14ac:dyDescent="0.35">
      <c r="A337" s="28" t="s">
        <v>2041</v>
      </c>
      <c r="B337" s="28" t="s">
        <v>985</v>
      </c>
      <c r="C337" s="28" t="s">
        <v>902</v>
      </c>
      <c r="D337" s="28" t="s">
        <v>903</v>
      </c>
      <c r="E337" s="28" t="s">
        <v>904</v>
      </c>
      <c r="F337" s="28" t="s">
        <v>1017</v>
      </c>
      <c r="G337">
        <v>210</v>
      </c>
      <c r="H337">
        <v>37</v>
      </c>
      <c r="I337">
        <v>173</v>
      </c>
      <c r="J337">
        <v>-99</v>
      </c>
      <c r="K337">
        <v>-99</v>
      </c>
      <c r="L337">
        <v>-99</v>
      </c>
      <c r="M337">
        <v>34</v>
      </c>
      <c r="N337">
        <v>-99</v>
      </c>
      <c r="O337">
        <v>-99</v>
      </c>
      <c r="P337">
        <v>169</v>
      </c>
      <c r="Q337">
        <v>17</v>
      </c>
      <c r="R337">
        <v>0</v>
      </c>
      <c r="S337">
        <v>51</v>
      </c>
      <c r="T337">
        <v>13</v>
      </c>
    </row>
    <row r="338" spans="1:20" x14ac:dyDescent="0.35">
      <c r="A338" s="28" t="s">
        <v>2041</v>
      </c>
      <c r="B338" s="28" t="s">
        <v>985</v>
      </c>
      <c r="C338" s="28" t="s">
        <v>354</v>
      </c>
      <c r="D338" s="28" t="s">
        <v>355</v>
      </c>
      <c r="E338" s="28" t="s">
        <v>356</v>
      </c>
      <c r="F338" s="28" t="s">
        <v>994</v>
      </c>
      <c r="G338">
        <v>329</v>
      </c>
      <c r="H338">
        <v>100</v>
      </c>
      <c r="I338">
        <v>229</v>
      </c>
      <c r="J338">
        <v>-99</v>
      </c>
      <c r="K338">
        <v>-99</v>
      </c>
      <c r="L338">
        <v>-99</v>
      </c>
      <c r="M338">
        <v>39</v>
      </c>
      <c r="N338">
        <v>11</v>
      </c>
      <c r="O338">
        <v>-99</v>
      </c>
      <c r="P338">
        <v>266</v>
      </c>
      <c r="Q338">
        <v>42</v>
      </c>
      <c r="R338">
        <v>0</v>
      </c>
      <c r="S338">
        <v>122</v>
      </c>
      <c r="T338">
        <v>13</v>
      </c>
    </row>
    <row r="339" spans="1:20" x14ac:dyDescent="0.35">
      <c r="A339" s="28" t="s">
        <v>2041</v>
      </c>
      <c r="B339" s="28" t="s">
        <v>985</v>
      </c>
      <c r="C339" s="28" t="s">
        <v>907</v>
      </c>
      <c r="D339" s="28" t="s">
        <v>908</v>
      </c>
      <c r="E339" s="28" t="s">
        <v>909</v>
      </c>
      <c r="F339" s="28" t="s">
        <v>1017</v>
      </c>
      <c r="G339">
        <v>42</v>
      </c>
      <c r="H339">
        <v>19</v>
      </c>
      <c r="I339">
        <v>23</v>
      </c>
      <c r="J339">
        <v>-99</v>
      </c>
      <c r="K339">
        <v>-99</v>
      </c>
      <c r="L339">
        <v>-99</v>
      </c>
      <c r="M339">
        <v>-99</v>
      </c>
      <c r="N339">
        <v>-99</v>
      </c>
      <c r="O339">
        <v>-99</v>
      </c>
      <c r="P339">
        <v>35</v>
      </c>
      <c r="Q339">
        <v>-99</v>
      </c>
      <c r="R339">
        <v>0</v>
      </c>
      <c r="S339">
        <v>12</v>
      </c>
      <c r="T339">
        <v>-99</v>
      </c>
    </row>
    <row r="340" spans="1:20" x14ac:dyDescent="0.35">
      <c r="A340" s="28" t="s">
        <v>2041</v>
      </c>
      <c r="B340" s="28" t="s">
        <v>985</v>
      </c>
      <c r="C340" s="28" t="s">
        <v>285</v>
      </c>
      <c r="D340" s="28" t="s">
        <v>286</v>
      </c>
      <c r="E340" s="28" t="s">
        <v>287</v>
      </c>
      <c r="F340" s="28" t="s">
        <v>994</v>
      </c>
      <c r="G340">
        <v>1372</v>
      </c>
      <c r="H340">
        <v>622</v>
      </c>
      <c r="I340">
        <v>750</v>
      </c>
      <c r="J340">
        <v>-99</v>
      </c>
      <c r="K340">
        <v>-99</v>
      </c>
      <c r="L340">
        <v>10</v>
      </c>
      <c r="M340">
        <v>223</v>
      </c>
      <c r="N340">
        <v>12</v>
      </c>
      <c r="O340">
        <v>42</v>
      </c>
      <c r="P340">
        <v>1071</v>
      </c>
      <c r="Q340">
        <v>132</v>
      </c>
      <c r="R340">
        <v>0</v>
      </c>
      <c r="S340">
        <v>431</v>
      </c>
      <c r="T340">
        <v>28</v>
      </c>
    </row>
    <row r="341" spans="1:20" x14ac:dyDescent="0.35">
      <c r="A341" s="28" t="s">
        <v>2042</v>
      </c>
      <c r="B341" s="28" t="s">
        <v>985</v>
      </c>
      <c r="C341" s="28" t="s">
        <v>210</v>
      </c>
      <c r="D341" s="28" t="s">
        <v>212</v>
      </c>
      <c r="E341" s="28" t="s">
        <v>213</v>
      </c>
      <c r="F341" s="28" t="s">
        <v>1008</v>
      </c>
      <c r="G341">
        <v>13</v>
      </c>
      <c r="H341">
        <v>-99</v>
      </c>
      <c r="I341">
        <v>12</v>
      </c>
      <c r="J341">
        <v>-99</v>
      </c>
      <c r="K341">
        <v>-99</v>
      </c>
      <c r="L341">
        <v>-99</v>
      </c>
      <c r="M341">
        <v>-99</v>
      </c>
      <c r="N341">
        <v>-99</v>
      </c>
      <c r="O341">
        <v>-99</v>
      </c>
      <c r="P341">
        <v>-99</v>
      </c>
      <c r="Q341">
        <v>-99</v>
      </c>
      <c r="R341">
        <v>0</v>
      </c>
      <c r="S341">
        <v>-99</v>
      </c>
      <c r="T341">
        <v>-99</v>
      </c>
    </row>
    <row r="342" spans="1:20" x14ac:dyDescent="0.35">
      <c r="A342" s="28" t="s">
        <v>2042</v>
      </c>
      <c r="B342" s="28" t="s">
        <v>985</v>
      </c>
      <c r="C342" s="28" t="s">
        <v>196</v>
      </c>
      <c r="D342" s="28" t="s">
        <v>197</v>
      </c>
      <c r="E342" s="28" t="s">
        <v>198</v>
      </c>
      <c r="F342" s="28" t="s">
        <v>998</v>
      </c>
      <c r="G342">
        <v>449</v>
      </c>
      <c r="H342">
        <v>50</v>
      </c>
      <c r="I342">
        <v>399</v>
      </c>
      <c r="J342">
        <v>-99</v>
      </c>
      <c r="K342">
        <v>-99</v>
      </c>
      <c r="L342">
        <v>-99</v>
      </c>
      <c r="M342">
        <v>31</v>
      </c>
      <c r="N342">
        <v>-99</v>
      </c>
      <c r="O342">
        <v>14</v>
      </c>
      <c r="P342">
        <v>395</v>
      </c>
      <c r="Q342">
        <v>22</v>
      </c>
      <c r="R342">
        <v>0</v>
      </c>
      <c r="S342">
        <v>45</v>
      </c>
      <c r="T342">
        <v>-99</v>
      </c>
    </row>
    <row r="343" spans="1:20" x14ac:dyDescent="0.35">
      <c r="A343" s="28" t="s">
        <v>2042</v>
      </c>
      <c r="B343" s="28" t="s">
        <v>985</v>
      </c>
      <c r="C343" s="28" t="s">
        <v>224</v>
      </c>
      <c r="D343" s="28" t="s">
        <v>226</v>
      </c>
      <c r="E343" s="28" t="s">
        <v>227</v>
      </c>
      <c r="F343" s="28" t="s">
        <v>1008</v>
      </c>
      <c r="G343">
        <v>11</v>
      </c>
      <c r="H343">
        <v>-99</v>
      </c>
      <c r="I343">
        <v>10</v>
      </c>
      <c r="J343">
        <v>-99</v>
      </c>
      <c r="K343">
        <v>-99</v>
      </c>
      <c r="L343">
        <v>-99</v>
      </c>
      <c r="M343">
        <v>-99</v>
      </c>
      <c r="N343">
        <v>-99</v>
      </c>
      <c r="O343">
        <v>-99</v>
      </c>
      <c r="P343">
        <v>-99</v>
      </c>
      <c r="Q343">
        <v>-99</v>
      </c>
      <c r="R343">
        <v>0</v>
      </c>
      <c r="S343">
        <v>-99</v>
      </c>
      <c r="T343">
        <v>-99</v>
      </c>
    </row>
    <row r="344" spans="1:20" x14ac:dyDescent="0.35">
      <c r="A344" s="28" t="s">
        <v>2042</v>
      </c>
      <c r="B344" s="28" t="s">
        <v>985</v>
      </c>
      <c r="C344" s="28" t="s">
        <v>238</v>
      </c>
      <c r="D344" s="28" t="s">
        <v>239</v>
      </c>
      <c r="E344" s="28" t="s">
        <v>240</v>
      </c>
      <c r="F344" s="28" t="s">
        <v>1008</v>
      </c>
      <c r="G344">
        <v>-99</v>
      </c>
      <c r="H344">
        <v>-99</v>
      </c>
      <c r="I344">
        <v>-99</v>
      </c>
      <c r="J344">
        <v>-99</v>
      </c>
      <c r="K344">
        <v>-99</v>
      </c>
      <c r="L344">
        <v>-99</v>
      </c>
      <c r="M344">
        <v>-99</v>
      </c>
      <c r="N344">
        <v>-99</v>
      </c>
      <c r="O344">
        <v>-99</v>
      </c>
      <c r="P344">
        <v>-99</v>
      </c>
      <c r="Q344">
        <v>-99</v>
      </c>
      <c r="R344">
        <v>0</v>
      </c>
      <c r="S344">
        <v>-99</v>
      </c>
      <c r="T344">
        <v>-99</v>
      </c>
    </row>
    <row r="345" spans="1:20" x14ac:dyDescent="0.35">
      <c r="A345" s="28" t="s">
        <v>2042</v>
      </c>
      <c r="B345" s="28" t="s">
        <v>985</v>
      </c>
      <c r="C345" s="28" t="s">
        <v>259</v>
      </c>
      <c r="D345" s="28" t="s">
        <v>261</v>
      </c>
      <c r="E345" s="28" t="s">
        <v>262</v>
      </c>
      <c r="F345" s="28" t="s">
        <v>1008</v>
      </c>
      <c r="G345">
        <v>17</v>
      </c>
      <c r="H345">
        <v>-99</v>
      </c>
      <c r="I345">
        <v>12</v>
      </c>
      <c r="J345">
        <v>-99</v>
      </c>
      <c r="K345">
        <v>-99</v>
      </c>
      <c r="L345">
        <v>-99</v>
      </c>
      <c r="M345">
        <v>-99</v>
      </c>
      <c r="N345">
        <v>-99</v>
      </c>
      <c r="O345">
        <v>-99</v>
      </c>
      <c r="P345">
        <v>-99</v>
      </c>
      <c r="Q345">
        <v>-99</v>
      </c>
      <c r="R345">
        <v>0</v>
      </c>
      <c r="S345">
        <v>-99</v>
      </c>
      <c r="T345">
        <v>-99</v>
      </c>
    </row>
    <row r="346" spans="1:20" x14ac:dyDescent="0.35">
      <c r="A346" s="28" t="s">
        <v>2042</v>
      </c>
      <c r="B346" s="28" t="s">
        <v>985</v>
      </c>
      <c r="C346" s="28" t="s">
        <v>308</v>
      </c>
      <c r="D346" s="28" t="s">
        <v>309</v>
      </c>
      <c r="E346" s="28" t="s">
        <v>310</v>
      </c>
      <c r="F346" s="28" t="s">
        <v>1017</v>
      </c>
      <c r="G346">
        <v>63</v>
      </c>
      <c r="H346">
        <v>10</v>
      </c>
      <c r="I346">
        <v>53</v>
      </c>
      <c r="J346">
        <v>-99</v>
      </c>
      <c r="K346">
        <v>-99</v>
      </c>
      <c r="L346">
        <v>-99</v>
      </c>
      <c r="M346">
        <v>-99</v>
      </c>
      <c r="N346">
        <v>-99</v>
      </c>
      <c r="O346">
        <v>-99</v>
      </c>
      <c r="P346">
        <v>58</v>
      </c>
      <c r="Q346">
        <v>-99</v>
      </c>
      <c r="R346">
        <v>0</v>
      </c>
      <c r="S346">
        <v>18</v>
      </c>
      <c r="T346">
        <v>-99</v>
      </c>
    </row>
    <row r="347" spans="1:20" x14ac:dyDescent="0.35">
      <c r="A347" s="28" t="s">
        <v>2042</v>
      </c>
      <c r="B347" s="28" t="s">
        <v>985</v>
      </c>
      <c r="C347" s="28" t="s">
        <v>216</v>
      </c>
      <c r="D347" s="28" t="s">
        <v>217</v>
      </c>
      <c r="E347" s="28" t="s">
        <v>218</v>
      </c>
      <c r="F347" s="28" t="s">
        <v>1017</v>
      </c>
      <c r="G347">
        <v>53</v>
      </c>
      <c r="H347">
        <v>10</v>
      </c>
      <c r="I347">
        <v>43</v>
      </c>
      <c r="J347">
        <v>-99</v>
      </c>
      <c r="K347">
        <v>-99</v>
      </c>
      <c r="L347">
        <v>-99</v>
      </c>
      <c r="M347">
        <v>-99</v>
      </c>
      <c r="N347">
        <v>-99</v>
      </c>
      <c r="O347">
        <v>-99</v>
      </c>
      <c r="P347">
        <v>36</v>
      </c>
      <c r="Q347">
        <v>-99</v>
      </c>
      <c r="R347">
        <v>0</v>
      </c>
      <c r="S347">
        <v>12</v>
      </c>
      <c r="T347">
        <v>-99</v>
      </c>
    </row>
    <row r="348" spans="1:20" x14ac:dyDescent="0.35">
      <c r="A348" s="28" t="s">
        <v>2042</v>
      </c>
      <c r="B348" s="28" t="s">
        <v>985</v>
      </c>
      <c r="C348" s="28" t="s">
        <v>320</v>
      </c>
      <c r="D348" s="28" t="s">
        <v>321</v>
      </c>
      <c r="E348" s="28" t="s">
        <v>322</v>
      </c>
      <c r="F348" s="28" t="s">
        <v>1008</v>
      </c>
      <c r="G348">
        <v>-99</v>
      </c>
      <c r="H348">
        <v>-99</v>
      </c>
      <c r="I348">
        <v>-99</v>
      </c>
      <c r="J348">
        <v>-99</v>
      </c>
      <c r="K348">
        <v>-99</v>
      </c>
      <c r="L348">
        <v>-99</v>
      </c>
      <c r="M348">
        <v>-99</v>
      </c>
      <c r="N348">
        <v>-99</v>
      </c>
      <c r="O348">
        <v>-99</v>
      </c>
      <c r="P348">
        <v>-99</v>
      </c>
      <c r="Q348">
        <v>-99</v>
      </c>
      <c r="R348">
        <v>0</v>
      </c>
      <c r="S348">
        <v>-99</v>
      </c>
      <c r="T348">
        <v>-99</v>
      </c>
    </row>
    <row r="349" spans="1:20" x14ac:dyDescent="0.35">
      <c r="A349" s="28" t="s">
        <v>2042</v>
      </c>
      <c r="B349" s="28" t="s">
        <v>985</v>
      </c>
      <c r="C349" s="28" t="s">
        <v>290</v>
      </c>
      <c r="D349" s="28" t="s">
        <v>291</v>
      </c>
      <c r="E349" s="28" t="s">
        <v>292</v>
      </c>
      <c r="F349" s="28" t="s">
        <v>994</v>
      </c>
      <c r="G349">
        <v>91</v>
      </c>
      <c r="H349">
        <v>17</v>
      </c>
      <c r="I349">
        <v>74</v>
      </c>
      <c r="J349">
        <v>-99</v>
      </c>
      <c r="K349">
        <v>-99</v>
      </c>
      <c r="L349">
        <v>-99</v>
      </c>
      <c r="M349">
        <v>-99</v>
      </c>
      <c r="N349">
        <v>-99</v>
      </c>
      <c r="O349">
        <v>-99</v>
      </c>
      <c r="P349">
        <v>82</v>
      </c>
      <c r="Q349">
        <v>-99</v>
      </c>
      <c r="R349">
        <v>0</v>
      </c>
      <c r="S349">
        <v>12</v>
      </c>
      <c r="T349">
        <v>-99</v>
      </c>
    </row>
    <row r="350" spans="1:20" x14ac:dyDescent="0.35">
      <c r="A350" s="28" t="s">
        <v>2042</v>
      </c>
      <c r="B350" s="28" t="s">
        <v>985</v>
      </c>
      <c r="C350" s="28" t="s">
        <v>270</v>
      </c>
      <c r="D350" s="28" t="s">
        <v>271</v>
      </c>
      <c r="E350" s="28" t="s">
        <v>272</v>
      </c>
      <c r="F350" s="28" t="s">
        <v>1008</v>
      </c>
      <c r="G350">
        <v>17</v>
      </c>
      <c r="H350">
        <v>-99</v>
      </c>
      <c r="I350">
        <v>14</v>
      </c>
      <c r="J350">
        <v>-99</v>
      </c>
      <c r="K350">
        <v>10</v>
      </c>
      <c r="L350">
        <v>-99</v>
      </c>
      <c r="M350">
        <v>-99</v>
      </c>
      <c r="N350">
        <v>-99</v>
      </c>
      <c r="O350">
        <v>-99</v>
      </c>
      <c r="P350">
        <v>-99</v>
      </c>
      <c r="Q350">
        <v>-99</v>
      </c>
      <c r="R350">
        <v>0</v>
      </c>
      <c r="S350">
        <v>-99</v>
      </c>
      <c r="T350">
        <v>-99</v>
      </c>
    </row>
    <row r="351" spans="1:20" x14ac:dyDescent="0.35">
      <c r="A351" s="28" t="s">
        <v>2042</v>
      </c>
      <c r="B351" s="28" t="s">
        <v>985</v>
      </c>
      <c r="C351" s="28" t="s">
        <v>1034</v>
      </c>
      <c r="D351" s="28" t="s">
        <v>486</v>
      </c>
      <c r="E351" s="28" t="s">
        <v>487</v>
      </c>
      <c r="F351" s="28" t="s">
        <v>1017</v>
      </c>
      <c r="G351">
        <v>-99</v>
      </c>
      <c r="H351">
        <v>-99</v>
      </c>
      <c r="I351">
        <v>-99</v>
      </c>
      <c r="J351">
        <v>-99</v>
      </c>
      <c r="K351">
        <v>-99</v>
      </c>
      <c r="L351">
        <v>-99</v>
      </c>
      <c r="M351">
        <v>-99</v>
      </c>
      <c r="N351">
        <v>-99</v>
      </c>
      <c r="O351">
        <v>-99</v>
      </c>
      <c r="P351">
        <v>-99</v>
      </c>
      <c r="Q351">
        <v>-99</v>
      </c>
      <c r="R351">
        <v>0</v>
      </c>
      <c r="S351">
        <v>-99</v>
      </c>
      <c r="T351">
        <v>-99</v>
      </c>
    </row>
    <row r="352" spans="1:20" x14ac:dyDescent="0.35">
      <c r="A352" s="28" t="s">
        <v>2042</v>
      </c>
      <c r="B352" s="28" t="s">
        <v>985</v>
      </c>
      <c r="C352" s="28" t="s">
        <v>275</v>
      </c>
      <c r="D352" s="28" t="s">
        <v>276</v>
      </c>
      <c r="E352" s="28" t="s">
        <v>277</v>
      </c>
      <c r="F352" s="28" t="s">
        <v>1024</v>
      </c>
      <c r="G352">
        <v>85</v>
      </c>
      <c r="H352">
        <v>11</v>
      </c>
      <c r="I352">
        <v>74</v>
      </c>
      <c r="J352">
        <v>-99</v>
      </c>
      <c r="K352">
        <v>-99</v>
      </c>
      <c r="L352">
        <v>-99</v>
      </c>
      <c r="M352">
        <v>-99</v>
      </c>
      <c r="N352">
        <v>-99</v>
      </c>
      <c r="O352">
        <v>-99</v>
      </c>
      <c r="P352">
        <v>69</v>
      </c>
      <c r="Q352">
        <v>-99</v>
      </c>
      <c r="R352">
        <v>0</v>
      </c>
      <c r="S352">
        <v>10</v>
      </c>
      <c r="T352">
        <v>-99</v>
      </c>
    </row>
    <row r="353" spans="1:20" x14ac:dyDescent="0.35">
      <c r="A353" s="28" t="s">
        <v>2042</v>
      </c>
      <c r="B353" s="28" t="s">
        <v>985</v>
      </c>
      <c r="C353" s="28" t="s">
        <v>503</v>
      </c>
      <c r="D353" s="28" t="s">
        <v>504</v>
      </c>
      <c r="E353" s="28" t="s">
        <v>505</v>
      </c>
      <c r="F353" s="28" t="s">
        <v>1008</v>
      </c>
      <c r="G353">
        <v>-99</v>
      </c>
      <c r="H353">
        <v>-99</v>
      </c>
      <c r="I353">
        <v>-99</v>
      </c>
      <c r="J353">
        <v>-99</v>
      </c>
      <c r="K353">
        <v>-99</v>
      </c>
      <c r="L353">
        <v>-99</v>
      </c>
      <c r="M353">
        <v>-99</v>
      </c>
      <c r="N353">
        <v>-99</v>
      </c>
      <c r="O353">
        <v>-99</v>
      </c>
      <c r="P353">
        <v>-99</v>
      </c>
      <c r="Q353">
        <v>-99</v>
      </c>
      <c r="R353">
        <v>0</v>
      </c>
      <c r="S353">
        <v>-99</v>
      </c>
      <c r="T353">
        <v>-99</v>
      </c>
    </row>
    <row r="354" spans="1:20" x14ac:dyDescent="0.35">
      <c r="A354" s="28" t="s">
        <v>2042</v>
      </c>
      <c r="B354" s="28" t="s">
        <v>985</v>
      </c>
      <c r="C354" s="28" t="s">
        <v>511</v>
      </c>
      <c r="D354" s="28" t="s">
        <v>513</v>
      </c>
      <c r="E354" s="28" t="s">
        <v>514</v>
      </c>
      <c r="F354" s="28" t="s">
        <v>1008</v>
      </c>
      <c r="G354">
        <v>-99</v>
      </c>
      <c r="H354">
        <v>-99</v>
      </c>
      <c r="I354">
        <v>-99</v>
      </c>
      <c r="J354">
        <v>-99</v>
      </c>
      <c r="K354">
        <v>-99</v>
      </c>
      <c r="L354">
        <v>-99</v>
      </c>
      <c r="M354">
        <v>-99</v>
      </c>
      <c r="N354">
        <v>-99</v>
      </c>
      <c r="O354">
        <v>-99</v>
      </c>
      <c r="P354">
        <v>-99</v>
      </c>
      <c r="Q354">
        <v>-99</v>
      </c>
      <c r="R354">
        <v>0</v>
      </c>
      <c r="S354">
        <v>-99</v>
      </c>
      <c r="T354">
        <v>-99</v>
      </c>
    </row>
    <row r="355" spans="1:20" x14ac:dyDescent="0.35">
      <c r="A355" s="28" t="s">
        <v>2042</v>
      </c>
      <c r="B355" s="28" t="s">
        <v>985</v>
      </c>
      <c r="C355" s="28" t="s">
        <v>527</v>
      </c>
      <c r="D355" s="28" t="s">
        <v>529</v>
      </c>
      <c r="E355" s="28" t="s">
        <v>530</v>
      </c>
      <c r="F355" s="28" t="s">
        <v>1008</v>
      </c>
      <c r="G355">
        <v>-99</v>
      </c>
      <c r="H355">
        <v>-99</v>
      </c>
      <c r="I355">
        <v>-99</v>
      </c>
      <c r="J355">
        <v>-99</v>
      </c>
      <c r="K355">
        <v>-99</v>
      </c>
      <c r="L355">
        <v>-99</v>
      </c>
      <c r="M355">
        <v>-99</v>
      </c>
      <c r="N355">
        <v>-99</v>
      </c>
      <c r="O355">
        <v>-99</v>
      </c>
      <c r="P355">
        <v>-99</v>
      </c>
      <c r="Q355">
        <v>-99</v>
      </c>
      <c r="R355">
        <v>0</v>
      </c>
      <c r="S355">
        <v>-99</v>
      </c>
      <c r="T355">
        <v>-99</v>
      </c>
    </row>
    <row r="356" spans="1:20" x14ac:dyDescent="0.35">
      <c r="A356" s="28" t="s">
        <v>2042</v>
      </c>
      <c r="B356" s="28" t="s">
        <v>985</v>
      </c>
      <c r="C356" s="28" t="s">
        <v>541</v>
      </c>
      <c r="D356" s="28" t="s">
        <v>542</v>
      </c>
      <c r="E356" s="28" t="s">
        <v>543</v>
      </c>
      <c r="F356" s="28" t="s">
        <v>1008</v>
      </c>
      <c r="G356">
        <v>16</v>
      </c>
      <c r="H356">
        <v>-99</v>
      </c>
      <c r="I356">
        <v>16</v>
      </c>
      <c r="J356">
        <v>-99</v>
      </c>
      <c r="K356">
        <v>-99</v>
      </c>
      <c r="L356">
        <v>-99</v>
      </c>
      <c r="M356">
        <v>-99</v>
      </c>
      <c r="N356">
        <v>-99</v>
      </c>
      <c r="O356">
        <v>-99</v>
      </c>
      <c r="P356">
        <v>12</v>
      </c>
      <c r="Q356">
        <v>-99</v>
      </c>
      <c r="R356">
        <v>0</v>
      </c>
      <c r="S356">
        <v>-99</v>
      </c>
      <c r="T356">
        <v>-99</v>
      </c>
    </row>
    <row r="357" spans="1:20" x14ac:dyDescent="0.35">
      <c r="A357" s="28" t="s">
        <v>2042</v>
      </c>
      <c r="B357" s="28" t="s">
        <v>985</v>
      </c>
      <c r="C357" s="28" t="s">
        <v>552</v>
      </c>
      <c r="D357" s="28" t="s">
        <v>554</v>
      </c>
      <c r="E357" s="28" t="s">
        <v>555</v>
      </c>
      <c r="F357" s="28" t="s">
        <v>1017</v>
      </c>
      <c r="G357">
        <v>11</v>
      </c>
      <c r="H357">
        <v>-99</v>
      </c>
      <c r="I357">
        <v>11</v>
      </c>
      <c r="J357">
        <v>-99</v>
      </c>
      <c r="K357">
        <v>-99</v>
      </c>
      <c r="L357">
        <v>-99</v>
      </c>
      <c r="M357">
        <v>-99</v>
      </c>
      <c r="N357">
        <v>-99</v>
      </c>
      <c r="O357">
        <v>-99</v>
      </c>
      <c r="P357">
        <v>-99</v>
      </c>
      <c r="Q357">
        <v>-99</v>
      </c>
      <c r="R357">
        <v>0</v>
      </c>
      <c r="S357">
        <v>-99</v>
      </c>
      <c r="T357">
        <v>-99</v>
      </c>
    </row>
    <row r="358" spans="1:20" x14ac:dyDescent="0.35">
      <c r="A358" s="28" t="s">
        <v>2042</v>
      </c>
      <c r="B358" s="28" t="s">
        <v>985</v>
      </c>
      <c r="C358" s="28" t="s">
        <v>572</v>
      </c>
      <c r="D358" s="28" t="s">
        <v>573</v>
      </c>
      <c r="E358" s="28" t="s">
        <v>574</v>
      </c>
      <c r="F358" s="28" t="s">
        <v>1024</v>
      </c>
      <c r="G358">
        <v>-99</v>
      </c>
      <c r="H358">
        <v>-99</v>
      </c>
      <c r="I358">
        <v>-99</v>
      </c>
      <c r="J358">
        <v>-99</v>
      </c>
      <c r="K358">
        <v>-99</v>
      </c>
      <c r="L358">
        <v>-99</v>
      </c>
      <c r="M358">
        <v>-99</v>
      </c>
      <c r="N358">
        <v>-99</v>
      </c>
      <c r="O358">
        <v>-99</v>
      </c>
      <c r="P358">
        <v>-99</v>
      </c>
      <c r="Q358">
        <v>-99</v>
      </c>
      <c r="R358">
        <v>0</v>
      </c>
      <c r="S358">
        <v>-99</v>
      </c>
      <c r="T358">
        <v>-99</v>
      </c>
    </row>
    <row r="359" spans="1:20" x14ac:dyDescent="0.35">
      <c r="A359" s="28" t="s">
        <v>2042</v>
      </c>
      <c r="B359" s="28" t="s">
        <v>985</v>
      </c>
      <c r="C359" s="28" t="s">
        <v>581</v>
      </c>
      <c r="D359" s="28" t="s">
        <v>583</v>
      </c>
      <c r="E359" s="28" t="s">
        <v>584</v>
      </c>
      <c r="F359" s="28" t="s">
        <v>1008</v>
      </c>
      <c r="G359">
        <v>18</v>
      </c>
      <c r="H359">
        <v>-99</v>
      </c>
      <c r="I359">
        <v>17</v>
      </c>
      <c r="J359">
        <v>-99</v>
      </c>
      <c r="K359">
        <v>-99</v>
      </c>
      <c r="L359">
        <v>-99</v>
      </c>
      <c r="M359">
        <v>-99</v>
      </c>
      <c r="N359">
        <v>-99</v>
      </c>
      <c r="O359">
        <v>-99</v>
      </c>
      <c r="P359">
        <v>16</v>
      </c>
      <c r="Q359">
        <v>-99</v>
      </c>
      <c r="R359">
        <v>0</v>
      </c>
      <c r="S359">
        <v>-99</v>
      </c>
      <c r="T359">
        <v>-99</v>
      </c>
    </row>
    <row r="360" spans="1:20" x14ac:dyDescent="0.35">
      <c r="A360" s="28" t="s">
        <v>2042</v>
      </c>
      <c r="B360" s="28" t="s">
        <v>985</v>
      </c>
      <c r="C360" s="28" t="s">
        <v>466</v>
      </c>
      <c r="D360" s="28" t="s">
        <v>467</v>
      </c>
      <c r="E360" s="28" t="s">
        <v>468</v>
      </c>
      <c r="F360" s="28" t="s">
        <v>1008</v>
      </c>
      <c r="G360">
        <v>-99</v>
      </c>
      <c r="H360">
        <v>-99</v>
      </c>
      <c r="I360">
        <v>-99</v>
      </c>
      <c r="J360">
        <v>-99</v>
      </c>
      <c r="K360">
        <v>-99</v>
      </c>
      <c r="L360">
        <v>-99</v>
      </c>
      <c r="M360">
        <v>-99</v>
      </c>
      <c r="N360">
        <v>-99</v>
      </c>
      <c r="O360">
        <v>-99</v>
      </c>
      <c r="P360">
        <v>-99</v>
      </c>
      <c r="Q360">
        <v>-99</v>
      </c>
      <c r="R360">
        <v>0</v>
      </c>
      <c r="S360">
        <v>-99</v>
      </c>
      <c r="T360">
        <v>-99</v>
      </c>
    </row>
    <row r="361" spans="1:20" x14ac:dyDescent="0.35">
      <c r="A361" s="28" t="s">
        <v>2042</v>
      </c>
      <c r="B361" s="28" t="s">
        <v>985</v>
      </c>
      <c r="C361" s="28" t="s">
        <v>376</v>
      </c>
      <c r="D361" s="28" t="s">
        <v>377</v>
      </c>
      <c r="E361" s="28" t="s">
        <v>378</v>
      </c>
      <c r="F361" s="28" t="s">
        <v>1024</v>
      </c>
      <c r="G361">
        <v>35</v>
      </c>
      <c r="H361">
        <v>-99</v>
      </c>
      <c r="I361">
        <v>29</v>
      </c>
      <c r="J361">
        <v>-99</v>
      </c>
      <c r="K361">
        <v>-99</v>
      </c>
      <c r="L361">
        <v>-99</v>
      </c>
      <c r="M361">
        <v>-99</v>
      </c>
      <c r="N361">
        <v>-99</v>
      </c>
      <c r="O361">
        <v>-99</v>
      </c>
      <c r="P361">
        <v>34</v>
      </c>
      <c r="Q361">
        <v>-99</v>
      </c>
      <c r="R361">
        <v>0</v>
      </c>
      <c r="S361">
        <v>-99</v>
      </c>
      <c r="T361">
        <v>-99</v>
      </c>
    </row>
    <row r="362" spans="1:20" x14ac:dyDescent="0.35">
      <c r="A362" s="28" t="s">
        <v>2042</v>
      </c>
      <c r="B362" s="28" t="s">
        <v>985</v>
      </c>
      <c r="C362" s="28" t="s">
        <v>609</v>
      </c>
      <c r="D362" s="28" t="s">
        <v>611</v>
      </c>
      <c r="E362" s="28" t="s">
        <v>612</v>
      </c>
      <c r="F362" s="28" t="s">
        <v>1008</v>
      </c>
      <c r="G362">
        <v>10</v>
      </c>
      <c r="H362">
        <v>-99</v>
      </c>
      <c r="I362">
        <v>10</v>
      </c>
      <c r="J362">
        <v>-99</v>
      </c>
      <c r="K362">
        <v>-99</v>
      </c>
      <c r="L362">
        <v>-99</v>
      </c>
      <c r="M362">
        <v>-99</v>
      </c>
      <c r="N362">
        <v>-99</v>
      </c>
      <c r="O362">
        <v>-99</v>
      </c>
      <c r="P362">
        <v>10</v>
      </c>
      <c r="Q362">
        <v>-99</v>
      </c>
      <c r="R362">
        <v>0</v>
      </c>
      <c r="S362">
        <v>-99</v>
      </c>
      <c r="T362">
        <v>-99</v>
      </c>
    </row>
    <row r="363" spans="1:20" x14ac:dyDescent="0.35">
      <c r="A363" s="28" t="s">
        <v>2042</v>
      </c>
      <c r="B363" s="28" t="s">
        <v>985</v>
      </c>
      <c r="C363" s="28" t="s">
        <v>623</v>
      </c>
      <c r="D363" s="28" t="s">
        <v>624</v>
      </c>
      <c r="E363" s="28" t="s">
        <v>625</v>
      </c>
      <c r="F363" s="28" t="s">
        <v>1008</v>
      </c>
      <c r="G363">
        <v>11</v>
      </c>
      <c r="H363">
        <v>-99</v>
      </c>
      <c r="I363">
        <v>11</v>
      </c>
      <c r="J363">
        <v>-99</v>
      </c>
      <c r="K363">
        <v>-99</v>
      </c>
      <c r="L363">
        <v>-99</v>
      </c>
      <c r="M363">
        <v>-99</v>
      </c>
      <c r="N363">
        <v>-99</v>
      </c>
      <c r="O363">
        <v>-99</v>
      </c>
      <c r="P363">
        <v>-99</v>
      </c>
      <c r="Q363">
        <v>-99</v>
      </c>
      <c r="R363">
        <v>0</v>
      </c>
      <c r="S363">
        <v>-99</v>
      </c>
      <c r="T363">
        <v>-99</v>
      </c>
    </row>
    <row r="364" spans="1:20" x14ac:dyDescent="0.35">
      <c r="A364" s="28" t="s">
        <v>2042</v>
      </c>
      <c r="B364" s="28" t="s">
        <v>985</v>
      </c>
      <c r="C364" s="28" t="s">
        <v>265</v>
      </c>
      <c r="D364" s="28" t="s">
        <v>266</v>
      </c>
      <c r="E364" s="28" t="s">
        <v>267</v>
      </c>
      <c r="F364" s="28" t="s">
        <v>1024</v>
      </c>
      <c r="G364">
        <v>76</v>
      </c>
      <c r="H364">
        <v>23</v>
      </c>
      <c r="I364">
        <v>53</v>
      </c>
      <c r="J364">
        <v>-99</v>
      </c>
      <c r="K364">
        <v>-99</v>
      </c>
      <c r="L364">
        <v>-99</v>
      </c>
      <c r="M364">
        <v>38</v>
      </c>
      <c r="N364">
        <v>-99</v>
      </c>
      <c r="O364">
        <v>-99</v>
      </c>
      <c r="P364">
        <v>27</v>
      </c>
      <c r="Q364">
        <v>-99</v>
      </c>
      <c r="R364">
        <v>0</v>
      </c>
      <c r="S364">
        <v>45</v>
      </c>
      <c r="T364">
        <v>-99</v>
      </c>
    </row>
    <row r="365" spans="1:20" x14ac:dyDescent="0.35">
      <c r="A365" s="28" t="s">
        <v>2042</v>
      </c>
      <c r="B365" s="28" t="s">
        <v>985</v>
      </c>
      <c r="C365" s="28" t="s">
        <v>667</v>
      </c>
      <c r="D365" s="28" t="s">
        <v>668</v>
      </c>
      <c r="E365" s="28" t="s">
        <v>669</v>
      </c>
      <c r="F365" s="28" t="s">
        <v>1017</v>
      </c>
      <c r="G365">
        <v>32</v>
      </c>
      <c r="H365">
        <v>-99</v>
      </c>
      <c r="I365">
        <v>23</v>
      </c>
      <c r="J365">
        <v>-99</v>
      </c>
      <c r="K365">
        <v>-99</v>
      </c>
      <c r="L365">
        <v>-99</v>
      </c>
      <c r="M365">
        <v>-99</v>
      </c>
      <c r="N365">
        <v>-99</v>
      </c>
      <c r="O365">
        <v>-99</v>
      </c>
      <c r="P365">
        <v>24</v>
      </c>
      <c r="Q365">
        <v>-99</v>
      </c>
      <c r="R365">
        <v>0</v>
      </c>
      <c r="S365">
        <v>-99</v>
      </c>
      <c r="T365">
        <v>-99</v>
      </c>
    </row>
    <row r="366" spans="1:20" x14ac:dyDescent="0.35">
      <c r="A366" s="28" t="s">
        <v>2042</v>
      </c>
      <c r="B366" s="28" t="s">
        <v>985</v>
      </c>
      <c r="C366" s="28" t="s">
        <v>678</v>
      </c>
      <c r="D366" s="28" t="s">
        <v>680</v>
      </c>
      <c r="E366" s="28" t="s">
        <v>681</v>
      </c>
      <c r="F366" s="28" t="s">
        <v>1008</v>
      </c>
      <c r="G366">
        <v>12</v>
      </c>
      <c r="H366">
        <v>-99</v>
      </c>
      <c r="I366">
        <v>10</v>
      </c>
      <c r="J366">
        <v>-99</v>
      </c>
      <c r="K366">
        <v>-99</v>
      </c>
      <c r="L366">
        <v>-99</v>
      </c>
      <c r="M366">
        <v>-99</v>
      </c>
      <c r="N366">
        <v>-99</v>
      </c>
      <c r="O366">
        <v>-99</v>
      </c>
      <c r="P366">
        <v>10</v>
      </c>
      <c r="Q366">
        <v>-99</v>
      </c>
      <c r="R366">
        <v>0</v>
      </c>
      <c r="S366">
        <v>11</v>
      </c>
      <c r="T366">
        <v>-99</v>
      </c>
    </row>
    <row r="367" spans="1:20" x14ac:dyDescent="0.35">
      <c r="A367" s="28" t="s">
        <v>2042</v>
      </c>
      <c r="B367" s="28" t="s">
        <v>985</v>
      </c>
      <c r="C367" s="28" t="s">
        <v>695</v>
      </c>
      <c r="D367" s="28" t="s">
        <v>697</v>
      </c>
      <c r="E367" s="28" t="s">
        <v>698</v>
      </c>
      <c r="F367" s="28" t="s">
        <v>1017</v>
      </c>
      <c r="G367">
        <v>12</v>
      </c>
      <c r="H367">
        <v>-99</v>
      </c>
      <c r="I367">
        <v>10</v>
      </c>
      <c r="J367">
        <v>-99</v>
      </c>
      <c r="K367">
        <v>-99</v>
      </c>
      <c r="L367">
        <v>-99</v>
      </c>
      <c r="M367">
        <v>-99</v>
      </c>
      <c r="N367">
        <v>-99</v>
      </c>
      <c r="O367">
        <v>-99</v>
      </c>
      <c r="P367">
        <v>10</v>
      </c>
      <c r="Q367">
        <v>-99</v>
      </c>
      <c r="R367">
        <v>0</v>
      </c>
      <c r="S367">
        <v>-99</v>
      </c>
      <c r="T367">
        <v>-99</v>
      </c>
    </row>
    <row r="368" spans="1:20" x14ac:dyDescent="0.35">
      <c r="A368" s="28" t="s">
        <v>2042</v>
      </c>
      <c r="B368" s="28" t="s">
        <v>985</v>
      </c>
      <c r="C368" s="28" t="s">
        <v>479</v>
      </c>
      <c r="D368" s="28" t="s">
        <v>480</v>
      </c>
      <c r="E368" s="28" t="s">
        <v>481</v>
      </c>
      <c r="F368" s="28" t="s">
        <v>1017</v>
      </c>
      <c r="G368">
        <v>131</v>
      </c>
      <c r="H368">
        <v>17</v>
      </c>
      <c r="I368">
        <v>114</v>
      </c>
      <c r="J368">
        <v>-99</v>
      </c>
      <c r="K368">
        <v>-99</v>
      </c>
      <c r="L368">
        <v>-99</v>
      </c>
      <c r="M368">
        <v>25</v>
      </c>
      <c r="N368">
        <v>-99</v>
      </c>
      <c r="O368">
        <v>-99</v>
      </c>
      <c r="P368">
        <v>94</v>
      </c>
      <c r="Q368">
        <v>-99</v>
      </c>
      <c r="R368">
        <v>0</v>
      </c>
      <c r="S368">
        <v>37</v>
      </c>
      <c r="T368">
        <v>-99</v>
      </c>
    </row>
    <row r="369" spans="1:20" x14ac:dyDescent="0.35">
      <c r="A369" s="28" t="s">
        <v>2042</v>
      </c>
      <c r="B369" s="28" t="s">
        <v>985</v>
      </c>
      <c r="C369" s="28" t="s">
        <v>391</v>
      </c>
      <c r="D369" s="28" t="s">
        <v>392</v>
      </c>
      <c r="E369" s="28" t="s">
        <v>393</v>
      </c>
      <c r="F369" s="28" t="s">
        <v>1008</v>
      </c>
      <c r="G369">
        <v>13</v>
      </c>
      <c r="H369">
        <v>-99</v>
      </c>
      <c r="I369">
        <v>12</v>
      </c>
      <c r="J369">
        <v>-99</v>
      </c>
      <c r="K369">
        <v>-99</v>
      </c>
      <c r="L369">
        <v>-99</v>
      </c>
      <c r="M369">
        <v>-99</v>
      </c>
      <c r="N369">
        <v>-99</v>
      </c>
      <c r="O369">
        <v>-99</v>
      </c>
      <c r="P369">
        <v>-99</v>
      </c>
      <c r="Q369">
        <v>-99</v>
      </c>
      <c r="R369">
        <v>0</v>
      </c>
      <c r="S369">
        <v>-99</v>
      </c>
      <c r="T369">
        <v>-99</v>
      </c>
    </row>
    <row r="370" spans="1:20" x14ac:dyDescent="0.35">
      <c r="A370" s="28" t="s">
        <v>2042</v>
      </c>
      <c r="B370" s="28" t="s">
        <v>985</v>
      </c>
      <c r="C370" s="28" t="s">
        <v>567</v>
      </c>
      <c r="D370" s="28" t="s">
        <v>568</v>
      </c>
      <c r="E370" s="28" t="s">
        <v>569</v>
      </c>
      <c r="F370" s="28" t="s">
        <v>1008</v>
      </c>
      <c r="G370">
        <v>12</v>
      </c>
      <c r="H370">
        <v>-99</v>
      </c>
      <c r="I370">
        <v>-99</v>
      </c>
      <c r="J370">
        <v>12</v>
      </c>
      <c r="K370">
        <v>-99</v>
      </c>
      <c r="L370">
        <v>-99</v>
      </c>
      <c r="M370">
        <v>-99</v>
      </c>
      <c r="N370">
        <v>-99</v>
      </c>
      <c r="O370">
        <v>-99</v>
      </c>
      <c r="P370">
        <v>-99</v>
      </c>
      <c r="Q370">
        <v>-99</v>
      </c>
      <c r="R370">
        <v>0</v>
      </c>
      <c r="S370">
        <v>12</v>
      </c>
      <c r="T370">
        <v>-99</v>
      </c>
    </row>
    <row r="371" spans="1:20" x14ac:dyDescent="0.35">
      <c r="A371" s="28" t="s">
        <v>2042</v>
      </c>
      <c r="B371" s="28" t="s">
        <v>985</v>
      </c>
      <c r="C371" s="28" t="s">
        <v>444</v>
      </c>
      <c r="D371" s="28" t="s">
        <v>445</v>
      </c>
      <c r="E371" s="28" t="s">
        <v>446</v>
      </c>
      <c r="F371" s="28" t="s">
        <v>1008</v>
      </c>
      <c r="G371">
        <v>55</v>
      </c>
      <c r="H371">
        <v>14</v>
      </c>
      <c r="I371">
        <v>41</v>
      </c>
      <c r="J371">
        <v>-99</v>
      </c>
      <c r="K371">
        <v>-99</v>
      </c>
      <c r="L371">
        <v>-99</v>
      </c>
      <c r="M371">
        <v>-99</v>
      </c>
      <c r="N371">
        <v>-99</v>
      </c>
      <c r="O371">
        <v>-99</v>
      </c>
      <c r="P371">
        <v>47</v>
      </c>
      <c r="Q371">
        <v>-99</v>
      </c>
      <c r="R371">
        <v>0</v>
      </c>
      <c r="S371">
        <v>24</v>
      </c>
      <c r="T371">
        <v>-99</v>
      </c>
    </row>
    <row r="372" spans="1:20" x14ac:dyDescent="0.35">
      <c r="A372" s="28" t="s">
        <v>2042</v>
      </c>
      <c r="B372" s="28" t="s">
        <v>985</v>
      </c>
      <c r="C372" s="28" t="s">
        <v>781</v>
      </c>
      <c r="D372" s="28" t="s">
        <v>782</v>
      </c>
      <c r="E372" s="28" t="s">
        <v>783</v>
      </c>
      <c r="F372" s="28" t="s">
        <v>1017</v>
      </c>
      <c r="G372">
        <v>35</v>
      </c>
      <c r="H372">
        <v>-99</v>
      </c>
      <c r="I372">
        <v>33</v>
      </c>
      <c r="J372">
        <v>-99</v>
      </c>
      <c r="K372">
        <v>-99</v>
      </c>
      <c r="L372">
        <v>-99</v>
      </c>
      <c r="M372">
        <v>-99</v>
      </c>
      <c r="N372">
        <v>-99</v>
      </c>
      <c r="O372">
        <v>-99</v>
      </c>
      <c r="P372">
        <v>29</v>
      </c>
      <c r="Q372">
        <v>32</v>
      </c>
      <c r="R372">
        <v>0</v>
      </c>
      <c r="S372">
        <v>-99</v>
      </c>
      <c r="T372">
        <v>-99</v>
      </c>
    </row>
    <row r="373" spans="1:20" x14ac:dyDescent="0.35">
      <c r="A373" s="28" t="s">
        <v>2042</v>
      </c>
      <c r="B373" s="28" t="s">
        <v>985</v>
      </c>
      <c r="C373" s="28" t="s">
        <v>798</v>
      </c>
      <c r="D373" s="28" t="s">
        <v>799</v>
      </c>
      <c r="E373" s="28" t="s">
        <v>800</v>
      </c>
      <c r="F373" s="28" t="s">
        <v>1008</v>
      </c>
      <c r="G373">
        <v>14</v>
      </c>
      <c r="H373">
        <v>-99</v>
      </c>
      <c r="I373">
        <v>10</v>
      </c>
      <c r="J373">
        <v>-99</v>
      </c>
      <c r="K373">
        <v>-99</v>
      </c>
      <c r="L373">
        <v>-99</v>
      </c>
      <c r="M373">
        <v>-99</v>
      </c>
      <c r="N373">
        <v>-99</v>
      </c>
      <c r="O373">
        <v>-99</v>
      </c>
      <c r="P373">
        <v>14</v>
      </c>
      <c r="Q373">
        <v>-99</v>
      </c>
      <c r="R373">
        <v>0</v>
      </c>
      <c r="S373">
        <v>-99</v>
      </c>
      <c r="T373">
        <v>-99</v>
      </c>
    </row>
    <row r="374" spans="1:20" x14ac:dyDescent="0.35">
      <c r="A374" s="28" t="s">
        <v>2042</v>
      </c>
      <c r="B374" s="28" t="s">
        <v>985</v>
      </c>
      <c r="C374" s="28" t="s">
        <v>849</v>
      </c>
      <c r="D374" s="28" t="s">
        <v>850</v>
      </c>
      <c r="E374" s="28" t="s">
        <v>851</v>
      </c>
      <c r="F374" s="28" t="s">
        <v>1008</v>
      </c>
      <c r="G374">
        <v>-99</v>
      </c>
      <c r="H374">
        <v>-99</v>
      </c>
      <c r="I374">
        <v>-99</v>
      </c>
      <c r="J374">
        <v>-99</v>
      </c>
      <c r="K374">
        <v>-99</v>
      </c>
      <c r="L374">
        <v>-99</v>
      </c>
      <c r="M374">
        <v>-99</v>
      </c>
      <c r="N374">
        <v>-99</v>
      </c>
      <c r="O374">
        <v>-99</v>
      </c>
      <c r="P374">
        <v>-99</v>
      </c>
      <c r="Q374">
        <v>-99</v>
      </c>
      <c r="R374">
        <v>0</v>
      </c>
      <c r="S374">
        <v>-99</v>
      </c>
      <c r="T374">
        <v>-99</v>
      </c>
    </row>
    <row r="375" spans="1:20" x14ac:dyDescent="0.35">
      <c r="A375" s="28" t="s">
        <v>2042</v>
      </c>
      <c r="B375" s="28" t="s">
        <v>985</v>
      </c>
      <c r="C375" s="28" t="s">
        <v>862</v>
      </c>
      <c r="D375" s="28" t="s">
        <v>864</v>
      </c>
      <c r="E375" s="28" t="s">
        <v>865</v>
      </c>
      <c r="F375" s="28" t="s">
        <v>1008</v>
      </c>
      <c r="G375">
        <v>63</v>
      </c>
      <c r="H375">
        <v>21</v>
      </c>
      <c r="I375">
        <v>42</v>
      </c>
      <c r="J375">
        <v>-99</v>
      </c>
      <c r="K375">
        <v>-99</v>
      </c>
      <c r="L375">
        <v>-99</v>
      </c>
      <c r="M375">
        <v>11</v>
      </c>
      <c r="N375">
        <v>-99</v>
      </c>
      <c r="O375">
        <v>-99</v>
      </c>
      <c r="P375">
        <v>42</v>
      </c>
      <c r="Q375">
        <v>-99</v>
      </c>
      <c r="R375">
        <v>0</v>
      </c>
      <c r="S375">
        <v>11</v>
      </c>
      <c r="T375">
        <v>-99</v>
      </c>
    </row>
    <row r="376" spans="1:20" x14ac:dyDescent="0.35">
      <c r="A376" s="28" t="s">
        <v>2042</v>
      </c>
      <c r="B376" s="28" t="s">
        <v>985</v>
      </c>
      <c r="C376" s="28" t="s">
        <v>868</v>
      </c>
      <c r="D376" s="28" t="s">
        <v>869</v>
      </c>
      <c r="E376" s="28" t="s">
        <v>870</v>
      </c>
      <c r="F376" s="28" t="s">
        <v>1008</v>
      </c>
      <c r="G376">
        <v>17</v>
      </c>
      <c r="H376">
        <v>-99</v>
      </c>
      <c r="I376">
        <v>12</v>
      </c>
      <c r="J376">
        <v>-99</v>
      </c>
      <c r="K376">
        <v>-99</v>
      </c>
      <c r="L376">
        <v>-99</v>
      </c>
      <c r="M376">
        <v>-99</v>
      </c>
      <c r="N376">
        <v>-99</v>
      </c>
      <c r="O376">
        <v>-99</v>
      </c>
      <c r="P376">
        <v>16</v>
      </c>
      <c r="Q376">
        <v>-99</v>
      </c>
      <c r="R376">
        <v>0</v>
      </c>
      <c r="S376">
        <v>-99</v>
      </c>
      <c r="T376">
        <v>-99</v>
      </c>
    </row>
    <row r="377" spans="1:20" x14ac:dyDescent="0.35">
      <c r="A377" s="28" t="s">
        <v>2042</v>
      </c>
      <c r="B377" s="28" t="s">
        <v>985</v>
      </c>
      <c r="C377" s="28" t="s">
        <v>882</v>
      </c>
      <c r="D377" s="28" t="s">
        <v>884</v>
      </c>
      <c r="E377" s="28" t="s">
        <v>885</v>
      </c>
      <c r="F377" s="28" t="s">
        <v>1008</v>
      </c>
      <c r="G377">
        <v>81</v>
      </c>
      <c r="H377">
        <v>30</v>
      </c>
      <c r="I377">
        <v>51</v>
      </c>
      <c r="J377">
        <v>-99</v>
      </c>
      <c r="K377">
        <v>-99</v>
      </c>
      <c r="L377">
        <v>-99</v>
      </c>
      <c r="M377">
        <v>-99</v>
      </c>
      <c r="N377">
        <v>-99</v>
      </c>
      <c r="O377">
        <v>-99</v>
      </c>
      <c r="P377">
        <v>80</v>
      </c>
      <c r="Q377">
        <v>-99</v>
      </c>
      <c r="R377">
        <v>0</v>
      </c>
      <c r="S377">
        <v>61</v>
      </c>
      <c r="T377">
        <v>-99</v>
      </c>
    </row>
    <row r="378" spans="1:20" x14ac:dyDescent="0.35">
      <c r="A378" s="28" t="s">
        <v>2042</v>
      </c>
      <c r="B378" s="28" t="s">
        <v>985</v>
      </c>
      <c r="C378" s="28" t="s">
        <v>902</v>
      </c>
      <c r="D378" s="28" t="s">
        <v>903</v>
      </c>
      <c r="E378" s="28" t="s">
        <v>904</v>
      </c>
      <c r="F378" s="28" t="s">
        <v>1008</v>
      </c>
      <c r="G378">
        <v>12</v>
      </c>
      <c r="H378">
        <v>-99</v>
      </c>
      <c r="I378">
        <v>12</v>
      </c>
      <c r="J378">
        <v>-99</v>
      </c>
      <c r="K378">
        <v>-99</v>
      </c>
      <c r="L378">
        <v>-99</v>
      </c>
      <c r="M378">
        <v>-99</v>
      </c>
      <c r="N378">
        <v>-99</v>
      </c>
      <c r="O378">
        <v>-99</v>
      </c>
      <c r="P378">
        <v>11</v>
      </c>
      <c r="Q378">
        <v>-99</v>
      </c>
      <c r="R378">
        <v>0</v>
      </c>
      <c r="S378">
        <v>-99</v>
      </c>
      <c r="T378">
        <v>-99</v>
      </c>
    </row>
    <row r="379" spans="1:20" x14ac:dyDescent="0.35">
      <c r="A379" s="28" t="s">
        <v>2042</v>
      </c>
      <c r="B379" s="28" t="s">
        <v>985</v>
      </c>
      <c r="C379" s="28" t="s">
        <v>354</v>
      </c>
      <c r="D379" s="28" t="s">
        <v>355</v>
      </c>
      <c r="E379" s="28" t="s">
        <v>356</v>
      </c>
      <c r="F379" s="28" t="s">
        <v>1017</v>
      </c>
      <c r="G379">
        <v>133</v>
      </c>
      <c r="H379">
        <v>26</v>
      </c>
      <c r="I379">
        <v>107</v>
      </c>
      <c r="J379">
        <v>-99</v>
      </c>
      <c r="K379">
        <v>-99</v>
      </c>
      <c r="L379">
        <v>-99</v>
      </c>
      <c r="M379">
        <v>22</v>
      </c>
      <c r="N379">
        <v>-99</v>
      </c>
      <c r="O379">
        <v>-99</v>
      </c>
      <c r="P379">
        <v>98</v>
      </c>
      <c r="Q379">
        <v>-99</v>
      </c>
      <c r="R379">
        <v>0</v>
      </c>
      <c r="S379">
        <v>35</v>
      </c>
      <c r="T379">
        <v>-99</v>
      </c>
    </row>
    <row r="380" spans="1:20" x14ac:dyDescent="0.35">
      <c r="A380" s="28" t="s">
        <v>2042</v>
      </c>
      <c r="B380" s="28" t="s">
        <v>985</v>
      </c>
      <c r="C380" s="28" t="s">
        <v>285</v>
      </c>
      <c r="D380" s="28" t="s">
        <v>286</v>
      </c>
      <c r="E380" s="28" t="s">
        <v>287</v>
      </c>
      <c r="F380" s="28" t="s">
        <v>1017</v>
      </c>
      <c r="G380">
        <v>134</v>
      </c>
      <c r="H380">
        <v>21</v>
      </c>
      <c r="I380">
        <v>113</v>
      </c>
      <c r="J380">
        <v>-99</v>
      </c>
      <c r="K380">
        <v>-99</v>
      </c>
      <c r="L380">
        <v>-99</v>
      </c>
      <c r="M380">
        <v>-99</v>
      </c>
      <c r="N380">
        <v>-99</v>
      </c>
      <c r="O380">
        <v>-99</v>
      </c>
      <c r="P380">
        <v>119</v>
      </c>
      <c r="Q380">
        <v>-99</v>
      </c>
      <c r="R380">
        <v>0</v>
      </c>
      <c r="S380">
        <v>16</v>
      </c>
      <c r="T380">
        <v>-99</v>
      </c>
    </row>
    <row r="381" spans="1:20" x14ac:dyDescent="0.35">
      <c r="A381" s="28" t="s">
        <v>2043</v>
      </c>
      <c r="B381" s="28" t="s">
        <v>985</v>
      </c>
      <c r="C381" s="28" t="s">
        <v>210</v>
      </c>
      <c r="D381" s="28" t="s">
        <v>212</v>
      </c>
      <c r="E381" s="28" t="s">
        <v>213</v>
      </c>
      <c r="F381" s="28" t="s">
        <v>994</v>
      </c>
      <c r="G381">
        <v>161</v>
      </c>
      <c r="H381">
        <v>55</v>
      </c>
      <c r="I381">
        <v>106</v>
      </c>
      <c r="J381">
        <v>-99</v>
      </c>
      <c r="K381">
        <v>13</v>
      </c>
      <c r="L381">
        <v>-99</v>
      </c>
      <c r="M381">
        <v>21</v>
      </c>
      <c r="N381">
        <v>12</v>
      </c>
      <c r="O381">
        <v>-99</v>
      </c>
      <c r="P381">
        <v>98</v>
      </c>
      <c r="Q381">
        <v>13</v>
      </c>
      <c r="R381">
        <v>0</v>
      </c>
      <c r="S381">
        <v>28</v>
      </c>
      <c r="T381">
        <v>-99</v>
      </c>
    </row>
    <row r="382" spans="1:20" x14ac:dyDescent="0.35">
      <c r="A382" s="28" t="s">
        <v>2043</v>
      </c>
      <c r="B382" s="28" t="s">
        <v>985</v>
      </c>
      <c r="C382" s="28" t="s">
        <v>196</v>
      </c>
      <c r="D382" s="28" t="s">
        <v>197</v>
      </c>
      <c r="E382" s="28" t="s">
        <v>198</v>
      </c>
      <c r="F382" s="28" t="s">
        <v>314</v>
      </c>
      <c r="G382">
        <v>2737</v>
      </c>
      <c r="H382">
        <v>637</v>
      </c>
      <c r="I382">
        <v>2100</v>
      </c>
      <c r="J382">
        <v>-99</v>
      </c>
      <c r="K382">
        <v>39</v>
      </c>
      <c r="L382">
        <v>17</v>
      </c>
      <c r="M382">
        <v>379</v>
      </c>
      <c r="N382">
        <v>13</v>
      </c>
      <c r="O382">
        <v>112</v>
      </c>
      <c r="P382">
        <v>2171</v>
      </c>
      <c r="Q382">
        <v>168</v>
      </c>
      <c r="R382">
        <v>0</v>
      </c>
      <c r="S382">
        <v>523</v>
      </c>
      <c r="T382">
        <v>80</v>
      </c>
    </row>
    <row r="383" spans="1:20" x14ac:dyDescent="0.35">
      <c r="A383" s="28" t="s">
        <v>2043</v>
      </c>
      <c r="B383" s="28" t="s">
        <v>985</v>
      </c>
      <c r="C383" s="28" t="s">
        <v>224</v>
      </c>
      <c r="D383" s="28" t="s">
        <v>226</v>
      </c>
      <c r="E383" s="28" t="s">
        <v>227</v>
      </c>
      <c r="F383" s="28" t="s">
        <v>1008</v>
      </c>
      <c r="G383">
        <v>46</v>
      </c>
      <c r="H383">
        <v>-99</v>
      </c>
      <c r="I383">
        <v>41</v>
      </c>
      <c r="J383">
        <v>-99</v>
      </c>
      <c r="K383">
        <v>-99</v>
      </c>
      <c r="L383">
        <v>-99</v>
      </c>
      <c r="M383">
        <v>-99</v>
      </c>
      <c r="N383">
        <v>-99</v>
      </c>
      <c r="O383">
        <v>-99</v>
      </c>
      <c r="P383">
        <v>36</v>
      </c>
      <c r="Q383">
        <v>12</v>
      </c>
      <c r="R383">
        <v>0</v>
      </c>
      <c r="S383">
        <v>-99</v>
      </c>
      <c r="T383">
        <v>-99</v>
      </c>
    </row>
    <row r="384" spans="1:20" x14ac:dyDescent="0.35">
      <c r="A384" s="28" t="s">
        <v>2043</v>
      </c>
      <c r="B384" s="28" t="s">
        <v>985</v>
      </c>
      <c r="C384" s="28" t="s">
        <v>232</v>
      </c>
      <c r="D384" s="28" t="s">
        <v>234</v>
      </c>
      <c r="E384" s="28" t="s">
        <v>235</v>
      </c>
      <c r="F384" s="28" t="s">
        <v>1008</v>
      </c>
      <c r="G384">
        <v>34</v>
      </c>
      <c r="H384">
        <v>-99</v>
      </c>
      <c r="I384">
        <v>32</v>
      </c>
      <c r="J384">
        <v>-99</v>
      </c>
      <c r="K384">
        <v>-99</v>
      </c>
      <c r="L384">
        <v>-99</v>
      </c>
      <c r="M384">
        <v>-99</v>
      </c>
      <c r="N384">
        <v>-99</v>
      </c>
      <c r="O384">
        <v>-99</v>
      </c>
      <c r="P384">
        <v>26</v>
      </c>
      <c r="Q384">
        <v>10</v>
      </c>
      <c r="R384">
        <v>0</v>
      </c>
      <c r="S384">
        <v>10</v>
      </c>
      <c r="T384">
        <v>-99</v>
      </c>
    </row>
    <row r="385" spans="1:20" x14ac:dyDescent="0.35">
      <c r="A385" s="28" t="s">
        <v>2043</v>
      </c>
      <c r="B385" s="28" t="s">
        <v>985</v>
      </c>
      <c r="C385" s="28" t="s">
        <v>243</v>
      </c>
      <c r="D385" s="28" t="s">
        <v>244</v>
      </c>
      <c r="E385" s="28" t="s">
        <v>245</v>
      </c>
      <c r="F385" s="28" t="s">
        <v>1008</v>
      </c>
      <c r="G385">
        <v>-99</v>
      </c>
      <c r="H385">
        <v>-99</v>
      </c>
      <c r="I385">
        <v>-99</v>
      </c>
      <c r="J385">
        <v>-99</v>
      </c>
      <c r="K385">
        <v>-99</v>
      </c>
      <c r="L385">
        <v>-99</v>
      </c>
      <c r="M385">
        <v>-99</v>
      </c>
      <c r="N385">
        <v>-99</v>
      </c>
      <c r="O385">
        <v>-99</v>
      </c>
      <c r="P385">
        <v>-99</v>
      </c>
      <c r="Q385">
        <v>-99</v>
      </c>
      <c r="R385">
        <v>0</v>
      </c>
      <c r="S385">
        <v>-99</v>
      </c>
      <c r="T385">
        <v>-99</v>
      </c>
    </row>
    <row r="386" spans="1:20" x14ac:dyDescent="0.35">
      <c r="A386" s="28" t="s">
        <v>2043</v>
      </c>
      <c r="B386" s="28" t="s">
        <v>985</v>
      </c>
      <c r="C386" s="28" t="s">
        <v>248</v>
      </c>
      <c r="D386" s="28" t="s">
        <v>250</v>
      </c>
      <c r="E386" s="28" t="s">
        <v>251</v>
      </c>
      <c r="F386" s="28" t="s">
        <v>1017</v>
      </c>
      <c r="G386">
        <v>45</v>
      </c>
      <c r="H386">
        <v>-99</v>
      </c>
      <c r="I386">
        <v>36</v>
      </c>
      <c r="J386">
        <v>-99</v>
      </c>
      <c r="K386">
        <v>-99</v>
      </c>
      <c r="L386">
        <v>-99</v>
      </c>
      <c r="M386">
        <v>-99</v>
      </c>
      <c r="N386">
        <v>-99</v>
      </c>
      <c r="O386">
        <v>-99</v>
      </c>
      <c r="P386">
        <v>40</v>
      </c>
      <c r="Q386">
        <v>20</v>
      </c>
      <c r="R386">
        <v>0</v>
      </c>
      <c r="S386">
        <v>-99</v>
      </c>
      <c r="T386">
        <v>-99</v>
      </c>
    </row>
    <row r="387" spans="1:20" x14ac:dyDescent="0.35">
      <c r="A387" s="28" t="s">
        <v>2043</v>
      </c>
      <c r="B387" s="28" t="s">
        <v>985</v>
      </c>
      <c r="C387" s="28" t="s">
        <v>558</v>
      </c>
      <c r="D387" s="28" t="s">
        <v>559</v>
      </c>
      <c r="E387" s="28" t="s">
        <v>560</v>
      </c>
      <c r="F387" s="28" t="s">
        <v>1008</v>
      </c>
      <c r="G387">
        <v>13</v>
      </c>
      <c r="H387">
        <v>-99</v>
      </c>
      <c r="I387">
        <v>-99</v>
      </c>
      <c r="J387">
        <v>-99</v>
      </c>
      <c r="K387">
        <v>-99</v>
      </c>
      <c r="L387">
        <v>-99</v>
      </c>
      <c r="M387">
        <v>-99</v>
      </c>
      <c r="N387">
        <v>-99</v>
      </c>
      <c r="O387">
        <v>-99</v>
      </c>
      <c r="P387">
        <v>-99</v>
      </c>
      <c r="Q387">
        <v>-99</v>
      </c>
      <c r="R387">
        <v>0</v>
      </c>
      <c r="S387">
        <v>-99</v>
      </c>
      <c r="T387">
        <v>-99</v>
      </c>
    </row>
    <row r="388" spans="1:20" x14ac:dyDescent="0.35">
      <c r="A388" s="28" t="s">
        <v>2043</v>
      </c>
      <c r="B388" s="28" t="s">
        <v>985</v>
      </c>
      <c r="C388" s="28" t="s">
        <v>259</v>
      </c>
      <c r="D388" s="28" t="s">
        <v>261</v>
      </c>
      <c r="E388" s="28" t="s">
        <v>262</v>
      </c>
      <c r="F388" s="28" t="s">
        <v>1008</v>
      </c>
      <c r="G388">
        <v>23</v>
      </c>
      <c r="H388">
        <v>-99</v>
      </c>
      <c r="I388">
        <v>15</v>
      </c>
      <c r="J388">
        <v>-99</v>
      </c>
      <c r="K388">
        <v>-99</v>
      </c>
      <c r="L388">
        <v>-99</v>
      </c>
      <c r="M388">
        <v>-99</v>
      </c>
      <c r="N388">
        <v>-99</v>
      </c>
      <c r="O388">
        <v>-99</v>
      </c>
      <c r="P388">
        <v>14</v>
      </c>
      <c r="Q388">
        <v>-99</v>
      </c>
      <c r="R388">
        <v>0</v>
      </c>
      <c r="S388">
        <v>-99</v>
      </c>
      <c r="T388">
        <v>-99</v>
      </c>
    </row>
    <row r="389" spans="1:20" x14ac:dyDescent="0.35">
      <c r="A389" s="28" t="s">
        <v>2043</v>
      </c>
      <c r="B389" s="28" t="s">
        <v>985</v>
      </c>
      <c r="C389" s="28" t="s">
        <v>254</v>
      </c>
      <c r="D389" s="28" t="s">
        <v>255</v>
      </c>
      <c r="E389" s="28" t="s">
        <v>256</v>
      </c>
      <c r="F389" s="28" t="s">
        <v>994</v>
      </c>
      <c r="G389">
        <v>168</v>
      </c>
      <c r="H389">
        <v>53</v>
      </c>
      <c r="I389">
        <v>115</v>
      </c>
      <c r="J389">
        <v>-99</v>
      </c>
      <c r="K389">
        <v>-99</v>
      </c>
      <c r="L389">
        <v>-99</v>
      </c>
      <c r="M389">
        <v>17</v>
      </c>
      <c r="N389">
        <v>-99</v>
      </c>
      <c r="O389">
        <v>-99</v>
      </c>
      <c r="P389">
        <v>150</v>
      </c>
      <c r="Q389">
        <v>10</v>
      </c>
      <c r="R389">
        <v>0</v>
      </c>
      <c r="S389">
        <v>56</v>
      </c>
      <c r="T389">
        <v>-99</v>
      </c>
    </row>
    <row r="390" spans="1:20" x14ac:dyDescent="0.35">
      <c r="A390" s="28" t="s">
        <v>2043</v>
      </c>
      <c r="B390" s="28" t="s">
        <v>985</v>
      </c>
      <c r="C390" s="28" t="s">
        <v>308</v>
      </c>
      <c r="D390" s="28" t="s">
        <v>309</v>
      </c>
      <c r="E390" s="28" t="s">
        <v>310</v>
      </c>
      <c r="F390" s="28" t="s">
        <v>994</v>
      </c>
      <c r="G390">
        <v>535</v>
      </c>
      <c r="H390">
        <v>182</v>
      </c>
      <c r="I390">
        <v>353</v>
      </c>
      <c r="J390">
        <v>-99</v>
      </c>
      <c r="K390">
        <v>-99</v>
      </c>
      <c r="L390">
        <v>-99</v>
      </c>
      <c r="M390">
        <v>47</v>
      </c>
      <c r="N390">
        <v>-99</v>
      </c>
      <c r="O390">
        <v>-99</v>
      </c>
      <c r="P390">
        <v>472</v>
      </c>
      <c r="Q390">
        <v>53</v>
      </c>
      <c r="R390">
        <v>0</v>
      </c>
      <c r="S390">
        <v>156</v>
      </c>
      <c r="T390">
        <v>-99</v>
      </c>
    </row>
    <row r="391" spans="1:20" x14ac:dyDescent="0.35">
      <c r="A391" s="28" t="s">
        <v>2043</v>
      </c>
      <c r="B391" s="28" t="s">
        <v>985</v>
      </c>
      <c r="C391" s="28" t="s">
        <v>216</v>
      </c>
      <c r="D391" s="28" t="s">
        <v>217</v>
      </c>
      <c r="E391" s="28" t="s">
        <v>218</v>
      </c>
      <c r="F391" s="28" t="s">
        <v>1017</v>
      </c>
      <c r="G391">
        <v>579</v>
      </c>
      <c r="H391">
        <v>225</v>
      </c>
      <c r="I391">
        <v>354</v>
      </c>
      <c r="J391">
        <v>-99</v>
      </c>
      <c r="K391">
        <v>18</v>
      </c>
      <c r="L391">
        <v>-99</v>
      </c>
      <c r="M391">
        <v>48</v>
      </c>
      <c r="N391">
        <v>-99</v>
      </c>
      <c r="O391">
        <v>30</v>
      </c>
      <c r="P391">
        <v>469</v>
      </c>
      <c r="Q391">
        <v>49</v>
      </c>
      <c r="R391">
        <v>0</v>
      </c>
      <c r="S391">
        <v>92</v>
      </c>
      <c r="T391">
        <v>14</v>
      </c>
    </row>
    <row r="392" spans="1:20" x14ac:dyDescent="0.35">
      <c r="A392" s="28" t="s">
        <v>2043</v>
      </c>
      <c r="B392" s="28" t="s">
        <v>985</v>
      </c>
      <c r="C392" s="28" t="s">
        <v>320</v>
      </c>
      <c r="D392" s="28" t="s">
        <v>321</v>
      </c>
      <c r="E392" s="28" t="s">
        <v>322</v>
      </c>
      <c r="F392" s="28" t="s">
        <v>998</v>
      </c>
      <c r="G392">
        <v>69</v>
      </c>
      <c r="H392">
        <v>-99</v>
      </c>
      <c r="I392">
        <v>60</v>
      </c>
      <c r="J392">
        <v>-99</v>
      </c>
      <c r="K392">
        <v>-99</v>
      </c>
      <c r="L392">
        <v>-99</v>
      </c>
      <c r="M392">
        <v>-99</v>
      </c>
      <c r="N392">
        <v>-99</v>
      </c>
      <c r="O392">
        <v>-99</v>
      </c>
      <c r="P392">
        <v>58</v>
      </c>
      <c r="Q392">
        <v>-99</v>
      </c>
      <c r="R392">
        <v>0</v>
      </c>
      <c r="S392">
        <v>34</v>
      </c>
      <c r="T392">
        <v>-99</v>
      </c>
    </row>
    <row r="393" spans="1:20" x14ac:dyDescent="0.35">
      <c r="A393" s="28" t="s">
        <v>2043</v>
      </c>
      <c r="B393" s="28" t="s">
        <v>985</v>
      </c>
      <c r="C393" s="28" t="s">
        <v>361</v>
      </c>
      <c r="D393" s="28" t="s">
        <v>363</v>
      </c>
      <c r="E393" s="28" t="s">
        <v>364</v>
      </c>
      <c r="F393" s="28" t="s">
        <v>1017</v>
      </c>
      <c r="G393">
        <v>44</v>
      </c>
      <c r="H393">
        <v>15</v>
      </c>
      <c r="I393">
        <v>29</v>
      </c>
      <c r="J393">
        <v>-99</v>
      </c>
      <c r="K393">
        <v>-99</v>
      </c>
      <c r="L393">
        <v>-99</v>
      </c>
      <c r="M393">
        <v>-99</v>
      </c>
      <c r="N393">
        <v>-99</v>
      </c>
      <c r="O393">
        <v>-99</v>
      </c>
      <c r="P393">
        <v>36</v>
      </c>
      <c r="Q393">
        <v>-99</v>
      </c>
      <c r="R393">
        <v>0</v>
      </c>
      <c r="S393">
        <v>14</v>
      </c>
      <c r="T393">
        <v>-99</v>
      </c>
    </row>
    <row r="394" spans="1:20" x14ac:dyDescent="0.35">
      <c r="A394" s="28" t="s">
        <v>2043</v>
      </c>
      <c r="B394" s="28" t="s">
        <v>985</v>
      </c>
      <c r="C394" s="28" t="s">
        <v>290</v>
      </c>
      <c r="D394" s="28" t="s">
        <v>291</v>
      </c>
      <c r="E394" s="28" t="s">
        <v>292</v>
      </c>
      <c r="F394" s="28" t="s">
        <v>1029</v>
      </c>
      <c r="G394">
        <v>1467</v>
      </c>
      <c r="H394">
        <v>340</v>
      </c>
      <c r="I394">
        <v>1127</v>
      </c>
      <c r="J394">
        <v>-99</v>
      </c>
      <c r="K394">
        <v>20</v>
      </c>
      <c r="L394">
        <v>13</v>
      </c>
      <c r="M394">
        <v>162</v>
      </c>
      <c r="N394">
        <v>15</v>
      </c>
      <c r="O394">
        <v>38</v>
      </c>
      <c r="P394">
        <v>1214</v>
      </c>
      <c r="Q394">
        <v>164</v>
      </c>
      <c r="R394">
        <v>0</v>
      </c>
      <c r="S394">
        <v>282</v>
      </c>
      <c r="T394">
        <v>42</v>
      </c>
    </row>
    <row r="395" spans="1:20" x14ac:dyDescent="0.35">
      <c r="A395" s="28" t="s">
        <v>2043</v>
      </c>
      <c r="B395" s="28" t="s">
        <v>985</v>
      </c>
      <c r="C395" s="28" t="s">
        <v>221</v>
      </c>
      <c r="D395" s="28" t="s">
        <v>222</v>
      </c>
      <c r="E395" s="28" t="s">
        <v>223</v>
      </c>
      <c r="F395" s="28" t="s">
        <v>1017</v>
      </c>
      <c r="G395">
        <v>193</v>
      </c>
      <c r="H395">
        <v>78</v>
      </c>
      <c r="I395">
        <v>115</v>
      </c>
      <c r="J395">
        <v>14</v>
      </c>
      <c r="K395">
        <v>-99</v>
      </c>
      <c r="L395">
        <v>-99</v>
      </c>
      <c r="M395">
        <v>11</v>
      </c>
      <c r="N395">
        <v>-99</v>
      </c>
      <c r="O395">
        <v>-99</v>
      </c>
      <c r="P395">
        <v>160</v>
      </c>
      <c r="Q395">
        <v>24</v>
      </c>
      <c r="R395">
        <v>0</v>
      </c>
      <c r="S395">
        <v>74</v>
      </c>
      <c r="T395">
        <v>-99</v>
      </c>
    </row>
    <row r="396" spans="1:20" x14ac:dyDescent="0.35">
      <c r="A396" s="28" t="s">
        <v>2043</v>
      </c>
      <c r="B396" s="28" t="s">
        <v>985</v>
      </c>
      <c r="C396" s="28" t="s">
        <v>400</v>
      </c>
      <c r="D396" s="28" t="s">
        <v>401</v>
      </c>
      <c r="E396" s="28" t="s">
        <v>402</v>
      </c>
      <c r="F396" s="28" t="s">
        <v>1024</v>
      </c>
      <c r="G396">
        <v>106</v>
      </c>
      <c r="H396">
        <v>27</v>
      </c>
      <c r="I396">
        <v>79</v>
      </c>
      <c r="J396">
        <v>-99</v>
      </c>
      <c r="K396">
        <v>-99</v>
      </c>
      <c r="L396">
        <v>-99</v>
      </c>
      <c r="M396">
        <v>13</v>
      </c>
      <c r="N396">
        <v>-99</v>
      </c>
      <c r="O396">
        <v>-99</v>
      </c>
      <c r="P396">
        <v>92</v>
      </c>
      <c r="Q396">
        <v>30</v>
      </c>
      <c r="R396">
        <v>0</v>
      </c>
      <c r="S396">
        <v>63</v>
      </c>
      <c r="T396">
        <v>-99</v>
      </c>
    </row>
    <row r="397" spans="1:20" x14ac:dyDescent="0.35">
      <c r="A397" s="28" t="s">
        <v>2043</v>
      </c>
      <c r="B397" s="28" t="s">
        <v>985</v>
      </c>
      <c r="C397" s="28" t="s">
        <v>415</v>
      </c>
      <c r="D397" s="28" t="s">
        <v>417</v>
      </c>
      <c r="E397" s="28" t="s">
        <v>418</v>
      </c>
      <c r="F397" s="28" t="s">
        <v>1017</v>
      </c>
      <c r="G397">
        <v>-99</v>
      </c>
      <c r="H397">
        <v>-99</v>
      </c>
      <c r="I397">
        <v>-99</v>
      </c>
      <c r="J397">
        <v>-99</v>
      </c>
      <c r="K397">
        <v>-99</v>
      </c>
      <c r="L397">
        <v>-99</v>
      </c>
      <c r="M397">
        <v>-99</v>
      </c>
      <c r="N397">
        <v>-99</v>
      </c>
      <c r="O397">
        <v>-99</v>
      </c>
      <c r="P397">
        <v>-99</v>
      </c>
      <c r="Q397">
        <v>-99</v>
      </c>
      <c r="R397">
        <v>0</v>
      </c>
      <c r="S397">
        <v>-99</v>
      </c>
      <c r="T397">
        <v>-99</v>
      </c>
    </row>
    <row r="398" spans="1:20" x14ac:dyDescent="0.35">
      <c r="A398" s="28" t="s">
        <v>2043</v>
      </c>
      <c r="B398" s="28" t="s">
        <v>985</v>
      </c>
      <c r="C398" s="28" t="s">
        <v>303</v>
      </c>
      <c r="D398" s="28" t="s">
        <v>304</v>
      </c>
      <c r="E398" s="28" t="s">
        <v>305</v>
      </c>
      <c r="F398" s="28" t="s">
        <v>1017</v>
      </c>
      <c r="G398">
        <v>50</v>
      </c>
      <c r="H398">
        <v>18</v>
      </c>
      <c r="I398">
        <v>32</v>
      </c>
      <c r="J398">
        <v>-99</v>
      </c>
      <c r="K398">
        <v>-99</v>
      </c>
      <c r="L398">
        <v>-99</v>
      </c>
      <c r="M398">
        <v>-99</v>
      </c>
      <c r="N398">
        <v>-99</v>
      </c>
      <c r="O398">
        <v>-99</v>
      </c>
      <c r="P398">
        <v>45</v>
      </c>
      <c r="Q398">
        <v>-99</v>
      </c>
      <c r="R398">
        <v>0</v>
      </c>
      <c r="S398">
        <v>25</v>
      </c>
      <c r="T398">
        <v>-99</v>
      </c>
    </row>
    <row r="399" spans="1:20" x14ac:dyDescent="0.35">
      <c r="A399" s="28" t="s">
        <v>2043</v>
      </c>
      <c r="B399" s="28" t="s">
        <v>985</v>
      </c>
      <c r="C399" s="28" t="s">
        <v>429</v>
      </c>
      <c r="D399" s="28" t="s">
        <v>430</v>
      </c>
      <c r="E399" s="28" t="s">
        <v>431</v>
      </c>
      <c r="F399" s="28" t="s">
        <v>998</v>
      </c>
      <c r="G399">
        <v>42</v>
      </c>
      <c r="H399">
        <v>-99</v>
      </c>
      <c r="I399">
        <v>33</v>
      </c>
      <c r="J399">
        <v>-99</v>
      </c>
      <c r="K399">
        <v>-99</v>
      </c>
      <c r="L399">
        <v>-99</v>
      </c>
      <c r="M399">
        <v>-99</v>
      </c>
      <c r="N399">
        <v>-99</v>
      </c>
      <c r="O399">
        <v>-99</v>
      </c>
      <c r="P399">
        <v>38</v>
      </c>
      <c r="Q399">
        <v>-99</v>
      </c>
      <c r="R399">
        <v>0</v>
      </c>
      <c r="S399">
        <v>13</v>
      </c>
      <c r="T399">
        <v>-99</v>
      </c>
    </row>
    <row r="400" spans="1:20" x14ac:dyDescent="0.35">
      <c r="A400" s="28" t="s">
        <v>2043</v>
      </c>
      <c r="B400" s="28" t="s">
        <v>985</v>
      </c>
      <c r="C400" s="28" t="s">
        <v>270</v>
      </c>
      <c r="D400" s="28" t="s">
        <v>271</v>
      </c>
      <c r="E400" s="28" t="s">
        <v>272</v>
      </c>
      <c r="F400" s="28" t="s">
        <v>1036</v>
      </c>
      <c r="G400">
        <v>525</v>
      </c>
      <c r="H400">
        <v>96</v>
      </c>
      <c r="I400">
        <v>429</v>
      </c>
      <c r="J400">
        <v>-99</v>
      </c>
      <c r="K400">
        <v>27</v>
      </c>
      <c r="L400">
        <v>18</v>
      </c>
      <c r="M400">
        <v>235</v>
      </c>
      <c r="N400">
        <v>27</v>
      </c>
      <c r="O400">
        <v>-99</v>
      </c>
      <c r="P400">
        <v>206</v>
      </c>
      <c r="Q400">
        <v>88</v>
      </c>
      <c r="R400">
        <v>0</v>
      </c>
      <c r="S400">
        <v>311</v>
      </c>
      <c r="T400">
        <v>99</v>
      </c>
    </row>
    <row r="401" spans="1:20" x14ac:dyDescent="0.35">
      <c r="A401" s="28" t="s">
        <v>2043</v>
      </c>
      <c r="B401" s="28" t="s">
        <v>985</v>
      </c>
      <c r="C401" s="28" t="s">
        <v>449</v>
      </c>
      <c r="D401" s="28" t="s">
        <v>450</v>
      </c>
      <c r="E401" s="28" t="s">
        <v>451</v>
      </c>
      <c r="F401" s="28" t="s">
        <v>1008</v>
      </c>
      <c r="G401">
        <v>-99</v>
      </c>
      <c r="H401">
        <v>-99</v>
      </c>
      <c r="I401">
        <v>-99</v>
      </c>
      <c r="J401">
        <v>-99</v>
      </c>
      <c r="K401">
        <v>-99</v>
      </c>
      <c r="L401">
        <v>-99</v>
      </c>
      <c r="M401">
        <v>-99</v>
      </c>
      <c r="N401">
        <v>-99</v>
      </c>
      <c r="O401">
        <v>-99</v>
      </c>
      <c r="P401">
        <v>-99</v>
      </c>
      <c r="Q401">
        <v>-99</v>
      </c>
      <c r="R401">
        <v>0</v>
      </c>
      <c r="S401">
        <v>-99</v>
      </c>
      <c r="T401">
        <v>-99</v>
      </c>
    </row>
    <row r="402" spans="1:20" x14ac:dyDescent="0.35">
      <c r="A402" s="28" t="s">
        <v>2043</v>
      </c>
      <c r="B402" s="28" t="s">
        <v>985</v>
      </c>
      <c r="C402" s="28" t="s">
        <v>458</v>
      </c>
      <c r="D402" s="28" t="s">
        <v>460</v>
      </c>
      <c r="E402" s="28" t="s">
        <v>461</v>
      </c>
      <c r="F402" s="28" t="s">
        <v>1008</v>
      </c>
      <c r="G402">
        <v>15</v>
      </c>
      <c r="H402">
        <v>-99</v>
      </c>
      <c r="I402">
        <v>12</v>
      </c>
      <c r="J402">
        <v>-99</v>
      </c>
      <c r="K402">
        <v>-99</v>
      </c>
      <c r="L402">
        <v>-99</v>
      </c>
      <c r="M402">
        <v>-99</v>
      </c>
      <c r="N402">
        <v>-99</v>
      </c>
      <c r="O402">
        <v>-99</v>
      </c>
      <c r="P402">
        <v>14</v>
      </c>
      <c r="Q402">
        <v>-99</v>
      </c>
      <c r="R402">
        <v>0</v>
      </c>
      <c r="S402">
        <v>-99</v>
      </c>
      <c r="T402">
        <v>-99</v>
      </c>
    </row>
    <row r="403" spans="1:20" x14ac:dyDescent="0.35">
      <c r="A403" s="28" t="s">
        <v>2043</v>
      </c>
      <c r="B403" s="28" t="s">
        <v>985</v>
      </c>
      <c r="C403" s="28" t="s">
        <v>1034</v>
      </c>
      <c r="D403" s="28" t="s">
        <v>486</v>
      </c>
      <c r="E403" s="28" t="s">
        <v>487</v>
      </c>
      <c r="F403" s="28" t="s">
        <v>1024</v>
      </c>
      <c r="G403">
        <v>34</v>
      </c>
      <c r="H403">
        <v>-99</v>
      </c>
      <c r="I403">
        <v>29</v>
      </c>
      <c r="J403">
        <v>-99</v>
      </c>
      <c r="K403">
        <v>-99</v>
      </c>
      <c r="L403">
        <v>-99</v>
      </c>
      <c r="M403">
        <v>-99</v>
      </c>
      <c r="N403">
        <v>-99</v>
      </c>
      <c r="O403">
        <v>-99</v>
      </c>
      <c r="P403">
        <v>26</v>
      </c>
      <c r="Q403">
        <v>-99</v>
      </c>
      <c r="R403">
        <v>0</v>
      </c>
      <c r="S403">
        <v>13</v>
      </c>
      <c r="T403">
        <v>-99</v>
      </c>
    </row>
    <row r="404" spans="1:20" x14ac:dyDescent="0.35">
      <c r="A404" s="28" t="s">
        <v>2043</v>
      </c>
      <c r="B404" s="28" t="s">
        <v>985</v>
      </c>
      <c r="C404" s="28" t="s">
        <v>313</v>
      </c>
      <c r="D404" s="28" t="s">
        <v>314</v>
      </c>
      <c r="E404" s="28" t="s">
        <v>315</v>
      </c>
      <c r="F404" s="28" t="s">
        <v>994</v>
      </c>
      <c r="G404">
        <v>165</v>
      </c>
      <c r="H404">
        <v>74</v>
      </c>
      <c r="I404">
        <v>91</v>
      </c>
      <c r="J404">
        <v>-99</v>
      </c>
      <c r="K404">
        <v>-99</v>
      </c>
      <c r="L404">
        <v>-99</v>
      </c>
      <c r="M404">
        <v>23</v>
      </c>
      <c r="N404">
        <v>-99</v>
      </c>
      <c r="O404">
        <v>-99</v>
      </c>
      <c r="P404">
        <v>138</v>
      </c>
      <c r="Q404">
        <v>17</v>
      </c>
      <c r="R404">
        <v>0</v>
      </c>
      <c r="S404">
        <v>58</v>
      </c>
      <c r="T404">
        <v>-99</v>
      </c>
    </row>
    <row r="405" spans="1:20" x14ac:dyDescent="0.35">
      <c r="A405" s="28" t="s">
        <v>2043</v>
      </c>
      <c r="B405" s="28" t="s">
        <v>985</v>
      </c>
      <c r="C405" s="28" t="s">
        <v>275</v>
      </c>
      <c r="D405" s="28" t="s">
        <v>276</v>
      </c>
      <c r="E405" s="28" t="s">
        <v>277</v>
      </c>
      <c r="F405" s="28" t="s">
        <v>998</v>
      </c>
      <c r="G405">
        <v>936</v>
      </c>
      <c r="H405">
        <v>254</v>
      </c>
      <c r="I405">
        <v>682</v>
      </c>
      <c r="J405">
        <v>-99</v>
      </c>
      <c r="K405">
        <v>25</v>
      </c>
      <c r="L405">
        <v>10</v>
      </c>
      <c r="M405">
        <v>154</v>
      </c>
      <c r="N405">
        <v>13</v>
      </c>
      <c r="O405">
        <v>40</v>
      </c>
      <c r="P405">
        <v>693</v>
      </c>
      <c r="Q405">
        <v>80</v>
      </c>
      <c r="R405">
        <v>0</v>
      </c>
      <c r="S405">
        <v>177</v>
      </c>
      <c r="T405">
        <v>47</v>
      </c>
    </row>
    <row r="406" spans="1:20" x14ac:dyDescent="0.35">
      <c r="A406" s="28" t="s">
        <v>2043</v>
      </c>
      <c r="B406" s="28" t="s">
        <v>985</v>
      </c>
      <c r="C406" s="28" t="s">
        <v>503</v>
      </c>
      <c r="D406" s="28" t="s">
        <v>504</v>
      </c>
      <c r="E406" s="28" t="s">
        <v>505</v>
      </c>
      <c r="F406" s="28" t="s">
        <v>1017</v>
      </c>
      <c r="G406">
        <v>63</v>
      </c>
      <c r="H406">
        <v>19</v>
      </c>
      <c r="I406">
        <v>44</v>
      </c>
      <c r="J406">
        <v>-99</v>
      </c>
      <c r="K406">
        <v>-99</v>
      </c>
      <c r="L406">
        <v>-99</v>
      </c>
      <c r="M406">
        <v>-99</v>
      </c>
      <c r="N406">
        <v>-99</v>
      </c>
      <c r="O406">
        <v>-99</v>
      </c>
      <c r="P406">
        <v>58</v>
      </c>
      <c r="Q406">
        <v>-99</v>
      </c>
      <c r="R406">
        <v>0</v>
      </c>
      <c r="S406">
        <v>29</v>
      </c>
      <c r="T406">
        <v>-99</v>
      </c>
    </row>
    <row r="407" spans="1:20" x14ac:dyDescent="0.35">
      <c r="A407" s="28" t="s">
        <v>2043</v>
      </c>
      <c r="B407" s="28" t="s">
        <v>985</v>
      </c>
      <c r="C407" s="28" t="s">
        <v>508</v>
      </c>
      <c r="D407" s="28" t="s">
        <v>509</v>
      </c>
      <c r="E407" s="28" t="s">
        <v>510</v>
      </c>
      <c r="F407" s="28" t="s">
        <v>1017</v>
      </c>
      <c r="G407">
        <v>17</v>
      </c>
      <c r="H407">
        <v>-99</v>
      </c>
      <c r="I407">
        <v>12</v>
      </c>
      <c r="J407">
        <v>-99</v>
      </c>
      <c r="K407">
        <v>-99</v>
      </c>
      <c r="L407">
        <v>-99</v>
      </c>
      <c r="M407">
        <v>-99</v>
      </c>
      <c r="N407">
        <v>-99</v>
      </c>
      <c r="O407">
        <v>-99</v>
      </c>
      <c r="P407">
        <v>17</v>
      </c>
      <c r="Q407">
        <v>-99</v>
      </c>
      <c r="R407">
        <v>0</v>
      </c>
      <c r="S407">
        <v>-99</v>
      </c>
      <c r="T407">
        <v>-99</v>
      </c>
    </row>
    <row r="408" spans="1:20" x14ac:dyDescent="0.35">
      <c r="A408" s="28" t="s">
        <v>2043</v>
      </c>
      <c r="B408" s="28" t="s">
        <v>985</v>
      </c>
      <c r="C408" s="28" t="s">
        <v>511</v>
      </c>
      <c r="D408" s="28" t="s">
        <v>513</v>
      </c>
      <c r="E408" s="28" t="s">
        <v>514</v>
      </c>
      <c r="F408" s="28" t="s">
        <v>1017</v>
      </c>
      <c r="G408">
        <v>51</v>
      </c>
      <c r="H408">
        <v>14</v>
      </c>
      <c r="I408">
        <v>37</v>
      </c>
      <c r="J408">
        <v>-99</v>
      </c>
      <c r="K408">
        <v>-99</v>
      </c>
      <c r="L408">
        <v>-99</v>
      </c>
      <c r="M408">
        <v>-99</v>
      </c>
      <c r="N408">
        <v>-99</v>
      </c>
      <c r="O408">
        <v>-99</v>
      </c>
      <c r="P408">
        <v>42</v>
      </c>
      <c r="Q408">
        <v>-99</v>
      </c>
      <c r="R408">
        <v>0</v>
      </c>
      <c r="S408">
        <v>-99</v>
      </c>
      <c r="T408">
        <v>-99</v>
      </c>
    </row>
    <row r="409" spans="1:20" x14ac:dyDescent="0.35">
      <c r="A409" s="28" t="s">
        <v>2043</v>
      </c>
      <c r="B409" s="28" t="s">
        <v>985</v>
      </c>
      <c r="C409" s="28" t="s">
        <v>527</v>
      </c>
      <c r="D409" s="28" t="s">
        <v>529</v>
      </c>
      <c r="E409" s="28" t="s">
        <v>530</v>
      </c>
      <c r="F409" s="28" t="s">
        <v>998</v>
      </c>
      <c r="G409">
        <v>171</v>
      </c>
      <c r="H409">
        <v>87</v>
      </c>
      <c r="I409">
        <v>84</v>
      </c>
      <c r="J409">
        <v>-99</v>
      </c>
      <c r="K409">
        <v>-99</v>
      </c>
      <c r="L409">
        <v>-99</v>
      </c>
      <c r="M409">
        <v>-99</v>
      </c>
      <c r="N409">
        <v>-99</v>
      </c>
      <c r="O409">
        <v>-99</v>
      </c>
      <c r="P409">
        <v>162</v>
      </c>
      <c r="Q409">
        <v>-99</v>
      </c>
      <c r="R409">
        <v>0</v>
      </c>
      <c r="S409">
        <v>42</v>
      </c>
      <c r="T409">
        <v>-99</v>
      </c>
    </row>
    <row r="410" spans="1:20" x14ac:dyDescent="0.35">
      <c r="A410" s="28" t="s">
        <v>2043</v>
      </c>
      <c r="B410" s="28" t="s">
        <v>985</v>
      </c>
      <c r="C410" s="28" t="s">
        <v>535</v>
      </c>
      <c r="D410" s="28" t="s">
        <v>537</v>
      </c>
      <c r="E410" s="28" t="s">
        <v>538</v>
      </c>
      <c r="F410" s="28" t="s">
        <v>1008</v>
      </c>
      <c r="G410">
        <v>23</v>
      </c>
      <c r="H410">
        <v>10</v>
      </c>
      <c r="I410">
        <v>13</v>
      </c>
      <c r="J410">
        <v>-99</v>
      </c>
      <c r="K410">
        <v>-99</v>
      </c>
      <c r="L410">
        <v>-99</v>
      </c>
      <c r="M410">
        <v>-99</v>
      </c>
      <c r="N410">
        <v>-99</v>
      </c>
      <c r="O410">
        <v>-99</v>
      </c>
      <c r="P410">
        <v>20</v>
      </c>
      <c r="Q410">
        <v>-99</v>
      </c>
      <c r="R410">
        <v>0</v>
      </c>
      <c r="S410">
        <v>-99</v>
      </c>
      <c r="T410">
        <v>-99</v>
      </c>
    </row>
    <row r="411" spans="1:20" x14ac:dyDescent="0.35">
      <c r="A411" s="28" t="s">
        <v>2043</v>
      </c>
      <c r="B411" s="28" t="s">
        <v>985</v>
      </c>
      <c r="C411" s="28" t="s">
        <v>541</v>
      </c>
      <c r="D411" s="28" t="s">
        <v>542</v>
      </c>
      <c r="E411" s="28" t="s">
        <v>543</v>
      </c>
      <c r="F411" s="28" t="s">
        <v>1017</v>
      </c>
      <c r="G411">
        <v>72</v>
      </c>
      <c r="H411">
        <v>-99</v>
      </c>
      <c r="I411">
        <v>63</v>
      </c>
      <c r="J411">
        <v>-99</v>
      </c>
      <c r="K411">
        <v>-99</v>
      </c>
      <c r="L411">
        <v>-99</v>
      </c>
      <c r="M411">
        <v>18</v>
      </c>
      <c r="N411">
        <v>-99</v>
      </c>
      <c r="O411">
        <v>-99</v>
      </c>
      <c r="P411">
        <v>47</v>
      </c>
      <c r="Q411">
        <v>-99</v>
      </c>
      <c r="R411">
        <v>0</v>
      </c>
      <c r="S411">
        <v>33</v>
      </c>
      <c r="T411">
        <v>-99</v>
      </c>
    </row>
    <row r="412" spans="1:20" x14ac:dyDescent="0.35">
      <c r="A412" s="28" t="s">
        <v>2043</v>
      </c>
      <c r="B412" s="28" t="s">
        <v>985</v>
      </c>
      <c r="C412" s="28" t="s">
        <v>552</v>
      </c>
      <c r="D412" s="28" t="s">
        <v>554</v>
      </c>
      <c r="E412" s="28" t="s">
        <v>555</v>
      </c>
      <c r="F412" s="28" t="s">
        <v>994</v>
      </c>
      <c r="G412">
        <v>67</v>
      </c>
      <c r="H412">
        <v>27</v>
      </c>
      <c r="I412">
        <v>40</v>
      </c>
      <c r="J412">
        <v>-99</v>
      </c>
      <c r="K412">
        <v>-99</v>
      </c>
      <c r="L412">
        <v>-99</v>
      </c>
      <c r="M412">
        <v>18</v>
      </c>
      <c r="N412">
        <v>-99</v>
      </c>
      <c r="O412">
        <v>-99</v>
      </c>
      <c r="P412">
        <v>46</v>
      </c>
      <c r="Q412">
        <v>18</v>
      </c>
      <c r="R412">
        <v>0</v>
      </c>
      <c r="S412">
        <v>32</v>
      </c>
      <c r="T412">
        <v>-99</v>
      </c>
    </row>
    <row r="413" spans="1:20" x14ac:dyDescent="0.35">
      <c r="A413" s="28" t="s">
        <v>2043</v>
      </c>
      <c r="B413" s="28" t="s">
        <v>985</v>
      </c>
      <c r="C413" s="28" t="s">
        <v>369</v>
      </c>
      <c r="D413" s="28" t="s">
        <v>370</v>
      </c>
      <c r="E413" s="28" t="s">
        <v>371</v>
      </c>
      <c r="F413" s="28" t="s">
        <v>998</v>
      </c>
      <c r="G413">
        <v>52</v>
      </c>
      <c r="H413">
        <v>14</v>
      </c>
      <c r="I413">
        <v>38</v>
      </c>
      <c r="J413">
        <v>-99</v>
      </c>
      <c r="K413">
        <v>-99</v>
      </c>
      <c r="L413">
        <v>-99</v>
      </c>
      <c r="M413">
        <v>16</v>
      </c>
      <c r="N413">
        <v>-99</v>
      </c>
      <c r="O413">
        <v>-99</v>
      </c>
      <c r="P413">
        <v>32</v>
      </c>
      <c r="Q413">
        <v>12</v>
      </c>
      <c r="R413">
        <v>0</v>
      </c>
      <c r="S413">
        <v>29</v>
      </c>
      <c r="T413">
        <v>-99</v>
      </c>
    </row>
    <row r="414" spans="1:20" x14ac:dyDescent="0.35">
      <c r="A414" s="28" t="s">
        <v>2043</v>
      </c>
      <c r="B414" s="28" t="s">
        <v>985</v>
      </c>
      <c r="C414" s="28" t="s">
        <v>572</v>
      </c>
      <c r="D414" s="28" t="s">
        <v>573</v>
      </c>
      <c r="E414" s="28" t="s">
        <v>574</v>
      </c>
      <c r="F414" s="28" t="s">
        <v>1017</v>
      </c>
      <c r="G414">
        <v>35</v>
      </c>
      <c r="H414">
        <v>12</v>
      </c>
      <c r="I414">
        <v>23</v>
      </c>
      <c r="J414">
        <v>-99</v>
      </c>
      <c r="K414">
        <v>-99</v>
      </c>
      <c r="L414">
        <v>-99</v>
      </c>
      <c r="M414">
        <v>-99</v>
      </c>
      <c r="N414">
        <v>-99</v>
      </c>
      <c r="O414">
        <v>-99</v>
      </c>
      <c r="P414">
        <v>33</v>
      </c>
      <c r="Q414">
        <v>-99</v>
      </c>
      <c r="R414">
        <v>0</v>
      </c>
      <c r="S414">
        <v>-99</v>
      </c>
      <c r="T414">
        <v>-99</v>
      </c>
    </row>
    <row r="415" spans="1:20" x14ac:dyDescent="0.35">
      <c r="A415" s="28" t="s">
        <v>2043</v>
      </c>
      <c r="B415" s="28" t="s">
        <v>985</v>
      </c>
      <c r="C415" s="28" t="s">
        <v>581</v>
      </c>
      <c r="D415" s="28" t="s">
        <v>583</v>
      </c>
      <c r="E415" s="28" t="s">
        <v>584</v>
      </c>
      <c r="F415" s="28" t="s">
        <v>1008</v>
      </c>
      <c r="G415">
        <v>76</v>
      </c>
      <c r="H415">
        <v>35</v>
      </c>
      <c r="I415">
        <v>41</v>
      </c>
      <c r="J415">
        <v>-99</v>
      </c>
      <c r="K415">
        <v>-99</v>
      </c>
      <c r="L415">
        <v>-99</v>
      </c>
      <c r="M415">
        <v>10</v>
      </c>
      <c r="N415">
        <v>-99</v>
      </c>
      <c r="O415">
        <v>-99</v>
      </c>
      <c r="P415">
        <v>63</v>
      </c>
      <c r="Q415">
        <v>-99</v>
      </c>
      <c r="R415">
        <v>0</v>
      </c>
      <c r="S415">
        <v>-99</v>
      </c>
      <c r="T415">
        <v>-99</v>
      </c>
    </row>
    <row r="416" spans="1:20" x14ac:dyDescent="0.35">
      <c r="A416" s="28" t="s">
        <v>2043</v>
      </c>
      <c r="B416" s="28" t="s">
        <v>985</v>
      </c>
      <c r="C416" s="28" t="s">
        <v>466</v>
      </c>
      <c r="D416" s="28" t="s">
        <v>467</v>
      </c>
      <c r="E416" s="28" t="s">
        <v>468</v>
      </c>
      <c r="F416" s="28" t="s">
        <v>1017</v>
      </c>
      <c r="G416">
        <v>65</v>
      </c>
      <c r="H416">
        <v>18</v>
      </c>
      <c r="I416">
        <v>47</v>
      </c>
      <c r="J416">
        <v>-99</v>
      </c>
      <c r="K416">
        <v>-99</v>
      </c>
      <c r="L416">
        <v>-99</v>
      </c>
      <c r="M416">
        <v>13</v>
      </c>
      <c r="N416">
        <v>-99</v>
      </c>
      <c r="O416">
        <v>-99</v>
      </c>
      <c r="P416">
        <v>45</v>
      </c>
      <c r="Q416">
        <v>-99</v>
      </c>
      <c r="R416">
        <v>0</v>
      </c>
      <c r="S416">
        <v>19</v>
      </c>
      <c r="T416">
        <v>-99</v>
      </c>
    </row>
    <row r="417" spans="1:20" x14ac:dyDescent="0.35">
      <c r="A417" s="28" t="s">
        <v>2043</v>
      </c>
      <c r="B417" s="28" t="s">
        <v>985</v>
      </c>
      <c r="C417" s="28" t="s">
        <v>376</v>
      </c>
      <c r="D417" s="28" t="s">
        <v>377</v>
      </c>
      <c r="E417" s="28" t="s">
        <v>378</v>
      </c>
      <c r="F417" s="28" t="s">
        <v>991</v>
      </c>
      <c r="G417">
        <v>317</v>
      </c>
      <c r="H417">
        <v>104</v>
      </c>
      <c r="I417">
        <v>213</v>
      </c>
      <c r="J417">
        <v>-99</v>
      </c>
      <c r="K417">
        <v>-99</v>
      </c>
      <c r="L417">
        <v>-99</v>
      </c>
      <c r="M417">
        <v>47</v>
      </c>
      <c r="N417">
        <v>-99</v>
      </c>
      <c r="O417">
        <v>-99</v>
      </c>
      <c r="P417">
        <v>250</v>
      </c>
      <c r="Q417">
        <v>56</v>
      </c>
      <c r="R417">
        <v>0</v>
      </c>
      <c r="S417">
        <v>112</v>
      </c>
      <c r="T417">
        <v>-99</v>
      </c>
    </row>
    <row r="418" spans="1:20" x14ac:dyDescent="0.35">
      <c r="A418" s="28" t="s">
        <v>2043</v>
      </c>
      <c r="B418" s="28" t="s">
        <v>985</v>
      </c>
      <c r="C418" s="28" t="s">
        <v>609</v>
      </c>
      <c r="D418" s="28" t="s">
        <v>611</v>
      </c>
      <c r="E418" s="28" t="s">
        <v>612</v>
      </c>
      <c r="F418" s="28" t="s">
        <v>1017</v>
      </c>
      <c r="G418">
        <v>212</v>
      </c>
      <c r="H418">
        <v>37</v>
      </c>
      <c r="I418">
        <v>175</v>
      </c>
      <c r="J418">
        <v>-99</v>
      </c>
      <c r="K418">
        <v>-99</v>
      </c>
      <c r="L418">
        <v>-99</v>
      </c>
      <c r="M418">
        <v>17</v>
      </c>
      <c r="N418">
        <v>-99</v>
      </c>
      <c r="O418">
        <v>-99</v>
      </c>
      <c r="P418">
        <v>181</v>
      </c>
      <c r="Q418">
        <v>-99</v>
      </c>
      <c r="R418">
        <v>0</v>
      </c>
      <c r="S418">
        <v>28</v>
      </c>
      <c r="T418">
        <v>-99</v>
      </c>
    </row>
    <row r="419" spans="1:20" x14ac:dyDescent="0.35">
      <c r="A419" s="28" t="s">
        <v>2043</v>
      </c>
      <c r="B419" s="28" t="s">
        <v>985</v>
      </c>
      <c r="C419" s="28" t="s">
        <v>623</v>
      </c>
      <c r="D419" s="28" t="s">
        <v>624</v>
      </c>
      <c r="E419" s="28" t="s">
        <v>625</v>
      </c>
      <c r="F419" s="28" t="s">
        <v>1008</v>
      </c>
      <c r="G419">
        <v>121</v>
      </c>
      <c r="H419">
        <v>47</v>
      </c>
      <c r="I419">
        <v>74</v>
      </c>
      <c r="J419">
        <v>-99</v>
      </c>
      <c r="K419">
        <v>-99</v>
      </c>
      <c r="L419">
        <v>-99</v>
      </c>
      <c r="M419">
        <v>24</v>
      </c>
      <c r="N419">
        <v>-99</v>
      </c>
      <c r="O419">
        <v>-99</v>
      </c>
      <c r="P419">
        <v>91</v>
      </c>
      <c r="Q419">
        <v>19</v>
      </c>
      <c r="R419">
        <v>0</v>
      </c>
      <c r="S419">
        <v>68</v>
      </c>
      <c r="T419">
        <v>-99</v>
      </c>
    </row>
    <row r="420" spans="1:20" x14ac:dyDescent="0.35">
      <c r="A420" s="28" t="s">
        <v>2043</v>
      </c>
      <c r="B420" s="28" t="s">
        <v>985</v>
      </c>
      <c r="C420" s="28" t="s">
        <v>628</v>
      </c>
      <c r="D420" s="28" t="s">
        <v>630</v>
      </c>
      <c r="E420" s="28" t="s">
        <v>631</v>
      </c>
      <c r="F420" s="28" t="s">
        <v>1008</v>
      </c>
      <c r="G420">
        <v>-99</v>
      </c>
      <c r="H420">
        <v>-99</v>
      </c>
      <c r="I420">
        <v>-99</v>
      </c>
      <c r="J420">
        <v>-99</v>
      </c>
      <c r="K420">
        <v>-99</v>
      </c>
      <c r="L420">
        <v>-99</v>
      </c>
      <c r="M420">
        <v>-99</v>
      </c>
      <c r="N420">
        <v>-99</v>
      </c>
      <c r="O420">
        <v>-99</v>
      </c>
      <c r="P420">
        <v>-99</v>
      </c>
      <c r="Q420">
        <v>-99</v>
      </c>
      <c r="R420">
        <v>0</v>
      </c>
      <c r="S420">
        <v>-99</v>
      </c>
      <c r="T420">
        <v>-99</v>
      </c>
    </row>
    <row r="421" spans="1:20" x14ac:dyDescent="0.35">
      <c r="A421" s="28" t="s">
        <v>2043</v>
      </c>
      <c r="B421" s="28" t="s">
        <v>985</v>
      </c>
      <c r="C421" s="28" t="s">
        <v>634</v>
      </c>
      <c r="D421" s="28" t="s">
        <v>635</v>
      </c>
      <c r="E421" s="28" t="s">
        <v>636</v>
      </c>
      <c r="F421" s="28" t="s">
        <v>1017</v>
      </c>
      <c r="G421">
        <v>11</v>
      </c>
      <c r="H421">
        <v>-99</v>
      </c>
      <c r="I421">
        <v>10</v>
      </c>
      <c r="J421">
        <v>-99</v>
      </c>
      <c r="K421">
        <v>-99</v>
      </c>
      <c r="L421">
        <v>-99</v>
      </c>
      <c r="M421">
        <v>-99</v>
      </c>
      <c r="N421">
        <v>-99</v>
      </c>
      <c r="O421">
        <v>-99</v>
      </c>
      <c r="P421">
        <v>-99</v>
      </c>
      <c r="Q421">
        <v>-99</v>
      </c>
      <c r="R421">
        <v>0</v>
      </c>
      <c r="S421">
        <v>-99</v>
      </c>
      <c r="T421">
        <v>-99</v>
      </c>
    </row>
    <row r="422" spans="1:20" x14ac:dyDescent="0.35">
      <c r="A422" s="28" t="s">
        <v>2043</v>
      </c>
      <c r="B422" s="28" t="s">
        <v>985</v>
      </c>
      <c r="C422" s="28" t="s">
        <v>265</v>
      </c>
      <c r="D422" s="28" t="s">
        <v>266</v>
      </c>
      <c r="E422" s="28" t="s">
        <v>267</v>
      </c>
      <c r="F422" s="28" t="s">
        <v>994</v>
      </c>
      <c r="G422">
        <v>490</v>
      </c>
      <c r="H422">
        <v>161</v>
      </c>
      <c r="I422">
        <v>329</v>
      </c>
      <c r="J422">
        <v>-99</v>
      </c>
      <c r="K422">
        <v>-99</v>
      </c>
      <c r="L422">
        <v>-99</v>
      </c>
      <c r="M422">
        <v>289</v>
      </c>
      <c r="N422">
        <v>-99</v>
      </c>
      <c r="O422">
        <v>-99</v>
      </c>
      <c r="P422">
        <v>175</v>
      </c>
      <c r="Q422">
        <v>82</v>
      </c>
      <c r="R422">
        <v>0</v>
      </c>
      <c r="S422">
        <v>422</v>
      </c>
      <c r="T422">
        <v>85</v>
      </c>
    </row>
    <row r="423" spans="1:20" x14ac:dyDescent="0.35">
      <c r="A423" s="28" t="s">
        <v>2043</v>
      </c>
      <c r="B423" s="28" t="s">
        <v>985</v>
      </c>
      <c r="C423" s="28" t="s">
        <v>661</v>
      </c>
      <c r="D423" s="28" t="s">
        <v>663</v>
      </c>
      <c r="E423" s="28" t="s">
        <v>664</v>
      </c>
      <c r="F423" s="28" t="s">
        <v>1008</v>
      </c>
      <c r="G423">
        <v>24</v>
      </c>
      <c r="H423">
        <v>-99</v>
      </c>
      <c r="I423">
        <v>15</v>
      </c>
      <c r="J423">
        <v>-99</v>
      </c>
      <c r="K423">
        <v>-99</v>
      </c>
      <c r="L423">
        <v>-99</v>
      </c>
      <c r="M423">
        <v>-99</v>
      </c>
      <c r="N423">
        <v>-99</v>
      </c>
      <c r="O423">
        <v>-99</v>
      </c>
      <c r="P423">
        <v>18</v>
      </c>
      <c r="Q423">
        <v>-99</v>
      </c>
      <c r="R423">
        <v>0</v>
      </c>
      <c r="S423">
        <v>-99</v>
      </c>
      <c r="T423">
        <v>-99</v>
      </c>
    </row>
    <row r="424" spans="1:20" x14ac:dyDescent="0.35">
      <c r="A424" s="28" t="s">
        <v>2043</v>
      </c>
      <c r="B424" s="28" t="s">
        <v>985</v>
      </c>
      <c r="C424" s="28" t="s">
        <v>667</v>
      </c>
      <c r="D424" s="28" t="s">
        <v>668</v>
      </c>
      <c r="E424" s="28" t="s">
        <v>669</v>
      </c>
      <c r="F424" s="28" t="s">
        <v>1017</v>
      </c>
      <c r="G424">
        <v>48</v>
      </c>
      <c r="H424">
        <v>14</v>
      </c>
      <c r="I424">
        <v>34</v>
      </c>
      <c r="J424">
        <v>-99</v>
      </c>
      <c r="K424">
        <v>-99</v>
      </c>
      <c r="L424">
        <v>-99</v>
      </c>
      <c r="M424">
        <v>-99</v>
      </c>
      <c r="N424">
        <v>-99</v>
      </c>
      <c r="O424">
        <v>-99</v>
      </c>
      <c r="P424">
        <v>37</v>
      </c>
      <c r="Q424">
        <v>-99</v>
      </c>
      <c r="R424">
        <v>0</v>
      </c>
      <c r="S424">
        <v>-99</v>
      </c>
      <c r="T424">
        <v>-99</v>
      </c>
    </row>
    <row r="425" spans="1:20" x14ac:dyDescent="0.35">
      <c r="A425" s="28" t="s">
        <v>2043</v>
      </c>
      <c r="B425" s="28" t="s">
        <v>985</v>
      </c>
      <c r="C425" s="28" t="s">
        <v>678</v>
      </c>
      <c r="D425" s="28" t="s">
        <v>680</v>
      </c>
      <c r="E425" s="28" t="s">
        <v>681</v>
      </c>
      <c r="F425" s="28" t="s">
        <v>1008</v>
      </c>
      <c r="G425">
        <v>-99</v>
      </c>
      <c r="H425">
        <v>-99</v>
      </c>
      <c r="I425">
        <v>-99</v>
      </c>
      <c r="J425">
        <v>-99</v>
      </c>
      <c r="K425">
        <v>-99</v>
      </c>
      <c r="L425">
        <v>-99</v>
      </c>
      <c r="M425">
        <v>-99</v>
      </c>
      <c r="N425">
        <v>-99</v>
      </c>
      <c r="O425">
        <v>-99</v>
      </c>
      <c r="P425">
        <v>-99</v>
      </c>
      <c r="Q425">
        <v>-99</v>
      </c>
      <c r="R425">
        <v>0</v>
      </c>
      <c r="S425">
        <v>-99</v>
      </c>
      <c r="T425">
        <v>-99</v>
      </c>
    </row>
    <row r="426" spans="1:20" x14ac:dyDescent="0.35">
      <c r="A426" s="28" t="s">
        <v>2043</v>
      </c>
      <c r="B426" s="28" t="s">
        <v>985</v>
      </c>
      <c r="C426" s="28" t="s">
        <v>684</v>
      </c>
      <c r="D426" s="28" t="s">
        <v>685</v>
      </c>
      <c r="E426" s="28" t="s">
        <v>686</v>
      </c>
      <c r="F426" s="28" t="s">
        <v>1008</v>
      </c>
      <c r="G426">
        <v>-99</v>
      </c>
      <c r="H426">
        <v>-99</v>
      </c>
      <c r="I426">
        <v>-99</v>
      </c>
      <c r="J426">
        <v>-99</v>
      </c>
      <c r="K426">
        <v>-99</v>
      </c>
      <c r="L426">
        <v>-99</v>
      </c>
      <c r="M426">
        <v>-99</v>
      </c>
      <c r="N426">
        <v>-99</v>
      </c>
      <c r="O426">
        <v>-99</v>
      </c>
      <c r="P426">
        <v>-99</v>
      </c>
      <c r="Q426">
        <v>-99</v>
      </c>
      <c r="R426">
        <v>0</v>
      </c>
      <c r="S426">
        <v>-99</v>
      </c>
      <c r="T426">
        <v>-99</v>
      </c>
    </row>
    <row r="427" spans="1:20" x14ac:dyDescent="0.35">
      <c r="A427" s="28" t="s">
        <v>2043</v>
      </c>
      <c r="B427" s="28" t="s">
        <v>985</v>
      </c>
      <c r="C427" s="28" t="s">
        <v>695</v>
      </c>
      <c r="D427" s="28" t="s">
        <v>697</v>
      </c>
      <c r="E427" s="28" t="s">
        <v>698</v>
      </c>
      <c r="F427" s="28" t="s">
        <v>1024</v>
      </c>
      <c r="G427">
        <v>48</v>
      </c>
      <c r="H427">
        <v>11</v>
      </c>
      <c r="I427">
        <v>37</v>
      </c>
      <c r="J427">
        <v>-99</v>
      </c>
      <c r="K427">
        <v>-99</v>
      </c>
      <c r="L427">
        <v>-99</v>
      </c>
      <c r="M427">
        <v>-99</v>
      </c>
      <c r="N427">
        <v>-99</v>
      </c>
      <c r="O427">
        <v>-99</v>
      </c>
      <c r="P427">
        <v>38</v>
      </c>
      <c r="Q427">
        <v>10</v>
      </c>
      <c r="R427">
        <v>0</v>
      </c>
      <c r="S427">
        <v>-99</v>
      </c>
      <c r="T427">
        <v>-99</v>
      </c>
    </row>
    <row r="428" spans="1:20" x14ac:dyDescent="0.35">
      <c r="A428" s="28" t="s">
        <v>2043</v>
      </c>
      <c r="B428" s="28" t="s">
        <v>985</v>
      </c>
      <c r="C428" s="28" t="s">
        <v>479</v>
      </c>
      <c r="D428" s="28" t="s">
        <v>480</v>
      </c>
      <c r="E428" s="28" t="s">
        <v>481</v>
      </c>
      <c r="F428" s="28" t="s">
        <v>1017</v>
      </c>
      <c r="G428">
        <v>212</v>
      </c>
      <c r="H428">
        <v>40</v>
      </c>
      <c r="I428">
        <v>172</v>
      </c>
      <c r="J428">
        <v>-99</v>
      </c>
      <c r="K428">
        <v>-99</v>
      </c>
      <c r="L428">
        <v>-99</v>
      </c>
      <c r="M428">
        <v>60</v>
      </c>
      <c r="N428">
        <v>-99</v>
      </c>
      <c r="O428">
        <v>-99</v>
      </c>
      <c r="P428">
        <v>126</v>
      </c>
      <c r="Q428">
        <v>25</v>
      </c>
      <c r="R428">
        <v>0</v>
      </c>
      <c r="S428">
        <v>97</v>
      </c>
      <c r="T428">
        <v>20</v>
      </c>
    </row>
    <row r="429" spans="1:20" x14ac:dyDescent="0.35">
      <c r="A429" s="28" t="s">
        <v>2043</v>
      </c>
      <c r="B429" s="28" t="s">
        <v>985</v>
      </c>
      <c r="C429" s="28" t="s">
        <v>705</v>
      </c>
      <c r="D429" s="28" t="s">
        <v>707</v>
      </c>
      <c r="E429" s="28" t="s">
        <v>708</v>
      </c>
      <c r="F429" s="28" t="s">
        <v>1017</v>
      </c>
      <c r="G429">
        <v>-99</v>
      </c>
      <c r="H429">
        <v>-99</v>
      </c>
      <c r="I429">
        <v>-99</v>
      </c>
      <c r="J429">
        <v>-99</v>
      </c>
      <c r="K429">
        <v>-99</v>
      </c>
      <c r="L429">
        <v>-99</v>
      </c>
      <c r="M429">
        <v>-99</v>
      </c>
      <c r="N429">
        <v>-99</v>
      </c>
      <c r="O429">
        <v>-99</v>
      </c>
      <c r="P429">
        <v>-99</v>
      </c>
      <c r="Q429">
        <v>-99</v>
      </c>
      <c r="R429">
        <v>0</v>
      </c>
      <c r="S429">
        <v>-99</v>
      </c>
      <c r="T429">
        <v>-99</v>
      </c>
    </row>
    <row r="430" spans="1:20" x14ac:dyDescent="0.35">
      <c r="A430" s="28" t="s">
        <v>2043</v>
      </c>
      <c r="B430" s="28" t="s">
        <v>985</v>
      </c>
      <c r="C430" s="28" t="s">
        <v>711</v>
      </c>
      <c r="D430" s="28" t="s">
        <v>712</v>
      </c>
      <c r="E430" s="28" t="s">
        <v>713</v>
      </c>
      <c r="F430" s="28" t="s">
        <v>1024</v>
      </c>
      <c r="G430">
        <v>44</v>
      </c>
      <c r="H430">
        <v>21</v>
      </c>
      <c r="I430">
        <v>23</v>
      </c>
      <c r="J430">
        <v>-99</v>
      </c>
      <c r="K430">
        <v>-99</v>
      </c>
      <c r="L430">
        <v>-99</v>
      </c>
      <c r="M430">
        <v>-99</v>
      </c>
      <c r="N430">
        <v>-99</v>
      </c>
      <c r="O430">
        <v>-99</v>
      </c>
      <c r="P430">
        <v>43</v>
      </c>
      <c r="Q430">
        <v>-99</v>
      </c>
      <c r="R430">
        <v>0</v>
      </c>
      <c r="S430">
        <v>13</v>
      </c>
      <c r="T430">
        <v>-99</v>
      </c>
    </row>
    <row r="431" spans="1:20" x14ac:dyDescent="0.35">
      <c r="A431" s="28" t="s">
        <v>2043</v>
      </c>
      <c r="B431" s="28" t="s">
        <v>985</v>
      </c>
      <c r="C431" s="28" t="s">
        <v>722</v>
      </c>
      <c r="D431" s="28" t="s">
        <v>724</v>
      </c>
      <c r="E431" s="28" t="s">
        <v>725</v>
      </c>
      <c r="F431" s="28" t="s">
        <v>1008</v>
      </c>
      <c r="G431">
        <v>22</v>
      </c>
      <c r="H431">
        <v>-99</v>
      </c>
      <c r="I431">
        <v>21</v>
      </c>
      <c r="J431">
        <v>-99</v>
      </c>
      <c r="K431">
        <v>-99</v>
      </c>
      <c r="L431">
        <v>-99</v>
      </c>
      <c r="M431">
        <v>-99</v>
      </c>
      <c r="N431">
        <v>-99</v>
      </c>
      <c r="O431">
        <v>-99</v>
      </c>
      <c r="P431">
        <v>17</v>
      </c>
      <c r="Q431">
        <v>-99</v>
      </c>
      <c r="R431">
        <v>0</v>
      </c>
      <c r="S431">
        <v>-99</v>
      </c>
      <c r="T431">
        <v>-99</v>
      </c>
    </row>
    <row r="432" spans="1:20" x14ac:dyDescent="0.35">
      <c r="A432" s="28" t="s">
        <v>2043</v>
      </c>
      <c r="B432" s="28" t="s">
        <v>985</v>
      </c>
      <c r="C432" s="28" t="s">
        <v>728</v>
      </c>
      <c r="D432" s="28" t="s">
        <v>730</v>
      </c>
      <c r="E432" s="28" t="s">
        <v>731</v>
      </c>
      <c r="F432" s="28" t="s">
        <v>1017</v>
      </c>
      <c r="G432">
        <v>39</v>
      </c>
      <c r="H432">
        <v>11</v>
      </c>
      <c r="I432">
        <v>28</v>
      </c>
      <c r="J432">
        <v>-99</v>
      </c>
      <c r="K432">
        <v>-99</v>
      </c>
      <c r="L432">
        <v>-99</v>
      </c>
      <c r="M432">
        <v>-99</v>
      </c>
      <c r="N432">
        <v>-99</v>
      </c>
      <c r="O432">
        <v>-99</v>
      </c>
      <c r="P432">
        <v>27</v>
      </c>
      <c r="Q432">
        <v>13</v>
      </c>
      <c r="R432">
        <v>0</v>
      </c>
      <c r="S432">
        <v>24</v>
      </c>
      <c r="T432">
        <v>-99</v>
      </c>
    </row>
    <row r="433" spans="1:20" x14ac:dyDescent="0.35">
      <c r="A433" s="28" t="s">
        <v>2043</v>
      </c>
      <c r="B433" s="28" t="s">
        <v>985</v>
      </c>
      <c r="C433" s="28" t="s">
        <v>391</v>
      </c>
      <c r="D433" s="28" t="s">
        <v>392</v>
      </c>
      <c r="E433" s="28" t="s">
        <v>393</v>
      </c>
      <c r="F433" s="28" t="s">
        <v>1024</v>
      </c>
      <c r="G433">
        <v>128</v>
      </c>
      <c r="H433">
        <v>30</v>
      </c>
      <c r="I433">
        <v>98</v>
      </c>
      <c r="J433">
        <v>-99</v>
      </c>
      <c r="K433">
        <v>-99</v>
      </c>
      <c r="L433">
        <v>-99</v>
      </c>
      <c r="M433">
        <v>38</v>
      </c>
      <c r="N433">
        <v>-99</v>
      </c>
      <c r="O433">
        <v>-99</v>
      </c>
      <c r="P433">
        <v>67</v>
      </c>
      <c r="Q433">
        <v>13</v>
      </c>
      <c r="R433">
        <v>0</v>
      </c>
      <c r="S433">
        <v>55</v>
      </c>
      <c r="T433">
        <v>15</v>
      </c>
    </row>
    <row r="434" spans="1:20" x14ac:dyDescent="0.35">
      <c r="A434" s="28" t="s">
        <v>2043</v>
      </c>
      <c r="B434" s="28" t="s">
        <v>985</v>
      </c>
      <c r="C434" s="28" t="s">
        <v>567</v>
      </c>
      <c r="D434" s="28" t="s">
        <v>568</v>
      </c>
      <c r="E434" s="28" t="s">
        <v>569</v>
      </c>
      <c r="F434" s="28" t="s">
        <v>1024</v>
      </c>
      <c r="G434">
        <v>27</v>
      </c>
      <c r="H434">
        <v>-99</v>
      </c>
      <c r="I434">
        <v>22</v>
      </c>
      <c r="J434">
        <v>18</v>
      </c>
      <c r="K434">
        <v>-99</v>
      </c>
      <c r="L434">
        <v>-99</v>
      </c>
      <c r="M434">
        <v>-99</v>
      </c>
      <c r="N434">
        <v>-99</v>
      </c>
      <c r="O434">
        <v>-99</v>
      </c>
      <c r="P434">
        <v>-99</v>
      </c>
      <c r="Q434">
        <v>-99</v>
      </c>
      <c r="R434">
        <v>0</v>
      </c>
      <c r="S434">
        <v>27</v>
      </c>
      <c r="T434">
        <v>10</v>
      </c>
    </row>
    <row r="435" spans="1:20" x14ac:dyDescent="0.35">
      <c r="A435" s="28" t="s">
        <v>2043</v>
      </c>
      <c r="B435" s="28" t="s">
        <v>985</v>
      </c>
      <c r="C435" s="28" t="s">
        <v>327</v>
      </c>
      <c r="D435" s="28" t="s">
        <v>328</v>
      </c>
      <c r="E435" s="28" t="s">
        <v>329</v>
      </c>
      <c r="F435" s="28" t="s">
        <v>1008</v>
      </c>
      <c r="G435">
        <v>18</v>
      </c>
      <c r="H435">
        <v>-99</v>
      </c>
      <c r="I435">
        <v>13</v>
      </c>
      <c r="J435">
        <v>-99</v>
      </c>
      <c r="K435">
        <v>-99</v>
      </c>
      <c r="L435">
        <v>-99</v>
      </c>
      <c r="M435">
        <v>-99</v>
      </c>
      <c r="N435">
        <v>-99</v>
      </c>
      <c r="O435">
        <v>-99</v>
      </c>
      <c r="P435">
        <v>18</v>
      </c>
      <c r="Q435">
        <v>-99</v>
      </c>
      <c r="R435">
        <v>0</v>
      </c>
      <c r="S435">
        <v>-99</v>
      </c>
      <c r="T435">
        <v>-99</v>
      </c>
    </row>
    <row r="436" spans="1:20" x14ac:dyDescent="0.35">
      <c r="A436" s="28" t="s">
        <v>2043</v>
      </c>
      <c r="B436" s="28" t="s">
        <v>985</v>
      </c>
      <c r="C436" s="28" t="s">
        <v>444</v>
      </c>
      <c r="D436" s="28" t="s">
        <v>445</v>
      </c>
      <c r="E436" s="28" t="s">
        <v>446</v>
      </c>
      <c r="F436" s="28" t="s">
        <v>1017</v>
      </c>
      <c r="G436">
        <v>61</v>
      </c>
      <c r="H436">
        <v>16</v>
      </c>
      <c r="I436">
        <v>45</v>
      </c>
      <c r="J436">
        <v>-99</v>
      </c>
      <c r="K436">
        <v>-99</v>
      </c>
      <c r="L436">
        <v>-99</v>
      </c>
      <c r="M436">
        <v>-99</v>
      </c>
      <c r="N436">
        <v>-99</v>
      </c>
      <c r="O436">
        <v>-99</v>
      </c>
      <c r="P436">
        <v>54</v>
      </c>
      <c r="Q436">
        <v>-99</v>
      </c>
      <c r="R436">
        <v>0</v>
      </c>
      <c r="S436">
        <v>32</v>
      </c>
      <c r="T436">
        <v>-99</v>
      </c>
    </row>
    <row r="437" spans="1:20" x14ac:dyDescent="0.35">
      <c r="A437" s="28" t="s">
        <v>2043</v>
      </c>
      <c r="B437" s="28" t="s">
        <v>985</v>
      </c>
      <c r="C437" s="28" t="s">
        <v>748</v>
      </c>
      <c r="D437" s="28" t="s">
        <v>749</v>
      </c>
      <c r="E437" s="28" t="s">
        <v>750</v>
      </c>
      <c r="F437" s="28" t="s">
        <v>1017</v>
      </c>
      <c r="G437">
        <v>31</v>
      </c>
      <c r="H437">
        <v>10</v>
      </c>
      <c r="I437">
        <v>21</v>
      </c>
      <c r="J437">
        <v>-99</v>
      </c>
      <c r="K437">
        <v>-99</v>
      </c>
      <c r="L437">
        <v>-99</v>
      </c>
      <c r="M437">
        <v>-99</v>
      </c>
      <c r="N437">
        <v>-99</v>
      </c>
      <c r="O437">
        <v>-99</v>
      </c>
      <c r="P437">
        <v>30</v>
      </c>
      <c r="Q437">
        <v>-99</v>
      </c>
      <c r="R437">
        <v>0</v>
      </c>
      <c r="S437">
        <v>-99</v>
      </c>
      <c r="T437">
        <v>-99</v>
      </c>
    </row>
    <row r="438" spans="1:20" x14ac:dyDescent="0.35">
      <c r="A438" s="28" t="s">
        <v>2043</v>
      </c>
      <c r="B438" s="28" t="s">
        <v>985</v>
      </c>
      <c r="C438" s="28" t="s">
        <v>781</v>
      </c>
      <c r="D438" s="28" t="s">
        <v>782</v>
      </c>
      <c r="E438" s="28" t="s">
        <v>783</v>
      </c>
      <c r="F438" s="28" t="s">
        <v>994</v>
      </c>
      <c r="G438">
        <v>54</v>
      </c>
      <c r="H438">
        <v>-99</v>
      </c>
      <c r="I438">
        <v>47</v>
      </c>
      <c r="J438">
        <v>-99</v>
      </c>
      <c r="K438">
        <v>-99</v>
      </c>
      <c r="L438">
        <v>-99</v>
      </c>
      <c r="M438">
        <v>-99</v>
      </c>
      <c r="N438">
        <v>-99</v>
      </c>
      <c r="O438">
        <v>-99</v>
      </c>
      <c r="P438">
        <v>43</v>
      </c>
      <c r="Q438">
        <v>46</v>
      </c>
      <c r="R438">
        <v>0</v>
      </c>
      <c r="S438">
        <v>11</v>
      </c>
      <c r="T438">
        <v>-99</v>
      </c>
    </row>
    <row r="439" spans="1:20" x14ac:dyDescent="0.35">
      <c r="A439" s="28" t="s">
        <v>2043</v>
      </c>
      <c r="B439" s="28" t="s">
        <v>985</v>
      </c>
      <c r="C439" s="28" t="s">
        <v>790</v>
      </c>
      <c r="D439" s="28" t="s">
        <v>792</v>
      </c>
      <c r="E439" s="28" t="s">
        <v>793</v>
      </c>
      <c r="F439" s="28" t="s">
        <v>1017</v>
      </c>
      <c r="G439">
        <v>52</v>
      </c>
      <c r="H439">
        <v>17</v>
      </c>
      <c r="I439">
        <v>35</v>
      </c>
      <c r="J439">
        <v>-99</v>
      </c>
      <c r="K439">
        <v>-99</v>
      </c>
      <c r="L439">
        <v>-99</v>
      </c>
      <c r="M439">
        <v>-99</v>
      </c>
      <c r="N439">
        <v>-99</v>
      </c>
      <c r="O439">
        <v>-99</v>
      </c>
      <c r="P439">
        <v>42</v>
      </c>
      <c r="Q439">
        <v>14</v>
      </c>
      <c r="R439">
        <v>0</v>
      </c>
      <c r="S439">
        <v>-99</v>
      </c>
      <c r="T439">
        <v>-99</v>
      </c>
    </row>
    <row r="440" spans="1:20" x14ac:dyDescent="0.35">
      <c r="A440" s="28" t="s">
        <v>2043</v>
      </c>
      <c r="B440" s="28" t="s">
        <v>985</v>
      </c>
      <c r="C440" s="28" t="s">
        <v>798</v>
      </c>
      <c r="D440" s="28" t="s">
        <v>799</v>
      </c>
      <c r="E440" s="28" t="s">
        <v>800</v>
      </c>
      <c r="F440" s="28" t="s">
        <v>1017</v>
      </c>
      <c r="G440">
        <v>18</v>
      </c>
      <c r="H440">
        <v>-99</v>
      </c>
      <c r="I440">
        <v>14</v>
      </c>
      <c r="J440">
        <v>-99</v>
      </c>
      <c r="K440">
        <v>-99</v>
      </c>
      <c r="L440">
        <v>-99</v>
      </c>
      <c r="M440">
        <v>-99</v>
      </c>
      <c r="N440">
        <v>-99</v>
      </c>
      <c r="O440">
        <v>-99</v>
      </c>
      <c r="P440">
        <v>16</v>
      </c>
      <c r="Q440">
        <v>-99</v>
      </c>
      <c r="R440">
        <v>0</v>
      </c>
      <c r="S440">
        <v>-99</v>
      </c>
      <c r="T440">
        <v>-99</v>
      </c>
    </row>
    <row r="441" spans="1:20" x14ac:dyDescent="0.35">
      <c r="A441" s="28" t="s">
        <v>2043</v>
      </c>
      <c r="B441" s="28" t="s">
        <v>985</v>
      </c>
      <c r="C441" s="28" t="s">
        <v>803</v>
      </c>
      <c r="D441" s="28" t="s">
        <v>805</v>
      </c>
      <c r="E441" s="28" t="s">
        <v>806</v>
      </c>
      <c r="F441" s="28" t="s">
        <v>1008</v>
      </c>
      <c r="G441">
        <v>101</v>
      </c>
      <c r="H441">
        <v>36</v>
      </c>
      <c r="I441">
        <v>65</v>
      </c>
      <c r="J441">
        <v>-99</v>
      </c>
      <c r="K441">
        <v>-99</v>
      </c>
      <c r="L441">
        <v>-99</v>
      </c>
      <c r="M441">
        <v>11</v>
      </c>
      <c r="N441">
        <v>-99</v>
      </c>
      <c r="O441">
        <v>-99</v>
      </c>
      <c r="P441">
        <v>83</v>
      </c>
      <c r="Q441">
        <v>13</v>
      </c>
      <c r="R441">
        <v>0</v>
      </c>
      <c r="S441">
        <v>18</v>
      </c>
      <c r="T441">
        <v>-99</v>
      </c>
    </row>
    <row r="442" spans="1:20" x14ac:dyDescent="0.35">
      <c r="A442" s="28" t="s">
        <v>2043</v>
      </c>
      <c r="B442" s="28" t="s">
        <v>985</v>
      </c>
      <c r="C442" s="28" t="s">
        <v>815</v>
      </c>
      <c r="D442" s="28" t="s">
        <v>816</v>
      </c>
      <c r="E442" s="28" t="s">
        <v>817</v>
      </c>
      <c r="F442" s="28" t="s">
        <v>1008</v>
      </c>
      <c r="G442">
        <v>61</v>
      </c>
      <c r="H442">
        <v>27</v>
      </c>
      <c r="I442">
        <v>34</v>
      </c>
      <c r="J442">
        <v>-99</v>
      </c>
      <c r="K442">
        <v>-99</v>
      </c>
      <c r="L442">
        <v>-99</v>
      </c>
      <c r="M442">
        <v>-99</v>
      </c>
      <c r="N442">
        <v>-99</v>
      </c>
      <c r="O442">
        <v>-99</v>
      </c>
      <c r="P442">
        <v>48</v>
      </c>
      <c r="Q442">
        <v>-99</v>
      </c>
      <c r="R442">
        <v>0</v>
      </c>
      <c r="S442">
        <v>14</v>
      </c>
      <c r="T442">
        <v>-99</v>
      </c>
    </row>
    <row r="443" spans="1:20" x14ac:dyDescent="0.35">
      <c r="A443" s="28" t="s">
        <v>2043</v>
      </c>
      <c r="B443" s="28" t="s">
        <v>985</v>
      </c>
      <c r="C443" s="28" t="s">
        <v>826</v>
      </c>
      <c r="D443" s="28" t="s">
        <v>828</v>
      </c>
      <c r="E443" s="28" t="s">
        <v>829</v>
      </c>
      <c r="F443" s="28" t="s">
        <v>1008</v>
      </c>
      <c r="G443">
        <v>-99</v>
      </c>
      <c r="H443">
        <v>-99</v>
      </c>
      <c r="I443">
        <v>-99</v>
      </c>
      <c r="J443">
        <v>-99</v>
      </c>
      <c r="K443">
        <v>-99</v>
      </c>
      <c r="L443">
        <v>-99</v>
      </c>
      <c r="M443">
        <v>-99</v>
      </c>
      <c r="N443">
        <v>-99</v>
      </c>
      <c r="O443">
        <v>-99</v>
      </c>
      <c r="P443">
        <v>-99</v>
      </c>
      <c r="Q443">
        <v>-99</v>
      </c>
      <c r="R443">
        <v>0</v>
      </c>
      <c r="S443">
        <v>-99</v>
      </c>
      <c r="T443">
        <v>-99</v>
      </c>
    </row>
    <row r="444" spans="1:20" x14ac:dyDescent="0.35">
      <c r="A444" s="28" t="s">
        <v>2043</v>
      </c>
      <c r="B444" s="28" t="s">
        <v>985</v>
      </c>
      <c r="C444" s="28" t="s">
        <v>838</v>
      </c>
      <c r="D444" s="28" t="s">
        <v>839</v>
      </c>
      <c r="E444" s="28" t="s">
        <v>840</v>
      </c>
      <c r="F444" s="28" t="s">
        <v>1008</v>
      </c>
      <c r="G444">
        <v>12</v>
      </c>
      <c r="H444">
        <v>-99</v>
      </c>
      <c r="I444">
        <v>11</v>
      </c>
      <c r="J444">
        <v>-99</v>
      </c>
      <c r="K444">
        <v>-99</v>
      </c>
      <c r="L444">
        <v>-99</v>
      </c>
      <c r="M444">
        <v>-99</v>
      </c>
      <c r="N444">
        <v>-99</v>
      </c>
      <c r="O444">
        <v>-99</v>
      </c>
      <c r="P444">
        <v>11</v>
      </c>
      <c r="Q444">
        <v>-99</v>
      </c>
      <c r="R444">
        <v>0</v>
      </c>
      <c r="S444">
        <v>-99</v>
      </c>
      <c r="T444">
        <v>-99</v>
      </c>
    </row>
    <row r="445" spans="1:20" x14ac:dyDescent="0.35">
      <c r="A445" s="28" t="s">
        <v>2043</v>
      </c>
      <c r="B445" s="28" t="s">
        <v>985</v>
      </c>
      <c r="C445" s="28" t="s">
        <v>280</v>
      </c>
      <c r="D445" s="28" t="s">
        <v>281</v>
      </c>
      <c r="E445" s="28" t="s">
        <v>282</v>
      </c>
      <c r="F445" s="28" t="s">
        <v>1024</v>
      </c>
      <c r="G445">
        <v>188</v>
      </c>
      <c r="H445">
        <v>50</v>
      </c>
      <c r="I445">
        <v>138</v>
      </c>
      <c r="J445">
        <v>-99</v>
      </c>
      <c r="K445">
        <v>-99</v>
      </c>
      <c r="L445">
        <v>-99</v>
      </c>
      <c r="M445">
        <v>23</v>
      </c>
      <c r="N445">
        <v>-99</v>
      </c>
      <c r="O445">
        <v>-99</v>
      </c>
      <c r="P445">
        <v>161</v>
      </c>
      <c r="Q445">
        <v>17</v>
      </c>
      <c r="R445">
        <v>0</v>
      </c>
      <c r="S445">
        <v>51</v>
      </c>
      <c r="T445">
        <v>-99</v>
      </c>
    </row>
    <row r="446" spans="1:20" x14ac:dyDescent="0.35">
      <c r="A446" s="28" t="s">
        <v>2043</v>
      </c>
      <c r="B446" s="28" t="s">
        <v>985</v>
      </c>
      <c r="C446" s="28" t="s">
        <v>849</v>
      </c>
      <c r="D446" s="28" t="s">
        <v>850</v>
      </c>
      <c r="E446" s="28" t="s">
        <v>851</v>
      </c>
      <c r="F446" s="28" t="s">
        <v>994</v>
      </c>
      <c r="G446">
        <v>240</v>
      </c>
      <c r="H446">
        <v>46</v>
      </c>
      <c r="I446">
        <v>194</v>
      </c>
      <c r="J446">
        <v>14</v>
      </c>
      <c r="K446">
        <v>-99</v>
      </c>
      <c r="L446">
        <v>-99</v>
      </c>
      <c r="M446">
        <v>24</v>
      </c>
      <c r="N446">
        <v>-99</v>
      </c>
      <c r="O446">
        <v>-99</v>
      </c>
      <c r="P446">
        <v>196</v>
      </c>
      <c r="Q446">
        <v>21</v>
      </c>
      <c r="R446">
        <v>0</v>
      </c>
      <c r="S446">
        <v>125</v>
      </c>
      <c r="T446">
        <v>-99</v>
      </c>
    </row>
    <row r="447" spans="1:20" x14ac:dyDescent="0.35">
      <c r="A447" s="28" t="s">
        <v>2043</v>
      </c>
      <c r="B447" s="28" t="s">
        <v>985</v>
      </c>
      <c r="C447" s="28" t="s">
        <v>852</v>
      </c>
      <c r="D447" s="28" t="s">
        <v>854</v>
      </c>
      <c r="E447" s="28" t="s">
        <v>855</v>
      </c>
      <c r="F447" s="28" t="s">
        <v>1008</v>
      </c>
      <c r="G447">
        <v>11</v>
      </c>
      <c r="H447">
        <v>-99</v>
      </c>
      <c r="I447">
        <v>-99</v>
      </c>
      <c r="J447">
        <v>-99</v>
      </c>
      <c r="K447">
        <v>-99</v>
      </c>
      <c r="L447">
        <v>-99</v>
      </c>
      <c r="M447">
        <v>-99</v>
      </c>
      <c r="N447">
        <v>-99</v>
      </c>
      <c r="O447">
        <v>-99</v>
      </c>
      <c r="P447">
        <v>-99</v>
      </c>
      <c r="Q447">
        <v>-99</v>
      </c>
      <c r="R447">
        <v>0</v>
      </c>
      <c r="S447">
        <v>-99</v>
      </c>
      <c r="T447">
        <v>-99</v>
      </c>
    </row>
    <row r="448" spans="1:20" x14ac:dyDescent="0.35">
      <c r="A448" s="28" t="s">
        <v>2043</v>
      </c>
      <c r="B448" s="28" t="s">
        <v>985</v>
      </c>
      <c r="C448" s="28" t="s">
        <v>858</v>
      </c>
      <c r="D448" s="28" t="s">
        <v>860</v>
      </c>
      <c r="E448" s="28" t="s">
        <v>861</v>
      </c>
      <c r="F448" s="28" t="s">
        <v>1017</v>
      </c>
      <c r="G448">
        <v>17</v>
      </c>
      <c r="H448">
        <v>-99</v>
      </c>
      <c r="I448">
        <v>-99</v>
      </c>
      <c r="J448">
        <v>-99</v>
      </c>
      <c r="K448">
        <v>-99</v>
      </c>
      <c r="L448">
        <v>-99</v>
      </c>
      <c r="M448">
        <v>-99</v>
      </c>
      <c r="N448">
        <v>-99</v>
      </c>
      <c r="O448">
        <v>-99</v>
      </c>
      <c r="P448">
        <v>15</v>
      </c>
      <c r="Q448">
        <v>-99</v>
      </c>
      <c r="R448">
        <v>0</v>
      </c>
      <c r="S448">
        <v>-99</v>
      </c>
      <c r="T448">
        <v>-99</v>
      </c>
    </row>
    <row r="449" spans="1:20" x14ac:dyDescent="0.35">
      <c r="A449" s="28" t="s">
        <v>2043</v>
      </c>
      <c r="B449" s="28" t="s">
        <v>985</v>
      </c>
      <c r="C449" s="28" t="s">
        <v>862</v>
      </c>
      <c r="D449" s="28" t="s">
        <v>864</v>
      </c>
      <c r="E449" s="28" t="s">
        <v>865</v>
      </c>
      <c r="F449" s="28" t="s">
        <v>1024</v>
      </c>
      <c r="G449">
        <v>206</v>
      </c>
      <c r="H449">
        <v>86</v>
      </c>
      <c r="I449">
        <v>120</v>
      </c>
      <c r="J449">
        <v>-99</v>
      </c>
      <c r="K449">
        <v>-99</v>
      </c>
      <c r="L449">
        <v>-99</v>
      </c>
      <c r="M449">
        <v>48</v>
      </c>
      <c r="N449">
        <v>-99</v>
      </c>
      <c r="O449">
        <v>-99</v>
      </c>
      <c r="P449">
        <v>141</v>
      </c>
      <c r="Q449">
        <v>-99</v>
      </c>
      <c r="R449">
        <v>0</v>
      </c>
      <c r="S449">
        <v>50</v>
      </c>
      <c r="T449">
        <v>-99</v>
      </c>
    </row>
    <row r="450" spans="1:20" x14ac:dyDescent="0.35">
      <c r="A450" s="28" t="s">
        <v>2043</v>
      </c>
      <c r="B450" s="28" t="s">
        <v>985</v>
      </c>
      <c r="C450" s="28" t="s">
        <v>868</v>
      </c>
      <c r="D450" s="28" t="s">
        <v>869</v>
      </c>
      <c r="E450" s="28" t="s">
        <v>870</v>
      </c>
      <c r="F450" s="28" t="s">
        <v>1029</v>
      </c>
      <c r="G450">
        <v>251</v>
      </c>
      <c r="H450">
        <v>40</v>
      </c>
      <c r="I450">
        <v>211</v>
      </c>
      <c r="J450">
        <v>-99</v>
      </c>
      <c r="K450">
        <v>-99</v>
      </c>
      <c r="L450">
        <v>-99</v>
      </c>
      <c r="M450">
        <v>48</v>
      </c>
      <c r="N450">
        <v>-99</v>
      </c>
      <c r="O450">
        <v>11</v>
      </c>
      <c r="P450">
        <v>179</v>
      </c>
      <c r="Q450">
        <v>48</v>
      </c>
      <c r="R450">
        <v>0</v>
      </c>
      <c r="S450">
        <v>82</v>
      </c>
      <c r="T450">
        <v>-99</v>
      </c>
    </row>
    <row r="451" spans="1:20" x14ac:dyDescent="0.35">
      <c r="A451" s="28" t="s">
        <v>2043</v>
      </c>
      <c r="B451" s="28" t="s">
        <v>985</v>
      </c>
      <c r="C451" s="28" t="s">
        <v>874</v>
      </c>
      <c r="D451" s="28" t="s">
        <v>876</v>
      </c>
      <c r="E451" s="28" t="s">
        <v>877</v>
      </c>
      <c r="F451" s="28" t="s">
        <v>1008</v>
      </c>
      <c r="G451">
        <v>141</v>
      </c>
      <c r="H451">
        <v>35</v>
      </c>
      <c r="I451">
        <v>106</v>
      </c>
      <c r="J451">
        <v>-99</v>
      </c>
      <c r="K451">
        <v>-99</v>
      </c>
      <c r="L451">
        <v>-99</v>
      </c>
      <c r="M451">
        <v>-99</v>
      </c>
      <c r="N451">
        <v>-99</v>
      </c>
      <c r="O451">
        <v>-99</v>
      </c>
      <c r="P451">
        <v>124</v>
      </c>
      <c r="Q451">
        <v>24</v>
      </c>
      <c r="R451">
        <v>0</v>
      </c>
      <c r="S451">
        <v>56</v>
      </c>
      <c r="T451">
        <v>-99</v>
      </c>
    </row>
    <row r="452" spans="1:20" x14ac:dyDescent="0.35">
      <c r="A452" s="28" t="s">
        <v>2043</v>
      </c>
      <c r="B452" s="28" t="s">
        <v>985</v>
      </c>
      <c r="C452" s="28" t="s">
        <v>882</v>
      </c>
      <c r="D452" s="28" t="s">
        <v>884</v>
      </c>
      <c r="E452" s="28" t="s">
        <v>885</v>
      </c>
      <c r="F452" s="28" t="s">
        <v>1024</v>
      </c>
      <c r="G452">
        <v>63</v>
      </c>
      <c r="H452">
        <v>-99</v>
      </c>
      <c r="I452">
        <v>56</v>
      </c>
      <c r="J452">
        <v>-99</v>
      </c>
      <c r="K452">
        <v>-99</v>
      </c>
      <c r="L452">
        <v>-99</v>
      </c>
      <c r="M452">
        <v>-99</v>
      </c>
      <c r="N452">
        <v>-99</v>
      </c>
      <c r="O452">
        <v>-99</v>
      </c>
      <c r="P452">
        <v>61</v>
      </c>
      <c r="Q452">
        <v>-99</v>
      </c>
      <c r="R452">
        <v>0</v>
      </c>
      <c r="S452">
        <v>54</v>
      </c>
      <c r="T452">
        <v>-99</v>
      </c>
    </row>
    <row r="453" spans="1:20" x14ac:dyDescent="0.35">
      <c r="A453" s="28" t="s">
        <v>2043</v>
      </c>
      <c r="B453" s="28" t="s">
        <v>985</v>
      </c>
      <c r="C453" s="28" t="s">
        <v>886</v>
      </c>
      <c r="D453" s="28" t="s">
        <v>888</v>
      </c>
      <c r="E453" s="28" t="s">
        <v>889</v>
      </c>
      <c r="F453" s="28" t="s">
        <v>1008</v>
      </c>
      <c r="G453">
        <v>40</v>
      </c>
      <c r="H453">
        <v>22</v>
      </c>
      <c r="I453">
        <v>18</v>
      </c>
      <c r="J453">
        <v>-99</v>
      </c>
      <c r="K453">
        <v>-99</v>
      </c>
      <c r="L453">
        <v>-99</v>
      </c>
      <c r="M453">
        <v>-99</v>
      </c>
      <c r="N453">
        <v>-99</v>
      </c>
      <c r="O453">
        <v>-99</v>
      </c>
      <c r="P453">
        <v>36</v>
      </c>
      <c r="Q453">
        <v>12</v>
      </c>
      <c r="R453">
        <v>0</v>
      </c>
      <c r="S453">
        <v>16</v>
      </c>
      <c r="T453">
        <v>-99</v>
      </c>
    </row>
    <row r="454" spans="1:20" x14ac:dyDescent="0.35">
      <c r="A454" s="28" t="s">
        <v>2043</v>
      </c>
      <c r="B454" s="28" t="s">
        <v>985</v>
      </c>
      <c r="C454" s="28" t="s">
        <v>896</v>
      </c>
      <c r="D454" s="28" t="s">
        <v>898</v>
      </c>
      <c r="E454" s="28" t="s">
        <v>899</v>
      </c>
      <c r="F454" s="28" t="s">
        <v>1024</v>
      </c>
      <c r="G454">
        <v>37</v>
      </c>
      <c r="H454">
        <v>-99</v>
      </c>
      <c r="I454">
        <v>30</v>
      </c>
      <c r="J454">
        <v>-99</v>
      </c>
      <c r="K454">
        <v>-99</v>
      </c>
      <c r="L454">
        <v>-99</v>
      </c>
      <c r="M454">
        <v>-99</v>
      </c>
      <c r="N454">
        <v>-99</v>
      </c>
      <c r="O454">
        <v>-99</v>
      </c>
      <c r="P454">
        <v>30</v>
      </c>
      <c r="Q454">
        <v>15</v>
      </c>
      <c r="R454">
        <v>0</v>
      </c>
      <c r="S454">
        <v>-99</v>
      </c>
      <c r="T454">
        <v>-99</v>
      </c>
    </row>
    <row r="455" spans="1:20" x14ac:dyDescent="0.35">
      <c r="A455" s="28" t="s">
        <v>2043</v>
      </c>
      <c r="B455" s="28" t="s">
        <v>985</v>
      </c>
      <c r="C455" s="28" t="s">
        <v>902</v>
      </c>
      <c r="D455" s="28" t="s">
        <v>903</v>
      </c>
      <c r="E455" s="28" t="s">
        <v>904</v>
      </c>
      <c r="F455" s="28" t="s">
        <v>1017</v>
      </c>
      <c r="G455">
        <v>43</v>
      </c>
      <c r="H455">
        <v>-99</v>
      </c>
      <c r="I455">
        <v>42</v>
      </c>
      <c r="J455">
        <v>-99</v>
      </c>
      <c r="K455">
        <v>-99</v>
      </c>
      <c r="L455">
        <v>-99</v>
      </c>
      <c r="M455">
        <v>-99</v>
      </c>
      <c r="N455">
        <v>-99</v>
      </c>
      <c r="O455">
        <v>-99</v>
      </c>
      <c r="P455">
        <v>39</v>
      </c>
      <c r="Q455">
        <v>-99</v>
      </c>
      <c r="R455">
        <v>0</v>
      </c>
      <c r="S455">
        <v>11</v>
      </c>
      <c r="T455">
        <v>-99</v>
      </c>
    </row>
    <row r="456" spans="1:20" x14ac:dyDescent="0.35">
      <c r="A456" s="28" t="s">
        <v>2043</v>
      </c>
      <c r="B456" s="28" t="s">
        <v>985</v>
      </c>
      <c r="C456" s="28" t="s">
        <v>354</v>
      </c>
      <c r="D456" s="28" t="s">
        <v>355</v>
      </c>
      <c r="E456" s="28" t="s">
        <v>356</v>
      </c>
      <c r="F456" s="28" t="s">
        <v>430</v>
      </c>
      <c r="G456">
        <v>578</v>
      </c>
      <c r="H456">
        <v>116</v>
      </c>
      <c r="I456">
        <v>462</v>
      </c>
      <c r="J456">
        <v>13</v>
      </c>
      <c r="K456">
        <v>-99</v>
      </c>
      <c r="L456">
        <v>-99</v>
      </c>
      <c r="M456">
        <v>81</v>
      </c>
      <c r="N456">
        <v>-99</v>
      </c>
      <c r="O456">
        <v>-99</v>
      </c>
      <c r="P456">
        <v>453</v>
      </c>
      <c r="Q456">
        <v>66</v>
      </c>
      <c r="R456">
        <v>0</v>
      </c>
      <c r="S456">
        <v>169</v>
      </c>
      <c r="T456">
        <v>14</v>
      </c>
    </row>
    <row r="457" spans="1:20" x14ac:dyDescent="0.35">
      <c r="A457" s="28" t="s">
        <v>2043</v>
      </c>
      <c r="B457" s="28" t="s">
        <v>985</v>
      </c>
      <c r="C457" s="28" t="s">
        <v>907</v>
      </c>
      <c r="D457" s="28" t="s">
        <v>908</v>
      </c>
      <c r="E457" s="28" t="s">
        <v>909</v>
      </c>
      <c r="F457" s="28" t="s">
        <v>1017</v>
      </c>
      <c r="G457">
        <v>17</v>
      </c>
      <c r="H457">
        <v>-99</v>
      </c>
      <c r="I457">
        <v>14</v>
      </c>
      <c r="J457">
        <v>-99</v>
      </c>
      <c r="K457">
        <v>-99</v>
      </c>
      <c r="L457">
        <v>-99</v>
      </c>
      <c r="M457">
        <v>-99</v>
      </c>
      <c r="N457">
        <v>-99</v>
      </c>
      <c r="O457">
        <v>-99</v>
      </c>
      <c r="P457">
        <v>15</v>
      </c>
      <c r="Q457">
        <v>-99</v>
      </c>
      <c r="R457">
        <v>0</v>
      </c>
      <c r="S457">
        <v>-99</v>
      </c>
      <c r="T457">
        <v>-99</v>
      </c>
    </row>
    <row r="458" spans="1:20" x14ac:dyDescent="0.35">
      <c r="A458" s="28" t="s">
        <v>2043</v>
      </c>
      <c r="B458" s="28" t="s">
        <v>985</v>
      </c>
      <c r="C458" s="28" t="s">
        <v>285</v>
      </c>
      <c r="D458" s="28" t="s">
        <v>286</v>
      </c>
      <c r="E458" s="28" t="s">
        <v>287</v>
      </c>
      <c r="F458" s="28" t="s">
        <v>1029</v>
      </c>
      <c r="G458">
        <v>419</v>
      </c>
      <c r="H458">
        <v>73</v>
      </c>
      <c r="I458">
        <v>346</v>
      </c>
      <c r="J458">
        <v>-99</v>
      </c>
      <c r="K458">
        <v>-99</v>
      </c>
      <c r="L458">
        <v>-99</v>
      </c>
      <c r="M458">
        <v>30</v>
      </c>
      <c r="N458">
        <v>-99</v>
      </c>
      <c r="O458">
        <v>17</v>
      </c>
      <c r="P458">
        <v>361</v>
      </c>
      <c r="Q458">
        <v>42</v>
      </c>
      <c r="R458">
        <v>0</v>
      </c>
      <c r="S458">
        <v>72</v>
      </c>
      <c r="T458">
        <v>-99</v>
      </c>
    </row>
    <row r="459" spans="1:20" x14ac:dyDescent="0.35">
      <c r="A459" s="28" t="s">
        <v>2028</v>
      </c>
      <c r="B459" s="28" t="s">
        <v>1065</v>
      </c>
      <c r="C459" s="28" t="s">
        <v>210</v>
      </c>
      <c r="D459" s="28" t="s">
        <v>212</v>
      </c>
      <c r="E459" s="28" t="s">
        <v>213</v>
      </c>
      <c r="F459" s="28" t="s">
        <v>2057</v>
      </c>
      <c r="G459">
        <v>486</v>
      </c>
      <c r="H459">
        <v>238</v>
      </c>
      <c r="I459">
        <v>248</v>
      </c>
      <c r="J459">
        <v>10</v>
      </c>
      <c r="K459">
        <v>55</v>
      </c>
      <c r="L459">
        <v>19</v>
      </c>
      <c r="M459">
        <v>89</v>
      </c>
      <c r="N459">
        <v>32</v>
      </c>
      <c r="O459">
        <v>28</v>
      </c>
      <c r="P459">
        <v>253</v>
      </c>
      <c r="Q459">
        <v>32</v>
      </c>
      <c r="R459">
        <v>0</v>
      </c>
      <c r="S459">
        <v>73</v>
      </c>
      <c r="T459">
        <v>22</v>
      </c>
    </row>
    <row r="460" spans="1:20" x14ac:dyDescent="0.35">
      <c r="A460" s="28" t="s">
        <v>2028</v>
      </c>
      <c r="B460" s="28" t="s">
        <v>1065</v>
      </c>
      <c r="C460" s="28" t="s">
        <v>196</v>
      </c>
      <c r="D460" s="28" t="s">
        <v>197</v>
      </c>
      <c r="E460" s="28" t="s">
        <v>198</v>
      </c>
      <c r="F460" s="28" t="s">
        <v>2057</v>
      </c>
      <c r="G460">
        <v>26045</v>
      </c>
      <c r="H460">
        <v>12804</v>
      </c>
      <c r="I460">
        <v>13241</v>
      </c>
      <c r="J460">
        <v>83</v>
      </c>
      <c r="K460">
        <v>217</v>
      </c>
      <c r="L460">
        <v>211</v>
      </c>
      <c r="M460">
        <v>3323</v>
      </c>
      <c r="N460">
        <v>348</v>
      </c>
      <c r="O460">
        <v>1014</v>
      </c>
      <c r="P460">
        <v>20849</v>
      </c>
      <c r="Q460">
        <v>2383</v>
      </c>
      <c r="R460">
        <v>0</v>
      </c>
      <c r="S460">
        <v>3844</v>
      </c>
      <c r="T460">
        <v>798</v>
      </c>
    </row>
    <row r="461" spans="1:20" x14ac:dyDescent="0.35">
      <c r="A461" s="28" t="s">
        <v>2028</v>
      </c>
      <c r="B461" s="28" t="s">
        <v>1065</v>
      </c>
      <c r="C461" s="28" t="s">
        <v>224</v>
      </c>
      <c r="D461" s="28" t="s">
        <v>226</v>
      </c>
      <c r="E461" s="28" t="s">
        <v>227</v>
      </c>
      <c r="F461" s="28" t="s">
        <v>2057</v>
      </c>
      <c r="G461">
        <v>244</v>
      </c>
      <c r="H461">
        <v>92</v>
      </c>
      <c r="I461">
        <v>152</v>
      </c>
      <c r="J461">
        <v>-99</v>
      </c>
      <c r="K461">
        <v>-99</v>
      </c>
      <c r="L461">
        <v>-99</v>
      </c>
      <c r="M461">
        <v>33</v>
      </c>
      <c r="N461">
        <v>-99</v>
      </c>
      <c r="O461">
        <v>13</v>
      </c>
      <c r="P461">
        <v>194</v>
      </c>
      <c r="Q461">
        <v>66</v>
      </c>
      <c r="R461">
        <v>0</v>
      </c>
      <c r="S461">
        <v>38</v>
      </c>
      <c r="T461">
        <v>-99</v>
      </c>
    </row>
    <row r="462" spans="1:20" x14ac:dyDescent="0.35">
      <c r="A462" s="28" t="s">
        <v>2028</v>
      </c>
      <c r="B462" s="28" t="s">
        <v>1065</v>
      </c>
      <c r="C462" s="28" t="s">
        <v>232</v>
      </c>
      <c r="D462" s="28" t="s">
        <v>234</v>
      </c>
      <c r="E462" s="28" t="s">
        <v>235</v>
      </c>
      <c r="F462" s="28" t="s">
        <v>2057</v>
      </c>
      <c r="G462">
        <v>527</v>
      </c>
      <c r="H462">
        <v>255</v>
      </c>
      <c r="I462">
        <v>272</v>
      </c>
      <c r="J462">
        <v>-99</v>
      </c>
      <c r="K462">
        <v>-99</v>
      </c>
      <c r="L462">
        <v>-99</v>
      </c>
      <c r="M462">
        <v>114</v>
      </c>
      <c r="N462">
        <v>-99</v>
      </c>
      <c r="O462">
        <v>11</v>
      </c>
      <c r="P462">
        <v>388</v>
      </c>
      <c r="Q462">
        <v>98</v>
      </c>
      <c r="R462">
        <v>0</v>
      </c>
      <c r="S462">
        <v>174</v>
      </c>
      <c r="T462">
        <v>20</v>
      </c>
    </row>
    <row r="463" spans="1:20" x14ac:dyDescent="0.35">
      <c r="A463" s="28" t="s">
        <v>2028</v>
      </c>
      <c r="B463" s="28" t="s">
        <v>1065</v>
      </c>
      <c r="C463" s="28" t="s">
        <v>238</v>
      </c>
      <c r="D463" s="28" t="s">
        <v>239</v>
      </c>
      <c r="E463" s="28" t="s">
        <v>240</v>
      </c>
      <c r="F463" s="28" t="s">
        <v>2057</v>
      </c>
      <c r="G463">
        <v>828</v>
      </c>
      <c r="H463">
        <v>453</v>
      </c>
      <c r="I463">
        <v>375</v>
      </c>
      <c r="J463">
        <v>-99</v>
      </c>
      <c r="K463">
        <v>77</v>
      </c>
      <c r="L463">
        <v>30</v>
      </c>
      <c r="M463">
        <v>440</v>
      </c>
      <c r="N463">
        <v>-99</v>
      </c>
      <c r="O463">
        <v>10</v>
      </c>
      <c r="P463">
        <v>261</v>
      </c>
      <c r="Q463">
        <v>92</v>
      </c>
      <c r="R463">
        <v>0</v>
      </c>
      <c r="S463">
        <v>343</v>
      </c>
      <c r="T463">
        <v>133</v>
      </c>
    </row>
    <row r="464" spans="1:20" x14ac:dyDescent="0.35">
      <c r="A464" s="28" t="s">
        <v>2028</v>
      </c>
      <c r="B464" s="28" t="s">
        <v>1065</v>
      </c>
      <c r="C464" s="28" t="s">
        <v>243</v>
      </c>
      <c r="D464" s="28" t="s">
        <v>244</v>
      </c>
      <c r="E464" s="28" t="s">
        <v>245</v>
      </c>
      <c r="F464" s="28" t="s">
        <v>2057</v>
      </c>
      <c r="G464">
        <v>151</v>
      </c>
      <c r="H464">
        <v>71</v>
      </c>
      <c r="I464">
        <v>80</v>
      </c>
      <c r="J464">
        <v>-99</v>
      </c>
      <c r="K464">
        <v>-99</v>
      </c>
      <c r="L464">
        <v>-99</v>
      </c>
      <c r="M464">
        <v>31</v>
      </c>
      <c r="N464">
        <v>-99</v>
      </c>
      <c r="O464">
        <v>-99</v>
      </c>
      <c r="P464">
        <v>104</v>
      </c>
      <c r="Q464">
        <v>33</v>
      </c>
      <c r="R464">
        <v>0</v>
      </c>
      <c r="S464">
        <v>41</v>
      </c>
      <c r="T464">
        <v>13</v>
      </c>
    </row>
    <row r="465" spans="1:20" x14ac:dyDescent="0.35">
      <c r="A465" s="28" t="s">
        <v>2028</v>
      </c>
      <c r="B465" s="28" t="s">
        <v>1065</v>
      </c>
      <c r="C465" s="28" t="s">
        <v>248</v>
      </c>
      <c r="D465" s="28" t="s">
        <v>250</v>
      </c>
      <c r="E465" s="28" t="s">
        <v>251</v>
      </c>
      <c r="F465" s="28" t="s">
        <v>2057</v>
      </c>
      <c r="G465">
        <v>82</v>
      </c>
      <c r="H465">
        <v>27</v>
      </c>
      <c r="I465">
        <v>55</v>
      </c>
      <c r="J465">
        <v>-99</v>
      </c>
      <c r="K465">
        <v>-99</v>
      </c>
      <c r="L465">
        <v>-99</v>
      </c>
      <c r="M465">
        <v>-99</v>
      </c>
      <c r="N465">
        <v>-99</v>
      </c>
      <c r="O465">
        <v>-99</v>
      </c>
      <c r="P465">
        <v>74</v>
      </c>
      <c r="Q465">
        <v>28</v>
      </c>
      <c r="R465">
        <v>0</v>
      </c>
      <c r="S465">
        <v>21</v>
      </c>
      <c r="T465">
        <v>-99</v>
      </c>
    </row>
    <row r="466" spans="1:20" x14ac:dyDescent="0.35">
      <c r="A466" s="28" t="s">
        <v>2028</v>
      </c>
      <c r="B466" s="28" t="s">
        <v>1065</v>
      </c>
      <c r="C466" s="28" t="s">
        <v>558</v>
      </c>
      <c r="D466" s="28" t="s">
        <v>559</v>
      </c>
      <c r="E466" s="28" t="s">
        <v>560</v>
      </c>
      <c r="F466" s="28" t="s">
        <v>2057</v>
      </c>
      <c r="G466">
        <v>493</v>
      </c>
      <c r="H466">
        <v>225</v>
      </c>
      <c r="I466">
        <v>268</v>
      </c>
      <c r="J466">
        <v>-99</v>
      </c>
      <c r="K466">
        <v>-99</v>
      </c>
      <c r="L466">
        <v>-99</v>
      </c>
      <c r="M466">
        <v>80</v>
      </c>
      <c r="N466">
        <v>-99</v>
      </c>
      <c r="O466">
        <v>-99</v>
      </c>
      <c r="P466">
        <v>403</v>
      </c>
      <c r="Q466">
        <v>63</v>
      </c>
      <c r="R466">
        <v>0</v>
      </c>
      <c r="S466">
        <v>153</v>
      </c>
      <c r="T466">
        <v>17</v>
      </c>
    </row>
    <row r="467" spans="1:20" x14ac:dyDescent="0.35">
      <c r="A467" s="28" t="s">
        <v>2028</v>
      </c>
      <c r="B467" s="28" t="s">
        <v>1065</v>
      </c>
      <c r="C467" s="28" t="s">
        <v>259</v>
      </c>
      <c r="D467" s="28" t="s">
        <v>261</v>
      </c>
      <c r="E467" s="28" t="s">
        <v>262</v>
      </c>
      <c r="F467" s="28" t="s">
        <v>2057</v>
      </c>
      <c r="G467">
        <v>140</v>
      </c>
      <c r="H467">
        <v>54</v>
      </c>
      <c r="I467">
        <v>86</v>
      </c>
      <c r="J467">
        <v>-99</v>
      </c>
      <c r="K467">
        <v>29</v>
      </c>
      <c r="L467">
        <v>-99</v>
      </c>
      <c r="M467">
        <v>20</v>
      </c>
      <c r="N467">
        <v>-99</v>
      </c>
      <c r="O467">
        <v>-99</v>
      </c>
      <c r="P467">
        <v>82</v>
      </c>
      <c r="Q467">
        <v>24</v>
      </c>
      <c r="R467">
        <v>0</v>
      </c>
      <c r="S467">
        <v>42</v>
      </c>
      <c r="T467">
        <v>-99</v>
      </c>
    </row>
    <row r="468" spans="1:20" x14ac:dyDescent="0.35">
      <c r="A468" s="28" t="s">
        <v>2028</v>
      </c>
      <c r="B468" s="28" t="s">
        <v>1065</v>
      </c>
      <c r="C468" s="28" t="s">
        <v>254</v>
      </c>
      <c r="D468" s="28" t="s">
        <v>255</v>
      </c>
      <c r="E468" s="28" t="s">
        <v>256</v>
      </c>
      <c r="F468" s="28" t="s">
        <v>2057</v>
      </c>
      <c r="G468">
        <v>3705</v>
      </c>
      <c r="H468">
        <v>1779</v>
      </c>
      <c r="I468">
        <v>1926</v>
      </c>
      <c r="J468">
        <v>20</v>
      </c>
      <c r="K468">
        <v>12</v>
      </c>
      <c r="L468">
        <v>13</v>
      </c>
      <c r="M468">
        <v>370</v>
      </c>
      <c r="N468">
        <v>22</v>
      </c>
      <c r="O468">
        <v>72</v>
      </c>
      <c r="P468">
        <v>3197</v>
      </c>
      <c r="Q468">
        <v>371</v>
      </c>
      <c r="R468">
        <v>0</v>
      </c>
      <c r="S468">
        <v>863</v>
      </c>
      <c r="T468">
        <v>81</v>
      </c>
    </row>
    <row r="469" spans="1:20" x14ac:dyDescent="0.35">
      <c r="A469" s="28" t="s">
        <v>2028</v>
      </c>
      <c r="B469" s="28" t="s">
        <v>1065</v>
      </c>
      <c r="C469" s="28" t="s">
        <v>308</v>
      </c>
      <c r="D469" s="28" t="s">
        <v>309</v>
      </c>
      <c r="E469" s="28" t="s">
        <v>310</v>
      </c>
      <c r="F469" s="28" t="s">
        <v>2057</v>
      </c>
      <c r="G469">
        <v>6357</v>
      </c>
      <c r="H469">
        <v>3176</v>
      </c>
      <c r="I469">
        <v>3181</v>
      </c>
      <c r="J469">
        <v>40</v>
      </c>
      <c r="K469">
        <v>48</v>
      </c>
      <c r="L469">
        <v>42</v>
      </c>
      <c r="M469">
        <v>644</v>
      </c>
      <c r="N469">
        <v>28</v>
      </c>
      <c r="O469">
        <v>105</v>
      </c>
      <c r="P469">
        <v>5450</v>
      </c>
      <c r="Q469">
        <v>656</v>
      </c>
      <c r="R469">
        <v>0</v>
      </c>
      <c r="S469">
        <v>1882</v>
      </c>
      <c r="T469">
        <v>165</v>
      </c>
    </row>
    <row r="470" spans="1:20" x14ac:dyDescent="0.35">
      <c r="A470" s="28" t="s">
        <v>2028</v>
      </c>
      <c r="B470" s="28" t="s">
        <v>1065</v>
      </c>
      <c r="C470" s="28" t="s">
        <v>216</v>
      </c>
      <c r="D470" s="28" t="s">
        <v>217</v>
      </c>
      <c r="E470" s="28" t="s">
        <v>218</v>
      </c>
      <c r="F470" s="28" t="s">
        <v>2057</v>
      </c>
      <c r="G470">
        <v>11138</v>
      </c>
      <c r="H470">
        <v>5394</v>
      </c>
      <c r="I470">
        <v>5744</v>
      </c>
      <c r="J470">
        <v>29</v>
      </c>
      <c r="K470">
        <v>345</v>
      </c>
      <c r="L470">
        <v>141</v>
      </c>
      <c r="M470">
        <v>1802</v>
      </c>
      <c r="N470">
        <v>122</v>
      </c>
      <c r="O470">
        <v>556</v>
      </c>
      <c r="P470">
        <v>8143</v>
      </c>
      <c r="Q470">
        <v>1043</v>
      </c>
      <c r="R470">
        <v>0</v>
      </c>
      <c r="S470">
        <v>2475</v>
      </c>
      <c r="T470">
        <v>551</v>
      </c>
    </row>
    <row r="471" spans="1:20" x14ac:dyDescent="0.35">
      <c r="A471" s="28" t="s">
        <v>2028</v>
      </c>
      <c r="B471" s="28" t="s">
        <v>1065</v>
      </c>
      <c r="C471" s="28" t="s">
        <v>320</v>
      </c>
      <c r="D471" s="28" t="s">
        <v>321</v>
      </c>
      <c r="E471" s="28" t="s">
        <v>322</v>
      </c>
      <c r="F471" s="28" t="s">
        <v>2057</v>
      </c>
      <c r="G471">
        <v>1000</v>
      </c>
      <c r="H471">
        <v>502</v>
      </c>
      <c r="I471">
        <v>498</v>
      </c>
      <c r="J471">
        <v>-99</v>
      </c>
      <c r="K471">
        <v>-99</v>
      </c>
      <c r="L471">
        <v>-99</v>
      </c>
      <c r="M471">
        <v>142</v>
      </c>
      <c r="N471">
        <v>-99</v>
      </c>
      <c r="O471">
        <v>-99</v>
      </c>
      <c r="P471">
        <v>833</v>
      </c>
      <c r="Q471">
        <v>153</v>
      </c>
      <c r="R471">
        <v>0</v>
      </c>
      <c r="S471">
        <v>380</v>
      </c>
      <c r="T471">
        <v>28</v>
      </c>
    </row>
    <row r="472" spans="1:20" x14ac:dyDescent="0.35">
      <c r="A472" s="28" t="s">
        <v>2028</v>
      </c>
      <c r="B472" s="28" t="s">
        <v>1065</v>
      </c>
      <c r="C472" s="28" t="s">
        <v>338</v>
      </c>
      <c r="D472" s="28" t="s">
        <v>340</v>
      </c>
      <c r="E472" s="28" t="s">
        <v>341</v>
      </c>
      <c r="F472" s="28" t="s">
        <v>2057</v>
      </c>
      <c r="G472">
        <v>101</v>
      </c>
      <c r="H472">
        <v>52</v>
      </c>
      <c r="I472">
        <v>49</v>
      </c>
      <c r="J472">
        <v>-99</v>
      </c>
      <c r="K472">
        <v>-99</v>
      </c>
      <c r="L472">
        <v>-99</v>
      </c>
      <c r="M472">
        <v>36</v>
      </c>
      <c r="N472">
        <v>-99</v>
      </c>
      <c r="O472">
        <v>-99</v>
      </c>
      <c r="P472">
        <v>56</v>
      </c>
      <c r="Q472">
        <v>31</v>
      </c>
      <c r="R472">
        <v>0</v>
      </c>
      <c r="S472">
        <v>47</v>
      </c>
      <c r="T472">
        <v>11</v>
      </c>
    </row>
    <row r="473" spans="1:20" x14ac:dyDescent="0.35">
      <c r="A473" s="28" t="s">
        <v>2028</v>
      </c>
      <c r="B473" s="28" t="s">
        <v>1065</v>
      </c>
      <c r="C473" s="28" t="s">
        <v>1080</v>
      </c>
      <c r="D473" s="28" t="s">
        <v>1081</v>
      </c>
      <c r="E473" s="28" t="s">
        <v>1082</v>
      </c>
      <c r="F473" s="28" t="s">
        <v>2057</v>
      </c>
      <c r="G473">
        <v>69</v>
      </c>
      <c r="H473">
        <v>23</v>
      </c>
      <c r="I473">
        <v>46</v>
      </c>
      <c r="J473">
        <v>-99</v>
      </c>
      <c r="K473">
        <v>-99</v>
      </c>
      <c r="L473">
        <v>-99</v>
      </c>
      <c r="M473">
        <v>-99</v>
      </c>
      <c r="N473">
        <v>-99</v>
      </c>
      <c r="O473">
        <v>-99</v>
      </c>
      <c r="P473">
        <v>63</v>
      </c>
      <c r="Q473">
        <v>12</v>
      </c>
      <c r="R473">
        <v>0</v>
      </c>
      <c r="S473">
        <v>13</v>
      </c>
      <c r="T473">
        <v>-99</v>
      </c>
    </row>
    <row r="474" spans="1:20" x14ac:dyDescent="0.35">
      <c r="A474" s="28" t="s">
        <v>2028</v>
      </c>
      <c r="B474" s="28" t="s">
        <v>1065</v>
      </c>
      <c r="C474" s="28" t="s">
        <v>361</v>
      </c>
      <c r="D474" s="28" t="s">
        <v>363</v>
      </c>
      <c r="E474" s="28" t="s">
        <v>364</v>
      </c>
      <c r="F474" s="28" t="s">
        <v>2057</v>
      </c>
      <c r="G474">
        <v>332</v>
      </c>
      <c r="H474">
        <v>167</v>
      </c>
      <c r="I474">
        <v>165</v>
      </c>
      <c r="J474">
        <v>-99</v>
      </c>
      <c r="K474">
        <v>-99</v>
      </c>
      <c r="L474">
        <v>-99</v>
      </c>
      <c r="M474">
        <v>77</v>
      </c>
      <c r="N474">
        <v>-99</v>
      </c>
      <c r="O474">
        <v>-99</v>
      </c>
      <c r="P474">
        <v>227</v>
      </c>
      <c r="Q474">
        <v>62</v>
      </c>
      <c r="R474">
        <v>0</v>
      </c>
      <c r="S474">
        <v>113</v>
      </c>
      <c r="T474">
        <v>10</v>
      </c>
    </row>
    <row r="475" spans="1:20" x14ac:dyDescent="0.35">
      <c r="A475" s="28" t="s">
        <v>2028</v>
      </c>
      <c r="B475" s="28" t="s">
        <v>1065</v>
      </c>
      <c r="C475" s="28" t="s">
        <v>290</v>
      </c>
      <c r="D475" s="28" t="s">
        <v>291</v>
      </c>
      <c r="E475" s="28" t="s">
        <v>292</v>
      </c>
      <c r="F475" s="28" t="s">
        <v>2057</v>
      </c>
      <c r="G475">
        <v>23118</v>
      </c>
      <c r="H475">
        <v>11301</v>
      </c>
      <c r="I475">
        <v>11817</v>
      </c>
      <c r="J475">
        <v>70</v>
      </c>
      <c r="K475">
        <v>288</v>
      </c>
      <c r="L475">
        <v>276</v>
      </c>
      <c r="M475">
        <v>2460</v>
      </c>
      <c r="N475">
        <v>284</v>
      </c>
      <c r="O475">
        <v>650</v>
      </c>
      <c r="P475">
        <v>19090</v>
      </c>
      <c r="Q475">
        <v>2565</v>
      </c>
      <c r="R475">
        <v>0</v>
      </c>
      <c r="S475">
        <v>3970</v>
      </c>
      <c r="T475">
        <v>638</v>
      </c>
    </row>
    <row r="476" spans="1:20" x14ac:dyDescent="0.35">
      <c r="A476" s="28" t="s">
        <v>2028</v>
      </c>
      <c r="B476" s="28" t="s">
        <v>1065</v>
      </c>
      <c r="C476" s="28" t="s">
        <v>221</v>
      </c>
      <c r="D476" s="28" t="s">
        <v>222</v>
      </c>
      <c r="E476" s="28" t="s">
        <v>223</v>
      </c>
      <c r="F476" s="28" t="s">
        <v>2057</v>
      </c>
      <c r="G476">
        <v>1554</v>
      </c>
      <c r="H476">
        <v>791</v>
      </c>
      <c r="I476">
        <v>763</v>
      </c>
      <c r="J476">
        <v>118</v>
      </c>
      <c r="K476">
        <v>-99</v>
      </c>
      <c r="L476">
        <v>-99</v>
      </c>
      <c r="M476">
        <v>125</v>
      </c>
      <c r="N476">
        <v>-99</v>
      </c>
      <c r="O476">
        <v>38</v>
      </c>
      <c r="P476">
        <v>1261</v>
      </c>
      <c r="Q476">
        <v>228</v>
      </c>
      <c r="R476">
        <v>0</v>
      </c>
      <c r="S476">
        <v>525</v>
      </c>
      <c r="T476">
        <v>21</v>
      </c>
    </row>
    <row r="477" spans="1:20" x14ac:dyDescent="0.35">
      <c r="A477" s="28" t="s">
        <v>2028</v>
      </c>
      <c r="B477" s="28" t="s">
        <v>1065</v>
      </c>
      <c r="C477" s="28" t="s">
        <v>385</v>
      </c>
      <c r="D477" s="28" t="s">
        <v>387</v>
      </c>
      <c r="E477" s="28" t="s">
        <v>388</v>
      </c>
      <c r="F477" s="28" t="s">
        <v>2057</v>
      </c>
      <c r="G477">
        <v>89</v>
      </c>
      <c r="H477">
        <v>40</v>
      </c>
      <c r="I477">
        <v>49</v>
      </c>
      <c r="J477">
        <v>-99</v>
      </c>
      <c r="K477">
        <v>-99</v>
      </c>
      <c r="L477">
        <v>-99</v>
      </c>
      <c r="M477">
        <v>-99</v>
      </c>
      <c r="N477">
        <v>-99</v>
      </c>
      <c r="O477">
        <v>-99</v>
      </c>
      <c r="P477">
        <v>74</v>
      </c>
      <c r="Q477">
        <v>18</v>
      </c>
      <c r="R477">
        <v>0</v>
      </c>
      <c r="S477">
        <v>10</v>
      </c>
      <c r="T477">
        <v>-99</v>
      </c>
    </row>
    <row r="478" spans="1:20" x14ac:dyDescent="0.35">
      <c r="A478" s="28" t="s">
        <v>2028</v>
      </c>
      <c r="B478" s="28" t="s">
        <v>1065</v>
      </c>
      <c r="C478" s="28" t="s">
        <v>1333</v>
      </c>
      <c r="D478" s="28" t="s">
        <v>2016</v>
      </c>
      <c r="E478" s="28" t="s">
        <v>2017</v>
      </c>
      <c r="F478" s="28" t="s">
        <v>2057</v>
      </c>
      <c r="G478">
        <v>271</v>
      </c>
      <c r="H478">
        <v>154</v>
      </c>
      <c r="I478">
        <v>117</v>
      </c>
      <c r="J478">
        <v>-99</v>
      </c>
      <c r="K478">
        <v>-99</v>
      </c>
      <c r="L478">
        <v>-99</v>
      </c>
      <c r="M478">
        <v>60</v>
      </c>
      <c r="N478">
        <v>14</v>
      </c>
      <c r="O478">
        <v>13</v>
      </c>
      <c r="P478">
        <v>174</v>
      </c>
      <c r="Q478">
        <v>61</v>
      </c>
      <c r="R478">
        <v>0</v>
      </c>
      <c r="S478">
        <v>141</v>
      </c>
      <c r="T478">
        <v>20</v>
      </c>
    </row>
    <row r="479" spans="1:20" x14ac:dyDescent="0.35">
      <c r="A479" s="28" t="s">
        <v>2028</v>
      </c>
      <c r="B479" s="28" t="s">
        <v>1065</v>
      </c>
      <c r="C479" s="28" t="s">
        <v>400</v>
      </c>
      <c r="D479" s="28" t="s">
        <v>401</v>
      </c>
      <c r="E479" s="28" t="s">
        <v>402</v>
      </c>
      <c r="F479" s="28" t="s">
        <v>2057</v>
      </c>
      <c r="G479">
        <v>712</v>
      </c>
      <c r="H479">
        <v>358</v>
      </c>
      <c r="I479">
        <v>354</v>
      </c>
      <c r="J479">
        <v>-99</v>
      </c>
      <c r="K479">
        <v>-99</v>
      </c>
      <c r="L479">
        <v>-99</v>
      </c>
      <c r="M479">
        <v>67</v>
      </c>
      <c r="N479">
        <v>-99</v>
      </c>
      <c r="O479">
        <v>-99</v>
      </c>
      <c r="P479">
        <v>638</v>
      </c>
      <c r="Q479">
        <v>122</v>
      </c>
      <c r="R479">
        <v>0</v>
      </c>
      <c r="S479">
        <v>332</v>
      </c>
      <c r="T479">
        <v>17</v>
      </c>
    </row>
    <row r="480" spans="1:20" x14ac:dyDescent="0.35">
      <c r="A480" s="28" t="s">
        <v>2028</v>
      </c>
      <c r="B480" s="28" t="s">
        <v>1065</v>
      </c>
      <c r="C480" s="28" t="s">
        <v>415</v>
      </c>
      <c r="D480" s="28" t="s">
        <v>417</v>
      </c>
      <c r="E480" s="28" t="s">
        <v>418</v>
      </c>
      <c r="F480" s="28" t="s">
        <v>2057</v>
      </c>
      <c r="G480">
        <v>251</v>
      </c>
      <c r="H480">
        <v>117</v>
      </c>
      <c r="I480">
        <v>134</v>
      </c>
      <c r="J480">
        <v>12</v>
      </c>
      <c r="K480">
        <v>-99</v>
      </c>
      <c r="L480">
        <v>-99</v>
      </c>
      <c r="M480">
        <v>66</v>
      </c>
      <c r="N480">
        <v>-99</v>
      </c>
      <c r="O480">
        <v>-99</v>
      </c>
      <c r="P480">
        <v>163</v>
      </c>
      <c r="Q480">
        <v>59</v>
      </c>
      <c r="R480">
        <v>0</v>
      </c>
      <c r="S480">
        <v>116</v>
      </c>
      <c r="T480">
        <v>-99</v>
      </c>
    </row>
    <row r="481" spans="1:20" x14ac:dyDescent="0.35">
      <c r="A481" s="28" t="s">
        <v>2028</v>
      </c>
      <c r="B481" s="28" t="s">
        <v>1065</v>
      </c>
      <c r="C481" s="28" t="s">
        <v>421</v>
      </c>
      <c r="D481" s="28" t="s">
        <v>423</v>
      </c>
      <c r="E481" s="28" t="s">
        <v>424</v>
      </c>
      <c r="F481" s="28" t="s">
        <v>2057</v>
      </c>
      <c r="G481">
        <v>206</v>
      </c>
      <c r="H481">
        <v>110</v>
      </c>
      <c r="I481">
        <v>96</v>
      </c>
      <c r="J481">
        <v>-99</v>
      </c>
      <c r="K481">
        <v>-99</v>
      </c>
      <c r="L481">
        <v>-99</v>
      </c>
      <c r="M481">
        <v>98</v>
      </c>
      <c r="N481">
        <v>-99</v>
      </c>
      <c r="O481">
        <v>-99</v>
      </c>
      <c r="P481">
        <v>91</v>
      </c>
      <c r="Q481">
        <v>26</v>
      </c>
      <c r="R481">
        <v>0</v>
      </c>
      <c r="S481">
        <v>72</v>
      </c>
      <c r="T481">
        <v>31</v>
      </c>
    </row>
    <row r="482" spans="1:20" x14ac:dyDescent="0.35">
      <c r="A482" s="28" t="s">
        <v>2028</v>
      </c>
      <c r="B482" s="28" t="s">
        <v>1065</v>
      </c>
      <c r="C482" s="28" t="s">
        <v>303</v>
      </c>
      <c r="D482" s="28" t="s">
        <v>304</v>
      </c>
      <c r="E482" s="28" t="s">
        <v>305</v>
      </c>
      <c r="F482" s="28" t="s">
        <v>2057</v>
      </c>
      <c r="G482">
        <v>302</v>
      </c>
      <c r="H482">
        <v>141</v>
      </c>
      <c r="I482">
        <v>161</v>
      </c>
      <c r="J482">
        <v>-99</v>
      </c>
      <c r="K482">
        <v>-99</v>
      </c>
      <c r="L482">
        <v>-99</v>
      </c>
      <c r="M482">
        <v>22</v>
      </c>
      <c r="N482">
        <v>-99</v>
      </c>
      <c r="O482">
        <v>-99</v>
      </c>
      <c r="P482">
        <v>270</v>
      </c>
      <c r="Q482">
        <v>39</v>
      </c>
      <c r="R482">
        <v>0</v>
      </c>
      <c r="S482">
        <v>112</v>
      </c>
      <c r="T482">
        <v>16</v>
      </c>
    </row>
    <row r="483" spans="1:20" x14ac:dyDescent="0.35">
      <c r="A483" s="28" t="s">
        <v>2028</v>
      </c>
      <c r="B483" s="28" t="s">
        <v>1065</v>
      </c>
      <c r="C483" s="28" t="s">
        <v>429</v>
      </c>
      <c r="D483" s="28" t="s">
        <v>430</v>
      </c>
      <c r="E483" s="28" t="s">
        <v>431</v>
      </c>
      <c r="F483" s="28" t="s">
        <v>2057</v>
      </c>
      <c r="G483">
        <v>453</v>
      </c>
      <c r="H483">
        <v>216</v>
      </c>
      <c r="I483">
        <v>237</v>
      </c>
      <c r="J483">
        <v>24</v>
      </c>
      <c r="K483">
        <v>-99</v>
      </c>
      <c r="L483">
        <v>-99</v>
      </c>
      <c r="M483">
        <v>76</v>
      </c>
      <c r="N483">
        <v>-99</v>
      </c>
      <c r="O483">
        <v>-99</v>
      </c>
      <c r="P483">
        <v>338</v>
      </c>
      <c r="Q483">
        <v>83</v>
      </c>
      <c r="R483">
        <v>0</v>
      </c>
      <c r="S483">
        <v>159</v>
      </c>
      <c r="T483">
        <v>22</v>
      </c>
    </row>
    <row r="484" spans="1:20" x14ac:dyDescent="0.35">
      <c r="A484" s="28" t="s">
        <v>2028</v>
      </c>
      <c r="B484" s="28" t="s">
        <v>1065</v>
      </c>
      <c r="C484" s="28" t="s">
        <v>270</v>
      </c>
      <c r="D484" s="28" t="s">
        <v>271</v>
      </c>
      <c r="E484" s="28" t="s">
        <v>272</v>
      </c>
      <c r="F484" s="28" t="s">
        <v>2057</v>
      </c>
      <c r="G484">
        <v>19750</v>
      </c>
      <c r="H484">
        <v>9671</v>
      </c>
      <c r="I484">
        <v>10079</v>
      </c>
      <c r="J484">
        <v>255</v>
      </c>
      <c r="K484">
        <v>887</v>
      </c>
      <c r="L484">
        <v>677</v>
      </c>
      <c r="M484">
        <v>7123</v>
      </c>
      <c r="N484">
        <v>811</v>
      </c>
      <c r="O484">
        <v>192</v>
      </c>
      <c r="P484">
        <v>9807</v>
      </c>
      <c r="Q484">
        <v>2347</v>
      </c>
      <c r="R484">
        <v>0</v>
      </c>
      <c r="S484">
        <v>9029</v>
      </c>
      <c r="T484">
        <v>2889</v>
      </c>
    </row>
    <row r="485" spans="1:20" x14ac:dyDescent="0.35">
      <c r="A485" s="28" t="s">
        <v>2028</v>
      </c>
      <c r="B485" s="28" t="s">
        <v>1065</v>
      </c>
      <c r="C485" s="28" t="s">
        <v>449</v>
      </c>
      <c r="D485" s="28" t="s">
        <v>450</v>
      </c>
      <c r="E485" s="28" t="s">
        <v>451</v>
      </c>
      <c r="F485" s="28" t="s">
        <v>2057</v>
      </c>
      <c r="G485">
        <v>80</v>
      </c>
      <c r="H485">
        <v>39</v>
      </c>
      <c r="I485">
        <v>41</v>
      </c>
      <c r="J485">
        <v>-99</v>
      </c>
      <c r="K485">
        <v>-99</v>
      </c>
      <c r="L485">
        <v>-99</v>
      </c>
      <c r="M485">
        <v>21</v>
      </c>
      <c r="N485">
        <v>-99</v>
      </c>
      <c r="O485">
        <v>-99</v>
      </c>
      <c r="P485">
        <v>48</v>
      </c>
      <c r="Q485">
        <v>12</v>
      </c>
      <c r="R485">
        <v>0</v>
      </c>
      <c r="S485">
        <v>16</v>
      </c>
      <c r="T485">
        <v>-99</v>
      </c>
    </row>
    <row r="486" spans="1:20" x14ac:dyDescent="0.35">
      <c r="A486" s="28" t="s">
        <v>2028</v>
      </c>
      <c r="B486" s="28" t="s">
        <v>1065</v>
      </c>
      <c r="C486" s="28" t="s">
        <v>458</v>
      </c>
      <c r="D486" s="28" t="s">
        <v>460</v>
      </c>
      <c r="E486" s="28" t="s">
        <v>461</v>
      </c>
      <c r="F486" s="28" t="s">
        <v>2057</v>
      </c>
      <c r="G486">
        <v>98</v>
      </c>
      <c r="H486">
        <v>44</v>
      </c>
      <c r="I486">
        <v>54</v>
      </c>
      <c r="J486">
        <v>-99</v>
      </c>
      <c r="K486">
        <v>-99</v>
      </c>
      <c r="L486">
        <v>-99</v>
      </c>
      <c r="M486">
        <v>11</v>
      </c>
      <c r="N486">
        <v>-99</v>
      </c>
      <c r="O486">
        <v>-99</v>
      </c>
      <c r="P486">
        <v>79</v>
      </c>
      <c r="Q486">
        <v>-99</v>
      </c>
      <c r="R486">
        <v>0</v>
      </c>
      <c r="S486">
        <v>-99</v>
      </c>
      <c r="T486">
        <v>-99</v>
      </c>
    </row>
    <row r="487" spans="1:20" x14ac:dyDescent="0.35">
      <c r="A487" s="28" t="s">
        <v>2028</v>
      </c>
      <c r="B487" s="28" t="s">
        <v>1065</v>
      </c>
      <c r="C487" s="28" t="s">
        <v>1034</v>
      </c>
      <c r="D487" s="28" t="s">
        <v>486</v>
      </c>
      <c r="E487" s="28" t="s">
        <v>487</v>
      </c>
      <c r="F487" s="28" t="s">
        <v>2057</v>
      </c>
      <c r="G487">
        <v>143</v>
      </c>
      <c r="H487">
        <v>46</v>
      </c>
      <c r="I487">
        <v>97</v>
      </c>
      <c r="J487">
        <v>-99</v>
      </c>
      <c r="K487">
        <v>-99</v>
      </c>
      <c r="L487">
        <v>-99</v>
      </c>
      <c r="M487">
        <v>-99</v>
      </c>
      <c r="N487">
        <v>-99</v>
      </c>
      <c r="O487">
        <v>-99</v>
      </c>
      <c r="P487">
        <v>118</v>
      </c>
      <c r="Q487">
        <v>20</v>
      </c>
      <c r="R487">
        <v>0</v>
      </c>
      <c r="S487">
        <v>28</v>
      </c>
      <c r="T487">
        <v>-99</v>
      </c>
    </row>
    <row r="488" spans="1:20" x14ac:dyDescent="0.35">
      <c r="A488" s="28" t="s">
        <v>2028</v>
      </c>
      <c r="B488" s="28" t="s">
        <v>1065</v>
      </c>
      <c r="C488" s="28" t="s">
        <v>313</v>
      </c>
      <c r="D488" s="28" t="s">
        <v>314</v>
      </c>
      <c r="E488" s="28" t="s">
        <v>315</v>
      </c>
      <c r="F488" s="28" t="s">
        <v>2057</v>
      </c>
      <c r="G488">
        <v>3032</v>
      </c>
      <c r="H488">
        <v>1477</v>
      </c>
      <c r="I488">
        <v>1555</v>
      </c>
      <c r="J488">
        <v>56</v>
      </c>
      <c r="K488">
        <v>14</v>
      </c>
      <c r="L488">
        <v>22</v>
      </c>
      <c r="M488">
        <v>297</v>
      </c>
      <c r="N488">
        <v>16</v>
      </c>
      <c r="O488">
        <v>58</v>
      </c>
      <c r="P488">
        <v>2569</v>
      </c>
      <c r="Q488">
        <v>367</v>
      </c>
      <c r="R488">
        <v>0</v>
      </c>
      <c r="S488">
        <v>923</v>
      </c>
      <c r="T488">
        <v>49</v>
      </c>
    </row>
    <row r="489" spans="1:20" x14ac:dyDescent="0.35">
      <c r="A489" s="28" t="s">
        <v>2028</v>
      </c>
      <c r="B489" s="28" t="s">
        <v>1065</v>
      </c>
      <c r="C489" s="28" t="s">
        <v>488</v>
      </c>
      <c r="D489" s="28" t="s">
        <v>490</v>
      </c>
      <c r="E489" s="28" t="s">
        <v>491</v>
      </c>
      <c r="F489" s="28" t="s">
        <v>2057</v>
      </c>
      <c r="G489">
        <v>395</v>
      </c>
      <c r="H489">
        <v>179</v>
      </c>
      <c r="I489">
        <v>216</v>
      </c>
      <c r="J489">
        <v>-99</v>
      </c>
      <c r="K489">
        <v>32</v>
      </c>
      <c r="L489">
        <v>-99</v>
      </c>
      <c r="M489">
        <v>105</v>
      </c>
      <c r="N489">
        <v>-99</v>
      </c>
      <c r="O489">
        <v>19</v>
      </c>
      <c r="P489">
        <v>223</v>
      </c>
      <c r="Q489">
        <v>-99</v>
      </c>
      <c r="R489">
        <v>0</v>
      </c>
      <c r="S489">
        <v>59</v>
      </c>
      <c r="T489">
        <v>14</v>
      </c>
    </row>
    <row r="490" spans="1:20" x14ac:dyDescent="0.35">
      <c r="A490" s="28" t="s">
        <v>2028</v>
      </c>
      <c r="B490" s="28" t="s">
        <v>1065</v>
      </c>
      <c r="C490" s="28" t="s">
        <v>275</v>
      </c>
      <c r="D490" s="28" t="s">
        <v>276</v>
      </c>
      <c r="E490" s="28" t="s">
        <v>277</v>
      </c>
      <c r="F490" s="28" t="s">
        <v>2057</v>
      </c>
      <c r="G490">
        <v>18668</v>
      </c>
      <c r="H490">
        <v>9289</v>
      </c>
      <c r="I490">
        <v>9379</v>
      </c>
      <c r="J490">
        <v>53</v>
      </c>
      <c r="K490">
        <v>349</v>
      </c>
      <c r="L490">
        <v>203</v>
      </c>
      <c r="M490">
        <v>3089</v>
      </c>
      <c r="N490">
        <v>349</v>
      </c>
      <c r="O490">
        <v>769</v>
      </c>
      <c r="P490">
        <v>13856</v>
      </c>
      <c r="Q490">
        <v>1916</v>
      </c>
      <c r="R490">
        <v>0</v>
      </c>
      <c r="S490">
        <v>3001</v>
      </c>
      <c r="T490">
        <v>848</v>
      </c>
    </row>
    <row r="491" spans="1:20" x14ac:dyDescent="0.35">
      <c r="A491" s="28" t="s">
        <v>2028</v>
      </c>
      <c r="B491" s="28" t="s">
        <v>1065</v>
      </c>
      <c r="C491" s="28" t="s">
        <v>503</v>
      </c>
      <c r="D491" s="28" t="s">
        <v>504</v>
      </c>
      <c r="E491" s="28" t="s">
        <v>505</v>
      </c>
      <c r="F491" s="28" t="s">
        <v>2057</v>
      </c>
      <c r="G491">
        <v>831</v>
      </c>
      <c r="H491">
        <v>371</v>
      </c>
      <c r="I491">
        <v>460</v>
      </c>
      <c r="J491">
        <v>-99</v>
      </c>
      <c r="K491">
        <v>-99</v>
      </c>
      <c r="L491">
        <v>-99</v>
      </c>
      <c r="M491">
        <v>37</v>
      </c>
      <c r="N491">
        <v>-99</v>
      </c>
      <c r="O491">
        <v>13</v>
      </c>
      <c r="P491">
        <v>771</v>
      </c>
      <c r="Q491">
        <v>103</v>
      </c>
      <c r="R491">
        <v>0</v>
      </c>
      <c r="S491">
        <v>206</v>
      </c>
      <c r="T491">
        <v>-99</v>
      </c>
    </row>
    <row r="492" spans="1:20" x14ac:dyDescent="0.35">
      <c r="A492" s="28" t="s">
        <v>2028</v>
      </c>
      <c r="B492" s="28" t="s">
        <v>1065</v>
      </c>
      <c r="C492" s="28" t="s">
        <v>508</v>
      </c>
      <c r="D492" s="28" t="s">
        <v>509</v>
      </c>
      <c r="E492" s="28" t="s">
        <v>510</v>
      </c>
      <c r="F492" s="28" t="s">
        <v>2057</v>
      </c>
      <c r="G492">
        <v>428</v>
      </c>
      <c r="H492">
        <v>205</v>
      </c>
      <c r="I492">
        <v>223</v>
      </c>
      <c r="J492">
        <v>-99</v>
      </c>
      <c r="K492">
        <v>-99</v>
      </c>
      <c r="L492">
        <v>-99</v>
      </c>
      <c r="M492">
        <v>23</v>
      </c>
      <c r="N492">
        <v>-99</v>
      </c>
      <c r="O492">
        <v>-99</v>
      </c>
      <c r="P492">
        <v>384</v>
      </c>
      <c r="Q492">
        <v>37</v>
      </c>
      <c r="R492">
        <v>0</v>
      </c>
      <c r="S492">
        <v>129</v>
      </c>
      <c r="T492">
        <v>-99</v>
      </c>
    </row>
    <row r="493" spans="1:20" x14ac:dyDescent="0.35">
      <c r="A493" s="28" t="s">
        <v>2028</v>
      </c>
      <c r="B493" s="28" t="s">
        <v>1065</v>
      </c>
      <c r="C493" s="28" t="s">
        <v>511</v>
      </c>
      <c r="D493" s="28" t="s">
        <v>513</v>
      </c>
      <c r="E493" s="28" t="s">
        <v>514</v>
      </c>
      <c r="F493" s="28" t="s">
        <v>2057</v>
      </c>
      <c r="G493">
        <v>424</v>
      </c>
      <c r="H493">
        <v>223</v>
      </c>
      <c r="I493">
        <v>201</v>
      </c>
      <c r="J493">
        <v>-99</v>
      </c>
      <c r="K493">
        <v>36</v>
      </c>
      <c r="L493">
        <v>-99</v>
      </c>
      <c r="M493">
        <v>65</v>
      </c>
      <c r="N493">
        <v>-99</v>
      </c>
      <c r="O493">
        <v>13</v>
      </c>
      <c r="P493">
        <v>307</v>
      </c>
      <c r="Q493">
        <v>36</v>
      </c>
      <c r="R493">
        <v>0</v>
      </c>
      <c r="S493">
        <v>39</v>
      </c>
      <c r="T493">
        <v>11</v>
      </c>
    </row>
    <row r="494" spans="1:20" x14ac:dyDescent="0.35">
      <c r="A494" s="28" t="s">
        <v>2028</v>
      </c>
      <c r="B494" s="28" t="s">
        <v>1065</v>
      </c>
      <c r="C494" s="28" t="s">
        <v>1498</v>
      </c>
      <c r="D494" s="28" t="s">
        <v>2030</v>
      </c>
      <c r="E494" s="28" t="s">
        <v>2046</v>
      </c>
      <c r="F494" s="28" t="s">
        <v>2057</v>
      </c>
      <c r="G494">
        <v>68</v>
      </c>
      <c r="H494">
        <v>38</v>
      </c>
      <c r="I494">
        <v>30</v>
      </c>
      <c r="J494">
        <v>-99</v>
      </c>
      <c r="K494">
        <v>-99</v>
      </c>
      <c r="L494">
        <v>-99</v>
      </c>
      <c r="M494">
        <v>-99</v>
      </c>
      <c r="N494">
        <v>-99</v>
      </c>
      <c r="O494">
        <v>-99</v>
      </c>
      <c r="P494">
        <v>61</v>
      </c>
      <c r="Q494">
        <v>10</v>
      </c>
      <c r="R494">
        <v>0</v>
      </c>
      <c r="S494">
        <v>16</v>
      </c>
      <c r="T494">
        <v>-99</v>
      </c>
    </row>
    <row r="495" spans="1:20" x14ac:dyDescent="0.35">
      <c r="A495" s="28" t="s">
        <v>2028</v>
      </c>
      <c r="B495" s="28" t="s">
        <v>1065</v>
      </c>
      <c r="C495" s="28" t="s">
        <v>527</v>
      </c>
      <c r="D495" s="28" t="s">
        <v>529</v>
      </c>
      <c r="E495" s="28" t="s">
        <v>530</v>
      </c>
      <c r="F495" s="28" t="s">
        <v>2057</v>
      </c>
      <c r="G495">
        <v>265</v>
      </c>
      <c r="H495">
        <v>134</v>
      </c>
      <c r="I495">
        <v>131</v>
      </c>
      <c r="J495">
        <v>-99</v>
      </c>
      <c r="K495">
        <v>-99</v>
      </c>
      <c r="L495">
        <v>-99</v>
      </c>
      <c r="M495">
        <v>10</v>
      </c>
      <c r="N495">
        <v>-99</v>
      </c>
      <c r="O495">
        <v>-99</v>
      </c>
      <c r="P495">
        <v>248</v>
      </c>
      <c r="Q495">
        <v>18</v>
      </c>
      <c r="R495">
        <v>0</v>
      </c>
      <c r="S495">
        <v>51</v>
      </c>
      <c r="T495">
        <v>-99</v>
      </c>
    </row>
    <row r="496" spans="1:20" x14ac:dyDescent="0.35">
      <c r="A496" s="28" t="s">
        <v>2028</v>
      </c>
      <c r="B496" s="28" t="s">
        <v>1065</v>
      </c>
      <c r="C496" s="28" t="s">
        <v>1507</v>
      </c>
      <c r="D496" s="28" t="s">
        <v>2031</v>
      </c>
      <c r="E496" s="28" t="s">
        <v>2047</v>
      </c>
      <c r="F496" s="28" t="s">
        <v>2057</v>
      </c>
      <c r="G496">
        <v>88</v>
      </c>
      <c r="H496">
        <v>51</v>
      </c>
      <c r="I496">
        <v>37</v>
      </c>
      <c r="J496">
        <v>-99</v>
      </c>
      <c r="K496">
        <v>-99</v>
      </c>
      <c r="L496">
        <v>-99</v>
      </c>
      <c r="M496">
        <v>23</v>
      </c>
      <c r="N496">
        <v>-99</v>
      </c>
      <c r="O496">
        <v>-99</v>
      </c>
      <c r="P496">
        <v>58</v>
      </c>
      <c r="Q496">
        <v>16</v>
      </c>
      <c r="R496">
        <v>0</v>
      </c>
      <c r="S496">
        <v>13</v>
      </c>
      <c r="T496">
        <v>-99</v>
      </c>
    </row>
    <row r="497" spans="1:20" x14ac:dyDescent="0.35">
      <c r="A497" s="28" t="s">
        <v>2028</v>
      </c>
      <c r="B497" s="28" t="s">
        <v>1065</v>
      </c>
      <c r="C497" s="28" t="s">
        <v>535</v>
      </c>
      <c r="D497" s="28" t="s">
        <v>537</v>
      </c>
      <c r="E497" s="28" t="s">
        <v>538</v>
      </c>
      <c r="F497" s="28" t="s">
        <v>2057</v>
      </c>
      <c r="G497">
        <v>88</v>
      </c>
      <c r="H497">
        <v>44</v>
      </c>
      <c r="I497">
        <v>44</v>
      </c>
      <c r="J497">
        <v>-99</v>
      </c>
      <c r="K497">
        <v>-99</v>
      </c>
      <c r="L497">
        <v>-99</v>
      </c>
      <c r="M497">
        <v>11</v>
      </c>
      <c r="N497">
        <v>-99</v>
      </c>
      <c r="O497">
        <v>-99</v>
      </c>
      <c r="P497">
        <v>69</v>
      </c>
      <c r="Q497">
        <v>17</v>
      </c>
      <c r="R497">
        <v>0</v>
      </c>
      <c r="S497">
        <v>18</v>
      </c>
      <c r="T497">
        <v>-99</v>
      </c>
    </row>
    <row r="498" spans="1:20" x14ac:dyDescent="0.35">
      <c r="A498" s="28" t="s">
        <v>2028</v>
      </c>
      <c r="B498" s="28" t="s">
        <v>1065</v>
      </c>
      <c r="C498" s="28" t="s">
        <v>541</v>
      </c>
      <c r="D498" s="28" t="s">
        <v>542</v>
      </c>
      <c r="E498" s="28" t="s">
        <v>543</v>
      </c>
      <c r="F498" s="28" t="s">
        <v>2057</v>
      </c>
      <c r="G498">
        <v>1543</v>
      </c>
      <c r="H498">
        <v>777</v>
      </c>
      <c r="I498">
        <v>766</v>
      </c>
      <c r="J498">
        <v>19</v>
      </c>
      <c r="K498">
        <v>55</v>
      </c>
      <c r="L498">
        <v>41</v>
      </c>
      <c r="M498">
        <v>475</v>
      </c>
      <c r="N498">
        <v>26</v>
      </c>
      <c r="O498">
        <v>25</v>
      </c>
      <c r="P498">
        <v>902</v>
      </c>
      <c r="Q498">
        <v>163</v>
      </c>
      <c r="R498">
        <v>0</v>
      </c>
      <c r="S498">
        <v>617</v>
      </c>
      <c r="T498">
        <v>164</v>
      </c>
    </row>
    <row r="499" spans="1:20" x14ac:dyDescent="0.35">
      <c r="A499" s="28" t="s">
        <v>2028</v>
      </c>
      <c r="B499" s="28" t="s">
        <v>1065</v>
      </c>
      <c r="C499" s="28" t="s">
        <v>1521</v>
      </c>
      <c r="D499" s="28" t="s">
        <v>2032</v>
      </c>
      <c r="E499" s="28" t="s">
        <v>2048</v>
      </c>
      <c r="F499" s="28" t="s">
        <v>2057</v>
      </c>
      <c r="G499">
        <v>199</v>
      </c>
      <c r="H499">
        <v>98</v>
      </c>
      <c r="I499">
        <v>101</v>
      </c>
      <c r="J499">
        <v>-99</v>
      </c>
      <c r="K499">
        <v>-99</v>
      </c>
      <c r="L499">
        <v>-99</v>
      </c>
      <c r="M499">
        <v>25</v>
      </c>
      <c r="N499">
        <v>-99</v>
      </c>
      <c r="O499">
        <v>-99</v>
      </c>
      <c r="P499">
        <v>165</v>
      </c>
      <c r="Q499">
        <v>26</v>
      </c>
      <c r="R499">
        <v>0</v>
      </c>
      <c r="S499">
        <v>23</v>
      </c>
      <c r="T499">
        <v>-99</v>
      </c>
    </row>
    <row r="500" spans="1:20" x14ac:dyDescent="0.35">
      <c r="A500" s="28" t="s">
        <v>2028</v>
      </c>
      <c r="B500" s="28" t="s">
        <v>1065</v>
      </c>
      <c r="C500" s="28" t="s">
        <v>1528</v>
      </c>
      <c r="D500" s="28" t="s">
        <v>2033</v>
      </c>
      <c r="E500" s="28" t="s">
        <v>2049</v>
      </c>
      <c r="F500" s="28" t="s">
        <v>2057</v>
      </c>
      <c r="G500">
        <v>59</v>
      </c>
      <c r="H500">
        <v>35</v>
      </c>
      <c r="I500">
        <v>24</v>
      </c>
      <c r="J500">
        <v>-99</v>
      </c>
      <c r="K500">
        <v>-99</v>
      </c>
      <c r="L500">
        <v>-99</v>
      </c>
      <c r="M500">
        <v>18</v>
      </c>
      <c r="N500">
        <v>39</v>
      </c>
      <c r="O500">
        <v>-99</v>
      </c>
      <c r="P500">
        <v>-99</v>
      </c>
      <c r="Q500">
        <v>-99</v>
      </c>
      <c r="R500">
        <v>0</v>
      </c>
      <c r="S500">
        <v>59</v>
      </c>
      <c r="T500">
        <v>13</v>
      </c>
    </row>
    <row r="501" spans="1:20" x14ac:dyDescent="0.35">
      <c r="A501" s="28" t="s">
        <v>2028</v>
      </c>
      <c r="B501" s="28" t="s">
        <v>1065</v>
      </c>
      <c r="C501" s="28" t="s">
        <v>552</v>
      </c>
      <c r="D501" s="28" t="s">
        <v>554</v>
      </c>
      <c r="E501" s="28" t="s">
        <v>555</v>
      </c>
      <c r="F501" s="28" t="s">
        <v>2057</v>
      </c>
      <c r="G501">
        <v>299</v>
      </c>
      <c r="H501">
        <v>149</v>
      </c>
      <c r="I501">
        <v>150</v>
      </c>
      <c r="J501">
        <v>-99</v>
      </c>
      <c r="K501">
        <v>-99</v>
      </c>
      <c r="L501">
        <v>-99</v>
      </c>
      <c r="M501">
        <v>73</v>
      </c>
      <c r="N501">
        <v>-99</v>
      </c>
      <c r="O501">
        <v>15</v>
      </c>
      <c r="P501">
        <v>206</v>
      </c>
      <c r="Q501">
        <v>71</v>
      </c>
      <c r="R501">
        <v>0</v>
      </c>
      <c r="S501">
        <v>103</v>
      </c>
      <c r="T501">
        <v>16</v>
      </c>
    </row>
    <row r="502" spans="1:20" x14ac:dyDescent="0.35">
      <c r="A502" s="28" t="s">
        <v>2028</v>
      </c>
      <c r="B502" s="28" t="s">
        <v>1065</v>
      </c>
      <c r="C502" s="28" t="s">
        <v>369</v>
      </c>
      <c r="D502" s="28" t="s">
        <v>370</v>
      </c>
      <c r="E502" s="28" t="s">
        <v>371</v>
      </c>
      <c r="F502" s="28" t="s">
        <v>2057</v>
      </c>
      <c r="G502">
        <v>946</v>
      </c>
      <c r="H502">
        <v>492</v>
      </c>
      <c r="I502">
        <v>454</v>
      </c>
      <c r="J502">
        <v>-99</v>
      </c>
      <c r="K502">
        <v>-99</v>
      </c>
      <c r="L502">
        <v>-99</v>
      </c>
      <c r="M502">
        <v>184</v>
      </c>
      <c r="N502">
        <v>-99</v>
      </c>
      <c r="O502">
        <v>22</v>
      </c>
      <c r="P502">
        <v>724</v>
      </c>
      <c r="Q502">
        <v>116</v>
      </c>
      <c r="R502">
        <v>0</v>
      </c>
      <c r="S502">
        <v>412</v>
      </c>
      <c r="T502">
        <v>51</v>
      </c>
    </row>
    <row r="503" spans="1:20" x14ac:dyDescent="0.35">
      <c r="A503" s="28" t="s">
        <v>2028</v>
      </c>
      <c r="B503" s="28" t="s">
        <v>1065</v>
      </c>
      <c r="C503" s="28" t="s">
        <v>572</v>
      </c>
      <c r="D503" s="28" t="s">
        <v>573</v>
      </c>
      <c r="E503" s="28" t="s">
        <v>574</v>
      </c>
      <c r="F503" s="28" t="s">
        <v>2057</v>
      </c>
      <c r="G503">
        <v>1040</v>
      </c>
      <c r="H503">
        <v>488</v>
      </c>
      <c r="I503">
        <v>552</v>
      </c>
      <c r="J503">
        <v>-99</v>
      </c>
      <c r="K503">
        <v>-99</v>
      </c>
      <c r="L503">
        <v>-99</v>
      </c>
      <c r="M503">
        <v>34</v>
      </c>
      <c r="N503">
        <v>-99</v>
      </c>
      <c r="O503">
        <v>15</v>
      </c>
      <c r="P503">
        <v>976</v>
      </c>
      <c r="Q503">
        <v>80</v>
      </c>
      <c r="R503">
        <v>0</v>
      </c>
      <c r="S503">
        <v>88</v>
      </c>
      <c r="T503">
        <v>-99</v>
      </c>
    </row>
    <row r="504" spans="1:20" x14ac:dyDescent="0.35">
      <c r="A504" s="28" t="s">
        <v>2028</v>
      </c>
      <c r="B504" s="28" t="s">
        <v>1065</v>
      </c>
      <c r="C504" s="28" t="s">
        <v>581</v>
      </c>
      <c r="D504" s="28" t="s">
        <v>583</v>
      </c>
      <c r="E504" s="28" t="s">
        <v>584</v>
      </c>
      <c r="F504" s="28" t="s">
        <v>2057</v>
      </c>
      <c r="G504">
        <v>938</v>
      </c>
      <c r="H504">
        <v>542</v>
      </c>
      <c r="I504">
        <v>396</v>
      </c>
      <c r="J504">
        <v>-99</v>
      </c>
      <c r="K504">
        <v>-99</v>
      </c>
      <c r="L504">
        <v>15</v>
      </c>
      <c r="M504">
        <v>84</v>
      </c>
      <c r="N504">
        <v>-99</v>
      </c>
      <c r="O504">
        <v>40</v>
      </c>
      <c r="P504">
        <v>783</v>
      </c>
      <c r="Q504">
        <v>149</v>
      </c>
      <c r="R504">
        <v>0</v>
      </c>
      <c r="S504">
        <v>133</v>
      </c>
      <c r="T504">
        <v>-99</v>
      </c>
    </row>
    <row r="505" spans="1:20" x14ac:dyDescent="0.35">
      <c r="A505" s="28" t="s">
        <v>2028</v>
      </c>
      <c r="B505" s="28" t="s">
        <v>1065</v>
      </c>
      <c r="C505" s="28" t="s">
        <v>1576</v>
      </c>
      <c r="D505" s="28" t="s">
        <v>2035</v>
      </c>
      <c r="E505" s="28" t="s">
        <v>2051</v>
      </c>
      <c r="F505" s="28" t="s">
        <v>2057</v>
      </c>
      <c r="G505">
        <v>30</v>
      </c>
      <c r="H505">
        <v>12</v>
      </c>
      <c r="I505">
        <v>18</v>
      </c>
      <c r="J505">
        <v>-99</v>
      </c>
      <c r="K505">
        <v>-99</v>
      </c>
      <c r="L505">
        <v>-99</v>
      </c>
      <c r="M505">
        <v>-99</v>
      </c>
      <c r="N505">
        <v>-99</v>
      </c>
      <c r="O505">
        <v>-99</v>
      </c>
      <c r="P505">
        <v>19</v>
      </c>
      <c r="Q505">
        <v>-99</v>
      </c>
      <c r="R505">
        <v>0</v>
      </c>
      <c r="S505">
        <v>-99</v>
      </c>
      <c r="T505">
        <v>-99</v>
      </c>
    </row>
    <row r="506" spans="1:20" x14ac:dyDescent="0.35">
      <c r="A506" s="28" t="s">
        <v>2028</v>
      </c>
      <c r="B506" s="28" t="s">
        <v>1065</v>
      </c>
      <c r="C506" s="28" t="s">
        <v>593</v>
      </c>
      <c r="D506" s="28" t="s">
        <v>595</v>
      </c>
      <c r="E506" s="28" t="s">
        <v>596</v>
      </c>
      <c r="F506" s="28" t="s">
        <v>2057</v>
      </c>
      <c r="G506">
        <v>24</v>
      </c>
      <c r="H506">
        <v>-99</v>
      </c>
      <c r="I506">
        <v>16</v>
      </c>
      <c r="J506">
        <v>-99</v>
      </c>
      <c r="K506">
        <v>-99</v>
      </c>
      <c r="L506">
        <v>-99</v>
      </c>
      <c r="M506">
        <v>-99</v>
      </c>
      <c r="N506">
        <v>-99</v>
      </c>
      <c r="O506">
        <v>-99</v>
      </c>
      <c r="P506">
        <v>22</v>
      </c>
      <c r="Q506">
        <v>-99</v>
      </c>
      <c r="R506">
        <v>0</v>
      </c>
      <c r="S506">
        <v>-99</v>
      </c>
      <c r="T506">
        <v>-99</v>
      </c>
    </row>
    <row r="507" spans="1:20" x14ac:dyDescent="0.35">
      <c r="A507" s="28" t="s">
        <v>2028</v>
      </c>
      <c r="B507" s="28" t="s">
        <v>1065</v>
      </c>
      <c r="C507" s="28" t="s">
        <v>466</v>
      </c>
      <c r="D507" s="28" t="s">
        <v>467</v>
      </c>
      <c r="E507" s="28" t="s">
        <v>468</v>
      </c>
      <c r="F507" s="28" t="s">
        <v>2057</v>
      </c>
      <c r="G507">
        <v>1941</v>
      </c>
      <c r="H507">
        <v>965</v>
      </c>
      <c r="I507">
        <v>976</v>
      </c>
      <c r="J507">
        <v>12</v>
      </c>
      <c r="K507">
        <v>42</v>
      </c>
      <c r="L507">
        <v>75</v>
      </c>
      <c r="M507">
        <v>402</v>
      </c>
      <c r="N507">
        <v>16</v>
      </c>
      <c r="O507">
        <v>84</v>
      </c>
      <c r="P507">
        <v>1314</v>
      </c>
      <c r="Q507">
        <v>260</v>
      </c>
      <c r="R507">
        <v>0</v>
      </c>
      <c r="S507">
        <v>507</v>
      </c>
      <c r="T507">
        <v>135</v>
      </c>
    </row>
    <row r="508" spans="1:20" x14ac:dyDescent="0.35">
      <c r="A508" s="28" t="s">
        <v>2028</v>
      </c>
      <c r="B508" s="28" t="s">
        <v>1065</v>
      </c>
      <c r="C508" s="28" t="s">
        <v>376</v>
      </c>
      <c r="D508" s="28" t="s">
        <v>377</v>
      </c>
      <c r="E508" s="28" t="s">
        <v>378</v>
      </c>
      <c r="F508" s="28" t="s">
        <v>2057</v>
      </c>
      <c r="G508">
        <v>11012</v>
      </c>
      <c r="H508">
        <v>5398</v>
      </c>
      <c r="I508">
        <v>5614</v>
      </c>
      <c r="J508">
        <v>25</v>
      </c>
      <c r="K508">
        <v>38</v>
      </c>
      <c r="L508">
        <v>72</v>
      </c>
      <c r="M508">
        <v>1473</v>
      </c>
      <c r="N508">
        <v>90</v>
      </c>
      <c r="O508">
        <v>327</v>
      </c>
      <c r="P508">
        <v>8987</v>
      </c>
      <c r="Q508">
        <v>1217</v>
      </c>
      <c r="R508">
        <v>0</v>
      </c>
      <c r="S508">
        <v>2118</v>
      </c>
      <c r="T508">
        <v>190</v>
      </c>
    </row>
    <row r="509" spans="1:20" x14ac:dyDescent="0.35">
      <c r="A509" s="28" t="s">
        <v>2028</v>
      </c>
      <c r="B509" s="28" t="s">
        <v>1065</v>
      </c>
      <c r="C509" s="28" t="s">
        <v>609</v>
      </c>
      <c r="D509" s="28" t="s">
        <v>611</v>
      </c>
      <c r="E509" s="28" t="s">
        <v>612</v>
      </c>
      <c r="F509" s="28" t="s">
        <v>2057</v>
      </c>
      <c r="G509">
        <v>1136</v>
      </c>
      <c r="H509">
        <v>504</v>
      </c>
      <c r="I509">
        <v>632</v>
      </c>
      <c r="J509">
        <v>-99</v>
      </c>
      <c r="K509">
        <v>39</v>
      </c>
      <c r="L509">
        <v>12</v>
      </c>
      <c r="M509">
        <v>176</v>
      </c>
      <c r="N509">
        <v>-99</v>
      </c>
      <c r="O509">
        <v>34</v>
      </c>
      <c r="P509">
        <v>862</v>
      </c>
      <c r="Q509">
        <v>53</v>
      </c>
      <c r="R509">
        <v>0</v>
      </c>
      <c r="S509">
        <v>103</v>
      </c>
      <c r="T509">
        <v>25</v>
      </c>
    </row>
    <row r="510" spans="1:20" x14ac:dyDescent="0.35">
      <c r="A510" s="28" t="s">
        <v>2028</v>
      </c>
      <c r="B510" s="28" t="s">
        <v>1065</v>
      </c>
      <c r="C510" s="28" t="s">
        <v>1085</v>
      </c>
      <c r="D510" s="28" t="s">
        <v>1087</v>
      </c>
      <c r="E510" s="28" t="s">
        <v>1088</v>
      </c>
      <c r="F510" s="28" t="s">
        <v>2057</v>
      </c>
      <c r="G510">
        <v>79</v>
      </c>
      <c r="H510">
        <v>33</v>
      </c>
      <c r="I510">
        <v>46</v>
      </c>
      <c r="J510">
        <v>-99</v>
      </c>
      <c r="K510">
        <v>-99</v>
      </c>
      <c r="L510">
        <v>-99</v>
      </c>
      <c r="M510">
        <v>28</v>
      </c>
      <c r="N510">
        <v>-99</v>
      </c>
      <c r="O510">
        <v>-99</v>
      </c>
      <c r="P510">
        <v>44</v>
      </c>
      <c r="Q510">
        <v>-99</v>
      </c>
      <c r="R510">
        <v>0</v>
      </c>
      <c r="S510">
        <v>19</v>
      </c>
      <c r="T510">
        <v>12</v>
      </c>
    </row>
    <row r="511" spans="1:20" x14ac:dyDescent="0.35">
      <c r="A511" s="28" t="s">
        <v>2028</v>
      </c>
      <c r="B511" s="28" t="s">
        <v>1065</v>
      </c>
      <c r="C511" s="28" t="s">
        <v>623</v>
      </c>
      <c r="D511" s="28" t="s">
        <v>624</v>
      </c>
      <c r="E511" s="28" t="s">
        <v>625</v>
      </c>
      <c r="F511" s="28" t="s">
        <v>2057</v>
      </c>
      <c r="G511">
        <v>783</v>
      </c>
      <c r="H511">
        <v>379</v>
      </c>
      <c r="I511">
        <v>404</v>
      </c>
      <c r="J511">
        <v>-99</v>
      </c>
      <c r="K511">
        <v>-99</v>
      </c>
      <c r="L511">
        <v>-99</v>
      </c>
      <c r="M511">
        <v>132</v>
      </c>
      <c r="N511">
        <v>-99</v>
      </c>
      <c r="O511">
        <v>11</v>
      </c>
      <c r="P511">
        <v>622</v>
      </c>
      <c r="Q511">
        <v>83</v>
      </c>
      <c r="R511">
        <v>0</v>
      </c>
      <c r="S511">
        <v>370</v>
      </c>
      <c r="T511">
        <v>36</v>
      </c>
    </row>
    <row r="512" spans="1:20" x14ac:dyDescent="0.35">
      <c r="A512" s="28" t="s">
        <v>2028</v>
      </c>
      <c r="B512" s="28" t="s">
        <v>1065</v>
      </c>
      <c r="C512" s="28" t="s">
        <v>628</v>
      </c>
      <c r="D512" s="28" t="s">
        <v>630</v>
      </c>
      <c r="E512" s="28" t="s">
        <v>631</v>
      </c>
      <c r="F512" s="28" t="s">
        <v>2057</v>
      </c>
      <c r="G512">
        <v>58</v>
      </c>
      <c r="H512">
        <v>31</v>
      </c>
      <c r="I512">
        <v>27</v>
      </c>
      <c r="J512">
        <v>-99</v>
      </c>
      <c r="K512">
        <v>-99</v>
      </c>
      <c r="L512">
        <v>-99</v>
      </c>
      <c r="M512">
        <v>-99</v>
      </c>
      <c r="N512">
        <v>-99</v>
      </c>
      <c r="O512">
        <v>-99</v>
      </c>
      <c r="P512">
        <v>53</v>
      </c>
      <c r="Q512">
        <v>-99</v>
      </c>
      <c r="R512">
        <v>0</v>
      </c>
      <c r="S512">
        <v>-99</v>
      </c>
      <c r="T512">
        <v>-99</v>
      </c>
    </row>
    <row r="513" spans="1:20" x14ac:dyDescent="0.35">
      <c r="A513" s="28" t="s">
        <v>2028</v>
      </c>
      <c r="B513" s="28" t="s">
        <v>1065</v>
      </c>
      <c r="C513" s="28" t="s">
        <v>634</v>
      </c>
      <c r="D513" s="28" t="s">
        <v>635</v>
      </c>
      <c r="E513" s="28" t="s">
        <v>636</v>
      </c>
      <c r="F513" s="28" t="s">
        <v>2057</v>
      </c>
      <c r="G513">
        <v>327</v>
      </c>
      <c r="H513">
        <v>148</v>
      </c>
      <c r="I513">
        <v>179</v>
      </c>
      <c r="J513">
        <v>-99</v>
      </c>
      <c r="K513">
        <v>-99</v>
      </c>
      <c r="L513">
        <v>-99</v>
      </c>
      <c r="M513">
        <v>46</v>
      </c>
      <c r="N513">
        <v>-99</v>
      </c>
      <c r="O513">
        <v>-99</v>
      </c>
      <c r="P513">
        <v>277</v>
      </c>
      <c r="Q513">
        <v>26</v>
      </c>
      <c r="R513">
        <v>0</v>
      </c>
      <c r="S513">
        <v>50</v>
      </c>
      <c r="T513">
        <v>-99</v>
      </c>
    </row>
    <row r="514" spans="1:20" x14ac:dyDescent="0.35">
      <c r="A514" s="28" t="s">
        <v>2028</v>
      </c>
      <c r="B514" s="28" t="s">
        <v>1065</v>
      </c>
      <c r="C514" s="28" t="s">
        <v>265</v>
      </c>
      <c r="D514" s="28" t="s">
        <v>266</v>
      </c>
      <c r="E514" s="28" t="s">
        <v>267</v>
      </c>
      <c r="F514" s="28" t="s">
        <v>2057</v>
      </c>
      <c r="G514">
        <v>3357</v>
      </c>
      <c r="H514">
        <v>1553</v>
      </c>
      <c r="I514">
        <v>1804</v>
      </c>
      <c r="J514">
        <v>25</v>
      </c>
      <c r="K514">
        <v>24</v>
      </c>
      <c r="L514">
        <v>65</v>
      </c>
      <c r="M514">
        <v>1799</v>
      </c>
      <c r="N514">
        <v>14</v>
      </c>
      <c r="O514">
        <v>87</v>
      </c>
      <c r="P514">
        <v>1346</v>
      </c>
      <c r="Q514">
        <v>476</v>
      </c>
      <c r="R514">
        <v>0</v>
      </c>
      <c r="S514">
        <v>2101</v>
      </c>
      <c r="T514">
        <v>478</v>
      </c>
    </row>
    <row r="515" spans="1:20" x14ac:dyDescent="0.35">
      <c r="A515" s="28" t="s">
        <v>2028</v>
      </c>
      <c r="B515" s="28" t="s">
        <v>1065</v>
      </c>
      <c r="C515" s="28" t="s">
        <v>643</v>
      </c>
      <c r="D515" s="28" t="s">
        <v>645</v>
      </c>
      <c r="E515" s="28" t="s">
        <v>646</v>
      </c>
      <c r="F515" s="28" t="s">
        <v>2057</v>
      </c>
      <c r="G515">
        <v>112</v>
      </c>
      <c r="H515">
        <v>53</v>
      </c>
      <c r="I515">
        <v>59</v>
      </c>
      <c r="J515">
        <v>-99</v>
      </c>
      <c r="K515">
        <v>-99</v>
      </c>
      <c r="L515">
        <v>-99</v>
      </c>
      <c r="M515">
        <v>80</v>
      </c>
      <c r="N515">
        <v>-99</v>
      </c>
      <c r="O515">
        <v>-99</v>
      </c>
      <c r="P515">
        <v>27</v>
      </c>
      <c r="Q515">
        <v>15</v>
      </c>
      <c r="R515">
        <v>0</v>
      </c>
      <c r="S515">
        <v>75</v>
      </c>
      <c r="T515">
        <v>18</v>
      </c>
    </row>
    <row r="516" spans="1:20" x14ac:dyDescent="0.35">
      <c r="A516" s="28" t="s">
        <v>2028</v>
      </c>
      <c r="B516" s="28" t="s">
        <v>1065</v>
      </c>
      <c r="C516" s="28" t="s">
        <v>661</v>
      </c>
      <c r="D516" s="28" t="s">
        <v>663</v>
      </c>
      <c r="E516" s="28" t="s">
        <v>664</v>
      </c>
      <c r="F516" s="28" t="s">
        <v>2057</v>
      </c>
      <c r="G516">
        <v>302</v>
      </c>
      <c r="H516">
        <v>150</v>
      </c>
      <c r="I516">
        <v>152</v>
      </c>
      <c r="J516">
        <v>-99</v>
      </c>
      <c r="K516">
        <v>-99</v>
      </c>
      <c r="L516">
        <v>-99</v>
      </c>
      <c r="M516">
        <v>35</v>
      </c>
      <c r="N516">
        <v>-99</v>
      </c>
      <c r="O516">
        <v>-99</v>
      </c>
      <c r="P516">
        <v>252</v>
      </c>
      <c r="Q516">
        <v>58</v>
      </c>
      <c r="R516">
        <v>0</v>
      </c>
      <c r="S516">
        <v>56</v>
      </c>
      <c r="T516">
        <v>-99</v>
      </c>
    </row>
    <row r="517" spans="1:20" x14ac:dyDescent="0.35">
      <c r="A517" s="28" t="s">
        <v>2028</v>
      </c>
      <c r="B517" s="28" t="s">
        <v>1065</v>
      </c>
      <c r="C517" s="28" t="s">
        <v>667</v>
      </c>
      <c r="D517" s="28" t="s">
        <v>668</v>
      </c>
      <c r="E517" s="28" t="s">
        <v>669</v>
      </c>
      <c r="F517" s="28" t="s">
        <v>2057</v>
      </c>
      <c r="G517">
        <v>1652</v>
      </c>
      <c r="H517">
        <v>789</v>
      </c>
      <c r="I517">
        <v>863</v>
      </c>
      <c r="J517">
        <v>-99</v>
      </c>
      <c r="K517">
        <v>40</v>
      </c>
      <c r="L517">
        <v>12</v>
      </c>
      <c r="M517">
        <v>292</v>
      </c>
      <c r="N517">
        <v>-99</v>
      </c>
      <c r="O517">
        <v>34</v>
      </c>
      <c r="P517">
        <v>1271</v>
      </c>
      <c r="Q517">
        <v>110</v>
      </c>
      <c r="R517">
        <v>0</v>
      </c>
      <c r="S517">
        <v>262</v>
      </c>
      <c r="T517">
        <v>73</v>
      </c>
    </row>
    <row r="518" spans="1:20" x14ac:dyDescent="0.35">
      <c r="A518" s="28" t="s">
        <v>2028</v>
      </c>
      <c r="B518" s="28" t="s">
        <v>1065</v>
      </c>
      <c r="C518" s="28" t="s">
        <v>678</v>
      </c>
      <c r="D518" s="28" t="s">
        <v>680</v>
      </c>
      <c r="E518" s="28" t="s">
        <v>681</v>
      </c>
      <c r="F518" s="28" t="s">
        <v>2057</v>
      </c>
      <c r="G518">
        <v>141</v>
      </c>
      <c r="H518">
        <v>68</v>
      </c>
      <c r="I518">
        <v>73</v>
      </c>
      <c r="J518">
        <v>-99</v>
      </c>
      <c r="K518">
        <v>-99</v>
      </c>
      <c r="L518">
        <v>-99</v>
      </c>
      <c r="M518">
        <v>27</v>
      </c>
      <c r="N518">
        <v>-99</v>
      </c>
      <c r="O518">
        <v>-99</v>
      </c>
      <c r="P518">
        <v>108</v>
      </c>
      <c r="Q518">
        <v>54</v>
      </c>
      <c r="R518">
        <v>0</v>
      </c>
      <c r="S518">
        <v>80</v>
      </c>
      <c r="T518">
        <v>-99</v>
      </c>
    </row>
    <row r="519" spans="1:20" x14ac:dyDescent="0.35">
      <c r="A519" s="28" t="s">
        <v>2028</v>
      </c>
      <c r="B519" s="28" t="s">
        <v>1065</v>
      </c>
      <c r="C519" s="28" t="s">
        <v>684</v>
      </c>
      <c r="D519" s="28" t="s">
        <v>685</v>
      </c>
      <c r="E519" s="28" t="s">
        <v>686</v>
      </c>
      <c r="F519" s="28" t="s">
        <v>2057</v>
      </c>
      <c r="G519">
        <v>118</v>
      </c>
      <c r="H519">
        <v>53</v>
      </c>
      <c r="I519">
        <v>65</v>
      </c>
      <c r="J519">
        <v>-99</v>
      </c>
      <c r="K519">
        <v>-99</v>
      </c>
      <c r="L519">
        <v>-99</v>
      </c>
      <c r="M519">
        <v>15</v>
      </c>
      <c r="N519">
        <v>-99</v>
      </c>
      <c r="O519">
        <v>-99</v>
      </c>
      <c r="P519">
        <v>99</v>
      </c>
      <c r="Q519">
        <v>18</v>
      </c>
      <c r="R519">
        <v>0</v>
      </c>
      <c r="S519">
        <v>61</v>
      </c>
      <c r="T519">
        <v>10</v>
      </c>
    </row>
    <row r="520" spans="1:20" x14ac:dyDescent="0.35">
      <c r="A520" s="28" t="s">
        <v>2028</v>
      </c>
      <c r="B520" s="28" t="s">
        <v>1065</v>
      </c>
      <c r="C520" s="28" t="s">
        <v>695</v>
      </c>
      <c r="D520" s="28" t="s">
        <v>697</v>
      </c>
      <c r="E520" s="28" t="s">
        <v>698</v>
      </c>
      <c r="F520" s="28" t="s">
        <v>2057</v>
      </c>
      <c r="G520">
        <v>686</v>
      </c>
      <c r="H520">
        <v>310</v>
      </c>
      <c r="I520">
        <v>376</v>
      </c>
      <c r="J520">
        <v>-99</v>
      </c>
      <c r="K520">
        <v>21</v>
      </c>
      <c r="L520">
        <v>12</v>
      </c>
      <c r="M520">
        <v>104</v>
      </c>
      <c r="N520">
        <v>14</v>
      </c>
      <c r="O520">
        <v>25</v>
      </c>
      <c r="P520">
        <v>510</v>
      </c>
      <c r="Q520">
        <v>97</v>
      </c>
      <c r="R520">
        <v>0</v>
      </c>
      <c r="S520">
        <v>114</v>
      </c>
      <c r="T520">
        <v>17</v>
      </c>
    </row>
    <row r="521" spans="1:20" x14ac:dyDescent="0.35">
      <c r="A521" s="28" t="s">
        <v>2028</v>
      </c>
      <c r="B521" s="28" t="s">
        <v>1065</v>
      </c>
      <c r="C521" s="28" t="s">
        <v>479</v>
      </c>
      <c r="D521" s="28" t="s">
        <v>480</v>
      </c>
      <c r="E521" s="28" t="s">
        <v>481</v>
      </c>
      <c r="F521" s="28" t="s">
        <v>2057</v>
      </c>
      <c r="G521">
        <v>4464</v>
      </c>
      <c r="H521">
        <v>2155</v>
      </c>
      <c r="I521">
        <v>2309</v>
      </c>
      <c r="J521">
        <v>40</v>
      </c>
      <c r="K521">
        <v>101</v>
      </c>
      <c r="L521">
        <v>46</v>
      </c>
      <c r="M521">
        <v>1310</v>
      </c>
      <c r="N521">
        <v>172</v>
      </c>
      <c r="O521">
        <v>156</v>
      </c>
      <c r="P521">
        <v>2641</v>
      </c>
      <c r="Q521">
        <v>479</v>
      </c>
      <c r="R521">
        <v>0</v>
      </c>
      <c r="S521">
        <v>1393</v>
      </c>
      <c r="T521">
        <v>445</v>
      </c>
    </row>
    <row r="522" spans="1:20" x14ac:dyDescent="0.35">
      <c r="A522" s="28" t="s">
        <v>2028</v>
      </c>
      <c r="B522" s="28" t="s">
        <v>1065</v>
      </c>
      <c r="C522" s="28" t="s">
        <v>701</v>
      </c>
      <c r="D522" s="28" t="s">
        <v>703</v>
      </c>
      <c r="E522" s="28" t="s">
        <v>704</v>
      </c>
      <c r="F522" s="28" t="s">
        <v>2057</v>
      </c>
      <c r="G522">
        <v>57</v>
      </c>
      <c r="H522">
        <v>25</v>
      </c>
      <c r="I522">
        <v>32</v>
      </c>
      <c r="J522">
        <v>-99</v>
      </c>
      <c r="K522">
        <v>-99</v>
      </c>
      <c r="L522">
        <v>-99</v>
      </c>
      <c r="M522">
        <v>-99</v>
      </c>
      <c r="N522">
        <v>-99</v>
      </c>
      <c r="O522">
        <v>-99</v>
      </c>
      <c r="P522">
        <v>44</v>
      </c>
      <c r="Q522">
        <v>-99</v>
      </c>
      <c r="R522">
        <v>0</v>
      </c>
      <c r="S522">
        <v>-99</v>
      </c>
      <c r="T522">
        <v>-99</v>
      </c>
    </row>
    <row r="523" spans="1:20" x14ac:dyDescent="0.35">
      <c r="A523" s="28" t="s">
        <v>2028</v>
      </c>
      <c r="B523" s="28" t="s">
        <v>1065</v>
      </c>
      <c r="C523" s="28" t="s">
        <v>705</v>
      </c>
      <c r="D523" s="28" t="s">
        <v>707</v>
      </c>
      <c r="E523" s="28" t="s">
        <v>708</v>
      </c>
      <c r="F523" s="28" t="s">
        <v>2057</v>
      </c>
      <c r="G523">
        <v>405</v>
      </c>
      <c r="H523">
        <v>117</v>
      </c>
      <c r="I523">
        <v>288</v>
      </c>
      <c r="J523">
        <v>-99</v>
      </c>
      <c r="K523">
        <v>-99</v>
      </c>
      <c r="L523">
        <v>17</v>
      </c>
      <c r="M523">
        <v>189</v>
      </c>
      <c r="N523">
        <v>-99</v>
      </c>
      <c r="O523">
        <v>17</v>
      </c>
      <c r="P523">
        <v>173</v>
      </c>
      <c r="Q523">
        <v>33</v>
      </c>
      <c r="R523">
        <v>0</v>
      </c>
      <c r="S523">
        <v>77</v>
      </c>
      <c r="T523">
        <v>-99</v>
      </c>
    </row>
    <row r="524" spans="1:20" x14ac:dyDescent="0.35">
      <c r="A524" s="28" t="s">
        <v>2028</v>
      </c>
      <c r="B524" s="28" t="s">
        <v>1065</v>
      </c>
      <c r="C524" s="28" t="s">
        <v>711</v>
      </c>
      <c r="D524" s="28" t="s">
        <v>712</v>
      </c>
      <c r="E524" s="28" t="s">
        <v>713</v>
      </c>
      <c r="F524" s="28" t="s">
        <v>2057</v>
      </c>
      <c r="G524">
        <v>158</v>
      </c>
      <c r="H524">
        <v>75</v>
      </c>
      <c r="I524">
        <v>83</v>
      </c>
      <c r="J524">
        <v>-99</v>
      </c>
      <c r="K524">
        <v>-99</v>
      </c>
      <c r="L524">
        <v>-99</v>
      </c>
      <c r="M524">
        <v>-99</v>
      </c>
      <c r="N524">
        <v>-99</v>
      </c>
      <c r="O524">
        <v>-99</v>
      </c>
      <c r="P524">
        <v>146</v>
      </c>
      <c r="Q524">
        <v>21</v>
      </c>
      <c r="R524">
        <v>0</v>
      </c>
      <c r="S524">
        <v>38</v>
      </c>
      <c r="T524">
        <v>-99</v>
      </c>
    </row>
    <row r="525" spans="1:20" x14ac:dyDescent="0.35">
      <c r="A525" s="28" t="s">
        <v>2028</v>
      </c>
      <c r="B525" s="28" t="s">
        <v>1065</v>
      </c>
      <c r="C525" s="28" t="s">
        <v>722</v>
      </c>
      <c r="D525" s="28" t="s">
        <v>724</v>
      </c>
      <c r="E525" s="28" t="s">
        <v>725</v>
      </c>
      <c r="F525" s="28" t="s">
        <v>2057</v>
      </c>
      <c r="G525">
        <v>203</v>
      </c>
      <c r="H525">
        <v>119</v>
      </c>
      <c r="I525">
        <v>84</v>
      </c>
      <c r="J525">
        <v>-99</v>
      </c>
      <c r="K525">
        <v>-99</v>
      </c>
      <c r="L525">
        <v>-99</v>
      </c>
      <c r="M525">
        <v>30</v>
      </c>
      <c r="N525">
        <v>-99</v>
      </c>
      <c r="O525">
        <v>-99</v>
      </c>
      <c r="P525">
        <v>165</v>
      </c>
      <c r="Q525">
        <v>43</v>
      </c>
      <c r="R525">
        <v>0</v>
      </c>
      <c r="S525">
        <v>41</v>
      </c>
      <c r="T525">
        <v>-99</v>
      </c>
    </row>
    <row r="526" spans="1:20" x14ac:dyDescent="0.35">
      <c r="A526" s="28" t="s">
        <v>2028</v>
      </c>
      <c r="B526" s="28" t="s">
        <v>1065</v>
      </c>
      <c r="C526" s="28" t="s">
        <v>728</v>
      </c>
      <c r="D526" s="28" t="s">
        <v>730</v>
      </c>
      <c r="E526" s="28" t="s">
        <v>731</v>
      </c>
      <c r="F526" s="28" t="s">
        <v>2057</v>
      </c>
      <c r="G526">
        <v>203</v>
      </c>
      <c r="H526">
        <v>102</v>
      </c>
      <c r="I526">
        <v>101</v>
      </c>
      <c r="J526">
        <v>-99</v>
      </c>
      <c r="K526">
        <v>-99</v>
      </c>
      <c r="L526">
        <v>-99</v>
      </c>
      <c r="M526">
        <v>81</v>
      </c>
      <c r="N526">
        <v>-99</v>
      </c>
      <c r="O526">
        <v>-99</v>
      </c>
      <c r="P526">
        <v>111</v>
      </c>
      <c r="Q526">
        <v>62</v>
      </c>
      <c r="R526">
        <v>0</v>
      </c>
      <c r="S526">
        <v>140</v>
      </c>
      <c r="T526">
        <v>24</v>
      </c>
    </row>
    <row r="527" spans="1:20" x14ac:dyDescent="0.35">
      <c r="A527" s="28" t="s">
        <v>2028</v>
      </c>
      <c r="B527" s="28" t="s">
        <v>1065</v>
      </c>
      <c r="C527" s="28" t="s">
        <v>1126</v>
      </c>
      <c r="D527" s="28" t="s">
        <v>1128</v>
      </c>
      <c r="E527" s="28" t="s">
        <v>1129</v>
      </c>
      <c r="F527" s="28" t="s">
        <v>2057</v>
      </c>
      <c r="G527">
        <v>313</v>
      </c>
      <c r="H527">
        <v>124</v>
      </c>
      <c r="I527">
        <v>189</v>
      </c>
      <c r="J527">
        <v>-99</v>
      </c>
      <c r="K527">
        <v>-99</v>
      </c>
      <c r="L527">
        <v>-99</v>
      </c>
      <c r="M527">
        <v>138</v>
      </c>
      <c r="N527">
        <v>-99</v>
      </c>
      <c r="O527">
        <v>15</v>
      </c>
      <c r="P527">
        <v>145</v>
      </c>
      <c r="Q527">
        <v>46</v>
      </c>
      <c r="R527">
        <v>0</v>
      </c>
      <c r="S527">
        <v>132</v>
      </c>
      <c r="T527">
        <v>30</v>
      </c>
    </row>
    <row r="528" spans="1:20" x14ac:dyDescent="0.35">
      <c r="A528" s="28" t="s">
        <v>2028</v>
      </c>
      <c r="B528" s="28" t="s">
        <v>1065</v>
      </c>
      <c r="C528" s="28" t="s">
        <v>391</v>
      </c>
      <c r="D528" s="28" t="s">
        <v>392</v>
      </c>
      <c r="E528" s="28" t="s">
        <v>393</v>
      </c>
      <c r="F528" s="28" t="s">
        <v>2057</v>
      </c>
      <c r="G528">
        <v>7048</v>
      </c>
      <c r="H528">
        <v>3493</v>
      </c>
      <c r="I528">
        <v>3555</v>
      </c>
      <c r="J528">
        <v>107</v>
      </c>
      <c r="K528">
        <v>324</v>
      </c>
      <c r="L528">
        <v>329</v>
      </c>
      <c r="M528">
        <v>2649</v>
      </c>
      <c r="N528">
        <v>406</v>
      </c>
      <c r="O528">
        <v>236</v>
      </c>
      <c r="P528">
        <v>2997</v>
      </c>
      <c r="Q528">
        <v>805</v>
      </c>
      <c r="R528">
        <v>0</v>
      </c>
      <c r="S528">
        <v>3042</v>
      </c>
      <c r="T528">
        <v>997</v>
      </c>
    </row>
    <row r="529" spans="1:20" x14ac:dyDescent="0.35">
      <c r="A529" s="28" t="s">
        <v>2028</v>
      </c>
      <c r="B529" s="28" t="s">
        <v>1065</v>
      </c>
      <c r="C529" s="28" t="s">
        <v>1709</v>
      </c>
      <c r="D529" s="28" t="s">
        <v>2013</v>
      </c>
      <c r="E529" s="28" t="s">
        <v>2014</v>
      </c>
      <c r="F529" s="28" t="s">
        <v>2057</v>
      </c>
      <c r="G529">
        <v>230</v>
      </c>
      <c r="H529">
        <v>155</v>
      </c>
      <c r="I529">
        <v>75</v>
      </c>
      <c r="J529">
        <v>-99</v>
      </c>
      <c r="K529">
        <v>-99</v>
      </c>
      <c r="L529">
        <v>-99</v>
      </c>
      <c r="M529">
        <v>12</v>
      </c>
      <c r="N529">
        <v>-99</v>
      </c>
      <c r="O529">
        <v>10</v>
      </c>
      <c r="P529">
        <v>201</v>
      </c>
      <c r="Q529">
        <v>19</v>
      </c>
      <c r="R529">
        <v>0</v>
      </c>
      <c r="S529">
        <v>20</v>
      </c>
      <c r="T529">
        <v>-99</v>
      </c>
    </row>
    <row r="530" spans="1:20" x14ac:dyDescent="0.35">
      <c r="A530" s="28" t="s">
        <v>2028</v>
      </c>
      <c r="B530" s="28" t="s">
        <v>1065</v>
      </c>
      <c r="C530" s="28" t="s">
        <v>567</v>
      </c>
      <c r="D530" s="28" t="s">
        <v>568</v>
      </c>
      <c r="E530" s="28" t="s">
        <v>569</v>
      </c>
      <c r="F530" s="28" t="s">
        <v>2057</v>
      </c>
      <c r="G530">
        <v>953</v>
      </c>
      <c r="H530">
        <v>476</v>
      </c>
      <c r="I530">
        <v>477</v>
      </c>
      <c r="J530">
        <v>515</v>
      </c>
      <c r="K530">
        <v>-99</v>
      </c>
      <c r="L530">
        <v>-99</v>
      </c>
      <c r="M530">
        <v>55</v>
      </c>
      <c r="N530">
        <v>-99</v>
      </c>
      <c r="O530">
        <v>15</v>
      </c>
      <c r="P530">
        <v>363</v>
      </c>
      <c r="Q530">
        <v>138</v>
      </c>
      <c r="R530">
        <v>0</v>
      </c>
      <c r="S530">
        <v>954</v>
      </c>
      <c r="T530">
        <v>278</v>
      </c>
    </row>
    <row r="531" spans="1:20" x14ac:dyDescent="0.35">
      <c r="A531" s="28" t="s">
        <v>2028</v>
      </c>
      <c r="B531" s="28" t="s">
        <v>1065</v>
      </c>
      <c r="C531" s="28" t="s">
        <v>327</v>
      </c>
      <c r="D531" s="28" t="s">
        <v>328</v>
      </c>
      <c r="E531" s="28" t="s">
        <v>329</v>
      </c>
      <c r="F531" s="28" t="s">
        <v>2057</v>
      </c>
      <c r="G531">
        <v>1376</v>
      </c>
      <c r="H531">
        <v>661</v>
      </c>
      <c r="I531">
        <v>715</v>
      </c>
      <c r="J531">
        <v>33</v>
      </c>
      <c r="K531">
        <v>-99</v>
      </c>
      <c r="L531">
        <v>-99</v>
      </c>
      <c r="M531">
        <v>54</v>
      </c>
      <c r="N531">
        <v>-99</v>
      </c>
      <c r="O531">
        <v>-99</v>
      </c>
      <c r="P531">
        <v>1270</v>
      </c>
      <c r="Q531">
        <v>145</v>
      </c>
      <c r="R531">
        <v>0</v>
      </c>
      <c r="S531">
        <v>535</v>
      </c>
      <c r="T531">
        <v>13</v>
      </c>
    </row>
    <row r="532" spans="1:20" x14ac:dyDescent="0.35">
      <c r="A532" s="28" t="s">
        <v>2028</v>
      </c>
      <c r="B532" s="28" t="s">
        <v>1065</v>
      </c>
      <c r="C532" s="28" t="s">
        <v>444</v>
      </c>
      <c r="D532" s="28" t="s">
        <v>445</v>
      </c>
      <c r="E532" s="28" t="s">
        <v>446</v>
      </c>
      <c r="F532" s="28" t="s">
        <v>2057</v>
      </c>
      <c r="G532">
        <v>1025</v>
      </c>
      <c r="H532">
        <v>511</v>
      </c>
      <c r="I532">
        <v>514</v>
      </c>
      <c r="J532">
        <v>-99</v>
      </c>
      <c r="K532">
        <v>-99</v>
      </c>
      <c r="L532">
        <v>13</v>
      </c>
      <c r="M532">
        <v>121</v>
      </c>
      <c r="N532">
        <v>10</v>
      </c>
      <c r="O532">
        <v>13</v>
      </c>
      <c r="P532">
        <v>860</v>
      </c>
      <c r="Q532">
        <v>104</v>
      </c>
      <c r="R532">
        <v>0</v>
      </c>
      <c r="S532">
        <v>372</v>
      </c>
      <c r="T532">
        <v>50</v>
      </c>
    </row>
    <row r="533" spans="1:20" x14ac:dyDescent="0.35">
      <c r="A533" s="28" t="s">
        <v>2028</v>
      </c>
      <c r="B533" s="28" t="s">
        <v>1065</v>
      </c>
      <c r="C533" s="28" t="s">
        <v>748</v>
      </c>
      <c r="D533" s="28" t="s">
        <v>749</v>
      </c>
      <c r="E533" s="28" t="s">
        <v>750</v>
      </c>
      <c r="F533" s="28" t="s">
        <v>2057</v>
      </c>
      <c r="G533">
        <v>546</v>
      </c>
      <c r="H533">
        <v>260</v>
      </c>
      <c r="I533">
        <v>286</v>
      </c>
      <c r="J533">
        <v>-99</v>
      </c>
      <c r="K533">
        <v>-99</v>
      </c>
      <c r="L533">
        <v>-99</v>
      </c>
      <c r="M533">
        <v>67</v>
      </c>
      <c r="N533">
        <v>-99</v>
      </c>
      <c r="O533">
        <v>-99</v>
      </c>
      <c r="P533">
        <v>471</v>
      </c>
      <c r="Q533">
        <v>41</v>
      </c>
      <c r="R533">
        <v>0</v>
      </c>
      <c r="S533">
        <v>91</v>
      </c>
      <c r="T533">
        <v>11</v>
      </c>
    </row>
    <row r="534" spans="1:20" x14ac:dyDescent="0.35">
      <c r="A534" s="28" t="s">
        <v>2028</v>
      </c>
      <c r="B534" s="28" t="s">
        <v>1065</v>
      </c>
      <c r="C534" s="28" t="s">
        <v>781</v>
      </c>
      <c r="D534" s="28" t="s">
        <v>782</v>
      </c>
      <c r="E534" s="28" t="s">
        <v>783</v>
      </c>
      <c r="F534" s="28" t="s">
        <v>2057</v>
      </c>
      <c r="G534">
        <v>486</v>
      </c>
      <c r="H534">
        <v>116</v>
      </c>
      <c r="I534">
        <v>370</v>
      </c>
      <c r="J534">
        <v>-99</v>
      </c>
      <c r="K534">
        <v>-99</v>
      </c>
      <c r="L534">
        <v>-99</v>
      </c>
      <c r="M534">
        <v>40</v>
      </c>
      <c r="N534">
        <v>-99</v>
      </c>
      <c r="O534">
        <v>15</v>
      </c>
      <c r="P534">
        <v>422</v>
      </c>
      <c r="Q534">
        <v>433</v>
      </c>
      <c r="R534">
        <v>0</v>
      </c>
      <c r="S534">
        <v>140</v>
      </c>
      <c r="T534">
        <v>-99</v>
      </c>
    </row>
    <row r="535" spans="1:20" x14ac:dyDescent="0.35">
      <c r="A535" s="28" t="s">
        <v>2028</v>
      </c>
      <c r="B535" s="28" t="s">
        <v>1065</v>
      </c>
      <c r="C535" s="28" t="s">
        <v>790</v>
      </c>
      <c r="D535" s="28" t="s">
        <v>792</v>
      </c>
      <c r="E535" s="28" t="s">
        <v>793</v>
      </c>
      <c r="F535" s="28" t="s">
        <v>2057</v>
      </c>
      <c r="G535">
        <v>246</v>
      </c>
      <c r="H535">
        <v>108</v>
      </c>
      <c r="I535">
        <v>138</v>
      </c>
      <c r="J535">
        <v>-99</v>
      </c>
      <c r="K535">
        <v>-99</v>
      </c>
      <c r="L535">
        <v>-99</v>
      </c>
      <c r="M535">
        <v>36</v>
      </c>
      <c r="N535">
        <v>-99</v>
      </c>
      <c r="O535">
        <v>-99</v>
      </c>
      <c r="P535">
        <v>196</v>
      </c>
      <c r="Q535">
        <v>55</v>
      </c>
      <c r="R535">
        <v>0</v>
      </c>
      <c r="S535">
        <v>24</v>
      </c>
      <c r="T535">
        <v>-99</v>
      </c>
    </row>
    <row r="536" spans="1:20" x14ac:dyDescent="0.35">
      <c r="A536" s="28" t="s">
        <v>2028</v>
      </c>
      <c r="B536" s="28" t="s">
        <v>1065</v>
      </c>
      <c r="C536" s="28" t="s">
        <v>798</v>
      </c>
      <c r="D536" s="28" t="s">
        <v>799</v>
      </c>
      <c r="E536" s="28" t="s">
        <v>800</v>
      </c>
      <c r="F536" s="28" t="s">
        <v>2057</v>
      </c>
      <c r="G536">
        <v>452</v>
      </c>
      <c r="H536">
        <v>232</v>
      </c>
      <c r="I536">
        <v>220</v>
      </c>
      <c r="J536">
        <v>-99</v>
      </c>
      <c r="K536">
        <v>11</v>
      </c>
      <c r="L536">
        <v>-99</v>
      </c>
      <c r="M536">
        <v>36</v>
      </c>
      <c r="N536">
        <v>-99</v>
      </c>
      <c r="O536">
        <v>-99</v>
      </c>
      <c r="P536">
        <v>387</v>
      </c>
      <c r="Q536">
        <v>-99</v>
      </c>
      <c r="R536">
        <v>0</v>
      </c>
      <c r="S536">
        <v>86</v>
      </c>
      <c r="T536">
        <v>-99</v>
      </c>
    </row>
    <row r="537" spans="1:20" x14ac:dyDescent="0.35">
      <c r="A537" s="28" t="s">
        <v>2028</v>
      </c>
      <c r="B537" s="28" t="s">
        <v>1065</v>
      </c>
      <c r="C537" s="28" t="s">
        <v>803</v>
      </c>
      <c r="D537" s="28" t="s">
        <v>805</v>
      </c>
      <c r="E537" s="28" t="s">
        <v>806</v>
      </c>
      <c r="F537" s="28" t="s">
        <v>2057</v>
      </c>
      <c r="G537">
        <v>501</v>
      </c>
      <c r="H537">
        <v>222</v>
      </c>
      <c r="I537">
        <v>279</v>
      </c>
      <c r="J537">
        <v>-99</v>
      </c>
      <c r="K537">
        <v>17</v>
      </c>
      <c r="L537">
        <v>-99</v>
      </c>
      <c r="M537">
        <v>64</v>
      </c>
      <c r="N537">
        <v>-99</v>
      </c>
      <c r="O537">
        <v>24</v>
      </c>
      <c r="P537">
        <v>380</v>
      </c>
      <c r="Q537">
        <v>80</v>
      </c>
      <c r="R537">
        <v>0</v>
      </c>
      <c r="S537">
        <v>79</v>
      </c>
      <c r="T537">
        <v>15</v>
      </c>
    </row>
    <row r="538" spans="1:20" x14ac:dyDescent="0.35">
      <c r="A538" s="28" t="s">
        <v>2028</v>
      </c>
      <c r="B538" s="28" t="s">
        <v>1065</v>
      </c>
      <c r="C538" s="28" t="s">
        <v>815</v>
      </c>
      <c r="D538" s="28" t="s">
        <v>816</v>
      </c>
      <c r="E538" s="28" t="s">
        <v>817</v>
      </c>
      <c r="F538" s="28" t="s">
        <v>2057</v>
      </c>
      <c r="G538">
        <v>130</v>
      </c>
      <c r="H538">
        <v>63</v>
      </c>
      <c r="I538">
        <v>67</v>
      </c>
      <c r="J538">
        <v>-99</v>
      </c>
      <c r="K538">
        <v>-99</v>
      </c>
      <c r="L538">
        <v>-99</v>
      </c>
      <c r="M538">
        <v>15</v>
      </c>
      <c r="N538">
        <v>-99</v>
      </c>
      <c r="O538">
        <v>-99</v>
      </c>
      <c r="P538">
        <v>104</v>
      </c>
      <c r="Q538">
        <v>22</v>
      </c>
      <c r="R538">
        <v>0</v>
      </c>
      <c r="S538">
        <v>21</v>
      </c>
      <c r="T538">
        <v>-99</v>
      </c>
    </row>
    <row r="539" spans="1:20" x14ac:dyDescent="0.35">
      <c r="A539" s="28" t="s">
        <v>2028</v>
      </c>
      <c r="B539" s="28" t="s">
        <v>1065</v>
      </c>
      <c r="C539" s="28" t="s">
        <v>826</v>
      </c>
      <c r="D539" s="28" t="s">
        <v>828</v>
      </c>
      <c r="E539" s="28" t="s">
        <v>829</v>
      </c>
      <c r="F539" s="28" t="s">
        <v>2057</v>
      </c>
      <c r="G539">
        <v>197</v>
      </c>
      <c r="H539">
        <v>93</v>
      </c>
      <c r="I539">
        <v>104</v>
      </c>
      <c r="J539">
        <v>-99</v>
      </c>
      <c r="K539">
        <v>-99</v>
      </c>
      <c r="L539">
        <v>-99</v>
      </c>
      <c r="M539">
        <v>12</v>
      </c>
      <c r="N539">
        <v>-99</v>
      </c>
      <c r="O539">
        <v>-99</v>
      </c>
      <c r="P539">
        <v>177</v>
      </c>
      <c r="Q539">
        <v>22</v>
      </c>
      <c r="R539">
        <v>0</v>
      </c>
      <c r="S539">
        <v>54</v>
      </c>
      <c r="T539">
        <v>-99</v>
      </c>
    </row>
    <row r="540" spans="1:20" x14ac:dyDescent="0.35">
      <c r="A540" s="28" t="s">
        <v>2028</v>
      </c>
      <c r="B540" s="28" t="s">
        <v>1065</v>
      </c>
      <c r="C540" s="28" t="s">
        <v>838</v>
      </c>
      <c r="D540" s="28" t="s">
        <v>839</v>
      </c>
      <c r="E540" s="28" t="s">
        <v>840</v>
      </c>
      <c r="F540" s="28" t="s">
        <v>2057</v>
      </c>
      <c r="G540">
        <v>76</v>
      </c>
      <c r="H540">
        <v>39</v>
      </c>
      <c r="I540">
        <v>37</v>
      </c>
      <c r="J540">
        <v>-99</v>
      </c>
      <c r="K540">
        <v>-99</v>
      </c>
      <c r="L540">
        <v>-99</v>
      </c>
      <c r="M540">
        <v>-99</v>
      </c>
      <c r="N540">
        <v>-99</v>
      </c>
      <c r="O540">
        <v>-99</v>
      </c>
      <c r="P540">
        <v>72</v>
      </c>
      <c r="Q540">
        <v>-99</v>
      </c>
      <c r="R540">
        <v>0</v>
      </c>
      <c r="S540">
        <v>26</v>
      </c>
      <c r="T540">
        <v>-99</v>
      </c>
    </row>
    <row r="541" spans="1:20" x14ac:dyDescent="0.35">
      <c r="A541" s="28" t="s">
        <v>2028</v>
      </c>
      <c r="B541" s="28" t="s">
        <v>1065</v>
      </c>
      <c r="C541" s="28" t="s">
        <v>280</v>
      </c>
      <c r="D541" s="28" t="s">
        <v>281</v>
      </c>
      <c r="E541" s="28" t="s">
        <v>282</v>
      </c>
      <c r="F541" s="28" t="s">
        <v>2057</v>
      </c>
      <c r="G541">
        <v>6257</v>
      </c>
      <c r="H541">
        <v>3038</v>
      </c>
      <c r="I541">
        <v>3219</v>
      </c>
      <c r="J541">
        <v>46</v>
      </c>
      <c r="K541">
        <v>34</v>
      </c>
      <c r="L541">
        <v>67</v>
      </c>
      <c r="M541">
        <v>854</v>
      </c>
      <c r="N541">
        <v>71</v>
      </c>
      <c r="O541">
        <v>92</v>
      </c>
      <c r="P541">
        <v>5097</v>
      </c>
      <c r="Q541">
        <v>774</v>
      </c>
      <c r="R541">
        <v>0</v>
      </c>
      <c r="S541">
        <v>1422</v>
      </c>
      <c r="T541">
        <v>151</v>
      </c>
    </row>
    <row r="542" spans="1:20" x14ac:dyDescent="0.35">
      <c r="A542" s="28" t="s">
        <v>2028</v>
      </c>
      <c r="B542" s="28" t="s">
        <v>1065</v>
      </c>
      <c r="C542" s="28" t="s">
        <v>849</v>
      </c>
      <c r="D542" s="28" t="s">
        <v>850</v>
      </c>
      <c r="E542" s="28" t="s">
        <v>851</v>
      </c>
      <c r="F542" s="28" t="s">
        <v>2057</v>
      </c>
      <c r="G542">
        <v>2006</v>
      </c>
      <c r="H542">
        <v>991</v>
      </c>
      <c r="I542">
        <v>1015</v>
      </c>
      <c r="J542">
        <v>97</v>
      </c>
      <c r="K542">
        <v>15</v>
      </c>
      <c r="L542">
        <v>-99</v>
      </c>
      <c r="M542">
        <v>179</v>
      </c>
      <c r="N542">
        <v>-99</v>
      </c>
      <c r="O542">
        <v>29</v>
      </c>
      <c r="P542">
        <v>1676</v>
      </c>
      <c r="Q542">
        <v>192</v>
      </c>
      <c r="R542">
        <v>0</v>
      </c>
      <c r="S542">
        <v>689</v>
      </c>
      <c r="T542">
        <v>23</v>
      </c>
    </row>
    <row r="543" spans="1:20" x14ac:dyDescent="0.35">
      <c r="A543" s="28" t="s">
        <v>2028</v>
      </c>
      <c r="B543" s="28" t="s">
        <v>1065</v>
      </c>
      <c r="C543" s="28" t="s">
        <v>852</v>
      </c>
      <c r="D543" s="28" t="s">
        <v>854</v>
      </c>
      <c r="E543" s="28" t="s">
        <v>855</v>
      </c>
      <c r="F543" s="28" t="s">
        <v>2057</v>
      </c>
      <c r="G543">
        <v>64</v>
      </c>
      <c r="H543">
        <v>32</v>
      </c>
      <c r="I543">
        <v>32</v>
      </c>
      <c r="J543">
        <v>50</v>
      </c>
      <c r="K543">
        <v>-99</v>
      </c>
      <c r="L543">
        <v>-99</v>
      </c>
      <c r="M543">
        <v>-99</v>
      </c>
      <c r="N543">
        <v>-99</v>
      </c>
      <c r="O543">
        <v>-99</v>
      </c>
      <c r="P543">
        <v>-99</v>
      </c>
      <c r="Q543">
        <v>-99</v>
      </c>
      <c r="R543">
        <v>0</v>
      </c>
      <c r="S543">
        <v>35</v>
      </c>
      <c r="T543">
        <v>-99</v>
      </c>
    </row>
    <row r="544" spans="1:20" x14ac:dyDescent="0.35">
      <c r="A544" s="28" t="s">
        <v>2028</v>
      </c>
      <c r="B544" s="28" t="s">
        <v>1065</v>
      </c>
      <c r="C544" s="28" t="s">
        <v>2036</v>
      </c>
      <c r="D544" s="28" t="s">
        <v>1042</v>
      </c>
      <c r="E544" s="28" t="s">
        <v>2052</v>
      </c>
      <c r="F544" s="28" t="s">
        <v>2057</v>
      </c>
      <c r="G544">
        <v>351</v>
      </c>
      <c r="H544">
        <v>211</v>
      </c>
      <c r="I544">
        <v>140</v>
      </c>
      <c r="J544">
        <v>-99</v>
      </c>
      <c r="K544">
        <v>-99</v>
      </c>
      <c r="L544">
        <v>-99</v>
      </c>
      <c r="M544">
        <v>50</v>
      </c>
      <c r="N544">
        <v>-99</v>
      </c>
      <c r="O544">
        <v>-99</v>
      </c>
      <c r="P544">
        <v>279</v>
      </c>
      <c r="Q544">
        <v>26</v>
      </c>
      <c r="R544">
        <v>0</v>
      </c>
      <c r="S544">
        <v>113</v>
      </c>
      <c r="T544">
        <v>-99</v>
      </c>
    </row>
    <row r="545" spans="1:20" x14ac:dyDescent="0.35">
      <c r="A545" s="28" t="s">
        <v>2028</v>
      </c>
      <c r="B545" s="28" t="s">
        <v>1065</v>
      </c>
      <c r="C545" s="28" t="s">
        <v>1091</v>
      </c>
      <c r="D545" s="28" t="s">
        <v>1093</v>
      </c>
      <c r="E545" s="28" t="s">
        <v>1094</v>
      </c>
      <c r="F545" s="28" t="s">
        <v>2057</v>
      </c>
      <c r="G545">
        <v>190</v>
      </c>
      <c r="H545">
        <v>82</v>
      </c>
      <c r="I545">
        <v>108</v>
      </c>
      <c r="J545">
        <v>-99</v>
      </c>
      <c r="K545">
        <v>-99</v>
      </c>
      <c r="L545">
        <v>-99</v>
      </c>
      <c r="M545">
        <v>18</v>
      </c>
      <c r="N545">
        <v>-99</v>
      </c>
      <c r="O545">
        <v>-99</v>
      </c>
      <c r="P545">
        <v>164</v>
      </c>
      <c r="Q545">
        <v>50</v>
      </c>
      <c r="R545">
        <v>0</v>
      </c>
      <c r="S545">
        <v>37</v>
      </c>
      <c r="T545">
        <v>-99</v>
      </c>
    </row>
    <row r="546" spans="1:20" x14ac:dyDescent="0.35">
      <c r="A546" s="28" t="s">
        <v>2028</v>
      </c>
      <c r="B546" s="28" t="s">
        <v>1065</v>
      </c>
      <c r="C546" s="28" t="s">
        <v>858</v>
      </c>
      <c r="D546" s="28" t="s">
        <v>860</v>
      </c>
      <c r="E546" s="28" t="s">
        <v>861</v>
      </c>
      <c r="F546" s="28" t="s">
        <v>2057</v>
      </c>
      <c r="G546">
        <v>485</v>
      </c>
      <c r="H546">
        <v>267</v>
      </c>
      <c r="I546">
        <v>218</v>
      </c>
      <c r="J546">
        <v>-99</v>
      </c>
      <c r="K546">
        <v>-99</v>
      </c>
      <c r="L546">
        <v>-99</v>
      </c>
      <c r="M546">
        <v>77</v>
      </c>
      <c r="N546">
        <v>-99</v>
      </c>
      <c r="O546">
        <v>-99</v>
      </c>
      <c r="P546">
        <v>389</v>
      </c>
      <c r="Q546">
        <v>47</v>
      </c>
      <c r="R546">
        <v>0</v>
      </c>
      <c r="S546">
        <v>148</v>
      </c>
      <c r="T546">
        <v>-99</v>
      </c>
    </row>
    <row r="547" spans="1:20" x14ac:dyDescent="0.35">
      <c r="A547" s="28" t="s">
        <v>2028</v>
      </c>
      <c r="B547" s="28" t="s">
        <v>1065</v>
      </c>
      <c r="C547" s="28" t="s">
        <v>862</v>
      </c>
      <c r="D547" s="28" t="s">
        <v>864</v>
      </c>
      <c r="E547" s="28" t="s">
        <v>865</v>
      </c>
      <c r="F547" s="28" t="s">
        <v>2057</v>
      </c>
      <c r="G547">
        <v>680</v>
      </c>
      <c r="H547">
        <v>315</v>
      </c>
      <c r="I547">
        <v>365</v>
      </c>
      <c r="J547">
        <v>-99</v>
      </c>
      <c r="K547">
        <v>22</v>
      </c>
      <c r="L547">
        <v>-99</v>
      </c>
      <c r="M547">
        <v>161</v>
      </c>
      <c r="N547">
        <v>-99</v>
      </c>
      <c r="O547">
        <v>20</v>
      </c>
      <c r="P547">
        <v>464</v>
      </c>
      <c r="Q547">
        <v>15</v>
      </c>
      <c r="R547">
        <v>0</v>
      </c>
      <c r="S547">
        <v>136</v>
      </c>
      <c r="T547">
        <v>13</v>
      </c>
    </row>
    <row r="548" spans="1:20" x14ac:dyDescent="0.35">
      <c r="A548" s="28" t="s">
        <v>2028</v>
      </c>
      <c r="B548" s="28" t="s">
        <v>1065</v>
      </c>
      <c r="C548" s="28" t="s">
        <v>1812</v>
      </c>
      <c r="D548" s="28" t="s">
        <v>2037</v>
      </c>
      <c r="E548" s="28" t="s">
        <v>2053</v>
      </c>
      <c r="F548" s="28" t="s">
        <v>2057</v>
      </c>
      <c r="G548">
        <v>171</v>
      </c>
      <c r="H548">
        <v>87</v>
      </c>
      <c r="I548">
        <v>84</v>
      </c>
      <c r="J548">
        <v>-99</v>
      </c>
      <c r="K548">
        <v>30</v>
      </c>
      <c r="L548">
        <v>111</v>
      </c>
      <c r="M548">
        <v>19</v>
      </c>
      <c r="N548">
        <v>-99</v>
      </c>
      <c r="O548">
        <v>-99</v>
      </c>
      <c r="P548">
        <v>11</v>
      </c>
      <c r="Q548">
        <v>-99</v>
      </c>
      <c r="R548">
        <v>0</v>
      </c>
      <c r="S548">
        <v>161</v>
      </c>
      <c r="T548">
        <v>153</v>
      </c>
    </row>
    <row r="549" spans="1:20" x14ac:dyDescent="0.35">
      <c r="A549" s="28" t="s">
        <v>2028</v>
      </c>
      <c r="B549" s="28" t="s">
        <v>1065</v>
      </c>
      <c r="C549" s="28" t="s">
        <v>868</v>
      </c>
      <c r="D549" s="28" t="s">
        <v>869</v>
      </c>
      <c r="E549" s="28" t="s">
        <v>870</v>
      </c>
      <c r="F549" s="28" t="s">
        <v>2057</v>
      </c>
      <c r="G549">
        <v>636</v>
      </c>
      <c r="H549">
        <v>195</v>
      </c>
      <c r="I549">
        <v>441</v>
      </c>
      <c r="J549">
        <v>-99</v>
      </c>
      <c r="K549">
        <v>11</v>
      </c>
      <c r="L549">
        <v>-99</v>
      </c>
      <c r="M549">
        <v>145</v>
      </c>
      <c r="N549">
        <v>-99</v>
      </c>
      <c r="O549">
        <v>30</v>
      </c>
      <c r="P549">
        <v>433</v>
      </c>
      <c r="Q549">
        <v>131</v>
      </c>
      <c r="R549">
        <v>0</v>
      </c>
      <c r="S549">
        <v>154</v>
      </c>
      <c r="T549">
        <v>31</v>
      </c>
    </row>
    <row r="550" spans="1:20" x14ac:dyDescent="0.35">
      <c r="A550" s="28" t="s">
        <v>2028</v>
      </c>
      <c r="B550" s="28" t="s">
        <v>1065</v>
      </c>
      <c r="C550" s="28" t="s">
        <v>494</v>
      </c>
      <c r="D550" s="28" t="s">
        <v>495</v>
      </c>
      <c r="E550" s="28" t="s">
        <v>496</v>
      </c>
      <c r="F550" s="28" t="s">
        <v>2057</v>
      </c>
      <c r="G550">
        <v>45</v>
      </c>
      <c r="H550">
        <v>22</v>
      </c>
      <c r="I550">
        <v>23</v>
      </c>
      <c r="J550">
        <v>-99</v>
      </c>
      <c r="K550">
        <v>-99</v>
      </c>
      <c r="L550">
        <v>-99</v>
      </c>
      <c r="M550">
        <v>12</v>
      </c>
      <c r="N550">
        <v>-99</v>
      </c>
      <c r="O550">
        <v>-99</v>
      </c>
      <c r="P550">
        <v>25</v>
      </c>
      <c r="Q550">
        <v>44</v>
      </c>
      <c r="R550">
        <v>0</v>
      </c>
      <c r="S550">
        <v>16</v>
      </c>
      <c r="T550">
        <v>-99</v>
      </c>
    </row>
    <row r="551" spans="1:20" x14ac:dyDescent="0.35">
      <c r="A551" s="28" t="s">
        <v>2028</v>
      </c>
      <c r="B551" s="28" t="s">
        <v>1065</v>
      </c>
      <c r="C551" s="28" t="s">
        <v>874</v>
      </c>
      <c r="D551" s="28" t="s">
        <v>876</v>
      </c>
      <c r="E551" s="28" t="s">
        <v>877</v>
      </c>
      <c r="F551" s="28" t="s">
        <v>2057</v>
      </c>
      <c r="G551">
        <v>1085</v>
      </c>
      <c r="H551">
        <v>598</v>
      </c>
      <c r="I551">
        <v>487</v>
      </c>
      <c r="J551">
        <v>31</v>
      </c>
      <c r="K551">
        <v>17</v>
      </c>
      <c r="L551">
        <v>34</v>
      </c>
      <c r="M551">
        <v>58</v>
      </c>
      <c r="N551">
        <v>16</v>
      </c>
      <c r="O551">
        <v>15</v>
      </c>
      <c r="P551">
        <v>914</v>
      </c>
      <c r="Q551">
        <v>237</v>
      </c>
      <c r="R551">
        <v>0</v>
      </c>
      <c r="S551">
        <v>452</v>
      </c>
      <c r="T551">
        <v>29</v>
      </c>
    </row>
    <row r="552" spans="1:20" x14ac:dyDescent="0.35">
      <c r="A552" s="28" t="s">
        <v>2028</v>
      </c>
      <c r="B552" s="28" t="s">
        <v>1065</v>
      </c>
      <c r="C552" s="28" t="s">
        <v>882</v>
      </c>
      <c r="D552" s="28" t="s">
        <v>884</v>
      </c>
      <c r="E552" s="28" t="s">
        <v>885</v>
      </c>
      <c r="F552" s="28" t="s">
        <v>2057</v>
      </c>
      <c r="G552">
        <v>323</v>
      </c>
      <c r="H552">
        <v>141</v>
      </c>
      <c r="I552">
        <v>182</v>
      </c>
      <c r="J552">
        <v>-99</v>
      </c>
      <c r="K552">
        <v>-99</v>
      </c>
      <c r="L552">
        <v>-99</v>
      </c>
      <c r="M552">
        <v>-99</v>
      </c>
      <c r="N552">
        <v>-99</v>
      </c>
      <c r="O552">
        <v>-99</v>
      </c>
      <c r="P552">
        <v>322</v>
      </c>
      <c r="Q552">
        <v>16</v>
      </c>
      <c r="R552">
        <v>0</v>
      </c>
      <c r="S552">
        <v>216</v>
      </c>
      <c r="T552">
        <v>-99</v>
      </c>
    </row>
    <row r="553" spans="1:20" x14ac:dyDescent="0.35">
      <c r="A553" s="28" t="s">
        <v>2028</v>
      </c>
      <c r="B553" s="28" t="s">
        <v>1065</v>
      </c>
      <c r="C553" s="28" t="s">
        <v>886</v>
      </c>
      <c r="D553" s="28" t="s">
        <v>888</v>
      </c>
      <c r="E553" s="28" t="s">
        <v>889</v>
      </c>
      <c r="F553" s="28" t="s">
        <v>2057</v>
      </c>
      <c r="G553">
        <v>335</v>
      </c>
      <c r="H553">
        <v>164</v>
      </c>
      <c r="I553">
        <v>171</v>
      </c>
      <c r="J553">
        <v>-99</v>
      </c>
      <c r="K553">
        <v>-99</v>
      </c>
      <c r="L553">
        <v>-99</v>
      </c>
      <c r="M553">
        <v>43</v>
      </c>
      <c r="N553">
        <v>-99</v>
      </c>
      <c r="O553">
        <v>-99</v>
      </c>
      <c r="P553">
        <v>277</v>
      </c>
      <c r="Q553">
        <v>67</v>
      </c>
      <c r="R553">
        <v>0</v>
      </c>
      <c r="S553">
        <v>86</v>
      </c>
      <c r="T553">
        <v>-99</v>
      </c>
    </row>
    <row r="554" spans="1:20" x14ac:dyDescent="0.35">
      <c r="A554" s="28" t="s">
        <v>2028</v>
      </c>
      <c r="B554" s="28" t="s">
        <v>1065</v>
      </c>
      <c r="C554" s="28" t="s">
        <v>1095</v>
      </c>
      <c r="D554" s="28" t="s">
        <v>1097</v>
      </c>
      <c r="E554" s="28" t="s">
        <v>1098</v>
      </c>
      <c r="F554" s="28" t="s">
        <v>2057</v>
      </c>
      <c r="G554">
        <v>36</v>
      </c>
      <c r="H554">
        <v>18</v>
      </c>
      <c r="I554">
        <v>18</v>
      </c>
      <c r="J554">
        <v>-99</v>
      </c>
      <c r="K554">
        <v>-99</v>
      </c>
      <c r="L554">
        <v>-99</v>
      </c>
      <c r="M554">
        <v>-99</v>
      </c>
      <c r="N554">
        <v>-99</v>
      </c>
      <c r="O554">
        <v>-99</v>
      </c>
      <c r="P554">
        <v>29</v>
      </c>
      <c r="Q554">
        <v>-99</v>
      </c>
      <c r="R554">
        <v>0</v>
      </c>
      <c r="S554">
        <v>13</v>
      </c>
      <c r="T554">
        <v>-99</v>
      </c>
    </row>
    <row r="555" spans="1:20" x14ac:dyDescent="0.35">
      <c r="A555" s="28" t="s">
        <v>2028</v>
      </c>
      <c r="B555" s="28" t="s">
        <v>1065</v>
      </c>
      <c r="C555" s="28" t="s">
        <v>896</v>
      </c>
      <c r="D555" s="28" t="s">
        <v>898</v>
      </c>
      <c r="E555" s="28" t="s">
        <v>899</v>
      </c>
      <c r="F555" s="28" t="s">
        <v>2057</v>
      </c>
      <c r="G555">
        <v>140</v>
      </c>
      <c r="H555">
        <v>74</v>
      </c>
      <c r="I555">
        <v>66</v>
      </c>
      <c r="J555">
        <v>-99</v>
      </c>
      <c r="K555">
        <v>-99</v>
      </c>
      <c r="L555">
        <v>-99</v>
      </c>
      <c r="M555">
        <v>20</v>
      </c>
      <c r="N555">
        <v>-99</v>
      </c>
      <c r="O555">
        <v>-99</v>
      </c>
      <c r="P555">
        <v>113</v>
      </c>
      <c r="Q555">
        <v>32</v>
      </c>
      <c r="R555">
        <v>0</v>
      </c>
      <c r="S555">
        <v>47</v>
      </c>
      <c r="T555">
        <v>-99</v>
      </c>
    </row>
    <row r="556" spans="1:20" x14ac:dyDescent="0.35">
      <c r="A556" s="28" t="s">
        <v>2028</v>
      </c>
      <c r="B556" s="28" t="s">
        <v>1065</v>
      </c>
      <c r="C556" s="28" t="s">
        <v>902</v>
      </c>
      <c r="D556" s="28" t="s">
        <v>903</v>
      </c>
      <c r="E556" s="28" t="s">
        <v>904</v>
      </c>
      <c r="F556" s="28" t="s">
        <v>2057</v>
      </c>
      <c r="G556">
        <v>2361</v>
      </c>
      <c r="H556">
        <v>1096</v>
      </c>
      <c r="I556">
        <v>1265</v>
      </c>
      <c r="J556">
        <v>-99</v>
      </c>
      <c r="K556">
        <v>11</v>
      </c>
      <c r="L556">
        <v>-99</v>
      </c>
      <c r="M556">
        <v>424</v>
      </c>
      <c r="N556">
        <v>-99</v>
      </c>
      <c r="O556">
        <v>48</v>
      </c>
      <c r="P556">
        <v>1865</v>
      </c>
      <c r="Q556">
        <v>197</v>
      </c>
      <c r="R556">
        <v>0</v>
      </c>
      <c r="S556">
        <v>425</v>
      </c>
      <c r="T556">
        <v>136</v>
      </c>
    </row>
    <row r="557" spans="1:20" x14ac:dyDescent="0.35">
      <c r="A557" s="28" t="s">
        <v>2028</v>
      </c>
      <c r="B557" s="28" t="s">
        <v>1065</v>
      </c>
      <c r="C557" s="28" t="s">
        <v>354</v>
      </c>
      <c r="D557" s="28" t="s">
        <v>355</v>
      </c>
      <c r="E557" s="28" t="s">
        <v>356</v>
      </c>
      <c r="F557" s="28" t="s">
        <v>2057</v>
      </c>
      <c r="G557">
        <v>10804</v>
      </c>
      <c r="H557">
        <v>5261</v>
      </c>
      <c r="I557">
        <v>5543</v>
      </c>
      <c r="J557">
        <v>144</v>
      </c>
      <c r="K557">
        <v>83</v>
      </c>
      <c r="L557">
        <v>106</v>
      </c>
      <c r="M557">
        <v>1479</v>
      </c>
      <c r="N557">
        <v>175</v>
      </c>
      <c r="O557">
        <v>210</v>
      </c>
      <c r="P557">
        <v>8607</v>
      </c>
      <c r="Q557">
        <v>1373</v>
      </c>
      <c r="R557">
        <v>0</v>
      </c>
      <c r="S557">
        <v>3057</v>
      </c>
      <c r="T557">
        <v>383</v>
      </c>
    </row>
    <row r="558" spans="1:20" x14ac:dyDescent="0.35">
      <c r="A558" s="28" t="s">
        <v>2028</v>
      </c>
      <c r="B558" s="28" t="s">
        <v>1065</v>
      </c>
      <c r="C558" s="28" t="s">
        <v>907</v>
      </c>
      <c r="D558" s="28" t="s">
        <v>908</v>
      </c>
      <c r="E558" s="28" t="s">
        <v>909</v>
      </c>
      <c r="F558" s="28" t="s">
        <v>2057</v>
      </c>
      <c r="G558">
        <v>134</v>
      </c>
      <c r="H558">
        <v>64</v>
      </c>
      <c r="I558">
        <v>70</v>
      </c>
      <c r="J558">
        <v>-99</v>
      </c>
      <c r="K558">
        <v>-99</v>
      </c>
      <c r="L558">
        <v>-99</v>
      </c>
      <c r="M558">
        <v>-99</v>
      </c>
      <c r="N558">
        <v>-99</v>
      </c>
      <c r="O558">
        <v>-99</v>
      </c>
      <c r="P558">
        <v>118</v>
      </c>
      <c r="Q558">
        <v>19</v>
      </c>
      <c r="R558">
        <v>0</v>
      </c>
      <c r="S558">
        <v>42</v>
      </c>
      <c r="T558">
        <v>-99</v>
      </c>
    </row>
    <row r="559" spans="1:20" x14ac:dyDescent="0.35">
      <c r="A559" s="28" t="s">
        <v>2028</v>
      </c>
      <c r="B559" s="28" t="s">
        <v>1065</v>
      </c>
      <c r="C559" s="28" t="s">
        <v>285</v>
      </c>
      <c r="D559" s="28" t="s">
        <v>286</v>
      </c>
      <c r="E559" s="28" t="s">
        <v>287</v>
      </c>
      <c r="F559" s="28" t="s">
        <v>2057</v>
      </c>
      <c r="G559">
        <v>10476</v>
      </c>
      <c r="H559">
        <v>5179</v>
      </c>
      <c r="I559">
        <v>5297</v>
      </c>
      <c r="J559">
        <v>38</v>
      </c>
      <c r="K559">
        <v>93</v>
      </c>
      <c r="L559">
        <v>94</v>
      </c>
      <c r="M559">
        <v>1377</v>
      </c>
      <c r="N559">
        <v>68</v>
      </c>
      <c r="O559">
        <v>306</v>
      </c>
      <c r="P559">
        <v>8500</v>
      </c>
      <c r="Q559">
        <v>1300</v>
      </c>
      <c r="R559">
        <v>0</v>
      </c>
      <c r="S559">
        <v>2230</v>
      </c>
      <c r="T559">
        <v>270</v>
      </c>
    </row>
    <row r="560" spans="1:20" x14ac:dyDescent="0.35">
      <c r="A560" s="28" t="s">
        <v>2028</v>
      </c>
      <c r="B560" s="28" t="s">
        <v>1065</v>
      </c>
      <c r="C560" s="28" t="s">
        <v>1874</v>
      </c>
      <c r="D560" s="28" t="s">
        <v>2038</v>
      </c>
      <c r="E560" s="28" t="s">
        <v>2054</v>
      </c>
      <c r="F560" s="28" t="s">
        <v>2057</v>
      </c>
      <c r="G560">
        <v>109</v>
      </c>
      <c r="H560">
        <v>47</v>
      </c>
      <c r="I560">
        <v>62</v>
      </c>
      <c r="J560">
        <v>-99</v>
      </c>
      <c r="K560">
        <v>-99</v>
      </c>
      <c r="L560">
        <v>-99</v>
      </c>
      <c r="M560">
        <v>-99</v>
      </c>
      <c r="N560">
        <v>-99</v>
      </c>
      <c r="O560">
        <v>-99</v>
      </c>
      <c r="P560">
        <v>102</v>
      </c>
      <c r="Q560">
        <v>-99</v>
      </c>
      <c r="R560">
        <v>0</v>
      </c>
      <c r="S560">
        <v>-99</v>
      </c>
      <c r="T560">
        <v>-99</v>
      </c>
    </row>
    <row r="561" spans="1:20" x14ac:dyDescent="0.35">
      <c r="A561" s="28" t="s">
        <v>2039</v>
      </c>
      <c r="B561" s="28" t="s">
        <v>1065</v>
      </c>
      <c r="C561" s="28" t="s">
        <v>210</v>
      </c>
      <c r="D561" s="28" t="s">
        <v>212</v>
      </c>
      <c r="E561" s="28" t="s">
        <v>213</v>
      </c>
      <c r="F561" s="28" t="s">
        <v>1029</v>
      </c>
      <c r="G561">
        <v>345</v>
      </c>
      <c r="H561">
        <v>154</v>
      </c>
      <c r="I561">
        <v>191</v>
      </c>
      <c r="J561">
        <v>-99</v>
      </c>
      <c r="K561">
        <v>41</v>
      </c>
      <c r="L561">
        <v>10</v>
      </c>
      <c r="M561">
        <v>66</v>
      </c>
      <c r="N561">
        <v>21</v>
      </c>
      <c r="O561">
        <v>22</v>
      </c>
      <c r="P561">
        <v>180</v>
      </c>
      <c r="Q561">
        <v>31</v>
      </c>
      <c r="R561">
        <v>0</v>
      </c>
      <c r="S561">
        <v>51</v>
      </c>
      <c r="T561">
        <v>-99</v>
      </c>
    </row>
    <row r="562" spans="1:20" x14ac:dyDescent="0.35">
      <c r="A562" s="28" t="s">
        <v>2039</v>
      </c>
      <c r="B562" s="28" t="s">
        <v>1065</v>
      </c>
      <c r="C562" s="28" t="s">
        <v>196</v>
      </c>
      <c r="D562" s="28" t="s">
        <v>197</v>
      </c>
      <c r="E562" s="28" t="s">
        <v>198</v>
      </c>
      <c r="F562" s="28" t="s">
        <v>328</v>
      </c>
      <c r="G562">
        <v>7047</v>
      </c>
      <c r="H562">
        <v>1996</v>
      </c>
      <c r="I562">
        <v>5051</v>
      </c>
      <c r="J562">
        <v>22</v>
      </c>
      <c r="K562">
        <v>70</v>
      </c>
      <c r="L562">
        <v>40</v>
      </c>
      <c r="M562">
        <v>861</v>
      </c>
      <c r="N562">
        <v>95</v>
      </c>
      <c r="O562">
        <v>302</v>
      </c>
      <c r="P562">
        <v>5657</v>
      </c>
      <c r="Q562">
        <v>497</v>
      </c>
      <c r="R562">
        <v>0</v>
      </c>
      <c r="S562">
        <v>1072</v>
      </c>
      <c r="T562">
        <v>228</v>
      </c>
    </row>
    <row r="563" spans="1:20" x14ac:dyDescent="0.35">
      <c r="A563" s="28" t="s">
        <v>2039</v>
      </c>
      <c r="B563" s="28" t="s">
        <v>1065</v>
      </c>
      <c r="C563" s="28" t="s">
        <v>224</v>
      </c>
      <c r="D563" s="28" t="s">
        <v>226</v>
      </c>
      <c r="E563" s="28" t="s">
        <v>227</v>
      </c>
      <c r="F563" s="28" t="s">
        <v>1024</v>
      </c>
      <c r="G563">
        <v>151</v>
      </c>
      <c r="H563">
        <v>51</v>
      </c>
      <c r="I563">
        <v>100</v>
      </c>
      <c r="J563">
        <v>-99</v>
      </c>
      <c r="K563">
        <v>-99</v>
      </c>
      <c r="L563">
        <v>-99</v>
      </c>
      <c r="M563">
        <v>23</v>
      </c>
      <c r="N563">
        <v>-99</v>
      </c>
      <c r="O563">
        <v>-99</v>
      </c>
      <c r="P563">
        <v>119</v>
      </c>
      <c r="Q563">
        <v>43</v>
      </c>
      <c r="R563">
        <v>0</v>
      </c>
      <c r="S563">
        <v>25</v>
      </c>
      <c r="T563">
        <v>-99</v>
      </c>
    </row>
    <row r="564" spans="1:20" x14ac:dyDescent="0.35">
      <c r="A564" s="28" t="s">
        <v>2039</v>
      </c>
      <c r="B564" s="28" t="s">
        <v>1065</v>
      </c>
      <c r="C564" s="28" t="s">
        <v>232</v>
      </c>
      <c r="D564" s="28" t="s">
        <v>234</v>
      </c>
      <c r="E564" s="28" t="s">
        <v>235</v>
      </c>
      <c r="F564" s="28" t="s">
        <v>1017</v>
      </c>
      <c r="G564">
        <v>62</v>
      </c>
      <c r="H564">
        <v>16</v>
      </c>
      <c r="I564">
        <v>46</v>
      </c>
      <c r="J564">
        <v>-99</v>
      </c>
      <c r="K564">
        <v>-99</v>
      </c>
      <c r="L564">
        <v>-99</v>
      </c>
      <c r="M564">
        <v>14</v>
      </c>
      <c r="N564">
        <v>-99</v>
      </c>
      <c r="O564">
        <v>-99</v>
      </c>
      <c r="P564">
        <v>46</v>
      </c>
      <c r="Q564">
        <v>14</v>
      </c>
      <c r="R564">
        <v>0</v>
      </c>
      <c r="S564">
        <v>27</v>
      </c>
      <c r="T564">
        <v>-99</v>
      </c>
    </row>
    <row r="565" spans="1:20" x14ac:dyDescent="0.35">
      <c r="A565" s="28" t="s">
        <v>2039</v>
      </c>
      <c r="B565" s="28" t="s">
        <v>1065</v>
      </c>
      <c r="C565" s="28" t="s">
        <v>238</v>
      </c>
      <c r="D565" s="28" t="s">
        <v>239</v>
      </c>
      <c r="E565" s="28" t="s">
        <v>240</v>
      </c>
      <c r="F565" s="28" t="s">
        <v>1008</v>
      </c>
      <c r="G565">
        <v>77</v>
      </c>
      <c r="H565">
        <v>37</v>
      </c>
      <c r="I565">
        <v>40</v>
      </c>
      <c r="J565">
        <v>-99</v>
      </c>
      <c r="K565">
        <v>-99</v>
      </c>
      <c r="L565">
        <v>-99</v>
      </c>
      <c r="M565">
        <v>37</v>
      </c>
      <c r="N565">
        <v>-99</v>
      </c>
      <c r="O565">
        <v>-99</v>
      </c>
      <c r="P565">
        <v>24</v>
      </c>
      <c r="Q565">
        <v>-99</v>
      </c>
      <c r="R565">
        <v>0</v>
      </c>
      <c r="S565">
        <v>28</v>
      </c>
      <c r="T565">
        <v>11</v>
      </c>
    </row>
    <row r="566" spans="1:20" x14ac:dyDescent="0.35">
      <c r="A566" s="28" t="s">
        <v>2039</v>
      </c>
      <c r="B566" s="28" t="s">
        <v>1065</v>
      </c>
      <c r="C566" s="28" t="s">
        <v>243</v>
      </c>
      <c r="D566" s="28" t="s">
        <v>244</v>
      </c>
      <c r="E566" s="28" t="s">
        <v>245</v>
      </c>
      <c r="F566" s="28" t="s">
        <v>1024</v>
      </c>
      <c r="G566">
        <v>99</v>
      </c>
      <c r="H566">
        <v>42</v>
      </c>
      <c r="I566">
        <v>57</v>
      </c>
      <c r="J566">
        <v>-99</v>
      </c>
      <c r="K566">
        <v>-99</v>
      </c>
      <c r="L566">
        <v>-99</v>
      </c>
      <c r="M566">
        <v>21</v>
      </c>
      <c r="N566">
        <v>-99</v>
      </c>
      <c r="O566">
        <v>-99</v>
      </c>
      <c r="P566">
        <v>68</v>
      </c>
      <c r="Q566">
        <v>28</v>
      </c>
      <c r="R566">
        <v>0</v>
      </c>
      <c r="S566">
        <v>26</v>
      </c>
      <c r="T566">
        <v>-99</v>
      </c>
    </row>
    <row r="567" spans="1:20" x14ac:dyDescent="0.35">
      <c r="A567" s="28" t="s">
        <v>2039</v>
      </c>
      <c r="B567" s="28" t="s">
        <v>1065</v>
      </c>
      <c r="C567" s="28" t="s">
        <v>248</v>
      </c>
      <c r="D567" s="28" t="s">
        <v>250</v>
      </c>
      <c r="E567" s="28" t="s">
        <v>251</v>
      </c>
      <c r="F567" s="28" t="s">
        <v>1024</v>
      </c>
      <c r="G567">
        <v>56</v>
      </c>
      <c r="H567">
        <v>10</v>
      </c>
      <c r="I567">
        <v>46</v>
      </c>
      <c r="J567">
        <v>-99</v>
      </c>
      <c r="K567">
        <v>-99</v>
      </c>
      <c r="L567">
        <v>-99</v>
      </c>
      <c r="M567">
        <v>-99</v>
      </c>
      <c r="N567">
        <v>-99</v>
      </c>
      <c r="O567">
        <v>-99</v>
      </c>
      <c r="P567">
        <v>51</v>
      </c>
      <c r="Q567">
        <v>17</v>
      </c>
      <c r="R567">
        <v>0</v>
      </c>
      <c r="S567">
        <v>16</v>
      </c>
      <c r="T567">
        <v>-99</v>
      </c>
    </row>
    <row r="568" spans="1:20" x14ac:dyDescent="0.35">
      <c r="A568" s="28" t="s">
        <v>2039</v>
      </c>
      <c r="B568" s="28" t="s">
        <v>1065</v>
      </c>
      <c r="C568" s="28" t="s">
        <v>558</v>
      </c>
      <c r="D568" s="28" t="s">
        <v>559</v>
      </c>
      <c r="E568" s="28" t="s">
        <v>560</v>
      </c>
      <c r="F568" s="28" t="s">
        <v>1008</v>
      </c>
      <c r="G568">
        <v>25</v>
      </c>
      <c r="H568">
        <v>14</v>
      </c>
      <c r="I568">
        <v>11</v>
      </c>
      <c r="J568">
        <v>-99</v>
      </c>
      <c r="K568">
        <v>-99</v>
      </c>
      <c r="L568">
        <v>-99</v>
      </c>
      <c r="M568">
        <v>-99</v>
      </c>
      <c r="N568">
        <v>-99</v>
      </c>
      <c r="O568">
        <v>-99</v>
      </c>
      <c r="P568">
        <v>21</v>
      </c>
      <c r="Q568">
        <v>-99</v>
      </c>
      <c r="R568">
        <v>0</v>
      </c>
      <c r="S568">
        <v>11</v>
      </c>
      <c r="T568">
        <v>-99</v>
      </c>
    </row>
    <row r="569" spans="1:20" x14ac:dyDescent="0.35">
      <c r="A569" s="28" t="s">
        <v>2039</v>
      </c>
      <c r="B569" s="28" t="s">
        <v>1065</v>
      </c>
      <c r="C569" s="28" t="s">
        <v>259</v>
      </c>
      <c r="D569" s="28" t="s">
        <v>261</v>
      </c>
      <c r="E569" s="28" t="s">
        <v>262</v>
      </c>
      <c r="F569" s="28" t="s">
        <v>998</v>
      </c>
      <c r="G569">
        <v>107</v>
      </c>
      <c r="H569">
        <v>45</v>
      </c>
      <c r="I569">
        <v>62</v>
      </c>
      <c r="J569">
        <v>-99</v>
      </c>
      <c r="K569">
        <v>28</v>
      </c>
      <c r="L569">
        <v>-99</v>
      </c>
      <c r="M569">
        <v>11</v>
      </c>
      <c r="N569">
        <v>-99</v>
      </c>
      <c r="O569">
        <v>-99</v>
      </c>
      <c r="P569">
        <v>60</v>
      </c>
      <c r="Q569">
        <v>18</v>
      </c>
      <c r="R569">
        <v>0</v>
      </c>
      <c r="S569">
        <v>32</v>
      </c>
      <c r="T569">
        <v>-99</v>
      </c>
    </row>
    <row r="570" spans="1:20" x14ac:dyDescent="0.35">
      <c r="A570" s="28" t="s">
        <v>2039</v>
      </c>
      <c r="B570" s="28" t="s">
        <v>1065</v>
      </c>
      <c r="C570" s="28" t="s">
        <v>254</v>
      </c>
      <c r="D570" s="28" t="s">
        <v>255</v>
      </c>
      <c r="E570" s="28" t="s">
        <v>256</v>
      </c>
      <c r="F570" s="28" t="s">
        <v>1029</v>
      </c>
      <c r="G570">
        <v>688</v>
      </c>
      <c r="H570">
        <v>180</v>
      </c>
      <c r="I570">
        <v>508</v>
      </c>
      <c r="J570">
        <v>-99</v>
      </c>
      <c r="K570">
        <v>-99</v>
      </c>
      <c r="L570">
        <v>-99</v>
      </c>
      <c r="M570">
        <v>60</v>
      </c>
      <c r="N570">
        <v>-99</v>
      </c>
      <c r="O570">
        <v>12</v>
      </c>
      <c r="P570">
        <v>603</v>
      </c>
      <c r="Q570">
        <v>42</v>
      </c>
      <c r="R570">
        <v>0</v>
      </c>
      <c r="S570">
        <v>147</v>
      </c>
      <c r="T570">
        <v>15</v>
      </c>
    </row>
    <row r="571" spans="1:20" x14ac:dyDescent="0.35">
      <c r="A571" s="28" t="s">
        <v>2039</v>
      </c>
      <c r="B571" s="28" t="s">
        <v>1065</v>
      </c>
      <c r="C571" s="28" t="s">
        <v>308</v>
      </c>
      <c r="D571" s="28" t="s">
        <v>309</v>
      </c>
      <c r="E571" s="28" t="s">
        <v>310</v>
      </c>
      <c r="F571" s="28" t="s">
        <v>1006</v>
      </c>
      <c r="G571">
        <v>1291</v>
      </c>
      <c r="H571">
        <v>335</v>
      </c>
      <c r="I571">
        <v>956</v>
      </c>
      <c r="J571">
        <v>-99</v>
      </c>
      <c r="K571">
        <v>14</v>
      </c>
      <c r="L571">
        <v>-99</v>
      </c>
      <c r="M571">
        <v>130</v>
      </c>
      <c r="N571">
        <v>-99</v>
      </c>
      <c r="O571">
        <v>25</v>
      </c>
      <c r="P571">
        <v>1105</v>
      </c>
      <c r="Q571">
        <v>119</v>
      </c>
      <c r="R571">
        <v>0</v>
      </c>
      <c r="S571">
        <v>414</v>
      </c>
      <c r="T571">
        <v>26</v>
      </c>
    </row>
    <row r="572" spans="1:20" x14ac:dyDescent="0.35">
      <c r="A572" s="28" t="s">
        <v>2039</v>
      </c>
      <c r="B572" s="28" t="s">
        <v>1065</v>
      </c>
      <c r="C572" s="28" t="s">
        <v>216</v>
      </c>
      <c r="D572" s="28" t="s">
        <v>217</v>
      </c>
      <c r="E572" s="28" t="s">
        <v>218</v>
      </c>
      <c r="F572" s="28" t="s">
        <v>1006</v>
      </c>
      <c r="G572">
        <v>1814</v>
      </c>
      <c r="H572">
        <v>616</v>
      </c>
      <c r="I572">
        <v>1198</v>
      </c>
      <c r="J572">
        <v>-99</v>
      </c>
      <c r="K572">
        <v>92</v>
      </c>
      <c r="L572">
        <v>25</v>
      </c>
      <c r="M572">
        <v>305</v>
      </c>
      <c r="N572">
        <v>23</v>
      </c>
      <c r="O572">
        <v>94</v>
      </c>
      <c r="P572">
        <v>1268</v>
      </c>
      <c r="Q572">
        <v>159</v>
      </c>
      <c r="R572">
        <v>0</v>
      </c>
      <c r="S572">
        <v>440</v>
      </c>
      <c r="T572">
        <v>124</v>
      </c>
    </row>
    <row r="573" spans="1:20" x14ac:dyDescent="0.35">
      <c r="A573" s="28" t="s">
        <v>2039</v>
      </c>
      <c r="B573" s="28" t="s">
        <v>1065</v>
      </c>
      <c r="C573" s="28" t="s">
        <v>320</v>
      </c>
      <c r="D573" s="28" t="s">
        <v>321</v>
      </c>
      <c r="E573" s="28" t="s">
        <v>322</v>
      </c>
      <c r="F573" s="28" t="s">
        <v>991</v>
      </c>
      <c r="G573">
        <v>273</v>
      </c>
      <c r="H573">
        <v>106</v>
      </c>
      <c r="I573">
        <v>167</v>
      </c>
      <c r="J573">
        <v>-99</v>
      </c>
      <c r="K573">
        <v>-99</v>
      </c>
      <c r="L573">
        <v>-99</v>
      </c>
      <c r="M573">
        <v>30</v>
      </c>
      <c r="N573">
        <v>-99</v>
      </c>
      <c r="O573">
        <v>-99</v>
      </c>
      <c r="P573">
        <v>236</v>
      </c>
      <c r="Q573">
        <v>36</v>
      </c>
      <c r="R573">
        <v>0</v>
      </c>
      <c r="S573">
        <v>117</v>
      </c>
      <c r="T573">
        <v>-99</v>
      </c>
    </row>
    <row r="574" spans="1:20" x14ac:dyDescent="0.35">
      <c r="A574" s="28" t="s">
        <v>2039</v>
      </c>
      <c r="B574" s="28" t="s">
        <v>1065</v>
      </c>
      <c r="C574" s="28" t="s">
        <v>338</v>
      </c>
      <c r="D574" s="28" t="s">
        <v>340</v>
      </c>
      <c r="E574" s="28" t="s">
        <v>341</v>
      </c>
      <c r="F574" s="28" t="s">
        <v>1017</v>
      </c>
      <c r="G574">
        <v>48</v>
      </c>
      <c r="H574">
        <v>30</v>
      </c>
      <c r="I574">
        <v>18</v>
      </c>
      <c r="J574">
        <v>-99</v>
      </c>
      <c r="K574">
        <v>-99</v>
      </c>
      <c r="L574">
        <v>-99</v>
      </c>
      <c r="M574">
        <v>17</v>
      </c>
      <c r="N574">
        <v>-99</v>
      </c>
      <c r="O574">
        <v>-99</v>
      </c>
      <c r="P574">
        <v>26</v>
      </c>
      <c r="Q574">
        <v>13</v>
      </c>
      <c r="R574">
        <v>0</v>
      </c>
      <c r="S574">
        <v>22</v>
      </c>
      <c r="T574">
        <v>-99</v>
      </c>
    </row>
    <row r="575" spans="1:20" x14ac:dyDescent="0.35">
      <c r="A575" s="28" t="s">
        <v>2039</v>
      </c>
      <c r="B575" s="28" t="s">
        <v>1065</v>
      </c>
      <c r="C575" s="28" t="s">
        <v>1080</v>
      </c>
      <c r="D575" s="28" t="s">
        <v>1081</v>
      </c>
      <c r="E575" s="28" t="s">
        <v>1082</v>
      </c>
      <c r="F575" s="28" t="s">
        <v>994</v>
      </c>
      <c r="G575">
        <v>16</v>
      </c>
      <c r="H575">
        <v>-99</v>
      </c>
      <c r="I575">
        <v>14</v>
      </c>
      <c r="J575">
        <v>-99</v>
      </c>
      <c r="K575">
        <v>-99</v>
      </c>
      <c r="L575">
        <v>-99</v>
      </c>
      <c r="M575">
        <v>-99</v>
      </c>
      <c r="N575">
        <v>-99</v>
      </c>
      <c r="O575">
        <v>-99</v>
      </c>
      <c r="P575">
        <v>16</v>
      </c>
      <c r="Q575">
        <v>-99</v>
      </c>
      <c r="R575">
        <v>0</v>
      </c>
      <c r="S575">
        <v>-99</v>
      </c>
      <c r="T575">
        <v>-99</v>
      </c>
    </row>
    <row r="576" spans="1:20" x14ac:dyDescent="0.35">
      <c r="A576" s="28" t="s">
        <v>2039</v>
      </c>
      <c r="B576" s="28" t="s">
        <v>1065</v>
      </c>
      <c r="C576" s="28" t="s">
        <v>361</v>
      </c>
      <c r="D576" s="28" t="s">
        <v>363</v>
      </c>
      <c r="E576" s="28" t="s">
        <v>364</v>
      </c>
      <c r="F576" s="28" t="s">
        <v>1024</v>
      </c>
      <c r="G576">
        <v>100</v>
      </c>
      <c r="H576">
        <v>39</v>
      </c>
      <c r="I576">
        <v>61</v>
      </c>
      <c r="J576">
        <v>-99</v>
      </c>
      <c r="K576">
        <v>-99</v>
      </c>
      <c r="L576">
        <v>-99</v>
      </c>
      <c r="M576">
        <v>27</v>
      </c>
      <c r="N576">
        <v>-99</v>
      </c>
      <c r="O576">
        <v>-99</v>
      </c>
      <c r="P576">
        <v>61</v>
      </c>
      <c r="Q576">
        <v>20</v>
      </c>
      <c r="R576">
        <v>0</v>
      </c>
      <c r="S576">
        <v>38</v>
      </c>
      <c r="T576">
        <v>-99</v>
      </c>
    </row>
    <row r="577" spans="1:20" x14ac:dyDescent="0.35">
      <c r="A577" s="28" t="s">
        <v>2039</v>
      </c>
      <c r="B577" s="28" t="s">
        <v>1065</v>
      </c>
      <c r="C577" s="28" t="s">
        <v>290</v>
      </c>
      <c r="D577" s="28" t="s">
        <v>291</v>
      </c>
      <c r="E577" s="28" t="s">
        <v>292</v>
      </c>
      <c r="F577" s="28" t="s">
        <v>509</v>
      </c>
      <c r="G577">
        <v>6167</v>
      </c>
      <c r="H577">
        <v>2112</v>
      </c>
      <c r="I577">
        <v>4055</v>
      </c>
      <c r="J577">
        <v>23</v>
      </c>
      <c r="K577">
        <v>98</v>
      </c>
      <c r="L577">
        <v>68</v>
      </c>
      <c r="M577">
        <v>674</v>
      </c>
      <c r="N577">
        <v>72</v>
      </c>
      <c r="O577">
        <v>191</v>
      </c>
      <c r="P577">
        <v>5041</v>
      </c>
      <c r="Q577">
        <v>554</v>
      </c>
      <c r="R577">
        <v>0</v>
      </c>
      <c r="S577">
        <v>1133</v>
      </c>
      <c r="T577">
        <v>207</v>
      </c>
    </row>
    <row r="578" spans="1:20" x14ac:dyDescent="0.35">
      <c r="A578" s="28" t="s">
        <v>2039</v>
      </c>
      <c r="B578" s="28" t="s">
        <v>1065</v>
      </c>
      <c r="C578" s="28" t="s">
        <v>221</v>
      </c>
      <c r="D578" s="28" t="s">
        <v>222</v>
      </c>
      <c r="E578" s="28" t="s">
        <v>223</v>
      </c>
      <c r="F578" s="28" t="s">
        <v>994</v>
      </c>
      <c r="G578">
        <v>204</v>
      </c>
      <c r="H578">
        <v>70</v>
      </c>
      <c r="I578">
        <v>134</v>
      </c>
      <c r="J578">
        <v>21</v>
      </c>
      <c r="K578">
        <v>-99</v>
      </c>
      <c r="L578">
        <v>-99</v>
      </c>
      <c r="M578">
        <v>21</v>
      </c>
      <c r="N578">
        <v>-99</v>
      </c>
      <c r="O578">
        <v>-99</v>
      </c>
      <c r="P578">
        <v>156</v>
      </c>
      <c r="Q578">
        <v>26</v>
      </c>
      <c r="R578">
        <v>0</v>
      </c>
      <c r="S578">
        <v>80</v>
      </c>
      <c r="T578">
        <v>-99</v>
      </c>
    </row>
    <row r="579" spans="1:20" x14ac:dyDescent="0.35">
      <c r="A579" s="28" t="s">
        <v>2039</v>
      </c>
      <c r="B579" s="28" t="s">
        <v>1065</v>
      </c>
      <c r="C579" s="28" t="s">
        <v>385</v>
      </c>
      <c r="D579" s="28" t="s">
        <v>387</v>
      </c>
      <c r="E579" s="28" t="s">
        <v>388</v>
      </c>
      <c r="F579" s="28" t="s">
        <v>1008</v>
      </c>
      <c r="G579">
        <v>11</v>
      </c>
      <c r="H579">
        <v>-99</v>
      </c>
      <c r="I579">
        <v>-99</v>
      </c>
      <c r="J579">
        <v>-99</v>
      </c>
      <c r="K579">
        <v>-99</v>
      </c>
      <c r="L579">
        <v>-99</v>
      </c>
      <c r="M579">
        <v>-99</v>
      </c>
      <c r="N579">
        <v>-99</v>
      </c>
      <c r="O579">
        <v>-99</v>
      </c>
      <c r="P579">
        <v>10</v>
      </c>
      <c r="Q579">
        <v>-99</v>
      </c>
      <c r="R579">
        <v>0</v>
      </c>
      <c r="S579">
        <v>-99</v>
      </c>
      <c r="T579">
        <v>-99</v>
      </c>
    </row>
    <row r="580" spans="1:20" x14ac:dyDescent="0.35">
      <c r="A580" s="28" t="s">
        <v>2039</v>
      </c>
      <c r="B580" s="28" t="s">
        <v>1065</v>
      </c>
      <c r="C580" s="28" t="s">
        <v>400</v>
      </c>
      <c r="D580" s="28" t="s">
        <v>401</v>
      </c>
      <c r="E580" s="28" t="s">
        <v>402</v>
      </c>
      <c r="F580" s="28" t="s">
        <v>991</v>
      </c>
      <c r="G580">
        <v>228</v>
      </c>
      <c r="H580">
        <v>57</v>
      </c>
      <c r="I580">
        <v>171</v>
      </c>
      <c r="J580">
        <v>-99</v>
      </c>
      <c r="K580">
        <v>-99</v>
      </c>
      <c r="L580">
        <v>-99</v>
      </c>
      <c r="M580">
        <v>27</v>
      </c>
      <c r="N580">
        <v>-99</v>
      </c>
      <c r="O580">
        <v>-99</v>
      </c>
      <c r="P580">
        <v>201</v>
      </c>
      <c r="Q580">
        <v>32</v>
      </c>
      <c r="R580">
        <v>0</v>
      </c>
      <c r="S580">
        <v>114</v>
      </c>
      <c r="T580">
        <v>-99</v>
      </c>
    </row>
    <row r="581" spans="1:20" x14ac:dyDescent="0.35">
      <c r="A581" s="28" t="s">
        <v>2039</v>
      </c>
      <c r="B581" s="28" t="s">
        <v>1065</v>
      </c>
      <c r="C581" s="28" t="s">
        <v>415</v>
      </c>
      <c r="D581" s="28" t="s">
        <v>417</v>
      </c>
      <c r="E581" s="28" t="s">
        <v>418</v>
      </c>
      <c r="F581" s="28" t="s">
        <v>1017</v>
      </c>
      <c r="G581">
        <v>-99</v>
      </c>
      <c r="H581">
        <v>-99</v>
      </c>
      <c r="I581">
        <v>-99</v>
      </c>
      <c r="J581">
        <v>-99</v>
      </c>
      <c r="K581">
        <v>-99</v>
      </c>
      <c r="L581">
        <v>-99</v>
      </c>
      <c r="M581">
        <v>-99</v>
      </c>
      <c r="N581">
        <v>-99</v>
      </c>
      <c r="O581">
        <v>-99</v>
      </c>
      <c r="P581">
        <v>-99</v>
      </c>
      <c r="Q581">
        <v>-99</v>
      </c>
      <c r="R581">
        <v>0</v>
      </c>
      <c r="S581">
        <v>-99</v>
      </c>
      <c r="T581">
        <v>-99</v>
      </c>
    </row>
    <row r="582" spans="1:20" x14ac:dyDescent="0.35">
      <c r="A582" s="28" t="s">
        <v>2039</v>
      </c>
      <c r="B582" s="28" t="s">
        <v>1065</v>
      </c>
      <c r="C582" s="28" t="s">
        <v>421</v>
      </c>
      <c r="D582" s="28" t="s">
        <v>423</v>
      </c>
      <c r="E582" s="28" t="s">
        <v>424</v>
      </c>
      <c r="F582" s="28" t="s">
        <v>991</v>
      </c>
      <c r="G582">
        <v>107</v>
      </c>
      <c r="H582">
        <v>45</v>
      </c>
      <c r="I582">
        <v>62</v>
      </c>
      <c r="J582">
        <v>-99</v>
      </c>
      <c r="K582">
        <v>-99</v>
      </c>
      <c r="L582">
        <v>-99</v>
      </c>
      <c r="M582">
        <v>50</v>
      </c>
      <c r="N582">
        <v>-99</v>
      </c>
      <c r="O582">
        <v>-99</v>
      </c>
      <c r="P582">
        <v>48</v>
      </c>
      <c r="Q582">
        <v>14</v>
      </c>
      <c r="R582">
        <v>0</v>
      </c>
      <c r="S582">
        <v>37</v>
      </c>
      <c r="T582">
        <v>12</v>
      </c>
    </row>
    <row r="583" spans="1:20" x14ac:dyDescent="0.35">
      <c r="A583" s="28" t="s">
        <v>2039</v>
      </c>
      <c r="B583" s="28" t="s">
        <v>1065</v>
      </c>
      <c r="C583" s="28" t="s">
        <v>303</v>
      </c>
      <c r="D583" s="28" t="s">
        <v>304</v>
      </c>
      <c r="E583" s="28" t="s">
        <v>305</v>
      </c>
      <c r="F583" s="28" t="s">
        <v>1024</v>
      </c>
      <c r="G583">
        <v>85</v>
      </c>
      <c r="H583">
        <v>35</v>
      </c>
      <c r="I583">
        <v>50</v>
      </c>
      <c r="J583">
        <v>-99</v>
      </c>
      <c r="K583">
        <v>-99</v>
      </c>
      <c r="L583">
        <v>-99</v>
      </c>
      <c r="M583">
        <v>-99</v>
      </c>
      <c r="N583">
        <v>-99</v>
      </c>
      <c r="O583">
        <v>-99</v>
      </c>
      <c r="P583">
        <v>75</v>
      </c>
      <c r="Q583">
        <v>14</v>
      </c>
      <c r="R583">
        <v>0</v>
      </c>
      <c r="S583">
        <v>31</v>
      </c>
      <c r="T583">
        <v>-99</v>
      </c>
    </row>
    <row r="584" spans="1:20" x14ac:dyDescent="0.35">
      <c r="A584" s="28" t="s">
        <v>2039</v>
      </c>
      <c r="B584" s="28" t="s">
        <v>1065</v>
      </c>
      <c r="C584" s="28" t="s">
        <v>429</v>
      </c>
      <c r="D584" s="28" t="s">
        <v>430</v>
      </c>
      <c r="E584" s="28" t="s">
        <v>431</v>
      </c>
      <c r="F584" s="28" t="s">
        <v>1024</v>
      </c>
      <c r="G584">
        <v>37</v>
      </c>
      <c r="H584">
        <v>-99</v>
      </c>
      <c r="I584">
        <v>31</v>
      </c>
      <c r="J584">
        <v>-99</v>
      </c>
      <c r="K584">
        <v>-99</v>
      </c>
      <c r="L584">
        <v>-99</v>
      </c>
      <c r="M584">
        <v>-99</v>
      </c>
      <c r="N584">
        <v>-99</v>
      </c>
      <c r="O584">
        <v>-99</v>
      </c>
      <c r="P584">
        <v>25</v>
      </c>
      <c r="Q584">
        <v>-99</v>
      </c>
      <c r="R584">
        <v>0</v>
      </c>
      <c r="S584">
        <v>17</v>
      </c>
      <c r="T584">
        <v>-99</v>
      </c>
    </row>
    <row r="585" spans="1:20" x14ac:dyDescent="0.35">
      <c r="A585" s="28" t="s">
        <v>2039</v>
      </c>
      <c r="B585" s="28" t="s">
        <v>1065</v>
      </c>
      <c r="C585" s="28" t="s">
        <v>270</v>
      </c>
      <c r="D585" s="28" t="s">
        <v>271</v>
      </c>
      <c r="E585" s="28" t="s">
        <v>272</v>
      </c>
      <c r="F585" s="28" t="s">
        <v>304</v>
      </c>
      <c r="G585">
        <v>3913</v>
      </c>
      <c r="H585">
        <v>1484</v>
      </c>
      <c r="I585">
        <v>2429</v>
      </c>
      <c r="J585">
        <v>53</v>
      </c>
      <c r="K585">
        <v>191</v>
      </c>
      <c r="L585">
        <v>117</v>
      </c>
      <c r="M585">
        <v>1346</v>
      </c>
      <c r="N585">
        <v>151</v>
      </c>
      <c r="O585">
        <v>43</v>
      </c>
      <c r="P585">
        <v>2014</v>
      </c>
      <c r="Q585">
        <v>414</v>
      </c>
      <c r="R585">
        <v>0</v>
      </c>
      <c r="S585">
        <v>1795</v>
      </c>
      <c r="T585">
        <v>530</v>
      </c>
    </row>
    <row r="586" spans="1:20" x14ac:dyDescent="0.35">
      <c r="A586" s="28" t="s">
        <v>2039</v>
      </c>
      <c r="B586" s="28" t="s">
        <v>1065</v>
      </c>
      <c r="C586" s="28" t="s">
        <v>449</v>
      </c>
      <c r="D586" s="28" t="s">
        <v>450</v>
      </c>
      <c r="E586" s="28" t="s">
        <v>451</v>
      </c>
      <c r="F586" s="28" t="s">
        <v>1008</v>
      </c>
      <c r="G586">
        <v>74</v>
      </c>
      <c r="H586">
        <v>37</v>
      </c>
      <c r="I586">
        <v>37</v>
      </c>
      <c r="J586">
        <v>-99</v>
      </c>
      <c r="K586">
        <v>-99</v>
      </c>
      <c r="L586">
        <v>-99</v>
      </c>
      <c r="M586">
        <v>19</v>
      </c>
      <c r="N586">
        <v>-99</v>
      </c>
      <c r="O586">
        <v>-99</v>
      </c>
      <c r="P586">
        <v>45</v>
      </c>
      <c r="Q586">
        <v>12</v>
      </c>
      <c r="R586">
        <v>0</v>
      </c>
      <c r="S586">
        <v>15</v>
      </c>
      <c r="T586">
        <v>-99</v>
      </c>
    </row>
    <row r="587" spans="1:20" x14ac:dyDescent="0.35">
      <c r="A587" s="28" t="s">
        <v>2039</v>
      </c>
      <c r="B587" s="28" t="s">
        <v>1065</v>
      </c>
      <c r="C587" s="28" t="s">
        <v>1034</v>
      </c>
      <c r="D587" s="28" t="s">
        <v>486</v>
      </c>
      <c r="E587" s="28" t="s">
        <v>487</v>
      </c>
      <c r="F587" s="28" t="s">
        <v>1036</v>
      </c>
      <c r="G587">
        <v>89</v>
      </c>
      <c r="H587">
        <v>11</v>
      </c>
      <c r="I587">
        <v>78</v>
      </c>
      <c r="J587">
        <v>-99</v>
      </c>
      <c r="K587">
        <v>-99</v>
      </c>
      <c r="L587">
        <v>-99</v>
      </c>
      <c r="M587">
        <v>-99</v>
      </c>
      <c r="N587">
        <v>-99</v>
      </c>
      <c r="O587">
        <v>-99</v>
      </c>
      <c r="P587">
        <v>75</v>
      </c>
      <c r="Q587">
        <v>18</v>
      </c>
      <c r="R587">
        <v>0</v>
      </c>
      <c r="S587">
        <v>27</v>
      </c>
      <c r="T587">
        <v>-99</v>
      </c>
    </row>
    <row r="588" spans="1:20" x14ac:dyDescent="0.35">
      <c r="A588" s="28" t="s">
        <v>2039</v>
      </c>
      <c r="B588" s="28" t="s">
        <v>1065</v>
      </c>
      <c r="C588" s="28" t="s">
        <v>313</v>
      </c>
      <c r="D588" s="28" t="s">
        <v>314</v>
      </c>
      <c r="E588" s="28" t="s">
        <v>315</v>
      </c>
      <c r="F588" s="28" t="s">
        <v>304</v>
      </c>
      <c r="G588">
        <v>485</v>
      </c>
      <c r="H588">
        <v>179</v>
      </c>
      <c r="I588">
        <v>306</v>
      </c>
      <c r="J588">
        <v>-99</v>
      </c>
      <c r="K588">
        <v>-99</v>
      </c>
      <c r="L588">
        <v>-99</v>
      </c>
      <c r="M588">
        <v>75</v>
      </c>
      <c r="N588">
        <v>-99</v>
      </c>
      <c r="O588">
        <v>-99</v>
      </c>
      <c r="P588">
        <v>384</v>
      </c>
      <c r="Q588">
        <v>61</v>
      </c>
      <c r="R588">
        <v>0</v>
      </c>
      <c r="S588">
        <v>178</v>
      </c>
      <c r="T588">
        <v>15</v>
      </c>
    </row>
    <row r="589" spans="1:20" x14ac:dyDescent="0.35">
      <c r="A589" s="28" t="s">
        <v>2039</v>
      </c>
      <c r="B589" s="28" t="s">
        <v>1065</v>
      </c>
      <c r="C589" s="28" t="s">
        <v>488</v>
      </c>
      <c r="D589" s="28" t="s">
        <v>490</v>
      </c>
      <c r="E589" s="28" t="s">
        <v>491</v>
      </c>
      <c r="F589" s="28" t="s">
        <v>1024</v>
      </c>
      <c r="G589">
        <v>57</v>
      </c>
      <c r="H589">
        <v>14</v>
      </c>
      <c r="I589">
        <v>43</v>
      </c>
      <c r="J589">
        <v>-99</v>
      </c>
      <c r="K589">
        <v>-99</v>
      </c>
      <c r="L589">
        <v>-99</v>
      </c>
      <c r="M589">
        <v>13</v>
      </c>
      <c r="N589">
        <v>-99</v>
      </c>
      <c r="O589">
        <v>-99</v>
      </c>
      <c r="P589">
        <v>39</v>
      </c>
      <c r="Q589">
        <v>-99</v>
      </c>
      <c r="R589">
        <v>0</v>
      </c>
      <c r="S589">
        <v>-99</v>
      </c>
      <c r="T589">
        <v>-99</v>
      </c>
    </row>
    <row r="590" spans="1:20" x14ac:dyDescent="0.35">
      <c r="A590" s="28" t="s">
        <v>2039</v>
      </c>
      <c r="B590" s="28" t="s">
        <v>1065</v>
      </c>
      <c r="C590" s="28" t="s">
        <v>275</v>
      </c>
      <c r="D590" s="28" t="s">
        <v>276</v>
      </c>
      <c r="E590" s="28" t="s">
        <v>277</v>
      </c>
      <c r="F590" s="28" t="s">
        <v>271</v>
      </c>
      <c r="G590">
        <v>3675</v>
      </c>
      <c r="H590">
        <v>1235</v>
      </c>
      <c r="I590">
        <v>2440</v>
      </c>
      <c r="J590">
        <v>12</v>
      </c>
      <c r="K590">
        <v>100</v>
      </c>
      <c r="L590">
        <v>49</v>
      </c>
      <c r="M590">
        <v>619</v>
      </c>
      <c r="N590">
        <v>67</v>
      </c>
      <c r="O590">
        <v>168</v>
      </c>
      <c r="P590">
        <v>2660</v>
      </c>
      <c r="Q590">
        <v>309</v>
      </c>
      <c r="R590">
        <v>0</v>
      </c>
      <c r="S590">
        <v>648</v>
      </c>
      <c r="T590">
        <v>202</v>
      </c>
    </row>
    <row r="591" spans="1:20" x14ac:dyDescent="0.35">
      <c r="A591" s="28" t="s">
        <v>2039</v>
      </c>
      <c r="B591" s="28" t="s">
        <v>1065</v>
      </c>
      <c r="C591" s="28" t="s">
        <v>503</v>
      </c>
      <c r="D591" s="28" t="s">
        <v>504</v>
      </c>
      <c r="E591" s="28" t="s">
        <v>505</v>
      </c>
      <c r="F591" s="28" t="s">
        <v>998</v>
      </c>
      <c r="G591">
        <v>186</v>
      </c>
      <c r="H591">
        <v>38</v>
      </c>
      <c r="I591">
        <v>148</v>
      </c>
      <c r="J591">
        <v>-99</v>
      </c>
      <c r="K591">
        <v>-99</v>
      </c>
      <c r="L591">
        <v>-99</v>
      </c>
      <c r="M591">
        <v>13</v>
      </c>
      <c r="N591">
        <v>-99</v>
      </c>
      <c r="O591">
        <v>-99</v>
      </c>
      <c r="P591">
        <v>170</v>
      </c>
      <c r="Q591">
        <v>24</v>
      </c>
      <c r="R591">
        <v>0</v>
      </c>
      <c r="S591">
        <v>59</v>
      </c>
      <c r="T591">
        <v>-99</v>
      </c>
    </row>
    <row r="592" spans="1:20" x14ac:dyDescent="0.35">
      <c r="A592" s="28" t="s">
        <v>2039</v>
      </c>
      <c r="B592" s="28" t="s">
        <v>1065</v>
      </c>
      <c r="C592" s="28" t="s">
        <v>508</v>
      </c>
      <c r="D592" s="28" t="s">
        <v>509</v>
      </c>
      <c r="E592" s="28" t="s">
        <v>510</v>
      </c>
      <c r="F592" s="28" t="s">
        <v>1008</v>
      </c>
      <c r="G592">
        <v>-99</v>
      </c>
      <c r="H592">
        <v>-99</v>
      </c>
      <c r="I592">
        <v>-99</v>
      </c>
      <c r="J592">
        <v>-99</v>
      </c>
      <c r="K592">
        <v>-99</v>
      </c>
      <c r="L592">
        <v>-99</v>
      </c>
      <c r="M592">
        <v>-99</v>
      </c>
      <c r="N592">
        <v>-99</v>
      </c>
      <c r="O592">
        <v>-99</v>
      </c>
      <c r="P592">
        <v>-99</v>
      </c>
      <c r="Q592">
        <v>-99</v>
      </c>
      <c r="R592">
        <v>0</v>
      </c>
      <c r="S592">
        <v>-99</v>
      </c>
      <c r="T592">
        <v>-99</v>
      </c>
    </row>
    <row r="593" spans="1:20" x14ac:dyDescent="0.35">
      <c r="A593" s="28" t="s">
        <v>2039</v>
      </c>
      <c r="B593" s="28" t="s">
        <v>1065</v>
      </c>
      <c r="C593" s="28" t="s">
        <v>511</v>
      </c>
      <c r="D593" s="28" t="s">
        <v>513</v>
      </c>
      <c r="E593" s="28" t="s">
        <v>514</v>
      </c>
      <c r="F593" s="28" t="s">
        <v>1024</v>
      </c>
      <c r="G593">
        <v>99</v>
      </c>
      <c r="H593">
        <v>34</v>
      </c>
      <c r="I593">
        <v>65</v>
      </c>
      <c r="J593">
        <v>-99</v>
      </c>
      <c r="K593">
        <v>12</v>
      </c>
      <c r="L593">
        <v>-99</v>
      </c>
      <c r="M593">
        <v>18</v>
      </c>
      <c r="N593">
        <v>-99</v>
      </c>
      <c r="O593">
        <v>-99</v>
      </c>
      <c r="P593">
        <v>66</v>
      </c>
      <c r="Q593">
        <v>-99</v>
      </c>
      <c r="R593">
        <v>0</v>
      </c>
      <c r="S593">
        <v>-99</v>
      </c>
      <c r="T593">
        <v>-99</v>
      </c>
    </row>
    <row r="594" spans="1:20" x14ac:dyDescent="0.35">
      <c r="A594" s="28" t="s">
        <v>2039</v>
      </c>
      <c r="B594" s="28" t="s">
        <v>1065</v>
      </c>
      <c r="C594" s="28" t="s">
        <v>527</v>
      </c>
      <c r="D594" s="28" t="s">
        <v>529</v>
      </c>
      <c r="E594" s="28" t="s">
        <v>530</v>
      </c>
      <c r="F594" s="28" t="s">
        <v>994</v>
      </c>
      <c r="G594">
        <v>77</v>
      </c>
      <c r="H594">
        <v>32</v>
      </c>
      <c r="I594">
        <v>45</v>
      </c>
      <c r="J594">
        <v>-99</v>
      </c>
      <c r="K594">
        <v>-99</v>
      </c>
      <c r="L594">
        <v>-99</v>
      </c>
      <c r="M594">
        <v>-99</v>
      </c>
      <c r="N594">
        <v>-99</v>
      </c>
      <c r="O594">
        <v>-99</v>
      </c>
      <c r="P594">
        <v>71</v>
      </c>
      <c r="Q594">
        <v>-99</v>
      </c>
      <c r="R594">
        <v>0</v>
      </c>
      <c r="S594">
        <v>16</v>
      </c>
      <c r="T594">
        <v>-99</v>
      </c>
    </row>
    <row r="595" spans="1:20" x14ac:dyDescent="0.35">
      <c r="A595" s="28" t="s">
        <v>2039</v>
      </c>
      <c r="B595" s="28" t="s">
        <v>1065</v>
      </c>
      <c r="C595" s="28" t="s">
        <v>535</v>
      </c>
      <c r="D595" s="28" t="s">
        <v>537</v>
      </c>
      <c r="E595" s="28" t="s">
        <v>538</v>
      </c>
      <c r="F595" s="28" t="s">
        <v>1017</v>
      </c>
      <c r="G595">
        <v>67</v>
      </c>
      <c r="H595">
        <v>29</v>
      </c>
      <c r="I595">
        <v>38</v>
      </c>
      <c r="J595">
        <v>-99</v>
      </c>
      <c r="K595">
        <v>-99</v>
      </c>
      <c r="L595">
        <v>-99</v>
      </c>
      <c r="M595">
        <v>-99</v>
      </c>
      <c r="N595">
        <v>-99</v>
      </c>
      <c r="O595">
        <v>-99</v>
      </c>
      <c r="P595">
        <v>52</v>
      </c>
      <c r="Q595">
        <v>11</v>
      </c>
      <c r="R595">
        <v>0</v>
      </c>
      <c r="S595">
        <v>14</v>
      </c>
      <c r="T595">
        <v>-99</v>
      </c>
    </row>
    <row r="596" spans="1:20" x14ac:dyDescent="0.35">
      <c r="A596" s="28" t="s">
        <v>2039</v>
      </c>
      <c r="B596" s="28" t="s">
        <v>1065</v>
      </c>
      <c r="C596" s="28" t="s">
        <v>541</v>
      </c>
      <c r="D596" s="28" t="s">
        <v>542</v>
      </c>
      <c r="E596" s="28" t="s">
        <v>543</v>
      </c>
      <c r="F596" s="28" t="s">
        <v>1017</v>
      </c>
      <c r="G596">
        <v>270</v>
      </c>
      <c r="H596">
        <v>60</v>
      </c>
      <c r="I596">
        <v>210</v>
      </c>
      <c r="J596">
        <v>-99</v>
      </c>
      <c r="K596">
        <v>19</v>
      </c>
      <c r="L596">
        <v>12</v>
      </c>
      <c r="M596">
        <v>73</v>
      </c>
      <c r="N596">
        <v>-99</v>
      </c>
      <c r="O596">
        <v>-99</v>
      </c>
      <c r="P596">
        <v>158</v>
      </c>
      <c r="Q596">
        <v>22</v>
      </c>
      <c r="R596">
        <v>0</v>
      </c>
      <c r="S596">
        <v>116</v>
      </c>
      <c r="T596">
        <v>25</v>
      </c>
    </row>
    <row r="597" spans="1:20" x14ac:dyDescent="0.35">
      <c r="A597" s="28" t="s">
        <v>2039</v>
      </c>
      <c r="B597" s="28" t="s">
        <v>1065</v>
      </c>
      <c r="C597" s="28" t="s">
        <v>552</v>
      </c>
      <c r="D597" s="28" t="s">
        <v>554</v>
      </c>
      <c r="E597" s="28" t="s">
        <v>555</v>
      </c>
      <c r="F597" s="28" t="s">
        <v>1029</v>
      </c>
      <c r="G597">
        <v>142</v>
      </c>
      <c r="H597">
        <v>57</v>
      </c>
      <c r="I597">
        <v>85</v>
      </c>
      <c r="J597">
        <v>-99</v>
      </c>
      <c r="K597">
        <v>-99</v>
      </c>
      <c r="L597">
        <v>-99</v>
      </c>
      <c r="M597">
        <v>36</v>
      </c>
      <c r="N597">
        <v>-99</v>
      </c>
      <c r="O597">
        <v>-99</v>
      </c>
      <c r="P597">
        <v>93</v>
      </c>
      <c r="Q597">
        <v>31</v>
      </c>
      <c r="R597">
        <v>0</v>
      </c>
      <c r="S597">
        <v>53</v>
      </c>
      <c r="T597">
        <v>-99</v>
      </c>
    </row>
    <row r="598" spans="1:20" x14ac:dyDescent="0.35">
      <c r="A598" s="28" t="s">
        <v>2039</v>
      </c>
      <c r="B598" s="28" t="s">
        <v>1065</v>
      </c>
      <c r="C598" s="28" t="s">
        <v>369</v>
      </c>
      <c r="D598" s="28" t="s">
        <v>370</v>
      </c>
      <c r="E598" s="28" t="s">
        <v>371</v>
      </c>
      <c r="F598" s="28" t="s">
        <v>991</v>
      </c>
      <c r="G598">
        <v>159</v>
      </c>
      <c r="H598">
        <v>38</v>
      </c>
      <c r="I598">
        <v>121</v>
      </c>
      <c r="J598">
        <v>-99</v>
      </c>
      <c r="K598">
        <v>-99</v>
      </c>
      <c r="L598">
        <v>-99</v>
      </c>
      <c r="M598">
        <v>40</v>
      </c>
      <c r="N598">
        <v>-99</v>
      </c>
      <c r="O598">
        <v>-99</v>
      </c>
      <c r="P598">
        <v>116</v>
      </c>
      <c r="Q598">
        <v>27</v>
      </c>
      <c r="R598">
        <v>0</v>
      </c>
      <c r="S598">
        <v>71</v>
      </c>
      <c r="T598">
        <v>15</v>
      </c>
    </row>
    <row r="599" spans="1:20" x14ac:dyDescent="0.35">
      <c r="A599" s="28" t="s">
        <v>2039</v>
      </c>
      <c r="B599" s="28" t="s">
        <v>1065</v>
      </c>
      <c r="C599" s="28" t="s">
        <v>572</v>
      </c>
      <c r="D599" s="28" t="s">
        <v>573</v>
      </c>
      <c r="E599" s="28" t="s">
        <v>574</v>
      </c>
      <c r="F599" s="28" t="s">
        <v>1006</v>
      </c>
      <c r="G599">
        <v>343</v>
      </c>
      <c r="H599">
        <v>134</v>
      </c>
      <c r="I599">
        <v>209</v>
      </c>
      <c r="J599">
        <v>-99</v>
      </c>
      <c r="K599">
        <v>-99</v>
      </c>
      <c r="L599">
        <v>-99</v>
      </c>
      <c r="M599">
        <v>17</v>
      </c>
      <c r="N599">
        <v>-99</v>
      </c>
      <c r="O599">
        <v>-99</v>
      </c>
      <c r="P599">
        <v>316</v>
      </c>
      <c r="Q599">
        <v>25</v>
      </c>
      <c r="R599">
        <v>0</v>
      </c>
      <c r="S599">
        <v>26</v>
      </c>
      <c r="T599">
        <v>-99</v>
      </c>
    </row>
    <row r="600" spans="1:20" x14ac:dyDescent="0.35">
      <c r="A600" s="28" t="s">
        <v>2039</v>
      </c>
      <c r="B600" s="28" t="s">
        <v>1065</v>
      </c>
      <c r="C600" s="28" t="s">
        <v>581</v>
      </c>
      <c r="D600" s="28" t="s">
        <v>583</v>
      </c>
      <c r="E600" s="28" t="s">
        <v>584</v>
      </c>
      <c r="F600" s="28" t="s">
        <v>994</v>
      </c>
      <c r="G600">
        <v>556</v>
      </c>
      <c r="H600">
        <v>247</v>
      </c>
      <c r="I600">
        <v>309</v>
      </c>
      <c r="J600">
        <v>-99</v>
      </c>
      <c r="K600">
        <v>-99</v>
      </c>
      <c r="L600">
        <v>-99</v>
      </c>
      <c r="M600">
        <v>50</v>
      </c>
      <c r="N600">
        <v>-99</v>
      </c>
      <c r="O600">
        <v>26</v>
      </c>
      <c r="P600">
        <v>469</v>
      </c>
      <c r="Q600">
        <v>66</v>
      </c>
      <c r="R600">
        <v>0</v>
      </c>
      <c r="S600">
        <v>74</v>
      </c>
      <c r="T600">
        <v>-99</v>
      </c>
    </row>
    <row r="601" spans="1:20" x14ac:dyDescent="0.35">
      <c r="A601" s="28" t="s">
        <v>2039</v>
      </c>
      <c r="B601" s="28" t="s">
        <v>1065</v>
      </c>
      <c r="C601" s="28" t="s">
        <v>593</v>
      </c>
      <c r="D601" s="28" t="s">
        <v>595</v>
      </c>
      <c r="E601" s="28" t="s">
        <v>596</v>
      </c>
      <c r="F601" s="28" t="s">
        <v>1008</v>
      </c>
      <c r="G601">
        <v>23</v>
      </c>
      <c r="H601">
        <v>-99</v>
      </c>
      <c r="I601">
        <v>16</v>
      </c>
      <c r="J601">
        <v>-99</v>
      </c>
      <c r="K601">
        <v>-99</v>
      </c>
      <c r="L601">
        <v>-99</v>
      </c>
      <c r="M601">
        <v>-99</v>
      </c>
      <c r="N601">
        <v>-99</v>
      </c>
      <c r="O601">
        <v>-99</v>
      </c>
      <c r="P601">
        <v>21</v>
      </c>
      <c r="Q601">
        <v>-99</v>
      </c>
      <c r="R601">
        <v>0</v>
      </c>
      <c r="S601">
        <v>-99</v>
      </c>
      <c r="T601">
        <v>-99</v>
      </c>
    </row>
    <row r="602" spans="1:20" x14ac:dyDescent="0.35">
      <c r="A602" s="28" t="s">
        <v>2039</v>
      </c>
      <c r="B602" s="28" t="s">
        <v>1065</v>
      </c>
      <c r="C602" s="28" t="s">
        <v>466</v>
      </c>
      <c r="D602" s="28" t="s">
        <v>467</v>
      </c>
      <c r="E602" s="28" t="s">
        <v>468</v>
      </c>
      <c r="F602" s="28" t="s">
        <v>991</v>
      </c>
      <c r="G602">
        <v>729</v>
      </c>
      <c r="H602">
        <v>276</v>
      </c>
      <c r="I602">
        <v>453</v>
      </c>
      <c r="J602">
        <v>-99</v>
      </c>
      <c r="K602">
        <v>13</v>
      </c>
      <c r="L602">
        <v>30</v>
      </c>
      <c r="M602">
        <v>147</v>
      </c>
      <c r="N602">
        <v>-99</v>
      </c>
      <c r="O602">
        <v>39</v>
      </c>
      <c r="P602">
        <v>491</v>
      </c>
      <c r="Q602">
        <v>111</v>
      </c>
      <c r="R602">
        <v>0</v>
      </c>
      <c r="S602">
        <v>207</v>
      </c>
      <c r="T602">
        <v>55</v>
      </c>
    </row>
    <row r="603" spans="1:20" x14ac:dyDescent="0.35">
      <c r="A603" s="28" t="s">
        <v>2039</v>
      </c>
      <c r="B603" s="28" t="s">
        <v>1065</v>
      </c>
      <c r="C603" s="28" t="s">
        <v>376</v>
      </c>
      <c r="D603" s="28" t="s">
        <v>377</v>
      </c>
      <c r="E603" s="28" t="s">
        <v>378</v>
      </c>
      <c r="F603" s="28" t="s">
        <v>509</v>
      </c>
      <c r="G603">
        <v>1164</v>
      </c>
      <c r="H603">
        <v>312</v>
      </c>
      <c r="I603">
        <v>852</v>
      </c>
      <c r="J603">
        <v>-99</v>
      </c>
      <c r="K603">
        <v>-99</v>
      </c>
      <c r="L603">
        <v>-99</v>
      </c>
      <c r="M603">
        <v>181</v>
      </c>
      <c r="N603">
        <v>-99</v>
      </c>
      <c r="O603">
        <v>51</v>
      </c>
      <c r="P603">
        <v>908</v>
      </c>
      <c r="Q603">
        <v>124</v>
      </c>
      <c r="R603">
        <v>0</v>
      </c>
      <c r="S603">
        <v>234</v>
      </c>
      <c r="T603">
        <v>14</v>
      </c>
    </row>
    <row r="604" spans="1:20" x14ac:dyDescent="0.35">
      <c r="A604" s="28" t="s">
        <v>2039</v>
      </c>
      <c r="B604" s="28" t="s">
        <v>1065</v>
      </c>
      <c r="C604" s="28" t="s">
        <v>609</v>
      </c>
      <c r="D604" s="28" t="s">
        <v>611</v>
      </c>
      <c r="E604" s="28" t="s">
        <v>612</v>
      </c>
      <c r="F604" s="28" t="s">
        <v>1029</v>
      </c>
      <c r="G604">
        <v>522</v>
      </c>
      <c r="H604">
        <v>144</v>
      </c>
      <c r="I604">
        <v>378</v>
      </c>
      <c r="J604">
        <v>-99</v>
      </c>
      <c r="K604">
        <v>20</v>
      </c>
      <c r="L604">
        <v>-99</v>
      </c>
      <c r="M604">
        <v>66</v>
      </c>
      <c r="N604">
        <v>-99</v>
      </c>
      <c r="O604">
        <v>17</v>
      </c>
      <c r="P604">
        <v>414</v>
      </c>
      <c r="Q604">
        <v>19</v>
      </c>
      <c r="R604">
        <v>0</v>
      </c>
      <c r="S604">
        <v>50</v>
      </c>
      <c r="T604">
        <v>14</v>
      </c>
    </row>
    <row r="605" spans="1:20" x14ac:dyDescent="0.35">
      <c r="A605" s="28" t="s">
        <v>2039</v>
      </c>
      <c r="B605" s="28" t="s">
        <v>1065</v>
      </c>
      <c r="C605" s="28" t="s">
        <v>1085</v>
      </c>
      <c r="D605" s="28" t="s">
        <v>1087</v>
      </c>
      <c r="E605" s="28" t="s">
        <v>1088</v>
      </c>
      <c r="F605" s="28" t="s">
        <v>1017</v>
      </c>
      <c r="G605">
        <v>79</v>
      </c>
      <c r="H605">
        <v>33</v>
      </c>
      <c r="I605">
        <v>46</v>
      </c>
      <c r="J605">
        <v>-99</v>
      </c>
      <c r="K605">
        <v>-99</v>
      </c>
      <c r="L605">
        <v>-99</v>
      </c>
      <c r="M605">
        <v>28</v>
      </c>
      <c r="N605">
        <v>-99</v>
      </c>
      <c r="O605">
        <v>-99</v>
      </c>
      <c r="P605">
        <v>44</v>
      </c>
      <c r="Q605">
        <v>-99</v>
      </c>
      <c r="R605">
        <v>0</v>
      </c>
      <c r="S605">
        <v>19</v>
      </c>
      <c r="T605">
        <v>12</v>
      </c>
    </row>
    <row r="606" spans="1:20" x14ac:dyDescent="0.35">
      <c r="A606" s="28" t="s">
        <v>2039</v>
      </c>
      <c r="B606" s="28" t="s">
        <v>1065</v>
      </c>
      <c r="C606" s="28" t="s">
        <v>623</v>
      </c>
      <c r="D606" s="28" t="s">
        <v>624</v>
      </c>
      <c r="E606" s="28" t="s">
        <v>625</v>
      </c>
      <c r="F606" s="28" t="s">
        <v>1024</v>
      </c>
      <c r="G606">
        <v>109</v>
      </c>
      <c r="H606">
        <v>38</v>
      </c>
      <c r="I606">
        <v>71</v>
      </c>
      <c r="J606">
        <v>-99</v>
      </c>
      <c r="K606">
        <v>-99</v>
      </c>
      <c r="L606">
        <v>-99</v>
      </c>
      <c r="M606">
        <v>23</v>
      </c>
      <c r="N606">
        <v>-99</v>
      </c>
      <c r="O606">
        <v>-99</v>
      </c>
      <c r="P606">
        <v>83</v>
      </c>
      <c r="Q606">
        <v>11</v>
      </c>
      <c r="R606">
        <v>0</v>
      </c>
      <c r="S606">
        <v>50</v>
      </c>
      <c r="T606">
        <v>13</v>
      </c>
    </row>
    <row r="607" spans="1:20" x14ac:dyDescent="0.35">
      <c r="A607" s="28" t="s">
        <v>2039</v>
      </c>
      <c r="B607" s="28" t="s">
        <v>1065</v>
      </c>
      <c r="C607" s="28" t="s">
        <v>628</v>
      </c>
      <c r="D607" s="28" t="s">
        <v>630</v>
      </c>
      <c r="E607" s="28" t="s">
        <v>631</v>
      </c>
      <c r="F607" s="28" t="s">
        <v>1017</v>
      </c>
      <c r="G607">
        <v>62</v>
      </c>
      <c r="H607">
        <v>31</v>
      </c>
      <c r="I607">
        <v>31</v>
      </c>
      <c r="J607">
        <v>-99</v>
      </c>
      <c r="K607">
        <v>-99</v>
      </c>
      <c r="L607">
        <v>-99</v>
      </c>
      <c r="M607">
        <v>-99</v>
      </c>
      <c r="N607">
        <v>-99</v>
      </c>
      <c r="O607">
        <v>-99</v>
      </c>
      <c r="P607">
        <v>57</v>
      </c>
      <c r="Q607">
        <v>-99</v>
      </c>
      <c r="R607">
        <v>0</v>
      </c>
      <c r="S607">
        <v>-99</v>
      </c>
      <c r="T607">
        <v>-99</v>
      </c>
    </row>
    <row r="608" spans="1:20" x14ac:dyDescent="0.35">
      <c r="A608" s="28" t="s">
        <v>2039</v>
      </c>
      <c r="B608" s="28" t="s">
        <v>1065</v>
      </c>
      <c r="C608" s="28" t="s">
        <v>634</v>
      </c>
      <c r="D608" s="28" t="s">
        <v>635</v>
      </c>
      <c r="E608" s="28" t="s">
        <v>636</v>
      </c>
      <c r="F608" s="28" t="s">
        <v>1017</v>
      </c>
      <c r="G608">
        <v>-99</v>
      </c>
      <c r="H608">
        <v>-99</v>
      </c>
      <c r="I608">
        <v>-99</v>
      </c>
      <c r="J608">
        <v>-99</v>
      </c>
      <c r="K608">
        <v>-99</v>
      </c>
      <c r="L608">
        <v>-99</v>
      </c>
      <c r="M608">
        <v>-99</v>
      </c>
      <c r="N608">
        <v>-99</v>
      </c>
      <c r="O608">
        <v>-99</v>
      </c>
      <c r="P608">
        <v>-99</v>
      </c>
      <c r="Q608">
        <v>-99</v>
      </c>
      <c r="R608">
        <v>0</v>
      </c>
      <c r="S608">
        <v>-99</v>
      </c>
      <c r="T608">
        <v>-99</v>
      </c>
    </row>
    <row r="609" spans="1:20" x14ac:dyDescent="0.35">
      <c r="A609" s="28" t="s">
        <v>2039</v>
      </c>
      <c r="B609" s="28" t="s">
        <v>1065</v>
      </c>
      <c r="C609" s="28" t="s">
        <v>265</v>
      </c>
      <c r="D609" s="28" t="s">
        <v>266</v>
      </c>
      <c r="E609" s="28" t="s">
        <v>267</v>
      </c>
      <c r="F609" s="28" t="s">
        <v>314</v>
      </c>
      <c r="G609">
        <v>818</v>
      </c>
      <c r="H609">
        <v>227</v>
      </c>
      <c r="I609">
        <v>591</v>
      </c>
      <c r="J609">
        <v>-99</v>
      </c>
      <c r="K609">
        <v>10</v>
      </c>
      <c r="L609">
        <v>-99</v>
      </c>
      <c r="M609">
        <v>428</v>
      </c>
      <c r="N609">
        <v>-99</v>
      </c>
      <c r="O609">
        <v>20</v>
      </c>
      <c r="P609">
        <v>340</v>
      </c>
      <c r="Q609">
        <v>78</v>
      </c>
      <c r="R609">
        <v>0</v>
      </c>
      <c r="S609">
        <v>596</v>
      </c>
      <c r="T609">
        <v>114</v>
      </c>
    </row>
    <row r="610" spans="1:20" x14ac:dyDescent="0.35">
      <c r="A610" s="28" t="s">
        <v>2039</v>
      </c>
      <c r="B610" s="28" t="s">
        <v>1065</v>
      </c>
      <c r="C610" s="28" t="s">
        <v>643</v>
      </c>
      <c r="D610" s="28" t="s">
        <v>645</v>
      </c>
      <c r="E610" s="28" t="s">
        <v>646</v>
      </c>
      <c r="F610" s="28" t="s">
        <v>1008</v>
      </c>
      <c r="G610">
        <v>108</v>
      </c>
      <c r="H610">
        <v>52</v>
      </c>
      <c r="I610">
        <v>56</v>
      </c>
      <c r="J610">
        <v>-99</v>
      </c>
      <c r="K610">
        <v>-99</v>
      </c>
      <c r="L610">
        <v>-99</v>
      </c>
      <c r="M610">
        <v>78</v>
      </c>
      <c r="N610">
        <v>-99</v>
      </c>
      <c r="O610">
        <v>-99</v>
      </c>
      <c r="P610">
        <v>26</v>
      </c>
      <c r="Q610">
        <v>15</v>
      </c>
      <c r="R610">
        <v>0</v>
      </c>
      <c r="S610">
        <v>73</v>
      </c>
      <c r="T610">
        <v>18</v>
      </c>
    </row>
    <row r="611" spans="1:20" x14ac:dyDescent="0.35">
      <c r="A611" s="28" t="s">
        <v>2039</v>
      </c>
      <c r="B611" s="28" t="s">
        <v>1065</v>
      </c>
      <c r="C611" s="28" t="s">
        <v>661</v>
      </c>
      <c r="D611" s="28" t="s">
        <v>663</v>
      </c>
      <c r="E611" s="28" t="s">
        <v>664</v>
      </c>
      <c r="F611" s="28" t="s">
        <v>994</v>
      </c>
      <c r="G611">
        <v>75</v>
      </c>
      <c r="H611">
        <v>23</v>
      </c>
      <c r="I611">
        <v>52</v>
      </c>
      <c r="J611">
        <v>-99</v>
      </c>
      <c r="K611">
        <v>-99</v>
      </c>
      <c r="L611">
        <v>-99</v>
      </c>
      <c r="M611">
        <v>-99</v>
      </c>
      <c r="N611">
        <v>-99</v>
      </c>
      <c r="O611">
        <v>-99</v>
      </c>
      <c r="P611">
        <v>61</v>
      </c>
      <c r="Q611">
        <v>23</v>
      </c>
      <c r="R611">
        <v>0</v>
      </c>
      <c r="S611">
        <v>12</v>
      </c>
      <c r="T611">
        <v>-99</v>
      </c>
    </row>
    <row r="612" spans="1:20" x14ac:dyDescent="0.35">
      <c r="A612" s="28" t="s">
        <v>2039</v>
      </c>
      <c r="B612" s="28" t="s">
        <v>1065</v>
      </c>
      <c r="C612" s="28" t="s">
        <v>667</v>
      </c>
      <c r="D612" s="28" t="s">
        <v>668</v>
      </c>
      <c r="E612" s="28" t="s">
        <v>669</v>
      </c>
      <c r="F612" s="28" t="s">
        <v>1029</v>
      </c>
      <c r="G612">
        <v>576</v>
      </c>
      <c r="H612">
        <v>232</v>
      </c>
      <c r="I612">
        <v>344</v>
      </c>
      <c r="J612">
        <v>-99</v>
      </c>
      <c r="K612">
        <v>12</v>
      </c>
      <c r="L612">
        <v>-99</v>
      </c>
      <c r="M612">
        <v>97</v>
      </c>
      <c r="N612">
        <v>-99</v>
      </c>
      <c r="O612">
        <v>13</v>
      </c>
      <c r="P612">
        <v>446</v>
      </c>
      <c r="Q612">
        <v>34</v>
      </c>
      <c r="R612">
        <v>0</v>
      </c>
      <c r="S612">
        <v>103</v>
      </c>
      <c r="T612">
        <v>32</v>
      </c>
    </row>
    <row r="613" spans="1:20" x14ac:dyDescent="0.35">
      <c r="A613" s="28" t="s">
        <v>2039</v>
      </c>
      <c r="B613" s="28" t="s">
        <v>1065</v>
      </c>
      <c r="C613" s="28" t="s">
        <v>678</v>
      </c>
      <c r="D613" s="28" t="s">
        <v>680</v>
      </c>
      <c r="E613" s="28" t="s">
        <v>681</v>
      </c>
      <c r="F613" s="28" t="s">
        <v>1024</v>
      </c>
      <c r="G613">
        <v>56</v>
      </c>
      <c r="H613">
        <v>31</v>
      </c>
      <c r="I613">
        <v>25</v>
      </c>
      <c r="J613">
        <v>-99</v>
      </c>
      <c r="K613">
        <v>-99</v>
      </c>
      <c r="L613">
        <v>-99</v>
      </c>
      <c r="M613">
        <v>-99</v>
      </c>
      <c r="N613">
        <v>-99</v>
      </c>
      <c r="O613">
        <v>-99</v>
      </c>
      <c r="P613">
        <v>45</v>
      </c>
      <c r="Q613">
        <v>27</v>
      </c>
      <c r="R613">
        <v>0</v>
      </c>
      <c r="S613">
        <v>31</v>
      </c>
      <c r="T613">
        <v>-99</v>
      </c>
    </row>
    <row r="614" spans="1:20" x14ac:dyDescent="0.35">
      <c r="A614" s="28" t="s">
        <v>2039</v>
      </c>
      <c r="B614" s="28" t="s">
        <v>1065</v>
      </c>
      <c r="C614" s="28" t="s">
        <v>684</v>
      </c>
      <c r="D614" s="28" t="s">
        <v>685</v>
      </c>
      <c r="E614" s="28" t="s">
        <v>686</v>
      </c>
      <c r="F614" s="28" t="s">
        <v>1008</v>
      </c>
      <c r="G614">
        <v>-99</v>
      </c>
      <c r="H614">
        <v>-99</v>
      </c>
      <c r="I614">
        <v>-99</v>
      </c>
      <c r="J614">
        <v>-99</v>
      </c>
      <c r="K614">
        <v>-99</v>
      </c>
      <c r="L614">
        <v>-99</v>
      </c>
      <c r="M614">
        <v>-99</v>
      </c>
      <c r="N614">
        <v>-99</v>
      </c>
      <c r="O614">
        <v>-99</v>
      </c>
      <c r="P614">
        <v>-99</v>
      </c>
      <c r="Q614">
        <v>-99</v>
      </c>
      <c r="R614">
        <v>0</v>
      </c>
      <c r="S614">
        <v>-99</v>
      </c>
      <c r="T614">
        <v>-99</v>
      </c>
    </row>
    <row r="615" spans="1:20" x14ac:dyDescent="0.35">
      <c r="A615" s="28" t="s">
        <v>2039</v>
      </c>
      <c r="B615" s="28" t="s">
        <v>1065</v>
      </c>
      <c r="C615" s="28" t="s">
        <v>695</v>
      </c>
      <c r="D615" s="28" t="s">
        <v>697</v>
      </c>
      <c r="E615" s="28" t="s">
        <v>698</v>
      </c>
      <c r="F615" s="28" t="s">
        <v>991</v>
      </c>
      <c r="G615">
        <v>304</v>
      </c>
      <c r="H615">
        <v>113</v>
      </c>
      <c r="I615">
        <v>191</v>
      </c>
      <c r="J615">
        <v>-99</v>
      </c>
      <c r="K615">
        <v>-99</v>
      </c>
      <c r="L615">
        <v>-99</v>
      </c>
      <c r="M615">
        <v>62</v>
      </c>
      <c r="N615">
        <v>-99</v>
      </c>
      <c r="O615">
        <v>13</v>
      </c>
      <c r="P615">
        <v>211</v>
      </c>
      <c r="Q615">
        <v>39</v>
      </c>
      <c r="R615">
        <v>0</v>
      </c>
      <c r="S615">
        <v>56</v>
      </c>
      <c r="T615">
        <v>13</v>
      </c>
    </row>
    <row r="616" spans="1:20" x14ac:dyDescent="0.35">
      <c r="A616" s="28" t="s">
        <v>2039</v>
      </c>
      <c r="B616" s="28" t="s">
        <v>1065</v>
      </c>
      <c r="C616" s="28" t="s">
        <v>479</v>
      </c>
      <c r="D616" s="28" t="s">
        <v>480</v>
      </c>
      <c r="E616" s="28" t="s">
        <v>481</v>
      </c>
      <c r="F616" s="28" t="s">
        <v>271</v>
      </c>
      <c r="G616">
        <v>1150</v>
      </c>
      <c r="H616">
        <v>272</v>
      </c>
      <c r="I616">
        <v>878</v>
      </c>
      <c r="J616">
        <v>10</v>
      </c>
      <c r="K616">
        <v>43</v>
      </c>
      <c r="L616">
        <v>15</v>
      </c>
      <c r="M616">
        <v>330</v>
      </c>
      <c r="N616">
        <v>31</v>
      </c>
      <c r="O616">
        <v>35</v>
      </c>
      <c r="P616">
        <v>686</v>
      </c>
      <c r="Q616">
        <v>137</v>
      </c>
      <c r="R616">
        <v>0</v>
      </c>
      <c r="S616">
        <v>400</v>
      </c>
      <c r="T616">
        <v>118</v>
      </c>
    </row>
    <row r="617" spans="1:20" x14ac:dyDescent="0.35">
      <c r="A617" s="28" t="s">
        <v>2039</v>
      </c>
      <c r="B617" s="28" t="s">
        <v>1065</v>
      </c>
      <c r="C617" s="28" t="s">
        <v>701</v>
      </c>
      <c r="D617" s="28" t="s">
        <v>703</v>
      </c>
      <c r="E617" s="28" t="s">
        <v>704</v>
      </c>
      <c r="F617" s="28" t="s">
        <v>1008</v>
      </c>
      <c r="G617">
        <v>56</v>
      </c>
      <c r="H617">
        <v>25</v>
      </c>
      <c r="I617">
        <v>31</v>
      </c>
      <c r="J617">
        <v>-99</v>
      </c>
      <c r="K617">
        <v>-99</v>
      </c>
      <c r="L617">
        <v>-99</v>
      </c>
      <c r="M617">
        <v>-99</v>
      </c>
      <c r="N617">
        <v>-99</v>
      </c>
      <c r="O617">
        <v>-99</v>
      </c>
      <c r="P617">
        <v>43</v>
      </c>
      <c r="Q617">
        <v>-99</v>
      </c>
      <c r="R617">
        <v>0</v>
      </c>
      <c r="S617">
        <v>-99</v>
      </c>
      <c r="T617">
        <v>-99</v>
      </c>
    </row>
    <row r="618" spans="1:20" x14ac:dyDescent="0.35">
      <c r="A618" s="28" t="s">
        <v>2039</v>
      </c>
      <c r="B618" s="28" t="s">
        <v>1065</v>
      </c>
      <c r="C618" s="28" t="s">
        <v>705</v>
      </c>
      <c r="D618" s="28" t="s">
        <v>707</v>
      </c>
      <c r="E618" s="28" t="s">
        <v>708</v>
      </c>
      <c r="F618" s="28" t="s">
        <v>994</v>
      </c>
      <c r="G618">
        <v>53</v>
      </c>
      <c r="H618">
        <v>13</v>
      </c>
      <c r="I618">
        <v>40</v>
      </c>
      <c r="J618">
        <v>-99</v>
      </c>
      <c r="K618">
        <v>-99</v>
      </c>
      <c r="L618">
        <v>-99</v>
      </c>
      <c r="M618">
        <v>19</v>
      </c>
      <c r="N618">
        <v>-99</v>
      </c>
      <c r="O618">
        <v>-99</v>
      </c>
      <c r="P618">
        <v>30</v>
      </c>
      <c r="Q618">
        <v>-99</v>
      </c>
      <c r="R618">
        <v>0</v>
      </c>
      <c r="S618">
        <v>-99</v>
      </c>
      <c r="T618">
        <v>-99</v>
      </c>
    </row>
    <row r="619" spans="1:20" x14ac:dyDescent="0.35">
      <c r="A619" s="28" t="s">
        <v>2039</v>
      </c>
      <c r="B619" s="28" t="s">
        <v>1065</v>
      </c>
      <c r="C619" s="28" t="s">
        <v>711</v>
      </c>
      <c r="D619" s="28" t="s">
        <v>712</v>
      </c>
      <c r="E619" s="28" t="s">
        <v>713</v>
      </c>
      <c r="F619" s="28" t="s">
        <v>994</v>
      </c>
      <c r="G619">
        <v>58</v>
      </c>
      <c r="H619">
        <v>25</v>
      </c>
      <c r="I619">
        <v>33</v>
      </c>
      <c r="J619">
        <v>-99</v>
      </c>
      <c r="K619">
        <v>-99</v>
      </c>
      <c r="L619">
        <v>-99</v>
      </c>
      <c r="M619">
        <v>-99</v>
      </c>
      <c r="N619">
        <v>-99</v>
      </c>
      <c r="O619">
        <v>-99</v>
      </c>
      <c r="P619">
        <v>52</v>
      </c>
      <c r="Q619">
        <v>-99</v>
      </c>
      <c r="R619">
        <v>0</v>
      </c>
      <c r="S619">
        <v>23</v>
      </c>
      <c r="T619">
        <v>-99</v>
      </c>
    </row>
    <row r="620" spans="1:20" x14ac:dyDescent="0.35">
      <c r="A620" s="28" t="s">
        <v>2039</v>
      </c>
      <c r="B620" s="28" t="s">
        <v>1065</v>
      </c>
      <c r="C620" s="28" t="s">
        <v>728</v>
      </c>
      <c r="D620" s="28" t="s">
        <v>730</v>
      </c>
      <c r="E620" s="28" t="s">
        <v>731</v>
      </c>
      <c r="F620" s="28" t="s">
        <v>1036</v>
      </c>
      <c r="G620">
        <v>138</v>
      </c>
      <c r="H620">
        <v>50</v>
      </c>
      <c r="I620">
        <v>88</v>
      </c>
      <c r="J620">
        <v>-99</v>
      </c>
      <c r="K620">
        <v>-99</v>
      </c>
      <c r="L620">
        <v>-99</v>
      </c>
      <c r="M620">
        <v>43</v>
      </c>
      <c r="N620">
        <v>-99</v>
      </c>
      <c r="O620">
        <v>-99</v>
      </c>
      <c r="P620">
        <v>83</v>
      </c>
      <c r="Q620">
        <v>45</v>
      </c>
      <c r="R620">
        <v>0</v>
      </c>
      <c r="S620">
        <v>99</v>
      </c>
      <c r="T620">
        <v>13</v>
      </c>
    </row>
    <row r="621" spans="1:20" x14ac:dyDescent="0.35">
      <c r="A621" s="28" t="s">
        <v>2039</v>
      </c>
      <c r="B621" s="28" t="s">
        <v>1065</v>
      </c>
      <c r="C621" s="28" t="s">
        <v>391</v>
      </c>
      <c r="D621" s="28" t="s">
        <v>392</v>
      </c>
      <c r="E621" s="28" t="s">
        <v>393</v>
      </c>
      <c r="F621" s="28" t="s">
        <v>991</v>
      </c>
      <c r="G621">
        <v>1218</v>
      </c>
      <c r="H621">
        <v>547</v>
      </c>
      <c r="I621">
        <v>671</v>
      </c>
      <c r="J621">
        <v>-99</v>
      </c>
      <c r="K621">
        <v>68</v>
      </c>
      <c r="L621">
        <v>54</v>
      </c>
      <c r="M621">
        <v>391</v>
      </c>
      <c r="N621">
        <v>79</v>
      </c>
      <c r="O621">
        <v>43</v>
      </c>
      <c r="P621">
        <v>574</v>
      </c>
      <c r="Q621">
        <v>101</v>
      </c>
      <c r="R621">
        <v>0</v>
      </c>
      <c r="S621">
        <v>470</v>
      </c>
      <c r="T621">
        <v>146</v>
      </c>
    </row>
    <row r="622" spans="1:20" x14ac:dyDescent="0.35">
      <c r="A622" s="28" t="s">
        <v>2039</v>
      </c>
      <c r="B622" s="28" t="s">
        <v>1065</v>
      </c>
      <c r="C622" s="28" t="s">
        <v>567</v>
      </c>
      <c r="D622" s="28" t="s">
        <v>568</v>
      </c>
      <c r="E622" s="28" t="s">
        <v>569</v>
      </c>
      <c r="F622" s="28" t="s">
        <v>1036</v>
      </c>
      <c r="G622">
        <v>115</v>
      </c>
      <c r="H622">
        <v>45</v>
      </c>
      <c r="I622">
        <v>70</v>
      </c>
      <c r="J622">
        <v>110</v>
      </c>
      <c r="K622">
        <v>-99</v>
      </c>
      <c r="L622">
        <v>-99</v>
      </c>
      <c r="M622">
        <v>-99</v>
      </c>
      <c r="N622">
        <v>-99</v>
      </c>
      <c r="O622">
        <v>-99</v>
      </c>
      <c r="P622">
        <v>-99</v>
      </c>
      <c r="Q622">
        <v>22</v>
      </c>
      <c r="R622">
        <v>0</v>
      </c>
      <c r="S622">
        <v>115</v>
      </c>
      <c r="T622">
        <v>75</v>
      </c>
    </row>
    <row r="623" spans="1:20" x14ac:dyDescent="0.35">
      <c r="A623" s="28" t="s">
        <v>2039</v>
      </c>
      <c r="B623" s="28" t="s">
        <v>1065</v>
      </c>
      <c r="C623" s="28" t="s">
        <v>327</v>
      </c>
      <c r="D623" s="28" t="s">
        <v>328</v>
      </c>
      <c r="E623" s="28" t="s">
        <v>329</v>
      </c>
      <c r="F623" s="28" t="s">
        <v>1024</v>
      </c>
      <c r="G623">
        <v>103</v>
      </c>
      <c r="H623">
        <v>43</v>
      </c>
      <c r="I623">
        <v>60</v>
      </c>
      <c r="J623">
        <v>-99</v>
      </c>
      <c r="K623">
        <v>-99</v>
      </c>
      <c r="L623">
        <v>-99</v>
      </c>
      <c r="M623">
        <v>-99</v>
      </c>
      <c r="N623">
        <v>-99</v>
      </c>
      <c r="O623">
        <v>-99</v>
      </c>
      <c r="P623">
        <v>95</v>
      </c>
      <c r="Q623">
        <v>10</v>
      </c>
      <c r="R623">
        <v>0</v>
      </c>
      <c r="S623">
        <v>46</v>
      </c>
      <c r="T623">
        <v>-99</v>
      </c>
    </row>
    <row r="624" spans="1:20" x14ac:dyDescent="0.35">
      <c r="A624" s="28" t="s">
        <v>2039</v>
      </c>
      <c r="B624" s="28" t="s">
        <v>1065</v>
      </c>
      <c r="C624" s="28" t="s">
        <v>444</v>
      </c>
      <c r="D624" s="28" t="s">
        <v>445</v>
      </c>
      <c r="E624" s="28" t="s">
        <v>446</v>
      </c>
      <c r="F624" s="28" t="s">
        <v>994</v>
      </c>
      <c r="G624">
        <v>108</v>
      </c>
      <c r="H624">
        <v>30</v>
      </c>
      <c r="I624">
        <v>78</v>
      </c>
      <c r="J624">
        <v>-99</v>
      </c>
      <c r="K624">
        <v>-99</v>
      </c>
      <c r="L624">
        <v>-99</v>
      </c>
      <c r="M624">
        <v>16</v>
      </c>
      <c r="N624">
        <v>-99</v>
      </c>
      <c r="O624">
        <v>-99</v>
      </c>
      <c r="P624">
        <v>83</v>
      </c>
      <c r="Q624">
        <v>-99</v>
      </c>
      <c r="R624">
        <v>0</v>
      </c>
      <c r="S624">
        <v>47</v>
      </c>
      <c r="T624">
        <v>-99</v>
      </c>
    </row>
    <row r="625" spans="1:20" x14ac:dyDescent="0.35">
      <c r="A625" s="28" t="s">
        <v>2039</v>
      </c>
      <c r="B625" s="28" t="s">
        <v>1065</v>
      </c>
      <c r="C625" s="28" t="s">
        <v>748</v>
      </c>
      <c r="D625" s="28" t="s">
        <v>749</v>
      </c>
      <c r="E625" s="28" t="s">
        <v>750</v>
      </c>
      <c r="F625" s="28" t="s">
        <v>1029</v>
      </c>
      <c r="G625">
        <v>212</v>
      </c>
      <c r="H625">
        <v>40</v>
      </c>
      <c r="I625">
        <v>172</v>
      </c>
      <c r="J625">
        <v>-99</v>
      </c>
      <c r="K625">
        <v>-99</v>
      </c>
      <c r="L625">
        <v>-99</v>
      </c>
      <c r="M625">
        <v>43</v>
      </c>
      <c r="N625">
        <v>-99</v>
      </c>
      <c r="O625">
        <v>-99</v>
      </c>
      <c r="P625">
        <v>163</v>
      </c>
      <c r="Q625">
        <v>14</v>
      </c>
      <c r="R625">
        <v>0</v>
      </c>
      <c r="S625">
        <v>49</v>
      </c>
      <c r="T625">
        <v>10</v>
      </c>
    </row>
    <row r="626" spans="1:20" x14ac:dyDescent="0.35">
      <c r="A626" s="28" t="s">
        <v>2039</v>
      </c>
      <c r="B626" s="28" t="s">
        <v>1065</v>
      </c>
      <c r="C626" s="28" t="s">
        <v>781</v>
      </c>
      <c r="D626" s="28" t="s">
        <v>782</v>
      </c>
      <c r="E626" s="28" t="s">
        <v>783</v>
      </c>
      <c r="F626" s="28" t="s">
        <v>304</v>
      </c>
      <c r="G626">
        <v>294</v>
      </c>
      <c r="H626">
        <v>44</v>
      </c>
      <c r="I626">
        <v>250</v>
      </c>
      <c r="J626">
        <v>-99</v>
      </c>
      <c r="K626">
        <v>-99</v>
      </c>
      <c r="L626">
        <v>-99</v>
      </c>
      <c r="M626">
        <v>24</v>
      </c>
      <c r="N626">
        <v>-99</v>
      </c>
      <c r="O626">
        <v>11</v>
      </c>
      <c r="P626">
        <v>254</v>
      </c>
      <c r="Q626">
        <v>254</v>
      </c>
      <c r="R626">
        <v>0</v>
      </c>
      <c r="S626">
        <v>93</v>
      </c>
      <c r="T626">
        <v>-99</v>
      </c>
    </row>
    <row r="627" spans="1:20" x14ac:dyDescent="0.35">
      <c r="A627" s="28" t="s">
        <v>2039</v>
      </c>
      <c r="B627" s="28" t="s">
        <v>1065</v>
      </c>
      <c r="C627" s="28" t="s">
        <v>790</v>
      </c>
      <c r="D627" s="28" t="s">
        <v>792</v>
      </c>
      <c r="E627" s="28" t="s">
        <v>793</v>
      </c>
      <c r="F627" s="28" t="s">
        <v>1006</v>
      </c>
      <c r="G627">
        <v>152</v>
      </c>
      <c r="H627">
        <v>46</v>
      </c>
      <c r="I627">
        <v>106</v>
      </c>
      <c r="J627">
        <v>-99</v>
      </c>
      <c r="K627">
        <v>-99</v>
      </c>
      <c r="L627">
        <v>-99</v>
      </c>
      <c r="M627">
        <v>25</v>
      </c>
      <c r="N627">
        <v>-99</v>
      </c>
      <c r="O627">
        <v>-99</v>
      </c>
      <c r="P627">
        <v>117</v>
      </c>
      <c r="Q627">
        <v>32</v>
      </c>
      <c r="R627">
        <v>0</v>
      </c>
      <c r="S627">
        <v>14</v>
      </c>
      <c r="T627">
        <v>-99</v>
      </c>
    </row>
    <row r="628" spans="1:20" x14ac:dyDescent="0.35">
      <c r="A628" s="28" t="s">
        <v>2039</v>
      </c>
      <c r="B628" s="28" t="s">
        <v>1065</v>
      </c>
      <c r="C628" s="28" t="s">
        <v>798</v>
      </c>
      <c r="D628" s="28" t="s">
        <v>799</v>
      </c>
      <c r="E628" s="28" t="s">
        <v>800</v>
      </c>
      <c r="F628" s="28" t="s">
        <v>1029</v>
      </c>
      <c r="G628">
        <v>150</v>
      </c>
      <c r="H628">
        <v>52</v>
      </c>
      <c r="I628">
        <v>98</v>
      </c>
      <c r="J628">
        <v>-99</v>
      </c>
      <c r="K628">
        <v>-99</v>
      </c>
      <c r="L628">
        <v>-99</v>
      </c>
      <c r="M628">
        <v>18</v>
      </c>
      <c r="N628">
        <v>-99</v>
      </c>
      <c r="O628">
        <v>-99</v>
      </c>
      <c r="P628">
        <v>120</v>
      </c>
      <c r="Q628">
        <v>-99</v>
      </c>
      <c r="R628">
        <v>0</v>
      </c>
      <c r="S628">
        <v>32</v>
      </c>
      <c r="T628">
        <v>-99</v>
      </c>
    </row>
    <row r="629" spans="1:20" x14ac:dyDescent="0.35">
      <c r="A629" s="28" t="s">
        <v>2039</v>
      </c>
      <c r="B629" s="28" t="s">
        <v>1065</v>
      </c>
      <c r="C629" s="28" t="s">
        <v>803</v>
      </c>
      <c r="D629" s="28" t="s">
        <v>805</v>
      </c>
      <c r="E629" s="28" t="s">
        <v>806</v>
      </c>
      <c r="F629" s="28" t="s">
        <v>1008</v>
      </c>
      <c r="G629">
        <v>92</v>
      </c>
      <c r="H629">
        <v>35</v>
      </c>
      <c r="I629">
        <v>57</v>
      </c>
      <c r="J629">
        <v>-99</v>
      </c>
      <c r="K629">
        <v>-99</v>
      </c>
      <c r="L629">
        <v>-99</v>
      </c>
      <c r="M629">
        <v>15</v>
      </c>
      <c r="N629">
        <v>-99</v>
      </c>
      <c r="O629">
        <v>-99</v>
      </c>
      <c r="P629">
        <v>62</v>
      </c>
      <c r="Q629">
        <v>-99</v>
      </c>
      <c r="R629">
        <v>0</v>
      </c>
      <c r="S629">
        <v>10</v>
      </c>
      <c r="T629">
        <v>-99</v>
      </c>
    </row>
    <row r="630" spans="1:20" x14ac:dyDescent="0.35">
      <c r="A630" s="28" t="s">
        <v>2039</v>
      </c>
      <c r="B630" s="28" t="s">
        <v>1065</v>
      </c>
      <c r="C630" s="28" t="s">
        <v>815</v>
      </c>
      <c r="D630" s="28" t="s">
        <v>816</v>
      </c>
      <c r="E630" s="28" t="s">
        <v>817</v>
      </c>
      <c r="F630" s="28" t="s">
        <v>1017</v>
      </c>
      <c r="G630">
        <v>131</v>
      </c>
      <c r="H630">
        <v>63</v>
      </c>
      <c r="I630">
        <v>68</v>
      </c>
      <c r="J630">
        <v>-99</v>
      </c>
      <c r="K630">
        <v>-99</v>
      </c>
      <c r="L630">
        <v>-99</v>
      </c>
      <c r="M630">
        <v>13</v>
      </c>
      <c r="N630">
        <v>-99</v>
      </c>
      <c r="O630">
        <v>-99</v>
      </c>
      <c r="P630">
        <v>107</v>
      </c>
      <c r="Q630">
        <v>24</v>
      </c>
      <c r="R630">
        <v>0</v>
      </c>
      <c r="S630">
        <v>19</v>
      </c>
      <c r="T630">
        <v>-99</v>
      </c>
    </row>
    <row r="631" spans="1:20" x14ac:dyDescent="0.35">
      <c r="A631" s="28" t="s">
        <v>2039</v>
      </c>
      <c r="B631" s="28" t="s">
        <v>1065</v>
      </c>
      <c r="C631" s="28" t="s">
        <v>826</v>
      </c>
      <c r="D631" s="28" t="s">
        <v>828</v>
      </c>
      <c r="E631" s="28" t="s">
        <v>829</v>
      </c>
      <c r="F631" s="28" t="s">
        <v>1024</v>
      </c>
      <c r="G631">
        <v>52</v>
      </c>
      <c r="H631">
        <v>24</v>
      </c>
      <c r="I631">
        <v>28</v>
      </c>
      <c r="J631">
        <v>-99</v>
      </c>
      <c r="K631">
        <v>-99</v>
      </c>
      <c r="L631">
        <v>-99</v>
      </c>
      <c r="M631">
        <v>-99</v>
      </c>
      <c r="N631">
        <v>-99</v>
      </c>
      <c r="O631">
        <v>-99</v>
      </c>
      <c r="P631">
        <v>46</v>
      </c>
      <c r="Q631">
        <v>-99</v>
      </c>
      <c r="R631">
        <v>0</v>
      </c>
      <c r="S631">
        <v>13</v>
      </c>
      <c r="T631">
        <v>-99</v>
      </c>
    </row>
    <row r="632" spans="1:20" x14ac:dyDescent="0.35">
      <c r="A632" s="28" t="s">
        <v>2039</v>
      </c>
      <c r="B632" s="28" t="s">
        <v>1065</v>
      </c>
      <c r="C632" s="28" t="s">
        <v>838</v>
      </c>
      <c r="D632" s="28" t="s">
        <v>839</v>
      </c>
      <c r="E632" s="28" t="s">
        <v>840</v>
      </c>
      <c r="F632" s="28" t="s">
        <v>1024</v>
      </c>
      <c r="G632">
        <v>28</v>
      </c>
      <c r="H632">
        <v>12</v>
      </c>
      <c r="I632">
        <v>16</v>
      </c>
      <c r="J632">
        <v>-99</v>
      </c>
      <c r="K632">
        <v>-99</v>
      </c>
      <c r="L632">
        <v>-99</v>
      </c>
      <c r="M632">
        <v>-99</v>
      </c>
      <c r="N632">
        <v>-99</v>
      </c>
      <c r="O632">
        <v>-99</v>
      </c>
      <c r="P632">
        <v>26</v>
      </c>
      <c r="Q632">
        <v>-99</v>
      </c>
      <c r="R632">
        <v>0</v>
      </c>
      <c r="S632">
        <v>-99</v>
      </c>
      <c r="T632">
        <v>-99</v>
      </c>
    </row>
    <row r="633" spans="1:20" x14ac:dyDescent="0.35">
      <c r="A633" s="28" t="s">
        <v>2039</v>
      </c>
      <c r="B633" s="28" t="s">
        <v>1065</v>
      </c>
      <c r="C633" s="28" t="s">
        <v>280</v>
      </c>
      <c r="D633" s="28" t="s">
        <v>281</v>
      </c>
      <c r="E633" s="28" t="s">
        <v>282</v>
      </c>
      <c r="F633" s="28" t="s">
        <v>991</v>
      </c>
      <c r="G633">
        <v>1243</v>
      </c>
      <c r="H633">
        <v>444</v>
      </c>
      <c r="I633">
        <v>799</v>
      </c>
      <c r="J633">
        <v>-99</v>
      </c>
      <c r="K633">
        <v>-99</v>
      </c>
      <c r="L633">
        <v>13</v>
      </c>
      <c r="M633">
        <v>153</v>
      </c>
      <c r="N633">
        <v>10</v>
      </c>
      <c r="O633">
        <v>25</v>
      </c>
      <c r="P633">
        <v>1030</v>
      </c>
      <c r="Q633">
        <v>170</v>
      </c>
      <c r="R633">
        <v>0</v>
      </c>
      <c r="S633">
        <v>271</v>
      </c>
      <c r="T633">
        <v>30</v>
      </c>
    </row>
    <row r="634" spans="1:20" x14ac:dyDescent="0.35">
      <c r="A634" s="28" t="s">
        <v>2039</v>
      </c>
      <c r="B634" s="28" t="s">
        <v>1065</v>
      </c>
      <c r="C634" s="28" t="s">
        <v>849</v>
      </c>
      <c r="D634" s="28" t="s">
        <v>850</v>
      </c>
      <c r="E634" s="28" t="s">
        <v>851</v>
      </c>
      <c r="F634" s="28" t="s">
        <v>1006</v>
      </c>
      <c r="G634">
        <v>644</v>
      </c>
      <c r="H634">
        <v>199</v>
      </c>
      <c r="I634">
        <v>445</v>
      </c>
      <c r="J634">
        <v>26</v>
      </c>
      <c r="K634">
        <v>-99</v>
      </c>
      <c r="L634">
        <v>-99</v>
      </c>
      <c r="M634">
        <v>56</v>
      </c>
      <c r="N634">
        <v>-99</v>
      </c>
      <c r="O634">
        <v>-99</v>
      </c>
      <c r="P634">
        <v>544</v>
      </c>
      <c r="Q634">
        <v>50</v>
      </c>
      <c r="R634">
        <v>0</v>
      </c>
      <c r="S634">
        <v>254</v>
      </c>
      <c r="T634">
        <v>-99</v>
      </c>
    </row>
    <row r="635" spans="1:20" x14ac:dyDescent="0.35">
      <c r="A635" s="28" t="s">
        <v>2039</v>
      </c>
      <c r="B635" s="28" t="s">
        <v>1065</v>
      </c>
      <c r="C635" s="28" t="s">
        <v>852</v>
      </c>
      <c r="D635" s="28" t="s">
        <v>854</v>
      </c>
      <c r="E635" s="28" t="s">
        <v>855</v>
      </c>
      <c r="F635" s="28" t="s">
        <v>1017</v>
      </c>
      <c r="G635">
        <v>27</v>
      </c>
      <c r="H635">
        <v>14</v>
      </c>
      <c r="I635">
        <v>13</v>
      </c>
      <c r="J635">
        <v>21</v>
      </c>
      <c r="K635">
        <v>-99</v>
      </c>
      <c r="L635">
        <v>-99</v>
      </c>
      <c r="M635">
        <v>-99</v>
      </c>
      <c r="N635">
        <v>-99</v>
      </c>
      <c r="O635">
        <v>-99</v>
      </c>
      <c r="P635">
        <v>-99</v>
      </c>
      <c r="Q635">
        <v>-99</v>
      </c>
      <c r="R635">
        <v>0</v>
      </c>
      <c r="S635">
        <v>20</v>
      </c>
      <c r="T635">
        <v>-99</v>
      </c>
    </row>
    <row r="636" spans="1:20" x14ac:dyDescent="0.35">
      <c r="A636" s="28" t="s">
        <v>2039</v>
      </c>
      <c r="B636" s="28" t="s">
        <v>1065</v>
      </c>
      <c r="C636" s="28" t="s">
        <v>1091</v>
      </c>
      <c r="D636" s="28" t="s">
        <v>1093</v>
      </c>
      <c r="E636" s="28" t="s">
        <v>1094</v>
      </c>
      <c r="F636" s="28" t="s">
        <v>1017</v>
      </c>
      <c r="G636">
        <v>83</v>
      </c>
      <c r="H636">
        <v>40</v>
      </c>
      <c r="I636">
        <v>43</v>
      </c>
      <c r="J636">
        <v>-99</v>
      </c>
      <c r="K636">
        <v>-99</v>
      </c>
      <c r="L636">
        <v>-99</v>
      </c>
      <c r="M636">
        <v>-99</v>
      </c>
      <c r="N636">
        <v>-99</v>
      </c>
      <c r="O636">
        <v>-99</v>
      </c>
      <c r="P636">
        <v>69</v>
      </c>
      <c r="Q636">
        <v>20</v>
      </c>
      <c r="R636">
        <v>0</v>
      </c>
      <c r="S636">
        <v>15</v>
      </c>
      <c r="T636">
        <v>-99</v>
      </c>
    </row>
    <row r="637" spans="1:20" x14ac:dyDescent="0.35">
      <c r="A637" s="28" t="s">
        <v>2039</v>
      </c>
      <c r="B637" s="28" t="s">
        <v>1065</v>
      </c>
      <c r="C637" s="28" t="s">
        <v>858</v>
      </c>
      <c r="D637" s="28" t="s">
        <v>860</v>
      </c>
      <c r="E637" s="28" t="s">
        <v>861</v>
      </c>
      <c r="F637" s="28" t="s">
        <v>1024</v>
      </c>
      <c r="G637">
        <v>89</v>
      </c>
      <c r="H637">
        <v>36</v>
      </c>
      <c r="I637">
        <v>53</v>
      </c>
      <c r="J637">
        <v>-99</v>
      </c>
      <c r="K637">
        <v>-99</v>
      </c>
      <c r="L637">
        <v>-99</v>
      </c>
      <c r="M637">
        <v>13</v>
      </c>
      <c r="N637">
        <v>-99</v>
      </c>
      <c r="O637">
        <v>-99</v>
      </c>
      <c r="P637">
        <v>76</v>
      </c>
      <c r="Q637">
        <v>11</v>
      </c>
      <c r="R637">
        <v>0</v>
      </c>
      <c r="S637">
        <v>29</v>
      </c>
      <c r="T637">
        <v>-99</v>
      </c>
    </row>
    <row r="638" spans="1:20" x14ac:dyDescent="0.35">
      <c r="A638" s="28" t="s">
        <v>2039</v>
      </c>
      <c r="B638" s="28" t="s">
        <v>1065</v>
      </c>
      <c r="C638" s="28" t="s">
        <v>862</v>
      </c>
      <c r="D638" s="28" t="s">
        <v>864</v>
      </c>
      <c r="E638" s="28" t="s">
        <v>865</v>
      </c>
      <c r="F638" s="28" t="s">
        <v>1029</v>
      </c>
      <c r="G638">
        <v>451</v>
      </c>
      <c r="H638">
        <v>161</v>
      </c>
      <c r="I638">
        <v>290</v>
      </c>
      <c r="J638">
        <v>-99</v>
      </c>
      <c r="K638">
        <v>17</v>
      </c>
      <c r="L638">
        <v>-99</v>
      </c>
      <c r="M638">
        <v>102</v>
      </c>
      <c r="N638">
        <v>-99</v>
      </c>
      <c r="O638">
        <v>12</v>
      </c>
      <c r="P638">
        <v>311</v>
      </c>
      <c r="Q638">
        <v>16</v>
      </c>
      <c r="R638">
        <v>0</v>
      </c>
      <c r="S638">
        <v>112</v>
      </c>
      <c r="T638">
        <v>-99</v>
      </c>
    </row>
    <row r="639" spans="1:20" x14ac:dyDescent="0.35">
      <c r="A639" s="28" t="s">
        <v>2039</v>
      </c>
      <c r="B639" s="28" t="s">
        <v>1065</v>
      </c>
      <c r="C639" s="28" t="s">
        <v>868</v>
      </c>
      <c r="D639" s="28" t="s">
        <v>869</v>
      </c>
      <c r="E639" s="28" t="s">
        <v>870</v>
      </c>
      <c r="F639" s="28" t="s">
        <v>314</v>
      </c>
      <c r="G639">
        <v>505</v>
      </c>
      <c r="H639">
        <v>125</v>
      </c>
      <c r="I639">
        <v>380</v>
      </c>
      <c r="J639">
        <v>-99</v>
      </c>
      <c r="K639">
        <v>-99</v>
      </c>
      <c r="L639">
        <v>-99</v>
      </c>
      <c r="M639">
        <v>109</v>
      </c>
      <c r="N639">
        <v>-99</v>
      </c>
      <c r="O639">
        <v>21</v>
      </c>
      <c r="P639">
        <v>347</v>
      </c>
      <c r="Q639">
        <v>111</v>
      </c>
      <c r="R639">
        <v>0</v>
      </c>
      <c r="S639">
        <v>130</v>
      </c>
      <c r="T639">
        <v>21</v>
      </c>
    </row>
    <row r="640" spans="1:20" x14ac:dyDescent="0.35">
      <c r="A640" s="28" t="s">
        <v>2039</v>
      </c>
      <c r="B640" s="28" t="s">
        <v>1065</v>
      </c>
      <c r="C640" s="28" t="s">
        <v>874</v>
      </c>
      <c r="D640" s="28" t="s">
        <v>876</v>
      </c>
      <c r="E640" s="28" t="s">
        <v>877</v>
      </c>
      <c r="F640" s="28" t="s">
        <v>1036</v>
      </c>
      <c r="G640">
        <v>719</v>
      </c>
      <c r="H640">
        <v>290</v>
      </c>
      <c r="I640">
        <v>429</v>
      </c>
      <c r="J640">
        <v>22</v>
      </c>
      <c r="K640">
        <v>12</v>
      </c>
      <c r="L640">
        <v>23</v>
      </c>
      <c r="M640">
        <v>31</v>
      </c>
      <c r="N640">
        <v>15</v>
      </c>
      <c r="O640">
        <v>-99</v>
      </c>
      <c r="P640">
        <v>611</v>
      </c>
      <c r="Q640">
        <v>149</v>
      </c>
      <c r="R640">
        <v>0</v>
      </c>
      <c r="S640">
        <v>311</v>
      </c>
      <c r="T640">
        <v>21</v>
      </c>
    </row>
    <row r="641" spans="1:20" x14ac:dyDescent="0.35">
      <c r="A641" s="28" t="s">
        <v>2039</v>
      </c>
      <c r="B641" s="28" t="s">
        <v>1065</v>
      </c>
      <c r="C641" s="28" t="s">
        <v>882</v>
      </c>
      <c r="D641" s="28" t="s">
        <v>884</v>
      </c>
      <c r="E641" s="28" t="s">
        <v>885</v>
      </c>
      <c r="F641" s="28" t="s">
        <v>1029</v>
      </c>
      <c r="G641">
        <v>274</v>
      </c>
      <c r="H641">
        <v>109</v>
      </c>
      <c r="I641">
        <v>165</v>
      </c>
      <c r="J641">
        <v>-99</v>
      </c>
      <c r="K641">
        <v>-99</v>
      </c>
      <c r="L641">
        <v>-99</v>
      </c>
      <c r="M641">
        <v>-99</v>
      </c>
      <c r="N641">
        <v>-99</v>
      </c>
      <c r="O641">
        <v>-99</v>
      </c>
      <c r="P641">
        <v>270</v>
      </c>
      <c r="Q641">
        <v>13</v>
      </c>
      <c r="R641">
        <v>0</v>
      </c>
      <c r="S641">
        <v>191</v>
      </c>
      <c r="T641">
        <v>-99</v>
      </c>
    </row>
    <row r="642" spans="1:20" x14ac:dyDescent="0.35">
      <c r="A642" s="28" t="s">
        <v>2039</v>
      </c>
      <c r="B642" s="28" t="s">
        <v>1065</v>
      </c>
      <c r="C642" s="28" t="s">
        <v>886</v>
      </c>
      <c r="D642" s="28" t="s">
        <v>888</v>
      </c>
      <c r="E642" s="28" t="s">
        <v>889</v>
      </c>
      <c r="F642" s="28" t="s">
        <v>1036</v>
      </c>
      <c r="G642">
        <v>238</v>
      </c>
      <c r="H642">
        <v>84</v>
      </c>
      <c r="I642">
        <v>154</v>
      </c>
      <c r="J642">
        <v>-99</v>
      </c>
      <c r="K642">
        <v>-99</v>
      </c>
      <c r="L642">
        <v>-99</v>
      </c>
      <c r="M642">
        <v>27</v>
      </c>
      <c r="N642">
        <v>-99</v>
      </c>
      <c r="O642">
        <v>-99</v>
      </c>
      <c r="P642">
        <v>197</v>
      </c>
      <c r="Q642">
        <v>39</v>
      </c>
      <c r="R642">
        <v>0</v>
      </c>
      <c r="S642">
        <v>64</v>
      </c>
      <c r="T642">
        <v>-99</v>
      </c>
    </row>
    <row r="643" spans="1:20" x14ac:dyDescent="0.35">
      <c r="A643" s="28" t="s">
        <v>2039</v>
      </c>
      <c r="B643" s="28" t="s">
        <v>1065</v>
      </c>
      <c r="C643" s="28" t="s">
        <v>1095</v>
      </c>
      <c r="D643" s="28" t="s">
        <v>1097</v>
      </c>
      <c r="E643" s="28" t="s">
        <v>1098</v>
      </c>
      <c r="F643" s="28" t="s">
        <v>1008</v>
      </c>
      <c r="G643">
        <v>31</v>
      </c>
      <c r="H643">
        <v>15</v>
      </c>
      <c r="I643">
        <v>16</v>
      </c>
      <c r="J643">
        <v>-99</v>
      </c>
      <c r="K643">
        <v>-99</v>
      </c>
      <c r="L643">
        <v>-99</v>
      </c>
      <c r="M643">
        <v>-99</v>
      </c>
      <c r="N643">
        <v>-99</v>
      </c>
      <c r="O643">
        <v>-99</v>
      </c>
      <c r="P643">
        <v>25</v>
      </c>
      <c r="Q643">
        <v>-99</v>
      </c>
      <c r="R643">
        <v>0</v>
      </c>
      <c r="S643">
        <v>11</v>
      </c>
      <c r="T643">
        <v>-99</v>
      </c>
    </row>
    <row r="644" spans="1:20" x14ac:dyDescent="0.35">
      <c r="A644" s="28" t="s">
        <v>2039</v>
      </c>
      <c r="B644" s="28" t="s">
        <v>1065</v>
      </c>
      <c r="C644" s="28" t="s">
        <v>896</v>
      </c>
      <c r="D644" s="28" t="s">
        <v>898</v>
      </c>
      <c r="E644" s="28" t="s">
        <v>899</v>
      </c>
      <c r="F644" s="28" t="s">
        <v>994</v>
      </c>
      <c r="G644">
        <v>37</v>
      </c>
      <c r="H644">
        <v>11</v>
      </c>
      <c r="I644">
        <v>26</v>
      </c>
      <c r="J644">
        <v>-99</v>
      </c>
      <c r="K644">
        <v>-99</v>
      </c>
      <c r="L644">
        <v>-99</v>
      </c>
      <c r="M644">
        <v>-99</v>
      </c>
      <c r="N644">
        <v>-99</v>
      </c>
      <c r="O644">
        <v>-99</v>
      </c>
      <c r="P644">
        <v>28</v>
      </c>
      <c r="Q644">
        <v>11</v>
      </c>
      <c r="R644">
        <v>0</v>
      </c>
      <c r="S644">
        <v>13</v>
      </c>
      <c r="T644">
        <v>-99</v>
      </c>
    </row>
    <row r="645" spans="1:20" x14ac:dyDescent="0.35">
      <c r="A645" s="28" t="s">
        <v>2039</v>
      </c>
      <c r="B645" s="28" t="s">
        <v>1065</v>
      </c>
      <c r="C645" s="28" t="s">
        <v>902</v>
      </c>
      <c r="D645" s="28" t="s">
        <v>903</v>
      </c>
      <c r="E645" s="28" t="s">
        <v>904</v>
      </c>
      <c r="F645" s="28" t="s">
        <v>998</v>
      </c>
      <c r="G645">
        <v>266</v>
      </c>
      <c r="H645">
        <v>36</v>
      </c>
      <c r="I645">
        <v>230</v>
      </c>
      <c r="J645">
        <v>-99</v>
      </c>
      <c r="K645">
        <v>-99</v>
      </c>
      <c r="L645">
        <v>-99</v>
      </c>
      <c r="M645">
        <v>33</v>
      </c>
      <c r="N645">
        <v>-99</v>
      </c>
      <c r="O645">
        <v>13</v>
      </c>
      <c r="P645">
        <v>220</v>
      </c>
      <c r="Q645">
        <v>16</v>
      </c>
      <c r="R645">
        <v>0</v>
      </c>
      <c r="S645">
        <v>41</v>
      </c>
      <c r="T645">
        <v>-99</v>
      </c>
    </row>
    <row r="646" spans="1:20" x14ac:dyDescent="0.35">
      <c r="A646" s="28" t="s">
        <v>2039</v>
      </c>
      <c r="B646" s="28" t="s">
        <v>1065</v>
      </c>
      <c r="C646" s="28" t="s">
        <v>354</v>
      </c>
      <c r="D646" s="28" t="s">
        <v>355</v>
      </c>
      <c r="E646" s="28" t="s">
        <v>356</v>
      </c>
      <c r="F646" s="28" t="s">
        <v>509</v>
      </c>
      <c r="G646">
        <v>1145</v>
      </c>
      <c r="H646">
        <v>255</v>
      </c>
      <c r="I646">
        <v>890</v>
      </c>
      <c r="J646">
        <v>16</v>
      </c>
      <c r="K646">
        <v>15</v>
      </c>
      <c r="L646">
        <v>18</v>
      </c>
      <c r="M646">
        <v>159</v>
      </c>
      <c r="N646">
        <v>23</v>
      </c>
      <c r="O646">
        <v>16</v>
      </c>
      <c r="P646">
        <v>898</v>
      </c>
      <c r="Q646">
        <v>146</v>
      </c>
      <c r="R646">
        <v>0</v>
      </c>
      <c r="S646">
        <v>342</v>
      </c>
      <c r="T646">
        <v>30</v>
      </c>
    </row>
    <row r="647" spans="1:20" x14ac:dyDescent="0.35">
      <c r="A647" s="28" t="s">
        <v>2039</v>
      </c>
      <c r="B647" s="28" t="s">
        <v>1065</v>
      </c>
      <c r="C647" s="28" t="s">
        <v>907</v>
      </c>
      <c r="D647" s="28" t="s">
        <v>908</v>
      </c>
      <c r="E647" s="28" t="s">
        <v>909</v>
      </c>
      <c r="F647" s="28" t="s">
        <v>1036</v>
      </c>
      <c r="G647">
        <v>58</v>
      </c>
      <c r="H647">
        <v>20</v>
      </c>
      <c r="I647">
        <v>38</v>
      </c>
      <c r="J647">
        <v>-99</v>
      </c>
      <c r="K647">
        <v>-99</v>
      </c>
      <c r="L647">
        <v>-99</v>
      </c>
      <c r="M647">
        <v>-99</v>
      </c>
      <c r="N647">
        <v>-99</v>
      </c>
      <c r="O647">
        <v>-99</v>
      </c>
      <c r="P647">
        <v>45</v>
      </c>
      <c r="Q647">
        <v>-99</v>
      </c>
      <c r="R647">
        <v>0</v>
      </c>
      <c r="S647">
        <v>23</v>
      </c>
      <c r="T647">
        <v>-99</v>
      </c>
    </row>
    <row r="648" spans="1:20" x14ac:dyDescent="0.35">
      <c r="A648" s="28" t="s">
        <v>2039</v>
      </c>
      <c r="B648" s="28" t="s">
        <v>1065</v>
      </c>
      <c r="C648" s="28" t="s">
        <v>285</v>
      </c>
      <c r="D648" s="28" t="s">
        <v>286</v>
      </c>
      <c r="E648" s="28" t="s">
        <v>287</v>
      </c>
      <c r="F648" s="28" t="s">
        <v>314</v>
      </c>
      <c r="G648">
        <v>2121</v>
      </c>
      <c r="H648">
        <v>752</v>
      </c>
      <c r="I648">
        <v>1369</v>
      </c>
      <c r="J648">
        <v>10</v>
      </c>
      <c r="K648">
        <v>27</v>
      </c>
      <c r="L648">
        <v>28</v>
      </c>
      <c r="M648">
        <v>295</v>
      </c>
      <c r="N648">
        <v>18</v>
      </c>
      <c r="O648">
        <v>77</v>
      </c>
      <c r="P648">
        <v>1666</v>
      </c>
      <c r="Q648">
        <v>199</v>
      </c>
      <c r="R648">
        <v>0</v>
      </c>
      <c r="S648">
        <v>458</v>
      </c>
      <c r="T648">
        <v>47</v>
      </c>
    </row>
    <row r="649" spans="1:20" x14ac:dyDescent="0.35">
      <c r="A649" s="28" t="s">
        <v>2040</v>
      </c>
      <c r="B649" s="28" t="s">
        <v>1065</v>
      </c>
      <c r="C649" s="28" t="s">
        <v>210</v>
      </c>
      <c r="D649" s="28" t="s">
        <v>212</v>
      </c>
      <c r="E649" s="28" t="s">
        <v>213</v>
      </c>
      <c r="F649" s="28" t="s">
        <v>994</v>
      </c>
      <c r="G649">
        <v>201</v>
      </c>
      <c r="H649">
        <v>91</v>
      </c>
      <c r="I649">
        <v>110</v>
      </c>
      <c r="J649">
        <v>-99</v>
      </c>
      <c r="K649">
        <v>28</v>
      </c>
      <c r="L649">
        <v>-99</v>
      </c>
      <c r="M649">
        <v>40</v>
      </c>
      <c r="N649">
        <v>12</v>
      </c>
      <c r="O649">
        <v>10</v>
      </c>
      <c r="P649">
        <v>101</v>
      </c>
      <c r="Q649">
        <v>19</v>
      </c>
      <c r="R649">
        <v>0</v>
      </c>
      <c r="S649">
        <v>35</v>
      </c>
      <c r="T649">
        <v>-99</v>
      </c>
    </row>
    <row r="650" spans="1:20" x14ac:dyDescent="0.35">
      <c r="A650" s="28" t="s">
        <v>2040</v>
      </c>
      <c r="B650" s="28" t="s">
        <v>1065</v>
      </c>
      <c r="C650" s="28" t="s">
        <v>196</v>
      </c>
      <c r="D650" s="28" t="s">
        <v>197</v>
      </c>
      <c r="E650" s="28" t="s">
        <v>198</v>
      </c>
      <c r="F650" s="28" t="s">
        <v>430</v>
      </c>
      <c r="G650">
        <v>3546</v>
      </c>
      <c r="H650">
        <v>1136</v>
      </c>
      <c r="I650">
        <v>2410</v>
      </c>
      <c r="J650">
        <v>13</v>
      </c>
      <c r="K650">
        <v>42</v>
      </c>
      <c r="L650">
        <v>20</v>
      </c>
      <c r="M650">
        <v>434</v>
      </c>
      <c r="N650">
        <v>57</v>
      </c>
      <c r="O650">
        <v>164</v>
      </c>
      <c r="P650">
        <v>2816</v>
      </c>
      <c r="Q650">
        <v>226</v>
      </c>
      <c r="R650">
        <v>0</v>
      </c>
      <c r="S650">
        <v>518</v>
      </c>
      <c r="T650">
        <v>119</v>
      </c>
    </row>
    <row r="651" spans="1:20" x14ac:dyDescent="0.35">
      <c r="A651" s="28" t="s">
        <v>2040</v>
      </c>
      <c r="B651" s="28" t="s">
        <v>1065</v>
      </c>
      <c r="C651" s="28" t="s">
        <v>224</v>
      </c>
      <c r="D651" s="28" t="s">
        <v>226</v>
      </c>
      <c r="E651" s="28" t="s">
        <v>227</v>
      </c>
      <c r="F651" s="28" t="s">
        <v>1017</v>
      </c>
      <c r="G651">
        <v>129</v>
      </c>
      <c r="H651">
        <v>43</v>
      </c>
      <c r="I651">
        <v>86</v>
      </c>
      <c r="J651">
        <v>-99</v>
      </c>
      <c r="K651">
        <v>-99</v>
      </c>
      <c r="L651">
        <v>-99</v>
      </c>
      <c r="M651">
        <v>20</v>
      </c>
      <c r="N651">
        <v>-99</v>
      </c>
      <c r="O651">
        <v>-99</v>
      </c>
      <c r="P651">
        <v>103</v>
      </c>
      <c r="Q651">
        <v>39</v>
      </c>
      <c r="R651">
        <v>0</v>
      </c>
      <c r="S651">
        <v>21</v>
      </c>
      <c r="T651">
        <v>-99</v>
      </c>
    </row>
    <row r="652" spans="1:20" x14ac:dyDescent="0.35">
      <c r="A652" s="28" t="s">
        <v>2040</v>
      </c>
      <c r="B652" s="28" t="s">
        <v>1065</v>
      </c>
      <c r="C652" s="28" t="s">
        <v>232</v>
      </c>
      <c r="D652" s="28" t="s">
        <v>234</v>
      </c>
      <c r="E652" s="28" t="s">
        <v>235</v>
      </c>
      <c r="F652" s="28" t="s">
        <v>1008</v>
      </c>
      <c r="G652">
        <v>40</v>
      </c>
      <c r="H652">
        <v>15</v>
      </c>
      <c r="I652">
        <v>25</v>
      </c>
      <c r="J652">
        <v>-99</v>
      </c>
      <c r="K652">
        <v>-99</v>
      </c>
      <c r="L652">
        <v>-99</v>
      </c>
      <c r="M652">
        <v>10</v>
      </c>
      <c r="N652">
        <v>-99</v>
      </c>
      <c r="O652">
        <v>-99</v>
      </c>
      <c r="P652">
        <v>28</v>
      </c>
      <c r="Q652">
        <v>-99</v>
      </c>
      <c r="R652">
        <v>0</v>
      </c>
      <c r="S652">
        <v>16</v>
      </c>
      <c r="T652">
        <v>-99</v>
      </c>
    </row>
    <row r="653" spans="1:20" x14ac:dyDescent="0.35">
      <c r="A653" s="28" t="s">
        <v>2040</v>
      </c>
      <c r="B653" s="28" t="s">
        <v>1065</v>
      </c>
      <c r="C653" s="28" t="s">
        <v>238</v>
      </c>
      <c r="D653" s="28" t="s">
        <v>239</v>
      </c>
      <c r="E653" s="28" t="s">
        <v>240</v>
      </c>
      <c r="F653" s="28" t="s">
        <v>1008</v>
      </c>
      <c r="G653">
        <v>77</v>
      </c>
      <c r="H653">
        <v>37</v>
      </c>
      <c r="I653">
        <v>40</v>
      </c>
      <c r="J653">
        <v>-99</v>
      </c>
      <c r="K653">
        <v>-99</v>
      </c>
      <c r="L653">
        <v>-99</v>
      </c>
      <c r="M653">
        <v>37</v>
      </c>
      <c r="N653">
        <v>-99</v>
      </c>
      <c r="O653">
        <v>-99</v>
      </c>
      <c r="P653">
        <v>24</v>
      </c>
      <c r="Q653">
        <v>-99</v>
      </c>
      <c r="R653">
        <v>0</v>
      </c>
      <c r="S653">
        <v>28</v>
      </c>
      <c r="T653">
        <v>11</v>
      </c>
    </row>
    <row r="654" spans="1:20" x14ac:dyDescent="0.35">
      <c r="A654" s="28" t="s">
        <v>2040</v>
      </c>
      <c r="B654" s="28" t="s">
        <v>1065</v>
      </c>
      <c r="C654" s="28" t="s">
        <v>243</v>
      </c>
      <c r="D654" s="28" t="s">
        <v>244</v>
      </c>
      <c r="E654" s="28" t="s">
        <v>245</v>
      </c>
      <c r="F654" s="28" t="s">
        <v>1008</v>
      </c>
      <c r="G654">
        <v>74</v>
      </c>
      <c r="H654">
        <v>32</v>
      </c>
      <c r="I654">
        <v>42</v>
      </c>
      <c r="J654">
        <v>-99</v>
      </c>
      <c r="K654">
        <v>-99</v>
      </c>
      <c r="L654">
        <v>-99</v>
      </c>
      <c r="M654">
        <v>13</v>
      </c>
      <c r="N654">
        <v>-99</v>
      </c>
      <c r="O654">
        <v>-99</v>
      </c>
      <c r="P654">
        <v>53</v>
      </c>
      <c r="Q654">
        <v>20</v>
      </c>
      <c r="R654">
        <v>0</v>
      </c>
      <c r="S654">
        <v>18</v>
      </c>
      <c r="T654">
        <v>-99</v>
      </c>
    </row>
    <row r="655" spans="1:20" x14ac:dyDescent="0.35">
      <c r="A655" s="28" t="s">
        <v>2040</v>
      </c>
      <c r="B655" s="28" t="s">
        <v>1065</v>
      </c>
      <c r="C655" s="28" t="s">
        <v>248</v>
      </c>
      <c r="D655" s="28" t="s">
        <v>250</v>
      </c>
      <c r="E655" s="28" t="s">
        <v>251</v>
      </c>
      <c r="F655" s="28" t="s">
        <v>1008</v>
      </c>
      <c r="G655">
        <v>21</v>
      </c>
      <c r="H655">
        <v>-99</v>
      </c>
      <c r="I655">
        <v>18</v>
      </c>
      <c r="J655">
        <v>-99</v>
      </c>
      <c r="K655">
        <v>-99</v>
      </c>
      <c r="L655">
        <v>-99</v>
      </c>
      <c r="M655">
        <v>-99</v>
      </c>
      <c r="N655">
        <v>-99</v>
      </c>
      <c r="O655">
        <v>-99</v>
      </c>
      <c r="P655">
        <v>19</v>
      </c>
      <c r="Q655">
        <v>-99</v>
      </c>
      <c r="R655">
        <v>0</v>
      </c>
      <c r="S655">
        <v>-99</v>
      </c>
      <c r="T655">
        <v>-99</v>
      </c>
    </row>
    <row r="656" spans="1:20" x14ac:dyDescent="0.35">
      <c r="A656" s="28" t="s">
        <v>2040</v>
      </c>
      <c r="B656" s="28" t="s">
        <v>1065</v>
      </c>
      <c r="C656" s="28" t="s">
        <v>259</v>
      </c>
      <c r="D656" s="28" t="s">
        <v>261</v>
      </c>
      <c r="E656" s="28" t="s">
        <v>262</v>
      </c>
      <c r="F656" s="28" t="s">
        <v>994</v>
      </c>
      <c r="G656">
        <v>99</v>
      </c>
      <c r="H656">
        <v>45</v>
      </c>
      <c r="I656">
        <v>54</v>
      </c>
      <c r="J656">
        <v>-99</v>
      </c>
      <c r="K656">
        <v>27</v>
      </c>
      <c r="L656">
        <v>-99</v>
      </c>
      <c r="M656">
        <v>-99</v>
      </c>
      <c r="N656">
        <v>-99</v>
      </c>
      <c r="O656">
        <v>-99</v>
      </c>
      <c r="P656">
        <v>55</v>
      </c>
      <c r="Q656">
        <v>17</v>
      </c>
      <c r="R656">
        <v>0</v>
      </c>
      <c r="S656">
        <v>30</v>
      </c>
      <c r="T656">
        <v>-99</v>
      </c>
    </row>
    <row r="657" spans="1:20" x14ac:dyDescent="0.35">
      <c r="A657" s="28" t="s">
        <v>2040</v>
      </c>
      <c r="B657" s="28" t="s">
        <v>1065</v>
      </c>
      <c r="C657" s="28" t="s">
        <v>254</v>
      </c>
      <c r="D657" s="28" t="s">
        <v>255</v>
      </c>
      <c r="E657" s="28" t="s">
        <v>256</v>
      </c>
      <c r="F657" s="28" t="s">
        <v>998</v>
      </c>
      <c r="G657">
        <v>532</v>
      </c>
      <c r="H657">
        <v>135</v>
      </c>
      <c r="I657">
        <v>397</v>
      </c>
      <c r="J657">
        <v>-99</v>
      </c>
      <c r="K657">
        <v>-99</v>
      </c>
      <c r="L657">
        <v>-99</v>
      </c>
      <c r="M657">
        <v>46</v>
      </c>
      <c r="N657">
        <v>-99</v>
      </c>
      <c r="O657">
        <v>10</v>
      </c>
      <c r="P657">
        <v>466</v>
      </c>
      <c r="Q657">
        <v>31</v>
      </c>
      <c r="R657">
        <v>0</v>
      </c>
      <c r="S657">
        <v>111</v>
      </c>
      <c r="T657">
        <v>12</v>
      </c>
    </row>
    <row r="658" spans="1:20" x14ac:dyDescent="0.35">
      <c r="A658" s="28" t="s">
        <v>2040</v>
      </c>
      <c r="B658" s="28" t="s">
        <v>1065</v>
      </c>
      <c r="C658" s="28" t="s">
        <v>308</v>
      </c>
      <c r="D658" s="28" t="s">
        <v>309</v>
      </c>
      <c r="E658" s="28" t="s">
        <v>310</v>
      </c>
      <c r="F658" s="28" t="s">
        <v>1036</v>
      </c>
      <c r="G658">
        <v>666</v>
      </c>
      <c r="H658">
        <v>168</v>
      </c>
      <c r="I658">
        <v>498</v>
      </c>
      <c r="J658">
        <v>-99</v>
      </c>
      <c r="K658">
        <v>-99</v>
      </c>
      <c r="L658">
        <v>-99</v>
      </c>
      <c r="M658">
        <v>71</v>
      </c>
      <c r="N658">
        <v>-99</v>
      </c>
      <c r="O658">
        <v>17</v>
      </c>
      <c r="P658">
        <v>561</v>
      </c>
      <c r="Q658">
        <v>66</v>
      </c>
      <c r="R658">
        <v>0</v>
      </c>
      <c r="S658">
        <v>231</v>
      </c>
      <c r="T658">
        <v>14</v>
      </c>
    </row>
    <row r="659" spans="1:20" x14ac:dyDescent="0.35">
      <c r="A659" s="28" t="s">
        <v>2040</v>
      </c>
      <c r="B659" s="28" t="s">
        <v>1065</v>
      </c>
      <c r="C659" s="28" t="s">
        <v>216</v>
      </c>
      <c r="D659" s="28" t="s">
        <v>217</v>
      </c>
      <c r="E659" s="28" t="s">
        <v>218</v>
      </c>
      <c r="F659" s="28" t="s">
        <v>1036</v>
      </c>
      <c r="G659">
        <v>1288</v>
      </c>
      <c r="H659">
        <v>457</v>
      </c>
      <c r="I659">
        <v>831</v>
      </c>
      <c r="J659">
        <v>-99</v>
      </c>
      <c r="K659">
        <v>82</v>
      </c>
      <c r="L659">
        <v>20</v>
      </c>
      <c r="M659">
        <v>258</v>
      </c>
      <c r="N659">
        <v>17</v>
      </c>
      <c r="O659">
        <v>66</v>
      </c>
      <c r="P659">
        <v>838</v>
      </c>
      <c r="Q659">
        <v>123</v>
      </c>
      <c r="R659">
        <v>0</v>
      </c>
      <c r="S659">
        <v>367</v>
      </c>
      <c r="T659">
        <v>117</v>
      </c>
    </row>
    <row r="660" spans="1:20" x14ac:dyDescent="0.35">
      <c r="A660" s="28" t="s">
        <v>2040</v>
      </c>
      <c r="B660" s="28" t="s">
        <v>1065</v>
      </c>
      <c r="C660" s="28" t="s">
        <v>320</v>
      </c>
      <c r="D660" s="28" t="s">
        <v>321</v>
      </c>
      <c r="E660" s="28" t="s">
        <v>322</v>
      </c>
      <c r="F660" s="28" t="s">
        <v>1017</v>
      </c>
      <c r="G660">
        <v>185</v>
      </c>
      <c r="H660">
        <v>86</v>
      </c>
      <c r="I660">
        <v>99</v>
      </c>
      <c r="J660">
        <v>-99</v>
      </c>
      <c r="K660">
        <v>-99</v>
      </c>
      <c r="L660">
        <v>-99</v>
      </c>
      <c r="M660">
        <v>23</v>
      </c>
      <c r="N660">
        <v>-99</v>
      </c>
      <c r="O660">
        <v>-99</v>
      </c>
      <c r="P660">
        <v>157</v>
      </c>
      <c r="Q660">
        <v>21</v>
      </c>
      <c r="R660">
        <v>0</v>
      </c>
      <c r="S660">
        <v>79</v>
      </c>
      <c r="T660">
        <v>-99</v>
      </c>
    </row>
    <row r="661" spans="1:20" x14ac:dyDescent="0.35">
      <c r="A661" s="28" t="s">
        <v>2040</v>
      </c>
      <c r="B661" s="28" t="s">
        <v>1065</v>
      </c>
      <c r="C661" s="28" t="s">
        <v>338</v>
      </c>
      <c r="D661" s="28" t="s">
        <v>340</v>
      </c>
      <c r="E661" s="28" t="s">
        <v>341</v>
      </c>
      <c r="F661" s="28" t="s">
        <v>1017</v>
      </c>
      <c r="G661">
        <v>48</v>
      </c>
      <c r="H661">
        <v>30</v>
      </c>
      <c r="I661">
        <v>18</v>
      </c>
      <c r="J661">
        <v>-99</v>
      </c>
      <c r="K661">
        <v>-99</v>
      </c>
      <c r="L661">
        <v>-99</v>
      </c>
      <c r="M661">
        <v>17</v>
      </c>
      <c r="N661">
        <v>-99</v>
      </c>
      <c r="O661">
        <v>-99</v>
      </c>
      <c r="P661">
        <v>26</v>
      </c>
      <c r="Q661">
        <v>13</v>
      </c>
      <c r="R661">
        <v>0</v>
      </c>
      <c r="S661">
        <v>22</v>
      </c>
      <c r="T661">
        <v>-99</v>
      </c>
    </row>
    <row r="662" spans="1:20" x14ac:dyDescent="0.35">
      <c r="A662" s="28" t="s">
        <v>2040</v>
      </c>
      <c r="B662" s="28" t="s">
        <v>1065</v>
      </c>
      <c r="C662" s="28" t="s">
        <v>1080</v>
      </c>
      <c r="D662" s="28" t="s">
        <v>1081</v>
      </c>
      <c r="E662" s="28" t="s">
        <v>1082</v>
      </c>
      <c r="F662" s="28" t="s">
        <v>1024</v>
      </c>
      <c r="G662">
        <v>14</v>
      </c>
      <c r="H662">
        <v>-99</v>
      </c>
      <c r="I662">
        <v>12</v>
      </c>
      <c r="J662">
        <v>-99</v>
      </c>
      <c r="K662">
        <v>-99</v>
      </c>
      <c r="L662">
        <v>-99</v>
      </c>
      <c r="M662">
        <v>-99</v>
      </c>
      <c r="N662">
        <v>-99</v>
      </c>
      <c r="O662">
        <v>-99</v>
      </c>
      <c r="P662">
        <v>14</v>
      </c>
      <c r="Q662">
        <v>-99</v>
      </c>
      <c r="R662">
        <v>0</v>
      </c>
      <c r="S662">
        <v>-99</v>
      </c>
      <c r="T662">
        <v>-99</v>
      </c>
    </row>
    <row r="663" spans="1:20" x14ac:dyDescent="0.35">
      <c r="A663" s="28" t="s">
        <v>2040</v>
      </c>
      <c r="B663" s="28" t="s">
        <v>1065</v>
      </c>
      <c r="C663" s="28" t="s">
        <v>361</v>
      </c>
      <c r="D663" s="28" t="s">
        <v>363</v>
      </c>
      <c r="E663" s="28" t="s">
        <v>364</v>
      </c>
      <c r="F663" s="28" t="s">
        <v>1008</v>
      </c>
      <c r="G663">
        <v>85</v>
      </c>
      <c r="H663">
        <v>38</v>
      </c>
      <c r="I663">
        <v>47</v>
      </c>
      <c r="J663">
        <v>-99</v>
      </c>
      <c r="K663">
        <v>-99</v>
      </c>
      <c r="L663">
        <v>-99</v>
      </c>
      <c r="M663">
        <v>25</v>
      </c>
      <c r="N663">
        <v>-99</v>
      </c>
      <c r="O663">
        <v>-99</v>
      </c>
      <c r="P663">
        <v>48</v>
      </c>
      <c r="Q663">
        <v>15</v>
      </c>
      <c r="R663">
        <v>0</v>
      </c>
      <c r="S663">
        <v>33</v>
      </c>
      <c r="T663">
        <v>-99</v>
      </c>
    </row>
    <row r="664" spans="1:20" x14ac:dyDescent="0.35">
      <c r="A664" s="28" t="s">
        <v>2040</v>
      </c>
      <c r="B664" s="28" t="s">
        <v>1065</v>
      </c>
      <c r="C664" s="28" t="s">
        <v>290</v>
      </c>
      <c r="D664" s="28" t="s">
        <v>291</v>
      </c>
      <c r="E664" s="28" t="s">
        <v>292</v>
      </c>
      <c r="F664" s="28" t="s">
        <v>1029</v>
      </c>
      <c r="G664">
        <v>4708</v>
      </c>
      <c r="H664">
        <v>1788</v>
      </c>
      <c r="I664">
        <v>2920</v>
      </c>
      <c r="J664">
        <v>23</v>
      </c>
      <c r="K664">
        <v>74</v>
      </c>
      <c r="L664">
        <v>55</v>
      </c>
      <c r="M664">
        <v>515</v>
      </c>
      <c r="N664">
        <v>57</v>
      </c>
      <c r="O664">
        <v>153</v>
      </c>
      <c r="P664">
        <v>3831</v>
      </c>
      <c r="Q664">
        <v>418</v>
      </c>
      <c r="R664">
        <v>0</v>
      </c>
      <c r="S664">
        <v>896</v>
      </c>
      <c r="T664">
        <v>168</v>
      </c>
    </row>
    <row r="665" spans="1:20" x14ac:dyDescent="0.35">
      <c r="A665" s="28" t="s">
        <v>2040</v>
      </c>
      <c r="B665" s="28" t="s">
        <v>1065</v>
      </c>
      <c r="C665" s="28" t="s">
        <v>221</v>
      </c>
      <c r="D665" s="28" t="s">
        <v>222</v>
      </c>
      <c r="E665" s="28" t="s">
        <v>223</v>
      </c>
      <c r="F665" s="28" t="s">
        <v>1008</v>
      </c>
      <c r="G665">
        <v>22</v>
      </c>
      <c r="H665">
        <v>10</v>
      </c>
      <c r="I665">
        <v>12</v>
      </c>
      <c r="J665">
        <v>-99</v>
      </c>
      <c r="K665">
        <v>-99</v>
      </c>
      <c r="L665">
        <v>-99</v>
      </c>
      <c r="M665">
        <v>-99</v>
      </c>
      <c r="N665">
        <v>-99</v>
      </c>
      <c r="O665">
        <v>-99</v>
      </c>
      <c r="P665">
        <v>17</v>
      </c>
      <c r="Q665">
        <v>-99</v>
      </c>
      <c r="R665">
        <v>0</v>
      </c>
      <c r="S665">
        <v>-99</v>
      </c>
      <c r="T665">
        <v>-99</v>
      </c>
    </row>
    <row r="666" spans="1:20" x14ac:dyDescent="0.35">
      <c r="A666" s="28" t="s">
        <v>2040</v>
      </c>
      <c r="B666" s="28" t="s">
        <v>1065</v>
      </c>
      <c r="C666" s="28" t="s">
        <v>385</v>
      </c>
      <c r="D666" s="28" t="s">
        <v>387</v>
      </c>
      <c r="E666" s="28" t="s">
        <v>388</v>
      </c>
      <c r="F666" s="28" t="s">
        <v>1008</v>
      </c>
      <c r="G666">
        <v>11</v>
      </c>
      <c r="H666">
        <v>-99</v>
      </c>
      <c r="I666">
        <v>-99</v>
      </c>
      <c r="J666">
        <v>-99</v>
      </c>
      <c r="K666">
        <v>-99</v>
      </c>
      <c r="L666">
        <v>-99</v>
      </c>
      <c r="M666">
        <v>-99</v>
      </c>
      <c r="N666">
        <v>-99</v>
      </c>
      <c r="O666">
        <v>-99</v>
      </c>
      <c r="P666">
        <v>10</v>
      </c>
      <c r="Q666">
        <v>-99</v>
      </c>
      <c r="R666">
        <v>0</v>
      </c>
      <c r="S666">
        <v>-99</v>
      </c>
      <c r="T666">
        <v>-99</v>
      </c>
    </row>
    <row r="667" spans="1:20" x14ac:dyDescent="0.35">
      <c r="A667" s="28" t="s">
        <v>2040</v>
      </c>
      <c r="B667" s="28" t="s">
        <v>1065</v>
      </c>
      <c r="C667" s="28" t="s">
        <v>400</v>
      </c>
      <c r="D667" s="28" t="s">
        <v>401</v>
      </c>
      <c r="E667" s="28" t="s">
        <v>402</v>
      </c>
      <c r="F667" s="28" t="s">
        <v>1024</v>
      </c>
      <c r="G667">
        <v>96</v>
      </c>
      <c r="H667">
        <v>23</v>
      </c>
      <c r="I667">
        <v>73</v>
      </c>
      <c r="J667">
        <v>-99</v>
      </c>
      <c r="K667">
        <v>-99</v>
      </c>
      <c r="L667">
        <v>-99</v>
      </c>
      <c r="M667">
        <v>12</v>
      </c>
      <c r="N667">
        <v>-99</v>
      </c>
      <c r="O667">
        <v>-99</v>
      </c>
      <c r="P667">
        <v>84</v>
      </c>
      <c r="Q667">
        <v>14</v>
      </c>
      <c r="R667">
        <v>0</v>
      </c>
      <c r="S667">
        <v>49</v>
      </c>
      <c r="T667">
        <v>-99</v>
      </c>
    </row>
    <row r="668" spans="1:20" x14ac:dyDescent="0.35">
      <c r="A668" s="28" t="s">
        <v>2040</v>
      </c>
      <c r="B668" s="28" t="s">
        <v>1065</v>
      </c>
      <c r="C668" s="28" t="s">
        <v>421</v>
      </c>
      <c r="D668" s="28" t="s">
        <v>423</v>
      </c>
      <c r="E668" s="28" t="s">
        <v>424</v>
      </c>
      <c r="F668" s="28" t="s">
        <v>994</v>
      </c>
      <c r="G668">
        <v>95</v>
      </c>
      <c r="H668">
        <v>45</v>
      </c>
      <c r="I668">
        <v>50</v>
      </c>
      <c r="J668">
        <v>-99</v>
      </c>
      <c r="K668">
        <v>-99</v>
      </c>
      <c r="L668">
        <v>-99</v>
      </c>
      <c r="M668">
        <v>45</v>
      </c>
      <c r="N668">
        <v>-99</v>
      </c>
      <c r="O668">
        <v>-99</v>
      </c>
      <c r="P668">
        <v>42</v>
      </c>
      <c r="Q668">
        <v>13</v>
      </c>
      <c r="R668">
        <v>0</v>
      </c>
      <c r="S668">
        <v>30</v>
      </c>
      <c r="T668">
        <v>11</v>
      </c>
    </row>
    <row r="669" spans="1:20" x14ac:dyDescent="0.35">
      <c r="A669" s="28" t="s">
        <v>2040</v>
      </c>
      <c r="B669" s="28" t="s">
        <v>1065</v>
      </c>
      <c r="C669" s="28" t="s">
        <v>303</v>
      </c>
      <c r="D669" s="28" t="s">
        <v>304</v>
      </c>
      <c r="E669" s="28" t="s">
        <v>305</v>
      </c>
      <c r="F669" s="28" t="s">
        <v>1008</v>
      </c>
      <c r="G669">
        <v>46</v>
      </c>
      <c r="H669">
        <v>17</v>
      </c>
      <c r="I669">
        <v>29</v>
      </c>
      <c r="J669">
        <v>-99</v>
      </c>
      <c r="K669">
        <v>-99</v>
      </c>
      <c r="L669">
        <v>-99</v>
      </c>
      <c r="M669">
        <v>-99</v>
      </c>
      <c r="N669">
        <v>-99</v>
      </c>
      <c r="O669">
        <v>-99</v>
      </c>
      <c r="P669">
        <v>42</v>
      </c>
      <c r="Q669">
        <v>-99</v>
      </c>
      <c r="R669">
        <v>0</v>
      </c>
      <c r="S669">
        <v>18</v>
      </c>
      <c r="T669">
        <v>-99</v>
      </c>
    </row>
    <row r="670" spans="1:20" x14ac:dyDescent="0.35">
      <c r="A670" s="28" t="s">
        <v>2040</v>
      </c>
      <c r="B670" s="28" t="s">
        <v>1065</v>
      </c>
      <c r="C670" s="28" t="s">
        <v>270</v>
      </c>
      <c r="D670" s="28" t="s">
        <v>271</v>
      </c>
      <c r="E670" s="28" t="s">
        <v>272</v>
      </c>
      <c r="F670" s="28" t="s">
        <v>998</v>
      </c>
      <c r="G670">
        <v>3222</v>
      </c>
      <c r="H670">
        <v>1371</v>
      </c>
      <c r="I670">
        <v>1851</v>
      </c>
      <c r="J670">
        <v>41</v>
      </c>
      <c r="K670">
        <v>149</v>
      </c>
      <c r="L670">
        <v>86</v>
      </c>
      <c r="M670">
        <v>1050</v>
      </c>
      <c r="N670">
        <v>118</v>
      </c>
      <c r="O670">
        <v>37</v>
      </c>
      <c r="P670">
        <v>1743</v>
      </c>
      <c r="Q670">
        <v>312</v>
      </c>
      <c r="R670">
        <v>0</v>
      </c>
      <c r="S670">
        <v>1409</v>
      </c>
      <c r="T670">
        <v>395</v>
      </c>
    </row>
    <row r="671" spans="1:20" x14ac:dyDescent="0.35">
      <c r="A671" s="28" t="s">
        <v>2040</v>
      </c>
      <c r="B671" s="28" t="s">
        <v>1065</v>
      </c>
      <c r="C671" s="28" t="s">
        <v>449</v>
      </c>
      <c r="D671" s="28" t="s">
        <v>450</v>
      </c>
      <c r="E671" s="28" t="s">
        <v>451</v>
      </c>
      <c r="F671" s="28" t="s">
        <v>1008</v>
      </c>
      <c r="G671">
        <v>74</v>
      </c>
      <c r="H671">
        <v>37</v>
      </c>
      <c r="I671">
        <v>37</v>
      </c>
      <c r="J671">
        <v>-99</v>
      </c>
      <c r="K671">
        <v>-99</v>
      </c>
      <c r="L671">
        <v>-99</v>
      </c>
      <c r="M671">
        <v>19</v>
      </c>
      <c r="N671">
        <v>-99</v>
      </c>
      <c r="O671">
        <v>-99</v>
      </c>
      <c r="P671">
        <v>45</v>
      </c>
      <c r="Q671">
        <v>12</v>
      </c>
      <c r="R671">
        <v>0</v>
      </c>
      <c r="S671">
        <v>15</v>
      </c>
      <c r="T671">
        <v>-99</v>
      </c>
    </row>
    <row r="672" spans="1:20" x14ac:dyDescent="0.35">
      <c r="A672" s="28" t="s">
        <v>2040</v>
      </c>
      <c r="B672" s="28" t="s">
        <v>1065</v>
      </c>
      <c r="C672" s="28" t="s">
        <v>1034</v>
      </c>
      <c r="D672" s="28" t="s">
        <v>486</v>
      </c>
      <c r="E672" s="28" t="s">
        <v>487</v>
      </c>
      <c r="F672" s="28" t="s">
        <v>1017</v>
      </c>
      <c r="G672">
        <v>26</v>
      </c>
      <c r="H672">
        <v>-99</v>
      </c>
      <c r="I672">
        <v>24</v>
      </c>
      <c r="J672">
        <v>-99</v>
      </c>
      <c r="K672">
        <v>-99</v>
      </c>
      <c r="L672">
        <v>-99</v>
      </c>
      <c r="M672">
        <v>-99</v>
      </c>
      <c r="N672">
        <v>-99</v>
      </c>
      <c r="O672">
        <v>-99</v>
      </c>
      <c r="P672">
        <v>22</v>
      </c>
      <c r="Q672">
        <v>-99</v>
      </c>
      <c r="R672">
        <v>0</v>
      </c>
      <c r="S672">
        <v>-99</v>
      </c>
      <c r="T672">
        <v>-99</v>
      </c>
    </row>
    <row r="673" spans="1:20" x14ac:dyDescent="0.35">
      <c r="A673" s="28" t="s">
        <v>2040</v>
      </c>
      <c r="B673" s="28" t="s">
        <v>1065</v>
      </c>
      <c r="C673" s="28" t="s">
        <v>313</v>
      </c>
      <c r="D673" s="28" t="s">
        <v>314</v>
      </c>
      <c r="E673" s="28" t="s">
        <v>315</v>
      </c>
      <c r="F673" s="28" t="s">
        <v>1024</v>
      </c>
      <c r="G673">
        <v>211</v>
      </c>
      <c r="H673">
        <v>87</v>
      </c>
      <c r="I673">
        <v>124</v>
      </c>
      <c r="J673">
        <v>-99</v>
      </c>
      <c r="K673">
        <v>-99</v>
      </c>
      <c r="L673">
        <v>-99</v>
      </c>
      <c r="M673">
        <v>32</v>
      </c>
      <c r="N673">
        <v>-99</v>
      </c>
      <c r="O673">
        <v>-99</v>
      </c>
      <c r="P673">
        <v>167</v>
      </c>
      <c r="Q673">
        <v>32</v>
      </c>
      <c r="R673">
        <v>0</v>
      </c>
      <c r="S673">
        <v>81</v>
      </c>
      <c r="T673">
        <v>-99</v>
      </c>
    </row>
    <row r="674" spans="1:20" x14ac:dyDescent="0.35">
      <c r="A674" s="28" t="s">
        <v>2040</v>
      </c>
      <c r="B674" s="28" t="s">
        <v>1065</v>
      </c>
      <c r="C674" s="28" t="s">
        <v>488</v>
      </c>
      <c r="D674" s="28" t="s">
        <v>490</v>
      </c>
      <c r="E674" s="28" t="s">
        <v>491</v>
      </c>
      <c r="F674" s="28" t="s">
        <v>1024</v>
      </c>
      <c r="G674">
        <v>57</v>
      </c>
      <c r="H674">
        <v>14</v>
      </c>
      <c r="I674">
        <v>43</v>
      </c>
      <c r="J674">
        <v>-99</v>
      </c>
      <c r="K674">
        <v>-99</v>
      </c>
      <c r="L674">
        <v>-99</v>
      </c>
      <c r="M674">
        <v>13</v>
      </c>
      <c r="N674">
        <v>-99</v>
      </c>
      <c r="O674">
        <v>-99</v>
      </c>
      <c r="P674">
        <v>39</v>
      </c>
      <c r="Q674">
        <v>-99</v>
      </c>
      <c r="R674">
        <v>0</v>
      </c>
      <c r="S674">
        <v>-99</v>
      </c>
      <c r="T674">
        <v>-99</v>
      </c>
    </row>
    <row r="675" spans="1:20" x14ac:dyDescent="0.35">
      <c r="A675" s="28" t="s">
        <v>2040</v>
      </c>
      <c r="B675" s="28" t="s">
        <v>1065</v>
      </c>
      <c r="C675" s="28" t="s">
        <v>275</v>
      </c>
      <c r="D675" s="28" t="s">
        <v>276</v>
      </c>
      <c r="E675" s="28" t="s">
        <v>277</v>
      </c>
      <c r="F675" s="28" t="s">
        <v>1029</v>
      </c>
      <c r="G675">
        <v>2629</v>
      </c>
      <c r="H675">
        <v>905</v>
      </c>
      <c r="I675">
        <v>1724</v>
      </c>
      <c r="J675">
        <v>-99</v>
      </c>
      <c r="K675">
        <v>69</v>
      </c>
      <c r="L675">
        <v>40</v>
      </c>
      <c r="M675">
        <v>430</v>
      </c>
      <c r="N675">
        <v>49</v>
      </c>
      <c r="O675">
        <v>124</v>
      </c>
      <c r="P675">
        <v>1912</v>
      </c>
      <c r="Q675">
        <v>216</v>
      </c>
      <c r="R675">
        <v>0</v>
      </c>
      <c r="S675">
        <v>464</v>
      </c>
      <c r="T675">
        <v>131</v>
      </c>
    </row>
    <row r="676" spans="1:20" x14ac:dyDescent="0.35">
      <c r="A676" s="28" t="s">
        <v>2040</v>
      </c>
      <c r="B676" s="28" t="s">
        <v>1065</v>
      </c>
      <c r="C676" s="28" t="s">
        <v>503</v>
      </c>
      <c r="D676" s="28" t="s">
        <v>504</v>
      </c>
      <c r="E676" s="28" t="s">
        <v>505</v>
      </c>
      <c r="F676" s="28" t="s">
        <v>1024</v>
      </c>
      <c r="G676">
        <v>138</v>
      </c>
      <c r="H676">
        <v>30</v>
      </c>
      <c r="I676">
        <v>108</v>
      </c>
      <c r="J676">
        <v>-99</v>
      </c>
      <c r="K676">
        <v>-99</v>
      </c>
      <c r="L676">
        <v>-99</v>
      </c>
      <c r="M676">
        <v>-99</v>
      </c>
      <c r="N676">
        <v>-99</v>
      </c>
      <c r="O676">
        <v>-99</v>
      </c>
      <c r="P676">
        <v>128</v>
      </c>
      <c r="Q676">
        <v>17</v>
      </c>
      <c r="R676">
        <v>0</v>
      </c>
      <c r="S676">
        <v>40</v>
      </c>
      <c r="T676">
        <v>-99</v>
      </c>
    </row>
    <row r="677" spans="1:20" x14ac:dyDescent="0.35">
      <c r="A677" s="28" t="s">
        <v>2040</v>
      </c>
      <c r="B677" s="28" t="s">
        <v>1065</v>
      </c>
      <c r="C677" s="28" t="s">
        <v>511</v>
      </c>
      <c r="D677" s="28" t="s">
        <v>513</v>
      </c>
      <c r="E677" s="28" t="s">
        <v>514</v>
      </c>
      <c r="F677" s="28" t="s">
        <v>1017</v>
      </c>
      <c r="G677">
        <v>53</v>
      </c>
      <c r="H677">
        <v>20</v>
      </c>
      <c r="I677">
        <v>33</v>
      </c>
      <c r="J677">
        <v>-99</v>
      </c>
      <c r="K677">
        <v>-99</v>
      </c>
      <c r="L677">
        <v>-99</v>
      </c>
      <c r="M677">
        <v>10</v>
      </c>
      <c r="N677">
        <v>-99</v>
      </c>
      <c r="O677">
        <v>-99</v>
      </c>
      <c r="P677">
        <v>38</v>
      </c>
      <c r="Q677">
        <v>-99</v>
      </c>
      <c r="R677">
        <v>0</v>
      </c>
      <c r="S677">
        <v>-99</v>
      </c>
      <c r="T677">
        <v>-99</v>
      </c>
    </row>
    <row r="678" spans="1:20" x14ac:dyDescent="0.35">
      <c r="A678" s="28" t="s">
        <v>2040</v>
      </c>
      <c r="B678" s="28" t="s">
        <v>1065</v>
      </c>
      <c r="C678" s="28" t="s">
        <v>527</v>
      </c>
      <c r="D678" s="28" t="s">
        <v>529</v>
      </c>
      <c r="E678" s="28" t="s">
        <v>530</v>
      </c>
      <c r="F678" s="28" t="s">
        <v>1008</v>
      </c>
      <c r="G678">
        <v>-99</v>
      </c>
      <c r="H678">
        <v>-99</v>
      </c>
      <c r="I678">
        <v>-99</v>
      </c>
      <c r="J678">
        <v>-99</v>
      </c>
      <c r="K678">
        <v>-99</v>
      </c>
      <c r="L678">
        <v>-99</v>
      </c>
      <c r="M678">
        <v>-99</v>
      </c>
      <c r="N678">
        <v>-99</v>
      </c>
      <c r="O678">
        <v>-99</v>
      </c>
      <c r="P678">
        <v>-99</v>
      </c>
      <c r="Q678">
        <v>-99</v>
      </c>
      <c r="R678">
        <v>0</v>
      </c>
      <c r="S678">
        <v>-99</v>
      </c>
      <c r="T678">
        <v>-99</v>
      </c>
    </row>
    <row r="679" spans="1:20" x14ac:dyDescent="0.35">
      <c r="A679" s="28" t="s">
        <v>2040</v>
      </c>
      <c r="B679" s="28" t="s">
        <v>1065</v>
      </c>
      <c r="C679" s="28" t="s">
        <v>535</v>
      </c>
      <c r="D679" s="28" t="s">
        <v>537</v>
      </c>
      <c r="E679" s="28" t="s">
        <v>538</v>
      </c>
      <c r="F679" s="28" t="s">
        <v>1008</v>
      </c>
      <c r="G679">
        <v>31</v>
      </c>
      <c r="H679">
        <v>10</v>
      </c>
      <c r="I679">
        <v>21</v>
      </c>
      <c r="J679">
        <v>-99</v>
      </c>
      <c r="K679">
        <v>-99</v>
      </c>
      <c r="L679">
        <v>-99</v>
      </c>
      <c r="M679">
        <v>-99</v>
      </c>
      <c r="N679">
        <v>-99</v>
      </c>
      <c r="O679">
        <v>-99</v>
      </c>
      <c r="P679">
        <v>27</v>
      </c>
      <c r="Q679">
        <v>-99</v>
      </c>
      <c r="R679">
        <v>0</v>
      </c>
      <c r="S679">
        <v>-99</v>
      </c>
      <c r="T679">
        <v>-99</v>
      </c>
    </row>
    <row r="680" spans="1:20" x14ac:dyDescent="0.35">
      <c r="A680" s="28" t="s">
        <v>2040</v>
      </c>
      <c r="B680" s="28" t="s">
        <v>1065</v>
      </c>
      <c r="C680" s="28" t="s">
        <v>541</v>
      </c>
      <c r="D680" s="28" t="s">
        <v>542</v>
      </c>
      <c r="E680" s="28" t="s">
        <v>543</v>
      </c>
      <c r="F680" s="28" t="s">
        <v>1008</v>
      </c>
      <c r="G680">
        <v>201</v>
      </c>
      <c r="H680">
        <v>51</v>
      </c>
      <c r="I680">
        <v>150</v>
      </c>
      <c r="J680">
        <v>-99</v>
      </c>
      <c r="K680">
        <v>12</v>
      </c>
      <c r="L680">
        <v>-99</v>
      </c>
      <c r="M680">
        <v>58</v>
      </c>
      <c r="N680">
        <v>-99</v>
      </c>
      <c r="O680">
        <v>-99</v>
      </c>
      <c r="P680">
        <v>120</v>
      </c>
      <c r="Q680">
        <v>17</v>
      </c>
      <c r="R680">
        <v>0</v>
      </c>
      <c r="S680">
        <v>87</v>
      </c>
      <c r="T680">
        <v>19</v>
      </c>
    </row>
    <row r="681" spans="1:20" x14ac:dyDescent="0.35">
      <c r="A681" s="28" t="s">
        <v>2040</v>
      </c>
      <c r="B681" s="28" t="s">
        <v>1065</v>
      </c>
      <c r="C681" s="28" t="s">
        <v>552</v>
      </c>
      <c r="D681" s="28" t="s">
        <v>554</v>
      </c>
      <c r="E681" s="28" t="s">
        <v>555</v>
      </c>
      <c r="F681" s="28" t="s">
        <v>994</v>
      </c>
      <c r="G681">
        <v>82</v>
      </c>
      <c r="H681">
        <v>38</v>
      </c>
      <c r="I681">
        <v>44</v>
      </c>
      <c r="J681">
        <v>-99</v>
      </c>
      <c r="K681">
        <v>-99</v>
      </c>
      <c r="L681">
        <v>-99</v>
      </c>
      <c r="M681">
        <v>21</v>
      </c>
      <c r="N681">
        <v>-99</v>
      </c>
      <c r="O681">
        <v>-99</v>
      </c>
      <c r="P681">
        <v>53</v>
      </c>
      <c r="Q681">
        <v>22</v>
      </c>
      <c r="R681">
        <v>0</v>
      </c>
      <c r="S681">
        <v>34</v>
      </c>
      <c r="T681">
        <v>-99</v>
      </c>
    </row>
    <row r="682" spans="1:20" x14ac:dyDescent="0.35">
      <c r="A682" s="28" t="s">
        <v>2040</v>
      </c>
      <c r="B682" s="28" t="s">
        <v>1065</v>
      </c>
      <c r="C682" s="28" t="s">
        <v>369</v>
      </c>
      <c r="D682" s="28" t="s">
        <v>370</v>
      </c>
      <c r="E682" s="28" t="s">
        <v>371</v>
      </c>
      <c r="F682" s="28" t="s">
        <v>1017</v>
      </c>
      <c r="G682">
        <v>44</v>
      </c>
      <c r="H682">
        <v>10</v>
      </c>
      <c r="I682">
        <v>34</v>
      </c>
      <c r="J682">
        <v>-99</v>
      </c>
      <c r="K682">
        <v>-99</v>
      </c>
      <c r="L682">
        <v>-99</v>
      </c>
      <c r="M682">
        <v>10</v>
      </c>
      <c r="N682">
        <v>-99</v>
      </c>
      <c r="O682">
        <v>-99</v>
      </c>
      <c r="P682">
        <v>32</v>
      </c>
      <c r="Q682">
        <v>-99</v>
      </c>
      <c r="R682">
        <v>0</v>
      </c>
      <c r="S682">
        <v>16</v>
      </c>
      <c r="T682">
        <v>-99</v>
      </c>
    </row>
    <row r="683" spans="1:20" x14ac:dyDescent="0.35">
      <c r="A683" s="28" t="s">
        <v>2040</v>
      </c>
      <c r="B683" s="28" t="s">
        <v>1065</v>
      </c>
      <c r="C683" s="28" t="s">
        <v>572</v>
      </c>
      <c r="D683" s="28" t="s">
        <v>573</v>
      </c>
      <c r="E683" s="28" t="s">
        <v>574</v>
      </c>
      <c r="F683" s="28" t="s">
        <v>991</v>
      </c>
      <c r="G683">
        <v>295</v>
      </c>
      <c r="H683">
        <v>128</v>
      </c>
      <c r="I683">
        <v>167</v>
      </c>
      <c r="J683">
        <v>-99</v>
      </c>
      <c r="K683">
        <v>-99</v>
      </c>
      <c r="L683">
        <v>-99</v>
      </c>
      <c r="M683">
        <v>16</v>
      </c>
      <c r="N683">
        <v>-99</v>
      </c>
      <c r="O683">
        <v>-99</v>
      </c>
      <c r="P683">
        <v>273</v>
      </c>
      <c r="Q683">
        <v>23</v>
      </c>
      <c r="R683">
        <v>0</v>
      </c>
      <c r="S683">
        <v>24</v>
      </c>
      <c r="T683">
        <v>-99</v>
      </c>
    </row>
    <row r="684" spans="1:20" x14ac:dyDescent="0.35">
      <c r="A684" s="28" t="s">
        <v>2040</v>
      </c>
      <c r="B684" s="28" t="s">
        <v>1065</v>
      </c>
      <c r="C684" s="28" t="s">
        <v>581</v>
      </c>
      <c r="D684" s="28" t="s">
        <v>583</v>
      </c>
      <c r="E684" s="28" t="s">
        <v>584</v>
      </c>
      <c r="F684" s="28" t="s">
        <v>1024</v>
      </c>
      <c r="G684">
        <v>425</v>
      </c>
      <c r="H684">
        <v>188</v>
      </c>
      <c r="I684">
        <v>237</v>
      </c>
      <c r="J684">
        <v>-99</v>
      </c>
      <c r="K684">
        <v>-99</v>
      </c>
      <c r="L684">
        <v>-99</v>
      </c>
      <c r="M684">
        <v>38</v>
      </c>
      <c r="N684">
        <v>-99</v>
      </c>
      <c r="O684">
        <v>22</v>
      </c>
      <c r="P684">
        <v>356</v>
      </c>
      <c r="Q684">
        <v>63</v>
      </c>
      <c r="R684">
        <v>0</v>
      </c>
      <c r="S684">
        <v>58</v>
      </c>
      <c r="T684">
        <v>-99</v>
      </c>
    </row>
    <row r="685" spans="1:20" x14ac:dyDescent="0.35">
      <c r="A685" s="28" t="s">
        <v>2040</v>
      </c>
      <c r="B685" s="28" t="s">
        <v>1065</v>
      </c>
      <c r="C685" s="28" t="s">
        <v>593</v>
      </c>
      <c r="D685" s="28" t="s">
        <v>595</v>
      </c>
      <c r="E685" s="28" t="s">
        <v>596</v>
      </c>
      <c r="F685" s="28" t="s">
        <v>1008</v>
      </c>
      <c r="G685">
        <v>23</v>
      </c>
      <c r="H685">
        <v>-99</v>
      </c>
      <c r="I685">
        <v>16</v>
      </c>
      <c r="J685">
        <v>-99</v>
      </c>
      <c r="K685">
        <v>-99</v>
      </c>
      <c r="L685">
        <v>-99</v>
      </c>
      <c r="M685">
        <v>-99</v>
      </c>
      <c r="N685">
        <v>-99</v>
      </c>
      <c r="O685">
        <v>-99</v>
      </c>
      <c r="P685">
        <v>21</v>
      </c>
      <c r="Q685">
        <v>-99</v>
      </c>
      <c r="R685">
        <v>0</v>
      </c>
      <c r="S685">
        <v>-99</v>
      </c>
      <c r="T685">
        <v>-99</v>
      </c>
    </row>
    <row r="686" spans="1:20" x14ac:dyDescent="0.35">
      <c r="A686" s="28" t="s">
        <v>2040</v>
      </c>
      <c r="B686" s="28" t="s">
        <v>1065</v>
      </c>
      <c r="C686" s="28" t="s">
        <v>466</v>
      </c>
      <c r="D686" s="28" t="s">
        <v>467</v>
      </c>
      <c r="E686" s="28" t="s">
        <v>468</v>
      </c>
      <c r="F686" s="28" t="s">
        <v>998</v>
      </c>
      <c r="G686">
        <v>647</v>
      </c>
      <c r="H686">
        <v>251</v>
      </c>
      <c r="I686">
        <v>396</v>
      </c>
      <c r="J686">
        <v>-99</v>
      </c>
      <c r="K686">
        <v>12</v>
      </c>
      <c r="L686">
        <v>27</v>
      </c>
      <c r="M686">
        <v>139</v>
      </c>
      <c r="N686">
        <v>-99</v>
      </c>
      <c r="O686">
        <v>35</v>
      </c>
      <c r="P686">
        <v>426</v>
      </c>
      <c r="Q686">
        <v>105</v>
      </c>
      <c r="R686">
        <v>0</v>
      </c>
      <c r="S686">
        <v>195</v>
      </c>
      <c r="T686">
        <v>51</v>
      </c>
    </row>
    <row r="687" spans="1:20" x14ac:dyDescent="0.35">
      <c r="A687" s="28" t="s">
        <v>2040</v>
      </c>
      <c r="B687" s="28" t="s">
        <v>1065</v>
      </c>
      <c r="C687" s="28" t="s">
        <v>376</v>
      </c>
      <c r="D687" s="28" t="s">
        <v>377</v>
      </c>
      <c r="E687" s="28" t="s">
        <v>378</v>
      </c>
      <c r="F687" s="28" t="s">
        <v>1006</v>
      </c>
      <c r="G687">
        <v>681</v>
      </c>
      <c r="H687">
        <v>176</v>
      </c>
      <c r="I687">
        <v>505</v>
      </c>
      <c r="J687">
        <v>-99</v>
      </c>
      <c r="K687">
        <v>-99</v>
      </c>
      <c r="L687">
        <v>-99</v>
      </c>
      <c r="M687">
        <v>96</v>
      </c>
      <c r="N687">
        <v>-99</v>
      </c>
      <c r="O687">
        <v>31</v>
      </c>
      <c r="P687">
        <v>539</v>
      </c>
      <c r="Q687">
        <v>68</v>
      </c>
      <c r="R687">
        <v>0</v>
      </c>
      <c r="S687">
        <v>132</v>
      </c>
      <c r="T687">
        <v>-99</v>
      </c>
    </row>
    <row r="688" spans="1:20" x14ac:dyDescent="0.35">
      <c r="A688" s="28" t="s">
        <v>2040</v>
      </c>
      <c r="B688" s="28" t="s">
        <v>1065</v>
      </c>
      <c r="C688" s="28" t="s">
        <v>609</v>
      </c>
      <c r="D688" s="28" t="s">
        <v>611</v>
      </c>
      <c r="E688" s="28" t="s">
        <v>612</v>
      </c>
      <c r="F688" s="28" t="s">
        <v>998</v>
      </c>
      <c r="G688">
        <v>331</v>
      </c>
      <c r="H688">
        <v>100</v>
      </c>
      <c r="I688">
        <v>231</v>
      </c>
      <c r="J688">
        <v>-99</v>
      </c>
      <c r="K688">
        <v>16</v>
      </c>
      <c r="L688">
        <v>-99</v>
      </c>
      <c r="M688">
        <v>38</v>
      </c>
      <c r="N688">
        <v>-99</v>
      </c>
      <c r="O688">
        <v>10</v>
      </c>
      <c r="P688">
        <v>266</v>
      </c>
      <c r="Q688">
        <v>-99</v>
      </c>
      <c r="R688">
        <v>0</v>
      </c>
      <c r="S688">
        <v>27</v>
      </c>
      <c r="T688">
        <v>10</v>
      </c>
    </row>
    <row r="689" spans="1:20" x14ac:dyDescent="0.35">
      <c r="A689" s="28" t="s">
        <v>2040</v>
      </c>
      <c r="B689" s="28" t="s">
        <v>1065</v>
      </c>
      <c r="C689" s="28" t="s">
        <v>1085</v>
      </c>
      <c r="D689" s="28" t="s">
        <v>1087</v>
      </c>
      <c r="E689" s="28" t="s">
        <v>1088</v>
      </c>
      <c r="F689" s="28" t="s">
        <v>1008</v>
      </c>
      <c r="G689">
        <v>78</v>
      </c>
      <c r="H689">
        <v>33</v>
      </c>
      <c r="I689">
        <v>45</v>
      </c>
      <c r="J689">
        <v>-99</v>
      </c>
      <c r="K689">
        <v>-99</v>
      </c>
      <c r="L689">
        <v>-99</v>
      </c>
      <c r="M689">
        <v>28</v>
      </c>
      <c r="N689">
        <v>-99</v>
      </c>
      <c r="O689">
        <v>-99</v>
      </c>
      <c r="P689">
        <v>43</v>
      </c>
      <c r="Q689">
        <v>-99</v>
      </c>
      <c r="R689">
        <v>0</v>
      </c>
      <c r="S689">
        <v>19</v>
      </c>
      <c r="T689">
        <v>12</v>
      </c>
    </row>
    <row r="690" spans="1:20" x14ac:dyDescent="0.35">
      <c r="A690" s="28" t="s">
        <v>2040</v>
      </c>
      <c r="B690" s="28" t="s">
        <v>1065</v>
      </c>
      <c r="C690" s="28" t="s">
        <v>623</v>
      </c>
      <c r="D690" s="28" t="s">
        <v>624</v>
      </c>
      <c r="E690" s="28" t="s">
        <v>625</v>
      </c>
      <c r="F690" s="28" t="s">
        <v>1017</v>
      </c>
      <c r="G690">
        <v>39</v>
      </c>
      <c r="H690">
        <v>13</v>
      </c>
      <c r="I690">
        <v>26</v>
      </c>
      <c r="J690">
        <v>-99</v>
      </c>
      <c r="K690">
        <v>-99</v>
      </c>
      <c r="L690">
        <v>-99</v>
      </c>
      <c r="M690">
        <v>-99</v>
      </c>
      <c r="N690">
        <v>-99</v>
      </c>
      <c r="O690">
        <v>-99</v>
      </c>
      <c r="P690">
        <v>31</v>
      </c>
      <c r="Q690">
        <v>-99</v>
      </c>
      <c r="R690">
        <v>0</v>
      </c>
      <c r="S690">
        <v>17</v>
      </c>
      <c r="T690">
        <v>-99</v>
      </c>
    </row>
    <row r="691" spans="1:20" x14ac:dyDescent="0.35">
      <c r="A691" s="28" t="s">
        <v>2040</v>
      </c>
      <c r="B691" s="28" t="s">
        <v>1065</v>
      </c>
      <c r="C691" s="28" t="s">
        <v>628</v>
      </c>
      <c r="D691" s="28" t="s">
        <v>630</v>
      </c>
      <c r="E691" s="28" t="s">
        <v>631</v>
      </c>
      <c r="F691" s="28" t="s">
        <v>1008</v>
      </c>
      <c r="G691">
        <v>58</v>
      </c>
      <c r="H691">
        <v>31</v>
      </c>
      <c r="I691">
        <v>27</v>
      </c>
      <c r="J691">
        <v>-99</v>
      </c>
      <c r="K691">
        <v>-99</v>
      </c>
      <c r="L691">
        <v>-99</v>
      </c>
      <c r="M691">
        <v>-99</v>
      </c>
      <c r="N691">
        <v>-99</v>
      </c>
      <c r="O691">
        <v>-99</v>
      </c>
      <c r="P691">
        <v>53</v>
      </c>
      <c r="Q691">
        <v>-99</v>
      </c>
      <c r="R691">
        <v>0</v>
      </c>
      <c r="S691">
        <v>-99</v>
      </c>
      <c r="T691">
        <v>-99</v>
      </c>
    </row>
    <row r="692" spans="1:20" x14ac:dyDescent="0.35">
      <c r="A692" s="28" t="s">
        <v>2040</v>
      </c>
      <c r="B692" s="28" t="s">
        <v>1065</v>
      </c>
      <c r="C692" s="28" t="s">
        <v>634</v>
      </c>
      <c r="D692" s="28" t="s">
        <v>635</v>
      </c>
      <c r="E692" s="28" t="s">
        <v>636</v>
      </c>
      <c r="F692" s="28" t="s">
        <v>1008</v>
      </c>
      <c r="G692">
        <v>-99</v>
      </c>
      <c r="H692">
        <v>-99</v>
      </c>
      <c r="I692">
        <v>-99</v>
      </c>
      <c r="J692">
        <v>-99</v>
      </c>
      <c r="K692">
        <v>-99</v>
      </c>
      <c r="L692">
        <v>-99</v>
      </c>
      <c r="M692">
        <v>-99</v>
      </c>
      <c r="N692">
        <v>-99</v>
      </c>
      <c r="O692">
        <v>-99</v>
      </c>
      <c r="P692">
        <v>-99</v>
      </c>
      <c r="Q692">
        <v>-99</v>
      </c>
      <c r="R692">
        <v>0</v>
      </c>
      <c r="S692">
        <v>-99</v>
      </c>
      <c r="T692">
        <v>-99</v>
      </c>
    </row>
    <row r="693" spans="1:20" x14ac:dyDescent="0.35">
      <c r="A693" s="28" t="s">
        <v>2040</v>
      </c>
      <c r="B693" s="28" t="s">
        <v>1065</v>
      </c>
      <c r="C693" s="28" t="s">
        <v>265</v>
      </c>
      <c r="D693" s="28" t="s">
        <v>266</v>
      </c>
      <c r="E693" s="28" t="s">
        <v>267</v>
      </c>
      <c r="F693" s="28" t="s">
        <v>1036</v>
      </c>
      <c r="G693">
        <v>506</v>
      </c>
      <c r="H693">
        <v>157</v>
      </c>
      <c r="I693">
        <v>349</v>
      </c>
      <c r="J693">
        <v>-99</v>
      </c>
      <c r="K693">
        <v>-99</v>
      </c>
      <c r="L693">
        <v>-99</v>
      </c>
      <c r="M693">
        <v>272</v>
      </c>
      <c r="N693">
        <v>-99</v>
      </c>
      <c r="O693">
        <v>16</v>
      </c>
      <c r="P693">
        <v>204</v>
      </c>
      <c r="Q693">
        <v>49</v>
      </c>
      <c r="R693">
        <v>0</v>
      </c>
      <c r="S693">
        <v>375</v>
      </c>
      <c r="T693">
        <v>80</v>
      </c>
    </row>
    <row r="694" spans="1:20" x14ac:dyDescent="0.35">
      <c r="A694" s="28" t="s">
        <v>2040</v>
      </c>
      <c r="B694" s="28" t="s">
        <v>1065</v>
      </c>
      <c r="C694" s="28" t="s">
        <v>643</v>
      </c>
      <c r="D694" s="28" t="s">
        <v>645</v>
      </c>
      <c r="E694" s="28" t="s">
        <v>646</v>
      </c>
      <c r="F694" s="28" t="s">
        <v>1008</v>
      </c>
      <c r="G694">
        <v>108</v>
      </c>
      <c r="H694">
        <v>52</v>
      </c>
      <c r="I694">
        <v>56</v>
      </c>
      <c r="J694">
        <v>-99</v>
      </c>
      <c r="K694">
        <v>-99</v>
      </c>
      <c r="L694">
        <v>-99</v>
      </c>
      <c r="M694">
        <v>78</v>
      </c>
      <c r="N694">
        <v>-99</v>
      </c>
      <c r="O694">
        <v>-99</v>
      </c>
      <c r="P694">
        <v>26</v>
      </c>
      <c r="Q694">
        <v>15</v>
      </c>
      <c r="R694">
        <v>0</v>
      </c>
      <c r="S694">
        <v>73</v>
      </c>
      <c r="T694">
        <v>18</v>
      </c>
    </row>
    <row r="695" spans="1:20" x14ac:dyDescent="0.35">
      <c r="A695" s="28" t="s">
        <v>2040</v>
      </c>
      <c r="B695" s="28" t="s">
        <v>1065</v>
      </c>
      <c r="C695" s="28" t="s">
        <v>661</v>
      </c>
      <c r="D695" s="28" t="s">
        <v>663</v>
      </c>
      <c r="E695" s="28" t="s">
        <v>664</v>
      </c>
      <c r="F695" s="28" t="s">
        <v>1024</v>
      </c>
      <c r="G695">
        <v>55</v>
      </c>
      <c r="H695">
        <v>20</v>
      </c>
      <c r="I695">
        <v>35</v>
      </c>
      <c r="J695">
        <v>-99</v>
      </c>
      <c r="K695">
        <v>-99</v>
      </c>
      <c r="L695">
        <v>-99</v>
      </c>
      <c r="M695">
        <v>-99</v>
      </c>
      <c r="N695">
        <v>-99</v>
      </c>
      <c r="O695">
        <v>-99</v>
      </c>
      <c r="P695">
        <v>42</v>
      </c>
      <c r="Q695">
        <v>14</v>
      </c>
      <c r="R695">
        <v>0</v>
      </c>
      <c r="S695">
        <v>11</v>
      </c>
      <c r="T695">
        <v>-99</v>
      </c>
    </row>
    <row r="696" spans="1:20" x14ac:dyDescent="0.35">
      <c r="A696" s="28" t="s">
        <v>2040</v>
      </c>
      <c r="B696" s="28" t="s">
        <v>1065</v>
      </c>
      <c r="C696" s="28" t="s">
        <v>667</v>
      </c>
      <c r="D696" s="28" t="s">
        <v>668</v>
      </c>
      <c r="E696" s="28" t="s">
        <v>669</v>
      </c>
      <c r="F696" s="28" t="s">
        <v>994</v>
      </c>
      <c r="G696">
        <v>528</v>
      </c>
      <c r="H696">
        <v>229</v>
      </c>
      <c r="I696">
        <v>299</v>
      </c>
      <c r="J696">
        <v>-99</v>
      </c>
      <c r="K696">
        <v>11</v>
      </c>
      <c r="L696">
        <v>-99</v>
      </c>
      <c r="M696">
        <v>85</v>
      </c>
      <c r="N696">
        <v>-99</v>
      </c>
      <c r="O696">
        <v>10</v>
      </c>
      <c r="P696">
        <v>414</v>
      </c>
      <c r="Q696">
        <v>31</v>
      </c>
      <c r="R696">
        <v>0</v>
      </c>
      <c r="S696">
        <v>94</v>
      </c>
      <c r="T696">
        <v>29</v>
      </c>
    </row>
    <row r="697" spans="1:20" x14ac:dyDescent="0.35">
      <c r="A697" s="28" t="s">
        <v>2040</v>
      </c>
      <c r="B697" s="28" t="s">
        <v>1065</v>
      </c>
      <c r="C697" s="28" t="s">
        <v>678</v>
      </c>
      <c r="D697" s="28" t="s">
        <v>680</v>
      </c>
      <c r="E697" s="28" t="s">
        <v>681</v>
      </c>
      <c r="F697" s="28" t="s">
        <v>1017</v>
      </c>
      <c r="G697">
        <v>52</v>
      </c>
      <c r="H697">
        <v>28</v>
      </c>
      <c r="I697">
        <v>24</v>
      </c>
      <c r="J697">
        <v>-99</v>
      </c>
      <c r="K697">
        <v>-99</v>
      </c>
      <c r="L697">
        <v>-99</v>
      </c>
      <c r="M697">
        <v>-99</v>
      </c>
      <c r="N697">
        <v>-99</v>
      </c>
      <c r="O697">
        <v>-99</v>
      </c>
      <c r="P697">
        <v>41</v>
      </c>
      <c r="Q697">
        <v>25</v>
      </c>
      <c r="R697">
        <v>0</v>
      </c>
      <c r="S697">
        <v>29</v>
      </c>
      <c r="T697">
        <v>-99</v>
      </c>
    </row>
    <row r="698" spans="1:20" x14ac:dyDescent="0.35">
      <c r="A698" s="28" t="s">
        <v>2040</v>
      </c>
      <c r="B698" s="28" t="s">
        <v>1065</v>
      </c>
      <c r="C698" s="28" t="s">
        <v>695</v>
      </c>
      <c r="D698" s="28" t="s">
        <v>697</v>
      </c>
      <c r="E698" s="28" t="s">
        <v>698</v>
      </c>
      <c r="F698" s="28" t="s">
        <v>994</v>
      </c>
      <c r="G698">
        <v>242</v>
      </c>
      <c r="H698">
        <v>104</v>
      </c>
      <c r="I698">
        <v>138</v>
      </c>
      <c r="J698">
        <v>-99</v>
      </c>
      <c r="K698">
        <v>-99</v>
      </c>
      <c r="L698">
        <v>-99</v>
      </c>
      <c r="M698">
        <v>50</v>
      </c>
      <c r="N698">
        <v>-99</v>
      </c>
      <c r="O698">
        <v>13</v>
      </c>
      <c r="P698">
        <v>164</v>
      </c>
      <c r="Q698">
        <v>25</v>
      </c>
      <c r="R698">
        <v>0</v>
      </c>
      <c r="S698">
        <v>46</v>
      </c>
      <c r="T698">
        <v>11</v>
      </c>
    </row>
    <row r="699" spans="1:20" x14ac:dyDescent="0.35">
      <c r="A699" s="28" t="s">
        <v>2040</v>
      </c>
      <c r="B699" s="28" t="s">
        <v>1065</v>
      </c>
      <c r="C699" s="28" t="s">
        <v>479</v>
      </c>
      <c r="D699" s="28" t="s">
        <v>480</v>
      </c>
      <c r="E699" s="28" t="s">
        <v>481</v>
      </c>
      <c r="F699" s="28" t="s">
        <v>991</v>
      </c>
      <c r="G699">
        <v>793</v>
      </c>
      <c r="H699">
        <v>223</v>
      </c>
      <c r="I699">
        <v>570</v>
      </c>
      <c r="J699">
        <v>-99</v>
      </c>
      <c r="K699">
        <v>35</v>
      </c>
      <c r="L699">
        <v>12</v>
      </c>
      <c r="M699">
        <v>226</v>
      </c>
      <c r="N699">
        <v>22</v>
      </c>
      <c r="O699">
        <v>26</v>
      </c>
      <c r="P699">
        <v>465</v>
      </c>
      <c r="Q699">
        <v>92</v>
      </c>
      <c r="R699">
        <v>0</v>
      </c>
      <c r="S699">
        <v>281</v>
      </c>
      <c r="T699">
        <v>83</v>
      </c>
    </row>
    <row r="700" spans="1:20" x14ac:dyDescent="0.35">
      <c r="A700" s="28" t="s">
        <v>2040</v>
      </c>
      <c r="B700" s="28" t="s">
        <v>1065</v>
      </c>
      <c r="C700" s="28" t="s">
        <v>701</v>
      </c>
      <c r="D700" s="28" t="s">
        <v>703</v>
      </c>
      <c r="E700" s="28" t="s">
        <v>704</v>
      </c>
      <c r="F700" s="28" t="s">
        <v>1008</v>
      </c>
      <c r="G700">
        <v>56</v>
      </c>
      <c r="H700">
        <v>25</v>
      </c>
      <c r="I700">
        <v>31</v>
      </c>
      <c r="J700">
        <v>-99</v>
      </c>
      <c r="K700">
        <v>-99</v>
      </c>
      <c r="L700">
        <v>-99</v>
      </c>
      <c r="M700">
        <v>-99</v>
      </c>
      <c r="N700">
        <v>-99</v>
      </c>
      <c r="O700">
        <v>-99</v>
      </c>
      <c r="P700">
        <v>43</v>
      </c>
      <c r="Q700">
        <v>-99</v>
      </c>
      <c r="R700">
        <v>0</v>
      </c>
      <c r="S700">
        <v>-99</v>
      </c>
      <c r="T700">
        <v>-99</v>
      </c>
    </row>
    <row r="701" spans="1:20" x14ac:dyDescent="0.35">
      <c r="A701" s="28" t="s">
        <v>2040</v>
      </c>
      <c r="B701" s="28" t="s">
        <v>1065</v>
      </c>
      <c r="C701" s="28" t="s">
        <v>705</v>
      </c>
      <c r="D701" s="28" t="s">
        <v>707</v>
      </c>
      <c r="E701" s="28" t="s">
        <v>708</v>
      </c>
      <c r="F701" s="28" t="s">
        <v>1008</v>
      </c>
      <c r="G701">
        <v>29</v>
      </c>
      <c r="H701">
        <v>-99</v>
      </c>
      <c r="I701">
        <v>20</v>
      </c>
      <c r="J701">
        <v>-99</v>
      </c>
      <c r="K701">
        <v>-99</v>
      </c>
      <c r="L701">
        <v>-99</v>
      </c>
      <c r="M701">
        <v>14</v>
      </c>
      <c r="N701">
        <v>-99</v>
      </c>
      <c r="O701">
        <v>-99</v>
      </c>
      <c r="P701">
        <v>11</v>
      </c>
      <c r="Q701">
        <v>-99</v>
      </c>
      <c r="R701">
        <v>0</v>
      </c>
      <c r="S701">
        <v>-99</v>
      </c>
      <c r="T701">
        <v>-99</v>
      </c>
    </row>
    <row r="702" spans="1:20" x14ac:dyDescent="0.35">
      <c r="A702" s="28" t="s">
        <v>2040</v>
      </c>
      <c r="B702" s="28" t="s">
        <v>1065</v>
      </c>
      <c r="C702" s="28" t="s">
        <v>711</v>
      </c>
      <c r="D702" s="28" t="s">
        <v>712</v>
      </c>
      <c r="E702" s="28" t="s">
        <v>713</v>
      </c>
      <c r="F702" s="28" t="s">
        <v>1017</v>
      </c>
      <c r="G702">
        <v>42</v>
      </c>
      <c r="H702">
        <v>16</v>
      </c>
      <c r="I702">
        <v>26</v>
      </c>
      <c r="J702">
        <v>-99</v>
      </c>
      <c r="K702">
        <v>-99</v>
      </c>
      <c r="L702">
        <v>-99</v>
      </c>
      <c r="M702">
        <v>-99</v>
      </c>
      <c r="N702">
        <v>-99</v>
      </c>
      <c r="O702">
        <v>-99</v>
      </c>
      <c r="P702">
        <v>37</v>
      </c>
      <c r="Q702">
        <v>-99</v>
      </c>
      <c r="R702">
        <v>0</v>
      </c>
      <c r="S702">
        <v>19</v>
      </c>
      <c r="T702">
        <v>-99</v>
      </c>
    </row>
    <row r="703" spans="1:20" x14ac:dyDescent="0.35">
      <c r="A703" s="28" t="s">
        <v>2040</v>
      </c>
      <c r="B703" s="28" t="s">
        <v>1065</v>
      </c>
      <c r="C703" s="28" t="s">
        <v>728</v>
      </c>
      <c r="D703" s="28" t="s">
        <v>730</v>
      </c>
      <c r="E703" s="28" t="s">
        <v>731</v>
      </c>
      <c r="F703" s="28" t="s">
        <v>1024</v>
      </c>
      <c r="G703">
        <v>83</v>
      </c>
      <c r="H703">
        <v>39</v>
      </c>
      <c r="I703">
        <v>44</v>
      </c>
      <c r="J703">
        <v>-99</v>
      </c>
      <c r="K703">
        <v>-99</v>
      </c>
      <c r="L703">
        <v>-99</v>
      </c>
      <c r="M703">
        <v>29</v>
      </c>
      <c r="N703">
        <v>-99</v>
      </c>
      <c r="O703">
        <v>-99</v>
      </c>
      <c r="P703">
        <v>48</v>
      </c>
      <c r="Q703">
        <v>25</v>
      </c>
      <c r="R703">
        <v>0</v>
      </c>
      <c r="S703">
        <v>62</v>
      </c>
      <c r="T703">
        <v>-99</v>
      </c>
    </row>
    <row r="704" spans="1:20" x14ac:dyDescent="0.35">
      <c r="A704" s="28" t="s">
        <v>2040</v>
      </c>
      <c r="B704" s="28" t="s">
        <v>1065</v>
      </c>
      <c r="C704" s="28" t="s">
        <v>391</v>
      </c>
      <c r="D704" s="28" t="s">
        <v>392</v>
      </c>
      <c r="E704" s="28" t="s">
        <v>393</v>
      </c>
      <c r="F704" s="28" t="s">
        <v>994</v>
      </c>
      <c r="G704">
        <v>1033</v>
      </c>
      <c r="H704">
        <v>500</v>
      </c>
      <c r="I704">
        <v>533</v>
      </c>
      <c r="J704">
        <v>-99</v>
      </c>
      <c r="K704">
        <v>57</v>
      </c>
      <c r="L704">
        <v>49</v>
      </c>
      <c r="M704">
        <v>333</v>
      </c>
      <c r="N704">
        <v>68</v>
      </c>
      <c r="O704">
        <v>37</v>
      </c>
      <c r="P704">
        <v>482</v>
      </c>
      <c r="Q704">
        <v>86</v>
      </c>
      <c r="R704">
        <v>0</v>
      </c>
      <c r="S704">
        <v>397</v>
      </c>
      <c r="T704">
        <v>127</v>
      </c>
    </row>
    <row r="705" spans="1:20" x14ac:dyDescent="0.35">
      <c r="A705" s="28" t="s">
        <v>2040</v>
      </c>
      <c r="B705" s="28" t="s">
        <v>1065</v>
      </c>
      <c r="C705" s="28" t="s">
        <v>567</v>
      </c>
      <c r="D705" s="28" t="s">
        <v>568</v>
      </c>
      <c r="E705" s="28" t="s">
        <v>569</v>
      </c>
      <c r="F705" s="28" t="s">
        <v>998</v>
      </c>
      <c r="G705">
        <v>101</v>
      </c>
      <c r="H705">
        <v>41</v>
      </c>
      <c r="I705">
        <v>60</v>
      </c>
      <c r="J705">
        <v>96</v>
      </c>
      <c r="K705">
        <v>-99</v>
      </c>
      <c r="L705">
        <v>-99</v>
      </c>
      <c r="M705">
        <v>-99</v>
      </c>
      <c r="N705">
        <v>-99</v>
      </c>
      <c r="O705">
        <v>-99</v>
      </c>
      <c r="P705">
        <v>-99</v>
      </c>
      <c r="Q705">
        <v>19</v>
      </c>
      <c r="R705">
        <v>0</v>
      </c>
      <c r="S705">
        <v>101</v>
      </c>
      <c r="T705">
        <v>68</v>
      </c>
    </row>
    <row r="706" spans="1:20" x14ac:dyDescent="0.35">
      <c r="A706" s="28" t="s">
        <v>2040</v>
      </c>
      <c r="B706" s="28" t="s">
        <v>1065</v>
      </c>
      <c r="C706" s="28" t="s">
        <v>327</v>
      </c>
      <c r="D706" s="28" t="s">
        <v>328</v>
      </c>
      <c r="E706" s="28" t="s">
        <v>329</v>
      </c>
      <c r="F706" s="28" t="s">
        <v>1008</v>
      </c>
      <c r="G706">
        <v>87</v>
      </c>
      <c r="H706">
        <v>39</v>
      </c>
      <c r="I706">
        <v>48</v>
      </c>
      <c r="J706">
        <v>-99</v>
      </c>
      <c r="K706">
        <v>-99</v>
      </c>
      <c r="L706">
        <v>-99</v>
      </c>
      <c r="M706">
        <v>-99</v>
      </c>
      <c r="N706">
        <v>-99</v>
      </c>
      <c r="O706">
        <v>-99</v>
      </c>
      <c r="P706">
        <v>79</v>
      </c>
      <c r="Q706">
        <v>-99</v>
      </c>
      <c r="R706">
        <v>0</v>
      </c>
      <c r="S706">
        <v>38</v>
      </c>
      <c r="T706">
        <v>-99</v>
      </c>
    </row>
    <row r="707" spans="1:20" x14ac:dyDescent="0.35">
      <c r="A707" s="28" t="s">
        <v>2040</v>
      </c>
      <c r="B707" s="28" t="s">
        <v>1065</v>
      </c>
      <c r="C707" s="28" t="s">
        <v>444</v>
      </c>
      <c r="D707" s="28" t="s">
        <v>445</v>
      </c>
      <c r="E707" s="28" t="s">
        <v>446</v>
      </c>
      <c r="F707" s="28" t="s">
        <v>1017</v>
      </c>
      <c r="G707">
        <v>47</v>
      </c>
      <c r="H707">
        <v>18</v>
      </c>
      <c r="I707">
        <v>29</v>
      </c>
      <c r="J707">
        <v>-99</v>
      </c>
      <c r="K707">
        <v>-99</v>
      </c>
      <c r="L707">
        <v>-99</v>
      </c>
      <c r="M707">
        <v>-99</v>
      </c>
      <c r="N707">
        <v>-99</v>
      </c>
      <c r="O707">
        <v>-99</v>
      </c>
      <c r="P707">
        <v>33</v>
      </c>
      <c r="Q707">
        <v>-99</v>
      </c>
      <c r="R707">
        <v>0</v>
      </c>
      <c r="S707">
        <v>23</v>
      </c>
      <c r="T707">
        <v>-99</v>
      </c>
    </row>
    <row r="708" spans="1:20" x14ac:dyDescent="0.35">
      <c r="A708" s="28" t="s">
        <v>2040</v>
      </c>
      <c r="B708" s="28" t="s">
        <v>1065</v>
      </c>
      <c r="C708" s="28" t="s">
        <v>748</v>
      </c>
      <c r="D708" s="28" t="s">
        <v>749</v>
      </c>
      <c r="E708" s="28" t="s">
        <v>750</v>
      </c>
      <c r="F708" s="28" t="s">
        <v>1024</v>
      </c>
      <c r="G708">
        <v>109</v>
      </c>
      <c r="H708">
        <v>19</v>
      </c>
      <c r="I708">
        <v>90</v>
      </c>
      <c r="J708">
        <v>-99</v>
      </c>
      <c r="K708">
        <v>-99</v>
      </c>
      <c r="L708">
        <v>-99</v>
      </c>
      <c r="M708">
        <v>19</v>
      </c>
      <c r="N708">
        <v>-99</v>
      </c>
      <c r="O708">
        <v>-99</v>
      </c>
      <c r="P708">
        <v>87</v>
      </c>
      <c r="Q708">
        <v>-99</v>
      </c>
      <c r="R708">
        <v>0</v>
      </c>
      <c r="S708">
        <v>24</v>
      </c>
      <c r="T708">
        <v>-99</v>
      </c>
    </row>
    <row r="709" spans="1:20" x14ac:dyDescent="0.35">
      <c r="A709" s="28" t="s">
        <v>2040</v>
      </c>
      <c r="B709" s="28" t="s">
        <v>1065</v>
      </c>
      <c r="C709" s="28" t="s">
        <v>781</v>
      </c>
      <c r="D709" s="28" t="s">
        <v>782</v>
      </c>
      <c r="E709" s="28" t="s">
        <v>783</v>
      </c>
      <c r="F709" s="28" t="s">
        <v>994</v>
      </c>
      <c r="G709">
        <v>192</v>
      </c>
      <c r="H709">
        <v>31</v>
      </c>
      <c r="I709">
        <v>161</v>
      </c>
      <c r="J709">
        <v>-99</v>
      </c>
      <c r="K709">
        <v>-99</v>
      </c>
      <c r="L709">
        <v>-99</v>
      </c>
      <c r="M709">
        <v>17</v>
      </c>
      <c r="N709">
        <v>-99</v>
      </c>
      <c r="O709">
        <v>-99</v>
      </c>
      <c r="P709">
        <v>166</v>
      </c>
      <c r="Q709">
        <v>167</v>
      </c>
      <c r="R709">
        <v>0</v>
      </c>
      <c r="S709">
        <v>58</v>
      </c>
      <c r="T709">
        <v>-99</v>
      </c>
    </row>
    <row r="710" spans="1:20" x14ac:dyDescent="0.35">
      <c r="A710" s="28" t="s">
        <v>2040</v>
      </c>
      <c r="B710" s="28" t="s">
        <v>1065</v>
      </c>
      <c r="C710" s="28" t="s">
        <v>790</v>
      </c>
      <c r="D710" s="28" t="s">
        <v>792</v>
      </c>
      <c r="E710" s="28" t="s">
        <v>793</v>
      </c>
      <c r="F710" s="28" t="s">
        <v>1024</v>
      </c>
      <c r="G710">
        <v>43</v>
      </c>
      <c r="H710">
        <v>11</v>
      </c>
      <c r="I710">
        <v>32</v>
      </c>
      <c r="J710">
        <v>-99</v>
      </c>
      <c r="K710">
        <v>-99</v>
      </c>
      <c r="L710">
        <v>-99</v>
      </c>
      <c r="M710">
        <v>-99</v>
      </c>
      <c r="N710">
        <v>-99</v>
      </c>
      <c r="O710">
        <v>-99</v>
      </c>
      <c r="P710">
        <v>33</v>
      </c>
      <c r="Q710">
        <v>-99</v>
      </c>
      <c r="R710">
        <v>0</v>
      </c>
      <c r="S710">
        <v>-99</v>
      </c>
      <c r="T710">
        <v>-99</v>
      </c>
    </row>
    <row r="711" spans="1:20" x14ac:dyDescent="0.35">
      <c r="A711" s="28" t="s">
        <v>2040</v>
      </c>
      <c r="B711" s="28" t="s">
        <v>1065</v>
      </c>
      <c r="C711" s="28" t="s">
        <v>798</v>
      </c>
      <c r="D711" s="28" t="s">
        <v>799</v>
      </c>
      <c r="E711" s="28" t="s">
        <v>800</v>
      </c>
      <c r="F711" s="28" t="s">
        <v>994</v>
      </c>
      <c r="G711">
        <v>141</v>
      </c>
      <c r="H711">
        <v>51</v>
      </c>
      <c r="I711">
        <v>90</v>
      </c>
      <c r="J711">
        <v>-99</v>
      </c>
      <c r="K711">
        <v>-99</v>
      </c>
      <c r="L711">
        <v>-99</v>
      </c>
      <c r="M711">
        <v>18</v>
      </c>
      <c r="N711">
        <v>-99</v>
      </c>
      <c r="O711">
        <v>-99</v>
      </c>
      <c r="P711">
        <v>112</v>
      </c>
      <c r="Q711">
        <v>-99</v>
      </c>
      <c r="R711">
        <v>0</v>
      </c>
      <c r="S711">
        <v>32</v>
      </c>
      <c r="T711">
        <v>-99</v>
      </c>
    </row>
    <row r="712" spans="1:20" x14ac:dyDescent="0.35">
      <c r="A712" s="28" t="s">
        <v>2040</v>
      </c>
      <c r="B712" s="28" t="s">
        <v>1065</v>
      </c>
      <c r="C712" s="28" t="s">
        <v>815</v>
      </c>
      <c r="D712" s="28" t="s">
        <v>816</v>
      </c>
      <c r="E712" s="28" t="s">
        <v>817</v>
      </c>
      <c r="F712" s="28" t="s">
        <v>1008</v>
      </c>
      <c r="G712">
        <v>49</v>
      </c>
      <c r="H712">
        <v>21</v>
      </c>
      <c r="I712">
        <v>28</v>
      </c>
      <c r="J712">
        <v>-99</v>
      </c>
      <c r="K712">
        <v>-99</v>
      </c>
      <c r="L712">
        <v>-99</v>
      </c>
      <c r="M712">
        <v>-99</v>
      </c>
      <c r="N712">
        <v>-99</v>
      </c>
      <c r="O712">
        <v>-99</v>
      </c>
      <c r="P712">
        <v>40</v>
      </c>
      <c r="Q712">
        <v>-99</v>
      </c>
      <c r="R712">
        <v>0</v>
      </c>
      <c r="S712">
        <v>-99</v>
      </c>
      <c r="T712">
        <v>-99</v>
      </c>
    </row>
    <row r="713" spans="1:20" x14ac:dyDescent="0.35">
      <c r="A713" s="28" t="s">
        <v>2040</v>
      </c>
      <c r="B713" s="28" t="s">
        <v>1065</v>
      </c>
      <c r="C713" s="28" t="s">
        <v>826</v>
      </c>
      <c r="D713" s="28" t="s">
        <v>828</v>
      </c>
      <c r="E713" s="28" t="s">
        <v>829</v>
      </c>
      <c r="F713" s="28" t="s">
        <v>1017</v>
      </c>
      <c r="G713">
        <v>51</v>
      </c>
      <c r="H713">
        <v>24</v>
      </c>
      <c r="I713">
        <v>27</v>
      </c>
      <c r="J713">
        <v>-99</v>
      </c>
      <c r="K713">
        <v>-99</v>
      </c>
      <c r="L713">
        <v>-99</v>
      </c>
      <c r="M713">
        <v>-99</v>
      </c>
      <c r="N713">
        <v>-99</v>
      </c>
      <c r="O713">
        <v>-99</v>
      </c>
      <c r="P713">
        <v>45</v>
      </c>
      <c r="Q713">
        <v>-99</v>
      </c>
      <c r="R713">
        <v>0</v>
      </c>
      <c r="S713">
        <v>13</v>
      </c>
      <c r="T713">
        <v>-99</v>
      </c>
    </row>
    <row r="714" spans="1:20" x14ac:dyDescent="0.35">
      <c r="A714" s="28" t="s">
        <v>2040</v>
      </c>
      <c r="B714" s="28" t="s">
        <v>1065</v>
      </c>
      <c r="C714" s="28" t="s">
        <v>838</v>
      </c>
      <c r="D714" s="28" t="s">
        <v>839</v>
      </c>
      <c r="E714" s="28" t="s">
        <v>840</v>
      </c>
      <c r="F714" s="28" t="s">
        <v>1008</v>
      </c>
      <c r="G714">
        <v>16</v>
      </c>
      <c r="H714">
        <v>10</v>
      </c>
      <c r="I714">
        <v>-99</v>
      </c>
      <c r="J714">
        <v>-99</v>
      </c>
      <c r="K714">
        <v>-99</v>
      </c>
      <c r="L714">
        <v>-99</v>
      </c>
      <c r="M714">
        <v>-99</v>
      </c>
      <c r="N714">
        <v>-99</v>
      </c>
      <c r="O714">
        <v>-99</v>
      </c>
      <c r="P714">
        <v>15</v>
      </c>
      <c r="Q714">
        <v>-99</v>
      </c>
      <c r="R714">
        <v>0</v>
      </c>
      <c r="S714">
        <v>-99</v>
      </c>
      <c r="T714">
        <v>-99</v>
      </c>
    </row>
    <row r="715" spans="1:20" x14ac:dyDescent="0.35">
      <c r="A715" s="28" t="s">
        <v>2040</v>
      </c>
      <c r="B715" s="28" t="s">
        <v>1065</v>
      </c>
      <c r="C715" s="28" t="s">
        <v>280</v>
      </c>
      <c r="D715" s="28" t="s">
        <v>281</v>
      </c>
      <c r="E715" s="28" t="s">
        <v>282</v>
      </c>
      <c r="F715" s="28" t="s">
        <v>1024</v>
      </c>
      <c r="G715">
        <v>848</v>
      </c>
      <c r="H715">
        <v>345</v>
      </c>
      <c r="I715">
        <v>503</v>
      </c>
      <c r="J715">
        <v>-99</v>
      </c>
      <c r="K715">
        <v>-99</v>
      </c>
      <c r="L715">
        <v>11</v>
      </c>
      <c r="M715">
        <v>105</v>
      </c>
      <c r="N715">
        <v>-99</v>
      </c>
      <c r="O715">
        <v>15</v>
      </c>
      <c r="P715">
        <v>705</v>
      </c>
      <c r="Q715">
        <v>127</v>
      </c>
      <c r="R715">
        <v>0</v>
      </c>
      <c r="S715">
        <v>173</v>
      </c>
      <c r="T715">
        <v>23</v>
      </c>
    </row>
    <row r="716" spans="1:20" x14ac:dyDescent="0.35">
      <c r="A716" s="28" t="s">
        <v>2040</v>
      </c>
      <c r="B716" s="28" t="s">
        <v>1065</v>
      </c>
      <c r="C716" s="28" t="s">
        <v>849</v>
      </c>
      <c r="D716" s="28" t="s">
        <v>850</v>
      </c>
      <c r="E716" s="28" t="s">
        <v>851</v>
      </c>
      <c r="F716" s="28" t="s">
        <v>998</v>
      </c>
      <c r="G716">
        <v>413</v>
      </c>
      <c r="H716">
        <v>152</v>
      </c>
      <c r="I716">
        <v>261</v>
      </c>
      <c r="J716">
        <v>18</v>
      </c>
      <c r="K716">
        <v>-99</v>
      </c>
      <c r="L716">
        <v>-99</v>
      </c>
      <c r="M716">
        <v>35</v>
      </c>
      <c r="N716">
        <v>-99</v>
      </c>
      <c r="O716">
        <v>-99</v>
      </c>
      <c r="P716">
        <v>345</v>
      </c>
      <c r="Q716">
        <v>38</v>
      </c>
      <c r="R716">
        <v>0</v>
      </c>
      <c r="S716">
        <v>162</v>
      </c>
      <c r="T716">
        <v>-99</v>
      </c>
    </row>
    <row r="717" spans="1:20" x14ac:dyDescent="0.35">
      <c r="A717" s="28" t="s">
        <v>2040</v>
      </c>
      <c r="B717" s="28" t="s">
        <v>1065</v>
      </c>
      <c r="C717" s="28" t="s">
        <v>852</v>
      </c>
      <c r="D717" s="28" t="s">
        <v>854</v>
      </c>
      <c r="E717" s="28" t="s">
        <v>855</v>
      </c>
      <c r="F717" s="28" t="s">
        <v>1008</v>
      </c>
      <c r="G717">
        <v>15</v>
      </c>
      <c r="H717">
        <v>10</v>
      </c>
      <c r="I717">
        <v>-99</v>
      </c>
      <c r="J717">
        <v>11</v>
      </c>
      <c r="K717">
        <v>-99</v>
      </c>
      <c r="L717">
        <v>-99</v>
      </c>
      <c r="M717">
        <v>-99</v>
      </c>
      <c r="N717">
        <v>-99</v>
      </c>
      <c r="O717">
        <v>-99</v>
      </c>
      <c r="P717">
        <v>-99</v>
      </c>
      <c r="Q717">
        <v>-99</v>
      </c>
      <c r="R717">
        <v>0</v>
      </c>
      <c r="S717">
        <v>11</v>
      </c>
      <c r="T717">
        <v>-99</v>
      </c>
    </row>
    <row r="718" spans="1:20" x14ac:dyDescent="0.35">
      <c r="A718" s="28" t="s">
        <v>2040</v>
      </c>
      <c r="B718" s="28" t="s">
        <v>1065</v>
      </c>
      <c r="C718" s="28" t="s">
        <v>1091</v>
      </c>
      <c r="D718" s="28" t="s">
        <v>1093</v>
      </c>
      <c r="E718" s="28" t="s">
        <v>1094</v>
      </c>
      <c r="F718" s="28" t="s">
        <v>1017</v>
      </c>
      <c r="G718">
        <v>83</v>
      </c>
      <c r="H718">
        <v>40</v>
      </c>
      <c r="I718">
        <v>43</v>
      </c>
      <c r="J718">
        <v>-99</v>
      </c>
      <c r="K718">
        <v>-99</v>
      </c>
      <c r="L718">
        <v>-99</v>
      </c>
      <c r="M718">
        <v>-99</v>
      </c>
      <c r="N718">
        <v>-99</v>
      </c>
      <c r="O718">
        <v>-99</v>
      </c>
      <c r="P718">
        <v>69</v>
      </c>
      <c r="Q718">
        <v>20</v>
      </c>
      <c r="R718">
        <v>0</v>
      </c>
      <c r="S718">
        <v>15</v>
      </c>
      <c r="T718">
        <v>-99</v>
      </c>
    </row>
    <row r="719" spans="1:20" x14ac:dyDescent="0.35">
      <c r="A719" s="28" t="s">
        <v>2040</v>
      </c>
      <c r="B719" s="28" t="s">
        <v>1065</v>
      </c>
      <c r="C719" s="28" t="s">
        <v>858</v>
      </c>
      <c r="D719" s="28" t="s">
        <v>860</v>
      </c>
      <c r="E719" s="28" t="s">
        <v>861</v>
      </c>
      <c r="F719" s="28" t="s">
        <v>1008</v>
      </c>
      <c r="G719">
        <v>66</v>
      </c>
      <c r="H719">
        <v>31</v>
      </c>
      <c r="I719">
        <v>35</v>
      </c>
      <c r="J719">
        <v>-99</v>
      </c>
      <c r="K719">
        <v>-99</v>
      </c>
      <c r="L719">
        <v>-99</v>
      </c>
      <c r="M719">
        <v>11</v>
      </c>
      <c r="N719">
        <v>-99</v>
      </c>
      <c r="O719">
        <v>-99</v>
      </c>
      <c r="P719">
        <v>55</v>
      </c>
      <c r="Q719">
        <v>-99</v>
      </c>
      <c r="R719">
        <v>0</v>
      </c>
      <c r="S719">
        <v>24</v>
      </c>
      <c r="T719">
        <v>-99</v>
      </c>
    </row>
    <row r="720" spans="1:20" x14ac:dyDescent="0.35">
      <c r="A720" s="28" t="s">
        <v>2040</v>
      </c>
      <c r="B720" s="28" t="s">
        <v>1065</v>
      </c>
      <c r="C720" s="28" t="s">
        <v>862</v>
      </c>
      <c r="D720" s="28" t="s">
        <v>864</v>
      </c>
      <c r="E720" s="28" t="s">
        <v>865</v>
      </c>
      <c r="F720" s="28" t="s">
        <v>998</v>
      </c>
      <c r="G720">
        <v>251</v>
      </c>
      <c r="H720">
        <v>91</v>
      </c>
      <c r="I720">
        <v>160</v>
      </c>
      <c r="J720">
        <v>-99</v>
      </c>
      <c r="K720">
        <v>-99</v>
      </c>
      <c r="L720">
        <v>-99</v>
      </c>
      <c r="M720">
        <v>57</v>
      </c>
      <c r="N720">
        <v>-99</v>
      </c>
      <c r="O720">
        <v>-99</v>
      </c>
      <c r="P720">
        <v>175</v>
      </c>
      <c r="Q720">
        <v>-99</v>
      </c>
      <c r="R720">
        <v>0</v>
      </c>
      <c r="S720">
        <v>63</v>
      </c>
      <c r="T720">
        <v>-99</v>
      </c>
    </row>
    <row r="721" spans="1:20" x14ac:dyDescent="0.35">
      <c r="A721" s="28" t="s">
        <v>2040</v>
      </c>
      <c r="B721" s="28" t="s">
        <v>1065</v>
      </c>
      <c r="C721" s="28" t="s">
        <v>868</v>
      </c>
      <c r="D721" s="28" t="s">
        <v>869</v>
      </c>
      <c r="E721" s="28" t="s">
        <v>870</v>
      </c>
      <c r="F721" s="28" t="s">
        <v>994</v>
      </c>
      <c r="G721">
        <v>292</v>
      </c>
      <c r="H721">
        <v>80</v>
      </c>
      <c r="I721">
        <v>212</v>
      </c>
      <c r="J721">
        <v>-99</v>
      </c>
      <c r="K721">
        <v>-99</v>
      </c>
      <c r="L721">
        <v>-99</v>
      </c>
      <c r="M721">
        <v>65</v>
      </c>
      <c r="N721">
        <v>-99</v>
      </c>
      <c r="O721">
        <v>15</v>
      </c>
      <c r="P721">
        <v>194</v>
      </c>
      <c r="Q721">
        <v>70</v>
      </c>
      <c r="R721">
        <v>0</v>
      </c>
      <c r="S721">
        <v>77</v>
      </c>
      <c r="T721">
        <v>18</v>
      </c>
    </row>
    <row r="722" spans="1:20" x14ac:dyDescent="0.35">
      <c r="A722" s="28" t="s">
        <v>2040</v>
      </c>
      <c r="B722" s="28" t="s">
        <v>1065</v>
      </c>
      <c r="C722" s="28" t="s">
        <v>874</v>
      </c>
      <c r="D722" s="28" t="s">
        <v>876</v>
      </c>
      <c r="E722" s="28" t="s">
        <v>877</v>
      </c>
      <c r="F722" s="28" t="s">
        <v>994</v>
      </c>
      <c r="G722">
        <v>501</v>
      </c>
      <c r="H722">
        <v>227</v>
      </c>
      <c r="I722">
        <v>274</v>
      </c>
      <c r="J722">
        <v>16</v>
      </c>
      <c r="K722">
        <v>10</v>
      </c>
      <c r="L722">
        <v>19</v>
      </c>
      <c r="M722">
        <v>20</v>
      </c>
      <c r="N722">
        <v>11</v>
      </c>
      <c r="O722">
        <v>-99</v>
      </c>
      <c r="P722">
        <v>421</v>
      </c>
      <c r="Q722">
        <v>99</v>
      </c>
      <c r="R722">
        <v>0</v>
      </c>
      <c r="S722">
        <v>210</v>
      </c>
      <c r="T722">
        <v>16</v>
      </c>
    </row>
    <row r="723" spans="1:20" x14ac:dyDescent="0.35">
      <c r="A723" s="28" t="s">
        <v>2040</v>
      </c>
      <c r="B723" s="28" t="s">
        <v>1065</v>
      </c>
      <c r="C723" s="28" t="s">
        <v>882</v>
      </c>
      <c r="D723" s="28" t="s">
        <v>884</v>
      </c>
      <c r="E723" s="28" t="s">
        <v>885</v>
      </c>
      <c r="F723" s="28" t="s">
        <v>994</v>
      </c>
      <c r="G723">
        <v>225</v>
      </c>
      <c r="H723">
        <v>98</v>
      </c>
      <c r="I723">
        <v>127</v>
      </c>
      <c r="J723">
        <v>-99</v>
      </c>
      <c r="K723">
        <v>-99</v>
      </c>
      <c r="L723">
        <v>-99</v>
      </c>
      <c r="M723">
        <v>-99</v>
      </c>
      <c r="N723">
        <v>-99</v>
      </c>
      <c r="O723">
        <v>-99</v>
      </c>
      <c r="P723">
        <v>224</v>
      </c>
      <c r="Q723">
        <v>10</v>
      </c>
      <c r="R723">
        <v>0</v>
      </c>
      <c r="S723">
        <v>155</v>
      </c>
      <c r="T723">
        <v>-99</v>
      </c>
    </row>
    <row r="724" spans="1:20" x14ac:dyDescent="0.35">
      <c r="A724" s="28" t="s">
        <v>2040</v>
      </c>
      <c r="B724" s="28" t="s">
        <v>1065</v>
      </c>
      <c r="C724" s="28" t="s">
        <v>886</v>
      </c>
      <c r="D724" s="28" t="s">
        <v>888</v>
      </c>
      <c r="E724" s="28" t="s">
        <v>889</v>
      </c>
      <c r="F724" s="28" t="s">
        <v>1024</v>
      </c>
      <c r="G724">
        <v>173</v>
      </c>
      <c r="H724">
        <v>72</v>
      </c>
      <c r="I724">
        <v>101</v>
      </c>
      <c r="J724">
        <v>-99</v>
      </c>
      <c r="K724">
        <v>-99</v>
      </c>
      <c r="L724">
        <v>-99</v>
      </c>
      <c r="M724">
        <v>19</v>
      </c>
      <c r="N724">
        <v>-99</v>
      </c>
      <c r="O724">
        <v>-99</v>
      </c>
      <c r="P724">
        <v>142</v>
      </c>
      <c r="Q724">
        <v>22</v>
      </c>
      <c r="R724">
        <v>0</v>
      </c>
      <c r="S724">
        <v>46</v>
      </c>
      <c r="T724">
        <v>-99</v>
      </c>
    </row>
    <row r="725" spans="1:20" x14ac:dyDescent="0.35">
      <c r="A725" s="28" t="s">
        <v>2040</v>
      </c>
      <c r="B725" s="28" t="s">
        <v>1065</v>
      </c>
      <c r="C725" s="28" t="s">
        <v>896</v>
      </c>
      <c r="D725" s="28" t="s">
        <v>898</v>
      </c>
      <c r="E725" s="28" t="s">
        <v>899</v>
      </c>
      <c r="F725" s="28" t="s">
        <v>1024</v>
      </c>
      <c r="G725">
        <v>32</v>
      </c>
      <c r="H725">
        <v>11</v>
      </c>
      <c r="I725">
        <v>21</v>
      </c>
      <c r="J725">
        <v>-99</v>
      </c>
      <c r="K725">
        <v>-99</v>
      </c>
      <c r="L725">
        <v>-99</v>
      </c>
      <c r="M725">
        <v>-99</v>
      </c>
      <c r="N725">
        <v>-99</v>
      </c>
      <c r="O725">
        <v>-99</v>
      </c>
      <c r="P725">
        <v>25</v>
      </c>
      <c r="Q725">
        <v>-99</v>
      </c>
      <c r="R725">
        <v>0</v>
      </c>
      <c r="S725">
        <v>10</v>
      </c>
      <c r="T725">
        <v>-99</v>
      </c>
    </row>
    <row r="726" spans="1:20" x14ac:dyDescent="0.35">
      <c r="A726" s="28" t="s">
        <v>2040</v>
      </c>
      <c r="B726" s="28" t="s">
        <v>1065</v>
      </c>
      <c r="C726" s="28" t="s">
        <v>902</v>
      </c>
      <c r="D726" s="28" t="s">
        <v>903</v>
      </c>
      <c r="E726" s="28" t="s">
        <v>904</v>
      </c>
      <c r="F726" s="28" t="s">
        <v>1024</v>
      </c>
      <c r="G726">
        <v>233</v>
      </c>
      <c r="H726">
        <v>36</v>
      </c>
      <c r="I726">
        <v>197</v>
      </c>
      <c r="J726">
        <v>-99</v>
      </c>
      <c r="K726">
        <v>-99</v>
      </c>
      <c r="L726">
        <v>-99</v>
      </c>
      <c r="M726">
        <v>28</v>
      </c>
      <c r="N726">
        <v>-99</v>
      </c>
      <c r="O726">
        <v>13</v>
      </c>
      <c r="P726">
        <v>192</v>
      </c>
      <c r="Q726">
        <v>13</v>
      </c>
      <c r="R726">
        <v>0</v>
      </c>
      <c r="S726">
        <v>33</v>
      </c>
      <c r="T726">
        <v>-99</v>
      </c>
    </row>
    <row r="727" spans="1:20" x14ac:dyDescent="0.35">
      <c r="A727" s="28" t="s">
        <v>2040</v>
      </c>
      <c r="B727" s="28" t="s">
        <v>1065</v>
      </c>
      <c r="C727" s="28" t="s">
        <v>354</v>
      </c>
      <c r="D727" s="28" t="s">
        <v>355</v>
      </c>
      <c r="E727" s="28" t="s">
        <v>356</v>
      </c>
      <c r="F727" s="28" t="s">
        <v>991</v>
      </c>
      <c r="G727">
        <v>637</v>
      </c>
      <c r="H727">
        <v>141</v>
      </c>
      <c r="I727">
        <v>496</v>
      </c>
      <c r="J727">
        <v>-99</v>
      </c>
      <c r="K727">
        <v>-99</v>
      </c>
      <c r="L727">
        <v>-99</v>
      </c>
      <c r="M727">
        <v>87</v>
      </c>
      <c r="N727">
        <v>10</v>
      </c>
      <c r="O727">
        <v>-99</v>
      </c>
      <c r="P727">
        <v>515</v>
      </c>
      <c r="Q727">
        <v>86</v>
      </c>
      <c r="R727">
        <v>0</v>
      </c>
      <c r="S727">
        <v>196</v>
      </c>
      <c r="T727">
        <v>18</v>
      </c>
    </row>
    <row r="728" spans="1:20" x14ac:dyDescent="0.35">
      <c r="A728" s="28" t="s">
        <v>2040</v>
      </c>
      <c r="B728" s="28" t="s">
        <v>1065</v>
      </c>
      <c r="C728" s="28" t="s">
        <v>907</v>
      </c>
      <c r="D728" s="28" t="s">
        <v>908</v>
      </c>
      <c r="E728" s="28" t="s">
        <v>909</v>
      </c>
      <c r="F728" s="28" t="s">
        <v>1017</v>
      </c>
      <c r="G728">
        <v>36</v>
      </c>
      <c r="H728">
        <v>12</v>
      </c>
      <c r="I728">
        <v>24</v>
      </c>
      <c r="J728">
        <v>-99</v>
      </c>
      <c r="K728">
        <v>-99</v>
      </c>
      <c r="L728">
        <v>-99</v>
      </c>
      <c r="M728">
        <v>-99</v>
      </c>
      <c r="N728">
        <v>-99</v>
      </c>
      <c r="O728">
        <v>-99</v>
      </c>
      <c r="P728">
        <v>32</v>
      </c>
      <c r="Q728">
        <v>-99</v>
      </c>
      <c r="R728">
        <v>0</v>
      </c>
      <c r="S728">
        <v>16</v>
      </c>
      <c r="T728">
        <v>-99</v>
      </c>
    </row>
    <row r="729" spans="1:20" x14ac:dyDescent="0.35">
      <c r="A729" s="28" t="s">
        <v>2040</v>
      </c>
      <c r="B729" s="28" t="s">
        <v>1065</v>
      </c>
      <c r="C729" s="28" t="s">
        <v>285</v>
      </c>
      <c r="D729" s="28" t="s">
        <v>286</v>
      </c>
      <c r="E729" s="28" t="s">
        <v>287</v>
      </c>
      <c r="F729" s="28" t="s">
        <v>1006</v>
      </c>
      <c r="G729">
        <v>1678</v>
      </c>
      <c r="H729">
        <v>664</v>
      </c>
      <c r="I729">
        <v>1014</v>
      </c>
      <c r="J729">
        <v>-99</v>
      </c>
      <c r="K729">
        <v>20</v>
      </c>
      <c r="L729">
        <v>25</v>
      </c>
      <c r="M729">
        <v>250</v>
      </c>
      <c r="N729">
        <v>16</v>
      </c>
      <c r="O729">
        <v>66</v>
      </c>
      <c r="P729">
        <v>1294</v>
      </c>
      <c r="Q729">
        <v>170</v>
      </c>
      <c r="R729">
        <v>0</v>
      </c>
      <c r="S729">
        <v>381</v>
      </c>
      <c r="T729">
        <v>43</v>
      </c>
    </row>
    <row r="730" spans="1:20" x14ac:dyDescent="0.35">
      <c r="A730" s="28" t="s">
        <v>2041</v>
      </c>
      <c r="B730" s="28" t="s">
        <v>1065</v>
      </c>
      <c r="C730" s="28" t="s">
        <v>210</v>
      </c>
      <c r="D730" s="28" t="s">
        <v>212</v>
      </c>
      <c r="E730" s="28" t="s">
        <v>213</v>
      </c>
      <c r="F730" s="28" t="s">
        <v>1024</v>
      </c>
      <c r="G730">
        <v>183</v>
      </c>
      <c r="H730">
        <v>87</v>
      </c>
      <c r="I730">
        <v>96</v>
      </c>
      <c r="J730">
        <v>-99</v>
      </c>
      <c r="K730">
        <v>25</v>
      </c>
      <c r="L730">
        <v>-99</v>
      </c>
      <c r="M730">
        <v>36</v>
      </c>
      <c r="N730">
        <v>12</v>
      </c>
      <c r="O730">
        <v>10</v>
      </c>
      <c r="P730">
        <v>91</v>
      </c>
      <c r="Q730">
        <v>16</v>
      </c>
      <c r="R730">
        <v>0</v>
      </c>
      <c r="S730">
        <v>33</v>
      </c>
      <c r="T730">
        <v>-99</v>
      </c>
    </row>
    <row r="731" spans="1:20" x14ac:dyDescent="0.35">
      <c r="A731" s="28" t="s">
        <v>2041</v>
      </c>
      <c r="B731" s="28" t="s">
        <v>1065</v>
      </c>
      <c r="C731" s="28" t="s">
        <v>196</v>
      </c>
      <c r="D731" s="28" t="s">
        <v>197</v>
      </c>
      <c r="E731" s="28" t="s">
        <v>198</v>
      </c>
      <c r="F731" s="28" t="s">
        <v>998</v>
      </c>
      <c r="G731">
        <v>2759</v>
      </c>
      <c r="H731">
        <v>1018</v>
      </c>
      <c r="I731">
        <v>1741</v>
      </c>
      <c r="J731">
        <v>13</v>
      </c>
      <c r="K731">
        <v>31</v>
      </c>
      <c r="L731">
        <v>19</v>
      </c>
      <c r="M731">
        <v>379</v>
      </c>
      <c r="N731">
        <v>56</v>
      </c>
      <c r="O731">
        <v>127</v>
      </c>
      <c r="P731">
        <v>2134</v>
      </c>
      <c r="Q731">
        <v>193</v>
      </c>
      <c r="R731">
        <v>0</v>
      </c>
      <c r="S731">
        <v>459</v>
      </c>
      <c r="T731">
        <v>114</v>
      </c>
    </row>
    <row r="732" spans="1:20" x14ac:dyDescent="0.35">
      <c r="A732" s="28" t="s">
        <v>2041</v>
      </c>
      <c r="B732" s="28" t="s">
        <v>1065</v>
      </c>
      <c r="C732" s="28" t="s">
        <v>224</v>
      </c>
      <c r="D732" s="28" t="s">
        <v>226</v>
      </c>
      <c r="E732" s="28" t="s">
        <v>227</v>
      </c>
      <c r="F732" s="28" t="s">
        <v>1017</v>
      </c>
      <c r="G732">
        <v>129</v>
      </c>
      <c r="H732">
        <v>43</v>
      </c>
      <c r="I732">
        <v>86</v>
      </c>
      <c r="J732">
        <v>-99</v>
      </c>
      <c r="K732">
        <v>-99</v>
      </c>
      <c r="L732">
        <v>-99</v>
      </c>
      <c r="M732">
        <v>20</v>
      </c>
      <c r="N732">
        <v>-99</v>
      </c>
      <c r="O732">
        <v>-99</v>
      </c>
      <c r="P732">
        <v>103</v>
      </c>
      <c r="Q732">
        <v>39</v>
      </c>
      <c r="R732">
        <v>0</v>
      </c>
      <c r="S732">
        <v>21</v>
      </c>
      <c r="T732">
        <v>-99</v>
      </c>
    </row>
    <row r="733" spans="1:20" x14ac:dyDescent="0.35">
      <c r="A733" s="28" t="s">
        <v>2041</v>
      </c>
      <c r="B733" s="28" t="s">
        <v>1065</v>
      </c>
      <c r="C733" s="28" t="s">
        <v>232</v>
      </c>
      <c r="D733" s="28" t="s">
        <v>234</v>
      </c>
      <c r="E733" s="28" t="s">
        <v>235</v>
      </c>
      <c r="F733" s="28" t="s">
        <v>1008</v>
      </c>
      <c r="G733">
        <v>40</v>
      </c>
      <c r="H733">
        <v>15</v>
      </c>
      <c r="I733">
        <v>25</v>
      </c>
      <c r="J733">
        <v>-99</v>
      </c>
      <c r="K733">
        <v>-99</v>
      </c>
      <c r="L733">
        <v>-99</v>
      </c>
      <c r="M733">
        <v>10</v>
      </c>
      <c r="N733">
        <v>-99</v>
      </c>
      <c r="O733">
        <v>-99</v>
      </c>
      <c r="P733">
        <v>28</v>
      </c>
      <c r="Q733">
        <v>-99</v>
      </c>
      <c r="R733">
        <v>0</v>
      </c>
      <c r="S733">
        <v>16</v>
      </c>
      <c r="T733">
        <v>-99</v>
      </c>
    </row>
    <row r="734" spans="1:20" x14ac:dyDescent="0.35">
      <c r="A734" s="28" t="s">
        <v>2041</v>
      </c>
      <c r="B734" s="28" t="s">
        <v>1065</v>
      </c>
      <c r="C734" s="28" t="s">
        <v>238</v>
      </c>
      <c r="D734" s="28" t="s">
        <v>239</v>
      </c>
      <c r="E734" s="28" t="s">
        <v>240</v>
      </c>
      <c r="F734" s="28" t="s">
        <v>1008</v>
      </c>
      <c r="G734">
        <v>77</v>
      </c>
      <c r="H734">
        <v>37</v>
      </c>
      <c r="I734">
        <v>40</v>
      </c>
      <c r="J734">
        <v>-99</v>
      </c>
      <c r="K734">
        <v>-99</v>
      </c>
      <c r="L734">
        <v>-99</v>
      </c>
      <c r="M734">
        <v>37</v>
      </c>
      <c r="N734">
        <v>-99</v>
      </c>
      <c r="O734">
        <v>-99</v>
      </c>
      <c r="P734">
        <v>24</v>
      </c>
      <c r="Q734">
        <v>-99</v>
      </c>
      <c r="R734">
        <v>0</v>
      </c>
      <c r="S734">
        <v>28</v>
      </c>
      <c r="T734">
        <v>11</v>
      </c>
    </row>
    <row r="735" spans="1:20" x14ac:dyDescent="0.35">
      <c r="A735" s="28" t="s">
        <v>2041</v>
      </c>
      <c r="B735" s="28" t="s">
        <v>1065</v>
      </c>
      <c r="C735" s="28" t="s">
        <v>243</v>
      </c>
      <c r="D735" s="28" t="s">
        <v>244</v>
      </c>
      <c r="E735" s="28" t="s">
        <v>245</v>
      </c>
      <c r="F735" s="28" t="s">
        <v>1008</v>
      </c>
      <c r="G735">
        <v>74</v>
      </c>
      <c r="H735">
        <v>32</v>
      </c>
      <c r="I735">
        <v>42</v>
      </c>
      <c r="J735">
        <v>-99</v>
      </c>
      <c r="K735">
        <v>-99</v>
      </c>
      <c r="L735">
        <v>-99</v>
      </c>
      <c r="M735">
        <v>13</v>
      </c>
      <c r="N735">
        <v>-99</v>
      </c>
      <c r="O735">
        <v>-99</v>
      </c>
      <c r="P735">
        <v>53</v>
      </c>
      <c r="Q735">
        <v>20</v>
      </c>
      <c r="R735">
        <v>0</v>
      </c>
      <c r="S735">
        <v>18</v>
      </c>
      <c r="T735">
        <v>-99</v>
      </c>
    </row>
    <row r="736" spans="1:20" x14ac:dyDescent="0.35">
      <c r="A736" s="28" t="s">
        <v>2041</v>
      </c>
      <c r="B736" s="28" t="s">
        <v>1065</v>
      </c>
      <c r="C736" s="28" t="s">
        <v>248</v>
      </c>
      <c r="D736" s="28" t="s">
        <v>250</v>
      </c>
      <c r="E736" s="28" t="s">
        <v>251</v>
      </c>
      <c r="F736" s="28" t="s">
        <v>1008</v>
      </c>
      <c r="G736">
        <v>21</v>
      </c>
      <c r="H736">
        <v>-99</v>
      </c>
      <c r="I736">
        <v>18</v>
      </c>
      <c r="J736">
        <v>-99</v>
      </c>
      <c r="K736">
        <v>-99</v>
      </c>
      <c r="L736">
        <v>-99</v>
      </c>
      <c r="M736">
        <v>-99</v>
      </c>
      <c r="N736">
        <v>-99</v>
      </c>
      <c r="O736">
        <v>-99</v>
      </c>
      <c r="P736">
        <v>19</v>
      </c>
      <c r="Q736">
        <v>-99</v>
      </c>
      <c r="R736">
        <v>0</v>
      </c>
      <c r="S736">
        <v>-99</v>
      </c>
      <c r="T736">
        <v>-99</v>
      </c>
    </row>
    <row r="737" spans="1:20" x14ac:dyDescent="0.35">
      <c r="A737" s="28" t="s">
        <v>2041</v>
      </c>
      <c r="B737" s="28" t="s">
        <v>1065</v>
      </c>
      <c r="C737" s="28" t="s">
        <v>259</v>
      </c>
      <c r="D737" s="28" t="s">
        <v>261</v>
      </c>
      <c r="E737" s="28" t="s">
        <v>262</v>
      </c>
      <c r="F737" s="28" t="s">
        <v>994</v>
      </c>
      <c r="G737">
        <v>99</v>
      </c>
      <c r="H737">
        <v>45</v>
      </c>
      <c r="I737">
        <v>54</v>
      </c>
      <c r="J737">
        <v>-99</v>
      </c>
      <c r="K737">
        <v>27</v>
      </c>
      <c r="L737">
        <v>-99</v>
      </c>
      <c r="M737">
        <v>-99</v>
      </c>
      <c r="N737">
        <v>-99</v>
      </c>
      <c r="O737">
        <v>-99</v>
      </c>
      <c r="P737">
        <v>55</v>
      </c>
      <c r="Q737">
        <v>17</v>
      </c>
      <c r="R737">
        <v>0</v>
      </c>
      <c r="S737">
        <v>30</v>
      </c>
      <c r="T737">
        <v>-99</v>
      </c>
    </row>
    <row r="738" spans="1:20" x14ac:dyDescent="0.35">
      <c r="A738" s="28" t="s">
        <v>2041</v>
      </c>
      <c r="B738" s="28" t="s">
        <v>1065</v>
      </c>
      <c r="C738" s="28" t="s">
        <v>254</v>
      </c>
      <c r="D738" s="28" t="s">
        <v>255</v>
      </c>
      <c r="E738" s="28" t="s">
        <v>256</v>
      </c>
      <c r="F738" s="28" t="s">
        <v>1024</v>
      </c>
      <c r="G738">
        <v>518</v>
      </c>
      <c r="H738">
        <v>132</v>
      </c>
      <c r="I738">
        <v>386</v>
      </c>
      <c r="J738">
        <v>-99</v>
      </c>
      <c r="K738">
        <v>-99</v>
      </c>
      <c r="L738">
        <v>-99</v>
      </c>
      <c r="M738">
        <v>45</v>
      </c>
      <c r="N738">
        <v>-99</v>
      </c>
      <c r="O738">
        <v>10</v>
      </c>
      <c r="P738">
        <v>453</v>
      </c>
      <c r="Q738">
        <v>31</v>
      </c>
      <c r="R738">
        <v>0</v>
      </c>
      <c r="S738">
        <v>109</v>
      </c>
      <c r="T738">
        <v>12</v>
      </c>
    </row>
    <row r="739" spans="1:20" x14ac:dyDescent="0.35">
      <c r="A739" s="28" t="s">
        <v>2041</v>
      </c>
      <c r="B739" s="28" t="s">
        <v>1065</v>
      </c>
      <c r="C739" s="28" t="s">
        <v>308</v>
      </c>
      <c r="D739" s="28" t="s">
        <v>309</v>
      </c>
      <c r="E739" s="28" t="s">
        <v>310</v>
      </c>
      <c r="F739" s="28" t="s">
        <v>994</v>
      </c>
      <c r="G739">
        <v>610</v>
      </c>
      <c r="H739">
        <v>161</v>
      </c>
      <c r="I739">
        <v>449</v>
      </c>
      <c r="J739">
        <v>-99</v>
      </c>
      <c r="K739">
        <v>-99</v>
      </c>
      <c r="L739">
        <v>-99</v>
      </c>
      <c r="M739">
        <v>70</v>
      </c>
      <c r="N739">
        <v>-99</v>
      </c>
      <c r="O739">
        <v>15</v>
      </c>
      <c r="P739">
        <v>508</v>
      </c>
      <c r="Q739">
        <v>62</v>
      </c>
      <c r="R739">
        <v>0</v>
      </c>
      <c r="S739">
        <v>221</v>
      </c>
      <c r="T739">
        <v>14</v>
      </c>
    </row>
    <row r="740" spans="1:20" x14ac:dyDescent="0.35">
      <c r="A740" s="28" t="s">
        <v>2041</v>
      </c>
      <c r="B740" s="28" t="s">
        <v>1065</v>
      </c>
      <c r="C740" s="28" t="s">
        <v>216</v>
      </c>
      <c r="D740" s="28" t="s">
        <v>217</v>
      </c>
      <c r="E740" s="28" t="s">
        <v>218</v>
      </c>
      <c r="F740" s="28" t="s">
        <v>994</v>
      </c>
      <c r="G740">
        <v>1239</v>
      </c>
      <c r="H740">
        <v>450</v>
      </c>
      <c r="I740">
        <v>789</v>
      </c>
      <c r="J740">
        <v>-99</v>
      </c>
      <c r="K740">
        <v>80</v>
      </c>
      <c r="L740">
        <v>20</v>
      </c>
      <c r="M740">
        <v>252</v>
      </c>
      <c r="N740">
        <v>17</v>
      </c>
      <c r="O740">
        <v>66</v>
      </c>
      <c r="P740">
        <v>797</v>
      </c>
      <c r="Q740">
        <v>120</v>
      </c>
      <c r="R740">
        <v>0</v>
      </c>
      <c r="S740">
        <v>359</v>
      </c>
      <c r="T740">
        <v>116</v>
      </c>
    </row>
    <row r="741" spans="1:20" x14ac:dyDescent="0.35">
      <c r="A741" s="28" t="s">
        <v>2041</v>
      </c>
      <c r="B741" s="28" t="s">
        <v>1065</v>
      </c>
      <c r="C741" s="28" t="s">
        <v>320</v>
      </c>
      <c r="D741" s="28" t="s">
        <v>321</v>
      </c>
      <c r="E741" s="28" t="s">
        <v>322</v>
      </c>
      <c r="F741" s="28" t="s">
        <v>1017</v>
      </c>
      <c r="G741">
        <v>185</v>
      </c>
      <c r="H741">
        <v>86</v>
      </c>
      <c r="I741">
        <v>99</v>
      </c>
      <c r="J741">
        <v>-99</v>
      </c>
      <c r="K741">
        <v>-99</v>
      </c>
      <c r="L741">
        <v>-99</v>
      </c>
      <c r="M741">
        <v>23</v>
      </c>
      <c r="N741">
        <v>-99</v>
      </c>
      <c r="O741">
        <v>-99</v>
      </c>
      <c r="P741">
        <v>157</v>
      </c>
      <c r="Q741">
        <v>21</v>
      </c>
      <c r="R741">
        <v>0</v>
      </c>
      <c r="S741">
        <v>79</v>
      </c>
      <c r="T741">
        <v>-99</v>
      </c>
    </row>
    <row r="742" spans="1:20" x14ac:dyDescent="0.35">
      <c r="A742" s="28" t="s">
        <v>2041</v>
      </c>
      <c r="B742" s="28" t="s">
        <v>1065</v>
      </c>
      <c r="C742" s="28" t="s">
        <v>338</v>
      </c>
      <c r="D742" s="28" t="s">
        <v>340</v>
      </c>
      <c r="E742" s="28" t="s">
        <v>341</v>
      </c>
      <c r="F742" s="28" t="s">
        <v>1017</v>
      </c>
      <c r="G742">
        <v>48</v>
      </c>
      <c r="H742">
        <v>30</v>
      </c>
      <c r="I742">
        <v>18</v>
      </c>
      <c r="J742">
        <v>-99</v>
      </c>
      <c r="K742">
        <v>-99</v>
      </c>
      <c r="L742">
        <v>-99</v>
      </c>
      <c r="M742">
        <v>17</v>
      </c>
      <c r="N742">
        <v>-99</v>
      </c>
      <c r="O742">
        <v>-99</v>
      </c>
      <c r="P742">
        <v>26</v>
      </c>
      <c r="Q742">
        <v>13</v>
      </c>
      <c r="R742">
        <v>0</v>
      </c>
      <c r="S742">
        <v>22</v>
      </c>
      <c r="T742">
        <v>-99</v>
      </c>
    </row>
    <row r="743" spans="1:20" x14ac:dyDescent="0.35">
      <c r="A743" s="28" t="s">
        <v>2041</v>
      </c>
      <c r="B743" s="28" t="s">
        <v>1065</v>
      </c>
      <c r="C743" s="28" t="s">
        <v>1080</v>
      </c>
      <c r="D743" s="28" t="s">
        <v>1081</v>
      </c>
      <c r="E743" s="28" t="s">
        <v>1082</v>
      </c>
      <c r="F743" s="28" t="s">
        <v>1017</v>
      </c>
      <c r="G743">
        <v>11</v>
      </c>
      <c r="H743">
        <v>-99</v>
      </c>
      <c r="I743">
        <v>-99</v>
      </c>
      <c r="J743">
        <v>-99</v>
      </c>
      <c r="K743">
        <v>-99</v>
      </c>
      <c r="L743">
        <v>-99</v>
      </c>
      <c r="M743">
        <v>-99</v>
      </c>
      <c r="N743">
        <v>-99</v>
      </c>
      <c r="O743">
        <v>-99</v>
      </c>
      <c r="P743">
        <v>11</v>
      </c>
      <c r="Q743">
        <v>-99</v>
      </c>
      <c r="R743">
        <v>0</v>
      </c>
      <c r="S743">
        <v>-99</v>
      </c>
      <c r="T743">
        <v>-99</v>
      </c>
    </row>
    <row r="744" spans="1:20" x14ac:dyDescent="0.35">
      <c r="A744" s="28" t="s">
        <v>2041</v>
      </c>
      <c r="B744" s="28" t="s">
        <v>1065</v>
      </c>
      <c r="C744" s="28" t="s">
        <v>361</v>
      </c>
      <c r="D744" s="28" t="s">
        <v>363</v>
      </c>
      <c r="E744" s="28" t="s">
        <v>364</v>
      </c>
      <c r="F744" s="28" t="s">
        <v>1008</v>
      </c>
      <c r="G744">
        <v>85</v>
      </c>
      <c r="H744">
        <v>38</v>
      </c>
      <c r="I744">
        <v>47</v>
      </c>
      <c r="J744">
        <v>-99</v>
      </c>
      <c r="K744">
        <v>-99</v>
      </c>
      <c r="L744">
        <v>-99</v>
      </c>
      <c r="M744">
        <v>25</v>
      </c>
      <c r="N744">
        <v>-99</v>
      </c>
      <c r="O744">
        <v>-99</v>
      </c>
      <c r="P744">
        <v>48</v>
      </c>
      <c r="Q744">
        <v>15</v>
      </c>
      <c r="R744">
        <v>0</v>
      </c>
      <c r="S744">
        <v>33</v>
      </c>
      <c r="T744">
        <v>-99</v>
      </c>
    </row>
    <row r="745" spans="1:20" x14ac:dyDescent="0.35">
      <c r="A745" s="28" t="s">
        <v>2041</v>
      </c>
      <c r="B745" s="28" t="s">
        <v>1065</v>
      </c>
      <c r="C745" s="28" t="s">
        <v>290</v>
      </c>
      <c r="D745" s="28" t="s">
        <v>291</v>
      </c>
      <c r="E745" s="28" t="s">
        <v>292</v>
      </c>
      <c r="F745" s="28" t="s">
        <v>998</v>
      </c>
      <c r="G745">
        <v>4666</v>
      </c>
      <c r="H745">
        <v>1783</v>
      </c>
      <c r="I745">
        <v>2883</v>
      </c>
      <c r="J745">
        <v>23</v>
      </c>
      <c r="K745">
        <v>73</v>
      </c>
      <c r="L745">
        <v>55</v>
      </c>
      <c r="M745">
        <v>513</v>
      </c>
      <c r="N745">
        <v>57</v>
      </c>
      <c r="O745">
        <v>150</v>
      </c>
      <c r="P745">
        <v>3795</v>
      </c>
      <c r="Q745">
        <v>414</v>
      </c>
      <c r="R745">
        <v>0</v>
      </c>
      <c r="S745">
        <v>893</v>
      </c>
      <c r="T745">
        <v>167</v>
      </c>
    </row>
    <row r="746" spans="1:20" x14ac:dyDescent="0.35">
      <c r="A746" s="28" t="s">
        <v>2041</v>
      </c>
      <c r="B746" s="28" t="s">
        <v>1065</v>
      </c>
      <c r="C746" s="28" t="s">
        <v>221</v>
      </c>
      <c r="D746" s="28" t="s">
        <v>222</v>
      </c>
      <c r="E746" s="28" t="s">
        <v>223</v>
      </c>
      <c r="F746" s="28" t="s">
        <v>1008</v>
      </c>
      <c r="G746">
        <v>22</v>
      </c>
      <c r="H746">
        <v>10</v>
      </c>
      <c r="I746">
        <v>12</v>
      </c>
      <c r="J746">
        <v>-99</v>
      </c>
      <c r="K746">
        <v>-99</v>
      </c>
      <c r="L746">
        <v>-99</v>
      </c>
      <c r="M746">
        <v>-99</v>
      </c>
      <c r="N746">
        <v>-99</v>
      </c>
      <c r="O746">
        <v>-99</v>
      </c>
      <c r="P746">
        <v>17</v>
      </c>
      <c r="Q746">
        <v>-99</v>
      </c>
      <c r="R746">
        <v>0</v>
      </c>
      <c r="S746">
        <v>-99</v>
      </c>
      <c r="T746">
        <v>-99</v>
      </c>
    </row>
    <row r="747" spans="1:20" x14ac:dyDescent="0.35">
      <c r="A747" s="28" t="s">
        <v>2041</v>
      </c>
      <c r="B747" s="28" t="s">
        <v>1065</v>
      </c>
      <c r="C747" s="28" t="s">
        <v>385</v>
      </c>
      <c r="D747" s="28" t="s">
        <v>387</v>
      </c>
      <c r="E747" s="28" t="s">
        <v>388</v>
      </c>
      <c r="F747" s="28" t="s">
        <v>1008</v>
      </c>
      <c r="G747">
        <v>11</v>
      </c>
      <c r="H747">
        <v>-99</v>
      </c>
      <c r="I747">
        <v>-99</v>
      </c>
      <c r="J747">
        <v>-99</v>
      </c>
      <c r="K747">
        <v>-99</v>
      </c>
      <c r="L747">
        <v>-99</v>
      </c>
      <c r="M747">
        <v>-99</v>
      </c>
      <c r="N747">
        <v>-99</v>
      </c>
      <c r="O747">
        <v>-99</v>
      </c>
      <c r="P747">
        <v>10</v>
      </c>
      <c r="Q747">
        <v>-99</v>
      </c>
      <c r="R747">
        <v>0</v>
      </c>
      <c r="S747">
        <v>-99</v>
      </c>
      <c r="T747">
        <v>-99</v>
      </c>
    </row>
    <row r="748" spans="1:20" x14ac:dyDescent="0.35">
      <c r="A748" s="28" t="s">
        <v>2041</v>
      </c>
      <c r="B748" s="28" t="s">
        <v>1065</v>
      </c>
      <c r="C748" s="28" t="s">
        <v>400</v>
      </c>
      <c r="D748" s="28" t="s">
        <v>401</v>
      </c>
      <c r="E748" s="28" t="s">
        <v>402</v>
      </c>
      <c r="F748" s="28" t="s">
        <v>1024</v>
      </c>
      <c r="G748">
        <v>96</v>
      </c>
      <c r="H748">
        <v>23</v>
      </c>
      <c r="I748">
        <v>73</v>
      </c>
      <c r="J748">
        <v>-99</v>
      </c>
      <c r="K748">
        <v>-99</v>
      </c>
      <c r="L748">
        <v>-99</v>
      </c>
      <c r="M748">
        <v>12</v>
      </c>
      <c r="N748">
        <v>-99</v>
      </c>
      <c r="O748">
        <v>-99</v>
      </c>
      <c r="P748">
        <v>84</v>
      </c>
      <c r="Q748">
        <v>14</v>
      </c>
      <c r="R748">
        <v>0</v>
      </c>
      <c r="S748">
        <v>49</v>
      </c>
      <c r="T748">
        <v>-99</v>
      </c>
    </row>
    <row r="749" spans="1:20" x14ac:dyDescent="0.35">
      <c r="A749" s="28" t="s">
        <v>2041</v>
      </c>
      <c r="B749" s="28" t="s">
        <v>1065</v>
      </c>
      <c r="C749" s="28" t="s">
        <v>421</v>
      </c>
      <c r="D749" s="28" t="s">
        <v>423</v>
      </c>
      <c r="E749" s="28" t="s">
        <v>424</v>
      </c>
      <c r="F749" s="28" t="s">
        <v>1024</v>
      </c>
      <c r="G749">
        <v>83</v>
      </c>
      <c r="H749">
        <v>43</v>
      </c>
      <c r="I749">
        <v>40</v>
      </c>
      <c r="J749">
        <v>-99</v>
      </c>
      <c r="K749">
        <v>-99</v>
      </c>
      <c r="L749">
        <v>-99</v>
      </c>
      <c r="M749">
        <v>41</v>
      </c>
      <c r="N749">
        <v>-99</v>
      </c>
      <c r="O749">
        <v>-99</v>
      </c>
      <c r="P749">
        <v>35</v>
      </c>
      <c r="Q749">
        <v>13</v>
      </c>
      <c r="R749">
        <v>0</v>
      </c>
      <c r="S749">
        <v>28</v>
      </c>
      <c r="T749">
        <v>11</v>
      </c>
    </row>
    <row r="750" spans="1:20" x14ac:dyDescent="0.35">
      <c r="A750" s="28" t="s">
        <v>2041</v>
      </c>
      <c r="B750" s="28" t="s">
        <v>1065</v>
      </c>
      <c r="C750" s="28" t="s">
        <v>303</v>
      </c>
      <c r="D750" s="28" t="s">
        <v>304</v>
      </c>
      <c r="E750" s="28" t="s">
        <v>305</v>
      </c>
      <c r="F750" s="28" t="s">
        <v>1008</v>
      </c>
      <c r="G750">
        <v>46</v>
      </c>
      <c r="H750">
        <v>17</v>
      </c>
      <c r="I750">
        <v>29</v>
      </c>
      <c r="J750">
        <v>-99</v>
      </c>
      <c r="K750">
        <v>-99</v>
      </c>
      <c r="L750">
        <v>-99</v>
      </c>
      <c r="M750">
        <v>-99</v>
      </c>
      <c r="N750">
        <v>-99</v>
      </c>
      <c r="O750">
        <v>-99</v>
      </c>
      <c r="P750">
        <v>42</v>
      </c>
      <c r="Q750">
        <v>-99</v>
      </c>
      <c r="R750">
        <v>0</v>
      </c>
      <c r="S750">
        <v>18</v>
      </c>
      <c r="T750">
        <v>-99</v>
      </c>
    </row>
    <row r="751" spans="1:20" x14ac:dyDescent="0.35">
      <c r="A751" s="28" t="s">
        <v>2041</v>
      </c>
      <c r="B751" s="28" t="s">
        <v>1065</v>
      </c>
      <c r="C751" s="28" t="s">
        <v>270</v>
      </c>
      <c r="D751" s="28" t="s">
        <v>271</v>
      </c>
      <c r="E751" s="28" t="s">
        <v>272</v>
      </c>
      <c r="F751" s="28" t="s">
        <v>994</v>
      </c>
      <c r="G751">
        <v>3192</v>
      </c>
      <c r="H751">
        <v>1369</v>
      </c>
      <c r="I751">
        <v>1823</v>
      </c>
      <c r="J751">
        <v>41</v>
      </c>
      <c r="K751">
        <v>145</v>
      </c>
      <c r="L751">
        <v>86</v>
      </c>
      <c r="M751">
        <v>1048</v>
      </c>
      <c r="N751">
        <v>118</v>
      </c>
      <c r="O751">
        <v>37</v>
      </c>
      <c r="P751">
        <v>1719</v>
      </c>
      <c r="Q751">
        <v>312</v>
      </c>
      <c r="R751">
        <v>0</v>
      </c>
      <c r="S751">
        <v>1407</v>
      </c>
      <c r="T751">
        <v>394</v>
      </c>
    </row>
    <row r="752" spans="1:20" x14ac:dyDescent="0.35">
      <c r="A752" s="28" t="s">
        <v>2041</v>
      </c>
      <c r="B752" s="28" t="s">
        <v>1065</v>
      </c>
      <c r="C752" s="28" t="s">
        <v>449</v>
      </c>
      <c r="D752" s="28" t="s">
        <v>450</v>
      </c>
      <c r="E752" s="28" t="s">
        <v>451</v>
      </c>
      <c r="F752" s="28" t="s">
        <v>1008</v>
      </c>
      <c r="G752">
        <v>74</v>
      </c>
      <c r="H752">
        <v>37</v>
      </c>
      <c r="I752">
        <v>37</v>
      </c>
      <c r="J752">
        <v>-99</v>
      </c>
      <c r="K752">
        <v>-99</v>
      </c>
      <c r="L752">
        <v>-99</v>
      </c>
      <c r="M752">
        <v>19</v>
      </c>
      <c r="N752">
        <v>-99</v>
      </c>
      <c r="O752">
        <v>-99</v>
      </c>
      <c r="P752">
        <v>45</v>
      </c>
      <c r="Q752">
        <v>12</v>
      </c>
      <c r="R752">
        <v>0</v>
      </c>
      <c r="S752">
        <v>15</v>
      </c>
      <c r="T752">
        <v>-99</v>
      </c>
    </row>
    <row r="753" spans="1:20" x14ac:dyDescent="0.35">
      <c r="A753" s="28" t="s">
        <v>2041</v>
      </c>
      <c r="B753" s="28" t="s">
        <v>1065</v>
      </c>
      <c r="C753" s="28" t="s">
        <v>1034</v>
      </c>
      <c r="D753" s="28" t="s">
        <v>486</v>
      </c>
      <c r="E753" s="28" t="s">
        <v>487</v>
      </c>
      <c r="F753" s="28" t="s">
        <v>1008</v>
      </c>
      <c r="G753">
        <v>13</v>
      </c>
      <c r="H753">
        <v>-99</v>
      </c>
      <c r="I753">
        <v>12</v>
      </c>
      <c r="J753">
        <v>-99</v>
      </c>
      <c r="K753">
        <v>-99</v>
      </c>
      <c r="L753">
        <v>-99</v>
      </c>
      <c r="M753">
        <v>-99</v>
      </c>
      <c r="N753">
        <v>-99</v>
      </c>
      <c r="O753">
        <v>-99</v>
      </c>
      <c r="P753">
        <v>11</v>
      </c>
      <c r="Q753">
        <v>-99</v>
      </c>
      <c r="R753">
        <v>0</v>
      </c>
      <c r="S753">
        <v>-99</v>
      </c>
      <c r="T753">
        <v>-99</v>
      </c>
    </row>
    <row r="754" spans="1:20" x14ac:dyDescent="0.35">
      <c r="A754" s="28" t="s">
        <v>2041</v>
      </c>
      <c r="B754" s="28" t="s">
        <v>1065</v>
      </c>
      <c r="C754" s="28" t="s">
        <v>313</v>
      </c>
      <c r="D754" s="28" t="s">
        <v>314</v>
      </c>
      <c r="E754" s="28" t="s">
        <v>315</v>
      </c>
      <c r="F754" s="28" t="s">
        <v>1024</v>
      </c>
      <c r="G754">
        <v>211</v>
      </c>
      <c r="H754">
        <v>87</v>
      </c>
      <c r="I754">
        <v>124</v>
      </c>
      <c r="J754">
        <v>-99</v>
      </c>
      <c r="K754">
        <v>-99</v>
      </c>
      <c r="L754">
        <v>-99</v>
      </c>
      <c r="M754">
        <v>32</v>
      </c>
      <c r="N754">
        <v>-99</v>
      </c>
      <c r="O754">
        <v>-99</v>
      </c>
      <c r="P754">
        <v>167</v>
      </c>
      <c r="Q754">
        <v>32</v>
      </c>
      <c r="R754">
        <v>0</v>
      </c>
      <c r="S754">
        <v>81</v>
      </c>
      <c r="T754">
        <v>-99</v>
      </c>
    </row>
    <row r="755" spans="1:20" x14ac:dyDescent="0.35">
      <c r="A755" s="28" t="s">
        <v>2041</v>
      </c>
      <c r="B755" s="28" t="s">
        <v>1065</v>
      </c>
      <c r="C755" s="28" t="s">
        <v>488</v>
      </c>
      <c r="D755" s="28" t="s">
        <v>490</v>
      </c>
      <c r="E755" s="28" t="s">
        <v>491</v>
      </c>
      <c r="F755" s="28" t="s">
        <v>1017</v>
      </c>
      <c r="G755">
        <v>42</v>
      </c>
      <c r="H755">
        <v>13</v>
      </c>
      <c r="I755">
        <v>29</v>
      </c>
      <c r="J755">
        <v>-99</v>
      </c>
      <c r="K755">
        <v>-99</v>
      </c>
      <c r="L755">
        <v>-99</v>
      </c>
      <c r="M755">
        <v>10</v>
      </c>
      <c r="N755">
        <v>-99</v>
      </c>
      <c r="O755">
        <v>-99</v>
      </c>
      <c r="P755">
        <v>28</v>
      </c>
      <c r="Q755">
        <v>-99</v>
      </c>
      <c r="R755">
        <v>0</v>
      </c>
      <c r="S755">
        <v>-99</v>
      </c>
      <c r="T755">
        <v>-99</v>
      </c>
    </row>
    <row r="756" spans="1:20" x14ac:dyDescent="0.35">
      <c r="A756" s="28" t="s">
        <v>2041</v>
      </c>
      <c r="B756" s="28" t="s">
        <v>1065</v>
      </c>
      <c r="C756" s="28" t="s">
        <v>275</v>
      </c>
      <c r="D756" s="28" t="s">
        <v>276</v>
      </c>
      <c r="E756" s="28" t="s">
        <v>277</v>
      </c>
      <c r="F756" s="28" t="s">
        <v>998</v>
      </c>
      <c r="G756">
        <v>2566</v>
      </c>
      <c r="H756">
        <v>896</v>
      </c>
      <c r="I756">
        <v>1670</v>
      </c>
      <c r="J756">
        <v>-99</v>
      </c>
      <c r="K756">
        <v>65</v>
      </c>
      <c r="L756">
        <v>37</v>
      </c>
      <c r="M756">
        <v>426</v>
      </c>
      <c r="N756">
        <v>49</v>
      </c>
      <c r="O756">
        <v>119</v>
      </c>
      <c r="P756">
        <v>1865</v>
      </c>
      <c r="Q756">
        <v>214</v>
      </c>
      <c r="R756">
        <v>0</v>
      </c>
      <c r="S756">
        <v>458</v>
      </c>
      <c r="T756">
        <v>130</v>
      </c>
    </row>
    <row r="757" spans="1:20" x14ac:dyDescent="0.35">
      <c r="A757" s="28" t="s">
        <v>2041</v>
      </c>
      <c r="B757" s="28" t="s">
        <v>1065</v>
      </c>
      <c r="C757" s="28" t="s">
        <v>503</v>
      </c>
      <c r="D757" s="28" t="s">
        <v>504</v>
      </c>
      <c r="E757" s="28" t="s">
        <v>505</v>
      </c>
      <c r="F757" s="28" t="s">
        <v>1017</v>
      </c>
      <c r="G757">
        <v>127</v>
      </c>
      <c r="H757">
        <v>30</v>
      </c>
      <c r="I757">
        <v>97</v>
      </c>
      <c r="J757">
        <v>-99</v>
      </c>
      <c r="K757">
        <v>-99</v>
      </c>
      <c r="L757">
        <v>-99</v>
      </c>
      <c r="M757">
        <v>-99</v>
      </c>
      <c r="N757">
        <v>-99</v>
      </c>
      <c r="O757">
        <v>-99</v>
      </c>
      <c r="P757">
        <v>118</v>
      </c>
      <c r="Q757">
        <v>15</v>
      </c>
      <c r="R757">
        <v>0</v>
      </c>
      <c r="S757">
        <v>38</v>
      </c>
      <c r="T757">
        <v>-99</v>
      </c>
    </row>
    <row r="758" spans="1:20" x14ac:dyDescent="0.35">
      <c r="A758" s="28" t="s">
        <v>2041</v>
      </c>
      <c r="B758" s="28" t="s">
        <v>1065</v>
      </c>
      <c r="C758" s="28" t="s">
        <v>511</v>
      </c>
      <c r="D758" s="28" t="s">
        <v>513</v>
      </c>
      <c r="E758" s="28" t="s">
        <v>514</v>
      </c>
      <c r="F758" s="28" t="s">
        <v>1008</v>
      </c>
      <c r="G758">
        <v>51</v>
      </c>
      <c r="H758">
        <v>20</v>
      </c>
      <c r="I758">
        <v>31</v>
      </c>
      <c r="J758">
        <v>-99</v>
      </c>
      <c r="K758">
        <v>-99</v>
      </c>
      <c r="L758">
        <v>-99</v>
      </c>
      <c r="M758">
        <v>-99</v>
      </c>
      <c r="N758">
        <v>-99</v>
      </c>
      <c r="O758">
        <v>-99</v>
      </c>
      <c r="P758">
        <v>37</v>
      </c>
      <c r="Q758">
        <v>-99</v>
      </c>
      <c r="R758">
        <v>0</v>
      </c>
      <c r="S758">
        <v>-99</v>
      </c>
      <c r="T758">
        <v>-99</v>
      </c>
    </row>
    <row r="759" spans="1:20" x14ac:dyDescent="0.35">
      <c r="A759" s="28" t="s">
        <v>2041</v>
      </c>
      <c r="B759" s="28" t="s">
        <v>1065</v>
      </c>
      <c r="C759" s="28" t="s">
        <v>535</v>
      </c>
      <c r="D759" s="28" t="s">
        <v>537</v>
      </c>
      <c r="E759" s="28" t="s">
        <v>538</v>
      </c>
      <c r="F759" s="28" t="s">
        <v>1008</v>
      </c>
      <c r="G759">
        <v>31</v>
      </c>
      <c r="H759">
        <v>10</v>
      </c>
      <c r="I759">
        <v>21</v>
      </c>
      <c r="J759">
        <v>-99</v>
      </c>
      <c r="K759">
        <v>-99</v>
      </c>
      <c r="L759">
        <v>-99</v>
      </c>
      <c r="M759">
        <v>-99</v>
      </c>
      <c r="N759">
        <v>-99</v>
      </c>
      <c r="O759">
        <v>-99</v>
      </c>
      <c r="P759">
        <v>27</v>
      </c>
      <c r="Q759">
        <v>-99</v>
      </c>
      <c r="R759">
        <v>0</v>
      </c>
      <c r="S759">
        <v>-99</v>
      </c>
      <c r="T759">
        <v>-99</v>
      </c>
    </row>
    <row r="760" spans="1:20" x14ac:dyDescent="0.35">
      <c r="A760" s="28" t="s">
        <v>2041</v>
      </c>
      <c r="B760" s="28" t="s">
        <v>1065</v>
      </c>
      <c r="C760" s="28" t="s">
        <v>541</v>
      </c>
      <c r="D760" s="28" t="s">
        <v>542</v>
      </c>
      <c r="E760" s="28" t="s">
        <v>543</v>
      </c>
      <c r="F760" s="28" t="s">
        <v>1008</v>
      </c>
      <c r="G760">
        <v>201</v>
      </c>
      <c r="H760">
        <v>51</v>
      </c>
      <c r="I760">
        <v>150</v>
      </c>
      <c r="J760">
        <v>-99</v>
      </c>
      <c r="K760">
        <v>12</v>
      </c>
      <c r="L760">
        <v>-99</v>
      </c>
      <c r="M760">
        <v>58</v>
      </c>
      <c r="N760">
        <v>-99</v>
      </c>
      <c r="O760">
        <v>-99</v>
      </c>
      <c r="P760">
        <v>120</v>
      </c>
      <c r="Q760">
        <v>17</v>
      </c>
      <c r="R760">
        <v>0</v>
      </c>
      <c r="S760">
        <v>87</v>
      </c>
      <c r="T760">
        <v>19</v>
      </c>
    </row>
    <row r="761" spans="1:20" x14ac:dyDescent="0.35">
      <c r="A761" s="28" t="s">
        <v>2041</v>
      </c>
      <c r="B761" s="28" t="s">
        <v>1065</v>
      </c>
      <c r="C761" s="28" t="s">
        <v>552</v>
      </c>
      <c r="D761" s="28" t="s">
        <v>554</v>
      </c>
      <c r="E761" s="28" t="s">
        <v>555</v>
      </c>
      <c r="F761" s="28" t="s">
        <v>1024</v>
      </c>
      <c r="G761">
        <v>81</v>
      </c>
      <c r="H761">
        <v>38</v>
      </c>
      <c r="I761">
        <v>43</v>
      </c>
      <c r="J761">
        <v>-99</v>
      </c>
      <c r="K761">
        <v>-99</v>
      </c>
      <c r="L761">
        <v>-99</v>
      </c>
      <c r="M761">
        <v>21</v>
      </c>
      <c r="N761">
        <v>-99</v>
      </c>
      <c r="O761">
        <v>-99</v>
      </c>
      <c r="P761">
        <v>52</v>
      </c>
      <c r="Q761">
        <v>22</v>
      </c>
      <c r="R761">
        <v>0</v>
      </c>
      <c r="S761">
        <v>33</v>
      </c>
      <c r="T761">
        <v>-99</v>
      </c>
    </row>
    <row r="762" spans="1:20" x14ac:dyDescent="0.35">
      <c r="A762" s="28" t="s">
        <v>2041</v>
      </c>
      <c r="B762" s="28" t="s">
        <v>1065</v>
      </c>
      <c r="C762" s="28" t="s">
        <v>369</v>
      </c>
      <c r="D762" s="28" t="s">
        <v>370</v>
      </c>
      <c r="E762" s="28" t="s">
        <v>371</v>
      </c>
      <c r="F762" s="28" t="s">
        <v>1017</v>
      </c>
      <c r="G762">
        <v>44</v>
      </c>
      <c r="H762">
        <v>10</v>
      </c>
      <c r="I762">
        <v>34</v>
      </c>
      <c r="J762">
        <v>-99</v>
      </c>
      <c r="K762">
        <v>-99</v>
      </c>
      <c r="L762">
        <v>-99</v>
      </c>
      <c r="M762">
        <v>10</v>
      </c>
      <c r="N762">
        <v>-99</v>
      </c>
      <c r="O762">
        <v>-99</v>
      </c>
      <c r="P762">
        <v>32</v>
      </c>
      <c r="Q762">
        <v>-99</v>
      </c>
      <c r="R762">
        <v>0</v>
      </c>
      <c r="S762">
        <v>16</v>
      </c>
      <c r="T762">
        <v>-99</v>
      </c>
    </row>
    <row r="763" spans="1:20" x14ac:dyDescent="0.35">
      <c r="A763" s="28" t="s">
        <v>2041</v>
      </c>
      <c r="B763" s="28" t="s">
        <v>1065</v>
      </c>
      <c r="C763" s="28" t="s">
        <v>572</v>
      </c>
      <c r="D763" s="28" t="s">
        <v>573</v>
      </c>
      <c r="E763" s="28" t="s">
        <v>574</v>
      </c>
      <c r="F763" s="28" t="s">
        <v>994</v>
      </c>
      <c r="G763">
        <v>285</v>
      </c>
      <c r="H763">
        <v>127</v>
      </c>
      <c r="I763">
        <v>158</v>
      </c>
      <c r="J763">
        <v>-99</v>
      </c>
      <c r="K763">
        <v>-99</v>
      </c>
      <c r="L763">
        <v>-99</v>
      </c>
      <c r="M763">
        <v>15</v>
      </c>
      <c r="N763">
        <v>-99</v>
      </c>
      <c r="O763">
        <v>-99</v>
      </c>
      <c r="P763">
        <v>264</v>
      </c>
      <c r="Q763">
        <v>23</v>
      </c>
      <c r="R763">
        <v>0</v>
      </c>
      <c r="S763">
        <v>24</v>
      </c>
      <c r="T763">
        <v>-99</v>
      </c>
    </row>
    <row r="764" spans="1:20" x14ac:dyDescent="0.35">
      <c r="A764" s="28" t="s">
        <v>2041</v>
      </c>
      <c r="B764" s="28" t="s">
        <v>1065</v>
      </c>
      <c r="C764" s="28" t="s">
        <v>581</v>
      </c>
      <c r="D764" s="28" t="s">
        <v>583</v>
      </c>
      <c r="E764" s="28" t="s">
        <v>584</v>
      </c>
      <c r="F764" s="28" t="s">
        <v>1017</v>
      </c>
      <c r="G764">
        <v>389</v>
      </c>
      <c r="H764">
        <v>180</v>
      </c>
      <c r="I764">
        <v>209</v>
      </c>
      <c r="J764">
        <v>-99</v>
      </c>
      <c r="K764">
        <v>-99</v>
      </c>
      <c r="L764">
        <v>-99</v>
      </c>
      <c r="M764">
        <v>34</v>
      </c>
      <c r="N764">
        <v>-99</v>
      </c>
      <c r="O764">
        <v>21</v>
      </c>
      <c r="P764">
        <v>325</v>
      </c>
      <c r="Q764">
        <v>61</v>
      </c>
      <c r="R764">
        <v>0</v>
      </c>
      <c r="S764">
        <v>58</v>
      </c>
      <c r="T764">
        <v>-99</v>
      </c>
    </row>
    <row r="765" spans="1:20" x14ac:dyDescent="0.35">
      <c r="A765" s="28" t="s">
        <v>2041</v>
      </c>
      <c r="B765" s="28" t="s">
        <v>1065</v>
      </c>
      <c r="C765" s="28" t="s">
        <v>593</v>
      </c>
      <c r="D765" s="28" t="s">
        <v>595</v>
      </c>
      <c r="E765" s="28" t="s">
        <v>596</v>
      </c>
      <c r="F765" s="28" t="s">
        <v>1008</v>
      </c>
      <c r="G765">
        <v>23</v>
      </c>
      <c r="H765">
        <v>-99</v>
      </c>
      <c r="I765">
        <v>16</v>
      </c>
      <c r="J765">
        <v>-99</v>
      </c>
      <c r="K765">
        <v>-99</v>
      </c>
      <c r="L765">
        <v>-99</v>
      </c>
      <c r="M765">
        <v>-99</v>
      </c>
      <c r="N765">
        <v>-99</v>
      </c>
      <c r="O765">
        <v>-99</v>
      </c>
      <c r="P765">
        <v>21</v>
      </c>
      <c r="Q765">
        <v>-99</v>
      </c>
      <c r="R765">
        <v>0</v>
      </c>
      <c r="S765">
        <v>-99</v>
      </c>
      <c r="T765">
        <v>-99</v>
      </c>
    </row>
    <row r="766" spans="1:20" x14ac:dyDescent="0.35">
      <c r="A766" s="28" t="s">
        <v>2041</v>
      </c>
      <c r="B766" s="28" t="s">
        <v>1065</v>
      </c>
      <c r="C766" s="28" t="s">
        <v>466</v>
      </c>
      <c r="D766" s="28" t="s">
        <v>467</v>
      </c>
      <c r="E766" s="28" t="s">
        <v>468</v>
      </c>
      <c r="F766" s="28" t="s">
        <v>1024</v>
      </c>
      <c r="G766">
        <v>600</v>
      </c>
      <c r="H766">
        <v>241</v>
      </c>
      <c r="I766">
        <v>359</v>
      </c>
      <c r="J766">
        <v>-99</v>
      </c>
      <c r="K766">
        <v>11</v>
      </c>
      <c r="L766">
        <v>27</v>
      </c>
      <c r="M766">
        <v>134</v>
      </c>
      <c r="N766">
        <v>-99</v>
      </c>
      <c r="O766">
        <v>34</v>
      </c>
      <c r="P766">
        <v>387</v>
      </c>
      <c r="Q766">
        <v>102</v>
      </c>
      <c r="R766">
        <v>0</v>
      </c>
      <c r="S766">
        <v>190</v>
      </c>
      <c r="T766">
        <v>49</v>
      </c>
    </row>
    <row r="767" spans="1:20" x14ac:dyDescent="0.35">
      <c r="A767" s="28" t="s">
        <v>2041</v>
      </c>
      <c r="B767" s="28" t="s">
        <v>1065</v>
      </c>
      <c r="C767" s="28" t="s">
        <v>376</v>
      </c>
      <c r="D767" s="28" t="s">
        <v>377</v>
      </c>
      <c r="E767" s="28" t="s">
        <v>378</v>
      </c>
      <c r="F767" s="28" t="s">
        <v>998</v>
      </c>
      <c r="G767">
        <v>607</v>
      </c>
      <c r="H767">
        <v>169</v>
      </c>
      <c r="I767">
        <v>438</v>
      </c>
      <c r="J767">
        <v>-99</v>
      </c>
      <c r="K767">
        <v>-99</v>
      </c>
      <c r="L767">
        <v>-99</v>
      </c>
      <c r="M767">
        <v>89</v>
      </c>
      <c r="N767">
        <v>-99</v>
      </c>
      <c r="O767">
        <v>27</v>
      </c>
      <c r="P767">
        <v>477</v>
      </c>
      <c r="Q767">
        <v>67</v>
      </c>
      <c r="R767">
        <v>0</v>
      </c>
      <c r="S767">
        <v>121</v>
      </c>
      <c r="T767">
        <v>-99</v>
      </c>
    </row>
    <row r="768" spans="1:20" x14ac:dyDescent="0.35">
      <c r="A768" s="28" t="s">
        <v>2041</v>
      </c>
      <c r="B768" s="28" t="s">
        <v>1065</v>
      </c>
      <c r="C768" s="28" t="s">
        <v>609</v>
      </c>
      <c r="D768" s="28" t="s">
        <v>611</v>
      </c>
      <c r="E768" s="28" t="s">
        <v>612</v>
      </c>
      <c r="F768" s="28" t="s">
        <v>1024</v>
      </c>
      <c r="G768">
        <v>293</v>
      </c>
      <c r="H768">
        <v>96</v>
      </c>
      <c r="I768">
        <v>197</v>
      </c>
      <c r="J768">
        <v>-99</v>
      </c>
      <c r="K768">
        <v>16</v>
      </c>
      <c r="L768">
        <v>-99</v>
      </c>
      <c r="M768">
        <v>38</v>
      </c>
      <c r="N768">
        <v>-99</v>
      </c>
      <c r="O768">
        <v>10</v>
      </c>
      <c r="P768">
        <v>228</v>
      </c>
      <c r="Q768">
        <v>-99</v>
      </c>
      <c r="R768">
        <v>0</v>
      </c>
      <c r="S768">
        <v>25</v>
      </c>
      <c r="T768">
        <v>10</v>
      </c>
    </row>
    <row r="769" spans="1:20" x14ac:dyDescent="0.35">
      <c r="A769" s="28" t="s">
        <v>2041</v>
      </c>
      <c r="B769" s="28" t="s">
        <v>1065</v>
      </c>
      <c r="C769" s="28" t="s">
        <v>1085</v>
      </c>
      <c r="D769" s="28" t="s">
        <v>1087</v>
      </c>
      <c r="E769" s="28" t="s">
        <v>1088</v>
      </c>
      <c r="F769" s="28" t="s">
        <v>1008</v>
      </c>
      <c r="G769">
        <v>78</v>
      </c>
      <c r="H769">
        <v>33</v>
      </c>
      <c r="I769">
        <v>45</v>
      </c>
      <c r="J769">
        <v>-99</v>
      </c>
      <c r="K769">
        <v>-99</v>
      </c>
      <c r="L769">
        <v>-99</v>
      </c>
      <c r="M769">
        <v>28</v>
      </c>
      <c r="N769">
        <v>-99</v>
      </c>
      <c r="O769">
        <v>-99</v>
      </c>
      <c r="P769">
        <v>43</v>
      </c>
      <c r="Q769">
        <v>-99</v>
      </c>
      <c r="R769">
        <v>0</v>
      </c>
      <c r="S769">
        <v>19</v>
      </c>
      <c r="T769">
        <v>12</v>
      </c>
    </row>
    <row r="770" spans="1:20" x14ac:dyDescent="0.35">
      <c r="A770" s="28" t="s">
        <v>2041</v>
      </c>
      <c r="B770" s="28" t="s">
        <v>1065</v>
      </c>
      <c r="C770" s="28" t="s">
        <v>623</v>
      </c>
      <c r="D770" s="28" t="s">
        <v>624</v>
      </c>
      <c r="E770" s="28" t="s">
        <v>625</v>
      </c>
      <c r="F770" s="28" t="s">
        <v>1017</v>
      </c>
      <c r="G770">
        <v>39</v>
      </c>
      <c r="H770">
        <v>13</v>
      </c>
      <c r="I770">
        <v>26</v>
      </c>
      <c r="J770">
        <v>-99</v>
      </c>
      <c r="K770">
        <v>-99</v>
      </c>
      <c r="L770">
        <v>-99</v>
      </c>
      <c r="M770">
        <v>-99</v>
      </c>
      <c r="N770">
        <v>-99</v>
      </c>
      <c r="O770">
        <v>-99</v>
      </c>
      <c r="P770">
        <v>31</v>
      </c>
      <c r="Q770">
        <v>-99</v>
      </c>
      <c r="R770">
        <v>0</v>
      </c>
      <c r="S770">
        <v>17</v>
      </c>
      <c r="T770">
        <v>-99</v>
      </c>
    </row>
    <row r="771" spans="1:20" x14ac:dyDescent="0.35">
      <c r="A771" s="28" t="s">
        <v>2041</v>
      </c>
      <c r="B771" s="28" t="s">
        <v>1065</v>
      </c>
      <c r="C771" s="28" t="s">
        <v>628</v>
      </c>
      <c r="D771" s="28" t="s">
        <v>630</v>
      </c>
      <c r="E771" s="28" t="s">
        <v>631</v>
      </c>
      <c r="F771" s="28" t="s">
        <v>1008</v>
      </c>
      <c r="G771">
        <v>58</v>
      </c>
      <c r="H771">
        <v>31</v>
      </c>
      <c r="I771">
        <v>27</v>
      </c>
      <c r="J771">
        <v>-99</v>
      </c>
      <c r="K771">
        <v>-99</v>
      </c>
      <c r="L771">
        <v>-99</v>
      </c>
      <c r="M771">
        <v>-99</v>
      </c>
      <c r="N771">
        <v>-99</v>
      </c>
      <c r="O771">
        <v>-99</v>
      </c>
      <c r="P771">
        <v>53</v>
      </c>
      <c r="Q771">
        <v>-99</v>
      </c>
      <c r="R771">
        <v>0</v>
      </c>
      <c r="S771">
        <v>-99</v>
      </c>
      <c r="T771">
        <v>-99</v>
      </c>
    </row>
    <row r="772" spans="1:20" x14ac:dyDescent="0.35">
      <c r="A772" s="28" t="s">
        <v>2041</v>
      </c>
      <c r="B772" s="28" t="s">
        <v>1065</v>
      </c>
      <c r="C772" s="28" t="s">
        <v>634</v>
      </c>
      <c r="D772" s="28" t="s">
        <v>635</v>
      </c>
      <c r="E772" s="28" t="s">
        <v>636</v>
      </c>
      <c r="F772" s="28" t="s">
        <v>1008</v>
      </c>
      <c r="G772">
        <v>-99</v>
      </c>
      <c r="H772">
        <v>-99</v>
      </c>
      <c r="I772">
        <v>-99</v>
      </c>
      <c r="J772">
        <v>-99</v>
      </c>
      <c r="K772">
        <v>-99</v>
      </c>
      <c r="L772">
        <v>-99</v>
      </c>
      <c r="M772">
        <v>-99</v>
      </c>
      <c r="N772">
        <v>-99</v>
      </c>
      <c r="O772">
        <v>-99</v>
      </c>
      <c r="P772">
        <v>-99</v>
      </c>
      <c r="Q772">
        <v>-99</v>
      </c>
      <c r="R772">
        <v>0</v>
      </c>
      <c r="S772">
        <v>-99</v>
      </c>
      <c r="T772">
        <v>-99</v>
      </c>
    </row>
    <row r="773" spans="1:20" x14ac:dyDescent="0.35">
      <c r="A773" s="28" t="s">
        <v>2041</v>
      </c>
      <c r="B773" s="28" t="s">
        <v>1065</v>
      </c>
      <c r="C773" s="28" t="s">
        <v>265</v>
      </c>
      <c r="D773" s="28" t="s">
        <v>266</v>
      </c>
      <c r="E773" s="28" t="s">
        <v>267</v>
      </c>
      <c r="F773" s="28" t="s">
        <v>994</v>
      </c>
      <c r="G773">
        <v>486</v>
      </c>
      <c r="H773">
        <v>154</v>
      </c>
      <c r="I773">
        <v>332</v>
      </c>
      <c r="J773">
        <v>-99</v>
      </c>
      <c r="K773">
        <v>-99</v>
      </c>
      <c r="L773">
        <v>-99</v>
      </c>
      <c r="M773">
        <v>262</v>
      </c>
      <c r="N773">
        <v>-99</v>
      </c>
      <c r="O773">
        <v>15</v>
      </c>
      <c r="P773">
        <v>195</v>
      </c>
      <c r="Q773">
        <v>49</v>
      </c>
      <c r="R773">
        <v>0</v>
      </c>
      <c r="S773">
        <v>366</v>
      </c>
      <c r="T773">
        <v>78</v>
      </c>
    </row>
    <row r="774" spans="1:20" x14ac:dyDescent="0.35">
      <c r="A774" s="28" t="s">
        <v>2041</v>
      </c>
      <c r="B774" s="28" t="s">
        <v>1065</v>
      </c>
      <c r="C774" s="28" t="s">
        <v>643</v>
      </c>
      <c r="D774" s="28" t="s">
        <v>645</v>
      </c>
      <c r="E774" s="28" t="s">
        <v>646</v>
      </c>
      <c r="F774" s="28" t="s">
        <v>1008</v>
      </c>
      <c r="G774">
        <v>108</v>
      </c>
      <c r="H774">
        <v>52</v>
      </c>
      <c r="I774">
        <v>56</v>
      </c>
      <c r="J774">
        <v>-99</v>
      </c>
      <c r="K774">
        <v>-99</v>
      </c>
      <c r="L774">
        <v>-99</v>
      </c>
      <c r="M774">
        <v>78</v>
      </c>
      <c r="N774">
        <v>-99</v>
      </c>
      <c r="O774">
        <v>-99</v>
      </c>
      <c r="P774">
        <v>26</v>
      </c>
      <c r="Q774">
        <v>15</v>
      </c>
      <c r="R774">
        <v>0</v>
      </c>
      <c r="S774">
        <v>73</v>
      </c>
      <c r="T774">
        <v>18</v>
      </c>
    </row>
    <row r="775" spans="1:20" x14ac:dyDescent="0.35">
      <c r="A775" s="28" t="s">
        <v>2041</v>
      </c>
      <c r="B775" s="28" t="s">
        <v>1065</v>
      </c>
      <c r="C775" s="28" t="s">
        <v>661</v>
      </c>
      <c r="D775" s="28" t="s">
        <v>663</v>
      </c>
      <c r="E775" s="28" t="s">
        <v>664</v>
      </c>
      <c r="F775" s="28" t="s">
        <v>1024</v>
      </c>
      <c r="G775">
        <v>55</v>
      </c>
      <c r="H775">
        <v>20</v>
      </c>
      <c r="I775">
        <v>35</v>
      </c>
      <c r="J775">
        <v>-99</v>
      </c>
      <c r="K775">
        <v>-99</v>
      </c>
      <c r="L775">
        <v>-99</v>
      </c>
      <c r="M775">
        <v>-99</v>
      </c>
      <c r="N775">
        <v>-99</v>
      </c>
      <c r="O775">
        <v>-99</v>
      </c>
      <c r="P775">
        <v>42</v>
      </c>
      <c r="Q775">
        <v>14</v>
      </c>
      <c r="R775">
        <v>0</v>
      </c>
      <c r="S775">
        <v>11</v>
      </c>
      <c r="T775">
        <v>-99</v>
      </c>
    </row>
    <row r="776" spans="1:20" x14ac:dyDescent="0.35">
      <c r="A776" s="28" t="s">
        <v>2041</v>
      </c>
      <c r="B776" s="28" t="s">
        <v>1065</v>
      </c>
      <c r="C776" s="28" t="s">
        <v>667</v>
      </c>
      <c r="D776" s="28" t="s">
        <v>668</v>
      </c>
      <c r="E776" s="28" t="s">
        <v>669</v>
      </c>
      <c r="F776" s="28" t="s">
        <v>1024</v>
      </c>
      <c r="G776">
        <v>508</v>
      </c>
      <c r="H776">
        <v>223</v>
      </c>
      <c r="I776">
        <v>285</v>
      </c>
      <c r="J776">
        <v>-99</v>
      </c>
      <c r="K776">
        <v>-99</v>
      </c>
      <c r="L776">
        <v>-99</v>
      </c>
      <c r="M776">
        <v>84</v>
      </c>
      <c r="N776">
        <v>-99</v>
      </c>
      <c r="O776">
        <v>10</v>
      </c>
      <c r="P776">
        <v>399</v>
      </c>
      <c r="Q776">
        <v>31</v>
      </c>
      <c r="R776">
        <v>0</v>
      </c>
      <c r="S776">
        <v>94</v>
      </c>
      <c r="T776">
        <v>29</v>
      </c>
    </row>
    <row r="777" spans="1:20" x14ac:dyDescent="0.35">
      <c r="A777" s="28" t="s">
        <v>2041</v>
      </c>
      <c r="B777" s="28" t="s">
        <v>1065</v>
      </c>
      <c r="C777" s="28" t="s">
        <v>678</v>
      </c>
      <c r="D777" s="28" t="s">
        <v>680</v>
      </c>
      <c r="E777" s="28" t="s">
        <v>681</v>
      </c>
      <c r="F777" s="28" t="s">
        <v>1017</v>
      </c>
      <c r="G777">
        <v>52</v>
      </c>
      <c r="H777">
        <v>28</v>
      </c>
      <c r="I777">
        <v>24</v>
      </c>
      <c r="J777">
        <v>-99</v>
      </c>
      <c r="K777">
        <v>-99</v>
      </c>
      <c r="L777">
        <v>-99</v>
      </c>
      <c r="M777">
        <v>-99</v>
      </c>
      <c r="N777">
        <v>-99</v>
      </c>
      <c r="O777">
        <v>-99</v>
      </c>
      <c r="P777">
        <v>41</v>
      </c>
      <c r="Q777">
        <v>25</v>
      </c>
      <c r="R777">
        <v>0</v>
      </c>
      <c r="S777">
        <v>29</v>
      </c>
      <c r="T777">
        <v>-99</v>
      </c>
    </row>
    <row r="778" spans="1:20" x14ac:dyDescent="0.35">
      <c r="A778" s="28" t="s">
        <v>2041</v>
      </c>
      <c r="B778" s="28" t="s">
        <v>1065</v>
      </c>
      <c r="C778" s="28" t="s">
        <v>695</v>
      </c>
      <c r="D778" s="28" t="s">
        <v>697</v>
      </c>
      <c r="E778" s="28" t="s">
        <v>698</v>
      </c>
      <c r="F778" s="28" t="s">
        <v>994</v>
      </c>
      <c r="G778">
        <v>242</v>
      </c>
      <c r="H778">
        <v>104</v>
      </c>
      <c r="I778">
        <v>138</v>
      </c>
      <c r="J778">
        <v>-99</v>
      </c>
      <c r="K778">
        <v>-99</v>
      </c>
      <c r="L778">
        <v>-99</v>
      </c>
      <c r="M778">
        <v>50</v>
      </c>
      <c r="N778">
        <v>-99</v>
      </c>
      <c r="O778">
        <v>13</v>
      </c>
      <c r="P778">
        <v>164</v>
      </c>
      <c r="Q778">
        <v>25</v>
      </c>
      <c r="R778">
        <v>0</v>
      </c>
      <c r="S778">
        <v>46</v>
      </c>
      <c r="T778">
        <v>11</v>
      </c>
    </row>
    <row r="779" spans="1:20" x14ac:dyDescent="0.35">
      <c r="A779" s="28" t="s">
        <v>2041</v>
      </c>
      <c r="B779" s="28" t="s">
        <v>1065</v>
      </c>
      <c r="C779" s="28" t="s">
        <v>479</v>
      </c>
      <c r="D779" s="28" t="s">
        <v>480</v>
      </c>
      <c r="E779" s="28" t="s">
        <v>481</v>
      </c>
      <c r="F779" s="28" t="s">
        <v>994</v>
      </c>
      <c r="G779">
        <v>699</v>
      </c>
      <c r="H779">
        <v>207</v>
      </c>
      <c r="I779">
        <v>492</v>
      </c>
      <c r="J779">
        <v>-99</v>
      </c>
      <c r="K779">
        <v>30</v>
      </c>
      <c r="L779">
        <v>11</v>
      </c>
      <c r="M779">
        <v>212</v>
      </c>
      <c r="N779">
        <v>21</v>
      </c>
      <c r="O779">
        <v>23</v>
      </c>
      <c r="P779">
        <v>395</v>
      </c>
      <c r="Q779">
        <v>90</v>
      </c>
      <c r="R779">
        <v>0</v>
      </c>
      <c r="S779">
        <v>262</v>
      </c>
      <c r="T779">
        <v>82</v>
      </c>
    </row>
    <row r="780" spans="1:20" x14ac:dyDescent="0.35">
      <c r="A780" s="28" t="s">
        <v>2041</v>
      </c>
      <c r="B780" s="28" t="s">
        <v>1065</v>
      </c>
      <c r="C780" s="28" t="s">
        <v>701</v>
      </c>
      <c r="D780" s="28" t="s">
        <v>703</v>
      </c>
      <c r="E780" s="28" t="s">
        <v>704</v>
      </c>
      <c r="F780" s="28" t="s">
        <v>1008</v>
      </c>
      <c r="G780">
        <v>56</v>
      </c>
      <c r="H780">
        <v>25</v>
      </c>
      <c r="I780">
        <v>31</v>
      </c>
      <c r="J780">
        <v>-99</v>
      </c>
      <c r="K780">
        <v>-99</v>
      </c>
      <c r="L780">
        <v>-99</v>
      </c>
      <c r="M780">
        <v>-99</v>
      </c>
      <c r="N780">
        <v>-99</v>
      </c>
      <c r="O780">
        <v>-99</v>
      </c>
      <c r="P780">
        <v>43</v>
      </c>
      <c r="Q780">
        <v>-99</v>
      </c>
      <c r="R780">
        <v>0</v>
      </c>
      <c r="S780">
        <v>-99</v>
      </c>
      <c r="T780">
        <v>-99</v>
      </c>
    </row>
    <row r="781" spans="1:20" x14ac:dyDescent="0.35">
      <c r="A781" s="28" t="s">
        <v>2041</v>
      </c>
      <c r="B781" s="28" t="s">
        <v>1065</v>
      </c>
      <c r="C781" s="28" t="s">
        <v>705</v>
      </c>
      <c r="D781" s="28" t="s">
        <v>707</v>
      </c>
      <c r="E781" s="28" t="s">
        <v>708</v>
      </c>
      <c r="F781" s="28" t="s">
        <v>1008</v>
      </c>
      <c r="G781">
        <v>29</v>
      </c>
      <c r="H781">
        <v>-99</v>
      </c>
      <c r="I781">
        <v>20</v>
      </c>
      <c r="J781">
        <v>-99</v>
      </c>
      <c r="K781">
        <v>-99</v>
      </c>
      <c r="L781">
        <v>-99</v>
      </c>
      <c r="M781">
        <v>14</v>
      </c>
      <c r="N781">
        <v>-99</v>
      </c>
      <c r="O781">
        <v>-99</v>
      </c>
      <c r="P781">
        <v>11</v>
      </c>
      <c r="Q781">
        <v>-99</v>
      </c>
      <c r="R781">
        <v>0</v>
      </c>
      <c r="S781">
        <v>-99</v>
      </c>
      <c r="T781">
        <v>-99</v>
      </c>
    </row>
    <row r="782" spans="1:20" x14ac:dyDescent="0.35">
      <c r="A782" s="28" t="s">
        <v>2041</v>
      </c>
      <c r="B782" s="28" t="s">
        <v>1065</v>
      </c>
      <c r="C782" s="28" t="s">
        <v>711</v>
      </c>
      <c r="D782" s="28" t="s">
        <v>712</v>
      </c>
      <c r="E782" s="28" t="s">
        <v>713</v>
      </c>
      <c r="F782" s="28" t="s">
        <v>1017</v>
      </c>
      <c r="G782">
        <v>42</v>
      </c>
      <c r="H782">
        <v>16</v>
      </c>
      <c r="I782">
        <v>26</v>
      </c>
      <c r="J782">
        <v>-99</v>
      </c>
      <c r="K782">
        <v>-99</v>
      </c>
      <c r="L782">
        <v>-99</v>
      </c>
      <c r="M782">
        <v>-99</v>
      </c>
      <c r="N782">
        <v>-99</v>
      </c>
      <c r="O782">
        <v>-99</v>
      </c>
      <c r="P782">
        <v>37</v>
      </c>
      <c r="Q782">
        <v>-99</v>
      </c>
      <c r="R782">
        <v>0</v>
      </c>
      <c r="S782">
        <v>19</v>
      </c>
      <c r="T782">
        <v>-99</v>
      </c>
    </row>
    <row r="783" spans="1:20" x14ac:dyDescent="0.35">
      <c r="A783" s="28" t="s">
        <v>2041</v>
      </c>
      <c r="B783" s="28" t="s">
        <v>1065</v>
      </c>
      <c r="C783" s="28" t="s">
        <v>728</v>
      </c>
      <c r="D783" s="28" t="s">
        <v>730</v>
      </c>
      <c r="E783" s="28" t="s">
        <v>731</v>
      </c>
      <c r="F783" s="28" t="s">
        <v>1017</v>
      </c>
      <c r="G783">
        <v>77</v>
      </c>
      <c r="H783">
        <v>39</v>
      </c>
      <c r="I783">
        <v>38</v>
      </c>
      <c r="J783">
        <v>-99</v>
      </c>
      <c r="K783">
        <v>-99</v>
      </c>
      <c r="L783">
        <v>-99</v>
      </c>
      <c r="M783">
        <v>28</v>
      </c>
      <c r="N783">
        <v>-99</v>
      </c>
      <c r="O783">
        <v>-99</v>
      </c>
      <c r="P783">
        <v>44</v>
      </c>
      <c r="Q783">
        <v>23</v>
      </c>
      <c r="R783">
        <v>0</v>
      </c>
      <c r="S783">
        <v>58</v>
      </c>
      <c r="T783">
        <v>-99</v>
      </c>
    </row>
    <row r="784" spans="1:20" x14ac:dyDescent="0.35">
      <c r="A784" s="28" t="s">
        <v>2041</v>
      </c>
      <c r="B784" s="28" t="s">
        <v>1065</v>
      </c>
      <c r="C784" s="28" t="s">
        <v>391</v>
      </c>
      <c r="D784" s="28" t="s">
        <v>392</v>
      </c>
      <c r="E784" s="28" t="s">
        <v>393</v>
      </c>
      <c r="F784" s="28" t="s">
        <v>1024</v>
      </c>
      <c r="G784">
        <v>1021</v>
      </c>
      <c r="H784">
        <v>496</v>
      </c>
      <c r="I784">
        <v>525</v>
      </c>
      <c r="J784">
        <v>-99</v>
      </c>
      <c r="K784">
        <v>53</v>
      </c>
      <c r="L784">
        <v>49</v>
      </c>
      <c r="M784">
        <v>333</v>
      </c>
      <c r="N784">
        <v>68</v>
      </c>
      <c r="O784">
        <v>37</v>
      </c>
      <c r="P784">
        <v>474</v>
      </c>
      <c r="Q784">
        <v>86</v>
      </c>
      <c r="R784">
        <v>0</v>
      </c>
      <c r="S784">
        <v>397</v>
      </c>
      <c r="T784">
        <v>126</v>
      </c>
    </row>
    <row r="785" spans="1:20" x14ac:dyDescent="0.35">
      <c r="A785" s="28" t="s">
        <v>2041</v>
      </c>
      <c r="B785" s="28" t="s">
        <v>1065</v>
      </c>
      <c r="C785" s="28" t="s">
        <v>567</v>
      </c>
      <c r="D785" s="28" t="s">
        <v>568</v>
      </c>
      <c r="E785" s="28" t="s">
        <v>569</v>
      </c>
      <c r="F785" s="28" t="s">
        <v>1024</v>
      </c>
      <c r="G785">
        <v>84</v>
      </c>
      <c r="H785">
        <v>36</v>
      </c>
      <c r="I785">
        <v>48</v>
      </c>
      <c r="J785">
        <v>79</v>
      </c>
      <c r="K785">
        <v>-99</v>
      </c>
      <c r="L785">
        <v>-99</v>
      </c>
      <c r="M785">
        <v>-99</v>
      </c>
      <c r="N785">
        <v>-99</v>
      </c>
      <c r="O785">
        <v>-99</v>
      </c>
      <c r="P785">
        <v>-99</v>
      </c>
      <c r="Q785">
        <v>14</v>
      </c>
      <c r="R785">
        <v>0</v>
      </c>
      <c r="S785">
        <v>84</v>
      </c>
      <c r="T785">
        <v>55</v>
      </c>
    </row>
    <row r="786" spans="1:20" x14ac:dyDescent="0.35">
      <c r="A786" s="28" t="s">
        <v>2041</v>
      </c>
      <c r="B786" s="28" t="s">
        <v>1065</v>
      </c>
      <c r="C786" s="28" t="s">
        <v>327</v>
      </c>
      <c r="D786" s="28" t="s">
        <v>328</v>
      </c>
      <c r="E786" s="28" t="s">
        <v>329</v>
      </c>
      <c r="F786" s="28" t="s">
        <v>1008</v>
      </c>
      <c r="G786">
        <v>87</v>
      </c>
      <c r="H786">
        <v>39</v>
      </c>
      <c r="I786">
        <v>48</v>
      </c>
      <c r="J786">
        <v>-99</v>
      </c>
      <c r="K786">
        <v>-99</v>
      </c>
      <c r="L786">
        <v>-99</v>
      </c>
      <c r="M786">
        <v>-99</v>
      </c>
      <c r="N786">
        <v>-99</v>
      </c>
      <c r="O786">
        <v>-99</v>
      </c>
      <c r="P786">
        <v>79</v>
      </c>
      <c r="Q786">
        <v>-99</v>
      </c>
      <c r="R786">
        <v>0</v>
      </c>
      <c r="S786">
        <v>38</v>
      </c>
      <c r="T786">
        <v>-99</v>
      </c>
    </row>
    <row r="787" spans="1:20" x14ac:dyDescent="0.35">
      <c r="A787" s="28" t="s">
        <v>2041</v>
      </c>
      <c r="B787" s="28" t="s">
        <v>1065</v>
      </c>
      <c r="C787" s="28" t="s">
        <v>444</v>
      </c>
      <c r="D787" s="28" t="s">
        <v>445</v>
      </c>
      <c r="E787" s="28" t="s">
        <v>446</v>
      </c>
      <c r="F787" s="28" t="s">
        <v>1017</v>
      </c>
      <c r="G787">
        <v>47</v>
      </c>
      <c r="H787">
        <v>18</v>
      </c>
      <c r="I787">
        <v>29</v>
      </c>
      <c r="J787">
        <v>-99</v>
      </c>
      <c r="K787">
        <v>-99</v>
      </c>
      <c r="L787">
        <v>-99</v>
      </c>
      <c r="M787">
        <v>-99</v>
      </c>
      <c r="N787">
        <v>-99</v>
      </c>
      <c r="O787">
        <v>-99</v>
      </c>
      <c r="P787">
        <v>33</v>
      </c>
      <c r="Q787">
        <v>-99</v>
      </c>
      <c r="R787">
        <v>0</v>
      </c>
      <c r="S787">
        <v>23</v>
      </c>
      <c r="T787">
        <v>-99</v>
      </c>
    </row>
    <row r="788" spans="1:20" x14ac:dyDescent="0.35">
      <c r="A788" s="28" t="s">
        <v>2041</v>
      </c>
      <c r="B788" s="28" t="s">
        <v>1065</v>
      </c>
      <c r="C788" s="28" t="s">
        <v>748</v>
      </c>
      <c r="D788" s="28" t="s">
        <v>749</v>
      </c>
      <c r="E788" s="28" t="s">
        <v>750</v>
      </c>
      <c r="F788" s="28" t="s">
        <v>1017</v>
      </c>
      <c r="G788">
        <v>99</v>
      </c>
      <c r="H788">
        <v>19</v>
      </c>
      <c r="I788">
        <v>80</v>
      </c>
      <c r="J788">
        <v>-99</v>
      </c>
      <c r="K788">
        <v>-99</v>
      </c>
      <c r="L788">
        <v>-99</v>
      </c>
      <c r="M788">
        <v>16</v>
      </c>
      <c r="N788">
        <v>-99</v>
      </c>
      <c r="O788">
        <v>-99</v>
      </c>
      <c r="P788">
        <v>80</v>
      </c>
      <c r="Q788">
        <v>-99</v>
      </c>
      <c r="R788">
        <v>0</v>
      </c>
      <c r="S788">
        <v>20</v>
      </c>
      <c r="T788">
        <v>-99</v>
      </c>
    </row>
    <row r="789" spans="1:20" x14ac:dyDescent="0.35">
      <c r="A789" s="28" t="s">
        <v>2041</v>
      </c>
      <c r="B789" s="28" t="s">
        <v>1065</v>
      </c>
      <c r="C789" s="28" t="s">
        <v>781</v>
      </c>
      <c r="D789" s="28" t="s">
        <v>782</v>
      </c>
      <c r="E789" s="28" t="s">
        <v>783</v>
      </c>
      <c r="F789" s="28" t="s">
        <v>1024</v>
      </c>
      <c r="G789">
        <v>161</v>
      </c>
      <c r="H789">
        <v>27</v>
      </c>
      <c r="I789">
        <v>134</v>
      </c>
      <c r="J789">
        <v>-99</v>
      </c>
      <c r="K789">
        <v>-99</v>
      </c>
      <c r="L789">
        <v>-99</v>
      </c>
      <c r="M789">
        <v>14</v>
      </c>
      <c r="N789">
        <v>-99</v>
      </c>
      <c r="O789">
        <v>-99</v>
      </c>
      <c r="P789">
        <v>138</v>
      </c>
      <c r="Q789">
        <v>141</v>
      </c>
      <c r="R789">
        <v>0</v>
      </c>
      <c r="S789">
        <v>50</v>
      </c>
      <c r="T789">
        <v>-99</v>
      </c>
    </row>
    <row r="790" spans="1:20" x14ac:dyDescent="0.35">
      <c r="A790" s="28" t="s">
        <v>2041</v>
      </c>
      <c r="B790" s="28" t="s">
        <v>1065</v>
      </c>
      <c r="C790" s="28" t="s">
        <v>790</v>
      </c>
      <c r="D790" s="28" t="s">
        <v>792</v>
      </c>
      <c r="E790" s="28" t="s">
        <v>793</v>
      </c>
      <c r="F790" s="28" t="s">
        <v>1017</v>
      </c>
      <c r="G790">
        <v>42</v>
      </c>
      <c r="H790">
        <v>11</v>
      </c>
      <c r="I790">
        <v>31</v>
      </c>
      <c r="J790">
        <v>-99</v>
      </c>
      <c r="K790">
        <v>-99</v>
      </c>
      <c r="L790">
        <v>-99</v>
      </c>
      <c r="M790">
        <v>-99</v>
      </c>
      <c r="N790">
        <v>-99</v>
      </c>
      <c r="O790">
        <v>-99</v>
      </c>
      <c r="P790">
        <v>33</v>
      </c>
      <c r="Q790">
        <v>-99</v>
      </c>
      <c r="R790">
        <v>0</v>
      </c>
      <c r="S790">
        <v>-99</v>
      </c>
      <c r="T790">
        <v>-99</v>
      </c>
    </row>
    <row r="791" spans="1:20" x14ac:dyDescent="0.35">
      <c r="A791" s="28" t="s">
        <v>2041</v>
      </c>
      <c r="B791" s="28" t="s">
        <v>1065</v>
      </c>
      <c r="C791" s="28" t="s">
        <v>798</v>
      </c>
      <c r="D791" s="28" t="s">
        <v>799</v>
      </c>
      <c r="E791" s="28" t="s">
        <v>800</v>
      </c>
      <c r="F791" s="28" t="s">
        <v>1024</v>
      </c>
      <c r="G791">
        <v>112</v>
      </c>
      <c r="H791">
        <v>45</v>
      </c>
      <c r="I791">
        <v>67</v>
      </c>
      <c r="J791">
        <v>-99</v>
      </c>
      <c r="K791">
        <v>-99</v>
      </c>
      <c r="L791">
        <v>-99</v>
      </c>
      <c r="M791">
        <v>14</v>
      </c>
      <c r="N791">
        <v>-99</v>
      </c>
      <c r="O791">
        <v>-99</v>
      </c>
      <c r="P791">
        <v>88</v>
      </c>
      <c r="Q791">
        <v>-99</v>
      </c>
      <c r="R791">
        <v>0</v>
      </c>
      <c r="S791">
        <v>26</v>
      </c>
      <c r="T791">
        <v>-99</v>
      </c>
    </row>
    <row r="792" spans="1:20" x14ac:dyDescent="0.35">
      <c r="A792" s="28" t="s">
        <v>2041</v>
      </c>
      <c r="B792" s="28" t="s">
        <v>1065</v>
      </c>
      <c r="C792" s="28" t="s">
        <v>815</v>
      </c>
      <c r="D792" s="28" t="s">
        <v>816</v>
      </c>
      <c r="E792" s="28" t="s">
        <v>817</v>
      </c>
      <c r="F792" s="28" t="s">
        <v>1008</v>
      </c>
      <c r="G792">
        <v>49</v>
      </c>
      <c r="H792">
        <v>21</v>
      </c>
      <c r="I792">
        <v>28</v>
      </c>
      <c r="J792">
        <v>-99</v>
      </c>
      <c r="K792">
        <v>-99</v>
      </c>
      <c r="L792">
        <v>-99</v>
      </c>
      <c r="M792">
        <v>-99</v>
      </c>
      <c r="N792">
        <v>-99</v>
      </c>
      <c r="O792">
        <v>-99</v>
      </c>
      <c r="P792">
        <v>40</v>
      </c>
      <c r="Q792">
        <v>-99</v>
      </c>
      <c r="R792">
        <v>0</v>
      </c>
      <c r="S792">
        <v>-99</v>
      </c>
      <c r="T792">
        <v>-99</v>
      </c>
    </row>
    <row r="793" spans="1:20" x14ac:dyDescent="0.35">
      <c r="A793" s="28" t="s">
        <v>2041</v>
      </c>
      <c r="B793" s="28" t="s">
        <v>1065</v>
      </c>
      <c r="C793" s="28" t="s">
        <v>826</v>
      </c>
      <c r="D793" s="28" t="s">
        <v>828</v>
      </c>
      <c r="E793" s="28" t="s">
        <v>829</v>
      </c>
      <c r="F793" s="28" t="s">
        <v>1017</v>
      </c>
      <c r="G793">
        <v>51</v>
      </c>
      <c r="H793">
        <v>24</v>
      </c>
      <c r="I793">
        <v>27</v>
      </c>
      <c r="J793">
        <v>-99</v>
      </c>
      <c r="K793">
        <v>-99</v>
      </c>
      <c r="L793">
        <v>-99</v>
      </c>
      <c r="M793">
        <v>-99</v>
      </c>
      <c r="N793">
        <v>-99</v>
      </c>
      <c r="O793">
        <v>-99</v>
      </c>
      <c r="P793">
        <v>45</v>
      </c>
      <c r="Q793">
        <v>-99</v>
      </c>
      <c r="R793">
        <v>0</v>
      </c>
      <c r="S793">
        <v>13</v>
      </c>
      <c r="T793">
        <v>-99</v>
      </c>
    </row>
    <row r="794" spans="1:20" x14ac:dyDescent="0.35">
      <c r="A794" s="28" t="s">
        <v>2041</v>
      </c>
      <c r="B794" s="28" t="s">
        <v>1065</v>
      </c>
      <c r="C794" s="28" t="s">
        <v>838</v>
      </c>
      <c r="D794" s="28" t="s">
        <v>839</v>
      </c>
      <c r="E794" s="28" t="s">
        <v>840</v>
      </c>
      <c r="F794" s="28" t="s">
        <v>1008</v>
      </c>
      <c r="G794">
        <v>16</v>
      </c>
      <c r="H794">
        <v>10</v>
      </c>
      <c r="I794">
        <v>-99</v>
      </c>
      <c r="J794">
        <v>-99</v>
      </c>
      <c r="K794">
        <v>-99</v>
      </c>
      <c r="L794">
        <v>-99</v>
      </c>
      <c r="M794">
        <v>-99</v>
      </c>
      <c r="N794">
        <v>-99</v>
      </c>
      <c r="O794">
        <v>-99</v>
      </c>
      <c r="P794">
        <v>15</v>
      </c>
      <c r="Q794">
        <v>-99</v>
      </c>
      <c r="R794">
        <v>0</v>
      </c>
      <c r="S794">
        <v>-99</v>
      </c>
      <c r="T794">
        <v>-99</v>
      </c>
    </row>
    <row r="795" spans="1:20" x14ac:dyDescent="0.35">
      <c r="A795" s="28" t="s">
        <v>2041</v>
      </c>
      <c r="B795" s="28" t="s">
        <v>1065</v>
      </c>
      <c r="C795" s="28" t="s">
        <v>280</v>
      </c>
      <c r="D795" s="28" t="s">
        <v>281</v>
      </c>
      <c r="E795" s="28" t="s">
        <v>282</v>
      </c>
      <c r="F795" s="28" t="s">
        <v>1024</v>
      </c>
      <c r="G795">
        <v>848</v>
      </c>
      <c r="H795">
        <v>345</v>
      </c>
      <c r="I795">
        <v>503</v>
      </c>
      <c r="J795">
        <v>-99</v>
      </c>
      <c r="K795">
        <v>-99</v>
      </c>
      <c r="L795">
        <v>11</v>
      </c>
      <c r="M795">
        <v>105</v>
      </c>
      <c r="N795">
        <v>-99</v>
      </c>
      <c r="O795">
        <v>15</v>
      </c>
      <c r="P795">
        <v>705</v>
      </c>
      <c r="Q795">
        <v>127</v>
      </c>
      <c r="R795">
        <v>0</v>
      </c>
      <c r="S795">
        <v>173</v>
      </c>
      <c r="T795">
        <v>23</v>
      </c>
    </row>
    <row r="796" spans="1:20" x14ac:dyDescent="0.35">
      <c r="A796" s="28" t="s">
        <v>2041</v>
      </c>
      <c r="B796" s="28" t="s">
        <v>1065</v>
      </c>
      <c r="C796" s="28" t="s">
        <v>849</v>
      </c>
      <c r="D796" s="28" t="s">
        <v>850</v>
      </c>
      <c r="E796" s="28" t="s">
        <v>851</v>
      </c>
      <c r="F796" s="28" t="s">
        <v>994</v>
      </c>
      <c r="G796">
        <v>402</v>
      </c>
      <c r="H796">
        <v>151</v>
      </c>
      <c r="I796">
        <v>251</v>
      </c>
      <c r="J796">
        <v>18</v>
      </c>
      <c r="K796">
        <v>-99</v>
      </c>
      <c r="L796">
        <v>-99</v>
      </c>
      <c r="M796">
        <v>35</v>
      </c>
      <c r="N796">
        <v>-99</v>
      </c>
      <c r="O796">
        <v>-99</v>
      </c>
      <c r="P796">
        <v>335</v>
      </c>
      <c r="Q796">
        <v>38</v>
      </c>
      <c r="R796">
        <v>0</v>
      </c>
      <c r="S796">
        <v>156</v>
      </c>
      <c r="T796">
        <v>-99</v>
      </c>
    </row>
    <row r="797" spans="1:20" x14ac:dyDescent="0.35">
      <c r="A797" s="28" t="s">
        <v>2041</v>
      </c>
      <c r="B797" s="28" t="s">
        <v>1065</v>
      </c>
      <c r="C797" s="28" t="s">
        <v>852</v>
      </c>
      <c r="D797" s="28" t="s">
        <v>854</v>
      </c>
      <c r="E797" s="28" t="s">
        <v>855</v>
      </c>
      <c r="F797" s="28" t="s">
        <v>1008</v>
      </c>
      <c r="G797">
        <v>15</v>
      </c>
      <c r="H797">
        <v>10</v>
      </c>
      <c r="I797">
        <v>-99</v>
      </c>
      <c r="J797">
        <v>11</v>
      </c>
      <c r="K797">
        <v>-99</v>
      </c>
      <c r="L797">
        <v>-99</v>
      </c>
      <c r="M797">
        <v>-99</v>
      </c>
      <c r="N797">
        <v>-99</v>
      </c>
      <c r="O797">
        <v>-99</v>
      </c>
      <c r="P797">
        <v>-99</v>
      </c>
      <c r="Q797">
        <v>-99</v>
      </c>
      <c r="R797">
        <v>0</v>
      </c>
      <c r="S797">
        <v>11</v>
      </c>
      <c r="T797">
        <v>-99</v>
      </c>
    </row>
    <row r="798" spans="1:20" x14ac:dyDescent="0.35">
      <c r="A798" s="28" t="s">
        <v>2041</v>
      </c>
      <c r="B798" s="28" t="s">
        <v>1065</v>
      </c>
      <c r="C798" s="28" t="s">
        <v>1091</v>
      </c>
      <c r="D798" s="28" t="s">
        <v>1093</v>
      </c>
      <c r="E798" s="28" t="s">
        <v>1094</v>
      </c>
      <c r="F798" s="28" t="s">
        <v>1017</v>
      </c>
      <c r="G798">
        <v>83</v>
      </c>
      <c r="H798">
        <v>40</v>
      </c>
      <c r="I798">
        <v>43</v>
      </c>
      <c r="J798">
        <v>-99</v>
      </c>
      <c r="K798">
        <v>-99</v>
      </c>
      <c r="L798">
        <v>-99</v>
      </c>
      <c r="M798">
        <v>-99</v>
      </c>
      <c r="N798">
        <v>-99</v>
      </c>
      <c r="O798">
        <v>-99</v>
      </c>
      <c r="P798">
        <v>69</v>
      </c>
      <c r="Q798">
        <v>20</v>
      </c>
      <c r="R798">
        <v>0</v>
      </c>
      <c r="S798">
        <v>15</v>
      </c>
      <c r="T798">
        <v>-99</v>
      </c>
    </row>
    <row r="799" spans="1:20" x14ac:dyDescent="0.35">
      <c r="A799" s="28" t="s">
        <v>2041</v>
      </c>
      <c r="B799" s="28" t="s">
        <v>1065</v>
      </c>
      <c r="C799" s="28" t="s">
        <v>858</v>
      </c>
      <c r="D799" s="28" t="s">
        <v>860</v>
      </c>
      <c r="E799" s="28" t="s">
        <v>861</v>
      </c>
      <c r="F799" s="28" t="s">
        <v>1008</v>
      </c>
      <c r="G799">
        <v>66</v>
      </c>
      <c r="H799">
        <v>31</v>
      </c>
      <c r="I799">
        <v>35</v>
      </c>
      <c r="J799">
        <v>-99</v>
      </c>
      <c r="K799">
        <v>-99</v>
      </c>
      <c r="L799">
        <v>-99</v>
      </c>
      <c r="M799">
        <v>11</v>
      </c>
      <c r="N799">
        <v>-99</v>
      </c>
      <c r="O799">
        <v>-99</v>
      </c>
      <c r="P799">
        <v>55</v>
      </c>
      <c r="Q799">
        <v>-99</v>
      </c>
      <c r="R799">
        <v>0</v>
      </c>
      <c r="S799">
        <v>24</v>
      </c>
      <c r="T799">
        <v>-99</v>
      </c>
    </row>
    <row r="800" spans="1:20" x14ac:dyDescent="0.35">
      <c r="A800" s="28" t="s">
        <v>2041</v>
      </c>
      <c r="B800" s="28" t="s">
        <v>1065</v>
      </c>
      <c r="C800" s="28" t="s">
        <v>862</v>
      </c>
      <c r="D800" s="28" t="s">
        <v>864</v>
      </c>
      <c r="E800" s="28" t="s">
        <v>865</v>
      </c>
      <c r="F800" s="28" t="s">
        <v>1024</v>
      </c>
      <c r="G800">
        <v>201</v>
      </c>
      <c r="H800">
        <v>81</v>
      </c>
      <c r="I800">
        <v>120</v>
      </c>
      <c r="J800">
        <v>-99</v>
      </c>
      <c r="K800">
        <v>-99</v>
      </c>
      <c r="L800">
        <v>-99</v>
      </c>
      <c r="M800">
        <v>51</v>
      </c>
      <c r="N800">
        <v>-99</v>
      </c>
      <c r="O800">
        <v>-99</v>
      </c>
      <c r="P800">
        <v>137</v>
      </c>
      <c r="Q800">
        <v>-99</v>
      </c>
      <c r="R800">
        <v>0</v>
      </c>
      <c r="S800">
        <v>52</v>
      </c>
      <c r="T800">
        <v>-99</v>
      </c>
    </row>
    <row r="801" spans="1:20" x14ac:dyDescent="0.35">
      <c r="A801" s="28" t="s">
        <v>2041</v>
      </c>
      <c r="B801" s="28" t="s">
        <v>1065</v>
      </c>
      <c r="C801" s="28" t="s">
        <v>868</v>
      </c>
      <c r="D801" s="28" t="s">
        <v>869</v>
      </c>
      <c r="E801" s="28" t="s">
        <v>870</v>
      </c>
      <c r="F801" s="28" t="s">
        <v>1024</v>
      </c>
      <c r="G801">
        <v>273</v>
      </c>
      <c r="H801">
        <v>79</v>
      </c>
      <c r="I801">
        <v>194</v>
      </c>
      <c r="J801">
        <v>-99</v>
      </c>
      <c r="K801">
        <v>-99</v>
      </c>
      <c r="L801">
        <v>-99</v>
      </c>
      <c r="M801">
        <v>62</v>
      </c>
      <c r="N801">
        <v>-99</v>
      </c>
      <c r="O801">
        <v>14</v>
      </c>
      <c r="P801">
        <v>180</v>
      </c>
      <c r="Q801">
        <v>65</v>
      </c>
      <c r="R801">
        <v>0</v>
      </c>
      <c r="S801">
        <v>75</v>
      </c>
      <c r="T801">
        <v>17</v>
      </c>
    </row>
    <row r="802" spans="1:20" x14ac:dyDescent="0.35">
      <c r="A802" s="28" t="s">
        <v>2041</v>
      </c>
      <c r="B802" s="28" t="s">
        <v>1065</v>
      </c>
      <c r="C802" s="28" t="s">
        <v>874</v>
      </c>
      <c r="D802" s="28" t="s">
        <v>876</v>
      </c>
      <c r="E802" s="28" t="s">
        <v>877</v>
      </c>
      <c r="F802" s="28" t="s">
        <v>1024</v>
      </c>
      <c r="G802">
        <v>455</v>
      </c>
      <c r="H802">
        <v>212</v>
      </c>
      <c r="I802">
        <v>243</v>
      </c>
      <c r="J802">
        <v>14</v>
      </c>
      <c r="K802">
        <v>-99</v>
      </c>
      <c r="L802">
        <v>17</v>
      </c>
      <c r="M802">
        <v>18</v>
      </c>
      <c r="N802">
        <v>11</v>
      </c>
      <c r="O802">
        <v>-99</v>
      </c>
      <c r="P802">
        <v>384</v>
      </c>
      <c r="Q802">
        <v>92</v>
      </c>
      <c r="R802">
        <v>0</v>
      </c>
      <c r="S802">
        <v>197</v>
      </c>
      <c r="T802">
        <v>15</v>
      </c>
    </row>
    <row r="803" spans="1:20" x14ac:dyDescent="0.35">
      <c r="A803" s="28" t="s">
        <v>2041</v>
      </c>
      <c r="B803" s="28" t="s">
        <v>1065</v>
      </c>
      <c r="C803" s="28" t="s">
        <v>882</v>
      </c>
      <c r="D803" s="28" t="s">
        <v>884</v>
      </c>
      <c r="E803" s="28" t="s">
        <v>885</v>
      </c>
      <c r="F803" s="28" t="s">
        <v>1017</v>
      </c>
      <c r="G803">
        <v>112</v>
      </c>
      <c r="H803">
        <v>49</v>
      </c>
      <c r="I803">
        <v>63</v>
      </c>
      <c r="J803">
        <v>-99</v>
      </c>
      <c r="K803">
        <v>-99</v>
      </c>
      <c r="L803">
        <v>-99</v>
      </c>
      <c r="M803">
        <v>-99</v>
      </c>
      <c r="N803">
        <v>-99</v>
      </c>
      <c r="O803">
        <v>-99</v>
      </c>
      <c r="P803">
        <v>112</v>
      </c>
      <c r="Q803">
        <v>-99</v>
      </c>
      <c r="R803">
        <v>0</v>
      </c>
      <c r="S803">
        <v>77</v>
      </c>
      <c r="T803">
        <v>-99</v>
      </c>
    </row>
    <row r="804" spans="1:20" x14ac:dyDescent="0.35">
      <c r="A804" s="28" t="s">
        <v>2041</v>
      </c>
      <c r="B804" s="28" t="s">
        <v>1065</v>
      </c>
      <c r="C804" s="28" t="s">
        <v>886</v>
      </c>
      <c r="D804" s="28" t="s">
        <v>888</v>
      </c>
      <c r="E804" s="28" t="s">
        <v>889</v>
      </c>
      <c r="F804" s="28" t="s">
        <v>1017</v>
      </c>
      <c r="G804">
        <v>159</v>
      </c>
      <c r="H804">
        <v>70</v>
      </c>
      <c r="I804">
        <v>89</v>
      </c>
      <c r="J804">
        <v>-99</v>
      </c>
      <c r="K804">
        <v>-99</v>
      </c>
      <c r="L804">
        <v>-99</v>
      </c>
      <c r="M804">
        <v>18</v>
      </c>
      <c r="N804">
        <v>-99</v>
      </c>
      <c r="O804">
        <v>-99</v>
      </c>
      <c r="P804">
        <v>130</v>
      </c>
      <c r="Q804">
        <v>20</v>
      </c>
      <c r="R804">
        <v>0</v>
      </c>
      <c r="S804">
        <v>44</v>
      </c>
      <c r="T804">
        <v>-99</v>
      </c>
    </row>
    <row r="805" spans="1:20" x14ac:dyDescent="0.35">
      <c r="A805" s="28" t="s">
        <v>2041</v>
      </c>
      <c r="B805" s="28" t="s">
        <v>1065</v>
      </c>
      <c r="C805" s="28" t="s">
        <v>896</v>
      </c>
      <c r="D805" s="28" t="s">
        <v>898</v>
      </c>
      <c r="E805" s="28" t="s">
        <v>899</v>
      </c>
      <c r="F805" s="28" t="s">
        <v>1017</v>
      </c>
      <c r="G805">
        <v>16</v>
      </c>
      <c r="H805">
        <v>-99</v>
      </c>
      <c r="I805">
        <v>12</v>
      </c>
      <c r="J805">
        <v>-99</v>
      </c>
      <c r="K805">
        <v>-99</v>
      </c>
      <c r="L805">
        <v>-99</v>
      </c>
      <c r="M805">
        <v>-99</v>
      </c>
      <c r="N805">
        <v>-99</v>
      </c>
      <c r="O805">
        <v>-99</v>
      </c>
      <c r="P805">
        <v>13</v>
      </c>
      <c r="Q805">
        <v>-99</v>
      </c>
      <c r="R805">
        <v>0</v>
      </c>
      <c r="S805">
        <v>-99</v>
      </c>
      <c r="T805">
        <v>-99</v>
      </c>
    </row>
    <row r="806" spans="1:20" x14ac:dyDescent="0.35">
      <c r="A806" s="28" t="s">
        <v>2041</v>
      </c>
      <c r="B806" s="28" t="s">
        <v>1065</v>
      </c>
      <c r="C806" s="28" t="s">
        <v>902</v>
      </c>
      <c r="D806" s="28" t="s">
        <v>903</v>
      </c>
      <c r="E806" s="28" t="s">
        <v>904</v>
      </c>
      <c r="F806" s="28" t="s">
        <v>1017</v>
      </c>
      <c r="G806">
        <v>217</v>
      </c>
      <c r="H806">
        <v>34</v>
      </c>
      <c r="I806">
        <v>183</v>
      </c>
      <c r="J806">
        <v>-99</v>
      </c>
      <c r="K806">
        <v>-99</v>
      </c>
      <c r="L806">
        <v>-99</v>
      </c>
      <c r="M806">
        <v>28</v>
      </c>
      <c r="N806">
        <v>-99</v>
      </c>
      <c r="O806">
        <v>11</v>
      </c>
      <c r="P806">
        <v>178</v>
      </c>
      <c r="Q806">
        <v>13</v>
      </c>
      <c r="R806">
        <v>0</v>
      </c>
      <c r="S806">
        <v>33</v>
      </c>
      <c r="T806">
        <v>-99</v>
      </c>
    </row>
    <row r="807" spans="1:20" x14ac:dyDescent="0.35">
      <c r="A807" s="28" t="s">
        <v>2041</v>
      </c>
      <c r="B807" s="28" t="s">
        <v>1065</v>
      </c>
      <c r="C807" s="28" t="s">
        <v>354</v>
      </c>
      <c r="D807" s="28" t="s">
        <v>355</v>
      </c>
      <c r="E807" s="28" t="s">
        <v>356</v>
      </c>
      <c r="F807" s="28" t="s">
        <v>998</v>
      </c>
      <c r="G807">
        <v>509</v>
      </c>
      <c r="H807">
        <v>124</v>
      </c>
      <c r="I807">
        <v>385</v>
      </c>
      <c r="J807">
        <v>-99</v>
      </c>
      <c r="K807">
        <v>-99</v>
      </c>
      <c r="L807">
        <v>-99</v>
      </c>
      <c r="M807">
        <v>73</v>
      </c>
      <c r="N807">
        <v>-99</v>
      </c>
      <c r="O807">
        <v>-99</v>
      </c>
      <c r="P807">
        <v>410</v>
      </c>
      <c r="Q807">
        <v>67</v>
      </c>
      <c r="R807">
        <v>0</v>
      </c>
      <c r="S807">
        <v>159</v>
      </c>
      <c r="T807">
        <v>15</v>
      </c>
    </row>
    <row r="808" spans="1:20" x14ac:dyDescent="0.35">
      <c r="A808" s="28" t="s">
        <v>2041</v>
      </c>
      <c r="B808" s="28" t="s">
        <v>1065</v>
      </c>
      <c r="C808" s="28" t="s">
        <v>907</v>
      </c>
      <c r="D808" s="28" t="s">
        <v>908</v>
      </c>
      <c r="E808" s="28" t="s">
        <v>909</v>
      </c>
      <c r="F808" s="28" t="s">
        <v>1017</v>
      </c>
      <c r="G808">
        <v>36</v>
      </c>
      <c r="H808">
        <v>12</v>
      </c>
      <c r="I808">
        <v>24</v>
      </c>
      <c r="J808">
        <v>-99</v>
      </c>
      <c r="K808">
        <v>-99</v>
      </c>
      <c r="L808">
        <v>-99</v>
      </c>
      <c r="M808">
        <v>-99</v>
      </c>
      <c r="N808">
        <v>-99</v>
      </c>
      <c r="O808">
        <v>-99</v>
      </c>
      <c r="P808">
        <v>32</v>
      </c>
      <c r="Q808">
        <v>-99</v>
      </c>
      <c r="R808">
        <v>0</v>
      </c>
      <c r="S808">
        <v>16</v>
      </c>
      <c r="T808">
        <v>-99</v>
      </c>
    </row>
    <row r="809" spans="1:20" x14ac:dyDescent="0.35">
      <c r="A809" s="28" t="s">
        <v>2041</v>
      </c>
      <c r="B809" s="28" t="s">
        <v>1065</v>
      </c>
      <c r="C809" s="28" t="s">
        <v>285</v>
      </c>
      <c r="D809" s="28" t="s">
        <v>286</v>
      </c>
      <c r="E809" s="28" t="s">
        <v>287</v>
      </c>
      <c r="F809" s="28" t="s">
        <v>1024</v>
      </c>
      <c r="G809">
        <v>1488</v>
      </c>
      <c r="H809">
        <v>645</v>
      </c>
      <c r="I809">
        <v>843</v>
      </c>
      <c r="J809">
        <v>-99</v>
      </c>
      <c r="K809">
        <v>17</v>
      </c>
      <c r="L809">
        <v>25</v>
      </c>
      <c r="M809">
        <v>225</v>
      </c>
      <c r="N809">
        <v>16</v>
      </c>
      <c r="O809">
        <v>61</v>
      </c>
      <c r="P809">
        <v>1137</v>
      </c>
      <c r="Q809">
        <v>161</v>
      </c>
      <c r="R809">
        <v>0</v>
      </c>
      <c r="S809">
        <v>349</v>
      </c>
      <c r="T809">
        <v>42</v>
      </c>
    </row>
    <row r="810" spans="1:20" x14ac:dyDescent="0.35">
      <c r="A810" s="28" t="s">
        <v>2042</v>
      </c>
      <c r="B810" s="28" t="s">
        <v>1065</v>
      </c>
      <c r="C810" s="28" t="s">
        <v>210</v>
      </c>
      <c r="D810" s="28" t="s">
        <v>212</v>
      </c>
      <c r="E810" s="28" t="s">
        <v>213</v>
      </c>
      <c r="F810" s="28" t="s">
        <v>1008</v>
      </c>
      <c r="G810">
        <v>18</v>
      </c>
      <c r="H810">
        <v>-99</v>
      </c>
      <c r="I810">
        <v>14</v>
      </c>
      <c r="J810">
        <v>-99</v>
      </c>
      <c r="K810">
        <v>-99</v>
      </c>
      <c r="L810">
        <v>-99</v>
      </c>
      <c r="M810">
        <v>-99</v>
      </c>
      <c r="N810">
        <v>-99</v>
      </c>
      <c r="O810">
        <v>-99</v>
      </c>
      <c r="P810">
        <v>10</v>
      </c>
      <c r="Q810">
        <v>-99</v>
      </c>
      <c r="R810">
        <v>0</v>
      </c>
      <c r="S810">
        <v>-99</v>
      </c>
      <c r="T810">
        <v>-99</v>
      </c>
    </row>
    <row r="811" spans="1:20" x14ac:dyDescent="0.35">
      <c r="A811" s="28" t="s">
        <v>2042</v>
      </c>
      <c r="B811" s="28" t="s">
        <v>1065</v>
      </c>
      <c r="C811" s="28" t="s">
        <v>196</v>
      </c>
      <c r="D811" s="28" t="s">
        <v>197</v>
      </c>
      <c r="E811" s="28" t="s">
        <v>198</v>
      </c>
      <c r="F811" s="28" t="s">
        <v>1036</v>
      </c>
      <c r="G811">
        <v>787</v>
      </c>
      <c r="H811">
        <v>118</v>
      </c>
      <c r="I811">
        <v>669</v>
      </c>
      <c r="J811">
        <v>-99</v>
      </c>
      <c r="K811">
        <v>11</v>
      </c>
      <c r="L811">
        <v>-99</v>
      </c>
      <c r="M811">
        <v>55</v>
      </c>
      <c r="N811">
        <v>-99</v>
      </c>
      <c r="O811">
        <v>37</v>
      </c>
      <c r="P811">
        <v>682</v>
      </c>
      <c r="Q811">
        <v>33</v>
      </c>
      <c r="R811">
        <v>0</v>
      </c>
      <c r="S811">
        <v>59</v>
      </c>
      <c r="T811">
        <v>-99</v>
      </c>
    </row>
    <row r="812" spans="1:20" x14ac:dyDescent="0.35">
      <c r="A812" s="28" t="s">
        <v>2042</v>
      </c>
      <c r="B812" s="28" t="s">
        <v>1065</v>
      </c>
      <c r="C812" s="28" t="s">
        <v>254</v>
      </c>
      <c r="D812" s="28" t="s">
        <v>255</v>
      </c>
      <c r="E812" s="28" t="s">
        <v>256</v>
      </c>
      <c r="F812" s="28" t="s">
        <v>1017</v>
      </c>
      <c r="G812">
        <v>14</v>
      </c>
      <c r="H812">
        <v>-99</v>
      </c>
      <c r="I812">
        <v>11</v>
      </c>
      <c r="J812">
        <v>-99</v>
      </c>
      <c r="K812">
        <v>-99</v>
      </c>
      <c r="L812">
        <v>-99</v>
      </c>
      <c r="M812">
        <v>-99</v>
      </c>
      <c r="N812">
        <v>-99</v>
      </c>
      <c r="O812">
        <v>-99</v>
      </c>
      <c r="P812">
        <v>13</v>
      </c>
      <c r="Q812">
        <v>-99</v>
      </c>
      <c r="R812">
        <v>0</v>
      </c>
      <c r="S812">
        <v>-99</v>
      </c>
      <c r="T812">
        <v>-99</v>
      </c>
    </row>
    <row r="813" spans="1:20" x14ac:dyDescent="0.35">
      <c r="A813" s="28" t="s">
        <v>2042</v>
      </c>
      <c r="B813" s="28" t="s">
        <v>1065</v>
      </c>
      <c r="C813" s="28" t="s">
        <v>308</v>
      </c>
      <c r="D813" s="28" t="s">
        <v>309</v>
      </c>
      <c r="E813" s="28" t="s">
        <v>310</v>
      </c>
      <c r="F813" s="28" t="s">
        <v>1017</v>
      </c>
      <c r="G813">
        <v>56</v>
      </c>
      <c r="H813">
        <v>-99</v>
      </c>
      <c r="I813">
        <v>49</v>
      </c>
      <c r="J813">
        <v>-99</v>
      </c>
      <c r="K813">
        <v>-99</v>
      </c>
      <c r="L813">
        <v>-99</v>
      </c>
      <c r="M813">
        <v>-99</v>
      </c>
      <c r="N813">
        <v>-99</v>
      </c>
      <c r="O813">
        <v>-99</v>
      </c>
      <c r="P813">
        <v>53</v>
      </c>
      <c r="Q813">
        <v>-99</v>
      </c>
      <c r="R813">
        <v>0</v>
      </c>
      <c r="S813">
        <v>10</v>
      </c>
      <c r="T813">
        <v>-99</v>
      </c>
    </row>
    <row r="814" spans="1:20" x14ac:dyDescent="0.35">
      <c r="A814" s="28" t="s">
        <v>2042</v>
      </c>
      <c r="B814" s="28" t="s">
        <v>1065</v>
      </c>
      <c r="C814" s="28" t="s">
        <v>216</v>
      </c>
      <c r="D814" s="28" t="s">
        <v>217</v>
      </c>
      <c r="E814" s="28" t="s">
        <v>218</v>
      </c>
      <c r="F814" s="28" t="s">
        <v>1017</v>
      </c>
      <c r="G814">
        <v>49</v>
      </c>
      <c r="H814">
        <v>-99</v>
      </c>
      <c r="I814">
        <v>42</v>
      </c>
      <c r="J814">
        <v>-99</v>
      </c>
      <c r="K814">
        <v>-99</v>
      </c>
      <c r="L814">
        <v>-99</v>
      </c>
      <c r="M814">
        <v>-99</v>
      </c>
      <c r="N814">
        <v>-99</v>
      </c>
      <c r="O814">
        <v>-99</v>
      </c>
      <c r="P814">
        <v>41</v>
      </c>
      <c r="Q814">
        <v>-99</v>
      </c>
      <c r="R814">
        <v>0</v>
      </c>
      <c r="S814">
        <v>-99</v>
      </c>
      <c r="T814">
        <v>-99</v>
      </c>
    </row>
    <row r="815" spans="1:20" x14ac:dyDescent="0.35">
      <c r="A815" s="28" t="s">
        <v>2042</v>
      </c>
      <c r="B815" s="28" t="s">
        <v>1065</v>
      </c>
      <c r="C815" s="28" t="s">
        <v>1080</v>
      </c>
      <c r="D815" s="28" t="s">
        <v>1081</v>
      </c>
      <c r="E815" s="28" t="s">
        <v>1082</v>
      </c>
      <c r="F815" s="28" t="s">
        <v>1008</v>
      </c>
      <c r="G815">
        <v>-99</v>
      </c>
      <c r="H815">
        <v>-99</v>
      </c>
      <c r="I815">
        <v>-99</v>
      </c>
      <c r="J815">
        <v>-99</v>
      </c>
      <c r="K815">
        <v>-99</v>
      </c>
      <c r="L815">
        <v>-99</v>
      </c>
      <c r="M815">
        <v>-99</v>
      </c>
      <c r="N815">
        <v>-99</v>
      </c>
      <c r="O815">
        <v>-99</v>
      </c>
      <c r="P815">
        <v>-99</v>
      </c>
      <c r="Q815">
        <v>-99</v>
      </c>
      <c r="R815">
        <v>0</v>
      </c>
      <c r="S815">
        <v>-99</v>
      </c>
      <c r="T815">
        <v>-99</v>
      </c>
    </row>
    <row r="816" spans="1:20" x14ac:dyDescent="0.35">
      <c r="A816" s="28" t="s">
        <v>2042</v>
      </c>
      <c r="B816" s="28" t="s">
        <v>1065</v>
      </c>
      <c r="C816" s="28" t="s">
        <v>290</v>
      </c>
      <c r="D816" s="28" t="s">
        <v>291</v>
      </c>
      <c r="E816" s="28" t="s">
        <v>292</v>
      </c>
      <c r="F816" s="28" t="s">
        <v>1024</v>
      </c>
      <c r="G816">
        <v>42</v>
      </c>
      <c r="H816">
        <v>-99</v>
      </c>
      <c r="I816">
        <v>37</v>
      </c>
      <c r="J816">
        <v>-99</v>
      </c>
      <c r="K816">
        <v>-99</v>
      </c>
      <c r="L816">
        <v>-99</v>
      </c>
      <c r="M816">
        <v>-99</v>
      </c>
      <c r="N816">
        <v>-99</v>
      </c>
      <c r="O816">
        <v>-99</v>
      </c>
      <c r="P816">
        <v>36</v>
      </c>
      <c r="Q816">
        <v>-99</v>
      </c>
      <c r="R816">
        <v>0</v>
      </c>
      <c r="S816">
        <v>-99</v>
      </c>
      <c r="T816">
        <v>-99</v>
      </c>
    </row>
    <row r="817" spans="1:20" x14ac:dyDescent="0.35">
      <c r="A817" s="28" t="s">
        <v>2042</v>
      </c>
      <c r="B817" s="28" t="s">
        <v>1065</v>
      </c>
      <c r="C817" s="28" t="s">
        <v>421</v>
      </c>
      <c r="D817" s="28" t="s">
        <v>423</v>
      </c>
      <c r="E817" s="28" t="s">
        <v>424</v>
      </c>
      <c r="F817" s="28" t="s">
        <v>1008</v>
      </c>
      <c r="G817">
        <v>12</v>
      </c>
      <c r="H817">
        <v>-99</v>
      </c>
      <c r="I817">
        <v>10</v>
      </c>
      <c r="J817">
        <v>-99</v>
      </c>
      <c r="K817">
        <v>-99</v>
      </c>
      <c r="L817">
        <v>-99</v>
      </c>
      <c r="M817">
        <v>-99</v>
      </c>
      <c r="N817">
        <v>-99</v>
      </c>
      <c r="O817">
        <v>-99</v>
      </c>
      <c r="P817">
        <v>-99</v>
      </c>
      <c r="Q817">
        <v>-99</v>
      </c>
      <c r="R817">
        <v>0</v>
      </c>
      <c r="S817">
        <v>-99</v>
      </c>
      <c r="T817">
        <v>-99</v>
      </c>
    </row>
    <row r="818" spans="1:20" x14ac:dyDescent="0.35">
      <c r="A818" s="28" t="s">
        <v>2042</v>
      </c>
      <c r="B818" s="28" t="s">
        <v>1065</v>
      </c>
      <c r="C818" s="28" t="s">
        <v>270</v>
      </c>
      <c r="D818" s="28" t="s">
        <v>271</v>
      </c>
      <c r="E818" s="28" t="s">
        <v>272</v>
      </c>
      <c r="F818" s="28" t="s">
        <v>1008</v>
      </c>
      <c r="G818">
        <v>30</v>
      </c>
      <c r="H818">
        <v>-99</v>
      </c>
      <c r="I818">
        <v>28</v>
      </c>
      <c r="J818">
        <v>-99</v>
      </c>
      <c r="K818">
        <v>-99</v>
      </c>
      <c r="L818">
        <v>-99</v>
      </c>
      <c r="M818">
        <v>-99</v>
      </c>
      <c r="N818">
        <v>-99</v>
      </c>
      <c r="O818">
        <v>-99</v>
      </c>
      <c r="P818">
        <v>24</v>
      </c>
      <c r="Q818">
        <v>-99</v>
      </c>
      <c r="R818">
        <v>0</v>
      </c>
      <c r="S818">
        <v>-99</v>
      </c>
      <c r="T818">
        <v>-99</v>
      </c>
    </row>
    <row r="819" spans="1:20" x14ac:dyDescent="0.35">
      <c r="A819" s="28" t="s">
        <v>2042</v>
      </c>
      <c r="B819" s="28" t="s">
        <v>1065</v>
      </c>
      <c r="C819" s="28" t="s">
        <v>1034</v>
      </c>
      <c r="D819" s="28" t="s">
        <v>486</v>
      </c>
      <c r="E819" s="28" t="s">
        <v>487</v>
      </c>
      <c r="F819" s="28" t="s">
        <v>1008</v>
      </c>
      <c r="G819">
        <v>13</v>
      </c>
      <c r="H819">
        <v>-99</v>
      </c>
      <c r="I819">
        <v>12</v>
      </c>
      <c r="J819">
        <v>-99</v>
      </c>
      <c r="K819">
        <v>-99</v>
      </c>
      <c r="L819">
        <v>-99</v>
      </c>
      <c r="M819">
        <v>-99</v>
      </c>
      <c r="N819">
        <v>-99</v>
      </c>
      <c r="O819">
        <v>-99</v>
      </c>
      <c r="P819">
        <v>11</v>
      </c>
      <c r="Q819">
        <v>-99</v>
      </c>
      <c r="R819">
        <v>0</v>
      </c>
      <c r="S819">
        <v>-99</v>
      </c>
      <c r="T819">
        <v>-99</v>
      </c>
    </row>
    <row r="820" spans="1:20" x14ac:dyDescent="0.35">
      <c r="A820" s="28" t="s">
        <v>2042</v>
      </c>
      <c r="B820" s="28" t="s">
        <v>1065</v>
      </c>
      <c r="C820" s="28" t="s">
        <v>488</v>
      </c>
      <c r="D820" s="28" t="s">
        <v>490</v>
      </c>
      <c r="E820" s="28" t="s">
        <v>491</v>
      </c>
      <c r="F820" s="28" t="s">
        <v>1008</v>
      </c>
      <c r="G820">
        <v>15</v>
      </c>
      <c r="H820">
        <v>-99</v>
      </c>
      <c r="I820">
        <v>14</v>
      </c>
      <c r="J820">
        <v>-99</v>
      </c>
      <c r="K820">
        <v>-99</v>
      </c>
      <c r="L820">
        <v>-99</v>
      </c>
      <c r="M820">
        <v>-99</v>
      </c>
      <c r="N820">
        <v>-99</v>
      </c>
      <c r="O820">
        <v>-99</v>
      </c>
      <c r="P820">
        <v>11</v>
      </c>
      <c r="Q820">
        <v>-99</v>
      </c>
      <c r="R820">
        <v>0</v>
      </c>
      <c r="S820">
        <v>-99</v>
      </c>
      <c r="T820">
        <v>-99</v>
      </c>
    </row>
    <row r="821" spans="1:20" x14ac:dyDescent="0.35">
      <c r="A821" s="28" t="s">
        <v>2042</v>
      </c>
      <c r="B821" s="28" t="s">
        <v>1065</v>
      </c>
      <c r="C821" s="28" t="s">
        <v>275</v>
      </c>
      <c r="D821" s="28" t="s">
        <v>276</v>
      </c>
      <c r="E821" s="28" t="s">
        <v>277</v>
      </c>
      <c r="F821" s="28" t="s">
        <v>1024</v>
      </c>
      <c r="G821">
        <v>63</v>
      </c>
      <c r="H821">
        <v>-99</v>
      </c>
      <c r="I821">
        <v>54</v>
      </c>
      <c r="J821">
        <v>-99</v>
      </c>
      <c r="K821">
        <v>-99</v>
      </c>
      <c r="L821">
        <v>-99</v>
      </c>
      <c r="M821">
        <v>-99</v>
      </c>
      <c r="N821">
        <v>-99</v>
      </c>
      <c r="O821">
        <v>-99</v>
      </c>
      <c r="P821">
        <v>47</v>
      </c>
      <c r="Q821">
        <v>-99</v>
      </c>
      <c r="R821">
        <v>0</v>
      </c>
      <c r="S821">
        <v>-99</v>
      </c>
      <c r="T821">
        <v>-99</v>
      </c>
    </row>
    <row r="822" spans="1:20" x14ac:dyDescent="0.35">
      <c r="A822" s="28" t="s">
        <v>2042</v>
      </c>
      <c r="B822" s="28" t="s">
        <v>1065</v>
      </c>
      <c r="C822" s="28" t="s">
        <v>503</v>
      </c>
      <c r="D822" s="28" t="s">
        <v>504</v>
      </c>
      <c r="E822" s="28" t="s">
        <v>505</v>
      </c>
      <c r="F822" s="28" t="s">
        <v>1008</v>
      </c>
      <c r="G822">
        <v>11</v>
      </c>
      <c r="H822">
        <v>-99</v>
      </c>
      <c r="I822">
        <v>11</v>
      </c>
      <c r="J822">
        <v>-99</v>
      </c>
      <c r="K822">
        <v>-99</v>
      </c>
      <c r="L822">
        <v>-99</v>
      </c>
      <c r="M822">
        <v>-99</v>
      </c>
      <c r="N822">
        <v>-99</v>
      </c>
      <c r="O822">
        <v>-99</v>
      </c>
      <c r="P822">
        <v>10</v>
      </c>
      <c r="Q822">
        <v>-99</v>
      </c>
      <c r="R822">
        <v>0</v>
      </c>
      <c r="S822">
        <v>-99</v>
      </c>
      <c r="T822">
        <v>-99</v>
      </c>
    </row>
    <row r="823" spans="1:20" x14ac:dyDescent="0.35">
      <c r="A823" s="28" t="s">
        <v>2042</v>
      </c>
      <c r="B823" s="28" t="s">
        <v>1065</v>
      </c>
      <c r="C823" s="28" t="s">
        <v>511</v>
      </c>
      <c r="D823" s="28" t="s">
        <v>513</v>
      </c>
      <c r="E823" s="28" t="s">
        <v>514</v>
      </c>
      <c r="F823" s="28" t="s">
        <v>1008</v>
      </c>
      <c r="G823">
        <v>-99</v>
      </c>
      <c r="H823">
        <v>-99</v>
      </c>
      <c r="I823">
        <v>-99</v>
      </c>
      <c r="J823">
        <v>-99</v>
      </c>
      <c r="K823">
        <v>-99</v>
      </c>
      <c r="L823">
        <v>-99</v>
      </c>
      <c r="M823">
        <v>-99</v>
      </c>
      <c r="N823">
        <v>-99</v>
      </c>
      <c r="O823">
        <v>-99</v>
      </c>
      <c r="P823">
        <v>-99</v>
      </c>
      <c r="Q823">
        <v>-99</v>
      </c>
      <c r="R823">
        <v>0</v>
      </c>
      <c r="S823">
        <v>-99</v>
      </c>
      <c r="T823">
        <v>-99</v>
      </c>
    </row>
    <row r="824" spans="1:20" x14ac:dyDescent="0.35">
      <c r="A824" s="28" t="s">
        <v>2042</v>
      </c>
      <c r="B824" s="28" t="s">
        <v>1065</v>
      </c>
      <c r="C824" s="28" t="s">
        <v>527</v>
      </c>
      <c r="D824" s="28" t="s">
        <v>529</v>
      </c>
      <c r="E824" s="28" t="s">
        <v>530</v>
      </c>
      <c r="F824" s="28" t="s">
        <v>1008</v>
      </c>
      <c r="G824">
        <v>-99</v>
      </c>
      <c r="H824">
        <v>-99</v>
      </c>
      <c r="I824">
        <v>-99</v>
      </c>
      <c r="J824">
        <v>-99</v>
      </c>
      <c r="K824">
        <v>-99</v>
      </c>
      <c r="L824">
        <v>-99</v>
      </c>
      <c r="M824">
        <v>-99</v>
      </c>
      <c r="N824">
        <v>-99</v>
      </c>
      <c r="O824">
        <v>-99</v>
      </c>
      <c r="P824">
        <v>-99</v>
      </c>
      <c r="Q824">
        <v>-99</v>
      </c>
      <c r="R824">
        <v>0</v>
      </c>
      <c r="S824">
        <v>-99</v>
      </c>
      <c r="T824">
        <v>-99</v>
      </c>
    </row>
    <row r="825" spans="1:20" x14ac:dyDescent="0.35">
      <c r="A825" s="28" t="s">
        <v>2042</v>
      </c>
      <c r="B825" s="28" t="s">
        <v>1065</v>
      </c>
      <c r="C825" s="28" t="s">
        <v>552</v>
      </c>
      <c r="D825" s="28" t="s">
        <v>554</v>
      </c>
      <c r="E825" s="28" t="s">
        <v>555</v>
      </c>
      <c r="F825" s="28" t="s">
        <v>1008</v>
      </c>
      <c r="G825">
        <v>-99</v>
      </c>
      <c r="H825">
        <v>-99</v>
      </c>
      <c r="I825">
        <v>-99</v>
      </c>
      <c r="J825">
        <v>-99</v>
      </c>
      <c r="K825">
        <v>-99</v>
      </c>
      <c r="L825">
        <v>-99</v>
      </c>
      <c r="M825">
        <v>-99</v>
      </c>
      <c r="N825">
        <v>-99</v>
      </c>
      <c r="O825">
        <v>-99</v>
      </c>
      <c r="P825">
        <v>-99</v>
      </c>
      <c r="Q825">
        <v>-99</v>
      </c>
      <c r="R825">
        <v>0</v>
      </c>
      <c r="S825">
        <v>-99</v>
      </c>
      <c r="T825">
        <v>-99</v>
      </c>
    </row>
    <row r="826" spans="1:20" x14ac:dyDescent="0.35">
      <c r="A826" s="28" t="s">
        <v>2042</v>
      </c>
      <c r="B826" s="28" t="s">
        <v>1065</v>
      </c>
      <c r="C826" s="28" t="s">
        <v>572</v>
      </c>
      <c r="D826" s="28" t="s">
        <v>573</v>
      </c>
      <c r="E826" s="28" t="s">
        <v>574</v>
      </c>
      <c r="F826" s="28" t="s">
        <v>1024</v>
      </c>
      <c r="G826">
        <v>10</v>
      </c>
      <c r="H826">
        <v>-99</v>
      </c>
      <c r="I826">
        <v>-99</v>
      </c>
      <c r="J826">
        <v>-99</v>
      </c>
      <c r="K826">
        <v>-99</v>
      </c>
      <c r="L826">
        <v>-99</v>
      </c>
      <c r="M826">
        <v>-99</v>
      </c>
      <c r="N826">
        <v>-99</v>
      </c>
      <c r="O826">
        <v>-99</v>
      </c>
      <c r="P826">
        <v>-99</v>
      </c>
      <c r="Q826">
        <v>-99</v>
      </c>
      <c r="R826">
        <v>0</v>
      </c>
      <c r="S826">
        <v>-99</v>
      </c>
      <c r="T826">
        <v>-99</v>
      </c>
    </row>
    <row r="827" spans="1:20" x14ac:dyDescent="0.35">
      <c r="A827" s="28" t="s">
        <v>2042</v>
      </c>
      <c r="B827" s="28" t="s">
        <v>1065</v>
      </c>
      <c r="C827" s="28" t="s">
        <v>581</v>
      </c>
      <c r="D827" s="28" t="s">
        <v>583</v>
      </c>
      <c r="E827" s="28" t="s">
        <v>584</v>
      </c>
      <c r="F827" s="28" t="s">
        <v>1008</v>
      </c>
      <c r="G827">
        <v>36</v>
      </c>
      <c r="H827">
        <v>-99</v>
      </c>
      <c r="I827">
        <v>28</v>
      </c>
      <c r="J827">
        <v>-99</v>
      </c>
      <c r="K827">
        <v>-99</v>
      </c>
      <c r="L827">
        <v>-99</v>
      </c>
      <c r="M827">
        <v>-99</v>
      </c>
      <c r="N827">
        <v>-99</v>
      </c>
      <c r="O827">
        <v>-99</v>
      </c>
      <c r="P827">
        <v>31</v>
      </c>
      <c r="Q827">
        <v>-99</v>
      </c>
      <c r="R827">
        <v>0</v>
      </c>
      <c r="S827">
        <v>-99</v>
      </c>
      <c r="T827">
        <v>-99</v>
      </c>
    </row>
    <row r="828" spans="1:20" x14ac:dyDescent="0.35">
      <c r="A828" s="28" t="s">
        <v>2042</v>
      </c>
      <c r="B828" s="28" t="s">
        <v>1065</v>
      </c>
      <c r="C828" s="28" t="s">
        <v>466</v>
      </c>
      <c r="D828" s="28" t="s">
        <v>467</v>
      </c>
      <c r="E828" s="28" t="s">
        <v>468</v>
      </c>
      <c r="F828" s="28" t="s">
        <v>1017</v>
      </c>
      <c r="G828">
        <v>47</v>
      </c>
      <c r="H828">
        <v>10</v>
      </c>
      <c r="I828">
        <v>37</v>
      </c>
      <c r="J828">
        <v>-99</v>
      </c>
      <c r="K828">
        <v>-99</v>
      </c>
      <c r="L828">
        <v>-99</v>
      </c>
      <c r="M828">
        <v>-99</v>
      </c>
      <c r="N828">
        <v>-99</v>
      </c>
      <c r="O828">
        <v>-99</v>
      </c>
      <c r="P828">
        <v>39</v>
      </c>
      <c r="Q828">
        <v>-99</v>
      </c>
      <c r="R828">
        <v>0</v>
      </c>
      <c r="S828">
        <v>-99</v>
      </c>
      <c r="T828">
        <v>-99</v>
      </c>
    </row>
    <row r="829" spans="1:20" x14ac:dyDescent="0.35">
      <c r="A829" s="28" t="s">
        <v>2042</v>
      </c>
      <c r="B829" s="28" t="s">
        <v>1065</v>
      </c>
      <c r="C829" s="28" t="s">
        <v>376</v>
      </c>
      <c r="D829" s="28" t="s">
        <v>377</v>
      </c>
      <c r="E829" s="28" t="s">
        <v>378</v>
      </c>
      <c r="F829" s="28" t="s">
        <v>994</v>
      </c>
      <c r="G829">
        <v>74</v>
      </c>
      <c r="H829">
        <v>-99</v>
      </c>
      <c r="I829">
        <v>67</v>
      </c>
      <c r="J829">
        <v>-99</v>
      </c>
      <c r="K829">
        <v>-99</v>
      </c>
      <c r="L829">
        <v>-99</v>
      </c>
      <c r="M829">
        <v>-99</v>
      </c>
      <c r="N829">
        <v>-99</v>
      </c>
      <c r="O829">
        <v>-99</v>
      </c>
      <c r="P829">
        <v>62</v>
      </c>
      <c r="Q829">
        <v>-99</v>
      </c>
      <c r="R829">
        <v>0</v>
      </c>
      <c r="S829">
        <v>11</v>
      </c>
      <c r="T829">
        <v>-99</v>
      </c>
    </row>
    <row r="830" spans="1:20" x14ac:dyDescent="0.35">
      <c r="A830" s="28" t="s">
        <v>2042</v>
      </c>
      <c r="B830" s="28" t="s">
        <v>1065</v>
      </c>
      <c r="C830" s="28" t="s">
        <v>609</v>
      </c>
      <c r="D830" s="28" t="s">
        <v>611</v>
      </c>
      <c r="E830" s="28" t="s">
        <v>612</v>
      </c>
      <c r="F830" s="28" t="s">
        <v>1017</v>
      </c>
      <c r="G830">
        <v>38</v>
      </c>
      <c r="H830">
        <v>-99</v>
      </c>
      <c r="I830">
        <v>34</v>
      </c>
      <c r="J830">
        <v>-99</v>
      </c>
      <c r="K830">
        <v>-99</v>
      </c>
      <c r="L830">
        <v>-99</v>
      </c>
      <c r="M830">
        <v>-99</v>
      </c>
      <c r="N830">
        <v>-99</v>
      </c>
      <c r="O830">
        <v>-99</v>
      </c>
      <c r="P830">
        <v>38</v>
      </c>
      <c r="Q830">
        <v>-99</v>
      </c>
      <c r="R830">
        <v>0</v>
      </c>
      <c r="S830">
        <v>-99</v>
      </c>
      <c r="T830">
        <v>-99</v>
      </c>
    </row>
    <row r="831" spans="1:20" x14ac:dyDescent="0.35">
      <c r="A831" s="28" t="s">
        <v>2042</v>
      </c>
      <c r="B831" s="28" t="s">
        <v>1065</v>
      </c>
      <c r="C831" s="28" t="s">
        <v>265</v>
      </c>
      <c r="D831" s="28" t="s">
        <v>266</v>
      </c>
      <c r="E831" s="28" t="s">
        <v>267</v>
      </c>
      <c r="F831" s="28" t="s">
        <v>1017</v>
      </c>
      <c r="G831">
        <v>20</v>
      </c>
      <c r="H831">
        <v>-99</v>
      </c>
      <c r="I831">
        <v>17</v>
      </c>
      <c r="J831">
        <v>-99</v>
      </c>
      <c r="K831">
        <v>-99</v>
      </c>
      <c r="L831">
        <v>-99</v>
      </c>
      <c r="M831">
        <v>10</v>
      </c>
      <c r="N831">
        <v>-99</v>
      </c>
      <c r="O831">
        <v>-99</v>
      </c>
      <c r="P831">
        <v>-99</v>
      </c>
      <c r="Q831">
        <v>-99</v>
      </c>
      <c r="R831">
        <v>0</v>
      </c>
      <c r="S831">
        <v>-99</v>
      </c>
      <c r="T831">
        <v>-99</v>
      </c>
    </row>
    <row r="832" spans="1:20" x14ac:dyDescent="0.35">
      <c r="A832" s="28" t="s">
        <v>2042</v>
      </c>
      <c r="B832" s="28" t="s">
        <v>1065</v>
      </c>
      <c r="C832" s="28" t="s">
        <v>667</v>
      </c>
      <c r="D832" s="28" t="s">
        <v>668</v>
      </c>
      <c r="E832" s="28" t="s">
        <v>669</v>
      </c>
      <c r="F832" s="28" t="s">
        <v>1008</v>
      </c>
      <c r="G832">
        <v>20</v>
      </c>
      <c r="H832">
        <v>-99</v>
      </c>
      <c r="I832">
        <v>14</v>
      </c>
      <c r="J832">
        <v>-99</v>
      </c>
      <c r="K832">
        <v>-99</v>
      </c>
      <c r="L832">
        <v>-99</v>
      </c>
      <c r="M832">
        <v>-99</v>
      </c>
      <c r="N832">
        <v>-99</v>
      </c>
      <c r="O832">
        <v>-99</v>
      </c>
      <c r="P832">
        <v>15</v>
      </c>
      <c r="Q832">
        <v>-99</v>
      </c>
      <c r="R832">
        <v>0</v>
      </c>
      <c r="S832">
        <v>-99</v>
      </c>
      <c r="T832">
        <v>-99</v>
      </c>
    </row>
    <row r="833" spans="1:20" x14ac:dyDescent="0.35">
      <c r="A833" s="28" t="s">
        <v>2042</v>
      </c>
      <c r="B833" s="28" t="s">
        <v>1065</v>
      </c>
      <c r="C833" s="28" t="s">
        <v>479</v>
      </c>
      <c r="D833" s="28" t="s">
        <v>480</v>
      </c>
      <c r="E833" s="28" t="s">
        <v>481</v>
      </c>
      <c r="F833" s="28" t="s">
        <v>1024</v>
      </c>
      <c r="G833">
        <v>94</v>
      </c>
      <c r="H833">
        <v>16</v>
      </c>
      <c r="I833">
        <v>78</v>
      </c>
      <c r="J833">
        <v>-99</v>
      </c>
      <c r="K833">
        <v>-99</v>
      </c>
      <c r="L833">
        <v>-99</v>
      </c>
      <c r="M833">
        <v>14</v>
      </c>
      <c r="N833">
        <v>-99</v>
      </c>
      <c r="O833">
        <v>-99</v>
      </c>
      <c r="P833">
        <v>70</v>
      </c>
      <c r="Q833">
        <v>-99</v>
      </c>
      <c r="R833">
        <v>0</v>
      </c>
      <c r="S833">
        <v>19</v>
      </c>
      <c r="T833">
        <v>-99</v>
      </c>
    </row>
    <row r="834" spans="1:20" x14ac:dyDescent="0.35">
      <c r="A834" s="28" t="s">
        <v>2042</v>
      </c>
      <c r="B834" s="28" t="s">
        <v>1065</v>
      </c>
      <c r="C834" s="28" t="s">
        <v>728</v>
      </c>
      <c r="D834" s="28" t="s">
        <v>730</v>
      </c>
      <c r="E834" s="28" t="s">
        <v>731</v>
      </c>
      <c r="F834" s="28" t="s">
        <v>1008</v>
      </c>
      <c r="G834">
        <v>-99</v>
      </c>
      <c r="H834">
        <v>-99</v>
      </c>
      <c r="I834">
        <v>-99</v>
      </c>
      <c r="J834">
        <v>-99</v>
      </c>
      <c r="K834">
        <v>-99</v>
      </c>
      <c r="L834">
        <v>-99</v>
      </c>
      <c r="M834">
        <v>-99</v>
      </c>
      <c r="N834">
        <v>-99</v>
      </c>
      <c r="O834">
        <v>-99</v>
      </c>
      <c r="P834">
        <v>-99</v>
      </c>
      <c r="Q834">
        <v>-99</v>
      </c>
      <c r="R834">
        <v>0</v>
      </c>
      <c r="S834">
        <v>-99</v>
      </c>
      <c r="T834">
        <v>-99</v>
      </c>
    </row>
    <row r="835" spans="1:20" x14ac:dyDescent="0.35">
      <c r="A835" s="28" t="s">
        <v>2042</v>
      </c>
      <c r="B835" s="28" t="s">
        <v>1065</v>
      </c>
      <c r="C835" s="28" t="s">
        <v>391</v>
      </c>
      <c r="D835" s="28" t="s">
        <v>392</v>
      </c>
      <c r="E835" s="28" t="s">
        <v>393</v>
      </c>
      <c r="F835" s="28" t="s">
        <v>1008</v>
      </c>
      <c r="G835">
        <v>12</v>
      </c>
      <c r="H835">
        <v>-99</v>
      </c>
      <c r="I835">
        <v>-99</v>
      </c>
      <c r="J835">
        <v>-99</v>
      </c>
      <c r="K835">
        <v>-99</v>
      </c>
      <c r="L835">
        <v>-99</v>
      </c>
      <c r="M835">
        <v>-99</v>
      </c>
      <c r="N835">
        <v>-99</v>
      </c>
      <c r="O835">
        <v>-99</v>
      </c>
      <c r="P835">
        <v>-99</v>
      </c>
      <c r="Q835">
        <v>-99</v>
      </c>
      <c r="R835">
        <v>0</v>
      </c>
      <c r="S835">
        <v>-99</v>
      </c>
      <c r="T835">
        <v>-99</v>
      </c>
    </row>
    <row r="836" spans="1:20" x14ac:dyDescent="0.35">
      <c r="A836" s="28" t="s">
        <v>2042</v>
      </c>
      <c r="B836" s="28" t="s">
        <v>1065</v>
      </c>
      <c r="C836" s="28" t="s">
        <v>567</v>
      </c>
      <c r="D836" s="28" t="s">
        <v>568</v>
      </c>
      <c r="E836" s="28" t="s">
        <v>569</v>
      </c>
      <c r="F836" s="28" t="s">
        <v>1017</v>
      </c>
      <c r="G836">
        <v>17</v>
      </c>
      <c r="H836">
        <v>-99</v>
      </c>
      <c r="I836">
        <v>12</v>
      </c>
      <c r="J836">
        <v>17</v>
      </c>
      <c r="K836">
        <v>-99</v>
      </c>
      <c r="L836">
        <v>-99</v>
      </c>
      <c r="M836">
        <v>-99</v>
      </c>
      <c r="N836">
        <v>-99</v>
      </c>
      <c r="O836">
        <v>-99</v>
      </c>
      <c r="P836">
        <v>-99</v>
      </c>
      <c r="Q836">
        <v>-99</v>
      </c>
      <c r="R836">
        <v>0</v>
      </c>
      <c r="S836">
        <v>17</v>
      </c>
      <c r="T836">
        <v>13</v>
      </c>
    </row>
    <row r="837" spans="1:20" x14ac:dyDescent="0.35">
      <c r="A837" s="28" t="s">
        <v>2042</v>
      </c>
      <c r="B837" s="28" t="s">
        <v>1065</v>
      </c>
      <c r="C837" s="28" t="s">
        <v>748</v>
      </c>
      <c r="D837" s="28" t="s">
        <v>749</v>
      </c>
      <c r="E837" s="28" t="s">
        <v>750</v>
      </c>
      <c r="F837" s="28" t="s">
        <v>1008</v>
      </c>
      <c r="G837">
        <v>10</v>
      </c>
      <c r="H837">
        <v>-99</v>
      </c>
      <c r="I837">
        <v>10</v>
      </c>
      <c r="J837">
        <v>-99</v>
      </c>
      <c r="K837">
        <v>-99</v>
      </c>
      <c r="L837">
        <v>-99</v>
      </c>
      <c r="M837">
        <v>-99</v>
      </c>
      <c r="N837">
        <v>-99</v>
      </c>
      <c r="O837">
        <v>-99</v>
      </c>
      <c r="P837">
        <v>-99</v>
      </c>
      <c r="Q837">
        <v>-99</v>
      </c>
      <c r="R837">
        <v>0</v>
      </c>
      <c r="S837">
        <v>-99</v>
      </c>
      <c r="T837">
        <v>-99</v>
      </c>
    </row>
    <row r="838" spans="1:20" x14ac:dyDescent="0.35">
      <c r="A838" s="28" t="s">
        <v>2042</v>
      </c>
      <c r="B838" s="28" t="s">
        <v>1065</v>
      </c>
      <c r="C838" s="28" t="s">
        <v>781</v>
      </c>
      <c r="D838" s="28" t="s">
        <v>782</v>
      </c>
      <c r="E838" s="28" t="s">
        <v>783</v>
      </c>
      <c r="F838" s="28" t="s">
        <v>1008</v>
      </c>
      <c r="G838">
        <v>31</v>
      </c>
      <c r="H838">
        <v>-99</v>
      </c>
      <c r="I838">
        <v>27</v>
      </c>
      <c r="J838">
        <v>-99</v>
      </c>
      <c r="K838">
        <v>-99</v>
      </c>
      <c r="L838">
        <v>-99</v>
      </c>
      <c r="M838">
        <v>-99</v>
      </c>
      <c r="N838">
        <v>-99</v>
      </c>
      <c r="O838">
        <v>-99</v>
      </c>
      <c r="P838">
        <v>28</v>
      </c>
      <c r="Q838">
        <v>26</v>
      </c>
      <c r="R838">
        <v>0</v>
      </c>
      <c r="S838">
        <v>-99</v>
      </c>
      <c r="T838">
        <v>-99</v>
      </c>
    </row>
    <row r="839" spans="1:20" x14ac:dyDescent="0.35">
      <c r="A839" s="28" t="s">
        <v>2042</v>
      </c>
      <c r="B839" s="28" t="s">
        <v>1065</v>
      </c>
      <c r="C839" s="28" t="s">
        <v>790</v>
      </c>
      <c r="D839" s="28" t="s">
        <v>792</v>
      </c>
      <c r="E839" s="28" t="s">
        <v>793</v>
      </c>
      <c r="F839" s="28" t="s">
        <v>1008</v>
      </c>
      <c r="G839">
        <v>-99</v>
      </c>
      <c r="H839">
        <v>-99</v>
      </c>
      <c r="I839">
        <v>-99</v>
      </c>
      <c r="J839">
        <v>-99</v>
      </c>
      <c r="K839">
        <v>-99</v>
      </c>
      <c r="L839">
        <v>-99</v>
      </c>
      <c r="M839">
        <v>-99</v>
      </c>
      <c r="N839">
        <v>-99</v>
      </c>
      <c r="O839">
        <v>-99</v>
      </c>
      <c r="P839">
        <v>-99</v>
      </c>
      <c r="Q839">
        <v>-99</v>
      </c>
      <c r="R839">
        <v>0</v>
      </c>
      <c r="S839">
        <v>-99</v>
      </c>
      <c r="T839">
        <v>-99</v>
      </c>
    </row>
    <row r="840" spans="1:20" x14ac:dyDescent="0.35">
      <c r="A840" s="28" t="s">
        <v>2042</v>
      </c>
      <c r="B840" s="28" t="s">
        <v>1065</v>
      </c>
      <c r="C840" s="28" t="s">
        <v>798</v>
      </c>
      <c r="D840" s="28" t="s">
        <v>799</v>
      </c>
      <c r="E840" s="28" t="s">
        <v>800</v>
      </c>
      <c r="F840" s="28" t="s">
        <v>1008</v>
      </c>
      <c r="G840">
        <v>29</v>
      </c>
      <c r="H840">
        <v>-99</v>
      </c>
      <c r="I840">
        <v>23</v>
      </c>
      <c r="J840">
        <v>-99</v>
      </c>
      <c r="K840">
        <v>-99</v>
      </c>
      <c r="L840">
        <v>-99</v>
      </c>
      <c r="M840">
        <v>-99</v>
      </c>
      <c r="N840">
        <v>-99</v>
      </c>
      <c r="O840">
        <v>-99</v>
      </c>
      <c r="P840">
        <v>24</v>
      </c>
      <c r="Q840">
        <v>-99</v>
      </c>
      <c r="R840">
        <v>0</v>
      </c>
      <c r="S840">
        <v>-99</v>
      </c>
      <c r="T840">
        <v>-99</v>
      </c>
    </row>
    <row r="841" spans="1:20" x14ac:dyDescent="0.35">
      <c r="A841" s="28" t="s">
        <v>2042</v>
      </c>
      <c r="B841" s="28" t="s">
        <v>1065</v>
      </c>
      <c r="C841" s="28" t="s">
        <v>849</v>
      </c>
      <c r="D841" s="28" t="s">
        <v>850</v>
      </c>
      <c r="E841" s="28" t="s">
        <v>851</v>
      </c>
      <c r="F841" s="28" t="s">
        <v>1008</v>
      </c>
      <c r="G841">
        <v>11</v>
      </c>
      <c r="H841">
        <v>-99</v>
      </c>
      <c r="I841">
        <v>10</v>
      </c>
      <c r="J841">
        <v>-99</v>
      </c>
      <c r="K841">
        <v>-99</v>
      </c>
      <c r="L841">
        <v>-99</v>
      </c>
      <c r="M841">
        <v>-99</v>
      </c>
      <c r="N841">
        <v>-99</v>
      </c>
      <c r="O841">
        <v>-99</v>
      </c>
      <c r="P841">
        <v>10</v>
      </c>
      <c r="Q841">
        <v>-99</v>
      </c>
      <c r="R841">
        <v>0</v>
      </c>
      <c r="S841">
        <v>-99</v>
      </c>
      <c r="T841">
        <v>-99</v>
      </c>
    </row>
    <row r="842" spans="1:20" x14ac:dyDescent="0.35">
      <c r="A842" s="28" t="s">
        <v>2042</v>
      </c>
      <c r="B842" s="28" t="s">
        <v>1065</v>
      </c>
      <c r="C842" s="28" t="s">
        <v>862</v>
      </c>
      <c r="D842" s="28" t="s">
        <v>864</v>
      </c>
      <c r="E842" s="28" t="s">
        <v>865</v>
      </c>
      <c r="F842" s="28" t="s">
        <v>1017</v>
      </c>
      <c r="G842">
        <v>50</v>
      </c>
      <c r="H842">
        <v>10</v>
      </c>
      <c r="I842">
        <v>40</v>
      </c>
      <c r="J842">
        <v>-99</v>
      </c>
      <c r="K842">
        <v>-99</v>
      </c>
      <c r="L842">
        <v>-99</v>
      </c>
      <c r="M842">
        <v>-99</v>
      </c>
      <c r="N842">
        <v>-99</v>
      </c>
      <c r="O842">
        <v>-99</v>
      </c>
      <c r="P842">
        <v>38</v>
      </c>
      <c r="Q842">
        <v>-99</v>
      </c>
      <c r="R842">
        <v>0</v>
      </c>
      <c r="S842">
        <v>11</v>
      </c>
      <c r="T842">
        <v>-99</v>
      </c>
    </row>
    <row r="843" spans="1:20" x14ac:dyDescent="0.35">
      <c r="A843" s="28" t="s">
        <v>2042</v>
      </c>
      <c r="B843" s="28" t="s">
        <v>1065</v>
      </c>
      <c r="C843" s="28" t="s">
        <v>868</v>
      </c>
      <c r="D843" s="28" t="s">
        <v>869</v>
      </c>
      <c r="E843" s="28" t="s">
        <v>870</v>
      </c>
      <c r="F843" s="28" t="s">
        <v>1008</v>
      </c>
      <c r="G843">
        <v>19</v>
      </c>
      <c r="H843">
        <v>-99</v>
      </c>
      <c r="I843">
        <v>18</v>
      </c>
      <c r="J843">
        <v>-99</v>
      </c>
      <c r="K843">
        <v>-99</v>
      </c>
      <c r="L843">
        <v>-99</v>
      </c>
      <c r="M843">
        <v>-99</v>
      </c>
      <c r="N843">
        <v>-99</v>
      </c>
      <c r="O843">
        <v>-99</v>
      </c>
      <c r="P843">
        <v>14</v>
      </c>
      <c r="Q843">
        <v>-99</v>
      </c>
      <c r="R843">
        <v>0</v>
      </c>
      <c r="S843">
        <v>-99</v>
      </c>
      <c r="T843">
        <v>-99</v>
      </c>
    </row>
    <row r="844" spans="1:20" x14ac:dyDescent="0.35">
      <c r="A844" s="28" t="s">
        <v>2042</v>
      </c>
      <c r="B844" s="28" t="s">
        <v>1065</v>
      </c>
      <c r="C844" s="28" t="s">
        <v>874</v>
      </c>
      <c r="D844" s="28" t="s">
        <v>876</v>
      </c>
      <c r="E844" s="28" t="s">
        <v>877</v>
      </c>
      <c r="F844" s="28" t="s">
        <v>1008</v>
      </c>
      <c r="G844">
        <v>46</v>
      </c>
      <c r="H844">
        <v>15</v>
      </c>
      <c r="I844">
        <v>31</v>
      </c>
      <c r="J844">
        <v>-99</v>
      </c>
      <c r="K844">
        <v>-99</v>
      </c>
      <c r="L844">
        <v>-99</v>
      </c>
      <c r="M844">
        <v>-99</v>
      </c>
      <c r="N844">
        <v>-99</v>
      </c>
      <c r="O844">
        <v>-99</v>
      </c>
      <c r="P844">
        <v>37</v>
      </c>
      <c r="Q844">
        <v>-99</v>
      </c>
      <c r="R844">
        <v>0</v>
      </c>
      <c r="S844">
        <v>13</v>
      </c>
      <c r="T844">
        <v>-99</v>
      </c>
    </row>
    <row r="845" spans="1:20" x14ac:dyDescent="0.35">
      <c r="A845" s="28" t="s">
        <v>2042</v>
      </c>
      <c r="B845" s="28" t="s">
        <v>1065</v>
      </c>
      <c r="C845" s="28" t="s">
        <v>882</v>
      </c>
      <c r="D845" s="28" t="s">
        <v>884</v>
      </c>
      <c r="E845" s="28" t="s">
        <v>885</v>
      </c>
      <c r="F845" s="28" t="s">
        <v>1017</v>
      </c>
      <c r="G845">
        <v>113</v>
      </c>
      <c r="H845">
        <v>49</v>
      </c>
      <c r="I845">
        <v>64</v>
      </c>
      <c r="J845">
        <v>-99</v>
      </c>
      <c r="K845">
        <v>-99</v>
      </c>
      <c r="L845">
        <v>-99</v>
      </c>
      <c r="M845">
        <v>-99</v>
      </c>
      <c r="N845">
        <v>-99</v>
      </c>
      <c r="O845">
        <v>-99</v>
      </c>
      <c r="P845">
        <v>112</v>
      </c>
      <c r="Q845">
        <v>-99</v>
      </c>
      <c r="R845">
        <v>0</v>
      </c>
      <c r="S845">
        <v>78</v>
      </c>
      <c r="T845">
        <v>-99</v>
      </c>
    </row>
    <row r="846" spans="1:20" x14ac:dyDescent="0.35">
      <c r="A846" s="28" t="s">
        <v>2042</v>
      </c>
      <c r="B846" s="28" t="s">
        <v>1065</v>
      </c>
      <c r="C846" s="28" t="s">
        <v>886</v>
      </c>
      <c r="D846" s="28" t="s">
        <v>888</v>
      </c>
      <c r="E846" s="28" t="s">
        <v>889</v>
      </c>
      <c r="F846" s="28" t="s">
        <v>1008</v>
      </c>
      <c r="G846">
        <v>14</v>
      </c>
      <c r="H846">
        <v>-99</v>
      </c>
      <c r="I846">
        <v>12</v>
      </c>
      <c r="J846">
        <v>-99</v>
      </c>
      <c r="K846">
        <v>-99</v>
      </c>
      <c r="L846">
        <v>-99</v>
      </c>
      <c r="M846">
        <v>-99</v>
      </c>
      <c r="N846">
        <v>-99</v>
      </c>
      <c r="O846">
        <v>-99</v>
      </c>
      <c r="P846">
        <v>12</v>
      </c>
      <c r="Q846">
        <v>-99</v>
      </c>
      <c r="R846">
        <v>0</v>
      </c>
      <c r="S846">
        <v>-99</v>
      </c>
      <c r="T846">
        <v>-99</v>
      </c>
    </row>
    <row r="847" spans="1:20" x14ac:dyDescent="0.35">
      <c r="A847" s="28" t="s">
        <v>2042</v>
      </c>
      <c r="B847" s="28" t="s">
        <v>1065</v>
      </c>
      <c r="C847" s="28" t="s">
        <v>896</v>
      </c>
      <c r="D847" s="28" t="s">
        <v>898</v>
      </c>
      <c r="E847" s="28" t="s">
        <v>899</v>
      </c>
      <c r="F847" s="28" t="s">
        <v>1008</v>
      </c>
      <c r="G847">
        <v>16</v>
      </c>
      <c r="H847">
        <v>-99</v>
      </c>
      <c r="I847">
        <v>-99</v>
      </c>
      <c r="J847">
        <v>-99</v>
      </c>
      <c r="K847">
        <v>-99</v>
      </c>
      <c r="L847">
        <v>-99</v>
      </c>
      <c r="M847">
        <v>-99</v>
      </c>
      <c r="N847">
        <v>-99</v>
      </c>
      <c r="O847">
        <v>-99</v>
      </c>
      <c r="P847">
        <v>12</v>
      </c>
      <c r="Q847">
        <v>-99</v>
      </c>
      <c r="R847">
        <v>0</v>
      </c>
      <c r="S847">
        <v>-99</v>
      </c>
      <c r="T847">
        <v>-99</v>
      </c>
    </row>
    <row r="848" spans="1:20" x14ac:dyDescent="0.35">
      <c r="A848" s="28" t="s">
        <v>2042</v>
      </c>
      <c r="B848" s="28" t="s">
        <v>1065</v>
      </c>
      <c r="C848" s="28" t="s">
        <v>902</v>
      </c>
      <c r="D848" s="28" t="s">
        <v>903</v>
      </c>
      <c r="E848" s="28" t="s">
        <v>904</v>
      </c>
      <c r="F848" s="28" t="s">
        <v>1008</v>
      </c>
      <c r="G848">
        <v>16</v>
      </c>
      <c r="H848">
        <v>-99</v>
      </c>
      <c r="I848">
        <v>14</v>
      </c>
      <c r="J848">
        <v>-99</v>
      </c>
      <c r="K848">
        <v>-99</v>
      </c>
      <c r="L848">
        <v>-99</v>
      </c>
      <c r="M848">
        <v>-99</v>
      </c>
      <c r="N848">
        <v>-99</v>
      </c>
      <c r="O848">
        <v>-99</v>
      </c>
      <c r="P848">
        <v>14</v>
      </c>
      <c r="Q848">
        <v>-99</v>
      </c>
      <c r="R848">
        <v>0</v>
      </c>
      <c r="S848">
        <v>-99</v>
      </c>
      <c r="T848">
        <v>-99</v>
      </c>
    </row>
    <row r="849" spans="1:20" x14ac:dyDescent="0.35">
      <c r="A849" s="28" t="s">
        <v>2042</v>
      </c>
      <c r="B849" s="28" t="s">
        <v>1065</v>
      </c>
      <c r="C849" s="28" t="s">
        <v>354</v>
      </c>
      <c r="D849" s="28" t="s">
        <v>355</v>
      </c>
      <c r="E849" s="28" t="s">
        <v>356</v>
      </c>
      <c r="F849" s="28" t="s">
        <v>1017</v>
      </c>
      <c r="G849">
        <v>128</v>
      </c>
      <c r="H849">
        <v>17</v>
      </c>
      <c r="I849">
        <v>111</v>
      </c>
      <c r="J849">
        <v>-99</v>
      </c>
      <c r="K849">
        <v>-99</v>
      </c>
      <c r="L849">
        <v>-99</v>
      </c>
      <c r="M849">
        <v>14</v>
      </c>
      <c r="N849">
        <v>-99</v>
      </c>
      <c r="O849">
        <v>-99</v>
      </c>
      <c r="P849">
        <v>105</v>
      </c>
      <c r="Q849">
        <v>19</v>
      </c>
      <c r="R849">
        <v>0</v>
      </c>
      <c r="S849">
        <v>37</v>
      </c>
      <c r="T849">
        <v>-99</v>
      </c>
    </row>
    <row r="850" spans="1:20" x14ac:dyDescent="0.35">
      <c r="A850" s="28" t="s">
        <v>2042</v>
      </c>
      <c r="B850" s="28" t="s">
        <v>1065</v>
      </c>
      <c r="C850" s="28" t="s">
        <v>285</v>
      </c>
      <c r="D850" s="28" t="s">
        <v>286</v>
      </c>
      <c r="E850" s="28" t="s">
        <v>287</v>
      </c>
      <c r="F850" s="28" t="s">
        <v>1036</v>
      </c>
      <c r="G850">
        <v>190</v>
      </c>
      <c r="H850">
        <v>19</v>
      </c>
      <c r="I850">
        <v>171</v>
      </c>
      <c r="J850">
        <v>-99</v>
      </c>
      <c r="K850">
        <v>-99</v>
      </c>
      <c r="L850">
        <v>-99</v>
      </c>
      <c r="M850">
        <v>25</v>
      </c>
      <c r="N850">
        <v>-99</v>
      </c>
      <c r="O850">
        <v>-99</v>
      </c>
      <c r="P850">
        <v>157</v>
      </c>
      <c r="Q850">
        <v>-99</v>
      </c>
      <c r="R850">
        <v>0</v>
      </c>
      <c r="S850">
        <v>32</v>
      </c>
      <c r="T850">
        <v>-99</v>
      </c>
    </row>
    <row r="851" spans="1:20" x14ac:dyDescent="0.35">
      <c r="A851" s="28" t="s">
        <v>2043</v>
      </c>
      <c r="B851" s="28" t="s">
        <v>1065</v>
      </c>
      <c r="C851" s="28" t="s">
        <v>210</v>
      </c>
      <c r="D851" s="28" t="s">
        <v>212</v>
      </c>
      <c r="E851" s="28" t="s">
        <v>213</v>
      </c>
      <c r="F851" s="28" t="s">
        <v>994</v>
      </c>
      <c r="G851">
        <v>144</v>
      </c>
      <c r="H851">
        <v>63</v>
      </c>
      <c r="I851">
        <v>81</v>
      </c>
      <c r="J851">
        <v>-99</v>
      </c>
      <c r="K851">
        <v>13</v>
      </c>
      <c r="L851">
        <v>-99</v>
      </c>
      <c r="M851">
        <v>26</v>
      </c>
      <c r="N851">
        <v>-99</v>
      </c>
      <c r="O851">
        <v>12</v>
      </c>
      <c r="P851">
        <v>79</v>
      </c>
      <c r="Q851">
        <v>12</v>
      </c>
      <c r="R851">
        <v>0</v>
      </c>
      <c r="S851">
        <v>16</v>
      </c>
      <c r="T851">
        <v>-99</v>
      </c>
    </row>
    <row r="852" spans="1:20" x14ac:dyDescent="0.35">
      <c r="A852" s="28" t="s">
        <v>2043</v>
      </c>
      <c r="B852" s="28" t="s">
        <v>1065</v>
      </c>
      <c r="C852" s="28" t="s">
        <v>196</v>
      </c>
      <c r="D852" s="28" t="s">
        <v>197</v>
      </c>
      <c r="E852" s="28" t="s">
        <v>198</v>
      </c>
      <c r="F852" s="28" t="s">
        <v>504</v>
      </c>
      <c r="G852">
        <v>3501</v>
      </c>
      <c r="H852">
        <v>860</v>
      </c>
      <c r="I852">
        <v>2641</v>
      </c>
      <c r="J852">
        <v>-99</v>
      </c>
      <c r="K852">
        <v>28</v>
      </c>
      <c r="L852">
        <v>20</v>
      </c>
      <c r="M852">
        <v>427</v>
      </c>
      <c r="N852">
        <v>38</v>
      </c>
      <c r="O852">
        <v>138</v>
      </c>
      <c r="P852">
        <v>2841</v>
      </c>
      <c r="Q852">
        <v>271</v>
      </c>
      <c r="R852">
        <v>0</v>
      </c>
      <c r="S852">
        <v>554</v>
      </c>
      <c r="T852">
        <v>109</v>
      </c>
    </row>
    <row r="853" spans="1:20" x14ac:dyDescent="0.35">
      <c r="A853" s="28" t="s">
        <v>2043</v>
      </c>
      <c r="B853" s="28" t="s">
        <v>1065</v>
      </c>
      <c r="C853" s="28" t="s">
        <v>224</v>
      </c>
      <c r="D853" s="28" t="s">
        <v>226</v>
      </c>
      <c r="E853" s="28" t="s">
        <v>227</v>
      </c>
      <c r="F853" s="28" t="s">
        <v>1008</v>
      </c>
      <c r="G853">
        <v>22</v>
      </c>
      <c r="H853">
        <v>-99</v>
      </c>
      <c r="I853">
        <v>14</v>
      </c>
      <c r="J853">
        <v>-99</v>
      </c>
      <c r="K853">
        <v>-99</v>
      </c>
      <c r="L853">
        <v>-99</v>
      </c>
      <c r="M853">
        <v>-99</v>
      </c>
      <c r="N853">
        <v>-99</v>
      </c>
      <c r="O853">
        <v>-99</v>
      </c>
      <c r="P853">
        <v>16</v>
      </c>
      <c r="Q853">
        <v>-99</v>
      </c>
      <c r="R853">
        <v>0</v>
      </c>
      <c r="S853">
        <v>-99</v>
      </c>
      <c r="T853">
        <v>-99</v>
      </c>
    </row>
    <row r="854" spans="1:20" x14ac:dyDescent="0.35">
      <c r="A854" s="28" t="s">
        <v>2043</v>
      </c>
      <c r="B854" s="28" t="s">
        <v>1065</v>
      </c>
      <c r="C854" s="28" t="s">
        <v>232</v>
      </c>
      <c r="D854" s="28" t="s">
        <v>234</v>
      </c>
      <c r="E854" s="28" t="s">
        <v>235</v>
      </c>
      <c r="F854" s="28" t="s">
        <v>1008</v>
      </c>
      <c r="G854">
        <v>22</v>
      </c>
      <c r="H854">
        <v>-99</v>
      </c>
      <c r="I854">
        <v>21</v>
      </c>
      <c r="J854">
        <v>-99</v>
      </c>
      <c r="K854">
        <v>-99</v>
      </c>
      <c r="L854">
        <v>-99</v>
      </c>
      <c r="M854">
        <v>-99</v>
      </c>
      <c r="N854">
        <v>-99</v>
      </c>
      <c r="O854">
        <v>-99</v>
      </c>
      <c r="P854">
        <v>18</v>
      </c>
      <c r="Q854">
        <v>-99</v>
      </c>
      <c r="R854">
        <v>0</v>
      </c>
      <c r="S854">
        <v>11</v>
      </c>
      <c r="T854">
        <v>-99</v>
      </c>
    </row>
    <row r="855" spans="1:20" x14ac:dyDescent="0.35">
      <c r="A855" s="28" t="s">
        <v>2043</v>
      </c>
      <c r="B855" s="28" t="s">
        <v>1065</v>
      </c>
      <c r="C855" s="28" t="s">
        <v>243</v>
      </c>
      <c r="D855" s="28" t="s">
        <v>244</v>
      </c>
      <c r="E855" s="28" t="s">
        <v>245</v>
      </c>
      <c r="F855" s="28" t="s">
        <v>1017</v>
      </c>
      <c r="G855">
        <v>25</v>
      </c>
      <c r="H855">
        <v>10</v>
      </c>
      <c r="I855">
        <v>15</v>
      </c>
      <c r="J855">
        <v>-99</v>
      </c>
      <c r="K855">
        <v>-99</v>
      </c>
      <c r="L855">
        <v>-99</v>
      </c>
      <c r="M855">
        <v>-99</v>
      </c>
      <c r="N855">
        <v>-99</v>
      </c>
      <c r="O855">
        <v>-99</v>
      </c>
      <c r="P855">
        <v>15</v>
      </c>
      <c r="Q855">
        <v>-99</v>
      </c>
      <c r="R855">
        <v>0</v>
      </c>
      <c r="S855">
        <v>-99</v>
      </c>
      <c r="T855">
        <v>-99</v>
      </c>
    </row>
    <row r="856" spans="1:20" x14ac:dyDescent="0.35">
      <c r="A856" s="28" t="s">
        <v>2043</v>
      </c>
      <c r="B856" s="28" t="s">
        <v>1065</v>
      </c>
      <c r="C856" s="28" t="s">
        <v>248</v>
      </c>
      <c r="D856" s="28" t="s">
        <v>250</v>
      </c>
      <c r="E856" s="28" t="s">
        <v>251</v>
      </c>
      <c r="F856" s="28" t="s">
        <v>1017</v>
      </c>
      <c r="G856">
        <v>35</v>
      </c>
      <c r="H856">
        <v>-99</v>
      </c>
      <c r="I856">
        <v>28</v>
      </c>
      <c r="J856">
        <v>-99</v>
      </c>
      <c r="K856">
        <v>-99</v>
      </c>
      <c r="L856">
        <v>-99</v>
      </c>
      <c r="M856">
        <v>-99</v>
      </c>
      <c r="N856">
        <v>-99</v>
      </c>
      <c r="O856">
        <v>-99</v>
      </c>
      <c r="P856">
        <v>32</v>
      </c>
      <c r="Q856">
        <v>11</v>
      </c>
      <c r="R856">
        <v>0</v>
      </c>
      <c r="S856">
        <v>10</v>
      </c>
      <c r="T856">
        <v>-99</v>
      </c>
    </row>
    <row r="857" spans="1:20" x14ac:dyDescent="0.35">
      <c r="A857" s="28" t="s">
        <v>2043</v>
      </c>
      <c r="B857" s="28" t="s">
        <v>1065</v>
      </c>
      <c r="C857" s="28" t="s">
        <v>558</v>
      </c>
      <c r="D857" s="28" t="s">
        <v>559</v>
      </c>
      <c r="E857" s="28" t="s">
        <v>560</v>
      </c>
      <c r="F857" s="28" t="s">
        <v>1008</v>
      </c>
      <c r="G857">
        <v>25</v>
      </c>
      <c r="H857">
        <v>14</v>
      </c>
      <c r="I857">
        <v>11</v>
      </c>
      <c r="J857">
        <v>-99</v>
      </c>
      <c r="K857">
        <v>-99</v>
      </c>
      <c r="L857">
        <v>-99</v>
      </c>
      <c r="M857">
        <v>-99</v>
      </c>
      <c r="N857">
        <v>-99</v>
      </c>
      <c r="O857">
        <v>-99</v>
      </c>
      <c r="P857">
        <v>21</v>
      </c>
      <c r="Q857">
        <v>-99</v>
      </c>
      <c r="R857">
        <v>0</v>
      </c>
      <c r="S857">
        <v>11</v>
      </c>
      <c r="T857">
        <v>-99</v>
      </c>
    </row>
    <row r="858" spans="1:20" x14ac:dyDescent="0.35">
      <c r="A858" s="28" t="s">
        <v>2043</v>
      </c>
      <c r="B858" s="28" t="s">
        <v>1065</v>
      </c>
      <c r="C858" s="28" t="s">
        <v>259</v>
      </c>
      <c r="D858" s="28" t="s">
        <v>261</v>
      </c>
      <c r="E858" s="28" t="s">
        <v>262</v>
      </c>
      <c r="F858" s="28" t="s">
        <v>1008</v>
      </c>
      <c r="G858">
        <v>-99</v>
      </c>
      <c r="H858">
        <v>-99</v>
      </c>
      <c r="I858">
        <v>-99</v>
      </c>
      <c r="J858">
        <v>-99</v>
      </c>
      <c r="K858">
        <v>-99</v>
      </c>
      <c r="L858">
        <v>-99</v>
      </c>
      <c r="M858">
        <v>-99</v>
      </c>
      <c r="N858">
        <v>-99</v>
      </c>
      <c r="O858">
        <v>-99</v>
      </c>
      <c r="P858">
        <v>-99</v>
      </c>
      <c r="Q858">
        <v>-99</v>
      </c>
      <c r="R858">
        <v>0</v>
      </c>
      <c r="S858">
        <v>-99</v>
      </c>
      <c r="T858">
        <v>-99</v>
      </c>
    </row>
    <row r="859" spans="1:20" x14ac:dyDescent="0.35">
      <c r="A859" s="28" t="s">
        <v>2043</v>
      </c>
      <c r="B859" s="28" t="s">
        <v>1065</v>
      </c>
      <c r="C859" s="28" t="s">
        <v>254</v>
      </c>
      <c r="D859" s="28" t="s">
        <v>255</v>
      </c>
      <c r="E859" s="28" t="s">
        <v>256</v>
      </c>
      <c r="F859" s="28" t="s">
        <v>1024</v>
      </c>
      <c r="G859">
        <v>156</v>
      </c>
      <c r="H859">
        <v>45</v>
      </c>
      <c r="I859">
        <v>111</v>
      </c>
      <c r="J859">
        <v>-99</v>
      </c>
      <c r="K859">
        <v>-99</v>
      </c>
      <c r="L859">
        <v>-99</v>
      </c>
      <c r="M859">
        <v>14</v>
      </c>
      <c r="N859">
        <v>-99</v>
      </c>
      <c r="O859">
        <v>-99</v>
      </c>
      <c r="P859">
        <v>137</v>
      </c>
      <c r="Q859">
        <v>11</v>
      </c>
      <c r="R859">
        <v>0</v>
      </c>
      <c r="S859">
        <v>36</v>
      </c>
      <c r="T859">
        <v>-99</v>
      </c>
    </row>
    <row r="860" spans="1:20" x14ac:dyDescent="0.35">
      <c r="A860" s="28" t="s">
        <v>2043</v>
      </c>
      <c r="B860" s="28" t="s">
        <v>1065</v>
      </c>
      <c r="C860" s="28" t="s">
        <v>308</v>
      </c>
      <c r="D860" s="28" t="s">
        <v>309</v>
      </c>
      <c r="E860" s="28" t="s">
        <v>310</v>
      </c>
      <c r="F860" s="28" t="s">
        <v>1024</v>
      </c>
      <c r="G860">
        <v>625</v>
      </c>
      <c r="H860">
        <v>167</v>
      </c>
      <c r="I860">
        <v>458</v>
      </c>
      <c r="J860">
        <v>-99</v>
      </c>
      <c r="K860">
        <v>-99</v>
      </c>
      <c r="L860">
        <v>-99</v>
      </c>
      <c r="M860">
        <v>59</v>
      </c>
      <c r="N860">
        <v>-99</v>
      </c>
      <c r="O860">
        <v>-99</v>
      </c>
      <c r="P860">
        <v>544</v>
      </c>
      <c r="Q860">
        <v>53</v>
      </c>
      <c r="R860">
        <v>0</v>
      </c>
      <c r="S860">
        <v>183</v>
      </c>
      <c r="T860">
        <v>12</v>
      </c>
    </row>
    <row r="861" spans="1:20" x14ac:dyDescent="0.35">
      <c r="A861" s="28" t="s">
        <v>2043</v>
      </c>
      <c r="B861" s="28" t="s">
        <v>1065</v>
      </c>
      <c r="C861" s="28" t="s">
        <v>216</v>
      </c>
      <c r="D861" s="28" t="s">
        <v>217</v>
      </c>
      <c r="E861" s="28" t="s">
        <v>218</v>
      </c>
      <c r="F861" s="28" t="s">
        <v>1024</v>
      </c>
      <c r="G861">
        <v>526</v>
      </c>
      <c r="H861">
        <v>159</v>
      </c>
      <c r="I861">
        <v>367</v>
      </c>
      <c r="J861">
        <v>-99</v>
      </c>
      <c r="K861">
        <v>10</v>
      </c>
      <c r="L861">
        <v>-99</v>
      </c>
      <c r="M861">
        <v>47</v>
      </c>
      <c r="N861">
        <v>-99</v>
      </c>
      <c r="O861">
        <v>28</v>
      </c>
      <c r="P861">
        <v>430</v>
      </c>
      <c r="Q861">
        <v>36</v>
      </c>
      <c r="R861">
        <v>0</v>
      </c>
      <c r="S861">
        <v>73</v>
      </c>
      <c r="T861">
        <v>-99</v>
      </c>
    </row>
    <row r="862" spans="1:20" x14ac:dyDescent="0.35">
      <c r="A862" s="28" t="s">
        <v>2043</v>
      </c>
      <c r="B862" s="28" t="s">
        <v>1065</v>
      </c>
      <c r="C862" s="28" t="s">
        <v>320</v>
      </c>
      <c r="D862" s="28" t="s">
        <v>321</v>
      </c>
      <c r="E862" s="28" t="s">
        <v>322</v>
      </c>
      <c r="F862" s="28" t="s">
        <v>998</v>
      </c>
      <c r="G862">
        <v>88</v>
      </c>
      <c r="H862">
        <v>20</v>
      </c>
      <c r="I862">
        <v>68</v>
      </c>
      <c r="J862">
        <v>-99</v>
      </c>
      <c r="K862">
        <v>-99</v>
      </c>
      <c r="L862">
        <v>-99</v>
      </c>
      <c r="M862">
        <v>-99</v>
      </c>
      <c r="N862">
        <v>-99</v>
      </c>
      <c r="O862">
        <v>-99</v>
      </c>
      <c r="P862">
        <v>79</v>
      </c>
      <c r="Q862">
        <v>15</v>
      </c>
      <c r="R862">
        <v>0</v>
      </c>
      <c r="S862">
        <v>38</v>
      </c>
      <c r="T862">
        <v>-99</v>
      </c>
    </row>
    <row r="863" spans="1:20" x14ac:dyDescent="0.35">
      <c r="A863" s="28" t="s">
        <v>2043</v>
      </c>
      <c r="B863" s="28" t="s">
        <v>1065</v>
      </c>
      <c r="C863" s="28" t="s">
        <v>1080</v>
      </c>
      <c r="D863" s="28" t="s">
        <v>1081</v>
      </c>
      <c r="E863" s="28" t="s">
        <v>1082</v>
      </c>
      <c r="F863" s="28" t="s">
        <v>1008</v>
      </c>
      <c r="G863">
        <v>-99</v>
      </c>
      <c r="H863">
        <v>-99</v>
      </c>
      <c r="I863">
        <v>-99</v>
      </c>
      <c r="J863">
        <v>-99</v>
      </c>
      <c r="K863">
        <v>-99</v>
      </c>
      <c r="L863">
        <v>-99</v>
      </c>
      <c r="M863">
        <v>-99</v>
      </c>
      <c r="N863">
        <v>-99</v>
      </c>
      <c r="O863">
        <v>-99</v>
      </c>
      <c r="P863">
        <v>-99</v>
      </c>
      <c r="Q863">
        <v>-99</v>
      </c>
      <c r="R863">
        <v>0</v>
      </c>
      <c r="S863">
        <v>-99</v>
      </c>
      <c r="T863">
        <v>-99</v>
      </c>
    </row>
    <row r="864" spans="1:20" x14ac:dyDescent="0.35">
      <c r="A864" s="28" t="s">
        <v>2043</v>
      </c>
      <c r="B864" s="28" t="s">
        <v>1065</v>
      </c>
      <c r="C864" s="28" t="s">
        <v>361</v>
      </c>
      <c r="D864" s="28" t="s">
        <v>363</v>
      </c>
      <c r="E864" s="28" t="s">
        <v>364</v>
      </c>
      <c r="F864" s="28" t="s">
        <v>1017</v>
      </c>
      <c r="G864">
        <v>15</v>
      </c>
      <c r="H864">
        <v>-99</v>
      </c>
      <c r="I864">
        <v>14</v>
      </c>
      <c r="J864">
        <v>-99</v>
      </c>
      <c r="K864">
        <v>-99</v>
      </c>
      <c r="L864">
        <v>-99</v>
      </c>
      <c r="M864">
        <v>-99</v>
      </c>
      <c r="N864">
        <v>-99</v>
      </c>
      <c r="O864">
        <v>-99</v>
      </c>
      <c r="P864">
        <v>13</v>
      </c>
      <c r="Q864">
        <v>-99</v>
      </c>
      <c r="R864">
        <v>0</v>
      </c>
      <c r="S864">
        <v>-99</v>
      </c>
      <c r="T864">
        <v>-99</v>
      </c>
    </row>
    <row r="865" spans="1:20" x14ac:dyDescent="0.35">
      <c r="A865" s="28" t="s">
        <v>2043</v>
      </c>
      <c r="B865" s="28" t="s">
        <v>1065</v>
      </c>
      <c r="C865" s="28" t="s">
        <v>290</v>
      </c>
      <c r="D865" s="28" t="s">
        <v>291</v>
      </c>
      <c r="E865" s="28" t="s">
        <v>292</v>
      </c>
      <c r="F865" s="28" t="s">
        <v>1029</v>
      </c>
      <c r="G865">
        <v>1459</v>
      </c>
      <c r="H865">
        <v>324</v>
      </c>
      <c r="I865">
        <v>1135</v>
      </c>
      <c r="J865">
        <v>-99</v>
      </c>
      <c r="K865">
        <v>24</v>
      </c>
      <c r="L865">
        <v>13</v>
      </c>
      <c r="M865">
        <v>159</v>
      </c>
      <c r="N865">
        <v>15</v>
      </c>
      <c r="O865">
        <v>38</v>
      </c>
      <c r="P865">
        <v>1210</v>
      </c>
      <c r="Q865">
        <v>136</v>
      </c>
      <c r="R865">
        <v>0</v>
      </c>
      <c r="S865">
        <v>237</v>
      </c>
      <c r="T865">
        <v>39</v>
      </c>
    </row>
    <row r="866" spans="1:20" x14ac:dyDescent="0.35">
      <c r="A866" s="28" t="s">
        <v>2043</v>
      </c>
      <c r="B866" s="28" t="s">
        <v>1065</v>
      </c>
      <c r="C866" s="28" t="s">
        <v>221</v>
      </c>
      <c r="D866" s="28" t="s">
        <v>222</v>
      </c>
      <c r="E866" s="28" t="s">
        <v>223</v>
      </c>
      <c r="F866" s="28" t="s">
        <v>1024</v>
      </c>
      <c r="G866">
        <v>182</v>
      </c>
      <c r="H866">
        <v>60</v>
      </c>
      <c r="I866">
        <v>122</v>
      </c>
      <c r="J866">
        <v>19</v>
      </c>
      <c r="K866">
        <v>-99</v>
      </c>
      <c r="L866">
        <v>-99</v>
      </c>
      <c r="M866">
        <v>18</v>
      </c>
      <c r="N866">
        <v>-99</v>
      </c>
      <c r="O866">
        <v>-99</v>
      </c>
      <c r="P866">
        <v>139</v>
      </c>
      <c r="Q866">
        <v>23</v>
      </c>
      <c r="R866">
        <v>0</v>
      </c>
      <c r="S866">
        <v>75</v>
      </c>
      <c r="T866">
        <v>-99</v>
      </c>
    </row>
    <row r="867" spans="1:20" x14ac:dyDescent="0.35">
      <c r="A867" s="28" t="s">
        <v>2043</v>
      </c>
      <c r="B867" s="28" t="s">
        <v>1065</v>
      </c>
      <c r="C867" s="28" t="s">
        <v>400</v>
      </c>
      <c r="D867" s="28" t="s">
        <v>401</v>
      </c>
      <c r="E867" s="28" t="s">
        <v>402</v>
      </c>
      <c r="F867" s="28" t="s">
        <v>994</v>
      </c>
      <c r="G867">
        <v>132</v>
      </c>
      <c r="H867">
        <v>34</v>
      </c>
      <c r="I867">
        <v>98</v>
      </c>
      <c r="J867">
        <v>-99</v>
      </c>
      <c r="K867">
        <v>-99</v>
      </c>
      <c r="L867">
        <v>-99</v>
      </c>
      <c r="M867">
        <v>15</v>
      </c>
      <c r="N867">
        <v>-99</v>
      </c>
      <c r="O867">
        <v>-99</v>
      </c>
      <c r="P867">
        <v>117</v>
      </c>
      <c r="Q867">
        <v>18</v>
      </c>
      <c r="R867">
        <v>0</v>
      </c>
      <c r="S867">
        <v>65</v>
      </c>
      <c r="T867">
        <v>-99</v>
      </c>
    </row>
    <row r="868" spans="1:20" x14ac:dyDescent="0.35">
      <c r="A868" s="28" t="s">
        <v>2043</v>
      </c>
      <c r="B868" s="28" t="s">
        <v>1065</v>
      </c>
      <c r="C868" s="28" t="s">
        <v>415</v>
      </c>
      <c r="D868" s="28" t="s">
        <v>417</v>
      </c>
      <c r="E868" s="28" t="s">
        <v>418</v>
      </c>
      <c r="F868" s="28" t="s">
        <v>1017</v>
      </c>
      <c r="G868">
        <v>-99</v>
      </c>
      <c r="H868">
        <v>-99</v>
      </c>
      <c r="I868">
        <v>-99</v>
      </c>
      <c r="J868">
        <v>-99</v>
      </c>
      <c r="K868">
        <v>-99</v>
      </c>
      <c r="L868">
        <v>-99</v>
      </c>
      <c r="M868">
        <v>-99</v>
      </c>
      <c r="N868">
        <v>-99</v>
      </c>
      <c r="O868">
        <v>-99</v>
      </c>
      <c r="P868">
        <v>-99</v>
      </c>
      <c r="Q868">
        <v>-99</v>
      </c>
      <c r="R868">
        <v>0</v>
      </c>
      <c r="S868">
        <v>-99</v>
      </c>
      <c r="T868">
        <v>-99</v>
      </c>
    </row>
    <row r="869" spans="1:20" x14ac:dyDescent="0.35">
      <c r="A869" s="28" t="s">
        <v>2043</v>
      </c>
      <c r="B869" s="28" t="s">
        <v>1065</v>
      </c>
      <c r="C869" s="28" t="s">
        <v>421</v>
      </c>
      <c r="D869" s="28" t="s">
        <v>423</v>
      </c>
      <c r="E869" s="28" t="s">
        <v>424</v>
      </c>
      <c r="F869" s="28" t="s">
        <v>1024</v>
      </c>
      <c r="G869">
        <v>12</v>
      </c>
      <c r="H869">
        <v>-99</v>
      </c>
      <c r="I869">
        <v>12</v>
      </c>
      <c r="J869">
        <v>-99</v>
      </c>
      <c r="K869">
        <v>-99</v>
      </c>
      <c r="L869">
        <v>-99</v>
      </c>
      <c r="M869">
        <v>-99</v>
      </c>
      <c r="N869">
        <v>-99</v>
      </c>
      <c r="O869">
        <v>-99</v>
      </c>
      <c r="P869">
        <v>-99</v>
      </c>
      <c r="Q869">
        <v>-99</v>
      </c>
      <c r="R869">
        <v>0</v>
      </c>
      <c r="S869">
        <v>-99</v>
      </c>
      <c r="T869">
        <v>-99</v>
      </c>
    </row>
    <row r="870" spans="1:20" x14ac:dyDescent="0.35">
      <c r="A870" s="28" t="s">
        <v>2043</v>
      </c>
      <c r="B870" s="28" t="s">
        <v>1065</v>
      </c>
      <c r="C870" s="28" t="s">
        <v>303</v>
      </c>
      <c r="D870" s="28" t="s">
        <v>304</v>
      </c>
      <c r="E870" s="28" t="s">
        <v>305</v>
      </c>
      <c r="F870" s="28" t="s">
        <v>1017</v>
      </c>
      <c r="G870">
        <v>39</v>
      </c>
      <c r="H870">
        <v>18</v>
      </c>
      <c r="I870">
        <v>21</v>
      </c>
      <c r="J870">
        <v>-99</v>
      </c>
      <c r="K870">
        <v>-99</v>
      </c>
      <c r="L870">
        <v>-99</v>
      </c>
      <c r="M870">
        <v>-99</v>
      </c>
      <c r="N870">
        <v>-99</v>
      </c>
      <c r="O870">
        <v>-99</v>
      </c>
      <c r="P870">
        <v>33</v>
      </c>
      <c r="Q870">
        <v>-99</v>
      </c>
      <c r="R870">
        <v>0</v>
      </c>
      <c r="S870">
        <v>13</v>
      </c>
      <c r="T870">
        <v>-99</v>
      </c>
    </row>
    <row r="871" spans="1:20" x14ac:dyDescent="0.35">
      <c r="A871" s="28" t="s">
        <v>2043</v>
      </c>
      <c r="B871" s="28" t="s">
        <v>1065</v>
      </c>
      <c r="C871" s="28" t="s">
        <v>429</v>
      </c>
      <c r="D871" s="28" t="s">
        <v>430</v>
      </c>
      <c r="E871" s="28" t="s">
        <v>431</v>
      </c>
      <c r="F871" s="28" t="s">
        <v>1024</v>
      </c>
      <c r="G871">
        <v>37</v>
      </c>
      <c r="H871">
        <v>-99</v>
      </c>
      <c r="I871">
        <v>31</v>
      </c>
      <c r="J871">
        <v>-99</v>
      </c>
      <c r="K871">
        <v>-99</v>
      </c>
      <c r="L871">
        <v>-99</v>
      </c>
      <c r="M871">
        <v>-99</v>
      </c>
      <c r="N871">
        <v>-99</v>
      </c>
      <c r="O871">
        <v>-99</v>
      </c>
      <c r="P871">
        <v>25</v>
      </c>
      <c r="Q871">
        <v>-99</v>
      </c>
      <c r="R871">
        <v>0</v>
      </c>
      <c r="S871">
        <v>17</v>
      </c>
      <c r="T871">
        <v>-99</v>
      </c>
    </row>
    <row r="872" spans="1:20" x14ac:dyDescent="0.35">
      <c r="A872" s="28" t="s">
        <v>2043</v>
      </c>
      <c r="B872" s="28" t="s">
        <v>1065</v>
      </c>
      <c r="C872" s="28" t="s">
        <v>270</v>
      </c>
      <c r="D872" s="28" t="s">
        <v>271</v>
      </c>
      <c r="E872" s="28" t="s">
        <v>272</v>
      </c>
      <c r="F872" s="28" t="s">
        <v>998</v>
      </c>
      <c r="G872">
        <v>691</v>
      </c>
      <c r="H872">
        <v>113</v>
      </c>
      <c r="I872">
        <v>578</v>
      </c>
      <c r="J872">
        <v>12</v>
      </c>
      <c r="K872">
        <v>42</v>
      </c>
      <c r="L872">
        <v>31</v>
      </c>
      <c r="M872">
        <v>296</v>
      </c>
      <c r="N872">
        <v>33</v>
      </c>
      <c r="O872">
        <v>-99</v>
      </c>
      <c r="P872">
        <v>271</v>
      </c>
      <c r="Q872">
        <v>102</v>
      </c>
      <c r="R872">
        <v>0</v>
      </c>
      <c r="S872">
        <v>386</v>
      </c>
      <c r="T872">
        <v>135</v>
      </c>
    </row>
    <row r="873" spans="1:20" x14ac:dyDescent="0.35">
      <c r="A873" s="28" t="s">
        <v>2043</v>
      </c>
      <c r="B873" s="28" t="s">
        <v>1065</v>
      </c>
      <c r="C873" s="28" t="s">
        <v>1034</v>
      </c>
      <c r="D873" s="28" t="s">
        <v>486</v>
      </c>
      <c r="E873" s="28" t="s">
        <v>487</v>
      </c>
      <c r="F873" s="28" t="s">
        <v>994</v>
      </c>
      <c r="G873">
        <v>63</v>
      </c>
      <c r="H873">
        <v>-99</v>
      </c>
      <c r="I873">
        <v>54</v>
      </c>
      <c r="J873">
        <v>-99</v>
      </c>
      <c r="K873">
        <v>-99</v>
      </c>
      <c r="L873">
        <v>-99</v>
      </c>
      <c r="M873">
        <v>-99</v>
      </c>
      <c r="N873">
        <v>-99</v>
      </c>
      <c r="O873">
        <v>-99</v>
      </c>
      <c r="P873">
        <v>53</v>
      </c>
      <c r="Q873">
        <v>12</v>
      </c>
      <c r="R873">
        <v>0</v>
      </c>
      <c r="S873">
        <v>19</v>
      </c>
      <c r="T873">
        <v>-99</v>
      </c>
    </row>
    <row r="874" spans="1:20" x14ac:dyDescent="0.35">
      <c r="A874" s="28" t="s">
        <v>2043</v>
      </c>
      <c r="B874" s="28" t="s">
        <v>1065</v>
      </c>
      <c r="C874" s="28" t="s">
        <v>313</v>
      </c>
      <c r="D874" s="28" t="s">
        <v>314</v>
      </c>
      <c r="E874" s="28" t="s">
        <v>315</v>
      </c>
      <c r="F874" s="28" t="s">
        <v>991</v>
      </c>
      <c r="G874">
        <v>274</v>
      </c>
      <c r="H874">
        <v>92</v>
      </c>
      <c r="I874">
        <v>182</v>
      </c>
      <c r="J874">
        <v>-99</v>
      </c>
      <c r="K874">
        <v>-99</v>
      </c>
      <c r="L874">
        <v>-99</v>
      </c>
      <c r="M874">
        <v>43</v>
      </c>
      <c r="N874">
        <v>-99</v>
      </c>
      <c r="O874">
        <v>-99</v>
      </c>
      <c r="P874">
        <v>217</v>
      </c>
      <c r="Q874">
        <v>29</v>
      </c>
      <c r="R874">
        <v>0</v>
      </c>
      <c r="S874">
        <v>97</v>
      </c>
      <c r="T874">
        <v>13</v>
      </c>
    </row>
    <row r="875" spans="1:20" x14ac:dyDescent="0.35">
      <c r="A875" s="28" t="s">
        <v>2043</v>
      </c>
      <c r="B875" s="28" t="s">
        <v>1065</v>
      </c>
      <c r="C875" s="28" t="s">
        <v>275</v>
      </c>
      <c r="D875" s="28" t="s">
        <v>276</v>
      </c>
      <c r="E875" s="28" t="s">
        <v>277</v>
      </c>
      <c r="F875" s="28" t="s">
        <v>994</v>
      </c>
      <c r="G875">
        <v>1046</v>
      </c>
      <c r="H875">
        <v>330</v>
      </c>
      <c r="I875">
        <v>716</v>
      </c>
      <c r="J875">
        <v>-99</v>
      </c>
      <c r="K875">
        <v>31</v>
      </c>
      <c r="L875">
        <v>-99</v>
      </c>
      <c r="M875">
        <v>189</v>
      </c>
      <c r="N875">
        <v>18</v>
      </c>
      <c r="O875">
        <v>44</v>
      </c>
      <c r="P875">
        <v>748</v>
      </c>
      <c r="Q875">
        <v>93</v>
      </c>
      <c r="R875">
        <v>0</v>
      </c>
      <c r="S875">
        <v>184</v>
      </c>
      <c r="T875">
        <v>71</v>
      </c>
    </row>
    <row r="876" spans="1:20" x14ac:dyDescent="0.35">
      <c r="A876" s="28" t="s">
        <v>2043</v>
      </c>
      <c r="B876" s="28" t="s">
        <v>1065</v>
      </c>
      <c r="C876" s="28" t="s">
        <v>503</v>
      </c>
      <c r="D876" s="28" t="s">
        <v>504</v>
      </c>
      <c r="E876" s="28" t="s">
        <v>505</v>
      </c>
      <c r="F876" s="28" t="s">
        <v>1017</v>
      </c>
      <c r="G876">
        <v>48</v>
      </c>
      <c r="H876">
        <v>-99</v>
      </c>
      <c r="I876">
        <v>40</v>
      </c>
      <c r="J876">
        <v>-99</v>
      </c>
      <c r="K876">
        <v>-99</v>
      </c>
      <c r="L876">
        <v>-99</v>
      </c>
      <c r="M876">
        <v>-99</v>
      </c>
      <c r="N876">
        <v>-99</v>
      </c>
      <c r="O876">
        <v>-99</v>
      </c>
      <c r="P876">
        <v>42</v>
      </c>
      <c r="Q876">
        <v>-99</v>
      </c>
      <c r="R876">
        <v>0</v>
      </c>
      <c r="S876">
        <v>19</v>
      </c>
      <c r="T876">
        <v>-99</v>
      </c>
    </row>
    <row r="877" spans="1:20" x14ac:dyDescent="0.35">
      <c r="A877" s="28" t="s">
        <v>2043</v>
      </c>
      <c r="B877" s="28" t="s">
        <v>1065</v>
      </c>
      <c r="C877" s="28" t="s">
        <v>508</v>
      </c>
      <c r="D877" s="28" t="s">
        <v>509</v>
      </c>
      <c r="E877" s="28" t="s">
        <v>510</v>
      </c>
      <c r="F877" s="28" t="s">
        <v>1008</v>
      </c>
      <c r="G877">
        <v>-99</v>
      </c>
      <c r="H877">
        <v>-99</v>
      </c>
      <c r="I877">
        <v>-99</v>
      </c>
      <c r="J877">
        <v>-99</v>
      </c>
      <c r="K877">
        <v>-99</v>
      </c>
      <c r="L877">
        <v>-99</v>
      </c>
      <c r="M877">
        <v>-99</v>
      </c>
      <c r="N877">
        <v>-99</v>
      </c>
      <c r="O877">
        <v>-99</v>
      </c>
      <c r="P877">
        <v>-99</v>
      </c>
      <c r="Q877">
        <v>-99</v>
      </c>
      <c r="R877">
        <v>0</v>
      </c>
      <c r="S877">
        <v>-99</v>
      </c>
      <c r="T877">
        <v>-99</v>
      </c>
    </row>
    <row r="878" spans="1:20" x14ac:dyDescent="0.35">
      <c r="A878" s="28" t="s">
        <v>2043</v>
      </c>
      <c r="B878" s="28" t="s">
        <v>1065</v>
      </c>
      <c r="C878" s="28" t="s">
        <v>511</v>
      </c>
      <c r="D878" s="28" t="s">
        <v>513</v>
      </c>
      <c r="E878" s="28" t="s">
        <v>514</v>
      </c>
      <c r="F878" s="28" t="s">
        <v>1008</v>
      </c>
      <c r="G878">
        <v>46</v>
      </c>
      <c r="H878">
        <v>14</v>
      </c>
      <c r="I878">
        <v>32</v>
      </c>
      <c r="J878">
        <v>-99</v>
      </c>
      <c r="K878">
        <v>-99</v>
      </c>
      <c r="L878">
        <v>-99</v>
      </c>
      <c r="M878">
        <v>-99</v>
      </c>
      <c r="N878">
        <v>-99</v>
      </c>
      <c r="O878">
        <v>-99</v>
      </c>
      <c r="P878">
        <v>28</v>
      </c>
      <c r="Q878">
        <v>-99</v>
      </c>
      <c r="R878">
        <v>0</v>
      </c>
      <c r="S878">
        <v>-99</v>
      </c>
      <c r="T878">
        <v>-99</v>
      </c>
    </row>
    <row r="879" spans="1:20" x14ac:dyDescent="0.35">
      <c r="A879" s="28" t="s">
        <v>2043</v>
      </c>
      <c r="B879" s="28" t="s">
        <v>1065</v>
      </c>
      <c r="C879" s="28" t="s">
        <v>527</v>
      </c>
      <c r="D879" s="28" t="s">
        <v>529</v>
      </c>
      <c r="E879" s="28" t="s">
        <v>530</v>
      </c>
      <c r="F879" s="28" t="s">
        <v>1024</v>
      </c>
      <c r="G879">
        <v>73</v>
      </c>
      <c r="H879">
        <v>32</v>
      </c>
      <c r="I879">
        <v>41</v>
      </c>
      <c r="J879">
        <v>-99</v>
      </c>
      <c r="K879">
        <v>-99</v>
      </c>
      <c r="L879">
        <v>-99</v>
      </c>
      <c r="M879">
        <v>-99</v>
      </c>
      <c r="N879">
        <v>-99</v>
      </c>
      <c r="O879">
        <v>-99</v>
      </c>
      <c r="P879">
        <v>67</v>
      </c>
      <c r="Q879">
        <v>-99</v>
      </c>
      <c r="R879">
        <v>0</v>
      </c>
      <c r="S879">
        <v>16</v>
      </c>
      <c r="T879">
        <v>-99</v>
      </c>
    </row>
    <row r="880" spans="1:20" x14ac:dyDescent="0.35">
      <c r="A880" s="28" t="s">
        <v>2043</v>
      </c>
      <c r="B880" s="28" t="s">
        <v>1065</v>
      </c>
      <c r="C880" s="28" t="s">
        <v>535</v>
      </c>
      <c r="D880" s="28" t="s">
        <v>537</v>
      </c>
      <c r="E880" s="28" t="s">
        <v>538</v>
      </c>
      <c r="F880" s="28" t="s">
        <v>1008</v>
      </c>
      <c r="G880">
        <v>36</v>
      </c>
      <c r="H880">
        <v>19</v>
      </c>
      <c r="I880">
        <v>17</v>
      </c>
      <c r="J880">
        <v>-99</v>
      </c>
      <c r="K880">
        <v>-99</v>
      </c>
      <c r="L880">
        <v>-99</v>
      </c>
      <c r="M880">
        <v>-99</v>
      </c>
      <c r="N880">
        <v>-99</v>
      </c>
      <c r="O880">
        <v>-99</v>
      </c>
      <c r="P880">
        <v>25</v>
      </c>
      <c r="Q880">
        <v>-99</v>
      </c>
      <c r="R880">
        <v>0</v>
      </c>
      <c r="S880">
        <v>-99</v>
      </c>
      <c r="T880">
        <v>-99</v>
      </c>
    </row>
    <row r="881" spans="1:20" x14ac:dyDescent="0.35">
      <c r="A881" s="28" t="s">
        <v>2043</v>
      </c>
      <c r="B881" s="28" t="s">
        <v>1065</v>
      </c>
      <c r="C881" s="28" t="s">
        <v>541</v>
      </c>
      <c r="D881" s="28" t="s">
        <v>542</v>
      </c>
      <c r="E881" s="28" t="s">
        <v>543</v>
      </c>
      <c r="F881" s="28" t="s">
        <v>1008</v>
      </c>
      <c r="G881">
        <v>69</v>
      </c>
      <c r="H881">
        <v>-99</v>
      </c>
      <c r="I881">
        <v>60</v>
      </c>
      <c r="J881">
        <v>-99</v>
      </c>
      <c r="K881">
        <v>-99</v>
      </c>
      <c r="L881">
        <v>-99</v>
      </c>
      <c r="M881">
        <v>15</v>
      </c>
      <c r="N881">
        <v>-99</v>
      </c>
      <c r="O881">
        <v>-99</v>
      </c>
      <c r="P881">
        <v>38</v>
      </c>
      <c r="Q881">
        <v>-99</v>
      </c>
      <c r="R881">
        <v>0</v>
      </c>
      <c r="S881">
        <v>29</v>
      </c>
      <c r="T881">
        <v>-99</v>
      </c>
    </row>
    <row r="882" spans="1:20" x14ac:dyDescent="0.35">
      <c r="A882" s="28" t="s">
        <v>2043</v>
      </c>
      <c r="B882" s="28" t="s">
        <v>1065</v>
      </c>
      <c r="C882" s="28" t="s">
        <v>552</v>
      </c>
      <c r="D882" s="28" t="s">
        <v>554</v>
      </c>
      <c r="E882" s="28" t="s">
        <v>555</v>
      </c>
      <c r="F882" s="28" t="s">
        <v>994</v>
      </c>
      <c r="G882">
        <v>60</v>
      </c>
      <c r="H882">
        <v>19</v>
      </c>
      <c r="I882">
        <v>41</v>
      </c>
      <c r="J882">
        <v>-99</v>
      </c>
      <c r="K882">
        <v>-99</v>
      </c>
      <c r="L882">
        <v>-99</v>
      </c>
      <c r="M882">
        <v>15</v>
      </c>
      <c r="N882">
        <v>-99</v>
      </c>
      <c r="O882">
        <v>-99</v>
      </c>
      <c r="P882">
        <v>40</v>
      </c>
      <c r="Q882">
        <v>-99</v>
      </c>
      <c r="R882">
        <v>0</v>
      </c>
      <c r="S882">
        <v>19</v>
      </c>
      <c r="T882">
        <v>-99</v>
      </c>
    </row>
    <row r="883" spans="1:20" x14ac:dyDescent="0.35">
      <c r="A883" s="28" t="s">
        <v>2043</v>
      </c>
      <c r="B883" s="28" t="s">
        <v>1065</v>
      </c>
      <c r="C883" s="28" t="s">
        <v>369</v>
      </c>
      <c r="D883" s="28" t="s">
        <v>370</v>
      </c>
      <c r="E883" s="28" t="s">
        <v>371</v>
      </c>
      <c r="F883" s="28" t="s">
        <v>998</v>
      </c>
      <c r="G883">
        <v>115</v>
      </c>
      <c r="H883">
        <v>28</v>
      </c>
      <c r="I883">
        <v>87</v>
      </c>
      <c r="J883">
        <v>-99</v>
      </c>
      <c r="K883">
        <v>-99</v>
      </c>
      <c r="L883">
        <v>-99</v>
      </c>
      <c r="M883">
        <v>30</v>
      </c>
      <c r="N883">
        <v>-99</v>
      </c>
      <c r="O883">
        <v>-99</v>
      </c>
      <c r="P883">
        <v>84</v>
      </c>
      <c r="Q883">
        <v>24</v>
      </c>
      <c r="R883">
        <v>0</v>
      </c>
      <c r="S883">
        <v>55</v>
      </c>
      <c r="T883">
        <v>13</v>
      </c>
    </row>
    <row r="884" spans="1:20" x14ac:dyDescent="0.35">
      <c r="A884" s="28" t="s">
        <v>2043</v>
      </c>
      <c r="B884" s="28" t="s">
        <v>1065</v>
      </c>
      <c r="C884" s="28" t="s">
        <v>572</v>
      </c>
      <c r="D884" s="28" t="s">
        <v>573</v>
      </c>
      <c r="E884" s="28" t="s">
        <v>574</v>
      </c>
      <c r="F884" s="28" t="s">
        <v>1017</v>
      </c>
      <c r="G884">
        <v>48</v>
      </c>
      <c r="H884">
        <v>-99</v>
      </c>
      <c r="I884">
        <v>42</v>
      </c>
      <c r="J884">
        <v>-99</v>
      </c>
      <c r="K884">
        <v>-99</v>
      </c>
      <c r="L884">
        <v>-99</v>
      </c>
      <c r="M884">
        <v>-99</v>
      </c>
      <c r="N884">
        <v>-99</v>
      </c>
      <c r="O884">
        <v>-99</v>
      </c>
      <c r="P884">
        <v>43</v>
      </c>
      <c r="Q884">
        <v>-99</v>
      </c>
      <c r="R884">
        <v>0</v>
      </c>
      <c r="S884">
        <v>-99</v>
      </c>
      <c r="T884">
        <v>-99</v>
      </c>
    </row>
    <row r="885" spans="1:20" x14ac:dyDescent="0.35">
      <c r="A885" s="28" t="s">
        <v>2043</v>
      </c>
      <c r="B885" s="28" t="s">
        <v>1065</v>
      </c>
      <c r="C885" s="28" t="s">
        <v>581</v>
      </c>
      <c r="D885" s="28" t="s">
        <v>583</v>
      </c>
      <c r="E885" s="28" t="s">
        <v>584</v>
      </c>
      <c r="F885" s="28" t="s">
        <v>1008</v>
      </c>
      <c r="G885">
        <v>131</v>
      </c>
      <c r="H885">
        <v>59</v>
      </c>
      <c r="I885">
        <v>72</v>
      </c>
      <c r="J885">
        <v>-99</v>
      </c>
      <c r="K885">
        <v>-99</v>
      </c>
      <c r="L885">
        <v>-99</v>
      </c>
      <c r="M885">
        <v>12</v>
      </c>
      <c r="N885">
        <v>-99</v>
      </c>
      <c r="O885">
        <v>-99</v>
      </c>
      <c r="P885">
        <v>113</v>
      </c>
      <c r="Q885">
        <v>-99</v>
      </c>
      <c r="R885">
        <v>0</v>
      </c>
      <c r="S885">
        <v>16</v>
      </c>
      <c r="T885">
        <v>-99</v>
      </c>
    </row>
    <row r="886" spans="1:20" x14ac:dyDescent="0.35">
      <c r="A886" s="28" t="s">
        <v>2043</v>
      </c>
      <c r="B886" s="28" t="s">
        <v>1065</v>
      </c>
      <c r="C886" s="28" t="s">
        <v>466</v>
      </c>
      <c r="D886" s="28" t="s">
        <v>467</v>
      </c>
      <c r="E886" s="28" t="s">
        <v>468</v>
      </c>
      <c r="F886" s="28" t="s">
        <v>1017</v>
      </c>
      <c r="G886">
        <v>82</v>
      </c>
      <c r="H886">
        <v>25</v>
      </c>
      <c r="I886">
        <v>57</v>
      </c>
      <c r="J886">
        <v>-99</v>
      </c>
      <c r="K886">
        <v>-99</v>
      </c>
      <c r="L886">
        <v>-99</v>
      </c>
      <c r="M886">
        <v>-99</v>
      </c>
      <c r="N886">
        <v>-99</v>
      </c>
      <c r="O886">
        <v>-99</v>
      </c>
      <c r="P886">
        <v>65</v>
      </c>
      <c r="Q886">
        <v>-99</v>
      </c>
      <c r="R886">
        <v>0</v>
      </c>
      <c r="S886">
        <v>12</v>
      </c>
      <c r="T886">
        <v>-99</v>
      </c>
    </row>
    <row r="887" spans="1:20" x14ac:dyDescent="0.35">
      <c r="A887" s="28" t="s">
        <v>2043</v>
      </c>
      <c r="B887" s="28" t="s">
        <v>1065</v>
      </c>
      <c r="C887" s="28" t="s">
        <v>376</v>
      </c>
      <c r="D887" s="28" t="s">
        <v>377</v>
      </c>
      <c r="E887" s="28" t="s">
        <v>378</v>
      </c>
      <c r="F887" s="28" t="s">
        <v>991</v>
      </c>
      <c r="G887">
        <v>483</v>
      </c>
      <c r="H887">
        <v>136</v>
      </c>
      <c r="I887">
        <v>347</v>
      </c>
      <c r="J887">
        <v>-99</v>
      </c>
      <c r="K887">
        <v>-99</v>
      </c>
      <c r="L887">
        <v>-99</v>
      </c>
      <c r="M887">
        <v>85</v>
      </c>
      <c r="N887">
        <v>-99</v>
      </c>
      <c r="O887">
        <v>20</v>
      </c>
      <c r="P887">
        <v>369</v>
      </c>
      <c r="Q887">
        <v>56</v>
      </c>
      <c r="R887">
        <v>0</v>
      </c>
      <c r="S887">
        <v>102</v>
      </c>
      <c r="T887">
        <v>-99</v>
      </c>
    </row>
    <row r="888" spans="1:20" x14ac:dyDescent="0.35">
      <c r="A888" s="28" t="s">
        <v>2043</v>
      </c>
      <c r="B888" s="28" t="s">
        <v>1065</v>
      </c>
      <c r="C888" s="28" t="s">
        <v>609</v>
      </c>
      <c r="D888" s="28" t="s">
        <v>611</v>
      </c>
      <c r="E888" s="28" t="s">
        <v>612</v>
      </c>
      <c r="F888" s="28" t="s">
        <v>1024</v>
      </c>
      <c r="G888">
        <v>191</v>
      </c>
      <c r="H888">
        <v>44</v>
      </c>
      <c r="I888">
        <v>147</v>
      </c>
      <c r="J888">
        <v>-99</v>
      </c>
      <c r="K888">
        <v>-99</v>
      </c>
      <c r="L888">
        <v>-99</v>
      </c>
      <c r="M888">
        <v>28</v>
      </c>
      <c r="N888">
        <v>-99</v>
      </c>
      <c r="O888">
        <v>-99</v>
      </c>
      <c r="P888">
        <v>148</v>
      </c>
      <c r="Q888">
        <v>10</v>
      </c>
      <c r="R888">
        <v>0</v>
      </c>
      <c r="S888">
        <v>23</v>
      </c>
      <c r="T888">
        <v>-99</v>
      </c>
    </row>
    <row r="889" spans="1:20" x14ac:dyDescent="0.35">
      <c r="A889" s="28" t="s">
        <v>2043</v>
      </c>
      <c r="B889" s="28" t="s">
        <v>1065</v>
      </c>
      <c r="C889" s="28" t="s">
        <v>1085</v>
      </c>
      <c r="D889" s="28" t="s">
        <v>1087</v>
      </c>
      <c r="E889" s="28" t="s">
        <v>1088</v>
      </c>
      <c r="F889" s="28" t="s">
        <v>1008</v>
      </c>
      <c r="G889">
        <v>-99</v>
      </c>
      <c r="H889">
        <v>-99</v>
      </c>
      <c r="I889">
        <v>-99</v>
      </c>
      <c r="J889">
        <v>-99</v>
      </c>
      <c r="K889">
        <v>-99</v>
      </c>
      <c r="L889">
        <v>-99</v>
      </c>
      <c r="M889">
        <v>-99</v>
      </c>
      <c r="N889">
        <v>-99</v>
      </c>
      <c r="O889">
        <v>-99</v>
      </c>
      <c r="P889">
        <v>-99</v>
      </c>
      <c r="Q889">
        <v>-99</v>
      </c>
      <c r="R889">
        <v>0</v>
      </c>
      <c r="S889">
        <v>-99</v>
      </c>
      <c r="T889">
        <v>-99</v>
      </c>
    </row>
    <row r="890" spans="1:20" x14ac:dyDescent="0.35">
      <c r="A890" s="28" t="s">
        <v>2043</v>
      </c>
      <c r="B890" s="28" t="s">
        <v>1065</v>
      </c>
      <c r="C890" s="28" t="s">
        <v>623</v>
      </c>
      <c r="D890" s="28" t="s">
        <v>624</v>
      </c>
      <c r="E890" s="28" t="s">
        <v>625</v>
      </c>
      <c r="F890" s="28" t="s">
        <v>1008</v>
      </c>
      <c r="G890">
        <v>70</v>
      </c>
      <c r="H890">
        <v>25</v>
      </c>
      <c r="I890">
        <v>45</v>
      </c>
      <c r="J890">
        <v>-99</v>
      </c>
      <c r="K890">
        <v>-99</v>
      </c>
      <c r="L890">
        <v>-99</v>
      </c>
      <c r="M890">
        <v>16</v>
      </c>
      <c r="N890">
        <v>-99</v>
      </c>
      <c r="O890">
        <v>-99</v>
      </c>
      <c r="P890">
        <v>52</v>
      </c>
      <c r="Q890">
        <v>-99</v>
      </c>
      <c r="R890">
        <v>0</v>
      </c>
      <c r="S890">
        <v>33</v>
      </c>
      <c r="T890">
        <v>10</v>
      </c>
    </row>
    <row r="891" spans="1:20" x14ac:dyDescent="0.35">
      <c r="A891" s="28" t="s">
        <v>2043</v>
      </c>
      <c r="B891" s="28" t="s">
        <v>1065</v>
      </c>
      <c r="C891" s="28" t="s">
        <v>628</v>
      </c>
      <c r="D891" s="28" t="s">
        <v>630</v>
      </c>
      <c r="E891" s="28" t="s">
        <v>631</v>
      </c>
      <c r="F891" s="28" t="s">
        <v>1008</v>
      </c>
      <c r="G891">
        <v>-99</v>
      </c>
      <c r="H891">
        <v>-99</v>
      </c>
      <c r="I891">
        <v>-99</v>
      </c>
      <c r="J891">
        <v>-99</v>
      </c>
      <c r="K891">
        <v>-99</v>
      </c>
      <c r="L891">
        <v>-99</v>
      </c>
      <c r="M891">
        <v>-99</v>
      </c>
      <c r="N891">
        <v>-99</v>
      </c>
      <c r="O891">
        <v>-99</v>
      </c>
      <c r="P891">
        <v>-99</v>
      </c>
      <c r="Q891">
        <v>-99</v>
      </c>
      <c r="R891">
        <v>0</v>
      </c>
      <c r="S891">
        <v>-99</v>
      </c>
      <c r="T891">
        <v>-99</v>
      </c>
    </row>
    <row r="892" spans="1:20" x14ac:dyDescent="0.35">
      <c r="A892" s="28" t="s">
        <v>2043</v>
      </c>
      <c r="B892" s="28" t="s">
        <v>1065</v>
      </c>
      <c r="C892" s="28" t="s">
        <v>634</v>
      </c>
      <c r="D892" s="28" t="s">
        <v>635</v>
      </c>
      <c r="E892" s="28" t="s">
        <v>636</v>
      </c>
      <c r="F892" s="28" t="s">
        <v>1008</v>
      </c>
      <c r="G892">
        <v>-99</v>
      </c>
      <c r="H892">
        <v>-99</v>
      </c>
      <c r="I892">
        <v>-99</v>
      </c>
      <c r="J892">
        <v>-99</v>
      </c>
      <c r="K892">
        <v>-99</v>
      </c>
      <c r="L892">
        <v>-99</v>
      </c>
      <c r="M892">
        <v>-99</v>
      </c>
      <c r="N892">
        <v>-99</v>
      </c>
      <c r="O892">
        <v>-99</v>
      </c>
      <c r="P892">
        <v>-99</v>
      </c>
      <c r="Q892">
        <v>-99</v>
      </c>
      <c r="R892">
        <v>0</v>
      </c>
      <c r="S892">
        <v>-99</v>
      </c>
      <c r="T892">
        <v>-99</v>
      </c>
    </row>
    <row r="893" spans="1:20" x14ac:dyDescent="0.35">
      <c r="A893" s="28" t="s">
        <v>2043</v>
      </c>
      <c r="B893" s="28" t="s">
        <v>1065</v>
      </c>
      <c r="C893" s="28" t="s">
        <v>265</v>
      </c>
      <c r="D893" s="28" t="s">
        <v>266</v>
      </c>
      <c r="E893" s="28" t="s">
        <v>267</v>
      </c>
      <c r="F893" s="28" t="s">
        <v>991</v>
      </c>
      <c r="G893">
        <v>312</v>
      </c>
      <c r="H893">
        <v>70</v>
      </c>
      <c r="I893">
        <v>242</v>
      </c>
      <c r="J893">
        <v>-99</v>
      </c>
      <c r="K893">
        <v>-99</v>
      </c>
      <c r="L893">
        <v>-99</v>
      </c>
      <c r="M893">
        <v>156</v>
      </c>
      <c r="N893">
        <v>-99</v>
      </c>
      <c r="O893">
        <v>-99</v>
      </c>
      <c r="P893">
        <v>136</v>
      </c>
      <c r="Q893">
        <v>29</v>
      </c>
      <c r="R893">
        <v>0</v>
      </c>
      <c r="S893">
        <v>221</v>
      </c>
      <c r="T893">
        <v>34</v>
      </c>
    </row>
    <row r="894" spans="1:20" x14ac:dyDescent="0.35">
      <c r="A894" s="28" t="s">
        <v>2043</v>
      </c>
      <c r="B894" s="28" t="s">
        <v>1065</v>
      </c>
      <c r="C894" s="28" t="s">
        <v>661</v>
      </c>
      <c r="D894" s="28" t="s">
        <v>663</v>
      </c>
      <c r="E894" s="28" t="s">
        <v>664</v>
      </c>
      <c r="F894" s="28" t="s">
        <v>1008</v>
      </c>
      <c r="G894">
        <v>20</v>
      </c>
      <c r="H894">
        <v>-99</v>
      </c>
      <c r="I894">
        <v>17</v>
      </c>
      <c r="J894">
        <v>-99</v>
      </c>
      <c r="K894">
        <v>-99</v>
      </c>
      <c r="L894">
        <v>-99</v>
      </c>
      <c r="M894">
        <v>-99</v>
      </c>
      <c r="N894">
        <v>-99</v>
      </c>
      <c r="O894">
        <v>-99</v>
      </c>
      <c r="P894">
        <v>19</v>
      </c>
      <c r="Q894">
        <v>-99</v>
      </c>
      <c r="R894">
        <v>0</v>
      </c>
      <c r="S894">
        <v>-99</v>
      </c>
      <c r="T894">
        <v>-99</v>
      </c>
    </row>
    <row r="895" spans="1:20" x14ac:dyDescent="0.35">
      <c r="A895" s="28" t="s">
        <v>2043</v>
      </c>
      <c r="B895" s="28" t="s">
        <v>1065</v>
      </c>
      <c r="C895" s="28" t="s">
        <v>667</v>
      </c>
      <c r="D895" s="28" t="s">
        <v>668</v>
      </c>
      <c r="E895" s="28" t="s">
        <v>669</v>
      </c>
      <c r="F895" s="28" t="s">
        <v>994</v>
      </c>
      <c r="G895">
        <v>48</v>
      </c>
      <c r="H895">
        <v>-99</v>
      </c>
      <c r="I895">
        <v>45</v>
      </c>
      <c r="J895">
        <v>-99</v>
      </c>
      <c r="K895">
        <v>-99</v>
      </c>
      <c r="L895">
        <v>-99</v>
      </c>
      <c r="M895">
        <v>12</v>
      </c>
      <c r="N895">
        <v>-99</v>
      </c>
      <c r="O895">
        <v>-99</v>
      </c>
      <c r="P895">
        <v>32</v>
      </c>
      <c r="Q895">
        <v>-99</v>
      </c>
      <c r="R895">
        <v>0</v>
      </c>
      <c r="S895">
        <v>-99</v>
      </c>
      <c r="T895">
        <v>-99</v>
      </c>
    </row>
    <row r="896" spans="1:20" x14ac:dyDescent="0.35">
      <c r="A896" s="28" t="s">
        <v>2043</v>
      </c>
      <c r="B896" s="28" t="s">
        <v>1065</v>
      </c>
      <c r="C896" s="28" t="s">
        <v>678</v>
      </c>
      <c r="D896" s="28" t="s">
        <v>680</v>
      </c>
      <c r="E896" s="28" t="s">
        <v>681</v>
      </c>
      <c r="F896" s="28" t="s">
        <v>1008</v>
      </c>
      <c r="G896">
        <v>-99</v>
      </c>
      <c r="H896">
        <v>-99</v>
      </c>
      <c r="I896">
        <v>-99</v>
      </c>
      <c r="J896">
        <v>-99</v>
      </c>
      <c r="K896">
        <v>-99</v>
      </c>
      <c r="L896">
        <v>-99</v>
      </c>
      <c r="M896">
        <v>-99</v>
      </c>
      <c r="N896">
        <v>-99</v>
      </c>
      <c r="O896">
        <v>-99</v>
      </c>
      <c r="P896">
        <v>-99</v>
      </c>
      <c r="Q896">
        <v>-99</v>
      </c>
      <c r="R896">
        <v>0</v>
      </c>
      <c r="S896">
        <v>-99</v>
      </c>
      <c r="T896">
        <v>-99</v>
      </c>
    </row>
    <row r="897" spans="1:20" x14ac:dyDescent="0.35">
      <c r="A897" s="28" t="s">
        <v>2043</v>
      </c>
      <c r="B897" s="28" t="s">
        <v>1065</v>
      </c>
      <c r="C897" s="28" t="s">
        <v>684</v>
      </c>
      <c r="D897" s="28" t="s">
        <v>685</v>
      </c>
      <c r="E897" s="28" t="s">
        <v>686</v>
      </c>
      <c r="F897" s="28" t="s">
        <v>1008</v>
      </c>
      <c r="G897">
        <v>-99</v>
      </c>
      <c r="H897">
        <v>-99</v>
      </c>
      <c r="I897">
        <v>-99</v>
      </c>
      <c r="J897">
        <v>-99</v>
      </c>
      <c r="K897">
        <v>-99</v>
      </c>
      <c r="L897">
        <v>-99</v>
      </c>
      <c r="M897">
        <v>-99</v>
      </c>
      <c r="N897">
        <v>-99</v>
      </c>
      <c r="O897">
        <v>-99</v>
      </c>
      <c r="P897">
        <v>-99</v>
      </c>
      <c r="Q897">
        <v>-99</v>
      </c>
      <c r="R897">
        <v>0</v>
      </c>
      <c r="S897">
        <v>-99</v>
      </c>
      <c r="T897">
        <v>-99</v>
      </c>
    </row>
    <row r="898" spans="1:20" x14ac:dyDescent="0.35">
      <c r="A898" s="28" t="s">
        <v>2043</v>
      </c>
      <c r="B898" s="28" t="s">
        <v>1065</v>
      </c>
      <c r="C898" s="28" t="s">
        <v>695</v>
      </c>
      <c r="D898" s="28" t="s">
        <v>697</v>
      </c>
      <c r="E898" s="28" t="s">
        <v>698</v>
      </c>
      <c r="F898" s="28" t="s">
        <v>1024</v>
      </c>
      <c r="G898">
        <v>62</v>
      </c>
      <c r="H898">
        <v>-99</v>
      </c>
      <c r="I898">
        <v>53</v>
      </c>
      <c r="J898">
        <v>-99</v>
      </c>
      <c r="K898">
        <v>-99</v>
      </c>
      <c r="L898">
        <v>-99</v>
      </c>
      <c r="M898">
        <v>12</v>
      </c>
      <c r="N898">
        <v>-99</v>
      </c>
      <c r="O898">
        <v>-99</v>
      </c>
      <c r="P898">
        <v>47</v>
      </c>
      <c r="Q898">
        <v>14</v>
      </c>
      <c r="R898">
        <v>0</v>
      </c>
      <c r="S898">
        <v>10</v>
      </c>
      <c r="T898">
        <v>-99</v>
      </c>
    </row>
    <row r="899" spans="1:20" x14ac:dyDescent="0.35">
      <c r="A899" s="28" t="s">
        <v>2043</v>
      </c>
      <c r="B899" s="28" t="s">
        <v>1065</v>
      </c>
      <c r="C899" s="28" t="s">
        <v>479</v>
      </c>
      <c r="D899" s="28" t="s">
        <v>480</v>
      </c>
      <c r="E899" s="28" t="s">
        <v>481</v>
      </c>
      <c r="F899" s="28" t="s">
        <v>998</v>
      </c>
      <c r="G899">
        <v>357</v>
      </c>
      <c r="H899">
        <v>49</v>
      </c>
      <c r="I899">
        <v>308</v>
      </c>
      <c r="J899">
        <v>-99</v>
      </c>
      <c r="K899">
        <v>-99</v>
      </c>
      <c r="L899">
        <v>-99</v>
      </c>
      <c r="M899">
        <v>104</v>
      </c>
      <c r="N899">
        <v>-99</v>
      </c>
      <c r="O899">
        <v>-99</v>
      </c>
      <c r="P899">
        <v>221</v>
      </c>
      <c r="Q899">
        <v>45</v>
      </c>
      <c r="R899">
        <v>0</v>
      </c>
      <c r="S899">
        <v>119</v>
      </c>
      <c r="T899">
        <v>35</v>
      </c>
    </row>
    <row r="900" spans="1:20" x14ac:dyDescent="0.35">
      <c r="A900" s="28" t="s">
        <v>2043</v>
      </c>
      <c r="B900" s="28" t="s">
        <v>1065</v>
      </c>
      <c r="C900" s="28" t="s">
        <v>705</v>
      </c>
      <c r="D900" s="28" t="s">
        <v>707</v>
      </c>
      <c r="E900" s="28" t="s">
        <v>708</v>
      </c>
      <c r="F900" s="28" t="s">
        <v>1024</v>
      </c>
      <c r="G900">
        <v>24</v>
      </c>
      <c r="H900">
        <v>-99</v>
      </c>
      <c r="I900">
        <v>20</v>
      </c>
      <c r="J900">
        <v>-99</v>
      </c>
      <c r="K900">
        <v>-99</v>
      </c>
      <c r="L900">
        <v>-99</v>
      </c>
      <c r="M900">
        <v>-99</v>
      </c>
      <c r="N900">
        <v>-99</v>
      </c>
      <c r="O900">
        <v>-99</v>
      </c>
      <c r="P900">
        <v>19</v>
      </c>
      <c r="Q900">
        <v>-99</v>
      </c>
      <c r="R900">
        <v>0</v>
      </c>
      <c r="S900">
        <v>-99</v>
      </c>
      <c r="T900">
        <v>-99</v>
      </c>
    </row>
    <row r="901" spans="1:20" x14ac:dyDescent="0.35">
      <c r="A901" s="28" t="s">
        <v>2043</v>
      </c>
      <c r="B901" s="28" t="s">
        <v>1065</v>
      </c>
      <c r="C901" s="28" t="s">
        <v>711</v>
      </c>
      <c r="D901" s="28" t="s">
        <v>712</v>
      </c>
      <c r="E901" s="28" t="s">
        <v>713</v>
      </c>
      <c r="F901" s="28" t="s">
        <v>1017</v>
      </c>
      <c r="G901">
        <v>16</v>
      </c>
      <c r="H901">
        <v>-99</v>
      </c>
      <c r="I901">
        <v>-99</v>
      </c>
      <c r="J901">
        <v>-99</v>
      </c>
      <c r="K901">
        <v>-99</v>
      </c>
      <c r="L901">
        <v>-99</v>
      </c>
      <c r="M901">
        <v>-99</v>
      </c>
      <c r="N901">
        <v>-99</v>
      </c>
      <c r="O901">
        <v>-99</v>
      </c>
      <c r="P901">
        <v>15</v>
      </c>
      <c r="Q901">
        <v>-99</v>
      </c>
      <c r="R901">
        <v>0</v>
      </c>
      <c r="S901">
        <v>-99</v>
      </c>
      <c r="T901">
        <v>-99</v>
      </c>
    </row>
    <row r="902" spans="1:20" x14ac:dyDescent="0.35">
      <c r="A902" s="28" t="s">
        <v>2043</v>
      </c>
      <c r="B902" s="28" t="s">
        <v>1065</v>
      </c>
      <c r="C902" s="28" t="s">
        <v>728</v>
      </c>
      <c r="D902" s="28" t="s">
        <v>730</v>
      </c>
      <c r="E902" s="28" t="s">
        <v>731</v>
      </c>
      <c r="F902" s="28" t="s">
        <v>1024</v>
      </c>
      <c r="G902">
        <v>55</v>
      </c>
      <c r="H902">
        <v>11</v>
      </c>
      <c r="I902">
        <v>44</v>
      </c>
      <c r="J902">
        <v>-99</v>
      </c>
      <c r="K902">
        <v>-99</v>
      </c>
      <c r="L902">
        <v>-99</v>
      </c>
      <c r="M902">
        <v>14</v>
      </c>
      <c r="N902">
        <v>-99</v>
      </c>
      <c r="O902">
        <v>-99</v>
      </c>
      <c r="P902">
        <v>35</v>
      </c>
      <c r="Q902">
        <v>20</v>
      </c>
      <c r="R902">
        <v>0</v>
      </c>
      <c r="S902">
        <v>37</v>
      </c>
      <c r="T902">
        <v>-99</v>
      </c>
    </row>
    <row r="903" spans="1:20" x14ac:dyDescent="0.35">
      <c r="A903" s="28" t="s">
        <v>2043</v>
      </c>
      <c r="B903" s="28" t="s">
        <v>1065</v>
      </c>
      <c r="C903" s="28" t="s">
        <v>391</v>
      </c>
      <c r="D903" s="28" t="s">
        <v>392</v>
      </c>
      <c r="E903" s="28" t="s">
        <v>393</v>
      </c>
      <c r="F903" s="28" t="s">
        <v>1024</v>
      </c>
      <c r="G903">
        <v>185</v>
      </c>
      <c r="H903">
        <v>47</v>
      </c>
      <c r="I903">
        <v>138</v>
      </c>
      <c r="J903">
        <v>-99</v>
      </c>
      <c r="K903">
        <v>11</v>
      </c>
      <c r="L903">
        <v>-99</v>
      </c>
      <c r="M903">
        <v>58</v>
      </c>
      <c r="N903">
        <v>11</v>
      </c>
      <c r="O903">
        <v>-99</v>
      </c>
      <c r="P903">
        <v>92</v>
      </c>
      <c r="Q903">
        <v>15</v>
      </c>
      <c r="R903">
        <v>0</v>
      </c>
      <c r="S903">
        <v>73</v>
      </c>
      <c r="T903">
        <v>19</v>
      </c>
    </row>
    <row r="904" spans="1:20" x14ac:dyDescent="0.35">
      <c r="A904" s="28" t="s">
        <v>2043</v>
      </c>
      <c r="B904" s="28" t="s">
        <v>1065</v>
      </c>
      <c r="C904" s="28" t="s">
        <v>567</v>
      </c>
      <c r="D904" s="28" t="s">
        <v>568</v>
      </c>
      <c r="E904" s="28" t="s">
        <v>569</v>
      </c>
      <c r="F904" s="28" t="s">
        <v>1008</v>
      </c>
      <c r="G904">
        <v>14</v>
      </c>
      <c r="H904">
        <v>-99</v>
      </c>
      <c r="I904">
        <v>10</v>
      </c>
      <c r="J904">
        <v>14</v>
      </c>
      <c r="K904">
        <v>-99</v>
      </c>
      <c r="L904">
        <v>-99</v>
      </c>
      <c r="M904">
        <v>-99</v>
      </c>
      <c r="N904">
        <v>-99</v>
      </c>
      <c r="O904">
        <v>-99</v>
      </c>
      <c r="P904">
        <v>-99</v>
      </c>
      <c r="Q904">
        <v>-99</v>
      </c>
      <c r="R904">
        <v>0</v>
      </c>
      <c r="S904">
        <v>14</v>
      </c>
      <c r="T904">
        <v>-99</v>
      </c>
    </row>
    <row r="905" spans="1:20" x14ac:dyDescent="0.35">
      <c r="A905" s="28" t="s">
        <v>2043</v>
      </c>
      <c r="B905" s="28" t="s">
        <v>1065</v>
      </c>
      <c r="C905" s="28" t="s">
        <v>327</v>
      </c>
      <c r="D905" s="28" t="s">
        <v>328</v>
      </c>
      <c r="E905" s="28" t="s">
        <v>329</v>
      </c>
      <c r="F905" s="28" t="s">
        <v>1017</v>
      </c>
      <c r="G905">
        <v>16</v>
      </c>
      <c r="H905">
        <v>-99</v>
      </c>
      <c r="I905">
        <v>12</v>
      </c>
      <c r="J905">
        <v>-99</v>
      </c>
      <c r="K905">
        <v>-99</v>
      </c>
      <c r="L905">
        <v>-99</v>
      </c>
      <c r="M905">
        <v>-99</v>
      </c>
      <c r="N905">
        <v>-99</v>
      </c>
      <c r="O905">
        <v>-99</v>
      </c>
      <c r="P905">
        <v>16</v>
      </c>
      <c r="Q905">
        <v>-99</v>
      </c>
      <c r="R905">
        <v>0</v>
      </c>
      <c r="S905">
        <v>-99</v>
      </c>
      <c r="T905">
        <v>-99</v>
      </c>
    </row>
    <row r="906" spans="1:20" x14ac:dyDescent="0.35">
      <c r="A906" s="28" t="s">
        <v>2043</v>
      </c>
      <c r="B906" s="28" t="s">
        <v>1065</v>
      </c>
      <c r="C906" s="28" t="s">
        <v>444</v>
      </c>
      <c r="D906" s="28" t="s">
        <v>445</v>
      </c>
      <c r="E906" s="28" t="s">
        <v>446</v>
      </c>
      <c r="F906" s="28" t="s">
        <v>1017</v>
      </c>
      <c r="G906">
        <v>61</v>
      </c>
      <c r="H906">
        <v>12</v>
      </c>
      <c r="I906">
        <v>49</v>
      </c>
      <c r="J906">
        <v>-99</v>
      </c>
      <c r="K906">
        <v>-99</v>
      </c>
      <c r="L906">
        <v>-99</v>
      </c>
      <c r="M906">
        <v>-99</v>
      </c>
      <c r="N906">
        <v>-99</v>
      </c>
      <c r="O906">
        <v>-99</v>
      </c>
      <c r="P906">
        <v>50</v>
      </c>
      <c r="Q906">
        <v>-99</v>
      </c>
      <c r="R906">
        <v>0</v>
      </c>
      <c r="S906">
        <v>24</v>
      </c>
      <c r="T906">
        <v>-99</v>
      </c>
    </row>
    <row r="907" spans="1:20" x14ac:dyDescent="0.35">
      <c r="A907" s="28" t="s">
        <v>2043</v>
      </c>
      <c r="B907" s="28" t="s">
        <v>1065</v>
      </c>
      <c r="C907" s="28" t="s">
        <v>748</v>
      </c>
      <c r="D907" s="28" t="s">
        <v>749</v>
      </c>
      <c r="E907" s="28" t="s">
        <v>750</v>
      </c>
      <c r="F907" s="28" t="s">
        <v>998</v>
      </c>
      <c r="G907">
        <v>103</v>
      </c>
      <c r="H907">
        <v>21</v>
      </c>
      <c r="I907">
        <v>82</v>
      </c>
      <c r="J907">
        <v>-99</v>
      </c>
      <c r="K907">
        <v>-99</v>
      </c>
      <c r="L907">
        <v>-99</v>
      </c>
      <c r="M907">
        <v>24</v>
      </c>
      <c r="N907">
        <v>-99</v>
      </c>
      <c r="O907">
        <v>-99</v>
      </c>
      <c r="P907">
        <v>76</v>
      </c>
      <c r="Q907">
        <v>-99</v>
      </c>
      <c r="R907">
        <v>0</v>
      </c>
      <c r="S907">
        <v>25</v>
      </c>
      <c r="T907">
        <v>-99</v>
      </c>
    </row>
    <row r="908" spans="1:20" x14ac:dyDescent="0.35">
      <c r="A908" s="28" t="s">
        <v>2043</v>
      </c>
      <c r="B908" s="28" t="s">
        <v>1065</v>
      </c>
      <c r="C908" s="28" t="s">
        <v>781</v>
      </c>
      <c r="D908" s="28" t="s">
        <v>782</v>
      </c>
      <c r="E908" s="28" t="s">
        <v>783</v>
      </c>
      <c r="F908" s="28" t="s">
        <v>1036</v>
      </c>
      <c r="G908">
        <v>102</v>
      </c>
      <c r="H908">
        <v>13</v>
      </c>
      <c r="I908">
        <v>89</v>
      </c>
      <c r="J908">
        <v>-99</v>
      </c>
      <c r="K908">
        <v>-99</v>
      </c>
      <c r="L908">
        <v>-99</v>
      </c>
      <c r="M908">
        <v>-99</v>
      </c>
      <c r="N908">
        <v>-99</v>
      </c>
      <c r="O908">
        <v>-99</v>
      </c>
      <c r="P908">
        <v>88</v>
      </c>
      <c r="Q908">
        <v>87</v>
      </c>
      <c r="R908">
        <v>0</v>
      </c>
      <c r="S908">
        <v>35</v>
      </c>
      <c r="T908">
        <v>-99</v>
      </c>
    </row>
    <row r="909" spans="1:20" x14ac:dyDescent="0.35">
      <c r="A909" s="28" t="s">
        <v>2043</v>
      </c>
      <c r="B909" s="28" t="s">
        <v>1065</v>
      </c>
      <c r="C909" s="28" t="s">
        <v>790</v>
      </c>
      <c r="D909" s="28" t="s">
        <v>792</v>
      </c>
      <c r="E909" s="28" t="s">
        <v>793</v>
      </c>
      <c r="F909" s="28" t="s">
        <v>1036</v>
      </c>
      <c r="G909">
        <v>109</v>
      </c>
      <c r="H909">
        <v>35</v>
      </c>
      <c r="I909">
        <v>74</v>
      </c>
      <c r="J909">
        <v>-99</v>
      </c>
      <c r="K909">
        <v>-99</v>
      </c>
      <c r="L909">
        <v>-99</v>
      </c>
      <c r="M909">
        <v>18</v>
      </c>
      <c r="N909">
        <v>-99</v>
      </c>
      <c r="O909">
        <v>-99</v>
      </c>
      <c r="P909">
        <v>84</v>
      </c>
      <c r="Q909">
        <v>24</v>
      </c>
      <c r="R909">
        <v>0</v>
      </c>
      <c r="S909">
        <v>-99</v>
      </c>
      <c r="T909">
        <v>-99</v>
      </c>
    </row>
    <row r="910" spans="1:20" x14ac:dyDescent="0.35">
      <c r="A910" s="28" t="s">
        <v>2043</v>
      </c>
      <c r="B910" s="28" t="s">
        <v>1065</v>
      </c>
      <c r="C910" s="28" t="s">
        <v>798</v>
      </c>
      <c r="D910" s="28" t="s">
        <v>799</v>
      </c>
      <c r="E910" s="28" t="s">
        <v>800</v>
      </c>
      <c r="F910" s="28" t="s">
        <v>994</v>
      </c>
      <c r="G910">
        <v>-99</v>
      </c>
      <c r="H910">
        <v>-99</v>
      </c>
      <c r="I910">
        <v>-99</v>
      </c>
      <c r="J910">
        <v>-99</v>
      </c>
      <c r="K910">
        <v>-99</v>
      </c>
      <c r="L910">
        <v>-99</v>
      </c>
      <c r="M910">
        <v>-99</v>
      </c>
      <c r="N910">
        <v>-99</v>
      </c>
      <c r="O910">
        <v>-99</v>
      </c>
      <c r="P910">
        <v>-99</v>
      </c>
      <c r="Q910">
        <v>-99</v>
      </c>
      <c r="R910">
        <v>0</v>
      </c>
      <c r="S910">
        <v>-99</v>
      </c>
      <c r="T910">
        <v>-99</v>
      </c>
    </row>
    <row r="911" spans="1:20" x14ac:dyDescent="0.35">
      <c r="A911" s="28" t="s">
        <v>2043</v>
      </c>
      <c r="B911" s="28" t="s">
        <v>1065</v>
      </c>
      <c r="C911" s="28" t="s">
        <v>803</v>
      </c>
      <c r="D911" s="28" t="s">
        <v>805</v>
      </c>
      <c r="E911" s="28" t="s">
        <v>806</v>
      </c>
      <c r="F911" s="28" t="s">
        <v>1008</v>
      </c>
      <c r="G911">
        <v>92</v>
      </c>
      <c r="H911">
        <v>35</v>
      </c>
      <c r="I911">
        <v>57</v>
      </c>
      <c r="J911">
        <v>-99</v>
      </c>
      <c r="K911">
        <v>-99</v>
      </c>
      <c r="L911">
        <v>-99</v>
      </c>
      <c r="M911">
        <v>15</v>
      </c>
      <c r="N911">
        <v>-99</v>
      </c>
      <c r="O911">
        <v>-99</v>
      </c>
      <c r="P911">
        <v>62</v>
      </c>
      <c r="Q911">
        <v>-99</v>
      </c>
      <c r="R911">
        <v>0</v>
      </c>
      <c r="S911">
        <v>10</v>
      </c>
      <c r="T911">
        <v>-99</v>
      </c>
    </row>
    <row r="912" spans="1:20" x14ac:dyDescent="0.35">
      <c r="A912" s="28" t="s">
        <v>2043</v>
      </c>
      <c r="B912" s="28" t="s">
        <v>1065</v>
      </c>
      <c r="C912" s="28" t="s">
        <v>815</v>
      </c>
      <c r="D912" s="28" t="s">
        <v>816</v>
      </c>
      <c r="E912" s="28" t="s">
        <v>817</v>
      </c>
      <c r="F912" s="28" t="s">
        <v>1008</v>
      </c>
      <c r="G912">
        <v>82</v>
      </c>
      <c r="H912">
        <v>42</v>
      </c>
      <c r="I912">
        <v>40</v>
      </c>
      <c r="J912">
        <v>-99</v>
      </c>
      <c r="K912">
        <v>-99</v>
      </c>
      <c r="L912">
        <v>-99</v>
      </c>
      <c r="M912">
        <v>-99</v>
      </c>
      <c r="N912">
        <v>-99</v>
      </c>
      <c r="O912">
        <v>-99</v>
      </c>
      <c r="P912">
        <v>67</v>
      </c>
      <c r="Q912">
        <v>17</v>
      </c>
      <c r="R912">
        <v>0</v>
      </c>
      <c r="S912">
        <v>10</v>
      </c>
      <c r="T912">
        <v>-99</v>
      </c>
    </row>
    <row r="913" spans="1:20" x14ac:dyDescent="0.35">
      <c r="A913" s="28" t="s">
        <v>2043</v>
      </c>
      <c r="B913" s="28" t="s">
        <v>1065</v>
      </c>
      <c r="C913" s="28" t="s">
        <v>826</v>
      </c>
      <c r="D913" s="28" t="s">
        <v>828</v>
      </c>
      <c r="E913" s="28" t="s">
        <v>829</v>
      </c>
      <c r="F913" s="28" t="s">
        <v>1008</v>
      </c>
      <c r="G913">
        <v>-99</v>
      </c>
      <c r="H913">
        <v>-99</v>
      </c>
      <c r="I913">
        <v>-99</v>
      </c>
      <c r="J913">
        <v>-99</v>
      </c>
      <c r="K913">
        <v>-99</v>
      </c>
      <c r="L913">
        <v>-99</v>
      </c>
      <c r="M913">
        <v>-99</v>
      </c>
      <c r="N913">
        <v>-99</v>
      </c>
      <c r="O913">
        <v>-99</v>
      </c>
      <c r="P913">
        <v>-99</v>
      </c>
      <c r="Q913">
        <v>-99</v>
      </c>
      <c r="R913">
        <v>0</v>
      </c>
      <c r="S913">
        <v>-99</v>
      </c>
      <c r="T913">
        <v>-99</v>
      </c>
    </row>
    <row r="914" spans="1:20" x14ac:dyDescent="0.35">
      <c r="A914" s="28" t="s">
        <v>2043</v>
      </c>
      <c r="B914" s="28" t="s">
        <v>1065</v>
      </c>
      <c r="C914" s="28" t="s">
        <v>838</v>
      </c>
      <c r="D914" s="28" t="s">
        <v>839</v>
      </c>
      <c r="E914" s="28" t="s">
        <v>840</v>
      </c>
      <c r="F914" s="28" t="s">
        <v>1017</v>
      </c>
      <c r="G914">
        <v>12</v>
      </c>
      <c r="H914">
        <v>-99</v>
      </c>
      <c r="I914">
        <v>10</v>
      </c>
      <c r="J914">
        <v>-99</v>
      </c>
      <c r="K914">
        <v>-99</v>
      </c>
      <c r="L914">
        <v>-99</v>
      </c>
      <c r="M914">
        <v>-99</v>
      </c>
      <c r="N914">
        <v>-99</v>
      </c>
      <c r="O914">
        <v>-99</v>
      </c>
      <c r="P914">
        <v>11</v>
      </c>
      <c r="Q914">
        <v>-99</v>
      </c>
      <c r="R914">
        <v>0</v>
      </c>
      <c r="S914">
        <v>-99</v>
      </c>
      <c r="T914">
        <v>-99</v>
      </c>
    </row>
    <row r="915" spans="1:20" x14ac:dyDescent="0.35">
      <c r="A915" s="28" t="s">
        <v>2043</v>
      </c>
      <c r="B915" s="28" t="s">
        <v>1065</v>
      </c>
      <c r="C915" s="28" t="s">
        <v>280</v>
      </c>
      <c r="D915" s="28" t="s">
        <v>281</v>
      </c>
      <c r="E915" s="28" t="s">
        <v>282</v>
      </c>
      <c r="F915" s="28" t="s">
        <v>994</v>
      </c>
      <c r="G915">
        <v>395</v>
      </c>
      <c r="H915">
        <v>99</v>
      </c>
      <c r="I915">
        <v>296</v>
      </c>
      <c r="J915">
        <v>-99</v>
      </c>
      <c r="K915">
        <v>-99</v>
      </c>
      <c r="L915">
        <v>-99</v>
      </c>
      <c r="M915">
        <v>48</v>
      </c>
      <c r="N915">
        <v>-99</v>
      </c>
      <c r="O915">
        <v>10</v>
      </c>
      <c r="P915">
        <v>325</v>
      </c>
      <c r="Q915">
        <v>43</v>
      </c>
      <c r="R915">
        <v>0</v>
      </c>
      <c r="S915">
        <v>98</v>
      </c>
      <c r="T915">
        <v>-99</v>
      </c>
    </row>
    <row r="916" spans="1:20" x14ac:dyDescent="0.35">
      <c r="A916" s="28" t="s">
        <v>2043</v>
      </c>
      <c r="B916" s="28" t="s">
        <v>1065</v>
      </c>
      <c r="C916" s="28" t="s">
        <v>849</v>
      </c>
      <c r="D916" s="28" t="s">
        <v>850</v>
      </c>
      <c r="E916" s="28" t="s">
        <v>851</v>
      </c>
      <c r="F916" s="28" t="s">
        <v>994</v>
      </c>
      <c r="G916">
        <v>231</v>
      </c>
      <c r="H916">
        <v>47</v>
      </c>
      <c r="I916">
        <v>184</v>
      </c>
      <c r="J916">
        <v>-99</v>
      </c>
      <c r="K916">
        <v>-99</v>
      </c>
      <c r="L916">
        <v>-99</v>
      </c>
      <c r="M916">
        <v>21</v>
      </c>
      <c r="N916">
        <v>-99</v>
      </c>
      <c r="O916">
        <v>-99</v>
      </c>
      <c r="P916">
        <v>199</v>
      </c>
      <c r="Q916">
        <v>12</v>
      </c>
      <c r="R916">
        <v>0</v>
      </c>
      <c r="S916">
        <v>92</v>
      </c>
      <c r="T916">
        <v>-99</v>
      </c>
    </row>
    <row r="917" spans="1:20" x14ac:dyDescent="0.35">
      <c r="A917" s="28" t="s">
        <v>2043</v>
      </c>
      <c r="B917" s="28" t="s">
        <v>1065</v>
      </c>
      <c r="C917" s="28" t="s">
        <v>852</v>
      </c>
      <c r="D917" s="28" t="s">
        <v>854</v>
      </c>
      <c r="E917" s="28" t="s">
        <v>855</v>
      </c>
      <c r="F917" s="28" t="s">
        <v>1008</v>
      </c>
      <c r="G917">
        <v>12</v>
      </c>
      <c r="H917">
        <v>-99</v>
      </c>
      <c r="I917">
        <v>-99</v>
      </c>
      <c r="J917">
        <v>10</v>
      </c>
      <c r="K917">
        <v>-99</v>
      </c>
      <c r="L917">
        <v>-99</v>
      </c>
      <c r="M917">
        <v>-99</v>
      </c>
      <c r="N917">
        <v>-99</v>
      </c>
      <c r="O917">
        <v>-99</v>
      </c>
      <c r="P917">
        <v>-99</v>
      </c>
      <c r="Q917">
        <v>-99</v>
      </c>
      <c r="R917">
        <v>0</v>
      </c>
      <c r="S917">
        <v>-99</v>
      </c>
      <c r="T917">
        <v>-99</v>
      </c>
    </row>
    <row r="918" spans="1:20" x14ac:dyDescent="0.35">
      <c r="A918" s="28" t="s">
        <v>2043</v>
      </c>
      <c r="B918" s="28" t="s">
        <v>1065</v>
      </c>
      <c r="C918" s="28" t="s">
        <v>858</v>
      </c>
      <c r="D918" s="28" t="s">
        <v>860</v>
      </c>
      <c r="E918" s="28" t="s">
        <v>861</v>
      </c>
      <c r="F918" s="28" t="s">
        <v>1017</v>
      </c>
      <c r="G918">
        <v>23</v>
      </c>
      <c r="H918">
        <v>-99</v>
      </c>
      <c r="I918">
        <v>18</v>
      </c>
      <c r="J918">
        <v>-99</v>
      </c>
      <c r="K918">
        <v>-99</v>
      </c>
      <c r="L918">
        <v>-99</v>
      </c>
      <c r="M918">
        <v>-99</v>
      </c>
      <c r="N918">
        <v>-99</v>
      </c>
      <c r="O918">
        <v>-99</v>
      </c>
      <c r="P918">
        <v>21</v>
      </c>
      <c r="Q918">
        <v>-99</v>
      </c>
      <c r="R918">
        <v>0</v>
      </c>
      <c r="S918">
        <v>-99</v>
      </c>
      <c r="T918">
        <v>-99</v>
      </c>
    </row>
    <row r="919" spans="1:20" x14ac:dyDescent="0.35">
      <c r="A919" s="28" t="s">
        <v>2043</v>
      </c>
      <c r="B919" s="28" t="s">
        <v>1065</v>
      </c>
      <c r="C919" s="28" t="s">
        <v>862</v>
      </c>
      <c r="D919" s="28" t="s">
        <v>864</v>
      </c>
      <c r="E919" s="28" t="s">
        <v>865</v>
      </c>
      <c r="F919" s="28" t="s">
        <v>1024</v>
      </c>
      <c r="G919">
        <v>200</v>
      </c>
      <c r="H919">
        <v>70</v>
      </c>
      <c r="I919">
        <v>130</v>
      </c>
      <c r="J919">
        <v>-99</v>
      </c>
      <c r="K919">
        <v>-99</v>
      </c>
      <c r="L919">
        <v>-99</v>
      </c>
      <c r="M919">
        <v>45</v>
      </c>
      <c r="N919">
        <v>-99</v>
      </c>
      <c r="O919">
        <v>-99</v>
      </c>
      <c r="P919">
        <v>136</v>
      </c>
      <c r="Q919">
        <v>-99</v>
      </c>
      <c r="R919">
        <v>0</v>
      </c>
      <c r="S919">
        <v>49</v>
      </c>
      <c r="T919">
        <v>-99</v>
      </c>
    </row>
    <row r="920" spans="1:20" x14ac:dyDescent="0.35">
      <c r="A920" s="28" t="s">
        <v>2043</v>
      </c>
      <c r="B920" s="28" t="s">
        <v>1065</v>
      </c>
      <c r="C920" s="28" t="s">
        <v>868</v>
      </c>
      <c r="D920" s="28" t="s">
        <v>869</v>
      </c>
      <c r="E920" s="28" t="s">
        <v>870</v>
      </c>
      <c r="F920" s="28" t="s">
        <v>1006</v>
      </c>
      <c r="G920">
        <v>213</v>
      </c>
      <c r="H920">
        <v>45</v>
      </c>
      <c r="I920">
        <v>168</v>
      </c>
      <c r="J920">
        <v>-99</v>
      </c>
      <c r="K920">
        <v>-99</v>
      </c>
      <c r="L920">
        <v>-99</v>
      </c>
      <c r="M920">
        <v>44</v>
      </c>
      <c r="N920">
        <v>-99</v>
      </c>
      <c r="O920">
        <v>-99</v>
      </c>
      <c r="P920">
        <v>153</v>
      </c>
      <c r="Q920">
        <v>41</v>
      </c>
      <c r="R920">
        <v>0</v>
      </c>
      <c r="S920">
        <v>53</v>
      </c>
      <c r="T920">
        <v>-99</v>
      </c>
    </row>
    <row r="921" spans="1:20" x14ac:dyDescent="0.35">
      <c r="A921" s="28" t="s">
        <v>2043</v>
      </c>
      <c r="B921" s="28" t="s">
        <v>1065</v>
      </c>
      <c r="C921" s="28" t="s">
        <v>874</v>
      </c>
      <c r="D921" s="28" t="s">
        <v>876</v>
      </c>
      <c r="E921" s="28" t="s">
        <v>877</v>
      </c>
      <c r="F921" s="28" t="s">
        <v>1017</v>
      </c>
      <c r="G921">
        <v>218</v>
      </c>
      <c r="H921">
        <v>63</v>
      </c>
      <c r="I921">
        <v>155</v>
      </c>
      <c r="J921">
        <v>-99</v>
      </c>
      <c r="K921">
        <v>-99</v>
      </c>
      <c r="L921">
        <v>-99</v>
      </c>
      <c r="M921">
        <v>11</v>
      </c>
      <c r="N921">
        <v>-99</v>
      </c>
      <c r="O921">
        <v>-99</v>
      </c>
      <c r="P921">
        <v>190</v>
      </c>
      <c r="Q921">
        <v>50</v>
      </c>
      <c r="R921">
        <v>0</v>
      </c>
      <c r="S921">
        <v>101</v>
      </c>
      <c r="T921">
        <v>-99</v>
      </c>
    </row>
    <row r="922" spans="1:20" x14ac:dyDescent="0.35">
      <c r="A922" s="28" t="s">
        <v>2043</v>
      </c>
      <c r="B922" s="28" t="s">
        <v>1065</v>
      </c>
      <c r="C922" s="28" t="s">
        <v>882</v>
      </c>
      <c r="D922" s="28" t="s">
        <v>884</v>
      </c>
      <c r="E922" s="28" t="s">
        <v>885</v>
      </c>
      <c r="F922" s="28" t="s">
        <v>994</v>
      </c>
      <c r="G922">
        <v>49</v>
      </c>
      <c r="H922">
        <v>11</v>
      </c>
      <c r="I922">
        <v>38</v>
      </c>
      <c r="J922">
        <v>-99</v>
      </c>
      <c r="K922">
        <v>-99</v>
      </c>
      <c r="L922">
        <v>-99</v>
      </c>
      <c r="M922">
        <v>-99</v>
      </c>
      <c r="N922">
        <v>-99</v>
      </c>
      <c r="O922">
        <v>-99</v>
      </c>
      <c r="P922">
        <v>46</v>
      </c>
      <c r="Q922">
        <v>-99</v>
      </c>
      <c r="R922">
        <v>0</v>
      </c>
      <c r="S922">
        <v>36</v>
      </c>
      <c r="T922">
        <v>-99</v>
      </c>
    </row>
    <row r="923" spans="1:20" x14ac:dyDescent="0.35">
      <c r="A923" s="28" t="s">
        <v>2043</v>
      </c>
      <c r="B923" s="28" t="s">
        <v>1065</v>
      </c>
      <c r="C923" s="28" t="s">
        <v>886</v>
      </c>
      <c r="D923" s="28" t="s">
        <v>888</v>
      </c>
      <c r="E923" s="28" t="s">
        <v>889</v>
      </c>
      <c r="F923" s="28" t="s">
        <v>1024</v>
      </c>
      <c r="G923">
        <v>65</v>
      </c>
      <c r="H923">
        <v>12</v>
      </c>
      <c r="I923">
        <v>53</v>
      </c>
      <c r="J923">
        <v>-99</v>
      </c>
      <c r="K923">
        <v>-99</v>
      </c>
      <c r="L923">
        <v>-99</v>
      </c>
      <c r="M923">
        <v>-99</v>
      </c>
      <c r="N923">
        <v>-99</v>
      </c>
      <c r="O923">
        <v>-99</v>
      </c>
      <c r="P923">
        <v>55</v>
      </c>
      <c r="Q923">
        <v>17</v>
      </c>
      <c r="R923">
        <v>0</v>
      </c>
      <c r="S923">
        <v>18</v>
      </c>
      <c r="T923">
        <v>-99</v>
      </c>
    </row>
    <row r="924" spans="1:20" x14ac:dyDescent="0.35">
      <c r="A924" s="28" t="s">
        <v>2043</v>
      </c>
      <c r="B924" s="28" t="s">
        <v>1065</v>
      </c>
      <c r="C924" s="28" t="s">
        <v>1095</v>
      </c>
      <c r="D924" s="28" t="s">
        <v>1097</v>
      </c>
      <c r="E924" s="28" t="s">
        <v>1098</v>
      </c>
      <c r="F924" s="28" t="s">
        <v>1008</v>
      </c>
      <c r="G924">
        <v>31</v>
      </c>
      <c r="H924">
        <v>15</v>
      </c>
      <c r="I924">
        <v>16</v>
      </c>
      <c r="J924">
        <v>-99</v>
      </c>
      <c r="K924">
        <v>-99</v>
      </c>
      <c r="L924">
        <v>-99</v>
      </c>
      <c r="M924">
        <v>-99</v>
      </c>
      <c r="N924">
        <v>-99</v>
      </c>
      <c r="O924">
        <v>-99</v>
      </c>
      <c r="P924">
        <v>25</v>
      </c>
      <c r="Q924">
        <v>-99</v>
      </c>
      <c r="R924">
        <v>0</v>
      </c>
      <c r="S924">
        <v>11</v>
      </c>
      <c r="T924">
        <v>-99</v>
      </c>
    </row>
    <row r="925" spans="1:20" x14ac:dyDescent="0.35">
      <c r="A925" s="28" t="s">
        <v>2043</v>
      </c>
      <c r="B925" s="28" t="s">
        <v>1065</v>
      </c>
      <c r="C925" s="28" t="s">
        <v>896</v>
      </c>
      <c r="D925" s="28" t="s">
        <v>898</v>
      </c>
      <c r="E925" s="28" t="s">
        <v>899</v>
      </c>
      <c r="F925" s="28" t="s">
        <v>1008</v>
      </c>
      <c r="G925">
        <v>-99</v>
      </c>
      <c r="H925">
        <v>-99</v>
      </c>
      <c r="I925">
        <v>-99</v>
      </c>
      <c r="J925">
        <v>-99</v>
      </c>
      <c r="K925">
        <v>-99</v>
      </c>
      <c r="L925">
        <v>-99</v>
      </c>
      <c r="M925">
        <v>-99</v>
      </c>
      <c r="N925">
        <v>-99</v>
      </c>
      <c r="O925">
        <v>-99</v>
      </c>
      <c r="P925">
        <v>-99</v>
      </c>
      <c r="Q925">
        <v>-99</v>
      </c>
      <c r="R925">
        <v>0</v>
      </c>
      <c r="S925">
        <v>-99</v>
      </c>
      <c r="T925">
        <v>-99</v>
      </c>
    </row>
    <row r="926" spans="1:20" x14ac:dyDescent="0.35">
      <c r="A926" s="28" t="s">
        <v>2043</v>
      </c>
      <c r="B926" s="28" t="s">
        <v>1065</v>
      </c>
      <c r="C926" s="28" t="s">
        <v>902</v>
      </c>
      <c r="D926" s="28" t="s">
        <v>903</v>
      </c>
      <c r="E926" s="28" t="s">
        <v>904</v>
      </c>
      <c r="F926" s="28" t="s">
        <v>1017</v>
      </c>
      <c r="G926">
        <v>33</v>
      </c>
      <c r="H926">
        <v>-99</v>
      </c>
      <c r="I926">
        <v>33</v>
      </c>
      <c r="J926">
        <v>-99</v>
      </c>
      <c r="K926">
        <v>-99</v>
      </c>
      <c r="L926">
        <v>-99</v>
      </c>
      <c r="M926">
        <v>-99</v>
      </c>
      <c r="N926">
        <v>-99</v>
      </c>
      <c r="O926">
        <v>-99</v>
      </c>
      <c r="P926">
        <v>28</v>
      </c>
      <c r="Q926">
        <v>-99</v>
      </c>
      <c r="R926">
        <v>0</v>
      </c>
      <c r="S926">
        <v>-99</v>
      </c>
      <c r="T926">
        <v>-99</v>
      </c>
    </row>
    <row r="927" spans="1:20" x14ac:dyDescent="0.35">
      <c r="A927" s="28" t="s">
        <v>2043</v>
      </c>
      <c r="B927" s="28" t="s">
        <v>1065</v>
      </c>
      <c r="C927" s="28" t="s">
        <v>354</v>
      </c>
      <c r="D927" s="28" t="s">
        <v>355</v>
      </c>
      <c r="E927" s="28" t="s">
        <v>356</v>
      </c>
      <c r="F927" s="28" t="s">
        <v>1006</v>
      </c>
      <c r="G927">
        <v>508</v>
      </c>
      <c r="H927">
        <v>114</v>
      </c>
      <c r="I927">
        <v>394</v>
      </c>
      <c r="J927">
        <v>-99</v>
      </c>
      <c r="K927">
        <v>10</v>
      </c>
      <c r="L927">
        <v>14</v>
      </c>
      <c r="M927">
        <v>72</v>
      </c>
      <c r="N927">
        <v>13</v>
      </c>
      <c r="O927">
        <v>-99</v>
      </c>
      <c r="P927">
        <v>383</v>
      </c>
      <c r="Q927">
        <v>60</v>
      </c>
      <c r="R927">
        <v>0</v>
      </c>
      <c r="S927">
        <v>146</v>
      </c>
      <c r="T927">
        <v>12</v>
      </c>
    </row>
    <row r="928" spans="1:20" x14ac:dyDescent="0.35">
      <c r="A928" s="28" t="s">
        <v>2043</v>
      </c>
      <c r="B928" s="28" t="s">
        <v>1065</v>
      </c>
      <c r="C928" s="28" t="s">
        <v>907</v>
      </c>
      <c r="D928" s="28" t="s">
        <v>908</v>
      </c>
      <c r="E928" s="28" t="s">
        <v>909</v>
      </c>
      <c r="F928" s="28" t="s">
        <v>994</v>
      </c>
      <c r="G928">
        <v>22</v>
      </c>
      <c r="H928">
        <v>-99</v>
      </c>
      <c r="I928">
        <v>14</v>
      </c>
      <c r="J928">
        <v>-99</v>
      </c>
      <c r="K928">
        <v>-99</v>
      </c>
      <c r="L928">
        <v>-99</v>
      </c>
      <c r="M928">
        <v>-99</v>
      </c>
      <c r="N928">
        <v>-99</v>
      </c>
      <c r="O928">
        <v>-99</v>
      </c>
      <c r="P928">
        <v>13</v>
      </c>
      <c r="Q928">
        <v>-99</v>
      </c>
      <c r="R928">
        <v>0</v>
      </c>
      <c r="S928">
        <v>-99</v>
      </c>
      <c r="T928">
        <v>-99</v>
      </c>
    </row>
    <row r="929" spans="1:20" x14ac:dyDescent="0.35">
      <c r="A929" s="28" t="s">
        <v>2043</v>
      </c>
      <c r="B929" s="28" t="s">
        <v>1065</v>
      </c>
      <c r="C929" s="28" t="s">
        <v>285</v>
      </c>
      <c r="D929" s="28" t="s">
        <v>286</v>
      </c>
      <c r="E929" s="28" t="s">
        <v>287</v>
      </c>
      <c r="F929" s="28" t="s">
        <v>994</v>
      </c>
      <c r="G929">
        <v>443</v>
      </c>
      <c r="H929">
        <v>88</v>
      </c>
      <c r="I929">
        <v>355</v>
      </c>
      <c r="J929">
        <v>-99</v>
      </c>
      <c r="K929">
        <v>-99</v>
      </c>
      <c r="L929">
        <v>-99</v>
      </c>
      <c r="M929">
        <v>45</v>
      </c>
      <c r="N929">
        <v>-99</v>
      </c>
      <c r="O929">
        <v>11</v>
      </c>
      <c r="P929">
        <v>372</v>
      </c>
      <c r="Q929">
        <v>29</v>
      </c>
      <c r="R929">
        <v>0</v>
      </c>
      <c r="S929">
        <v>77</v>
      </c>
      <c r="T929">
        <v>-99</v>
      </c>
    </row>
    <row r="930" spans="1:20" x14ac:dyDescent="0.35">
      <c r="A930" s="28" t="s">
        <v>2028</v>
      </c>
      <c r="B930" s="28" t="s">
        <v>1099</v>
      </c>
      <c r="C930" s="28" t="s">
        <v>210</v>
      </c>
      <c r="D930" s="28" t="s">
        <v>212</v>
      </c>
      <c r="E930" s="28" t="s">
        <v>213</v>
      </c>
      <c r="F930" s="28" t="s">
        <v>2057</v>
      </c>
      <c r="G930">
        <v>471</v>
      </c>
      <c r="H930">
        <v>214</v>
      </c>
      <c r="I930">
        <v>257</v>
      </c>
      <c r="J930">
        <v>-99</v>
      </c>
      <c r="K930">
        <v>57</v>
      </c>
      <c r="L930">
        <v>15</v>
      </c>
      <c r="M930">
        <v>80</v>
      </c>
      <c r="N930">
        <v>27</v>
      </c>
      <c r="O930">
        <v>24</v>
      </c>
      <c r="P930">
        <v>261</v>
      </c>
      <c r="Q930">
        <v>32</v>
      </c>
      <c r="R930">
        <v>0</v>
      </c>
      <c r="S930">
        <v>108</v>
      </c>
      <c r="T930">
        <v>-99</v>
      </c>
    </row>
    <row r="931" spans="1:20" x14ac:dyDescent="0.35">
      <c r="A931" s="28" t="s">
        <v>2028</v>
      </c>
      <c r="B931" s="28" t="s">
        <v>1099</v>
      </c>
      <c r="C931" s="28" t="s">
        <v>196</v>
      </c>
      <c r="D931" s="28" t="s">
        <v>197</v>
      </c>
      <c r="E931" s="28" t="s">
        <v>198</v>
      </c>
      <c r="F931" s="28" t="s">
        <v>2057</v>
      </c>
      <c r="G931">
        <v>26831</v>
      </c>
      <c r="H931">
        <v>13136</v>
      </c>
      <c r="I931">
        <v>13695</v>
      </c>
      <c r="J931">
        <v>89</v>
      </c>
      <c r="K931">
        <v>236</v>
      </c>
      <c r="L931">
        <v>198</v>
      </c>
      <c r="M931">
        <v>3602</v>
      </c>
      <c r="N931">
        <v>376</v>
      </c>
      <c r="O931">
        <v>1085</v>
      </c>
      <c r="P931">
        <v>21246</v>
      </c>
      <c r="Q931">
        <v>2502</v>
      </c>
      <c r="R931">
        <v>0</v>
      </c>
      <c r="S931">
        <v>4233</v>
      </c>
      <c r="T931">
        <v>976</v>
      </c>
    </row>
    <row r="932" spans="1:20" x14ac:dyDescent="0.35">
      <c r="A932" s="28" t="s">
        <v>2028</v>
      </c>
      <c r="B932" s="28" t="s">
        <v>1099</v>
      </c>
      <c r="C932" s="28" t="s">
        <v>224</v>
      </c>
      <c r="D932" s="28" t="s">
        <v>226</v>
      </c>
      <c r="E932" s="28" t="s">
        <v>227</v>
      </c>
      <c r="F932" s="28" t="s">
        <v>2057</v>
      </c>
      <c r="G932">
        <v>231</v>
      </c>
      <c r="H932">
        <v>83</v>
      </c>
      <c r="I932">
        <v>148</v>
      </c>
      <c r="J932">
        <v>-99</v>
      </c>
      <c r="K932">
        <v>-99</v>
      </c>
      <c r="L932">
        <v>-99</v>
      </c>
      <c r="M932">
        <v>33</v>
      </c>
      <c r="N932">
        <v>-99</v>
      </c>
      <c r="O932">
        <v>-99</v>
      </c>
      <c r="P932">
        <v>190</v>
      </c>
      <c r="Q932">
        <v>54</v>
      </c>
      <c r="R932">
        <v>0</v>
      </c>
      <c r="S932">
        <v>41</v>
      </c>
      <c r="T932">
        <v>-99</v>
      </c>
    </row>
    <row r="933" spans="1:20" x14ac:dyDescent="0.35">
      <c r="A933" s="28" t="s">
        <v>2028</v>
      </c>
      <c r="B933" s="28" t="s">
        <v>1099</v>
      </c>
      <c r="C933" s="28" t="s">
        <v>232</v>
      </c>
      <c r="D933" s="28" t="s">
        <v>234</v>
      </c>
      <c r="E933" s="28" t="s">
        <v>235</v>
      </c>
      <c r="F933" s="28" t="s">
        <v>2057</v>
      </c>
      <c r="G933">
        <v>522</v>
      </c>
      <c r="H933">
        <v>259</v>
      </c>
      <c r="I933">
        <v>263</v>
      </c>
      <c r="J933">
        <v>-99</v>
      </c>
      <c r="K933">
        <v>-99</v>
      </c>
      <c r="L933">
        <v>-99</v>
      </c>
      <c r="M933">
        <v>126</v>
      </c>
      <c r="N933">
        <v>-99</v>
      </c>
      <c r="O933">
        <v>14</v>
      </c>
      <c r="P933">
        <v>369</v>
      </c>
      <c r="Q933">
        <v>90</v>
      </c>
      <c r="R933">
        <v>0</v>
      </c>
      <c r="S933">
        <v>96</v>
      </c>
      <c r="T933">
        <v>31</v>
      </c>
    </row>
    <row r="934" spans="1:20" x14ac:dyDescent="0.35">
      <c r="A934" s="28" t="s">
        <v>2028</v>
      </c>
      <c r="B934" s="28" t="s">
        <v>1099</v>
      </c>
      <c r="C934" s="28" t="s">
        <v>238</v>
      </c>
      <c r="D934" s="28" t="s">
        <v>239</v>
      </c>
      <c r="E934" s="28" t="s">
        <v>240</v>
      </c>
      <c r="F934" s="28" t="s">
        <v>2057</v>
      </c>
      <c r="G934">
        <v>819</v>
      </c>
      <c r="H934">
        <v>423</v>
      </c>
      <c r="I934">
        <v>396</v>
      </c>
      <c r="J934">
        <v>-99</v>
      </c>
      <c r="K934">
        <v>80</v>
      </c>
      <c r="L934">
        <v>30</v>
      </c>
      <c r="M934">
        <v>436</v>
      </c>
      <c r="N934">
        <v>-99</v>
      </c>
      <c r="O934">
        <v>17</v>
      </c>
      <c r="P934">
        <v>246</v>
      </c>
      <c r="Q934">
        <v>82</v>
      </c>
      <c r="R934">
        <v>0</v>
      </c>
      <c r="S934">
        <v>318</v>
      </c>
      <c r="T934">
        <v>188</v>
      </c>
    </row>
    <row r="935" spans="1:20" x14ac:dyDescent="0.35">
      <c r="A935" s="28" t="s">
        <v>2028</v>
      </c>
      <c r="B935" s="28" t="s">
        <v>1099</v>
      </c>
      <c r="C935" s="28" t="s">
        <v>243</v>
      </c>
      <c r="D935" s="28" t="s">
        <v>244</v>
      </c>
      <c r="E935" s="28" t="s">
        <v>245</v>
      </c>
      <c r="F935" s="28" t="s">
        <v>2057</v>
      </c>
      <c r="G935">
        <v>113</v>
      </c>
      <c r="H935">
        <v>56</v>
      </c>
      <c r="I935">
        <v>57</v>
      </c>
      <c r="J935">
        <v>-99</v>
      </c>
      <c r="K935">
        <v>-99</v>
      </c>
      <c r="L935">
        <v>-99</v>
      </c>
      <c r="M935">
        <v>35</v>
      </c>
      <c r="N935">
        <v>-99</v>
      </c>
      <c r="O935">
        <v>-99</v>
      </c>
      <c r="P935">
        <v>71</v>
      </c>
      <c r="Q935">
        <v>19</v>
      </c>
      <c r="R935">
        <v>0</v>
      </c>
      <c r="S935">
        <v>28</v>
      </c>
      <c r="T935">
        <v>22</v>
      </c>
    </row>
    <row r="936" spans="1:20" x14ac:dyDescent="0.35">
      <c r="A936" s="28" t="s">
        <v>2028</v>
      </c>
      <c r="B936" s="28" t="s">
        <v>1099</v>
      </c>
      <c r="C936" s="28" t="s">
        <v>248</v>
      </c>
      <c r="D936" s="28" t="s">
        <v>250</v>
      </c>
      <c r="E936" s="28" t="s">
        <v>251</v>
      </c>
      <c r="F936" s="28" t="s">
        <v>2057</v>
      </c>
      <c r="G936">
        <v>91</v>
      </c>
      <c r="H936">
        <v>41</v>
      </c>
      <c r="I936">
        <v>50</v>
      </c>
      <c r="J936">
        <v>-99</v>
      </c>
      <c r="K936">
        <v>-99</v>
      </c>
      <c r="L936">
        <v>-99</v>
      </c>
      <c r="M936">
        <v>-99</v>
      </c>
      <c r="N936">
        <v>-99</v>
      </c>
      <c r="O936">
        <v>-99</v>
      </c>
      <c r="P936">
        <v>82</v>
      </c>
      <c r="Q936">
        <v>31</v>
      </c>
      <c r="R936">
        <v>0</v>
      </c>
      <c r="S936">
        <v>-99</v>
      </c>
      <c r="T936">
        <v>-99</v>
      </c>
    </row>
    <row r="937" spans="1:20" x14ac:dyDescent="0.35">
      <c r="A937" s="28" t="s">
        <v>2028</v>
      </c>
      <c r="B937" s="28" t="s">
        <v>1099</v>
      </c>
      <c r="C937" s="28" t="s">
        <v>1100</v>
      </c>
      <c r="D937" s="28" t="s">
        <v>1102</v>
      </c>
      <c r="E937" s="28" t="s">
        <v>1103</v>
      </c>
      <c r="F937" s="28" t="s">
        <v>2057</v>
      </c>
      <c r="G937">
        <v>10</v>
      </c>
      <c r="H937">
        <v>-99</v>
      </c>
      <c r="I937">
        <v>-99</v>
      </c>
      <c r="J937">
        <v>-99</v>
      </c>
      <c r="K937">
        <v>-99</v>
      </c>
      <c r="L937">
        <v>-99</v>
      </c>
      <c r="M937">
        <v>-99</v>
      </c>
      <c r="N937">
        <v>-99</v>
      </c>
      <c r="O937">
        <v>-99</v>
      </c>
      <c r="P937">
        <v>-99</v>
      </c>
      <c r="Q937">
        <v>-99</v>
      </c>
      <c r="R937">
        <v>0</v>
      </c>
      <c r="S937">
        <v>-99</v>
      </c>
      <c r="T937">
        <v>-99</v>
      </c>
    </row>
    <row r="938" spans="1:20" x14ac:dyDescent="0.35">
      <c r="A938" s="28" t="s">
        <v>2028</v>
      </c>
      <c r="B938" s="28" t="s">
        <v>1099</v>
      </c>
      <c r="C938" s="28" t="s">
        <v>558</v>
      </c>
      <c r="D938" s="28" t="s">
        <v>559</v>
      </c>
      <c r="E938" s="28" t="s">
        <v>560</v>
      </c>
      <c r="F938" s="28" t="s">
        <v>2057</v>
      </c>
      <c r="G938">
        <v>466</v>
      </c>
      <c r="H938">
        <v>211</v>
      </c>
      <c r="I938">
        <v>255</v>
      </c>
      <c r="J938">
        <v>-99</v>
      </c>
      <c r="K938">
        <v>-99</v>
      </c>
      <c r="L938">
        <v>-99</v>
      </c>
      <c r="M938">
        <v>86</v>
      </c>
      <c r="N938">
        <v>-99</v>
      </c>
      <c r="O938">
        <v>-99</v>
      </c>
      <c r="P938">
        <v>373</v>
      </c>
      <c r="Q938">
        <v>59</v>
      </c>
      <c r="R938">
        <v>0</v>
      </c>
      <c r="S938">
        <v>146</v>
      </c>
      <c r="T938">
        <v>11</v>
      </c>
    </row>
    <row r="939" spans="1:20" x14ac:dyDescent="0.35">
      <c r="A939" s="28" t="s">
        <v>2028</v>
      </c>
      <c r="B939" s="28" t="s">
        <v>1099</v>
      </c>
      <c r="C939" s="28" t="s">
        <v>259</v>
      </c>
      <c r="D939" s="28" t="s">
        <v>261</v>
      </c>
      <c r="E939" s="28" t="s">
        <v>262</v>
      </c>
      <c r="F939" s="28" t="s">
        <v>2057</v>
      </c>
      <c r="G939">
        <v>142</v>
      </c>
      <c r="H939">
        <v>47</v>
      </c>
      <c r="I939">
        <v>95</v>
      </c>
      <c r="J939">
        <v>-99</v>
      </c>
      <c r="K939">
        <v>41</v>
      </c>
      <c r="L939">
        <v>-99</v>
      </c>
      <c r="M939">
        <v>11</v>
      </c>
      <c r="N939">
        <v>-99</v>
      </c>
      <c r="O939">
        <v>-99</v>
      </c>
      <c r="P939">
        <v>87</v>
      </c>
      <c r="Q939">
        <v>25</v>
      </c>
      <c r="R939">
        <v>0</v>
      </c>
      <c r="S939">
        <v>32</v>
      </c>
      <c r="T939">
        <v>-99</v>
      </c>
    </row>
    <row r="940" spans="1:20" x14ac:dyDescent="0.35">
      <c r="A940" s="28" t="s">
        <v>2028</v>
      </c>
      <c r="B940" s="28" t="s">
        <v>1099</v>
      </c>
      <c r="C940" s="28" t="s">
        <v>254</v>
      </c>
      <c r="D940" s="28" t="s">
        <v>255</v>
      </c>
      <c r="E940" s="28" t="s">
        <v>256</v>
      </c>
      <c r="F940" s="28" t="s">
        <v>2057</v>
      </c>
      <c r="G940">
        <v>3880</v>
      </c>
      <c r="H940">
        <v>1881</v>
      </c>
      <c r="I940">
        <v>1999</v>
      </c>
      <c r="J940">
        <v>22</v>
      </c>
      <c r="K940">
        <v>11</v>
      </c>
      <c r="L940">
        <v>12</v>
      </c>
      <c r="M940">
        <v>402</v>
      </c>
      <c r="N940">
        <v>22</v>
      </c>
      <c r="O940">
        <v>74</v>
      </c>
      <c r="P940">
        <v>3338</v>
      </c>
      <c r="Q940">
        <v>385</v>
      </c>
      <c r="R940">
        <v>0</v>
      </c>
      <c r="S940">
        <v>778</v>
      </c>
      <c r="T940">
        <v>110</v>
      </c>
    </row>
    <row r="941" spans="1:20" x14ac:dyDescent="0.35">
      <c r="A941" s="28" t="s">
        <v>2028</v>
      </c>
      <c r="B941" s="28" t="s">
        <v>1099</v>
      </c>
      <c r="C941" s="28" t="s">
        <v>308</v>
      </c>
      <c r="D941" s="28" t="s">
        <v>309</v>
      </c>
      <c r="E941" s="28" t="s">
        <v>310</v>
      </c>
      <c r="F941" s="28" t="s">
        <v>2057</v>
      </c>
      <c r="G941">
        <v>6641</v>
      </c>
      <c r="H941">
        <v>3291</v>
      </c>
      <c r="I941">
        <v>3350</v>
      </c>
      <c r="J941">
        <v>34</v>
      </c>
      <c r="K941">
        <v>59</v>
      </c>
      <c r="L941">
        <v>46</v>
      </c>
      <c r="M941">
        <v>652</v>
      </c>
      <c r="N941">
        <v>34</v>
      </c>
      <c r="O941">
        <v>117</v>
      </c>
      <c r="P941">
        <v>5699</v>
      </c>
      <c r="Q941">
        <v>701</v>
      </c>
      <c r="R941">
        <v>0</v>
      </c>
      <c r="S941">
        <v>2042</v>
      </c>
      <c r="T941">
        <v>189</v>
      </c>
    </row>
    <row r="942" spans="1:20" x14ac:dyDescent="0.35">
      <c r="A942" s="28" t="s">
        <v>2028</v>
      </c>
      <c r="B942" s="28" t="s">
        <v>1099</v>
      </c>
      <c r="C942" s="28" t="s">
        <v>216</v>
      </c>
      <c r="D942" s="28" t="s">
        <v>217</v>
      </c>
      <c r="E942" s="28" t="s">
        <v>218</v>
      </c>
      <c r="F942" s="28" t="s">
        <v>2057</v>
      </c>
      <c r="G942">
        <v>11171</v>
      </c>
      <c r="H942">
        <v>5399</v>
      </c>
      <c r="I942">
        <v>5772</v>
      </c>
      <c r="J942">
        <v>41</v>
      </c>
      <c r="K942">
        <v>348</v>
      </c>
      <c r="L942">
        <v>188</v>
      </c>
      <c r="M942">
        <v>1866</v>
      </c>
      <c r="N942">
        <v>122</v>
      </c>
      <c r="O942">
        <v>560</v>
      </c>
      <c r="P942">
        <v>8046</v>
      </c>
      <c r="Q942">
        <v>1052</v>
      </c>
      <c r="R942">
        <v>0</v>
      </c>
      <c r="S942">
        <v>2877</v>
      </c>
      <c r="T942">
        <v>670</v>
      </c>
    </row>
    <row r="943" spans="1:20" x14ac:dyDescent="0.35">
      <c r="A943" s="28" t="s">
        <v>2028</v>
      </c>
      <c r="B943" s="28" t="s">
        <v>1099</v>
      </c>
      <c r="C943" s="28" t="s">
        <v>320</v>
      </c>
      <c r="D943" s="28" t="s">
        <v>321</v>
      </c>
      <c r="E943" s="28" t="s">
        <v>322</v>
      </c>
      <c r="F943" s="28" t="s">
        <v>2057</v>
      </c>
      <c r="G943">
        <v>1058</v>
      </c>
      <c r="H943">
        <v>511</v>
      </c>
      <c r="I943">
        <v>547</v>
      </c>
      <c r="J943">
        <v>-99</v>
      </c>
      <c r="K943">
        <v>-99</v>
      </c>
      <c r="L943">
        <v>-99</v>
      </c>
      <c r="M943">
        <v>161</v>
      </c>
      <c r="N943">
        <v>-99</v>
      </c>
      <c r="O943">
        <v>-99</v>
      </c>
      <c r="P943">
        <v>868</v>
      </c>
      <c r="Q943">
        <v>145</v>
      </c>
      <c r="R943">
        <v>0</v>
      </c>
      <c r="S943">
        <v>358</v>
      </c>
      <c r="T943">
        <v>32</v>
      </c>
    </row>
    <row r="944" spans="1:20" x14ac:dyDescent="0.35">
      <c r="A944" s="28" t="s">
        <v>2028</v>
      </c>
      <c r="B944" s="28" t="s">
        <v>1099</v>
      </c>
      <c r="C944" s="28" t="s">
        <v>338</v>
      </c>
      <c r="D944" s="28" t="s">
        <v>340</v>
      </c>
      <c r="E944" s="28" t="s">
        <v>341</v>
      </c>
      <c r="F944" s="28" t="s">
        <v>2057</v>
      </c>
      <c r="G944">
        <v>79</v>
      </c>
      <c r="H944">
        <v>36</v>
      </c>
      <c r="I944">
        <v>43</v>
      </c>
      <c r="J944">
        <v>-99</v>
      </c>
      <c r="K944">
        <v>-99</v>
      </c>
      <c r="L944">
        <v>-99</v>
      </c>
      <c r="M944">
        <v>27</v>
      </c>
      <c r="N944">
        <v>-99</v>
      </c>
      <c r="O944">
        <v>-99</v>
      </c>
      <c r="P944">
        <v>48</v>
      </c>
      <c r="Q944">
        <v>27</v>
      </c>
      <c r="R944">
        <v>0</v>
      </c>
      <c r="S944">
        <v>29</v>
      </c>
      <c r="T944">
        <v>12</v>
      </c>
    </row>
    <row r="945" spans="1:20" x14ac:dyDescent="0.35">
      <c r="A945" s="28" t="s">
        <v>2028</v>
      </c>
      <c r="B945" s="28" t="s">
        <v>1099</v>
      </c>
      <c r="C945" s="28" t="s">
        <v>1080</v>
      </c>
      <c r="D945" s="28" t="s">
        <v>1081</v>
      </c>
      <c r="E945" s="28" t="s">
        <v>1082</v>
      </c>
      <c r="F945" s="28" t="s">
        <v>2057</v>
      </c>
      <c r="G945">
        <v>65</v>
      </c>
      <c r="H945">
        <v>29</v>
      </c>
      <c r="I945">
        <v>36</v>
      </c>
      <c r="J945">
        <v>-99</v>
      </c>
      <c r="K945">
        <v>-99</v>
      </c>
      <c r="L945">
        <v>-99</v>
      </c>
      <c r="M945">
        <v>-99</v>
      </c>
      <c r="N945">
        <v>-99</v>
      </c>
      <c r="O945">
        <v>-99</v>
      </c>
      <c r="P945">
        <v>60</v>
      </c>
      <c r="Q945">
        <v>-99</v>
      </c>
      <c r="R945">
        <v>0</v>
      </c>
      <c r="S945">
        <v>-99</v>
      </c>
      <c r="T945">
        <v>-99</v>
      </c>
    </row>
    <row r="946" spans="1:20" x14ac:dyDescent="0.35">
      <c r="A946" s="28" t="s">
        <v>2028</v>
      </c>
      <c r="B946" s="28" t="s">
        <v>1099</v>
      </c>
      <c r="C946" s="28" t="s">
        <v>361</v>
      </c>
      <c r="D946" s="28" t="s">
        <v>363</v>
      </c>
      <c r="E946" s="28" t="s">
        <v>364</v>
      </c>
      <c r="F946" s="28" t="s">
        <v>2057</v>
      </c>
      <c r="G946">
        <v>334</v>
      </c>
      <c r="H946">
        <v>173</v>
      </c>
      <c r="I946">
        <v>161</v>
      </c>
      <c r="J946">
        <v>-99</v>
      </c>
      <c r="K946">
        <v>-99</v>
      </c>
      <c r="L946">
        <v>-99</v>
      </c>
      <c r="M946">
        <v>93</v>
      </c>
      <c r="N946">
        <v>-99</v>
      </c>
      <c r="O946">
        <v>-99</v>
      </c>
      <c r="P946">
        <v>218</v>
      </c>
      <c r="Q946">
        <v>63</v>
      </c>
      <c r="R946">
        <v>0</v>
      </c>
      <c r="S946">
        <v>124</v>
      </c>
      <c r="T946">
        <v>13</v>
      </c>
    </row>
    <row r="947" spans="1:20" x14ac:dyDescent="0.35">
      <c r="A947" s="28" t="s">
        <v>2028</v>
      </c>
      <c r="B947" s="28" t="s">
        <v>1099</v>
      </c>
      <c r="C947" s="28" t="s">
        <v>290</v>
      </c>
      <c r="D947" s="28" t="s">
        <v>291</v>
      </c>
      <c r="E947" s="28" t="s">
        <v>292</v>
      </c>
      <c r="F947" s="28" t="s">
        <v>2057</v>
      </c>
      <c r="G947">
        <v>24045</v>
      </c>
      <c r="H947">
        <v>11739</v>
      </c>
      <c r="I947">
        <v>12306</v>
      </c>
      <c r="J947">
        <v>84</v>
      </c>
      <c r="K947">
        <v>284</v>
      </c>
      <c r="L947">
        <v>283</v>
      </c>
      <c r="M947">
        <v>2664</v>
      </c>
      <c r="N947">
        <v>286</v>
      </c>
      <c r="O947">
        <v>711</v>
      </c>
      <c r="P947">
        <v>19733</v>
      </c>
      <c r="Q947">
        <v>2665</v>
      </c>
      <c r="R947">
        <v>0</v>
      </c>
      <c r="S947">
        <v>3998</v>
      </c>
      <c r="T947">
        <v>719</v>
      </c>
    </row>
    <row r="948" spans="1:20" x14ac:dyDescent="0.35">
      <c r="A948" s="28" t="s">
        <v>2028</v>
      </c>
      <c r="B948" s="28" t="s">
        <v>1099</v>
      </c>
      <c r="C948" s="28" t="s">
        <v>221</v>
      </c>
      <c r="D948" s="28" t="s">
        <v>222</v>
      </c>
      <c r="E948" s="28" t="s">
        <v>223</v>
      </c>
      <c r="F948" s="28" t="s">
        <v>2057</v>
      </c>
      <c r="G948">
        <v>1584</v>
      </c>
      <c r="H948">
        <v>778</v>
      </c>
      <c r="I948">
        <v>806</v>
      </c>
      <c r="J948">
        <v>95</v>
      </c>
      <c r="K948">
        <v>-99</v>
      </c>
      <c r="L948">
        <v>-99</v>
      </c>
      <c r="M948">
        <v>145</v>
      </c>
      <c r="N948">
        <v>-99</v>
      </c>
      <c r="O948">
        <v>49</v>
      </c>
      <c r="P948">
        <v>1283</v>
      </c>
      <c r="Q948">
        <v>245</v>
      </c>
      <c r="R948">
        <v>0</v>
      </c>
      <c r="S948">
        <v>467</v>
      </c>
      <c r="T948">
        <v>24</v>
      </c>
    </row>
    <row r="949" spans="1:20" x14ac:dyDescent="0.35">
      <c r="A949" s="28" t="s">
        <v>2028</v>
      </c>
      <c r="B949" s="28" t="s">
        <v>1099</v>
      </c>
      <c r="C949" s="28" t="s">
        <v>385</v>
      </c>
      <c r="D949" s="28" t="s">
        <v>387</v>
      </c>
      <c r="E949" s="28" t="s">
        <v>388</v>
      </c>
      <c r="F949" s="28" t="s">
        <v>2057</v>
      </c>
      <c r="G949">
        <v>84</v>
      </c>
      <c r="H949">
        <v>44</v>
      </c>
      <c r="I949">
        <v>40</v>
      </c>
      <c r="J949">
        <v>-99</v>
      </c>
      <c r="K949">
        <v>-99</v>
      </c>
      <c r="L949">
        <v>-99</v>
      </c>
      <c r="M949">
        <v>-99</v>
      </c>
      <c r="N949">
        <v>-99</v>
      </c>
      <c r="O949">
        <v>-99</v>
      </c>
      <c r="P949">
        <v>74</v>
      </c>
      <c r="Q949">
        <v>-99</v>
      </c>
      <c r="R949">
        <v>0</v>
      </c>
      <c r="S949">
        <v>-99</v>
      </c>
      <c r="T949">
        <v>-99</v>
      </c>
    </row>
    <row r="950" spans="1:20" x14ac:dyDescent="0.35">
      <c r="A950" s="28" t="s">
        <v>2028</v>
      </c>
      <c r="B950" s="28" t="s">
        <v>1099</v>
      </c>
      <c r="C950" s="28" t="s">
        <v>1333</v>
      </c>
      <c r="D950" s="28" t="s">
        <v>2016</v>
      </c>
      <c r="E950" s="28" t="s">
        <v>2017</v>
      </c>
      <c r="F950" s="28" t="s">
        <v>2057</v>
      </c>
      <c r="G950">
        <v>303</v>
      </c>
      <c r="H950">
        <v>193</v>
      </c>
      <c r="I950">
        <v>110</v>
      </c>
      <c r="J950">
        <v>-99</v>
      </c>
      <c r="K950">
        <v>-99</v>
      </c>
      <c r="L950">
        <v>-99</v>
      </c>
      <c r="M950">
        <v>63</v>
      </c>
      <c r="N950">
        <v>15</v>
      </c>
      <c r="O950">
        <v>12</v>
      </c>
      <c r="P950">
        <v>199</v>
      </c>
      <c r="Q950">
        <v>65</v>
      </c>
      <c r="R950">
        <v>0</v>
      </c>
      <c r="S950">
        <v>137</v>
      </c>
      <c r="T950">
        <v>10</v>
      </c>
    </row>
    <row r="951" spans="1:20" x14ac:dyDescent="0.35">
      <c r="A951" s="28" t="s">
        <v>2028</v>
      </c>
      <c r="B951" s="28" t="s">
        <v>1099</v>
      </c>
      <c r="C951" s="28" t="s">
        <v>400</v>
      </c>
      <c r="D951" s="28" t="s">
        <v>401</v>
      </c>
      <c r="E951" s="28" t="s">
        <v>402</v>
      </c>
      <c r="F951" s="28" t="s">
        <v>2057</v>
      </c>
      <c r="G951">
        <v>694</v>
      </c>
      <c r="H951">
        <v>341</v>
      </c>
      <c r="I951">
        <v>353</v>
      </c>
      <c r="J951">
        <v>-99</v>
      </c>
      <c r="K951">
        <v>-99</v>
      </c>
      <c r="L951">
        <v>-99</v>
      </c>
      <c r="M951">
        <v>66</v>
      </c>
      <c r="N951">
        <v>-99</v>
      </c>
      <c r="O951">
        <v>-99</v>
      </c>
      <c r="P951">
        <v>619</v>
      </c>
      <c r="Q951">
        <v>121</v>
      </c>
      <c r="R951">
        <v>0</v>
      </c>
      <c r="S951">
        <v>334</v>
      </c>
      <c r="T951">
        <v>22</v>
      </c>
    </row>
    <row r="952" spans="1:20" x14ac:dyDescent="0.35">
      <c r="A952" s="28" t="s">
        <v>2028</v>
      </c>
      <c r="B952" s="28" t="s">
        <v>1099</v>
      </c>
      <c r="C952" s="28" t="s">
        <v>415</v>
      </c>
      <c r="D952" s="28" t="s">
        <v>417</v>
      </c>
      <c r="E952" s="28" t="s">
        <v>418</v>
      </c>
      <c r="F952" s="28" t="s">
        <v>2057</v>
      </c>
      <c r="G952">
        <v>311</v>
      </c>
      <c r="H952">
        <v>142</v>
      </c>
      <c r="I952">
        <v>169</v>
      </c>
      <c r="J952">
        <v>-99</v>
      </c>
      <c r="K952">
        <v>-99</v>
      </c>
      <c r="L952">
        <v>-99</v>
      </c>
      <c r="M952">
        <v>98</v>
      </c>
      <c r="N952">
        <v>-99</v>
      </c>
      <c r="O952">
        <v>-99</v>
      </c>
      <c r="P952">
        <v>197</v>
      </c>
      <c r="Q952">
        <v>56</v>
      </c>
      <c r="R952">
        <v>0</v>
      </c>
      <c r="S952">
        <v>131</v>
      </c>
      <c r="T952">
        <v>10</v>
      </c>
    </row>
    <row r="953" spans="1:20" x14ac:dyDescent="0.35">
      <c r="A953" s="28" t="s">
        <v>2028</v>
      </c>
      <c r="B953" s="28" t="s">
        <v>1099</v>
      </c>
      <c r="C953" s="28" t="s">
        <v>421</v>
      </c>
      <c r="D953" s="28" t="s">
        <v>423</v>
      </c>
      <c r="E953" s="28" t="s">
        <v>424</v>
      </c>
      <c r="F953" s="28" t="s">
        <v>2057</v>
      </c>
      <c r="G953">
        <v>258</v>
      </c>
      <c r="H953">
        <v>141</v>
      </c>
      <c r="I953">
        <v>117</v>
      </c>
      <c r="J953">
        <v>-99</v>
      </c>
      <c r="K953">
        <v>-99</v>
      </c>
      <c r="L953">
        <v>-99</v>
      </c>
      <c r="M953">
        <v>122</v>
      </c>
      <c r="N953">
        <v>-99</v>
      </c>
      <c r="O953">
        <v>-99</v>
      </c>
      <c r="P953">
        <v>121</v>
      </c>
      <c r="Q953">
        <v>35</v>
      </c>
      <c r="R953">
        <v>0</v>
      </c>
      <c r="S953">
        <v>90</v>
      </c>
      <c r="T953">
        <v>41</v>
      </c>
    </row>
    <row r="954" spans="1:20" x14ac:dyDescent="0.35">
      <c r="A954" s="28" t="s">
        <v>2028</v>
      </c>
      <c r="B954" s="28" t="s">
        <v>1099</v>
      </c>
      <c r="C954" s="28" t="s">
        <v>303</v>
      </c>
      <c r="D954" s="28" t="s">
        <v>304</v>
      </c>
      <c r="E954" s="28" t="s">
        <v>305</v>
      </c>
      <c r="F954" s="28" t="s">
        <v>2057</v>
      </c>
      <c r="G954">
        <v>317</v>
      </c>
      <c r="H954">
        <v>143</v>
      </c>
      <c r="I954">
        <v>174</v>
      </c>
      <c r="J954">
        <v>-99</v>
      </c>
      <c r="K954">
        <v>-99</v>
      </c>
      <c r="L954">
        <v>-99</v>
      </c>
      <c r="M954">
        <v>24</v>
      </c>
      <c r="N954">
        <v>-99</v>
      </c>
      <c r="O954">
        <v>-99</v>
      </c>
      <c r="P954">
        <v>284</v>
      </c>
      <c r="Q954">
        <v>35</v>
      </c>
      <c r="R954">
        <v>0</v>
      </c>
      <c r="S954">
        <v>66</v>
      </c>
      <c r="T954">
        <v>19</v>
      </c>
    </row>
    <row r="955" spans="1:20" x14ac:dyDescent="0.35">
      <c r="A955" s="28" t="s">
        <v>2028</v>
      </c>
      <c r="B955" s="28" t="s">
        <v>1099</v>
      </c>
      <c r="C955" s="28" t="s">
        <v>429</v>
      </c>
      <c r="D955" s="28" t="s">
        <v>430</v>
      </c>
      <c r="E955" s="28" t="s">
        <v>431</v>
      </c>
      <c r="F955" s="28" t="s">
        <v>2057</v>
      </c>
      <c r="G955">
        <v>476</v>
      </c>
      <c r="H955">
        <v>246</v>
      </c>
      <c r="I955">
        <v>230</v>
      </c>
      <c r="J955">
        <v>30</v>
      </c>
      <c r="K955">
        <v>-99</v>
      </c>
      <c r="L955">
        <v>-99</v>
      </c>
      <c r="M955">
        <v>87</v>
      </c>
      <c r="N955">
        <v>-99</v>
      </c>
      <c r="O955">
        <v>-99</v>
      </c>
      <c r="P955">
        <v>344</v>
      </c>
      <c r="Q955">
        <v>66</v>
      </c>
      <c r="R955">
        <v>0</v>
      </c>
      <c r="S955">
        <v>163</v>
      </c>
      <c r="T955">
        <v>25</v>
      </c>
    </row>
    <row r="956" spans="1:20" x14ac:dyDescent="0.35">
      <c r="A956" s="28" t="s">
        <v>2028</v>
      </c>
      <c r="B956" s="28" t="s">
        <v>1099</v>
      </c>
      <c r="C956" s="28" t="s">
        <v>270</v>
      </c>
      <c r="D956" s="28" t="s">
        <v>271</v>
      </c>
      <c r="E956" s="28" t="s">
        <v>272</v>
      </c>
      <c r="F956" s="28" t="s">
        <v>2057</v>
      </c>
      <c r="G956">
        <v>20195</v>
      </c>
      <c r="H956">
        <v>9846</v>
      </c>
      <c r="I956">
        <v>10349</v>
      </c>
      <c r="J956">
        <v>186</v>
      </c>
      <c r="K956">
        <v>832</v>
      </c>
      <c r="L956">
        <v>645</v>
      </c>
      <c r="M956">
        <v>7895</v>
      </c>
      <c r="N956">
        <v>792</v>
      </c>
      <c r="O956">
        <v>304</v>
      </c>
      <c r="P956">
        <v>9544</v>
      </c>
      <c r="Q956">
        <v>2370</v>
      </c>
      <c r="R956">
        <v>0</v>
      </c>
      <c r="S956">
        <v>8861</v>
      </c>
      <c r="T956">
        <v>3427</v>
      </c>
    </row>
    <row r="957" spans="1:20" x14ac:dyDescent="0.35">
      <c r="A957" s="28" t="s">
        <v>2028</v>
      </c>
      <c r="B957" s="28" t="s">
        <v>1099</v>
      </c>
      <c r="C957" s="28" t="s">
        <v>449</v>
      </c>
      <c r="D957" s="28" t="s">
        <v>450</v>
      </c>
      <c r="E957" s="28" t="s">
        <v>451</v>
      </c>
      <c r="F957" s="28" t="s">
        <v>2057</v>
      </c>
      <c r="G957">
        <v>67</v>
      </c>
      <c r="H957">
        <v>24</v>
      </c>
      <c r="I957">
        <v>43</v>
      </c>
      <c r="J957">
        <v>-99</v>
      </c>
      <c r="K957">
        <v>-99</v>
      </c>
      <c r="L957">
        <v>-99</v>
      </c>
      <c r="M957">
        <v>-99</v>
      </c>
      <c r="N957">
        <v>-99</v>
      </c>
      <c r="O957">
        <v>-99</v>
      </c>
      <c r="P957">
        <v>53</v>
      </c>
      <c r="Q957">
        <v>13</v>
      </c>
      <c r="R957">
        <v>0</v>
      </c>
      <c r="S957">
        <v>13</v>
      </c>
      <c r="T957">
        <v>-99</v>
      </c>
    </row>
    <row r="958" spans="1:20" x14ac:dyDescent="0.35">
      <c r="A958" s="28" t="s">
        <v>2028</v>
      </c>
      <c r="B958" s="28" t="s">
        <v>1099</v>
      </c>
      <c r="C958" s="28" t="s">
        <v>458</v>
      </c>
      <c r="D958" s="28" t="s">
        <v>460</v>
      </c>
      <c r="E958" s="28" t="s">
        <v>461</v>
      </c>
      <c r="F958" s="28" t="s">
        <v>2057</v>
      </c>
      <c r="G958">
        <v>78</v>
      </c>
      <c r="H958">
        <v>33</v>
      </c>
      <c r="I958">
        <v>45</v>
      </c>
      <c r="J958">
        <v>-99</v>
      </c>
      <c r="K958">
        <v>-99</v>
      </c>
      <c r="L958">
        <v>-99</v>
      </c>
      <c r="M958">
        <v>-99</v>
      </c>
      <c r="N958">
        <v>-99</v>
      </c>
      <c r="O958">
        <v>-99</v>
      </c>
      <c r="P958">
        <v>64</v>
      </c>
      <c r="Q958">
        <v>13</v>
      </c>
      <c r="R958">
        <v>0</v>
      </c>
      <c r="S958">
        <v>-99</v>
      </c>
      <c r="T958">
        <v>-99</v>
      </c>
    </row>
    <row r="959" spans="1:20" x14ac:dyDescent="0.35">
      <c r="A959" s="28" t="s">
        <v>2028</v>
      </c>
      <c r="B959" s="28" t="s">
        <v>1099</v>
      </c>
      <c r="C959" s="28" t="s">
        <v>1034</v>
      </c>
      <c r="D959" s="28" t="s">
        <v>486</v>
      </c>
      <c r="E959" s="28" t="s">
        <v>487</v>
      </c>
      <c r="F959" s="28" t="s">
        <v>2057</v>
      </c>
      <c r="G959">
        <v>140</v>
      </c>
      <c r="H959">
        <v>43</v>
      </c>
      <c r="I959">
        <v>97</v>
      </c>
      <c r="J959">
        <v>-99</v>
      </c>
      <c r="K959">
        <v>-99</v>
      </c>
      <c r="L959">
        <v>-99</v>
      </c>
      <c r="M959">
        <v>10</v>
      </c>
      <c r="N959">
        <v>-99</v>
      </c>
      <c r="O959">
        <v>-99</v>
      </c>
      <c r="P959">
        <v>114</v>
      </c>
      <c r="Q959">
        <v>18</v>
      </c>
      <c r="R959">
        <v>0</v>
      </c>
      <c r="S959">
        <v>26</v>
      </c>
      <c r="T959">
        <v>-99</v>
      </c>
    </row>
    <row r="960" spans="1:20" x14ac:dyDescent="0.35">
      <c r="A960" s="28" t="s">
        <v>2028</v>
      </c>
      <c r="B960" s="28" t="s">
        <v>1099</v>
      </c>
      <c r="C960" s="28" t="s">
        <v>313</v>
      </c>
      <c r="D960" s="28" t="s">
        <v>314</v>
      </c>
      <c r="E960" s="28" t="s">
        <v>315</v>
      </c>
      <c r="F960" s="28" t="s">
        <v>2057</v>
      </c>
      <c r="G960">
        <v>3334</v>
      </c>
      <c r="H960">
        <v>1619</v>
      </c>
      <c r="I960">
        <v>1715</v>
      </c>
      <c r="J960">
        <v>56</v>
      </c>
      <c r="K960">
        <v>23</v>
      </c>
      <c r="L960">
        <v>18</v>
      </c>
      <c r="M960">
        <v>343</v>
      </c>
      <c r="N960">
        <v>21</v>
      </c>
      <c r="O960">
        <v>64</v>
      </c>
      <c r="P960">
        <v>2809</v>
      </c>
      <c r="Q960">
        <v>381</v>
      </c>
      <c r="R960">
        <v>0</v>
      </c>
      <c r="S960">
        <v>984</v>
      </c>
      <c r="T960">
        <v>58</v>
      </c>
    </row>
    <row r="961" spans="1:20" x14ac:dyDescent="0.35">
      <c r="A961" s="28" t="s">
        <v>2028</v>
      </c>
      <c r="B961" s="28" t="s">
        <v>1099</v>
      </c>
      <c r="C961" s="28" t="s">
        <v>488</v>
      </c>
      <c r="D961" s="28" t="s">
        <v>490</v>
      </c>
      <c r="E961" s="28" t="s">
        <v>491</v>
      </c>
      <c r="F961" s="28" t="s">
        <v>2057</v>
      </c>
      <c r="G961">
        <v>365</v>
      </c>
      <c r="H961">
        <v>180</v>
      </c>
      <c r="I961">
        <v>185</v>
      </c>
      <c r="J961">
        <v>-99</v>
      </c>
      <c r="K961">
        <v>42</v>
      </c>
      <c r="L961">
        <v>-99</v>
      </c>
      <c r="M961">
        <v>102</v>
      </c>
      <c r="N961">
        <v>-99</v>
      </c>
      <c r="O961">
        <v>20</v>
      </c>
      <c r="P961">
        <v>186</v>
      </c>
      <c r="Q961">
        <v>-99</v>
      </c>
      <c r="R961">
        <v>0</v>
      </c>
      <c r="S961">
        <v>61</v>
      </c>
      <c r="T961">
        <v>19</v>
      </c>
    </row>
    <row r="962" spans="1:20" x14ac:dyDescent="0.35">
      <c r="A962" s="28" t="s">
        <v>2028</v>
      </c>
      <c r="B962" s="28" t="s">
        <v>1099</v>
      </c>
      <c r="C962" s="28" t="s">
        <v>275</v>
      </c>
      <c r="D962" s="28" t="s">
        <v>276</v>
      </c>
      <c r="E962" s="28" t="s">
        <v>277</v>
      </c>
      <c r="F962" s="28" t="s">
        <v>2057</v>
      </c>
      <c r="G962">
        <v>19330</v>
      </c>
      <c r="H962">
        <v>9567</v>
      </c>
      <c r="I962">
        <v>9763</v>
      </c>
      <c r="J962">
        <v>56</v>
      </c>
      <c r="K962">
        <v>353</v>
      </c>
      <c r="L962">
        <v>205</v>
      </c>
      <c r="M962">
        <v>3424</v>
      </c>
      <c r="N962">
        <v>349</v>
      </c>
      <c r="O962">
        <v>799</v>
      </c>
      <c r="P962">
        <v>14145</v>
      </c>
      <c r="Q962">
        <v>1950</v>
      </c>
      <c r="R962">
        <v>0</v>
      </c>
      <c r="S962">
        <v>2849</v>
      </c>
      <c r="T962">
        <v>1088</v>
      </c>
    </row>
    <row r="963" spans="1:20" x14ac:dyDescent="0.35">
      <c r="A963" s="28" t="s">
        <v>2028</v>
      </c>
      <c r="B963" s="28" t="s">
        <v>1099</v>
      </c>
      <c r="C963" s="28" t="s">
        <v>503</v>
      </c>
      <c r="D963" s="28" t="s">
        <v>504</v>
      </c>
      <c r="E963" s="28" t="s">
        <v>505</v>
      </c>
      <c r="F963" s="28" t="s">
        <v>2057</v>
      </c>
      <c r="G963">
        <v>852</v>
      </c>
      <c r="H963">
        <v>384</v>
      </c>
      <c r="I963">
        <v>468</v>
      </c>
      <c r="J963">
        <v>-99</v>
      </c>
      <c r="K963">
        <v>-99</v>
      </c>
      <c r="L963">
        <v>-99</v>
      </c>
      <c r="M963">
        <v>47</v>
      </c>
      <c r="N963">
        <v>-99</v>
      </c>
      <c r="O963">
        <v>-99</v>
      </c>
      <c r="P963">
        <v>789</v>
      </c>
      <c r="Q963">
        <v>88</v>
      </c>
      <c r="R963">
        <v>0</v>
      </c>
      <c r="S963">
        <v>198</v>
      </c>
      <c r="T963">
        <v>-99</v>
      </c>
    </row>
    <row r="964" spans="1:20" x14ac:dyDescent="0.35">
      <c r="A964" s="28" t="s">
        <v>2028</v>
      </c>
      <c r="B964" s="28" t="s">
        <v>1099</v>
      </c>
      <c r="C964" s="28" t="s">
        <v>508</v>
      </c>
      <c r="D964" s="28" t="s">
        <v>509</v>
      </c>
      <c r="E964" s="28" t="s">
        <v>510</v>
      </c>
      <c r="F964" s="28" t="s">
        <v>2057</v>
      </c>
      <c r="G964">
        <v>428</v>
      </c>
      <c r="H964">
        <v>213</v>
      </c>
      <c r="I964">
        <v>215</v>
      </c>
      <c r="J964">
        <v>-99</v>
      </c>
      <c r="K964">
        <v>-99</v>
      </c>
      <c r="L964">
        <v>-99</v>
      </c>
      <c r="M964">
        <v>22</v>
      </c>
      <c r="N964">
        <v>-99</v>
      </c>
      <c r="O964">
        <v>-99</v>
      </c>
      <c r="P964">
        <v>387</v>
      </c>
      <c r="Q964">
        <v>39</v>
      </c>
      <c r="R964">
        <v>0</v>
      </c>
      <c r="S964">
        <v>92</v>
      </c>
      <c r="T964">
        <v>-99</v>
      </c>
    </row>
    <row r="965" spans="1:20" x14ac:dyDescent="0.35">
      <c r="A965" s="28" t="s">
        <v>2028</v>
      </c>
      <c r="B965" s="28" t="s">
        <v>1099</v>
      </c>
      <c r="C965" s="28" t="s">
        <v>511</v>
      </c>
      <c r="D965" s="28" t="s">
        <v>513</v>
      </c>
      <c r="E965" s="28" t="s">
        <v>514</v>
      </c>
      <c r="F965" s="28" t="s">
        <v>2057</v>
      </c>
      <c r="G965">
        <v>414</v>
      </c>
      <c r="H965">
        <v>205</v>
      </c>
      <c r="I965">
        <v>209</v>
      </c>
      <c r="J965">
        <v>-99</v>
      </c>
      <c r="K965">
        <v>37</v>
      </c>
      <c r="L965">
        <v>-99</v>
      </c>
      <c r="M965">
        <v>55</v>
      </c>
      <c r="N965">
        <v>-99</v>
      </c>
      <c r="O965">
        <v>-99</v>
      </c>
      <c r="P965">
        <v>310</v>
      </c>
      <c r="Q965">
        <v>27</v>
      </c>
      <c r="R965">
        <v>0</v>
      </c>
      <c r="S965">
        <v>27</v>
      </c>
      <c r="T965">
        <v>-99</v>
      </c>
    </row>
    <row r="966" spans="1:20" x14ac:dyDescent="0.35">
      <c r="A966" s="28" t="s">
        <v>2028</v>
      </c>
      <c r="B966" s="28" t="s">
        <v>1099</v>
      </c>
      <c r="C966" s="28" t="s">
        <v>1498</v>
      </c>
      <c r="D966" s="28" t="s">
        <v>2030</v>
      </c>
      <c r="E966" s="28" t="s">
        <v>2046</v>
      </c>
      <c r="F966" s="28" t="s">
        <v>2057</v>
      </c>
      <c r="G966">
        <v>62</v>
      </c>
      <c r="H966">
        <v>34</v>
      </c>
      <c r="I966">
        <v>28</v>
      </c>
      <c r="J966">
        <v>-99</v>
      </c>
      <c r="K966">
        <v>-99</v>
      </c>
      <c r="L966">
        <v>-99</v>
      </c>
      <c r="M966">
        <v>-99</v>
      </c>
      <c r="N966">
        <v>-99</v>
      </c>
      <c r="O966">
        <v>-99</v>
      </c>
      <c r="P966">
        <v>56</v>
      </c>
      <c r="Q966">
        <v>-99</v>
      </c>
      <c r="R966">
        <v>0</v>
      </c>
      <c r="S966">
        <v>-99</v>
      </c>
      <c r="T966">
        <v>-99</v>
      </c>
    </row>
    <row r="967" spans="1:20" x14ac:dyDescent="0.35">
      <c r="A967" s="28" t="s">
        <v>2028</v>
      </c>
      <c r="B967" s="28" t="s">
        <v>1099</v>
      </c>
      <c r="C967" s="28" t="s">
        <v>527</v>
      </c>
      <c r="D967" s="28" t="s">
        <v>529</v>
      </c>
      <c r="E967" s="28" t="s">
        <v>530</v>
      </c>
      <c r="F967" s="28" t="s">
        <v>2057</v>
      </c>
      <c r="G967">
        <v>321</v>
      </c>
      <c r="H967">
        <v>167</v>
      </c>
      <c r="I967">
        <v>154</v>
      </c>
      <c r="J967">
        <v>-99</v>
      </c>
      <c r="K967">
        <v>-99</v>
      </c>
      <c r="L967">
        <v>-99</v>
      </c>
      <c r="M967">
        <v>14</v>
      </c>
      <c r="N967">
        <v>-99</v>
      </c>
      <c r="O967">
        <v>-99</v>
      </c>
      <c r="P967">
        <v>288</v>
      </c>
      <c r="Q967">
        <v>25</v>
      </c>
      <c r="R967">
        <v>0</v>
      </c>
      <c r="S967">
        <v>48</v>
      </c>
      <c r="T967">
        <v>-99</v>
      </c>
    </row>
    <row r="968" spans="1:20" x14ac:dyDescent="0.35">
      <c r="A968" s="28" t="s">
        <v>2028</v>
      </c>
      <c r="B968" s="28" t="s">
        <v>1099</v>
      </c>
      <c r="C968" s="28" t="s">
        <v>1507</v>
      </c>
      <c r="D968" s="28" t="s">
        <v>2031</v>
      </c>
      <c r="E968" s="28" t="s">
        <v>2047</v>
      </c>
      <c r="F968" s="28" t="s">
        <v>2057</v>
      </c>
      <c r="G968">
        <v>82</v>
      </c>
      <c r="H968">
        <v>42</v>
      </c>
      <c r="I968">
        <v>40</v>
      </c>
      <c r="J968">
        <v>-99</v>
      </c>
      <c r="K968">
        <v>-99</v>
      </c>
      <c r="L968">
        <v>-99</v>
      </c>
      <c r="M968">
        <v>17</v>
      </c>
      <c r="N968">
        <v>-99</v>
      </c>
      <c r="O968">
        <v>-99</v>
      </c>
      <c r="P968">
        <v>58</v>
      </c>
      <c r="Q968">
        <v>19</v>
      </c>
      <c r="R968">
        <v>0</v>
      </c>
      <c r="S968">
        <v>-99</v>
      </c>
      <c r="T968">
        <v>-99</v>
      </c>
    </row>
    <row r="969" spans="1:20" x14ac:dyDescent="0.35">
      <c r="A969" s="28" t="s">
        <v>2028</v>
      </c>
      <c r="B969" s="28" t="s">
        <v>1099</v>
      </c>
      <c r="C969" s="28" t="s">
        <v>535</v>
      </c>
      <c r="D969" s="28" t="s">
        <v>537</v>
      </c>
      <c r="E969" s="28" t="s">
        <v>538</v>
      </c>
      <c r="F969" s="28" t="s">
        <v>2057</v>
      </c>
      <c r="G969">
        <v>91</v>
      </c>
      <c r="H969">
        <v>42</v>
      </c>
      <c r="I969">
        <v>49</v>
      </c>
      <c r="J969">
        <v>-99</v>
      </c>
      <c r="K969">
        <v>-99</v>
      </c>
      <c r="L969">
        <v>-99</v>
      </c>
      <c r="M969">
        <v>16</v>
      </c>
      <c r="N969">
        <v>-99</v>
      </c>
      <c r="O969">
        <v>-99</v>
      </c>
      <c r="P969">
        <v>72</v>
      </c>
      <c r="Q969">
        <v>16</v>
      </c>
      <c r="R969">
        <v>0</v>
      </c>
      <c r="S969">
        <v>19</v>
      </c>
      <c r="T969">
        <v>-99</v>
      </c>
    </row>
    <row r="970" spans="1:20" x14ac:dyDescent="0.35">
      <c r="A970" s="28" t="s">
        <v>2028</v>
      </c>
      <c r="B970" s="28" t="s">
        <v>1099</v>
      </c>
      <c r="C970" s="28" t="s">
        <v>541</v>
      </c>
      <c r="D970" s="28" t="s">
        <v>542</v>
      </c>
      <c r="E970" s="28" t="s">
        <v>543</v>
      </c>
      <c r="F970" s="28" t="s">
        <v>2057</v>
      </c>
      <c r="G970">
        <v>1519</v>
      </c>
      <c r="H970">
        <v>740</v>
      </c>
      <c r="I970">
        <v>779</v>
      </c>
      <c r="J970">
        <v>18</v>
      </c>
      <c r="K970">
        <v>50</v>
      </c>
      <c r="L970">
        <v>37</v>
      </c>
      <c r="M970">
        <v>491</v>
      </c>
      <c r="N970">
        <v>22</v>
      </c>
      <c r="O970">
        <v>27</v>
      </c>
      <c r="P970">
        <v>874</v>
      </c>
      <c r="Q970">
        <v>151</v>
      </c>
      <c r="R970">
        <v>0</v>
      </c>
      <c r="S970">
        <v>571</v>
      </c>
      <c r="T970">
        <v>202</v>
      </c>
    </row>
    <row r="971" spans="1:20" x14ac:dyDescent="0.35">
      <c r="A971" s="28" t="s">
        <v>2028</v>
      </c>
      <c r="B971" s="28" t="s">
        <v>1099</v>
      </c>
      <c r="C971" s="28" t="s">
        <v>1521</v>
      </c>
      <c r="D971" s="28" t="s">
        <v>2032</v>
      </c>
      <c r="E971" s="28" t="s">
        <v>2048</v>
      </c>
      <c r="F971" s="28" t="s">
        <v>2057</v>
      </c>
      <c r="G971">
        <v>148</v>
      </c>
      <c r="H971">
        <v>77</v>
      </c>
      <c r="I971">
        <v>71</v>
      </c>
      <c r="J971">
        <v>-99</v>
      </c>
      <c r="K971">
        <v>-99</v>
      </c>
      <c r="L971">
        <v>-99</v>
      </c>
      <c r="M971">
        <v>18</v>
      </c>
      <c r="N971">
        <v>-99</v>
      </c>
      <c r="O971">
        <v>-99</v>
      </c>
      <c r="P971">
        <v>116</v>
      </c>
      <c r="Q971">
        <v>22</v>
      </c>
      <c r="R971">
        <v>0</v>
      </c>
      <c r="S971">
        <v>-99</v>
      </c>
      <c r="T971">
        <v>-99</v>
      </c>
    </row>
    <row r="972" spans="1:20" x14ac:dyDescent="0.35">
      <c r="A972" s="28" t="s">
        <v>2028</v>
      </c>
      <c r="B972" s="28" t="s">
        <v>1099</v>
      </c>
      <c r="C972" s="28" t="s">
        <v>1528</v>
      </c>
      <c r="D972" s="28" t="s">
        <v>2033</v>
      </c>
      <c r="E972" s="28" t="s">
        <v>2049</v>
      </c>
      <c r="F972" s="28" t="s">
        <v>2057</v>
      </c>
      <c r="G972">
        <v>61</v>
      </c>
      <c r="H972">
        <v>33</v>
      </c>
      <c r="I972">
        <v>28</v>
      </c>
      <c r="J972">
        <v>-99</v>
      </c>
      <c r="K972">
        <v>-99</v>
      </c>
      <c r="L972">
        <v>-99</v>
      </c>
      <c r="M972">
        <v>24</v>
      </c>
      <c r="N972">
        <v>32</v>
      </c>
      <c r="O972">
        <v>-99</v>
      </c>
      <c r="P972">
        <v>-99</v>
      </c>
      <c r="Q972">
        <v>10</v>
      </c>
      <c r="R972">
        <v>0</v>
      </c>
      <c r="S972">
        <v>61</v>
      </c>
      <c r="T972">
        <v>10</v>
      </c>
    </row>
    <row r="973" spans="1:20" x14ac:dyDescent="0.35">
      <c r="A973" s="28" t="s">
        <v>2028</v>
      </c>
      <c r="B973" s="28" t="s">
        <v>1099</v>
      </c>
      <c r="C973" s="28" t="s">
        <v>1533</v>
      </c>
      <c r="D973" s="28" t="s">
        <v>2034</v>
      </c>
      <c r="E973" s="28" t="s">
        <v>2050</v>
      </c>
      <c r="F973" s="28" t="s">
        <v>2057</v>
      </c>
      <c r="G973">
        <v>19</v>
      </c>
      <c r="H973">
        <v>-99</v>
      </c>
      <c r="I973">
        <v>10</v>
      </c>
      <c r="J973">
        <v>-99</v>
      </c>
      <c r="K973">
        <v>-99</v>
      </c>
      <c r="L973">
        <v>-99</v>
      </c>
      <c r="M973">
        <v>-99</v>
      </c>
      <c r="N973">
        <v>-99</v>
      </c>
      <c r="O973">
        <v>-99</v>
      </c>
      <c r="P973">
        <v>11</v>
      </c>
      <c r="Q973">
        <v>-99</v>
      </c>
      <c r="R973">
        <v>0</v>
      </c>
      <c r="S973">
        <v>-99</v>
      </c>
      <c r="T973">
        <v>-99</v>
      </c>
    </row>
    <row r="974" spans="1:20" x14ac:dyDescent="0.35">
      <c r="A974" s="28" t="s">
        <v>2028</v>
      </c>
      <c r="B974" s="28" t="s">
        <v>1099</v>
      </c>
      <c r="C974" s="28" t="s">
        <v>552</v>
      </c>
      <c r="D974" s="28" t="s">
        <v>554</v>
      </c>
      <c r="E974" s="28" t="s">
        <v>555</v>
      </c>
      <c r="F974" s="28" t="s">
        <v>2057</v>
      </c>
      <c r="G974">
        <v>330</v>
      </c>
      <c r="H974">
        <v>165</v>
      </c>
      <c r="I974">
        <v>165</v>
      </c>
      <c r="J974">
        <v>-99</v>
      </c>
      <c r="K974">
        <v>-99</v>
      </c>
      <c r="L974">
        <v>-99</v>
      </c>
      <c r="M974">
        <v>83</v>
      </c>
      <c r="N974">
        <v>-99</v>
      </c>
      <c r="O974">
        <v>11</v>
      </c>
      <c r="P974">
        <v>232</v>
      </c>
      <c r="Q974">
        <v>77</v>
      </c>
      <c r="R974">
        <v>0</v>
      </c>
      <c r="S974">
        <v>80</v>
      </c>
      <c r="T974">
        <v>18</v>
      </c>
    </row>
    <row r="975" spans="1:20" x14ac:dyDescent="0.35">
      <c r="A975" s="28" t="s">
        <v>2028</v>
      </c>
      <c r="B975" s="28" t="s">
        <v>1099</v>
      </c>
      <c r="C975" s="28" t="s">
        <v>369</v>
      </c>
      <c r="D975" s="28" t="s">
        <v>370</v>
      </c>
      <c r="E975" s="28" t="s">
        <v>371</v>
      </c>
      <c r="F975" s="28" t="s">
        <v>2057</v>
      </c>
      <c r="G975">
        <v>957</v>
      </c>
      <c r="H975">
        <v>487</v>
      </c>
      <c r="I975">
        <v>470</v>
      </c>
      <c r="J975">
        <v>-99</v>
      </c>
      <c r="K975">
        <v>-99</v>
      </c>
      <c r="L975">
        <v>-99</v>
      </c>
      <c r="M975">
        <v>175</v>
      </c>
      <c r="N975">
        <v>-99</v>
      </c>
      <c r="O975">
        <v>22</v>
      </c>
      <c r="P975">
        <v>744</v>
      </c>
      <c r="Q975">
        <v>110</v>
      </c>
      <c r="R975">
        <v>0</v>
      </c>
      <c r="S975">
        <v>343</v>
      </c>
      <c r="T975">
        <v>54</v>
      </c>
    </row>
    <row r="976" spans="1:20" x14ac:dyDescent="0.35">
      <c r="A976" s="28" t="s">
        <v>2028</v>
      </c>
      <c r="B976" s="28" t="s">
        <v>1099</v>
      </c>
      <c r="C976" s="28" t="s">
        <v>572</v>
      </c>
      <c r="D976" s="28" t="s">
        <v>573</v>
      </c>
      <c r="E976" s="28" t="s">
        <v>574</v>
      </c>
      <c r="F976" s="28" t="s">
        <v>2057</v>
      </c>
      <c r="G976">
        <v>1134</v>
      </c>
      <c r="H976">
        <v>536</v>
      </c>
      <c r="I976">
        <v>598</v>
      </c>
      <c r="J976">
        <v>-99</v>
      </c>
      <c r="K976">
        <v>-99</v>
      </c>
      <c r="L976">
        <v>-99</v>
      </c>
      <c r="M976">
        <v>45</v>
      </c>
      <c r="N976">
        <v>-99</v>
      </c>
      <c r="O976">
        <v>21</v>
      </c>
      <c r="P976">
        <v>1054</v>
      </c>
      <c r="Q976">
        <v>82</v>
      </c>
      <c r="R976">
        <v>0</v>
      </c>
      <c r="S976">
        <v>66</v>
      </c>
      <c r="T976">
        <v>-99</v>
      </c>
    </row>
    <row r="977" spans="1:20" x14ac:dyDescent="0.35">
      <c r="A977" s="28" t="s">
        <v>2028</v>
      </c>
      <c r="B977" s="28" t="s">
        <v>1099</v>
      </c>
      <c r="C977" s="28" t="s">
        <v>581</v>
      </c>
      <c r="D977" s="28" t="s">
        <v>583</v>
      </c>
      <c r="E977" s="28" t="s">
        <v>584</v>
      </c>
      <c r="F977" s="28" t="s">
        <v>2057</v>
      </c>
      <c r="G977">
        <v>772</v>
      </c>
      <c r="H977">
        <v>429</v>
      </c>
      <c r="I977">
        <v>343</v>
      </c>
      <c r="J977">
        <v>-99</v>
      </c>
      <c r="K977">
        <v>-99</v>
      </c>
      <c r="L977">
        <v>13</v>
      </c>
      <c r="M977">
        <v>88</v>
      </c>
      <c r="N977">
        <v>-99</v>
      </c>
      <c r="O977">
        <v>32</v>
      </c>
      <c r="P977">
        <v>627</v>
      </c>
      <c r="Q977">
        <v>145</v>
      </c>
      <c r="R977">
        <v>0</v>
      </c>
      <c r="S977">
        <v>99</v>
      </c>
      <c r="T977">
        <v>-99</v>
      </c>
    </row>
    <row r="978" spans="1:20" x14ac:dyDescent="0.35">
      <c r="A978" s="28" t="s">
        <v>2028</v>
      </c>
      <c r="B978" s="28" t="s">
        <v>1099</v>
      </c>
      <c r="C978" s="28" t="s">
        <v>1576</v>
      </c>
      <c r="D978" s="28" t="s">
        <v>2035</v>
      </c>
      <c r="E978" s="28" t="s">
        <v>2051</v>
      </c>
      <c r="F978" s="28" t="s">
        <v>2057</v>
      </c>
      <c r="G978">
        <v>27</v>
      </c>
      <c r="H978">
        <v>13</v>
      </c>
      <c r="I978">
        <v>14</v>
      </c>
      <c r="J978">
        <v>-99</v>
      </c>
      <c r="K978">
        <v>-99</v>
      </c>
      <c r="L978">
        <v>-99</v>
      </c>
      <c r="M978">
        <v>-99</v>
      </c>
      <c r="N978">
        <v>-99</v>
      </c>
      <c r="O978">
        <v>-99</v>
      </c>
      <c r="P978">
        <v>25</v>
      </c>
      <c r="Q978">
        <v>-99</v>
      </c>
      <c r="R978">
        <v>0</v>
      </c>
      <c r="S978">
        <v>-99</v>
      </c>
      <c r="T978">
        <v>-99</v>
      </c>
    </row>
    <row r="979" spans="1:20" x14ac:dyDescent="0.35">
      <c r="A979" s="28" t="s">
        <v>2028</v>
      </c>
      <c r="B979" s="28" t="s">
        <v>1099</v>
      </c>
      <c r="C979" s="28" t="s">
        <v>593</v>
      </c>
      <c r="D979" s="28" t="s">
        <v>595</v>
      </c>
      <c r="E979" s="28" t="s">
        <v>596</v>
      </c>
      <c r="F979" s="28" t="s">
        <v>2057</v>
      </c>
      <c r="G979">
        <v>21</v>
      </c>
      <c r="H979">
        <v>-99</v>
      </c>
      <c r="I979">
        <v>13</v>
      </c>
      <c r="J979">
        <v>-99</v>
      </c>
      <c r="K979">
        <v>-99</v>
      </c>
      <c r="L979">
        <v>-99</v>
      </c>
      <c r="M979">
        <v>-99</v>
      </c>
      <c r="N979">
        <v>-99</v>
      </c>
      <c r="O979">
        <v>-99</v>
      </c>
      <c r="P979">
        <v>18</v>
      </c>
      <c r="Q979">
        <v>-99</v>
      </c>
      <c r="R979">
        <v>0</v>
      </c>
      <c r="S979">
        <v>-99</v>
      </c>
      <c r="T979">
        <v>-99</v>
      </c>
    </row>
    <row r="980" spans="1:20" x14ac:dyDescent="0.35">
      <c r="A980" s="28" t="s">
        <v>2028</v>
      </c>
      <c r="B980" s="28" t="s">
        <v>1099</v>
      </c>
      <c r="C980" s="28" t="s">
        <v>466</v>
      </c>
      <c r="D980" s="28" t="s">
        <v>467</v>
      </c>
      <c r="E980" s="28" t="s">
        <v>468</v>
      </c>
      <c r="F980" s="28" t="s">
        <v>2057</v>
      </c>
      <c r="G980">
        <v>1905</v>
      </c>
      <c r="H980">
        <v>962</v>
      </c>
      <c r="I980">
        <v>943</v>
      </c>
      <c r="J980">
        <v>18</v>
      </c>
      <c r="K980">
        <v>41</v>
      </c>
      <c r="L980">
        <v>68</v>
      </c>
      <c r="M980">
        <v>400</v>
      </c>
      <c r="N980">
        <v>19</v>
      </c>
      <c r="O980">
        <v>84</v>
      </c>
      <c r="P980">
        <v>1280</v>
      </c>
      <c r="Q980">
        <v>270</v>
      </c>
      <c r="R980">
        <v>0</v>
      </c>
      <c r="S980">
        <v>466</v>
      </c>
      <c r="T980">
        <v>150</v>
      </c>
    </row>
    <row r="981" spans="1:20" x14ac:dyDescent="0.35">
      <c r="A981" s="28" t="s">
        <v>2028</v>
      </c>
      <c r="B981" s="28" t="s">
        <v>1099</v>
      </c>
      <c r="C981" s="28" t="s">
        <v>376</v>
      </c>
      <c r="D981" s="28" t="s">
        <v>377</v>
      </c>
      <c r="E981" s="28" t="s">
        <v>378</v>
      </c>
      <c r="F981" s="28" t="s">
        <v>2057</v>
      </c>
      <c r="G981">
        <v>11214</v>
      </c>
      <c r="H981">
        <v>5412</v>
      </c>
      <c r="I981">
        <v>5802</v>
      </c>
      <c r="J981">
        <v>34</v>
      </c>
      <c r="K981">
        <v>45</v>
      </c>
      <c r="L981">
        <v>67</v>
      </c>
      <c r="M981">
        <v>1552</v>
      </c>
      <c r="N981">
        <v>77</v>
      </c>
      <c r="O981">
        <v>348</v>
      </c>
      <c r="P981">
        <v>9093</v>
      </c>
      <c r="Q981">
        <v>1243</v>
      </c>
      <c r="R981">
        <v>0</v>
      </c>
      <c r="S981">
        <v>2008</v>
      </c>
      <c r="T981">
        <v>261</v>
      </c>
    </row>
    <row r="982" spans="1:20" x14ac:dyDescent="0.35">
      <c r="A982" s="28" t="s">
        <v>2028</v>
      </c>
      <c r="B982" s="28" t="s">
        <v>1099</v>
      </c>
      <c r="C982" s="28" t="s">
        <v>609</v>
      </c>
      <c r="D982" s="28" t="s">
        <v>611</v>
      </c>
      <c r="E982" s="28" t="s">
        <v>612</v>
      </c>
      <c r="F982" s="28" t="s">
        <v>2057</v>
      </c>
      <c r="G982">
        <v>1136</v>
      </c>
      <c r="H982">
        <v>481</v>
      </c>
      <c r="I982">
        <v>655</v>
      </c>
      <c r="J982">
        <v>-99</v>
      </c>
      <c r="K982">
        <v>44</v>
      </c>
      <c r="L982">
        <v>17</v>
      </c>
      <c r="M982">
        <v>183</v>
      </c>
      <c r="N982">
        <v>-99</v>
      </c>
      <c r="O982">
        <v>43</v>
      </c>
      <c r="P982">
        <v>838</v>
      </c>
      <c r="Q982">
        <v>46</v>
      </c>
      <c r="R982">
        <v>0</v>
      </c>
      <c r="S982">
        <v>99</v>
      </c>
      <c r="T982">
        <v>21</v>
      </c>
    </row>
    <row r="983" spans="1:20" x14ac:dyDescent="0.35">
      <c r="A983" s="28" t="s">
        <v>2028</v>
      </c>
      <c r="B983" s="28" t="s">
        <v>1099</v>
      </c>
      <c r="C983" s="28" t="s">
        <v>1085</v>
      </c>
      <c r="D983" s="28" t="s">
        <v>1087</v>
      </c>
      <c r="E983" s="28" t="s">
        <v>1088</v>
      </c>
      <c r="F983" s="28" t="s">
        <v>2057</v>
      </c>
      <c r="G983">
        <v>87</v>
      </c>
      <c r="H983">
        <v>50</v>
      </c>
      <c r="I983">
        <v>37</v>
      </c>
      <c r="J983">
        <v>-99</v>
      </c>
      <c r="K983">
        <v>-99</v>
      </c>
      <c r="L983">
        <v>-99</v>
      </c>
      <c r="M983">
        <v>28</v>
      </c>
      <c r="N983">
        <v>-99</v>
      </c>
      <c r="O983">
        <v>-99</v>
      </c>
      <c r="P983">
        <v>47</v>
      </c>
      <c r="Q983">
        <v>12</v>
      </c>
      <c r="R983">
        <v>0</v>
      </c>
      <c r="S983">
        <v>15</v>
      </c>
      <c r="T983">
        <v>10</v>
      </c>
    </row>
    <row r="984" spans="1:20" x14ac:dyDescent="0.35">
      <c r="A984" s="28" t="s">
        <v>2028</v>
      </c>
      <c r="B984" s="28" t="s">
        <v>1099</v>
      </c>
      <c r="C984" s="28" t="s">
        <v>623</v>
      </c>
      <c r="D984" s="28" t="s">
        <v>624</v>
      </c>
      <c r="E984" s="28" t="s">
        <v>625</v>
      </c>
      <c r="F984" s="28" t="s">
        <v>2057</v>
      </c>
      <c r="G984">
        <v>822</v>
      </c>
      <c r="H984">
        <v>404</v>
      </c>
      <c r="I984">
        <v>418</v>
      </c>
      <c r="J984">
        <v>-99</v>
      </c>
      <c r="K984">
        <v>-99</v>
      </c>
      <c r="L984">
        <v>-99</v>
      </c>
      <c r="M984">
        <v>134</v>
      </c>
      <c r="N984">
        <v>-99</v>
      </c>
      <c r="O984">
        <v>14</v>
      </c>
      <c r="P984">
        <v>657</v>
      </c>
      <c r="Q984">
        <v>83</v>
      </c>
      <c r="R984">
        <v>0</v>
      </c>
      <c r="S984">
        <v>372</v>
      </c>
      <c r="T984">
        <v>41</v>
      </c>
    </row>
    <row r="985" spans="1:20" x14ac:dyDescent="0.35">
      <c r="A985" s="28" t="s">
        <v>2028</v>
      </c>
      <c r="B985" s="28" t="s">
        <v>1099</v>
      </c>
      <c r="C985" s="28" t="s">
        <v>628</v>
      </c>
      <c r="D985" s="28" t="s">
        <v>630</v>
      </c>
      <c r="E985" s="28" t="s">
        <v>631</v>
      </c>
      <c r="F985" s="28" t="s">
        <v>2057</v>
      </c>
      <c r="G985">
        <v>58</v>
      </c>
      <c r="H985">
        <v>30</v>
      </c>
      <c r="I985">
        <v>28</v>
      </c>
      <c r="J985">
        <v>-99</v>
      </c>
      <c r="K985">
        <v>-99</v>
      </c>
      <c r="L985">
        <v>-99</v>
      </c>
      <c r="M985">
        <v>-99</v>
      </c>
      <c r="N985">
        <v>-99</v>
      </c>
      <c r="O985">
        <v>-99</v>
      </c>
      <c r="P985">
        <v>49</v>
      </c>
      <c r="Q985">
        <v>-99</v>
      </c>
      <c r="R985">
        <v>0</v>
      </c>
      <c r="S985">
        <v>-99</v>
      </c>
      <c r="T985">
        <v>-99</v>
      </c>
    </row>
    <row r="986" spans="1:20" x14ac:dyDescent="0.35">
      <c r="A986" s="28" t="s">
        <v>2028</v>
      </c>
      <c r="B986" s="28" t="s">
        <v>1099</v>
      </c>
      <c r="C986" s="28" t="s">
        <v>634</v>
      </c>
      <c r="D986" s="28" t="s">
        <v>635</v>
      </c>
      <c r="E986" s="28" t="s">
        <v>636</v>
      </c>
      <c r="F986" s="28" t="s">
        <v>2057</v>
      </c>
      <c r="G986">
        <v>330</v>
      </c>
      <c r="H986">
        <v>144</v>
      </c>
      <c r="I986">
        <v>186</v>
      </c>
      <c r="J986">
        <v>-99</v>
      </c>
      <c r="K986">
        <v>-99</v>
      </c>
      <c r="L986">
        <v>-99</v>
      </c>
      <c r="M986">
        <v>54</v>
      </c>
      <c r="N986">
        <v>-99</v>
      </c>
      <c r="O986">
        <v>-99</v>
      </c>
      <c r="P986">
        <v>272</v>
      </c>
      <c r="Q986">
        <v>36</v>
      </c>
      <c r="R986">
        <v>0</v>
      </c>
      <c r="S986">
        <v>44</v>
      </c>
      <c r="T986">
        <v>12</v>
      </c>
    </row>
    <row r="987" spans="1:20" x14ac:dyDescent="0.35">
      <c r="A987" s="28" t="s">
        <v>2028</v>
      </c>
      <c r="B987" s="28" t="s">
        <v>1099</v>
      </c>
      <c r="C987" s="28" t="s">
        <v>265</v>
      </c>
      <c r="D987" s="28" t="s">
        <v>266</v>
      </c>
      <c r="E987" s="28" t="s">
        <v>267</v>
      </c>
      <c r="F987" s="28" t="s">
        <v>2057</v>
      </c>
      <c r="G987">
        <v>3343</v>
      </c>
      <c r="H987">
        <v>1551</v>
      </c>
      <c r="I987">
        <v>1792</v>
      </c>
      <c r="J987">
        <v>19</v>
      </c>
      <c r="K987">
        <v>24</v>
      </c>
      <c r="L987">
        <v>44</v>
      </c>
      <c r="M987">
        <v>1804</v>
      </c>
      <c r="N987">
        <v>19</v>
      </c>
      <c r="O987">
        <v>93</v>
      </c>
      <c r="P987">
        <v>1344</v>
      </c>
      <c r="Q987">
        <v>462</v>
      </c>
      <c r="R987">
        <v>0</v>
      </c>
      <c r="S987">
        <v>2111</v>
      </c>
      <c r="T987">
        <v>520</v>
      </c>
    </row>
    <row r="988" spans="1:20" x14ac:dyDescent="0.35">
      <c r="A988" s="28" t="s">
        <v>2028</v>
      </c>
      <c r="B988" s="28" t="s">
        <v>1099</v>
      </c>
      <c r="C988" s="28" t="s">
        <v>643</v>
      </c>
      <c r="D988" s="28" t="s">
        <v>645</v>
      </c>
      <c r="E988" s="28" t="s">
        <v>646</v>
      </c>
      <c r="F988" s="28" t="s">
        <v>2057</v>
      </c>
      <c r="G988">
        <v>105</v>
      </c>
      <c r="H988">
        <v>55</v>
      </c>
      <c r="I988">
        <v>50</v>
      </c>
      <c r="J988">
        <v>-99</v>
      </c>
      <c r="K988">
        <v>-99</v>
      </c>
      <c r="L988">
        <v>-99</v>
      </c>
      <c r="M988">
        <v>75</v>
      </c>
      <c r="N988">
        <v>-99</v>
      </c>
      <c r="O988">
        <v>-99</v>
      </c>
      <c r="P988">
        <v>24</v>
      </c>
      <c r="Q988">
        <v>10</v>
      </c>
      <c r="R988">
        <v>0</v>
      </c>
      <c r="S988">
        <v>62</v>
      </c>
      <c r="T988">
        <v>26</v>
      </c>
    </row>
    <row r="989" spans="1:20" x14ac:dyDescent="0.35">
      <c r="A989" s="28" t="s">
        <v>2028</v>
      </c>
      <c r="B989" s="28" t="s">
        <v>1099</v>
      </c>
      <c r="C989" s="28" t="s">
        <v>661</v>
      </c>
      <c r="D989" s="28" t="s">
        <v>663</v>
      </c>
      <c r="E989" s="28" t="s">
        <v>664</v>
      </c>
      <c r="F989" s="28" t="s">
        <v>2057</v>
      </c>
      <c r="G989">
        <v>312</v>
      </c>
      <c r="H989">
        <v>152</v>
      </c>
      <c r="I989">
        <v>160</v>
      </c>
      <c r="J989">
        <v>-99</v>
      </c>
      <c r="K989">
        <v>-99</v>
      </c>
      <c r="L989">
        <v>-99</v>
      </c>
      <c r="M989">
        <v>38</v>
      </c>
      <c r="N989">
        <v>-99</v>
      </c>
      <c r="O989">
        <v>12</v>
      </c>
      <c r="P989">
        <v>256</v>
      </c>
      <c r="Q989">
        <v>57</v>
      </c>
      <c r="R989">
        <v>0</v>
      </c>
      <c r="S989">
        <v>47</v>
      </c>
      <c r="T989">
        <v>-99</v>
      </c>
    </row>
    <row r="990" spans="1:20" x14ac:dyDescent="0.35">
      <c r="A990" s="28" t="s">
        <v>2028</v>
      </c>
      <c r="B990" s="28" t="s">
        <v>1099</v>
      </c>
      <c r="C990" s="28" t="s">
        <v>667</v>
      </c>
      <c r="D990" s="28" t="s">
        <v>668</v>
      </c>
      <c r="E990" s="28" t="s">
        <v>669</v>
      </c>
      <c r="F990" s="28" t="s">
        <v>2057</v>
      </c>
      <c r="G990">
        <v>1660</v>
      </c>
      <c r="H990">
        <v>790</v>
      </c>
      <c r="I990">
        <v>870</v>
      </c>
      <c r="J990">
        <v>-99</v>
      </c>
      <c r="K990">
        <v>30</v>
      </c>
      <c r="L990">
        <v>-99</v>
      </c>
      <c r="M990">
        <v>295</v>
      </c>
      <c r="N990">
        <v>-99</v>
      </c>
      <c r="O990">
        <v>39</v>
      </c>
      <c r="P990">
        <v>1286</v>
      </c>
      <c r="Q990">
        <v>130</v>
      </c>
      <c r="R990">
        <v>0</v>
      </c>
      <c r="S990">
        <v>265</v>
      </c>
      <c r="T990">
        <v>86</v>
      </c>
    </row>
    <row r="991" spans="1:20" x14ac:dyDescent="0.35">
      <c r="A991" s="28" t="s">
        <v>2028</v>
      </c>
      <c r="B991" s="28" t="s">
        <v>1099</v>
      </c>
      <c r="C991" s="28" t="s">
        <v>678</v>
      </c>
      <c r="D991" s="28" t="s">
        <v>680</v>
      </c>
      <c r="E991" s="28" t="s">
        <v>681</v>
      </c>
      <c r="F991" s="28" t="s">
        <v>2057</v>
      </c>
      <c r="G991">
        <v>137</v>
      </c>
      <c r="H991">
        <v>84</v>
      </c>
      <c r="I991">
        <v>53</v>
      </c>
      <c r="J991">
        <v>-99</v>
      </c>
      <c r="K991">
        <v>-99</v>
      </c>
      <c r="L991">
        <v>-99</v>
      </c>
      <c r="M991">
        <v>21</v>
      </c>
      <c r="N991">
        <v>-99</v>
      </c>
      <c r="O991">
        <v>-99</v>
      </c>
      <c r="P991">
        <v>107</v>
      </c>
      <c r="Q991">
        <v>41</v>
      </c>
      <c r="R991">
        <v>0</v>
      </c>
      <c r="S991">
        <v>81</v>
      </c>
      <c r="T991">
        <v>-99</v>
      </c>
    </row>
    <row r="992" spans="1:20" x14ac:dyDescent="0.35">
      <c r="A992" s="28" t="s">
        <v>2028</v>
      </c>
      <c r="B992" s="28" t="s">
        <v>1099</v>
      </c>
      <c r="C992" s="28" t="s">
        <v>684</v>
      </c>
      <c r="D992" s="28" t="s">
        <v>685</v>
      </c>
      <c r="E992" s="28" t="s">
        <v>686</v>
      </c>
      <c r="F992" s="28" t="s">
        <v>2057</v>
      </c>
      <c r="G992">
        <v>116</v>
      </c>
      <c r="H992">
        <v>57</v>
      </c>
      <c r="I992">
        <v>59</v>
      </c>
      <c r="J992">
        <v>-99</v>
      </c>
      <c r="K992">
        <v>-99</v>
      </c>
      <c r="L992">
        <v>-99</v>
      </c>
      <c r="M992">
        <v>17</v>
      </c>
      <c r="N992">
        <v>-99</v>
      </c>
      <c r="O992">
        <v>-99</v>
      </c>
      <c r="P992">
        <v>95</v>
      </c>
      <c r="Q992">
        <v>15</v>
      </c>
      <c r="R992">
        <v>0</v>
      </c>
      <c r="S992">
        <v>57</v>
      </c>
      <c r="T992">
        <v>11</v>
      </c>
    </row>
    <row r="993" spans="1:20" x14ac:dyDescent="0.35">
      <c r="A993" s="28" t="s">
        <v>2028</v>
      </c>
      <c r="B993" s="28" t="s">
        <v>1099</v>
      </c>
      <c r="C993" s="28" t="s">
        <v>695</v>
      </c>
      <c r="D993" s="28" t="s">
        <v>697</v>
      </c>
      <c r="E993" s="28" t="s">
        <v>698</v>
      </c>
      <c r="F993" s="28" t="s">
        <v>2057</v>
      </c>
      <c r="G993">
        <v>682</v>
      </c>
      <c r="H993">
        <v>304</v>
      </c>
      <c r="I993">
        <v>378</v>
      </c>
      <c r="J993">
        <v>-99</v>
      </c>
      <c r="K993">
        <v>19</v>
      </c>
      <c r="L993">
        <v>11</v>
      </c>
      <c r="M993">
        <v>129</v>
      </c>
      <c r="N993">
        <v>11</v>
      </c>
      <c r="O993">
        <v>29</v>
      </c>
      <c r="P993">
        <v>483</v>
      </c>
      <c r="Q993">
        <v>110</v>
      </c>
      <c r="R993">
        <v>0</v>
      </c>
      <c r="S993">
        <v>102</v>
      </c>
      <c r="T993">
        <v>21</v>
      </c>
    </row>
    <row r="994" spans="1:20" x14ac:dyDescent="0.35">
      <c r="A994" s="28" t="s">
        <v>2028</v>
      </c>
      <c r="B994" s="28" t="s">
        <v>1099</v>
      </c>
      <c r="C994" s="28" t="s">
        <v>479</v>
      </c>
      <c r="D994" s="28" t="s">
        <v>480</v>
      </c>
      <c r="E994" s="28" t="s">
        <v>481</v>
      </c>
      <c r="F994" s="28" t="s">
        <v>2057</v>
      </c>
      <c r="G994">
        <v>4608</v>
      </c>
      <c r="H994">
        <v>2217</v>
      </c>
      <c r="I994">
        <v>2391</v>
      </c>
      <c r="J994">
        <v>38</v>
      </c>
      <c r="K994">
        <v>94</v>
      </c>
      <c r="L994">
        <v>49</v>
      </c>
      <c r="M994">
        <v>1400</v>
      </c>
      <c r="N994">
        <v>196</v>
      </c>
      <c r="O994">
        <v>163</v>
      </c>
      <c r="P994">
        <v>2670</v>
      </c>
      <c r="Q994">
        <v>499</v>
      </c>
      <c r="R994">
        <v>0</v>
      </c>
      <c r="S994">
        <v>1517</v>
      </c>
      <c r="T994">
        <v>549</v>
      </c>
    </row>
    <row r="995" spans="1:20" x14ac:dyDescent="0.35">
      <c r="A995" s="28" t="s">
        <v>2028</v>
      </c>
      <c r="B995" s="28" t="s">
        <v>1099</v>
      </c>
      <c r="C995" s="28" t="s">
        <v>701</v>
      </c>
      <c r="D995" s="28" t="s">
        <v>703</v>
      </c>
      <c r="E995" s="28" t="s">
        <v>704</v>
      </c>
      <c r="F995" s="28" t="s">
        <v>2057</v>
      </c>
      <c r="G995">
        <v>79</v>
      </c>
      <c r="H995">
        <v>32</v>
      </c>
      <c r="I995">
        <v>47</v>
      </c>
      <c r="J995">
        <v>-99</v>
      </c>
      <c r="K995">
        <v>-99</v>
      </c>
      <c r="L995">
        <v>-99</v>
      </c>
      <c r="M995">
        <v>11</v>
      </c>
      <c r="N995">
        <v>-99</v>
      </c>
      <c r="O995">
        <v>-99</v>
      </c>
      <c r="P995">
        <v>61</v>
      </c>
      <c r="Q995">
        <v>15</v>
      </c>
      <c r="R995">
        <v>0</v>
      </c>
      <c r="S995">
        <v>-99</v>
      </c>
      <c r="T995">
        <v>-99</v>
      </c>
    </row>
    <row r="996" spans="1:20" x14ac:dyDescent="0.35">
      <c r="A996" s="28" t="s">
        <v>2028</v>
      </c>
      <c r="B996" s="28" t="s">
        <v>1099</v>
      </c>
      <c r="C996" s="28" t="s">
        <v>705</v>
      </c>
      <c r="D996" s="28" t="s">
        <v>707</v>
      </c>
      <c r="E996" s="28" t="s">
        <v>708</v>
      </c>
      <c r="F996" s="28" t="s">
        <v>2057</v>
      </c>
      <c r="G996">
        <v>410</v>
      </c>
      <c r="H996">
        <v>94</v>
      </c>
      <c r="I996">
        <v>316</v>
      </c>
      <c r="J996">
        <v>-99</v>
      </c>
      <c r="K996">
        <v>-99</v>
      </c>
      <c r="L996">
        <v>21</v>
      </c>
      <c r="M996">
        <v>209</v>
      </c>
      <c r="N996">
        <v>-99</v>
      </c>
      <c r="O996">
        <v>25</v>
      </c>
      <c r="P996">
        <v>144</v>
      </c>
      <c r="Q996">
        <v>30</v>
      </c>
      <c r="R996">
        <v>0</v>
      </c>
      <c r="S996">
        <v>39</v>
      </c>
      <c r="T996">
        <v>-99</v>
      </c>
    </row>
    <row r="997" spans="1:20" x14ac:dyDescent="0.35">
      <c r="A997" s="28" t="s">
        <v>2028</v>
      </c>
      <c r="B997" s="28" t="s">
        <v>1099</v>
      </c>
      <c r="C997" s="28" t="s">
        <v>1672</v>
      </c>
      <c r="D997" s="28" t="s">
        <v>2044</v>
      </c>
      <c r="E997" s="28" t="s">
        <v>2055</v>
      </c>
      <c r="F997" s="28" t="s">
        <v>2057</v>
      </c>
      <c r="G997">
        <v>16</v>
      </c>
      <c r="H997">
        <v>-99</v>
      </c>
      <c r="I997">
        <v>12</v>
      </c>
      <c r="J997">
        <v>-99</v>
      </c>
      <c r="K997">
        <v>-99</v>
      </c>
      <c r="L997">
        <v>-99</v>
      </c>
      <c r="M997">
        <v>-99</v>
      </c>
      <c r="N997">
        <v>-99</v>
      </c>
      <c r="O997">
        <v>-99</v>
      </c>
      <c r="P997">
        <v>12</v>
      </c>
      <c r="Q997">
        <v>-99</v>
      </c>
      <c r="R997">
        <v>0</v>
      </c>
      <c r="S997">
        <v>-99</v>
      </c>
      <c r="T997">
        <v>-99</v>
      </c>
    </row>
    <row r="998" spans="1:20" x14ac:dyDescent="0.35">
      <c r="A998" s="28" t="s">
        <v>2028</v>
      </c>
      <c r="B998" s="28" t="s">
        <v>1099</v>
      </c>
      <c r="C998" s="28" t="s">
        <v>711</v>
      </c>
      <c r="D998" s="28" t="s">
        <v>712</v>
      </c>
      <c r="E998" s="28" t="s">
        <v>713</v>
      </c>
      <c r="F998" s="28" t="s">
        <v>2057</v>
      </c>
      <c r="G998">
        <v>151</v>
      </c>
      <c r="H998">
        <v>64</v>
      </c>
      <c r="I998">
        <v>87</v>
      </c>
      <c r="J998">
        <v>-99</v>
      </c>
      <c r="K998">
        <v>-99</v>
      </c>
      <c r="L998">
        <v>-99</v>
      </c>
      <c r="M998">
        <v>-99</v>
      </c>
      <c r="N998">
        <v>-99</v>
      </c>
      <c r="O998">
        <v>-99</v>
      </c>
      <c r="P998">
        <v>139</v>
      </c>
      <c r="Q998">
        <v>24</v>
      </c>
      <c r="R998">
        <v>0</v>
      </c>
      <c r="S998">
        <v>30</v>
      </c>
      <c r="T998">
        <v>-99</v>
      </c>
    </row>
    <row r="999" spans="1:20" x14ac:dyDescent="0.35">
      <c r="A999" s="28" t="s">
        <v>2028</v>
      </c>
      <c r="B999" s="28" t="s">
        <v>1099</v>
      </c>
      <c r="C999" s="28" t="s">
        <v>722</v>
      </c>
      <c r="D999" s="28" t="s">
        <v>724</v>
      </c>
      <c r="E999" s="28" t="s">
        <v>725</v>
      </c>
      <c r="F999" s="28" t="s">
        <v>2057</v>
      </c>
      <c r="G999">
        <v>205</v>
      </c>
      <c r="H999">
        <v>110</v>
      </c>
      <c r="I999">
        <v>95</v>
      </c>
      <c r="J999">
        <v>-99</v>
      </c>
      <c r="K999">
        <v>-99</v>
      </c>
      <c r="L999">
        <v>-99</v>
      </c>
      <c r="M999">
        <v>20</v>
      </c>
      <c r="N999">
        <v>-99</v>
      </c>
      <c r="O999">
        <v>-99</v>
      </c>
      <c r="P999">
        <v>178</v>
      </c>
      <c r="Q999">
        <v>46</v>
      </c>
      <c r="R999">
        <v>0</v>
      </c>
      <c r="S999">
        <v>28</v>
      </c>
      <c r="T999">
        <v>-99</v>
      </c>
    </row>
    <row r="1000" spans="1:20" x14ac:dyDescent="0.35">
      <c r="A1000" s="28" t="s">
        <v>2028</v>
      </c>
      <c r="B1000" s="28" t="s">
        <v>1099</v>
      </c>
      <c r="C1000" s="28" t="s">
        <v>728</v>
      </c>
      <c r="D1000" s="28" t="s">
        <v>730</v>
      </c>
      <c r="E1000" s="28" t="s">
        <v>731</v>
      </c>
      <c r="F1000" s="28" t="s">
        <v>2057</v>
      </c>
      <c r="G1000">
        <v>184</v>
      </c>
      <c r="H1000">
        <v>86</v>
      </c>
      <c r="I1000">
        <v>98</v>
      </c>
      <c r="J1000">
        <v>-99</v>
      </c>
      <c r="K1000">
        <v>-99</v>
      </c>
      <c r="L1000">
        <v>-99</v>
      </c>
      <c r="M1000">
        <v>69</v>
      </c>
      <c r="N1000">
        <v>-99</v>
      </c>
      <c r="O1000">
        <v>-99</v>
      </c>
      <c r="P1000">
        <v>102</v>
      </c>
      <c r="Q1000">
        <v>64</v>
      </c>
      <c r="R1000">
        <v>0</v>
      </c>
      <c r="S1000">
        <v>127</v>
      </c>
      <c r="T1000">
        <v>13</v>
      </c>
    </row>
    <row r="1001" spans="1:20" x14ac:dyDescent="0.35">
      <c r="A1001" s="28" t="s">
        <v>2028</v>
      </c>
      <c r="B1001" s="28" t="s">
        <v>1099</v>
      </c>
      <c r="C1001" s="28" t="s">
        <v>1126</v>
      </c>
      <c r="D1001" s="28" t="s">
        <v>1128</v>
      </c>
      <c r="E1001" s="28" t="s">
        <v>1129</v>
      </c>
      <c r="F1001" s="28" t="s">
        <v>2057</v>
      </c>
      <c r="G1001">
        <v>357</v>
      </c>
      <c r="H1001">
        <v>143</v>
      </c>
      <c r="I1001">
        <v>214</v>
      </c>
      <c r="J1001">
        <v>-99</v>
      </c>
      <c r="K1001">
        <v>-99</v>
      </c>
      <c r="L1001">
        <v>-99</v>
      </c>
      <c r="M1001">
        <v>171</v>
      </c>
      <c r="N1001">
        <v>-99</v>
      </c>
      <c r="O1001">
        <v>17</v>
      </c>
      <c r="P1001">
        <v>156</v>
      </c>
      <c r="Q1001">
        <v>58</v>
      </c>
      <c r="R1001">
        <v>0</v>
      </c>
      <c r="S1001">
        <v>147</v>
      </c>
      <c r="T1001">
        <v>44</v>
      </c>
    </row>
    <row r="1002" spans="1:20" x14ac:dyDescent="0.35">
      <c r="A1002" s="28" t="s">
        <v>2028</v>
      </c>
      <c r="B1002" s="28" t="s">
        <v>1099</v>
      </c>
      <c r="C1002" s="28" t="s">
        <v>391</v>
      </c>
      <c r="D1002" s="28" t="s">
        <v>392</v>
      </c>
      <c r="E1002" s="28" t="s">
        <v>393</v>
      </c>
      <c r="F1002" s="28" t="s">
        <v>2057</v>
      </c>
      <c r="G1002">
        <v>6951</v>
      </c>
      <c r="H1002">
        <v>3432</v>
      </c>
      <c r="I1002">
        <v>3519</v>
      </c>
      <c r="J1002">
        <v>105</v>
      </c>
      <c r="K1002">
        <v>302</v>
      </c>
      <c r="L1002">
        <v>330</v>
      </c>
      <c r="M1002">
        <v>2839</v>
      </c>
      <c r="N1002">
        <v>413</v>
      </c>
      <c r="O1002">
        <v>250</v>
      </c>
      <c r="P1002">
        <v>2712</v>
      </c>
      <c r="Q1002">
        <v>849</v>
      </c>
      <c r="R1002">
        <v>0</v>
      </c>
      <c r="S1002">
        <v>2758</v>
      </c>
      <c r="T1002">
        <v>1047</v>
      </c>
    </row>
    <row r="1003" spans="1:20" x14ac:dyDescent="0.35">
      <c r="A1003" s="28" t="s">
        <v>2028</v>
      </c>
      <c r="B1003" s="28" t="s">
        <v>1099</v>
      </c>
      <c r="C1003" s="28" t="s">
        <v>1709</v>
      </c>
      <c r="D1003" s="28" t="s">
        <v>2013</v>
      </c>
      <c r="E1003" s="28" t="s">
        <v>2014</v>
      </c>
      <c r="F1003" s="28" t="s">
        <v>2057</v>
      </c>
      <c r="G1003">
        <v>206</v>
      </c>
      <c r="H1003">
        <v>151</v>
      </c>
      <c r="I1003">
        <v>55</v>
      </c>
      <c r="J1003">
        <v>-99</v>
      </c>
      <c r="K1003">
        <v>-99</v>
      </c>
      <c r="L1003">
        <v>-99</v>
      </c>
      <c r="M1003">
        <v>28</v>
      </c>
      <c r="N1003">
        <v>-99</v>
      </c>
      <c r="O1003">
        <v>12</v>
      </c>
      <c r="P1003">
        <v>159</v>
      </c>
      <c r="Q1003">
        <v>15</v>
      </c>
      <c r="R1003">
        <v>0</v>
      </c>
      <c r="S1003">
        <v>22</v>
      </c>
      <c r="T1003">
        <v>-99</v>
      </c>
    </row>
    <row r="1004" spans="1:20" x14ac:dyDescent="0.35">
      <c r="A1004" s="28" t="s">
        <v>2028</v>
      </c>
      <c r="B1004" s="28" t="s">
        <v>1099</v>
      </c>
      <c r="C1004" s="28" t="s">
        <v>567</v>
      </c>
      <c r="D1004" s="28" t="s">
        <v>568</v>
      </c>
      <c r="E1004" s="28" t="s">
        <v>569</v>
      </c>
      <c r="F1004" s="28" t="s">
        <v>2057</v>
      </c>
      <c r="G1004">
        <v>924</v>
      </c>
      <c r="H1004">
        <v>442</v>
      </c>
      <c r="I1004">
        <v>482</v>
      </c>
      <c r="J1004">
        <v>506</v>
      </c>
      <c r="K1004">
        <v>-99</v>
      </c>
      <c r="L1004">
        <v>-99</v>
      </c>
      <c r="M1004">
        <v>55</v>
      </c>
      <c r="N1004">
        <v>-99</v>
      </c>
      <c r="O1004">
        <v>15</v>
      </c>
      <c r="P1004">
        <v>344</v>
      </c>
      <c r="Q1004">
        <v>151</v>
      </c>
      <c r="R1004">
        <v>0</v>
      </c>
      <c r="S1004">
        <v>925</v>
      </c>
      <c r="T1004">
        <v>296</v>
      </c>
    </row>
    <row r="1005" spans="1:20" x14ac:dyDescent="0.35">
      <c r="A1005" s="28" t="s">
        <v>2028</v>
      </c>
      <c r="B1005" s="28" t="s">
        <v>1099</v>
      </c>
      <c r="C1005" s="28" t="s">
        <v>327</v>
      </c>
      <c r="D1005" s="28" t="s">
        <v>328</v>
      </c>
      <c r="E1005" s="28" t="s">
        <v>329</v>
      </c>
      <c r="F1005" s="28" t="s">
        <v>2057</v>
      </c>
      <c r="G1005">
        <v>1475</v>
      </c>
      <c r="H1005">
        <v>695</v>
      </c>
      <c r="I1005">
        <v>780</v>
      </c>
      <c r="J1005">
        <v>29</v>
      </c>
      <c r="K1005">
        <v>-99</v>
      </c>
      <c r="L1005">
        <v>-99</v>
      </c>
      <c r="M1005">
        <v>66</v>
      </c>
      <c r="N1005">
        <v>15</v>
      </c>
      <c r="O1005">
        <v>-99</v>
      </c>
      <c r="P1005">
        <v>1356</v>
      </c>
      <c r="Q1005">
        <v>166</v>
      </c>
      <c r="R1005">
        <v>0</v>
      </c>
      <c r="S1005">
        <v>544</v>
      </c>
      <c r="T1005">
        <v>18</v>
      </c>
    </row>
    <row r="1006" spans="1:20" x14ac:dyDescent="0.35">
      <c r="A1006" s="28" t="s">
        <v>2028</v>
      </c>
      <c r="B1006" s="28" t="s">
        <v>1099</v>
      </c>
      <c r="C1006" s="28" t="s">
        <v>444</v>
      </c>
      <c r="D1006" s="28" t="s">
        <v>445</v>
      </c>
      <c r="E1006" s="28" t="s">
        <v>446</v>
      </c>
      <c r="F1006" s="28" t="s">
        <v>2057</v>
      </c>
      <c r="G1006">
        <v>1067</v>
      </c>
      <c r="H1006">
        <v>536</v>
      </c>
      <c r="I1006">
        <v>531</v>
      </c>
      <c r="J1006">
        <v>-99</v>
      </c>
      <c r="K1006">
        <v>-99</v>
      </c>
      <c r="L1006">
        <v>-99</v>
      </c>
      <c r="M1006">
        <v>130</v>
      </c>
      <c r="N1006">
        <v>-99</v>
      </c>
      <c r="O1006">
        <v>16</v>
      </c>
      <c r="P1006">
        <v>898</v>
      </c>
      <c r="Q1006">
        <v>102</v>
      </c>
      <c r="R1006">
        <v>0</v>
      </c>
      <c r="S1006">
        <v>398</v>
      </c>
      <c r="T1006">
        <v>53</v>
      </c>
    </row>
    <row r="1007" spans="1:20" x14ac:dyDescent="0.35">
      <c r="A1007" s="28" t="s">
        <v>2028</v>
      </c>
      <c r="B1007" s="28" t="s">
        <v>1099</v>
      </c>
      <c r="C1007" s="28" t="s">
        <v>748</v>
      </c>
      <c r="D1007" s="28" t="s">
        <v>749</v>
      </c>
      <c r="E1007" s="28" t="s">
        <v>750</v>
      </c>
      <c r="F1007" s="28" t="s">
        <v>2057</v>
      </c>
      <c r="G1007">
        <v>556</v>
      </c>
      <c r="H1007">
        <v>262</v>
      </c>
      <c r="I1007">
        <v>294</v>
      </c>
      <c r="J1007">
        <v>-99</v>
      </c>
      <c r="K1007">
        <v>-99</v>
      </c>
      <c r="L1007">
        <v>-99</v>
      </c>
      <c r="M1007">
        <v>72</v>
      </c>
      <c r="N1007">
        <v>-99</v>
      </c>
      <c r="O1007">
        <v>-99</v>
      </c>
      <c r="P1007">
        <v>477</v>
      </c>
      <c r="Q1007">
        <v>41</v>
      </c>
      <c r="R1007">
        <v>0</v>
      </c>
      <c r="S1007">
        <v>76</v>
      </c>
      <c r="T1007">
        <v>19</v>
      </c>
    </row>
    <row r="1008" spans="1:20" x14ac:dyDescent="0.35">
      <c r="A1008" s="28" t="s">
        <v>2028</v>
      </c>
      <c r="B1008" s="28" t="s">
        <v>1099</v>
      </c>
      <c r="C1008" s="28" t="s">
        <v>781</v>
      </c>
      <c r="D1008" s="28" t="s">
        <v>782</v>
      </c>
      <c r="E1008" s="28" t="s">
        <v>783</v>
      </c>
      <c r="F1008" s="28" t="s">
        <v>2057</v>
      </c>
      <c r="G1008">
        <v>497</v>
      </c>
      <c r="H1008">
        <v>123</v>
      </c>
      <c r="I1008">
        <v>374</v>
      </c>
      <c r="J1008">
        <v>-99</v>
      </c>
      <c r="K1008">
        <v>-99</v>
      </c>
      <c r="L1008">
        <v>-99</v>
      </c>
      <c r="M1008">
        <v>41</v>
      </c>
      <c r="N1008">
        <v>-99</v>
      </c>
      <c r="O1008">
        <v>17</v>
      </c>
      <c r="P1008">
        <v>429</v>
      </c>
      <c r="Q1008">
        <v>437</v>
      </c>
      <c r="R1008">
        <v>0</v>
      </c>
      <c r="S1008">
        <v>125</v>
      </c>
      <c r="T1008">
        <v>11</v>
      </c>
    </row>
    <row r="1009" spans="1:20" x14ac:dyDescent="0.35">
      <c r="A1009" s="28" t="s">
        <v>2028</v>
      </c>
      <c r="B1009" s="28" t="s">
        <v>1099</v>
      </c>
      <c r="C1009" s="28" t="s">
        <v>790</v>
      </c>
      <c r="D1009" s="28" t="s">
        <v>792</v>
      </c>
      <c r="E1009" s="28" t="s">
        <v>793</v>
      </c>
      <c r="F1009" s="28" t="s">
        <v>2057</v>
      </c>
      <c r="G1009">
        <v>208</v>
      </c>
      <c r="H1009">
        <v>91</v>
      </c>
      <c r="I1009">
        <v>117</v>
      </c>
      <c r="J1009">
        <v>-99</v>
      </c>
      <c r="K1009">
        <v>-99</v>
      </c>
      <c r="L1009">
        <v>-99</v>
      </c>
      <c r="M1009">
        <v>39</v>
      </c>
      <c r="N1009">
        <v>-99</v>
      </c>
      <c r="O1009">
        <v>-99</v>
      </c>
      <c r="P1009">
        <v>156</v>
      </c>
      <c r="Q1009">
        <v>53</v>
      </c>
      <c r="R1009">
        <v>0</v>
      </c>
      <c r="S1009">
        <v>19</v>
      </c>
      <c r="T1009">
        <v>-99</v>
      </c>
    </row>
    <row r="1010" spans="1:20" x14ac:dyDescent="0.35">
      <c r="A1010" s="28" t="s">
        <v>2028</v>
      </c>
      <c r="B1010" s="28" t="s">
        <v>1099</v>
      </c>
      <c r="C1010" s="28" t="s">
        <v>798</v>
      </c>
      <c r="D1010" s="28" t="s">
        <v>799</v>
      </c>
      <c r="E1010" s="28" t="s">
        <v>800</v>
      </c>
      <c r="F1010" s="28" t="s">
        <v>2057</v>
      </c>
      <c r="G1010">
        <v>512</v>
      </c>
      <c r="H1010">
        <v>241</v>
      </c>
      <c r="I1010">
        <v>271</v>
      </c>
      <c r="J1010">
        <v>-99</v>
      </c>
      <c r="K1010">
        <v>11</v>
      </c>
      <c r="L1010">
        <v>-99</v>
      </c>
      <c r="M1010">
        <v>52</v>
      </c>
      <c r="N1010">
        <v>-99</v>
      </c>
      <c r="O1010">
        <v>-99</v>
      </c>
      <c r="P1010">
        <v>431</v>
      </c>
      <c r="Q1010">
        <v>-99</v>
      </c>
      <c r="R1010">
        <v>0</v>
      </c>
      <c r="S1010">
        <v>74</v>
      </c>
      <c r="T1010">
        <v>-99</v>
      </c>
    </row>
    <row r="1011" spans="1:20" x14ac:dyDescent="0.35">
      <c r="A1011" s="28" t="s">
        <v>2028</v>
      </c>
      <c r="B1011" s="28" t="s">
        <v>1099</v>
      </c>
      <c r="C1011" s="28" t="s">
        <v>803</v>
      </c>
      <c r="D1011" s="28" t="s">
        <v>805</v>
      </c>
      <c r="E1011" s="28" t="s">
        <v>806</v>
      </c>
      <c r="F1011" s="28" t="s">
        <v>2057</v>
      </c>
      <c r="G1011">
        <v>533</v>
      </c>
      <c r="H1011">
        <v>229</v>
      </c>
      <c r="I1011">
        <v>304</v>
      </c>
      <c r="J1011">
        <v>-99</v>
      </c>
      <c r="K1011">
        <v>10</v>
      </c>
      <c r="L1011">
        <v>13</v>
      </c>
      <c r="M1011">
        <v>70</v>
      </c>
      <c r="N1011">
        <v>-99</v>
      </c>
      <c r="O1011">
        <v>29</v>
      </c>
      <c r="P1011">
        <v>405</v>
      </c>
      <c r="Q1011">
        <v>86</v>
      </c>
      <c r="R1011">
        <v>0</v>
      </c>
      <c r="S1011">
        <v>66</v>
      </c>
      <c r="T1011">
        <v>15</v>
      </c>
    </row>
    <row r="1012" spans="1:20" x14ac:dyDescent="0.35">
      <c r="A1012" s="28" t="s">
        <v>2028</v>
      </c>
      <c r="B1012" s="28" t="s">
        <v>1099</v>
      </c>
      <c r="C1012" s="28" t="s">
        <v>815</v>
      </c>
      <c r="D1012" s="28" t="s">
        <v>816</v>
      </c>
      <c r="E1012" s="28" t="s">
        <v>817</v>
      </c>
      <c r="F1012" s="28" t="s">
        <v>2057</v>
      </c>
      <c r="G1012">
        <v>137</v>
      </c>
      <c r="H1012">
        <v>76</v>
      </c>
      <c r="I1012">
        <v>61</v>
      </c>
      <c r="J1012">
        <v>-99</v>
      </c>
      <c r="K1012">
        <v>-99</v>
      </c>
      <c r="L1012">
        <v>-99</v>
      </c>
      <c r="M1012">
        <v>20</v>
      </c>
      <c r="N1012">
        <v>-99</v>
      </c>
      <c r="O1012">
        <v>10</v>
      </c>
      <c r="P1012">
        <v>97</v>
      </c>
      <c r="Q1012">
        <v>26</v>
      </c>
      <c r="R1012">
        <v>0</v>
      </c>
      <c r="S1012">
        <v>22</v>
      </c>
      <c r="T1012">
        <v>-99</v>
      </c>
    </row>
    <row r="1013" spans="1:20" x14ac:dyDescent="0.35">
      <c r="A1013" s="28" t="s">
        <v>2028</v>
      </c>
      <c r="B1013" s="28" t="s">
        <v>1099</v>
      </c>
      <c r="C1013" s="28" t="s">
        <v>826</v>
      </c>
      <c r="D1013" s="28" t="s">
        <v>828</v>
      </c>
      <c r="E1013" s="28" t="s">
        <v>829</v>
      </c>
      <c r="F1013" s="28" t="s">
        <v>2057</v>
      </c>
      <c r="G1013">
        <v>200</v>
      </c>
      <c r="H1013">
        <v>96</v>
      </c>
      <c r="I1013">
        <v>104</v>
      </c>
      <c r="J1013">
        <v>-99</v>
      </c>
      <c r="K1013">
        <v>-99</v>
      </c>
      <c r="L1013">
        <v>-99</v>
      </c>
      <c r="M1013">
        <v>10</v>
      </c>
      <c r="N1013">
        <v>-99</v>
      </c>
      <c r="O1013">
        <v>-99</v>
      </c>
      <c r="P1013">
        <v>179</v>
      </c>
      <c r="Q1013">
        <v>31</v>
      </c>
      <c r="R1013">
        <v>0</v>
      </c>
      <c r="S1013">
        <v>46</v>
      </c>
      <c r="T1013">
        <v>-99</v>
      </c>
    </row>
    <row r="1014" spans="1:20" x14ac:dyDescent="0.35">
      <c r="A1014" s="28" t="s">
        <v>2028</v>
      </c>
      <c r="B1014" s="28" t="s">
        <v>1099</v>
      </c>
      <c r="C1014" s="28" t="s">
        <v>838</v>
      </c>
      <c r="D1014" s="28" t="s">
        <v>839</v>
      </c>
      <c r="E1014" s="28" t="s">
        <v>840</v>
      </c>
      <c r="F1014" s="28" t="s">
        <v>2057</v>
      </c>
      <c r="G1014">
        <v>80</v>
      </c>
      <c r="H1014">
        <v>41</v>
      </c>
      <c r="I1014">
        <v>39</v>
      </c>
      <c r="J1014">
        <v>-99</v>
      </c>
      <c r="K1014">
        <v>-99</v>
      </c>
      <c r="L1014">
        <v>-99</v>
      </c>
      <c r="M1014">
        <v>-99</v>
      </c>
      <c r="N1014">
        <v>-99</v>
      </c>
      <c r="O1014">
        <v>-99</v>
      </c>
      <c r="P1014">
        <v>73</v>
      </c>
      <c r="Q1014">
        <v>12</v>
      </c>
      <c r="R1014">
        <v>0</v>
      </c>
      <c r="S1014">
        <v>-99</v>
      </c>
      <c r="T1014">
        <v>-99</v>
      </c>
    </row>
    <row r="1015" spans="1:20" x14ac:dyDescent="0.35">
      <c r="A1015" s="28" t="s">
        <v>2028</v>
      </c>
      <c r="B1015" s="28" t="s">
        <v>1099</v>
      </c>
      <c r="C1015" s="28" t="s">
        <v>280</v>
      </c>
      <c r="D1015" s="28" t="s">
        <v>281</v>
      </c>
      <c r="E1015" s="28" t="s">
        <v>282</v>
      </c>
      <c r="F1015" s="28" t="s">
        <v>2057</v>
      </c>
      <c r="G1015">
        <v>6983</v>
      </c>
      <c r="H1015">
        <v>3431</v>
      </c>
      <c r="I1015">
        <v>3552</v>
      </c>
      <c r="J1015">
        <v>48</v>
      </c>
      <c r="K1015">
        <v>33</v>
      </c>
      <c r="L1015">
        <v>75</v>
      </c>
      <c r="M1015">
        <v>979</v>
      </c>
      <c r="N1015">
        <v>93</v>
      </c>
      <c r="O1015">
        <v>140</v>
      </c>
      <c r="P1015">
        <v>5621</v>
      </c>
      <c r="Q1015">
        <v>776</v>
      </c>
      <c r="R1015">
        <v>0</v>
      </c>
      <c r="S1015">
        <v>1264</v>
      </c>
      <c r="T1015">
        <v>215</v>
      </c>
    </row>
    <row r="1016" spans="1:20" x14ac:dyDescent="0.35">
      <c r="A1016" s="28" t="s">
        <v>2028</v>
      </c>
      <c r="B1016" s="28" t="s">
        <v>1099</v>
      </c>
      <c r="C1016" s="28" t="s">
        <v>849</v>
      </c>
      <c r="D1016" s="28" t="s">
        <v>850</v>
      </c>
      <c r="E1016" s="28" t="s">
        <v>851</v>
      </c>
      <c r="F1016" s="28" t="s">
        <v>2057</v>
      </c>
      <c r="G1016">
        <v>2037</v>
      </c>
      <c r="H1016">
        <v>989</v>
      </c>
      <c r="I1016">
        <v>1048</v>
      </c>
      <c r="J1016">
        <v>98</v>
      </c>
      <c r="K1016">
        <v>-99</v>
      </c>
      <c r="L1016">
        <v>-99</v>
      </c>
      <c r="M1016">
        <v>189</v>
      </c>
      <c r="N1016">
        <v>-99</v>
      </c>
      <c r="O1016">
        <v>43</v>
      </c>
      <c r="P1016">
        <v>1689</v>
      </c>
      <c r="Q1016">
        <v>208</v>
      </c>
      <c r="R1016">
        <v>0</v>
      </c>
      <c r="S1016">
        <v>640</v>
      </c>
      <c r="T1016">
        <v>28</v>
      </c>
    </row>
    <row r="1017" spans="1:20" x14ac:dyDescent="0.35">
      <c r="A1017" s="28" t="s">
        <v>2028</v>
      </c>
      <c r="B1017" s="28" t="s">
        <v>1099</v>
      </c>
      <c r="C1017" s="28" t="s">
        <v>852</v>
      </c>
      <c r="D1017" s="28" t="s">
        <v>854</v>
      </c>
      <c r="E1017" s="28" t="s">
        <v>855</v>
      </c>
      <c r="F1017" s="28" t="s">
        <v>2057</v>
      </c>
      <c r="G1017">
        <v>72</v>
      </c>
      <c r="H1017">
        <v>34</v>
      </c>
      <c r="I1017">
        <v>38</v>
      </c>
      <c r="J1017">
        <v>59</v>
      </c>
      <c r="K1017">
        <v>-99</v>
      </c>
      <c r="L1017">
        <v>-99</v>
      </c>
      <c r="M1017">
        <v>-99</v>
      </c>
      <c r="N1017">
        <v>-99</v>
      </c>
      <c r="O1017">
        <v>-99</v>
      </c>
      <c r="P1017">
        <v>-99</v>
      </c>
      <c r="Q1017">
        <v>-99</v>
      </c>
      <c r="R1017">
        <v>0</v>
      </c>
      <c r="S1017">
        <v>40</v>
      </c>
      <c r="T1017">
        <v>-99</v>
      </c>
    </row>
    <row r="1018" spans="1:20" x14ac:dyDescent="0.35">
      <c r="A1018" s="28" t="s">
        <v>2028</v>
      </c>
      <c r="B1018" s="28" t="s">
        <v>1099</v>
      </c>
      <c r="C1018" s="28" t="s">
        <v>2036</v>
      </c>
      <c r="D1018" s="28" t="s">
        <v>1042</v>
      </c>
      <c r="E1018" s="28" t="s">
        <v>2052</v>
      </c>
      <c r="F1018" s="28" t="s">
        <v>2057</v>
      </c>
      <c r="G1018">
        <v>270</v>
      </c>
      <c r="H1018">
        <v>164</v>
      </c>
      <c r="I1018">
        <v>106</v>
      </c>
      <c r="J1018">
        <v>-99</v>
      </c>
      <c r="K1018">
        <v>-99</v>
      </c>
      <c r="L1018">
        <v>-99</v>
      </c>
      <c r="M1018">
        <v>46</v>
      </c>
      <c r="N1018">
        <v>-99</v>
      </c>
      <c r="O1018">
        <v>-99</v>
      </c>
      <c r="P1018">
        <v>210</v>
      </c>
      <c r="Q1018">
        <v>20</v>
      </c>
      <c r="R1018">
        <v>0</v>
      </c>
      <c r="S1018">
        <v>68</v>
      </c>
      <c r="T1018">
        <v>-99</v>
      </c>
    </row>
    <row r="1019" spans="1:20" x14ac:dyDescent="0.35">
      <c r="A1019" s="28" t="s">
        <v>2028</v>
      </c>
      <c r="B1019" s="28" t="s">
        <v>1099</v>
      </c>
      <c r="C1019" s="28" t="s">
        <v>1091</v>
      </c>
      <c r="D1019" s="28" t="s">
        <v>1093</v>
      </c>
      <c r="E1019" s="28" t="s">
        <v>1094</v>
      </c>
      <c r="F1019" s="28" t="s">
        <v>2057</v>
      </c>
      <c r="G1019">
        <v>172</v>
      </c>
      <c r="H1019">
        <v>81</v>
      </c>
      <c r="I1019">
        <v>91</v>
      </c>
      <c r="J1019">
        <v>-99</v>
      </c>
      <c r="K1019">
        <v>-99</v>
      </c>
      <c r="L1019">
        <v>-99</v>
      </c>
      <c r="M1019">
        <v>17</v>
      </c>
      <c r="N1019">
        <v>-99</v>
      </c>
      <c r="O1019">
        <v>-99</v>
      </c>
      <c r="P1019">
        <v>147</v>
      </c>
      <c r="Q1019">
        <v>46</v>
      </c>
      <c r="R1019">
        <v>0</v>
      </c>
      <c r="S1019">
        <v>25</v>
      </c>
      <c r="T1019">
        <v>-99</v>
      </c>
    </row>
    <row r="1020" spans="1:20" x14ac:dyDescent="0.35">
      <c r="A1020" s="28" t="s">
        <v>2028</v>
      </c>
      <c r="B1020" s="28" t="s">
        <v>1099</v>
      </c>
      <c r="C1020" s="28" t="s">
        <v>858</v>
      </c>
      <c r="D1020" s="28" t="s">
        <v>860</v>
      </c>
      <c r="E1020" s="28" t="s">
        <v>861</v>
      </c>
      <c r="F1020" s="28" t="s">
        <v>2057</v>
      </c>
      <c r="G1020">
        <v>419</v>
      </c>
      <c r="H1020">
        <v>231</v>
      </c>
      <c r="I1020">
        <v>188</v>
      </c>
      <c r="J1020">
        <v>-99</v>
      </c>
      <c r="K1020">
        <v>-99</v>
      </c>
      <c r="L1020">
        <v>-99</v>
      </c>
      <c r="M1020">
        <v>71</v>
      </c>
      <c r="N1020">
        <v>-99</v>
      </c>
      <c r="O1020">
        <v>-99</v>
      </c>
      <c r="P1020">
        <v>328</v>
      </c>
      <c r="Q1020">
        <v>55</v>
      </c>
      <c r="R1020">
        <v>0</v>
      </c>
      <c r="S1020">
        <v>110</v>
      </c>
      <c r="T1020">
        <v>-99</v>
      </c>
    </row>
    <row r="1021" spans="1:20" x14ac:dyDescent="0.35">
      <c r="A1021" s="28" t="s">
        <v>2028</v>
      </c>
      <c r="B1021" s="28" t="s">
        <v>1099</v>
      </c>
      <c r="C1021" s="28" t="s">
        <v>862</v>
      </c>
      <c r="D1021" s="28" t="s">
        <v>864</v>
      </c>
      <c r="E1021" s="28" t="s">
        <v>865</v>
      </c>
      <c r="F1021" s="28" t="s">
        <v>2057</v>
      </c>
      <c r="G1021">
        <v>639</v>
      </c>
      <c r="H1021">
        <v>283</v>
      </c>
      <c r="I1021">
        <v>356</v>
      </c>
      <c r="J1021">
        <v>-99</v>
      </c>
      <c r="K1021">
        <v>22</v>
      </c>
      <c r="L1021">
        <v>-99</v>
      </c>
      <c r="M1021">
        <v>168</v>
      </c>
      <c r="N1021">
        <v>-99</v>
      </c>
      <c r="O1021">
        <v>22</v>
      </c>
      <c r="P1021">
        <v>420</v>
      </c>
      <c r="Q1021">
        <v>11</v>
      </c>
      <c r="R1021">
        <v>0</v>
      </c>
      <c r="S1021">
        <v>115</v>
      </c>
      <c r="T1021">
        <v>16</v>
      </c>
    </row>
    <row r="1022" spans="1:20" x14ac:dyDescent="0.35">
      <c r="A1022" s="28" t="s">
        <v>2028</v>
      </c>
      <c r="B1022" s="28" t="s">
        <v>1099</v>
      </c>
      <c r="C1022" s="28" t="s">
        <v>1812</v>
      </c>
      <c r="D1022" s="28" t="s">
        <v>2037</v>
      </c>
      <c r="E1022" s="28" t="s">
        <v>2053</v>
      </c>
      <c r="F1022" s="28" t="s">
        <v>2057</v>
      </c>
      <c r="G1022">
        <v>144</v>
      </c>
      <c r="H1022">
        <v>66</v>
      </c>
      <c r="I1022">
        <v>78</v>
      </c>
      <c r="J1022">
        <v>-99</v>
      </c>
      <c r="K1022">
        <v>20</v>
      </c>
      <c r="L1022">
        <v>96</v>
      </c>
      <c r="M1022">
        <v>15</v>
      </c>
      <c r="N1022">
        <v>-99</v>
      </c>
      <c r="O1022">
        <v>-99</v>
      </c>
      <c r="P1022">
        <v>12</v>
      </c>
      <c r="Q1022">
        <v>-99</v>
      </c>
      <c r="R1022">
        <v>0</v>
      </c>
      <c r="S1022">
        <v>138</v>
      </c>
      <c r="T1022">
        <v>128</v>
      </c>
    </row>
    <row r="1023" spans="1:20" x14ac:dyDescent="0.35">
      <c r="A1023" s="28" t="s">
        <v>2028</v>
      </c>
      <c r="B1023" s="28" t="s">
        <v>1099</v>
      </c>
      <c r="C1023" s="28" t="s">
        <v>868</v>
      </c>
      <c r="D1023" s="28" t="s">
        <v>869</v>
      </c>
      <c r="E1023" s="28" t="s">
        <v>870</v>
      </c>
      <c r="F1023" s="28" t="s">
        <v>2057</v>
      </c>
      <c r="G1023">
        <v>624</v>
      </c>
      <c r="H1023">
        <v>198</v>
      </c>
      <c r="I1023">
        <v>426</v>
      </c>
      <c r="J1023">
        <v>-99</v>
      </c>
      <c r="K1023">
        <v>-99</v>
      </c>
      <c r="L1023">
        <v>15</v>
      </c>
      <c r="M1023">
        <v>166</v>
      </c>
      <c r="N1023">
        <v>-99</v>
      </c>
      <c r="O1023">
        <v>22</v>
      </c>
      <c r="P1023">
        <v>398</v>
      </c>
      <c r="Q1023">
        <v>128</v>
      </c>
      <c r="R1023">
        <v>0</v>
      </c>
      <c r="S1023">
        <v>146</v>
      </c>
      <c r="T1023">
        <v>65</v>
      </c>
    </row>
    <row r="1024" spans="1:20" x14ac:dyDescent="0.35">
      <c r="A1024" s="28" t="s">
        <v>2028</v>
      </c>
      <c r="B1024" s="28" t="s">
        <v>1099</v>
      </c>
      <c r="C1024" s="28" t="s">
        <v>494</v>
      </c>
      <c r="D1024" s="28" t="s">
        <v>495</v>
      </c>
      <c r="E1024" s="28" t="s">
        <v>496</v>
      </c>
      <c r="F1024" s="28" t="s">
        <v>2057</v>
      </c>
      <c r="G1024">
        <v>47</v>
      </c>
      <c r="H1024">
        <v>21</v>
      </c>
      <c r="I1024">
        <v>26</v>
      </c>
      <c r="J1024">
        <v>-99</v>
      </c>
      <c r="K1024">
        <v>-99</v>
      </c>
      <c r="L1024">
        <v>-99</v>
      </c>
      <c r="M1024">
        <v>16</v>
      </c>
      <c r="N1024">
        <v>-99</v>
      </c>
      <c r="O1024">
        <v>-99</v>
      </c>
      <c r="P1024">
        <v>25</v>
      </c>
      <c r="Q1024">
        <v>44</v>
      </c>
      <c r="R1024">
        <v>0</v>
      </c>
      <c r="S1024">
        <v>16</v>
      </c>
      <c r="T1024">
        <v>-99</v>
      </c>
    </row>
    <row r="1025" spans="1:20" x14ac:dyDescent="0.35">
      <c r="A1025" s="28" t="s">
        <v>2028</v>
      </c>
      <c r="B1025" s="28" t="s">
        <v>1099</v>
      </c>
      <c r="C1025" s="28" t="s">
        <v>874</v>
      </c>
      <c r="D1025" s="28" t="s">
        <v>876</v>
      </c>
      <c r="E1025" s="28" t="s">
        <v>877</v>
      </c>
      <c r="F1025" s="28" t="s">
        <v>2057</v>
      </c>
      <c r="G1025">
        <v>895</v>
      </c>
      <c r="H1025">
        <v>500</v>
      </c>
      <c r="I1025">
        <v>395</v>
      </c>
      <c r="J1025">
        <v>23</v>
      </c>
      <c r="K1025">
        <v>17</v>
      </c>
      <c r="L1025">
        <v>33</v>
      </c>
      <c r="M1025">
        <v>46</v>
      </c>
      <c r="N1025">
        <v>-99</v>
      </c>
      <c r="O1025">
        <v>-99</v>
      </c>
      <c r="P1025">
        <v>763</v>
      </c>
      <c r="Q1025">
        <v>196</v>
      </c>
      <c r="R1025">
        <v>0</v>
      </c>
      <c r="S1025">
        <v>412</v>
      </c>
      <c r="T1025">
        <v>18</v>
      </c>
    </row>
    <row r="1026" spans="1:20" x14ac:dyDescent="0.35">
      <c r="A1026" s="28" t="s">
        <v>2028</v>
      </c>
      <c r="B1026" s="28" t="s">
        <v>1099</v>
      </c>
      <c r="C1026" s="28" t="s">
        <v>882</v>
      </c>
      <c r="D1026" s="28" t="s">
        <v>884</v>
      </c>
      <c r="E1026" s="28" t="s">
        <v>885</v>
      </c>
      <c r="F1026" s="28" t="s">
        <v>2057</v>
      </c>
      <c r="G1026">
        <v>301</v>
      </c>
      <c r="H1026">
        <v>139</v>
      </c>
      <c r="I1026">
        <v>162</v>
      </c>
      <c r="J1026">
        <v>-99</v>
      </c>
      <c r="K1026">
        <v>-99</v>
      </c>
      <c r="L1026">
        <v>-99</v>
      </c>
      <c r="M1026">
        <v>-99</v>
      </c>
      <c r="N1026">
        <v>-99</v>
      </c>
      <c r="O1026">
        <v>-99</v>
      </c>
      <c r="P1026">
        <v>298</v>
      </c>
      <c r="Q1026">
        <v>17</v>
      </c>
      <c r="R1026">
        <v>0</v>
      </c>
      <c r="S1026">
        <v>207</v>
      </c>
      <c r="T1026">
        <v>-99</v>
      </c>
    </row>
    <row r="1027" spans="1:20" x14ac:dyDescent="0.35">
      <c r="A1027" s="28" t="s">
        <v>2028</v>
      </c>
      <c r="B1027" s="28" t="s">
        <v>1099</v>
      </c>
      <c r="C1027" s="28" t="s">
        <v>886</v>
      </c>
      <c r="D1027" s="28" t="s">
        <v>888</v>
      </c>
      <c r="E1027" s="28" t="s">
        <v>889</v>
      </c>
      <c r="F1027" s="28" t="s">
        <v>2057</v>
      </c>
      <c r="G1027">
        <v>327</v>
      </c>
      <c r="H1027">
        <v>153</v>
      </c>
      <c r="I1027">
        <v>174</v>
      </c>
      <c r="J1027">
        <v>-99</v>
      </c>
      <c r="K1027">
        <v>-99</v>
      </c>
      <c r="L1027">
        <v>-99</v>
      </c>
      <c r="M1027">
        <v>47</v>
      </c>
      <c r="N1027">
        <v>-99</v>
      </c>
      <c r="O1027">
        <v>-99</v>
      </c>
      <c r="P1027">
        <v>269</v>
      </c>
      <c r="Q1027">
        <v>67</v>
      </c>
      <c r="R1027">
        <v>0</v>
      </c>
      <c r="S1027">
        <v>67</v>
      </c>
      <c r="T1027">
        <v>-99</v>
      </c>
    </row>
    <row r="1028" spans="1:20" x14ac:dyDescent="0.35">
      <c r="A1028" s="28" t="s">
        <v>2028</v>
      </c>
      <c r="B1028" s="28" t="s">
        <v>1099</v>
      </c>
      <c r="C1028" s="28" t="s">
        <v>1095</v>
      </c>
      <c r="D1028" s="28" t="s">
        <v>1097</v>
      </c>
      <c r="E1028" s="28" t="s">
        <v>1098</v>
      </c>
      <c r="F1028" s="28" t="s">
        <v>2057</v>
      </c>
      <c r="G1028">
        <v>64</v>
      </c>
      <c r="H1028">
        <v>42</v>
      </c>
      <c r="I1028">
        <v>22</v>
      </c>
      <c r="J1028">
        <v>-99</v>
      </c>
      <c r="K1028">
        <v>-99</v>
      </c>
      <c r="L1028">
        <v>-99</v>
      </c>
      <c r="M1028">
        <v>-99</v>
      </c>
      <c r="N1028">
        <v>-99</v>
      </c>
      <c r="O1028">
        <v>-99</v>
      </c>
      <c r="P1028">
        <v>48</v>
      </c>
      <c r="Q1028">
        <v>-99</v>
      </c>
      <c r="R1028">
        <v>0</v>
      </c>
      <c r="S1028">
        <v>15</v>
      </c>
      <c r="T1028">
        <v>-99</v>
      </c>
    </row>
    <row r="1029" spans="1:20" x14ac:dyDescent="0.35">
      <c r="A1029" s="28" t="s">
        <v>2028</v>
      </c>
      <c r="B1029" s="28" t="s">
        <v>1099</v>
      </c>
      <c r="C1029" s="28" t="s">
        <v>896</v>
      </c>
      <c r="D1029" s="28" t="s">
        <v>898</v>
      </c>
      <c r="E1029" s="28" t="s">
        <v>899</v>
      </c>
      <c r="F1029" s="28" t="s">
        <v>2057</v>
      </c>
      <c r="G1029">
        <v>137</v>
      </c>
      <c r="H1029">
        <v>73</v>
      </c>
      <c r="I1029">
        <v>64</v>
      </c>
      <c r="J1029">
        <v>-99</v>
      </c>
      <c r="K1029">
        <v>-99</v>
      </c>
      <c r="L1029">
        <v>-99</v>
      </c>
      <c r="M1029">
        <v>18</v>
      </c>
      <c r="N1029">
        <v>-99</v>
      </c>
      <c r="O1029">
        <v>-99</v>
      </c>
      <c r="P1029">
        <v>111</v>
      </c>
      <c r="Q1029">
        <v>28</v>
      </c>
      <c r="R1029">
        <v>0</v>
      </c>
      <c r="S1029">
        <v>44</v>
      </c>
      <c r="T1029">
        <v>-99</v>
      </c>
    </row>
    <row r="1030" spans="1:20" x14ac:dyDescent="0.35">
      <c r="A1030" s="28" t="s">
        <v>2028</v>
      </c>
      <c r="B1030" s="28" t="s">
        <v>1099</v>
      </c>
      <c r="C1030" s="28" t="s">
        <v>902</v>
      </c>
      <c r="D1030" s="28" t="s">
        <v>903</v>
      </c>
      <c r="E1030" s="28" t="s">
        <v>904</v>
      </c>
      <c r="F1030" s="28" t="s">
        <v>2057</v>
      </c>
      <c r="G1030">
        <v>2498</v>
      </c>
      <c r="H1030">
        <v>1159</v>
      </c>
      <c r="I1030">
        <v>1339</v>
      </c>
      <c r="J1030">
        <v>-99</v>
      </c>
      <c r="K1030">
        <v>10</v>
      </c>
      <c r="L1030">
        <v>-99</v>
      </c>
      <c r="M1030">
        <v>470</v>
      </c>
      <c r="N1030">
        <v>-99</v>
      </c>
      <c r="O1030">
        <v>54</v>
      </c>
      <c r="P1030">
        <v>1954</v>
      </c>
      <c r="Q1030">
        <v>228</v>
      </c>
      <c r="R1030">
        <v>0</v>
      </c>
      <c r="S1030">
        <v>382</v>
      </c>
      <c r="T1030">
        <v>184</v>
      </c>
    </row>
    <row r="1031" spans="1:20" x14ac:dyDescent="0.35">
      <c r="A1031" s="28" t="s">
        <v>2028</v>
      </c>
      <c r="B1031" s="28" t="s">
        <v>1099</v>
      </c>
      <c r="C1031" s="28" t="s">
        <v>354</v>
      </c>
      <c r="D1031" s="28" t="s">
        <v>355</v>
      </c>
      <c r="E1031" s="28" t="s">
        <v>356</v>
      </c>
      <c r="F1031" s="28" t="s">
        <v>2057</v>
      </c>
      <c r="G1031">
        <v>11402</v>
      </c>
      <c r="H1031">
        <v>5548</v>
      </c>
      <c r="I1031">
        <v>5854</v>
      </c>
      <c r="J1031">
        <v>143</v>
      </c>
      <c r="K1031">
        <v>86</v>
      </c>
      <c r="L1031">
        <v>107</v>
      </c>
      <c r="M1031">
        <v>1661</v>
      </c>
      <c r="N1031">
        <v>184</v>
      </c>
      <c r="O1031">
        <v>236</v>
      </c>
      <c r="P1031">
        <v>8985</v>
      </c>
      <c r="Q1031">
        <v>1447</v>
      </c>
      <c r="R1031">
        <v>0</v>
      </c>
      <c r="S1031">
        <v>2652</v>
      </c>
      <c r="T1031">
        <v>521</v>
      </c>
    </row>
    <row r="1032" spans="1:20" x14ac:dyDescent="0.35">
      <c r="A1032" s="28" t="s">
        <v>2028</v>
      </c>
      <c r="B1032" s="28" t="s">
        <v>1099</v>
      </c>
      <c r="C1032" s="28" t="s">
        <v>907</v>
      </c>
      <c r="D1032" s="28" t="s">
        <v>908</v>
      </c>
      <c r="E1032" s="28" t="s">
        <v>909</v>
      </c>
      <c r="F1032" s="28" t="s">
        <v>2057</v>
      </c>
      <c r="G1032">
        <v>136</v>
      </c>
      <c r="H1032">
        <v>69</v>
      </c>
      <c r="I1032">
        <v>67</v>
      </c>
      <c r="J1032">
        <v>-99</v>
      </c>
      <c r="K1032">
        <v>-99</v>
      </c>
      <c r="L1032">
        <v>-99</v>
      </c>
      <c r="M1032">
        <v>11</v>
      </c>
      <c r="N1032">
        <v>-99</v>
      </c>
      <c r="O1032">
        <v>-99</v>
      </c>
      <c r="P1032">
        <v>120</v>
      </c>
      <c r="Q1032">
        <v>23</v>
      </c>
      <c r="R1032">
        <v>0</v>
      </c>
      <c r="S1032">
        <v>38</v>
      </c>
      <c r="T1032">
        <v>-99</v>
      </c>
    </row>
    <row r="1033" spans="1:20" x14ac:dyDescent="0.35">
      <c r="A1033" s="28" t="s">
        <v>2028</v>
      </c>
      <c r="B1033" s="28" t="s">
        <v>1099</v>
      </c>
      <c r="C1033" s="28" t="s">
        <v>285</v>
      </c>
      <c r="D1033" s="28" t="s">
        <v>286</v>
      </c>
      <c r="E1033" s="28" t="s">
        <v>287</v>
      </c>
      <c r="F1033" s="28" t="s">
        <v>2057</v>
      </c>
      <c r="G1033">
        <v>10645</v>
      </c>
      <c r="H1033">
        <v>5237</v>
      </c>
      <c r="I1033">
        <v>5408</v>
      </c>
      <c r="J1033">
        <v>34</v>
      </c>
      <c r="K1033">
        <v>99</v>
      </c>
      <c r="L1033">
        <v>96</v>
      </c>
      <c r="M1033">
        <v>1454</v>
      </c>
      <c r="N1033">
        <v>74</v>
      </c>
      <c r="O1033">
        <v>305</v>
      </c>
      <c r="P1033">
        <v>8583</v>
      </c>
      <c r="Q1033">
        <v>1280</v>
      </c>
      <c r="R1033">
        <v>0</v>
      </c>
      <c r="S1033">
        <v>2573</v>
      </c>
      <c r="T1033">
        <v>309</v>
      </c>
    </row>
    <row r="1034" spans="1:20" x14ac:dyDescent="0.35">
      <c r="A1034" s="28" t="s">
        <v>2028</v>
      </c>
      <c r="B1034" s="28" t="s">
        <v>1099</v>
      </c>
      <c r="C1034" s="28" t="s">
        <v>1874</v>
      </c>
      <c r="D1034" s="28" t="s">
        <v>2038</v>
      </c>
      <c r="E1034" s="28" t="s">
        <v>2054</v>
      </c>
      <c r="F1034" s="28" t="s">
        <v>2057</v>
      </c>
      <c r="G1034">
        <v>111</v>
      </c>
      <c r="H1034">
        <v>46</v>
      </c>
      <c r="I1034">
        <v>65</v>
      </c>
      <c r="J1034">
        <v>-99</v>
      </c>
      <c r="K1034">
        <v>-99</v>
      </c>
      <c r="L1034">
        <v>-99</v>
      </c>
      <c r="M1034">
        <v>-99</v>
      </c>
      <c r="N1034">
        <v>-99</v>
      </c>
      <c r="O1034">
        <v>-99</v>
      </c>
      <c r="P1034">
        <v>105</v>
      </c>
      <c r="Q1034">
        <v>-99</v>
      </c>
      <c r="R1034">
        <v>0</v>
      </c>
      <c r="S1034">
        <v>-99</v>
      </c>
      <c r="T1034">
        <v>-99</v>
      </c>
    </row>
    <row r="1035" spans="1:20" x14ac:dyDescent="0.35">
      <c r="A1035" s="28" t="s">
        <v>2039</v>
      </c>
      <c r="B1035" s="28" t="s">
        <v>1099</v>
      </c>
      <c r="C1035" s="28" t="s">
        <v>210</v>
      </c>
      <c r="D1035" s="28" t="s">
        <v>212</v>
      </c>
      <c r="E1035" s="28" t="s">
        <v>213</v>
      </c>
      <c r="F1035" s="28" t="s">
        <v>1029</v>
      </c>
      <c r="G1035">
        <v>362</v>
      </c>
      <c r="H1035">
        <v>149</v>
      </c>
      <c r="I1035">
        <v>213</v>
      </c>
      <c r="J1035">
        <v>-99</v>
      </c>
      <c r="K1035">
        <v>43</v>
      </c>
      <c r="L1035">
        <v>12</v>
      </c>
      <c r="M1035">
        <v>64</v>
      </c>
      <c r="N1035">
        <v>26</v>
      </c>
      <c r="O1035">
        <v>15</v>
      </c>
      <c r="P1035">
        <v>196</v>
      </c>
      <c r="Q1035">
        <v>30</v>
      </c>
      <c r="R1035">
        <v>0</v>
      </c>
      <c r="S1035">
        <v>96</v>
      </c>
      <c r="T1035">
        <v>-99</v>
      </c>
    </row>
    <row r="1036" spans="1:20" x14ac:dyDescent="0.35">
      <c r="A1036" s="28" t="s">
        <v>2039</v>
      </c>
      <c r="B1036" s="28" t="s">
        <v>1099</v>
      </c>
      <c r="C1036" s="28" t="s">
        <v>196</v>
      </c>
      <c r="D1036" s="28" t="s">
        <v>197</v>
      </c>
      <c r="E1036" s="28" t="s">
        <v>198</v>
      </c>
      <c r="F1036" s="28" t="s">
        <v>281</v>
      </c>
      <c r="G1036">
        <v>7235</v>
      </c>
      <c r="H1036">
        <v>1916</v>
      </c>
      <c r="I1036">
        <v>5319</v>
      </c>
      <c r="J1036">
        <v>25</v>
      </c>
      <c r="K1036">
        <v>108</v>
      </c>
      <c r="L1036">
        <v>42</v>
      </c>
      <c r="M1036">
        <v>959</v>
      </c>
      <c r="N1036">
        <v>73</v>
      </c>
      <c r="O1036">
        <v>273</v>
      </c>
      <c r="P1036">
        <v>5755</v>
      </c>
      <c r="Q1036">
        <v>545</v>
      </c>
      <c r="R1036">
        <v>0</v>
      </c>
      <c r="S1036">
        <v>1130</v>
      </c>
      <c r="T1036">
        <v>242</v>
      </c>
    </row>
    <row r="1037" spans="1:20" x14ac:dyDescent="0.35">
      <c r="A1037" s="28" t="s">
        <v>2039</v>
      </c>
      <c r="B1037" s="28" t="s">
        <v>1099</v>
      </c>
      <c r="C1037" s="28" t="s">
        <v>224</v>
      </c>
      <c r="D1037" s="28" t="s">
        <v>226</v>
      </c>
      <c r="E1037" s="28" t="s">
        <v>227</v>
      </c>
      <c r="F1037" s="28" t="s">
        <v>1008</v>
      </c>
      <c r="G1037">
        <v>62</v>
      </c>
      <c r="H1037">
        <v>-99</v>
      </c>
      <c r="I1037">
        <v>55</v>
      </c>
      <c r="J1037">
        <v>-99</v>
      </c>
      <c r="K1037">
        <v>-99</v>
      </c>
      <c r="L1037">
        <v>-99</v>
      </c>
      <c r="M1037">
        <v>-99</v>
      </c>
      <c r="N1037">
        <v>-99</v>
      </c>
      <c r="O1037">
        <v>-99</v>
      </c>
      <c r="P1037">
        <v>50</v>
      </c>
      <c r="Q1037">
        <v>13</v>
      </c>
      <c r="R1037">
        <v>0</v>
      </c>
      <c r="S1037">
        <v>-99</v>
      </c>
      <c r="T1037">
        <v>-99</v>
      </c>
    </row>
    <row r="1038" spans="1:20" x14ac:dyDescent="0.35">
      <c r="A1038" s="28" t="s">
        <v>2039</v>
      </c>
      <c r="B1038" s="28" t="s">
        <v>1099</v>
      </c>
      <c r="C1038" s="28" t="s">
        <v>232</v>
      </c>
      <c r="D1038" s="28" t="s">
        <v>234</v>
      </c>
      <c r="E1038" s="28" t="s">
        <v>235</v>
      </c>
      <c r="F1038" s="28" t="s">
        <v>1017</v>
      </c>
      <c r="G1038">
        <v>67</v>
      </c>
      <c r="H1038">
        <v>16</v>
      </c>
      <c r="I1038">
        <v>51</v>
      </c>
      <c r="J1038">
        <v>-99</v>
      </c>
      <c r="K1038">
        <v>-99</v>
      </c>
      <c r="L1038">
        <v>-99</v>
      </c>
      <c r="M1038">
        <v>17</v>
      </c>
      <c r="N1038">
        <v>-99</v>
      </c>
      <c r="O1038">
        <v>-99</v>
      </c>
      <c r="P1038">
        <v>46</v>
      </c>
      <c r="Q1038">
        <v>11</v>
      </c>
      <c r="R1038">
        <v>0</v>
      </c>
      <c r="S1038">
        <v>11</v>
      </c>
      <c r="T1038">
        <v>-99</v>
      </c>
    </row>
    <row r="1039" spans="1:20" x14ac:dyDescent="0.35">
      <c r="A1039" s="28" t="s">
        <v>2039</v>
      </c>
      <c r="B1039" s="28" t="s">
        <v>1099</v>
      </c>
      <c r="C1039" s="28" t="s">
        <v>238</v>
      </c>
      <c r="D1039" s="28" t="s">
        <v>239</v>
      </c>
      <c r="E1039" s="28" t="s">
        <v>240</v>
      </c>
      <c r="F1039" s="28" t="s">
        <v>1008</v>
      </c>
      <c r="G1039">
        <v>44</v>
      </c>
      <c r="H1039">
        <v>22</v>
      </c>
      <c r="I1039">
        <v>22</v>
      </c>
      <c r="J1039">
        <v>-99</v>
      </c>
      <c r="K1039">
        <v>-99</v>
      </c>
      <c r="L1039">
        <v>-99</v>
      </c>
      <c r="M1039">
        <v>15</v>
      </c>
      <c r="N1039">
        <v>-99</v>
      </c>
      <c r="O1039">
        <v>-99</v>
      </c>
      <c r="P1039">
        <v>22</v>
      </c>
      <c r="Q1039">
        <v>-99</v>
      </c>
      <c r="R1039">
        <v>0</v>
      </c>
      <c r="S1039">
        <v>15</v>
      </c>
      <c r="T1039">
        <v>-99</v>
      </c>
    </row>
    <row r="1040" spans="1:20" x14ac:dyDescent="0.35">
      <c r="A1040" s="28" t="s">
        <v>2039</v>
      </c>
      <c r="B1040" s="28" t="s">
        <v>1099</v>
      </c>
      <c r="C1040" s="28" t="s">
        <v>243</v>
      </c>
      <c r="D1040" s="28" t="s">
        <v>244</v>
      </c>
      <c r="E1040" s="28" t="s">
        <v>245</v>
      </c>
      <c r="F1040" s="28" t="s">
        <v>1017</v>
      </c>
      <c r="G1040">
        <v>55</v>
      </c>
      <c r="H1040">
        <v>26</v>
      </c>
      <c r="I1040">
        <v>29</v>
      </c>
      <c r="J1040">
        <v>-99</v>
      </c>
      <c r="K1040">
        <v>-99</v>
      </c>
      <c r="L1040">
        <v>-99</v>
      </c>
      <c r="M1040">
        <v>11</v>
      </c>
      <c r="N1040">
        <v>-99</v>
      </c>
      <c r="O1040">
        <v>-99</v>
      </c>
      <c r="P1040">
        <v>41</v>
      </c>
      <c r="Q1040">
        <v>-99</v>
      </c>
      <c r="R1040">
        <v>0</v>
      </c>
      <c r="S1040">
        <v>12</v>
      </c>
      <c r="T1040">
        <v>-99</v>
      </c>
    </row>
    <row r="1041" spans="1:20" x14ac:dyDescent="0.35">
      <c r="A1041" s="28" t="s">
        <v>2039</v>
      </c>
      <c r="B1041" s="28" t="s">
        <v>1099</v>
      </c>
      <c r="C1041" s="28" t="s">
        <v>248</v>
      </c>
      <c r="D1041" s="28" t="s">
        <v>250</v>
      </c>
      <c r="E1041" s="28" t="s">
        <v>251</v>
      </c>
      <c r="F1041" s="28" t="s">
        <v>1017</v>
      </c>
      <c r="G1041">
        <v>13</v>
      </c>
      <c r="H1041">
        <v>-99</v>
      </c>
      <c r="I1041">
        <v>10</v>
      </c>
      <c r="J1041">
        <v>-99</v>
      </c>
      <c r="K1041">
        <v>-99</v>
      </c>
      <c r="L1041">
        <v>-99</v>
      </c>
      <c r="M1041">
        <v>-99</v>
      </c>
      <c r="N1041">
        <v>-99</v>
      </c>
      <c r="O1041">
        <v>-99</v>
      </c>
      <c r="P1041">
        <v>11</v>
      </c>
      <c r="Q1041">
        <v>-99</v>
      </c>
      <c r="R1041">
        <v>0</v>
      </c>
      <c r="S1041">
        <v>-99</v>
      </c>
      <c r="T1041">
        <v>-99</v>
      </c>
    </row>
    <row r="1042" spans="1:20" x14ac:dyDescent="0.35">
      <c r="A1042" s="28" t="s">
        <v>2039</v>
      </c>
      <c r="B1042" s="28" t="s">
        <v>1099</v>
      </c>
      <c r="C1042" s="28" t="s">
        <v>1100</v>
      </c>
      <c r="D1042" s="28" t="s">
        <v>1102</v>
      </c>
      <c r="E1042" s="28" t="s">
        <v>1103</v>
      </c>
      <c r="F1042" s="28" t="s">
        <v>1017</v>
      </c>
      <c r="G1042">
        <v>18</v>
      </c>
      <c r="H1042">
        <v>-99</v>
      </c>
      <c r="I1042">
        <v>12</v>
      </c>
      <c r="J1042">
        <v>-99</v>
      </c>
      <c r="K1042">
        <v>-99</v>
      </c>
      <c r="L1042">
        <v>-99</v>
      </c>
      <c r="M1042">
        <v>-99</v>
      </c>
      <c r="N1042">
        <v>-99</v>
      </c>
      <c r="O1042">
        <v>-99</v>
      </c>
      <c r="P1042">
        <v>12</v>
      </c>
      <c r="Q1042">
        <v>-99</v>
      </c>
      <c r="R1042">
        <v>0</v>
      </c>
      <c r="S1042">
        <v>-99</v>
      </c>
      <c r="T1042">
        <v>-99</v>
      </c>
    </row>
    <row r="1043" spans="1:20" x14ac:dyDescent="0.35">
      <c r="A1043" s="28" t="s">
        <v>2039</v>
      </c>
      <c r="B1043" s="28" t="s">
        <v>1099</v>
      </c>
      <c r="C1043" s="28" t="s">
        <v>558</v>
      </c>
      <c r="D1043" s="28" t="s">
        <v>559</v>
      </c>
      <c r="E1043" s="28" t="s">
        <v>560</v>
      </c>
      <c r="F1043" s="28" t="s">
        <v>1008</v>
      </c>
      <c r="G1043">
        <v>14</v>
      </c>
      <c r="H1043">
        <v>-99</v>
      </c>
      <c r="I1043">
        <v>-99</v>
      </c>
      <c r="J1043">
        <v>-99</v>
      </c>
      <c r="K1043">
        <v>-99</v>
      </c>
      <c r="L1043">
        <v>-99</v>
      </c>
      <c r="M1043">
        <v>-99</v>
      </c>
      <c r="N1043">
        <v>-99</v>
      </c>
      <c r="O1043">
        <v>-99</v>
      </c>
      <c r="P1043">
        <v>11</v>
      </c>
      <c r="Q1043">
        <v>-99</v>
      </c>
      <c r="R1043">
        <v>0</v>
      </c>
      <c r="S1043">
        <v>-99</v>
      </c>
      <c r="T1043">
        <v>-99</v>
      </c>
    </row>
    <row r="1044" spans="1:20" x14ac:dyDescent="0.35">
      <c r="A1044" s="28" t="s">
        <v>2039</v>
      </c>
      <c r="B1044" s="28" t="s">
        <v>1099</v>
      </c>
      <c r="C1044" s="28" t="s">
        <v>259</v>
      </c>
      <c r="D1044" s="28" t="s">
        <v>261</v>
      </c>
      <c r="E1044" s="28" t="s">
        <v>262</v>
      </c>
      <c r="F1044" s="28" t="s">
        <v>998</v>
      </c>
      <c r="G1044">
        <v>115</v>
      </c>
      <c r="H1044">
        <v>28</v>
      </c>
      <c r="I1044">
        <v>87</v>
      </c>
      <c r="J1044">
        <v>-99</v>
      </c>
      <c r="K1044">
        <v>29</v>
      </c>
      <c r="L1044">
        <v>-99</v>
      </c>
      <c r="M1044">
        <v>-99</v>
      </c>
      <c r="N1044">
        <v>-99</v>
      </c>
      <c r="O1044">
        <v>-99</v>
      </c>
      <c r="P1044">
        <v>76</v>
      </c>
      <c r="Q1044">
        <v>14</v>
      </c>
      <c r="R1044">
        <v>0</v>
      </c>
      <c r="S1044">
        <v>23</v>
      </c>
      <c r="T1044">
        <v>-99</v>
      </c>
    </row>
    <row r="1045" spans="1:20" x14ac:dyDescent="0.35">
      <c r="A1045" s="28" t="s">
        <v>2039</v>
      </c>
      <c r="B1045" s="28" t="s">
        <v>1099</v>
      </c>
      <c r="C1045" s="28" t="s">
        <v>254</v>
      </c>
      <c r="D1045" s="28" t="s">
        <v>255</v>
      </c>
      <c r="E1045" s="28" t="s">
        <v>256</v>
      </c>
      <c r="F1045" s="28" t="s">
        <v>430</v>
      </c>
      <c r="G1045">
        <v>887</v>
      </c>
      <c r="H1045">
        <v>260</v>
      </c>
      <c r="I1045">
        <v>627</v>
      </c>
      <c r="J1045">
        <v>-99</v>
      </c>
      <c r="K1045">
        <v>-99</v>
      </c>
      <c r="L1045">
        <v>-99</v>
      </c>
      <c r="M1045">
        <v>88</v>
      </c>
      <c r="N1045">
        <v>-99</v>
      </c>
      <c r="O1045">
        <v>20</v>
      </c>
      <c r="P1045">
        <v>767</v>
      </c>
      <c r="Q1045">
        <v>67</v>
      </c>
      <c r="R1045">
        <v>0</v>
      </c>
      <c r="S1045">
        <v>168</v>
      </c>
      <c r="T1045">
        <v>22</v>
      </c>
    </row>
    <row r="1046" spans="1:20" x14ac:dyDescent="0.35">
      <c r="A1046" s="28" t="s">
        <v>2039</v>
      </c>
      <c r="B1046" s="28" t="s">
        <v>1099</v>
      </c>
      <c r="C1046" s="28" t="s">
        <v>308</v>
      </c>
      <c r="D1046" s="28" t="s">
        <v>309</v>
      </c>
      <c r="E1046" s="28" t="s">
        <v>310</v>
      </c>
      <c r="F1046" s="28" t="s">
        <v>430</v>
      </c>
      <c r="G1046">
        <v>1440</v>
      </c>
      <c r="H1046">
        <v>406</v>
      </c>
      <c r="I1046">
        <v>1034</v>
      </c>
      <c r="J1046">
        <v>10</v>
      </c>
      <c r="K1046">
        <v>27</v>
      </c>
      <c r="L1046">
        <v>10</v>
      </c>
      <c r="M1046">
        <v>159</v>
      </c>
      <c r="N1046">
        <v>-99</v>
      </c>
      <c r="O1046">
        <v>26</v>
      </c>
      <c r="P1046">
        <v>1202</v>
      </c>
      <c r="Q1046">
        <v>143</v>
      </c>
      <c r="R1046">
        <v>0</v>
      </c>
      <c r="S1046">
        <v>461</v>
      </c>
      <c r="T1046">
        <v>50</v>
      </c>
    </row>
    <row r="1047" spans="1:20" x14ac:dyDescent="0.35">
      <c r="A1047" s="28" t="s">
        <v>2039</v>
      </c>
      <c r="B1047" s="28" t="s">
        <v>1099</v>
      </c>
      <c r="C1047" s="28" t="s">
        <v>216</v>
      </c>
      <c r="D1047" s="28" t="s">
        <v>217</v>
      </c>
      <c r="E1047" s="28" t="s">
        <v>218</v>
      </c>
      <c r="F1047" s="28" t="s">
        <v>1006</v>
      </c>
      <c r="G1047">
        <v>2071</v>
      </c>
      <c r="H1047">
        <v>620</v>
      </c>
      <c r="I1047">
        <v>1451</v>
      </c>
      <c r="J1047">
        <v>-99</v>
      </c>
      <c r="K1047">
        <v>122</v>
      </c>
      <c r="L1047">
        <v>36</v>
      </c>
      <c r="M1047">
        <v>338</v>
      </c>
      <c r="N1047">
        <v>23</v>
      </c>
      <c r="O1047">
        <v>113</v>
      </c>
      <c r="P1047">
        <v>1430</v>
      </c>
      <c r="Q1047">
        <v>207</v>
      </c>
      <c r="R1047">
        <v>0</v>
      </c>
      <c r="S1047">
        <v>536</v>
      </c>
      <c r="T1047">
        <v>145</v>
      </c>
    </row>
    <row r="1048" spans="1:20" x14ac:dyDescent="0.35">
      <c r="A1048" s="28" t="s">
        <v>2039</v>
      </c>
      <c r="B1048" s="28" t="s">
        <v>1099</v>
      </c>
      <c r="C1048" s="28" t="s">
        <v>320</v>
      </c>
      <c r="D1048" s="28" t="s">
        <v>321</v>
      </c>
      <c r="E1048" s="28" t="s">
        <v>322</v>
      </c>
      <c r="F1048" s="28" t="s">
        <v>991</v>
      </c>
      <c r="G1048">
        <v>280</v>
      </c>
      <c r="H1048">
        <v>88</v>
      </c>
      <c r="I1048">
        <v>192</v>
      </c>
      <c r="J1048">
        <v>-99</v>
      </c>
      <c r="K1048">
        <v>-99</v>
      </c>
      <c r="L1048">
        <v>-99</v>
      </c>
      <c r="M1048">
        <v>47</v>
      </c>
      <c r="N1048">
        <v>-99</v>
      </c>
      <c r="O1048">
        <v>-99</v>
      </c>
      <c r="P1048">
        <v>224</v>
      </c>
      <c r="Q1048">
        <v>27</v>
      </c>
      <c r="R1048">
        <v>0</v>
      </c>
      <c r="S1048">
        <v>86</v>
      </c>
      <c r="T1048">
        <v>-99</v>
      </c>
    </row>
    <row r="1049" spans="1:20" x14ac:dyDescent="0.35">
      <c r="A1049" s="28" t="s">
        <v>2039</v>
      </c>
      <c r="B1049" s="28" t="s">
        <v>1099</v>
      </c>
      <c r="C1049" s="28" t="s">
        <v>338</v>
      </c>
      <c r="D1049" s="28" t="s">
        <v>340</v>
      </c>
      <c r="E1049" s="28" t="s">
        <v>341</v>
      </c>
      <c r="F1049" s="28" t="s">
        <v>994</v>
      </c>
      <c r="G1049">
        <v>37</v>
      </c>
      <c r="H1049">
        <v>10</v>
      </c>
      <c r="I1049">
        <v>27</v>
      </c>
      <c r="J1049">
        <v>-99</v>
      </c>
      <c r="K1049">
        <v>-99</v>
      </c>
      <c r="L1049">
        <v>-99</v>
      </c>
      <c r="M1049">
        <v>13</v>
      </c>
      <c r="N1049">
        <v>-99</v>
      </c>
      <c r="O1049">
        <v>-99</v>
      </c>
      <c r="P1049">
        <v>27</v>
      </c>
      <c r="Q1049">
        <v>17</v>
      </c>
      <c r="R1049">
        <v>0</v>
      </c>
      <c r="S1049">
        <v>16</v>
      </c>
      <c r="T1049">
        <v>-99</v>
      </c>
    </row>
    <row r="1050" spans="1:20" x14ac:dyDescent="0.35">
      <c r="A1050" s="28" t="s">
        <v>2039</v>
      </c>
      <c r="B1050" s="28" t="s">
        <v>1099</v>
      </c>
      <c r="C1050" s="28" t="s">
        <v>1080</v>
      </c>
      <c r="D1050" s="28" t="s">
        <v>1081</v>
      </c>
      <c r="E1050" s="28" t="s">
        <v>1082</v>
      </c>
      <c r="F1050" s="28" t="s">
        <v>1008</v>
      </c>
      <c r="G1050">
        <v>-99</v>
      </c>
      <c r="H1050">
        <v>-99</v>
      </c>
      <c r="I1050">
        <v>-99</v>
      </c>
      <c r="J1050">
        <v>-99</v>
      </c>
      <c r="K1050">
        <v>-99</v>
      </c>
      <c r="L1050">
        <v>-99</v>
      </c>
      <c r="M1050">
        <v>-99</v>
      </c>
      <c r="N1050">
        <v>-99</v>
      </c>
      <c r="O1050">
        <v>-99</v>
      </c>
      <c r="P1050">
        <v>-99</v>
      </c>
      <c r="Q1050">
        <v>-99</v>
      </c>
      <c r="R1050">
        <v>0</v>
      </c>
      <c r="S1050">
        <v>-99</v>
      </c>
      <c r="T1050">
        <v>-99</v>
      </c>
    </row>
    <row r="1051" spans="1:20" x14ac:dyDescent="0.35">
      <c r="A1051" s="28" t="s">
        <v>2039</v>
      </c>
      <c r="B1051" s="28" t="s">
        <v>1099</v>
      </c>
      <c r="C1051" s="28" t="s">
        <v>361</v>
      </c>
      <c r="D1051" s="28" t="s">
        <v>363</v>
      </c>
      <c r="E1051" s="28" t="s">
        <v>364</v>
      </c>
      <c r="F1051" s="28" t="s">
        <v>994</v>
      </c>
      <c r="G1051">
        <v>95</v>
      </c>
      <c r="H1051">
        <v>33</v>
      </c>
      <c r="I1051">
        <v>62</v>
      </c>
      <c r="J1051">
        <v>-99</v>
      </c>
      <c r="K1051">
        <v>-99</v>
      </c>
      <c r="L1051">
        <v>-99</v>
      </c>
      <c r="M1051">
        <v>25</v>
      </c>
      <c r="N1051">
        <v>-99</v>
      </c>
      <c r="O1051">
        <v>-99</v>
      </c>
      <c r="P1051">
        <v>69</v>
      </c>
      <c r="Q1051">
        <v>-99</v>
      </c>
      <c r="R1051">
        <v>0</v>
      </c>
      <c r="S1051">
        <v>44</v>
      </c>
      <c r="T1051">
        <v>-99</v>
      </c>
    </row>
    <row r="1052" spans="1:20" x14ac:dyDescent="0.35">
      <c r="A1052" s="28" t="s">
        <v>2039</v>
      </c>
      <c r="B1052" s="28" t="s">
        <v>1099</v>
      </c>
      <c r="C1052" s="28" t="s">
        <v>290</v>
      </c>
      <c r="D1052" s="28" t="s">
        <v>291</v>
      </c>
      <c r="E1052" s="28" t="s">
        <v>292</v>
      </c>
      <c r="F1052" s="28" t="s">
        <v>370</v>
      </c>
      <c r="G1052">
        <v>6307</v>
      </c>
      <c r="H1052">
        <v>2011</v>
      </c>
      <c r="I1052">
        <v>4296</v>
      </c>
      <c r="J1052">
        <v>25</v>
      </c>
      <c r="K1052">
        <v>94</v>
      </c>
      <c r="L1052">
        <v>72</v>
      </c>
      <c r="M1052">
        <v>769</v>
      </c>
      <c r="N1052">
        <v>64</v>
      </c>
      <c r="O1052">
        <v>180</v>
      </c>
      <c r="P1052">
        <v>5103</v>
      </c>
      <c r="Q1052">
        <v>571</v>
      </c>
      <c r="R1052">
        <v>0</v>
      </c>
      <c r="S1052">
        <v>1159</v>
      </c>
      <c r="T1052">
        <v>208</v>
      </c>
    </row>
    <row r="1053" spans="1:20" x14ac:dyDescent="0.35">
      <c r="A1053" s="28" t="s">
        <v>2039</v>
      </c>
      <c r="B1053" s="28" t="s">
        <v>1099</v>
      </c>
      <c r="C1053" s="28" t="s">
        <v>221</v>
      </c>
      <c r="D1053" s="28" t="s">
        <v>222</v>
      </c>
      <c r="E1053" s="28" t="s">
        <v>223</v>
      </c>
      <c r="F1053" s="28" t="s">
        <v>991</v>
      </c>
      <c r="G1053">
        <v>283</v>
      </c>
      <c r="H1053">
        <v>63</v>
      </c>
      <c r="I1053">
        <v>220</v>
      </c>
      <c r="J1053">
        <v>27</v>
      </c>
      <c r="K1053">
        <v>-99</v>
      </c>
      <c r="L1053">
        <v>-99</v>
      </c>
      <c r="M1053">
        <v>46</v>
      </c>
      <c r="N1053">
        <v>-99</v>
      </c>
      <c r="O1053">
        <v>-99</v>
      </c>
      <c r="P1053">
        <v>200</v>
      </c>
      <c r="Q1053">
        <v>51</v>
      </c>
      <c r="R1053">
        <v>0</v>
      </c>
      <c r="S1053">
        <v>109</v>
      </c>
      <c r="T1053">
        <v>10</v>
      </c>
    </row>
    <row r="1054" spans="1:20" x14ac:dyDescent="0.35">
      <c r="A1054" s="28" t="s">
        <v>2039</v>
      </c>
      <c r="B1054" s="28" t="s">
        <v>1099</v>
      </c>
      <c r="C1054" s="28" t="s">
        <v>385</v>
      </c>
      <c r="D1054" s="28" t="s">
        <v>387</v>
      </c>
      <c r="E1054" s="28" t="s">
        <v>388</v>
      </c>
      <c r="F1054" s="28" t="s">
        <v>1008</v>
      </c>
      <c r="G1054">
        <v>-99</v>
      </c>
      <c r="H1054">
        <v>-99</v>
      </c>
      <c r="I1054">
        <v>-99</v>
      </c>
      <c r="J1054">
        <v>-99</v>
      </c>
      <c r="K1054">
        <v>-99</v>
      </c>
      <c r="L1054">
        <v>-99</v>
      </c>
      <c r="M1054">
        <v>-99</v>
      </c>
      <c r="N1054">
        <v>-99</v>
      </c>
      <c r="O1054">
        <v>-99</v>
      </c>
      <c r="P1054">
        <v>-99</v>
      </c>
      <c r="Q1054">
        <v>-99</v>
      </c>
      <c r="R1054">
        <v>0</v>
      </c>
      <c r="S1054">
        <v>-99</v>
      </c>
      <c r="T1054">
        <v>-99</v>
      </c>
    </row>
    <row r="1055" spans="1:20" x14ac:dyDescent="0.35">
      <c r="A1055" s="28" t="s">
        <v>2039</v>
      </c>
      <c r="B1055" s="28" t="s">
        <v>1099</v>
      </c>
      <c r="C1055" s="28" t="s">
        <v>400</v>
      </c>
      <c r="D1055" s="28" t="s">
        <v>401</v>
      </c>
      <c r="E1055" s="28" t="s">
        <v>402</v>
      </c>
      <c r="F1055" s="28" t="s">
        <v>1029</v>
      </c>
      <c r="G1055">
        <v>283</v>
      </c>
      <c r="H1055">
        <v>89</v>
      </c>
      <c r="I1055">
        <v>194</v>
      </c>
      <c r="J1055">
        <v>-99</v>
      </c>
      <c r="K1055">
        <v>-99</v>
      </c>
      <c r="L1055">
        <v>-99</v>
      </c>
      <c r="M1055">
        <v>26</v>
      </c>
      <c r="N1055">
        <v>-99</v>
      </c>
      <c r="O1055">
        <v>-99</v>
      </c>
      <c r="P1055">
        <v>251</v>
      </c>
      <c r="Q1055">
        <v>46</v>
      </c>
      <c r="R1055">
        <v>0</v>
      </c>
      <c r="S1055">
        <v>132</v>
      </c>
      <c r="T1055">
        <v>-99</v>
      </c>
    </row>
    <row r="1056" spans="1:20" x14ac:dyDescent="0.35">
      <c r="A1056" s="28" t="s">
        <v>2039</v>
      </c>
      <c r="B1056" s="28" t="s">
        <v>1099</v>
      </c>
      <c r="C1056" s="28" t="s">
        <v>415</v>
      </c>
      <c r="D1056" s="28" t="s">
        <v>417</v>
      </c>
      <c r="E1056" s="28" t="s">
        <v>418</v>
      </c>
      <c r="F1056" s="28" t="s">
        <v>1017</v>
      </c>
      <c r="G1056">
        <v>-99</v>
      </c>
      <c r="H1056">
        <v>-99</v>
      </c>
      <c r="I1056">
        <v>-99</v>
      </c>
      <c r="J1056">
        <v>-99</v>
      </c>
      <c r="K1056">
        <v>-99</v>
      </c>
      <c r="L1056">
        <v>-99</v>
      </c>
      <c r="M1056">
        <v>-99</v>
      </c>
      <c r="N1056">
        <v>-99</v>
      </c>
      <c r="O1056">
        <v>-99</v>
      </c>
      <c r="P1056">
        <v>-99</v>
      </c>
      <c r="Q1056">
        <v>-99</v>
      </c>
      <c r="R1056">
        <v>0</v>
      </c>
      <c r="S1056">
        <v>-99</v>
      </c>
      <c r="T1056">
        <v>-99</v>
      </c>
    </row>
    <row r="1057" spans="1:20" x14ac:dyDescent="0.35">
      <c r="A1057" s="28" t="s">
        <v>2039</v>
      </c>
      <c r="B1057" s="28" t="s">
        <v>1099</v>
      </c>
      <c r="C1057" s="28" t="s">
        <v>421</v>
      </c>
      <c r="D1057" s="28" t="s">
        <v>423</v>
      </c>
      <c r="E1057" s="28" t="s">
        <v>424</v>
      </c>
      <c r="F1057" s="28" t="s">
        <v>1029</v>
      </c>
      <c r="G1057">
        <v>140</v>
      </c>
      <c r="H1057">
        <v>67</v>
      </c>
      <c r="I1057">
        <v>73</v>
      </c>
      <c r="J1057">
        <v>-99</v>
      </c>
      <c r="K1057">
        <v>-99</v>
      </c>
      <c r="L1057">
        <v>-99</v>
      </c>
      <c r="M1057">
        <v>58</v>
      </c>
      <c r="N1057">
        <v>-99</v>
      </c>
      <c r="O1057">
        <v>-99</v>
      </c>
      <c r="P1057">
        <v>72</v>
      </c>
      <c r="Q1057">
        <v>23</v>
      </c>
      <c r="R1057">
        <v>0</v>
      </c>
      <c r="S1057">
        <v>49</v>
      </c>
      <c r="T1057">
        <v>25</v>
      </c>
    </row>
    <row r="1058" spans="1:20" x14ac:dyDescent="0.35">
      <c r="A1058" s="28" t="s">
        <v>2039</v>
      </c>
      <c r="B1058" s="28" t="s">
        <v>1099</v>
      </c>
      <c r="C1058" s="28" t="s">
        <v>303</v>
      </c>
      <c r="D1058" s="28" t="s">
        <v>304</v>
      </c>
      <c r="E1058" s="28" t="s">
        <v>305</v>
      </c>
      <c r="F1058" s="28" t="s">
        <v>271</v>
      </c>
      <c r="G1058">
        <v>144</v>
      </c>
      <c r="H1058">
        <v>60</v>
      </c>
      <c r="I1058">
        <v>84</v>
      </c>
      <c r="J1058">
        <v>-99</v>
      </c>
      <c r="K1058">
        <v>-99</v>
      </c>
      <c r="L1058">
        <v>-99</v>
      </c>
      <c r="M1058">
        <v>11</v>
      </c>
      <c r="N1058">
        <v>-99</v>
      </c>
      <c r="O1058">
        <v>-99</v>
      </c>
      <c r="P1058">
        <v>126</v>
      </c>
      <c r="Q1058">
        <v>-99</v>
      </c>
      <c r="R1058">
        <v>0</v>
      </c>
      <c r="S1058">
        <v>29</v>
      </c>
      <c r="T1058">
        <v>-99</v>
      </c>
    </row>
    <row r="1059" spans="1:20" x14ac:dyDescent="0.35">
      <c r="A1059" s="28" t="s">
        <v>2039</v>
      </c>
      <c r="B1059" s="28" t="s">
        <v>1099</v>
      </c>
      <c r="C1059" s="28" t="s">
        <v>429</v>
      </c>
      <c r="D1059" s="28" t="s">
        <v>430</v>
      </c>
      <c r="E1059" s="28" t="s">
        <v>431</v>
      </c>
      <c r="F1059" s="28" t="s">
        <v>994</v>
      </c>
      <c r="G1059">
        <v>53</v>
      </c>
      <c r="H1059">
        <v>-99</v>
      </c>
      <c r="I1059">
        <v>47</v>
      </c>
      <c r="J1059">
        <v>-99</v>
      </c>
      <c r="K1059">
        <v>-99</v>
      </c>
      <c r="L1059">
        <v>-99</v>
      </c>
      <c r="M1059">
        <v>12</v>
      </c>
      <c r="N1059">
        <v>-99</v>
      </c>
      <c r="O1059">
        <v>-99</v>
      </c>
      <c r="P1059">
        <v>37</v>
      </c>
      <c r="Q1059">
        <v>-99</v>
      </c>
      <c r="R1059">
        <v>0</v>
      </c>
      <c r="S1059">
        <v>17</v>
      </c>
      <c r="T1059">
        <v>-99</v>
      </c>
    </row>
    <row r="1060" spans="1:20" x14ac:dyDescent="0.35">
      <c r="A1060" s="28" t="s">
        <v>2039</v>
      </c>
      <c r="B1060" s="28" t="s">
        <v>1099</v>
      </c>
      <c r="C1060" s="28" t="s">
        <v>270</v>
      </c>
      <c r="D1060" s="28" t="s">
        <v>271</v>
      </c>
      <c r="E1060" s="28" t="s">
        <v>272</v>
      </c>
      <c r="F1060" s="28" t="s">
        <v>304</v>
      </c>
      <c r="G1060">
        <v>3574</v>
      </c>
      <c r="H1060">
        <v>1343</v>
      </c>
      <c r="I1060">
        <v>2231</v>
      </c>
      <c r="J1060">
        <v>35</v>
      </c>
      <c r="K1060">
        <v>180</v>
      </c>
      <c r="L1060">
        <v>100</v>
      </c>
      <c r="M1060">
        <v>1357</v>
      </c>
      <c r="N1060">
        <v>117</v>
      </c>
      <c r="O1060">
        <v>63</v>
      </c>
      <c r="P1060">
        <v>1723</v>
      </c>
      <c r="Q1060">
        <v>361</v>
      </c>
      <c r="R1060">
        <v>0</v>
      </c>
      <c r="S1060">
        <v>1589</v>
      </c>
      <c r="T1060">
        <v>626</v>
      </c>
    </row>
    <row r="1061" spans="1:20" x14ac:dyDescent="0.35">
      <c r="A1061" s="28" t="s">
        <v>2039</v>
      </c>
      <c r="B1061" s="28" t="s">
        <v>1099</v>
      </c>
      <c r="C1061" s="28" t="s">
        <v>449</v>
      </c>
      <c r="D1061" s="28" t="s">
        <v>450</v>
      </c>
      <c r="E1061" s="28" t="s">
        <v>451</v>
      </c>
      <c r="F1061" s="28" t="s">
        <v>1008</v>
      </c>
      <c r="G1061">
        <v>66</v>
      </c>
      <c r="H1061">
        <v>23</v>
      </c>
      <c r="I1061">
        <v>43</v>
      </c>
      <c r="J1061">
        <v>-99</v>
      </c>
      <c r="K1061">
        <v>-99</v>
      </c>
      <c r="L1061">
        <v>-99</v>
      </c>
      <c r="M1061">
        <v>-99</v>
      </c>
      <c r="N1061">
        <v>-99</v>
      </c>
      <c r="O1061">
        <v>-99</v>
      </c>
      <c r="P1061">
        <v>52</v>
      </c>
      <c r="Q1061">
        <v>13</v>
      </c>
      <c r="R1061">
        <v>0</v>
      </c>
      <c r="S1061">
        <v>13</v>
      </c>
      <c r="T1061">
        <v>-99</v>
      </c>
    </row>
    <row r="1062" spans="1:20" x14ac:dyDescent="0.35">
      <c r="A1062" s="28" t="s">
        <v>2039</v>
      </c>
      <c r="B1062" s="28" t="s">
        <v>1099</v>
      </c>
      <c r="C1062" s="28" t="s">
        <v>1034</v>
      </c>
      <c r="D1062" s="28" t="s">
        <v>486</v>
      </c>
      <c r="E1062" s="28" t="s">
        <v>487</v>
      </c>
      <c r="F1062" s="28" t="s">
        <v>1029</v>
      </c>
      <c r="G1062">
        <v>84</v>
      </c>
      <c r="H1062">
        <v>17</v>
      </c>
      <c r="I1062">
        <v>67</v>
      </c>
      <c r="J1062">
        <v>-99</v>
      </c>
      <c r="K1062">
        <v>-99</v>
      </c>
      <c r="L1062">
        <v>-99</v>
      </c>
      <c r="M1062">
        <v>-99</v>
      </c>
      <c r="N1062">
        <v>-99</v>
      </c>
      <c r="O1062">
        <v>-99</v>
      </c>
      <c r="P1062">
        <v>74</v>
      </c>
      <c r="Q1062">
        <v>-99</v>
      </c>
      <c r="R1062">
        <v>0</v>
      </c>
      <c r="S1062">
        <v>20</v>
      </c>
      <c r="T1062">
        <v>-99</v>
      </c>
    </row>
    <row r="1063" spans="1:20" x14ac:dyDescent="0.35">
      <c r="A1063" s="28" t="s">
        <v>2039</v>
      </c>
      <c r="B1063" s="28" t="s">
        <v>1099</v>
      </c>
      <c r="C1063" s="28" t="s">
        <v>313</v>
      </c>
      <c r="D1063" s="28" t="s">
        <v>314</v>
      </c>
      <c r="E1063" s="28" t="s">
        <v>315</v>
      </c>
      <c r="F1063" s="28" t="s">
        <v>998</v>
      </c>
      <c r="G1063">
        <v>281</v>
      </c>
      <c r="H1063">
        <v>90</v>
      </c>
      <c r="I1063">
        <v>191</v>
      </c>
      <c r="J1063">
        <v>-99</v>
      </c>
      <c r="K1063">
        <v>-99</v>
      </c>
      <c r="L1063">
        <v>-99</v>
      </c>
      <c r="M1063">
        <v>35</v>
      </c>
      <c r="N1063">
        <v>-99</v>
      </c>
      <c r="O1063">
        <v>-99</v>
      </c>
      <c r="P1063">
        <v>226</v>
      </c>
      <c r="Q1063">
        <v>37</v>
      </c>
      <c r="R1063">
        <v>0</v>
      </c>
      <c r="S1063">
        <v>83</v>
      </c>
      <c r="T1063">
        <v>-99</v>
      </c>
    </row>
    <row r="1064" spans="1:20" x14ac:dyDescent="0.35">
      <c r="A1064" s="28" t="s">
        <v>2039</v>
      </c>
      <c r="B1064" s="28" t="s">
        <v>1099</v>
      </c>
      <c r="C1064" s="28" t="s">
        <v>488</v>
      </c>
      <c r="D1064" s="28" t="s">
        <v>490</v>
      </c>
      <c r="E1064" s="28" t="s">
        <v>491</v>
      </c>
      <c r="F1064" s="28" t="s">
        <v>1024</v>
      </c>
      <c r="G1064">
        <v>98</v>
      </c>
      <c r="H1064">
        <v>33</v>
      </c>
      <c r="I1064">
        <v>65</v>
      </c>
      <c r="J1064">
        <v>-99</v>
      </c>
      <c r="K1064">
        <v>-99</v>
      </c>
      <c r="L1064">
        <v>-99</v>
      </c>
      <c r="M1064">
        <v>21</v>
      </c>
      <c r="N1064">
        <v>-99</v>
      </c>
      <c r="O1064">
        <v>-99</v>
      </c>
      <c r="P1064">
        <v>61</v>
      </c>
      <c r="Q1064">
        <v>-99</v>
      </c>
      <c r="R1064">
        <v>0</v>
      </c>
      <c r="S1064">
        <v>-99</v>
      </c>
      <c r="T1064">
        <v>-99</v>
      </c>
    </row>
    <row r="1065" spans="1:20" x14ac:dyDescent="0.35">
      <c r="A1065" s="28" t="s">
        <v>2039</v>
      </c>
      <c r="B1065" s="28" t="s">
        <v>1099</v>
      </c>
      <c r="C1065" s="28" t="s">
        <v>275</v>
      </c>
      <c r="D1065" s="28" t="s">
        <v>276</v>
      </c>
      <c r="E1065" s="28" t="s">
        <v>277</v>
      </c>
      <c r="F1065" s="28" t="s">
        <v>314</v>
      </c>
      <c r="G1065">
        <v>3189</v>
      </c>
      <c r="H1065">
        <v>1023</v>
      </c>
      <c r="I1065">
        <v>2166</v>
      </c>
      <c r="J1065">
        <v>11</v>
      </c>
      <c r="K1065">
        <v>85</v>
      </c>
      <c r="L1065">
        <v>26</v>
      </c>
      <c r="M1065">
        <v>576</v>
      </c>
      <c r="N1065">
        <v>57</v>
      </c>
      <c r="O1065">
        <v>144</v>
      </c>
      <c r="P1065">
        <v>2290</v>
      </c>
      <c r="Q1065">
        <v>302</v>
      </c>
      <c r="R1065">
        <v>0</v>
      </c>
      <c r="S1065">
        <v>501</v>
      </c>
      <c r="T1065">
        <v>196</v>
      </c>
    </row>
    <row r="1066" spans="1:20" x14ac:dyDescent="0.35">
      <c r="A1066" s="28" t="s">
        <v>2039</v>
      </c>
      <c r="B1066" s="28" t="s">
        <v>1099</v>
      </c>
      <c r="C1066" s="28" t="s">
        <v>503</v>
      </c>
      <c r="D1066" s="28" t="s">
        <v>504</v>
      </c>
      <c r="E1066" s="28" t="s">
        <v>505</v>
      </c>
      <c r="F1066" s="28" t="s">
        <v>998</v>
      </c>
      <c r="G1066">
        <v>268</v>
      </c>
      <c r="H1066">
        <v>54</v>
      </c>
      <c r="I1066">
        <v>214</v>
      </c>
      <c r="J1066">
        <v>-99</v>
      </c>
      <c r="K1066">
        <v>-99</v>
      </c>
      <c r="L1066">
        <v>-99</v>
      </c>
      <c r="M1066">
        <v>30</v>
      </c>
      <c r="N1066">
        <v>-99</v>
      </c>
      <c r="O1066">
        <v>-99</v>
      </c>
      <c r="P1066">
        <v>233</v>
      </c>
      <c r="Q1066">
        <v>31</v>
      </c>
      <c r="R1066">
        <v>0</v>
      </c>
      <c r="S1066">
        <v>90</v>
      </c>
      <c r="T1066">
        <v>-99</v>
      </c>
    </row>
    <row r="1067" spans="1:20" x14ac:dyDescent="0.35">
      <c r="A1067" s="28" t="s">
        <v>2039</v>
      </c>
      <c r="B1067" s="28" t="s">
        <v>1099</v>
      </c>
      <c r="C1067" s="28" t="s">
        <v>508</v>
      </c>
      <c r="D1067" s="28" t="s">
        <v>509</v>
      </c>
      <c r="E1067" s="28" t="s">
        <v>510</v>
      </c>
      <c r="F1067" s="28" t="s">
        <v>1008</v>
      </c>
      <c r="G1067">
        <v>23</v>
      </c>
      <c r="H1067">
        <v>13</v>
      </c>
      <c r="I1067">
        <v>10</v>
      </c>
      <c r="J1067">
        <v>-99</v>
      </c>
      <c r="K1067">
        <v>-99</v>
      </c>
      <c r="L1067">
        <v>-99</v>
      </c>
      <c r="M1067">
        <v>-99</v>
      </c>
      <c r="N1067">
        <v>-99</v>
      </c>
      <c r="O1067">
        <v>-99</v>
      </c>
      <c r="P1067">
        <v>21</v>
      </c>
      <c r="Q1067">
        <v>-99</v>
      </c>
      <c r="R1067">
        <v>0</v>
      </c>
      <c r="S1067">
        <v>-99</v>
      </c>
      <c r="T1067">
        <v>-99</v>
      </c>
    </row>
    <row r="1068" spans="1:20" x14ac:dyDescent="0.35">
      <c r="A1068" s="28" t="s">
        <v>2039</v>
      </c>
      <c r="B1068" s="28" t="s">
        <v>1099</v>
      </c>
      <c r="C1068" s="28" t="s">
        <v>511</v>
      </c>
      <c r="D1068" s="28" t="s">
        <v>513</v>
      </c>
      <c r="E1068" s="28" t="s">
        <v>514</v>
      </c>
      <c r="F1068" s="28" t="s">
        <v>1024</v>
      </c>
      <c r="G1068">
        <v>106</v>
      </c>
      <c r="H1068">
        <v>29</v>
      </c>
      <c r="I1068">
        <v>77</v>
      </c>
      <c r="J1068">
        <v>-99</v>
      </c>
      <c r="K1068">
        <v>12</v>
      </c>
      <c r="L1068">
        <v>-99</v>
      </c>
      <c r="M1068">
        <v>22</v>
      </c>
      <c r="N1068">
        <v>-99</v>
      </c>
      <c r="O1068">
        <v>-99</v>
      </c>
      <c r="P1068">
        <v>69</v>
      </c>
      <c r="Q1068">
        <v>11</v>
      </c>
      <c r="R1068">
        <v>0</v>
      </c>
      <c r="S1068">
        <v>-99</v>
      </c>
      <c r="T1068">
        <v>-99</v>
      </c>
    </row>
    <row r="1069" spans="1:20" x14ac:dyDescent="0.35">
      <c r="A1069" s="28" t="s">
        <v>2039</v>
      </c>
      <c r="B1069" s="28" t="s">
        <v>1099</v>
      </c>
      <c r="C1069" s="28" t="s">
        <v>527</v>
      </c>
      <c r="D1069" s="28" t="s">
        <v>529</v>
      </c>
      <c r="E1069" s="28" t="s">
        <v>530</v>
      </c>
      <c r="F1069" s="28" t="s">
        <v>994</v>
      </c>
      <c r="G1069">
        <v>21</v>
      </c>
      <c r="H1069">
        <v>-99</v>
      </c>
      <c r="I1069">
        <v>17</v>
      </c>
      <c r="J1069">
        <v>-99</v>
      </c>
      <c r="K1069">
        <v>-99</v>
      </c>
      <c r="L1069">
        <v>-99</v>
      </c>
      <c r="M1069">
        <v>-99</v>
      </c>
      <c r="N1069">
        <v>-99</v>
      </c>
      <c r="O1069">
        <v>-99</v>
      </c>
      <c r="P1069">
        <v>19</v>
      </c>
      <c r="Q1069">
        <v>-99</v>
      </c>
      <c r="R1069">
        <v>0</v>
      </c>
      <c r="S1069">
        <v>-99</v>
      </c>
      <c r="T1069">
        <v>-99</v>
      </c>
    </row>
    <row r="1070" spans="1:20" x14ac:dyDescent="0.35">
      <c r="A1070" s="28" t="s">
        <v>2039</v>
      </c>
      <c r="B1070" s="28" t="s">
        <v>1099</v>
      </c>
      <c r="C1070" s="28" t="s">
        <v>535</v>
      </c>
      <c r="D1070" s="28" t="s">
        <v>537</v>
      </c>
      <c r="E1070" s="28" t="s">
        <v>538</v>
      </c>
      <c r="F1070" s="28" t="s">
        <v>1017</v>
      </c>
      <c r="G1070">
        <v>91</v>
      </c>
      <c r="H1070">
        <v>45</v>
      </c>
      <c r="I1070">
        <v>46</v>
      </c>
      <c r="J1070">
        <v>-99</v>
      </c>
      <c r="K1070">
        <v>-99</v>
      </c>
      <c r="L1070">
        <v>-99</v>
      </c>
      <c r="M1070">
        <v>16</v>
      </c>
      <c r="N1070">
        <v>-99</v>
      </c>
      <c r="O1070">
        <v>-99</v>
      </c>
      <c r="P1070">
        <v>71</v>
      </c>
      <c r="Q1070">
        <v>16</v>
      </c>
      <c r="R1070">
        <v>0</v>
      </c>
      <c r="S1070">
        <v>20</v>
      </c>
      <c r="T1070">
        <v>-99</v>
      </c>
    </row>
    <row r="1071" spans="1:20" x14ac:dyDescent="0.35">
      <c r="A1071" s="28" t="s">
        <v>2039</v>
      </c>
      <c r="B1071" s="28" t="s">
        <v>1099</v>
      </c>
      <c r="C1071" s="28" t="s">
        <v>541</v>
      </c>
      <c r="D1071" s="28" t="s">
        <v>542</v>
      </c>
      <c r="E1071" s="28" t="s">
        <v>543</v>
      </c>
      <c r="F1071" s="28" t="s">
        <v>1017</v>
      </c>
      <c r="G1071">
        <v>192</v>
      </c>
      <c r="H1071">
        <v>50</v>
      </c>
      <c r="I1071">
        <v>142</v>
      </c>
      <c r="J1071">
        <v>-99</v>
      </c>
      <c r="K1071">
        <v>-99</v>
      </c>
      <c r="L1071">
        <v>-99</v>
      </c>
      <c r="M1071">
        <v>62</v>
      </c>
      <c r="N1071">
        <v>-99</v>
      </c>
      <c r="O1071">
        <v>-99</v>
      </c>
      <c r="P1071">
        <v>111</v>
      </c>
      <c r="Q1071">
        <v>10</v>
      </c>
      <c r="R1071">
        <v>0</v>
      </c>
      <c r="S1071">
        <v>86</v>
      </c>
      <c r="T1071">
        <v>21</v>
      </c>
    </row>
    <row r="1072" spans="1:20" x14ac:dyDescent="0.35">
      <c r="A1072" s="28" t="s">
        <v>2039</v>
      </c>
      <c r="B1072" s="28" t="s">
        <v>1099</v>
      </c>
      <c r="C1072" s="28" t="s">
        <v>552</v>
      </c>
      <c r="D1072" s="28" t="s">
        <v>554</v>
      </c>
      <c r="E1072" s="28" t="s">
        <v>555</v>
      </c>
      <c r="F1072" s="28" t="s">
        <v>991</v>
      </c>
      <c r="G1072">
        <v>154</v>
      </c>
      <c r="H1072">
        <v>69</v>
      </c>
      <c r="I1072">
        <v>85</v>
      </c>
      <c r="J1072">
        <v>-99</v>
      </c>
      <c r="K1072">
        <v>-99</v>
      </c>
      <c r="L1072">
        <v>-99</v>
      </c>
      <c r="M1072">
        <v>47</v>
      </c>
      <c r="N1072">
        <v>-99</v>
      </c>
      <c r="O1072">
        <v>-99</v>
      </c>
      <c r="P1072">
        <v>102</v>
      </c>
      <c r="Q1072">
        <v>33</v>
      </c>
      <c r="R1072">
        <v>0</v>
      </c>
      <c r="S1072">
        <v>33</v>
      </c>
      <c r="T1072">
        <v>12</v>
      </c>
    </row>
    <row r="1073" spans="1:20" x14ac:dyDescent="0.35">
      <c r="A1073" s="28" t="s">
        <v>2039</v>
      </c>
      <c r="B1073" s="28" t="s">
        <v>1099</v>
      </c>
      <c r="C1073" s="28" t="s">
        <v>369</v>
      </c>
      <c r="D1073" s="28" t="s">
        <v>370</v>
      </c>
      <c r="E1073" s="28" t="s">
        <v>371</v>
      </c>
      <c r="F1073" s="28" t="s">
        <v>991</v>
      </c>
      <c r="G1073">
        <v>154</v>
      </c>
      <c r="H1073">
        <v>46</v>
      </c>
      <c r="I1073">
        <v>108</v>
      </c>
      <c r="J1073">
        <v>-99</v>
      </c>
      <c r="K1073">
        <v>-99</v>
      </c>
      <c r="L1073">
        <v>-99</v>
      </c>
      <c r="M1073">
        <v>38</v>
      </c>
      <c r="N1073">
        <v>-99</v>
      </c>
      <c r="O1073">
        <v>-99</v>
      </c>
      <c r="P1073">
        <v>107</v>
      </c>
      <c r="Q1073">
        <v>24</v>
      </c>
      <c r="R1073">
        <v>0</v>
      </c>
      <c r="S1073">
        <v>63</v>
      </c>
      <c r="T1073">
        <v>-99</v>
      </c>
    </row>
    <row r="1074" spans="1:20" x14ac:dyDescent="0.35">
      <c r="A1074" s="28" t="s">
        <v>2039</v>
      </c>
      <c r="B1074" s="28" t="s">
        <v>1099</v>
      </c>
      <c r="C1074" s="28" t="s">
        <v>572</v>
      </c>
      <c r="D1074" s="28" t="s">
        <v>573</v>
      </c>
      <c r="E1074" s="28" t="s">
        <v>574</v>
      </c>
      <c r="F1074" s="28" t="s">
        <v>430</v>
      </c>
      <c r="G1074">
        <v>499</v>
      </c>
      <c r="H1074">
        <v>205</v>
      </c>
      <c r="I1074">
        <v>294</v>
      </c>
      <c r="J1074">
        <v>-99</v>
      </c>
      <c r="K1074">
        <v>-99</v>
      </c>
      <c r="L1074">
        <v>-99</v>
      </c>
      <c r="M1074">
        <v>18</v>
      </c>
      <c r="N1074">
        <v>-99</v>
      </c>
      <c r="O1074">
        <v>10</v>
      </c>
      <c r="P1074">
        <v>465</v>
      </c>
      <c r="Q1074">
        <v>36</v>
      </c>
      <c r="R1074">
        <v>0</v>
      </c>
      <c r="S1074">
        <v>29</v>
      </c>
      <c r="T1074">
        <v>-99</v>
      </c>
    </row>
    <row r="1075" spans="1:20" x14ac:dyDescent="0.35">
      <c r="A1075" s="28" t="s">
        <v>2039</v>
      </c>
      <c r="B1075" s="28" t="s">
        <v>1099</v>
      </c>
      <c r="C1075" s="28" t="s">
        <v>581</v>
      </c>
      <c r="D1075" s="28" t="s">
        <v>583</v>
      </c>
      <c r="E1075" s="28" t="s">
        <v>584</v>
      </c>
      <c r="F1075" s="28" t="s">
        <v>998</v>
      </c>
      <c r="G1075">
        <v>422</v>
      </c>
      <c r="H1075">
        <v>143</v>
      </c>
      <c r="I1075">
        <v>279</v>
      </c>
      <c r="J1075">
        <v>-99</v>
      </c>
      <c r="K1075">
        <v>-99</v>
      </c>
      <c r="L1075">
        <v>-99</v>
      </c>
      <c r="M1075">
        <v>40</v>
      </c>
      <c r="N1075">
        <v>-99</v>
      </c>
      <c r="O1075">
        <v>20</v>
      </c>
      <c r="P1075">
        <v>342</v>
      </c>
      <c r="Q1075">
        <v>80</v>
      </c>
      <c r="R1075">
        <v>0</v>
      </c>
      <c r="S1075">
        <v>47</v>
      </c>
      <c r="T1075">
        <v>-99</v>
      </c>
    </row>
    <row r="1076" spans="1:20" x14ac:dyDescent="0.35">
      <c r="A1076" s="28" t="s">
        <v>2039</v>
      </c>
      <c r="B1076" s="28" t="s">
        <v>1099</v>
      </c>
      <c r="C1076" s="28" t="s">
        <v>593</v>
      </c>
      <c r="D1076" s="28" t="s">
        <v>595</v>
      </c>
      <c r="E1076" s="28" t="s">
        <v>596</v>
      </c>
      <c r="F1076" s="28" t="s">
        <v>1008</v>
      </c>
      <c r="G1076">
        <v>20</v>
      </c>
      <c r="H1076">
        <v>-99</v>
      </c>
      <c r="I1076">
        <v>12</v>
      </c>
      <c r="J1076">
        <v>-99</v>
      </c>
      <c r="K1076">
        <v>-99</v>
      </c>
      <c r="L1076">
        <v>-99</v>
      </c>
      <c r="M1076">
        <v>-99</v>
      </c>
      <c r="N1076">
        <v>-99</v>
      </c>
      <c r="O1076">
        <v>-99</v>
      </c>
      <c r="P1076">
        <v>17</v>
      </c>
      <c r="Q1076">
        <v>-99</v>
      </c>
      <c r="R1076">
        <v>0</v>
      </c>
      <c r="S1076">
        <v>-99</v>
      </c>
      <c r="T1076">
        <v>-99</v>
      </c>
    </row>
    <row r="1077" spans="1:20" x14ac:dyDescent="0.35">
      <c r="A1077" s="28" t="s">
        <v>2039</v>
      </c>
      <c r="B1077" s="28" t="s">
        <v>1099</v>
      </c>
      <c r="C1077" s="28" t="s">
        <v>466</v>
      </c>
      <c r="D1077" s="28" t="s">
        <v>467</v>
      </c>
      <c r="E1077" s="28" t="s">
        <v>468</v>
      </c>
      <c r="F1077" s="28" t="s">
        <v>1029</v>
      </c>
      <c r="G1077">
        <v>712</v>
      </c>
      <c r="H1077">
        <v>277</v>
      </c>
      <c r="I1077">
        <v>435</v>
      </c>
      <c r="J1077">
        <v>-99</v>
      </c>
      <c r="K1077">
        <v>13</v>
      </c>
      <c r="L1077">
        <v>20</v>
      </c>
      <c r="M1077">
        <v>162</v>
      </c>
      <c r="N1077">
        <v>-99</v>
      </c>
      <c r="O1077">
        <v>33</v>
      </c>
      <c r="P1077">
        <v>471</v>
      </c>
      <c r="Q1077">
        <v>94</v>
      </c>
      <c r="R1077">
        <v>0</v>
      </c>
      <c r="S1077">
        <v>190</v>
      </c>
      <c r="T1077">
        <v>60</v>
      </c>
    </row>
    <row r="1078" spans="1:20" x14ac:dyDescent="0.35">
      <c r="A1078" s="28" t="s">
        <v>2039</v>
      </c>
      <c r="B1078" s="28" t="s">
        <v>1099</v>
      </c>
      <c r="C1078" s="28" t="s">
        <v>376</v>
      </c>
      <c r="D1078" s="28" t="s">
        <v>377</v>
      </c>
      <c r="E1078" s="28" t="s">
        <v>378</v>
      </c>
      <c r="F1078" s="28" t="s">
        <v>509</v>
      </c>
      <c r="G1078">
        <v>1343</v>
      </c>
      <c r="H1078">
        <v>382</v>
      </c>
      <c r="I1078">
        <v>961</v>
      </c>
      <c r="J1078">
        <v>-99</v>
      </c>
      <c r="K1078">
        <v>-99</v>
      </c>
      <c r="L1078">
        <v>-99</v>
      </c>
      <c r="M1078">
        <v>218</v>
      </c>
      <c r="N1078">
        <v>15</v>
      </c>
      <c r="O1078">
        <v>41</v>
      </c>
      <c r="P1078">
        <v>1049</v>
      </c>
      <c r="Q1078">
        <v>108</v>
      </c>
      <c r="R1078">
        <v>0</v>
      </c>
      <c r="S1078">
        <v>271</v>
      </c>
      <c r="T1078">
        <v>39</v>
      </c>
    </row>
    <row r="1079" spans="1:20" x14ac:dyDescent="0.35">
      <c r="A1079" s="28" t="s">
        <v>2039</v>
      </c>
      <c r="B1079" s="28" t="s">
        <v>1099</v>
      </c>
      <c r="C1079" s="28" t="s">
        <v>609</v>
      </c>
      <c r="D1079" s="28" t="s">
        <v>611</v>
      </c>
      <c r="E1079" s="28" t="s">
        <v>612</v>
      </c>
      <c r="F1079" s="28" t="s">
        <v>1029</v>
      </c>
      <c r="G1079">
        <v>542</v>
      </c>
      <c r="H1079">
        <v>111</v>
      </c>
      <c r="I1079">
        <v>431</v>
      </c>
      <c r="J1079">
        <v>-99</v>
      </c>
      <c r="K1079">
        <v>23</v>
      </c>
      <c r="L1079">
        <v>-99</v>
      </c>
      <c r="M1079">
        <v>53</v>
      </c>
      <c r="N1079">
        <v>-99</v>
      </c>
      <c r="O1079">
        <v>30</v>
      </c>
      <c r="P1079">
        <v>429</v>
      </c>
      <c r="Q1079">
        <v>18</v>
      </c>
      <c r="R1079">
        <v>0</v>
      </c>
      <c r="S1079">
        <v>39</v>
      </c>
      <c r="T1079">
        <v>-99</v>
      </c>
    </row>
    <row r="1080" spans="1:20" x14ac:dyDescent="0.35">
      <c r="A1080" s="28" t="s">
        <v>2039</v>
      </c>
      <c r="B1080" s="28" t="s">
        <v>1099</v>
      </c>
      <c r="C1080" s="28" t="s">
        <v>623</v>
      </c>
      <c r="D1080" s="28" t="s">
        <v>624</v>
      </c>
      <c r="E1080" s="28" t="s">
        <v>625</v>
      </c>
      <c r="F1080" s="28" t="s">
        <v>994</v>
      </c>
      <c r="G1080">
        <v>276</v>
      </c>
      <c r="H1080">
        <v>119</v>
      </c>
      <c r="I1080">
        <v>157</v>
      </c>
      <c r="J1080">
        <v>-99</v>
      </c>
      <c r="K1080">
        <v>-99</v>
      </c>
      <c r="L1080">
        <v>-99</v>
      </c>
      <c r="M1080">
        <v>52</v>
      </c>
      <c r="N1080">
        <v>-99</v>
      </c>
      <c r="O1080">
        <v>-99</v>
      </c>
      <c r="P1080">
        <v>215</v>
      </c>
      <c r="Q1080">
        <v>19</v>
      </c>
      <c r="R1080">
        <v>0</v>
      </c>
      <c r="S1080">
        <v>130</v>
      </c>
      <c r="T1080">
        <v>19</v>
      </c>
    </row>
    <row r="1081" spans="1:20" x14ac:dyDescent="0.35">
      <c r="A1081" s="28" t="s">
        <v>2039</v>
      </c>
      <c r="B1081" s="28" t="s">
        <v>1099</v>
      </c>
      <c r="C1081" s="28" t="s">
        <v>628</v>
      </c>
      <c r="D1081" s="28" t="s">
        <v>630</v>
      </c>
      <c r="E1081" s="28" t="s">
        <v>631</v>
      </c>
      <c r="F1081" s="28" t="s">
        <v>1017</v>
      </c>
      <c r="G1081">
        <v>63</v>
      </c>
      <c r="H1081">
        <v>29</v>
      </c>
      <c r="I1081">
        <v>34</v>
      </c>
      <c r="J1081">
        <v>-99</v>
      </c>
      <c r="K1081">
        <v>-99</v>
      </c>
      <c r="L1081">
        <v>-99</v>
      </c>
      <c r="M1081">
        <v>-99</v>
      </c>
      <c r="N1081">
        <v>-99</v>
      </c>
      <c r="O1081">
        <v>-99</v>
      </c>
      <c r="P1081">
        <v>52</v>
      </c>
      <c r="Q1081">
        <v>-99</v>
      </c>
      <c r="R1081">
        <v>0</v>
      </c>
      <c r="S1081">
        <v>-99</v>
      </c>
      <c r="T1081">
        <v>-99</v>
      </c>
    </row>
    <row r="1082" spans="1:20" x14ac:dyDescent="0.35">
      <c r="A1082" s="28" t="s">
        <v>2039</v>
      </c>
      <c r="B1082" s="28" t="s">
        <v>1099</v>
      </c>
      <c r="C1082" s="28" t="s">
        <v>265</v>
      </c>
      <c r="D1082" s="28" t="s">
        <v>266</v>
      </c>
      <c r="E1082" s="28" t="s">
        <v>267</v>
      </c>
      <c r="F1082" s="28" t="s">
        <v>271</v>
      </c>
      <c r="G1082">
        <v>1149</v>
      </c>
      <c r="H1082">
        <v>403</v>
      </c>
      <c r="I1082">
        <v>746</v>
      </c>
      <c r="J1082">
        <v>-99</v>
      </c>
      <c r="K1082">
        <v>13</v>
      </c>
      <c r="L1082">
        <v>13</v>
      </c>
      <c r="M1082">
        <v>633</v>
      </c>
      <c r="N1082">
        <v>-99</v>
      </c>
      <c r="O1082">
        <v>35</v>
      </c>
      <c r="P1082">
        <v>439</v>
      </c>
      <c r="Q1082">
        <v>120</v>
      </c>
      <c r="R1082">
        <v>0</v>
      </c>
      <c r="S1082">
        <v>816</v>
      </c>
      <c r="T1082">
        <v>184</v>
      </c>
    </row>
    <row r="1083" spans="1:20" x14ac:dyDescent="0.35">
      <c r="A1083" s="28" t="s">
        <v>2039</v>
      </c>
      <c r="B1083" s="28" t="s">
        <v>1099</v>
      </c>
      <c r="C1083" s="28" t="s">
        <v>643</v>
      </c>
      <c r="D1083" s="28" t="s">
        <v>645</v>
      </c>
      <c r="E1083" s="28" t="s">
        <v>646</v>
      </c>
      <c r="F1083" s="28" t="s">
        <v>1008</v>
      </c>
      <c r="G1083">
        <v>104</v>
      </c>
      <c r="H1083">
        <v>55</v>
      </c>
      <c r="I1083">
        <v>49</v>
      </c>
      <c r="J1083">
        <v>-99</v>
      </c>
      <c r="K1083">
        <v>-99</v>
      </c>
      <c r="L1083">
        <v>-99</v>
      </c>
      <c r="M1083">
        <v>74</v>
      </c>
      <c r="N1083">
        <v>-99</v>
      </c>
      <c r="O1083">
        <v>-99</v>
      </c>
      <c r="P1083">
        <v>24</v>
      </c>
      <c r="Q1083">
        <v>10</v>
      </c>
      <c r="R1083">
        <v>0</v>
      </c>
      <c r="S1083">
        <v>62</v>
      </c>
      <c r="T1083">
        <v>26</v>
      </c>
    </row>
    <row r="1084" spans="1:20" x14ac:dyDescent="0.35">
      <c r="A1084" s="28" t="s">
        <v>2039</v>
      </c>
      <c r="B1084" s="28" t="s">
        <v>1099</v>
      </c>
      <c r="C1084" s="28" t="s">
        <v>661</v>
      </c>
      <c r="D1084" s="28" t="s">
        <v>663</v>
      </c>
      <c r="E1084" s="28" t="s">
        <v>664</v>
      </c>
      <c r="F1084" s="28" t="s">
        <v>998</v>
      </c>
      <c r="G1084">
        <v>82</v>
      </c>
      <c r="H1084">
        <v>20</v>
      </c>
      <c r="I1084">
        <v>62</v>
      </c>
      <c r="J1084">
        <v>-99</v>
      </c>
      <c r="K1084">
        <v>-99</v>
      </c>
      <c r="L1084">
        <v>-99</v>
      </c>
      <c r="M1084">
        <v>-99</v>
      </c>
      <c r="N1084">
        <v>-99</v>
      </c>
      <c r="O1084">
        <v>-99</v>
      </c>
      <c r="P1084">
        <v>73</v>
      </c>
      <c r="Q1084">
        <v>15</v>
      </c>
      <c r="R1084">
        <v>0</v>
      </c>
      <c r="S1084">
        <v>-99</v>
      </c>
      <c r="T1084">
        <v>-99</v>
      </c>
    </row>
    <row r="1085" spans="1:20" x14ac:dyDescent="0.35">
      <c r="A1085" s="28" t="s">
        <v>2039</v>
      </c>
      <c r="B1085" s="28" t="s">
        <v>1099</v>
      </c>
      <c r="C1085" s="28" t="s">
        <v>667</v>
      </c>
      <c r="D1085" s="28" t="s">
        <v>668</v>
      </c>
      <c r="E1085" s="28" t="s">
        <v>669</v>
      </c>
      <c r="F1085" s="28" t="s">
        <v>1029</v>
      </c>
      <c r="G1085">
        <v>650</v>
      </c>
      <c r="H1085">
        <v>230</v>
      </c>
      <c r="I1085">
        <v>420</v>
      </c>
      <c r="J1085">
        <v>-99</v>
      </c>
      <c r="K1085">
        <v>11</v>
      </c>
      <c r="L1085">
        <v>-99</v>
      </c>
      <c r="M1085">
        <v>102</v>
      </c>
      <c r="N1085">
        <v>-99</v>
      </c>
      <c r="O1085">
        <v>14</v>
      </c>
      <c r="P1085">
        <v>521</v>
      </c>
      <c r="Q1085">
        <v>39</v>
      </c>
      <c r="R1085">
        <v>0</v>
      </c>
      <c r="S1085">
        <v>90</v>
      </c>
      <c r="T1085">
        <v>37</v>
      </c>
    </row>
    <row r="1086" spans="1:20" x14ac:dyDescent="0.35">
      <c r="A1086" s="28" t="s">
        <v>2039</v>
      </c>
      <c r="B1086" s="28" t="s">
        <v>1099</v>
      </c>
      <c r="C1086" s="28" t="s">
        <v>678</v>
      </c>
      <c r="D1086" s="28" t="s">
        <v>680</v>
      </c>
      <c r="E1086" s="28" t="s">
        <v>681</v>
      </c>
      <c r="F1086" s="28" t="s">
        <v>994</v>
      </c>
      <c r="G1086">
        <v>71</v>
      </c>
      <c r="H1086">
        <v>42</v>
      </c>
      <c r="I1086">
        <v>29</v>
      </c>
      <c r="J1086">
        <v>-99</v>
      </c>
      <c r="K1086">
        <v>-99</v>
      </c>
      <c r="L1086">
        <v>-99</v>
      </c>
      <c r="M1086">
        <v>-99</v>
      </c>
      <c r="N1086">
        <v>-99</v>
      </c>
      <c r="O1086">
        <v>-99</v>
      </c>
      <c r="P1086">
        <v>54</v>
      </c>
      <c r="Q1086">
        <v>12</v>
      </c>
      <c r="R1086">
        <v>0</v>
      </c>
      <c r="S1086">
        <v>45</v>
      </c>
      <c r="T1086">
        <v>-99</v>
      </c>
    </row>
    <row r="1087" spans="1:20" x14ac:dyDescent="0.35">
      <c r="A1087" s="28" t="s">
        <v>2039</v>
      </c>
      <c r="B1087" s="28" t="s">
        <v>1099</v>
      </c>
      <c r="C1087" s="28" t="s">
        <v>695</v>
      </c>
      <c r="D1087" s="28" t="s">
        <v>697</v>
      </c>
      <c r="E1087" s="28" t="s">
        <v>698</v>
      </c>
      <c r="F1087" s="28" t="s">
        <v>1029</v>
      </c>
      <c r="G1087">
        <v>319</v>
      </c>
      <c r="H1087">
        <v>107</v>
      </c>
      <c r="I1087">
        <v>212</v>
      </c>
      <c r="J1087">
        <v>-99</v>
      </c>
      <c r="K1087">
        <v>-99</v>
      </c>
      <c r="L1087">
        <v>-99</v>
      </c>
      <c r="M1087">
        <v>70</v>
      </c>
      <c r="N1087">
        <v>-99</v>
      </c>
      <c r="O1087">
        <v>12</v>
      </c>
      <c r="P1087">
        <v>222</v>
      </c>
      <c r="Q1087">
        <v>53</v>
      </c>
      <c r="R1087">
        <v>0</v>
      </c>
      <c r="S1087">
        <v>44</v>
      </c>
      <c r="T1087">
        <v>-99</v>
      </c>
    </row>
    <row r="1088" spans="1:20" x14ac:dyDescent="0.35">
      <c r="A1088" s="28" t="s">
        <v>2039</v>
      </c>
      <c r="B1088" s="28" t="s">
        <v>1099</v>
      </c>
      <c r="C1088" s="28" t="s">
        <v>479</v>
      </c>
      <c r="D1088" s="28" t="s">
        <v>480</v>
      </c>
      <c r="E1088" s="28" t="s">
        <v>481</v>
      </c>
      <c r="F1088" s="28" t="s">
        <v>271</v>
      </c>
      <c r="G1088">
        <v>1300</v>
      </c>
      <c r="H1088">
        <v>306</v>
      </c>
      <c r="I1088">
        <v>994</v>
      </c>
      <c r="J1088">
        <v>11</v>
      </c>
      <c r="K1088">
        <v>39</v>
      </c>
      <c r="L1088">
        <v>16</v>
      </c>
      <c r="M1088">
        <v>387</v>
      </c>
      <c r="N1088">
        <v>44</v>
      </c>
      <c r="O1088">
        <v>59</v>
      </c>
      <c r="P1088">
        <v>744</v>
      </c>
      <c r="Q1088">
        <v>117</v>
      </c>
      <c r="R1088">
        <v>0</v>
      </c>
      <c r="S1088">
        <v>409</v>
      </c>
      <c r="T1088">
        <v>178</v>
      </c>
    </row>
    <row r="1089" spans="1:20" x14ac:dyDescent="0.35">
      <c r="A1089" s="28" t="s">
        <v>2039</v>
      </c>
      <c r="B1089" s="28" t="s">
        <v>1099</v>
      </c>
      <c r="C1089" s="28" t="s">
        <v>701</v>
      </c>
      <c r="D1089" s="28" t="s">
        <v>703</v>
      </c>
      <c r="E1089" s="28" t="s">
        <v>704</v>
      </c>
      <c r="F1089" s="28" t="s">
        <v>1008</v>
      </c>
      <c r="G1089">
        <v>78</v>
      </c>
      <c r="H1089">
        <v>32</v>
      </c>
      <c r="I1089">
        <v>46</v>
      </c>
      <c r="J1089">
        <v>-99</v>
      </c>
      <c r="K1089">
        <v>-99</v>
      </c>
      <c r="L1089">
        <v>-99</v>
      </c>
      <c r="M1089">
        <v>11</v>
      </c>
      <c r="N1089">
        <v>-99</v>
      </c>
      <c r="O1089">
        <v>-99</v>
      </c>
      <c r="P1089">
        <v>60</v>
      </c>
      <c r="Q1089">
        <v>14</v>
      </c>
      <c r="R1089">
        <v>0</v>
      </c>
      <c r="S1089">
        <v>-99</v>
      </c>
      <c r="T1089">
        <v>-99</v>
      </c>
    </row>
    <row r="1090" spans="1:20" x14ac:dyDescent="0.35">
      <c r="A1090" s="28" t="s">
        <v>2039</v>
      </c>
      <c r="B1090" s="28" t="s">
        <v>1099</v>
      </c>
      <c r="C1090" s="28" t="s">
        <v>705</v>
      </c>
      <c r="D1090" s="28" t="s">
        <v>707</v>
      </c>
      <c r="E1090" s="28" t="s">
        <v>708</v>
      </c>
      <c r="F1090" s="28" t="s">
        <v>1024</v>
      </c>
      <c r="G1090">
        <v>69</v>
      </c>
      <c r="H1090">
        <v>11</v>
      </c>
      <c r="I1090">
        <v>58</v>
      </c>
      <c r="J1090">
        <v>-99</v>
      </c>
      <c r="K1090">
        <v>-99</v>
      </c>
      <c r="L1090">
        <v>-99</v>
      </c>
      <c r="M1090">
        <v>31</v>
      </c>
      <c r="N1090">
        <v>-99</v>
      </c>
      <c r="O1090">
        <v>-99</v>
      </c>
      <c r="P1090">
        <v>27</v>
      </c>
      <c r="Q1090">
        <v>-99</v>
      </c>
      <c r="R1090">
        <v>0</v>
      </c>
      <c r="S1090">
        <v>-99</v>
      </c>
      <c r="T1090">
        <v>-99</v>
      </c>
    </row>
    <row r="1091" spans="1:20" x14ac:dyDescent="0.35">
      <c r="A1091" s="28" t="s">
        <v>2039</v>
      </c>
      <c r="B1091" s="28" t="s">
        <v>1099</v>
      </c>
      <c r="C1091" s="28" t="s">
        <v>711</v>
      </c>
      <c r="D1091" s="28" t="s">
        <v>712</v>
      </c>
      <c r="E1091" s="28" t="s">
        <v>713</v>
      </c>
      <c r="F1091" s="28" t="s">
        <v>998</v>
      </c>
      <c r="G1091">
        <v>67</v>
      </c>
      <c r="H1091">
        <v>22</v>
      </c>
      <c r="I1091">
        <v>45</v>
      </c>
      <c r="J1091">
        <v>-99</v>
      </c>
      <c r="K1091">
        <v>-99</v>
      </c>
      <c r="L1091">
        <v>-99</v>
      </c>
      <c r="M1091">
        <v>-99</v>
      </c>
      <c r="N1091">
        <v>-99</v>
      </c>
      <c r="O1091">
        <v>-99</v>
      </c>
      <c r="P1091">
        <v>61</v>
      </c>
      <c r="Q1091">
        <v>10</v>
      </c>
      <c r="R1091">
        <v>0</v>
      </c>
      <c r="S1091">
        <v>12</v>
      </c>
      <c r="T1091">
        <v>-99</v>
      </c>
    </row>
    <row r="1092" spans="1:20" x14ac:dyDescent="0.35">
      <c r="A1092" s="28" t="s">
        <v>2039</v>
      </c>
      <c r="B1092" s="28" t="s">
        <v>1099</v>
      </c>
      <c r="C1092" s="28" t="s">
        <v>722</v>
      </c>
      <c r="D1092" s="28" t="s">
        <v>724</v>
      </c>
      <c r="E1092" s="28" t="s">
        <v>725</v>
      </c>
      <c r="F1092" s="28" t="s">
        <v>1008</v>
      </c>
      <c r="G1092">
        <v>16</v>
      </c>
      <c r="H1092">
        <v>-99</v>
      </c>
      <c r="I1092">
        <v>-99</v>
      </c>
      <c r="J1092">
        <v>-99</v>
      </c>
      <c r="K1092">
        <v>-99</v>
      </c>
      <c r="L1092">
        <v>-99</v>
      </c>
      <c r="M1092">
        <v>-99</v>
      </c>
      <c r="N1092">
        <v>-99</v>
      </c>
      <c r="O1092">
        <v>-99</v>
      </c>
      <c r="P1092">
        <v>15</v>
      </c>
      <c r="Q1092">
        <v>-99</v>
      </c>
      <c r="R1092">
        <v>0</v>
      </c>
      <c r="S1092">
        <v>-99</v>
      </c>
      <c r="T1092">
        <v>-99</v>
      </c>
    </row>
    <row r="1093" spans="1:20" x14ac:dyDescent="0.35">
      <c r="A1093" s="28" t="s">
        <v>2039</v>
      </c>
      <c r="B1093" s="28" t="s">
        <v>1099</v>
      </c>
      <c r="C1093" s="28" t="s">
        <v>728</v>
      </c>
      <c r="D1093" s="28" t="s">
        <v>730</v>
      </c>
      <c r="E1093" s="28" t="s">
        <v>731</v>
      </c>
      <c r="F1093" s="28" t="s">
        <v>994</v>
      </c>
      <c r="G1093">
        <v>105</v>
      </c>
      <c r="H1093">
        <v>33</v>
      </c>
      <c r="I1093">
        <v>72</v>
      </c>
      <c r="J1093">
        <v>-99</v>
      </c>
      <c r="K1093">
        <v>-99</v>
      </c>
      <c r="L1093">
        <v>-99</v>
      </c>
      <c r="M1093">
        <v>45</v>
      </c>
      <c r="N1093">
        <v>-99</v>
      </c>
      <c r="O1093">
        <v>-99</v>
      </c>
      <c r="P1093">
        <v>54</v>
      </c>
      <c r="Q1093">
        <v>33</v>
      </c>
      <c r="R1093">
        <v>0</v>
      </c>
      <c r="S1093">
        <v>80</v>
      </c>
      <c r="T1093">
        <v>-99</v>
      </c>
    </row>
    <row r="1094" spans="1:20" x14ac:dyDescent="0.35">
      <c r="A1094" s="28" t="s">
        <v>2039</v>
      </c>
      <c r="B1094" s="28" t="s">
        <v>1099</v>
      </c>
      <c r="C1094" s="28" t="s">
        <v>1126</v>
      </c>
      <c r="D1094" s="28" t="s">
        <v>1128</v>
      </c>
      <c r="E1094" s="28" t="s">
        <v>1129</v>
      </c>
      <c r="F1094" s="28" t="s">
        <v>1008</v>
      </c>
      <c r="G1094">
        <v>84</v>
      </c>
      <c r="H1094">
        <v>27</v>
      </c>
      <c r="I1094">
        <v>57</v>
      </c>
      <c r="J1094">
        <v>-99</v>
      </c>
      <c r="K1094">
        <v>-99</v>
      </c>
      <c r="L1094">
        <v>-99</v>
      </c>
      <c r="M1094">
        <v>43</v>
      </c>
      <c r="N1094">
        <v>-99</v>
      </c>
      <c r="O1094">
        <v>-99</v>
      </c>
      <c r="P1094">
        <v>37</v>
      </c>
      <c r="Q1094">
        <v>-99</v>
      </c>
      <c r="R1094">
        <v>0</v>
      </c>
      <c r="S1094">
        <v>32</v>
      </c>
      <c r="T1094">
        <v>-99</v>
      </c>
    </row>
    <row r="1095" spans="1:20" x14ac:dyDescent="0.35">
      <c r="A1095" s="28" t="s">
        <v>2039</v>
      </c>
      <c r="B1095" s="28" t="s">
        <v>1099</v>
      </c>
      <c r="C1095" s="28" t="s">
        <v>391</v>
      </c>
      <c r="D1095" s="28" t="s">
        <v>392</v>
      </c>
      <c r="E1095" s="28" t="s">
        <v>393</v>
      </c>
      <c r="F1095" s="28" t="s">
        <v>1029</v>
      </c>
      <c r="G1095">
        <v>1243</v>
      </c>
      <c r="H1095">
        <v>448</v>
      </c>
      <c r="I1095">
        <v>795</v>
      </c>
      <c r="J1095">
        <v>20</v>
      </c>
      <c r="K1095">
        <v>88</v>
      </c>
      <c r="L1095">
        <v>62</v>
      </c>
      <c r="M1095">
        <v>460</v>
      </c>
      <c r="N1095">
        <v>65</v>
      </c>
      <c r="O1095">
        <v>55</v>
      </c>
      <c r="P1095">
        <v>493</v>
      </c>
      <c r="Q1095">
        <v>133</v>
      </c>
      <c r="R1095">
        <v>0</v>
      </c>
      <c r="S1095">
        <v>495</v>
      </c>
      <c r="T1095">
        <v>161</v>
      </c>
    </row>
    <row r="1096" spans="1:20" x14ac:dyDescent="0.35">
      <c r="A1096" s="28" t="s">
        <v>2039</v>
      </c>
      <c r="B1096" s="28" t="s">
        <v>1099</v>
      </c>
      <c r="C1096" s="28" t="s">
        <v>567</v>
      </c>
      <c r="D1096" s="28" t="s">
        <v>568</v>
      </c>
      <c r="E1096" s="28" t="s">
        <v>569</v>
      </c>
      <c r="F1096" s="28" t="s">
        <v>1036</v>
      </c>
      <c r="G1096">
        <v>123</v>
      </c>
      <c r="H1096">
        <v>48</v>
      </c>
      <c r="I1096">
        <v>75</v>
      </c>
      <c r="J1096">
        <v>107</v>
      </c>
      <c r="K1096">
        <v>-99</v>
      </c>
      <c r="L1096">
        <v>-99</v>
      </c>
      <c r="M1096">
        <v>-99</v>
      </c>
      <c r="N1096">
        <v>-99</v>
      </c>
      <c r="O1096">
        <v>-99</v>
      </c>
      <c r="P1096">
        <v>12</v>
      </c>
      <c r="Q1096">
        <v>23</v>
      </c>
      <c r="R1096">
        <v>0</v>
      </c>
      <c r="S1096">
        <v>123</v>
      </c>
      <c r="T1096">
        <v>74</v>
      </c>
    </row>
    <row r="1097" spans="1:20" x14ac:dyDescent="0.35">
      <c r="A1097" s="28" t="s">
        <v>2039</v>
      </c>
      <c r="B1097" s="28" t="s">
        <v>1099</v>
      </c>
      <c r="C1097" s="28" t="s">
        <v>327</v>
      </c>
      <c r="D1097" s="28" t="s">
        <v>328</v>
      </c>
      <c r="E1097" s="28" t="s">
        <v>329</v>
      </c>
      <c r="F1097" s="28" t="s">
        <v>994</v>
      </c>
      <c r="G1097">
        <v>249</v>
      </c>
      <c r="H1097">
        <v>93</v>
      </c>
      <c r="I1097">
        <v>156</v>
      </c>
      <c r="J1097">
        <v>-99</v>
      </c>
      <c r="K1097">
        <v>-99</v>
      </c>
      <c r="L1097">
        <v>-99</v>
      </c>
      <c r="M1097">
        <v>12</v>
      </c>
      <c r="N1097">
        <v>-99</v>
      </c>
      <c r="O1097">
        <v>-99</v>
      </c>
      <c r="P1097">
        <v>225</v>
      </c>
      <c r="Q1097">
        <v>30</v>
      </c>
      <c r="R1097">
        <v>0</v>
      </c>
      <c r="S1097">
        <v>101</v>
      </c>
      <c r="T1097">
        <v>-99</v>
      </c>
    </row>
    <row r="1098" spans="1:20" x14ac:dyDescent="0.35">
      <c r="A1098" s="28" t="s">
        <v>2039</v>
      </c>
      <c r="B1098" s="28" t="s">
        <v>1099</v>
      </c>
      <c r="C1098" s="28" t="s">
        <v>444</v>
      </c>
      <c r="D1098" s="28" t="s">
        <v>445</v>
      </c>
      <c r="E1098" s="28" t="s">
        <v>446</v>
      </c>
      <c r="F1098" s="28" t="s">
        <v>994</v>
      </c>
      <c r="G1098">
        <v>98</v>
      </c>
      <c r="H1098">
        <v>23</v>
      </c>
      <c r="I1098">
        <v>75</v>
      </c>
      <c r="J1098">
        <v>-99</v>
      </c>
      <c r="K1098">
        <v>-99</v>
      </c>
      <c r="L1098">
        <v>-99</v>
      </c>
      <c r="M1098">
        <v>16</v>
      </c>
      <c r="N1098">
        <v>-99</v>
      </c>
      <c r="O1098">
        <v>-99</v>
      </c>
      <c r="P1098">
        <v>77</v>
      </c>
      <c r="Q1098">
        <v>17</v>
      </c>
      <c r="R1098">
        <v>0</v>
      </c>
      <c r="S1098">
        <v>51</v>
      </c>
      <c r="T1098">
        <v>-99</v>
      </c>
    </row>
    <row r="1099" spans="1:20" x14ac:dyDescent="0.35">
      <c r="A1099" s="28" t="s">
        <v>2039</v>
      </c>
      <c r="B1099" s="28" t="s">
        <v>1099</v>
      </c>
      <c r="C1099" s="28" t="s">
        <v>748</v>
      </c>
      <c r="D1099" s="28" t="s">
        <v>749</v>
      </c>
      <c r="E1099" s="28" t="s">
        <v>750</v>
      </c>
      <c r="F1099" s="28" t="s">
        <v>1006</v>
      </c>
      <c r="G1099">
        <v>161</v>
      </c>
      <c r="H1099">
        <v>43</v>
      </c>
      <c r="I1099">
        <v>118</v>
      </c>
      <c r="J1099">
        <v>-99</v>
      </c>
      <c r="K1099">
        <v>-99</v>
      </c>
      <c r="L1099">
        <v>-99</v>
      </c>
      <c r="M1099">
        <v>22</v>
      </c>
      <c r="N1099">
        <v>-99</v>
      </c>
      <c r="O1099">
        <v>-99</v>
      </c>
      <c r="P1099">
        <v>135</v>
      </c>
      <c r="Q1099">
        <v>-99</v>
      </c>
      <c r="R1099">
        <v>0</v>
      </c>
      <c r="S1099">
        <v>27</v>
      </c>
      <c r="T1099">
        <v>-99</v>
      </c>
    </row>
    <row r="1100" spans="1:20" x14ac:dyDescent="0.35">
      <c r="A1100" s="28" t="s">
        <v>2039</v>
      </c>
      <c r="B1100" s="28" t="s">
        <v>1099</v>
      </c>
      <c r="C1100" s="28" t="s">
        <v>781</v>
      </c>
      <c r="D1100" s="28" t="s">
        <v>782</v>
      </c>
      <c r="E1100" s="28" t="s">
        <v>783</v>
      </c>
      <c r="F1100" s="28" t="s">
        <v>314</v>
      </c>
      <c r="G1100">
        <v>343</v>
      </c>
      <c r="H1100">
        <v>50</v>
      </c>
      <c r="I1100">
        <v>293</v>
      </c>
      <c r="J1100">
        <v>-99</v>
      </c>
      <c r="K1100">
        <v>-99</v>
      </c>
      <c r="L1100">
        <v>-99</v>
      </c>
      <c r="M1100">
        <v>26</v>
      </c>
      <c r="N1100">
        <v>-99</v>
      </c>
      <c r="O1100">
        <v>-99</v>
      </c>
      <c r="P1100">
        <v>304</v>
      </c>
      <c r="Q1100">
        <v>297</v>
      </c>
      <c r="R1100">
        <v>0</v>
      </c>
      <c r="S1100">
        <v>92</v>
      </c>
      <c r="T1100">
        <v>-99</v>
      </c>
    </row>
    <row r="1101" spans="1:20" x14ac:dyDescent="0.35">
      <c r="A1101" s="28" t="s">
        <v>2039</v>
      </c>
      <c r="B1101" s="28" t="s">
        <v>1099</v>
      </c>
      <c r="C1101" s="28" t="s">
        <v>790</v>
      </c>
      <c r="D1101" s="28" t="s">
        <v>792</v>
      </c>
      <c r="E1101" s="28" t="s">
        <v>793</v>
      </c>
      <c r="F1101" s="28" t="s">
        <v>1006</v>
      </c>
      <c r="G1101">
        <v>191</v>
      </c>
      <c r="H1101">
        <v>76</v>
      </c>
      <c r="I1101">
        <v>115</v>
      </c>
      <c r="J1101">
        <v>-99</v>
      </c>
      <c r="K1101">
        <v>10</v>
      </c>
      <c r="L1101">
        <v>-99</v>
      </c>
      <c r="M1101">
        <v>28</v>
      </c>
      <c r="N1101">
        <v>-99</v>
      </c>
      <c r="O1101">
        <v>-99</v>
      </c>
      <c r="P1101">
        <v>145</v>
      </c>
      <c r="Q1101">
        <v>38</v>
      </c>
      <c r="R1101">
        <v>0</v>
      </c>
      <c r="S1101">
        <v>20</v>
      </c>
      <c r="T1101">
        <v>-99</v>
      </c>
    </row>
    <row r="1102" spans="1:20" x14ac:dyDescent="0.35">
      <c r="A1102" s="28" t="s">
        <v>2039</v>
      </c>
      <c r="B1102" s="28" t="s">
        <v>1099</v>
      </c>
      <c r="C1102" s="28" t="s">
        <v>798</v>
      </c>
      <c r="D1102" s="28" t="s">
        <v>799</v>
      </c>
      <c r="E1102" s="28" t="s">
        <v>800</v>
      </c>
      <c r="F1102" s="28" t="s">
        <v>304</v>
      </c>
      <c r="G1102">
        <v>103</v>
      </c>
      <c r="H1102">
        <v>38</v>
      </c>
      <c r="I1102">
        <v>65</v>
      </c>
      <c r="J1102">
        <v>-99</v>
      </c>
      <c r="K1102">
        <v>-99</v>
      </c>
      <c r="L1102">
        <v>-99</v>
      </c>
      <c r="M1102">
        <v>-99</v>
      </c>
      <c r="N1102">
        <v>-99</v>
      </c>
      <c r="O1102">
        <v>-99</v>
      </c>
      <c r="P1102">
        <v>84</v>
      </c>
      <c r="Q1102">
        <v>-99</v>
      </c>
      <c r="R1102">
        <v>0</v>
      </c>
      <c r="S1102">
        <v>10</v>
      </c>
      <c r="T1102">
        <v>-99</v>
      </c>
    </row>
    <row r="1103" spans="1:20" x14ac:dyDescent="0.35">
      <c r="A1103" s="28" t="s">
        <v>2039</v>
      </c>
      <c r="B1103" s="28" t="s">
        <v>1099</v>
      </c>
      <c r="C1103" s="28" t="s">
        <v>803</v>
      </c>
      <c r="D1103" s="28" t="s">
        <v>805</v>
      </c>
      <c r="E1103" s="28" t="s">
        <v>806</v>
      </c>
      <c r="F1103" s="28" t="s">
        <v>1008</v>
      </c>
      <c r="G1103">
        <v>102</v>
      </c>
      <c r="H1103">
        <v>40</v>
      </c>
      <c r="I1103">
        <v>62</v>
      </c>
      <c r="J1103">
        <v>-99</v>
      </c>
      <c r="K1103">
        <v>-99</v>
      </c>
      <c r="L1103">
        <v>-99</v>
      </c>
      <c r="M1103">
        <v>15</v>
      </c>
      <c r="N1103">
        <v>-99</v>
      </c>
      <c r="O1103">
        <v>-99</v>
      </c>
      <c r="P1103">
        <v>78</v>
      </c>
      <c r="Q1103">
        <v>-99</v>
      </c>
      <c r="R1103">
        <v>0</v>
      </c>
      <c r="S1103">
        <v>17</v>
      </c>
      <c r="T1103">
        <v>-99</v>
      </c>
    </row>
    <row r="1104" spans="1:20" x14ac:dyDescent="0.35">
      <c r="A1104" s="28" t="s">
        <v>2039</v>
      </c>
      <c r="B1104" s="28" t="s">
        <v>1099</v>
      </c>
      <c r="C1104" s="28" t="s">
        <v>815</v>
      </c>
      <c r="D1104" s="28" t="s">
        <v>816</v>
      </c>
      <c r="E1104" s="28" t="s">
        <v>817</v>
      </c>
      <c r="F1104" s="28" t="s">
        <v>1017</v>
      </c>
      <c r="G1104">
        <v>134</v>
      </c>
      <c r="H1104">
        <v>74</v>
      </c>
      <c r="I1104">
        <v>60</v>
      </c>
      <c r="J1104">
        <v>-99</v>
      </c>
      <c r="K1104">
        <v>-99</v>
      </c>
      <c r="L1104">
        <v>-99</v>
      </c>
      <c r="M1104">
        <v>20</v>
      </c>
      <c r="N1104">
        <v>-99</v>
      </c>
      <c r="O1104">
        <v>10</v>
      </c>
      <c r="P1104">
        <v>94</v>
      </c>
      <c r="Q1104">
        <v>26</v>
      </c>
      <c r="R1104">
        <v>0</v>
      </c>
      <c r="S1104">
        <v>21</v>
      </c>
      <c r="T1104">
        <v>-99</v>
      </c>
    </row>
    <row r="1105" spans="1:20" x14ac:dyDescent="0.35">
      <c r="A1105" s="28" t="s">
        <v>2039</v>
      </c>
      <c r="B1105" s="28" t="s">
        <v>1099</v>
      </c>
      <c r="C1105" s="28" t="s">
        <v>826</v>
      </c>
      <c r="D1105" s="28" t="s">
        <v>828</v>
      </c>
      <c r="E1105" s="28" t="s">
        <v>829</v>
      </c>
      <c r="F1105" s="28" t="s">
        <v>1008</v>
      </c>
      <c r="G1105">
        <v>75</v>
      </c>
      <c r="H1105">
        <v>39</v>
      </c>
      <c r="I1105">
        <v>36</v>
      </c>
      <c r="J1105">
        <v>-99</v>
      </c>
      <c r="K1105">
        <v>-99</v>
      </c>
      <c r="L1105">
        <v>-99</v>
      </c>
      <c r="M1105">
        <v>-99</v>
      </c>
      <c r="N1105">
        <v>-99</v>
      </c>
      <c r="O1105">
        <v>-99</v>
      </c>
      <c r="P1105">
        <v>68</v>
      </c>
      <c r="Q1105">
        <v>11</v>
      </c>
      <c r="R1105">
        <v>0</v>
      </c>
      <c r="S1105">
        <v>20</v>
      </c>
      <c r="T1105">
        <v>-99</v>
      </c>
    </row>
    <row r="1106" spans="1:20" x14ac:dyDescent="0.35">
      <c r="A1106" s="28" t="s">
        <v>2039</v>
      </c>
      <c r="B1106" s="28" t="s">
        <v>1099</v>
      </c>
      <c r="C1106" s="28" t="s">
        <v>838</v>
      </c>
      <c r="D1106" s="28" t="s">
        <v>839</v>
      </c>
      <c r="E1106" s="28" t="s">
        <v>840</v>
      </c>
      <c r="F1106" s="28" t="s">
        <v>1017</v>
      </c>
      <c r="G1106">
        <v>35</v>
      </c>
      <c r="H1106">
        <v>21</v>
      </c>
      <c r="I1106">
        <v>14</v>
      </c>
      <c r="J1106">
        <v>-99</v>
      </c>
      <c r="K1106">
        <v>-99</v>
      </c>
      <c r="L1106">
        <v>-99</v>
      </c>
      <c r="M1106">
        <v>-99</v>
      </c>
      <c r="N1106">
        <v>-99</v>
      </c>
      <c r="O1106">
        <v>-99</v>
      </c>
      <c r="P1106">
        <v>33</v>
      </c>
      <c r="Q1106">
        <v>-99</v>
      </c>
      <c r="R1106">
        <v>0</v>
      </c>
      <c r="S1106">
        <v>-99</v>
      </c>
      <c r="T1106">
        <v>-99</v>
      </c>
    </row>
    <row r="1107" spans="1:20" x14ac:dyDescent="0.35">
      <c r="A1107" s="28" t="s">
        <v>2039</v>
      </c>
      <c r="B1107" s="28" t="s">
        <v>1099</v>
      </c>
      <c r="C1107" s="28" t="s">
        <v>280</v>
      </c>
      <c r="D1107" s="28" t="s">
        <v>281</v>
      </c>
      <c r="E1107" s="28" t="s">
        <v>282</v>
      </c>
      <c r="F1107" s="28" t="s">
        <v>991</v>
      </c>
      <c r="G1107">
        <v>1530</v>
      </c>
      <c r="H1107">
        <v>599</v>
      </c>
      <c r="I1107">
        <v>931</v>
      </c>
      <c r="J1107">
        <v>13</v>
      </c>
      <c r="K1107">
        <v>11</v>
      </c>
      <c r="L1107">
        <v>18</v>
      </c>
      <c r="M1107">
        <v>224</v>
      </c>
      <c r="N1107">
        <v>19</v>
      </c>
      <c r="O1107">
        <v>41</v>
      </c>
      <c r="P1107">
        <v>1204</v>
      </c>
      <c r="Q1107">
        <v>178</v>
      </c>
      <c r="R1107">
        <v>0</v>
      </c>
      <c r="S1107">
        <v>245</v>
      </c>
      <c r="T1107">
        <v>64</v>
      </c>
    </row>
    <row r="1108" spans="1:20" x14ac:dyDescent="0.35">
      <c r="A1108" s="28" t="s">
        <v>2039</v>
      </c>
      <c r="B1108" s="28" t="s">
        <v>1099</v>
      </c>
      <c r="C1108" s="28" t="s">
        <v>849</v>
      </c>
      <c r="D1108" s="28" t="s">
        <v>850</v>
      </c>
      <c r="E1108" s="28" t="s">
        <v>851</v>
      </c>
      <c r="F1108" s="28" t="s">
        <v>1006</v>
      </c>
      <c r="G1108">
        <v>698</v>
      </c>
      <c r="H1108">
        <v>240</v>
      </c>
      <c r="I1108">
        <v>458</v>
      </c>
      <c r="J1108">
        <v>33</v>
      </c>
      <c r="K1108">
        <v>-99</v>
      </c>
      <c r="L1108">
        <v>-99</v>
      </c>
      <c r="M1108">
        <v>65</v>
      </c>
      <c r="N1108">
        <v>-99</v>
      </c>
      <c r="O1108">
        <v>20</v>
      </c>
      <c r="P1108">
        <v>573</v>
      </c>
      <c r="Q1108">
        <v>70</v>
      </c>
      <c r="R1108">
        <v>0</v>
      </c>
      <c r="S1108">
        <v>227</v>
      </c>
      <c r="T1108">
        <v>11</v>
      </c>
    </row>
    <row r="1109" spans="1:20" x14ac:dyDescent="0.35">
      <c r="A1109" s="28" t="s">
        <v>2039</v>
      </c>
      <c r="B1109" s="28" t="s">
        <v>1099</v>
      </c>
      <c r="C1109" s="28" t="s">
        <v>852</v>
      </c>
      <c r="D1109" s="28" t="s">
        <v>854</v>
      </c>
      <c r="E1109" s="28" t="s">
        <v>855</v>
      </c>
      <c r="F1109" s="28" t="s">
        <v>1017</v>
      </c>
      <c r="G1109">
        <v>17</v>
      </c>
      <c r="H1109">
        <v>-99</v>
      </c>
      <c r="I1109">
        <v>11</v>
      </c>
      <c r="J1109">
        <v>16</v>
      </c>
      <c r="K1109">
        <v>-99</v>
      </c>
      <c r="L1109">
        <v>-99</v>
      </c>
      <c r="M1109">
        <v>-99</v>
      </c>
      <c r="N1109">
        <v>-99</v>
      </c>
      <c r="O1109">
        <v>-99</v>
      </c>
      <c r="P1109">
        <v>-99</v>
      </c>
      <c r="Q1109">
        <v>-99</v>
      </c>
      <c r="R1109">
        <v>0</v>
      </c>
      <c r="S1109">
        <v>12</v>
      </c>
      <c r="T1109">
        <v>-99</v>
      </c>
    </row>
    <row r="1110" spans="1:20" x14ac:dyDescent="0.35">
      <c r="A1110" s="28" t="s">
        <v>2039</v>
      </c>
      <c r="B1110" s="28" t="s">
        <v>1099</v>
      </c>
      <c r="C1110" s="28" t="s">
        <v>858</v>
      </c>
      <c r="D1110" s="28" t="s">
        <v>860</v>
      </c>
      <c r="E1110" s="28" t="s">
        <v>861</v>
      </c>
      <c r="F1110" s="28" t="s">
        <v>1008</v>
      </c>
      <c r="G1110">
        <v>71</v>
      </c>
      <c r="H1110">
        <v>39</v>
      </c>
      <c r="I1110">
        <v>32</v>
      </c>
      <c r="J1110">
        <v>-99</v>
      </c>
      <c r="K1110">
        <v>-99</v>
      </c>
      <c r="L1110">
        <v>-99</v>
      </c>
      <c r="M1110">
        <v>15</v>
      </c>
      <c r="N1110">
        <v>-99</v>
      </c>
      <c r="O1110">
        <v>-99</v>
      </c>
      <c r="P1110">
        <v>53</v>
      </c>
      <c r="Q1110">
        <v>-99</v>
      </c>
      <c r="R1110">
        <v>0</v>
      </c>
      <c r="S1110">
        <v>22</v>
      </c>
      <c r="T1110">
        <v>-99</v>
      </c>
    </row>
    <row r="1111" spans="1:20" x14ac:dyDescent="0.35">
      <c r="A1111" s="28" t="s">
        <v>2039</v>
      </c>
      <c r="B1111" s="28" t="s">
        <v>1099</v>
      </c>
      <c r="C1111" s="28" t="s">
        <v>862</v>
      </c>
      <c r="D1111" s="28" t="s">
        <v>864</v>
      </c>
      <c r="E1111" s="28" t="s">
        <v>865</v>
      </c>
      <c r="F1111" s="28" t="s">
        <v>1036</v>
      </c>
      <c r="G1111">
        <v>410</v>
      </c>
      <c r="H1111">
        <v>162</v>
      </c>
      <c r="I1111">
        <v>248</v>
      </c>
      <c r="J1111">
        <v>-99</v>
      </c>
      <c r="K1111">
        <v>14</v>
      </c>
      <c r="L1111">
        <v>-99</v>
      </c>
      <c r="M1111">
        <v>111</v>
      </c>
      <c r="N1111">
        <v>-99</v>
      </c>
      <c r="O1111">
        <v>15</v>
      </c>
      <c r="P1111">
        <v>264</v>
      </c>
      <c r="Q1111">
        <v>-99</v>
      </c>
      <c r="R1111">
        <v>0</v>
      </c>
      <c r="S1111">
        <v>80</v>
      </c>
      <c r="T1111">
        <v>13</v>
      </c>
    </row>
    <row r="1112" spans="1:20" x14ac:dyDescent="0.35">
      <c r="A1112" s="28" t="s">
        <v>2039</v>
      </c>
      <c r="B1112" s="28" t="s">
        <v>1099</v>
      </c>
      <c r="C1112" s="28" t="s">
        <v>868</v>
      </c>
      <c r="D1112" s="28" t="s">
        <v>869</v>
      </c>
      <c r="E1112" s="28" t="s">
        <v>870</v>
      </c>
      <c r="F1112" s="28" t="s">
        <v>314</v>
      </c>
      <c r="G1112">
        <v>451</v>
      </c>
      <c r="H1112">
        <v>119</v>
      </c>
      <c r="I1112">
        <v>332</v>
      </c>
      <c r="J1112">
        <v>-99</v>
      </c>
      <c r="K1112">
        <v>-99</v>
      </c>
      <c r="L1112">
        <v>-99</v>
      </c>
      <c r="M1112">
        <v>126</v>
      </c>
      <c r="N1112">
        <v>-99</v>
      </c>
      <c r="O1112">
        <v>17</v>
      </c>
      <c r="P1112">
        <v>282</v>
      </c>
      <c r="Q1112">
        <v>73</v>
      </c>
      <c r="R1112">
        <v>0</v>
      </c>
      <c r="S1112">
        <v>98</v>
      </c>
      <c r="T1112">
        <v>53</v>
      </c>
    </row>
    <row r="1113" spans="1:20" x14ac:dyDescent="0.35">
      <c r="A1113" s="28" t="s">
        <v>2039</v>
      </c>
      <c r="B1113" s="28" t="s">
        <v>1099</v>
      </c>
      <c r="C1113" s="28" t="s">
        <v>494</v>
      </c>
      <c r="D1113" s="28" t="s">
        <v>495</v>
      </c>
      <c r="E1113" s="28" t="s">
        <v>496</v>
      </c>
      <c r="F1113" s="28" t="s">
        <v>1008</v>
      </c>
      <c r="G1113">
        <v>-99</v>
      </c>
      <c r="H1113">
        <v>-99</v>
      </c>
      <c r="I1113">
        <v>-99</v>
      </c>
      <c r="J1113">
        <v>-99</v>
      </c>
      <c r="K1113">
        <v>-99</v>
      </c>
      <c r="L1113">
        <v>-99</v>
      </c>
      <c r="M1113">
        <v>-99</v>
      </c>
      <c r="N1113">
        <v>-99</v>
      </c>
      <c r="O1113">
        <v>-99</v>
      </c>
      <c r="P1113">
        <v>-99</v>
      </c>
      <c r="Q1113">
        <v>-99</v>
      </c>
      <c r="R1113">
        <v>0</v>
      </c>
      <c r="S1113">
        <v>-99</v>
      </c>
      <c r="T1113">
        <v>-99</v>
      </c>
    </row>
    <row r="1114" spans="1:20" x14ac:dyDescent="0.35">
      <c r="A1114" s="28" t="s">
        <v>2039</v>
      </c>
      <c r="B1114" s="28" t="s">
        <v>1099</v>
      </c>
      <c r="C1114" s="28" t="s">
        <v>874</v>
      </c>
      <c r="D1114" s="28" t="s">
        <v>876</v>
      </c>
      <c r="E1114" s="28" t="s">
        <v>877</v>
      </c>
      <c r="F1114" s="28" t="s">
        <v>991</v>
      </c>
      <c r="G1114">
        <v>541</v>
      </c>
      <c r="H1114">
        <v>223</v>
      </c>
      <c r="I1114">
        <v>318</v>
      </c>
      <c r="J1114">
        <v>12</v>
      </c>
      <c r="K1114">
        <v>18</v>
      </c>
      <c r="L1114">
        <v>22</v>
      </c>
      <c r="M1114">
        <v>35</v>
      </c>
      <c r="N1114">
        <v>-99</v>
      </c>
      <c r="O1114">
        <v>-99</v>
      </c>
      <c r="P1114">
        <v>450</v>
      </c>
      <c r="Q1114">
        <v>97</v>
      </c>
      <c r="R1114">
        <v>0</v>
      </c>
      <c r="S1114">
        <v>248</v>
      </c>
      <c r="T1114">
        <v>-99</v>
      </c>
    </row>
    <row r="1115" spans="1:20" x14ac:dyDescent="0.35">
      <c r="A1115" s="28" t="s">
        <v>2039</v>
      </c>
      <c r="B1115" s="28" t="s">
        <v>1099</v>
      </c>
      <c r="C1115" s="28" t="s">
        <v>882</v>
      </c>
      <c r="D1115" s="28" t="s">
        <v>884</v>
      </c>
      <c r="E1115" s="28" t="s">
        <v>885</v>
      </c>
      <c r="F1115" s="28" t="s">
        <v>994</v>
      </c>
      <c r="G1115">
        <v>116</v>
      </c>
      <c r="H1115">
        <v>51</v>
      </c>
      <c r="I1115">
        <v>65</v>
      </c>
      <c r="J1115">
        <v>-99</v>
      </c>
      <c r="K1115">
        <v>-99</v>
      </c>
      <c r="L1115">
        <v>-99</v>
      </c>
      <c r="M1115">
        <v>-99</v>
      </c>
      <c r="N1115">
        <v>-99</v>
      </c>
      <c r="O1115">
        <v>-99</v>
      </c>
      <c r="P1115">
        <v>114</v>
      </c>
      <c r="Q1115">
        <v>-99</v>
      </c>
      <c r="R1115">
        <v>0</v>
      </c>
      <c r="S1115">
        <v>79</v>
      </c>
      <c r="T1115">
        <v>-99</v>
      </c>
    </row>
    <row r="1116" spans="1:20" x14ac:dyDescent="0.35">
      <c r="A1116" s="28" t="s">
        <v>2039</v>
      </c>
      <c r="B1116" s="28" t="s">
        <v>1099</v>
      </c>
      <c r="C1116" s="28" t="s">
        <v>886</v>
      </c>
      <c r="D1116" s="28" t="s">
        <v>888</v>
      </c>
      <c r="E1116" s="28" t="s">
        <v>889</v>
      </c>
      <c r="F1116" s="28" t="s">
        <v>998</v>
      </c>
      <c r="G1116">
        <v>239</v>
      </c>
      <c r="H1116">
        <v>80</v>
      </c>
      <c r="I1116">
        <v>159</v>
      </c>
      <c r="J1116">
        <v>-99</v>
      </c>
      <c r="K1116">
        <v>-99</v>
      </c>
      <c r="L1116">
        <v>-99</v>
      </c>
      <c r="M1116">
        <v>34</v>
      </c>
      <c r="N1116">
        <v>-99</v>
      </c>
      <c r="O1116">
        <v>-99</v>
      </c>
      <c r="P1116">
        <v>199</v>
      </c>
      <c r="Q1116">
        <v>52</v>
      </c>
      <c r="R1116">
        <v>0</v>
      </c>
      <c r="S1116">
        <v>45</v>
      </c>
      <c r="T1116">
        <v>-99</v>
      </c>
    </row>
    <row r="1117" spans="1:20" x14ac:dyDescent="0.35">
      <c r="A1117" s="28" t="s">
        <v>2039</v>
      </c>
      <c r="B1117" s="28" t="s">
        <v>1099</v>
      </c>
      <c r="C1117" s="28" t="s">
        <v>1095</v>
      </c>
      <c r="D1117" s="28" t="s">
        <v>1097</v>
      </c>
      <c r="E1117" s="28" t="s">
        <v>1098</v>
      </c>
      <c r="F1117" s="28" t="s">
        <v>1017</v>
      </c>
      <c r="G1117">
        <v>47</v>
      </c>
      <c r="H1117">
        <v>28</v>
      </c>
      <c r="I1117">
        <v>19</v>
      </c>
      <c r="J1117">
        <v>-99</v>
      </c>
      <c r="K1117">
        <v>-99</v>
      </c>
      <c r="L1117">
        <v>-99</v>
      </c>
      <c r="M1117">
        <v>-99</v>
      </c>
      <c r="N1117">
        <v>-99</v>
      </c>
      <c r="O1117">
        <v>-99</v>
      </c>
      <c r="P1117">
        <v>31</v>
      </c>
      <c r="Q1117">
        <v>-99</v>
      </c>
      <c r="R1117">
        <v>0</v>
      </c>
      <c r="S1117">
        <v>14</v>
      </c>
      <c r="T1117">
        <v>-99</v>
      </c>
    </row>
    <row r="1118" spans="1:20" x14ac:dyDescent="0.35">
      <c r="A1118" s="28" t="s">
        <v>2039</v>
      </c>
      <c r="B1118" s="28" t="s">
        <v>1099</v>
      </c>
      <c r="C1118" s="28" t="s">
        <v>896</v>
      </c>
      <c r="D1118" s="28" t="s">
        <v>898</v>
      </c>
      <c r="E1118" s="28" t="s">
        <v>899</v>
      </c>
      <c r="F1118" s="28" t="s">
        <v>994</v>
      </c>
      <c r="G1118">
        <v>69</v>
      </c>
      <c r="H1118">
        <v>22</v>
      </c>
      <c r="I1118">
        <v>47</v>
      </c>
      <c r="J1118">
        <v>-99</v>
      </c>
      <c r="K1118">
        <v>-99</v>
      </c>
      <c r="L1118">
        <v>-99</v>
      </c>
      <c r="M1118">
        <v>13</v>
      </c>
      <c r="N1118">
        <v>-99</v>
      </c>
      <c r="O1118">
        <v>-99</v>
      </c>
      <c r="P1118">
        <v>53</v>
      </c>
      <c r="Q1118">
        <v>23</v>
      </c>
      <c r="R1118">
        <v>0</v>
      </c>
      <c r="S1118">
        <v>30</v>
      </c>
      <c r="T1118">
        <v>-99</v>
      </c>
    </row>
    <row r="1119" spans="1:20" x14ac:dyDescent="0.35">
      <c r="A1119" s="28" t="s">
        <v>2039</v>
      </c>
      <c r="B1119" s="28" t="s">
        <v>1099</v>
      </c>
      <c r="C1119" s="28" t="s">
        <v>902</v>
      </c>
      <c r="D1119" s="28" t="s">
        <v>903</v>
      </c>
      <c r="E1119" s="28" t="s">
        <v>904</v>
      </c>
      <c r="F1119" s="28" t="s">
        <v>994</v>
      </c>
      <c r="G1119">
        <v>262</v>
      </c>
      <c r="H1119">
        <v>40</v>
      </c>
      <c r="I1119">
        <v>222</v>
      </c>
      <c r="J1119">
        <v>-99</v>
      </c>
      <c r="K1119">
        <v>-99</v>
      </c>
      <c r="L1119">
        <v>-99</v>
      </c>
      <c r="M1119">
        <v>56</v>
      </c>
      <c r="N1119">
        <v>-99</v>
      </c>
      <c r="O1119">
        <v>-99</v>
      </c>
      <c r="P1119">
        <v>199</v>
      </c>
      <c r="Q1119">
        <v>26</v>
      </c>
      <c r="R1119">
        <v>0</v>
      </c>
      <c r="S1119">
        <v>42</v>
      </c>
      <c r="T1119">
        <v>23</v>
      </c>
    </row>
    <row r="1120" spans="1:20" x14ac:dyDescent="0.35">
      <c r="A1120" s="28" t="s">
        <v>2039</v>
      </c>
      <c r="B1120" s="28" t="s">
        <v>1099</v>
      </c>
      <c r="C1120" s="28" t="s">
        <v>354</v>
      </c>
      <c r="D1120" s="28" t="s">
        <v>355</v>
      </c>
      <c r="E1120" s="28" t="s">
        <v>356</v>
      </c>
      <c r="F1120" s="28" t="s">
        <v>573</v>
      </c>
      <c r="G1120">
        <v>1961</v>
      </c>
      <c r="H1120">
        <v>403</v>
      </c>
      <c r="I1120">
        <v>1558</v>
      </c>
      <c r="J1120">
        <v>23</v>
      </c>
      <c r="K1120">
        <v>35</v>
      </c>
      <c r="L1120">
        <v>17</v>
      </c>
      <c r="M1120">
        <v>295</v>
      </c>
      <c r="N1120">
        <v>32</v>
      </c>
      <c r="O1120">
        <v>33</v>
      </c>
      <c r="P1120">
        <v>1526</v>
      </c>
      <c r="Q1120">
        <v>255</v>
      </c>
      <c r="R1120">
        <v>0</v>
      </c>
      <c r="S1120">
        <v>480</v>
      </c>
      <c r="T1120">
        <v>76</v>
      </c>
    </row>
    <row r="1121" spans="1:20" x14ac:dyDescent="0.35">
      <c r="A1121" s="28" t="s">
        <v>2039</v>
      </c>
      <c r="B1121" s="28" t="s">
        <v>1099</v>
      </c>
      <c r="C1121" s="28" t="s">
        <v>907</v>
      </c>
      <c r="D1121" s="28" t="s">
        <v>908</v>
      </c>
      <c r="E1121" s="28" t="s">
        <v>909</v>
      </c>
      <c r="F1121" s="28" t="s">
        <v>1017</v>
      </c>
      <c r="G1121">
        <v>45</v>
      </c>
      <c r="H1121">
        <v>26</v>
      </c>
      <c r="I1121">
        <v>19</v>
      </c>
      <c r="J1121">
        <v>-99</v>
      </c>
      <c r="K1121">
        <v>-99</v>
      </c>
      <c r="L1121">
        <v>-99</v>
      </c>
      <c r="M1121">
        <v>-99</v>
      </c>
      <c r="N1121">
        <v>-99</v>
      </c>
      <c r="O1121">
        <v>-99</v>
      </c>
      <c r="P1121">
        <v>40</v>
      </c>
      <c r="Q1121">
        <v>-99</v>
      </c>
      <c r="R1121">
        <v>0</v>
      </c>
      <c r="S1121">
        <v>17</v>
      </c>
      <c r="T1121">
        <v>-99</v>
      </c>
    </row>
    <row r="1122" spans="1:20" x14ac:dyDescent="0.35">
      <c r="A1122" s="28" t="s">
        <v>2039</v>
      </c>
      <c r="B1122" s="28" t="s">
        <v>1099</v>
      </c>
      <c r="C1122" s="28" t="s">
        <v>285</v>
      </c>
      <c r="D1122" s="28" t="s">
        <v>286</v>
      </c>
      <c r="E1122" s="28" t="s">
        <v>287</v>
      </c>
      <c r="F1122" s="28" t="s">
        <v>573</v>
      </c>
      <c r="G1122">
        <v>2052</v>
      </c>
      <c r="H1122">
        <v>640</v>
      </c>
      <c r="I1122">
        <v>1412</v>
      </c>
      <c r="J1122">
        <v>11</v>
      </c>
      <c r="K1122">
        <v>42</v>
      </c>
      <c r="L1122">
        <v>12</v>
      </c>
      <c r="M1122">
        <v>300</v>
      </c>
      <c r="N1122">
        <v>12</v>
      </c>
      <c r="O1122">
        <v>63</v>
      </c>
      <c r="P1122">
        <v>1612</v>
      </c>
      <c r="Q1122">
        <v>162</v>
      </c>
      <c r="R1122">
        <v>0</v>
      </c>
      <c r="S1122">
        <v>526</v>
      </c>
      <c r="T1122">
        <v>55</v>
      </c>
    </row>
    <row r="1123" spans="1:20" x14ac:dyDescent="0.35">
      <c r="A1123" s="28" t="s">
        <v>2040</v>
      </c>
      <c r="B1123" s="28" t="s">
        <v>1099</v>
      </c>
      <c r="C1123" s="28" t="s">
        <v>210</v>
      </c>
      <c r="D1123" s="28" t="s">
        <v>212</v>
      </c>
      <c r="E1123" s="28" t="s">
        <v>213</v>
      </c>
      <c r="F1123" s="28" t="s">
        <v>994</v>
      </c>
      <c r="G1123">
        <v>204</v>
      </c>
      <c r="H1123">
        <v>82</v>
      </c>
      <c r="I1123">
        <v>122</v>
      </c>
      <c r="J1123">
        <v>-99</v>
      </c>
      <c r="K1123">
        <v>26</v>
      </c>
      <c r="L1123">
        <v>-99</v>
      </c>
      <c r="M1123">
        <v>33</v>
      </c>
      <c r="N1123">
        <v>12</v>
      </c>
      <c r="O1123">
        <v>10</v>
      </c>
      <c r="P1123">
        <v>113</v>
      </c>
      <c r="Q1123">
        <v>19</v>
      </c>
      <c r="R1123">
        <v>0</v>
      </c>
      <c r="S1123">
        <v>47</v>
      </c>
      <c r="T1123">
        <v>-99</v>
      </c>
    </row>
    <row r="1124" spans="1:20" x14ac:dyDescent="0.35">
      <c r="A1124" s="28" t="s">
        <v>2040</v>
      </c>
      <c r="B1124" s="28" t="s">
        <v>1099</v>
      </c>
      <c r="C1124" s="28" t="s">
        <v>196</v>
      </c>
      <c r="D1124" s="28" t="s">
        <v>197</v>
      </c>
      <c r="E1124" s="28" t="s">
        <v>198</v>
      </c>
      <c r="F1124" s="28" t="s">
        <v>314</v>
      </c>
      <c r="G1124">
        <v>3379</v>
      </c>
      <c r="H1124">
        <v>972</v>
      </c>
      <c r="I1124">
        <v>2407</v>
      </c>
      <c r="J1124">
        <v>-99</v>
      </c>
      <c r="K1124">
        <v>55</v>
      </c>
      <c r="L1124">
        <v>15</v>
      </c>
      <c r="M1124">
        <v>479</v>
      </c>
      <c r="N1124">
        <v>41</v>
      </c>
      <c r="O1124">
        <v>135</v>
      </c>
      <c r="P1124">
        <v>2646</v>
      </c>
      <c r="Q1124">
        <v>229</v>
      </c>
      <c r="R1124">
        <v>0</v>
      </c>
      <c r="S1124">
        <v>539</v>
      </c>
      <c r="T1124">
        <v>125</v>
      </c>
    </row>
    <row r="1125" spans="1:20" x14ac:dyDescent="0.35">
      <c r="A1125" s="28" t="s">
        <v>2040</v>
      </c>
      <c r="B1125" s="28" t="s">
        <v>1099</v>
      </c>
      <c r="C1125" s="28" t="s">
        <v>232</v>
      </c>
      <c r="D1125" s="28" t="s">
        <v>234</v>
      </c>
      <c r="E1125" s="28" t="s">
        <v>235</v>
      </c>
      <c r="F1125" s="28" t="s">
        <v>1008</v>
      </c>
      <c r="G1125">
        <v>31</v>
      </c>
      <c r="H1125">
        <v>-99</v>
      </c>
      <c r="I1125">
        <v>23</v>
      </c>
      <c r="J1125">
        <v>-99</v>
      </c>
      <c r="K1125">
        <v>-99</v>
      </c>
      <c r="L1125">
        <v>-99</v>
      </c>
      <c r="M1125">
        <v>-99</v>
      </c>
      <c r="N1125">
        <v>-99</v>
      </c>
      <c r="O1125">
        <v>-99</v>
      </c>
      <c r="P1125">
        <v>20</v>
      </c>
      <c r="Q1125">
        <v>-99</v>
      </c>
      <c r="R1125">
        <v>0</v>
      </c>
      <c r="S1125">
        <v>-99</v>
      </c>
      <c r="T1125">
        <v>-99</v>
      </c>
    </row>
    <row r="1126" spans="1:20" x14ac:dyDescent="0.35">
      <c r="A1126" s="28" t="s">
        <v>2040</v>
      </c>
      <c r="B1126" s="28" t="s">
        <v>1099</v>
      </c>
      <c r="C1126" s="28" t="s">
        <v>238</v>
      </c>
      <c r="D1126" s="28" t="s">
        <v>239</v>
      </c>
      <c r="E1126" s="28" t="s">
        <v>240</v>
      </c>
      <c r="F1126" s="28" t="s">
        <v>1008</v>
      </c>
      <c r="G1126">
        <v>44</v>
      </c>
      <c r="H1126">
        <v>22</v>
      </c>
      <c r="I1126">
        <v>22</v>
      </c>
      <c r="J1126">
        <v>-99</v>
      </c>
      <c r="K1126">
        <v>-99</v>
      </c>
      <c r="L1126">
        <v>-99</v>
      </c>
      <c r="M1126">
        <v>15</v>
      </c>
      <c r="N1126">
        <v>-99</v>
      </c>
      <c r="O1126">
        <v>-99</v>
      </c>
      <c r="P1126">
        <v>22</v>
      </c>
      <c r="Q1126">
        <v>-99</v>
      </c>
      <c r="R1126">
        <v>0</v>
      </c>
      <c r="S1126">
        <v>15</v>
      </c>
      <c r="T1126">
        <v>-99</v>
      </c>
    </row>
    <row r="1127" spans="1:20" x14ac:dyDescent="0.35">
      <c r="A1127" s="28" t="s">
        <v>2040</v>
      </c>
      <c r="B1127" s="28" t="s">
        <v>1099</v>
      </c>
      <c r="C1127" s="28" t="s">
        <v>243</v>
      </c>
      <c r="D1127" s="28" t="s">
        <v>244</v>
      </c>
      <c r="E1127" s="28" t="s">
        <v>245</v>
      </c>
      <c r="F1127" s="28" t="s">
        <v>1008</v>
      </c>
      <c r="G1127">
        <v>22</v>
      </c>
      <c r="H1127">
        <v>11</v>
      </c>
      <c r="I1127">
        <v>11</v>
      </c>
      <c r="J1127">
        <v>-99</v>
      </c>
      <c r="K1127">
        <v>-99</v>
      </c>
      <c r="L1127">
        <v>-99</v>
      </c>
      <c r="M1127">
        <v>-99</v>
      </c>
      <c r="N1127">
        <v>-99</v>
      </c>
      <c r="O1127">
        <v>-99</v>
      </c>
      <c r="P1127">
        <v>15</v>
      </c>
      <c r="Q1127">
        <v>-99</v>
      </c>
      <c r="R1127">
        <v>0</v>
      </c>
      <c r="S1127">
        <v>-99</v>
      </c>
      <c r="T1127">
        <v>-99</v>
      </c>
    </row>
    <row r="1128" spans="1:20" x14ac:dyDescent="0.35">
      <c r="A1128" s="28" t="s">
        <v>2040</v>
      </c>
      <c r="B1128" s="28" t="s">
        <v>1099</v>
      </c>
      <c r="C1128" s="28" t="s">
        <v>248</v>
      </c>
      <c r="D1128" s="28" t="s">
        <v>250</v>
      </c>
      <c r="E1128" s="28" t="s">
        <v>251</v>
      </c>
      <c r="F1128" s="28" t="s">
        <v>1008</v>
      </c>
      <c r="G1128">
        <v>-99</v>
      </c>
      <c r="H1128">
        <v>-99</v>
      </c>
      <c r="I1128">
        <v>-99</v>
      </c>
      <c r="J1128">
        <v>-99</v>
      </c>
      <c r="K1128">
        <v>-99</v>
      </c>
      <c r="L1128">
        <v>-99</v>
      </c>
      <c r="M1128">
        <v>-99</v>
      </c>
      <c r="N1128">
        <v>-99</v>
      </c>
      <c r="O1128">
        <v>-99</v>
      </c>
      <c r="P1128">
        <v>-99</v>
      </c>
      <c r="Q1128">
        <v>-99</v>
      </c>
      <c r="R1128">
        <v>0</v>
      </c>
      <c r="S1128">
        <v>-99</v>
      </c>
      <c r="T1128">
        <v>-99</v>
      </c>
    </row>
    <row r="1129" spans="1:20" x14ac:dyDescent="0.35">
      <c r="A1129" s="28" t="s">
        <v>2040</v>
      </c>
      <c r="B1129" s="28" t="s">
        <v>1099</v>
      </c>
      <c r="C1129" s="28" t="s">
        <v>1100</v>
      </c>
      <c r="D1129" s="28" t="s">
        <v>1102</v>
      </c>
      <c r="E1129" s="28" t="s">
        <v>1103</v>
      </c>
      <c r="F1129" s="28" t="s">
        <v>1008</v>
      </c>
      <c r="G1129">
        <v>-99</v>
      </c>
      <c r="H1129">
        <v>-99</v>
      </c>
      <c r="I1129">
        <v>-99</v>
      </c>
      <c r="J1129">
        <v>-99</v>
      </c>
      <c r="K1129">
        <v>-99</v>
      </c>
      <c r="L1129">
        <v>-99</v>
      </c>
      <c r="M1129">
        <v>-99</v>
      </c>
      <c r="N1129">
        <v>-99</v>
      </c>
      <c r="O1129">
        <v>-99</v>
      </c>
      <c r="P1129">
        <v>-99</v>
      </c>
      <c r="Q1129">
        <v>-99</v>
      </c>
      <c r="R1129">
        <v>0</v>
      </c>
      <c r="S1129">
        <v>-99</v>
      </c>
      <c r="T1129">
        <v>-99</v>
      </c>
    </row>
    <row r="1130" spans="1:20" x14ac:dyDescent="0.35">
      <c r="A1130" s="28" t="s">
        <v>2040</v>
      </c>
      <c r="B1130" s="28" t="s">
        <v>1099</v>
      </c>
      <c r="C1130" s="28" t="s">
        <v>259</v>
      </c>
      <c r="D1130" s="28" t="s">
        <v>261</v>
      </c>
      <c r="E1130" s="28" t="s">
        <v>262</v>
      </c>
      <c r="F1130" s="28" t="s">
        <v>1024</v>
      </c>
      <c r="G1130">
        <v>91</v>
      </c>
      <c r="H1130">
        <v>26</v>
      </c>
      <c r="I1130">
        <v>65</v>
      </c>
      <c r="J1130">
        <v>-99</v>
      </c>
      <c r="K1130">
        <v>27</v>
      </c>
      <c r="L1130">
        <v>-99</v>
      </c>
      <c r="M1130">
        <v>-99</v>
      </c>
      <c r="N1130">
        <v>-99</v>
      </c>
      <c r="O1130">
        <v>-99</v>
      </c>
      <c r="P1130">
        <v>57</v>
      </c>
      <c r="Q1130">
        <v>12</v>
      </c>
      <c r="R1130">
        <v>0</v>
      </c>
      <c r="S1130">
        <v>17</v>
      </c>
      <c r="T1130">
        <v>-99</v>
      </c>
    </row>
    <row r="1131" spans="1:20" x14ac:dyDescent="0.35">
      <c r="A1131" s="28" t="s">
        <v>2040</v>
      </c>
      <c r="B1131" s="28" t="s">
        <v>1099</v>
      </c>
      <c r="C1131" s="28" t="s">
        <v>254</v>
      </c>
      <c r="D1131" s="28" t="s">
        <v>255</v>
      </c>
      <c r="E1131" s="28" t="s">
        <v>256</v>
      </c>
      <c r="F1131" s="28" t="s">
        <v>998</v>
      </c>
      <c r="G1131">
        <v>579</v>
      </c>
      <c r="H1131">
        <v>154</v>
      </c>
      <c r="I1131">
        <v>425</v>
      </c>
      <c r="J1131">
        <v>-99</v>
      </c>
      <c r="K1131">
        <v>-99</v>
      </c>
      <c r="L1131">
        <v>-99</v>
      </c>
      <c r="M1131">
        <v>59</v>
      </c>
      <c r="N1131">
        <v>-99</v>
      </c>
      <c r="O1131">
        <v>14</v>
      </c>
      <c r="P1131">
        <v>500</v>
      </c>
      <c r="Q1131">
        <v>41</v>
      </c>
      <c r="R1131">
        <v>0</v>
      </c>
      <c r="S1131">
        <v>112</v>
      </c>
      <c r="T1131">
        <v>18</v>
      </c>
    </row>
    <row r="1132" spans="1:20" x14ac:dyDescent="0.35">
      <c r="A1132" s="28" t="s">
        <v>2040</v>
      </c>
      <c r="B1132" s="28" t="s">
        <v>1099</v>
      </c>
      <c r="C1132" s="28" t="s">
        <v>308</v>
      </c>
      <c r="D1132" s="28" t="s">
        <v>309</v>
      </c>
      <c r="E1132" s="28" t="s">
        <v>310</v>
      </c>
      <c r="F1132" s="28" t="s">
        <v>1036</v>
      </c>
      <c r="G1132">
        <v>694</v>
      </c>
      <c r="H1132">
        <v>169</v>
      </c>
      <c r="I1132">
        <v>525</v>
      </c>
      <c r="J1132">
        <v>-99</v>
      </c>
      <c r="K1132">
        <v>16</v>
      </c>
      <c r="L1132">
        <v>-99</v>
      </c>
      <c r="M1132">
        <v>73</v>
      </c>
      <c r="N1132">
        <v>-99</v>
      </c>
      <c r="O1132">
        <v>12</v>
      </c>
      <c r="P1132">
        <v>585</v>
      </c>
      <c r="Q1132">
        <v>81</v>
      </c>
      <c r="R1132">
        <v>0</v>
      </c>
      <c r="S1132">
        <v>241</v>
      </c>
      <c r="T1132">
        <v>21</v>
      </c>
    </row>
    <row r="1133" spans="1:20" x14ac:dyDescent="0.35">
      <c r="A1133" s="28" t="s">
        <v>2040</v>
      </c>
      <c r="B1133" s="28" t="s">
        <v>1099</v>
      </c>
      <c r="C1133" s="28" t="s">
        <v>216</v>
      </c>
      <c r="D1133" s="28" t="s">
        <v>217</v>
      </c>
      <c r="E1133" s="28" t="s">
        <v>218</v>
      </c>
      <c r="F1133" s="28" t="s">
        <v>1036</v>
      </c>
      <c r="G1133">
        <v>1304</v>
      </c>
      <c r="H1133">
        <v>397</v>
      </c>
      <c r="I1133">
        <v>907</v>
      </c>
      <c r="J1133">
        <v>-99</v>
      </c>
      <c r="K1133">
        <v>96</v>
      </c>
      <c r="L1133">
        <v>29</v>
      </c>
      <c r="M1133">
        <v>223</v>
      </c>
      <c r="N1133">
        <v>14</v>
      </c>
      <c r="O1133">
        <v>67</v>
      </c>
      <c r="P1133">
        <v>867</v>
      </c>
      <c r="Q1133">
        <v>130</v>
      </c>
      <c r="R1133">
        <v>0</v>
      </c>
      <c r="S1133">
        <v>352</v>
      </c>
      <c r="T1133">
        <v>97</v>
      </c>
    </row>
    <row r="1134" spans="1:20" x14ac:dyDescent="0.35">
      <c r="A1134" s="28" t="s">
        <v>2040</v>
      </c>
      <c r="B1134" s="28" t="s">
        <v>1099</v>
      </c>
      <c r="C1134" s="28" t="s">
        <v>320</v>
      </c>
      <c r="D1134" s="28" t="s">
        <v>321</v>
      </c>
      <c r="E1134" s="28" t="s">
        <v>322</v>
      </c>
      <c r="F1134" s="28" t="s">
        <v>1017</v>
      </c>
      <c r="G1134">
        <v>187</v>
      </c>
      <c r="H1134">
        <v>70</v>
      </c>
      <c r="I1134">
        <v>117</v>
      </c>
      <c r="J1134">
        <v>-99</v>
      </c>
      <c r="K1134">
        <v>-99</v>
      </c>
      <c r="L1134">
        <v>-99</v>
      </c>
      <c r="M1134">
        <v>29</v>
      </c>
      <c r="N1134">
        <v>-99</v>
      </c>
      <c r="O1134">
        <v>-99</v>
      </c>
      <c r="P1134">
        <v>151</v>
      </c>
      <c r="Q1134">
        <v>19</v>
      </c>
      <c r="R1134">
        <v>0</v>
      </c>
      <c r="S1134">
        <v>54</v>
      </c>
      <c r="T1134">
        <v>-99</v>
      </c>
    </row>
    <row r="1135" spans="1:20" x14ac:dyDescent="0.35">
      <c r="A1135" s="28" t="s">
        <v>2040</v>
      </c>
      <c r="B1135" s="28" t="s">
        <v>1099</v>
      </c>
      <c r="C1135" s="28" t="s">
        <v>338</v>
      </c>
      <c r="D1135" s="28" t="s">
        <v>340</v>
      </c>
      <c r="E1135" s="28" t="s">
        <v>341</v>
      </c>
      <c r="F1135" s="28" t="s">
        <v>1017</v>
      </c>
      <c r="G1135">
        <v>25</v>
      </c>
      <c r="H1135">
        <v>-99</v>
      </c>
      <c r="I1135">
        <v>16</v>
      </c>
      <c r="J1135">
        <v>-99</v>
      </c>
      <c r="K1135">
        <v>-99</v>
      </c>
      <c r="L1135">
        <v>-99</v>
      </c>
      <c r="M1135">
        <v>-99</v>
      </c>
      <c r="N1135">
        <v>-99</v>
      </c>
      <c r="O1135">
        <v>-99</v>
      </c>
      <c r="P1135">
        <v>19</v>
      </c>
      <c r="Q1135">
        <v>-99</v>
      </c>
      <c r="R1135">
        <v>0</v>
      </c>
      <c r="S1135">
        <v>12</v>
      </c>
      <c r="T1135">
        <v>-99</v>
      </c>
    </row>
    <row r="1136" spans="1:20" x14ac:dyDescent="0.35">
      <c r="A1136" s="28" t="s">
        <v>2040</v>
      </c>
      <c r="B1136" s="28" t="s">
        <v>1099</v>
      </c>
      <c r="C1136" s="28" t="s">
        <v>1080</v>
      </c>
      <c r="D1136" s="28" t="s">
        <v>1081</v>
      </c>
      <c r="E1136" s="28" t="s">
        <v>1082</v>
      </c>
      <c r="F1136" s="28" t="s">
        <v>1008</v>
      </c>
      <c r="G1136">
        <v>-99</v>
      </c>
      <c r="H1136">
        <v>-99</v>
      </c>
      <c r="I1136">
        <v>-99</v>
      </c>
      <c r="J1136">
        <v>-99</v>
      </c>
      <c r="K1136">
        <v>-99</v>
      </c>
      <c r="L1136">
        <v>-99</v>
      </c>
      <c r="M1136">
        <v>-99</v>
      </c>
      <c r="N1136">
        <v>-99</v>
      </c>
      <c r="O1136">
        <v>-99</v>
      </c>
      <c r="P1136">
        <v>-99</v>
      </c>
      <c r="Q1136">
        <v>-99</v>
      </c>
      <c r="R1136">
        <v>0</v>
      </c>
      <c r="S1136">
        <v>-99</v>
      </c>
      <c r="T1136">
        <v>-99</v>
      </c>
    </row>
    <row r="1137" spans="1:20" x14ac:dyDescent="0.35">
      <c r="A1137" s="28" t="s">
        <v>2040</v>
      </c>
      <c r="B1137" s="28" t="s">
        <v>1099</v>
      </c>
      <c r="C1137" s="28" t="s">
        <v>361</v>
      </c>
      <c r="D1137" s="28" t="s">
        <v>363</v>
      </c>
      <c r="E1137" s="28" t="s">
        <v>364</v>
      </c>
      <c r="F1137" s="28" t="s">
        <v>1008</v>
      </c>
      <c r="G1137">
        <v>62</v>
      </c>
      <c r="H1137">
        <v>25</v>
      </c>
      <c r="I1137">
        <v>37</v>
      </c>
      <c r="J1137">
        <v>-99</v>
      </c>
      <c r="K1137">
        <v>-99</v>
      </c>
      <c r="L1137">
        <v>-99</v>
      </c>
      <c r="M1137">
        <v>19</v>
      </c>
      <c r="N1137">
        <v>-99</v>
      </c>
      <c r="O1137">
        <v>-99</v>
      </c>
      <c r="P1137">
        <v>43</v>
      </c>
      <c r="Q1137">
        <v>-99</v>
      </c>
      <c r="R1137">
        <v>0</v>
      </c>
      <c r="S1137">
        <v>30</v>
      </c>
      <c r="T1137">
        <v>-99</v>
      </c>
    </row>
    <row r="1138" spans="1:20" x14ac:dyDescent="0.35">
      <c r="A1138" s="28" t="s">
        <v>2040</v>
      </c>
      <c r="B1138" s="28" t="s">
        <v>1099</v>
      </c>
      <c r="C1138" s="28" t="s">
        <v>290</v>
      </c>
      <c r="D1138" s="28" t="s">
        <v>291</v>
      </c>
      <c r="E1138" s="28" t="s">
        <v>292</v>
      </c>
      <c r="F1138" s="28" t="s">
        <v>1006</v>
      </c>
      <c r="G1138">
        <v>4465</v>
      </c>
      <c r="H1138">
        <v>1572</v>
      </c>
      <c r="I1138">
        <v>2893</v>
      </c>
      <c r="J1138">
        <v>22</v>
      </c>
      <c r="K1138">
        <v>73</v>
      </c>
      <c r="L1138">
        <v>56</v>
      </c>
      <c r="M1138">
        <v>586</v>
      </c>
      <c r="N1138">
        <v>46</v>
      </c>
      <c r="O1138">
        <v>127</v>
      </c>
      <c r="P1138">
        <v>3555</v>
      </c>
      <c r="Q1138">
        <v>415</v>
      </c>
      <c r="R1138">
        <v>0</v>
      </c>
      <c r="S1138">
        <v>875</v>
      </c>
      <c r="T1138">
        <v>155</v>
      </c>
    </row>
    <row r="1139" spans="1:20" x14ac:dyDescent="0.35">
      <c r="A1139" s="28" t="s">
        <v>2040</v>
      </c>
      <c r="B1139" s="28" t="s">
        <v>1099</v>
      </c>
      <c r="C1139" s="28" t="s">
        <v>221</v>
      </c>
      <c r="D1139" s="28" t="s">
        <v>222</v>
      </c>
      <c r="E1139" s="28" t="s">
        <v>223</v>
      </c>
      <c r="F1139" s="28" t="s">
        <v>1024</v>
      </c>
      <c r="G1139">
        <v>91</v>
      </c>
      <c r="H1139">
        <v>25</v>
      </c>
      <c r="I1139">
        <v>66</v>
      </c>
      <c r="J1139">
        <v>-99</v>
      </c>
      <c r="K1139">
        <v>-99</v>
      </c>
      <c r="L1139">
        <v>-99</v>
      </c>
      <c r="M1139">
        <v>14</v>
      </c>
      <c r="N1139">
        <v>-99</v>
      </c>
      <c r="O1139">
        <v>-99</v>
      </c>
      <c r="P1139">
        <v>68</v>
      </c>
      <c r="Q1139">
        <v>11</v>
      </c>
      <c r="R1139">
        <v>0</v>
      </c>
      <c r="S1139">
        <v>32</v>
      </c>
      <c r="T1139">
        <v>-99</v>
      </c>
    </row>
    <row r="1140" spans="1:20" x14ac:dyDescent="0.35">
      <c r="A1140" s="28" t="s">
        <v>2040</v>
      </c>
      <c r="B1140" s="28" t="s">
        <v>1099</v>
      </c>
      <c r="C1140" s="28" t="s">
        <v>385</v>
      </c>
      <c r="D1140" s="28" t="s">
        <v>387</v>
      </c>
      <c r="E1140" s="28" t="s">
        <v>388</v>
      </c>
      <c r="F1140" s="28" t="s">
        <v>1008</v>
      </c>
      <c r="G1140">
        <v>-99</v>
      </c>
      <c r="H1140">
        <v>-99</v>
      </c>
      <c r="I1140">
        <v>-99</v>
      </c>
      <c r="J1140">
        <v>-99</v>
      </c>
      <c r="K1140">
        <v>-99</v>
      </c>
      <c r="L1140">
        <v>-99</v>
      </c>
      <c r="M1140">
        <v>-99</v>
      </c>
      <c r="N1140">
        <v>-99</v>
      </c>
      <c r="O1140">
        <v>-99</v>
      </c>
      <c r="P1140">
        <v>-99</v>
      </c>
      <c r="Q1140">
        <v>-99</v>
      </c>
      <c r="R1140">
        <v>0</v>
      </c>
      <c r="S1140">
        <v>-99</v>
      </c>
      <c r="T1140">
        <v>-99</v>
      </c>
    </row>
    <row r="1141" spans="1:20" x14ac:dyDescent="0.35">
      <c r="A1141" s="28" t="s">
        <v>2040</v>
      </c>
      <c r="B1141" s="28" t="s">
        <v>1099</v>
      </c>
      <c r="C1141" s="28" t="s">
        <v>400</v>
      </c>
      <c r="D1141" s="28" t="s">
        <v>401</v>
      </c>
      <c r="E1141" s="28" t="s">
        <v>402</v>
      </c>
      <c r="F1141" s="28" t="s">
        <v>1024</v>
      </c>
      <c r="G1141">
        <v>64</v>
      </c>
      <c r="H1141">
        <v>27</v>
      </c>
      <c r="I1141">
        <v>37</v>
      </c>
      <c r="J1141">
        <v>-99</v>
      </c>
      <c r="K1141">
        <v>-99</v>
      </c>
      <c r="L1141">
        <v>-99</v>
      </c>
      <c r="M1141">
        <v>14</v>
      </c>
      <c r="N1141">
        <v>-99</v>
      </c>
      <c r="O1141">
        <v>-99</v>
      </c>
      <c r="P1141">
        <v>49</v>
      </c>
      <c r="Q1141">
        <v>-99</v>
      </c>
      <c r="R1141">
        <v>0</v>
      </c>
      <c r="S1141">
        <v>38</v>
      </c>
      <c r="T1141">
        <v>-99</v>
      </c>
    </row>
    <row r="1142" spans="1:20" x14ac:dyDescent="0.35">
      <c r="A1142" s="28" t="s">
        <v>2040</v>
      </c>
      <c r="B1142" s="28" t="s">
        <v>1099</v>
      </c>
      <c r="C1142" s="28" t="s">
        <v>421</v>
      </c>
      <c r="D1142" s="28" t="s">
        <v>423</v>
      </c>
      <c r="E1142" s="28" t="s">
        <v>424</v>
      </c>
      <c r="F1142" s="28" t="s">
        <v>994</v>
      </c>
      <c r="G1142">
        <v>117</v>
      </c>
      <c r="H1142">
        <v>62</v>
      </c>
      <c r="I1142">
        <v>55</v>
      </c>
      <c r="J1142">
        <v>-99</v>
      </c>
      <c r="K1142">
        <v>-99</v>
      </c>
      <c r="L1142">
        <v>-99</v>
      </c>
      <c r="M1142">
        <v>53</v>
      </c>
      <c r="N1142">
        <v>-99</v>
      </c>
      <c r="O1142">
        <v>-99</v>
      </c>
      <c r="P1142">
        <v>54</v>
      </c>
      <c r="Q1142">
        <v>19</v>
      </c>
      <c r="R1142">
        <v>0</v>
      </c>
      <c r="S1142">
        <v>45</v>
      </c>
      <c r="T1142">
        <v>24</v>
      </c>
    </row>
    <row r="1143" spans="1:20" x14ac:dyDescent="0.35">
      <c r="A1143" s="28" t="s">
        <v>2040</v>
      </c>
      <c r="B1143" s="28" t="s">
        <v>1099</v>
      </c>
      <c r="C1143" s="28" t="s">
        <v>303</v>
      </c>
      <c r="D1143" s="28" t="s">
        <v>304</v>
      </c>
      <c r="E1143" s="28" t="s">
        <v>305</v>
      </c>
      <c r="F1143" s="28" t="s">
        <v>1024</v>
      </c>
      <c r="G1143">
        <v>74</v>
      </c>
      <c r="H1143">
        <v>30</v>
      </c>
      <c r="I1143">
        <v>44</v>
      </c>
      <c r="J1143">
        <v>-99</v>
      </c>
      <c r="K1143">
        <v>-99</v>
      </c>
      <c r="L1143">
        <v>-99</v>
      </c>
      <c r="M1143">
        <v>-99</v>
      </c>
      <c r="N1143">
        <v>-99</v>
      </c>
      <c r="O1143">
        <v>-99</v>
      </c>
      <c r="P1143">
        <v>68</v>
      </c>
      <c r="Q1143">
        <v>-99</v>
      </c>
      <c r="R1143">
        <v>0</v>
      </c>
      <c r="S1143">
        <v>18</v>
      </c>
      <c r="T1143">
        <v>-99</v>
      </c>
    </row>
    <row r="1144" spans="1:20" x14ac:dyDescent="0.35">
      <c r="A1144" s="28" t="s">
        <v>2040</v>
      </c>
      <c r="B1144" s="28" t="s">
        <v>1099</v>
      </c>
      <c r="C1144" s="28" t="s">
        <v>270</v>
      </c>
      <c r="D1144" s="28" t="s">
        <v>271</v>
      </c>
      <c r="E1144" s="28" t="s">
        <v>272</v>
      </c>
      <c r="F1144" s="28" t="s">
        <v>998</v>
      </c>
      <c r="G1144">
        <v>2979</v>
      </c>
      <c r="H1144">
        <v>1237</v>
      </c>
      <c r="I1144">
        <v>1742</v>
      </c>
      <c r="J1144">
        <v>26</v>
      </c>
      <c r="K1144">
        <v>138</v>
      </c>
      <c r="L1144">
        <v>77</v>
      </c>
      <c r="M1144">
        <v>1112</v>
      </c>
      <c r="N1144">
        <v>89</v>
      </c>
      <c r="O1144">
        <v>58</v>
      </c>
      <c r="P1144">
        <v>1480</v>
      </c>
      <c r="Q1144">
        <v>285</v>
      </c>
      <c r="R1144">
        <v>0</v>
      </c>
      <c r="S1144">
        <v>1293</v>
      </c>
      <c r="T1144">
        <v>514</v>
      </c>
    </row>
    <row r="1145" spans="1:20" x14ac:dyDescent="0.35">
      <c r="A1145" s="28" t="s">
        <v>2040</v>
      </c>
      <c r="B1145" s="28" t="s">
        <v>1099</v>
      </c>
      <c r="C1145" s="28" t="s">
        <v>449</v>
      </c>
      <c r="D1145" s="28" t="s">
        <v>450</v>
      </c>
      <c r="E1145" s="28" t="s">
        <v>451</v>
      </c>
      <c r="F1145" s="28" t="s">
        <v>1008</v>
      </c>
      <c r="G1145">
        <v>66</v>
      </c>
      <c r="H1145">
        <v>23</v>
      </c>
      <c r="I1145">
        <v>43</v>
      </c>
      <c r="J1145">
        <v>-99</v>
      </c>
      <c r="K1145">
        <v>-99</v>
      </c>
      <c r="L1145">
        <v>-99</v>
      </c>
      <c r="M1145">
        <v>-99</v>
      </c>
      <c r="N1145">
        <v>-99</v>
      </c>
      <c r="O1145">
        <v>-99</v>
      </c>
      <c r="P1145">
        <v>52</v>
      </c>
      <c r="Q1145">
        <v>13</v>
      </c>
      <c r="R1145">
        <v>0</v>
      </c>
      <c r="S1145">
        <v>13</v>
      </c>
      <c r="T1145">
        <v>-99</v>
      </c>
    </row>
    <row r="1146" spans="1:20" x14ac:dyDescent="0.35">
      <c r="A1146" s="28" t="s">
        <v>2040</v>
      </c>
      <c r="B1146" s="28" t="s">
        <v>1099</v>
      </c>
      <c r="C1146" s="28" t="s">
        <v>1034</v>
      </c>
      <c r="D1146" s="28" t="s">
        <v>486</v>
      </c>
      <c r="E1146" s="28" t="s">
        <v>487</v>
      </c>
      <c r="F1146" s="28" t="s">
        <v>1024</v>
      </c>
      <c r="G1146">
        <v>27</v>
      </c>
      <c r="H1146">
        <v>-99</v>
      </c>
      <c r="I1146">
        <v>21</v>
      </c>
      <c r="J1146">
        <v>-99</v>
      </c>
      <c r="K1146">
        <v>-99</v>
      </c>
      <c r="L1146">
        <v>-99</v>
      </c>
      <c r="M1146">
        <v>-99</v>
      </c>
      <c r="N1146">
        <v>-99</v>
      </c>
      <c r="O1146">
        <v>-99</v>
      </c>
      <c r="P1146">
        <v>23</v>
      </c>
      <c r="Q1146">
        <v>-99</v>
      </c>
      <c r="R1146">
        <v>0</v>
      </c>
      <c r="S1146">
        <v>-99</v>
      </c>
      <c r="T1146">
        <v>-99</v>
      </c>
    </row>
    <row r="1147" spans="1:20" x14ac:dyDescent="0.35">
      <c r="A1147" s="28" t="s">
        <v>2040</v>
      </c>
      <c r="B1147" s="28" t="s">
        <v>1099</v>
      </c>
      <c r="C1147" s="28" t="s">
        <v>313</v>
      </c>
      <c r="D1147" s="28" t="s">
        <v>314</v>
      </c>
      <c r="E1147" s="28" t="s">
        <v>315</v>
      </c>
      <c r="F1147" s="28" t="s">
        <v>1024</v>
      </c>
      <c r="G1147">
        <v>155</v>
      </c>
      <c r="H1147">
        <v>44</v>
      </c>
      <c r="I1147">
        <v>111</v>
      </c>
      <c r="J1147">
        <v>-99</v>
      </c>
      <c r="K1147">
        <v>-99</v>
      </c>
      <c r="L1147">
        <v>-99</v>
      </c>
      <c r="M1147">
        <v>19</v>
      </c>
      <c r="N1147">
        <v>-99</v>
      </c>
      <c r="O1147">
        <v>-99</v>
      </c>
      <c r="P1147">
        <v>124</v>
      </c>
      <c r="Q1147">
        <v>26</v>
      </c>
      <c r="R1147">
        <v>0</v>
      </c>
      <c r="S1147">
        <v>47</v>
      </c>
      <c r="T1147">
        <v>-99</v>
      </c>
    </row>
    <row r="1148" spans="1:20" x14ac:dyDescent="0.35">
      <c r="A1148" s="28" t="s">
        <v>2040</v>
      </c>
      <c r="B1148" s="28" t="s">
        <v>1099</v>
      </c>
      <c r="C1148" s="28" t="s">
        <v>488</v>
      </c>
      <c r="D1148" s="28" t="s">
        <v>490</v>
      </c>
      <c r="E1148" s="28" t="s">
        <v>491</v>
      </c>
      <c r="F1148" s="28" t="s">
        <v>1024</v>
      </c>
      <c r="G1148">
        <v>98</v>
      </c>
      <c r="H1148">
        <v>33</v>
      </c>
      <c r="I1148">
        <v>65</v>
      </c>
      <c r="J1148">
        <v>-99</v>
      </c>
      <c r="K1148">
        <v>-99</v>
      </c>
      <c r="L1148">
        <v>-99</v>
      </c>
      <c r="M1148">
        <v>21</v>
      </c>
      <c r="N1148">
        <v>-99</v>
      </c>
      <c r="O1148">
        <v>-99</v>
      </c>
      <c r="P1148">
        <v>61</v>
      </c>
      <c r="Q1148">
        <v>-99</v>
      </c>
      <c r="R1148">
        <v>0</v>
      </c>
      <c r="S1148">
        <v>-99</v>
      </c>
      <c r="T1148">
        <v>-99</v>
      </c>
    </row>
    <row r="1149" spans="1:20" x14ac:dyDescent="0.35">
      <c r="A1149" s="28" t="s">
        <v>2040</v>
      </c>
      <c r="B1149" s="28" t="s">
        <v>1099</v>
      </c>
      <c r="C1149" s="28" t="s">
        <v>275</v>
      </c>
      <c r="D1149" s="28" t="s">
        <v>276</v>
      </c>
      <c r="E1149" s="28" t="s">
        <v>277</v>
      </c>
      <c r="F1149" s="28" t="s">
        <v>1029</v>
      </c>
      <c r="G1149">
        <v>2245</v>
      </c>
      <c r="H1149">
        <v>734</v>
      </c>
      <c r="I1149">
        <v>1511</v>
      </c>
      <c r="J1149">
        <v>-99</v>
      </c>
      <c r="K1149">
        <v>58</v>
      </c>
      <c r="L1149">
        <v>17</v>
      </c>
      <c r="M1149">
        <v>399</v>
      </c>
      <c r="N1149">
        <v>38</v>
      </c>
      <c r="O1149">
        <v>110</v>
      </c>
      <c r="P1149">
        <v>1615</v>
      </c>
      <c r="Q1149">
        <v>205</v>
      </c>
      <c r="R1149">
        <v>0</v>
      </c>
      <c r="S1149">
        <v>335</v>
      </c>
      <c r="T1149">
        <v>134</v>
      </c>
    </row>
    <row r="1150" spans="1:20" x14ac:dyDescent="0.35">
      <c r="A1150" s="28" t="s">
        <v>2040</v>
      </c>
      <c r="B1150" s="28" t="s">
        <v>1099</v>
      </c>
      <c r="C1150" s="28" t="s">
        <v>503</v>
      </c>
      <c r="D1150" s="28" t="s">
        <v>504</v>
      </c>
      <c r="E1150" s="28" t="s">
        <v>505</v>
      </c>
      <c r="F1150" s="28" t="s">
        <v>1017</v>
      </c>
      <c r="G1150">
        <v>126</v>
      </c>
      <c r="H1150">
        <v>37</v>
      </c>
      <c r="I1150">
        <v>89</v>
      </c>
      <c r="J1150">
        <v>-99</v>
      </c>
      <c r="K1150">
        <v>-99</v>
      </c>
      <c r="L1150">
        <v>-99</v>
      </c>
      <c r="M1150">
        <v>15</v>
      </c>
      <c r="N1150">
        <v>-99</v>
      </c>
      <c r="O1150">
        <v>-99</v>
      </c>
      <c r="P1150">
        <v>110</v>
      </c>
      <c r="Q1150">
        <v>18</v>
      </c>
      <c r="R1150">
        <v>0</v>
      </c>
      <c r="S1150">
        <v>41</v>
      </c>
      <c r="T1150">
        <v>-99</v>
      </c>
    </row>
    <row r="1151" spans="1:20" x14ac:dyDescent="0.35">
      <c r="A1151" s="28" t="s">
        <v>2040</v>
      </c>
      <c r="B1151" s="28" t="s">
        <v>1099</v>
      </c>
      <c r="C1151" s="28" t="s">
        <v>511</v>
      </c>
      <c r="D1151" s="28" t="s">
        <v>513</v>
      </c>
      <c r="E1151" s="28" t="s">
        <v>514</v>
      </c>
      <c r="F1151" s="28" t="s">
        <v>1017</v>
      </c>
      <c r="G1151">
        <v>51</v>
      </c>
      <c r="H1151">
        <v>12</v>
      </c>
      <c r="I1151">
        <v>39</v>
      </c>
      <c r="J1151">
        <v>-99</v>
      </c>
      <c r="K1151">
        <v>-99</v>
      </c>
      <c r="L1151">
        <v>-99</v>
      </c>
      <c r="M1151">
        <v>14</v>
      </c>
      <c r="N1151">
        <v>-99</v>
      </c>
      <c r="O1151">
        <v>-99</v>
      </c>
      <c r="P1151">
        <v>29</v>
      </c>
      <c r="Q1151">
        <v>-99</v>
      </c>
      <c r="R1151">
        <v>0</v>
      </c>
      <c r="S1151">
        <v>-99</v>
      </c>
      <c r="T1151">
        <v>-99</v>
      </c>
    </row>
    <row r="1152" spans="1:20" x14ac:dyDescent="0.35">
      <c r="A1152" s="28" t="s">
        <v>2040</v>
      </c>
      <c r="B1152" s="28" t="s">
        <v>1099</v>
      </c>
      <c r="C1152" s="28" t="s">
        <v>527</v>
      </c>
      <c r="D1152" s="28" t="s">
        <v>529</v>
      </c>
      <c r="E1152" s="28" t="s">
        <v>530</v>
      </c>
      <c r="F1152" s="28" t="s">
        <v>1017</v>
      </c>
      <c r="G1152">
        <v>15</v>
      </c>
      <c r="H1152">
        <v>-99</v>
      </c>
      <c r="I1152">
        <v>12</v>
      </c>
      <c r="J1152">
        <v>-99</v>
      </c>
      <c r="K1152">
        <v>-99</v>
      </c>
      <c r="L1152">
        <v>-99</v>
      </c>
      <c r="M1152">
        <v>-99</v>
      </c>
      <c r="N1152">
        <v>-99</v>
      </c>
      <c r="O1152">
        <v>-99</v>
      </c>
      <c r="P1152">
        <v>13</v>
      </c>
      <c r="Q1152">
        <v>-99</v>
      </c>
      <c r="R1152">
        <v>0</v>
      </c>
      <c r="S1152">
        <v>-99</v>
      </c>
      <c r="T1152">
        <v>-99</v>
      </c>
    </row>
    <row r="1153" spans="1:20" x14ac:dyDescent="0.35">
      <c r="A1153" s="28" t="s">
        <v>2040</v>
      </c>
      <c r="B1153" s="28" t="s">
        <v>1099</v>
      </c>
      <c r="C1153" s="28" t="s">
        <v>535</v>
      </c>
      <c r="D1153" s="28" t="s">
        <v>537</v>
      </c>
      <c r="E1153" s="28" t="s">
        <v>538</v>
      </c>
      <c r="F1153" s="28" t="s">
        <v>1008</v>
      </c>
      <c r="G1153">
        <v>52</v>
      </c>
      <c r="H1153">
        <v>22</v>
      </c>
      <c r="I1153">
        <v>30</v>
      </c>
      <c r="J1153">
        <v>-99</v>
      </c>
      <c r="K1153">
        <v>-99</v>
      </c>
      <c r="L1153">
        <v>-99</v>
      </c>
      <c r="M1153">
        <v>-99</v>
      </c>
      <c r="N1153">
        <v>-99</v>
      </c>
      <c r="O1153">
        <v>-99</v>
      </c>
      <c r="P1153">
        <v>42</v>
      </c>
      <c r="Q1153">
        <v>-99</v>
      </c>
      <c r="R1153">
        <v>0</v>
      </c>
      <c r="S1153">
        <v>11</v>
      </c>
      <c r="T1153">
        <v>-99</v>
      </c>
    </row>
    <row r="1154" spans="1:20" x14ac:dyDescent="0.35">
      <c r="A1154" s="28" t="s">
        <v>2040</v>
      </c>
      <c r="B1154" s="28" t="s">
        <v>1099</v>
      </c>
      <c r="C1154" s="28" t="s">
        <v>541</v>
      </c>
      <c r="D1154" s="28" t="s">
        <v>542</v>
      </c>
      <c r="E1154" s="28" t="s">
        <v>543</v>
      </c>
      <c r="F1154" s="28" t="s">
        <v>1008</v>
      </c>
      <c r="G1154">
        <v>128</v>
      </c>
      <c r="H1154">
        <v>44</v>
      </c>
      <c r="I1154">
        <v>84</v>
      </c>
      <c r="J1154">
        <v>-99</v>
      </c>
      <c r="K1154">
        <v>-99</v>
      </c>
      <c r="L1154">
        <v>-99</v>
      </c>
      <c r="M1154">
        <v>40</v>
      </c>
      <c r="N1154">
        <v>-99</v>
      </c>
      <c r="O1154">
        <v>-99</v>
      </c>
      <c r="P1154">
        <v>77</v>
      </c>
      <c r="Q1154">
        <v>-99</v>
      </c>
      <c r="R1154">
        <v>0</v>
      </c>
      <c r="S1154">
        <v>60</v>
      </c>
      <c r="T1154">
        <v>16</v>
      </c>
    </row>
    <row r="1155" spans="1:20" x14ac:dyDescent="0.35">
      <c r="A1155" s="28" t="s">
        <v>2040</v>
      </c>
      <c r="B1155" s="28" t="s">
        <v>1099</v>
      </c>
      <c r="C1155" s="28" t="s">
        <v>552</v>
      </c>
      <c r="D1155" s="28" t="s">
        <v>554</v>
      </c>
      <c r="E1155" s="28" t="s">
        <v>555</v>
      </c>
      <c r="F1155" s="28" t="s">
        <v>994</v>
      </c>
      <c r="G1155">
        <v>125</v>
      </c>
      <c r="H1155">
        <v>62</v>
      </c>
      <c r="I1155">
        <v>63</v>
      </c>
      <c r="J1155">
        <v>-99</v>
      </c>
      <c r="K1155">
        <v>-99</v>
      </c>
      <c r="L1155">
        <v>-99</v>
      </c>
      <c r="M1155">
        <v>41</v>
      </c>
      <c r="N1155">
        <v>-99</v>
      </c>
      <c r="O1155">
        <v>-99</v>
      </c>
      <c r="P1155">
        <v>79</v>
      </c>
      <c r="Q1155">
        <v>27</v>
      </c>
      <c r="R1155">
        <v>0</v>
      </c>
      <c r="S1155">
        <v>30</v>
      </c>
      <c r="T1155">
        <v>10</v>
      </c>
    </row>
    <row r="1156" spans="1:20" x14ac:dyDescent="0.35">
      <c r="A1156" s="28" t="s">
        <v>2040</v>
      </c>
      <c r="B1156" s="28" t="s">
        <v>1099</v>
      </c>
      <c r="C1156" s="28" t="s">
        <v>369</v>
      </c>
      <c r="D1156" s="28" t="s">
        <v>370</v>
      </c>
      <c r="E1156" s="28" t="s">
        <v>371</v>
      </c>
      <c r="F1156" s="28" t="s">
        <v>1017</v>
      </c>
      <c r="G1156">
        <v>39</v>
      </c>
      <c r="H1156">
        <v>12</v>
      </c>
      <c r="I1156">
        <v>27</v>
      </c>
      <c r="J1156">
        <v>-99</v>
      </c>
      <c r="K1156">
        <v>-99</v>
      </c>
      <c r="L1156">
        <v>-99</v>
      </c>
      <c r="M1156">
        <v>10</v>
      </c>
      <c r="N1156">
        <v>-99</v>
      </c>
      <c r="O1156">
        <v>-99</v>
      </c>
      <c r="P1156">
        <v>26</v>
      </c>
      <c r="Q1156">
        <v>-99</v>
      </c>
      <c r="R1156">
        <v>0</v>
      </c>
      <c r="S1156">
        <v>14</v>
      </c>
      <c r="T1156">
        <v>-99</v>
      </c>
    </row>
    <row r="1157" spans="1:20" x14ac:dyDescent="0.35">
      <c r="A1157" s="28" t="s">
        <v>2040</v>
      </c>
      <c r="B1157" s="28" t="s">
        <v>1099</v>
      </c>
      <c r="C1157" s="28" t="s">
        <v>572</v>
      </c>
      <c r="D1157" s="28" t="s">
        <v>573</v>
      </c>
      <c r="E1157" s="28" t="s">
        <v>574</v>
      </c>
      <c r="F1157" s="28" t="s">
        <v>1029</v>
      </c>
      <c r="G1157">
        <v>411</v>
      </c>
      <c r="H1157">
        <v>178</v>
      </c>
      <c r="I1157">
        <v>233</v>
      </c>
      <c r="J1157">
        <v>-99</v>
      </c>
      <c r="K1157">
        <v>-99</v>
      </c>
      <c r="L1157">
        <v>-99</v>
      </c>
      <c r="M1157">
        <v>14</v>
      </c>
      <c r="N1157">
        <v>-99</v>
      </c>
      <c r="O1157">
        <v>-99</v>
      </c>
      <c r="P1157">
        <v>383</v>
      </c>
      <c r="Q1157">
        <v>32</v>
      </c>
      <c r="R1157">
        <v>0</v>
      </c>
      <c r="S1157">
        <v>27</v>
      </c>
      <c r="T1157">
        <v>-99</v>
      </c>
    </row>
    <row r="1158" spans="1:20" x14ac:dyDescent="0.35">
      <c r="A1158" s="28" t="s">
        <v>2040</v>
      </c>
      <c r="B1158" s="28" t="s">
        <v>1099</v>
      </c>
      <c r="C1158" s="28" t="s">
        <v>581</v>
      </c>
      <c r="D1158" s="28" t="s">
        <v>583</v>
      </c>
      <c r="E1158" s="28" t="s">
        <v>584</v>
      </c>
      <c r="F1158" s="28" t="s">
        <v>1024</v>
      </c>
      <c r="G1158">
        <v>271</v>
      </c>
      <c r="H1158">
        <v>101</v>
      </c>
      <c r="I1158">
        <v>170</v>
      </c>
      <c r="J1158">
        <v>-99</v>
      </c>
      <c r="K1158">
        <v>-99</v>
      </c>
      <c r="L1158">
        <v>-99</v>
      </c>
      <c r="M1158">
        <v>25</v>
      </c>
      <c r="N1158">
        <v>-99</v>
      </c>
      <c r="O1158">
        <v>10</v>
      </c>
      <c r="P1158">
        <v>223</v>
      </c>
      <c r="Q1158">
        <v>57</v>
      </c>
      <c r="R1158">
        <v>0</v>
      </c>
      <c r="S1158">
        <v>34</v>
      </c>
      <c r="T1158">
        <v>-99</v>
      </c>
    </row>
    <row r="1159" spans="1:20" x14ac:dyDescent="0.35">
      <c r="A1159" s="28" t="s">
        <v>2040</v>
      </c>
      <c r="B1159" s="28" t="s">
        <v>1099</v>
      </c>
      <c r="C1159" s="28" t="s">
        <v>593</v>
      </c>
      <c r="D1159" s="28" t="s">
        <v>595</v>
      </c>
      <c r="E1159" s="28" t="s">
        <v>596</v>
      </c>
      <c r="F1159" s="28" t="s">
        <v>1008</v>
      </c>
      <c r="G1159">
        <v>20</v>
      </c>
      <c r="H1159">
        <v>-99</v>
      </c>
      <c r="I1159">
        <v>12</v>
      </c>
      <c r="J1159">
        <v>-99</v>
      </c>
      <c r="K1159">
        <v>-99</v>
      </c>
      <c r="L1159">
        <v>-99</v>
      </c>
      <c r="M1159">
        <v>-99</v>
      </c>
      <c r="N1159">
        <v>-99</v>
      </c>
      <c r="O1159">
        <v>-99</v>
      </c>
      <c r="P1159">
        <v>17</v>
      </c>
      <c r="Q1159">
        <v>-99</v>
      </c>
      <c r="R1159">
        <v>0</v>
      </c>
      <c r="S1159">
        <v>-99</v>
      </c>
      <c r="T1159">
        <v>-99</v>
      </c>
    </row>
    <row r="1160" spans="1:20" x14ac:dyDescent="0.35">
      <c r="A1160" s="28" t="s">
        <v>2040</v>
      </c>
      <c r="B1160" s="28" t="s">
        <v>1099</v>
      </c>
      <c r="C1160" s="28" t="s">
        <v>466</v>
      </c>
      <c r="D1160" s="28" t="s">
        <v>467</v>
      </c>
      <c r="E1160" s="28" t="s">
        <v>468</v>
      </c>
      <c r="F1160" s="28" t="s">
        <v>1036</v>
      </c>
      <c r="G1160">
        <v>632</v>
      </c>
      <c r="H1160">
        <v>263</v>
      </c>
      <c r="I1160">
        <v>369</v>
      </c>
      <c r="J1160">
        <v>-99</v>
      </c>
      <c r="K1160">
        <v>10</v>
      </c>
      <c r="L1160">
        <v>19</v>
      </c>
      <c r="M1160">
        <v>149</v>
      </c>
      <c r="N1160">
        <v>-99</v>
      </c>
      <c r="O1160">
        <v>31</v>
      </c>
      <c r="P1160">
        <v>410</v>
      </c>
      <c r="Q1160">
        <v>87</v>
      </c>
      <c r="R1160">
        <v>0</v>
      </c>
      <c r="S1160">
        <v>174</v>
      </c>
      <c r="T1160">
        <v>56</v>
      </c>
    </row>
    <row r="1161" spans="1:20" x14ac:dyDescent="0.35">
      <c r="A1161" s="28" t="s">
        <v>2040</v>
      </c>
      <c r="B1161" s="28" t="s">
        <v>1099</v>
      </c>
      <c r="C1161" s="28" t="s">
        <v>376</v>
      </c>
      <c r="D1161" s="28" t="s">
        <v>377</v>
      </c>
      <c r="E1161" s="28" t="s">
        <v>378</v>
      </c>
      <c r="F1161" s="28" t="s">
        <v>991</v>
      </c>
      <c r="G1161">
        <v>822</v>
      </c>
      <c r="H1161">
        <v>262</v>
      </c>
      <c r="I1161">
        <v>560</v>
      </c>
      <c r="J1161">
        <v>-99</v>
      </c>
      <c r="K1161">
        <v>-99</v>
      </c>
      <c r="L1161">
        <v>-99</v>
      </c>
      <c r="M1161">
        <v>144</v>
      </c>
      <c r="N1161">
        <v>13</v>
      </c>
      <c r="O1161">
        <v>30</v>
      </c>
      <c r="P1161">
        <v>621</v>
      </c>
      <c r="Q1161">
        <v>65</v>
      </c>
      <c r="R1161">
        <v>0</v>
      </c>
      <c r="S1161">
        <v>173</v>
      </c>
      <c r="T1161">
        <v>24</v>
      </c>
    </row>
    <row r="1162" spans="1:20" x14ac:dyDescent="0.35">
      <c r="A1162" s="28" t="s">
        <v>2040</v>
      </c>
      <c r="B1162" s="28" t="s">
        <v>1099</v>
      </c>
      <c r="C1162" s="28" t="s">
        <v>609</v>
      </c>
      <c r="D1162" s="28" t="s">
        <v>611</v>
      </c>
      <c r="E1162" s="28" t="s">
        <v>612</v>
      </c>
      <c r="F1162" s="28" t="s">
        <v>994</v>
      </c>
      <c r="G1162">
        <v>279</v>
      </c>
      <c r="H1162">
        <v>59</v>
      </c>
      <c r="I1162">
        <v>220</v>
      </c>
      <c r="J1162">
        <v>-99</v>
      </c>
      <c r="K1162">
        <v>14</v>
      </c>
      <c r="L1162">
        <v>-99</v>
      </c>
      <c r="M1162">
        <v>30</v>
      </c>
      <c r="N1162">
        <v>-99</v>
      </c>
      <c r="O1162">
        <v>14</v>
      </c>
      <c r="P1162">
        <v>219</v>
      </c>
      <c r="Q1162">
        <v>11</v>
      </c>
      <c r="R1162">
        <v>0</v>
      </c>
      <c r="S1162">
        <v>18</v>
      </c>
      <c r="T1162">
        <v>-99</v>
      </c>
    </row>
    <row r="1163" spans="1:20" x14ac:dyDescent="0.35">
      <c r="A1163" s="28" t="s">
        <v>2040</v>
      </c>
      <c r="B1163" s="28" t="s">
        <v>1099</v>
      </c>
      <c r="C1163" s="28" t="s">
        <v>623</v>
      </c>
      <c r="D1163" s="28" t="s">
        <v>624</v>
      </c>
      <c r="E1163" s="28" t="s">
        <v>625</v>
      </c>
      <c r="F1163" s="28" t="s">
        <v>1024</v>
      </c>
      <c r="G1163">
        <v>202</v>
      </c>
      <c r="H1163">
        <v>98</v>
      </c>
      <c r="I1163">
        <v>104</v>
      </c>
      <c r="J1163">
        <v>-99</v>
      </c>
      <c r="K1163">
        <v>-99</v>
      </c>
      <c r="L1163">
        <v>-99</v>
      </c>
      <c r="M1163">
        <v>40</v>
      </c>
      <c r="N1163">
        <v>-99</v>
      </c>
      <c r="O1163">
        <v>-99</v>
      </c>
      <c r="P1163">
        <v>154</v>
      </c>
      <c r="Q1163">
        <v>12</v>
      </c>
      <c r="R1163">
        <v>0</v>
      </c>
      <c r="S1163">
        <v>92</v>
      </c>
      <c r="T1163">
        <v>16</v>
      </c>
    </row>
    <row r="1164" spans="1:20" x14ac:dyDescent="0.35">
      <c r="A1164" s="28" t="s">
        <v>2040</v>
      </c>
      <c r="B1164" s="28" t="s">
        <v>1099</v>
      </c>
      <c r="C1164" s="28" t="s">
        <v>628</v>
      </c>
      <c r="D1164" s="28" t="s">
        <v>630</v>
      </c>
      <c r="E1164" s="28" t="s">
        <v>631</v>
      </c>
      <c r="F1164" s="28" t="s">
        <v>1008</v>
      </c>
      <c r="G1164">
        <v>57</v>
      </c>
      <c r="H1164">
        <v>29</v>
      </c>
      <c r="I1164">
        <v>28</v>
      </c>
      <c r="J1164">
        <v>-99</v>
      </c>
      <c r="K1164">
        <v>-99</v>
      </c>
      <c r="L1164">
        <v>-99</v>
      </c>
      <c r="M1164">
        <v>-99</v>
      </c>
      <c r="N1164">
        <v>-99</v>
      </c>
      <c r="O1164">
        <v>-99</v>
      </c>
      <c r="P1164">
        <v>48</v>
      </c>
      <c r="Q1164">
        <v>-99</v>
      </c>
      <c r="R1164">
        <v>0</v>
      </c>
      <c r="S1164">
        <v>-99</v>
      </c>
      <c r="T1164">
        <v>-99</v>
      </c>
    </row>
    <row r="1165" spans="1:20" x14ac:dyDescent="0.35">
      <c r="A1165" s="28" t="s">
        <v>2040</v>
      </c>
      <c r="B1165" s="28" t="s">
        <v>1099</v>
      </c>
      <c r="C1165" s="28" t="s">
        <v>265</v>
      </c>
      <c r="D1165" s="28" t="s">
        <v>266</v>
      </c>
      <c r="E1165" s="28" t="s">
        <v>267</v>
      </c>
      <c r="F1165" s="28" t="s">
        <v>991</v>
      </c>
      <c r="G1165">
        <v>724</v>
      </c>
      <c r="H1165">
        <v>297</v>
      </c>
      <c r="I1165">
        <v>427</v>
      </c>
      <c r="J1165">
        <v>-99</v>
      </c>
      <c r="K1165">
        <v>-99</v>
      </c>
      <c r="L1165">
        <v>-99</v>
      </c>
      <c r="M1165">
        <v>390</v>
      </c>
      <c r="N1165">
        <v>-99</v>
      </c>
      <c r="O1165">
        <v>26</v>
      </c>
      <c r="P1165">
        <v>285</v>
      </c>
      <c r="Q1165">
        <v>61</v>
      </c>
      <c r="R1165">
        <v>0</v>
      </c>
      <c r="S1165">
        <v>501</v>
      </c>
      <c r="T1165">
        <v>118</v>
      </c>
    </row>
    <row r="1166" spans="1:20" x14ac:dyDescent="0.35">
      <c r="A1166" s="28" t="s">
        <v>2040</v>
      </c>
      <c r="B1166" s="28" t="s">
        <v>1099</v>
      </c>
      <c r="C1166" s="28" t="s">
        <v>643</v>
      </c>
      <c r="D1166" s="28" t="s">
        <v>645</v>
      </c>
      <c r="E1166" s="28" t="s">
        <v>646</v>
      </c>
      <c r="F1166" s="28" t="s">
        <v>1008</v>
      </c>
      <c r="G1166">
        <v>104</v>
      </c>
      <c r="H1166">
        <v>55</v>
      </c>
      <c r="I1166">
        <v>49</v>
      </c>
      <c r="J1166">
        <v>-99</v>
      </c>
      <c r="K1166">
        <v>-99</v>
      </c>
      <c r="L1166">
        <v>-99</v>
      </c>
      <c r="M1166">
        <v>74</v>
      </c>
      <c r="N1166">
        <v>-99</v>
      </c>
      <c r="O1166">
        <v>-99</v>
      </c>
      <c r="P1166">
        <v>24</v>
      </c>
      <c r="Q1166">
        <v>10</v>
      </c>
      <c r="R1166">
        <v>0</v>
      </c>
      <c r="S1166">
        <v>62</v>
      </c>
      <c r="T1166">
        <v>26</v>
      </c>
    </row>
    <row r="1167" spans="1:20" x14ac:dyDescent="0.35">
      <c r="A1167" s="28" t="s">
        <v>2040</v>
      </c>
      <c r="B1167" s="28" t="s">
        <v>1099</v>
      </c>
      <c r="C1167" s="28" t="s">
        <v>661</v>
      </c>
      <c r="D1167" s="28" t="s">
        <v>663</v>
      </c>
      <c r="E1167" s="28" t="s">
        <v>664</v>
      </c>
      <c r="F1167" s="28" t="s">
        <v>1017</v>
      </c>
      <c r="G1167">
        <v>39</v>
      </c>
      <c r="H1167">
        <v>-99</v>
      </c>
      <c r="I1167">
        <v>30</v>
      </c>
      <c r="J1167">
        <v>-99</v>
      </c>
      <c r="K1167">
        <v>-99</v>
      </c>
      <c r="L1167">
        <v>-99</v>
      </c>
      <c r="M1167">
        <v>-99</v>
      </c>
      <c r="N1167">
        <v>-99</v>
      </c>
      <c r="O1167">
        <v>-99</v>
      </c>
      <c r="P1167">
        <v>36</v>
      </c>
      <c r="Q1167">
        <v>-99</v>
      </c>
      <c r="R1167">
        <v>0</v>
      </c>
      <c r="S1167">
        <v>-99</v>
      </c>
      <c r="T1167">
        <v>-99</v>
      </c>
    </row>
    <row r="1168" spans="1:20" x14ac:dyDescent="0.35">
      <c r="A1168" s="28" t="s">
        <v>2040</v>
      </c>
      <c r="B1168" s="28" t="s">
        <v>1099</v>
      </c>
      <c r="C1168" s="28" t="s">
        <v>667</v>
      </c>
      <c r="D1168" s="28" t="s">
        <v>668</v>
      </c>
      <c r="E1168" s="28" t="s">
        <v>669</v>
      </c>
      <c r="F1168" s="28" t="s">
        <v>994</v>
      </c>
      <c r="G1168">
        <v>523</v>
      </c>
      <c r="H1168">
        <v>212</v>
      </c>
      <c r="I1168">
        <v>311</v>
      </c>
      <c r="J1168">
        <v>-99</v>
      </c>
      <c r="K1168">
        <v>-99</v>
      </c>
      <c r="L1168">
        <v>-99</v>
      </c>
      <c r="M1168">
        <v>95</v>
      </c>
      <c r="N1168">
        <v>-99</v>
      </c>
      <c r="O1168">
        <v>11</v>
      </c>
      <c r="P1168">
        <v>408</v>
      </c>
      <c r="Q1168">
        <v>31</v>
      </c>
      <c r="R1168">
        <v>0</v>
      </c>
      <c r="S1168">
        <v>80</v>
      </c>
      <c r="T1168">
        <v>34</v>
      </c>
    </row>
    <row r="1169" spans="1:20" x14ac:dyDescent="0.35">
      <c r="A1169" s="28" t="s">
        <v>2040</v>
      </c>
      <c r="B1169" s="28" t="s">
        <v>1099</v>
      </c>
      <c r="C1169" s="28" t="s">
        <v>678</v>
      </c>
      <c r="D1169" s="28" t="s">
        <v>680</v>
      </c>
      <c r="E1169" s="28" t="s">
        <v>681</v>
      </c>
      <c r="F1169" s="28" t="s">
        <v>1017</v>
      </c>
      <c r="G1169">
        <v>37</v>
      </c>
      <c r="H1169">
        <v>24</v>
      </c>
      <c r="I1169">
        <v>13</v>
      </c>
      <c r="J1169">
        <v>-99</v>
      </c>
      <c r="K1169">
        <v>-99</v>
      </c>
      <c r="L1169">
        <v>-99</v>
      </c>
      <c r="M1169">
        <v>-99</v>
      </c>
      <c r="N1169">
        <v>-99</v>
      </c>
      <c r="O1169">
        <v>-99</v>
      </c>
      <c r="P1169">
        <v>26</v>
      </c>
      <c r="Q1169">
        <v>-99</v>
      </c>
      <c r="R1169">
        <v>0</v>
      </c>
      <c r="S1169">
        <v>21</v>
      </c>
      <c r="T1169">
        <v>-99</v>
      </c>
    </row>
    <row r="1170" spans="1:20" x14ac:dyDescent="0.35">
      <c r="A1170" s="28" t="s">
        <v>2040</v>
      </c>
      <c r="B1170" s="28" t="s">
        <v>1099</v>
      </c>
      <c r="C1170" s="28" t="s">
        <v>695</v>
      </c>
      <c r="D1170" s="28" t="s">
        <v>697</v>
      </c>
      <c r="E1170" s="28" t="s">
        <v>698</v>
      </c>
      <c r="F1170" s="28" t="s">
        <v>994</v>
      </c>
      <c r="G1170">
        <v>205</v>
      </c>
      <c r="H1170">
        <v>86</v>
      </c>
      <c r="I1170">
        <v>119</v>
      </c>
      <c r="J1170">
        <v>-99</v>
      </c>
      <c r="K1170">
        <v>-99</v>
      </c>
      <c r="L1170">
        <v>-99</v>
      </c>
      <c r="M1170">
        <v>48</v>
      </c>
      <c r="N1170">
        <v>-99</v>
      </c>
      <c r="O1170">
        <v>-99</v>
      </c>
      <c r="P1170">
        <v>138</v>
      </c>
      <c r="Q1170">
        <v>34</v>
      </c>
      <c r="R1170">
        <v>0</v>
      </c>
      <c r="S1170">
        <v>30</v>
      </c>
      <c r="T1170">
        <v>-99</v>
      </c>
    </row>
    <row r="1171" spans="1:20" x14ac:dyDescent="0.35">
      <c r="A1171" s="28" t="s">
        <v>2040</v>
      </c>
      <c r="B1171" s="28" t="s">
        <v>1099</v>
      </c>
      <c r="C1171" s="28" t="s">
        <v>479</v>
      </c>
      <c r="D1171" s="28" t="s">
        <v>480</v>
      </c>
      <c r="E1171" s="28" t="s">
        <v>481</v>
      </c>
      <c r="F1171" s="28" t="s">
        <v>991</v>
      </c>
      <c r="G1171">
        <v>801</v>
      </c>
      <c r="H1171">
        <v>196</v>
      </c>
      <c r="I1171">
        <v>605</v>
      </c>
      <c r="J1171">
        <v>-99</v>
      </c>
      <c r="K1171">
        <v>27</v>
      </c>
      <c r="L1171">
        <v>11</v>
      </c>
      <c r="M1171">
        <v>230</v>
      </c>
      <c r="N1171">
        <v>34</v>
      </c>
      <c r="O1171">
        <v>37</v>
      </c>
      <c r="P1171">
        <v>456</v>
      </c>
      <c r="Q1171">
        <v>75</v>
      </c>
      <c r="R1171">
        <v>0</v>
      </c>
      <c r="S1171">
        <v>253</v>
      </c>
      <c r="T1171">
        <v>99</v>
      </c>
    </row>
    <row r="1172" spans="1:20" x14ac:dyDescent="0.35">
      <c r="A1172" s="28" t="s">
        <v>2040</v>
      </c>
      <c r="B1172" s="28" t="s">
        <v>1099</v>
      </c>
      <c r="C1172" s="28" t="s">
        <v>701</v>
      </c>
      <c r="D1172" s="28" t="s">
        <v>703</v>
      </c>
      <c r="E1172" s="28" t="s">
        <v>704</v>
      </c>
      <c r="F1172" s="28" t="s">
        <v>1008</v>
      </c>
      <c r="G1172">
        <v>78</v>
      </c>
      <c r="H1172">
        <v>32</v>
      </c>
      <c r="I1172">
        <v>46</v>
      </c>
      <c r="J1172">
        <v>-99</v>
      </c>
      <c r="K1172">
        <v>-99</v>
      </c>
      <c r="L1172">
        <v>-99</v>
      </c>
      <c r="M1172">
        <v>11</v>
      </c>
      <c r="N1172">
        <v>-99</v>
      </c>
      <c r="O1172">
        <v>-99</v>
      </c>
      <c r="P1172">
        <v>60</v>
      </c>
      <c r="Q1172">
        <v>14</v>
      </c>
      <c r="R1172">
        <v>0</v>
      </c>
      <c r="S1172">
        <v>-99</v>
      </c>
      <c r="T1172">
        <v>-99</v>
      </c>
    </row>
    <row r="1173" spans="1:20" x14ac:dyDescent="0.35">
      <c r="A1173" s="28" t="s">
        <v>2040</v>
      </c>
      <c r="B1173" s="28" t="s">
        <v>1099</v>
      </c>
      <c r="C1173" s="28" t="s">
        <v>705</v>
      </c>
      <c r="D1173" s="28" t="s">
        <v>707</v>
      </c>
      <c r="E1173" s="28" t="s">
        <v>708</v>
      </c>
      <c r="F1173" s="28" t="s">
        <v>1017</v>
      </c>
      <c r="G1173">
        <v>59</v>
      </c>
      <c r="H1173">
        <v>10</v>
      </c>
      <c r="I1173">
        <v>49</v>
      </c>
      <c r="J1173">
        <v>-99</v>
      </c>
      <c r="K1173">
        <v>-99</v>
      </c>
      <c r="L1173">
        <v>-99</v>
      </c>
      <c r="M1173">
        <v>28</v>
      </c>
      <c r="N1173">
        <v>-99</v>
      </c>
      <c r="O1173">
        <v>-99</v>
      </c>
      <c r="P1173">
        <v>23</v>
      </c>
      <c r="Q1173">
        <v>-99</v>
      </c>
      <c r="R1173">
        <v>0</v>
      </c>
      <c r="S1173">
        <v>-99</v>
      </c>
      <c r="T1173">
        <v>-99</v>
      </c>
    </row>
    <row r="1174" spans="1:20" x14ac:dyDescent="0.35">
      <c r="A1174" s="28" t="s">
        <v>2040</v>
      </c>
      <c r="B1174" s="28" t="s">
        <v>1099</v>
      </c>
      <c r="C1174" s="28" t="s">
        <v>711</v>
      </c>
      <c r="D1174" s="28" t="s">
        <v>712</v>
      </c>
      <c r="E1174" s="28" t="s">
        <v>713</v>
      </c>
      <c r="F1174" s="28" t="s">
        <v>1017</v>
      </c>
      <c r="G1174">
        <v>43</v>
      </c>
      <c r="H1174">
        <v>17</v>
      </c>
      <c r="I1174">
        <v>26</v>
      </c>
      <c r="J1174">
        <v>-99</v>
      </c>
      <c r="K1174">
        <v>-99</v>
      </c>
      <c r="L1174">
        <v>-99</v>
      </c>
      <c r="M1174">
        <v>-99</v>
      </c>
      <c r="N1174">
        <v>-99</v>
      </c>
      <c r="O1174">
        <v>-99</v>
      </c>
      <c r="P1174">
        <v>39</v>
      </c>
      <c r="Q1174">
        <v>-99</v>
      </c>
      <c r="R1174">
        <v>0</v>
      </c>
      <c r="S1174">
        <v>-99</v>
      </c>
      <c r="T1174">
        <v>-99</v>
      </c>
    </row>
    <row r="1175" spans="1:20" x14ac:dyDescent="0.35">
      <c r="A1175" s="28" t="s">
        <v>2040</v>
      </c>
      <c r="B1175" s="28" t="s">
        <v>1099</v>
      </c>
      <c r="C1175" s="28" t="s">
        <v>728</v>
      </c>
      <c r="D1175" s="28" t="s">
        <v>730</v>
      </c>
      <c r="E1175" s="28" t="s">
        <v>731</v>
      </c>
      <c r="F1175" s="28" t="s">
        <v>1008</v>
      </c>
      <c r="G1175">
        <v>47</v>
      </c>
      <c r="H1175">
        <v>22</v>
      </c>
      <c r="I1175">
        <v>25</v>
      </c>
      <c r="J1175">
        <v>-99</v>
      </c>
      <c r="K1175">
        <v>-99</v>
      </c>
      <c r="L1175">
        <v>-99</v>
      </c>
      <c r="M1175">
        <v>24</v>
      </c>
      <c r="N1175">
        <v>-99</v>
      </c>
      <c r="O1175">
        <v>-99</v>
      </c>
      <c r="P1175">
        <v>21</v>
      </c>
      <c r="Q1175">
        <v>14</v>
      </c>
      <c r="R1175">
        <v>0</v>
      </c>
      <c r="S1175">
        <v>40</v>
      </c>
      <c r="T1175">
        <v>-99</v>
      </c>
    </row>
    <row r="1176" spans="1:20" x14ac:dyDescent="0.35">
      <c r="A1176" s="28" t="s">
        <v>2040</v>
      </c>
      <c r="B1176" s="28" t="s">
        <v>1099</v>
      </c>
      <c r="C1176" s="28" t="s">
        <v>1126</v>
      </c>
      <c r="D1176" s="28" t="s">
        <v>1128</v>
      </c>
      <c r="E1176" s="28" t="s">
        <v>1129</v>
      </c>
      <c r="F1176" s="28" t="s">
        <v>1008</v>
      </c>
      <c r="G1176">
        <v>84</v>
      </c>
      <c r="H1176">
        <v>27</v>
      </c>
      <c r="I1176">
        <v>57</v>
      </c>
      <c r="J1176">
        <v>-99</v>
      </c>
      <c r="K1176">
        <v>-99</v>
      </c>
      <c r="L1176">
        <v>-99</v>
      </c>
      <c r="M1176">
        <v>43</v>
      </c>
      <c r="N1176">
        <v>-99</v>
      </c>
      <c r="O1176">
        <v>-99</v>
      </c>
      <c r="P1176">
        <v>37</v>
      </c>
      <c r="Q1176">
        <v>-99</v>
      </c>
      <c r="R1176">
        <v>0</v>
      </c>
      <c r="S1176">
        <v>32</v>
      </c>
      <c r="T1176">
        <v>-99</v>
      </c>
    </row>
    <row r="1177" spans="1:20" x14ac:dyDescent="0.35">
      <c r="A1177" s="28" t="s">
        <v>2040</v>
      </c>
      <c r="B1177" s="28" t="s">
        <v>1099</v>
      </c>
      <c r="C1177" s="28" t="s">
        <v>391</v>
      </c>
      <c r="D1177" s="28" t="s">
        <v>392</v>
      </c>
      <c r="E1177" s="28" t="s">
        <v>393</v>
      </c>
      <c r="F1177" s="28" t="s">
        <v>998</v>
      </c>
      <c r="G1177">
        <v>1071</v>
      </c>
      <c r="H1177">
        <v>403</v>
      </c>
      <c r="I1177">
        <v>668</v>
      </c>
      <c r="J1177">
        <v>19</v>
      </c>
      <c r="K1177">
        <v>81</v>
      </c>
      <c r="L1177">
        <v>52</v>
      </c>
      <c r="M1177">
        <v>414</v>
      </c>
      <c r="N1177">
        <v>60</v>
      </c>
      <c r="O1177">
        <v>46</v>
      </c>
      <c r="P1177">
        <v>399</v>
      </c>
      <c r="Q1177">
        <v>121</v>
      </c>
      <c r="R1177">
        <v>0</v>
      </c>
      <c r="S1177">
        <v>440</v>
      </c>
      <c r="T1177">
        <v>148</v>
      </c>
    </row>
    <row r="1178" spans="1:20" x14ac:dyDescent="0.35">
      <c r="A1178" s="28" t="s">
        <v>2040</v>
      </c>
      <c r="B1178" s="28" t="s">
        <v>1099</v>
      </c>
      <c r="C1178" s="28" t="s">
        <v>567</v>
      </c>
      <c r="D1178" s="28" t="s">
        <v>568</v>
      </c>
      <c r="E1178" s="28" t="s">
        <v>569</v>
      </c>
      <c r="F1178" s="28" t="s">
        <v>998</v>
      </c>
      <c r="G1178">
        <v>109</v>
      </c>
      <c r="H1178">
        <v>45</v>
      </c>
      <c r="I1178">
        <v>64</v>
      </c>
      <c r="J1178">
        <v>103</v>
      </c>
      <c r="K1178">
        <v>-99</v>
      </c>
      <c r="L1178">
        <v>-99</v>
      </c>
      <c r="M1178">
        <v>-99</v>
      </c>
      <c r="N1178">
        <v>-99</v>
      </c>
      <c r="O1178">
        <v>-99</v>
      </c>
      <c r="P1178">
        <v>-99</v>
      </c>
      <c r="Q1178">
        <v>20</v>
      </c>
      <c r="R1178">
        <v>0</v>
      </c>
      <c r="S1178">
        <v>109</v>
      </c>
      <c r="T1178">
        <v>70</v>
      </c>
    </row>
    <row r="1179" spans="1:20" x14ac:dyDescent="0.35">
      <c r="A1179" s="28" t="s">
        <v>2040</v>
      </c>
      <c r="B1179" s="28" t="s">
        <v>1099</v>
      </c>
      <c r="C1179" s="28" t="s">
        <v>327</v>
      </c>
      <c r="D1179" s="28" t="s">
        <v>328</v>
      </c>
      <c r="E1179" s="28" t="s">
        <v>329</v>
      </c>
      <c r="F1179" s="28" t="s">
        <v>1008</v>
      </c>
      <c r="G1179">
        <v>172</v>
      </c>
      <c r="H1179">
        <v>73</v>
      </c>
      <c r="I1179">
        <v>99</v>
      </c>
      <c r="J1179">
        <v>-99</v>
      </c>
      <c r="K1179">
        <v>-99</v>
      </c>
      <c r="L1179">
        <v>-99</v>
      </c>
      <c r="M1179">
        <v>10</v>
      </c>
      <c r="N1179">
        <v>-99</v>
      </c>
      <c r="O1179">
        <v>-99</v>
      </c>
      <c r="P1179">
        <v>154</v>
      </c>
      <c r="Q1179">
        <v>19</v>
      </c>
      <c r="R1179">
        <v>0</v>
      </c>
      <c r="S1179">
        <v>67</v>
      </c>
      <c r="T1179">
        <v>-99</v>
      </c>
    </row>
    <row r="1180" spans="1:20" x14ac:dyDescent="0.35">
      <c r="A1180" s="28" t="s">
        <v>2040</v>
      </c>
      <c r="B1180" s="28" t="s">
        <v>1099</v>
      </c>
      <c r="C1180" s="28" t="s">
        <v>444</v>
      </c>
      <c r="D1180" s="28" t="s">
        <v>445</v>
      </c>
      <c r="E1180" s="28" t="s">
        <v>446</v>
      </c>
      <c r="F1180" s="28" t="s">
        <v>1024</v>
      </c>
      <c r="G1180">
        <v>84</v>
      </c>
      <c r="H1180">
        <v>20</v>
      </c>
      <c r="I1180">
        <v>64</v>
      </c>
      <c r="J1180">
        <v>-99</v>
      </c>
      <c r="K1180">
        <v>-99</v>
      </c>
      <c r="L1180">
        <v>-99</v>
      </c>
      <c r="M1180">
        <v>16</v>
      </c>
      <c r="N1180">
        <v>-99</v>
      </c>
      <c r="O1180">
        <v>-99</v>
      </c>
      <c r="P1180">
        <v>64</v>
      </c>
      <c r="Q1180">
        <v>14</v>
      </c>
      <c r="R1180">
        <v>0</v>
      </c>
      <c r="S1180">
        <v>41</v>
      </c>
      <c r="T1180">
        <v>-99</v>
      </c>
    </row>
    <row r="1181" spans="1:20" x14ac:dyDescent="0.35">
      <c r="A1181" s="28" t="s">
        <v>2040</v>
      </c>
      <c r="B1181" s="28" t="s">
        <v>1099</v>
      </c>
      <c r="C1181" s="28" t="s">
        <v>748</v>
      </c>
      <c r="D1181" s="28" t="s">
        <v>749</v>
      </c>
      <c r="E1181" s="28" t="s">
        <v>750</v>
      </c>
      <c r="F1181" s="28" t="s">
        <v>1024</v>
      </c>
      <c r="G1181">
        <v>57</v>
      </c>
      <c r="H1181">
        <v>21</v>
      </c>
      <c r="I1181">
        <v>36</v>
      </c>
      <c r="J1181">
        <v>-99</v>
      </c>
      <c r="K1181">
        <v>-99</v>
      </c>
      <c r="L1181">
        <v>-99</v>
      </c>
      <c r="M1181">
        <v>-99</v>
      </c>
      <c r="N1181">
        <v>-99</v>
      </c>
      <c r="O1181">
        <v>-99</v>
      </c>
      <c r="P1181">
        <v>49</v>
      </c>
      <c r="Q1181">
        <v>-99</v>
      </c>
      <c r="R1181">
        <v>0</v>
      </c>
      <c r="S1181">
        <v>-99</v>
      </c>
      <c r="T1181">
        <v>-99</v>
      </c>
    </row>
    <row r="1182" spans="1:20" x14ac:dyDescent="0.35">
      <c r="A1182" s="28" t="s">
        <v>2040</v>
      </c>
      <c r="B1182" s="28" t="s">
        <v>1099</v>
      </c>
      <c r="C1182" s="28" t="s">
        <v>781</v>
      </c>
      <c r="D1182" s="28" t="s">
        <v>782</v>
      </c>
      <c r="E1182" s="28" t="s">
        <v>783</v>
      </c>
      <c r="F1182" s="28" t="s">
        <v>1036</v>
      </c>
      <c r="G1182">
        <v>202</v>
      </c>
      <c r="H1182">
        <v>35</v>
      </c>
      <c r="I1182">
        <v>167</v>
      </c>
      <c r="J1182">
        <v>-99</v>
      </c>
      <c r="K1182">
        <v>-99</v>
      </c>
      <c r="L1182">
        <v>-99</v>
      </c>
      <c r="M1182">
        <v>12</v>
      </c>
      <c r="N1182">
        <v>-99</v>
      </c>
      <c r="O1182">
        <v>-99</v>
      </c>
      <c r="P1182">
        <v>185</v>
      </c>
      <c r="Q1182">
        <v>172</v>
      </c>
      <c r="R1182">
        <v>0</v>
      </c>
      <c r="S1182">
        <v>52</v>
      </c>
      <c r="T1182">
        <v>-99</v>
      </c>
    </row>
    <row r="1183" spans="1:20" x14ac:dyDescent="0.35">
      <c r="A1183" s="28" t="s">
        <v>2040</v>
      </c>
      <c r="B1183" s="28" t="s">
        <v>1099</v>
      </c>
      <c r="C1183" s="28" t="s">
        <v>790</v>
      </c>
      <c r="D1183" s="28" t="s">
        <v>792</v>
      </c>
      <c r="E1183" s="28" t="s">
        <v>793</v>
      </c>
      <c r="F1183" s="28" t="s">
        <v>998</v>
      </c>
      <c r="G1183">
        <v>120</v>
      </c>
      <c r="H1183">
        <v>48</v>
      </c>
      <c r="I1183">
        <v>72</v>
      </c>
      <c r="J1183">
        <v>-99</v>
      </c>
      <c r="K1183">
        <v>-99</v>
      </c>
      <c r="L1183">
        <v>-99</v>
      </c>
      <c r="M1183">
        <v>20</v>
      </c>
      <c r="N1183">
        <v>-99</v>
      </c>
      <c r="O1183">
        <v>-99</v>
      </c>
      <c r="P1183">
        <v>88</v>
      </c>
      <c r="Q1183">
        <v>28</v>
      </c>
      <c r="R1183">
        <v>0</v>
      </c>
      <c r="S1183">
        <v>14</v>
      </c>
      <c r="T1183">
        <v>-99</v>
      </c>
    </row>
    <row r="1184" spans="1:20" x14ac:dyDescent="0.35">
      <c r="A1184" s="28" t="s">
        <v>2040</v>
      </c>
      <c r="B1184" s="28" t="s">
        <v>1099</v>
      </c>
      <c r="C1184" s="28" t="s">
        <v>798</v>
      </c>
      <c r="D1184" s="28" t="s">
        <v>799</v>
      </c>
      <c r="E1184" s="28" t="s">
        <v>800</v>
      </c>
      <c r="F1184" s="28" t="s">
        <v>998</v>
      </c>
      <c r="G1184">
        <v>84</v>
      </c>
      <c r="H1184">
        <v>36</v>
      </c>
      <c r="I1184">
        <v>48</v>
      </c>
      <c r="J1184">
        <v>-99</v>
      </c>
      <c r="K1184">
        <v>-99</v>
      </c>
      <c r="L1184">
        <v>-99</v>
      </c>
      <c r="M1184">
        <v>-99</v>
      </c>
      <c r="N1184">
        <v>-99</v>
      </c>
      <c r="O1184">
        <v>-99</v>
      </c>
      <c r="P1184">
        <v>69</v>
      </c>
      <c r="Q1184">
        <v>-99</v>
      </c>
      <c r="R1184">
        <v>0</v>
      </c>
      <c r="S1184">
        <v>-99</v>
      </c>
      <c r="T1184">
        <v>-99</v>
      </c>
    </row>
    <row r="1185" spans="1:20" x14ac:dyDescent="0.35">
      <c r="A1185" s="28" t="s">
        <v>2040</v>
      </c>
      <c r="B1185" s="28" t="s">
        <v>1099</v>
      </c>
      <c r="C1185" s="28" t="s">
        <v>815</v>
      </c>
      <c r="D1185" s="28" t="s">
        <v>816</v>
      </c>
      <c r="E1185" s="28" t="s">
        <v>817</v>
      </c>
      <c r="F1185" s="28" t="s">
        <v>1008</v>
      </c>
      <c r="G1185">
        <v>50</v>
      </c>
      <c r="H1185">
        <v>28</v>
      </c>
      <c r="I1185">
        <v>22</v>
      </c>
      <c r="J1185">
        <v>-99</v>
      </c>
      <c r="K1185">
        <v>-99</v>
      </c>
      <c r="L1185">
        <v>-99</v>
      </c>
      <c r="M1185">
        <v>-99</v>
      </c>
      <c r="N1185">
        <v>-99</v>
      </c>
      <c r="O1185">
        <v>-99</v>
      </c>
      <c r="P1185">
        <v>32</v>
      </c>
      <c r="Q1185">
        <v>-99</v>
      </c>
      <c r="R1185">
        <v>0</v>
      </c>
      <c r="S1185">
        <v>10</v>
      </c>
      <c r="T1185">
        <v>-99</v>
      </c>
    </row>
    <row r="1186" spans="1:20" x14ac:dyDescent="0.35">
      <c r="A1186" s="28" t="s">
        <v>2040</v>
      </c>
      <c r="B1186" s="28" t="s">
        <v>1099</v>
      </c>
      <c r="C1186" s="28" t="s">
        <v>826</v>
      </c>
      <c r="D1186" s="28" t="s">
        <v>828</v>
      </c>
      <c r="E1186" s="28" t="s">
        <v>829</v>
      </c>
      <c r="F1186" s="28" t="s">
        <v>1008</v>
      </c>
      <c r="G1186">
        <v>75</v>
      </c>
      <c r="H1186">
        <v>39</v>
      </c>
      <c r="I1186">
        <v>36</v>
      </c>
      <c r="J1186">
        <v>-99</v>
      </c>
      <c r="K1186">
        <v>-99</v>
      </c>
      <c r="L1186">
        <v>-99</v>
      </c>
      <c r="M1186">
        <v>-99</v>
      </c>
      <c r="N1186">
        <v>-99</v>
      </c>
      <c r="O1186">
        <v>-99</v>
      </c>
      <c r="P1186">
        <v>68</v>
      </c>
      <c r="Q1186">
        <v>11</v>
      </c>
      <c r="R1186">
        <v>0</v>
      </c>
      <c r="S1186">
        <v>20</v>
      </c>
      <c r="T1186">
        <v>-99</v>
      </c>
    </row>
    <row r="1187" spans="1:20" x14ac:dyDescent="0.35">
      <c r="A1187" s="28" t="s">
        <v>2040</v>
      </c>
      <c r="B1187" s="28" t="s">
        <v>1099</v>
      </c>
      <c r="C1187" s="28" t="s">
        <v>838</v>
      </c>
      <c r="D1187" s="28" t="s">
        <v>839</v>
      </c>
      <c r="E1187" s="28" t="s">
        <v>840</v>
      </c>
      <c r="F1187" s="28" t="s">
        <v>1008</v>
      </c>
      <c r="G1187">
        <v>19</v>
      </c>
      <c r="H1187">
        <v>13</v>
      </c>
      <c r="I1187">
        <v>-99</v>
      </c>
      <c r="J1187">
        <v>-99</v>
      </c>
      <c r="K1187">
        <v>-99</v>
      </c>
      <c r="L1187">
        <v>-99</v>
      </c>
      <c r="M1187">
        <v>-99</v>
      </c>
      <c r="N1187">
        <v>-99</v>
      </c>
      <c r="O1187">
        <v>-99</v>
      </c>
      <c r="P1187">
        <v>19</v>
      </c>
      <c r="Q1187">
        <v>-99</v>
      </c>
      <c r="R1187">
        <v>0</v>
      </c>
      <c r="S1187">
        <v>-99</v>
      </c>
      <c r="T1187">
        <v>-99</v>
      </c>
    </row>
    <row r="1188" spans="1:20" x14ac:dyDescent="0.35">
      <c r="A1188" s="28" t="s">
        <v>2040</v>
      </c>
      <c r="B1188" s="28" t="s">
        <v>1099</v>
      </c>
      <c r="C1188" s="28" t="s">
        <v>280</v>
      </c>
      <c r="D1188" s="28" t="s">
        <v>281</v>
      </c>
      <c r="E1188" s="28" t="s">
        <v>282</v>
      </c>
      <c r="F1188" s="28" t="s">
        <v>1024</v>
      </c>
      <c r="G1188">
        <v>982</v>
      </c>
      <c r="H1188">
        <v>444</v>
      </c>
      <c r="I1188">
        <v>538</v>
      </c>
      <c r="J1188">
        <v>11</v>
      </c>
      <c r="K1188">
        <v>-99</v>
      </c>
      <c r="L1188">
        <v>11</v>
      </c>
      <c r="M1188">
        <v>145</v>
      </c>
      <c r="N1188">
        <v>16</v>
      </c>
      <c r="O1188">
        <v>24</v>
      </c>
      <c r="P1188">
        <v>768</v>
      </c>
      <c r="Q1188">
        <v>134</v>
      </c>
      <c r="R1188">
        <v>0</v>
      </c>
      <c r="S1188">
        <v>157</v>
      </c>
      <c r="T1188">
        <v>40</v>
      </c>
    </row>
    <row r="1189" spans="1:20" x14ac:dyDescent="0.35">
      <c r="A1189" s="28" t="s">
        <v>2040</v>
      </c>
      <c r="B1189" s="28" t="s">
        <v>1099</v>
      </c>
      <c r="C1189" s="28" t="s">
        <v>849</v>
      </c>
      <c r="D1189" s="28" t="s">
        <v>850</v>
      </c>
      <c r="E1189" s="28" t="s">
        <v>851</v>
      </c>
      <c r="F1189" s="28" t="s">
        <v>998</v>
      </c>
      <c r="G1189">
        <v>412</v>
      </c>
      <c r="H1189">
        <v>158</v>
      </c>
      <c r="I1189">
        <v>254</v>
      </c>
      <c r="J1189">
        <v>20</v>
      </c>
      <c r="K1189">
        <v>-99</v>
      </c>
      <c r="L1189">
        <v>-99</v>
      </c>
      <c r="M1189">
        <v>41</v>
      </c>
      <c r="N1189">
        <v>-99</v>
      </c>
      <c r="O1189">
        <v>14</v>
      </c>
      <c r="P1189">
        <v>336</v>
      </c>
      <c r="Q1189">
        <v>49</v>
      </c>
      <c r="R1189">
        <v>0</v>
      </c>
      <c r="S1189">
        <v>139</v>
      </c>
      <c r="T1189">
        <v>-99</v>
      </c>
    </row>
    <row r="1190" spans="1:20" x14ac:dyDescent="0.35">
      <c r="A1190" s="28" t="s">
        <v>2040</v>
      </c>
      <c r="B1190" s="28" t="s">
        <v>1099</v>
      </c>
      <c r="C1190" s="28" t="s">
        <v>852</v>
      </c>
      <c r="D1190" s="28" t="s">
        <v>854</v>
      </c>
      <c r="E1190" s="28" t="s">
        <v>855</v>
      </c>
      <c r="F1190" s="28" t="s">
        <v>1008</v>
      </c>
      <c r="G1190">
        <v>16</v>
      </c>
      <c r="H1190">
        <v>-99</v>
      </c>
      <c r="I1190">
        <v>10</v>
      </c>
      <c r="J1190">
        <v>15</v>
      </c>
      <c r="K1190">
        <v>-99</v>
      </c>
      <c r="L1190">
        <v>-99</v>
      </c>
      <c r="M1190">
        <v>-99</v>
      </c>
      <c r="N1190">
        <v>-99</v>
      </c>
      <c r="O1190">
        <v>-99</v>
      </c>
      <c r="P1190">
        <v>-99</v>
      </c>
      <c r="Q1190">
        <v>-99</v>
      </c>
      <c r="R1190">
        <v>0</v>
      </c>
      <c r="S1190">
        <v>12</v>
      </c>
      <c r="T1190">
        <v>-99</v>
      </c>
    </row>
    <row r="1191" spans="1:20" x14ac:dyDescent="0.35">
      <c r="A1191" s="28" t="s">
        <v>2040</v>
      </c>
      <c r="B1191" s="28" t="s">
        <v>1099</v>
      </c>
      <c r="C1191" s="28" t="s">
        <v>858</v>
      </c>
      <c r="D1191" s="28" t="s">
        <v>860</v>
      </c>
      <c r="E1191" s="28" t="s">
        <v>861</v>
      </c>
      <c r="F1191" s="28" t="s">
        <v>1008</v>
      </c>
      <c r="G1191">
        <v>71</v>
      </c>
      <c r="H1191">
        <v>39</v>
      </c>
      <c r="I1191">
        <v>32</v>
      </c>
      <c r="J1191">
        <v>-99</v>
      </c>
      <c r="K1191">
        <v>-99</v>
      </c>
      <c r="L1191">
        <v>-99</v>
      </c>
      <c r="M1191">
        <v>15</v>
      </c>
      <c r="N1191">
        <v>-99</v>
      </c>
      <c r="O1191">
        <v>-99</v>
      </c>
      <c r="P1191">
        <v>53</v>
      </c>
      <c r="Q1191">
        <v>-99</v>
      </c>
      <c r="R1191">
        <v>0</v>
      </c>
      <c r="S1191">
        <v>22</v>
      </c>
      <c r="T1191">
        <v>-99</v>
      </c>
    </row>
    <row r="1192" spans="1:20" x14ac:dyDescent="0.35">
      <c r="A1192" s="28" t="s">
        <v>2040</v>
      </c>
      <c r="B1192" s="28" t="s">
        <v>1099</v>
      </c>
      <c r="C1192" s="28" t="s">
        <v>862</v>
      </c>
      <c r="D1192" s="28" t="s">
        <v>864</v>
      </c>
      <c r="E1192" s="28" t="s">
        <v>865</v>
      </c>
      <c r="F1192" s="28" t="s">
        <v>994</v>
      </c>
      <c r="G1192">
        <v>296</v>
      </c>
      <c r="H1192">
        <v>115</v>
      </c>
      <c r="I1192">
        <v>181</v>
      </c>
      <c r="J1192">
        <v>-99</v>
      </c>
      <c r="K1192">
        <v>10</v>
      </c>
      <c r="L1192">
        <v>-99</v>
      </c>
      <c r="M1192">
        <v>86</v>
      </c>
      <c r="N1192">
        <v>-99</v>
      </c>
      <c r="O1192">
        <v>12</v>
      </c>
      <c r="P1192">
        <v>183</v>
      </c>
      <c r="Q1192">
        <v>-99</v>
      </c>
      <c r="R1192">
        <v>0</v>
      </c>
      <c r="S1192">
        <v>61</v>
      </c>
      <c r="T1192">
        <v>13</v>
      </c>
    </row>
    <row r="1193" spans="1:20" x14ac:dyDescent="0.35">
      <c r="A1193" s="28" t="s">
        <v>2040</v>
      </c>
      <c r="B1193" s="28" t="s">
        <v>1099</v>
      </c>
      <c r="C1193" s="28" t="s">
        <v>868</v>
      </c>
      <c r="D1193" s="28" t="s">
        <v>869</v>
      </c>
      <c r="E1193" s="28" t="s">
        <v>870</v>
      </c>
      <c r="F1193" s="28" t="s">
        <v>994</v>
      </c>
      <c r="G1193">
        <v>209</v>
      </c>
      <c r="H1193">
        <v>58</v>
      </c>
      <c r="I1193">
        <v>151</v>
      </c>
      <c r="J1193">
        <v>-99</v>
      </c>
      <c r="K1193">
        <v>-99</v>
      </c>
      <c r="L1193">
        <v>-99</v>
      </c>
      <c r="M1193">
        <v>67</v>
      </c>
      <c r="N1193">
        <v>-99</v>
      </c>
      <c r="O1193">
        <v>-99</v>
      </c>
      <c r="P1193">
        <v>121</v>
      </c>
      <c r="Q1193">
        <v>37</v>
      </c>
      <c r="R1193">
        <v>0</v>
      </c>
      <c r="S1193">
        <v>41</v>
      </c>
      <c r="T1193">
        <v>35</v>
      </c>
    </row>
    <row r="1194" spans="1:20" x14ac:dyDescent="0.35">
      <c r="A1194" s="28" t="s">
        <v>2040</v>
      </c>
      <c r="B1194" s="28" t="s">
        <v>1099</v>
      </c>
      <c r="C1194" s="28" t="s">
        <v>494</v>
      </c>
      <c r="D1194" s="28" t="s">
        <v>495</v>
      </c>
      <c r="E1194" s="28" t="s">
        <v>496</v>
      </c>
      <c r="F1194" s="28" t="s">
        <v>1008</v>
      </c>
      <c r="G1194">
        <v>-99</v>
      </c>
      <c r="H1194">
        <v>-99</v>
      </c>
      <c r="I1194">
        <v>-99</v>
      </c>
      <c r="J1194">
        <v>-99</v>
      </c>
      <c r="K1194">
        <v>-99</v>
      </c>
      <c r="L1194">
        <v>-99</v>
      </c>
      <c r="M1194">
        <v>-99</v>
      </c>
      <c r="N1194">
        <v>-99</v>
      </c>
      <c r="O1194">
        <v>-99</v>
      </c>
      <c r="P1194">
        <v>-99</v>
      </c>
      <c r="Q1194">
        <v>-99</v>
      </c>
      <c r="R1194">
        <v>0</v>
      </c>
      <c r="S1194">
        <v>-99</v>
      </c>
      <c r="T1194">
        <v>-99</v>
      </c>
    </row>
    <row r="1195" spans="1:20" x14ac:dyDescent="0.35">
      <c r="A1195" s="28" t="s">
        <v>2040</v>
      </c>
      <c r="B1195" s="28" t="s">
        <v>1099</v>
      </c>
      <c r="C1195" s="28" t="s">
        <v>874</v>
      </c>
      <c r="D1195" s="28" t="s">
        <v>876</v>
      </c>
      <c r="E1195" s="28" t="s">
        <v>877</v>
      </c>
      <c r="F1195" s="28" t="s">
        <v>1024</v>
      </c>
      <c r="G1195">
        <v>376</v>
      </c>
      <c r="H1195">
        <v>170</v>
      </c>
      <c r="I1195">
        <v>206</v>
      </c>
      <c r="J1195">
        <v>-99</v>
      </c>
      <c r="K1195">
        <v>12</v>
      </c>
      <c r="L1195">
        <v>14</v>
      </c>
      <c r="M1195">
        <v>21</v>
      </c>
      <c r="N1195">
        <v>-99</v>
      </c>
      <c r="O1195">
        <v>-99</v>
      </c>
      <c r="P1195">
        <v>316</v>
      </c>
      <c r="Q1195">
        <v>75</v>
      </c>
      <c r="R1195">
        <v>0</v>
      </c>
      <c r="S1195">
        <v>172</v>
      </c>
      <c r="T1195">
        <v>-99</v>
      </c>
    </row>
    <row r="1196" spans="1:20" x14ac:dyDescent="0.35">
      <c r="A1196" s="28" t="s">
        <v>2040</v>
      </c>
      <c r="B1196" s="28" t="s">
        <v>1099</v>
      </c>
      <c r="C1196" s="28" t="s">
        <v>882</v>
      </c>
      <c r="D1196" s="28" t="s">
        <v>884</v>
      </c>
      <c r="E1196" s="28" t="s">
        <v>885</v>
      </c>
      <c r="F1196" s="28" t="s">
        <v>1017</v>
      </c>
      <c r="G1196">
        <v>99</v>
      </c>
      <c r="H1196">
        <v>46</v>
      </c>
      <c r="I1196">
        <v>53</v>
      </c>
      <c r="J1196">
        <v>-99</v>
      </c>
      <c r="K1196">
        <v>-99</v>
      </c>
      <c r="L1196">
        <v>-99</v>
      </c>
      <c r="M1196">
        <v>-99</v>
      </c>
      <c r="N1196">
        <v>-99</v>
      </c>
      <c r="O1196">
        <v>-99</v>
      </c>
      <c r="P1196">
        <v>98</v>
      </c>
      <c r="Q1196">
        <v>-99</v>
      </c>
      <c r="R1196">
        <v>0</v>
      </c>
      <c r="S1196">
        <v>69</v>
      </c>
      <c r="T1196">
        <v>-99</v>
      </c>
    </row>
    <row r="1197" spans="1:20" x14ac:dyDescent="0.35">
      <c r="A1197" s="28" t="s">
        <v>2040</v>
      </c>
      <c r="B1197" s="28" t="s">
        <v>1099</v>
      </c>
      <c r="C1197" s="28" t="s">
        <v>886</v>
      </c>
      <c r="D1197" s="28" t="s">
        <v>888</v>
      </c>
      <c r="E1197" s="28" t="s">
        <v>889</v>
      </c>
      <c r="F1197" s="28" t="s">
        <v>1024</v>
      </c>
      <c r="G1197">
        <v>175</v>
      </c>
      <c r="H1197">
        <v>68</v>
      </c>
      <c r="I1197">
        <v>107</v>
      </c>
      <c r="J1197">
        <v>-99</v>
      </c>
      <c r="K1197">
        <v>-99</v>
      </c>
      <c r="L1197">
        <v>-99</v>
      </c>
      <c r="M1197">
        <v>27</v>
      </c>
      <c r="N1197">
        <v>-99</v>
      </c>
      <c r="O1197">
        <v>-99</v>
      </c>
      <c r="P1197">
        <v>144</v>
      </c>
      <c r="Q1197">
        <v>40</v>
      </c>
      <c r="R1197">
        <v>0</v>
      </c>
      <c r="S1197">
        <v>36</v>
      </c>
      <c r="T1197">
        <v>-99</v>
      </c>
    </row>
    <row r="1198" spans="1:20" x14ac:dyDescent="0.35">
      <c r="A1198" s="28" t="s">
        <v>2040</v>
      </c>
      <c r="B1198" s="28" t="s">
        <v>1099</v>
      </c>
      <c r="C1198" s="28" t="s">
        <v>896</v>
      </c>
      <c r="D1198" s="28" t="s">
        <v>898</v>
      </c>
      <c r="E1198" s="28" t="s">
        <v>899</v>
      </c>
      <c r="F1198" s="28" t="s">
        <v>1017</v>
      </c>
      <c r="G1198">
        <v>27</v>
      </c>
      <c r="H1198">
        <v>12</v>
      </c>
      <c r="I1198">
        <v>15</v>
      </c>
      <c r="J1198">
        <v>-99</v>
      </c>
      <c r="K1198">
        <v>-99</v>
      </c>
      <c r="L1198">
        <v>-99</v>
      </c>
      <c r="M1198">
        <v>-99</v>
      </c>
      <c r="N1198">
        <v>-99</v>
      </c>
      <c r="O1198">
        <v>-99</v>
      </c>
      <c r="P1198">
        <v>20</v>
      </c>
      <c r="Q1198">
        <v>-99</v>
      </c>
      <c r="R1198">
        <v>0</v>
      </c>
      <c r="S1198">
        <v>14</v>
      </c>
      <c r="T1198">
        <v>-99</v>
      </c>
    </row>
    <row r="1199" spans="1:20" x14ac:dyDescent="0.35">
      <c r="A1199" s="28" t="s">
        <v>2040</v>
      </c>
      <c r="B1199" s="28" t="s">
        <v>1099</v>
      </c>
      <c r="C1199" s="28" t="s">
        <v>902</v>
      </c>
      <c r="D1199" s="28" t="s">
        <v>903</v>
      </c>
      <c r="E1199" s="28" t="s">
        <v>904</v>
      </c>
      <c r="F1199" s="28" t="s">
        <v>1024</v>
      </c>
      <c r="G1199">
        <v>252</v>
      </c>
      <c r="H1199">
        <v>39</v>
      </c>
      <c r="I1199">
        <v>213</v>
      </c>
      <c r="J1199">
        <v>-99</v>
      </c>
      <c r="K1199">
        <v>-99</v>
      </c>
      <c r="L1199">
        <v>-99</v>
      </c>
      <c r="M1199">
        <v>56</v>
      </c>
      <c r="N1199">
        <v>-99</v>
      </c>
      <c r="O1199">
        <v>-99</v>
      </c>
      <c r="P1199">
        <v>189</v>
      </c>
      <c r="Q1199">
        <v>23</v>
      </c>
      <c r="R1199">
        <v>0</v>
      </c>
      <c r="S1199">
        <v>40</v>
      </c>
      <c r="T1199">
        <v>23</v>
      </c>
    </row>
    <row r="1200" spans="1:20" x14ac:dyDescent="0.35">
      <c r="A1200" s="28" t="s">
        <v>2040</v>
      </c>
      <c r="B1200" s="28" t="s">
        <v>1099</v>
      </c>
      <c r="C1200" s="28" t="s">
        <v>354</v>
      </c>
      <c r="D1200" s="28" t="s">
        <v>355</v>
      </c>
      <c r="E1200" s="28" t="s">
        <v>356</v>
      </c>
      <c r="F1200" s="28" t="s">
        <v>991</v>
      </c>
      <c r="G1200">
        <v>904</v>
      </c>
      <c r="H1200">
        <v>225</v>
      </c>
      <c r="I1200">
        <v>679</v>
      </c>
      <c r="J1200">
        <v>-99</v>
      </c>
      <c r="K1200">
        <v>14</v>
      </c>
      <c r="L1200">
        <v>-99</v>
      </c>
      <c r="M1200">
        <v>133</v>
      </c>
      <c r="N1200">
        <v>17</v>
      </c>
      <c r="O1200">
        <v>13</v>
      </c>
      <c r="P1200">
        <v>714</v>
      </c>
      <c r="Q1200">
        <v>91</v>
      </c>
      <c r="R1200">
        <v>0</v>
      </c>
      <c r="S1200">
        <v>203</v>
      </c>
      <c r="T1200">
        <v>38</v>
      </c>
    </row>
    <row r="1201" spans="1:20" x14ac:dyDescent="0.35">
      <c r="A1201" s="28" t="s">
        <v>2040</v>
      </c>
      <c r="B1201" s="28" t="s">
        <v>1099</v>
      </c>
      <c r="C1201" s="28" t="s">
        <v>907</v>
      </c>
      <c r="D1201" s="28" t="s">
        <v>908</v>
      </c>
      <c r="E1201" s="28" t="s">
        <v>909</v>
      </c>
      <c r="F1201" s="28" t="s">
        <v>1008</v>
      </c>
      <c r="G1201">
        <v>34</v>
      </c>
      <c r="H1201">
        <v>20</v>
      </c>
      <c r="I1201">
        <v>14</v>
      </c>
      <c r="J1201">
        <v>-99</v>
      </c>
      <c r="K1201">
        <v>-99</v>
      </c>
      <c r="L1201">
        <v>-99</v>
      </c>
      <c r="M1201">
        <v>-99</v>
      </c>
      <c r="N1201">
        <v>-99</v>
      </c>
      <c r="O1201">
        <v>-99</v>
      </c>
      <c r="P1201">
        <v>31</v>
      </c>
      <c r="Q1201">
        <v>-99</v>
      </c>
      <c r="R1201">
        <v>0</v>
      </c>
      <c r="S1201">
        <v>15</v>
      </c>
      <c r="T1201">
        <v>-99</v>
      </c>
    </row>
    <row r="1202" spans="1:20" x14ac:dyDescent="0.35">
      <c r="A1202" s="28" t="s">
        <v>2040</v>
      </c>
      <c r="B1202" s="28" t="s">
        <v>1099</v>
      </c>
      <c r="C1202" s="28" t="s">
        <v>285</v>
      </c>
      <c r="D1202" s="28" t="s">
        <v>286</v>
      </c>
      <c r="E1202" s="28" t="s">
        <v>287</v>
      </c>
      <c r="F1202" s="28" t="s">
        <v>1029</v>
      </c>
      <c r="G1202">
        <v>1523</v>
      </c>
      <c r="H1202">
        <v>530</v>
      </c>
      <c r="I1202">
        <v>993</v>
      </c>
      <c r="J1202">
        <v>-99</v>
      </c>
      <c r="K1202">
        <v>25</v>
      </c>
      <c r="L1202">
        <v>10</v>
      </c>
      <c r="M1202">
        <v>238</v>
      </c>
      <c r="N1202">
        <v>12</v>
      </c>
      <c r="O1202">
        <v>50</v>
      </c>
      <c r="P1202">
        <v>1180</v>
      </c>
      <c r="Q1202">
        <v>137</v>
      </c>
      <c r="R1202">
        <v>0</v>
      </c>
      <c r="S1202">
        <v>418</v>
      </c>
      <c r="T1202">
        <v>49</v>
      </c>
    </row>
    <row r="1203" spans="1:20" x14ac:dyDescent="0.35">
      <c r="A1203" s="28" t="s">
        <v>2041</v>
      </c>
      <c r="B1203" s="28" t="s">
        <v>1099</v>
      </c>
      <c r="C1203" s="28" t="s">
        <v>210</v>
      </c>
      <c r="D1203" s="28" t="s">
        <v>212</v>
      </c>
      <c r="E1203" s="28" t="s">
        <v>213</v>
      </c>
      <c r="F1203" s="28" t="s">
        <v>1024</v>
      </c>
      <c r="G1203">
        <v>187</v>
      </c>
      <c r="H1203">
        <v>77</v>
      </c>
      <c r="I1203">
        <v>110</v>
      </c>
      <c r="J1203">
        <v>-99</v>
      </c>
      <c r="K1203">
        <v>23</v>
      </c>
      <c r="L1203">
        <v>-99</v>
      </c>
      <c r="M1203">
        <v>32</v>
      </c>
      <c r="N1203">
        <v>12</v>
      </c>
      <c r="O1203">
        <v>-99</v>
      </c>
      <c r="P1203">
        <v>102</v>
      </c>
      <c r="Q1203">
        <v>16</v>
      </c>
      <c r="R1203">
        <v>0</v>
      </c>
      <c r="S1203">
        <v>45</v>
      </c>
      <c r="T1203">
        <v>-99</v>
      </c>
    </row>
    <row r="1204" spans="1:20" x14ac:dyDescent="0.35">
      <c r="A1204" s="28" t="s">
        <v>2041</v>
      </c>
      <c r="B1204" s="28" t="s">
        <v>1099</v>
      </c>
      <c r="C1204" s="28" t="s">
        <v>196</v>
      </c>
      <c r="D1204" s="28" t="s">
        <v>197</v>
      </c>
      <c r="E1204" s="28" t="s">
        <v>198</v>
      </c>
      <c r="F1204" s="28" t="s">
        <v>998</v>
      </c>
      <c r="G1204">
        <v>2468</v>
      </c>
      <c r="H1204">
        <v>852</v>
      </c>
      <c r="I1204">
        <v>1616</v>
      </c>
      <c r="J1204">
        <v>-99</v>
      </c>
      <c r="K1204">
        <v>37</v>
      </c>
      <c r="L1204">
        <v>12</v>
      </c>
      <c r="M1204">
        <v>400</v>
      </c>
      <c r="N1204">
        <v>40</v>
      </c>
      <c r="O1204">
        <v>95</v>
      </c>
      <c r="P1204">
        <v>1877</v>
      </c>
      <c r="Q1204">
        <v>189</v>
      </c>
      <c r="R1204">
        <v>0</v>
      </c>
      <c r="S1204">
        <v>458</v>
      </c>
      <c r="T1204">
        <v>121</v>
      </c>
    </row>
    <row r="1205" spans="1:20" x14ac:dyDescent="0.35">
      <c r="A1205" s="28" t="s">
        <v>2041</v>
      </c>
      <c r="B1205" s="28" t="s">
        <v>1099</v>
      </c>
      <c r="C1205" s="28" t="s">
        <v>232</v>
      </c>
      <c r="D1205" s="28" t="s">
        <v>234</v>
      </c>
      <c r="E1205" s="28" t="s">
        <v>235</v>
      </c>
      <c r="F1205" s="28" t="s">
        <v>1008</v>
      </c>
      <c r="G1205">
        <v>31</v>
      </c>
      <c r="H1205">
        <v>-99</v>
      </c>
      <c r="I1205">
        <v>23</v>
      </c>
      <c r="J1205">
        <v>-99</v>
      </c>
      <c r="K1205">
        <v>-99</v>
      </c>
      <c r="L1205">
        <v>-99</v>
      </c>
      <c r="M1205">
        <v>-99</v>
      </c>
      <c r="N1205">
        <v>-99</v>
      </c>
      <c r="O1205">
        <v>-99</v>
      </c>
      <c r="P1205">
        <v>20</v>
      </c>
      <c r="Q1205">
        <v>-99</v>
      </c>
      <c r="R1205">
        <v>0</v>
      </c>
      <c r="S1205">
        <v>-99</v>
      </c>
      <c r="T1205">
        <v>-99</v>
      </c>
    </row>
    <row r="1206" spans="1:20" x14ac:dyDescent="0.35">
      <c r="A1206" s="28" t="s">
        <v>2041</v>
      </c>
      <c r="B1206" s="28" t="s">
        <v>1099</v>
      </c>
      <c r="C1206" s="28" t="s">
        <v>238</v>
      </c>
      <c r="D1206" s="28" t="s">
        <v>239</v>
      </c>
      <c r="E1206" s="28" t="s">
        <v>240</v>
      </c>
      <c r="F1206" s="28" t="s">
        <v>1008</v>
      </c>
      <c r="G1206">
        <v>44</v>
      </c>
      <c r="H1206">
        <v>22</v>
      </c>
      <c r="I1206">
        <v>22</v>
      </c>
      <c r="J1206">
        <v>-99</v>
      </c>
      <c r="K1206">
        <v>-99</v>
      </c>
      <c r="L1206">
        <v>-99</v>
      </c>
      <c r="M1206">
        <v>15</v>
      </c>
      <c r="N1206">
        <v>-99</v>
      </c>
      <c r="O1206">
        <v>-99</v>
      </c>
      <c r="P1206">
        <v>22</v>
      </c>
      <c r="Q1206">
        <v>-99</v>
      </c>
      <c r="R1206">
        <v>0</v>
      </c>
      <c r="S1206">
        <v>15</v>
      </c>
      <c r="T1206">
        <v>-99</v>
      </c>
    </row>
    <row r="1207" spans="1:20" x14ac:dyDescent="0.35">
      <c r="A1207" s="28" t="s">
        <v>2041</v>
      </c>
      <c r="B1207" s="28" t="s">
        <v>1099</v>
      </c>
      <c r="C1207" s="28" t="s">
        <v>243</v>
      </c>
      <c r="D1207" s="28" t="s">
        <v>244</v>
      </c>
      <c r="E1207" s="28" t="s">
        <v>245</v>
      </c>
      <c r="F1207" s="28" t="s">
        <v>1008</v>
      </c>
      <c r="G1207">
        <v>22</v>
      </c>
      <c r="H1207">
        <v>11</v>
      </c>
      <c r="I1207">
        <v>11</v>
      </c>
      <c r="J1207">
        <v>-99</v>
      </c>
      <c r="K1207">
        <v>-99</v>
      </c>
      <c r="L1207">
        <v>-99</v>
      </c>
      <c r="M1207">
        <v>-99</v>
      </c>
      <c r="N1207">
        <v>-99</v>
      </c>
      <c r="O1207">
        <v>-99</v>
      </c>
      <c r="P1207">
        <v>15</v>
      </c>
      <c r="Q1207">
        <v>-99</v>
      </c>
      <c r="R1207">
        <v>0</v>
      </c>
      <c r="S1207">
        <v>-99</v>
      </c>
      <c r="T1207">
        <v>-99</v>
      </c>
    </row>
    <row r="1208" spans="1:20" x14ac:dyDescent="0.35">
      <c r="A1208" s="28" t="s">
        <v>2041</v>
      </c>
      <c r="B1208" s="28" t="s">
        <v>1099</v>
      </c>
      <c r="C1208" s="28" t="s">
        <v>248</v>
      </c>
      <c r="D1208" s="28" t="s">
        <v>250</v>
      </c>
      <c r="E1208" s="28" t="s">
        <v>251</v>
      </c>
      <c r="F1208" s="28" t="s">
        <v>1008</v>
      </c>
      <c r="G1208">
        <v>-99</v>
      </c>
      <c r="H1208">
        <v>-99</v>
      </c>
      <c r="I1208">
        <v>-99</v>
      </c>
      <c r="J1208">
        <v>-99</v>
      </c>
      <c r="K1208">
        <v>-99</v>
      </c>
      <c r="L1208">
        <v>-99</v>
      </c>
      <c r="M1208">
        <v>-99</v>
      </c>
      <c r="N1208">
        <v>-99</v>
      </c>
      <c r="O1208">
        <v>-99</v>
      </c>
      <c r="P1208">
        <v>-99</v>
      </c>
      <c r="Q1208">
        <v>-99</v>
      </c>
      <c r="R1208">
        <v>0</v>
      </c>
      <c r="S1208">
        <v>-99</v>
      </c>
      <c r="T1208">
        <v>-99</v>
      </c>
    </row>
    <row r="1209" spans="1:20" x14ac:dyDescent="0.35">
      <c r="A1209" s="28" t="s">
        <v>2041</v>
      </c>
      <c r="B1209" s="28" t="s">
        <v>1099</v>
      </c>
      <c r="C1209" s="28" t="s">
        <v>1100</v>
      </c>
      <c r="D1209" s="28" t="s">
        <v>1102</v>
      </c>
      <c r="E1209" s="28" t="s">
        <v>1103</v>
      </c>
      <c r="F1209" s="28" t="s">
        <v>1008</v>
      </c>
      <c r="G1209">
        <v>-99</v>
      </c>
      <c r="H1209">
        <v>-99</v>
      </c>
      <c r="I1209">
        <v>-99</v>
      </c>
      <c r="J1209">
        <v>-99</v>
      </c>
      <c r="K1209">
        <v>-99</v>
      </c>
      <c r="L1209">
        <v>-99</v>
      </c>
      <c r="M1209">
        <v>-99</v>
      </c>
      <c r="N1209">
        <v>-99</v>
      </c>
      <c r="O1209">
        <v>-99</v>
      </c>
      <c r="P1209">
        <v>-99</v>
      </c>
      <c r="Q1209">
        <v>-99</v>
      </c>
      <c r="R1209">
        <v>0</v>
      </c>
      <c r="S1209">
        <v>-99</v>
      </c>
      <c r="T1209">
        <v>-99</v>
      </c>
    </row>
    <row r="1210" spans="1:20" x14ac:dyDescent="0.35">
      <c r="A1210" s="28" t="s">
        <v>2041</v>
      </c>
      <c r="B1210" s="28" t="s">
        <v>1099</v>
      </c>
      <c r="C1210" s="28" t="s">
        <v>259</v>
      </c>
      <c r="D1210" s="28" t="s">
        <v>261</v>
      </c>
      <c r="E1210" s="28" t="s">
        <v>262</v>
      </c>
      <c r="F1210" s="28" t="s">
        <v>1024</v>
      </c>
      <c r="G1210">
        <v>91</v>
      </c>
      <c r="H1210">
        <v>26</v>
      </c>
      <c r="I1210">
        <v>65</v>
      </c>
      <c r="J1210">
        <v>-99</v>
      </c>
      <c r="K1210">
        <v>27</v>
      </c>
      <c r="L1210">
        <v>-99</v>
      </c>
      <c r="M1210">
        <v>-99</v>
      </c>
      <c r="N1210">
        <v>-99</v>
      </c>
      <c r="O1210">
        <v>-99</v>
      </c>
      <c r="P1210">
        <v>57</v>
      </c>
      <c r="Q1210">
        <v>12</v>
      </c>
      <c r="R1210">
        <v>0</v>
      </c>
      <c r="S1210">
        <v>17</v>
      </c>
      <c r="T1210">
        <v>-99</v>
      </c>
    </row>
    <row r="1211" spans="1:20" x14ac:dyDescent="0.35">
      <c r="A1211" s="28" t="s">
        <v>2041</v>
      </c>
      <c r="B1211" s="28" t="s">
        <v>1099</v>
      </c>
      <c r="C1211" s="28" t="s">
        <v>254</v>
      </c>
      <c r="D1211" s="28" t="s">
        <v>255</v>
      </c>
      <c r="E1211" s="28" t="s">
        <v>256</v>
      </c>
      <c r="F1211" s="28" t="s">
        <v>1024</v>
      </c>
      <c r="G1211">
        <v>562</v>
      </c>
      <c r="H1211">
        <v>151</v>
      </c>
      <c r="I1211">
        <v>411</v>
      </c>
      <c r="J1211">
        <v>-99</v>
      </c>
      <c r="K1211">
        <v>-99</v>
      </c>
      <c r="L1211">
        <v>-99</v>
      </c>
      <c r="M1211">
        <v>59</v>
      </c>
      <c r="N1211">
        <v>-99</v>
      </c>
      <c r="O1211">
        <v>13</v>
      </c>
      <c r="P1211">
        <v>484</v>
      </c>
      <c r="Q1211">
        <v>41</v>
      </c>
      <c r="R1211">
        <v>0</v>
      </c>
      <c r="S1211">
        <v>110</v>
      </c>
      <c r="T1211">
        <v>18</v>
      </c>
    </row>
    <row r="1212" spans="1:20" x14ac:dyDescent="0.35">
      <c r="A1212" s="28" t="s">
        <v>2041</v>
      </c>
      <c r="B1212" s="28" t="s">
        <v>1099</v>
      </c>
      <c r="C1212" s="28" t="s">
        <v>308</v>
      </c>
      <c r="D1212" s="28" t="s">
        <v>309</v>
      </c>
      <c r="E1212" s="28" t="s">
        <v>310</v>
      </c>
      <c r="F1212" s="28" t="s">
        <v>1024</v>
      </c>
      <c r="G1212">
        <v>574</v>
      </c>
      <c r="H1212">
        <v>146</v>
      </c>
      <c r="I1212">
        <v>428</v>
      </c>
      <c r="J1212">
        <v>-99</v>
      </c>
      <c r="K1212">
        <v>13</v>
      </c>
      <c r="L1212">
        <v>-99</v>
      </c>
      <c r="M1212">
        <v>66</v>
      </c>
      <c r="N1212">
        <v>-99</v>
      </c>
      <c r="O1212">
        <v>12</v>
      </c>
      <c r="P1212">
        <v>475</v>
      </c>
      <c r="Q1212">
        <v>75</v>
      </c>
      <c r="R1212">
        <v>0</v>
      </c>
      <c r="S1212">
        <v>209</v>
      </c>
      <c r="T1212">
        <v>18</v>
      </c>
    </row>
    <row r="1213" spans="1:20" x14ac:dyDescent="0.35">
      <c r="A1213" s="28" t="s">
        <v>2041</v>
      </c>
      <c r="B1213" s="28" t="s">
        <v>1099</v>
      </c>
      <c r="C1213" s="28" t="s">
        <v>216</v>
      </c>
      <c r="D1213" s="28" t="s">
        <v>217</v>
      </c>
      <c r="E1213" s="28" t="s">
        <v>218</v>
      </c>
      <c r="F1213" s="28" t="s">
        <v>994</v>
      </c>
      <c r="G1213">
        <v>1210</v>
      </c>
      <c r="H1213">
        <v>380</v>
      </c>
      <c r="I1213">
        <v>830</v>
      </c>
      <c r="J1213">
        <v>-99</v>
      </c>
      <c r="K1213">
        <v>82</v>
      </c>
      <c r="L1213">
        <v>29</v>
      </c>
      <c r="M1213">
        <v>215</v>
      </c>
      <c r="N1213">
        <v>14</v>
      </c>
      <c r="O1213">
        <v>63</v>
      </c>
      <c r="P1213">
        <v>799</v>
      </c>
      <c r="Q1213">
        <v>125</v>
      </c>
      <c r="R1213">
        <v>0</v>
      </c>
      <c r="S1213">
        <v>336</v>
      </c>
      <c r="T1213">
        <v>95</v>
      </c>
    </row>
    <row r="1214" spans="1:20" x14ac:dyDescent="0.35">
      <c r="A1214" s="28" t="s">
        <v>2041</v>
      </c>
      <c r="B1214" s="28" t="s">
        <v>1099</v>
      </c>
      <c r="C1214" s="28" t="s">
        <v>320</v>
      </c>
      <c r="D1214" s="28" t="s">
        <v>321</v>
      </c>
      <c r="E1214" s="28" t="s">
        <v>322</v>
      </c>
      <c r="F1214" s="28" t="s">
        <v>1017</v>
      </c>
      <c r="G1214">
        <v>187</v>
      </c>
      <c r="H1214">
        <v>70</v>
      </c>
      <c r="I1214">
        <v>117</v>
      </c>
      <c r="J1214">
        <v>-99</v>
      </c>
      <c r="K1214">
        <v>-99</v>
      </c>
      <c r="L1214">
        <v>-99</v>
      </c>
      <c r="M1214">
        <v>29</v>
      </c>
      <c r="N1214">
        <v>-99</v>
      </c>
      <c r="O1214">
        <v>-99</v>
      </c>
      <c r="P1214">
        <v>151</v>
      </c>
      <c r="Q1214">
        <v>19</v>
      </c>
      <c r="R1214">
        <v>0</v>
      </c>
      <c r="S1214">
        <v>54</v>
      </c>
      <c r="T1214">
        <v>-99</v>
      </c>
    </row>
    <row r="1215" spans="1:20" x14ac:dyDescent="0.35">
      <c r="A1215" s="28" t="s">
        <v>2041</v>
      </c>
      <c r="B1215" s="28" t="s">
        <v>1099</v>
      </c>
      <c r="C1215" s="28" t="s">
        <v>338</v>
      </c>
      <c r="D1215" s="28" t="s">
        <v>340</v>
      </c>
      <c r="E1215" s="28" t="s">
        <v>341</v>
      </c>
      <c r="F1215" s="28" t="s">
        <v>1017</v>
      </c>
      <c r="G1215">
        <v>25</v>
      </c>
      <c r="H1215">
        <v>-99</v>
      </c>
      <c r="I1215">
        <v>16</v>
      </c>
      <c r="J1215">
        <v>-99</v>
      </c>
      <c r="K1215">
        <v>-99</v>
      </c>
      <c r="L1215">
        <v>-99</v>
      </c>
      <c r="M1215">
        <v>-99</v>
      </c>
      <c r="N1215">
        <v>-99</v>
      </c>
      <c r="O1215">
        <v>-99</v>
      </c>
      <c r="P1215">
        <v>19</v>
      </c>
      <c r="Q1215">
        <v>-99</v>
      </c>
      <c r="R1215">
        <v>0</v>
      </c>
      <c r="S1215">
        <v>12</v>
      </c>
      <c r="T1215">
        <v>-99</v>
      </c>
    </row>
    <row r="1216" spans="1:20" x14ac:dyDescent="0.35">
      <c r="A1216" s="28" t="s">
        <v>2041</v>
      </c>
      <c r="B1216" s="28" t="s">
        <v>1099</v>
      </c>
      <c r="C1216" s="28" t="s">
        <v>1080</v>
      </c>
      <c r="D1216" s="28" t="s">
        <v>1081</v>
      </c>
      <c r="E1216" s="28" t="s">
        <v>1082</v>
      </c>
      <c r="F1216" s="28" t="s">
        <v>1008</v>
      </c>
      <c r="G1216">
        <v>-99</v>
      </c>
      <c r="H1216">
        <v>-99</v>
      </c>
      <c r="I1216">
        <v>-99</v>
      </c>
      <c r="J1216">
        <v>-99</v>
      </c>
      <c r="K1216">
        <v>-99</v>
      </c>
      <c r="L1216">
        <v>-99</v>
      </c>
      <c r="M1216">
        <v>-99</v>
      </c>
      <c r="N1216">
        <v>-99</v>
      </c>
      <c r="O1216">
        <v>-99</v>
      </c>
      <c r="P1216">
        <v>-99</v>
      </c>
      <c r="Q1216">
        <v>-99</v>
      </c>
      <c r="R1216">
        <v>0</v>
      </c>
      <c r="S1216">
        <v>-99</v>
      </c>
      <c r="T1216">
        <v>-99</v>
      </c>
    </row>
    <row r="1217" spans="1:20" x14ac:dyDescent="0.35">
      <c r="A1217" s="28" t="s">
        <v>2041</v>
      </c>
      <c r="B1217" s="28" t="s">
        <v>1099</v>
      </c>
      <c r="C1217" s="28" t="s">
        <v>361</v>
      </c>
      <c r="D1217" s="28" t="s">
        <v>363</v>
      </c>
      <c r="E1217" s="28" t="s">
        <v>364</v>
      </c>
      <c r="F1217" s="28" t="s">
        <v>1008</v>
      </c>
      <c r="G1217">
        <v>62</v>
      </c>
      <c r="H1217">
        <v>25</v>
      </c>
      <c r="I1217">
        <v>37</v>
      </c>
      <c r="J1217">
        <v>-99</v>
      </c>
      <c r="K1217">
        <v>-99</v>
      </c>
      <c r="L1217">
        <v>-99</v>
      </c>
      <c r="M1217">
        <v>19</v>
      </c>
      <c r="N1217">
        <v>-99</v>
      </c>
      <c r="O1217">
        <v>-99</v>
      </c>
      <c r="P1217">
        <v>43</v>
      </c>
      <c r="Q1217">
        <v>-99</v>
      </c>
      <c r="R1217">
        <v>0</v>
      </c>
      <c r="S1217">
        <v>30</v>
      </c>
      <c r="T1217">
        <v>-99</v>
      </c>
    </row>
    <row r="1218" spans="1:20" x14ac:dyDescent="0.35">
      <c r="A1218" s="28" t="s">
        <v>2041</v>
      </c>
      <c r="B1218" s="28" t="s">
        <v>1099</v>
      </c>
      <c r="C1218" s="28" t="s">
        <v>290</v>
      </c>
      <c r="D1218" s="28" t="s">
        <v>291</v>
      </c>
      <c r="E1218" s="28" t="s">
        <v>292</v>
      </c>
      <c r="F1218" s="28" t="s">
        <v>1036</v>
      </c>
      <c r="G1218">
        <v>4439</v>
      </c>
      <c r="H1218">
        <v>1568</v>
      </c>
      <c r="I1218">
        <v>2871</v>
      </c>
      <c r="J1218">
        <v>22</v>
      </c>
      <c r="K1218">
        <v>71</v>
      </c>
      <c r="L1218">
        <v>56</v>
      </c>
      <c r="M1218">
        <v>585</v>
      </c>
      <c r="N1218">
        <v>46</v>
      </c>
      <c r="O1218">
        <v>127</v>
      </c>
      <c r="P1218">
        <v>3532</v>
      </c>
      <c r="Q1218">
        <v>415</v>
      </c>
      <c r="R1218">
        <v>0</v>
      </c>
      <c r="S1218">
        <v>872</v>
      </c>
      <c r="T1218">
        <v>155</v>
      </c>
    </row>
    <row r="1219" spans="1:20" x14ac:dyDescent="0.35">
      <c r="A1219" s="28" t="s">
        <v>2041</v>
      </c>
      <c r="B1219" s="28" t="s">
        <v>1099</v>
      </c>
      <c r="C1219" s="28" t="s">
        <v>221</v>
      </c>
      <c r="D1219" s="28" t="s">
        <v>222</v>
      </c>
      <c r="E1219" s="28" t="s">
        <v>223</v>
      </c>
      <c r="F1219" s="28" t="s">
        <v>1017</v>
      </c>
      <c r="G1219">
        <v>79</v>
      </c>
      <c r="H1219">
        <v>23</v>
      </c>
      <c r="I1219">
        <v>56</v>
      </c>
      <c r="J1219">
        <v>-99</v>
      </c>
      <c r="K1219">
        <v>-99</v>
      </c>
      <c r="L1219">
        <v>-99</v>
      </c>
      <c r="M1219">
        <v>13</v>
      </c>
      <c r="N1219">
        <v>-99</v>
      </c>
      <c r="O1219">
        <v>-99</v>
      </c>
      <c r="P1219">
        <v>57</v>
      </c>
      <c r="Q1219">
        <v>10</v>
      </c>
      <c r="R1219">
        <v>0</v>
      </c>
      <c r="S1219">
        <v>28</v>
      </c>
      <c r="T1219">
        <v>-99</v>
      </c>
    </row>
    <row r="1220" spans="1:20" x14ac:dyDescent="0.35">
      <c r="A1220" s="28" t="s">
        <v>2041</v>
      </c>
      <c r="B1220" s="28" t="s">
        <v>1099</v>
      </c>
      <c r="C1220" s="28" t="s">
        <v>385</v>
      </c>
      <c r="D1220" s="28" t="s">
        <v>387</v>
      </c>
      <c r="E1220" s="28" t="s">
        <v>388</v>
      </c>
      <c r="F1220" s="28" t="s">
        <v>1008</v>
      </c>
      <c r="G1220">
        <v>-99</v>
      </c>
      <c r="H1220">
        <v>-99</v>
      </c>
      <c r="I1220">
        <v>-99</v>
      </c>
      <c r="J1220">
        <v>-99</v>
      </c>
      <c r="K1220">
        <v>-99</v>
      </c>
      <c r="L1220">
        <v>-99</v>
      </c>
      <c r="M1220">
        <v>-99</v>
      </c>
      <c r="N1220">
        <v>-99</v>
      </c>
      <c r="O1220">
        <v>-99</v>
      </c>
      <c r="P1220">
        <v>-99</v>
      </c>
      <c r="Q1220">
        <v>-99</v>
      </c>
      <c r="R1220">
        <v>0</v>
      </c>
      <c r="S1220">
        <v>-99</v>
      </c>
      <c r="T1220">
        <v>-99</v>
      </c>
    </row>
    <row r="1221" spans="1:20" x14ac:dyDescent="0.35">
      <c r="A1221" s="28" t="s">
        <v>2041</v>
      </c>
      <c r="B1221" s="28" t="s">
        <v>1099</v>
      </c>
      <c r="C1221" s="28" t="s">
        <v>400</v>
      </c>
      <c r="D1221" s="28" t="s">
        <v>401</v>
      </c>
      <c r="E1221" s="28" t="s">
        <v>402</v>
      </c>
      <c r="F1221" s="28" t="s">
        <v>1024</v>
      </c>
      <c r="G1221">
        <v>64</v>
      </c>
      <c r="H1221">
        <v>27</v>
      </c>
      <c r="I1221">
        <v>37</v>
      </c>
      <c r="J1221">
        <v>-99</v>
      </c>
      <c r="K1221">
        <v>-99</v>
      </c>
      <c r="L1221">
        <v>-99</v>
      </c>
      <c r="M1221">
        <v>14</v>
      </c>
      <c r="N1221">
        <v>-99</v>
      </c>
      <c r="O1221">
        <v>-99</v>
      </c>
      <c r="P1221">
        <v>49</v>
      </c>
      <c r="Q1221">
        <v>-99</v>
      </c>
      <c r="R1221">
        <v>0</v>
      </c>
      <c r="S1221">
        <v>38</v>
      </c>
      <c r="T1221">
        <v>-99</v>
      </c>
    </row>
    <row r="1222" spans="1:20" x14ac:dyDescent="0.35">
      <c r="A1222" s="28" t="s">
        <v>2041</v>
      </c>
      <c r="B1222" s="28" t="s">
        <v>1099</v>
      </c>
      <c r="C1222" s="28" t="s">
        <v>421</v>
      </c>
      <c r="D1222" s="28" t="s">
        <v>423</v>
      </c>
      <c r="E1222" s="28" t="s">
        <v>424</v>
      </c>
      <c r="F1222" s="28" t="s">
        <v>1017</v>
      </c>
      <c r="G1222">
        <v>104</v>
      </c>
      <c r="H1222">
        <v>60</v>
      </c>
      <c r="I1222">
        <v>44</v>
      </c>
      <c r="J1222">
        <v>-99</v>
      </c>
      <c r="K1222">
        <v>-99</v>
      </c>
      <c r="L1222">
        <v>-99</v>
      </c>
      <c r="M1222">
        <v>50</v>
      </c>
      <c r="N1222">
        <v>-99</v>
      </c>
      <c r="O1222">
        <v>-99</v>
      </c>
      <c r="P1222">
        <v>46</v>
      </c>
      <c r="Q1222">
        <v>17</v>
      </c>
      <c r="R1222">
        <v>0</v>
      </c>
      <c r="S1222">
        <v>40</v>
      </c>
      <c r="T1222">
        <v>23</v>
      </c>
    </row>
    <row r="1223" spans="1:20" x14ac:dyDescent="0.35">
      <c r="A1223" s="28" t="s">
        <v>2041</v>
      </c>
      <c r="B1223" s="28" t="s">
        <v>1099</v>
      </c>
      <c r="C1223" s="28" t="s">
        <v>303</v>
      </c>
      <c r="D1223" s="28" t="s">
        <v>304</v>
      </c>
      <c r="E1223" s="28" t="s">
        <v>305</v>
      </c>
      <c r="F1223" s="28" t="s">
        <v>1024</v>
      </c>
      <c r="G1223">
        <v>74</v>
      </c>
      <c r="H1223">
        <v>30</v>
      </c>
      <c r="I1223">
        <v>44</v>
      </c>
      <c r="J1223">
        <v>-99</v>
      </c>
      <c r="K1223">
        <v>-99</v>
      </c>
      <c r="L1223">
        <v>-99</v>
      </c>
      <c r="M1223">
        <v>-99</v>
      </c>
      <c r="N1223">
        <v>-99</v>
      </c>
      <c r="O1223">
        <v>-99</v>
      </c>
      <c r="P1223">
        <v>68</v>
      </c>
      <c r="Q1223">
        <v>-99</v>
      </c>
      <c r="R1223">
        <v>0</v>
      </c>
      <c r="S1223">
        <v>18</v>
      </c>
      <c r="T1223">
        <v>-99</v>
      </c>
    </row>
    <row r="1224" spans="1:20" x14ac:dyDescent="0.35">
      <c r="A1224" s="28" t="s">
        <v>2041</v>
      </c>
      <c r="B1224" s="28" t="s">
        <v>1099</v>
      </c>
      <c r="C1224" s="28" t="s">
        <v>270</v>
      </c>
      <c r="D1224" s="28" t="s">
        <v>271</v>
      </c>
      <c r="E1224" s="28" t="s">
        <v>272</v>
      </c>
      <c r="F1224" s="28" t="s">
        <v>994</v>
      </c>
      <c r="G1224">
        <v>2927</v>
      </c>
      <c r="H1224">
        <v>1223</v>
      </c>
      <c r="I1224">
        <v>1704</v>
      </c>
      <c r="J1224">
        <v>24</v>
      </c>
      <c r="K1224">
        <v>134</v>
      </c>
      <c r="L1224">
        <v>76</v>
      </c>
      <c r="M1224">
        <v>1099</v>
      </c>
      <c r="N1224">
        <v>88</v>
      </c>
      <c r="O1224">
        <v>57</v>
      </c>
      <c r="P1224">
        <v>1450</v>
      </c>
      <c r="Q1224">
        <v>283</v>
      </c>
      <c r="R1224">
        <v>0</v>
      </c>
      <c r="S1224">
        <v>1275</v>
      </c>
      <c r="T1224">
        <v>508</v>
      </c>
    </row>
    <row r="1225" spans="1:20" x14ac:dyDescent="0.35">
      <c r="A1225" s="28" t="s">
        <v>2041</v>
      </c>
      <c r="B1225" s="28" t="s">
        <v>1099</v>
      </c>
      <c r="C1225" s="28" t="s">
        <v>449</v>
      </c>
      <c r="D1225" s="28" t="s">
        <v>450</v>
      </c>
      <c r="E1225" s="28" t="s">
        <v>451</v>
      </c>
      <c r="F1225" s="28" t="s">
        <v>1008</v>
      </c>
      <c r="G1225">
        <v>66</v>
      </c>
      <c r="H1225">
        <v>23</v>
      </c>
      <c r="I1225">
        <v>43</v>
      </c>
      <c r="J1225">
        <v>-99</v>
      </c>
      <c r="K1225">
        <v>-99</v>
      </c>
      <c r="L1225">
        <v>-99</v>
      </c>
      <c r="M1225">
        <v>-99</v>
      </c>
      <c r="N1225">
        <v>-99</v>
      </c>
      <c r="O1225">
        <v>-99</v>
      </c>
      <c r="P1225">
        <v>52</v>
      </c>
      <c r="Q1225">
        <v>13</v>
      </c>
      <c r="R1225">
        <v>0</v>
      </c>
      <c r="S1225">
        <v>13</v>
      </c>
      <c r="T1225">
        <v>-99</v>
      </c>
    </row>
    <row r="1226" spans="1:20" x14ac:dyDescent="0.35">
      <c r="A1226" s="28" t="s">
        <v>2041</v>
      </c>
      <c r="B1226" s="28" t="s">
        <v>1099</v>
      </c>
      <c r="C1226" s="28" t="s">
        <v>1034</v>
      </c>
      <c r="D1226" s="28" t="s">
        <v>486</v>
      </c>
      <c r="E1226" s="28" t="s">
        <v>487</v>
      </c>
      <c r="F1226" s="28" t="s">
        <v>1008</v>
      </c>
      <c r="G1226">
        <v>13</v>
      </c>
      <c r="H1226">
        <v>-99</v>
      </c>
      <c r="I1226">
        <v>10</v>
      </c>
      <c r="J1226">
        <v>-99</v>
      </c>
      <c r="K1226">
        <v>-99</v>
      </c>
      <c r="L1226">
        <v>-99</v>
      </c>
      <c r="M1226">
        <v>-99</v>
      </c>
      <c r="N1226">
        <v>-99</v>
      </c>
      <c r="O1226">
        <v>-99</v>
      </c>
      <c r="P1226">
        <v>11</v>
      </c>
      <c r="Q1226">
        <v>-99</v>
      </c>
      <c r="R1226">
        <v>0</v>
      </c>
      <c r="S1226">
        <v>-99</v>
      </c>
      <c r="T1226">
        <v>-99</v>
      </c>
    </row>
    <row r="1227" spans="1:20" x14ac:dyDescent="0.35">
      <c r="A1227" s="28" t="s">
        <v>2041</v>
      </c>
      <c r="B1227" s="28" t="s">
        <v>1099</v>
      </c>
      <c r="C1227" s="28" t="s">
        <v>313</v>
      </c>
      <c r="D1227" s="28" t="s">
        <v>314</v>
      </c>
      <c r="E1227" s="28" t="s">
        <v>315</v>
      </c>
      <c r="F1227" s="28" t="s">
        <v>1024</v>
      </c>
      <c r="G1227">
        <v>155</v>
      </c>
      <c r="H1227">
        <v>44</v>
      </c>
      <c r="I1227">
        <v>111</v>
      </c>
      <c r="J1227">
        <v>-99</v>
      </c>
      <c r="K1227">
        <v>-99</v>
      </c>
      <c r="L1227">
        <v>-99</v>
      </c>
      <c r="M1227">
        <v>19</v>
      </c>
      <c r="N1227">
        <v>-99</v>
      </c>
      <c r="O1227">
        <v>-99</v>
      </c>
      <c r="P1227">
        <v>124</v>
      </c>
      <c r="Q1227">
        <v>26</v>
      </c>
      <c r="R1227">
        <v>0</v>
      </c>
      <c r="S1227">
        <v>47</v>
      </c>
      <c r="T1227">
        <v>-99</v>
      </c>
    </row>
    <row r="1228" spans="1:20" x14ac:dyDescent="0.35">
      <c r="A1228" s="28" t="s">
        <v>2041</v>
      </c>
      <c r="B1228" s="28" t="s">
        <v>1099</v>
      </c>
      <c r="C1228" s="28" t="s">
        <v>488</v>
      </c>
      <c r="D1228" s="28" t="s">
        <v>490</v>
      </c>
      <c r="E1228" s="28" t="s">
        <v>491</v>
      </c>
      <c r="F1228" s="28" t="s">
        <v>1017</v>
      </c>
      <c r="G1228">
        <v>74</v>
      </c>
      <c r="H1228">
        <v>29</v>
      </c>
      <c r="I1228">
        <v>45</v>
      </c>
      <c r="J1228">
        <v>-99</v>
      </c>
      <c r="K1228">
        <v>-99</v>
      </c>
      <c r="L1228">
        <v>-99</v>
      </c>
      <c r="M1228">
        <v>17</v>
      </c>
      <c r="N1228">
        <v>-99</v>
      </c>
      <c r="O1228">
        <v>-99</v>
      </c>
      <c r="P1228">
        <v>43</v>
      </c>
      <c r="Q1228">
        <v>-99</v>
      </c>
      <c r="R1228">
        <v>0</v>
      </c>
      <c r="S1228">
        <v>-99</v>
      </c>
      <c r="T1228">
        <v>-99</v>
      </c>
    </row>
    <row r="1229" spans="1:20" x14ac:dyDescent="0.35">
      <c r="A1229" s="28" t="s">
        <v>2041</v>
      </c>
      <c r="B1229" s="28" t="s">
        <v>1099</v>
      </c>
      <c r="C1229" s="28" t="s">
        <v>275</v>
      </c>
      <c r="D1229" s="28" t="s">
        <v>276</v>
      </c>
      <c r="E1229" s="28" t="s">
        <v>277</v>
      </c>
      <c r="F1229" s="28" t="s">
        <v>998</v>
      </c>
      <c r="G1229">
        <v>2121</v>
      </c>
      <c r="H1229">
        <v>716</v>
      </c>
      <c r="I1229">
        <v>1405</v>
      </c>
      <c r="J1229">
        <v>-99</v>
      </c>
      <c r="K1229">
        <v>46</v>
      </c>
      <c r="L1229">
        <v>17</v>
      </c>
      <c r="M1229">
        <v>389</v>
      </c>
      <c r="N1229">
        <v>38</v>
      </c>
      <c r="O1229">
        <v>106</v>
      </c>
      <c r="P1229">
        <v>1518</v>
      </c>
      <c r="Q1229">
        <v>196</v>
      </c>
      <c r="R1229">
        <v>0</v>
      </c>
      <c r="S1229">
        <v>329</v>
      </c>
      <c r="T1229">
        <v>131</v>
      </c>
    </row>
    <row r="1230" spans="1:20" x14ac:dyDescent="0.35">
      <c r="A1230" s="28" t="s">
        <v>2041</v>
      </c>
      <c r="B1230" s="28" t="s">
        <v>1099</v>
      </c>
      <c r="C1230" s="28" t="s">
        <v>503</v>
      </c>
      <c r="D1230" s="28" t="s">
        <v>504</v>
      </c>
      <c r="E1230" s="28" t="s">
        <v>505</v>
      </c>
      <c r="F1230" s="28" t="s">
        <v>1017</v>
      </c>
      <c r="G1230">
        <v>126</v>
      </c>
      <c r="H1230">
        <v>37</v>
      </c>
      <c r="I1230">
        <v>89</v>
      </c>
      <c r="J1230">
        <v>-99</v>
      </c>
      <c r="K1230">
        <v>-99</v>
      </c>
      <c r="L1230">
        <v>-99</v>
      </c>
      <c r="M1230">
        <v>15</v>
      </c>
      <c r="N1230">
        <v>-99</v>
      </c>
      <c r="O1230">
        <v>-99</v>
      </c>
      <c r="P1230">
        <v>110</v>
      </c>
      <c r="Q1230">
        <v>18</v>
      </c>
      <c r="R1230">
        <v>0</v>
      </c>
      <c r="S1230">
        <v>41</v>
      </c>
      <c r="T1230">
        <v>-99</v>
      </c>
    </row>
    <row r="1231" spans="1:20" x14ac:dyDescent="0.35">
      <c r="A1231" s="28" t="s">
        <v>2041</v>
      </c>
      <c r="B1231" s="28" t="s">
        <v>1099</v>
      </c>
      <c r="C1231" s="28" t="s">
        <v>511</v>
      </c>
      <c r="D1231" s="28" t="s">
        <v>513</v>
      </c>
      <c r="E1231" s="28" t="s">
        <v>514</v>
      </c>
      <c r="F1231" s="28" t="s">
        <v>1008</v>
      </c>
      <c r="G1231">
        <v>44</v>
      </c>
      <c r="H1231">
        <v>11</v>
      </c>
      <c r="I1231">
        <v>33</v>
      </c>
      <c r="J1231">
        <v>-99</v>
      </c>
      <c r="K1231">
        <v>-99</v>
      </c>
      <c r="L1231">
        <v>-99</v>
      </c>
      <c r="M1231">
        <v>12</v>
      </c>
      <c r="N1231">
        <v>-99</v>
      </c>
      <c r="O1231">
        <v>-99</v>
      </c>
      <c r="P1231">
        <v>25</v>
      </c>
      <c r="Q1231">
        <v>-99</v>
      </c>
      <c r="R1231">
        <v>0</v>
      </c>
      <c r="S1231">
        <v>-99</v>
      </c>
      <c r="T1231">
        <v>-99</v>
      </c>
    </row>
    <row r="1232" spans="1:20" x14ac:dyDescent="0.35">
      <c r="A1232" s="28" t="s">
        <v>2041</v>
      </c>
      <c r="B1232" s="28" t="s">
        <v>1099</v>
      </c>
      <c r="C1232" s="28" t="s">
        <v>527</v>
      </c>
      <c r="D1232" s="28" t="s">
        <v>529</v>
      </c>
      <c r="E1232" s="28" t="s">
        <v>530</v>
      </c>
      <c r="F1232" s="28" t="s">
        <v>1008</v>
      </c>
      <c r="G1232">
        <v>11</v>
      </c>
      <c r="H1232">
        <v>-99</v>
      </c>
      <c r="I1232">
        <v>-99</v>
      </c>
      <c r="J1232">
        <v>-99</v>
      </c>
      <c r="K1232">
        <v>-99</v>
      </c>
      <c r="L1232">
        <v>-99</v>
      </c>
      <c r="M1232">
        <v>-99</v>
      </c>
      <c r="N1232">
        <v>-99</v>
      </c>
      <c r="O1232">
        <v>-99</v>
      </c>
      <c r="P1232">
        <v>-99</v>
      </c>
      <c r="Q1232">
        <v>-99</v>
      </c>
      <c r="R1232">
        <v>0</v>
      </c>
      <c r="S1232">
        <v>-99</v>
      </c>
      <c r="T1232">
        <v>-99</v>
      </c>
    </row>
    <row r="1233" spans="1:20" x14ac:dyDescent="0.35">
      <c r="A1233" s="28" t="s">
        <v>2041</v>
      </c>
      <c r="B1233" s="28" t="s">
        <v>1099</v>
      </c>
      <c r="C1233" s="28" t="s">
        <v>535</v>
      </c>
      <c r="D1233" s="28" t="s">
        <v>537</v>
      </c>
      <c r="E1233" s="28" t="s">
        <v>538</v>
      </c>
      <c r="F1233" s="28" t="s">
        <v>1008</v>
      </c>
      <c r="G1233">
        <v>52</v>
      </c>
      <c r="H1233">
        <v>22</v>
      </c>
      <c r="I1233">
        <v>30</v>
      </c>
      <c r="J1233">
        <v>-99</v>
      </c>
      <c r="K1233">
        <v>-99</v>
      </c>
      <c r="L1233">
        <v>-99</v>
      </c>
      <c r="M1233">
        <v>-99</v>
      </c>
      <c r="N1233">
        <v>-99</v>
      </c>
      <c r="O1233">
        <v>-99</v>
      </c>
      <c r="P1233">
        <v>42</v>
      </c>
      <c r="Q1233">
        <v>-99</v>
      </c>
      <c r="R1233">
        <v>0</v>
      </c>
      <c r="S1233">
        <v>11</v>
      </c>
      <c r="T1233">
        <v>-99</v>
      </c>
    </row>
    <row r="1234" spans="1:20" x14ac:dyDescent="0.35">
      <c r="A1234" s="28" t="s">
        <v>2041</v>
      </c>
      <c r="B1234" s="28" t="s">
        <v>1099</v>
      </c>
      <c r="C1234" s="28" t="s">
        <v>541</v>
      </c>
      <c r="D1234" s="28" t="s">
        <v>542</v>
      </c>
      <c r="E1234" s="28" t="s">
        <v>543</v>
      </c>
      <c r="F1234" s="28" t="s">
        <v>1008</v>
      </c>
      <c r="G1234">
        <v>128</v>
      </c>
      <c r="H1234">
        <v>44</v>
      </c>
      <c r="I1234">
        <v>84</v>
      </c>
      <c r="J1234">
        <v>-99</v>
      </c>
      <c r="K1234">
        <v>-99</v>
      </c>
      <c r="L1234">
        <v>-99</v>
      </c>
      <c r="M1234">
        <v>40</v>
      </c>
      <c r="N1234">
        <v>-99</v>
      </c>
      <c r="O1234">
        <v>-99</v>
      </c>
      <c r="P1234">
        <v>77</v>
      </c>
      <c r="Q1234">
        <v>-99</v>
      </c>
      <c r="R1234">
        <v>0</v>
      </c>
      <c r="S1234">
        <v>60</v>
      </c>
      <c r="T1234">
        <v>16</v>
      </c>
    </row>
    <row r="1235" spans="1:20" x14ac:dyDescent="0.35">
      <c r="A1235" s="28" t="s">
        <v>2041</v>
      </c>
      <c r="B1235" s="28" t="s">
        <v>1099</v>
      </c>
      <c r="C1235" s="28" t="s">
        <v>552</v>
      </c>
      <c r="D1235" s="28" t="s">
        <v>554</v>
      </c>
      <c r="E1235" s="28" t="s">
        <v>555</v>
      </c>
      <c r="F1235" s="28" t="s">
        <v>1024</v>
      </c>
      <c r="G1235">
        <v>123</v>
      </c>
      <c r="H1235">
        <v>61</v>
      </c>
      <c r="I1235">
        <v>62</v>
      </c>
      <c r="J1235">
        <v>-99</v>
      </c>
      <c r="K1235">
        <v>-99</v>
      </c>
      <c r="L1235">
        <v>-99</v>
      </c>
      <c r="M1235">
        <v>40</v>
      </c>
      <c r="N1235">
        <v>-99</v>
      </c>
      <c r="O1235">
        <v>-99</v>
      </c>
      <c r="P1235">
        <v>78</v>
      </c>
      <c r="Q1235">
        <v>27</v>
      </c>
      <c r="R1235">
        <v>0</v>
      </c>
      <c r="S1235">
        <v>29</v>
      </c>
      <c r="T1235">
        <v>10</v>
      </c>
    </row>
    <row r="1236" spans="1:20" x14ac:dyDescent="0.35">
      <c r="A1236" s="28" t="s">
        <v>2041</v>
      </c>
      <c r="B1236" s="28" t="s">
        <v>1099</v>
      </c>
      <c r="C1236" s="28" t="s">
        <v>369</v>
      </c>
      <c r="D1236" s="28" t="s">
        <v>370</v>
      </c>
      <c r="E1236" s="28" t="s">
        <v>371</v>
      </c>
      <c r="F1236" s="28" t="s">
        <v>1008</v>
      </c>
      <c r="G1236">
        <v>37</v>
      </c>
      <c r="H1236">
        <v>12</v>
      </c>
      <c r="I1236">
        <v>25</v>
      </c>
      <c r="J1236">
        <v>-99</v>
      </c>
      <c r="K1236">
        <v>-99</v>
      </c>
      <c r="L1236">
        <v>-99</v>
      </c>
      <c r="M1236">
        <v>-99</v>
      </c>
      <c r="N1236">
        <v>-99</v>
      </c>
      <c r="O1236">
        <v>-99</v>
      </c>
      <c r="P1236">
        <v>25</v>
      </c>
      <c r="Q1236">
        <v>-99</v>
      </c>
      <c r="R1236">
        <v>0</v>
      </c>
      <c r="S1236">
        <v>13</v>
      </c>
      <c r="T1236">
        <v>-99</v>
      </c>
    </row>
    <row r="1237" spans="1:20" x14ac:dyDescent="0.35">
      <c r="A1237" s="28" t="s">
        <v>2041</v>
      </c>
      <c r="B1237" s="28" t="s">
        <v>1099</v>
      </c>
      <c r="C1237" s="28" t="s">
        <v>572</v>
      </c>
      <c r="D1237" s="28" t="s">
        <v>573</v>
      </c>
      <c r="E1237" s="28" t="s">
        <v>574</v>
      </c>
      <c r="F1237" s="28" t="s">
        <v>994</v>
      </c>
      <c r="G1237">
        <v>384</v>
      </c>
      <c r="H1237">
        <v>175</v>
      </c>
      <c r="I1237">
        <v>209</v>
      </c>
      <c r="J1237">
        <v>-99</v>
      </c>
      <c r="K1237">
        <v>-99</v>
      </c>
      <c r="L1237">
        <v>-99</v>
      </c>
      <c r="M1237">
        <v>12</v>
      </c>
      <c r="N1237">
        <v>-99</v>
      </c>
      <c r="O1237">
        <v>-99</v>
      </c>
      <c r="P1237">
        <v>358</v>
      </c>
      <c r="Q1237">
        <v>30</v>
      </c>
      <c r="R1237">
        <v>0</v>
      </c>
      <c r="S1237">
        <v>26</v>
      </c>
      <c r="T1237">
        <v>-99</v>
      </c>
    </row>
    <row r="1238" spans="1:20" x14ac:dyDescent="0.35">
      <c r="A1238" s="28" t="s">
        <v>2041</v>
      </c>
      <c r="B1238" s="28" t="s">
        <v>1099</v>
      </c>
      <c r="C1238" s="28" t="s">
        <v>581</v>
      </c>
      <c r="D1238" s="28" t="s">
        <v>583</v>
      </c>
      <c r="E1238" s="28" t="s">
        <v>584</v>
      </c>
      <c r="F1238" s="28" t="s">
        <v>1017</v>
      </c>
      <c r="G1238">
        <v>252</v>
      </c>
      <c r="H1238">
        <v>99</v>
      </c>
      <c r="I1238">
        <v>153</v>
      </c>
      <c r="J1238">
        <v>-99</v>
      </c>
      <c r="K1238">
        <v>-99</v>
      </c>
      <c r="L1238">
        <v>-99</v>
      </c>
      <c r="M1238">
        <v>24</v>
      </c>
      <c r="N1238">
        <v>-99</v>
      </c>
      <c r="O1238">
        <v>10</v>
      </c>
      <c r="P1238">
        <v>205</v>
      </c>
      <c r="Q1238">
        <v>55</v>
      </c>
      <c r="R1238">
        <v>0</v>
      </c>
      <c r="S1238">
        <v>34</v>
      </c>
      <c r="T1238">
        <v>-99</v>
      </c>
    </row>
    <row r="1239" spans="1:20" x14ac:dyDescent="0.35">
      <c r="A1239" s="28" t="s">
        <v>2041</v>
      </c>
      <c r="B1239" s="28" t="s">
        <v>1099</v>
      </c>
      <c r="C1239" s="28" t="s">
        <v>593</v>
      </c>
      <c r="D1239" s="28" t="s">
        <v>595</v>
      </c>
      <c r="E1239" s="28" t="s">
        <v>596</v>
      </c>
      <c r="F1239" s="28" t="s">
        <v>1008</v>
      </c>
      <c r="G1239">
        <v>20</v>
      </c>
      <c r="H1239">
        <v>-99</v>
      </c>
      <c r="I1239">
        <v>12</v>
      </c>
      <c r="J1239">
        <v>-99</v>
      </c>
      <c r="K1239">
        <v>-99</v>
      </c>
      <c r="L1239">
        <v>-99</v>
      </c>
      <c r="M1239">
        <v>-99</v>
      </c>
      <c r="N1239">
        <v>-99</v>
      </c>
      <c r="O1239">
        <v>-99</v>
      </c>
      <c r="P1239">
        <v>17</v>
      </c>
      <c r="Q1239">
        <v>-99</v>
      </c>
      <c r="R1239">
        <v>0</v>
      </c>
      <c r="S1239">
        <v>-99</v>
      </c>
      <c r="T1239">
        <v>-99</v>
      </c>
    </row>
    <row r="1240" spans="1:20" x14ac:dyDescent="0.35">
      <c r="A1240" s="28" t="s">
        <v>2041</v>
      </c>
      <c r="B1240" s="28" t="s">
        <v>1099</v>
      </c>
      <c r="C1240" s="28" t="s">
        <v>466</v>
      </c>
      <c r="D1240" s="28" t="s">
        <v>467</v>
      </c>
      <c r="E1240" s="28" t="s">
        <v>468</v>
      </c>
      <c r="F1240" s="28" t="s">
        <v>1024</v>
      </c>
      <c r="G1240">
        <v>590</v>
      </c>
      <c r="H1240">
        <v>256</v>
      </c>
      <c r="I1240">
        <v>334</v>
      </c>
      <c r="J1240">
        <v>-99</v>
      </c>
      <c r="K1240">
        <v>10</v>
      </c>
      <c r="L1240">
        <v>19</v>
      </c>
      <c r="M1240">
        <v>142</v>
      </c>
      <c r="N1240">
        <v>-99</v>
      </c>
      <c r="O1240">
        <v>29</v>
      </c>
      <c r="P1240">
        <v>378</v>
      </c>
      <c r="Q1240">
        <v>86</v>
      </c>
      <c r="R1240">
        <v>0</v>
      </c>
      <c r="S1240">
        <v>169</v>
      </c>
      <c r="T1240">
        <v>56</v>
      </c>
    </row>
    <row r="1241" spans="1:20" x14ac:dyDescent="0.35">
      <c r="A1241" s="28" t="s">
        <v>2041</v>
      </c>
      <c r="B1241" s="28" t="s">
        <v>1099</v>
      </c>
      <c r="C1241" s="28" t="s">
        <v>376</v>
      </c>
      <c r="D1241" s="28" t="s">
        <v>377</v>
      </c>
      <c r="E1241" s="28" t="s">
        <v>378</v>
      </c>
      <c r="F1241" s="28" t="s">
        <v>998</v>
      </c>
      <c r="G1241">
        <v>767</v>
      </c>
      <c r="H1241">
        <v>252</v>
      </c>
      <c r="I1241">
        <v>515</v>
      </c>
      <c r="J1241">
        <v>-99</v>
      </c>
      <c r="K1241">
        <v>-99</v>
      </c>
      <c r="L1241">
        <v>-99</v>
      </c>
      <c r="M1241">
        <v>138</v>
      </c>
      <c r="N1241">
        <v>13</v>
      </c>
      <c r="O1241">
        <v>28</v>
      </c>
      <c r="P1241">
        <v>577</v>
      </c>
      <c r="Q1241">
        <v>62</v>
      </c>
      <c r="R1241">
        <v>0</v>
      </c>
      <c r="S1241">
        <v>167</v>
      </c>
      <c r="T1241">
        <v>24</v>
      </c>
    </row>
    <row r="1242" spans="1:20" x14ac:dyDescent="0.35">
      <c r="A1242" s="28" t="s">
        <v>2041</v>
      </c>
      <c r="B1242" s="28" t="s">
        <v>1099</v>
      </c>
      <c r="C1242" s="28" t="s">
        <v>609</v>
      </c>
      <c r="D1242" s="28" t="s">
        <v>611</v>
      </c>
      <c r="E1242" s="28" t="s">
        <v>612</v>
      </c>
      <c r="F1242" s="28" t="s">
        <v>1017</v>
      </c>
      <c r="G1242">
        <v>228</v>
      </c>
      <c r="H1242">
        <v>57</v>
      </c>
      <c r="I1242">
        <v>171</v>
      </c>
      <c r="J1242">
        <v>-99</v>
      </c>
      <c r="K1242">
        <v>14</v>
      </c>
      <c r="L1242">
        <v>-99</v>
      </c>
      <c r="M1242">
        <v>24</v>
      </c>
      <c r="N1242">
        <v>-99</v>
      </c>
      <c r="O1242">
        <v>14</v>
      </c>
      <c r="P1242">
        <v>174</v>
      </c>
      <c r="Q1242">
        <v>10</v>
      </c>
      <c r="R1242">
        <v>0</v>
      </c>
      <c r="S1242">
        <v>15</v>
      </c>
      <c r="T1242">
        <v>-99</v>
      </c>
    </row>
    <row r="1243" spans="1:20" x14ac:dyDescent="0.35">
      <c r="A1243" s="28" t="s">
        <v>2041</v>
      </c>
      <c r="B1243" s="28" t="s">
        <v>1099</v>
      </c>
      <c r="C1243" s="28" t="s">
        <v>623</v>
      </c>
      <c r="D1243" s="28" t="s">
        <v>624</v>
      </c>
      <c r="E1243" s="28" t="s">
        <v>625</v>
      </c>
      <c r="F1243" s="28" t="s">
        <v>1024</v>
      </c>
      <c r="G1243">
        <v>202</v>
      </c>
      <c r="H1243">
        <v>98</v>
      </c>
      <c r="I1243">
        <v>104</v>
      </c>
      <c r="J1243">
        <v>-99</v>
      </c>
      <c r="K1243">
        <v>-99</v>
      </c>
      <c r="L1243">
        <v>-99</v>
      </c>
      <c r="M1243">
        <v>40</v>
      </c>
      <c r="N1243">
        <v>-99</v>
      </c>
      <c r="O1243">
        <v>-99</v>
      </c>
      <c r="P1243">
        <v>154</v>
      </c>
      <c r="Q1243">
        <v>12</v>
      </c>
      <c r="R1243">
        <v>0</v>
      </c>
      <c r="S1243">
        <v>92</v>
      </c>
      <c r="T1243">
        <v>16</v>
      </c>
    </row>
    <row r="1244" spans="1:20" x14ac:dyDescent="0.35">
      <c r="A1244" s="28" t="s">
        <v>2041</v>
      </c>
      <c r="B1244" s="28" t="s">
        <v>1099</v>
      </c>
      <c r="C1244" s="28" t="s">
        <v>628</v>
      </c>
      <c r="D1244" s="28" t="s">
        <v>630</v>
      </c>
      <c r="E1244" s="28" t="s">
        <v>631</v>
      </c>
      <c r="F1244" s="28" t="s">
        <v>1008</v>
      </c>
      <c r="G1244">
        <v>57</v>
      </c>
      <c r="H1244">
        <v>29</v>
      </c>
      <c r="I1244">
        <v>28</v>
      </c>
      <c r="J1244">
        <v>-99</v>
      </c>
      <c r="K1244">
        <v>-99</v>
      </c>
      <c r="L1244">
        <v>-99</v>
      </c>
      <c r="M1244">
        <v>-99</v>
      </c>
      <c r="N1244">
        <v>-99</v>
      </c>
      <c r="O1244">
        <v>-99</v>
      </c>
      <c r="P1244">
        <v>48</v>
      </c>
      <c r="Q1244">
        <v>-99</v>
      </c>
      <c r="R1244">
        <v>0</v>
      </c>
      <c r="S1244">
        <v>-99</v>
      </c>
      <c r="T1244">
        <v>-99</v>
      </c>
    </row>
    <row r="1245" spans="1:20" x14ac:dyDescent="0.35">
      <c r="A1245" s="28" t="s">
        <v>2041</v>
      </c>
      <c r="B1245" s="28" t="s">
        <v>1099</v>
      </c>
      <c r="C1245" s="28" t="s">
        <v>265</v>
      </c>
      <c r="D1245" s="28" t="s">
        <v>266</v>
      </c>
      <c r="E1245" s="28" t="s">
        <v>267</v>
      </c>
      <c r="F1245" s="28" t="s">
        <v>994</v>
      </c>
      <c r="G1245">
        <v>707</v>
      </c>
      <c r="H1245">
        <v>293</v>
      </c>
      <c r="I1245">
        <v>414</v>
      </c>
      <c r="J1245">
        <v>-99</v>
      </c>
      <c r="K1245">
        <v>-99</v>
      </c>
      <c r="L1245">
        <v>-99</v>
      </c>
      <c r="M1245">
        <v>383</v>
      </c>
      <c r="N1245">
        <v>-99</v>
      </c>
      <c r="O1245">
        <v>24</v>
      </c>
      <c r="P1245">
        <v>279</v>
      </c>
      <c r="Q1245">
        <v>61</v>
      </c>
      <c r="R1245">
        <v>0</v>
      </c>
      <c r="S1245">
        <v>491</v>
      </c>
      <c r="T1245">
        <v>116</v>
      </c>
    </row>
    <row r="1246" spans="1:20" x14ac:dyDescent="0.35">
      <c r="A1246" s="28" t="s">
        <v>2041</v>
      </c>
      <c r="B1246" s="28" t="s">
        <v>1099</v>
      </c>
      <c r="C1246" s="28" t="s">
        <v>643</v>
      </c>
      <c r="D1246" s="28" t="s">
        <v>645</v>
      </c>
      <c r="E1246" s="28" t="s">
        <v>646</v>
      </c>
      <c r="F1246" s="28" t="s">
        <v>1008</v>
      </c>
      <c r="G1246">
        <v>104</v>
      </c>
      <c r="H1246">
        <v>55</v>
      </c>
      <c r="I1246">
        <v>49</v>
      </c>
      <c r="J1246">
        <v>-99</v>
      </c>
      <c r="K1246">
        <v>-99</v>
      </c>
      <c r="L1246">
        <v>-99</v>
      </c>
      <c r="M1246">
        <v>74</v>
      </c>
      <c r="N1246">
        <v>-99</v>
      </c>
      <c r="O1246">
        <v>-99</v>
      </c>
      <c r="P1246">
        <v>24</v>
      </c>
      <c r="Q1246">
        <v>10</v>
      </c>
      <c r="R1246">
        <v>0</v>
      </c>
      <c r="S1246">
        <v>62</v>
      </c>
      <c r="T1246">
        <v>26</v>
      </c>
    </row>
    <row r="1247" spans="1:20" x14ac:dyDescent="0.35">
      <c r="A1247" s="28" t="s">
        <v>2041</v>
      </c>
      <c r="B1247" s="28" t="s">
        <v>1099</v>
      </c>
      <c r="C1247" s="28" t="s">
        <v>661</v>
      </c>
      <c r="D1247" s="28" t="s">
        <v>663</v>
      </c>
      <c r="E1247" s="28" t="s">
        <v>664</v>
      </c>
      <c r="F1247" s="28" t="s">
        <v>1008</v>
      </c>
      <c r="G1247">
        <v>21</v>
      </c>
      <c r="H1247">
        <v>-99</v>
      </c>
      <c r="I1247">
        <v>15</v>
      </c>
      <c r="J1247">
        <v>-99</v>
      </c>
      <c r="K1247">
        <v>-99</v>
      </c>
      <c r="L1247">
        <v>-99</v>
      </c>
      <c r="M1247">
        <v>-99</v>
      </c>
      <c r="N1247">
        <v>-99</v>
      </c>
      <c r="O1247">
        <v>-99</v>
      </c>
      <c r="P1247">
        <v>20</v>
      </c>
      <c r="Q1247">
        <v>-99</v>
      </c>
      <c r="R1247">
        <v>0</v>
      </c>
      <c r="S1247">
        <v>-99</v>
      </c>
      <c r="T1247">
        <v>-99</v>
      </c>
    </row>
    <row r="1248" spans="1:20" x14ac:dyDescent="0.35">
      <c r="A1248" s="28" t="s">
        <v>2041</v>
      </c>
      <c r="B1248" s="28" t="s">
        <v>1099</v>
      </c>
      <c r="C1248" s="28" t="s">
        <v>667</v>
      </c>
      <c r="D1248" s="28" t="s">
        <v>668</v>
      </c>
      <c r="E1248" s="28" t="s">
        <v>669</v>
      </c>
      <c r="F1248" s="28" t="s">
        <v>1024</v>
      </c>
      <c r="G1248">
        <v>493</v>
      </c>
      <c r="H1248">
        <v>207</v>
      </c>
      <c r="I1248">
        <v>286</v>
      </c>
      <c r="J1248">
        <v>-99</v>
      </c>
      <c r="K1248">
        <v>-99</v>
      </c>
      <c r="L1248">
        <v>-99</v>
      </c>
      <c r="M1248">
        <v>93</v>
      </c>
      <c r="N1248">
        <v>-99</v>
      </c>
      <c r="O1248">
        <v>11</v>
      </c>
      <c r="P1248">
        <v>380</v>
      </c>
      <c r="Q1248">
        <v>31</v>
      </c>
      <c r="R1248">
        <v>0</v>
      </c>
      <c r="S1248">
        <v>78</v>
      </c>
      <c r="T1248">
        <v>34</v>
      </c>
    </row>
    <row r="1249" spans="1:20" x14ac:dyDescent="0.35">
      <c r="A1249" s="28" t="s">
        <v>2041</v>
      </c>
      <c r="B1249" s="28" t="s">
        <v>1099</v>
      </c>
      <c r="C1249" s="28" t="s">
        <v>678</v>
      </c>
      <c r="D1249" s="28" t="s">
        <v>680</v>
      </c>
      <c r="E1249" s="28" t="s">
        <v>681</v>
      </c>
      <c r="F1249" s="28" t="s">
        <v>1017</v>
      </c>
      <c r="G1249">
        <v>37</v>
      </c>
      <c r="H1249">
        <v>24</v>
      </c>
      <c r="I1249">
        <v>13</v>
      </c>
      <c r="J1249">
        <v>-99</v>
      </c>
      <c r="K1249">
        <v>-99</v>
      </c>
      <c r="L1249">
        <v>-99</v>
      </c>
      <c r="M1249">
        <v>-99</v>
      </c>
      <c r="N1249">
        <v>-99</v>
      </c>
      <c r="O1249">
        <v>-99</v>
      </c>
      <c r="P1249">
        <v>26</v>
      </c>
      <c r="Q1249">
        <v>-99</v>
      </c>
      <c r="R1249">
        <v>0</v>
      </c>
      <c r="S1249">
        <v>21</v>
      </c>
      <c r="T1249">
        <v>-99</v>
      </c>
    </row>
    <row r="1250" spans="1:20" x14ac:dyDescent="0.35">
      <c r="A1250" s="28" t="s">
        <v>2041</v>
      </c>
      <c r="B1250" s="28" t="s">
        <v>1099</v>
      </c>
      <c r="C1250" s="28" t="s">
        <v>695</v>
      </c>
      <c r="D1250" s="28" t="s">
        <v>697</v>
      </c>
      <c r="E1250" s="28" t="s">
        <v>698</v>
      </c>
      <c r="F1250" s="28" t="s">
        <v>1024</v>
      </c>
      <c r="G1250">
        <v>204</v>
      </c>
      <c r="H1250">
        <v>86</v>
      </c>
      <c r="I1250">
        <v>118</v>
      </c>
      <c r="J1250">
        <v>-99</v>
      </c>
      <c r="K1250">
        <v>-99</v>
      </c>
      <c r="L1250">
        <v>-99</v>
      </c>
      <c r="M1250">
        <v>48</v>
      </c>
      <c r="N1250">
        <v>-99</v>
      </c>
      <c r="O1250">
        <v>-99</v>
      </c>
      <c r="P1250">
        <v>137</v>
      </c>
      <c r="Q1250">
        <v>34</v>
      </c>
      <c r="R1250">
        <v>0</v>
      </c>
      <c r="S1250">
        <v>30</v>
      </c>
      <c r="T1250">
        <v>-99</v>
      </c>
    </row>
    <row r="1251" spans="1:20" x14ac:dyDescent="0.35">
      <c r="A1251" s="28" t="s">
        <v>2041</v>
      </c>
      <c r="B1251" s="28" t="s">
        <v>1099</v>
      </c>
      <c r="C1251" s="28" t="s">
        <v>479</v>
      </c>
      <c r="D1251" s="28" t="s">
        <v>480</v>
      </c>
      <c r="E1251" s="28" t="s">
        <v>481</v>
      </c>
      <c r="F1251" s="28" t="s">
        <v>994</v>
      </c>
      <c r="G1251">
        <v>671</v>
      </c>
      <c r="H1251">
        <v>177</v>
      </c>
      <c r="I1251">
        <v>494</v>
      </c>
      <c r="J1251">
        <v>-99</v>
      </c>
      <c r="K1251">
        <v>20</v>
      </c>
      <c r="L1251">
        <v>-99</v>
      </c>
      <c r="M1251">
        <v>215</v>
      </c>
      <c r="N1251">
        <v>32</v>
      </c>
      <c r="O1251">
        <v>31</v>
      </c>
      <c r="P1251">
        <v>359</v>
      </c>
      <c r="Q1251">
        <v>68</v>
      </c>
      <c r="R1251">
        <v>0</v>
      </c>
      <c r="S1251">
        <v>229</v>
      </c>
      <c r="T1251">
        <v>90</v>
      </c>
    </row>
    <row r="1252" spans="1:20" x14ac:dyDescent="0.35">
      <c r="A1252" s="28" t="s">
        <v>2041</v>
      </c>
      <c r="B1252" s="28" t="s">
        <v>1099</v>
      </c>
      <c r="C1252" s="28" t="s">
        <v>701</v>
      </c>
      <c r="D1252" s="28" t="s">
        <v>703</v>
      </c>
      <c r="E1252" s="28" t="s">
        <v>704</v>
      </c>
      <c r="F1252" s="28" t="s">
        <v>1008</v>
      </c>
      <c r="G1252">
        <v>78</v>
      </c>
      <c r="H1252">
        <v>32</v>
      </c>
      <c r="I1252">
        <v>46</v>
      </c>
      <c r="J1252">
        <v>-99</v>
      </c>
      <c r="K1252">
        <v>-99</v>
      </c>
      <c r="L1252">
        <v>-99</v>
      </c>
      <c r="M1252">
        <v>11</v>
      </c>
      <c r="N1252">
        <v>-99</v>
      </c>
      <c r="O1252">
        <v>-99</v>
      </c>
      <c r="P1252">
        <v>60</v>
      </c>
      <c r="Q1252">
        <v>14</v>
      </c>
      <c r="R1252">
        <v>0</v>
      </c>
      <c r="S1252">
        <v>-99</v>
      </c>
      <c r="T1252">
        <v>-99</v>
      </c>
    </row>
    <row r="1253" spans="1:20" x14ac:dyDescent="0.35">
      <c r="A1253" s="28" t="s">
        <v>2041</v>
      </c>
      <c r="B1253" s="28" t="s">
        <v>1099</v>
      </c>
      <c r="C1253" s="28" t="s">
        <v>705</v>
      </c>
      <c r="D1253" s="28" t="s">
        <v>707</v>
      </c>
      <c r="E1253" s="28" t="s">
        <v>708</v>
      </c>
      <c r="F1253" s="28" t="s">
        <v>1008</v>
      </c>
      <c r="G1253">
        <v>46</v>
      </c>
      <c r="H1253">
        <v>-99</v>
      </c>
      <c r="I1253">
        <v>38</v>
      </c>
      <c r="J1253">
        <v>-99</v>
      </c>
      <c r="K1253">
        <v>-99</v>
      </c>
      <c r="L1253">
        <v>-99</v>
      </c>
      <c r="M1253">
        <v>21</v>
      </c>
      <c r="N1253">
        <v>-99</v>
      </c>
      <c r="O1253">
        <v>-99</v>
      </c>
      <c r="P1253">
        <v>17</v>
      </c>
      <c r="Q1253">
        <v>-99</v>
      </c>
      <c r="R1253">
        <v>0</v>
      </c>
      <c r="S1253">
        <v>-99</v>
      </c>
      <c r="T1253">
        <v>-99</v>
      </c>
    </row>
    <row r="1254" spans="1:20" x14ac:dyDescent="0.35">
      <c r="A1254" s="28" t="s">
        <v>2041</v>
      </c>
      <c r="B1254" s="28" t="s">
        <v>1099</v>
      </c>
      <c r="C1254" s="28" t="s">
        <v>711</v>
      </c>
      <c r="D1254" s="28" t="s">
        <v>712</v>
      </c>
      <c r="E1254" s="28" t="s">
        <v>713</v>
      </c>
      <c r="F1254" s="28" t="s">
        <v>1017</v>
      </c>
      <c r="G1254">
        <v>43</v>
      </c>
      <c r="H1254">
        <v>17</v>
      </c>
      <c r="I1254">
        <v>26</v>
      </c>
      <c r="J1254">
        <v>-99</v>
      </c>
      <c r="K1254">
        <v>-99</v>
      </c>
      <c r="L1254">
        <v>-99</v>
      </c>
      <c r="M1254">
        <v>-99</v>
      </c>
      <c r="N1254">
        <v>-99</v>
      </c>
      <c r="O1254">
        <v>-99</v>
      </c>
      <c r="P1254">
        <v>39</v>
      </c>
      <c r="Q1254">
        <v>-99</v>
      </c>
      <c r="R1254">
        <v>0</v>
      </c>
      <c r="S1254">
        <v>-99</v>
      </c>
      <c r="T1254">
        <v>-99</v>
      </c>
    </row>
    <row r="1255" spans="1:20" x14ac:dyDescent="0.35">
      <c r="A1255" s="28" t="s">
        <v>2041</v>
      </c>
      <c r="B1255" s="28" t="s">
        <v>1099</v>
      </c>
      <c r="C1255" s="28" t="s">
        <v>728</v>
      </c>
      <c r="D1255" s="28" t="s">
        <v>730</v>
      </c>
      <c r="E1255" s="28" t="s">
        <v>731</v>
      </c>
      <c r="F1255" s="28" t="s">
        <v>1008</v>
      </c>
      <c r="G1255">
        <v>47</v>
      </c>
      <c r="H1255">
        <v>22</v>
      </c>
      <c r="I1255">
        <v>25</v>
      </c>
      <c r="J1255">
        <v>-99</v>
      </c>
      <c r="K1255">
        <v>-99</v>
      </c>
      <c r="L1255">
        <v>-99</v>
      </c>
      <c r="M1255">
        <v>24</v>
      </c>
      <c r="N1255">
        <v>-99</v>
      </c>
      <c r="O1255">
        <v>-99</v>
      </c>
      <c r="P1255">
        <v>21</v>
      </c>
      <c r="Q1255">
        <v>14</v>
      </c>
      <c r="R1255">
        <v>0</v>
      </c>
      <c r="S1255">
        <v>40</v>
      </c>
      <c r="T1255">
        <v>-99</v>
      </c>
    </row>
    <row r="1256" spans="1:20" x14ac:dyDescent="0.35">
      <c r="A1256" s="28" t="s">
        <v>2041</v>
      </c>
      <c r="B1256" s="28" t="s">
        <v>1099</v>
      </c>
      <c r="C1256" s="28" t="s">
        <v>1126</v>
      </c>
      <c r="D1256" s="28" t="s">
        <v>1128</v>
      </c>
      <c r="E1256" s="28" t="s">
        <v>1129</v>
      </c>
      <c r="F1256" s="28" t="s">
        <v>1008</v>
      </c>
      <c r="G1256">
        <v>84</v>
      </c>
      <c r="H1256">
        <v>27</v>
      </c>
      <c r="I1256">
        <v>57</v>
      </c>
      <c r="J1256">
        <v>-99</v>
      </c>
      <c r="K1256">
        <v>-99</v>
      </c>
      <c r="L1256">
        <v>-99</v>
      </c>
      <c r="M1256">
        <v>43</v>
      </c>
      <c r="N1256">
        <v>-99</v>
      </c>
      <c r="O1256">
        <v>-99</v>
      </c>
      <c r="P1256">
        <v>37</v>
      </c>
      <c r="Q1256">
        <v>-99</v>
      </c>
      <c r="R1256">
        <v>0</v>
      </c>
      <c r="S1256">
        <v>32</v>
      </c>
      <c r="T1256">
        <v>-99</v>
      </c>
    </row>
    <row r="1257" spans="1:20" x14ac:dyDescent="0.35">
      <c r="A1257" s="28" t="s">
        <v>2041</v>
      </c>
      <c r="B1257" s="28" t="s">
        <v>1099</v>
      </c>
      <c r="C1257" s="28" t="s">
        <v>391</v>
      </c>
      <c r="D1257" s="28" t="s">
        <v>392</v>
      </c>
      <c r="E1257" s="28" t="s">
        <v>393</v>
      </c>
      <c r="F1257" s="28" t="s">
        <v>1024</v>
      </c>
      <c r="G1257">
        <v>996</v>
      </c>
      <c r="H1257">
        <v>387</v>
      </c>
      <c r="I1257">
        <v>609</v>
      </c>
      <c r="J1257">
        <v>19</v>
      </c>
      <c r="K1257">
        <v>66</v>
      </c>
      <c r="L1257">
        <v>47</v>
      </c>
      <c r="M1257">
        <v>396</v>
      </c>
      <c r="N1257">
        <v>59</v>
      </c>
      <c r="O1257">
        <v>41</v>
      </c>
      <c r="P1257">
        <v>368</v>
      </c>
      <c r="Q1257">
        <v>118</v>
      </c>
      <c r="R1257">
        <v>0</v>
      </c>
      <c r="S1257">
        <v>423</v>
      </c>
      <c r="T1257">
        <v>143</v>
      </c>
    </row>
    <row r="1258" spans="1:20" x14ac:dyDescent="0.35">
      <c r="A1258" s="28" t="s">
        <v>2041</v>
      </c>
      <c r="B1258" s="28" t="s">
        <v>1099</v>
      </c>
      <c r="C1258" s="28" t="s">
        <v>567</v>
      </c>
      <c r="D1258" s="28" t="s">
        <v>568</v>
      </c>
      <c r="E1258" s="28" t="s">
        <v>569</v>
      </c>
      <c r="F1258" s="28" t="s">
        <v>1024</v>
      </c>
      <c r="G1258">
        <v>96</v>
      </c>
      <c r="H1258">
        <v>39</v>
      </c>
      <c r="I1258">
        <v>57</v>
      </c>
      <c r="J1258">
        <v>91</v>
      </c>
      <c r="K1258">
        <v>-99</v>
      </c>
      <c r="L1258">
        <v>-99</v>
      </c>
      <c r="M1258">
        <v>-99</v>
      </c>
      <c r="N1258">
        <v>-99</v>
      </c>
      <c r="O1258">
        <v>-99</v>
      </c>
      <c r="P1258">
        <v>-99</v>
      </c>
      <c r="Q1258">
        <v>19</v>
      </c>
      <c r="R1258">
        <v>0</v>
      </c>
      <c r="S1258">
        <v>96</v>
      </c>
      <c r="T1258">
        <v>64</v>
      </c>
    </row>
    <row r="1259" spans="1:20" x14ac:dyDescent="0.35">
      <c r="A1259" s="28" t="s">
        <v>2041</v>
      </c>
      <c r="B1259" s="28" t="s">
        <v>1099</v>
      </c>
      <c r="C1259" s="28" t="s">
        <v>327</v>
      </c>
      <c r="D1259" s="28" t="s">
        <v>328</v>
      </c>
      <c r="E1259" s="28" t="s">
        <v>329</v>
      </c>
      <c r="F1259" s="28" t="s">
        <v>1008</v>
      </c>
      <c r="G1259">
        <v>172</v>
      </c>
      <c r="H1259">
        <v>73</v>
      </c>
      <c r="I1259">
        <v>99</v>
      </c>
      <c r="J1259">
        <v>-99</v>
      </c>
      <c r="K1259">
        <v>-99</v>
      </c>
      <c r="L1259">
        <v>-99</v>
      </c>
      <c r="M1259">
        <v>10</v>
      </c>
      <c r="N1259">
        <v>-99</v>
      </c>
      <c r="O1259">
        <v>-99</v>
      </c>
      <c r="P1259">
        <v>154</v>
      </c>
      <c r="Q1259">
        <v>19</v>
      </c>
      <c r="R1259">
        <v>0</v>
      </c>
      <c r="S1259">
        <v>67</v>
      </c>
      <c r="T1259">
        <v>-99</v>
      </c>
    </row>
    <row r="1260" spans="1:20" x14ac:dyDescent="0.35">
      <c r="A1260" s="28" t="s">
        <v>2041</v>
      </c>
      <c r="B1260" s="28" t="s">
        <v>1099</v>
      </c>
      <c r="C1260" s="28" t="s">
        <v>444</v>
      </c>
      <c r="D1260" s="28" t="s">
        <v>445</v>
      </c>
      <c r="E1260" s="28" t="s">
        <v>446</v>
      </c>
      <c r="F1260" s="28" t="s">
        <v>1017</v>
      </c>
      <c r="G1260">
        <v>80</v>
      </c>
      <c r="H1260">
        <v>19</v>
      </c>
      <c r="I1260">
        <v>61</v>
      </c>
      <c r="J1260">
        <v>-99</v>
      </c>
      <c r="K1260">
        <v>-99</v>
      </c>
      <c r="L1260">
        <v>-99</v>
      </c>
      <c r="M1260">
        <v>16</v>
      </c>
      <c r="N1260">
        <v>-99</v>
      </c>
      <c r="O1260">
        <v>-99</v>
      </c>
      <c r="P1260">
        <v>61</v>
      </c>
      <c r="Q1260">
        <v>14</v>
      </c>
      <c r="R1260">
        <v>0</v>
      </c>
      <c r="S1260">
        <v>40</v>
      </c>
      <c r="T1260">
        <v>-99</v>
      </c>
    </row>
    <row r="1261" spans="1:20" x14ac:dyDescent="0.35">
      <c r="A1261" s="28" t="s">
        <v>2041</v>
      </c>
      <c r="B1261" s="28" t="s">
        <v>1099</v>
      </c>
      <c r="C1261" s="28" t="s">
        <v>748</v>
      </c>
      <c r="D1261" s="28" t="s">
        <v>749</v>
      </c>
      <c r="E1261" s="28" t="s">
        <v>750</v>
      </c>
      <c r="F1261" s="28" t="s">
        <v>1017</v>
      </c>
      <c r="G1261">
        <v>49</v>
      </c>
      <c r="H1261">
        <v>18</v>
      </c>
      <c r="I1261">
        <v>31</v>
      </c>
      <c r="J1261">
        <v>-99</v>
      </c>
      <c r="K1261">
        <v>-99</v>
      </c>
      <c r="L1261">
        <v>-99</v>
      </c>
      <c r="M1261">
        <v>-99</v>
      </c>
      <c r="N1261">
        <v>-99</v>
      </c>
      <c r="O1261">
        <v>-99</v>
      </c>
      <c r="P1261">
        <v>41</v>
      </c>
      <c r="Q1261">
        <v>-99</v>
      </c>
      <c r="R1261">
        <v>0</v>
      </c>
      <c r="S1261">
        <v>-99</v>
      </c>
      <c r="T1261">
        <v>-99</v>
      </c>
    </row>
    <row r="1262" spans="1:20" x14ac:dyDescent="0.35">
      <c r="A1262" s="28" t="s">
        <v>2041</v>
      </c>
      <c r="B1262" s="28" t="s">
        <v>1099</v>
      </c>
      <c r="C1262" s="28" t="s">
        <v>781</v>
      </c>
      <c r="D1262" s="28" t="s">
        <v>782</v>
      </c>
      <c r="E1262" s="28" t="s">
        <v>783</v>
      </c>
      <c r="F1262" s="28" t="s">
        <v>1024</v>
      </c>
      <c r="G1262">
        <v>166</v>
      </c>
      <c r="H1262">
        <v>34</v>
      </c>
      <c r="I1262">
        <v>132</v>
      </c>
      <c r="J1262">
        <v>-99</v>
      </c>
      <c r="K1262">
        <v>-99</v>
      </c>
      <c r="L1262">
        <v>-99</v>
      </c>
      <c r="M1262">
        <v>11</v>
      </c>
      <c r="N1262">
        <v>-99</v>
      </c>
      <c r="O1262">
        <v>-99</v>
      </c>
      <c r="P1262">
        <v>150</v>
      </c>
      <c r="Q1262">
        <v>141</v>
      </c>
      <c r="R1262">
        <v>0</v>
      </c>
      <c r="S1262">
        <v>41</v>
      </c>
      <c r="T1262">
        <v>-99</v>
      </c>
    </row>
    <row r="1263" spans="1:20" x14ac:dyDescent="0.35">
      <c r="A1263" s="28" t="s">
        <v>2041</v>
      </c>
      <c r="B1263" s="28" t="s">
        <v>1099</v>
      </c>
      <c r="C1263" s="28" t="s">
        <v>790</v>
      </c>
      <c r="D1263" s="28" t="s">
        <v>792</v>
      </c>
      <c r="E1263" s="28" t="s">
        <v>793</v>
      </c>
      <c r="F1263" s="28" t="s">
        <v>994</v>
      </c>
      <c r="G1263">
        <v>101</v>
      </c>
      <c r="H1263">
        <v>44</v>
      </c>
      <c r="I1263">
        <v>57</v>
      </c>
      <c r="J1263">
        <v>-99</v>
      </c>
      <c r="K1263">
        <v>-99</v>
      </c>
      <c r="L1263">
        <v>-99</v>
      </c>
      <c r="M1263">
        <v>17</v>
      </c>
      <c r="N1263">
        <v>-99</v>
      </c>
      <c r="O1263">
        <v>-99</v>
      </c>
      <c r="P1263">
        <v>74</v>
      </c>
      <c r="Q1263">
        <v>24</v>
      </c>
      <c r="R1263">
        <v>0</v>
      </c>
      <c r="S1263">
        <v>13</v>
      </c>
      <c r="T1263">
        <v>-99</v>
      </c>
    </row>
    <row r="1264" spans="1:20" x14ac:dyDescent="0.35">
      <c r="A1264" s="28" t="s">
        <v>2041</v>
      </c>
      <c r="B1264" s="28" t="s">
        <v>1099</v>
      </c>
      <c r="C1264" s="28" t="s">
        <v>798</v>
      </c>
      <c r="D1264" s="28" t="s">
        <v>799</v>
      </c>
      <c r="E1264" s="28" t="s">
        <v>800</v>
      </c>
      <c r="F1264" s="28" t="s">
        <v>994</v>
      </c>
      <c r="G1264">
        <v>83</v>
      </c>
      <c r="H1264">
        <v>36</v>
      </c>
      <c r="I1264">
        <v>47</v>
      </c>
      <c r="J1264">
        <v>-99</v>
      </c>
      <c r="K1264">
        <v>-99</v>
      </c>
      <c r="L1264">
        <v>-99</v>
      </c>
      <c r="M1264">
        <v>-99</v>
      </c>
      <c r="N1264">
        <v>-99</v>
      </c>
      <c r="O1264">
        <v>-99</v>
      </c>
      <c r="P1264">
        <v>68</v>
      </c>
      <c r="Q1264">
        <v>-99</v>
      </c>
      <c r="R1264">
        <v>0</v>
      </c>
      <c r="S1264">
        <v>-99</v>
      </c>
      <c r="T1264">
        <v>-99</v>
      </c>
    </row>
    <row r="1265" spans="1:20" x14ac:dyDescent="0.35">
      <c r="A1265" s="28" t="s">
        <v>2041</v>
      </c>
      <c r="B1265" s="28" t="s">
        <v>1099</v>
      </c>
      <c r="C1265" s="28" t="s">
        <v>815</v>
      </c>
      <c r="D1265" s="28" t="s">
        <v>816</v>
      </c>
      <c r="E1265" s="28" t="s">
        <v>817</v>
      </c>
      <c r="F1265" s="28" t="s">
        <v>1008</v>
      </c>
      <c r="G1265">
        <v>50</v>
      </c>
      <c r="H1265">
        <v>28</v>
      </c>
      <c r="I1265">
        <v>22</v>
      </c>
      <c r="J1265">
        <v>-99</v>
      </c>
      <c r="K1265">
        <v>-99</v>
      </c>
      <c r="L1265">
        <v>-99</v>
      </c>
      <c r="M1265">
        <v>-99</v>
      </c>
      <c r="N1265">
        <v>-99</v>
      </c>
      <c r="O1265">
        <v>-99</v>
      </c>
      <c r="P1265">
        <v>32</v>
      </c>
      <c r="Q1265">
        <v>-99</v>
      </c>
      <c r="R1265">
        <v>0</v>
      </c>
      <c r="S1265">
        <v>10</v>
      </c>
      <c r="T1265">
        <v>-99</v>
      </c>
    </row>
    <row r="1266" spans="1:20" x14ac:dyDescent="0.35">
      <c r="A1266" s="28" t="s">
        <v>2041</v>
      </c>
      <c r="B1266" s="28" t="s">
        <v>1099</v>
      </c>
      <c r="C1266" s="28" t="s">
        <v>826</v>
      </c>
      <c r="D1266" s="28" t="s">
        <v>828</v>
      </c>
      <c r="E1266" s="28" t="s">
        <v>829</v>
      </c>
      <c r="F1266" s="28" t="s">
        <v>1008</v>
      </c>
      <c r="G1266">
        <v>75</v>
      </c>
      <c r="H1266">
        <v>39</v>
      </c>
      <c r="I1266">
        <v>36</v>
      </c>
      <c r="J1266">
        <v>-99</v>
      </c>
      <c r="K1266">
        <v>-99</v>
      </c>
      <c r="L1266">
        <v>-99</v>
      </c>
      <c r="M1266">
        <v>-99</v>
      </c>
      <c r="N1266">
        <v>-99</v>
      </c>
      <c r="O1266">
        <v>-99</v>
      </c>
      <c r="P1266">
        <v>68</v>
      </c>
      <c r="Q1266">
        <v>11</v>
      </c>
      <c r="R1266">
        <v>0</v>
      </c>
      <c r="S1266">
        <v>20</v>
      </c>
      <c r="T1266">
        <v>-99</v>
      </c>
    </row>
    <row r="1267" spans="1:20" x14ac:dyDescent="0.35">
      <c r="A1267" s="28" t="s">
        <v>2041</v>
      </c>
      <c r="B1267" s="28" t="s">
        <v>1099</v>
      </c>
      <c r="C1267" s="28" t="s">
        <v>838</v>
      </c>
      <c r="D1267" s="28" t="s">
        <v>839</v>
      </c>
      <c r="E1267" s="28" t="s">
        <v>840</v>
      </c>
      <c r="F1267" s="28" t="s">
        <v>1008</v>
      </c>
      <c r="G1267">
        <v>19</v>
      </c>
      <c r="H1267">
        <v>13</v>
      </c>
      <c r="I1267">
        <v>-99</v>
      </c>
      <c r="J1267">
        <v>-99</v>
      </c>
      <c r="K1267">
        <v>-99</v>
      </c>
      <c r="L1267">
        <v>-99</v>
      </c>
      <c r="M1267">
        <v>-99</v>
      </c>
      <c r="N1267">
        <v>-99</v>
      </c>
      <c r="O1267">
        <v>-99</v>
      </c>
      <c r="P1267">
        <v>19</v>
      </c>
      <c r="Q1267">
        <v>-99</v>
      </c>
      <c r="R1267">
        <v>0</v>
      </c>
      <c r="S1267">
        <v>-99</v>
      </c>
      <c r="T1267">
        <v>-99</v>
      </c>
    </row>
    <row r="1268" spans="1:20" x14ac:dyDescent="0.35">
      <c r="A1268" s="28" t="s">
        <v>2041</v>
      </c>
      <c r="B1268" s="28" t="s">
        <v>1099</v>
      </c>
      <c r="C1268" s="28" t="s">
        <v>280</v>
      </c>
      <c r="D1268" s="28" t="s">
        <v>281</v>
      </c>
      <c r="E1268" s="28" t="s">
        <v>282</v>
      </c>
      <c r="F1268" s="28" t="s">
        <v>1024</v>
      </c>
      <c r="G1268">
        <v>982</v>
      </c>
      <c r="H1268">
        <v>444</v>
      </c>
      <c r="I1268">
        <v>538</v>
      </c>
      <c r="J1268">
        <v>11</v>
      </c>
      <c r="K1268">
        <v>-99</v>
      </c>
      <c r="L1268">
        <v>11</v>
      </c>
      <c r="M1268">
        <v>145</v>
      </c>
      <c r="N1268">
        <v>16</v>
      </c>
      <c r="O1268">
        <v>24</v>
      </c>
      <c r="P1268">
        <v>768</v>
      </c>
      <c r="Q1268">
        <v>134</v>
      </c>
      <c r="R1268">
        <v>0</v>
      </c>
      <c r="S1268">
        <v>157</v>
      </c>
      <c r="T1268">
        <v>40</v>
      </c>
    </row>
    <row r="1269" spans="1:20" x14ac:dyDescent="0.35">
      <c r="A1269" s="28" t="s">
        <v>2041</v>
      </c>
      <c r="B1269" s="28" t="s">
        <v>1099</v>
      </c>
      <c r="C1269" s="28" t="s">
        <v>849</v>
      </c>
      <c r="D1269" s="28" t="s">
        <v>850</v>
      </c>
      <c r="E1269" s="28" t="s">
        <v>851</v>
      </c>
      <c r="F1269" s="28" t="s">
        <v>994</v>
      </c>
      <c r="G1269">
        <v>401</v>
      </c>
      <c r="H1269">
        <v>156</v>
      </c>
      <c r="I1269">
        <v>245</v>
      </c>
      <c r="J1269">
        <v>20</v>
      </c>
      <c r="K1269">
        <v>-99</v>
      </c>
      <c r="L1269">
        <v>-99</v>
      </c>
      <c r="M1269">
        <v>41</v>
      </c>
      <c r="N1269">
        <v>-99</v>
      </c>
      <c r="O1269">
        <v>12</v>
      </c>
      <c r="P1269">
        <v>327</v>
      </c>
      <c r="Q1269">
        <v>49</v>
      </c>
      <c r="R1269">
        <v>0</v>
      </c>
      <c r="S1269">
        <v>137</v>
      </c>
      <c r="T1269">
        <v>-99</v>
      </c>
    </row>
    <row r="1270" spans="1:20" x14ac:dyDescent="0.35">
      <c r="A1270" s="28" t="s">
        <v>2041</v>
      </c>
      <c r="B1270" s="28" t="s">
        <v>1099</v>
      </c>
      <c r="C1270" s="28" t="s">
        <v>852</v>
      </c>
      <c r="D1270" s="28" t="s">
        <v>854</v>
      </c>
      <c r="E1270" s="28" t="s">
        <v>855</v>
      </c>
      <c r="F1270" s="28" t="s">
        <v>1008</v>
      </c>
      <c r="G1270">
        <v>16</v>
      </c>
      <c r="H1270">
        <v>-99</v>
      </c>
      <c r="I1270">
        <v>10</v>
      </c>
      <c r="J1270">
        <v>15</v>
      </c>
      <c r="K1270">
        <v>-99</v>
      </c>
      <c r="L1270">
        <v>-99</v>
      </c>
      <c r="M1270">
        <v>-99</v>
      </c>
      <c r="N1270">
        <v>-99</v>
      </c>
      <c r="O1270">
        <v>-99</v>
      </c>
      <c r="P1270">
        <v>-99</v>
      </c>
      <c r="Q1270">
        <v>-99</v>
      </c>
      <c r="R1270">
        <v>0</v>
      </c>
      <c r="S1270">
        <v>12</v>
      </c>
      <c r="T1270">
        <v>-99</v>
      </c>
    </row>
    <row r="1271" spans="1:20" x14ac:dyDescent="0.35">
      <c r="A1271" s="28" t="s">
        <v>2041</v>
      </c>
      <c r="B1271" s="28" t="s">
        <v>1099</v>
      </c>
      <c r="C1271" s="28" t="s">
        <v>858</v>
      </c>
      <c r="D1271" s="28" t="s">
        <v>860</v>
      </c>
      <c r="E1271" s="28" t="s">
        <v>861</v>
      </c>
      <c r="F1271" s="28" t="s">
        <v>1008</v>
      </c>
      <c r="G1271">
        <v>71</v>
      </c>
      <c r="H1271">
        <v>39</v>
      </c>
      <c r="I1271">
        <v>32</v>
      </c>
      <c r="J1271">
        <v>-99</v>
      </c>
      <c r="K1271">
        <v>-99</v>
      </c>
      <c r="L1271">
        <v>-99</v>
      </c>
      <c r="M1271">
        <v>15</v>
      </c>
      <c r="N1271">
        <v>-99</v>
      </c>
      <c r="O1271">
        <v>-99</v>
      </c>
      <c r="P1271">
        <v>53</v>
      </c>
      <c r="Q1271">
        <v>-99</v>
      </c>
      <c r="R1271">
        <v>0</v>
      </c>
      <c r="S1271">
        <v>22</v>
      </c>
      <c r="T1271">
        <v>-99</v>
      </c>
    </row>
    <row r="1272" spans="1:20" x14ac:dyDescent="0.35">
      <c r="A1272" s="28" t="s">
        <v>2041</v>
      </c>
      <c r="B1272" s="28" t="s">
        <v>1099</v>
      </c>
      <c r="C1272" s="28" t="s">
        <v>862</v>
      </c>
      <c r="D1272" s="28" t="s">
        <v>864</v>
      </c>
      <c r="E1272" s="28" t="s">
        <v>865</v>
      </c>
      <c r="F1272" s="28" t="s">
        <v>1024</v>
      </c>
      <c r="G1272">
        <v>257</v>
      </c>
      <c r="H1272">
        <v>103</v>
      </c>
      <c r="I1272">
        <v>154</v>
      </c>
      <c r="J1272">
        <v>-99</v>
      </c>
      <c r="K1272">
        <v>-99</v>
      </c>
      <c r="L1272">
        <v>-99</v>
      </c>
      <c r="M1272">
        <v>75</v>
      </c>
      <c r="N1272">
        <v>-99</v>
      </c>
      <c r="O1272">
        <v>10</v>
      </c>
      <c r="P1272">
        <v>160</v>
      </c>
      <c r="Q1272">
        <v>-99</v>
      </c>
      <c r="R1272">
        <v>0</v>
      </c>
      <c r="S1272">
        <v>50</v>
      </c>
      <c r="T1272">
        <v>12</v>
      </c>
    </row>
    <row r="1273" spans="1:20" x14ac:dyDescent="0.35">
      <c r="A1273" s="28" t="s">
        <v>2041</v>
      </c>
      <c r="B1273" s="28" t="s">
        <v>1099</v>
      </c>
      <c r="C1273" s="28" t="s">
        <v>868</v>
      </c>
      <c r="D1273" s="28" t="s">
        <v>869</v>
      </c>
      <c r="E1273" s="28" t="s">
        <v>870</v>
      </c>
      <c r="F1273" s="28" t="s">
        <v>1024</v>
      </c>
      <c r="G1273">
        <v>188</v>
      </c>
      <c r="H1273">
        <v>57</v>
      </c>
      <c r="I1273">
        <v>131</v>
      </c>
      <c r="J1273">
        <v>-99</v>
      </c>
      <c r="K1273">
        <v>-99</v>
      </c>
      <c r="L1273">
        <v>-99</v>
      </c>
      <c r="M1273">
        <v>61</v>
      </c>
      <c r="N1273">
        <v>-99</v>
      </c>
      <c r="O1273">
        <v>-99</v>
      </c>
      <c r="P1273">
        <v>108</v>
      </c>
      <c r="Q1273">
        <v>33</v>
      </c>
      <c r="R1273">
        <v>0</v>
      </c>
      <c r="S1273">
        <v>38</v>
      </c>
      <c r="T1273">
        <v>33</v>
      </c>
    </row>
    <row r="1274" spans="1:20" x14ac:dyDescent="0.35">
      <c r="A1274" s="28" t="s">
        <v>2041</v>
      </c>
      <c r="B1274" s="28" t="s">
        <v>1099</v>
      </c>
      <c r="C1274" s="28" t="s">
        <v>494</v>
      </c>
      <c r="D1274" s="28" t="s">
        <v>495</v>
      </c>
      <c r="E1274" s="28" t="s">
        <v>496</v>
      </c>
      <c r="F1274" s="28" t="s">
        <v>1008</v>
      </c>
      <c r="G1274">
        <v>-99</v>
      </c>
      <c r="H1274">
        <v>-99</v>
      </c>
      <c r="I1274">
        <v>-99</v>
      </c>
      <c r="J1274">
        <v>-99</v>
      </c>
      <c r="K1274">
        <v>-99</v>
      </c>
      <c r="L1274">
        <v>-99</v>
      </c>
      <c r="M1274">
        <v>-99</v>
      </c>
      <c r="N1274">
        <v>-99</v>
      </c>
      <c r="O1274">
        <v>-99</v>
      </c>
      <c r="P1274">
        <v>-99</v>
      </c>
      <c r="Q1274">
        <v>-99</v>
      </c>
      <c r="R1274">
        <v>0</v>
      </c>
      <c r="S1274">
        <v>-99</v>
      </c>
      <c r="T1274">
        <v>-99</v>
      </c>
    </row>
    <row r="1275" spans="1:20" x14ac:dyDescent="0.35">
      <c r="A1275" s="28" t="s">
        <v>2041</v>
      </c>
      <c r="B1275" s="28" t="s">
        <v>1099</v>
      </c>
      <c r="C1275" s="28" t="s">
        <v>874</v>
      </c>
      <c r="D1275" s="28" t="s">
        <v>876</v>
      </c>
      <c r="E1275" s="28" t="s">
        <v>877</v>
      </c>
      <c r="F1275" s="28" t="s">
        <v>1024</v>
      </c>
      <c r="G1275">
        <v>376</v>
      </c>
      <c r="H1275">
        <v>170</v>
      </c>
      <c r="I1275">
        <v>206</v>
      </c>
      <c r="J1275">
        <v>-99</v>
      </c>
      <c r="K1275">
        <v>12</v>
      </c>
      <c r="L1275">
        <v>14</v>
      </c>
      <c r="M1275">
        <v>21</v>
      </c>
      <c r="N1275">
        <v>-99</v>
      </c>
      <c r="O1275">
        <v>-99</v>
      </c>
      <c r="P1275">
        <v>316</v>
      </c>
      <c r="Q1275">
        <v>75</v>
      </c>
      <c r="R1275">
        <v>0</v>
      </c>
      <c r="S1275">
        <v>172</v>
      </c>
      <c r="T1275">
        <v>-99</v>
      </c>
    </row>
    <row r="1276" spans="1:20" x14ac:dyDescent="0.35">
      <c r="A1276" s="28" t="s">
        <v>2041</v>
      </c>
      <c r="B1276" s="28" t="s">
        <v>1099</v>
      </c>
      <c r="C1276" s="28" t="s">
        <v>882</v>
      </c>
      <c r="D1276" s="28" t="s">
        <v>884</v>
      </c>
      <c r="E1276" s="28" t="s">
        <v>885</v>
      </c>
      <c r="F1276" s="28" t="s">
        <v>1017</v>
      </c>
      <c r="G1276">
        <v>99</v>
      </c>
      <c r="H1276">
        <v>46</v>
      </c>
      <c r="I1276">
        <v>53</v>
      </c>
      <c r="J1276">
        <v>-99</v>
      </c>
      <c r="K1276">
        <v>-99</v>
      </c>
      <c r="L1276">
        <v>-99</v>
      </c>
      <c r="M1276">
        <v>-99</v>
      </c>
      <c r="N1276">
        <v>-99</v>
      </c>
      <c r="O1276">
        <v>-99</v>
      </c>
      <c r="P1276">
        <v>98</v>
      </c>
      <c r="Q1276">
        <v>-99</v>
      </c>
      <c r="R1276">
        <v>0</v>
      </c>
      <c r="S1276">
        <v>69</v>
      </c>
      <c r="T1276">
        <v>-99</v>
      </c>
    </row>
    <row r="1277" spans="1:20" x14ac:dyDescent="0.35">
      <c r="A1277" s="28" t="s">
        <v>2041</v>
      </c>
      <c r="B1277" s="28" t="s">
        <v>1099</v>
      </c>
      <c r="C1277" s="28" t="s">
        <v>886</v>
      </c>
      <c r="D1277" s="28" t="s">
        <v>888</v>
      </c>
      <c r="E1277" s="28" t="s">
        <v>889</v>
      </c>
      <c r="F1277" s="28" t="s">
        <v>1017</v>
      </c>
      <c r="G1277">
        <v>160</v>
      </c>
      <c r="H1277">
        <v>67</v>
      </c>
      <c r="I1277">
        <v>93</v>
      </c>
      <c r="J1277">
        <v>-99</v>
      </c>
      <c r="K1277">
        <v>-99</v>
      </c>
      <c r="L1277">
        <v>-99</v>
      </c>
      <c r="M1277">
        <v>26</v>
      </c>
      <c r="N1277">
        <v>-99</v>
      </c>
      <c r="O1277">
        <v>-99</v>
      </c>
      <c r="P1277">
        <v>130</v>
      </c>
      <c r="Q1277">
        <v>38</v>
      </c>
      <c r="R1277">
        <v>0</v>
      </c>
      <c r="S1277">
        <v>31</v>
      </c>
      <c r="T1277">
        <v>-99</v>
      </c>
    </row>
    <row r="1278" spans="1:20" x14ac:dyDescent="0.35">
      <c r="A1278" s="28" t="s">
        <v>2041</v>
      </c>
      <c r="B1278" s="28" t="s">
        <v>1099</v>
      </c>
      <c r="C1278" s="28" t="s">
        <v>896</v>
      </c>
      <c r="D1278" s="28" t="s">
        <v>898</v>
      </c>
      <c r="E1278" s="28" t="s">
        <v>899</v>
      </c>
      <c r="F1278" s="28" t="s">
        <v>1017</v>
      </c>
      <c r="G1278">
        <v>27</v>
      </c>
      <c r="H1278">
        <v>12</v>
      </c>
      <c r="I1278">
        <v>15</v>
      </c>
      <c r="J1278">
        <v>-99</v>
      </c>
      <c r="K1278">
        <v>-99</v>
      </c>
      <c r="L1278">
        <v>-99</v>
      </c>
      <c r="M1278">
        <v>-99</v>
      </c>
      <c r="N1278">
        <v>-99</v>
      </c>
      <c r="O1278">
        <v>-99</v>
      </c>
      <c r="P1278">
        <v>20</v>
      </c>
      <c r="Q1278">
        <v>-99</v>
      </c>
      <c r="R1278">
        <v>0</v>
      </c>
      <c r="S1278">
        <v>14</v>
      </c>
      <c r="T1278">
        <v>-99</v>
      </c>
    </row>
    <row r="1279" spans="1:20" x14ac:dyDescent="0.35">
      <c r="A1279" s="28" t="s">
        <v>2041</v>
      </c>
      <c r="B1279" s="28" t="s">
        <v>1099</v>
      </c>
      <c r="C1279" s="28" t="s">
        <v>902</v>
      </c>
      <c r="D1279" s="28" t="s">
        <v>903</v>
      </c>
      <c r="E1279" s="28" t="s">
        <v>904</v>
      </c>
      <c r="F1279" s="28" t="s">
        <v>1017</v>
      </c>
      <c r="G1279">
        <v>238</v>
      </c>
      <c r="H1279">
        <v>38</v>
      </c>
      <c r="I1279">
        <v>200</v>
      </c>
      <c r="J1279">
        <v>-99</v>
      </c>
      <c r="K1279">
        <v>-99</v>
      </c>
      <c r="L1279">
        <v>-99</v>
      </c>
      <c r="M1279">
        <v>55</v>
      </c>
      <c r="N1279">
        <v>-99</v>
      </c>
      <c r="O1279">
        <v>-99</v>
      </c>
      <c r="P1279">
        <v>178</v>
      </c>
      <c r="Q1279">
        <v>22</v>
      </c>
      <c r="R1279">
        <v>0</v>
      </c>
      <c r="S1279">
        <v>38</v>
      </c>
      <c r="T1279">
        <v>23</v>
      </c>
    </row>
    <row r="1280" spans="1:20" x14ac:dyDescent="0.35">
      <c r="A1280" s="28" t="s">
        <v>2041</v>
      </c>
      <c r="B1280" s="28" t="s">
        <v>1099</v>
      </c>
      <c r="C1280" s="28" t="s">
        <v>354</v>
      </c>
      <c r="D1280" s="28" t="s">
        <v>355</v>
      </c>
      <c r="E1280" s="28" t="s">
        <v>356</v>
      </c>
      <c r="F1280" s="28" t="s">
        <v>998</v>
      </c>
      <c r="G1280">
        <v>763</v>
      </c>
      <c r="H1280">
        <v>203</v>
      </c>
      <c r="I1280">
        <v>560</v>
      </c>
      <c r="J1280">
        <v>-99</v>
      </c>
      <c r="K1280">
        <v>13</v>
      </c>
      <c r="L1280">
        <v>-99</v>
      </c>
      <c r="M1280">
        <v>120</v>
      </c>
      <c r="N1280">
        <v>15</v>
      </c>
      <c r="O1280">
        <v>13</v>
      </c>
      <c r="P1280">
        <v>589</v>
      </c>
      <c r="Q1280">
        <v>81</v>
      </c>
      <c r="R1280">
        <v>0</v>
      </c>
      <c r="S1280">
        <v>185</v>
      </c>
      <c r="T1280">
        <v>35</v>
      </c>
    </row>
    <row r="1281" spans="1:20" x14ac:dyDescent="0.35">
      <c r="A1281" s="28" t="s">
        <v>2041</v>
      </c>
      <c r="B1281" s="28" t="s">
        <v>1099</v>
      </c>
      <c r="C1281" s="28" t="s">
        <v>907</v>
      </c>
      <c r="D1281" s="28" t="s">
        <v>908</v>
      </c>
      <c r="E1281" s="28" t="s">
        <v>909</v>
      </c>
      <c r="F1281" s="28" t="s">
        <v>1008</v>
      </c>
      <c r="G1281">
        <v>34</v>
      </c>
      <c r="H1281">
        <v>20</v>
      </c>
      <c r="I1281">
        <v>14</v>
      </c>
      <c r="J1281">
        <v>-99</v>
      </c>
      <c r="K1281">
        <v>-99</v>
      </c>
      <c r="L1281">
        <v>-99</v>
      </c>
      <c r="M1281">
        <v>-99</v>
      </c>
      <c r="N1281">
        <v>-99</v>
      </c>
      <c r="O1281">
        <v>-99</v>
      </c>
      <c r="P1281">
        <v>31</v>
      </c>
      <c r="Q1281">
        <v>-99</v>
      </c>
      <c r="R1281">
        <v>0</v>
      </c>
      <c r="S1281">
        <v>15</v>
      </c>
      <c r="T1281">
        <v>-99</v>
      </c>
    </row>
    <row r="1282" spans="1:20" x14ac:dyDescent="0.35">
      <c r="A1282" s="28" t="s">
        <v>2041</v>
      </c>
      <c r="B1282" s="28" t="s">
        <v>1099</v>
      </c>
      <c r="C1282" s="28" t="s">
        <v>285</v>
      </c>
      <c r="D1282" s="28" t="s">
        <v>286</v>
      </c>
      <c r="E1282" s="28" t="s">
        <v>287</v>
      </c>
      <c r="F1282" s="28" t="s">
        <v>1024</v>
      </c>
      <c r="G1282">
        <v>1370</v>
      </c>
      <c r="H1282">
        <v>504</v>
      </c>
      <c r="I1282">
        <v>866</v>
      </c>
      <c r="J1282">
        <v>-99</v>
      </c>
      <c r="K1282">
        <v>21</v>
      </c>
      <c r="L1282">
        <v>10</v>
      </c>
      <c r="M1282">
        <v>225</v>
      </c>
      <c r="N1282">
        <v>11</v>
      </c>
      <c r="O1282">
        <v>46</v>
      </c>
      <c r="P1282">
        <v>1050</v>
      </c>
      <c r="Q1282">
        <v>136</v>
      </c>
      <c r="R1282">
        <v>0</v>
      </c>
      <c r="S1282">
        <v>383</v>
      </c>
      <c r="T1282">
        <v>47</v>
      </c>
    </row>
    <row r="1283" spans="1:20" x14ac:dyDescent="0.35">
      <c r="A1283" s="28" t="s">
        <v>2042</v>
      </c>
      <c r="B1283" s="28" t="s">
        <v>1099</v>
      </c>
      <c r="C1283" s="28" t="s">
        <v>210</v>
      </c>
      <c r="D1283" s="28" t="s">
        <v>212</v>
      </c>
      <c r="E1283" s="28" t="s">
        <v>213</v>
      </c>
      <c r="F1283" s="28" t="s">
        <v>1008</v>
      </c>
      <c r="G1283">
        <v>17</v>
      </c>
      <c r="H1283">
        <v>-99</v>
      </c>
      <c r="I1283">
        <v>12</v>
      </c>
      <c r="J1283">
        <v>-99</v>
      </c>
      <c r="K1283">
        <v>-99</v>
      </c>
      <c r="L1283">
        <v>-99</v>
      </c>
      <c r="M1283">
        <v>-99</v>
      </c>
      <c r="N1283">
        <v>-99</v>
      </c>
      <c r="O1283">
        <v>-99</v>
      </c>
      <c r="P1283">
        <v>11</v>
      </c>
      <c r="Q1283">
        <v>-99</v>
      </c>
      <c r="R1283">
        <v>0</v>
      </c>
      <c r="S1283">
        <v>-99</v>
      </c>
      <c r="T1283">
        <v>-99</v>
      </c>
    </row>
    <row r="1284" spans="1:20" x14ac:dyDescent="0.35">
      <c r="A1284" s="28" t="s">
        <v>2042</v>
      </c>
      <c r="B1284" s="28" t="s">
        <v>1099</v>
      </c>
      <c r="C1284" s="28" t="s">
        <v>196</v>
      </c>
      <c r="D1284" s="28" t="s">
        <v>197</v>
      </c>
      <c r="E1284" s="28" t="s">
        <v>198</v>
      </c>
      <c r="F1284" s="28" t="s">
        <v>1029</v>
      </c>
      <c r="G1284">
        <v>911</v>
      </c>
      <c r="H1284">
        <v>120</v>
      </c>
      <c r="I1284">
        <v>791</v>
      </c>
      <c r="J1284">
        <v>-99</v>
      </c>
      <c r="K1284">
        <v>18</v>
      </c>
      <c r="L1284">
        <v>-99</v>
      </c>
      <c r="M1284">
        <v>79</v>
      </c>
      <c r="N1284">
        <v>-99</v>
      </c>
      <c r="O1284">
        <v>40</v>
      </c>
      <c r="P1284">
        <v>769</v>
      </c>
      <c r="Q1284">
        <v>40</v>
      </c>
      <c r="R1284">
        <v>0</v>
      </c>
      <c r="S1284">
        <v>81</v>
      </c>
      <c r="T1284">
        <v>-99</v>
      </c>
    </row>
    <row r="1285" spans="1:20" x14ac:dyDescent="0.35">
      <c r="A1285" s="28" t="s">
        <v>2042</v>
      </c>
      <c r="B1285" s="28" t="s">
        <v>1099</v>
      </c>
      <c r="C1285" s="28" t="s">
        <v>254</v>
      </c>
      <c r="D1285" s="28" t="s">
        <v>255</v>
      </c>
      <c r="E1285" s="28" t="s">
        <v>256</v>
      </c>
      <c r="F1285" s="28" t="s">
        <v>1017</v>
      </c>
      <c r="G1285">
        <v>17</v>
      </c>
      <c r="H1285">
        <v>-99</v>
      </c>
      <c r="I1285">
        <v>14</v>
      </c>
      <c r="J1285">
        <v>-99</v>
      </c>
      <c r="K1285">
        <v>-99</v>
      </c>
      <c r="L1285">
        <v>-99</v>
      </c>
      <c r="M1285">
        <v>-99</v>
      </c>
      <c r="N1285">
        <v>-99</v>
      </c>
      <c r="O1285">
        <v>-99</v>
      </c>
      <c r="P1285">
        <v>16</v>
      </c>
      <c r="Q1285">
        <v>-99</v>
      </c>
      <c r="R1285">
        <v>0</v>
      </c>
      <c r="S1285">
        <v>-99</v>
      </c>
      <c r="T1285">
        <v>-99</v>
      </c>
    </row>
    <row r="1286" spans="1:20" x14ac:dyDescent="0.35">
      <c r="A1286" s="28" t="s">
        <v>2042</v>
      </c>
      <c r="B1286" s="28" t="s">
        <v>1099</v>
      </c>
      <c r="C1286" s="28" t="s">
        <v>308</v>
      </c>
      <c r="D1286" s="28" t="s">
        <v>309</v>
      </c>
      <c r="E1286" s="28" t="s">
        <v>310</v>
      </c>
      <c r="F1286" s="28" t="s">
        <v>1024</v>
      </c>
      <c r="G1286">
        <v>120</v>
      </c>
      <c r="H1286">
        <v>23</v>
      </c>
      <c r="I1286">
        <v>97</v>
      </c>
      <c r="J1286">
        <v>-99</v>
      </c>
      <c r="K1286">
        <v>-99</v>
      </c>
      <c r="L1286">
        <v>-99</v>
      </c>
      <c r="M1286">
        <v>-99</v>
      </c>
      <c r="N1286">
        <v>-99</v>
      </c>
      <c r="O1286">
        <v>-99</v>
      </c>
      <c r="P1286">
        <v>110</v>
      </c>
      <c r="Q1286">
        <v>-99</v>
      </c>
      <c r="R1286">
        <v>0</v>
      </c>
      <c r="S1286">
        <v>32</v>
      </c>
      <c r="T1286">
        <v>-99</v>
      </c>
    </row>
    <row r="1287" spans="1:20" x14ac:dyDescent="0.35">
      <c r="A1287" s="28" t="s">
        <v>2042</v>
      </c>
      <c r="B1287" s="28" t="s">
        <v>1099</v>
      </c>
      <c r="C1287" s="28" t="s">
        <v>216</v>
      </c>
      <c r="D1287" s="28" t="s">
        <v>217</v>
      </c>
      <c r="E1287" s="28" t="s">
        <v>218</v>
      </c>
      <c r="F1287" s="28" t="s">
        <v>1017</v>
      </c>
      <c r="G1287">
        <v>94</v>
      </c>
      <c r="H1287">
        <v>17</v>
      </c>
      <c r="I1287">
        <v>77</v>
      </c>
      <c r="J1287">
        <v>-99</v>
      </c>
      <c r="K1287">
        <v>14</v>
      </c>
      <c r="L1287">
        <v>-99</v>
      </c>
      <c r="M1287">
        <v>-99</v>
      </c>
      <c r="N1287">
        <v>-99</v>
      </c>
      <c r="O1287">
        <v>-99</v>
      </c>
      <c r="P1287">
        <v>68</v>
      </c>
      <c r="Q1287">
        <v>-99</v>
      </c>
      <c r="R1287">
        <v>0</v>
      </c>
      <c r="S1287">
        <v>16</v>
      </c>
      <c r="T1287">
        <v>-99</v>
      </c>
    </row>
    <row r="1288" spans="1:20" x14ac:dyDescent="0.35">
      <c r="A1288" s="28" t="s">
        <v>2042</v>
      </c>
      <c r="B1288" s="28" t="s">
        <v>1099</v>
      </c>
      <c r="C1288" s="28" t="s">
        <v>290</v>
      </c>
      <c r="D1288" s="28" t="s">
        <v>291</v>
      </c>
      <c r="E1288" s="28" t="s">
        <v>292</v>
      </c>
      <c r="F1288" s="28" t="s">
        <v>1024</v>
      </c>
      <c r="G1288">
        <v>26</v>
      </c>
      <c r="H1288">
        <v>-99</v>
      </c>
      <c r="I1288">
        <v>22</v>
      </c>
      <c r="J1288">
        <v>-99</v>
      </c>
      <c r="K1288">
        <v>-99</v>
      </c>
      <c r="L1288">
        <v>-99</v>
      </c>
      <c r="M1288">
        <v>-99</v>
      </c>
      <c r="N1288">
        <v>-99</v>
      </c>
      <c r="O1288">
        <v>-99</v>
      </c>
      <c r="P1288">
        <v>23</v>
      </c>
      <c r="Q1288">
        <v>-99</v>
      </c>
      <c r="R1288">
        <v>0</v>
      </c>
      <c r="S1288">
        <v>-99</v>
      </c>
      <c r="T1288">
        <v>-99</v>
      </c>
    </row>
    <row r="1289" spans="1:20" x14ac:dyDescent="0.35">
      <c r="A1289" s="28" t="s">
        <v>2042</v>
      </c>
      <c r="B1289" s="28" t="s">
        <v>1099</v>
      </c>
      <c r="C1289" s="28" t="s">
        <v>221</v>
      </c>
      <c r="D1289" s="28" t="s">
        <v>222</v>
      </c>
      <c r="E1289" s="28" t="s">
        <v>223</v>
      </c>
      <c r="F1289" s="28" t="s">
        <v>1008</v>
      </c>
      <c r="G1289">
        <v>12</v>
      </c>
      <c r="H1289">
        <v>-99</v>
      </c>
      <c r="I1289">
        <v>10</v>
      </c>
      <c r="J1289">
        <v>-99</v>
      </c>
      <c r="K1289">
        <v>-99</v>
      </c>
      <c r="L1289">
        <v>-99</v>
      </c>
      <c r="M1289">
        <v>-99</v>
      </c>
      <c r="N1289">
        <v>-99</v>
      </c>
      <c r="O1289">
        <v>-99</v>
      </c>
      <c r="P1289">
        <v>11</v>
      </c>
      <c r="Q1289">
        <v>-99</v>
      </c>
      <c r="R1289">
        <v>0</v>
      </c>
      <c r="S1289">
        <v>-99</v>
      </c>
      <c r="T1289">
        <v>-99</v>
      </c>
    </row>
    <row r="1290" spans="1:20" x14ac:dyDescent="0.35">
      <c r="A1290" s="28" t="s">
        <v>2042</v>
      </c>
      <c r="B1290" s="28" t="s">
        <v>1099</v>
      </c>
      <c r="C1290" s="28" t="s">
        <v>421</v>
      </c>
      <c r="D1290" s="28" t="s">
        <v>423</v>
      </c>
      <c r="E1290" s="28" t="s">
        <v>424</v>
      </c>
      <c r="F1290" s="28" t="s">
        <v>1017</v>
      </c>
      <c r="G1290">
        <v>13</v>
      </c>
      <c r="H1290">
        <v>-99</v>
      </c>
      <c r="I1290">
        <v>11</v>
      </c>
      <c r="J1290">
        <v>-99</v>
      </c>
      <c r="K1290">
        <v>-99</v>
      </c>
      <c r="L1290">
        <v>-99</v>
      </c>
      <c r="M1290">
        <v>-99</v>
      </c>
      <c r="N1290">
        <v>-99</v>
      </c>
      <c r="O1290">
        <v>-99</v>
      </c>
      <c r="P1290">
        <v>-99</v>
      </c>
      <c r="Q1290">
        <v>-99</v>
      </c>
      <c r="R1290">
        <v>0</v>
      </c>
      <c r="S1290">
        <v>-99</v>
      </c>
      <c r="T1290">
        <v>-99</v>
      </c>
    </row>
    <row r="1291" spans="1:20" x14ac:dyDescent="0.35">
      <c r="A1291" s="28" t="s">
        <v>2042</v>
      </c>
      <c r="B1291" s="28" t="s">
        <v>1099</v>
      </c>
      <c r="C1291" s="28" t="s">
        <v>270</v>
      </c>
      <c r="D1291" s="28" t="s">
        <v>271</v>
      </c>
      <c r="E1291" s="28" t="s">
        <v>272</v>
      </c>
      <c r="F1291" s="28" t="s">
        <v>1008</v>
      </c>
      <c r="G1291">
        <v>52</v>
      </c>
      <c r="H1291">
        <v>14</v>
      </c>
      <c r="I1291">
        <v>38</v>
      </c>
      <c r="J1291">
        <v>-99</v>
      </c>
      <c r="K1291">
        <v>-99</v>
      </c>
      <c r="L1291">
        <v>-99</v>
      </c>
      <c r="M1291">
        <v>13</v>
      </c>
      <c r="N1291">
        <v>-99</v>
      </c>
      <c r="O1291">
        <v>-99</v>
      </c>
      <c r="P1291">
        <v>30</v>
      </c>
      <c r="Q1291">
        <v>-99</v>
      </c>
      <c r="R1291">
        <v>0</v>
      </c>
      <c r="S1291">
        <v>18</v>
      </c>
      <c r="T1291">
        <v>-99</v>
      </c>
    </row>
    <row r="1292" spans="1:20" x14ac:dyDescent="0.35">
      <c r="A1292" s="28" t="s">
        <v>2042</v>
      </c>
      <c r="B1292" s="28" t="s">
        <v>1099</v>
      </c>
      <c r="C1292" s="28" t="s">
        <v>1034</v>
      </c>
      <c r="D1292" s="28" t="s">
        <v>486</v>
      </c>
      <c r="E1292" s="28" t="s">
        <v>487</v>
      </c>
      <c r="F1292" s="28" t="s">
        <v>1017</v>
      </c>
      <c r="G1292">
        <v>14</v>
      </c>
      <c r="H1292">
        <v>-99</v>
      </c>
      <c r="I1292">
        <v>11</v>
      </c>
      <c r="J1292">
        <v>-99</v>
      </c>
      <c r="K1292">
        <v>-99</v>
      </c>
      <c r="L1292">
        <v>-99</v>
      </c>
      <c r="M1292">
        <v>-99</v>
      </c>
      <c r="N1292">
        <v>-99</v>
      </c>
      <c r="O1292">
        <v>-99</v>
      </c>
      <c r="P1292">
        <v>12</v>
      </c>
      <c r="Q1292">
        <v>-99</v>
      </c>
      <c r="R1292">
        <v>0</v>
      </c>
      <c r="S1292">
        <v>-99</v>
      </c>
      <c r="T1292">
        <v>-99</v>
      </c>
    </row>
    <row r="1293" spans="1:20" x14ac:dyDescent="0.35">
      <c r="A1293" s="28" t="s">
        <v>2042</v>
      </c>
      <c r="B1293" s="28" t="s">
        <v>1099</v>
      </c>
      <c r="C1293" s="28" t="s">
        <v>488</v>
      </c>
      <c r="D1293" s="28" t="s">
        <v>490</v>
      </c>
      <c r="E1293" s="28" t="s">
        <v>491</v>
      </c>
      <c r="F1293" s="28" t="s">
        <v>1008</v>
      </c>
      <c r="G1293">
        <v>24</v>
      </c>
      <c r="H1293">
        <v>-99</v>
      </c>
      <c r="I1293">
        <v>20</v>
      </c>
      <c r="J1293">
        <v>-99</v>
      </c>
      <c r="K1293">
        <v>-99</v>
      </c>
      <c r="L1293">
        <v>-99</v>
      </c>
      <c r="M1293">
        <v>-99</v>
      </c>
      <c r="N1293">
        <v>-99</v>
      </c>
      <c r="O1293">
        <v>-99</v>
      </c>
      <c r="P1293">
        <v>18</v>
      </c>
      <c r="Q1293">
        <v>-99</v>
      </c>
      <c r="R1293">
        <v>0</v>
      </c>
      <c r="S1293">
        <v>-99</v>
      </c>
      <c r="T1293">
        <v>-99</v>
      </c>
    </row>
    <row r="1294" spans="1:20" x14ac:dyDescent="0.35">
      <c r="A1294" s="28" t="s">
        <v>2042</v>
      </c>
      <c r="B1294" s="28" t="s">
        <v>1099</v>
      </c>
      <c r="C1294" s="28" t="s">
        <v>275</v>
      </c>
      <c r="D1294" s="28" t="s">
        <v>276</v>
      </c>
      <c r="E1294" s="28" t="s">
        <v>277</v>
      </c>
      <c r="F1294" s="28" t="s">
        <v>1024</v>
      </c>
      <c r="G1294">
        <v>124</v>
      </c>
      <c r="H1294">
        <v>18</v>
      </c>
      <c r="I1294">
        <v>106</v>
      </c>
      <c r="J1294">
        <v>-99</v>
      </c>
      <c r="K1294">
        <v>12</v>
      </c>
      <c r="L1294">
        <v>-99</v>
      </c>
      <c r="M1294">
        <v>10</v>
      </c>
      <c r="N1294">
        <v>-99</v>
      </c>
      <c r="O1294">
        <v>-99</v>
      </c>
      <c r="P1294">
        <v>97</v>
      </c>
      <c r="Q1294">
        <v>-99</v>
      </c>
      <c r="R1294">
        <v>0</v>
      </c>
      <c r="S1294">
        <v>-99</v>
      </c>
      <c r="T1294">
        <v>-99</v>
      </c>
    </row>
    <row r="1295" spans="1:20" x14ac:dyDescent="0.35">
      <c r="A1295" s="28" t="s">
        <v>2042</v>
      </c>
      <c r="B1295" s="28" t="s">
        <v>1099</v>
      </c>
      <c r="C1295" s="28" t="s">
        <v>511</v>
      </c>
      <c r="D1295" s="28" t="s">
        <v>513</v>
      </c>
      <c r="E1295" s="28" t="s">
        <v>514</v>
      </c>
      <c r="F1295" s="28" t="s">
        <v>1008</v>
      </c>
      <c r="G1295">
        <v>-99</v>
      </c>
      <c r="H1295">
        <v>-99</v>
      </c>
      <c r="I1295">
        <v>-99</v>
      </c>
      <c r="J1295">
        <v>-99</v>
      </c>
      <c r="K1295">
        <v>-99</v>
      </c>
      <c r="L1295">
        <v>-99</v>
      </c>
      <c r="M1295">
        <v>-99</v>
      </c>
      <c r="N1295">
        <v>-99</v>
      </c>
      <c r="O1295">
        <v>-99</v>
      </c>
      <c r="P1295">
        <v>-99</v>
      </c>
      <c r="Q1295">
        <v>-99</v>
      </c>
      <c r="R1295">
        <v>0</v>
      </c>
      <c r="S1295">
        <v>-99</v>
      </c>
      <c r="T1295">
        <v>-99</v>
      </c>
    </row>
    <row r="1296" spans="1:20" x14ac:dyDescent="0.35">
      <c r="A1296" s="28" t="s">
        <v>2042</v>
      </c>
      <c r="B1296" s="28" t="s">
        <v>1099</v>
      </c>
      <c r="C1296" s="28" t="s">
        <v>527</v>
      </c>
      <c r="D1296" s="28" t="s">
        <v>529</v>
      </c>
      <c r="E1296" s="28" t="s">
        <v>530</v>
      </c>
      <c r="F1296" s="28" t="s">
        <v>1008</v>
      </c>
      <c r="G1296">
        <v>-99</v>
      </c>
      <c r="H1296">
        <v>-99</v>
      </c>
      <c r="I1296">
        <v>-99</v>
      </c>
      <c r="J1296">
        <v>-99</v>
      </c>
      <c r="K1296">
        <v>-99</v>
      </c>
      <c r="L1296">
        <v>-99</v>
      </c>
      <c r="M1296">
        <v>-99</v>
      </c>
      <c r="N1296">
        <v>-99</v>
      </c>
      <c r="O1296">
        <v>-99</v>
      </c>
      <c r="P1296">
        <v>-99</v>
      </c>
      <c r="Q1296">
        <v>-99</v>
      </c>
      <c r="R1296">
        <v>0</v>
      </c>
      <c r="S1296">
        <v>-99</v>
      </c>
      <c r="T1296">
        <v>-99</v>
      </c>
    </row>
    <row r="1297" spans="1:20" x14ac:dyDescent="0.35">
      <c r="A1297" s="28" t="s">
        <v>2042</v>
      </c>
      <c r="B1297" s="28" t="s">
        <v>1099</v>
      </c>
      <c r="C1297" s="28" t="s">
        <v>552</v>
      </c>
      <c r="D1297" s="28" t="s">
        <v>554</v>
      </c>
      <c r="E1297" s="28" t="s">
        <v>555</v>
      </c>
      <c r="F1297" s="28" t="s">
        <v>1008</v>
      </c>
      <c r="G1297">
        <v>-99</v>
      </c>
      <c r="H1297">
        <v>-99</v>
      </c>
      <c r="I1297">
        <v>-99</v>
      </c>
      <c r="J1297">
        <v>-99</v>
      </c>
      <c r="K1297">
        <v>-99</v>
      </c>
      <c r="L1297">
        <v>-99</v>
      </c>
      <c r="M1297">
        <v>-99</v>
      </c>
      <c r="N1297">
        <v>-99</v>
      </c>
      <c r="O1297">
        <v>-99</v>
      </c>
      <c r="P1297">
        <v>-99</v>
      </c>
      <c r="Q1297">
        <v>-99</v>
      </c>
      <c r="R1297">
        <v>0</v>
      </c>
      <c r="S1297">
        <v>-99</v>
      </c>
      <c r="T1297">
        <v>-99</v>
      </c>
    </row>
    <row r="1298" spans="1:20" x14ac:dyDescent="0.35">
      <c r="A1298" s="28" t="s">
        <v>2042</v>
      </c>
      <c r="B1298" s="28" t="s">
        <v>1099</v>
      </c>
      <c r="C1298" s="28" t="s">
        <v>369</v>
      </c>
      <c r="D1298" s="28" t="s">
        <v>370</v>
      </c>
      <c r="E1298" s="28" t="s">
        <v>371</v>
      </c>
      <c r="F1298" s="28" t="s">
        <v>1008</v>
      </c>
      <c r="G1298">
        <v>-99</v>
      </c>
      <c r="H1298">
        <v>-99</v>
      </c>
      <c r="I1298">
        <v>-99</v>
      </c>
      <c r="J1298">
        <v>-99</v>
      </c>
      <c r="K1298">
        <v>-99</v>
      </c>
      <c r="L1298">
        <v>-99</v>
      </c>
      <c r="M1298">
        <v>-99</v>
      </c>
      <c r="N1298">
        <v>-99</v>
      </c>
      <c r="O1298">
        <v>-99</v>
      </c>
      <c r="P1298">
        <v>-99</v>
      </c>
      <c r="Q1298">
        <v>-99</v>
      </c>
      <c r="R1298">
        <v>0</v>
      </c>
      <c r="S1298">
        <v>-99</v>
      </c>
      <c r="T1298">
        <v>-99</v>
      </c>
    </row>
    <row r="1299" spans="1:20" x14ac:dyDescent="0.35">
      <c r="A1299" s="28" t="s">
        <v>2042</v>
      </c>
      <c r="B1299" s="28" t="s">
        <v>1099</v>
      </c>
      <c r="C1299" s="28" t="s">
        <v>572</v>
      </c>
      <c r="D1299" s="28" t="s">
        <v>573</v>
      </c>
      <c r="E1299" s="28" t="s">
        <v>574</v>
      </c>
      <c r="F1299" s="28" t="s">
        <v>994</v>
      </c>
      <c r="G1299">
        <v>27</v>
      </c>
      <c r="H1299">
        <v>-99</v>
      </c>
      <c r="I1299">
        <v>24</v>
      </c>
      <c r="J1299">
        <v>-99</v>
      </c>
      <c r="K1299">
        <v>-99</v>
      </c>
      <c r="L1299">
        <v>-99</v>
      </c>
      <c r="M1299">
        <v>-99</v>
      </c>
      <c r="N1299">
        <v>-99</v>
      </c>
      <c r="O1299">
        <v>-99</v>
      </c>
      <c r="P1299">
        <v>25</v>
      </c>
      <c r="Q1299">
        <v>-99</v>
      </c>
      <c r="R1299">
        <v>0</v>
      </c>
      <c r="S1299">
        <v>-99</v>
      </c>
      <c r="T1299">
        <v>-99</v>
      </c>
    </row>
    <row r="1300" spans="1:20" x14ac:dyDescent="0.35">
      <c r="A1300" s="28" t="s">
        <v>2042</v>
      </c>
      <c r="B1300" s="28" t="s">
        <v>1099</v>
      </c>
      <c r="C1300" s="28" t="s">
        <v>581</v>
      </c>
      <c r="D1300" s="28" t="s">
        <v>583</v>
      </c>
      <c r="E1300" s="28" t="s">
        <v>584</v>
      </c>
      <c r="F1300" s="28" t="s">
        <v>1008</v>
      </c>
      <c r="G1300">
        <v>19</v>
      </c>
      <c r="H1300">
        <v>-99</v>
      </c>
      <c r="I1300">
        <v>17</v>
      </c>
      <c r="J1300">
        <v>-99</v>
      </c>
      <c r="K1300">
        <v>-99</v>
      </c>
      <c r="L1300">
        <v>-99</v>
      </c>
      <c r="M1300">
        <v>-99</v>
      </c>
      <c r="N1300">
        <v>-99</v>
      </c>
      <c r="O1300">
        <v>-99</v>
      </c>
      <c r="P1300">
        <v>18</v>
      </c>
      <c r="Q1300">
        <v>-99</v>
      </c>
      <c r="R1300">
        <v>0</v>
      </c>
      <c r="S1300">
        <v>-99</v>
      </c>
      <c r="T1300">
        <v>-99</v>
      </c>
    </row>
    <row r="1301" spans="1:20" x14ac:dyDescent="0.35">
      <c r="A1301" s="28" t="s">
        <v>2042</v>
      </c>
      <c r="B1301" s="28" t="s">
        <v>1099</v>
      </c>
      <c r="C1301" s="28" t="s">
        <v>466</v>
      </c>
      <c r="D1301" s="28" t="s">
        <v>467</v>
      </c>
      <c r="E1301" s="28" t="s">
        <v>468</v>
      </c>
      <c r="F1301" s="28" t="s">
        <v>1024</v>
      </c>
      <c r="G1301">
        <v>42</v>
      </c>
      <c r="H1301">
        <v>-99</v>
      </c>
      <c r="I1301">
        <v>35</v>
      </c>
      <c r="J1301">
        <v>-99</v>
      </c>
      <c r="K1301">
        <v>-99</v>
      </c>
      <c r="L1301">
        <v>-99</v>
      </c>
      <c r="M1301">
        <v>-99</v>
      </c>
      <c r="N1301">
        <v>-99</v>
      </c>
      <c r="O1301">
        <v>-99</v>
      </c>
      <c r="P1301">
        <v>32</v>
      </c>
      <c r="Q1301">
        <v>-99</v>
      </c>
      <c r="R1301">
        <v>0</v>
      </c>
      <c r="S1301">
        <v>-99</v>
      </c>
      <c r="T1301">
        <v>-99</v>
      </c>
    </row>
    <row r="1302" spans="1:20" x14ac:dyDescent="0.35">
      <c r="A1302" s="28" t="s">
        <v>2042</v>
      </c>
      <c r="B1302" s="28" t="s">
        <v>1099</v>
      </c>
      <c r="C1302" s="28" t="s">
        <v>376</v>
      </c>
      <c r="D1302" s="28" t="s">
        <v>377</v>
      </c>
      <c r="E1302" s="28" t="s">
        <v>378</v>
      </c>
      <c r="F1302" s="28" t="s">
        <v>1017</v>
      </c>
      <c r="G1302">
        <v>55</v>
      </c>
      <c r="H1302">
        <v>10</v>
      </c>
      <c r="I1302">
        <v>45</v>
      </c>
      <c r="J1302">
        <v>-99</v>
      </c>
      <c r="K1302">
        <v>-99</v>
      </c>
      <c r="L1302">
        <v>-99</v>
      </c>
      <c r="M1302">
        <v>-99</v>
      </c>
      <c r="N1302">
        <v>-99</v>
      </c>
      <c r="O1302">
        <v>-99</v>
      </c>
      <c r="P1302">
        <v>44</v>
      </c>
      <c r="Q1302">
        <v>-99</v>
      </c>
      <c r="R1302">
        <v>0</v>
      </c>
      <c r="S1302">
        <v>-99</v>
      </c>
      <c r="T1302">
        <v>-99</v>
      </c>
    </row>
    <row r="1303" spans="1:20" x14ac:dyDescent="0.35">
      <c r="A1303" s="28" t="s">
        <v>2042</v>
      </c>
      <c r="B1303" s="28" t="s">
        <v>1099</v>
      </c>
      <c r="C1303" s="28" t="s">
        <v>609</v>
      </c>
      <c r="D1303" s="28" t="s">
        <v>611</v>
      </c>
      <c r="E1303" s="28" t="s">
        <v>612</v>
      </c>
      <c r="F1303" s="28" t="s">
        <v>1017</v>
      </c>
      <c r="G1303">
        <v>51</v>
      </c>
      <c r="H1303">
        <v>-99</v>
      </c>
      <c r="I1303">
        <v>49</v>
      </c>
      <c r="J1303">
        <v>-99</v>
      </c>
      <c r="K1303">
        <v>-99</v>
      </c>
      <c r="L1303">
        <v>-99</v>
      </c>
      <c r="M1303">
        <v>-99</v>
      </c>
      <c r="N1303">
        <v>-99</v>
      </c>
      <c r="O1303">
        <v>-99</v>
      </c>
      <c r="P1303">
        <v>45</v>
      </c>
      <c r="Q1303">
        <v>-99</v>
      </c>
      <c r="R1303">
        <v>0</v>
      </c>
      <c r="S1303">
        <v>-99</v>
      </c>
      <c r="T1303">
        <v>-99</v>
      </c>
    </row>
    <row r="1304" spans="1:20" x14ac:dyDescent="0.35">
      <c r="A1304" s="28" t="s">
        <v>2042</v>
      </c>
      <c r="B1304" s="28" t="s">
        <v>1099</v>
      </c>
      <c r="C1304" s="28" t="s">
        <v>265</v>
      </c>
      <c r="D1304" s="28" t="s">
        <v>266</v>
      </c>
      <c r="E1304" s="28" t="s">
        <v>267</v>
      </c>
      <c r="F1304" s="28" t="s">
        <v>1024</v>
      </c>
      <c r="G1304">
        <v>17</v>
      </c>
      <c r="H1304">
        <v>-99</v>
      </c>
      <c r="I1304">
        <v>13</v>
      </c>
      <c r="J1304">
        <v>-99</v>
      </c>
      <c r="K1304">
        <v>-99</v>
      </c>
      <c r="L1304">
        <v>-99</v>
      </c>
      <c r="M1304">
        <v>-99</v>
      </c>
      <c r="N1304">
        <v>-99</v>
      </c>
      <c r="O1304">
        <v>-99</v>
      </c>
      <c r="P1304">
        <v>-99</v>
      </c>
      <c r="Q1304">
        <v>-99</v>
      </c>
      <c r="R1304">
        <v>0</v>
      </c>
      <c r="S1304">
        <v>10</v>
      </c>
      <c r="T1304">
        <v>-99</v>
      </c>
    </row>
    <row r="1305" spans="1:20" x14ac:dyDescent="0.35">
      <c r="A1305" s="28" t="s">
        <v>2042</v>
      </c>
      <c r="B1305" s="28" t="s">
        <v>1099</v>
      </c>
      <c r="C1305" s="28" t="s">
        <v>661</v>
      </c>
      <c r="D1305" s="28" t="s">
        <v>663</v>
      </c>
      <c r="E1305" s="28" t="s">
        <v>664</v>
      </c>
      <c r="F1305" s="28" t="s">
        <v>1008</v>
      </c>
      <c r="G1305">
        <v>18</v>
      </c>
      <c r="H1305">
        <v>-99</v>
      </c>
      <c r="I1305">
        <v>15</v>
      </c>
      <c r="J1305">
        <v>-99</v>
      </c>
      <c r="K1305">
        <v>-99</v>
      </c>
      <c r="L1305">
        <v>-99</v>
      </c>
      <c r="M1305">
        <v>-99</v>
      </c>
      <c r="N1305">
        <v>-99</v>
      </c>
      <c r="O1305">
        <v>-99</v>
      </c>
      <c r="P1305">
        <v>16</v>
      </c>
      <c r="Q1305">
        <v>-99</v>
      </c>
      <c r="R1305">
        <v>0</v>
      </c>
      <c r="S1305">
        <v>-99</v>
      </c>
      <c r="T1305">
        <v>-99</v>
      </c>
    </row>
    <row r="1306" spans="1:20" x14ac:dyDescent="0.35">
      <c r="A1306" s="28" t="s">
        <v>2042</v>
      </c>
      <c r="B1306" s="28" t="s">
        <v>1099</v>
      </c>
      <c r="C1306" s="28" t="s">
        <v>667</v>
      </c>
      <c r="D1306" s="28" t="s">
        <v>668</v>
      </c>
      <c r="E1306" s="28" t="s">
        <v>669</v>
      </c>
      <c r="F1306" s="28" t="s">
        <v>1008</v>
      </c>
      <c r="G1306">
        <v>30</v>
      </c>
      <c r="H1306">
        <v>-99</v>
      </c>
      <c r="I1306">
        <v>25</v>
      </c>
      <c r="J1306">
        <v>-99</v>
      </c>
      <c r="K1306">
        <v>-99</v>
      </c>
      <c r="L1306">
        <v>-99</v>
      </c>
      <c r="M1306">
        <v>-99</v>
      </c>
      <c r="N1306">
        <v>-99</v>
      </c>
      <c r="O1306">
        <v>-99</v>
      </c>
      <c r="P1306">
        <v>28</v>
      </c>
      <c r="Q1306">
        <v>-99</v>
      </c>
      <c r="R1306">
        <v>0</v>
      </c>
      <c r="S1306">
        <v>-99</v>
      </c>
      <c r="T1306">
        <v>-99</v>
      </c>
    </row>
    <row r="1307" spans="1:20" x14ac:dyDescent="0.35">
      <c r="A1307" s="28" t="s">
        <v>2042</v>
      </c>
      <c r="B1307" s="28" t="s">
        <v>1099</v>
      </c>
      <c r="C1307" s="28" t="s">
        <v>695</v>
      </c>
      <c r="D1307" s="28" t="s">
        <v>697</v>
      </c>
      <c r="E1307" s="28" t="s">
        <v>698</v>
      </c>
      <c r="F1307" s="28" t="s">
        <v>1008</v>
      </c>
      <c r="G1307">
        <v>-99</v>
      </c>
      <c r="H1307">
        <v>-99</v>
      </c>
      <c r="I1307">
        <v>-99</v>
      </c>
      <c r="J1307">
        <v>-99</v>
      </c>
      <c r="K1307">
        <v>-99</v>
      </c>
      <c r="L1307">
        <v>-99</v>
      </c>
      <c r="M1307">
        <v>-99</v>
      </c>
      <c r="N1307">
        <v>-99</v>
      </c>
      <c r="O1307">
        <v>-99</v>
      </c>
      <c r="P1307">
        <v>-99</v>
      </c>
      <c r="Q1307">
        <v>-99</v>
      </c>
      <c r="R1307">
        <v>0</v>
      </c>
      <c r="S1307">
        <v>-99</v>
      </c>
      <c r="T1307">
        <v>-99</v>
      </c>
    </row>
    <row r="1308" spans="1:20" x14ac:dyDescent="0.35">
      <c r="A1308" s="28" t="s">
        <v>2042</v>
      </c>
      <c r="B1308" s="28" t="s">
        <v>1099</v>
      </c>
      <c r="C1308" s="28" t="s">
        <v>479</v>
      </c>
      <c r="D1308" s="28" t="s">
        <v>480</v>
      </c>
      <c r="E1308" s="28" t="s">
        <v>481</v>
      </c>
      <c r="F1308" s="28" t="s">
        <v>1024</v>
      </c>
      <c r="G1308">
        <v>130</v>
      </c>
      <c r="H1308">
        <v>19</v>
      </c>
      <c r="I1308">
        <v>111</v>
      </c>
      <c r="J1308">
        <v>-99</v>
      </c>
      <c r="K1308">
        <v>-99</v>
      </c>
      <c r="L1308">
        <v>-99</v>
      </c>
      <c r="M1308">
        <v>15</v>
      </c>
      <c r="N1308">
        <v>-99</v>
      </c>
      <c r="O1308">
        <v>-99</v>
      </c>
      <c r="P1308">
        <v>97</v>
      </c>
      <c r="Q1308">
        <v>-99</v>
      </c>
      <c r="R1308">
        <v>0</v>
      </c>
      <c r="S1308">
        <v>24</v>
      </c>
      <c r="T1308">
        <v>-99</v>
      </c>
    </row>
    <row r="1309" spans="1:20" x14ac:dyDescent="0.35">
      <c r="A1309" s="28" t="s">
        <v>2042</v>
      </c>
      <c r="B1309" s="28" t="s">
        <v>1099</v>
      </c>
      <c r="C1309" s="28" t="s">
        <v>705</v>
      </c>
      <c r="D1309" s="28" t="s">
        <v>707</v>
      </c>
      <c r="E1309" s="28" t="s">
        <v>708</v>
      </c>
      <c r="F1309" s="28" t="s">
        <v>1008</v>
      </c>
      <c r="G1309">
        <v>13</v>
      </c>
      <c r="H1309">
        <v>-99</v>
      </c>
      <c r="I1309">
        <v>11</v>
      </c>
      <c r="J1309">
        <v>-99</v>
      </c>
      <c r="K1309">
        <v>-99</v>
      </c>
      <c r="L1309">
        <v>-99</v>
      </c>
      <c r="M1309">
        <v>-99</v>
      </c>
      <c r="N1309">
        <v>-99</v>
      </c>
      <c r="O1309">
        <v>-99</v>
      </c>
      <c r="P1309">
        <v>-99</v>
      </c>
      <c r="Q1309">
        <v>-99</v>
      </c>
      <c r="R1309">
        <v>0</v>
      </c>
      <c r="S1309">
        <v>-99</v>
      </c>
      <c r="T1309">
        <v>-99</v>
      </c>
    </row>
    <row r="1310" spans="1:20" x14ac:dyDescent="0.35">
      <c r="A1310" s="28" t="s">
        <v>2042</v>
      </c>
      <c r="B1310" s="28" t="s">
        <v>1099</v>
      </c>
      <c r="C1310" s="28" t="s">
        <v>391</v>
      </c>
      <c r="D1310" s="28" t="s">
        <v>392</v>
      </c>
      <c r="E1310" s="28" t="s">
        <v>393</v>
      </c>
      <c r="F1310" s="28" t="s">
        <v>1017</v>
      </c>
      <c r="G1310">
        <v>75</v>
      </c>
      <c r="H1310">
        <v>16</v>
      </c>
      <c r="I1310">
        <v>59</v>
      </c>
      <c r="J1310">
        <v>-99</v>
      </c>
      <c r="K1310">
        <v>15</v>
      </c>
      <c r="L1310">
        <v>-99</v>
      </c>
      <c r="M1310">
        <v>18</v>
      </c>
      <c r="N1310">
        <v>-99</v>
      </c>
      <c r="O1310">
        <v>-99</v>
      </c>
      <c r="P1310">
        <v>31</v>
      </c>
      <c r="Q1310">
        <v>-99</v>
      </c>
      <c r="R1310">
        <v>0</v>
      </c>
      <c r="S1310">
        <v>17</v>
      </c>
      <c r="T1310">
        <v>-99</v>
      </c>
    </row>
    <row r="1311" spans="1:20" x14ac:dyDescent="0.35">
      <c r="A1311" s="28" t="s">
        <v>2042</v>
      </c>
      <c r="B1311" s="28" t="s">
        <v>1099</v>
      </c>
      <c r="C1311" s="28" t="s">
        <v>567</v>
      </c>
      <c r="D1311" s="28" t="s">
        <v>568</v>
      </c>
      <c r="E1311" s="28" t="s">
        <v>569</v>
      </c>
      <c r="F1311" s="28" t="s">
        <v>1017</v>
      </c>
      <c r="G1311">
        <v>13</v>
      </c>
      <c r="H1311">
        <v>-99</v>
      </c>
      <c r="I1311">
        <v>-99</v>
      </c>
      <c r="J1311">
        <v>12</v>
      </c>
      <c r="K1311">
        <v>-99</v>
      </c>
      <c r="L1311">
        <v>-99</v>
      </c>
      <c r="M1311">
        <v>-99</v>
      </c>
      <c r="N1311">
        <v>-99</v>
      </c>
      <c r="O1311">
        <v>-99</v>
      </c>
      <c r="P1311">
        <v>-99</v>
      </c>
      <c r="Q1311">
        <v>-99</v>
      </c>
      <c r="R1311">
        <v>0</v>
      </c>
      <c r="S1311">
        <v>13</v>
      </c>
      <c r="T1311">
        <v>-99</v>
      </c>
    </row>
    <row r="1312" spans="1:20" x14ac:dyDescent="0.35">
      <c r="A1312" s="28" t="s">
        <v>2042</v>
      </c>
      <c r="B1312" s="28" t="s">
        <v>1099</v>
      </c>
      <c r="C1312" s="28" t="s">
        <v>444</v>
      </c>
      <c r="D1312" s="28" t="s">
        <v>445</v>
      </c>
      <c r="E1312" s="28" t="s">
        <v>446</v>
      </c>
      <c r="F1312" s="28" t="s">
        <v>1008</v>
      </c>
      <c r="G1312">
        <v>-99</v>
      </c>
      <c r="H1312">
        <v>-99</v>
      </c>
      <c r="I1312">
        <v>-99</v>
      </c>
      <c r="J1312">
        <v>-99</v>
      </c>
      <c r="K1312">
        <v>-99</v>
      </c>
      <c r="L1312">
        <v>-99</v>
      </c>
      <c r="M1312">
        <v>-99</v>
      </c>
      <c r="N1312">
        <v>-99</v>
      </c>
      <c r="O1312">
        <v>-99</v>
      </c>
      <c r="P1312">
        <v>-99</v>
      </c>
      <c r="Q1312">
        <v>-99</v>
      </c>
      <c r="R1312">
        <v>0</v>
      </c>
      <c r="S1312">
        <v>-99</v>
      </c>
      <c r="T1312">
        <v>-99</v>
      </c>
    </row>
    <row r="1313" spans="1:20" x14ac:dyDescent="0.35">
      <c r="A1313" s="28" t="s">
        <v>2042</v>
      </c>
      <c r="B1313" s="28" t="s">
        <v>1099</v>
      </c>
      <c r="C1313" s="28" t="s">
        <v>748</v>
      </c>
      <c r="D1313" s="28" t="s">
        <v>749</v>
      </c>
      <c r="E1313" s="28" t="s">
        <v>750</v>
      </c>
      <c r="F1313" s="28" t="s">
        <v>1008</v>
      </c>
      <c r="G1313">
        <v>-99</v>
      </c>
      <c r="H1313">
        <v>-99</v>
      </c>
      <c r="I1313">
        <v>-99</v>
      </c>
      <c r="J1313">
        <v>-99</v>
      </c>
      <c r="K1313">
        <v>-99</v>
      </c>
      <c r="L1313">
        <v>-99</v>
      </c>
      <c r="M1313">
        <v>-99</v>
      </c>
      <c r="N1313">
        <v>-99</v>
      </c>
      <c r="O1313">
        <v>-99</v>
      </c>
      <c r="P1313">
        <v>-99</v>
      </c>
      <c r="Q1313">
        <v>-99</v>
      </c>
      <c r="R1313">
        <v>0</v>
      </c>
      <c r="S1313">
        <v>-99</v>
      </c>
      <c r="T1313">
        <v>-99</v>
      </c>
    </row>
    <row r="1314" spans="1:20" x14ac:dyDescent="0.35">
      <c r="A1314" s="28" t="s">
        <v>2042</v>
      </c>
      <c r="B1314" s="28" t="s">
        <v>1099</v>
      </c>
      <c r="C1314" s="28" t="s">
        <v>781</v>
      </c>
      <c r="D1314" s="28" t="s">
        <v>782</v>
      </c>
      <c r="E1314" s="28" t="s">
        <v>783</v>
      </c>
      <c r="F1314" s="28" t="s">
        <v>1024</v>
      </c>
      <c r="G1314">
        <v>36</v>
      </c>
      <c r="H1314">
        <v>-99</v>
      </c>
      <c r="I1314">
        <v>35</v>
      </c>
      <c r="J1314">
        <v>-99</v>
      </c>
      <c r="K1314">
        <v>-99</v>
      </c>
      <c r="L1314">
        <v>-99</v>
      </c>
      <c r="M1314">
        <v>-99</v>
      </c>
      <c r="N1314">
        <v>-99</v>
      </c>
      <c r="O1314">
        <v>-99</v>
      </c>
      <c r="P1314">
        <v>35</v>
      </c>
      <c r="Q1314">
        <v>31</v>
      </c>
      <c r="R1314">
        <v>0</v>
      </c>
      <c r="S1314">
        <v>11</v>
      </c>
      <c r="T1314">
        <v>-99</v>
      </c>
    </row>
    <row r="1315" spans="1:20" x14ac:dyDescent="0.35">
      <c r="A1315" s="28" t="s">
        <v>2042</v>
      </c>
      <c r="B1315" s="28" t="s">
        <v>1099</v>
      </c>
      <c r="C1315" s="28" t="s">
        <v>790</v>
      </c>
      <c r="D1315" s="28" t="s">
        <v>792</v>
      </c>
      <c r="E1315" s="28" t="s">
        <v>793</v>
      </c>
      <c r="F1315" s="28" t="s">
        <v>1008</v>
      </c>
      <c r="G1315">
        <v>19</v>
      </c>
      <c r="H1315">
        <v>-99</v>
      </c>
      <c r="I1315">
        <v>15</v>
      </c>
      <c r="J1315">
        <v>-99</v>
      </c>
      <c r="K1315">
        <v>-99</v>
      </c>
      <c r="L1315">
        <v>-99</v>
      </c>
      <c r="M1315">
        <v>-99</v>
      </c>
      <c r="N1315">
        <v>-99</v>
      </c>
      <c r="O1315">
        <v>-99</v>
      </c>
      <c r="P1315">
        <v>14</v>
      </c>
      <c r="Q1315">
        <v>-99</v>
      </c>
      <c r="R1315">
        <v>0</v>
      </c>
      <c r="S1315">
        <v>-99</v>
      </c>
      <c r="T1315">
        <v>-99</v>
      </c>
    </row>
    <row r="1316" spans="1:20" x14ac:dyDescent="0.35">
      <c r="A1316" s="28" t="s">
        <v>2042</v>
      </c>
      <c r="B1316" s="28" t="s">
        <v>1099</v>
      </c>
      <c r="C1316" s="28" t="s">
        <v>798</v>
      </c>
      <c r="D1316" s="28" t="s">
        <v>799</v>
      </c>
      <c r="E1316" s="28" t="s">
        <v>800</v>
      </c>
      <c r="F1316" s="28" t="s">
        <v>1008</v>
      </c>
      <c r="G1316">
        <v>-99</v>
      </c>
      <c r="H1316">
        <v>-99</v>
      </c>
      <c r="I1316">
        <v>-99</v>
      </c>
      <c r="J1316">
        <v>-99</v>
      </c>
      <c r="K1316">
        <v>-99</v>
      </c>
      <c r="L1316">
        <v>-99</v>
      </c>
      <c r="M1316">
        <v>-99</v>
      </c>
      <c r="N1316">
        <v>-99</v>
      </c>
      <c r="O1316">
        <v>-99</v>
      </c>
      <c r="P1316">
        <v>-99</v>
      </c>
      <c r="Q1316">
        <v>-99</v>
      </c>
      <c r="R1316">
        <v>0</v>
      </c>
      <c r="S1316">
        <v>-99</v>
      </c>
      <c r="T1316">
        <v>-99</v>
      </c>
    </row>
    <row r="1317" spans="1:20" x14ac:dyDescent="0.35">
      <c r="A1317" s="28" t="s">
        <v>2042</v>
      </c>
      <c r="B1317" s="28" t="s">
        <v>1099</v>
      </c>
      <c r="C1317" s="28" t="s">
        <v>849</v>
      </c>
      <c r="D1317" s="28" t="s">
        <v>850</v>
      </c>
      <c r="E1317" s="28" t="s">
        <v>851</v>
      </c>
      <c r="F1317" s="28" t="s">
        <v>1008</v>
      </c>
      <c r="G1317">
        <v>11</v>
      </c>
      <c r="H1317">
        <v>-99</v>
      </c>
      <c r="I1317">
        <v>-99</v>
      </c>
      <c r="J1317">
        <v>-99</v>
      </c>
      <c r="K1317">
        <v>-99</v>
      </c>
      <c r="L1317">
        <v>-99</v>
      </c>
      <c r="M1317">
        <v>-99</v>
      </c>
      <c r="N1317">
        <v>-99</v>
      </c>
      <c r="O1317">
        <v>-99</v>
      </c>
      <c r="P1317">
        <v>-99</v>
      </c>
      <c r="Q1317">
        <v>-99</v>
      </c>
      <c r="R1317">
        <v>0</v>
      </c>
      <c r="S1317">
        <v>-99</v>
      </c>
      <c r="T1317">
        <v>-99</v>
      </c>
    </row>
    <row r="1318" spans="1:20" x14ac:dyDescent="0.35">
      <c r="A1318" s="28" t="s">
        <v>2042</v>
      </c>
      <c r="B1318" s="28" t="s">
        <v>1099</v>
      </c>
      <c r="C1318" s="28" t="s">
        <v>862</v>
      </c>
      <c r="D1318" s="28" t="s">
        <v>864</v>
      </c>
      <c r="E1318" s="28" t="s">
        <v>865</v>
      </c>
      <c r="F1318" s="28" t="s">
        <v>1008</v>
      </c>
      <c r="G1318">
        <v>39</v>
      </c>
      <c r="H1318">
        <v>12</v>
      </c>
      <c r="I1318">
        <v>27</v>
      </c>
      <c r="J1318">
        <v>-99</v>
      </c>
      <c r="K1318">
        <v>-99</v>
      </c>
      <c r="L1318">
        <v>-99</v>
      </c>
      <c r="M1318">
        <v>11</v>
      </c>
      <c r="N1318">
        <v>-99</v>
      </c>
      <c r="O1318">
        <v>-99</v>
      </c>
      <c r="P1318">
        <v>23</v>
      </c>
      <c r="Q1318">
        <v>-99</v>
      </c>
      <c r="R1318">
        <v>0</v>
      </c>
      <c r="S1318">
        <v>11</v>
      </c>
      <c r="T1318">
        <v>-99</v>
      </c>
    </row>
    <row r="1319" spans="1:20" x14ac:dyDescent="0.35">
      <c r="A1319" s="28" t="s">
        <v>2042</v>
      </c>
      <c r="B1319" s="28" t="s">
        <v>1099</v>
      </c>
      <c r="C1319" s="28" t="s">
        <v>868</v>
      </c>
      <c r="D1319" s="28" t="s">
        <v>869</v>
      </c>
      <c r="E1319" s="28" t="s">
        <v>870</v>
      </c>
      <c r="F1319" s="28" t="s">
        <v>1008</v>
      </c>
      <c r="G1319">
        <v>21</v>
      </c>
      <c r="H1319">
        <v>-99</v>
      </c>
      <c r="I1319">
        <v>20</v>
      </c>
      <c r="J1319">
        <v>-99</v>
      </c>
      <c r="K1319">
        <v>-99</v>
      </c>
      <c r="L1319">
        <v>-99</v>
      </c>
      <c r="M1319">
        <v>-99</v>
      </c>
      <c r="N1319">
        <v>-99</v>
      </c>
      <c r="O1319">
        <v>-99</v>
      </c>
      <c r="P1319">
        <v>13</v>
      </c>
      <c r="Q1319">
        <v>-99</v>
      </c>
      <c r="R1319">
        <v>0</v>
      </c>
      <c r="S1319">
        <v>-99</v>
      </c>
      <c r="T1319">
        <v>-99</v>
      </c>
    </row>
    <row r="1320" spans="1:20" x14ac:dyDescent="0.35">
      <c r="A1320" s="28" t="s">
        <v>2042</v>
      </c>
      <c r="B1320" s="28" t="s">
        <v>1099</v>
      </c>
      <c r="C1320" s="28" t="s">
        <v>886</v>
      </c>
      <c r="D1320" s="28" t="s">
        <v>888</v>
      </c>
      <c r="E1320" s="28" t="s">
        <v>889</v>
      </c>
      <c r="F1320" s="28" t="s">
        <v>1008</v>
      </c>
      <c r="G1320">
        <v>15</v>
      </c>
      <c r="H1320">
        <v>-99</v>
      </c>
      <c r="I1320">
        <v>14</v>
      </c>
      <c r="J1320">
        <v>-99</v>
      </c>
      <c r="K1320">
        <v>-99</v>
      </c>
      <c r="L1320">
        <v>-99</v>
      </c>
      <c r="M1320">
        <v>-99</v>
      </c>
      <c r="N1320">
        <v>-99</v>
      </c>
      <c r="O1320">
        <v>-99</v>
      </c>
      <c r="P1320">
        <v>14</v>
      </c>
      <c r="Q1320">
        <v>-99</v>
      </c>
      <c r="R1320">
        <v>0</v>
      </c>
      <c r="S1320">
        <v>-99</v>
      </c>
      <c r="T1320">
        <v>-99</v>
      </c>
    </row>
    <row r="1321" spans="1:20" x14ac:dyDescent="0.35">
      <c r="A1321" s="28" t="s">
        <v>2042</v>
      </c>
      <c r="B1321" s="28" t="s">
        <v>1099</v>
      </c>
      <c r="C1321" s="28" t="s">
        <v>902</v>
      </c>
      <c r="D1321" s="28" t="s">
        <v>903</v>
      </c>
      <c r="E1321" s="28" t="s">
        <v>904</v>
      </c>
      <c r="F1321" s="28" t="s">
        <v>1008</v>
      </c>
      <c r="G1321">
        <v>14</v>
      </c>
      <c r="H1321">
        <v>-99</v>
      </c>
      <c r="I1321">
        <v>13</v>
      </c>
      <c r="J1321">
        <v>-99</v>
      </c>
      <c r="K1321">
        <v>-99</v>
      </c>
      <c r="L1321">
        <v>-99</v>
      </c>
      <c r="M1321">
        <v>-99</v>
      </c>
      <c r="N1321">
        <v>-99</v>
      </c>
      <c r="O1321">
        <v>-99</v>
      </c>
      <c r="P1321">
        <v>11</v>
      </c>
      <c r="Q1321">
        <v>-99</v>
      </c>
      <c r="R1321">
        <v>0</v>
      </c>
      <c r="S1321">
        <v>-99</v>
      </c>
      <c r="T1321">
        <v>-99</v>
      </c>
    </row>
    <row r="1322" spans="1:20" x14ac:dyDescent="0.35">
      <c r="A1322" s="28" t="s">
        <v>2042</v>
      </c>
      <c r="B1322" s="28" t="s">
        <v>1099</v>
      </c>
      <c r="C1322" s="28" t="s">
        <v>354</v>
      </c>
      <c r="D1322" s="28" t="s">
        <v>355</v>
      </c>
      <c r="E1322" s="28" t="s">
        <v>356</v>
      </c>
      <c r="F1322" s="28" t="s">
        <v>1017</v>
      </c>
      <c r="G1322">
        <v>141</v>
      </c>
      <c r="H1322">
        <v>22</v>
      </c>
      <c r="I1322">
        <v>119</v>
      </c>
      <c r="J1322">
        <v>-99</v>
      </c>
      <c r="K1322">
        <v>-99</v>
      </c>
      <c r="L1322">
        <v>-99</v>
      </c>
      <c r="M1322">
        <v>13</v>
      </c>
      <c r="N1322">
        <v>-99</v>
      </c>
      <c r="O1322">
        <v>-99</v>
      </c>
      <c r="P1322">
        <v>125</v>
      </c>
      <c r="Q1322">
        <v>10</v>
      </c>
      <c r="R1322">
        <v>0</v>
      </c>
      <c r="S1322">
        <v>18</v>
      </c>
      <c r="T1322">
        <v>-99</v>
      </c>
    </row>
    <row r="1323" spans="1:20" x14ac:dyDescent="0.35">
      <c r="A1323" s="28" t="s">
        <v>2042</v>
      </c>
      <c r="B1323" s="28" t="s">
        <v>1099</v>
      </c>
      <c r="C1323" s="28" t="s">
        <v>285</v>
      </c>
      <c r="D1323" s="28" t="s">
        <v>286</v>
      </c>
      <c r="E1323" s="28" t="s">
        <v>287</v>
      </c>
      <c r="F1323" s="28" t="s">
        <v>998</v>
      </c>
      <c r="G1323">
        <v>153</v>
      </c>
      <c r="H1323">
        <v>26</v>
      </c>
      <c r="I1323">
        <v>127</v>
      </c>
      <c r="J1323">
        <v>-99</v>
      </c>
      <c r="K1323">
        <v>-99</v>
      </c>
      <c r="L1323">
        <v>-99</v>
      </c>
      <c r="M1323">
        <v>13</v>
      </c>
      <c r="N1323">
        <v>-99</v>
      </c>
      <c r="O1323">
        <v>-99</v>
      </c>
      <c r="P1323">
        <v>130</v>
      </c>
      <c r="Q1323">
        <v>-99</v>
      </c>
      <c r="R1323">
        <v>0</v>
      </c>
      <c r="S1323">
        <v>35</v>
      </c>
      <c r="T1323">
        <v>-99</v>
      </c>
    </row>
    <row r="1324" spans="1:20" x14ac:dyDescent="0.35">
      <c r="A1324" s="28" t="s">
        <v>2043</v>
      </c>
      <c r="B1324" s="28" t="s">
        <v>1099</v>
      </c>
      <c r="C1324" s="28" t="s">
        <v>210</v>
      </c>
      <c r="D1324" s="28" t="s">
        <v>212</v>
      </c>
      <c r="E1324" s="28" t="s">
        <v>213</v>
      </c>
      <c r="F1324" s="28" t="s">
        <v>994</v>
      </c>
      <c r="G1324">
        <v>158</v>
      </c>
      <c r="H1324">
        <v>67</v>
      </c>
      <c r="I1324">
        <v>91</v>
      </c>
      <c r="J1324">
        <v>-99</v>
      </c>
      <c r="K1324">
        <v>17</v>
      </c>
      <c r="L1324">
        <v>-99</v>
      </c>
      <c r="M1324">
        <v>31</v>
      </c>
      <c r="N1324">
        <v>14</v>
      </c>
      <c r="O1324">
        <v>-99</v>
      </c>
      <c r="P1324">
        <v>83</v>
      </c>
      <c r="Q1324">
        <v>11</v>
      </c>
      <c r="R1324">
        <v>0</v>
      </c>
      <c r="S1324">
        <v>49</v>
      </c>
      <c r="T1324">
        <v>-99</v>
      </c>
    </row>
    <row r="1325" spans="1:20" x14ac:dyDescent="0.35">
      <c r="A1325" s="28" t="s">
        <v>2043</v>
      </c>
      <c r="B1325" s="28" t="s">
        <v>1099</v>
      </c>
      <c r="C1325" s="28" t="s">
        <v>196</v>
      </c>
      <c r="D1325" s="28" t="s">
        <v>197</v>
      </c>
      <c r="E1325" s="28" t="s">
        <v>198</v>
      </c>
      <c r="F1325" s="28" t="s">
        <v>370</v>
      </c>
      <c r="G1325">
        <v>3856</v>
      </c>
      <c r="H1325">
        <v>944</v>
      </c>
      <c r="I1325">
        <v>2912</v>
      </c>
      <c r="J1325">
        <v>17</v>
      </c>
      <c r="K1325">
        <v>53</v>
      </c>
      <c r="L1325">
        <v>27</v>
      </c>
      <c r="M1325">
        <v>480</v>
      </c>
      <c r="N1325">
        <v>32</v>
      </c>
      <c r="O1325">
        <v>138</v>
      </c>
      <c r="P1325">
        <v>3109</v>
      </c>
      <c r="Q1325">
        <v>316</v>
      </c>
      <c r="R1325">
        <v>0</v>
      </c>
      <c r="S1325">
        <v>591</v>
      </c>
      <c r="T1325">
        <v>117</v>
      </c>
    </row>
    <row r="1326" spans="1:20" x14ac:dyDescent="0.35">
      <c r="A1326" s="28" t="s">
        <v>2043</v>
      </c>
      <c r="B1326" s="28" t="s">
        <v>1099</v>
      </c>
      <c r="C1326" s="28" t="s">
        <v>224</v>
      </c>
      <c r="D1326" s="28" t="s">
        <v>226</v>
      </c>
      <c r="E1326" s="28" t="s">
        <v>227</v>
      </c>
      <c r="F1326" s="28" t="s">
        <v>1008</v>
      </c>
      <c r="G1326">
        <v>62</v>
      </c>
      <c r="H1326">
        <v>-99</v>
      </c>
      <c r="I1326">
        <v>55</v>
      </c>
      <c r="J1326">
        <v>-99</v>
      </c>
      <c r="K1326">
        <v>-99</v>
      </c>
      <c r="L1326">
        <v>-99</v>
      </c>
      <c r="M1326">
        <v>-99</v>
      </c>
      <c r="N1326">
        <v>-99</v>
      </c>
      <c r="O1326">
        <v>-99</v>
      </c>
      <c r="P1326">
        <v>50</v>
      </c>
      <c r="Q1326">
        <v>13</v>
      </c>
      <c r="R1326">
        <v>0</v>
      </c>
      <c r="S1326">
        <v>-99</v>
      </c>
      <c r="T1326">
        <v>-99</v>
      </c>
    </row>
    <row r="1327" spans="1:20" x14ac:dyDescent="0.35">
      <c r="A1327" s="28" t="s">
        <v>2043</v>
      </c>
      <c r="B1327" s="28" t="s">
        <v>1099</v>
      </c>
      <c r="C1327" s="28" t="s">
        <v>232</v>
      </c>
      <c r="D1327" s="28" t="s">
        <v>234</v>
      </c>
      <c r="E1327" s="28" t="s">
        <v>235</v>
      </c>
      <c r="F1327" s="28" t="s">
        <v>1008</v>
      </c>
      <c r="G1327">
        <v>36</v>
      </c>
      <c r="H1327">
        <v>-99</v>
      </c>
      <c r="I1327">
        <v>28</v>
      </c>
      <c r="J1327">
        <v>-99</v>
      </c>
      <c r="K1327">
        <v>-99</v>
      </c>
      <c r="L1327">
        <v>-99</v>
      </c>
      <c r="M1327">
        <v>-99</v>
      </c>
      <c r="N1327">
        <v>-99</v>
      </c>
      <c r="O1327">
        <v>-99</v>
      </c>
      <c r="P1327">
        <v>26</v>
      </c>
      <c r="Q1327">
        <v>-99</v>
      </c>
      <c r="R1327">
        <v>0</v>
      </c>
      <c r="S1327">
        <v>-99</v>
      </c>
      <c r="T1327">
        <v>-99</v>
      </c>
    </row>
    <row r="1328" spans="1:20" x14ac:dyDescent="0.35">
      <c r="A1328" s="28" t="s">
        <v>2043</v>
      </c>
      <c r="B1328" s="28" t="s">
        <v>1099</v>
      </c>
      <c r="C1328" s="28" t="s">
        <v>243</v>
      </c>
      <c r="D1328" s="28" t="s">
        <v>244</v>
      </c>
      <c r="E1328" s="28" t="s">
        <v>245</v>
      </c>
      <c r="F1328" s="28" t="s">
        <v>1008</v>
      </c>
      <c r="G1328">
        <v>33</v>
      </c>
      <c r="H1328">
        <v>15</v>
      </c>
      <c r="I1328">
        <v>18</v>
      </c>
      <c r="J1328">
        <v>-99</v>
      </c>
      <c r="K1328">
        <v>-99</v>
      </c>
      <c r="L1328">
        <v>-99</v>
      </c>
      <c r="M1328">
        <v>-99</v>
      </c>
      <c r="N1328">
        <v>-99</v>
      </c>
      <c r="O1328">
        <v>-99</v>
      </c>
      <c r="P1328">
        <v>26</v>
      </c>
      <c r="Q1328">
        <v>-99</v>
      </c>
      <c r="R1328">
        <v>0</v>
      </c>
      <c r="S1328">
        <v>-99</v>
      </c>
      <c r="T1328">
        <v>-99</v>
      </c>
    </row>
    <row r="1329" spans="1:20" x14ac:dyDescent="0.35">
      <c r="A1329" s="28" t="s">
        <v>2043</v>
      </c>
      <c r="B1329" s="28" t="s">
        <v>1099</v>
      </c>
      <c r="C1329" s="28" t="s">
        <v>248</v>
      </c>
      <c r="D1329" s="28" t="s">
        <v>250</v>
      </c>
      <c r="E1329" s="28" t="s">
        <v>251</v>
      </c>
      <c r="F1329" s="28" t="s">
        <v>1008</v>
      </c>
      <c r="G1329">
        <v>-99</v>
      </c>
      <c r="H1329">
        <v>-99</v>
      </c>
      <c r="I1329">
        <v>-99</v>
      </c>
      <c r="J1329">
        <v>-99</v>
      </c>
      <c r="K1329">
        <v>-99</v>
      </c>
      <c r="L1329">
        <v>-99</v>
      </c>
      <c r="M1329">
        <v>-99</v>
      </c>
      <c r="N1329">
        <v>-99</v>
      </c>
      <c r="O1329">
        <v>-99</v>
      </c>
      <c r="P1329">
        <v>-99</v>
      </c>
      <c r="Q1329">
        <v>-99</v>
      </c>
      <c r="R1329">
        <v>0</v>
      </c>
      <c r="S1329">
        <v>-99</v>
      </c>
      <c r="T1329">
        <v>-99</v>
      </c>
    </row>
    <row r="1330" spans="1:20" x14ac:dyDescent="0.35">
      <c r="A1330" s="28" t="s">
        <v>2043</v>
      </c>
      <c r="B1330" s="28" t="s">
        <v>1099</v>
      </c>
      <c r="C1330" s="28" t="s">
        <v>1100</v>
      </c>
      <c r="D1330" s="28" t="s">
        <v>1102</v>
      </c>
      <c r="E1330" s="28" t="s">
        <v>1103</v>
      </c>
      <c r="F1330" s="28" t="s">
        <v>1008</v>
      </c>
      <c r="G1330">
        <v>-99</v>
      </c>
      <c r="H1330">
        <v>-99</v>
      </c>
      <c r="I1330">
        <v>-99</v>
      </c>
      <c r="J1330">
        <v>-99</v>
      </c>
      <c r="K1330">
        <v>-99</v>
      </c>
      <c r="L1330">
        <v>-99</v>
      </c>
      <c r="M1330">
        <v>-99</v>
      </c>
      <c r="N1330">
        <v>-99</v>
      </c>
      <c r="O1330">
        <v>-99</v>
      </c>
      <c r="P1330">
        <v>-99</v>
      </c>
      <c r="Q1330">
        <v>-99</v>
      </c>
      <c r="R1330">
        <v>0</v>
      </c>
      <c r="S1330">
        <v>-99</v>
      </c>
      <c r="T1330">
        <v>-99</v>
      </c>
    </row>
    <row r="1331" spans="1:20" x14ac:dyDescent="0.35">
      <c r="A1331" s="28" t="s">
        <v>2043</v>
      </c>
      <c r="B1331" s="28" t="s">
        <v>1099</v>
      </c>
      <c r="C1331" s="28" t="s">
        <v>558</v>
      </c>
      <c r="D1331" s="28" t="s">
        <v>559</v>
      </c>
      <c r="E1331" s="28" t="s">
        <v>560</v>
      </c>
      <c r="F1331" s="28" t="s">
        <v>1008</v>
      </c>
      <c r="G1331">
        <v>14</v>
      </c>
      <c r="H1331">
        <v>-99</v>
      </c>
      <c r="I1331">
        <v>-99</v>
      </c>
      <c r="J1331">
        <v>-99</v>
      </c>
      <c r="K1331">
        <v>-99</v>
      </c>
      <c r="L1331">
        <v>-99</v>
      </c>
      <c r="M1331">
        <v>-99</v>
      </c>
      <c r="N1331">
        <v>-99</v>
      </c>
      <c r="O1331">
        <v>-99</v>
      </c>
      <c r="P1331">
        <v>11</v>
      </c>
      <c r="Q1331">
        <v>-99</v>
      </c>
      <c r="R1331">
        <v>0</v>
      </c>
      <c r="S1331">
        <v>-99</v>
      </c>
      <c r="T1331">
        <v>-99</v>
      </c>
    </row>
    <row r="1332" spans="1:20" x14ac:dyDescent="0.35">
      <c r="A1332" s="28" t="s">
        <v>2043</v>
      </c>
      <c r="B1332" s="28" t="s">
        <v>1099</v>
      </c>
      <c r="C1332" s="28" t="s">
        <v>259</v>
      </c>
      <c r="D1332" s="28" t="s">
        <v>261</v>
      </c>
      <c r="E1332" s="28" t="s">
        <v>262</v>
      </c>
      <c r="F1332" s="28" t="s">
        <v>1017</v>
      </c>
      <c r="G1332">
        <v>24</v>
      </c>
      <c r="H1332">
        <v>-99</v>
      </c>
      <c r="I1332">
        <v>22</v>
      </c>
      <c r="J1332">
        <v>-99</v>
      </c>
      <c r="K1332">
        <v>-99</v>
      </c>
      <c r="L1332">
        <v>-99</v>
      </c>
      <c r="M1332">
        <v>-99</v>
      </c>
      <c r="N1332">
        <v>-99</v>
      </c>
      <c r="O1332">
        <v>-99</v>
      </c>
      <c r="P1332">
        <v>19</v>
      </c>
      <c r="Q1332">
        <v>-99</v>
      </c>
      <c r="R1332">
        <v>0</v>
      </c>
      <c r="S1332">
        <v>-99</v>
      </c>
      <c r="T1332">
        <v>-99</v>
      </c>
    </row>
    <row r="1333" spans="1:20" x14ac:dyDescent="0.35">
      <c r="A1333" s="28" t="s">
        <v>2043</v>
      </c>
      <c r="B1333" s="28" t="s">
        <v>1099</v>
      </c>
      <c r="C1333" s="28" t="s">
        <v>254</v>
      </c>
      <c r="D1333" s="28" t="s">
        <v>255</v>
      </c>
      <c r="E1333" s="28" t="s">
        <v>256</v>
      </c>
      <c r="F1333" s="28" t="s">
        <v>1036</v>
      </c>
      <c r="G1333">
        <v>308</v>
      </c>
      <c r="H1333">
        <v>106</v>
      </c>
      <c r="I1333">
        <v>202</v>
      </c>
      <c r="J1333">
        <v>-99</v>
      </c>
      <c r="K1333">
        <v>-99</v>
      </c>
      <c r="L1333">
        <v>-99</v>
      </c>
      <c r="M1333">
        <v>29</v>
      </c>
      <c r="N1333">
        <v>-99</v>
      </c>
      <c r="O1333">
        <v>-99</v>
      </c>
      <c r="P1333">
        <v>267</v>
      </c>
      <c r="Q1333">
        <v>26</v>
      </c>
      <c r="R1333">
        <v>0</v>
      </c>
      <c r="S1333">
        <v>56</v>
      </c>
      <c r="T1333">
        <v>-99</v>
      </c>
    </row>
    <row r="1334" spans="1:20" x14ac:dyDescent="0.35">
      <c r="A1334" s="28" t="s">
        <v>2043</v>
      </c>
      <c r="B1334" s="28" t="s">
        <v>1099</v>
      </c>
      <c r="C1334" s="28" t="s">
        <v>308</v>
      </c>
      <c r="D1334" s="28" t="s">
        <v>309</v>
      </c>
      <c r="E1334" s="28" t="s">
        <v>310</v>
      </c>
      <c r="F1334" s="28" t="s">
        <v>998</v>
      </c>
      <c r="G1334">
        <v>746</v>
      </c>
      <c r="H1334">
        <v>237</v>
      </c>
      <c r="I1334">
        <v>509</v>
      </c>
      <c r="J1334">
        <v>-99</v>
      </c>
      <c r="K1334">
        <v>11</v>
      </c>
      <c r="L1334">
        <v>-99</v>
      </c>
      <c r="M1334">
        <v>86</v>
      </c>
      <c r="N1334">
        <v>-99</v>
      </c>
      <c r="O1334">
        <v>14</v>
      </c>
      <c r="P1334">
        <v>617</v>
      </c>
      <c r="Q1334">
        <v>62</v>
      </c>
      <c r="R1334">
        <v>0</v>
      </c>
      <c r="S1334">
        <v>220</v>
      </c>
      <c r="T1334">
        <v>29</v>
      </c>
    </row>
    <row r="1335" spans="1:20" x14ac:dyDescent="0.35">
      <c r="A1335" s="28" t="s">
        <v>2043</v>
      </c>
      <c r="B1335" s="28" t="s">
        <v>1099</v>
      </c>
      <c r="C1335" s="28" t="s">
        <v>216</v>
      </c>
      <c r="D1335" s="28" t="s">
        <v>217</v>
      </c>
      <c r="E1335" s="28" t="s">
        <v>218</v>
      </c>
      <c r="F1335" s="28" t="s">
        <v>1024</v>
      </c>
      <c r="G1335">
        <v>767</v>
      </c>
      <c r="H1335">
        <v>223</v>
      </c>
      <c r="I1335">
        <v>544</v>
      </c>
      <c r="J1335">
        <v>-99</v>
      </c>
      <c r="K1335">
        <v>26</v>
      </c>
      <c r="L1335">
        <v>-99</v>
      </c>
      <c r="M1335">
        <v>115</v>
      </c>
      <c r="N1335">
        <v>-99</v>
      </c>
      <c r="O1335">
        <v>46</v>
      </c>
      <c r="P1335">
        <v>563</v>
      </c>
      <c r="Q1335">
        <v>77</v>
      </c>
      <c r="R1335">
        <v>0</v>
      </c>
      <c r="S1335">
        <v>184</v>
      </c>
      <c r="T1335">
        <v>48</v>
      </c>
    </row>
    <row r="1336" spans="1:20" x14ac:dyDescent="0.35">
      <c r="A1336" s="28" t="s">
        <v>2043</v>
      </c>
      <c r="B1336" s="28" t="s">
        <v>1099</v>
      </c>
      <c r="C1336" s="28" t="s">
        <v>320</v>
      </c>
      <c r="D1336" s="28" t="s">
        <v>321</v>
      </c>
      <c r="E1336" s="28" t="s">
        <v>322</v>
      </c>
      <c r="F1336" s="28" t="s">
        <v>998</v>
      </c>
      <c r="G1336">
        <v>93</v>
      </c>
      <c r="H1336">
        <v>18</v>
      </c>
      <c r="I1336">
        <v>75</v>
      </c>
      <c r="J1336">
        <v>-99</v>
      </c>
      <c r="K1336">
        <v>-99</v>
      </c>
      <c r="L1336">
        <v>-99</v>
      </c>
      <c r="M1336">
        <v>18</v>
      </c>
      <c r="N1336">
        <v>-99</v>
      </c>
      <c r="O1336">
        <v>-99</v>
      </c>
      <c r="P1336">
        <v>73</v>
      </c>
      <c r="Q1336">
        <v>-99</v>
      </c>
      <c r="R1336">
        <v>0</v>
      </c>
      <c r="S1336">
        <v>32</v>
      </c>
      <c r="T1336">
        <v>-99</v>
      </c>
    </row>
    <row r="1337" spans="1:20" x14ac:dyDescent="0.35">
      <c r="A1337" s="28" t="s">
        <v>2043</v>
      </c>
      <c r="B1337" s="28" t="s">
        <v>1099</v>
      </c>
      <c r="C1337" s="28" t="s">
        <v>338</v>
      </c>
      <c r="D1337" s="28" t="s">
        <v>340</v>
      </c>
      <c r="E1337" s="28" t="s">
        <v>341</v>
      </c>
      <c r="F1337" s="28" t="s">
        <v>1017</v>
      </c>
      <c r="G1337">
        <v>12</v>
      </c>
      <c r="H1337">
        <v>-99</v>
      </c>
      <c r="I1337">
        <v>11</v>
      </c>
      <c r="J1337">
        <v>-99</v>
      </c>
      <c r="K1337">
        <v>-99</v>
      </c>
      <c r="L1337">
        <v>-99</v>
      </c>
      <c r="M1337">
        <v>-99</v>
      </c>
      <c r="N1337">
        <v>-99</v>
      </c>
      <c r="O1337">
        <v>-99</v>
      </c>
      <c r="P1337">
        <v>-99</v>
      </c>
      <c r="Q1337">
        <v>-99</v>
      </c>
      <c r="R1337">
        <v>0</v>
      </c>
      <c r="S1337">
        <v>-99</v>
      </c>
      <c r="T1337">
        <v>-99</v>
      </c>
    </row>
    <row r="1338" spans="1:20" x14ac:dyDescent="0.35">
      <c r="A1338" s="28" t="s">
        <v>2043</v>
      </c>
      <c r="B1338" s="28" t="s">
        <v>1099</v>
      </c>
      <c r="C1338" s="28" t="s">
        <v>361</v>
      </c>
      <c r="D1338" s="28" t="s">
        <v>363</v>
      </c>
      <c r="E1338" s="28" t="s">
        <v>364</v>
      </c>
      <c r="F1338" s="28" t="s">
        <v>1024</v>
      </c>
      <c r="G1338">
        <v>33</v>
      </c>
      <c r="H1338">
        <v>-99</v>
      </c>
      <c r="I1338">
        <v>25</v>
      </c>
      <c r="J1338">
        <v>-99</v>
      </c>
      <c r="K1338">
        <v>-99</v>
      </c>
      <c r="L1338">
        <v>-99</v>
      </c>
      <c r="M1338">
        <v>-99</v>
      </c>
      <c r="N1338">
        <v>-99</v>
      </c>
      <c r="O1338">
        <v>-99</v>
      </c>
      <c r="P1338">
        <v>26</v>
      </c>
      <c r="Q1338">
        <v>-99</v>
      </c>
      <c r="R1338">
        <v>0</v>
      </c>
      <c r="S1338">
        <v>14</v>
      </c>
      <c r="T1338">
        <v>-99</v>
      </c>
    </row>
    <row r="1339" spans="1:20" x14ac:dyDescent="0.35">
      <c r="A1339" s="28" t="s">
        <v>2043</v>
      </c>
      <c r="B1339" s="28" t="s">
        <v>1099</v>
      </c>
      <c r="C1339" s="28" t="s">
        <v>290</v>
      </c>
      <c r="D1339" s="28" t="s">
        <v>291</v>
      </c>
      <c r="E1339" s="28" t="s">
        <v>292</v>
      </c>
      <c r="F1339" s="28" t="s">
        <v>1029</v>
      </c>
      <c r="G1339">
        <v>1842</v>
      </c>
      <c r="H1339">
        <v>439</v>
      </c>
      <c r="I1339">
        <v>1403</v>
      </c>
      <c r="J1339">
        <v>-99</v>
      </c>
      <c r="K1339">
        <v>21</v>
      </c>
      <c r="L1339">
        <v>16</v>
      </c>
      <c r="M1339">
        <v>183</v>
      </c>
      <c r="N1339">
        <v>18</v>
      </c>
      <c r="O1339">
        <v>53</v>
      </c>
      <c r="P1339">
        <v>1548</v>
      </c>
      <c r="Q1339">
        <v>156</v>
      </c>
      <c r="R1339">
        <v>0</v>
      </c>
      <c r="S1339">
        <v>284</v>
      </c>
      <c r="T1339">
        <v>53</v>
      </c>
    </row>
    <row r="1340" spans="1:20" x14ac:dyDescent="0.35">
      <c r="A1340" s="28" t="s">
        <v>2043</v>
      </c>
      <c r="B1340" s="28" t="s">
        <v>1099</v>
      </c>
      <c r="C1340" s="28" t="s">
        <v>221</v>
      </c>
      <c r="D1340" s="28" t="s">
        <v>222</v>
      </c>
      <c r="E1340" s="28" t="s">
        <v>223</v>
      </c>
      <c r="F1340" s="28" t="s">
        <v>994</v>
      </c>
      <c r="G1340">
        <v>192</v>
      </c>
      <c r="H1340">
        <v>38</v>
      </c>
      <c r="I1340">
        <v>154</v>
      </c>
      <c r="J1340">
        <v>23</v>
      </c>
      <c r="K1340">
        <v>-99</v>
      </c>
      <c r="L1340">
        <v>-99</v>
      </c>
      <c r="M1340">
        <v>32</v>
      </c>
      <c r="N1340">
        <v>-99</v>
      </c>
      <c r="O1340">
        <v>-99</v>
      </c>
      <c r="P1340">
        <v>132</v>
      </c>
      <c r="Q1340">
        <v>40</v>
      </c>
      <c r="R1340">
        <v>0</v>
      </c>
      <c r="S1340">
        <v>77</v>
      </c>
      <c r="T1340">
        <v>-99</v>
      </c>
    </row>
    <row r="1341" spans="1:20" x14ac:dyDescent="0.35">
      <c r="A1341" s="28" t="s">
        <v>2043</v>
      </c>
      <c r="B1341" s="28" t="s">
        <v>1099</v>
      </c>
      <c r="C1341" s="28" t="s">
        <v>400</v>
      </c>
      <c r="D1341" s="28" t="s">
        <v>401</v>
      </c>
      <c r="E1341" s="28" t="s">
        <v>402</v>
      </c>
      <c r="F1341" s="28" t="s">
        <v>998</v>
      </c>
      <c r="G1341">
        <v>219</v>
      </c>
      <c r="H1341">
        <v>62</v>
      </c>
      <c r="I1341">
        <v>157</v>
      </c>
      <c r="J1341">
        <v>-99</v>
      </c>
      <c r="K1341">
        <v>-99</v>
      </c>
      <c r="L1341">
        <v>-99</v>
      </c>
      <c r="M1341">
        <v>12</v>
      </c>
      <c r="N1341">
        <v>-99</v>
      </c>
      <c r="O1341">
        <v>-99</v>
      </c>
      <c r="P1341">
        <v>202</v>
      </c>
      <c r="Q1341">
        <v>37</v>
      </c>
      <c r="R1341">
        <v>0</v>
      </c>
      <c r="S1341">
        <v>94</v>
      </c>
      <c r="T1341">
        <v>-99</v>
      </c>
    </row>
    <row r="1342" spans="1:20" x14ac:dyDescent="0.35">
      <c r="A1342" s="28" t="s">
        <v>2043</v>
      </c>
      <c r="B1342" s="28" t="s">
        <v>1099</v>
      </c>
      <c r="C1342" s="28" t="s">
        <v>415</v>
      </c>
      <c r="D1342" s="28" t="s">
        <v>417</v>
      </c>
      <c r="E1342" s="28" t="s">
        <v>418</v>
      </c>
      <c r="F1342" s="28" t="s">
        <v>1017</v>
      </c>
      <c r="G1342">
        <v>-99</v>
      </c>
      <c r="H1342">
        <v>-99</v>
      </c>
      <c r="I1342">
        <v>-99</v>
      </c>
      <c r="J1342">
        <v>-99</v>
      </c>
      <c r="K1342">
        <v>-99</v>
      </c>
      <c r="L1342">
        <v>-99</v>
      </c>
      <c r="M1342">
        <v>-99</v>
      </c>
      <c r="N1342">
        <v>-99</v>
      </c>
      <c r="O1342">
        <v>-99</v>
      </c>
      <c r="P1342">
        <v>-99</v>
      </c>
      <c r="Q1342">
        <v>-99</v>
      </c>
      <c r="R1342">
        <v>0</v>
      </c>
      <c r="S1342">
        <v>-99</v>
      </c>
      <c r="T1342">
        <v>-99</v>
      </c>
    </row>
    <row r="1343" spans="1:20" x14ac:dyDescent="0.35">
      <c r="A1343" s="28" t="s">
        <v>2043</v>
      </c>
      <c r="B1343" s="28" t="s">
        <v>1099</v>
      </c>
      <c r="C1343" s="28" t="s">
        <v>421</v>
      </c>
      <c r="D1343" s="28" t="s">
        <v>423</v>
      </c>
      <c r="E1343" s="28" t="s">
        <v>424</v>
      </c>
      <c r="F1343" s="28" t="s">
        <v>994</v>
      </c>
      <c r="G1343">
        <v>23</v>
      </c>
      <c r="H1343">
        <v>-99</v>
      </c>
      <c r="I1343">
        <v>18</v>
      </c>
      <c r="J1343">
        <v>-99</v>
      </c>
      <c r="K1343">
        <v>-99</v>
      </c>
      <c r="L1343">
        <v>-99</v>
      </c>
      <c r="M1343">
        <v>-99</v>
      </c>
      <c r="N1343">
        <v>-99</v>
      </c>
      <c r="O1343">
        <v>-99</v>
      </c>
      <c r="P1343">
        <v>18</v>
      </c>
      <c r="Q1343">
        <v>-99</v>
      </c>
      <c r="R1343">
        <v>0</v>
      </c>
      <c r="S1343">
        <v>-99</v>
      </c>
      <c r="T1343">
        <v>-99</v>
      </c>
    </row>
    <row r="1344" spans="1:20" x14ac:dyDescent="0.35">
      <c r="A1344" s="28" t="s">
        <v>2043</v>
      </c>
      <c r="B1344" s="28" t="s">
        <v>1099</v>
      </c>
      <c r="C1344" s="28" t="s">
        <v>303</v>
      </c>
      <c r="D1344" s="28" t="s">
        <v>304</v>
      </c>
      <c r="E1344" s="28" t="s">
        <v>305</v>
      </c>
      <c r="F1344" s="28" t="s">
        <v>1006</v>
      </c>
      <c r="G1344">
        <v>70</v>
      </c>
      <c r="H1344">
        <v>30</v>
      </c>
      <c r="I1344">
        <v>40</v>
      </c>
      <c r="J1344">
        <v>-99</v>
      </c>
      <c r="K1344">
        <v>-99</v>
      </c>
      <c r="L1344">
        <v>-99</v>
      </c>
      <c r="M1344">
        <v>-99</v>
      </c>
      <c r="N1344">
        <v>-99</v>
      </c>
      <c r="O1344">
        <v>-99</v>
      </c>
      <c r="P1344">
        <v>58</v>
      </c>
      <c r="Q1344">
        <v>-99</v>
      </c>
      <c r="R1344">
        <v>0</v>
      </c>
      <c r="S1344">
        <v>11</v>
      </c>
      <c r="T1344">
        <v>-99</v>
      </c>
    </row>
    <row r="1345" spans="1:20" x14ac:dyDescent="0.35">
      <c r="A1345" s="28" t="s">
        <v>2043</v>
      </c>
      <c r="B1345" s="28" t="s">
        <v>1099</v>
      </c>
      <c r="C1345" s="28" t="s">
        <v>429</v>
      </c>
      <c r="D1345" s="28" t="s">
        <v>430</v>
      </c>
      <c r="E1345" s="28" t="s">
        <v>431</v>
      </c>
      <c r="F1345" s="28" t="s">
        <v>994</v>
      </c>
      <c r="G1345">
        <v>53</v>
      </c>
      <c r="H1345">
        <v>-99</v>
      </c>
      <c r="I1345">
        <v>47</v>
      </c>
      <c r="J1345">
        <v>-99</v>
      </c>
      <c r="K1345">
        <v>-99</v>
      </c>
      <c r="L1345">
        <v>-99</v>
      </c>
      <c r="M1345">
        <v>12</v>
      </c>
      <c r="N1345">
        <v>-99</v>
      </c>
      <c r="O1345">
        <v>-99</v>
      </c>
      <c r="P1345">
        <v>37</v>
      </c>
      <c r="Q1345">
        <v>-99</v>
      </c>
      <c r="R1345">
        <v>0</v>
      </c>
      <c r="S1345">
        <v>17</v>
      </c>
      <c r="T1345">
        <v>-99</v>
      </c>
    </row>
    <row r="1346" spans="1:20" x14ac:dyDescent="0.35">
      <c r="A1346" s="28" t="s">
        <v>2043</v>
      </c>
      <c r="B1346" s="28" t="s">
        <v>1099</v>
      </c>
      <c r="C1346" s="28" t="s">
        <v>270</v>
      </c>
      <c r="D1346" s="28" t="s">
        <v>271</v>
      </c>
      <c r="E1346" s="28" t="s">
        <v>272</v>
      </c>
      <c r="F1346" s="28" t="s">
        <v>998</v>
      </c>
      <c r="G1346">
        <v>595</v>
      </c>
      <c r="H1346">
        <v>106</v>
      </c>
      <c r="I1346">
        <v>489</v>
      </c>
      <c r="J1346">
        <v>-99</v>
      </c>
      <c r="K1346">
        <v>42</v>
      </c>
      <c r="L1346">
        <v>23</v>
      </c>
      <c r="M1346">
        <v>245</v>
      </c>
      <c r="N1346">
        <v>28</v>
      </c>
      <c r="O1346">
        <v>-99</v>
      </c>
      <c r="P1346">
        <v>243</v>
      </c>
      <c r="Q1346">
        <v>76</v>
      </c>
      <c r="R1346">
        <v>0</v>
      </c>
      <c r="S1346">
        <v>296</v>
      </c>
      <c r="T1346">
        <v>112</v>
      </c>
    </row>
    <row r="1347" spans="1:20" x14ac:dyDescent="0.35">
      <c r="A1347" s="28" t="s">
        <v>2043</v>
      </c>
      <c r="B1347" s="28" t="s">
        <v>1099</v>
      </c>
      <c r="C1347" s="28" t="s">
        <v>1034</v>
      </c>
      <c r="D1347" s="28" t="s">
        <v>486</v>
      </c>
      <c r="E1347" s="28" t="s">
        <v>487</v>
      </c>
      <c r="F1347" s="28" t="s">
        <v>998</v>
      </c>
      <c r="G1347">
        <v>57</v>
      </c>
      <c r="H1347">
        <v>11</v>
      </c>
      <c r="I1347">
        <v>46</v>
      </c>
      <c r="J1347">
        <v>-99</v>
      </c>
      <c r="K1347">
        <v>-99</v>
      </c>
      <c r="L1347">
        <v>-99</v>
      </c>
      <c r="M1347">
        <v>-99</v>
      </c>
      <c r="N1347">
        <v>-99</v>
      </c>
      <c r="O1347">
        <v>-99</v>
      </c>
      <c r="P1347">
        <v>51</v>
      </c>
      <c r="Q1347">
        <v>-99</v>
      </c>
      <c r="R1347">
        <v>0</v>
      </c>
      <c r="S1347">
        <v>12</v>
      </c>
      <c r="T1347">
        <v>-99</v>
      </c>
    </row>
    <row r="1348" spans="1:20" x14ac:dyDescent="0.35">
      <c r="A1348" s="28" t="s">
        <v>2043</v>
      </c>
      <c r="B1348" s="28" t="s">
        <v>1099</v>
      </c>
      <c r="C1348" s="28" t="s">
        <v>313</v>
      </c>
      <c r="D1348" s="28" t="s">
        <v>314</v>
      </c>
      <c r="E1348" s="28" t="s">
        <v>315</v>
      </c>
      <c r="F1348" s="28" t="s">
        <v>1017</v>
      </c>
      <c r="G1348">
        <v>126</v>
      </c>
      <c r="H1348">
        <v>46</v>
      </c>
      <c r="I1348">
        <v>80</v>
      </c>
      <c r="J1348">
        <v>-99</v>
      </c>
      <c r="K1348">
        <v>-99</v>
      </c>
      <c r="L1348">
        <v>-99</v>
      </c>
      <c r="M1348">
        <v>16</v>
      </c>
      <c r="N1348">
        <v>-99</v>
      </c>
      <c r="O1348">
        <v>-99</v>
      </c>
      <c r="P1348">
        <v>102</v>
      </c>
      <c r="Q1348">
        <v>11</v>
      </c>
      <c r="R1348">
        <v>0</v>
      </c>
      <c r="S1348">
        <v>36</v>
      </c>
      <c r="T1348">
        <v>-99</v>
      </c>
    </row>
    <row r="1349" spans="1:20" x14ac:dyDescent="0.35">
      <c r="A1349" s="28" t="s">
        <v>2043</v>
      </c>
      <c r="B1349" s="28" t="s">
        <v>1099</v>
      </c>
      <c r="C1349" s="28" t="s">
        <v>275</v>
      </c>
      <c r="D1349" s="28" t="s">
        <v>276</v>
      </c>
      <c r="E1349" s="28" t="s">
        <v>277</v>
      </c>
      <c r="F1349" s="28" t="s">
        <v>998</v>
      </c>
      <c r="G1349">
        <v>944</v>
      </c>
      <c r="H1349">
        <v>289</v>
      </c>
      <c r="I1349">
        <v>655</v>
      </c>
      <c r="J1349">
        <v>-99</v>
      </c>
      <c r="K1349">
        <v>27</v>
      </c>
      <c r="L1349">
        <v>-99</v>
      </c>
      <c r="M1349">
        <v>177</v>
      </c>
      <c r="N1349">
        <v>19</v>
      </c>
      <c r="O1349">
        <v>34</v>
      </c>
      <c r="P1349">
        <v>675</v>
      </c>
      <c r="Q1349">
        <v>97</v>
      </c>
      <c r="R1349">
        <v>0</v>
      </c>
      <c r="S1349">
        <v>166</v>
      </c>
      <c r="T1349">
        <v>62</v>
      </c>
    </row>
    <row r="1350" spans="1:20" x14ac:dyDescent="0.35">
      <c r="A1350" s="28" t="s">
        <v>2043</v>
      </c>
      <c r="B1350" s="28" t="s">
        <v>1099</v>
      </c>
      <c r="C1350" s="28" t="s">
        <v>503</v>
      </c>
      <c r="D1350" s="28" t="s">
        <v>504</v>
      </c>
      <c r="E1350" s="28" t="s">
        <v>505</v>
      </c>
      <c r="F1350" s="28" t="s">
        <v>1024</v>
      </c>
      <c r="G1350">
        <v>142</v>
      </c>
      <c r="H1350">
        <v>17</v>
      </c>
      <c r="I1350">
        <v>125</v>
      </c>
      <c r="J1350">
        <v>-99</v>
      </c>
      <c r="K1350">
        <v>-99</v>
      </c>
      <c r="L1350">
        <v>-99</v>
      </c>
      <c r="M1350">
        <v>15</v>
      </c>
      <c r="N1350">
        <v>-99</v>
      </c>
      <c r="O1350">
        <v>-99</v>
      </c>
      <c r="P1350">
        <v>123</v>
      </c>
      <c r="Q1350">
        <v>13</v>
      </c>
      <c r="R1350">
        <v>0</v>
      </c>
      <c r="S1350">
        <v>49</v>
      </c>
      <c r="T1350">
        <v>-99</v>
      </c>
    </row>
    <row r="1351" spans="1:20" x14ac:dyDescent="0.35">
      <c r="A1351" s="28" t="s">
        <v>2043</v>
      </c>
      <c r="B1351" s="28" t="s">
        <v>1099</v>
      </c>
      <c r="C1351" s="28" t="s">
        <v>508</v>
      </c>
      <c r="D1351" s="28" t="s">
        <v>509</v>
      </c>
      <c r="E1351" s="28" t="s">
        <v>510</v>
      </c>
      <c r="F1351" s="28" t="s">
        <v>1008</v>
      </c>
      <c r="G1351">
        <v>23</v>
      </c>
      <c r="H1351">
        <v>13</v>
      </c>
      <c r="I1351">
        <v>10</v>
      </c>
      <c r="J1351">
        <v>-99</v>
      </c>
      <c r="K1351">
        <v>-99</v>
      </c>
      <c r="L1351">
        <v>-99</v>
      </c>
      <c r="M1351">
        <v>-99</v>
      </c>
      <c r="N1351">
        <v>-99</v>
      </c>
      <c r="O1351">
        <v>-99</v>
      </c>
      <c r="P1351">
        <v>21</v>
      </c>
      <c r="Q1351">
        <v>-99</v>
      </c>
      <c r="R1351">
        <v>0</v>
      </c>
      <c r="S1351">
        <v>-99</v>
      </c>
      <c r="T1351">
        <v>-99</v>
      </c>
    </row>
    <row r="1352" spans="1:20" x14ac:dyDescent="0.35">
      <c r="A1352" s="28" t="s">
        <v>2043</v>
      </c>
      <c r="B1352" s="28" t="s">
        <v>1099</v>
      </c>
      <c r="C1352" s="28" t="s">
        <v>511</v>
      </c>
      <c r="D1352" s="28" t="s">
        <v>513</v>
      </c>
      <c r="E1352" s="28" t="s">
        <v>514</v>
      </c>
      <c r="F1352" s="28" t="s">
        <v>1008</v>
      </c>
      <c r="G1352">
        <v>55</v>
      </c>
      <c r="H1352">
        <v>17</v>
      </c>
      <c r="I1352">
        <v>38</v>
      </c>
      <c r="J1352">
        <v>-99</v>
      </c>
      <c r="K1352">
        <v>-99</v>
      </c>
      <c r="L1352">
        <v>-99</v>
      </c>
      <c r="M1352">
        <v>-99</v>
      </c>
      <c r="N1352">
        <v>-99</v>
      </c>
      <c r="O1352">
        <v>-99</v>
      </c>
      <c r="P1352">
        <v>40</v>
      </c>
      <c r="Q1352">
        <v>-99</v>
      </c>
      <c r="R1352">
        <v>0</v>
      </c>
      <c r="S1352">
        <v>-99</v>
      </c>
      <c r="T1352">
        <v>-99</v>
      </c>
    </row>
    <row r="1353" spans="1:20" x14ac:dyDescent="0.35">
      <c r="A1353" s="28" t="s">
        <v>2043</v>
      </c>
      <c r="B1353" s="28" t="s">
        <v>1099</v>
      </c>
      <c r="C1353" s="28" t="s">
        <v>527</v>
      </c>
      <c r="D1353" s="28" t="s">
        <v>529</v>
      </c>
      <c r="E1353" s="28" t="s">
        <v>530</v>
      </c>
      <c r="F1353" s="28" t="s">
        <v>1017</v>
      </c>
      <c r="G1353">
        <v>-99</v>
      </c>
      <c r="H1353">
        <v>-99</v>
      </c>
      <c r="I1353">
        <v>-99</v>
      </c>
      <c r="J1353">
        <v>-99</v>
      </c>
      <c r="K1353">
        <v>-99</v>
      </c>
      <c r="L1353">
        <v>-99</v>
      </c>
      <c r="M1353">
        <v>-99</v>
      </c>
      <c r="N1353">
        <v>-99</v>
      </c>
      <c r="O1353">
        <v>-99</v>
      </c>
      <c r="P1353">
        <v>-99</v>
      </c>
      <c r="Q1353">
        <v>-99</v>
      </c>
      <c r="R1353">
        <v>0</v>
      </c>
      <c r="S1353">
        <v>-99</v>
      </c>
      <c r="T1353">
        <v>-99</v>
      </c>
    </row>
    <row r="1354" spans="1:20" x14ac:dyDescent="0.35">
      <c r="A1354" s="28" t="s">
        <v>2043</v>
      </c>
      <c r="B1354" s="28" t="s">
        <v>1099</v>
      </c>
      <c r="C1354" s="28" t="s">
        <v>535</v>
      </c>
      <c r="D1354" s="28" t="s">
        <v>537</v>
      </c>
      <c r="E1354" s="28" t="s">
        <v>538</v>
      </c>
      <c r="F1354" s="28" t="s">
        <v>1008</v>
      </c>
      <c r="G1354">
        <v>39</v>
      </c>
      <c r="H1354">
        <v>23</v>
      </c>
      <c r="I1354">
        <v>16</v>
      </c>
      <c r="J1354">
        <v>-99</v>
      </c>
      <c r="K1354">
        <v>-99</v>
      </c>
      <c r="L1354">
        <v>-99</v>
      </c>
      <c r="M1354">
        <v>-99</v>
      </c>
      <c r="N1354">
        <v>-99</v>
      </c>
      <c r="O1354">
        <v>-99</v>
      </c>
      <c r="P1354">
        <v>29</v>
      </c>
      <c r="Q1354">
        <v>-99</v>
      </c>
      <c r="R1354">
        <v>0</v>
      </c>
      <c r="S1354">
        <v>-99</v>
      </c>
      <c r="T1354">
        <v>-99</v>
      </c>
    </row>
    <row r="1355" spans="1:20" x14ac:dyDescent="0.35">
      <c r="A1355" s="28" t="s">
        <v>2043</v>
      </c>
      <c r="B1355" s="28" t="s">
        <v>1099</v>
      </c>
      <c r="C1355" s="28" t="s">
        <v>541</v>
      </c>
      <c r="D1355" s="28" t="s">
        <v>542</v>
      </c>
      <c r="E1355" s="28" t="s">
        <v>543</v>
      </c>
      <c r="F1355" s="28" t="s">
        <v>1008</v>
      </c>
      <c r="G1355">
        <v>64</v>
      </c>
      <c r="H1355">
        <v>-99</v>
      </c>
      <c r="I1355">
        <v>58</v>
      </c>
      <c r="J1355">
        <v>-99</v>
      </c>
      <c r="K1355">
        <v>-99</v>
      </c>
      <c r="L1355">
        <v>-99</v>
      </c>
      <c r="M1355">
        <v>22</v>
      </c>
      <c r="N1355">
        <v>-99</v>
      </c>
      <c r="O1355">
        <v>-99</v>
      </c>
      <c r="P1355">
        <v>34</v>
      </c>
      <c r="Q1355">
        <v>-99</v>
      </c>
      <c r="R1355">
        <v>0</v>
      </c>
      <c r="S1355">
        <v>26</v>
      </c>
      <c r="T1355">
        <v>-99</v>
      </c>
    </row>
    <row r="1356" spans="1:20" x14ac:dyDescent="0.35">
      <c r="A1356" s="28" t="s">
        <v>2043</v>
      </c>
      <c r="B1356" s="28" t="s">
        <v>1099</v>
      </c>
      <c r="C1356" s="28" t="s">
        <v>552</v>
      </c>
      <c r="D1356" s="28" t="s">
        <v>554</v>
      </c>
      <c r="E1356" s="28" t="s">
        <v>555</v>
      </c>
      <c r="F1356" s="28" t="s">
        <v>1024</v>
      </c>
      <c r="G1356">
        <v>29</v>
      </c>
      <c r="H1356">
        <v>-99</v>
      </c>
      <c r="I1356">
        <v>22</v>
      </c>
      <c r="J1356">
        <v>-99</v>
      </c>
      <c r="K1356">
        <v>-99</v>
      </c>
      <c r="L1356">
        <v>-99</v>
      </c>
      <c r="M1356">
        <v>-99</v>
      </c>
      <c r="N1356">
        <v>-99</v>
      </c>
      <c r="O1356">
        <v>-99</v>
      </c>
      <c r="P1356">
        <v>23</v>
      </c>
      <c r="Q1356">
        <v>-99</v>
      </c>
      <c r="R1356">
        <v>0</v>
      </c>
      <c r="S1356">
        <v>-99</v>
      </c>
      <c r="T1356">
        <v>-99</v>
      </c>
    </row>
    <row r="1357" spans="1:20" x14ac:dyDescent="0.35">
      <c r="A1357" s="28" t="s">
        <v>2043</v>
      </c>
      <c r="B1357" s="28" t="s">
        <v>1099</v>
      </c>
      <c r="C1357" s="28" t="s">
        <v>369</v>
      </c>
      <c r="D1357" s="28" t="s">
        <v>370</v>
      </c>
      <c r="E1357" s="28" t="s">
        <v>371</v>
      </c>
      <c r="F1357" s="28" t="s">
        <v>998</v>
      </c>
      <c r="G1357">
        <v>115</v>
      </c>
      <c r="H1357">
        <v>34</v>
      </c>
      <c r="I1357">
        <v>81</v>
      </c>
      <c r="J1357">
        <v>-99</v>
      </c>
      <c r="K1357">
        <v>-99</v>
      </c>
      <c r="L1357">
        <v>-99</v>
      </c>
      <c r="M1357">
        <v>28</v>
      </c>
      <c r="N1357">
        <v>-99</v>
      </c>
      <c r="O1357">
        <v>-99</v>
      </c>
      <c r="P1357">
        <v>81</v>
      </c>
      <c r="Q1357">
        <v>19</v>
      </c>
      <c r="R1357">
        <v>0</v>
      </c>
      <c r="S1357">
        <v>49</v>
      </c>
      <c r="T1357">
        <v>-99</v>
      </c>
    </row>
    <row r="1358" spans="1:20" x14ac:dyDescent="0.35">
      <c r="A1358" s="28" t="s">
        <v>2043</v>
      </c>
      <c r="B1358" s="28" t="s">
        <v>1099</v>
      </c>
      <c r="C1358" s="28" t="s">
        <v>572</v>
      </c>
      <c r="D1358" s="28" t="s">
        <v>573</v>
      </c>
      <c r="E1358" s="28" t="s">
        <v>574</v>
      </c>
      <c r="F1358" s="28" t="s">
        <v>1024</v>
      </c>
      <c r="G1358">
        <v>88</v>
      </c>
      <c r="H1358">
        <v>27</v>
      </c>
      <c r="I1358">
        <v>61</v>
      </c>
      <c r="J1358">
        <v>-99</v>
      </c>
      <c r="K1358">
        <v>-99</v>
      </c>
      <c r="L1358">
        <v>-99</v>
      </c>
      <c r="M1358">
        <v>-99</v>
      </c>
      <c r="N1358">
        <v>-99</v>
      </c>
      <c r="O1358">
        <v>-99</v>
      </c>
      <c r="P1358">
        <v>82</v>
      </c>
      <c r="Q1358">
        <v>-99</v>
      </c>
      <c r="R1358">
        <v>0</v>
      </c>
      <c r="S1358">
        <v>-99</v>
      </c>
      <c r="T1358">
        <v>-99</v>
      </c>
    </row>
    <row r="1359" spans="1:20" x14ac:dyDescent="0.35">
      <c r="A1359" s="28" t="s">
        <v>2043</v>
      </c>
      <c r="B1359" s="28" t="s">
        <v>1099</v>
      </c>
      <c r="C1359" s="28" t="s">
        <v>581</v>
      </c>
      <c r="D1359" s="28" t="s">
        <v>583</v>
      </c>
      <c r="E1359" s="28" t="s">
        <v>584</v>
      </c>
      <c r="F1359" s="28" t="s">
        <v>1017</v>
      </c>
      <c r="G1359">
        <v>151</v>
      </c>
      <c r="H1359">
        <v>42</v>
      </c>
      <c r="I1359">
        <v>109</v>
      </c>
      <c r="J1359">
        <v>-99</v>
      </c>
      <c r="K1359">
        <v>-99</v>
      </c>
      <c r="L1359">
        <v>-99</v>
      </c>
      <c r="M1359">
        <v>15</v>
      </c>
      <c r="N1359">
        <v>-99</v>
      </c>
      <c r="O1359">
        <v>10</v>
      </c>
      <c r="P1359">
        <v>119</v>
      </c>
      <c r="Q1359">
        <v>23</v>
      </c>
      <c r="R1359">
        <v>0</v>
      </c>
      <c r="S1359">
        <v>13</v>
      </c>
      <c r="T1359">
        <v>-99</v>
      </c>
    </row>
    <row r="1360" spans="1:20" x14ac:dyDescent="0.35">
      <c r="A1360" s="28" t="s">
        <v>2043</v>
      </c>
      <c r="B1360" s="28" t="s">
        <v>1099</v>
      </c>
      <c r="C1360" s="28" t="s">
        <v>466</v>
      </c>
      <c r="D1360" s="28" t="s">
        <v>467</v>
      </c>
      <c r="E1360" s="28" t="s">
        <v>468</v>
      </c>
      <c r="F1360" s="28" t="s">
        <v>1017</v>
      </c>
      <c r="G1360">
        <v>80</v>
      </c>
      <c r="H1360">
        <v>14</v>
      </c>
      <c r="I1360">
        <v>66</v>
      </c>
      <c r="J1360">
        <v>-99</v>
      </c>
      <c r="K1360">
        <v>-99</v>
      </c>
      <c r="L1360">
        <v>-99</v>
      </c>
      <c r="M1360">
        <v>13</v>
      </c>
      <c r="N1360">
        <v>-99</v>
      </c>
      <c r="O1360">
        <v>-99</v>
      </c>
      <c r="P1360">
        <v>61</v>
      </c>
      <c r="Q1360">
        <v>-99</v>
      </c>
      <c r="R1360">
        <v>0</v>
      </c>
      <c r="S1360">
        <v>16</v>
      </c>
      <c r="T1360">
        <v>-99</v>
      </c>
    </row>
    <row r="1361" spans="1:20" x14ac:dyDescent="0.35">
      <c r="A1361" s="28" t="s">
        <v>2043</v>
      </c>
      <c r="B1361" s="28" t="s">
        <v>1099</v>
      </c>
      <c r="C1361" s="28" t="s">
        <v>376</v>
      </c>
      <c r="D1361" s="28" t="s">
        <v>377</v>
      </c>
      <c r="E1361" s="28" t="s">
        <v>378</v>
      </c>
      <c r="F1361" s="28" t="s">
        <v>1006</v>
      </c>
      <c r="G1361">
        <v>521</v>
      </c>
      <c r="H1361">
        <v>120</v>
      </c>
      <c r="I1361">
        <v>401</v>
      </c>
      <c r="J1361">
        <v>-99</v>
      </c>
      <c r="K1361">
        <v>-99</v>
      </c>
      <c r="L1361">
        <v>-99</v>
      </c>
      <c r="M1361">
        <v>74</v>
      </c>
      <c r="N1361">
        <v>-99</v>
      </c>
      <c r="O1361">
        <v>11</v>
      </c>
      <c r="P1361">
        <v>428</v>
      </c>
      <c r="Q1361">
        <v>43</v>
      </c>
      <c r="R1361">
        <v>0</v>
      </c>
      <c r="S1361">
        <v>98</v>
      </c>
      <c r="T1361">
        <v>15</v>
      </c>
    </row>
    <row r="1362" spans="1:20" x14ac:dyDescent="0.35">
      <c r="A1362" s="28" t="s">
        <v>2043</v>
      </c>
      <c r="B1362" s="28" t="s">
        <v>1099</v>
      </c>
      <c r="C1362" s="28" t="s">
        <v>609</v>
      </c>
      <c r="D1362" s="28" t="s">
        <v>611</v>
      </c>
      <c r="E1362" s="28" t="s">
        <v>612</v>
      </c>
      <c r="F1362" s="28" t="s">
        <v>994</v>
      </c>
      <c r="G1362">
        <v>263</v>
      </c>
      <c r="H1362">
        <v>52</v>
      </c>
      <c r="I1362">
        <v>211</v>
      </c>
      <c r="J1362">
        <v>-99</v>
      </c>
      <c r="K1362">
        <v>-99</v>
      </c>
      <c r="L1362">
        <v>-99</v>
      </c>
      <c r="M1362">
        <v>23</v>
      </c>
      <c r="N1362">
        <v>-99</v>
      </c>
      <c r="O1362">
        <v>16</v>
      </c>
      <c r="P1362">
        <v>210</v>
      </c>
      <c r="Q1362">
        <v>-99</v>
      </c>
      <c r="R1362">
        <v>0</v>
      </c>
      <c r="S1362">
        <v>21</v>
      </c>
      <c r="T1362">
        <v>-99</v>
      </c>
    </row>
    <row r="1363" spans="1:20" x14ac:dyDescent="0.35">
      <c r="A1363" s="28" t="s">
        <v>2043</v>
      </c>
      <c r="B1363" s="28" t="s">
        <v>1099</v>
      </c>
      <c r="C1363" s="28" t="s">
        <v>623</v>
      </c>
      <c r="D1363" s="28" t="s">
        <v>624</v>
      </c>
      <c r="E1363" s="28" t="s">
        <v>625</v>
      </c>
      <c r="F1363" s="28" t="s">
        <v>1008</v>
      </c>
      <c r="G1363">
        <v>74</v>
      </c>
      <c r="H1363">
        <v>21</v>
      </c>
      <c r="I1363">
        <v>53</v>
      </c>
      <c r="J1363">
        <v>-99</v>
      </c>
      <c r="K1363">
        <v>-99</v>
      </c>
      <c r="L1363">
        <v>-99</v>
      </c>
      <c r="M1363">
        <v>12</v>
      </c>
      <c r="N1363">
        <v>-99</v>
      </c>
      <c r="O1363">
        <v>-99</v>
      </c>
      <c r="P1363">
        <v>61</v>
      </c>
      <c r="Q1363">
        <v>-99</v>
      </c>
      <c r="R1363">
        <v>0</v>
      </c>
      <c r="S1363">
        <v>38</v>
      </c>
      <c r="T1363">
        <v>-99</v>
      </c>
    </row>
    <row r="1364" spans="1:20" x14ac:dyDescent="0.35">
      <c r="A1364" s="28" t="s">
        <v>2043</v>
      </c>
      <c r="B1364" s="28" t="s">
        <v>1099</v>
      </c>
      <c r="C1364" s="28" t="s">
        <v>628</v>
      </c>
      <c r="D1364" s="28" t="s">
        <v>630</v>
      </c>
      <c r="E1364" s="28" t="s">
        <v>631</v>
      </c>
      <c r="F1364" s="28" t="s">
        <v>1008</v>
      </c>
      <c r="G1364">
        <v>-99</v>
      </c>
      <c r="H1364">
        <v>-99</v>
      </c>
      <c r="I1364">
        <v>-99</v>
      </c>
      <c r="J1364">
        <v>-99</v>
      </c>
      <c r="K1364">
        <v>-99</v>
      </c>
      <c r="L1364">
        <v>-99</v>
      </c>
      <c r="M1364">
        <v>-99</v>
      </c>
      <c r="N1364">
        <v>-99</v>
      </c>
      <c r="O1364">
        <v>-99</v>
      </c>
      <c r="P1364">
        <v>-99</v>
      </c>
      <c r="Q1364">
        <v>-99</v>
      </c>
      <c r="R1364">
        <v>0</v>
      </c>
      <c r="S1364">
        <v>-99</v>
      </c>
      <c r="T1364">
        <v>-99</v>
      </c>
    </row>
    <row r="1365" spans="1:20" x14ac:dyDescent="0.35">
      <c r="A1365" s="28" t="s">
        <v>2043</v>
      </c>
      <c r="B1365" s="28" t="s">
        <v>1099</v>
      </c>
      <c r="C1365" s="28" t="s">
        <v>265</v>
      </c>
      <c r="D1365" s="28" t="s">
        <v>266</v>
      </c>
      <c r="E1365" s="28" t="s">
        <v>267</v>
      </c>
      <c r="F1365" s="28" t="s">
        <v>998</v>
      </c>
      <c r="G1365">
        <v>425</v>
      </c>
      <c r="H1365">
        <v>106</v>
      </c>
      <c r="I1365">
        <v>319</v>
      </c>
      <c r="J1365">
        <v>-99</v>
      </c>
      <c r="K1365">
        <v>-99</v>
      </c>
      <c r="L1365">
        <v>-99</v>
      </c>
      <c r="M1365">
        <v>243</v>
      </c>
      <c r="N1365">
        <v>-99</v>
      </c>
      <c r="O1365">
        <v>-99</v>
      </c>
      <c r="P1365">
        <v>154</v>
      </c>
      <c r="Q1365">
        <v>59</v>
      </c>
      <c r="R1365">
        <v>0</v>
      </c>
      <c r="S1365">
        <v>315</v>
      </c>
      <c r="T1365">
        <v>66</v>
      </c>
    </row>
    <row r="1366" spans="1:20" x14ac:dyDescent="0.35">
      <c r="A1366" s="28" t="s">
        <v>2043</v>
      </c>
      <c r="B1366" s="28" t="s">
        <v>1099</v>
      </c>
      <c r="C1366" s="28" t="s">
        <v>661</v>
      </c>
      <c r="D1366" s="28" t="s">
        <v>663</v>
      </c>
      <c r="E1366" s="28" t="s">
        <v>664</v>
      </c>
      <c r="F1366" s="28" t="s">
        <v>1024</v>
      </c>
      <c r="G1366">
        <v>43</v>
      </c>
      <c r="H1366">
        <v>11</v>
      </c>
      <c r="I1366">
        <v>32</v>
      </c>
      <c r="J1366">
        <v>-99</v>
      </c>
      <c r="K1366">
        <v>-99</v>
      </c>
      <c r="L1366">
        <v>-99</v>
      </c>
      <c r="M1366">
        <v>-99</v>
      </c>
      <c r="N1366">
        <v>-99</v>
      </c>
      <c r="O1366">
        <v>-99</v>
      </c>
      <c r="P1366">
        <v>37</v>
      </c>
      <c r="Q1366">
        <v>-99</v>
      </c>
      <c r="R1366">
        <v>0</v>
      </c>
      <c r="S1366">
        <v>-99</v>
      </c>
      <c r="T1366">
        <v>-99</v>
      </c>
    </row>
    <row r="1367" spans="1:20" x14ac:dyDescent="0.35">
      <c r="A1367" s="28" t="s">
        <v>2043</v>
      </c>
      <c r="B1367" s="28" t="s">
        <v>1099</v>
      </c>
      <c r="C1367" s="28" t="s">
        <v>667</v>
      </c>
      <c r="D1367" s="28" t="s">
        <v>668</v>
      </c>
      <c r="E1367" s="28" t="s">
        <v>669</v>
      </c>
      <c r="F1367" s="28" t="s">
        <v>994</v>
      </c>
      <c r="G1367">
        <v>127</v>
      </c>
      <c r="H1367">
        <v>18</v>
      </c>
      <c r="I1367">
        <v>109</v>
      </c>
      <c r="J1367">
        <v>-99</v>
      </c>
      <c r="K1367">
        <v>-99</v>
      </c>
      <c r="L1367">
        <v>-99</v>
      </c>
      <c r="M1367">
        <v>-99</v>
      </c>
      <c r="N1367">
        <v>-99</v>
      </c>
      <c r="O1367">
        <v>-99</v>
      </c>
      <c r="P1367">
        <v>113</v>
      </c>
      <c r="Q1367">
        <v>-99</v>
      </c>
      <c r="R1367">
        <v>0</v>
      </c>
      <c r="S1367">
        <v>10</v>
      </c>
      <c r="T1367">
        <v>-99</v>
      </c>
    </row>
    <row r="1368" spans="1:20" x14ac:dyDescent="0.35">
      <c r="A1368" s="28" t="s">
        <v>2043</v>
      </c>
      <c r="B1368" s="28" t="s">
        <v>1099</v>
      </c>
      <c r="C1368" s="28" t="s">
        <v>678</v>
      </c>
      <c r="D1368" s="28" t="s">
        <v>680</v>
      </c>
      <c r="E1368" s="28" t="s">
        <v>681</v>
      </c>
      <c r="F1368" s="28" t="s">
        <v>1017</v>
      </c>
      <c r="G1368">
        <v>34</v>
      </c>
      <c r="H1368">
        <v>18</v>
      </c>
      <c r="I1368">
        <v>16</v>
      </c>
      <c r="J1368">
        <v>-99</v>
      </c>
      <c r="K1368">
        <v>-99</v>
      </c>
      <c r="L1368">
        <v>-99</v>
      </c>
      <c r="M1368">
        <v>-99</v>
      </c>
      <c r="N1368">
        <v>-99</v>
      </c>
      <c r="O1368">
        <v>-99</v>
      </c>
      <c r="P1368">
        <v>28</v>
      </c>
      <c r="Q1368">
        <v>-99</v>
      </c>
      <c r="R1368">
        <v>0</v>
      </c>
      <c r="S1368">
        <v>24</v>
      </c>
      <c r="T1368">
        <v>-99</v>
      </c>
    </row>
    <row r="1369" spans="1:20" x14ac:dyDescent="0.35">
      <c r="A1369" s="28" t="s">
        <v>2043</v>
      </c>
      <c r="B1369" s="28" t="s">
        <v>1099</v>
      </c>
      <c r="C1369" s="28" t="s">
        <v>695</v>
      </c>
      <c r="D1369" s="28" t="s">
        <v>697</v>
      </c>
      <c r="E1369" s="28" t="s">
        <v>698</v>
      </c>
      <c r="F1369" s="28" t="s">
        <v>994</v>
      </c>
      <c r="G1369">
        <v>114</v>
      </c>
      <c r="H1369">
        <v>21</v>
      </c>
      <c r="I1369">
        <v>93</v>
      </c>
      <c r="J1369">
        <v>-99</v>
      </c>
      <c r="K1369">
        <v>-99</v>
      </c>
      <c r="L1369">
        <v>-99</v>
      </c>
      <c r="M1369">
        <v>22</v>
      </c>
      <c r="N1369">
        <v>-99</v>
      </c>
      <c r="O1369">
        <v>-99</v>
      </c>
      <c r="P1369">
        <v>84</v>
      </c>
      <c r="Q1369">
        <v>19</v>
      </c>
      <c r="R1369">
        <v>0</v>
      </c>
      <c r="S1369">
        <v>14</v>
      </c>
      <c r="T1369">
        <v>-99</v>
      </c>
    </row>
    <row r="1370" spans="1:20" x14ac:dyDescent="0.35">
      <c r="A1370" s="28" t="s">
        <v>2043</v>
      </c>
      <c r="B1370" s="28" t="s">
        <v>1099</v>
      </c>
      <c r="C1370" s="28" t="s">
        <v>479</v>
      </c>
      <c r="D1370" s="28" t="s">
        <v>480</v>
      </c>
      <c r="E1370" s="28" t="s">
        <v>481</v>
      </c>
      <c r="F1370" s="28" t="s">
        <v>998</v>
      </c>
      <c r="G1370">
        <v>499</v>
      </c>
      <c r="H1370">
        <v>110</v>
      </c>
      <c r="I1370">
        <v>389</v>
      </c>
      <c r="J1370">
        <v>-99</v>
      </c>
      <c r="K1370">
        <v>12</v>
      </c>
      <c r="L1370">
        <v>-99</v>
      </c>
      <c r="M1370">
        <v>157</v>
      </c>
      <c r="N1370">
        <v>10</v>
      </c>
      <c r="O1370">
        <v>22</v>
      </c>
      <c r="P1370">
        <v>288</v>
      </c>
      <c r="Q1370">
        <v>42</v>
      </c>
      <c r="R1370">
        <v>0</v>
      </c>
      <c r="S1370">
        <v>156</v>
      </c>
      <c r="T1370">
        <v>79</v>
      </c>
    </row>
    <row r="1371" spans="1:20" x14ac:dyDescent="0.35">
      <c r="A1371" s="28" t="s">
        <v>2043</v>
      </c>
      <c r="B1371" s="28" t="s">
        <v>1099</v>
      </c>
      <c r="C1371" s="28" t="s">
        <v>705</v>
      </c>
      <c r="D1371" s="28" t="s">
        <v>707</v>
      </c>
      <c r="E1371" s="28" t="s">
        <v>708</v>
      </c>
      <c r="F1371" s="28" t="s">
        <v>1008</v>
      </c>
      <c r="G1371">
        <v>10</v>
      </c>
      <c r="H1371">
        <v>-99</v>
      </c>
      <c r="I1371">
        <v>-99</v>
      </c>
      <c r="J1371">
        <v>-99</v>
      </c>
      <c r="K1371">
        <v>-99</v>
      </c>
      <c r="L1371">
        <v>-99</v>
      </c>
      <c r="M1371">
        <v>-99</v>
      </c>
      <c r="N1371">
        <v>-99</v>
      </c>
      <c r="O1371">
        <v>-99</v>
      </c>
      <c r="P1371">
        <v>-99</v>
      </c>
      <c r="Q1371">
        <v>-99</v>
      </c>
      <c r="R1371">
        <v>0</v>
      </c>
      <c r="S1371">
        <v>-99</v>
      </c>
      <c r="T1371">
        <v>-99</v>
      </c>
    </row>
    <row r="1372" spans="1:20" x14ac:dyDescent="0.35">
      <c r="A1372" s="28" t="s">
        <v>2043</v>
      </c>
      <c r="B1372" s="28" t="s">
        <v>1099</v>
      </c>
      <c r="C1372" s="28" t="s">
        <v>711</v>
      </c>
      <c r="D1372" s="28" t="s">
        <v>712</v>
      </c>
      <c r="E1372" s="28" t="s">
        <v>713</v>
      </c>
      <c r="F1372" s="28" t="s">
        <v>1024</v>
      </c>
      <c r="G1372">
        <v>24</v>
      </c>
      <c r="H1372">
        <v>-99</v>
      </c>
      <c r="I1372">
        <v>19</v>
      </c>
      <c r="J1372">
        <v>-99</v>
      </c>
      <c r="K1372">
        <v>-99</v>
      </c>
      <c r="L1372">
        <v>-99</v>
      </c>
      <c r="M1372">
        <v>-99</v>
      </c>
      <c r="N1372">
        <v>-99</v>
      </c>
      <c r="O1372">
        <v>-99</v>
      </c>
      <c r="P1372">
        <v>22</v>
      </c>
      <c r="Q1372">
        <v>-99</v>
      </c>
      <c r="R1372">
        <v>0</v>
      </c>
      <c r="S1372">
        <v>-99</v>
      </c>
      <c r="T1372">
        <v>-99</v>
      </c>
    </row>
    <row r="1373" spans="1:20" x14ac:dyDescent="0.35">
      <c r="A1373" s="28" t="s">
        <v>2043</v>
      </c>
      <c r="B1373" s="28" t="s">
        <v>1099</v>
      </c>
      <c r="C1373" s="28" t="s">
        <v>722</v>
      </c>
      <c r="D1373" s="28" t="s">
        <v>724</v>
      </c>
      <c r="E1373" s="28" t="s">
        <v>725</v>
      </c>
      <c r="F1373" s="28" t="s">
        <v>1008</v>
      </c>
      <c r="G1373">
        <v>16</v>
      </c>
      <c r="H1373">
        <v>-99</v>
      </c>
      <c r="I1373">
        <v>-99</v>
      </c>
      <c r="J1373">
        <v>-99</v>
      </c>
      <c r="K1373">
        <v>-99</v>
      </c>
      <c r="L1373">
        <v>-99</v>
      </c>
      <c r="M1373">
        <v>-99</v>
      </c>
      <c r="N1373">
        <v>-99</v>
      </c>
      <c r="O1373">
        <v>-99</v>
      </c>
      <c r="P1373">
        <v>15</v>
      </c>
      <c r="Q1373">
        <v>-99</v>
      </c>
      <c r="R1373">
        <v>0</v>
      </c>
      <c r="S1373">
        <v>-99</v>
      </c>
      <c r="T1373">
        <v>-99</v>
      </c>
    </row>
    <row r="1374" spans="1:20" x14ac:dyDescent="0.35">
      <c r="A1374" s="28" t="s">
        <v>2043</v>
      </c>
      <c r="B1374" s="28" t="s">
        <v>1099</v>
      </c>
      <c r="C1374" s="28" t="s">
        <v>728</v>
      </c>
      <c r="D1374" s="28" t="s">
        <v>730</v>
      </c>
      <c r="E1374" s="28" t="s">
        <v>731</v>
      </c>
      <c r="F1374" s="28" t="s">
        <v>1024</v>
      </c>
      <c r="G1374">
        <v>58</v>
      </c>
      <c r="H1374">
        <v>11</v>
      </c>
      <c r="I1374">
        <v>47</v>
      </c>
      <c r="J1374">
        <v>-99</v>
      </c>
      <c r="K1374">
        <v>-99</v>
      </c>
      <c r="L1374">
        <v>-99</v>
      </c>
      <c r="M1374">
        <v>21</v>
      </c>
      <c r="N1374">
        <v>-99</v>
      </c>
      <c r="O1374">
        <v>-99</v>
      </c>
      <c r="P1374">
        <v>33</v>
      </c>
      <c r="Q1374">
        <v>19</v>
      </c>
      <c r="R1374">
        <v>0</v>
      </c>
      <c r="S1374">
        <v>40</v>
      </c>
      <c r="T1374">
        <v>-99</v>
      </c>
    </row>
    <row r="1375" spans="1:20" x14ac:dyDescent="0.35">
      <c r="A1375" s="28" t="s">
        <v>2043</v>
      </c>
      <c r="B1375" s="28" t="s">
        <v>1099</v>
      </c>
      <c r="C1375" s="28" t="s">
        <v>391</v>
      </c>
      <c r="D1375" s="28" t="s">
        <v>392</v>
      </c>
      <c r="E1375" s="28" t="s">
        <v>393</v>
      </c>
      <c r="F1375" s="28" t="s">
        <v>1024</v>
      </c>
      <c r="G1375">
        <v>172</v>
      </c>
      <c r="H1375">
        <v>45</v>
      </c>
      <c r="I1375">
        <v>127</v>
      </c>
      <c r="J1375">
        <v>-99</v>
      </c>
      <c r="K1375">
        <v>-99</v>
      </c>
      <c r="L1375">
        <v>10</v>
      </c>
      <c r="M1375">
        <v>46</v>
      </c>
      <c r="N1375">
        <v>-99</v>
      </c>
      <c r="O1375">
        <v>-99</v>
      </c>
      <c r="P1375">
        <v>94</v>
      </c>
      <c r="Q1375">
        <v>12</v>
      </c>
      <c r="R1375">
        <v>0</v>
      </c>
      <c r="S1375">
        <v>55</v>
      </c>
      <c r="T1375">
        <v>13</v>
      </c>
    </row>
    <row r="1376" spans="1:20" x14ac:dyDescent="0.35">
      <c r="A1376" s="28" t="s">
        <v>2043</v>
      </c>
      <c r="B1376" s="28" t="s">
        <v>1099</v>
      </c>
      <c r="C1376" s="28" t="s">
        <v>567</v>
      </c>
      <c r="D1376" s="28" t="s">
        <v>568</v>
      </c>
      <c r="E1376" s="28" t="s">
        <v>569</v>
      </c>
      <c r="F1376" s="28" t="s">
        <v>1008</v>
      </c>
      <c r="G1376">
        <v>14</v>
      </c>
      <c r="H1376">
        <v>-99</v>
      </c>
      <c r="I1376">
        <v>11</v>
      </c>
      <c r="J1376">
        <v>-99</v>
      </c>
      <c r="K1376">
        <v>-99</v>
      </c>
      <c r="L1376">
        <v>-99</v>
      </c>
      <c r="M1376">
        <v>-99</v>
      </c>
      <c r="N1376">
        <v>-99</v>
      </c>
      <c r="O1376">
        <v>-99</v>
      </c>
      <c r="P1376">
        <v>-99</v>
      </c>
      <c r="Q1376">
        <v>-99</v>
      </c>
      <c r="R1376">
        <v>0</v>
      </c>
      <c r="S1376">
        <v>14</v>
      </c>
      <c r="T1376">
        <v>-99</v>
      </c>
    </row>
    <row r="1377" spans="1:20" x14ac:dyDescent="0.35">
      <c r="A1377" s="28" t="s">
        <v>2043</v>
      </c>
      <c r="B1377" s="28" t="s">
        <v>1099</v>
      </c>
      <c r="C1377" s="28" t="s">
        <v>327</v>
      </c>
      <c r="D1377" s="28" t="s">
        <v>328</v>
      </c>
      <c r="E1377" s="28" t="s">
        <v>329</v>
      </c>
      <c r="F1377" s="28" t="s">
        <v>1024</v>
      </c>
      <c r="G1377">
        <v>77</v>
      </c>
      <c r="H1377">
        <v>20</v>
      </c>
      <c r="I1377">
        <v>57</v>
      </c>
      <c r="J1377">
        <v>-99</v>
      </c>
      <c r="K1377">
        <v>-99</v>
      </c>
      <c r="L1377">
        <v>-99</v>
      </c>
      <c r="M1377">
        <v>-99</v>
      </c>
      <c r="N1377">
        <v>-99</v>
      </c>
      <c r="O1377">
        <v>-99</v>
      </c>
      <c r="P1377">
        <v>71</v>
      </c>
      <c r="Q1377">
        <v>11</v>
      </c>
      <c r="R1377">
        <v>0</v>
      </c>
      <c r="S1377">
        <v>34</v>
      </c>
      <c r="T1377">
        <v>-99</v>
      </c>
    </row>
    <row r="1378" spans="1:20" x14ac:dyDescent="0.35">
      <c r="A1378" s="28" t="s">
        <v>2043</v>
      </c>
      <c r="B1378" s="28" t="s">
        <v>1099</v>
      </c>
      <c r="C1378" s="28" t="s">
        <v>444</v>
      </c>
      <c r="D1378" s="28" t="s">
        <v>445</v>
      </c>
      <c r="E1378" s="28" t="s">
        <v>446</v>
      </c>
      <c r="F1378" s="28" t="s">
        <v>1008</v>
      </c>
      <c r="G1378">
        <v>14</v>
      </c>
      <c r="H1378">
        <v>-99</v>
      </c>
      <c r="I1378">
        <v>11</v>
      </c>
      <c r="J1378">
        <v>-99</v>
      </c>
      <c r="K1378">
        <v>-99</v>
      </c>
      <c r="L1378">
        <v>-99</v>
      </c>
      <c r="M1378">
        <v>-99</v>
      </c>
      <c r="N1378">
        <v>-99</v>
      </c>
      <c r="O1378">
        <v>-99</v>
      </c>
      <c r="P1378">
        <v>13</v>
      </c>
      <c r="Q1378">
        <v>-99</v>
      </c>
      <c r="R1378">
        <v>0</v>
      </c>
      <c r="S1378">
        <v>10</v>
      </c>
      <c r="T1378">
        <v>-99</v>
      </c>
    </row>
    <row r="1379" spans="1:20" x14ac:dyDescent="0.35">
      <c r="A1379" s="28" t="s">
        <v>2043</v>
      </c>
      <c r="B1379" s="28" t="s">
        <v>1099</v>
      </c>
      <c r="C1379" s="28" t="s">
        <v>748</v>
      </c>
      <c r="D1379" s="28" t="s">
        <v>749</v>
      </c>
      <c r="E1379" s="28" t="s">
        <v>750</v>
      </c>
      <c r="F1379" s="28" t="s">
        <v>1036</v>
      </c>
      <c r="G1379">
        <v>104</v>
      </c>
      <c r="H1379">
        <v>22</v>
      </c>
      <c r="I1379">
        <v>82</v>
      </c>
      <c r="J1379">
        <v>-99</v>
      </c>
      <c r="K1379">
        <v>-99</v>
      </c>
      <c r="L1379">
        <v>-99</v>
      </c>
      <c r="M1379">
        <v>16</v>
      </c>
      <c r="N1379">
        <v>-99</v>
      </c>
      <c r="O1379">
        <v>-99</v>
      </c>
      <c r="P1379">
        <v>86</v>
      </c>
      <c r="Q1379">
        <v>-99</v>
      </c>
      <c r="R1379">
        <v>0</v>
      </c>
      <c r="S1379">
        <v>20</v>
      </c>
      <c r="T1379">
        <v>-99</v>
      </c>
    </row>
    <row r="1380" spans="1:20" x14ac:dyDescent="0.35">
      <c r="A1380" s="28" t="s">
        <v>2043</v>
      </c>
      <c r="B1380" s="28" t="s">
        <v>1099</v>
      </c>
      <c r="C1380" s="28" t="s">
        <v>781</v>
      </c>
      <c r="D1380" s="28" t="s">
        <v>782</v>
      </c>
      <c r="E1380" s="28" t="s">
        <v>783</v>
      </c>
      <c r="F1380" s="28" t="s">
        <v>991</v>
      </c>
      <c r="G1380">
        <v>141</v>
      </c>
      <c r="H1380">
        <v>15</v>
      </c>
      <c r="I1380">
        <v>126</v>
      </c>
      <c r="J1380">
        <v>-99</v>
      </c>
      <c r="K1380">
        <v>-99</v>
      </c>
      <c r="L1380">
        <v>-99</v>
      </c>
      <c r="M1380">
        <v>14</v>
      </c>
      <c r="N1380">
        <v>-99</v>
      </c>
      <c r="O1380">
        <v>-99</v>
      </c>
      <c r="P1380">
        <v>119</v>
      </c>
      <c r="Q1380">
        <v>125</v>
      </c>
      <c r="R1380">
        <v>0</v>
      </c>
      <c r="S1380">
        <v>40</v>
      </c>
      <c r="T1380">
        <v>-99</v>
      </c>
    </row>
    <row r="1381" spans="1:20" x14ac:dyDescent="0.35">
      <c r="A1381" s="28" t="s">
        <v>2043</v>
      </c>
      <c r="B1381" s="28" t="s">
        <v>1099</v>
      </c>
      <c r="C1381" s="28" t="s">
        <v>790</v>
      </c>
      <c r="D1381" s="28" t="s">
        <v>792</v>
      </c>
      <c r="E1381" s="28" t="s">
        <v>793</v>
      </c>
      <c r="F1381" s="28" t="s">
        <v>994</v>
      </c>
      <c r="G1381">
        <v>71</v>
      </c>
      <c r="H1381">
        <v>28</v>
      </c>
      <c r="I1381">
        <v>43</v>
      </c>
      <c r="J1381">
        <v>-99</v>
      </c>
      <c r="K1381">
        <v>-99</v>
      </c>
      <c r="L1381">
        <v>-99</v>
      </c>
      <c r="M1381">
        <v>-99</v>
      </c>
      <c r="N1381">
        <v>-99</v>
      </c>
      <c r="O1381">
        <v>-99</v>
      </c>
      <c r="P1381">
        <v>57</v>
      </c>
      <c r="Q1381">
        <v>10</v>
      </c>
      <c r="R1381">
        <v>0</v>
      </c>
      <c r="S1381">
        <v>-99</v>
      </c>
      <c r="T1381">
        <v>-99</v>
      </c>
    </row>
    <row r="1382" spans="1:20" x14ac:dyDescent="0.35">
      <c r="A1382" s="28" t="s">
        <v>2043</v>
      </c>
      <c r="B1382" s="28" t="s">
        <v>1099</v>
      </c>
      <c r="C1382" s="28" t="s">
        <v>798</v>
      </c>
      <c r="D1382" s="28" t="s">
        <v>799</v>
      </c>
      <c r="E1382" s="28" t="s">
        <v>800</v>
      </c>
      <c r="F1382" s="28" t="s">
        <v>998</v>
      </c>
      <c r="G1382">
        <v>19</v>
      </c>
      <c r="H1382">
        <v>-99</v>
      </c>
      <c r="I1382">
        <v>17</v>
      </c>
      <c r="J1382">
        <v>-99</v>
      </c>
      <c r="K1382">
        <v>-99</v>
      </c>
      <c r="L1382">
        <v>-99</v>
      </c>
      <c r="M1382">
        <v>-99</v>
      </c>
      <c r="N1382">
        <v>-99</v>
      </c>
      <c r="O1382">
        <v>-99</v>
      </c>
      <c r="P1382">
        <v>15</v>
      </c>
      <c r="Q1382">
        <v>-99</v>
      </c>
      <c r="R1382">
        <v>0</v>
      </c>
      <c r="S1382">
        <v>-99</v>
      </c>
      <c r="T1382">
        <v>-99</v>
      </c>
    </row>
    <row r="1383" spans="1:20" x14ac:dyDescent="0.35">
      <c r="A1383" s="28" t="s">
        <v>2043</v>
      </c>
      <c r="B1383" s="28" t="s">
        <v>1099</v>
      </c>
      <c r="C1383" s="28" t="s">
        <v>803</v>
      </c>
      <c r="D1383" s="28" t="s">
        <v>805</v>
      </c>
      <c r="E1383" s="28" t="s">
        <v>806</v>
      </c>
      <c r="F1383" s="28" t="s">
        <v>1008</v>
      </c>
      <c r="G1383">
        <v>102</v>
      </c>
      <c r="H1383">
        <v>40</v>
      </c>
      <c r="I1383">
        <v>62</v>
      </c>
      <c r="J1383">
        <v>-99</v>
      </c>
      <c r="K1383">
        <v>-99</v>
      </c>
      <c r="L1383">
        <v>-99</v>
      </c>
      <c r="M1383">
        <v>15</v>
      </c>
      <c r="N1383">
        <v>-99</v>
      </c>
      <c r="O1383">
        <v>-99</v>
      </c>
      <c r="P1383">
        <v>78</v>
      </c>
      <c r="Q1383">
        <v>-99</v>
      </c>
      <c r="R1383">
        <v>0</v>
      </c>
      <c r="S1383">
        <v>17</v>
      </c>
      <c r="T1383">
        <v>-99</v>
      </c>
    </row>
    <row r="1384" spans="1:20" x14ac:dyDescent="0.35">
      <c r="A1384" s="28" t="s">
        <v>2043</v>
      </c>
      <c r="B1384" s="28" t="s">
        <v>1099</v>
      </c>
      <c r="C1384" s="28" t="s">
        <v>815</v>
      </c>
      <c r="D1384" s="28" t="s">
        <v>816</v>
      </c>
      <c r="E1384" s="28" t="s">
        <v>817</v>
      </c>
      <c r="F1384" s="28" t="s">
        <v>1008</v>
      </c>
      <c r="G1384">
        <v>84</v>
      </c>
      <c r="H1384">
        <v>46</v>
      </c>
      <c r="I1384">
        <v>38</v>
      </c>
      <c r="J1384">
        <v>-99</v>
      </c>
      <c r="K1384">
        <v>-99</v>
      </c>
      <c r="L1384">
        <v>-99</v>
      </c>
      <c r="M1384">
        <v>11</v>
      </c>
      <c r="N1384">
        <v>-99</v>
      </c>
      <c r="O1384">
        <v>-99</v>
      </c>
      <c r="P1384">
        <v>62</v>
      </c>
      <c r="Q1384">
        <v>19</v>
      </c>
      <c r="R1384">
        <v>0</v>
      </c>
      <c r="S1384">
        <v>11</v>
      </c>
      <c r="T1384">
        <v>-99</v>
      </c>
    </row>
    <row r="1385" spans="1:20" x14ac:dyDescent="0.35">
      <c r="A1385" s="28" t="s">
        <v>2043</v>
      </c>
      <c r="B1385" s="28" t="s">
        <v>1099</v>
      </c>
      <c r="C1385" s="28" t="s">
        <v>838</v>
      </c>
      <c r="D1385" s="28" t="s">
        <v>839</v>
      </c>
      <c r="E1385" s="28" t="s">
        <v>840</v>
      </c>
      <c r="F1385" s="28" t="s">
        <v>1008</v>
      </c>
      <c r="G1385">
        <v>16</v>
      </c>
      <c r="H1385">
        <v>-99</v>
      </c>
      <c r="I1385">
        <v>-99</v>
      </c>
      <c r="J1385">
        <v>-99</v>
      </c>
      <c r="K1385">
        <v>-99</v>
      </c>
      <c r="L1385">
        <v>-99</v>
      </c>
      <c r="M1385">
        <v>-99</v>
      </c>
      <c r="N1385">
        <v>-99</v>
      </c>
      <c r="O1385">
        <v>-99</v>
      </c>
      <c r="P1385">
        <v>14</v>
      </c>
      <c r="Q1385">
        <v>-99</v>
      </c>
      <c r="R1385">
        <v>0</v>
      </c>
      <c r="S1385">
        <v>-99</v>
      </c>
      <c r="T1385">
        <v>-99</v>
      </c>
    </row>
    <row r="1386" spans="1:20" x14ac:dyDescent="0.35">
      <c r="A1386" s="28" t="s">
        <v>2043</v>
      </c>
      <c r="B1386" s="28" t="s">
        <v>1099</v>
      </c>
      <c r="C1386" s="28" t="s">
        <v>280</v>
      </c>
      <c r="D1386" s="28" t="s">
        <v>281</v>
      </c>
      <c r="E1386" s="28" t="s">
        <v>282</v>
      </c>
      <c r="F1386" s="28" t="s">
        <v>994</v>
      </c>
      <c r="G1386">
        <v>548</v>
      </c>
      <c r="H1386">
        <v>155</v>
      </c>
      <c r="I1386">
        <v>393</v>
      </c>
      <c r="J1386">
        <v>-99</v>
      </c>
      <c r="K1386">
        <v>-99</v>
      </c>
      <c r="L1386">
        <v>-99</v>
      </c>
      <c r="M1386">
        <v>79</v>
      </c>
      <c r="N1386">
        <v>-99</v>
      </c>
      <c r="O1386">
        <v>17</v>
      </c>
      <c r="P1386">
        <v>436</v>
      </c>
      <c r="Q1386">
        <v>44</v>
      </c>
      <c r="R1386">
        <v>0</v>
      </c>
      <c r="S1386">
        <v>88</v>
      </c>
      <c r="T1386">
        <v>24</v>
      </c>
    </row>
    <row r="1387" spans="1:20" x14ac:dyDescent="0.35">
      <c r="A1387" s="28" t="s">
        <v>2043</v>
      </c>
      <c r="B1387" s="28" t="s">
        <v>1099</v>
      </c>
      <c r="C1387" s="28" t="s">
        <v>849</v>
      </c>
      <c r="D1387" s="28" t="s">
        <v>850</v>
      </c>
      <c r="E1387" s="28" t="s">
        <v>851</v>
      </c>
      <c r="F1387" s="28" t="s">
        <v>994</v>
      </c>
      <c r="G1387">
        <v>286</v>
      </c>
      <c r="H1387">
        <v>82</v>
      </c>
      <c r="I1387">
        <v>204</v>
      </c>
      <c r="J1387">
        <v>13</v>
      </c>
      <c r="K1387">
        <v>-99</v>
      </c>
      <c r="L1387">
        <v>-99</v>
      </c>
      <c r="M1387">
        <v>24</v>
      </c>
      <c r="N1387">
        <v>-99</v>
      </c>
      <c r="O1387">
        <v>-99</v>
      </c>
      <c r="P1387">
        <v>237</v>
      </c>
      <c r="Q1387">
        <v>21</v>
      </c>
      <c r="R1387">
        <v>0</v>
      </c>
      <c r="S1387">
        <v>88</v>
      </c>
      <c r="T1387">
        <v>-99</v>
      </c>
    </row>
    <row r="1388" spans="1:20" x14ac:dyDescent="0.35">
      <c r="A1388" s="28" t="s">
        <v>2043</v>
      </c>
      <c r="B1388" s="28" t="s">
        <v>1099</v>
      </c>
      <c r="C1388" s="28" t="s">
        <v>852</v>
      </c>
      <c r="D1388" s="28" t="s">
        <v>854</v>
      </c>
      <c r="E1388" s="28" t="s">
        <v>855</v>
      </c>
      <c r="F1388" s="28" t="s">
        <v>1008</v>
      </c>
      <c r="G1388">
        <v>-99</v>
      </c>
      <c r="H1388">
        <v>-99</v>
      </c>
      <c r="I1388">
        <v>-99</v>
      </c>
      <c r="J1388">
        <v>-99</v>
      </c>
      <c r="K1388">
        <v>-99</v>
      </c>
      <c r="L1388">
        <v>-99</v>
      </c>
      <c r="M1388">
        <v>-99</v>
      </c>
      <c r="N1388">
        <v>-99</v>
      </c>
      <c r="O1388">
        <v>-99</v>
      </c>
      <c r="P1388">
        <v>-99</v>
      </c>
      <c r="Q1388">
        <v>-99</v>
      </c>
      <c r="R1388">
        <v>0</v>
      </c>
      <c r="S1388">
        <v>-99</v>
      </c>
      <c r="T1388">
        <v>-99</v>
      </c>
    </row>
    <row r="1389" spans="1:20" x14ac:dyDescent="0.35">
      <c r="A1389" s="28" t="s">
        <v>2043</v>
      </c>
      <c r="B1389" s="28" t="s">
        <v>1099</v>
      </c>
      <c r="C1389" s="28" t="s">
        <v>862</v>
      </c>
      <c r="D1389" s="28" t="s">
        <v>864</v>
      </c>
      <c r="E1389" s="28" t="s">
        <v>865</v>
      </c>
      <c r="F1389" s="28" t="s">
        <v>1017</v>
      </c>
      <c r="G1389">
        <v>114</v>
      </c>
      <c r="H1389">
        <v>47</v>
      </c>
      <c r="I1389">
        <v>67</v>
      </c>
      <c r="J1389">
        <v>-99</v>
      </c>
      <c r="K1389">
        <v>-99</v>
      </c>
      <c r="L1389">
        <v>-99</v>
      </c>
      <c r="M1389">
        <v>25</v>
      </c>
      <c r="N1389">
        <v>-99</v>
      </c>
      <c r="O1389">
        <v>-99</v>
      </c>
      <c r="P1389">
        <v>81</v>
      </c>
      <c r="Q1389">
        <v>-99</v>
      </c>
      <c r="R1389">
        <v>0</v>
      </c>
      <c r="S1389">
        <v>19</v>
      </c>
      <c r="T1389">
        <v>-99</v>
      </c>
    </row>
    <row r="1390" spans="1:20" x14ac:dyDescent="0.35">
      <c r="A1390" s="28" t="s">
        <v>2043</v>
      </c>
      <c r="B1390" s="28" t="s">
        <v>1099</v>
      </c>
      <c r="C1390" s="28" t="s">
        <v>868</v>
      </c>
      <c r="D1390" s="28" t="s">
        <v>869</v>
      </c>
      <c r="E1390" s="28" t="s">
        <v>870</v>
      </c>
      <c r="F1390" s="28" t="s">
        <v>1006</v>
      </c>
      <c r="G1390">
        <v>242</v>
      </c>
      <c r="H1390">
        <v>61</v>
      </c>
      <c r="I1390">
        <v>181</v>
      </c>
      <c r="J1390">
        <v>-99</v>
      </c>
      <c r="K1390">
        <v>-99</v>
      </c>
      <c r="L1390">
        <v>-99</v>
      </c>
      <c r="M1390">
        <v>59</v>
      </c>
      <c r="N1390">
        <v>-99</v>
      </c>
      <c r="O1390">
        <v>-99</v>
      </c>
      <c r="P1390">
        <v>161</v>
      </c>
      <c r="Q1390">
        <v>36</v>
      </c>
      <c r="R1390">
        <v>0</v>
      </c>
      <c r="S1390">
        <v>57</v>
      </c>
      <c r="T1390">
        <v>18</v>
      </c>
    </row>
    <row r="1391" spans="1:20" x14ac:dyDescent="0.35">
      <c r="A1391" s="28" t="s">
        <v>2043</v>
      </c>
      <c r="B1391" s="28" t="s">
        <v>1099</v>
      </c>
      <c r="C1391" s="28" t="s">
        <v>874</v>
      </c>
      <c r="D1391" s="28" t="s">
        <v>876</v>
      </c>
      <c r="E1391" s="28" t="s">
        <v>877</v>
      </c>
      <c r="F1391" s="28" t="s">
        <v>994</v>
      </c>
      <c r="G1391">
        <v>165</v>
      </c>
      <c r="H1391">
        <v>53</v>
      </c>
      <c r="I1391">
        <v>112</v>
      </c>
      <c r="J1391">
        <v>-99</v>
      </c>
      <c r="K1391">
        <v>-99</v>
      </c>
      <c r="L1391">
        <v>-99</v>
      </c>
      <c r="M1391">
        <v>14</v>
      </c>
      <c r="N1391">
        <v>-99</v>
      </c>
      <c r="O1391">
        <v>-99</v>
      </c>
      <c r="P1391">
        <v>134</v>
      </c>
      <c r="Q1391">
        <v>22</v>
      </c>
      <c r="R1391">
        <v>0</v>
      </c>
      <c r="S1391">
        <v>76</v>
      </c>
      <c r="T1391">
        <v>-99</v>
      </c>
    </row>
    <row r="1392" spans="1:20" x14ac:dyDescent="0.35">
      <c r="A1392" s="28" t="s">
        <v>2043</v>
      </c>
      <c r="B1392" s="28" t="s">
        <v>1099</v>
      </c>
      <c r="C1392" s="28" t="s">
        <v>882</v>
      </c>
      <c r="D1392" s="28" t="s">
        <v>884</v>
      </c>
      <c r="E1392" s="28" t="s">
        <v>885</v>
      </c>
      <c r="F1392" s="28" t="s">
        <v>1017</v>
      </c>
      <c r="G1392">
        <v>17</v>
      </c>
      <c r="H1392">
        <v>-99</v>
      </c>
      <c r="I1392">
        <v>12</v>
      </c>
      <c r="J1392">
        <v>-99</v>
      </c>
      <c r="K1392">
        <v>-99</v>
      </c>
      <c r="L1392">
        <v>-99</v>
      </c>
      <c r="M1392">
        <v>-99</v>
      </c>
      <c r="N1392">
        <v>-99</v>
      </c>
      <c r="O1392">
        <v>-99</v>
      </c>
      <c r="P1392">
        <v>16</v>
      </c>
      <c r="Q1392">
        <v>-99</v>
      </c>
      <c r="R1392">
        <v>0</v>
      </c>
      <c r="S1392">
        <v>10</v>
      </c>
      <c r="T1392">
        <v>-99</v>
      </c>
    </row>
    <row r="1393" spans="1:20" x14ac:dyDescent="0.35">
      <c r="A1393" s="28" t="s">
        <v>2043</v>
      </c>
      <c r="B1393" s="28" t="s">
        <v>1099</v>
      </c>
      <c r="C1393" s="28" t="s">
        <v>886</v>
      </c>
      <c r="D1393" s="28" t="s">
        <v>888</v>
      </c>
      <c r="E1393" s="28" t="s">
        <v>889</v>
      </c>
      <c r="F1393" s="28" t="s">
        <v>1017</v>
      </c>
      <c r="G1393">
        <v>64</v>
      </c>
      <c r="H1393">
        <v>12</v>
      </c>
      <c r="I1393">
        <v>52</v>
      </c>
      <c r="J1393">
        <v>-99</v>
      </c>
      <c r="K1393">
        <v>-99</v>
      </c>
      <c r="L1393">
        <v>-99</v>
      </c>
      <c r="M1393">
        <v>-99</v>
      </c>
      <c r="N1393">
        <v>-99</v>
      </c>
      <c r="O1393">
        <v>-99</v>
      </c>
      <c r="P1393">
        <v>55</v>
      </c>
      <c r="Q1393">
        <v>12</v>
      </c>
      <c r="R1393">
        <v>0</v>
      </c>
      <c r="S1393">
        <v>-99</v>
      </c>
      <c r="T1393">
        <v>-99</v>
      </c>
    </row>
    <row r="1394" spans="1:20" x14ac:dyDescent="0.35">
      <c r="A1394" s="28" t="s">
        <v>2043</v>
      </c>
      <c r="B1394" s="28" t="s">
        <v>1099</v>
      </c>
      <c r="C1394" s="28" t="s">
        <v>1095</v>
      </c>
      <c r="D1394" s="28" t="s">
        <v>1097</v>
      </c>
      <c r="E1394" s="28" t="s">
        <v>1098</v>
      </c>
      <c r="F1394" s="28" t="s">
        <v>1017</v>
      </c>
      <c r="G1394">
        <v>47</v>
      </c>
      <c r="H1394">
        <v>28</v>
      </c>
      <c r="I1394">
        <v>19</v>
      </c>
      <c r="J1394">
        <v>-99</v>
      </c>
      <c r="K1394">
        <v>-99</v>
      </c>
      <c r="L1394">
        <v>-99</v>
      </c>
      <c r="M1394">
        <v>-99</v>
      </c>
      <c r="N1394">
        <v>-99</v>
      </c>
      <c r="O1394">
        <v>-99</v>
      </c>
      <c r="P1394">
        <v>31</v>
      </c>
      <c r="Q1394">
        <v>-99</v>
      </c>
      <c r="R1394">
        <v>0</v>
      </c>
      <c r="S1394">
        <v>14</v>
      </c>
      <c r="T1394">
        <v>-99</v>
      </c>
    </row>
    <row r="1395" spans="1:20" x14ac:dyDescent="0.35">
      <c r="A1395" s="28" t="s">
        <v>2043</v>
      </c>
      <c r="B1395" s="28" t="s">
        <v>1099</v>
      </c>
      <c r="C1395" s="28" t="s">
        <v>896</v>
      </c>
      <c r="D1395" s="28" t="s">
        <v>898</v>
      </c>
      <c r="E1395" s="28" t="s">
        <v>899</v>
      </c>
      <c r="F1395" s="28" t="s">
        <v>1017</v>
      </c>
      <c r="G1395">
        <v>42</v>
      </c>
      <c r="H1395">
        <v>10</v>
      </c>
      <c r="I1395">
        <v>32</v>
      </c>
      <c r="J1395">
        <v>-99</v>
      </c>
      <c r="K1395">
        <v>-99</v>
      </c>
      <c r="L1395">
        <v>-99</v>
      </c>
      <c r="M1395">
        <v>-99</v>
      </c>
      <c r="N1395">
        <v>-99</v>
      </c>
      <c r="O1395">
        <v>-99</v>
      </c>
      <c r="P1395">
        <v>33</v>
      </c>
      <c r="Q1395">
        <v>17</v>
      </c>
      <c r="R1395">
        <v>0</v>
      </c>
      <c r="S1395">
        <v>16</v>
      </c>
      <c r="T1395">
        <v>-99</v>
      </c>
    </row>
    <row r="1396" spans="1:20" x14ac:dyDescent="0.35">
      <c r="A1396" s="28" t="s">
        <v>2043</v>
      </c>
      <c r="B1396" s="28" t="s">
        <v>1099</v>
      </c>
      <c r="C1396" s="28" t="s">
        <v>902</v>
      </c>
      <c r="D1396" s="28" t="s">
        <v>903</v>
      </c>
      <c r="E1396" s="28" t="s">
        <v>904</v>
      </c>
      <c r="F1396" s="28" t="s">
        <v>1008</v>
      </c>
      <c r="G1396">
        <v>10</v>
      </c>
      <c r="H1396">
        <v>-99</v>
      </c>
      <c r="I1396">
        <v>-99</v>
      </c>
      <c r="J1396">
        <v>-99</v>
      </c>
      <c r="K1396">
        <v>-99</v>
      </c>
      <c r="L1396">
        <v>-99</v>
      </c>
      <c r="M1396">
        <v>-99</v>
      </c>
      <c r="N1396">
        <v>-99</v>
      </c>
      <c r="O1396">
        <v>-99</v>
      </c>
      <c r="P1396">
        <v>10</v>
      </c>
      <c r="Q1396">
        <v>-99</v>
      </c>
      <c r="R1396">
        <v>0</v>
      </c>
      <c r="S1396">
        <v>-99</v>
      </c>
      <c r="T1396">
        <v>-99</v>
      </c>
    </row>
    <row r="1397" spans="1:20" x14ac:dyDescent="0.35">
      <c r="A1397" s="28" t="s">
        <v>2043</v>
      </c>
      <c r="B1397" s="28" t="s">
        <v>1099</v>
      </c>
      <c r="C1397" s="28" t="s">
        <v>354</v>
      </c>
      <c r="D1397" s="28" t="s">
        <v>355</v>
      </c>
      <c r="E1397" s="28" t="s">
        <v>356</v>
      </c>
      <c r="F1397" s="28" t="s">
        <v>430</v>
      </c>
      <c r="G1397">
        <v>1057</v>
      </c>
      <c r="H1397">
        <v>178</v>
      </c>
      <c r="I1397">
        <v>879</v>
      </c>
      <c r="J1397">
        <v>17</v>
      </c>
      <c r="K1397">
        <v>21</v>
      </c>
      <c r="L1397">
        <v>10</v>
      </c>
      <c r="M1397">
        <v>162</v>
      </c>
      <c r="N1397">
        <v>15</v>
      </c>
      <c r="O1397">
        <v>20</v>
      </c>
      <c r="P1397">
        <v>812</v>
      </c>
      <c r="Q1397">
        <v>164</v>
      </c>
      <c r="R1397">
        <v>0</v>
      </c>
      <c r="S1397">
        <v>277</v>
      </c>
      <c r="T1397">
        <v>38</v>
      </c>
    </row>
    <row r="1398" spans="1:20" x14ac:dyDescent="0.35">
      <c r="A1398" s="28" t="s">
        <v>2043</v>
      </c>
      <c r="B1398" s="28" t="s">
        <v>1099</v>
      </c>
      <c r="C1398" s="28" t="s">
        <v>907</v>
      </c>
      <c r="D1398" s="28" t="s">
        <v>908</v>
      </c>
      <c r="E1398" s="28" t="s">
        <v>909</v>
      </c>
      <c r="F1398" s="28" t="s">
        <v>1008</v>
      </c>
      <c r="G1398">
        <v>11</v>
      </c>
      <c r="H1398">
        <v>-99</v>
      </c>
      <c r="I1398">
        <v>-99</v>
      </c>
      <c r="J1398">
        <v>-99</v>
      </c>
      <c r="K1398">
        <v>-99</v>
      </c>
      <c r="L1398">
        <v>-99</v>
      </c>
      <c r="M1398">
        <v>-99</v>
      </c>
      <c r="N1398">
        <v>-99</v>
      </c>
      <c r="O1398">
        <v>-99</v>
      </c>
      <c r="P1398">
        <v>-99</v>
      </c>
      <c r="Q1398">
        <v>-99</v>
      </c>
      <c r="R1398">
        <v>0</v>
      </c>
      <c r="S1398">
        <v>-99</v>
      </c>
      <c r="T1398">
        <v>-99</v>
      </c>
    </row>
    <row r="1399" spans="1:20" x14ac:dyDescent="0.35">
      <c r="A1399" s="28" t="s">
        <v>2043</v>
      </c>
      <c r="B1399" s="28" t="s">
        <v>1099</v>
      </c>
      <c r="C1399" s="28" t="s">
        <v>285</v>
      </c>
      <c r="D1399" s="28" t="s">
        <v>286</v>
      </c>
      <c r="E1399" s="28" t="s">
        <v>287</v>
      </c>
      <c r="F1399" s="28" t="s">
        <v>304</v>
      </c>
      <c r="G1399">
        <v>529</v>
      </c>
      <c r="H1399">
        <v>110</v>
      </c>
      <c r="I1399">
        <v>419</v>
      </c>
      <c r="J1399">
        <v>-99</v>
      </c>
      <c r="K1399">
        <v>17</v>
      </c>
      <c r="L1399">
        <v>-99</v>
      </c>
      <c r="M1399">
        <v>62</v>
      </c>
      <c r="N1399">
        <v>-99</v>
      </c>
      <c r="O1399">
        <v>13</v>
      </c>
      <c r="P1399">
        <v>432</v>
      </c>
      <c r="Q1399">
        <v>25</v>
      </c>
      <c r="R1399">
        <v>0</v>
      </c>
      <c r="S1399">
        <v>108</v>
      </c>
      <c r="T1399">
        <v>-99</v>
      </c>
    </row>
  </sheetData>
  <sheetProtection algorithmName="SHA-512" hashValue="UWFLRZyofOlg5Uj/+CeE0sm6ObdeKeAtl82Fxv1XtaO8kLQtRwr69k/g8RnSBFwCSTRUIloGuqemUyk4k6W3LQ==" saltValue="Zcouz8HV0Hqeor0lHcsYPw==" spinCount="100000" sheet="1" objects="1" scenarios="1"/>
  <autoFilter ref="A1:T1399" xr:uid="{02E2626C-5D40-4A4D-8A5A-A1F228810E51}"/>
  <sortState xmlns:xlrd2="http://schemas.microsoft.com/office/spreadsheetml/2017/richdata2" ref="A2:T1399">
    <sortCondition ref="B2:B1399"/>
    <sortCondition ref="A2:A1399"/>
    <sortCondition ref="C2:C139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BAE3-0976-4D64-84BC-CE7F4EFEC12E}">
  <sheetPr filterMode="1"/>
  <dimension ref="A1:AI1037"/>
  <sheetViews>
    <sheetView workbookViewId="0">
      <pane xSplit="6" ySplit="1" topLeftCell="Q962" activePane="bottomRight" state="frozen"/>
      <selection sqref="A1:A2"/>
      <selection pane="topRight" sqref="A1:A2"/>
      <selection pane="bottomLeft" sqref="A1:A2"/>
      <selection pane="bottomRight" activeCell="B2" sqref="B2:B1036"/>
    </sheetView>
  </sheetViews>
  <sheetFormatPr defaultColWidth="8.9140625" defaultRowHeight="14.5" x14ac:dyDescent="0.35"/>
  <cols>
    <col min="1" max="2" width="8.9140625" style="42"/>
    <col min="3" max="3" width="11.08203125" style="42" bestFit="1" customWidth="1"/>
    <col min="4" max="4" width="9.08203125" style="42" bestFit="1" customWidth="1"/>
    <col min="5" max="5" width="36.58203125" style="42" bestFit="1" customWidth="1"/>
    <col min="6" max="6" width="46.4140625" style="42" bestFit="1" customWidth="1"/>
    <col min="7" max="7" width="11.4140625" style="42" hidden="1" customWidth="1"/>
    <col min="8" max="8" width="5.08203125" style="42" hidden="1" customWidth="1"/>
    <col min="9" max="14" width="10.08203125" style="42" hidden="1" customWidth="1"/>
    <col min="15" max="16" width="11.08203125" style="42" hidden="1" customWidth="1"/>
    <col min="17" max="17" width="11.08203125" style="47" bestFit="1" customWidth="1"/>
    <col min="18" max="20" width="12" style="47" bestFit="1" customWidth="1"/>
    <col min="21" max="21" width="13.4140625" style="50" bestFit="1" customWidth="1"/>
    <col min="22" max="22" width="8.08203125" style="42" bestFit="1" customWidth="1"/>
    <col min="23" max="23" width="6.5" style="42" bestFit="1" customWidth="1"/>
    <col min="24" max="24" width="14.5" style="42" bestFit="1" customWidth="1"/>
    <col min="25" max="25" width="11.08203125" style="42" bestFit="1" customWidth="1"/>
    <col min="26" max="26" width="6.58203125" style="42" bestFit="1" customWidth="1"/>
    <col min="27" max="27" width="8.9140625" style="42" bestFit="1" customWidth="1"/>
    <col min="28" max="28" width="12.58203125" style="42" bestFit="1" customWidth="1"/>
    <col min="29" max="29" width="13.4140625" style="42" bestFit="1" customWidth="1"/>
    <col min="30" max="30" width="7.08203125" style="42" bestFit="1" customWidth="1"/>
    <col min="31" max="31" width="23.08203125" style="42" bestFit="1" customWidth="1"/>
    <col min="32" max="32" width="13.58203125" style="42" bestFit="1" customWidth="1"/>
    <col min="33" max="33" width="20.58203125" style="42" bestFit="1" customWidth="1"/>
    <col min="34" max="35" width="9.9140625" style="42" bestFit="1" customWidth="1"/>
    <col min="36" max="16384" width="8.9140625" style="42"/>
  </cols>
  <sheetData>
    <row r="1" spans="1:35" s="40" customFormat="1" x14ac:dyDescent="0.35">
      <c r="A1" s="40" t="s">
        <v>1139</v>
      </c>
      <c r="C1" s="39" t="s">
        <v>96</v>
      </c>
      <c r="D1" s="39" t="s">
        <v>1140</v>
      </c>
      <c r="E1" s="39" t="s">
        <v>1141</v>
      </c>
      <c r="F1" s="39" t="s">
        <v>1142</v>
      </c>
      <c r="G1" s="39" t="s">
        <v>1143</v>
      </c>
      <c r="H1" s="39" t="s">
        <v>1144</v>
      </c>
      <c r="I1" s="39" t="s">
        <v>1145</v>
      </c>
      <c r="J1" s="39" t="s">
        <v>1146</v>
      </c>
      <c r="K1" s="39" t="s">
        <v>1147</v>
      </c>
      <c r="L1" s="39" t="s">
        <v>1148</v>
      </c>
      <c r="M1" s="39" t="s">
        <v>1149</v>
      </c>
      <c r="N1" s="39" t="s">
        <v>1150</v>
      </c>
      <c r="O1" s="39" t="s">
        <v>1151</v>
      </c>
      <c r="P1" s="39" t="s">
        <v>1152</v>
      </c>
      <c r="Q1" s="45" t="s">
        <v>1153</v>
      </c>
      <c r="R1" s="45" t="s">
        <v>1154</v>
      </c>
      <c r="S1" s="45" t="s">
        <v>1155</v>
      </c>
      <c r="T1" s="45" t="s">
        <v>1156</v>
      </c>
      <c r="U1" s="48" t="s">
        <v>1157</v>
      </c>
      <c r="V1" s="39" t="s">
        <v>1158</v>
      </c>
      <c r="W1" s="39" t="s">
        <v>1159</v>
      </c>
      <c r="X1" s="39" t="s">
        <v>1160</v>
      </c>
      <c r="Y1" s="39" t="s">
        <v>1161</v>
      </c>
      <c r="Z1" s="39" t="s">
        <v>1162</v>
      </c>
      <c r="AA1" s="39" t="s">
        <v>1163</v>
      </c>
      <c r="AB1" s="39" t="s">
        <v>1164</v>
      </c>
      <c r="AC1" s="39" t="s">
        <v>1165</v>
      </c>
      <c r="AD1" s="39" t="s">
        <v>1166</v>
      </c>
      <c r="AE1" s="39" t="s">
        <v>1167</v>
      </c>
      <c r="AF1" s="39" t="s">
        <v>1168</v>
      </c>
      <c r="AG1" s="39" t="s">
        <v>1169</v>
      </c>
      <c r="AH1" s="39" t="s">
        <v>1170</v>
      </c>
      <c r="AI1" s="39" t="s">
        <v>1171</v>
      </c>
    </row>
    <row r="2" spans="1:35" x14ac:dyDescent="0.35">
      <c r="A2" s="42">
        <v>1</v>
      </c>
      <c r="B2" s="42" t="str">
        <f>C2&amp;E2&amp;F2</f>
        <v>2020Academy for Math Engineering &amp; ScienceAcademy for Math Engineering &amp; Science</v>
      </c>
      <c r="C2" s="41">
        <v>2020</v>
      </c>
      <c r="D2" s="41" t="s">
        <v>1172</v>
      </c>
      <c r="E2" s="41" t="s">
        <v>210</v>
      </c>
      <c r="F2" s="41" t="s">
        <v>210</v>
      </c>
      <c r="G2" s="41">
        <v>499</v>
      </c>
      <c r="H2" s="41">
        <v>0</v>
      </c>
      <c r="I2" s="41">
        <v>0</v>
      </c>
      <c r="J2" s="41">
        <v>0</v>
      </c>
      <c r="K2" s="41">
        <v>0</v>
      </c>
      <c r="L2" s="41">
        <v>0</v>
      </c>
      <c r="M2" s="41">
        <v>0</v>
      </c>
      <c r="N2" s="41">
        <v>0</v>
      </c>
      <c r="O2" s="41">
        <v>0</v>
      </c>
      <c r="P2" s="41">
        <v>0</v>
      </c>
      <c r="Q2" s="46">
        <v>130</v>
      </c>
      <c r="R2" s="46">
        <v>127</v>
      </c>
      <c r="S2" s="46">
        <v>127</v>
      </c>
      <c r="T2" s="46">
        <v>115</v>
      </c>
      <c r="U2" s="49">
        <f t="shared" ref="U2:U65" si="0">SUM(Q2:T2)</f>
        <v>499</v>
      </c>
      <c r="V2" s="41">
        <v>245</v>
      </c>
      <c r="W2" s="41">
        <v>254</v>
      </c>
      <c r="X2" s="41">
        <v>10</v>
      </c>
      <c r="Y2" s="41">
        <v>26</v>
      </c>
      <c r="Z2" s="41">
        <v>52</v>
      </c>
      <c r="AA2" s="41">
        <v>89</v>
      </c>
      <c r="AB2" s="41">
        <v>27</v>
      </c>
      <c r="AC2" s="41">
        <v>36</v>
      </c>
      <c r="AD2" s="41">
        <v>259</v>
      </c>
      <c r="AE2" s="41">
        <v>110</v>
      </c>
      <c r="AF2" s="41">
        <v>22</v>
      </c>
      <c r="AG2" s="41">
        <v>28</v>
      </c>
      <c r="AH2" s="41">
        <v>4</v>
      </c>
      <c r="AI2" s="41">
        <v>0</v>
      </c>
    </row>
    <row r="3" spans="1:35" hidden="1" x14ac:dyDescent="0.35">
      <c r="A3" s="42">
        <v>0</v>
      </c>
      <c r="C3" s="41">
        <v>2020</v>
      </c>
      <c r="D3" s="41" t="s">
        <v>1173</v>
      </c>
      <c r="E3" s="41" t="s">
        <v>196</v>
      </c>
      <c r="F3" s="41" t="s">
        <v>1179</v>
      </c>
      <c r="G3" s="41">
        <v>112</v>
      </c>
      <c r="H3" s="41">
        <v>11</v>
      </c>
      <c r="I3" s="41">
        <v>7</v>
      </c>
      <c r="J3" s="41">
        <v>9</v>
      </c>
      <c r="K3" s="41">
        <v>10</v>
      </c>
      <c r="L3" s="41">
        <v>12</v>
      </c>
      <c r="M3" s="41">
        <v>12</v>
      </c>
      <c r="N3" s="41">
        <v>18</v>
      </c>
      <c r="O3" s="41">
        <v>15</v>
      </c>
      <c r="P3" s="41">
        <v>18</v>
      </c>
      <c r="Q3" s="41">
        <v>0</v>
      </c>
      <c r="R3" s="41">
        <v>0</v>
      </c>
      <c r="S3" s="41">
        <v>0</v>
      </c>
      <c r="T3" s="41">
        <v>0</v>
      </c>
      <c r="U3" s="41">
        <f t="shared" si="0"/>
        <v>0</v>
      </c>
      <c r="V3" s="41">
        <v>55</v>
      </c>
      <c r="W3" s="41">
        <v>57</v>
      </c>
      <c r="X3" s="41">
        <v>0</v>
      </c>
      <c r="Y3" s="41">
        <v>1</v>
      </c>
      <c r="Z3" s="41">
        <v>1</v>
      </c>
      <c r="AA3" s="41">
        <v>4</v>
      </c>
      <c r="AB3" s="41">
        <v>3</v>
      </c>
      <c r="AC3" s="41">
        <v>1</v>
      </c>
      <c r="AD3" s="41">
        <v>102</v>
      </c>
      <c r="AE3" s="41">
        <v>16</v>
      </c>
      <c r="AF3" s="41">
        <v>0</v>
      </c>
      <c r="AG3" s="41">
        <v>9</v>
      </c>
      <c r="AH3" s="41">
        <v>0</v>
      </c>
      <c r="AI3" s="41">
        <v>0</v>
      </c>
    </row>
    <row r="4" spans="1:35" hidden="1" x14ac:dyDescent="0.35">
      <c r="A4" s="42">
        <v>0</v>
      </c>
      <c r="C4" s="41">
        <v>2020</v>
      </c>
      <c r="D4" s="41" t="s">
        <v>1173</v>
      </c>
      <c r="E4" s="41" t="s">
        <v>196</v>
      </c>
      <c r="F4" s="41" t="s">
        <v>1180</v>
      </c>
      <c r="G4" s="41">
        <v>639</v>
      </c>
      <c r="H4" s="41">
        <v>72</v>
      </c>
      <c r="I4" s="41">
        <v>93</v>
      </c>
      <c r="J4" s="41">
        <v>77</v>
      </c>
      <c r="K4" s="41">
        <v>104</v>
      </c>
      <c r="L4" s="41">
        <v>88</v>
      </c>
      <c r="M4" s="41">
        <v>99</v>
      </c>
      <c r="N4" s="41">
        <v>106</v>
      </c>
      <c r="O4" s="41">
        <v>0</v>
      </c>
      <c r="P4" s="41">
        <v>0</v>
      </c>
      <c r="Q4" s="41">
        <v>0</v>
      </c>
      <c r="R4" s="41">
        <v>0</v>
      </c>
      <c r="S4" s="41">
        <v>0</v>
      </c>
      <c r="T4" s="41">
        <v>0</v>
      </c>
      <c r="U4" s="41">
        <f t="shared" si="0"/>
        <v>0</v>
      </c>
      <c r="V4" s="41">
        <v>317</v>
      </c>
      <c r="W4" s="41">
        <v>322</v>
      </c>
      <c r="X4" s="41">
        <v>0</v>
      </c>
      <c r="Y4" s="41">
        <v>3</v>
      </c>
      <c r="Z4" s="41">
        <v>16</v>
      </c>
      <c r="AA4" s="41">
        <v>30</v>
      </c>
      <c r="AB4" s="41">
        <v>35</v>
      </c>
      <c r="AC4" s="41">
        <v>0</v>
      </c>
      <c r="AD4" s="41">
        <v>555</v>
      </c>
      <c r="AE4" s="41">
        <v>64</v>
      </c>
      <c r="AF4" s="41">
        <v>10</v>
      </c>
      <c r="AG4" s="41">
        <v>65</v>
      </c>
      <c r="AH4" s="41">
        <v>0</v>
      </c>
      <c r="AI4" s="41">
        <v>32</v>
      </c>
    </row>
    <row r="5" spans="1:35" x14ac:dyDescent="0.35">
      <c r="A5" s="42">
        <v>1</v>
      </c>
      <c r="B5" s="42" t="str">
        <f t="shared" ref="B5:B6" si="1">C5&amp;E5&amp;F5</f>
        <v>2020Alpine DistrictAmerican Fork High</v>
      </c>
      <c r="C5" s="41">
        <v>2020</v>
      </c>
      <c r="D5" s="41" t="s">
        <v>1173</v>
      </c>
      <c r="E5" s="41" t="s">
        <v>196</v>
      </c>
      <c r="F5" s="41" t="s">
        <v>228</v>
      </c>
      <c r="G5" s="41">
        <v>2393</v>
      </c>
      <c r="H5" s="41">
        <v>0</v>
      </c>
      <c r="I5" s="41">
        <v>0</v>
      </c>
      <c r="J5" s="41">
        <v>0</v>
      </c>
      <c r="K5" s="41">
        <v>0</v>
      </c>
      <c r="L5" s="41">
        <v>0</v>
      </c>
      <c r="M5" s="41">
        <v>0</v>
      </c>
      <c r="N5" s="41">
        <v>0</v>
      </c>
      <c r="O5" s="41">
        <v>0</v>
      </c>
      <c r="P5" s="41">
        <v>0</v>
      </c>
      <c r="Q5" s="46">
        <v>67</v>
      </c>
      <c r="R5" s="46">
        <v>795</v>
      </c>
      <c r="S5" s="46">
        <v>822</v>
      </c>
      <c r="T5" s="46">
        <v>709</v>
      </c>
      <c r="U5" s="49">
        <f t="shared" si="0"/>
        <v>2393</v>
      </c>
      <c r="V5" s="41">
        <v>1186</v>
      </c>
      <c r="W5" s="41">
        <v>1207</v>
      </c>
      <c r="X5" s="41">
        <v>3</v>
      </c>
      <c r="Y5" s="41">
        <v>18</v>
      </c>
      <c r="Z5" s="41">
        <v>20</v>
      </c>
      <c r="AA5" s="41">
        <v>196</v>
      </c>
      <c r="AB5" s="41">
        <v>74</v>
      </c>
      <c r="AC5" s="41">
        <v>19</v>
      </c>
      <c r="AD5" s="41">
        <v>2063</v>
      </c>
      <c r="AE5" s="41">
        <v>334</v>
      </c>
      <c r="AF5" s="41">
        <v>35</v>
      </c>
      <c r="AG5" s="41">
        <v>169</v>
      </c>
      <c r="AH5" s="41">
        <v>0</v>
      </c>
      <c r="AI5" s="41">
        <v>0</v>
      </c>
    </row>
    <row r="6" spans="1:35" x14ac:dyDescent="0.35">
      <c r="A6" s="42">
        <v>1</v>
      </c>
      <c r="B6" s="42" t="str">
        <f t="shared" si="1"/>
        <v>2020Alpine DistrictAmerican Fork Jr High</v>
      </c>
      <c r="C6" s="41">
        <v>2020</v>
      </c>
      <c r="D6" s="41" t="s">
        <v>1173</v>
      </c>
      <c r="E6" s="41" t="s">
        <v>196</v>
      </c>
      <c r="F6" s="41" t="s">
        <v>230</v>
      </c>
      <c r="G6" s="41">
        <v>1983</v>
      </c>
      <c r="H6" s="41">
        <v>0</v>
      </c>
      <c r="I6" s="41">
        <v>0</v>
      </c>
      <c r="J6" s="41">
        <v>0</v>
      </c>
      <c r="K6" s="41">
        <v>0</v>
      </c>
      <c r="L6" s="41">
        <v>0</v>
      </c>
      <c r="M6" s="41">
        <v>0</v>
      </c>
      <c r="N6" s="41">
        <v>1</v>
      </c>
      <c r="O6" s="41">
        <v>663</v>
      </c>
      <c r="P6" s="41">
        <v>652</v>
      </c>
      <c r="Q6" s="46">
        <v>667</v>
      </c>
      <c r="R6" s="46">
        <v>0</v>
      </c>
      <c r="S6" s="46">
        <v>0</v>
      </c>
      <c r="T6" s="46">
        <v>0</v>
      </c>
      <c r="U6" s="49">
        <f t="shared" si="0"/>
        <v>667</v>
      </c>
      <c r="V6" s="41">
        <v>933</v>
      </c>
      <c r="W6" s="41">
        <v>1050</v>
      </c>
      <c r="X6" s="41">
        <v>9</v>
      </c>
      <c r="Y6" s="41">
        <v>7</v>
      </c>
      <c r="Z6" s="41">
        <v>15</v>
      </c>
      <c r="AA6" s="41">
        <v>168</v>
      </c>
      <c r="AB6" s="41">
        <v>72</v>
      </c>
      <c r="AC6" s="41">
        <v>18</v>
      </c>
      <c r="AD6" s="41">
        <v>1694</v>
      </c>
      <c r="AE6" s="41">
        <v>402</v>
      </c>
      <c r="AF6" s="41">
        <v>40</v>
      </c>
      <c r="AG6" s="41">
        <v>191</v>
      </c>
      <c r="AH6" s="41">
        <v>3</v>
      </c>
      <c r="AI6" s="41">
        <v>0</v>
      </c>
    </row>
    <row r="7" spans="1:35" hidden="1" x14ac:dyDescent="0.35">
      <c r="A7" s="42">
        <v>0</v>
      </c>
      <c r="C7" s="41">
        <v>2020</v>
      </c>
      <c r="D7" s="41" t="s">
        <v>1173</v>
      </c>
      <c r="E7" s="41" t="s">
        <v>196</v>
      </c>
      <c r="F7" s="41" t="s">
        <v>1200</v>
      </c>
      <c r="G7" s="41">
        <v>412</v>
      </c>
      <c r="H7" s="41">
        <v>51</v>
      </c>
      <c r="I7" s="41">
        <v>49</v>
      </c>
      <c r="J7" s="41">
        <v>53</v>
      </c>
      <c r="K7" s="41">
        <v>49</v>
      </c>
      <c r="L7" s="41">
        <v>79</v>
      </c>
      <c r="M7" s="41">
        <v>63</v>
      </c>
      <c r="N7" s="41">
        <v>68</v>
      </c>
      <c r="O7" s="41">
        <v>0</v>
      </c>
      <c r="P7" s="41">
        <v>0</v>
      </c>
      <c r="Q7" s="41">
        <v>0</v>
      </c>
      <c r="R7" s="41">
        <v>0</v>
      </c>
      <c r="S7" s="41">
        <v>0</v>
      </c>
      <c r="T7" s="41">
        <v>0</v>
      </c>
      <c r="U7" s="41">
        <f t="shared" si="0"/>
        <v>0</v>
      </c>
      <c r="V7" s="41">
        <v>197</v>
      </c>
      <c r="W7" s="41">
        <v>215</v>
      </c>
      <c r="X7" s="41">
        <v>4</v>
      </c>
      <c r="Y7" s="41">
        <v>1</v>
      </c>
      <c r="Z7" s="41">
        <v>2</v>
      </c>
      <c r="AA7" s="41">
        <v>53</v>
      </c>
      <c r="AB7" s="41">
        <v>26</v>
      </c>
      <c r="AC7" s="41">
        <v>9</v>
      </c>
      <c r="AD7" s="41">
        <v>317</v>
      </c>
      <c r="AE7" s="41">
        <v>128</v>
      </c>
      <c r="AF7" s="41">
        <v>23</v>
      </c>
      <c r="AG7" s="41">
        <v>54</v>
      </c>
      <c r="AH7" s="41">
        <v>0</v>
      </c>
      <c r="AI7" s="41">
        <v>3</v>
      </c>
    </row>
    <row r="8" spans="1:35" hidden="1" x14ac:dyDescent="0.35">
      <c r="A8" s="42">
        <v>0</v>
      </c>
      <c r="C8" s="41">
        <v>2020</v>
      </c>
      <c r="D8" s="41" t="s">
        <v>1173</v>
      </c>
      <c r="E8" s="41" t="s">
        <v>196</v>
      </c>
      <c r="F8" s="41" t="s">
        <v>1203</v>
      </c>
      <c r="G8" s="41">
        <v>483</v>
      </c>
      <c r="H8" s="41">
        <v>56</v>
      </c>
      <c r="I8" s="41">
        <v>55</v>
      </c>
      <c r="J8" s="41">
        <v>65</v>
      </c>
      <c r="K8" s="41">
        <v>77</v>
      </c>
      <c r="L8" s="41">
        <v>73</v>
      </c>
      <c r="M8" s="41">
        <v>78</v>
      </c>
      <c r="N8" s="41">
        <v>79</v>
      </c>
      <c r="O8" s="41">
        <v>0</v>
      </c>
      <c r="P8" s="41">
        <v>0</v>
      </c>
      <c r="Q8" s="41">
        <v>0</v>
      </c>
      <c r="R8" s="41">
        <v>0</v>
      </c>
      <c r="S8" s="41">
        <v>0</v>
      </c>
      <c r="T8" s="41">
        <v>0</v>
      </c>
      <c r="U8" s="41">
        <f t="shared" si="0"/>
        <v>0</v>
      </c>
      <c r="V8" s="41">
        <v>216</v>
      </c>
      <c r="W8" s="41">
        <v>267</v>
      </c>
      <c r="X8" s="41">
        <v>3</v>
      </c>
      <c r="Y8" s="41">
        <v>4</v>
      </c>
      <c r="Z8" s="41">
        <v>2</v>
      </c>
      <c r="AA8" s="41">
        <v>32</v>
      </c>
      <c r="AB8" s="41">
        <v>21</v>
      </c>
      <c r="AC8" s="41">
        <v>4</v>
      </c>
      <c r="AD8" s="41">
        <v>417</v>
      </c>
      <c r="AE8" s="41">
        <v>87</v>
      </c>
      <c r="AF8" s="41">
        <v>9</v>
      </c>
      <c r="AG8" s="41">
        <v>52</v>
      </c>
      <c r="AH8" s="41">
        <v>0</v>
      </c>
      <c r="AI8" s="41">
        <v>30</v>
      </c>
    </row>
    <row r="9" spans="1:35" hidden="1" x14ac:dyDescent="0.35">
      <c r="A9" s="42">
        <v>0</v>
      </c>
      <c r="C9" s="41">
        <v>2020</v>
      </c>
      <c r="D9" s="41" t="s">
        <v>1173</v>
      </c>
      <c r="E9" s="41" t="s">
        <v>196</v>
      </c>
      <c r="F9" s="41" t="s">
        <v>1213</v>
      </c>
      <c r="G9" s="41">
        <v>799</v>
      </c>
      <c r="H9" s="41">
        <v>110</v>
      </c>
      <c r="I9" s="41">
        <v>155</v>
      </c>
      <c r="J9" s="41">
        <v>143</v>
      </c>
      <c r="K9" s="41">
        <v>89</v>
      </c>
      <c r="L9" s="41">
        <v>111</v>
      </c>
      <c r="M9" s="41">
        <v>105</v>
      </c>
      <c r="N9" s="41">
        <v>86</v>
      </c>
      <c r="O9" s="41">
        <v>0</v>
      </c>
      <c r="P9" s="41">
        <v>0</v>
      </c>
      <c r="Q9" s="41">
        <v>0</v>
      </c>
      <c r="R9" s="41">
        <v>0</v>
      </c>
      <c r="S9" s="41">
        <v>0</v>
      </c>
      <c r="T9" s="41">
        <v>0</v>
      </c>
      <c r="U9" s="41">
        <f t="shared" si="0"/>
        <v>0</v>
      </c>
      <c r="V9" s="41">
        <v>400</v>
      </c>
      <c r="W9" s="41">
        <v>399</v>
      </c>
      <c r="X9" s="41">
        <v>8</v>
      </c>
      <c r="Y9" s="41">
        <v>6</v>
      </c>
      <c r="Z9" s="41">
        <v>15</v>
      </c>
      <c r="AA9" s="41">
        <v>66</v>
      </c>
      <c r="AB9" s="41">
        <v>43</v>
      </c>
      <c r="AC9" s="41">
        <v>19</v>
      </c>
      <c r="AD9" s="41">
        <v>642</v>
      </c>
      <c r="AE9" s="41">
        <v>194</v>
      </c>
      <c r="AF9" s="41">
        <v>27</v>
      </c>
      <c r="AG9" s="41">
        <v>80</v>
      </c>
      <c r="AH9" s="41">
        <v>0</v>
      </c>
      <c r="AI9" s="41">
        <v>49</v>
      </c>
    </row>
    <row r="10" spans="1:35" hidden="1" x14ac:dyDescent="0.35">
      <c r="A10" s="42">
        <v>0</v>
      </c>
      <c r="C10" s="41">
        <v>2020</v>
      </c>
      <c r="D10" s="41" t="s">
        <v>1173</v>
      </c>
      <c r="E10" s="41" t="s">
        <v>196</v>
      </c>
      <c r="F10" s="41" t="s">
        <v>1218</v>
      </c>
      <c r="G10" s="41">
        <v>1140</v>
      </c>
      <c r="H10" s="41">
        <v>144</v>
      </c>
      <c r="I10" s="41">
        <v>153</v>
      </c>
      <c r="J10" s="41">
        <v>181</v>
      </c>
      <c r="K10" s="41">
        <v>161</v>
      </c>
      <c r="L10" s="41">
        <v>170</v>
      </c>
      <c r="M10" s="41">
        <v>165</v>
      </c>
      <c r="N10" s="41">
        <v>166</v>
      </c>
      <c r="O10" s="41">
        <v>0</v>
      </c>
      <c r="P10" s="41">
        <v>0</v>
      </c>
      <c r="Q10" s="41">
        <v>0</v>
      </c>
      <c r="R10" s="41">
        <v>0</v>
      </c>
      <c r="S10" s="41">
        <v>0</v>
      </c>
      <c r="T10" s="41">
        <v>0</v>
      </c>
      <c r="U10" s="41">
        <f t="shared" si="0"/>
        <v>0</v>
      </c>
      <c r="V10" s="41">
        <v>546</v>
      </c>
      <c r="W10" s="41">
        <v>594</v>
      </c>
      <c r="X10" s="41">
        <v>5</v>
      </c>
      <c r="Y10" s="41">
        <v>11</v>
      </c>
      <c r="Z10" s="41">
        <v>10</v>
      </c>
      <c r="AA10" s="41">
        <v>64</v>
      </c>
      <c r="AB10" s="41">
        <v>34</v>
      </c>
      <c r="AC10" s="41">
        <v>6</v>
      </c>
      <c r="AD10" s="41">
        <v>1010</v>
      </c>
      <c r="AE10" s="41">
        <v>149</v>
      </c>
      <c r="AF10" s="41">
        <v>16</v>
      </c>
      <c r="AG10" s="41">
        <v>78</v>
      </c>
      <c r="AH10" s="41">
        <v>2</v>
      </c>
      <c r="AI10" s="41">
        <v>6</v>
      </c>
    </row>
    <row r="11" spans="1:35" hidden="1" x14ac:dyDescent="0.35">
      <c r="A11" s="42">
        <v>0</v>
      </c>
      <c r="C11" s="41">
        <v>2020</v>
      </c>
      <c r="D11" s="41" t="s">
        <v>1173</v>
      </c>
      <c r="E11" s="41" t="s">
        <v>196</v>
      </c>
      <c r="F11" s="41" t="s">
        <v>1228</v>
      </c>
      <c r="G11" s="41">
        <v>560</v>
      </c>
      <c r="H11" s="41">
        <v>85</v>
      </c>
      <c r="I11" s="41">
        <v>77</v>
      </c>
      <c r="J11" s="41">
        <v>75</v>
      </c>
      <c r="K11" s="41">
        <v>72</v>
      </c>
      <c r="L11" s="41">
        <v>88</v>
      </c>
      <c r="M11" s="41">
        <v>76</v>
      </c>
      <c r="N11" s="41">
        <v>87</v>
      </c>
      <c r="O11" s="41">
        <v>0</v>
      </c>
      <c r="P11" s="41">
        <v>0</v>
      </c>
      <c r="Q11" s="41">
        <v>0</v>
      </c>
      <c r="R11" s="41">
        <v>0</v>
      </c>
      <c r="S11" s="41">
        <v>0</v>
      </c>
      <c r="T11" s="41">
        <v>0</v>
      </c>
      <c r="U11" s="41">
        <f t="shared" si="0"/>
        <v>0</v>
      </c>
      <c r="V11" s="41">
        <v>260</v>
      </c>
      <c r="W11" s="41">
        <v>300</v>
      </c>
      <c r="X11" s="41">
        <v>2</v>
      </c>
      <c r="Y11" s="41">
        <v>5</v>
      </c>
      <c r="Z11" s="41">
        <v>11</v>
      </c>
      <c r="AA11" s="41">
        <v>127</v>
      </c>
      <c r="AB11" s="41">
        <v>22</v>
      </c>
      <c r="AC11" s="41">
        <v>25</v>
      </c>
      <c r="AD11" s="41">
        <v>368</v>
      </c>
      <c r="AE11" s="41">
        <v>281</v>
      </c>
      <c r="AF11" s="41">
        <v>82</v>
      </c>
      <c r="AG11" s="41">
        <v>72</v>
      </c>
      <c r="AH11" s="41">
        <v>0</v>
      </c>
      <c r="AI11" s="41">
        <v>55</v>
      </c>
    </row>
    <row r="12" spans="1:35" hidden="1" x14ac:dyDescent="0.35">
      <c r="A12" s="42">
        <v>0</v>
      </c>
      <c r="C12" s="41">
        <v>2020</v>
      </c>
      <c r="D12" s="41" t="s">
        <v>1173</v>
      </c>
      <c r="E12" s="41" t="s">
        <v>196</v>
      </c>
      <c r="F12" s="41" t="s">
        <v>1236</v>
      </c>
      <c r="G12" s="41">
        <v>1349</v>
      </c>
      <c r="H12" s="41">
        <v>227</v>
      </c>
      <c r="I12" s="41">
        <v>229</v>
      </c>
      <c r="J12" s="41">
        <v>212</v>
      </c>
      <c r="K12" s="41">
        <v>183</v>
      </c>
      <c r="L12" s="41">
        <v>182</v>
      </c>
      <c r="M12" s="41">
        <v>165</v>
      </c>
      <c r="N12" s="41">
        <v>151</v>
      </c>
      <c r="O12" s="41">
        <v>0</v>
      </c>
      <c r="P12" s="41">
        <v>0</v>
      </c>
      <c r="Q12" s="41">
        <v>0</v>
      </c>
      <c r="R12" s="41">
        <v>0</v>
      </c>
      <c r="S12" s="41">
        <v>0</v>
      </c>
      <c r="T12" s="41">
        <v>0</v>
      </c>
      <c r="U12" s="41">
        <f t="shared" si="0"/>
        <v>0</v>
      </c>
      <c r="V12" s="41">
        <v>684</v>
      </c>
      <c r="W12" s="41">
        <v>665</v>
      </c>
      <c r="X12" s="41">
        <v>6</v>
      </c>
      <c r="Y12" s="41">
        <v>8</v>
      </c>
      <c r="Z12" s="41">
        <v>8</v>
      </c>
      <c r="AA12" s="41">
        <v>158</v>
      </c>
      <c r="AB12" s="41">
        <v>76</v>
      </c>
      <c r="AC12" s="41">
        <v>13</v>
      </c>
      <c r="AD12" s="41">
        <v>1080</v>
      </c>
      <c r="AE12" s="41">
        <v>218</v>
      </c>
      <c r="AF12" s="41">
        <v>21</v>
      </c>
      <c r="AG12" s="41">
        <v>123</v>
      </c>
      <c r="AH12" s="41">
        <v>1</v>
      </c>
      <c r="AI12" s="41">
        <v>12</v>
      </c>
    </row>
    <row r="13" spans="1:35" x14ac:dyDescent="0.35">
      <c r="A13" s="42">
        <v>1</v>
      </c>
      <c r="B13" s="42" t="str">
        <f>C13&amp;E13&amp;F13</f>
        <v>2020Alpine DistrictCanyon View Jr High</v>
      </c>
      <c r="C13" s="41">
        <v>2020</v>
      </c>
      <c r="D13" s="41" t="s">
        <v>1173</v>
      </c>
      <c r="E13" s="41" t="s">
        <v>196</v>
      </c>
      <c r="F13" s="41" t="s">
        <v>316</v>
      </c>
      <c r="G13" s="41">
        <v>1183</v>
      </c>
      <c r="H13" s="41">
        <v>0</v>
      </c>
      <c r="I13" s="41">
        <v>0</v>
      </c>
      <c r="J13" s="41">
        <v>0</v>
      </c>
      <c r="K13" s="41">
        <v>0</v>
      </c>
      <c r="L13" s="41">
        <v>0</v>
      </c>
      <c r="M13" s="41">
        <v>0</v>
      </c>
      <c r="N13" s="41">
        <v>1</v>
      </c>
      <c r="O13" s="41">
        <v>401</v>
      </c>
      <c r="P13" s="41">
        <v>407</v>
      </c>
      <c r="Q13" s="46">
        <v>374</v>
      </c>
      <c r="R13" s="46">
        <v>0</v>
      </c>
      <c r="S13" s="46">
        <v>0</v>
      </c>
      <c r="T13" s="46">
        <v>0</v>
      </c>
      <c r="U13" s="49">
        <f t="shared" si="0"/>
        <v>374</v>
      </c>
      <c r="V13" s="41">
        <v>518</v>
      </c>
      <c r="W13" s="41">
        <v>665</v>
      </c>
      <c r="X13" s="41">
        <v>6</v>
      </c>
      <c r="Y13" s="41">
        <v>11</v>
      </c>
      <c r="Z13" s="41">
        <v>14</v>
      </c>
      <c r="AA13" s="41">
        <v>317</v>
      </c>
      <c r="AB13" s="41">
        <v>48</v>
      </c>
      <c r="AC13" s="41">
        <v>21</v>
      </c>
      <c r="AD13" s="41">
        <v>766</v>
      </c>
      <c r="AE13" s="41">
        <v>462</v>
      </c>
      <c r="AF13" s="41">
        <v>94</v>
      </c>
      <c r="AG13" s="41">
        <v>126</v>
      </c>
      <c r="AH13" s="41">
        <v>1</v>
      </c>
      <c r="AI13" s="41">
        <v>0</v>
      </c>
    </row>
    <row r="14" spans="1:35" hidden="1" x14ac:dyDescent="0.35">
      <c r="A14" s="42">
        <v>0</v>
      </c>
      <c r="C14" s="41">
        <v>2020</v>
      </c>
      <c r="D14" s="41" t="s">
        <v>1173</v>
      </c>
      <c r="E14" s="41" t="s">
        <v>196</v>
      </c>
      <c r="F14" s="41" t="s">
        <v>1262</v>
      </c>
      <c r="G14" s="41">
        <v>721</v>
      </c>
      <c r="H14" s="41">
        <v>72</v>
      </c>
      <c r="I14" s="41">
        <v>120</v>
      </c>
      <c r="J14" s="41">
        <v>104</v>
      </c>
      <c r="K14" s="41">
        <v>120</v>
      </c>
      <c r="L14" s="41">
        <v>100</v>
      </c>
      <c r="M14" s="41">
        <v>98</v>
      </c>
      <c r="N14" s="41">
        <v>107</v>
      </c>
      <c r="O14" s="41">
        <v>0</v>
      </c>
      <c r="P14" s="41">
        <v>0</v>
      </c>
      <c r="Q14" s="41">
        <v>0</v>
      </c>
      <c r="R14" s="41">
        <v>0</v>
      </c>
      <c r="S14" s="41">
        <v>0</v>
      </c>
      <c r="T14" s="41">
        <v>0</v>
      </c>
      <c r="U14" s="41">
        <f t="shared" si="0"/>
        <v>0</v>
      </c>
      <c r="V14" s="41">
        <v>332</v>
      </c>
      <c r="W14" s="41">
        <v>389</v>
      </c>
      <c r="X14" s="41">
        <v>1</v>
      </c>
      <c r="Y14" s="41">
        <v>3</v>
      </c>
      <c r="Z14" s="41">
        <v>22</v>
      </c>
      <c r="AA14" s="41">
        <v>82</v>
      </c>
      <c r="AB14" s="41">
        <v>50</v>
      </c>
      <c r="AC14" s="41">
        <v>15</v>
      </c>
      <c r="AD14" s="41">
        <v>548</v>
      </c>
      <c r="AE14" s="41">
        <v>182</v>
      </c>
      <c r="AF14" s="41">
        <v>32</v>
      </c>
      <c r="AG14" s="41">
        <v>57</v>
      </c>
      <c r="AH14" s="41">
        <v>0</v>
      </c>
      <c r="AI14" s="41">
        <v>4</v>
      </c>
    </row>
    <row r="15" spans="1:35" hidden="1" x14ac:dyDescent="0.35">
      <c r="A15" s="42">
        <v>0</v>
      </c>
      <c r="C15" s="41">
        <v>2020</v>
      </c>
      <c r="D15" s="41" t="s">
        <v>1173</v>
      </c>
      <c r="E15" s="41" t="s">
        <v>196</v>
      </c>
      <c r="F15" s="41" t="s">
        <v>1269</v>
      </c>
      <c r="G15" s="41">
        <v>780</v>
      </c>
      <c r="H15" s="41">
        <v>86</v>
      </c>
      <c r="I15" s="41">
        <v>111</v>
      </c>
      <c r="J15" s="41">
        <v>93</v>
      </c>
      <c r="K15" s="41">
        <v>117</v>
      </c>
      <c r="L15" s="41">
        <v>120</v>
      </c>
      <c r="M15" s="41">
        <v>120</v>
      </c>
      <c r="N15" s="41">
        <v>133</v>
      </c>
      <c r="O15" s="41">
        <v>0</v>
      </c>
      <c r="P15" s="41">
        <v>0</v>
      </c>
      <c r="Q15" s="41">
        <v>0</v>
      </c>
      <c r="R15" s="41">
        <v>0</v>
      </c>
      <c r="S15" s="41">
        <v>0</v>
      </c>
      <c r="T15" s="41">
        <v>0</v>
      </c>
      <c r="U15" s="41">
        <f t="shared" si="0"/>
        <v>0</v>
      </c>
      <c r="V15" s="41">
        <v>415</v>
      </c>
      <c r="W15" s="41">
        <v>365</v>
      </c>
      <c r="X15" s="41">
        <v>0</v>
      </c>
      <c r="Y15" s="41">
        <v>0</v>
      </c>
      <c r="Z15" s="41">
        <v>6</v>
      </c>
      <c r="AA15" s="41">
        <v>36</v>
      </c>
      <c r="AB15" s="41">
        <v>30</v>
      </c>
      <c r="AC15" s="41">
        <v>4</v>
      </c>
      <c r="AD15" s="41">
        <v>704</v>
      </c>
      <c r="AE15" s="41">
        <v>102</v>
      </c>
      <c r="AF15" s="41">
        <v>3</v>
      </c>
      <c r="AG15" s="41">
        <v>76</v>
      </c>
      <c r="AH15" s="41">
        <v>0</v>
      </c>
      <c r="AI15" s="41">
        <v>30</v>
      </c>
    </row>
    <row r="16" spans="1:35" x14ac:dyDescent="0.35">
      <c r="A16" s="42">
        <v>1</v>
      </c>
      <c r="B16" s="42" t="str">
        <f>C16&amp;E16&amp;F16</f>
        <v>2020Alpine DistrictCedar Valley High</v>
      </c>
      <c r="C16" s="41">
        <v>2020</v>
      </c>
      <c r="D16" s="41" t="s">
        <v>1173</v>
      </c>
      <c r="E16" s="41" t="s">
        <v>196</v>
      </c>
      <c r="F16" s="41" t="s">
        <v>330</v>
      </c>
      <c r="G16" s="41">
        <v>1990</v>
      </c>
      <c r="H16" s="41">
        <v>0</v>
      </c>
      <c r="I16" s="41">
        <v>0</v>
      </c>
      <c r="J16" s="41">
        <v>0</v>
      </c>
      <c r="K16" s="41">
        <v>0</v>
      </c>
      <c r="L16" s="41">
        <v>0</v>
      </c>
      <c r="M16" s="41">
        <v>0</v>
      </c>
      <c r="N16" s="41">
        <v>0</v>
      </c>
      <c r="O16" s="41">
        <v>1</v>
      </c>
      <c r="P16" s="41">
        <v>0</v>
      </c>
      <c r="Q16" s="46">
        <v>610</v>
      </c>
      <c r="R16" s="46">
        <v>590</v>
      </c>
      <c r="S16" s="46">
        <v>489</v>
      </c>
      <c r="T16" s="46">
        <v>300</v>
      </c>
      <c r="U16" s="49">
        <f t="shared" si="0"/>
        <v>1989</v>
      </c>
      <c r="V16" s="41">
        <v>975</v>
      </c>
      <c r="W16" s="41">
        <v>1015</v>
      </c>
      <c r="X16" s="41">
        <v>4</v>
      </c>
      <c r="Y16" s="41">
        <v>11</v>
      </c>
      <c r="Z16" s="41">
        <v>14</v>
      </c>
      <c r="AA16" s="41">
        <v>239</v>
      </c>
      <c r="AB16" s="41">
        <v>79</v>
      </c>
      <c r="AC16" s="41">
        <v>23</v>
      </c>
      <c r="AD16" s="41">
        <v>1620</v>
      </c>
      <c r="AE16" s="41">
        <v>546</v>
      </c>
      <c r="AF16" s="41">
        <v>40</v>
      </c>
      <c r="AG16" s="41">
        <v>196</v>
      </c>
      <c r="AH16" s="41">
        <v>7</v>
      </c>
      <c r="AI16" s="41">
        <v>0</v>
      </c>
    </row>
    <row r="17" spans="1:35" hidden="1" x14ac:dyDescent="0.35">
      <c r="A17" s="42">
        <v>0</v>
      </c>
      <c r="C17" s="41">
        <v>2020</v>
      </c>
      <c r="D17" s="41" t="s">
        <v>1173</v>
      </c>
      <c r="E17" s="41" t="s">
        <v>196</v>
      </c>
      <c r="F17" s="41" t="s">
        <v>1271</v>
      </c>
      <c r="G17" s="41">
        <v>96</v>
      </c>
      <c r="H17" s="41">
        <v>10</v>
      </c>
      <c r="I17" s="41">
        <v>18</v>
      </c>
      <c r="J17" s="41">
        <v>16</v>
      </c>
      <c r="K17" s="41">
        <v>14</v>
      </c>
      <c r="L17" s="41">
        <v>12</v>
      </c>
      <c r="M17" s="41">
        <v>13</v>
      </c>
      <c r="N17" s="41">
        <v>13</v>
      </c>
      <c r="O17" s="41">
        <v>0</v>
      </c>
      <c r="P17" s="41">
        <v>0</v>
      </c>
      <c r="Q17" s="41">
        <v>0</v>
      </c>
      <c r="R17" s="41">
        <v>0</v>
      </c>
      <c r="S17" s="41">
        <v>0</v>
      </c>
      <c r="T17" s="41">
        <v>0</v>
      </c>
      <c r="U17" s="41">
        <f t="shared" si="0"/>
        <v>0</v>
      </c>
      <c r="V17" s="41">
        <v>36</v>
      </c>
      <c r="W17" s="41">
        <v>60</v>
      </c>
      <c r="X17" s="41">
        <v>0</v>
      </c>
      <c r="Y17" s="41">
        <v>0</v>
      </c>
      <c r="Z17" s="41">
        <v>0</v>
      </c>
      <c r="AA17" s="41">
        <v>3</v>
      </c>
      <c r="AB17" s="41">
        <v>4</v>
      </c>
      <c r="AC17" s="41">
        <v>0</v>
      </c>
      <c r="AD17" s="41">
        <v>89</v>
      </c>
      <c r="AE17" s="41">
        <v>29</v>
      </c>
      <c r="AF17" s="41">
        <v>1</v>
      </c>
      <c r="AG17" s="41">
        <v>17</v>
      </c>
      <c r="AH17" s="41">
        <v>0</v>
      </c>
      <c r="AI17" s="41">
        <v>0</v>
      </c>
    </row>
    <row r="18" spans="1:35" hidden="1" x14ac:dyDescent="0.35">
      <c r="A18" s="42">
        <v>0</v>
      </c>
      <c r="C18" s="41">
        <v>2020</v>
      </c>
      <c r="D18" s="41" t="s">
        <v>1173</v>
      </c>
      <c r="E18" s="41" t="s">
        <v>196</v>
      </c>
      <c r="F18" s="41" t="s">
        <v>1272</v>
      </c>
      <c r="G18" s="41">
        <v>748</v>
      </c>
      <c r="H18" s="41">
        <v>119</v>
      </c>
      <c r="I18" s="41">
        <v>83</v>
      </c>
      <c r="J18" s="41">
        <v>95</v>
      </c>
      <c r="K18" s="41">
        <v>108</v>
      </c>
      <c r="L18" s="41">
        <v>113</v>
      </c>
      <c r="M18" s="41">
        <v>113</v>
      </c>
      <c r="N18" s="41">
        <v>117</v>
      </c>
      <c r="O18" s="41">
        <v>0</v>
      </c>
      <c r="P18" s="41">
        <v>0</v>
      </c>
      <c r="Q18" s="41">
        <v>0</v>
      </c>
      <c r="R18" s="41">
        <v>0</v>
      </c>
      <c r="S18" s="41">
        <v>0</v>
      </c>
      <c r="T18" s="41">
        <v>0</v>
      </c>
      <c r="U18" s="41">
        <f t="shared" si="0"/>
        <v>0</v>
      </c>
      <c r="V18" s="41">
        <v>350</v>
      </c>
      <c r="W18" s="41">
        <v>398</v>
      </c>
      <c r="X18" s="41">
        <v>3</v>
      </c>
      <c r="Y18" s="41">
        <v>12</v>
      </c>
      <c r="Z18" s="41">
        <v>7</v>
      </c>
      <c r="AA18" s="41">
        <v>160</v>
      </c>
      <c r="AB18" s="41">
        <v>35</v>
      </c>
      <c r="AC18" s="41">
        <v>15</v>
      </c>
      <c r="AD18" s="41">
        <v>516</v>
      </c>
      <c r="AE18" s="41">
        <v>274</v>
      </c>
      <c r="AF18" s="41">
        <v>63</v>
      </c>
      <c r="AG18" s="41">
        <v>114</v>
      </c>
      <c r="AH18" s="41">
        <v>0</v>
      </c>
      <c r="AI18" s="41">
        <v>41</v>
      </c>
    </row>
    <row r="19" spans="1:35" hidden="1" x14ac:dyDescent="0.35">
      <c r="A19" s="42">
        <v>0</v>
      </c>
      <c r="C19" s="41">
        <v>2020</v>
      </c>
      <c r="D19" s="41" t="s">
        <v>1173</v>
      </c>
      <c r="E19" s="41" t="s">
        <v>196</v>
      </c>
      <c r="F19" s="41" t="s">
        <v>1276</v>
      </c>
      <c r="G19" s="41">
        <v>515</v>
      </c>
      <c r="H19" s="41">
        <v>74</v>
      </c>
      <c r="I19" s="41">
        <v>76</v>
      </c>
      <c r="J19" s="41">
        <v>68</v>
      </c>
      <c r="K19" s="41">
        <v>67</v>
      </c>
      <c r="L19" s="41">
        <v>81</v>
      </c>
      <c r="M19" s="41">
        <v>61</v>
      </c>
      <c r="N19" s="41">
        <v>88</v>
      </c>
      <c r="O19" s="41">
        <v>0</v>
      </c>
      <c r="P19" s="41">
        <v>0</v>
      </c>
      <c r="Q19" s="41">
        <v>0</v>
      </c>
      <c r="R19" s="41">
        <v>0</v>
      </c>
      <c r="S19" s="41">
        <v>0</v>
      </c>
      <c r="T19" s="41">
        <v>0</v>
      </c>
      <c r="U19" s="41">
        <f t="shared" si="0"/>
        <v>0</v>
      </c>
      <c r="V19" s="41">
        <v>225</v>
      </c>
      <c r="W19" s="41">
        <v>290</v>
      </c>
      <c r="X19" s="41">
        <v>1</v>
      </c>
      <c r="Y19" s="41">
        <v>3</v>
      </c>
      <c r="Z19" s="41">
        <v>1</v>
      </c>
      <c r="AA19" s="41">
        <v>73</v>
      </c>
      <c r="AB19" s="41">
        <v>21</v>
      </c>
      <c r="AC19" s="41">
        <v>1</v>
      </c>
      <c r="AD19" s="41">
        <v>415</v>
      </c>
      <c r="AE19" s="41">
        <v>244</v>
      </c>
      <c r="AF19" s="41">
        <v>42</v>
      </c>
      <c r="AG19" s="41">
        <v>47</v>
      </c>
      <c r="AH19" s="41">
        <v>0</v>
      </c>
      <c r="AI19" s="41">
        <v>37</v>
      </c>
    </row>
    <row r="20" spans="1:35" hidden="1" x14ac:dyDescent="0.35">
      <c r="A20" s="42">
        <v>0</v>
      </c>
      <c r="C20" s="41">
        <v>2020</v>
      </c>
      <c r="D20" s="41" t="s">
        <v>1173</v>
      </c>
      <c r="E20" s="41" t="s">
        <v>196</v>
      </c>
      <c r="F20" s="41" t="s">
        <v>1280</v>
      </c>
      <c r="G20" s="41">
        <v>723</v>
      </c>
      <c r="H20" s="41">
        <v>94</v>
      </c>
      <c r="I20" s="41">
        <v>114</v>
      </c>
      <c r="J20" s="41">
        <v>103</v>
      </c>
      <c r="K20" s="41">
        <v>99</v>
      </c>
      <c r="L20" s="41">
        <v>104</v>
      </c>
      <c r="M20" s="41">
        <v>111</v>
      </c>
      <c r="N20" s="41">
        <v>98</v>
      </c>
      <c r="O20" s="41">
        <v>0</v>
      </c>
      <c r="P20" s="41">
        <v>0</v>
      </c>
      <c r="Q20" s="41">
        <v>0</v>
      </c>
      <c r="R20" s="41">
        <v>0</v>
      </c>
      <c r="S20" s="41">
        <v>0</v>
      </c>
      <c r="T20" s="41">
        <v>0</v>
      </c>
      <c r="U20" s="41">
        <f t="shared" si="0"/>
        <v>0</v>
      </c>
      <c r="V20" s="41">
        <v>364</v>
      </c>
      <c r="W20" s="41">
        <v>359</v>
      </c>
      <c r="X20" s="41">
        <v>2</v>
      </c>
      <c r="Y20" s="41">
        <v>2</v>
      </c>
      <c r="Z20" s="41">
        <v>4</v>
      </c>
      <c r="AA20" s="41">
        <v>257</v>
      </c>
      <c r="AB20" s="41">
        <v>35</v>
      </c>
      <c r="AC20" s="41">
        <v>18</v>
      </c>
      <c r="AD20" s="41">
        <v>405</v>
      </c>
      <c r="AE20" s="41">
        <v>366</v>
      </c>
      <c r="AF20" s="41">
        <v>122</v>
      </c>
      <c r="AG20" s="41">
        <v>72</v>
      </c>
      <c r="AH20" s="41">
        <v>0</v>
      </c>
      <c r="AI20" s="41">
        <v>38</v>
      </c>
    </row>
    <row r="21" spans="1:35" x14ac:dyDescent="0.35">
      <c r="A21" s="42">
        <v>1</v>
      </c>
      <c r="B21" s="42" t="str">
        <f>C21&amp;E21&amp;F21</f>
        <v>2020Alpine DistrictDan W. Peterson</v>
      </c>
      <c r="C21" s="41">
        <v>2020</v>
      </c>
      <c r="D21" s="41" t="s">
        <v>1173</v>
      </c>
      <c r="E21" s="41" t="s">
        <v>196</v>
      </c>
      <c r="F21" s="41" t="s">
        <v>1304</v>
      </c>
      <c r="G21" s="41">
        <v>232</v>
      </c>
      <c r="H21" s="41">
        <v>1</v>
      </c>
      <c r="I21" s="41">
        <v>8</v>
      </c>
      <c r="J21" s="41">
        <v>7</v>
      </c>
      <c r="K21" s="41">
        <v>7</v>
      </c>
      <c r="L21" s="41">
        <v>6</v>
      </c>
      <c r="M21" s="41">
        <v>4</v>
      </c>
      <c r="N21" s="41">
        <v>3</v>
      </c>
      <c r="O21" s="41">
        <v>5</v>
      </c>
      <c r="P21" s="41">
        <v>9</v>
      </c>
      <c r="Q21" s="46">
        <v>8</v>
      </c>
      <c r="R21" s="46">
        <v>11</v>
      </c>
      <c r="S21" s="46">
        <v>7</v>
      </c>
      <c r="T21" s="46">
        <v>156</v>
      </c>
      <c r="U21" s="49">
        <f t="shared" si="0"/>
        <v>182</v>
      </c>
      <c r="V21" s="41">
        <v>92</v>
      </c>
      <c r="W21" s="41">
        <v>140</v>
      </c>
      <c r="X21" s="41">
        <v>0</v>
      </c>
      <c r="Y21" s="41">
        <v>4</v>
      </c>
      <c r="Z21" s="41">
        <v>6</v>
      </c>
      <c r="AA21" s="41">
        <v>34</v>
      </c>
      <c r="AB21" s="41">
        <v>6</v>
      </c>
      <c r="AC21" s="41">
        <v>4</v>
      </c>
      <c r="AD21" s="41">
        <v>178</v>
      </c>
      <c r="AE21" s="41">
        <v>95</v>
      </c>
      <c r="AF21" s="41">
        <v>15</v>
      </c>
      <c r="AG21" s="41">
        <v>232</v>
      </c>
      <c r="AH21" s="41">
        <v>0</v>
      </c>
      <c r="AI21" s="41">
        <v>5</v>
      </c>
    </row>
    <row r="22" spans="1:35" hidden="1" x14ac:dyDescent="0.35">
      <c r="A22" s="42">
        <v>0</v>
      </c>
      <c r="C22" s="41">
        <v>2020</v>
      </c>
      <c r="D22" s="41" t="s">
        <v>1173</v>
      </c>
      <c r="E22" s="41" t="s">
        <v>196</v>
      </c>
      <c r="F22" s="41" t="s">
        <v>1310</v>
      </c>
      <c r="G22" s="41">
        <v>617</v>
      </c>
      <c r="H22" s="41">
        <v>67</v>
      </c>
      <c r="I22" s="41">
        <v>66</v>
      </c>
      <c r="J22" s="41">
        <v>80</v>
      </c>
      <c r="K22" s="41">
        <v>91</v>
      </c>
      <c r="L22" s="41">
        <v>82</v>
      </c>
      <c r="M22" s="41">
        <v>111</v>
      </c>
      <c r="N22" s="41">
        <v>120</v>
      </c>
      <c r="O22" s="41">
        <v>0</v>
      </c>
      <c r="P22" s="41">
        <v>0</v>
      </c>
      <c r="Q22" s="41">
        <v>0</v>
      </c>
      <c r="R22" s="41">
        <v>0</v>
      </c>
      <c r="S22" s="41">
        <v>0</v>
      </c>
      <c r="T22" s="41">
        <v>0</v>
      </c>
      <c r="U22" s="41">
        <f t="shared" si="0"/>
        <v>0</v>
      </c>
      <c r="V22" s="41">
        <v>299</v>
      </c>
      <c r="W22" s="41">
        <v>318</v>
      </c>
      <c r="X22" s="41">
        <v>1</v>
      </c>
      <c r="Y22" s="41">
        <v>4</v>
      </c>
      <c r="Z22" s="41">
        <v>4</v>
      </c>
      <c r="AA22" s="41">
        <v>33</v>
      </c>
      <c r="AB22" s="41">
        <v>24</v>
      </c>
      <c r="AC22" s="41">
        <v>5</v>
      </c>
      <c r="AD22" s="41">
        <v>546</v>
      </c>
      <c r="AE22" s="41">
        <v>46</v>
      </c>
      <c r="AF22" s="41">
        <v>1</v>
      </c>
      <c r="AG22" s="41">
        <v>34</v>
      </c>
      <c r="AH22" s="41">
        <v>0</v>
      </c>
      <c r="AI22" s="41">
        <v>72</v>
      </c>
    </row>
    <row r="23" spans="1:35" hidden="1" x14ac:dyDescent="0.35">
      <c r="A23" s="42">
        <v>0</v>
      </c>
      <c r="C23" s="41">
        <v>2020</v>
      </c>
      <c r="D23" s="41" t="s">
        <v>1173</v>
      </c>
      <c r="E23" s="41" t="s">
        <v>196</v>
      </c>
      <c r="F23" s="41" t="s">
        <v>1323</v>
      </c>
      <c r="G23" s="41">
        <v>1041</v>
      </c>
      <c r="H23" s="41">
        <v>158</v>
      </c>
      <c r="I23" s="41">
        <v>172</v>
      </c>
      <c r="J23" s="41">
        <v>149</v>
      </c>
      <c r="K23" s="41">
        <v>166</v>
      </c>
      <c r="L23" s="41">
        <v>135</v>
      </c>
      <c r="M23" s="41">
        <v>134</v>
      </c>
      <c r="N23" s="41">
        <v>127</v>
      </c>
      <c r="O23" s="41">
        <v>0</v>
      </c>
      <c r="P23" s="41">
        <v>0</v>
      </c>
      <c r="Q23" s="41">
        <v>0</v>
      </c>
      <c r="R23" s="41">
        <v>0</v>
      </c>
      <c r="S23" s="41">
        <v>0</v>
      </c>
      <c r="T23" s="41">
        <v>0</v>
      </c>
      <c r="U23" s="41">
        <f t="shared" si="0"/>
        <v>0</v>
      </c>
      <c r="V23" s="41">
        <v>506</v>
      </c>
      <c r="W23" s="41">
        <v>535</v>
      </c>
      <c r="X23" s="41">
        <v>0</v>
      </c>
      <c r="Y23" s="41">
        <v>8</v>
      </c>
      <c r="Z23" s="41">
        <v>7</v>
      </c>
      <c r="AA23" s="41">
        <v>60</v>
      </c>
      <c r="AB23" s="41">
        <v>36</v>
      </c>
      <c r="AC23" s="41">
        <v>10</v>
      </c>
      <c r="AD23" s="41">
        <v>920</v>
      </c>
      <c r="AE23" s="41">
        <v>129</v>
      </c>
      <c r="AF23" s="41">
        <v>20</v>
      </c>
      <c r="AG23" s="41">
        <v>70</v>
      </c>
      <c r="AH23" s="41">
        <v>0</v>
      </c>
      <c r="AI23" s="41">
        <v>44</v>
      </c>
    </row>
    <row r="24" spans="1:35" hidden="1" x14ac:dyDescent="0.35">
      <c r="A24" s="42">
        <v>0</v>
      </c>
      <c r="C24" s="41">
        <v>2020</v>
      </c>
      <c r="D24" s="41" t="s">
        <v>1173</v>
      </c>
      <c r="E24" s="41" t="s">
        <v>196</v>
      </c>
      <c r="F24" s="41" t="s">
        <v>1328</v>
      </c>
      <c r="G24" s="41">
        <v>753</v>
      </c>
      <c r="H24" s="41">
        <v>123</v>
      </c>
      <c r="I24" s="41">
        <v>128</v>
      </c>
      <c r="J24" s="41">
        <v>95</v>
      </c>
      <c r="K24" s="41">
        <v>111</v>
      </c>
      <c r="L24" s="41">
        <v>97</v>
      </c>
      <c r="M24" s="41">
        <v>96</v>
      </c>
      <c r="N24" s="41">
        <v>103</v>
      </c>
      <c r="O24" s="41">
        <v>0</v>
      </c>
      <c r="P24" s="41">
        <v>0</v>
      </c>
      <c r="Q24" s="41">
        <v>0</v>
      </c>
      <c r="R24" s="41">
        <v>0</v>
      </c>
      <c r="S24" s="41">
        <v>0</v>
      </c>
      <c r="T24" s="41">
        <v>0</v>
      </c>
      <c r="U24" s="41">
        <f t="shared" si="0"/>
        <v>0</v>
      </c>
      <c r="V24" s="41">
        <v>382</v>
      </c>
      <c r="W24" s="41">
        <v>371</v>
      </c>
      <c r="X24" s="41">
        <v>2</v>
      </c>
      <c r="Y24" s="41">
        <v>4</v>
      </c>
      <c r="Z24" s="41">
        <v>3</v>
      </c>
      <c r="AA24" s="41">
        <v>85</v>
      </c>
      <c r="AB24" s="41">
        <v>48</v>
      </c>
      <c r="AC24" s="41">
        <v>18</v>
      </c>
      <c r="AD24" s="41">
        <v>593</v>
      </c>
      <c r="AE24" s="41">
        <v>288</v>
      </c>
      <c r="AF24" s="41">
        <v>16</v>
      </c>
      <c r="AG24" s="41">
        <v>80</v>
      </c>
      <c r="AH24" s="41">
        <v>0</v>
      </c>
      <c r="AI24" s="41">
        <v>48</v>
      </c>
    </row>
    <row r="25" spans="1:35" hidden="1" x14ac:dyDescent="0.35">
      <c r="A25" s="42">
        <v>0</v>
      </c>
      <c r="C25" s="41">
        <v>2020</v>
      </c>
      <c r="D25" s="41" t="s">
        <v>1173</v>
      </c>
      <c r="E25" s="41" t="s">
        <v>196</v>
      </c>
      <c r="F25" s="41" t="s">
        <v>1330</v>
      </c>
      <c r="G25" s="41">
        <v>999</v>
      </c>
      <c r="H25" s="41">
        <v>122</v>
      </c>
      <c r="I25" s="41">
        <v>137</v>
      </c>
      <c r="J25" s="41">
        <v>145</v>
      </c>
      <c r="K25" s="41">
        <v>129</v>
      </c>
      <c r="L25" s="41">
        <v>158</v>
      </c>
      <c r="M25" s="41">
        <v>143</v>
      </c>
      <c r="N25" s="41">
        <v>165</v>
      </c>
      <c r="O25" s="41">
        <v>0</v>
      </c>
      <c r="P25" s="41">
        <v>0</v>
      </c>
      <c r="Q25" s="41">
        <v>0</v>
      </c>
      <c r="R25" s="41">
        <v>0</v>
      </c>
      <c r="S25" s="41">
        <v>0</v>
      </c>
      <c r="T25" s="41">
        <v>0</v>
      </c>
      <c r="U25" s="41">
        <f t="shared" si="0"/>
        <v>0</v>
      </c>
      <c r="V25" s="41">
        <v>482</v>
      </c>
      <c r="W25" s="41">
        <v>517</v>
      </c>
      <c r="X25" s="41">
        <v>2</v>
      </c>
      <c r="Y25" s="41">
        <v>6</v>
      </c>
      <c r="Z25" s="41">
        <v>5</v>
      </c>
      <c r="AA25" s="41">
        <v>52</v>
      </c>
      <c r="AB25" s="41">
        <v>42</v>
      </c>
      <c r="AC25" s="41">
        <v>9</v>
      </c>
      <c r="AD25" s="41">
        <v>883</v>
      </c>
      <c r="AE25" s="41">
        <v>121</v>
      </c>
      <c r="AF25" s="41">
        <v>8</v>
      </c>
      <c r="AG25" s="41">
        <v>107</v>
      </c>
      <c r="AH25" s="41">
        <v>0</v>
      </c>
      <c r="AI25" s="41">
        <v>47</v>
      </c>
    </row>
    <row r="26" spans="1:35" hidden="1" x14ac:dyDescent="0.35">
      <c r="A26" s="42">
        <v>0</v>
      </c>
      <c r="C26" s="41">
        <v>2020</v>
      </c>
      <c r="D26" s="41" t="s">
        <v>1173</v>
      </c>
      <c r="E26" s="41" t="s">
        <v>196</v>
      </c>
      <c r="F26" s="41" t="s">
        <v>1379</v>
      </c>
      <c r="G26" s="41">
        <v>592</v>
      </c>
      <c r="H26" s="41">
        <v>67</v>
      </c>
      <c r="I26" s="41">
        <v>75</v>
      </c>
      <c r="J26" s="41">
        <v>87</v>
      </c>
      <c r="K26" s="41">
        <v>85</v>
      </c>
      <c r="L26" s="41">
        <v>78</v>
      </c>
      <c r="M26" s="41">
        <v>92</v>
      </c>
      <c r="N26" s="41">
        <v>108</v>
      </c>
      <c r="O26" s="41">
        <v>0</v>
      </c>
      <c r="P26" s="41">
        <v>0</v>
      </c>
      <c r="Q26" s="41">
        <v>0</v>
      </c>
      <c r="R26" s="41">
        <v>0</v>
      </c>
      <c r="S26" s="41">
        <v>0</v>
      </c>
      <c r="T26" s="41">
        <v>0</v>
      </c>
      <c r="U26" s="41">
        <f t="shared" si="0"/>
        <v>0</v>
      </c>
      <c r="V26" s="41">
        <v>275</v>
      </c>
      <c r="W26" s="41">
        <v>317</v>
      </c>
      <c r="X26" s="41">
        <v>3</v>
      </c>
      <c r="Y26" s="41">
        <v>4</v>
      </c>
      <c r="Z26" s="41">
        <v>9</v>
      </c>
      <c r="AA26" s="41">
        <v>43</v>
      </c>
      <c r="AB26" s="41">
        <v>18</v>
      </c>
      <c r="AC26" s="41">
        <v>11</v>
      </c>
      <c r="AD26" s="41">
        <v>504</v>
      </c>
      <c r="AE26" s="41">
        <v>116</v>
      </c>
      <c r="AF26" s="41">
        <v>13</v>
      </c>
      <c r="AG26" s="41">
        <v>79</v>
      </c>
      <c r="AH26" s="41">
        <v>0</v>
      </c>
      <c r="AI26" s="41">
        <v>38</v>
      </c>
    </row>
    <row r="27" spans="1:35" hidden="1" x14ac:dyDescent="0.35">
      <c r="A27" s="42">
        <v>0</v>
      </c>
      <c r="C27" s="41">
        <v>2020</v>
      </c>
      <c r="D27" s="41" t="s">
        <v>1173</v>
      </c>
      <c r="E27" s="41" t="s">
        <v>196</v>
      </c>
      <c r="F27" s="41" t="s">
        <v>1381</v>
      </c>
      <c r="G27" s="41">
        <v>453</v>
      </c>
      <c r="H27" s="41">
        <v>54</v>
      </c>
      <c r="I27" s="41">
        <v>72</v>
      </c>
      <c r="J27" s="41">
        <v>60</v>
      </c>
      <c r="K27" s="41">
        <v>58</v>
      </c>
      <c r="L27" s="41">
        <v>60</v>
      </c>
      <c r="M27" s="41">
        <v>69</v>
      </c>
      <c r="N27" s="41">
        <v>80</v>
      </c>
      <c r="O27" s="41">
        <v>0</v>
      </c>
      <c r="P27" s="41">
        <v>0</v>
      </c>
      <c r="Q27" s="41">
        <v>0</v>
      </c>
      <c r="R27" s="41">
        <v>0</v>
      </c>
      <c r="S27" s="41">
        <v>0</v>
      </c>
      <c r="T27" s="41">
        <v>0</v>
      </c>
      <c r="U27" s="41">
        <f t="shared" si="0"/>
        <v>0</v>
      </c>
      <c r="V27" s="41">
        <v>213</v>
      </c>
      <c r="W27" s="41">
        <v>240</v>
      </c>
      <c r="X27" s="41">
        <v>2</v>
      </c>
      <c r="Y27" s="41">
        <v>5</v>
      </c>
      <c r="Z27" s="41">
        <v>0</v>
      </c>
      <c r="AA27" s="41">
        <v>69</v>
      </c>
      <c r="AB27" s="41">
        <v>20</v>
      </c>
      <c r="AC27" s="41">
        <v>11</v>
      </c>
      <c r="AD27" s="41">
        <v>346</v>
      </c>
      <c r="AE27" s="41">
        <v>176</v>
      </c>
      <c r="AF27" s="41">
        <v>23</v>
      </c>
      <c r="AG27" s="41">
        <v>73</v>
      </c>
      <c r="AH27" s="41">
        <v>1</v>
      </c>
      <c r="AI27" s="41">
        <v>1</v>
      </c>
    </row>
    <row r="28" spans="1:35" hidden="1" x14ac:dyDescent="0.35">
      <c r="A28" s="42">
        <v>0</v>
      </c>
      <c r="C28" s="41">
        <v>2020</v>
      </c>
      <c r="D28" s="41" t="s">
        <v>1173</v>
      </c>
      <c r="E28" s="41" t="s">
        <v>196</v>
      </c>
      <c r="F28" s="41" t="s">
        <v>1385</v>
      </c>
      <c r="G28" s="41">
        <v>698</v>
      </c>
      <c r="H28" s="41">
        <v>94</v>
      </c>
      <c r="I28" s="41">
        <v>110</v>
      </c>
      <c r="J28" s="41">
        <v>89</v>
      </c>
      <c r="K28" s="41">
        <v>113</v>
      </c>
      <c r="L28" s="41">
        <v>102</v>
      </c>
      <c r="M28" s="41">
        <v>88</v>
      </c>
      <c r="N28" s="41">
        <v>102</v>
      </c>
      <c r="O28" s="41">
        <v>0</v>
      </c>
      <c r="P28" s="41">
        <v>0</v>
      </c>
      <c r="Q28" s="41">
        <v>0</v>
      </c>
      <c r="R28" s="41">
        <v>0</v>
      </c>
      <c r="S28" s="41">
        <v>0</v>
      </c>
      <c r="T28" s="41">
        <v>0</v>
      </c>
      <c r="U28" s="41">
        <f t="shared" si="0"/>
        <v>0</v>
      </c>
      <c r="V28" s="41">
        <v>319</v>
      </c>
      <c r="W28" s="41">
        <v>379</v>
      </c>
      <c r="X28" s="41">
        <v>1</v>
      </c>
      <c r="Y28" s="41">
        <v>4</v>
      </c>
      <c r="Z28" s="41">
        <v>4</v>
      </c>
      <c r="AA28" s="41">
        <v>63</v>
      </c>
      <c r="AB28" s="41">
        <v>30</v>
      </c>
      <c r="AC28" s="41">
        <v>13</v>
      </c>
      <c r="AD28" s="41">
        <v>583</v>
      </c>
      <c r="AE28" s="41">
        <v>112</v>
      </c>
      <c r="AF28" s="41">
        <v>14</v>
      </c>
      <c r="AG28" s="41">
        <v>75</v>
      </c>
      <c r="AH28" s="41">
        <v>0</v>
      </c>
      <c r="AI28" s="41">
        <v>3</v>
      </c>
    </row>
    <row r="29" spans="1:35" hidden="1" x14ac:dyDescent="0.35">
      <c r="A29" s="42">
        <v>0</v>
      </c>
      <c r="C29" s="41">
        <v>2020</v>
      </c>
      <c r="D29" s="41" t="s">
        <v>1173</v>
      </c>
      <c r="E29" s="41" t="s">
        <v>196</v>
      </c>
      <c r="F29" s="41" t="s">
        <v>1390</v>
      </c>
      <c r="G29" s="41">
        <v>905</v>
      </c>
      <c r="H29" s="41">
        <v>113</v>
      </c>
      <c r="I29" s="41">
        <v>118</v>
      </c>
      <c r="J29" s="41">
        <v>123</v>
      </c>
      <c r="K29" s="41">
        <v>113</v>
      </c>
      <c r="L29" s="41">
        <v>133</v>
      </c>
      <c r="M29" s="41">
        <v>152</v>
      </c>
      <c r="N29" s="41">
        <v>153</v>
      </c>
      <c r="O29" s="41">
        <v>0</v>
      </c>
      <c r="P29" s="41">
        <v>0</v>
      </c>
      <c r="Q29" s="41">
        <v>0</v>
      </c>
      <c r="R29" s="41">
        <v>0</v>
      </c>
      <c r="S29" s="41">
        <v>0</v>
      </c>
      <c r="T29" s="41">
        <v>0</v>
      </c>
      <c r="U29" s="41">
        <f t="shared" si="0"/>
        <v>0</v>
      </c>
      <c r="V29" s="41">
        <v>437</v>
      </c>
      <c r="W29" s="41">
        <v>468</v>
      </c>
      <c r="X29" s="41">
        <v>3</v>
      </c>
      <c r="Y29" s="41">
        <v>6</v>
      </c>
      <c r="Z29" s="41">
        <v>4</v>
      </c>
      <c r="AA29" s="41">
        <v>37</v>
      </c>
      <c r="AB29" s="41">
        <v>18</v>
      </c>
      <c r="AC29" s="41">
        <v>5</v>
      </c>
      <c r="AD29" s="41">
        <v>832</v>
      </c>
      <c r="AE29" s="41">
        <v>112</v>
      </c>
      <c r="AF29" s="41">
        <v>2</v>
      </c>
      <c r="AG29" s="41">
        <v>70</v>
      </c>
      <c r="AH29" s="41">
        <v>1</v>
      </c>
      <c r="AI29" s="41">
        <v>30</v>
      </c>
    </row>
    <row r="30" spans="1:35" hidden="1" x14ac:dyDescent="0.35">
      <c r="A30" s="42">
        <v>0</v>
      </c>
      <c r="C30" s="41">
        <v>2020</v>
      </c>
      <c r="D30" s="41" t="s">
        <v>1173</v>
      </c>
      <c r="E30" s="41" t="s">
        <v>196</v>
      </c>
      <c r="F30" s="41" t="s">
        <v>1392</v>
      </c>
      <c r="G30" s="41">
        <v>1307</v>
      </c>
      <c r="H30" s="41">
        <v>0</v>
      </c>
      <c r="I30" s="41">
        <v>0</v>
      </c>
      <c r="J30" s="41">
        <v>0</v>
      </c>
      <c r="K30" s="41">
        <v>0</v>
      </c>
      <c r="L30" s="41">
        <v>0</v>
      </c>
      <c r="M30" s="41">
        <v>0</v>
      </c>
      <c r="N30" s="41">
        <v>0</v>
      </c>
      <c r="O30" s="41">
        <v>676</v>
      </c>
      <c r="P30" s="41">
        <v>631</v>
      </c>
      <c r="Q30" s="41">
        <v>0</v>
      </c>
      <c r="R30" s="41">
        <v>0</v>
      </c>
      <c r="S30" s="41">
        <v>0</v>
      </c>
      <c r="T30" s="41">
        <v>0</v>
      </c>
      <c r="U30" s="41">
        <f t="shared" si="0"/>
        <v>0</v>
      </c>
      <c r="V30" s="41">
        <v>653</v>
      </c>
      <c r="W30" s="41">
        <v>654</v>
      </c>
      <c r="X30" s="41">
        <v>3</v>
      </c>
      <c r="Y30" s="41">
        <v>15</v>
      </c>
      <c r="Z30" s="41">
        <v>4</v>
      </c>
      <c r="AA30" s="41">
        <v>153</v>
      </c>
      <c r="AB30" s="41">
        <v>52</v>
      </c>
      <c r="AC30" s="41">
        <v>19</v>
      </c>
      <c r="AD30" s="41">
        <v>1061</v>
      </c>
      <c r="AE30" s="41">
        <v>377</v>
      </c>
      <c r="AF30" s="41">
        <v>23</v>
      </c>
      <c r="AG30" s="41">
        <v>137</v>
      </c>
      <c r="AH30" s="41">
        <v>2</v>
      </c>
      <c r="AI30" s="41">
        <v>0</v>
      </c>
    </row>
    <row r="31" spans="1:35" hidden="1" x14ac:dyDescent="0.35">
      <c r="A31" s="42">
        <v>0</v>
      </c>
      <c r="C31" s="41">
        <v>2020</v>
      </c>
      <c r="D31" s="41" t="s">
        <v>1173</v>
      </c>
      <c r="E31" s="41" t="s">
        <v>196</v>
      </c>
      <c r="F31" s="41" t="s">
        <v>1397</v>
      </c>
      <c r="G31" s="41">
        <v>304</v>
      </c>
      <c r="H31" s="41">
        <v>41</v>
      </c>
      <c r="I31" s="41">
        <v>43</v>
      </c>
      <c r="J31" s="41">
        <v>40</v>
      </c>
      <c r="K31" s="41">
        <v>42</v>
      </c>
      <c r="L31" s="41">
        <v>39</v>
      </c>
      <c r="M31" s="41">
        <v>52</v>
      </c>
      <c r="N31" s="41">
        <v>47</v>
      </c>
      <c r="O31" s="41">
        <v>0</v>
      </c>
      <c r="P31" s="41">
        <v>0</v>
      </c>
      <c r="Q31" s="41">
        <v>0</v>
      </c>
      <c r="R31" s="41">
        <v>0</v>
      </c>
      <c r="S31" s="41">
        <v>0</v>
      </c>
      <c r="T31" s="41">
        <v>0</v>
      </c>
      <c r="U31" s="41">
        <f t="shared" si="0"/>
        <v>0</v>
      </c>
      <c r="V31" s="41">
        <v>146</v>
      </c>
      <c r="W31" s="41">
        <v>158</v>
      </c>
      <c r="X31" s="41">
        <v>1</v>
      </c>
      <c r="Y31" s="41">
        <v>5</v>
      </c>
      <c r="Z31" s="41">
        <v>3</v>
      </c>
      <c r="AA31" s="41">
        <v>159</v>
      </c>
      <c r="AB31" s="41">
        <v>14</v>
      </c>
      <c r="AC31" s="41">
        <v>7</v>
      </c>
      <c r="AD31" s="41">
        <v>115</v>
      </c>
      <c r="AE31" s="41">
        <v>224</v>
      </c>
      <c r="AF31" s="41">
        <v>106</v>
      </c>
      <c r="AG31" s="41">
        <v>38</v>
      </c>
      <c r="AH31" s="41">
        <v>1</v>
      </c>
      <c r="AI31" s="41">
        <v>59</v>
      </c>
    </row>
    <row r="32" spans="1:35" hidden="1" x14ac:dyDescent="0.35">
      <c r="A32" s="42">
        <v>0</v>
      </c>
      <c r="C32" s="41">
        <v>2020</v>
      </c>
      <c r="D32" s="41" t="s">
        <v>1173</v>
      </c>
      <c r="E32" s="41" t="s">
        <v>196</v>
      </c>
      <c r="F32" s="41" t="s">
        <v>1415</v>
      </c>
      <c r="G32" s="41">
        <v>743</v>
      </c>
      <c r="H32" s="41">
        <v>121</v>
      </c>
      <c r="I32" s="41">
        <v>94</v>
      </c>
      <c r="J32" s="41">
        <v>121</v>
      </c>
      <c r="K32" s="41">
        <v>91</v>
      </c>
      <c r="L32" s="41">
        <v>96</v>
      </c>
      <c r="M32" s="41">
        <v>112</v>
      </c>
      <c r="N32" s="41">
        <v>108</v>
      </c>
      <c r="O32" s="41">
        <v>0</v>
      </c>
      <c r="P32" s="41">
        <v>0</v>
      </c>
      <c r="Q32" s="41">
        <v>0</v>
      </c>
      <c r="R32" s="41">
        <v>0</v>
      </c>
      <c r="S32" s="41">
        <v>0</v>
      </c>
      <c r="T32" s="41">
        <v>0</v>
      </c>
      <c r="U32" s="41">
        <f t="shared" si="0"/>
        <v>0</v>
      </c>
      <c r="V32" s="41">
        <v>360</v>
      </c>
      <c r="W32" s="41">
        <v>383</v>
      </c>
      <c r="X32" s="41">
        <v>3</v>
      </c>
      <c r="Y32" s="41">
        <v>2</v>
      </c>
      <c r="Z32" s="41">
        <v>6</v>
      </c>
      <c r="AA32" s="41">
        <v>164</v>
      </c>
      <c r="AB32" s="41">
        <v>40</v>
      </c>
      <c r="AC32" s="41">
        <v>14</v>
      </c>
      <c r="AD32" s="41">
        <v>514</v>
      </c>
      <c r="AE32" s="41">
        <v>378</v>
      </c>
      <c r="AF32" s="41">
        <v>119</v>
      </c>
      <c r="AG32" s="41">
        <v>98</v>
      </c>
      <c r="AH32" s="41">
        <v>9</v>
      </c>
      <c r="AI32" s="41">
        <v>67</v>
      </c>
    </row>
    <row r="33" spans="1:35" hidden="1" x14ac:dyDescent="0.35">
      <c r="A33" s="42">
        <v>0</v>
      </c>
      <c r="C33" s="41">
        <v>2020</v>
      </c>
      <c r="D33" s="41" t="s">
        <v>1173</v>
      </c>
      <c r="E33" s="41" t="s">
        <v>196</v>
      </c>
      <c r="F33" s="41" t="s">
        <v>1418</v>
      </c>
      <c r="G33" s="41">
        <v>730</v>
      </c>
      <c r="H33" s="41">
        <v>89</v>
      </c>
      <c r="I33" s="41">
        <v>90</v>
      </c>
      <c r="J33" s="41">
        <v>88</v>
      </c>
      <c r="K33" s="41">
        <v>118</v>
      </c>
      <c r="L33" s="41">
        <v>101</v>
      </c>
      <c r="M33" s="41">
        <v>119</v>
      </c>
      <c r="N33" s="41">
        <v>125</v>
      </c>
      <c r="O33" s="41">
        <v>0</v>
      </c>
      <c r="P33" s="41">
        <v>0</v>
      </c>
      <c r="Q33" s="41">
        <v>0</v>
      </c>
      <c r="R33" s="41">
        <v>0</v>
      </c>
      <c r="S33" s="41">
        <v>0</v>
      </c>
      <c r="T33" s="41">
        <v>0</v>
      </c>
      <c r="U33" s="41">
        <f t="shared" si="0"/>
        <v>0</v>
      </c>
      <c r="V33" s="41">
        <v>368</v>
      </c>
      <c r="W33" s="41">
        <v>362</v>
      </c>
      <c r="X33" s="41">
        <v>0</v>
      </c>
      <c r="Y33" s="41">
        <v>7</v>
      </c>
      <c r="Z33" s="41">
        <v>0</v>
      </c>
      <c r="AA33" s="41">
        <v>38</v>
      </c>
      <c r="AB33" s="41">
        <v>30</v>
      </c>
      <c r="AC33" s="41">
        <v>3</v>
      </c>
      <c r="AD33" s="41">
        <v>652</v>
      </c>
      <c r="AE33" s="41">
        <v>156</v>
      </c>
      <c r="AF33" s="41">
        <v>8</v>
      </c>
      <c r="AG33" s="41">
        <v>79</v>
      </c>
      <c r="AH33" s="41">
        <v>0</v>
      </c>
      <c r="AI33" s="41">
        <v>3</v>
      </c>
    </row>
    <row r="34" spans="1:35" hidden="1" x14ac:dyDescent="0.35">
      <c r="A34" s="42">
        <v>0</v>
      </c>
      <c r="C34" s="41">
        <v>2020</v>
      </c>
      <c r="D34" s="41" t="s">
        <v>1173</v>
      </c>
      <c r="E34" s="41" t="s">
        <v>196</v>
      </c>
      <c r="F34" s="41" t="s">
        <v>1428</v>
      </c>
      <c r="G34" s="41">
        <v>969</v>
      </c>
      <c r="H34" s="41">
        <v>136</v>
      </c>
      <c r="I34" s="41">
        <v>145</v>
      </c>
      <c r="J34" s="41">
        <v>126</v>
      </c>
      <c r="K34" s="41">
        <v>141</v>
      </c>
      <c r="L34" s="41">
        <v>134</v>
      </c>
      <c r="M34" s="41">
        <v>154</v>
      </c>
      <c r="N34" s="41">
        <v>133</v>
      </c>
      <c r="O34" s="41">
        <v>0</v>
      </c>
      <c r="P34" s="41">
        <v>0</v>
      </c>
      <c r="Q34" s="41">
        <v>0</v>
      </c>
      <c r="R34" s="41">
        <v>0</v>
      </c>
      <c r="S34" s="41">
        <v>0</v>
      </c>
      <c r="T34" s="41">
        <v>0</v>
      </c>
      <c r="U34" s="41">
        <f t="shared" si="0"/>
        <v>0</v>
      </c>
      <c r="V34" s="41">
        <v>500</v>
      </c>
      <c r="W34" s="41">
        <v>469</v>
      </c>
      <c r="X34" s="41">
        <v>0</v>
      </c>
      <c r="Y34" s="41">
        <v>3</v>
      </c>
      <c r="Z34" s="41">
        <v>1</v>
      </c>
      <c r="AA34" s="41">
        <v>145</v>
      </c>
      <c r="AB34" s="41">
        <v>43</v>
      </c>
      <c r="AC34" s="41">
        <v>6</v>
      </c>
      <c r="AD34" s="41">
        <v>771</v>
      </c>
      <c r="AE34" s="41">
        <v>156</v>
      </c>
      <c r="AF34" s="41">
        <v>20</v>
      </c>
      <c r="AG34" s="41">
        <v>92</v>
      </c>
      <c r="AH34" s="41">
        <v>0</v>
      </c>
      <c r="AI34" s="41">
        <v>60</v>
      </c>
    </row>
    <row r="35" spans="1:35" hidden="1" x14ac:dyDescent="0.35">
      <c r="A35" s="42">
        <v>0</v>
      </c>
      <c r="C35" s="41">
        <v>2020</v>
      </c>
      <c r="D35" s="41" t="s">
        <v>1173</v>
      </c>
      <c r="E35" s="41" t="s">
        <v>196</v>
      </c>
      <c r="F35" s="41" t="s">
        <v>1439</v>
      </c>
      <c r="G35" s="41">
        <v>988</v>
      </c>
      <c r="H35" s="41">
        <v>147</v>
      </c>
      <c r="I35" s="41">
        <v>128</v>
      </c>
      <c r="J35" s="41">
        <v>145</v>
      </c>
      <c r="K35" s="41">
        <v>129</v>
      </c>
      <c r="L35" s="41">
        <v>151</v>
      </c>
      <c r="M35" s="41">
        <v>156</v>
      </c>
      <c r="N35" s="41">
        <v>132</v>
      </c>
      <c r="O35" s="41">
        <v>0</v>
      </c>
      <c r="P35" s="41">
        <v>0</v>
      </c>
      <c r="Q35" s="41">
        <v>0</v>
      </c>
      <c r="R35" s="41">
        <v>0</v>
      </c>
      <c r="S35" s="41">
        <v>0</v>
      </c>
      <c r="T35" s="41">
        <v>0</v>
      </c>
      <c r="U35" s="41">
        <f t="shared" si="0"/>
        <v>0</v>
      </c>
      <c r="V35" s="41">
        <v>497</v>
      </c>
      <c r="W35" s="41">
        <v>491</v>
      </c>
      <c r="X35" s="41">
        <v>1</v>
      </c>
      <c r="Y35" s="41">
        <v>0</v>
      </c>
      <c r="Z35" s="41">
        <v>0</v>
      </c>
      <c r="AA35" s="41">
        <v>99</v>
      </c>
      <c r="AB35" s="41">
        <v>60</v>
      </c>
      <c r="AC35" s="41">
        <v>10</v>
      </c>
      <c r="AD35" s="41">
        <v>818</v>
      </c>
      <c r="AE35" s="41">
        <v>281</v>
      </c>
      <c r="AF35" s="41">
        <v>23</v>
      </c>
      <c r="AG35" s="41">
        <v>107</v>
      </c>
      <c r="AH35" s="41">
        <v>0</v>
      </c>
      <c r="AI35" s="41">
        <v>51</v>
      </c>
    </row>
    <row r="36" spans="1:35" hidden="1" x14ac:dyDescent="0.35">
      <c r="A36" s="42">
        <v>0</v>
      </c>
      <c r="C36" s="41">
        <v>2020</v>
      </c>
      <c r="D36" s="41" t="s">
        <v>1173</v>
      </c>
      <c r="E36" s="41" t="s">
        <v>196</v>
      </c>
      <c r="F36" s="41" t="s">
        <v>1441</v>
      </c>
      <c r="G36" s="41">
        <v>774</v>
      </c>
      <c r="H36" s="41">
        <v>66</v>
      </c>
      <c r="I36" s="41">
        <v>90</v>
      </c>
      <c r="J36" s="41">
        <v>101</v>
      </c>
      <c r="K36" s="41">
        <v>125</v>
      </c>
      <c r="L36" s="41">
        <v>126</v>
      </c>
      <c r="M36" s="41">
        <v>124</v>
      </c>
      <c r="N36" s="41">
        <v>142</v>
      </c>
      <c r="O36" s="41">
        <v>0</v>
      </c>
      <c r="P36" s="41">
        <v>0</v>
      </c>
      <c r="Q36" s="41">
        <v>0</v>
      </c>
      <c r="R36" s="41">
        <v>0</v>
      </c>
      <c r="S36" s="41">
        <v>0</v>
      </c>
      <c r="T36" s="41">
        <v>0</v>
      </c>
      <c r="U36" s="41">
        <f t="shared" si="0"/>
        <v>0</v>
      </c>
      <c r="V36" s="41">
        <v>340</v>
      </c>
      <c r="W36" s="41">
        <v>434</v>
      </c>
      <c r="X36" s="41">
        <v>0</v>
      </c>
      <c r="Y36" s="41">
        <v>3</v>
      </c>
      <c r="Z36" s="41">
        <v>15</v>
      </c>
      <c r="AA36" s="41">
        <v>18</v>
      </c>
      <c r="AB36" s="41">
        <v>35</v>
      </c>
      <c r="AC36" s="41">
        <v>8</v>
      </c>
      <c r="AD36" s="41">
        <v>695</v>
      </c>
      <c r="AE36" s="41">
        <v>111</v>
      </c>
      <c r="AF36" s="41">
        <v>4</v>
      </c>
      <c r="AG36" s="41">
        <v>90</v>
      </c>
      <c r="AH36" s="41">
        <v>0</v>
      </c>
      <c r="AI36" s="41">
        <v>1</v>
      </c>
    </row>
    <row r="37" spans="1:35" x14ac:dyDescent="0.35">
      <c r="A37" s="42">
        <v>1</v>
      </c>
      <c r="B37" s="42" t="str">
        <f t="shared" ref="B37:B39" si="2">C37&amp;E37&amp;F37</f>
        <v>2020Alpine DistrictHorizon School</v>
      </c>
      <c r="C37" s="41">
        <v>2020</v>
      </c>
      <c r="D37" s="41" t="s">
        <v>1173</v>
      </c>
      <c r="E37" s="41" t="s">
        <v>196</v>
      </c>
      <c r="F37" s="41" t="s">
        <v>1451</v>
      </c>
      <c r="G37" s="41">
        <v>120</v>
      </c>
      <c r="H37" s="41">
        <v>2</v>
      </c>
      <c r="I37" s="41">
        <v>1</v>
      </c>
      <c r="J37" s="41">
        <v>3</v>
      </c>
      <c r="K37" s="41">
        <v>1</v>
      </c>
      <c r="L37" s="41">
        <v>7</v>
      </c>
      <c r="M37" s="41">
        <v>4</v>
      </c>
      <c r="N37" s="41">
        <v>1</v>
      </c>
      <c r="O37" s="41">
        <v>6</v>
      </c>
      <c r="P37" s="41">
        <v>4</v>
      </c>
      <c r="Q37" s="46">
        <v>4</v>
      </c>
      <c r="R37" s="46">
        <v>4</v>
      </c>
      <c r="S37" s="46">
        <v>7</v>
      </c>
      <c r="T37" s="46">
        <v>76</v>
      </c>
      <c r="U37" s="49">
        <f t="shared" si="0"/>
        <v>91</v>
      </c>
      <c r="V37" s="41">
        <v>51</v>
      </c>
      <c r="W37" s="41">
        <v>69</v>
      </c>
      <c r="X37" s="41">
        <v>1</v>
      </c>
      <c r="Y37" s="41">
        <v>4</v>
      </c>
      <c r="Z37" s="41">
        <v>5</v>
      </c>
      <c r="AA37" s="41">
        <v>9</v>
      </c>
      <c r="AB37" s="41">
        <v>2</v>
      </c>
      <c r="AC37" s="41">
        <v>4</v>
      </c>
      <c r="AD37" s="41">
        <v>95</v>
      </c>
      <c r="AE37" s="41">
        <v>30</v>
      </c>
      <c r="AF37" s="41">
        <v>4</v>
      </c>
      <c r="AG37" s="41">
        <v>120</v>
      </c>
      <c r="AH37" s="41">
        <v>0</v>
      </c>
      <c r="AI37" s="41">
        <v>3</v>
      </c>
    </row>
    <row r="38" spans="1:35" x14ac:dyDescent="0.35">
      <c r="A38" s="42">
        <v>1</v>
      </c>
      <c r="B38" s="42" t="str">
        <f t="shared" si="2"/>
        <v>2020Alpine DistrictLake Mountain Middle</v>
      </c>
      <c r="C38" s="41">
        <v>2020</v>
      </c>
      <c r="D38" s="41" t="s">
        <v>1173</v>
      </c>
      <c r="E38" s="41" t="s">
        <v>196</v>
      </c>
      <c r="F38" s="41" t="s">
        <v>519</v>
      </c>
      <c r="G38" s="41">
        <v>1266</v>
      </c>
      <c r="H38" s="41">
        <v>0</v>
      </c>
      <c r="I38" s="41">
        <v>0</v>
      </c>
      <c r="J38" s="41">
        <v>0</v>
      </c>
      <c r="K38" s="41">
        <v>0</v>
      </c>
      <c r="L38" s="41">
        <v>0</v>
      </c>
      <c r="M38" s="41">
        <v>0</v>
      </c>
      <c r="N38" s="41">
        <v>0</v>
      </c>
      <c r="O38" s="41">
        <v>436</v>
      </c>
      <c r="P38" s="41">
        <v>449</v>
      </c>
      <c r="Q38" s="46">
        <v>381</v>
      </c>
      <c r="R38" s="46">
        <v>0</v>
      </c>
      <c r="S38" s="46">
        <v>0</v>
      </c>
      <c r="T38" s="46">
        <v>0</v>
      </c>
      <c r="U38" s="49">
        <f t="shared" si="0"/>
        <v>381</v>
      </c>
      <c r="V38" s="41">
        <v>616</v>
      </c>
      <c r="W38" s="41">
        <v>650</v>
      </c>
      <c r="X38" s="41">
        <v>2</v>
      </c>
      <c r="Y38" s="41">
        <v>8</v>
      </c>
      <c r="Z38" s="41">
        <v>4</v>
      </c>
      <c r="AA38" s="41">
        <v>119</v>
      </c>
      <c r="AB38" s="41">
        <v>77</v>
      </c>
      <c r="AC38" s="41">
        <v>5</v>
      </c>
      <c r="AD38" s="41">
        <v>1051</v>
      </c>
      <c r="AE38" s="41">
        <v>188</v>
      </c>
      <c r="AF38" s="41">
        <v>24</v>
      </c>
      <c r="AG38" s="41">
        <v>115</v>
      </c>
      <c r="AH38" s="41">
        <v>0</v>
      </c>
      <c r="AI38" s="41">
        <v>0</v>
      </c>
    </row>
    <row r="39" spans="1:35" x14ac:dyDescent="0.35">
      <c r="A39" s="42">
        <v>1</v>
      </c>
      <c r="B39" s="42" t="str">
        <f t="shared" si="2"/>
        <v>2020Alpine DistrictLakeridge Jr High</v>
      </c>
      <c r="C39" s="41">
        <v>2020</v>
      </c>
      <c r="D39" s="41" t="s">
        <v>1173</v>
      </c>
      <c r="E39" s="41" t="s">
        <v>196</v>
      </c>
      <c r="F39" s="41" t="s">
        <v>521</v>
      </c>
      <c r="G39" s="41">
        <v>1226</v>
      </c>
      <c r="H39" s="41">
        <v>0</v>
      </c>
      <c r="I39" s="41">
        <v>0</v>
      </c>
      <c r="J39" s="41">
        <v>0</v>
      </c>
      <c r="K39" s="41">
        <v>0</v>
      </c>
      <c r="L39" s="41">
        <v>0</v>
      </c>
      <c r="M39" s="41">
        <v>0</v>
      </c>
      <c r="N39" s="41">
        <v>0</v>
      </c>
      <c r="O39" s="41">
        <v>450</v>
      </c>
      <c r="P39" s="41">
        <v>404</v>
      </c>
      <c r="Q39" s="46">
        <v>372</v>
      </c>
      <c r="R39" s="46">
        <v>0</v>
      </c>
      <c r="S39" s="46">
        <v>0</v>
      </c>
      <c r="T39" s="46">
        <v>0</v>
      </c>
      <c r="U39" s="49">
        <f t="shared" si="0"/>
        <v>372</v>
      </c>
      <c r="V39" s="41">
        <v>610</v>
      </c>
      <c r="W39" s="41">
        <v>616</v>
      </c>
      <c r="X39" s="41">
        <v>7</v>
      </c>
      <c r="Y39" s="41">
        <v>13</v>
      </c>
      <c r="Z39" s="41">
        <v>14</v>
      </c>
      <c r="AA39" s="41">
        <v>357</v>
      </c>
      <c r="AB39" s="41">
        <v>55</v>
      </c>
      <c r="AC39" s="41">
        <v>27</v>
      </c>
      <c r="AD39" s="41">
        <v>753</v>
      </c>
      <c r="AE39" s="41">
        <v>516</v>
      </c>
      <c r="AF39" s="41">
        <v>127</v>
      </c>
      <c r="AG39" s="41">
        <v>121</v>
      </c>
      <c r="AH39" s="41">
        <v>4</v>
      </c>
      <c r="AI39" s="41">
        <v>0</v>
      </c>
    </row>
    <row r="40" spans="1:35" hidden="1" x14ac:dyDescent="0.35">
      <c r="A40" s="42">
        <v>0</v>
      </c>
      <c r="C40" s="41">
        <v>2020</v>
      </c>
      <c r="D40" s="41" t="s">
        <v>1173</v>
      </c>
      <c r="E40" s="41" t="s">
        <v>196</v>
      </c>
      <c r="F40" s="41" t="s">
        <v>1508</v>
      </c>
      <c r="G40" s="41">
        <v>745</v>
      </c>
      <c r="H40" s="41">
        <v>90</v>
      </c>
      <c r="I40" s="41">
        <v>120</v>
      </c>
      <c r="J40" s="41">
        <v>112</v>
      </c>
      <c r="K40" s="41">
        <v>96</v>
      </c>
      <c r="L40" s="41">
        <v>96</v>
      </c>
      <c r="M40" s="41">
        <v>121</v>
      </c>
      <c r="N40" s="41">
        <v>110</v>
      </c>
      <c r="O40" s="41">
        <v>0</v>
      </c>
      <c r="P40" s="41">
        <v>0</v>
      </c>
      <c r="Q40" s="41">
        <v>0</v>
      </c>
      <c r="R40" s="41">
        <v>0</v>
      </c>
      <c r="S40" s="41">
        <v>0</v>
      </c>
      <c r="T40" s="41">
        <v>0</v>
      </c>
      <c r="U40" s="41">
        <f t="shared" si="0"/>
        <v>0</v>
      </c>
      <c r="V40" s="41">
        <v>364</v>
      </c>
      <c r="W40" s="41">
        <v>381</v>
      </c>
      <c r="X40" s="41">
        <v>1</v>
      </c>
      <c r="Y40" s="41">
        <v>5</v>
      </c>
      <c r="Z40" s="41">
        <v>3</v>
      </c>
      <c r="AA40" s="41">
        <v>58</v>
      </c>
      <c r="AB40" s="41">
        <v>25</v>
      </c>
      <c r="AC40" s="41">
        <v>3</v>
      </c>
      <c r="AD40" s="41">
        <v>650</v>
      </c>
      <c r="AE40" s="41">
        <v>117</v>
      </c>
      <c r="AF40" s="41">
        <v>11</v>
      </c>
      <c r="AG40" s="41">
        <v>66</v>
      </c>
      <c r="AH40" s="41">
        <v>1</v>
      </c>
      <c r="AI40" s="41">
        <v>89</v>
      </c>
    </row>
    <row r="41" spans="1:35" x14ac:dyDescent="0.35">
      <c r="A41" s="42">
        <v>1</v>
      </c>
      <c r="B41" s="42" t="str">
        <f>C41&amp;E41&amp;F41</f>
        <v>2020Alpine DistrictLehi High</v>
      </c>
      <c r="C41" s="41">
        <v>2020</v>
      </c>
      <c r="D41" s="41" t="s">
        <v>1173</v>
      </c>
      <c r="E41" s="41" t="s">
        <v>196</v>
      </c>
      <c r="F41" s="41" t="s">
        <v>533</v>
      </c>
      <c r="G41" s="41">
        <v>1617</v>
      </c>
      <c r="H41" s="41">
        <v>0</v>
      </c>
      <c r="I41" s="41">
        <v>0</v>
      </c>
      <c r="J41" s="41">
        <v>0</v>
      </c>
      <c r="K41" s="41">
        <v>0</v>
      </c>
      <c r="L41" s="41">
        <v>0</v>
      </c>
      <c r="M41" s="41">
        <v>0</v>
      </c>
      <c r="N41" s="41">
        <v>0</v>
      </c>
      <c r="O41" s="41">
        <v>0</v>
      </c>
      <c r="P41" s="41">
        <v>0</v>
      </c>
      <c r="Q41" s="46">
        <v>50</v>
      </c>
      <c r="R41" s="46">
        <v>558</v>
      </c>
      <c r="S41" s="46">
        <v>549</v>
      </c>
      <c r="T41" s="46">
        <v>460</v>
      </c>
      <c r="U41" s="49">
        <f t="shared" si="0"/>
        <v>1617</v>
      </c>
      <c r="V41" s="41">
        <v>829</v>
      </c>
      <c r="W41" s="41">
        <v>788</v>
      </c>
      <c r="X41" s="41">
        <v>7</v>
      </c>
      <c r="Y41" s="41">
        <v>16</v>
      </c>
      <c r="Z41" s="41">
        <v>7</v>
      </c>
      <c r="AA41" s="41">
        <v>148</v>
      </c>
      <c r="AB41" s="41">
        <v>47</v>
      </c>
      <c r="AC41" s="41">
        <v>10</v>
      </c>
      <c r="AD41" s="41">
        <v>1382</v>
      </c>
      <c r="AE41" s="41">
        <v>229</v>
      </c>
      <c r="AF41" s="41">
        <v>23</v>
      </c>
      <c r="AG41" s="41">
        <v>136</v>
      </c>
      <c r="AH41" s="41">
        <v>0</v>
      </c>
      <c r="AI41" s="41">
        <v>0</v>
      </c>
    </row>
    <row r="42" spans="1:35" hidden="1" x14ac:dyDescent="0.35">
      <c r="A42" s="42">
        <v>0</v>
      </c>
      <c r="C42" s="41">
        <v>2020</v>
      </c>
      <c r="D42" s="41" t="s">
        <v>1173</v>
      </c>
      <c r="E42" s="41" t="s">
        <v>196</v>
      </c>
      <c r="F42" s="41" t="s">
        <v>1119</v>
      </c>
      <c r="G42" s="41">
        <v>1332</v>
      </c>
      <c r="H42" s="41">
        <v>0</v>
      </c>
      <c r="I42" s="41">
        <v>0</v>
      </c>
      <c r="J42" s="41">
        <v>0</v>
      </c>
      <c r="K42" s="41">
        <v>0</v>
      </c>
      <c r="L42" s="41">
        <v>0</v>
      </c>
      <c r="M42" s="41">
        <v>0</v>
      </c>
      <c r="N42" s="41">
        <v>0</v>
      </c>
      <c r="O42" s="41">
        <v>679</v>
      </c>
      <c r="P42" s="41">
        <v>653</v>
      </c>
      <c r="Q42" s="41">
        <v>0</v>
      </c>
      <c r="R42" s="41">
        <v>0</v>
      </c>
      <c r="S42" s="41">
        <v>0</v>
      </c>
      <c r="T42" s="41">
        <v>0</v>
      </c>
      <c r="U42" s="41">
        <f t="shared" si="0"/>
        <v>0</v>
      </c>
      <c r="V42" s="41">
        <v>639</v>
      </c>
      <c r="W42" s="41">
        <v>693</v>
      </c>
      <c r="X42" s="41">
        <v>3</v>
      </c>
      <c r="Y42" s="41">
        <v>3</v>
      </c>
      <c r="Z42" s="41">
        <v>8</v>
      </c>
      <c r="AA42" s="41">
        <v>94</v>
      </c>
      <c r="AB42" s="41">
        <v>60</v>
      </c>
      <c r="AC42" s="41">
        <v>17</v>
      </c>
      <c r="AD42" s="41">
        <v>1147</v>
      </c>
      <c r="AE42" s="41">
        <v>207</v>
      </c>
      <c r="AF42" s="41">
        <v>23</v>
      </c>
      <c r="AG42" s="41">
        <v>109</v>
      </c>
      <c r="AH42" s="41">
        <v>0</v>
      </c>
      <c r="AI42" s="41">
        <v>0</v>
      </c>
    </row>
    <row r="43" spans="1:35" hidden="1" x14ac:dyDescent="0.35">
      <c r="A43" s="42">
        <v>0</v>
      </c>
      <c r="C43" s="41">
        <v>2020</v>
      </c>
      <c r="D43" s="41" t="s">
        <v>1173</v>
      </c>
      <c r="E43" s="41" t="s">
        <v>196</v>
      </c>
      <c r="F43" s="41" t="s">
        <v>1509</v>
      </c>
      <c r="G43" s="41">
        <v>609</v>
      </c>
      <c r="H43" s="41">
        <v>83</v>
      </c>
      <c r="I43" s="41">
        <v>88</v>
      </c>
      <c r="J43" s="41">
        <v>92</v>
      </c>
      <c r="K43" s="41">
        <v>86</v>
      </c>
      <c r="L43" s="41">
        <v>87</v>
      </c>
      <c r="M43" s="41">
        <v>98</v>
      </c>
      <c r="N43" s="41">
        <v>75</v>
      </c>
      <c r="O43" s="41">
        <v>0</v>
      </c>
      <c r="P43" s="41">
        <v>0</v>
      </c>
      <c r="Q43" s="41">
        <v>0</v>
      </c>
      <c r="R43" s="41">
        <v>0</v>
      </c>
      <c r="S43" s="41">
        <v>0</v>
      </c>
      <c r="T43" s="41">
        <v>0</v>
      </c>
      <c r="U43" s="41">
        <f t="shared" si="0"/>
        <v>0</v>
      </c>
      <c r="V43" s="41">
        <v>277</v>
      </c>
      <c r="W43" s="41">
        <v>332</v>
      </c>
      <c r="X43" s="41">
        <v>2</v>
      </c>
      <c r="Y43" s="41">
        <v>7</v>
      </c>
      <c r="Z43" s="41">
        <v>1</v>
      </c>
      <c r="AA43" s="41">
        <v>73</v>
      </c>
      <c r="AB43" s="41">
        <v>20</v>
      </c>
      <c r="AC43" s="41">
        <v>2</v>
      </c>
      <c r="AD43" s="41">
        <v>504</v>
      </c>
      <c r="AE43" s="41">
        <v>175</v>
      </c>
      <c r="AF43" s="41">
        <v>31</v>
      </c>
      <c r="AG43" s="41">
        <v>58</v>
      </c>
      <c r="AH43" s="41">
        <v>0</v>
      </c>
      <c r="AI43" s="41">
        <v>26</v>
      </c>
    </row>
    <row r="44" spans="1:35" hidden="1" x14ac:dyDescent="0.35">
      <c r="A44" s="42">
        <v>0</v>
      </c>
      <c r="C44" s="41">
        <v>2020</v>
      </c>
      <c r="D44" s="41" t="s">
        <v>1173</v>
      </c>
      <c r="E44" s="41" t="s">
        <v>196</v>
      </c>
      <c r="F44" s="41" t="s">
        <v>1511</v>
      </c>
      <c r="G44" s="41">
        <v>511</v>
      </c>
      <c r="H44" s="41">
        <v>84</v>
      </c>
      <c r="I44" s="41">
        <v>83</v>
      </c>
      <c r="J44" s="41">
        <v>62</v>
      </c>
      <c r="K44" s="41">
        <v>76</v>
      </c>
      <c r="L44" s="41">
        <v>66</v>
      </c>
      <c r="M44" s="41">
        <v>71</v>
      </c>
      <c r="N44" s="41">
        <v>69</v>
      </c>
      <c r="O44" s="41">
        <v>0</v>
      </c>
      <c r="P44" s="41">
        <v>0</v>
      </c>
      <c r="Q44" s="41">
        <v>0</v>
      </c>
      <c r="R44" s="41">
        <v>0</v>
      </c>
      <c r="S44" s="41">
        <v>0</v>
      </c>
      <c r="T44" s="41">
        <v>0</v>
      </c>
      <c r="U44" s="41">
        <f t="shared" si="0"/>
        <v>0</v>
      </c>
      <c r="V44" s="41">
        <v>250</v>
      </c>
      <c r="W44" s="41">
        <v>261</v>
      </c>
      <c r="X44" s="41">
        <v>0</v>
      </c>
      <c r="Y44" s="41">
        <v>3</v>
      </c>
      <c r="Z44" s="41">
        <v>12</v>
      </c>
      <c r="AA44" s="41">
        <v>56</v>
      </c>
      <c r="AB44" s="41">
        <v>38</v>
      </c>
      <c r="AC44" s="41">
        <v>12</v>
      </c>
      <c r="AD44" s="41">
        <v>390</v>
      </c>
      <c r="AE44" s="41">
        <v>69</v>
      </c>
      <c r="AF44" s="41">
        <v>9</v>
      </c>
      <c r="AG44" s="41">
        <v>42</v>
      </c>
      <c r="AH44" s="41">
        <v>0</v>
      </c>
      <c r="AI44" s="41">
        <v>3</v>
      </c>
    </row>
    <row r="45" spans="1:35" hidden="1" x14ac:dyDescent="0.35">
      <c r="A45" s="42">
        <v>0</v>
      </c>
      <c r="C45" s="41">
        <v>2020</v>
      </c>
      <c r="D45" s="41" t="s">
        <v>1173</v>
      </c>
      <c r="E45" s="41" t="s">
        <v>196</v>
      </c>
      <c r="F45" s="41" t="s">
        <v>1514</v>
      </c>
      <c r="G45" s="41">
        <v>663</v>
      </c>
      <c r="H45" s="41">
        <v>104</v>
      </c>
      <c r="I45" s="41">
        <v>82</v>
      </c>
      <c r="J45" s="41">
        <v>81</v>
      </c>
      <c r="K45" s="41">
        <v>87</v>
      </c>
      <c r="L45" s="41">
        <v>95</v>
      </c>
      <c r="M45" s="41">
        <v>104</v>
      </c>
      <c r="N45" s="41">
        <v>110</v>
      </c>
      <c r="O45" s="41">
        <v>0</v>
      </c>
      <c r="P45" s="41">
        <v>0</v>
      </c>
      <c r="Q45" s="41">
        <v>0</v>
      </c>
      <c r="R45" s="41">
        <v>0</v>
      </c>
      <c r="S45" s="41">
        <v>0</v>
      </c>
      <c r="T45" s="41">
        <v>0</v>
      </c>
      <c r="U45" s="41">
        <f t="shared" si="0"/>
        <v>0</v>
      </c>
      <c r="V45" s="41">
        <v>307</v>
      </c>
      <c r="W45" s="41">
        <v>356</v>
      </c>
      <c r="X45" s="41">
        <v>0</v>
      </c>
      <c r="Y45" s="41">
        <v>5</v>
      </c>
      <c r="Z45" s="41">
        <v>4</v>
      </c>
      <c r="AA45" s="41">
        <v>65</v>
      </c>
      <c r="AB45" s="41">
        <v>38</v>
      </c>
      <c r="AC45" s="41">
        <v>5</v>
      </c>
      <c r="AD45" s="41">
        <v>546</v>
      </c>
      <c r="AE45" s="41">
        <v>143</v>
      </c>
      <c r="AF45" s="41">
        <v>36</v>
      </c>
      <c r="AG45" s="41">
        <v>85</v>
      </c>
      <c r="AH45" s="41">
        <v>0</v>
      </c>
      <c r="AI45" s="41">
        <v>26</v>
      </c>
    </row>
    <row r="46" spans="1:35" x14ac:dyDescent="0.35">
      <c r="A46" s="42">
        <v>1</v>
      </c>
      <c r="B46" s="42" t="str">
        <f>C46&amp;E46&amp;F46</f>
        <v>2020Alpine DistrictLone Peak High</v>
      </c>
      <c r="C46" s="41">
        <v>2020</v>
      </c>
      <c r="D46" s="41" t="s">
        <v>1173</v>
      </c>
      <c r="E46" s="41" t="s">
        <v>196</v>
      </c>
      <c r="F46" s="41" t="s">
        <v>544</v>
      </c>
      <c r="G46" s="41">
        <v>2537</v>
      </c>
      <c r="H46" s="41">
        <v>0</v>
      </c>
      <c r="I46" s="41">
        <v>0</v>
      </c>
      <c r="J46" s="41">
        <v>0</v>
      </c>
      <c r="K46" s="41">
        <v>0</v>
      </c>
      <c r="L46" s="41">
        <v>0</v>
      </c>
      <c r="M46" s="41">
        <v>0</v>
      </c>
      <c r="N46" s="41">
        <v>0</v>
      </c>
      <c r="O46" s="41">
        <v>0</v>
      </c>
      <c r="P46" s="41">
        <v>0</v>
      </c>
      <c r="Q46" s="46">
        <v>45</v>
      </c>
      <c r="R46" s="46">
        <v>836</v>
      </c>
      <c r="S46" s="46">
        <v>816</v>
      </c>
      <c r="T46" s="46">
        <v>840</v>
      </c>
      <c r="U46" s="49">
        <f t="shared" si="0"/>
        <v>2537</v>
      </c>
      <c r="V46" s="41">
        <v>1252</v>
      </c>
      <c r="W46" s="41">
        <v>1285</v>
      </c>
      <c r="X46" s="41">
        <v>4</v>
      </c>
      <c r="Y46" s="41">
        <v>17</v>
      </c>
      <c r="Z46" s="41">
        <v>23</v>
      </c>
      <c r="AA46" s="41">
        <v>120</v>
      </c>
      <c r="AB46" s="41">
        <v>95</v>
      </c>
      <c r="AC46" s="41">
        <v>15</v>
      </c>
      <c r="AD46" s="41">
        <v>2263</v>
      </c>
      <c r="AE46" s="41">
        <v>166</v>
      </c>
      <c r="AF46" s="41">
        <v>9</v>
      </c>
      <c r="AG46" s="41">
        <v>151</v>
      </c>
      <c r="AH46" s="41">
        <v>0</v>
      </c>
      <c r="AI46" s="41">
        <v>0</v>
      </c>
    </row>
    <row r="47" spans="1:35" hidden="1" x14ac:dyDescent="0.35">
      <c r="A47" s="42">
        <v>0</v>
      </c>
      <c r="C47" s="41">
        <v>2020</v>
      </c>
      <c r="D47" s="41" t="s">
        <v>1173</v>
      </c>
      <c r="E47" s="41" t="s">
        <v>196</v>
      </c>
      <c r="F47" s="41" t="s">
        <v>1529</v>
      </c>
      <c r="G47" s="41">
        <v>643</v>
      </c>
      <c r="H47" s="41">
        <v>69</v>
      </c>
      <c r="I47" s="41">
        <v>88</v>
      </c>
      <c r="J47" s="41">
        <v>81</v>
      </c>
      <c r="K47" s="41">
        <v>99</v>
      </c>
      <c r="L47" s="41">
        <v>99</v>
      </c>
      <c r="M47" s="41">
        <v>99</v>
      </c>
      <c r="N47" s="41">
        <v>108</v>
      </c>
      <c r="O47" s="41">
        <v>0</v>
      </c>
      <c r="P47" s="41">
        <v>0</v>
      </c>
      <c r="Q47" s="41">
        <v>0</v>
      </c>
      <c r="R47" s="41">
        <v>0</v>
      </c>
      <c r="S47" s="41">
        <v>0</v>
      </c>
      <c r="T47" s="41">
        <v>0</v>
      </c>
      <c r="U47" s="41">
        <f t="shared" si="0"/>
        <v>0</v>
      </c>
      <c r="V47" s="41">
        <v>308</v>
      </c>
      <c r="W47" s="41">
        <v>335</v>
      </c>
      <c r="X47" s="41">
        <v>2</v>
      </c>
      <c r="Y47" s="41">
        <v>3</v>
      </c>
      <c r="Z47" s="41">
        <v>0</v>
      </c>
      <c r="AA47" s="41">
        <v>53</v>
      </c>
      <c r="AB47" s="41">
        <v>20</v>
      </c>
      <c r="AC47" s="41">
        <v>5</v>
      </c>
      <c r="AD47" s="41">
        <v>560</v>
      </c>
      <c r="AE47" s="41">
        <v>93</v>
      </c>
      <c r="AF47" s="41">
        <v>7</v>
      </c>
      <c r="AG47" s="41">
        <v>48</v>
      </c>
      <c r="AH47" s="41">
        <v>0</v>
      </c>
      <c r="AI47" s="41">
        <v>1</v>
      </c>
    </row>
    <row r="48" spans="1:35" hidden="1" x14ac:dyDescent="0.35">
      <c r="A48" s="42">
        <v>0</v>
      </c>
      <c r="C48" s="41">
        <v>2020</v>
      </c>
      <c r="D48" s="41" t="s">
        <v>1173</v>
      </c>
      <c r="E48" s="41" t="s">
        <v>196</v>
      </c>
      <c r="F48" s="41" t="s">
        <v>1539</v>
      </c>
      <c r="G48" s="41">
        <v>783</v>
      </c>
      <c r="H48" s="41">
        <v>113</v>
      </c>
      <c r="I48" s="41">
        <v>89</v>
      </c>
      <c r="J48" s="41">
        <v>131</v>
      </c>
      <c r="K48" s="41">
        <v>112</v>
      </c>
      <c r="L48" s="41">
        <v>101</v>
      </c>
      <c r="M48" s="41">
        <v>122</v>
      </c>
      <c r="N48" s="41">
        <v>115</v>
      </c>
      <c r="O48" s="41">
        <v>0</v>
      </c>
      <c r="P48" s="41">
        <v>0</v>
      </c>
      <c r="Q48" s="41">
        <v>0</v>
      </c>
      <c r="R48" s="41">
        <v>0</v>
      </c>
      <c r="S48" s="41">
        <v>0</v>
      </c>
      <c r="T48" s="41">
        <v>0</v>
      </c>
      <c r="U48" s="41">
        <f t="shared" si="0"/>
        <v>0</v>
      </c>
      <c r="V48" s="41">
        <v>354</v>
      </c>
      <c r="W48" s="41">
        <v>429</v>
      </c>
      <c r="X48" s="41">
        <v>5</v>
      </c>
      <c r="Y48" s="41">
        <v>3</v>
      </c>
      <c r="Z48" s="41">
        <v>4</v>
      </c>
      <c r="AA48" s="41">
        <v>43</v>
      </c>
      <c r="AB48" s="41">
        <v>16</v>
      </c>
      <c r="AC48" s="41">
        <v>13</v>
      </c>
      <c r="AD48" s="41">
        <v>699</v>
      </c>
      <c r="AE48" s="41">
        <v>124</v>
      </c>
      <c r="AF48" s="41">
        <v>4</v>
      </c>
      <c r="AG48" s="41">
        <v>66</v>
      </c>
      <c r="AH48" s="41">
        <v>0</v>
      </c>
      <c r="AI48" s="41">
        <v>7</v>
      </c>
    </row>
    <row r="49" spans="1:35" hidden="1" x14ac:dyDescent="0.35">
      <c r="A49" s="42">
        <v>0</v>
      </c>
      <c r="C49" s="41">
        <v>2020</v>
      </c>
      <c r="D49" s="41" t="s">
        <v>1173</v>
      </c>
      <c r="E49" s="41" t="s">
        <v>196</v>
      </c>
      <c r="F49" s="41" t="s">
        <v>1568</v>
      </c>
      <c r="G49" s="41">
        <v>820</v>
      </c>
      <c r="H49" s="41">
        <v>124</v>
      </c>
      <c r="I49" s="41">
        <v>129</v>
      </c>
      <c r="J49" s="41">
        <v>108</v>
      </c>
      <c r="K49" s="41">
        <v>122</v>
      </c>
      <c r="L49" s="41">
        <v>110</v>
      </c>
      <c r="M49" s="41">
        <v>128</v>
      </c>
      <c r="N49" s="41">
        <v>99</v>
      </c>
      <c r="O49" s="41">
        <v>0</v>
      </c>
      <c r="P49" s="41">
        <v>0</v>
      </c>
      <c r="Q49" s="41">
        <v>0</v>
      </c>
      <c r="R49" s="41">
        <v>0</v>
      </c>
      <c r="S49" s="41">
        <v>0</v>
      </c>
      <c r="T49" s="41">
        <v>0</v>
      </c>
      <c r="U49" s="41">
        <f t="shared" si="0"/>
        <v>0</v>
      </c>
      <c r="V49" s="41">
        <v>413</v>
      </c>
      <c r="W49" s="41">
        <v>407</v>
      </c>
      <c r="X49" s="41">
        <v>4</v>
      </c>
      <c r="Y49" s="41">
        <v>7</v>
      </c>
      <c r="Z49" s="41">
        <v>4</v>
      </c>
      <c r="AA49" s="41">
        <v>201</v>
      </c>
      <c r="AB49" s="41">
        <v>35</v>
      </c>
      <c r="AC49" s="41">
        <v>10</v>
      </c>
      <c r="AD49" s="41">
        <v>559</v>
      </c>
      <c r="AE49" s="41">
        <v>423</v>
      </c>
      <c r="AF49" s="41">
        <v>101</v>
      </c>
      <c r="AG49" s="41">
        <v>111</v>
      </c>
      <c r="AH49" s="41">
        <v>2</v>
      </c>
      <c r="AI49" s="41">
        <v>7</v>
      </c>
    </row>
    <row r="50" spans="1:35" x14ac:dyDescent="0.35">
      <c r="A50" s="42">
        <v>1</v>
      </c>
      <c r="B50" s="42" t="str">
        <f>C50&amp;E50&amp;F50</f>
        <v>2020Alpine DistrictMountain Ridge Jr High</v>
      </c>
      <c r="C50" s="41">
        <v>2020</v>
      </c>
      <c r="D50" s="41" t="s">
        <v>1173</v>
      </c>
      <c r="E50" s="41" t="s">
        <v>196</v>
      </c>
      <c r="F50" s="41" t="s">
        <v>589</v>
      </c>
      <c r="G50" s="41">
        <v>1194</v>
      </c>
      <c r="H50" s="41">
        <v>0</v>
      </c>
      <c r="I50" s="41">
        <v>0</v>
      </c>
      <c r="J50" s="41">
        <v>0</v>
      </c>
      <c r="K50" s="41">
        <v>0</v>
      </c>
      <c r="L50" s="41">
        <v>0</v>
      </c>
      <c r="M50" s="41">
        <v>0</v>
      </c>
      <c r="N50" s="41">
        <v>2</v>
      </c>
      <c r="O50" s="41">
        <v>377</v>
      </c>
      <c r="P50" s="41">
        <v>417</v>
      </c>
      <c r="Q50" s="46">
        <v>398</v>
      </c>
      <c r="R50" s="46">
        <v>0</v>
      </c>
      <c r="S50" s="46">
        <v>0</v>
      </c>
      <c r="T50" s="46">
        <v>0</v>
      </c>
      <c r="U50" s="49">
        <f t="shared" si="0"/>
        <v>398</v>
      </c>
      <c r="V50" s="41">
        <v>606</v>
      </c>
      <c r="W50" s="41">
        <v>588</v>
      </c>
      <c r="X50" s="41">
        <v>3</v>
      </c>
      <c r="Y50" s="41">
        <v>7</v>
      </c>
      <c r="Z50" s="41">
        <v>14</v>
      </c>
      <c r="AA50" s="41">
        <v>74</v>
      </c>
      <c r="AB50" s="41">
        <v>43</v>
      </c>
      <c r="AC50" s="41">
        <v>7</v>
      </c>
      <c r="AD50" s="41">
        <v>1046</v>
      </c>
      <c r="AE50" s="41">
        <v>126</v>
      </c>
      <c r="AF50" s="41">
        <v>8</v>
      </c>
      <c r="AG50" s="41">
        <v>77</v>
      </c>
      <c r="AH50" s="41">
        <v>1</v>
      </c>
      <c r="AI50" s="41">
        <v>0</v>
      </c>
    </row>
    <row r="51" spans="1:35" hidden="1" x14ac:dyDescent="0.35">
      <c r="A51" s="42">
        <v>0</v>
      </c>
      <c r="C51" s="41">
        <v>2020</v>
      </c>
      <c r="D51" s="41" t="s">
        <v>1173</v>
      </c>
      <c r="E51" s="41" t="s">
        <v>196</v>
      </c>
      <c r="F51" s="41" t="s">
        <v>1573</v>
      </c>
      <c r="G51" s="41">
        <v>770</v>
      </c>
      <c r="H51" s="41">
        <v>131</v>
      </c>
      <c r="I51" s="41">
        <v>106</v>
      </c>
      <c r="J51" s="41">
        <v>112</v>
      </c>
      <c r="K51" s="41">
        <v>111</v>
      </c>
      <c r="L51" s="41">
        <v>102</v>
      </c>
      <c r="M51" s="41">
        <v>88</v>
      </c>
      <c r="N51" s="41">
        <v>120</v>
      </c>
      <c r="O51" s="41">
        <v>0</v>
      </c>
      <c r="P51" s="41">
        <v>0</v>
      </c>
      <c r="Q51" s="41">
        <v>0</v>
      </c>
      <c r="R51" s="41">
        <v>0</v>
      </c>
      <c r="S51" s="41">
        <v>0</v>
      </c>
      <c r="T51" s="41">
        <v>0</v>
      </c>
      <c r="U51" s="41">
        <f t="shared" si="0"/>
        <v>0</v>
      </c>
      <c r="V51" s="41">
        <v>390</v>
      </c>
      <c r="W51" s="41">
        <v>380</v>
      </c>
      <c r="X51" s="41">
        <v>4</v>
      </c>
      <c r="Y51" s="41">
        <v>2</v>
      </c>
      <c r="Z51" s="41">
        <v>3</v>
      </c>
      <c r="AA51" s="41">
        <v>78</v>
      </c>
      <c r="AB51" s="41">
        <v>26</v>
      </c>
      <c r="AC51" s="41">
        <v>2</v>
      </c>
      <c r="AD51" s="41">
        <v>655</v>
      </c>
      <c r="AE51" s="41">
        <v>282</v>
      </c>
      <c r="AF51" s="41">
        <v>16</v>
      </c>
      <c r="AG51" s="41">
        <v>89</v>
      </c>
      <c r="AH51" s="41">
        <v>3</v>
      </c>
      <c r="AI51" s="41">
        <v>35</v>
      </c>
    </row>
    <row r="52" spans="1:35" x14ac:dyDescent="0.35">
      <c r="A52" s="42">
        <v>1</v>
      </c>
      <c r="B52" s="42" t="str">
        <f>C52&amp;E52&amp;F52</f>
        <v>2020Alpine DistrictMountain View High</v>
      </c>
      <c r="C52" s="41">
        <v>2020</v>
      </c>
      <c r="D52" s="41" t="s">
        <v>1173</v>
      </c>
      <c r="E52" s="41" t="s">
        <v>196</v>
      </c>
      <c r="F52" s="41" t="s">
        <v>591</v>
      </c>
      <c r="G52" s="41">
        <v>1244</v>
      </c>
      <c r="H52" s="41">
        <v>0</v>
      </c>
      <c r="I52" s="41">
        <v>0</v>
      </c>
      <c r="J52" s="41">
        <v>0</v>
      </c>
      <c r="K52" s="41">
        <v>0</v>
      </c>
      <c r="L52" s="41">
        <v>0</v>
      </c>
      <c r="M52" s="41">
        <v>0</v>
      </c>
      <c r="N52" s="41">
        <v>0</v>
      </c>
      <c r="O52" s="41">
        <v>0</v>
      </c>
      <c r="P52" s="41">
        <v>0</v>
      </c>
      <c r="Q52" s="46">
        <v>0</v>
      </c>
      <c r="R52" s="46">
        <v>450</v>
      </c>
      <c r="S52" s="46">
        <v>438</v>
      </c>
      <c r="T52" s="46">
        <v>356</v>
      </c>
      <c r="U52" s="49">
        <f t="shared" si="0"/>
        <v>1244</v>
      </c>
      <c r="V52" s="41">
        <v>589</v>
      </c>
      <c r="W52" s="41">
        <v>655</v>
      </c>
      <c r="X52" s="41">
        <v>6</v>
      </c>
      <c r="Y52" s="41">
        <v>15</v>
      </c>
      <c r="Z52" s="41">
        <v>18</v>
      </c>
      <c r="AA52" s="41">
        <v>427</v>
      </c>
      <c r="AB52" s="41">
        <v>38</v>
      </c>
      <c r="AC52" s="41">
        <v>28</v>
      </c>
      <c r="AD52" s="41">
        <v>712</v>
      </c>
      <c r="AE52" s="41">
        <v>494</v>
      </c>
      <c r="AF52" s="41">
        <v>140</v>
      </c>
      <c r="AG52" s="41">
        <v>124</v>
      </c>
      <c r="AH52" s="41">
        <v>2</v>
      </c>
      <c r="AI52" s="41">
        <v>0</v>
      </c>
    </row>
    <row r="53" spans="1:35" hidden="1" x14ac:dyDescent="0.35">
      <c r="A53" s="42">
        <v>0</v>
      </c>
      <c r="C53" s="41">
        <v>2020</v>
      </c>
      <c r="D53" s="41" t="s">
        <v>1173</v>
      </c>
      <c r="E53" s="41" t="s">
        <v>196</v>
      </c>
      <c r="F53" s="41" t="s">
        <v>1598</v>
      </c>
      <c r="G53" s="41">
        <v>669</v>
      </c>
      <c r="H53" s="41">
        <v>98</v>
      </c>
      <c r="I53" s="41">
        <v>92</v>
      </c>
      <c r="J53" s="41">
        <v>111</v>
      </c>
      <c r="K53" s="41">
        <v>89</v>
      </c>
      <c r="L53" s="41">
        <v>87</v>
      </c>
      <c r="M53" s="41">
        <v>93</v>
      </c>
      <c r="N53" s="41">
        <v>99</v>
      </c>
      <c r="O53" s="41">
        <v>0</v>
      </c>
      <c r="P53" s="41">
        <v>0</v>
      </c>
      <c r="Q53" s="41">
        <v>0</v>
      </c>
      <c r="R53" s="41">
        <v>0</v>
      </c>
      <c r="S53" s="41">
        <v>0</v>
      </c>
      <c r="T53" s="41">
        <v>0</v>
      </c>
      <c r="U53" s="41">
        <f t="shared" si="0"/>
        <v>0</v>
      </c>
      <c r="V53" s="41">
        <v>328</v>
      </c>
      <c r="W53" s="41">
        <v>341</v>
      </c>
      <c r="X53" s="41">
        <v>2</v>
      </c>
      <c r="Y53" s="41">
        <v>2</v>
      </c>
      <c r="Z53" s="41">
        <v>4</v>
      </c>
      <c r="AA53" s="41">
        <v>62</v>
      </c>
      <c r="AB53" s="41">
        <v>18</v>
      </c>
      <c r="AC53" s="41">
        <v>4</v>
      </c>
      <c r="AD53" s="41">
        <v>577</v>
      </c>
      <c r="AE53" s="41">
        <v>111</v>
      </c>
      <c r="AF53" s="41">
        <v>17</v>
      </c>
      <c r="AG53" s="41">
        <v>49</v>
      </c>
      <c r="AH53" s="41">
        <v>0</v>
      </c>
      <c r="AI53" s="41">
        <v>27</v>
      </c>
    </row>
    <row r="54" spans="1:35" hidden="1" x14ac:dyDescent="0.35">
      <c r="A54" s="42">
        <v>0</v>
      </c>
      <c r="C54" s="41">
        <v>2020</v>
      </c>
      <c r="D54" s="41" t="s">
        <v>1173</v>
      </c>
      <c r="E54" s="41" t="s">
        <v>196</v>
      </c>
      <c r="F54" s="41" t="s">
        <v>1607</v>
      </c>
      <c r="G54" s="41">
        <v>689</v>
      </c>
      <c r="H54" s="41">
        <v>82</v>
      </c>
      <c r="I54" s="41">
        <v>100</v>
      </c>
      <c r="J54" s="41">
        <v>92</v>
      </c>
      <c r="K54" s="41">
        <v>114</v>
      </c>
      <c r="L54" s="41">
        <v>97</v>
      </c>
      <c r="M54" s="41">
        <v>96</v>
      </c>
      <c r="N54" s="41">
        <v>108</v>
      </c>
      <c r="O54" s="41">
        <v>0</v>
      </c>
      <c r="P54" s="41">
        <v>0</v>
      </c>
      <c r="Q54" s="41">
        <v>0</v>
      </c>
      <c r="R54" s="41">
        <v>0</v>
      </c>
      <c r="S54" s="41">
        <v>0</v>
      </c>
      <c r="T54" s="41">
        <v>0</v>
      </c>
      <c r="U54" s="41">
        <f t="shared" si="0"/>
        <v>0</v>
      </c>
      <c r="V54" s="41">
        <v>326</v>
      </c>
      <c r="W54" s="41">
        <v>363</v>
      </c>
      <c r="X54" s="41">
        <v>0</v>
      </c>
      <c r="Y54" s="41">
        <v>5</v>
      </c>
      <c r="Z54" s="41">
        <v>2</v>
      </c>
      <c r="AA54" s="41">
        <v>55</v>
      </c>
      <c r="AB54" s="41">
        <v>22</v>
      </c>
      <c r="AC54" s="41">
        <v>5</v>
      </c>
      <c r="AD54" s="41">
        <v>600</v>
      </c>
      <c r="AE54" s="41">
        <v>174</v>
      </c>
      <c r="AF54" s="41">
        <v>19</v>
      </c>
      <c r="AG54" s="41">
        <v>74</v>
      </c>
      <c r="AH54" s="41">
        <v>0</v>
      </c>
      <c r="AI54" s="41">
        <v>9</v>
      </c>
    </row>
    <row r="55" spans="1:35" x14ac:dyDescent="0.35">
      <c r="A55" s="42">
        <v>1</v>
      </c>
      <c r="B55" s="42" t="str">
        <f>C55&amp;E55&amp;F55</f>
        <v>2020Alpine DistrictOak Canyon Jr High</v>
      </c>
      <c r="C55" s="41">
        <v>2020</v>
      </c>
      <c r="D55" s="41" t="s">
        <v>1173</v>
      </c>
      <c r="E55" s="41" t="s">
        <v>196</v>
      </c>
      <c r="F55" s="41" t="s">
        <v>639</v>
      </c>
      <c r="G55" s="41">
        <v>1414</v>
      </c>
      <c r="H55" s="41">
        <v>0</v>
      </c>
      <c r="I55" s="41">
        <v>0</v>
      </c>
      <c r="J55" s="41">
        <v>0</v>
      </c>
      <c r="K55" s="41">
        <v>0</v>
      </c>
      <c r="L55" s="41">
        <v>0</v>
      </c>
      <c r="M55" s="41">
        <v>0</v>
      </c>
      <c r="N55" s="41">
        <v>0</v>
      </c>
      <c r="O55" s="41">
        <v>483</v>
      </c>
      <c r="P55" s="41">
        <v>464</v>
      </c>
      <c r="Q55" s="46">
        <v>465</v>
      </c>
      <c r="R55" s="46">
        <v>2</v>
      </c>
      <c r="S55" s="46">
        <v>0</v>
      </c>
      <c r="T55" s="46">
        <v>0</v>
      </c>
      <c r="U55" s="49">
        <f t="shared" si="0"/>
        <v>467</v>
      </c>
      <c r="V55" s="41">
        <v>668</v>
      </c>
      <c r="W55" s="41">
        <v>746</v>
      </c>
      <c r="X55" s="41">
        <v>7</v>
      </c>
      <c r="Y55" s="41">
        <v>11</v>
      </c>
      <c r="Z55" s="41">
        <v>12</v>
      </c>
      <c r="AA55" s="41">
        <v>130</v>
      </c>
      <c r="AB55" s="41">
        <v>51</v>
      </c>
      <c r="AC55" s="41">
        <v>12</v>
      </c>
      <c r="AD55" s="41">
        <v>1191</v>
      </c>
      <c r="AE55" s="41">
        <v>305</v>
      </c>
      <c r="AF55" s="41">
        <v>44</v>
      </c>
      <c r="AG55" s="41">
        <v>135</v>
      </c>
      <c r="AH55" s="41">
        <v>0</v>
      </c>
      <c r="AI55" s="41">
        <v>0</v>
      </c>
    </row>
    <row r="56" spans="1:35" hidden="1" x14ac:dyDescent="0.35">
      <c r="A56" s="42">
        <v>0</v>
      </c>
      <c r="C56" s="41">
        <v>2020</v>
      </c>
      <c r="D56" s="41" t="s">
        <v>1173</v>
      </c>
      <c r="E56" s="41" t="s">
        <v>196</v>
      </c>
      <c r="F56" s="41" t="s">
        <v>1624</v>
      </c>
      <c r="G56" s="41">
        <v>710</v>
      </c>
      <c r="H56" s="41">
        <v>92</v>
      </c>
      <c r="I56" s="41">
        <v>115</v>
      </c>
      <c r="J56" s="41">
        <v>103</v>
      </c>
      <c r="K56" s="41">
        <v>101</v>
      </c>
      <c r="L56" s="41">
        <v>105</v>
      </c>
      <c r="M56" s="41">
        <v>99</v>
      </c>
      <c r="N56" s="41">
        <v>95</v>
      </c>
      <c r="O56" s="41">
        <v>0</v>
      </c>
      <c r="P56" s="41">
        <v>0</v>
      </c>
      <c r="Q56" s="41">
        <v>0</v>
      </c>
      <c r="R56" s="41">
        <v>0</v>
      </c>
      <c r="S56" s="41">
        <v>0</v>
      </c>
      <c r="T56" s="41">
        <v>0</v>
      </c>
      <c r="U56" s="41">
        <f t="shared" si="0"/>
        <v>0</v>
      </c>
      <c r="V56" s="41">
        <v>339</v>
      </c>
      <c r="W56" s="41">
        <v>371</v>
      </c>
      <c r="X56" s="41">
        <v>1</v>
      </c>
      <c r="Y56" s="41">
        <v>2</v>
      </c>
      <c r="Z56" s="41">
        <v>8</v>
      </c>
      <c r="AA56" s="41">
        <v>174</v>
      </c>
      <c r="AB56" s="41">
        <v>27</v>
      </c>
      <c r="AC56" s="41">
        <v>7</v>
      </c>
      <c r="AD56" s="41">
        <v>491</v>
      </c>
      <c r="AE56" s="41">
        <v>209</v>
      </c>
      <c r="AF56" s="41">
        <v>51</v>
      </c>
      <c r="AG56" s="41">
        <v>49</v>
      </c>
      <c r="AH56" s="41">
        <v>0</v>
      </c>
      <c r="AI56" s="41">
        <v>46</v>
      </c>
    </row>
    <row r="57" spans="1:35" x14ac:dyDescent="0.35">
      <c r="A57" s="42">
        <v>1</v>
      </c>
      <c r="B57" s="42" t="str">
        <f t="shared" ref="B57:B58" si="3">C57&amp;E57&amp;F57</f>
        <v>2020Alpine DistrictOrem High</v>
      </c>
      <c r="C57" s="41">
        <v>2020</v>
      </c>
      <c r="D57" s="41" t="s">
        <v>1173</v>
      </c>
      <c r="E57" s="41" t="s">
        <v>196</v>
      </c>
      <c r="F57" s="41" t="s">
        <v>653</v>
      </c>
      <c r="G57" s="41">
        <v>1299</v>
      </c>
      <c r="H57" s="41">
        <v>0</v>
      </c>
      <c r="I57" s="41">
        <v>0</v>
      </c>
      <c r="J57" s="41">
        <v>0</v>
      </c>
      <c r="K57" s="41">
        <v>0</v>
      </c>
      <c r="L57" s="41">
        <v>0</v>
      </c>
      <c r="M57" s="41">
        <v>0</v>
      </c>
      <c r="N57" s="41">
        <v>0</v>
      </c>
      <c r="O57" s="41">
        <v>0</v>
      </c>
      <c r="P57" s="41">
        <v>0</v>
      </c>
      <c r="Q57" s="46">
        <v>28</v>
      </c>
      <c r="R57" s="46">
        <v>409</v>
      </c>
      <c r="S57" s="46">
        <v>420</v>
      </c>
      <c r="T57" s="46">
        <v>442</v>
      </c>
      <c r="U57" s="49">
        <f t="shared" si="0"/>
        <v>1299</v>
      </c>
      <c r="V57" s="41">
        <v>679</v>
      </c>
      <c r="W57" s="41">
        <v>620</v>
      </c>
      <c r="X57" s="41">
        <v>5</v>
      </c>
      <c r="Y57" s="41">
        <v>9</v>
      </c>
      <c r="Z57" s="41">
        <v>12</v>
      </c>
      <c r="AA57" s="41">
        <v>288</v>
      </c>
      <c r="AB57" s="41">
        <v>44</v>
      </c>
      <c r="AC57" s="41">
        <v>51</v>
      </c>
      <c r="AD57" s="41">
        <v>890</v>
      </c>
      <c r="AE57" s="41">
        <v>380</v>
      </c>
      <c r="AF57" s="41">
        <v>77</v>
      </c>
      <c r="AG57" s="41">
        <v>79</v>
      </c>
      <c r="AH57" s="41">
        <v>0</v>
      </c>
      <c r="AI57" s="41">
        <v>0</v>
      </c>
    </row>
    <row r="58" spans="1:35" x14ac:dyDescent="0.35">
      <c r="A58" s="42">
        <v>1</v>
      </c>
      <c r="B58" s="42" t="str">
        <f t="shared" si="3"/>
        <v>2020Alpine DistrictOrem Jr High</v>
      </c>
      <c r="C58" s="41">
        <v>2020</v>
      </c>
      <c r="D58" s="41" t="s">
        <v>1173</v>
      </c>
      <c r="E58" s="41" t="s">
        <v>196</v>
      </c>
      <c r="F58" s="41" t="s">
        <v>655</v>
      </c>
      <c r="G58" s="41">
        <v>1031</v>
      </c>
      <c r="H58" s="41">
        <v>0</v>
      </c>
      <c r="I58" s="41">
        <v>0</v>
      </c>
      <c r="J58" s="41">
        <v>0</v>
      </c>
      <c r="K58" s="41">
        <v>0</v>
      </c>
      <c r="L58" s="41">
        <v>0</v>
      </c>
      <c r="M58" s="41">
        <v>0</v>
      </c>
      <c r="N58" s="41">
        <v>0</v>
      </c>
      <c r="O58" s="41">
        <v>382</v>
      </c>
      <c r="P58" s="41">
        <v>334</v>
      </c>
      <c r="Q58" s="46">
        <v>315</v>
      </c>
      <c r="R58" s="46">
        <v>0</v>
      </c>
      <c r="S58" s="46">
        <v>0</v>
      </c>
      <c r="T58" s="46">
        <v>0</v>
      </c>
      <c r="U58" s="49">
        <f t="shared" si="0"/>
        <v>315</v>
      </c>
      <c r="V58" s="41">
        <v>527</v>
      </c>
      <c r="W58" s="41">
        <v>504</v>
      </c>
      <c r="X58" s="41">
        <v>7</v>
      </c>
      <c r="Y58" s="41">
        <v>6</v>
      </c>
      <c r="Z58" s="41">
        <v>13</v>
      </c>
      <c r="AA58" s="41">
        <v>364</v>
      </c>
      <c r="AB58" s="41">
        <v>43</v>
      </c>
      <c r="AC58" s="41">
        <v>29</v>
      </c>
      <c r="AD58" s="41">
        <v>569</v>
      </c>
      <c r="AE58" s="41">
        <v>550</v>
      </c>
      <c r="AF58" s="41">
        <v>143</v>
      </c>
      <c r="AG58" s="41">
        <v>134</v>
      </c>
      <c r="AH58" s="41">
        <v>1</v>
      </c>
      <c r="AI58" s="41">
        <v>0</v>
      </c>
    </row>
    <row r="59" spans="1:35" hidden="1" x14ac:dyDescent="0.35">
      <c r="A59" s="42">
        <v>0</v>
      </c>
      <c r="C59" s="41">
        <v>2020</v>
      </c>
      <c r="D59" s="41" t="s">
        <v>1173</v>
      </c>
      <c r="E59" s="41" t="s">
        <v>196</v>
      </c>
      <c r="F59" s="41" t="s">
        <v>1626</v>
      </c>
      <c r="G59" s="41">
        <v>705</v>
      </c>
      <c r="H59" s="41">
        <v>109</v>
      </c>
      <c r="I59" s="41">
        <v>90</v>
      </c>
      <c r="J59" s="41">
        <v>95</v>
      </c>
      <c r="K59" s="41">
        <v>90</v>
      </c>
      <c r="L59" s="41">
        <v>102</v>
      </c>
      <c r="M59" s="41">
        <v>112</v>
      </c>
      <c r="N59" s="41">
        <v>107</v>
      </c>
      <c r="O59" s="41">
        <v>0</v>
      </c>
      <c r="P59" s="41">
        <v>0</v>
      </c>
      <c r="Q59" s="41">
        <v>0</v>
      </c>
      <c r="R59" s="41">
        <v>0</v>
      </c>
      <c r="S59" s="41">
        <v>0</v>
      </c>
      <c r="T59" s="41">
        <v>0</v>
      </c>
      <c r="U59" s="41">
        <f t="shared" si="0"/>
        <v>0</v>
      </c>
      <c r="V59" s="41">
        <v>332</v>
      </c>
      <c r="W59" s="41">
        <v>373</v>
      </c>
      <c r="X59" s="41">
        <v>1</v>
      </c>
      <c r="Y59" s="41">
        <v>5</v>
      </c>
      <c r="Z59" s="41">
        <v>7</v>
      </c>
      <c r="AA59" s="41">
        <v>128</v>
      </c>
      <c r="AB59" s="41">
        <v>31</v>
      </c>
      <c r="AC59" s="41">
        <v>12</v>
      </c>
      <c r="AD59" s="41">
        <v>521</v>
      </c>
      <c r="AE59" s="41">
        <v>264</v>
      </c>
      <c r="AF59" s="41">
        <v>69</v>
      </c>
      <c r="AG59" s="41">
        <v>112</v>
      </c>
      <c r="AH59" s="41">
        <v>0</v>
      </c>
      <c r="AI59" s="41">
        <v>49</v>
      </c>
    </row>
    <row r="60" spans="1:35" x14ac:dyDescent="0.35">
      <c r="A60" s="42">
        <v>1</v>
      </c>
      <c r="B60" s="42" t="str">
        <f t="shared" ref="B60:B63" si="4">C60&amp;E60&amp;F60</f>
        <v>2020Alpine DistrictPleasant Grove High</v>
      </c>
      <c r="C60" s="41">
        <v>2020</v>
      </c>
      <c r="D60" s="41" t="s">
        <v>1173</v>
      </c>
      <c r="E60" s="41" t="s">
        <v>196</v>
      </c>
      <c r="F60" s="41" t="s">
        <v>687</v>
      </c>
      <c r="G60" s="41">
        <v>2239</v>
      </c>
      <c r="H60" s="41">
        <v>0</v>
      </c>
      <c r="I60" s="41">
        <v>0</v>
      </c>
      <c r="J60" s="41">
        <v>0</v>
      </c>
      <c r="K60" s="41">
        <v>0</v>
      </c>
      <c r="L60" s="41">
        <v>0</v>
      </c>
      <c r="M60" s="41">
        <v>0</v>
      </c>
      <c r="N60" s="41">
        <v>0</v>
      </c>
      <c r="O60" s="41">
        <v>0</v>
      </c>
      <c r="P60" s="41">
        <v>0</v>
      </c>
      <c r="Q60" s="46">
        <v>56</v>
      </c>
      <c r="R60" s="46">
        <v>739</v>
      </c>
      <c r="S60" s="46">
        <v>758</v>
      </c>
      <c r="T60" s="46">
        <v>686</v>
      </c>
      <c r="U60" s="49">
        <f t="shared" si="0"/>
        <v>2239</v>
      </c>
      <c r="V60" s="41">
        <v>1109</v>
      </c>
      <c r="W60" s="41">
        <v>1130</v>
      </c>
      <c r="X60" s="41">
        <v>5</v>
      </c>
      <c r="Y60" s="41">
        <v>20</v>
      </c>
      <c r="Z60" s="41">
        <v>13</v>
      </c>
      <c r="AA60" s="41">
        <v>244</v>
      </c>
      <c r="AB60" s="41">
        <v>74</v>
      </c>
      <c r="AC60" s="41">
        <v>29</v>
      </c>
      <c r="AD60" s="41">
        <v>1854</v>
      </c>
      <c r="AE60" s="41">
        <v>437</v>
      </c>
      <c r="AF60" s="41">
        <v>59</v>
      </c>
      <c r="AG60" s="41">
        <v>172</v>
      </c>
      <c r="AH60" s="41">
        <v>4</v>
      </c>
      <c r="AI60" s="41">
        <v>0</v>
      </c>
    </row>
    <row r="61" spans="1:35" x14ac:dyDescent="0.35">
      <c r="A61" s="42">
        <v>1</v>
      </c>
      <c r="B61" s="42" t="str">
        <f t="shared" si="4"/>
        <v>2020Alpine DistrictPleasant Grove Jr High</v>
      </c>
      <c r="C61" s="41">
        <v>2020</v>
      </c>
      <c r="D61" s="41" t="s">
        <v>1173</v>
      </c>
      <c r="E61" s="41" t="s">
        <v>196</v>
      </c>
      <c r="F61" s="41" t="s">
        <v>689</v>
      </c>
      <c r="G61" s="41">
        <v>1420</v>
      </c>
      <c r="H61" s="41">
        <v>0</v>
      </c>
      <c r="I61" s="41">
        <v>0</v>
      </c>
      <c r="J61" s="41">
        <v>0</v>
      </c>
      <c r="K61" s="41">
        <v>0</v>
      </c>
      <c r="L61" s="41">
        <v>0</v>
      </c>
      <c r="M61" s="41">
        <v>0</v>
      </c>
      <c r="N61" s="41">
        <v>1</v>
      </c>
      <c r="O61" s="41">
        <v>482</v>
      </c>
      <c r="P61" s="41">
        <v>470</v>
      </c>
      <c r="Q61" s="46">
        <v>467</v>
      </c>
      <c r="R61" s="46">
        <v>0</v>
      </c>
      <c r="S61" s="46">
        <v>0</v>
      </c>
      <c r="T61" s="46">
        <v>0</v>
      </c>
      <c r="U61" s="49">
        <f t="shared" si="0"/>
        <v>467</v>
      </c>
      <c r="V61" s="41">
        <v>723</v>
      </c>
      <c r="W61" s="41">
        <v>697</v>
      </c>
      <c r="X61" s="41">
        <v>1</v>
      </c>
      <c r="Y61" s="41">
        <v>9</v>
      </c>
      <c r="Z61" s="41">
        <v>7</v>
      </c>
      <c r="AA61" s="41">
        <v>184</v>
      </c>
      <c r="AB61" s="41">
        <v>52</v>
      </c>
      <c r="AC61" s="41">
        <v>13</v>
      </c>
      <c r="AD61" s="41">
        <v>1154</v>
      </c>
      <c r="AE61" s="41">
        <v>410</v>
      </c>
      <c r="AF61" s="41">
        <v>59</v>
      </c>
      <c r="AG61" s="41">
        <v>143</v>
      </c>
      <c r="AH61" s="41">
        <v>2</v>
      </c>
      <c r="AI61" s="41">
        <v>0</v>
      </c>
    </row>
    <row r="62" spans="1:35" x14ac:dyDescent="0.35">
      <c r="A62" s="42">
        <v>1</v>
      </c>
      <c r="B62" s="42" t="str">
        <f t="shared" si="4"/>
        <v>2020Alpine DistrictPolaris High School</v>
      </c>
      <c r="C62" s="41">
        <v>2020</v>
      </c>
      <c r="D62" s="41" t="s">
        <v>1173</v>
      </c>
      <c r="E62" s="41" t="s">
        <v>196</v>
      </c>
      <c r="F62" s="41" t="s">
        <v>691</v>
      </c>
      <c r="G62" s="41">
        <v>122</v>
      </c>
      <c r="H62" s="41">
        <v>0</v>
      </c>
      <c r="I62" s="41">
        <v>0</v>
      </c>
      <c r="J62" s="41">
        <v>0</v>
      </c>
      <c r="K62" s="41">
        <v>0</v>
      </c>
      <c r="L62" s="41">
        <v>0</v>
      </c>
      <c r="M62" s="41">
        <v>0</v>
      </c>
      <c r="N62" s="41">
        <v>0</v>
      </c>
      <c r="O62" s="41">
        <v>0</v>
      </c>
      <c r="P62" s="41">
        <v>0</v>
      </c>
      <c r="Q62" s="46">
        <v>1</v>
      </c>
      <c r="R62" s="46">
        <v>7</v>
      </c>
      <c r="S62" s="46">
        <v>53</v>
      </c>
      <c r="T62" s="46">
        <v>61</v>
      </c>
      <c r="U62" s="49">
        <f t="shared" si="0"/>
        <v>122</v>
      </c>
      <c r="V62" s="41">
        <v>60</v>
      </c>
      <c r="W62" s="41">
        <v>62</v>
      </c>
      <c r="X62" s="41">
        <v>0</v>
      </c>
      <c r="Y62" s="41">
        <v>0</v>
      </c>
      <c r="Z62" s="41">
        <v>1</v>
      </c>
      <c r="AA62" s="41">
        <v>55</v>
      </c>
      <c r="AB62" s="41">
        <v>4</v>
      </c>
      <c r="AC62" s="41">
        <v>2</v>
      </c>
      <c r="AD62" s="41">
        <v>60</v>
      </c>
      <c r="AE62" s="41">
        <v>68</v>
      </c>
      <c r="AF62" s="41">
        <v>21</v>
      </c>
      <c r="AG62" s="41">
        <v>25</v>
      </c>
      <c r="AH62" s="41">
        <v>1</v>
      </c>
      <c r="AI62" s="41">
        <v>0</v>
      </c>
    </row>
    <row r="63" spans="1:35" x14ac:dyDescent="0.35">
      <c r="A63" s="42">
        <v>1</v>
      </c>
      <c r="B63" s="42" t="str">
        <f t="shared" si="4"/>
        <v>2020Alpine DistrictPolaris West High</v>
      </c>
      <c r="C63" s="41">
        <v>2020</v>
      </c>
      <c r="D63" s="41" t="s">
        <v>1173</v>
      </c>
      <c r="E63" s="41" t="s">
        <v>196</v>
      </c>
      <c r="F63" s="41" t="s">
        <v>693</v>
      </c>
      <c r="G63" s="41">
        <v>100</v>
      </c>
      <c r="H63" s="41">
        <v>0</v>
      </c>
      <c r="I63" s="41">
        <v>0</v>
      </c>
      <c r="J63" s="41">
        <v>0</v>
      </c>
      <c r="K63" s="41">
        <v>0</v>
      </c>
      <c r="L63" s="41">
        <v>0</v>
      </c>
      <c r="M63" s="41">
        <v>0</v>
      </c>
      <c r="N63" s="41">
        <v>0</v>
      </c>
      <c r="O63" s="41">
        <v>0</v>
      </c>
      <c r="P63" s="41">
        <v>0</v>
      </c>
      <c r="Q63" s="46">
        <v>0</v>
      </c>
      <c r="R63" s="46">
        <v>4</v>
      </c>
      <c r="S63" s="46">
        <v>34</v>
      </c>
      <c r="T63" s="46">
        <v>62</v>
      </c>
      <c r="U63" s="49">
        <f t="shared" si="0"/>
        <v>100</v>
      </c>
      <c r="V63" s="41">
        <v>35</v>
      </c>
      <c r="W63" s="41">
        <v>65</v>
      </c>
      <c r="X63" s="41">
        <v>0</v>
      </c>
      <c r="Y63" s="41">
        <v>1</v>
      </c>
      <c r="Z63" s="41">
        <v>1</v>
      </c>
      <c r="AA63" s="41">
        <v>15</v>
      </c>
      <c r="AB63" s="41">
        <v>2</v>
      </c>
      <c r="AC63" s="41">
        <v>0</v>
      </c>
      <c r="AD63" s="41">
        <v>81</v>
      </c>
      <c r="AE63" s="41">
        <v>43</v>
      </c>
      <c r="AF63" s="41">
        <v>3</v>
      </c>
      <c r="AG63" s="41">
        <v>11</v>
      </c>
      <c r="AH63" s="41">
        <v>0</v>
      </c>
      <c r="AI63" s="41">
        <v>0</v>
      </c>
    </row>
    <row r="64" spans="1:35" hidden="1" x14ac:dyDescent="0.35">
      <c r="A64" s="42">
        <v>0</v>
      </c>
      <c r="C64" s="41">
        <v>2020</v>
      </c>
      <c r="D64" s="41" t="s">
        <v>1173</v>
      </c>
      <c r="E64" s="41" t="s">
        <v>196</v>
      </c>
      <c r="F64" s="41" t="s">
        <v>1656</v>
      </c>
      <c r="G64" s="41">
        <v>965</v>
      </c>
      <c r="H64" s="41">
        <v>162</v>
      </c>
      <c r="I64" s="41">
        <v>148</v>
      </c>
      <c r="J64" s="41">
        <v>139</v>
      </c>
      <c r="K64" s="41">
        <v>142</v>
      </c>
      <c r="L64" s="41">
        <v>117</v>
      </c>
      <c r="M64" s="41">
        <v>111</v>
      </c>
      <c r="N64" s="41">
        <v>146</v>
      </c>
      <c r="O64" s="41">
        <v>0</v>
      </c>
      <c r="P64" s="41">
        <v>0</v>
      </c>
      <c r="Q64" s="41">
        <v>0</v>
      </c>
      <c r="R64" s="41">
        <v>0</v>
      </c>
      <c r="S64" s="41">
        <v>0</v>
      </c>
      <c r="T64" s="41">
        <v>0</v>
      </c>
      <c r="U64" s="41">
        <f t="shared" si="0"/>
        <v>0</v>
      </c>
      <c r="V64" s="41">
        <v>483</v>
      </c>
      <c r="W64" s="41">
        <v>482</v>
      </c>
      <c r="X64" s="41">
        <v>1</v>
      </c>
      <c r="Y64" s="41">
        <v>6</v>
      </c>
      <c r="Z64" s="41">
        <v>5</v>
      </c>
      <c r="AA64" s="41">
        <v>82</v>
      </c>
      <c r="AB64" s="41">
        <v>54</v>
      </c>
      <c r="AC64" s="41">
        <v>11</v>
      </c>
      <c r="AD64" s="41">
        <v>806</v>
      </c>
      <c r="AE64" s="41">
        <v>258</v>
      </c>
      <c r="AF64" s="41">
        <v>12</v>
      </c>
      <c r="AG64" s="41">
        <v>141</v>
      </c>
      <c r="AH64" s="41">
        <v>0</v>
      </c>
      <c r="AI64" s="41">
        <v>73</v>
      </c>
    </row>
    <row r="65" spans="1:35" hidden="1" x14ac:dyDescent="0.35">
      <c r="A65" s="42">
        <v>0</v>
      </c>
      <c r="C65" s="41">
        <v>2020</v>
      </c>
      <c r="D65" s="41" t="s">
        <v>1173</v>
      </c>
      <c r="E65" s="41" t="s">
        <v>196</v>
      </c>
      <c r="F65" s="41" t="s">
        <v>1678</v>
      </c>
      <c r="G65" s="41">
        <v>927</v>
      </c>
      <c r="H65" s="41">
        <v>101</v>
      </c>
      <c r="I65" s="41">
        <v>115</v>
      </c>
      <c r="J65" s="41">
        <v>150</v>
      </c>
      <c r="K65" s="41">
        <v>132</v>
      </c>
      <c r="L65" s="41">
        <v>132</v>
      </c>
      <c r="M65" s="41">
        <v>149</v>
      </c>
      <c r="N65" s="41">
        <v>148</v>
      </c>
      <c r="O65" s="41">
        <v>0</v>
      </c>
      <c r="P65" s="41">
        <v>0</v>
      </c>
      <c r="Q65" s="41">
        <v>0</v>
      </c>
      <c r="R65" s="41">
        <v>0</v>
      </c>
      <c r="S65" s="41">
        <v>0</v>
      </c>
      <c r="T65" s="41">
        <v>0</v>
      </c>
      <c r="U65" s="41">
        <f t="shared" si="0"/>
        <v>0</v>
      </c>
      <c r="V65" s="41">
        <v>454</v>
      </c>
      <c r="W65" s="41">
        <v>473</v>
      </c>
      <c r="X65" s="41">
        <v>1</v>
      </c>
      <c r="Y65" s="41">
        <v>3</v>
      </c>
      <c r="Z65" s="41">
        <v>8</v>
      </c>
      <c r="AA65" s="41">
        <v>42</v>
      </c>
      <c r="AB65" s="41">
        <v>40</v>
      </c>
      <c r="AC65" s="41">
        <v>6</v>
      </c>
      <c r="AD65" s="41">
        <v>827</v>
      </c>
      <c r="AE65" s="41">
        <v>55</v>
      </c>
      <c r="AF65" s="41">
        <v>10</v>
      </c>
      <c r="AG65" s="41">
        <v>111</v>
      </c>
      <c r="AH65" s="41">
        <v>0</v>
      </c>
      <c r="AI65" s="41">
        <v>64</v>
      </c>
    </row>
    <row r="66" spans="1:35" hidden="1" x14ac:dyDescent="0.35">
      <c r="A66" s="42">
        <v>0</v>
      </c>
      <c r="C66" s="41">
        <v>2020</v>
      </c>
      <c r="D66" s="41" t="s">
        <v>1173</v>
      </c>
      <c r="E66" s="41" t="s">
        <v>196</v>
      </c>
      <c r="F66" s="41" t="s">
        <v>1681</v>
      </c>
      <c r="G66" s="41">
        <v>903</v>
      </c>
      <c r="H66" s="41">
        <v>141</v>
      </c>
      <c r="I66" s="41">
        <v>127</v>
      </c>
      <c r="J66" s="41">
        <v>141</v>
      </c>
      <c r="K66" s="41">
        <v>141</v>
      </c>
      <c r="L66" s="41">
        <v>137</v>
      </c>
      <c r="M66" s="41">
        <v>108</v>
      </c>
      <c r="N66" s="41">
        <v>108</v>
      </c>
      <c r="O66" s="41">
        <v>0</v>
      </c>
      <c r="P66" s="41">
        <v>0</v>
      </c>
      <c r="Q66" s="41">
        <v>0</v>
      </c>
      <c r="R66" s="41">
        <v>0</v>
      </c>
      <c r="S66" s="41">
        <v>0</v>
      </c>
      <c r="T66" s="41">
        <v>0</v>
      </c>
      <c r="U66" s="41">
        <f t="shared" ref="U66:U129" si="5">SUM(Q66:T66)</f>
        <v>0</v>
      </c>
      <c r="V66" s="41">
        <v>445</v>
      </c>
      <c r="W66" s="41">
        <v>458</v>
      </c>
      <c r="X66" s="41">
        <v>0</v>
      </c>
      <c r="Y66" s="41">
        <v>4</v>
      </c>
      <c r="Z66" s="41">
        <v>4</v>
      </c>
      <c r="AA66" s="41">
        <v>40</v>
      </c>
      <c r="AB66" s="41">
        <v>46</v>
      </c>
      <c r="AC66" s="41">
        <v>0</v>
      </c>
      <c r="AD66" s="41">
        <v>809</v>
      </c>
      <c r="AE66" s="41">
        <v>61</v>
      </c>
      <c r="AF66" s="41">
        <v>2</v>
      </c>
      <c r="AG66" s="41">
        <v>86</v>
      </c>
      <c r="AH66" s="41">
        <v>0</v>
      </c>
      <c r="AI66" s="41">
        <v>54</v>
      </c>
    </row>
    <row r="67" spans="1:35" hidden="1" x14ac:dyDescent="0.35">
      <c r="A67" s="42">
        <v>0</v>
      </c>
      <c r="C67" s="41">
        <v>2020</v>
      </c>
      <c r="D67" s="41" t="s">
        <v>1173</v>
      </c>
      <c r="E67" s="41" t="s">
        <v>196</v>
      </c>
      <c r="F67" s="41" t="s">
        <v>1687</v>
      </c>
      <c r="G67" s="41">
        <v>958</v>
      </c>
      <c r="H67" s="41">
        <v>92</v>
      </c>
      <c r="I67" s="41">
        <v>144</v>
      </c>
      <c r="J67" s="41">
        <v>155</v>
      </c>
      <c r="K67" s="41">
        <v>140</v>
      </c>
      <c r="L67" s="41">
        <v>157</v>
      </c>
      <c r="M67" s="41">
        <v>121</v>
      </c>
      <c r="N67" s="41">
        <v>149</v>
      </c>
      <c r="O67" s="41">
        <v>0</v>
      </c>
      <c r="P67" s="41">
        <v>0</v>
      </c>
      <c r="Q67" s="41">
        <v>0</v>
      </c>
      <c r="R67" s="41">
        <v>0</v>
      </c>
      <c r="S67" s="41">
        <v>0</v>
      </c>
      <c r="T67" s="41">
        <v>0</v>
      </c>
      <c r="U67" s="41">
        <f t="shared" si="5"/>
        <v>0</v>
      </c>
      <c r="V67" s="41">
        <v>461</v>
      </c>
      <c r="W67" s="41">
        <v>497</v>
      </c>
      <c r="X67" s="41">
        <v>1</v>
      </c>
      <c r="Y67" s="41">
        <v>3</v>
      </c>
      <c r="Z67" s="41">
        <v>7</v>
      </c>
      <c r="AA67" s="41">
        <v>94</v>
      </c>
      <c r="AB67" s="41">
        <v>48</v>
      </c>
      <c r="AC67" s="41">
        <v>15</v>
      </c>
      <c r="AD67" s="41">
        <v>790</v>
      </c>
      <c r="AE67" s="41">
        <v>188</v>
      </c>
      <c r="AF67" s="41">
        <v>27</v>
      </c>
      <c r="AG67" s="41">
        <v>96</v>
      </c>
      <c r="AH67" s="41">
        <v>0</v>
      </c>
      <c r="AI67" s="41">
        <v>29</v>
      </c>
    </row>
    <row r="68" spans="1:35" hidden="1" x14ac:dyDescent="0.35">
      <c r="A68" s="42">
        <v>0</v>
      </c>
      <c r="C68" s="41">
        <v>2020</v>
      </c>
      <c r="D68" s="41" t="s">
        <v>1173</v>
      </c>
      <c r="E68" s="41" t="s">
        <v>196</v>
      </c>
      <c r="F68" s="41" t="s">
        <v>1691</v>
      </c>
      <c r="G68" s="41">
        <v>618</v>
      </c>
      <c r="H68" s="41">
        <v>50</v>
      </c>
      <c r="I68" s="41">
        <v>102</v>
      </c>
      <c r="J68" s="41">
        <v>89</v>
      </c>
      <c r="K68" s="41">
        <v>101</v>
      </c>
      <c r="L68" s="41">
        <v>93</v>
      </c>
      <c r="M68" s="41">
        <v>82</v>
      </c>
      <c r="N68" s="41">
        <v>101</v>
      </c>
      <c r="O68" s="41">
        <v>0</v>
      </c>
      <c r="P68" s="41">
        <v>0</v>
      </c>
      <c r="Q68" s="41">
        <v>0</v>
      </c>
      <c r="R68" s="41">
        <v>0</v>
      </c>
      <c r="S68" s="41">
        <v>0</v>
      </c>
      <c r="T68" s="41">
        <v>0</v>
      </c>
      <c r="U68" s="41">
        <f t="shared" si="5"/>
        <v>0</v>
      </c>
      <c r="V68" s="41">
        <v>305</v>
      </c>
      <c r="W68" s="41">
        <v>313</v>
      </c>
      <c r="X68" s="41">
        <v>0</v>
      </c>
      <c r="Y68" s="41">
        <v>5</v>
      </c>
      <c r="Z68" s="41">
        <v>1</v>
      </c>
      <c r="AA68" s="41">
        <v>114</v>
      </c>
      <c r="AB68" s="41">
        <v>22</v>
      </c>
      <c r="AC68" s="41">
        <v>6</v>
      </c>
      <c r="AD68" s="41">
        <v>470</v>
      </c>
      <c r="AE68" s="41">
        <v>168</v>
      </c>
      <c r="AF68" s="41">
        <v>60</v>
      </c>
      <c r="AG68" s="41">
        <v>70</v>
      </c>
      <c r="AH68" s="41">
        <v>0</v>
      </c>
      <c r="AI68" s="41">
        <v>34</v>
      </c>
    </row>
    <row r="69" spans="1:35" hidden="1" x14ac:dyDescent="0.35">
      <c r="A69" s="42">
        <v>0</v>
      </c>
      <c r="C69" s="41">
        <v>2020</v>
      </c>
      <c r="D69" s="41" t="s">
        <v>1173</v>
      </c>
      <c r="E69" s="41" t="s">
        <v>196</v>
      </c>
      <c r="F69" s="41" t="s">
        <v>1702</v>
      </c>
      <c r="G69" s="41">
        <v>1152</v>
      </c>
      <c r="H69" s="41">
        <v>176</v>
      </c>
      <c r="I69" s="41">
        <v>156</v>
      </c>
      <c r="J69" s="41">
        <v>161</v>
      </c>
      <c r="K69" s="41">
        <v>173</v>
      </c>
      <c r="L69" s="41">
        <v>155</v>
      </c>
      <c r="M69" s="41">
        <v>170</v>
      </c>
      <c r="N69" s="41">
        <v>161</v>
      </c>
      <c r="O69" s="41">
        <v>0</v>
      </c>
      <c r="P69" s="41">
        <v>0</v>
      </c>
      <c r="Q69" s="41">
        <v>0</v>
      </c>
      <c r="R69" s="41">
        <v>0</v>
      </c>
      <c r="S69" s="41">
        <v>0</v>
      </c>
      <c r="T69" s="41">
        <v>0</v>
      </c>
      <c r="U69" s="41">
        <f t="shared" si="5"/>
        <v>0</v>
      </c>
      <c r="V69" s="41">
        <v>557</v>
      </c>
      <c r="W69" s="41">
        <v>595</v>
      </c>
      <c r="X69" s="41">
        <v>0</v>
      </c>
      <c r="Y69" s="41">
        <v>8</v>
      </c>
      <c r="Z69" s="41">
        <v>10</v>
      </c>
      <c r="AA69" s="41">
        <v>89</v>
      </c>
      <c r="AB69" s="41">
        <v>65</v>
      </c>
      <c r="AC69" s="41">
        <v>25</v>
      </c>
      <c r="AD69" s="41">
        <v>955</v>
      </c>
      <c r="AE69" s="41">
        <v>172</v>
      </c>
      <c r="AF69" s="41">
        <v>16</v>
      </c>
      <c r="AG69" s="41">
        <v>117</v>
      </c>
      <c r="AH69" s="41">
        <v>0</v>
      </c>
      <c r="AI69" s="41">
        <v>29</v>
      </c>
    </row>
    <row r="70" spans="1:35" hidden="1" x14ac:dyDescent="0.35">
      <c r="A70" s="42">
        <v>0</v>
      </c>
      <c r="C70" s="41">
        <v>2020</v>
      </c>
      <c r="D70" s="41" t="s">
        <v>1173</v>
      </c>
      <c r="E70" s="41" t="s">
        <v>196</v>
      </c>
      <c r="F70" s="41" t="s">
        <v>1716</v>
      </c>
      <c r="G70" s="41">
        <v>888</v>
      </c>
      <c r="H70" s="41">
        <v>93</v>
      </c>
      <c r="I70" s="41">
        <v>116</v>
      </c>
      <c r="J70" s="41">
        <v>116</v>
      </c>
      <c r="K70" s="41">
        <v>121</v>
      </c>
      <c r="L70" s="41">
        <v>145</v>
      </c>
      <c r="M70" s="41">
        <v>144</v>
      </c>
      <c r="N70" s="41">
        <v>153</v>
      </c>
      <c r="O70" s="41">
        <v>0</v>
      </c>
      <c r="P70" s="41">
        <v>0</v>
      </c>
      <c r="Q70" s="41">
        <v>0</v>
      </c>
      <c r="R70" s="41">
        <v>0</v>
      </c>
      <c r="S70" s="41">
        <v>0</v>
      </c>
      <c r="T70" s="41">
        <v>0</v>
      </c>
      <c r="U70" s="41">
        <f t="shared" si="5"/>
        <v>0</v>
      </c>
      <c r="V70" s="41">
        <v>413</v>
      </c>
      <c r="W70" s="41">
        <v>475</v>
      </c>
      <c r="X70" s="41">
        <v>3</v>
      </c>
      <c r="Y70" s="41">
        <v>3</v>
      </c>
      <c r="Z70" s="41">
        <v>6</v>
      </c>
      <c r="AA70" s="41">
        <v>33</v>
      </c>
      <c r="AB70" s="41">
        <v>49</v>
      </c>
      <c r="AC70" s="41">
        <v>12</v>
      </c>
      <c r="AD70" s="41">
        <v>782</v>
      </c>
      <c r="AE70" s="41">
        <v>79</v>
      </c>
      <c r="AF70" s="41">
        <v>6</v>
      </c>
      <c r="AG70" s="41">
        <v>84</v>
      </c>
      <c r="AH70" s="41">
        <v>0</v>
      </c>
      <c r="AI70" s="41">
        <v>43</v>
      </c>
    </row>
    <row r="71" spans="1:35" hidden="1" x14ac:dyDescent="0.35">
      <c r="A71" s="42">
        <v>0</v>
      </c>
      <c r="C71" s="41">
        <v>2020</v>
      </c>
      <c r="D71" s="41" t="s">
        <v>1173</v>
      </c>
      <c r="E71" s="41" t="s">
        <v>196</v>
      </c>
      <c r="F71" s="41" t="s">
        <v>1719</v>
      </c>
      <c r="G71" s="41">
        <v>718</v>
      </c>
      <c r="H71" s="41">
        <v>98</v>
      </c>
      <c r="I71" s="41">
        <v>84</v>
      </c>
      <c r="J71" s="41">
        <v>84</v>
      </c>
      <c r="K71" s="41">
        <v>90</v>
      </c>
      <c r="L71" s="41">
        <v>113</v>
      </c>
      <c r="M71" s="41">
        <v>126</v>
      </c>
      <c r="N71" s="41">
        <v>123</v>
      </c>
      <c r="O71" s="41">
        <v>0</v>
      </c>
      <c r="P71" s="41">
        <v>0</v>
      </c>
      <c r="Q71" s="41">
        <v>0</v>
      </c>
      <c r="R71" s="41">
        <v>0</v>
      </c>
      <c r="S71" s="41">
        <v>0</v>
      </c>
      <c r="T71" s="41">
        <v>0</v>
      </c>
      <c r="U71" s="41">
        <f t="shared" si="5"/>
        <v>0</v>
      </c>
      <c r="V71" s="41">
        <v>348</v>
      </c>
      <c r="W71" s="41">
        <v>370</v>
      </c>
      <c r="X71" s="41">
        <v>0</v>
      </c>
      <c r="Y71" s="41">
        <v>6</v>
      </c>
      <c r="Z71" s="41">
        <v>9</v>
      </c>
      <c r="AA71" s="41">
        <v>45</v>
      </c>
      <c r="AB71" s="41">
        <v>20</v>
      </c>
      <c r="AC71" s="41">
        <v>11</v>
      </c>
      <c r="AD71" s="41">
        <v>627</v>
      </c>
      <c r="AE71" s="41">
        <v>145</v>
      </c>
      <c r="AF71" s="41">
        <v>18</v>
      </c>
      <c r="AG71" s="41">
        <v>63</v>
      </c>
      <c r="AH71" s="41">
        <v>0</v>
      </c>
      <c r="AI71" s="41">
        <v>55</v>
      </c>
    </row>
    <row r="72" spans="1:35" hidden="1" x14ac:dyDescent="0.35">
      <c r="A72" s="42">
        <v>0</v>
      </c>
      <c r="C72" s="41">
        <v>2020</v>
      </c>
      <c r="D72" s="41" t="s">
        <v>1173</v>
      </c>
      <c r="E72" s="41" t="s">
        <v>196</v>
      </c>
      <c r="F72" s="41" t="s">
        <v>1722</v>
      </c>
      <c r="G72" s="41">
        <v>379</v>
      </c>
      <c r="H72" s="41">
        <v>62</v>
      </c>
      <c r="I72" s="41">
        <v>53</v>
      </c>
      <c r="J72" s="41">
        <v>60</v>
      </c>
      <c r="K72" s="41">
        <v>36</v>
      </c>
      <c r="L72" s="41">
        <v>55</v>
      </c>
      <c r="M72" s="41">
        <v>64</v>
      </c>
      <c r="N72" s="41">
        <v>49</v>
      </c>
      <c r="O72" s="41">
        <v>0</v>
      </c>
      <c r="P72" s="41">
        <v>0</v>
      </c>
      <c r="Q72" s="41">
        <v>0</v>
      </c>
      <c r="R72" s="41">
        <v>0</v>
      </c>
      <c r="S72" s="41">
        <v>0</v>
      </c>
      <c r="T72" s="41">
        <v>0</v>
      </c>
      <c r="U72" s="41">
        <f t="shared" si="5"/>
        <v>0</v>
      </c>
      <c r="V72" s="41">
        <v>167</v>
      </c>
      <c r="W72" s="41">
        <v>212</v>
      </c>
      <c r="X72" s="41">
        <v>4</v>
      </c>
      <c r="Y72" s="41">
        <v>4</v>
      </c>
      <c r="Z72" s="41">
        <v>7</v>
      </c>
      <c r="AA72" s="41">
        <v>237</v>
      </c>
      <c r="AB72" s="41">
        <v>9</v>
      </c>
      <c r="AC72" s="41">
        <v>1</v>
      </c>
      <c r="AD72" s="41">
        <v>117</v>
      </c>
      <c r="AE72" s="41">
        <v>288</v>
      </c>
      <c r="AF72" s="41">
        <v>175</v>
      </c>
      <c r="AG72" s="41">
        <v>67</v>
      </c>
      <c r="AH72" s="41">
        <v>0</v>
      </c>
      <c r="AI72" s="41">
        <v>44</v>
      </c>
    </row>
    <row r="73" spans="1:35" hidden="1" x14ac:dyDescent="0.35">
      <c r="A73" s="42">
        <v>0</v>
      </c>
      <c r="C73" s="41">
        <v>2020</v>
      </c>
      <c r="D73" s="41" t="s">
        <v>1173</v>
      </c>
      <c r="E73" s="41" t="s">
        <v>196</v>
      </c>
      <c r="F73" s="41" t="s">
        <v>1723</v>
      </c>
      <c r="G73" s="41">
        <v>866</v>
      </c>
      <c r="H73" s="41">
        <v>121</v>
      </c>
      <c r="I73" s="41">
        <v>118</v>
      </c>
      <c r="J73" s="41">
        <v>132</v>
      </c>
      <c r="K73" s="41">
        <v>115</v>
      </c>
      <c r="L73" s="41">
        <v>125</v>
      </c>
      <c r="M73" s="41">
        <v>133</v>
      </c>
      <c r="N73" s="41">
        <v>122</v>
      </c>
      <c r="O73" s="41">
        <v>0</v>
      </c>
      <c r="P73" s="41">
        <v>0</v>
      </c>
      <c r="Q73" s="41">
        <v>0</v>
      </c>
      <c r="R73" s="41">
        <v>0</v>
      </c>
      <c r="S73" s="41">
        <v>0</v>
      </c>
      <c r="T73" s="41">
        <v>0</v>
      </c>
      <c r="U73" s="41">
        <f t="shared" si="5"/>
        <v>0</v>
      </c>
      <c r="V73" s="41">
        <v>433</v>
      </c>
      <c r="W73" s="41">
        <v>433</v>
      </c>
      <c r="X73" s="41">
        <v>2</v>
      </c>
      <c r="Y73" s="41">
        <v>4</v>
      </c>
      <c r="Z73" s="41">
        <v>6</v>
      </c>
      <c r="AA73" s="41">
        <v>53</v>
      </c>
      <c r="AB73" s="41">
        <v>21</v>
      </c>
      <c r="AC73" s="41">
        <v>4</v>
      </c>
      <c r="AD73" s="41">
        <v>776</v>
      </c>
      <c r="AE73" s="41">
        <v>139</v>
      </c>
      <c r="AF73" s="41">
        <v>14</v>
      </c>
      <c r="AG73" s="41">
        <v>78</v>
      </c>
      <c r="AH73" s="41">
        <v>0</v>
      </c>
      <c r="AI73" s="41">
        <v>3</v>
      </c>
    </row>
    <row r="74" spans="1:35" x14ac:dyDescent="0.35">
      <c r="A74" s="42">
        <v>1</v>
      </c>
      <c r="B74" s="42" t="str">
        <f>C74&amp;E74&amp;F74</f>
        <v>2020Alpine DistrictSkyridge High School</v>
      </c>
      <c r="C74" s="41">
        <v>2020</v>
      </c>
      <c r="D74" s="41" t="s">
        <v>1173</v>
      </c>
      <c r="E74" s="41" t="s">
        <v>196</v>
      </c>
      <c r="F74" s="41" t="s">
        <v>755</v>
      </c>
      <c r="G74" s="41">
        <v>2989</v>
      </c>
      <c r="H74" s="41">
        <v>0</v>
      </c>
      <c r="I74" s="41">
        <v>0</v>
      </c>
      <c r="J74" s="41">
        <v>0</v>
      </c>
      <c r="K74" s="41">
        <v>0</v>
      </c>
      <c r="L74" s="41">
        <v>0</v>
      </c>
      <c r="M74" s="41">
        <v>0</v>
      </c>
      <c r="N74" s="41">
        <v>0</v>
      </c>
      <c r="O74" s="41">
        <v>0</v>
      </c>
      <c r="P74" s="41">
        <v>10</v>
      </c>
      <c r="Q74" s="46">
        <v>771</v>
      </c>
      <c r="R74" s="46">
        <v>746</v>
      </c>
      <c r="S74" s="46">
        <v>729</v>
      </c>
      <c r="T74" s="46">
        <v>733</v>
      </c>
      <c r="U74" s="49">
        <f t="shared" si="5"/>
        <v>2979</v>
      </c>
      <c r="V74" s="41">
        <v>1520</v>
      </c>
      <c r="W74" s="41">
        <v>1469</v>
      </c>
      <c r="X74" s="41">
        <v>13</v>
      </c>
      <c r="Y74" s="41">
        <v>25</v>
      </c>
      <c r="Z74" s="41">
        <v>32</v>
      </c>
      <c r="AA74" s="41">
        <v>245</v>
      </c>
      <c r="AB74" s="41">
        <v>102</v>
      </c>
      <c r="AC74" s="41">
        <v>55</v>
      </c>
      <c r="AD74" s="41">
        <v>2517</v>
      </c>
      <c r="AE74" s="41">
        <v>433</v>
      </c>
      <c r="AF74" s="41">
        <v>43</v>
      </c>
      <c r="AG74" s="41">
        <v>185</v>
      </c>
      <c r="AH74" s="41">
        <v>3</v>
      </c>
      <c r="AI74" s="41">
        <v>0</v>
      </c>
    </row>
    <row r="75" spans="1:35" hidden="1" x14ac:dyDescent="0.35">
      <c r="A75" s="42">
        <v>0</v>
      </c>
      <c r="C75" s="41">
        <v>2020</v>
      </c>
      <c r="D75" s="41" t="s">
        <v>1173</v>
      </c>
      <c r="E75" s="41" t="s">
        <v>196</v>
      </c>
      <c r="F75" s="41" t="s">
        <v>1732</v>
      </c>
      <c r="G75" s="41">
        <v>850</v>
      </c>
      <c r="H75" s="41">
        <v>143</v>
      </c>
      <c r="I75" s="41">
        <v>122</v>
      </c>
      <c r="J75" s="41">
        <v>99</v>
      </c>
      <c r="K75" s="41">
        <v>127</v>
      </c>
      <c r="L75" s="41">
        <v>113</v>
      </c>
      <c r="M75" s="41">
        <v>128</v>
      </c>
      <c r="N75" s="41">
        <v>118</v>
      </c>
      <c r="O75" s="41">
        <v>0</v>
      </c>
      <c r="P75" s="41">
        <v>0</v>
      </c>
      <c r="Q75" s="41">
        <v>0</v>
      </c>
      <c r="R75" s="41">
        <v>0</v>
      </c>
      <c r="S75" s="41">
        <v>0</v>
      </c>
      <c r="T75" s="41">
        <v>0</v>
      </c>
      <c r="U75" s="41">
        <f t="shared" si="5"/>
        <v>0</v>
      </c>
      <c r="V75" s="41">
        <v>402</v>
      </c>
      <c r="W75" s="41">
        <v>448</v>
      </c>
      <c r="X75" s="41">
        <v>4</v>
      </c>
      <c r="Y75" s="41">
        <v>4</v>
      </c>
      <c r="Z75" s="41">
        <v>15</v>
      </c>
      <c r="AA75" s="41">
        <v>60</v>
      </c>
      <c r="AB75" s="41">
        <v>21</v>
      </c>
      <c r="AC75" s="41">
        <v>17</v>
      </c>
      <c r="AD75" s="41">
        <v>729</v>
      </c>
      <c r="AE75" s="41">
        <v>141</v>
      </c>
      <c r="AF75" s="41">
        <v>13</v>
      </c>
      <c r="AG75" s="41">
        <v>143</v>
      </c>
      <c r="AH75" s="41">
        <v>0</v>
      </c>
      <c r="AI75" s="41">
        <v>52</v>
      </c>
    </row>
    <row r="76" spans="1:35" hidden="1" x14ac:dyDescent="0.35">
      <c r="A76" s="42">
        <v>0</v>
      </c>
      <c r="C76" s="41">
        <v>2020</v>
      </c>
      <c r="D76" s="41" t="s">
        <v>1173</v>
      </c>
      <c r="E76" s="41" t="s">
        <v>196</v>
      </c>
      <c r="F76" s="41" t="s">
        <v>1756</v>
      </c>
      <c r="G76" s="41">
        <v>903</v>
      </c>
      <c r="H76" s="41">
        <v>160</v>
      </c>
      <c r="I76" s="41">
        <v>139</v>
      </c>
      <c r="J76" s="41">
        <v>123</v>
      </c>
      <c r="K76" s="41">
        <v>127</v>
      </c>
      <c r="L76" s="41">
        <v>115</v>
      </c>
      <c r="M76" s="41">
        <v>110</v>
      </c>
      <c r="N76" s="41">
        <v>129</v>
      </c>
      <c r="O76" s="41">
        <v>0</v>
      </c>
      <c r="P76" s="41">
        <v>0</v>
      </c>
      <c r="Q76" s="41">
        <v>0</v>
      </c>
      <c r="R76" s="41">
        <v>0</v>
      </c>
      <c r="S76" s="41">
        <v>0</v>
      </c>
      <c r="T76" s="41">
        <v>0</v>
      </c>
      <c r="U76" s="41">
        <f t="shared" si="5"/>
        <v>0</v>
      </c>
      <c r="V76" s="41">
        <v>431</v>
      </c>
      <c r="W76" s="41">
        <v>472</v>
      </c>
      <c r="X76" s="41">
        <v>2</v>
      </c>
      <c r="Y76" s="41">
        <v>1</v>
      </c>
      <c r="Z76" s="41">
        <v>3</v>
      </c>
      <c r="AA76" s="41">
        <v>59</v>
      </c>
      <c r="AB76" s="41">
        <v>41</v>
      </c>
      <c r="AC76" s="41">
        <v>3</v>
      </c>
      <c r="AD76" s="41">
        <v>794</v>
      </c>
      <c r="AE76" s="41">
        <v>142</v>
      </c>
      <c r="AF76" s="41">
        <v>8</v>
      </c>
      <c r="AG76" s="41">
        <v>61</v>
      </c>
      <c r="AH76" s="41">
        <v>0</v>
      </c>
      <c r="AI76" s="41">
        <v>7</v>
      </c>
    </row>
    <row r="77" spans="1:35" x14ac:dyDescent="0.35">
      <c r="A77" s="42">
        <v>1</v>
      </c>
      <c r="B77" s="42" t="str">
        <f>C77&amp;E77&amp;F77</f>
        <v>2020Alpine DistrictSummit High</v>
      </c>
      <c r="C77" s="41">
        <v>2020</v>
      </c>
      <c r="D77" s="41" t="s">
        <v>1173</v>
      </c>
      <c r="E77" s="41" t="s">
        <v>196</v>
      </c>
      <c r="F77" s="41" t="s">
        <v>807</v>
      </c>
      <c r="G77" s="41">
        <v>72</v>
      </c>
      <c r="H77" s="41">
        <v>0</v>
      </c>
      <c r="I77" s="41">
        <v>0</v>
      </c>
      <c r="J77" s="41">
        <v>0</v>
      </c>
      <c r="K77" s="41">
        <v>0</v>
      </c>
      <c r="L77" s="41">
        <v>0</v>
      </c>
      <c r="M77" s="41">
        <v>0</v>
      </c>
      <c r="N77" s="41">
        <v>0</v>
      </c>
      <c r="O77" s="41">
        <v>0</v>
      </c>
      <c r="P77" s="41">
        <v>0</v>
      </c>
      <c r="Q77" s="46">
        <v>6</v>
      </c>
      <c r="R77" s="46">
        <v>11</v>
      </c>
      <c r="S77" s="46">
        <v>27</v>
      </c>
      <c r="T77" s="46">
        <v>28</v>
      </c>
      <c r="U77" s="49">
        <f t="shared" si="5"/>
        <v>72</v>
      </c>
      <c r="V77" s="41">
        <v>37</v>
      </c>
      <c r="W77" s="41">
        <v>35</v>
      </c>
      <c r="X77" s="41">
        <v>0</v>
      </c>
      <c r="Y77" s="41">
        <v>2</v>
      </c>
      <c r="Z77" s="41">
        <v>0</v>
      </c>
      <c r="AA77" s="41">
        <v>15</v>
      </c>
      <c r="AB77" s="41">
        <v>7</v>
      </c>
      <c r="AC77" s="41">
        <v>1</v>
      </c>
      <c r="AD77" s="41">
        <v>47</v>
      </c>
      <c r="AE77" s="41">
        <v>54</v>
      </c>
      <c r="AF77" s="41">
        <v>2</v>
      </c>
      <c r="AG77" s="41">
        <v>20</v>
      </c>
      <c r="AH77" s="41">
        <v>2</v>
      </c>
      <c r="AI77" s="41">
        <v>0</v>
      </c>
    </row>
    <row r="78" spans="1:35" hidden="1" x14ac:dyDescent="0.35">
      <c r="A78" s="42">
        <v>0</v>
      </c>
      <c r="C78" s="41">
        <v>2020</v>
      </c>
      <c r="D78" s="41" t="s">
        <v>1173</v>
      </c>
      <c r="E78" s="41" t="s">
        <v>196</v>
      </c>
      <c r="F78" s="41" t="s">
        <v>1767</v>
      </c>
      <c r="G78" s="41">
        <v>362</v>
      </c>
      <c r="H78" s="41">
        <v>65</v>
      </c>
      <c r="I78" s="41">
        <v>50</v>
      </c>
      <c r="J78" s="41">
        <v>49</v>
      </c>
      <c r="K78" s="41">
        <v>44</v>
      </c>
      <c r="L78" s="41">
        <v>52</v>
      </c>
      <c r="M78" s="41">
        <v>51</v>
      </c>
      <c r="N78" s="41">
        <v>51</v>
      </c>
      <c r="O78" s="41">
        <v>0</v>
      </c>
      <c r="P78" s="41">
        <v>0</v>
      </c>
      <c r="Q78" s="41">
        <v>0</v>
      </c>
      <c r="R78" s="41">
        <v>0</v>
      </c>
      <c r="S78" s="41">
        <v>0</v>
      </c>
      <c r="T78" s="41">
        <v>0</v>
      </c>
      <c r="U78" s="41">
        <f t="shared" si="5"/>
        <v>0</v>
      </c>
      <c r="V78" s="41">
        <v>172</v>
      </c>
      <c r="W78" s="41">
        <v>190</v>
      </c>
      <c r="X78" s="41">
        <v>2</v>
      </c>
      <c r="Y78" s="41">
        <v>0</v>
      </c>
      <c r="Z78" s="41">
        <v>3</v>
      </c>
      <c r="AA78" s="41">
        <v>217</v>
      </c>
      <c r="AB78" s="41">
        <v>13</v>
      </c>
      <c r="AC78" s="41">
        <v>15</v>
      </c>
      <c r="AD78" s="41">
        <v>112</v>
      </c>
      <c r="AE78" s="41">
        <v>279</v>
      </c>
      <c r="AF78" s="41">
        <v>154</v>
      </c>
      <c r="AG78" s="41">
        <v>37</v>
      </c>
      <c r="AH78" s="41">
        <v>1</v>
      </c>
      <c r="AI78" s="41">
        <v>56</v>
      </c>
    </row>
    <row r="79" spans="1:35" hidden="1" x14ac:dyDescent="0.35">
      <c r="A79" s="42">
        <v>0</v>
      </c>
      <c r="C79" s="41">
        <v>2020</v>
      </c>
      <c r="D79" s="41" t="s">
        <v>1173</v>
      </c>
      <c r="E79" s="41" t="s">
        <v>196</v>
      </c>
      <c r="F79" s="41" t="s">
        <v>1792</v>
      </c>
      <c r="G79" s="41">
        <v>751</v>
      </c>
      <c r="H79" s="41">
        <v>105</v>
      </c>
      <c r="I79" s="41">
        <v>114</v>
      </c>
      <c r="J79" s="41">
        <v>122</v>
      </c>
      <c r="K79" s="41">
        <v>98</v>
      </c>
      <c r="L79" s="41">
        <v>102</v>
      </c>
      <c r="M79" s="41">
        <v>111</v>
      </c>
      <c r="N79" s="41">
        <v>99</v>
      </c>
      <c r="O79" s="41">
        <v>0</v>
      </c>
      <c r="P79" s="41">
        <v>0</v>
      </c>
      <c r="Q79" s="41">
        <v>0</v>
      </c>
      <c r="R79" s="41">
        <v>0</v>
      </c>
      <c r="S79" s="41">
        <v>0</v>
      </c>
      <c r="T79" s="41">
        <v>0</v>
      </c>
      <c r="U79" s="41">
        <f t="shared" si="5"/>
        <v>0</v>
      </c>
      <c r="V79" s="41">
        <v>344</v>
      </c>
      <c r="W79" s="41">
        <v>407</v>
      </c>
      <c r="X79" s="41">
        <v>0</v>
      </c>
      <c r="Y79" s="41">
        <v>7</v>
      </c>
      <c r="Z79" s="41">
        <v>5</v>
      </c>
      <c r="AA79" s="41">
        <v>60</v>
      </c>
      <c r="AB79" s="41">
        <v>37</v>
      </c>
      <c r="AC79" s="41">
        <v>5</v>
      </c>
      <c r="AD79" s="41">
        <v>637</v>
      </c>
      <c r="AE79" s="41">
        <v>110</v>
      </c>
      <c r="AF79" s="41">
        <v>9</v>
      </c>
      <c r="AG79" s="41">
        <v>96</v>
      </c>
      <c r="AH79" s="41">
        <v>1</v>
      </c>
      <c r="AI79" s="41">
        <v>61</v>
      </c>
    </row>
    <row r="80" spans="1:35" x14ac:dyDescent="0.35">
      <c r="A80" s="42">
        <v>1</v>
      </c>
      <c r="B80" s="42" t="str">
        <f t="shared" ref="B80:B81" si="6">C80&amp;E80&amp;F80</f>
        <v>2020Alpine DistrictTimberline Middle</v>
      </c>
      <c r="C80" s="41">
        <v>2020</v>
      </c>
      <c r="D80" s="41" t="s">
        <v>1173</v>
      </c>
      <c r="E80" s="41" t="s">
        <v>196</v>
      </c>
      <c r="F80" s="41" t="s">
        <v>830</v>
      </c>
      <c r="G80" s="41">
        <v>1442</v>
      </c>
      <c r="H80" s="41">
        <v>0</v>
      </c>
      <c r="I80" s="41">
        <v>0</v>
      </c>
      <c r="J80" s="41">
        <v>0</v>
      </c>
      <c r="K80" s="41">
        <v>0</v>
      </c>
      <c r="L80" s="41">
        <v>0</v>
      </c>
      <c r="M80" s="41">
        <v>0</v>
      </c>
      <c r="N80" s="41">
        <v>0</v>
      </c>
      <c r="O80" s="41">
        <v>494</v>
      </c>
      <c r="P80" s="41">
        <v>480</v>
      </c>
      <c r="Q80" s="46">
        <v>468</v>
      </c>
      <c r="R80" s="46">
        <v>0</v>
      </c>
      <c r="S80" s="46">
        <v>0</v>
      </c>
      <c r="T80" s="46">
        <v>0</v>
      </c>
      <c r="U80" s="49">
        <f t="shared" si="5"/>
        <v>468</v>
      </c>
      <c r="V80" s="41">
        <v>741</v>
      </c>
      <c r="W80" s="41">
        <v>701</v>
      </c>
      <c r="X80" s="41">
        <v>0</v>
      </c>
      <c r="Y80" s="41">
        <v>11</v>
      </c>
      <c r="Z80" s="41">
        <v>17</v>
      </c>
      <c r="AA80" s="41">
        <v>61</v>
      </c>
      <c r="AB80" s="41">
        <v>71</v>
      </c>
      <c r="AC80" s="41">
        <v>2</v>
      </c>
      <c r="AD80" s="41">
        <v>1280</v>
      </c>
      <c r="AE80" s="41">
        <v>100</v>
      </c>
      <c r="AF80" s="41">
        <v>8</v>
      </c>
      <c r="AG80" s="41">
        <v>99</v>
      </c>
      <c r="AH80" s="41">
        <v>0</v>
      </c>
      <c r="AI80" s="41">
        <v>0</v>
      </c>
    </row>
    <row r="81" spans="1:35" x14ac:dyDescent="0.35">
      <c r="A81" s="42">
        <v>1</v>
      </c>
      <c r="B81" s="42" t="str">
        <f t="shared" si="6"/>
        <v>2020Alpine DistrictTimpanogos High</v>
      </c>
      <c r="C81" s="41">
        <v>2020</v>
      </c>
      <c r="D81" s="41" t="s">
        <v>1173</v>
      </c>
      <c r="E81" s="41" t="s">
        <v>196</v>
      </c>
      <c r="F81" s="41" t="s">
        <v>832</v>
      </c>
      <c r="G81" s="41">
        <v>1519</v>
      </c>
      <c r="H81" s="41">
        <v>0</v>
      </c>
      <c r="I81" s="41">
        <v>0</v>
      </c>
      <c r="J81" s="41">
        <v>0</v>
      </c>
      <c r="K81" s="41">
        <v>0</v>
      </c>
      <c r="L81" s="41">
        <v>0</v>
      </c>
      <c r="M81" s="41">
        <v>0</v>
      </c>
      <c r="N81" s="41">
        <v>0</v>
      </c>
      <c r="O81" s="41">
        <v>0</v>
      </c>
      <c r="P81" s="41">
        <v>1</v>
      </c>
      <c r="Q81" s="46">
        <v>40</v>
      </c>
      <c r="R81" s="46">
        <v>485</v>
      </c>
      <c r="S81" s="46">
        <v>480</v>
      </c>
      <c r="T81" s="46">
        <v>513</v>
      </c>
      <c r="U81" s="49">
        <f t="shared" si="5"/>
        <v>1518</v>
      </c>
      <c r="V81" s="41">
        <v>743</v>
      </c>
      <c r="W81" s="41">
        <v>776</v>
      </c>
      <c r="X81" s="41">
        <v>9</v>
      </c>
      <c r="Y81" s="41">
        <v>13</v>
      </c>
      <c r="Z81" s="41">
        <v>17</v>
      </c>
      <c r="AA81" s="41">
        <v>360</v>
      </c>
      <c r="AB81" s="41">
        <v>55</v>
      </c>
      <c r="AC81" s="41">
        <v>7</v>
      </c>
      <c r="AD81" s="41">
        <v>1058</v>
      </c>
      <c r="AE81" s="41">
        <v>511</v>
      </c>
      <c r="AF81" s="41">
        <v>122</v>
      </c>
      <c r="AG81" s="41">
        <v>131</v>
      </c>
      <c r="AH81" s="41">
        <v>2</v>
      </c>
      <c r="AI81" s="41">
        <v>0</v>
      </c>
    </row>
    <row r="82" spans="1:35" hidden="1" x14ac:dyDescent="0.35">
      <c r="A82" s="42">
        <v>0</v>
      </c>
      <c r="C82" s="41">
        <v>2020</v>
      </c>
      <c r="D82" s="41" t="s">
        <v>1173</v>
      </c>
      <c r="E82" s="41" t="s">
        <v>196</v>
      </c>
      <c r="F82" s="41" t="s">
        <v>1801</v>
      </c>
      <c r="G82" s="41">
        <v>710</v>
      </c>
      <c r="H82" s="41">
        <v>85</v>
      </c>
      <c r="I82" s="41">
        <v>95</v>
      </c>
      <c r="J82" s="41">
        <v>99</v>
      </c>
      <c r="K82" s="41">
        <v>91</v>
      </c>
      <c r="L82" s="41">
        <v>126</v>
      </c>
      <c r="M82" s="41">
        <v>90</v>
      </c>
      <c r="N82" s="41">
        <v>124</v>
      </c>
      <c r="O82" s="41">
        <v>0</v>
      </c>
      <c r="P82" s="41">
        <v>0</v>
      </c>
      <c r="Q82" s="41">
        <v>0</v>
      </c>
      <c r="R82" s="41">
        <v>0</v>
      </c>
      <c r="S82" s="41">
        <v>0</v>
      </c>
      <c r="T82" s="41">
        <v>0</v>
      </c>
      <c r="U82" s="41">
        <f t="shared" si="5"/>
        <v>0</v>
      </c>
      <c r="V82" s="41">
        <v>361</v>
      </c>
      <c r="W82" s="41">
        <v>349</v>
      </c>
      <c r="X82" s="41">
        <v>1</v>
      </c>
      <c r="Y82" s="41">
        <v>5</v>
      </c>
      <c r="Z82" s="41">
        <v>12</v>
      </c>
      <c r="AA82" s="41">
        <v>33</v>
      </c>
      <c r="AB82" s="41">
        <v>18</v>
      </c>
      <c r="AC82" s="41">
        <v>14</v>
      </c>
      <c r="AD82" s="41">
        <v>627</v>
      </c>
      <c r="AE82" s="41">
        <v>75</v>
      </c>
      <c r="AF82" s="41">
        <v>8</v>
      </c>
      <c r="AG82" s="41">
        <v>49</v>
      </c>
      <c r="AH82" s="41">
        <v>0</v>
      </c>
      <c r="AI82" s="41">
        <v>89</v>
      </c>
    </row>
    <row r="83" spans="1:35" hidden="1" x14ac:dyDescent="0.35">
      <c r="A83" s="42">
        <v>0</v>
      </c>
      <c r="C83" s="41">
        <v>2020</v>
      </c>
      <c r="D83" s="41" t="s">
        <v>1173</v>
      </c>
      <c r="E83" s="41" t="s">
        <v>196</v>
      </c>
      <c r="F83" s="41" t="s">
        <v>1819</v>
      </c>
      <c r="G83" s="41">
        <v>421</v>
      </c>
      <c r="H83" s="41">
        <v>59</v>
      </c>
      <c r="I83" s="41">
        <v>50</v>
      </c>
      <c r="J83" s="41">
        <v>64</v>
      </c>
      <c r="K83" s="41">
        <v>63</v>
      </c>
      <c r="L83" s="41">
        <v>55</v>
      </c>
      <c r="M83" s="41">
        <v>61</v>
      </c>
      <c r="N83" s="41">
        <v>69</v>
      </c>
      <c r="O83" s="41">
        <v>0</v>
      </c>
      <c r="P83" s="41">
        <v>0</v>
      </c>
      <c r="Q83" s="41">
        <v>0</v>
      </c>
      <c r="R83" s="41">
        <v>0</v>
      </c>
      <c r="S83" s="41">
        <v>0</v>
      </c>
      <c r="T83" s="41">
        <v>0</v>
      </c>
      <c r="U83" s="41">
        <f t="shared" si="5"/>
        <v>0</v>
      </c>
      <c r="V83" s="41">
        <v>204</v>
      </c>
      <c r="W83" s="41">
        <v>217</v>
      </c>
      <c r="X83" s="41">
        <v>0</v>
      </c>
      <c r="Y83" s="41">
        <v>0</v>
      </c>
      <c r="Z83" s="41">
        <v>2</v>
      </c>
      <c r="AA83" s="41">
        <v>21</v>
      </c>
      <c r="AB83" s="41">
        <v>6</v>
      </c>
      <c r="AC83" s="41">
        <v>6</v>
      </c>
      <c r="AD83" s="41">
        <v>386</v>
      </c>
      <c r="AE83" s="41">
        <v>118</v>
      </c>
      <c r="AF83" s="41">
        <v>8</v>
      </c>
      <c r="AG83" s="41">
        <v>53</v>
      </c>
      <c r="AH83" s="41">
        <v>2</v>
      </c>
      <c r="AI83" s="41">
        <v>47</v>
      </c>
    </row>
    <row r="84" spans="1:35" hidden="1" x14ac:dyDescent="0.35">
      <c r="A84" s="42">
        <v>0</v>
      </c>
      <c r="C84" s="41">
        <v>2020</v>
      </c>
      <c r="D84" s="41" t="s">
        <v>1173</v>
      </c>
      <c r="E84" s="41" t="s">
        <v>196</v>
      </c>
      <c r="F84" s="41" t="s">
        <v>1823</v>
      </c>
      <c r="G84" s="41">
        <v>1104</v>
      </c>
      <c r="H84" s="41">
        <v>198</v>
      </c>
      <c r="I84" s="41">
        <v>164</v>
      </c>
      <c r="J84" s="41">
        <v>166</v>
      </c>
      <c r="K84" s="41">
        <v>159</v>
      </c>
      <c r="L84" s="41">
        <v>146</v>
      </c>
      <c r="M84" s="41">
        <v>129</v>
      </c>
      <c r="N84" s="41">
        <v>142</v>
      </c>
      <c r="O84" s="41">
        <v>0</v>
      </c>
      <c r="P84" s="41">
        <v>0</v>
      </c>
      <c r="Q84" s="41">
        <v>0</v>
      </c>
      <c r="R84" s="41">
        <v>0</v>
      </c>
      <c r="S84" s="41">
        <v>0</v>
      </c>
      <c r="T84" s="41">
        <v>0</v>
      </c>
      <c r="U84" s="41">
        <f t="shared" si="5"/>
        <v>0</v>
      </c>
      <c r="V84" s="41">
        <v>532</v>
      </c>
      <c r="W84" s="41">
        <v>572</v>
      </c>
      <c r="X84" s="41">
        <v>6</v>
      </c>
      <c r="Y84" s="41">
        <v>13</v>
      </c>
      <c r="Z84" s="41">
        <v>10</v>
      </c>
      <c r="AA84" s="41">
        <v>203</v>
      </c>
      <c r="AB84" s="41">
        <v>55</v>
      </c>
      <c r="AC84" s="41">
        <v>28</v>
      </c>
      <c r="AD84" s="41">
        <v>789</v>
      </c>
      <c r="AE84" s="41">
        <v>353</v>
      </c>
      <c r="AF84" s="41">
        <v>109</v>
      </c>
      <c r="AG84" s="41">
        <v>119</v>
      </c>
      <c r="AH84" s="41">
        <v>0</v>
      </c>
      <c r="AI84" s="41">
        <v>72</v>
      </c>
    </row>
    <row r="85" spans="1:35" x14ac:dyDescent="0.35">
      <c r="A85" s="42">
        <v>1</v>
      </c>
      <c r="B85" s="42" t="str">
        <f>C85&amp;E85&amp;F85</f>
        <v>2020Alpine DistrictVista Heights Middle</v>
      </c>
      <c r="C85" s="41">
        <v>2020</v>
      </c>
      <c r="D85" s="41" t="s">
        <v>1173</v>
      </c>
      <c r="E85" s="41" t="s">
        <v>196</v>
      </c>
      <c r="F85" s="41" t="s">
        <v>892</v>
      </c>
      <c r="G85" s="41">
        <v>1213</v>
      </c>
      <c r="H85" s="41">
        <v>0</v>
      </c>
      <c r="I85" s="41">
        <v>0</v>
      </c>
      <c r="J85" s="41">
        <v>0</v>
      </c>
      <c r="K85" s="41">
        <v>0</v>
      </c>
      <c r="L85" s="41">
        <v>0</v>
      </c>
      <c r="M85" s="41">
        <v>0</v>
      </c>
      <c r="N85" s="41">
        <v>0</v>
      </c>
      <c r="O85" s="41">
        <v>444</v>
      </c>
      <c r="P85" s="41">
        <v>397</v>
      </c>
      <c r="Q85" s="46">
        <v>372</v>
      </c>
      <c r="R85" s="46">
        <v>0</v>
      </c>
      <c r="S85" s="46">
        <v>0</v>
      </c>
      <c r="T85" s="46">
        <v>0</v>
      </c>
      <c r="U85" s="49">
        <f t="shared" si="5"/>
        <v>372</v>
      </c>
      <c r="V85" s="41">
        <v>611</v>
      </c>
      <c r="W85" s="41">
        <v>602</v>
      </c>
      <c r="X85" s="41">
        <v>2</v>
      </c>
      <c r="Y85" s="41">
        <v>7</v>
      </c>
      <c r="Z85" s="41">
        <v>7</v>
      </c>
      <c r="AA85" s="41">
        <v>112</v>
      </c>
      <c r="AB85" s="41">
        <v>52</v>
      </c>
      <c r="AC85" s="41">
        <v>18</v>
      </c>
      <c r="AD85" s="41">
        <v>1015</v>
      </c>
      <c r="AE85" s="41">
        <v>211</v>
      </c>
      <c r="AF85" s="41">
        <v>22</v>
      </c>
      <c r="AG85" s="41">
        <v>109</v>
      </c>
      <c r="AH85" s="41">
        <v>0</v>
      </c>
      <c r="AI85" s="41">
        <v>0</v>
      </c>
    </row>
    <row r="86" spans="1:35" hidden="1" x14ac:dyDescent="0.35">
      <c r="A86" s="42">
        <v>0</v>
      </c>
      <c r="C86" s="41">
        <v>2020</v>
      </c>
      <c r="D86" s="41" t="s">
        <v>1173</v>
      </c>
      <c r="E86" s="41" t="s">
        <v>196</v>
      </c>
      <c r="F86" s="41" t="s">
        <v>1857</v>
      </c>
      <c r="G86" s="41">
        <v>648</v>
      </c>
      <c r="H86" s="41">
        <v>55</v>
      </c>
      <c r="I86" s="41">
        <v>87</v>
      </c>
      <c r="J86" s="41">
        <v>69</v>
      </c>
      <c r="K86" s="41">
        <v>86</v>
      </c>
      <c r="L86" s="41">
        <v>96</v>
      </c>
      <c r="M86" s="41">
        <v>125</v>
      </c>
      <c r="N86" s="41">
        <v>130</v>
      </c>
      <c r="O86" s="41">
        <v>0</v>
      </c>
      <c r="P86" s="41">
        <v>0</v>
      </c>
      <c r="Q86" s="41">
        <v>0</v>
      </c>
      <c r="R86" s="41">
        <v>0</v>
      </c>
      <c r="S86" s="41">
        <v>0</v>
      </c>
      <c r="T86" s="41">
        <v>0</v>
      </c>
      <c r="U86" s="41">
        <f t="shared" si="5"/>
        <v>0</v>
      </c>
      <c r="V86" s="41">
        <v>317</v>
      </c>
      <c r="W86" s="41">
        <v>331</v>
      </c>
      <c r="X86" s="41">
        <v>2</v>
      </c>
      <c r="Y86" s="41">
        <v>9</v>
      </c>
      <c r="Z86" s="41">
        <v>1</v>
      </c>
      <c r="AA86" s="41">
        <v>32</v>
      </c>
      <c r="AB86" s="41">
        <v>17</v>
      </c>
      <c r="AC86" s="41">
        <v>1</v>
      </c>
      <c r="AD86" s="41">
        <v>586</v>
      </c>
      <c r="AE86" s="41">
        <v>50</v>
      </c>
      <c r="AF86" s="41">
        <v>6</v>
      </c>
      <c r="AG86" s="41">
        <v>53</v>
      </c>
      <c r="AH86" s="41">
        <v>3</v>
      </c>
      <c r="AI86" s="41">
        <v>36</v>
      </c>
    </row>
    <row r="87" spans="1:35" x14ac:dyDescent="0.35">
      <c r="A87" s="42">
        <v>1</v>
      </c>
      <c r="B87" s="42" t="str">
        <f>C87&amp;E87&amp;F87</f>
        <v>2020Alpine DistrictWestlake High</v>
      </c>
      <c r="C87" s="41">
        <v>2020</v>
      </c>
      <c r="D87" s="41" t="s">
        <v>1173</v>
      </c>
      <c r="E87" s="41" t="s">
        <v>196</v>
      </c>
      <c r="F87" s="41" t="s">
        <v>924</v>
      </c>
      <c r="G87" s="41">
        <v>2401</v>
      </c>
      <c r="H87" s="41">
        <v>0</v>
      </c>
      <c r="I87" s="41">
        <v>0</v>
      </c>
      <c r="J87" s="41">
        <v>0</v>
      </c>
      <c r="K87" s="41">
        <v>0</v>
      </c>
      <c r="L87" s="41">
        <v>0</v>
      </c>
      <c r="M87" s="41">
        <v>0</v>
      </c>
      <c r="N87" s="41">
        <v>0</v>
      </c>
      <c r="O87" s="41">
        <v>0</v>
      </c>
      <c r="P87" s="41">
        <v>0</v>
      </c>
      <c r="Q87" s="46">
        <v>45</v>
      </c>
      <c r="R87" s="46">
        <v>819</v>
      </c>
      <c r="S87" s="46">
        <v>766</v>
      </c>
      <c r="T87" s="46">
        <v>771</v>
      </c>
      <c r="U87" s="49">
        <f t="shared" si="5"/>
        <v>2401</v>
      </c>
      <c r="V87" s="41">
        <v>1229</v>
      </c>
      <c r="W87" s="41">
        <v>1172</v>
      </c>
      <c r="X87" s="41">
        <v>6</v>
      </c>
      <c r="Y87" s="41">
        <v>32</v>
      </c>
      <c r="Z87" s="41">
        <v>14</v>
      </c>
      <c r="AA87" s="41">
        <v>218</v>
      </c>
      <c r="AB87" s="41">
        <v>107</v>
      </c>
      <c r="AC87" s="41">
        <v>26</v>
      </c>
      <c r="AD87" s="41">
        <v>1998</v>
      </c>
      <c r="AE87" s="41">
        <v>405</v>
      </c>
      <c r="AF87" s="41">
        <v>30</v>
      </c>
      <c r="AG87" s="41">
        <v>215</v>
      </c>
      <c r="AH87" s="41">
        <v>1</v>
      </c>
      <c r="AI87" s="41">
        <v>0</v>
      </c>
    </row>
    <row r="88" spans="1:35" hidden="1" x14ac:dyDescent="0.35">
      <c r="A88" s="42">
        <v>0</v>
      </c>
      <c r="C88" s="41">
        <v>2020</v>
      </c>
      <c r="D88" s="41" t="s">
        <v>1173</v>
      </c>
      <c r="E88" s="41" t="s">
        <v>196</v>
      </c>
      <c r="F88" s="41" t="s">
        <v>1859</v>
      </c>
      <c r="G88" s="41">
        <v>464</v>
      </c>
      <c r="H88" s="41">
        <v>62</v>
      </c>
      <c r="I88" s="41">
        <v>75</v>
      </c>
      <c r="J88" s="41">
        <v>57</v>
      </c>
      <c r="K88" s="41">
        <v>71</v>
      </c>
      <c r="L88" s="41">
        <v>61</v>
      </c>
      <c r="M88" s="41">
        <v>65</v>
      </c>
      <c r="N88" s="41">
        <v>73</v>
      </c>
      <c r="O88" s="41">
        <v>0</v>
      </c>
      <c r="P88" s="41">
        <v>0</v>
      </c>
      <c r="Q88" s="41">
        <v>0</v>
      </c>
      <c r="R88" s="41">
        <v>0</v>
      </c>
      <c r="S88" s="41">
        <v>0</v>
      </c>
      <c r="T88" s="41">
        <v>0</v>
      </c>
      <c r="U88" s="41">
        <f t="shared" si="5"/>
        <v>0</v>
      </c>
      <c r="V88" s="41">
        <v>213</v>
      </c>
      <c r="W88" s="41">
        <v>251</v>
      </c>
      <c r="X88" s="41">
        <v>0</v>
      </c>
      <c r="Y88" s="41">
        <v>6</v>
      </c>
      <c r="Z88" s="41">
        <v>6</v>
      </c>
      <c r="AA88" s="41">
        <v>148</v>
      </c>
      <c r="AB88" s="41">
        <v>19</v>
      </c>
      <c r="AC88" s="41">
        <v>16</v>
      </c>
      <c r="AD88" s="41">
        <v>269</v>
      </c>
      <c r="AE88" s="41">
        <v>263</v>
      </c>
      <c r="AF88" s="41">
        <v>86</v>
      </c>
      <c r="AG88" s="41">
        <v>64</v>
      </c>
      <c r="AH88" s="41">
        <v>0</v>
      </c>
      <c r="AI88" s="41">
        <v>40</v>
      </c>
    </row>
    <row r="89" spans="1:35" x14ac:dyDescent="0.35">
      <c r="A89" s="42">
        <v>1</v>
      </c>
      <c r="B89" s="42" t="str">
        <f>C89&amp;E89&amp;F89</f>
        <v>2020Alpine DistrictWillowcreek Middle</v>
      </c>
      <c r="C89" s="41">
        <v>2020</v>
      </c>
      <c r="D89" s="41" t="s">
        <v>1173</v>
      </c>
      <c r="E89" s="41" t="s">
        <v>196</v>
      </c>
      <c r="F89" s="41" t="s">
        <v>928</v>
      </c>
      <c r="G89" s="41">
        <v>2002</v>
      </c>
      <c r="H89" s="41">
        <v>0</v>
      </c>
      <c r="I89" s="41">
        <v>0</v>
      </c>
      <c r="J89" s="41">
        <v>0</v>
      </c>
      <c r="K89" s="41">
        <v>0</v>
      </c>
      <c r="L89" s="41">
        <v>0</v>
      </c>
      <c r="M89" s="41">
        <v>0</v>
      </c>
      <c r="N89" s="41">
        <v>0</v>
      </c>
      <c r="O89" s="41">
        <v>681</v>
      </c>
      <c r="P89" s="41">
        <v>685</v>
      </c>
      <c r="Q89" s="46">
        <v>636</v>
      </c>
      <c r="R89" s="46">
        <v>0</v>
      </c>
      <c r="S89" s="46">
        <v>0</v>
      </c>
      <c r="T89" s="46">
        <v>0</v>
      </c>
      <c r="U89" s="49">
        <f t="shared" si="5"/>
        <v>636</v>
      </c>
      <c r="V89" s="41">
        <v>991</v>
      </c>
      <c r="W89" s="41">
        <v>1011</v>
      </c>
      <c r="X89" s="41">
        <v>4</v>
      </c>
      <c r="Y89" s="41">
        <v>8</v>
      </c>
      <c r="Z89" s="41">
        <v>12</v>
      </c>
      <c r="AA89" s="41">
        <v>170</v>
      </c>
      <c r="AB89" s="41">
        <v>64</v>
      </c>
      <c r="AC89" s="41">
        <v>12</v>
      </c>
      <c r="AD89" s="41">
        <v>1732</v>
      </c>
      <c r="AE89" s="41">
        <v>318</v>
      </c>
      <c r="AF89" s="41">
        <v>25</v>
      </c>
      <c r="AG89" s="41">
        <v>164</v>
      </c>
      <c r="AH89" s="41">
        <v>0</v>
      </c>
      <c r="AI89" s="41">
        <v>0</v>
      </c>
    </row>
    <row r="90" spans="1:35" hidden="1" x14ac:dyDescent="0.35">
      <c r="A90" s="42">
        <v>0</v>
      </c>
      <c r="C90" s="41">
        <v>2020</v>
      </c>
      <c r="D90" s="41" t="s">
        <v>1173</v>
      </c>
      <c r="E90" s="41" t="s">
        <v>196</v>
      </c>
      <c r="F90" s="41" t="s">
        <v>1873</v>
      </c>
      <c r="G90" s="41">
        <v>571</v>
      </c>
      <c r="H90" s="41">
        <v>85</v>
      </c>
      <c r="I90" s="41">
        <v>96</v>
      </c>
      <c r="J90" s="41">
        <v>88</v>
      </c>
      <c r="K90" s="41">
        <v>77</v>
      </c>
      <c r="L90" s="41">
        <v>83</v>
      </c>
      <c r="M90" s="41">
        <v>62</v>
      </c>
      <c r="N90" s="41">
        <v>80</v>
      </c>
      <c r="O90" s="41">
        <v>0</v>
      </c>
      <c r="P90" s="41">
        <v>0</v>
      </c>
      <c r="Q90" s="41">
        <v>0</v>
      </c>
      <c r="R90" s="41">
        <v>0</v>
      </c>
      <c r="S90" s="41">
        <v>0</v>
      </c>
      <c r="T90" s="41">
        <v>0</v>
      </c>
      <c r="U90" s="41">
        <f t="shared" si="5"/>
        <v>0</v>
      </c>
      <c r="V90" s="41">
        <v>281</v>
      </c>
      <c r="W90" s="41">
        <v>290</v>
      </c>
      <c r="X90" s="41">
        <v>4</v>
      </c>
      <c r="Y90" s="41">
        <v>4</v>
      </c>
      <c r="Z90" s="41">
        <v>3</v>
      </c>
      <c r="AA90" s="41">
        <v>269</v>
      </c>
      <c r="AB90" s="41">
        <v>11</v>
      </c>
      <c r="AC90" s="41">
        <v>2</v>
      </c>
      <c r="AD90" s="41">
        <v>278</v>
      </c>
      <c r="AE90" s="41">
        <v>312</v>
      </c>
      <c r="AF90" s="41">
        <v>169</v>
      </c>
      <c r="AG90" s="41">
        <v>57</v>
      </c>
      <c r="AH90" s="41">
        <v>8</v>
      </c>
      <c r="AI90" s="41">
        <v>58</v>
      </c>
    </row>
    <row r="91" spans="1:35" x14ac:dyDescent="0.35">
      <c r="A91" s="42">
        <v>1</v>
      </c>
      <c r="B91" s="42" t="str">
        <f t="shared" ref="B91:B93" si="7">C91&amp;E91&amp;F91</f>
        <v>2020American Academy of InnovationAmerican Academy of Innovation</v>
      </c>
      <c r="C91" s="41">
        <v>2020</v>
      </c>
      <c r="D91" s="41" t="s">
        <v>1172</v>
      </c>
      <c r="E91" s="41" t="s">
        <v>224</v>
      </c>
      <c r="F91" s="41" t="s">
        <v>224</v>
      </c>
      <c r="G91" s="41">
        <v>400</v>
      </c>
      <c r="H91" s="41">
        <v>0</v>
      </c>
      <c r="I91" s="41">
        <v>0</v>
      </c>
      <c r="J91" s="41">
        <v>0</v>
      </c>
      <c r="K91" s="41">
        <v>0</v>
      </c>
      <c r="L91" s="41">
        <v>0</v>
      </c>
      <c r="M91" s="41">
        <v>0</v>
      </c>
      <c r="N91" s="41">
        <v>54</v>
      </c>
      <c r="O91" s="41">
        <v>52</v>
      </c>
      <c r="P91" s="41">
        <v>66</v>
      </c>
      <c r="Q91" s="46">
        <v>80</v>
      </c>
      <c r="R91" s="46">
        <v>41</v>
      </c>
      <c r="S91" s="46">
        <v>61</v>
      </c>
      <c r="T91" s="46">
        <v>46</v>
      </c>
      <c r="U91" s="49">
        <f t="shared" si="5"/>
        <v>228</v>
      </c>
      <c r="V91" s="41">
        <v>159</v>
      </c>
      <c r="W91" s="41">
        <v>240</v>
      </c>
      <c r="X91" s="41">
        <v>1</v>
      </c>
      <c r="Y91" s="41">
        <v>2</v>
      </c>
      <c r="Z91" s="41">
        <v>8</v>
      </c>
      <c r="AA91" s="41">
        <v>63</v>
      </c>
      <c r="AB91" s="41">
        <v>23</v>
      </c>
      <c r="AC91" s="41">
        <v>0</v>
      </c>
      <c r="AD91" s="41">
        <v>303</v>
      </c>
      <c r="AE91" s="41">
        <v>88</v>
      </c>
      <c r="AF91" s="41">
        <v>6</v>
      </c>
      <c r="AG91" s="41">
        <v>41</v>
      </c>
      <c r="AH91" s="41">
        <v>3</v>
      </c>
      <c r="AI91" s="41">
        <v>0</v>
      </c>
    </row>
    <row r="92" spans="1:35" x14ac:dyDescent="0.35">
      <c r="A92" s="42">
        <v>1</v>
      </c>
      <c r="B92" s="42" t="str">
        <f t="shared" si="7"/>
        <v>2020American Leadership AcademyAmerican Leadership Academy</v>
      </c>
      <c r="C92" s="41">
        <v>2020</v>
      </c>
      <c r="D92" s="41" t="s">
        <v>1172</v>
      </c>
      <c r="E92" s="41" t="s">
        <v>232</v>
      </c>
      <c r="F92" s="41" t="s">
        <v>232</v>
      </c>
      <c r="G92" s="41">
        <v>1773</v>
      </c>
      <c r="H92" s="41">
        <v>140</v>
      </c>
      <c r="I92" s="41">
        <v>138</v>
      </c>
      <c r="J92" s="41">
        <v>137</v>
      </c>
      <c r="K92" s="41">
        <v>125</v>
      </c>
      <c r="L92" s="41">
        <v>108</v>
      </c>
      <c r="M92" s="41">
        <v>142</v>
      </c>
      <c r="N92" s="41">
        <v>131</v>
      </c>
      <c r="O92" s="41">
        <v>143</v>
      </c>
      <c r="P92" s="41">
        <v>154</v>
      </c>
      <c r="Q92" s="46">
        <v>141</v>
      </c>
      <c r="R92" s="46">
        <v>153</v>
      </c>
      <c r="S92" s="46">
        <v>126</v>
      </c>
      <c r="T92" s="46">
        <v>135</v>
      </c>
      <c r="U92" s="49">
        <f t="shared" si="5"/>
        <v>555</v>
      </c>
      <c r="V92" s="41">
        <v>896</v>
      </c>
      <c r="W92" s="41">
        <v>877</v>
      </c>
      <c r="X92" s="41">
        <v>5</v>
      </c>
      <c r="Y92" s="41">
        <v>17</v>
      </c>
      <c r="Z92" s="41">
        <v>10</v>
      </c>
      <c r="AA92" s="41">
        <v>492</v>
      </c>
      <c r="AB92" s="41">
        <v>37</v>
      </c>
      <c r="AC92" s="41">
        <v>3</v>
      </c>
      <c r="AD92" s="41">
        <v>1209</v>
      </c>
      <c r="AE92" s="41">
        <v>675</v>
      </c>
      <c r="AF92" s="41">
        <v>177</v>
      </c>
      <c r="AG92" s="41">
        <v>256</v>
      </c>
      <c r="AH92" s="41">
        <v>12</v>
      </c>
      <c r="AI92" s="41">
        <v>0</v>
      </c>
    </row>
    <row r="93" spans="1:35" x14ac:dyDescent="0.35">
      <c r="A93" s="42">
        <v>1</v>
      </c>
      <c r="B93" s="42" t="str">
        <f t="shared" si="7"/>
        <v>2020American Preparatory AcademyAmerican Preparatory Academy - Accelerated School</v>
      </c>
      <c r="C93" s="41">
        <v>2020</v>
      </c>
      <c r="D93" s="41" t="s">
        <v>1172</v>
      </c>
      <c r="E93" s="41" t="s">
        <v>238</v>
      </c>
      <c r="F93" s="41" t="s">
        <v>1066</v>
      </c>
      <c r="G93" s="41">
        <v>1633</v>
      </c>
      <c r="H93" s="41">
        <v>85</v>
      </c>
      <c r="I93" s="41">
        <v>90</v>
      </c>
      <c r="J93" s="41">
        <v>88</v>
      </c>
      <c r="K93" s="41">
        <v>93</v>
      </c>
      <c r="L93" s="41">
        <v>125</v>
      </c>
      <c r="M93" s="41">
        <v>128</v>
      </c>
      <c r="N93" s="41">
        <v>129</v>
      </c>
      <c r="O93" s="41">
        <v>216</v>
      </c>
      <c r="P93" s="41">
        <v>206</v>
      </c>
      <c r="Q93" s="46">
        <v>170</v>
      </c>
      <c r="R93" s="46">
        <v>123</v>
      </c>
      <c r="S93" s="46">
        <v>97</v>
      </c>
      <c r="T93" s="46">
        <v>83</v>
      </c>
      <c r="U93" s="49">
        <f t="shared" si="5"/>
        <v>473</v>
      </c>
      <c r="V93" s="41">
        <v>842</v>
      </c>
      <c r="W93" s="41">
        <v>791</v>
      </c>
      <c r="X93" s="41">
        <v>0</v>
      </c>
      <c r="Y93" s="41">
        <v>114</v>
      </c>
      <c r="Z93" s="41">
        <v>142</v>
      </c>
      <c r="AA93" s="41">
        <v>985</v>
      </c>
      <c r="AB93" s="41">
        <v>25</v>
      </c>
      <c r="AC93" s="41">
        <v>43</v>
      </c>
      <c r="AD93" s="41">
        <v>324</v>
      </c>
      <c r="AE93" s="41">
        <v>873</v>
      </c>
      <c r="AF93" s="41">
        <v>373</v>
      </c>
      <c r="AG93" s="41">
        <v>147</v>
      </c>
      <c r="AH93" s="41">
        <v>0</v>
      </c>
      <c r="AI93" s="41">
        <v>0</v>
      </c>
    </row>
    <row r="94" spans="1:35" hidden="1" x14ac:dyDescent="0.35">
      <c r="A94" s="42">
        <v>0</v>
      </c>
      <c r="C94" s="41">
        <v>2020</v>
      </c>
      <c r="D94" s="41" t="s">
        <v>1172</v>
      </c>
      <c r="E94" s="41" t="s">
        <v>238</v>
      </c>
      <c r="F94" s="41" t="s">
        <v>1185</v>
      </c>
      <c r="G94" s="41">
        <v>632</v>
      </c>
      <c r="H94" s="41">
        <v>101</v>
      </c>
      <c r="I94" s="41">
        <v>117</v>
      </c>
      <c r="J94" s="41">
        <v>110</v>
      </c>
      <c r="K94" s="41">
        <v>87</v>
      </c>
      <c r="L94" s="41">
        <v>92</v>
      </c>
      <c r="M94" s="41">
        <v>65</v>
      </c>
      <c r="N94" s="41">
        <v>60</v>
      </c>
      <c r="O94" s="41">
        <v>0</v>
      </c>
      <c r="P94" s="41">
        <v>0</v>
      </c>
      <c r="Q94" s="41">
        <v>0</v>
      </c>
      <c r="R94" s="41">
        <v>0</v>
      </c>
      <c r="S94" s="41">
        <v>0</v>
      </c>
      <c r="T94" s="41">
        <v>0</v>
      </c>
      <c r="U94" s="41">
        <f t="shared" si="5"/>
        <v>0</v>
      </c>
      <c r="V94" s="41">
        <v>332</v>
      </c>
      <c r="W94" s="41">
        <v>300</v>
      </c>
      <c r="X94" s="41">
        <v>1</v>
      </c>
      <c r="Y94" s="41">
        <v>12</v>
      </c>
      <c r="Z94" s="41">
        <v>173</v>
      </c>
      <c r="AA94" s="41">
        <v>77</v>
      </c>
      <c r="AB94" s="41">
        <v>14</v>
      </c>
      <c r="AC94" s="41">
        <v>10</v>
      </c>
      <c r="AD94" s="41">
        <v>345</v>
      </c>
      <c r="AE94" s="41">
        <v>99</v>
      </c>
      <c r="AF94" s="41">
        <v>59</v>
      </c>
      <c r="AG94" s="41">
        <v>52</v>
      </c>
      <c r="AH94" s="41">
        <v>0</v>
      </c>
      <c r="AI94" s="41">
        <v>0</v>
      </c>
    </row>
    <row r="95" spans="1:35" hidden="1" x14ac:dyDescent="0.35">
      <c r="A95" s="42">
        <v>0</v>
      </c>
      <c r="C95" s="41">
        <v>2020</v>
      </c>
      <c r="D95" s="41" t="s">
        <v>1172</v>
      </c>
      <c r="E95" s="41" t="s">
        <v>238</v>
      </c>
      <c r="F95" s="41" t="s">
        <v>1186</v>
      </c>
      <c r="G95" s="41">
        <v>1228</v>
      </c>
      <c r="H95" s="41">
        <v>151</v>
      </c>
      <c r="I95" s="41">
        <v>168</v>
      </c>
      <c r="J95" s="41">
        <v>173</v>
      </c>
      <c r="K95" s="41">
        <v>165</v>
      </c>
      <c r="L95" s="41">
        <v>198</v>
      </c>
      <c r="M95" s="41">
        <v>185</v>
      </c>
      <c r="N95" s="41">
        <v>188</v>
      </c>
      <c r="O95" s="41">
        <v>0</v>
      </c>
      <c r="P95" s="41">
        <v>0</v>
      </c>
      <c r="Q95" s="41">
        <v>0</v>
      </c>
      <c r="R95" s="41">
        <v>0</v>
      </c>
      <c r="S95" s="41">
        <v>0</v>
      </c>
      <c r="T95" s="41">
        <v>0</v>
      </c>
      <c r="U95" s="41">
        <f t="shared" si="5"/>
        <v>0</v>
      </c>
      <c r="V95" s="41">
        <v>627</v>
      </c>
      <c r="W95" s="41">
        <v>601</v>
      </c>
      <c r="X95" s="41">
        <v>3</v>
      </c>
      <c r="Y95" s="41">
        <v>24</v>
      </c>
      <c r="Z95" s="41">
        <v>347</v>
      </c>
      <c r="AA95" s="41">
        <v>211</v>
      </c>
      <c r="AB95" s="41">
        <v>26</v>
      </c>
      <c r="AC95" s="41">
        <v>10</v>
      </c>
      <c r="AD95" s="41">
        <v>607</v>
      </c>
      <c r="AE95" s="41">
        <v>207</v>
      </c>
      <c r="AF95" s="41">
        <v>188</v>
      </c>
      <c r="AG95" s="41">
        <v>118</v>
      </c>
      <c r="AH95" s="41">
        <v>0</v>
      </c>
      <c r="AI95" s="41">
        <v>0</v>
      </c>
    </row>
    <row r="96" spans="1:35" x14ac:dyDescent="0.35">
      <c r="A96" s="42">
        <v>1</v>
      </c>
      <c r="B96" s="42" t="str">
        <f t="shared" ref="B96:B97" si="8">C96&amp;E96&amp;F96</f>
        <v>2020American Preparatory AcademyAmerican Preparatory Academy - Draper #3</v>
      </c>
      <c r="C96" s="41">
        <v>2020</v>
      </c>
      <c r="D96" s="41" t="s">
        <v>1172</v>
      </c>
      <c r="E96" s="41" t="s">
        <v>238</v>
      </c>
      <c r="F96" s="41" t="s">
        <v>236</v>
      </c>
      <c r="G96" s="41">
        <v>714</v>
      </c>
      <c r="H96" s="41">
        <v>0</v>
      </c>
      <c r="I96" s="41">
        <v>0</v>
      </c>
      <c r="J96" s="41">
        <v>0</v>
      </c>
      <c r="K96" s="41">
        <v>0</v>
      </c>
      <c r="L96" s="41">
        <v>0</v>
      </c>
      <c r="M96" s="41">
        <v>0</v>
      </c>
      <c r="N96" s="41">
        <v>0</v>
      </c>
      <c r="O96" s="41">
        <v>226</v>
      </c>
      <c r="P96" s="41">
        <v>200</v>
      </c>
      <c r="Q96" s="46">
        <v>100</v>
      </c>
      <c r="R96" s="46">
        <v>87</v>
      </c>
      <c r="S96" s="46">
        <v>65</v>
      </c>
      <c r="T96" s="46">
        <v>36</v>
      </c>
      <c r="U96" s="49">
        <f t="shared" si="5"/>
        <v>288</v>
      </c>
      <c r="V96" s="41">
        <v>368</v>
      </c>
      <c r="W96" s="41">
        <v>346</v>
      </c>
      <c r="X96" s="41">
        <v>4</v>
      </c>
      <c r="Y96" s="41">
        <v>7</v>
      </c>
      <c r="Z96" s="41">
        <v>108</v>
      </c>
      <c r="AA96" s="41">
        <v>179</v>
      </c>
      <c r="AB96" s="41">
        <v>20</v>
      </c>
      <c r="AC96" s="41">
        <v>8</v>
      </c>
      <c r="AD96" s="41">
        <v>388</v>
      </c>
      <c r="AE96" s="41">
        <v>130</v>
      </c>
      <c r="AF96" s="41">
        <v>75</v>
      </c>
      <c r="AG96" s="41">
        <v>82</v>
      </c>
      <c r="AH96" s="41">
        <v>0</v>
      </c>
      <c r="AI96" s="41">
        <v>0</v>
      </c>
    </row>
    <row r="97" spans="1:35" x14ac:dyDescent="0.35">
      <c r="A97" s="42">
        <v>1</v>
      </c>
      <c r="B97" s="42" t="str">
        <f t="shared" si="8"/>
        <v>2020American Preparatory AcademyAmerican Preparatory Academy - Salem</v>
      </c>
      <c r="C97" s="41">
        <v>2020</v>
      </c>
      <c r="D97" s="41" t="s">
        <v>1172</v>
      </c>
      <c r="E97" s="41" t="s">
        <v>238</v>
      </c>
      <c r="F97" s="41" t="s">
        <v>1187</v>
      </c>
      <c r="G97" s="41">
        <v>535</v>
      </c>
      <c r="H97" s="41">
        <v>67</v>
      </c>
      <c r="I97" s="41">
        <v>71</v>
      </c>
      <c r="J97" s="41">
        <v>62</v>
      </c>
      <c r="K97" s="41">
        <v>60</v>
      </c>
      <c r="L97" s="41">
        <v>44</v>
      </c>
      <c r="M97" s="41">
        <v>52</v>
      </c>
      <c r="N97" s="41">
        <v>53</v>
      </c>
      <c r="O97" s="41">
        <v>50</v>
      </c>
      <c r="P97" s="41">
        <v>42</v>
      </c>
      <c r="Q97" s="46">
        <v>34</v>
      </c>
      <c r="R97" s="46">
        <v>0</v>
      </c>
      <c r="S97" s="46">
        <v>0</v>
      </c>
      <c r="T97" s="46">
        <v>0</v>
      </c>
      <c r="U97" s="49">
        <f t="shared" si="5"/>
        <v>34</v>
      </c>
      <c r="V97" s="41">
        <v>263</v>
      </c>
      <c r="W97" s="41">
        <v>272</v>
      </c>
      <c r="X97" s="41">
        <v>1</v>
      </c>
      <c r="Y97" s="41">
        <v>5</v>
      </c>
      <c r="Z97" s="41">
        <v>6</v>
      </c>
      <c r="AA97" s="41">
        <v>44</v>
      </c>
      <c r="AB97" s="41">
        <v>8</v>
      </c>
      <c r="AC97" s="41">
        <v>10</v>
      </c>
      <c r="AD97" s="41">
        <v>461</v>
      </c>
      <c r="AE97" s="41">
        <v>154</v>
      </c>
      <c r="AF97" s="41">
        <v>19</v>
      </c>
      <c r="AG97" s="41">
        <v>62</v>
      </c>
      <c r="AH97" s="41">
        <v>0</v>
      </c>
      <c r="AI97" s="41">
        <v>0</v>
      </c>
    </row>
    <row r="98" spans="1:35" hidden="1" x14ac:dyDescent="0.35">
      <c r="A98" s="42">
        <v>0</v>
      </c>
      <c r="C98" s="41">
        <v>2020</v>
      </c>
      <c r="D98" s="41" t="s">
        <v>1172</v>
      </c>
      <c r="E98" s="41" t="s">
        <v>238</v>
      </c>
      <c r="F98" s="41" t="s">
        <v>1188</v>
      </c>
      <c r="G98" s="41">
        <v>615</v>
      </c>
      <c r="H98" s="41">
        <v>85</v>
      </c>
      <c r="I98" s="41">
        <v>83</v>
      </c>
      <c r="J98" s="41">
        <v>85</v>
      </c>
      <c r="K98" s="41">
        <v>90</v>
      </c>
      <c r="L98" s="41">
        <v>88</v>
      </c>
      <c r="M98" s="41">
        <v>88</v>
      </c>
      <c r="N98" s="41">
        <v>96</v>
      </c>
      <c r="O98" s="41">
        <v>0</v>
      </c>
      <c r="P98" s="41">
        <v>0</v>
      </c>
      <c r="Q98" s="41">
        <v>0</v>
      </c>
      <c r="R98" s="41">
        <v>0</v>
      </c>
      <c r="S98" s="41">
        <v>0</v>
      </c>
      <c r="T98" s="41">
        <v>0</v>
      </c>
      <c r="U98" s="41">
        <f t="shared" si="5"/>
        <v>0</v>
      </c>
      <c r="V98" s="41">
        <v>321</v>
      </c>
      <c r="W98" s="41">
        <v>294</v>
      </c>
      <c r="X98" s="41">
        <v>0</v>
      </c>
      <c r="Y98" s="41">
        <v>42</v>
      </c>
      <c r="Z98" s="41">
        <v>33</v>
      </c>
      <c r="AA98" s="41">
        <v>370</v>
      </c>
      <c r="AB98" s="41">
        <v>18</v>
      </c>
      <c r="AC98" s="41">
        <v>37</v>
      </c>
      <c r="AD98" s="41">
        <v>115</v>
      </c>
      <c r="AE98" s="41">
        <v>400</v>
      </c>
      <c r="AF98" s="41">
        <v>271</v>
      </c>
      <c r="AG98" s="41">
        <v>55</v>
      </c>
      <c r="AH98" s="41">
        <v>0</v>
      </c>
      <c r="AI98" s="41">
        <v>0</v>
      </c>
    </row>
    <row r="99" spans="1:35" hidden="1" x14ac:dyDescent="0.35">
      <c r="A99" s="42">
        <v>0</v>
      </c>
      <c r="C99" s="41">
        <v>2020</v>
      </c>
      <c r="D99" s="41" t="s">
        <v>1172</v>
      </c>
      <c r="E99" s="41" t="s">
        <v>243</v>
      </c>
      <c r="F99" s="41" t="s">
        <v>1196</v>
      </c>
      <c r="G99" s="41">
        <v>483</v>
      </c>
      <c r="H99" s="41">
        <v>78</v>
      </c>
      <c r="I99" s="41">
        <v>102</v>
      </c>
      <c r="J99" s="41">
        <v>69</v>
      </c>
      <c r="K99" s="41">
        <v>65</v>
      </c>
      <c r="L99" s="41">
        <v>51</v>
      </c>
      <c r="M99" s="41">
        <v>69</v>
      </c>
      <c r="N99" s="41">
        <v>49</v>
      </c>
      <c r="O99" s="41">
        <v>0</v>
      </c>
      <c r="P99" s="41">
        <v>0</v>
      </c>
      <c r="Q99" s="41">
        <v>0</v>
      </c>
      <c r="R99" s="41">
        <v>0</v>
      </c>
      <c r="S99" s="41">
        <v>0</v>
      </c>
      <c r="T99" s="41">
        <v>0</v>
      </c>
      <c r="U99" s="41">
        <f t="shared" si="5"/>
        <v>0</v>
      </c>
      <c r="V99" s="41">
        <v>234</v>
      </c>
      <c r="W99" s="41">
        <v>249</v>
      </c>
      <c r="X99" s="41">
        <v>2</v>
      </c>
      <c r="Y99" s="41">
        <v>12</v>
      </c>
      <c r="Z99" s="41">
        <v>22</v>
      </c>
      <c r="AA99" s="41">
        <v>208</v>
      </c>
      <c r="AB99" s="41">
        <v>33</v>
      </c>
      <c r="AC99" s="41">
        <v>15</v>
      </c>
      <c r="AD99" s="41">
        <v>191</v>
      </c>
      <c r="AE99" s="41">
        <v>289</v>
      </c>
      <c r="AF99" s="41">
        <v>126</v>
      </c>
      <c r="AG99" s="41">
        <v>57</v>
      </c>
      <c r="AH99" s="41">
        <v>2</v>
      </c>
      <c r="AI99" s="41">
        <v>0</v>
      </c>
    </row>
    <row r="100" spans="1:35" x14ac:dyDescent="0.35">
      <c r="A100" s="42">
        <v>1</v>
      </c>
      <c r="B100" s="42" t="str">
        <f t="shared" ref="B100:B103" si="9">C100&amp;E100&amp;F100</f>
        <v>2020Ascent Academies of UtahAscent Academies of Utah Farmington</v>
      </c>
      <c r="C100" s="41">
        <v>2020</v>
      </c>
      <c r="D100" s="41" t="s">
        <v>1172</v>
      </c>
      <c r="E100" s="41" t="s">
        <v>243</v>
      </c>
      <c r="F100" s="41" t="s">
        <v>241</v>
      </c>
      <c r="G100" s="41">
        <v>460</v>
      </c>
      <c r="H100" s="41">
        <v>45</v>
      </c>
      <c r="I100" s="41">
        <v>43</v>
      </c>
      <c r="J100" s="41">
        <v>50</v>
      </c>
      <c r="K100" s="41">
        <v>45</v>
      </c>
      <c r="L100" s="41">
        <v>47</v>
      </c>
      <c r="M100" s="41">
        <v>42</v>
      </c>
      <c r="N100" s="41">
        <v>49</v>
      </c>
      <c r="O100" s="41">
        <v>36</v>
      </c>
      <c r="P100" s="41">
        <v>59</v>
      </c>
      <c r="Q100" s="46">
        <v>44</v>
      </c>
      <c r="R100" s="46">
        <v>0</v>
      </c>
      <c r="S100" s="46">
        <v>0</v>
      </c>
      <c r="T100" s="46">
        <v>0</v>
      </c>
      <c r="U100" s="49">
        <f t="shared" si="5"/>
        <v>44</v>
      </c>
      <c r="V100" s="41">
        <v>215</v>
      </c>
      <c r="W100" s="41">
        <v>245</v>
      </c>
      <c r="X100" s="41">
        <v>0</v>
      </c>
      <c r="Y100" s="41">
        <v>7</v>
      </c>
      <c r="Z100" s="41">
        <v>9</v>
      </c>
      <c r="AA100" s="41">
        <v>24</v>
      </c>
      <c r="AB100" s="41">
        <v>26</v>
      </c>
      <c r="AC100" s="41">
        <v>0</v>
      </c>
      <c r="AD100" s="41">
        <v>394</v>
      </c>
      <c r="AE100" s="41">
        <v>80</v>
      </c>
      <c r="AF100" s="41">
        <v>7</v>
      </c>
      <c r="AG100" s="41">
        <v>77</v>
      </c>
      <c r="AH100" s="41">
        <v>0</v>
      </c>
      <c r="AI100" s="41">
        <v>0</v>
      </c>
    </row>
    <row r="101" spans="1:35" x14ac:dyDescent="0.35">
      <c r="A101" s="42">
        <v>1</v>
      </c>
      <c r="B101" s="42" t="str">
        <f t="shared" si="9"/>
        <v>2020Ascent Academies of UtahAscent Academies of Utah Lehi</v>
      </c>
      <c r="C101" s="41">
        <v>2020</v>
      </c>
      <c r="D101" s="41" t="s">
        <v>1172</v>
      </c>
      <c r="E101" s="41" t="s">
        <v>243</v>
      </c>
      <c r="F101" s="41" t="s">
        <v>246</v>
      </c>
      <c r="G101" s="41">
        <v>602</v>
      </c>
      <c r="H101" s="41">
        <v>74</v>
      </c>
      <c r="I101" s="41">
        <v>63</v>
      </c>
      <c r="J101" s="41">
        <v>67</v>
      </c>
      <c r="K101" s="41">
        <v>79</v>
      </c>
      <c r="L101" s="41">
        <v>65</v>
      </c>
      <c r="M101" s="41">
        <v>69</v>
      </c>
      <c r="N101" s="41">
        <v>60</v>
      </c>
      <c r="O101" s="41">
        <v>62</v>
      </c>
      <c r="P101" s="41">
        <v>45</v>
      </c>
      <c r="Q101" s="46">
        <v>18</v>
      </c>
      <c r="R101" s="46">
        <v>0</v>
      </c>
      <c r="S101" s="46">
        <v>0</v>
      </c>
      <c r="T101" s="46">
        <v>0</v>
      </c>
      <c r="U101" s="49">
        <f t="shared" si="5"/>
        <v>18</v>
      </c>
      <c r="V101" s="41">
        <v>277</v>
      </c>
      <c r="W101" s="41">
        <v>325</v>
      </c>
      <c r="X101" s="41">
        <v>2</v>
      </c>
      <c r="Y101" s="41">
        <v>9</v>
      </c>
      <c r="Z101" s="41">
        <v>9</v>
      </c>
      <c r="AA101" s="41">
        <v>79</v>
      </c>
      <c r="AB101" s="41">
        <v>27</v>
      </c>
      <c r="AC101" s="41">
        <v>6</v>
      </c>
      <c r="AD101" s="41">
        <v>470</v>
      </c>
      <c r="AE101" s="41">
        <v>122</v>
      </c>
      <c r="AF101" s="41">
        <v>33</v>
      </c>
      <c r="AG101" s="41">
        <v>93</v>
      </c>
      <c r="AH101" s="41">
        <v>0</v>
      </c>
      <c r="AI101" s="41">
        <v>0</v>
      </c>
    </row>
    <row r="102" spans="1:35" x14ac:dyDescent="0.35">
      <c r="A102" s="42">
        <v>1</v>
      </c>
      <c r="B102" s="42" t="str">
        <f t="shared" si="9"/>
        <v>2020Ascent Academies of UtahAscent Academies of Utah West Jordan</v>
      </c>
      <c r="C102" s="41">
        <v>2020</v>
      </c>
      <c r="D102" s="41" t="s">
        <v>1172</v>
      </c>
      <c r="E102" s="41" t="s">
        <v>243</v>
      </c>
      <c r="F102" s="41" t="s">
        <v>1068</v>
      </c>
      <c r="G102" s="41">
        <v>804</v>
      </c>
      <c r="H102" s="41">
        <v>76</v>
      </c>
      <c r="I102" s="41">
        <v>84</v>
      </c>
      <c r="J102" s="41">
        <v>84</v>
      </c>
      <c r="K102" s="41">
        <v>84</v>
      </c>
      <c r="L102" s="41">
        <v>82</v>
      </c>
      <c r="M102" s="41">
        <v>83</v>
      </c>
      <c r="N102" s="41">
        <v>84</v>
      </c>
      <c r="O102" s="41">
        <v>89</v>
      </c>
      <c r="P102" s="41">
        <v>85</v>
      </c>
      <c r="Q102" s="46">
        <v>53</v>
      </c>
      <c r="R102" s="46">
        <v>0</v>
      </c>
      <c r="S102" s="46">
        <v>0</v>
      </c>
      <c r="T102" s="46">
        <v>0</v>
      </c>
      <c r="U102" s="49">
        <f t="shared" si="5"/>
        <v>53</v>
      </c>
      <c r="V102" s="41">
        <v>385</v>
      </c>
      <c r="W102" s="41">
        <v>419</v>
      </c>
      <c r="X102" s="41">
        <v>3</v>
      </c>
      <c r="Y102" s="41">
        <v>11</v>
      </c>
      <c r="Z102" s="41">
        <v>19</v>
      </c>
      <c r="AA102" s="41">
        <v>235</v>
      </c>
      <c r="AB102" s="41">
        <v>39</v>
      </c>
      <c r="AC102" s="41">
        <v>16</v>
      </c>
      <c r="AD102" s="41">
        <v>481</v>
      </c>
      <c r="AE102" s="41">
        <v>253</v>
      </c>
      <c r="AF102" s="41">
        <v>101</v>
      </c>
      <c r="AG102" s="41">
        <v>110</v>
      </c>
      <c r="AH102" s="41">
        <v>3</v>
      </c>
      <c r="AI102" s="41">
        <v>0</v>
      </c>
    </row>
    <row r="103" spans="1:35" x14ac:dyDescent="0.35">
      <c r="A103" s="42">
        <v>1</v>
      </c>
      <c r="B103" s="42" t="str">
        <f t="shared" si="9"/>
        <v>2020Athenian eAcademyAthenian eAcademy</v>
      </c>
      <c r="C103" s="41">
        <v>2020</v>
      </c>
      <c r="D103" s="41" t="s">
        <v>1172</v>
      </c>
      <c r="E103" s="41" t="s">
        <v>248</v>
      </c>
      <c r="F103" s="41" t="s">
        <v>248</v>
      </c>
      <c r="G103" s="41">
        <v>673</v>
      </c>
      <c r="H103" s="41">
        <v>72</v>
      </c>
      <c r="I103" s="41">
        <v>72</v>
      </c>
      <c r="J103" s="41">
        <v>67</v>
      </c>
      <c r="K103" s="41">
        <v>70</v>
      </c>
      <c r="L103" s="41">
        <v>57</v>
      </c>
      <c r="M103" s="41">
        <v>66</v>
      </c>
      <c r="N103" s="41">
        <v>65</v>
      </c>
      <c r="O103" s="41">
        <v>67</v>
      </c>
      <c r="P103" s="41">
        <v>44</v>
      </c>
      <c r="Q103" s="46">
        <v>29</v>
      </c>
      <c r="R103" s="46">
        <v>22</v>
      </c>
      <c r="S103" s="46">
        <v>21</v>
      </c>
      <c r="T103" s="46">
        <v>21</v>
      </c>
      <c r="U103" s="49">
        <f t="shared" si="5"/>
        <v>93</v>
      </c>
      <c r="V103" s="41">
        <v>302</v>
      </c>
      <c r="W103" s="41">
        <v>371</v>
      </c>
      <c r="X103" s="41">
        <v>11</v>
      </c>
      <c r="Y103" s="41">
        <v>5</v>
      </c>
      <c r="Z103" s="41">
        <v>1</v>
      </c>
      <c r="AA103" s="41">
        <v>37</v>
      </c>
      <c r="AB103" s="41">
        <v>11</v>
      </c>
      <c r="AC103" s="41">
        <v>0</v>
      </c>
      <c r="AD103" s="41">
        <v>608</v>
      </c>
      <c r="AE103" s="41">
        <v>84</v>
      </c>
      <c r="AF103" s="41">
        <v>1</v>
      </c>
      <c r="AG103" s="41">
        <v>109</v>
      </c>
      <c r="AH103" s="41">
        <v>0</v>
      </c>
      <c r="AI103" s="41">
        <v>0</v>
      </c>
    </row>
    <row r="104" spans="1:35" hidden="1" x14ac:dyDescent="0.35">
      <c r="A104" s="42">
        <v>0</v>
      </c>
      <c r="C104" s="41">
        <v>2020</v>
      </c>
      <c r="D104" s="41" t="s">
        <v>1172</v>
      </c>
      <c r="E104" s="41" t="s">
        <v>1100</v>
      </c>
      <c r="F104" s="41" t="s">
        <v>1100</v>
      </c>
      <c r="G104" s="41">
        <v>814</v>
      </c>
      <c r="H104" s="41">
        <v>115</v>
      </c>
      <c r="I104" s="41">
        <v>129</v>
      </c>
      <c r="J104" s="41">
        <v>114</v>
      </c>
      <c r="K104" s="41">
        <v>108</v>
      </c>
      <c r="L104" s="41">
        <v>91</v>
      </c>
      <c r="M104" s="41">
        <v>105</v>
      </c>
      <c r="N104" s="41">
        <v>92</v>
      </c>
      <c r="O104" s="41">
        <v>26</v>
      </c>
      <c r="P104" s="41">
        <v>34</v>
      </c>
      <c r="Q104" s="41">
        <v>0</v>
      </c>
      <c r="R104" s="41">
        <v>0</v>
      </c>
      <c r="S104" s="41">
        <v>0</v>
      </c>
      <c r="T104" s="41">
        <v>0</v>
      </c>
      <c r="U104" s="41">
        <f t="shared" si="5"/>
        <v>0</v>
      </c>
      <c r="V104" s="41">
        <v>352</v>
      </c>
      <c r="W104" s="41">
        <v>462</v>
      </c>
      <c r="X104" s="41">
        <v>1</v>
      </c>
      <c r="Y104" s="41">
        <v>15</v>
      </c>
      <c r="Z104" s="41">
        <v>5</v>
      </c>
      <c r="AA104" s="41">
        <v>94</v>
      </c>
      <c r="AB104" s="41">
        <v>26</v>
      </c>
      <c r="AC104" s="41">
        <v>19</v>
      </c>
      <c r="AD104" s="41">
        <v>654</v>
      </c>
      <c r="AE104" s="41">
        <v>169</v>
      </c>
      <c r="AF104" s="41">
        <v>63</v>
      </c>
      <c r="AG104" s="41">
        <v>104</v>
      </c>
      <c r="AH104" s="41">
        <v>3</v>
      </c>
      <c r="AI104" s="41">
        <v>0</v>
      </c>
    </row>
    <row r="105" spans="1:35" hidden="1" x14ac:dyDescent="0.35">
      <c r="A105" s="42">
        <v>0</v>
      </c>
      <c r="C105" s="41">
        <v>2020</v>
      </c>
      <c r="D105" s="41" t="s">
        <v>1172</v>
      </c>
      <c r="E105" s="41" t="s">
        <v>1207</v>
      </c>
      <c r="F105" s="41" t="s">
        <v>1207</v>
      </c>
      <c r="G105" s="41">
        <v>176</v>
      </c>
      <c r="H105" s="41">
        <v>21</v>
      </c>
      <c r="I105" s="41">
        <v>20</v>
      </c>
      <c r="J105" s="41">
        <v>19</v>
      </c>
      <c r="K105" s="41">
        <v>18</v>
      </c>
      <c r="L105" s="41">
        <v>20</v>
      </c>
      <c r="M105" s="41">
        <v>19</v>
      </c>
      <c r="N105" s="41">
        <v>21</v>
      </c>
      <c r="O105" s="41">
        <v>19</v>
      </c>
      <c r="P105" s="41">
        <v>19</v>
      </c>
      <c r="Q105" s="41">
        <v>0</v>
      </c>
      <c r="R105" s="41">
        <v>0</v>
      </c>
      <c r="S105" s="41">
        <v>0</v>
      </c>
      <c r="T105" s="41">
        <v>0</v>
      </c>
      <c r="U105" s="41">
        <f t="shared" si="5"/>
        <v>0</v>
      </c>
      <c r="V105" s="41">
        <v>88</v>
      </c>
      <c r="W105" s="41">
        <v>88</v>
      </c>
      <c r="X105" s="41">
        <v>0</v>
      </c>
      <c r="Y105" s="41">
        <v>3</v>
      </c>
      <c r="Z105" s="41">
        <v>2</v>
      </c>
      <c r="AA105" s="41">
        <v>33</v>
      </c>
      <c r="AB105" s="41">
        <v>2</v>
      </c>
      <c r="AC105" s="41">
        <v>0</v>
      </c>
      <c r="AD105" s="41">
        <v>136</v>
      </c>
      <c r="AE105" s="41">
        <v>43</v>
      </c>
      <c r="AF105" s="41">
        <v>0</v>
      </c>
      <c r="AG105" s="41">
        <v>29</v>
      </c>
      <c r="AH105" s="41">
        <v>2</v>
      </c>
      <c r="AI105" s="41">
        <v>0</v>
      </c>
    </row>
    <row r="106" spans="1:35" x14ac:dyDescent="0.35">
      <c r="A106" s="42">
        <v>1</v>
      </c>
      <c r="B106" s="42" t="str">
        <f>C106&amp;E106&amp;F106</f>
        <v>2020Beaver DistrictBeaver High</v>
      </c>
      <c r="C106" s="41">
        <v>2020</v>
      </c>
      <c r="D106" s="41" t="s">
        <v>1173</v>
      </c>
      <c r="E106" s="41" t="s">
        <v>558</v>
      </c>
      <c r="F106" s="41" t="s">
        <v>1071</v>
      </c>
      <c r="G106" s="41">
        <v>468</v>
      </c>
      <c r="H106" s="41">
        <v>0</v>
      </c>
      <c r="I106" s="41">
        <v>0</v>
      </c>
      <c r="J106" s="41">
        <v>0</v>
      </c>
      <c r="K106" s="41">
        <v>0</v>
      </c>
      <c r="L106" s="41">
        <v>0</v>
      </c>
      <c r="M106" s="41">
        <v>0</v>
      </c>
      <c r="N106" s="41">
        <v>0</v>
      </c>
      <c r="O106" s="41">
        <v>58</v>
      </c>
      <c r="P106" s="41">
        <v>75</v>
      </c>
      <c r="Q106" s="46">
        <v>92</v>
      </c>
      <c r="R106" s="46">
        <v>85</v>
      </c>
      <c r="S106" s="46">
        <v>96</v>
      </c>
      <c r="T106" s="46">
        <v>62</v>
      </c>
      <c r="U106" s="49">
        <f t="shared" si="5"/>
        <v>335</v>
      </c>
      <c r="V106" s="41">
        <v>213</v>
      </c>
      <c r="W106" s="41">
        <v>255</v>
      </c>
      <c r="X106" s="41">
        <v>0</v>
      </c>
      <c r="Y106" s="41">
        <v>0</v>
      </c>
      <c r="Z106" s="41">
        <v>0</v>
      </c>
      <c r="AA106" s="41">
        <v>77</v>
      </c>
      <c r="AB106" s="41">
        <v>3</v>
      </c>
      <c r="AC106" s="41">
        <v>0</v>
      </c>
      <c r="AD106" s="41">
        <v>388</v>
      </c>
      <c r="AE106" s="41">
        <v>148</v>
      </c>
      <c r="AF106" s="41">
        <v>16</v>
      </c>
      <c r="AG106" s="41">
        <v>70</v>
      </c>
      <c r="AH106" s="41">
        <v>0</v>
      </c>
      <c r="AI106" s="41">
        <v>0</v>
      </c>
    </row>
    <row r="107" spans="1:35" hidden="1" x14ac:dyDescent="0.35">
      <c r="A107" s="42">
        <v>0</v>
      </c>
      <c r="C107" s="41">
        <v>2020</v>
      </c>
      <c r="D107" s="41" t="s">
        <v>1173</v>
      </c>
      <c r="E107" s="41" t="s">
        <v>558</v>
      </c>
      <c r="F107" s="41" t="s">
        <v>1208</v>
      </c>
      <c r="G107" s="41">
        <v>0</v>
      </c>
      <c r="H107" s="41">
        <v>0</v>
      </c>
      <c r="I107" s="41">
        <v>0</v>
      </c>
      <c r="J107" s="41">
        <v>0</v>
      </c>
      <c r="K107" s="41">
        <v>0</v>
      </c>
      <c r="L107" s="41">
        <v>0</v>
      </c>
      <c r="M107" s="41">
        <v>0</v>
      </c>
      <c r="N107" s="41">
        <v>0</v>
      </c>
      <c r="O107" s="41">
        <v>0</v>
      </c>
      <c r="P107" s="41">
        <v>0</v>
      </c>
      <c r="Q107" s="41">
        <v>0</v>
      </c>
      <c r="R107" s="41">
        <v>0</v>
      </c>
      <c r="S107" s="41">
        <v>0</v>
      </c>
      <c r="T107" s="41">
        <v>0</v>
      </c>
      <c r="U107" s="41">
        <f t="shared" si="5"/>
        <v>0</v>
      </c>
      <c r="AI107" s="41">
        <v>36</v>
      </c>
    </row>
    <row r="108" spans="1:35" hidden="1" x14ac:dyDescent="0.35">
      <c r="A108" s="42">
        <v>0</v>
      </c>
      <c r="C108" s="41">
        <v>2020</v>
      </c>
      <c r="D108" s="41" t="s">
        <v>1173</v>
      </c>
      <c r="E108" s="41" t="s">
        <v>558</v>
      </c>
      <c r="F108" s="41" t="s">
        <v>1210</v>
      </c>
      <c r="G108" s="41">
        <v>493</v>
      </c>
      <c r="H108" s="41">
        <v>67</v>
      </c>
      <c r="I108" s="41">
        <v>73</v>
      </c>
      <c r="J108" s="41">
        <v>57</v>
      </c>
      <c r="K108" s="41">
        <v>66</v>
      </c>
      <c r="L108" s="41">
        <v>74</v>
      </c>
      <c r="M108" s="41">
        <v>73</v>
      </c>
      <c r="N108" s="41">
        <v>83</v>
      </c>
      <c r="O108" s="41">
        <v>0</v>
      </c>
      <c r="P108" s="41">
        <v>0</v>
      </c>
      <c r="Q108" s="41">
        <v>0</v>
      </c>
      <c r="R108" s="41">
        <v>0</v>
      </c>
      <c r="S108" s="41">
        <v>0</v>
      </c>
      <c r="T108" s="41">
        <v>0</v>
      </c>
      <c r="U108" s="41">
        <f t="shared" si="5"/>
        <v>0</v>
      </c>
      <c r="V108" s="41">
        <v>216</v>
      </c>
      <c r="W108" s="41">
        <v>276</v>
      </c>
      <c r="X108" s="41">
        <v>3</v>
      </c>
      <c r="Y108" s="41">
        <v>0</v>
      </c>
      <c r="Z108" s="41">
        <v>4</v>
      </c>
      <c r="AA108" s="41">
        <v>74</v>
      </c>
      <c r="AB108" s="41">
        <v>7</v>
      </c>
      <c r="AC108" s="41">
        <v>1</v>
      </c>
      <c r="AD108" s="41">
        <v>404</v>
      </c>
      <c r="AE108" s="41">
        <v>226</v>
      </c>
      <c r="AF108" s="41">
        <v>18</v>
      </c>
      <c r="AG108" s="41">
        <v>72</v>
      </c>
      <c r="AH108" s="41">
        <v>0</v>
      </c>
      <c r="AI108" s="41">
        <v>0</v>
      </c>
    </row>
    <row r="109" spans="1:35" x14ac:dyDescent="0.35">
      <c r="A109" s="42">
        <v>1</v>
      </c>
      <c r="B109" s="42" t="str">
        <f>C109&amp;E109&amp;F109</f>
        <v>2020Beaver DistrictMilford High</v>
      </c>
      <c r="C109" s="41">
        <v>2020</v>
      </c>
      <c r="D109" s="41" t="s">
        <v>1173</v>
      </c>
      <c r="E109" s="41" t="s">
        <v>558</v>
      </c>
      <c r="F109" s="41" t="s">
        <v>556</v>
      </c>
      <c r="G109" s="41">
        <v>212</v>
      </c>
      <c r="H109" s="41">
        <v>0</v>
      </c>
      <c r="I109" s="41">
        <v>0</v>
      </c>
      <c r="J109" s="41">
        <v>0</v>
      </c>
      <c r="K109" s="41">
        <v>0</v>
      </c>
      <c r="L109" s="41">
        <v>0</v>
      </c>
      <c r="M109" s="41">
        <v>0</v>
      </c>
      <c r="N109" s="41">
        <v>0</v>
      </c>
      <c r="O109" s="41">
        <v>33</v>
      </c>
      <c r="P109" s="41">
        <v>29</v>
      </c>
      <c r="Q109" s="46">
        <v>40</v>
      </c>
      <c r="R109" s="46">
        <v>36</v>
      </c>
      <c r="S109" s="46">
        <v>34</v>
      </c>
      <c r="T109" s="46">
        <v>40</v>
      </c>
      <c r="U109" s="49">
        <f t="shared" si="5"/>
        <v>150</v>
      </c>
      <c r="V109" s="41">
        <v>107</v>
      </c>
      <c r="W109" s="41">
        <v>105</v>
      </c>
      <c r="X109" s="41">
        <v>2</v>
      </c>
      <c r="Y109" s="41">
        <v>0</v>
      </c>
      <c r="Z109" s="41">
        <v>1</v>
      </c>
      <c r="AA109" s="41">
        <v>44</v>
      </c>
      <c r="AB109" s="41">
        <v>4</v>
      </c>
      <c r="AC109" s="41">
        <v>3</v>
      </c>
      <c r="AD109" s="41">
        <v>158</v>
      </c>
      <c r="AE109" s="41">
        <v>80</v>
      </c>
      <c r="AF109" s="41">
        <v>13</v>
      </c>
      <c r="AG109" s="41">
        <v>21</v>
      </c>
      <c r="AH109" s="41">
        <v>0</v>
      </c>
      <c r="AI109" s="41">
        <v>0</v>
      </c>
    </row>
    <row r="110" spans="1:35" hidden="1" x14ac:dyDescent="0.35">
      <c r="A110" s="42">
        <v>0</v>
      </c>
      <c r="C110" s="41">
        <v>2020</v>
      </c>
      <c r="D110" s="41" t="s">
        <v>1173</v>
      </c>
      <c r="E110" s="41" t="s">
        <v>558</v>
      </c>
      <c r="F110" s="41" t="s">
        <v>1549</v>
      </c>
      <c r="G110" s="41">
        <v>226</v>
      </c>
      <c r="H110" s="41">
        <v>27</v>
      </c>
      <c r="I110" s="41">
        <v>37</v>
      </c>
      <c r="J110" s="41">
        <v>29</v>
      </c>
      <c r="K110" s="41">
        <v>33</v>
      </c>
      <c r="L110" s="41">
        <v>31</v>
      </c>
      <c r="M110" s="41">
        <v>32</v>
      </c>
      <c r="N110" s="41">
        <v>37</v>
      </c>
      <c r="O110" s="41">
        <v>0</v>
      </c>
      <c r="P110" s="41">
        <v>0</v>
      </c>
      <c r="Q110" s="41">
        <v>0</v>
      </c>
      <c r="R110" s="41">
        <v>0</v>
      </c>
      <c r="S110" s="41">
        <v>0</v>
      </c>
      <c r="T110" s="41">
        <v>0</v>
      </c>
      <c r="U110" s="41">
        <f t="shared" si="5"/>
        <v>0</v>
      </c>
      <c r="V110" s="41">
        <v>115</v>
      </c>
      <c r="W110" s="41">
        <v>111</v>
      </c>
      <c r="X110" s="41">
        <v>4</v>
      </c>
      <c r="Y110" s="41">
        <v>1</v>
      </c>
      <c r="Z110" s="41">
        <v>0</v>
      </c>
      <c r="AA110" s="41">
        <v>50</v>
      </c>
      <c r="AB110" s="41">
        <v>4</v>
      </c>
      <c r="AC110" s="41">
        <v>7</v>
      </c>
      <c r="AD110" s="41">
        <v>160</v>
      </c>
      <c r="AE110" s="41">
        <v>113</v>
      </c>
      <c r="AF110" s="41">
        <v>13</v>
      </c>
      <c r="AG110" s="41">
        <v>35</v>
      </c>
      <c r="AH110" s="41">
        <v>0</v>
      </c>
      <c r="AI110" s="41">
        <v>0</v>
      </c>
    </row>
    <row r="111" spans="1:35" hidden="1" x14ac:dyDescent="0.35">
      <c r="A111" s="42">
        <v>0</v>
      </c>
      <c r="C111" s="41">
        <v>2020</v>
      </c>
      <c r="D111" s="41" t="s">
        <v>1173</v>
      </c>
      <c r="E111" s="41" t="s">
        <v>558</v>
      </c>
      <c r="F111" s="41" t="s">
        <v>1553</v>
      </c>
      <c r="G111" s="41">
        <v>105</v>
      </c>
      <c r="H111" s="41">
        <v>14</v>
      </c>
      <c r="I111" s="41">
        <v>14</v>
      </c>
      <c r="J111" s="41">
        <v>13</v>
      </c>
      <c r="K111" s="41">
        <v>10</v>
      </c>
      <c r="L111" s="41">
        <v>19</v>
      </c>
      <c r="M111" s="41">
        <v>15</v>
      </c>
      <c r="N111" s="41">
        <v>20</v>
      </c>
      <c r="O111" s="41">
        <v>0</v>
      </c>
      <c r="P111" s="41">
        <v>0</v>
      </c>
      <c r="Q111" s="41">
        <v>0</v>
      </c>
      <c r="R111" s="41">
        <v>0</v>
      </c>
      <c r="S111" s="41">
        <v>0</v>
      </c>
      <c r="T111" s="41">
        <v>0</v>
      </c>
      <c r="U111" s="41">
        <f t="shared" si="5"/>
        <v>0</v>
      </c>
      <c r="V111" s="41">
        <v>50</v>
      </c>
      <c r="W111" s="41">
        <v>55</v>
      </c>
      <c r="X111" s="41">
        <v>0</v>
      </c>
      <c r="Y111" s="41">
        <v>1</v>
      </c>
      <c r="Z111" s="41">
        <v>0</v>
      </c>
      <c r="AA111" s="41">
        <v>15</v>
      </c>
      <c r="AB111" s="41">
        <v>0</v>
      </c>
      <c r="AC111" s="41">
        <v>0</v>
      </c>
      <c r="AD111" s="41">
        <v>89</v>
      </c>
      <c r="AE111" s="41">
        <v>55</v>
      </c>
      <c r="AF111" s="41">
        <v>1</v>
      </c>
      <c r="AG111" s="41">
        <v>16</v>
      </c>
      <c r="AH111" s="41">
        <v>0</v>
      </c>
      <c r="AI111" s="41">
        <v>0</v>
      </c>
    </row>
    <row r="112" spans="1:35" hidden="1" x14ac:dyDescent="0.35">
      <c r="A112" s="42">
        <v>0</v>
      </c>
      <c r="C112" s="41">
        <v>2020</v>
      </c>
      <c r="D112" s="41" t="s">
        <v>1173</v>
      </c>
      <c r="E112" s="41" t="s">
        <v>558</v>
      </c>
      <c r="F112" s="41" t="s">
        <v>1553</v>
      </c>
      <c r="G112" s="41">
        <v>20</v>
      </c>
      <c r="H112" s="41">
        <v>0</v>
      </c>
      <c r="I112" s="41">
        <v>0</v>
      </c>
      <c r="J112" s="41">
        <v>0</v>
      </c>
      <c r="K112" s="41">
        <v>0</v>
      </c>
      <c r="L112" s="41">
        <v>0</v>
      </c>
      <c r="M112" s="41">
        <v>0</v>
      </c>
      <c r="N112" s="41">
        <v>0</v>
      </c>
      <c r="O112" s="41">
        <v>11</v>
      </c>
      <c r="P112" s="41">
        <v>9</v>
      </c>
      <c r="Q112" s="41">
        <v>0</v>
      </c>
      <c r="R112" s="41">
        <v>0</v>
      </c>
      <c r="S112" s="41">
        <v>0</v>
      </c>
      <c r="T112" s="41">
        <v>0</v>
      </c>
      <c r="U112" s="41">
        <f t="shared" si="5"/>
        <v>0</v>
      </c>
      <c r="V112" s="41">
        <v>7</v>
      </c>
      <c r="W112" s="41">
        <v>13</v>
      </c>
      <c r="X112" s="41">
        <v>0</v>
      </c>
      <c r="Y112" s="41">
        <v>0</v>
      </c>
      <c r="Z112" s="41">
        <v>0</v>
      </c>
      <c r="AA112" s="41">
        <v>1</v>
      </c>
      <c r="AB112" s="41">
        <v>0</v>
      </c>
      <c r="AC112" s="41">
        <v>0</v>
      </c>
      <c r="AD112" s="41">
        <v>19</v>
      </c>
      <c r="AE112" s="41">
        <v>6</v>
      </c>
      <c r="AF112" s="41">
        <v>0</v>
      </c>
      <c r="AG112" s="41">
        <v>3</v>
      </c>
      <c r="AH112" s="41">
        <v>0</v>
      </c>
      <c r="AI112" s="41">
        <v>0</v>
      </c>
    </row>
    <row r="113" spans="1:35" x14ac:dyDescent="0.35">
      <c r="A113" s="42">
        <v>1</v>
      </c>
      <c r="B113" s="42" t="str">
        <f>C113&amp;E113&amp;F113</f>
        <v>2020Beehive Science &amp; Technology AcademyBeehive Science &amp; Technology Academy</v>
      </c>
      <c r="C113" s="41">
        <v>2020</v>
      </c>
      <c r="D113" s="41" t="s">
        <v>1172</v>
      </c>
      <c r="E113" s="41" t="s">
        <v>259</v>
      </c>
      <c r="F113" s="41" t="s">
        <v>259</v>
      </c>
      <c r="G113" s="41">
        <v>313</v>
      </c>
      <c r="H113" s="41">
        <v>0</v>
      </c>
      <c r="I113" s="41">
        <v>0</v>
      </c>
      <c r="J113" s="41">
        <v>0</v>
      </c>
      <c r="K113" s="41">
        <v>0</v>
      </c>
      <c r="L113" s="41">
        <v>0</v>
      </c>
      <c r="M113" s="41">
        <v>0</v>
      </c>
      <c r="N113" s="41">
        <v>47</v>
      </c>
      <c r="O113" s="41">
        <v>66</v>
      </c>
      <c r="P113" s="41">
        <v>48</v>
      </c>
      <c r="Q113" s="46">
        <v>61</v>
      </c>
      <c r="R113" s="46">
        <v>47</v>
      </c>
      <c r="S113" s="46">
        <v>22</v>
      </c>
      <c r="T113" s="46">
        <v>22</v>
      </c>
      <c r="U113" s="49">
        <f t="shared" si="5"/>
        <v>152</v>
      </c>
      <c r="V113" s="41">
        <v>114</v>
      </c>
      <c r="W113" s="41">
        <v>199</v>
      </c>
      <c r="X113" s="41">
        <v>2</v>
      </c>
      <c r="Y113" s="41">
        <v>3</v>
      </c>
      <c r="Z113" s="41">
        <v>57</v>
      </c>
      <c r="AA113" s="41">
        <v>44</v>
      </c>
      <c r="AB113" s="41">
        <v>11</v>
      </c>
      <c r="AC113" s="41">
        <v>4</v>
      </c>
      <c r="AD113" s="41">
        <v>192</v>
      </c>
      <c r="AE113" s="41">
        <v>94</v>
      </c>
      <c r="AF113" s="41">
        <v>6</v>
      </c>
      <c r="AG113" s="41">
        <v>43</v>
      </c>
      <c r="AH113" s="41">
        <v>0</v>
      </c>
      <c r="AI113" s="41">
        <v>0</v>
      </c>
    </row>
    <row r="114" spans="1:35" hidden="1" x14ac:dyDescent="0.35">
      <c r="A114" s="42">
        <v>0</v>
      </c>
      <c r="C114" s="41">
        <v>2020</v>
      </c>
      <c r="D114" s="41" t="s">
        <v>1172</v>
      </c>
      <c r="E114" s="41" t="s">
        <v>1226</v>
      </c>
      <c r="F114" s="41" t="s">
        <v>1226</v>
      </c>
      <c r="G114" s="41">
        <v>556</v>
      </c>
      <c r="H114" s="41">
        <v>56</v>
      </c>
      <c r="I114" s="41">
        <v>58</v>
      </c>
      <c r="J114" s="41">
        <v>59</v>
      </c>
      <c r="K114" s="41">
        <v>54</v>
      </c>
      <c r="L114" s="41">
        <v>71</v>
      </c>
      <c r="M114" s="41">
        <v>65</v>
      </c>
      <c r="N114" s="41">
        <v>68</v>
      </c>
      <c r="O114" s="41">
        <v>69</v>
      </c>
      <c r="P114" s="41">
        <v>56</v>
      </c>
      <c r="Q114" s="41">
        <v>0</v>
      </c>
      <c r="R114" s="41">
        <v>0</v>
      </c>
      <c r="S114" s="41">
        <v>0</v>
      </c>
      <c r="T114" s="41">
        <v>0</v>
      </c>
      <c r="U114" s="41">
        <f t="shared" si="5"/>
        <v>0</v>
      </c>
      <c r="V114" s="41">
        <v>252</v>
      </c>
      <c r="W114" s="41">
        <v>304</v>
      </c>
      <c r="X114" s="41">
        <v>9</v>
      </c>
      <c r="Y114" s="41">
        <v>3</v>
      </c>
      <c r="Z114" s="41">
        <v>3</v>
      </c>
      <c r="AA114" s="41">
        <v>56</v>
      </c>
      <c r="AB114" s="41">
        <v>23</v>
      </c>
      <c r="AC114" s="41">
        <v>2</v>
      </c>
      <c r="AD114" s="41">
        <v>460</v>
      </c>
      <c r="AE114" s="41">
        <v>165</v>
      </c>
      <c r="AF114" s="41">
        <v>0</v>
      </c>
      <c r="AG114" s="41">
        <v>103</v>
      </c>
      <c r="AH114" s="41">
        <v>0</v>
      </c>
      <c r="AI114" s="41">
        <v>0</v>
      </c>
    </row>
    <row r="115" spans="1:35" x14ac:dyDescent="0.35">
      <c r="A115" s="42">
        <v>1</v>
      </c>
      <c r="B115" s="42" t="str">
        <f t="shared" ref="B115:B118" si="10">C115&amp;E115&amp;F115</f>
        <v>2020Box Elder DistrictBear River High</v>
      </c>
      <c r="C115" s="41">
        <v>2020</v>
      </c>
      <c r="D115" s="41" t="s">
        <v>1173</v>
      </c>
      <c r="E115" s="41" t="s">
        <v>254</v>
      </c>
      <c r="F115" s="41" t="s">
        <v>252</v>
      </c>
      <c r="G115" s="41">
        <v>1036</v>
      </c>
      <c r="H115" s="41">
        <v>0</v>
      </c>
      <c r="I115" s="41">
        <v>0</v>
      </c>
      <c r="J115" s="41">
        <v>0</v>
      </c>
      <c r="K115" s="41">
        <v>0</v>
      </c>
      <c r="L115" s="41">
        <v>0</v>
      </c>
      <c r="M115" s="41">
        <v>0</v>
      </c>
      <c r="N115" s="41">
        <v>0</v>
      </c>
      <c r="O115" s="41">
        <v>0</v>
      </c>
      <c r="P115" s="41">
        <v>0</v>
      </c>
      <c r="Q115" s="46">
        <v>0</v>
      </c>
      <c r="R115" s="46">
        <v>392</v>
      </c>
      <c r="S115" s="46">
        <v>353</v>
      </c>
      <c r="T115" s="46">
        <v>291</v>
      </c>
      <c r="U115" s="49">
        <f t="shared" si="5"/>
        <v>1036</v>
      </c>
      <c r="V115" s="41">
        <v>509</v>
      </c>
      <c r="W115" s="41">
        <v>527</v>
      </c>
      <c r="X115" s="41">
        <v>4</v>
      </c>
      <c r="Y115" s="41">
        <v>6</v>
      </c>
      <c r="Z115" s="41">
        <v>6</v>
      </c>
      <c r="AA115" s="41">
        <v>85</v>
      </c>
      <c r="AB115" s="41">
        <v>8</v>
      </c>
      <c r="AC115" s="41">
        <v>2</v>
      </c>
      <c r="AD115" s="41">
        <v>925</v>
      </c>
      <c r="AE115" s="41">
        <v>328</v>
      </c>
      <c r="AF115" s="41">
        <v>10</v>
      </c>
      <c r="AG115" s="41">
        <v>107</v>
      </c>
      <c r="AH115" s="41">
        <v>11</v>
      </c>
      <c r="AI115" s="41">
        <v>0</v>
      </c>
    </row>
    <row r="116" spans="1:35" x14ac:dyDescent="0.35">
      <c r="A116" s="42">
        <v>1</v>
      </c>
      <c r="B116" s="42" t="str">
        <f t="shared" si="10"/>
        <v>2020Box Elder DistrictBear River Middle</v>
      </c>
      <c r="C116" s="41">
        <v>2020</v>
      </c>
      <c r="D116" s="41" t="s">
        <v>1173</v>
      </c>
      <c r="E116" s="41" t="s">
        <v>254</v>
      </c>
      <c r="F116" s="41" t="s">
        <v>257</v>
      </c>
      <c r="G116" s="41">
        <v>781</v>
      </c>
      <c r="H116" s="41">
        <v>0</v>
      </c>
      <c r="I116" s="41">
        <v>0</v>
      </c>
      <c r="J116" s="41">
        <v>0</v>
      </c>
      <c r="K116" s="41">
        <v>0</v>
      </c>
      <c r="L116" s="41">
        <v>0</v>
      </c>
      <c r="M116" s="41">
        <v>0</v>
      </c>
      <c r="N116" s="41">
        <v>0</v>
      </c>
      <c r="O116" s="41">
        <v>0</v>
      </c>
      <c r="P116" s="41">
        <v>391</v>
      </c>
      <c r="Q116" s="46">
        <v>390</v>
      </c>
      <c r="R116" s="46">
        <v>0</v>
      </c>
      <c r="S116" s="46">
        <v>0</v>
      </c>
      <c r="T116" s="46">
        <v>0</v>
      </c>
      <c r="U116" s="49">
        <f t="shared" si="5"/>
        <v>390</v>
      </c>
      <c r="V116" s="41">
        <v>358</v>
      </c>
      <c r="W116" s="41">
        <v>423</v>
      </c>
      <c r="X116" s="41">
        <v>5</v>
      </c>
      <c r="Y116" s="41">
        <v>3</v>
      </c>
      <c r="Z116" s="41">
        <v>2</v>
      </c>
      <c r="AA116" s="41">
        <v>75</v>
      </c>
      <c r="AB116" s="41">
        <v>8</v>
      </c>
      <c r="AC116" s="41">
        <v>6</v>
      </c>
      <c r="AD116" s="41">
        <v>682</v>
      </c>
      <c r="AE116" s="41">
        <v>283</v>
      </c>
      <c r="AF116" s="41">
        <v>22</v>
      </c>
      <c r="AG116" s="41">
        <v>78</v>
      </c>
      <c r="AH116" s="41">
        <v>6</v>
      </c>
      <c r="AI116" s="41">
        <v>0</v>
      </c>
    </row>
    <row r="117" spans="1:35" x14ac:dyDescent="0.35">
      <c r="A117" s="42">
        <v>1</v>
      </c>
      <c r="B117" s="42" t="str">
        <f t="shared" si="10"/>
        <v>2020Box Elder DistrictBox Elder High</v>
      </c>
      <c r="C117" s="41">
        <v>2020</v>
      </c>
      <c r="D117" s="41" t="s">
        <v>1173</v>
      </c>
      <c r="E117" s="41" t="s">
        <v>254</v>
      </c>
      <c r="F117" s="41" t="s">
        <v>295</v>
      </c>
      <c r="G117" s="41">
        <v>1545</v>
      </c>
      <c r="H117" s="41">
        <v>0</v>
      </c>
      <c r="I117" s="41">
        <v>0</v>
      </c>
      <c r="J117" s="41">
        <v>0</v>
      </c>
      <c r="K117" s="41">
        <v>0</v>
      </c>
      <c r="L117" s="41">
        <v>0</v>
      </c>
      <c r="M117" s="41">
        <v>0</v>
      </c>
      <c r="N117" s="41">
        <v>0</v>
      </c>
      <c r="O117" s="41">
        <v>0</v>
      </c>
      <c r="P117" s="41">
        <v>0</v>
      </c>
      <c r="Q117" s="46">
        <v>0</v>
      </c>
      <c r="R117" s="46">
        <v>568</v>
      </c>
      <c r="S117" s="46">
        <v>483</v>
      </c>
      <c r="T117" s="46">
        <v>494</v>
      </c>
      <c r="U117" s="49">
        <f t="shared" si="5"/>
        <v>1545</v>
      </c>
      <c r="V117" s="41">
        <v>765</v>
      </c>
      <c r="W117" s="41">
        <v>780</v>
      </c>
      <c r="X117" s="41">
        <v>13</v>
      </c>
      <c r="Y117" s="41">
        <v>9</v>
      </c>
      <c r="Z117" s="41">
        <v>7</v>
      </c>
      <c r="AA117" s="41">
        <v>171</v>
      </c>
      <c r="AB117" s="41">
        <v>27</v>
      </c>
      <c r="AC117" s="41">
        <v>12</v>
      </c>
      <c r="AD117" s="41">
        <v>1306</v>
      </c>
      <c r="AE117" s="41">
        <v>449</v>
      </c>
      <c r="AF117" s="41">
        <v>42</v>
      </c>
      <c r="AG117" s="41">
        <v>131</v>
      </c>
      <c r="AH117" s="41">
        <v>7</v>
      </c>
      <c r="AI117" s="41">
        <v>0</v>
      </c>
    </row>
    <row r="118" spans="1:35" x14ac:dyDescent="0.35">
      <c r="A118" s="42">
        <v>1</v>
      </c>
      <c r="B118" s="42" t="str">
        <f t="shared" si="10"/>
        <v>2020Box Elder DistrictBox Elder Middle</v>
      </c>
      <c r="C118" s="41">
        <v>2020</v>
      </c>
      <c r="D118" s="41" t="s">
        <v>1173</v>
      </c>
      <c r="E118" s="41" t="s">
        <v>254</v>
      </c>
      <c r="F118" s="41" t="s">
        <v>297</v>
      </c>
      <c r="G118" s="41">
        <v>1093</v>
      </c>
      <c r="H118" s="41">
        <v>0</v>
      </c>
      <c r="I118" s="41">
        <v>0</v>
      </c>
      <c r="J118" s="41">
        <v>0</v>
      </c>
      <c r="K118" s="41">
        <v>0</v>
      </c>
      <c r="L118" s="41">
        <v>0</v>
      </c>
      <c r="M118" s="41">
        <v>0</v>
      </c>
      <c r="N118" s="41">
        <v>0</v>
      </c>
      <c r="O118" s="41">
        <v>0</v>
      </c>
      <c r="P118" s="41">
        <v>564</v>
      </c>
      <c r="Q118" s="46">
        <v>529</v>
      </c>
      <c r="R118" s="46">
        <v>0</v>
      </c>
      <c r="S118" s="46">
        <v>0</v>
      </c>
      <c r="T118" s="46">
        <v>0</v>
      </c>
      <c r="U118" s="49">
        <f t="shared" si="5"/>
        <v>529</v>
      </c>
      <c r="V118" s="41">
        <v>528</v>
      </c>
      <c r="W118" s="41">
        <v>564</v>
      </c>
      <c r="X118" s="41">
        <v>4</v>
      </c>
      <c r="Y118" s="41">
        <v>2</v>
      </c>
      <c r="Z118" s="41">
        <v>3</v>
      </c>
      <c r="AA118" s="41">
        <v>114</v>
      </c>
      <c r="AB118" s="41">
        <v>27</v>
      </c>
      <c r="AC118" s="41">
        <v>4</v>
      </c>
      <c r="AD118" s="41">
        <v>939</v>
      </c>
      <c r="AE118" s="41">
        <v>348</v>
      </c>
      <c r="AF118" s="41">
        <v>22</v>
      </c>
      <c r="AG118" s="41">
        <v>91</v>
      </c>
      <c r="AH118" s="41">
        <v>3</v>
      </c>
      <c r="AI118" s="41">
        <v>0</v>
      </c>
    </row>
    <row r="119" spans="1:35" hidden="1" x14ac:dyDescent="0.35">
      <c r="A119" s="42">
        <v>0</v>
      </c>
      <c r="C119" s="41">
        <v>2020</v>
      </c>
      <c r="D119" s="41" t="s">
        <v>1173</v>
      </c>
      <c r="E119" s="41" t="s">
        <v>254</v>
      </c>
      <c r="F119" s="41" t="s">
        <v>1277</v>
      </c>
      <c r="G119" s="41">
        <v>496</v>
      </c>
      <c r="H119" s="41">
        <v>80</v>
      </c>
      <c r="I119" s="41">
        <v>81</v>
      </c>
      <c r="J119" s="41">
        <v>79</v>
      </c>
      <c r="K119" s="41">
        <v>89</v>
      </c>
      <c r="L119" s="41">
        <v>77</v>
      </c>
      <c r="M119" s="41">
        <v>90</v>
      </c>
      <c r="N119" s="41">
        <v>0</v>
      </c>
      <c r="O119" s="41">
        <v>0</v>
      </c>
      <c r="P119" s="41">
        <v>0</v>
      </c>
      <c r="Q119" s="41">
        <v>0</v>
      </c>
      <c r="R119" s="41">
        <v>0</v>
      </c>
      <c r="S119" s="41">
        <v>0</v>
      </c>
      <c r="T119" s="41">
        <v>0</v>
      </c>
      <c r="U119" s="41">
        <f t="shared" si="5"/>
        <v>0</v>
      </c>
      <c r="V119" s="41">
        <v>233</v>
      </c>
      <c r="W119" s="41">
        <v>263</v>
      </c>
      <c r="X119" s="41">
        <v>2</v>
      </c>
      <c r="Y119" s="41">
        <v>0</v>
      </c>
      <c r="Z119" s="41">
        <v>0</v>
      </c>
      <c r="AA119" s="41">
        <v>39</v>
      </c>
      <c r="AB119" s="41">
        <v>1</v>
      </c>
      <c r="AC119" s="41">
        <v>0</v>
      </c>
      <c r="AD119" s="41">
        <v>454</v>
      </c>
      <c r="AE119" s="41">
        <v>146</v>
      </c>
      <c r="AF119" s="41">
        <v>14</v>
      </c>
      <c r="AG119" s="41">
        <v>68</v>
      </c>
      <c r="AH119" s="41">
        <v>7</v>
      </c>
      <c r="AI119" s="41">
        <v>1</v>
      </c>
    </row>
    <row r="120" spans="1:35" hidden="1" x14ac:dyDescent="0.35">
      <c r="A120" s="42">
        <v>0</v>
      </c>
      <c r="C120" s="41">
        <v>2020</v>
      </c>
      <c r="D120" s="41" t="s">
        <v>1173</v>
      </c>
      <c r="E120" s="41" t="s">
        <v>254</v>
      </c>
      <c r="F120" s="41" t="s">
        <v>1317</v>
      </c>
      <c r="G120" s="41">
        <v>457</v>
      </c>
      <c r="H120" s="41">
        <v>74</v>
      </c>
      <c r="I120" s="41">
        <v>74</v>
      </c>
      <c r="J120" s="41">
        <v>75</v>
      </c>
      <c r="K120" s="41">
        <v>80</v>
      </c>
      <c r="L120" s="41">
        <v>73</v>
      </c>
      <c r="M120" s="41">
        <v>81</v>
      </c>
      <c r="N120" s="41">
        <v>0</v>
      </c>
      <c r="O120" s="41">
        <v>0</v>
      </c>
      <c r="P120" s="41">
        <v>0</v>
      </c>
      <c r="Q120" s="41">
        <v>0</v>
      </c>
      <c r="R120" s="41">
        <v>0</v>
      </c>
      <c r="S120" s="41">
        <v>0</v>
      </c>
      <c r="T120" s="41">
        <v>0</v>
      </c>
      <c r="U120" s="41">
        <f t="shared" si="5"/>
        <v>0</v>
      </c>
      <c r="V120" s="41">
        <v>218</v>
      </c>
      <c r="W120" s="41">
        <v>239</v>
      </c>
      <c r="X120" s="41">
        <v>3</v>
      </c>
      <c r="Y120" s="41">
        <v>6</v>
      </c>
      <c r="Z120" s="41">
        <v>0</v>
      </c>
      <c r="AA120" s="41">
        <v>67</v>
      </c>
      <c r="AB120" s="41">
        <v>8</v>
      </c>
      <c r="AC120" s="41">
        <v>1</v>
      </c>
      <c r="AD120" s="41">
        <v>372</v>
      </c>
      <c r="AE120" s="41">
        <v>193</v>
      </c>
      <c r="AF120" s="41">
        <v>17</v>
      </c>
      <c r="AG120" s="41">
        <v>69</v>
      </c>
      <c r="AH120" s="41">
        <v>3</v>
      </c>
      <c r="AI120" s="41">
        <v>52</v>
      </c>
    </row>
    <row r="121" spans="1:35" hidden="1" x14ac:dyDescent="0.35">
      <c r="A121" s="42">
        <v>0</v>
      </c>
      <c r="C121" s="41">
        <v>2020</v>
      </c>
      <c r="D121" s="41" t="s">
        <v>1173</v>
      </c>
      <c r="E121" s="41" t="s">
        <v>254</v>
      </c>
      <c r="F121" s="41" t="s">
        <v>1375</v>
      </c>
      <c r="G121" s="41">
        <v>450</v>
      </c>
      <c r="H121" s="41">
        <v>72</v>
      </c>
      <c r="I121" s="41">
        <v>95</v>
      </c>
      <c r="J121" s="41">
        <v>66</v>
      </c>
      <c r="K121" s="41">
        <v>76</v>
      </c>
      <c r="L121" s="41">
        <v>68</v>
      </c>
      <c r="M121" s="41">
        <v>73</v>
      </c>
      <c r="N121" s="41">
        <v>0</v>
      </c>
      <c r="O121" s="41">
        <v>0</v>
      </c>
      <c r="P121" s="41">
        <v>0</v>
      </c>
      <c r="Q121" s="41">
        <v>0</v>
      </c>
      <c r="R121" s="41">
        <v>0</v>
      </c>
      <c r="S121" s="41">
        <v>0</v>
      </c>
      <c r="T121" s="41">
        <v>0</v>
      </c>
      <c r="U121" s="41">
        <f t="shared" si="5"/>
        <v>0</v>
      </c>
      <c r="V121" s="41">
        <v>223</v>
      </c>
      <c r="W121" s="41">
        <v>227</v>
      </c>
      <c r="X121" s="41">
        <v>3</v>
      </c>
      <c r="Y121" s="41">
        <v>1</v>
      </c>
      <c r="Z121" s="41">
        <v>0</v>
      </c>
      <c r="AA121" s="41">
        <v>27</v>
      </c>
      <c r="AB121" s="41">
        <v>4</v>
      </c>
      <c r="AC121" s="41">
        <v>1</v>
      </c>
      <c r="AD121" s="41">
        <v>414</v>
      </c>
      <c r="AE121" s="41">
        <v>154</v>
      </c>
      <c r="AF121" s="41">
        <v>8</v>
      </c>
      <c r="AG121" s="41">
        <v>54</v>
      </c>
      <c r="AH121" s="41">
        <v>0</v>
      </c>
      <c r="AI121" s="41">
        <v>49</v>
      </c>
    </row>
    <row r="122" spans="1:35" hidden="1" x14ac:dyDescent="0.35">
      <c r="A122" s="42">
        <v>0</v>
      </c>
      <c r="C122" s="41">
        <v>2020</v>
      </c>
      <c r="D122" s="41" t="s">
        <v>1173</v>
      </c>
      <c r="E122" s="41" t="s">
        <v>254</v>
      </c>
      <c r="F122" s="41" t="s">
        <v>1379</v>
      </c>
      <c r="G122" s="41">
        <v>515</v>
      </c>
      <c r="H122" s="41">
        <v>66</v>
      </c>
      <c r="I122" s="41">
        <v>76</v>
      </c>
      <c r="J122" s="41">
        <v>79</v>
      </c>
      <c r="K122" s="41">
        <v>79</v>
      </c>
      <c r="L122" s="41">
        <v>112</v>
      </c>
      <c r="M122" s="41">
        <v>103</v>
      </c>
      <c r="N122" s="41">
        <v>0</v>
      </c>
      <c r="O122" s="41">
        <v>0</v>
      </c>
      <c r="P122" s="41">
        <v>0</v>
      </c>
      <c r="Q122" s="41">
        <v>0</v>
      </c>
      <c r="R122" s="41">
        <v>0</v>
      </c>
      <c r="S122" s="41">
        <v>0</v>
      </c>
      <c r="T122" s="41">
        <v>0</v>
      </c>
      <c r="U122" s="41">
        <f t="shared" si="5"/>
        <v>0</v>
      </c>
      <c r="V122" s="41">
        <v>235</v>
      </c>
      <c r="W122" s="41">
        <v>280</v>
      </c>
      <c r="X122" s="41">
        <v>3</v>
      </c>
      <c r="Y122" s="41">
        <v>2</v>
      </c>
      <c r="Z122" s="41">
        <v>3</v>
      </c>
      <c r="AA122" s="41">
        <v>48</v>
      </c>
      <c r="AB122" s="41">
        <v>13</v>
      </c>
      <c r="AC122" s="41">
        <v>1</v>
      </c>
      <c r="AD122" s="41">
        <v>445</v>
      </c>
      <c r="AE122" s="41">
        <v>217</v>
      </c>
      <c r="AF122" s="41">
        <v>9</v>
      </c>
      <c r="AG122" s="41">
        <v>55</v>
      </c>
      <c r="AH122" s="41">
        <v>1</v>
      </c>
      <c r="AI122" s="41">
        <v>0</v>
      </c>
    </row>
    <row r="123" spans="1:35" hidden="1" x14ac:dyDescent="0.35">
      <c r="A123" s="42">
        <v>0</v>
      </c>
      <c r="C123" s="41">
        <v>2020</v>
      </c>
      <c r="D123" s="41" t="s">
        <v>1173</v>
      </c>
      <c r="E123" s="41" t="s">
        <v>254</v>
      </c>
      <c r="F123" s="41" t="s">
        <v>1393</v>
      </c>
      <c r="G123" s="41">
        <v>706</v>
      </c>
      <c r="H123" s="41">
        <v>103</v>
      </c>
      <c r="I123" s="41">
        <v>106</v>
      </c>
      <c r="J123" s="41">
        <v>124</v>
      </c>
      <c r="K123" s="41">
        <v>126</v>
      </c>
      <c r="L123" s="41">
        <v>113</v>
      </c>
      <c r="M123" s="41">
        <v>134</v>
      </c>
      <c r="N123" s="41">
        <v>0</v>
      </c>
      <c r="O123" s="41">
        <v>0</v>
      </c>
      <c r="P123" s="41">
        <v>0</v>
      </c>
      <c r="Q123" s="41">
        <v>0</v>
      </c>
      <c r="R123" s="41">
        <v>0</v>
      </c>
      <c r="S123" s="41">
        <v>0</v>
      </c>
      <c r="T123" s="41">
        <v>0</v>
      </c>
      <c r="U123" s="41">
        <f t="shared" si="5"/>
        <v>0</v>
      </c>
      <c r="V123" s="41">
        <v>347</v>
      </c>
      <c r="W123" s="41">
        <v>359</v>
      </c>
      <c r="X123" s="41">
        <v>1</v>
      </c>
      <c r="Y123" s="41">
        <v>5</v>
      </c>
      <c r="Z123" s="41">
        <v>1</v>
      </c>
      <c r="AA123" s="41">
        <v>69</v>
      </c>
      <c r="AB123" s="41">
        <v>7</v>
      </c>
      <c r="AC123" s="41">
        <v>1</v>
      </c>
      <c r="AD123" s="41">
        <v>622</v>
      </c>
      <c r="AE123" s="41">
        <v>255</v>
      </c>
      <c r="AF123" s="41">
        <v>16</v>
      </c>
      <c r="AG123" s="41">
        <v>92</v>
      </c>
      <c r="AH123" s="41">
        <v>8</v>
      </c>
      <c r="AI123" s="41">
        <v>10</v>
      </c>
    </row>
    <row r="124" spans="1:35" hidden="1" x14ac:dyDescent="0.35">
      <c r="A124" s="42">
        <v>0</v>
      </c>
      <c r="C124" s="41">
        <v>2020</v>
      </c>
      <c r="D124" s="41" t="s">
        <v>1173</v>
      </c>
      <c r="E124" s="41" t="s">
        <v>254</v>
      </c>
      <c r="F124" s="41" t="s">
        <v>1416</v>
      </c>
      <c r="G124" s="41">
        <v>2</v>
      </c>
      <c r="H124" s="41">
        <v>0</v>
      </c>
      <c r="I124" s="41">
        <v>0</v>
      </c>
      <c r="J124" s="41">
        <v>0</v>
      </c>
      <c r="K124" s="41">
        <v>0</v>
      </c>
      <c r="L124" s="41">
        <v>1</v>
      </c>
      <c r="M124" s="41">
        <v>1</v>
      </c>
      <c r="N124" s="41">
        <v>0</v>
      </c>
      <c r="O124" s="41">
        <v>0</v>
      </c>
      <c r="P124" s="41">
        <v>0</v>
      </c>
      <c r="Q124" s="41">
        <v>0</v>
      </c>
      <c r="R124" s="41">
        <v>0</v>
      </c>
      <c r="S124" s="41">
        <v>0</v>
      </c>
      <c r="T124" s="41">
        <v>0</v>
      </c>
      <c r="U124" s="41">
        <f t="shared" si="5"/>
        <v>0</v>
      </c>
      <c r="V124" s="41">
        <v>1</v>
      </c>
      <c r="W124" s="41">
        <v>1</v>
      </c>
      <c r="X124" s="41">
        <v>0</v>
      </c>
      <c r="Y124" s="41">
        <v>0</v>
      </c>
      <c r="Z124" s="41">
        <v>0</v>
      </c>
      <c r="AA124" s="41">
        <v>0</v>
      </c>
      <c r="AB124" s="41">
        <v>0</v>
      </c>
      <c r="AC124" s="41">
        <v>0</v>
      </c>
      <c r="AD124" s="41">
        <v>2</v>
      </c>
      <c r="AE124" s="41">
        <v>2</v>
      </c>
      <c r="AF124" s="41">
        <v>0</v>
      </c>
      <c r="AG124" s="41">
        <v>0</v>
      </c>
      <c r="AH124" s="41">
        <v>0</v>
      </c>
      <c r="AI124" s="41">
        <v>0</v>
      </c>
    </row>
    <row r="125" spans="1:35" x14ac:dyDescent="0.35">
      <c r="A125" s="42">
        <v>1</v>
      </c>
      <c r="B125" s="42" t="str">
        <f>C125&amp;E125&amp;F125</f>
        <v>2020Box Elder DistrictGrouse Creek Secondary</v>
      </c>
      <c r="C125" s="41">
        <v>2020</v>
      </c>
      <c r="D125" s="41" t="s">
        <v>1173</v>
      </c>
      <c r="E125" s="41" t="s">
        <v>254</v>
      </c>
      <c r="F125" s="41" t="s">
        <v>1417</v>
      </c>
      <c r="G125" s="41">
        <v>3</v>
      </c>
      <c r="H125" s="41">
        <v>0</v>
      </c>
      <c r="I125" s="41">
        <v>0</v>
      </c>
      <c r="J125" s="41">
        <v>0</v>
      </c>
      <c r="K125" s="41">
        <v>0</v>
      </c>
      <c r="L125" s="41">
        <v>0</v>
      </c>
      <c r="M125" s="41">
        <v>0</v>
      </c>
      <c r="N125" s="41">
        <v>0</v>
      </c>
      <c r="O125" s="41">
        <v>0</v>
      </c>
      <c r="P125" s="41">
        <v>2</v>
      </c>
      <c r="Q125" s="46">
        <v>0</v>
      </c>
      <c r="R125" s="46">
        <v>1</v>
      </c>
      <c r="S125" s="46">
        <v>0</v>
      </c>
      <c r="T125" s="46">
        <v>0</v>
      </c>
      <c r="U125" s="49">
        <f t="shared" si="5"/>
        <v>1</v>
      </c>
      <c r="V125" s="41">
        <v>1</v>
      </c>
      <c r="W125" s="41">
        <v>2</v>
      </c>
      <c r="X125" s="41">
        <v>0</v>
      </c>
      <c r="Y125" s="41">
        <v>0</v>
      </c>
      <c r="Z125" s="41">
        <v>0</v>
      </c>
      <c r="AA125" s="41">
        <v>0</v>
      </c>
      <c r="AB125" s="41">
        <v>0</v>
      </c>
      <c r="AC125" s="41">
        <v>0</v>
      </c>
      <c r="AD125" s="41">
        <v>3</v>
      </c>
      <c r="AE125" s="41">
        <v>3</v>
      </c>
      <c r="AF125" s="41">
        <v>0</v>
      </c>
      <c r="AG125" s="41">
        <v>0</v>
      </c>
      <c r="AH125" s="41">
        <v>0</v>
      </c>
      <c r="AI125" s="41">
        <v>0</v>
      </c>
    </row>
    <row r="126" spans="1:35" hidden="1" x14ac:dyDescent="0.35">
      <c r="A126" s="42">
        <v>0</v>
      </c>
      <c r="C126" s="41">
        <v>2020</v>
      </c>
      <c r="D126" s="41" t="s">
        <v>1173</v>
      </c>
      <c r="E126" s="41" t="s">
        <v>254</v>
      </c>
      <c r="F126" s="41" t="s">
        <v>1425</v>
      </c>
      <c r="G126" s="41">
        <v>841</v>
      </c>
      <c r="H126" s="41">
        <v>0</v>
      </c>
      <c r="I126" s="41">
        <v>0</v>
      </c>
      <c r="J126" s="41">
        <v>0</v>
      </c>
      <c r="K126" s="41">
        <v>0</v>
      </c>
      <c r="L126" s="41">
        <v>0</v>
      </c>
      <c r="M126" s="41">
        <v>0</v>
      </c>
      <c r="N126" s="41">
        <v>406</v>
      </c>
      <c r="O126" s="41">
        <v>435</v>
      </c>
      <c r="P126" s="41">
        <v>0</v>
      </c>
      <c r="Q126" s="41">
        <v>0</v>
      </c>
      <c r="R126" s="41">
        <v>0</v>
      </c>
      <c r="S126" s="41">
        <v>0</v>
      </c>
      <c r="T126" s="41">
        <v>0</v>
      </c>
      <c r="U126" s="41">
        <f t="shared" si="5"/>
        <v>0</v>
      </c>
      <c r="V126" s="41">
        <v>407</v>
      </c>
      <c r="W126" s="41">
        <v>434</v>
      </c>
      <c r="X126" s="41">
        <v>2</v>
      </c>
      <c r="Y126" s="41">
        <v>5</v>
      </c>
      <c r="Z126" s="41">
        <v>5</v>
      </c>
      <c r="AA126" s="41">
        <v>86</v>
      </c>
      <c r="AB126" s="41">
        <v>7</v>
      </c>
      <c r="AC126" s="41">
        <v>1</v>
      </c>
      <c r="AD126" s="41">
        <v>735</v>
      </c>
      <c r="AE126" s="41">
        <v>334</v>
      </c>
      <c r="AF126" s="41">
        <v>32</v>
      </c>
      <c r="AG126" s="41">
        <v>79</v>
      </c>
      <c r="AH126" s="41">
        <v>3</v>
      </c>
      <c r="AI126" s="41">
        <v>0</v>
      </c>
    </row>
    <row r="127" spans="1:35" hidden="1" x14ac:dyDescent="0.35">
      <c r="A127" s="42">
        <v>0</v>
      </c>
      <c r="C127" s="41">
        <v>2020</v>
      </c>
      <c r="D127" s="41" t="s">
        <v>1173</v>
      </c>
      <c r="E127" s="41" t="s">
        <v>254</v>
      </c>
      <c r="F127" s="41" t="s">
        <v>1496</v>
      </c>
      <c r="G127" s="41">
        <v>597</v>
      </c>
      <c r="H127" s="41">
        <v>91</v>
      </c>
      <c r="I127" s="41">
        <v>110</v>
      </c>
      <c r="J127" s="41">
        <v>96</v>
      </c>
      <c r="K127" s="41">
        <v>101</v>
      </c>
      <c r="L127" s="41">
        <v>101</v>
      </c>
      <c r="M127" s="41">
        <v>98</v>
      </c>
      <c r="N127" s="41">
        <v>0</v>
      </c>
      <c r="O127" s="41">
        <v>0</v>
      </c>
      <c r="P127" s="41">
        <v>0</v>
      </c>
      <c r="Q127" s="41">
        <v>0</v>
      </c>
      <c r="R127" s="41">
        <v>0</v>
      </c>
      <c r="S127" s="41">
        <v>0</v>
      </c>
      <c r="T127" s="41">
        <v>0</v>
      </c>
      <c r="U127" s="41">
        <f t="shared" si="5"/>
        <v>0</v>
      </c>
      <c r="V127" s="41">
        <v>312</v>
      </c>
      <c r="W127" s="41">
        <v>285</v>
      </c>
      <c r="X127" s="41">
        <v>8</v>
      </c>
      <c r="Y127" s="41">
        <v>1</v>
      </c>
      <c r="Z127" s="41">
        <v>1</v>
      </c>
      <c r="AA127" s="41">
        <v>145</v>
      </c>
      <c r="AB127" s="41">
        <v>6</v>
      </c>
      <c r="AC127" s="41">
        <v>2</v>
      </c>
      <c r="AD127" s="41">
        <v>434</v>
      </c>
      <c r="AE127" s="41">
        <v>299</v>
      </c>
      <c r="AF127" s="41">
        <v>52</v>
      </c>
      <c r="AG127" s="41">
        <v>68</v>
      </c>
      <c r="AH127" s="41">
        <v>13</v>
      </c>
      <c r="AI127" s="41">
        <v>2</v>
      </c>
    </row>
    <row r="128" spans="1:35" hidden="1" x14ac:dyDescent="0.35">
      <c r="A128" s="42">
        <v>0</v>
      </c>
      <c r="C128" s="41">
        <v>2020</v>
      </c>
      <c r="D128" s="41" t="s">
        <v>1173</v>
      </c>
      <c r="E128" s="41" t="s">
        <v>254</v>
      </c>
      <c r="F128" s="41" t="s">
        <v>1535</v>
      </c>
      <c r="G128" s="41">
        <v>499</v>
      </c>
      <c r="H128" s="41">
        <v>92</v>
      </c>
      <c r="I128" s="41">
        <v>91</v>
      </c>
      <c r="J128" s="41">
        <v>78</v>
      </c>
      <c r="K128" s="41">
        <v>80</v>
      </c>
      <c r="L128" s="41">
        <v>76</v>
      </c>
      <c r="M128" s="41">
        <v>82</v>
      </c>
      <c r="N128" s="41">
        <v>0</v>
      </c>
      <c r="O128" s="41">
        <v>0</v>
      </c>
      <c r="P128" s="41">
        <v>0</v>
      </c>
      <c r="Q128" s="41">
        <v>0</v>
      </c>
      <c r="R128" s="41">
        <v>0</v>
      </c>
      <c r="S128" s="41">
        <v>0</v>
      </c>
      <c r="T128" s="41">
        <v>0</v>
      </c>
      <c r="U128" s="41">
        <f t="shared" si="5"/>
        <v>0</v>
      </c>
      <c r="V128" s="41">
        <v>243</v>
      </c>
      <c r="W128" s="41">
        <v>256</v>
      </c>
      <c r="X128" s="41">
        <v>0</v>
      </c>
      <c r="Y128" s="41">
        <v>0</v>
      </c>
      <c r="Z128" s="41">
        <v>6</v>
      </c>
      <c r="AA128" s="41">
        <v>91</v>
      </c>
      <c r="AB128" s="41">
        <v>9</v>
      </c>
      <c r="AC128" s="41">
        <v>2</v>
      </c>
      <c r="AD128" s="41">
        <v>391</v>
      </c>
      <c r="AE128" s="41">
        <v>251</v>
      </c>
      <c r="AF128" s="41">
        <v>33</v>
      </c>
      <c r="AG128" s="41">
        <v>61</v>
      </c>
      <c r="AH128" s="41">
        <v>0</v>
      </c>
      <c r="AI128" s="41">
        <v>81</v>
      </c>
    </row>
    <row r="129" spans="1:35" hidden="1" x14ac:dyDescent="0.35">
      <c r="A129" s="42">
        <v>0</v>
      </c>
      <c r="C129" s="41">
        <v>2020</v>
      </c>
      <c r="D129" s="41" t="s">
        <v>1173</v>
      </c>
      <c r="E129" s="41" t="s">
        <v>254</v>
      </c>
      <c r="F129" s="41" t="s">
        <v>1575</v>
      </c>
      <c r="G129" s="41">
        <v>327</v>
      </c>
      <c r="H129" s="41">
        <v>58</v>
      </c>
      <c r="I129" s="41">
        <v>54</v>
      </c>
      <c r="J129" s="41">
        <v>39</v>
      </c>
      <c r="K129" s="41">
        <v>53</v>
      </c>
      <c r="L129" s="41">
        <v>65</v>
      </c>
      <c r="M129" s="41">
        <v>58</v>
      </c>
      <c r="N129" s="41">
        <v>0</v>
      </c>
      <c r="O129" s="41">
        <v>0</v>
      </c>
      <c r="P129" s="41">
        <v>0</v>
      </c>
      <c r="Q129" s="41">
        <v>0</v>
      </c>
      <c r="R129" s="41">
        <v>0</v>
      </c>
      <c r="S129" s="41">
        <v>0</v>
      </c>
      <c r="T129" s="41">
        <v>0</v>
      </c>
      <c r="U129" s="41">
        <f t="shared" si="5"/>
        <v>0</v>
      </c>
      <c r="V129" s="41">
        <v>142</v>
      </c>
      <c r="W129" s="41">
        <v>185</v>
      </c>
      <c r="X129" s="41">
        <v>3</v>
      </c>
      <c r="Y129" s="41">
        <v>1</v>
      </c>
      <c r="Z129" s="41">
        <v>1</v>
      </c>
      <c r="AA129" s="41">
        <v>43</v>
      </c>
      <c r="AB129" s="41">
        <v>3</v>
      </c>
      <c r="AC129" s="41">
        <v>1</v>
      </c>
      <c r="AD129" s="41">
        <v>275</v>
      </c>
      <c r="AE129" s="41">
        <v>182</v>
      </c>
      <c r="AF129" s="41">
        <v>13</v>
      </c>
      <c r="AG129" s="41">
        <v>67</v>
      </c>
      <c r="AH129" s="41">
        <v>5</v>
      </c>
      <c r="AI129" s="41">
        <v>1</v>
      </c>
    </row>
    <row r="130" spans="1:35" hidden="1" x14ac:dyDescent="0.35">
      <c r="A130" s="42">
        <v>0</v>
      </c>
      <c r="C130" s="41">
        <v>2020</v>
      </c>
      <c r="D130" s="41" t="s">
        <v>1173</v>
      </c>
      <c r="E130" s="41" t="s">
        <v>254</v>
      </c>
      <c r="F130" s="41" t="s">
        <v>1597</v>
      </c>
      <c r="G130" s="41">
        <v>504</v>
      </c>
      <c r="H130" s="41">
        <v>87</v>
      </c>
      <c r="I130" s="41">
        <v>97</v>
      </c>
      <c r="J130" s="41">
        <v>77</v>
      </c>
      <c r="K130" s="41">
        <v>67</v>
      </c>
      <c r="L130" s="41">
        <v>89</v>
      </c>
      <c r="M130" s="41">
        <v>87</v>
      </c>
      <c r="N130" s="41">
        <v>0</v>
      </c>
      <c r="O130" s="41">
        <v>0</v>
      </c>
      <c r="P130" s="41">
        <v>0</v>
      </c>
      <c r="Q130" s="41">
        <v>0</v>
      </c>
      <c r="R130" s="41">
        <v>0</v>
      </c>
      <c r="S130" s="41">
        <v>0</v>
      </c>
      <c r="T130" s="41">
        <v>0</v>
      </c>
      <c r="U130" s="41">
        <f t="shared" ref="U130:U193" si="11">SUM(Q130:T130)</f>
        <v>0</v>
      </c>
      <c r="V130" s="41">
        <v>241</v>
      </c>
      <c r="W130" s="41">
        <v>263</v>
      </c>
      <c r="X130" s="41">
        <v>2</v>
      </c>
      <c r="Y130" s="41">
        <v>2</v>
      </c>
      <c r="Z130" s="41">
        <v>7</v>
      </c>
      <c r="AA130" s="41">
        <v>71</v>
      </c>
      <c r="AB130" s="41">
        <v>14</v>
      </c>
      <c r="AC130" s="41">
        <v>4</v>
      </c>
      <c r="AD130" s="41">
        <v>404</v>
      </c>
      <c r="AE130" s="41">
        <v>236</v>
      </c>
      <c r="AF130" s="41">
        <v>23</v>
      </c>
      <c r="AG130" s="41">
        <v>73</v>
      </c>
      <c r="AH130" s="41">
        <v>2</v>
      </c>
      <c r="AI130" s="41">
        <v>5</v>
      </c>
    </row>
    <row r="131" spans="1:35" hidden="1" x14ac:dyDescent="0.35">
      <c r="A131" s="42">
        <v>0</v>
      </c>
      <c r="C131" s="41">
        <v>2020</v>
      </c>
      <c r="D131" s="41" t="s">
        <v>1173</v>
      </c>
      <c r="E131" s="41" t="s">
        <v>254</v>
      </c>
      <c r="F131" s="41" t="s">
        <v>1629</v>
      </c>
      <c r="G131" s="41">
        <v>4</v>
      </c>
      <c r="H131" s="41">
        <v>0</v>
      </c>
      <c r="I131" s="41">
        <v>0</v>
      </c>
      <c r="J131" s="41">
        <v>1</v>
      </c>
      <c r="K131" s="41">
        <v>0</v>
      </c>
      <c r="L131" s="41">
        <v>1</v>
      </c>
      <c r="M131" s="41">
        <v>0</v>
      </c>
      <c r="N131" s="41">
        <v>2</v>
      </c>
      <c r="O131" s="41">
        <v>0</v>
      </c>
      <c r="P131" s="41">
        <v>0</v>
      </c>
      <c r="Q131" s="41">
        <v>0</v>
      </c>
      <c r="R131" s="41">
        <v>0</v>
      </c>
      <c r="S131" s="41">
        <v>0</v>
      </c>
      <c r="T131" s="41">
        <v>0</v>
      </c>
      <c r="U131" s="41">
        <f t="shared" si="11"/>
        <v>0</v>
      </c>
      <c r="V131" s="41">
        <v>4</v>
      </c>
      <c r="W131" s="41">
        <v>0</v>
      </c>
      <c r="X131" s="41">
        <v>0</v>
      </c>
      <c r="Y131" s="41">
        <v>0</v>
      </c>
      <c r="Z131" s="41">
        <v>0</v>
      </c>
      <c r="AA131" s="41">
        <v>0</v>
      </c>
      <c r="AB131" s="41">
        <v>0</v>
      </c>
      <c r="AC131" s="41">
        <v>0</v>
      </c>
      <c r="AD131" s="41">
        <v>4</v>
      </c>
      <c r="AE131" s="41">
        <v>0</v>
      </c>
      <c r="AF131" s="41">
        <v>0</v>
      </c>
      <c r="AG131" s="41">
        <v>0</v>
      </c>
      <c r="AH131" s="41">
        <v>0</v>
      </c>
      <c r="AI131" s="41">
        <v>0</v>
      </c>
    </row>
    <row r="132" spans="1:35" x14ac:dyDescent="0.35">
      <c r="A132" s="42">
        <v>1</v>
      </c>
      <c r="B132" s="42" t="str">
        <f>C132&amp;E132&amp;F132</f>
        <v>2020Box Elder DistrictOut of State School</v>
      </c>
      <c r="C132" s="41">
        <v>2020</v>
      </c>
      <c r="D132" s="41" t="s">
        <v>1173</v>
      </c>
      <c r="E132" s="41" t="s">
        <v>254</v>
      </c>
      <c r="F132" s="41" t="s">
        <v>1629</v>
      </c>
      <c r="G132" s="41">
        <v>11</v>
      </c>
      <c r="H132" s="41">
        <v>0</v>
      </c>
      <c r="I132" s="41">
        <v>0</v>
      </c>
      <c r="J132" s="41">
        <v>0</v>
      </c>
      <c r="K132" s="41">
        <v>0</v>
      </c>
      <c r="L132" s="41">
        <v>0</v>
      </c>
      <c r="M132" s="41">
        <v>0</v>
      </c>
      <c r="N132" s="41">
        <v>0</v>
      </c>
      <c r="O132" s="41">
        <v>0</v>
      </c>
      <c r="P132" s="41">
        <v>1</v>
      </c>
      <c r="Q132" s="46">
        <v>1</v>
      </c>
      <c r="R132" s="46">
        <v>4</v>
      </c>
      <c r="S132" s="46">
        <v>1</v>
      </c>
      <c r="T132" s="46">
        <v>4</v>
      </c>
      <c r="U132" s="49">
        <f t="shared" si="11"/>
        <v>10</v>
      </c>
      <c r="V132" s="41">
        <v>6</v>
      </c>
      <c r="W132" s="41">
        <v>5</v>
      </c>
      <c r="X132" s="41">
        <v>0</v>
      </c>
      <c r="Y132" s="41">
        <v>0</v>
      </c>
      <c r="Z132" s="41">
        <v>0</v>
      </c>
      <c r="AA132" s="41">
        <v>0</v>
      </c>
      <c r="AB132" s="41">
        <v>0</v>
      </c>
      <c r="AC132" s="41">
        <v>0</v>
      </c>
      <c r="AD132" s="41">
        <v>11</v>
      </c>
      <c r="AE132" s="41">
        <v>0</v>
      </c>
      <c r="AF132" s="41">
        <v>0</v>
      </c>
      <c r="AG132" s="41">
        <v>0</v>
      </c>
      <c r="AH132" s="41">
        <v>0</v>
      </c>
      <c r="AI132" s="41">
        <v>0</v>
      </c>
    </row>
    <row r="133" spans="1:35" hidden="1" x14ac:dyDescent="0.35">
      <c r="A133" s="42">
        <v>0</v>
      </c>
      <c r="C133" s="41">
        <v>2020</v>
      </c>
      <c r="D133" s="41" t="s">
        <v>1173</v>
      </c>
      <c r="E133" s="41" t="s">
        <v>254</v>
      </c>
      <c r="F133" s="41" t="s">
        <v>1639</v>
      </c>
      <c r="G133" s="41">
        <v>23</v>
      </c>
      <c r="H133" s="41">
        <v>3</v>
      </c>
      <c r="I133" s="41">
        <v>4</v>
      </c>
      <c r="J133" s="41">
        <v>4</v>
      </c>
      <c r="K133" s="41">
        <v>5</v>
      </c>
      <c r="L133" s="41">
        <v>1</v>
      </c>
      <c r="M133" s="41">
        <v>4</v>
      </c>
      <c r="N133" s="41">
        <v>2</v>
      </c>
      <c r="O133" s="41">
        <v>0</v>
      </c>
      <c r="P133" s="41">
        <v>0</v>
      </c>
      <c r="Q133" s="41">
        <v>0</v>
      </c>
      <c r="R133" s="41">
        <v>0</v>
      </c>
      <c r="S133" s="41">
        <v>0</v>
      </c>
      <c r="T133" s="41">
        <v>0</v>
      </c>
      <c r="U133" s="41">
        <f t="shared" si="11"/>
        <v>0</v>
      </c>
      <c r="V133" s="41">
        <v>13</v>
      </c>
      <c r="W133" s="41">
        <v>10</v>
      </c>
      <c r="X133" s="41">
        <v>0</v>
      </c>
      <c r="Y133" s="41">
        <v>0</v>
      </c>
      <c r="Z133" s="41">
        <v>0</v>
      </c>
      <c r="AA133" s="41">
        <v>0</v>
      </c>
      <c r="AB133" s="41">
        <v>0</v>
      </c>
      <c r="AC133" s="41">
        <v>0</v>
      </c>
      <c r="AD133" s="41">
        <v>23</v>
      </c>
      <c r="AE133" s="41">
        <v>7</v>
      </c>
      <c r="AF133" s="41">
        <v>0</v>
      </c>
      <c r="AG133" s="41">
        <v>1</v>
      </c>
      <c r="AH133" s="41">
        <v>0</v>
      </c>
      <c r="AI133" s="41">
        <v>0</v>
      </c>
    </row>
    <row r="134" spans="1:35" x14ac:dyDescent="0.35">
      <c r="A134" s="42">
        <v>1</v>
      </c>
      <c r="B134" s="42" t="str">
        <f>C134&amp;E134&amp;F134</f>
        <v>2020Box Elder DistrictPark Valley Secondary</v>
      </c>
      <c r="C134" s="41">
        <v>2020</v>
      </c>
      <c r="D134" s="41" t="s">
        <v>1173</v>
      </c>
      <c r="E134" s="41" t="s">
        <v>254</v>
      </c>
      <c r="F134" s="41" t="s">
        <v>1640</v>
      </c>
      <c r="G134" s="41">
        <v>17</v>
      </c>
      <c r="H134" s="41">
        <v>0</v>
      </c>
      <c r="I134" s="41">
        <v>0</v>
      </c>
      <c r="J134" s="41">
        <v>0</v>
      </c>
      <c r="K134" s="41">
        <v>0</v>
      </c>
      <c r="L134" s="41">
        <v>0</v>
      </c>
      <c r="M134" s="41">
        <v>0</v>
      </c>
      <c r="N134" s="41">
        <v>0</v>
      </c>
      <c r="O134" s="41">
        <v>5</v>
      </c>
      <c r="P134" s="41">
        <v>4</v>
      </c>
      <c r="Q134" s="46">
        <v>2</v>
      </c>
      <c r="R134" s="46">
        <v>6</v>
      </c>
      <c r="S134" s="46">
        <v>0</v>
      </c>
      <c r="T134" s="46">
        <v>0</v>
      </c>
      <c r="U134" s="49">
        <f t="shared" si="11"/>
        <v>8</v>
      </c>
      <c r="V134" s="41">
        <v>12</v>
      </c>
      <c r="W134" s="41">
        <v>5</v>
      </c>
      <c r="X134" s="41">
        <v>0</v>
      </c>
      <c r="Y134" s="41">
        <v>0</v>
      </c>
      <c r="Z134" s="41">
        <v>0</v>
      </c>
      <c r="AA134" s="41">
        <v>0</v>
      </c>
      <c r="AB134" s="41">
        <v>0</v>
      </c>
      <c r="AC134" s="41">
        <v>0</v>
      </c>
      <c r="AD134" s="41">
        <v>17</v>
      </c>
      <c r="AE134" s="41">
        <v>4</v>
      </c>
      <c r="AF134" s="41">
        <v>0</v>
      </c>
      <c r="AG134" s="41">
        <v>1</v>
      </c>
      <c r="AH134" s="41">
        <v>0</v>
      </c>
      <c r="AI134" s="41">
        <v>0</v>
      </c>
    </row>
    <row r="135" spans="1:35" hidden="1" x14ac:dyDescent="0.35">
      <c r="A135" s="42">
        <v>0</v>
      </c>
      <c r="C135" s="41">
        <v>2020</v>
      </c>
      <c r="D135" s="41" t="s">
        <v>1173</v>
      </c>
      <c r="E135" s="41" t="s">
        <v>254</v>
      </c>
      <c r="F135" s="41" t="s">
        <v>1733</v>
      </c>
      <c r="G135" s="41">
        <v>24</v>
      </c>
      <c r="H135" s="41">
        <v>2</v>
      </c>
      <c r="I135" s="41">
        <v>7</v>
      </c>
      <c r="J135" s="41">
        <v>5</v>
      </c>
      <c r="K135" s="41">
        <v>5</v>
      </c>
      <c r="L135" s="41">
        <v>2</v>
      </c>
      <c r="M135" s="41">
        <v>3</v>
      </c>
      <c r="N135" s="41">
        <v>0</v>
      </c>
      <c r="O135" s="41">
        <v>0</v>
      </c>
      <c r="P135" s="41">
        <v>0</v>
      </c>
      <c r="Q135" s="41">
        <v>0</v>
      </c>
      <c r="R135" s="41">
        <v>0</v>
      </c>
      <c r="S135" s="41">
        <v>0</v>
      </c>
      <c r="T135" s="41">
        <v>0</v>
      </c>
      <c r="U135" s="41">
        <f t="shared" si="11"/>
        <v>0</v>
      </c>
      <c r="V135" s="41">
        <v>13</v>
      </c>
      <c r="W135" s="41">
        <v>11</v>
      </c>
      <c r="X135" s="41">
        <v>0</v>
      </c>
      <c r="Y135" s="41">
        <v>0</v>
      </c>
      <c r="Z135" s="41">
        <v>0</v>
      </c>
      <c r="AA135" s="41">
        <v>0</v>
      </c>
      <c r="AB135" s="41">
        <v>0</v>
      </c>
      <c r="AC135" s="41">
        <v>0</v>
      </c>
      <c r="AD135" s="41">
        <v>24</v>
      </c>
      <c r="AE135" s="41">
        <v>16</v>
      </c>
      <c r="AF135" s="41">
        <v>0</v>
      </c>
      <c r="AG135" s="41">
        <v>7</v>
      </c>
      <c r="AH135" s="41">
        <v>0</v>
      </c>
      <c r="AI135" s="41">
        <v>0</v>
      </c>
    </row>
    <row r="136" spans="1:35" x14ac:dyDescent="0.35">
      <c r="A136" s="42">
        <v>1</v>
      </c>
      <c r="B136" s="42" t="str">
        <f>C136&amp;E136&amp;F136</f>
        <v>2020Box Elder DistrictSunrise High School</v>
      </c>
      <c r="C136" s="41">
        <v>2020</v>
      </c>
      <c r="D136" s="41" t="s">
        <v>1173</v>
      </c>
      <c r="E136" s="41" t="s">
        <v>254</v>
      </c>
      <c r="F136" s="41" t="s">
        <v>1130</v>
      </c>
      <c r="G136" s="41">
        <v>116</v>
      </c>
      <c r="H136" s="41">
        <v>0</v>
      </c>
      <c r="I136" s="41">
        <v>0</v>
      </c>
      <c r="J136" s="41">
        <v>0</v>
      </c>
      <c r="K136" s="41">
        <v>0</v>
      </c>
      <c r="L136" s="41">
        <v>0</v>
      </c>
      <c r="M136" s="41">
        <v>0</v>
      </c>
      <c r="N136" s="41">
        <v>0</v>
      </c>
      <c r="O136" s="41">
        <v>0</v>
      </c>
      <c r="P136" s="41">
        <v>0</v>
      </c>
      <c r="Q136" s="46">
        <v>1</v>
      </c>
      <c r="R136" s="46">
        <v>2</v>
      </c>
      <c r="S136" s="46">
        <v>27</v>
      </c>
      <c r="T136" s="46">
        <v>86</v>
      </c>
      <c r="U136" s="49">
        <f t="shared" si="11"/>
        <v>116</v>
      </c>
      <c r="V136" s="41">
        <v>45</v>
      </c>
      <c r="W136" s="41">
        <v>71</v>
      </c>
      <c r="X136" s="41">
        <v>1</v>
      </c>
      <c r="Y136" s="41">
        <v>1</v>
      </c>
      <c r="Z136" s="41">
        <v>0</v>
      </c>
      <c r="AA136" s="41">
        <v>14</v>
      </c>
      <c r="AB136" s="41">
        <v>4</v>
      </c>
      <c r="AC136" s="41">
        <v>1</v>
      </c>
      <c r="AD136" s="41">
        <v>95</v>
      </c>
      <c r="AE136" s="41">
        <v>63</v>
      </c>
      <c r="AF136" s="41">
        <v>0</v>
      </c>
      <c r="AG136" s="41">
        <v>45</v>
      </c>
      <c r="AH136" s="41">
        <v>1</v>
      </c>
      <c r="AI136" s="41">
        <v>0</v>
      </c>
    </row>
    <row r="137" spans="1:35" hidden="1" x14ac:dyDescent="0.35">
      <c r="A137" s="42">
        <v>0</v>
      </c>
      <c r="C137" s="41">
        <v>2020</v>
      </c>
      <c r="D137" s="41" t="s">
        <v>1173</v>
      </c>
      <c r="E137" s="41" t="s">
        <v>254</v>
      </c>
      <c r="F137" s="41" t="s">
        <v>1789</v>
      </c>
      <c r="G137" s="41">
        <v>562</v>
      </c>
      <c r="H137" s="41">
        <v>0</v>
      </c>
      <c r="I137" s="41">
        <v>0</v>
      </c>
      <c r="J137" s="41">
        <v>138</v>
      </c>
      <c r="K137" s="41">
        <v>138</v>
      </c>
      <c r="L137" s="41">
        <v>137</v>
      </c>
      <c r="M137" s="41">
        <v>149</v>
      </c>
      <c r="N137" s="41">
        <v>0</v>
      </c>
      <c r="O137" s="41">
        <v>0</v>
      </c>
      <c r="P137" s="41">
        <v>0</v>
      </c>
      <c r="Q137" s="41">
        <v>0</v>
      </c>
      <c r="R137" s="41">
        <v>0</v>
      </c>
      <c r="S137" s="41">
        <v>0</v>
      </c>
      <c r="T137" s="41">
        <v>0</v>
      </c>
      <c r="U137" s="41">
        <f t="shared" si="11"/>
        <v>0</v>
      </c>
      <c r="V137" s="41">
        <v>271</v>
      </c>
      <c r="W137" s="41">
        <v>291</v>
      </c>
      <c r="X137" s="41">
        <v>2</v>
      </c>
      <c r="Y137" s="41">
        <v>0</v>
      </c>
      <c r="Z137" s="41">
        <v>3</v>
      </c>
      <c r="AA137" s="41">
        <v>39</v>
      </c>
      <c r="AB137" s="41">
        <v>6</v>
      </c>
      <c r="AC137" s="41">
        <v>0</v>
      </c>
      <c r="AD137" s="41">
        <v>512</v>
      </c>
      <c r="AE137" s="41">
        <v>108</v>
      </c>
      <c r="AF137" s="41">
        <v>9</v>
      </c>
      <c r="AG137" s="41">
        <v>60</v>
      </c>
      <c r="AH137" s="41">
        <v>1</v>
      </c>
      <c r="AI137" s="41">
        <v>0</v>
      </c>
    </row>
    <row r="138" spans="1:35" hidden="1" x14ac:dyDescent="0.35">
      <c r="A138" s="42">
        <v>0</v>
      </c>
      <c r="C138" s="41">
        <v>2020</v>
      </c>
      <c r="D138" s="41" t="s">
        <v>1173</v>
      </c>
      <c r="E138" s="41" t="s">
        <v>254</v>
      </c>
      <c r="F138" s="41" t="s">
        <v>1866</v>
      </c>
      <c r="G138" s="41">
        <v>245</v>
      </c>
      <c r="H138" s="41">
        <v>124</v>
      </c>
      <c r="I138" s="41">
        <v>121</v>
      </c>
      <c r="J138" s="41">
        <v>0</v>
      </c>
      <c r="K138" s="41">
        <v>0</v>
      </c>
      <c r="L138" s="41">
        <v>0</v>
      </c>
      <c r="M138" s="41">
        <v>0</v>
      </c>
      <c r="N138" s="41">
        <v>0</v>
      </c>
      <c r="O138" s="41">
        <v>0</v>
      </c>
      <c r="P138" s="41">
        <v>0</v>
      </c>
      <c r="Q138" s="41">
        <v>0</v>
      </c>
      <c r="R138" s="41">
        <v>0</v>
      </c>
      <c r="S138" s="41">
        <v>0</v>
      </c>
      <c r="T138" s="41">
        <v>0</v>
      </c>
      <c r="U138" s="41">
        <f t="shared" si="11"/>
        <v>0</v>
      </c>
      <c r="V138" s="41">
        <v>117</v>
      </c>
      <c r="W138" s="41">
        <v>128</v>
      </c>
      <c r="X138" s="41">
        <v>1</v>
      </c>
      <c r="Y138" s="41">
        <v>1</v>
      </c>
      <c r="Z138" s="41">
        <v>0</v>
      </c>
      <c r="AA138" s="41">
        <v>14</v>
      </c>
      <c r="AB138" s="41">
        <v>3</v>
      </c>
      <c r="AC138" s="41">
        <v>0</v>
      </c>
      <c r="AD138" s="41">
        <v>226</v>
      </c>
      <c r="AE138" s="41">
        <v>37</v>
      </c>
      <c r="AF138" s="41">
        <v>3</v>
      </c>
      <c r="AG138" s="41">
        <v>29</v>
      </c>
      <c r="AH138" s="41">
        <v>1</v>
      </c>
      <c r="AI138" s="41">
        <v>56</v>
      </c>
    </row>
    <row r="139" spans="1:35" hidden="1" x14ac:dyDescent="0.35">
      <c r="A139" s="42">
        <v>0</v>
      </c>
      <c r="C139" s="41">
        <v>2020</v>
      </c>
      <c r="D139" s="41" t="s">
        <v>1173</v>
      </c>
      <c r="E139" s="41" t="s">
        <v>254</v>
      </c>
      <c r="F139" s="41" t="s">
        <v>1879</v>
      </c>
      <c r="G139" s="41">
        <v>1060</v>
      </c>
      <c r="H139" s="41">
        <v>0</v>
      </c>
      <c r="I139" s="41">
        <v>0</v>
      </c>
      <c r="J139" s="41">
        <v>0</v>
      </c>
      <c r="K139" s="41">
        <v>0</v>
      </c>
      <c r="L139" s="41">
        <v>0</v>
      </c>
      <c r="M139" s="41">
        <v>0</v>
      </c>
      <c r="N139" s="41">
        <v>525</v>
      </c>
      <c r="O139" s="41">
        <v>535</v>
      </c>
      <c r="P139" s="41">
        <v>0</v>
      </c>
      <c r="Q139" s="41">
        <v>0</v>
      </c>
      <c r="R139" s="41">
        <v>0</v>
      </c>
      <c r="S139" s="41">
        <v>0</v>
      </c>
      <c r="T139" s="41">
        <v>0</v>
      </c>
      <c r="U139" s="41">
        <f t="shared" si="11"/>
        <v>0</v>
      </c>
      <c r="V139" s="41">
        <v>533</v>
      </c>
      <c r="W139" s="41">
        <v>527</v>
      </c>
      <c r="X139" s="41">
        <v>12</v>
      </c>
      <c r="Y139" s="41">
        <v>1</v>
      </c>
      <c r="Z139" s="41">
        <v>3</v>
      </c>
      <c r="AA139" s="41">
        <v>129</v>
      </c>
      <c r="AB139" s="41">
        <v>16</v>
      </c>
      <c r="AC139" s="41">
        <v>8</v>
      </c>
      <c r="AD139" s="41">
        <v>891</v>
      </c>
      <c r="AE139" s="41">
        <v>401</v>
      </c>
      <c r="AF139" s="41">
        <v>39</v>
      </c>
      <c r="AG139" s="41">
        <v>92</v>
      </c>
      <c r="AH139" s="41">
        <v>8</v>
      </c>
      <c r="AI139" s="41">
        <v>0</v>
      </c>
    </row>
    <row r="140" spans="1:35" hidden="1" x14ac:dyDescent="0.35">
      <c r="A140" s="42">
        <v>0</v>
      </c>
      <c r="C140" s="41">
        <v>2020</v>
      </c>
      <c r="D140" s="41" t="s">
        <v>1172</v>
      </c>
      <c r="E140" s="41" t="s">
        <v>1247</v>
      </c>
      <c r="F140" s="41" t="s">
        <v>1247</v>
      </c>
      <c r="G140" s="41">
        <v>320</v>
      </c>
      <c r="H140" s="41">
        <v>77</v>
      </c>
      <c r="I140" s="41">
        <v>48</v>
      </c>
      <c r="J140" s="41">
        <v>43</v>
      </c>
      <c r="K140" s="41">
        <v>39</v>
      </c>
      <c r="L140" s="41">
        <v>47</v>
      </c>
      <c r="M140" s="41">
        <v>41</v>
      </c>
      <c r="N140" s="41">
        <v>25</v>
      </c>
      <c r="O140" s="41">
        <v>0</v>
      </c>
      <c r="P140" s="41">
        <v>0</v>
      </c>
      <c r="Q140" s="41">
        <v>0</v>
      </c>
      <c r="R140" s="41">
        <v>0</v>
      </c>
      <c r="S140" s="41">
        <v>0</v>
      </c>
      <c r="T140" s="41">
        <v>0</v>
      </c>
      <c r="U140" s="41">
        <f t="shared" si="11"/>
        <v>0</v>
      </c>
      <c r="V140" s="41">
        <v>155</v>
      </c>
      <c r="W140" s="41">
        <v>165</v>
      </c>
      <c r="X140" s="41">
        <v>0</v>
      </c>
      <c r="Y140" s="41">
        <v>1</v>
      </c>
      <c r="Z140" s="41">
        <v>1</v>
      </c>
      <c r="AA140" s="41">
        <v>113</v>
      </c>
      <c r="AB140" s="41">
        <v>1</v>
      </c>
      <c r="AC140" s="41">
        <v>0</v>
      </c>
      <c r="AD140" s="41">
        <v>204</v>
      </c>
      <c r="AE140" s="41">
        <v>167</v>
      </c>
      <c r="AF140" s="41">
        <v>71</v>
      </c>
      <c r="AG140" s="41">
        <v>48</v>
      </c>
      <c r="AH140" s="41">
        <v>0</v>
      </c>
      <c r="AI140" s="41">
        <v>0</v>
      </c>
    </row>
    <row r="141" spans="1:35" hidden="1" x14ac:dyDescent="0.35">
      <c r="A141" s="42">
        <v>0</v>
      </c>
      <c r="C141" s="41">
        <v>2020</v>
      </c>
      <c r="D141" s="41" t="s">
        <v>1173</v>
      </c>
      <c r="E141" s="41" t="s">
        <v>308</v>
      </c>
      <c r="F141" s="41" t="s">
        <v>1217</v>
      </c>
      <c r="G141" s="41">
        <v>591</v>
      </c>
      <c r="H141" s="41">
        <v>101</v>
      </c>
      <c r="I141" s="41">
        <v>82</v>
      </c>
      <c r="J141" s="41">
        <v>79</v>
      </c>
      <c r="K141" s="41">
        <v>88</v>
      </c>
      <c r="L141" s="41">
        <v>98</v>
      </c>
      <c r="M141" s="41">
        <v>77</v>
      </c>
      <c r="N141" s="41">
        <v>66</v>
      </c>
      <c r="O141" s="41">
        <v>0</v>
      </c>
      <c r="P141" s="41">
        <v>0</v>
      </c>
      <c r="Q141" s="41">
        <v>0</v>
      </c>
      <c r="R141" s="41">
        <v>0</v>
      </c>
      <c r="S141" s="41">
        <v>0</v>
      </c>
      <c r="T141" s="41">
        <v>0</v>
      </c>
      <c r="U141" s="41">
        <f t="shared" si="11"/>
        <v>0</v>
      </c>
      <c r="V141" s="41">
        <v>293</v>
      </c>
      <c r="W141" s="41">
        <v>298</v>
      </c>
      <c r="X141" s="41">
        <v>4</v>
      </c>
      <c r="Y141" s="41">
        <v>6</v>
      </c>
      <c r="Z141" s="41">
        <v>1</v>
      </c>
      <c r="AA141" s="41">
        <v>42</v>
      </c>
      <c r="AB141" s="41">
        <v>11</v>
      </c>
      <c r="AC141" s="41">
        <v>5</v>
      </c>
      <c r="AD141" s="41">
        <v>522</v>
      </c>
      <c r="AE141" s="41">
        <v>266</v>
      </c>
      <c r="AF141" s="41">
        <v>13</v>
      </c>
      <c r="AG141" s="41">
        <v>102</v>
      </c>
      <c r="AH141" s="41">
        <v>1</v>
      </c>
      <c r="AI141" s="41">
        <v>55</v>
      </c>
    </row>
    <row r="142" spans="1:35" x14ac:dyDescent="0.35">
      <c r="A142" s="42">
        <v>1</v>
      </c>
      <c r="B142" s="42" t="str">
        <f>C142&amp;E142&amp;F142</f>
        <v>2020Cache DistrictCache High</v>
      </c>
      <c r="C142" s="41">
        <v>2020</v>
      </c>
      <c r="D142" s="41" t="s">
        <v>1173</v>
      </c>
      <c r="E142" s="41" t="s">
        <v>308</v>
      </c>
      <c r="F142" s="41" t="s">
        <v>306</v>
      </c>
      <c r="G142" s="41">
        <v>152</v>
      </c>
      <c r="H142" s="41">
        <v>0</v>
      </c>
      <c r="I142" s="41">
        <v>0</v>
      </c>
      <c r="J142" s="41">
        <v>0</v>
      </c>
      <c r="K142" s="41">
        <v>0</v>
      </c>
      <c r="L142" s="41">
        <v>0</v>
      </c>
      <c r="M142" s="41">
        <v>0</v>
      </c>
      <c r="N142" s="41">
        <v>0</v>
      </c>
      <c r="O142" s="41">
        <v>0</v>
      </c>
      <c r="P142" s="41">
        <v>1</v>
      </c>
      <c r="Q142" s="46">
        <v>0</v>
      </c>
      <c r="R142" s="46">
        <v>12</v>
      </c>
      <c r="S142" s="46">
        <v>38</v>
      </c>
      <c r="T142" s="46">
        <v>101</v>
      </c>
      <c r="U142" s="49">
        <f t="shared" si="11"/>
        <v>151</v>
      </c>
      <c r="V142" s="41">
        <v>59</v>
      </c>
      <c r="W142" s="41">
        <v>93</v>
      </c>
      <c r="X142" s="41">
        <v>2</v>
      </c>
      <c r="Y142" s="41">
        <v>2</v>
      </c>
      <c r="Z142" s="41">
        <v>0</v>
      </c>
      <c r="AA142" s="41">
        <v>38</v>
      </c>
      <c r="AB142" s="41">
        <v>2</v>
      </c>
      <c r="AC142" s="41">
        <v>2</v>
      </c>
      <c r="AD142" s="41">
        <v>106</v>
      </c>
      <c r="AE142" s="41">
        <v>77</v>
      </c>
      <c r="AF142" s="41">
        <v>5</v>
      </c>
      <c r="AG142" s="41">
        <v>67</v>
      </c>
      <c r="AH142" s="41">
        <v>0</v>
      </c>
      <c r="AI142" s="41">
        <v>0</v>
      </c>
    </row>
    <row r="143" spans="1:35" hidden="1" x14ac:dyDescent="0.35">
      <c r="A143" s="42">
        <v>0</v>
      </c>
      <c r="C143" s="41">
        <v>2020</v>
      </c>
      <c r="D143" s="41" t="s">
        <v>1173</v>
      </c>
      <c r="E143" s="41" t="s">
        <v>308</v>
      </c>
      <c r="F143" s="41" t="s">
        <v>1248</v>
      </c>
      <c r="G143" s="41">
        <v>0</v>
      </c>
      <c r="H143" s="41">
        <v>0</v>
      </c>
      <c r="I143" s="41">
        <v>0</v>
      </c>
      <c r="J143" s="41">
        <v>0</v>
      </c>
      <c r="K143" s="41">
        <v>0</v>
      </c>
      <c r="L143" s="41">
        <v>0</v>
      </c>
      <c r="M143" s="41">
        <v>0</v>
      </c>
      <c r="N143" s="41">
        <v>0</v>
      </c>
      <c r="O143" s="41">
        <v>0</v>
      </c>
      <c r="P143" s="41">
        <v>0</v>
      </c>
      <c r="Q143" s="41">
        <v>0</v>
      </c>
      <c r="R143" s="41">
        <v>0</v>
      </c>
      <c r="S143" s="41">
        <v>0</v>
      </c>
      <c r="T143" s="41">
        <v>0</v>
      </c>
      <c r="U143" s="41">
        <f t="shared" si="11"/>
        <v>0</v>
      </c>
      <c r="AI143" s="41">
        <v>61</v>
      </c>
    </row>
    <row r="144" spans="1:35" hidden="1" x14ac:dyDescent="0.35">
      <c r="A144" s="42">
        <v>0</v>
      </c>
      <c r="C144" s="41">
        <v>2020</v>
      </c>
      <c r="D144" s="41" t="s">
        <v>1173</v>
      </c>
      <c r="E144" s="41" t="s">
        <v>308</v>
      </c>
      <c r="F144" s="41" t="s">
        <v>1254</v>
      </c>
      <c r="G144" s="41">
        <v>705</v>
      </c>
      <c r="H144" s="41">
        <v>94</v>
      </c>
      <c r="I144" s="41">
        <v>100</v>
      </c>
      <c r="J144" s="41">
        <v>113</v>
      </c>
      <c r="K144" s="41">
        <v>113</v>
      </c>
      <c r="L144" s="41">
        <v>87</v>
      </c>
      <c r="M144" s="41">
        <v>101</v>
      </c>
      <c r="N144" s="41">
        <v>97</v>
      </c>
      <c r="O144" s="41">
        <v>0</v>
      </c>
      <c r="P144" s="41">
        <v>0</v>
      </c>
      <c r="Q144" s="41">
        <v>0</v>
      </c>
      <c r="R144" s="41">
        <v>0</v>
      </c>
      <c r="S144" s="41">
        <v>0</v>
      </c>
      <c r="T144" s="41">
        <v>0</v>
      </c>
      <c r="U144" s="41">
        <f t="shared" si="11"/>
        <v>0</v>
      </c>
      <c r="V144" s="41">
        <v>339</v>
      </c>
      <c r="W144" s="41">
        <v>366</v>
      </c>
      <c r="X144" s="41">
        <v>11</v>
      </c>
      <c r="Y144" s="41">
        <v>6</v>
      </c>
      <c r="Z144" s="41">
        <v>3</v>
      </c>
      <c r="AA144" s="41">
        <v>123</v>
      </c>
      <c r="AB144" s="41">
        <v>16</v>
      </c>
      <c r="AC144" s="41">
        <v>5</v>
      </c>
      <c r="AD144" s="41">
        <v>541</v>
      </c>
      <c r="AE144" s="41">
        <v>340</v>
      </c>
      <c r="AF144" s="41">
        <v>85</v>
      </c>
      <c r="AG144" s="41">
        <v>89</v>
      </c>
      <c r="AH144" s="41">
        <v>5</v>
      </c>
      <c r="AI144" s="41">
        <v>22</v>
      </c>
    </row>
    <row r="145" spans="1:35" hidden="1" x14ac:dyDescent="0.35">
      <c r="A145" s="42">
        <v>0</v>
      </c>
      <c r="C145" s="41">
        <v>2020</v>
      </c>
      <c r="D145" s="41" t="s">
        <v>1173</v>
      </c>
      <c r="E145" s="41" t="s">
        <v>308</v>
      </c>
      <c r="F145" s="41" t="s">
        <v>1269</v>
      </c>
      <c r="G145" s="41">
        <v>797</v>
      </c>
      <c r="H145" s="41">
        <v>98</v>
      </c>
      <c r="I145" s="41">
        <v>107</v>
      </c>
      <c r="J145" s="41">
        <v>112</v>
      </c>
      <c r="K145" s="41">
        <v>109</v>
      </c>
      <c r="L145" s="41">
        <v>123</v>
      </c>
      <c r="M145" s="41">
        <v>119</v>
      </c>
      <c r="N145" s="41">
        <v>129</v>
      </c>
      <c r="O145" s="41">
        <v>0</v>
      </c>
      <c r="P145" s="41">
        <v>0</v>
      </c>
      <c r="Q145" s="41">
        <v>0</v>
      </c>
      <c r="R145" s="41">
        <v>0</v>
      </c>
      <c r="S145" s="41">
        <v>0</v>
      </c>
      <c r="T145" s="41">
        <v>0</v>
      </c>
      <c r="U145" s="41">
        <f t="shared" si="11"/>
        <v>0</v>
      </c>
      <c r="V145" s="41">
        <v>401</v>
      </c>
      <c r="W145" s="41">
        <v>396</v>
      </c>
      <c r="X145" s="41">
        <v>4</v>
      </c>
      <c r="Y145" s="41">
        <v>3</v>
      </c>
      <c r="Z145" s="41">
        <v>9</v>
      </c>
      <c r="AA145" s="41">
        <v>40</v>
      </c>
      <c r="AB145" s="41">
        <v>19</v>
      </c>
      <c r="AC145" s="41">
        <v>5</v>
      </c>
      <c r="AD145" s="41">
        <v>717</v>
      </c>
      <c r="AE145" s="41">
        <v>158</v>
      </c>
      <c r="AF145" s="41">
        <v>12</v>
      </c>
      <c r="AG145" s="41">
        <v>90</v>
      </c>
      <c r="AH145" s="41">
        <v>0</v>
      </c>
      <c r="AI145" s="41">
        <v>0</v>
      </c>
    </row>
    <row r="146" spans="1:35" x14ac:dyDescent="0.35">
      <c r="A146" s="42">
        <v>1</v>
      </c>
      <c r="B146" s="42" t="str">
        <f>C146&amp;E146&amp;F146</f>
        <v>2020Cache DistrictGreen Canyon High School</v>
      </c>
      <c r="C146" s="41">
        <v>2020</v>
      </c>
      <c r="D146" s="41" t="s">
        <v>1173</v>
      </c>
      <c r="E146" s="41" t="s">
        <v>308</v>
      </c>
      <c r="F146" s="41" t="s">
        <v>438</v>
      </c>
      <c r="G146" s="41">
        <v>1443</v>
      </c>
      <c r="H146" s="41">
        <v>0</v>
      </c>
      <c r="I146" s="41">
        <v>0</v>
      </c>
      <c r="J146" s="41">
        <v>0</v>
      </c>
      <c r="K146" s="41">
        <v>0</v>
      </c>
      <c r="L146" s="41">
        <v>0</v>
      </c>
      <c r="M146" s="41">
        <v>0</v>
      </c>
      <c r="N146" s="41">
        <v>0</v>
      </c>
      <c r="O146" s="41">
        <v>0</v>
      </c>
      <c r="P146" s="41">
        <v>0</v>
      </c>
      <c r="Q146" s="46">
        <v>379</v>
      </c>
      <c r="R146" s="46">
        <v>384</v>
      </c>
      <c r="S146" s="46">
        <v>348</v>
      </c>
      <c r="T146" s="46">
        <v>332</v>
      </c>
      <c r="U146" s="49">
        <f t="shared" si="11"/>
        <v>1443</v>
      </c>
      <c r="V146" s="41">
        <v>708</v>
      </c>
      <c r="W146" s="41">
        <v>735</v>
      </c>
      <c r="X146" s="41">
        <v>8</v>
      </c>
      <c r="Y146" s="41">
        <v>9</v>
      </c>
      <c r="Z146" s="41">
        <v>18</v>
      </c>
      <c r="AA146" s="41">
        <v>154</v>
      </c>
      <c r="AB146" s="41">
        <v>17</v>
      </c>
      <c r="AC146" s="41">
        <v>6</v>
      </c>
      <c r="AD146" s="41">
        <v>1231</v>
      </c>
      <c r="AE146" s="41">
        <v>342</v>
      </c>
      <c r="AF146" s="41">
        <v>41</v>
      </c>
      <c r="AG146" s="41">
        <v>114</v>
      </c>
      <c r="AH146" s="41">
        <v>3</v>
      </c>
      <c r="AI146" s="41">
        <v>0</v>
      </c>
    </row>
    <row r="147" spans="1:35" hidden="1" x14ac:dyDescent="0.35">
      <c r="A147" s="42">
        <v>0</v>
      </c>
      <c r="C147" s="41">
        <v>2020</v>
      </c>
      <c r="D147" s="41" t="s">
        <v>1173</v>
      </c>
      <c r="E147" s="41" t="s">
        <v>308</v>
      </c>
      <c r="F147" s="41" t="s">
        <v>1413</v>
      </c>
      <c r="G147" s="41">
        <v>530</v>
      </c>
      <c r="H147" s="41">
        <v>65</v>
      </c>
      <c r="I147" s="41">
        <v>72</v>
      </c>
      <c r="J147" s="41">
        <v>79</v>
      </c>
      <c r="K147" s="41">
        <v>82</v>
      </c>
      <c r="L147" s="41">
        <v>67</v>
      </c>
      <c r="M147" s="41">
        <v>77</v>
      </c>
      <c r="N147" s="41">
        <v>88</v>
      </c>
      <c r="O147" s="41">
        <v>0</v>
      </c>
      <c r="P147" s="41">
        <v>0</v>
      </c>
      <c r="Q147" s="41">
        <v>0</v>
      </c>
      <c r="R147" s="41">
        <v>0</v>
      </c>
      <c r="S147" s="41">
        <v>0</v>
      </c>
      <c r="T147" s="41">
        <v>0</v>
      </c>
      <c r="U147" s="41">
        <f t="shared" si="11"/>
        <v>0</v>
      </c>
      <c r="V147" s="41">
        <v>289</v>
      </c>
      <c r="W147" s="41">
        <v>241</v>
      </c>
      <c r="X147" s="41">
        <v>5</v>
      </c>
      <c r="Y147" s="41">
        <v>3</v>
      </c>
      <c r="Z147" s="41">
        <v>6</v>
      </c>
      <c r="AA147" s="41">
        <v>63</v>
      </c>
      <c r="AB147" s="41">
        <v>12</v>
      </c>
      <c r="AC147" s="41">
        <v>3</v>
      </c>
      <c r="AD147" s="41">
        <v>438</v>
      </c>
      <c r="AE147" s="41">
        <v>197</v>
      </c>
      <c r="AF147" s="41">
        <v>31</v>
      </c>
      <c r="AG147" s="41">
        <v>58</v>
      </c>
      <c r="AH147" s="41">
        <v>0</v>
      </c>
      <c r="AI147" s="41">
        <v>29</v>
      </c>
    </row>
    <row r="148" spans="1:35" hidden="1" x14ac:dyDescent="0.35">
      <c r="A148" s="42">
        <v>0</v>
      </c>
      <c r="C148" s="41">
        <v>2020</v>
      </c>
      <c r="D148" s="41" t="s">
        <v>1173</v>
      </c>
      <c r="E148" s="41" t="s">
        <v>308</v>
      </c>
      <c r="F148" s="41" t="s">
        <v>1437</v>
      </c>
      <c r="G148" s="41">
        <v>704</v>
      </c>
      <c r="H148" s="41">
        <v>81</v>
      </c>
      <c r="I148" s="41">
        <v>109</v>
      </c>
      <c r="J148" s="41">
        <v>96</v>
      </c>
      <c r="K148" s="41">
        <v>111</v>
      </c>
      <c r="L148" s="41">
        <v>114</v>
      </c>
      <c r="M148" s="41">
        <v>95</v>
      </c>
      <c r="N148" s="41">
        <v>98</v>
      </c>
      <c r="O148" s="41">
        <v>0</v>
      </c>
      <c r="P148" s="41">
        <v>0</v>
      </c>
      <c r="Q148" s="41">
        <v>0</v>
      </c>
      <c r="R148" s="41">
        <v>0</v>
      </c>
      <c r="S148" s="41">
        <v>0</v>
      </c>
      <c r="T148" s="41">
        <v>0</v>
      </c>
      <c r="U148" s="41">
        <f t="shared" si="11"/>
        <v>0</v>
      </c>
      <c r="V148" s="41">
        <v>337</v>
      </c>
      <c r="W148" s="41">
        <v>367</v>
      </c>
      <c r="X148" s="41">
        <v>4</v>
      </c>
      <c r="Y148" s="41">
        <v>0</v>
      </c>
      <c r="Z148" s="41">
        <v>4</v>
      </c>
      <c r="AA148" s="41">
        <v>85</v>
      </c>
      <c r="AB148" s="41">
        <v>15</v>
      </c>
      <c r="AC148" s="41">
        <v>0</v>
      </c>
      <c r="AD148" s="41">
        <v>596</v>
      </c>
      <c r="AE148" s="41">
        <v>193</v>
      </c>
      <c r="AF148" s="41">
        <v>37</v>
      </c>
      <c r="AG148" s="41">
        <v>92</v>
      </c>
      <c r="AH148" s="41">
        <v>3</v>
      </c>
      <c r="AI148" s="41">
        <v>24</v>
      </c>
    </row>
    <row r="149" spans="1:35" hidden="1" x14ac:dyDescent="0.35">
      <c r="A149" s="42">
        <v>0</v>
      </c>
      <c r="C149" s="41">
        <v>2020</v>
      </c>
      <c r="D149" s="41" t="s">
        <v>1173</v>
      </c>
      <c r="E149" s="41" t="s">
        <v>308</v>
      </c>
      <c r="F149" s="41" t="s">
        <v>1510</v>
      </c>
      <c r="G149" s="41">
        <v>478</v>
      </c>
      <c r="H149" s="41">
        <v>77</v>
      </c>
      <c r="I149" s="41">
        <v>60</v>
      </c>
      <c r="J149" s="41">
        <v>65</v>
      </c>
      <c r="K149" s="41">
        <v>69</v>
      </c>
      <c r="L149" s="41">
        <v>74</v>
      </c>
      <c r="M149" s="41">
        <v>66</v>
      </c>
      <c r="N149" s="41">
        <v>67</v>
      </c>
      <c r="O149" s="41">
        <v>0</v>
      </c>
      <c r="P149" s="41">
        <v>0</v>
      </c>
      <c r="Q149" s="41">
        <v>0</v>
      </c>
      <c r="R149" s="41">
        <v>0</v>
      </c>
      <c r="S149" s="41">
        <v>0</v>
      </c>
      <c r="T149" s="41">
        <v>0</v>
      </c>
      <c r="U149" s="41">
        <f t="shared" si="11"/>
        <v>0</v>
      </c>
      <c r="V149" s="41">
        <v>238</v>
      </c>
      <c r="W149" s="41">
        <v>240</v>
      </c>
      <c r="X149" s="41">
        <v>4</v>
      </c>
      <c r="Y149" s="41">
        <v>1</v>
      </c>
      <c r="Z149" s="41">
        <v>0</v>
      </c>
      <c r="AA149" s="41">
        <v>58</v>
      </c>
      <c r="AB149" s="41">
        <v>8</v>
      </c>
      <c r="AC149" s="41">
        <v>1</v>
      </c>
      <c r="AD149" s="41">
        <v>406</v>
      </c>
      <c r="AE149" s="41">
        <v>224</v>
      </c>
      <c r="AF149" s="41">
        <v>30</v>
      </c>
      <c r="AG149" s="41">
        <v>65</v>
      </c>
      <c r="AH149" s="41">
        <v>2</v>
      </c>
      <c r="AI149" s="41">
        <v>30</v>
      </c>
    </row>
    <row r="150" spans="1:35" hidden="1" x14ac:dyDescent="0.35">
      <c r="A150" s="42">
        <v>0</v>
      </c>
      <c r="C150" s="41">
        <v>2020</v>
      </c>
      <c r="D150" s="41" t="s">
        <v>1173</v>
      </c>
      <c r="E150" s="41" t="s">
        <v>308</v>
      </c>
      <c r="F150" s="41" t="s">
        <v>1513</v>
      </c>
      <c r="G150" s="41">
        <v>470</v>
      </c>
      <c r="H150" s="41">
        <v>57</v>
      </c>
      <c r="I150" s="41">
        <v>76</v>
      </c>
      <c r="J150" s="41">
        <v>65</v>
      </c>
      <c r="K150" s="41">
        <v>76</v>
      </c>
      <c r="L150" s="41">
        <v>58</v>
      </c>
      <c r="M150" s="41">
        <v>61</v>
      </c>
      <c r="N150" s="41">
        <v>77</v>
      </c>
      <c r="O150" s="41">
        <v>0</v>
      </c>
      <c r="P150" s="41">
        <v>0</v>
      </c>
      <c r="Q150" s="41">
        <v>0</v>
      </c>
      <c r="R150" s="41">
        <v>0</v>
      </c>
      <c r="S150" s="41">
        <v>0</v>
      </c>
      <c r="T150" s="41">
        <v>0</v>
      </c>
      <c r="U150" s="41">
        <f t="shared" si="11"/>
        <v>0</v>
      </c>
      <c r="V150" s="41">
        <v>204</v>
      </c>
      <c r="W150" s="41">
        <v>266</v>
      </c>
      <c r="X150" s="41">
        <v>4</v>
      </c>
      <c r="Y150" s="41">
        <v>0</v>
      </c>
      <c r="Z150" s="41">
        <v>0</v>
      </c>
      <c r="AA150" s="41">
        <v>93</v>
      </c>
      <c r="AB150" s="41">
        <v>5</v>
      </c>
      <c r="AC150" s="41">
        <v>4</v>
      </c>
      <c r="AD150" s="41">
        <v>364</v>
      </c>
      <c r="AE150" s="41">
        <v>261</v>
      </c>
      <c r="AF150" s="41">
        <v>73</v>
      </c>
      <c r="AG150" s="41">
        <v>71</v>
      </c>
      <c r="AH150" s="41">
        <v>5</v>
      </c>
      <c r="AI150" s="41">
        <v>0</v>
      </c>
    </row>
    <row r="151" spans="1:35" hidden="1" x14ac:dyDescent="0.35">
      <c r="A151" s="42">
        <v>0</v>
      </c>
      <c r="C151" s="41">
        <v>2020</v>
      </c>
      <c r="D151" s="41" t="s">
        <v>1173</v>
      </c>
      <c r="E151" s="41" t="s">
        <v>308</v>
      </c>
      <c r="F151" s="41" t="s">
        <v>1552</v>
      </c>
      <c r="G151" s="41">
        <v>466</v>
      </c>
      <c r="H151" s="41">
        <v>60</v>
      </c>
      <c r="I151" s="41">
        <v>70</v>
      </c>
      <c r="J151" s="41">
        <v>64</v>
      </c>
      <c r="K151" s="41">
        <v>56</v>
      </c>
      <c r="L151" s="41">
        <v>78</v>
      </c>
      <c r="M151" s="41">
        <v>61</v>
      </c>
      <c r="N151" s="41">
        <v>77</v>
      </c>
      <c r="O151" s="41">
        <v>0</v>
      </c>
      <c r="P151" s="41">
        <v>0</v>
      </c>
      <c r="Q151" s="41">
        <v>0</v>
      </c>
      <c r="R151" s="41">
        <v>0</v>
      </c>
      <c r="S151" s="41">
        <v>0</v>
      </c>
      <c r="T151" s="41">
        <v>0</v>
      </c>
      <c r="U151" s="41">
        <f t="shared" si="11"/>
        <v>0</v>
      </c>
      <c r="V151" s="41">
        <v>210</v>
      </c>
      <c r="W151" s="41">
        <v>256</v>
      </c>
      <c r="X151" s="41">
        <v>5</v>
      </c>
      <c r="Y151" s="41">
        <v>0</v>
      </c>
      <c r="Z151" s="41">
        <v>2</v>
      </c>
      <c r="AA151" s="41">
        <v>52</v>
      </c>
      <c r="AB151" s="41">
        <v>11</v>
      </c>
      <c r="AC151" s="41">
        <v>0</v>
      </c>
      <c r="AD151" s="41">
        <v>396</v>
      </c>
      <c r="AE151" s="41">
        <v>196</v>
      </c>
      <c r="AF151" s="41">
        <v>17</v>
      </c>
      <c r="AG151" s="41">
        <v>77</v>
      </c>
      <c r="AH151" s="41">
        <v>3</v>
      </c>
      <c r="AI151" s="41">
        <v>30</v>
      </c>
    </row>
    <row r="152" spans="1:35" x14ac:dyDescent="0.35">
      <c r="A152" s="42">
        <v>1</v>
      </c>
      <c r="B152" s="42" t="str">
        <f>C152&amp;E152&amp;F152</f>
        <v>2020Cache DistrictMountain Crest High</v>
      </c>
      <c r="C152" s="41">
        <v>2020</v>
      </c>
      <c r="D152" s="41" t="s">
        <v>1173</v>
      </c>
      <c r="E152" s="41" t="s">
        <v>308</v>
      </c>
      <c r="F152" s="41" t="s">
        <v>579</v>
      </c>
      <c r="G152" s="41">
        <v>1453</v>
      </c>
      <c r="H152" s="41">
        <v>0</v>
      </c>
      <c r="I152" s="41">
        <v>0</v>
      </c>
      <c r="J152" s="41">
        <v>0</v>
      </c>
      <c r="K152" s="41">
        <v>0</v>
      </c>
      <c r="L152" s="41">
        <v>0</v>
      </c>
      <c r="M152" s="41">
        <v>0</v>
      </c>
      <c r="N152" s="41">
        <v>0</v>
      </c>
      <c r="O152" s="41">
        <v>0</v>
      </c>
      <c r="P152" s="41">
        <v>0</v>
      </c>
      <c r="Q152" s="46">
        <v>370</v>
      </c>
      <c r="R152" s="46">
        <v>395</v>
      </c>
      <c r="S152" s="46">
        <v>357</v>
      </c>
      <c r="T152" s="46">
        <v>331</v>
      </c>
      <c r="U152" s="49">
        <f t="shared" si="11"/>
        <v>1453</v>
      </c>
      <c r="V152" s="41">
        <v>713</v>
      </c>
      <c r="W152" s="41">
        <v>740</v>
      </c>
      <c r="X152" s="41">
        <v>5</v>
      </c>
      <c r="Y152" s="41">
        <v>13</v>
      </c>
      <c r="Z152" s="41">
        <v>7</v>
      </c>
      <c r="AA152" s="41">
        <v>157</v>
      </c>
      <c r="AB152" s="41">
        <v>13</v>
      </c>
      <c r="AC152" s="41">
        <v>10</v>
      </c>
      <c r="AD152" s="41">
        <v>1248</v>
      </c>
      <c r="AE152" s="41">
        <v>430</v>
      </c>
      <c r="AF152" s="41">
        <v>28</v>
      </c>
      <c r="AG152" s="41">
        <v>161</v>
      </c>
      <c r="AH152" s="41">
        <v>9</v>
      </c>
      <c r="AI152" s="41">
        <v>0</v>
      </c>
    </row>
    <row r="153" spans="1:35" hidden="1" x14ac:dyDescent="0.35">
      <c r="A153" s="42">
        <v>0</v>
      </c>
      <c r="C153" s="41">
        <v>2020</v>
      </c>
      <c r="D153" s="41" t="s">
        <v>1173</v>
      </c>
      <c r="E153" s="41" t="s">
        <v>308</v>
      </c>
      <c r="F153" s="41" t="s">
        <v>1577</v>
      </c>
      <c r="G153" s="41">
        <v>429</v>
      </c>
      <c r="H153" s="41">
        <v>53</v>
      </c>
      <c r="I153" s="41">
        <v>49</v>
      </c>
      <c r="J153" s="41">
        <v>67</v>
      </c>
      <c r="K153" s="41">
        <v>65</v>
      </c>
      <c r="L153" s="41">
        <v>63</v>
      </c>
      <c r="M153" s="41">
        <v>66</v>
      </c>
      <c r="N153" s="41">
        <v>66</v>
      </c>
      <c r="O153" s="41">
        <v>0</v>
      </c>
      <c r="P153" s="41">
        <v>0</v>
      </c>
      <c r="Q153" s="41">
        <v>0</v>
      </c>
      <c r="R153" s="41">
        <v>0</v>
      </c>
      <c r="S153" s="41">
        <v>0</v>
      </c>
      <c r="T153" s="41">
        <v>0</v>
      </c>
      <c r="U153" s="41">
        <f t="shared" si="11"/>
        <v>0</v>
      </c>
      <c r="V153" s="41">
        <v>198</v>
      </c>
      <c r="W153" s="41">
        <v>231</v>
      </c>
      <c r="X153" s="41">
        <v>1</v>
      </c>
      <c r="Y153" s="41">
        <v>0</v>
      </c>
      <c r="Z153" s="41">
        <v>4</v>
      </c>
      <c r="AA153" s="41">
        <v>20</v>
      </c>
      <c r="AB153" s="41">
        <v>8</v>
      </c>
      <c r="AC153" s="41">
        <v>4</v>
      </c>
      <c r="AD153" s="41">
        <v>392</v>
      </c>
      <c r="AE153" s="41">
        <v>117</v>
      </c>
      <c r="AF153" s="41">
        <v>8</v>
      </c>
      <c r="AG153" s="41">
        <v>60</v>
      </c>
      <c r="AH153" s="41">
        <v>0</v>
      </c>
      <c r="AI153" s="41">
        <v>27</v>
      </c>
    </row>
    <row r="154" spans="1:35" hidden="1" x14ac:dyDescent="0.35">
      <c r="A154" s="42">
        <v>0</v>
      </c>
      <c r="C154" s="41">
        <v>2020</v>
      </c>
      <c r="D154" s="41" t="s">
        <v>1173</v>
      </c>
      <c r="E154" s="41" t="s">
        <v>308</v>
      </c>
      <c r="F154" s="41" t="s">
        <v>1593</v>
      </c>
      <c r="G154" s="41">
        <v>443</v>
      </c>
      <c r="H154" s="41">
        <v>66</v>
      </c>
      <c r="I154" s="41">
        <v>60</v>
      </c>
      <c r="J154" s="41">
        <v>67</v>
      </c>
      <c r="K154" s="41">
        <v>67</v>
      </c>
      <c r="L154" s="41">
        <v>63</v>
      </c>
      <c r="M154" s="41">
        <v>65</v>
      </c>
      <c r="N154" s="41">
        <v>55</v>
      </c>
      <c r="O154" s="41">
        <v>0</v>
      </c>
      <c r="P154" s="41">
        <v>0</v>
      </c>
      <c r="Q154" s="41">
        <v>0</v>
      </c>
      <c r="R154" s="41">
        <v>0</v>
      </c>
      <c r="S154" s="41">
        <v>0</v>
      </c>
      <c r="T154" s="41">
        <v>0</v>
      </c>
      <c r="U154" s="41">
        <f t="shared" si="11"/>
        <v>0</v>
      </c>
      <c r="V154" s="41">
        <v>210</v>
      </c>
      <c r="W154" s="41">
        <v>233</v>
      </c>
      <c r="X154" s="41">
        <v>4</v>
      </c>
      <c r="Y154" s="41">
        <v>0</v>
      </c>
      <c r="Z154" s="41">
        <v>2</v>
      </c>
      <c r="AA154" s="41">
        <v>79</v>
      </c>
      <c r="AB154" s="41">
        <v>10</v>
      </c>
      <c r="AC154" s="41">
        <v>2</v>
      </c>
      <c r="AD154" s="41">
        <v>346</v>
      </c>
      <c r="AE154" s="41">
        <v>170</v>
      </c>
      <c r="AF154" s="41">
        <v>43</v>
      </c>
      <c r="AG154" s="41">
        <v>85</v>
      </c>
      <c r="AH154" s="41">
        <v>2</v>
      </c>
      <c r="AI154" s="41">
        <v>67</v>
      </c>
    </row>
    <row r="155" spans="1:35" hidden="1" x14ac:dyDescent="0.35">
      <c r="A155" s="42">
        <v>0</v>
      </c>
      <c r="C155" s="41">
        <v>2020</v>
      </c>
      <c r="D155" s="41" t="s">
        <v>1173</v>
      </c>
      <c r="E155" s="41" t="s">
        <v>308</v>
      </c>
      <c r="F155" s="41" t="s">
        <v>1595</v>
      </c>
      <c r="G155" s="41">
        <v>1157</v>
      </c>
      <c r="H155" s="41">
        <v>0</v>
      </c>
      <c r="I155" s="41">
        <v>0</v>
      </c>
      <c r="J155" s="41">
        <v>0</v>
      </c>
      <c r="K155" s="41">
        <v>0</v>
      </c>
      <c r="L155" s="41">
        <v>0</v>
      </c>
      <c r="M155" s="41">
        <v>0</v>
      </c>
      <c r="N155" s="41">
        <v>0</v>
      </c>
      <c r="O155" s="41">
        <v>622</v>
      </c>
      <c r="P155" s="41">
        <v>535</v>
      </c>
      <c r="Q155" s="41">
        <v>0</v>
      </c>
      <c r="R155" s="41">
        <v>0</v>
      </c>
      <c r="S155" s="41">
        <v>0</v>
      </c>
      <c r="T155" s="41">
        <v>0</v>
      </c>
      <c r="U155" s="41">
        <f t="shared" si="11"/>
        <v>0</v>
      </c>
      <c r="V155" s="41">
        <v>560</v>
      </c>
      <c r="W155" s="41">
        <v>597</v>
      </c>
      <c r="X155" s="41">
        <v>6</v>
      </c>
      <c r="Y155" s="41">
        <v>8</v>
      </c>
      <c r="Z155" s="41">
        <v>4</v>
      </c>
      <c r="AA155" s="41">
        <v>89</v>
      </c>
      <c r="AB155" s="41">
        <v>21</v>
      </c>
      <c r="AC155" s="41">
        <v>2</v>
      </c>
      <c r="AD155" s="41">
        <v>1027</v>
      </c>
      <c r="AE155" s="41">
        <v>403</v>
      </c>
      <c r="AF155" s="41">
        <v>25</v>
      </c>
      <c r="AG155" s="41">
        <v>130</v>
      </c>
      <c r="AH155" s="41">
        <v>4</v>
      </c>
      <c r="AI155" s="41">
        <v>0</v>
      </c>
    </row>
    <row r="156" spans="1:35" hidden="1" x14ac:dyDescent="0.35">
      <c r="A156" s="42">
        <v>0</v>
      </c>
      <c r="C156" s="41">
        <v>2020</v>
      </c>
      <c r="D156" s="41" t="s">
        <v>1173</v>
      </c>
      <c r="E156" s="41" t="s">
        <v>308</v>
      </c>
      <c r="F156" s="41" t="s">
        <v>1597</v>
      </c>
      <c r="G156" s="41">
        <v>432</v>
      </c>
      <c r="H156" s="41">
        <v>71</v>
      </c>
      <c r="I156" s="41">
        <v>62</v>
      </c>
      <c r="J156" s="41">
        <v>55</v>
      </c>
      <c r="K156" s="41">
        <v>63</v>
      </c>
      <c r="L156" s="41">
        <v>58</v>
      </c>
      <c r="M156" s="41">
        <v>70</v>
      </c>
      <c r="N156" s="41">
        <v>53</v>
      </c>
      <c r="O156" s="41">
        <v>0</v>
      </c>
      <c r="P156" s="41">
        <v>0</v>
      </c>
      <c r="Q156" s="41">
        <v>0</v>
      </c>
      <c r="R156" s="41">
        <v>0</v>
      </c>
      <c r="S156" s="41">
        <v>0</v>
      </c>
      <c r="T156" s="41">
        <v>0</v>
      </c>
      <c r="U156" s="41">
        <f t="shared" si="11"/>
        <v>0</v>
      </c>
      <c r="V156" s="41">
        <v>224</v>
      </c>
      <c r="W156" s="41">
        <v>208</v>
      </c>
      <c r="X156" s="41">
        <v>0</v>
      </c>
      <c r="Y156" s="41">
        <v>7</v>
      </c>
      <c r="Z156" s="41">
        <v>2</v>
      </c>
      <c r="AA156" s="41">
        <v>45</v>
      </c>
      <c r="AB156" s="41">
        <v>19</v>
      </c>
      <c r="AC156" s="41">
        <v>7</v>
      </c>
      <c r="AD156" s="41">
        <v>352</v>
      </c>
      <c r="AE156" s="41">
        <v>120</v>
      </c>
      <c r="AF156" s="41">
        <v>26</v>
      </c>
      <c r="AG156" s="41">
        <v>72</v>
      </c>
      <c r="AH156" s="41">
        <v>9</v>
      </c>
      <c r="AI156" s="41">
        <v>59</v>
      </c>
    </row>
    <row r="157" spans="1:35" hidden="1" x14ac:dyDescent="0.35">
      <c r="A157" s="42">
        <v>0</v>
      </c>
      <c r="C157" s="41">
        <v>2020</v>
      </c>
      <c r="D157" s="41" t="s">
        <v>1173</v>
      </c>
      <c r="E157" s="41" t="s">
        <v>308</v>
      </c>
      <c r="F157" s="41" t="s">
        <v>1659</v>
      </c>
      <c r="G157" s="41">
        <v>724</v>
      </c>
      <c r="H157" s="41">
        <v>82</v>
      </c>
      <c r="I157" s="41">
        <v>112</v>
      </c>
      <c r="J157" s="41">
        <v>100</v>
      </c>
      <c r="K157" s="41">
        <v>108</v>
      </c>
      <c r="L157" s="41">
        <v>110</v>
      </c>
      <c r="M157" s="41">
        <v>111</v>
      </c>
      <c r="N157" s="41">
        <v>101</v>
      </c>
      <c r="O157" s="41">
        <v>0</v>
      </c>
      <c r="P157" s="41">
        <v>0</v>
      </c>
      <c r="Q157" s="41">
        <v>0</v>
      </c>
      <c r="R157" s="41">
        <v>0</v>
      </c>
      <c r="S157" s="41">
        <v>0</v>
      </c>
      <c r="T157" s="41">
        <v>0</v>
      </c>
      <c r="U157" s="41">
        <f t="shared" si="11"/>
        <v>0</v>
      </c>
      <c r="V157" s="41">
        <v>354</v>
      </c>
      <c r="W157" s="41">
        <v>370</v>
      </c>
      <c r="X157" s="41">
        <v>5</v>
      </c>
      <c r="Y157" s="41">
        <v>2</v>
      </c>
      <c r="Z157" s="41">
        <v>7</v>
      </c>
      <c r="AA157" s="41">
        <v>34</v>
      </c>
      <c r="AB157" s="41">
        <v>10</v>
      </c>
      <c r="AC157" s="41">
        <v>7</v>
      </c>
      <c r="AD157" s="41">
        <v>659</v>
      </c>
      <c r="AE157" s="41">
        <v>159</v>
      </c>
      <c r="AF157" s="41">
        <v>8</v>
      </c>
      <c r="AG157" s="41">
        <v>62</v>
      </c>
      <c r="AH157" s="41">
        <v>0</v>
      </c>
      <c r="AI157" s="41">
        <v>0</v>
      </c>
    </row>
    <row r="158" spans="1:35" x14ac:dyDescent="0.35">
      <c r="A158" s="42">
        <v>1</v>
      </c>
      <c r="B158" s="42" t="str">
        <f>C158&amp;E158&amp;F158</f>
        <v>2020Cache DistrictRidgeline High School</v>
      </c>
      <c r="C158" s="41">
        <v>2020</v>
      </c>
      <c r="D158" s="41" t="s">
        <v>1173</v>
      </c>
      <c r="E158" s="41" t="s">
        <v>308</v>
      </c>
      <c r="F158" s="41" t="s">
        <v>716</v>
      </c>
      <c r="G158" s="41">
        <v>1638</v>
      </c>
      <c r="H158" s="41">
        <v>0</v>
      </c>
      <c r="I158" s="41">
        <v>0</v>
      </c>
      <c r="J158" s="41">
        <v>0</v>
      </c>
      <c r="K158" s="41">
        <v>0</v>
      </c>
      <c r="L158" s="41">
        <v>0</v>
      </c>
      <c r="M158" s="41">
        <v>0</v>
      </c>
      <c r="N158" s="41">
        <v>0</v>
      </c>
      <c r="O158" s="41">
        <v>0</v>
      </c>
      <c r="P158" s="41">
        <v>0</v>
      </c>
      <c r="Q158" s="46">
        <v>448</v>
      </c>
      <c r="R158" s="46">
        <v>424</v>
      </c>
      <c r="S158" s="46">
        <v>383</v>
      </c>
      <c r="T158" s="46">
        <v>383</v>
      </c>
      <c r="U158" s="49">
        <f t="shared" si="11"/>
        <v>1638</v>
      </c>
      <c r="V158" s="41">
        <v>855</v>
      </c>
      <c r="W158" s="41">
        <v>783</v>
      </c>
      <c r="X158" s="41">
        <v>5</v>
      </c>
      <c r="Y158" s="41">
        <v>4</v>
      </c>
      <c r="Z158" s="41">
        <v>11</v>
      </c>
      <c r="AA158" s="41">
        <v>119</v>
      </c>
      <c r="AB158" s="41">
        <v>29</v>
      </c>
      <c r="AC158" s="41">
        <v>8</v>
      </c>
      <c r="AD158" s="41">
        <v>1462</v>
      </c>
      <c r="AE158" s="41">
        <v>383</v>
      </c>
      <c r="AF158" s="41">
        <v>23</v>
      </c>
      <c r="AG158" s="41">
        <v>145</v>
      </c>
      <c r="AH158" s="41">
        <v>5</v>
      </c>
      <c r="AI158" s="41">
        <v>0</v>
      </c>
    </row>
    <row r="159" spans="1:35" hidden="1" x14ac:dyDescent="0.35">
      <c r="A159" s="42">
        <v>0</v>
      </c>
      <c r="C159" s="41">
        <v>2020</v>
      </c>
      <c r="D159" s="41" t="s">
        <v>1173</v>
      </c>
      <c r="E159" s="41" t="s">
        <v>308</v>
      </c>
      <c r="F159" s="41" t="s">
        <v>1680</v>
      </c>
      <c r="G159" s="41">
        <v>525</v>
      </c>
      <c r="H159" s="41">
        <v>86</v>
      </c>
      <c r="I159" s="41">
        <v>77</v>
      </c>
      <c r="J159" s="41">
        <v>77</v>
      </c>
      <c r="K159" s="41">
        <v>65</v>
      </c>
      <c r="L159" s="41">
        <v>71</v>
      </c>
      <c r="M159" s="41">
        <v>80</v>
      </c>
      <c r="N159" s="41">
        <v>69</v>
      </c>
      <c r="O159" s="41">
        <v>0</v>
      </c>
      <c r="P159" s="41">
        <v>0</v>
      </c>
      <c r="Q159" s="41">
        <v>0</v>
      </c>
      <c r="R159" s="41">
        <v>0</v>
      </c>
      <c r="S159" s="41">
        <v>0</v>
      </c>
      <c r="T159" s="41">
        <v>0</v>
      </c>
      <c r="U159" s="41">
        <f t="shared" si="11"/>
        <v>0</v>
      </c>
      <c r="V159" s="41">
        <v>257</v>
      </c>
      <c r="W159" s="41">
        <v>268</v>
      </c>
      <c r="X159" s="41">
        <v>2</v>
      </c>
      <c r="Y159" s="41">
        <v>3</v>
      </c>
      <c r="Z159" s="41">
        <v>5</v>
      </c>
      <c r="AA159" s="41">
        <v>29</v>
      </c>
      <c r="AB159" s="41">
        <v>7</v>
      </c>
      <c r="AC159" s="41">
        <v>2</v>
      </c>
      <c r="AD159" s="41">
        <v>477</v>
      </c>
      <c r="AE159" s="41">
        <v>128</v>
      </c>
      <c r="AF159" s="41">
        <v>10</v>
      </c>
      <c r="AG159" s="41">
        <v>72</v>
      </c>
      <c r="AH159" s="41">
        <v>6</v>
      </c>
      <c r="AI159" s="41">
        <v>25</v>
      </c>
    </row>
    <row r="160" spans="1:35" x14ac:dyDescent="0.35">
      <c r="A160" s="42">
        <v>1</v>
      </c>
      <c r="B160" s="42" t="str">
        <f>C160&amp;E160&amp;F160</f>
        <v>2020Cache DistrictSky View High</v>
      </c>
      <c r="C160" s="41">
        <v>2020</v>
      </c>
      <c r="D160" s="41" t="s">
        <v>1173</v>
      </c>
      <c r="E160" s="41" t="s">
        <v>308</v>
      </c>
      <c r="F160" s="41" t="s">
        <v>751</v>
      </c>
      <c r="G160" s="41">
        <v>1390</v>
      </c>
      <c r="H160" s="41">
        <v>0</v>
      </c>
      <c r="I160" s="41">
        <v>0</v>
      </c>
      <c r="J160" s="41">
        <v>0</v>
      </c>
      <c r="K160" s="41">
        <v>0</v>
      </c>
      <c r="L160" s="41">
        <v>0</v>
      </c>
      <c r="M160" s="41">
        <v>0</v>
      </c>
      <c r="N160" s="41">
        <v>0</v>
      </c>
      <c r="O160" s="41">
        <v>0</v>
      </c>
      <c r="P160" s="41">
        <v>0</v>
      </c>
      <c r="Q160" s="46">
        <v>351</v>
      </c>
      <c r="R160" s="46">
        <v>397</v>
      </c>
      <c r="S160" s="46">
        <v>325</v>
      </c>
      <c r="T160" s="46">
        <v>317</v>
      </c>
      <c r="U160" s="49">
        <f t="shared" si="11"/>
        <v>1390</v>
      </c>
      <c r="V160" s="41">
        <v>700</v>
      </c>
      <c r="W160" s="41">
        <v>690</v>
      </c>
      <c r="X160" s="41">
        <v>3</v>
      </c>
      <c r="Y160" s="41">
        <v>8</v>
      </c>
      <c r="Z160" s="41">
        <v>8</v>
      </c>
      <c r="AA160" s="41">
        <v>126</v>
      </c>
      <c r="AB160" s="41">
        <v>25</v>
      </c>
      <c r="AC160" s="41">
        <v>2</v>
      </c>
      <c r="AD160" s="41">
        <v>1218</v>
      </c>
      <c r="AE160" s="41">
        <v>432</v>
      </c>
      <c r="AF160" s="41">
        <v>27</v>
      </c>
      <c r="AG160" s="41">
        <v>146</v>
      </c>
      <c r="AH160" s="41">
        <v>0</v>
      </c>
      <c r="AI160" s="41">
        <v>0</v>
      </c>
    </row>
    <row r="161" spans="1:35" hidden="1" x14ac:dyDescent="0.35">
      <c r="A161" s="42">
        <v>0</v>
      </c>
      <c r="C161" s="41">
        <v>2020</v>
      </c>
      <c r="D161" s="41" t="s">
        <v>1173</v>
      </c>
      <c r="E161" s="41" t="s">
        <v>308</v>
      </c>
      <c r="F161" s="41" t="s">
        <v>1735</v>
      </c>
      <c r="G161" s="41">
        <v>1029</v>
      </c>
      <c r="H161" s="41">
        <v>0</v>
      </c>
      <c r="I161" s="41">
        <v>0</v>
      </c>
      <c r="J161" s="41">
        <v>0</v>
      </c>
      <c r="K161" s="41">
        <v>0</v>
      </c>
      <c r="L161" s="41">
        <v>0</v>
      </c>
      <c r="M161" s="41">
        <v>0</v>
      </c>
      <c r="N161" s="41">
        <v>0</v>
      </c>
      <c r="O161" s="41">
        <v>508</v>
      </c>
      <c r="P161" s="41">
        <v>521</v>
      </c>
      <c r="Q161" s="41">
        <v>0</v>
      </c>
      <c r="R161" s="41">
        <v>0</v>
      </c>
      <c r="S161" s="41">
        <v>0</v>
      </c>
      <c r="T161" s="41">
        <v>0</v>
      </c>
      <c r="U161" s="41">
        <f t="shared" si="11"/>
        <v>0</v>
      </c>
      <c r="V161" s="41">
        <v>487</v>
      </c>
      <c r="W161" s="41">
        <v>542</v>
      </c>
      <c r="X161" s="41">
        <v>6</v>
      </c>
      <c r="Y161" s="41">
        <v>6</v>
      </c>
      <c r="Z161" s="41">
        <v>6</v>
      </c>
      <c r="AA161" s="41">
        <v>110</v>
      </c>
      <c r="AB161" s="41">
        <v>14</v>
      </c>
      <c r="AC161" s="41">
        <v>5</v>
      </c>
      <c r="AD161" s="41">
        <v>882</v>
      </c>
      <c r="AE161" s="41">
        <v>380</v>
      </c>
      <c r="AF161" s="41">
        <v>32</v>
      </c>
      <c r="AG161" s="41">
        <v>145</v>
      </c>
      <c r="AH161" s="41">
        <v>2</v>
      </c>
      <c r="AI161" s="41">
        <v>0</v>
      </c>
    </row>
    <row r="162" spans="1:35" hidden="1" x14ac:dyDescent="0.35">
      <c r="A162" s="42">
        <v>0</v>
      </c>
      <c r="C162" s="41">
        <v>2020</v>
      </c>
      <c r="D162" s="41" t="s">
        <v>1173</v>
      </c>
      <c r="E162" s="41" t="s">
        <v>308</v>
      </c>
      <c r="F162" s="41" t="s">
        <v>1751</v>
      </c>
      <c r="G162" s="41">
        <v>795</v>
      </c>
      <c r="H162" s="41">
        <v>0</v>
      </c>
      <c r="I162" s="41">
        <v>0</v>
      </c>
      <c r="J162" s="41">
        <v>0</v>
      </c>
      <c r="K162" s="41">
        <v>0</v>
      </c>
      <c r="L162" s="41">
        <v>0</v>
      </c>
      <c r="M162" s="41">
        <v>0</v>
      </c>
      <c r="N162" s="41">
        <v>0</v>
      </c>
      <c r="O162" s="41">
        <v>371</v>
      </c>
      <c r="P162" s="41">
        <v>424</v>
      </c>
      <c r="Q162" s="41">
        <v>0</v>
      </c>
      <c r="R162" s="41">
        <v>0</v>
      </c>
      <c r="S162" s="41">
        <v>0</v>
      </c>
      <c r="T162" s="41">
        <v>0</v>
      </c>
      <c r="U162" s="41">
        <f t="shared" si="11"/>
        <v>0</v>
      </c>
      <c r="V162" s="41">
        <v>416</v>
      </c>
      <c r="W162" s="41">
        <v>379</v>
      </c>
      <c r="X162" s="41">
        <v>2</v>
      </c>
      <c r="Y162" s="41">
        <v>6</v>
      </c>
      <c r="Z162" s="41">
        <v>10</v>
      </c>
      <c r="AA162" s="41">
        <v>73</v>
      </c>
      <c r="AB162" s="41">
        <v>15</v>
      </c>
      <c r="AC162" s="41">
        <v>2</v>
      </c>
      <c r="AD162" s="41">
        <v>687</v>
      </c>
      <c r="AE162" s="41">
        <v>214</v>
      </c>
      <c r="AF162" s="41">
        <v>25</v>
      </c>
      <c r="AG162" s="41">
        <v>73</v>
      </c>
      <c r="AH162" s="41">
        <v>0</v>
      </c>
      <c r="AI162" s="41">
        <v>0</v>
      </c>
    </row>
    <row r="163" spans="1:35" hidden="1" x14ac:dyDescent="0.35">
      <c r="A163" s="42">
        <v>0</v>
      </c>
      <c r="C163" s="41">
        <v>2020</v>
      </c>
      <c r="D163" s="41" t="s">
        <v>1173</v>
      </c>
      <c r="E163" s="41" t="s">
        <v>308</v>
      </c>
      <c r="F163" s="41" t="s">
        <v>1766</v>
      </c>
      <c r="G163" s="41">
        <v>719</v>
      </c>
      <c r="H163" s="41">
        <v>110</v>
      </c>
      <c r="I163" s="41">
        <v>92</v>
      </c>
      <c r="J163" s="41">
        <v>103</v>
      </c>
      <c r="K163" s="41">
        <v>105</v>
      </c>
      <c r="L163" s="41">
        <v>95</v>
      </c>
      <c r="M163" s="41">
        <v>114</v>
      </c>
      <c r="N163" s="41">
        <v>100</v>
      </c>
      <c r="O163" s="41">
        <v>0</v>
      </c>
      <c r="P163" s="41">
        <v>0</v>
      </c>
      <c r="Q163" s="41">
        <v>0</v>
      </c>
      <c r="R163" s="41">
        <v>0</v>
      </c>
      <c r="S163" s="41">
        <v>0</v>
      </c>
      <c r="T163" s="41">
        <v>0</v>
      </c>
      <c r="U163" s="41">
        <f t="shared" si="11"/>
        <v>0</v>
      </c>
      <c r="V163" s="41">
        <v>368</v>
      </c>
      <c r="W163" s="41">
        <v>351</v>
      </c>
      <c r="X163" s="41">
        <v>11</v>
      </c>
      <c r="Y163" s="41">
        <v>4</v>
      </c>
      <c r="Z163" s="41">
        <v>1</v>
      </c>
      <c r="AA163" s="41">
        <v>96</v>
      </c>
      <c r="AB163" s="41">
        <v>17</v>
      </c>
      <c r="AC163" s="41">
        <v>1</v>
      </c>
      <c r="AD163" s="41">
        <v>589</v>
      </c>
      <c r="AE163" s="41">
        <v>336</v>
      </c>
      <c r="AF163" s="41">
        <v>48</v>
      </c>
      <c r="AG163" s="41">
        <v>89</v>
      </c>
      <c r="AH163" s="41">
        <v>18</v>
      </c>
      <c r="AI163" s="41">
        <v>28</v>
      </c>
    </row>
    <row r="164" spans="1:35" hidden="1" x14ac:dyDescent="0.35">
      <c r="A164" s="42">
        <v>0</v>
      </c>
      <c r="C164" s="41">
        <v>2020</v>
      </c>
      <c r="D164" s="41" t="s">
        <v>1173</v>
      </c>
      <c r="E164" s="41" t="s">
        <v>308</v>
      </c>
      <c r="F164" s="41" t="s">
        <v>1770</v>
      </c>
      <c r="G164" s="41">
        <v>762</v>
      </c>
      <c r="H164" s="41">
        <v>95</v>
      </c>
      <c r="I164" s="41">
        <v>98</v>
      </c>
      <c r="J164" s="41">
        <v>109</v>
      </c>
      <c r="K164" s="41">
        <v>116</v>
      </c>
      <c r="L164" s="41">
        <v>116</v>
      </c>
      <c r="M164" s="41">
        <v>118</v>
      </c>
      <c r="N164" s="41">
        <v>110</v>
      </c>
      <c r="O164" s="41">
        <v>0</v>
      </c>
      <c r="P164" s="41">
        <v>0</v>
      </c>
      <c r="Q164" s="41">
        <v>0</v>
      </c>
      <c r="R164" s="41">
        <v>0</v>
      </c>
      <c r="S164" s="41">
        <v>0</v>
      </c>
      <c r="T164" s="41">
        <v>0</v>
      </c>
      <c r="U164" s="41">
        <f t="shared" si="11"/>
        <v>0</v>
      </c>
      <c r="V164" s="41">
        <v>406</v>
      </c>
      <c r="W164" s="41">
        <v>356</v>
      </c>
      <c r="X164" s="41">
        <v>3</v>
      </c>
      <c r="Y164" s="41">
        <v>3</v>
      </c>
      <c r="Z164" s="41">
        <v>8</v>
      </c>
      <c r="AA164" s="41">
        <v>41</v>
      </c>
      <c r="AB164" s="41">
        <v>19</v>
      </c>
      <c r="AC164" s="41">
        <v>4</v>
      </c>
      <c r="AD164" s="41">
        <v>684</v>
      </c>
      <c r="AE164" s="41">
        <v>179</v>
      </c>
      <c r="AF164" s="41">
        <v>6</v>
      </c>
      <c r="AG164" s="41">
        <v>86</v>
      </c>
      <c r="AH164" s="41">
        <v>1</v>
      </c>
      <c r="AI164" s="41">
        <v>0</v>
      </c>
    </row>
    <row r="165" spans="1:35" hidden="1" x14ac:dyDescent="0.35">
      <c r="A165" s="42">
        <v>0</v>
      </c>
      <c r="C165" s="41">
        <v>2020</v>
      </c>
      <c r="D165" s="41" t="s">
        <v>1173</v>
      </c>
      <c r="E165" s="41" t="s">
        <v>308</v>
      </c>
      <c r="F165" s="41" t="s">
        <v>1841</v>
      </c>
      <c r="G165" s="41">
        <v>574</v>
      </c>
      <c r="H165" s="41">
        <v>83</v>
      </c>
      <c r="I165" s="41">
        <v>77</v>
      </c>
      <c r="J165" s="41">
        <v>61</v>
      </c>
      <c r="K165" s="41">
        <v>82</v>
      </c>
      <c r="L165" s="41">
        <v>79</v>
      </c>
      <c r="M165" s="41">
        <v>92</v>
      </c>
      <c r="N165" s="41">
        <v>100</v>
      </c>
      <c r="O165" s="41">
        <v>0</v>
      </c>
      <c r="P165" s="41">
        <v>0</v>
      </c>
      <c r="Q165" s="41">
        <v>0</v>
      </c>
      <c r="R165" s="41">
        <v>0</v>
      </c>
      <c r="S165" s="41">
        <v>0</v>
      </c>
      <c r="T165" s="41">
        <v>0</v>
      </c>
      <c r="U165" s="41">
        <f t="shared" si="11"/>
        <v>0</v>
      </c>
      <c r="V165" s="41">
        <v>272</v>
      </c>
      <c r="W165" s="41">
        <v>302</v>
      </c>
      <c r="X165" s="41">
        <v>10</v>
      </c>
      <c r="Y165" s="41">
        <v>5</v>
      </c>
      <c r="Z165" s="41">
        <v>3</v>
      </c>
      <c r="AA165" s="41">
        <v>23</v>
      </c>
      <c r="AB165" s="41">
        <v>12</v>
      </c>
      <c r="AC165" s="41">
        <v>2</v>
      </c>
      <c r="AD165" s="41">
        <v>519</v>
      </c>
      <c r="AE165" s="41">
        <v>109</v>
      </c>
      <c r="AF165" s="41">
        <v>8</v>
      </c>
      <c r="AG165" s="41">
        <v>69</v>
      </c>
      <c r="AH165" s="41">
        <v>0</v>
      </c>
      <c r="AI165" s="41">
        <v>0</v>
      </c>
    </row>
    <row r="166" spans="1:35" hidden="1" x14ac:dyDescent="0.35">
      <c r="A166" s="42">
        <v>0</v>
      </c>
      <c r="C166" s="41">
        <v>2020</v>
      </c>
      <c r="D166" s="41" t="s">
        <v>1173</v>
      </c>
      <c r="E166" s="41" t="s">
        <v>308</v>
      </c>
      <c r="F166" s="41" t="s">
        <v>1863</v>
      </c>
      <c r="G166" s="41">
        <v>396</v>
      </c>
      <c r="H166" s="41">
        <v>67</v>
      </c>
      <c r="I166" s="41">
        <v>58</v>
      </c>
      <c r="J166" s="41">
        <v>49</v>
      </c>
      <c r="K166" s="41">
        <v>58</v>
      </c>
      <c r="L166" s="41">
        <v>58</v>
      </c>
      <c r="M166" s="41">
        <v>50</v>
      </c>
      <c r="N166" s="41">
        <v>56</v>
      </c>
      <c r="O166" s="41">
        <v>0</v>
      </c>
      <c r="P166" s="41">
        <v>0</v>
      </c>
      <c r="Q166" s="41">
        <v>0</v>
      </c>
      <c r="R166" s="41">
        <v>0</v>
      </c>
      <c r="S166" s="41">
        <v>0</v>
      </c>
      <c r="T166" s="41">
        <v>0</v>
      </c>
      <c r="U166" s="41">
        <f t="shared" si="11"/>
        <v>0</v>
      </c>
      <c r="V166" s="41">
        <v>212</v>
      </c>
      <c r="W166" s="41">
        <v>184</v>
      </c>
      <c r="X166" s="41">
        <v>4</v>
      </c>
      <c r="Y166" s="41">
        <v>0</v>
      </c>
      <c r="Z166" s="41">
        <v>0</v>
      </c>
      <c r="AA166" s="41">
        <v>18</v>
      </c>
      <c r="AB166" s="41">
        <v>4</v>
      </c>
      <c r="AC166" s="41">
        <v>1</v>
      </c>
      <c r="AD166" s="41">
        <v>369</v>
      </c>
      <c r="AE166" s="41">
        <v>166</v>
      </c>
      <c r="AF166" s="41">
        <v>7</v>
      </c>
      <c r="AG166" s="41">
        <v>73</v>
      </c>
      <c r="AH166" s="41">
        <v>0</v>
      </c>
      <c r="AI166" s="41">
        <v>25</v>
      </c>
    </row>
    <row r="167" spans="1:35" hidden="1" x14ac:dyDescent="0.35">
      <c r="A167" s="42">
        <v>0</v>
      </c>
      <c r="C167" s="41">
        <v>2020</v>
      </c>
      <c r="D167" s="41" t="s">
        <v>1172</v>
      </c>
      <c r="E167" s="41" t="s">
        <v>1252</v>
      </c>
      <c r="F167" s="41" t="s">
        <v>1252</v>
      </c>
      <c r="G167" s="41">
        <v>653</v>
      </c>
      <c r="H167" s="41">
        <v>88</v>
      </c>
      <c r="I167" s="41">
        <v>95</v>
      </c>
      <c r="J167" s="41">
        <v>94</v>
      </c>
      <c r="K167" s="41">
        <v>109</v>
      </c>
      <c r="L167" s="41">
        <v>90</v>
      </c>
      <c r="M167" s="41">
        <v>79</v>
      </c>
      <c r="N167" s="41">
        <v>71</v>
      </c>
      <c r="O167" s="41">
        <v>13</v>
      </c>
      <c r="P167" s="41">
        <v>14</v>
      </c>
      <c r="Q167" s="41">
        <v>0</v>
      </c>
      <c r="R167" s="41">
        <v>0</v>
      </c>
      <c r="S167" s="41">
        <v>0</v>
      </c>
      <c r="T167" s="41">
        <v>0</v>
      </c>
      <c r="U167" s="41">
        <f t="shared" si="11"/>
        <v>0</v>
      </c>
      <c r="V167" s="41">
        <v>345</v>
      </c>
      <c r="W167" s="41">
        <v>308</v>
      </c>
      <c r="X167" s="41">
        <v>1</v>
      </c>
      <c r="Y167" s="41">
        <v>3</v>
      </c>
      <c r="Z167" s="41">
        <v>5</v>
      </c>
      <c r="AA167" s="41">
        <v>51</v>
      </c>
      <c r="AB167" s="41">
        <v>19</v>
      </c>
      <c r="AC167" s="41">
        <v>9</v>
      </c>
      <c r="AD167" s="41">
        <v>565</v>
      </c>
      <c r="AE167" s="41">
        <v>123</v>
      </c>
      <c r="AF167" s="41">
        <v>2</v>
      </c>
      <c r="AG167" s="41">
        <v>44</v>
      </c>
      <c r="AH167" s="41">
        <v>0</v>
      </c>
      <c r="AI167" s="41">
        <v>0</v>
      </c>
    </row>
    <row r="168" spans="1:35" hidden="1" x14ac:dyDescent="0.35">
      <c r="A168" s="42">
        <v>0</v>
      </c>
      <c r="C168" s="41">
        <v>2020</v>
      </c>
      <c r="D168" s="41" t="s">
        <v>1172</v>
      </c>
      <c r="E168" s="41" t="s">
        <v>1253</v>
      </c>
      <c r="F168" s="41" t="s">
        <v>1253</v>
      </c>
      <c r="G168" s="41">
        <v>513</v>
      </c>
      <c r="H168" s="41">
        <v>80</v>
      </c>
      <c r="I168" s="41">
        <v>78</v>
      </c>
      <c r="J168" s="41">
        <v>78</v>
      </c>
      <c r="K168" s="41">
        <v>78</v>
      </c>
      <c r="L168" s="41">
        <v>78</v>
      </c>
      <c r="M168" s="41">
        <v>78</v>
      </c>
      <c r="N168" s="41">
        <v>43</v>
      </c>
      <c r="O168" s="41">
        <v>0</v>
      </c>
      <c r="P168" s="41">
        <v>0</v>
      </c>
      <c r="Q168" s="41">
        <v>0</v>
      </c>
      <c r="R168" s="41">
        <v>0</v>
      </c>
      <c r="S168" s="41">
        <v>0</v>
      </c>
      <c r="T168" s="41">
        <v>0</v>
      </c>
      <c r="U168" s="41">
        <f t="shared" si="11"/>
        <v>0</v>
      </c>
      <c r="V168" s="41">
        <v>231</v>
      </c>
      <c r="W168" s="41">
        <v>281</v>
      </c>
      <c r="X168" s="41">
        <v>0</v>
      </c>
      <c r="Y168" s="41">
        <v>2</v>
      </c>
      <c r="Z168" s="41">
        <v>10</v>
      </c>
      <c r="AA168" s="41">
        <v>29</v>
      </c>
      <c r="AB168" s="41">
        <v>22</v>
      </c>
      <c r="AC168" s="41">
        <v>0</v>
      </c>
      <c r="AD168" s="41">
        <v>450</v>
      </c>
      <c r="AE168" s="41">
        <v>44</v>
      </c>
      <c r="AF168" s="41">
        <v>4</v>
      </c>
      <c r="AG168" s="41">
        <v>38</v>
      </c>
      <c r="AH168" s="41">
        <v>0</v>
      </c>
      <c r="AI168" s="41">
        <v>0</v>
      </c>
    </row>
    <row r="169" spans="1:35" hidden="1" x14ac:dyDescent="0.35">
      <c r="A169" s="42">
        <v>0</v>
      </c>
      <c r="C169" s="41">
        <v>2020</v>
      </c>
      <c r="D169" s="41" t="s">
        <v>1173</v>
      </c>
      <c r="E169" s="41" t="s">
        <v>216</v>
      </c>
      <c r="F169" s="41" t="s">
        <v>1178</v>
      </c>
      <c r="G169" s="41">
        <v>936</v>
      </c>
      <c r="H169" s="41">
        <v>0</v>
      </c>
      <c r="I169" s="41">
        <v>0</v>
      </c>
      <c r="J169" s="41">
        <v>0</v>
      </c>
      <c r="K169" s="41">
        <v>0</v>
      </c>
      <c r="L169" s="41">
        <v>0</v>
      </c>
      <c r="M169" s="41">
        <v>0</v>
      </c>
      <c r="N169" s="41">
        <v>319</v>
      </c>
      <c r="O169" s="41">
        <v>321</v>
      </c>
      <c r="P169" s="41">
        <v>296</v>
      </c>
      <c r="Q169" s="41">
        <v>0</v>
      </c>
      <c r="R169" s="41">
        <v>0</v>
      </c>
      <c r="S169" s="41">
        <v>0</v>
      </c>
      <c r="T169" s="41">
        <v>0</v>
      </c>
      <c r="U169" s="41">
        <f t="shared" si="11"/>
        <v>0</v>
      </c>
      <c r="V169" s="41">
        <v>455</v>
      </c>
      <c r="W169" s="41">
        <v>481</v>
      </c>
      <c r="X169" s="41">
        <v>1</v>
      </c>
      <c r="Y169" s="41">
        <v>10</v>
      </c>
      <c r="Z169" s="41">
        <v>9</v>
      </c>
      <c r="AA169" s="41">
        <v>57</v>
      </c>
      <c r="AB169" s="41">
        <v>48</v>
      </c>
      <c r="AC169" s="41">
        <v>1</v>
      </c>
      <c r="AD169" s="41">
        <v>810</v>
      </c>
      <c r="AE169" s="41">
        <v>108</v>
      </c>
      <c r="AF169" s="41">
        <v>15</v>
      </c>
      <c r="AG169" s="41">
        <v>78</v>
      </c>
      <c r="AH169" s="41">
        <v>13</v>
      </c>
      <c r="AI169" s="41">
        <v>0</v>
      </c>
    </row>
    <row r="170" spans="1:35" x14ac:dyDescent="0.35">
      <c r="A170" s="42">
        <v>1</v>
      </c>
      <c r="B170" s="42" t="str">
        <f>C170&amp;E170&amp;F170</f>
        <v>2020Canyons DistrictAlta High</v>
      </c>
      <c r="C170" s="41">
        <v>2020</v>
      </c>
      <c r="D170" s="41" t="s">
        <v>1173</v>
      </c>
      <c r="E170" s="41" t="s">
        <v>216</v>
      </c>
      <c r="F170" s="41" t="s">
        <v>214</v>
      </c>
      <c r="G170" s="41">
        <v>2290</v>
      </c>
      <c r="H170" s="41">
        <v>0</v>
      </c>
      <c r="I170" s="41">
        <v>0</v>
      </c>
      <c r="J170" s="41">
        <v>0</v>
      </c>
      <c r="K170" s="41">
        <v>0</v>
      </c>
      <c r="L170" s="41">
        <v>0</v>
      </c>
      <c r="M170" s="41">
        <v>0</v>
      </c>
      <c r="N170" s="41">
        <v>0</v>
      </c>
      <c r="O170" s="41">
        <v>0</v>
      </c>
      <c r="P170" s="41">
        <v>0</v>
      </c>
      <c r="Q170" s="46">
        <v>567</v>
      </c>
      <c r="R170" s="46">
        <v>602</v>
      </c>
      <c r="S170" s="46">
        <v>607</v>
      </c>
      <c r="T170" s="46">
        <v>514</v>
      </c>
      <c r="U170" s="49">
        <f t="shared" si="11"/>
        <v>2290</v>
      </c>
      <c r="V170" s="41">
        <v>1151</v>
      </c>
      <c r="W170" s="41">
        <v>1139</v>
      </c>
      <c r="X170" s="41">
        <v>5</v>
      </c>
      <c r="Y170" s="41">
        <v>27</v>
      </c>
      <c r="Z170" s="41">
        <v>51</v>
      </c>
      <c r="AA170" s="41">
        <v>247</v>
      </c>
      <c r="AB170" s="41">
        <v>100</v>
      </c>
      <c r="AC170" s="41">
        <v>32</v>
      </c>
      <c r="AD170" s="41">
        <v>1828</v>
      </c>
      <c r="AE170" s="41">
        <v>354</v>
      </c>
      <c r="AF170" s="41">
        <v>59</v>
      </c>
      <c r="AG170" s="41">
        <v>167</v>
      </c>
      <c r="AH170" s="41">
        <v>40</v>
      </c>
      <c r="AI170" s="41">
        <v>2</v>
      </c>
    </row>
    <row r="171" spans="1:35" hidden="1" x14ac:dyDescent="0.35">
      <c r="A171" s="42">
        <v>0</v>
      </c>
      <c r="C171" s="41">
        <v>2020</v>
      </c>
      <c r="D171" s="41" t="s">
        <v>1173</v>
      </c>
      <c r="E171" s="41" t="s">
        <v>216</v>
      </c>
      <c r="F171" s="41" t="s">
        <v>1181</v>
      </c>
      <c r="G171" s="41">
        <v>644</v>
      </c>
      <c r="H171" s="41">
        <v>128</v>
      </c>
      <c r="I171" s="41">
        <v>107</v>
      </c>
      <c r="J171" s="41">
        <v>103</v>
      </c>
      <c r="K171" s="41">
        <v>94</v>
      </c>
      <c r="L171" s="41">
        <v>110</v>
      </c>
      <c r="M171" s="41">
        <v>102</v>
      </c>
      <c r="N171" s="41">
        <v>0</v>
      </c>
      <c r="O171" s="41">
        <v>0</v>
      </c>
      <c r="P171" s="41">
        <v>0</v>
      </c>
      <c r="Q171" s="41">
        <v>0</v>
      </c>
      <c r="R171" s="41">
        <v>0</v>
      </c>
      <c r="S171" s="41">
        <v>0</v>
      </c>
      <c r="T171" s="41">
        <v>0</v>
      </c>
      <c r="U171" s="41">
        <f t="shared" si="11"/>
        <v>0</v>
      </c>
      <c r="V171" s="41">
        <v>289</v>
      </c>
      <c r="W171" s="41">
        <v>355</v>
      </c>
      <c r="X171" s="41">
        <v>2</v>
      </c>
      <c r="Y171" s="41">
        <v>4</v>
      </c>
      <c r="Z171" s="41">
        <v>9</v>
      </c>
      <c r="AA171" s="41">
        <v>118</v>
      </c>
      <c r="AB171" s="41">
        <v>31</v>
      </c>
      <c r="AC171" s="41">
        <v>4</v>
      </c>
      <c r="AD171" s="41">
        <v>476</v>
      </c>
      <c r="AE171" s="41">
        <v>155</v>
      </c>
      <c r="AF171" s="41">
        <v>33</v>
      </c>
      <c r="AG171" s="41">
        <v>69</v>
      </c>
      <c r="AH171" s="41">
        <v>16</v>
      </c>
      <c r="AI171" s="41">
        <v>0</v>
      </c>
    </row>
    <row r="172" spans="1:35" hidden="1" x14ac:dyDescent="0.35">
      <c r="A172" s="42">
        <v>0</v>
      </c>
      <c r="C172" s="41">
        <v>2020</v>
      </c>
      <c r="D172" s="41" t="s">
        <v>1173</v>
      </c>
      <c r="E172" s="41" t="s">
        <v>216</v>
      </c>
      <c r="F172" s="41" t="s">
        <v>1183</v>
      </c>
      <c r="G172" s="41">
        <v>483</v>
      </c>
      <c r="H172" s="41">
        <v>82</v>
      </c>
      <c r="I172" s="41">
        <v>64</v>
      </c>
      <c r="J172" s="41">
        <v>71</v>
      </c>
      <c r="K172" s="41">
        <v>97</v>
      </c>
      <c r="L172" s="41">
        <v>91</v>
      </c>
      <c r="M172" s="41">
        <v>78</v>
      </c>
      <c r="N172" s="41">
        <v>0</v>
      </c>
      <c r="O172" s="41">
        <v>0</v>
      </c>
      <c r="P172" s="41">
        <v>0</v>
      </c>
      <c r="Q172" s="41">
        <v>0</v>
      </c>
      <c r="R172" s="41">
        <v>0</v>
      </c>
      <c r="S172" s="41">
        <v>0</v>
      </c>
      <c r="T172" s="41">
        <v>0</v>
      </c>
      <c r="U172" s="41">
        <f t="shared" si="11"/>
        <v>0</v>
      </c>
      <c r="V172" s="41">
        <v>250</v>
      </c>
      <c r="W172" s="41">
        <v>233</v>
      </c>
      <c r="X172" s="41">
        <v>1</v>
      </c>
      <c r="Y172" s="41">
        <v>6</v>
      </c>
      <c r="Z172" s="41">
        <v>11</v>
      </c>
      <c r="AA172" s="41">
        <v>58</v>
      </c>
      <c r="AB172" s="41">
        <v>16</v>
      </c>
      <c r="AC172" s="41">
        <v>3</v>
      </c>
      <c r="AD172" s="41">
        <v>388</v>
      </c>
      <c r="AE172" s="41">
        <v>103</v>
      </c>
      <c r="AF172" s="41">
        <v>25</v>
      </c>
      <c r="AG172" s="41">
        <v>55</v>
      </c>
      <c r="AH172" s="41">
        <v>11</v>
      </c>
      <c r="AI172" s="41">
        <v>0</v>
      </c>
    </row>
    <row r="173" spans="1:35" hidden="1" x14ac:dyDescent="0.35">
      <c r="A173" s="42">
        <v>0</v>
      </c>
      <c r="C173" s="41">
        <v>2020</v>
      </c>
      <c r="D173" s="41" t="s">
        <v>1173</v>
      </c>
      <c r="E173" s="41" t="s">
        <v>216</v>
      </c>
      <c r="F173" s="41" t="s">
        <v>1211</v>
      </c>
      <c r="G173" s="41">
        <v>310</v>
      </c>
      <c r="H173" s="41">
        <v>76</v>
      </c>
      <c r="I173" s="41">
        <v>56</v>
      </c>
      <c r="J173" s="41">
        <v>44</v>
      </c>
      <c r="K173" s="41">
        <v>50</v>
      </c>
      <c r="L173" s="41">
        <v>44</v>
      </c>
      <c r="M173" s="41">
        <v>40</v>
      </c>
      <c r="N173" s="41">
        <v>0</v>
      </c>
      <c r="O173" s="41">
        <v>0</v>
      </c>
      <c r="P173" s="41">
        <v>0</v>
      </c>
      <c r="Q173" s="41">
        <v>0</v>
      </c>
      <c r="R173" s="41">
        <v>0</v>
      </c>
      <c r="S173" s="41">
        <v>0</v>
      </c>
      <c r="T173" s="41">
        <v>0</v>
      </c>
      <c r="U173" s="41">
        <f t="shared" si="11"/>
        <v>0</v>
      </c>
      <c r="V173" s="41">
        <v>165</v>
      </c>
      <c r="W173" s="41">
        <v>145</v>
      </c>
      <c r="X173" s="41">
        <v>1</v>
      </c>
      <c r="Y173" s="41">
        <v>2</v>
      </c>
      <c r="Z173" s="41">
        <v>5</v>
      </c>
      <c r="AA173" s="41">
        <v>69</v>
      </c>
      <c r="AB173" s="41">
        <v>15</v>
      </c>
      <c r="AC173" s="41">
        <v>10</v>
      </c>
      <c r="AD173" s="41">
        <v>208</v>
      </c>
      <c r="AE173" s="41">
        <v>138</v>
      </c>
      <c r="AF173" s="41">
        <v>23</v>
      </c>
      <c r="AG173" s="41">
        <v>62</v>
      </c>
      <c r="AH173" s="41">
        <v>21</v>
      </c>
      <c r="AI173" s="41">
        <v>0</v>
      </c>
    </row>
    <row r="174" spans="1:35" hidden="1" x14ac:dyDescent="0.35">
      <c r="A174" s="42">
        <v>0</v>
      </c>
      <c r="C174" s="41">
        <v>2020</v>
      </c>
      <c r="D174" s="41" t="s">
        <v>1173</v>
      </c>
      <c r="E174" s="41" t="s">
        <v>216</v>
      </c>
      <c r="F174" s="41" t="s">
        <v>1212</v>
      </c>
      <c r="G174" s="41">
        <v>254</v>
      </c>
      <c r="H174" s="41">
        <v>47</v>
      </c>
      <c r="I174" s="41">
        <v>42</v>
      </c>
      <c r="J174" s="41">
        <v>38</v>
      </c>
      <c r="K174" s="41">
        <v>34</v>
      </c>
      <c r="L174" s="41">
        <v>47</v>
      </c>
      <c r="M174" s="41">
        <v>46</v>
      </c>
      <c r="N174" s="41">
        <v>0</v>
      </c>
      <c r="O174" s="41">
        <v>0</v>
      </c>
      <c r="P174" s="41">
        <v>0</v>
      </c>
      <c r="Q174" s="41">
        <v>0</v>
      </c>
      <c r="R174" s="41">
        <v>0</v>
      </c>
      <c r="S174" s="41">
        <v>0</v>
      </c>
      <c r="T174" s="41">
        <v>0</v>
      </c>
      <c r="U174" s="41">
        <f t="shared" si="11"/>
        <v>0</v>
      </c>
      <c r="V174" s="41">
        <v>118</v>
      </c>
      <c r="W174" s="41">
        <v>136</v>
      </c>
      <c r="X174" s="41">
        <v>6</v>
      </c>
      <c r="Y174" s="41">
        <v>1</v>
      </c>
      <c r="Z174" s="41">
        <v>4</v>
      </c>
      <c r="AA174" s="41">
        <v>44</v>
      </c>
      <c r="AB174" s="41">
        <v>18</v>
      </c>
      <c r="AC174" s="41">
        <v>1</v>
      </c>
      <c r="AD174" s="41">
        <v>180</v>
      </c>
      <c r="AE174" s="41">
        <v>74</v>
      </c>
      <c r="AF174" s="41">
        <v>28</v>
      </c>
      <c r="AG174" s="41">
        <v>37</v>
      </c>
      <c r="AH174" s="41">
        <v>8</v>
      </c>
      <c r="AI174" s="41">
        <v>0</v>
      </c>
    </row>
    <row r="175" spans="1:35" x14ac:dyDescent="0.35">
      <c r="A175" s="42">
        <v>1</v>
      </c>
      <c r="B175" s="42" t="str">
        <f>C175&amp;E175&amp;F175</f>
        <v>2020Canyons DistrictBrighton High</v>
      </c>
      <c r="C175" s="41">
        <v>2020</v>
      </c>
      <c r="D175" s="41" t="s">
        <v>1173</v>
      </c>
      <c r="E175" s="41" t="s">
        <v>216</v>
      </c>
      <c r="F175" s="41" t="s">
        <v>299</v>
      </c>
      <c r="G175" s="41">
        <v>2126</v>
      </c>
      <c r="H175" s="41">
        <v>0</v>
      </c>
      <c r="I175" s="41">
        <v>0</v>
      </c>
      <c r="J175" s="41">
        <v>0</v>
      </c>
      <c r="K175" s="41">
        <v>0</v>
      </c>
      <c r="L175" s="41">
        <v>0</v>
      </c>
      <c r="M175" s="41">
        <v>0</v>
      </c>
      <c r="N175" s="41">
        <v>0</v>
      </c>
      <c r="O175" s="41">
        <v>0</v>
      </c>
      <c r="P175" s="41">
        <v>0</v>
      </c>
      <c r="Q175" s="46">
        <v>562</v>
      </c>
      <c r="R175" s="46">
        <v>557</v>
      </c>
      <c r="S175" s="46">
        <v>513</v>
      </c>
      <c r="T175" s="46">
        <v>494</v>
      </c>
      <c r="U175" s="49">
        <f t="shared" si="11"/>
        <v>2126</v>
      </c>
      <c r="V175" s="41">
        <v>1033</v>
      </c>
      <c r="W175" s="41">
        <v>1093</v>
      </c>
      <c r="X175" s="41">
        <v>3</v>
      </c>
      <c r="Y175" s="41">
        <v>20</v>
      </c>
      <c r="Z175" s="41">
        <v>27</v>
      </c>
      <c r="AA175" s="41">
        <v>191</v>
      </c>
      <c r="AB175" s="41">
        <v>131</v>
      </c>
      <c r="AC175" s="41">
        <v>15</v>
      </c>
      <c r="AD175" s="41">
        <v>1739</v>
      </c>
      <c r="AE175" s="41">
        <v>278</v>
      </c>
      <c r="AF175" s="41">
        <v>46</v>
      </c>
      <c r="AG175" s="41">
        <v>146</v>
      </c>
      <c r="AH175" s="41">
        <v>49</v>
      </c>
      <c r="AI175" s="41">
        <v>0</v>
      </c>
    </row>
    <row r="176" spans="1:35" hidden="1" x14ac:dyDescent="0.35">
      <c r="A176" s="42">
        <v>0</v>
      </c>
      <c r="C176" s="41">
        <v>2020</v>
      </c>
      <c r="D176" s="41" t="s">
        <v>1173</v>
      </c>
      <c r="E176" s="41" t="s">
        <v>216</v>
      </c>
      <c r="F176" s="41" t="s">
        <v>1238</v>
      </c>
      <c r="G176" s="41">
        <v>441</v>
      </c>
      <c r="H176" s="41">
        <v>69</v>
      </c>
      <c r="I176" s="41">
        <v>63</v>
      </c>
      <c r="J176" s="41">
        <v>74</v>
      </c>
      <c r="K176" s="41">
        <v>79</v>
      </c>
      <c r="L176" s="41">
        <v>80</v>
      </c>
      <c r="M176" s="41">
        <v>76</v>
      </c>
      <c r="N176" s="41">
        <v>0</v>
      </c>
      <c r="O176" s="41">
        <v>0</v>
      </c>
      <c r="P176" s="41">
        <v>0</v>
      </c>
      <c r="Q176" s="41">
        <v>0</v>
      </c>
      <c r="R176" s="41">
        <v>0</v>
      </c>
      <c r="S176" s="41">
        <v>0</v>
      </c>
      <c r="T176" s="41">
        <v>0</v>
      </c>
      <c r="U176" s="41">
        <f t="shared" si="11"/>
        <v>0</v>
      </c>
      <c r="V176" s="41">
        <v>208</v>
      </c>
      <c r="W176" s="41">
        <v>233</v>
      </c>
      <c r="X176" s="41">
        <v>0</v>
      </c>
      <c r="Y176" s="41">
        <v>0</v>
      </c>
      <c r="Z176" s="41">
        <v>3</v>
      </c>
      <c r="AA176" s="41">
        <v>33</v>
      </c>
      <c r="AB176" s="41">
        <v>21</v>
      </c>
      <c r="AC176" s="41">
        <v>0</v>
      </c>
      <c r="AD176" s="41">
        <v>384</v>
      </c>
      <c r="AE176" s="41">
        <v>21</v>
      </c>
      <c r="AF176" s="41">
        <v>6</v>
      </c>
      <c r="AG176" s="41">
        <v>36</v>
      </c>
      <c r="AH176" s="41">
        <v>2</v>
      </c>
      <c r="AI176" s="41">
        <v>0</v>
      </c>
    </row>
    <row r="177" spans="1:35" hidden="1" x14ac:dyDescent="0.35">
      <c r="A177" s="42">
        <v>0</v>
      </c>
      <c r="C177" s="41">
        <v>2020</v>
      </c>
      <c r="D177" s="41" t="s">
        <v>1173</v>
      </c>
      <c r="E177" s="41" t="s">
        <v>216</v>
      </c>
      <c r="F177" s="41" t="s">
        <v>1243</v>
      </c>
      <c r="G177" s="41">
        <v>950</v>
      </c>
      <c r="H177" s="41">
        <v>0</v>
      </c>
      <c r="I177" s="41">
        <v>0</v>
      </c>
      <c r="J177" s="41">
        <v>0</v>
      </c>
      <c r="K177" s="41">
        <v>0</v>
      </c>
      <c r="L177" s="41">
        <v>0</v>
      </c>
      <c r="M177" s="41">
        <v>0</v>
      </c>
      <c r="N177" s="41">
        <v>327</v>
      </c>
      <c r="O177" s="41">
        <v>316</v>
      </c>
      <c r="P177" s="41">
        <v>307</v>
      </c>
      <c r="Q177" s="41">
        <v>0</v>
      </c>
      <c r="R177" s="41">
        <v>0</v>
      </c>
      <c r="S177" s="41">
        <v>0</v>
      </c>
      <c r="T177" s="41">
        <v>0</v>
      </c>
      <c r="U177" s="41">
        <f t="shared" si="11"/>
        <v>0</v>
      </c>
      <c r="V177" s="41">
        <v>430</v>
      </c>
      <c r="W177" s="41">
        <v>520</v>
      </c>
      <c r="X177" s="41">
        <v>5</v>
      </c>
      <c r="Y177" s="41">
        <v>11</v>
      </c>
      <c r="Z177" s="41">
        <v>15</v>
      </c>
      <c r="AA177" s="41">
        <v>114</v>
      </c>
      <c r="AB177" s="41">
        <v>68</v>
      </c>
      <c r="AC177" s="41">
        <v>10</v>
      </c>
      <c r="AD177" s="41">
        <v>727</v>
      </c>
      <c r="AE177" s="41">
        <v>195</v>
      </c>
      <c r="AF177" s="41">
        <v>38</v>
      </c>
      <c r="AG177" s="41">
        <v>96</v>
      </c>
      <c r="AH177" s="41">
        <v>29</v>
      </c>
      <c r="AI177" s="41">
        <v>0</v>
      </c>
    </row>
    <row r="178" spans="1:35" hidden="1" x14ac:dyDescent="0.35">
      <c r="A178" s="42">
        <v>0</v>
      </c>
      <c r="C178" s="41">
        <v>2020</v>
      </c>
      <c r="D178" s="41" t="s">
        <v>1173</v>
      </c>
      <c r="E178" s="41" t="s">
        <v>216</v>
      </c>
      <c r="F178" s="41" t="s">
        <v>1244</v>
      </c>
      <c r="G178" s="41">
        <v>641</v>
      </c>
      <c r="H178" s="41">
        <v>111</v>
      </c>
      <c r="I178" s="41">
        <v>114</v>
      </c>
      <c r="J178" s="41">
        <v>108</v>
      </c>
      <c r="K178" s="41">
        <v>99</v>
      </c>
      <c r="L178" s="41">
        <v>113</v>
      </c>
      <c r="M178" s="41">
        <v>96</v>
      </c>
      <c r="N178" s="41">
        <v>0</v>
      </c>
      <c r="O178" s="41">
        <v>0</v>
      </c>
      <c r="P178" s="41">
        <v>0</v>
      </c>
      <c r="Q178" s="41">
        <v>0</v>
      </c>
      <c r="R178" s="41">
        <v>0</v>
      </c>
      <c r="S178" s="41">
        <v>0</v>
      </c>
      <c r="T178" s="41">
        <v>0</v>
      </c>
      <c r="U178" s="41">
        <f t="shared" si="11"/>
        <v>0</v>
      </c>
      <c r="V178" s="41">
        <v>315</v>
      </c>
      <c r="W178" s="41">
        <v>326</v>
      </c>
      <c r="X178" s="41">
        <v>0</v>
      </c>
      <c r="Y178" s="41">
        <v>6</v>
      </c>
      <c r="Z178" s="41">
        <v>6</v>
      </c>
      <c r="AA178" s="41">
        <v>50</v>
      </c>
      <c r="AB178" s="41">
        <v>35</v>
      </c>
      <c r="AC178" s="41">
        <v>4</v>
      </c>
      <c r="AD178" s="41">
        <v>540</v>
      </c>
      <c r="AE178" s="41">
        <v>84</v>
      </c>
      <c r="AF178" s="41">
        <v>16</v>
      </c>
      <c r="AG178" s="41">
        <v>44</v>
      </c>
      <c r="AH178" s="41">
        <v>4</v>
      </c>
      <c r="AI178" s="41">
        <v>0</v>
      </c>
    </row>
    <row r="179" spans="1:35" hidden="1" x14ac:dyDescent="0.35">
      <c r="A179" s="42">
        <v>0</v>
      </c>
      <c r="C179" s="41">
        <v>2020</v>
      </c>
      <c r="D179" s="41" t="s">
        <v>1173</v>
      </c>
      <c r="E179" s="41" t="s">
        <v>216</v>
      </c>
      <c r="F179" s="41" t="s">
        <v>1258</v>
      </c>
      <c r="G179" s="41">
        <v>462</v>
      </c>
      <c r="H179" s="41">
        <v>81</v>
      </c>
      <c r="I179" s="41">
        <v>87</v>
      </c>
      <c r="J179" s="41">
        <v>67</v>
      </c>
      <c r="K179" s="41">
        <v>74</v>
      </c>
      <c r="L179" s="41">
        <v>81</v>
      </c>
      <c r="M179" s="41">
        <v>72</v>
      </c>
      <c r="N179" s="41">
        <v>0</v>
      </c>
      <c r="O179" s="41">
        <v>0</v>
      </c>
      <c r="P179" s="41">
        <v>0</v>
      </c>
      <c r="Q179" s="41">
        <v>0</v>
      </c>
      <c r="R179" s="41">
        <v>0</v>
      </c>
      <c r="S179" s="41">
        <v>0</v>
      </c>
      <c r="T179" s="41">
        <v>0</v>
      </c>
      <c r="U179" s="41">
        <f t="shared" si="11"/>
        <v>0</v>
      </c>
      <c r="V179" s="41">
        <v>245</v>
      </c>
      <c r="W179" s="41">
        <v>217</v>
      </c>
      <c r="X179" s="41">
        <v>1</v>
      </c>
      <c r="Y179" s="41">
        <v>5</v>
      </c>
      <c r="Z179" s="41">
        <v>6</v>
      </c>
      <c r="AA179" s="41">
        <v>37</v>
      </c>
      <c r="AB179" s="41">
        <v>21</v>
      </c>
      <c r="AC179" s="41">
        <v>6</v>
      </c>
      <c r="AD179" s="41">
        <v>386</v>
      </c>
      <c r="AE179" s="41">
        <v>74</v>
      </c>
      <c r="AF179" s="41">
        <v>10</v>
      </c>
      <c r="AG179" s="41">
        <v>36</v>
      </c>
      <c r="AH179" s="41">
        <v>12</v>
      </c>
      <c r="AI179" s="41">
        <v>0</v>
      </c>
    </row>
    <row r="180" spans="1:35" x14ac:dyDescent="0.35">
      <c r="A180" s="42">
        <v>1</v>
      </c>
      <c r="B180" s="42" t="str">
        <f>C180&amp;E180&amp;F180</f>
        <v>2020Canyons DistrictCanyons Transition Academy</v>
      </c>
      <c r="C180" s="41">
        <v>2020</v>
      </c>
      <c r="D180" s="41" t="s">
        <v>1173</v>
      </c>
      <c r="E180" s="41" t="s">
        <v>216</v>
      </c>
      <c r="F180" s="41" t="s">
        <v>1259</v>
      </c>
      <c r="G180" s="41">
        <v>60</v>
      </c>
      <c r="H180" s="41">
        <v>0</v>
      </c>
      <c r="I180" s="41">
        <v>0</v>
      </c>
      <c r="J180" s="41">
        <v>0</v>
      </c>
      <c r="K180" s="41">
        <v>0</v>
      </c>
      <c r="L180" s="41">
        <v>0</v>
      </c>
      <c r="M180" s="41">
        <v>0</v>
      </c>
      <c r="N180" s="41">
        <v>0</v>
      </c>
      <c r="O180" s="41">
        <v>0</v>
      </c>
      <c r="P180" s="41">
        <v>0</v>
      </c>
      <c r="Q180" s="46">
        <v>0</v>
      </c>
      <c r="R180" s="46">
        <v>0</v>
      </c>
      <c r="S180" s="46">
        <v>0</v>
      </c>
      <c r="T180" s="46">
        <v>60</v>
      </c>
      <c r="U180" s="49">
        <f t="shared" si="11"/>
        <v>60</v>
      </c>
      <c r="V180" s="41">
        <v>20</v>
      </c>
      <c r="W180" s="41">
        <v>40</v>
      </c>
      <c r="X180" s="41">
        <v>0</v>
      </c>
      <c r="Y180" s="41">
        <v>0</v>
      </c>
      <c r="Z180" s="41">
        <v>3</v>
      </c>
      <c r="AA180" s="41">
        <v>5</v>
      </c>
      <c r="AB180" s="41">
        <v>3</v>
      </c>
      <c r="AC180" s="41">
        <v>0</v>
      </c>
      <c r="AD180" s="41">
        <v>49</v>
      </c>
      <c r="AE180" s="41">
        <v>59</v>
      </c>
      <c r="AF180" s="41">
        <v>5</v>
      </c>
      <c r="AG180" s="41">
        <v>59</v>
      </c>
      <c r="AH180" s="41">
        <v>2</v>
      </c>
      <c r="AI180" s="41">
        <v>0</v>
      </c>
    </row>
    <row r="181" spans="1:35" hidden="1" x14ac:dyDescent="0.35">
      <c r="A181" s="42">
        <v>0</v>
      </c>
      <c r="C181" s="41">
        <v>2020</v>
      </c>
      <c r="D181" s="41" t="s">
        <v>1173</v>
      </c>
      <c r="E181" s="41" t="s">
        <v>216</v>
      </c>
      <c r="F181" s="41" t="s">
        <v>1294</v>
      </c>
      <c r="G181" s="41">
        <v>409</v>
      </c>
      <c r="H181" s="41">
        <v>73</v>
      </c>
      <c r="I181" s="41">
        <v>87</v>
      </c>
      <c r="J181" s="41">
        <v>64</v>
      </c>
      <c r="K181" s="41">
        <v>66</v>
      </c>
      <c r="L181" s="41">
        <v>63</v>
      </c>
      <c r="M181" s="41">
        <v>56</v>
      </c>
      <c r="N181" s="41">
        <v>0</v>
      </c>
      <c r="O181" s="41">
        <v>0</v>
      </c>
      <c r="P181" s="41">
        <v>0</v>
      </c>
      <c r="Q181" s="41">
        <v>0</v>
      </c>
      <c r="R181" s="41">
        <v>0</v>
      </c>
      <c r="S181" s="41">
        <v>0</v>
      </c>
      <c r="T181" s="41">
        <v>0</v>
      </c>
      <c r="U181" s="41">
        <f t="shared" si="11"/>
        <v>0</v>
      </c>
      <c r="V181" s="41">
        <v>198</v>
      </c>
      <c r="W181" s="41">
        <v>211</v>
      </c>
      <c r="X181" s="41">
        <v>6</v>
      </c>
      <c r="Y181" s="41">
        <v>14</v>
      </c>
      <c r="Z181" s="41">
        <v>0</v>
      </c>
      <c r="AA181" s="41">
        <v>250</v>
      </c>
      <c r="AB181" s="41">
        <v>13</v>
      </c>
      <c r="AC181" s="41">
        <v>10</v>
      </c>
      <c r="AD181" s="41">
        <v>116</v>
      </c>
      <c r="AE181" s="41">
        <v>409</v>
      </c>
      <c r="AF181" s="41">
        <v>207</v>
      </c>
      <c r="AG181" s="41">
        <v>58</v>
      </c>
      <c r="AH181" s="41">
        <v>55</v>
      </c>
      <c r="AI181" s="41">
        <v>28</v>
      </c>
    </row>
    <row r="182" spans="1:35" x14ac:dyDescent="0.35">
      <c r="A182" s="42">
        <v>1</v>
      </c>
      <c r="B182" s="42" t="str">
        <f>C182&amp;E182&amp;F182</f>
        <v>2020Canyons DistrictCorner Canyon High</v>
      </c>
      <c r="C182" s="41">
        <v>2020</v>
      </c>
      <c r="D182" s="41" t="s">
        <v>1173</v>
      </c>
      <c r="E182" s="41" t="s">
        <v>216</v>
      </c>
      <c r="F182" s="41" t="s">
        <v>348</v>
      </c>
      <c r="G182" s="41">
        <v>2351</v>
      </c>
      <c r="H182" s="41">
        <v>0</v>
      </c>
      <c r="I182" s="41">
        <v>0</v>
      </c>
      <c r="J182" s="41">
        <v>0</v>
      </c>
      <c r="K182" s="41">
        <v>0</v>
      </c>
      <c r="L182" s="41">
        <v>0</v>
      </c>
      <c r="M182" s="41">
        <v>0</v>
      </c>
      <c r="N182" s="41">
        <v>0</v>
      </c>
      <c r="O182" s="41">
        <v>0</v>
      </c>
      <c r="P182" s="41">
        <v>0</v>
      </c>
      <c r="Q182" s="46">
        <v>610</v>
      </c>
      <c r="R182" s="46">
        <v>564</v>
      </c>
      <c r="S182" s="46">
        <v>590</v>
      </c>
      <c r="T182" s="46">
        <v>587</v>
      </c>
      <c r="U182" s="49">
        <f t="shared" si="11"/>
        <v>2351</v>
      </c>
      <c r="V182" s="41">
        <v>1123</v>
      </c>
      <c r="W182" s="41">
        <v>1228</v>
      </c>
      <c r="X182" s="41">
        <v>5</v>
      </c>
      <c r="Y182" s="41">
        <v>20</v>
      </c>
      <c r="Z182" s="41">
        <v>50</v>
      </c>
      <c r="AA182" s="41">
        <v>197</v>
      </c>
      <c r="AB182" s="41">
        <v>97</v>
      </c>
      <c r="AC182" s="41">
        <v>10</v>
      </c>
      <c r="AD182" s="41">
        <v>1972</v>
      </c>
      <c r="AE182" s="41">
        <v>174</v>
      </c>
      <c r="AF182" s="41">
        <v>42</v>
      </c>
      <c r="AG182" s="41">
        <v>149</v>
      </c>
      <c r="AH182" s="41">
        <v>35</v>
      </c>
      <c r="AI182" s="41">
        <v>0</v>
      </c>
    </row>
    <row r="183" spans="1:35" hidden="1" x14ac:dyDescent="0.35">
      <c r="A183" s="42">
        <v>0</v>
      </c>
      <c r="C183" s="41">
        <v>2020</v>
      </c>
      <c r="D183" s="41" t="s">
        <v>1173</v>
      </c>
      <c r="E183" s="41" t="s">
        <v>216</v>
      </c>
      <c r="F183" s="41" t="s">
        <v>1301</v>
      </c>
      <c r="G183" s="41">
        <v>459</v>
      </c>
      <c r="H183" s="41">
        <v>72</v>
      </c>
      <c r="I183" s="41">
        <v>71</v>
      </c>
      <c r="J183" s="41">
        <v>65</v>
      </c>
      <c r="K183" s="41">
        <v>72</v>
      </c>
      <c r="L183" s="41">
        <v>76</v>
      </c>
      <c r="M183" s="41">
        <v>103</v>
      </c>
      <c r="N183" s="41">
        <v>0</v>
      </c>
      <c r="O183" s="41">
        <v>0</v>
      </c>
      <c r="P183" s="41">
        <v>0</v>
      </c>
      <c r="Q183" s="41">
        <v>0</v>
      </c>
      <c r="R183" s="41">
        <v>0</v>
      </c>
      <c r="S183" s="41">
        <v>0</v>
      </c>
      <c r="T183" s="41">
        <v>0</v>
      </c>
      <c r="U183" s="41">
        <f t="shared" si="11"/>
        <v>0</v>
      </c>
      <c r="V183" s="41">
        <v>218</v>
      </c>
      <c r="W183" s="41">
        <v>241</v>
      </c>
      <c r="X183" s="41">
        <v>0</v>
      </c>
      <c r="Y183" s="41">
        <v>15</v>
      </c>
      <c r="Z183" s="41">
        <v>13</v>
      </c>
      <c r="AA183" s="41">
        <v>96</v>
      </c>
      <c r="AB183" s="41">
        <v>20</v>
      </c>
      <c r="AC183" s="41">
        <v>5</v>
      </c>
      <c r="AD183" s="41">
        <v>310</v>
      </c>
      <c r="AE183" s="41">
        <v>127</v>
      </c>
      <c r="AF183" s="41">
        <v>59</v>
      </c>
      <c r="AG183" s="41">
        <v>80</v>
      </c>
      <c r="AH183" s="41">
        <v>19</v>
      </c>
      <c r="AI183" s="41">
        <v>0</v>
      </c>
    </row>
    <row r="184" spans="1:35" x14ac:dyDescent="0.35">
      <c r="A184" s="42">
        <v>1</v>
      </c>
      <c r="B184" s="42" t="str">
        <f>C184&amp;E184&amp;F184</f>
        <v>2020Canyons DistrictDiamond Ridge High School</v>
      </c>
      <c r="C184" s="41">
        <v>2020</v>
      </c>
      <c r="D184" s="41" t="s">
        <v>1173</v>
      </c>
      <c r="E184" s="41" t="s">
        <v>216</v>
      </c>
      <c r="F184" s="41" t="s">
        <v>379</v>
      </c>
      <c r="G184" s="41">
        <v>103</v>
      </c>
      <c r="H184" s="41">
        <v>0</v>
      </c>
      <c r="I184" s="41">
        <v>0</v>
      </c>
      <c r="J184" s="41">
        <v>0</v>
      </c>
      <c r="K184" s="41">
        <v>0</v>
      </c>
      <c r="L184" s="41">
        <v>0</v>
      </c>
      <c r="M184" s="41">
        <v>0</v>
      </c>
      <c r="N184" s="41">
        <v>0</v>
      </c>
      <c r="O184" s="41">
        <v>0</v>
      </c>
      <c r="P184" s="41">
        <v>0</v>
      </c>
      <c r="Q184" s="46">
        <v>0</v>
      </c>
      <c r="R184" s="46">
        <v>5</v>
      </c>
      <c r="S184" s="46">
        <v>42</v>
      </c>
      <c r="T184" s="46">
        <v>56</v>
      </c>
      <c r="U184" s="49">
        <f t="shared" si="11"/>
        <v>103</v>
      </c>
      <c r="V184" s="41">
        <v>46</v>
      </c>
      <c r="W184" s="41">
        <v>57</v>
      </c>
      <c r="X184" s="41">
        <v>1</v>
      </c>
      <c r="Y184" s="41">
        <v>2</v>
      </c>
      <c r="Z184" s="41">
        <v>0</v>
      </c>
      <c r="AA184" s="41">
        <v>31</v>
      </c>
      <c r="AB184" s="41">
        <v>5</v>
      </c>
      <c r="AC184" s="41">
        <v>2</v>
      </c>
      <c r="AD184" s="41">
        <v>62</v>
      </c>
      <c r="AE184" s="41">
        <v>54</v>
      </c>
      <c r="AF184" s="41">
        <v>12</v>
      </c>
      <c r="AG184" s="41">
        <v>15</v>
      </c>
      <c r="AH184" s="41">
        <v>6</v>
      </c>
      <c r="AI184" s="41">
        <v>0</v>
      </c>
    </row>
    <row r="185" spans="1:35" hidden="1" x14ac:dyDescent="0.35">
      <c r="A185" s="42">
        <v>0</v>
      </c>
      <c r="C185" s="41">
        <v>2020</v>
      </c>
      <c r="D185" s="41" t="s">
        <v>1173</v>
      </c>
      <c r="E185" s="41" t="s">
        <v>216</v>
      </c>
      <c r="F185" s="41" t="s">
        <v>1321</v>
      </c>
      <c r="G185" s="41">
        <v>1609</v>
      </c>
      <c r="H185" s="41">
        <v>0</v>
      </c>
      <c r="I185" s="41">
        <v>0</v>
      </c>
      <c r="J185" s="41">
        <v>0</v>
      </c>
      <c r="K185" s="41">
        <v>0</v>
      </c>
      <c r="L185" s="41">
        <v>0</v>
      </c>
      <c r="M185" s="41">
        <v>0</v>
      </c>
      <c r="N185" s="41">
        <v>521</v>
      </c>
      <c r="O185" s="41">
        <v>570</v>
      </c>
      <c r="P185" s="41">
        <v>518</v>
      </c>
      <c r="Q185" s="41">
        <v>0</v>
      </c>
      <c r="R185" s="41">
        <v>0</v>
      </c>
      <c r="S185" s="41">
        <v>0</v>
      </c>
      <c r="T185" s="41">
        <v>0</v>
      </c>
      <c r="U185" s="41">
        <f t="shared" si="11"/>
        <v>0</v>
      </c>
      <c r="V185" s="41">
        <v>776</v>
      </c>
      <c r="W185" s="41">
        <v>833</v>
      </c>
      <c r="X185" s="41">
        <v>0</v>
      </c>
      <c r="Y185" s="41">
        <v>25</v>
      </c>
      <c r="Z185" s="41">
        <v>24</v>
      </c>
      <c r="AA185" s="41">
        <v>128</v>
      </c>
      <c r="AB185" s="41">
        <v>81</v>
      </c>
      <c r="AC185" s="41">
        <v>9</v>
      </c>
      <c r="AD185" s="41">
        <v>1342</v>
      </c>
      <c r="AE185" s="41">
        <v>187</v>
      </c>
      <c r="AF185" s="41">
        <v>51</v>
      </c>
      <c r="AG185" s="41">
        <v>126</v>
      </c>
      <c r="AH185" s="41">
        <v>17</v>
      </c>
      <c r="AI185" s="41">
        <v>0</v>
      </c>
    </row>
    <row r="186" spans="1:35" hidden="1" x14ac:dyDescent="0.35">
      <c r="A186" s="42">
        <v>0</v>
      </c>
      <c r="C186" s="41">
        <v>2020</v>
      </c>
      <c r="D186" s="41" t="s">
        <v>1173</v>
      </c>
      <c r="E186" s="41" t="s">
        <v>216</v>
      </c>
      <c r="F186" s="41" t="s">
        <v>1322</v>
      </c>
      <c r="G186" s="41">
        <v>705</v>
      </c>
      <c r="H186" s="41">
        <v>100</v>
      </c>
      <c r="I186" s="41">
        <v>106</v>
      </c>
      <c r="J186" s="41">
        <v>114</v>
      </c>
      <c r="K186" s="41">
        <v>123</v>
      </c>
      <c r="L186" s="41">
        <v>132</v>
      </c>
      <c r="M186" s="41">
        <v>130</v>
      </c>
      <c r="N186" s="41">
        <v>0</v>
      </c>
      <c r="O186" s="41">
        <v>0</v>
      </c>
      <c r="P186" s="41">
        <v>0</v>
      </c>
      <c r="Q186" s="41">
        <v>0</v>
      </c>
      <c r="R186" s="41">
        <v>0</v>
      </c>
      <c r="S186" s="41">
        <v>0</v>
      </c>
      <c r="T186" s="41">
        <v>0</v>
      </c>
      <c r="U186" s="41">
        <f t="shared" si="11"/>
        <v>0</v>
      </c>
      <c r="V186" s="41">
        <v>350</v>
      </c>
      <c r="W186" s="41">
        <v>355</v>
      </c>
      <c r="X186" s="41">
        <v>1</v>
      </c>
      <c r="Y186" s="41">
        <v>3</v>
      </c>
      <c r="Z186" s="41">
        <v>19</v>
      </c>
      <c r="AA186" s="41">
        <v>56</v>
      </c>
      <c r="AB186" s="41">
        <v>42</v>
      </c>
      <c r="AC186" s="41">
        <v>5</v>
      </c>
      <c r="AD186" s="41">
        <v>579</v>
      </c>
      <c r="AE186" s="41">
        <v>95</v>
      </c>
      <c r="AF186" s="41">
        <v>26</v>
      </c>
      <c r="AG186" s="41">
        <v>66</v>
      </c>
      <c r="AH186" s="41">
        <v>13</v>
      </c>
      <c r="AI186" s="41">
        <v>0</v>
      </c>
    </row>
    <row r="187" spans="1:35" hidden="1" x14ac:dyDescent="0.35">
      <c r="A187" s="42">
        <v>0</v>
      </c>
      <c r="C187" s="41">
        <v>2020</v>
      </c>
      <c r="D187" s="41" t="s">
        <v>1173</v>
      </c>
      <c r="E187" s="41" t="s">
        <v>216</v>
      </c>
      <c r="F187" s="41" t="s">
        <v>1336</v>
      </c>
      <c r="G187" s="41">
        <v>552</v>
      </c>
      <c r="H187" s="41">
        <v>99</v>
      </c>
      <c r="I187" s="41">
        <v>102</v>
      </c>
      <c r="J187" s="41">
        <v>94</v>
      </c>
      <c r="K187" s="41">
        <v>81</v>
      </c>
      <c r="L187" s="41">
        <v>78</v>
      </c>
      <c r="M187" s="41">
        <v>98</v>
      </c>
      <c r="N187" s="41">
        <v>0</v>
      </c>
      <c r="O187" s="41">
        <v>0</v>
      </c>
      <c r="P187" s="41">
        <v>0</v>
      </c>
      <c r="Q187" s="41">
        <v>0</v>
      </c>
      <c r="R187" s="41">
        <v>0</v>
      </c>
      <c r="S187" s="41">
        <v>0</v>
      </c>
      <c r="T187" s="41">
        <v>0</v>
      </c>
      <c r="U187" s="41">
        <f t="shared" si="11"/>
        <v>0</v>
      </c>
      <c r="V187" s="41">
        <v>279</v>
      </c>
      <c r="W187" s="41">
        <v>273</v>
      </c>
      <c r="X187" s="41">
        <v>5</v>
      </c>
      <c r="Y187" s="41">
        <v>69</v>
      </c>
      <c r="Z187" s="41">
        <v>10</v>
      </c>
      <c r="AA187" s="41">
        <v>192</v>
      </c>
      <c r="AB187" s="41">
        <v>38</v>
      </c>
      <c r="AC187" s="41">
        <v>12</v>
      </c>
      <c r="AD187" s="41">
        <v>226</v>
      </c>
      <c r="AE187" s="41">
        <v>552</v>
      </c>
      <c r="AF187" s="41">
        <v>139</v>
      </c>
      <c r="AG187" s="41">
        <v>75</v>
      </c>
      <c r="AH187" s="41">
        <v>95</v>
      </c>
      <c r="AI187" s="41">
        <v>24</v>
      </c>
    </row>
    <row r="188" spans="1:35" hidden="1" x14ac:dyDescent="0.35">
      <c r="A188" s="42">
        <v>0</v>
      </c>
      <c r="C188" s="41">
        <v>2020</v>
      </c>
      <c r="D188" s="41" t="s">
        <v>1173</v>
      </c>
      <c r="E188" s="41" t="s">
        <v>216</v>
      </c>
      <c r="F188" s="41" t="s">
        <v>1338</v>
      </c>
      <c r="G188" s="41">
        <v>447</v>
      </c>
      <c r="H188" s="41">
        <v>64</v>
      </c>
      <c r="I188" s="41">
        <v>80</v>
      </c>
      <c r="J188" s="41">
        <v>79</v>
      </c>
      <c r="K188" s="41">
        <v>68</v>
      </c>
      <c r="L188" s="41">
        <v>78</v>
      </c>
      <c r="M188" s="41">
        <v>78</v>
      </c>
      <c r="N188" s="41">
        <v>0</v>
      </c>
      <c r="O188" s="41">
        <v>0</v>
      </c>
      <c r="P188" s="41">
        <v>0</v>
      </c>
      <c r="Q188" s="41">
        <v>0</v>
      </c>
      <c r="R188" s="41">
        <v>0</v>
      </c>
      <c r="S188" s="41">
        <v>0</v>
      </c>
      <c r="T188" s="41">
        <v>0</v>
      </c>
      <c r="U188" s="41">
        <f t="shared" si="11"/>
        <v>0</v>
      </c>
      <c r="V188" s="41">
        <v>205</v>
      </c>
      <c r="W188" s="41">
        <v>242</v>
      </c>
      <c r="X188" s="41">
        <v>2</v>
      </c>
      <c r="Y188" s="41">
        <v>4</v>
      </c>
      <c r="Z188" s="41">
        <v>9</v>
      </c>
      <c r="AA188" s="41">
        <v>62</v>
      </c>
      <c r="AB188" s="41">
        <v>15</v>
      </c>
      <c r="AC188" s="41">
        <v>2</v>
      </c>
      <c r="AD188" s="41">
        <v>353</v>
      </c>
      <c r="AE188" s="41">
        <v>136</v>
      </c>
      <c r="AF188" s="41">
        <v>40</v>
      </c>
      <c r="AG188" s="41">
        <v>57</v>
      </c>
      <c r="AH188" s="41">
        <v>12</v>
      </c>
      <c r="AI188" s="41">
        <v>0</v>
      </c>
    </row>
    <row r="189" spans="1:35" hidden="1" x14ac:dyDescent="0.35">
      <c r="A189" s="42">
        <v>0</v>
      </c>
      <c r="C189" s="41">
        <v>2020</v>
      </c>
      <c r="D189" s="41" t="s">
        <v>1173</v>
      </c>
      <c r="E189" s="41" t="s">
        <v>216</v>
      </c>
      <c r="F189" s="41" t="s">
        <v>1341</v>
      </c>
      <c r="G189" s="41">
        <v>722</v>
      </c>
      <c r="H189" s="41">
        <v>0</v>
      </c>
      <c r="I189" s="41">
        <v>0</v>
      </c>
      <c r="J189" s="41">
        <v>0</v>
      </c>
      <c r="K189" s="41">
        <v>0</v>
      </c>
      <c r="L189" s="41">
        <v>0</v>
      </c>
      <c r="M189" s="41">
        <v>0</v>
      </c>
      <c r="N189" s="41">
        <v>230</v>
      </c>
      <c r="O189" s="41">
        <v>241</v>
      </c>
      <c r="P189" s="41">
        <v>251</v>
      </c>
      <c r="Q189" s="41">
        <v>0</v>
      </c>
      <c r="R189" s="41">
        <v>0</v>
      </c>
      <c r="S189" s="41">
        <v>0</v>
      </c>
      <c r="T189" s="41">
        <v>0</v>
      </c>
      <c r="U189" s="41">
        <f t="shared" si="11"/>
        <v>0</v>
      </c>
      <c r="V189" s="41">
        <v>342</v>
      </c>
      <c r="W189" s="41">
        <v>380</v>
      </c>
      <c r="X189" s="41">
        <v>3</v>
      </c>
      <c r="Y189" s="41">
        <v>7</v>
      </c>
      <c r="Z189" s="41">
        <v>8</v>
      </c>
      <c r="AA189" s="41">
        <v>85</v>
      </c>
      <c r="AB189" s="41">
        <v>30</v>
      </c>
      <c r="AC189" s="41">
        <v>12</v>
      </c>
      <c r="AD189" s="41">
        <v>577</v>
      </c>
      <c r="AE189" s="41">
        <v>188</v>
      </c>
      <c r="AF189" s="41">
        <v>27</v>
      </c>
      <c r="AG189" s="41">
        <v>117</v>
      </c>
      <c r="AH189" s="41">
        <v>14</v>
      </c>
      <c r="AI189" s="41">
        <v>0</v>
      </c>
    </row>
    <row r="190" spans="1:35" hidden="1" x14ac:dyDescent="0.35">
      <c r="A190" s="42">
        <v>0</v>
      </c>
      <c r="C190" s="41">
        <v>2020</v>
      </c>
      <c r="D190" s="41" t="s">
        <v>1173</v>
      </c>
      <c r="E190" s="41" t="s">
        <v>216</v>
      </c>
      <c r="F190" s="41" t="s">
        <v>1344</v>
      </c>
      <c r="G190" s="41">
        <v>369</v>
      </c>
      <c r="H190" s="41">
        <v>48</v>
      </c>
      <c r="I190" s="41">
        <v>64</v>
      </c>
      <c r="J190" s="41">
        <v>51</v>
      </c>
      <c r="K190" s="41">
        <v>56</v>
      </c>
      <c r="L190" s="41">
        <v>71</v>
      </c>
      <c r="M190" s="41">
        <v>79</v>
      </c>
      <c r="N190" s="41">
        <v>0</v>
      </c>
      <c r="O190" s="41">
        <v>0</v>
      </c>
      <c r="P190" s="41">
        <v>0</v>
      </c>
      <c r="Q190" s="41">
        <v>0</v>
      </c>
      <c r="R190" s="41">
        <v>0</v>
      </c>
      <c r="S190" s="41">
        <v>0</v>
      </c>
      <c r="T190" s="41">
        <v>0</v>
      </c>
      <c r="U190" s="41">
        <f t="shared" si="11"/>
        <v>0</v>
      </c>
      <c r="V190" s="41">
        <v>182</v>
      </c>
      <c r="W190" s="41">
        <v>187</v>
      </c>
      <c r="X190" s="41">
        <v>2</v>
      </c>
      <c r="Y190" s="41">
        <v>5</v>
      </c>
      <c r="Z190" s="41">
        <v>7</v>
      </c>
      <c r="AA190" s="41">
        <v>64</v>
      </c>
      <c r="AB190" s="41">
        <v>21</v>
      </c>
      <c r="AC190" s="41">
        <v>7</v>
      </c>
      <c r="AD190" s="41">
        <v>263</v>
      </c>
      <c r="AE190" s="41">
        <v>148</v>
      </c>
      <c r="AF190" s="41">
        <v>30</v>
      </c>
      <c r="AG190" s="41">
        <v>93</v>
      </c>
      <c r="AH190" s="41">
        <v>8</v>
      </c>
      <c r="AI190" s="41">
        <v>0</v>
      </c>
    </row>
    <row r="191" spans="1:35" x14ac:dyDescent="0.35">
      <c r="A191" s="42">
        <v>1</v>
      </c>
      <c r="B191" s="42" t="str">
        <f>C191&amp;E191&amp;F191</f>
        <v>2020Canyons DistrictEntrada</v>
      </c>
      <c r="C191" s="41">
        <v>2020</v>
      </c>
      <c r="D191" s="41" t="s">
        <v>1173</v>
      </c>
      <c r="E191" s="41" t="s">
        <v>216</v>
      </c>
      <c r="F191" s="41" t="s">
        <v>1360</v>
      </c>
      <c r="G191" s="41">
        <v>29</v>
      </c>
      <c r="H191" s="41">
        <v>0</v>
      </c>
      <c r="I191" s="41">
        <v>0</v>
      </c>
      <c r="J191" s="41">
        <v>0</v>
      </c>
      <c r="K191" s="41">
        <v>1</v>
      </c>
      <c r="L191" s="41">
        <v>0</v>
      </c>
      <c r="M191" s="41">
        <v>1</v>
      </c>
      <c r="N191" s="41">
        <v>1</v>
      </c>
      <c r="O191" s="41">
        <v>0</v>
      </c>
      <c r="P191" s="41">
        <v>4</v>
      </c>
      <c r="Q191" s="46">
        <v>7</v>
      </c>
      <c r="R191" s="46">
        <v>7</v>
      </c>
      <c r="S191" s="46">
        <v>4</v>
      </c>
      <c r="T191" s="46">
        <v>4</v>
      </c>
      <c r="U191" s="49">
        <f t="shared" si="11"/>
        <v>22</v>
      </c>
      <c r="V191" s="41">
        <v>10</v>
      </c>
      <c r="W191" s="41">
        <v>19</v>
      </c>
      <c r="X191" s="41">
        <v>0</v>
      </c>
      <c r="Y191" s="41">
        <v>3</v>
      </c>
      <c r="Z191" s="41">
        <v>0</v>
      </c>
      <c r="AA191" s="41">
        <v>10</v>
      </c>
      <c r="AB191" s="41">
        <v>2</v>
      </c>
      <c r="AC191" s="41">
        <v>1</v>
      </c>
      <c r="AD191" s="41">
        <v>13</v>
      </c>
      <c r="AE191" s="41">
        <v>19</v>
      </c>
      <c r="AF191" s="41">
        <v>1</v>
      </c>
      <c r="AG191" s="41">
        <v>3</v>
      </c>
      <c r="AH191" s="41">
        <v>2</v>
      </c>
      <c r="AI191" s="41">
        <v>0</v>
      </c>
    </row>
    <row r="192" spans="1:35" hidden="1" x14ac:dyDescent="0.35">
      <c r="A192" s="42">
        <v>0</v>
      </c>
      <c r="C192" s="41">
        <v>2020</v>
      </c>
      <c r="D192" s="41" t="s">
        <v>1173</v>
      </c>
      <c r="E192" s="41" t="s">
        <v>216</v>
      </c>
      <c r="F192" s="41" t="s">
        <v>1401</v>
      </c>
      <c r="G192" s="41">
        <v>13</v>
      </c>
      <c r="H192" s="41">
        <v>3</v>
      </c>
      <c r="I192" s="41">
        <v>0</v>
      </c>
      <c r="J192" s="41">
        <v>4</v>
      </c>
      <c r="K192" s="41">
        <v>0</v>
      </c>
      <c r="L192" s="41">
        <v>4</v>
      </c>
      <c r="M192" s="41">
        <v>0</v>
      </c>
      <c r="N192" s="41">
        <v>2</v>
      </c>
      <c r="O192" s="41">
        <v>0</v>
      </c>
      <c r="P192" s="41">
        <v>0</v>
      </c>
      <c r="Q192" s="41">
        <v>0</v>
      </c>
      <c r="R192" s="41">
        <v>0</v>
      </c>
      <c r="S192" s="41">
        <v>0</v>
      </c>
      <c r="T192" s="41">
        <v>0</v>
      </c>
      <c r="U192" s="41">
        <f t="shared" si="11"/>
        <v>0</v>
      </c>
      <c r="V192" s="41">
        <v>5</v>
      </c>
      <c r="W192" s="41">
        <v>8</v>
      </c>
      <c r="X192" s="41">
        <v>0</v>
      </c>
      <c r="Y192" s="41">
        <v>0</v>
      </c>
      <c r="Z192" s="41">
        <v>0</v>
      </c>
      <c r="AA192" s="41">
        <v>2</v>
      </c>
      <c r="AB192" s="41">
        <v>0</v>
      </c>
      <c r="AC192" s="41">
        <v>1</v>
      </c>
      <c r="AD192" s="41">
        <v>10</v>
      </c>
      <c r="AE192" s="41">
        <v>2</v>
      </c>
      <c r="AF192" s="41">
        <v>0</v>
      </c>
      <c r="AG192" s="41">
        <v>0</v>
      </c>
      <c r="AH192" s="41">
        <v>2</v>
      </c>
      <c r="AI192" s="41">
        <v>0</v>
      </c>
    </row>
    <row r="193" spans="1:35" hidden="1" x14ac:dyDescent="0.35">
      <c r="A193" s="42">
        <v>0</v>
      </c>
      <c r="C193" s="41">
        <v>2020</v>
      </c>
      <c r="D193" s="41" t="s">
        <v>1173</v>
      </c>
      <c r="E193" s="41" t="s">
        <v>216</v>
      </c>
      <c r="F193" s="41" t="s">
        <v>1408</v>
      </c>
      <c r="G193" s="41">
        <v>379</v>
      </c>
      <c r="H193" s="41">
        <v>52</v>
      </c>
      <c r="I193" s="41">
        <v>56</v>
      </c>
      <c r="J193" s="41">
        <v>70</v>
      </c>
      <c r="K193" s="41">
        <v>68</v>
      </c>
      <c r="L193" s="41">
        <v>64</v>
      </c>
      <c r="M193" s="41">
        <v>69</v>
      </c>
      <c r="N193" s="41">
        <v>0</v>
      </c>
      <c r="O193" s="41">
        <v>0</v>
      </c>
      <c r="P193" s="41">
        <v>0</v>
      </c>
      <c r="Q193" s="41">
        <v>0</v>
      </c>
      <c r="R193" s="41">
        <v>0</v>
      </c>
      <c r="S193" s="41">
        <v>0</v>
      </c>
      <c r="T193" s="41">
        <v>0</v>
      </c>
      <c r="U193" s="41">
        <f t="shared" si="11"/>
        <v>0</v>
      </c>
      <c r="V193" s="41">
        <v>198</v>
      </c>
      <c r="W193" s="41">
        <v>181</v>
      </c>
      <c r="X193" s="41">
        <v>0</v>
      </c>
      <c r="Y193" s="41">
        <v>3</v>
      </c>
      <c r="Z193" s="41">
        <v>4</v>
      </c>
      <c r="AA193" s="41">
        <v>28</v>
      </c>
      <c r="AB193" s="41">
        <v>5</v>
      </c>
      <c r="AC193" s="41">
        <v>0</v>
      </c>
      <c r="AD193" s="41">
        <v>339</v>
      </c>
      <c r="AE193" s="41">
        <v>44</v>
      </c>
      <c r="AF193" s="41">
        <v>9</v>
      </c>
      <c r="AG193" s="41">
        <v>67</v>
      </c>
      <c r="AH193" s="41">
        <v>10</v>
      </c>
      <c r="AI193" s="41">
        <v>0</v>
      </c>
    </row>
    <row r="194" spans="1:35" x14ac:dyDescent="0.35">
      <c r="A194" s="42">
        <v>1</v>
      </c>
      <c r="B194" s="42" t="str">
        <f>C194&amp;E194&amp;F194</f>
        <v>2020Canyons DistrictHillcrest High</v>
      </c>
      <c r="C194" s="41">
        <v>2020</v>
      </c>
      <c r="D194" s="41" t="s">
        <v>1173</v>
      </c>
      <c r="E194" s="41" t="s">
        <v>216</v>
      </c>
      <c r="F194" s="41" t="s">
        <v>462</v>
      </c>
      <c r="G194" s="41">
        <v>2194</v>
      </c>
      <c r="H194" s="41">
        <v>0</v>
      </c>
      <c r="I194" s="41">
        <v>0</v>
      </c>
      <c r="J194" s="41">
        <v>0</v>
      </c>
      <c r="K194" s="41">
        <v>0</v>
      </c>
      <c r="L194" s="41">
        <v>0</v>
      </c>
      <c r="M194" s="41">
        <v>0</v>
      </c>
      <c r="N194" s="41">
        <v>0</v>
      </c>
      <c r="O194" s="41">
        <v>0</v>
      </c>
      <c r="P194" s="41">
        <v>0</v>
      </c>
      <c r="Q194" s="46">
        <v>635</v>
      </c>
      <c r="R194" s="46">
        <v>525</v>
      </c>
      <c r="S194" s="46">
        <v>512</v>
      </c>
      <c r="T194" s="46">
        <v>522</v>
      </c>
      <c r="U194" s="49">
        <f t="shared" ref="U194:U257" si="12">SUM(Q194:T194)</f>
        <v>2194</v>
      </c>
      <c r="V194" s="41">
        <v>1082</v>
      </c>
      <c r="W194" s="41">
        <v>1112</v>
      </c>
      <c r="X194" s="41">
        <v>11</v>
      </c>
      <c r="Y194" s="41">
        <v>50</v>
      </c>
      <c r="Z194" s="41">
        <v>155</v>
      </c>
      <c r="AA194" s="41">
        <v>573</v>
      </c>
      <c r="AB194" s="41">
        <v>100</v>
      </c>
      <c r="AC194" s="41">
        <v>30</v>
      </c>
      <c r="AD194" s="41">
        <v>1275</v>
      </c>
      <c r="AE194" s="41">
        <v>786</v>
      </c>
      <c r="AF194" s="41">
        <v>227</v>
      </c>
      <c r="AG194" s="41">
        <v>212</v>
      </c>
      <c r="AH194" s="41">
        <v>144</v>
      </c>
      <c r="AI194" s="41">
        <v>0</v>
      </c>
    </row>
    <row r="195" spans="1:35" hidden="1" x14ac:dyDescent="0.35">
      <c r="A195" s="42">
        <v>0</v>
      </c>
      <c r="C195" s="41">
        <v>2020</v>
      </c>
      <c r="D195" s="41" t="s">
        <v>1173</v>
      </c>
      <c r="E195" s="41" t="s">
        <v>216</v>
      </c>
      <c r="F195" s="41" t="s">
        <v>1461</v>
      </c>
      <c r="G195" s="41">
        <v>1202</v>
      </c>
      <c r="H195" s="41">
        <v>0</v>
      </c>
      <c r="I195" s="41">
        <v>0</v>
      </c>
      <c r="J195" s="41">
        <v>0</v>
      </c>
      <c r="K195" s="41">
        <v>0</v>
      </c>
      <c r="L195" s="41">
        <v>0</v>
      </c>
      <c r="M195" s="41">
        <v>0</v>
      </c>
      <c r="N195" s="41">
        <v>395</v>
      </c>
      <c r="O195" s="41">
        <v>391</v>
      </c>
      <c r="P195" s="41">
        <v>416</v>
      </c>
      <c r="Q195" s="41">
        <v>0</v>
      </c>
      <c r="R195" s="41">
        <v>0</v>
      </c>
      <c r="S195" s="41">
        <v>0</v>
      </c>
      <c r="T195" s="41">
        <v>0</v>
      </c>
      <c r="U195" s="41">
        <f t="shared" si="12"/>
        <v>0</v>
      </c>
      <c r="V195" s="41">
        <v>576</v>
      </c>
      <c r="W195" s="41">
        <v>626</v>
      </c>
      <c r="X195" s="41">
        <v>1</v>
      </c>
      <c r="Y195" s="41">
        <v>21</v>
      </c>
      <c r="Z195" s="41">
        <v>17</v>
      </c>
      <c r="AA195" s="41">
        <v>112</v>
      </c>
      <c r="AB195" s="41">
        <v>48</v>
      </c>
      <c r="AC195" s="41">
        <v>9</v>
      </c>
      <c r="AD195" s="41">
        <v>994</v>
      </c>
      <c r="AE195" s="41">
        <v>196</v>
      </c>
      <c r="AF195" s="41">
        <v>25</v>
      </c>
      <c r="AG195" s="41">
        <v>139</v>
      </c>
      <c r="AH195" s="41">
        <v>20</v>
      </c>
      <c r="AI195" s="41">
        <v>0</v>
      </c>
    </row>
    <row r="196" spans="1:35" x14ac:dyDescent="0.35">
      <c r="A196" s="42">
        <v>1</v>
      </c>
      <c r="B196" s="42" t="str">
        <f t="shared" ref="B196:B197" si="13">C196&amp;E196&amp;F196</f>
        <v>2020Canyons DistrictJordan High</v>
      </c>
      <c r="C196" s="41">
        <v>2020</v>
      </c>
      <c r="D196" s="41" t="s">
        <v>1173</v>
      </c>
      <c r="E196" s="41" t="s">
        <v>216</v>
      </c>
      <c r="F196" s="41" t="s">
        <v>499</v>
      </c>
      <c r="G196" s="41">
        <v>1996</v>
      </c>
      <c r="H196" s="41">
        <v>0</v>
      </c>
      <c r="I196" s="41">
        <v>0</v>
      </c>
      <c r="J196" s="41">
        <v>0</v>
      </c>
      <c r="K196" s="41">
        <v>0</v>
      </c>
      <c r="L196" s="41">
        <v>0</v>
      </c>
      <c r="M196" s="41">
        <v>0</v>
      </c>
      <c r="N196" s="41">
        <v>0</v>
      </c>
      <c r="O196" s="41">
        <v>0</v>
      </c>
      <c r="P196" s="41">
        <v>0</v>
      </c>
      <c r="Q196" s="46">
        <v>500</v>
      </c>
      <c r="R196" s="46">
        <v>530</v>
      </c>
      <c r="S196" s="46">
        <v>511</v>
      </c>
      <c r="T196" s="46">
        <v>455</v>
      </c>
      <c r="U196" s="49">
        <f t="shared" si="12"/>
        <v>1996</v>
      </c>
      <c r="V196" s="41">
        <v>1014</v>
      </c>
      <c r="W196" s="41">
        <v>982</v>
      </c>
      <c r="X196" s="41">
        <v>5</v>
      </c>
      <c r="Y196" s="41">
        <v>28</v>
      </c>
      <c r="Z196" s="41">
        <v>33</v>
      </c>
      <c r="AA196" s="41">
        <v>519</v>
      </c>
      <c r="AB196" s="41">
        <v>118</v>
      </c>
      <c r="AC196" s="41">
        <v>45</v>
      </c>
      <c r="AD196" s="41">
        <v>1248</v>
      </c>
      <c r="AE196" s="41">
        <v>700</v>
      </c>
      <c r="AF196" s="41">
        <v>163</v>
      </c>
      <c r="AG196" s="41">
        <v>205</v>
      </c>
      <c r="AH196" s="41">
        <v>67</v>
      </c>
      <c r="AI196" s="41">
        <v>2</v>
      </c>
    </row>
    <row r="197" spans="1:35" x14ac:dyDescent="0.35">
      <c r="A197" s="42">
        <v>1</v>
      </c>
      <c r="B197" s="42" t="str">
        <f t="shared" si="13"/>
        <v>2020Canyons DistrictJordan Valley School</v>
      </c>
      <c r="C197" s="41">
        <v>2020</v>
      </c>
      <c r="D197" s="41" t="s">
        <v>1173</v>
      </c>
      <c r="E197" s="41" t="s">
        <v>216</v>
      </c>
      <c r="F197" s="41" t="s">
        <v>1478</v>
      </c>
      <c r="G197" s="41">
        <v>103</v>
      </c>
      <c r="H197" s="41">
        <v>3</v>
      </c>
      <c r="I197" s="41">
        <v>6</v>
      </c>
      <c r="J197" s="41">
        <v>11</v>
      </c>
      <c r="K197" s="41">
        <v>8</v>
      </c>
      <c r="L197" s="41">
        <v>10</v>
      </c>
      <c r="M197" s="41">
        <v>6</v>
      </c>
      <c r="N197" s="41">
        <v>4</v>
      </c>
      <c r="O197" s="41">
        <v>4</v>
      </c>
      <c r="P197" s="41">
        <v>7</v>
      </c>
      <c r="Q197" s="46">
        <v>4</v>
      </c>
      <c r="R197" s="46">
        <v>6</v>
      </c>
      <c r="S197" s="46">
        <v>4</v>
      </c>
      <c r="T197" s="46">
        <v>30</v>
      </c>
      <c r="U197" s="49">
        <f t="shared" si="12"/>
        <v>44</v>
      </c>
      <c r="V197" s="41">
        <v>34</v>
      </c>
      <c r="W197" s="41">
        <v>69</v>
      </c>
      <c r="X197" s="41">
        <v>0</v>
      </c>
      <c r="Y197" s="41">
        <v>1</v>
      </c>
      <c r="Z197" s="41">
        <v>7</v>
      </c>
      <c r="AA197" s="41">
        <v>13</v>
      </c>
      <c r="AB197" s="41">
        <v>8</v>
      </c>
      <c r="AC197" s="41">
        <v>3</v>
      </c>
      <c r="AD197" s="41">
        <v>71</v>
      </c>
      <c r="AE197" s="41">
        <v>42</v>
      </c>
      <c r="AF197" s="41">
        <v>0</v>
      </c>
      <c r="AG197" s="41">
        <v>103</v>
      </c>
      <c r="AH197" s="41">
        <v>6</v>
      </c>
      <c r="AI197" s="41">
        <v>0</v>
      </c>
    </row>
    <row r="198" spans="1:35" hidden="1" x14ac:dyDescent="0.35">
      <c r="A198" s="42">
        <v>0</v>
      </c>
      <c r="C198" s="41">
        <v>2020</v>
      </c>
      <c r="D198" s="41" t="s">
        <v>1173</v>
      </c>
      <c r="E198" s="41" t="s">
        <v>216</v>
      </c>
      <c r="F198" s="41" t="s">
        <v>1519</v>
      </c>
      <c r="G198" s="41">
        <v>688</v>
      </c>
      <c r="H198" s="41">
        <v>100</v>
      </c>
      <c r="I198" s="41">
        <v>102</v>
      </c>
      <c r="J198" s="41">
        <v>108</v>
      </c>
      <c r="K198" s="41">
        <v>111</v>
      </c>
      <c r="L198" s="41">
        <v>119</v>
      </c>
      <c r="M198" s="41">
        <v>148</v>
      </c>
      <c r="N198" s="41">
        <v>0</v>
      </c>
      <c r="O198" s="41">
        <v>0</v>
      </c>
      <c r="P198" s="41">
        <v>0</v>
      </c>
      <c r="Q198" s="41">
        <v>0</v>
      </c>
      <c r="R198" s="41">
        <v>0</v>
      </c>
      <c r="S198" s="41">
        <v>0</v>
      </c>
      <c r="T198" s="41">
        <v>0</v>
      </c>
      <c r="U198" s="41">
        <f t="shared" si="12"/>
        <v>0</v>
      </c>
      <c r="V198" s="41">
        <v>344</v>
      </c>
      <c r="W198" s="41">
        <v>344</v>
      </c>
      <c r="X198" s="41">
        <v>0</v>
      </c>
      <c r="Y198" s="41">
        <v>3</v>
      </c>
      <c r="Z198" s="41">
        <v>15</v>
      </c>
      <c r="AA198" s="41">
        <v>21</v>
      </c>
      <c r="AB198" s="41">
        <v>39</v>
      </c>
      <c r="AC198" s="41">
        <v>9</v>
      </c>
      <c r="AD198" s="41">
        <v>601</v>
      </c>
      <c r="AE198" s="41">
        <v>55</v>
      </c>
      <c r="AF198" s="41">
        <v>18</v>
      </c>
      <c r="AG198" s="41">
        <v>49</v>
      </c>
      <c r="AH198" s="41">
        <v>14</v>
      </c>
      <c r="AI198" s="41">
        <v>0</v>
      </c>
    </row>
    <row r="199" spans="1:35" hidden="1" x14ac:dyDescent="0.35">
      <c r="A199" s="42">
        <v>0</v>
      </c>
      <c r="C199" s="41">
        <v>2020</v>
      </c>
      <c r="D199" s="41" t="s">
        <v>1173</v>
      </c>
      <c r="E199" s="41" t="s">
        <v>216</v>
      </c>
      <c r="F199" s="41" t="s">
        <v>1545</v>
      </c>
      <c r="G199" s="41">
        <v>945</v>
      </c>
      <c r="H199" s="41">
        <v>0</v>
      </c>
      <c r="I199" s="41">
        <v>0</v>
      </c>
      <c r="J199" s="41">
        <v>0</v>
      </c>
      <c r="K199" s="41">
        <v>0</v>
      </c>
      <c r="L199" s="41">
        <v>0</v>
      </c>
      <c r="M199" s="41">
        <v>0</v>
      </c>
      <c r="N199" s="41">
        <v>335</v>
      </c>
      <c r="O199" s="41">
        <v>318</v>
      </c>
      <c r="P199" s="41">
        <v>292</v>
      </c>
      <c r="Q199" s="41">
        <v>0</v>
      </c>
      <c r="R199" s="41">
        <v>0</v>
      </c>
      <c r="S199" s="41">
        <v>0</v>
      </c>
      <c r="T199" s="41">
        <v>0</v>
      </c>
      <c r="U199" s="41">
        <f t="shared" si="12"/>
        <v>0</v>
      </c>
      <c r="V199" s="41">
        <v>451</v>
      </c>
      <c r="W199" s="41">
        <v>494</v>
      </c>
      <c r="X199" s="41">
        <v>10</v>
      </c>
      <c r="Y199" s="41">
        <v>44</v>
      </c>
      <c r="Z199" s="41">
        <v>46</v>
      </c>
      <c r="AA199" s="41">
        <v>457</v>
      </c>
      <c r="AB199" s="41">
        <v>37</v>
      </c>
      <c r="AC199" s="41">
        <v>24</v>
      </c>
      <c r="AD199" s="41">
        <v>327</v>
      </c>
      <c r="AE199" s="41">
        <v>943</v>
      </c>
      <c r="AF199" s="41">
        <v>289</v>
      </c>
      <c r="AG199" s="41">
        <v>143</v>
      </c>
      <c r="AH199" s="41">
        <v>112</v>
      </c>
      <c r="AI199" s="41">
        <v>0</v>
      </c>
    </row>
    <row r="200" spans="1:35" hidden="1" x14ac:dyDescent="0.35">
      <c r="A200" s="42">
        <v>0</v>
      </c>
      <c r="C200" s="41">
        <v>2020</v>
      </c>
      <c r="D200" s="41" t="s">
        <v>1173</v>
      </c>
      <c r="E200" s="41" t="s">
        <v>216</v>
      </c>
      <c r="F200" s="41" t="s">
        <v>1546</v>
      </c>
      <c r="G200" s="41">
        <v>709</v>
      </c>
      <c r="H200" s="41">
        <v>103</v>
      </c>
      <c r="I200" s="41">
        <v>113</v>
      </c>
      <c r="J200" s="41">
        <v>118</v>
      </c>
      <c r="K200" s="41">
        <v>125</v>
      </c>
      <c r="L200" s="41">
        <v>114</v>
      </c>
      <c r="M200" s="41">
        <v>136</v>
      </c>
      <c r="N200" s="41">
        <v>0</v>
      </c>
      <c r="O200" s="41">
        <v>0</v>
      </c>
      <c r="P200" s="41">
        <v>0</v>
      </c>
      <c r="Q200" s="41">
        <v>0</v>
      </c>
      <c r="R200" s="41">
        <v>0</v>
      </c>
      <c r="S200" s="41">
        <v>0</v>
      </c>
      <c r="T200" s="41">
        <v>0</v>
      </c>
      <c r="U200" s="41">
        <f t="shared" si="12"/>
        <v>0</v>
      </c>
      <c r="V200" s="41">
        <v>357</v>
      </c>
      <c r="W200" s="41">
        <v>352</v>
      </c>
      <c r="X200" s="41">
        <v>7</v>
      </c>
      <c r="Y200" s="41">
        <v>32</v>
      </c>
      <c r="Z200" s="41">
        <v>2</v>
      </c>
      <c r="AA200" s="41">
        <v>433</v>
      </c>
      <c r="AB200" s="41">
        <v>26</v>
      </c>
      <c r="AC200" s="41">
        <v>20</v>
      </c>
      <c r="AD200" s="41">
        <v>189</v>
      </c>
      <c r="AE200" s="41">
        <v>709</v>
      </c>
      <c r="AF200" s="41">
        <v>340</v>
      </c>
      <c r="AG200" s="41">
        <v>74</v>
      </c>
      <c r="AH200" s="41">
        <v>119</v>
      </c>
      <c r="AI200" s="41">
        <v>30</v>
      </c>
    </row>
    <row r="201" spans="1:35" hidden="1" x14ac:dyDescent="0.35">
      <c r="A201" s="42">
        <v>0</v>
      </c>
      <c r="C201" s="41">
        <v>2020</v>
      </c>
      <c r="D201" s="41" t="s">
        <v>1173</v>
      </c>
      <c r="E201" s="41" t="s">
        <v>216</v>
      </c>
      <c r="F201" s="41" t="s">
        <v>1547</v>
      </c>
      <c r="G201" s="41">
        <v>419</v>
      </c>
      <c r="H201" s="41">
        <v>66</v>
      </c>
      <c r="I201" s="41">
        <v>72</v>
      </c>
      <c r="J201" s="41">
        <v>63</v>
      </c>
      <c r="K201" s="41">
        <v>76</v>
      </c>
      <c r="L201" s="41">
        <v>70</v>
      </c>
      <c r="M201" s="41">
        <v>72</v>
      </c>
      <c r="N201" s="41">
        <v>0</v>
      </c>
      <c r="O201" s="41">
        <v>0</v>
      </c>
      <c r="P201" s="41">
        <v>0</v>
      </c>
      <c r="Q201" s="41">
        <v>0</v>
      </c>
      <c r="R201" s="41">
        <v>0</v>
      </c>
      <c r="S201" s="41">
        <v>0</v>
      </c>
      <c r="T201" s="41">
        <v>0</v>
      </c>
      <c r="U201" s="41">
        <f t="shared" si="12"/>
        <v>0</v>
      </c>
      <c r="V201" s="41">
        <v>198</v>
      </c>
      <c r="W201" s="41">
        <v>221</v>
      </c>
      <c r="X201" s="41">
        <v>9</v>
      </c>
      <c r="Y201" s="41">
        <v>12</v>
      </c>
      <c r="Z201" s="41">
        <v>14</v>
      </c>
      <c r="AA201" s="41">
        <v>131</v>
      </c>
      <c r="AB201" s="41">
        <v>27</v>
      </c>
      <c r="AC201" s="41">
        <v>7</v>
      </c>
      <c r="AD201" s="41">
        <v>219</v>
      </c>
      <c r="AE201" s="41">
        <v>252</v>
      </c>
      <c r="AF201" s="41">
        <v>87</v>
      </c>
      <c r="AG201" s="41">
        <v>46</v>
      </c>
      <c r="AH201" s="41">
        <v>65</v>
      </c>
      <c r="AI201" s="41">
        <v>0</v>
      </c>
    </row>
    <row r="202" spans="1:35" hidden="1" x14ac:dyDescent="0.35">
      <c r="A202" s="42">
        <v>0</v>
      </c>
      <c r="C202" s="41">
        <v>2020</v>
      </c>
      <c r="D202" s="41" t="s">
        <v>1173</v>
      </c>
      <c r="E202" s="41" t="s">
        <v>216</v>
      </c>
      <c r="F202" s="41" t="s">
        <v>1579</v>
      </c>
      <c r="G202" s="41">
        <v>933</v>
      </c>
      <c r="H202" s="41">
        <v>0</v>
      </c>
      <c r="I202" s="41">
        <v>0</v>
      </c>
      <c r="J202" s="41">
        <v>0</v>
      </c>
      <c r="K202" s="41">
        <v>0</v>
      </c>
      <c r="L202" s="41">
        <v>0</v>
      </c>
      <c r="M202" s="41">
        <v>0</v>
      </c>
      <c r="N202" s="41">
        <v>299</v>
      </c>
      <c r="O202" s="41">
        <v>305</v>
      </c>
      <c r="P202" s="41">
        <v>329</v>
      </c>
      <c r="Q202" s="41">
        <v>0</v>
      </c>
      <c r="R202" s="41">
        <v>0</v>
      </c>
      <c r="S202" s="41">
        <v>0</v>
      </c>
      <c r="T202" s="41">
        <v>0</v>
      </c>
      <c r="U202" s="41">
        <f t="shared" si="12"/>
        <v>0</v>
      </c>
      <c r="V202" s="41">
        <v>474</v>
      </c>
      <c r="W202" s="41">
        <v>459</v>
      </c>
      <c r="X202" s="41">
        <v>3</v>
      </c>
      <c r="Y202" s="41">
        <v>14</v>
      </c>
      <c r="Z202" s="41">
        <v>24</v>
      </c>
      <c r="AA202" s="41">
        <v>291</v>
      </c>
      <c r="AB202" s="41">
        <v>41</v>
      </c>
      <c r="AC202" s="41">
        <v>18</v>
      </c>
      <c r="AD202" s="41">
        <v>542</v>
      </c>
      <c r="AE202" s="41">
        <v>407</v>
      </c>
      <c r="AF202" s="41">
        <v>129</v>
      </c>
      <c r="AG202" s="41">
        <v>151</v>
      </c>
      <c r="AH202" s="41">
        <v>42</v>
      </c>
      <c r="AI202" s="41">
        <v>0</v>
      </c>
    </row>
    <row r="203" spans="1:35" hidden="1" x14ac:dyDescent="0.35">
      <c r="A203" s="42">
        <v>0</v>
      </c>
      <c r="C203" s="41">
        <v>2020</v>
      </c>
      <c r="D203" s="41" t="s">
        <v>1173</v>
      </c>
      <c r="E203" s="41" t="s">
        <v>216</v>
      </c>
      <c r="F203" s="41" t="s">
        <v>1610</v>
      </c>
      <c r="G203" s="41">
        <v>662</v>
      </c>
      <c r="H203" s="41">
        <v>89</v>
      </c>
      <c r="I203" s="41">
        <v>99</v>
      </c>
      <c r="J203" s="41">
        <v>115</v>
      </c>
      <c r="K203" s="41">
        <v>102</v>
      </c>
      <c r="L203" s="41">
        <v>134</v>
      </c>
      <c r="M203" s="41">
        <v>123</v>
      </c>
      <c r="N203" s="41">
        <v>0</v>
      </c>
      <c r="O203" s="41">
        <v>0</v>
      </c>
      <c r="P203" s="41">
        <v>0</v>
      </c>
      <c r="Q203" s="41">
        <v>0</v>
      </c>
      <c r="R203" s="41">
        <v>0</v>
      </c>
      <c r="S203" s="41">
        <v>0</v>
      </c>
      <c r="T203" s="41">
        <v>0</v>
      </c>
      <c r="U203" s="41">
        <f t="shared" si="12"/>
        <v>0</v>
      </c>
      <c r="V203" s="41">
        <v>341</v>
      </c>
      <c r="W203" s="41">
        <v>321</v>
      </c>
      <c r="X203" s="41">
        <v>3</v>
      </c>
      <c r="Y203" s="41">
        <v>10</v>
      </c>
      <c r="Z203" s="41">
        <v>12</v>
      </c>
      <c r="AA203" s="41">
        <v>68</v>
      </c>
      <c r="AB203" s="41">
        <v>29</v>
      </c>
      <c r="AC203" s="41">
        <v>2</v>
      </c>
      <c r="AD203" s="41">
        <v>538</v>
      </c>
      <c r="AE203" s="41">
        <v>105</v>
      </c>
      <c r="AF203" s="41">
        <v>32</v>
      </c>
      <c r="AG203" s="41">
        <v>53</v>
      </c>
      <c r="AH203" s="41">
        <v>6</v>
      </c>
      <c r="AI203" s="41">
        <v>0</v>
      </c>
    </row>
    <row r="204" spans="1:35" hidden="1" x14ac:dyDescent="0.35">
      <c r="A204" s="42">
        <v>0</v>
      </c>
      <c r="C204" s="41">
        <v>2020</v>
      </c>
      <c r="D204" s="41" t="s">
        <v>1173</v>
      </c>
      <c r="E204" s="41" t="s">
        <v>216</v>
      </c>
      <c r="F204" s="41" t="s">
        <v>1613</v>
      </c>
      <c r="G204" s="41">
        <v>389</v>
      </c>
      <c r="H204" s="41">
        <v>64</v>
      </c>
      <c r="I204" s="41">
        <v>59</v>
      </c>
      <c r="J204" s="41">
        <v>63</v>
      </c>
      <c r="K204" s="41">
        <v>56</v>
      </c>
      <c r="L204" s="41">
        <v>74</v>
      </c>
      <c r="M204" s="41">
        <v>73</v>
      </c>
      <c r="N204" s="41">
        <v>0</v>
      </c>
      <c r="O204" s="41">
        <v>0</v>
      </c>
      <c r="P204" s="41">
        <v>0</v>
      </c>
      <c r="Q204" s="41">
        <v>0</v>
      </c>
      <c r="R204" s="41">
        <v>0</v>
      </c>
      <c r="S204" s="41">
        <v>0</v>
      </c>
      <c r="T204" s="41">
        <v>0</v>
      </c>
      <c r="U204" s="41">
        <f t="shared" si="12"/>
        <v>0</v>
      </c>
      <c r="V204" s="41">
        <v>202</v>
      </c>
      <c r="W204" s="41">
        <v>187</v>
      </c>
      <c r="X204" s="41">
        <v>4</v>
      </c>
      <c r="Y204" s="41">
        <v>3</v>
      </c>
      <c r="Z204" s="41">
        <v>11</v>
      </c>
      <c r="AA204" s="41">
        <v>52</v>
      </c>
      <c r="AB204" s="41">
        <v>26</v>
      </c>
      <c r="AC204" s="41">
        <v>10</v>
      </c>
      <c r="AD204" s="41">
        <v>283</v>
      </c>
      <c r="AE204" s="41">
        <v>91</v>
      </c>
      <c r="AF204" s="41">
        <v>20</v>
      </c>
      <c r="AG204" s="41">
        <v>35</v>
      </c>
      <c r="AH204" s="41">
        <v>15</v>
      </c>
      <c r="AI204" s="41">
        <v>0</v>
      </c>
    </row>
    <row r="205" spans="1:35" hidden="1" x14ac:dyDescent="0.35">
      <c r="A205" s="42">
        <v>0</v>
      </c>
      <c r="C205" s="41">
        <v>2020</v>
      </c>
      <c r="D205" s="41" t="s">
        <v>1173</v>
      </c>
      <c r="E205" s="41" t="s">
        <v>216</v>
      </c>
      <c r="F205" s="41" t="s">
        <v>1637</v>
      </c>
      <c r="G205" s="41">
        <v>394</v>
      </c>
      <c r="H205" s="41">
        <v>69</v>
      </c>
      <c r="I205" s="41">
        <v>57</v>
      </c>
      <c r="J205" s="41">
        <v>73</v>
      </c>
      <c r="K205" s="41">
        <v>57</v>
      </c>
      <c r="L205" s="41">
        <v>63</v>
      </c>
      <c r="M205" s="41">
        <v>75</v>
      </c>
      <c r="N205" s="41">
        <v>0</v>
      </c>
      <c r="O205" s="41">
        <v>0</v>
      </c>
      <c r="P205" s="41">
        <v>0</v>
      </c>
      <c r="Q205" s="41">
        <v>0</v>
      </c>
      <c r="R205" s="41">
        <v>0</v>
      </c>
      <c r="S205" s="41">
        <v>0</v>
      </c>
      <c r="T205" s="41">
        <v>0</v>
      </c>
      <c r="U205" s="41">
        <f t="shared" si="12"/>
        <v>0</v>
      </c>
      <c r="V205" s="41">
        <v>174</v>
      </c>
      <c r="W205" s="41">
        <v>220</v>
      </c>
      <c r="X205" s="41">
        <v>1</v>
      </c>
      <c r="Y205" s="41">
        <v>6</v>
      </c>
      <c r="Z205" s="41">
        <v>3</v>
      </c>
      <c r="AA205" s="41">
        <v>23</v>
      </c>
      <c r="AB205" s="41">
        <v>19</v>
      </c>
      <c r="AC205" s="41">
        <v>1</v>
      </c>
      <c r="AD205" s="41">
        <v>341</v>
      </c>
      <c r="AE205" s="41">
        <v>71</v>
      </c>
      <c r="AF205" s="41">
        <v>9</v>
      </c>
      <c r="AG205" s="41">
        <v>88</v>
      </c>
      <c r="AH205" s="41">
        <v>3</v>
      </c>
      <c r="AI205" s="41">
        <v>0</v>
      </c>
    </row>
    <row r="206" spans="1:35" hidden="1" x14ac:dyDescent="0.35">
      <c r="A206" s="42">
        <v>0</v>
      </c>
      <c r="C206" s="41">
        <v>2020</v>
      </c>
      <c r="D206" s="41" t="s">
        <v>1173</v>
      </c>
      <c r="E206" s="41" t="s">
        <v>216</v>
      </c>
      <c r="F206" s="41" t="s">
        <v>1647</v>
      </c>
      <c r="G206" s="41">
        <v>572</v>
      </c>
      <c r="H206" s="41">
        <v>74</v>
      </c>
      <c r="I206" s="41">
        <v>97</v>
      </c>
      <c r="J206" s="41">
        <v>98</v>
      </c>
      <c r="K206" s="41">
        <v>99</v>
      </c>
      <c r="L206" s="41">
        <v>91</v>
      </c>
      <c r="M206" s="41">
        <v>113</v>
      </c>
      <c r="N206" s="41">
        <v>0</v>
      </c>
      <c r="O206" s="41">
        <v>0</v>
      </c>
      <c r="P206" s="41">
        <v>0</v>
      </c>
      <c r="Q206" s="41">
        <v>0</v>
      </c>
      <c r="R206" s="41">
        <v>0</v>
      </c>
      <c r="S206" s="41">
        <v>0</v>
      </c>
      <c r="T206" s="41">
        <v>0</v>
      </c>
      <c r="U206" s="41">
        <f t="shared" si="12"/>
        <v>0</v>
      </c>
      <c r="V206" s="41">
        <v>279</v>
      </c>
      <c r="W206" s="41">
        <v>293</v>
      </c>
      <c r="X206" s="41">
        <v>0</v>
      </c>
      <c r="Y206" s="41">
        <v>3</v>
      </c>
      <c r="Z206" s="41">
        <v>42</v>
      </c>
      <c r="AA206" s="41">
        <v>63</v>
      </c>
      <c r="AB206" s="41">
        <v>37</v>
      </c>
      <c r="AC206" s="41">
        <v>2</v>
      </c>
      <c r="AD206" s="41">
        <v>425</v>
      </c>
      <c r="AE206" s="41">
        <v>127</v>
      </c>
      <c r="AF206" s="41">
        <v>33</v>
      </c>
      <c r="AG206" s="41">
        <v>35</v>
      </c>
      <c r="AH206" s="41">
        <v>8</v>
      </c>
      <c r="AI206" s="41">
        <v>0</v>
      </c>
    </row>
    <row r="207" spans="1:35" hidden="1" x14ac:dyDescent="0.35">
      <c r="A207" s="42">
        <v>0</v>
      </c>
      <c r="C207" s="41">
        <v>2020</v>
      </c>
      <c r="D207" s="41" t="s">
        <v>1173</v>
      </c>
      <c r="E207" s="41" t="s">
        <v>216</v>
      </c>
      <c r="F207" s="41" t="s">
        <v>1663</v>
      </c>
      <c r="G207" s="41">
        <v>484</v>
      </c>
      <c r="H207" s="41">
        <v>69</v>
      </c>
      <c r="I207" s="41">
        <v>82</v>
      </c>
      <c r="J207" s="41">
        <v>80</v>
      </c>
      <c r="K207" s="41">
        <v>84</v>
      </c>
      <c r="L207" s="41">
        <v>81</v>
      </c>
      <c r="M207" s="41">
        <v>88</v>
      </c>
      <c r="N207" s="41">
        <v>0</v>
      </c>
      <c r="O207" s="41">
        <v>0</v>
      </c>
      <c r="P207" s="41">
        <v>0</v>
      </c>
      <c r="Q207" s="41">
        <v>0</v>
      </c>
      <c r="R207" s="41">
        <v>0</v>
      </c>
      <c r="S207" s="41">
        <v>0</v>
      </c>
      <c r="T207" s="41">
        <v>0</v>
      </c>
      <c r="U207" s="41">
        <f t="shared" si="12"/>
        <v>0</v>
      </c>
      <c r="V207" s="41">
        <v>234</v>
      </c>
      <c r="W207" s="41">
        <v>250</v>
      </c>
      <c r="X207" s="41">
        <v>1</v>
      </c>
      <c r="Y207" s="41">
        <v>2</v>
      </c>
      <c r="Z207" s="41">
        <v>14</v>
      </c>
      <c r="AA207" s="41">
        <v>21</v>
      </c>
      <c r="AB207" s="41">
        <v>22</v>
      </c>
      <c r="AC207" s="41">
        <v>1</v>
      </c>
      <c r="AD207" s="41">
        <v>423</v>
      </c>
      <c r="AE207" s="41">
        <v>63</v>
      </c>
      <c r="AF207" s="41">
        <v>9</v>
      </c>
      <c r="AG207" s="41">
        <v>66</v>
      </c>
      <c r="AH207" s="41">
        <v>6</v>
      </c>
      <c r="AI207" s="41">
        <v>0</v>
      </c>
    </row>
    <row r="208" spans="1:35" hidden="1" x14ac:dyDescent="0.35">
      <c r="A208" s="42">
        <v>0</v>
      </c>
      <c r="C208" s="41">
        <v>2020</v>
      </c>
      <c r="D208" s="41" t="s">
        <v>1173</v>
      </c>
      <c r="E208" s="41" t="s">
        <v>216</v>
      </c>
      <c r="F208" s="41" t="s">
        <v>1677</v>
      </c>
      <c r="G208" s="41">
        <v>528</v>
      </c>
      <c r="H208" s="41">
        <v>73</v>
      </c>
      <c r="I208" s="41">
        <v>89</v>
      </c>
      <c r="J208" s="41">
        <v>81</v>
      </c>
      <c r="K208" s="41">
        <v>100</v>
      </c>
      <c r="L208" s="41">
        <v>97</v>
      </c>
      <c r="M208" s="41">
        <v>88</v>
      </c>
      <c r="N208" s="41">
        <v>0</v>
      </c>
      <c r="O208" s="41">
        <v>0</v>
      </c>
      <c r="P208" s="41">
        <v>0</v>
      </c>
      <c r="Q208" s="41">
        <v>0</v>
      </c>
      <c r="R208" s="41">
        <v>0</v>
      </c>
      <c r="S208" s="41">
        <v>0</v>
      </c>
      <c r="T208" s="41">
        <v>0</v>
      </c>
      <c r="U208" s="41">
        <f t="shared" si="12"/>
        <v>0</v>
      </c>
      <c r="V208" s="41">
        <v>247</v>
      </c>
      <c r="W208" s="41">
        <v>281</v>
      </c>
      <c r="X208" s="41">
        <v>5</v>
      </c>
      <c r="Y208" s="41">
        <v>7</v>
      </c>
      <c r="Z208" s="41">
        <v>18</v>
      </c>
      <c r="AA208" s="41">
        <v>78</v>
      </c>
      <c r="AB208" s="41">
        <v>72</v>
      </c>
      <c r="AC208" s="41">
        <v>10</v>
      </c>
      <c r="AD208" s="41">
        <v>338</v>
      </c>
      <c r="AE208" s="41">
        <v>148</v>
      </c>
      <c r="AF208" s="41">
        <v>41</v>
      </c>
      <c r="AG208" s="41">
        <v>39</v>
      </c>
      <c r="AH208" s="41">
        <v>10</v>
      </c>
      <c r="AI208" s="41">
        <v>0</v>
      </c>
    </row>
    <row r="209" spans="1:35" hidden="1" x14ac:dyDescent="0.35">
      <c r="A209" s="42">
        <v>0</v>
      </c>
      <c r="C209" s="41">
        <v>2020</v>
      </c>
      <c r="D209" s="41" t="s">
        <v>1173</v>
      </c>
      <c r="E209" s="41" t="s">
        <v>216</v>
      </c>
      <c r="F209" s="41" t="s">
        <v>1713</v>
      </c>
      <c r="G209" s="41">
        <v>577</v>
      </c>
      <c r="H209" s="41">
        <v>94</v>
      </c>
      <c r="I209" s="41">
        <v>97</v>
      </c>
      <c r="J209" s="41">
        <v>93</v>
      </c>
      <c r="K209" s="41">
        <v>82</v>
      </c>
      <c r="L209" s="41">
        <v>100</v>
      </c>
      <c r="M209" s="41">
        <v>111</v>
      </c>
      <c r="N209" s="41">
        <v>0</v>
      </c>
      <c r="O209" s="41">
        <v>0</v>
      </c>
      <c r="P209" s="41">
        <v>0</v>
      </c>
      <c r="Q209" s="41">
        <v>0</v>
      </c>
      <c r="R209" s="41">
        <v>0</v>
      </c>
      <c r="S209" s="41">
        <v>0</v>
      </c>
      <c r="T209" s="41">
        <v>0</v>
      </c>
      <c r="U209" s="41">
        <f t="shared" si="12"/>
        <v>0</v>
      </c>
      <c r="V209" s="41">
        <v>295</v>
      </c>
      <c r="W209" s="41">
        <v>282</v>
      </c>
      <c r="X209" s="41">
        <v>2</v>
      </c>
      <c r="Y209" s="41">
        <v>7</v>
      </c>
      <c r="Z209" s="41">
        <v>11</v>
      </c>
      <c r="AA209" s="41">
        <v>231</v>
      </c>
      <c r="AB209" s="41">
        <v>18</v>
      </c>
      <c r="AC209" s="41">
        <v>12</v>
      </c>
      <c r="AD209" s="41">
        <v>296</v>
      </c>
      <c r="AE209" s="41">
        <v>322</v>
      </c>
      <c r="AF209" s="41">
        <v>128</v>
      </c>
      <c r="AG209" s="41">
        <v>85</v>
      </c>
      <c r="AH209" s="41">
        <v>51</v>
      </c>
      <c r="AI209" s="41">
        <v>30</v>
      </c>
    </row>
    <row r="210" spans="1:35" hidden="1" x14ac:dyDescent="0.35">
      <c r="A210" s="42">
        <v>0</v>
      </c>
      <c r="C210" s="41">
        <v>2020</v>
      </c>
      <c r="D210" s="41" t="s">
        <v>1173</v>
      </c>
      <c r="E210" s="41" t="s">
        <v>216</v>
      </c>
      <c r="F210" s="41" t="s">
        <v>1727</v>
      </c>
      <c r="G210" s="41">
        <v>635</v>
      </c>
      <c r="H210" s="41">
        <v>89</v>
      </c>
      <c r="I210" s="41">
        <v>97</v>
      </c>
      <c r="J210" s="41">
        <v>101</v>
      </c>
      <c r="K210" s="41">
        <v>119</v>
      </c>
      <c r="L210" s="41">
        <v>116</v>
      </c>
      <c r="M210" s="41">
        <v>113</v>
      </c>
      <c r="N210" s="41">
        <v>0</v>
      </c>
      <c r="O210" s="41">
        <v>0</v>
      </c>
      <c r="P210" s="41">
        <v>0</v>
      </c>
      <c r="Q210" s="41">
        <v>0</v>
      </c>
      <c r="R210" s="41">
        <v>0</v>
      </c>
      <c r="S210" s="41">
        <v>0</v>
      </c>
      <c r="T210" s="41">
        <v>0</v>
      </c>
      <c r="U210" s="41">
        <f t="shared" si="12"/>
        <v>0</v>
      </c>
      <c r="V210" s="41">
        <v>308</v>
      </c>
      <c r="W210" s="41">
        <v>327</v>
      </c>
      <c r="X210" s="41">
        <v>0</v>
      </c>
      <c r="Y210" s="41">
        <v>7</v>
      </c>
      <c r="Z210" s="41">
        <v>5</v>
      </c>
      <c r="AA210" s="41">
        <v>72</v>
      </c>
      <c r="AB210" s="41">
        <v>26</v>
      </c>
      <c r="AC210" s="41">
        <v>8</v>
      </c>
      <c r="AD210" s="41">
        <v>517</v>
      </c>
      <c r="AE210" s="41">
        <v>124</v>
      </c>
      <c r="AF210" s="41">
        <v>20</v>
      </c>
      <c r="AG210" s="41">
        <v>105</v>
      </c>
      <c r="AH210" s="41">
        <v>9</v>
      </c>
      <c r="AI210" s="41">
        <v>0</v>
      </c>
    </row>
    <row r="211" spans="1:35" x14ac:dyDescent="0.35">
      <c r="A211" s="42">
        <v>1</v>
      </c>
      <c r="B211" s="42" t="str">
        <f>C211&amp;E211&amp;F211</f>
        <v>2020Canyons DistrictSouth Park Academy</v>
      </c>
      <c r="C211" s="41">
        <v>2020</v>
      </c>
      <c r="D211" s="41" t="s">
        <v>1173</v>
      </c>
      <c r="E211" s="41" t="s">
        <v>216</v>
      </c>
      <c r="F211" s="41" t="s">
        <v>1739</v>
      </c>
      <c r="G211" s="41">
        <v>1</v>
      </c>
      <c r="H211" s="41">
        <v>0</v>
      </c>
      <c r="I211" s="41">
        <v>0</v>
      </c>
      <c r="J211" s="41">
        <v>0</v>
      </c>
      <c r="K211" s="41">
        <v>0</v>
      </c>
      <c r="L211" s="41">
        <v>0</v>
      </c>
      <c r="M211" s="41">
        <v>0</v>
      </c>
      <c r="N211" s="41">
        <v>0</v>
      </c>
      <c r="O211" s="41">
        <v>0</v>
      </c>
      <c r="P211" s="41">
        <v>0</v>
      </c>
      <c r="Q211" s="46">
        <v>0</v>
      </c>
      <c r="R211" s="46">
        <v>0</v>
      </c>
      <c r="S211" s="46">
        <v>0</v>
      </c>
      <c r="T211" s="46">
        <v>1</v>
      </c>
      <c r="U211" s="49">
        <f t="shared" si="12"/>
        <v>1</v>
      </c>
      <c r="V211" s="41">
        <v>1</v>
      </c>
      <c r="W211" s="41">
        <v>0</v>
      </c>
      <c r="X211" s="41">
        <v>0</v>
      </c>
      <c r="Y211" s="41">
        <v>0</v>
      </c>
      <c r="Z211" s="41">
        <v>0</v>
      </c>
      <c r="AA211" s="41">
        <v>1</v>
      </c>
      <c r="AB211" s="41">
        <v>0</v>
      </c>
      <c r="AC211" s="41">
        <v>0</v>
      </c>
      <c r="AD211" s="41">
        <v>0</v>
      </c>
      <c r="AE211" s="41">
        <v>1</v>
      </c>
      <c r="AF211" s="41">
        <v>0</v>
      </c>
      <c r="AG211" s="41">
        <v>1</v>
      </c>
      <c r="AH211" s="41">
        <v>0</v>
      </c>
      <c r="AI211" s="41">
        <v>0</v>
      </c>
    </row>
    <row r="212" spans="1:35" hidden="1" x14ac:dyDescent="0.35">
      <c r="A212" s="42">
        <v>0</v>
      </c>
      <c r="C212" s="41">
        <v>2020</v>
      </c>
      <c r="D212" s="41" t="s">
        <v>1173</v>
      </c>
      <c r="E212" s="41" t="s">
        <v>216</v>
      </c>
      <c r="F212" s="41" t="s">
        <v>1749</v>
      </c>
      <c r="G212" s="41">
        <v>0</v>
      </c>
      <c r="H212" s="41">
        <v>0</v>
      </c>
      <c r="I212" s="41">
        <v>0</v>
      </c>
      <c r="J212" s="41">
        <v>0</v>
      </c>
      <c r="K212" s="41">
        <v>0</v>
      </c>
      <c r="L212" s="41">
        <v>0</v>
      </c>
      <c r="M212" s="41">
        <v>0</v>
      </c>
      <c r="N212" s="41">
        <v>0</v>
      </c>
      <c r="O212" s="41">
        <v>0</v>
      </c>
      <c r="P212" s="41">
        <v>0</v>
      </c>
      <c r="Q212" s="41">
        <v>0</v>
      </c>
      <c r="R212" s="41">
        <v>0</v>
      </c>
      <c r="S212" s="41">
        <v>0</v>
      </c>
      <c r="T212" s="41">
        <v>0</v>
      </c>
      <c r="U212" s="41">
        <f t="shared" si="12"/>
        <v>0</v>
      </c>
      <c r="AI212" s="41">
        <v>350</v>
      </c>
    </row>
    <row r="213" spans="1:35" hidden="1" x14ac:dyDescent="0.35">
      <c r="A213" s="42">
        <v>0</v>
      </c>
      <c r="C213" s="41">
        <v>2020</v>
      </c>
      <c r="D213" s="41" t="s">
        <v>1173</v>
      </c>
      <c r="E213" s="41" t="s">
        <v>216</v>
      </c>
      <c r="F213" s="41" t="s">
        <v>1757</v>
      </c>
      <c r="G213" s="41">
        <v>387</v>
      </c>
      <c r="H213" s="41">
        <v>69</v>
      </c>
      <c r="I213" s="41">
        <v>68</v>
      </c>
      <c r="J213" s="41">
        <v>63</v>
      </c>
      <c r="K213" s="41">
        <v>53</v>
      </c>
      <c r="L213" s="41">
        <v>72</v>
      </c>
      <c r="M213" s="41">
        <v>62</v>
      </c>
      <c r="N213" s="41">
        <v>0</v>
      </c>
      <c r="O213" s="41">
        <v>0</v>
      </c>
      <c r="P213" s="41">
        <v>0</v>
      </c>
      <c r="Q213" s="41">
        <v>0</v>
      </c>
      <c r="R213" s="41">
        <v>0</v>
      </c>
      <c r="S213" s="41">
        <v>0</v>
      </c>
      <c r="T213" s="41">
        <v>0</v>
      </c>
      <c r="U213" s="41">
        <f t="shared" si="12"/>
        <v>0</v>
      </c>
      <c r="V213" s="41">
        <v>204</v>
      </c>
      <c r="W213" s="41">
        <v>183</v>
      </c>
      <c r="X213" s="41">
        <v>0</v>
      </c>
      <c r="Y213" s="41">
        <v>7</v>
      </c>
      <c r="Z213" s="41">
        <v>7</v>
      </c>
      <c r="AA213" s="41">
        <v>49</v>
      </c>
      <c r="AB213" s="41">
        <v>15</v>
      </c>
      <c r="AC213" s="41">
        <v>2</v>
      </c>
      <c r="AD213" s="41">
        <v>307</v>
      </c>
      <c r="AE213" s="41">
        <v>91</v>
      </c>
      <c r="AF213" s="41">
        <v>19</v>
      </c>
      <c r="AG213" s="41">
        <v>38</v>
      </c>
      <c r="AH213" s="41">
        <v>4</v>
      </c>
      <c r="AI213" s="41">
        <v>0</v>
      </c>
    </row>
    <row r="214" spans="1:35" hidden="1" x14ac:dyDescent="0.35">
      <c r="A214" s="42">
        <v>0</v>
      </c>
      <c r="C214" s="41">
        <v>2020</v>
      </c>
      <c r="D214" s="41" t="s">
        <v>1173</v>
      </c>
      <c r="E214" s="41" t="s">
        <v>216</v>
      </c>
      <c r="F214" s="41" t="s">
        <v>1770</v>
      </c>
      <c r="G214" s="41">
        <v>692</v>
      </c>
      <c r="H214" s="41">
        <v>92</v>
      </c>
      <c r="I214" s="41">
        <v>106</v>
      </c>
      <c r="J214" s="41">
        <v>124</v>
      </c>
      <c r="K214" s="41">
        <v>121</v>
      </c>
      <c r="L214" s="41">
        <v>113</v>
      </c>
      <c r="M214" s="41">
        <v>136</v>
      </c>
      <c r="N214" s="41">
        <v>0</v>
      </c>
      <c r="O214" s="41">
        <v>0</v>
      </c>
      <c r="P214" s="41">
        <v>0</v>
      </c>
      <c r="Q214" s="41">
        <v>0</v>
      </c>
      <c r="R214" s="41">
        <v>0</v>
      </c>
      <c r="S214" s="41">
        <v>0</v>
      </c>
      <c r="T214" s="41">
        <v>0</v>
      </c>
      <c r="U214" s="41">
        <f t="shared" si="12"/>
        <v>0</v>
      </c>
      <c r="V214" s="41">
        <v>306</v>
      </c>
      <c r="W214" s="41">
        <v>386</v>
      </c>
      <c r="X214" s="41">
        <v>0</v>
      </c>
      <c r="Y214" s="41">
        <v>4</v>
      </c>
      <c r="Z214" s="41">
        <v>43</v>
      </c>
      <c r="AA214" s="41">
        <v>36</v>
      </c>
      <c r="AB214" s="41">
        <v>51</v>
      </c>
      <c r="AC214" s="41">
        <v>8</v>
      </c>
      <c r="AD214" s="41">
        <v>550</v>
      </c>
      <c r="AE214" s="41">
        <v>93</v>
      </c>
      <c r="AF214" s="41">
        <v>18</v>
      </c>
      <c r="AG214" s="41">
        <v>64</v>
      </c>
      <c r="AH214" s="41">
        <v>9</v>
      </c>
      <c r="AI214" s="41">
        <v>0</v>
      </c>
    </row>
    <row r="215" spans="1:35" hidden="1" x14ac:dyDescent="0.35">
      <c r="A215" s="42">
        <v>0</v>
      </c>
      <c r="C215" s="41">
        <v>2020</v>
      </c>
      <c r="D215" s="41" t="s">
        <v>1173</v>
      </c>
      <c r="E215" s="41" t="s">
        <v>216</v>
      </c>
      <c r="F215" s="41" t="s">
        <v>1809</v>
      </c>
      <c r="G215" s="41">
        <v>822</v>
      </c>
      <c r="H215" s="41">
        <v>0</v>
      </c>
      <c r="I215" s="41">
        <v>0</v>
      </c>
      <c r="J215" s="41">
        <v>0</v>
      </c>
      <c r="K215" s="41">
        <v>0</v>
      </c>
      <c r="L215" s="41">
        <v>0</v>
      </c>
      <c r="M215" s="41">
        <v>0</v>
      </c>
      <c r="N215" s="41">
        <v>291</v>
      </c>
      <c r="O215" s="41">
        <v>286</v>
      </c>
      <c r="P215" s="41">
        <v>245</v>
      </c>
      <c r="Q215" s="41">
        <v>0</v>
      </c>
      <c r="R215" s="41">
        <v>0</v>
      </c>
      <c r="S215" s="41">
        <v>0</v>
      </c>
      <c r="T215" s="41">
        <v>0</v>
      </c>
      <c r="U215" s="41">
        <f t="shared" si="12"/>
        <v>0</v>
      </c>
      <c r="V215" s="41">
        <v>406</v>
      </c>
      <c r="W215" s="41">
        <v>416</v>
      </c>
      <c r="X215" s="41">
        <v>3</v>
      </c>
      <c r="Y215" s="41">
        <v>10</v>
      </c>
      <c r="Z215" s="41">
        <v>20</v>
      </c>
      <c r="AA215" s="41">
        <v>185</v>
      </c>
      <c r="AB215" s="41">
        <v>47</v>
      </c>
      <c r="AC215" s="41">
        <v>10</v>
      </c>
      <c r="AD215" s="41">
        <v>547</v>
      </c>
      <c r="AE215" s="41">
        <v>342</v>
      </c>
      <c r="AF215" s="41">
        <v>79</v>
      </c>
      <c r="AG215" s="41">
        <v>111</v>
      </c>
      <c r="AH215" s="41">
        <v>51</v>
      </c>
      <c r="AI215" s="41">
        <v>0</v>
      </c>
    </row>
    <row r="216" spans="1:35" hidden="1" x14ac:dyDescent="0.35">
      <c r="A216" s="42">
        <v>0</v>
      </c>
      <c r="C216" s="41">
        <v>2020</v>
      </c>
      <c r="D216" s="41" t="s">
        <v>1173</v>
      </c>
      <c r="E216" s="41" t="s">
        <v>216</v>
      </c>
      <c r="F216" s="41" t="s">
        <v>1868</v>
      </c>
      <c r="G216" s="41">
        <v>420</v>
      </c>
      <c r="H216" s="41">
        <v>65</v>
      </c>
      <c r="I216" s="41">
        <v>71</v>
      </c>
      <c r="J216" s="41">
        <v>73</v>
      </c>
      <c r="K216" s="41">
        <v>68</v>
      </c>
      <c r="L216" s="41">
        <v>69</v>
      </c>
      <c r="M216" s="41">
        <v>74</v>
      </c>
      <c r="N216" s="41">
        <v>0</v>
      </c>
      <c r="O216" s="41">
        <v>0</v>
      </c>
      <c r="P216" s="41">
        <v>0</v>
      </c>
      <c r="Q216" s="41">
        <v>0</v>
      </c>
      <c r="R216" s="41">
        <v>0</v>
      </c>
      <c r="S216" s="41">
        <v>0</v>
      </c>
      <c r="T216" s="41">
        <v>0</v>
      </c>
      <c r="U216" s="41">
        <f t="shared" si="12"/>
        <v>0</v>
      </c>
      <c r="V216" s="41">
        <v>196</v>
      </c>
      <c r="W216" s="41">
        <v>224</v>
      </c>
      <c r="X216" s="41">
        <v>2</v>
      </c>
      <c r="Y216" s="41">
        <v>8</v>
      </c>
      <c r="Z216" s="41">
        <v>8</v>
      </c>
      <c r="AA216" s="41">
        <v>60</v>
      </c>
      <c r="AB216" s="41">
        <v>28</v>
      </c>
      <c r="AC216" s="41">
        <v>3</v>
      </c>
      <c r="AD216" s="41">
        <v>311</v>
      </c>
      <c r="AE216" s="41">
        <v>84</v>
      </c>
      <c r="AF216" s="41">
        <v>26</v>
      </c>
      <c r="AG216" s="41">
        <v>82</v>
      </c>
      <c r="AH216" s="41">
        <v>11</v>
      </c>
      <c r="AI216" s="41">
        <v>0</v>
      </c>
    </row>
    <row r="217" spans="1:35" hidden="1" x14ac:dyDescent="0.35">
      <c r="A217" s="42">
        <v>0</v>
      </c>
      <c r="C217" s="41">
        <v>2020</v>
      </c>
      <c r="D217" s="41" t="s">
        <v>1173</v>
      </c>
      <c r="E217" s="41" t="s">
        <v>216</v>
      </c>
      <c r="F217" s="41" t="s">
        <v>1870</v>
      </c>
      <c r="G217" s="41">
        <v>683</v>
      </c>
      <c r="H217" s="41">
        <v>95</v>
      </c>
      <c r="I217" s="41">
        <v>125</v>
      </c>
      <c r="J217" s="41">
        <v>106</v>
      </c>
      <c r="K217" s="41">
        <v>97</v>
      </c>
      <c r="L217" s="41">
        <v>124</v>
      </c>
      <c r="M217" s="41">
        <v>136</v>
      </c>
      <c r="N217" s="41">
        <v>0</v>
      </c>
      <c r="O217" s="41">
        <v>0</v>
      </c>
      <c r="P217" s="41">
        <v>0</v>
      </c>
      <c r="Q217" s="41">
        <v>0</v>
      </c>
      <c r="R217" s="41">
        <v>0</v>
      </c>
      <c r="S217" s="41">
        <v>0</v>
      </c>
      <c r="T217" s="41">
        <v>0</v>
      </c>
      <c r="U217" s="41">
        <f t="shared" si="12"/>
        <v>0</v>
      </c>
      <c r="V217" s="41">
        <v>334</v>
      </c>
      <c r="W217" s="41">
        <v>349</v>
      </c>
      <c r="X217" s="41">
        <v>1</v>
      </c>
      <c r="Y217" s="41">
        <v>8</v>
      </c>
      <c r="Z217" s="41">
        <v>11</v>
      </c>
      <c r="AA217" s="41">
        <v>80</v>
      </c>
      <c r="AB217" s="41">
        <v>32</v>
      </c>
      <c r="AC217" s="41">
        <v>1</v>
      </c>
      <c r="AD217" s="41">
        <v>550</v>
      </c>
      <c r="AE217" s="41">
        <v>138</v>
      </c>
      <c r="AF217" s="41">
        <v>41</v>
      </c>
      <c r="AG217" s="41">
        <v>63</v>
      </c>
      <c r="AH217" s="41">
        <v>10</v>
      </c>
      <c r="AI217" s="41">
        <v>0</v>
      </c>
    </row>
    <row r="218" spans="1:35" x14ac:dyDescent="0.35">
      <c r="A218" s="42">
        <v>1</v>
      </c>
      <c r="B218" s="42" t="str">
        <f>C218&amp;E218&amp;F218</f>
        <v>2020Capstone Classical AcademyCapstone Classical Academy</v>
      </c>
      <c r="C218" s="41">
        <v>2020</v>
      </c>
      <c r="D218" s="41" t="s">
        <v>1172</v>
      </c>
      <c r="E218" s="41" t="s">
        <v>1260</v>
      </c>
      <c r="F218" s="41" t="s">
        <v>1260</v>
      </c>
      <c r="G218" s="41">
        <v>177</v>
      </c>
      <c r="H218" s="41">
        <v>0</v>
      </c>
      <c r="I218" s="41">
        <v>0</v>
      </c>
      <c r="J218" s="41">
        <v>0</v>
      </c>
      <c r="K218" s="41">
        <v>0</v>
      </c>
      <c r="L218" s="41">
        <v>0</v>
      </c>
      <c r="M218" s="41">
        <v>0</v>
      </c>
      <c r="N218" s="41">
        <v>36</v>
      </c>
      <c r="O218" s="41">
        <v>38</v>
      </c>
      <c r="P218" s="41">
        <v>35</v>
      </c>
      <c r="Q218" s="46">
        <v>30</v>
      </c>
      <c r="R218" s="46">
        <v>18</v>
      </c>
      <c r="S218" s="46">
        <v>10</v>
      </c>
      <c r="T218" s="46">
        <v>10</v>
      </c>
      <c r="U218" s="49">
        <f t="shared" si="12"/>
        <v>68</v>
      </c>
      <c r="V218" s="41">
        <v>87</v>
      </c>
      <c r="W218" s="41">
        <v>90</v>
      </c>
      <c r="X218" s="41">
        <v>0</v>
      </c>
      <c r="Y218" s="41">
        <v>0</v>
      </c>
      <c r="Z218" s="41">
        <v>3</v>
      </c>
      <c r="AA218" s="41">
        <v>36</v>
      </c>
      <c r="AB218" s="41">
        <v>5</v>
      </c>
      <c r="AC218" s="41">
        <v>0</v>
      </c>
      <c r="AD218" s="41">
        <v>133</v>
      </c>
      <c r="AE218" s="41">
        <v>45</v>
      </c>
      <c r="AF218" s="41">
        <v>0</v>
      </c>
      <c r="AG218" s="41">
        <v>20</v>
      </c>
      <c r="AH218" s="41">
        <v>0</v>
      </c>
      <c r="AI218" s="41">
        <v>0</v>
      </c>
    </row>
    <row r="219" spans="1:35" hidden="1" x14ac:dyDescent="0.35">
      <c r="A219" s="42">
        <v>0</v>
      </c>
      <c r="C219" s="41">
        <v>2020</v>
      </c>
      <c r="D219" s="41" t="s">
        <v>1173</v>
      </c>
      <c r="E219" s="41" t="s">
        <v>320</v>
      </c>
      <c r="F219" s="41" t="s">
        <v>1239</v>
      </c>
      <c r="G219" s="41">
        <v>102</v>
      </c>
      <c r="H219" s="41">
        <v>19</v>
      </c>
      <c r="I219" s="41">
        <v>13</v>
      </c>
      <c r="J219" s="41">
        <v>15</v>
      </c>
      <c r="K219" s="41">
        <v>18</v>
      </c>
      <c r="L219" s="41">
        <v>20</v>
      </c>
      <c r="M219" s="41">
        <v>17</v>
      </c>
      <c r="N219" s="41">
        <v>0</v>
      </c>
      <c r="O219" s="41">
        <v>0</v>
      </c>
      <c r="P219" s="41">
        <v>0</v>
      </c>
      <c r="Q219" s="41">
        <v>0</v>
      </c>
      <c r="R219" s="41">
        <v>0</v>
      </c>
      <c r="S219" s="41">
        <v>0</v>
      </c>
      <c r="T219" s="41">
        <v>0</v>
      </c>
      <c r="U219" s="41">
        <f t="shared" si="12"/>
        <v>0</v>
      </c>
      <c r="V219" s="41">
        <v>47</v>
      </c>
      <c r="W219" s="41">
        <v>55</v>
      </c>
      <c r="X219" s="41">
        <v>0</v>
      </c>
      <c r="Y219" s="41">
        <v>0</v>
      </c>
      <c r="Z219" s="41">
        <v>0</v>
      </c>
      <c r="AA219" s="41">
        <v>21</v>
      </c>
      <c r="AB219" s="41">
        <v>1</v>
      </c>
      <c r="AC219" s="41">
        <v>0</v>
      </c>
      <c r="AD219" s="41">
        <v>80</v>
      </c>
      <c r="AE219" s="41">
        <v>77</v>
      </c>
      <c r="AF219" s="41">
        <v>2</v>
      </c>
      <c r="AG219" s="41">
        <v>24</v>
      </c>
      <c r="AH219" s="41">
        <v>0</v>
      </c>
      <c r="AI219" s="41">
        <v>17</v>
      </c>
    </row>
    <row r="220" spans="1:35" x14ac:dyDescent="0.35">
      <c r="A220" s="42">
        <v>1</v>
      </c>
      <c r="B220" s="42" t="str">
        <f>C220&amp;E220&amp;F220</f>
        <v>2020Carbon DistrictCarbon High</v>
      </c>
      <c r="C220" s="41">
        <v>2020</v>
      </c>
      <c r="D220" s="41" t="s">
        <v>1173</v>
      </c>
      <c r="E220" s="41" t="s">
        <v>320</v>
      </c>
      <c r="F220" s="41" t="s">
        <v>318</v>
      </c>
      <c r="G220" s="41">
        <v>1005</v>
      </c>
      <c r="H220" s="41">
        <v>0</v>
      </c>
      <c r="I220" s="41">
        <v>0</v>
      </c>
      <c r="J220" s="41">
        <v>0</v>
      </c>
      <c r="K220" s="41">
        <v>0</v>
      </c>
      <c r="L220" s="41">
        <v>0</v>
      </c>
      <c r="M220" s="41">
        <v>0</v>
      </c>
      <c r="N220" s="41">
        <v>0</v>
      </c>
      <c r="O220" s="41">
        <v>0</v>
      </c>
      <c r="P220" s="41">
        <v>0</v>
      </c>
      <c r="Q220" s="46">
        <v>243</v>
      </c>
      <c r="R220" s="46">
        <v>284</v>
      </c>
      <c r="S220" s="46">
        <v>228</v>
      </c>
      <c r="T220" s="46">
        <v>250</v>
      </c>
      <c r="U220" s="49">
        <f t="shared" si="12"/>
        <v>1005</v>
      </c>
      <c r="V220" s="41">
        <v>506</v>
      </c>
      <c r="W220" s="41">
        <v>499</v>
      </c>
      <c r="X220" s="41">
        <v>5</v>
      </c>
      <c r="Y220" s="41">
        <v>3</v>
      </c>
      <c r="Z220" s="41">
        <v>5</v>
      </c>
      <c r="AA220" s="41">
        <v>147</v>
      </c>
      <c r="AB220" s="41">
        <v>8</v>
      </c>
      <c r="AC220" s="41">
        <v>1</v>
      </c>
      <c r="AD220" s="41">
        <v>836</v>
      </c>
      <c r="AE220" s="41">
        <v>321</v>
      </c>
      <c r="AF220" s="41">
        <v>26</v>
      </c>
      <c r="AG220" s="41">
        <v>140</v>
      </c>
      <c r="AH220" s="41">
        <v>3</v>
      </c>
      <c r="AI220" s="41">
        <v>0</v>
      </c>
    </row>
    <row r="221" spans="1:35" hidden="1" x14ac:dyDescent="0.35">
      <c r="A221" s="42">
        <v>0</v>
      </c>
      <c r="C221" s="41">
        <v>2020</v>
      </c>
      <c r="D221" s="41" t="s">
        <v>1173</v>
      </c>
      <c r="E221" s="41" t="s">
        <v>320</v>
      </c>
      <c r="F221" s="41" t="s">
        <v>1264</v>
      </c>
      <c r="G221" s="41">
        <v>476</v>
      </c>
      <c r="H221" s="41">
        <v>74</v>
      </c>
      <c r="I221" s="41">
        <v>92</v>
      </c>
      <c r="J221" s="41">
        <v>88</v>
      </c>
      <c r="K221" s="41">
        <v>75</v>
      </c>
      <c r="L221" s="41">
        <v>78</v>
      </c>
      <c r="M221" s="41">
        <v>69</v>
      </c>
      <c r="N221" s="41">
        <v>0</v>
      </c>
      <c r="O221" s="41">
        <v>0</v>
      </c>
      <c r="P221" s="41">
        <v>0</v>
      </c>
      <c r="Q221" s="41">
        <v>0</v>
      </c>
      <c r="R221" s="41">
        <v>0</v>
      </c>
      <c r="S221" s="41">
        <v>0</v>
      </c>
      <c r="T221" s="41">
        <v>0</v>
      </c>
      <c r="U221" s="41">
        <f t="shared" si="12"/>
        <v>0</v>
      </c>
      <c r="V221" s="41">
        <v>213</v>
      </c>
      <c r="W221" s="41">
        <v>263</v>
      </c>
      <c r="X221" s="41">
        <v>12</v>
      </c>
      <c r="Y221" s="41">
        <v>1</v>
      </c>
      <c r="Z221" s="41">
        <v>3</v>
      </c>
      <c r="AA221" s="41">
        <v>47</v>
      </c>
      <c r="AB221" s="41">
        <v>4</v>
      </c>
      <c r="AC221" s="41">
        <v>0</v>
      </c>
      <c r="AD221" s="41">
        <v>409</v>
      </c>
      <c r="AE221" s="41">
        <v>173</v>
      </c>
      <c r="AF221" s="41">
        <v>3</v>
      </c>
      <c r="AG221" s="41">
        <v>73</v>
      </c>
      <c r="AH221" s="41">
        <v>0</v>
      </c>
      <c r="AI221" s="41">
        <v>0</v>
      </c>
    </row>
    <row r="222" spans="1:35" x14ac:dyDescent="0.35">
      <c r="A222" s="42">
        <v>1</v>
      </c>
      <c r="B222" s="42" t="str">
        <f>C222&amp;E222&amp;F222</f>
        <v>2020Carbon DistrictCastle Valley Center</v>
      </c>
      <c r="C222" s="41">
        <v>2020</v>
      </c>
      <c r="D222" s="41" t="s">
        <v>1173</v>
      </c>
      <c r="E222" s="41" t="s">
        <v>320</v>
      </c>
      <c r="F222" s="41" t="s">
        <v>1265</v>
      </c>
      <c r="G222" s="41">
        <v>50</v>
      </c>
      <c r="H222" s="41">
        <v>15</v>
      </c>
      <c r="I222" s="41">
        <v>3</v>
      </c>
      <c r="J222" s="41">
        <v>4</v>
      </c>
      <c r="K222" s="41">
        <v>2</v>
      </c>
      <c r="L222" s="41">
        <v>2</v>
      </c>
      <c r="M222" s="41">
        <v>4</v>
      </c>
      <c r="N222" s="41">
        <v>2</v>
      </c>
      <c r="O222" s="41">
        <v>3</v>
      </c>
      <c r="P222" s="41">
        <v>4</v>
      </c>
      <c r="Q222" s="46">
        <v>1</v>
      </c>
      <c r="R222" s="46">
        <v>3</v>
      </c>
      <c r="S222" s="46">
        <v>5</v>
      </c>
      <c r="T222" s="46">
        <v>2</v>
      </c>
      <c r="U222" s="49">
        <f t="shared" si="12"/>
        <v>11</v>
      </c>
      <c r="V222" s="41">
        <v>15</v>
      </c>
      <c r="W222" s="41">
        <v>35</v>
      </c>
      <c r="X222" s="41">
        <v>0</v>
      </c>
      <c r="Y222" s="41">
        <v>0</v>
      </c>
      <c r="Z222" s="41">
        <v>0</v>
      </c>
      <c r="AA222" s="41">
        <v>8</v>
      </c>
      <c r="AB222" s="41">
        <v>3</v>
      </c>
      <c r="AC222" s="41">
        <v>0</v>
      </c>
      <c r="AD222" s="41">
        <v>39</v>
      </c>
      <c r="AE222" s="41">
        <v>30</v>
      </c>
      <c r="AF222" s="41">
        <v>0</v>
      </c>
      <c r="AG222" s="41">
        <v>50</v>
      </c>
      <c r="AH222" s="41">
        <v>0</v>
      </c>
      <c r="AI222" s="41">
        <v>52</v>
      </c>
    </row>
    <row r="223" spans="1:35" hidden="1" x14ac:dyDescent="0.35">
      <c r="A223" s="42">
        <v>0</v>
      </c>
      <c r="C223" s="41">
        <v>2020</v>
      </c>
      <c r="D223" s="41" t="s">
        <v>1173</v>
      </c>
      <c r="E223" s="41" t="s">
        <v>320</v>
      </c>
      <c r="F223" s="41" t="s">
        <v>1300</v>
      </c>
      <c r="G223" s="41">
        <v>476</v>
      </c>
      <c r="H223" s="41">
        <v>64</v>
      </c>
      <c r="I223" s="41">
        <v>76</v>
      </c>
      <c r="J223" s="41">
        <v>81</v>
      </c>
      <c r="K223" s="41">
        <v>80</v>
      </c>
      <c r="L223" s="41">
        <v>75</v>
      </c>
      <c r="M223" s="41">
        <v>100</v>
      </c>
      <c r="N223" s="41">
        <v>0</v>
      </c>
      <c r="O223" s="41">
        <v>0</v>
      </c>
      <c r="P223" s="41">
        <v>0</v>
      </c>
      <c r="Q223" s="41">
        <v>0</v>
      </c>
      <c r="R223" s="41">
        <v>0</v>
      </c>
      <c r="S223" s="41">
        <v>0</v>
      </c>
      <c r="T223" s="41">
        <v>0</v>
      </c>
      <c r="U223" s="41">
        <f t="shared" si="12"/>
        <v>0</v>
      </c>
      <c r="V223" s="41">
        <v>235</v>
      </c>
      <c r="W223" s="41">
        <v>241</v>
      </c>
      <c r="X223" s="41">
        <v>2</v>
      </c>
      <c r="Y223" s="41">
        <v>2</v>
      </c>
      <c r="Z223" s="41">
        <v>0</v>
      </c>
      <c r="AA223" s="41">
        <v>67</v>
      </c>
      <c r="AB223" s="41">
        <v>7</v>
      </c>
      <c r="AC223" s="41">
        <v>1</v>
      </c>
      <c r="AD223" s="41">
        <v>397</v>
      </c>
      <c r="AE223" s="41">
        <v>174</v>
      </c>
      <c r="AF223" s="41">
        <v>11</v>
      </c>
      <c r="AG223" s="41">
        <v>64</v>
      </c>
      <c r="AH223" s="41">
        <v>0</v>
      </c>
      <c r="AI223" s="41">
        <v>34</v>
      </c>
    </row>
    <row r="224" spans="1:35" hidden="1" x14ac:dyDescent="0.35">
      <c r="A224" s="42">
        <v>0</v>
      </c>
      <c r="C224" s="41">
        <v>2020</v>
      </c>
      <c r="D224" s="41" t="s">
        <v>1173</v>
      </c>
      <c r="E224" s="41" t="s">
        <v>320</v>
      </c>
      <c r="F224" s="41" t="s">
        <v>1436</v>
      </c>
      <c r="G224" s="41">
        <v>187</v>
      </c>
      <c r="H224" s="41">
        <v>0</v>
      </c>
      <c r="I224" s="41">
        <v>0</v>
      </c>
      <c r="J224" s="41">
        <v>0</v>
      </c>
      <c r="K224" s="41">
        <v>0</v>
      </c>
      <c r="L224" s="41">
        <v>0</v>
      </c>
      <c r="M224" s="41">
        <v>0</v>
      </c>
      <c r="N224" s="41">
        <v>64</v>
      </c>
      <c r="O224" s="41">
        <v>73</v>
      </c>
      <c r="P224" s="41">
        <v>50</v>
      </c>
      <c r="Q224" s="41">
        <v>0</v>
      </c>
      <c r="R224" s="41">
        <v>0</v>
      </c>
      <c r="S224" s="41">
        <v>0</v>
      </c>
      <c r="T224" s="41">
        <v>0</v>
      </c>
      <c r="U224" s="41">
        <f t="shared" si="12"/>
        <v>0</v>
      </c>
      <c r="V224" s="41">
        <v>99</v>
      </c>
      <c r="W224" s="41">
        <v>88</v>
      </c>
      <c r="X224" s="41">
        <v>6</v>
      </c>
      <c r="Y224" s="41">
        <v>0</v>
      </c>
      <c r="Z224" s="41">
        <v>0</v>
      </c>
      <c r="AA224" s="41">
        <v>24</v>
      </c>
      <c r="AB224" s="41">
        <v>0</v>
      </c>
      <c r="AC224" s="41">
        <v>2</v>
      </c>
      <c r="AD224" s="41">
        <v>155</v>
      </c>
      <c r="AE224" s="41">
        <v>81</v>
      </c>
      <c r="AF224" s="41">
        <v>4</v>
      </c>
      <c r="AG224" s="41">
        <v>37</v>
      </c>
      <c r="AH224" s="41">
        <v>5</v>
      </c>
      <c r="AI224" s="41">
        <v>0</v>
      </c>
    </row>
    <row r="225" spans="1:35" hidden="1" x14ac:dyDescent="0.35">
      <c r="A225" s="42">
        <v>0</v>
      </c>
      <c r="C225" s="41">
        <v>2020</v>
      </c>
      <c r="D225" s="41" t="s">
        <v>1173</v>
      </c>
      <c r="E225" s="41" t="s">
        <v>320</v>
      </c>
      <c r="F225" s="41" t="s">
        <v>1557</v>
      </c>
      <c r="G225" s="41">
        <v>645</v>
      </c>
      <c r="H225" s="41">
        <v>0</v>
      </c>
      <c r="I225" s="41">
        <v>0</v>
      </c>
      <c r="J225" s="41">
        <v>0</v>
      </c>
      <c r="K225" s="41">
        <v>0</v>
      </c>
      <c r="L225" s="41">
        <v>0</v>
      </c>
      <c r="M225" s="41">
        <v>0</v>
      </c>
      <c r="N225" s="41">
        <v>211</v>
      </c>
      <c r="O225" s="41">
        <v>218</v>
      </c>
      <c r="P225" s="41">
        <v>216</v>
      </c>
      <c r="Q225" s="41">
        <v>0</v>
      </c>
      <c r="R225" s="41">
        <v>0</v>
      </c>
      <c r="S225" s="41">
        <v>0</v>
      </c>
      <c r="T225" s="41">
        <v>0</v>
      </c>
      <c r="U225" s="41">
        <f t="shared" si="12"/>
        <v>0</v>
      </c>
      <c r="V225" s="41">
        <v>313</v>
      </c>
      <c r="W225" s="41">
        <v>332</v>
      </c>
      <c r="X225" s="41">
        <v>5</v>
      </c>
      <c r="Y225" s="41">
        <v>2</v>
      </c>
      <c r="Z225" s="41">
        <v>2</v>
      </c>
      <c r="AA225" s="41">
        <v>92</v>
      </c>
      <c r="AB225" s="41">
        <v>5</v>
      </c>
      <c r="AC225" s="41">
        <v>2</v>
      </c>
      <c r="AD225" s="41">
        <v>537</v>
      </c>
      <c r="AE225" s="41">
        <v>268</v>
      </c>
      <c r="AF225" s="41">
        <v>22</v>
      </c>
      <c r="AG225" s="41">
        <v>86</v>
      </c>
      <c r="AH225" s="41">
        <v>0</v>
      </c>
      <c r="AI225" s="41">
        <v>0</v>
      </c>
    </row>
    <row r="226" spans="1:35" hidden="1" x14ac:dyDescent="0.35">
      <c r="A226" s="42">
        <v>0</v>
      </c>
      <c r="C226" s="41">
        <v>2020</v>
      </c>
      <c r="D226" s="41" t="s">
        <v>1173</v>
      </c>
      <c r="E226" s="41" t="s">
        <v>320</v>
      </c>
      <c r="F226" s="41" t="s">
        <v>1705</v>
      </c>
      <c r="G226" s="41">
        <v>278</v>
      </c>
      <c r="H226" s="41">
        <v>30</v>
      </c>
      <c r="I226" s="41">
        <v>58</v>
      </c>
      <c r="J226" s="41">
        <v>42</v>
      </c>
      <c r="K226" s="41">
        <v>49</v>
      </c>
      <c r="L226" s="41">
        <v>48</v>
      </c>
      <c r="M226" s="41">
        <v>51</v>
      </c>
      <c r="N226" s="41">
        <v>0</v>
      </c>
      <c r="O226" s="41">
        <v>0</v>
      </c>
      <c r="P226" s="41">
        <v>0</v>
      </c>
      <c r="Q226" s="41">
        <v>0</v>
      </c>
      <c r="R226" s="41">
        <v>0</v>
      </c>
      <c r="S226" s="41">
        <v>0</v>
      </c>
      <c r="T226" s="41">
        <v>0</v>
      </c>
      <c r="U226" s="41">
        <f t="shared" si="12"/>
        <v>0</v>
      </c>
      <c r="V226" s="41">
        <v>142</v>
      </c>
      <c r="W226" s="41">
        <v>136</v>
      </c>
      <c r="X226" s="41">
        <v>3</v>
      </c>
      <c r="Y226" s="41">
        <v>0</v>
      </c>
      <c r="Z226" s="41">
        <v>0</v>
      </c>
      <c r="AA226" s="41">
        <v>29</v>
      </c>
      <c r="AB226" s="41">
        <v>4</v>
      </c>
      <c r="AC226" s="41">
        <v>0</v>
      </c>
      <c r="AD226" s="41">
        <v>242</v>
      </c>
      <c r="AE226" s="41">
        <v>126</v>
      </c>
      <c r="AF226" s="41">
        <v>2</v>
      </c>
      <c r="AG226" s="41">
        <v>55</v>
      </c>
      <c r="AH226" s="41">
        <v>1</v>
      </c>
      <c r="AI226" s="41">
        <v>35</v>
      </c>
    </row>
    <row r="227" spans="1:35" hidden="1" x14ac:dyDescent="0.35">
      <c r="A227" s="42">
        <v>0</v>
      </c>
      <c r="C227" s="41">
        <v>2020</v>
      </c>
      <c r="D227" s="41" t="s">
        <v>1173</v>
      </c>
      <c r="E227" s="41" t="s">
        <v>320</v>
      </c>
      <c r="F227" s="41" t="s">
        <v>1840</v>
      </c>
      <c r="G227" s="41">
        <v>253</v>
      </c>
      <c r="H227" s="41">
        <v>41</v>
      </c>
      <c r="I227" s="41">
        <v>44</v>
      </c>
      <c r="J227" s="41">
        <v>38</v>
      </c>
      <c r="K227" s="41">
        <v>41</v>
      </c>
      <c r="L227" s="41">
        <v>42</v>
      </c>
      <c r="M227" s="41">
        <v>47</v>
      </c>
      <c r="N227" s="41">
        <v>0</v>
      </c>
      <c r="O227" s="41">
        <v>0</v>
      </c>
      <c r="P227" s="41">
        <v>0</v>
      </c>
      <c r="Q227" s="41">
        <v>0</v>
      </c>
      <c r="R227" s="41">
        <v>0</v>
      </c>
      <c r="S227" s="41">
        <v>0</v>
      </c>
      <c r="T227" s="41">
        <v>0</v>
      </c>
      <c r="U227" s="41">
        <f t="shared" si="12"/>
        <v>0</v>
      </c>
      <c r="V227" s="41">
        <v>111</v>
      </c>
      <c r="W227" s="41">
        <v>142</v>
      </c>
      <c r="X227" s="41">
        <v>4</v>
      </c>
      <c r="Y227" s="41">
        <v>4</v>
      </c>
      <c r="Z227" s="41">
        <v>1</v>
      </c>
      <c r="AA227" s="41">
        <v>36</v>
      </c>
      <c r="AB227" s="41">
        <v>3</v>
      </c>
      <c r="AC227" s="41">
        <v>0</v>
      </c>
      <c r="AD227" s="41">
        <v>205</v>
      </c>
      <c r="AE227" s="41">
        <v>136</v>
      </c>
      <c r="AF227" s="41">
        <v>5</v>
      </c>
      <c r="AG227" s="41">
        <v>48</v>
      </c>
      <c r="AH227" s="41">
        <v>0</v>
      </c>
      <c r="AI227" s="41">
        <v>29</v>
      </c>
    </row>
    <row r="228" spans="1:35" hidden="1" x14ac:dyDescent="0.35">
      <c r="A228" s="42">
        <v>0</v>
      </c>
      <c r="C228" s="41">
        <v>2020</v>
      </c>
      <c r="D228" s="41" t="s">
        <v>1172</v>
      </c>
      <c r="E228" s="41" t="s">
        <v>1278</v>
      </c>
      <c r="F228" s="41" t="s">
        <v>1278</v>
      </c>
      <c r="G228" s="41">
        <v>621</v>
      </c>
      <c r="H228" s="41">
        <v>77</v>
      </c>
      <c r="I228" s="41">
        <v>77</v>
      </c>
      <c r="J228" s="41">
        <v>80</v>
      </c>
      <c r="K228" s="41">
        <v>78</v>
      </c>
      <c r="L228" s="41">
        <v>75</v>
      </c>
      <c r="M228" s="41">
        <v>76</v>
      </c>
      <c r="N228" s="41">
        <v>50</v>
      </c>
      <c r="O228" s="41">
        <v>48</v>
      </c>
      <c r="P228" s="41">
        <v>60</v>
      </c>
      <c r="Q228" s="41">
        <v>0</v>
      </c>
      <c r="R228" s="41">
        <v>0</v>
      </c>
      <c r="S228" s="41">
        <v>0</v>
      </c>
      <c r="T228" s="41">
        <v>0</v>
      </c>
      <c r="U228" s="41">
        <f t="shared" si="12"/>
        <v>0</v>
      </c>
      <c r="V228" s="41">
        <v>310</v>
      </c>
      <c r="W228" s="41">
        <v>311</v>
      </c>
      <c r="X228" s="41">
        <v>0</v>
      </c>
      <c r="Y228" s="41">
        <v>4</v>
      </c>
      <c r="Z228" s="41">
        <v>51</v>
      </c>
      <c r="AA228" s="41">
        <v>44</v>
      </c>
      <c r="AB228" s="41">
        <v>17</v>
      </c>
      <c r="AC228" s="41">
        <v>8</v>
      </c>
      <c r="AD228" s="41">
        <v>497</v>
      </c>
      <c r="AE228" s="41">
        <v>74</v>
      </c>
      <c r="AF228" s="41">
        <v>14</v>
      </c>
      <c r="AG228" s="41">
        <v>75</v>
      </c>
      <c r="AH228" s="41">
        <v>0</v>
      </c>
      <c r="AI228" s="41">
        <v>0</v>
      </c>
    </row>
    <row r="229" spans="1:35" x14ac:dyDescent="0.35">
      <c r="A229" s="42">
        <v>1</v>
      </c>
      <c r="B229" s="42" t="str">
        <f>C229&amp;E229&amp;F229</f>
        <v>2020City AcademyCity Academy</v>
      </c>
      <c r="C229" s="41">
        <v>2020</v>
      </c>
      <c r="D229" s="41" t="s">
        <v>1172</v>
      </c>
      <c r="E229" s="41" t="s">
        <v>338</v>
      </c>
      <c r="F229" s="41" t="s">
        <v>338</v>
      </c>
      <c r="G229" s="41">
        <v>148</v>
      </c>
      <c r="H229" s="41">
        <v>0</v>
      </c>
      <c r="I229" s="41">
        <v>0</v>
      </c>
      <c r="J229" s="41">
        <v>0</v>
      </c>
      <c r="K229" s="41">
        <v>0</v>
      </c>
      <c r="L229" s="41">
        <v>0</v>
      </c>
      <c r="M229" s="41">
        <v>0</v>
      </c>
      <c r="N229" s="41">
        <v>0</v>
      </c>
      <c r="O229" s="41">
        <v>16</v>
      </c>
      <c r="P229" s="41">
        <v>29</v>
      </c>
      <c r="Q229" s="46">
        <v>30</v>
      </c>
      <c r="R229" s="46">
        <v>34</v>
      </c>
      <c r="S229" s="46">
        <v>21</v>
      </c>
      <c r="T229" s="46">
        <v>18</v>
      </c>
      <c r="U229" s="49">
        <f t="shared" si="12"/>
        <v>103</v>
      </c>
      <c r="V229" s="41">
        <v>72</v>
      </c>
      <c r="W229" s="41">
        <v>76</v>
      </c>
      <c r="X229" s="41">
        <v>1</v>
      </c>
      <c r="Y229" s="41">
        <v>5</v>
      </c>
      <c r="Z229" s="41">
        <v>4</v>
      </c>
      <c r="AA229" s="41">
        <v>56</v>
      </c>
      <c r="AB229" s="41">
        <v>9</v>
      </c>
      <c r="AC229" s="41">
        <v>0</v>
      </c>
      <c r="AD229" s="41">
        <v>73</v>
      </c>
      <c r="AE229" s="41">
        <v>68</v>
      </c>
      <c r="AF229" s="41">
        <v>22</v>
      </c>
      <c r="AG229" s="41">
        <v>30</v>
      </c>
      <c r="AH229" s="41">
        <v>0</v>
      </c>
      <c r="AI229" s="41">
        <v>0</v>
      </c>
    </row>
    <row r="230" spans="1:35" hidden="1" x14ac:dyDescent="0.35">
      <c r="A230" s="42">
        <v>0</v>
      </c>
      <c r="C230" s="41">
        <v>2020</v>
      </c>
      <c r="D230" s="41" t="s">
        <v>1173</v>
      </c>
      <c r="E230" s="41" t="s">
        <v>1080</v>
      </c>
      <c r="F230" s="41" t="s">
        <v>1378</v>
      </c>
      <c r="G230" s="41">
        <v>19</v>
      </c>
      <c r="H230" s="41">
        <v>3</v>
      </c>
      <c r="I230" s="41">
        <v>3</v>
      </c>
      <c r="J230" s="41">
        <v>5</v>
      </c>
      <c r="K230" s="41">
        <v>4</v>
      </c>
      <c r="L230" s="41">
        <v>2</v>
      </c>
      <c r="M230" s="41">
        <v>2</v>
      </c>
      <c r="N230" s="41">
        <v>0</v>
      </c>
      <c r="O230" s="41">
        <v>0</v>
      </c>
      <c r="P230" s="41">
        <v>0</v>
      </c>
      <c r="Q230" s="41">
        <v>0</v>
      </c>
      <c r="R230" s="41">
        <v>0</v>
      </c>
      <c r="S230" s="41">
        <v>0</v>
      </c>
      <c r="T230" s="41">
        <v>0</v>
      </c>
      <c r="U230" s="41">
        <f t="shared" si="12"/>
        <v>0</v>
      </c>
      <c r="V230" s="41">
        <v>7</v>
      </c>
      <c r="W230" s="41">
        <v>12</v>
      </c>
      <c r="X230" s="41">
        <v>0</v>
      </c>
      <c r="Y230" s="41">
        <v>0</v>
      </c>
      <c r="Z230" s="41">
        <v>0</v>
      </c>
      <c r="AA230" s="41">
        <v>0</v>
      </c>
      <c r="AB230" s="41">
        <v>0</v>
      </c>
      <c r="AC230" s="41">
        <v>0</v>
      </c>
      <c r="AD230" s="41">
        <v>19</v>
      </c>
      <c r="AE230" s="41">
        <v>1</v>
      </c>
      <c r="AF230" s="41">
        <v>0</v>
      </c>
      <c r="AG230" s="41">
        <v>3</v>
      </c>
      <c r="AH230" s="41">
        <v>0</v>
      </c>
      <c r="AI230" s="41">
        <v>0</v>
      </c>
    </row>
    <row r="231" spans="1:35" x14ac:dyDescent="0.35">
      <c r="A231" s="42">
        <v>1</v>
      </c>
      <c r="B231" s="42" t="str">
        <f>C231&amp;E231&amp;F231</f>
        <v>2020Daggett DistrictManila High</v>
      </c>
      <c r="C231" s="41">
        <v>2020</v>
      </c>
      <c r="D231" s="41" t="s">
        <v>1173</v>
      </c>
      <c r="E231" s="41" t="s">
        <v>1080</v>
      </c>
      <c r="F231" s="41" t="s">
        <v>1078</v>
      </c>
      <c r="G231" s="41">
        <v>97</v>
      </c>
      <c r="H231" s="41">
        <v>0</v>
      </c>
      <c r="I231" s="41">
        <v>0</v>
      </c>
      <c r="J231" s="41">
        <v>0</v>
      </c>
      <c r="K231" s="41">
        <v>0</v>
      </c>
      <c r="L231" s="41">
        <v>0</v>
      </c>
      <c r="M231" s="41">
        <v>0</v>
      </c>
      <c r="N231" s="41">
        <v>0</v>
      </c>
      <c r="O231" s="41">
        <v>18</v>
      </c>
      <c r="P231" s="41">
        <v>18</v>
      </c>
      <c r="Q231" s="46">
        <v>18</v>
      </c>
      <c r="R231" s="46">
        <v>12</v>
      </c>
      <c r="S231" s="46">
        <v>20</v>
      </c>
      <c r="T231" s="46">
        <v>11</v>
      </c>
      <c r="U231" s="49">
        <f t="shared" si="12"/>
        <v>61</v>
      </c>
      <c r="V231" s="41">
        <v>38</v>
      </c>
      <c r="W231" s="41">
        <v>59</v>
      </c>
      <c r="X231" s="41">
        <v>1</v>
      </c>
      <c r="Y231" s="41">
        <v>0</v>
      </c>
      <c r="Z231" s="41">
        <v>0</v>
      </c>
      <c r="AA231" s="41">
        <v>6</v>
      </c>
      <c r="AB231" s="41">
        <v>2</v>
      </c>
      <c r="AC231" s="41">
        <v>0</v>
      </c>
      <c r="AD231" s="41">
        <v>88</v>
      </c>
      <c r="AE231" s="41">
        <v>20</v>
      </c>
      <c r="AF231" s="41">
        <v>0</v>
      </c>
      <c r="AG231" s="41">
        <v>11</v>
      </c>
      <c r="AH231" s="41">
        <v>0</v>
      </c>
      <c r="AI231" s="41">
        <v>0</v>
      </c>
    </row>
    <row r="232" spans="1:35" hidden="1" x14ac:dyDescent="0.35">
      <c r="A232" s="42">
        <v>0</v>
      </c>
      <c r="C232" s="41">
        <v>2020</v>
      </c>
      <c r="D232" s="41" t="s">
        <v>1173</v>
      </c>
      <c r="E232" s="41" t="s">
        <v>1080</v>
      </c>
      <c r="F232" s="41" t="s">
        <v>1529</v>
      </c>
      <c r="G232" s="41">
        <v>73</v>
      </c>
      <c r="H232" s="41">
        <v>7</v>
      </c>
      <c r="I232" s="41">
        <v>13</v>
      </c>
      <c r="J232" s="41">
        <v>6</v>
      </c>
      <c r="K232" s="41">
        <v>13</v>
      </c>
      <c r="L232" s="41">
        <v>10</v>
      </c>
      <c r="M232" s="41">
        <v>11</v>
      </c>
      <c r="N232" s="41">
        <v>13</v>
      </c>
      <c r="O232" s="41">
        <v>0</v>
      </c>
      <c r="P232" s="41">
        <v>0</v>
      </c>
      <c r="Q232" s="41">
        <v>0</v>
      </c>
      <c r="R232" s="41">
        <v>0</v>
      </c>
      <c r="S232" s="41">
        <v>0</v>
      </c>
      <c r="T232" s="41">
        <v>0</v>
      </c>
      <c r="U232" s="41">
        <f t="shared" si="12"/>
        <v>0</v>
      </c>
      <c r="V232" s="41">
        <v>35</v>
      </c>
      <c r="W232" s="41">
        <v>38</v>
      </c>
      <c r="X232" s="41">
        <v>1</v>
      </c>
      <c r="Y232" s="41">
        <v>0</v>
      </c>
      <c r="Z232" s="41">
        <v>0</v>
      </c>
      <c r="AA232" s="41">
        <v>2</v>
      </c>
      <c r="AB232" s="41">
        <v>2</v>
      </c>
      <c r="AC232" s="41">
        <v>0</v>
      </c>
      <c r="AD232" s="41">
        <v>68</v>
      </c>
      <c r="AE232" s="41">
        <v>23</v>
      </c>
      <c r="AF232" s="41">
        <v>1</v>
      </c>
      <c r="AG232" s="41">
        <v>10</v>
      </c>
      <c r="AH232" s="41">
        <v>0</v>
      </c>
      <c r="AI232" s="41">
        <v>11</v>
      </c>
    </row>
    <row r="233" spans="1:35" x14ac:dyDescent="0.35">
      <c r="A233" s="42">
        <v>1</v>
      </c>
      <c r="B233" s="42" t="str">
        <f>C233&amp;E233&amp;F233</f>
        <v>2020Davinci AcademyDavinci Academy</v>
      </c>
      <c r="C233" s="41">
        <v>2020</v>
      </c>
      <c r="D233" s="41" t="s">
        <v>1172</v>
      </c>
      <c r="E233" s="41" t="s">
        <v>361</v>
      </c>
      <c r="F233" s="41" t="s">
        <v>361</v>
      </c>
      <c r="G233" s="41">
        <v>1269</v>
      </c>
      <c r="H233" s="41">
        <v>104</v>
      </c>
      <c r="I233" s="41">
        <v>126</v>
      </c>
      <c r="J233" s="41">
        <v>105</v>
      </c>
      <c r="K233" s="41">
        <v>116</v>
      </c>
      <c r="L233" s="41">
        <v>107</v>
      </c>
      <c r="M233" s="41">
        <v>102</v>
      </c>
      <c r="N233" s="41">
        <v>87</v>
      </c>
      <c r="O233" s="41">
        <v>97</v>
      </c>
      <c r="P233" s="41">
        <v>92</v>
      </c>
      <c r="Q233" s="46">
        <v>104</v>
      </c>
      <c r="R233" s="46">
        <v>86</v>
      </c>
      <c r="S233" s="46">
        <v>74</v>
      </c>
      <c r="T233" s="46">
        <v>69</v>
      </c>
      <c r="U233" s="49">
        <f t="shared" si="12"/>
        <v>333</v>
      </c>
      <c r="V233" s="41">
        <v>647</v>
      </c>
      <c r="W233" s="41">
        <v>622</v>
      </c>
      <c r="X233" s="41">
        <v>2</v>
      </c>
      <c r="Y233" s="41">
        <v>13</v>
      </c>
      <c r="Z233" s="41">
        <v>22</v>
      </c>
      <c r="AA233" s="41">
        <v>248</v>
      </c>
      <c r="AB233" s="41">
        <v>42</v>
      </c>
      <c r="AC233" s="41">
        <v>7</v>
      </c>
      <c r="AD233" s="41">
        <v>935</v>
      </c>
      <c r="AE233" s="41">
        <v>472</v>
      </c>
      <c r="AF233" s="41">
        <v>17</v>
      </c>
      <c r="AG233" s="41">
        <v>174</v>
      </c>
      <c r="AH233" s="41">
        <v>0</v>
      </c>
      <c r="AI233" s="41">
        <v>0</v>
      </c>
    </row>
    <row r="234" spans="1:35" hidden="1" x14ac:dyDescent="0.35">
      <c r="A234" s="42">
        <v>0</v>
      </c>
      <c r="C234" s="41">
        <v>2020</v>
      </c>
      <c r="D234" s="41" t="s">
        <v>1173</v>
      </c>
      <c r="E234" s="41" t="s">
        <v>290</v>
      </c>
      <c r="F234" s="41" t="s">
        <v>1175</v>
      </c>
      <c r="G234" s="41">
        <v>576</v>
      </c>
      <c r="H234" s="41">
        <v>78</v>
      </c>
      <c r="I234" s="41">
        <v>79</v>
      </c>
      <c r="J234" s="41">
        <v>90</v>
      </c>
      <c r="K234" s="41">
        <v>82</v>
      </c>
      <c r="L234" s="41">
        <v>78</v>
      </c>
      <c r="M234" s="41">
        <v>81</v>
      </c>
      <c r="N234" s="41">
        <v>88</v>
      </c>
      <c r="O234" s="41">
        <v>0</v>
      </c>
      <c r="P234" s="41">
        <v>0</v>
      </c>
      <c r="Q234" s="41">
        <v>0</v>
      </c>
      <c r="R234" s="41">
        <v>0</v>
      </c>
      <c r="S234" s="41">
        <v>0</v>
      </c>
      <c r="T234" s="41">
        <v>0</v>
      </c>
      <c r="U234" s="41">
        <f t="shared" si="12"/>
        <v>0</v>
      </c>
      <c r="V234" s="41">
        <v>280</v>
      </c>
      <c r="W234" s="41">
        <v>296</v>
      </c>
      <c r="X234" s="41">
        <v>1</v>
      </c>
      <c r="Y234" s="41">
        <v>1</v>
      </c>
      <c r="Z234" s="41">
        <v>6</v>
      </c>
      <c r="AA234" s="41">
        <v>80</v>
      </c>
      <c r="AB234" s="41">
        <v>21</v>
      </c>
      <c r="AC234" s="41">
        <v>2</v>
      </c>
      <c r="AD234" s="41">
        <v>465</v>
      </c>
      <c r="AE234" s="41">
        <v>138</v>
      </c>
      <c r="AF234" s="41">
        <v>25</v>
      </c>
      <c r="AG234" s="41">
        <v>75</v>
      </c>
      <c r="AH234" s="41">
        <v>3</v>
      </c>
      <c r="AI234" s="41">
        <v>52</v>
      </c>
    </row>
    <row r="235" spans="1:35" hidden="1" x14ac:dyDescent="0.35">
      <c r="A235" s="42">
        <v>0</v>
      </c>
      <c r="C235" s="41">
        <v>2020</v>
      </c>
      <c r="D235" s="41" t="s">
        <v>1173</v>
      </c>
      <c r="E235" s="41" t="s">
        <v>290</v>
      </c>
      <c r="F235" s="41" t="s">
        <v>1176</v>
      </c>
      <c r="G235" s="41">
        <v>470</v>
      </c>
      <c r="H235" s="41">
        <v>62</v>
      </c>
      <c r="I235" s="41">
        <v>73</v>
      </c>
      <c r="J235" s="41">
        <v>60</v>
      </c>
      <c r="K235" s="41">
        <v>54</v>
      </c>
      <c r="L235" s="41">
        <v>76</v>
      </c>
      <c r="M235" s="41">
        <v>62</v>
      </c>
      <c r="N235" s="41">
        <v>83</v>
      </c>
      <c r="O235" s="41">
        <v>0</v>
      </c>
      <c r="P235" s="41">
        <v>0</v>
      </c>
      <c r="Q235" s="41">
        <v>0</v>
      </c>
      <c r="R235" s="41">
        <v>0</v>
      </c>
      <c r="S235" s="41">
        <v>0</v>
      </c>
      <c r="T235" s="41">
        <v>0</v>
      </c>
      <c r="U235" s="41">
        <f t="shared" si="12"/>
        <v>0</v>
      </c>
      <c r="V235" s="41">
        <v>234</v>
      </c>
      <c r="W235" s="41">
        <v>236</v>
      </c>
      <c r="X235" s="41">
        <v>4</v>
      </c>
      <c r="Y235" s="41">
        <v>11</v>
      </c>
      <c r="Z235" s="41">
        <v>2</v>
      </c>
      <c r="AA235" s="41">
        <v>157</v>
      </c>
      <c r="AB235" s="41">
        <v>11</v>
      </c>
      <c r="AC235" s="41">
        <v>17</v>
      </c>
      <c r="AD235" s="41">
        <v>268</v>
      </c>
      <c r="AE235" s="41">
        <v>209</v>
      </c>
      <c r="AF235" s="41">
        <v>111</v>
      </c>
      <c r="AG235" s="41">
        <v>75</v>
      </c>
      <c r="AH235" s="41">
        <v>22</v>
      </c>
      <c r="AI235" s="41">
        <v>34</v>
      </c>
    </row>
    <row r="236" spans="1:35" hidden="1" x14ac:dyDescent="0.35">
      <c r="A236" s="42">
        <v>0</v>
      </c>
      <c r="C236" s="41">
        <v>2020</v>
      </c>
      <c r="D236" s="41" t="s">
        <v>1173</v>
      </c>
      <c r="E236" s="41" t="s">
        <v>290</v>
      </c>
      <c r="F236" s="41" t="s">
        <v>1190</v>
      </c>
      <c r="G236" s="41">
        <v>711</v>
      </c>
      <c r="H236" s="41">
        <v>96</v>
      </c>
      <c r="I236" s="41">
        <v>126</v>
      </c>
      <c r="J236" s="41">
        <v>97</v>
      </c>
      <c r="K236" s="41">
        <v>96</v>
      </c>
      <c r="L236" s="41">
        <v>102</v>
      </c>
      <c r="M236" s="41">
        <v>100</v>
      </c>
      <c r="N236" s="41">
        <v>94</v>
      </c>
      <c r="O236" s="41">
        <v>0</v>
      </c>
      <c r="P236" s="41">
        <v>0</v>
      </c>
      <c r="Q236" s="41">
        <v>0</v>
      </c>
      <c r="R236" s="41">
        <v>0</v>
      </c>
      <c r="S236" s="41">
        <v>0</v>
      </c>
      <c r="T236" s="41">
        <v>0</v>
      </c>
      <c r="U236" s="41">
        <f t="shared" si="12"/>
        <v>0</v>
      </c>
      <c r="V236" s="41">
        <v>330</v>
      </c>
      <c r="W236" s="41">
        <v>381</v>
      </c>
      <c r="X236" s="41">
        <v>7</v>
      </c>
      <c r="Y236" s="41">
        <v>30</v>
      </c>
      <c r="Z236" s="41">
        <v>8</v>
      </c>
      <c r="AA236" s="41">
        <v>133</v>
      </c>
      <c r="AB236" s="41">
        <v>23</v>
      </c>
      <c r="AC236" s="41">
        <v>9</v>
      </c>
      <c r="AD236" s="41">
        <v>501</v>
      </c>
      <c r="AE236" s="41">
        <v>284</v>
      </c>
      <c r="AF236" s="41">
        <v>37</v>
      </c>
      <c r="AG236" s="41">
        <v>120</v>
      </c>
      <c r="AH236" s="41">
        <v>15</v>
      </c>
      <c r="AI236" s="41">
        <v>35</v>
      </c>
    </row>
    <row r="237" spans="1:35" hidden="1" x14ac:dyDescent="0.35">
      <c r="A237" s="42">
        <v>0</v>
      </c>
      <c r="C237" s="41">
        <v>2020</v>
      </c>
      <c r="D237" s="41" t="s">
        <v>1173</v>
      </c>
      <c r="E237" s="41" t="s">
        <v>290</v>
      </c>
      <c r="F237" s="41" t="s">
        <v>1223</v>
      </c>
      <c r="G237" s="41">
        <v>922</v>
      </c>
      <c r="H237" s="41">
        <v>109</v>
      </c>
      <c r="I237" s="41">
        <v>121</v>
      </c>
      <c r="J237" s="41">
        <v>141</v>
      </c>
      <c r="K237" s="41">
        <v>127</v>
      </c>
      <c r="L237" s="41">
        <v>132</v>
      </c>
      <c r="M237" s="41">
        <v>140</v>
      </c>
      <c r="N237" s="41">
        <v>152</v>
      </c>
      <c r="O237" s="41">
        <v>0</v>
      </c>
      <c r="P237" s="41">
        <v>0</v>
      </c>
      <c r="Q237" s="41">
        <v>0</v>
      </c>
      <c r="R237" s="41">
        <v>0</v>
      </c>
      <c r="S237" s="41">
        <v>0</v>
      </c>
      <c r="T237" s="41">
        <v>0</v>
      </c>
      <c r="U237" s="41">
        <f t="shared" si="12"/>
        <v>0</v>
      </c>
      <c r="V237" s="41">
        <v>468</v>
      </c>
      <c r="W237" s="41">
        <v>454</v>
      </c>
      <c r="X237" s="41">
        <v>4</v>
      </c>
      <c r="Y237" s="41">
        <v>1</v>
      </c>
      <c r="Z237" s="41">
        <v>6</v>
      </c>
      <c r="AA237" s="41">
        <v>68</v>
      </c>
      <c r="AB237" s="41">
        <v>29</v>
      </c>
      <c r="AC237" s="41">
        <v>4</v>
      </c>
      <c r="AD237" s="41">
        <v>810</v>
      </c>
      <c r="AE237" s="41">
        <v>95</v>
      </c>
      <c r="AF237" s="41">
        <v>9</v>
      </c>
      <c r="AG237" s="41">
        <v>88</v>
      </c>
      <c r="AH237" s="41">
        <v>18</v>
      </c>
      <c r="AI237" s="41">
        <v>55</v>
      </c>
    </row>
    <row r="238" spans="1:35" hidden="1" x14ac:dyDescent="0.35">
      <c r="A238" s="42">
        <v>0</v>
      </c>
      <c r="C238" s="41">
        <v>2020</v>
      </c>
      <c r="D238" s="41" t="s">
        <v>1173</v>
      </c>
      <c r="E238" s="41" t="s">
        <v>290</v>
      </c>
      <c r="F238" s="41" t="s">
        <v>1231</v>
      </c>
      <c r="G238" s="41">
        <v>493</v>
      </c>
      <c r="H238" s="41">
        <v>72</v>
      </c>
      <c r="I238" s="41">
        <v>83</v>
      </c>
      <c r="J238" s="41">
        <v>60</v>
      </c>
      <c r="K238" s="41">
        <v>66</v>
      </c>
      <c r="L238" s="41">
        <v>66</v>
      </c>
      <c r="M238" s="41">
        <v>72</v>
      </c>
      <c r="N238" s="41">
        <v>74</v>
      </c>
      <c r="O238" s="41">
        <v>0</v>
      </c>
      <c r="P238" s="41">
        <v>0</v>
      </c>
      <c r="Q238" s="41">
        <v>0</v>
      </c>
      <c r="R238" s="41">
        <v>0</v>
      </c>
      <c r="S238" s="41">
        <v>0</v>
      </c>
      <c r="T238" s="41">
        <v>0</v>
      </c>
      <c r="U238" s="41">
        <f t="shared" si="12"/>
        <v>0</v>
      </c>
      <c r="V238" s="41">
        <v>235</v>
      </c>
      <c r="W238" s="41">
        <v>258</v>
      </c>
      <c r="X238" s="41">
        <v>1</v>
      </c>
      <c r="Y238" s="41">
        <v>4</v>
      </c>
      <c r="Z238" s="41">
        <v>4</v>
      </c>
      <c r="AA238" s="41">
        <v>53</v>
      </c>
      <c r="AB238" s="41">
        <v>21</v>
      </c>
      <c r="AC238" s="41">
        <v>7</v>
      </c>
      <c r="AD238" s="41">
        <v>403</v>
      </c>
      <c r="AE238" s="41">
        <v>103</v>
      </c>
      <c r="AF238" s="41">
        <v>18</v>
      </c>
      <c r="AG238" s="41">
        <v>85</v>
      </c>
      <c r="AH238" s="41">
        <v>2</v>
      </c>
      <c r="AI238" s="41">
        <v>50</v>
      </c>
    </row>
    <row r="239" spans="1:35" x14ac:dyDescent="0.35">
      <c r="A239" s="42">
        <v>1</v>
      </c>
      <c r="B239" s="42" t="str">
        <f t="shared" ref="B239:B240" si="14">C239&amp;E239&amp;F239</f>
        <v>2020Davis DistrictBountiful High</v>
      </c>
      <c r="C239" s="41">
        <v>2020</v>
      </c>
      <c r="D239" s="41" t="s">
        <v>1173</v>
      </c>
      <c r="E239" s="41" t="s">
        <v>290</v>
      </c>
      <c r="F239" s="41" t="s">
        <v>288</v>
      </c>
      <c r="G239" s="41">
        <v>1440</v>
      </c>
      <c r="H239" s="41">
        <v>0</v>
      </c>
      <c r="I239" s="41">
        <v>0</v>
      </c>
      <c r="J239" s="41">
        <v>0</v>
      </c>
      <c r="K239" s="41">
        <v>0</v>
      </c>
      <c r="L239" s="41">
        <v>0</v>
      </c>
      <c r="M239" s="41">
        <v>0</v>
      </c>
      <c r="N239" s="41">
        <v>0</v>
      </c>
      <c r="O239" s="41">
        <v>0</v>
      </c>
      <c r="P239" s="41">
        <v>0</v>
      </c>
      <c r="Q239" s="46">
        <v>0</v>
      </c>
      <c r="R239" s="46">
        <v>468</v>
      </c>
      <c r="S239" s="46">
        <v>492</v>
      </c>
      <c r="T239" s="46">
        <v>480</v>
      </c>
      <c r="U239" s="49">
        <f t="shared" si="12"/>
        <v>1440</v>
      </c>
      <c r="V239" s="41">
        <v>711</v>
      </c>
      <c r="W239" s="41">
        <v>729</v>
      </c>
      <c r="X239" s="41">
        <v>1</v>
      </c>
      <c r="Y239" s="41">
        <v>20</v>
      </c>
      <c r="Z239" s="41">
        <v>23</v>
      </c>
      <c r="AA239" s="41">
        <v>146</v>
      </c>
      <c r="AB239" s="41">
        <v>29</v>
      </c>
      <c r="AC239" s="41">
        <v>34</v>
      </c>
      <c r="AD239" s="41">
        <v>1187</v>
      </c>
      <c r="AE239" s="41">
        <v>226</v>
      </c>
      <c r="AF239" s="41">
        <v>34</v>
      </c>
      <c r="AG239" s="41">
        <v>125</v>
      </c>
      <c r="AH239" s="41">
        <v>17</v>
      </c>
      <c r="AI239" s="41">
        <v>0</v>
      </c>
    </row>
    <row r="240" spans="1:35" x14ac:dyDescent="0.35">
      <c r="A240" s="42">
        <v>1</v>
      </c>
      <c r="B240" s="42" t="str">
        <f t="shared" si="14"/>
        <v>2020Davis DistrictBountiful Jr High</v>
      </c>
      <c r="C240" s="41">
        <v>2020</v>
      </c>
      <c r="D240" s="41" t="s">
        <v>1173</v>
      </c>
      <c r="E240" s="41" t="s">
        <v>290</v>
      </c>
      <c r="F240" s="41" t="s">
        <v>293</v>
      </c>
      <c r="G240" s="41">
        <v>641</v>
      </c>
      <c r="H240" s="41">
        <v>0</v>
      </c>
      <c r="I240" s="41">
        <v>0</v>
      </c>
      <c r="J240" s="41">
        <v>0</v>
      </c>
      <c r="K240" s="41">
        <v>0</v>
      </c>
      <c r="L240" s="41">
        <v>0</v>
      </c>
      <c r="M240" s="41">
        <v>0</v>
      </c>
      <c r="N240" s="41">
        <v>0</v>
      </c>
      <c r="O240" s="41">
        <v>215</v>
      </c>
      <c r="P240" s="41">
        <v>213</v>
      </c>
      <c r="Q240" s="46">
        <v>213</v>
      </c>
      <c r="R240" s="46">
        <v>0</v>
      </c>
      <c r="S240" s="46">
        <v>0</v>
      </c>
      <c r="T240" s="46">
        <v>0</v>
      </c>
      <c r="U240" s="49">
        <f t="shared" si="12"/>
        <v>213</v>
      </c>
      <c r="V240" s="41">
        <v>316</v>
      </c>
      <c r="W240" s="41">
        <v>325</v>
      </c>
      <c r="X240" s="41">
        <v>1</v>
      </c>
      <c r="Y240" s="41">
        <v>8</v>
      </c>
      <c r="Z240" s="41">
        <v>4</v>
      </c>
      <c r="AA240" s="41">
        <v>45</v>
      </c>
      <c r="AB240" s="41">
        <v>13</v>
      </c>
      <c r="AC240" s="41">
        <v>15</v>
      </c>
      <c r="AD240" s="41">
        <v>555</v>
      </c>
      <c r="AE240" s="41">
        <v>142</v>
      </c>
      <c r="AF240" s="41">
        <v>11</v>
      </c>
      <c r="AG240" s="41">
        <v>73</v>
      </c>
      <c r="AH240" s="41">
        <v>21</v>
      </c>
      <c r="AI240" s="41">
        <v>0</v>
      </c>
    </row>
    <row r="241" spans="1:35" hidden="1" x14ac:dyDescent="0.35">
      <c r="A241" s="42">
        <v>0</v>
      </c>
      <c r="C241" s="41">
        <v>2020</v>
      </c>
      <c r="D241" s="41" t="s">
        <v>1173</v>
      </c>
      <c r="E241" s="41" t="s">
        <v>290</v>
      </c>
      <c r="F241" s="41" t="s">
        <v>1232</v>
      </c>
      <c r="G241" s="41">
        <v>526</v>
      </c>
      <c r="H241" s="41">
        <v>76</v>
      </c>
      <c r="I241" s="41">
        <v>106</v>
      </c>
      <c r="J241" s="41">
        <v>85</v>
      </c>
      <c r="K241" s="41">
        <v>85</v>
      </c>
      <c r="L241" s="41">
        <v>63</v>
      </c>
      <c r="M241" s="41">
        <v>48</v>
      </c>
      <c r="N241" s="41">
        <v>63</v>
      </c>
      <c r="O241" s="41">
        <v>0</v>
      </c>
      <c r="P241" s="41">
        <v>0</v>
      </c>
      <c r="Q241" s="41">
        <v>0</v>
      </c>
      <c r="R241" s="41">
        <v>0</v>
      </c>
      <c r="S241" s="41">
        <v>0</v>
      </c>
      <c r="T241" s="41">
        <v>0</v>
      </c>
      <c r="U241" s="41">
        <f t="shared" si="12"/>
        <v>0</v>
      </c>
      <c r="V241" s="41">
        <v>250</v>
      </c>
      <c r="W241" s="41">
        <v>276</v>
      </c>
      <c r="X241" s="41">
        <v>2</v>
      </c>
      <c r="Y241" s="41">
        <v>6</v>
      </c>
      <c r="Z241" s="41">
        <v>5</v>
      </c>
      <c r="AA241" s="41">
        <v>53</v>
      </c>
      <c r="AB241" s="41">
        <v>24</v>
      </c>
      <c r="AC241" s="41">
        <v>30</v>
      </c>
      <c r="AD241" s="41">
        <v>406</v>
      </c>
      <c r="AE241" s="41">
        <v>142</v>
      </c>
      <c r="AF241" s="41">
        <v>48</v>
      </c>
      <c r="AG241" s="41">
        <v>70</v>
      </c>
      <c r="AH241" s="41">
        <v>9</v>
      </c>
      <c r="AI241" s="41">
        <v>1</v>
      </c>
    </row>
    <row r="242" spans="1:35" hidden="1" x14ac:dyDescent="0.35">
      <c r="A242" s="42">
        <v>0</v>
      </c>
      <c r="C242" s="41">
        <v>2020</v>
      </c>
      <c r="D242" s="41" t="s">
        <v>1173</v>
      </c>
      <c r="E242" s="41" t="s">
        <v>290</v>
      </c>
      <c r="F242" s="41" t="s">
        <v>1241</v>
      </c>
      <c r="G242" s="41">
        <v>929</v>
      </c>
      <c r="H242" s="41">
        <v>129</v>
      </c>
      <c r="I242" s="41">
        <v>125</v>
      </c>
      <c r="J242" s="41">
        <v>130</v>
      </c>
      <c r="K242" s="41">
        <v>132</v>
      </c>
      <c r="L242" s="41">
        <v>131</v>
      </c>
      <c r="M242" s="41">
        <v>138</v>
      </c>
      <c r="N242" s="41">
        <v>144</v>
      </c>
      <c r="O242" s="41">
        <v>0</v>
      </c>
      <c r="P242" s="41">
        <v>0</v>
      </c>
      <c r="Q242" s="41">
        <v>0</v>
      </c>
      <c r="R242" s="41">
        <v>0</v>
      </c>
      <c r="S242" s="41">
        <v>0</v>
      </c>
      <c r="T242" s="41">
        <v>0</v>
      </c>
      <c r="U242" s="41">
        <f t="shared" si="12"/>
        <v>0</v>
      </c>
      <c r="V242" s="41">
        <v>459</v>
      </c>
      <c r="W242" s="41">
        <v>470</v>
      </c>
      <c r="X242" s="41">
        <v>2</v>
      </c>
      <c r="Y242" s="41">
        <v>4</v>
      </c>
      <c r="Z242" s="41">
        <v>5</v>
      </c>
      <c r="AA242" s="41">
        <v>75</v>
      </c>
      <c r="AB242" s="41">
        <v>27</v>
      </c>
      <c r="AC242" s="41">
        <v>8</v>
      </c>
      <c r="AD242" s="41">
        <v>808</v>
      </c>
      <c r="AE242" s="41">
        <v>98</v>
      </c>
      <c r="AF242" s="41">
        <v>12</v>
      </c>
      <c r="AG242" s="41">
        <v>77</v>
      </c>
      <c r="AH242" s="41">
        <v>5</v>
      </c>
      <c r="AI242" s="41">
        <v>32</v>
      </c>
    </row>
    <row r="243" spans="1:35" hidden="1" x14ac:dyDescent="0.35">
      <c r="A243" s="42">
        <v>0</v>
      </c>
      <c r="C243" s="41">
        <v>2020</v>
      </c>
      <c r="D243" s="41" t="s">
        <v>1173</v>
      </c>
      <c r="E243" s="41" t="s">
        <v>290</v>
      </c>
      <c r="F243" s="41" t="s">
        <v>1250</v>
      </c>
      <c r="G243" s="41">
        <v>835</v>
      </c>
      <c r="H243" s="41">
        <v>114</v>
      </c>
      <c r="I243" s="41">
        <v>116</v>
      </c>
      <c r="J243" s="41">
        <v>123</v>
      </c>
      <c r="K243" s="41">
        <v>131</v>
      </c>
      <c r="L243" s="41">
        <v>121</v>
      </c>
      <c r="M243" s="41">
        <v>112</v>
      </c>
      <c r="N243" s="41">
        <v>118</v>
      </c>
      <c r="O243" s="41">
        <v>0</v>
      </c>
      <c r="P243" s="41">
        <v>0</v>
      </c>
      <c r="Q243" s="41">
        <v>0</v>
      </c>
      <c r="R243" s="41">
        <v>0</v>
      </c>
      <c r="S243" s="41">
        <v>0</v>
      </c>
      <c r="T243" s="41">
        <v>0</v>
      </c>
      <c r="U243" s="41">
        <f t="shared" si="12"/>
        <v>0</v>
      </c>
      <c r="V243" s="41">
        <v>418</v>
      </c>
      <c r="W243" s="41">
        <v>417</v>
      </c>
      <c r="X243" s="41">
        <v>1</v>
      </c>
      <c r="Y243" s="41">
        <v>4</v>
      </c>
      <c r="Z243" s="41">
        <v>13</v>
      </c>
      <c r="AA243" s="41">
        <v>29</v>
      </c>
      <c r="AB243" s="41">
        <v>11</v>
      </c>
      <c r="AC243" s="41">
        <v>1</v>
      </c>
      <c r="AD243" s="41">
        <v>776</v>
      </c>
      <c r="AE243" s="41">
        <v>41</v>
      </c>
      <c r="AF243" s="41">
        <v>10</v>
      </c>
      <c r="AG243" s="41">
        <v>99</v>
      </c>
      <c r="AH243" s="41">
        <v>3</v>
      </c>
      <c r="AI243" s="41">
        <v>58</v>
      </c>
    </row>
    <row r="244" spans="1:35" x14ac:dyDescent="0.35">
      <c r="A244" s="42">
        <v>1</v>
      </c>
      <c r="B244" s="42" t="str">
        <f t="shared" ref="B244:B245" si="15">C244&amp;E244&amp;F244</f>
        <v>2020Davis DistrictCentennial Jr High</v>
      </c>
      <c r="C244" s="41">
        <v>2020</v>
      </c>
      <c r="D244" s="41" t="s">
        <v>1173</v>
      </c>
      <c r="E244" s="41" t="s">
        <v>290</v>
      </c>
      <c r="F244" s="41" t="s">
        <v>332</v>
      </c>
      <c r="G244" s="41">
        <v>946</v>
      </c>
      <c r="H244" s="41">
        <v>0</v>
      </c>
      <c r="I244" s="41">
        <v>0</v>
      </c>
      <c r="J244" s="41">
        <v>0</v>
      </c>
      <c r="K244" s="41">
        <v>0</v>
      </c>
      <c r="L244" s="41">
        <v>0</v>
      </c>
      <c r="M244" s="41">
        <v>0</v>
      </c>
      <c r="N244" s="41">
        <v>0</v>
      </c>
      <c r="O244" s="41">
        <v>314</v>
      </c>
      <c r="P244" s="41">
        <v>342</v>
      </c>
      <c r="Q244" s="46">
        <v>290</v>
      </c>
      <c r="R244" s="46">
        <v>0</v>
      </c>
      <c r="S244" s="46">
        <v>0</v>
      </c>
      <c r="T244" s="46">
        <v>0</v>
      </c>
      <c r="U244" s="49">
        <f t="shared" si="12"/>
        <v>290</v>
      </c>
      <c r="V244" s="41">
        <v>436</v>
      </c>
      <c r="W244" s="41">
        <v>510</v>
      </c>
      <c r="X244" s="41">
        <v>0</v>
      </c>
      <c r="Y244" s="41">
        <v>10</v>
      </c>
      <c r="Z244" s="41">
        <v>5</v>
      </c>
      <c r="AA244" s="41">
        <v>28</v>
      </c>
      <c r="AB244" s="41">
        <v>15</v>
      </c>
      <c r="AC244" s="41">
        <v>0</v>
      </c>
      <c r="AD244" s="41">
        <v>888</v>
      </c>
      <c r="AE244" s="41">
        <v>31</v>
      </c>
      <c r="AF244" s="41">
        <v>1</v>
      </c>
      <c r="AG244" s="41">
        <v>52</v>
      </c>
      <c r="AH244" s="41">
        <v>2</v>
      </c>
      <c r="AI244" s="41">
        <v>0</v>
      </c>
    </row>
    <row r="245" spans="1:35" x14ac:dyDescent="0.35">
      <c r="A245" s="42">
        <v>1</v>
      </c>
      <c r="B245" s="42" t="str">
        <f t="shared" si="15"/>
        <v>2020Davis DistrictCenterville Jr High</v>
      </c>
      <c r="C245" s="41">
        <v>2020</v>
      </c>
      <c r="D245" s="41" t="s">
        <v>1173</v>
      </c>
      <c r="E245" s="41" t="s">
        <v>290</v>
      </c>
      <c r="F245" s="41" t="s">
        <v>334</v>
      </c>
      <c r="G245" s="41">
        <v>1011</v>
      </c>
      <c r="H245" s="41">
        <v>0</v>
      </c>
      <c r="I245" s="41">
        <v>0</v>
      </c>
      <c r="J245" s="41">
        <v>0</v>
      </c>
      <c r="K245" s="41">
        <v>0</v>
      </c>
      <c r="L245" s="41">
        <v>0</v>
      </c>
      <c r="M245" s="41">
        <v>0</v>
      </c>
      <c r="N245" s="41">
        <v>0</v>
      </c>
      <c r="O245" s="41">
        <v>345</v>
      </c>
      <c r="P245" s="41">
        <v>336</v>
      </c>
      <c r="Q245" s="46">
        <v>330</v>
      </c>
      <c r="R245" s="46">
        <v>0</v>
      </c>
      <c r="S245" s="46">
        <v>0</v>
      </c>
      <c r="T245" s="46">
        <v>0</v>
      </c>
      <c r="U245" s="49">
        <f t="shared" si="12"/>
        <v>330</v>
      </c>
      <c r="V245" s="41">
        <v>518</v>
      </c>
      <c r="W245" s="41">
        <v>493</v>
      </c>
      <c r="X245" s="41">
        <v>4</v>
      </c>
      <c r="Y245" s="41">
        <v>6</v>
      </c>
      <c r="Z245" s="41">
        <v>13</v>
      </c>
      <c r="AA245" s="41">
        <v>69</v>
      </c>
      <c r="AB245" s="41">
        <v>47</v>
      </c>
      <c r="AC245" s="41">
        <v>13</v>
      </c>
      <c r="AD245" s="41">
        <v>859</v>
      </c>
      <c r="AE245" s="41">
        <v>172</v>
      </c>
      <c r="AF245" s="41">
        <v>21</v>
      </c>
      <c r="AG245" s="41">
        <v>107</v>
      </c>
      <c r="AH245" s="41">
        <v>13</v>
      </c>
      <c r="AI245" s="41">
        <v>0</v>
      </c>
    </row>
    <row r="246" spans="1:35" hidden="1" x14ac:dyDescent="0.35">
      <c r="A246" s="42">
        <v>0</v>
      </c>
      <c r="C246" s="41">
        <v>2020</v>
      </c>
      <c r="D246" s="41" t="s">
        <v>1173</v>
      </c>
      <c r="E246" s="41" t="s">
        <v>290</v>
      </c>
      <c r="F246" s="41" t="s">
        <v>1275</v>
      </c>
      <c r="G246" s="41">
        <v>385</v>
      </c>
      <c r="H246" s="41">
        <v>43</v>
      </c>
      <c r="I246" s="41">
        <v>50</v>
      </c>
      <c r="J246" s="41">
        <v>41</v>
      </c>
      <c r="K246" s="41">
        <v>55</v>
      </c>
      <c r="L246" s="41">
        <v>59</v>
      </c>
      <c r="M246" s="41">
        <v>71</v>
      </c>
      <c r="N246" s="41">
        <v>66</v>
      </c>
      <c r="O246" s="41">
        <v>0</v>
      </c>
      <c r="P246" s="41">
        <v>0</v>
      </c>
      <c r="Q246" s="41">
        <v>0</v>
      </c>
      <c r="R246" s="41">
        <v>0</v>
      </c>
      <c r="S246" s="41">
        <v>0</v>
      </c>
      <c r="T246" s="41">
        <v>0</v>
      </c>
      <c r="U246" s="41">
        <f t="shared" si="12"/>
        <v>0</v>
      </c>
      <c r="V246" s="41">
        <v>174</v>
      </c>
      <c r="W246" s="41">
        <v>211</v>
      </c>
      <c r="X246" s="41">
        <v>0</v>
      </c>
      <c r="Y246" s="41">
        <v>1</v>
      </c>
      <c r="Z246" s="41">
        <v>1</v>
      </c>
      <c r="AA246" s="41">
        <v>38</v>
      </c>
      <c r="AB246" s="41">
        <v>18</v>
      </c>
      <c r="AC246" s="41">
        <v>7</v>
      </c>
      <c r="AD246" s="41">
        <v>320</v>
      </c>
      <c r="AE246" s="41">
        <v>77</v>
      </c>
      <c r="AF246" s="41">
        <v>18</v>
      </c>
      <c r="AG246" s="41">
        <v>54</v>
      </c>
      <c r="AH246" s="41">
        <v>9</v>
      </c>
      <c r="AI246" s="41">
        <v>10</v>
      </c>
    </row>
    <row r="247" spans="1:35" x14ac:dyDescent="0.35">
      <c r="A247" s="42">
        <v>1</v>
      </c>
      <c r="B247" s="42" t="str">
        <f t="shared" ref="B247:B248" si="16">C247&amp;E247&amp;F247</f>
        <v>2020Davis DistrictCentral Davis Jr High</v>
      </c>
      <c r="C247" s="41">
        <v>2020</v>
      </c>
      <c r="D247" s="41" t="s">
        <v>1173</v>
      </c>
      <c r="E247" s="41" t="s">
        <v>290</v>
      </c>
      <c r="F247" s="41" t="s">
        <v>336</v>
      </c>
      <c r="G247" s="41">
        <v>995</v>
      </c>
      <c r="H247" s="41">
        <v>0</v>
      </c>
      <c r="I247" s="41">
        <v>0</v>
      </c>
      <c r="J247" s="41">
        <v>0</v>
      </c>
      <c r="K247" s="41">
        <v>0</v>
      </c>
      <c r="L247" s="41">
        <v>0</v>
      </c>
      <c r="M247" s="41">
        <v>0</v>
      </c>
      <c r="N247" s="41">
        <v>0</v>
      </c>
      <c r="O247" s="41">
        <v>328</v>
      </c>
      <c r="P247" s="41">
        <v>327</v>
      </c>
      <c r="Q247" s="46">
        <v>340</v>
      </c>
      <c r="R247" s="46">
        <v>0</v>
      </c>
      <c r="S247" s="46">
        <v>0</v>
      </c>
      <c r="T247" s="46">
        <v>0</v>
      </c>
      <c r="U247" s="49">
        <f t="shared" si="12"/>
        <v>340</v>
      </c>
      <c r="V247" s="41">
        <v>487</v>
      </c>
      <c r="W247" s="41">
        <v>508</v>
      </c>
      <c r="X247" s="41">
        <v>8</v>
      </c>
      <c r="Y247" s="41">
        <v>12</v>
      </c>
      <c r="Z247" s="41">
        <v>8</v>
      </c>
      <c r="AA247" s="41">
        <v>144</v>
      </c>
      <c r="AB247" s="41">
        <v>41</v>
      </c>
      <c r="AC247" s="41">
        <v>20</v>
      </c>
      <c r="AD247" s="41">
        <v>762</v>
      </c>
      <c r="AE247" s="41">
        <v>313</v>
      </c>
      <c r="AF247" s="41">
        <v>38</v>
      </c>
      <c r="AG247" s="41">
        <v>133</v>
      </c>
      <c r="AH247" s="41">
        <v>28</v>
      </c>
      <c r="AI247" s="41">
        <v>0</v>
      </c>
    </row>
    <row r="248" spans="1:35" x14ac:dyDescent="0.35">
      <c r="A248" s="42">
        <v>1</v>
      </c>
      <c r="B248" s="42" t="str">
        <f t="shared" si="16"/>
        <v>2020Davis DistrictClearfield High</v>
      </c>
      <c r="C248" s="41">
        <v>2020</v>
      </c>
      <c r="D248" s="41" t="s">
        <v>1173</v>
      </c>
      <c r="E248" s="41" t="s">
        <v>290</v>
      </c>
      <c r="F248" s="41" t="s">
        <v>342</v>
      </c>
      <c r="G248" s="41">
        <v>2016</v>
      </c>
      <c r="H248" s="41">
        <v>0</v>
      </c>
      <c r="I248" s="41">
        <v>0</v>
      </c>
      <c r="J248" s="41">
        <v>0</v>
      </c>
      <c r="K248" s="41">
        <v>0</v>
      </c>
      <c r="L248" s="41">
        <v>0</v>
      </c>
      <c r="M248" s="41">
        <v>0</v>
      </c>
      <c r="N248" s="41">
        <v>0</v>
      </c>
      <c r="O248" s="41">
        <v>0</v>
      </c>
      <c r="P248" s="41">
        <v>0</v>
      </c>
      <c r="Q248" s="46">
        <v>0</v>
      </c>
      <c r="R248" s="46">
        <v>720</v>
      </c>
      <c r="S248" s="46">
        <v>659</v>
      </c>
      <c r="T248" s="46">
        <v>637</v>
      </c>
      <c r="U248" s="49">
        <f t="shared" si="12"/>
        <v>2016</v>
      </c>
      <c r="V248" s="41">
        <v>968</v>
      </c>
      <c r="W248" s="41">
        <v>1048</v>
      </c>
      <c r="X248" s="41">
        <v>9</v>
      </c>
      <c r="Y248" s="41">
        <v>37</v>
      </c>
      <c r="Z248" s="41">
        <v>39</v>
      </c>
      <c r="AA248" s="41">
        <v>326</v>
      </c>
      <c r="AB248" s="41">
        <v>51</v>
      </c>
      <c r="AC248" s="41">
        <v>21</v>
      </c>
      <c r="AD248" s="41">
        <v>1533</v>
      </c>
      <c r="AE248" s="41">
        <v>493</v>
      </c>
      <c r="AF248" s="41">
        <v>78</v>
      </c>
      <c r="AG248" s="41">
        <v>239</v>
      </c>
      <c r="AH248" s="41">
        <v>62</v>
      </c>
      <c r="AI248" s="41">
        <v>0</v>
      </c>
    </row>
    <row r="249" spans="1:35" hidden="1" x14ac:dyDescent="0.35">
      <c r="A249" s="42">
        <v>0</v>
      </c>
      <c r="C249" s="41">
        <v>2020</v>
      </c>
      <c r="D249" s="41" t="s">
        <v>1173</v>
      </c>
      <c r="E249" s="41" t="s">
        <v>290</v>
      </c>
      <c r="F249" s="41" t="s">
        <v>1288</v>
      </c>
      <c r="G249" s="41">
        <v>480</v>
      </c>
      <c r="H249" s="41">
        <v>74</v>
      </c>
      <c r="I249" s="41">
        <v>84</v>
      </c>
      <c r="J249" s="41">
        <v>71</v>
      </c>
      <c r="K249" s="41">
        <v>61</v>
      </c>
      <c r="L249" s="41">
        <v>68</v>
      </c>
      <c r="M249" s="41">
        <v>61</v>
      </c>
      <c r="N249" s="41">
        <v>61</v>
      </c>
      <c r="O249" s="41">
        <v>0</v>
      </c>
      <c r="P249" s="41">
        <v>0</v>
      </c>
      <c r="Q249" s="41">
        <v>0</v>
      </c>
      <c r="R249" s="41">
        <v>0</v>
      </c>
      <c r="S249" s="41">
        <v>0</v>
      </c>
      <c r="T249" s="41">
        <v>0</v>
      </c>
      <c r="U249" s="41">
        <f t="shared" si="12"/>
        <v>0</v>
      </c>
      <c r="V249" s="41">
        <v>223</v>
      </c>
      <c r="W249" s="41">
        <v>257</v>
      </c>
      <c r="X249" s="41">
        <v>1</v>
      </c>
      <c r="Y249" s="41">
        <v>2</v>
      </c>
      <c r="Z249" s="41">
        <v>8</v>
      </c>
      <c r="AA249" s="41">
        <v>57</v>
      </c>
      <c r="AB249" s="41">
        <v>20</v>
      </c>
      <c r="AC249" s="41">
        <v>14</v>
      </c>
      <c r="AD249" s="41">
        <v>378</v>
      </c>
      <c r="AE249" s="41">
        <v>131</v>
      </c>
      <c r="AF249" s="41">
        <v>28</v>
      </c>
      <c r="AG249" s="41">
        <v>92</v>
      </c>
      <c r="AH249" s="41">
        <v>12</v>
      </c>
      <c r="AI249" s="41">
        <v>53</v>
      </c>
    </row>
    <row r="250" spans="1:35" hidden="1" x14ac:dyDescent="0.35">
      <c r="A250" s="42">
        <v>0</v>
      </c>
      <c r="C250" s="41">
        <v>2020</v>
      </c>
      <c r="D250" s="41" t="s">
        <v>1173</v>
      </c>
      <c r="E250" s="41" t="s">
        <v>290</v>
      </c>
      <c r="F250" s="41" t="s">
        <v>1289</v>
      </c>
      <c r="G250" s="41">
        <v>601</v>
      </c>
      <c r="H250" s="41">
        <v>84</v>
      </c>
      <c r="I250" s="41">
        <v>92</v>
      </c>
      <c r="J250" s="41">
        <v>83</v>
      </c>
      <c r="K250" s="41">
        <v>76</v>
      </c>
      <c r="L250" s="41">
        <v>103</v>
      </c>
      <c r="M250" s="41">
        <v>83</v>
      </c>
      <c r="N250" s="41">
        <v>80</v>
      </c>
      <c r="O250" s="41">
        <v>0</v>
      </c>
      <c r="P250" s="41">
        <v>0</v>
      </c>
      <c r="Q250" s="41">
        <v>0</v>
      </c>
      <c r="R250" s="41">
        <v>0</v>
      </c>
      <c r="S250" s="41">
        <v>0</v>
      </c>
      <c r="T250" s="41">
        <v>0</v>
      </c>
      <c r="U250" s="41">
        <f t="shared" si="12"/>
        <v>0</v>
      </c>
      <c r="V250" s="41">
        <v>282</v>
      </c>
      <c r="W250" s="41">
        <v>319</v>
      </c>
      <c r="X250" s="41">
        <v>2</v>
      </c>
      <c r="Y250" s="41">
        <v>2</v>
      </c>
      <c r="Z250" s="41">
        <v>0</v>
      </c>
      <c r="AA250" s="41">
        <v>20</v>
      </c>
      <c r="AB250" s="41">
        <v>7</v>
      </c>
      <c r="AC250" s="41">
        <v>3</v>
      </c>
      <c r="AD250" s="41">
        <v>567</v>
      </c>
      <c r="AE250" s="41">
        <v>88</v>
      </c>
      <c r="AF250" s="41">
        <v>4</v>
      </c>
      <c r="AG250" s="41">
        <v>69</v>
      </c>
      <c r="AH250" s="41">
        <v>4</v>
      </c>
      <c r="AI250" s="41">
        <v>53</v>
      </c>
    </row>
    <row r="251" spans="1:35" hidden="1" x14ac:dyDescent="0.35">
      <c r="A251" s="42">
        <v>0</v>
      </c>
      <c r="C251" s="41">
        <v>2020</v>
      </c>
      <c r="D251" s="41" t="s">
        <v>1173</v>
      </c>
      <c r="E251" s="41" t="s">
        <v>290</v>
      </c>
      <c r="F251" s="41" t="s">
        <v>1291</v>
      </c>
      <c r="G251" s="41">
        <v>863</v>
      </c>
      <c r="H251" s="41">
        <v>135</v>
      </c>
      <c r="I251" s="41">
        <v>114</v>
      </c>
      <c r="J251" s="41">
        <v>118</v>
      </c>
      <c r="K251" s="41">
        <v>126</v>
      </c>
      <c r="L251" s="41">
        <v>115</v>
      </c>
      <c r="M251" s="41">
        <v>120</v>
      </c>
      <c r="N251" s="41">
        <v>135</v>
      </c>
      <c r="O251" s="41">
        <v>0</v>
      </c>
      <c r="P251" s="41">
        <v>0</v>
      </c>
      <c r="Q251" s="41">
        <v>0</v>
      </c>
      <c r="R251" s="41">
        <v>0</v>
      </c>
      <c r="S251" s="41">
        <v>0</v>
      </c>
      <c r="T251" s="41">
        <v>0</v>
      </c>
      <c r="U251" s="41">
        <f t="shared" si="12"/>
        <v>0</v>
      </c>
      <c r="V251" s="41">
        <v>413</v>
      </c>
      <c r="W251" s="41">
        <v>450</v>
      </c>
      <c r="X251" s="41">
        <v>3</v>
      </c>
      <c r="Y251" s="41">
        <v>8</v>
      </c>
      <c r="Z251" s="41">
        <v>7</v>
      </c>
      <c r="AA251" s="41">
        <v>83</v>
      </c>
      <c r="AB251" s="41">
        <v>23</v>
      </c>
      <c r="AC251" s="41">
        <v>10</v>
      </c>
      <c r="AD251" s="41">
        <v>729</v>
      </c>
      <c r="AE251" s="41">
        <v>161</v>
      </c>
      <c r="AF251" s="41">
        <v>28</v>
      </c>
      <c r="AG251" s="41">
        <v>110</v>
      </c>
      <c r="AH251" s="41">
        <v>14</v>
      </c>
      <c r="AI251" s="41">
        <v>59</v>
      </c>
    </row>
    <row r="252" spans="1:35" hidden="1" x14ac:dyDescent="0.35">
      <c r="A252" s="42">
        <v>0</v>
      </c>
      <c r="C252" s="41">
        <v>2020</v>
      </c>
      <c r="D252" s="41" t="s">
        <v>1173</v>
      </c>
      <c r="E252" s="41" t="s">
        <v>290</v>
      </c>
      <c r="F252" s="41" t="s">
        <v>1299</v>
      </c>
      <c r="G252" s="41">
        <v>688</v>
      </c>
      <c r="H252" s="41">
        <v>77</v>
      </c>
      <c r="I252" s="41">
        <v>98</v>
      </c>
      <c r="J252" s="41">
        <v>88</v>
      </c>
      <c r="K252" s="41">
        <v>97</v>
      </c>
      <c r="L252" s="41">
        <v>106</v>
      </c>
      <c r="M252" s="41">
        <v>107</v>
      </c>
      <c r="N252" s="41">
        <v>115</v>
      </c>
      <c r="O252" s="41">
        <v>0</v>
      </c>
      <c r="P252" s="41">
        <v>0</v>
      </c>
      <c r="Q252" s="41">
        <v>0</v>
      </c>
      <c r="R252" s="41">
        <v>0</v>
      </c>
      <c r="S252" s="41">
        <v>0</v>
      </c>
      <c r="T252" s="41">
        <v>0</v>
      </c>
      <c r="U252" s="41">
        <f t="shared" si="12"/>
        <v>0</v>
      </c>
      <c r="V252" s="41">
        <v>335</v>
      </c>
      <c r="W252" s="41">
        <v>353</v>
      </c>
      <c r="X252" s="41">
        <v>3</v>
      </c>
      <c r="Y252" s="41">
        <v>10</v>
      </c>
      <c r="Z252" s="41">
        <v>1</v>
      </c>
      <c r="AA252" s="41">
        <v>91</v>
      </c>
      <c r="AB252" s="41">
        <v>22</v>
      </c>
      <c r="AC252" s="41">
        <v>1</v>
      </c>
      <c r="AD252" s="41">
        <v>560</v>
      </c>
      <c r="AE252" s="41">
        <v>146</v>
      </c>
      <c r="AF252" s="41">
        <v>47</v>
      </c>
      <c r="AG252" s="41">
        <v>101</v>
      </c>
      <c r="AH252" s="41">
        <v>12</v>
      </c>
      <c r="AI252" s="41">
        <v>52</v>
      </c>
    </row>
    <row r="253" spans="1:35" hidden="1" x14ac:dyDescent="0.35">
      <c r="A253" s="42">
        <v>0</v>
      </c>
      <c r="C253" s="41">
        <v>2020</v>
      </c>
      <c r="D253" s="41" t="s">
        <v>1173</v>
      </c>
      <c r="E253" s="41" t="s">
        <v>290</v>
      </c>
      <c r="F253" s="41" t="s">
        <v>1302</v>
      </c>
      <c r="G253" s="41">
        <v>377</v>
      </c>
      <c r="H253" s="41">
        <v>58</v>
      </c>
      <c r="I253" s="41">
        <v>62</v>
      </c>
      <c r="J253" s="41">
        <v>49</v>
      </c>
      <c r="K253" s="41">
        <v>38</v>
      </c>
      <c r="L253" s="41">
        <v>58</v>
      </c>
      <c r="M253" s="41">
        <v>55</v>
      </c>
      <c r="N253" s="41">
        <v>57</v>
      </c>
      <c r="O253" s="41">
        <v>0</v>
      </c>
      <c r="P253" s="41">
        <v>0</v>
      </c>
      <c r="Q253" s="41">
        <v>0</v>
      </c>
      <c r="R253" s="41">
        <v>0</v>
      </c>
      <c r="S253" s="41">
        <v>0</v>
      </c>
      <c r="T253" s="41">
        <v>0</v>
      </c>
      <c r="U253" s="41">
        <f t="shared" si="12"/>
        <v>0</v>
      </c>
      <c r="V253" s="41">
        <v>170</v>
      </c>
      <c r="W253" s="41">
        <v>207</v>
      </c>
      <c r="X253" s="41">
        <v>3</v>
      </c>
      <c r="Y253" s="41">
        <v>6</v>
      </c>
      <c r="Z253" s="41">
        <v>3</v>
      </c>
      <c r="AA253" s="41">
        <v>123</v>
      </c>
      <c r="AB253" s="41">
        <v>13</v>
      </c>
      <c r="AC253" s="41">
        <v>7</v>
      </c>
      <c r="AD253" s="41">
        <v>222</v>
      </c>
      <c r="AE253" s="41">
        <v>183</v>
      </c>
      <c r="AF253" s="41">
        <v>66</v>
      </c>
      <c r="AG253" s="41">
        <v>66</v>
      </c>
      <c r="AH253" s="41">
        <v>21</v>
      </c>
      <c r="AI253" s="41">
        <v>20</v>
      </c>
    </row>
    <row r="254" spans="1:35" hidden="1" x14ac:dyDescent="0.35">
      <c r="A254" s="42">
        <v>0</v>
      </c>
      <c r="C254" s="41">
        <v>2020</v>
      </c>
      <c r="D254" s="41" t="s">
        <v>1173</v>
      </c>
      <c r="E254" s="41" t="s">
        <v>290</v>
      </c>
      <c r="F254" s="41" t="s">
        <v>1307</v>
      </c>
      <c r="G254" s="41">
        <v>47</v>
      </c>
      <c r="H254" s="41">
        <v>6</v>
      </c>
      <c r="I254" s="41">
        <v>1</v>
      </c>
      <c r="J254" s="41">
        <v>7</v>
      </c>
      <c r="K254" s="41">
        <v>5</v>
      </c>
      <c r="L254" s="41">
        <v>10</v>
      </c>
      <c r="M254" s="41">
        <v>8</v>
      </c>
      <c r="N254" s="41">
        <v>10</v>
      </c>
      <c r="O254" s="41">
        <v>0</v>
      </c>
      <c r="P254" s="41">
        <v>0</v>
      </c>
      <c r="Q254" s="41">
        <v>0</v>
      </c>
      <c r="R254" s="41">
        <v>0</v>
      </c>
      <c r="S254" s="41">
        <v>0</v>
      </c>
      <c r="T254" s="41">
        <v>0</v>
      </c>
      <c r="U254" s="41">
        <f t="shared" si="12"/>
        <v>0</v>
      </c>
      <c r="V254" s="41">
        <v>20</v>
      </c>
      <c r="W254" s="41">
        <v>27</v>
      </c>
      <c r="X254" s="41">
        <v>0</v>
      </c>
      <c r="Y254" s="41">
        <v>1</v>
      </c>
      <c r="Z254" s="41">
        <v>0</v>
      </c>
      <c r="AA254" s="41">
        <v>5</v>
      </c>
      <c r="AB254" s="41">
        <v>1</v>
      </c>
      <c r="AC254" s="41">
        <v>1</v>
      </c>
      <c r="AD254" s="41">
        <v>39</v>
      </c>
      <c r="AE254" s="41">
        <v>13</v>
      </c>
      <c r="AF254" s="41">
        <v>0</v>
      </c>
      <c r="AG254" s="41">
        <v>5</v>
      </c>
      <c r="AH254" s="41">
        <v>0</v>
      </c>
      <c r="AI254" s="41">
        <v>0</v>
      </c>
    </row>
    <row r="255" spans="1:35" x14ac:dyDescent="0.35">
      <c r="A255" s="42">
        <v>1</v>
      </c>
      <c r="B255" s="42" t="str">
        <f>C255&amp;E255&amp;F255</f>
        <v>2020Davis DistrictDavis High</v>
      </c>
      <c r="C255" s="41">
        <v>2020</v>
      </c>
      <c r="D255" s="41" t="s">
        <v>1173</v>
      </c>
      <c r="E255" s="41" t="s">
        <v>290</v>
      </c>
      <c r="F255" s="41" t="s">
        <v>365</v>
      </c>
      <c r="G255" s="41">
        <v>2120</v>
      </c>
      <c r="H255" s="41">
        <v>0</v>
      </c>
      <c r="I255" s="41">
        <v>0</v>
      </c>
      <c r="J255" s="41">
        <v>0</v>
      </c>
      <c r="K255" s="41">
        <v>0</v>
      </c>
      <c r="L255" s="41">
        <v>0</v>
      </c>
      <c r="M255" s="41">
        <v>0</v>
      </c>
      <c r="N255" s="41">
        <v>0</v>
      </c>
      <c r="O255" s="41">
        <v>0</v>
      </c>
      <c r="P255" s="41">
        <v>0</v>
      </c>
      <c r="Q255" s="46">
        <v>0</v>
      </c>
      <c r="R255" s="46">
        <v>764</v>
      </c>
      <c r="S255" s="46">
        <v>680</v>
      </c>
      <c r="T255" s="46">
        <v>676</v>
      </c>
      <c r="U255" s="49">
        <f t="shared" si="12"/>
        <v>2120</v>
      </c>
      <c r="V255" s="41">
        <v>1043</v>
      </c>
      <c r="W255" s="41">
        <v>1077</v>
      </c>
      <c r="X255" s="41">
        <v>9</v>
      </c>
      <c r="Y255" s="41">
        <v>22</v>
      </c>
      <c r="Z255" s="41">
        <v>28</v>
      </c>
      <c r="AA255" s="41">
        <v>122</v>
      </c>
      <c r="AB255" s="41">
        <v>33</v>
      </c>
      <c r="AC255" s="41">
        <v>11</v>
      </c>
      <c r="AD255" s="41">
        <v>1895</v>
      </c>
      <c r="AE255" s="41">
        <v>193</v>
      </c>
      <c r="AF255" s="41">
        <v>21</v>
      </c>
      <c r="AG255" s="41">
        <v>184</v>
      </c>
      <c r="AH255" s="41">
        <v>23</v>
      </c>
      <c r="AI255" s="41">
        <v>0</v>
      </c>
    </row>
    <row r="256" spans="1:35" hidden="1" x14ac:dyDescent="0.35">
      <c r="A256" s="42">
        <v>0</v>
      </c>
      <c r="C256" s="41">
        <v>2020</v>
      </c>
      <c r="D256" s="41" t="s">
        <v>1173</v>
      </c>
      <c r="E256" s="41" t="s">
        <v>290</v>
      </c>
      <c r="F256" s="41" t="s">
        <v>1320</v>
      </c>
      <c r="G256" s="41">
        <v>305</v>
      </c>
      <c r="H256" s="41">
        <v>35</v>
      </c>
      <c r="I256" s="41">
        <v>39</v>
      </c>
      <c r="J256" s="41">
        <v>41</v>
      </c>
      <c r="K256" s="41">
        <v>45</v>
      </c>
      <c r="L256" s="41">
        <v>37</v>
      </c>
      <c r="M256" s="41">
        <v>63</v>
      </c>
      <c r="N256" s="41">
        <v>45</v>
      </c>
      <c r="O256" s="41">
        <v>0</v>
      </c>
      <c r="P256" s="41">
        <v>0</v>
      </c>
      <c r="Q256" s="41">
        <v>0</v>
      </c>
      <c r="R256" s="41">
        <v>0</v>
      </c>
      <c r="S256" s="41">
        <v>0</v>
      </c>
      <c r="T256" s="41">
        <v>0</v>
      </c>
      <c r="U256" s="41">
        <f t="shared" si="12"/>
        <v>0</v>
      </c>
      <c r="V256" s="41">
        <v>143</v>
      </c>
      <c r="W256" s="41">
        <v>162</v>
      </c>
      <c r="X256" s="41">
        <v>1</v>
      </c>
      <c r="Y256" s="41">
        <v>4</v>
      </c>
      <c r="Z256" s="41">
        <v>2</v>
      </c>
      <c r="AA256" s="41">
        <v>45</v>
      </c>
      <c r="AB256" s="41">
        <v>15</v>
      </c>
      <c r="AC256" s="41">
        <v>2</v>
      </c>
      <c r="AD256" s="41">
        <v>236</v>
      </c>
      <c r="AE256" s="41">
        <v>150</v>
      </c>
      <c r="AF256" s="41">
        <v>17</v>
      </c>
      <c r="AG256" s="41">
        <v>75</v>
      </c>
      <c r="AH256" s="41">
        <v>14</v>
      </c>
      <c r="AI256" s="41">
        <v>36</v>
      </c>
    </row>
    <row r="257" spans="1:35" hidden="1" x14ac:dyDescent="0.35">
      <c r="A257" s="42">
        <v>0</v>
      </c>
      <c r="C257" s="41">
        <v>2020</v>
      </c>
      <c r="D257" s="41" t="s">
        <v>1173</v>
      </c>
      <c r="E257" s="41" t="s">
        <v>290</v>
      </c>
      <c r="F257" s="41" t="s">
        <v>1327</v>
      </c>
      <c r="G257" s="41">
        <v>525</v>
      </c>
      <c r="H257" s="41">
        <v>64</v>
      </c>
      <c r="I257" s="41">
        <v>70</v>
      </c>
      <c r="J257" s="41">
        <v>81</v>
      </c>
      <c r="K257" s="41">
        <v>71</v>
      </c>
      <c r="L257" s="41">
        <v>68</v>
      </c>
      <c r="M257" s="41">
        <v>83</v>
      </c>
      <c r="N257" s="41">
        <v>88</v>
      </c>
      <c r="O257" s="41">
        <v>0</v>
      </c>
      <c r="P257" s="41">
        <v>0</v>
      </c>
      <c r="Q257" s="41">
        <v>0</v>
      </c>
      <c r="R257" s="41">
        <v>0</v>
      </c>
      <c r="S257" s="41">
        <v>0</v>
      </c>
      <c r="T257" s="41">
        <v>0</v>
      </c>
      <c r="U257" s="41">
        <f t="shared" si="12"/>
        <v>0</v>
      </c>
      <c r="V257" s="41">
        <v>257</v>
      </c>
      <c r="W257" s="41">
        <v>268</v>
      </c>
      <c r="X257" s="41">
        <v>0</v>
      </c>
      <c r="Y257" s="41">
        <v>3</v>
      </c>
      <c r="Z257" s="41">
        <v>4</v>
      </c>
      <c r="AA257" s="41">
        <v>32</v>
      </c>
      <c r="AB257" s="41">
        <v>4</v>
      </c>
      <c r="AC257" s="41">
        <v>2</v>
      </c>
      <c r="AD257" s="41">
        <v>480</v>
      </c>
      <c r="AE257" s="41">
        <v>23</v>
      </c>
      <c r="AF257" s="41">
        <v>4</v>
      </c>
      <c r="AG257" s="41">
        <v>62</v>
      </c>
      <c r="AH257" s="41">
        <v>0</v>
      </c>
      <c r="AI257" s="41">
        <v>37</v>
      </c>
    </row>
    <row r="258" spans="1:35" hidden="1" x14ac:dyDescent="0.35">
      <c r="A258" s="42">
        <v>0</v>
      </c>
      <c r="C258" s="41">
        <v>2020</v>
      </c>
      <c r="D258" s="41" t="s">
        <v>1173</v>
      </c>
      <c r="E258" s="41" t="s">
        <v>290</v>
      </c>
      <c r="F258" s="41" t="s">
        <v>1334</v>
      </c>
      <c r="G258" s="41">
        <v>641</v>
      </c>
      <c r="H258" s="41">
        <v>95</v>
      </c>
      <c r="I258" s="41">
        <v>102</v>
      </c>
      <c r="J258" s="41">
        <v>97</v>
      </c>
      <c r="K258" s="41">
        <v>84</v>
      </c>
      <c r="L258" s="41">
        <v>92</v>
      </c>
      <c r="M258" s="41">
        <v>76</v>
      </c>
      <c r="N258" s="41">
        <v>95</v>
      </c>
      <c r="O258" s="41">
        <v>0</v>
      </c>
      <c r="P258" s="41">
        <v>0</v>
      </c>
      <c r="Q258" s="41">
        <v>0</v>
      </c>
      <c r="R258" s="41">
        <v>0</v>
      </c>
      <c r="S258" s="41">
        <v>0</v>
      </c>
      <c r="T258" s="41">
        <v>0</v>
      </c>
      <c r="U258" s="41">
        <f t="shared" ref="U258:U321" si="17">SUM(Q258:T258)</f>
        <v>0</v>
      </c>
      <c r="V258" s="41">
        <v>321</v>
      </c>
      <c r="W258" s="41">
        <v>320</v>
      </c>
      <c r="X258" s="41">
        <v>1</v>
      </c>
      <c r="Y258" s="41">
        <v>10</v>
      </c>
      <c r="Z258" s="41">
        <v>2</v>
      </c>
      <c r="AA258" s="41">
        <v>47</v>
      </c>
      <c r="AB258" s="41">
        <v>24</v>
      </c>
      <c r="AC258" s="41">
        <v>6</v>
      </c>
      <c r="AD258" s="41">
        <v>551</v>
      </c>
      <c r="AE258" s="41">
        <v>113</v>
      </c>
      <c r="AF258" s="41">
        <v>8</v>
      </c>
      <c r="AG258" s="41">
        <v>121</v>
      </c>
      <c r="AH258" s="41">
        <v>5</v>
      </c>
      <c r="AI258" s="41">
        <v>35</v>
      </c>
    </row>
    <row r="259" spans="1:35" hidden="1" x14ac:dyDescent="0.35">
      <c r="A259" s="42">
        <v>0</v>
      </c>
      <c r="C259" s="41">
        <v>2020</v>
      </c>
      <c r="D259" s="41" t="s">
        <v>1173</v>
      </c>
      <c r="E259" s="41" t="s">
        <v>290</v>
      </c>
      <c r="F259" s="41" t="s">
        <v>1350</v>
      </c>
      <c r="G259" s="41">
        <v>936</v>
      </c>
      <c r="H259" s="41">
        <v>123</v>
      </c>
      <c r="I259" s="41">
        <v>138</v>
      </c>
      <c r="J259" s="41">
        <v>125</v>
      </c>
      <c r="K259" s="41">
        <v>138</v>
      </c>
      <c r="L259" s="41">
        <v>134</v>
      </c>
      <c r="M259" s="41">
        <v>130</v>
      </c>
      <c r="N259" s="41">
        <v>148</v>
      </c>
      <c r="O259" s="41">
        <v>0</v>
      </c>
      <c r="P259" s="41">
        <v>0</v>
      </c>
      <c r="Q259" s="41">
        <v>0</v>
      </c>
      <c r="R259" s="41">
        <v>0</v>
      </c>
      <c r="S259" s="41">
        <v>0</v>
      </c>
      <c r="T259" s="41">
        <v>0</v>
      </c>
      <c r="U259" s="41">
        <f t="shared" si="17"/>
        <v>0</v>
      </c>
      <c r="V259" s="41">
        <v>472</v>
      </c>
      <c r="W259" s="41">
        <v>464</v>
      </c>
      <c r="X259" s="41">
        <v>4</v>
      </c>
      <c r="Y259" s="41">
        <v>4</v>
      </c>
      <c r="Z259" s="41">
        <v>14</v>
      </c>
      <c r="AA259" s="41">
        <v>99</v>
      </c>
      <c r="AB259" s="41">
        <v>30</v>
      </c>
      <c r="AC259" s="41">
        <v>3</v>
      </c>
      <c r="AD259" s="41">
        <v>782</v>
      </c>
      <c r="AE259" s="41">
        <v>142</v>
      </c>
      <c r="AF259" s="41">
        <v>42</v>
      </c>
      <c r="AG259" s="41">
        <v>84</v>
      </c>
      <c r="AH259" s="41">
        <v>16</v>
      </c>
      <c r="AI259" s="41">
        <v>59</v>
      </c>
    </row>
    <row r="260" spans="1:35" hidden="1" x14ac:dyDescent="0.35">
      <c r="A260" s="42">
        <v>0</v>
      </c>
      <c r="C260" s="41">
        <v>2020</v>
      </c>
      <c r="D260" s="41" t="s">
        <v>1173</v>
      </c>
      <c r="E260" s="41" t="s">
        <v>290</v>
      </c>
      <c r="F260" s="41" t="s">
        <v>1353</v>
      </c>
      <c r="G260" s="41">
        <v>890</v>
      </c>
      <c r="H260" s="41">
        <v>94</v>
      </c>
      <c r="I260" s="41">
        <v>114</v>
      </c>
      <c r="J260" s="41">
        <v>124</v>
      </c>
      <c r="K260" s="41">
        <v>126</v>
      </c>
      <c r="L260" s="41">
        <v>142</v>
      </c>
      <c r="M260" s="41">
        <v>170</v>
      </c>
      <c r="N260" s="41">
        <v>120</v>
      </c>
      <c r="O260" s="41">
        <v>0</v>
      </c>
      <c r="P260" s="41">
        <v>0</v>
      </c>
      <c r="Q260" s="41">
        <v>0</v>
      </c>
      <c r="R260" s="41">
        <v>0</v>
      </c>
      <c r="S260" s="41">
        <v>0</v>
      </c>
      <c r="T260" s="41">
        <v>0</v>
      </c>
      <c r="U260" s="41">
        <f t="shared" si="17"/>
        <v>0</v>
      </c>
      <c r="V260" s="41">
        <v>419</v>
      </c>
      <c r="W260" s="41">
        <v>471</v>
      </c>
      <c r="X260" s="41">
        <v>0</v>
      </c>
      <c r="Y260" s="41">
        <v>8</v>
      </c>
      <c r="Z260" s="41">
        <v>6</v>
      </c>
      <c r="AA260" s="41">
        <v>26</v>
      </c>
      <c r="AB260" s="41">
        <v>14</v>
      </c>
      <c r="AC260" s="41">
        <v>0</v>
      </c>
      <c r="AD260" s="41">
        <v>836</v>
      </c>
      <c r="AE260" s="41">
        <v>22</v>
      </c>
      <c r="AF260" s="41">
        <v>2</v>
      </c>
      <c r="AG260" s="41">
        <v>77</v>
      </c>
      <c r="AH260" s="41">
        <v>1</v>
      </c>
      <c r="AI260" s="41">
        <v>1</v>
      </c>
    </row>
    <row r="261" spans="1:35" x14ac:dyDescent="0.35">
      <c r="A261" s="42">
        <v>1</v>
      </c>
      <c r="B261" s="42" t="str">
        <f>C261&amp;E261&amp;F261</f>
        <v>2020Davis DistrictFairfield Jr High</v>
      </c>
      <c r="C261" s="41">
        <v>2020</v>
      </c>
      <c r="D261" s="41" t="s">
        <v>1173</v>
      </c>
      <c r="E261" s="41" t="s">
        <v>290</v>
      </c>
      <c r="F261" s="41" t="s">
        <v>409</v>
      </c>
      <c r="G261" s="41">
        <v>993</v>
      </c>
      <c r="H261" s="41">
        <v>0</v>
      </c>
      <c r="I261" s="41">
        <v>0</v>
      </c>
      <c r="J261" s="41">
        <v>0</v>
      </c>
      <c r="K261" s="41">
        <v>0</v>
      </c>
      <c r="L261" s="41">
        <v>0</v>
      </c>
      <c r="M261" s="41">
        <v>0</v>
      </c>
      <c r="N261" s="41">
        <v>0</v>
      </c>
      <c r="O261" s="41">
        <v>366</v>
      </c>
      <c r="P261" s="41">
        <v>321</v>
      </c>
      <c r="Q261" s="46">
        <v>306</v>
      </c>
      <c r="R261" s="46">
        <v>0</v>
      </c>
      <c r="S261" s="46">
        <v>0</v>
      </c>
      <c r="T261" s="46">
        <v>0</v>
      </c>
      <c r="U261" s="49">
        <f t="shared" si="17"/>
        <v>306</v>
      </c>
      <c r="V261" s="41">
        <v>482</v>
      </c>
      <c r="W261" s="41">
        <v>511</v>
      </c>
      <c r="X261" s="41">
        <v>3</v>
      </c>
      <c r="Y261" s="41">
        <v>17</v>
      </c>
      <c r="Z261" s="41">
        <v>11</v>
      </c>
      <c r="AA261" s="41">
        <v>114</v>
      </c>
      <c r="AB261" s="41">
        <v>17</v>
      </c>
      <c r="AC261" s="41">
        <v>7</v>
      </c>
      <c r="AD261" s="41">
        <v>824</v>
      </c>
      <c r="AE261" s="41">
        <v>196</v>
      </c>
      <c r="AF261" s="41">
        <v>27</v>
      </c>
      <c r="AG261" s="41">
        <v>116</v>
      </c>
      <c r="AH261" s="41">
        <v>27</v>
      </c>
      <c r="AI261" s="41">
        <v>0</v>
      </c>
    </row>
    <row r="262" spans="1:35" hidden="1" x14ac:dyDescent="0.35">
      <c r="A262" s="42">
        <v>0</v>
      </c>
      <c r="C262" s="41">
        <v>2020</v>
      </c>
      <c r="D262" s="41" t="s">
        <v>1173</v>
      </c>
      <c r="E262" s="41" t="s">
        <v>290</v>
      </c>
      <c r="F262" s="41" t="s">
        <v>1370</v>
      </c>
      <c r="G262" s="41">
        <v>0</v>
      </c>
      <c r="H262" s="41">
        <v>0</v>
      </c>
      <c r="I262" s="41">
        <v>0</v>
      </c>
      <c r="J262" s="41">
        <v>0</v>
      </c>
      <c r="K262" s="41">
        <v>0</v>
      </c>
      <c r="L262" s="41">
        <v>0</v>
      </c>
      <c r="M262" s="41">
        <v>0</v>
      </c>
      <c r="N262" s="41">
        <v>0</v>
      </c>
      <c r="O262" s="41">
        <v>0</v>
      </c>
      <c r="P262" s="41">
        <v>0</v>
      </c>
      <c r="Q262" s="41">
        <v>0</v>
      </c>
      <c r="R262" s="41">
        <v>0</v>
      </c>
      <c r="S262" s="41">
        <v>0</v>
      </c>
      <c r="T262" s="41">
        <v>0</v>
      </c>
      <c r="U262" s="41">
        <f t="shared" si="17"/>
        <v>0</v>
      </c>
      <c r="AI262" s="41">
        <v>146</v>
      </c>
    </row>
    <row r="263" spans="1:35" x14ac:dyDescent="0.35">
      <c r="A263" s="42">
        <v>1</v>
      </c>
      <c r="B263" s="42" t="str">
        <f t="shared" ref="B263:B264" si="18">C263&amp;E263&amp;F263</f>
        <v>2020Davis DistrictFarmington High</v>
      </c>
      <c r="C263" s="41">
        <v>2020</v>
      </c>
      <c r="D263" s="41" t="s">
        <v>1173</v>
      </c>
      <c r="E263" s="41" t="s">
        <v>290</v>
      </c>
      <c r="F263" s="41" t="s">
        <v>411</v>
      </c>
      <c r="G263" s="41">
        <v>1879</v>
      </c>
      <c r="H263" s="41">
        <v>0</v>
      </c>
      <c r="I263" s="41">
        <v>0</v>
      </c>
      <c r="J263" s="41">
        <v>0</v>
      </c>
      <c r="K263" s="41">
        <v>0</v>
      </c>
      <c r="L263" s="41">
        <v>0</v>
      </c>
      <c r="M263" s="41">
        <v>0</v>
      </c>
      <c r="N263" s="41">
        <v>0</v>
      </c>
      <c r="O263" s="41">
        <v>0</v>
      </c>
      <c r="P263" s="41">
        <v>0</v>
      </c>
      <c r="Q263" s="46">
        <v>1</v>
      </c>
      <c r="R263" s="46">
        <v>664</v>
      </c>
      <c r="S263" s="46">
        <v>679</v>
      </c>
      <c r="T263" s="46">
        <v>535</v>
      </c>
      <c r="U263" s="49">
        <f t="shared" si="17"/>
        <v>1879</v>
      </c>
      <c r="V263" s="41">
        <v>939</v>
      </c>
      <c r="W263" s="41">
        <v>940</v>
      </c>
      <c r="X263" s="41">
        <v>3</v>
      </c>
      <c r="Y263" s="41">
        <v>14</v>
      </c>
      <c r="Z263" s="41">
        <v>11</v>
      </c>
      <c r="AA263" s="41">
        <v>75</v>
      </c>
      <c r="AB263" s="41">
        <v>35</v>
      </c>
      <c r="AC263" s="41">
        <v>4</v>
      </c>
      <c r="AD263" s="41">
        <v>1737</v>
      </c>
      <c r="AE263" s="41">
        <v>104</v>
      </c>
      <c r="AF263" s="41">
        <v>16</v>
      </c>
      <c r="AG263" s="41">
        <v>127</v>
      </c>
      <c r="AH263" s="41">
        <v>17</v>
      </c>
      <c r="AI263" s="41">
        <v>0</v>
      </c>
    </row>
    <row r="264" spans="1:35" x14ac:dyDescent="0.35">
      <c r="A264" s="42">
        <v>1</v>
      </c>
      <c r="B264" s="42" t="str">
        <f t="shared" si="18"/>
        <v>2020Davis DistrictFarmington Jr High</v>
      </c>
      <c r="C264" s="41">
        <v>2020</v>
      </c>
      <c r="D264" s="41" t="s">
        <v>1173</v>
      </c>
      <c r="E264" s="41" t="s">
        <v>290</v>
      </c>
      <c r="F264" s="41" t="s">
        <v>413</v>
      </c>
      <c r="G264" s="41">
        <v>1242</v>
      </c>
      <c r="H264" s="41">
        <v>0</v>
      </c>
      <c r="I264" s="41">
        <v>0</v>
      </c>
      <c r="J264" s="41">
        <v>0</v>
      </c>
      <c r="K264" s="41">
        <v>0</v>
      </c>
      <c r="L264" s="41">
        <v>0</v>
      </c>
      <c r="M264" s="41">
        <v>0</v>
      </c>
      <c r="N264" s="41">
        <v>0</v>
      </c>
      <c r="O264" s="41">
        <v>419</v>
      </c>
      <c r="P264" s="41">
        <v>410</v>
      </c>
      <c r="Q264" s="46">
        <v>413</v>
      </c>
      <c r="R264" s="46">
        <v>0</v>
      </c>
      <c r="S264" s="46">
        <v>0</v>
      </c>
      <c r="T264" s="46">
        <v>0</v>
      </c>
      <c r="U264" s="49">
        <f t="shared" si="17"/>
        <v>413</v>
      </c>
      <c r="V264" s="41">
        <v>648</v>
      </c>
      <c r="W264" s="41">
        <v>594</v>
      </c>
      <c r="X264" s="41">
        <v>3</v>
      </c>
      <c r="Y264" s="41">
        <v>5</v>
      </c>
      <c r="Z264" s="41">
        <v>10</v>
      </c>
      <c r="AA264" s="41">
        <v>54</v>
      </c>
      <c r="AB264" s="41">
        <v>31</v>
      </c>
      <c r="AC264" s="41">
        <v>4</v>
      </c>
      <c r="AD264" s="41">
        <v>1135</v>
      </c>
      <c r="AE264" s="41">
        <v>76</v>
      </c>
      <c r="AF264" s="41">
        <v>9</v>
      </c>
      <c r="AG264" s="41">
        <v>101</v>
      </c>
      <c r="AH264" s="41">
        <v>5</v>
      </c>
      <c r="AI264" s="41">
        <v>0</v>
      </c>
    </row>
    <row r="265" spans="1:35" hidden="1" x14ac:dyDescent="0.35">
      <c r="A265" s="42">
        <v>0</v>
      </c>
      <c r="C265" s="41">
        <v>2020</v>
      </c>
      <c r="D265" s="41" t="s">
        <v>1173</v>
      </c>
      <c r="E265" s="41" t="s">
        <v>290</v>
      </c>
      <c r="F265" s="41" t="s">
        <v>1371</v>
      </c>
      <c r="G265" s="41">
        <v>524</v>
      </c>
      <c r="H265" s="41">
        <v>73</v>
      </c>
      <c r="I265" s="41">
        <v>65</v>
      </c>
      <c r="J265" s="41">
        <v>68</v>
      </c>
      <c r="K265" s="41">
        <v>76</v>
      </c>
      <c r="L265" s="41">
        <v>64</v>
      </c>
      <c r="M265" s="41">
        <v>85</v>
      </c>
      <c r="N265" s="41">
        <v>93</v>
      </c>
      <c r="O265" s="41">
        <v>0</v>
      </c>
      <c r="P265" s="41">
        <v>0</v>
      </c>
      <c r="Q265" s="41">
        <v>0</v>
      </c>
      <c r="R265" s="41">
        <v>0</v>
      </c>
      <c r="S265" s="41">
        <v>0</v>
      </c>
      <c r="T265" s="41">
        <v>0</v>
      </c>
      <c r="U265" s="41">
        <f t="shared" si="17"/>
        <v>0</v>
      </c>
      <c r="V265" s="41">
        <v>263</v>
      </c>
      <c r="W265" s="41">
        <v>261</v>
      </c>
      <c r="X265" s="41">
        <v>1</v>
      </c>
      <c r="Y265" s="41">
        <v>1</v>
      </c>
      <c r="Z265" s="41">
        <v>5</v>
      </c>
      <c r="AA265" s="41">
        <v>21</v>
      </c>
      <c r="AB265" s="41">
        <v>18</v>
      </c>
      <c r="AC265" s="41">
        <v>2</v>
      </c>
      <c r="AD265" s="41">
        <v>476</v>
      </c>
      <c r="AE265" s="41">
        <v>64</v>
      </c>
      <c r="AF265" s="41">
        <v>7</v>
      </c>
      <c r="AG265" s="41">
        <v>73</v>
      </c>
      <c r="AH265" s="41">
        <v>2</v>
      </c>
      <c r="AI265" s="41">
        <v>4</v>
      </c>
    </row>
    <row r="266" spans="1:35" hidden="1" x14ac:dyDescent="0.35">
      <c r="A266" s="42">
        <v>0</v>
      </c>
      <c r="C266" s="41">
        <v>2020</v>
      </c>
      <c r="D266" s="41" t="s">
        <v>1173</v>
      </c>
      <c r="E266" s="41" t="s">
        <v>290</v>
      </c>
      <c r="F266" s="41" t="s">
        <v>1386</v>
      </c>
      <c r="G266" s="41">
        <v>824</v>
      </c>
      <c r="H266" s="41">
        <v>120</v>
      </c>
      <c r="I266" s="41">
        <v>121</v>
      </c>
      <c r="J266" s="41">
        <v>137</v>
      </c>
      <c r="K266" s="41">
        <v>111</v>
      </c>
      <c r="L266" s="41">
        <v>119</v>
      </c>
      <c r="M266" s="41">
        <v>118</v>
      </c>
      <c r="N266" s="41">
        <v>98</v>
      </c>
      <c r="O266" s="41">
        <v>0</v>
      </c>
      <c r="P266" s="41">
        <v>0</v>
      </c>
      <c r="Q266" s="41">
        <v>0</v>
      </c>
      <c r="R266" s="41">
        <v>0</v>
      </c>
      <c r="S266" s="41">
        <v>0</v>
      </c>
      <c r="T266" s="41">
        <v>0</v>
      </c>
      <c r="U266" s="41">
        <f t="shared" si="17"/>
        <v>0</v>
      </c>
      <c r="V266" s="41">
        <v>403</v>
      </c>
      <c r="W266" s="41">
        <v>421</v>
      </c>
      <c r="X266" s="41">
        <v>4</v>
      </c>
      <c r="Y266" s="41">
        <v>15</v>
      </c>
      <c r="Z266" s="41">
        <v>17</v>
      </c>
      <c r="AA266" s="41">
        <v>137</v>
      </c>
      <c r="AB266" s="41">
        <v>23</v>
      </c>
      <c r="AC266" s="41">
        <v>51</v>
      </c>
      <c r="AD266" s="41">
        <v>577</v>
      </c>
      <c r="AE266" s="41">
        <v>210</v>
      </c>
      <c r="AF266" s="41">
        <v>103</v>
      </c>
      <c r="AG266" s="41">
        <v>87</v>
      </c>
      <c r="AH266" s="41">
        <v>19</v>
      </c>
      <c r="AI266" s="41">
        <v>46</v>
      </c>
    </row>
    <row r="267" spans="1:35" hidden="1" x14ac:dyDescent="0.35">
      <c r="A267" s="42">
        <v>0</v>
      </c>
      <c r="C267" s="41">
        <v>2020</v>
      </c>
      <c r="D267" s="41" t="s">
        <v>1173</v>
      </c>
      <c r="E267" s="41" t="s">
        <v>290</v>
      </c>
      <c r="F267" s="41" t="s">
        <v>1391</v>
      </c>
      <c r="G267" s="41">
        <v>299</v>
      </c>
      <c r="H267" s="41">
        <v>42</v>
      </c>
      <c r="I267" s="41">
        <v>42</v>
      </c>
      <c r="J267" s="41">
        <v>49</v>
      </c>
      <c r="K267" s="41">
        <v>37</v>
      </c>
      <c r="L267" s="41">
        <v>33</v>
      </c>
      <c r="M267" s="41">
        <v>49</v>
      </c>
      <c r="N267" s="41">
        <v>47</v>
      </c>
      <c r="O267" s="41">
        <v>0</v>
      </c>
      <c r="P267" s="41">
        <v>0</v>
      </c>
      <c r="Q267" s="41">
        <v>0</v>
      </c>
      <c r="R267" s="41">
        <v>0</v>
      </c>
      <c r="S267" s="41">
        <v>0</v>
      </c>
      <c r="T267" s="41">
        <v>0</v>
      </c>
      <c r="U267" s="41">
        <f t="shared" si="17"/>
        <v>0</v>
      </c>
      <c r="V267" s="41">
        <v>128</v>
      </c>
      <c r="W267" s="41">
        <v>171</v>
      </c>
      <c r="X267" s="41">
        <v>1</v>
      </c>
      <c r="Y267" s="41">
        <v>4</v>
      </c>
      <c r="Z267" s="41">
        <v>1</v>
      </c>
      <c r="AA267" s="41">
        <v>75</v>
      </c>
      <c r="AB267" s="41">
        <v>13</v>
      </c>
      <c r="AC267" s="41">
        <v>10</v>
      </c>
      <c r="AD267" s="41">
        <v>195</v>
      </c>
      <c r="AE267" s="41">
        <v>125</v>
      </c>
      <c r="AF267" s="41">
        <v>25</v>
      </c>
      <c r="AG267" s="41">
        <v>61</v>
      </c>
      <c r="AH267" s="41">
        <v>5</v>
      </c>
      <c r="AI267" s="41">
        <v>19</v>
      </c>
    </row>
    <row r="268" spans="1:35" hidden="1" x14ac:dyDescent="0.35">
      <c r="A268" s="42">
        <v>0</v>
      </c>
      <c r="C268" s="41">
        <v>2020</v>
      </c>
      <c r="D268" s="41" t="s">
        <v>1173</v>
      </c>
      <c r="E268" s="41" t="s">
        <v>290</v>
      </c>
      <c r="F268" s="41" t="s">
        <v>1422</v>
      </c>
      <c r="G268" s="41">
        <v>743</v>
      </c>
      <c r="H268" s="41">
        <v>88</v>
      </c>
      <c r="I268" s="41">
        <v>86</v>
      </c>
      <c r="J268" s="41">
        <v>86</v>
      </c>
      <c r="K268" s="41">
        <v>99</v>
      </c>
      <c r="L268" s="41">
        <v>114</v>
      </c>
      <c r="M268" s="41">
        <v>140</v>
      </c>
      <c r="N268" s="41">
        <v>130</v>
      </c>
      <c r="O268" s="41">
        <v>0</v>
      </c>
      <c r="P268" s="41">
        <v>0</v>
      </c>
      <c r="Q268" s="41">
        <v>0</v>
      </c>
      <c r="R268" s="41">
        <v>0</v>
      </c>
      <c r="S268" s="41">
        <v>0</v>
      </c>
      <c r="T268" s="41">
        <v>0</v>
      </c>
      <c r="U268" s="41">
        <f t="shared" si="17"/>
        <v>0</v>
      </c>
      <c r="V268" s="41">
        <v>371</v>
      </c>
      <c r="W268" s="41">
        <v>372</v>
      </c>
      <c r="X268" s="41">
        <v>0</v>
      </c>
      <c r="Y268" s="41">
        <v>7</v>
      </c>
      <c r="Z268" s="41">
        <v>8</v>
      </c>
      <c r="AA268" s="41">
        <v>34</v>
      </c>
      <c r="AB268" s="41">
        <v>25</v>
      </c>
      <c r="AC268" s="41">
        <v>5</v>
      </c>
      <c r="AD268" s="41">
        <v>664</v>
      </c>
      <c r="AE268" s="41">
        <v>85</v>
      </c>
      <c r="AF268" s="41">
        <v>10</v>
      </c>
      <c r="AG268" s="41">
        <v>58</v>
      </c>
      <c r="AH268" s="41">
        <v>6</v>
      </c>
      <c r="AI268" s="41">
        <v>3</v>
      </c>
    </row>
    <row r="269" spans="1:35" hidden="1" x14ac:dyDescent="0.35">
      <c r="A269" s="42">
        <v>0</v>
      </c>
      <c r="C269" s="41">
        <v>2020</v>
      </c>
      <c r="D269" s="41" t="s">
        <v>1173</v>
      </c>
      <c r="E269" s="41" t="s">
        <v>290</v>
      </c>
      <c r="F269" s="41" t="s">
        <v>1437</v>
      </c>
      <c r="G269" s="41">
        <v>905</v>
      </c>
      <c r="H269" s="41">
        <v>117</v>
      </c>
      <c r="I269" s="41">
        <v>110</v>
      </c>
      <c r="J269" s="41">
        <v>130</v>
      </c>
      <c r="K269" s="41">
        <v>156</v>
      </c>
      <c r="L269" s="41">
        <v>123</v>
      </c>
      <c r="M269" s="41">
        <v>125</v>
      </c>
      <c r="N269" s="41">
        <v>144</v>
      </c>
      <c r="O269" s="41">
        <v>0</v>
      </c>
      <c r="P269" s="41">
        <v>0</v>
      </c>
      <c r="Q269" s="41">
        <v>0</v>
      </c>
      <c r="R269" s="41">
        <v>0</v>
      </c>
      <c r="S269" s="41">
        <v>0</v>
      </c>
      <c r="T269" s="41">
        <v>0</v>
      </c>
      <c r="U269" s="41">
        <f t="shared" si="17"/>
        <v>0</v>
      </c>
      <c r="V269" s="41">
        <v>406</v>
      </c>
      <c r="W269" s="41">
        <v>499</v>
      </c>
      <c r="X269" s="41">
        <v>1</v>
      </c>
      <c r="Y269" s="41">
        <v>4</v>
      </c>
      <c r="Z269" s="41">
        <v>10</v>
      </c>
      <c r="AA269" s="41">
        <v>29</v>
      </c>
      <c r="AB269" s="41">
        <v>24</v>
      </c>
      <c r="AC269" s="41">
        <v>3</v>
      </c>
      <c r="AD269" s="41">
        <v>834</v>
      </c>
      <c r="AE269" s="41">
        <v>41</v>
      </c>
      <c r="AF269" s="41">
        <v>6</v>
      </c>
      <c r="AG269" s="41">
        <v>106</v>
      </c>
      <c r="AH269" s="41">
        <v>2</v>
      </c>
      <c r="AI269" s="41">
        <v>48</v>
      </c>
    </row>
    <row r="270" spans="1:35" hidden="1" x14ac:dyDescent="0.35">
      <c r="A270" s="42">
        <v>0</v>
      </c>
      <c r="C270" s="41">
        <v>2020</v>
      </c>
      <c r="D270" s="41" t="s">
        <v>1173</v>
      </c>
      <c r="E270" s="41" t="s">
        <v>290</v>
      </c>
      <c r="F270" s="41" t="s">
        <v>1442</v>
      </c>
      <c r="G270" s="41">
        <v>528</v>
      </c>
      <c r="H270" s="41">
        <v>102</v>
      </c>
      <c r="I270" s="41">
        <v>83</v>
      </c>
      <c r="J270" s="41">
        <v>83</v>
      </c>
      <c r="K270" s="41">
        <v>73</v>
      </c>
      <c r="L270" s="41">
        <v>78</v>
      </c>
      <c r="M270" s="41">
        <v>45</v>
      </c>
      <c r="N270" s="41">
        <v>64</v>
      </c>
      <c r="O270" s="41">
        <v>0</v>
      </c>
      <c r="P270" s="41">
        <v>0</v>
      </c>
      <c r="Q270" s="41">
        <v>0</v>
      </c>
      <c r="R270" s="41">
        <v>0</v>
      </c>
      <c r="S270" s="41">
        <v>0</v>
      </c>
      <c r="T270" s="41">
        <v>0</v>
      </c>
      <c r="U270" s="41">
        <f t="shared" si="17"/>
        <v>0</v>
      </c>
      <c r="V270" s="41">
        <v>242</v>
      </c>
      <c r="W270" s="41">
        <v>286</v>
      </c>
      <c r="X270" s="41">
        <v>0</v>
      </c>
      <c r="Y270" s="41">
        <v>40</v>
      </c>
      <c r="Z270" s="41">
        <v>2</v>
      </c>
      <c r="AA270" s="41">
        <v>69</v>
      </c>
      <c r="AB270" s="41">
        <v>27</v>
      </c>
      <c r="AC270" s="41">
        <v>5</v>
      </c>
      <c r="AD270" s="41">
        <v>385</v>
      </c>
      <c r="AE270" s="41">
        <v>73</v>
      </c>
      <c r="AF270" s="41">
        <v>9</v>
      </c>
      <c r="AG270" s="41">
        <v>88</v>
      </c>
      <c r="AH270" s="41">
        <v>0</v>
      </c>
      <c r="AI270" s="41">
        <v>21</v>
      </c>
    </row>
    <row r="271" spans="1:35" hidden="1" x14ac:dyDescent="0.35">
      <c r="A271" s="42">
        <v>0</v>
      </c>
      <c r="C271" s="41">
        <v>2020</v>
      </c>
      <c r="D271" s="41" t="s">
        <v>1173</v>
      </c>
      <c r="E271" s="41" t="s">
        <v>290</v>
      </c>
      <c r="F271" s="41" t="s">
        <v>1448</v>
      </c>
      <c r="G271" s="41">
        <v>503</v>
      </c>
      <c r="H271" s="41">
        <v>69</v>
      </c>
      <c r="I271" s="41">
        <v>70</v>
      </c>
      <c r="J271" s="41">
        <v>73</v>
      </c>
      <c r="K271" s="41">
        <v>81</v>
      </c>
      <c r="L271" s="41">
        <v>70</v>
      </c>
      <c r="M271" s="41">
        <v>74</v>
      </c>
      <c r="N271" s="41">
        <v>66</v>
      </c>
      <c r="O271" s="41">
        <v>0</v>
      </c>
      <c r="P271" s="41">
        <v>0</v>
      </c>
      <c r="Q271" s="41">
        <v>0</v>
      </c>
      <c r="R271" s="41">
        <v>0</v>
      </c>
      <c r="S271" s="41">
        <v>0</v>
      </c>
      <c r="T271" s="41">
        <v>0</v>
      </c>
      <c r="U271" s="41">
        <f t="shared" si="17"/>
        <v>0</v>
      </c>
      <c r="V271" s="41">
        <v>245</v>
      </c>
      <c r="W271" s="41">
        <v>258</v>
      </c>
      <c r="X271" s="41">
        <v>0</v>
      </c>
      <c r="Y271" s="41">
        <v>4</v>
      </c>
      <c r="Z271" s="41">
        <v>3</v>
      </c>
      <c r="AA271" s="41">
        <v>37</v>
      </c>
      <c r="AB271" s="41">
        <v>14</v>
      </c>
      <c r="AC271" s="41">
        <v>4</v>
      </c>
      <c r="AD271" s="41">
        <v>441</v>
      </c>
      <c r="AE271" s="41">
        <v>71</v>
      </c>
      <c r="AF271" s="41">
        <v>12</v>
      </c>
      <c r="AG271" s="41">
        <v>61</v>
      </c>
      <c r="AH271" s="41">
        <v>9</v>
      </c>
      <c r="AI271" s="41">
        <v>56</v>
      </c>
    </row>
    <row r="272" spans="1:35" hidden="1" x14ac:dyDescent="0.35">
      <c r="A272" s="42">
        <v>0</v>
      </c>
      <c r="C272" s="41">
        <v>2020</v>
      </c>
      <c r="D272" s="41" t="s">
        <v>1173</v>
      </c>
      <c r="E272" s="41" t="s">
        <v>290</v>
      </c>
      <c r="F272" s="41" t="s">
        <v>1449</v>
      </c>
      <c r="G272" s="41">
        <v>462</v>
      </c>
      <c r="H272" s="41">
        <v>62</v>
      </c>
      <c r="I272" s="41">
        <v>53</v>
      </c>
      <c r="J272" s="41">
        <v>67</v>
      </c>
      <c r="K272" s="41">
        <v>72</v>
      </c>
      <c r="L272" s="41">
        <v>69</v>
      </c>
      <c r="M272" s="41">
        <v>75</v>
      </c>
      <c r="N272" s="41">
        <v>64</v>
      </c>
      <c r="O272" s="41">
        <v>0</v>
      </c>
      <c r="P272" s="41">
        <v>0</v>
      </c>
      <c r="Q272" s="41">
        <v>0</v>
      </c>
      <c r="R272" s="41">
        <v>0</v>
      </c>
      <c r="S272" s="41">
        <v>0</v>
      </c>
      <c r="T272" s="41">
        <v>0</v>
      </c>
      <c r="U272" s="41">
        <f t="shared" si="17"/>
        <v>0</v>
      </c>
      <c r="V272" s="41">
        <v>221</v>
      </c>
      <c r="W272" s="41">
        <v>241</v>
      </c>
      <c r="X272" s="41">
        <v>2</v>
      </c>
      <c r="Y272" s="41">
        <v>5</v>
      </c>
      <c r="Z272" s="41">
        <v>5</v>
      </c>
      <c r="AA272" s="41">
        <v>125</v>
      </c>
      <c r="AB272" s="41">
        <v>28</v>
      </c>
      <c r="AC272" s="41">
        <v>11</v>
      </c>
      <c r="AD272" s="41">
        <v>286</v>
      </c>
      <c r="AE272" s="41">
        <v>187</v>
      </c>
      <c r="AF272" s="41">
        <v>64</v>
      </c>
      <c r="AG272" s="41">
        <v>70</v>
      </c>
      <c r="AH272" s="41">
        <v>39</v>
      </c>
      <c r="AI272" s="41">
        <v>34</v>
      </c>
    </row>
    <row r="273" spans="1:35" hidden="1" x14ac:dyDescent="0.35">
      <c r="A273" s="42">
        <v>0</v>
      </c>
      <c r="C273" s="41">
        <v>2020</v>
      </c>
      <c r="D273" s="41" t="s">
        <v>1173</v>
      </c>
      <c r="E273" s="41" t="s">
        <v>290</v>
      </c>
      <c r="F273" s="41" t="s">
        <v>1485</v>
      </c>
      <c r="G273" s="41">
        <v>663</v>
      </c>
      <c r="H273" s="41">
        <v>102</v>
      </c>
      <c r="I273" s="41">
        <v>78</v>
      </c>
      <c r="J273" s="41">
        <v>104</v>
      </c>
      <c r="K273" s="41">
        <v>86</v>
      </c>
      <c r="L273" s="41">
        <v>101</v>
      </c>
      <c r="M273" s="41">
        <v>90</v>
      </c>
      <c r="N273" s="41">
        <v>102</v>
      </c>
      <c r="O273" s="41">
        <v>0</v>
      </c>
      <c r="P273" s="41">
        <v>0</v>
      </c>
      <c r="Q273" s="41">
        <v>0</v>
      </c>
      <c r="R273" s="41">
        <v>0</v>
      </c>
      <c r="S273" s="41">
        <v>0</v>
      </c>
      <c r="T273" s="41">
        <v>0</v>
      </c>
      <c r="U273" s="41">
        <f t="shared" si="17"/>
        <v>0</v>
      </c>
      <c r="V273" s="41">
        <v>319</v>
      </c>
      <c r="W273" s="41">
        <v>344</v>
      </c>
      <c r="X273" s="41">
        <v>0</v>
      </c>
      <c r="Y273" s="41">
        <v>13</v>
      </c>
      <c r="Z273" s="41">
        <v>6</v>
      </c>
      <c r="AA273" s="41">
        <v>27</v>
      </c>
      <c r="AB273" s="41">
        <v>9</v>
      </c>
      <c r="AC273" s="41">
        <v>1</v>
      </c>
      <c r="AD273" s="41">
        <v>607</v>
      </c>
      <c r="AE273" s="41">
        <v>23</v>
      </c>
      <c r="AF273" s="41">
        <v>5</v>
      </c>
      <c r="AG273" s="41">
        <v>71</v>
      </c>
      <c r="AH273" s="41">
        <v>0</v>
      </c>
      <c r="AI273" s="41">
        <v>15</v>
      </c>
    </row>
    <row r="274" spans="1:35" x14ac:dyDescent="0.35">
      <c r="A274" s="42">
        <v>1</v>
      </c>
      <c r="B274" s="42" t="str">
        <f>C274&amp;E274&amp;F274</f>
        <v>2020Davis DistrictKaysville Jr High</v>
      </c>
      <c r="C274" s="41">
        <v>2020</v>
      </c>
      <c r="D274" s="41" t="s">
        <v>1173</v>
      </c>
      <c r="E274" s="41" t="s">
        <v>290</v>
      </c>
      <c r="F274" s="41" t="s">
        <v>515</v>
      </c>
      <c r="G274" s="41">
        <v>1057</v>
      </c>
      <c r="H274" s="41">
        <v>0</v>
      </c>
      <c r="I274" s="41">
        <v>0</v>
      </c>
      <c r="J274" s="41">
        <v>0</v>
      </c>
      <c r="K274" s="41">
        <v>0</v>
      </c>
      <c r="L274" s="41">
        <v>0</v>
      </c>
      <c r="M274" s="41">
        <v>0</v>
      </c>
      <c r="N274" s="41">
        <v>0</v>
      </c>
      <c r="O274" s="41">
        <v>368</v>
      </c>
      <c r="P274" s="41">
        <v>365</v>
      </c>
      <c r="Q274" s="46">
        <v>324</v>
      </c>
      <c r="R274" s="46">
        <v>0</v>
      </c>
      <c r="S274" s="46">
        <v>0</v>
      </c>
      <c r="T274" s="46">
        <v>0</v>
      </c>
      <c r="U274" s="49">
        <f t="shared" si="17"/>
        <v>324</v>
      </c>
      <c r="V274" s="41">
        <v>505</v>
      </c>
      <c r="W274" s="41">
        <v>552</v>
      </c>
      <c r="X274" s="41">
        <v>3</v>
      </c>
      <c r="Y274" s="41">
        <v>9</v>
      </c>
      <c r="Z274" s="41">
        <v>7</v>
      </c>
      <c r="AA274" s="41">
        <v>59</v>
      </c>
      <c r="AB274" s="41">
        <v>24</v>
      </c>
      <c r="AC274" s="41">
        <v>5</v>
      </c>
      <c r="AD274" s="41">
        <v>950</v>
      </c>
      <c r="AE274" s="41">
        <v>148</v>
      </c>
      <c r="AF274" s="41">
        <v>5</v>
      </c>
      <c r="AG274" s="41">
        <v>102</v>
      </c>
      <c r="AH274" s="41">
        <v>6</v>
      </c>
      <c r="AI274" s="41">
        <v>0</v>
      </c>
    </row>
    <row r="275" spans="1:35" hidden="1" x14ac:dyDescent="0.35">
      <c r="A275" s="42">
        <v>0</v>
      </c>
      <c r="C275" s="41">
        <v>2020</v>
      </c>
      <c r="D275" s="41" t="s">
        <v>1173</v>
      </c>
      <c r="E275" s="41" t="s">
        <v>290</v>
      </c>
      <c r="F275" s="41" t="s">
        <v>1486</v>
      </c>
      <c r="G275" s="41">
        <v>589</v>
      </c>
      <c r="H275" s="41">
        <v>76</v>
      </c>
      <c r="I275" s="41">
        <v>79</v>
      </c>
      <c r="J275" s="41">
        <v>92</v>
      </c>
      <c r="K275" s="41">
        <v>97</v>
      </c>
      <c r="L275" s="41">
        <v>83</v>
      </c>
      <c r="M275" s="41">
        <v>87</v>
      </c>
      <c r="N275" s="41">
        <v>75</v>
      </c>
      <c r="O275" s="41">
        <v>0</v>
      </c>
      <c r="P275" s="41">
        <v>0</v>
      </c>
      <c r="Q275" s="41">
        <v>0</v>
      </c>
      <c r="R275" s="41">
        <v>0</v>
      </c>
      <c r="S275" s="41">
        <v>0</v>
      </c>
      <c r="T275" s="41">
        <v>0</v>
      </c>
      <c r="U275" s="41">
        <f t="shared" si="17"/>
        <v>0</v>
      </c>
      <c r="V275" s="41">
        <v>274</v>
      </c>
      <c r="W275" s="41">
        <v>315</v>
      </c>
      <c r="X275" s="41">
        <v>2</v>
      </c>
      <c r="Y275" s="41">
        <v>5</v>
      </c>
      <c r="Z275" s="41">
        <v>3</v>
      </c>
      <c r="AA275" s="41">
        <v>32</v>
      </c>
      <c r="AB275" s="41">
        <v>19</v>
      </c>
      <c r="AC275" s="41">
        <v>2</v>
      </c>
      <c r="AD275" s="41">
        <v>526</v>
      </c>
      <c r="AE275" s="41">
        <v>91</v>
      </c>
      <c r="AF275" s="41">
        <v>6</v>
      </c>
      <c r="AG275" s="41">
        <v>78</v>
      </c>
      <c r="AH275" s="41">
        <v>0</v>
      </c>
      <c r="AI275" s="41">
        <v>54</v>
      </c>
    </row>
    <row r="276" spans="1:35" hidden="1" x14ac:dyDescent="0.35">
      <c r="A276" s="42">
        <v>0</v>
      </c>
      <c r="C276" s="41">
        <v>2020</v>
      </c>
      <c r="D276" s="41" t="s">
        <v>1173</v>
      </c>
      <c r="E276" s="41" t="s">
        <v>290</v>
      </c>
      <c r="F276" s="41" t="s">
        <v>1488</v>
      </c>
      <c r="G276" s="41">
        <v>523</v>
      </c>
      <c r="H276" s="41">
        <v>80</v>
      </c>
      <c r="I276" s="41">
        <v>58</v>
      </c>
      <c r="J276" s="41">
        <v>72</v>
      </c>
      <c r="K276" s="41">
        <v>64</v>
      </c>
      <c r="L276" s="41">
        <v>71</v>
      </c>
      <c r="M276" s="41">
        <v>87</v>
      </c>
      <c r="N276" s="41">
        <v>91</v>
      </c>
      <c r="O276" s="41">
        <v>0</v>
      </c>
      <c r="P276" s="41">
        <v>0</v>
      </c>
      <c r="Q276" s="41">
        <v>0</v>
      </c>
      <c r="R276" s="41">
        <v>0</v>
      </c>
      <c r="S276" s="41">
        <v>0</v>
      </c>
      <c r="T276" s="41">
        <v>0</v>
      </c>
      <c r="U276" s="41">
        <f t="shared" si="17"/>
        <v>0</v>
      </c>
      <c r="V276" s="41">
        <v>260</v>
      </c>
      <c r="W276" s="41">
        <v>263</v>
      </c>
      <c r="X276" s="41">
        <v>7</v>
      </c>
      <c r="Y276" s="41">
        <v>10</v>
      </c>
      <c r="Z276" s="41">
        <v>5</v>
      </c>
      <c r="AA276" s="41">
        <v>83</v>
      </c>
      <c r="AB276" s="41">
        <v>10</v>
      </c>
      <c r="AC276" s="41">
        <v>16</v>
      </c>
      <c r="AD276" s="41">
        <v>392</v>
      </c>
      <c r="AE276" s="41">
        <v>205</v>
      </c>
      <c r="AF276" s="41">
        <v>35</v>
      </c>
      <c r="AG276" s="41">
        <v>95</v>
      </c>
      <c r="AH276" s="41">
        <v>14</v>
      </c>
      <c r="AI276" s="41">
        <v>32</v>
      </c>
    </row>
    <row r="277" spans="1:35" hidden="1" x14ac:dyDescent="0.35">
      <c r="A277" s="42">
        <v>0</v>
      </c>
      <c r="C277" s="41">
        <v>2020</v>
      </c>
      <c r="D277" s="41" t="s">
        <v>1173</v>
      </c>
      <c r="E277" s="41" t="s">
        <v>290</v>
      </c>
      <c r="F277" s="41" t="s">
        <v>1490</v>
      </c>
      <c r="G277" s="41">
        <v>675</v>
      </c>
      <c r="H277" s="41">
        <v>81</v>
      </c>
      <c r="I277" s="41">
        <v>88</v>
      </c>
      <c r="J277" s="41">
        <v>102</v>
      </c>
      <c r="K277" s="41">
        <v>88</v>
      </c>
      <c r="L277" s="41">
        <v>103</v>
      </c>
      <c r="M277" s="41">
        <v>99</v>
      </c>
      <c r="N277" s="41">
        <v>114</v>
      </c>
      <c r="O277" s="41">
        <v>0</v>
      </c>
      <c r="P277" s="41">
        <v>0</v>
      </c>
      <c r="Q277" s="41">
        <v>0</v>
      </c>
      <c r="R277" s="41">
        <v>0</v>
      </c>
      <c r="S277" s="41">
        <v>0</v>
      </c>
      <c r="T277" s="41">
        <v>0</v>
      </c>
      <c r="U277" s="41">
        <f t="shared" si="17"/>
        <v>0</v>
      </c>
      <c r="V277" s="41">
        <v>329</v>
      </c>
      <c r="W277" s="41">
        <v>346</v>
      </c>
      <c r="X277" s="41">
        <v>3</v>
      </c>
      <c r="Y277" s="41">
        <v>6</v>
      </c>
      <c r="Z277" s="41">
        <v>2</v>
      </c>
      <c r="AA277" s="41">
        <v>23</v>
      </c>
      <c r="AB277" s="41">
        <v>30</v>
      </c>
      <c r="AC277" s="41">
        <v>5</v>
      </c>
      <c r="AD277" s="41">
        <v>606</v>
      </c>
      <c r="AE277" s="41">
        <v>60</v>
      </c>
      <c r="AF277" s="41">
        <v>4</v>
      </c>
      <c r="AG277" s="41">
        <v>79</v>
      </c>
      <c r="AH277" s="41">
        <v>1</v>
      </c>
      <c r="AI277" s="41">
        <v>50</v>
      </c>
    </row>
    <row r="278" spans="1:35" hidden="1" x14ac:dyDescent="0.35">
      <c r="A278" s="42">
        <v>0</v>
      </c>
      <c r="C278" s="41">
        <v>2020</v>
      </c>
      <c r="D278" s="41" t="s">
        <v>1173</v>
      </c>
      <c r="E278" s="41" t="s">
        <v>290</v>
      </c>
      <c r="F278" s="41" t="s">
        <v>1497</v>
      </c>
      <c r="G278" s="41">
        <v>877</v>
      </c>
      <c r="H278" s="41">
        <v>100</v>
      </c>
      <c r="I278" s="41">
        <v>130</v>
      </c>
      <c r="J278" s="41">
        <v>107</v>
      </c>
      <c r="K278" s="41">
        <v>118</v>
      </c>
      <c r="L278" s="41">
        <v>143</v>
      </c>
      <c r="M278" s="41">
        <v>126</v>
      </c>
      <c r="N278" s="41">
        <v>153</v>
      </c>
      <c r="O278" s="41">
        <v>0</v>
      </c>
      <c r="P278" s="41">
        <v>0</v>
      </c>
      <c r="Q278" s="41">
        <v>0</v>
      </c>
      <c r="R278" s="41">
        <v>0</v>
      </c>
      <c r="S278" s="41">
        <v>0</v>
      </c>
      <c r="T278" s="41">
        <v>0</v>
      </c>
      <c r="U278" s="41">
        <f t="shared" si="17"/>
        <v>0</v>
      </c>
      <c r="V278" s="41">
        <v>422</v>
      </c>
      <c r="W278" s="41">
        <v>455</v>
      </c>
      <c r="X278" s="41">
        <v>2</v>
      </c>
      <c r="Y278" s="41">
        <v>2</v>
      </c>
      <c r="Z278" s="41">
        <v>12</v>
      </c>
      <c r="AA278" s="41">
        <v>62</v>
      </c>
      <c r="AB278" s="41">
        <v>21</v>
      </c>
      <c r="AC278" s="41">
        <v>6</v>
      </c>
      <c r="AD278" s="41">
        <v>772</v>
      </c>
      <c r="AE278" s="41">
        <v>132</v>
      </c>
      <c r="AF278" s="41">
        <v>8</v>
      </c>
      <c r="AG278" s="41">
        <v>126</v>
      </c>
      <c r="AH278" s="41">
        <v>3</v>
      </c>
      <c r="AI278" s="41">
        <v>54</v>
      </c>
    </row>
    <row r="279" spans="1:35" x14ac:dyDescent="0.35">
      <c r="A279" s="42">
        <v>1</v>
      </c>
      <c r="B279" s="42" t="str">
        <f>C279&amp;E279&amp;F279</f>
        <v>2020Davis DistrictLayton High</v>
      </c>
      <c r="C279" s="41">
        <v>2020</v>
      </c>
      <c r="D279" s="41" t="s">
        <v>1173</v>
      </c>
      <c r="E279" s="41" t="s">
        <v>290</v>
      </c>
      <c r="F279" s="41" t="s">
        <v>525</v>
      </c>
      <c r="G279" s="41">
        <v>2051</v>
      </c>
      <c r="H279" s="41">
        <v>0</v>
      </c>
      <c r="I279" s="41">
        <v>0</v>
      </c>
      <c r="J279" s="41">
        <v>0</v>
      </c>
      <c r="K279" s="41">
        <v>0</v>
      </c>
      <c r="L279" s="41">
        <v>0</v>
      </c>
      <c r="M279" s="41">
        <v>0</v>
      </c>
      <c r="N279" s="41">
        <v>0</v>
      </c>
      <c r="O279" s="41">
        <v>0</v>
      </c>
      <c r="P279" s="41">
        <v>0</v>
      </c>
      <c r="Q279" s="46">
        <v>0</v>
      </c>
      <c r="R279" s="46">
        <v>765</v>
      </c>
      <c r="S279" s="46">
        <v>664</v>
      </c>
      <c r="T279" s="46">
        <v>622</v>
      </c>
      <c r="U279" s="49">
        <f t="shared" si="17"/>
        <v>2051</v>
      </c>
      <c r="V279" s="41">
        <v>1000</v>
      </c>
      <c r="W279" s="41">
        <v>1051</v>
      </c>
      <c r="X279" s="41">
        <v>9</v>
      </c>
      <c r="Y279" s="41">
        <v>29</v>
      </c>
      <c r="Z279" s="41">
        <v>18</v>
      </c>
      <c r="AA279" s="41">
        <v>227</v>
      </c>
      <c r="AB279" s="41">
        <v>65</v>
      </c>
      <c r="AC279" s="41">
        <v>28</v>
      </c>
      <c r="AD279" s="41">
        <v>1675</v>
      </c>
      <c r="AE279" s="41">
        <v>359</v>
      </c>
      <c r="AF279" s="41">
        <v>53</v>
      </c>
      <c r="AG279" s="41">
        <v>234</v>
      </c>
      <c r="AH279" s="41">
        <v>32</v>
      </c>
      <c r="AI279" s="41">
        <v>0</v>
      </c>
    </row>
    <row r="280" spans="1:35" hidden="1" x14ac:dyDescent="0.35">
      <c r="A280" s="42">
        <v>0</v>
      </c>
      <c r="C280" s="41">
        <v>2020</v>
      </c>
      <c r="D280" s="41" t="s">
        <v>1173</v>
      </c>
      <c r="E280" s="41" t="s">
        <v>290</v>
      </c>
      <c r="F280" s="41" t="s">
        <v>1504</v>
      </c>
      <c r="G280" s="41">
        <v>533</v>
      </c>
      <c r="H280" s="41">
        <v>69</v>
      </c>
      <c r="I280" s="41">
        <v>65</v>
      </c>
      <c r="J280" s="41">
        <v>79</v>
      </c>
      <c r="K280" s="41">
        <v>77</v>
      </c>
      <c r="L280" s="41">
        <v>70</v>
      </c>
      <c r="M280" s="41">
        <v>75</v>
      </c>
      <c r="N280" s="41">
        <v>98</v>
      </c>
      <c r="O280" s="41">
        <v>0</v>
      </c>
      <c r="P280" s="41">
        <v>0</v>
      </c>
      <c r="Q280" s="41">
        <v>0</v>
      </c>
      <c r="R280" s="41">
        <v>0</v>
      </c>
      <c r="S280" s="41">
        <v>0</v>
      </c>
      <c r="T280" s="41">
        <v>0</v>
      </c>
      <c r="U280" s="41">
        <f t="shared" si="17"/>
        <v>0</v>
      </c>
      <c r="V280" s="41">
        <v>254</v>
      </c>
      <c r="W280" s="41">
        <v>279</v>
      </c>
      <c r="X280" s="41">
        <v>3</v>
      </c>
      <c r="Y280" s="41">
        <v>1</v>
      </c>
      <c r="Z280" s="41">
        <v>3</v>
      </c>
      <c r="AA280" s="41">
        <v>109</v>
      </c>
      <c r="AB280" s="41">
        <v>14</v>
      </c>
      <c r="AC280" s="41">
        <v>3</v>
      </c>
      <c r="AD280" s="41">
        <v>400</v>
      </c>
      <c r="AE280" s="41">
        <v>146</v>
      </c>
      <c r="AF280" s="41">
        <v>42</v>
      </c>
      <c r="AG280" s="41">
        <v>89</v>
      </c>
      <c r="AH280" s="41">
        <v>14</v>
      </c>
      <c r="AI280" s="41">
        <v>32</v>
      </c>
    </row>
    <row r="281" spans="1:35" x14ac:dyDescent="0.35">
      <c r="A281" s="42">
        <v>1</v>
      </c>
      <c r="B281" s="42" t="str">
        <f>C281&amp;E281&amp;F281</f>
        <v>2020Davis DistrictLegacy Jr High</v>
      </c>
      <c r="C281" s="41">
        <v>2020</v>
      </c>
      <c r="D281" s="41" t="s">
        <v>1173</v>
      </c>
      <c r="E281" s="41" t="s">
        <v>290</v>
      </c>
      <c r="F281" s="41" t="s">
        <v>531</v>
      </c>
      <c r="G281" s="41">
        <v>1165</v>
      </c>
      <c r="H281" s="41">
        <v>0</v>
      </c>
      <c r="I281" s="41">
        <v>0</v>
      </c>
      <c r="J281" s="41">
        <v>0</v>
      </c>
      <c r="K281" s="41">
        <v>0</v>
      </c>
      <c r="L281" s="41">
        <v>0</v>
      </c>
      <c r="M281" s="41">
        <v>0</v>
      </c>
      <c r="N281" s="41">
        <v>0</v>
      </c>
      <c r="O281" s="41">
        <v>381</v>
      </c>
      <c r="P281" s="41">
        <v>409</v>
      </c>
      <c r="Q281" s="46">
        <v>375</v>
      </c>
      <c r="R281" s="46">
        <v>0</v>
      </c>
      <c r="S281" s="46">
        <v>0</v>
      </c>
      <c r="T281" s="46">
        <v>0</v>
      </c>
      <c r="U281" s="49">
        <f t="shared" si="17"/>
        <v>375</v>
      </c>
      <c r="V281" s="41">
        <v>557</v>
      </c>
      <c r="W281" s="41">
        <v>608</v>
      </c>
      <c r="X281" s="41">
        <v>0</v>
      </c>
      <c r="Y281" s="41">
        <v>12</v>
      </c>
      <c r="Z281" s="41">
        <v>15</v>
      </c>
      <c r="AA281" s="41">
        <v>73</v>
      </c>
      <c r="AB281" s="41">
        <v>37</v>
      </c>
      <c r="AC281" s="41">
        <v>3</v>
      </c>
      <c r="AD281" s="41">
        <v>1025</v>
      </c>
      <c r="AE281" s="41">
        <v>131</v>
      </c>
      <c r="AF281" s="41">
        <v>10</v>
      </c>
      <c r="AG281" s="41">
        <v>100</v>
      </c>
      <c r="AH281" s="41">
        <v>14</v>
      </c>
      <c r="AI281" s="41">
        <v>0</v>
      </c>
    </row>
    <row r="282" spans="1:35" hidden="1" x14ac:dyDescent="0.35">
      <c r="A282" s="42">
        <v>0</v>
      </c>
      <c r="C282" s="41">
        <v>2020</v>
      </c>
      <c r="D282" s="41" t="s">
        <v>1173</v>
      </c>
      <c r="E282" s="41" t="s">
        <v>290</v>
      </c>
      <c r="F282" s="41" t="s">
        <v>1513</v>
      </c>
      <c r="G282" s="41">
        <v>773</v>
      </c>
      <c r="H282" s="41">
        <v>107</v>
      </c>
      <c r="I282" s="41">
        <v>110</v>
      </c>
      <c r="J282" s="41">
        <v>110</v>
      </c>
      <c r="K282" s="41">
        <v>120</v>
      </c>
      <c r="L282" s="41">
        <v>92</v>
      </c>
      <c r="M282" s="41">
        <v>118</v>
      </c>
      <c r="N282" s="41">
        <v>116</v>
      </c>
      <c r="O282" s="41">
        <v>0</v>
      </c>
      <c r="P282" s="41">
        <v>0</v>
      </c>
      <c r="Q282" s="41">
        <v>0</v>
      </c>
      <c r="R282" s="41">
        <v>0</v>
      </c>
      <c r="S282" s="41">
        <v>0</v>
      </c>
      <c r="T282" s="41">
        <v>0</v>
      </c>
      <c r="U282" s="41">
        <f t="shared" si="17"/>
        <v>0</v>
      </c>
      <c r="V282" s="41">
        <v>379</v>
      </c>
      <c r="W282" s="41">
        <v>394</v>
      </c>
      <c r="X282" s="41">
        <v>8</v>
      </c>
      <c r="Y282" s="41">
        <v>27</v>
      </c>
      <c r="Z282" s="41">
        <v>17</v>
      </c>
      <c r="AA282" s="41">
        <v>261</v>
      </c>
      <c r="AB282" s="41">
        <v>36</v>
      </c>
      <c r="AC282" s="41">
        <v>18</v>
      </c>
      <c r="AD282" s="41">
        <v>406</v>
      </c>
      <c r="AE282" s="41">
        <v>344</v>
      </c>
      <c r="AF282" s="41">
        <v>164</v>
      </c>
      <c r="AG282" s="41">
        <v>129</v>
      </c>
      <c r="AH282" s="41">
        <v>38</v>
      </c>
      <c r="AI282" s="41">
        <v>34</v>
      </c>
    </row>
    <row r="283" spans="1:35" hidden="1" x14ac:dyDescent="0.35">
      <c r="A283" s="42">
        <v>0</v>
      </c>
      <c r="C283" s="41">
        <v>2020</v>
      </c>
      <c r="D283" s="41" t="s">
        <v>1173</v>
      </c>
      <c r="E283" s="41" t="s">
        <v>290</v>
      </c>
      <c r="F283" s="41" t="s">
        <v>1540</v>
      </c>
      <c r="G283" s="41">
        <v>432</v>
      </c>
      <c r="H283" s="41">
        <v>63</v>
      </c>
      <c r="I283" s="41">
        <v>63</v>
      </c>
      <c r="J283" s="41">
        <v>63</v>
      </c>
      <c r="K283" s="41">
        <v>75</v>
      </c>
      <c r="L283" s="41">
        <v>53</v>
      </c>
      <c r="M283" s="41">
        <v>55</v>
      </c>
      <c r="N283" s="41">
        <v>60</v>
      </c>
      <c r="O283" s="41">
        <v>0</v>
      </c>
      <c r="P283" s="41">
        <v>0</v>
      </c>
      <c r="Q283" s="41">
        <v>0</v>
      </c>
      <c r="R283" s="41">
        <v>0</v>
      </c>
      <c r="S283" s="41">
        <v>0</v>
      </c>
      <c r="T283" s="41">
        <v>0</v>
      </c>
      <c r="U283" s="41">
        <f t="shared" si="17"/>
        <v>0</v>
      </c>
      <c r="V283" s="41">
        <v>226</v>
      </c>
      <c r="W283" s="41">
        <v>206</v>
      </c>
      <c r="X283" s="41">
        <v>9</v>
      </c>
      <c r="Y283" s="41">
        <v>8</v>
      </c>
      <c r="Z283" s="41">
        <v>12</v>
      </c>
      <c r="AA283" s="41">
        <v>88</v>
      </c>
      <c r="AB283" s="41">
        <v>22</v>
      </c>
      <c r="AC283" s="41">
        <v>19</v>
      </c>
      <c r="AD283" s="41">
        <v>274</v>
      </c>
      <c r="AE283" s="41">
        <v>171</v>
      </c>
      <c r="AF283" s="41">
        <v>56</v>
      </c>
      <c r="AG283" s="41">
        <v>85</v>
      </c>
      <c r="AH283" s="41">
        <v>6</v>
      </c>
      <c r="AI283" s="41">
        <v>36</v>
      </c>
    </row>
    <row r="284" spans="1:35" x14ac:dyDescent="0.35">
      <c r="A284" s="42">
        <v>1</v>
      </c>
      <c r="B284" s="42" t="str">
        <f>C284&amp;E284&amp;F284</f>
        <v>2020Davis DistrictMillcreek Jr High</v>
      </c>
      <c r="C284" s="41">
        <v>2020</v>
      </c>
      <c r="D284" s="41" t="s">
        <v>1173</v>
      </c>
      <c r="E284" s="41" t="s">
        <v>290</v>
      </c>
      <c r="F284" s="41" t="s">
        <v>563</v>
      </c>
      <c r="G284" s="41">
        <v>690</v>
      </c>
      <c r="H284" s="41">
        <v>0</v>
      </c>
      <c r="I284" s="41">
        <v>0</v>
      </c>
      <c r="J284" s="41">
        <v>0</v>
      </c>
      <c r="K284" s="41">
        <v>0</v>
      </c>
      <c r="L284" s="41">
        <v>0</v>
      </c>
      <c r="M284" s="41">
        <v>0</v>
      </c>
      <c r="N284" s="41">
        <v>0</v>
      </c>
      <c r="O284" s="41">
        <v>244</v>
      </c>
      <c r="P284" s="41">
        <v>213</v>
      </c>
      <c r="Q284" s="46">
        <v>233</v>
      </c>
      <c r="R284" s="46">
        <v>0</v>
      </c>
      <c r="S284" s="46">
        <v>0</v>
      </c>
      <c r="T284" s="46">
        <v>0</v>
      </c>
      <c r="U284" s="49">
        <f t="shared" si="17"/>
        <v>233</v>
      </c>
      <c r="V284" s="41">
        <v>305</v>
      </c>
      <c r="W284" s="41">
        <v>385</v>
      </c>
      <c r="X284" s="41">
        <v>2</v>
      </c>
      <c r="Y284" s="41">
        <v>5</v>
      </c>
      <c r="Z284" s="41">
        <v>12</v>
      </c>
      <c r="AA284" s="41">
        <v>79</v>
      </c>
      <c r="AB284" s="41">
        <v>23</v>
      </c>
      <c r="AC284" s="41">
        <v>12</v>
      </c>
      <c r="AD284" s="41">
        <v>557</v>
      </c>
      <c r="AE284" s="41">
        <v>119</v>
      </c>
      <c r="AF284" s="41">
        <v>23</v>
      </c>
      <c r="AG284" s="41">
        <v>77</v>
      </c>
      <c r="AH284" s="41">
        <v>19</v>
      </c>
      <c r="AI284" s="41">
        <v>0</v>
      </c>
    </row>
    <row r="285" spans="1:35" hidden="1" x14ac:dyDescent="0.35">
      <c r="A285" s="42">
        <v>0</v>
      </c>
      <c r="C285" s="41">
        <v>2020</v>
      </c>
      <c r="D285" s="41" t="s">
        <v>1173</v>
      </c>
      <c r="E285" s="41" t="s">
        <v>290</v>
      </c>
      <c r="F285" s="41" t="s">
        <v>1564</v>
      </c>
      <c r="G285" s="41">
        <v>697</v>
      </c>
      <c r="H285" s="41">
        <v>88</v>
      </c>
      <c r="I285" s="41">
        <v>109</v>
      </c>
      <c r="J285" s="41">
        <v>94</v>
      </c>
      <c r="K285" s="41">
        <v>82</v>
      </c>
      <c r="L285" s="41">
        <v>121</v>
      </c>
      <c r="M285" s="41">
        <v>87</v>
      </c>
      <c r="N285" s="41">
        <v>116</v>
      </c>
      <c r="O285" s="41">
        <v>0</v>
      </c>
      <c r="P285" s="41">
        <v>0</v>
      </c>
      <c r="Q285" s="41">
        <v>0</v>
      </c>
      <c r="R285" s="41">
        <v>0</v>
      </c>
      <c r="S285" s="41">
        <v>0</v>
      </c>
      <c r="T285" s="41">
        <v>0</v>
      </c>
      <c r="U285" s="41">
        <f t="shared" si="17"/>
        <v>0</v>
      </c>
      <c r="V285" s="41">
        <v>329</v>
      </c>
      <c r="W285" s="41">
        <v>368</v>
      </c>
      <c r="X285" s="41">
        <v>0</v>
      </c>
      <c r="Y285" s="41">
        <v>2</v>
      </c>
      <c r="Z285" s="41">
        <v>2</v>
      </c>
      <c r="AA285" s="41">
        <v>39</v>
      </c>
      <c r="AB285" s="41">
        <v>10</v>
      </c>
      <c r="AC285" s="41">
        <v>5</v>
      </c>
      <c r="AD285" s="41">
        <v>639</v>
      </c>
      <c r="AE285" s="41">
        <v>73</v>
      </c>
      <c r="AF285" s="41">
        <v>7</v>
      </c>
      <c r="AG285" s="41">
        <v>64</v>
      </c>
      <c r="AH285" s="41">
        <v>3</v>
      </c>
      <c r="AI285" s="41">
        <v>0</v>
      </c>
    </row>
    <row r="286" spans="1:35" x14ac:dyDescent="0.35">
      <c r="A286" s="42">
        <v>1</v>
      </c>
      <c r="B286" s="42" t="str">
        <f>C286&amp;E286&amp;F286</f>
        <v>2020Davis DistrictMountain High</v>
      </c>
      <c r="C286" s="41">
        <v>2020</v>
      </c>
      <c r="D286" s="41" t="s">
        <v>1173</v>
      </c>
      <c r="E286" s="41" t="s">
        <v>290</v>
      </c>
      <c r="F286" s="41" t="s">
        <v>585</v>
      </c>
      <c r="G286" s="41">
        <v>169</v>
      </c>
      <c r="H286" s="41">
        <v>0</v>
      </c>
      <c r="I286" s="41">
        <v>0</v>
      </c>
      <c r="J286" s="41">
        <v>0</v>
      </c>
      <c r="K286" s="41">
        <v>0</v>
      </c>
      <c r="L286" s="41">
        <v>0</v>
      </c>
      <c r="M286" s="41">
        <v>0</v>
      </c>
      <c r="N286" s="41">
        <v>0</v>
      </c>
      <c r="O286" s="41">
        <v>0</v>
      </c>
      <c r="P286" s="41">
        <v>0</v>
      </c>
      <c r="Q286" s="46">
        <v>0</v>
      </c>
      <c r="R286" s="46">
        <v>1</v>
      </c>
      <c r="S286" s="46">
        <v>41</v>
      </c>
      <c r="T286" s="46">
        <v>127</v>
      </c>
      <c r="U286" s="49">
        <f t="shared" si="17"/>
        <v>169</v>
      </c>
      <c r="V286" s="41">
        <v>93</v>
      </c>
      <c r="W286" s="41">
        <v>76</v>
      </c>
      <c r="X286" s="41">
        <v>4</v>
      </c>
      <c r="Y286" s="41">
        <v>2</v>
      </c>
      <c r="Z286" s="41">
        <v>0</v>
      </c>
      <c r="AA286" s="41">
        <v>39</v>
      </c>
      <c r="AB286" s="41">
        <v>4</v>
      </c>
      <c r="AC286" s="41">
        <v>3</v>
      </c>
      <c r="AD286" s="41">
        <v>117</v>
      </c>
      <c r="AE286" s="41">
        <v>67</v>
      </c>
      <c r="AF286" s="41">
        <v>8</v>
      </c>
      <c r="AG286" s="41">
        <v>17</v>
      </c>
      <c r="AH286" s="41">
        <v>9</v>
      </c>
      <c r="AI286" s="41">
        <v>0</v>
      </c>
    </row>
    <row r="287" spans="1:35" hidden="1" x14ac:dyDescent="0.35">
      <c r="A287" s="42">
        <v>0</v>
      </c>
      <c r="C287" s="41">
        <v>2020</v>
      </c>
      <c r="D287" s="41" t="s">
        <v>1173</v>
      </c>
      <c r="E287" s="41" t="s">
        <v>290</v>
      </c>
      <c r="F287" s="41" t="s">
        <v>1575</v>
      </c>
      <c r="G287" s="41">
        <v>787</v>
      </c>
      <c r="H287" s="41">
        <v>103</v>
      </c>
      <c r="I287" s="41">
        <v>120</v>
      </c>
      <c r="J287" s="41">
        <v>91</v>
      </c>
      <c r="K287" s="41">
        <v>120</v>
      </c>
      <c r="L287" s="41">
        <v>124</v>
      </c>
      <c r="M287" s="41">
        <v>126</v>
      </c>
      <c r="N287" s="41">
        <v>103</v>
      </c>
      <c r="O287" s="41">
        <v>0</v>
      </c>
      <c r="P287" s="41">
        <v>0</v>
      </c>
      <c r="Q287" s="41">
        <v>0</v>
      </c>
      <c r="R287" s="41">
        <v>0</v>
      </c>
      <c r="S287" s="41">
        <v>0</v>
      </c>
      <c r="T287" s="41">
        <v>0</v>
      </c>
      <c r="U287" s="41">
        <f t="shared" si="17"/>
        <v>0</v>
      </c>
      <c r="V287" s="41">
        <v>368</v>
      </c>
      <c r="W287" s="41">
        <v>419</v>
      </c>
      <c r="X287" s="41">
        <v>1</v>
      </c>
      <c r="Y287" s="41">
        <v>7</v>
      </c>
      <c r="Z287" s="41">
        <v>23</v>
      </c>
      <c r="AA287" s="41">
        <v>104</v>
      </c>
      <c r="AB287" s="41">
        <v>41</v>
      </c>
      <c r="AC287" s="41">
        <v>3</v>
      </c>
      <c r="AD287" s="41">
        <v>608</v>
      </c>
      <c r="AE287" s="41">
        <v>148</v>
      </c>
      <c r="AF287" s="41">
        <v>46</v>
      </c>
      <c r="AG287" s="41">
        <v>76</v>
      </c>
      <c r="AH287" s="41">
        <v>8</v>
      </c>
      <c r="AI287" s="41">
        <v>62</v>
      </c>
    </row>
    <row r="288" spans="1:35" x14ac:dyDescent="0.35">
      <c r="A288" s="42">
        <v>1</v>
      </c>
      <c r="B288" s="42" t="str">
        <f>C288&amp;E288&amp;F288</f>
        <v>2020Davis DistrictMueller Park Jr High</v>
      </c>
      <c r="C288" s="41">
        <v>2020</v>
      </c>
      <c r="D288" s="41" t="s">
        <v>1173</v>
      </c>
      <c r="E288" s="41" t="s">
        <v>290</v>
      </c>
      <c r="F288" s="41" t="s">
        <v>599</v>
      </c>
      <c r="G288" s="41">
        <v>1130</v>
      </c>
      <c r="H288" s="41">
        <v>0</v>
      </c>
      <c r="I288" s="41">
        <v>0</v>
      </c>
      <c r="J288" s="41">
        <v>0</v>
      </c>
      <c r="K288" s="41">
        <v>0</v>
      </c>
      <c r="L288" s="41">
        <v>0</v>
      </c>
      <c r="M288" s="41">
        <v>0</v>
      </c>
      <c r="N288" s="41">
        <v>0</v>
      </c>
      <c r="O288" s="41">
        <v>413</v>
      </c>
      <c r="P288" s="41">
        <v>364</v>
      </c>
      <c r="Q288" s="46">
        <v>353</v>
      </c>
      <c r="R288" s="46">
        <v>0</v>
      </c>
      <c r="S288" s="46">
        <v>0</v>
      </c>
      <c r="T288" s="46">
        <v>0</v>
      </c>
      <c r="U288" s="49">
        <f t="shared" si="17"/>
        <v>353</v>
      </c>
      <c r="V288" s="41">
        <v>531</v>
      </c>
      <c r="W288" s="41">
        <v>599</v>
      </c>
      <c r="X288" s="41">
        <v>3</v>
      </c>
      <c r="Y288" s="41">
        <v>21</v>
      </c>
      <c r="Z288" s="41">
        <v>15</v>
      </c>
      <c r="AA288" s="41">
        <v>112</v>
      </c>
      <c r="AB288" s="41">
        <v>30</v>
      </c>
      <c r="AC288" s="41">
        <v>22</v>
      </c>
      <c r="AD288" s="41">
        <v>927</v>
      </c>
      <c r="AE288" s="41">
        <v>190</v>
      </c>
      <c r="AF288" s="41">
        <v>48</v>
      </c>
      <c r="AG288" s="41">
        <v>114</v>
      </c>
      <c r="AH288" s="41">
        <v>14</v>
      </c>
      <c r="AI288" s="41">
        <v>0</v>
      </c>
    </row>
    <row r="289" spans="1:35" hidden="1" x14ac:dyDescent="0.35">
      <c r="A289" s="42">
        <v>0</v>
      </c>
      <c r="C289" s="41">
        <v>2020</v>
      </c>
      <c r="D289" s="41" t="s">
        <v>1173</v>
      </c>
      <c r="E289" s="41" t="s">
        <v>290</v>
      </c>
      <c r="F289" s="41" t="s">
        <v>1582</v>
      </c>
      <c r="G289" s="41">
        <v>723</v>
      </c>
      <c r="H289" s="41">
        <v>89</v>
      </c>
      <c r="I289" s="41">
        <v>91</v>
      </c>
      <c r="J289" s="41">
        <v>120</v>
      </c>
      <c r="K289" s="41">
        <v>106</v>
      </c>
      <c r="L289" s="41">
        <v>107</v>
      </c>
      <c r="M289" s="41">
        <v>120</v>
      </c>
      <c r="N289" s="41">
        <v>90</v>
      </c>
      <c r="O289" s="41">
        <v>0</v>
      </c>
      <c r="P289" s="41">
        <v>0</v>
      </c>
      <c r="Q289" s="41">
        <v>0</v>
      </c>
      <c r="R289" s="41">
        <v>0</v>
      </c>
      <c r="S289" s="41">
        <v>0</v>
      </c>
      <c r="T289" s="41">
        <v>0</v>
      </c>
      <c r="U289" s="41">
        <f t="shared" si="17"/>
        <v>0</v>
      </c>
      <c r="V289" s="41">
        <v>355</v>
      </c>
      <c r="W289" s="41">
        <v>368</v>
      </c>
      <c r="X289" s="41">
        <v>4</v>
      </c>
      <c r="Y289" s="41">
        <v>2</v>
      </c>
      <c r="Z289" s="41">
        <v>2</v>
      </c>
      <c r="AA289" s="41">
        <v>34</v>
      </c>
      <c r="AB289" s="41">
        <v>15</v>
      </c>
      <c r="AC289" s="41">
        <v>8</v>
      </c>
      <c r="AD289" s="41">
        <v>658</v>
      </c>
      <c r="AE289" s="41">
        <v>75</v>
      </c>
      <c r="AF289" s="41">
        <v>8</v>
      </c>
      <c r="AG289" s="41">
        <v>65</v>
      </c>
      <c r="AH289" s="41">
        <v>2</v>
      </c>
      <c r="AI289" s="41">
        <v>3</v>
      </c>
    </row>
    <row r="290" spans="1:35" x14ac:dyDescent="0.35">
      <c r="A290" s="42">
        <v>1</v>
      </c>
      <c r="B290" s="42" t="str">
        <f t="shared" ref="B290:B292" si="19">C290&amp;E290&amp;F290</f>
        <v>2020Davis DistrictNorth Davis Jr High</v>
      </c>
      <c r="C290" s="41">
        <v>2020</v>
      </c>
      <c r="D290" s="41" t="s">
        <v>1173</v>
      </c>
      <c r="E290" s="41" t="s">
        <v>290</v>
      </c>
      <c r="F290" s="41" t="s">
        <v>615</v>
      </c>
      <c r="G290" s="41">
        <v>988</v>
      </c>
      <c r="H290" s="41">
        <v>0</v>
      </c>
      <c r="I290" s="41">
        <v>0</v>
      </c>
      <c r="J290" s="41">
        <v>0</v>
      </c>
      <c r="K290" s="41">
        <v>0</v>
      </c>
      <c r="L290" s="41">
        <v>0</v>
      </c>
      <c r="M290" s="41">
        <v>0</v>
      </c>
      <c r="N290" s="41">
        <v>0</v>
      </c>
      <c r="O290" s="41">
        <v>345</v>
      </c>
      <c r="P290" s="41">
        <v>300</v>
      </c>
      <c r="Q290" s="46">
        <v>343</v>
      </c>
      <c r="R290" s="46">
        <v>0</v>
      </c>
      <c r="S290" s="46">
        <v>0</v>
      </c>
      <c r="T290" s="46">
        <v>0</v>
      </c>
      <c r="U290" s="49">
        <f t="shared" si="17"/>
        <v>343</v>
      </c>
      <c r="V290" s="41">
        <v>464</v>
      </c>
      <c r="W290" s="41">
        <v>524</v>
      </c>
      <c r="X290" s="41">
        <v>11</v>
      </c>
      <c r="Y290" s="41">
        <v>22</v>
      </c>
      <c r="Z290" s="41">
        <v>14</v>
      </c>
      <c r="AA290" s="41">
        <v>269</v>
      </c>
      <c r="AB290" s="41">
        <v>35</v>
      </c>
      <c r="AC290" s="41">
        <v>15</v>
      </c>
      <c r="AD290" s="41">
        <v>622</v>
      </c>
      <c r="AE290" s="41">
        <v>521</v>
      </c>
      <c r="AF290" s="41">
        <v>83</v>
      </c>
      <c r="AG290" s="41">
        <v>148</v>
      </c>
      <c r="AH290" s="41">
        <v>53</v>
      </c>
      <c r="AI290" s="41">
        <v>0</v>
      </c>
    </row>
    <row r="291" spans="1:35" x14ac:dyDescent="0.35">
      <c r="A291" s="42">
        <v>1</v>
      </c>
      <c r="B291" s="42" t="str">
        <f t="shared" si="19"/>
        <v>2020Davis DistrictNorth Layton Jr High</v>
      </c>
      <c r="C291" s="41">
        <v>2020</v>
      </c>
      <c r="D291" s="41" t="s">
        <v>1173</v>
      </c>
      <c r="E291" s="41" t="s">
        <v>290</v>
      </c>
      <c r="F291" s="41" t="s">
        <v>617</v>
      </c>
      <c r="G291" s="41">
        <v>1107</v>
      </c>
      <c r="H291" s="41">
        <v>0</v>
      </c>
      <c r="I291" s="41">
        <v>0</v>
      </c>
      <c r="J291" s="41">
        <v>0</v>
      </c>
      <c r="K291" s="41">
        <v>0</v>
      </c>
      <c r="L291" s="41">
        <v>0</v>
      </c>
      <c r="M291" s="41">
        <v>0</v>
      </c>
      <c r="N291" s="41">
        <v>0</v>
      </c>
      <c r="O291" s="41">
        <v>386</v>
      </c>
      <c r="P291" s="41">
        <v>357</v>
      </c>
      <c r="Q291" s="46">
        <v>364</v>
      </c>
      <c r="R291" s="46">
        <v>0</v>
      </c>
      <c r="S291" s="46">
        <v>0</v>
      </c>
      <c r="T291" s="46">
        <v>0</v>
      </c>
      <c r="U291" s="49">
        <f t="shared" si="17"/>
        <v>364</v>
      </c>
      <c r="V291" s="41">
        <v>567</v>
      </c>
      <c r="W291" s="41">
        <v>540</v>
      </c>
      <c r="X291" s="41">
        <v>4</v>
      </c>
      <c r="Y291" s="41">
        <v>20</v>
      </c>
      <c r="Z291" s="41">
        <v>23</v>
      </c>
      <c r="AA291" s="41">
        <v>276</v>
      </c>
      <c r="AB291" s="41">
        <v>47</v>
      </c>
      <c r="AC291" s="41">
        <v>14</v>
      </c>
      <c r="AD291" s="41">
        <v>723</v>
      </c>
      <c r="AE291" s="41">
        <v>363</v>
      </c>
      <c r="AF291" s="41">
        <v>84</v>
      </c>
      <c r="AG291" s="41">
        <v>150</v>
      </c>
      <c r="AH291" s="41">
        <v>35</v>
      </c>
      <c r="AI291" s="41">
        <v>0</v>
      </c>
    </row>
    <row r="292" spans="1:35" x14ac:dyDescent="0.35">
      <c r="A292" s="42">
        <v>1</v>
      </c>
      <c r="B292" s="42" t="str">
        <f t="shared" si="19"/>
        <v>2020Davis DistrictNorthridge High</v>
      </c>
      <c r="C292" s="41">
        <v>2020</v>
      </c>
      <c r="D292" s="41" t="s">
        <v>1173</v>
      </c>
      <c r="E292" s="41" t="s">
        <v>290</v>
      </c>
      <c r="F292" s="41" t="s">
        <v>637</v>
      </c>
      <c r="G292" s="41">
        <v>1868</v>
      </c>
      <c r="H292" s="41">
        <v>0</v>
      </c>
      <c r="I292" s="41">
        <v>0</v>
      </c>
      <c r="J292" s="41">
        <v>0</v>
      </c>
      <c r="K292" s="41">
        <v>0</v>
      </c>
      <c r="L292" s="41">
        <v>0</v>
      </c>
      <c r="M292" s="41">
        <v>0</v>
      </c>
      <c r="N292" s="41">
        <v>0</v>
      </c>
      <c r="O292" s="41">
        <v>0</v>
      </c>
      <c r="P292" s="41">
        <v>0</v>
      </c>
      <c r="Q292" s="46">
        <v>0</v>
      </c>
      <c r="R292" s="46">
        <v>663</v>
      </c>
      <c r="S292" s="46">
        <v>584</v>
      </c>
      <c r="T292" s="46">
        <v>621</v>
      </c>
      <c r="U292" s="49">
        <f t="shared" si="17"/>
        <v>1868</v>
      </c>
      <c r="V292" s="41">
        <v>908</v>
      </c>
      <c r="W292" s="41">
        <v>960</v>
      </c>
      <c r="X292" s="41">
        <v>6</v>
      </c>
      <c r="Y292" s="41">
        <v>35</v>
      </c>
      <c r="Z292" s="41">
        <v>37</v>
      </c>
      <c r="AA292" s="41">
        <v>356</v>
      </c>
      <c r="AB292" s="41">
        <v>70</v>
      </c>
      <c r="AC292" s="41">
        <v>22</v>
      </c>
      <c r="AD292" s="41">
        <v>1342</v>
      </c>
      <c r="AE292" s="41">
        <v>457</v>
      </c>
      <c r="AF292" s="41">
        <v>102</v>
      </c>
      <c r="AG292" s="41">
        <v>261</v>
      </c>
      <c r="AH292" s="41">
        <v>53</v>
      </c>
      <c r="AI292" s="41">
        <v>0</v>
      </c>
    </row>
    <row r="293" spans="1:35" hidden="1" x14ac:dyDescent="0.35">
      <c r="A293" s="42">
        <v>0</v>
      </c>
      <c r="C293" s="41">
        <v>2020</v>
      </c>
      <c r="D293" s="41" t="s">
        <v>1173</v>
      </c>
      <c r="E293" s="41" t="s">
        <v>290</v>
      </c>
      <c r="F293" s="41" t="s">
        <v>1609</v>
      </c>
      <c r="G293" s="41">
        <v>476</v>
      </c>
      <c r="H293" s="41">
        <v>57</v>
      </c>
      <c r="I293" s="41">
        <v>67</v>
      </c>
      <c r="J293" s="41">
        <v>56</v>
      </c>
      <c r="K293" s="41">
        <v>70</v>
      </c>
      <c r="L293" s="41">
        <v>87</v>
      </c>
      <c r="M293" s="41">
        <v>62</v>
      </c>
      <c r="N293" s="41">
        <v>77</v>
      </c>
      <c r="O293" s="41">
        <v>0</v>
      </c>
      <c r="P293" s="41">
        <v>0</v>
      </c>
      <c r="Q293" s="41">
        <v>0</v>
      </c>
      <c r="R293" s="41">
        <v>0</v>
      </c>
      <c r="S293" s="41">
        <v>0</v>
      </c>
      <c r="T293" s="41">
        <v>0</v>
      </c>
      <c r="U293" s="41">
        <f t="shared" si="17"/>
        <v>0</v>
      </c>
      <c r="V293" s="41">
        <v>220</v>
      </c>
      <c r="W293" s="41">
        <v>256</v>
      </c>
      <c r="X293" s="41">
        <v>0</v>
      </c>
      <c r="Y293" s="41">
        <v>0</v>
      </c>
      <c r="Z293" s="41">
        <v>3</v>
      </c>
      <c r="AA293" s="41">
        <v>25</v>
      </c>
      <c r="AB293" s="41">
        <v>12</v>
      </c>
      <c r="AC293" s="41">
        <v>3</v>
      </c>
      <c r="AD293" s="41">
        <v>433</v>
      </c>
      <c r="AE293" s="41">
        <v>39</v>
      </c>
      <c r="AF293" s="41">
        <v>6</v>
      </c>
      <c r="AG293" s="41">
        <v>62</v>
      </c>
      <c r="AH293" s="41">
        <v>1</v>
      </c>
      <c r="AI293" s="41">
        <v>0</v>
      </c>
    </row>
    <row r="294" spans="1:35" hidden="1" x14ac:dyDescent="0.35">
      <c r="A294" s="42">
        <v>0</v>
      </c>
      <c r="C294" s="41">
        <v>2020</v>
      </c>
      <c r="D294" s="41" t="s">
        <v>1173</v>
      </c>
      <c r="E294" s="41" t="s">
        <v>290</v>
      </c>
      <c r="F294" s="41" t="s">
        <v>1617</v>
      </c>
      <c r="G294" s="41">
        <v>582</v>
      </c>
      <c r="H294" s="41">
        <v>90</v>
      </c>
      <c r="I294" s="41">
        <v>73</v>
      </c>
      <c r="J294" s="41">
        <v>79</v>
      </c>
      <c r="K294" s="41">
        <v>76</v>
      </c>
      <c r="L294" s="41">
        <v>92</v>
      </c>
      <c r="M294" s="41">
        <v>79</v>
      </c>
      <c r="N294" s="41">
        <v>93</v>
      </c>
      <c r="O294" s="41">
        <v>0</v>
      </c>
      <c r="P294" s="41">
        <v>0</v>
      </c>
      <c r="Q294" s="41">
        <v>0</v>
      </c>
      <c r="R294" s="41">
        <v>0</v>
      </c>
      <c r="S294" s="41">
        <v>0</v>
      </c>
      <c r="T294" s="41">
        <v>0</v>
      </c>
      <c r="U294" s="41">
        <f t="shared" si="17"/>
        <v>0</v>
      </c>
      <c r="V294" s="41">
        <v>286</v>
      </c>
      <c r="W294" s="41">
        <v>296</v>
      </c>
      <c r="X294" s="41">
        <v>1</v>
      </c>
      <c r="Y294" s="41">
        <v>4</v>
      </c>
      <c r="Z294" s="41">
        <v>5</v>
      </c>
      <c r="AA294" s="41">
        <v>35</v>
      </c>
      <c r="AB294" s="41">
        <v>24</v>
      </c>
      <c r="AC294" s="41">
        <v>11</v>
      </c>
      <c r="AD294" s="41">
        <v>502</v>
      </c>
      <c r="AE294" s="41">
        <v>55</v>
      </c>
      <c r="AF294" s="41">
        <v>15</v>
      </c>
      <c r="AG294" s="41">
        <v>64</v>
      </c>
      <c r="AH294" s="41">
        <v>1</v>
      </c>
      <c r="AI294" s="41">
        <v>81</v>
      </c>
    </row>
    <row r="295" spans="1:35" hidden="1" x14ac:dyDescent="0.35">
      <c r="A295" s="42">
        <v>0</v>
      </c>
      <c r="C295" s="41">
        <v>2020</v>
      </c>
      <c r="D295" s="41" t="s">
        <v>1173</v>
      </c>
      <c r="E295" s="41" t="s">
        <v>290</v>
      </c>
      <c r="F295" s="41" t="s">
        <v>1624</v>
      </c>
      <c r="G295" s="41">
        <v>727</v>
      </c>
      <c r="H295" s="41">
        <v>90</v>
      </c>
      <c r="I295" s="41">
        <v>91</v>
      </c>
      <c r="J295" s="41">
        <v>111</v>
      </c>
      <c r="K295" s="41">
        <v>93</v>
      </c>
      <c r="L295" s="41">
        <v>109</v>
      </c>
      <c r="M295" s="41">
        <v>116</v>
      </c>
      <c r="N295" s="41">
        <v>117</v>
      </c>
      <c r="O295" s="41">
        <v>0</v>
      </c>
      <c r="P295" s="41">
        <v>0</v>
      </c>
      <c r="Q295" s="41">
        <v>0</v>
      </c>
      <c r="R295" s="41">
        <v>0</v>
      </c>
      <c r="S295" s="41">
        <v>0</v>
      </c>
      <c r="T295" s="41">
        <v>0</v>
      </c>
      <c r="U295" s="41">
        <f t="shared" si="17"/>
        <v>0</v>
      </c>
      <c r="V295" s="41">
        <v>357</v>
      </c>
      <c r="W295" s="41">
        <v>370</v>
      </c>
      <c r="X295" s="41">
        <v>2</v>
      </c>
      <c r="Y295" s="41">
        <v>7</v>
      </c>
      <c r="Z295" s="41">
        <v>23</v>
      </c>
      <c r="AA295" s="41">
        <v>76</v>
      </c>
      <c r="AB295" s="41">
        <v>27</v>
      </c>
      <c r="AC295" s="41">
        <v>24</v>
      </c>
      <c r="AD295" s="41">
        <v>568</v>
      </c>
      <c r="AE295" s="41">
        <v>98</v>
      </c>
      <c r="AF295" s="41">
        <v>52</v>
      </c>
      <c r="AG295" s="41">
        <v>73</v>
      </c>
      <c r="AH295" s="41">
        <v>13</v>
      </c>
      <c r="AI295" s="41">
        <v>48</v>
      </c>
    </row>
    <row r="296" spans="1:35" hidden="1" x14ac:dyDescent="0.35">
      <c r="A296" s="42">
        <v>0</v>
      </c>
      <c r="C296" s="41">
        <v>2020</v>
      </c>
      <c r="D296" s="41" t="s">
        <v>1173</v>
      </c>
      <c r="E296" s="41" t="s">
        <v>290</v>
      </c>
      <c r="F296" s="41" t="s">
        <v>1642</v>
      </c>
      <c r="G296" s="41">
        <v>541</v>
      </c>
      <c r="H296" s="41">
        <v>78</v>
      </c>
      <c r="I296" s="41">
        <v>87</v>
      </c>
      <c r="J296" s="41">
        <v>74</v>
      </c>
      <c r="K296" s="41">
        <v>78</v>
      </c>
      <c r="L296" s="41">
        <v>77</v>
      </c>
      <c r="M296" s="41">
        <v>74</v>
      </c>
      <c r="N296" s="41">
        <v>73</v>
      </c>
      <c r="O296" s="41">
        <v>0</v>
      </c>
      <c r="P296" s="41">
        <v>0</v>
      </c>
      <c r="Q296" s="41">
        <v>0</v>
      </c>
      <c r="R296" s="41">
        <v>0</v>
      </c>
      <c r="S296" s="41">
        <v>0</v>
      </c>
      <c r="T296" s="41">
        <v>0</v>
      </c>
      <c r="U296" s="41">
        <f t="shared" si="17"/>
        <v>0</v>
      </c>
      <c r="V296" s="41">
        <v>255</v>
      </c>
      <c r="W296" s="41">
        <v>286</v>
      </c>
      <c r="X296" s="41">
        <v>0</v>
      </c>
      <c r="Y296" s="41">
        <v>4</v>
      </c>
      <c r="Z296" s="41">
        <v>5</v>
      </c>
      <c r="AA296" s="41">
        <v>90</v>
      </c>
      <c r="AB296" s="41">
        <v>18</v>
      </c>
      <c r="AC296" s="41">
        <v>1</v>
      </c>
      <c r="AD296" s="41">
        <v>423</v>
      </c>
      <c r="AE296" s="41">
        <v>132</v>
      </c>
      <c r="AF296" s="41">
        <v>29</v>
      </c>
      <c r="AG296" s="41">
        <v>42</v>
      </c>
      <c r="AH296" s="41">
        <v>5</v>
      </c>
      <c r="AI296" s="41">
        <v>14</v>
      </c>
    </row>
    <row r="297" spans="1:35" hidden="1" x14ac:dyDescent="0.35">
      <c r="A297" s="42">
        <v>0</v>
      </c>
      <c r="C297" s="41">
        <v>2020</v>
      </c>
      <c r="D297" s="41" t="s">
        <v>1173</v>
      </c>
      <c r="E297" s="41" t="s">
        <v>290</v>
      </c>
      <c r="F297" s="41" t="s">
        <v>1665</v>
      </c>
      <c r="G297" s="41">
        <v>504</v>
      </c>
      <c r="H297" s="41">
        <v>67</v>
      </c>
      <c r="I297" s="41">
        <v>59</v>
      </c>
      <c r="J297" s="41">
        <v>70</v>
      </c>
      <c r="K297" s="41">
        <v>66</v>
      </c>
      <c r="L297" s="41">
        <v>87</v>
      </c>
      <c r="M297" s="41">
        <v>73</v>
      </c>
      <c r="N297" s="41">
        <v>82</v>
      </c>
      <c r="O297" s="41">
        <v>0</v>
      </c>
      <c r="P297" s="41">
        <v>0</v>
      </c>
      <c r="Q297" s="41">
        <v>0</v>
      </c>
      <c r="R297" s="41">
        <v>0</v>
      </c>
      <c r="S297" s="41">
        <v>0</v>
      </c>
      <c r="T297" s="41">
        <v>0</v>
      </c>
      <c r="U297" s="41">
        <f t="shared" si="17"/>
        <v>0</v>
      </c>
      <c r="V297" s="41">
        <v>242</v>
      </c>
      <c r="W297" s="41">
        <v>262</v>
      </c>
      <c r="X297" s="41">
        <v>1</v>
      </c>
      <c r="Y297" s="41">
        <v>5</v>
      </c>
      <c r="Z297" s="41">
        <v>5</v>
      </c>
      <c r="AA297" s="41">
        <v>24</v>
      </c>
      <c r="AB297" s="41">
        <v>11</v>
      </c>
      <c r="AC297" s="41">
        <v>7</v>
      </c>
      <c r="AD297" s="41">
        <v>451</v>
      </c>
      <c r="AE297" s="41">
        <v>42</v>
      </c>
      <c r="AF297" s="41">
        <v>6</v>
      </c>
      <c r="AG297" s="41">
        <v>62</v>
      </c>
      <c r="AH297" s="41">
        <v>2</v>
      </c>
      <c r="AI297" s="41">
        <v>2</v>
      </c>
    </row>
    <row r="298" spans="1:35" x14ac:dyDescent="0.35">
      <c r="A298" s="42">
        <v>1</v>
      </c>
      <c r="B298" s="42" t="str">
        <f>C298&amp;E298&amp;F298</f>
        <v>2020Davis DistrictRenaissance Academy</v>
      </c>
      <c r="C298" s="41">
        <v>2020</v>
      </c>
      <c r="D298" s="41" t="s">
        <v>1173</v>
      </c>
      <c r="E298" s="41" t="s">
        <v>290</v>
      </c>
      <c r="F298" s="41" t="s">
        <v>1672</v>
      </c>
      <c r="G298" s="41">
        <v>338</v>
      </c>
      <c r="H298" s="41">
        <v>0</v>
      </c>
      <c r="I298" s="41">
        <v>1</v>
      </c>
      <c r="J298" s="41">
        <v>0</v>
      </c>
      <c r="K298" s="41">
        <v>1</v>
      </c>
      <c r="L298" s="41">
        <v>2</v>
      </c>
      <c r="M298" s="41">
        <v>0</v>
      </c>
      <c r="N298" s="41">
        <v>1</v>
      </c>
      <c r="O298" s="41">
        <v>3</v>
      </c>
      <c r="P298" s="41">
        <v>9</v>
      </c>
      <c r="Q298" s="46">
        <v>17</v>
      </c>
      <c r="R298" s="46">
        <v>15</v>
      </c>
      <c r="S298" s="46">
        <v>25</v>
      </c>
      <c r="T298" s="46">
        <v>264</v>
      </c>
      <c r="U298" s="49">
        <f t="shared" si="17"/>
        <v>321</v>
      </c>
      <c r="V298" s="41">
        <v>117</v>
      </c>
      <c r="W298" s="41">
        <v>221</v>
      </c>
      <c r="X298" s="41">
        <v>2</v>
      </c>
      <c r="Y298" s="41">
        <v>5</v>
      </c>
      <c r="Z298" s="41">
        <v>2</v>
      </c>
      <c r="AA298" s="41">
        <v>45</v>
      </c>
      <c r="AB298" s="41">
        <v>9</v>
      </c>
      <c r="AC298" s="41">
        <v>2</v>
      </c>
      <c r="AD298" s="41">
        <v>273</v>
      </c>
      <c r="AE298" s="41">
        <v>143</v>
      </c>
      <c r="AF298" s="41">
        <v>16</v>
      </c>
      <c r="AG298" s="41">
        <v>281</v>
      </c>
      <c r="AH298" s="41">
        <v>8</v>
      </c>
      <c r="AI298" s="41">
        <v>0</v>
      </c>
    </row>
    <row r="299" spans="1:35" hidden="1" x14ac:dyDescent="0.35">
      <c r="A299" s="42">
        <v>0</v>
      </c>
      <c r="C299" s="41">
        <v>2020</v>
      </c>
      <c r="D299" s="41" t="s">
        <v>1173</v>
      </c>
      <c r="E299" s="41" t="s">
        <v>290</v>
      </c>
      <c r="F299" s="41" t="s">
        <v>1711</v>
      </c>
      <c r="G299" s="41">
        <v>1004</v>
      </c>
      <c r="H299" s="41">
        <v>119</v>
      </c>
      <c r="I299" s="41">
        <v>152</v>
      </c>
      <c r="J299" s="41">
        <v>162</v>
      </c>
      <c r="K299" s="41">
        <v>134</v>
      </c>
      <c r="L299" s="41">
        <v>153</v>
      </c>
      <c r="M299" s="41">
        <v>147</v>
      </c>
      <c r="N299" s="41">
        <v>137</v>
      </c>
      <c r="O299" s="41">
        <v>0</v>
      </c>
      <c r="P299" s="41">
        <v>0</v>
      </c>
      <c r="Q299" s="41">
        <v>0</v>
      </c>
      <c r="R299" s="41">
        <v>0</v>
      </c>
      <c r="S299" s="41">
        <v>0</v>
      </c>
      <c r="T299" s="41">
        <v>0</v>
      </c>
      <c r="U299" s="41">
        <f t="shared" si="17"/>
        <v>0</v>
      </c>
      <c r="V299" s="41">
        <v>483</v>
      </c>
      <c r="W299" s="41">
        <v>521</v>
      </c>
      <c r="X299" s="41">
        <v>0</v>
      </c>
      <c r="Y299" s="41">
        <v>15</v>
      </c>
      <c r="Z299" s="41">
        <v>14</v>
      </c>
      <c r="AA299" s="41">
        <v>59</v>
      </c>
      <c r="AB299" s="41">
        <v>19</v>
      </c>
      <c r="AC299" s="41">
        <v>4</v>
      </c>
      <c r="AD299" s="41">
        <v>893</v>
      </c>
      <c r="AE299" s="41">
        <v>80</v>
      </c>
      <c r="AF299" s="41">
        <v>3</v>
      </c>
      <c r="AG299" s="41">
        <v>93</v>
      </c>
      <c r="AH299" s="41">
        <v>3</v>
      </c>
      <c r="AI299" s="41">
        <v>3</v>
      </c>
    </row>
    <row r="300" spans="1:35" x14ac:dyDescent="0.35">
      <c r="A300" s="42">
        <v>1</v>
      </c>
      <c r="B300" s="42" t="str">
        <f>C300&amp;E300&amp;F300</f>
        <v>2020Davis DistrictShoreline Junior High</v>
      </c>
      <c r="C300" s="41">
        <v>2020</v>
      </c>
      <c r="D300" s="41" t="s">
        <v>1173</v>
      </c>
      <c r="E300" s="41" t="s">
        <v>290</v>
      </c>
      <c r="F300" s="41" t="s">
        <v>744</v>
      </c>
      <c r="G300" s="41">
        <v>1077</v>
      </c>
      <c r="H300" s="41">
        <v>0</v>
      </c>
      <c r="I300" s="41">
        <v>0</v>
      </c>
      <c r="J300" s="41">
        <v>0</v>
      </c>
      <c r="K300" s="41">
        <v>0</v>
      </c>
      <c r="L300" s="41">
        <v>0</v>
      </c>
      <c r="M300" s="41">
        <v>0</v>
      </c>
      <c r="N300" s="41">
        <v>0</v>
      </c>
      <c r="O300" s="41">
        <v>380</v>
      </c>
      <c r="P300" s="41">
        <v>361</v>
      </c>
      <c r="Q300" s="46">
        <v>336</v>
      </c>
      <c r="R300" s="46">
        <v>0</v>
      </c>
      <c r="S300" s="46">
        <v>0</v>
      </c>
      <c r="T300" s="46">
        <v>0</v>
      </c>
      <c r="U300" s="49">
        <f t="shared" si="17"/>
        <v>336</v>
      </c>
      <c r="V300" s="41">
        <v>517</v>
      </c>
      <c r="W300" s="41">
        <v>560</v>
      </c>
      <c r="X300" s="41">
        <v>2</v>
      </c>
      <c r="Y300" s="41">
        <v>11</v>
      </c>
      <c r="Z300" s="41">
        <v>6</v>
      </c>
      <c r="AA300" s="41">
        <v>53</v>
      </c>
      <c r="AB300" s="41">
        <v>20</v>
      </c>
      <c r="AC300" s="41">
        <v>5</v>
      </c>
      <c r="AD300" s="41">
        <v>980</v>
      </c>
      <c r="AE300" s="41">
        <v>81</v>
      </c>
      <c r="AF300" s="41">
        <v>6</v>
      </c>
      <c r="AG300" s="41">
        <v>93</v>
      </c>
      <c r="AH300" s="41">
        <v>3</v>
      </c>
      <c r="AI300" s="41">
        <v>0</v>
      </c>
    </row>
    <row r="301" spans="1:35" hidden="1" x14ac:dyDescent="0.35">
      <c r="A301" s="42">
        <v>0</v>
      </c>
      <c r="C301" s="41">
        <v>2020</v>
      </c>
      <c r="D301" s="41" t="s">
        <v>1173</v>
      </c>
      <c r="E301" s="41" t="s">
        <v>290</v>
      </c>
      <c r="F301" s="41" t="s">
        <v>1731</v>
      </c>
      <c r="G301" s="41">
        <v>658</v>
      </c>
      <c r="H301" s="41">
        <v>62</v>
      </c>
      <c r="I301" s="41">
        <v>76</v>
      </c>
      <c r="J301" s="41">
        <v>83</v>
      </c>
      <c r="K301" s="41">
        <v>90</v>
      </c>
      <c r="L301" s="41">
        <v>110</v>
      </c>
      <c r="M301" s="41">
        <v>101</v>
      </c>
      <c r="N301" s="41">
        <v>136</v>
      </c>
      <c r="O301" s="41">
        <v>0</v>
      </c>
      <c r="P301" s="41">
        <v>0</v>
      </c>
      <c r="Q301" s="41">
        <v>0</v>
      </c>
      <c r="R301" s="41">
        <v>0</v>
      </c>
      <c r="S301" s="41">
        <v>0</v>
      </c>
      <c r="T301" s="41">
        <v>0</v>
      </c>
      <c r="U301" s="41">
        <f t="shared" si="17"/>
        <v>0</v>
      </c>
      <c r="V301" s="41">
        <v>304</v>
      </c>
      <c r="W301" s="41">
        <v>354</v>
      </c>
      <c r="X301" s="41">
        <v>0</v>
      </c>
      <c r="Y301" s="41">
        <v>3</v>
      </c>
      <c r="Z301" s="41">
        <v>7</v>
      </c>
      <c r="AA301" s="41">
        <v>16</v>
      </c>
      <c r="AB301" s="41">
        <v>9</v>
      </c>
      <c r="AC301" s="41">
        <v>3</v>
      </c>
      <c r="AD301" s="41">
        <v>620</v>
      </c>
      <c r="AE301" s="41">
        <v>26</v>
      </c>
      <c r="AF301" s="41">
        <v>3</v>
      </c>
      <c r="AG301" s="41">
        <v>76</v>
      </c>
      <c r="AH301" s="41">
        <v>0</v>
      </c>
      <c r="AI301" s="41">
        <v>1</v>
      </c>
    </row>
    <row r="302" spans="1:35" hidden="1" x14ac:dyDescent="0.35">
      <c r="A302" s="42">
        <v>0</v>
      </c>
      <c r="C302" s="41">
        <v>2020</v>
      </c>
      <c r="D302" s="41" t="s">
        <v>1173</v>
      </c>
      <c r="E302" s="41" t="s">
        <v>290</v>
      </c>
      <c r="F302" s="41" t="s">
        <v>1736</v>
      </c>
      <c r="G302" s="41">
        <v>550</v>
      </c>
      <c r="H302" s="41">
        <v>81</v>
      </c>
      <c r="I302" s="41">
        <v>75</v>
      </c>
      <c r="J302" s="41">
        <v>84</v>
      </c>
      <c r="K302" s="41">
        <v>80</v>
      </c>
      <c r="L302" s="41">
        <v>66</v>
      </c>
      <c r="M302" s="41">
        <v>79</v>
      </c>
      <c r="N302" s="41">
        <v>85</v>
      </c>
      <c r="O302" s="41">
        <v>0</v>
      </c>
      <c r="P302" s="41">
        <v>0</v>
      </c>
      <c r="Q302" s="41">
        <v>0</v>
      </c>
      <c r="R302" s="41">
        <v>0</v>
      </c>
      <c r="S302" s="41">
        <v>0</v>
      </c>
      <c r="T302" s="41">
        <v>0</v>
      </c>
      <c r="U302" s="41">
        <f t="shared" si="17"/>
        <v>0</v>
      </c>
      <c r="V302" s="41">
        <v>266</v>
      </c>
      <c r="W302" s="41">
        <v>284</v>
      </c>
      <c r="X302" s="41">
        <v>8</v>
      </c>
      <c r="Y302" s="41">
        <v>21</v>
      </c>
      <c r="Z302" s="41">
        <v>11</v>
      </c>
      <c r="AA302" s="41">
        <v>133</v>
      </c>
      <c r="AB302" s="41">
        <v>12</v>
      </c>
      <c r="AC302" s="41">
        <v>21</v>
      </c>
      <c r="AD302" s="41">
        <v>344</v>
      </c>
      <c r="AE302" s="41">
        <v>271</v>
      </c>
      <c r="AF302" s="41">
        <v>46</v>
      </c>
      <c r="AG302" s="41">
        <v>122</v>
      </c>
      <c r="AH302" s="41">
        <v>18</v>
      </c>
      <c r="AI302" s="41">
        <v>73</v>
      </c>
    </row>
    <row r="303" spans="1:35" x14ac:dyDescent="0.35">
      <c r="A303" s="42">
        <v>1</v>
      </c>
      <c r="B303" s="42" t="str">
        <f>C303&amp;E303&amp;F303</f>
        <v>2020Davis DistrictSouth Davis Jr High</v>
      </c>
      <c r="C303" s="41">
        <v>2020</v>
      </c>
      <c r="D303" s="41" t="s">
        <v>1173</v>
      </c>
      <c r="E303" s="41" t="s">
        <v>290</v>
      </c>
      <c r="F303" s="41" t="s">
        <v>763</v>
      </c>
      <c r="G303" s="41">
        <v>1060</v>
      </c>
      <c r="H303" s="41">
        <v>0</v>
      </c>
      <c r="I303" s="41">
        <v>0</v>
      </c>
      <c r="J303" s="41">
        <v>0</v>
      </c>
      <c r="K303" s="41">
        <v>0</v>
      </c>
      <c r="L303" s="41">
        <v>0</v>
      </c>
      <c r="M303" s="41">
        <v>0</v>
      </c>
      <c r="N303" s="41">
        <v>0</v>
      </c>
      <c r="O303" s="41">
        <v>357</v>
      </c>
      <c r="P303" s="41">
        <v>368</v>
      </c>
      <c r="Q303" s="46">
        <v>335</v>
      </c>
      <c r="R303" s="46">
        <v>0</v>
      </c>
      <c r="S303" s="46">
        <v>0</v>
      </c>
      <c r="T303" s="46">
        <v>0</v>
      </c>
      <c r="U303" s="49">
        <f t="shared" si="17"/>
        <v>335</v>
      </c>
      <c r="V303" s="41">
        <v>503</v>
      </c>
      <c r="W303" s="41">
        <v>557</v>
      </c>
      <c r="X303" s="41">
        <v>3</v>
      </c>
      <c r="Y303" s="41">
        <v>9</v>
      </c>
      <c r="Z303" s="41">
        <v>15</v>
      </c>
      <c r="AA303" s="41">
        <v>146</v>
      </c>
      <c r="AB303" s="41">
        <v>37</v>
      </c>
      <c r="AC303" s="41">
        <v>39</v>
      </c>
      <c r="AD303" s="41">
        <v>811</v>
      </c>
      <c r="AE303" s="41">
        <v>231</v>
      </c>
      <c r="AF303" s="41">
        <v>65</v>
      </c>
      <c r="AG303" s="41">
        <v>107</v>
      </c>
      <c r="AH303" s="41">
        <v>16</v>
      </c>
      <c r="AI303" s="41">
        <v>0</v>
      </c>
    </row>
    <row r="304" spans="1:35" hidden="1" x14ac:dyDescent="0.35">
      <c r="A304" s="42">
        <v>0</v>
      </c>
      <c r="C304" s="41">
        <v>2020</v>
      </c>
      <c r="D304" s="41" t="s">
        <v>1173</v>
      </c>
      <c r="E304" s="41" t="s">
        <v>290</v>
      </c>
      <c r="F304" s="41" t="s">
        <v>1746</v>
      </c>
      <c r="G304" s="41">
        <v>817</v>
      </c>
      <c r="H304" s="41">
        <v>104</v>
      </c>
      <c r="I304" s="41">
        <v>111</v>
      </c>
      <c r="J304" s="41">
        <v>127</v>
      </c>
      <c r="K304" s="41">
        <v>114</v>
      </c>
      <c r="L304" s="41">
        <v>129</v>
      </c>
      <c r="M304" s="41">
        <v>124</v>
      </c>
      <c r="N304" s="41">
        <v>108</v>
      </c>
      <c r="O304" s="41">
        <v>0</v>
      </c>
      <c r="P304" s="41">
        <v>0</v>
      </c>
      <c r="Q304" s="41">
        <v>0</v>
      </c>
      <c r="R304" s="41">
        <v>0</v>
      </c>
      <c r="S304" s="41">
        <v>0</v>
      </c>
      <c r="T304" s="41">
        <v>0</v>
      </c>
      <c r="U304" s="41">
        <f t="shared" si="17"/>
        <v>0</v>
      </c>
      <c r="V304" s="41">
        <v>372</v>
      </c>
      <c r="W304" s="41">
        <v>445</v>
      </c>
      <c r="X304" s="41">
        <v>3</v>
      </c>
      <c r="Y304" s="41">
        <v>8</v>
      </c>
      <c r="Z304" s="41">
        <v>1</v>
      </c>
      <c r="AA304" s="41">
        <v>54</v>
      </c>
      <c r="AB304" s="41">
        <v>15</v>
      </c>
      <c r="AC304" s="41">
        <v>0</v>
      </c>
      <c r="AD304" s="41">
        <v>736</v>
      </c>
      <c r="AE304" s="41">
        <v>83</v>
      </c>
      <c r="AF304" s="41">
        <v>8</v>
      </c>
      <c r="AG304" s="41">
        <v>79</v>
      </c>
      <c r="AH304" s="41">
        <v>6</v>
      </c>
      <c r="AI304" s="41">
        <v>28</v>
      </c>
    </row>
    <row r="305" spans="1:35" hidden="1" x14ac:dyDescent="0.35">
      <c r="A305" s="42">
        <v>0</v>
      </c>
      <c r="C305" s="41">
        <v>2020</v>
      </c>
      <c r="D305" s="41" t="s">
        <v>1173</v>
      </c>
      <c r="E305" s="41" t="s">
        <v>290</v>
      </c>
      <c r="F305" s="41" t="s">
        <v>1761</v>
      </c>
      <c r="G305" s="41">
        <v>669</v>
      </c>
      <c r="H305" s="41">
        <v>95</v>
      </c>
      <c r="I305" s="41">
        <v>93</v>
      </c>
      <c r="J305" s="41">
        <v>91</v>
      </c>
      <c r="K305" s="41">
        <v>100</v>
      </c>
      <c r="L305" s="41">
        <v>98</v>
      </c>
      <c r="M305" s="41">
        <v>103</v>
      </c>
      <c r="N305" s="41">
        <v>89</v>
      </c>
      <c r="O305" s="41">
        <v>0</v>
      </c>
      <c r="P305" s="41">
        <v>0</v>
      </c>
      <c r="Q305" s="41">
        <v>0</v>
      </c>
      <c r="R305" s="41">
        <v>0</v>
      </c>
      <c r="S305" s="41">
        <v>0</v>
      </c>
      <c r="T305" s="41">
        <v>0</v>
      </c>
      <c r="U305" s="41">
        <f t="shared" si="17"/>
        <v>0</v>
      </c>
      <c r="V305" s="41">
        <v>339</v>
      </c>
      <c r="W305" s="41">
        <v>330</v>
      </c>
      <c r="X305" s="41">
        <v>0</v>
      </c>
      <c r="Y305" s="41">
        <v>3</v>
      </c>
      <c r="Z305" s="41">
        <v>11</v>
      </c>
      <c r="AA305" s="41">
        <v>30</v>
      </c>
      <c r="AB305" s="41">
        <v>23</v>
      </c>
      <c r="AC305" s="41">
        <v>5</v>
      </c>
      <c r="AD305" s="41">
        <v>597</v>
      </c>
      <c r="AE305" s="41">
        <v>78</v>
      </c>
      <c r="AF305" s="41">
        <v>10</v>
      </c>
      <c r="AG305" s="41">
        <v>65</v>
      </c>
      <c r="AH305" s="41">
        <v>6</v>
      </c>
      <c r="AI305" s="41">
        <v>2</v>
      </c>
    </row>
    <row r="306" spans="1:35" x14ac:dyDescent="0.35">
      <c r="A306" s="42">
        <v>1</v>
      </c>
      <c r="B306" s="42" t="str">
        <f>C306&amp;E306&amp;F306</f>
        <v>2020Davis DistrictSunset Jr High</v>
      </c>
      <c r="C306" s="41">
        <v>2020</v>
      </c>
      <c r="D306" s="41" t="s">
        <v>1173</v>
      </c>
      <c r="E306" s="41" t="s">
        <v>290</v>
      </c>
      <c r="F306" s="41" t="s">
        <v>809</v>
      </c>
      <c r="G306" s="41">
        <v>964</v>
      </c>
      <c r="H306" s="41">
        <v>0</v>
      </c>
      <c r="I306" s="41">
        <v>0</v>
      </c>
      <c r="J306" s="41">
        <v>0</v>
      </c>
      <c r="K306" s="41">
        <v>0</v>
      </c>
      <c r="L306" s="41">
        <v>0</v>
      </c>
      <c r="M306" s="41">
        <v>0</v>
      </c>
      <c r="N306" s="41">
        <v>0</v>
      </c>
      <c r="O306" s="41">
        <v>329</v>
      </c>
      <c r="P306" s="41">
        <v>345</v>
      </c>
      <c r="Q306" s="46">
        <v>290</v>
      </c>
      <c r="R306" s="46">
        <v>0</v>
      </c>
      <c r="S306" s="46">
        <v>0</v>
      </c>
      <c r="T306" s="46">
        <v>0</v>
      </c>
      <c r="U306" s="49">
        <f t="shared" si="17"/>
        <v>290</v>
      </c>
      <c r="V306" s="41">
        <v>456</v>
      </c>
      <c r="W306" s="41">
        <v>508</v>
      </c>
      <c r="X306" s="41">
        <v>1</v>
      </c>
      <c r="Y306" s="41">
        <v>6</v>
      </c>
      <c r="Z306" s="41">
        <v>11</v>
      </c>
      <c r="AA306" s="41">
        <v>129</v>
      </c>
      <c r="AB306" s="41">
        <v>31</v>
      </c>
      <c r="AC306" s="41">
        <v>11</v>
      </c>
      <c r="AD306" s="41">
        <v>775</v>
      </c>
      <c r="AE306" s="41">
        <v>266</v>
      </c>
      <c r="AF306" s="41">
        <v>34</v>
      </c>
      <c r="AG306" s="41">
        <v>130</v>
      </c>
      <c r="AH306" s="41">
        <v>30</v>
      </c>
      <c r="AI306" s="41">
        <v>0</v>
      </c>
    </row>
    <row r="307" spans="1:35" hidden="1" x14ac:dyDescent="0.35">
      <c r="A307" s="42">
        <v>0</v>
      </c>
      <c r="C307" s="41">
        <v>2020</v>
      </c>
      <c r="D307" s="41" t="s">
        <v>1173</v>
      </c>
      <c r="E307" s="41" t="s">
        <v>290</v>
      </c>
      <c r="F307" s="41" t="s">
        <v>1771</v>
      </c>
      <c r="G307" s="41">
        <v>333</v>
      </c>
      <c r="H307" s="41">
        <v>49</v>
      </c>
      <c r="I307" s="41">
        <v>35</v>
      </c>
      <c r="J307" s="41">
        <v>41</v>
      </c>
      <c r="K307" s="41">
        <v>49</v>
      </c>
      <c r="L307" s="41">
        <v>56</v>
      </c>
      <c r="M307" s="41">
        <v>46</v>
      </c>
      <c r="N307" s="41">
        <v>57</v>
      </c>
      <c r="O307" s="41">
        <v>0</v>
      </c>
      <c r="P307" s="41">
        <v>0</v>
      </c>
      <c r="Q307" s="41">
        <v>0</v>
      </c>
      <c r="R307" s="41">
        <v>0</v>
      </c>
      <c r="S307" s="41">
        <v>0</v>
      </c>
      <c r="T307" s="41">
        <v>0</v>
      </c>
      <c r="U307" s="41">
        <f t="shared" si="17"/>
        <v>0</v>
      </c>
      <c r="V307" s="41">
        <v>152</v>
      </c>
      <c r="W307" s="41">
        <v>181</v>
      </c>
      <c r="X307" s="41">
        <v>2</v>
      </c>
      <c r="Y307" s="41">
        <v>3</v>
      </c>
      <c r="Z307" s="41">
        <v>5</v>
      </c>
      <c r="AA307" s="41">
        <v>70</v>
      </c>
      <c r="AB307" s="41">
        <v>12</v>
      </c>
      <c r="AC307" s="41">
        <v>5</v>
      </c>
      <c r="AD307" s="41">
        <v>236</v>
      </c>
      <c r="AE307" s="41">
        <v>162</v>
      </c>
      <c r="AF307" s="41">
        <v>18</v>
      </c>
      <c r="AG307" s="41">
        <v>65</v>
      </c>
      <c r="AH307" s="41">
        <v>31</v>
      </c>
      <c r="AI307" s="41">
        <v>0</v>
      </c>
    </row>
    <row r="308" spans="1:35" x14ac:dyDescent="0.35">
      <c r="A308" s="42">
        <v>1</v>
      </c>
      <c r="B308" s="42" t="str">
        <f t="shared" ref="B308:B309" si="20">C308&amp;E308&amp;F308</f>
        <v>2020Davis DistrictSyracuse High</v>
      </c>
      <c r="C308" s="41">
        <v>2020</v>
      </c>
      <c r="D308" s="41" t="s">
        <v>1173</v>
      </c>
      <c r="E308" s="41" t="s">
        <v>290</v>
      </c>
      <c r="F308" s="41" t="s">
        <v>818</v>
      </c>
      <c r="G308" s="41">
        <v>2240</v>
      </c>
      <c r="H308" s="41">
        <v>0</v>
      </c>
      <c r="I308" s="41">
        <v>0</v>
      </c>
      <c r="J308" s="41">
        <v>0</v>
      </c>
      <c r="K308" s="41">
        <v>0</v>
      </c>
      <c r="L308" s="41">
        <v>0</v>
      </c>
      <c r="M308" s="41">
        <v>0</v>
      </c>
      <c r="N308" s="41">
        <v>0</v>
      </c>
      <c r="O308" s="41">
        <v>0</v>
      </c>
      <c r="P308" s="41">
        <v>0</v>
      </c>
      <c r="Q308" s="46">
        <v>0</v>
      </c>
      <c r="R308" s="46">
        <v>796</v>
      </c>
      <c r="S308" s="46">
        <v>716</v>
      </c>
      <c r="T308" s="46">
        <v>728</v>
      </c>
      <c r="U308" s="49">
        <f t="shared" si="17"/>
        <v>2240</v>
      </c>
      <c r="V308" s="41">
        <v>1112</v>
      </c>
      <c r="W308" s="41">
        <v>1128</v>
      </c>
      <c r="X308" s="41">
        <v>11</v>
      </c>
      <c r="Y308" s="41">
        <v>18</v>
      </c>
      <c r="Z308" s="41">
        <v>32</v>
      </c>
      <c r="AA308" s="41">
        <v>214</v>
      </c>
      <c r="AB308" s="41">
        <v>53</v>
      </c>
      <c r="AC308" s="41">
        <v>29</v>
      </c>
      <c r="AD308" s="41">
        <v>1883</v>
      </c>
      <c r="AE308" s="41">
        <v>356</v>
      </c>
      <c r="AF308" s="41">
        <v>39</v>
      </c>
      <c r="AG308" s="41">
        <v>241</v>
      </c>
      <c r="AH308" s="41">
        <v>13</v>
      </c>
      <c r="AI308" s="41">
        <v>0</v>
      </c>
    </row>
    <row r="309" spans="1:35" x14ac:dyDescent="0.35">
      <c r="A309" s="42">
        <v>1</v>
      </c>
      <c r="B309" s="42" t="str">
        <f t="shared" si="20"/>
        <v>2020Davis DistrictSyracuse Jr High</v>
      </c>
      <c r="C309" s="41">
        <v>2020</v>
      </c>
      <c r="D309" s="41" t="s">
        <v>1173</v>
      </c>
      <c r="E309" s="41" t="s">
        <v>290</v>
      </c>
      <c r="F309" s="41" t="s">
        <v>820</v>
      </c>
      <c r="G309" s="41">
        <v>1318</v>
      </c>
      <c r="H309" s="41">
        <v>0</v>
      </c>
      <c r="I309" s="41">
        <v>0</v>
      </c>
      <c r="J309" s="41">
        <v>0</v>
      </c>
      <c r="K309" s="41">
        <v>0</v>
      </c>
      <c r="L309" s="41">
        <v>0</v>
      </c>
      <c r="M309" s="41">
        <v>0</v>
      </c>
      <c r="N309" s="41">
        <v>0</v>
      </c>
      <c r="O309" s="41">
        <v>461</v>
      </c>
      <c r="P309" s="41">
        <v>430</v>
      </c>
      <c r="Q309" s="46">
        <v>427</v>
      </c>
      <c r="R309" s="46">
        <v>0</v>
      </c>
      <c r="S309" s="46">
        <v>0</v>
      </c>
      <c r="T309" s="46">
        <v>0</v>
      </c>
      <c r="U309" s="49">
        <f t="shared" si="17"/>
        <v>427</v>
      </c>
      <c r="V309" s="41">
        <v>622</v>
      </c>
      <c r="W309" s="41">
        <v>696</v>
      </c>
      <c r="X309" s="41">
        <v>1</v>
      </c>
      <c r="Y309" s="41">
        <v>20</v>
      </c>
      <c r="Z309" s="41">
        <v>20</v>
      </c>
      <c r="AA309" s="41">
        <v>104</v>
      </c>
      <c r="AB309" s="41">
        <v>53</v>
      </c>
      <c r="AC309" s="41">
        <v>13</v>
      </c>
      <c r="AD309" s="41">
        <v>1107</v>
      </c>
      <c r="AE309" s="41">
        <v>203</v>
      </c>
      <c r="AF309" s="41">
        <v>22</v>
      </c>
      <c r="AG309" s="41">
        <v>156</v>
      </c>
      <c r="AH309" s="41">
        <v>12</v>
      </c>
      <c r="AI309" s="41">
        <v>0</v>
      </c>
    </row>
    <row r="310" spans="1:35" hidden="1" x14ac:dyDescent="0.35">
      <c r="A310" s="42">
        <v>0</v>
      </c>
      <c r="C310" s="41">
        <v>2020</v>
      </c>
      <c r="D310" s="41" t="s">
        <v>1173</v>
      </c>
      <c r="E310" s="41" t="s">
        <v>290</v>
      </c>
      <c r="F310" s="41" t="s">
        <v>1774</v>
      </c>
      <c r="G310" s="41">
        <v>937</v>
      </c>
      <c r="H310" s="41">
        <v>119</v>
      </c>
      <c r="I310" s="41">
        <v>129</v>
      </c>
      <c r="J310" s="41">
        <v>124</v>
      </c>
      <c r="K310" s="41">
        <v>122</v>
      </c>
      <c r="L310" s="41">
        <v>151</v>
      </c>
      <c r="M310" s="41">
        <v>160</v>
      </c>
      <c r="N310" s="41">
        <v>132</v>
      </c>
      <c r="O310" s="41">
        <v>0</v>
      </c>
      <c r="P310" s="41">
        <v>0</v>
      </c>
      <c r="Q310" s="41">
        <v>0</v>
      </c>
      <c r="R310" s="41">
        <v>0</v>
      </c>
      <c r="S310" s="41">
        <v>0</v>
      </c>
      <c r="T310" s="41">
        <v>0</v>
      </c>
      <c r="U310" s="41">
        <f t="shared" si="17"/>
        <v>0</v>
      </c>
      <c r="V310" s="41">
        <v>450</v>
      </c>
      <c r="W310" s="41">
        <v>487</v>
      </c>
      <c r="X310" s="41">
        <v>3</v>
      </c>
      <c r="Y310" s="41">
        <v>9</v>
      </c>
      <c r="Z310" s="41">
        <v>14</v>
      </c>
      <c r="AA310" s="41">
        <v>77</v>
      </c>
      <c r="AB310" s="41">
        <v>36</v>
      </c>
      <c r="AC310" s="41">
        <v>3</v>
      </c>
      <c r="AD310" s="41">
        <v>795</v>
      </c>
      <c r="AE310" s="41">
        <v>149</v>
      </c>
      <c r="AF310" s="41">
        <v>12</v>
      </c>
      <c r="AG310" s="41">
        <v>133</v>
      </c>
      <c r="AH310" s="41">
        <v>10</v>
      </c>
      <c r="AI310" s="41">
        <v>3</v>
      </c>
    </row>
    <row r="311" spans="1:35" hidden="1" x14ac:dyDescent="0.35">
      <c r="A311" s="42">
        <v>0</v>
      </c>
      <c r="C311" s="41">
        <v>2020</v>
      </c>
      <c r="D311" s="41" t="s">
        <v>1173</v>
      </c>
      <c r="E311" s="41" t="s">
        <v>290</v>
      </c>
      <c r="F311" s="41" t="s">
        <v>1778</v>
      </c>
      <c r="G311" s="41">
        <v>409</v>
      </c>
      <c r="H311" s="41">
        <v>60</v>
      </c>
      <c r="I311" s="41">
        <v>64</v>
      </c>
      <c r="J311" s="41">
        <v>59</v>
      </c>
      <c r="K311" s="41">
        <v>54</v>
      </c>
      <c r="L311" s="41">
        <v>68</v>
      </c>
      <c r="M311" s="41">
        <v>50</v>
      </c>
      <c r="N311" s="41">
        <v>54</v>
      </c>
      <c r="O311" s="41">
        <v>0</v>
      </c>
      <c r="P311" s="41">
        <v>0</v>
      </c>
      <c r="Q311" s="41">
        <v>0</v>
      </c>
      <c r="R311" s="41">
        <v>0</v>
      </c>
      <c r="S311" s="41">
        <v>0</v>
      </c>
      <c r="T311" s="41">
        <v>0</v>
      </c>
      <c r="U311" s="41">
        <f t="shared" si="17"/>
        <v>0</v>
      </c>
      <c r="V311" s="41">
        <v>205</v>
      </c>
      <c r="W311" s="41">
        <v>204</v>
      </c>
      <c r="X311" s="41">
        <v>8</v>
      </c>
      <c r="Y311" s="41">
        <v>2</v>
      </c>
      <c r="Z311" s="41">
        <v>5</v>
      </c>
      <c r="AA311" s="41">
        <v>23</v>
      </c>
      <c r="AB311" s="41">
        <v>14</v>
      </c>
      <c r="AC311" s="41">
        <v>3</v>
      </c>
      <c r="AD311" s="41">
        <v>354</v>
      </c>
      <c r="AE311" s="41">
        <v>70</v>
      </c>
      <c r="AF311" s="41">
        <v>22</v>
      </c>
      <c r="AG311" s="41">
        <v>57</v>
      </c>
      <c r="AH311" s="41">
        <v>6</v>
      </c>
      <c r="AI311" s="41">
        <v>53</v>
      </c>
    </row>
    <row r="312" spans="1:35" hidden="1" x14ac:dyDescent="0.35">
      <c r="A312" s="42">
        <v>0</v>
      </c>
      <c r="C312" s="41">
        <v>2020</v>
      </c>
      <c r="D312" s="41" t="s">
        <v>1173</v>
      </c>
      <c r="E312" s="41" t="s">
        <v>290</v>
      </c>
      <c r="F312" s="41" t="s">
        <v>1796</v>
      </c>
      <c r="G312" s="41">
        <v>420</v>
      </c>
      <c r="H312" s="41">
        <v>67</v>
      </c>
      <c r="I312" s="41">
        <v>66</v>
      </c>
      <c r="J312" s="41">
        <v>63</v>
      </c>
      <c r="K312" s="41">
        <v>62</v>
      </c>
      <c r="L312" s="41">
        <v>59</v>
      </c>
      <c r="M312" s="41">
        <v>55</v>
      </c>
      <c r="N312" s="41">
        <v>48</v>
      </c>
      <c r="O312" s="41">
        <v>0</v>
      </c>
      <c r="P312" s="41">
        <v>0</v>
      </c>
      <c r="Q312" s="41">
        <v>0</v>
      </c>
      <c r="R312" s="41">
        <v>0</v>
      </c>
      <c r="S312" s="41">
        <v>0</v>
      </c>
      <c r="T312" s="41">
        <v>0</v>
      </c>
      <c r="U312" s="41">
        <f t="shared" si="17"/>
        <v>0</v>
      </c>
      <c r="V312" s="41">
        <v>202</v>
      </c>
      <c r="W312" s="41">
        <v>218</v>
      </c>
      <c r="X312" s="41">
        <v>0</v>
      </c>
      <c r="Y312" s="41">
        <v>3</v>
      </c>
      <c r="Z312" s="41">
        <v>0</v>
      </c>
      <c r="AA312" s="41">
        <v>24</v>
      </c>
      <c r="AB312" s="41">
        <v>13</v>
      </c>
      <c r="AC312" s="41">
        <v>4</v>
      </c>
      <c r="AD312" s="41">
        <v>376</v>
      </c>
      <c r="AE312" s="41">
        <v>93</v>
      </c>
      <c r="AF312" s="41">
        <v>6</v>
      </c>
      <c r="AG312" s="41">
        <v>72</v>
      </c>
      <c r="AH312" s="41">
        <v>7</v>
      </c>
      <c r="AI312" s="41">
        <v>53</v>
      </c>
    </row>
    <row r="313" spans="1:35" hidden="1" x14ac:dyDescent="0.35">
      <c r="A313" s="42">
        <v>0</v>
      </c>
      <c r="C313" s="41">
        <v>2020</v>
      </c>
      <c r="D313" s="41" t="s">
        <v>1173</v>
      </c>
      <c r="E313" s="41" t="s">
        <v>290</v>
      </c>
      <c r="F313" s="41" t="s">
        <v>1814</v>
      </c>
      <c r="G313" s="41">
        <v>366</v>
      </c>
      <c r="H313" s="41">
        <v>54</v>
      </c>
      <c r="I313" s="41">
        <v>52</v>
      </c>
      <c r="J313" s="41">
        <v>52</v>
      </c>
      <c r="K313" s="41">
        <v>56</v>
      </c>
      <c r="L313" s="41">
        <v>41</v>
      </c>
      <c r="M313" s="41">
        <v>52</v>
      </c>
      <c r="N313" s="41">
        <v>59</v>
      </c>
      <c r="O313" s="41">
        <v>0</v>
      </c>
      <c r="P313" s="41">
        <v>0</v>
      </c>
      <c r="Q313" s="41">
        <v>0</v>
      </c>
      <c r="R313" s="41">
        <v>0</v>
      </c>
      <c r="S313" s="41">
        <v>0</v>
      </c>
      <c r="T313" s="41">
        <v>0</v>
      </c>
      <c r="U313" s="41">
        <f t="shared" si="17"/>
        <v>0</v>
      </c>
      <c r="V313" s="41">
        <v>169</v>
      </c>
      <c r="W313" s="41">
        <v>197</v>
      </c>
      <c r="X313" s="41">
        <v>5</v>
      </c>
      <c r="Y313" s="41">
        <v>14</v>
      </c>
      <c r="Z313" s="41">
        <v>4</v>
      </c>
      <c r="AA313" s="41">
        <v>133</v>
      </c>
      <c r="AB313" s="41">
        <v>14</v>
      </c>
      <c r="AC313" s="41">
        <v>10</v>
      </c>
      <c r="AD313" s="41">
        <v>186</v>
      </c>
      <c r="AE313" s="41">
        <v>194</v>
      </c>
      <c r="AF313" s="41">
        <v>65</v>
      </c>
      <c r="AG313" s="41">
        <v>74</v>
      </c>
      <c r="AH313" s="41">
        <v>14</v>
      </c>
      <c r="AI313" s="41">
        <v>42</v>
      </c>
    </row>
    <row r="314" spans="1:35" hidden="1" x14ac:dyDescent="0.35">
      <c r="A314" s="42">
        <v>0</v>
      </c>
      <c r="C314" s="41">
        <v>2020</v>
      </c>
      <c r="D314" s="41" t="s">
        <v>1173</v>
      </c>
      <c r="E314" s="41" t="s">
        <v>290</v>
      </c>
      <c r="F314" s="41" t="s">
        <v>1819</v>
      </c>
      <c r="G314" s="41">
        <v>482</v>
      </c>
      <c r="H314" s="41">
        <v>65</v>
      </c>
      <c r="I314" s="41">
        <v>59</v>
      </c>
      <c r="J314" s="41">
        <v>59</v>
      </c>
      <c r="K314" s="41">
        <v>53</v>
      </c>
      <c r="L314" s="41">
        <v>77</v>
      </c>
      <c r="M314" s="41">
        <v>77</v>
      </c>
      <c r="N314" s="41">
        <v>92</v>
      </c>
      <c r="O314" s="41">
        <v>0</v>
      </c>
      <c r="P314" s="41">
        <v>0</v>
      </c>
      <c r="Q314" s="41">
        <v>0</v>
      </c>
      <c r="R314" s="41">
        <v>0</v>
      </c>
      <c r="S314" s="41">
        <v>0</v>
      </c>
      <c r="T314" s="41">
        <v>0</v>
      </c>
      <c r="U314" s="41">
        <f t="shared" si="17"/>
        <v>0</v>
      </c>
      <c r="V314" s="41">
        <v>227</v>
      </c>
      <c r="W314" s="41">
        <v>255</v>
      </c>
      <c r="X314" s="41">
        <v>3</v>
      </c>
      <c r="Y314" s="41">
        <v>3</v>
      </c>
      <c r="Z314" s="41">
        <v>1</v>
      </c>
      <c r="AA314" s="41">
        <v>18</v>
      </c>
      <c r="AB314" s="41">
        <v>13</v>
      </c>
      <c r="AC314" s="41">
        <v>9</v>
      </c>
      <c r="AD314" s="41">
        <v>435</v>
      </c>
      <c r="AE314" s="41">
        <v>44</v>
      </c>
      <c r="AF314" s="41">
        <v>6</v>
      </c>
      <c r="AG314" s="41">
        <v>56</v>
      </c>
      <c r="AH314" s="41">
        <v>7</v>
      </c>
      <c r="AI314" s="41">
        <v>0</v>
      </c>
    </row>
    <row r="315" spans="1:35" x14ac:dyDescent="0.35">
      <c r="A315" s="42">
        <v>1</v>
      </c>
      <c r="B315" s="42" t="str">
        <f>C315&amp;E315&amp;F315</f>
        <v>2020Davis DistrictViewmont High</v>
      </c>
      <c r="C315" s="41">
        <v>2020</v>
      </c>
      <c r="D315" s="41" t="s">
        <v>1173</v>
      </c>
      <c r="E315" s="41" t="s">
        <v>290</v>
      </c>
      <c r="F315" s="41" t="s">
        <v>890</v>
      </c>
      <c r="G315" s="41">
        <v>1455</v>
      </c>
      <c r="H315" s="41">
        <v>0</v>
      </c>
      <c r="I315" s="41">
        <v>0</v>
      </c>
      <c r="J315" s="41">
        <v>0</v>
      </c>
      <c r="K315" s="41">
        <v>0</v>
      </c>
      <c r="L315" s="41">
        <v>0</v>
      </c>
      <c r="M315" s="41">
        <v>0</v>
      </c>
      <c r="N315" s="41">
        <v>0</v>
      </c>
      <c r="O315" s="41">
        <v>0</v>
      </c>
      <c r="P315" s="41">
        <v>0</v>
      </c>
      <c r="Q315" s="46">
        <v>0</v>
      </c>
      <c r="R315" s="46">
        <v>502</v>
      </c>
      <c r="S315" s="46">
        <v>475</v>
      </c>
      <c r="T315" s="46">
        <v>478</v>
      </c>
      <c r="U315" s="49">
        <f t="shared" si="17"/>
        <v>1455</v>
      </c>
      <c r="V315" s="41">
        <v>737</v>
      </c>
      <c r="W315" s="41">
        <v>718</v>
      </c>
      <c r="X315" s="41">
        <v>1</v>
      </c>
      <c r="Y315" s="41">
        <v>7</v>
      </c>
      <c r="Z315" s="41">
        <v>24</v>
      </c>
      <c r="AA315" s="41">
        <v>101</v>
      </c>
      <c r="AB315" s="41">
        <v>27</v>
      </c>
      <c r="AC315" s="41">
        <v>10</v>
      </c>
      <c r="AD315" s="41">
        <v>1285</v>
      </c>
      <c r="AE315" s="41">
        <v>228</v>
      </c>
      <c r="AF315" s="41">
        <v>22</v>
      </c>
      <c r="AG315" s="41">
        <v>166</v>
      </c>
      <c r="AH315" s="41">
        <v>17</v>
      </c>
      <c r="AI315" s="41">
        <v>0</v>
      </c>
    </row>
    <row r="316" spans="1:35" hidden="1" x14ac:dyDescent="0.35">
      <c r="A316" s="42">
        <v>0</v>
      </c>
      <c r="C316" s="41">
        <v>2020</v>
      </c>
      <c r="D316" s="41" t="s">
        <v>1173</v>
      </c>
      <c r="E316" s="41" t="s">
        <v>290</v>
      </c>
      <c r="F316" s="41" t="s">
        <v>1828</v>
      </c>
      <c r="G316" s="41">
        <v>462</v>
      </c>
      <c r="H316" s="41">
        <v>59</v>
      </c>
      <c r="I316" s="41">
        <v>68</v>
      </c>
      <c r="J316" s="41">
        <v>59</v>
      </c>
      <c r="K316" s="41">
        <v>66</v>
      </c>
      <c r="L316" s="41">
        <v>69</v>
      </c>
      <c r="M316" s="41">
        <v>78</v>
      </c>
      <c r="N316" s="41">
        <v>63</v>
      </c>
      <c r="O316" s="41">
        <v>0</v>
      </c>
      <c r="P316" s="41">
        <v>0</v>
      </c>
      <c r="Q316" s="41">
        <v>0</v>
      </c>
      <c r="R316" s="41">
        <v>0</v>
      </c>
      <c r="S316" s="41">
        <v>0</v>
      </c>
      <c r="T316" s="41">
        <v>0</v>
      </c>
      <c r="U316" s="41">
        <f t="shared" si="17"/>
        <v>0</v>
      </c>
      <c r="V316" s="41">
        <v>222</v>
      </c>
      <c r="W316" s="41">
        <v>240</v>
      </c>
      <c r="X316" s="41">
        <v>4</v>
      </c>
      <c r="Y316" s="41">
        <v>6</v>
      </c>
      <c r="Z316" s="41">
        <v>3</v>
      </c>
      <c r="AA316" s="41">
        <v>126</v>
      </c>
      <c r="AB316" s="41">
        <v>22</v>
      </c>
      <c r="AC316" s="41">
        <v>2</v>
      </c>
      <c r="AD316" s="41">
        <v>299</v>
      </c>
      <c r="AE316" s="41">
        <v>243</v>
      </c>
      <c r="AF316" s="41">
        <v>80</v>
      </c>
      <c r="AG316" s="41">
        <v>72</v>
      </c>
      <c r="AH316" s="41">
        <v>12</v>
      </c>
      <c r="AI316" s="41">
        <v>49</v>
      </c>
    </row>
    <row r="317" spans="1:35" hidden="1" x14ac:dyDescent="0.35">
      <c r="A317" s="42">
        <v>0</v>
      </c>
      <c r="C317" s="41">
        <v>2020</v>
      </c>
      <c r="D317" s="41" t="s">
        <v>1173</v>
      </c>
      <c r="E317" s="41" t="s">
        <v>290</v>
      </c>
      <c r="F317" s="41" t="s">
        <v>1843</v>
      </c>
      <c r="G317" s="41">
        <v>663</v>
      </c>
      <c r="H317" s="41">
        <v>90</v>
      </c>
      <c r="I317" s="41">
        <v>93</v>
      </c>
      <c r="J317" s="41">
        <v>93</v>
      </c>
      <c r="K317" s="41">
        <v>76</v>
      </c>
      <c r="L317" s="41">
        <v>108</v>
      </c>
      <c r="M317" s="41">
        <v>94</v>
      </c>
      <c r="N317" s="41">
        <v>109</v>
      </c>
      <c r="O317" s="41">
        <v>0</v>
      </c>
      <c r="P317" s="41">
        <v>0</v>
      </c>
      <c r="Q317" s="41">
        <v>0</v>
      </c>
      <c r="R317" s="41">
        <v>0</v>
      </c>
      <c r="S317" s="41">
        <v>0</v>
      </c>
      <c r="T317" s="41">
        <v>0</v>
      </c>
      <c r="U317" s="41">
        <f t="shared" si="17"/>
        <v>0</v>
      </c>
      <c r="V317" s="41">
        <v>340</v>
      </c>
      <c r="W317" s="41">
        <v>323</v>
      </c>
      <c r="X317" s="41">
        <v>0</v>
      </c>
      <c r="Y317" s="41">
        <v>3</v>
      </c>
      <c r="Z317" s="41">
        <v>8</v>
      </c>
      <c r="AA317" s="41">
        <v>51</v>
      </c>
      <c r="AB317" s="41">
        <v>11</v>
      </c>
      <c r="AC317" s="41">
        <v>10</v>
      </c>
      <c r="AD317" s="41">
        <v>580</v>
      </c>
      <c r="AE317" s="41">
        <v>94</v>
      </c>
      <c r="AF317" s="41">
        <v>14</v>
      </c>
      <c r="AG317" s="41">
        <v>66</v>
      </c>
      <c r="AH317" s="41">
        <v>16</v>
      </c>
      <c r="AI317" s="41">
        <v>1</v>
      </c>
    </row>
    <row r="318" spans="1:35" hidden="1" x14ac:dyDescent="0.35">
      <c r="A318" s="42">
        <v>0</v>
      </c>
      <c r="C318" s="41">
        <v>2020</v>
      </c>
      <c r="D318" s="41" t="s">
        <v>1173</v>
      </c>
      <c r="E318" s="41" t="s">
        <v>290</v>
      </c>
      <c r="F318" s="41" t="s">
        <v>1844</v>
      </c>
      <c r="G318" s="41">
        <v>734</v>
      </c>
      <c r="H318" s="41">
        <v>116</v>
      </c>
      <c r="I318" s="41">
        <v>105</v>
      </c>
      <c r="J318" s="41">
        <v>103</v>
      </c>
      <c r="K318" s="41">
        <v>105</v>
      </c>
      <c r="L318" s="41">
        <v>103</v>
      </c>
      <c r="M318" s="41">
        <v>103</v>
      </c>
      <c r="N318" s="41">
        <v>99</v>
      </c>
      <c r="O318" s="41">
        <v>0</v>
      </c>
      <c r="P318" s="41">
        <v>0</v>
      </c>
      <c r="Q318" s="41">
        <v>0</v>
      </c>
      <c r="R318" s="41">
        <v>0</v>
      </c>
      <c r="S318" s="41">
        <v>0</v>
      </c>
      <c r="T318" s="41">
        <v>0</v>
      </c>
      <c r="U318" s="41">
        <f t="shared" si="17"/>
        <v>0</v>
      </c>
      <c r="V318" s="41">
        <v>349</v>
      </c>
      <c r="W318" s="41">
        <v>385</v>
      </c>
      <c r="X318" s="41">
        <v>4</v>
      </c>
      <c r="Y318" s="41">
        <v>4</v>
      </c>
      <c r="Z318" s="41">
        <v>9</v>
      </c>
      <c r="AA318" s="41">
        <v>76</v>
      </c>
      <c r="AB318" s="41">
        <v>25</v>
      </c>
      <c r="AC318" s="41">
        <v>5</v>
      </c>
      <c r="AD318" s="41">
        <v>611</v>
      </c>
      <c r="AE318" s="41">
        <v>138</v>
      </c>
      <c r="AF318" s="41">
        <v>21</v>
      </c>
      <c r="AG318" s="41">
        <v>109</v>
      </c>
      <c r="AH318" s="41">
        <v>5</v>
      </c>
      <c r="AI318" s="41">
        <v>22</v>
      </c>
    </row>
    <row r="319" spans="1:35" x14ac:dyDescent="0.35">
      <c r="A319" s="42">
        <v>1</v>
      </c>
      <c r="B319" s="42" t="str">
        <f>C319&amp;E319&amp;F319</f>
        <v>2020Davis DistrictWest Point Jr High</v>
      </c>
      <c r="C319" s="41">
        <v>2020</v>
      </c>
      <c r="D319" s="41" t="s">
        <v>1173</v>
      </c>
      <c r="E319" s="41" t="s">
        <v>290</v>
      </c>
      <c r="F319" s="41" t="s">
        <v>922</v>
      </c>
      <c r="G319" s="41">
        <v>1342</v>
      </c>
      <c r="H319" s="41">
        <v>0</v>
      </c>
      <c r="I319" s="41">
        <v>0</v>
      </c>
      <c r="J319" s="41">
        <v>0</v>
      </c>
      <c r="K319" s="41">
        <v>0</v>
      </c>
      <c r="L319" s="41">
        <v>0</v>
      </c>
      <c r="M319" s="41">
        <v>0</v>
      </c>
      <c r="N319" s="41">
        <v>0</v>
      </c>
      <c r="O319" s="41">
        <v>452</v>
      </c>
      <c r="P319" s="41">
        <v>458</v>
      </c>
      <c r="Q319" s="46">
        <v>432</v>
      </c>
      <c r="R319" s="46">
        <v>0</v>
      </c>
      <c r="S319" s="46">
        <v>0</v>
      </c>
      <c r="T319" s="46">
        <v>0</v>
      </c>
      <c r="U319" s="49">
        <f t="shared" si="17"/>
        <v>432</v>
      </c>
      <c r="V319" s="41">
        <v>650</v>
      </c>
      <c r="W319" s="41">
        <v>692</v>
      </c>
      <c r="X319" s="41">
        <v>4</v>
      </c>
      <c r="Y319" s="41">
        <v>9</v>
      </c>
      <c r="Z319" s="41">
        <v>16</v>
      </c>
      <c r="AA319" s="41">
        <v>133</v>
      </c>
      <c r="AB319" s="41">
        <v>52</v>
      </c>
      <c r="AC319" s="41">
        <v>12</v>
      </c>
      <c r="AD319" s="41">
        <v>1116</v>
      </c>
      <c r="AE319" s="41">
        <v>209</v>
      </c>
      <c r="AF319" s="41">
        <v>15</v>
      </c>
      <c r="AG319" s="41">
        <v>151</v>
      </c>
      <c r="AH319" s="41">
        <v>16</v>
      </c>
      <c r="AI319" s="41">
        <v>0</v>
      </c>
    </row>
    <row r="320" spans="1:35" hidden="1" x14ac:dyDescent="0.35">
      <c r="A320" s="42">
        <v>0</v>
      </c>
      <c r="C320" s="41">
        <v>2020</v>
      </c>
      <c r="D320" s="41" t="s">
        <v>1173</v>
      </c>
      <c r="E320" s="41" t="s">
        <v>290</v>
      </c>
      <c r="F320" s="41" t="s">
        <v>1851</v>
      </c>
      <c r="G320" s="41">
        <v>945</v>
      </c>
      <c r="H320" s="41">
        <v>130</v>
      </c>
      <c r="I320" s="41">
        <v>129</v>
      </c>
      <c r="J320" s="41">
        <v>142</v>
      </c>
      <c r="K320" s="41">
        <v>135</v>
      </c>
      <c r="L320" s="41">
        <v>143</v>
      </c>
      <c r="M320" s="41">
        <v>136</v>
      </c>
      <c r="N320" s="41">
        <v>130</v>
      </c>
      <c r="O320" s="41">
        <v>0</v>
      </c>
      <c r="P320" s="41">
        <v>0</v>
      </c>
      <c r="Q320" s="41">
        <v>0</v>
      </c>
      <c r="R320" s="41">
        <v>0</v>
      </c>
      <c r="S320" s="41">
        <v>0</v>
      </c>
      <c r="T320" s="41">
        <v>0</v>
      </c>
      <c r="U320" s="41">
        <f t="shared" si="17"/>
        <v>0</v>
      </c>
      <c r="V320" s="41">
        <v>453</v>
      </c>
      <c r="W320" s="41">
        <v>492</v>
      </c>
      <c r="X320" s="41">
        <v>8</v>
      </c>
      <c r="Y320" s="41">
        <v>13</v>
      </c>
      <c r="Z320" s="41">
        <v>5</v>
      </c>
      <c r="AA320" s="41">
        <v>66</v>
      </c>
      <c r="AB320" s="41">
        <v>13</v>
      </c>
      <c r="AC320" s="41">
        <v>5</v>
      </c>
      <c r="AD320" s="41">
        <v>835</v>
      </c>
      <c r="AE320" s="41">
        <v>79</v>
      </c>
      <c r="AF320" s="41">
        <v>10</v>
      </c>
      <c r="AG320" s="41">
        <v>119</v>
      </c>
      <c r="AH320" s="41">
        <v>16</v>
      </c>
      <c r="AI320" s="41">
        <v>39</v>
      </c>
    </row>
    <row r="321" spans="1:35" hidden="1" x14ac:dyDescent="0.35">
      <c r="A321" s="42">
        <v>0</v>
      </c>
      <c r="C321" s="41">
        <v>2020</v>
      </c>
      <c r="D321" s="41" t="s">
        <v>1173</v>
      </c>
      <c r="E321" s="41" t="s">
        <v>290</v>
      </c>
      <c r="F321" s="41" t="s">
        <v>1864</v>
      </c>
      <c r="G321" s="41">
        <v>379</v>
      </c>
      <c r="H321" s="41">
        <v>55</v>
      </c>
      <c r="I321" s="41">
        <v>62</v>
      </c>
      <c r="J321" s="41">
        <v>53</v>
      </c>
      <c r="K321" s="41">
        <v>52</v>
      </c>
      <c r="L321" s="41">
        <v>51</v>
      </c>
      <c r="M321" s="41">
        <v>52</v>
      </c>
      <c r="N321" s="41">
        <v>54</v>
      </c>
      <c r="O321" s="41">
        <v>0</v>
      </c>
      <c r="P321" s="41">
        <v>0</v>
      </c>
      <c r="Q321" s="41">
        <v>0</v>
      </c>
      <c r="R321" s="41">
        <v>0</v>
      </c>
      <c r="S321" s="41">
        <v>0</v>
      </c>
      <c r="T321" s="41">
        <v>0</v>
      </c>
      <c r="U321" s="41">
        <f t="shared" si="17"/>
        <v>0</v>
      </c>
      <c r="V321" s="41">
        <v>178</v>
      </c>
      <c r="W321" s="41">
        <v>201</v>
      </c>
      <c r="X321" s="41">
        <v>2</v>
      </c>
      <c r="Y321" s="41">
        <v>7</v>
      </c>
      <c r="Z321" s="41">
        <v>0</v>
      </c>
      <c r="AA321" s="41">
        <v>45</v>
      </c>
      <c r="AB321" s="41">
        <v>12</v>
      </c>
      <c r="AC321" s="41">
        <v>7</v>
      </c>
      <c r="AD321" s="41">
        <v>306</v>
      </c>
      <c r="AE321" s="41">
        <v>173</v>
      </c>
      <c r="AF321" s="41">
        <v>10</v>
      </c>
      <c r="AG321" s="41">
        <v>62</v>
      </c>
      <c r="AH321" s="41">
        <v>9</v>
      </c>
      <c r="AI321" s="41">
        <v>33</v>
      </c>
    </row>
    <row r="322" spans="1:35" hidden="1" x14ac:dyDescent="0.35">
      <c r="A322" s="42">
        <v>0</v>
      </c>
      <c r="C322" s="41">
        <v>2020</v>
      </c>
      <c r="D322" s="41" t="s">
        <v>1173</v>
      </c>
      <c r="E322" s="41" t="s">
        <v>290</v>
      </c>
      <c r="F322" s="41" t="s">
        <v>1872</v>
      </c>
      <c r="G322" s="41">
        <v>604</v>
      </c>
      <c r="H322" s="41">
        <v>96</v>
      </c>
      <c r="I322" s="41">
        <v>84</v>
      </c>
      <c r="J322" s="41">
        <v>81</v>
      </c>
      <c r="K322" s="41">
        <v>75</v>
      </c>
      <c r="L322" s="41">
        <v>77</v>
      </c>
      <c r="M322" s="41">
        <v>98</v>
      </c>
      <c r="N322" s="41">
        <v>93</v>
      </c>
      <c r="O322" s="41">
        <v>0</v>
      </c>
      <c r="P322" s="41">
        <v>0</v>
      </c>
      <c r="Q322" s="41">
        <v>0</v>
      </c>
      <c r="R322" s="41">
        <v>0</v>
      </c>
      <c r="S322" s="41">
        <v>0</v>
      </c>
      <c r="T322" s="41">
        <v>0</v>
      </c>
      <c r="U322" s="41">
        <f t="shared" ref="U322:U385" si="21">SUM(Q322:T322)</f>
        <v>0</v>
      </c>
      <c r="V322" s="41">
        <v>305</v>
      </c>
      <c r="W322" s="41">
        <v>299</v>
      </c>
      <c r="X322" s="41">
        <v>0</v>
      </c>
      <c r="Y322" s="41">
        <v>3</v>
      </c>
      <c r="Z322" s="41">
        <v>1</v>
      </c>
      <c r="AA322" s="41">
        <v>18</v>
      </c>
      <c r="AB322" s="41">
        <v>6</v>
      </c>
      <c r="AC322" s="41">
        <v>1</v>
      </c>
      <c r="AD322" s="41">
        <v>575</v>
      </c>
      <c r="AE322" s="41">
        <v>54</v>
      </c>
      <c r="AF322" s="41">
        <v>3</v>
      </c>
      <c r="AG322" s="41">
        <v>57</v>
      </c>
      <c r="AH322" s="41">
        <v>1</v>
      </c>
      <c r="AI322" s="41">
        <v>18</v>
      </c>
    </row>
    <row r="323" spans="1:35" x14ac:dyDescent="0.35">
      <c r="A323" s="42">
        <v>1</v>
      </c>
      <c r="B323" s="42" t="str">
        <f>C323&amp;E323&amp;F323</f>
        <v>2020Davis DistrictWoods Cross High</v>
      </c>
      <c r="C323" s="41">
        <v>2020</v>
      </c>
      <c r="D323" s="41" t="s">
        <v>1173</v>
      </c>
      <c r="E323" s="41" t="s">
        <v>290</v>
      </c>
      <c r="F323" s="41" t="s">
        <v>930</v>
      </c>
      <c r="G323" s="41">
        <v>1512</v>
      </c>
      <c r="H323" s="41">
        <v>0</v>
      </c>
      <c r="I323" s="41">
        <v>0</v>
      </c>
      <c r="J323" s="41">
        <v>0</v>
      </c>
      <c r="K323" s="41">
        <v>0</v>
      </c>
      <c r="L323" s="41">
        <v>0</v>
      </c>
      <c r="M323" s="41">
        <v>0</v>
      </c>
      <c r="N323" s="41">
        <v>0</v>
      </c>
      <c r="O323" s="41">
        <v>0</v>
      </c>
      <c r="P323" s="41">
        <v>0</v>
      </c>
      <c r="Q323" s="46">
        <v>0</v>
      </c>
      <c r="R323" s="46">
        <v>545</v>
      </c>
      <c r="S323" s="46">
        <v>506</v>
      </c>
      <c r="T323" s="46">
        <v>461</v>
      </c>
      <c r="U323" s="49">
        <f t="shared" si="21"/>
        <v>1512</v>
      </c>
      <c r="V323" s="41">
        <v>740</v>
      </c>
      <c r="W323" s="41">
        <v>772</v>
      </c>
      <c r="X323" s="41">
        <v>4</v>
      </c>
      <c r="Y323" s="41">
        <v>17</v>
      </c>
      <c r="Z323" s="41">
        <v>24</v>
      </c>
      <c r="AA323" s="41">
        <v>158</v>
      </c>
      <c r="AB323" s="41">
        <v>37</v>
      </c>
      <c r="AC323" s="41">
        <v>54</v>
      </c>
      <c r="AD323" s="41">
        <v>1218</v>
      </c>
      <c r="AE323" s="41">
        <v>249</v>
      </c>
      <c r="AF323" s="41">
        <v>73</v>
      </c>
      <c r="AG323" s="41">
        <v>122</v>
      </c>
      <c r="AH323" s="41">
        <v>26</v>
      </c>
      <c r="AI323" s="41">
        <v>0</v>
      </c>
    </row>
    <row r="324" spans="1:35" hidden="1" x14ac:dyDescent="0.35">
      <c r="A324" s="42">
        <v>0</v>
      </c>
      <c r="C324" s="41">
        <v>2020</v>
      </c>
      <c r="D324" s="41" t="s">
        <v>1173</v>
      </c>
      <c r="E324" s="41" t="s">
        <v>290</v>
      </c>
      <c r="F324" s="41" t="s">
        <v>1877</v>
      </c>
      <c r="G324" s="41">
        <v>561</v>
      </c>
      <c r="H324" s="41">
        <v>83</v>
      </c>
      <c r="I324" s="41">
        <v>68</v>
      </c>
      <c r="J324" s="41">
        <v>67</v>
      </c>
      <c r="K324" s="41">
        <v>81</v>
      </c>
      <c r="L324" s="41">
        <v>84</v>
      </c>
      <c r="M324" s="41">
        <v>80</v>
      </c>
      <c r="N324" s="41">
        <v>98</v>
      </c>
      <c r="O324" s="41">
        <v>0</v>
      </c>
      <c r="P324" s="41">
        <v>0</v>
      </c>
      <c r="Q324" s="41">
        <v>0</v>
      </c>
      <c r="R324" s="41">
        <v>0</v>
      </c>
      <c r="S324" s="41">
        <v>0</v>
      </c>
      <c r="T324" s="41">
        <v>0</v>
      </c>
      <c r="U324" s="41">
        <f t="shared" si="21"/>
        <v>0</v>
      </c>
      <c r="V324" s="41">
        <v>291</v>
      </c>
      <c r="W324" s="41">
        <v>270</v>
      </c>
      <c r="X324" s="41">
        <v>3</v>
      </c>
      <c r="Y324" s="41">
        <v>4</v>
      </c>
      <c r="Z324" s="41">
        <v>4</v>
      </c>
      <c r="AA324" s="41">
        <v>86</v>
      </c>
      <c r="AB324" s="41">
        <v>20</v>
      </c>
      <c r="AC324" s="41">
        <v>13</v>
      </c>
      <c r="AD324" s="41">
        <v>431</v>
      </c>
      <c r="AE324" s="41">
        <v>140</v>
      </c>
      <c r="AF324" s="41">
        <v>46</v>
      </c>
      <c r="AG324" s="41">
        <v>97</v>
      </c>
      <c r="AH324" s="41">
        <v>22</v>
      </c>
      <c r="AI324" s="41">
        <v>20</v>
      </c>
    </row>
    <row r="325" spans="1:35" hidden="1" x14ac:dyDescent="0.35">
      <c r="A325" s="42">
        <v>0</v>
      </c>
      <c r="C325" s="41">
        <v>2020</v>
      </c>
      <c r="D325" s="41" t="s">
        <v>1172</v>
      </c>
      <c r="E325" s="41" t="s">
        <v>1324</v>
      </c>
      <c r="F325" s="41" t="s">
        <v>1324</v>
      </c>
      <c r="G325" s="41">
        <v>475</v>
      </c>
      <c r="H325" s="41">
        <v>54</v>
      </c>
      <c r="I325" s="41">
        <v>53</v>
      </c>
      <c r="J325" s="41">
        <v>68</v>
      </c>
      <c r="K325" s="41">
        <v>55</v>
      </c>
      <c r="L325" s="41">
        <v>52</v>
      </c>
      <c r="M325" s="41">
        <v>56</v>
      </c>
      <c r="N325" s="41">
        <v>53</v>
      </c>
      <c r="O325" s="41">
        <v>44</v>
      </c>
      <c r="P325" s="41">
        <v>40</v>
      </c>
      <c r="Q325" s="41">
        <v>0</v>
      </c>
      <c r="R325" s="41">
        <v>0</v>
      </c>
      <c r="S325" s="41">
        <v>0</v>
      </c>
      <c r="T325" s="41">
        <v>0</v>
      </c>
      <c r="U325" s="41">
        <f t="shared" si="21"/>
        <v>0</v>
      </c>
      <c r="V325" s="41">
        <v>222</v>
      </c>
      <c r="W325" s="41">
        <v>253</v>
      </c>
      <c r="X325" s="41">
        <v>0</v>
      </c>
      <c r="Y325" s="41">
        <v>2</v>
      </c>
      <c r="Z325" s="41">
        <v>1</v>
      </c>
      <c r="AA325" s="41">
        <v>432</v>
      </c>
      <c r="AB325" s="41">
        <v>4</v>
      </c>
      <c r="AC325" s="41">
        <v>1</v>
      </c>
      <c r="AD325" s="41">
        <v>35</v>
      </c>
      <c r="AE325" s="41">
        <v>111</v>
      </c>
      <c r="AF325" s="41">
        <v>229</v>
      </c>
      <c r="AG325" s="41">
        <v>48</v>
      </c>
      <c r="AH325" s="41">
        <v>0</v>
      </c>
      <c r="AI325" s="41">
        <v>0</v>
      </c>
    </row>
    <row r="326" spans="1:35" x14ac:dyDescent="0.35">
      <c r="A326" s="42">
        <v>1</v>
      </c>
      <c r="B326" s="42" t="str">
        <f>C326&amp;E326&amp;F326</f>
        <v>2020Duchesne DistrictAltamont High</v>
      </c>
      <c r="C326" s="41">
        <v>2020</v>
      </c>
      <c r="D326" s="41" t="s">
        <v>1173</v>
      </c>
      <c r="E326" s="41" t="s">
        <v>221</v>
      </c>
      <c r="F326" s="41" t="s">
        <v>219</v>
      </c>
      <c r="G326" s="41">
        <v>274</v>
      </c>
      <c r="H326" s="41">
        <v>0</v>
      </c>
      <c r="I326" s="41">
        <v>0</v>
      </c>
      <c r="J326" s="41">
        <v>0</v>
      </c>
      <c r="K326" s="41">
        <v>0</v>
      </c>
      <c r="L326" s="41">
        <v>0</v>
      </c>
      <c r="M326" s="41">
        <v>0</v>
      </c>
      <c r="N326" s="41">
        <v>0</v>
      </c>
      <c r="O326" s="41">
        <v>46</v>
      </c>
      <c r="P326" s="41">
        <v>40</v>
      </c>
      <c r="Q326" s="46">
        <v>47</v>
      </c>
      <c r="R326" s="46">
        <v>41</v>
      </c>
      <c r="S326" s="46">
        <v>54</v>
      </c>
      <c r="T326" s="46">
        <v>46</v>
      </c>
      <c r="U326" s="49">
        <f t="shared" si="21"/>
        <v>188</v>
      </c>
      <c r="V326" s="41">
        <v>138</v>
      </c>
      <c r="W326" s="41">
        <v>136</v>
      </c>
      <c r="X326" s="41">
        <v>4</v>
      </c>
      <c r="Y326" s="41">
        <v>3</v>
      </c>
      <c r="Z326" s="41">
        <v>0</v>
      </c>
      <c r="AA326" s="41">
        <v>11</v>
      </c>
      <c r="AB326" s="41">
        <v>2</v>
      </c>
      <c r="AC326" s="41">
        <v>0</v>
      </c>
      <c r="AD326" s="41">
        <v>254</v>
      </c>
      <c r="AE326" s="41">
        <v>69</v>
      </c>
      <c r="AF326" s="41">
        <v>4</v>
      </c>
      <c r="AG326" s="41">
        <v>28</v>
      </c>
      <c r="AH326" s="41">
        <v>2</v>
      </c>
      <c r="AI326" s="41">
        <v>0</v>
      </c>
    </row>
    <row r="327" spans="1:35" hidden="1" x14ac:dyDescent="0.35">
      <c r="A327" s="42">
        <v>0</v>
      </c>
      <c r="C327" s="41">
        <v>2020</v>
      </c>
      <c r="D327" s="41" t="s">
        <v>1173</v>
      </c>
      <c r="E327" s="41" t="s">
        <v>221</v>
      </c>
      <c r="F327" s="41" t="s">
        <v>1182</v>
      </c>
      <c r="G327" s="41">
        <v>340</v>
      </c>
      <c r="H327" s="41">
        <v>50</v>
      </c>
      <c r="I327" s="41">
        <v>51</v>
      </c>
      <c r="J327" s="41">
        <v>46</v>
      </c>
      <c r="K327" s="41">
        <v>49</v>
      </c>
      <c r="L327" s="41">
        <v>47</v>
      </c>
      <c r="M327" s="41">
        <v>47</v>
      </c>
      <c r="N327" s="41">
        <v>50</v>
      </c>
      <c r="O327" s="41">
        <v>0</v>
      </c>
      <c r="P327" s="41">
        <v>0</v>
      </c>
      <c r="Q327" s="41">
        <v>0</v>
      </c>
      <c r="R327" s="41">
        <v>0</v>
      </c>
      <c r="S327" s="41">
        <v>0</v>
      </c>
      <c r="T327" s="41">
        <v>0</v>
      </c>
      <c r="U327" s="41">
        <f t="shared" si="21"/>
        <v>0</v>
      </c>
      <c r="V327" s="41">
        <v>173</v>
      </c>
      <c r="W327" s="41">
        <v>167</v>
      </c>
      <c r="X327" s="41">
        <v>3</v>
      </c>
      <c r="Y327" s="41">
        <v>2</v>
      </c>
      <c r="Z327" s="41">
        <v>0</v>
      </c>
      <c r="AA327" s="41">
        <v>18</v>
      </c>
      <c r="AB327" s="41">
        <v>9</v>
      </c>
      <c r="AC327" s="41">
        <v>0</v>
      </c>
      <c r="AD327" s="41">
        <v>308</v>
      </c>
      <c r="AE327" s="41">
        <v>112</v>
      </c>
      <c r="AF327" s="41">
        <v>10</v>
      </c>
      <c r="AG327" s="41">
        <v>61</v>
      </c>
      <c r="AH327" s="41">
        <v>4</v>
      </c>
      <c r="AI327" s="41">
        <v>0</v>
      </c>
    </row>
    <row r="328" spans="1:35" hidden="1" x14ac:dyDescent="0.35">
      <c r="A328" s="42">
        <v>0</v>
      </c>
      <c r="C328" s="41">
        <v>2020</v>
      </c>
      <c r="D328" s="41" t="s">
        <v>1173</v>
      </c>
      <c r="E328" s="41" t="s">
        <v>221</v>
      </c>
      <c r="F328" s="41" t="s">
        <v>1274</v>
      </c>
      <c r="G328" s="41">
        <v>535</v>
      </c>
      <c r="H328" s="41">
        <v>89</v>
      </c>
      <c r="I328" s="41">
        <v>101</v>
      </c>
      <c r="J328" s="41">
        <v>87</v>
      </c>
      <c r="K328" s="41">
        <v>74</v>
      </c>
      <c r="L328" s="41">
        <v>89</v>
      </c>
      <c r="M328" s="41">
        <v>95</v>
      </c>
      <c r="N328" s="41">
        <v>0</v>
      </c>
      <c r="O328" s="41">
        <v>0</v>
      </c>
      <c r="P328" s="41">
        <v>0</v>
      </c>
      <c r="Q328" s="41">
        <v>0</v>
      </c>
      <c r="R328" s="41">
        <v>0</v>
      </c>
      <c r="S328" s="41">
        <v>0</v>
      </c>
      <c r="T328" s="41">
        <v>0</v>
      </c>
      <c r="U328" s="41">
        <f t="shared" si="21"/>
        <v>0</v>
      </c>
      <c r="V328" s="41">
        <v>264</v>
      </c>
      <c r="W328" s="41">
        <v>271</v>
      </c>
      <c r="X328" s="41">
        <v>43</v>
      </c>
      <c r="Y328" s="41">
        <v>2</v>
      </c>
      <c r="Z328" s="41">
        <v>1</v>
      </c>
      <c r="AA328" s="41">
        <v>66</v>
      </c>
      <c r="AB328" s="41">
        <v>32</v>
      </c>
      <c r="AC328" s="41">
        <v>0</v>
      </c>
      <c r="AD328" s="41">
        <v>391</v>
      </c>
      <c r="AE328" s="41">
        <v>268</v>
      </c>
      <c r="AF328" s="41">
        <v>15</v>
      </c>
      <c r="AG328" s="41">
        <v>119</v>
      </c>
      <c r="AH328" s="41">
        <v>3</v>
      </c>
      <c r="AI328" s="41">
        <v>0</v>
      </c>
    </row>
    <row r="329" spans="1:35" x14ac:dyDescent="0.35">
      <c r="A329" s="42">
        <v>1</v>
      </c>
      <c r="B329" s="42" t="str">
        <f t="shared" ref="B329:B330" si="22">C329&amp;E329&amp;F329</f>
        <v>2020Duchesne DistrictCon Amore School</v>
      </c>
      <c r="C329" s="41">
        <v>2020</v>
      </c>
      <c r="D329" s="41" t="s">
        <v>1173</v>
      </c>
      <c r="E329" s="41" t="s">
        <v>221</v>
      </c>
      <c r="F329" s="41" t="s">
        <v>1290</v>
      </c>
      <c r="G329" s="41">
        <v>41</v>
      </c>
      <c r="H329" s="41">
        <v>6</v>
      </c>
      <c r="I329" s="41">
        <v>2</v>
      </c>
      <c r="J329" s="41">
        <v>3</v>
      </c>
      <c r="K329" s="41">
        <v>1</v>
      </c>
      <c r="L329" s="41">
        <v>1</v>
      </c>
      <c r="M329" s="41">
        <v>1</v>
      </c>
      <c r="N329" s="41">
        <v>2</v>
      </c>
      <c r="O329" s="41">
        <v>6</v>
      </c>
      <c r="P329" s="41">
        <v>4</v>
      </c>
      <c r="Q329" s="46">
        <v>1</v>
      </c>
      <c r="R329" s="46">
        <v>4</v>
      </c>
      <c r="S329" s="46">
        <v>4</v>
      </c>
      <c r="T329" s="46">
        <v>6</v>
      </c>
      <c r="U329" s="49">
        <f t="shared" si="21"/>
        <v>15</v>
      </c>
      <c r="V329" s="41">
        <v>14</v>
      </c>
      <c r="W329" s="41">
        <v>27</v>
      </c>
      <c r="X329" s="41">
        <v>6</v>
      </c>
      <c r="Y329" s="41">
        <v>0</v>
      </c>
      <c r="Z329" s="41">
        <v>0</v>
      </c>
      <c r="AA329" s="41">
        <v>2</v>
      </c>
      <c r="AB329" s="41">
        <v>3</v>
      </c>
      <c r="AC329" s="41">
        <v>0</v>
      </c>
      <c r="AD329" s="41">
        <v>30</v>
      </c>
      <c r="AE329" s="41">
        <v>28</v>
      </c>
      <c r="AF329" s="41">
        <v>0</v>
      </c>
      <c r="AG329" s="41">
        <v>41</v>
      </c>
      <c r="AH329" s="41">
        <v>1</v>
      </c>
      <c r="AI329" s="41">
        <v>67</v>
      </c>
    </row>
    <row r="330" spans="1:35" x14ac:dyDescent="0.35">
      <c r="A330" s="42">
        <v>1</v>
      </c>
      <c r="B330" s="42" t="str">
        <f t="shared" si="22"/>
        <v>2020Duchesne DistrictDuchesne High</v>
      </c>
      <c r="C330" s="41">
        <v>2020</v>
      </c>
      <c r="D330" s="41" t="s">
        <v>1173</v>
      </c>
      <c r="E330" s="41" t="s">
        <v>221</v>
      </c>
      <c r="F330" s="41" t="s">
        <v>1109</v>
      </c>
      <c r="G330" s="41">
        <v>352</v>
      </c>
      <c r="H330" s="41">
        <v>0</v>
      </c>
      <c r="I330" s="41">
        <v>0</v>
      </c>
      <c r="J330" s="41">
        <v>0</v>
      </c>
      <c r="K330" s="41">
        <v>0</v>
      </c>
      <c r="L330" s="41">
        <v>0</v>
      </c>
      <c r="M330" s="41">
        <v>0</v>
      </c>
      <c r="N330" s="41">
        <v>0</v>
      </c>
      <c r="O330" s="41">
        <v>59</v>
      </c>
      <c r="P330" s="41">
        <v>69</v>
      </c>
      <c r="Q330" s="46">
        <v>49</v>
      </c>
      <c r="R330" s="46">
        <v>61</v>
      </c>
      <c r="S330" s="46">
        <v>53</v>
      </c>
      <c r="T330" s="46">
        <v>61</v>
      </c>
      <c r="U330" s="49">
        <f t="shared" si="21"/>
        <v>224</v>
      </c>
      <c r="V330" s="41">
        <v>163</v>
      </c>
      <c r="W330" s="41">
        <v>189</v>
      </c>
      <c r="X330" s="41">
        <v>6</v>
      </c>
      <c r="Y330" s="41">
        <v>1</v>
      </c>
      <c r="Z330" s="41">
        <v>1</v>
      </c>
      <c r="AA330" s="41">
        <v>22</v>
      </c>
      <c r="AB330" s="41">
        <v>9</v>
      </c>
      <c r="AC330" s="41">
        <v>1</v>
      </c>
      <c r="AD330" s="41">
        <v>312</v>
      </c>
      <c r="AE330" s="41">
        <v>120</v>
      </c>
      <c r="AF330" s="41">
        <v>4</v>
      </c>
      <c r="AG330" s="41">
        <v>52</v>
      </c>
      <c r="AH330" s="41">
        <v>4</v>
      </c>
      <c r="AI330" s="41">
        <v>0</v>
      </c>
    </row>
    <row r="331" spans="1:35" hidden="1" x14ac:dyDescent="0.35">
      <c r="A331" s="42">
        <v>0</v>
      </c>
      <c r="C331" s="41">
        <v>2020</v>
      </c>
      <c r="D331" s="41" t="s">
        <v>1173</v>
      </c>
      <c r="E331" s="41" t="s">
        <v>221</v>
      </c>
      <c r="F331" s="41" t="s">
        <v>1325</v>
      </c>
      <c r="G331" s="41">
        <v>417</v>
      </c>
      <c r="H331" s="41">
        <v>54</v>
      </c>
      <c r="I331" s="41">
        <v>65</v>
      </c>
      <c r="J331" s="41">
        <v>55</v>
      </c>
      <c r="K331" s="41">
        <v>56</v>
      </c>
      <c r="L331" s="41">
        <v>63</v>
      </c>
      <c r="M331" s="41">
        <v>56</v>
      </c>
      <c r="N331" s="41">
        <v>68</v>
      </c>
      <c r="O331" s="41">
        <v>0</v>
      </c>
      <c r="P331" s="41">
        <v>0</v>
      </c>
      <c r="Q331" s="41">
        <v>0</v>
      </c>
      <c r="R331" s="41">
        <v>0</v>
      </c>
      <c r="S331" s="41">
        <v>0</v>
      </c>
      <c r="T331" s="41">
        <v>0</v>
      </c>
      <c r="U331" s="41">
        <f t="shared" si="21"/>
        <v>0</v>
      </c>
      <c r="V331" s="41">
        <v>194</v>
      </c>
      <c r="W331" s="41">
        <v>223</v>
      </c>
      <c r="X331" s="41">
        <v>8</v>
      </c>
      <c r="Y331" s="41">
        <v>2</v>
      </c>
      <c r="Z331" s="41">
        <v>1</v>
      </c>
      <c r="AA331" s="41">
        <v>30</v>
      </c>
      <c r="AB331" s="41">
        <v>9</v>
      </c>
      <c r="AC331" s="41">
        <v>0</v>
      </c>
      <c r="AD331" s="41">
        <v>367</v>
      </c>
      <c r="AE331" s="41">
        <v>175</v>
      </c>
      <c r="AF331" s="41">
        <v>12</v>
      </c>
      <c r="AG331" s="41">
        <v>62</v>
      </c>
      <c r="AH331" s="41">
        <v>2</v>
      </c>
      <c r="AI331" s="41">
        <v>15</v>
      </c>
    </row>
    <row r="332" spans="1:35" hidden="1" x14ac:dyDescent="0.35">
      <c r="A332" s="42">
        <v>0</v>
      </c>
      <c r="C332" s="41">
        <v>2020</v>
      </c>
      <c r="D332" s="41" t="s">
        <v>1173</v>
      </c>
      <c r="E332" s="41" t="s">
        <v>221</v>
      </c>
      <c r="F332" s="41" t="s">
        <v>1339</v>
      </c>
      <c r="G332" s="41">
        <v>310</v>
      </c>
      <c r="H332" s="41">
        <v>49</v>
      </c>
      <c r="I332" s="41">
        <v>42</v>
      </c>
      <c r="J332" s="41">
        <v>45</v>
      </c>
      <c r="K332" s="41">
        <v>66</v>
      </c>
      <c r="L332" s="41">
        <v>48</v>
      </c>
      <c r="M332" s="41">
        <v>60</v>
      </c>
      <c r="N332" s="41">
        <v>0</v>
      </c>
      <c r="O332" s="41">
        <v>0</v>
      </c>
      <c r="P332" s="41">
        <v>0</v>
      </c>
      <c r="Q332" s="41">
        <v>0</v>
      </c>
      <c r="R332" s="41">
        <v>0</v>
      </c>
      <c r="S332" s="41">
        <v>0</v>
      </c>
      <c r="T332" s="41">
        <v>0</v>
      </c>
      <c r="U332" s="41">
        <f t="shared" si="21"/>
        <v>0</v>
      </c>
      <c r="V332" s="41">
        <v>143</v>
      </c>
      <c r="W332" s="41">
        <v>167</v>
      </c>
      <c r="X332" s="41">
        <v>45</v>
      </c>
      <c r="Y332" s="41">
        <v>0</v>
      </c>
      <c r="Z332" s="41">
        <v>4</v>
      </c>
      <c r="AA332" s="41">
        <v>21</v>
      </c>
      <c r="AB332" s="41">
        <v>21</v>
      </c>
      <c r="AC332" s="41">
        <v>4</v>
      </c>
      <c r="AD332" s="41">
        <v>215</v>
      </c>
      <c r="AE332" s="41">
        <v>177</v>
      </c>
      <c r="AF332" s="41">
        <v>11</v>
      </c>
      <c r="AG332" s="41">
        <v>65</v>
      </c>
      <c r="AH332" s="41">
        <v>4</v>
      </c>
      <c r="AI332" s="41">
        <v>83</v>
      </c>
    </row>
    <row r="333" spans="1:35" hidden="1" x14ac:dyDescent="0.35">
      <c r="A333" s="42">
        <v>0</v>
      </c>
      <c r="C333" s="41">
        <v>2020</v>
      </c>
      <c r="D333" s="41" t="s">
        <v>1173</v>
      </c>
      <c r="E333" s="41" t="s">
        <v>221</v>
      </c>
      <c r="F333" s="41" t="s">
        <v>1489</v>
      </c>
      <c r="G333" s="41">
        <v>511</v>
      </c>
      <c r="H333" s="41">
        <v>82</v>
      </c>
      <c r="I333" s="41">
        <v>92</v>
      </c>
      <c r="J333" s="41">
        <v>69</v>
      </c>
      <c r="K333" s="41">
        <v>86</v>
      </c>
      <c r="L333" s="41">
        <v>97</v>
      </c>
      <c r="M333" s="41">
        <v>85</v>
      </c>
      <c r="N333" s="41">
        <v>0</v>
      </c>
      <c r="O333" s="41">
        <v>0</v>
      </c>
      <c r="P333" s="41">
        <v>0</v>
      </c>
      <c r="Q333" s="41">
        <v>0</v>
      </c>
      <c r="R333" s="41">
        <v>0</v>
      </c>
      <c r="S333" s="41">
        <v>0</v>
      </c>
      <c r="T333" s="41">
        <v>0</v>
      </c>
      <c r="U333" s="41">
        <f t="shared" si="21"/>
        <v>0</v>
      </c>
      <c r="V333" s="41">
        <v>247</v>
      </c>
      <c r="W333" s="41">
        <v>264</v>
      </c>
      <c r="X333" s="41">
        <v>16</v>
      </c>
      <c r="Y333" s="41">
        <v>3</v>
      </c>
      <c r="Z333" s="41">
        <v>3</v>
      </c>
      <c r="AA333" s="41">
        <v>21</v>
      </c>
      <c r="AB333" s="41">
        <v>14</v>
      </c>
      <c r="AC333" s="41">
        <v>3</v>
      </c>
      <c r="AD333" s="41">
        <v>451</v>
      </c>
      <c r="AE333" s="41">
        <v>120</v>
      </c>
      <c r="AF333" s="41">
        <v>4</v>
      </c>
      <c r="AG333" s="41">
        <v>62</v>
      </c>
      <c r="AH333" s="41">
        <v>0</v>
      </c>
      <c r="AI333" s="41">
        <v>0</v>
      </c>
    </row>
    <row r="334" spans="1:35" hidden="1" x14ac:dyDescent="0.35">
      <c r="A334" s="42">
        <v>0</v>
      </c>
      <c r="C334" s="41">
        <v>2020</v>
      </c>
      <c r="D334" s="41" t="s">
        <v>1173</v>
      </c>
      <c r="E334" s="41" t="s">
        <v>221</v>
      </c>
      <c r="F334" s="41" t="s">
        <v>1584</v>
      </c>
      <c r="G334" s="41">
        <v>120</v>
      </c>
      <c r="H334" s="41">
        <v>20</v>
      </c>
      <c r="I334" s="41">
        <v>17</v>
      </c>
      <c r="J334" s="41">
        <v>24</v>
      </c>
      <c r="K334" s="41">
        <v>19</v>
      </c>
      <c r="L334" s="41">
        <v>21</v>
      </c>
      <c r="M334" s="41">
        <v>19</v>
      </c>
      <c r="N334" s="41">
        <v>0</v>
      </c>
      <c r="O334" s="41">
        <v>0</v>
      </c>
      <c r="P334" s="41">
        <v>0</v>
      </c>
      <c r="Q334" s="41">
        <v>0</v>
      </c>
      <c r="R334" s="41">
        <v>0</v>
      </c>
      <c r="S334" s="41">
        <v>0</v>
      </c>
      <c r="T334" s="41">
        <v>0</v>
      </c>
      <c r="U334" s="41">
        <f t="shared" si="21"/>
        <v>0</v>
      </c>
      <c r="V334" s="41">
        <v>58</v>
      </c>
      <c r="W334" s="41">
        <v>62</v>
      </c>
      <c r="X334" s="41">
        <v>11</v>
      </c>
      <c r="Y334" s="41">
        <v>0</v>
      </c>
      <c r="Z334" s="41">
        <v>1</v>
      </c>
      <c r="AA334" s="41">
        <v>23</v>
      </c>
      <c r="AB334" s="41">
        <v>8</v>
      </c>
      <c r="AC334" s="41">
        <v>1</v>
      </c>
      <c r="AD334" s="41">
        <v>76</v>
      </c>
      <c r="AE334" s="41">
        <v>77</v>
      </c>
      <c r="AF334" s="41">
        <v>3</v>
      </c>
      <c r="AG334" s="41">
        <v>19</v>
      </c>
      <c r="AH334" s="41">
        <v>7</v>
      </c>
      <c r="AI334" s="41">
        <v>0</v>
      </c>
    </row>
    <row r="335" spans="1:35" hidden="1" x14ac:dyDescent="0.35">
      <c r="A335" s="42">
        <v>0</v>
      </c>
      <c r="C335" s="41">
        <v>2020</v>
      </c>
      <c r="D335" s="41" t="s">
        <v>1173</v>
      </c>
      <c r="E335" s="41" t="s">
        <v>221</v>
      </c>
      <c r="F335" s="41" t="s">
        <v>1589</v>
      </c>
      <c r="G335" s="41">
        <v>149</v>
      </c>
      <c r="H335" s="41">
        <v>16</v>
      </c>
      <c r="I335" s="41">
        <v>33</v>
      </c>
      <c r="J335" s="41">
        <v>31</v>
      </c>
      <c r="K335" s="41">
        <v>16</v>
      </c>
      <c r="L335" s="41">
        <v>35</v>
      </c>
      <c r="M335" s="41">
        <v>18</v>
      </c>
      <c r="N335" s="41">
        <v>0</v>
      </c>
      <c r="O335" s="41">
        <v>0</v>
      </c>
      <c r="P335" s="41">
        <v>0</v>
      </c>
      <c r="Q335" s="41">
        <v>0</v>
      </c>
      <c r="R335" s="41">
        <v>0</v>
      </c>
      <c r="S335" s="41">
        <v>0</v>
      </c>
      <c r="T335" s="41">
        <v>0</v>
      </c>
      <c r="U335" s="41">
        <f t="shared" si="21"/>
        <v>0</v>
      </c>
      <c r="V335" s="41">
        <v>76</v>
      </c>
      <c r="W335" s="41">
        <v>73</v>
      </c>
      <c r="X335" s="41">
        <v>4</v>
      </c>
      <c r="Y335" s="41">
        <v>0</v>
      </c>
      <c r="Z335" s="41">
        <v>0</v>
      </c>
      <c r="AA335" s="41">
        <v>2</v>
      </c>
      <c r="AB335" s="41">
        <v>6</v>
      </c>
      <c r="AC335" s="41">
        <v>0</v>
      </c>
      <c r="AD335" s="41">
        <v>137</v>
      </c>
      <c r="AE335" s="41">
        <v>61</v>
      </c>
      <c r="AF335" s="41">
        <v>0</v>
      </c>
      <c r="AG335" s="41">
        <v>22</v>
      </c>
      <c r="AH335" s="41">
        <v>0</v>
      </c>
      <c r="AI335" s="41">
        <v>0</v>
      </c>
    </row>
    <row r="336" spans="1:35" hidden="1" x14ac:dyDescent="0.35">
      <c r="A336" s="42">
        <v>0</v>
      </c>
      <c r="C336" s="41">
        <v>2020</v>
      </c>
      <c r="D336" s="41" t="s">
        <v>1173</v>
      </c>
      <c r="E336" s="41" t="s">
        <v>221</v>
      </c>
      <c r="F336" s="41" t="s">
        <v>1693</v>
      </c>
      <c r="G336" s="41">
        <v>905</v>
      </c>
      <c r="H336" s="41">
        <v>0</v>
      </c>
      <c r="I336" s="41">
        <v>0</v>
      </c>
      <c r="J336" s="41">
        <v>0</v>
      </c>
      <c r="K336" s="41">
        <v>0</v>
      </c>
      <c r="L336" s="41">
        <v>0</v>
      </c>
      <c r="M336" s="41">
        <v>0</v>
      </c>
      <c r="N336" s="41">
        <v>313</v>
      </c>
      <c r="O336" s="41">
        <v>310</v>
      </c>
      <c r="P336" s="41">
        <v>282</v>
      </c>
      <c r="Q336" s="41">
        <v>0</v>
      </c>
      <c r="R336" s="41">
        <v>0</v>
      </c>
      <c r="S336" s="41">
        <v>0</v>
      </c>
      <c r="T336" s="41">
        <v>0</v>
      </c>
      <c r="U336" s="41">
        <f t="shared" si="21"/>
        <v>0</v>
      </c>
      <c r="V336" s="41">
        <v>449</v>
      </c>
      <c r="W336" s="41">
        <v>456</v>
      </c>
      <c r="X336" s="41">
        <v>78</v>
      </c>
      <c r="Y336" s="41">
        <v>4</v>
      </c>
      <c r="Z336" s="41">
        <v>3</v>
      </c>
      <c r="AA336" s="41">
        <v>64</v>
      </c>
      <c r="AB336" s="41">
        <v>35</v>
      </c>
      <c r="AC336" s="41">
        <v>2</v>
      </c>
      <c r="AD336" s="41">
        <v>719</v>
      </c>
      <c r="AE336" s="41">
        <v>354</v>
      </c>
      <c r="AF336" s="41">
        <v>12</v>
      </c>
      <c r="AG336" s="41">
        <v>148</v>
      </c>
      <c r="AH336" s="41">
        <v>3</v>
      </c>
      <c r="AI336" s="41">
        <v>0</v>
      </c>
    </row>
    <row r="337" spans="1:35" x14ac:dyDescent="0.35">
      <c r="A337" s="42">
        <v>1</v>
      </c>
      <c r="B337" s="42" t="str">
        <f>C337&amp;E337&amp;F337</f>
        <v>2020Duchesne DistrictTabiona High</v>
      </c>
      <c r="C337" s="41">
        <v>2020</v>
      </c>
      <c r="D337" s="41" t="s">
        <v>1173</v>
      </c>
      <c r="E337" s="41" t="s">
        <v>221</v>
      </c>
      <c r="F337" s="41" t="s">
        <v>1775</v>
      </c>
      <c r="G337" s="41">
        <v>85</v>
      </c>
      <c r="H337" s="41">
        <v>0</v>
      </c>
      <c r="I337" s="41">
        <v>0</v>
      </c>
      <c r="J337" s="41">
        <v>0</v>
      </c>
      <c r="K337" s="41">
        <v>0</v>
      </c>
      <c r="L337" s="41">
        <v>0</v>
      </c>
      <c r="M337" s="41">
        <v>0</v>
      </c>
      <c r="N337" s="41">
        <v>0</v>
      </c>
      <c r="O337" s="41">
        <v>8</v>
      </c>
      <c r="P337" s="41">
        <v>19</v>
      </c>
      <c r="Q337" s="46">
        <v>12</v>
      </c>
      <c r="R337" s="46">
        <v>14</v>
      </c>
      <c r="S337" s="46">
        <v>13</v>
      </c>
      <c r="T337" s="46">
        <v>19</v>
      </c>
      <c r="U337" s="49">
        <f t="shared" si="21"/>
        <v>58</v>
      </c>
      <c r="V337" s="41">
        <v>40</v>
      </c>
      <c r="W337" s="41">
        <v>45</v>
      </c>
      <c r="X337" s="41">
        <v>0</v>
      </c>
      <c r="Y337" s="41">
        <v>0</v>
      </c>
      <c r="Z337" s="41">
        <v>0</v>
      </c>
      <c r="AA337" s="41">
        <v>2</v>
      </c>
      <c r="AB337" s="41">
        <v>1</v>
      </c>
      <c r="AC337" s="41">
        <v>0</v>
      </c>
      <c r="AD337" s="41">
        <v>82</v>
      </c>
      <c r="AE337" s="41">
        <v>24</v>
      </c>
      <c r="AF337" s="41">
        <v>0</v>
      </c>
      <c r="AG337" s="41">
        <v>19</v>
      </c>
      <c r="AH337" s="41">
        <v>1</v>
      </c>
      <c r="AI337" s="41">
        <v>0</v>
      </c>
    </row>
    <row r="338" spans="1:35" hidden="1" x14ac:dyDescent="0.35">
      <c r="A338" s="42">
        <v>0</v>
      </c>
      <c r="C338" s="41">
        <v>2020</v>
      </c>
      <c r="D338" s="41" t="s">
        <v>1173</v>
      </c>
      <c r="E338" s="41" t="s">
        <v>221</v>
      </c>
      <c r="F338" s="41" t="s">
        <v>1776</v>
      </c>
      <c r="G338" s="41">
        <v>93</v>
      </c>
      <c r="H338" s="41">
        <v>16</v>
      </c>
      <c r="I338" s="41">
        <v>21</v>
      </c>
      <c r="J338" s="41">
        <v>13</v>
      </c>
      <c r="K338" s="41">
        <v>9</v>
      </c>
      <c r="L338" s="41">
        <v>7</v>
      </c>
      <c r="M338" s="41">
        <v>15</v>
      </c>
      <c r="N338" s="41">
        <v>12</v>
      </c>
      <c r="O338" s="41">
        <v>0</v>
      </c>
      <c r="P338" s="41">
        <v>0</v>
      </c>
      <c r="Q338" s="41">
        <v>0</v>
      </c>
      <c r="R338" s="41">
        <v>0</v>
      </c>
      <c r="S338" s="41">
        <v>0</v>
      </c>
      <c r="T338" s="41">
        <v>0</v>
      </c>
      <c r="U338" s="41">
        <f t="shared" si="21"/>
        <v>0</v>
      </c>
      <c r="V338" s="41">
        <v>56</v>
      </c>
      <c r="W338" s="41">
        <v>37</v>
      </c>
      <c r="X338" s="41">
        <v>0</v>
      </c>
      <c r="Y338" s="41">
        <v>0</v>
      </c>
      <c r="Z338" s="41">
        <v>1</v>
      </c>
      <c r="AA338" s="41">
        <v>2</v>
      </c>
      <c r="AB338" s="41">
        <v>3</v>
      </c>
      <c r="AC338" s="41">
        <v>0</v>
      </c>
      <c r="AD338" s="41">
        <v>87</v>
      </c>
      <c r="AE338" s="41">
        <v>34</v>
      </c>
      <c r="AF338" s="41">
        <v>0</v>
      </c>
      <c r="AG338" s="41">
        <v>11</v>
      </c>
      <c r="AH338" s="41">
        <v>4</v>
      </c>
      <c r="AI338" s="41">
        <v>0</v>
      </c>
    </row>
    <row r="339" spans="1:35" x14ac:dyDescent="0.35">
      <c r="A339" s="42">
        <v>1</v>
      </c>
      <c r="B339" s="42" t="str">
        <f t="shared" ref="B339:B341" si="23">C339&amp;E339&amp;F339</f>
        <v>2020Duchesne DistrictUnion High</v>
      </c>
      <c r="C339" s="41">
        <v>2020</v>
      </c>
      <c r="D339" s="41" t="s">
        <v>1173</v>
      </c>
      <c r="E339" s="41" t="s">
        <v>221</v>
      </c>
      <c r="F339" s="41" t="s">
        <v>856</v>
      </c>
      <c r="G339" s="41">
        <v>1032</v>
      </c>
      <c r="H339" s="41">
        <v>0</v>
      </c>
      <c r="I339" s="41">
        <v>0</v>
      </c>
      <c r="J339" s="41">
        <v>0</v>
      </c>
      <c r="K339" s="41">
        <v>0</v>
      </c>
      <c r="L339" s="41">
        <v>0</v>
      </c>
      <c r="M339" s="41">
        <v>0</v>
      </c>
      <c r="N339" s="41">
        <v>0</v>
      </c>
      <c r="O339" s="41">
        <v>0</v>
      </c>
      <c r="P339" s="41">
        <v>0</v>
      </c>
      <c r="Q339" s="46">
        <v>289</v>
      </c>
      <c r="R339" s="46">
        <v>275</v>
      </c>
      <c r="S339" s="46">
        <v>255</v>
      </c>
      <c r="T339" s="46">
        <v>213</v>
      </c>
      <c r="U339" s="49">
        <f t="shared" si="21"/>
        <v>1032</v>
      </c>
      <c r="V339" s="41">
        <v>522</v>
      </c>
      <c r="W339" s="41">
        <v>510</v>
      </c>
      <c r="X339" s="41">
        <v>118</v>
      </c>
      <c r="Y339" s="41">
        <v>4</v>
      </c>
      <c r="Z339" s="41">
        <v>2</v>
      </c>
      <c r="AA339" s="41">
        <v>62</v>
      </c>
      <c r="AB339" s="41">
        <v>30</v>
      </c>
      <c r="AC339" s="41">
        <v>3</v>
      </c>
      <c r="AD339" s="41">
        <v>813</v>
      </c>
      <c r="AE339" s="41">
        <v>329</v>
      </c>
      <c r="AF339" s="41">
        <v>7</v>
      </c>
      <c r="AG339" s="41">
        <v>138</v>
      </c>
      <c r="AH339" s="41">
        <v>10</v>
      </c>
      <c r="AI339" s="41">
        <v>0</v>
      </c>
    </row>
    <row r="340" spans="1:35" x14ac:dyDescent="0.35">
      <c r="A340" s="42">
        <v>1</v>
      </c>
      <c r="B340" s="42" t="str">
        <f t="shared" si="23"/>
        <v>2020Early Light Academy at DaybreakEarly Light Academy at Daybreak</v>
      </c>
      <c r="C340" s="41">
        <v>2020</v>
      </c>
      <c r="D340" s="41" t="s">
        <v>1172</v>
      </c>
      <c r="E340" s="41" t="s">
        <v>385</v>
      </c>
      <c r="F340" s="41" t="s">
        <v>385</v>
      </c>
      <c r="G340" s="41">
        <v>1009</v>
      </c>
      <c r="H340" s="41">
        <v>98</v>
      </c>
      <c r="I340" s="41">
        <v>99</v>
      </c>
      <c r="J340" s="41">
        <v>104</v>
      </c>
      <c r="K340" s="41">
        <v>105</v>
      </c>
      <c r="L340" s="41">
        <v>105</v>
      </c>
      <c r="M340" s="41">
        <v>105</v>
      </c>
      <c r="N340" s="41">
        <v>104</v>
      </c>
      <c r="O340" s="41">
        <v>109</v>
      </c>
      <c r="P340" s="41">
        <v>104</v>
      </c>
      <c r="Q340" s="46">
        <v>76</v>
      </c>
      <c r="R340" s="46">
        <v>0</v>
      </c>
      <c r="S340" s="46">
        <v>0</v>
      </c>
      <c r="T340" s="46">
        <v>0</v>
      </c>
      <c r="U340" s="49">
        <f t="shared" si="21"/>
        <v>76</v>
      </c>
      <c r="V340" s="41">
        <v>505</v>
      </c>
      <c r="W340" s="41">
        <v>504</v>
      </c>
      <c r="X340" s="41">
        <v>2</v>
      </c>
      <c r="Y340" s="41">
        <v>9</v>
      </c>
      <c r="Z340" s="41">
        <v>24</v>
      </c>
      <c r="AA340" s="41">
        <v>89</v>
      </c>
      <c r="AB340" s="41">
        <v>56</v>
      </c>
      <c r="AC340" s="41">
        <v>4</v>
      </c>
      <c r="AD340" s="41">
        <v>825</v>
      </c>
      <c r="AE340" s="41">
        <v>153</v>
      </c>
      <c r="AF340" s="41">
        <v>2</v>
      </c>
      <c r="AG340" s="41">
        <v>162</v>
      </c>
      <c r="AH340" s="41">
        <v>0</v>
      </c>
      <c r="AI340" s="41">
        <v>0</v>
      </c>
    </row>
    <row r="341" spans="1:35" x14ac:dyDescent="0.35">
      <c r="A341" s="42">
        <v>1</v>
      </c>
      <c r="B341" s="42" t="str">
        <f t="shared" si="23"/>
        <v>2020East Hollywood HighEast Hollywood High</v>
      </c>
      <c r="C341" s="41">
        <v>2020</v>
      </c>
      <c r="D341" s="41" t="s">
        <v>1172</v>
      </c>
      <c r="E341" s="41" t="s">
        <v>1333</v>
      </c>
      <c r="F341" s="41" t="s">
        <v>1333</v>
      </c>
      <c r="G341" s="41">
        <v>320</v>
      </c>
      <c r="H341" s="41">
        <v>0</v>
      </c>
      <c r="I341" s="41">
        <v>0</v>
      </c>
      <c r="J341" s="41">
        <v>0</v>
      </c>
      <c r="K341" s="41">
        <v>0</v>
      </c>
      <c r="L341" s="41">
        <v>0</v>
      </c>
      <c r="M341" s="41">
        <v>0</v>
      </c>
      <c r="N341" s="41">
        <v>0</v>
      </c>
      <c r="O341" s="41">
        <v>0</v>
      </c>
      <c r="P341" s="41">
        <v>0</v>
      </c>
      <c r="Q341" s="46">
        <v>45</v>
      </c>
      <c r="R341" s="46">
        <v>81</v>
      </c>
      <c r="S341" s="46">
        <v>103</v>
      </c>
      <c r="T341" s="46">
        <v>91</v>
      </c>
      <c r="U341" s="49">
        <f t="shared" si="21"/>
        <v>320</v>
      </c>
      <c r="V341" s="41">
        <v>184</v>
      </c>
      <c r="W341" s="41">
        <v>136</v>
      </c>
      <c r="X341" s="41">
        <v>4</v>
      </c>
      <c r="Y341" s="41">
        <v>5</v>
      </c>
      <c r="Z341" s="41">
        <v>0</v>
      </c>
      <c r="AA341" s="41">
        <v>74</v>
      </c>
      <c r="AB341" s="41">
        <v>16</v>
      </c>
      <c r="AC341" s="41">
        <v>19</v>
      </c>
      <c r="AD341" s="41">
        <v>202</v>
      </c>
      <c r="AE341" s="41">
        <v>176</v>
      </c>
      <c r="AF341" s="41">
        <v>25</v>
      </c>
      <c r="AG341" s="41">
        <v>66</v>
      </c>
      <c r="AH341" s="41">
        <v>2</v>
      </c>
      <c r="AI341" s="41">
        <v>0</v>
      </c>
    </row>
    <row r="342" spans="1:35" hidden="1" x14ac:dyDescent="0.35">
      <c r="A342" s="42">
        <v>0</v>
      </c>
      <c r="C342" s="41">
        <v>2020</v>
      </c>
      <c r="D342" s="41" t="s">
        <v>1172</v>
      </c>
      <c r="E342" s="41" t="s">
        <v>1346</v>
      </c>
      <c r="F342" s="41" t="s">
        <v>1346</v>
      </c>
      <c r="G342" s="41">
        <v>359</v>
      </c>
      <c r="H342" s="41">
        <v>48</v>
      </c>
      <c r="I342" s="41">
        <v>48</v>
      </c>
      <c r="J342" s="41">
        <v>51</v>
      </c>
      <c r="K342" s="41">
        <v>52</v>
      </c>
      <c r="L342" s="41">
        <v>52</v>
      </c>
      <c r="M342" s="41">
        <v>53</v>
      </c>
      <c r="N342" s="41">
        <v>55</v>
      </c>
      <c r="O342" s="41">
        <v>0</v>
      </c>
      <c r="P342" s="41">
        <v>0</v>
      </c>
      <c r="Q342" s="41">
        <v>0</v>
      </c>
      <c r="R342" s="41">
        <v>0</v>
      </c>
      <c r="S342" s="41">
        <v>0</v>
      </c>
      <c r="T342" s="41">
        <v>0</v>
      </c>
      <c r="U342" s="41">
        <f t="shared" si="21"/>
        <v>0</v>
      </c>
      <c r="V342" s="41">
        <v>167</v>
      </c>
      <c r="W342" s="41">
        <v>192</v>
      </c>
      <c r="X342" s="41">
        <v>2</v>
      </c>
      <c r="Y342" s="41">
        <v>3</v>
      </c>
      <c r="Z342" s="41">
        <v>7</v>
      </c>
      <c r="AA342" s="41">
        <v>25</v>
      </c>
      <c r="AB342" s="41">
        <v>17</v>
      </c>
      <c r="AC342" s="41">
        <v>1</v>
      </c>
      <c r="AD342" s="41">
        <v>304</v>
      </c>
      <c r="AE342" s="41">
        <v>75</v>
      </c>
      <c r="AF342" s="41">
        <v>5</v>
      </c>
      <c r="AG342" s="41">
        <v>56</v>
      </c>
      <c r="AH342" s="41">
        <v>0</v>
      </c>
      <c r="AI342" s="41">
        <v>0</v>
      </c>
    </row>
    <row r="343" spans="1:35" hidden="1" x14ac:dyDescent="0.35">
      <c r="A343" s="42">
        <v>0</v>
      </c>
      <c r="C343" s="41">
        <v>2020</v>
      </c>
      <c r="D343" s="41" t="s">
        <v>1173</v>
      </c>
      <c r="E343" s="41" t="s">
        <v>400</v>
      </c>
      <c r="F343" s="41" t="s">
        <v>1229</v>
      </c>
      <c r="G343" s="41">
        <v>93</v>
      </c>
      <c r="H343" s="41">
        <v>9</v>
      </c>
      <c r="I343" s="41">
        <v>17</v>
      </c>
      <c r="J343" s="41">
        <v>12</v>
      </c>
      <c r="K343" s="41">
        <v>20</v>
      </c>
      <c r="L343" s="41">
        <v>11</v>
      </c>
      <c r="M343" s="41">
        <v>14</v>
      </c>
      <c r="N343" s="41">
        <v>10</v>
      </c>
      <c r="O343" s="41">
        <v>0</v>
      </c>
      <c r="P343" s="41">
        <v>0</v>
      </c>
      <c r="Q343" s="41">
        <v>0</v>
      </c>
      <c r="R343" s="41">
        <v>0</v>
      </c>
      <c r="S343" s="41">
        <v>0</v>
      </c>
      <c r="T343" s="41">
        <v>0</v>
      </c>
      <c r="U343" s="41">
        <f t="shared" si="21"/>
        <v>0</v>
      </c>
      <c r="V343" s="41">
        <v>46</v>
      </c>
      <c r="W343" s="41">
        <v>47</v>
      </c>
      <c r="X343" s="41">
        <v>0</v>
      </c>
      <c r="Y343" s="41">
        <v>0</v>
      </c>
      <c r="Z343" s="41">
        <v>0</v>
      </c>
      <c r="AA343" s="41">
        <v>50</v>
      </c>
      <c r="AB343" s="41">
        <v>1</v>
      </c>
      <c r="AC343" s="41">
        <v>0</v>
      </c>
      <c r="AD343" s="41">
        <v>42</v>
      </c>
      <c r="AE343" s="41">
        <v>71</v>
      </c>
      <c r="AF343" s="41">
        <v>12</v>
      </c>
      <c r="AG343" s="41">
        <v>15</v>
      </c>
      <c r="AH343" s="41">
        <v>1</v>
      </c>
      <c r="AI343" s="41">
        <v>29</v>
      </c>
    </row>
    <row r="344" spans="1:35" hidden="1" x14ac:dyDescent="0.35">
      <c r="A344" s="42">
        <v>0</v>
      </c>
      <c r="C344" s="41">
        <v>2020</v>
      </c>
      <c r="D344" s="41" t="s">
        <v>1173</v>
      </c>
      <c r="E344" s="41" t="s">
        <v>400</v>
      </c>
      <c r="F344" s="41" t="s">
        <v>1256</v>
      </c>
      <c r="G344" s="41">
        <v>232</v>
      </c>
      <c r="H344" s="41">
        <v>0</v>
      </c>
      <c r="I344" s="41">
        <v>0</v>
      </c>
      <c r="J344" s="41">
        <v>0</v>
      </c>
      <c r="K344" s="41">
        <v>0</v>
      </c>
      <c r="L344" s="41">
        <v>0</v>
      </c>
      <c r="M344" s="41">
        <v>0</v>
      </c>
      <c r="N344" s="41">
        <v>79</v>
      </c>
      <c r="O344" s="41">
        <v>73</v>
      </c>
      <c r="P344" s="41">
        <v>80</v>
      </c>
      <c r="Q344" s="41">
        <v>0</v>
      </c>
      <c r="R344" s="41">
        <v>0</v>
      </c>
      <c r="S344" s="41">
        <v>0</v>
      </c>
      <c r="T344" s="41">
        <v>0</v>
      </c>
      <c r="U344" s="41">
        <f t="shared" si="21"/>
        <v>0</v>
      </c>
      <c r="V344" s="41">
        <v>109</v>
      </c>
      <c r="W344" s="41">
        <v>123</v>
      </c>
      <c r="X344" s="41">
        <v>0</v>
      </c>
      <c r="Y344" s="41">
        <v>0</v>
      </c>
      <c r="Z344" s="41">
        <v>0</v>
      </c>
      <c r="AA344" s="41">
        <v>11</v>
      </c>
      <c r="AB344" s="41">
        <v>2</v>
      </c>
      <c r="AC344" s="41">
        <v>0</v>
      </c>
      <c r="AD344" s="41">
        <v>219</v>
      </c>
      <c r="AE344" s="41">
        <v>87</v>
      </c>
      <c r="AF344" s="41">
        <v>6</v>
      </c>
      <c r="AG344" s="41">
        <v>49</v>
      </c>
      <c r="AH344" s="41">
        <v>4</v>
      </c>
      <c r="AI344" s="41">
        <v>0</v>
      </c>
    </row>
    <row r="345" spans="1:35" hidden="1" x14ac:dyDescent="0.35">
      <c r="A345" s="42">
        <v>0</v>
      </c>
      <c r="C345" s="41">
        <v>2020</v>
      </c>
      <c r="D345" s="41" t="s">
        <v>1173</v>
      </c>
      <c r="E345" s="41" t="s">
        <v>400</v>
      </c>
      <c r="F345" s="41" t="s">
        <v>1263</v>
      </c>
      <c r="G345" s="41">
        <v>165</v>
      </c>
      <c r="H345" s="41">
        <v>14</v>
      </c>
      <c r="I345" s="41">
        <v>35</v>
      </c>
      <c r="J345" s="41">
        <v>30</v>
      </c>
      <c r="K345" s="41">
        <v>20</v>
      </c>
      <c r="L345" s="41">
        <v>29</v>
      </c>
      <c r="M345" s="41">
        <v>37</v>
      </c>
      <c r="N345" s="41">
        <v>0</v>
      </c>
      <c r="O345" s="41">
        <v>0</v>
      </c>
      <c r="P345" s="41">
        <v>0</v>
      </c>
      <c r="Q345" s="41">
        <v>0</v>
      </c>
      <c r="R345" s="41">
        <v>0</v>
      </c>
      <c r="S345" s="41">
        <v>0</v>
      </c>
      <c r="T345" s="41">
        <v>0</v>
      </c>
      <c r="U345" s="41">
        <f t="shared" si="21"/>
        <v>0</v>
      </c>
      <c r="V345" s="41">
        <v>73</v>
      </c>
      <c r="W345" s="41">
        <v>92</v>
      </c>
      <c r="X345" s="41">
        <v>0</v>
      </c>
      <c r="Y345" s="41">
        <v>0</v>
      </c>
      <c r="Z345" s="41">
        <v>0</v>
      </c>
      <c r="AA345" s="41">
        <v>3</v>
      </c>
      <c r="AB345" s="41">
        <v>1</v>
      </c>
      <c r="AC345" s="41">
        <v>0</v>
      </c>
      <c r="AD345" s="41">
        <v>161</v>
      </c>
      <c r="AE345" s="41">
        <v>74</v>
      </c>
      <c r="AF345" s="41">
        <v>0</v>
      </c>
      <c r="AG345" s="41">
        <v>33</v>
      </c>
      <c r="AH345" s="41">
        <v>0</v>
      </c>
      <c r="AI345" s="41">
        <v>0</v>
      </c>
    </row>
    <row r="346" spans="1:35" hidden="1" x14ac:dyDescent="0.35">
      <c r="A346" s="42">
        <v>0</v>
      </c>
      <c r="C346" s="41">
        <v>2020</v>
      </c>
      <c r="D346" s="41" t="s">
        <v>1173</v>
      </c>
      <c r="E346" s="41" t="s">
        <v>400</v>
      </c>
      <c r="F346" s="41" t="s">
        <v>1287</v>
      </c>
      <c r="G346" s="41">
        <v>122</v>
      </c>
      <c r="H346" s="41">
        <v>33</v>
      </c>
      <c r="I346" s="41">
        <v>19</v>
      </c>
      <c r="J346" s="41">
        <v>21</v>
      </c>
      <c r="K346" s="41">
        <v>19</v>
      </c>
      <c r="L346" s="41">
        <v>21</v>
      </c>
      <c r="M346" s="41">
        <v>9</v>
      </c>
      <c r="N346" s="41">
        <v>0</v>
      </c>
      <c r="O346" s="41">
        <v>0</v>
      </c>
      <c r="P346" s="41">
        <v>0</v>
      </c>
      <c r="Q346" s="41">
        <v>0</v>
      </c>
      <c r="R346" s="41">
        <v>0</v>
      </c>
      <c r="S346" s="41">
        <v>0</v>
      </c>
      <c r="T346" s="41">
        <v>0</v>
      </c>
      <c r="U346" s="41">
        <f t="shared" si="21"/>
        <v>0</v>
      </c>
      <c r="V346" s="41">
        <v>62</v>
      </c>
      <c r="W346" s="41">
        <v>60</v>
      </c>
      <c r="X346" s="41">
        <v>0</v>
      </c>
      <c r="Y346" s="41">
        <v>0</v>
      </c>
      <c r="Z346" s="41">
        <v>1</v>
      </c>
      <c r="AA346" s="41">
        <v>1</v>
      </c>
      <c r="AB346" s="41">
        <v>1</v>
      </c>
      <c r="AC346" s="41">
        <v>0</v>
      </c>
      <c r="AD346" s="41">
        <v>119</v>
      </c>
      <c r="AE346" s="41">
        <v>44</v>
      </c>
      <c r="AF346" s="41">
        <v>0</v>
      </c>
      <c r="AG346" s="41">
        <v>30</v>
      </c>
      <c r="AH346" s="41">
        <v>2</v>
      </c>
      <c r="AI346" s="41">
        <v>18</v>
      </c>
    </row>
    <row r="347" spans="1:35" hidden="1" x14ac:dyDescent="0.35">
      <c r="A347" s="42">
        <v>0</v>
      </c>
      <c r="C347" s="41">
        <v>2020</v>
      </c>
      <c r="D347" s="41" t="s">
        <v>1173</v>
      </c>
      <c r="E347" s="41" t="s">
        <v>400</v>
      </c>
      <c r="F347" s="41" t="s">
        <v>1297</v>
      </c>
      <c r="G347" s="41">
        <v>130</v>
      </c>
      <c r="H347" s="41">
        <v>10</v>
      </c>
      <c r="I347" s="41">
        <v>20</v>
      </c>
      <c r="J347" s="41">
        <v>28</v>
      </c>
      <c r="K347" s="41">
        <v>15</v>
      </c>
      <c r="L347" s="41">
        <v>28</v>
      </c>
      <c r="M347" s="41">
        <v>29</v>
      </c>
      <c r="N347" s="41">
        <v>0</v>
      </c>
      <c r="O347" s="41">
        <v>0</v>
      </c>
      <c r="P347" s="41">
        <v>0</v>
      </c>
      <c r="Q347" s="41">
        <v>0</v>
      </c>
      <c r="R347" s="41">
        <v>0</v>
      </c>
      <c r="S347" s="41">
        <v>0</v>
      </c>
      <c r="T347" s="41">
        <v>0</v>
      </c>
      <c r="U347" s="41">
        <f t="shared" si="21"/>
        <v>0</v>
      </c>
      <c r="V347" s="41">
        <v>52</v>
      </c>
      <c r="W347" s="41">
        <v>78</v>
      </c>
      <c r="X347" s="41">
        <v>2</v>
      </c>
      <c r="Y347" s="41">
        <v>0</v>
      </c>
      <c r="Z347" s="41">
        <v>0</v>
      </c>
      <c r="AA347" s="41">
        <v>5</v>
      </c>
      <c r="AB347" s="41">
        <v>0</v>
      </c>
      <c r="AC347" s="41">
        <v>0</v>
      </c>
      <c r="AD347" s="41">
        <v>123</v>
      </c>
      <c r="AE347" s="41">
        <v>71</v>
      </c>
      <c r="AF347" s="41">
        <v>0</v>
      </c>
      <c r="AG347" s="41">
        <v>35</v>
      </c>
      <c r="AH347" s="41">
        <v>5</v>
      </c>
      <c r="AI347" s="41">
        <v>22</v>
      </c>
    </row>
    <row r="348" spans="1:35" x14ac:dyDescent="0.35">
      <c r="A348" s="42">
        <v>1</v>
      </c>
      <c r="B348" s="42" t="str">
        <f>C348&amp;E348&amp;F348</f>
        <v>2020Emery DistrictEmery High</v>
      </c>
      <c r="C348" s="41">
        <v>2020</v>
      </c>
      <c r="D348" s="41" t="s">
        <v>1173</v>
      </c>
      <c r="E348" s="41" t="s">
        <v>400</v>
      </c>
      <c r="F348" s="41" t="s">
        <v>398</v>
      </c>
      <c r="G348" s="41">
        <v>629</v>
      </c>
      <c r="H348" s="41">
        <v>0</v>
      </c>
      <c r="I348" s="41">
        <v>0</v>
      </c>
      <c r="J348" s="41">
        <v>0</v>
      </c>
      <c r="K348" s="41">
        <v>0</v>
      </c>
      <c r="L348" s="41">
        <v>0</v>
      </c>
      <c r="M348" s="41">
        <v>0</v>
      </c>
      <c r="N348" s="41">
        <v>0</v>
      </c>
      <c r="O348" s="41">
        <v>0</v>
      </c>
      <c r="P348" s="41">
        <v>0</v>
      </c>
      <c r="Q348" s="46">
        <v>172</v>
      </c>
      <c r="R348" s="46">
        <v>171</v>
      </c>
      <c r="S348" s="46">
        <v>151</v>
      </c>
      <c r="T348" s="46">
        <v>135</v>
      </c>
      <c r="U348" s="49">
        <f t="shared" si="21"/>
        <v>629</v>
      </c>
      <c r="V348" s="41">
        <v>321</v>
      </c>
      <c r="W348" s="41">
        <v>308</v>
      </c>
      <c r="X348" s="41">
        <v>1</v>
      </c>
      <c r="Y348" s="41">
        <v>3</v>
      </c>
      <c r="Z348" s="41">
        <v>0</v>
      </c>
      <c r="AA348" s="41">
        <v>34</v>
      </c>
      <c r="AB348" s="41">
        <v>4</v>
      </c>
      <c r="AC348" s="41">
        <v>0</v>
      </c>
      <c r="AD348" s="41">
        <v>587</v>
      </c>
      <c r="AE348" s="41">
        <v>285</v>
      </c>
      <c r="AF348" s="41">
        <v>5</v>
      </c>
      <c r="AG348" s="41">
        <v>103</v>
      </c>
      <c r="AH348" s="41">
        <v>7</v>
      </c>
      <c r="AI348" s="41">
        <v>0</v>
      </c>
    </row>
    <row r="349" spans="1:35" hidden="1" x14ac:dyDescent="0.35">
      <c r="A349" s="42">
        <v>0</v>
      </c>
      <c r="C349" s="41">
        <v>2020</v>
      </c>
      <c r="D349" s="41" t="s">
        <v>1173</v>
      </c>
      <c r="E349" s="41" t="s">
        <v>400</v>
      </c>
      <c r="F349" s="41" t="s">
        <v>1373</v>
      </c>
      <c r="G349" s="41">
        <v>196</v>
      </c>
      <c r="H349" s="41">
        <v>31</v>
      </c>
      <c r="I349" s="41">
        <v>36</v>
      </c>
      <c r="J349" s="41">
        <v>24</v>
      </c>
      <c r="K349" s="41">
        <v>32</v>
      </c>
      <c r="L349" s="41">
        <v>34</v>
      </c>
      <c r="M349" s="41">
        <v>39</v>
      </c>
      <c r="N349" s="41">
        <v>0</v>
      </c>
      <c r="O349" s="41">
        <v>0</v>
      </c>
      <c r="P349" s="41">
        <v>0</v>
      </c>
      <c r="Q349" s="41">
        <v>0</v>
      </c>
      <c r="R349" s="41">
        <v>0</v>
      </c>
      <c r="S349" s="41">
        <v>0</v>
      </c>
      <c r="T349" s="41">
        <v>0</v>
      </c>
      <c r="U349" s="41">
        <f t="shared" si="21"/>
        <v>0</v>
      </c>
      <c r="V349" s="41">
        <v>84</v>
      </c>
      <c r="W349" s="41">
        <v>112</v>
      </c>
      <c r="X349" s="41">
        <v>3</v>
      </c>
      <c r="Y349" s="41">
        <v>0</v>
      </c>
      <c r="Z349" s="41">
        <v>0</v>
      </c>
      <c r="AA349" s="41">
        <v>0</v>
      </c>
      <c r="AB349" s="41">
        <v>0</v>
      </c>
      <c r="AC349" s="41">
        <v>0</v>
      </c>
      <c r="AD349" s="41">
        <v>193</v>
      </c>
      <c r="AE349" s="41">
        <v>101</v>
      </c>
      <c r="AF349" s="41">
        <v>0</v>
      </c>
      <c r="AG349" s="41">
        <v>37</v>
      </c>
      <c r="AH349" s="41">
        <v>0</v>
      </c>
      <c r="AI349" s="41">
        <v>42</v>
      </c>
    </row>
    <row r="350" spans="1:35" x14ac:dyDescent="0.35">
      <c r="A350" s="42">
        <v>1</v>
      </c>
      <c r="B350" s="42" t="str">
        <f>C350&amp;E350&amp;F350</f>
        <v>2020Emery DistrictGreen River High</v>
      </c>
      <c r="C350" s="41">
        <v>2020</v>
      </c>
      <c r="D350" s="41" t="s">
        <v>1173</v>
      </c>
      <c r="E350" s="41" t="s">
        <v>400</v>
      </c>
      <c r="F350" s="41" t="s">
        <v>440</v>
      </c>
      <c r="G350" s="41">
        <v>87</v>
      </c>
      <c r="H350" s="41">
        <v>0</v>
      </c>
      <c r="I350" s="41">
        <v>0</v>
      </c>
      <c r="J350" s="41">
        <v>0</v>
      </c>
      <c r="K350" s="41">
        <v>0</v>
      </c>
      <c r="L350" s="41">
        <v>0</v>
      </c>
      <c r="M350" s="41">
        <v>0</v>
      </c>
      <c r="N350" s="41">
        <v>0</v>
      </c>
      <c r="O350" s="41">
        <v>11</v>
      </c>
      <c r="P350" s="41">
        <v>17</v>
      </c>
      <c r="Q350" s="46">
        <v>11</v>
      </c>
      <c r="R350" s="46">
        <v>13</v>
      </c>
      <c r="S350" s="46">
        <v>20</v>
      </c>
      <c r="T350" s="46">
        <v>15</v>
      </c>
      <c r="U350" s="49">
        <f t="shared" si="21"/>
        <v>59</v>
      </c>
      <c r="V350" s="41">
        <v>46</v>
      </c>
      <c r="W350" s="41">
        <v>41</v>
      </c>
      <c r="X350" s="41">
        <v>0</v>
      </c>
      <c r="Y350" s="41">
        <v>2</v>
      </c>
      <c r="Z350" s="41">
        <v>1</v>
      </c>
      <c r="AA350" s="41">
        <v>48</v>
      </c>
      <c r="AB350" s="41">
        <v>1</v>
      </c>
      <c r="AC350" s="41">
        <v>0</v>
      </c>
      <c r="AD350" s="41">
        <v>35</v>
      </c>
      <c r="AE350" s="41">
        <v>59</v>
      </c>
      <c r="AF350" s="41">
        <v>20</v>
      </c>
      <c r="AG350" s="41">
        <v>20</v>
      </c>
      <c r="AH350" s="41">
        <v>10</v>
      </c>
      <c r="AI350" s="41">
        <v>0</v>
      </c>
    </row>
    <row r="351" spans="1:35" hidden="1" x14ac:dyDescent="0.35">
      <c r="A351" s="42">
        <v>0</v>
      </c>
      <c r="C351" s="41">
        <v>2020</v>
      </c>
      <c r="D351" s="41" t="s">
        <v>1173</v>
      </c>
      <c r="E351" s="41" t="s">
        <v>400</v>
      </c>
      <c r="F351" s="41" t="s">
        <v>1455</v>
      </c>
      <c r="G351" s="41">
        <v>233</v>
      </c>
      <c r="H351" s="41">
        <v>36</v>
      </c>
      <c r="I351" s="41">
        <v>39</v>
      </c>
      <c r="J351" s="41">
        <v>31</v>
      </c>
      <c r="K351" s="41">
        <v>41</v>
      </c>
      <c r="L351" s="41">
        <v>41</v>
      </c>
      <c r="M351" s="41">
        <v>45</v>
      </c>
      <c r="N351" s="41">
        <v>0</v>
      </c>
      <c r="O351" s="41">
        <v>0</v>
      </c>
      <c r="P351" s="41">
        <v>0</v>
      </c>
      <c r="Q351" s="41">
        <v>0</v>
      </c>
      <c r="R351" s="41">
        <v>0</v>
      </c>
      <c r="S351" s="41">
        <v>0</v>
      </c>
      <c r="T351" s="41">
        <v>0</v>
      </c>
      <c r="U351" s="41">
        <f t="shared" si="21"/>
        <v>0</v>
      </c>
      <c r="V351" s="41">
        <v>107</v>
      </c>
      <c r="W351" s="41">
        <v>126</v>
      </c>
      <c r="X351" s="41">
        <v>0</v>
      </c>
      <c r="Y351" s="41">
        <v>0</v>
      </c>
      <c r="Z351" s="41">
        <v>0</v>
      </c>
      <c r="AA351" s="41">
        <v>29</v>
      </c>
      <c r="AB351" s="41">
        <v>2</v>
      </c>
      <c r="AC351" s="41">
        <v>0</v>
      </c>
      <c r="AD351" s="41">
        <v>202</v>
      </c>
      <c r="AE351" s="41">
        <v>97</v>
      </c>
      <c r="AF351" s="41">
        <v>4</v>
      </c>
      <c r="AG351" s="41">
        <v>40</v>
      </c>
      <c r="AH351" s="41">
        <v>2</v>
      </c>
      <c r="AI351" s="41">
        <v>27</v>
      </c>
    </row>
    <row r="352" spans="1:35" hidden="1" x14ac:dyDescent="0.35">
      <c r="A352" s="42">
        <v>0</v>
      </c>
      <c r="C352" s="41">
        <v>2020</v>
      </c>
      <c r="D352" s="41" t="s">
        <v>1173</v>
      </c>
      <c r="E352" s="41" t="s">
        <v>400</v>
      </c>
      <c r="F352" s="41" t="s">
        <v>1710</v>
      </c>
      <c r="G352" s="41">
        <v>254</v>
      </c>
      <c r="H352" s="41">
        <v>0</v>
      </c>
      <c r="I352" s="41">
        <v>0</v>
      </c>
      <c r="J352" s="41">
        <v>0</v>
      </c>
      <c r="K352" s="41">
        <v>0</v>
      </c>
      <c r="L352" s="41">
        <v>0</v>
      </c>
      <c r="M352" s="41">
        <v>0</v>
      </c>
      <c r="N352" s="41">
        <v>82</v>
      </c>
      <c r="O352" s="41">
        <v>100</v>
      </c>
      <c r="P352" s="41">
        <v>72</v>
      </c>
      <c r="Q352" s="41">
        <v>0</v>
      </c>
      <c r="R352" s="41">
        <v>0</v>
      </c>
      <c r="S352" s="41">
        <v>0</v>
      </c>
      <c r="T352" s="41">
        <v>0</v>
      </c>
      <c r="U352" s="41">
        <f t="shared" si="21"/>
        <v>0</v>
      </c>
      <c r="V352" s="41">
        <v>103</v>
      </c>
      <c r="W352" s="41">
        <v>151</v>
      </c>
      <c r="X352" s="41">
        <v>3</v>
      </c>
      <c r="Y352" s="41">
        <v>0</v>
      </c>
      <c r="Z352" s="41">
        <v>0</v>
      </c>
      <c r="AA352" s="41">
        <v>9</v>
      </c>
      <c r="AB352" s="41">
        <v>0</v>
      </c>
      <c r="AC352" s="41">
        <v>0</v>
      </c>
      <c r="AD352" s="41">
        <v>242</v>
      </c>
      <c r="AE352" s="41">
        <v>118</v>
      </c>
      <c r="AF352" s="41">
        <v>1</v>
      </c>
      <c r="AG352" s="41">
        <v>53</v>
      </c>
      <c r="AH352" s="41">
        <v>5</v>
      </c>
      <c r="AI352" s="41">
        <v>0</v>
      </c>
    </row>
    <row r="353" spans="1:35" hidden="1" x14ac:dyDescent="0.35">
      <c r="A353" s="42">
        <v>0</v>
      </c>
      <c r="C353" s="41">
        <v>2020</v>
      </c>
      <c r="D353" s="41" t="s">
        <v>1172</v>
      </c>
      <c r="E353" s="41" t="s">
        <v>1352</v>
      </c>
      <c r="F353" s="41" t="s">
        <v>1352</v>
      </c>
      <c r="G353" s="41">
        <v>343</v>
      </c>
      <c r="H353" s="41">
        <v>67</v>
      </c>
      <c r="I353" s="41">
        <v>56</v>
      </c>
      <c r="J353" s="41">
        <v>49</v>
      </c>
      <c r="K353" s="41">
        <v>53</v>
      </c>
      <c r="L353" s="41">
        <v>41</v>
      </c>
      <c r="M353" s="41">
        <v>47</v>
      </c>
      <c r="N353" s="41">
        <v>30</v>
      </c>
      <c r="O353" s="41">
        <v>0</v>
      </c>
      <c r="P353" s="41">
        <v>0</v>
      </c>
      <c r="Q353" s="41">
        <v>0</v>
      </c>
      <c r="R353" s="41">
        <v>0</v>
      </c>
      <c r="S353" s="41">
        <v>0</v>
      </c>
      <c r="T353" s="41">
        <v>0</v>
      </c>
      <c r="U353" s="41">
        <f t="shared" si="21"/>
        <v>0</v>
      </c>
      <c r="V353" s="41">
        <v>165</v>
      </c>
      <c r="W353" s="41">
        <v>178</v>
      </c>
      <c r="X353" s="41">
        <v>6</v>
      </c>
      <c r="Y353" s="41">
        <v>16</v>
      </c>
      <c r="Z353" s="41">
        <v>10</v>
      </c>
      <c r="AA353" s="41">
        <v>121</v>
      </c>
      <c r="AB353" s="41">
        <v>16</v>
      </c>
      <c r="AC353" s="41">
        <v>7</v>
      </c>
      <c r="AD353" s="41">
        <v>167</v>
      </c>
      <c r="AE353" s="41">
        <v>200</v>
      </c>
      <c r="AF353" s="41">
        <v>63</v>
      </c>
      <c r="AG353" s="41">
        <v>49</v>
      </c>
      <c r="AH353" s="41">
        <v>2</v>
      </c>
      <c r="AI353" s="41">
        <v>0</v>
      </c>
    </row>
    <row r="354" spans="1:35" hidden="1" x14ac:dyDescent="0.35">
      <c r="A354" s="42">
        <v>0</v>
      </c>
      <c r="C354" s="41">
        <v>2020</v>
      </c>
      <c r="D354" s="41" t="s">
        <v>1172</v>
      </c>
      <c r="E354" s="41" t="s">
        <v>1357</v>
      </c>
      <c r="F354" s="41" t="s">
        <v>1358</v>
      </c>
      <c r="G354" s="41">
        <v>577</v>
      </c>
      <c r="H354" s="41">
        <v>67</v>
      </c>
      <c r="I354" s="41">
        <v>73</v>
      </c>
      <c r="J354" s="41">
        <v>71</v>
      </c>
      <c r="K354" s="41">
        <v>70</v>
      </c>
      <c r="L354" s="41">
        <v>69</v>
      </c>
      <c r="M354" s="41">
        <v>70</v>
      </c>
      <c r="N354" s="41">
        <v>60</v>
      </c>
      <c r="O354" s="41">
        <v>49</v>
      </c>
      <c r="P354" s="41">
        <v>48</v>
      </c>
      <c r="Q354" s="41">
        <v>0</v>
      </c>
      <c r="R354" s="41">
        <v>0</v>
      </c>
      <c r="S354" s="41">
        <v>0</v>
      </c>
      <c r="T354" s="41">
        <v>0</v>
      </c>
      <c r="U354" s="41">
        <f t="shared" si="21"/>
        <v>0</v>
      </c>
      <c r="V354" s="41">
        <v>286</v>
      </c>
      <c r="W354" s="41">
        <v>291</v>
      </c>
      <c r="X354" s="41">
        <v>4</v>
      </c>
      <c r="Y354" s="41">
        <v>15</v>
      </c>
      <c r="Z354" s="41">
        <v>13</v>
      </c>
      <c r="AA354" s="41">
        <v>198</v>
      </c>
      <c r="AB354" s="41">
        <v>24</v>
      </c>
      <c r="AC354" s="41">
        <v>24</v>
      </c>
      <c r="AD354" s="41">
        <v>299</v>
      </c>
      <c r="AE354" s="41">
        <v>262</v>
      </c>
      <c r="AF354" s="41">
        <v>78</v>
      </c>
      <c r="AG354" s="41">
        <v>63</v>
      </c>
      <c r="AH354" s="41">
        <v>2</v>
      </c>
      <c r="AI354" s="41">
        <v>0</v>
      </c>
    </row>
    <row r="355" spans="1:35" hidden="1" x14ac:dyDescent="0.35">
      <c r="A355" s="42">
        <v>0</v>
      </c>
      <c r="C355" s="41">
        <v>2020</v>
      </c>
      <c r="D355" s="41" t="s">
        <v>1172</v>
      </c>
      <c r="E355" s="41" t="s">
        <v>1357</v>
      </c>
      <c r="F355" s="41" t="s">
        <v>1359</v>
      </c>
      <c r="G355" s="41">
        <v>480</v>
      </c>
      <c r="H355" s="41">
        <v>55</v>
      </c>
      <c r="I355" s="41">
        <v>56</v>
      </c>
      <c r="J355" s="41">
        <v>56</v>
      </c>
      <c r="K355" s="41">
        <v>52</v>
      </c>
      <c r="L355" s="41">
        <v>53</v>
      </c>
      <c r="M355" s="41">
        <v>51</v>
      </c>
      <c r="N355" s="41">
        <v>55</v>
      </c>
      <c r="O355" s="41">
        <v>54</v>
      </c>
      <c r="P355" s="41">
        <v>48</v>
      </c>
      <c r="Q355" s="41">
        <v>0</v>
      </c>
      <c r="R355" s="41">
        <v>0</v>
      </c>
      <c r="S355" s="41">
        <v>0</v>
      </c>
      <c r="T355" s="41">
        <v>0</v>
      </c>
      <c r="U355" s="41">
        <f t="shared" si="21"/>
        <v>0</v>
      </c>
      <c r="V355" s="41">
        <v>223</v>
      </c>
      <c r="W355" s="41">
        <v>257</v>
      </c>
      <c r="X355" s="41">
        <v>4</v>
      </c>
      <c r="Y355" s="41">
        <v>4</v>
      </c>
      <c r="Z355" s="41">
        <v>6</v>
      </c>
      <c r="AA355" s="41">
        <v>227</v>
      </c>
      <c r="AB355" s="41">
        <v>7</v>
      </c>
      <c r="AC355" s="41">
        <v>6</v>
      </c>
      <c r="AD355" s="41">
        <v>226</v>
      </c>
      <c r="AE355" s="41">
        <v>245</v>
      </c>
      <c r="AF355" s="41">
        <v>132</v>
      </c>
      <c r="AG355" s="41">
        <v>52</v>
      </c>
      <c r="AH355" s="41">
        <v>0</v>
      </c>
      <c r="AI355" s="41">
        <v>0</v>
      </c>
    </row>
    <row r="356" spans="1:35" hidden="1" x14ac:dyDescent="0.35">
      <c r="A356" s="42">
        <v>0</v>
      </c>
      <c r="C356" s="41">
        <v>2020</v>
      </c>
      <c r="D356" s="41" t="s">
        <v>1172</v>
      </c>
      <c r="E356" s="41" t="s">
        <v>1365</v>
      </c>
      <c r="F356" s="41" t="s">
        <v>1365</v>
      </c>
      <c r="G356" s="41">
        <v>537</v>
      </c>
      <c r="H356" s="41">
        <v>85</v>
      </c>
      <c r="I356" s="41">
        <v>80</v>
      </c>
      <c r="J356" s="41">
        <v>83</v>
      </c>
      <c r="K356" s="41">
        <v>83</v>
      </c>
      <c r="L356" s="41">
        <v>79</v>
      </c>
      <c r="M356" s="41">
        <v>65</v>
      </c>
      <c r="N356" s="41">
        <v>62</v>
      </c>
      <c r="O356" s="41">
        <v>0</v>
      </c>
      <c r="P356" s="41">
        <v>0</v>
      </c>
      <c r="Q356" s="41">
        <v>0</v>
      </c>
      <c r="R356" s="41">
        <v>0</v>
      </c>
      <c r="S356" s="41">
        <v>0</v>
      </c>
      <c r="T356" s="41">
        <v>0</v>
      </c>
      <c r="U356" s="41">
        <f t="shared" si="21"/>
        <v>0</v>
      </c>
      <c r="V356" s="41">
        <v>276</v>
      </c>
      <c r="W356" s="41">
        <v>261</v>
      </c>
      <c r="X356" s="41">
        <v>0</v>
      </c>
      <c r="Y356" s="41">
        <v>3</v>
      </c>
      <c r="Z356" s="41">
        <v>1</v>
      </c>
      <c r="AA356" s="41">
        <v>515</v>
      </c>
      <c r="AB356" s="41">
        <v>2</v>
      </c>
      <c r="AC356" s="41">
        <v>0</v>
      </c>
      <c r="AD356" s="41">
        <v>16</v>
      </c>
      <c r="AE356" s="41">
        <v>357</v>
      </c>
      <c r="AF356" s="41">
        <v>279</v>
      </c>
      <c r="AG356" s="41">
        <v>48</v>
      </c>
      <c r="AH356" s="41">
        <v>0</v>
      </c>
      <c r="AI356" s="41">
        <v>0</v>
      </c>
    </row>
    <row r="357" spans="1:35" hidden="1" x14ac:dyDescent="0.35">
      <c r="A357" s="42">
        <v>0</v>
      </c>
      <c r="C357" s="41">
        <v>2020</v>
      </c>
      <c r="D357" s="41" t="s">
        <v>1172</v>
      </c>
      <c r="E357" s="41" t="s">
        <v>1367</v>
      </c>
      <c r="F357" s="41" t="s">
        <v>1367</v>
      </c>
      <c r="G357" s="41">
        <v>1325</v>
      </c>
      <c r="H357" s="41">
        <v>162</v>
      </c>
      <c r="I357" s="41">
        <v>145</v>
      </c>
      <c r="J357" s="41">
        <v>130</v>
      </c>
      <c r="K357" s="41">
        <v>148</v>
      </c>
      <c r="L357" s="41">
        <v>143</v>
      </c>
      <c r="M357" s="41">
        <v>126</v>
      </c>
      <c r="N357" s="41">
        <v>152</v>
      </c>
      <c r="O357" s="41">
        <v>179</v>
      </c>
      <c r="P357" s="41">
        <v>140</v>
      </c>
      <c r="Q357" s="41">
        <v>0</v>
      </c>
      <c r="R357" s="41">
        <v>0</v>
      </c>
      <c r="S357" s="41">
        <v>0</v>
      </c>
      <c r="T357" s="41">
        <v>0</v>
      </c>
      <c r="U357" s="41">
        <f t="shared" si="21"/>
        <v>0</v>
      </c>
      <c r="V357" s="41">
        <v>635</v>
      </c>
      <c r="W357" s="41">
        <v>690</v>
      </c>
      <c r="X357" s="41">
        <v>5</v>
      </c>
      <c r="Y357" s="41">
        <v>9</v>
      </c>
      <c r="Z357" s="41">
        <v>14</v>
      </c>
      <c r="AA357" s="41">
        <v>146</v>
      </c>
      <c r="AB357" s="41">
        <v>36</v>
      </c>
      <c r="AC357" s="41">
        <v>7</v>
      </c>
      <c r="AD357" s="41">
        <v>1108</v>
      </c>
      <c r="AE357" s="41">
        <v>358</v>
      </c>
      <c r="AF357" s="41">
        <v>7</v>
      </c>
      <c r="AG357" s="41">
        <v>195</v>
      </c>
      <c r="AH357" s="41">
        <v>3</v>
      </c>
      <c r="AI357" s="41">
        <v>0</v>
      </c>
    </row>
    <row r="358" spans="1:35" x14ac:dyDescent="0.35">
      <c r="A358" s="42">
        <v>1</v>
      </c>
      <c r="B358" s="42" t="str">
        <f>C358&amp;E358&amp;F358</f>
        <v>2020Fast Forward HighFast Forward High</v>
      </c>
      <c r="C358" s="41">
        <v>2020</v>
      </c>
      <c r="D358" s="41" t="s">
        <v>1172</v>
      </c>
      <c r="E358" s="41" t="s">
        <v>415</v>
      </c>
      <c r="F358" s="41" t="s">
        <v>415</v>
      </c>
      <c r="G358" s="41">
        <v>260</v>
      </c>
      <c r="H358" s="41">
        <v>0</v>
      </c>
      <c r="I358" s="41">
        <v>0</v>
      </c>
      <c r="J358" s="41">
        <v>0</v>
      </c>
      <c r="K358" s="41">
        <v>0</v>
      </c>
      <c r="L358" s="41">
        <v>0</v>
      </c>
      <c r="M358" s="41">
        <v>0</v>
      </c>
      <c r="N358" s="41">
        <v>0</v>
      </c>
      <c r="O358" s="41">
        <v>0</v>
      </c>
      <c r="P358" s="41">
        <v>0</v>
      </c>
      <c r="Q358" s="46">
        <v>28</v>
      </c>
      <c r="R358" s="46">
        <v>53</v>
      </c>
      <c r="S358" s="46">
        <v>90</v>
      </c>
      <c r="T358" s="46">
        <v>89</v>
      </c>
      <c r="U358" s="49">
        <f t="shared" si="21"/>
        <v>260</v>
      </c>
      <c r="V358" s="41">
        <v>125</v>
      </c>
      <c r="W358" s="41">
        <v>135</v>
      </c>
      <c r="X358" s="41">
        <v>5</v>
      </c>
      <c r="Y358" s="41">
        <v>2</v>
      </c>
      <c r="Z358" s="41">
        <v>0</v>
      </c>
      <c r="AA358" s="41">
        <v>78</v>
      </c>
      <c r="AB358" s="41">
        <v>8</v>
      </c>
      <c r="AC358" s="41">
        <v>1</v>
      </c>
      <c r="AD358" s="41">
        <v>166</v>
      </c>
      <c r="AE358" s="41">
        <v>133</v>
      </c>
      <c r="AF358" s="41">
        <v>6</v>
      </c>
      <c r="AG358" s="41">
        <v>56</v>
      </c>
      <c r="AH358" s="41">
        <v>2</v>
      </c>
      <c r="AI358" s="41">
        <v>0</v>
      </c>
    </row>
    <row r="359" spans="1:35" hidden="1" x14ac:dyDescent="0.35">
      <c r="A359" s="42">
        <v>0</v>
      </c>
      <c r="C359" s="41">
        <v>2020</v>
      </c>
      <c r="D359" s="41" t="s">
        <v>1172</v>
      </c>
      <c r="E359" s="41" t="s">
        <v>1387</v>
      </c>
      <c r="F359" s="41" t="s">
        <v>1387</v>
      </c>
      <c r="G359" s="41">
        <v>576</v>
      </c>
      <c r="H359" s="41">
        <v>86</v>
      </c>
      <c r="I359" s="41">
        <v>110</v>
      </c>
      <c r="J359" s="41">
        <v>102</v>
      </c>
      <c r="K359" s="41">
        <v>79</v>
      </c>
      <c r="L359" s="41">
        <v>83</v>
      </c>
      <c r="M359" s="41">
        <v>56</v>
      </c>
      <c r="N359" s="41">
        <v>60</v>
      </c>
      <c r="O359" s="41">
        <v>0</v>
      </c>
      <c r="P359" s="41">
        <v>0</v>
      </c>
      <c r="Q359" s="41">
        <v>0</v>
      </c>
      <c r="R359" s="41">
        <v>0</v>
      </c>
      <c r="S359" s="41">
        <v>0</v>
      </c>
      <c r="T359" s="41">
        <v>0</v>
      </c>
      <c r="U359" s="41">
        <f t="shared" si="21"/>
        <v>0</v>
      </c>
      <c r="V359" s="41">
        <v>259</v>
      </c>
      <c r="W359" s="41">
        <v>317</v>
      </c>
      <c r="X359" s="41">
        <v>1</v>
      </c>
      <c r="Y359" s="41">
        <v>0</v>
      </c>
      <c r="Z359" s="41">
        <v>2</v>
      </c>
      <c r="AA359" s="41">
        <v>82</v>
      </c>
      <c r="AB359" s="41">
        <v>18</v>
      </c>
      <c r="AC359" s="41">
        <v>16</v>
      </c>
      <c r="AD359" s="41">
        <v>457</v>
      </c>
      <c r="AE359" s="41">
        <v>163</v>
      </c>
      <c r="AF359" s="41">
        <v>9</v>
      </c>
      <c r="AG359" s="41">
        <v>84</v>
      </c>
      <c r="AH359" s="41">
        <v>0</v>
      </c>
      <c r="AI359" s="41">
        <v>0</v>
      </c>
    </row>
    <row r="360" spans="1:35" x14ac:dyDescent="0.35">
      <c r="A360" s="42">
        <v>1</v>
      </c>
      <c r="B360" s="42" t="str">
        <f>C360&amp;E360&amp;F360</f>
        <v>2020Freedom Preparatory AcademyFreedom Preparatory Academy</v>
      </c>
      <c r="C360" s="41">
        <v>2020</v>
      </c>
      <c r="D360" s="41" t="s">
        <v>1172</v>
      </c>
      <c r="E360" s="41" t="s">
        <v>421</v>
      </c>
      <c r="F360" s="41" t="s">
        <v>421</v>
      </c>
      <c r="G360" s="41">
        <v>1360</v>
      </c>
      <c r="H360" s="41">
        <v>130</v>
      </c>
      <c r="I360" s="41">
        <v>121</v>
      </c>
      <c r="J360" s="41">
        <v>116</v>
      </c>
      <c r="K360" s="41">
        <v>120</v>
      </c>
      <c r="L360" s="41">
        <v>111</v>
      </c>
      <c r="M360" s="41">
        <v>98</v>
      </c>
      <c r="N360" s="41">
        <v>144</v>
      </c>
      <c r="O360" s="41">
        <v>160</v>
      </c>
      <c r="P360" s="41">
        <v>137</v>
      </c>
      <c r="Q360" s="46">
        <v>77</v>
      </c>
      <c r="R360" s="46">
        <v>62</v>
      </c>
      <c r="S360" s="46">
        <v>38</v>
      </c>
      <c r="T360" s="46">
        <v>46</v>
      </c>
      <c r="U360" s="49">
        <f t="shared" si="21"/>
        <v>223</v>
      </c>
      <c r="V360" s="41">
        <v>687</v>
      </c>
      <c r="W360" s="41">
        <v>673</v>
      </c>
      <c r="X360" s="41">
        <v>2</v>
      </c>
      <c r="Y360" s="41">
        <v>10</v>
      </c>
      <c r="Z360" s="41">
        <v>25</v>
      </c>
      <c r="AA360" s="41">
        <v>595</v>
      </c>
      <c r="AB360" s="41">
        <v>63</v>
      </c>
      <c r="AC360" s="41">
        <v>10</v>
      </c>
      <c r="AD360" s="41">
        <v>655</v>
      </c>
      <c r="AE360" s="41">
        <v>549</v>
      </c>
      <c r="AF360" s="41">
        <v>270</v>
      </c>
      <c r="AG360" s="41">
        <v>155</v>
      </c>
      <c r="AH360" s="41">
        <v>0</v>
      </c>
      <c r="AI360" s="41">
        <v>0</v>
      </c>
    </row>
    <row r="361" spans="1:35" hidden="1" x14ac:dyDescent="0.35">
      <c r="A361" s="42">
        <v>0</v>
      </c>
      <c r="C361" s="41">
        <v>2020</v>
      </c>
      <c r="D361" s="41" t="s">
        <v>1172</v>
      </c>
      <c r="E361" s="41" t="s">
        <v>421</v>
      </c>
      <c r="F361" s="41" t="s">
        <v>1389</v>
      </c>
      <c r="G361" s="41">
        <v>546</v>
      </c>
      <c r="H361" s="41">
        <v>120</v>
      </c>
      <c r="I361" s="41">
        <v>120</v>
      </c>
      <c r="J361" s="41">
        <v>90</v>
      </c>
      <c r="K361" s="41">
        <v>80</v>
      </c>
      <c r="L361" s="41">
        <v>70</v>
      </c>
      <c r="M361" s="41">
        <v>66</v>
      </c>
      <c r="N361" s="41">
        <v>0</v>
      </c>
      <c r="O361" s="41">
        <v>0</v>
      </c>
      <c r="P361" s="41">
        <v>0</v>
      </c>
      <c r="Q361" s="41">
        <v>0</v>
      </c>
      <c r="R361" s="41">
        <v>0</v>
      </c>
      <c r="S361" s="41">
        <v>0</v>
      </c>
      <c r="T361" s="41">
        <v>0</v>
      </c>
      <c r="U361" s="41">
        <f t="shared" si="21"/>
        <v>0</v>
      </c>
      <c r="V361" s="41">
        <v>276</v>
      </c>
      <c r="W361" s="41">
        <v>270</v>
      </c>
      <c r="X361" s="41">
        <v>2</v>
      </c>
      <c r="Y361" s="41">
        <v>5</v>
      </c>
      <c r="Z361" s="41">
        <v>11</v>
      </c>
      <c r="AA361" s="41">
        <v>91</v>
      </c>
      <c r="AB361" s="41">
        <v>24</v>
      </c>
      <c r="AC361" s="41">
        <v>15</v>
      </c>
      <c r="AD361" s="41">
        <v>398</v>
      </c>
      <c r="AE361" s="41">
        <v>124</v>
      </c>
      <c r="AF361" s="41">
        <v>47</v>
      </c>
      <c r="AG361" s="41">
        <v>48</v>
      </c>
      <c r="AH361" s="41">
        <v>0</v>
      </c>
      <c r="AI361" s="41">
        <v>0</v>
      </c>
    </row>
    <row r="362" spans="1:35" hidden="1" x14ac:dyDescent="0.35">
      <c r="A362" s="42">
        <v>0</v>
      </c>
      <c r="C362" s="41">
        <v>2020</v>
      </c>
      <c r="D362" s="41" t="s">
        <v>1173</v>
      </c>
      <c r="E362" s="41" t="s">
        <v>303</v>
      </c>
      <c r="F362" s="41" t="s">
        <v>1191</v>
      </c>
      <c r="G362" s="41">
        <v>8</v>
      </c>
      <c r="H362" s="41">
        <v>1</v>
      </c>
      <c r="I362" s="41">
        <v>1</v>
      </c>
      <c r="J362" s="41">
        <v>0</v>
      </c>
      <c r="K362" s="41">
        <v>2</v>
      </c>
      <c r="L362" s="41">
        <v>1</v>
      </c>
      <c r="M362" s="41">
        <v>2</v>
      </c>
      <c r="N362" s="41">
        <v>1</v>
      </c>
      <c r="O362" s="41">
        <v>0</v>
      </c>
      <c r="P362" s="41">
        <v>0</v>
      </c>
      <c r="Q362" s="41">
        <v>0</v>
      </c>
      <c r="R362" s="41">
        <v>0</v>
      </c>
      <c r="S362" s="41">
        <v>0</v>
      </c>
      <c r="T362" s="41">
        <v>0</v>
      </c>
      <c r="U362" s="41">
        <f t="shared" si="21"/>
        <v>0</v>
      </c>
      <c r="V362" s="41">
        <v>3</v>
      </c>
      <c r="W362" s="41">
        <v>5</v>
      </c>
      <c r="X362" s="41">
        <v>0</v>
      </c>
      <c r="Y362" s="41">
        <v>0</v>
      </c>
      <c r="Z362" s="41">
        <v>0</v>
      </c>
      <c r="AA362" s="41">
        <v>0</v>
      </c>
      <c r="AB362" s="41">
        <v>0</v>
      </c>
      <c r="AC362" s="41">
        <v>0</v>
      </c>
      <c r="AD362" s="41">
        <v>8</v>
      </c>
      <c r="AE362" s="41">
        <v>7</v>
      </c>
      <c r="AF362" s="41">
        <v>0</v>
      </c>
      <c r="AG362" s="41">
        <v>0</v>
      </c>
      <c r="AH362" s="41">
        <v>0</v>
      </c>
      <c r="AI362" s="41">
        <v>0</v>
      </c>
    </row>
    <row r="363" spans="1:35" hidden="1" x14ac:dyDescent="0.35">
      <c r="A363" s="42">
        <v>0</v>
      </c>
      <c r="C363" s="41">
        <v>2020</v>
      </c>
      <c r="D363" s="41" t="s">
        <v>1173</v>
      </c>
      <c r="E363" s="41" t="s">
        <v>303</v>
      </c>
      <c r="F363" s="41" t="s">
        <v>1230</v>
      </c>
      <c r="G363" s="41">
        <v>12</v>
      </c>
      <c r="H363" s="41">
        <v>5</v>
      </c>
      <c r="I363" s="41">
        <v>2</v>
      </c>
      <c r="J363" s="41">
        <v>0</v>
      </c>
      <c r="K363" s="41">
        <v>2</v>
      </c>
      <c r="L363" s="41">
        <v>1</v>
      </c>
      <c r="M363" s="41">
        <v>2</v>
      </c>
      <c r="N363" s="41">
        <v>0</v>
      </c>
      <c r="O363" s="41">
        <v>0</v>
      </c>
      <c r="P363" s="41">
        <v>0</v>
      </c>
      <c r="Q363" s="41">
        <v>0</v>
      </c>
      <c r="R363" s="41">
        <v>0</v>
      </c>
      <c r="S363" s="41">
        <v>0</v>
      </c>
      <c r="T363" s="41">
        <v>0</v>
      </c>
      <c r="U363" s="41">
        <f t="shared" si="21"/>
        <v>0</v>
      </c>
      <c r="V363" s="41">
        <v>8</v>
      </c>
      <c r="W363" s="41">
        <v>4</v>
      </c>
      <c r="X363" s="41">
        <v>0</v>
      </c>
      <c r="Y363" s="41">
        <v>0</v>
      </c>
      <c r="Z363" s="41">
        <v>1</v>
      </c>
      <c r="AA363" s="41">
        <v>2</v>
      </c>
      <c r="AB363" s="41">
        <v>2</v>
      </c>
      <c r="AC363" s="41">
        <v>0</v>
      </c>
      <c r="AD363" s="41">
        <v>7</v>
      </c>
      <c r="AE363" s="41">
        <v>7</v>
      </c>
      <c r="AF363" s="41">
        <v>1</v>
      </c>
      <c r="AG363" s="41">
        <v>1</v>
      </c>
      <c r="AH363" s="41">
        <v>0</v>
      </c>
      <c r="AI363" s="41">
        <v>5</v>
      </c>
    </row>
    <row r="364" spans="1:35" x14ac:dyDescent="0.35">
      <c r="A364" s="42">
        <v>1</v>
      </c>
      <c r="B364" s="42" t="str">
        <f>C364&amp;E364&amp;F364</f>
        <v>2020Garfield DistrictBryce Valley High</v>
      </c>
      <c r="C364" s="41">
        <v>2020</v>
      </c>
      <c r="D364" s="41" t="s">
        <v>1173</v>
      </c>
      <c r="E364" s="41" t="s">
        <v>303</v>
      </c>
      <c r="F364" s="41" t="s">
        <v>301</v>
      </c>
      <c r="G364" s="41">
        <v>143</v>
      </c>
      <c r="H364" s="41">
        <v>0</v>
      </c>
      <c r="I364" s="41">
        <v>0</v>
      </c>
      <c r="J364" s="41">
        <v>0</v>
      </c>
      <c r="K364" s="41">
        <v>0</v>
      </c>
      <c r="L364" s="41">
        <v>0</v>
      </c>
      <c r="M364" s="41">
        <v>0</v>
      </c>
      <c r="N364" s="41">
        <v>0</v>
      </c>
      <c r="O364" s="41">
        <v>30</v>
      </c>
      <c r="P364" s="41">
        <v>20</v>
      </c>
      <c r="Q364" s="46">
        <v>28</v>
      </c>
      <c r="R364" s="46">
        <v>24</v>
      </c>
      <c r="S364" s="46">
        <v>24</v>
      </c>
      <c r="T364" s="46">
        <v>17</v>
      </c>
      <c r="U364" s="49">
        <f t="shared" si="21"/>
        <v>93</v>
      </c>
      <c r="V364" s="41">
        <v>60</v>
      </c>
      <c r="W364" s="41">
        <v>83</v>
      </c>
      <c r="X364" s="41">
        <v>4</v>
      </c>
      <c r="Y364" s="41">
        <v>0</v>
      </c>
      <c r="Z364" s="41">
        <v>0</v>
      </c>
      <c r="AA364" s="41">
        <v>26</v>
      </c>
      <c r="AB364" s="41">
        <v>0</v>
      </c>
      <c r="AC364" s="41">
        <v>0</v>
      </c>
      <c r="AD364" s="41">
        <v>113</v>
      </c>
      <c r="AE364" s="41">
        <v>76</v>
      </c>
      <c r="AF364" s="41">
        <v>23</v>
      </c>
      <c r="AG364" s="41">
        <v>14</v>
      </c>
      <c r="AH364" s="41">
        <v>0</v>
      </c>
      <c r="AI364" s="41">
        <v>0</v>
      </c>
    </row>
    <row r="365" spans="1:35" hidden="1" x14ac:dyDescent="0.35">
      <c r="A365" s="42">
        <v>0</v>
      </c>
      <c r="C365" s="41">
        <v>2020</v>
      </c>
      <c r="D365" s="41" t="s">
        <v>1173</v>
      </c>
      <c r="E365" s="41" t="s">
        <v>303</v>
      </c>
      <c r="F365" s="41" t="s">
        <v>1240</v>
      </c>
      <c r="G365" s="41">
        <v>137</v>
      </c>
      <c r="H365" s="41">
        <v>19</v>
      </c>
      <c r="I365" s="41">
        <v>15</v>
      </c>
      <c r="J365" s="41">
        <v>23</v>
      </c>
      <c r="K365" s="41">
        <v>23</v>
      </c>
      <c r="L365" s="41">
        <v>14</v>
      </c>
      <c r="M365" s="41">
        <v>26</v>
      </c>
      <c r="N365" s="41">
        <v>17</v>
      </c>
      <c r="O365" s="41">
        <v>0</v>
      </c>
      <c r="P365" s="41">
        <v>0</v>
      </c>
      <c r="Q365" s="41">
        <v>0</v>
      </c>
      <c r="R365" s="41">
        <v>0</v>
      </c>
      <c r="S365" s="41">
        <v>0</v>
      </c>
      <c r="T365" s="41">
        <v>0</v>
      </c>
      <c r="U365" s="41">
        <f t="shared" si="21"/>
        <v>0</v>
      </c>
      <c r="V365" s="41">
        <v>63</v>
      </c>
      <c r="W365" s="41">
        <v>74</v>
      </c>
      <c r="X365" s="41">
        <v>10</v>
      </c>
      <c r="Y365" s="41">
        <v>0</v>
      </c>
      <c r="Z365" s="41">
        <v>0</v>
      </c>
      <c r="AA365" s="41">
        <v>23</v>
      </c>
      <c r="AB365" s="41">
        <v>0</v>
      </c>
      <c r="AC365" s="41">
        <v>1</v>
      </c>
      <c r="AD365" s="41">
        <v>103</v>
      </c>
      <c r="AE365" s="41">
        <v>89</v>
      </c>
      <c r="AF365" s="41">
        <v>26</v>
      </c>
      <c r="AG365" s="41">
        <v>20</v>
      </c>
      <c r="AH365" s="41">
        <v>3</v>
      </c>
      <c r="AI365" s="41">
        <v>26</v>
      </c>
    </row>
    <row r="366" spans="1:35" x14ac:dyDescent="0.35">
      <c r="A366" s="42">
        <v>1</v>
      </c>
      <c r="B366" s="42" t="str">
        <f>C366&amp;E366&amp;F366</f>
        <v>2020Garfield DistrictEscalante High</v>
      </c>
      <c r="C366" s="41">
        <v>2020</v>
      </c>
      <c r="D366" s="41" t="s">
        <v>1173</v>
      </c>
      <c r="E366" s="41" t="s">
        <v>303</v>
      </c>
      <c r="F366" s="41" t="s">
        <v>1111</v>
      </c>
      <c r="G366" s="41">
        <v>67</v>
      </c>
      <c r="H366" s="41">
        <v>0</v>
      </c>
      <c r="I366" s="41">
        <v>0</v>
      </c>
      <c r="J366" s="41">
        <v>0</v>
      </c>
      <c r="K366" s="41">
        <v>0</v>
      </c>
      <c r="L366" s="41">
        <v>0</v>
      </c>
      <c r="M366" s="41">
        <v>0</v>
      </c>
      <c r="N366" s="41">
        <v>0</v>
      </c>
      <c r="O366" s="41">
        <v>19</v>
      </c>
      <c r="P366" s="41">
        <v>10</v>
      </c>
      <c r="Q366" s="46">
        <v>9</v>
      </c>
      <c r="R366" s="46">
        <v>13</v>
      </c>
      <c r="S366" s="46">
        <v>12</v>
      </c>
      <c r="T366" s="46">
        <v>4</v>
      </c>
      <c r="U366" s="49">
        <f t="shared" si="21"/>
        <v>38</v>
      </c>
      <c r="V366" s="41">
        <v>39</v>
      </c>
      <c r="W366" s="41">
        <v>28</v>
      </c>
      <c r="X366" s="41">
        <v>0</v>
      </c>
      <c r="Y366" s="41">
        <v>0</v>
      </c>
      <c r="Z366" s="41">
        <v>2</v>
      </c>
      <c r="AA366" s="41">
        <v>2</v>
      </c>
      <c r="AB366" s="41">
        <v>0</v>
      </c>
      <c r="AC366" s="41">
        <v>0</v>
      </c>
      <c r="AD366" s="41">
        <v>63</v>
      </c>
      <c r="AE366" s="41">
        <v>33</v>
      </c>
      <c r="AF366" s="41">
        <v>1</v>
      </c>
      <c r="AG366" s="41">
        <v>9</v>
      </c>
      <c r="AH366" s="41">
        <v>0</v>
      </c>
      <c r="AI366" s="41">
        <v>0</v>
      </c>
    </row>
    <row r="367" spans="1:35" hidden="1" x14ac:dyDescent="0.35">
      <c r="A367" s="42">
        <v>0</v>
      </c>
      <c r="C367" s="41">
        <v>2020</v>
      </c>
      <c r="D367" s="41" t="s">
        <v>1173</v>
      </c>
      <c r="E367" s="41" t="s">
        <v>303</v>
      </c>
      <c r="F367" s="41" t="s">
        <v>1363</v>
      </c>
      <c r="G367" s="41">
        <v>79</v>
      </c>
      <c r="H367" s="41">
        <v>12</v>
      </c>
      <c r="I367" s="41">
        <v>14</v>
      </c>
      <c r="J367" s="41">
        <v>9</v>
      </c>
      <c r="K367" s="41">
        <v>10</v>
      </c>
      <c r="L367" s="41">
        <v>15</v>
      </c>
      <c r="M367" s="41">
        <v>9</v>
      </c>
      <c r="N367" s="41">
        <v>10</v>
      </c>
      <c r="O367" s="41">
        <v>0</v>
      </c>
      <c r="P367" s="41">
        <v>0</v>
      </c>
      <c r="Q367" s="41">
        <v>0</v>
      </c>
      <c r="R367" s="41">
        <v>0</v>
      </c>
      <c r="S367" s="41">
        <v>0</v>
      </c>
      <c r="T367" s="41">
        <v>0</v>
      </c>
      <c r="U367" s="41">
        <f t="shared" si="21"/>
        <v>0</v>
      </c>
      <c r="V367" s="41">
        <v>36</v>
      </c>
      <c r="W367" s="41">
        <v>43</v>
      </c>
      <c r="X367" s="41">
        <v>0</v>
      </c>
      <c r="Y367" s="41">
        <v>0</v>
      </c>
      <c r="Z367" s="41">
        <v>0</v>
      </c>
      <c r="AA367" s="41">
        <v>4</v>
      </c>
      <c r="AB367" s="41">
        <v>0</v>
      </c>
      <c r="AC367" s="41">
        <v>0</v>
      </c>
      <c r="AD367" s="41">
        <v>75</v>
      </c>
      <c r="AE367" s="41">
        <v>52</v>
      </c>
      <c r="AF367" s="41">
        <v>2</v>
      </c>
      <c r="AG367" s="41">
        <v>14</v>
      </c>
      <c r="AH367" s="41">
        <v>0</v>
      </c>
      <c r="AI367" s="41">
        <v>22</v>
      </c>
    </row>
    <row r="368" spans="1:35" x14ac:dyDescent="0.35">
      <c r="A368" s="42">
        <v>1</v>
      </c>
      <c r="B368" s="42" t="str">
        <f>C368&amp;E368&amp;F368</f>
        <v>2020Garfield DistrictPanguitch High</v>
      </c>
      <c r="C368" s="41">
        <v>2020</v>
      </c>
      <c r="D368" s="41" t="s">
        <v>1173</v>
      </c>
      <c r="E368" s="41" t="s">
        <v>303</v>
      </c>
      <c r="F368" s="41" t="s">
        <v>659</v>
      </c>
      <c r="G368" s="41">
        <v>155</v>
      </c>
      <c r="H368" s="41">
        <v>0</v>
      </c>
      <c r="I368" s="41">
        <v>0</v>
      </c>
      <c r="J368" s="41">
        <v>0</v>
      </c>
      <c r="K368" s="41">
        <v>0</v>
      </c>
      <c r="L368" s="41">
        <v>0</v>
      </c>
      <c r="M368" s="41">
        <v>0</v>
      </c>
      <c r="N368" s="41">
        <v>0</v>
      </c>
      <c r="O368" s="41">
        <v>0</v>
      </c>
      <c r="P368" s="41">
        <v>0</v>
      </c>
      <c r="Q368" s="46">
        <v>44</v>
      </c>
      <c r="R368" s="46">
        <v>43</v>
      </c>
      <c r="S368" s="46">
        <v>28</v>
      </c>
      <c r="T368" s="46">
        <v>40</v>
      </c>
      <c r="U368" s="49">
        <f t="shared" si="21"/>
        <v>155</v>
      </c>
      <c r="V368" s="41">
        <v>77</v>
      </c>
      <c r="W368" s="41">
        <v>78</v>
      </c>
      <c r="X368" s="41">
        <v>3</v>
      </c>
      <c r="Y368" s="41">
        <v>1</v>
      </c>
      <c r="Z368" s="41">
        <v>0</v>
      </c>
      <c r="AA368" s="41">
        <v>7</v>
      </c>
      <c r="AB368" s="41">
        <v>1</v>
      </c>
      <c r="AC368" s="41">
        <v>0</v>
      </c>
      <c r="AD368" s="41">
        <v>143</v>
      </c>
      <c r="AE368" s="41">
        <v>70</v>
      </c>
      <c r="AF368" s="41">
        <v>2</v>
      </c>
      <c r="AG368" s="41">
        <v>19</v>
      </c>
      <c r="AH368" s="41">
        <v>1</v>
      </c>
      <c r="AI368" s="41">
        <v>0</v>
      </c>
    </row>
    <row r="369" spans="1:35" hidden="1" x14ac:dyDescent="0.35">
      <c r="A369" s="42">
        <v>0</v>
      </c>
      <c r="C369" s="41">
        <v>2020</v>
      </c>
      <c r="D369" s="41" t="s">
        <v>1173</v>
      </c>
      <c r="E369" s="41" t="s">
        <v>303</v>
      </c>
      <c r="F369" s="41" t="s">
        <v>1633</v>
      </c>
      <c r="G369" s="41">
        <v>85</v>
      </c>
      <c r="H369" s="41">
        <v>0</v>
      </c>
      <c r="I369" s="41">
        <v>0</v>
      </c>
      <c r="J369" s="41">
        <v>0</v>
      </c>
      <c r="K369" s="41">
        <v>0</v>
      </c>
      <c r="L369" s="41">
        <v>0</v>
      </c>
      <c r="M369" s="41">
        <v>0</v>
      </c>
      <c r="N369" s="41">
        <v>0</v>
      </c>
      <c r="O369" s="41">
        <v>40</v>
      </c>
      <c r="P369" s="41">
        <v>45</v>
      </c>
      <c r="Q369" s="41">
        <v>0</v>
      </c>
      <c r="R369" s="41">
        <v>0</v>
      </c>
      <c r="S369" s="41">
        <v>0</v>
      </c>
      <c r="T369" s="41">
        <v>0</v>
      </c>
      <c r="U369" s="41">
        <f t="shared" si="21"/>
        <v>0</v>
      </c>
      <c r="V369" s="41">
        <v>36</v>
      </c>
      <c r="W369" s="41">
        <v>49</v>
      </c>
      <c r="X369" s="41">
        <v>1</v>
      </c>
      <c r="Y369" s="41">
        <v>1</v>
      </c>
      <c r="Z369" s="41">
        <v>0</v>
      </c>
      <c r="AA369" s="41">
        <v>4</v>
      </c>
      <c r="AB369" s="41">
        <v>0</v>
      </c>
      <c r="AC369" s="41">
        <v>1</v>
      </c>
      <c r="AD369" s="41">
        <v>78</v>
      </c>
      <c r="AE369" s="41">
        <v>37</v>
      </c>
      <c r="AF369" s="41">
        <v>0</v>
      </c>
      <c r="AG369" s="41">
        <v>9</v>
      </c>
      <c r="AH369" s="41">
        <v>1</v>
      </c>
      <c r="AI369" s="41">
        <v>0</v>
      </c>
    </row>
    <row r="370" spans="1:35" hidden="1" x14ac:dyDescent="0.35">
      <c r="A370" s="42">
        <v>0</v>
      </c>
      <c r="C370" s="41">
        <v>2020</v>
      </c>
      <c r="D370" s="41" t="s">
        <v>1173</v>
      </c>
      <c r="E370" s="41" t="s">
        <v>303</v>
      </c>
      <c r="F370" s="41" t="s">
        <v>1634</v>
      </c>
      <c r="G370" s="41">
        <v>213</v>
      </c>
      <c r="H370" s="41">
        <v>30</v>
      </c>
      <c r="I370" s="41">
        <v>32</v>
      </c>
      <c r="J370" s="41">
        <v>25</v>
      </c>
      <c r="K370" s="41">
        <v>26</v>
      </c>
      <c r="L370" s="41">
        <v>34</v>
      </c>
      <c r="M370" s="41">
        <v>29</v>
      </c>
      <c r="N370" s="41">
        <v>37</v>
      </c>
      <c r="O370" s="41">
        <v>0</v>
      </c>
      <c r="P370" s="41">
        <v>0</v>
      </c>
      <c r="Q370" s="41">
        <v>0</v>
      </c>
      <c r="R370" s="41">
        <v>0</v>
      </c>
      <c r="S370" s="41">
        <v>0</v>
      </c>
      <c r="T370" s="41">
        <v>0</v>
      </c>
      <c r="U370" s="41">
        <f t="shared" si="21"/>
        <v>0</v>
      </c>
      <c r="V370" s="41">
        <v>111</v>
      </c>
      <c r="W370" s="41">
        <v>102</v>
      </c>
      <c r="X370" s="41">
        <v>4</v>
      </c>
      <c r="Y370" s="41">
        <v>0</v>
      </c>
      <c r="Z370" s="41">
        <v>1</v>
      </c>
      <c r="AA370" s="41">
        <v>12</v>
      </c>
      <c r="AB370" s="41">
        <v>4</v>
      </c>
      <c r="AC370" s="41">
        <v>0</v>
      </c>
      <c r="AD370" s="41">
        <v>192</v>
      </c>
      <c r="AE370" s="41">
        <v>99</v>
      </c>
      <c r="AF370" s="41">
        <v>2</v>
      </c>
      <c r="AG370" s="41">
        <v>25</v>
      </c>
      <c r="AH370" s="41">
        <v>0</v>
      </c>
      <c r="AI370" s="41">
        <v>32</v>
      </c>
    </row>
    <row r="371" spans="1:35" hidden="1" x14ac:dyDescent="0.35">
      <c r="A371" s="42">
        <v>0</v>
      </c>
      <c r="C371" s="41">
        <v>2020</v>
      </c>
      <c r="D371" s="41" t="s">
        <v>1172</v>
      </c>
      <c r="E371" s="41" t="s">
        <v>1395</v>
      </c>
      <c r="F371" s="41" t="s">
        <v>1395</v>
      </c>
      <c r="G371" s="41">
        <v>680</v>
      </c>
      <c r="H371" s="41">
        <v>64</v>
      </c>
      <c r="I371" s="41">
        <v>69</v>
      </c>
      <c r="J371" s="41">
        <v>56</v>
      </c>
      <c r="K371" s="41">
        <v>87</v>
      </c>
      <c r="L371" s="41">
        <v>73</v>
      </c>
      <c r="M371" s="41">
        <v>91</v>
      </c>
      <c r="N371" s="41">
        <v>81</v>
      </c>
      <c r="O371" s="41">
        <v>79</v>
      </c>
      <c r="P371" s="41">
        <v>80</v>
      </c>
      <c r="Q371" s="41">
        <v>0</v>
      </c>
      <c r="R371" s="41">
        <v>0</v>
      </c>
      <c r="S371" s="41">
        <v>0</v>
      </c>
      <c r="T371" s="41">
        <v>0</v>
      </c>
      <c r="U371" s="41">
        <f t="shared" si="21"/>
        <v>0</v>
      </c>
      <c r="V371" s="41">
        <v>310</v>
      </c>
      <c r="W371" s="41">
        <v>370</v>
      </c>
      <c r="X371" s="41">
        <v>13</v>
      </c>
      <c r="Y371" s="41">
        <v>3</v>
      </c>
      <c r="Z371" s="41">
        <v>8</v>
      </c>
      <c r="AA371" s="41">
        <v>65</v>
      </c>
      <c r="AB371" s="41">
        <v>26</v>
      </c>
      <c r="AC371" s="41">
        <v>1</v>
      </c>
      <c r="AD371" s="41">
        <v>564</v>
      </c>
      <c r="AE371" s="41">
        <v>361</v>
      </c>
      <c r="AF371" s="41">
        <v>18</v>
      </c>
      <c r="AG371" s="41">
        <v>129</v>
      </c>
      <c r="AH371" s="41">
        <v>2</v>
      </c>
      <c r="AI371" s="41">
        <v>0</v>
      </c>
    </row>
    <row r="372" spans="1:35" hidden="1" x14ac:dyDescent="0.35">
      <c r="A372" s="42">
        <v>0</v>
      </c>
      <c r="C372" s="41">
        <v>2020</v>
      </c>
      <c r="D372" s="41" t="s">
        <v>1172</v>
      </c>
      <c r="E372" s="41" t="s">
        <v>1398</v>
      </c>
      <c r="F372" s="41" t="s">
        <v>1398</v>
      </c>
      <c r="G372" s="41">
        <v>998</v>
      </c>
      <c r="H372" s="41">
        <v>136</v>
      </c>
      <c r="I372" s="41">
        <v>132</v>
      </c>
      <c r="J372" s="41">
        <v>131</v>
      </c>
      <c r="K372" s="41">
        <v>135</v>
      </c>
      <c r="L372" s="41">
        <v>133</v>
      </c>
      <c r="M372" s="41">
        <v>132</v>
      </c>
      <c r="N372" s="41">
        <v>93</v>
      </c>
      <c r="O372" s="41">
        <v>106</v>
      </c>
      <c r="P372" s="41">
        <v>0</v>
      </c>
      <c r="Q372" s="41">
        <v>0</v>
      </c>
      <c r="R372" s="41">
        <v>0</v>
      </c>
      <c r="S372" s="41">
        <v>0</v>
      </c>
      <c r="T372" s="41">
        <v>0</v>
      </c>
      <c r="U372" s="41">
        <f t="shared" si="21"/>
        <v>0</v>
      </c>
      <c r="V372" s="41">
        <v>490</v>
      </c>
      <c r="W372" s="41">
        <v>508</v>
      </c>
      <c r="X372" s="41">
        <v>5</v>
      </c>
      <c r="Y372" s="41">
        <v>7</v>
      </c>
      <c r="Z372" s="41">
        <v>26</v>
      </c>
      <c r="AA372" s="41">
        <v>101</v>
      </c>
      <c r="AB372" s="41">
        <v>30</v>
      </c>
      <c r="AC372" s="41">
        <v>3</v>
      </c>
      <c r="AD372" s="41">
        <v>826</v>
      </c>
      <c r="AE372" s="41">
        <v>220</v>
      </c>
      <c r="AF372" s="41">
        <v>39</v>
      </c>
      <c r="AG372" s="41">
        <v>72</v>
      </c>
      <c r="AH372" s="41">
        <v>3</v>
      </c>
      <c r="AI372" s="41">
        <v>0</v>
      </c>
    </row>
    <row r="373" spans="1:35" hidden="1" x14ac:dyDescent="0.35">
      <c r="A373" s="42">
        <v>0</v>
      </c>
      <c r="C373" s="41">
        <v>2020</v>
      </c>
      <c r="D373" s="41" t="s">
        <v>1172</v>
      </c>
      <c r="E373" s="41" t="s">
        <v>1402</v>
      </c>
      <c r="F373" s="41" t="s">
        <v>1402</v>
      </c>
      <c r="G373" s="41">
        <v>487</v>
      </c>
      <c r="H373" s="41">
        <v>75</v>
      </c>
      <c r="I373" s="41">
        <v>89</v>
      </c>
      <c r="J373" s="41">
        <v>76</v>
      </c>
      <c r="K373" s="41">
        <v>72</v>
      </c>
      <c r="L373" s="41">
        <v>65</v>
      </c>
      <c r="M373" s="41">
        <v>52</v>
      </c>
      <c r="N373" s="41">
        <v>58</v>
      </c>
      <c r="O373" s="41">
        <v>0</v>
      </c>
      <c r="P373" s="41">
        <v>0</v>
      </c>
      <c r="Q373" s="41">
        <v>0</v>
      </c>
      <c r="R373" s="41">
        <v>0</v>
      </c>
      <c r="S373" s="41">
        <v>0</v>
      </c>
      <c r="T373" s="41">
        <v>0</v>
      </c>
      <c r="U373" s="41">
        <f t="shared" si="21"/>
        <v>0</v>
      </c>
      <c r="V373" s="41">
        <v>235</v>
      </c>
      <c r="W373" s="41">
        <v>252</v>
      </c>
      <c r="X373" s="41">
        <v>1</v>
      </c>
      <c r="Y373" s="41">
        <v>7</v>
      </c>
      <c r="Z373" s="41">
        <v>10</v>
      </c>
      <c r="AA373" s="41">
        <v>97</v>
      </c>
      <c r="AB373" s="41">
        <v>34</v>
      </c>
      <c r="AC373" s="41">
        <v>3</v>
      </c>
      <c r="AD373" s="41">
        <v>335</v>
      </c>
      <c r="AE373" s="41">
        <v>150</v>
      </c>
      <c r="AF373" s="41">
        <v>16</v>
      </c>
      <c r="AG373" s="41">
        <v>79</v>
      </c>
      <c r="AH373" s="41">
        <v>5</v>
      </c>
      <c r="AI373" s="41">
        <v>0</v>
      </c>
    </row>
    <row r="374" spans="1:35" hidden="1" x14ac:dyDescent="0.35">
      <c r="A374" s="42">
        <v>0</v>
      </c>
      <c r="C374" s="41">
        <v>2020</v>
      </c>
      <c r="D374" s="41" t="s">
        <v>1173</v>
      </c>
      <c r="E374" s="41" t="s">
        <v>429</v>
      </c>
      <c r="F374" s="41" t="s">
        <v>1246</v>
      </c>
      <c r="G374" s="41">
        <v>0</v>
      </c>
      <c r="H374" s="41">
        <v>0</v>
      </c>
      <c r="I374" s="41">
        <v>0</v>
      </c>
      <c r="J374" s="41">
        <v>0</v>
      </c>
      <c r="K374" s="41">
        <v>0</v>
      </c>
      <c r="L374" s="41">
        <v>0</v>
      </c>
      <c r="M374" s="41">
        <v>0</v>
      </c>
      <c r="N374" s="41">
        <v>0</v>
      </c>
      <c r="O374" s="41">
        <v>0</v>
      </c>
      <c r="P374" s="41">
        <v>0</v>
      </c>
      <c r="Q374" s="41">
        <v>0</v>
      </c>
      <c r="R374" s="41">
        <v>0</v>
      </c>
      <c r="S374" s="41">
        <v>0</v>
      </c>
      <c r="T374" s="41">
        <v>0</v>
      </c>
      <c r="U374" s="41">
        <f t="shared" si="21"/>
        <v>0</v>
      </c>
      <c r="AI374" s="41">
        <v>65</v>
      </c>
    </row>
    <row r="375" spans="1:35" x14ac:dyDescent="0.35">
      <c r="A375" s="42">
        <v>1</v>
      </c>
      <c r="B375" s="42" t="str">
        <f>C375&amp;E375&amp;F375</f>
        <v>2020Grand DistrictGrand County High</v>
      </c>
      <c r="C375" s="41">
        <v>2020</v>
      </c>
      <c r="D375" s="41" t="s">
        <v>1173</v>
      </c>
      <c r="E375" s="41" t="s">
        <v>429</v>
      </c>
      <c r="F375" s="41" t="s">
        <v>427</v>
      </c>
      <c r="G375" s="41">
        <v>486</v>
      </c>
      <c r="H375" s="41">
        <v>0</v>
      </c>
      <c r="I375" s="41">
        <v>0</v>
      </c>
      <c r="J375" s="41">
        <v>0</v>
      </c>
      <c r="K375" s="41">
        <v>0</v>
      </c>
      <c r="L375" s="41">
        <v>0</v>
      </c>
      <c r="M375" s="41">
        <v>0</v>
      </c>
      <c r="N375" s="41">
        <v>0</v>
      </c>
      <c r="O375" s="41">
        <v>0</v>
      </c>
      <c r="P375" s="41">
        <v>0</v>
      </c>
      <c r="Q375" s="46">
        <v>123</v>
      </c>
      <c r="R375" s="46">
        <v>123</v>
      </c>
      <c r="S375" s="46">
        <v>121</v>
      </c>
      <c r="T375" s="46">
        <v>119</v>
      </c>
      <c r="U375" s="49">
        <f t="shared" si="21"/>
        <v>486</v>
      </c>
      <c r="V375" s="41">
        <v>227</v>
      </c>
      <c r="W375" s="41">
        <v>259</v>
      </c>
      <c r="X375" s="41">
        <v>26</v>
      </c>
      <c r="Y375" s="41">
        <v>1</v>
      </c>
      <c r="Z375" s="41">
        <v>7</v>
      </c>
      <c r="AA375" s="41">
        <v>80</v>
      </c>
      <c r="AB375" s="41">
        <v>2</v>
      </c>
      <c r="AC375" s="41">
        <v>0</v>
      </c>
      <c r="AD375" s="41">
        <v>370</v>
      </c>
      <c r="AE375" s="41">
        <v>113</v>
      </c>
      <c r="AF375" s="41">
        <v>18</v>
      </c>
      <c r="AG375" s="41">
        <v>71</v>
      </c>
      <c r="AH375" s="41">
        <v>0</v>
      </c>
      <c r="AI375" s="41">
        <v>0</v>
      </c>
    </row>
    <row r="376" spans="1:35" hidden="1" x14ac:dyDescent="0.35">
      <c r="A376" s="42">
        <v>0</v>
      </c>
      <c r="C376" s="41">
        <v>2020</v>
      </c>
      <c r="D376" s="41" t="s">
        <v>1173</v>
      </c>
      <c r="E376" s="41" t="s">
        <v>429</v>
      </c>
      <c r="F376" s="41" t="s">
        <v>1404</v>
      </c>
      <c r="G376" s="41">
        <v>239</v>
      </c>
      <c r="H376" s="41">
        <v>0</v>
      </c>
      <c r="I376" s="41">
        <v>0</v>
      </c>
      <c r="J376" s="41">
        <v>0</v>
      </c>
      <c r="K376" s="41">
        <v>0</v>
      </c>
      <c r="L376" s="41">
        <v>0</v>
      </c>
      <c r="M376" s="41">
        <v>0</v>
      </c>
      <c r="N376" s="41">
        <v>0</v>
      </c>
      <c r="O376" s="41">
        <v>127</v>
      </c>
      <c r="P376" s="41">
        <v>112</v>
      </c>
      <c r="Q376" s="41">
        <v>0</v>
      </c>
      <c r="R376" s="41">
        <v>0</v>
      </c>
      <c r="S376" s="41">
        <v>0</v>
      </c>
      <c r="T376" s="41">
        <v>0</v>
      </c>
      <c r="U376" s="41">
        <f t="shared" si="21"/>
        <v>0</v>
      </c>
      <c r="V376" s="41">
        <v>127</v>
      </c>
      <c r="W376" s="41">
        <v>112</v>
      </c>
      <c r="X376" s="41">
        <v>13</v>
      </c>
      <c r="Y376" s="41">
        <v>1</v>
      </c>
      <c r="Z376" s="41">
        <v>0</v>
      </c>
      <c r="AA376" s="41">
        <v>45</v>
      </c>
      <c r="AB376" s="41">
        <v>5</v>
      </c>
      <c r="AC376" s="41">
        <v>1</v>
      </c>
      <c r="AD376" s="41">
        <v>174</v>
      </c>
      <c r="AE376" s="41">
        <v>80</v>
      </c>
      <c r="AF376" s="41">
        <v>24</v>
      </c>
      <c r="AG376" s="41">
        <v>33</v>
      </c>
      <c r="AH376" s="41">
        <v>0</v>
      </c>
      <c r="AI376" s="41">
        <v>0</v>
      </c>
    </row>
    <row r="377" spans="1:35" hidden="1" x14ac:dyDescent="0.35">
      <c r="A377" s="42">
        <v>0</v>
      </c>
      <c r="C377" s="41">
        <v>2020</v>
      </c>
      <c r="D377" s="41" t="s">
        <v>1173</v>
      </c>
      <c r="E377" s="41" t="s">
        <v>429</v>
      </c>
      <c r="F377" s="41" t="s">
        <v>1435</v>
      </c>
      <c r="G377" s="41">
        <v>773</v>
      </c>
      <c r="H377" s="41">
        <v>101</v>
      </c>
      <c r="I377" s="41">
        <v>105</v>
      </c>
      <c r="J377" s="41">
        <v>99</v>
      </c>
      <c r="K377" s="41">
        <v>121</v>
      </c>
      <c r="L377" s="41">
        <v>112</v>
      </c>
      <c r="M377" s="41">
        <v>118</v>
      </c>
      <c r="N377" s="41">
        <v>117</v>
      </c>
      <c r="O377" s="41">
        <v>0</v>
      </c>
      <c r="P377" s="41">
        <v>0</v>
      </c>
      <c r="Q377" s="41">
        <v>0</v>
      </c>
      <c r="R377" s="41">
        <v>0</v>
      </c>
      <c r="S377" s="41">
        <v>0</v>
      </c>
      <c r="T377" s="41">
        <v>0</v>
      </c>
      <c r="U377" s="41">
        <f t="shared" si="21"/>
        <v>0</v>
      </c>
      <c r="V377" s="41">
        <v>394</v>
      </c>
      <c r="W377" s="41">
        <v>379</v>
      </c>
      <c r="X377" s="41">
        <v>41</v>
      </c>
      <c r="Y377" s="41">
        <v>2</v>
      </c>
      <c r="Z377" s="41">
        <v>3</v>
      </c>
      <c r="AA377" s="41">
        <v>145</v>
      </c>
      <c r="AB377" s="41">
        <v>13</v>
      </c>
      <c r="AC377" s="41">
        <v>1</v>
      </c>
      <c r="AD377" s="41">
        <v>568</v>
      </c>
      <c r="AE377" s="41">
        <v>287</v>
      </c>
      <c r="AF377" s="41">
        <v>68</v>
      </c>
      <c r="AG377" s="41">
        <v>129</v>
      </c>
      <c r="AH377" s="41">
        <v>0</v>
      </c>
      <c r="AI377" s="41">
        <v>0</v>
      </c>
    </row>
    <row r="378" spans="1:35" hidden="1" x14ac:dyDescent="0.35">
      <c r="A378" s="42">
        <v>0</v>
      </c>
      <c r="C378" s="41">
        <v>2020</v>
      </c>
      <c r="D378" s="41" t="s">
        <v>1173</v>
      </c>
      <c r="E378" s="41" t="s">
        <v>270</v>
      </c>
      <c r="F378" s="41" t="s">
        <v>1174</v>
      </c>
      <c r="G378" s="41">
        <v>458</v>
      </c>
      <c r="H378" s="41">
        <v>69</v>
      </c>
      <c r="I378" s="41">
        <v>63</v>
      </c>
      <c r="J378" s="41">
        <v>61</v>
      </c>
      <c r="K378" s="41">
        <v>61</v>
      </c>
      <c r="L378" s="41">
        <v>59</v>
      </c>
      <c r="M378" s="41">
        <v>76</v>
      </c>
      <c r="N378" s="41">
        <v>69</v>
      </c>
      <c r="O378" s="41">
        <v>0</v>
      </c>
      <c r="P378" s="41">
        <v>0</v>
      </c>
      <c r="Q378" s="41">
        <v>0</v>
      </c>
      <c r="R378" s="41">
        <v>0</v>
      </c>
      <c r="S378" s="41">
        <v>0</v>
      </c>
      <c r="T378" s="41">
        <v>0</v>
      </c>
      <c r="U378" s="41">
        <f t="shared" si="21"/>
        <v>0</v>
      </c>
      <c r="V378" s="41">
        <v>222</v>
      </c>
      <c r="W378" s="41">
        <v>236</v>
      </c>
      <c r="X378" s="41">
        <v>6</v>
      </c>
      <c r="Y378" s="41">
        <v>19</v>
      </c>
      <c r="Z378" s="41">
        <v>4</v>
      </c>
      <c r="AA378" s="41">
        <v>213</v>
      </c>
      <c r="AB378" s="41">
        <v>9</v>
      </c>
      <c r="AC378" s="41">
        <v>26</v>
      </c>
      <c r="AD378" s="41">
        <v>181</v>
      </c>
      <c r="AE378" s="41">
        <v>334</v>
      </c>
      <c r="AF378" s="41">
        <v>157</v>
      </c>
      <c r="AG378" s="41">
        <v>72</v>
      </c>
      <c r="AH378" s="41">
        <v>2</v>
      </c>
      <c r="AI378" s="41">
        <v>42</v>
      </c>
    </row>
    <row r="379" spans="1:35" hidden="1" x14ac:dyDescent="0.35">
      <c r="A379" s="42">
        <v>0</v>
      </c>
      <c r="C379" s="41">
        <v>2020</v>
      </c>
      <c r="D379" s="41" t="s">
        <v>1173</v>
      </c>
      <c r="E379" s="41" t="s">
        <v>270</v>
      </c>
      <c r="F379" s="41" t="s">
        <v>1193</v>
      </c>
      <c r="G379" s="41">
        <v>520</v>
      </c>
      <c r="H379" s="41">
        <v>63</v>
      </c>
      <c r="I379" s="41">
        <v>73</v>
      </c>
      <c r="J379" s="41">
        <v>69</v>
      </c>
      <c r="K379" s="41">
        <v>68</v>
      </c>
      <c r="L379" s="41">
        <v>72</v>
      </c>
      <c r="M379" s="41">
        <v>89</v>
      </c>
      <c r="N379" s="41">
        <v>86</v>
      </c>
      <c r="O379" s="41">
        <v>0</v>
      </c>
      <c r="P379" s="41">
        <v>0</v>
      </c>
      <c r="Q379" s="41">
        <v>0</v>
      </c>
      <c r="R379" s="41">
        <v>0</v>
      </c>
      <c r="S379" s="41">
        <v>0</v>
      </c>
      <c r="T379" s="41">
        <v>0</v>
      </c>
      <c r="U379" s="41">
        <f t="shared" si="21"/>
        <v>0</v>
      </c>
      <c r="V379" s="41">
        <v>238</v>
      </c>
      <c r="W379" s="41">
        <v>282</v>
      </c>
      <c r="X379" s="41">
        <v>5</v>
      </c>
      <c r="Y379" s="41">
        <v>36</v>
      </c>
      <c r="Z379" s="41">
        <v>8</v>
      </c>
      <c r="AA379" s="41">
        <v>183</v>
      </c>
      <c r="AB379" s="41">
        <v>9</v>
      </c>
      <c r="AC379" s="41">
        <v>30</v>
      </c>
      <c r="AD379" s="41">
        <v>249</v>
      </c>
      <c r="AE379" s="41">
        <v>349</v>
      </c>
      <c r="AF379" s="41">
        <v>149</v>
      </c>
      <c r="AG379" s="41">
        <v>76</v>
      </c>
      <c r="AH379" s="41">
        <v>9</v>
      </c>
      <c r="AI379" s="41">
        <v>31</v>
      </c>
    </row>
    <row r="380" spans="1:35" hidden="1" x14ac:dyDescent="0.35">
      <c r="A380" s="42">
        <v>0</v>
      </c>
      <c r="C380" s="41">
        <v>2020</v>
      </c>
      <c r="D380" s="41" t="s">
        <v>1173</v>
      </c>
      <c r="E380" s="41" t="s">
        <v>270</v>
      </c>
      <c r="F380" s="41" t="s">
        <v>1209</v>
      </c>
      <c r="G380" s="41">
        <v>574</v>
      </c>
      <c r="H380" s="41">
        <v>77</v>
      </c>
      <c r="I380" s="41">
        <v>90</v>
      </c>
      <c r="J380" s="41">
        <v>71</v>
      </c>
      <c r="K380" s="41">
        <v>70</v>
      </c>
      <c r="L380" s="41">
        <v>102</v>
      </c>
      <c r="M380" s="41">
        <v>59</v>
      </c>
      <c r="N380" s="41">
        <v>105</v>
      </c>
      <c r="O380" s="41">
        <v>0</v>
      </c>
      <c r="P380" s="41">
        <v>0</v>
      </c>
      <c r="Q380" s="41">
        <v>0</v>
      </c>
      <c r="R380" s="41">
        <v>0</v>
      </c>
      <c r="S380" s="41">
        <v>0</v>
      </c>
      <c r="T380" s="41">
        <v>0</v>
      </c>
      <c r="U380" s="41">
        <f t="shared" si="21"/>
        <v>0</v>
      </c>
      <c r="V380" s="41">
        <v>271</v>
      </c>
      <c r="W380" s="41">
        <v>303</v>
      </c>
      <c r="X380" s="41">
        <v>8</v>
      </c>
      <c r="Y380" s="41">
        <v>24</v>
      </c>
      <c r="Z380" s="41">
        <v>10</v>
      </c>
      <c r="AA380" s="41">
        <v>267</v>
      </c>
      <c r="AB380" s="41">
        <v>8</v>
      </c>
      <c r="AC380" s="41">
        <v>51</v>
      </c>
      <c r="AD380" s="41">
        <v>206</v>
      </c>
      <c r="AE380" s="41">
        <v>374</v>
      </c>
      <c r="AF380" s="41">
        <v>240</v>
      </c>
      <c r="AG380" s="41">
        <v>56</v>
      </c>
      <c r="AH380" s="41">
        <v>4</v>
      </c>
      <c r="AI380" s="41">
        <v>43</v>
      </c>
    </row>
    <row r="381" spans="1:35" x14ac:dyDescent="0.35">
      <c r="A381" s="42">
        <v>1</v>
      </c>
      <c r="B381" s="42" t="str">
        <f>C381&amp;E381&amp;F381</f>
        <v>2020Granite DistrictBennion Jr High</v>
      </c>
      <c r="C381" s="41">
        <v>2020</v>
      </c>
      <c r="D381" s="41" t="s">
        <v>1173</v>
      </c>
      <c r="E381" s="41" t="s">
        <v>270</v>
      </c>
      <c r="F381" s="41" t="s">
        <v>268</v>
      </c>
      <c r="G381" s="41">
        <v>1129</v>
      </c>
      <c r="H381" s="41">
        <v>0</v>
      </c>
      <c r="I381" s="41">
        <v>0</v>
      </c>
      <c r="J381" s="41">
        <v>0</v>
      </c>
      <c r="K381" s="41">
        <v>0</v>
      </c>
      <c r="L381" s="41">
        <v>0</v>
      </c>
      <c r="M381" s="41">
        <v>0</v>
      </c>
      <c r="N381" s="41">
        <v>0</v>
      </c>
      <c r="O381" s="41">
        <v>401</v>
      </c>
      <c r="P381" s="41">
        <v>381</v>
      </c>
      <c r="Q381" s="46">
        <v>347</v>
      </c>
      <c r="R381" s="46">
        <v>0</v>
      </c>
      <c r="S381" s="46">
        <v>0</v>
      </c>
      <c r="T381" s="46">
        <v>0</v>
      </c>
      <c r="U381" s="49">
        <f t="shared" si="21"/>
        <v>347</v>
      </c>
      <c r="V381" s="41">
        <v>556</v>
      </c>
      <c r="W381" s="41">
        <v>573</v>
      </c>
      <c r="X381" s="41">
        <v>11</v>
      </c>
      <c r="Y381" s="41">
        <v>31</v>
      </c>
      <c r="Z381" s="41">
        <v>41</v>
      </c>
      <c r="AA381" s="41">
        <v>245</v>
      </c>
      <c r="AB381" s="41">
        <v>9</v>
      </c>
      <c r="AC381" s="41">
        <v>46</v>
      </c>
      <c r="AD381" s="41">
        <v>746</v>
      </c>
      <c r="AE381" s="41">
        <v>471</v>
      </c>
      <c r="AF381" s="41">
        <v>81</v>
      </c>
      <c r="AG381" s="41">
        <v>92</v>
      </c>
      <c r="AH381" s="41">
        <v>17</v>
      </c>
      <c r="AI381" s="41">
        <v>0</v>
      </c>
    </row>
    <row r="382" spans="1:35" hidden="1" x14ac:dyDescent="0.35">
      <c r="A382" s="42">
        <v>0</v>
      </c>
      <c r="C382" s="41">
        <v>2020</v>
      </c>
      <c r="D382" s="41" t="s">
        <v>1173</v>
      </c>
      <c r="E382" s="41" t="s">
        <v>270</v>
      </c>
      <c r="F382" s="41" t="s">
        <v>1214</v>
      </c>
      <c r="G382" s="41">
        <v>541</v>
      </c>
      <c r="H382" s="41">
        <v>74</v>
      </c>
      <c r="I382" s="41">
        <v>69</v>
      </c>
      <c r="J382" s="41">
        <v>73</v>
      </c>
      <c r="K382" s="41">
        <v>89</v>
      </c>
      <c r="L382" s="41">
        <v>77</v>
      </c>
      <c r="M382" s="41">
        <v>74</v>
      </c>
      <c r="N382" s="41">
        <v>85</v>
      </c>
      <c r="O382" s="41">
        <v>0</v>
      </c>
      <c r="P382" s="41">
        <v>0</v>
      </c>
      <c r="Q382" s="41">
        <v>0</v>
      </c>
      <c r="R382" s="41">
        <v>0</v>
      </c>
      <c r="S382" s="41">
        <v>0</v>
      </c>
      <c r="T382" s="41">
        <v>0</v>
      </c>
      <c r="U382" s="41">
        <f t="shared" si="21"/>
        <v>0</v>
      </c>
      <c r="V382" s="41">
        <v>280</v>
      </c>
      <c r="W382" s="41">
        <v>261</v>
      </c>
      <c r="X382" s="41">
        <v>6</v>
      </c>
      <c r="Y382" s="41">
        <v>16</v>
      </c>
      <c r="Z382" s="41">
        <v>17</v>
      </c>
      <c r="AA382" s="41">
        <v>106</v>
      </c>
      <c r="AB382" s="41">
        <v>13</v>
      </c>
      <c r="AC382" s="41">
        <v>27</v>
      </c>
      <c r="AD382" s="41">
        <v>356</v>
      </c>
      <c r="AE382" s="41">
        <v>236</v>
      </c>
      <c r="AF382" s="41">
        <v>93</v>
      </c>
      <c r="AG382" s="41">
        <v>82</v>
      </c>
      <c r="AH382" s="41">
        <v>4</v>
      </c>
      <c r="AI382" s="41">
        <v>0</v>
      </c>
    </row>
    <row r="383" spans="1:35" hidden="1" x14ac:dyDescent="0.35">
      <c r="A383" s="42">
        <v>0</v>
      </c>
      <c r="C383" s="41">
        <v>2020</v>
      </c>
      <c r="D383" s="41" t="s">
        <v>1173</v>
      </c>
      <c r="E383" s="41" t="s">
        <v>270</v>
      </c>
      <c r="F383" s="41" t="s">
        <v>1227</v>
      </c>
      <c r="G383" s="41">
        <v>620</v>
      </c>
      <c r="H383" s="41">
        <v>0</v>
      </c>
      <c r="I383" s="41">
        <v>0</v>
      </c>
      <c r="J383" s="41">
        <v>0</v>
      </c>
      <c r="K383" s="41">
        <v>0</v>
      </c>
      <c r="L383" s="41">
        <v>0</v>
      </c>
      <c r="M383" s="41">
        <v>0</v>
      </c>
      <c r="N383" s="41">
        <v>221</v>
      </c>
      <c r="O383" s="41">
        <v>184</v>
      </c>
      <c r="P383" s="41">
        <v>215</v>
      </c>
      <c r="Q383" s="41">
        <v>0</v>
      </c>
      <c r="R383" s="41">
        <v>0</v>
      </c>
      <c r="S383" s="41">
        <v>0</v>
      </c>
      <c r="T383" s="41">
        <v>0</v>
      </c>
      <c r="U383" s="41">
        <f t="shared" si="21"/>
        <v>0</v>
      </c>
      <c r="V383" s="41">
        <v>280</v>
      </c>
      <c r="W383" s="41">
        <v>340</v>
      </c>
      <c r="X383" s="41">
        <v>8</v>
      </c>
      <c r="Y383" s="41">
        <v>17</v>
      </c>
      <c r="Z383" s="41">
        <v>25</v>
      </c>
      <c r="AA383" s="41">
        <v>131</v>
      </c>
      <c r="AB383" s="41">
        <v>13</v>
      </c>
      <c r="AC383" s="41">
        <v>13</v>
      </c>
      <c r="AD383" s="41">
        <v>413</v>
      </c>
      <c r="AE383" s="41">
        <v>263</v>
      </c>
      <c r="AF383" s="41">
        <v>76</v>
      </c>
      <c r="AG383" s="41">
        <v>71</v>
      </c>
      <c r="AH383" s="41">
        <v>5</v>
      </c>
      <c r="AI383" s="41">
        <v>0</v>
      </c>
    </row>
    <row r="384" spans="1:35" hidden="1" x14ac:dyDescent="0.35">
      <c r="A384" s="42">
        <v>0</v>
      </c>
      <c r="C384" s="41">
        <v>2020</v>
      </c>
      <c r="D384" s="41" t="s">
        <v>1173</v>
      </c>
      <c r="E384" s="41" t="s">
        <v>270</v>
      </c>
      <c r="F384" s="41" t="s">
        <v>1249</v>
      </c>
      <c r="G384" s="41">
        <v>748</v>
      </c>
      <c r="H384" s="41">
        <v>94</v>
      </c>
      <c r="I384" s="41">
        <v>111</v>
      </c>
      <c r="J384" s="41">
        <v>109</v>
      </c>
      <c r="K384" s="41">
        <v>113</v>
      </c>
      <c r="L384" s="41">
        <v>98</v>
      </c>
      <c r="M384" s="41">
        <v>108</v>
      </c>
      <c r="N384" s="41">
        <v>115</v>
      </c>
      <c r="O384" s="41">
        <v>0</v>
      </c>
      <c r="P384" s="41">
        <v>0</v>
      </c>
      <c r="Q384" s="41">
        <v>0</v>
      </c>
      <c r="R384" s="41">
        <v>0</v>
      </c>
      <c r="S384" s="41">
        <v>0</v>
      </c>
      <c r="T384" s="41">
        <v>0</v>
      </c>
      <c r="U384" s="41">
        <f t="shared" si="21"/>
        <v>0</v>
      </c>
      <c r="V384" s="41">
        <v>355</v>
      </c>
      <c r="W384" s="41">
        <v>393</v>
      </c>
      <c r="X384" s="41">
        <v>3</v>
      </c>
      <c r="Y384" s="41">
        <v>12</v>
      </c>
      <c r="Z384" s="41">
        <v>46</v>
      </c>
      <c r="AA384" s="41">
        <v>87</v>
      </c>
      <c r="AB384" s="41">
        <v>22</v>
      </c>
      <c r="AC384" s="41">
        <v>13</v>
      </c>
      <c r="AD384" s="41">
        <v>565</v>
      </c>
      <c r="AE384" s="41">
        <v>229</v>
      </c>
      <c r="AF384" s="41">
        <v>48</v>
      </c>
      <c r="AG384" s="41">
        <v>74</v>
      </c>
      <c r="AH384" s="41">
        <v>1</v>
      </c>
      <c r="AI384" s="41">
        <v>43</v>
      </c>
    </row>
    <row r="385" spans="1:35" hidden="1" x14ac:dyDescent="0.35">
      <c r="A385" s="42">
        <v>0</v>
      </c>
      <c r="C385" s="41">
        <v>2020</v>
      </c>
      <c r="D385" s="41" t="s">
        <v>1173</v>
      </c>
      <c r="E385" s="41" t="s">
        <v>270</v>
      </c>
      <c r="F385" s="41" t="s">
        <v>1261</v>
      </c>
      <c r="G385" s="41">
        <v>255</v>
      </c>
      <c r="H385" s="41">
        <v>44</v>
      </c>
      <c r="I385" s="41">
        <v>31</v>
      </c>
      <c r="J385" s="41">
        <v>35</v>
      </c>
      <c r="K385" s="41">
        <v>38</v>
      </c>
      <c r="L385" s="41">
        <v>30</v>
      </c>
      <c r="M385" s="41">
        <v>40</v>
      </c>
      <c r="N385" s="41">
        <v>37</v>
      </c>
      <c r="O385" s="41">
        <v>0</v>
      </c>
      <c r="P385" s="41">
        <v>0</v>
      </c>
      <c r="Q385" s="41">
        <v>0</v>
      </c>
      <c r="R385" s="41">
        <v>0</v>
      </c>
      <c r="S385" s="41">
        <v>0</v>
      </c>
      <c r="T385" s="41">
        <v>0</v>
      </c>
      <c r="U385" s="41">
        <f t="shared" si="21"/>
        <v>0</v>
      </c>
      <c r="V385" s="41">
        <v>120</v>
      </c>
      <c r="W385" s="41">
        <v>135</v>
      </c>
      <c r="X385" s="41">
        <v>2</v>
      </c>
      <c r="Y385" s="41">
        <v>13</v>
      </c>
      <c r="Z385" s="41">
        <v>14</v>
      </c>
      <c r="AA385" s="41">
        <v>85</v>
      </c>
      <c r="AB385" s="41">
        <v>10</v>
      </c>
      <c r="AC385" s="41">
        <v>16</v>
      </c>
      <c r="AD385" s="41">
        <v>115</v>
      </c>
      <c r="AE385" s="41">
        <v>184</v>
      </c>
      <c r="AF385" s="41">
        <v>74</v>
      </c>
      <c r="AG385" s="41">
        <v>31</v>
      </c>
      <c r="AH385" s="41">
        <v>6</v>
      </c>
      <c r="AI385" s="41">
        <v>22</v>
      </c>
    </row>
    <row r="386" spans="1:35" hidden="1" x14ac:dyDescent="0.35">
      <c r="A386" s="42">
        <v>0</v>
      </c>
      <c r="C386" s="41">
        <v>2020</v>
      </c>
      <c r="D386" s="41" t="s">
        <v>1173</v>
      </c>
      <c r="E386" s="41" t="s">
        <v>270</v>
      </c>
      <c r="F386" s="41" t="s">
        <v>1282</v>
      </c>
      <c r="G386" s="41">
        <v>603</v>
      </c>
      <c r="H386" s="41">
        <v>0</v>
      </c>
      <c r="I386" s="41">
        <v>0</v>
      </c>
      <c r="J386" s="41">
        <v>0</v>
      </c>
      <c r="K386" s="41">
        <v>0</v>
      </c>
      <c r="L386" s="41">
        <v>0</v>
      </c>
      <c r="M386" s="41">
        <v>0</v>
      </c>
      <c r="N386" s="41">
        <v>201</v>
      </c>
      <c r="O386" s="41">
        <v>199</v>
      </c>
      <c r="P386" s="41">
        <v>203</v>
      </c>
      <c r="Q386" s="41">
        <v>0</v>
      </c>
      <c r="R386" s="41">
        <v>0</v>
      </c>
      <c r="S386" s="41">
        <v>0</v>
      </c>
      <c r="T386" s="41">
        <v>0</v>
      </c>
      <c r="U386" s="41">
        <f t="shared" ref="U386:U449" si="24">SUM(Q386:T386)</f>
        <v>0</v>
      </c>
      <c r="V386" s="41">
        <v>318</v>
      </c>
      <c r="W386" s="41">
        <v>285</v>
      </c>
      <c r="X386" s="41">
        <v>3</v>
      </c>
      <c r="Y386" s="41">
        <v>9</v>
      </c>
      <c r="Z386" s="41">
        <v>18</v>
      </c>
      <c r="AA386" s="41">
        <v>29</v>
      </c>
      <c r="AB386" s="41">
        <v>8</v>
      </c>
      <c r="AC386" s="41">
        <v>6</v>
      </c>
      <c r="AD386" s="41">
        <v>530</v>
      </c>
      <c r="AE386" s="41">
        <v>63</v>
      </c>
      <c r="AF386" s="41">
        <v>4</v>
      </c>
      <c r="AG386" s="41">
        <v>26</v>
      </c>
      <c r="AH386" s="41">
        <v>0</v>
      </c>
      <c r="AI386" s="41">
        <v>0</v>
      </c>
    </row>
    <row r="387" spans="1:35" hidden="1" x14ac:dyDescent="0.35">
      <c r="A387" s="42">
        <v>0</v>
      </c>
      <c r="C387" s="41">
        <v>2020</v>
      </c>
      <c r="D387" s="41" t="s">
        <v>1173</v>
      </c>
      <c r="E387" s="41" t="s">
        <v>270</v>
      </c>
      <c r="F387" s="41" t="s">
        <v>1293</v>
      </c>
      <c r="G387" s="41">
        <v>492</v>
      </c>
      <c r="H387" s="41">
        <v>75</v>
      </c>
      <c r="I387" s="41">
        <v>65</v>
      </c>
      <c r="J387" s="41">
        <v>56</v>
      </c>
      <c r="K387" s="41">
        <v>63</v>
      </c>
      <c r="L387" s="41">
        <v>80</v>
      </c>
      <c r="M387" s="41">
        <v>76</v>
      </c>
      <c r="N387" s="41">
        <v>77</v>
      </c>
      <c r="O387" s="41">
        <v>0</v>
      </c>
      <c r="P387" s="41">
        <v>0</v>
      </c>
      <c r="Q387" s="41">
        <v>0</v>
      </c>
      <c r="R387" s="41">
        <v>0</v>
      </c>
      <c r="S387" s="41">
        <v>0</v>
      </c>
      <c r="T387" s="41">
        <v>0</v>
      </c>
      <c r="U387" s="41">
        <f t="shared" si="24"/>
        <v>0</v>
      </c>
      <c r="V387" s="41">
        <v>227</v>
      </c>
      <c r="W387" s="41">
        <v>265</v>
      </c>
      <c r="X387" s="41">
        <v>2</v>
      </c>
      <c r="Y387" s="41">
        <v>9</v>
      </c>
      <c r="Z387" s="41">
        <v>6</v>
      </c>
      <c r="AA387" s="41">
        <v>180</v>
      </c>
      <c r="AB387" s="41">
        <v>9</v>
      </c>
      <c r="AC387" s="41">
        <v>10</v>
      </c>
      <c r="AD387" s="41">
        <v>276</v>
      </c>
      <c r="AE387" s="41">
        <v>311</v>
      </c>
      <c r="AF387" s="41">
        <v>111</v>
      </c>
      <c r="AG387" s="41">
        <v>91</v>
      </c>
      <c r="AH387" s="41">
        <v>0</v>
      </c>
      <c r="AI387" s="41">
        <v>0</v>
      </c>
    </row>
    <row r="388" spans="1:35" x14ac:dyDescent="0.35">
      <c r="A388" s="42">
        <v>1</v>
      </c>
      <c r="B388" s="42" t="str">
        <f>C388&amp;E388&amp;F388</f>
        <v>2020Granite DistrictCottonwood High</v>
      </c>
      <c r="C388" s="41">
        <v>2020</v>
      </c>
      <c r="D388" s="41" t="s">
        <v>1173</v>
      </c>
      <c r="E388" s="41" t="s">
        <v>270</v>
      </c>
      <c r="F388" s="41" t="s">
        <v>350</v>
      </c>
      <c r="G388" s="41">
        <v>1711</v>
      </c>
      <c r="H388" s="41">
        <v>0</v>
      </c>
      <c r="I388" s="41">
        <v>0</v>
      </c>
      <c r="J388" s="41">
        <v>0</v>
      </c>
      <c r="K388" s="41">
        <v>0</v>
      </c>
      <c r="L388" s="41">
        <v>0</v>
      </c>
      <c r="M388" s="41">
        <v>0</v>
      </c>
      <c r="N388" s="41">
        <v>0</v>
      </c>
      <c r="O388" s="41">
        <v>0</v>
      </c>
      <c r="P388" s="41">
        <v>0</v>
      </c>
      <c r="Q388" s="46">
        <v>496</v>
      </c>
      <c r="R388" s="46">
        <v>452</v>
      </c>
      <c r="S388" s="46">
        <v>412</v>
      </c>
      <c r="T388" s="46">
        <v>351</v>
      </c>
      <c r="U388" s="49">
        <f t="shared" si="24"/>
        <v>1711</v>
      </c>
      <c r="V388" s="41">
        <v>826</v>
      </c>
      <c r="W388" s="41">
        <v>885</v>
      </c>
      <c r="X388" s="41">
        <v>43</v>
      </c>
      <c r="Y388" s="41">
        <v>134</v>
      </c>
      <c r="Z388" s="41">
        <v>121</v>
      </c>
      <c r="AA388" s="41">
        <v>478</v>
      </c>
      <c r="AB388" s="41">
        <v>43</v>
      </c>
      <c r="AC388" s="41">
        <v>50</v>
      </c>
      <c r="AD388" s="41">
        <v>842</v>
      </c>
      <c r="AE388" s="41">
        <v>914</v>
      </c>
      <c r="AF388" s="41">
        <v>334</v>
      </c>
      <c r="AG388" s="41">
        <v>184</v>
      </c>
      <c r="AH388" s="41">
        <v>15</v>
      </c>
      <c r="AI388" s="41">
        <v>0</v>
      </c>
    </row>
    <row r="389" spans="1:35" hidden="1" x14ac:dyDescent="0.35">
      <c r="A389" s="42">
        <v>0</v>
      </c>
      <c r="C389" s="41">
        <v>2020</v>
      </c>
      <c r="D389" s="41" t="s">
        <v>1173</v>
      </c>
      <c r="E389" s="41" t="s">
        <v>270</v>
      </c>
      <c r="F389" s="41" t="s">
        <v>1297</v>
      </c>
      <c r="G389" s="41">
        <v>512</v>
      </c>
      <c r="H389" s="41">
        <v>67</v>
      </c>
      <c r="I389" s="41">
        <v>80</v>
      </c>
      <c r="J389" s="41">
        <v>77</v>
      </c>
      <c r="K389" s="41">
        <v>69</v>
      </c>
      <c r="L389" s="41">
        <v>74</v>
      </c>
      <c r="M389" s="41">
        <v>64</v>
      </c>
      <c r="N389" s="41">
        <v>81</v>
      </c>
      <c r="O389" s="41">
        <v>0</v>
      </c>
      <c r="P389" s="41">
        <v>0</v>
      </c>
      <c r="Q389" s="41">
        <v>0</v>
      </c>
      <c r="R389" s="41">
        <v>0</v>
      </c>
      <c r="S389" s="41">
        <v>0</v>
      </c>
      <c r="T389" s="41">
        <v>0</v>
      </c>
      <c r="U389" s="41">
        <f t="shared" si="24"/>
        <v>0</v>
      </c>
      <c r="V389" s="41">
        <v>253</v>
      </c>
      <c r="W389" s="41">
        <v>259</v>
      </c>
      <c r="X389" s="41">
        <v>0</v>
      </c>
      <c r="Y389" s="41">
        <v>10</v>
      </c>
      <c r="Z389" s="41">
        <v>8</v>
      </c>
      <c r="AA389" s="41">
        <v>14</v>
      </c>
      <c r="AB389" s="41">
        <v>5</v>
      </c>
      <c r="AC389" s="41">
        <v>0</v>
      </c>
      <c r="AD389" s="41">
        <v>475</v>
      </c>
      <c r="AE389" s="41">
        <v>55</v>
      </c>
      <c r="AF389" s="41">
        <v>16</v>
      </c>
      <c r="AG389" s="41">
        <v>20</v>
      </c>
      <c r="AH389" s="41">
        <v>0</v>
      </c>
      <c r="AI389" s="41">
        <v>0</v>
      </c>
    </row>
    <row r="390" spans="1:35" hidden="1" x14ac:dyDescent="0.35">
      <c r="A390" s="42">
        <v>0</v>
      </c>
      <c r="C390" s="41">
        <v>2020</v>
      </c>
      <c r="D390" s="41" t="s">
        <v>1173</v>
      </c>
      <c r="E390" s="41" t="s">
        <v>270</v>
      </c>
      <c r="F390" s="41" t="s">
        <v>1302</v>
      </c>
      <c r="G390" s="41">
        <v>650</v>
      </c>
      <c r="H390" s="41">
        <v>80</v>
      </c>
      <c r="I390" s="41">
        <v>86</v>
      </c>
      <c r="J390" s="41">
        <v>81</v>
      </c>
      <c r="K390" s="41">
        <v>104</v>
      </c>
      <c r="L390" s="41">
        <v>97</v>
      </c>
      <c r="M390" s="41">
        <v>106</v>
      </c>
      <c r="N390" s="41">
        <v>96</v>
      </c>
      <c r="O390" s="41">
        <v>0</v>
      </c>
      <c r="P390" s="41">
        <v>0</v>
      </c>
      <c r="Q390" s="41">
        <v>0</v>
      </c>
      <c r="R390" s="41">
        <v>0</v>
      </c>
      <c r="S390" s="41">
        <v>0</v>
      </c>
      <c r="T390" s="41">
        <v>0</v>
      </c>
      <c r="U390" s="41">
        <f t="shared" si="24"/>
        <v>0</v>
      </c>
      <c r="V390" s="41">
        <v>333</v>
      </c>
      <c r="W390" s="41">
        <v>317</v>
      </c>
      <c r="X390" s="41">
        <v>1</v>
      </c>
      <c r="Y390" s="41">
        <v>9</v>
      </c>
      <c r="Z390" s="41">
        <v>16</v>
      </c>
      <c r="AA390" s="41">
        <v>33</v>
      </c>
      <c r="AB390" s="41">
        <v>6</v>
      </c>
      <c r="AC390" s="41">
        <v>3</v>
      </c>
      <c r="AD390" s="41">
        <v>582</v>
      </c>
      <c r="AE390" s="41">
        <v>107</v>
      </c>
      <c r="AF390" s="41">
        <v>36</v>
      </c>
      <c r="AG390" s="41">
        <v>54</v>
      </c>
      <c r="AH390" s="41">
        <v>0</v>
      </c>
      <c r="AI390" s="41">
        <v>0</v>
      </c>
    </row>
    <row r="391" spans="1:35" x14ac:dyDescent="0.35">
      <c r="A391" s="42">
        <v>1</v>
      </c>
      <c r="B391" s="42" t="str">
        <f>C391&amp;E391&amp;F391</f>
        <v>2020Granite DistrictCyprus High</v>
      </c>
      <c r="C391" s="41">
        <v>2020</v>
      </c>
      <c r="D391" s="41" t="s">
        <v>1173</v>
      </c>
      <c r="E391" s="41" t="s">
        <v>270</v>
      </c>
      <c r="F391" s="41" t="s">
        <v>359</v>
      </c>
      <c r="G391" s="41">
        <v>2581</v>
      </c>
      <c r="H391" s="41">
        <v>0</v>
      </c>
      <c r="I391" s="41">
        <v>0</v>
      </c>
      <c r="J391" s="41">
        <v>0</v>
      </c>
      <c r="K391" s="41">
        <v>0</v>
      </c>
      <c r="L391" s="41">
        <v>0</v>
      </c>
      <c r="M391" s="41">
        <v>0</v>
      </c>
      <c r="N391" s="41">
        <v>0</v>
      </c>
      <c r="O391" s="41">
        <v>0</v>
      </c>
      <c r="P391" s="41">
        <v>0</v>
      </c>
      <c r="Q391" s="46">
        <v>687</v>
      </c>
      <c r="R391" s="46">
        <v>685</v>
      </c>
      <c r="S391" s="46">
        <v>635</v>
      </c>
      <c r="T391" s="46">
        <v>574</v>
      </c>
      <c r="U391" s="49">
        <f t="shared" si="24"/>
        <v>2581</v>
      </c>
      <c r="V391" s="41">
        <v>1241</v>
      </c>
      <c r="W391" s="41">
        <v>1340</v>
      </c>
      <c r="X391" s="41">
        <v>33</v>
      </c>
      <c r="Y391" s="41">
        <v>62</v>
      </c>
      <c r="Z391" s="41">
        <v>53</v>
      </c>
      <c r="AA391" s="41">
        <v>1038</v>
      </c>
      <c r="AB391" s="41">
        <v>22</v>
      </c>
      <c r="AC391" s="41">
        <v>83</v>
      </c>
      <c r="AD391" s="41">
        <v>1290</v>
      </c>
      <c r="AE391" s="41">
        <v>1287</v>
      </c>
      <c r="AF391" s="41">
        <v>378</v>
      </c>
      <c r="AG391" s="41">
        <v>337</v>
      </c>
      <c r="AH391" s="41">
        <v>25</v>
      </c>
      <c r="AI391" s="41">
        <v>0</v>
      </c>
    </row>
    <row r="392" spans="1:35" hidden="1" x14ac:dyDescent="0.35">
      <c r="A392" s="42">
        <v>0</v>
      </c>
      <c r="C392" s="41">
        <v>2020</v>
      </c>
      <c r="D392" s="41" t="s">
        <v>1173</v>
      </c>
      <c r="E392" s="41" t="s">
        <v>270</v>
      </c>
      <c r="F392" s="41" t="s">
        <v>1306</v>
      </c>
      <c r="G392" s="41">
        <v>637</v>
      </c>
      <c r="H392" s="41">
        <v>89</v>
      </c>
      <c r="I392" s="41">
        <v>77</v>
      </c>
      <c r="J392" s="41">
        <v>100</v>
      </c>
      <c r="K392" s="41">
        <v>74</v>
      </c>
      <c r="L392" s="41">
        <v>97</v>
      </c>
      <c r="M392" s="41">
        <v>101</v>
      </c>
      <c r="N392" s="41">
        <v>99</v>
      </c>
      <c r="O392" s="41">
        <v>0</v>
      </c>
      <c r="P392" s="41">
        <v>0</v>
      </c>
      <c r="Q392" s="41">
        <v>0</v>
      </c>
      <c r="R392" s="41">
        <v>0</v>
      </c>
      <c r="S392" s="41">
        <v>0</v>
      </c>
      <c r="T392" s="41">
        <v>0</v>
      </c>
      <c r="U392" s="41">
        <f t="shared" si="24"/>
        <v>0</v>
      </c>
      <c r="V392" s="41">
        <v>288</v>
      </c>
      <c r="W392" s="41">
        <v>349</v>
      </c>
      <c r="X392" s="41">
        <v>9</v>
      </c>
      <c r="Y392" s="41">
        <v>19</v>
      </c>
      <c r="Z392" s="41">
        <v>6</v>
      </c>
      <c r="AA392" s="41">
        <v>343</v>
      </c>
      <c r="AB392" s="41">
        <v>7</v>
      </c>
      <c r="AC392" s="41">
        <v>50</v>
      </c>
      <c r="AD392" s="41">
        <v>203</v>
      </c>
      <c r="AE392" s="41">
        <v>499</v>
      </c>
      <c r="AF392" s="41">
        <v>305</v>
      </c>
      <c r="AG392" s="41">
        <v>63</v>
      </c>
      <c r="AH392" s="41">
        <v>20</v>
      </c>
      <c r="AI392" s="41">
        <v>41</v>
      </c>
    </row>
    <row r="393" spans="1:35" hidden="1" x14ac:dyDescent="0.35">
      <c r="A393" s="42">
        <v>0</v>
      </c>
      <c r="C393" s="41">
        <v>2020</v>
      </c>
      <c r="D393" s="41" t="s">
        <v>1173</v>
      </c>
      <c r="E393" s="41" t="s">
        <v>270</v>
      </c>
      <c r="F393" s="41" t="s">
        <v>1314</v>
      </c>
      <c r="G393" s="41">
        <v>743</v>
      </c>
      <c r="H393" s="41">
        <v>96</v>
      </c>
      <c r="I393" s="41">
        <v>105</v>
      </c>
      <c r="J393" s="41">
        <v>110</v>
      </c>
      <c r="K393" s="41">
        <v>118</v>
      </c>
      <c r="L393" s="41">
        <v>105</v>
      </c>
      <c r="M393" s="41">
        <v>114</v>
      </c>
      <c r="N393" s="41">
        <v>95</v>
      </c>
      <c r="O393" s="41">
        <v>0</v>
      </c>
      <c r="P393" s="41">
        <v>0</v>
      </c>
      <c r="Q393" s="41">
        <v>0</v>
      </c>
      <c r="R393" s="41">
        <v>0</v>
      </c>
      <c r="S393" s="41">
        <v>0</v>
      </c>
      <c r="T393" s="41">
        <v>0</v>
      </c>
      <c r="U393" s="41">
        <f t="shared" si="24"/>
        <v>0</v>
      </c>
      <c r="V393" s="41">
        <v>381</v>
      </c>
      <c r="W393" s="41">
        <v>362</v>
      </c>
      <c r="X393" s="41">
        <v>7</v>
      </c>
      <c r="Y393" s="41">
        <v>21</v>
      </c>
      <c r="Z393" s="41">
        <v>11</v>
      </c>
      <c r="AA393" s="41">
        <v>158</v>
      </c>
      <c r="AB393" s="41">
        <v>19</v>
      </c>
      <c r="AC393" s="41">
        <v>33</v>
      </c>
      <c r="AD393" s="41">
        <v>494</v>
      </c>
      <c r="AE393" s="41">
        <v>250</v>
      </c>
      <c r="AF393" s="41">
        <v>126</v>
      </c>
      <c r="AG393" s="41">
        <v>67</v>
      </c>
      <c r="AH393" s="41">
        <v>1</v>
      </c>
      <c r="AI393" s="41">
        <v>0</v>
      </c>
    </row>
    <row r="394" spans="1:35" hidden="1" x14ac:dyDescent="0.35">
      <c r="A394" s="42">
        <v>0</v>
      </c>
      <c r="C394" s="41">
        <v>2020</v>
      </c>
      <c r="D394" s="41" t="s">
        <v>1173</v>
      </c>
      <c r="E394" s="41" t="s">
        <v>270</v>
      </c>
      <c r="F394" s="41" t="s">
        <v>1319</v>
      </c>
      <c r="G394" s="41">
        <v>536</v>
      </c>
      <c r="H394" s="41">
        <v>75</v>
      </c>
      <c r="I394" s="41">
        <v>60</v>
      </c>
      <c r="J394" s="41">
        <v>72</v>
      </c>
      <c r="K394" s="41">
        <v>74</v>
      </c>
      <c r="L394" s="41">
        <v>85</v>
      </c>
      <c r="M394" s="41">
        <v>82</v>
      </c>
      <c r="N394" s="41">
        <v>88</v>
      </c>
      <c r="O394" s="41">
        <v>0</v>
      </c>
      <c r="P394" s="41">
        <v>0</v>
      </c>
      <c r="Q394" s="41">
        <v>0</v>
      </c>
      <c r="R394" s="41">
        <v>0</v>
      </c>
      <c r="S394" s="41">
        <v>0</v>
      </c>
      <c r="T394" s="41">
        <v>0</v>
      </c>
      <c r="U394" s="41">
        <f t="shared" si="24"/>
        <v>0</v>
      </c>
      <c r="V394" s="41">
        <v>254</v>
      </c>
      <c r="W394" s="41">
        <v>282</v>
      </c>
      <c r="X394" s="41">
        <v>2</v>
      </c>
      <c r="Y394" s="41">
        <v>23</v>
      </c>
      <c r="Z394" s="41">
        <v>12</v>
      </c>
      <c r="AA394" s="41">
        <v>197</v>
      </c>
      <c r="AB394" s="41">
        <v>8</v>
      </c>
      <c r="AC394" s="41">
        <v>37</v>
      </c>
      <c r="AD394" s="41">
        <v>257</v>
      </c>
      <c r="AE394" s="41">
        <v>304</v>
      </c>
      <c r="AF394" s="41">
        <v>176</v>
      </c>
      <c r="AG394" s="41">
        <v>92</v>
      </c>
      <c r="AH394" s="41">
        <v>3</v>
      </c>
      <c r="AI394" s="41">
        <v>0</v>
      </c>
    </row>
    <row r="395" spans="1:35" hidden="1" x14ac:dyDescent="0.35">
      <c r="A395" s="42">
        <v>0</v>
      </c>
      <c r="C395" s="41">
        <v>2020</v>
      </c>
      <c r="D395" s="41" t="s">
        <v>1173</v>
      </c>
      <c r="E395" s="41" t="s">
        <v>270</v>
      </c>
      <c r="F395" s="41" t="s">
        <v>1342</v>
      </c>
      <c r="G395" s="41">
        <v>295</v>
      </c>
      <c r="H395" s="41">
        <v>51</v>
      </c>
      <c r="I395" s="41">
        <v>54</v>
      </c>
      <c r="J395" s="41">
        <v>53</v>
      </c>
      <c r="K395" s="41">
        <v>45</v>
      </c>
      <c r="L395" s="41">
        <v>41</v>
      </c>
      <c r="M395" s="41">
        <v>51</v>
      </c>
      <c r="N395" s="41">
        <v>0</v>
      </c>
      <c r="O395" s="41">
        <v>0</v>
      </c>
      <c r="P395" s="41">
        <v>0</v>
      </c>
      <c r="Q395" s="41">
        <v>0</v>
      </c>
      <c r="R395" s="41">
        <v>0</v>
      </c>
      <c r="S395" s="41">
        <v>0</v>
      </c>
      <c r="T395" s="41">
        <v>0</v>
      </c>
      <c r="U395" s="41">
        <f t="shared" si="24"/>
        <v>0</v>
      </c>
      <c r="V395" s="41">
        <v>153</v>
      </c>
      <c r="W395" s="41">
        <v>142</v>
      </c>
      <c r="X395" s="41">
        <v>2</v>
      </c>
      <c r="Y395" s="41">
        <v>4</v>
      </c>
      <c r="Z395" s="41">
        <v>11</v>
      </c>
      <c r="AA395" s="41">
        <v>19</v>
      </c>
      <c r="AB395" s="41">
        <v>7</v>
      </c>
      <c r="AC395" s="41">
        <v>1</v>
      </c>
      <c r="AD395" s="41">
        <v>251</v>
      </c>
      <c r="AE395" s="41">
        <v>42</v>
      </c>
      <c r="AF395" s="41">
        <v>9</v>
      </c>
      <c r="AG395" s="41">
        <v>24</v>
      </c>
      <c r="AH395" s="41">
        <v>1</v>
      </c>
      <c r="AI395" s="41">
        <v>0</v>
      </c>
    </row>
    <row r="396" spans="1:35" x14ac:dyDescent="0.35">
      <c r="A396" s="42">
        <v>1</v>
      </c>
      <c r="B396" s="42" t="str">
        <f>C396&amp;E396&amp;F396</f>
        <v>2020Granite DistrictEisenhower Jr High</v>
      </c>
      <c r="C396" s="41">
        <v>2020</v>
      </c>
      <c r="D396" s="41" t="s">
        <v>1173</v>
      </c>
      <c r="E396" s="41" t="s">
        <v>270</v>
      </c>
      <c r="F396" s="41" t="s">
        <v>394</v>
      </c>
      <c r="G396" s="41">
        <v>1218</v>
      </c>
      <c r="H396" s="41">
        <v>0</v>
      </c>
      <c r="I396" s="41">
        <v>0</v>
      </c>
      <c r="J396" s="41">
        <v>0</v>
      </c>
      <c r="K396" s="41">
        <v>0</v>
      </c>
      <c r="L396" s="41">
        <v>0</v>
      </c>
      <c r="M396" s="41">
        <v>0</v>
      </c>
      <c r="N396" s="41">
        <v>0</v>
      </c>
      <c r="O396" s="41">
        <v>415</v>
      </c>
      <c r="P396" s="41">
        <v>412</v>
      </c>
      <c r="Q396" s="46">
        <v>391</v>
      </c>
      <c r="R396" s="46">
        <v>0</v>
      </c>
      <c r="S396" s="46">
        <v>0</v>
      </c>
      <c r="T396" s="46">
        <v>0</v>
      </c>
      <c r="U396" s="49">
        <f t="shared" si="24"/>
        <v>391</v>
      </c>
      <c r="V396" s="41">
        <v>573</v>
      </c>
      <c r="W396" s="41">
        <v>645</v>
      </c>
      <c r="X396" s="41">
        <v>18</v>
      </c>
      <c r="Y396" s="41">
        <v>65</v>
      </c>
      <c r="Z396" s="41">
        <v>50</v>
      </c>
      <c r="AA396" s="41">
        <v>525</v>
      </c>
      <c r="AB396" s="41">
        <v>18</v>
      </c>
      <c r="AC396" s="41">
        <v>45</v>
      </c>
      <c r="AD396" s="41">
        <v>497</v>
      </c>
      <c r="AE396" s="41">
        <v>761</v>
      </c>
      <c r="AF396" s="41">
        <v>251</v>
      </c>
      <c r="AG396" s="41">
        <v>175</v>
      </c>
      <c r="AH396" s="41">
        <v>12</v>
      </c>
      <c r="AI396" s="41">
        <v>0</v>
      </c>
    </row>
    <row r="397" spans="1:35" hidden="1" x14ac:dyDescent="0.35">
      <c r="A397" s="42">
        <v>0</v>
      </c>
      <c r="C397" s="41">
        <v>2020</v>
      </c>
      <c r="D397" s="41" t="s">
        <v>1173</v>
      </c>
      <c r="E397" s="41" t="s">
        <v>270</v>
      </c>
      <c r="F397" s="41" t="s">
        <v>1348</v>
      </c>
      <c r="G397" s="41">
        <v>706</v>
      </c>
      <c r="H397" s="41">
        <v>84</v>
      </c>
      <c r="I397" s="41">
        <v>99</v>
      </c>
      <c r="J397" s="41">
        <v>97</v>
      </c>
      <c r="K397" s="41">
        <v>100</v>
      </c>
      <c r="L397" s="41">
        <v>99</v>
      </c>
      <c r="M397" s="41">
        <v>104</v>
      </c>
      <c r="N397" s="41">
        <v>123</v>
      </c>
      <c r="O397" s="41">
        <v>0</v>
      </c>
      <c r="P397" s="41">
        <v>0</v>
      </c>
      <c r="Q397" s="41">
        <v>0</v>
      </c>
      <c r="R397" s="41">
        <v>0</v>
      </c>
      <c r="S397" s="41">
        <v>0</v>
      </c>
      <c r="T397" s="41">
        <v>0</v>
      </c>
      <c r="U397" s="41">
        <f t="shared" si="24"/>
        <v>0</v>
      </c>
      <c r="V397" s="41">
        <v>361</v>
      </c>
      <c r="W397" s="41">
        <v>345</v>
      </c>
      <c r="X397" s="41">
        <v>5</v>
      </c>
      <c r="Y397" s="41">
        <v>18</v>
      </c>
      <c r="Z397" s="41">
        <v>5</v>
      </c>
      <c r="AA397" s="41">
        <v>341</v>
      </c>
      <c r="AB397" s="41">
        <v>11</v>
      </c>
      <c r="AC397" s="41">
        <v>15</v>
      </c>
      <c r="AD397" s="41">
        <v>311</v>
      </c>
      <c r="AE397" s="41">
        <v>450</v>
      </c>
      <c r="AF397" s="41">
        <v>244</v>
      </c>
      <c r="AG397" s="41">
        <v>92</v>
      </c>
      <c r="AH397" s="41">
        <v>3</v>
      </c>
      <c r="AI397" s="41">
        <v>39</v>
      </c>
    </row>
    <row r="398" spans="1:35" x14ac:dyDescent="0.35">
      <c r="A398" s="42">
        <v>1</v>
      </c>
      <c r="B398" s="42" t="str">
        <f>C398&amp;E398&amp;F398</f>
        <v>2020Granite DistrictEvergreen Jr High</v>
      </c>
      <c r="C398" s="41">
        <v>2020</v>
      </c>
      <c r="D398" s="41" t="s">
        <v>1173</v>
      </c>
      <c r="E398" s="41" t="s">
        <v>270</v>
      </c>
      <c r="F398" s="41" t="s">
        <v>407</v>
      </c>
      <c r="G398" s="41">
        <v>726</v>
      </c>
      <c r="H398" s="41">
        <v>0</v>
      </c>
      <c r="I398" s="41">
        <v>0</v>
      </c>
      <c r="J398" s="41">
        <v>0</v>
      </c>
      <c r="K398" s="41">
        <v>0</v>
      </c>
      <c r="L398" s="41">
        <v>0</v>
      </c>
      <c r="M398" s="41">
        <v>0</v>
      </c>
      <c r="N398" s="41">
        <v>0</v>
      </c>
      <c r="O398" s="41">
        <v>241</v>
      </c>
      <c r="P398" s="41">
        <v>247</v>
      </c>
      <c r="Q398" s="46">
        <v>238</v>
      </c>
      <c r="R398" s="46">
        <v>0</v>
      </c>
      <c r="S398" s="46">
        <v>0</v>
      </c>
      <c r="T398" s="46">
        <v>0</v>
      </c>
      <c r="U398" s="49">
        <f t="shared" si="24"/>
        <v>238</v>
      </c>
      <c r="V398" s="41">
        <v>378</v>
      </c>
      <c r="W398" s="41">
        <v>348</v>
      </c>
      <c r="X398" s="41">
        <v>6</v>
      </c>
      <c r="Y398" s="41">
        <v>23</v>
      </c>
      <c r="Z398" s="41">
        <v>27</v>
      </c>
      <c r="AA398" s="41">
        <v>131</v>
      </c>
      <c r="AB398" s="41">
        <v>7</v>
      </c>
      <c r="AC398" s="41">
        <v>10</v>
      </c>
      <c r="AD398" s="41">
        <v>522</v>
      </c>
      <c r="AE398" s="41">
        <v>256</v>
      </c>
      <c r="AF398" s="41">
        <v>74</v>
      </c>
      <c r="AG398" s="41">
        <v>57</v>
      </c>
      <c r="AH398" s="41">
        <v>2</v>
      </c>
      <c r="AI398" s="41">
        <v>0</v>
      </c>
    </row>
    <row r="399" spans="1:35" hidden="1" x14ac:dyDescent="0.35">
      <c r="A399" s="42">
        <v>0</v>
      </c>
      <c r="C399" s="41">
        <v>2020</v>
      </c>
      <c r="D399" s="41" t="s">
        <v>1173</v>
      </c>
      <c r="E399" s="41" t="s">
        <v>270</v>
      </c>
      <c r="F399" s="41" t="s">
        <v>1384</v>
      </c>
      <c r="G399" s="41">
        <v>698</v>
      </c>
      <c r="H399" s="41">
        <v>80</v>
      </c>
      <c r="I399" s="41">
        <v>100</v>
      </c>
      <c r="J399" s="41">
        <v>111</v>
      </c>
      <c r="K399" s="41">
        <v>91</v>
      </c>
      <c r="L399" s="41">
        <v>97</v>
      </c>
      <c r="M399" s="41">
        <v>106</v>
      </c>
      <c r="N399" s="41">
        <v>113</v>
      </c>
      <c r="O399" s="41">
        <v>0</v>
      </c>
      <c r="P399" s="41">
        <v>0</v>
      </c>
      <c r="Q399" s="41">
        <v>0</v>
      </c>
      <c r="R399" s="41">
        <v>0</v>
      </c>
      <c r="S399" s="41">
        <v>0</v>
      </c>
      <c r="T399" s="41">
        <v>0</v>
      </c>
      <c r="U399" s="41">
        <f t="shared" si="24"/>
        <v>0</v>
      </c>
      <c r="V399" s="41">
        <v>340</v>
      </c>
      <c r="W399" s="41">
        <v>358</v>
      </c>
      <c r="X399" s="41">
        <v>8</v>
      </c>
      <c r="Y399" s="41">
        <v>26</v>
      </c>
      <c r="Z399" s="41">
        <v>20</v>
      </c>
      <c r="AA399" s="41">
        <v>171</v>
      </c>
      <c r="AB399" s="41">
        <v>10</v>
      </c>
      <c r="AC399" s="41">
        <v>17</v>
      </c>
      <c r="AD399" s="41">
        <v>446</v>
      </c>
      <c r="AE399" s="41">
        <v>342</v>
      </c>
      <c r="AF399" s="41">
        <v>130</v>
      </c>
      <c r="AG399" s="41">
        <v>89</v>
      </c>
      <c r="AH399" s="41">
        <v>8</v>
      </c>
      <c r="AI399" s="41">
        <v>0</v>
      </c>
    </row>
    <row r="400" spans="1:35" hidden="1" x14ac:dyDescent="0.35">
      <c r="A400" s="42">
        <v>0</v>
      </c>
      <c r="C400" s="41">
        <v>2020</v>
      </c>
      <c r="D400" s="41" t="s">
        <v>1173</v>
      </c>
      <c r="E400" s="41" t="s">
        <v>270</v>
      </c>
      <c r="F400" s="41" t="s">
        <v>1396</v>
      </c>
      <c r="G400" s="41">
        <v>706</v>
      </c>
      <c r="H400" s="41">
        <v>99</v>
      </c>
      <c r="I400" s="41">
        <v>96</v>
      </c>
      <c r="J400" s="41">
        <v>95</v>
      </c>
      <c r="K400" s="41">
        <v>98</v>
      </c>
      <c r="L400" s="41">
        <v>101</v>
      </c>
      <c r="M400" s="41">
        <v>90</v>
      </c>
      <c r="N400" s="41">
        <v>127</v>
      </c>
      <c r="O400" s="41">
        <v>0</v>
      </c>
      <c r="P400" s="41">
        <v>0</v>
      </c>
      <c r="Q400" s="41">
        <v>0</v>
      </c>
      <c r="R400" s="41">
        <v>0</v>
      </c>
      <c r="S400" s="41">
        <v>0</v>
      </c>
      <c r="T400" s="41">
        <v>0</v>
      </c>
      <c r="U400" s="41">
        <f t="shared" si="24"/>
        <v>0</v>
      </c>
      <c r="V400" s="41">
        <v>338</v>
      </c>
      <c r="W400" s="41">
        <v>368</v>
      </c>
      <c r="X400" s="41">
        <v>10</v>
      </c>
      <c r="Y400" s="41">
        <v>11</v>
      </c>
      <c r="Z400" s="41">
        <v>27</v>
      </c>
      <c r="AA400" s="41">
        <v>253</v>
      </c>
      <c r="AB400" s="41">
        <v>5</v>
      </c>
      <c r="AC400" s="41">
        <v>30</v>
      </c>
      <c r="AD400" s="41">
        <v>370</v>
      </c>
      <c r="AE400" s="41">
        <v>292</v>
      </c>
      <c r="AF400" s="41">
        <v>195</v>
      </c>
      <c r="AG400" s="41">
        <v>65</v>
      </c>
      <c r="AH400" s="41">
        <v>0</v>
      </c>
      <c r="AI400" s="41">
        <v>43</v>
      </c>
    </row>
    <row r="401" spans="1:35" x14ac:dyDescent="0.35">
      <c r="A401" s="42">
        <v>1</v>
      </c>
      <c r="B401" s="42" t="str">
        <f>C401&amp;E401&amp;F401</f>
        <v>2020Granite DistrictGranger High</v>
      </c>
      <c r="C401" s="41">
        <v>2020</v>
      </c>
      <c r="D401" s="41" t="s">
        <v>1173</v>
      </c>
      <c r="E401" s="41" t="s">
        <v>270</v>
      </c>
      <c r="F401" s="41" t="s">
        <v>432</v>
      </c>
      <c r="G401" s="41">
        <v>3170</v>
      </c>
      <c r="H401" s="41">
        <v>0</v>
      </c>
      <c r="I401" s="41">
        <v>0</v>
      </c>
      <c r="J401" s="41">
        <v>0</v>
      </c>
      <c r="K401" s="41">
        <v>0</v>
      </c>
      <c r="L401" s="41">
        <v>0</v>
      </c>
      <c r="M401" s="41">
        <v>0</v>
      </c>
      <c r="N401" s="41">
        <v>0</v>
      </c>
      <c r="O401" s="41">
        <v>0</v>
      </c>
      <c r="P401" s="41">
        <v>0</v>
      </c>
      <c r="Q401" s="46">
        <v>887</v>
      </c>
      <c r="R401" s="46">
        <v>811</v>
      </c>
      <c r="S401" s="46">
        <v>804</v>
      </c>
      <c r="T401" s="46">
        <v>668</v>
      </c>
      <c r="U401" s="49">
        <f t="shared" si="24"/>
        <v>3170</v>
      </c>
      <c r="V401" s="41">
        <v>1536</v>
      </c>
      <c r="W401" s="41">
        <v>1634</v>
      </c>
      <c r="X401" s="41">
        <v>62</v>
      </c>
      <c r="Y401" s="41">
        <v>136</v>
      </c>
      <c r="Z401" s="41">
        <v>143</v>
      </c>
      <c r="AA401" s="41">
        <v>1913</v>
      </c>
      <c r="AB401" s="41">
        <v>19</v>
      </c>
      <c r="AC401" s="41">
        <v>224</v>
      </c>
      <c r="AD401" s="41">
        <v>673</v>
      </c>
      <c r="AE401" s="41">
        <v>2115</v>
      </c>
      <c r="AF401" s="41">
        <v>820</v>
      </c>
      <c r="AG401" s="41">
        <v>398</v>
      </c>
      <c r="AH401" s="41">
        <v>47</v>
      </c>
      <c r="AI401" s="41">
        <v>0</v>
      </c>
    </row>
    <row r="402" spans="1:35" hidden="1" x14ac:dyDescent="0.35">
      <c r="A402" s="42">
        <v>0</v>
      </c>
      <c r="C402" s="41">
        <v>2020</v>
      </c>
      <c r="D402" s="41" t="s">
        <v>1173</v>
      </c>
      <c r="E402" s="41" t="s">
        <v>270</v>
      </c>
      <c r="F402" s="41" t="s">
        <v>1405</v>
      </c>
      <c r="G402" s="41">
        <v>840</v>
      </c>
      <c r="H402" s="41">
        <v>113</v>
      </c>
      <c r="I402" s="41">
        <v>126</v>
      </c>
      <c r="J402" s="41">
        <v>116</v>
      </c>
      <c r="K402" s="41">
        <v>108</v>
      </c>
      <c r="L402" s="41">
        <v>115</v>
      </c>
      <c r="M402" s="41">
        <v>139</v>
      </c>
      <c r="N402" s="41">
        <v>123</v>
      </c>
      <c r="O402" s="41">
        <v>0</v>
      </c>
      <c r="P402" s="41">
        <v>0</v>
      </c>
      <c r="Q402" s="41">
        <v>0</v>
      </c>
      <c r="R402" s="41">
        <v>0</v>
      </c>
      <c r="S402" s="41">
        <v>0</v>
      </c>
      <c r="T402" s="41">
        <v>0</v>
      </c>
      <c r="U402" s="41">
        <f t="shared" si="24"/>
        <v>0</v>
      </c>
      <c r="V402" s="41">
        <v>400</v>
      </c>
      <c r="W402" s="41">
        <v>440</v>
      </c>
      <c r="X402" s="41">
        <v>5</v>
      </c>
      <c r="Y402" s="41">
        <v>56</v>
      </c>
      <c r="Z402" s="41">
        <v>46</v>
      </c>
      <c r="AA402" s="41">
        <v>504</v>
      </c>
      <c r="AB402" s="41">
        <v>15</v>
      </c>
      <c r="AC402" s="41">
        <v>59</v>
      </c>
      <c r="AD402" s="41">
        <v>155</v>
      </c>
      <c r="AE402" s="41">
        <v>689</v>
      </c>
      <c r="AF402" s="41">
        <v>496</v>
      </c>
      <c r="AG402" s="41">
        <v>76</v>
      </c>
      <c r="AH402" s="41">
        <v>9</v>
      </c>
      <c r="AI402" s="41">
        <v>90</v>
      </c>
    </row>
    <row r="403" spans="1:35" x14ac:dyDescent="0.35">
      <c r="A403" s="42">
        <v>1</v>
      </c>
      <c r="B403" s="42" t="str">
        <f>C403&amp;E403&amp;F403</f>
        <v>2020Granite DistrictGranite Connection High</v>
      </c>
      <c r="C403" s="41">
        <v>2020</v>
      </c>
      <c r="D403" s="41" t="s">
        <v>1173</v>
      </c>
      <c r="E403" s="41" t="s">
        <v>270</v>
      </c>
      <c r="F403" s="41" t="s">
        <v>1406</v>
      </c>
      <c r="G403" s="41">
        <v>579</v>
      </c>
      <c r="H403" s="41">
        <v>1</v>
      </c>
      <c r="I403" s="41">
        <v>3</v>
      </c>
      <c r="J403" s="41">
        <v>5</v>
      </c>
      <c r="K403" s="41">
        <v>7</v>
      </c>
      <c r="L403" s="41">
        <v>2</v>
      </c>
      <c r="M403" s="41">
        <v>5</v>
      </c>
      <c r="N403" s="41">
        <v>4</v>
      </c>
      <c r="O403" s="41">
        <v>9</v>
      </c>
      <c r="P403" s="41">
        <v>19</v>
      </c>
      <c r="Q403" s="46">
        <v>20</v>
      </c>
      <c r="R403" s="46">
        <v>40</v>
      </c>
      <c r="S403" s="46">
        <v>158</v>
      </c>
      <c r="T403" s="46">
        <v>306</v>
      </c>
      <c r="U403" s="49">
        <f t="shared" si="24"/>
        <v>524</v>
      </c>
      <c r="V403" s="41">
        <v>293</v>
      </c>
      <c r="W403" s="41">
        <v>286</v>
      </c>
      <c r="X403" s="41">
        <v>22</v>
      </c>
      <c r="Y403" s="41">
        <v>33</v>
      </c>
      <c r="Z403" s="41">
        <v>10</v>
      </c>
      <c r="AA403" s="41">
        <v>256</v>
      </c>
      <c r="AB403" s="41">
        <v>6</v>
      </c>
      <c r="AC403" s="41">
        <v>28</v>
      </c>
      <c r="AD403" s="41">
        <v>224</v>
      </c>
      <c r="AE403" s="41">
        <v>345</v>
      </c>
      <c r="AF403" s="41">
        <v>125</v>
      </c>
      <c r="AG403" s="41">
        <v>191</v>
      </c>
      <c r="AH403" s="41">
        <v>17</v>
      </c>
      <c r="AI403" s="41">
        <v>0</v>
      </c>
    </row>
    <row r="404" spans="1:35" hidden="1" x14ac:dyDescent="0.35">
      <c r="A404" s="42">
        <v>0</v>
      </c>
      <c r="C404" s="41">
        <v>2020</v>
      </c>
      <c r="D404" s="41" t="s">
        <v>1173</v>
      </c>
      <c r="E404" s="41" t="s">
        <v>270</v>
      </c>
      <c r="F404" s="41" t="s">
        <v>1407</v>
      </c>
      <c r="G404" s="41">
        <v>589</v>
      </c>
      <c r="H404" s="41">
        <v>0</v>
      </c>
      <c r="I404" s="41">
        <v>0</v>
      </c>
      <c r="J404" s="41">
        <v>0</v>
      </c>
      <c r="K404" s="41">
        <v>0</v>
      </c>
      <c r="L404" s="41">
        <v>0</v>
      </c>
      <c r="M404" s="41">
        <v>0</v>
      </c>
      <c r="N404" s="41">
        <v>0</v>
      </c>
      <c r="O404" s="41">
        <v>310</v>
      </c>
      <c r="P404" s="41">
        <v>279</v>
      </c>
      <c r="Q404" s="41">
        <v>0</v>
      </c>
      <c r="R404" s="41">
        <v>0</v>
      </c>
      <c r="S404" s="41">
        <v>0</v>
      </c>
      <c r="T404" s="41">
        <v>0</v>
      </c>
      <c r="U404" s="41">
        <f t="shared" si="24"/>
        <v>0</v>
      </c>
      <c r="V404" s="41">
        <v>298</v>
      </c>
      <c r="W404" s="41">
        <v>291</v>
      </c>
      <c r="X404" s="41">
        <v>13</v>
      </c>
      <c r="Y404" s="41">
        <v>70</v>
      </c>
      <c r="Z404" s="41">
        <v>54</v>
      </c>
      <c r="AA404" s="41">
        <v>290</v>
      </c>
      <c r="AB404" s="41">
        <v>28</v>
      </c>
      <c r="AC404" s="41">
        <v>28</v>
      </c>
      <c r="AD404" s="41">
        <v>106</v>
      </c>
      <c r="AE404" s="41">
        <v>539</v>
      </c>
      <c r="AF404" s="41">
        <v>238</v>
      </c>
      <c r="AG404" s="41">
        <v>72</v>
      </c>
      <c r="AH404" s="41">
        <v>23</v>
      </c>
      <c r="AI404" s="41">
        <v>0</v>
      </c>
    </row>
    <row r="405" spans="1:35" x14ac:dyDescent="0.35">
      <c r="A405" s="42">
        <v>1</v>
      </c>
      <c r="B405" s="42" t="str">
        <f>C405&amp;E405&amp;F405</f>
        <v>2020Granite DistrictGranite Technical Institute</v>
      </c>
      <c r="C405" s="41">
        <v>2020</v>
      </c>
      <c r="D405" s="41" t="s">
        <v>1173</v>
      </c>
      <c r="E405" s="41" t="s">
        <v>270</v>
      </c>
      <c r="F405" s="41" t="s">
        <v>434</v>
      </c>
      <c r="G405" s="41">
        <v>147</v>
      </c>
      <c r="H405" s="41">
        <v>0</v>
      </c>
      <c r="I405" s="41">
        <v>0</v>
      </c>
      <c r="J405" s="41">
        <v>0</v>
      </c>
      <c r="K405" s="41">
        <v>0</v>
      </c>
      <c r="L405" s="41">
        <v>0</v>
      </c>
      <c r="M405" s="41">
        <v>0</v>
      </c>
      <c r="N405" s="41">
        <v>0</v>
      </c>
      <c r="O405" s="41">
        <v>0</v>
      </c>
      <c r="P405" s="41">
        <v>0</v>
      </c>
      <c r="Q405" s="46">
        <v>0</v>
      </c>
      <c r="R405" s="46">
        <v>0</v>
      </c>
      <c r="S405" s="46">
        <v>0</v>
      </c>
      <c r="T405" s="46">
        <v>147</v>
      </c>
      <c r="U405" s="49">
        <f t="shared" si="24"/>
        <v>147</v>
      </c>
      <c r="V405" s="41">
        <v>59</v>
      </c>
      <c r="W405" s="41">
        <v>88</v>
      </c>
      <c r="X405" s="41">
        <v>0</v>
      </c>
      <c r="Y405" s="41">
        <v>10</v>
      </c>
      <c r="Z405" s="41">
        <v>6</v>
      </c>
      <c r="AA405" s="41">
        <v>30</v>
      </c>
      <c r="AB405" s="41">
        <v>1</v>
      </c>
      <c r="AC405" s="41">
        <v>6</v>
      </c>
      <c r="AD405" s="41">
        <v>94</v>
      </c>
      <c r="AE405" s="41">
        <v>41</v>
      </c>
      <c r="AF405" s="41">
        <v>24</v>
      </c>
      <c r="AG405" s="41">
        <v>145</v>
      </c>
      <c r="AH405" s="41">
        <v>1</v>
      </c>
      <c r="AI405" s="41">
        <v>0</v>
      </c>
    </row>
    <row r="406" spans="1:35" hidden="1" x14ac:dyDescent="0.35">
      <c r="A406" s="42">
        <v>0</v>
      </c>
      <c r="C406" s="41">
        <v>2020</v>
      </c>
      <c r="D406" s="41" t="s">
        <v>1173</v>
      </c>
      <c r="E406" s="41" t="s">
        <v>270</v>
      </c>
      <c r="F406" s="41" t="s">
        <v>1426</v>
      </c>
      <c r="G406" s="41">
        <v>369</v>
      </c>
      <c r="H406" s="41">
        <v>57</v>
      </c>
      <c r="I406" s="41">
        <v>43</v>
      </c>
      <c r="J406" s="41">
        <v>52</v>
      </c>
      <c r="K406" s="41">
        <v>52</v>
      </c>
      <c r="L406" s="41">
        <v>48</v>
      </c>
      <c r="M406" s="41">
        <v>63</v>
      </c>
      <c r="N406" s="41">
        <v>54</v>
      </c>
      <c r="O406" s="41">
        <v>0</v>
      </c>
      <c r="P406" s="41">
        <v>0</v>
      </c>
      <c r="Q406" s="41">
        <v>0</v>
      </c>
      <c r="R406" s="41">
        <v>0</v>
      </c>
      <c r="S406" s="41">
        <v>0</v>
      </c>
      <c r="T406" s="41">
        <v>0</v>
      </c>
      <c r="U406" s="41">
        <f t="shared" si="24"/>
        <v>0</v>
      </c>
      <c r="V406" s="41">
        <v>171</v>
      </c>
      <c r="W406" s="41">
        <v>198</v>
      </c>
      <c r="X406" s="41">
        <v>6</v>
      </c>
      <c r="Y406" s="41">
        <v>23</v>
      </c>
      <c r="Z406" s="41">
        <v>16</v>
      </c>
      <c r="AA406" s="41">
        <v>135</v>
      </c>
      <c r="AB406" s="41">
        <v>2</v>
      </c>
      <c r="AC406" s="41">
        <v>30</v>
      </c>
      <c r="AD406" s="41">
        <v>157</v>
      </c>
      <c r="AE406" s="41">
        <v>202</v>
      </c>
      <c r="AF406" s="41">
        <v>111</v>
      </c>
      <c r="AG406" s="41">
        <v>75</v>
      </c>
      <c r="AH406" s="41">
        <v>2</v>
      </c>
      <c r="AI406" s="41">
        <v>77</v>
      </c>
    </row>
    <row r="407" spans="1:35" hidden="1" x14ac:dyDescent="0.35">
      <c r="A407" s="42">
        <v>0</v>
      </c>
      <c r="C407" s="41">
        <v>2020</v>
      </c>
      <c r="D407" s="41" t="s">
        <v>1173</v>
      </c>
      <c r="E407" s="41" t="s">
        <v>270</v>
      </c>
      <c r="F407" s="41" t="s">
        <v>1427</v>
      </c>
      <c r="G407" s="41">
        <v>75</v>
      </c>
      <c r="H407" s="41">
        <v>0</v>
      </c>
      <c r="I407" s="41">
        <v>7</v>
      </c>
      <c r="J407" s="41">
        <v>12</v>
      </c>
      <c r="K407" s="41">
        <v>8</v>
      </c>
      <c r="L407" s="41">
        <v>9</v>
      </c>
      <c r="M407" s="41">
        <v>11</v>
      </c>
      <c r="N407" s="41">
        <v>7</v>
      </c>
      <c r="O407" s="41">
        <v>10</v>
      </c>
      <c r="P407" s="41">
        <v>11</v>
      </c>
      <c r="Q407" s="41">
        <v>0</v>
      </c>
      <c r="R407" s="41">
        <v>0</v>
      </c>
      <c r="S407" s="41">
        <v>0</v>
      </c>
      <c r="T407" s="41">
        <v>0</v>
      </c>
      <c r="U407" s="41">
        <f t="shared" si="24"/>
        <v>0</v>
      </c>
      <c r="V407" s="41">
        <v>29</v>
      </c>
      <c r="W407" s="41">
        <v>46</v>
      </c>
      <c r="X407" s="41">
        <v>0</v>
      </c>
      <c r="Y407" s="41">
        <v>1</v>
      </c>
      <c r="Z407" s="41">
        <v>1</v>
      </c>
      <c r="AA407" s="41">
        <v>28</v>
      </c>
      <c r="AB407" s="41">
        <v>0</v>
      </c>
      <c r="AC407" s="41">
        <v>7</v>
      </c>
      <c r="AD407" s="41">
        <v>38</v>
      </c>
      <c r="AE407" s="41">
        <v>52</v>
      </c>
      <c r="AF407" s="41">
        <v>32</v>
      </c>
      <c r="AG407" s="41">
        <v>69</v>
      </c>
      <c r="AH407" s="41">
        <v>1</v>
      </c>
      <c r="AI407" s="41">
        <v>0</v>
      </c>
    </row>
    <row r="408" spans="1:35" hidden="1" x14ac:dyDescent="0.35">
      <c r="A408" s="42">
        <v>0</v>
      </c>
      <c r="C408" s="41">
        <v>2020</v>
      </c>
      <c r="D408" s="41" t="s">
        <v>1173</v>
      </c>
      <c r="E408" s="41" t="s">
        <v>270</v>
      </c>
      <c r="F408" s="41" t="s">
        <v>1432</v>
      </c>
      <c r="G408" s="41">
        <v>0</v>
      </c>
      <c r="H408" s="41">
        <v>0</v>
      </c>
      <c r="I408" s="41">
        <v>0</v>
      </c>
      <c r="J408" s="41">
        <v>0</v>
      </c>
      <c r="K408" s="41">
        <v>0</v>
      </c>
      <c r="L408" s="41">
        <v>0</v>
      </c>
      <c r="M408" s="41">
        <v>0</v>
      </c>
      <c r="N408" s="41">
        <v>0</v>
      </c>
      <c r="O408" s="41">
        <v>0</v>
      </c>
      <c r="P408" s="41">
        <v>0</v>
      </c>
      <c r="Q408" s="41">
        <v>0</v>
      </c>
      <c r="R408" s="41">
        <v>0</v>
      </c>
      <c r="S408" s="41">
        <v>0</v>
      </c>
      <c r="T408" s="41">
        <v>0</v>
      </c>
      <c r="U408" s="41">
        <f t="shared" si="24"/>
        <v>0</v>
      </c>
      <c r="AI408" s="41">
        <v>7</v>
      </c>
    </row>
    <row r="409" spans="1:35" hidden="1" x14ac:dyDescent="0.35">
      <c r="A409" s="42">
        <v>0</v>
      </c>
      <c r="C409" s="41">
        <v>2020</v>
      </c>
      <c r="D409" s="41" t="s">
        <v>1173</v>
      </c>
      <c r="E409" s="41" t="s">
        <v>270</v>
      </c>
      <c r="F409" s="41" t="s">
        <v>1444</v>
      </c>
      <c r="G409" s="41">
        <v>701</v>
      </c>
      <c r="H409" s="41">
        <v>91</v>
      </c>
      <c r="I409" s="41">
        <v>98</v>
      </c>
      <c r="J409" s="41">
        <v>86</v>
      </c>
      <c r="K409" s="41">
        <v>95</v>
      </c>
      <c r="L409" s="41">
        <v>98</v>
      </c>
      <c r="M409" s="41">
        <v>113</v>
      </c>
      <c r="N409" s="41">
        <v>120</v>
      </c>
      <c r="O409" s="41">
        <v>0</v>
      </c>
      <c r="P409" s="41">
        <v>0</v>
      </c>
      <c r="Q409" s="41">
        <v>0</v>
      </c>
      <c r="R409" s="41">
        <v>0</v>
      </c>
      <c r="S409" s="41">
        <v>0</v>
      </c>
      <c r="T409" s="41">
        <v>0</v>
      </c>
      <c r="U409" s="41">
        <f t="shared" si="24"/>
        <v>0</v>
      </c>
      <c r="V409" s="41">
        <v>341</v>
      </c>
      <c r="W409" s="41">
        <v>360</v>
      </c>
      <c r="X409" s="41">
        <v>5</v>
      </c>
      <c r="Y409" s="41">
        <v>21</v>
      </c>
      <c r="Z409" s="41">
        <v>32</v>
      </c>
      <c r="AA409" s="41">
        <v>462</v>
      </c>
      <c r="AB409" s="41">
        <v>4</v>
      </c>
      <c r="AC409" s="41">
        <v>65</v>
      </c>
      <c r="AD409" s="41">
        <v>112</v>
      </c>
      <c r="AE409" s="41">
        <v>602</v>
      </c>
      <c r="AF409" s="41">
        <v>456</v>
      </c>
      <c r="AG409" s="41">
        <v>66</v>
      </c>
      <c r="AH409" s="41">
        <v>6</v>
      </c>
      <c r="AI409" s="41">
        <v>76</v>
      </c>
    </row>
    <row r="410" spans="1:35" hidden="1" x14ac:dyDescent="0.35">
      <c r="A410" s="42">
        <v>0</v>
      </c>
      <c r="C410" s="41">
        <v>2020</v>
      </c>
      <c r="D410" s="41" t="s">
        <v>1173</v>
      </c>
      <c r="E410" s="41" t="s">
        <v>270</v>
      </c>
      <c r="F410" s="41" t="s">
        <v>1446</v>
      </c>
      <c r="G410" s="41">
        <v>590</v>
      </c>
      <c r="H410" s="41">
        <v>67</v>
      </c>
      <c r="I410" s="41">
        <v>74</v>
      </c>
      <c r="J410" s="41">
        <v>96</v>
      </c>
      <c r="K410" s="41">
        <v>78</v>
      </c>
      <c r="L410" s="41">
        <v>81</v>
      </c>
      <c r="M410" s="41">
        <v>89</v>
      </c>
      <c r="N410" s="41">
        <v>105</v>
      </c>
      <c r="O410" s="41">
        <v>0</v>
      </c>
      <c r="P410" s="41">
        <v>0</v>
      </c>
      <c r="Q410" s="41">
        <v>0</v>
      </c>
      <c r="R410" s="41">
        <v>0</v>
      </c>
      <c r="S410" s="41">
        <v>0</v>
      </c>
      <c r="T410" s="41">
        <v>0</v>
      </c>
      <c r="U410" s="41">
        <f t="shared" si="24"/>
        <v>0</v>
      </c>
      <c r="V410" s="41">
        <v>280</v>
      </c>
      <c r="W410" s="41">
        <v>310</v>
      </c>
      <c r="X410" s="41">
        <v>5</v>
      </c>
      <c r="Y410" s="41">
        <v>17</v>
      </c>
      <c r="Z410" s="41">
        <v>49</v>
      </c>
      <c r="AA410" s="41">
        <v>169</v>
      </c>
      <c r="AB410" s="41">
        <v>6</v>
      </c>
      <c r="AC410" s="41">
        <v>30</v>
      </c>
      <c r="AD410" s="41">
        <v>314</v>
      </c>
      <c r="AE410" s="41">
        <v>352</v>
      </c>
      <c r="AF410" s="41">
        <v>203</v>
      </c>
      <c r="AG410" s="41">
        <v>48</v>
      </c>
      <c r="AH410" s="41">
        <v>0</v>
      </c>
      <c r="AI410" s="41">
        <v>22</v>
      </c>
    </row>
    <row r="411" spans="1:35" hidden="1" x14ac:dyDescent="0.35">
      <c r="A411" s="42">
        <v>0</v>
      </c>
      <c r="C411" s="41">
        <v>2020</v>
      </c>
      <c r="D411" s="41" t="s">
        <v>1173</v>
      </c>
      <c r="E411" s="41" t="s">
        <v>270</v>
      </c>
      <c r="F411" s="41" t="s">
        <v>1452</v>
      </c>
      <c r="G411" s="41">
        <v>587</v>
      </c>
      <c r="H411" s="41">
        <v>83</v>
      </c>
      <c r="I411" s="41">
        <v>91</v>
      </c>
      <c r="J411" s="41">
        <v>84</v>
      </c>
      <c r="K411" s="41">
        <v>72</v>
      </c>
      <c r="L411" s="41">
        <v>73</v>
      </c>
      <c r="M411" s="41">
        <v>98</v>
      </c>
      <c r="N411" s="41">
        <v>86</v>
      </c>
      <c r="O411" s="41">
        <v>0</v>
      </c>
      <c r="P411" s="41">
        <v>0</v>
      </c>
      <c r="Q411" s="41">
        <v>0</v>
      </c>
      <c r="R411" s="41">
        <v>0</v>
      </c>
      <c r="S411" s="41">
        <v>0</v>
      </c>
      <c r="T411" s="41">
        <v>0</v>
      </c>
      <c r="U411" s="41">
        <f t="shared" si="24"/>
        <v>0</v>
      </c>
      <c r="V411" s="41">
        <v>294</v>
      </c>
      <c r="W411" s="41">
        <v>293</v>
      </c>
      <c r="X411" s="41">
        <v>0</v>
      </c>
      <c r="Y411" s="41">
        <v>5</v>
      </c>
      <c r="Z411" s="41">
        <v>13</v>
      </c>
      <c r="AA411" s="41">
        <v>11</v>
      </c>
      <c r="AB411" s="41">
        <v>4</v>
      </c>
      <c r="AC411" s="41">
        <v>3</v>
      </c>
      <c r="AD411" s="41">
        <v>551</v>
      </c>
      <c r="AE411" s="41">
        <v>62</v>
      </c>
      <c r="AF411" s="41">
        <v>19</v>
      </c>
      <c r="AG411" s="41">
        <v>39</v>
      </c>
      <c r="AH411" s="41">
        <v>0</v>
      </c>
      <c r="AI411" s="41">
        <v>31</v>
      </c>
    </row>
    <row r="412" spans="1:35" x14ac:dyDescent="0.35">
      <c r="A412" s="42">
        <v>1</v>
      </c>
      <c r="B412" s="42" t="str">
        <f>C412&amp;E412&amp;F412</f>
        <v>2020Granite DistrictHunter High</v>
      </c>
      <c r="C412" s="41">
        <v>2020</v>
      </c>
      <c r="D412" s="41" t="s">
        <v>1173</v>
      </c>
      <c r="E412" s="41" t="s">
        <v>270</v>
      </c>
      <c r="F412" s="41" t="s">
        <v>473</v>
      </c>
      <c r="G412" s="41">
        <v>2559</v>
      </c>
      <c r="H412" s="41">
        <v>0</v>
      </c>
      <c r="I412" s="41">
        <v>0</v>
      </c>
      <c r="J412" s="41">
        <v>0</v>
      </c>
      <c r="K412" s="41">
        <v>0</v>
      </c>
      <c r="L412" s="41">
        <v>0</v>
      </c>
      <c r="M412" s="41">
        <v>0</v>
      </c>
      <c r="N412" s="41">
        <v>0</v>
      </c>
      <c r="O412" s="41">
        <v>0</v>
      </c>
      <c r="P412" s="41">
        <v>0</v>
      </c>
      <c r="Q412" s="46">
        <v>659</v>
      </c>
      <c r="R412" s="46">
        <v>683</v>
      </c>
      <c r="S412" s="46">
        <v>619</v>
      </c>
      <c r="T412" s="46">
        <v>598</v>
      </c>
      <c r="U412" s="49">
        <f t="shared" si="24"/>
        <v>2559</v>
      </c>
      <c r="V412" s="41">
        <v>1302</v>
      </c>
      <c r="W412" s="41">
        <v>1257</v>
      </c>
      <c r="X412" s="41">
        <v>24</v>
      </c>
      <c r="Y412" s="41">
        <v>67</v>
      </c>
      <c r="Z412" s="41">
        <v>139</v>
      </c>
      <c r="AA412" s="41">
        <v>1172</v>
      </c>
      <c r="AB412" s="41">
        <v>17</v>
      </c>
      <c r="AC412" s="41">
        <v>191</v>
      </c>
      <c r="AD412" s="41">
        <v>949</v>
      </c>
      <c r="AE412" s="41">
        <v>1308</v>
      </c>
      <c r="AF412" s="41">
        <v>400</v>
      </c>
      <c r="AG412" s="41">
        <v>289</v>
      </c>
      <c r="AH412" s="41">
        <v>26</v>
      </c>
      <c r="AI412" s="41">
        <v>0</v>
      </c>
    </row>
    <row r="413" spans="1:35" hidden="1" x14ac:dyDescent="0.35">
      <c r="A413" s="42">
        <v>0</v>
      </c>
      <c r="C413" s="41">
        <v>2020</v>
      </c>
      <c r="D413" s="41" t="s">
        <v>1173</v>
      </c>
      <c r="E413" s="41" t="s">
        <v>270</v>
      </c>
      <c r="F413" s="41" t="s">
        <v>1453</v>
      </c>
      <c r="G413" s="41">
        <v>816</v>
      </c>
      <c r="H413" s="41">
        <v>0</v>
      </c>
      <c r="I413" s="41">
        <v>0</v>
      </c>
      <c r="J413" s="41">
        <v>0</v>
      </c>
      <c r="K413" s="41">
        <v>0</v>
      </c>
      <c r="L413" s="41">
        <v>0</v>
      </c>
      <c r="M413" s="41">
        <v>0</v>
      </c>
      <c r="N413" s="41">
        <v>0</v>
      </c>
      <c r="O413" s="41">
        <v>415</v>
      </c>
      <c r="P413" s="41">
        <v>401</v>
      </c>
      <c r="Q413" s="41">
        <v>0</v>
      </c>
      <c r="R413" s="41">
        <v>0</v>
      </c>
      <c r="S413" s="41">
        <v>0</v>
      </c>
      <c r="T413" s="41">
        <v>0</v>
      </c>
      <c r="U413" s="41">
        <f t="shared" si="24"/>
        <v>0</v>
      </c>
      <c r="V413" s="41">
        <v>391</v>
      </c>
      <c r="W413" s="41">
        <v>425</v>
      </c>
      <c r="X413" s="41">
        <v>14</v>
      </c>
      <c r="Y413" s="41">
        <v>16</v>
      </c>
      <c r="Z413" s="41">
        <v>28</v>
      </c>
      <c r="AA413" s="41">
        <v>369</v>
      </c>
      <c r="AB413" s="41">
        <v>10</v>
      </c>
      <c r="AC413" s="41">
        <v>37</v>
      </c>
      <c r="AD413" s="41">
        <v>342</v>
      </c>
      <c r="AE413" s="41">
        <v>485</v>
      </c>
      <c r="AF413" s="41">
        <v>190</v>
      </c>
      <c r="AG413" s="41">
        <v>111</v>
      </c>
      <c r="AH413" s="41">
        <v>3</v>
      </c>
      <c r="AI413" s="41">
        <v>0</v>
      </c>
    </row>
    <row r="414" spans="1:35" hidden="1" x14ac:dyDescent="0.35">
      <c r="A414" s="42">
        <v>0</v>
      </c>
      <c r="C414" s="41">
        <v>2020</v>
      </c>
      <c r="D414" s="41" t="s">
        <v>1173</v>
      </c>
      <c r="E414" s="41" t="s">
        <v>270</v>
      </c>
      <c r="F414" s="41" t="s">
        <v>1454</v>
      </c>
      <c r="G414" s="41">
        <v>501</v>
      </c>
      <c r="H414" s="41">
        <v>90</v>
      </c>
      <c r="I414" s="41">
        <v>62</v>
      </c>
      <c r="J414" s="41">
        <v>51</v>
      </c>
      <c r="K414" s="41">
        <v>66</v>
      </c>
      <c r="L414" s="41">
        <v>64</v>
      </c>
      <c r="M414" s="41">
        <v>84</v>
      </c>
      <c r="N414" s="41">
        <v>84</v>
      </c>
      <c r="O414" s="41">
        <v>0</v>
      </c>
      <c r="P414" s="41">
        <v>0</v>
      </c>
      <c r="Q414" s="41">
        <v>0</v>
      </c>
      <c r="R414" s="41">
        <v>0</v>
      </c>
      <c r="S414" s="41">
        <v>0</v>
      </c>
      <c r="T414" s="41">
        <v>0</v>
      </c>
      <c r="U414" s="41">
        <f t="shared" si="24"/>
        <v>0</v>
      </c>
      <c r="V414" s="41">
        <v>249</v>
      </c>
      <c r="W414" s="41">
        <v>252</v>
      </c>
      <c r="X414" s="41">
        <v>3</v>
      </c>
      <c r="Y414" s="41">
        <v>25</v>
      </c>
      <c r="Z414" s="41">
        <v>10</v>
      </c>
      <c r="AA414" s="41">
        <v>235</v>
      </c>
      <c r="AB414" s="41">
        <v>12</v>
      </c>
      <c r="AC414" s="41">
        <v>26</v>
      </c>
      <c r="AD414" s="41">
        <v>190</v>
      </c>
      <c r="AE414" s="41">
        <v>320</v>
      </c>
      <c r="AF414" s="41">
        <v>159</v>
      </c>
      <c r="AG414" s="41">
        <v>59</v>
      </c>
      <c r="AH414" s="41">
        <v>9</v>
      </c>
      <c r="AI414" s="41">
        <v>60</v>
      </c>
    </row>
    <row r="415" spans="1:35" hidden="1" x14ac:dyDescent="0.35">
      <c r="A415" s="42">
        <v>0</v>
      </c>
      <c r="C415" s="41">
        <v>2020</v>
      </c>
      <c r="D415" s="41" t="s">
        <v>1173</v>
      </c>
      <c r="E415" s="41" t="s">
        <v>270</v>
      </c>
      <c r="F415" s="41" t="s">
        <v>1466</v>
      </c>
      <c r="G415" s="41">
        <v>350</v>
      </c>
      <c r="H415" s="41">
        <v>48</v>
      </c>
      <c r="I415" s="41">
        <v>54</v>
      </c>
      <c r="J415" s="41">
        <v>42</v>
      </c>
      <c r="K415" s="41">
        <v>53</v>
      </c>
      <c r="L415" s="41">
        <v>47</v>
      </c>
      <c r="M415" s="41">
        <v>57</v>
      </c>
      <c r="N415" s="41">
        <v>49</v>
      </c>
      <c r="O415" s="41">
        <v>0</v>
      </c>
      <c r="P415" s="41">
        <v>0</v>
      </c>
      <c r="Q415" s="41">
        <v>0</v>
      </c>
      <c r="R415" s="41">
        <v>0</v>
      </c>
      <c r="S415" s="41">
        <v>0</v>
      </c>
      <c r="T415" s="41">
        <v>0</v>
      </c>
      <c r="U415" s="41">
        <f t="shared" si="24"/>
        <v>0</v>
      </c>
      <c r="V415" s="41">
        <v>182</v>
      </c>
      <c r="W415" s="41">
        <v>168</v>
      </c>
      <c r="X415" s="41">
        <v>2</v>
      </c>
      <c r="Y415" s="41">
        <v>19</v>
      </c>
      <c r="Z415" s="41">
        <v>10</v>
      </c>
      <c r="AA415" s="41">
        <v>183</v>
      </c>
      <c r="AB415" s="41">
        <v>1</v>
      </c>
      <c r="AC415" s="41">
        <v>20</v>
      </c>
      <c r="AD415" s="41">
        <v>115</v>
      </c>
      <c r="AE415" s="41">
        <v>263</v>
      </c>
      <c r="AF415" s="41">
        <v>136</v>
      </c>
      <c r="AG415" s="41">
        <v>35</v>
      </c>
      <c r="AH415" s="41">
        <v>1</v>
      </c>
      <c r="AI415" s="41">
        <v>0</v>
      </c>
    </row>
    <row r="416" spans="1:35" hidden="1" x14ac:dyDescent="0.35">
      <c r="A416" s="42">
        <v>0</v>
      </c>
      <c r="C416" s="41">
        <v>2020</v>
      </c>
      <c r="D416" s="41" t="s">
        <v>1173</v>
      </c>
      <c r="E416" s="41" t="s">
        <v>270</v>
      </c>
      <c r="F416" s="41" t="s">
        <v>1467</v>
      </c>
      <c r="G416" s="41">
        <v>567</v>
      </c>
      <c r="H416" s="41">
        <v>90</v>
      </c>
      <c r="I416" s="41">
        <v>87</v>
      </c>
      <c r="J416" s="41">
        <v>89</v>
      </c>
      <c r="K416" s="41">
        <v>86</v>
      </c>
      <c r="L416" s="41">
        <v>59</v>
      </c>
      <c r="M416" s="41">
        <v>89</v>
      </c>
      <c r="N416" s="41">
        <v>67</v>
      </c>
      <c r="O416" s="41">
        <v>0</v>
      </c>
      <c r="P416" s="41">
        <v>0</v>
      </c>
      <c r="Q416" s="41">
        <v>0</v>
      </c>
      <c r="R416" s="41">
        <v>0</v>
      </c>
      <c r="S416" s="41">
        <v>0</v>
      </c>
      <c r="T416" s="41">
        <v>0</v>
      </c>
      <c r="U416" s="41">
        <f t="shared" si="24"/>
        <v>0</v>
      </c>
      <c r="V416" s="41">
        <v>282</v>
      </c>
      <c r="W416" s="41">
        <v>285</v>
      </c>
      <c r="X416" s="41">
        <v>19</v>
      </c>
      <c r="Y416" s="41">
        <v>87</v>
      </c>
      <c r="Z416" s="41">
        <v>106</v>
      </c>
      <c r="AA416" s="41">
        <v>141</v>
      </c>
      <c r="AB416" s="41">
        <v>19</v>
      </c>
      <c r="AC416" s="41">
        <v>14</v>
      </c>
      <c r="AD416" s="41">
        <v>181</v>
      </c>
      <c r="AE416" s="41">
        <v>486</v>
      </c>
      <c r="AF416" s="41">
        <v>304</v>
      </c>
      <c r="AG416" s="41">
        <v>60</v>
      </c>
      <c r="AH416" s="41">
        <v>6</v>
      </c>
      <c r="AI416" s="41">
        <v>38</v>
      </c>
    </row>
    <row r="417" spans="1:35" hidden="1" x14ac:dyDescent="0.35">
      <c r="A417" s="42">
        <v>0</v>
      </c>
      <c r="C417" s="41">
        <v>2020</v>
      </c>
      <c r="D417" s="41" t="s">
        <v>1173</v>
      </c>
      <c r="E417" s="41" t="s">
        <v>270</v>
      </c>
      <c r="F417" s="41" t="s">
        <v>1472</v>
      </c>
      <c r="G417" s="41">
        <v>467</v>
      </c>
      <c r="H417" s="41">
        <v>66</v>
      </c>
      <c r="I417" s="41">
        <v>72</v>
      </c>
      <c r="J417" s="41">
        <v>71</v>
      </c>
      <c r="K417" s="41">
        <v>58</v>
      </c>
      <c r="L417" s="41">
        <v>59</v>
      </c>
      <c r="M417" s="41">
        <v>71</v>
      </c>
      <c r="N417" s="41">
        <v>70</v>
      </c>
      <c r="O417" s="41">
        <v>0</v>
      </c>
      <c r="P417" s="41">
        <v>0</v>
      </c>
      <c r="Q417" s="41">
        <v>0</v>
      </c>
      <c r="R417" s="41">
        <v>0</v>
      </c>
      <c r="S417" s="41">
        <v>0</v>
      </c>
      <c r="T417" s="41">
        <v>0</v>
      </c>
      <c r="U417" s="41">
        <f t="shared" si="24"/>
        <v>0</v>
      </c>
      <c r="V417" s="41">
        <v>224</v>
      </c>
      <c r="W417" s="41">
        <v>243</v>
      </c>
      <c r="X417" s="41">
        <v>0</v>
      </c>
      <c r="Y417" s="41">
        <v>14</v>
      </c>
      <c r="Z417" s="41">
        <v>5</v>
      </c>
      <c r="AA417" s="41">
        <v>181</v>
      </c>
      <c r="AB417" s="41">
        <v>5</v>
      </c>
      <c r="AC417" s="41">
        <v>29</v>
      </c>
      <c r="AD417" s="41">
        <v>233</v>
      </c>
      <c r="AE417" s="41">
        <v>298</v>
      </c>
      <c r="AF417" s="41">
        <v>185</v>
      </c>
      <c r="AG417" s="41">
        <v>54</v>
      </c>
      <c r="AH417" s="41">
        <v>4</v>
      </c>
      <c r="AI417" s="41">
        <v>39</v>
      </c>
    </row>
    <row r="418" spans="1:35" hidden="1" x14ac:dyDescent="0.35">
      <c r="A418" s="42">
        <v>0</v>
      </c>
      <c r="C418" s="41">
        <v>2020</v>
      </c>
      <c r="D418" s="41" t="s">
        <v>1173</v>
      </c>
      <c r="E418" s="41" t="s">
        <v>270</v>
      </c>
      <c r="F418" s="41" t="s">
        <v>1473</v>
      </c>
      <c r="G418" s="41">
        <v>430</v>
      </c>
      <c r="H418" s="41">
        <v>71</v>
      </c>
      <c r="I418" s="41">
        <v>60</v>
      </c>
      <c r="J418" s="41">
        <v>63</v>
      </c>
      <c r="K418" s="41">
        <v>55</v>
      </c>
      <c r="L418" s="41">
        <v>62</v>
      </c>
      <c r="M418" s="41">
        <v>58</v>
      </c>
      <c r="N418" s="41">
        <v>61</v>
      </c>
      <c r="O418" s="41">
        <v>0</v>
      </c>
      <c r="P418" s="41">
        <v>0</v>
      </c>
      <c r="Q418" s="41">
        <v>0</v>
      </c>
      <c r="R418" s="41">
        <v>0</v>
      </c>
      <c r="S418" s="41">
        <v>0</v>
      </c>
      <c r="T418" s="41">
        <v>0</v>
      </c>
      <c r="U418" s="41">
        <f t="shared" si="24"/>
        <v>0</v>
      </c>
      <c r="V418" s="41">
        <v>207</v>
      </c>
      <c r="W418" s="41">
        <v>223</v>
      </c>
      <c r="X418" s="41">
        <v>6</v>
      </c>
      <c r="Y418" s="41">
        <v>37</v>
      </c>
      <c r="Z418" s="41">
        <v>22</v>
      </c>
      <c r="AA418" s="41">
        <v>141</v>
      </c>
      <c r="AB418" s="41">
        <v>6</v>
      </c>
      <c r="AC418" s="41">
        <v>40</v>
      </c>
      <c r="AD418" s="41">
        <v>178</v>
      </c>
      <c r="AE418" s="41">
        <v>276</v>
      </c>
      <c r="AF418" s="41">
        <v>174</v>
      </c>
      <c r="AG418" s="41">
        <v>67</v>
      </c>
      <c r="AH418" s="41">
        <v>13</v>
      </c>
      <c r="AI418" s="41">
        <v>58</v>
      </c>
    </row>
    <row r="419" spans="1:35" hidden="1" x14ac:dyDescent="0.35">
      <c r="A419" s="42">
        <v>0</v>
      </c>
      <c r="C419" s="41">
        <v>2020</v>
      </c>
      <c r="D419" s="41" t="s">
        <v>1173</v>
      </c>
      <c r="E419" s="41" t="s">
        <v>270</v>
      </c>
      <c r="F419" s="41" t="s">
        <v>1474</v>
      </c>
      <c r="G419" s="41">
        <v>693</v>
      </c>
      <c r="H419" s="41">
        <v>0</v>
      </c>
      <c r="I419" s="41">
        <v>0</v>
      </c>
      <c r="J419" s="41">
        <v>0</v>
      </c>
      <c r="K419" s="41">
        <v>0</v>
      </c>
      <c r="L419" s="41">
        <v>0</v>
      </c>
      <c r="M419" s="41">
        <v>0</v>
      </c>
      <c r="N419" s="41">
        <v>0</v>
      </c>
      <c r="O419" s="41">
        <v>347</v>
      </c>
      <c r="P419" s="41">
        <v>346</v>
      </c>
      <c r="Q419" s="41">
        <v>0</v>
      </c>
      <c r="R419" s="41">
        <v>0</v>
      </c>
      <c r="S419" s="41">
        <v>0</v>
      </c>
      <c r="T419" s="41">
        <v>0</v>
      </c>
      <c r="U419" s="41">
        <f t="shared" si="24"/>
        <v>0</v>
      </c>
      <c r="V419" s="41">
        <v>345</v>
      </c>
      <c r="W419" s="41">
        <v>348</v>
      </c>
      <c r="X419" s="41">
        <v>12</v>
      </c>
      <c r="Y419" s="41">
        <v>25</v>
      </c>
      <c r="Z419" s="41">
        <v>20</v>
      </c>
      <c r="AA419" s="41">
        <v>348</v>
      </c>
      <c r="AB419" s="41">
        <v>5</v>
      </c>
      <c r="AC419" s="41">
        <v>55</v>
      </c>
      <c r="AD419" s="41">
        <v>228</v>
      </c>
      <c r="AE419" s="41">
        <v>464</v>
      </c>
      <c r="AF419" s="41">
        <v>171</v>
      </c>
      <c r="AG419" s="41">
        <v>79</v>
      </c>
      <c r="AH419" s="41">
        <v>10</v>
      </c>
      <c r="AI419" s="41">
        <v>0</v>
      </c>
    </row>
    <row r="420" spans="1:35" x14ac:dyDescent="0.35">
      <c r="A420" s="42">
        <v>1</v>
      </c>
      <c r="B420" s="42" t="str">
        <f>C420&amp;E420&amp;F420</f>
        <v>2020Granite DistrictKearns High</v>
      </c>
      <c r="C420" s="41">
        <v>2020</v>
      </c>
      <c r="D420" s="41" t="s">
        <v>1173</v>
      </c>
      <c r="E420" s="41" t="s">
        <v>270</v>
      </c>
      <c r="F420" s="41" t="s">
        <v>517</v>
      </c>
      <c r="G420" s="41">
        <v>2265</v>
      </c>
      <c r="H420" s="41">
        <v>0</v>
      </c>
      <c r="I420" s="41">
        <v>0</v>
      </c>
      <c r="J420" s="41">
        <v>0</v>
      </c>
      <c r="K420" s="41">
        <v>0</v>
      </c>
      <c r="L420" s="41">
        <v>0</v>
      </c>
      <c r="M420" s="41">
        <v>0</v>
      </c>
      <c r="N420" s="41">
        <v>0</v>
      </c>
      <c r="O420" s="41">
        <v>0</v>
      </c>
      <c r="P420" s="41">
        <v>0</v>
      </c>
      <c r="Q420" s="46">
        <v>627</v>
      </c>
      <c r="R420" s="46">
        <v>612</v>
      </c>
      <c r="S420" s="46">
        <v>568</v>
      </c>
      <c r="T420" s="46">
        <v>458</v>
      </c>
      <c r="U420" s="49">
        <f t="shared" si="24"/>
        <v>2265</v>
      </c>
      <c r="V420" s="41">
        <v>1093</v>
      </c>
      <c r="W420" s="41">
        <v>1172</v>
      </c>
      <c r="X420" s="41">
        <v>27</v>
      </c>
      <c r="Y420" s="41">
        <v>67</v>
      </c>
      <c r="Z420" s="41">
        <v>61</v>
      </c>
      <c r="AA420" s="41">
        <v>1005</v>
      </c>
      <c r="AB420" s="41">
        <v>13</v>
      </c>
      <c r="AC420" s="41">
        <v>117</v>
      </c>
      <c r="AD420" s="41">
        <v>975</v>
      </c>
      <c r="AE420" s="41">
        <v>1226</v>
      </c>
      <c r="AF420" s="41">
        <v>324</v>
      </c>
      <c r="AG420" s="41">
        <v>259</v>
      </c>
      <c r="AH420" s="41">
        <v>36</v>
      </c>
      <c r="AI420" s="41">
        <v>0</v>
      </c>
    </row>
    <row r="421" spans="1:35" hidden="1" x14ac:dyDescent="0.35">
      <c r="A421" s="42">
        <v>0</v>
      </c>
      <c r="C421" s="41">
        <v>2020</v>
      </c>
      <c r="D421" s="41" t="s">
        <v>1173</v>
      </c>
      <c r="E421" s="41" t="s">
        <v>270</v>
      </c>
      <c r="F421" s="41" t="s">
        <v>1487</v>
      </c>
      <c r="G421" s="41">
        <v>565</v>
      </c>
      <c r="H421" s="41">
        <v>0</v>
      </c>
      <c r="I421" s="41">
        <v>0</v>
      </c>
      <c r="J421" s="41">
        <v>0</v>
      </c>
      <c r="K421" s="41">
        <v>0</v>
      </c>
      <c r="L421" s="41">
        <v>0</v>
      </c>
      <c r="M421" s="41">
        <v>0</v>
      </c>
      <c r="N421" s="41">
        <v>0</v>
      </c>
      <c r="O421" s="41">
        <v>302</v>
      </c>
      <c r="P421" s="41">
        <v>263</v>
      </c>
      <c r="Q421" s="41">
        <v>0</v>
      </c>
      <c r="R421" s="41">
        <v>0</v>
      </c>
      <c r="S421" s="41">
        <v>0</v>
      </c>
      <c r="T421" s="41">
        <v>0</v>
      </c>
      <c r="U421" s="41">
        <f t="shared" si="24"/>
        <v>0</v>
      </c>
      <c r="V421" s="41">
        <v>280</v>
      </c>
      <c r="W421" s="41">
        <v>285</v>
      </c>
      <c r="X421" s="41">
        <v>5</v>
      </c>
      <c r="Y421" s="41">
        <v>12</v>
      </c>
      <c r="Z421" s="41">
        <v>13</v>
      </c>
      <c r="AA421" s="41">
        <v>304</v>
      </c>
      <c r="AB421" s="41">
        <v>6</v>
      </c>
      <c r="AC421" s="41">
        <v>20</v>
      </c>
      <c r="AD421" s="41">
        <v>205</v>
      </c>
      <c r="AE421" s="41">
        <v>438</v>
      </c>
      <c r="AF421" s="41">
        <v>160</v>
      </c>
      <c r="AG421" s="41">
        <v>97</v>
      </c>
      <c r="AH421" s="41">
        <v>11</v>
      </c>
      <c r="AI421" s="41">
        <v>0</v>
      </c>
    </row>
    <row r="422" spans="1:35" hidden="1" x14ac:dyDescent="0.35">
      <c r="A422" s="42">
        <v>0</v>
      </c>
      <c r="C422" s="41">
        <v>2020</v>
      </c>
      <c r="D422" s="41" t="s">
        <v>1173</v>
      </c>
      <c r="E422" s="41" t="s">
        <v>270</v>
      </c>
      <c r="F422" s="41" t="s">
        <v>1495</v>
      </c>
      <c r="G422" s="41">
        <v>478</v>
      </c>
      <c r="H422" s="41">
        <v>73</v>
      </c>
      <c r="I422" s="41">
        <v>67</v>
      </c>
      <c r="J422" s="41">
        <v>62</v>
      </c>
      <c r="K422" s="41">
        <v>69</v>
      </c>
      <c r="L422" s="41">
        <v>66</v>
      </c>
      <c r="M422" s="41">
        <v>75</v>
      </c>
      <c r="N422" s="41">
        <v>66</v>
      </c>
      <c r="O422" s="41">
        <v>0</v>
      </c>
      <c r="P422" s="41">
        <v>0</v>
      </c>
      <c r="Q422" s="41">
        <v>0</v>
      </c>
      <c r="R422" s="41">
        <v>0</v>
      </c>
      <c r="S422" s="41">
        <v>0</v>
      </c>
      <c r="T422" s="41">
        <v>0</v>
      </c>
      <c r="U422" s="41">
        <f t="shared" si="24"/>
        <v>0</v>
      </c>
      <c r="V422" s="41">
        <v>232</v>
      </c>
      <c r="W422" s="41">
        <v>246</v>
      </c>
      <c r="X422" s="41">
        <v>5</v>
      </c>
      <c r="Y422" s="41">
        <v>6</v>
      </c>
      <c r="Z422" s="41">
        <v>9</v>
      </c>
      <c r="AA422" s="41">
        <v>166</v>
      </c>
      <c r="AB422" s="41">
        <v>7</v>
      </c>
      <c r="AC422" s="41">
        <v>30</v>
      </c>
      <c r="AD422" s="41">
        <v>255</v>
      </c>
      <c r="AE422" s="41">
        <v>289</v>
      </c>
      <c r="AF422" s="41">
        <v>142</v>
      </c>
      <c r="AG422" s="41">
        <v>69</v>
      </c>
      <c r="AH422" s="41">
        <v>3</v>
      </c>
      <c r="AI422" s="41">
        <v>0</v>
      </c>
    </row>
    <row r="423" spans="1:35" hidden="1" x14ac:dyDescent="0.35">
      <c r="A423" s="42">
        <v>0</v>
      </c>
      <c r="C423" s="41">
        <v>2020</v>
      </c>
      <c r="D423" s="41" t="s">
        <v>1173</v>
      </c>
      <c r="E423" s="41" t="s">
        <v>270</v>
      </c>
      <c r="F423" s="41" t="s">
        <v>1513</v>
      </c>
      <c r="G423" s="41">
        <v>604</v>
      </c>
      <c r="H423" s="41">
        <v>91</v>
      </c>
      <c r="I423" s="41">
        <v>97</v>
      </c>
      <c r="J423" s="41">
        <v>85</v>
      </c>
      <c r="K423" s="41">
        <v>74</v>
      </c>
      <c r="L423" s="41">
        <v>88</v>
      </c>
      <c r="M423" s="41">
        <v>93</v>
      </c>
      <c r="N423" s="41">
        <v>76</v>
      </c>
      <c r="O423" s="41">
        <v>0</v>
      </c>
      <c r="P423" s="41">
        <v>0</v>
      </c>
      <c r="Q423" s="41">
        <v>0</v>
      </c>
      <c r="R423" s="41">
        <v>0</v>
      </c>
      <c r="S423" s="41">
        <v>0</v>
      </c>
      <c r="T423" s="41">
        <v>0</v>
      </c>
      <c r="U423" s="41">
        <f t="shared" si="24"/>
        <v>0</v>
      </c>
      <c r="V423" s="41">
        <v>294</v>
      </c>
      <c r="W423" s="41">
        <v>310</v>
      </c>
      <c r="X423" s="41">
        <v>12</v>
      </c>
      <c r="Y423" s="41">
        <v>102</v>
      </c>
      <c r="Z423" s="41">
        <v>104</v>
      </c>
      <c r="AA423" s="41">
        <v>234</v>
      </c>
      <c r="AB423" s="41">
        <v>9</v>
      </c>
      <c r="AC423" s="41">
        <v>15</v>
      </c>
      <c r="AD423" s="41">
        <v>128</v>
      </c>
      <c r="AE423" s="41">
        <v>525</v>
      </c>
      <c r="AF423" s="41">
        <v>363</v>
      </c>
      <c r="AG423" s="41">
        <v>53</v>
      </c>
      <c r="AH423" s="41">
        <v>4</v>
      </c>
      <c r="AI423" s="41">
        <v>71</v>
      </c>
    </row>
    <row r="424" spans="1:35" hidden="1" x14ac:dyDescent="0.35">
      <c r="A424" s="42">
        <v>0</v>
      </c>
      <c r="C424" s="41">
        <v>2020</v>
      </c>
      <c r="D424" s="41" t="s">
        <v>1173</v>
      </c>
      <c r="E424" s="41" t="s">
        <v>270</v>
      </c>
      <c r="F424" s="41" t="s">
        <v>1524</v>
      </c>
      <c r="G424" s="41">
        <v>608</v>
      </c>
      <c r="H424" s="41">
        <v>97</v>
      </c>
      <c r="I424" s="41">
        <v>85</v>
      </c>
      <c r="J424" s="41">
        <v>71</v>
      </c>
      <c r="K424" s="41">
        <v>90</v>
      </c>
      <c r="L424" s="41">
        <v>74</v>
      </c>
      <c r="M424" s="41">
        <v>98</v>
      </c>
      <c r="N424" s="41">
        <v>93</v>
      </c>
      <c r="O424" s="41">
        <v>0</v>
      </c>
      <c r="P424" s="41">
        <v>0</v>
      </c>
      <c r="Q424" s="41">
        <v>0</v>
      </c>
      <c r="R424" s="41">
        <v>0</v>
      </c>
      <c r="S424" s="41">
        <v>0</v>
      </c>
      <c r="T424" s="41">
        <v>0</v>
      </c>
      <c r="U424" s="41">
        <f t="shared" si="24"/>
        <v>0</v>
      </c>
      <c r="V424" s="41">
        <v>288</v>
      </c>
      <c r="W424" s="41">
        <v>320</v>
      </c>
      <c r="X424" s="41">
        <v>7</v>
      </c>
      <c r="Y424" s="41">
        <v>19</v>
      </c>
      <c r="Z424" s="41">
        <v>6</v>
      </c>
      <c r="AA424" s="41">
        <v>195</v>
      </c>
      <c r="AB424" s="41">
        <v>11</v>
      </c>
      <c r="AC424" s="41">
        <v>46</v>
      </c>
      <c r="AD424" s="41">
        <v>324</v>
      </c>
      <c r="AE424" s="41">
        <v>433</v>
      </c>
      <c r="AF424" s="41">
        <v>151</v>
      </c>
      <c r="AG424" s="41">
        <v>81</v>
      </c>
      <c r="AH424" s="41">
        <v>4</v>
      </c>
      <c r="AI424" s="41">
        <v>39</v>
      </c>
    </row>
    <row r="425" spans="1:35" hidden="1" x14ac:dyDescent="0.35">
      <c r="A425" s="42">
        <v>0</v>
      </c>
      <c r="C425" s="41">
        <v>2020</v>
      </c>
      <c r="D425" s="41" t="s">
        <v>1173</v>
      </c>
      <c r="E425" s="41" t="s">
        <v>270</v>
      </c>
      <c r="F425" s="41" t="s">
        <v>1550</v>
      </c>
      <c r="G425" s="41">
        <v>398</v>
      </c>
      <c r="H425" s="41">
        <v>48</v>
      </c>
      <c r="I425" s="41">
        <v>56</v>
      </c>
      <c r="J425" s="41">
        <v>69</v>
      </c>
      <c r="K425" s="41">
        <v>56</v>
      </c>
      <c r="L425" s="41">
        <v>55</v>
      </c>
      <c r="M425" s="41">
        <v>62</v>
      </c>
      <c r="N425" s="41">
        <v>52</v>
      </c>
      <c r="O425" s="41">
        <v>0</v>
      </c>
      <c r="P425" s="41">
        <v>0</v>
      </c>
      <c r="Q425" s="41">
        <v>0</v>
      </c>
      <c r="R425" s="41">
        <v>0</v>
      </c>
      <c r="S425" s="41">
        <v>0</v>
      </c>
      <c r="T425" s="41">
        <v>0</v>
      </c>
      <c r="U425" s="41">
        <f t="shared" si="24"/>
        <v>0</v>
      </c>
      <c r="V425" s="41">
        <v>210</v>
      </c>
      <c r="W425" s="41">
        <v>188</v>
      </c>
      <c r="X425" s="41">
        <v>6</v>
      </c>
      <c r="Y425" s="41">
        <v>21</v>
      </c>
      <c r="Z425" s="41">
        <v>17</v>
      </c>
      <c r="AA425" s="41">
        <v>159</v>
      </c>
      <c r="AB425" s="41">
        <v>8</v>
      </c>
      <c r="AC425" s="41">
        <v>9</v>
      </c>
      <c r="AD425" s="41">
        <v>178</v>
      </c>
      <c r="AE425" s="41">
        <v>276</v>
      </c>
      <c r="AF425" s="41">
        <v>149</v>
      </c>
      <c r="AG425" s="41">
        <v>42</v>
      </c>
      <c r="AH425" s="41">
        <v>1</v>
      </c>
      <c r="AI425" s="41">
        <v>71</v>
      </c>
    </row>
    <row r="426" spans="1:35" hidden="1" x14ac:dyDescent="0.35">
      <c r="A426" s="42">
        <v>0</v>
      </c>
      <c r="C426" s="41">
        <v>2020</v>
      </c>
      <c r="D426" s="41" t="s">
        <v>1173</v>
      </c>
      <c r="E426" s="41" t="s">
        <v>270</v>
      </c>
      <c r="F426" s="41" t="s">
        <v>1556</v>
      </c>
      <c r="G426" s="41">
        <v>608</v>
      </c>
      <c r="H426" s="41">
        <v>75</v>
      </c>
      <c r="I426" s="41">
        <v>84</v>
      </c>
      <c r="J426" s="41">
        <v>90</v>
      </c>
      <c r="K426" s="41">
        <v>78</v>
      </c>
      <c r="L426" s="41">
        <v>84</v>
      </c>
      <c r="M426" s="41">
        <v>92</v>
      </c>
      <c r="N426" s="41">
        <v>105</v>
      </c>
      <c r="O426" s="41">
        <v>0</v>
      </c>
      <c r="P426" s="41">
        <v>0</v>
      </c>
      <c r="Q426" s="41">
        <v>0</v>
      </c>
      <c r="R426" s="41">
        <v>0</v>
      </c>
      <c r="S426" s="41">
        <v>0</v>
      </c>
      <c r="T426" s="41">
        <v>0</v>
      </c>
      <c r="U426" s="41">
        <f t="shared" si="24"/>
        <v>0</v>
      </c>
      <c r="V426" s="41">
        <v>302</v>
      </c>
      <c r="W426" s="41">
        <v>306</v>
      </c>
      <c r="X426" s="41">
        <v>10</v>
      </c>
      <c r="Y426" s="41">
        <v>31</v>
      </c>
      <c r="Z426" s="41">
        <v>20</v>
      </c>
      <c r="AA426" s="41">
        <v>408</v>
      </c>
      <c r="AB426" s="41">
        <v>5</v>
      </c>
      <c r="AC426" s="41">
        <v>23</v>
      </c>
      <c r="AD426" s="41">
        <v>111</v>
      </c>
      <c r="AE426" s="41">
        <v>535</v>
      </c>
      <c r="AF426" s="41">
        <v>354</v>
      </c>
      <c r="AG426" s="41">
        <v>62</v>
      </c>
      <c r="AH426" s="41">
        <v>1</v>
      </c>
      <c r="AI426" s="41">
        <v>38</v>
      </c>
    </row>
    <row r="427" spans="1:35" hidden="1" x14ac:dyDescent="0.35">
      <c r="A427" s="42">
        <v>0</v>
      </c>
      <c r="C427" s="41">
        <v>2020</v>
      </c>
      <c r="D427" s="41" t="s">
        <v>1173</v>
      </c>
      <c r="E427" s="41" t="s">
        <v>270</v>
      </c>
      <c r="F427" s="41" t="s">
        <v>1565</v>
      </c>
      <c r="G427" s="41">
        <v>563</v>
      </c>
      <c r="H427" s="41">
        <v>49</v>
      </c>
      <c r="I427" s="41">
        <v>100</v>
      </c>
      <c r="J427" s="41">
        <v>94</v>
      </c>
      <c r="K427" s="41">
        <v>106</v>
      </c>
      <c r="L427" s="41">
        <v>111</v>
      </c>
      <c r="M427" s="41">
        <v>103</v>
      </c>
      <c r="N427" s="41">
        <v>0</v>
      </c>
      <c r="O427" s="41">
        <v>0</v>
      </c>
      <c r="P427" s="41">
        <v>0</v>
      </c>
      <c r="Q427" s="41">
        <v>0</v>
      </c>
      <c r="R427" s="41">
        <v>0</v>
      </c>
      <c r="S427" s="41">
        <v>0</v>
      </c>
      <c r="T427" s="41">
        <v>0</v>
      </c>
      <c r="U427" s="41">
        <f t="shared" si="24"/>
        <v>0</v>
      </c>
      <c r="V427" s="41">
        <v>268</v>
      </c>
      <c r="W427" s="41">
        <v>295</v>
      </c>
      <c r="X427" s="41">
        <v>7</v>
      </c>
      <c r="Y427" s="41">
        <v>16</v>
      </c>
      <c r="Z427" s="41">
        <v>45</v>
      </c>
      <c r="AA427" s="41">
        <v>14</v>
      </c>
      <c r="AB427" s="41">
        <v>20</v>
      </c>
      <c r="AC427" s="41">
        <v>4</v>
      </c>
      <c r="AD427" s="41">
        <v>457</v>
      </c>
      <c r="AE427" s="41">
        <v>72</v>
      </c>
      <c r="AF427" s="41">
        <v>31</v>
      </c>
      <c r="AG427" s="41">
        <v>37</v>
      </c>
      <c r="AH427" s="41">
        <v>2</v>
      </c>
      <c r="AI427" s="41">
        <v>0</v>
      </c>
    </row>
    <row r="428" spans="1:35" hidden="1" x14ac:dyDescent="0.35">
      <c r="A428" s="42">
        <v>0</v>
      </c>
      <c r="C428" s="41">
        <v>2020</v>
      </c>
      <c r="D428" s="41" t="s">
        <v>1173</v>
      </c>
      <c r="E428" s="41" t="s">
        <v>270</v>
      </c>
      <c r="F428" s="41" t="s">
        <v>1588</v>
      </c>
      <c r="G428" s="41">
        <v>721</v>
      </c>
      <c r="H428" s="41">
        <v>99</v>
      </c>
      <c r="I428" s="41">
        <v>96</v>
      </c>
      <c r="J428" s="41">
        <v>94</v>
      </c>
      <c r="K428" s="41">
        <v>102</v>
      </c>
      <c r="L428" s="41">
        <v>109</v>
      </c>
      <c r="M428" s="41">
        <v>110</v>
      </c>
      <c r="N428" s="41">
        <v>111</v>
      </c>
      <c r="O428" s="41">
        <v>0</v>
      </c>
      <c r="P428" s="41">
        <v>0</v>
      </c>
      <c r="Q428" s="41">
        <v>0</v>
      </c>
      <c r="R428" s="41">
        <v>0</v>
      </c>
      <c r="S428" s="41">
        <v>0</v>
      </c>
      <c r="T428" s="41">
        <v>0</v>
      </c>
      <c r="U428" s="41">
        <f t="shared" si="24"/>
        <v>0</v>
      </c>
      <c r="V428" s="41">
        <v>335</v>
      </c>
      <c r="W428" s="41">
        <v>386</v>
      </c>
      <c r="X428" s="41">
        <v>9</v>
      </c>
      <c r="Y428" s="41">
        <v>34</v>
      </c>
      <c r="Z428" s="41">
        <v>50</v>
      </c>
      <c r="AA428" s="41">
        <v>135</v>
      </c>
      <c r="AB428" s="41">
        <v>16</v>
      </c>
      <c r="AC428" s="41">
        <v>75</v>
      </c>
      <c r="AD428" s="41">
        <v>402</v>
      </c>
      <c r="AE428" s="41">
        <v>280</v>
      </c>
      <c r="AF428" s="41">
        <v>119</v>
      </c>
      <c r="AG428" s="41">
        <v>82</v>
      </c>
      <c r="AH428" s="41">
        <v>1</v>
      </c>
      <c r="AI428" s="41">
        <v>74</v>
      </c>
    </row>
    <row r="429" spans="1:35" hidden="1" x14ac:dyDescent="0.35">
      <c r="A429" s="42">
        <v>0</v>
      </c>
      <c r="C429" s="41">
        <v>2020</v>
      </c>
      <c r="D429" s="41" t="s">
        <v>1173</v>
      </c>
      <c r="E429" s="41" t="s">
        <v>270</v>
      </c>
      <c r="F429" s="41" t="s">
        <v>1614</v>
      </c>
      <c r="G429" s="41">
        <v>397</v>
      </c>
      <c r="H429" s="41">
        <v>65</v>
      </c>
      <c r="I429" s="41">
        <v>46</v>
      </c>
      <c r="J429" s="41">
        <v>52</v>
      </c>
      <c r="K429" s="41">
        <v>63</v>
      </c>
      <c r="L429" s="41">
        <v>85</v>
      </c>
      <c r="M429" s="41">
        <v>86</v>
      </c>
      <c r="N429" s="41">
        <v>0</v>
      </c>
      <c r="O429" s="41">
        <v>0</v>
      </c>
      <c r="P429" s="41">
        <v>0</v>
      </c>
      <c r="Q429" s="41">
        <v>0</v>
      </c>
      <c r="R429" s="41">
        <v>0</v>
      </c>
      <c r="S429" s="41">
        <v>0</v>
      </c>
      <c r="T429" s="41">
        <v>0</v>
      </c>
      <c r="U429" s="41">
        <f t="shared" si="24"/>
        <v>0</v>
      </c>
      <c r="V429" s="41">
        <v>200</v>
      </c>
      <c r="W429" s="41">
        <v>197</v>
      </c>
      <c r="X429" s="41">
        <v>0</v>
      </c>
      <c r="Y429" s="41">
        <v>6</v>
      </c>
      <c r="Z429" s="41">
        <v>32</v>
      </c>
      <c r="AA429" s="41">
        <v>9</v>
      </c>
      <c r="AB429" s="41">
        <v>15</v>
      </c>
      <c r="AC429" s="41">
        <v>0</v>
      </c>
      <c r="AD429" s="41">
        <v>335</v>
      </c>
      <c r="AE429" s="41">
        <v>24</v>
      </c>
      <c r="AF429" s="41">
        <v>16</v>
      </c>
      <c r="AG429" s="41">
        <v>24</v>
      </c>
      <c r="AH429" s="41">
        <v>0</v>
      </c>
      <c r="AI429" s="41">
        <v>0</v>
      </c>
    </row>
    <row r="430" spans="1:35" hidden="1" x14ac:dyDescent="0.35">
      <c r="A430" s="42">
        <v>0</v>
      </c>
      <c r="C430" s="41">
        <v>2020</v>
      </c>
      <c r="D430" s="41" t="s">
        <v>1173</v>
      </c>
      <c r="E430" s="41" t="s">
        <v>270</v>
      </c>
      <c r="F430" s="41" t="s">
        <v>1615</v>
      </c>
      <c r="G430" s="41">
        <v>447</v>
      </c>
      <c r="H430" s="41">
        <v>84</v>
      </c>
      <c r="I430" s="41">
        <v>71</v>
      </c>
      <c r="J430" s="41">
        <v>63</v>
      </c>
      <c r="K430" s="41">
        <v>76</v>
      </c>
      <c r="L430" s="41">
        <v>84</v>
      </c>
      <c r="M430" s="41">
        <v>69</v>
      </c>
      <c r="N430" s="41">
        <v>0</v>
      </c>
      <c r="O430" s="41">
        <v>0</v>
      </c>
      <c r="P430" s="41">
        <v>0</v>
      </c>
      <c r="Q430" s="41">
        <v>0</v>
      </c>
      <c r="R430" s="41">
        <v>0</v>
      </c>
      <c r="S430" s="41">
        <v>0</v>
      </c>
      <c r="T430" s="41">
        <v>0</v>
      </c>
      <c r="U430" s="41">
        <f t="shared" si="24"/>
        <v>0</v>
      </c>
      <c r="V430" s="41">
        <v>237</v>
      </c>
      <c r="W430" s="41">
        <v>210</v>
      </c>
      <c r="X430" s="41">
        <v>1</v>
      </c>
      <c r="Y430" s="41">
        <v>8</v>
      </c>
      <c r="Z430" s="41">
        <v>13</v>
      </c>
      <c r="AA430" s="41">
        <v>27</v>
      </c>
      <c r="AB430" s="41">
        <v>7</v>
      </c>
      <c r="AC430" s="41">
        <v>5</v>
      </c>
      <c r="AD430" s="41">
        <v>386</v>
      </c>
      <c r="AE430" s="41">
        <v>79</v>
      </c>
      <c r="AF430" s="41">
        <v>16</v>
      </c>
      <c r="AG430" s="41">
        <v>42</v>
      </c>
      <c r="AH430" s="41">
        <v>0</v>
      </c>
      <c r="AI430" s="41">
        <v>56</v>
      </c>
    </row>
    <row r="431" spans="1:35" hidden="1" x14ac:dyDescent="0.35">
      <c r="A431" s="42">
        <v>0</v>
      </c>
      <c r="C431" s="41">
        <v>2020</v>
      </c>
      <c r="D431" s="41" t="s">
        <v>1173</v>
      </c>
      <c r="E431" s="41" t="s">
        <v>270</v>
      </c>
      <c r="F431" s="41" t="s">
        <v>1620</v>
      </c>
      <c r="G431" s="41">
        <v>324</v>
      </c>
      <c r="H431" s="41">
        <v>46</v>
      </c>
      <c r="I431" s="41">
        <v>44</v>
      </c>
      <c r="J431" s="41">
        <v>35</v>
      </c>
      <c r="K431" s="41">
        <v>43</v>
      </c>
      <c r="L431" s="41">
        <v>47</v>
      </c>
      <c r="M431" s="41">
        <v>59</v>
      </c>
      <c r="N431" s="41">
        <v>50</v>
      </c>
      <c r="O431" s="41">
        <v>0</v>
      </c>
      <c r="P431" s="41">
        <v>0</v>
      </c>
      <c r="Q431" s="41">
        <v>0</v>
      </c>
      <c r="R431" s="41">
        <v>0</v>
      </c>
      <c r="S431" s="41">
        <v>0</v>
      </c>
      <c r="T431" s="41">
        <v>0</v>
      </c>
      <c r="U431" s="41">
        <f t="shared" si="24"/>
        <v>0</v>
      </c>
      <c r="V431" s="41">
        <v>160</v>
      </c>
      <c r="W431" s="41">
        <v>164</v>
      </c>
      <c r="X431" s="41">
        <v>9</v>
      </c>
      <c r="Y431" s="41">
        <v>62</v>
      </c>
      <c r="Z431" s="41">
        <v>19</v>
      </c>
      <c r="AA431" s="41">
        <v>136</v>
      </c>
      <c r="AB431" s="41">
        <v>9</v>
      </c>
      <c r="AC431" s="41">
        <v>18</v>
      </c>
      <c r="AD431" s="41">
        <v>71</v>
      </c>
      <c r="AE431" s="41">
        <v>261</v>
      </c>
      <c r="AF431" s="41">
        <v>171</v>
      </c>
      <c r="AG431" s="41">
        <v>41</v>
      </c>
      <c r="AH431" s="41">
        <v>9</v>
      </c>
      <c r="AI431" s="41">
        <v>34</v>
      </c>
    </row>
    <row r="432" spans="1:35" x14ac:dyDescent="0.35">
      <c r="A432" s="42">
        <v>1</v>
      </c>
      <c r="B432" s="42" t="str">
        <f t="shared" ref="B432:B433" si="25">C432&amp;E432&amp;F432</f>
        <v>2020Granite DistrictOlympus High</v>
      </c>
      <c r="C432" s="41">
        <v>2020</v>
      </c>
      <c r="D432" s="41" t="s">
        <v>1173</v>
      </c>
      <c r="E432" s="41" t="s">
        <v>270</v>
      </c>
      <c r="F432" s="41" t="s">
        <v>647</v>
      </c>
      <c r="G432" s="41">
        <v>1574</v>
      </c>
      <c r="H432" s="41">
        <v>0</v>
      </c>
      <c r="I432" s="41">
        <v>0</v>
      </c>
      <c r="J432" s="41">
        <v>0</v>
      </c>
      <c r="K432" s="41">
        <v>0</v>
      </c>
      <c r="L432" s="41">
        <v>0</v>
      </c>
      <c r="M432" s="41">
        <v>0</v>
      </c>
      <c r="N432" s="41">
        <v>0</v>
      </c>
      <c r="O432" s="41">
        <v>0</v>
      </c>
      <c r="P432" s="41">
        <v>0</v>
      </c>
      <c r="Q432" s="46">
        <v>0</v>
      </c>
      <c r="R432" s="46">
        <v>555</v>
      </c>
      <c r="S432" s="46">
        <v>511</v>
      </c>
      <c r="T432" s="46">
        <v>508</v>
      </c>
      <c r="U432" s="49">
        <f t="shared" si="24"/>
        <v>1574</v>
      </c>
      <c r="V432" s="41">
        <v>806</v>
      </c>
      <c r="W432" s="41">
        <v>768</v>
      </c>
      <c r="X432" s="41">
        <v>7</v>
      </c>
      <c r="Y432" s="41">
        <v>28</v>
      </c>
      <c r="Z432" s="41">
        <v>59</v>
      </c>
      <c r="AA432" s="41">
        <v>121</v>
      </c>
      <c r="AB432" s="41">
        <v>13</v>
      </c>
      <c r="AC432" s="41">
        <v>7</v>
      </c>
      <c r="AD432" s="41">
        <v>1339</v>
      </c>
      <c r="AE432" s="41">
        <v>297</v>
      </c>
      <c r="AF432" s="41">
        <v>75</v>
      </c>
      <c r="AG432" s="41">
        <v>91</v>
      </c>
      <c r="AH432" s="41">
        <v>5</v>
      </c>
      <c r="AI432" s="41">
        <v>0</v>
      </c>
    </row>
    <row r="433" spans="1:35" x14ac:dyDescent="0.35">
      <c r="A433" s="42">
        <v>1</v>
      </c>
      <c r="B433" s="42" t="str">
        <f t="shared" si="25"/>
        <v>2020Granite DistrictOlympus Jr High</v>
      </c>
      <c r="C433" s="41">
        <v>2020</v>
      </c>
      <c r="D433" s="41" t="s">
        <v>1173</v>
      </c>
      <c r="E433" s="41" t="s">
        <v>270</v>
      </c>
      <c r="F433" s="41" t="s">
        <v>649</v>
      </c>
      <c r="G433" s="41">
        <v>895</v>
      </c>
      <c r="H433" s="41">
        <v>0</v>
      </c>
      <c r="I433" s="41">
        <v>0</v>
      </c>
      <c r="J433" s="41">
        <v>0</v>
      </c>
      <c r="K433" s="41">
        <v>0</v>
      </c>
      <c r="L433" s="41">
        <v>0</v>
      </c>
      <c r="M433" s="41">
        <v>0</v>
      </c>
      <c r="N433" s="41">
        <v>0</v>
      </c>
      <c r="O433" s="41">
        <v>295</v>
      </c>
      <c r="P433" s="41">
        <v>297</v>
      </c>
      <c r="Q433" s="46">
        <v>303</v>
      </c>
      <c r="R433" s="46">
        <v>0</v>
      </c>
      <c r="S433" s="46">
        <v>0</v>
      </c>
      <c r="T433" s="46">
        <v>0</v>
      </c>
      <c r="U433" s="49">
        <f t="shared" si="24"/>
        <v>303</v>
      </c>
      <c r="V433" s="41">
        <v>425</v>
      </c>
      <c r="W433" s="41">
        <v>470</v>
      </c>
      <c r="X433" s="41">
        <v>4</v>
      </c>
      <c r="Y433" s="41">
        <v>22</v>
      </c>
      <c r="Z433" s="41">
        <v>17</v>
      </c>
      <c r="AA433" s="41">
        <v>36</v>
      </c>
      <c r="AB433" s="41">
        <v>8</v>
      </c>
      <c r="AC433" s="41">
        <v>8</v>
      </c>
      <c r="AD433" s="41">
        <v>800</v>
      </c>
      <c r="AE433" s="41">
        <v>113</v>
      </c>
      <c r="AF433" s="41">
        <v>17</v>
      </c>
      <c r="AG433" s="41">
        <v>47</v>
      </c>
      <c r="AH433" s="41">
        <v>0</v>
      </c>
      <c r="AI433" s="41">
        <v>0</v>
      </c>
    </row>
    <row r="434" spans="1:35" hidden="1" x14ac:dyDescent="0.35">
      <c r="A434" s="42">
        <v>0</v>
      </c>
      <c r="C434" s="41">
        <v>2020</v>
      </c>
      <c r="D434" s="41" t="s">
        <v>1173</v>
      </c>
      <c r="E434" s="41" t="s">
        <v>270</v>
      </c>
      <c r="F434" s="41" t="s">
        <v>1648</v>
      </c>
      <c r="G434" s="41">
        <v>550</v>
      </c>
      <c r="H434" s="41">
        <v>77</v>
      </c>
      <c r="I434" s="41">
        <v>83</v>
      </c>
      <c r="J434" s="41">
        <v>76</v>
      </c>
      <c r="K434" s="41">
        <v>76</v>
      </c>
      <c r="L434" s="41">
        <v>74</v>
      </c>
      <c r="M434" s="41">
        <v>92</v>
      </c>
      <c r="N434" s="41">
        <v>72</v>
      </c>
      <c r="O434" s="41">
        <v>0</v>
      </c>
      <c r="P434" s="41">
        <v>0</v>
      </c>
      <c r="Q434" s="41">
        <v>0</v>
      </c>
      <c r="R434" s="41">
        <v>0</v>
      </c>
      <c r="S434" s="41">
        <v>0</v>
      </c>
      <c r="T434" s="41">
        <v>0</v>
      </c>
      <c r="U434" s="41">
        <f t="shared" si="24"/>
        <v>0</v>
      </c>
      <c r="V434" s="41">
        <v>249</v>
      </c>
      <c r="W434" s="41">
        <v>301</v>
      </c>
      <c r="X434" s="41">
        <v>9</v>
      </c>
      <c r="Y434" s="41">
        <v>29</v>
      </c>
      <c r="Z434" s="41">
        <v>25</v>
      </c>
      <c r="AA434" s="41">
        <v>204</v>
      </c>
      <c r="AB434" s="41">
        <v>12</v>
      </c>
      <c r="AC434" s="41">
        <v>54</v>
      </c>
      <c r="AD434" s="41">
        <v>217</v>
      </c>
      <c r="AE434" s="41">
        <v>399</v>
      </c>
      <c r="AF434" s="41">
        <v>199</v>
      </c>
      <c r="AG434" s="41">
        <v>109</v>
      </c>
      <c r="AH434" s="41">
        <v>2</v>
      </c>
      <c r="AI434" s="41">
        <v>44</v>
      </c>
    </row>
    <row r="435" spans="1:35" hidden="1" x14ac:dyDescent="0.35">
      <c r="A435" s="42">
        <v>0</v>
      </c>
      <c r="C435" s="41">
        <v>2020</v>
      </c>
      <c r="D435" s="41" t="s">
        <v>1173</v>
      </c>
      <c r="E435" s="41" t="s">
        <v>270</v>
      </c>
      <c r="F435" s="41" t="s">
        <v>1650</v>
      </c>
      <c r="G435" s="41">
        <v>555</v>
      </c>
      <c r="H435" s="41">
        <v>69</v>
      </c>
      <c r="I435" s="41">
        <v>85</v>
      </c>
      <c r="J435" s="41">
        <v>73</v>
      </c>
      <c r="K435" s="41">
        <v>79</v>
      </c>
      <c r="L435" s="41">
        <v>82</v>
      </c>
      <c r="M435" s="41">
        <v>69</v>
      </c>
      <c r="N435" s="41">
        <v>98</v>
      </c>
      <c r="O435" s="41">
        <v>0</v>
      </c>
      <c r="P435" s="41">
        <v>0</v>
      </c>
      <c r="Q435" s="41">
        <v>0</v>
      </c>
      <c r="R435" s="41">
        <v>0</v>
      </c>
      <c r="S435" s="41">
        <v>0</v>
      </c>
      <c r="T435" s="41">
        <v>0</v>
      </c>
      <c r="U435" s="41">
        <f t="shared" si="24"/>
        <v>0</v>
      </c>
      <c r="V435" s="41">
        <v>270</v>
      </c>
      <c r="W435" s="41">
        <v>285</v>
      </c>
      <c r="X435" s="41">
        <v>9</v>
      </c>
      <c r="Y435" s="41">
        <v>32</v>
      </c>
      <c r="Z435" s="41">
        <v>25</v>
      </c>
      <c r="AA435" s="41">
        <v>283</v>
      </c>
      <c r="AB435" s="41">
        <v>9</v>
      </c>
      <c r="AC435" s="41">
        <v>64</v>
      </c>
      <c r="AD435" s="41">
        <v>133</v>
      </c>
      <c r="AE435" s="41">
        <v>428</v>
      </c>
      <c r="AF435" s="41">
        <v>232</v>
      </c>
      <c r="AG435" s="41">
        <v>51</v>
      </c>
      <c r="AH435" s="41">
        <v>7</v>
      </c>
      <c r="AI435" s="41">
        <v>38</v>
      </c>
    </row>
    <row r="436" spans="1:35" hidden="1" x14ac:dyDescent="0.35">
      <c r="A436" s="42">
        <v>0</v>
      </c>
      <c r="C436" s="41">
        <v>2020</v>
      </c>
      <c r="D436" s="41" t="s">
        <v>1173</v>
      </c>
      <c r="E436" s="41" t="s">
        <v>270</v>
      </c>
      <c r="F436" s="41" t="s">
        <v>1653</v>
      </c>
      <c r="G436" s="41">
        <v>448</v>
      </c>
      <c r="H436" s="41">
        <v>48</v>
      </c>
      <c r="I436" s="41">
        <v>50</v>
      </c>
      <c r="J436" s="41">
        <v>64</v>
      </c>
      <c r="K436" s="41">
        <v>67</v>
      </c>
      <c r="L436" s="41">
        <v>67</v>
      </c>
      <c r="M436" s="41">
        <v>76</v>
      </c>
      <c r="N436" s="41">
        <v>76</v>
      </c>
      <c r="O436" s="41">
        <v>0</v>
      </c>
      <c r="P436" s="41">
        <v>0</v>
      </c>
      <c r="Q436" s="41">
        <v>0</v>
      </c>
      <c r="R436" s="41">
        <v>0</v>
      </c>
      <c r="S436" s="41">
        <v>0</v>
      </c>
      <c r="T436" s="41">
        <v>0</v>
      </c>
      <c r="U436" s="41">
        <f t="shared" si="24"/>
        <v>0</v>
      </c>
      <c r="V436" s="41">
        <v>202</v>
      </c>
      <c r="W436" s="41">
        <v>246</v>
      </c>
      <c r="X436" s="41">
        <v>9</v>
      </c>
      <c r="Y436" s="41">
        <v>8</v>
      </c>
      <c r="Z436" s="41">
        <v>5</v>
      </c>
      <c r="AA436" s="41">
        <v>155</v>
      </c>
      <c r="AB436" s="41">
        <v>3</v>
      </c>
      <c r="AC436" s="41">
        <v>24</v>
      </c>
      <c r="AD436" s="41">
        <v>244</v>
      </c>
      <c r="AE436" s="41">
        <v>268</v>
      </c>
      <c r="AF436" s="41">
        <v>108</v>
      </c>
      <c r="AG436" s="41">
        <v>85</v>
      </c>
      <c r="AH436" s="41">
        <v>0</v>
      </c>
      <c r="AI436" s="41">
        <v>42</v>
      </c>
    </row>
    <row r="437" spans="1:35" hidden="1" x14ac:dyDescent="0.35">
      <c r="A437" s="42">
        <v>0</v>
      </c>
      <c r="C437" s="41">
        <v>2020</v>
      </c>
      <c r="D437" s="41" t="s">
        <v>1173</v>
      </c>
      <c r="E437" s="41" t="s">
        <v>270</v>
      </c>
      <c r="F437" s="41" t="s">
        <v>1654</v>
      </c>
      <c r="G437" s="41">
        <v>697</v>
      </c>
      <c r="H437" s="41">
        <v>100</v>
      </c>
      <c r="I437" s="41">
        <v>97</v>
      </c>
      <c r="J437" s="41">
        <v>91</v>
      </c>
      <c r="K437" s="41">
        <v>87</v>
      </c>
      <c r="L437" s="41">
        <v>99</v>
      </c>
      <c r="M437" s="41">
        <v>112</v>
      </c>
      <c r="N437" s="41">
        <v>111</v>
      </c>
      <c r="O437" s="41">
        <v>0</v>
      </c>
      <c r="P437" s="41">
        <v>0</v>
      </c>
      <c r="Q437" s="41">
        <v>0</v>
      </c>
      <c r="R437" s="41">
        <v>0</v>
      </c>
      <c r="S437" s="41">
        <v>0</v>
      </c>
      <c r="T437" s="41">
        <v>0</v>
      </c>
      <c r="U437" s="41">
        <f t="shared" si="24"/>
        <v>0</v>
      </c>
      <c r="V437" s="41">
        <v>361</v>
      </c>
      <c r="W437" s="41">
        <v>336</v>
      </c>
      <c r="X437" s="41">
        <v>5</v>
      </c>
      <c r="Y437" s="41">
        <v>40</v>
      </c>
      <c r="Z437" s="41">
        <v>6</v>
      </c>
      <c r="AA437" s="41">
        <v>371</v>
      </c>
      <c r="AB437" s="41">
        <v>7</v>
      </c>
      <c r="AC437" s="41">
        <v>31</v>
      </c>
      <c r="AD437" s="41">
        <v>237</v>
      </c>
      <c r="AE437" s="41">
        <v>507</v>
      </c>
      <c r="AF437" s="41">
        <v>327</v>
      </c>
      <c r="AG437" s="41">
        <v>65</v>
      </c>
      <c r="AH437" s="41">
        <v>9</v>
      </c>
      <c r="AI437" s="41">
        <v>39</v>
      </c>
    </row>
    <row r="438" spans="1:35" hidden="1" x14ac:dyDescent="0.35">
      <c r="A438" s="42">
        <v>0</v>
      </c>
      <c r="C438" s="41">
        <v>2020</v>
      </c>
      <c r="D438" s="41" t="s">
        <v>1173</v>
      </c>
      <c r="E438" s="41" t="s">
        <v>270</v>
      </c>
      <c r="F438" s="41" t="s">
        <v>1670</v>
      </c>
      <c r="G438" s="41">
        <v>569</v>
      </c>
      <c r="H438" s="41">
        <v>83</v>
      </c>
      <c r="I438" s="41">
        <v>77</v>
      </c>
      <c r="J438" s="41">
        <v>83</v>
      </c>
      <c r="K438" s="41">
        <v>84</v>
      </c>
      <c r="L438" s="41">
        <v>75</v>
      </c>
      <c r="M438" s="41">
        <v>81</v>
      </c>
      <c r="N438" s="41">
        <v>86</v>
      </c>
      <c r="O438" s="41">
        <v>0</v>
      </c>
      <c r="P438" s="41">
        <v>0</v>
      </c>
      <c r="Q438" s="41">
        <v>0</v>
      </c>
      <c r="R438" s="41">
        <v>0</v>
      </c>
      <c r="S438" s="41">
        <v>0</v>
      </c>
      <c r="T438" s="41">
        <v>0</v>
      </c>
      <c r="U438" s="41">
        <f t="shared" si="24"/>
        <v>0</v>
      </c>
      <c r="V438" s="41">
        <v>264</v>
      </c>
      <c r="W438" s="41">
        <v>305</v>
      </c>
      <c r="X438" s="41">
        <v>19</v>
      </c>
      <c r="Y438" s="41">
        <v>59</v>
      </c>
      <c r="Z438" s="41">
        <v>17</v>
      </c>
      <c r="AA438" s="41">
        <v>330</v>
      </c>
      <c r="AB438" s="41">
        <v>7</v>
      </c>
      <c r="AC438" s="41">
        <v>50</v>
      </c>
      <c r="AD438" s="41">
        <v>87</v>
      </c>
      <c r="AE438" s="41">
        <v>481</v>
      </c>
      <c r="AF438" s="41">
        <v>343</v>
      </c>
      <c r="AG438" s="41">
        <v>74</v>
      </c>
      <c r="AH438" s="41">
        <v>20</v>
      </c>
      <c r="AI438" s="41">
        <v>52</v>
      </c>
    </row>
    <row r="439" spans="1:35" hidden="1" x14ac:dyDescent="0.35">
      <c r="A439" s="42">
        <v>0</v>
      </c>
      <c r="C439" s="41">
        <v>2020</v>
      </c>
      <c r="D439" s="41" t="s">
        <v>1173</v>
      </c>
      <c r="E439" s="41" t="s">
        <v>270</v>
      </c>
      <c r="F439" s="41" t="s">
        <v>1688</v>
      </c>
      <c r="G439" s="41">
        <v>378</v>
      </c>
      <c r="H439" s="41">
        <v>48</v>
      </c>
      <c r="I439" s="41">
        <v>47</v>
      </c>
      <c r="J439" s="41">
        <v>47</v>
      </c>
      <c r="K439" s="41">
        <v>50</v>
      </c>
      <c r="L439" s="41">
        <v>56</v>
      </c>
      <c r="M439" s="41">
        <v>55</v>
      </c>
      <c r="N439" s="41">
        <v>75</v>
      </c>
      <c r="O439" s="41">
        <v>0</v>
      </c>
      <c r="P439" s="41">
        <v>0</v>
      </c>
      <c r="Q439" s="41">
        <v>0</v>
      </c>
      <c r="R439" s="41">
        <v>0</v>
      </c>
      <c r="S439" s="41">
        <v>0</v>
      </c>
      <c r="T439" s="41">
        <v>0</v>
      </c>
      <c r="U439" s="41">
        <f t="shared" si="24"/>
        <v>0</v>
      </c>
      <c r="V439" s="41">
        <v>169</v>
      </c>
      <c r="W439" s="41">
        <v>209</v>
      </c>
      <c r="X439" s="41">
        <v>9</v>
      </c>
      <c r="Y439" s="41">
        <v>3</v>
      </c>
      <c r="Z439" s="41">
        <v>29</v>
      </c>
      <c r="AA439" s="41">
        <v>142</v>
      </c>
      <c r="AB439" s="41">
        <v>7</v>
      </c>
      <c r="AC439" s="41">
        <v>22</v>
      </c>
      <c r="AD439" s="41">
        <v>166</v>
      </c>
      <c r="AE439" s="41">
        <v>246</v>
      </c>
      <c r="AF439" s="41">
        <v>118</v>
      </c>
      <c r="AG439" s="41">
        <v>54</v>
      </c>
      <c r="AH439" s="41">
        <v>5</v>
      </c>
      <c r="AI439" s="41">
        <v>35</v>
      </c>
    </row>
    <row r="440" spans="1:35" hidden="1" x14ac:dyDescent="0.35">
      <c r="A440" s="42">
        <v>0</v>
      </c>
      <c r="C440" s="41">
        <v>2020</v>
      </c>
      <c r="D440" s="41" t="s">
        <v>1173</v>
      </c>
      <c r="E440" s="41" t="s">
        <v>270</v>
      </c>
      <c r="F440" s="41" t="s">
        <v>1692</v>
      </c>
      <c r="G440" s="41">
        <v>571</v>
      </c>
      <c r="H440" s="41">
        <v>77</v>
      </c>
      <c r="I440" s="41">
        <v>78</v>
      </c>
      <c r="J440" s="41">
        <v>91</v>
      </c>
      <c r="K440" s="41">
        <v>87</v>
      </c>
      <c r="L440" s="41">
        <v>74</v>
      </c>
      <c r="M440" s="41">
        <v>87</v>
      </c>
      <c r="N440" s="41">
        <v>77</v>
      </c>
      <c r="O440" s="41">
        <v>0</v>
      </c>
      <c r="P440" s="41">
        <v>0</v>
      </c>
      <c r="Q440" s="41">
        <v>0</v>
      </c>
      <c r="R440" s="41">
        <v>0</v>
      </c>
      <c r="S440" s="41">
        <v>0</v>
      </c>
      <c r="T440" s="41">
        <v>0</v>
      </c>
      <c r="U440" s="41">
        <f t="shared" si="24"/>
        <v>0</v>
      </c>
      <c r="V440" s="41">
        <v>285</v>
      </c>
      <c r="W440" s="41">
        <v>286</v>
      </c>
      <c r="X440" s="41">
        <v>8</v>
      </c>
      <c r="Y440" s="41">
        <v>15</v>
      </c>
      <c r="Z440" s="41">
        <v>31</v>
      </c>
      <c r="AA440" s="41">
        <v>265</v>
      </c>
      <c r="AB440" s="41">
        <v>9</v>
      </c>
      <c r="AC440" s="41">
        <v>34</v>
      </c>
      <c r="AD440" s="41">
        <v>209</v>
      </c>
      <c r="AE440" s="41">
        <v>439</v>
      </c>
      <c r="AF440" s="41">
        <v>239</v>
      </c>
      <c r="AG440" s="41">
        <v>50</v>
      </c>
      <c r="AH440" s="41">
        <v>2</v>
      </c>
      <c r="AI440" s="41">
        <v>74</v>
      </c>
    </row>
    <row r="441" spans="1:35" hidden="1" x14ac:dyDescent="0.35">
      <c r="A441" s="42">
        <v>0</v>
      </c>
      <c r="C441" s="41">
        <v>2020</v>
      </c>
      <c r="D441" s="41" t="s">
        <v>1173</v>
      </c>
      <c r="E441" s="41" t="s">
        <v>270</v>
      </c>
      <c r="F441" s="41" t="s">
        <v>1699</v>
      </c>
      <c r="G441" s="41">
        <v>406</v>
      </c>
      <c r="H441" s="41">
        <v>46</v>
      </c>
      <c r="I441" s="41">
        <v>55</v>
      </c>
      <c r="J441" s="41">
        <v>56</v>
      </c>
      <c r="K441" s="41">
        <v>50</v>
      </c>
      <c r="L441" s="41">
        <v>61</v>
      </c>
      <c r="M441" s="41">
        <v>71</v>
      </c>
      <c r="N441" s="41">
        <v>67</v>
      </c>
      <c r="O441" s="41">
        <v>0</v>
      </c>
      <c r="P441" s="41">
        <v>0</v>
      </c>
      <c r="Q441" s="41">
        <v>0</v>
      </c>
      <c r="R441" s="41">
        <v>0</v>
      </c>
      <c r="S441" s="41">
        <v>0</v>
      </c>
      <c r="T441" s="41">
        <v>0</v>
      </c>
      <c r="U441" s="41">
        <f t="shared" si="24"/>
        <v>0</v>
      </c>
      <c r="V441" s="41">
        <v>200</v>
      </c>
      <c r="W441" s="41">
        <v>206</v>
      </c>
      <c r="X441" s="41">
        <v>3</v>
      </c>
      <c r="Y441" s="41">
        <v>12</v>
      </c>
      <c r="Z441" s="41">
        <v>11</v>
      </c>
      <c r="AA441" s="41">
        <v>33</v>
      </c>
      <c r="AB441" s="41">
        <v>6</v>
      </c>
      <c r="AC441" s="41">
        <v>8</v>
      </c>
      <c r="AD441" s="41">
        <v>333</v>
      </c>
      <c r="AE441" s="41">
        <v>88</v>
      </c>
      <c r="AF441" s="41">
        <v>17</v>
      </c>
      <c r="AG441" s="41">
        <v>42</v>
      </c>
      <c r="AH441" s="41">
        <v>7</v>
      </c>
      <c r="AI441" s="41">
        <v>37</v>
      </c>
    </row>
    <row r="442" spans="1:35" hidden="1" x14ac:dyDescent="0.35">
      <c r="A442" s="42">
        <v>0</v>
      </c>
      <c r="C442" s="41">
        <v>2020</v>
      </c>
      <c r="D442" s="41" t="s">
        <v>1173</v>
      </c>
      <c r="E442" s="41" t="s">
        <v>270</v>
      </c>
      <c r="F442" s="41" t="s">
        <v>1718</v>
      </c>
      <c r="G442" s="41">
        <v>1202</v>
      </c>
      <c r="H442" s="41">
        <v>0</v>
      </c>
      <c r="I442" s="41">
        <v>0</v>
      </c>
      <c r="J442" s="41">
        <v>0</v>
      </c>
      <c r="K442" s="41">
        <v>0</v>
      </c>
      <c r="L442" s="41">
        <v>0</v>
      </c>
      <c r="M442" s="41">
        <v>0</v>
      </c>
      <c r="N442" s="41">
        <v>0</v>
      </c>
      <c r="O442" s="41">
        <v>616</v>
      </c>
      <c r="P442" s="41">
        <v>586</v>
      </c>
      <c r="Q442" s="41">
        <v>0</v>
      </c>
      <c r="R442" s="41">
        <v>0</v>
      </c>
      <c r="S442" s="41">
        <v>0</v>
      </c>
      <c r="T442" s="41">
        <v>0</v>
      </c>
      <c r="U442" s="41">
        <f t="shared" si="24"/>
        <v>0</v>
      </c>
      <c r="V442" s="41">
        <v>567</v>
      </c>
      <c r="W442" s="41">
        <v>635</v>
      </c>
      <c r="X442" s="41">
        <v>11</v>
      </c>
      <c r="Y442" s="41">
        <v>36</v>
      </c>
      <c r="Z442" s="41">
        <v>20</v>
      </c>
      <c r="AA442" s="41">
        <v>469</v>
      </c>
      <c r="AB442" s="41">
        <v>6</v>
      </c>
      <c r="AC442" s="41">
        <v>41</v>
      </c>
      <c r="AD442" s="41">
        <v>619</v>
      </c>
      <c r="AE442" s="41">
        <v>665</v>
      </c>
      <c r="AF442" s="41">
        <v>218</v>
      </c>
      <c r="AG442" s="41">
        <v>187</v>
      </c>
      <c r="AH442" s="41">
        <v>7</v>
      </c>
      <c r="AI442" s="41">
        <v>0</v>
      </c>
    </row>
    <row r="443" spans="1:35" hidden="1" x14ac:dyDescent="0.35">
      <c r="A443" s="42">
        <v>0</v>
      </c>
      <c r="C443" s="41">
        <v>2020</v>
      </c>
      <c r="D443" s="41" t="s">
        <v>1173</v>
      </c>
      <c r="E443" s="41" t="s">
        <v>270</v>
      </c>
      <c r="F443" s="41" t="s">
        <v>1726</v>
      </c>
      <c r="G443" s="41">
        <v>414</v>
      </c>
      <c r="H443" s="41">
        <v>46</v>
      </c>
      <c r="I443" s="41">
        <v>70</v>
      </c>
      <c r="J443" s="41">
        <v>53</v>
      </c>
      <c r="K443" s="41">
        <v>52</v>
      </c>
      <c r="L443" s="41">
        <v>57</v>
      </c>
      <c r="M443" s="41">
        <v>66</v>
      </c>
      <c r="N443" s="41">
        <v>70</v>
      </c>
      <c r="O443" s="41">
        <v>0</v>
      </c>
      <c r="P443" s="41">
        <v>0</v>
      </c>
      <c r="Q443" s="41">
        <v>0</v>
      </c>
      <c r="R443" s="41">
        <v>0</v>
      </c>
      <c r="S443" s="41">
        <v>0</v>
      </c>
      <c r="T443" s="41">
        <v>0</v>
      </c>
      <c r="U443" s="41">
        <f t="shared" si="24"/>
        <v>0</v>
      </c>
      <c r="V443" s="41">
        <v>186</v>
      </c>
      <c r="W443" s="41">
        <v>228</v>
      </c>
      <c r="X443" s="41">
        <v>7</v>
      </c>
      <c r="Y443" s="41">
        <v>14</v>
      </c>
      <c r="Z443" s="41">
        <v>23</v>
      </c>
      <c r="AA443" s="41">
        <v>221</v>
      </c>
      <c r="AB443" s="41">
        <v>3</v>
      </c>
      <c r="AC443" s="41">
        <v>22</v>
      </c>
      <c r="AD443" s="41">
        <v>124</v>
      </c>
      <c r="AE443" s="41">
        <v>281</v>
      </c>
      <c r="AF443" s="41">
        <v>206</v>
      </c>
      <c r="AG443" s="41">
        <v>67</v>
      </c>
      <c r="AH443" s="41">
        <v>0</v>
      </c>
      <c r="AI443" s="41">
        <v>102</v>
      </c>
    </row>
    <row r="444" spans="1:35" x14ac:dyDescent="0.35">
      <c r="A444" s="42">
        <v>1</v>
      </c>
      <c r="B444" s="42" t="str">
        <f>C444&amp;E444&amp;F444</f>
        <v>2020Granite DistrictSkyline High</v>
      </c>
      <c r="C444" s="41">
        <v>2020</v>
      </c>
      <c r="D444" s="41" t="s">
        <v>1173</v>
      </c>
      <c r="E444" s="41" t="s">
        <v>270</v>
      </c>
      <c r="F444" s="41" t="s">
        <v>753</v>
      </c>
      <c r="G444" s="41">
        <v>2138</v>
      </c>
      <c r="H444" s="41">
        <v>0</v>
      </c>
      <c r="I444" s="41">
        <v>0</v>
      </c>
      <c r="J444" s="41">
        <v>0</v>
      </c>
      <c r="K444" s="41">
        <v>0</v>
      </c>
      <c r="L444" s="41">
        <v>0</v>
      </c>
      <c r="M444" s="41">
        <v>0</v>
      </c>
      <c r="N444" s="41">
        <v>0</v>
      </c>
      <c r="O444" s="41">
        <v>0</v>
      </c>
      <c r="P444" s="41">
        <v>0</v>
      </c>
      <c r="Q444" s="46">
        <v>582</v>
      </c>
      <c r="R444" s="46">
        <v>568</v>
      </c>
      <c r="S444" s="46">
        <v>522</v>
      </c>
      <c r="T444" s="46">
        <v>466</v>
      </c>
      <c r="U444" s="49">
        <f t="shared" si="24"/>
        <v>2138</v>
      </c>
      <c r="V444" s="41">
        <v>1091</v>
      </c>
      <c r="W444" s="41">
        <v>1046</v>
      </c>
      <c r="X444" s="41">
        <v>7</v>
      </c>
      <c r="Y444" s="41">
        <v>19</v>
      </c>
      <c r="Z444" s="41">
        <v>157</v>
      </c>
      <c r="AA444" s="41">
        <v>114</v>
      </c>
      <c r="AB444" s="41">
        <v>39</v>
      </c>
      <c r="AC444" s="41">
        <v>10</v>
      </c>
      <c r="AD444" s="41">
        <v>1792</v>
      </c>
      <c r="AE444" s="41">
        <v>203</v>
      </c>
      <c r="AF444" s="41">
        <v>34</v>
      </c>
      <c r="AG444" s="41">
        <v>84</v>
      </c>
      <c r="AH444" s="41">
        <v>1</v>
      </c>
      <c r="AI444" s="41">
        <v>0</v>
      </c>
    </row>
    <row r="445" spans="1:35" hidden="1" x14ac:dyDescent="0.35">
      <c r="A445" s="42">
        <v>0</v>
      </c>
      <c r="C445" s="41">
        <v>2020</v>
      </c>
      <c r="D445" s="41" t="s">
        <v>1173</v>
      </c>
      <c r="E445" s="41" t="s">
        <v>270</v>
      </c>
      <c r="F445" s="41" t="s">
        <v>1738</v>
      </c>
      <c r="G445" s="41">
        <v>346</v>
      </c>
      <c r="H445" s="41">
        <v>41</v>
      </c>
      <c r="I445" s="41">
        <v>45</v>
      </c>
      <c r="J445" s="41">
        <v>48</v>
      </c>
      <c r="K445" s="41">
        <v>57</v>
      </c>
      <c r="L445" s="41">
        <v>49</v>
      </c>
      <c r="M445" s="41">
        <v>52</v>
      </c>
      <c r="N445" s="41">
        <v>54</v>
      </c>
      <c r="O445" s="41">
        <v>0</v>
      </c>
      <c r="P445" s="41">
        <v>0</v>
      </c>
      <c r="Q445" s="41">
        <v>0</v>
      </c>
      <c r="R445" s="41">
        <v>0</v>
      </c>
      <c r="S445" s="41">
        <v>0</v>
      </c>
      <c r="T445" s="41">
        <v>0</v>
      </c>
      <c r="U445" s="41">
        <f t="shared" si="24"/>
        <v>0</v>
      </c>
      <c r="V445" s="41">
        <v>164</v>
      </c>
      <c r="W445" s="41">
        <v>182</v>
      </c>
      <c r="X445" s="41">
        <v>6</v>
      </c>
      <c r="Y445" s="41">
        <v>2</v>
      </c>
      <c r="Z445" s="41">
        <v>2</v>
      </c>
      <c r="AA445" s="41">
        <v>193</v>
      </c>
      <c r="AB445" s="41">
        <v>1</v>
      </c>
      <c r="AC445" s="41">
        <v>20</v>
      </c>
      <c r="AD445" s="41">
        <v>122</v>
      </c>
      <c r="AE445" s="41">
        <v>293</v>
      </c>
      <c r="AF445" s="41">
        <v>147</v>
      </c>
      <c r="AG445" s="41">
        <v>81</v>
      </c>
      <c r="AH445" s="41">
        <v>2</v>
      </c>
      <c r="AI445" s="41">
        <v>67</v>
      </c>
    </row>
    <row r="446" spans="1:35" hidden="1" x14ac:dyDescent="0.35">
      <c r="A446" s="42">
        <v>0</v>
      </c>
      <c r="C446" s="41">
        <v>2020</v>
      </c>
      <c r="D446" s="41" t="s">
        <v>1173</v>
      </c>
      <c r="E446" s="41" t="s">
        <v>270</v>
      </c>
      <c r="F446" s="41" t="s">
        <v>1754</v>
      </c>
      <c r="G446" s="41">
        <v>380</v>
      </c>
      <c r="H446" s="41">
        <v>50</v>
      </c>
      <c r="I446" s="41">
        <v>70</v>
      </c>
      <c r="J446" s="41">
        <v>55</v>
      </c>
      <c r="K446" s="41">
        <v>63</v>
      </c>
      <c r="L446" s="41">
        <v>66</v>
      </c>
      <c r="M446" s="41">
        <v>76</v>
      </c>
      <c r="N446" s="41">
        <v>0</v>
      </c>
      <c r="O446" s="41">
        <v>0</v>
      </c>
      <c r="P446" s="41">
        <v>0</v>
      </c>
      <c r="Q446" s="41">
        <v>0</v>
      </c>
      <c r="R446" s="41">
        <v>0</v>
      </c>
      <c r="S446" s="41">
        <v>0</v>
      </c>
      <c r="T446" s="41">
        <v>0</v>
      </c>
      <c r="U446" s="41">
        <f t="shared" si="24"/>
        <v>0</v>
      </c>
      <c r="V446" s="41">
        <v>196</v>
      </c>
      <c r="W446" s="41">
        <v>184</v>
      </c>
      <c r="X446" s="41">
        <v>7</v>
      </c>
      <c r="Y446" s="41">
        <v>13</v>
      </c>
      <c r="Z446" s="41">
        <v>33</v>
      </c>
      <c r="AA446" s="41">
        <v>40</v>
      </c>
      <c r="AB446" s="41">
        <v>17</v>
      </c>
      <c r="AC446" s="41">
        <v>9</v>
      </c>
      <c r="AD446" s="41">
        <v>261</v>
      </c>
      <c r="AE446" s="41">
        <v>125</v>
      </c>
      <c r="AF446" s="41">
        <v>56</v>
      </c>
      <c r="AG446" s="41">
        <v>27</v>
      </c>
      <c r="AH446" s="41">
        <v>2</v>
      </c>
      <c r="AI446" s="41">
        <v>21</v>
      </c>
    </row>
    <row r="447" spans="1:35" hidden="1" x14ac:dyDescent="0.35">
      <c r="A447" s="42">
        <v>0</v>
      </c>
      <c r="C447" s="41">
        <v>2020</v>
      </c>
      <c r="D447" s="41" t="s">
        <v>1173</v>
      </c>
      <c r="E447" s="41" t="s">
        <v>270</v>
      </c>
      <c r="F447" s="41" t="s">
        <v>1759</v>
      </c>
      <c r="G447" s="41">
        <v>848</v>
      </c>
      <c r="H447" s="41">
        <v>107</v>
      </c>
      <c r="I447" s="41">
        <v>127</v>
      </c>
      <c r="J447" s="41">
        <v>112</v>
      </c>
      <c r="K447" s="41">
        <v>125</v>
      </c>
      <c r="L447" s="41">
        <v>131</v>
      </c>
      <c r="M447" s="41">
        <v>124</v>
      </c>
      <c r="N447" s="41">
        <v>122</v>
      </c>
      <c r="O447" s="41">
        <v>0</v>
      </c>
      <c r="P447" s="41">
        <v>0</v>
      </c>
      <c r="Q447" s="41">
        <v>0</v>
      </c>
      <c r="R447" s="41">
        <v>0</v>
      </c>
      <c r="S447" s="41">
        <v>0</v>
      </c>
      <c r="T447" s="41">
        <v>0</v>
      </c>
      <c r="U447" s="41">
        <f t="shared" si="24"/>
        <v>0</v>
      </c>
      <c r="V447" s="41">
        <v>408</v>
      </c>
      <c r="W447" s="41">
        <v>440</v>
      </c>
      <c r="X447" s="41">
        <v>12</v>
      </c>
      <c r="Y447" s="41">
        <v>32</v>
      </c>
      <c r="Z447" s="41">
        <v>6</v>
      </c>
      <c r="AA447" s="41">
        <v>536</v>
      </c>
      <c r="AB447" s="41">
        <v>15</v>
      </c>
      <c r="AC447" s="41">
        <v>60</v>
      </c>
      <c r="AD447" s="41">
        <v>187</v>
      </c>
      <c r="AE447" s="41">
        <v>710</v>
      </c>
      <c r="AF447" s="41">
        <v>472</v>
      </c>
      <c r="AG447" s="41">
        <v>80</v>
      </c>
      <c r="AH447" s="41">
        <v>11</v>
      </c>
      <c r="AI447" s="41">
        <v>69</v>
      </c>
    </row>
    <row r="448" spans="1:35" x14ac:dyDescent="0.35">
      <c r="A448" s="42">
        <v>1</v>
      </c>
      <c r="B448" s="42" t="str">
        <f>C448&amp;E448&amp;F448</f>
        <v>2020Granite DistrictTaylorsville High</v>
      </c>
      <c r="C448" s="41">
        <v>2020</v>
      </c>
      <c r="D448" s="41" t="s">
        <v>1173</v>
      </c>
      <c r="E448" s="41" t="s">
        <v>270</v>
      </c>
      <c r="F448" s="41" t="s">
        <v>824</v>
      </c>
      <c r="G448" s="41">
        <v>1876</v>
      </c>
      <c r="H448" s="41">
        <v>0</v>
      </c>
      <c r="I448" s="41">
        <v>0</v>
      </c>
      <c r="J448" s="41">
        <v>0</v>
      </c>
      <c r="K448" s="41">
        <v>0</v>
      </c>
      <c r="L448" s="41">
        <v>0</v>
      </c>
      <c r="M448" s="41">
        <v>0</v>
      </c>
      <c r="N448" s="41">
        <v>0</v>
      </c>
      <c r="O448" s="41">
        <v>0</v>
      </c>
      <c r="P448" s="41">
        <v>0</v>
      </c>
      <c r="Q448" s="46">
        <v>0</v>
      </c>
      <c r="R448" s="46">
        <v>669</v>
      </c>
      <c r="S448" s="46">
        <v>667</v>
      </c>
      <c r="T448" s="46">
        <v>540</v>
      </c>
      <c r="U448" s="49">
        <f t="shared" si="24"/>
        <v>1876</v>
      </c>
      <c r="V448" s="41">
        <v>888</v>
      </c>
      <c r="W448" s="41">
        <v>988</v>
      </c>
      <c r="X448" s="41">
        <v>26</v>
      </c>
      <c r="Y448" s="41">
        <v>69</v>
      </c>
      <c r="Z448" s="41">
        <v>94</v>
      </c>
      <c r="AA448" s="41">
        <v>658</v>
      </c>
      <c r="AB448" s="41">
        <v>12</v>
      </c>
      <c r="AC448" s="41">
        <v>67</v>
      </c>
      <c r="AD448" s="41">
        <v>950</v>
      </c>
      <c r="AE448" s="41">
        <v>808</v>
      </c>
      <c r="AF448" s="41">
        <v>229</v>
      </c>
      <c r="AG448" s="41">
        <v>167</v>
      </c>
      <c r="AH448" s="41">
        <v>21</v>
      </c>
      <c r="AI448" s="41">
        <v>0</v>
      </c>
    </row>
    <row r="449" spans="1:35" hidden="1" x14ac:dyDescent="0.35">
      <c r="A449" s="42">
        <v>0</v>
      </c>
      <c r="C449" s="41">
        <v>2020</v>
      </c>
      <c r="D449" s="41" t="s">
        <v>1173</v>
      </c>
      <c r="E449" s="41" t="s">
        <v>270</v>
      </c>
      <c r="F449" s="41" t="s">
        <v>1779</v>
      </c>
      <c r="G449" s="41">
        <v>447</v>
      </c>
      <c r="H449" s="41">
        <v>73</v>
      </c>
      <c r="I449" s="41">
        <v>73</v>
      </c>
      <c r="J449" s="41">
        <v>47</v>
      </c>
      <c r="K449" s="41">
        <v>67</v>
      </c>
      <c r="L449" s="41">
        <v>56</v>
      </c>
      <c r="M449" s="41">
        <v>57</v>
      </c>
      <c r="N449" s="41">
        <v>74</v>
      </c>
      <c r="O449" s="41">
        <v>0</v>
      </c>
      <c r="P449" s="41">
        <v>0</v>
      </c>
      <c r="Q449" s="41">
        <v>0</v>
      </c>
      <c r="R449" s="41">
        <v>0</v>
      </c>
      <c r="S449" s="41">
        <v>0</v>
      </c>
      <c r="T449" s="41">
        <v>0</v>
      </c>
      <c r="U449" s="41">
        <f t="shared" si="24"/>
        <v>0</v>
      </c>
      <c r="V449" s="41">
        <v>234</v>
      </c>
      <c r="W449" s="41">
        <v>213</v>
      </c>
      <c r="X449" s="41">
        <v>7</v>
      </c>
      <c r="Y449" s="41">
        <v>21</v>
      </c>
      <c r="Z449" s="41">
        <v>37</v>
      </c>
      <c r="AA449" s="41">
        <v>179</v>
      </c>
      <c r="AB449" s="41">
        <v>10</v>
      </c>
      <c r="AC449" s="41">
        <v>16</v>
      </c>
      <c r="AD449" s="41">
        <v>177</v>
      </c>
      <c r="AE449" s="41">
        <v>334</v>
      </c>
      <c r="AF449" s="41">
        <v>141</v>
      </c>
      <c r="AG449" s="41">
        <v>59</v>
      </c>
      <c r="AH449" s="41">
        <v>1</v>
      </c>
      <c r="AI449" s="41">
        <v>38</v>
      </c>
    </row>
    <row r="450" spans="1:35" hidden="1" x14ac:dyDescent="0.35">
      <c r="A450" s="42">
        <v>0</v>
      </c>
      <c r="C450" s="41">
        <v>2020</v>
      </c>
      <c r="D450" s="41" t="s">
        <v>1173</v>
      </c>
      <c r="E450" s="41" t="s">
        <v>270</v>
      </c>
      <c r="F450" s="41" t="s">
        <v>1785</v>
      </c>
      <c r="G450" s="41">
        <v>710</v>
      </c>
      <c r="H450" s="41">
        <v>0</v>
      </c>
      <c r="I450" s="41">
        <v>0</v>
      </c>
      <c r="J450" s="41">
        <v>0</v>
      </c>
      <c r="K450" s="41">
        <v>0</v>
      </c>
      <c r="L450" s="41">
        <v>0</v>
      </c>
      <c r="M450" s="41">
        <v>0</v>
      </c>
      <c r="N450" s="41">
        <v>0</v>
      </c>
      <c r="O450" s="41">
        <v>369</v>
      </c>
      <c r="P450" s="41">
        <v>341</v>
      </c>
      <c r="Q450" s="41">
        <v>0</v>
      </c>
      <c r="R450" s="41">
        <v>0</v>
      </c>
      <c r="S450" s="41">
        <v>0</v>
      </c>
      <c r="T450" s="41">
        <v>0</v>
      </c>
      <c r="U450" s="41">
        <f t="shared" ref="U450:U513" si="26">SUM(Q450:T450)</f>
        <v>0</v>
      </c>
      <c r="V450" s="41">
        <v>348</v>
      </c>
      <c r="W450" s="41">
        <v>362</v>
      </c>
      <c r="X450" s="41">
        <v>11</v>
      </c>
      <c r="Y450" s="41">
        <v>14</v>
      </c>
      <c r="Z450" s="41">
        <v>25</v>
      </c>
      <c r="AA450" s="41">
        <v>277</v>
      </c>
      <c r="AB450" s="41">
        <v>16</v>
      </c>
      <c r="AC450" s="41">
        <v>38</v>
      </c>
      <c r="AD450" s="41">
        <v>329</v>
      </c>
      <c r="AE450" s="41">
        <v>382</v>
      </c>
      <c r="AF450" s="41">
        <v>140</v>
      </c>
      <c r="AG450" s="41">
        <v>86</v>
      </c>
      <c r="AH450" s="41">
        <v>3</v>
      </c>
      <c r="AI450" s="41">
        <v>0</v>
      </c>
    </row>
    <row r="451" spans="1:35" hidden="1" x14ac:dyDescent="0.35">
      <c r="A451" s="42">
        <v>0</v>
      </c>
      <c r="C451" s="41">
        <v>2020</v>
      </c>
      <c r="D451" s="41" t="s">
        <v>1173</v>
      </c>
      <c r="E451" s="41" t="s">
        <v>270</v>
      </c>
      <c r="F451" s="41" t="s">
        <v>1787</v>
      </c>
      <c r="G451" s="41">
        <v>428</v>
      </c>
      <c r="H451" s="41">
        <v>64</v>
      </c>
      <c r="I451" s="41">
        <v>63</v>
      </c>
      <c r="J451" s="41">
        <v>51</v>
      </c>
      <c r="K451" s="41">
        <v>56</v>
      </c>
      <c r="L451" s="41">
        <v>60</v>
      </c>
      <c r="M451" s="41">
        <v>67</v>
      </c>
      <c r="N451" s="41">
        <v>67</v>
      </c>
      <c r="O451" s="41">
        <v>0</v>
      </c>
      <c r="P451" s="41">
        <v>0</v>
      </c>
      <c r="Q451" s="41">
        <v>0</v>
      </c>
      <c r="R451" s="41">
        <v>0</v>
      </c>
      <c r="S451" s="41">
        <v>0</v>
      </c>
      <c r="T451" s="41">
        <v>0</v>
      </c>
      <c r="U451" s="41">
        <f t="shared" si="26"/>
        <v>0</v>
      </c>
      <c r="V451" s="41">
        <v>207</v>
      </c>
      <c r="W451" s="41">
        <v>221</v>
      </c>
      <c r="X451" s="41">
        <v>11</v>
      </c>
      <c r="Y451" s="41">
        <v>7</v>
      </c>
      <c r="Z451" s="41">
        <v>6</v>
      </c>
      <c r="AA451" s="41">
        <v>206</v>
      </c>
      <c r="AB451" s="41">
        <v>3</v>
      </c>
      <c r="AC451" s="41">
        <v>18</v>
      </c>
      <c r="AD451" s="41">
        <v>177</v>
      </c>
      <c r="AE451" s="41">
        <v>219</v>
      </c>
      <c r="AF451" s="41">
        <v>153</v>
      </c>
      <c r="AG451" s="41">
        <v>34</v>
      </c>
      <c r="AH451" s="41">
        <v>5</v>
      </c>
      <c r="AI451" s="41">
        <v>0</v>
      </c>
    </row>
    <row r="452" spans="1:35" hidden="1" x14ac:dyDescent="0.35">
      <c r="A452" s="42">
        <v>0</v>
      </c>
      <c r="C452" s="41">
        <v>2020</v>
      </c>
      <c r="D452" s="41" t="s">
        <v>1173</v>
      </c>
      <c r="E452" s="41" t="s">
        <v>270</v>
      </c>
      <c r="F452" s="41" t="s">
        <v>1804</v>
      </c>
      <c r="G452" s="41">
        <v>329</v>
      </c>
      <c r="H452" s="41">
        <v>47</v>
      </c>
      <c r="I452" s="41">
        <v>53</v>
      </c>
      <c r="J452" s="41">
        <v>51</v>
      </c>
      <c r="K452" s="41">
        <v>48</v>
      </c>
      <c r="L452" s="41">
        <v>66</v>
      </c>
      <c r="M452" s="41">
        <v>64</v>
      </c>
      <c r="N452" s="41">
        <v>0</v>
      </c>
      <c r="O452" s="41">
        <v>0</v>
      </c>
      <c r="P452" s="41">
        <v>0</v>
      </c>
      <c r="Q452" s="41">
        <v>0</v>
      </c>
      <c r="R452" s="41">
        <v>0</v>
      </c>
      <c r="S452" s="41">
        <v>0</v>
      </c>
      <c r="T452" s="41">
        <v>0</v>
      </c>
      <c r="U452" s="41">
        <f t="shared" si="26"/>
        <v>0</v>
      </c>
      <c r="V452" s="41">
        <v>167</v>
      </c>
      <c r="W452" s="41">
        <v>162</v>
      </c>
      <c r="X452" s="41">
        <v>5</v>
      </c>
      <c r="Y452" s="41">
        <v>13</v>
      </c>
      <c r="Z452" s="41">
        <v>29</v>
      </c>
      <c r="AA452" s="41">
        <v>95</v>
      </c>
      <c r="AB452" s="41">
        <v>3</v>
      </c>
      <c r="AC452" s="41">
        <v>24</v>
      </c>
      <c r="AD452" s="41">
        <v>160</v>
      </c>
      <c r="AE452" s="41">
        <v>197</v>
      </c>
      <c r="AF452" s="41">
        <v>111</v>
      </c>
      <c r="AG452" s="41">
        <v>47</v>
      </c>
      <c r="AH452" s="41">
        <v>2</v>
      </c>
      <c r="AI452" s="41">
        <v>37</v>
      </c>
    </row>
    <row r="453" spans="1:35" hidden="1" x14ac:dyDescent="0.35">
      <c r="A453" s="42">
        <v>0</v>
      </c>
      <c r="C453" s="41">
        <v>2020</v>
      </c>
      <c r="D453" s="41" t="s">
        <v>1173</v>
      </c>
      <c r="E453" s="41" t="s">
        <v>270</v>
      </c>
      <c r="F453" s="41" t="s">
        <v>1810</v>
      </c>
      <c r="G453" s="41">
        <v>470</v>
      </c>
      <c r="H453" s="41">
        <v>84</v>
      </c>
      <c r="I453" s="41">
        <v>86</v>
      </c>
      <c r="J453" s="41">
        <v>65</v>
      </c>
      <c r="K453" s="41">
        <v>70</v>
      </c>
      <c r="L453" s="41">
        <v>88</v>
      </c>
      <c r="M453" s="41">
        <v>77</v>
      </c>
      <c r="N453" s="41">
        <v>0</v>
      </c>
      <c r="O453" s="41">
        <v>0</v>
      </c>
      <c r="P453" s="41">
        <v>0</v>
      </c>
      <c r="Q453" s="41">
        <v>0</v>
      </c>
      <c r="R453" s="41">
        <v>0</v>
      </c>
      <c r="S453" s="41">
        <v>0</v>
      </c>
      <c r="T453" s="41">
        <v>0</v>
      </c>
      <c r="U453" s="41">
        <f t="shared" si="26"/>
        <v>0</v>
      </c>
      <c r="V453" s="41">
        <v>231</v>
      </c>
      <c r="W453" s="41">
        <v>239</v>
      </c>
      <c r="X453" s="41">
        <v>1</v>
      </c>
      <c r="Y453" s="41">
        <v>7</v>
      </c>
      <c r="Z453" s="41">
        <v>19</v>
      </c>
      <c r="AA453" s="41">
        <v>22</v>
      </c>
      <c r="AB453" s="41">
        <v>3</v>
      </c>
      <c r="AC453" s="41">
        <v>2</v>
      </c>
      <c r="AD453" s="41">
        <v>416</v>
      </c>
      <c r="AE453" s="41">
        <v>80</v>
      </c>
      <c r="AF453" s="41">
        <v>25</v>
      </c>
      <c r="AG453" s="41">
        <v>74</v>
      </c>
      <c r="AH453" s="41">
        <v>0</v>
      </c>
      <c r="AI453" s="41">
        <v>37</v>
      </c>
    </row>
    <row r="454" spans="1:35" hidden="1" x14ac:dyDescent="0.35">
      <c r="A454" s="42">
        <v>0</v>
      </c>
      <c r="C454" s="41">
        <v>2020</v>
      </c>
      <c r="D454" s="41" t="s">
        <v>1173</v>
      </c>
      <c r="E454" s="41" t="s">
        <v>270</v>
      </c>
      <c r="F454" s="41" t="s">
        <v>1816</v>
      </c>
      <c r="G454" s="41">
        <v>570</v>
      </c>
      <c r="H454" s="41">
        <v>63</v>
      </c>
      <c r="I454" s="41">
        <v>96</v>
      </c>
      <c r="J454" s="41">
        <v>65</v>
      </c>
      <c r="K454" s="41">
        <v>90</v>
      </c>
      <c r="L454" s="41">
        <v>79</v>
      </c>
      <c r="M454" s="41">
        <v>80</v>
      </c>
      <c r="N454" s="41">
        <v>97</v>
      </c>
      <c r="O454" s="41">
        <v>0</v>
      </c>
      <c r="P454" s="41">
        <v>0</v>
      </c>
      <c r="Q454" s="41">
        <v>0</v>
      </c>
      <c r="R454" s="41">
        <v>0</v>
      </c>
      <c r="S454" s="41">
        <v>0</v>
      </c>
      <c r="T454" s="41">
        <v>0</v>
      </c>
      <c r="U454" s="41">
        <f t="shared" si="26"/>
        <v>0</v>
      </c>
      <c r="V454" s="41">
        <v>287</v>
      </c>
      <c r="W454" s="41">
        <v>283</v>
      </c>
      <c r="X454" s="41">
        <v>2</v>
      </c>
      <c r="Y454" s="41">
        <v>23</v>
      </c>
      <c r="Z454" s="41">
        <v>40</v>
      </c>
      <c r="AA454" s="41">
        <v>247</v>
      </c>
      <c r="AB454" s="41">
        <v>6</v>
      </c>
      <c r="AC454" s="41">
        <v>41</v>
      </c>
      <c r="AD454" s="41">
        <v>211</v>
      </c>
      <c r="AE454" s="41">
        <v>301</v>
      </c>
      <c r="AF454" s="41">
        <v>235</v>
      </c>
      <c r="AG454" s="41">
        <v>38</v>
      </c>
      <c r="AH454" s="41">
        <v>8</v>
      </c>
      <c r="AI454" s="41">
        <v>40</v>
      </c>
    </row>
    <row r="455" spans="1:35" hidden="1" x14ac:dyDescent="0.35">
      <c r="A455" s="42">
        <v>0</v>
      </c>
      <c r="C455" s="41">
        <v>2020</v>
      </c>
      <c r="D455" s="41" t="s">
        <v>1173</v>
      </c>
      <c r="E455" s="41" t="s">
        <v>270</v>
      </c>
      <c r="F455" s="41" t="s">
        <v>1817</v>
      </c>
      <c r="G455" s="41">
        <v>720</v>
      </c>
      <c r="H455" s="41">
        <v>0</v>
      </c>
      <c r="I455" s="41">
        <v>0</v>
      </c>
      <c r="J455" s="41">
        <v>0</v>
      </c>
      <c r="K455" s="41">
        <v>0</v>
      </c>
      <c r="L455" s="41">
        <v>0</v>
      </c>
      <c r="M455" s="41">
        <v>0</v>
      </c>
      <c r="N455" s="41">
        <v>0</v>
      </c>
      <c r="O455" s="41">
        <v>382</v>
      </c>
      <c r="P455" s="41">
        <v>338</v>
      </c>
      <c r="Q455" s="41">
        <v>0</v>
      </c>
      <c r="R455" s="41">
        <v>0</v>
      </c>
      <c r="S455" s="41">
        <v>0</v>
      </c>
      <c r="T455" s="41">
        <v>0</v>
      </c>
      <c r="U455" s="41">
        <f t="shared" si="26"/>
        <v>0</v>
      </c>
      <c r="V455" s="41">
        <v>340</v>
      </c>
      <c r="W455" s="41">
        <v>380</v>
      </c>
      <c r="X455" s="41">
        <v>12</v>
      </c>
      <c r="Y455" s="41">
        <v>28</v>
      </c>
      <c r="Z455" s="41">
        <v>34</v>
      </c>
      <c r="AA455" s="41">
        <v>362</v>
      </c>
      <c r="AB455" s="41">
        <v>8</v>
      </c>
      <c r="AC455" s="41">
        <v>46</v>
      </c>
      <c r="AD455" s="41">
        <v>230</v>
      </c>
      <c r="AE455" s="41">
        <v>511</v>
      </c>
      <c r="AF455" s="41">
        <v>187</v>
      </c>
      <c r="AG455" s="41">
        <v>99</v>
      </c>
      <c r="AH455" s="41">
        <v>6</v>
      </c>
      <c r="AI455" s="41">
        <v>0</v>
      </c>
    </row>
    <row r="456" spans="1:35" hidden="1" x14ac:dyDescent="0.35">
      <c r="A456" s="42">
        <v>0</v>
      </c>
      <c r="C456" s="41">
        <v>2020</v>
      </c>
      <c r="D456" s="41" t="s">
        <v>1173</v>
      </c>
      <c r="E456" s="41" t="s">
        <v>270</v>
      </c>
      <c r="F456" s="41" t="s">
        <v>1095</v>
      </c>
      <c r="G456" s="41">
        <v>606</v>
      </c>
      <c r="H456" s="41">
        <v>72</v>
      </c>
      <c r="I456" s="41">
        <v>85</v>
      </c>
      <c r="J456" s="41">
        <v>78</v>
      </c>
      <c r="K456" s="41">
        <v>115</v>
      </c>
      <c r="L456" s="41">
        <v>80</v>
      </c>
      <c r="M456" s="41">
        <v>91</v>
      </c>
      <c r="N456" s="41">
        <v>85</v>
      </c>
      <c r="O456" s="41">
        <v>0</v>
      </c>
      <c r="P456" s="41">
        <v>0</v>
      </c>
      <c r="Q456" s="41">
        <v>0</v>
      </c>
      <c r="R456" s="41">
        <v>0</v>
      </c>
      <c r="S456" s="41">
        <v>0</v>
      </c>
      <c r="T456" s="41">
        <v>0</v>
      </c>
      <c r="U456" s="41">
        <f t="shared" si="26"/>
        <v>0</v>
      </c>
      <c r="V456" s="41">
        <v>306</v>
      </c>
      <c r="W456" s="41">
        <v>300</v>
      </c>
      <c r="X456" s="41">
        <v>6</v>
      </c>
      <c r="Y456" s="41">
        <v>16</v>
      </c>
      <c r="Z456" s="41">
        <v>24</v>
      </c>
      <c r="AA456" s="41">
        <v>239</v>
      </c>
      <c r="AB456" s="41">
        <v>11</v>
      </c>
      <c r="AC456" s="41">
        <v>29</v>
      </c>
      <c r="AD456" s="41">
        <v>281</v>
      </c>
      <c r="AE456" s="41">
        <v>322</v>
      </c>
      <c r="AF456" s="41">
        <v>163</v>
      </c>
      <c r="AG456" s="41">
        <v>54</v>
      </c>
      <c r="AH456" s="41">
        <v>0</v>
      </c>
      <c r="AI456" s="41">
        <v>42</v>
      </c>
    </row>
    <row r="457" spans="1:35" hidden="1" x14ac:dyDescent="0.35">
      <c r="A457" s="42">
        <v>0</v>
      </c>
      <c r="C457" s="41">
        <v>2020</v>
      </c>
      <c r="D457" s="41" t="s">
        <v>1173</v>
      </c>
      <c r="E457" s="41" t="s">
        <v>270</v>
      </c>
      <c r="F457" s="41" t="s">
        <v>1826</v>
      </c>
      <c r="G457" s="41">
        <v>840</v>
      </c>
      <c r="H457" s="41">
        <v>0</v>
      </c>
      <c r="I457" s="41">
        <v>0</v>
      </c>
      <c r="J457" s="41">
        <v>0</v>
      </c>
      <c r="K457" s="41">
        <v>0</v>
      </c>
      <c r="L457" s="41">
        <v>0</v>
      </c>
      <c r="M457" s="41">
        <v>0</v>
      </c>
      <c r="N457" s="41">
        <v>220</v>
      </c>
      <c r="O457" s="41">
        <v>321</v>
      </c>
      <c r="P457" s="41">
        <v>299</v>
      </c>
      <c r="Q457" s="41">
        <v>0</v>
      </c>
      <c r="R457" s="41">
        <v>0</v>
      </c>
      <c r="S457" s="41">
        <v>0</v>
      </c>
      <c r="T457" s="41">
        <v>0</v>
      </c>
      <c r="U457" s="41">
        <f t="shared" si="26"/>
        <v>0</v>
      </c>
      <c r="V457" s="41">
        <v>433</v>
      </c>
      <c r="W457" s="41">
        <v>407</v>
      </c>
      <c r="X457" s="41">
        <v>3</v>
      </c>
      <c r="Y457" s="41">
        <v>13</v>
      </c>
      <c r="Z457" s="41">
        <v>98</v>
      </c>
      <c r="AA457" s="41">
        <v>46</v>
      </c>
      <c r="AB457" s="41">
        <v>13</v>
      </c>
      <c r="AC457" s="41">
        <v>10</v>
      </c>
      <c r="AD457" s="41">
        <v>657</v>
      </c>
      <c r="AE457" s="41">
        <v>129</v>
      </c>
      <c r="AF457" s="41">
        <v>25</v>
      </c>
      <c r="AG457" s="41">
        <v>63</v>
      </c>
      <c r="AH457" s="41">
        <v>0</v>
      </c>
      <c r="AI457" s="41">
        <v>0</v>
      </c>
    </row>
    <row r="458" spans="1:35" hidden="1" x14ac:dyDescent="0.35">
      <c r="A458" s="42">
        <v>0</v>
      </c>
      <c r="C458" s="41">
        <v>2020</v>
      </c>
      <c r="D458" s="41" t="s">
        <v>1173</v>
      </c>
      <c r="E458" s="41" t="s">
        <v>270</v>
      </c>
      <c r="F458" s="41" t="s">
        <v>1849</v>
      </c>
      <c r="G458" s="41">
        <v>724</v>
      </c>
      <c r="H458" s="41">
        <v>81</v>
      </c>
      <c r="I458" s="41">
        <v>99</v>
      </c>
      <c r="J458" s="41">
        <v>104</v>
      </c>
      <c r="K458" s="41">
        <v>117</v>
      </c>
      <c r="L458" s="41">
        <v>111</v>
      </c>
      <c r="M458" s="41">
        <v>102</v>
      </c>
      <c r="N458" s="41">
        <v>110</v>
      </c>
      <c r="O458" s="41">
        <v>0</v>
      </c>
      <c r="P458" s="41">
        <v>0</v>
      </c>
      <c r="Q458" s="41">
        <v>0</v>
      </c>
      <c r="R458" s="41">
        <v>0</v>
      </c>
      <c r="S458" s="41">
        <v>0</v>
      </c>
      <c r="T458" s="41">
        <v>0</v>
      </c>
      <c r="U458" s="41">
        <f t="shared" si="26"/>
        <v>0</v>
      </c>
      <c r="V458" s="41">
        <v>347</v>
      </c>
      <c r="W458" s="41">
        <v>377</v>
      </c>
      <c r="X458" s="41">
        <v>9</v>
      </c>
      <c r="Y458" s="41">
        <v>15</v>
      </c>
      <c r="Z458" s="41">
        <v>13</v>
      </c>
      <c r="AA458" s="41">
        <v>384</v>
      </c>
      <c r="AB458" s="41">
        <v>4</v>
      </c>
      <c r="AC458" s="41">
        <v>29</v>
      </c>
      <c r="AD458" s="41">
        <v>270</v>
      </c>
      <c r="AE458" s="41">
        <v>570</v>
      </c>
      <c r="AF458" s="41">
        <v>347</v>
      </c>
      <c r="AG458" s="41">
        <v>111</v>
      </c>
      <c r="AH458" s="41">
        <v>15</v>
      </c>
      <c r="AI458" s="41">
        <v>66</v>
      </c>
    </row>
    <row r="459" spans="1:35" hidden="1" x14ac:dyDescent="0.35">
      <c r="A459" s="42">
        <v>0</v>
      </c>
      <c r="C459" s="41">
        <v>2020</v>
      </c>
      <c r="D459" s="41" t="s">
        <v>1173</v>
      </c>
      <c r="E459" s="41" t="s">
        <v>270</v>
      </c>
      <c r="F459" s="41" t="s">
        <v>1850</v>
      </c>
      <c r="G459" s="41">
        <v>918</v>
      </c>
      <c r="H459" s="41">
        <v>0</v>
      </c>
      <c r="I459" s="41">
        <v>0</v>
      </c>
      <c r="J459" s="41">
        <v>0</v>
      </c>
      <c r="K459" s="41">
        <v>0</v>
      </c>
      <c r="L459" s="41">
        <v>0</v>
      </c>
      <c r="M459" s="41">
        <v>0</v>
      </c>
      <c r="N459" s="41">
        <v>0</v>
      </c>
      <c r="O459" s="41">
        <v>494</v>
      </c>
      <c r="P459" s="41">
        <v>424</v>
      </c>
      <c r="Q459" s="41">
        <v>0</v>
      </c>
      <c r="R459" s="41">
        <v>0</v>
      </c>
      <c r="S459" s="41">
        <v>0</v>
      </c>
      <c r="T459" s="41">
        <v>0</v>
      </c>
      <c r="U459" s="41">
        <f t="shared" si="26"/>
        <v>0</v>
      </c>
      <c r="V459" s="41">
        <v>431</v>
      </c>
      <c r="W459" s="41">
        <v>487</v>
      </c>
      <c r="X459" s="41">
        <v>14</v>
      </c>
      <c r="Y459" s="41">
        <v>30</v>
      </c>
      <c r="Z459" s="41">
        <v>36</v>
      </c>
      <c r="AA459" s="41">
        <v>525</v>
      </c>
      <c r="AB459" s="41">
        <v>7</v>
      </c>
      <c r="AC459" s="41">
        <v>66</v>
      </c>
      <c r="AD459" s="41">
        <v>240</v>
      </c>
      <c r="AE459" s="41">
        <v>688</v>
      </c>
      <c r="AF459" s="41">
        <v>287</v>
      </c>
      <c r="AG459" s="41">
        <v>150</v>
      </c>
      <c r="AH459" s="41">
        <v>9</v>
      </c>
      <c r="AI459" s="41">
        <v>0</v>
      </c>
    </row>
    <row r="460" spans="1:35" hidden="1" x14ac:dyDescent="0.35">
      <c r="A460" s="42">
        <v>0</v>
      </c>
      <c r="C460" s="41">
        <v>2020</v>
      </c>
      <c r="D460" s="41" t="s">
        <v>1173</v>
      </c>
      <c r="E460" s="41" t="s">
        <v>270</v>
      </c>
      <c r="F460" s="41" t="s">
        <v>1853</v>
      </c>
      <c r="G460" s="41">
        <v>685</v>
      </c>
      <c r="H460" s="41">
        <v>85</v>
      </c>
      <c r="I460" s="41">
        <v>119</v>
      </c>
      <c r="J460" s="41">
        <v>99</v>
      </c>
      <c r="K460" s="41">
        <v>103</v>
      </c>
      <c r="L460" s="41">
        <v>96</v>
      </c>
      <c r="M460" s="41">
        <v>85</v>
      </c>
      <c r="N460" s="41">
        <v>98</v>
      </c>
      <c r="O460" s="41">
        <v>0</v>
      </c>
      <c r="P460" s="41">
        <v>0</v>
      </c>
      <c r="Q460" s="41">
        <v>0</v>
      </c>
      <c r="R460" s="41">
        <v>0</v>
      </c>
      <c r="S460" s="41">
        <v>0</v>
      </c>
      <c r="T460" s="41">
        <v>0</v>
      </c>
      <c r="U460" s="41">
        <f t="shared" si="26"/>
        <v>0</v>
      </c>
      <c r="V460" s="41">
        <v>303</v>
      </c>
      <c r="W460" s="41">
        <v>382</v>
      </c>
      <c r="X460" s="41">
        <v>8</v>
      </c>
      <c r="Y460" s="41">
        <v>12</v>
      </c>
      <c r="Z460" s="41">
        <v>38</v>
      </c>
      <c r="AA460" s="41">
        <v>266</v>
      </c>
      <c r="AB460" s="41">
        <v>18</v>
      </c>
      <c r="AC460" s="41">
        <v>37</v>
      </c>
      <c r="AD460" s="41">
        <v>306</v>
      </c>
      <c r="AE460" s="41">
        <v>377</v>
      </c>
      <c r="AF460" s="41">
        <v>215</v>
      </c>
      <c r="AG460" s="41">
        <v>91</v>
      </c>
      <c r="AH460" s="41">
        <v>2</v>
      </c>
      <c r="AI460" s="41">
        <v>41</v>
      </c>
    </row>
    <row r="461" spans="1:35" hidden="1" x14ac:dyDescent="0.35">
      <c r="A461" s="42">
        <v>0</v>
      </c>
      <c r="C461" s="41">
        <v>2020</v>
      </c>
      <c r="D461" s="41" t="s">
        <v>1173</v>
      </c>
      <c r="E461" s="41" t="s">
        <v>270</v>
      </c>
      <c r="F461" s="41" t="s">
        <v>1855</v>
      </c>
      <c r="G461" s="41">
        <v>483</v>
      </c>
      <c r="H461" s="41">
        <v>75</v>
      </c>
      <c r="I461" s="41">
        <v>59</v>
      </c>
      <c r="J461" s="41">
        <v>59</v>
      </c>
      <c r="K461" s="41">
        <v>70</v>
      </c>
      <c r="L461" s="41">
        <v>64</v>
      </c>
      <c r="M461" s="41">
        <v>66</v>
      </c>
      <c r="N461" s="41">
        <v>90</v>
      </c>
      <c r="O461" s="41">
        <v>0</v>
      </c>
      <c r="P461" s="41">
        <v>0</v>
      </c>
      <c r="Q461" s="41">
        <v>0</v>
      </c>
      <c r="R461" s="41">
        <v>0</v>
      </c>
      <c r="S461" s="41">
        <v>0</v>
      </c>
      <c r="T461" s="41">
        <v>0</v>
      </c>
      <c r="U461" s="41">
        <f t="shared" si="26"/>
        <v>0</v>
      </c>
      <c r="V461" s="41">
        <v>228</v>
      </c>
      <c r="W461" s="41">
        <v>255</v>
      </c>
      <c r="X461" s="41">
        <v>9</v>
      </c>
      <c r="Y461" s="41">
        <v>10</v>
      </c>
      <c r="Z461" s="41">
        <v>16</v>
      </c>
      <c r="AA461" s="41">
        <v>163</v>
      </c>
      <c r="AB461" s="41">
        <v>10</v>
      </c>
      <c r="AC461" s="41">
        <v>20</v>
      </c>
      <c r="AD461" s="41">
        <v>255</v>
      </c>
      <c r="AE461" s="41">
        <v>238</v>
      </c>
      <c r="AF461" s="41">
        <v>133</v>
      </c>
      <c r="AG461" s="41">
        <v>57</v>
      </c>
      <c r="AH461" s="41">
        <v>5</v>
      </c>
      <c r="AI461" s="41">
        <v>35</v>
      </c>
    </row>
    <row r="462" spans="1:35" hidden="1" x14ac:dyDescent="0.35">
      <c r="A462" s="42">
        <v>0</v>
      </c>
      <c r="C462" s="41">
        <v>2020</v>
      </c>
      <c r="D462" s="41" t="s">
        <v>1173</v>
      </c>
      <c r="E462" s="41" t="s">
        <v>270</v>
      </c>
      <c r="F462" s="41" t="s">
        <v>1856</v>
      </c>
      <c r="G462" s="41">
        <v>342</v>
      </c>
      <c r="H462" s="41">
        <v>46</v>
      </c>
      <c r="I462" s="41">
        <v>42</v>
      </c>
      <c r="J462" s="41">
        <v>49</v>
      </c>
      <c r="K462" s="41">
        <v>48</v>
      </c>
      <c r="L462" s="41">
        <v>52</v>
      </c>
      <c r="M462" s="41">
        <v>55</v>
      </c>
      <c r="N462" s="41">
        <v>50</v>
      </c>
      <c r="O462" s="41">
        <v>0</v>
      </c>
      <c r="P462" s="41">
        <v>0</v>
      </c>
      <c r="Q462" s="41">
        <v>0</v>
      </c>
      <c r="R462" s="41">
        <v>0</v>
      </c>
      <c r="S462" s="41">
        <v>0</v>
      </c>
      <c r="T462" s="41">
        <v>0</v>
      </c>
      <c r="U462" s="41">
        <f t="shared" si="26"/>
        <v>0</v>
      </c>
      <c r="V462" s="41">
        <v>170</v>
      </c>
      <c r="W462" s="41">
        <v>172</v>
      </c>
      <c r="X462" s="41">
        <v>7</v>
      </c>
      <c r="Y462" s="41">
        <v>5</v>
      </c>
      <c r="Z462" s="41">
        <v>5</v>
      </c>
      <c r="AA462" s="41">
        <v>163</v>
      </c>
      <c r="AB462" s="41">
        <v>2</v>
      </c>
      <c r="AC462" s="41">
        <v>33</v>
      </c>
      <c r="AD462" s="41">
        <v>127</v>
      </c>
      <c r="AE462" s="41">
        <v>281</v>
      </c>
      <c r="AF462" s="41">
        <v>141</v>
      </c>
      <c r="AG462" s="41">
        <v>41</v>
      </c>
      <c r="AH462" s="41">
        <v>8</v>
      </c>
      <c r="AI462" s="41">
        <v>36</v>
      </c>
    </row>
    <row r="463" spans="1:35" hidden="1" x14ac:dyDescent="0.35">
      <c r="A463" s="42">
        <v>0</v>
      </c>
      <c r="C463" s="41">
        <v>2020</v>
      </c>
      <c r="D463" s="41" t="s">
        <v>1173</v>
      </c>
      <c r="E463" s="41" t="s">
        <v>270</v>
      </c>
      <c r="F463" s="41" t="s">
        <v>1865</v>
      </c>
      <c r="G463" s="41">
        <v>495</v>
      </c>
      <c r="H463" s="41">
        <v>93</v>
      </c>
      <c r="I463" s="41">
        <v>71</v>
      </c>
      <c r="J463" s="41">
        <v>56</v>
      </c>
      <c r="K463" s="41">
        <v>76</v>
      </c>
      <c r="L463" s="41">
        <v>58</v>
      </c>
      <c r="M463" s="41">
        <v>74</v>
      </c>
      <c r="N463" s="41">
        <v>67</v>
      </c>
      <c r="O463" s="41">
        <v>0</v>
      </c>
      <c r="P463" s="41">
        <v>0</v>
      </c>
      <c r="Q463" s="41">
        <v>0</v>
      </c>
      <c r="R463" s="41">
        <v>0</v>
      </c>
      <c r="S463" s="41">
        <v>0</v>
      </c>
      <c r="T463" s="41">
        <v>0</v>
      </c>
      <c r="U463" s="41">
        <f t="shared" si="26"/>
        <v>0</v>
      </c>
      <c r="V463" s="41">
        <v>256</v>
      </c>
      <c r="W463" s="41">
        <v>239</v>
      </c>
      <c r="X463" s="41">
        <v>7</v>
      </c>
      <c r="Y463" s="41">
        <v>11</v>
      </c>
      <c r="Z463" s="41">
        <v>11</v>
      </c>
      <c r="AA463" s="41">
        <v>186</v>
      </c>
      <c r="AB463" s="41">
        <v>5</v>
      </c>
      <c r="AC463" s="41">
        <v>27</v>
      </c>
      <c r="AD463" s="41">
        <v>248</v>
      </c>
      <c r="AE463" s="41">
        <v>309</v>
      </c>
      <c r="AF463" s="41">
        <v>156</v>
      </c>
      <c r="AG463" s="41">
        <v>113</v>
      </c>
      <c r="AH463" s="41">
        <v>10</v>
      </c>
      <c r="AI463" s="41">
        <v>59</v>
      </c>
    </row>
    <row r="464" spans="1:35" hidden="1" x14ac:dyDescent="0.35">
      <c r="A464" s="42">
        <v>0</v>
      </c>
      <c r="C464" s="41">
        <v>2020</v>
      </c>
      <c r="D464" s="41" t="s">
        <v>1173</v>
      </c>
      <c r="E464" s="41" t="s">
        <v>270</v>
      </c>
      <c r="F464" s="41" t="s">
        <v>1867</v>
      </c>
      <c r="G464" s="41">
        <v>654</v>
      </c>
      <c r="H464" s="41">
        <v>90</v>
      </c>
      <c r="I464" s="41">
        <v>95</v>
      </c>
      <c r="J464" s="41">
        <v>92</v>
      </c>
      <c r="K464" s="41">
        <v>90</v>
      </c>
      <c r="L464" s="41">
        <v>96</v>
      </c>
      <c r="M464" s="41">
        <v>92</v>
      </c>
      <c r="N464" s="41">
        <v>99</v>
      </c>
      <c r="O464" s="41">
        <v>0</v>
      </c>
      <c r="P464" s="41">
        <v>0</v>
      </c>
      <c r="Q464" s="41">
        <v>0</v>
      </c>
      <c r="R464" s="41">
        <v>0</v>
      </c>
      <c r="S464" s="41">
        <v>0</v>
      </c>
      <c r="T464" s="41">
        <v>0</v>
      </c>
      <c r="U464" s="41">
        <f t="shared" si="26"/>
        <v>0</v>
      </c>
      <c r="V464" s="41">
        <v>320</v>
      </c>
      <c r="W464" s="41">
        <v>334</v>
      </c>
      <c r="X464" s="41">
        <v>7</v>
      </c>
      <c r="Y464" s="41">
        <v>19</v>
      </c>
      <c r="Z464" s="41">
        <v>23</v>
      </c>
      <c r="AA464" s="41">
        <v>68</v>
      </c>
      <c r="AB464" s="41">
        <v>16</v>
      </c>
      <c r="AC464" s="41">
        <v>5</v>
      </c>
      <c r="AD464" s="41">
        <v>516</v>
      </c>
      <c r="AE464" s="41">
        <v>169</v>
      </c>
      <c r="AF464" s="41">
        <v>59</v>
      </c>
      <c r="AG464" s="41">
        <v>48</v>
      </c>
      <c r="AH464" s="41">
        <v>0</v>
      </c>
      <c r="AI464" s="41">
        <v>0</v>
      </c>
    </row>
    <row r="465" spans="1:35" hidden="1" x14ac:dyDescent="0.35">
      <c r="A465" s="42">
        <v>0</v>
      </c>
      <c r="C465" s="41">
        <v>2020</v>
      </c>
      <c r="D465" s="41" t="s">
        <v>1173</v>
      </c>
      <c r="E465" s="41" t="s">
        <v>270</v>
      </c>
      <c r="F465" s="41" t="s">
        <v>1875</v>
      </c>
      <c r="G465" s="41">
        <v>510</v>
      </c>
      <c r="H465" s="41">
        <v>76</v>
      </c>
      <c r="I465" s="41">
        <v>73</v>
      </c>
      <c r="J465" s="41">
        <v>70</v>
      </c>
      <c r="K465" s="41">
        <v>70</v>
      </c>
      <c r="L465" s="41">
        <v>71</v>
      </c>
      <c r="M465" s="41">
        <v>77</v>
      </c>
      <c r="N465" s="41">
        <v>73</v>
      </c>
      <c r="O465" s="41">
        <v>0</v>
      </c>
      <c r="P465" s="41">
        <v>0</v>
      </c>
      <c r="Q465" s="41">
        <v>0</v>
      </c>
      <c r="R465" s="41">
        <v>0</v>
      </c>
      <c r="S465" s="41">
        <v>0</v>
      </c>
      <c r="T465" s="41">
        <v>0</v>
      </c>
      <c r="U465" s="41">
        <f t="shared" si="26"/>
        <v>0</v>
      </c>
      <c r="V465" s="41">
        <v>250</v>
      </c>
      <c r="W465" s="41">
        <v>260</v>
      </c>
      <c r="X465" s="41">
        <v>12</v>
      </c>
      <c r="Y465" s="41">
        <v>56</v>
      </c>
      <c r="Z465" s="41">
        <v>80</v>
      </c>
      <c r="AA465" s="41">
        <v>201</v>
      </c>
      <c r="AB465" s="41">
        <v>20</v>
      </c>
      <c r="AC465" s="41">
        <v>8</v>
      </c>
      <c r="AD465" s="41">
        <v>133</v>
      </c>
      <c r="AE465" s="41">
        <v>446</v>
      </c>
      <c r="AF465" s="41">
        <v>277</v>
      </c>
      <c r="AG465" s="41">
        <v>65</v>
      </c>
      <c r="AH465" s="41">
        <v>15</v>
      </c>
      <c r="AI465" s="41">
        <v>206</v>
      </c>
    </row>
    <row r="466" spans="1:35" hidden="1" x14ac:dyDescent="0.35">
      <c r="A466" s="42">
        <v>0</v>
      </c>
      <c r="C466" s="41">
        <v>2020</v>
      </c>
      <c r="D466" s="41" t="s">
        <v>1173</v>
      </c>
      <c r="E466" s="41" t="s">
        <v>270</v>
      </c>
      <c r="F466" s="41" t="s">
        <v>1878</v>
      </c>
      <c r="G466" s="41">
        <v>496</v>
      </c>
      <c r="H466" s="41">
        <v>72</v>
      </c>
      <c r="I466" s="41">
        <v>93</v>
      </c>
      <c r="J466" s="41">
        <v>90</v>
      </c>
      <c r="K466" s="41">
        <v>93</v>
      </c>
      <c r="L466" s="41">
        <v>83</v>
      </c>
      <c r="M466" s="41">
        <v>65</v>
      </c>
      <c r="N466" s="41">
        <v>0</v>
      </c>
      <c r="O466" s="41">
        <v>0</v>
      </c>
      <c r="P466" s="41">
        <v>0</v>
      </c>
      <c r="Q466" s="41">
        <v>0</v>
      </c>
      <c r="R466" s="41">
        <v>0</v>
      </c>
      <c r="S466" s="41">
        <v>0</v>
      </c>
      <c r="T466" s="41">
        <v>0</v>
      </c>
      <c r="U466" s="41">
        <f t="shared" si="26"/>
        <v>0</v>
      </c>
      <c r="V466" s="41">
        <v>236</v>
      </c>
      <c r="W466" s="41">
        <v>260</v>
      </c>
      <c r="X466" s="41">
        <v>2</v>
      </c>
      <c r="Y466" s="41">
        <v>13</v>
      </c>
      <c r="Z466" s="41">
        <v>36</v>
      </c>
      <c r="AA466" s="41">
        <v>57</v>
      </c>
      <c r="AB466" s="41">
        <v>10</v>
      </c>
      <c r="AC466" s="41">
        <v>8</v>
      </c>
      <c r="AD466" s="41">
        <v>370</v>
      </c>
      <c r="AE466" s="41">
        <v>131</v>
      </c>
      <c r="AF466" s="41">
        <v>48</v>
      </c>
      <c r="AG466" s="41">
        <v>51</v>
      </c>
      <c r="AH466" s="41">
        <v>3</v>
      </c>
      <c r="AI466" s="41">
        <v>52</v>
      </c>
    </row>
    <row r="467" spans="1:35" x14ac:dyDescent="0.35">
      <c r="A467" s="42">
        <v>1</v>
      </c>
      <c r="B467" s="42" t="str">
        <f>C467&amp;E467&amp;F467</f>
        <v>2020Granite DistrictYouth Educational Support School</v>
      </c>
      <c r="C467" s="41">
        <v>2020</v>
      </c>
      <c r="D467" s="41" t="s">
        <v>1173</v>
      </c>
      <c r="E467" s="41" t="s">
        <v>270</v>
      </c>
      <c r="F467" s="41" t="s">
        <v>1880</v>
      </c>
      <c r="G467" s="41">
        <v>48</v>
      </c>
      <c r="H467" s="41">
        <v>0</v>
      </c>
      <c r="I467" s="41">
        <v>0</v>
      </c>
      <c r="J467" s="41">
        <v>0</v>
      </c>
      <c r="K467" s="41">
        <v>0</v>
      </c>
      <c r="L467" s="41">
        <v>0</v>
      </c>
      <c r="M467" s="41">
        <v>0</v>
      </c>
      <c r="N467" s="41">
        <v>0</v>
      </c>
      <c r="O467" s="41">
        <v>2</v>
      </c>
      <c r="P467" s="41">
        <v>6</v>
      </c>
      <c r="Q467" s="46">
        <v>8</v>
      </c>
      <c r="R467" s="46">
        <v>10</v>
      </c>
      <c r="S467" s="46">
        <v>12</v>
      </c>
      <c r="T467" s="46">
        <v>10</v>
      </c>
      <c r="U467" s="49">
        <f t="shared" si="26"/>
        <v>40</v>
      </c>
      <c r="V467" s="41">
        <v>11</v>
      </c>
      <c r="W467" s="41">
        <v>37</v>
      </c>
      <c r="X467" s="41">
        <v>1</v>
      </c>
      <c r="Y467" s="41">
        <v>3</v>
      </c>
      <c r="Z467" s="41">
        <v>1</v>
      </c>
      <c r="AA467" s="41">
        <v>23</v>
      </c>
      <c r="AB467" s="41">
        <v>1</v>
      </c>
      <c r="AC467" s="41">
        <v>1</v>
      </c>
      <c r="AD467" s="41">
        <v>18</v>
      </c>
      <c r="AE467" s="41">
        <v>27</v>
      </c>
      <c r="AF467" s="41">
        <v>5</v>
      </c>
      <c r="AG467" s="41">
        <v>15</v>
      </c>
      <c r="AH467" s="41">
        <v>0</v>
      </c>
      <c r="AI467" s="41">
        <v>0</v>
      </c>
    </row>
    <row r="468" spans="1:35" hidden="1" x14ac:dyDescent="0.35">
      <c r="A468" s="42">
        <v>0</v>
      </c>
      <c r="C468" s="41">
        <v>2020</v>
      </c>
      <c r="D468" s="41" t="s">
        <v>1172</v>
      </c>
      <c r="E468" s="41" t="s">
        <v>1414</v>
      </c>
      <c r="F468" s="41" t="s">
        <v>1414</v>
      </c>
      <c r="G468" s="41">
        <v>378</v>
      </c>
      <c r="H468" s="41">
        <v>51</v>
      </c>
      <c r="I468" s="41">
        <v>54</v>
      </c>
      <c r="J468" s="41">
        <v>41</v>
      </c>
      <c r="K468" s="41">
        <v>46</v>
      </c>
      <c r="L468" s="41">
        <v>49</v>
      </c>
      <c r="M468" s="41">
        <v>45</v>
      </c>
      <c r="N468" s="41">
        <v>42</v>
      </c>
      <c r="O468" s="41">
        <v>27</v>
      </c>
      <c r="P468" s="41">
        <v>23</v>
      </c>
      <c r="Q468" s="41">
        <v>0</v>
      </c>
      <c r="R468" s="41">
        <v>0</v>
      </c>
      <c r="S468" s="41">
        <v>0</v>
      </c>
      <c r="T468" s="41">
        <v>0</v>
      </c>
      <c r="U468" s="41">
        <f t="shared" si="26"/>
        <v>0</v>
      </c>
      <c r="V468" s="41">
        <v>167</v>
      </c>
      <c r="W468" s="41">
        <v>211</v>
      </c>
      <c r="X468" s="41">
        <v>0</v>
      </c>
      <c r="Y468" s="41">
        <v>4</v>
      </c>
      <c r="Z468" s="41">
        <v>2</v>
      </c>
      <c r="AA468" s="41">
        <v>80</v>
      </c>
      <c r="AB468" s="41">
        <v>25</v>
      </c>
      <c r="AC468" s="41">
        <v>0</v>
      </c>
      <c r="AD468" s="41">
        <v>267</v>
      </c>
      <c r="AE468" s="41">
        <v>181</v>
      </c>
      <c r="AF468" s="41">
        <v>19</v>
      </c>
      <c r="AG468" s="41">
        <v>63</v>
      </c>
      <c r="AH468" s="41">
        <v>0</v>
      </c>
      <c r="AI468" s="41">
        <v>0</v>
      </c>
    </row>
    <row r="469" spans="1:35" hidden="1" x14ac:dyDescent="0.35">
      <c r="A469" s="42">
        <v>0</v>
      </c>
      <c r="C469" s="41">
        <v>2020</v>
      </c>
      <c r="D469" s="41" t="s">
        <v>1172</v>
      </c>
      <c r="E469" s="41" t="s">
        <v>1419</v>
      </c>
      <c r="F469" s="41" t="s">
        <v>1419</v>
      </c>
      <c r="G469" s="41">
        <v>285</v>
      </c>
      <c r="H469" s="41">
        <v>48</v>
      </c>
      <c r="I469" s="41">
        <v>43</v>
      </c>
      <c r="J469" s="41">
        <v>39</v>
      </c>
      <c r="K469" s="41">
        <v>43</v>
      </c>
      <c r="L469" s="41">
        <v>44</v>
      </c>
      <c r="M469" s="41">
        <v>41</v>
      </c>
      <c r="N469" s="41">
        <v>27</v>
      </c>
      <c r="O469" s="41">
        <v>0</v>
      </c>
      <c r="P469" s="41">
        <v>0</v>
      </c>
      <c r="Q469" s="41">
        <v>0</v>
      </c>
      <c r="R469" s="41">
        <v>0</v>
      </c>
      <c r="S469" s="41">
        <v>0</v>
      </c>
      <c r="T469" s="41">
        <v>0</v>
      </c>
      <c r="U469" s="41">
        <f t="shared" si="26"/>
        <v>0</v>
      </c>
      <c r="V469" s="41">
        <v>159</v>
      </c>
      <c r="W469" s="41">
        <v>126</v>
      </c>
      <c r="X469" s="41">
        <v>0</v>
      </c>
      <c r="Y469" s="41">
        <v>1</v>
      </c>
      <c r="Z469" s="41">
        <v>0</v>
      </c>
      <c r="AA469" s="41">
        <v>278</v>
      </c>
      <c r="AB469" s="41">
        <v>0</v>
      </c>
      <c r="AC469" s="41">
        <v>0</v>
      </c>
      <c r="AD469" s="41">
        <v>6</v>
      </c>
      <c r="AE469" s="41">
        <v>261</v>
      </c>
      <c r="AF469" s="41">
        <v>130</v>
      </c>
      <c r="AG469" s="41">
        <v>9</v>
      </c>
      <c r="AH469" s="41">
        <v>9</v>
      </c>
      <c r="AI469" s="41">
        <v>120</v>
      </c>
    </row>
    <row r="470" spans="1:35" hidden="1" x14ac:dyDescent="0.35">
      <c r="A470" s="42">
        <v>0</v>
      </c>
      <c r="C470" s="41">
        <v>2020</v>
      </c>
      <c r="D470" s="41" t="s">
        <v>1172</v>
      </c>
      <c r="E470" s="41" t="s">
        <v>449</v>
      </c>
      <c r="F470" s="41" t="s">
        <v>1429</v>
      </c>
      <c r="G470" s="41">
        <v>625</v>
      </c>
      <c r="H470" s="41">
        <v>98</v>
      </c>
      <c r="I470" s="41">
        <v>92</v>
      </c>
      <c r="J470" s="41">
        <v>92</v>
      </c>
      <c r="K470" s="41">
        <v>95</v>
      </c>
      <c r="L470" s="41">
        <v>90</v>
      </c>
      <c r="M470" s="41">
        <v>78</v>
      </c>
      <c r="N470" s="41">
        <v>80</v>
      </c>
      <c r="O470" s="41">
        <v>0</v>
      </c>
      <c r="P470" s="41">
        <v>0</v>
      </c>
      <c r="Q470" s="41">
        <v>0</v>
      </c>
      <c r="R470" s="41">
        <v>0</v>
      </c>
      <c r="S470" s="41">
        <v>0</v>
      </c>
      <c r="T470" s="41">
        <v>0</v>
      </c>
      <c r="U470" s="41">
        <f t="shared" si="26"/>
        <v>0</v>
      </c>
      <c r="V470" s="41">
        <v>314</v>
      </c>
      <c r="W470" s="41">
        <v>311</v>
      </c>
      <c r="X470" s="41">
        <v>4</v>
      </c>
      <c r="Y470" s="41">
        <v>8</v>
      </c>
      <c r="Z470" s="41">
        <v>31</v>
      </c>
      <c r="AA470" s="41">
        <v>112</v>
      </c>
      <c r="AB470" s="41">
        <v>34</v>
      </c>
      <c r="AC470" s="41">
        <v>10</v>
      </c>
      <c r="AD470" s="41">
        <v>426</v>
      </c>
      <c r="AE470" s="41">
        <v>212</v>
      </c>
      <c r="AF470" s="41">
        <v>22</v>
      </c>
      <c r="AG470" s="41">
        <v>85</v>
      </c>
      <c r="AH470" s="41">
        <v>0</v>
      </c>
      <c r="AI470" s="41">
        <v>0</v>
      </c>
    </row>
    <row r="471" spans="1:35" x14ac:dyDescent="0.35">
      <c r="A471" s="42">
        <v>1</v>
      </c>
      <c r="B471" s="42" t="str">
        <f t="shared" ref="B471:B472" si="27">C471&amp;E471&amp;F471</f>
        <v>2020Hawthorn AcademyHawthorn Academy West Jordan</v>
      </c>
      <c r="C471" s="41">
        <v>2020</v>
      </c>
      <c r="D471" s="41" t="s">
        <v>1172</v>
      </c>
      <c r="E471" s="41" t="s">
        <v>449</v>
      </c>
      <c r="F471" s="41" t="s">
        <v>447</v>
      </c>
      <c r="G471" s="41">
        <v>784</v>
      </c>
      <c r="H471" s="41">
        <v>61</v>
      </c>
      <c r="I471" s="41">
        <v>78</v>
      </c>
      <c r="J471" s="41">
        <v>79</v>
      </c>
      <c r="K471" s="41">
        <v>80</v>
      </c>
      <c r="L471" s="41">
        <v>76</v>
      </c>
      <c r="M471" s="41">
        <v>79</v>
      </c>
      <c r="N471" s="41">
        <v>75</v>
      </c>
      <c r="O471" s="41">
        <v>99</v>
      </c>
      <c r="P471" s="41">
        <v>97</v>
      </c>
      <c r="Q471" s="46">
        <v>60</v>
      </c>
      <c r="R471" s="46">
        <v>0</v>
      </c>
      <c r="S471" s="46">
        <v>0</v>
      </c>
      <c r="T471" s="46">
        <v>0</v>
      </c>
      <c r="U471" s="49">
        <f t="shared" si="26"/>
        <v>60</v>
      </c>
      <c r="V471" s="41">
        <v>391</v>
      </c>
      <c r="W471" s="41">
        <v>393</v>
      </c>
      <c r="X471" s="41">
        <v>4</v>
      </c>
      <c r="Y471" s="41">
        <v>6</v>
      </c>
      <c r="Z471" s="41">
        <v>27</v>
      </c>
      <c r="AA471" s="41">
        <v>160</v>
      </c>
      <c r="AB471" s="41">
        <v>20</v>
      </c>
      <c r="AC471" s="41">
        <v>24</v>
      </c>
      <c r="AD471" s="41">
        <v>543</v>
      </c>
      <c r="AE471" s="41">
        <v>234</v>
      </c>
      <c r="AF471" s="41">
        <v>33</v>
      </c>
      <c r="AG471" s="41">
        <v>96</v>
      </c>
      <c r="AH471" s="41">
        <v>0</v>
      </c>
      <c r="AI471" s="41">
        <v>0</v>
      </c>
    </row>
    <row r="472" spans="1:35" x14ac:dyDescent="0.35">
      <c r="A472" s="42">
        <v>1</v>
      </c>
      <c r="B472" s="42" t="str">
        <f t="shared" si="27"/>
        <v>2020Highmark Charter SchoolHighmark Charter School</v>
      </c>
      <c r="C472" s="41">
        <v>2020</v>
      </c>
      <c r="D472" s="41" t="s">
        <v>1172</v>
      </c>
      <c r="E472" s="41" t="s">
        <v>458</v>
      </c>
      <c r="F472" s="41" t="s">
        <v>458</v>
      </c>
      <c r="G472" s="41">
        <v>621</v>
      </c>
      <c r="H472" s="41">
        <v>46</v>
      </c>
      <c r="I472" s="41">
        <v>52</v>
      </c>
      <c r="J472" s="41">
        <v>51</v>
      </c>
      <c r="K472" s="41">
        <v>51</v>
      </c>
      <c r="L472" s="41">
        <v>51</v>
      </c>
      <c r="M472" s="41">
        <v>51</v>
      </c>
      <c r="N472" s="41">
        <v>68</v>
      </c>
      <c r="O472" s="41">
        <v>71</v>
      </c>
      <c r="P472" s="41">
        <v>100</v>
      </c>
      <c r="Q472" s="46">
        <v>80</v>
      </c>
      <c r="R472" s="46">
        <v>0</v>
      </c>
      <c r="S472" s="46">
        <v>0</v>
      </c>
      <c r="T472" s="46">
        <v>0</v>
      </c>
      <c r="U472" s="49">
        <f t="shared" si="26"/>
        <v>80</v>
      </c>
      <c r="V472" s="41">
        <v>296</v>
      </c>
      <c r="W472" s="41">
        <v>325</v>
      </c>
      <c r="X472" s="41">
        <v>3</v>
      </c>
      <c r="Y472" s="41">
        <v>22</v>
      </c>
      <c r="Z472" s="41">
        <v>6</v>
      </c>
      <c r="AA472" s="41">
        <v>52</v>
      </c>
      <c r="AB472" s="41">
        <v>24</v>
      </c>
      <c r="AC472" s="41">
        <v>1</v>
      </c>
      <c r="AD472" s="41">
        <v>513</v>
      </c>
      <c r="AE472" s="41">
        <v>79</v>
      </c>
      <c r="AF472" s="41">
        <v>1</v>
      </c>
      <c r="AG472" s="41">
        <v>68</v>
      </c>
      <c r="AH472" s="41">
        <v>0</v>
      </c>
      <c r="AI472" s="41">
        <v>0</v>
      </c>
    </row>
    <row r="473" spans="1:35" hidden="1" x14ac:dyDescent="0.35">
      <c r="A473" s="42">
        <v>0</v>
      </c>
      <c r="C473" s="41">
        <v>2020</v>
      </c>
      <c r="D473" s="41" t="s">
        <v>1172</v>
      </c>
      <c r="E473" s="41" t="s">
        <v>1460</v>
      </c>
      <c r="F473" s="41" t="s">
        <v>1460</v>
      </c>
      <c r="G473" s="41">
        <v>545</v>
      </c>
      <c r="H473" s="41">
        <v>90</v>
      </c>
      <c r="I473" s="41">
        <v>85</v>
      </c>
      <c r="J473" s="41">
        <v>68</v>
      </c>
      <c r="K473" s="41">
        <v>73</v>
      </c>
      <c r="L473" s="41">
        <v>50</v>
      </c>
      <c r="M473" s="41">
        <v>68</v>
      </c>
      <c r="N473" s="41">
        <v>54</v>
      </c>
      <c r="O473" s="41">
        <v>35</v>
      </c>
      <c r="P473" s="41">
        <v>22</v>
      </c>
      <c r="Q473" s="41">
        <v>0</v>
      </c>
      <c r="R473" s="41">
        <v>0</v>
      </c>
      <c r="S473" s="41">
        <v>0</v>
      </c>
      <c r="T473" s="41">
        <v>0</v>
      </c>
      <c r="U473" s="41">
        <f t="shared" si="26"/>
        <v>0</v>
      </c>
      <c r="V473" s="41">
        <v>251</v>
      </c>
      <c r="W473" s="41">
        <v>294</v>
      </c>
      <c r="X473" s="41">
        <v>1</v>
      </c>
      <c r="Y473" s="41">
        <v>3</v>
      </c>
      <c r="Z473" s="41">
        <v>10</v>
      </c>
      <c r="AA473" s="41">
        <v>29</v>
      </c>
      <c r="AB473" s="41">
        <v>34</v>
      </c>
      <c r="AC473" s="41">
        <v>5</v>
      </c>
      <c r="AD473" s="41">
        <v>463</v>
      </c>
      <c r="AE473" s="41">
        <v>9</v>
      </c>
      <c r="AF473" s="41">
        <v>8</v>
      </c>
      <c r="AG473" s="41">
        <v>70</v>
      </c>
      <c r="AH473" s="41">
        <v>0</v>
      </c>
      <c r="AI473" s="41">
        <v>0</v>
      </c>
    </row>
    <row r="474" spans="1:35" x14ac:dyDescent="0.35">
      <c r="A474" s="42">
        <v>1</v>
      </c>
      <c r="B474" s="42" t="str">
        <f t="shared" ref="B474:B475" si="28">C474&amp;E474&amp;F474</f>
        <v>2020Intech Collegiate AcademyIntech Collegiate Academy</v>
      </c>
      <c r="C474" s="41">
        <v>2020</v>
      </c>
      <c r="D474" s="41" t="s">
        <v>1172</v>
      </c>
      <c r="E474" s="41" t="s">
        <v>484</v>
      </c>
      <c r="F474" s="41" t="s">
        <v>484</v>
      </c>
      <c r="G474" s="41">
        <v>158</v>
      </c>
      <c r="H474" s="41">
        <v>0</v>
      </c>
      <c r="I474" s="41">
        <v>0</v>
      </c>
      <c r="J474" s="41">
        <v>0</v>
      </c>
      <c r="K474" s="41">
        <v>0</v>
      </c>
      <c r="L474" s="41">
        <v>0</v>
      </c>
      <c r="M474" s="41">
        <v>0</v>
      </c>
      <c r="N474" s="41">
        <v>0</v>
      </c>
      <c r="O474" s="41">
        <v>0</v>
      </c>
      <c r="P474" s="41">
        <v>0</v>
      </c>
      <c r="Q474" s="46">
        <v>51</v>
      </c>
      <c r="R474" s="46">
        <v>36</v>
      </c>
      <c r="S474" s="46">
        <v>40</v>
      </c>
      <c r="T474" s="46">
        <v>31</v>
      </c>
      <c r="U474" s="49">
        <f t="shared" si="26"/>
        <v>158</v>
      </c>
      <c r="V474" s="41">
        <v>46</v>
      </c>
      <c r="W474" s="41">
        <v>111</v>
      </c>
      <c r="X474" s="41">
        <v>3</v>
      </c>
      <c r="Y474" s="41">
        <v>2</v>
      </c>
      <c r="Z474" s="41">
        <v>6</v>
      </c>
      <c r="AA474" s="41">
        <v>16</v>
      </c>
      <c r="AB474" s="41">
        <v>4</v>
      </c>
      <c r="AC474" s="41">
        <v>0</v>
      </c>
      <c r="AD474" s="41">
        <v>127</v>
      </c>
      <c r="AE474" s="41">
        <v>48</v>
      </c>
      <c r="AF474" s="41">
        <v>1</v>
      </c>
      <c r="AG474" s="41">
        <v>30</v>
      </c>
      <c r="AH474" s="41">
        <v>0</v>
      </c>
      <c r="AI474" s="41">
        <v>0</v>
      </c>
    </row>
    <row r="475" spans="1:35" x14ac:dyDescent="0.35">
      <c r="A475" s="42">
        <v>1</v>
      </c>
      <c r="B475" s="42" t="str">
        <f t="shared" si="28"/>
        <v>2020Iron DistrictCanyon View High</v>
      </c>
      <c r="C475" s="41">
        <v>2020</v>
      </c>
      <c r="D475" s="41" t="s">
        <v>1173</v>
      </c>
      <c r="E475" s="41" t="s">
        <v>313</v>
      </c>
      <c r="F475" s="41" t="s">
        <v>311</v>
      </c>
      <c r="G475" s="41">
        <v>1192</v>
      </c>
      <c r="H475" s="41">
        <v>0</v>
      </c>
      <c r="I475" s="41">
        <v>0</v>
      </c>
      <c r="J475" s="41">
        <v>0</v>
      </c>
      <c r="K475" s="41">
        <v>0</v>
      </c>
      <c r="L475" s="41">
        <v>0</v>
      </c>
      <c r="M475" s="41">
        <v>0</v>
      </c>
      <c r="N475" s="41">
        <v>0</v>
      </c>
      <c r="O475" s="41">
        <v>0</v>
      </c>
      <c r="P475" s="41">
        <v>0</v>
      </c>
      <c r="Q475" s="46">
        <v>315</v>
      </c>
      <c r="R475" s="46">
        <v>321</v>
      </c>
      <c r="S475" s="46">
        <v>290</v>
      </c>
      <c r="T475" s="46">
        <v>266</v>
      </c>
      <c r="U475" s="49">
        <f t="shared" si="26"/>
        <v>1192</v>
      </c>
      <c r="V475" s="41">
        <v>589</v>
      </c>
      <c r="W475" s="41">
        <v>603</v>
      </c>
      <c r="X475" s="41">
        <v>35</v>
      </c>
      <c r="Y475" s="41">
        <v>5</v>
      </c>
      <c r="Z475" s="41">
        <v>2</v>
      </c>
      <c r="AA475" s="41">
        <v>116</v>
      </c>
      <c r="AB475" s="41">
        <v>12</v>
      </c>
      <c r="AC475" s="41">
        <v>2</v>
      </c>
      <c r="AD475" s="41">
        <v>1020</v>
      </c>
      <c r="AE475" s="41">
        <v>417</v>
      </c>
      <c r="AF475" s="41">
        <v>21</v>
      </c>
      <c r="AG475" s="41">
        <v>136</v>
      </c>
      <c r="AH475" s="41">
        <v>23</v>
      </c>
      <c r="AI475" s="41">
        <v>0</v>
      </c>
    </row>
    <row r="476" spans="1:35" hidden="1" x14ac:dyDescent="0.35">
      <c r="A476" s="42">
        <v>0</v>
      </c>
      <c r="C476" s="41">
        <v>2020</v>
      </c>
      <c r="D476" s="41" t="s">
        <v>1173</v>
      </c>
      <c r="E476" s="41" t="s">
        <v>313</v>
      </c>
      <c r="F476" s="41" t="s">
        <v>1255</v>
      </c>
      <c r="G476" s="41">
        <v>975</v>
      </c>
      <c r="H476" s="41">
        <v>0</v>
      </c>
      <c r="I476" s="41">
        <v>0</v>
      </c>
      <c r="J476" s="41">
        <v>0</v>
      </c>
      <c r="K476" s="41">
        <v>0</v>
      </c>
      <c r="L476" s="41">
        <v>0</v>
      </c>
      <c r="M476" s="41">
        <v>0</v>
      </c>
      <c r="N476" s="41">
        <v>317</v>
      </c>
      <c r="O476" s="41">
        <v>344</v>
      </c>
      <c r="P476" s="41">
        <v>314</v>
      </c>
      <c r="Q476" s="41">
        <v>0</v>
      </c>
      <c r="R476" s="41">
        <v>0</v>
      </c>
      <c r="S476" s="41">
        <v>0</v>
      </c>
      <c r="T476" s="41">
        <v>0</v>
      </c>
      <c r="U476" s="41">
        <f t="shared" si="26"/>
        <v>0</v>
      </c>
      <c r="V476" s="41">
        <v>467</v>
      </c>
      <c r="W476" s="41">
        <v>508</v>
      </c>
      <c r="X476" s="41">
        <v>25</v>
      </c>
      <c r="Y476" s="41">
        <v>2</v>
      </c>
      <c r="Z476" s="41">
        <v>4</v>
      </c>
      <c r="AA476" s="41">
        <v>80</v>
      </c>
      <c r="AB476" s="41">
        <v>26</v>
      </c>
      <c r="AC476" s="41">
        <v>7</v>
      </c>
      <c r="AD476" s="41">
        <v>831</v>
      </c>
      <c r="AE476" s="41">
        <v>434</v>
      </c>
      <c r="AF476" s="41">
        <v>22</v>
      </c>
      <c r="AG476" s="41">
        <v>110</v>
      </c>
      <c r="AH476" s="41">
        <v>14</v>
      </c>
      <c r="AI476" s="41">
        <v>0</v>
      </c>
    </row>
    <row r="477" spans="1:35" x14ac:dyDescent="0.35">
      <c r="A477" s="42">
        <v>1</v>
      </c>
      <c r="B477" s="42" t="str">
        <f>C477&amp;E477&amp;F477</f>
        <v>2020Iron DistrictCedar City High</v>
      </c>
      <c r="C477" s="41">
        <v>2020</v>
      </c>
      <c r="D477" s="41" t="s">
        <v>1173</v>
      </c>
      <c r="E477" s="41" t="s">
        <v>313</v>
      </c>
      <c r="F477" s="41" t="s">
        <v>323</v>
      </c>
      <c r="G477" s="41">
        <v>1303</v>
      </c>
      <c r="H477" s="41">
        <v>0</v>
      </c>
      <c r="I477" s="41">
        <v>0</v>
      </c>
      <c r="J477" s="41">
        <v>0</v>
      </c>
      <c r="K477" s="41">
        <v>0</v>
      </c>
      <c r="L477" s="41">
        <v>0</v>
      </c>
      <c r="M477" s="41">
        <v>0</v>
      </c>
      <c r="N477" s="41">
        <v>0</v>
      </c>
      <c r="O477" s="41">
        <v>0</v>
      </c>
      <c r="P477" s="41">
        <v>0</v>
      </c>
      <c r="Q477" s="46">
        <v>370</v>
      </c>
      <c r="R477" s="46">
        <v>316</v>
      </c>
      <c r="S477" s="46">
        <v>313</v>
      </c>
      <c r="T477" s="46">
        <v>304</v>
      </c>
      <c r="U477" s="49">
        <f t="shared" si="26"/>
        <v>1303</v>
      </c>
      <c r="V477" s="41">
        <v>655</v>
      </c>
      <c r="W477" s="41">
        <v>648</v>
      </c>
      <c r="X477" s="41">
        <v>26</v>
      </c>
      <c r="Y477" s="41">
        <v>12</v>
      </c>
      <c r="Z477" s="41">
        <v>11</v>
      </c>
      <c r="AA477" s="41">
        <v>116</v>
      </c>
      <c r="AB477" s="41">
        <v>37</v>
      </c>
      <c r="AC477" s="41">
        <v>12</v>
      </c>
      <c r="AD477" s="41">
        <v>1089</v>
      </c>
      <c r="AE477" s="41">
        <v>377</v>
      </c>
      <c r="AF477" s="41">
        <v>33</v>
      </c>
      <c r="AG477" s="41">
        <v>167</v>
      </c>
      <c r="AH477" s="41">
        <v>23</v>
      </c>
      <c r="AI477" s="41">
        <v>0</v>
      </c>
    </row>
    <row r="478" spans="1:35" hidden="1" x14ac:dyDescent="0.35">
      <c r="A478" s="42">
        <v>0</v>
      </c>
      <c r="C478" s="41">
        <v>2020</v>
      </c>
      <c r="D478" s="41" t="s">
        <v>1173</v>
      </c>
      <c r="E478" s="41" t="s">
        <v>313</v>
      </c>
      <c r="F478" s="41" t="s">
        <v>1266</v>
      </c>
      <c r="G478" s="41">
        <v>528</v>
      </c>
      <c r="H478" s="41">
        <v>83</v>
      </c>
      <c r="I478" s="41">
        <v>100</v>
      </c>
      <c r="J478" s="41">
        <v>95</v>
      </c>
      <c r="K478" s="41">
        <v>78</v>
      </c>
      <c r="L478" s="41">
        <v>95</v>
      </c>
      <c r="M478" s="41">
        <v>77</v>
      </c>
      <c r="N478" s="41">
        <v>0</v>
      </c>
      <c r="O478" s="41">
        <v>0</v>
      </c>
      <c r="P478" s="41">
        <v>0</v>
      </c>
      <c r="Q478" s="41">
        <v>0</v>
      </c>
      <c r="R478" s="41">
        <v>0</v>
      </c>
      <c r="S478" s="41">
        <v>0</v>
      </c>
      <c r="T478" s="41">
        <v>0</v>
      </c>
      <c r="U478" s="41">
        <f t="shared" si="26"/>
        <v>0</v>
      </c>
      <c r="V478" s="41">
        <v>256</v>
      </c>
      <c r="W478" s="41">
        <v>272</v>
      </c>
      <c r="X478" s="41">
        <v>11</v>
      </c>
      <c r="Y478" s="41">
        <v>1</v>
      </c>
      <c r="Z478" s="41">
        <v>5</v>
      </c>
      <c r="AA478" s="41">
        <v>119</v>
      </c>
      <c r="AB478" s="41">
        <v>21</v>
      </c>
      <c r="AC478" s="41">
        <v>5</v>
      </c>
      <c r="AD478" s="41">
        <v>366</v>
      </c>
      <c r="AE478" s="41">
        <v>283</v>
      </c>
      <c r="AF478" s="41">
        <v>48</v>
      </c>
      <c r="AG478" s="41">
        <v>61</v>
      </c>
      <c r="AH478" s="41">
        <v>19</v>
      </c>
      <c r="AI478" s="41">
        <v>0</v>
      </c>
    </row>
    <row r="479" spans="1:35" hidden="1" x14ac:dyDescent="0.35">
      <c r="A479" s="42">
        <v>0</v>
      </c>
      <c r="C479" s="41">
        <v>2020</v>
      </c>
      <c r="D479" s="41" t="s">
        <v>1173</v>
      </c>
      <c r="E479" s="41" t="s">
        <v>313</v>
      </c>
      <c r="F479" s="41" t="s">
        <v>1267</v>
      </c>
      <c r="G479" s="41">
        <v>1135</v>
      </c>
      <c r="H479" s="41">
        <v>0</v>
      </c>
      <c r="I479" s="41">
        <v>0</v>
      </c>
      <c r="J479" s="41">
        <v>0</v>
      </c>
      <c r="K479" s="41">
        <v>0</v>
      </c>
      <c r="L479" s="41">
        <v>0</v>
      </c>
      <c r="M479" s="41">
        <v>0</v>
      </c>
      <c r="N479" s="41">
        <v>385</v>
      </c>
      <c r="O479" s="41">
        <v>371</v>
      </c>
      <c r="P479" s="41">
        <v>379</v>
      </c>
      <c r="Q479" s="41">
        <v>0</v>
      </c>
      <c r="R479" s="41">
        <v>0</v>
      </c>
      <c r="S479" s="41">
        <v>0</v>
      </c>
      <c r="T479" s="41">
        <v>0</v>
      </c>
      <c r="U479" s="41">
        <f t="shared" si="26"/>
        <v>0</v>
      </c>
      <c r="V479" s="41">
        <v>542</v>
      </c>
      <c r="W479" s="41">
        <v>593</v>
      </c>
      <c r="X479" s="41">
        <v>30</v>
      </c>
      <c r="Y479" s="41">
        <v>7</v>
      </c>
      <c r="Z479" s="41">
        <v>12</v>
      </c>
      <c r="AA479" s="41">
        <v>111</v>
      </c>
      <c r="AB479" s="41">
        <v>17</v>
      </c>
      <c r="AC479" s="41">
        <v>6</v>
      </c>
      <c r="AD479" s="41">
        <v>952</v>
      </c>
      <c r="AE479" s="41">
        <v>415</v>
      </c>
      <c r="AF479" s="41">
        <v>38</v>
      </c>
      <c r="AG479" s="41">
        <v>103</v>
      </c>
      <c r="AH479" s="41">
        <v>34</v>
      </c>
      <c r="AI479" s="41">
        <v>0</v>
      </c>
    </row>
    <row r="480" spans="1:35" hidden="1" x14ac:dyDescent="0.35">
      <c r="A480" s="42">
        <v>0</v>
      </c>
      <c r="C480" s="41">
        <v>2020</v>
      </c>
      <c r="D480" s="41" t="s">
        <v>1173</v>
      </c>
      <c r="E480" s="41" t="s">
        <v>313</v>
      </c>
      <c r="F480" s="41" t="s">
        <v>1268</v>
      </c>
      <c r="G480" s="41">
        <v>532</v>
      </c>
      <c r="H480" s="41">
        <v>97</v>
      </c>
      <c r="I480" s="41">
        <v>89</v>
      </c>
      <c r="J480" s="41">
        <v>85</v>
      </c>
      <c r="K480" s="41">
        <v>76</v>
      </c>
      <c r="L480" s="41">
        <v>108</v>
      </c>
      <c r="M480" s="41">
        <v>77</v>
      </c>
      <c r="N480" s="41">
        <v>0</v>
      </c>
      <c r="O480" s="41">
        <v>0</v>
      </c>
      <c r="P480" s="41">
        <v>0</v>
      </c>
      <c r="Q480" s="41">
        <v>0</v>
      </c>
      <c r="R480" s="41">
        <v>0</v>
      </c>
      <c r="S480" s="41">
        <v>0</v>
      </c>
      <c r="T480" s="41">
        <v>0</v>
      </c>
      <c r="U480" s="41">
        <f t="shared" si="26"/>
        <v>0</v>
      </c>
      <c r="V480" s="41">
        <v>262</v>
      </c>
      <c r="W480" s="41">
        <v>270</v>
      </c>
      <c r="X480" s="41">
        <v>9</v>
      </c>
      <c r="Y480" s="41">
        <v>6</v>
      </c>
      <c r="Z480" s="41">
        <v>4</v>
      </c>
      <c r="AA480" s="41">
        <v>63</v>
      </c>
      <c r="AB480" s="41">
        <v>25</v>
      </c>
      <c r="AC480" s="41">
        <v>5</v>
      </c>
      <c r="AD480" s="41">
        <v>420</v>
      </c>
      <c r="AE480" s="41">
        <v>250</v>
      </c>
      <c r="AF480" s="41">
        <v>32</v>
      </c>
      <c r="AG480" s="41">
        <v>65</v>
      </c>
      <c r="AH480" s="41">
        <v>17</v>
      </c>
      <c r="AI480" s="41">
        <v>0</v>
      </c>
    </row>
    <row r="481" spans="1:35" hidden="1" x14ac:dyDescent="0.35">
      <c r="A481" s="42">
        <v>0</v>
      </c>
      <c r="C481" s="41">
        <v>2020</v>
      </c>
      <c r="D481" s="41" t="s">
        <v>1173</v>
      </c>
      <c r="E481" s="41" t="s">
        <v>313</v>
      </c>
      <c r="F481" s="41" t="s">
        <v>1270</v>
      </c>
      <c r="G481" s="41">
        <v>460</v>
      </c>
      <c r="H481" s="41">
        <v>73</v>
      </c>
      <c r="I481" s="41">
        <v>79</v>
      </c>
      <c r="J481" s="41">
        <v>72</v>
      </c>
      <c r="K481" s="41">
        <v>71</v>
      </c>
      <c r="L481" s="41">
        <v>73</v>
      </c>
      <c r="M481" s="41">
        <v>92</v>
      </c>
      <c r="N481" s="41">
        <v>0</v>
      </c>
      <c r="O481" s="41">
        <v>0</v>
      </c>
      <c r="P481" s="41">
        <v>0</v>
      </c>
      <c r="Q481" s="41">
        <v>0</v>
      </c>
      <c r="R481" s="41">
        <v>0</v>
      </c>
      <c r="S481" s="41">
        <v>0</v>
      </c>
      <c r="T481" s="41">
        <v>0</v>
      </c>
      <c r="U481" s="41">
        <f t="shared" si="26"/>
        <v>0</v>
      </c>
      <c r="V481" s="41">
        <v>233</v>
      </c>
      <c r="W481" s="41">
        <v>227</v>
      </c>
      <c r="X481" s="41">
        <v>15</v>
      </c>
      <c r="Y481" s="41">
        <v>5</v>
      </c>
      <c r="Z481" s="41">
        <v>7</v>
      </c>
      <c r="AA481" s="41">
        <v>24</v>
      </c>
      <c r="AB481" s="41">
        <v>6</v>
      </c>
      <c r="AC481" s="41">
        <v>3</v>
      </c>
      <c r="AD481" s="41">
        <v>400</v>
      </c>
      <c r="AE481" s="41">
        <v>127</v>
      </c>
      <c r="AF481" s="41">
        <v>20</v>
      </c>
      <c r="AG481" s="41">
        <v>28</v>
      </c>
      <c r="AH481" s="41">
        <v>2</v>
      </c>
      <c r="AI481" s="41">
        <v>0</v>
      </c>
    </row>
    <row r="482" spans="1:35" hidden="1" x14ac:dyDescent="0.35">
      <c r="A482" s="42">
        <v>0</v>
      </c>
      <c r="C482" s="41">
        <v>2020</v>
      </c>
      <c r="D482" s="41" t="s">
        <v>1173</v>
      </c>
      <c r="E482" s="41" t="s">
        <v>313</v>
      </c>
      <c r="F482" s="41" t="s">
        <v>1354</v>
      </c>
      <c r="G482" s="41">
        <v>551</v>
      </c>
      <c r="H482" s="41">
        <v>78</v>
      </c>
      <c r="I482" s="41">
        <v>98</v>
      </c>
      <c r="J482" s="41">
        <v>87</v>
      </c>
      <c r="K482" s="41">
        <v>96</v>
      </c>
      <c r="L482" s="41">
        <v>99</v>
      </c>
      <c r="M482" s="41">
        <v>93</v>
      </c>
      <c r="N482" s="41">
        <v>0</v>
      </c>
      <c r="O482" s="41">
        <v>0</v>
      </c>
      <c r="P482" s="41">
        <v>0</v>
      </c>
      <c r="Q482" s="41">
        <v>0</v>
      </c>
      <c r="R482" s="41">
        <v>0</v>
      </c>
      <c r="S482" s="41">
        <v>0</v>
      </c>
      <c r="T482" s="41">
        <v>0</v>
      </c>
      <c r="U482" s="41">
        <f t="shared" si="26"/>
        <v>0</v>
      </c>
      <c r="V482" s="41">
        <v>253</v>
      </c>
      <c r="W482" s="41">
        <v>298</v>
      </c>
      <c r="X482" s="41">
        <v>9</v>
      </c>
      <c r="Y482" s="41">
        <v>3</v>
      </c>
      <c r="Z482" s="41">
        <v>0</v>
      </c>
      <c r="AA482" s="41">
        <v>44</v>
      </c>
      <c r="AB482" s="41">
        <v>24</v>
      </c>
      <c r="AC482" s="41">
        <v>1</v>
      </c>
      <c r="AD482" s="41">
        <v>470</v>
      </c>
      <c r="AE482" s="41">
        <v>273</v>
      </c>
      <c r="AF482" s="41">
        <v>12</v>
      </c>
      <c r="AG482" s="41">
        <v>66</v>
      </c>
      <c r="AH482" s="41">
        <v>14</v>
      </c>
      <c r="AI482" s="41">
        <v>0</v>
      </c>
    </row>
    <row r="483" spans="1:35" hidden="1" x14ac:dyDescent="0.35">
      <c r="A483" s="42">
        <v>0</v>
      </c>
      <c r="C483" s="41">
        <v>2020</v>
      </c>
      <c r="D483" s="41" t="s">
        <v>1173</v>
      </c>
      <c r="E483" s="41" t="s">
        <v>313</v>
      </c>
      <c r="F483" s="41" t="s">
        <v>1364</v>
      </c>
      <c r="G483" s="41">
        <v>119</v>
      </c>
      <c r="H483" s="41">
        <v>15</v>
      </c>
      <c r="I483" s="41">
        <v>14</v>
      </c>
      <c r="J483" s="41">
        <v>15</v>
      </c>
      <c r="K483" s="41">
        <v>16</v>
      </c>
      <c r="L483" s="41">
        <v>20</v>
      </c>
      <c r="M483" s="41">
        <v>19</v>
      </c>
      <c r="N483" s="41">
        <v>20</v>
      </c>
      <c r="O483" s="41">
        <v>0</v>
      </c>
      <c r="P483" s="41">
        <v>0</v>
      </c>
      <c r="Q483" s="41">
        <v>0</v>
      </c>
      <c r="R483" s="41">
        <v>0</v>
      </c>
      <c r="S483" s="41">
        <v>0</v>
      </c>
      <c r="T483" s="41">
        <v>0</v>
      </c>
      <c r="U483" s="41">
        <f t="shared" si="26"/>
        <v>0</v>
      </c>
      <c r="V483" s="41">
        <v>63</v>
      </c>
      <c r="W483" s="41">
        <v>56</v>
      </c>
      <c r="X483" s="41">
        <v>2</v>
      </c>
      <c r="Y483" s="41">
        <v>0</v>
      </c>
      <c r="Z483" s="41">
        <v>0</v>
      </c>
      <c r="AA483" s="41">
        <v>55</v>
      </c>
      <c r="AB483" s="41">
        <v>1</v>
      </c>
      <c r="AC483" s="41">
        <v>0</v>
      </c>
      <c r="AD483" s="41">
        <v>61</v>
      </c>
      <c r="AE483" s="41">
        <v>87</v>
      </c>
      <c r="AF483" s="41">
        <v>41</v>
      </c>
      <c r="AG483" s="41">
        <v>22</v>
      </c>
      <c r="AH483" s="41">
        <v>9</v>
      </c>
      <c r="AI483" s="41">
        <v>16</v>
      </c>
    </row>
    <row r="484" spans="1:35" hidden="1" x14ac:dyDescent="0.35">
      <c r="A484" s="42">
        <v>0</v>
      </c>
      <c r="C484" s="41">
        <v>2020</v>
      </c>
      <c r="D484" s="41" t="s">
        <v>1173</v>
      </c>
      <c r="E484" s="41" t="s">
        <v>313</v>
      </c>
      <c r="F484" s="41" t="s">
        <v>1374</v>
      </c>
      <c r="G484" s="41">
        <v>540</v>
      </c>
      <c r="H484" s="41">
        <v>105</v>
      </c>
      <c r="I484" s="41">
        <v>81</v>
      </c>
      <c r="J484" s="41">
        <v>94</v>
      </c>
      <c r="K484" s="41">
        <v>106</v>
      </c>
      <c r="L484" s="41">
        <v>89</v>
      </c>
      <c r="M484" s="41">
        <v>65</v>
      </c>
      <c r="N484" s="41">
        <v>0</v>
      </c>
      <c r="O484" s="41">
        <v>0</v>
      </c>
      <c r="P484" s="41">
        <v>0</v>
      </c>
      <c r="Q484" s="41">
        <v>0</v>
      </c>
      <c r="R484" s="41">
        <v>0</v>
      </c>
      <c r="S484" s="41">
        <v>0</v>
      </c>
      <c r="T484" s="41">
        <v>0</v>
      </c>
      <c r="U484" s="41">
        <f t="shared" si="26"/>
        <v>0</v>
      </c>
      <c r="V484" s="41">
        <v>258</v>
      </c>
      <c r="W484" s="41">
        <v>282</v>
      </c>
      <c r="X484" s="41">
        <v>23</v>
      </c>
      <c r="Y484" s="41">
        <v>1</v>
      </c>
      <c r="Z484" s="41">
        <v>2</v>
      </c>
      <c r="AA484" s="41">
        <v>67</v>
      </c>
      <c r="AB484" s="41">
        <v>22</v>
      </c>
      <c r="AC484" s="41">
        <v>4</v>
      </c>
      <c r="AD484" s="41">
        <v>421</v>
      </c>
      <c r="AE484" s="41">
        <v>262</v>
      </c>
      <c r="AF484" s="41">
        <v>20</v>
      </c>
      <c r="AG484" s="41">
        <v>48</v>
      </c>
      <c r="AH484" s="41">
        <v>13</v>
      </c>
      <c r="AI484" s="41">
        <v>0</v>
      </c>
    </row>
    <row r="485" spans="1:35" hidden="1" x14ac:dyDescent="0.35">
      <c r="A485" s="42">
        <v>0</v>
      </c>
      <c r="C485" s="41">
        <v>2020</v>
      </c>
      <c r="D485" s="41" t="s">
        <v>1173</v>
      </c>
      <c r="E485" s="41" t="s">
        <v>313</v>
      </c>
      <c r="F485" s="41" t="s">
        <v>1463</v>
      </c>
      <c r="G485" s="41">
        <v>0</v>
      </c>
      <c r="H485" s="41">
        <v>0</v>
      </c>
      <c r="I485" s="41">
        <v>0</v>
      </c>
      <c r="J485" s="41">
        <v>0</v>
      </c>
      <c r="K485" s="41">
        <v>0</v>
      </c>
      <c r="L485" s="41">
        <v>0</v>
      </c>
      <c r="M485" s="41">
        <v>0</v>
      </c>
      <c r="N485" s="41">
        <v>0</v>
      </c>
      <c r="O485" s="41">
        <v>0</v>
      </c>
      <c r="P485" s="41">
        <v>0</v>
      </c>
      <c r="Q485" s="41">
        <v>0</v>
      </c>
      <c r="R485" s="41">
        <v>0</v>
      </c>
      <c r="S485" s="41">
        <v>0</v>
      </c>
      <c r="T485" s="41">
        <v>0</v>
      </c>
      <c r="U485" s="41">
        <f t="shared" si="26"/>
        <v>0</v>
      </c>
      <c r="AI485" s="41">
        <v>230</v>
      </c>
    </row>
    <row r="486" spans="1:35" hidden="1" x14ac:dyDescent="0.35">
      <c r="A486" s="42">
        <v>0</v>
      </c>
      <c r="C486" s="41">
        <v>2020</v>
      </c>
      <c r="D486" s="41" t="s">
        <v>1173</v>
      </c>
      <c r="E486" s="41" t="s">
        <v>313</v>
      </c>
      <c r="F486" s="41" t="s">
        <v>1464</v>
      </c>
      <c r="G486" s="41">
        <v>660</v>
      </c>
      <c r="H486" s="41">
        <v>110</v>
      </c>
      <c r="I486" s="41">
        <v>112</v>
      </c>
      <c r="J486" s="41">
        <v>102</v>
      </c>
      <c r="K486" s="41">
        <v>119</v>
      </c>
      <c r="L486" s="41">
        <v>103</v>
      </c>
      <c r="M486" s="41">
        <v>114</v>
      </c>
      <c r="N486" s="41">
        <v>0</v>
      </c>
      <c r="O486" s="41">
        <v>0</v>
      </c>
      <c r="P486" s="41">
        <v>0</v>
      </c>
      <c r="Q486" s="41">
        <v>0</v>
      </c>
      <c r="R486" s="41">
        <v>0</v>
      </c>
      <c r="S486" s="41">
        <v>0</v>
      </c>
      <c r="T486" s="41">
        <v>0</v>
      </c>
      <c r="U486" s="41">
        <f t="shared" si="26"/>
        <v>0</v>
      </c>
      <c r="V486" s="41">
        <v>303</v>
      </c>
      <c r="W486" s="41">
        <v>357</v>
      </c>
      <c r="X486" s="41">
        <v>17</v>
      </c>
      <c r="Y486" s="41">
        <v>1</v>
      </c>
      <c r="Z486" s="41">
        <v>3</v>
      </c>
      <c r="AA486" s="41">
        <v>50</v>
      </c>
      <c r="AB486" s="41">
        <v>11</v>
      </c>
      <c r="AC486" s="41">
        <v>2</v>
      </c>
      <c r="AD486" s="41">
        <v>576</v>
      </c>
      <c r="AE486" s="41">
        <v>246</v>
      </c>
      <c r="AF486" s="41">
        <v>7</v>
      </c>
      <c r="AG486" s="41">
        <v>61</v>
      </c>
      <c r="AH486" s="41">
        <v>19</v>
      </c>
      <c r="AI486" s="41">
        <v>0</v>
      </c>
    </row>
    <row r="487" spans="1:35" x14ac:dyDescent="0.35">
      <c r="A487" s="42">
        <v>1</v>
      </c>
      <c r="B487" s="42" t="str">
        <f>C487&amp;E487&amp;F487</f>
        <v>2020Iron DistrictParowan High</v>
      </c>
      <c r="C487" s="41">
        <v>2020</v>
      </c>
      <c r="D487" s="41" t="s">
        <v>1173</v>
      </c>
      <c r="E487" s="41" t="s">
        <v>313</v>
      </c>
      <c r="F487" s="41" t="s">
        <v>670</v>
      </c>
      <c r="G487" s="41">
        <v>379</v>
      </c>
      <c r="H487" s="41">
        <v>0</v>
      </c>
      <c r="I487" s="41">
        <v>0</v>
      </c>
      <c r="J487" s="41">
        <v>0</v>
      </c>
      <c r="K487" s="41">
        <v>0</v>
      </c>
      <c r="L487" s="41">
        <v>0</v>
      </c>
      <c r="M487" s="41">
        <v>0</v>
      </c>
      <c r="N487" s="41">
        <v>0</v>
      </c>
      <c r="O487" s="41">
        <v>64</v>
      </c>
      <c r="P487" s="41">
        <v>63</v>
      </c>
      <c r="Q487" s="46">
        <v>71</v>
      </c>
      <c r="R487" s="46">
        <v>74</v>
      </c>
      <c r="S487" s="46">
        <v>57</v>
      </c>
      <c r="T487" s="46">
        <v>50</v>
      </c>
      <c r="U487" s="49">
        <f t="shared" si="26"/>
        <v>252</v>
      </c>
      <c r="V487" s="41">
        <v>187</v>
      </c>
      <c r="W487" s="41">
        <v>192</v>
      </c>
      <c r="X487" s="41">
        <v>3</v>
      </c>
      <c r="Y487" s="41">
        <v>0</v>
      </c>
      <c r="Z487" s="41">
        <v>0</v>
      </c>
      <c r="AA487" s="41">
        <v>18</v>
      </c>
      <c r="AB487" s="41">
        <v>8</v>
      </c>
      <c r="AC487" s="41">
        <v>1</v>
      </c>
      <c r="AD487" s="41">
        <v>349</v>
      </c>
      <c r="AE487" s="41">
        <v>135</v>
      </c>
      <c r="AF487" s="41">
        <v>2</v>
      </c>
      <c r="AG487" s="41">
        <v>37</v>
      </c>
      <c r="AH487" s="41">
        <v>6</v>
      </c>
      <c r="AI487" s="41">
        <v>0</v>
      </c>
    </row>
    <row r="488" spans="1:35" hidden="1" x14ac:dyDescent="0.35">
      <c r="A488" s="42">
        <v>0</v>
      </c>
      <c r="C488" s="41">
        <v>2020</v>
      </c>
      <c r="D488" s="41" t="s">
        <v>1173</v>
      </c>
      <c r="E488" s="41" t="s">
        <v>313</v>
      </c>
      <c r="F488" s="41" t="s">
        <v>1646</v>
      </c>
      <c r="G488" s="41">
        <v>406</v>
      </c>
      <c r="H488" s="41">
        <v>72</v>
      </c>
      <c r="I488" s="41">
        <v>54</v>
      </c>
      <c r="J488" s="41">
        <v>49</v>
      </c>
      <c r="K488" s="41">
        <v>55</v>
      </c>
      <c r="L488" s="41">
        <v>63</v>
      </c>
      <c r="M488" s="41">
        <v>61</v>
      </c>
      <c r="N488" s="41">
        <v>52</v>
      </c>
      <c r="O488" s="41">
        <v>0</v>
      </c>
      <c r="P488" s="41">
        <v>0</v>
      </c>
      <c r="Q488" s="41">
        <v>0</v>
      </c>
      <c r="R488" s="41">
        <v>0</v>
      </c>
      <c r="S488" s="41">
        <v>0</v>
      </c>
      <c r="T488" s="41">
        <v>0</v>
      </c>
      <c r="U488" s="41">
        <f t="shared" si="26"/>
        <v>0</v>
      </c>
      <c r="V488" s="41">
        <v>189</v>
      </c>
      <c r="W488" s="41">
        <v>217</v>
      </c>
      <c r="X488" s="41">
        <v>1</v>
      </c>
      <c r="Y488" s="41">
        <v>1</v>
      </c>
      <c r="Z488" s="41">
        <v>3</v>
      </c>
      <c r="AA488" s="41">
        <v>18</v>
      </c>
      <c r="AB488" s="41">
        <v>12</v>
      </c>
      <c r="AC488" s="41">
        <v>1</v>
      </c>
      <c r="AD488" s="41">
        <v>370</v>
      </c>
      <c r="AE488" s="41">
        <v>218</v>
      </c>
      <c r="AF488" s="41">
        <v>5</v>
      </c>
      <c r="AG488" s="41">
        <v>55</v>
      </c>
      <c r="AH488" s="41">
        <v>8</v>
      </c>
      <c r="AI488" s="41">
        <v>0</v>
      </c>
    </row>
    <row r="489" spans="1:35" x14ac:dyDescent="0.35">
      <c r="A489" s="42">
        <v>1</v>
      </c>
      <c r="B489" s="42" t="str">
        <f>C489&amp;E489&amp;F489</f>
        <v>2020Iron DistrictSouthwest Educational Academy</v>
      </c>
      <c r="C489" s="41">
        <v>2020</v>
      </c>
      <c r="D489" s="41" t="s">
        <v>1173</v>
      </c>
      <c r="E489" s="41" t="s">
        <v>313</v>
      </c>
      <c r="F489" s="41" t="s">
        <v>1089</v>
      </c>
      <c r="G489" s="41">
        <v>107</v>
      </c>
      <c r="H489" s="41">
        <v>0</v>
      </c>
      <c r="I489" s="41">
        <v>0</v>
      </c>
      <c r="J489" s="41">
        <v>0</v>
      </c>
      <c r="K489" s="41">
        <v>0</v>
      </c>
      <c r="L489" s="41">
        <v>0</v>
      </c>
      <c r="M489" s="41">
        <v>0</v>
      </c>
      <c r="N489" s="41">
        <v>0</v>
      </c>
      <c r="O489" s="41">
        <v>0</v>
      </c>
      <c r="P489" s="41">
        <v>2</v>
      </c>
      <c r="Q489" s="46">
        <v>4</v>
      </c>
      <c r="R489" s="46">
        <v>13</v>
      </c>
      <c r="S489" s="46">
        <v>35</v>
      </c>
      <c r="T489" s="46">
        <v>53</v>
      </c>
      <c r="U489" s="49">
        <f t="shared" si="26"/>
        <v>105</v>
      </c>
      <c r="V489" s="41">
        <v>39</v>
      </c>
      <c r="W489" s="41">
        <v>68</v>
      </c>
      <c r="X489" s="41">
        <v>9</v>
      </c>
      <c r="Y489" s="41">
        <v>1</v>
      </c>
      <c r="Z489" s="41">
        <v>0</v>
      </c>
      <c r="AA489" s="41">
        <v>14</v>
      </c>
      <c r="AB489" s="41">
        <v>2</v>
      </c>
      <c r="AC489" s="41">
        <v>1</v>
      </c>
      <c r="AD489" s="41">
        <v>80</v>
      </c>
      <c r="AE489" s="41">
        <v>54</v>
      </c>
      <c r="AF489" s="41">
        <v>3</v>
      </c>
      <c r="AG489" s="41">
        <v>29</v>
      </c>
      <c r="AH489" s="41">
        <v>2</v>
      </c>
      <c r="AI489" s="41">
        <v>0</v>
      </c>
    </row>
    <row r="490" spans="1:35" hidden="1" x14ac:dyDescent="0.35">
      <c r="A490" s="42">
        <v>0</v>
      </c>
      <c r="C490" s="41">
        <v>2020</v>
      </c>
      <c r="D490" s="41" t="s">
        <v>1173</v>
      </c>
      <c r="E490" s="41" t="s">
        <v>313</v>
      </c>
      <c r="F490" s="41" t="s">
        <v>1790</v>
      </c>
      <c r="G490" s="41">
        <v>0</v>
      </c>
      <c r="H490" s="41">
        <v>0</v>
      </c>
      <c r="I490" s="41">
        <v>0</v>
      </c>
      <c r="J490" s="41">
        <v>0</v>
      </c>
      <c r="K490" s="41">
        <v>0</v>
      </c>
      <c r="L490" s="41">
        <v>0</v>
      </c>
      <c r="M490" s="41">
        <v>0</v>
      </c>
      <c r="N490" s="41">
        <v>0</v>
      </c>
      <c r="O490" s="41">
        <v>0</v>
      </c>
      <c r="P490" s="41">
        <v>0</v>
      </c>
      <c r="Q490" s="41">
        <v>0</v>
      </c>
      <c r="R490" s="41">
        <v>0</v>
      </c>
      <c r="S490" s="41">
        <v>0</v>
      </c>
      <c r="T490" s="41">
        <v>0</v>
      </c>
      <c r="U490" s="41">
        <f t="shared" si="26"/>
        <v>0</v>
      </c>
      <c r="AI490" s="41">
        <v>153</v>
      </c>
    </row>
    <row r="491" spans="1:35" hidden="1" x14ac:dyDescent="0.35">
      <c r="A491" s="42">
        <v>0</v>
      </c>
      <c r="C491" s="41">
        <v>2020</v>
      </c>
      <c r="D491" s="41" t="s">
        <v>1173</v>
      </c>
      <c r="E491" s="41" t="s">
        <v>313</v>
      </c>
      <c r="F491" s="41" t="s">
        <v>1791</v>
      </c>
      <c r="G491" s="41">
        <v>657</v>
      </c>
      <c r="H491" s="41">
        <v>107</v>
      </c>
      <c r="I491" s="41">
        <v>114</v>
      </c>
      <c r="J491" s="41">
        <v>95</v>
      </c>
      <c r="K491" s="41">
        <v>117</v>
      </c>
      <c r="L491" s="41">
        <v>111</v>
      </c>
      <c r="M491" s="41">
        <v>113</v>
      </c>
      <c r="N491" s="41">
        <v>0</v>
      </c>
      <c r="O491" s="41">
        <v>0</v>
      </c>
      <c r="P491" s="41">
        <v>0</v>
      </c>
      <c r="Q491" s="41">
        <v>0</v>
      </c>
      <c r="R491" s="41">
        <v>0</v>
      </c>
      <c r="S491" s="41">
        <v>0</v>
      </c>
      <c r="T491" s="41">
        <v>0</v>
      </c>
      <c r="U491" s="41">
        <f t="shared" si="26"/>
        <v>0</v>
      </c>
      <c r="V491" s="41">
        <v>326</v>
      </c>
      <c r="W491" s="41">
        <v>331</v>
      </c>
      <c r="X491" s="41">
        <v>10</v>
      </c>
      <c r="Y491" s="41">
        <v>1</v>
      </c>
      <c r="Z491" s="41">
        <v>2</v>
      </c>
      <c r="AA491" s="41">
        <v>73</v>
      </c>
      <c r="AB491" s="41">
        <v>23</v>
      </c>
      <c r="AC491" s="41">
        <v>5</v>
      </c>
      <c r="AD491" s="41">
        <v>543</v>
      </c>
      <c r="AE491" s="41">
        <v>324</v>
      </c>
      <c r="AF491" s="41">
        <v>30</v>
      </c>
      <c r="AG491" s="41">
        <v>72</v>
      </c>
      <c r="AH491" s="41">
        <v>32</v>
      </c>
      <c r="AI491" s="41">
        <v>0</v>
      </c>
    </row>
    <row r="492" spans="1:35" x14ac:dyDescent="0.35">
      <c r="A492" s="42">
        <v>1</v>
      </c>
      <c r="B492" s="42" t="str">
        <f>C492&amp;E492&amp;F492</f>
        <v>2020Itineris Early College HighItineris Early College High</v>
      </c>
      <c r="C492" s="41">
        <v>2020</v>
      </c>
      <c r="D492" s="41" t="s">
        <v>1172</v>
      </c>
      <c r="E492" s="41" t="s">
        <v>488</v>
      </c>
      <c r="F492" s="41" t="s">
        <v>488</v>
      </c>
      <c r="G492" s="41">
        <v>414</v>
      </c>
      <c r="H492" s="41">
        <v>0</v>
      </c>
      <c r="I492" s="41">
        <v>0</v>
      </c>
      <c r="J492" s="41">
        <v>0</v>
      </c>
      <c r="K492" s="41">
        <v>0</v>
      </c>
      <c r="L492" s="41">
        <v>0</v>
      </c>
      <c r="M492" s="41">
        <v>0</v>
      </c>
      <c r="N492" s="41">
        <v>0</v>
      </c>
      <c r="O492" s="41">
        <v>0</v>
      </c>
      <c r="P492" s="41">
        <v>0</v>
      </c>
      <c r="Q492" s="46">
        <v>0</v>
      </c>
      <c r="R492" s="46">
        <v>169</v>
      </c>
      <c r="S492" s="46">
        <v>135</v>
      </c>
      <c r="T492" s="46">
        <v>110</v>
      </c>
      <c r="U492" s="49">
        <f t="shared" si="26"/>
        <v>414</v>
      </c>
      <c r="V492" s="41">
        <v>200</v>
      </c>
      <c r="W492" s="41">
        <v>214</v>
      </c>
      <c r="X492" s="41">
        <v>2</v>
      </c>
      <c r="Y492" s="41">
        <v>10</v>
      </c>
      <c r="Z492" s="41">
        <v>34</v>
      </c>
      <c r="AA492" s="41">
        <v>113</v>
      </c>
      <c r="AB492" s="41">
        <v>19</v>
      </c>
      <c r="AC492" s="41">
        <v>11</v>
      </c>
      <c r="AD492" s="41">
        <v>225</v>
      </c>
      <c r="AE492" s="41">
        <v>98</v>
      </c>
      <c r="AF492" s="41">
        <v>11</v>
      </c>
      <c r="AG492" s="41">
        <v>15</v>
      </c>
      <c r="AH492" s="41">
        <v>0</v>
      </c>
      <c r="AI492" s="41">
        <v>0</v>
      </c>
    </row>
    <row r="493" spans="1:35" hidden="1" x14ac:dyDescent="0.35">
      <c r="A493" s="42">
        <v>0</v>
      </c>
      <c r="C493" s="41">
        <v>2020</v>
      </c>
      <c r="D493" s="41" t="s">
        <v>1172</v>
      </c>
      <c r="E493" s="41" t="s">
        <v>1469</v>
      </c>
      <c r="F493" s="41" t="s">
        <v>1469</v>
      </c>
      <c r="G493" s="41">
        <v>581</v>
      </c>
      <c r="H493" s="41">
        <v>118</v>
      </c>
      <c r="I493" s="41">
        <v>85</v>
      </c>
      <c r="J493" s="41">
        <v>89</v>
      </c>
      <c r="K493" s="41">
        <v>81</v>
      </c>
      <c r="L493" s="41">
        <v>70</v>
      </c>
      <c r="M493" s="41">
        <v>66</v>
      </c>
      <c r="N493" s="41">
        <v>72</v>
      </c>
      <c r="O493" s="41">
        <v>0</v>
      </c>
      <c r="P493" s="41">
        <v>0</v>
      </c>
      <c r="Q493" s="41">
        <v>0</v>
      </c>
      <c r="R493" s="41">
        <v>0</v>
      </c>
      <c r="S493" s="41">
        <v>0</v>
      </c>
      <c r="T493" s="41">
        <v>0</v>
      </c>
      <c r="U493" s="41">
        <f t="shared" si="26"/>
        <v>0</v>
      </c>
      <c r="V493" s="41">
        <v>287</v>
      </c>
      <c r="W493" s="41">
        <v>294</v>
      </c>
      <c r="X493" s="41">
        <v>2</v>
      </c>
      <c r="Y493" s="41">
        <v>6</v>
      </c>
      <c r="Z493" s="41">
        <v>6</v>
      </c>
      <c r="AA493" s="41">
        <v>41</v>
      </c>
      <c r="AB493" s="41">
        <v>16</v>
      </c>
      <c r="AC493" s="41">
        <v>3</v>
      </c>
      <c r="AD493" s="41">
        <v>507</v>
      </c>
      <c r="AE493" s="41">
        <v>120</v>
      </c>
      <c r="AF493" s="41">
        <v>0</v>
      </c>
      <c r="AG493" s="41">
        <v>65</v>
      </c>
      <c r="AH493" s="41">
        <v>4</v>
      </c>
      <c r="AI493" s="41">
        <v>0</v>
      </c>
    </row>
    <row r="494" spans="1:35" hidden="1" x14ac:dyDescent="0.35">
      <c r="A494" s="42">
        <v>0</v>
      </c>
      <c r="C494" s="41">
        <v>2020</v>
      </c>
      <c r="D494" s="41" t="s">
        <v>1172</v>
      </c>
      <c r="E494" s="41" t="s">
        <v>1475</v>
      </c>
      <c r="F494" s="41" t="s">
        <v>1475</v>
      </c>
      <c r="G494" s="41">
        <v>159</v>
      </c>
      <c r="H494" s="41">
        <v>21</v>
      </c>
      <c r="I494" s="41">
        <v>23</v>
      </c>
      <c r="J494" s="41">
        <v>24</v>
      </c>
      <c r="K494" s="41">
        <v>23</v>
      </c>
      <c r="L494" s="41">
        <v>23</v>
      </c>
      <c r="M494" s="41">
        <v>22</v>
      </c>
      <c r="N494" s="41">
        <v>23</v>
      </c>
      <c r="O494" s="41">
        <v>0</v>
      </c>
      <c r="P494" s="41">
        <v>0</v>
      </c>
      <c r="Q494" s="41">
        <v>0</v>
      </c>
      <c r="R494" s="41">
        <v>0</v>
      </c>
      <c r="S494" s="41">
        <v>0</v>
      </c>
      <c r="T494" s="41">
        <v>0</v>
      </c>
      <c r="U494" s="41">
        <f t="shared" si="26"/>
        <v>0</v>
      </c>
      <c r="V494" s="41">
        <v>81</v>
      </c>
      <c r="W494" s="41">
        <v>78</v>
      </c>
      <c r="X494" s="41">
        <v>0</v>
      </c>
      <c r="Y494" s="41">
        <v>0</v>
      </c>
      <c r="Z494" s="41">
        <v>0</v>
      </c>
      <c r="AA494" s="41">
        <v>11</v>
      </c>
      <c r="AB494" s="41">
        <v>13</v>
      </c>
      <c r="AC494" s="41">
        <v>0</v>
      </c>
      <c r="AD494" s="41">
        <v>135</v>
      </c>
      <c r="AE494" s="41">
        <v>79</v>
      </c>
      <c r="AF494" s="41">
        <v>0</v>
      </c>
      <c r="AG494" s="41">
        <v>32</v>
      </c>
      <c r="AH494" s="41">
        <v>0</v>
      </c>
      <c r="AI494" s="41">
        <v>0</v>
      </c>
    </row>
    <row r="495" spans="1:35" hidden="1" x14ac:dyDescent="0.35">
      <c r="A495" s="42">
        <v>0</v>
      </c>
      <c r="C495" s="41">
        <v>2020</v>
      </c>
      <c r="D495" s="41" t="s">
        <v>1173</v>
      </c>
      <c r="E495" s="41" t="s">
        <v>275</v>
      </c>
      <c r="F495" s="41" t="s">
        <v>1204</v>
      </c>
      <c r="G495" s="41">
        <v>923</v>
      </c>
      <c r="H495" s="41">
        <v>141</v>
      </c>
      <c r="I495" s="41">
        <v>132</v>
      </c>
      <c r="J495" s="41">
        <v>148</v>
      </c>
      <c r="K495" s="41">
        <v>128</v>
      </c>
      <c r="L495" s="41">
        <v>135</v>
      </c>
      <c r="M495" s="41">
        <v>124</v>
      </c>
      <c r="N495" s="41">
        <v>115</v>
      </c>
      <c r="O495" s="41">
        <v>0</v>
      </c>
      <c r="P495" s="41">
        <v>0</v>
      </c>
      <c r="Q495" s="41">
        <v>0</v>
      </c>
      <c r="R495" s="41">
        <v>0</v>
      </c>
      <c r="S495" s="41">
        <v>0</v>
      </c>
      <c r="T495" s="41">
        <v>0</v>
      </c>
      <c r="U495" s="41">
        <f t="shared" si="26"/>
        <v>0</v>
      </c>
      <c r="V495" s="41">
        <v>461</v>
      </c>
      <c r="W495" s="41">
        <v>462</v>
      </c>
      <c r="X495" s="41">
        <v>6</v>
      </c>
      <c r="Y495" s="41">
        <v>12</v>
      </c>
      <c r="Z495" s="41">
        <v>11</v>
      </c>
      <c r="AA495" s="41">
        <v>139</v>
      </c>
      <c r="AB495" s="41">
        <v>46</v>
      </c>
      <c r="AC495" s="41">
        <v>16</v>
      </c>
      <c r="AD495" s="41">
        <v>693</v>
      </c>
      <c r="AE495" s="41">
        <v>208</v>
      </c>
      <c r="AF495" s="41">
        <v>50</v>
      </c>
      <c r="AG495" s="41">
        <v>110</v>
      </c>
      <c r="AH495" s="41">
        <v>10</v>
      </c>
      <c r="AI495" s="41">
        <v>0</v>
      </c>
    </row>
    <row r="496" spans="1:35" x14ac:dyDescent="0.35">
      <c r="A496" s="42">
        <v>1</v>
      </c>
      <c r="B496" s="42" t="str">
        <f>C496&amp;E496&amp;F496</f>
        <v>2020Jordan DistrictBingham High</v>
      </c>
      <c r="C496" s="41">
        <v>2020</v>
      </c>
      <c r="D496" s="41" t="s">
        <v>1173</v>
      </c>
      <c r="E496" s="41" t="s">
        <v>275</v>
      </c>
      <c r="F496" s="41" t="s">
        <v>273</v>
      </c>
      <c r="G496" s="41">
        <v>2477</v>
      </c>
      <c r="H496" s="41">
        <v>0</v>
      </c>
      <c r="I496" s="41">
        <v>0</v>
      </c>
      <c r="J496" s="41">
        <v>0</v>
      </c>
      <c r="K496" s="41">
        <v>0</v>
      </c>
      <c r="L496" s="41">
        <v>0</v>
      </c>
      <c r="M496" s="41">
        <v>0</v>
      </c>
      <c r="N496" s="41">
        <v>0</v>
      </c>
      <c r="O496" s="41">
        <v>0</v>
      </c>
      <c r="P496" s="41">
        <v>0</v>
      </c>
      <c r="Q496" s="46">
        <v>0</v>
      </c>
      <c r="R496" s="46">
        <v>832</v>
      </c>
      <c r="S496" s="46">
        <v>854</v>
      </c>
      <c r="T496" s="46">
        <v>791</v>
      </c>
      <c r="U496" s="49">
        <f t="shared" si="26"/>
        <v>2477</v>
      </c>
      <c r="V496" s="41">
        <v>1267</v>
      </c>
      <c r="W496" s="41">
        <v>1210</v>
      </c>
      <c r="X496" s="41">
        <v>2</v>
      </c>
      <c r="Y496" s="41">
        <v>18</v>
      </c>
      <c r="Z496" s="41">
        <v>77</v>
      </c>
      <c r="AA496" s="41">
        <v>246</v>
      </c>
      <c r="AB496" s="41">
        <v>115</v>
      </c>
      <c r="AC496" s="41">
        <v>63</v>
      </c>
      <c r="AD496" s="41">
        <v>1956</v>
      </c>
      <c r="AE496" s="41">
        <v>296</v>
      </c>
      <c r="AF496" s="41">
        <v>44</v>
      </c>
      <c r="AG496" s="41">
        <v>144</v>
      </c>
      <c r="AH496" s="41">
        <v>35</v>
      </c>
      <c r="AI496" s="41">
        <v>0</v>
      </c>
    </row>
    <row r="497" spans="1:35" hidden="1" x14ac:dyDescent="0.35">
      <c r="A497" s="42">
        <v>0</v>
      </c>
      <c r="C497" s="41">
        <v>2020</v>
      </c>
      <c r="D497" s="41" t="s">
        <v>1173</v>
      </c>
      <c r="E497" s="41" t="s">
        <v>275</v>
      </c>
      <c r="F497" s="41" t="s">
        <v>1219</v>
      </c>
      <c r="G497" s="41">
        <v>1039</v>
      </c>
      <c r="H497" s="41">
        <v>136</v>
      </c>
      <c r="I497" s="41">
        <v>149</v>
      </c>
      <c r="J497" s="41">
        <v>142</v>
      </c>
      <c r="K497" s="41">
        <v>147</v>
      </c>
      <c r="L497" s="41">
        <v>133</v>
      </c>
      <c r="M497" s="41">
        <v>160</v>
      </c>
      <c r="N497" s="41">
        <v>172</v>
      </c>
      <c r="O497" s="41">
        <v>0</v>
      </c>
      <c r="P497" s="41">
        <v>0</v>
      </c>
      <c r="Q497" s="41">
        <v>0</v>
      </c>
      <c r="R497" s="41">
        <v>0</v>
      </c>
      <c r="S497" s="41">
        <v>0</v>
      </c>
      <c r="T497" s="41">
        <v>0</v>
      </c>
      <c r="U497" s="41">
        <f t="shared" si="26"/>
        <v>0</v>
      </c>
      <c r="V497" s="41">
        <v>514</v>
      </c>
      <c r="W497" s="41">
        <v>525</v>
      </c>
      <c r="X497" s="41">
        <v>0</v>
      </c>
      <c r="Y497" s="41">
        <v>9</v>
      </c>
      <c r="Z497" s="41">
        <v>9</v>
      </c>
      <c r="AA497" s="41">
        <v>73</v>
      </c>
      <c r="AB497" s="41">
        <v>39</v>
      </c>
      <c r="AC497" s="41">
        <v>10</v>
      </c>
      <c r="AD497" s="41">
        <v>899</v>
      </c>
      <c r="AE497" s="41">
        <v>84</v>
      </c>
      <c r="AF497" s="41">
        <v>24</v>
      </c>
      <c r="AG497" s="41">
        <v>96</v>
      </c>
      <c r="AH497" s="41">
        <v>1</v>
      </c>
      <c r="AI497" s="41">
        <v>0</v>
      </c>
    </row>
    <row r="498" spans="1:35" hidden="1" x14ac:dyDescent="0.35">
      <c r="A498" s="42">
        <v>0</v>
      </c>
      <c r="C498" s="41">
        <v>2020</v>
      </c>
      <c r="D498" s="41" t="s">
        <v>1173</v>
      </c>
      <c r="E498" s="41" t="s">
        <v>275</v>
      </c>
      <c r="F498" s="41" t="s">
        <v>1225</v>
      </c>
      <c r="G498" s="41">
        <v>796</v>
      </c>
      <c r="H498" s="41">
        <v>95</v>
      </c>
      <c r="I498" s="41">
        <v>118</v>
      </c>
      <c r="J498" s="41">
        <v>119</v>
      </c>
      <c r="K498" s="41">
        <v>101</v>
      </c>
      <c r="L498" s="41">
        <v>125</v>
      </c>
      <c r="M498" s="41">
        <v>112</v>
      </c>
      <c r="N498" s="41">
        <v>126</v>
      </c>
      <c r="O498" s="41">
        <v>0</v>
      </c>
      <c r="P498" s="41">
        <v>0</v>
      </c>
      <c r="Q498" s="41">
        <v>0</v>
      </c>
      <c r="R498" s="41">
        <v>0</v>
      </c>
      <c r="S498" s="41">
        <v>0</v>
      </c>
      <c r="T498" s="41">
        <v>0</v>
      </c>
      <c r="U498" s="41">
        <f t="shared" si="26"/>
        <v>0</v>
      </c>
      <c r="V498" s="41">
        <v>387</v>
      </c>
      <c r="W498" s="41">
        <v>409</v>
      </c>
      <c r="X498" s="41">
        <v>3</v>
      </c>
      <c r="Y498" s="41">
        <v>8</v>
      </c>
      <c r="Z498" s="41">
        <v>2</v>
      </c>
      <c r="AA498" s="41">
        <v>66</v>
      </c>
      <c r="AB498" s="41">
        <v>27</v>
      </c>
      <c r="AC498" s="41">
        <v>3</v>
      </c>
      <c r="AD498" s="41">
        <v>687</v>
      </c>
      <c r="AE498" s="41">
        <v>123</v>
      </c>
      <c r="AF498" s="41">
        <v>19</v>
      </c>
      <c r="AG498" s="41">
        <v>85</v>
      </c>
      <c r="AH498" s="41">
        <v>13</v>
      </c>
      <c r="AI498" s="41">
        <v>0</v>
      </c>
    </row>
    <row r="499" spans="1:35" hidden="1" x14ac:dyDescent="0.35">
      <c r="A499" s="42">
        <v>0</v>
      </c>
      <c r="C499" s="41">
        <v>2020</v>
      </c>
      <c r="D499" s="41" t="s">
        <v>1173</v>
      </c>
      <c r="E499" s="41" t="s">
        <v>275</v>
      </c>
      <c r="F499" s="41" t="s">
        <v>1245</v>
      </c>
      <c r="G499" s="41">
        <v>918</v>
      </c>
      <c r="H499" s="41">
        <v>114</v>
      </c>
      <c r="I499" s="41">
        <v>141</v>
      </c>
      <c r="J499" s="41">
        <v>125</v>
      </c>
      <c r="K499" s="41">
        <v>134</v>
      </c>
      <c r="L499" s="41">
        <v>137</v>
      </c>
      <c r="M499" s="41">
        <v>144</v>
      </c>
      <c r="N499" s="41">
        <v>123</v>
      </c>
      <c r="O499" s="41">
        <v>0</v>
      </c>
      <c r="P499" s="41">
        <v>0</v>
      </c>
      <c r="Q499" s="41">
        <v>0</v>
      </c>
      <c r="R499" s="41">
        <v>0</v>
      </c>
      <c r="S499" s="41">
        <v>0</v>
      </c>
      <c r="T499" s="41">
        <v>0</v>
      </c>
      <c r="U499" s="41">
        <f t="shared" si="26"/>
        <v>0</v>
      </c>
      <c r="V499" s="41">
        <v>461</v>
      </c>
      <c r="W499" s="41">
        <v>457</v>
      </c>
      <c r="X499" s="41">
        <v>2</v>
      </c>
      <c r="Y499" s="41">
        <v>2</v>
      </c>
      <c r="Z499" s="41">
        <v>7</v>
      </c>
      <c r="AA499" s="41">
        <v>64</v>
      </c>
      <c r="AB499" s="41">
        <v>36</v>
      </c>
      <c r="AC499" s="41">
        <v>5</v>
      </c>
      <c r="AD499" s="41">
        <v>802</v>
      </c>
      <c r="AE499" s="41">
        <v>90</v>
      </c>
      <c r="AF499" s="41">
        <v>14</v>
      </c>
      <c r="AG499" s="41">
        <v>104</v>
      </c>
      <c r="AH499" s="41">
        <v>6</v>
      </c>
      <c r="AI499" s="41">
        <v>0</v>
      </c>
    </row>
    <row r="500" spans="1:35" hidden="1" x14ac:dyDescent="0.35">
      <c r="A500" s="42">
        <v>0</v>
      </c>
      <c r="C500" s="41">
        <v>2020</v>
      </c>
      <c r="D500" s="41" t="s">
        <v>1173</v>
      </c>
      <c r="E500" s="41" t="s">
        <v>275</v>
      </c>
      <c r="F500" s="41" t="s">
        <v>1289</v>
      </c>
      <c r="G500" s="41">
        <v>649</v>
      </c>
      <c r="H500" s="41">
        <v>94</v>
      </c>
      <c r="I500" s="41">
        <v>73</v>
      </c>
      <c r="J500" s="41">
        <v>100</v>
      </c>
      <c r="K500" s="41">
        <v>91</v>
      </c>
      <c r="L500" s="41">
        <v>95</v>
      </c>
      <c r="M500" s="41">
        <v>94</v>
      </c>
      <c r="N500" s="41">
        <v>102</v>
      </c>
      <c r="O500" s="41">
        <v>0</v>
      </c>
      <c r="P500" s="41">
        <v>0</v>
      </c>
      <c r="Q500" s="41">
        <v>0</v>
      </c>
      <c r="R500" s="41">
        <v>0</v>
      </c>
      <c r="S500" s="41">
        <v>0</v>
      </c>
      <c r="T500" s="41">
        <v>0</v>
      </c>
      <c r="U500" s="41">
        <f t="shared" si="26"/>
        <v>0</v>
      </c>
      <c r="V500" s="41">
        <v>320</v>
      </c>
      <c r="W500" s="41">
        <v>329</v>
      </c>
      <c r="X500" s="41">
        <v>11</v>
      </c>
      <c r="Y500" s="41">
        <v>5</v>
      </c>
      <c r="Z500" s="41">
        <v>14</v>
      </c>
      <c r="AA500" s="41">
        <v>322</v>
      </c>
      <c r="AB500" s="41">
        <v>36</v>
      </c>
      <c r="AC500" s="41">
        <v>15</v>
      </c>
      <c r="AD500" s="41">
        <v>246</v>
      </c>
      <c r="AE500" s="41">
        <v>421</v>
      </c>
      <c r="AF500" s="41">
        <v>198</v>
      </c>
      <c r="AG500" s="41">
        <v>96</v>
      </c>
      <c r="AH500" s="41">
        <v>75</v>
      </c>
      <c r="AI500" s="41">
        <v>0</v>
      </c>
    </row>
    <row r="501" spans="1:35" hidden="1" x14ac:dyDescent="0.35">
      <c r="A501" s="42">
        <v>0</v>
      </c>
      <c r="C501" s="41">
        <v>2020</v>
      </c>
      <c r="D501" s="41" t="s">
        <v>1173</v>
      </c>
      <c r="E501" s="41" t="s">
        <v>275</v>
      </c>
      <c r="F501" s="41" t="s">
        <v>1292</v>
      </c>
      <c r="G501" s="41">
        <v>676</v>
      </c>
      <c r="H501" s="41">
        <v>84</v>
      </c>
      <c r="I501" s="41">
        <v>80</v>
      </c>
      <c r="J501" s="41">
        <v>86</v>
      </c>
      <c r="K501" s="41">
        <v>92</v>
      </c>
      <c r="L501" s="41">
        <v>116</v>
      </c>
      <c r="M501" s="41">
        <v>98</v>
      </c>
      <c r="N501" s="41">
        <v>120</v>
      </c>
      <c r="O501" s="41">
        <v>0</v>
      </c>
      <c r="P501" s="41">
        <v>0</v>
      </c>
      <c r="Q501" s="41">
        <v>0</v>
      </c>
      <c r="R501" s="41">
        <v>0</v>
      </c>
      <c r="S501" s="41">
        <v>0</v>
      </c>
      <c r="T501" s="41">
        <v>0</v>
      </c>
      <c r="U501" s="41">
        <f t="shared" si="26"/>
        <v>0</v>
      </c>
      <c r="V501" s="41">
        <v>313</v>
      </c>
      <c r="W501" s="41">
        <v>363</v>
      </c>
      <c r="X501" s="41">
        <v>6</v>
      </c>
      <c r="Y501" s="41">
        <v>6</v>
      </c>
      <c r="Z501" s="41">
        <v>6</v>
      </c>
      <c r="AA501" s="41">
        <v>125</v>
      </c>
      <c r="AB501" s="41">
        <v>35</v>
      </c>
      <c r="AC501" s="41">
        <v>24</v>
      </c>
      <c r="AD501" s="41">
        <v>474</v>
      </c>
      <c r="AE501" s="41">
        <v>254</v>
      </c>
      <c r="AF501" s="41">
        <v>51</v>
      </c>
      <c r="AG501" s="41">
        <v>106</v>
      </c>
      <c r="AH501" s="41">
        <v>19</v>
      </c>
      <c r="AI501" s="41">
        <v>0</v>
      </c>
    </row>
    <row r="502" spans="1:35" x14ac:dyDescent="0.35">
      <c r="A502" s="42">
        <v>1</v>
      </c>
      <c r="B502" s="42" t="str">
        <f t="shared" ref="B502:B503" si="29">C502&amp;E502&amp;F502</f>
        <v>2020Jordan DistrictCopper Hills High</v>
      </c>
      <c r="C502" s="41">
        <v>2020</v>
      </c>
      <c r="D502" s="41" t="s">
        <v>1173</v>
      </c>
      <c r="E502" s="41" t="s">
        <v>275</v>
      </c>
      <c r="F502" s="41" t="s">
        <v>344</v>
      </c>
      <c r="G502" s="41">
        <v>2749</v>
      </c>
      <c r="H502" s="41">
        <v>0</v>
      </c>
      <c r="I502" s="41">
        <v>0</v>
      </c>
      <c r="J502" s="41">
        <v>0</v>
      </c>
      <c r="K502" s="41">
        <v>0</v>
      </c>
      <c r="L502" s="41">
        <v>0</v>
      </c>
      <c r="M502" s="41">
        <v>0</v>
      </c>
      <c r="N502" s="41">
        <v>0</v>
      </c>
      <c r="O502" s="41">
        <v>0</v>
      </c>
      <c r="P502" s="41">
        <v>0</v>
      </c>
      <c r="Q502" s="46">
        <v>0</v>
      </c>
      <c r="R502" s="46">
        <v>964</v>
      </c>
      <c r="S502" s="46">
        <v>939</v>
      </c>
      <c r="T502" s="46">
        <v>846</v>
      </c>
      <c r="U502" s="49">
        <f t="shared" si="26"/>
        <v>2749</v>
      </c>
      <c r="V502" s="41">
        <v>1432</v>
      </c>
      <c r="W502" s="41">
        <v>1317</v>
      </c>
      <c r="X502" s="41">
        <v>6</v>
      </c>
      <c r="Y502" s="41">
        <v>33</v>
      </c>
      <c r="Z502" s="41">
        <v>53</v>
      </c>
      <c r="AA502" s="41">
        <v>609</v>
      </c>
      <c r="AB502" s="41">
        <v>134</v>
      </c>
      <c r="AC502" s="41">
        <v>51</v>
      </c>
      <c r="AD502" s="41">
        <v>1863</v>
      </c>
      <c r="AE502" s="41">
        <v>651</v>
      </c>
      <c r="AF502" s="41">
        <v>152</v>
      </c>
      <c r="AG502" s="41">
        <v>273</v>
      </c>
      <c r="AH502" s="41">
        <v>67</v>
      </c>
      <c r="AI502" s="41">
        <v>0</v>
      </c>
    </row>
    <row r="503" spans="1:35" x14ac:dyDescent="0.35">
      <c r="A503" s="42">
        <v>1</v>
      </c>
      <c r="B503" s="42" t="str">
        <f t="shared" si="29"/>
        <v>2020Jordan DistrictCopper Mountain Middle</v>
      </c>
      <c r="C503" s="41">
        <v>2020</v>
      </c>
      <c r="D503" s="41" t="s">
        <v>1173</v>
      </c>
      <c r="E503" s="41" t="s">
        <v>275</v>
      </c>
      <c r="F503" s="41" t="s">
        <v>346</v>
      </c>
      <c r="G503" s="41">
        <v>1029</v>
      </c>
      <c r="H503" s="41">
        <v>0</v>
      </c>
      <c r="I503" s="41">
        <v>0</v>
      </c>
      <c r="J503" s="41">
        <v>0</v>
      </c>
      <c r="K503" s="41">
        <v>0</v>
      </c>
      <c r="L503" s="41">
        <v>0</v>
      </c>
      <c r="M503" s="41">
        <v>0</v>
      </c>
      <c r="N503" s="41">
        <v>0</v>
      </c>
      <c r="O503" s="41">
        <v>344</v>
      </c>
      <c r="P503" s="41">
        <v>331</v>
      </c>
      <c r="Q503" s="46">
        <v>354</v>
      </c>
      <c r="R503" s="46">
        <v>0</v>
      </c>
      <c r="S503" s="46">
        <v>0</v>
      </c>
      <c r="T503" s="46">
        <v>0</v>
      </c>
      <c r="U503" s="49">
        <f t="shared" si="26"/>
        <v>354</v>
      </c>
      <c r="V503" s="41">
        <v>525</v>
      </c>
      <c r="W503" s="41">
        <v>504</v>
      </c>
      <c r="X503" s="41">
        <v>4</v>
      </c>
      <c r="Y503" s="41">
        <v>9</v>
      </c>
      <c r="Z503" s="41">
        <v>23</v>
      </c>
      <c r="AA503" s="41">
        <v>165</v>
      </c>
      <c r="AB503" s="41">
        <v>47</v>
      </c>
      <c r="AC503" s="41">
        <v>23</v>
      </c>
      <c r="AD503" s="41">
        <v>758</v>
      </c>
      <c r="AE503" s="41">
        <v>246</v>
      </c>
      <c r="AF503" s="41">
        <v>62</v>
      </c>
      <c r="AG503" s="41">
        <v>73</v>
      </c>
      <c r="AH503" s="41">
        <v>19</v>
      </c>
      <c r="AI503" s="41">
        <v>0</v>
      </c>
    </row>
    <row r="504" spans="1:35" hidden="1" x14ac:dyDescent="0.35">
      <c r="A504" s="42">
        <v>0</v>
      </c>
      <c r="C504" s="41">
        <v>2020</v>
      </c>
      <c r="D504" s="41" t="s">
        <v>1173</v>
      </c>
      <c r="E504" s="41" t="s">
        <v>275</v>
      </c>
      <c r="F504" s="41" t="s">
        <v>1309</v>
      </c>
      <c r="G504" s="41">
        <v>848</v>
      </c>
      <c r="H504" s="41">
        <v>101</v>
      </c>
      <c r="I504" s="41">
        <v>139</v>
      </c>
      <c r="J504" s="41">
        <v>114</v>
      </c>
      <c r="K504" s="41">
        <v>113</v>
      </c>
      <c r="L504" s="41">
        <v>135</v>
      </c>
      <c r="M504" s="41">
        <v>120</v>
      </c>
      <c r="N504" s="41">
        <v>126</v>
      </c>
      <c r="O504" s="41">
        <v>0</v>
      </c>
      <c r="P504" s="41">
        <v>0</v>
      </c>
      <c r="Q504" s="41">
        <v>0</v>
      </c>
      <c r="R504" s="41">
        <v>0</v>
      </c>
      <c r="S504" s="41">
        <v>0</v>
      </c>
      <c r="T504" s="41">
        <v>0</v>
      </c>
      <c r="U504" s="41">
        <f t="shared" si="26"/>
        <v>0</v>
      </c>
      <c r="V504" s="41">
        <v>383</v>
      </c>
      <c r="W504" s="41">
        <v>465</v>
      </c>
      <c r="X504" s="41">
        <v>0</v>
      </c>
      <c r="Y504" s="41">
        <v>10</v>
      </c>
      <c r="Z504" s="41">
        <v>15</v>
      </c>
      <c r="AA504" s="41">
        <v>80</v>
      </c>
      <c r="AB504" s="41">
        <v>47</v>
      </c>
      <c r="AC504" s="41">
        <v>20</v>
      </c>
      <c r="AD504" s="41">
        <v>676</v>
      </c>
      <c r="AE504" s="41">
        <v>171</v>
      </c>
      <c r="AF504" s="41">
        <v>36</v>
      </c>
      <c r="AG504" s="41">
        <v>117</v>
      </c>
      <c r="AH504" s="41">
        <v>9</v>
      </c>
      <c r="AI504" s="41">
        <v>0</v>
      </c>
    </row>
    <row r="505" spans="1:35" hidden="1" x14ac:dyDescent="0.35">
      <c r="A505" s="42">
        <v>0</v>
      </c>
      <c r="C505" s="41">
        <v>2020</v>
      </c>
      <c r="D505" s="41" t="s">
        <v>1173</v>
      </c>
      <c r="E505" s="41" t="s">
        <v>275</v>
      </c>
      <c r="F505" s="41" t="s">
        <v>1340</v>
      </c>
      <c r="G505" s="41">
        <v>957</v>
      </c>
      <c r="H505" s="41">
        <v>102</v>
      </c>
      <c r="I505" s="41">
        <v>134</v>
      </c>
      <c r="J505" s="41">
        <v>144</v>
      </c>
      <c r="K505" s="41">
        <v>147</v>
      </c>
      <c r="L505" s="41">
        <v>151</v>
      </c>
      <c r="M505" s="41">
        <v>131</v>
      </c>
      <c r="N505" s="41">
        <v>148</v>
      </c>
      <c r="O505" s="41">
        <v>0</v>
      </c>
      <c r="P505" s="41">
        <v>0</v>
      </c>
      <c r="Q505" s="41">
        <v>0</v>
      </c>
      <c r="R505" s="41">
        <v>0</v>
      </c>
      <c r="S505" s="41">
        <v>0</v>
      </c>
      <c r="T505" s="41">
        <v>0</v>
      </c>
      <c r="U505" s="41">
        <f t="shared" si="26"/>
        <v>0</v>
      </c>
      <c r="V505" s="41">
        <v>442</v>
      </c>
      <c r="W505" s="41">
        <v>515</v>
      </c>
      <c r="X505" s="41">
        <v>2</v>
      </c>
      <c r="Y505" s="41">
        <v>21</v>
      </c>
      <c r="Z505" s="41">
        <v>18</v>
      </c>
      <c r="AA505" s="41">
        <v>90</v>
      </c>
      <c r="AB505" s="41">
        <v>52</v>
      </c>
      <c r="AC505" s="41">
        <v>5</v>
      </c>
      <c r="AD505" s="41">
        <v>769</v>
      </c>
      <c r="AE505" s="41">
        <v>117</v>
      </c>
      <c r="AF505" s="41">
        <v>14</v>
      </c>
      <c r="AG505" s="41">
        <v>84</v>
      </c>
      <c r="AH505" s="41">
        <v>3</v>
      </c>
      <c r="AI505" s="41">
        <v>0</v>
      </c>
    </row>
    <row r="506" spans="1:35" hidden="1" x14ac:dyDescent="0.35">
      <c r="A506" s="42">
        <v>0</v>
      </c>
      <c r="C506" s="41">
        <v>2020</v>
      </c>
      <c r="D506" s="41" t="s">
        <v>1173</v>
      </c>
      <c r="E506" s="41" t="s">
        <v>275</v>
      </c>
      <c r="F506" s="41" t="s">
        <v>1347</v>
      </c>
      <c r="G506" s="41">
        <v>777</v>
      </c>
      <c r="H506" s="41">
        <v>119</v>
      </c>
      <c r="I506" s="41">
        <v>105</v>
      </c>
      <c r="J506" s="41">
        <v>84</v>
      </c>
      <c r="K506" s="41">
        <v>116</v>
      </c>
      <c r="L506" s="41">
        <v>108</v>
      </c>
      <c r="M506" s="41">
        <v>125</v>
      </c>
      <c r="N506" s="41">
        <v>120</v>
      </c>
      <c r="O506" s="41">
        <v>0</v>
      </c>
      <c r="P506" s="41">
        <v>0</v>
      </c>
      <c r="Q506" s="41">
        <v>0</v>
      </c>
      <c r="R506" s="41">
        <v>0</v>
      </c>
      <c r="S506" s="41">
        <v>0</v>
      </c>
      <c r="T506" s="41">
        <v>0</v>
      </c>
      <c r="U506" s="41">
        <f t="shared" si="26"/>
        <v>0</v>
      </c>
      <c r="V506" s="41">
        <v>375</v>
      </c>
      <c r="W506" s="41">
        <v>402</v>
      </c>
      <c r="X506" s="41">
        <v>1</v>
      </c>
      <c r="Y506" s="41">
        <v>10</v>
      </c>
      <c r="Z506" s="41">
        <v>13</v>
      </c>
      <c r="AA506" s="41">
        <v>72</v>
      </c>
      <c r="AB506" s="41">
        <v>22</v>
      </c>
      <c r="AC506" s="41">
        <v>7</v>
      </c>
      <c r="AD506" s="41">
        <v>652</v>
      </c>
      <c r="AE506" s="41">
        <v>116</v>
      </c>
      <c r="AF506" s="41">
        <v>22</v>
      </c>
      <c r="AG506" s="41">
        <v>114</v>
      </c>
      <c r="AH506" s="41">
        <v>13</v>
      </c>
      <c r="AI506" s="41">
        <v>0</v>
      </c>
    </row>
    <row r="507" spans="1:35" x14ac:dyDescent="0.35">
      <c r="A507" s="42">
        <v>1</v>
      </c>
      <c r="B507" s="42" t="str">
        <f>C507&amp;E507&amp;F507</f>
        <v>2020Jordan DistrictElk Ridge Middle</v>
      </c>
      <c r="C507" s="41">
        <v>2020</v>
      </c>
      <c r="D507" s="41" t="s">
        <v>1173</v>
      </c>
      <c r="E507" s="41" t="s">
        <v>275</v>
      </c>
      <c r="F507" s="41" t="s">
        <v>396</v>
      </c>
      <c r="G507" s="41">
        <v>1160</v>
      </c>
      <c r="H507" s="41">
        <v>0</v>
      </c>
      <c r="I507" s="41">
        <v>0</v>
      </c>
      <c r="J507" s="41">
        <v>0</v>
      </c>
      <c r="K507" s="41">
        <v>0</v>
      </c>
      <c r="L507" s="41">
        <v>0</v>
      </c>
      <c r="M507" s="41">
        <v>0</v>
      </c>
      <c r="N507" s="41">
        <v>0</v>
      </c>
      <c r="O507" s="41">
        <v>352</v>
      </c>
      <c r="P507" s="41">
        <v>415</v>
      </c>
      <c r="Q507" s="46">
        <v>393</v>
      </c>
      <c r="R507" s="46">
        <v>0</v>
      </c>
      <c r="S507" s="46">
        <v>0</v>
      </c>
      <c r="T507" s="46">
        <v>0</v>
      </c>
      <c r="U507" s="49">
        <f t="shared" si="26"/>
        <v>393</v>
      </c>
      <c r="V507" s="41">
        <v>564</v>
      </c>
      <c r="W507" s="41">
        <v>596</v>
      </c>
      <c r="X507" s="41">
        <v>0</v>
      </c>
      <c r="Y507" s="41">
        <v>13</v>
      </c>
      <c r="Z507" s="41">
        <v>28</v>
      </c>
      <c r="AA507" s="41">
        <v>137</v>
      </c>
      <c r="AB507" s="41">
        <v>52</v>
      </c>
      <c r="AC507" s="41">
        <v>25</v>
      </c>
      <c r="AD507" s="41">
        <v>905</v>
      </c>
      <c r="AE507" s="41">
        <v>204</v>
      </c>
      <c r="AF507" s="41">
        <v>22</v>
      </c>
      <c r="AG507" s="41">
        <v>108</v>
      </c>
      <c r="AH507" s="41">
        <v>16</v>
      </c>
      <c r="AI507" s="41">
        <v>0</v>
      </c>
    </row>
    <row r="508" spans="1:35" hidden="1" x14ac:dyDescent="0.35">
      <c r="A508" s="42">
        <v>0</v>
      </c>
      <c r="C508" s="41">
        <v>2020</v>
      </c>
      <c r="D508" s="41" t="s">
        <v>1173</v>
      </c>
      <c r="E508" s="41" t="s">
        <v>275</v>
      </c>
      <c r="F508" s="41" t="s">
        <v>1369</v>
      </c>
      <c r="G508" s="41">
        <v>723</v>
      </c>
      <c r="H508" s="41">
        <v>96</v>
      </c>
      <c r="I508" s="41">
        <v>104</v>
      </c>
      <c r="J508" s="41">
        <v>88</v>
      </c>
      <c r="K508" s="41">
        <v>107</v>
      </c>
      <c r="L508" s="41">
        <v>101</v>
      </c>
      <c r="M508" s="41">
        <v>126</v>
      </c>
      <c r="N508" s="41">
        <v>101</v>
      </c>
      <c r="O508" s="41">
        <v>0</v>
      </c>
      <c r="P508" s="41">
        <v>0</v>
      </c>
      <c r="Q508" s="41">
        <v>0</v>
      </c>
      <c r="R508" s="41">
        <v>0</v>
      </c>
      <c r="S508" s="41">
        <v>0</v>
      </c>
      <c r="T508" s="41">
        <v>0</v>
      </c>
      <c r="U508" s="41">
        <f t="shared" si="26"/>
        <v>0</v>
      </c>
      <c r="V508" s="41">
        <v>334</v>
      </c>
      <c r="W508" s="41">
        <v>389</v>
      </c>
      <c r="X508" s="41">
        <v>1</v>
      </c>
      <c r="Y508" s="41">
        <v>14</v>
      </c>
      <c r="Z508" s="41">
        <v>14</v>
      </c>
      <c r="AA508" s="41">
        <v>212</v>
      </c>
      <c r="AB508" s="41">
        <v>30</v>
      </c>
      <c r="AC508" s="41">
        <v>18</v>
      </c>
      <c r="AD508" s="41">
        <v>434</v>
      </c>
      <c r="AE508" s="41">
        <v>240</v>
      </c>
      <c r="AF508" s="41">
        <v>126</v>
      </c>
      <c r="AG508" s="41">
        <v>85</v>
      </c>
      <c r="AH508" s="41">
        <v>18</v>
      </c>
      <c r="AI508" s="41">
        <v>0</v>
      </c>
    </row>
    <row r="509" spans="1:35" hidden="1" x14ac:dyDescent="0.35">
      <c r="A509" s="42">
        <v>0</v>
      </c>
      <c r="C509" s="41">
        <v>2020</v>
      </c>
      <c r="D509" s="41" t="s">
        <v>1173</v>
      </c>
      <c r="E509" s="41" t="s">
        <v>275</v>
      </c>
      <c r="F509" s="41" t="s">
        <v>1380</v>
      </c>
      <c r="G509" s="41">
        <v>1025</v>
      </c>
      <c r="H509" s="41">
        <v>134</v>
      </c>
      <c r="I509" s="41">
        <v>154</v>
      </c>
      <c r="J509" s="41">
        <v>123</v>
      </c>
      <c r="K509" s="41">
        <v>164</v>
      </c>
      <c r="L509" s="41">
        <v>146</v>
      </c>
      <c r="M509" s="41">
        <v>164</v>
      </c>
      <c r="N509" s="41">
        <v>140</v>
      </c>
      <c r="O509" s="41">
        <v>0</v>
      </c>
      <c r="P509" s="41">
        <v>0</v>
      </c>
      <c r="Q509" s="41">
        <v>0</v>
      </c>
      <c r="R509" s="41">
        <v>0</v>
      </c>
      <c r="S509" s="41">
        <v>0</v>
      </c>
      <c r="T509" s="41">
        <v>0</v>
      </c>
      <c r="U509" s="41">
        <f t="shared" si="26"/>
        <v>0</v>
      </c>
      <c r="V509" s="41">
        <v>472</v>
      </c>
      <c r="W509" s="41">
        <v>553</v>
      </c>
      <c r="X509" s="41">
        <v>3</v>
      </c>
      <c r="Y509" s="41">
        <v>4</v>
      </c>
      <c r="Z509" s="41">
        <v>10</v>
      </c>
      <c r="AA509" s="41">
        <v>99</v>
      </c>
      <c r="AB509" s="41">
        <v>46</v>
      </c>
      <c r="AC509" s="41">
        <v>11</v>
      </c>
      <c r="AD509" s="41">
        <v>852</v>
      </c>
      <c r="AE509" s="41">
        <v>152</v>
      </c>
      <c r="AF509" s="41">
        <v>25</v>
      </c>
      <c r="AG509" s="41">
        <v>91</v>
      </c>
      <c r="AH509" s="41">
        <v>2</v>
      </c>
      <c r="AI509" s="41">
        <v>0</v>
      </c>
    </row>
    <row r="510" spans="1:35" x14ac:dyDescent="0.35">
      <c r="A510" s="42">
        <v>1</v>
      </c>
      <c r="B510" s="42" t="str">
        <f>C510&amp;E510&amp;F510</f>
        <v>2020Jordan DistrictFort Herriman Middle</v>
      </c>
      <c r="C510" s="41">
        <v>2020</v>
      </c>
      <c r="D510" s="41" t="s">
        <v>1173</v>
      </c>
      <c r="E510" s="41" t="s">
        <v>275</v>
      </c>
      <c r="F510" s="41" t="s">
        <v>419</v>
      </c>
      <c r="G510" s="41">
        <v>1519</v>
      </c>
      <c r="H510" s="41">
        <v>0</v>
      </c>
      <c r="I510" s="41">
        <v>0</v>
      </c>
      <c r="J510" s="41">
        <v>0</v>
      </c>
      <c r="K510" s="41">
        <v>0</v>
      </c>
      <c r="L510" s="41">
        <v>0</v>
      </c>
      <c r="M510" s="41">
        <v>0</v>
      </c>
      <c r="N510" s="41">
        <v>0</v>
      </c>
      <c r="O510" s="41">
        <v>530</v>
      </c>
      <c r="P510" s="41">
        <v>484</v>
      </c>
      <c r="Q510" s="46">
        <v>505</v>
      </c>
      <c r="R510" s="46">
        <v>0</v>
      </c>
      <c r="S510" s="46">
        <v>0</v>
      </c>
      <c r="T510" s="46">
        <v>0</v>
      </c>
      <c r="U510" s="49">
        <f t="shared" si="26"/>
        <v>505</v>
      </c>
      <c r="V510" s="41">
        <v>759</v>
      </c>
      <c r="W510" s="41">
        <v>760</v>
      </c>
      <c r="X510" s="41">
        <v>2</v>
      </c>
      <c r="Y510" s="41">
        <v>9</v>
      </c>
      <c r="Z510" s="41">
        <v>13</v>
      </c>
      <c r="AA510" s="41">
        <v>117</v>
      </c>
      <c r="AB510" s="41">
        <v>53</v>
      </c>
      <c r="AC510" s="41">
        <v>12</v>
      </c>
      <c r="AD510" s="41">
        <v>1313</v>
      </c>
      <c r="AE510" s="41">
        <v>149</v>
      </c>
      <c r="AF510" s="41">
        <v>22</v>
      </c>
      <c r="AG510" s="41">
        <v>111</v>
      </c>
      <c r="AH510" s="41">
        <v>14</v>
      </c>
      <c r="AI510" s="41">
        <v>0</v>
      </c>
    </row>
    <row r="511" spans="1:35" hidden="1" x14ac:dyDescent="0.35">
      <c r="A511" s="42">
        <v>0</v>
      </c>
      <c r="C511" s="41">
        <v>2020</v>
      </c>
      <c r="D511" s="41" t="s">
        <v>1173</v>
      </c>
      <c r="E511" s="41" t="s">
        <v>275</v>
      </c>
      <c r="F511" s="41" t="s">
        <v>1385</v>
      </c>
      <c r="G511" s="41">
        <v>1150</v>
      </c>
      <c r="H511" s="41">
        <v>150</v>
      </c>
      <c r="I511" s="41">
        <v>164</v>
      </c>
      <c r="J511" s="41">
        <v>147</v>
      </c>
      <c r="K511" s="41">
        <v>171</v>
      </c>
      <c r="L511" s="41">
        <v>163</v>
      </c>
      <c r="M511" s="41">
        <v>175</v>
      </c>
      <c r="N511" s="41">
        <v>180</v>
      </c>
      <c r="O511" s="41">
        <v>0</v>
      </c>
      <c r="P511" s="41">
        <v>0</v>
      </c>
      <c r="Q511" s="41">
        <v>0</v>
      </c>
      <c r="R511" s="41">
        <v>0</v>
      </c>
      <c r="S511" s="41">
        <v>0</v>
      </c>
      <c r="T511" s="41">
        <v>0</v>
      </c>
      <c r="U511" s="41">
        <f t="shared" si="26"/>
        <v>0</v>
      </c>
      <c r="V511" s="41">
        <v>585</v>
      </c>
      <c r="W511" s="41">
        <v>565</v>
      </c>
      <c r="X511" s="41">
        <v>5</v>
      </c>
      <c r="Y511" s="41">
        <v>22</v>
      </c>
      <c r="Z511" s="41">
        <v>16</v>
      </c>
      <c r="AA511" s="41">
        <v>207</v>
      </c>
      <c r="AB511" s="41">
        <v>54</v>
      </c>
      <c r="AC511" s="41">
        <v>20</v>
      </c>
      <c r="AD511" s="41">
        <v>826</v>
      </c>
      <c r="AE511" s="41">
        <v>198</v>
      </c>
      <c r="AF511" s="41">
        <v>87</v>
      </c>
      <c r="AG511" s="41">
        <v>91</v>
      </c>
      <c r="AH511" s="41">
        <v>25</v>
      </c>
      <c r="AI511" s="41">
        <v>0</v>
      </c>
    </row>
    <row r="512" spans="1:35" hidden="1" x14ac:dyDescent="0.35">
      <c r="A512" s="42">
        <v>0</v>
      </c>
      <c r="C512" s="41">
        <v>2020</v>
      </c>
      <c r="D512" s="41" t="s">
        <v>1173</v>
      </c>
      <c r="E512" s="41" t="s">
        <v>275</v>
      </c>
      <c r="F512" s="41" t="s">
        <v>1400</v>
      </c>
      <c r="G512" s="41">
        <v>866</v>
      </c>
      <c r="H512" s="41">
        <v>128</v>
      </c>
      <c r="I512" s="41">
        <v>134</v>
      </c>
      <c r="J512" s="41">
        <v>122</v>
      </c>
      <c r="K512" s="41">
        <v>105</v>
      </c>
      <c r="L512" s="41">
        <v>134</v>
      </c>
      <c r="M512" s="41">
        <v>124</v>
      </c>
      <c r="N512" s="41">
        <v>119</v>
      </c>
      <c r="O512" s="41">
        <v>0</v>
      </c>
      <c r="P512" s="41">
        <v>0</v>
      </c>
      <c r="Q512" s="41">
        <v>0</v>
      </c>
      <c r="R512" s="41">
        <v>0</v>
      </c>
      <c r="S512" s="41">
        <v>0</v>
      </c>
      <c r="T512" s="41">
        <v>0</v>
      </c>
      <c r="U512" s="41">
        <f t="shared" si="26"/>
        <v>0</v>
      </c>
      <c r="V512" s="41">
        <v>435</v>
      </c>
      <c r="W512" s="41">
        <v>431</v>
      </c>
      <c r="X512" s="41">
        <v>4</v>
      </c>
      <c r="Y512" s="41">
        <v>10</v>
      </c>
      <c r="Z512" s="41">
        <v>16</v>
      </c>
      <c r="AA512" s="41">
        <v>84</v>
      </c>
      <c r="AB512" s="41">
        <v>47</v>
      </c>
      <c r="AC512" s="41">
        <v>4</v>
      </c>
      <c r="AD512" s="41">
        <v>701</v>
      </c>
      <c r="AE512" s="41">
        <v>67</v>
      </c>
      <c r="AF512" s="41">
        <v>18</v>
      </c>
      <c r="AG512" s="41">
        <v>96</v>
      </c>
      <c r="AH512" s="41">
        <v>5</v>
      </c>
      <c r="AI512" s="41">
        <v>0</v>
      </c>
    </row>
    <row r="513" spans="1:35" hidden="1" x14ac:dyDescent="0.35">
      <c r="A513" s="42">
        <v>0</v>
      </c>
      <c r="C513" s="41">
        <v>2020</v>
      </c>
      <c r="D513" s="41" t="s">
        <v>1173</v>
      </c>
      <c r="E513" s="41" t="s">
        <v>275</v>
      </c>
      <c r="F513" s="41" t="s">
        <v>1431</v>
      </c>
      <c r="G513" s="41">
        <v>781</v>
      </c>
      <c r="H513" s="41">
        <v>101</v>
      </c>
      <c r="I513" s="41">
        <v>91</v>
      </c>
      <c r="J513" s="41">
        <v>97</v>
      </c>
      <c r="K513" s="41">
        <v>107</v>
      </c>
      <c r="L513" s="41">
        <v>110</v>
      </c>
      <c r="M513" s="41">
        <v>129</v>
      </c>
      <c r="N513" s="41">
        <v>146</v>
      </c>
      <c r="O513" s="41">
        <v>0</v>
      </c>
      <c r="P513" s="41">
        <v>0</v>
      </c>
      <c r="Q513" s="41">
        <v>0</v>
      </c>
      <c r="R513" s="41">
        <v>0</v>
      </c>
      <c r="S513" s="41">
        <v>0</v>
      </c>
      <c r="T513" s="41">
        <v>0</v>
      </c>
      <c r="U513" s="41">
        <f t="shared" si="26"/>
        <v>0</v>
      </c>
      <c r="V513" s="41">
        <v>373</v>
      </c>
      <c r="W513" s="41">
        <v>408</v>
      </c>
      <c r="X513" s="41">
        <v>2</v>
      </c>
      <c r="Y513" s="41">
        <v>3</v>
      </c>
      <c r="Z513" s="41">
        <v>12</v>
      </c>
      <c r="AA513" s="41">
        <v>151</v>
      </c>
      <c r="AB513" s="41">
        <v>42</v>
      </c>
      <c r="AC513" s="41">
        <v>19</v>
      </c>
      <c r="AD513" s="41">
        <v>552</v>
      </c>
      <c r="AE513" s="41">
        <v>204</v>
      </c>
      <c r="AF513" s="41">
        <v>74</v>
      </c>
      <c r="AG513" s="41">
        <v>110</v>
      </c>
      <c r="AH513" s="41">
        <v>17</v>
      </c>
      <c r="AI513" s="41">
        <v>0</v>
      </c>
    </row>
    <row r="514" spans="1:35" hidden="1" x14ac:dyDescent="0.35">
      <c r="A514" s="42">
        <v>0</v>
      </c>
      <c r="C514" s="41">
        <v>2020</v>
      </c>
      <c r="D514" s="41" t="s">
        <v>1173</v>
      </c>
      <c r="E514" s="41" t="s">
        <v>275</v>
      </c>
      <c r="F514" s="41" t="s">
        <v>1433</v>
      </c>
      <c r="G514" s="41">
        <v>515</v>
      </c>
      <c r="H514" s="41">
        <v>63</v>
      </c>
      <c r="I514" s="41">
        <v>66</v>
      </c>
      <c r="J514" s="41">
        <v>81</v>
      </c>
      <c r="K514" s="41">
        <v>65</v>
      </c>
      <c r="L514" s="41">
        <v>85</v>
      </c>
      <c r="M514" s="41">
        <v>76</v>
      </c>
      <c r="N514" s="41">
        <v>79</v>
      </c>
      <c r="O514" s="41">
        <v>0</v>
      </c>
      <c r="P514" s="41">
        <v>0</v>
      </c>
      <c r="Q514" s="41">
        <v>0</v>
      </c>
      <c r="R514" s="41">
        <v>0</v>
      </c>
      <c r="S514" s="41">
        <v>0</v>
      </c>
      <c r="T514" s="41">
        <v>0</v>
      </c>
      <c r="U514" s="41">
        <f t="shared" ref="U514:U577" si="30">SUM(Q514:T514)</f>
        <v>0</v>
      </c>
      <c r="V514" s="41">
        <v>223</v>
      </c>
      <c r="W514" s="41">
        <v>292</v>
      </c>
      <c r="X514" s="41">
        <v>3</v>
      </c>
      <c r="Y514" s="41">
        <v>14</v>
      </c>
      <c r="Z514" s="41">
        <v>17</v>
      </c>
      <c r="AA514" s="41">
        <v>173</v>
      </c>
      <c r="AB514" s="41">
        <v>31</v>
      </c>
      <c r="AC514" s="41">
        <v>21</v>
      </c>
      <c r="AD514" s="41">
        <v>256</v>
      </c>
      <c r="AE514" s="41">
        <v>333</v>
      </c>
      <c r="AF514" s="41">
        <v>147</v>
      </c>
      <c r="AG514" s="41">
        <v>111</v>
      </c>
      <c r="AH514" s="41">
        <v>50</v>
      </c>
      <c r="AI514" s="41">
        <v>0</v>
      </c>
    </row>
    <row r="515" spans="1:35" x14ac:dyDescent="0.35">
      <c r="A515" s="42">
        <v>1</v>
      </c>
      <c r="B515" s="42" t="str">
        <f>C515&amp;E515&amp;F515</f>
        <v>2020Jordan DistrictHerriman High</v>
      </c>
      <c r="C515" s="41">
        <v>2020</v>
      </c>
      <c r="D515" s="41" t="s">
        <v>1173</v>
      </c>
      <c r="E515" s="41" t="s">
        <v>275</v>
      </c>
      <c r="F515" s="41" t="s">
        <v>452</v>
      </c>
      <c r="G515" s="41">
        <v>2194</v>
      </c>
      <c r="H515" s="41">
        <v>0</v>
      </c>
      <c r="I515" s="41">
        <v>0</v>
      </c>
      <c r="J515" s="41">
        <v>0</v>
      </c>
      <c r="K515" s="41">
        <v>0</v>
      </c>
      <c r="L515" s="41">
        <v>0</v>
      </c>
      <c r="M515" s="41">
        <v>0</v>
      </c>
      <c r="N515" s="41">
        <v>0</v>
      </c>
      <c r="O515" s="41">
        <v>0</v>
      </c>
      <c r="P515" s="41">
        <v>0</v>
      </c>
      <c r="Q515" s="46">
        <v>0</v>
      </c>
      <c r="R515" s="46">
        <v>637</v>
      </c>
      <c r="S515" s="46">
        <v>685</v>
      </c>
      <c r="T515" s="46">
        <v>872</v>
      </c>
      <c r="U515" s="49">
        <f t="shared" si="30"/>
        <v>2194</v>
      </c>
      <c r="V515" s="41">
        <v>1064</v>
      </c>
      <c r="W515" s="41">
        <v>1130</v>
      </c>
      <c r="X515" s="41">
        <v>4</v>
      </c>
      <c r="Y515" s="41">
        <v>25</v>
      </c>
      <c r="Z515" s="41">
        <v>28</v>
      </c>
      <c r="AA515" s="41">
        <v>250</v>
      </c>
      <c r="AB515" s="41">
        <v>91</v>
      </c>
      <c r="AC515" s="41">
        <v>34</v>
      </c>
      <c r="AD515" s="41">
        <v>1762</v>
      </c>
      <c r="AE515" s="41">
        <v>319</v>
      </c>
      <c r="AF515" s="41">
        <v>73</v>
      </c>
      <c r="AG515" s="41">
        <v>142</v>
      </c>
      <c r="AH515" s="41">
        <v>39</v>
      </c>
      <c r="AI515" s="41">
        <v>0</v>
      </c>
    </row>
    <row r="516" spans="1:35" hidden="1" x14ac:dyDescent="0.35">
      <c r="A516" s="42">
        <v>0</v>
      </c>
      <c r="C516" s="41">
        <v>2020</v>
      </c>
      <c r="D516" s="41" t="s">
        <v>1173</v>
      </c>
      <c r="E516" s="41" t="s">
        <v>275</v>
      </c>
      <c r="F516" s="41" t="s">
        <v>1438</v>
      </c>
      <c r="G516" s="41">
        <v>933</v>
      </c>
      <c r="H516" s="41">
        <v>113</v>
      </c>
      <c r="I516" s="41">
        <v>142</v>
      </c>
      <c r="J516" s="41">
        <v>146</v>
      </c>
      <c r="K516" s="41">
        <v>127</v>
      </c>
      <c r="L516" s="41">
        <v>141</v>
      </c>
      <c r="M516" s="41">
        <v>134</v>
      </c>
      <c r="N516" s="41">
        <v>130</v>
      </c>
      <c r="O516" s="41">
        <v>0</v>
      </c>
      <c r="P516" s="41">
        <v>0</v>
      </c>
      <c r="Q516" s="41">
        <v>0</v>
      </c>
      <c r="R516" s="41">
        <v>0</v>
      </c>
      <c r="S516" s="41">
        <v>0</v>
      </c>
      <c r="T516" s="41">
        <v>0</v>
      </c>
      <c r="U516" s="41">
        <f t="shared" si="30"/>
        <v>0</v>
      </c>
      <c r="V516" s="41">
        <v>459</v>
      </c>
      <c r="W516" s="41">
        <v>474</v>
      </c>
      <c r="X516" s="41">
        <v>0</v>
      </c>
      <c r="Y516" s="41">
        <v>1</v>
      </c>
      <c r="Z516" s="41">
        <v>7</v>
      </c>
      <c r="AA516" s="41">
        <v>103</v>
      </c>
      <c r="AB516" s="41">
        <v>26</v>
      </c>
      <c r="AC516" s="41">
        <v>9</v>
      </c>
      <c r="AD516" s="41">
        <v>787</v>
      </c>
      <c r="AE516" s="41">
        <v>135</v>
      </c>
      <c r="AF516" s="41">
        <v>16</v>
      </c>
      <c r="AG516" s="41">
        <v>129</v>
      </c>
      <c r="AH516" s="41">
        <v>1</v>
      </c>
      <c r="AI516" s="41">
        <v>0</v>
      </c>
    </row>
    <row r="517" spans="1:35" x14ac:dyDescent="0.35">
      <c r="A517" s="42">
        <v>1</v>
      </c>
      <c r="B517" s="42" t="str">
        <f>C517&amp;E517&amp;F517</f>
        <v>2020Jordan DistrictJoel P. Jensen Middle</v>
      </c>
      <c r="C517" s="41">
        <v>2020</v>
      </c>
      <c r="D517" s="41" t="s">
        <v>1173</v>
      </c>
      <c r="E517" s="41" t="s">
        <v>275</v>
      </c>
      <c r="F517" s="41" t="s">
        <v>497</v>
      </c>
      <c r="G517" s="41">
        <v>896</v>
      </c>
      <c r="H517" s="41">
        <v>0</v>
      </c>
      <c r="I517" s="41">
        <v>0</v>
      </c>
      <c r="J517" s="41">
        <v>0</v>
      </c>
      <c r="K517" s="41">
        <v>0</v>
      </c>
      <c r="L517" s="41">
        <v>0</v>
      </c>
      <c r="M517" s="41">
        <v>0</v>
      </c>
      <c r="N517" s="41">
        <v>0</v>
      </c>
      <c r="O517" s="41">
        <v>295</v>
      </c>
      <c r="P517" s="41">
        <v>308</v>
      </c>
      <c r="Q517" s="46">
        <v>293</v>
      </c>
      <c r="R517" s="46">
        <v>0</v>
      </c>
      <c r="S517" s="46">
        <v>0</v>
      </c>
      <c r="T517" s="46">
        <v>0</v>
      </c>
      <c r="U517" s="49">
        <f t="shared" si="30"/>
        <v>293</v>
      </c>
      <c r="V517" s="41">
        <v>441</v>
      </c>
      <c r="W517" s="41">
        <v>455</v>
      </c>
      <c r="X517" s="41">
        <v>7</v>
      </c>
      <c r="Y517" s="41">
        <v>8</v>
      </c>
      <c r="Z517" s="41">
        <v>13</v>
      </c>
      <c r="AA517" s="41">
        <v>365</v>
      </c>
      <c r="AB517" s="41">
        <v>46</v>
      </c>
      <c r="AC517" s="41">
        <v>22</v>
      </c>
      <c r="AD517" s="41">
        <v>435</v>
      </c>
      <c r="AE517" s="41">
        <v>503</v>
      </c>
      <c r="AF517" s="41">
        <v>136</v>
      </c>
      <c r="AG517" s="41">
        <v>127</v>
      </c>
      <c r="AH517" s="41">
        <v>75</v>
      </c>
      <c r="AI517" s="41">
        <v>0</v>
      </c>
    </row>
    <row r="518" spans="1:35" hidden="1" x14ac:dyDescent="0.35">
      <c r="A518" s="42">
        <v>0</v>
      </c>
      <c r="C518" s="41">
        <v>2020</v>
      </c>
      <c r="D518" s="41" t="s">
        <v>1173</v>
      </c>
      <c r="E518" s="41" t="s">
        <v>275</v>
      </c>
      <c r="F518" s="41" t="s">
        <v>1476</v>
      </c>
      <c r="G518" s="41">
        <v>565</v>
      </c>
      <c r="H518" s="41">
        <v>66</v>
      </c>
      <c r="I518" s="41">
        <v>75</v>
      </c>
      <c r="J518" s="41">
        <v>64</v>
      </c>
      <c r="K518" s="41">
        <v>89</v>
      </c>
      <c r="L518" s="41">
        <v>99</v>
      </c>
      <c r="M518" s="41">
        <v>84</v>
      </c>
      <c r="N518" s="41">
        <v>88</v>
      </c>
      <c r="O518" s="41">
        <v>0</v>
      </c>
      <c r="P518" s="41">
        <v>0</v>
      </c>
      <c r="Q518" s="41">
        <v>0</v>
      </c>
      <c r="R518" s="41">
        <v>0</v>
      </c>
      <c r="S518" s="41">
        <v>0</v>
      </c>
      <c r="T518" s="41">
        <v>0</v>
      </c>
      <c r="U518" s="41">
        <f t="shared" si="30"/>
        <v>0</v>
      </c>
      <c r="V518" s="41">
        <v>289</v>
      </c>
      <c r="W518" s="41">
        <v>276</v>
      </c>
      <c r="X518" s="41">
        <v>3</v>
      </c>
      <c r="Y518" s="41">
        <v>0</v>
      </c>
      <c r="Z518" s="41">
        <v>9</v>
      </c>
      <c r="AA518" s="41">
        <v>89</v>
      </c>
      <c r="AB518" s="41">
        <v>16</v>
      </c>
      <c r="AC518" s="41">
        <v>14</v>
      </c>
      <c r="AD518" s="41">
        <v>434</v>
      </c>
      <c r="AE518" s="41">
        <v>145</v>
      </c>
      <c r="AF518" s="41">
        <v>41</v>
      </c>
      <c r="AG518" s="41">
        <v>65</v>
      </c>
      <c r="AH518" s="41">
        <v>18</v>
      </c>
      <c r="AI518" s="41">
        <v>0</v>
      </c>
    </row>
    <row r="519" spans="1:35" hidden="1" x14ac:dyDescent="0.35">
      <c r="A519" s="42">
        <v>0</v>
      </c>
      <c r="C519" s="41">
        <v>2020</v>
      </c>
      <c r="D519" s="41" t="s">
        <v>1173</v>
      </c>
      <c r="E519" s="41" t="s">
        <v>275</v>
      </c>
      <c r="F519" s="41" t="s">
        <v>1477</v>
      </c>
      <c r="G519" s="41">
        <v>806</v>
      </c>
      <c r="H519" s="41">
        <v>81</v>
      </c>
      <c r="I519" s="41">
        <v>118</v>
      </c>
      <c r="J519" s="41">
        <v>107</v>
      </c>
      <c r="K519" s="41">
        <v>137</v>
      </c>
      <c r="L519" s="41">
        <v>123</v>
      </c>
      <c r="M519" s="41">
        <v>113</v>
      </c>
      <c r="N519" s="41">
        <v>127</v>
      </c>
      <c r="O519" s="41">
        <v>0</v>
      </c>
      <c r="P519" s="41">
        <v>0</v>
      </c>
      <c r="Q519" s="41">
        <v>0</v>
      </c>
      <c r="R519" s="41">
        <v>0</v>
      </c>
      <c r="S519" s="41">
        <v>0</v>
      </c>
      <c r="T519" s="41">
        <v>0</v>
      </c>
      <c r="U519" s="41">
        <f t="shared" si="30"/>
        <v>0</v>
      </c>
      <c r="V519" s="41">
        <v>359</v>
      </c>
      <c r="W519" s="41">
        <v>447</v>
      </c>
      <c r="X519" s="41">
        <v>2</v>
      </c>
      <c r="Y519" s="41">
        <v>2</v>
      </c>
      <c r="Z519" s="41">
        <v>30</v>
      </c>
      <c r="AA519" s="41">
        <v>66</v>
      </c>
      <c r="AB519" s="41">
        <v>38</v>
      </c>
      <c r="AC519" s="41">
        <v>10</v>
      </c>
      <c r="AD519" s="41">
        <v>658</v>
      </c>
      <c r="AE519" s="41">
        <v>105</v>
      </c>
      <c r="AF519" s="41">
        <v>15</v>
      </c>
      <c r="AG519" s="41">
        <v>92</v>
      </c>
      <c r="AH519" s="41">
        <v>5</v>
      </c>
      <c r="AI519" s="41">
        <v>0</v>
      </c>
    </row>
    <row r="520" spans="1:35" x14ac:dyDescent="0.35">
      <c r="A520" s="42">
        <v>1</v>
      </c>
      <c r="B520" s="42" t="str">
        <f>C520&amp;E520&amp;F520</f>
        <v>2020Jordan DistrictKauri Sue Hamilton</v>
      </c>
      <c r="C520" s="41">
        <v>2020</v>
      </c>
      <c r="D520" s="41" t="s">
        <v>1173</v>
      </c>
      <c r="E520" s="41" t="s">
        <v>275</v>
      </c>
      <c r="F520" s="41" t="s">
        <v>1484</v>
      </c>
      <c r="G520" s="41">
        <v>221</v>
      </c>
      <c r="H520" s="41">
        <v>17</v>
      </c>
      <c r="I520" s="41">
        <v>14</v>
      </c>
      <c r="J520" s="41">
        <v>11</v>
      </c>
      <c r="K520" s="41">
        <v>15</v>
      </c>
      <c r="L520" s="41">
        <v>9</v>
      </c>
      <c r="M520" s="41">
        <v>9</v>
      </c>
      <c r="N520" s="41">
        <v>11</v>
      </c>
      <c r="O520" s="41">
        <v>20</v>
      </c>
      <c r="P520" s="41">
        <v>13</v>
      </c>
      <c r="Q520" s="46">
        <v>19</v>
      </c>
      <c r="R520" s="46">
        <v>12</v>
      </c>
      <c r="S520" s="46">
        <v>19</v>
      </c>
      <c r="T520" s="46">
        <v>52</v>
      </c>
      <c r="U520" s="49">
        <f t="shared" si="30"/>
        <v>102</v>
      </c>
      <c r="V520" s="41">
        <v>71</v>
      </c>
      <c r="W520" s="41">
        <v>150</v>
      </c>
      <c r="X520" s="41">
        <v>0</v>
      </c>
      <c r="Y520" s="41">
        <v>8</v>
      </c>
      <c r="Z520" s="41">
        <v>10</v>
      </c>
      <c r="AA520" s="41">
        <v>30</v>
      </c>
      <c r="AB520" s="41">
        <v>14</v>
      </c>
      <c r="AC520" s="41">
        <v>2</v>
      </c>
      <c r="AD520" s="41">
        <v>157</v>
      </c>
      <c r="AE520" s="41">
        <v>93</v>
      </c>
      <c r="AF520" s="41">
        <v>10</v>
      </c>
      <c r="AG520" s="41">
        <v>217</v>
      </c>
      <c r="AH520" s="41">
        <v>5</v>
      </c>
      <c r="AI520" s="41">
        <v>0</v>
      </c>
    </row>
    <row r="521" spans="1:35" hidden="1" x14ac:dyDescent="0.35">
      <c r="A521" s="42">
        <v>0</v>
      </c>
      <c r="C521" s="41">
        <v>2020</v>
      </c>
      <c r="D521" s="41" t="s">
        <v>1173</v>
      </c>
      <c r="E521" s="41" t="s">
        <v>275</v>
      </c>
      <c r="F521" s="41" t="s">
        <v>1526</v>
      </c>
      <c r="G521" s="41">
        <v>246</v>
      </c>
      <c r="H521" s="41">
        <v>38</v>
      </c>
      <c r="I521" s="41">
        <v>37</v>
      </c>
      <c r="J521" s="41">
        <v>33</v>
      </c>
      <c r="K521" s="41">
        <v>34</v>
      </c>
      <c r="L521" s="41">
        <v>26</v>
      </c>
      <c r="M521" s="41">
        <v>37</v>
      </c>
      <c r="N521" s="41">
        <v>41</v>
      </c>
      <c r="O521" s="41">
        <v>0</v>
      </c>
      <c r="P521" s="41">
        <v>0</v>
      </c>
      <c r="Q521" s="41">
        <v>0</v>
      </c>
      <c r="R521" s="41">
        <v>0</v>
      </c>
      <c r="S521" s="41">
        <v>0</v>
      </c>
      <c r="T521" s="41">
        <v>0</v>
      </c>
      <c r="U521" s="41">
        <f t="shared" si="30"/>
        <v>0</v>
      </c>
      <c r="V521" s="41">
        <v>115</v>
      </c>
      <c r="W521" s="41">
        <v>131</v>
      </c>
      <c r="X521" s="41">
        <v>1</v>
      </c>
      <c r="Y521" s="41">
        <v>7</v>
      </c>
      <c r="Z521" s="41">
        <v>2</v>
      </c>
      <c r="AA521" s="41">
        <v>144</v>
      </c>
      <c r="AB521" s="41">
        <v>7</v>
      </c>
      <c r="AC521" s="41">
        <v>10</v>
      </c>
      <c r="AD521" s="41">
        <v>75</v>
      </c>
      <c r="AE521" s="41">
        <v>202</v>
      </c>
      <c r="AF521" s="41">
        <v>102</v>
      </c>
      <c r="AG521" s="41">
        <v>34</v>
      </c>
      <c r="AH521" s="41">
        <v>52</v>
      </c>
      <c r="AI521" s="41">
        <v>0</v>
      </c>
    </row>
    <row r="522" spans="1:35" hidden="1" x14ac:dyDescent="0.35">
      <c r="A522" s="42">
        <v>0</v>
      </c>
      <c r="C522" s="41">
        <v>2020</v>
      </c>
      <c r="D522" s="41" t="s">
        <v>1173</v>
      </c>
      <c r="E522" s="41" t="s">
        <v>275</v>
      </c>
      <c r="F522" s="41" t="s">
        <v>1542</v>
      </c>
      <c r="G522" s="41">
        <v>912</v>
      </c>
      <c r="H522" s="41">
        <v>134</v>
      </c>
      <c r="I522" s="41">
        <v>103</v>
      </c>
      <c r="J522" s="41">
        <v>126</v>
      </c>
      <c r="K522" s="41">
        <v>133</v>
      </c>
      <c r="L522" s="41">
        <v>132</v>
      </c>
      <c r="M522" s="41">
        <v>145</v>
      </c>
      <c r="N522" s="41">
        <v>139</v>
      </c>
      <c r="O522" s="41">
        <v>0</v>
      </c>
      <c r="P522" s="41">
        <v>0</v>
      </c>
      <c r="Q522" s="41">
        <v>0</v>
      </c>
      <c r="R522" s="41">
        <v>0</v>
      </c>
      <c r="S522" s="41">
        <v>0</v>
      </c>
      <c r="T522" s="41">
        <v>0</v>
      </c>
      <c r="U522" s="41">
        <f t="shared" si="30"/>
        <v>0</v>
      </c>
      <c r="V522" s="41">
        <v>427</v>
      </c>
      <c r="W522" s="41">
        <v>485</v>
      </c>
      <c r="X522" s="41">
        <v>1</v>
      </c>
      <c r="Y522" s="41">
        <v>8</v>
      </c>
      <c r="Z522" s="41">
        <v>11</v>
      </c>
      <c r="AA522" s="41">
        <v>61</v>
      </c>
      <c r="AB522" s="41">
        <v>39</v>
      </c>
      <c r="AC522" s="41">
        <v>8</v>
      </c>
      <c r="AD522" s="41">
        <v>784</v>
      </c>
      <c r="AE522" s="41">
        <v>99</v>
      </c>
      <c r="AF522" s="41">
        <v>12</v>
      </c>
      <c r="AG522" s="41">
        <v>142</v>
      </c>
      <c r="AH522" s="41">
        <v>4</v>
      </c>
      <c r="AI522" s="41">
        <v>0</v>
      </c>
    </row>
    <row r="523" spans="1:35" hidden="1" x14ac:dyDescent="0.35">
      <c r="A523" s="42">
        <v>0</v>
      </c>
      <c r="C523" s="41">
        <v>2020</v>
      </c>
      <c r="D523" s="41" t="s">
        <v>1173</v>
      </c>
      <c r="E523" s="41" t="s">
        <v>275</v>
      </c>
      <c r="F523" s="41" t="s">
        <v>1558</v>
      </c>
      <c r="G523" s="41">
        <v>900</v>
      </c>
      <c r="H523" s="41">
        <v>84</v>
      </c>
      <c r="I523" s="41">
        <v>132</v>
      </c>
      <c r="J523" s="41">
        <v>112</v>
      </c>
      <c r="K523" s="41">
        <v>125</v>
      </c>
      <c r="L523" s="41">
        <v>136</v>
      </c>
      <c r="M523" s="41">
        <v>136</v>
      </c>
      <c r="N523" s="41">
        <v>175</v>
      </c>
      <c r="O523" s="41">
        <v>0</v>
      </c>
      <c r="P523" s="41">
        <v>0</v>
      </c>
      <c r="Q523" s="41">
        <v>0</v>
      </c>
      <c r="R523" s="41">
        <v>0</v>
      </c>
      <c r="S523" s="41">
        <v>0</v>
      </c>
      <c r="T523" s="41">
        <v>0</v>
      </c>
      <c r="U523" s="41">
        <f t="shared" si="30"/>
        <v>0</v>
      </c>
      <c r="V523" s="41">
        <v>451</v>
      </c>
      <c r="W523" s="41">
        <v>449</v>
      </c>
      <c r="X523" s="41">
        <v>0</v>
      </c>
      <c r="Y523" s="41">
        <v>5</v>
      </c>
      <c r="Z523" s="41">
        <v>25</v>
      </c>
      <c r="AA523" s="41">
        <v>70</v>
      </c>
      <c r="AB523" s="41">
        <v>47</v>
      </c>
      <c r="AC523" s="41">
        <v>9</v>
      </c>
      <c r="AD523" s="41">
        <v>744</v>
      </c>
      <c r="AE523" s="41">
        <v>79</v>
      </c>
      <c r="AF523" s="41">
        <v>16</v>
      </c>
      <c r="AG523" s="41">
        <v>84</v>
      </c>
      <c r="AH523" s="41">
        <v>15</v>
      </c>
      <c r="AI523" s="41">
        <v>0</v>
      </c>
    </row>
    <row r="524" spans="1:35" x14ac:dyDescent="0.35">
      <c r="A524" s="42">
        <v>1</v>
      </c>
      <c r="B524" s="42" t="str">
        <f>C524&amp;E524&amp;F524</f>
        <v>2020Jordan DistrictMountain Creek Middle School</v>
      </c>
      <c r="C524" s="41">
        <v>2020</v>
      </c>
      <c r="D524" s="41" t="s">
        <v>1173</v>
      </c>
      <c r="E524" s="41" t="s">
        <v>275</v>
      </c>
      <c r="F524" s="41" t="s">
        <v>577</v>
      </c>
      <c r="G524" s="41">
        <v>1034</v>
      </c>
      <c r="H524" s="41">
        <v>0</v>
      </c>
      <c r="I524" s="41">
        <v>0</v>
      </c>
      <c r="J524" s="41">
        <v>0</v>
      </c>
      <c r="K524" s="41">
        <v>0</v>
      </c>
      <c r="L524" s="41">
        <v>0</v>
      </c>
      <c r="M524" s="41">
        <v>0</v>
      </c>
      <c r="N524" s="41">
        <v>0</v>
      </c>
      <c r="O524" s="41">
        <v>398</v>
      </c>
      <c r="P524" s="41">
        <v>339</v>
      </c>
      <c r="Q524" s="46">
        <v>297</v>
      </c>
      <c r="R524" s="46">
        <v>0</v>
      </c>
      <c r="S524" s="46">
        <v>0</v>
      </c>
      <c r="T524" s="46">
        <v>0</v>
      </c>
      <c r="U524" s="49">
        <f t="shared" si="30"/>
        <v>297</v>
      </c>
      <c r="V524" s="41">
        <v>482</v>
      </c>
      <c r="W524" s="41">
        <v>552</v>
      </c>
      <c r="X524" s="41">
        <v>1</v>
      </c>
      <c r="Y524" s="41">
        <v>20</v>
      </c>
      <c r="Z524" s="41">
        <v>14</v>
      </c>
      <c r="AA524" s="41">
        <v>102</v>
      </c>
      <c r="AB524" s="41">
        <v>47</v>
      </c>
      <c r="AC524" s="41">
        <v>7</v>
      </c>
      <c r="AD524" s="41">
        <v>843</v>
      </c>
      <c r="AE524" s="41">
        <v>138</v>
      </c>
      <c r="AF524" s="41">
        <v>14</v>
      </c>
      <c r="AG524" s="41">
        <v>70</v>
      </c>
      <c r="AH524" s="41">
        <v>9</v>
      </c>
      <c r="AI524" s="41">
        <v>0</v>
      </c>
    </row>
    <row r="525" spans="1:35" hidden="1" x14ac:dyDescent="0.35">
      <c r="A525" s="42">
        <v>0</v>
      </c>
      <c r="C525" s="41">
        <v>2020</v>
      </c>
      <c r="D525" s="41" t="s">
        <v>1173</v>
      </c>
      <c r="E525" s="41" t="s">
        <v>275</v>
      </c>
      <c r="F525" s="41" t="s">
        <v>1571</v>
      </c>
      <c r="G525" s="41">
        <v>348</v>
      </c>
      <c r="H525" s="41">
        <v>60</v>
      </c>
      <c r="I525" s="41">
        <v>54</v>
      </c>
      <c r="J525" s="41">
        <v>57</v>
      </c>
      <c r="K525" s="41">
        <v>43</v>
      </c>
      <c r="L525" s="41">
        <v>46</v>
      </c>
      <c r="M525" s="41">
        <v>41</v>
      </c>
      <c r="N525" s="41">
        <v>47</v>
      </c>
      <c r="O525" s="41">
        <v>0</v>
      </c>
      <c r="P525" s="41">
        <v>0</v>
      </c>
      <c r="Q525" s="41">
        <v>0</v>
      </c>
      <c r="R525" s="41">
        <v>0</v>
      </c>
      <c r="S525" s="41">
        <v>0</v>
      </c>
      <c r="T525" s="41">
        <v>0</v>
      </c>
      <c r="U525" s="41">
        <f t="shared" si="30"/>
        <v>0</v>
      </c>
      <c r="V525" s="41">
        <v>183</v>
      </c>
      <c r="W525" s="41">
        <v>165</v>
      </c>
      <c r="X525" s="41">
        <v>1</v>
      </c>
      <c r="Y525" s="41">
        <v>3</v>
      </c>
      <c r="Z525" s="41">
        <v>2</v>
      </c>
      <c r="AA525" s="41">
        <v>47</v>
      </c>
      <c r="AB525" s="41">
        <v>15</v>
      </c>
      <c r="AC525" s="41">
        <v>3</v>
      </c>
      <c r="AD525" s="41">
        <v>277</v>
      </c>
      <c r="AE525" s="41">
        <v>84</v>
      </c>
      <c r="AF525" s="41">
        <v>19</v>
      </c>
      <c r="AG525" s="41">
        <v>36</v>
      </c>
      <c r="AH525" s="41">
        <v>5</v>
      </c>
      <c r="AI525" s="41">
        <v>0</v>
      </c>
    </row>
    <row r="526" spans="1:35" x14ac:dyDescent="0.35">
      <c r="A526" s="42">
        <v>1</v>
      </c>
      <c r="B526" s="42" t="str">
        <f>C526&amp;E526&amp;F526</f>
        <v>2020Jordan DistrictMountain Ridge High</v>
      </c>
      <c r="C526" s="41">
        <v>2020</v>
      </c>
      <c r="D526" s="41" t="s">
        <v>1173</v>
      </c>
      <c r="E526" s="41" t="s">
        <v>275</v>
      </c>
      <c r="F526" s="41" t="s">
        <v>587</v>
      </c>
      <c r="G526" s="41">
        <v>1499</v>
      </c>
      <c r="H526" s="41">
        <v>0</v>
      </c>
      <c r="I526" s="41">
        <v>0</v>
      </c>
      <c r="J526" s="41">
        <v>0</v>
      </c>
      <c r="K526" s="41">
        <v>0</v>
      </c>
      <c r="L526" s="41">
        <v>0</v>
      </c>
      <c r="M526" s="41">
        <v>0</v>
      </c>
      <c r="N526" s="41">
        <v>0</v>
      </c>
      <c r="O526" s="41">
        <v>0</v>
      </c>
      <c r="P526" s="41">
        <v>0</v>
      </c>
      <c r="Q526" s="46">
        <v>0</v>
      </c>
      <c r="R526" s="46">
        <v>679</v>
      </c>
      <c r="S526" s="46">
        <v>584</v>
      </c>
      <c r="T526" s="46">
        <v>236</v>
      </c>
      <c r="U526" s="49">
        <f t="shared" si="30"/>
        <v>1499</v>
      </c>
      <c r="V526" s="41">
        <v>755</v>
      </c>
      <c r="W526" s="41">
        <v>744</v>
      </c>
      <c r="X526" s="41">
        <v>4</v>
      </c>
      <c r="Y526" s="41">
        <v>18</v>
      </c>
      <c r="Z526" s="41">
        <v>15</v>
      </c>
      <c r="AA526" s="41">
        <v>121</v>
      </c>
      <c r="AB526" s="41">
        <v>39</v>
      </c>
      <c r="AC526" s="41">
        <v>17</v>
      </c>
      <c r="AD526" s="41">
        <v>1285</v>
      </c>
      <c r="AE526" s="41">
        <v>163</v>
      </c>
      <c r="AF526" s="41">
        <v>14</v>
      </c>
      <c r="AG526" s="41">
        <v>119</v>
      </c>
      <c r="AH526" s="41">
        <v>23</v>
      </c>
      <c r="AI526" s="41">
        <v>0</v>
      </c>
    </row>
    <row r="527" spans="1:35" hidden="1" x14ac:dyDescent="0.35">
      <c r="A527" s="42">
        <v>0</v>
      </c>
      <c r="C527" s="41">
        <v>2020</v>
      </c>
      <c r="D527" s="41" t="s">
        <v>1173</v>
      </c>
      <c r="E527" s="41" t="s">
        <v>275</v>
      </c>
      <c r="F527" s="41" t="s">
        <v>1572</v>
      </c>
      <c r="G527" s="41">
        <v>666</v>
      </c>
      <c r="H527" s="41">
        <v>78</v>
      </c>
      <c r="I527" s="41">
        <v>92</v>
      </c>
      <c r="J527" s="41">
        <v>93</v>
      </c>
      <c r="K527" s="41">
        <v>105</v>
      </c>
      <c r="L527" s="41">
        <v>83</v>
      </c>
      <c r="M527" s="41">
        <v>104</v>
      </c>
      <c r="N527" s="41">
        <v>111</v>
      </c>
      <c r="O527" s="41">
        <v>0</v>
      </c>
      <c r="P527" s="41">
        <v>0</v>
      </c>
      <c r="Q527" s="41">
        <v>0</v>
      </c>
      <c r="R527" s="41">
        <v>0</v>
      </c>
      <c r="S527" s="41">
        <v>0</v>
      </c>
      <c r="T527" s="41">
        <v>0</v>
      </c>
      <c r="U527" s="41">
        <f t="shared" si="30"/>
        <v>0</v>
      </c>
      <c r="V527" s="41">
        <v>312</v>
      </c>
      <c r="W527" s="41">
        <v>354</v>
      </c>
      <c r="X527" s="41">
        <v>2</v>
      </c>
      <c r="Y527" s="41">
        <v>11</v>
      </c>
      <c r="Z527" s="41">
        <v>17</v>
      </c>
      <c r="AA527" s="41">
        <v>184</v>
      </c>
      <c r="AB527" s="41">
        <v>32</v>
      </c>
      <c r="AC527" s="41">
        <v>14</v>
      </c>
      <c r="AD527" s="41">
        <v>406</v>
      </c>
      <c r="AE527" s="41">
        <v>281</v>
      </c>
      <c r="AF527" s="41">
        <v>106</v>
      </c>
      <c r="AG527" s="41">
        <v>99</v>
      </c>
      <c r="AH527" s="41">
        <v>37</v>
      </c>
      <c r="AI527" s="41">
        <v>0</v>
      </c>
    </row>
    <row r="528" spans="1:35" hidden="1" x14ac:dyDescent="0.35">
      <c r="A528" s="42">
        <v>0</v>
      </c>
      <c r="C528" s="41">
        <v>2020</v>
      </c>
      <c r="D528" s="41" t="s">
        <v>1173</v>
      </c>
      <c r="E528" s="41" t="s">
        <v>275</v>
      </c>
      <c r="F528" s="41" t="s">
        <v>1612</v>
      </c>
      <c r="G528" s="41">
        <v>954</v>
      </c>
      <c r="H528" s="41">
        <v>106</v>
      </c>
      <c r="I528" s="41">
        <v>141</v>
      </c>
      <c r="J528" s="41">
        <v>122</v>
      </c>
      <c r="K528" s="41">
        <v>134</v>
      </c>
      <c r="L528" s="41">
        <v>141</v>
      </c>
      <c r="M528" s="41">
        <v>157</v>
      </c>
      <c r="N528" s="41">
        <v>153</v>
      </c>
      <c r="O528" s="41">
        <v>0</v>
      </c>
      <c r="P528" s="41">
        <v>0</v>
      </c>
      <c r="Q528" s="41">
        <v>0</v>
      </c>
      <c r="R528" s="41">
        <v>0</v>
      </c>
      <c r="S528" s="41">
        <v>0</v>
      </c>
      <c r="T528" s="41">
        <v>0</v>
      </c>
      <c r="U528" s="41">
        <f t="shared" si="30"/>
        <v>0</v>
      </c>
      <c r="V528" s="41">
        <v>452</v>
      </c>
      <c r="W528" s="41">
        <v>502</v>
      </c>
      <c r="X528" s="41">
        <v>5</v>
      </c>
      <c r="Y528" s="41">
        <v>2</v>
      </c>
      <c r="Z528" s="41">
        <v>13</v>
      </c>
      <c r="AA528" s="41">
        <v>162</v>
      </c>
      <c r="AB528" s="41">
        <v>34</v>
      </c>
      <c r="AC528" s="41">
        <v>17</v>
      </c>
      <c r="AD528" s="41">
        <v>721</v>
      </c>
      <c r="AE528" s="41">
        <v>163</v>
      </c>
      <c r="AF528" s="41">
        <v>59</v>
      </c>
      <c r="AG528" s="41">
        <v>114</v>
      </c>
      <c r="AH528" s="41">
        <v>6</v>
      </c>
      <c r="AI528" s="41">
        <v>0</v>
      </c>
    </row>
    <row r="529" spans="1:35" x14ac:dyDescent="0.35">
      <c r="A529" s="42">
        <v>1</v>
      </c>
      <c r="B529" s="42" t="str">
        <f>C529&amp;E529&amp;F529</f>
        <v>2020Jordan DistrictOquirrh Hills Middle</v>
      </c>
      <c r="C529" s="41">
        <v>2020</v>
      </c>
      <c r="D529" s="41" t="s">
        <v>1173</v>
      </c>
      <c r="E529" s="41" t="s">
        <v>275</v>
      </c>
      <c r="F529" s="41" t="s">
        <v>651</v>
      </c>
      <c r="G529" s="41">
        <v>1304</v>
      </c>
      <c r="H529" s="41">
        <v>0</v>
      </c>
      <c r="I529" s="41">
        <v>0</v>
      </c>
      <c r="J529" s="41">
        <v>0</v>
      </c>
      <c r="K529" s="41">
        <v>0</v>
      </c>
      <c r="L529" s="41">
        <v>0</v>
      </c>
      <c r="M529" s="41">
        <v>0</v>
      </c>
      <c r="N529" s="41">
        <v>0</v>
      </c>
      <c r="O529" s="41">
        <v>432</v>
      </c>
      <c r="P529" s="41">
        <v>417</v>
      </c>
      <c r="Q529" s="46">
        <v>455</v>
      </c>
      <c r="R529" s="46">
        <v>0</v>
      </c>
      <c r="S529" s="46">
        <v>0</v>
      </c>
      <c r="T529" s="46">
        <v>0</v>
      </c>
      <c r="U529" s="49">
        <f t="shared" si="30"/>
        <v>455</v>
      </c>
      <c r="V529" s="41">
        <v>606</v>
      </c>
      <c r="W529" s="41">
        <v>698</v>
      </c>
      <c r="X529" s="41">
        <v>1</v>
      </c>
      <c r="Y529" s="41">
        <v>7</v>
      </c>
      <c r="Z529" s="41">
        <v>29</v>
      </c>
      <c r="AA529" s="41">
        <v>103</v>
      </c>
      <c r="AB529" s="41">
        <v>55</v>
      </c>
      <c r="AC529" s="41">
        <v>12</v>
      </c>
      <c r="AD529" s="41">
        <v>1097</v>
      </c>
      <c r="AE529" s="41">
        <v>214</v>
      </c>
      <c r="AF529" s="41">
        <v>24</v>
      </c>
      <c r="AG529" s="41">
        <v>145</v>
      </c>
      <c r="AH529" s="41">
        <v>54</v>
      </c>
      <c r="AI529" s="41">
        <v>0</v>
      </c>
    </row>
    <row r="530" spans="1:35" hidden="1" x14ac:dyDescent="0.35">
      <c r="A530" s="42">
        <v>0</v>
      </c>
      <c r="C530" s="41">
        <v>2020</v>
      </c>
      <c r="D530" s="41" t="s">
        <v>1173</v>
      </c>
      <c r="E530" s="41" t="s">
        <v>275</v>
      </c>
      <c r="F530" s="41" t="s">
        <v>1622</v>
      </c>
      <c r="G530" s="41">
        <v>616</v>
      </c>
      <c r="H530" s="41">
        <v>92</v>
      </c>
      <c r="I530" s="41">
        <v>74</v>
      </c>
      <c r="J530" s="41">
        <v>86</v>
      </c>
      <c r="K530" s="41">
        <v>90</v>
      </c>
      <c r="L530" s="41">
        <v>93</v>
      </c>
      <c r="M530" s="41">
        <v>90</v>
      </c>
      <c r="N530" s="41">
        <v>91</v>
      </c>
      <c r="O530" s="41">
        <v>0</v>
      </c>
      <c r="P530" s="41">
        <v>0</v>
      </c>
      <c r="Q530" s="41">
        <v>0</v>
      </c>
      <c r="R530" s="41">
        <v>0</v>
      </c>
      <c r="S530" s="41">
        <v>0</v>
      </c>
      <c r="T530" s="41">
        <v>0</v>
      </c>
      <c r="U530" s="41">
        <f t="shared" si="30"/>
        <v>0</v>
      </c>
      <c r="V530" s="41">
        <v>294</v>
      </c>
      <c r="W530" s="41">
        <v>322</v>
      </c>
      <c r="X530" s="41">
        <v>4</v>
      </c>
      <c r="Y530" s="41">
        <v>10</v>
      </c>
      <c r="Z530" s="41">
        <v>19</v>
      </c>
      <c r="AA530" s="41">
        <v>240</v>
      </c>
      <c r="AB530" s="41">
        <v>27</v>
      </c>
      <c r="AC530" s="41">
        <v>29</v>
      </c>
      <c r="AD530" s="41">
        <v>287</v>
      </c>
      <c r="AE530" s="41">
        <v>337</v>
      </c>
      <c r="AF530" s="41">
        <v>156</v>
      </c>
      <c r="AG530" s="41">
        <v>82</v>
      </c>
      <c r="AH530" s="41">
        <v>36</v>
      </c>
      <c r="AI530" s="41">
        <v>0</v>
      </c>
    </row>
    <row r="531" spans="1:35" hidden="1" x14ac:dyDescent="0.35">
      <c r="A531" s="42">
        <v>0</v>
      </c>
      <c r="C531" s="41">
        <v>2020</v>
      </c>
      <c r="D531" s="41" t="s">
        <v>1173</v>
      </c>
      <c r="E531" s="41" t="s">
        <v>275</v>
      </c>
      <c r="F531" s="41" t="s">
        <v>1171</v>
      </c>
      <c r="G531" s="41">
        <v>0</v>
      </c>
      <c r="H531" s="41">
        <v>0</v>
      </c>
      <c r="I531" s="41">
        <v>0</v>
      </c>
      <c r="J531" s="41">
        <v>0</v>
      </c>
      <c r="K531" s="41">
        <v>0</v>
      </c>
      <c r="L531" s="41">
        <v>0</v>
      </c>
      <c r="M531" s="41">
        <v>0</v>
      </c>
      <c r="N531" s="41">
        <v>0</v>
      </c>
      <c r="O531" s="41">
        <v>0</v>
      </c>
      <c r="P531" s="41">
        <v>0</v>
      </c>
      <c r="Q531" s="41">
        <v>0</v>
      </c>
      <c r="R531" s="41">
        <v>0</v>
      </c>
      <c r="S531" s="41">
        <v>0</v>
      </c>
      <c r="T531" s="41">
        <v>0</v>
      </c>
      <c r="U531" s="41">
        <f t="shared" si="30"/>
        <v>0</v>
      </c>
      <c r="AI531" s="41">
        <v>1498</v>
      </c>
    </row>
    <row r="532" spans="1:35" hidden="1" x14ac:dyDescent="0.35">
      <c r="A532" s="42">
        <v>0</v>
      </c>
      <c r="C532" s="41">
        <v>2020</v>
      </c>
      <c r="D532" s="41" t="s">
        <v>1173</v>
      </c>
      <c r="E532" s="41" t="s">
        <v>275</v>
      </c>
      <c r="F532" s="41" t="s">
        <v>1676</v>
      </c>
      <c r="G532" s="41">
        <v>600</v>
      </c>
      <c r="H532" s="41">
        <v>98</v>
      </c>
      <c r="I532" s="41">
        <v>86</v>
      </c>
      <c r="J532" s="41">
        <v>85</v>
      </c>
      <c r="K532" s="41">
        <v>87</v>
      </c>
      <c r="L532" s="41">
        <v>97</v>
      </c>
      <c r="M532" s="41">
        <v>80</v>
      </c>
      <c r="N532" s="41">
        <v>67</v>
      </c>
      <c r="O532" s="41">
        <v>0</v>
      </c>
      <c r="P532" s="41">
        <v>0</v>
      </c>
      <c r="Q532" s="41">
        <v>0</v>
      </c>
      <c r="R532" s="41">
        <v>0</v>
      </c>
      <c r="S532" s="41">
        <v>0</v>
      </c>
      <c r="T532" s="41">
        <v>0</v>
      </c>
      <c r="U532" s="41">
        <f t="shared" si="30"/>
        <v>0</v>
      </c>
      <c r="V532" s="41">
        <v>310</v>
      </c>
      <c r="W532" s="41">
        <v>290</v>
      </c>
      <c r="X532" s="41">
        <v>1</v>
      </c>
      <c r="Y532" s="41">
        <v>15</v>
      </c>
      <c r="Z532" s="41">
        <v>2</v>
      </c>
      <c r="AA532" s="41">
        <v>106</v>
      </c>
      <c r="AB532" s="41">
        <v>45</v>
      </c>
      <c r="AC532" s="41">
        <v>13</v>
      </c>
      <c r="AD532" s="41">
        <v>418</v>
      </c>
      <c r="AE532" s="41">
        <v>114</v>
      </c>
      <c r="AF532" s="41">
        <v>22</v>
      </c>
      <c r="AG532" s="41">
        <v>56</v>
      </c>
      <c r="AH532" s="41">
        <v>6</v>
      </c>
      <c r="AI532" s="41">
        <v>0</v>
      </c>
    </row>
    <row r="533" spans="1:35" hidden="1" x14ac:dyDescent="0.35">
      <c r="A533" s="42">
        <v>0</v>
      </c>
      <c r="C533" s="41">
        <v>2020</v>
      </c>
      <c r="D533" s="41" t="s">
        <v>1173</v>
      </c>
      <c r="E533" s="41" t="s">
        <v>275</v>
      </c>
      <c r="F533" s="41" t="s">
        <v>1683</v>
      </c>
      <c r="G533" s="41">
        <v>9</v>
      </c>
      <c r="H533" s="41">
        <v>0</v>
      </c>
      <c r="I533" s="41">
        <v>0</v>
      </c>
      <c r="J533" s="41">
        <v>0</v>
      </c>
      <c r="K533" s="41">
        <v>0</v>
      </c>
      <c r="L533" s="41">
        <v>2</v>
      </c>
      <c r="M533" s="41">
        <v>1</v>
      </c>
      <c r="N533" s="41">
        <v>3</v>
      </c>
      <c r="O533" s="41">
        <v>0</v>
      </c>
      <c r="P533" s="41">
        <v>3</v>
      </c>
      <c r="Q533" s="41">
        <v>0</v>
      </c>
      <c r="R533" s="41">
        <v>0</v>
      </c>
      <c r="S533" s="41">
        <v>0</v>
      </c>
      <c r="T533" s="41">
        <v>0</v>
      </c>
      <c r="U533" s="41">
        <f t="shared" si="30"/>
        <v>0</v>
      </c>
      <c r="V533" s="41">
        <v>3</v>
      </c>
      <c r="W533" s="41">
        <v>6</v>
      </c>
      <c r="X533" s="41">
        <v>0</v>
      </c>
      <c r="Y533" s="41">
        <v>1</v>
      </c>
      <c r="Z533" s="41">
        <v>0</v>
      </c>
      <c r="AA533" s="41">
        <v>1</v>
      </c>
      <c r="AB533" s="41">
        <v>0</v>
      </c>
      <c r="AC533" s="41">
        <v>0</v>
      </c>
      <c r="AD533" s="41">
        <v>7</v>
      </c>
      <c r="AE533" s="41">
        <v>5</v>
      </c>
      <c r="AF533" s="41">
        <v>0</v>
      </c>
      <c r="AG533" s="41">
        <v>9</v>
      </c>
      <c r="AH533" s="41">
        <v>1</v>
      </c>
      <c r="AI533" s="41">
        <v>0</v>
      </c>
    </row>
    <row r="534" spans="1:35" hidden="1" x14ac:dyDescent="0.35">
      <c r="A534" s="42">
        <v>0</v>
      </c>
      <c r="C534" s="41">
        <v>2020</v>
      </c>
      <c r="D534" s="41" t="s">
        <v>1173</v>
      </c>
      <c r="E534" s="41" t="s">
        <v>275</v>
      </c>
      <c r="F534" s="41" t="s">
        <v>1685</v>
      </c>
      <c r="G534" s="41">
        <v>719</v>
      </c>
      <c r="H534" s="41">
        <v>82</v>
      </c>
      <c r="I534" s="41">
        <v>94</v>
      </c>
      <c r="J534" s="41">
        <v>109</v>
      </c>
      <c r="K534" s="41">
        <v>91</v>
      </c>
      <c r="L534" s="41">
        <v>125</v>
      </c>
      <c r="M534" s="41">
        <v>99</v>
      </c>
      <c r="N534" s="41">
        <v>119</v>
      </c>
      <c r="O534" s="41">
        <v>0</v>
      </c>
      <c r="P534" s="41">
        <v>0</v>
      </c>
      <c r="Q534" s="41">
        <v>0</v>
      </c>
      <c r="R534" s="41">
        <v>0</v>
      </c>
      <c r="S534" s="41">
        <v>0</v>
      </c>
      <c r="T534" s="41">
        <v>0</v>
      </c>
      <c r="U534" s="41">
        <f t="shared" si="30"/>
        <v>0</v>
      </c>
      <c r="V534" s="41">
        <v>355</v>
      </c>
      <c r="W534" s="41">
        <v>364</v>
      </c>
      <c r="X534" s="41">
        <v>6</v>
      </c>
      <c r="Y534" s="41">
        <v>12</v>
      </c>
      <c r="Z534" s="41">
        <v>6</v>
      </c>
      <c r="AA534" s="41">
        <v>252</v>
      </c>
      <c r="AB534" s="41">
        <v>30</v>
      </c>
      <c r="AC534" s="41">
        <v>9</v>
      </c>
      <c r="AD534" s="41">
        <v>404</v>
      </c>
      <c r="AE534" s="41">
        <v>322</v>
      </c>
      <c r="AF534" s="41">
        <v>125</v>
      </c>
      <c r="AG534" s="41">
        <v>122</v>
      </c>
      <c r="AH534" s="41">
        <v>50</v>
      </c>
      <c r="AI534" s="41">
        <v>0</v>
      </c>
    </row>
    <row r="535" spans="1:35" x14ac:dyDescent="0.35">
      <c r="A535" s="42">
        <v>1</v>
      </c>
      <c r="B535" s="42" t="str">
        <f>C535&amp;E535&amp;F535</f>
        <v>2020Jordan DistrictRiverton High</v>
      </c>
      <c r="C535" s="41">
        <v>2020</v>
      </c>
      <c r="D535" s="41" t="s">
        <v>1173</v>
      </c>
      <c r="E535" s="41" t="s">
        <v>275</v>
      </c>
      <c r="F535" s="41" t="s">
        <v>718</v>
      </c>
      <c r="G535" s="41">
        <v>2230</v>
      </c>
      <c r="H535" s="41">
        <v>0</v>
      </c>
      <c r="I535" s="41">
        <v>0</v>
      </c>
      <c r="J535" s="41">
        <v>0</v>
      </c>
      <c r="K535" s="41">
        <v>0</v>
      </c>
      <c r="L535" s="41">
        <v>0</v>
      </c>
      <c r="M535" s="41">
        <v>0</v>
      </c>
      <c r="N535" s="41">
        <v>0</v>
      </c>
      <c r="O535" s="41">
        <v>0</v>
      </c>
      <c r="P535" s="41">
        <v>0</v>
      </c>
      <c r="Q535" s="46">
        <v>0</v>
      </c>
      <c r="R535" s="46">
        <v>777</v>
      </c>
      <c r="S535" s="46">
        <v>708</v>
      </c>
      <c r="T535" s="46">
        <v>745</v>
      </c>
      <c r="U535" s="49">
        <f t="shared" si="30"/>
        <v>2230</v>
      </c>
      <c r="V535" s="41">
        <v>1105</v>
      </c>
      <c r="W535" s="41">
        <v>1125</v>
      </c>
      <c r="X535" s="41">
        <v>7</v>
      </c>
      <c r="Y535" s="41">
        <v>16</v>
      </c>
      <c r="Z535" s="41">
        <v>22</v>
      </c>
      <c r="AA535" s="41">
        <v>161</v>
      </c>
      <c r="AB535" s="41">
        <v>76</v>
      </c>
      <c r="AC535" s="41">
        <v>12</v>
      </c>
      <c r="AD535" s="41">
        <v>1936</v>
      </c>
      <c r="AE535" s="41">
        <v>295</v>
      </c>
      <c r="AF535" s="41">
        <v>29</v>
      </c>
      <c r="AG535" s="41">
        <v>193</v>
      </c>
      <c r="AH535" s="41">
        <v>60</v>
      </c>
      <c r="AI535" s="41">
        <v>0</v>
      </c>
    </row>
    <row r="536" spans="1:35" hidden="1" x14ac:dyDescent="0.35">
      <c r="A536" s="42">
        <v>0</v>
      </c>
      <c r="C536" s="41">
        <v>2020</v>
      </c>
      <c r="D536" s="41" t="s">
        <v>1173</v>
      </c>
      <c r="E536" s="41" t="s">
        <v>275</v>
      </c>
      <c r="F536" s="41" t="s">
        <v>1686</v>
      </c>
      <c r="G536" s="41">
        <v>658</v>
      </c>
      <c r="H536" s="41">
        <v>70</v>
      </c>
      <c r="I536" s="41">
        <v>80</v>
      </c>
      <c r="J536" s="41">
        <v>92</v>
      </c>
      <c r="K536" s="41">
        <v>104</v>
      </c>
      <c r="L536" s="41">
        <v>92</v>
      </c>
      <c r="M536" s="41">
        <v>114</v>
      </c>
      <c r="N536" s="41">
        <v>106</v>
      </c>
      <c r="O536" s="41">
        <v>0</v>
      </c>
      <c r="P536" s="41">
        <v>0</v>
      </c>
      <c r="Q536" s="41">
        <v>0</v>
      </c>
      <c r="R536" s="41">
        <v>0</v>
      </c>
      <c r="S536" s="41">
        <v>0</v>
      </c>
      <c r="T536" s="41">
        <v>0</v>
      </c>
      <c r="U536" s="41">
        <f t="shared" si="30"/>
        <v>0</v>
      </c>
      <c r="V536" s="41">
        <v>328</v>
      </c>
      <c r="W536" s="41">
        <v>330</v>
      </c>
      <c r="X536" s="41">
        <v>3</v>
      </c>
      <c r="Y536" s="41">
        <v>2</v>
      </c>
      <c r="Z536" s="41">
        <v>12</v>
      </c>
      <c r="AA536" s="41">
        <v>56</v>
      </c>
      <c r="AB536" s="41">
        <v>32</v>
      </c>
      <c r="AC536" s="41">
        <v>2</v>
      </c>
      <c r="AD536" s="41">
        <v>551</v>
      </c>
      <c r="AE536" s="41">
        <v>139</v>
      </c>
      <c r="AF536" s="41">
        <v>11</v>
      </c>
      <c r="AG536" s="41">
        <v>109</v>
      </c>
      <c r="AH536" s="41">
        <v>17</v>
      </c>
      <c r="AI536" s="41">
        <v>0</v>
      </c>
    </row>
    <row r="537" spans="1:35" hidden="1" x14ac:dyDescent="0.35">
      <c r="A537" s="42">
        <v>0</v>
      </c>
      <c r="C537" s="41">
        <v>2020</v>
      </c>
      <c r="D537" s="41" t="s">
        <v>1173</v>
      </c>
      <c r="E537" s="41" t="s">
        <v>275</v>
      </c>
      <c r="F537" s="41" t="s">
        <v>1695</v>
      </c>
      <c r="G537" s="41">
        <v>641</v>
      </c>
      <c r="H537" s="41">
        <v>89</v>
      </c>
      <c r="I537" s="41">
        <v>89</v>
      </c>
      <c r="J537" s="41">
        <v>92</v>
      </c>
      <c r="K537" s="41">
        <v>91</v>
      </c>
      <c r="L537" s="41">
        <v>99</v>
      </c>
      <c r="M537" s="41">
        <v>92</v>
      </c>
      <c r="N537" s="41">
        <v>89</v>
      </c>
      <c r="O537" s="41">
        <v>0</v>
      </c>
      <c r="P537" s="41">
        <v>0</v>
      </c>
      <c r="Q537" s="41">
        <v>0</v>
      </c>
      <c r="R537" s="41">
        <v>0</v>
      </c>
      <c r="S537" s="41">
        <v>0</v>
      </c>
      <c r="T537" s="41">
        <v>0</v>
      </c>
      <c r="U537" s="41">
        <f t="shared" si="30"/>
        <v>0</v>
      </c>
      <c r="V537" s="41">
        <v>313</v>
      </c>
      <c r="W537" s="41">
        <v>328</v>
      </c>
      <c r="X537" s="41">
        <v>1</v>
      </c>
      <c r="Y537" s="41">
        <v>7</v>
      </c>
      <c r="Z537" s="41">
        <v>4</v>
      </c>
      <c r="AA537" s="41">
        <v>60</v>
      </c>
      <c r="AB537" s="41">
        <v>24</v>
      </c>
      <c r="AC537" s="41">
        <v>7</v>
      </c>
      <c r="AD537" s="41">
        <v>538</v>
      </c>
      <c r="AE537" s="41">
        <v>109</v>
      </c>
      <c r="AF537" s="41">
        <v>17</v>
      </c>
      <c r="AG537" s="41">
        <v>76</v>
      </c>
      <c r="AH537" s="41">
        <v>17</v>
      </c>
      <c r="AI537" s="41">
        <v>0</v>
      </c>
    </row>
    <row r="538" spans="1:35" hidden="1" x14ac:dyDescent="0.35">
      <c r="A538" s="42">
        <v>0</v>
      </c>
      <c r="C538" s="41">
        <v>2020</v>
      </c>
      <c r="D538" s="41" t="s">
        <v>1173</v>
      </c>
      <c r="E538" s="41" t="s">
        <v>275</v>
      </c>
      <c r="F538" s="41" t="s">
        <v>1696</v>
      </c>
      <c r="G538" s="41">
        <v>859</v>
      </c>
      <c r="H538" s="41">
        <v>108</v>
      </c>
      <c r="I538" s="41">
        <v>118</v>
      </c>
      <c r="J538" s="41">
        <v>108</v>
      </c>
      <c r="K538" s="41">
        <v>132</v>
      </c>
      <c r="L538" s="41">
        <v>142</v>
      </c>
      <c r="M538" s="41">
        <v>118</v>
      </c>
      <c r="N538" s="41">
        <v>133</v>
      </c>
      <c r="O538" s="41">
        <v>0</v>
      </c>
      <c r="P538" s="41">
        <v>0</v>
      </c>
      <c r="Q538" s="41">
        <v>0</v>
      </c>
      <c r="R538" s="41">
        <v>0</v>
      </c>
      <c r="S538" s="41">
        <v>0</v>
      </c>
      <c r="T538" s="41">
        <v>0</v>
      </c>
      <c r="U538" s="41">
        <f t="shared" si="30"/>
        <v>0</v>
      </c>
      <c r="V538" s="41">
        <v>396</v>
      </c>
      <c r="W538" s="41">
        <v>463</v>
      </c>
      <c r="X538" s="41">
        <v>1</v>
      </c>
      <c r="Y538" s="41">
        <v>4</v>
      </c>
      <c r="Z538" s="41">
        <v>5</v>
      </c>
      <c r="AA538" s="41">
        <v>71</v>
      </c>
      <c r="AB538" s="41">
        <v>32</v>
      </c>
      <c r="AC538" s="41">
        <v>15</v>
      </c>
      <c r="AD538" s="41">
        <v>731</v>
      </c>
      <c r="AE538" s="41">
        <v>145</v>
      </c>
      <c r="AF538" s="41">
        <v>21</v>
      </c>
      <c r="AG538" s="41">
        <v>99</v>
      </c>
      <c r="AH538" s="41">
        <v>10</v>
      </c>
      <c r="AI538" s="41">
        <v>0</v>
      </c>
    </row>
    <row r="539" spans="1:35" hidden="1" x14ac:dyDescent="0.35">
      <c r="A539" s="42">
        <v>0</v>
      </c>
      <c r="C539" s="41">
        <v>2020</v>
      </c>
      <c r="D539" s="41" t="s">
        <v>1173</v>
      </c>
      <c r="E539" s="41" t="s">
        <v>275</v>
      </c>
      <c r="F539" s="41" t="s">
        <v>1725</v>
      </c>
      <c r="G539" s="41">
        <v>1008</v>
      </c>
      <c r="H539" s="41">
        <v>147</v>
      </c>
      <c r="I539" s="41">
        <v>144</v>
      </c>
      <c r="J539" s="41">
        <v>146</v>
      </c>
      <c r="K539" s="41">
        <v>131</v>
      </c>
      <c r="L539" s="41">
        <v>151</v>
      </c>
      <c r="M539" s="41">
        <v>142</v>
      </c>
      <c r="N539" s="41">
        <v>147</v>
      </c>
      <c r="O539" s="41">
        <v>0</v>
      </c>
      <c r="P539" s="41">
        <v>0</v>
      </c>
      <c r="Q539" s="41">
        <v>0</v>
      </c>
      <c r="R539" s="41">
        <v>0</v>
      </c>
      <c r="S539" s="41">
        <v>0</v>
      </c>
      <c r="T539" s="41">
        <v>0</v>
      </c>
      <c r="U539" s="41">
        <f t="shared" si="30"/>
        <v>0</v>
      </c>
      <c r="V539" s="41">
        <v>517</v>
      </c>
      <c r="W539" s="41">
        <v>491</v>
      </c>
      <c r="X539" s="41">
        <v>6</v>
      </c>
      <c r="Y539" s="41">
        <v>12</v>
      </c>
      <c r="Z539" s="41">
        <v>12</v>
      </c>
      <c r="AA539" s="41">
        <v>144</v>
      </c>
      <c r="AB539" s="41">
        <v>44</v>
      </c>
      <c r="AC539" s="41">
        <v>15</v>
      </c>
      <c r="AD539" s="41">
        <v>775</v>
      </c>
      <c r="AE539" s="41">
        <v>221</v>
      </c>
      <c r="AF539" s="41">
        <v>64</v>
      </c>
      <c r="AG539" s="41">
        <v>99</v>
      </c>
      <c r="AH539" s="41">
        <v>10</v>
      </c>
      <c r="AI539" s="41">
        <v>0</v>
      </c>
    </row>
    <row r="540" spans="1:35" x14ac:dyDescent="0.35">
      <c r="A540" s="42">
        <v>1</v>
      </c>
      <c r="B540" s="42" t="str">
        <f t="shared" ref="B540:B541" si="31">C540&amp;E540&amp;F540</f>
        <v>2020Jordan DistrictSouth Hills Middle</v>
      </c>
      <c r="C540" s="41">
        <v>2020</v>
      </c>
      <c r="D540" s="41" t="s">
        <v>1173</v>
      </c>
      <c r="E540" s="41" t="s">
        <v>275</v>
      </c>
      <c r="F540" s="41" t="s">
        <v>765</v>
      </c>
      <c r="G540" s="41">
        <v>1341</v>
      </c>
      <c r="H540" s="41">
        <v>0</v>
      </c>
      <c r="I540" s="41">
        <v>0</v>
      </c>
      <c r="J540" s="41">
        <v>0</v>
      </c>
      <c r="K540" s="41">
        <v>0</v>
      </c>
      <c r="L540" s="41">
        <v>0</v>
      </c>
      <c r="M540" s="41">
        <v>0</v>
      </c>
      <c r="N540" s="41">
        <v>0</v>
      </c>
      <c r="O540" s="41">
        <v>500</v>
      </c>
      <c r="P540" s="41">
        <v>455</v>
      </c>
      <c r="Q540" s="46">
        <v>386</v>
      </c>
      <c r="R540" s="46">
        <v>0</v>
      </c>
      <c r="S540" s="46">
        <v>0</v>
      </c>
      <c r="T540" s="46">
        <v>0</v>
      </c>
      <c r="U540" s="49">
        <f t="shared" si="30"/>
        <v>386</v>
      </c>
      <c r="V540" s="41">
        <v>663</v>
      </c>
      <c r="W540" s="41">
        <v>678</v>
      </c>
      <c r="X540" s="41">
        <v>4</v>
      </c>
      <c r="Y540" s="41">
        <v>5</v>
      </c>
      <c r="Z540" s="41">
        <v>13</v>
      </c>
      <c r="AA540" s="41">
        <v>110</v>
      </c>
      <c r="AB540" s="41">
        <v>52</v>
      </c>
      <c r="AC540" s="41">
        <v>14</v>
      </c>
      <c r="AD540" s="41">
        <v>1143</v>
      </c>
      <c r="AE540" s="41">
        <v>235</v>
      </c>
      <c r="AF540" s="41">
        <v>33</v>
      </c>
      <c r="AG540" s="41">
        <v>148</v>
      </c>
      <c r="AH540" s="41">
        <v>35</v>
      </c>
      <c r="AI540" s="41">
        <v>0</v>
      </c>
    </row>
    <row r="541" spans="1:35" x14ac:dyDescent="0.35">
      <c r="A541" s="42">
        <v>1</v>
      </c>
      <c r="B541" s="42" t="str">
        <f t="shared" si="31"/>
        <v>2020Jordan DistrictSouth Jordan Middle</v>
      </c>
      <c r="C541" s="41">
        <v>2020</v>
      </c>
      <c r="D541" s="41" t="s">
        <v>1173</v>
      </c>
      <c r="E541" s="41" t="s">
        <v>275</v>
      </c>
      <c r="F541" s="41" t="s">
        <v>767</v>
      </c>
      <c r="G541" s="41">
        <v>1348</v>
      </c>
      <c r="H541" s="41">
        <v>0</v>
      </c>
      <c r="I541" s="41">
        <v>0</v>
      </c>
      <c r="J541" s="41">
        <v>0</v>
      </c>
      <c r="K541" s="41">
        <v>0</v>
      </c>
      <c r="L541" s="41">
        <v>0</v>
      </c>
      <c r="M541" s="41">
        <v>0</v>
      </c>
      <c r="N541" s="41">
        <v>0</v>
      </c>
      <c r="O541" s="41">
        <v>460</v>
      </c>
      <c r="P541" s="41">
        <v>453</v>
      </c>
      <c r="Q541" s="46">
        <v>435</v>
      </c>
      <c r="R541" s="46">
        <v>0</v>
      </c>
      <c r="S541" s="46">
        <v>0</v>
      </c>
      <c r="T541" s="46">
        <v>0</v>
      </c>
      <c r="U541" s="49">
        <f t="shared" si="30"/>
        <v>435</v>
      </c>
      <c r="V541" s="41">
        <v>696</v>
      </c>
      <c r="W541" s="41">
        <v>652</v>
      </c>
      <c r="X541" s="41">
        <v>3</v>
      </c>
      <c r="Y541" s="41">
        <v>7</v>
      </c>
      <c r="Z541" s="41">
        <v>33</v>
      </c>
      <c r="AA541" s="41">
        <v>114</v>
      </c>
      <c r="AB541" s="41">
        <v>36</v>
      </c>
      <c r="AC541" s="41">
        <v>17</v>
      </c>
      <c r="AD541" s="41">
        <v>1138</v>
      </c>
      <c r="AE541" s="41">
        <v>162</v>
      </c>
      <c r="AF541" s="41">
        <v>23</v>
      </c>
      <c r="AG541" s="41">
        <v>116</v>
      </c>
      <c r="AH541" s="41">
        <v>16</v>
      </c>
      <c r="AI541" s="41">
        <v>0</v>
      </c>
    </row>
    <row r="542" spans="1:35" hidden="1" x14ac:dyDescent="0.35">
      <c r="A542" s="42">
        <v>0</v>
      </c>
      <c r="C542" s="41">
        <v>2020</v>
      </c>
      <c r="D542" s="41" t="s">
        <v>1173</v>
      </c>
      <c r="E542" s="41" t="s">
        <v>275</v>
      </c>
      <c r="F542" s="41" t="s">
        <v>1737</v>
      </c>
      <c r="G542" s="41">
        <v>1045</v>
      </c>
      <c r="H542" s="41">
        <v>151</v>
      </c>
      <c r="I542" s="41">
        <v>156</v>
      </c>
      <c r="J542" s="41">
        <v>154</v>
      </c>
      <c r="K542" s="41">
        <v>136</v>
      </c>
      <c r="L542" s="41">
        <v>137</v>
      </c>
      <c r="M542" s="41">
        <v>146</v>
      </c>
      <c r="N542" s="41">
        <v>165</v>
      </c>
      <c r="O542" s="41">
        <v>0</v>
      </c>
      <c r="P542" s="41">
        <v>0</v>
      </c>
      <c r="Q542" s="41">
        <v>0</v>
      </c>
      <c r="R542" s="41">
        <v>0</v>
      </c>
      <c r="S542" s="41">
        <v>0</v>
      </c>
      <c r="T542" s="41">
        <v>0</v>
      </c>
      <c r="U542" s="41">
        <f t="shared" si="30"/>
        <v>0</v>
      </c>
      <c r="V542" s="41">
        <v>477</v>
      </c>
      <c r="W542" s="41">
        <v>568</v>
      </c>
      <c r="X542" s="41">
        <v>9</v>
      </c>
      <c r="Y542" s="41">
        <v>12</v>
      </c>
      <c r="Z542" s="41">
        <v>21</v>
      </c>
      <c r="AA542" s="41">
        <v>92</v>
      </c>
      <c r="AB542" s="41">
        <v>55</v>
      </c>
      <c r="AC542" s="41">
        <v>15</v>
      </c>
      <c r="AD542" s="41">
        <v>841</v>
      </c>
      <c r="AE542" s="41">
        <v>125</v>
      </c>
      <c r="AF542" s="41">
        <v>33</v>
      </c>
      <c r="AG542" s="41">
        <v>149</v>
      </c>
      <c r="AH542" s="41">
        <v>16</v>
      </c>
      <c r="AI542" s="41">
        <v>0</v>
      </c>
    </row>
    <row r="543" spans="1:35" x14ac:dyDescent="0.35">
      <c r="A543" s="42">
        <v>1</v>
      </c>
      <c r="B543" s="42" t="str">
        <f>C543&amp;E543&amp;F543</f>
        <v>2020Jordan DistrictSouth Valley School</v>
      </c>
      <c r="C543" s="41">
        <v>2020</v>
      </c>
      <c r="D543" s="41" t="s">
        <v>1173</v>
      </c>
      <c r="E543" s="41" t="s">
        <v>275</v>
      </c>
      <c r="F543" s="41" t="s">
        <v>1745</v>
      </c>
      <c r="G543" s="41">
        <v>163</v>
      </c>
      <c r="H543" s="41">
        <v>0</v>
      </c>
      <c r="I543" s="41">
        <v>0</v>
      </c>
      <c r="J543" s="41">
        <v>0</v>
      </c>
      <c r="K543" s="41">
        <v>0</v>
      </c>
      <c r="L543" s="41">
        <v>0</v>
      </c>
      <c r="M543" s="41">
        <v>0</v>
      </c>
      <c r="N543" s="41">
        <v>0</v>
      </c>
      <c r="O543" s="41">
        <v>0</v>
      </c>
      <c r="P543" s="41">
        <v>0</v>
      </c>
      <c r="Q543" s="46">
        <v>0</v>
      </c>
      <c r="R543" s="46">
        <v>0</v>
      </c>
      <c r="S543" s="46">
        <v>0</v>
      </c>
      <c r="T543" s="46">
        <v>163</v>
      </c>
      <c r="U543" s="49">
        <f t="shared" si="30"/>
        <v>163</v>
      </c>
      <c r="V543" s="41">
        <v>68</v>
      </c>
      <c r="W543" s="41">
        <v>95</v>
      </c>
      <c r="X543" s="41">
        <v>2</v>
      </c>
      <c r="Y543" s="41">
        <v>3</v>
      </c>
      <c r="Z543" s="41">
        <v>2</v>
      </c>
      <c r="AA543" s="41">
        <v>23</v>
      </c>
      <c r="AB543" s="41">
        <v>7</v>
      </c>
      <c r="AC543" s="41">
        <v>2</v>
      </c>
      <c r="AD543" s="41">
        <v>124</v>
      </c>
      <c r="AE543" s="41">
        <v>70</v>
      </c>
      <c r="AF543" s="41">
        <v>8</v>
      </c>
      <c r="AG543" s="41">
        <v>160</v>
      </c>
      <c r="AH543" s="41">
        <v>11</v>
      </c>
      <c r="AI543" s="41">
        <v>0</v>
      </c>
    </row>
    <row r="544" spans="1:35" hidden="1" x14ac:dyDescent="0.35">
      <c r="A544" s="42">
        <v>0</v>
      </c>
      <c r="C544" s="41">
        <v>2020</v>
      </c>
      <c r="D544" s="41" t="s">
        <v>1173</v>
      </c>
      <c r="E544" s="41" t="s">
        <v>275</v>
      </c>
      <c r="F544" s="41" t="s">
        <v>1747</v>
      </c>
      <c r="G544" s="41">
        <v>802</v>
      </c>
      <c r="H544" s="41">
        <v>80</v>
      </c>
      <c r="I544" s="41">
        <v>122</v>
      </c>
      <c r="J544" s="41">
        <v>100</v>
      </c>
      <c r="K544" s="41">
        <v>126</v>
      </c>
      <c r="L544" s="41">
        <v>114</v>
      </c>
      <c r="M544" s="41">
        <v>121</v>
      </c>
      <c r="N544" s="41">
        <v>139</v>
      </c>
      <c r="O544" s="41">
        <v>0</v>
      </c>
      <c r="P544" s="41">
        <v>0</v>
      </c>
      <c r="Q544" s="41">
        <v>0</v>
      </c>
      <c r="R544" s="41">
        <v>0</v>
      </c>
      <c r="S544" s="41">
        <v>0</v>
      </c>
      <c r="T544" s="41">
        <v>0</v>
      </c>
      <c r="U544" s="41">
        <f t="shared" si="30"/>
        <v>0</v>
      </c>
      <c r="V544" s="41">
        <v>392</v>
      </c>
      <c r="W544" s="41">
        <v>410</v>
      </c>
      <c r="X544" s="41">
        <v>3</v>
      </c>
      <c r="Y544" s="41">
        <v>2</v>
      </c>
      <c r="Z544" s="41">
        <v>5</v>
      </c>
      <c r="AA544" s="41">
        <v>47</v>
      </c>
      <c r="AB544" s="41">
        <v>43</v>
      </c>
      <c r="AC544" s="41">
        <v>10</v>
      </c>
      <c r="AD544" s="41">
        <v>692</v>
      </c>
      <c r="AE544" s="41">
        <v>96</v>
      </c>
      <c r="AF544" s="41">
        <v>9</v>
      </c>
      <c r="AG544" s="41">
        <v>75</v>
      </c>
      <c r="AH544" s="41">
        <v>5</v>
      </c>
      <c r="AI544" s="41">
        <v>0</v>
      </c>
    </row>
    <row r="545" spans="1:35" x14ac:dyDescent="0.35">
      <c r="A545" s="42">
        <v>1</v>
      </c>
      <c r="B545" s="42" t="str">
        <f>C545&amp;E545&amp;F545</f>
        <v>2020Jordan DistrictSunset Ridge Middle</v>
      </c>
      <c r="C545" s="41">
        <v>2020</v>
      </c>
      <c r="D545" s="41" t="s">
        <v>1173</v>
      </c>
      <c r="E545" s="41" t="s">
        <v>275</v>
      </c>
      <c r="F545" s="41" t="s">
        <v>811</v>
      </c>
      <c r="G545" s="41">
        <v>1433</v>
      </c>
      <c r="H545" s="41">
        <v>0</v>
      </c>
      <c r="I545" s="41">
        <v>0</v>
      </c>
      <c r="J545" s="41">
        <v>0</v>
      </c>
      <c r="K545" s="41">
        <v>0</v>
      </c>
      <c r="L545" s="41">
        <v>0</v>
      </c>
      <c r="M545" s="41">
        <v>0</v>
      </c>
      <c r="N545" s="41">
        <v>0</v>
      </c>
      <c r="O545" s="41">
        <v>512</v>
      </c>
      <c r="P545" s="41">
        <v>467</v>
      </c>
      <c r="Q545" s="46">
        <v>454</v>
      </c>
      <c r="R545" s="46">
        <v>0</v>
      </c>
      <c r="S545" s="46">
        <v>0</v>
      </c>
      <c r="T545" s="46">
        <v>0</v>
      </c>
      <c r="U545" s="49">
        <f t="shared" si="30"/>
        <v>454</v>
      </c>
      <c r="V545" s="41">
        <v>727</v>
      </c>
      <c r="W545" s="41">
        <v>706</v>
      </c>
      <c r="X545" s="41">
        <v>7</v>
      </c>
      <c r="Y545" s="41">
        <v>13</v>
      </c>
      <c r="Z545" s="41">
        <v>24</v>
      </c>
      <c r="AA545" s="41">
        <v>321</v>
      </c>
      <c r="AB545" s="41">
        <v>69</v>
      </c>
      <c r="AC545" s="41">
        <v>32</v>
      </c>
      <c r="AD545" s="41">
        <v>967</v>
      </c>
      <c r="AE545" s="41">
        <v>333</v>
      </c>
      <c r="AF545" s="41">
        <v>85</v>
      </c>
      <c r="AG545" s="41">
        <v>128</v>
      </c>
      <c r="AH545" s="41">
        <v>22</v>
      </c>
      <c r="AI545" s="41">
        <v>0</v>
      </c>
    </row>
    <row r="546" spans="1:35" hidden="1" x14ac:dyDescent="0.35">
      <c r="A546" s="42">
        <v>0</v>
      </c>
      <c r="C546" s="41">
        <v>2020</v>
      </c>
      <c r="D546" s="41" t="s">
        <v>1173</v>
      </c>
      <c r="E546" s="41" t="s">
        <v>275</v>
      </c>
      <c r="F546" s="41" t="s">
        <v>1780</v>
      </c>
      <c r="G546" s="41">
        <v>558</v>
      </c>
      <c r="H546" s="41">
        <v>74</v>
      </c>
      <c r="I546" s="41">
        <v>81</v>
      </c>
      <c r="J546" s="41">
        <v>79</v>
      </c>
      <c r="K546" s="41">
        <v>78</v>
      </c>
      <c r="L546" s="41">
        <v>78</v>
      </c>
      <c r="M546" s="41">
        <v>86</v>
      </c>
      <c r="N546" s="41">
        <v>82</v>
      </c>
      <c r="O546" s="41">
        <v>0</v>
      </c>
      <c r="P546" s="41">
        <v>0</v>
      </c>
      <c r="Q546" s="41">
        <v>0</v>
      </c>
      <c r="R546" s="41">
        <v>0</v>
      </c>
      <c r="S546" s="41">
        <v>0</v>
      </c>
      <c r="T546" s="41">
        <v>0</v>
      </c>
      <c r="U546" s="41">
        <f t="shared" si="30"/>
        <v>0</v>
      </c>
      <c r="V546" s="41">
        <v>267</v>
      </c>
      <c r="W546" s="41">
        <v>291</v>
      </c>
      <c r="X546" s="41">
        <v>2</v>
      </c>
      <c r="Y546" s="41">
        <v>21</v>
      </c>
      <c r="Z546" s="41">
        <v>10</v>
      </c>
      <c r="AA546" s="41">
        <v>141</v>
      </c>
      <c r="AB546" s="41">
        <v>17</v>
      </c>
      <c r="AC546" s="41">
        <v>16</v>
      </c>
      <c r="AD546" s="41">
        <v>351</v>
      </c>
      <c r="AE546" s="41">
        <v>231</v>
      </c>
      <c r="AF546" s="41">
        <v>79</v>
      </c>
      <c r="AG546" s="41">
        <v>97</v>
      </c>
      <c r="AH546" s="41">
        <v>39</v>
      </c>
      <c r="AI546" s="41">
        <v>0</v>
      </c>
    </row>
    <row r="547" spans="1:35" x14ac:dyDescent="0.35">
      <c r="A547" s="42">
        <v>1</v>
      </c>
      <c r="B547" s="42" t="str">
        <f>C547&amp;E547&amp;F547</f>
        <v>2020Jordan DistrictValley High School</v>
      </c>
      <c r="C547" s="41">
        <v>2020</v>
      </c>
      <c r="D547" s="41" t="s">
        <v>1173</v>
      </c>
      <c r="E547" s="41" t="s">
        <v>275</v>
      </c>
      <c r="F547" s="41" t="s">
        <v>878</v>
      </c>
      <c r="G547" s="41">
        <v>518</v>
      </c>
      <c r="H547" s="41">
        <v>0</v>
      </c>
      <c r="I547" s="41">
        <v>0</v>
      </c>
      <c r="J547" s="41">
        <v>0</v>
      </c>
      <c r="K547" s="41">
        <v>0</v>
      </c>
      <c r="L547" s="41">
        <v>0</v>
      </c>
      <c r="M547" s="41">
        <v>0</v>
      </c>
      <c r="N547" s="41">
        <v>0</v>
      </c>
      <c r="O547" s="41">
        <v>0</v>
      </c>
      <c r="P547" s="41">
        <v>0</v>
      </c>
      <c r="Q547" s="46">
        <v>0</v>
      </c>
      <c r="R547" s="46">
        <v>1</v>
      </c>
      <c r="S547" s="46">
        <v>160</v>
      </c>
      <c r="T547" s="46">
        <v>357</v>
      </c>
      <c r="U547" s="49">
        <f t="shared" si="30"/>
        <v>518</v>
      </c>
      <c r="V547" s="41">
        <v>236</v>
      </c>
      <c r="W547" s="41">
        <v>282</v>
      </c>
      <c r="X547" s="41">
        <v>1</v>
      </c>
      <c r="Y547" s="41">
        <v>11</v>
      </c>
      <c r="Z547" s="41">
        <v>2</v>
      </c>
      <c r="AA547" s="41">
        <v>121</v>
      </c>
      <c r="AB547" s="41">
        <v>22</v>
      </c>
      <c r="AC547" s="41">
        <v>6</v>
      </c>
      <c r="AD547" s="41">
        <v>355</v>
      </c>
      <c r="AE547" s="41">
        <v>169</v>
      </c>
      <c r="AF547" s="41">
        <v>41</v>
      </c>
      <c r="AG547" s="41">
        <v>59</v>
      </c>
      <c r="AH547" s="41">
        <v>45</v>
      </c>
      <c r="AI547" s="41">
        <v>0</v>
      </c>
    </row>
    <row r="548" spans="1:35" hidden="1" x14ac:dyDescent="0.35">
      <c r="A548" s="42">
        <v>0</v>
      </c>
      <c r="C548" s="41">
        <v>2020</v>
      </c>
      <c r="D548" s="41" t="s">
        <v>1173</v>
      </c>
      <c r="E548" s="41" t="s">
        <v>275</v>
      </c>
      <c r="F548" s="41" t="s">
        <v>1839</v>
      </c>
      <c r="G548" s="41">
        <v>859</v>
      </c>
      <c r="H548" s="41">
        <v>103</v>
      </c>
      <c r="I548" s="41">
        <v>113</v>
      </c>
      <c r="J548" s="41">
        <v>104</v>
      </c>
      <c r="K548" s="41">
        <v>134</v>
      </c>
      <c r="L548" s="41">
        <v>123</v>
      </c>
      <c r="M548" s="41">
        <v>145</v>
      </c>
      <c r="N548" s="41">
        <v>137</v>
      </c>
      <c r="O548" s="41">
        <v>0</v>
      </c>
      <c r="P548" s="41">
        <v>0</v>
      </c>
      <c r="Q548" s="41">
        <v>0</v>
      </c>
      <c r="R548" s="41">
        <v>0</v>
      </c>
      <c r="S548" s="41">
        <v>0</v>
      </c>
      <c r="T548" s="41">
        <v>0</v>
      </c>
      <c r="U548" s="41">
        <f t="shared" si="30"/>
        <v>0</v>
      </c>
      <c r="V548" s="41">
        <v>436</v>
      </c>
      <c r="W548" s="41">
        <v>423</v>
      </c>
      <c r="X548" s="41">
        <v>0</v>
      </c>
      <c r="Y548" s="41">
        <v>5</v>
      </c>
      <c r="Z548" s="41">
        <v>18</v>
      </c>
      <c r="AA548" s="41">
        <v>99</v>
      </c>
      <c r="AB548" s="41">
        <v>34</v>
      </c>
      <c r="AC548" s="41">
        <v>20</v>
      </c>
      <c r="AD548" s="41">
        <v>683</v>
      </c>
      <c r="AE548" s="41">
        <v>175</v>
      </c>
      <c r="AF548" s="41">
        <v>27</v>
      </c>
      <c r="AG548" s="41">
        <v>97</v>
      </c>
      <c r="AH548" s="41">
        <v>9</v>
      </c>
      <c r="AI548" s="41">
        <v>0</v>
      </c>
    </row>
    <row r="549" spans="1:35" x14ac:dyDescent="0.35">
      <c r="A549" s="42">
        <v>1</v>
      </c>
      <c r="B549" s="42" t="str">
        <f t="shared" ref="B549:B551" si="32">C549&amp;E549&amp;F549</f>
        <v>2020Jordan DistrictWest Hills Middle</v>
      </c>
      <c r="C549" s="41">
        <v>2020</v>
      </c>
      <c r="D549" s="41" t="s">
        <v>1173</v>
      </c>
      <c r="E549" s="41" t="s">
        <v>275</v>
      </c>
      <c r="F549" s="41" t="s">
        <v>916</v>
      </c>
      <c r="G549" s="41">
        <v>1361</v>
      </c>
      <c r="H549" s="41">
        <v>0</v>
      </c>
      <c r="I549" s="41">
        <v>0</v>
      </c>
      <c r="J549" s="41">
        <v>0</v>
      </c>
      <c r="K549" s="41">
        <v>0</v>
      </c>
      <c r="L549" s="41">
        <v>0</v>
      </c>
      <c r="M549" s="41">
        <v>0</v>
      </c>
      <c r="N549" s="41">
        <v>0</v>
      </c>
      <c r="O549" s="41">
        <v>414</v>
      </c>
      <c r="P549" s="41">
        <v>490</v>
      </c>
      <c r="Q549" s="46">
        <v>457</v>
      </c>
      <c r="R549" s="46">
        <v>0</v>
      </c>
      <c r="S549" s="46">
        <v>0</v>
      </c>
      <c r="T549" s="46">
        <v>0</v>
      </c>
      <c r="U549" s="49">
        <f t="shared" si="30"/>
        <v>457</v>
      </c>
      <c r="V549" s="41">
        <v>663</v>
      </c>
      <c r="W549" s="41">
        <v>698</v>
      </c>
      <c r="X549" s="41">
        <v>7</v>
      </c>
      <c r="Y549" s="41">
        <v>14</v>
      </c>
      <c r="Z549" s="41">
        <v>23</v>
      </c>
      <c r="AA549" s="41">
        <v>341</v>
      </c>
      <c r="AB549" s="41">
        <v>52</v>
      </c>
      <c r="AC549" s="41">
        <v>31</v>
      </c>
      <c r="AD549" s="41">
        <v>893</v>
      </c>
      <c r="AE549" s="41">
        <v>431</v>
      </c>
      <c r="AF549" s="41">
        <v>93</v>
      </c>
      <c r="AG549" s="41">
        <v>140</v>
      </c>
      <c r="AH549" s="41">
        <v>46</v>
      </c>
      <c r="AI549" s="41">
        <v>0</v>
      </c>
    </row>
    <row r="550" spans="1:35" x14ac:dyDescent="0.35">
      <c r="A550" s="42">
        <v>1</v>
      </c>
      <c r="B550" s="42" t="str">
        <f t="shared" si="32"/>
        <v>2020Jordan DistrictWest Jordan High</v>
      </c>
      <c r="C550" s="41">
        <v>2020</v>
      </c>
      <c r="D550" s="41" t="s">
        <v>1173</v>
      </c>
      <c r="E550" s="41" t="s">
        <v>275</v>
      </c>
      <c r="F550" s="41" t="s">
        <v>918</v>
      </c>
      <c r="G550" s="41">
        <v>1795</v>
      </c>
      <c r="H550" s="41">
        <v>0</v>
      </c>
      <c r="I550" s="41">
        <v>0</v>
      </c>
      <c r="J550" s="41">
        <v>0</v>
      </c>
      <c r="K550" s="41">
        <v>0</v>
      </c>
      <c r="L550" s="41">
        <v>0</v>
      </c>
      <c r="M550" s="41">
        <v>0</v>
      </c>
      <c r="N550" s="41">
        <v>0</v>
      </c>
      <c r="O550" s="41">
        <v>0</v>
      </c>
      <c r="P550" s="41">
        <v>0</v>
      </c>
      <c r="Q550" s="46">
        <v>0</v>
      </c>
      <c r="R550" s="46">
        <v>663</v>
      </c>
      <c r="S550" s="46">
        <v>615</v>
      </c>
      <c r="T550" s="46">
        <v>517</v>
      </c>
      <c r="U550" s="49">
        <f t="shared" si="30"/>
        <v>1795</v>
      </c>
      <c r="V550" s="41">
        <v>905</v>
      </c>
      <c r="W550" s="41">
        <v>890</v>
      </c>
      <c r="X550" s="41">
        <v>11</v>
      </c>
      <c r="Y550" s="41">
        <v>25</v>
      </c>
      <c r="Z550" s="41">
        <v>28</v>
      </c>
      <c r="AA550" s="41">
        <v>536</v>
      </c>
      <c r="AB550" s="41">
        <v>61</v>
      </c>
      <c r="AC550" s="41">
        <v>52</v>
      </c>
      <c r="AD550" s="41">
        <v>1082</v>
      </c>
      <c r="AE550" s="41">
        <v>760</v>
      </c>
      <c r="AF550" s="41">
        <v>199</v>
      </c>
      <c r="AG550" s="41">
        <v>241</v>
      </c>
      <c r="AH550" s="41">
        <v>92</v>
      </c>
      <c r="AI550" s="41">
        <v>0</v>
      </c>
    </row>
    <row r="551" spans="1:35" x14ac:dyDescent="0.35">
      <c r="A551" s="42">
        <v>1</v>
      </c>
      <c r="B551" s="42" t="str">
        <f t="shared" si="32"/>
        <v>2020Jordan DistrictWest Jordan Middle</v>
      </c>
      <c r="C551" s="41">
        <v>2020</v>
      </c>
      <c r="D551" s="41" t="s">
        <v>1173</v>
      </c>
      <c r="E551" s="41" t="s">
        <v>275</v>
      </c>
      <c r="F551" s="41" t="s">
        <v>920</v>
      </c>
      <c r="G551" s="41">
        <v>1094</v>
      </c>
      <c r="H551" s="41">
        <v>0</v>
      </c>
      <c r="I551" s="41">
        <v>0</v>
      </c>
      <c r="J551" s="41">
        <v>0</v>
      </c>
      <c r="K551" s="41">
        <v>0</v>
      </c>
      <c r="L551" s="41">
        <v>0</v>
      </c>
      <c r="M551" s="41">
        <v>0</v>
      </c>
      <c r="N551" s="41">
        <v>0</v>
      </c>
      <c r="O551" s="41">
        <v>381</v>
      </c>
      <c r="P551" s="41">
        <v>370</v>
      </c>
      <c r="Q551" s="46">
        <v>343</v>
      </c>
      <c r="R551" s="46">
        <v>0</v>
      </c>
      <c r="S551" s="46">
        <v>0</v>
      </c>
      <c r="T551" s="46">
        <v>0</v>
      </c>
      <c r="U551" s="49">
        <f t="shared" si="30"/>
        <v>343</v>
      </c>
      <c r="V551" s="41">
        <v>514</v>
      </c>
      <c r="W551" s="41">
        <v>580</v>
      </c>
      <c r="X551" s="41">
        <v>4</v>
      </c>
      <c r="Y551" s="41">
        <v>18</v>
      </c>
      <c r="Z551" s="41">
        <v>18</v>
      </c>
      <c r="AA551" s="41">
        <v>375</v>
      </c>
      <c r="AB551" s="41">
        <v>51</v>
      </c>
      <c r="AC551" s="41">
        <v>22</v>
      </c>
      <c r="AD551" s="41">
        <v>606</v>
      </c>
      <c r="AE551" s="41">
        <v>551</v>
      </c>
      <c r="AF551" s="41">
        <v>150</v>
      </c>
      <c r="AG551" s="41">
        <v>153</v>
      </c>
      <c r="AH551" s="41">
        <v>103</v>
      </c>
      <c r="AI551" s="41">
        <v>0</v>
      </c>
    </row>
    <row r="552" spans="1:35" hidden="1" x14ac:dyDescent="0.35">
      <c r="A552" s="42">
        <v>0</v>
      </c>
      <c r="C552" s="41">
        <v>2020</v>
      </c>
      <c r="D552" s="41" t="s">
        <v>1173</v>
      </c>
      <c r="E552" s="41" t="s">
        <v>275</v>
      </c>
      <c r="F552" s="41" t="s">
        <v>1848</v>
      </c>
      <c r="G552" s="41">
        <v>494</v>
      </c>
      <c r="H552" s="41">
        <v>68</v>
      </c>
      <c r="I552" s="41">
        <v>71</v>
      </c>
      <c r="J552" s="41">
        <v>78</v>
      </c>
      <c r="K552" s="41">
        <v>62</v>
      </c>
      <c r="L552" s="41">
        <v>68</v>
      </c>
      <c r="M552" s="41">
        <v>65</v>
      </c>
      <c r="N552" s="41">
        <v>82</v>
      </c>
      <c r="O552" s="41">
        <v>0</v>
      </c>
      <c r="P552" s="41">
        <v>0</v>
      </c>
      <c r="Q552" s="41">
        <v>0</v>
      </c>
      <c r="R552" s="41">
        <v>0</v>
      </c>
      <c r="S552" s="41">
        <v>0</v>
      </c>
      <c r="T552" s="41">
        <v>0</v>
      </c>
      <c r="U552" s="41">
        <f t="shared" si="30"/>
        <v>0</v>
      </c>
      <c r="V552" s="41">
        <v>236</v>
      </c>
      <c r="W552" s="41">
        <v>258</v>
      </c>
      <c r="X552" s="41">
        <v>1</v>
      </c>
      <c r="Y552" s="41">
        <v>16</v>
      </c>
      <c r="Z552" s="41">
        <v>3</v>
      </c>
      <c r="AA552" s="41">
        <v>112</v>
      </c>
      <c r="AB552" s="41">
        <v>21</v>
      </c>
      <c r="AC552" s="41">
        <v>9</v>
      </c>
      <c r="AD552" s="41">
        <v>332</v>
      </c>
      <c r="AE552" s="41">
        <v>266</v>
      </c>
      <c r="AF552" s="41">
        <v>64</v>
      </c>
      <c r="AG552" s="41">
        <v>114</v>
      </c>
      <c r="AH552" s="41">
        <v>84</v>
      </c>
      <c r="AI552" s="41">
        <v>0</v>
      </c>
    </row>
    <row r="553" spans="1:35" hidden="1" x14ac:dyDescent="0.35">
      <c r="A553" s="42">
        <v>0</v>
      </c>
      <c r="C553" s="41">
        <v>2020</v>
      </c>
      <c r="D553" s="41" t="s">
        <v>1173</v>
      </c>
      <c r="E553" s="41" t="s">
        <v>275</v>
      </c>
      <c r="F553" s="41" t="s">
        <v>1858</v>
      </c>
      <c r="G553" s="41">
        <v>560</v>
      </c>
      <c r="H553" s="41">
        <v>79</v>
      </c>
      <c r="I553" s="41">
        <v>84</v>
      </c>
      <c r="J553" s="41">
        <v>82</v>
      </c>
      <c r="K553" s="41">
        <v>81</v>
      </c>
      <c r="L553" s="41">
        <v>79</v>
      </c>
      <c r="M553" s="41">
        <v>74</v>
      </c>
      <c r="N553" s="41">
        <v>81</v>
      </c>
      <c r="O553" s="41">
        <v>0</v>
      </c>
      <c r="P553" s="41">
        <v>0</v>
      </c>
      <c r="Q553" s="41">
        <v>0</v>
      </c>
      <c r="R553" s="41">
        <v>0</v>
      </c>
      <c r="S553" s="41">
        <v>0</v>
      </c>
      <c r="T553" s="41">
        <v>0</v>
      </c>
      <c r="U553" s="41">
        <f t="shared" si="30"/>
        <v>0</v>
      </c>
      <c r="V553" s="41">
        <v>276</v>
      </c>
      <c r="W553" s="41">
        <v>284</v>
      </c>
      <c r="X553" s="41">
        <v>1</v>
      </c>
      <c r="Y553" s="41">
        <v>4</v>
      </c>
      <c r="Z553" s="41">
        <v>14</v>
      </c>
      <c r="AA553" s="41">
        <v>91</v>
      </c>
      <c r="AB553" s="41">
        <v>27</v>
      </c>
      <c r="AC553" s="41">
        <v>9</v>
      </c>
      <c r="AD553" s="41">
        <v>414</v>
      </c>
      <c r="AE553" s="41">
        <v>168</v>
      </c>
      <c r="AF553" s="41">
        <v>48</v>
      </c>
      <c r="AG553" s="41">
        <v>53</v>
      </c>
      <c r="AH553" s="41">
        <v>17</v>
      </c>
      <c r="AI553" s="41">
        <v>0</v>
      </c>
    </row>
    <row r="554" spans="1:35" hidden="1" x14ac:dyDescent="0.35">
      <c r="A554" s="42">
        <v>0</v>
      </c>
      <c r="C554" s="41">
        <v>2020</v>
      </c>
      <c r="D554" s="41" t="s">
        <v>1173</v>
      </c>
      <c r="E554" s="41" t="s">
        <v>275</v>
      </c>
      <c r="F554" s="41" t="s">
        <v>1862</v>
      </c>
      <c r="G554" s="41">
        <v>573</v>
      </c>
      <c r="H554" s="41">
        <v>102</v>
      </c>
      <c r="I554" s="41">
        <v>86</v>
      </c>
      <c r="J554" s="41">
        <v>70</v>
      </c>
      <c r="K554" s="41">
        <v>86</v>
      </c>
      <c r="L554" s="41">
        <v>77</v>
      </c>
      <c r="M554" s="41">
        <v>69</v>
      </c>
      <c r="N554" s="41">
        <v>83</v>
      </c>
      <c r="O554" s="41">
        <v>0</v>
      </c>
      <c r="P554" s="41">
        <v>0</v>
      </c>
      <c r="Q554" s="41">
        <v>0</v>
      </c>
      <c r="R554" s="41">
        <v>0</v>
      </c>
      <c r="S554" s="41">
        <v>0</v>
      </c>
      <c r="T554" s="41">
        <v>0</v>
      </c>
      <c r="U554" s="41">
        <f t="shared" si="30"/>
        <v>0</v>
      </c>
      <c r="V554" s="41">
        <v>286</v>
      </c>
      <c r="W554" s="41">
        <v>287</v>
      </c>
      <c r="X554" s="41">
        <v>4</v>
      </c>
      <c r="Y554" s="41">
        <v>9</v>
      </c>
      <c r="Z554" s="41">
        <v>14</v>
      </c>
      <c r="AA554" s="41">
        <v>149</v>
      </c>
      <c r="AB554" s="41">
        <v>24</v>
      </c>
      <c r="AC554" s="41">
        <v>19</v>
      </c>
      <c r="AD554" s="41">
        <v>354</v>
      </c>
      <c r="AE554" s="41">
        <v>301</v>
      </c>
      <c r="AF554" s="41">
        <v>100</v>
      </c>
      <c r="AG554" s="41">
        <v>100</v>
      </c>
      <c r="AH554" s="41">
        <v>67</v>
      </c>
      <c r="AI554" s="41">
        <v>0</v>
      </c>
    </row>
    <row r="555" spans="1:35" x14ac:dyDescent="0.35">
      <c r="A555" s="42">
        <v>1</v>
      </c>
      <c r="B555" s="42" t="str">
        <f>C555&amp;E555&amp;F555</f>
        <v>2020Juab DistrictJuab High</v>
      </c>
      <c r="C555" s="41">
        <v>2020</v>
      </c>
      <c r="D555" s="41" t="s">
        <v>1173</v>
      </c>
      <c r="E555" s="41" t="s">
        <v>503</v>
      </c>
      <c r="F555" s="41" t="s">
        <v>501</v>
      </c>
      <c r="G555" s="41">
        <v>804</v>
      </c>
      <c r="H555" s="41">
        <v>0</v>
      </c>
      <c r="I555" s="41">
        <v>0</v>
      </c>
      <c r="J555" s="41">
        <v>0</v>
      </c>
      <c r="K555" s="41">
        <v>0</v>
      </c>
      <c r="L555" s="41">
        <v>0</v>
      </c>
      <c r="M555" s="41">
        <v>0</v>
      </c>
      <c r="N555" s="41">
        <v>0</v>
      </c>
      <c r="O555" s="41">
        <v>0</v>
      </c>
      <c r="P555" s="41">
        <v>0</v>
      </c>
      <c r="Q555" s="46">
        <v>225</v>
      </c>
      <c r="R555" s="46">
        <v>200</v>
      </c>
      <c r="S555" s="46">
        <v>206</v>
      </c>
      <c r="T555" s="46">
        <v>173</v>
      </c>
      <c r="U555" s="49">
        <f t="shared" si="30"/>
        <v>804</v>
      </c>
      <c r="V555" s="41">
        <v>355</v>
      </c>
      <c r="W555" s="41">
        <v>449</v>
      </c>
      <c r="X555" s="41">
        <v>4</v>
      </c>
      <c r="Y555" s="41">
        <v>3</v>
      </c>
      <c r="Z555" s="41">
        <v>1</v>
      </c>
      <c r="AA555" s="41">
        <v>25</v>
      </c>
      <c r="AB555" s="41">
        <v>11</v>
      </c>
      <c r="AC555" s="41">
        <v>2</v>
      </c>
      <c r="AD555" s="41">
        <v>758</v>
      </c>
      <c r="AE555" s="41">
        <v>234</v>
      </c>
      <c r="AF555" s="41">
        <v>0</v>
      </c>
      <c r="AG555" s="41">
        <v>102</v>
      </c>
      <c r="AH555" s="41">
        <v>7</v>
      </c>
      <c r="AI555" s="41">
        <v>0</v>
      </c>
    </row>
    <row r="556" spans="1:35" hidden="1" x14ac:dyDescent="0.35">
      <c r="A556" s="42">
        <v>0</v>
      </c>
      <c r="C556" s="41">
        <v>2020</v>
      </c>
      <c r="D556" s="41" t="s">
        <v>1173</v>
      </c>
      <c r="E556" s="41" t="s">
        <v>503</v>
      </c>
      <c r="F556" s="41" t="s">
        <v>1479</v>
      </c>
      <c r="G556" s="41">
        <v>671</v>
      </c>
      <c r="H556" s="41">
        <v>0</v>
      </c>
      <c r="I556" s="41">
        <v>0</v>
      </c>
      <c r="J556" s="41">
        <v>0</v>
      </c>
      <c r="K556" s="41">
        <v>0</v>
      </c>
      <c r="L556" s="41">
        <v>0</v>
      </c>
      <c r="M556" s="41">
        <v>0</v>
      </c>
      <c r="N556" s="41">
        <v>229</v>
      </c>
      <c r="O556" s="41">
        <v>216</v>
      </c>
      <c r="P556" s="41">
        <v>226</v>
      </c>
      <c r="Q556" s="41">
        <v>0</v>
      </c>
      <c r="R556" s="41">
        <v>0</v>
      </c>
      <c r="S556" s="41">
        <v>0</v>
      </c>
      <c r="T556" s="41">
        <v>0</v>
      </c>
      <c r="U556" s="41">
        <f t="shared" si="30"/>
        <v>0</v>
      </c>
      <c r="V556" s="41">
        <v>300</v>
      </c>
      <c r="W556" s="41">
        <v>371</v>
      </c>
      <c r="X556" s="41">
        <v>0</v>
      </c>
      <c r="Y556" s="41">
        <v>2</v>
      </c>
      <c r="Z556" s="41">
        <v>2</v>
      </c>
      <c r="AA556" s="41">
        <v>30</v>
      </c>
      <c r="AB556" s="41">
        <v>14</v>
      </c>
      <c r="AC556" s="41">
        <v>2</v>
      </c>
      <c r="AD556" s="41">
        <v>621</v>
      </c>
      <c r="AE556" s="41">
        <v>236</v>
      </c>
      <c r="AF556" s="41">
        <v>0</v>
      </c>
      <c r="AG556" s="41">
        <v>95</v>
      </c>
      <c r="AH556" s="41">
        <v>1</v>
      </c>
      <c r="AI556" s="41">
        <v>0</v>
      </c>
    </row>
    <row r="557" spans="1:35" hidden="1" x14ac:dyDescent="0.35">
      <c r="A557" s="42">
        <v>0</v>
      </c>
      <c r="C557" s="41">
        <v>2020</v>
      </c>
      <c r="D557" s="41" t="s">
        <v>1173</v>
      </c>
      <c r="E557" s="41" t="s">
        <v>503</v>
      </c>
      <c r="F557" s="41" t="s">
        <v>1555</v>
      </c>
      <c r="G557" s="41">
        <v>323</v>
      </c>
      <c r="H557" s="41">
        <v>57</v>
      </c>
      <c r="I557" s="41">
        <v>50</v>
      </c>
      <c r="J557" s="41">
        <v>55</v>
      </c>
      <c r="K557" s="41">
        <v>54</v>
      </c>
      <c r="L557" s="41">
        <v>56</v>
      </c>
      <c r="M557" s="41">
        <v>51</v>
      </c>
      <c r="N557" s="41">
        <v>0</v>
      </c>
      <c r="O557" s="41">
        <v>0</v>
      </c>
      <c r="P557" s="41">
        <v>0</v>
      </c>
      <c r="Q557" s="41">
        <v>0</v>
      </c>
      <c r="R557" s="41">
        <v>0</v>
      </c>
      <c r="S557" s="41">
        <v>0</v>
      </c>
      <c r="T557" s="41">
        <v>0</v>
      </c>
      <c r="U557" s="41">
        <f t="shared" si="30"/>
        <v>0</v>
      </c>
      <c r="V557" s="41">
        <v>154</v>
      </c>
      <c r="W557" s="41">
        <v>169</v>
      </c>
      <c r="X557" s="41">
        <v>0</v>
      </c>
      <c r="Y557" s="41">
        <v>0</v>
      </c>
      <c r="Z557" s="41">
        <v>0</v>
      </c>
      <c r="AA557" s="41">
        <v>1</v>
      </c>
      <c r="AB557" s="41">
        <v>5</v>
      </c>
      <c r="AC557" s="41">
        <v>3</v>
      </c>
      <c r="AD557" s="41">
        <v>314</v>
      </c>
      <c r="AE557" s="41">
        <v>119</v>
      </c>
      <c r="AF557" s="41">
        <v>0</v>
      </c>
      <c r="AG557" s="41">
        <v>47</v>
      </c>
      <c r="AH557" s="41">
        <v>0</v>
      </c>
      <c r="AI557" s="41">
        <v>0</v>
      </c>
    </row>
    <row r="558" spans="1:35" hidden="1" x14ac:dyDescent="0.35">
      <c r="A558" s="42">
        <v>0</v>
      </c>
      <c r="C558" s="41">
        <v>2020</v>
      </c>
      <c r="D558" s="41" t="s">
        <v>1173</v>
      </c>
      <c r="E558" s="41" t="s">
        <v>503</v>
      </c>
      <c r="F558" s="41" t="s">
        <v>1587</v>
      </c>
      <c r="G558" s="41">
        <v>319</v>
      </c>
      <c r="H558" s="41">
        <v>54</v>
      </c>
      <c r="I558" s="41">
        <v>47</v>
      </c>
      <c r="J558" s="41">
        <v>58</v>
      </c>
      <c r="K558" s="41">
        <v>50</v>
      </c>
      <c r="L558" s="41">
        <v>49</v>
      </c>
      <c r="M558" s="41">
        <v>61</v>
      </c>
      <c r="N558" s="41">
        <v>0</v>
      </c>
      <c r="O558" s="41">
        <v>0</v>
      </c>
      <c r="P558" s="41">
        <v>0</v>
      </c>
      <c r="Q558" s="41">
        <v>0</v>
      </c>
      <c r="R558" s="41">
        <v>0</v>
      </c>
      <c r="S558" s="41">
        <v>0</v>
      </c>
      <c r="T558" s="41">
        <v>0</v>
      </c>
      <c r="U558" s="41">
        <f t="shared" si="30"/>
        <v>0</v>
      </c>
      <c r="V558" s="41">
        <v>148</v>
      </c>
      <c r="W558" s="41">
        <v>171</v>
      </c>
      <c r="X558" s="41">
        <v>4</v>
      </c>
      <c r="Y558" s="41">
        <v>6</v>
      </c>
      <c r="Z558" s="41">
        <v>5</v>
      </c>
      <c r="AA558" s="41">
        <v>13</v>
      </c>
      <c r="AB558" s="41">
        <v>8</v>
      </c>
      <c r="AC558" s="41">
        <v>1</v>
      </c>
      <c r="AD558" s="41">
        <v>282</v>
      </c>
      <c r="AE558" s="41">
        <v>142</v>
      </c>
      <c r="AF558" s="41">
        <v>0</v>
      </c>
      <c r="AG558" s="41">
        <v>47</v>
      </c>
      <c r="AH558" s="41">
        <v>0</v>
      </c>
      <c r="AI558" s="41">
        <v>0</v>
      </c>
    </row>
    <row r="559" spans="1:35" hidden="1" x14ac:dyDescent="0.35">
      <c r="A559" s="42">
        <v>0</v>
      </c>
      <c r="C559" s="41">
        <v>2020</v>
      </c>
      <c r="D559" s="41" t="s">
        <v>1173</v>
      </c>
      <c r="E559" s="41" t="s">
        <v>503</v>
      </c>
      <c r="F559" s="41" t="s">
        <v>1667</v>
      </c>
      <c r="G559" s="41">
        <v>538</v>
      </c>
      <c r="H559" s="41">
        <v>94</v>
      </c>
      <c r="I559" s="41">
        <v>76</v>
      </c>
      <c r="J559" s="41">
        <v>94</v>
      </c>
      <c r="K559" s="41">
        <v>91</v>
      </c>
      <c r="L559" s="41">
        <v>82</v>
      </c>
      <c r="M559" s="41">
        <v>101</v>
      </c>
      <c r="N559" s="41">
        <v>0</v>
      </c>
      <c r="O559" s="41">
        <v>0</v>
      </c>
      <c r="P559" s="41">
        <v>0</v>
      </c>
      <c r="Q559" s="41">
        <v>0</v>
      </c>
      <c r="R559" s="41">
        <v>0</v>
      </c>
      <c r="S559" s="41">
        <v>0</v>
      </c>
      <c r="T559" s="41">
        <v>0</v>
      </c>
      <c r="U559" s="41">
        <f t="shared" si="30"/>
        <v>0</v>
      </c>
      <c r="V559" s="41">
        <v>249</v>
      </c>
      <c r="W559" s="41">
        <v>289</v>
      </c>
      <c r="X559" s="41">
        <v>1</v>
      </c>
      <c r="Y559" s="41">
        <v>1</v>
      </c>
      <c r="Z559" s="41">
        <v>2</v>
      </c>
      <c r="AA559" s="41">
        <v>31</v>
      </c>
      <c r="AB559" s="41">
        <v>6</v>
      </c>
      <c r="AC559" s="41">
        <v>0</v>
      </c>
      <c r="AD559" s="41">
        <v>497</v>
      </c>
      <c r="AE559" s="41">
        <v>233</v>
      </c>
      <c r="AF559" s="41">
        <v>0</v>
      </c>
      <c r="AG559" s="41">
        <v>84</v>
      </c>
      <c r="AH559" s="41">
        <v>0</v>
      </c>
      <c r="AI559" s="41">
        <v>29</v>
      </c>
    </row>
    <row r="560" spans="1:35" x14ac:dyDescent="0.35">
      <c r="A560" s="42">
        <v>1</v>
      </c>
      <c r="B560" s="42" t="str">
        <f>C560&amp;E560&amp;F560</f>
        <v>2020Kane DistrictBig Water High</v>
      </c>
      <c r="C560" s="41">
        <v>2020</v>
      </c>
      <c r="D560" s="41" t="s">
        <v>1173</v>
      </c>
      <c r="E560" s="41" t="s">
        <v>508</v>
      </c>
      <c r="F560" s="41" t="s">
        <v>1215</v>
      </c>
      <c r="G560" s="41">
        <v>36</v>
      </c>
      <c r="H560" s="41">
        <v>0</v>
      </c>
      <c r="I560" s="41">
        <v>0</v>
      </c>
      <c r="J560" s="41">
        <v>0</v>
      </c>
      <c r="K560" s="41">
        <v>0</v>
      </c>
      <c r="L560" s="41">
        <v>0</v>
      </c>
      <c r="M560" s="41">
        <v>0</v>
      </c>
      <c r="N560" s="41">
        <v>0</v>
      </c>
      <c r="O560" s="41">
        <v>10</v>
      </c>
      <c r="P560" s="41">
        <v>5</v>
      </c>
      <c r="Q560" s="46">
        <v>11</v>
      </c>
      <c r="R560" s="46">
        <v>4</v>
      </c>
      <c r="S560" s="46">
        <v>5</v>
      </c>
      <c r="T560" s="46">
        <v>1</v>
      </c>
      <c r="U560" s="49">
        <f t="shared" si="30"/>
        <v>21</v>
      </c>
      <c r="V560" s="41">
        <v>19</v>
      </c>
      <c r="W560" s="41">
        <v>17</v>
      </c>
      <c r="X560" s="41">
        <v>4</v>
      </c>
      <c r="Y560" s="41">
        <v>0</v>
      </c>
      <c r="Z560" s="41">
        <v>0</v>
      </c>
      <c r="AA560" s="41">
        <v>1</v>
      </c>
      <c r="AB560" s="41">
        <v>0</v>
      </c>
      <c r="AC560" s="41">
        <v>0</v>
      </c>
      <c r="AD560" s="41">
        <v>31</v>
      </c>
      <c r="AE560" s="41">
        <v>18</v>
      </c>
      <c r="AF560" s="41">
        <v>0</v>
      </c>
      <c r="AG560" s="41">
        <v>2</v>
      </c>
      <c r="AH560" s="41">
        <v>0</v>
      </c>
      <c r="AI560" s="41">
        <v>0</v>
      </c>
    </row>
    <row r="561" spans="1:35" hidden="1" x14ac:dyDescent="0.35">
      <c r="A561" s="42">
        <v>0</v>
      </c>
      <c r="C561" s="41">
        <v>2020</v>
      </c>
      <c r="D561" s="41" t="s">
        <v>1173</v>
      </c>
      <c r="E561" s="41" t="s">
        <v>508</v>
      </c>
      <c r="F561" s="41" t="s">
        <v>1216</v>
      </c>
      <c r="G561" s="41">
        <v>39</v>
      </c>
      <c r="H561" s="41">
        <v>9</v>
      </c>
      <c r="I561" s="41">
        <v>6</v>
      </c>
      <c r="J561" s="41">
        <v>7</v>
      </c>
      <c r="K561" s="41">
        <v>5</v>
      </c>
      <c r="L561" s="41">
        <v>4</v>
      </c>
      <c r="M561" s="41">
        <v>3</v>
      </c>
      <c r="N561" s="41">
        <v>5</v>
      </c>
      <c r="O561" s="41">
        <v>0</v>
      </c>
      <c r="P561" s="41">
        <v>0</v>
      </c>
      <c r="Q561" s="41">
        <v>0</v>
      </c>
      <c r="R561" s="41">
        <v>0</v>
      </c>
      <c r="S561" s="41">
        <v>0</v>
      </c>
      <c r="T561" s="41">
        <v>0</v>
      </c>
      <c r="U561" s="41">
        <f t="shared" si="30"/>
        <v>0</v>
      </c>
      <c r="V561" s="41">
        <v>21</v>
      </c>
      <c r="W561" s="41">
        <v>18</v>
      </c>
      <c r="X561" s="41">
        <v>3</v>
      </c>
      <c r="Y561" s="41">
        <v>1</v>
      </c>
      <c r="Z561" s="41">
        <v>0</v>
      </c>
      <c r="AA561" s="41">
        <v>8</v>
      </c>
      <c r="AB561" s="41">
        <v>0</v>
      </c>
      <c r="AC561" s="41">
        <v>0</v>
      </c>
      <c r="AD561" s="41">
        <v>27</v>
      </c>
      <c r="AE561" s="41">
        <v>21</v>
      </c>
      <c r="AF561" s="41">
        <v>1</v>
      </c>
      <c r="AG561" s="41">
        <v>5</v>
      </c>
      <c r="AH561" s="41">
        <v>0</v>
      </c>
      <c r="AI561" s="41">
        <v>0</v>
      </c>
    </row>
    <row r="562" spans="1:35" x14ac:dyDescent="0.35">
      <c r="A562" s="42">
        <v>1</v>
      </c>
      <c r="B562" s="42" t="str">
        <f>C562&amp;E562&amp;F562</f>
        <v>2020Kane DistrictKanab High</v>
      </c>
      <c r="C562" s="41">
        <v>2020</v>
      </c>
      <c r="D562" s="41" t="s">
        <v>1173</v>
      </c>
      <c r="E562" s="41" t="s">
        <v>508</v>
      </c>
      <c r="F562" s="41" t="s">
        <v>506</v>
      </c>
      <c r="G562" s="41">
        <v>270</v>
      </c>
      <c r="H562" s="41">
        <v>0</v>
      </c>
      <c r="I562" s="41">
        <v>0</v>
      </c>
      <c r="J562" s="41">
        <v>0</v>
      </c>
      <c r="K562" s="41">
        <v>0</v>
      </c>
      <c r="L562" s="41">
        <v>0</v>
      </c>
      <c r="M562" s="41">
        <v>0</v>
      </c>
      <c r="N562" s="41">
        <v>0</v>
      </c>
      <c r="O562" s="41">
        <v>0</v>
      </c>
      <c r="P562" s="41">
        <v>0</v>
      </c>
      <c r="Q562" s="46">
        <v>76</v>
      </c>
      <c r="R562" s="46">
        <v>64</v>
      </c>
      <c r="S562" s="46">
        <v>75</v>
      </c>
      <c r="T562" s="46">
        <v>55</v>
      </c>
      <c r="U562" s="49">
        <f t="shared" si="30"/>
        <v>270</v>
      </c>
      <c r="V562" s="41">
        <v>122</v>
      </c>
      <c r="W562" s="41">
        <v>148</v>
      </c>
      <c r="X562" s="41">
        <v>3</v>
      </c>
      <c r="Y562" s="41">
        <v>2</v>
      </c>
      <c r="Z562" s="41">
        <v>4</v>
      </c>
      <c r="AA562" s="41">
        <v>15</v>
      </c>
      <c r="AB562" s="41">
        <v>0</v>
      </c>
      <c r="AC562" s="41">
        <v>1</v>
      </c>
      <c r="AD562" s="41">
        <v>245</v>
      </c>
      <c r="AE562" s="41">
        <v>75</v>
      </c>
      <c r="AF562" s="41">
        <v>2</v>
      </c>
      <c r="AG562" s="41">
        <v>20</v>
      </c>
      <c r="AH562" s="41">
        <v>0</v>
      </c>
      <c r="AI562" s="41">
        <v>0</v>
      </c>
    </row>
    <row r="563" spans="1:35" hidden="1" x14ac:dyDescent="0.35">
      <c r="A563" s="42">
        <v>0</v>
      </c>
      <c r="C563" s="41">
        <v>2020</v>
      </c>
      <c r="D563" s="41" t="s">
        <v>1173</v>
      </c>
      <c r="E563" s="41" t="s">
        <v>508</v>
      </c>
      <c r="F563" s="41" t="s">
        <v>1480</v>
      </c>
      <c r="G563" s="41">
        <v>152</v>
      </c>
      <c r="H563" s="41">
        <v>0</v>
      </c>
      <c r="I563" s="41">
        <v>0</v>
      </c>
      <c r="J563" s="41">
        <v>0</v>
      </c>
      <c r="K563" s="41">
        <v>0</v>
      </c>
      <c r="L563" s="41">
        <v>0</v>
      </c>
      <c r="M563" s="41">
        <v>0</v>
      </c>
      <c r="N563" s="41">
        <v>0</v>
      </c>
      <c r="O563" s="41">
        <v>71</v>
      </c>
      <c r="P563" s="41">
        <v>81</v>
      </c>
      <c r="Q563" s="41">
        <v>0</v>
      </c>
      <c r="R563" s="41">
        <v>0</v>
      </c>
      <c r="S563" s="41">
        <v>0</v>
      </c>
      <c r="T563" s="41">
        <v>0</v>
      </c>
      <c r="U563" s="41">
        <f t="shared" si="30"/>
        <v>0</v>
      </c>
      <c r="V563" s="41">
        <v>72</v>
      </c>
      <c r="W563" s="41">
        <v>80</v>
      </c>
      <c r="X563" s="41">
        <v>0</v>
      </c>
      <c r="Y563" s="41">
        <v>0</v>
      </c>
      <c r="Z563" s="41">
        <v>0</v>
      </c>
      <c r="AA563" s="41">
        <v>10</v>
      </c>
      <c r="AB563" s="41">
        <v>5</v>
      </c>
      <c r="AC563" s="41">
        <v>0</v>
      </c>
      <c r="AD563" s="41">
        <v>137</v>
      </c>
      <c r="AE563" s="41">
        <v>37</v>
      </c>
      <c r="AF563" s="41">
        <v>1</v>
      </c>
      <c r="AG563" s="41">
        <v>14</v>
      </c>
      <c r="AH563" s="41">
        <v>0</v>
      </c>
      <c r="AI563" s="41">
        <v>0</v>
      </c>
    </row>
    <row r="564" spans="1:35" hidden="1" x14ac:dyDescent="0.35">
      <c r="A564" s="42">
        <v>0</v>
      </c>
      <c r="C564" s="41">
        <v>2020</v>
      </c>
      <c r="D564" s="41" t="s">
        <v>1173</v>
      </c>
      <c r="E564" s="41" t="s">
        <v>508</v>
      </c>
      <c r="F564" s="41" t="s">
        <v>1481</v>
      </c>
      <c r="G564" s="41">
        <v>457</v>
      </c>
      <c r="H564" s="41">
        <v>67</v>
      </c>
      <c r="I564" s="41">
        <v>52</v>
      </c>
      <c r="J564" s="41">
        <v>72</v>
      </c>
      <c r="K564" s="41">
        <v>58</v>
      </c>
      <c r="L564" s="41">
        <v>70</v>
      </c>
      <c r="M564" s="41">
        <v>72</v>
      </c>
      <c r="N564" s="41">
        <v>66</v>
      </c>
      <c r="O564" s="41">
        <v>0</v>
      </c>
      <c r="P564" s="41">
        <v>0</v>
      </c>
      <c r="Q564" s="41">
        <v>0</v>
      </c>
      <c r="R564" s="41">
        <v>0</v>
      </c>
      <c r="S564" s="41">
        <v>0</v>
      </c>
      <c r="T564" s="41">
        <v>0</v>
      </c>
      <c r="U564" s="41">
        <f t="shared" si="30"/>
        <v>0</v>
      </c>
      <c r="V564" s="41">
        <v>222</v>
      </c>
      <c r="W564" s="41">
        <v>235</v>
      </c>
      <c r="X564" s="41">
        <v>3</v>
      </c>
      <c r="Y564" s="41">
        <v>0</v>
      </c>
      <c r="Z564" s="41">
        <v>2</v>
      </c>
      <c r="AA564" s="41">
        <v>32</v>
      </c>
      <c r="AB564" s="41">
        <v>9</v>
      </c>
      <c r="AC564" s="41">
        <v>0</v>
      </c>
      <c r="AD564" s="41">
        <v>411</v>
      </c>
      <c r="AE564" s="41">
        <v>162</v>
      </c>
      <c r="AF564" s="41">
        <v>6</v>
      </c>
      <c r="AG564" s="41">
        <v>64</v>
      </c>
      <c r="AH564" s="41">
        <v>2</v>
      </c>
      <c r="AI564" s="41">
        <v>0</v>
      </c>
    </row>
    <row r="565" spans="1:35" hidden="1" x14ac:dyDescent="0.35">
      <c r="A565" s="42">
        <v>0</v>
      </c>
      <c r="C565" s="41">
        <v>2020</v>
      </c>
      <c r="D565" s="41" t="s">
        <v>1173</v>
      </c>
      <c r="E565" s="41" t="s">
        <v>508</v>
      </c>
      <c r="F565" s="41" t="s">
        <v>1482</v>
      </c>
      <c r="G565" s="41">
        <v>0</v>
      </c>
      <c r="H565" s="41">
        <v>0</v>
      </c>
      <c r="I565" s="41">
        <v>0</v>
      </c>
      <c r="J565" s="41">
        <v>0</v>
      </c>
      <c r="K565" s="41">
        <v>0</v>
      </c>
      <c r="L565" s="41">
        <v>0</v>
      </c>
      <c r="M565" s="41">
        <v>0</v>
      </c>
      <c r="N565" s="41">
        <v>0</v>
      </c>
      <c r="O565" s="41">
        <v>0</v>
      </c>
      <c r="P565" s="41">
        <v>0</v>
      </c>
      <c r="Q565" s="41">
        <v>0</v>
      </c>
      <c r="R565" s="41">
        <v>0</v>
      </c>
      <c r="S565" s="41">
        <v>0</v>
      </c>
      <c r="T565" s="41">
        <v>0</v>
      </c>
      <c r="U565" s="41">
        <f t="shared" si="30"/>
        <v>0</v>
      </c>
      <c r="AI565" s="41">
        <v>84</v>
      </c>
    </row>
    <row r="566" spans="1:35" x14ac:dyDescent="0.35">
      <c r="A566" s="42">
        <v>1</v>
      </c>
      <c r="B566" s="42" t="str">
        <f>C566&amp;E566&amp;F566</f>
        <v>2020Kane DistrictLake Powell High School</v>
      </c>
      <c r="C566" s="41">
        <v>2020</v>
      </c>
      <c r="D566" s="41" t="s">
        <v>1173</v>
      </c>
      <c r="E566" s="41" t="s">
        <v>508</v>
      </c>
      <c r="F566" s="41" t="s">
        <v>1493</v>
      </c>
      <c r="G566" s="41">
        <v>7</v>
      </c>
      <c r="H566" s="41">
        <v>0</v>
      </c>
      <c r="I566" s="41">
        <v>0</v>
      </c>
      <c r="J566" s="41">
        <v>0</v>
      </c>
      <c r="K566" s="41">
        <v>0</v>
      </c>
      <c r="L566" s="41">
        <v>0</v>
      </c>
      <c r="M566" s="41">
        <v>0</v>
      </c>
      <c r="N566" s="41">
        <v>0</v>
      </c>
      <c r="O566" s="41">
        <v>1</v>
      </c>
      <c r="P566" s="41">
        <v>1</v>
      </c>
      <c r="Q566" s="46">
        <v>3</v>
      </c>
      <c r="R566" s="46">
        <v>0</v>
      </c>
      <c r="S566" s="46">
        <v>1</v>
      </c>
      <c r="T566" s="46">
        <v>1</v>
      </c>
      <c r="U566" s="49">
        <f t="shared" si="30"/>
        <v>5</v>
      </c>
      <c r="V566" s="41">
        <v>2</v>
      </c>
      <c r="W566" s="41">
        <v>5</v>
      </c>
      <c r="X566" s="41">
        <v>2</v>
      </c>
      <c r="Y566" s="41">
        <v>0</v>
      </c>
      <c r="Z566" s="41">
        <v>0</v>
      </c>
      <c r="AA566" s="41">
        <v>3</v>
      </c>
      <c r="AB566" s="41">
        <v>0</v>
      </c>
      <c r="AC566" s="41">
        <v>0</v>
      </c>
      <c r="AD566" s="41">
        <v>2</v>
      </c>
      <c r="AE566" s="41">
        <v>6</v>
      </c>
      <c r="AF566" s="41">
        <v>0</v>
      </c>
      <c r="AG566" s="41">
        <v>0</v>
      </c>
      <c r="AH566" s="41">
        <v>0</v>
      </c>
      <c r="AI566" s="41">
        <v>0</v>
      </c>
    </row>
    <row r="567" spans="1:35" hidden="1" x14ac:dyDescent="0.35">
      <c r="A567" s="42">
        <v>0</v>
      </c>
      <c r="C567" s="41">
        <v>2020</v>
      </c>
      <c r="D567" s="41" t="s">
        <v>1173</v>
      </c>
      <c r="E567" s="41" t="s">
        <v>508</v>
      </c>
      <c r="F567" s="41" t="s">
        <v>1494</v>
      </c>
      <c r="G567" s="41">
        <v>7</v>
      </c>
      <c r="H567" s="41">
        <v>0</v>
      </c>
      <c r="I567" s="41">
        <v>3</v>
      </c>
      <c r="J567" s="41">
        <v>1</v>
      </c>
      <c r="K567" s="41">
        <v>1</v>
      </c>
      <c r="L567" s="41">
        <v>1</v>
      </c>
      <c r="M567" s="41">
        <v>0</v>
      </c>
      <c r="N567" s="41">
        <v>1</v>
      </c>
      <c r="O567" s="41">
        <v>0</v>
      </c>
      <c r="P567" s="41">
        <v>0</v>
      </c>
      <c r="Q567" s="41">
        <v>0</v>
      </c>
      <c r="R567" s="41">
        <v>0</v>
      </c>
      <c r="S567" s="41">
        <v>0</v>
      </c>
      <c r="T567" s="41">
        <v>0</v>
      </c>
      <c r="U567" s="41">
        <f t="shared" si="30"/>
        <v>0</v>
      </c>
      <c r="V567" s="41">
        <v>3</v>
      </c>
      <c r="W567" s="41">
        <v>4</v>
      </c>
      <c r="X567" s="41">
        <v>3</v>
      </c>
      <c r="Y567" s="41">
        <v>0</v>
      </c>
      <c r="Z567" s="41">
        <v>0</v>
      </c>
      <c r="AA567" s="41">
        <v>2</v>
      </c>
      <c r="AB567" s="41">
        <v>0</v>
      </c>
      <c r="AC567" s="41">
        <v>0</v>
      </c>
      <c r="AD567" s="41">
        <v>2</v>
      </c>
      <c r="AE567" s="41">
        <v>6</v>
      </c>
      <c r="AF567" s="41">
        <v>2</v>
      </c>
      <c r="AG567" s="41">
        <v>3</v>
      </c>
      <c r="AH567" s="41">
        <v>0</v>
      </c>
      <c r="AI567" s="41">
        <v>0</v>
      </c>
    </row>
    <row r="568" spans="1:35" x14ac:dyDescent="0.35">
      <c r="A568" s="42">
        <v>1</v>
      </c>
      <c r="B568" s="42" t="str">
        <f>C568&amp;E568&amp;F568</f>
        <v>2020Kane DistrictValley High</v>
      </c>
      <c r="C568" s="41">
        <v>2020</v>
      </c>
      <c r="D568" s="41" t="s">
        <v>1173</v>
      </c>
      <c r="E568" s="41" t="s">
        <v>508</v>
      </c>
      <c r="F568" s="41" t="s">
        <v>880</v>
      </c>
      <c r="G568" s="41">
        <v>142</v>
      </c>
      <c r="H568" s="41">
        <v>0</v>
      </c>
      <c r="I568" s="41">
        <v>0</v>
      </c>
      <c r="J568" s="41">
        <v>0</v>
      </c>
      <c r="K568" s="41">
        <v>0</v>
      </c>
      <c r="L568" s="41">
        <v>0</v>
      </c>
      <c r="M568" s="41">
        <v>0</v>
      </c>
      <c r="N568" s="41">
        <v>0</v>
      </c>
      <c r="O568" s="41">
        <v>22</v>
      </c>
      <c r="P568" s="41">
        <v>23</v>
      </c>
      <c r="Q568" s="46">
        <v>24</v>
      </c>
      <c r="R568" s="46">
        <v>27</v>
      </c>
      <c r="S568" s="46">
        <v>20</v>
      </c>
      <c r="T568" s="46">
        <v>26</v>
      </c>
      <c r="U568" s="49">
        <f t="shared" si="30"/>
        <v>97</v>
      </c>
      <c r="V568" s="41">
        <v>73</v>
      </c>
      <c r="W568" s="41">
        <v>69</v>
      </c>
      <c r="X568" s="41">
        <v>0</v>
      </c>
      <c r="Y568" s="41">
        <v>0</v>
      </c>
      <c r="Z568" s="41">
        <v>0</v>
      </c>
      <c r="AA568" s="41">
        <v>2</v>
      </c>
      <c r="AB568" s="41">
        <v>3</v>
      </c>
      <c r="AC568" s="41">
        <v>0</v>
      </c>
      <c r="AD568" s="41">
        <v>137</v>
      </c>
      <c r="AE568" s="41">
        <v>60</v>
      </c>
      <c r="AF568" s="41">
        <v>0</v>
      </c>
      <c r="AG568" s="41">
        <v>16</v>
      </c>
      <c r="AH568" s="41">
        <v>0</v>
      </c>
      <c r="AI568" s="41">
        <v>0</v>
      </c>
    </row>
    <row r="569" spans="1:35" hidden="1" x14ac:dyDescent="0.35">
      <c r="A569" s="42">
        <v>0</v>
      </c>
      <c r="C569" s="41">
        <v>2020</v>
      </c>
      <c r="D569" s="41" t="s">
        <v>1173</v>
      </c>
      <c r="E569" s="41" t="s">
        <v>508</v>
      </c>
      <c r="F569" s="41" t="s">
        <v>1818</v>
      </c>
      <c r="G569" s="41">
        <v>165</v>
      </c>
      <c r="H569" s="41">
        <v>26</v>
      </c>
      <c r="I569" s="41">
        <v>25</v>
      </c>
      <c r="J569" s="41">
        <v>17</v>
      </c>
      <c r="K569" s="41">
        <v>24</v>
      </c>
      <c r="L569" s="41">
        <v>23</v>
      </c>
      <c r="M569" s="41">
        <v>25</v>
      </c>
      <c r="N569" s="41">
        <v>25</v>
      </c>
      <c r="O569" s="41">
        <v>0</v>
      </c>
      <c r="P569" s="41">
        <v>0</v>
      </c>
      <c r="Q569" s="41">
        <v>0</v>
      </c>
      <c r="R569" s="41">
        <v>0</v>
      </c>
      <c r="S569" s="41">
        <v>0</v>
      </c>
      <c r="T569" s="41">
        <v>0</v>
      </c>
      <c r="U569" s="41">
        <f t="shared" si="30"/>
        <v>0</v>
      </c>
      <c r="V569" s="41">
        <v>90</v>
      </c>
      <c r="W569" s="41">
        <v>75</v>
      </c>
      <c r="X569" s="41">
        <v>0</v>
      </c>
      <c r="Y569" s="41">
        <v>0</v>
      </c>
      <c r="Z569" s="41">
        <v>0</v>
      </c>
      <c r="AA569" s="41">
        <v>6</v>
      </c>
      <c r="AB569" s="41">
        <v>4</v>
      </c>
      <c r="AC569" s="41">
        <v>0</v>
      </c>
      <c r="AD569" s="41">
        <v>155</v>
      </c>
      <c r="AE569" s="41">
        <v>71</v>
      </c>
      <c r="AF569" s="41">
        <v>0</v>
      </c>
      <c r="AG569" s="41">
        <v>26</v>
      </c>
      <c r="AH569" s="41">
        <v>0</v>
      </c>
      <c r="AI569" s="41">
        <v>0</v>
      </c>
    </row>
    <row r="570" spans="1:35" x14ac:dyDescent="0.35">
      <c r="A570" s="42">
        <v>1</v>
      </c>
      <c r="B570" s="42" t="str">
        <f t="shared" ref="B570:B572" si="33">C570&amp;E570&amp;F570</f>
        <v>2020Karl G. Maeser Preparatory AcademyKarl G. Maeser Preparatory Academy</v>
      </c>
      <c r="C570" s="41">
        <v>2020</v>
      </c>
      <c r="D570" s="41" t="s">
        <v>1172</v>
      </c>
      <c r="E570" s="41" t="s">
        <v>511</v>
      </c>
      <c r="F570" s="41" t="s">
        <v>511</v>
      </c>
      <c r="G570" s="41">
        <v>629</v>
      </c>
      <c r="H570" s="41">
        <v>0</v>
      </c>
      <c r="I570" s="41">
        <v>0</v>
      </c>
      <c r="J570" s="41">
        <v>0</v>
      </c>
      <c r="K570" s="41">
        <v>0</v>
      </c>
      <c r="L570" s="41">
        <v>0</v>
      </c>
      <c r="M570" s="41">
        <v>0</v>
      </c>
      <c r="N570" s="41">
        <v>0</v>
      </c>
      <c r="O570" s="41">
        <v>102</v>
      </c>
      <c r="P570" s="41">
        <v>102</v>
      </c>
      <c r="Q570" s="46">
        <v>117</v>
      </c>
      <c r="R570" s="46">
        <v>109</v>
      </c>
      <c r="S570" s="46">
        <v>103</v>
      </c>
      <c r="T570" s="46">
        <v>96</v>
      </c>
      <c r="U570" s="49">
        <f t="shared" si="30"/>
        <v>425</v>
      </c>
      <c r="V570" s="41">
        <v>317</v>
      </c>
      <c r="W570" s="41">
        <v>312</v>
      </c>
      <c r="X570" s="41">
        <v>1</v>
      </c>
      <c r="Y570" s="41">
        <v>4</v>
      </c>
      <c r="Z570" s="41">
        <v>47</v>
      </c>
      <c r="AA570" s="41">
        <v>72</v>
      </c>
      <c r="AB570" s="41">
        <v>18</v>
      </c>
      <c r="AC570" s="41">
        <v>3</v>
      </c>
      <c r="AD570" s="41">
        <v>484</v>
      </c>
      <c r="AE570" s="41">
        <v>59</v>
      </c>
      <c r="AF570" s="41">
        <v>11</v>
      </c>
      <c r="AG570" s="41">
        <v>52</v>
      </c>
      <c r="AH570" s="41">
        <v>0</v>
      </c>
      <c r="AI570" s="41">
        <v>0</v>
      </c>
    </row>
    <row r="571" spans="1:35" x14ac:dyDescent="0.35">
      <c r="A571" s="42">
        <v>1</v>
      </c>
      <c r="B571" s="42" t="str">
        <f t="shared" si="33"/>
        <v>2020Lakeview AcademyLakeview Academy</v>
      </c>
      <c r="C571" s="41">
        <v>2020</v>
      </c>
      <c r="D571" s="41" t="s">
        <v>1172</v>
      </c>
      <c r="E571" s="41" t="s">
        <v>1498</v>
      </c>
      <c r="F571" s="41" t="s">
        <v>1498</v>
      </c>
      <c r="G571" s="41">
        <v>1025</v>
      </c>
      <c r="H571" s="41">
        <v>100</v>
      </c>
      <c r="I571" s="41">
        <v>104</v>
      </c>
      <c r="J571" s="41">
        <v>104</v>
      </c>
      <c r="K571" s="41">
        <v>104</v>
      </c>
      <c r="L571" s="41">
        <v>104</v>
      </c>
      <c r="M571" s="41">
        <v>104</v>
      </c>
      <c r="N571" s="41">
        <v>104</v>
      </c>
      <c r="O571" s="41">
        <v>104</v>
      </c>
      <c r="P571" s="41">
        <v>104</v>
      </c>
      <c r="Q571" s="46">
        <v>93</v>
      </c>
      <c r="R571" s="46">
        <v>0</v>
      </c>
      <c r="S571" s="46">
        <v>0</v>
      </c>
      <c r="T571" s="46">
        <v>0</v>
      </c>
      <c r="U571" s="49">
        <f t="shared" si="30"/>
        <v>93</v>
      </c>
      <c r="V571" s="41">
        <v>512</v>
      </c>
      <c r="W571" s="41">
        <v>513</v>
      </c>
      <c r="X571" s="41">
        <v>1</v>
      </c>
      <c r="Y571" s="41">
        <v>6</v>
      </c>
      <c r="Z571" s="41">
        <v>8</v>
      </c>
      <c r="AA571" s="41">
        <v>66</v>
      </c>
      <c r="AB571" s="41">
        <v>35</v>
      </c>
      <c r="AC571" s="41">
        <v>5</v>
      </c>
      <c r="AD571" s="41">
        <v>904</v>
      </c>
      <c r="AE571" s="41">
        <v>141</v>
      </c>
      <c r="AF571" s="41">
        <v>14</v>
      </c>
      <c r="AG571" s="41">
        <v>114</v>
      </c>
      <c r="AH571" s="41">
        <v>0</v>
      </c>
      <c r="AI571" s="41">
        <v>0</v>
      </c>
    </row>
    <row r="572" spans="1:35" x14ac:dyDescent="0.35">
      <c r="A572" s="42">
        <v>1</v>
      </c>
      <c r="B572" s="42" t="str">
        <f t="shared" si="33"/>
        <v>2020Leadership Academy of UtahLeadership Academy of Utah</v>
      </c>
      <c r="C572" s="41">
        <v>2020</v>
      </c>
      <c r="D572" s="41" t="s">
        <v>1172</v>
      </c>
      <c r="E572" s="41" t="s">
        <v>527</v>
      </c>
      <c r="F572" s="41" t="s">
        <v>527</v>
      </c>
      <c r="G572" s="41">
        <v>504</v>
      </c>
      <c r="H572" s="41">
        <v>0</v>
      </c>
      <c r="I572" s="41">
        <v>0</v>
      </c>
      <c r="J572" s="41">
        <v>0</v>
      </c>
      <c r="K572" s="41">
        <v>0</v>
      </c>
      <c r="L572" s="41">
        <v>0</v>
      </c>
      <c r="M572" s="41">
        <v>0</v>
      </c>
      <c r="N572" s="41">
        <v>59</v>
      </c>
      <c r="O572" s="41">
        <v>84</v>
      </c>
      <c r="P572" s="41">
        <v>99</v>
      </c>
      <c r="Q572" s="46">
        <v>98</v>
      </c>
      <c r="R572" s="46">
        <v>71</v>
      </c>
      <c r="S572" s="46">
        <v>54</v>
      </c>
      <c r="T572" s="46">
        <v>39</v>
      </c>
      <c r="U572" s="49">
        <f t="shared" si="30"/>
        <v>262</v>
      </c>
      <c r="V572" s="41">
        <v>254</v>
      </c>
      <c r="W572" s="41">
        <v>250</v>
      </c>
      <c r="X572" s="41">
        <v>1</v>
      </c>
      <c r="Y572" s="41">
        <v>2</v>
      </c>
      <c r="Z572" s="41">
        <v>2</v>
      </c>
      <c r="AA572" s="41">
        <v>18</v>
      </c>
      <c r="AB572" s="41">
        <v>5</v>
      </c>
      <c r="AC572" s="41">
        <v>0</v>
      </c>
      <c r="AD572" s="41">
        <v>476</v>
      </c>
      <c r="AE572" s="41">
        <v>103</v>
      </c>
      <c r="AF572" s="41">
        <v>0</v>
      </c>
      <c r="AG572" s="41">
        <v>16</v>
      </c>
      <c r="AH572" s="41">
        <v>0</v>
      </c>
      <c r="AI572" s="41">
        <v>0</v>
      </c>
    </row>
    <row r="573" spans="1:35" hidden="1" x14ac:dyDescent="0.35">
      <c r="A573" s="42">
        <v>0</v>
      </c>
      <c r="C573" s="41">
        <v>2020</v>
      </c>
      <c r="D573" s="41" t="s">
        <v>1172</v>
      </c>
      <c r="E573" s="41" t="s">
        <v>1505</v>
      </c>
      <c r="F573" s="41" t="s">
        <v>1505</v>
      </c>
      <c r="G573" s="41">
        <v>516</v>
      </c>
      <c r="H573" s="41">
        <v>74</v>
      </c>
      <c r="I573" s="41">
        <v>84</v>
      </c>
      <c r="J573" s="41">
        <v>81</v>
      </c>
      <c r="K573" s="41">
        <v>78</v>
      </c>
      <c r="L573" s="41">
        <v>79</v>
      </c>
      <c r="M573" s="41">
        <v>56</v>
      </c>
      <c r="N573" s="41">
        <v>64</v>
      </c>
      <c r="O573" s="41">
        <v>0</v>
      </c>
      <c r="P573" s="41">
        <v>0</v>
      </c>
      <c r="Q573" s="41">
        <v>0</v>
      </c>
      <c r="R573" s="41">
        <v>0</v>
      </c>
      <c r="S573" s="41">
        <v>0</v>
      </c>
      <c r="T573" s="41">
        <v>0</v>
      </c>
      <c r="U573" s="41">
        <f t="shared" si="30"/>
        <v>0</v>
      </c>
      <c r="V573" s="41">
        <v>243</v>
      </c>
      <c r="W573" s="41">
        <v>273</v>
      </c>
      <c r="X573" s="41">
        <v>0</v>
      </c>
      <c r="Y573" s="41">
        <v>18</v>
      </c>
      <c r="Z573" s="41">
        <v>6</v>
      </c>
      <c r="AA573" s="41">
        <v>114</v>
      </c>
      <c r="AB573" s="41">
        <v>32</v>
      </c>
      <c r="AC573" s="41">
        <v>1</v>
      </c>
      <c r="AD573" s="41">
        <v>345</v>
      </c>
      <c r="AE573" s="41">
        <v>150</v>
      </c>
      <c r="AF573" s="41">
        <v>33</v>
      </c>
      <c r="AG573" s="41">
        <v>77</v>
      </c>
      <c r="AH573" s="41">
        <v>0</v>
      </c>
      <c r="AI573" s="41">
        <v>0</v>
      </c>
    </row>
    <row r="574" spans="1:35" hidden="1" x14ac:dyDescent="0.35">
      <c r="A574" s="42">
        <v>0</v>
      </c>
      <c r="C574" s="41">
        <v>2020</v>
      </c>
      <c r="D574" s="41" t="s">
        <v>1172</v>
      </c>
      <c r="E574" s="41" t="s">
        <v>1505</v>
      </c>
      <c r="F574" s="41" t="s">
        <v>1506</v>
      </c>
      <c r="G574" s="41">
        <v>392</v>
      </c>
      <c r="H574" s="41">
        <v>72</v>
      </c>
      <c r="I574" s="41">
        <v>78</v>
      </c>
      <c r="J574" s="41">
        <v>69</v>
      </c>
      <c r="K574" s="41">
        <v>48</v>
      </c>
      <c r="L574" s="41">
        <v>42</v>
      </c>
      <c r="M574" s="41">
        <v>48</v>
      </c>
      <c r="N574" s="41">
        <v>35</v>
      </c>
      <c r="O574" s="41">
        <v>0</v>
      </c>
      <c r="P574" s="41">
        <v>0</v>
      </c>
      <c r="Q574" s="41">
        <v>0</v>
      </c>
      <c r="R574" s="41">
        <v>0</v>
      </c>
      <c r="S574" s="41">
        <v>0</v>
      </c>
      <c r="T574" s="41">
        <v>0</v>
      </c>
      <c r="U574" s="41">
        <f t="shared" si="30"/>
        <v>0</v>
      </c>
      <c r="V574" s="41">
        <v>178</v>
      </c>
      <c r="W574" s="41">
        <v>214</v>
      </c>
      <c r="X574" s="41">
        <v>4</v>
      </c>
      <c r="Y574" s="41">
        <v>2</v>
      </c>
      <c r="Z574" s="41">
        <v>3</v>
      </c>
      <c r="AA574" s="41">
        <v>176</v>
      </c>
      <c r="AB574" s="41">
        <v>26</v>
      </c>
      <c r="AC574" s="41">
        <v>0</v>
      </c>
      <c r="AD574" s="41">
        <v>181</v>
      </c>
      <c r="AE574" s="41">
        <v>234</v>
      </c>
      <c r="AF574" s="41">
        <v>38</v>
      </c>
      <c r="AG574" s="41">
        <v>52</v>
      </c>
      <c r="AH574" s="41">
        <v>1</v>
      </c>
      <c r="AI574" s="41">
        <v>0</v>
      </c>
    </row>
    <row r="575" spans="1:35" x14ac:dyDescent="0.35">
      <c r="A575" s="42">
        <v>1</v>
      </c>
      <c r="B575" s="42" t="str">
        <f t="shared" ref="B575:B576" si="34">C575&amp;E575&amp;F575</f>
        <v>2020Legacy Preparatory AcademyLegacy Preparatory Academy</v>
      </c>
      <c r="C575" s="41">
        <v>2020</v>
      </c>
      <c r="D575" s="41" t="s">
        <v>1172</v>
      </c>
      <c r="E575" s="41" t="s">
        <v>1507</v>
      </c>
      <c r="F575" s="41" t="s">
        <v>1507</v>
      </c>
      <c r="G575" s="41">
        <v>1117</v>
      </c>
      <c r="H575" s="41">
        <v>112</v>
      </c>
      <c r="I575" s="41">
        <v>113</v>
      </c>
      <c r="J575" s="41">
        <v>112</v>
      </c>
      <c r="K575" s="41">
        <v>114</v>
      </c>
      <c r="L575" s="41">
        <v>115</v>
      </c>
      <c r="M575" s="41">
        <v>120</v>
      </c>
      <c r="N575" s="41">
        <v>126</v>
      </c>
      <c r="O575" s="41">
        <v>112</v>
      </c>
      <c r="P575" s="41">
        <v>102</v>
      </c>
      <c r="Q575" s="46">
        <v>91</v>
      </c>
      <c r="R575" s="46">
        <v>0</v>
      </c>
      <c r="S575" s="46">
        <v>0</v>
      </c>
      <c r="T575" s="46">
        <v>0</v>
      </c>
      <c r="U575" s="49">
        <f t="shared" si="30"/>
        <v>91</v>
      </c>
      <c r="V575" s="41">
        <v>548</v>
      </c>
      <c r="W575" s="41">
        <v>569</v>
      </c>
      <c r="X575" s="41">
        <v>3</v>
      </c>
      <c r="Y575" s="41">
        <v>14</v>
      </c>
      <c r="Z575" s="41">
        <v>15</v>
      </c>
      <c r="AA575" s="41">
        <v>151</v>
      </c>
      <c r="AB575" s="41">
        <v>45</v>
      </c>
      <c r="AC575" s="41">
        <v>18</v>
      </c>
      <c r="AD575" s="41">
        <v>871</v>
      </c>
      <c r="AE575" s="41">
        <v>60</v>
      </c>
      <c r="AF575" s="41">
        <v>31</v>
      </c>
      <c r="AG575" s="41">
        <v>162</v>
      </c>
      <c r="AH575" s="41">
        <v>0</v>
      </c>
      <c r="AI575" s="41">
        <v>0</v>
      </c>
    </row>
    <row r="576" spans="1:35" x14ac:dyDescent="0.35">
      <c r="A576" s="42">
        <v>1</v>
      </c>
      <c r="B576" s="42" t="str">
        <f t="shared" si="34"/>
        <v>2020Lincoln AcademyLincoln Academy</v>
      </c>
      <c r="C576" s="41">
        <v>2020</v>
      </c>
      <c r="D576" s="41" t="s">
        <v>1172</v>
      </c>
      <c r="E576" s="41" t="s">
        <v>535</v>
      </c>
      <c r="F576" s="41" t="s">
        <v>535</v>
      </c>
      <c r="G576" s="41">
        <v>903</v>
      </c>
      <c r="H576" s="41">
        <v>72</v>
      </c>
      <c r="I576" s="41">
        <v>75</v>
      </c>
      <c r="J576" s="41">
        <v>75</v>
      </c>
      <c r="K576" s="41">
        <v>78</v>
      </c>
      <c r="L576" s="41">
        <v>81</v>
      </c>
      <c r="M576" s="41">
        <v>82</v>
      </c>
      <c r="N576" s="41">
        <v>113</v>
      </c>
      <c r="O576" s="41">
        <v>115</v>
      </c>
      <c r="P576" s="41">
        <v>118</v>
      </c>
      <c r="Q576" s="46">
        <v>94</v>
      </c>
      <c r="R576" s="46">
        <v>0</v>
      </c>
      <c r="S576" s="46">
        <v>0</v>
      </c>
      <c r="T576" s="46">
        <v>0</v>
      </c>
      <c r="U576" s="49">
        <f t="shared" si="30"/>
        <v>94</v>
      </c>
      <c r="V576" s="41">
        <v>438</v>
      </c>
      <c r="W576" s="41">
        <v>465</v>
      </c>
      <c r="X576" s="41">
        <v>5</v>
      </c>
      <c r="Y576" s="41">
        <v>6</v>
      </c>
      <c r="Z576" s="41">
        <v>12</v>
      </c>
      <c r="AA576" s="41">
        <v>83</v>
      </c>
      <c r="AB576" s="41">
        <v>35</v>
      </c>
      <c r="AC576" s="41">
        <v>6</v>
      </c>
      <c r="AD576" s="41">
        <v>756</v>
      </c>
      <c r="AE576" s="41">
        <v>153</v>
      </c>
      <c r="AF576" s="41">
        <v>3</v>
      </c>
      <c r="AG576" s="41">
        <v>94</v>
      </c>
      <c r="AH576" s="41">
        <v>0</v>
      </c>
      <c r="AI576" s="41">
        <v>0</v>
      </c>
    </row>
    <row r="577" spans="1:35" hidden="1" x14ac:dyDescent="0.35">
      <c r="A577" s="42">
        <v>0</v>
      </c>
      <c r="C577" s="41">
        <v>2020</v>
      </c>
      <c r="D577" s="41" t="s">
        <v>1173</v>
      </c>
      <c r="E577" s="41" t="s">
        <v>541</v>
      </c>
      <c r="F577" s="41" t="s">
        <v>1175</v>
      </c>
      <c r="G577" s="41">
        <v>307</v>
      </c>
      <c r="H577" s="41">
        <v>52</v>
      </c>
      <c r="I577" s="41">
        <v>54</v>
      </c>
      <c r="J577" s="41">
        <v>46</v>
      </c>
      <c r="K577" s="41">
        <v>47</v>
      </c>
      <c r="L577" s="41">
        <v>54</v>
      </c>
      <c r="M577" s="41">
        <v>54</v>
      </c>
      <c r="N577" s="41">
        <v>0</v>
      </c>
      <c r="O577" s="41">
        <v>0</v>
      </c>
      <c r="P577" s="41">
        <v>0</v>
      </c>
      <c r="Q577" s="41">
        <v>0</v>
      </c>
      <c r="R577" s="41">
        <v>0</v>
      </c>
      <c r="S577" s="41">
        <v>0</v>
      </c>
      <c r="T577" s="41">
        <v>0</v>
      </c>
      <c r="U577" s="41">
        <f t="shared" si="30"/>
        <v>0</v>
      </c>
      <c r="V577" s="41">
        <v>138</v>
      </c>
      <c r="W577" s="41">
        <v>169</v>
      </c>
      <c r="X577" s="41">
        <v>8</v>
      </c>
      <c r="Y577" s="41">
        <v>4</v>
      </c>
      <c r="Z577" s="41">
        <v>6</v>
      </c>
      <c r="AA577" s="41">
        <v>85</v>
      </c>
      <c r="AB577" s="41">
        <v>6</v>
      </c>
      <c r="AC577" s="41">
        <v>7</v>
      </c>
      <c r="AD577" s="41">
        <v>191</v>
      </c>
      <c r="AE577" s="41">
        <v>209</v>
      </c>
      <c r="AF577" s="41">
        <v>55</v>
      </c>
      <c r="AG577" s="41">
        <v>61</v>
      </c>
      <c r="AH577" s="41">
        <v>10</v>
      </c>
      <c r="AI577" s="41">
        <v>36</v>
      </c>
    </row>
    <row r="578" spans="1:35" hidden="1" x14ac:dyDescent="0.35">
      <c r="A578" s="42">
        <v>0</v>
      </c>
      <c r="C578" s="41">
        <v>2020</v>
      </c>
      <c r="D578" s="41" t="s">
        <v>1173</v>
      </c>
      <c r="E578" s="41" t="s">
        <v>541</v>
      </c>
      <c r="F578" s="41" t="s">
        <v>1233</v>
      </c>
      <c r="G578" s="41">
        <v>515</v>
      </c>
      <c r="H578" s="41">
        <v>84</v>
      </c>
      <c r="I578" s="41">
        <v>102</v>
      </c>
      <c r="J578" s="41">
        <v>89</v>
      </c>
      <c r="K578" s="41">
        <v>92</v>
      </c>
      <c r="L578" s="41">
        <v>69</v>
      </c>
      <c r="M578" s="41">
        <v>79</v>
      </c>
      <c r="N578" s="41">
        <v>0</v>
      </c>
      <c r="O578" s="41">
        <v>0</v>
      </c>
      <c r="P578" s="41">
        <v>0</v>
      </c>
      <c r="Q578" s="41">
        <v>0</v>
      </c>
      <c r="R578" s="41">
        <v>0</v>
      </c>
      <c r="S578" s="41">
        <v>0</v>
      </c>
      <c r="T578" s="41">
        <v>0</v>
      </c>
      <c r="U578" s="41">
        <f t="shared" ref="U578:U641" si="35">SUM(Q578:T578)</f>
        <v>0</v>
      </c>
      <c r="V578" s="41">
        <v>267</v>
      </c>
      <c r="W578" s="41">
        <v>248</v>
      </c>
      <c r="X578" s="41">
        <v>13</v>
      </c>
      <c r="Y578" s="41">
        <v>17</v>
      </c>
      <c r="Z578" s="41">
        <v>18</v>
      </c>
      <c r="AA578" s="41">
        <v>195</v>
      </c>
      <c r="AB578" s="41">
        <v>9</v>
      </c>
      <c r="AC578" s="41">
        <v>12</v>
      </c>
      <c r="AD578" s="41">
        <v>251</v>
      </c>
      <c r="AE578" s="41">
        <v>400</v>
      </c>
      <c r="AF578" s="41">
        <v>123</v>
      </c>
      <c r="AG578" s="41">
        <v>61</v>
      </c>
      <c r="AH578" s="41">
        <v>9</v>
      </c>
      <c r="AI578" s="41">
        <v>35</v>
      </c>
    </row>
    <row r="579" spans="1:35" hidden="1" x14ac:dyDescent="0.35">
      <c r="A579" s="42">
        <v>0</v>
      </c>
      <c r="C579" s="41">
        <v>2020</v>
      </c>
      <c r="D579" s="41" t="s">
        <v>1173</v>
      </c>
      <c r="E579" s="41" t="s">
        <v>541</v>
      </c>
      <c r="F579" s="41" t="s">
        <v>1349</v>
      </c>
      <c r="G579" s="41">
        <v>305</v>
      </c>
      <c r="H579" s="41">
        <v>49</v>
      </c>
      <c r="I579" s="41">
        <v>62</v>
      </c>
      <c r="J579" s="41">
        <v>46</v>
      </c>
      <c r="K579" s="41">
        <v>52</v>
      </c>
      <c r="L579" s="41">
        <v>48</v>
      </c>
      <c r="M579" s="41">
        <v>48</v>
      </c>
      <c r="N579" s="41">
        <v>0</v>
      </c>
      <c r="O579" s="41">
        <v>0</v>
      </c>
      <c r="P579" s="41">
        <v>0</v>
      </c>
      <c r="Q579" s="41">
        <v>0</v>
      </c>
      <c r="R579" s="41">
        <v>0</v>
      </c>
      <c r="S579" s="41">
        <v>0</v>
      </c>
      <c r="T579" s="41">
        <v>0</v>
      </c>
      <c r="U579" s="41">
        <f t="shared" si="35"/>
        <v>0</v>
      </c>
      <c r="V579" s="41">
        <v>145</v>
      </c>
      <c r="W579" s="41">
        <v>160</v>
      </c>
      <c r="X579" s="41">
        <v>10</v>
      </c>
      <c r="Y579" s="41">
        <v>18</v>
      </c>
      <c r="Z579" s="41">
        <v>5</v>
      </c>
      <c r="AA579" s="41">
        <v>102</v>
      </c>
      <c r="AB579" s="41">
        <v>7</v>
      </c>
      <c r="AC579" s="41">
        <v>1</v>
      </c>
      <c r="AD579" s="41">
        <v>162</v>
      </c>
      <c r="AE579" s="41">
        <v>234</v>
      </c>
      <c r="AF579" s="41">
        <v>88</v>
      </c>
      <c r="AG579" s="41">
        <v>52</v>
      </c>
      <c r="AH579" s="41">
        <v>1</v>
      </c>
      <c r="AI579" s="41">
        <v>34</v>
      </c>
    </row>
    <row r="580" spans="1:35" hidden="1" x14ac:dyDescent="0.35">
      <c r="A580" s="42">
        <v>0</v>
      </c>
      <c r="C580" s="41">
        <v>2020</v>
      </c>
      <c r="D580" s="41" t="s">
        <v>1173</v>
      </c>
      <c r="E580" s="41" t="s">
        <v>541</v>
      </c>
      <c r="F580" s="41" t="s">
        <v>1443</v>
      </c>
      <c r="G580" s="41">
        <v>425</v>
      </c>
      <c r="H580" s="41">
        <v>77</v>
      </c>
      <c r="I580" s="41">
        <v>77</v>
      </c>
      <c r="J580" s="41">
        <v>70</v>
      </c>
      <c r="K580" s="41">
        <v>67</v>
      </c>
      <c r="L580" s="41">
        <v>74</v>
      </c>
      <c r="M580" s="41">
        <v>60</v>
      </c>
      <c r="N580" s="41">
        <v>0</v>
      </c>
      <c r="O580" s="41">
        <v>0</v>
      </c>
      <c r="P580" s="41">
        <v>0</v>
      </c>
      <c r="Q580" s="41">
        <v>0</v>
      </c>
      <c r="R580" s="41">
        <v>0</v>
      </c>
      <c r="S580" s="41">
        <v>0</v>
      </c>
      <c r="T580" s="41">
        <v>0</v>
      </c>
      <c r="U580" s="41">
        <f t="shared" si="35"/>
        <v>0</v>
      </c>
      <c r="V580" s="41">
        <v>204</v>
      </c>
      <c r="W580" s="41">
        <v>221</v>
      </c>
      <c r="X580" s="41">
        <v>2</v>
      </c>
      <c r="Y580" s="41">
        <v>4</v>
      </c>
      <c r="Z580" s="41">
        <v>14</v>
      </c>
      <c r="AA580" s="41">
        <v>100</v>
      </c>
      <c r="AB580" s="41">
        <v>7</v>
      </c>
      <c r="AC580" s="41">
        <v>1</v>
      </c>
      <c r="AD580" s="41">
        <v>297</v>
      </c>
      <c r="AE580" s="41">
        <v>182</v>
      </c>
      <c r="AF580" s="41">
        <v>58</v>
      </c>
      <c r="AG580" s="41">
        <v>39</v>
      </c>
      <c r="AH580" s="41">
        <v>4</v>
      </c>
      <c r="AI580" s="41">
        <v>0</v>
      </c>
    </row>
    <row r="581" spans="1:35" hidden="1" x14ac:dyDescent="0.35">
      <c r="A581" s="42">
        <v>0</v>
      </c>
      <c r="C581" s="41">
        <v>2020</v>
      </c>
      <c r="D581" s="41" t="s">
        <v>1173</v>
      </c>
      <c r="E581" s="41" t="s">
        <v>541</v>
      </c>
      <c r="F581" s="41" t="s">
        <v>1517</v>
      </c>
      <c r="G581" s="41">
        <v>0</v>
      </c>
      <c r="H581" s="41">
        <v>0</v>
      </c>
      <c r="I581" s="41">
        <v>0</v>
      </c>
      <c r="J581" s="41">
        <v>0</v>
      </c>
      <c r="K581" s="41">
        <v>0</v>
      </c>
      <c r="L581" s="41">
        <v>0</v>
      </c>
      <c r="M581" s="41">
        <v>0</v>
      </c>
      <c r="N581" s="41">
        <v>0</v>
      </c>
      <c r="O581" s="41">
        <v>0</v>
      </c>
      <c r="P581" s="41">
        <v>0</v>
      </c>
      <c r="Q581" s="41">
        <v>0</v>
      </c>
      <c r="R581" s="41">
        <v>0</v>
      </c>
      <c r="S581" s="41">
        <v>0</v>
      </c>
      <c r="T581" s="41">
        <v>0</v>
      </c>
      <c r="U581" s="41">
        <f t="shared" si="35"/>
        <v>0</v>
      </c>
      <c r="AI581" s="41">
        <v>98</v>
      </c>
    </row>
    <row r="582" spans="1:35" x14ac:dyDescent="0.35">
      <c r="A582" s="42">
        <v>1</v>
      </c>
      <c r="B582" s="42" t="str">
        <f>C582&amp;E582&amp;F582</f>
        <v>2020Logan City DistrictLogan High</v>
      </c>
      <c r="C582" s="41">
        <v>2020</v>
      </c>
      <c r="D582" s="41" t="s">
        <v>1173</v>
      </c>
      <c r="E582" s="41" t="s">
        <v>541</v>
      </c>
      <c r="F582" s="41" t="s">
        <v>539</v>
      </c>
      <c r="G582" s="41">
        <v>1485</v>
      </c>
      <c r="H582" s="41">
        <v>0</v>
      </c>
      <c r="I582" s="41">
        <v>0</v>
      </c>
      <c r="J582" s="41">
        <v>0</v>
      </c>
      <c r="K582" s="41">
        <v>0</v>
      </c>
      <c r="L582" s="41">
        <v>0</v>
      </c>
      <c r="M582" s="41">
        <v>0</v>
      </c>
      <c r="N582" s="41">
        <v>0</v>
      </c>
      <c r="O582" s="41">
        <v>0</v>
      </c>
      <c r="P582" s="41">
        <v>0</v>
      </c>
      <c r="Q582" s="46">
        <v>375</v>
      </c>
      <c r="R582" s="46">
        <v>394</v>
      </c>
      <c r="S582" s="46">
        <v>371</v>
      </c>
      <c r="T582" s="46">
        <v>345</v>
      </c>
      <c r="U582" s="49">
        <f t="shared" si="35"/>
        <v>1485</v>
      </c>
      <c r="V582" s="41">
        <v>748</v>
      </c>
      <c r="W582" s="41">
        <v>737</v>
      </c>
      <c r="X582" s="41">
        <v>24</v>
      </c>
      <c r="Y582" s="41">
        <v>29</v>
      </c>
      <c r="Z582" s="41">
        <v>55</v>
      </c>
      <c r="AA582" s="41">
        <v>452</v>
      </c>
      <c r="AB582" s="41">
        <v>19</v>
      </c>
      <c r="AC582" s="41">
        <v>17</v>
      </c>
      <c r="AD582" s="41">
        <v>889</v>
      </c>
      <c r="AE582" s="41">
        <v>715</v>
      </c>
      <c r="AF582" s="41">
        <v>132</v>
      </c>
      <c r="AG582" s="41">
        <v>171</v>
      </c>
      <c r="AH582" s="41">
        <v>20</v>
      </c>
      <c r="AI582" s="41">
        <v>0</v>
      </c>
    </row>
    <row r="583" spans="1:35" hidden="1" x14ac:dyDescent="0.35">
      <c r="A583" s="42">
        <v>0</v>
      </c>
      <c r="C583" s="41">
        <v>2020</v>
      </c>
      <c r="D583" s="41" t="s">
        <v>1173</v>
      </c>
      <c r="E583" s="41" t="s">
        <v>541</v>
      </c>
      <c r="F583" s="41" t="s">
        <v>1567</v>
      </c>
      <c r="G583" s="41">
        <v>1265</v>
      </c>
      <c r="H583" s="41">
        <v>0</v>
      </c>
      <c r="I583" s="41">
        <v>0</v>
      </c>
      <c r="J583" s="41">
        <v>0</v>
      </c>
      <c r="K583" s="41">
        <v>0</v>
      </c>
      <c r="L583" s="41">
        <v>0</v>
      </c>
      <c r="M583" s="41">
        <v>0</v>
      </c>
      <c r="N583" s="41">
        <v>406</v>
      </c>
      <c r="O583" s="41">
        <v>420</v>
      </c>
      <c r="P583" s="41">
        <v>439</v>
      </c>
      <c r="Q583" s="41">
        <v>0</v>
      </c>
      <c r="R583" s="41">
        <v>0</v>
      </c>
      <c r="S583" s="41">
        <v>0</v>
      </c>
      <c r="T583" s="41">
        <v>0</v>
      </c>
      <c r="U583" s="41">
        <f t="shared" si="35"/>
        <v>0</v>
      </c>
      <c r="V583" s="41">
        <v>588</v>
      </c>
      <c r="W583" s="41">
        <v>677</v>
      </c>
      <c r="X583" s="41">
        <v>15</v>
      </c>
      <c r="Y583" s="41">
        <v>36</v>
      </c>
      <c r="Z583" s="41">
        <v>41</v>
      </c>
      <c r="AA583" s="41">
        <v>416</v>
      </c>
      <c r="AB583" s="41">
        <v>30</v>
      </c>
      <c r="AC583" s="41">
        <v>19</v>
      </c>
      <c r="AD583" s="41">
        <v>708</v>
      </c>
      <c r="AE583" s="41">
        <v>792</v>
      </c>
      <c r="AF583" s="41">
        <v>205</v>
      </c>
      <c r="AG583" s="41">
        <v>160</v>
      </c>
      <c r="AH583" s="41">
        <v>16</v>
      </c>
      <c r="AI583" s="41">
        <v>0</v>
      </c>
    </row>
    <row r="584" spans="1:35" hidden="1" x14ac:dyDescent="0.35">
      <c r="A584" s="42">
        <v>0</v>
      </c>
      <c r="C584" s="41">
        <v>2020</v>
      </c>
      <c r="D584" s="41" t="s">
        <v>1173</v>
      </c>
      <c r="E584" s="41" t="s">
        <v>541</v>
      </c>
      <c r="F584" s="41" t="s">
        <v>1684</v>
      </c>
      <c r="G584" s="41">
        <v>0</v>
      </c>
      <c r="H584" s="41">
        <v>0</v>
      </c>
      <c r="I584" s="41">
        <v>0</v>
      </c>
      <c r="J584" s="41">
        <v>0</v>
      </c>
      <c r="K584" s="41">
        <v>0</v>
      </c>
      <c r="L584" s="41">
        <v>0</v>
      </c>
      <c r="M584" s="41">
        <v>0</v>
      </c>
      <c r="N584" s="41">
        <v>0</v>
      </c>
      <c r="O584" s="41">
        <v>0</v>
      </c>
      <c r="P584" s="41">
        <v>0</v>
      </c>
      <c r="Q584" s="41">
        <v>0</v>
      </c>
      <c r="R584" s="41">
        <v>0</v>
      </c>
      <c r="S584" s="41">
        <v>0</v>
      </c>
      <c r="T584" s="41">
        <v>0</v>
      </c>
      <c r="U584" s="41">
        <f t="shared" si="35"/>
        <v>0</v>
      </c>
      <c r="AI584" s="41">
        <v>81</v>
      </c>
    </row>
    <row r="585" spans="1:35" hidden="1" x14ac:dyDescent="0.35">
      <c r="A585" s="42">
        <v>0</v>
      </c>
      <c r="C585" s="41">
        <v>2020</v>
      </c>
      <c r="D585" s="41" t="s">
        <v>1173</v>
      </c>
      <c r="E585" s="41" t="s">
        <v>541</v>
      </c>
      <c r="F585" s="41" t="s">
        <v>1871</v>
      </c>
      <c r="G585" s="41">
        <v>473</v>
      </c>
      <c r="H585" s="41">
        <v>73</v>
      </c>
      <c r="I585" s="41">
        <v>89</v>
      </c>
      <c r="J585" s="41">
        <v>80</v>
      </c>
      <c r="K585" s="41">
        <v>74</v>
      </c>
      <c r="L585" s="41">
        <v>71</v>
      </c>
      <c r="M585" s="41">
        <v>86</v>
      </c>
      <c r="N585" s="41">
        <v>0</v>
      </c>
      <c r="O585" s="41">
        <v>0</v>
      </c>
      <c r="P585" s="41">
        <v>0</v>
      </c>
      <c r="Q585" s="41">
        <v>0</v>
      </c>
      <c r="R585" s="41">
        <v>0</v>
      </c>
      <c r="S585" s="41">
        <v>0</v>
      </c>
      <c r="T585" s="41">
        <v>0</v>
      </c>
      <c r="U585" s="41">
        <f t="shared" si="35"/>
        <v>0</v>
      </c>
      <c r="V585" s="41">
        <v>233</v>
      </c>
      <c r="W585" s="41">
        <v>240</v>
      </c>
      <c r="X585" s="41">
        <v>2</v>
      </c>
      <c r="Y585" s="41">
        <v>4</v>
      </c>
      <c r="Z585" s="41">
        <v>16</v>
      </c>
      <c r="AA585" s="41">
        <v>91</v>
      </c>
      <c r="AB585" s="41">
        <v>15</v>
      </c>
      <c r="AC585" s="41">
        <v>14</v>
      </c>
      <c r="AD585" s="41">
        <v>331</v>
      </c>
      <c r="AE585" s="41">
        <v>236</v>
      </c>
      <c r="AF585" s="41">
        <v>66</v>
      </c>
      <c r="AG585" s="41">
        <v>66</v>
      </c>
      <c r="AH585" s="41">
        <v>3</v>
      </c>
      <c r="AI585" s="41">
        <v>0</v>
      </c>
    </row>
    <row r="586" spans="1:35" hidden="1" x14ac:dyDescent="0.35">
      <c r="A586" s="42">
        <v>0</v>
      </c>
      <c r="C586" s="41">
        <v>2020</v>
      </c>
      <c r="D586" s="41" t="s">
        <v>1173</v>
      </c>
      <c r="E586" s="41" t="s">
        <v>541</v>
      </c>
      <c r="F586" s="41" t="s">
        <v>1876</v>
      </c>
      <c r="G586" s="41">
        <v>645</v>
      </c>
      <c r="H586" s="41">
        <v>122</v>
      </c>
      <c r="I586" s="41">
        <v>111</v>
      </c>
      <c r="J586" s="41">
        <v>107</v>
      </c>
      <c r="K586" s="41">
        <v>74</v>
      </c>
      <c r="L586" s="41">
        <v>127</v>
      </c>
      <c r="M586" s="41">
        <v>104</v>
      </c>
      <c r="N586" s="41">
        <v>0</v>
      </c>
      <c r="O586" s="41">
        <v>0</v>
      </c>
      <c r="P586" s="41">
        <v>0</v>
      </c>
      <c r="Q586" s="41">
        <v>0</v>
      </c>
      <c r="R586" s="41">
        <v>0</v>
      </c>
      <c r="S586" s="41">
        <v>0</v>
      </c>
      <c r="T586" s="41">
        <v>0</v>
      </c>
      <c r="U586" s="41">
        <f t="shared" si="35"/>
        <v>0</v>
      </c>
      <c r="V586" s="41">
        <v>320</v>
      </c>
      <c r="W586" s="41">
        <v>325</v>
      </c>
      <c r="X586" s="41">
        <v>1</v>
      </c>
      <c r="Y586" s="41">
        <v>15</v>
      </c>
      <c r="Z586" s="41">
        <v>14</v>
      </c>
      <c r="AA586" s="41">
        <v>238</v>
      </c>
      <c r="AB586" s="41">
        <v>27</v>
      </c>
      <c r="AC586" s="41">
        <v>2</v>
      </c>
      <c r="AD586" s="41">
        <v>348</v>
      </c>
      <c r="AE586" s="41">
        <v>439</v>
      </c>
      <c r="AF586" s="41">
        <v>139</v>
      </c>
      <c r="AG586" s="41">
        <v>107</v>
      </c>
      <c r="AH586" s="41">
        <v>10</v>
      </c>
      <c r="AI586" s="41">
        <v>35</v>
      </c>
    </row>
    <row r="587" spans="1:35" x14ac:dyDescent="0.35">
      <c r="A587" s="42">
        <v>1</v>
      </c>
      <c r="B587" s="42" t="str">
        <f t="shared" ref="B587:B591" si="36">C587&amp;E587&amp;F587</f>
        <v>2020Lumen Scholar InstituteLumen Scholar Institute</v>
      </c>
      <c r="C587" s="41">
        <v>2020</v>
      </c>
      <c r="D587" s="41" t="s">
        <v>1172</v>
      </c>
      <c r="E587" s="41" t="s">
        <v>1521</v>
      </c>
      <c r="F587" s="41" t="s">
        <v>1521</v>
      </c>
      <c r="G587" s="41">
        <v>345</v>
      </c>
      <c r="H587" s="41">
        <v>17</v>
      </c>
      <c r="I587" s="41">
        <v>7</v>
      </c>
      <c r="J587" s="41">
        <v>14</v>
      </c>
      <c r="K587" s="41">
        <v>13</v>
      </c>
      <c r="L587" s="41">
        <v>17</v>
      </c>
      <c r="M587" s="41">
        <v>20</v>
      </c>
      <c r="N587" s="41">
        <v>23</v>
      </c>
      <c r="O587" s="41">
        <v>27</v>
      </c>
      <c r="P587" s="41">
        <v>28</v>
      </c>
      <c r="Q587" s="46">
        <v>50</v>
      </c>
      <c r="R587" s="46">
        <v>39</v>
      </c>
      <c r="S587" s="46">
        <v>53</v>
      </c>
      <c r="T587" s="46">
        <v>37</v>
      </c>
      <c r="U587" s="49">
        <f t="shared" si="35"/>
        <v>179</v>
      </c>
      <c r="V587" s="41">
        <v>164</v>
      </c>
      <c r="W587" s="41">
        <v>181</v>
      </c>
      <c r="X587" s="41">
        <v>4</v>
      </c>
      <c r="Y587" s="41">
        <v>1</v>
      </c>
      <c r="Z587" s="41">
        <v>0</v>
      </c>
      <c r="AA587" s="41">
        <v>0</v>
      </c>
      <c r="AB587" s="41">
        <v>7</v>
      </c>
      <c r="AC587" s="41">
        <v>1</v>
      </c>
      <c r="AD587" s="41">
        <v>332</v>
      </c>
      <c r="AE587" s="41">
        <v>19</v>
      </c>
      <c r="AF587" s="41">
        <v>0</v>
      </c>
      <c r="AG587" s="41">
        <v>32</v>
      </c>
      <c r="AH587" s="41">
        <v>0</v>
      </c>
      <c r="AI587" s="41">
        <v>0</v>
      </c>
    </row>
    <row r="588" spans="1:35" x14ac:dyDescent="0.35">
      <c r="A588" s="42">
        <v>1</v>
      </c>
      <c r="B588" s="42" t="str">
        <f t="shared" si="36"/>
        <v>2020Mana Academy Charter SchoolMana Academy Charter School</v>
      </c>
      <c r="C588" s="41">
        <v>2020</v>
      </c>
      <c r="D588" s="41" t="s">
        <v>1172</v>
      </c>
      <c r="E588" s="41" t="s">
        <v>1528</v>
      </c>
      <c r="F588" s="41" t="s">
        <v>1528</v>
      </c>
      <c r="G588" s="41">
        <v>320</v>
      </c>
      <c r="H588" s="41">
        <v>30</v>
      </c>
      <c r="I588" s="41">
        <v>31</v>
      </c>
      <c r="J588" s="41">
        <v>30</v>
      </c>
      <c r="K588" s="41">
        <v>37</v>
      </c>
      <c r="L588" s="41">
        <v>34</v>
      </c>
      <c r="M588" s="41">
        <v>26</v>
      </c>
      <c r="N588" s="41">
        <v>32</v>
      </c>
      <c r="O588" s="41">
        <v>28</v>
      </c>
      <c r="P588" s="41">
        <v>29</v>
      </c>
      <c r="Q588" s="46">
        <v>21</v>
      </c>
      <c r="R588" s="46">
        <v>12</v>
      </c>
      <c r="S588" s="46">
        <v>10</v>
      </c>
      <c r="T588" s="46">
        <v>0</v>
      </c>
      <c r="U588" s="49">
        <f t="shared" si="35"/>
        <v>43</v>
      </c>
      <c r="V588" s="41">
        <v>165</v>
      </c>
      <c r="W588" s="41">
        <v>155</v>
      </c>
      <c r="X588" s="41">
        <v>0</v>
      </c>
      <c r="Y588" s="41">
        <v>2</v>
      </c>
      <c r="Z588" s="41">
        <v>0</v>
      </c>
      <c r="AA588" s="41">
        <v>133</v>
      </c>
      <c r="AB588" s="41">
        <v>17</v>
      </c>
      <c r="AC588" s="41">
        <v>158</v>
      </c>
      <c r="AD588" s="41">
        <v>10</v>
      </c>
      <c r="AE588" s="41">
        <v>257</v>
      </c>
      <c r="AF588" s="41">
        <v>37</v>
      </c>
      <c r="AG588" s="41">
        <v>26</v>
      </c>
      <c r="AH588" s="41">
        <v>0</v>
      </c>
      <c r="AI588" s="41">
        <v>0</v>
      </c>
    </row>
    <row r="589" spans="1:35" x14ac:dyDescent="0.35">
      <c r="A589" s="42">
        <v>1</v>
      </c>
      <c r="B589" s="42" t="str">
        <f t="shared" si="36"/>
        <v>2020Maria Montessori AcademyMaria Montessori Academy</v>
      </c>
      <c r="C589" s="41">
        <v>2020</v>
      </c>
      <c r="D589" s="41" t="s">
        <v>1172</v>
      </c>
      <c r="E589" s="41" t="s">
        <v>1533</v>
      </c>
      <c r="F589" s="41" t="s">
        <v>1533</v>
      </c>
      <c r="G589" s="41">
        <v>417</v>
      </c>
      <c r="H589" s="41">
        <v>61</v>
      </c>
      <c r="I589" s="41">
        <v>55</v>
      </c>
      <c r="J589" s="41">
        <v>45</v>
      </c>
      <c r="K589" s="41">
        <v>64</v>
      </c>
      <c r="L589" s="41">
        <v>45</v>
      </c>
      <c r="M589" s="41">
        <v>46</v>
      </c>
      <c r="N589" s="41">
        <v>48</v>
      </c>
      <c r="O589" s="41">
        <v>34</v>
      </c>
      <c r="P589" s="41">
        <v>12</v>
      </c>
      <c r="Q589" s="46">
        <v>7</v>
      </c>
      <c r="R589" s="46">
        <v>0</v>
      </c>
      <c r="S589" s="46">
        <v>0</v>
      </c>
      <c r="T589" s="46">
        <v>0</v>
      </c>
      <c r="U589" s="49">
        <f t="shared" si="35"/>
        <v>7</v>
      </c>
      <c r="V589" s="41">
        <v>209</v>
      </c>
      <c r="W589" s="41">
        <v>208</v>
      </c>
      <c r="X589" s="41">
        <v>0</v>
      </c>
      <c r="Y589" s="41">
        <v>5</v>
      </c>
      <c r="Z589" s="41">
        <v>8</v>
      </c>
      <c r="AA589" s="41">
        <v>83</v>
      </c>
      <c r="AB589" s="41">
        <v>15</v>
      </c>
      <c r="AC589" s="41">
        <v>4</v>
      </c>
      <c r="AD589" s="41">
        <v>302</v>
      </c>
      <c r="AE589" s="41">
        <v>106</v>
      </c>
      <c r="AF589" s="41">
        <v>11</v>
      </c>
      <c r="AG589" s="41">
        <v>85</v>
      </c>
      <c r="AH589" s="41">
        <v>0</v>
      </c>
      <c r="AI589" s="41">
        <v>0</v>
      </c>
    </row>
    <row r="590" spans="1:35" x14ac:dyDescent="0.35">
      <c r="A590" s="42">
        <v>1</v>
      </c>
      <c r="B590" s="42" t="str">
        <f t="shared" si="36"/>
        <v>2020Merit College Preparatory AcademyMerit College Preparatory Academy</v>
      </c>
      <c r="C590" s="41">
        <v>2020</v>
      </c>
      <c r="D590" s="41" t="s">
        <v>1172</v>
      </c>
      <c r="E590" s="41" t="s">
        <v>552</v>
      </c>
      <c r="F590" s="41" t="s">
        <v>552</v>
      </c>
      <c r="G590" s="41">
        <v>451</v>
      </c>
      <c r="H590" s="41">
        <v>0</v>
      </c>
      <c r="I590" s="41">
        <v>0</v>
      </c>
      <c r="J590" s="41">
        <v>0</v>
      </c>
      <c r="K590" s="41">
        <v>0</v>
      </c>
      <c r="L590" s="41">
        <v>0</v>
      </c>
      <c r="M590" s="41">
        <v>0</v>
      </c>
      <c r="N590" s="41">
        <v>0</v>
      </c>
      <c r="O590" s="41">
        <v>67</v>
      </c>
      <c r="P590" s="41">
        <v>76</v>
      </c>
      <c r="Q590" s="46">
        <v>98</v>
      </c>
      <c r="R590" s="46">
        <v>78</v>
      </c>
      <c r="S590" s="46">
        <v>62</v>
      </c>
      <c r="T590" s="46">
        <v>70</v>
      </c>
      <c r="U590" s="49">
        <f t="shared" si="35"/>
        <v>308</v>
      </c>
      <c r="V590" s="41">
        <v>214</v>
      </c>
      <c r="W590" s="41">
        <v>237</v>
      </c>
      <c r="X590" s="41">
        <v>1</v>
      </c>
      <c r="Y590" s="41">
        <v>3</v>
      </c>
      <c r="Z590" s="41">
        <v>0</v>
      </c>
      <c r="AA590" s="41">
        <v>112</v>
      </c>
      <c r="AB590" s="41">
        <v>15</v>
      </c>
      <c r="AC590" s="41">
        <v>1</v>
      </c>
      <c r="AD590" s="41">
        <v>319</v>
      </c>
      <c r="AE590" s="41">
        <v>199</v>
      </c>
      <c r="AF590" s="41">
        <v>0</v>
      </c>
      <c r="AG590" s="41">
        <v>83</v>
      </c>
      <c r="AH590" s="41">
        <v>0</v>
      </c>
      <c r="AI590" s="41">
        <v>0</v>
      </c>
    </row>
    <row r="591" spans="1:35" x14ac:dyDescent="0.35">
      <c r="A591" s="42">
        <v>1</v>
      </c>
      <c r="B591" s="42" t="str">
        <f t="shared" si="36"/>
        <v>2020Millard DistrictDelta High</v>
      </c>
      <c r="C591" s="41">
        <v>2020</v>
      </c>
      <c r="D591" s="41" t="s">
        <v>1173</v>
      </c>
      <c r="E591" s="41" t="s">
        <v>369</v>
      </c>
      <c r="F591" s="41" t="s">
        <v>367</v>
      </c>
      <c r="G591" s="41">
        <v>516</v>
      </c>
      <c r="H591" s="41">
        <v>0</v>
      </c>
      <c r="I591" s="41">
        <v>0</v>
      </c>
      <c r="J591" s="41">
        <v>0</v>
      </c>
      <c r="K591" s="41">
        <v>0</v>
      </c>
      <c r="L591" s="41">
        <v>0</v>
      </c>
      <c r="M591" s="41">
        <v>0</v>
      </c>
      <c r="N591" s="41">
        <v>0</v>
      </c>
      <c r="O591" s="41">
        <v>0</v>
      </c>
      <c r="P591" s="41">
        <v>0</v>
      </c>
      <c r="Q591" s="46">
        <v>135</v>
      </c>
      <c r="R591" s="46">
        <v>134</v>
      </c>
      <c r="S591" s="46">
        <v>128</v>
      </c>
      <c r="T591" s="46">
        <v>119</v>
      </c>
      <c r="U591" s="49">
        <f t="shared" si="35"/>
        <v>516</v>
      </c>
      <c r="V591" s="41">
        <v>277</v>
      </c>
      <c r="W591" s="41">
        <v>239</v>
      </c>
      <c r="X591" s="41">
        <v>2</v>
      </c>
      <c r="Y591" s="41">
        <v>0</v>
      </c>
      <c r="Z591" s="41">
        <v>2</v>
      </c>
      <c r="AA591" s="41">
        <v>95</v>
      </c>
      <c r="AB591" s="41">
        <v>9</v>
      </c>
      <c r="AC591" s="41">
        <v>1</v>
      </c>
      <c r="AD591" s="41">
        <v>407</v>
      </c>
      <c r="AE591" s="41">
        <v>219</v>
      </c>
      <c r="AF591" s="41">
        <v>18</v>
      </c>
      <c r="AG591" s="41">
        <v>56</v>
      </c>
      <c r="AH591" s="41">
        <v>16</v>
      </c>
      <c r="AI591" s="41">
        <v>0</v>
      </c>
    </row>
    <row r="592" spans="1:35" hidden="1" x14ac:dyDescent="0.35">
      <c r="A592" s="42">
        <v>0</v>
      </c>
      <c r="C592" s="41">
        <v>2020</v>
      </c>
      <c r="D592" s="41" t="s">
        <v>1173</v>
      </c>
      <c r="E592" s="41" t="s">
        <v>369</v>
      </c>
      <c r="F592" s="41" t="s">
        <v>1311</v>
      </c>
      <c r="G592" s="41">
        <v>419</v>
      </c>
      <c r="H592" s="41">
        <v>0</v>
      </c>
      <c r="I592" s="41">
        <v>0</v>
      </c>
      <c r="J592" s="41">
        <v>0</v>
      </c>
      <c r="K592" s="41">
        <v>0</v>
      </c>
      <c r="L592" s="41">
        <v>0</v>
      </c>
      <c r="M592" s="41">
        <v>0</v>
      </c>
      <c r="N592" s="41">
        <v>161</v>
      </c>
      <c r="O592" s="41">
        <v>126</v>
      </c>
      <c r="P592" s="41">
        <v>132</v>
      </c>
      <c r="Q592" s="41">
        <v>0</v>
      </c>
      <c r="R592" s="41">
        <v>0</v>
      </c>
      <c r="S592" s="41">
        <v>0</v>
      </c>
      <c r="T592" s="41">
        <v>0</v>
      </c>
      <c r="U592" s="41">
        <f t="shared" si="35"/>
        <v>0</v>
      </c>
      <c r="V592" s="41">
        <v>209</v>
      </c>
      <c r="W592" s="41">
        <v>210</v>
      </c>
      <c r="X592" s="41">
        <v>1</v>
      </c>
      <c r="Y592" s="41">
        <v>0</v>
      </c>
      <c r="Z592" s="41">
        <v>1</v>
      </c>
      <c r="AA592" s="41">
        <v>78</v>
      </c>
      <c r="AB592" s="41">
        <v>6</v>
      </c>
      <c r="AC592" s="41">
        <v>0</v>
      </c>
      <c r="AD592" s="41">
        <v>333</v>
      </c>
      <c r="AE592" s="41">
        <v>214</v>
      </c>
      <c r="AF592" s="41">
        <v>34</v>
      </c>
      <c r="AG592" s="41">
        <v>57</v>
      </c>
      <c r="AH592" s="41">
        <v>8</v>
      </c>
      <c r="AI592" s="41">
        <v>0</v>
      </c>
    </row>
    <row r="593" spans="1:35" hidden="1" x14ac:dyDescent="0.35">
      <c r="A593" s="42">
        <v>0</v>
      </c>
      <c r="C593" s="41">
        <v>2020</v>
      </c>
      <c r="D593" s="41" t="s">
        <v>1173</v>
      </c>
      <c r="E593" s="41" t="s">
        <v>369</v>
      </c>
      <c r="F593" s="41" t="s">
        <v>1312</v>
      </c>
      <c r="G593" s="41">
        <v>443</v>
      </c>
      <c r="H593" s="41">
        <v>0</v>
      </c>
      <c r="I593" s="41">
        <v>0</v>
      </c>
      <c r="J593" s="41">
        <v>0</v>
      </c>
      <c r="K593" s="41">
        <v>146</v>
      </c>
      <c r="L593" s="41">
        <v>150</v>
      </c>
      <c r="M593" s="41">
        <v>147</v>
      </c>
      <c r="N593" s="41">
        <v>0</v>
      </c>
      <c r="O593" s="41">
        <v>0</v>
      </c>
      <c r="P593" s="41">
        <v>0</v>
      </c>
      <c r="Q593" s="41">
        <v>0</v>
      </c>
      <c r="R593" s="41">
        <v>0</v>
      </c>
      <c r="S593" s="41">
        <v>0</v>
      </c>
      <c r="T593" s="41">
        <v>0</v>
      </c>
      <c r="U593" s="41">
        <f t="shared" si="35"/>
        <v>0</v>
      </c>
      <c r="V593" s="41">
        <v>216</v>
      </c>
      <c r="W593" s="41">
        <v>227</v>
      </c>
      <c r="X593" s="41">
        <v>2</v>
      </c>
      <c r="Y593" s="41">
        <v>0</v>
      </c>
      <c r="Z593" s="41">
        <v>1</v>
      </c>
      <c r="AA593" s="41">
        <v>59</v>
      </c>
      <c r="AB593" s="41">
        <v>4</v>
      </c>
      <c r="AC593" s="41">
        <v>0</v>
      </c>
      <c r="AD593" s="41">
        <v>377</v>
      </c>
      <c r="AE593" s="41">
        <v>207</v>
      </c>
      <c r="AF593" s="41">
        <v>37</v>
      </c>
      <c r="AG593" s="41">
        <v>71</v>
      </c>
      <c r="AH593" s="41">
        <v>10</v>
      </c>
      <c r="AI593" s="41">
        <v>0</v>
      </c>
    </row>
    <row r="594" spans="1:35" hidden="1" x14ac:dyDescent="0.35">
      <c r="A594" s="42">
        <v>0</v>
      </c>
      <c r="C594" s="41">
        <v>2020</v>
      </c>
      <c r="D594" s="41" t="s">
        <v>1173</v>
      </c>
      <c r="E594" s="41" t="s">
        <v>369</v>
      </c>
      <c r="F594" s="41" t="s">
        <v>1313</v>
      </c>
      <c r="G594" s="41">
        <v>424</v>
      </c>
      <c r="H594" s="41">
        <v>143</v>
      </c>
      <c r="I594" s="41">
        <v>153</v>
      </c>
      <c r="J594" s="41">
        <v>128</v>
      </c>
      <c r="K594" s="41">
        <v>0</v>
      </c>
      <c r="L594" s="41">
        <v>0</v>
      </c>
      <c r="M594" s="41">
        <v>0</v>
      </c>
      <c r="N594" s="41">
        <v>0</v>
      </c>
      <c r="O594" s="41">
        <v>0</v>
      </c>
      <c r="P594" s="41">
        <v>0</v>
      </c>
      <c r="Q594" s="41">
        <v>0</v>
      </c>
      <c r="R594" s="41">
        <v>0</v>
      </c>
      <c r="S594" s="41">
        <v>0</v>
      </c>
      <c r="T594" s="41">
        <v>0</v>
      </c>
      <c r="U594" s="41">
        <f t="shared" si="35"/>
        <v>0</v>
      </c>
      <c r="V594" s="41">
        <v>204</v>
      </c>
      <c r="W594" s="41">
        <v>220</v>
      </c>
      <c r="X594" s="41">
        <v>1</v>
      </c>
      <c r="Y594" s="41">
        <v>1</v>
      </c>
      <c r="Z594" s="41">
        <v>2</v>
      </c>
      <c r="AA594" s="41">
        <v>51</v>
      </c>
      <c r="AB594" s="41">
        <v>4</v>
      </c>
      <c r="AC594" s="41">
        <v>0</v>
      </c>
      <c r="AD594" s="41">
        <v>365</v>
      </c>
      <c r="AE594" s="41">
        <v>194</v>
      </c>
      <c r="AF594" s="41">
        <v>23</v>
      </c>
      <c r="AG594" s="41">
        <v>76</v>
      </c>
      <c r="AH594" s="41">
        <v>10</v>
      </c>
      <c r="AI594" s="41">
        <v>78</v>
      </c>
    </row>
    <row r="595" spans="1:35" x14ac:dyDescent="0.35">
      <c r="A595" s="42">
        <v>1</v>
      </c>
      <c r="B595" s="42" t="str">
        <f>C595&amp;E595&amp;F595</f>
        <v>2020Millard DistrictEskdale High</v>
      </c>
      <c r="C595" s="41">
        <v>2020</v>
      </c>
      <c r="D595" s="41" t="s">
        <v>1173</v>
      </c>
      <c r="E595" s="41" t="s">
        <v>369</v>
      </c>
      <c r="F595" s="41" t="s">
        <v>405</v>
      </c>
      <c r="G595" s="41">
        <v>9</v>
      </c>
      <c r="H595" s="41">
        <v>0</v>
      </c>
      <c r="I595" s="41">
        <v>0</v>
      </c>
      <c r="J595" s="41">
        <v>0</v>
      </c>
      <c r="K595" s="41">
        <v>0</v>
      </c>
      <c r="L595" s="41">
        <v>0</v>
      </c>
      <c r="M595" s="41">
        <v>0</v>
      </c>
      <c r="N595" s="41">
        <v>0</v>
      </c>
      <c r="O595" s="41">
        <v>2</v>
      </c>
      <c r="P595" s="41">
        <v>1</v>
      </c>
      <c r="Q595" s="46">
        <v>1</v>
      </c>
      <c r="R595" s="46">
        <v>4</v>
      </c>
      <c r="S595" s="46">
        <v>1</v>
      </c>
      <c r="T595" s="46">
        <v>0</v>
      </c>
      <c r="U595" s="49">
        <f t="shared" si="35"/>
        <v>6</v>
      </c>
      <c r="V595" s="41">
        <v>5</v>
      </c>
      <c r="W595" s="41">
        <v>4</v>
      </c>
      <c r="X595" s="41">
        <v>0</v>
      </c>
      <c r="Y595" s="41">
        <v>0</v>
      </c>
      <c r="Z595" s="41">
        <v>0</v>
      </c>
      <c r="AA595" s="41">
        <v>3</v>
      </c>
      <c r="AB595" s="41">
        <v>0</v>
      </c>
      <c r="AC595" s="41">
        <v>0</v>
      </c>
      <c r="AD595" s="41">
        <v>6</v>
      </c>
      <c r="AE595" s="41">
        <v>2</v>
      </c>
      <c r="AF595" s="41">
        <v>2</v>
      </c>
      <c r="AG595" s="41">
        <v>2</v>
      </c>
      <c r="AH595" s="41">
        <v>0</v>
      </c>
      <c r="AI595" s="41">
        <v>0</v>
      </c>
    </row>
    <row r="596" spans="1:35" hidden="1" x14ac:dyDescent="0.35">
      <c r="A596" s="42">
        <v>0</v>
      </c>
      <c r="C596" s="41">
        <v>2020</v>
      </c>
      <c r="D596" s="41" t="s">
        <v>1173</v>
      </c>
      <c r="E596" s="41" t="s">
        <v>369</v>
      </c>
      <c r="F596" s="41" t="s">
        <v>1376</v>
      </c>
      <c r="G596" s="41">
        <v>379</v>
      </c>
      <c r="H596" s="41">
        <v>0</v>
      </c>
      <c r="I596" s="41">
        <v>0</v>
      </c>
      <c r="J596" s="41">
        <v>0</v>
      </c>
      <c r="K596" s="41">
        <v>0</v>
      </c>
      <c r="L596" s="41">
        <v>0</v>
      </c>
      <c r="M596" s="41">
        <v>98</v>
      </c>
      <c r="N596" s="41">
        <v>84</v>
      </c>
      <c r="O596" s="41">
        <v>88</v>
      </c>
      <c r="P596" s="41">
        <v>109</v>
      </c>
      <c r="Q596" s="41">
        <v>0</v>
      </c>
      <c r="R596" s="41">
        <v>0</v>
      </c>
      <c r="S596" s="41">
        <v>0</v>
      </c>
      <c r="T596" s="41">
        <v>0</v>
      </c>
      <c r="U596" s="41">
        <f t="shared" si="35"/>
        <v>0</v>
      </c>
      <c r="V596" s="41">
        <v>180</v>
      </c>
      <c r="W596" s="41">
        <v>199</v>
      </c>
      <c r="X596" s="41">
        <v>6</v>
      </c>
      <c r="Y596" s="41">
        <v>0</v>
      </c>
      <c r="Z596" s="41">
        <v>4</v>
      </c>
      <c r="AA596" s="41">
        <v>52</v>
      </c>
      <c r="AB596" s="41">
        <v>12</v>
      </c>
      <c r="AC596" s="41">
        <v>0</v>
      </c>
      <c r="AD596" s="41">
        <v>305</v>
      </c>
      <c r="AE596" s="41">
        <v>203</v>
      </c>
      <c r="AF596" s="41">
        <v>24</v>
      </c>
      <c r="AG596" s="41">
        <v>56</v>
      </c>
      <c r="AH596" s="41">
        <v>10</v>
      </c>
      <c r="AI596" s="41">
        <v>0</v>
      </c>
    </row>
    <row r="597" spans="1:35" hidden="1" x14ac:dyDescent="0.35">
      <c r="A597" s="42">
        <v>0</v>
      </c>
      <c r="C597" s="41">
        <v>2020</v>
      </c>
      <c r="D597" s="41" t="s">
        <v>1173</v>
      </c>
      <c r="E597" s="41" t="s">
        <v>369</v>
      </c>
      <c r="F597" s="41" t="s">
        <v>1377</v>
      </c>
      <c r="G597" s="41">
        <v>389</v>
      </c>
      <c r="H597" s="41">
        <v>84</v>
      </c>
      <c r="I597" s="41">
        <v>75</v>
      </c>
      <c r="J597" s="41">
        <v>81</v>
      </c>
      <c r="K597" s="41">
        <v>68</v>
      </c>
      <c r="L597" s="41">
        <v>81</v>
      </c>
      <c r="M597" s="41">
        <v>0</v>
      </c>
      <c r="N597" s="41">
        <v>0</v>
      </c>
      <c r="O597" s="41">
        <v>0</v>
      </c>
      <c r="P597" s="41">
        <v>0</v>
      </c>
      <c r="Q597" s="41">
        <v>0</v>
      </c>
      <c r="R597" s="41">
        <v>0</v>
      </c>
      <c r="S597" s="41">
        <v>0</v>
      </c>
      <c r="T597" s="41">
        <v>0</v>
      </c>
      <c r="U597" s="41">
        <f t="shared" si="35"/>
        <v>0</v>
      </c>
      <c r="V597" s="41">
        <v>183</v>
      </c>
      <c r="W597" s="41">
        <v>206</v>
      </c>
      <c r="X597" s="41">
        <v>7</v>
      </c>
      <c r="Y597" s="41">
        <v>0</v>
      </c>
      <c r="Z597" s="41">
        <v>9</v>
      </c>
      <c r="AA597" s="41">
        <v>45</v>
      </c>
      <c r="AB597" s="41">
        <v>13</v>
      </c>
      <c r="AC597" s="41">
        <v>1</v>
      </c>
      <c r="AD597" s="41">
        <v>314</v>
      </c>
      <c r="AE597" s="41">
        <v>219</v>
      </c>
      <c r="AF597" s="41">
        <v>37</v>
      </c>
      <c r="AG597" s="41">
        <v>67</v>
      </c>
      <c r="AH597" s="41">
        <v>11</v>
      </c>
      <c r="AI597" s="41">
        <v>59</v>
      </c>
    </row>
    <row r="598" spans="1:35" hidden="1" x14ac:dyDescent="0.35">
      <c r="A598" s="42">
        <v>0</v>
      </c>
      <c r="C598" s="41">
        <v>2020</v>
      </c>
      <c r="D598" s="41" t="s">
        <v>1173</v>
      </c>
      <c r="E598" s="41" t="s">
        <v>369</v>
      </c>
      <c r="F598" s="41" t="s">
        <v>1394</v>
      </c>
      <c r="G598" s="41">
        <v>17</v>
      </c>
      <c r="H598" s="41">
        <v>3</v>
      </c>
      <c r="I598" s="41">
        <v>2</v>
      </c>
      <c r="J598" s="41">
        <v>3</v>
      </c>
      <c r="K598" s="41">
        <v>3</v>
      </c>
      <c r="L598" s="41">
        <v>3</v>
      </c>
      <c r="M598" s="41">
        <v>3</v>
      </c>
      <c r="N598" s="41">
        <v>0</v>
      </c>
      <c r="O598" s="41">
        <v>0</v>
      </c>
      <c r="P598" s="41">
        <v>0</v>
      </c>
      <c r="Q598" s="41">
        <v>0</v>
      </c>
      <c r="R598" s="41">
        <v>0</v>
      </c>
      <c r="S598" s="41">
        <v>0</v>
      </c>
      <c r="T598" s="41">
        <v>0</v>
      </c>
      <c r="U598" s="41">
        <f t="shared" si="35"/>
        <v>0</v>
      </c>
      <c r="V598" s="41">
        <v>8</v>
      </c>
      <c r="W598" s="41">
        <v>9</v>
      </c>
      <c r="X598" s="41">
        <v>0</v>
      </c>
      <c r="Y598" s="41">
        <v>0</v>
      </c>
      <c r="Z598" s="41">
        <v>0</v>
      </c>
      <c r="AA598" s="41">
        <v>11</v>
      </c>
      <c r="AB598" s="41">
        <v>0</v>
      </c>
      <c r="AC598" s="41">
        <v>0</v>
      </c>
      <c r="AD598" s="41">
        <v>6</v>
      </c>
      <c r="AE598" s="41">
        <v>6</v>
      </c>
      <c r="AF598" s="41">
        <v>2</v>
      </c>
      <c r="AG598" s="41">
        <v>2</v>
      </c>
      <c r="AH598" s="41">
        <v>0</v>
      </c>
      <c r="AI598" s="41">
        <v>0</v>
      </c>
    </row>
    <row r="599" spans="1:35" x14ac:dyDescent="0.35">
      <c r="A599" s="42">
        <v>1</v>
      </c>
      <c r="B599" s="42" t="str">
        <f>C599&amp;E599&amp;F599</f>
        <v>2020Millard DistrictMillard High</v>
      </c>
      <c r="C599" s="41">
        <v>2020</v>
      </c>
      <c r="D599" s="41" t="s">
        <v>1173</v>
      </c>
      <c r="E599" s="41" t="s">
        <v>369</v>
      </c>
      <c r="F599" s="41" t="s">
        <v>561</v>
      </c>
      <c r="G599" s="41">
        <v>377</v>
      </c>
      <c r="H599" s="41">
        <v>0</v>
      </c>
      <c r="I599" s="41">
        <v>0</v>
      </c>
      <c r="J599" s="41">
        <v>0</v>
      </c>
      <c r="K599" s="41">
        <v>0</v>
      </c>
      <c r="L599" s="41">
        <v>0</v>
      </c>
      <c r="M599" s="41">
        <v>0</v>
      </c>
      <c r="N599" s="41">
        <v>0</v>
      </c>
      <c r="O599" s="41">
        <v>0</v>
      </c>
      <c r="P599" s="41">
        <v>0</v>
      </c>
      <c r="Q599" s="46">
        <v>107</v>
      </c>
      <c r="R599" s="46">
        <v>95</v>
      </c>
      <c r="S599" s="46">
        <v>82</v>
      </c>
      <c r="T599" s="46">
        <v>93</v>
      </c>
      <c r="U599" s="49">
        <f t="shared" si="35"/>
        <v>377</v>
      </c>
      <c r="V599" s="41">
        <v>192</v>
      </c>
      <c r="W599" s="41">
        <v>185</v>
      </c>
      <c r="X599" s="41">
        <v>6</v>
      </c>
      <c r="Y599" s="41">
        <v>0</v>
      </c>
      <c r="Z599" s="41">
        <v>8</v>
      </c>
      <c r="AA599" s="41">
        <v>66</v>
      </c>
      <c r="AB599" s="41">
        <v>12</v>
      </c>
      <c r="AC599" s="41">
        <v>1</v>
      </c>
      <c r="AD599" s="41">
        <v>284</v>
      </c>
      <c r="AE599" s="41">
        <v>169</v>
      </c>
      <c r="AF599" s="41">
        <v>20</v>
      </c>
      <c r="AG599" s="41">
        <v>49</v>
      </c>
      <c r="AH599" s="41">
        <v>15</v>
      </c>
      <c r="AI599" s="41">
        <v>0</v>
      </c>
    </row>
    <row r="600" spans="1:35" hidden="1" x14ac:dyDescent="0.35">
      <c r="A600" s="42">
        <v>0</v>
      </c>
      <c r="C600" s="41">
        <v>2020</v>
      </c>
      <c r="D600" s="41" t="s">
        <v>1172</v>
      </c>
      <c r="E600" s="41" t="s">
        <v>1554</v>
      </c>
      <c r="F600" s="41" t="s">
        <v>1554</v>
      </c>
      <c r="G600" s="41">
        <v>76</v>
      </c>
      <c r="H600" s="41">
        <v>13</v>
      </c>
      <c r="I600" s="41">
        <v>14</v>
      </c>
      <c r="J600" s="41">
        <v>12</v>
      </c>
      <c r="K600" s="41">
        <v>9</v>
      </c>
      <c r="L600" s="41">
        <v>8</v>
      </c>
      <c r="M600" s="41">
        <v>13</v>
      </c>
      <c r="N600" s="41">
        <v>7</v>
      </c>
      <c r="O600" s="41">
        <v>0</v>
      </c>
      <c r="P600" s="41">
        <v>0</v>
      </c>
      <c r="Q600" s="41">
        <v>0</v>
      </c>
      <c r="R600" s="41">
        <v>0</v>
      </c>
      <c r="S600" s="41">
        <v>0</v>
      </c>
      <c r="T600" s="41">
        <v>0</v>
      </c>
      <c r="U600" s="41">
        <f t="shared" si="35"/>
        <v>0</v>
      </c>
      <c r="V600" s="41">
        <v>37</v>
      </c>
      <c r="W600" s="41">
        <v>39</v>
      </c>
      <c r="X600" s="41">
        <v>4</v>
      </c>
      <c r="Y600" s="41">
        <v>0</v>
      </c>
      <c r="Z600" s="41">
        <v>1</v>
      </c>
      <c r="AA600" s="41">
        <v>16</v>
      </c>
      <c r="AB600" s="41">
        <v>5</v>
      </c>
      <c r="AC600" s="41">
        <v>0</v>
      </c>
      <c r="AD600" s="41">
        <v>50</v>
      </c>
      <c r="AE600" s="41">
        <v>38</v>
      </c>
      <c r="AF600" s="41">
        <v>7</v>
      </c>
      <c r="AG600" s="41">
        <v>18</v>
      </c>
      <c r="AH600" s="41">
        <v>0</v>
      </c>
      <c r="AI600" s="41">
        <v>0</v>
      </c>
    </row>
    <row r="601" spans="1:35" hidden="1" x14ac:dyDescent="0.35">
      <c r="A601" s="42">
        <v>0</v>
      </c>
      <c r="C601" s="41">
        <v>2020</v>
      </c>
      <c r="D601" s="41" t="s">
        <v>1172</v>
      </c>
      <c r="E601" s="41" t="s">
        <v>1560</v>
      </c>
      <c r="F601" s="41" t="s">
        <v>1560</v>
      </c>
      <c r="G601" s="41">
        <v>665</v>
      </c>
      <c r="H601" s="41">
        <v>76</v>
      </c>
      <c r="I601" s="41">
        <v>77</v>
      </c>
      <c r="J601" s="41">
        <v>77</v>
      </c>
      <c r="K601" s="41">
        <v>75</v>
      </c>
      <c r="L601" s="41">
        <v>77</v>
      </c>
      <c r="M601" s="41">
        <v>74</v>
      </c>
      <c r="N601" s="41">
        <v>78</v>
      </c>
      <c r="O601" s="41">
        <v>74</v>
      </c>
      <c r="P601" s="41">
        <v>57</v>
      </c>
      <c r="Q601" s="41">
        <v>0</v>
      </c>
      <c r="R601" s="41">
        <v>0</v>
      </c>
      <c r="S601" s="41">
        <v>0</v>
      </c>
      <c r="T601" s="41">
        <v>0</v>
      </c>
      <c r="U601" s="41">
        <f t="shared" si="35"/>
        <v>0</v>
      </c>
      <c r="V601" s="41">
        <v>355</v>
      </c>
      <c r="W601" s="41">
        <v>310</v>
      </c>
      <c r="X601" s="41">
        <v>3</v>
      </c>
      <c r="Y601" s="41">
        <v>10</v>
      </c>
      <c r="Z601" s="41">
        <v>18</v>
      </c>
      <c r="AA601" s="41">
        <v>317</v>
      </c>
      <c r="AB601" s="41">
        <v>29</v>
      </c>
      <c r="AC601" s="41">
        <v>82</v>
      </c>
      <c r="AD601" s="41">
        <v>206</v>
      </c>
      <c r="AE601" s="41">
        <v>362</v>
      </c>
      <c r="AF601" s="41">
        <v>177</v>
      </c>
      <c r="AG601" s="41">
        <v>78</v>
      </c>
      <c r="AH601" s="41">
        <v>0</v>
      </c>
      <c r="AI601" s="41">
        <v>0</v>
      </c>
    </row>
    <row r="602" spans="1:35" x14ac:dyDescent="0.35">
      <c r="A602" s="42">
        <v>1</v>
      </c>
      <c r="B602" s="42" t="str">
        <f>C602&amp;E602&amp;F602</f>
        <v>2020Morgan DistrictMorgan High</v>
      </c>
      <c r="C602" s="41">
        <v>2020</v>
      </c>
      <c r="D602" s="41" t="s">
        <v>1173</v>
      </c>
      <c r="E602" s="41" t="s">
        <v>572</v>
      </c>
      <c r="F602" s="41" t="s">
        <v>570</v>
      </c>
      <c r="G602" s="41">
        <v>994</v>
      </c>
      <c r="H602" s="41">
        <v>0</v>
      </c>
      <c r="I602" s="41">
        <v>0</v>
      </c>
      <c r="J602" s="41">
        <v>0</v>
      </c>
      <c r="K602" s="41">
        <v>0</v>
      </c>
      <c r="L602" s="41">
        <v>0</v>
      </c>
      <c r="M602" s="41">
        <v>0</v>
      </c>
      <c r="N602" s="41">
        <v>0</v>
      </c>
      <c r="O602" s="41">
        <v>0</v>
      </c>
      <c r="P602" s="41">
        <v>0</v>
      </c>
      <c r="Q602" s="46">
        <v>273</v>
      </c>
      <c r="R602" s="46">
        <v>249</v>
      </c>
      <c r="S602" s="46">
        <v>232</v>
      </c>
      <c r="T602" s="46">
        <v>240</v>
      </c>
      <c r="U602" s="49">
        <f t="shared" si="35"/>
        <v>994</v>
      </c>
      <c r="V602" s="41">
        <v>463</v>
      </c>
      <c r="W602" s="41">
        <v>531</v>
      </c>
      <c r="X602" s="41">
        <v>5</v>
      </c>
      <c r="Y602" s="41">
        <v>5</v>
      </c>
      <c r="Z602" s="41">
        <v>4</v>
      </c>
      <c r="AA602" s="41">
        <v>32</v>
      </c>
      <c r="AB602" s="41">
        <v>17</v>
      </c>
      <c r="AC602" s="41">
        <v>5</v>
      </c>
      <c r="AD602" s="41">
        <v>926</v>
      </c>
      <c r="AE602" s="41">
        <v>144</v>
      </c>
      <c r="AF602" s="41">
        <v>0</v>
      </c>
      <c r="AG602" s="41">
        <v>74</v>
      </c>
      <c r="AH602" s="41">
        <v>0</v>
      </c>
      <c r="AI602" s="41">
        <v>0</v>
      </c>
    </row>
    <row r="603" spans="1:35" hidden="1" x14ac:dyDescent="0.35">
      <c r="A603" s="42">
        <v>0</v>
      </c>
      <c r="C603" s="41">
        <v>2020</v>
      </c>
      <c r="D603" s="41" t="s">
        <v>1173</v>
      </c>
      <c r="E603" s="41" t="s">
        <v>572</v>
      </c>
      <c r="F603" s="41" t="s">
        <v>1562</v>
      </c>
      <c r="G603" s="41">
        <v>560</v>
      </c>
      <c r="H603" s="41">
        <v>0</v>
      </c>
      <c r="I603" s="41">
        <v>0</v>
      </c>
      <c r="J603" s="41">
        <v>0</v>
      </c>
      <c r="K603" s="41">
        <v>0</v>
      </c>
      <c r="L603" s="41">
        <v>0</v>
      </c>
      <c r="M603" s="41">
        <v>136</v>
      </c>
      <c r="N603" s="41">
        <v>132</v>
      </c>
      <c r="O603" s="41">
        <v>158</v>
      </c>
      <c r="P603" s="41">
        <v>134</v>
      </c>
      <c r="Q603" s="41">
        <v>0</v>
      </c>
      <c r="R603" s="41">
        <v>0</v>
      </c>
      <c r="S603" s="41">
        <v>0</v>
      </c>
      <c r="T603" s="41">
        <v>0</v>
      </c>
      <c r="U603" s="41">
        <f t="shared" si="35"/>
        <v>0</v>
      </c>
      <c r="V603" s="41">
        <v>251</v>
      </c>
      <c r="W603" s="41">
        <v>309</v>
      </c>
      <c r="X603" s="41">
        <v>2</v>
      </c>
      <c r="Y603" s="41">
        <v>2</v>
      </c>
      <c r="Z603" s="41">
        <v>1</v>
      </c>
      <c r="AA603" s="41">
        <v>14</v>
      </c>
      <c r="AB603" s="41">
        <v>9</v>
      </c>
      <c r="AC603" s="41">
        <v>0</v>
      </c>
      <c r="AD603" s="41">
        <v>532</v>
      </c>
      <c r="AE603" s="41">
        <v>137</v>
      </c>
      <c r="AF603" s="41">
        <v>1</v>
      </c>
      <c r="AG603" s="41">
        <v>56</v>
      </c>
      <c r="AH603" s="41">
        <v>0</v>
      </c>
      <c r="AI603" s="41">
        <v>0</v>
      </c>
    </row>
    <row r="604" spans="1:35" hidden="1" x14ac:dyDescent="0.35">
      <c r="A604" s="42">
        <v>0</v>
      </c>
      <c r="C604" s="41">
        <v>2020</v>
      </c>
      <c r="D604" s="41" t="s">
        <v>1173</v>
      </c>
      <c r="E604" s="41" t="s">
        <v>572</v>
      </c>
      <c r="F604" s="41" t="s">
        <v>1563</v>
      </c>
      <c r="G604" s="41">
        <v>0</v>
      </c>
      <c r="H604" s="41">
        <v>0</v>
      </c>
      <c r="I604" s="41">
        <v>0</v>
      </c>
      <c r="J604" s="41">
        <v>0</v>
      </c>
      <c r="K604" s="41">
        <v>0</v>
      </c>
      <c r="L604" s="41">
        <v>0</v>
      </c>
      <c r="M604" s="41">
        <v>0</v>
      </c>
      <c r="N604" s="41">
        <v>0</v>
      </c>
      <c r="O604" s="41">
        <v>0</v>
      </c>
      <c r="P604" s="41">
        <v>0</v>
      </c>
      <c r="Q604" s="41">
        <v>0</v>
      </c>
      <c r="R604" s="41">
        <v>0</v>
      </c>
      <c r="S604" s="41">
        <v>0</v>
      </c>
      <c r="T604" s="41">
        <v>0</v>
      </c>
      <c r="U604" s="41">
        <f t="shared" si="35"/>
        <v>0</v>
      </c>
      <c r="AI604" s="41">
        <v>34</v>
      </c>
    </row>
    <row r="605" spans="1:35" hidden="1" x14ac:dyDescent="0.35">
      <c r="A605" s="42">
        <v>0</v>
      </c>
      <c r="C605" s="41">
        <v>2020</v>
      </c>
      <c r="D605" s="41" t="s">
        <v>1173</v>
      </c>
      <c r="E605" s="41" t="s">
        <v>572</v>
      </c>
      <c r="F605" s="41" t="s">
        <v>1564</v>
      </c>
      <c r="G605" s="41">
        <v>593</v>
      </c>
      <c r="H605" s="41">
        <v>101</v>
      </c>
      <c r="I605" s="41">
        <v>124</v>
      </c>
      <c r="J605" s="41">
        <v>100</v>
      </c>
      <c r="K605" s="41">
        <v>136</v>
      </c>
      <c r="L605" s="41">
        <v>132</v>
      </c>
      <c r="M605" s="41">
        <v>0</v>
      </c>
      <c r="N605" s="41">
        <v>0</v>
      </c>
      <c r="O605" s="41">
        <v>0</v>
      </c>
      <c r="P605" s="41">
        <v>0</v>
      </c>
      <c r="Q605" s="41">
        <v>0</v>
      </c>
      <c r="R605" s="41">
        <v>0</v>
      </c>
      <c r="S605" s="41">
        <v>0</v>
      </c>
      <c r="T605" s="41">
        <v>0</v>
      </c>
      <c r="U605" s="41">
        <f t="shared" si="35"/>
        <v>0</v>
      </c>
      <c r="V605" s="41">
        <v>295</v>
      </c>
      <c r="W605" s="41">
        <v>298</v>
      </c>
      <c r="X605" s="41">
        <v>0</v>
      </c>
      <c r="Y605" s="41">
        <v>4</v>
      </c>
      <c r="Z605" s="41">
        <v>1</v>
      </c>
      <c r="AA605" s="41">
        <v>13</v>
      </c>
      <c r="AB605" s="41">
        <v>4</v>
      </c>
      <c r="AC605" s="41">
        <v>3</v>
      </c>
      <c r="AD605" s="41">
        <v>568</v>
      </c>
      <c r="AE605" s="41">
        <v>136</v>
      </c>
      <c r="AF605" s="41">
        <v>1</v>
      </c>
      <c r="AG605" s="41">
        <v>86</v>
      </c>
      <c r="AH605" s="41">
        <v>0</v>
      </c>
      <c r="AI605" s="41">
        <v>0</v>
      </c>
    </row>
    <row r="606" spans="1:35" hidden="1" x14ac:dyDescent="0.35">
      <c r="A606" s="42">
        <v>0</v>
      </c>
      <c r="C606" s="41">
        <v>2020</v>
      </c>
      <c r="D606" s="41" t="s">
        <v>1173</v>
      </c>
      <c r="E606" s="41" t="s">
        <v>572</v>
      </c>
      <c r="F606" s="41" t="s">
        <v>1569</v>
      </c>
      <c r="G606" s="41">
        <v>508</v>
      </c>
      <c r="H606" s="41">
        <v>0</v>
      </c>
      <c r="I606" s="41">
        <v>0</v>
      </c>
      <c r="J606" s="41">
        <v>0</v>
      </c>
      <c r="K606" s="41">
        <v>0</v>
      </c>
      <c r="L606" s="41">
        <v>0</v>
      </c>
      <c r="M606" s="41">
        <v>136</v>
      </c>
      <c r="N606" s="41">
        <v>127</v>
      </c>
      <c r="O606" s="41">
        <v>128</v>
      </c>
      <c r="P606" s="41">
        <v>117</v>
      </c>
      <c r="Q606" s="41">
        <v>0</v>
      </c>
      <c r="R606" s="41">
        <v>0</v>
      </c>
      <c r="S606" s="41">
        <v>0</v>
      </c>
      <c r="T606" s="41">
        <v>0</v>
      </c>
      <c r="U606" s="41">
        <f t="shared" si="35"/>
        <v>0</v>
      </c>
      <c r="V606" s="41">
        <v>235</v>
      </c>
      <c r="W606" s="41">
        <v>273</v>
      </c>
      <c r="X606" s="41">
        <v>0</v>
      </c>
      <c r="Y606" s="41">
        <v>0</v>
      </c>
      <c r="Z606" s="41">
        <v>1</v>
      </c>
      <c r="AA606" s="41">
        <v>18</v>
      </c>
      <c r="AB606" s="41">
        <v>6</v>
      </c>
      <c r="AC606" s="41">
        <v>0</v>
      </c>
      <c r="AD606" s="41">
        <v>483</v>
      </c>
      <c r="AE606" s="41">
        <v>39</v>
      </c>
      <c r="AF606" s="41">
        <v>0</v>
      </c>
      <c r="AG606" s="41">
        <v>67</v>
      </c>
      <c r="AH606" s="41">
        <v>0</v>
      </c>
      <c r="AI606" s="41">
        <v>0</v>
      </c>
    </row>
    <row r="607" spans="1:35" hidden="1" x14ac:dyDescent="0.35">
      <c r="A607" s="42">
        <v>0</v>
      </c>
      <c r="C607" s="41">
        <v>2020</v>
      </c>
      <c r="D607" s="41" t="s">
        <v>1173</v>
      </c>
      <c r="E607" s="41" t="s">
        <v>572</v>
      </c>
      <c r="F607" s="41" t="s">
        <v>1570</v>
      </c>
      <c r="G607" s="41">
        <v>539</v>
      </c>
      <c r="H607" s="41">
        <v>92</v>
      </c>
      <c r="I607" s="41">
        <v>106</v>
      </c>
      <c r="J607" s="41">
        <v>127</v>
      </c>
      <c r="K607" s="41">
        <v>104</v>
      </c>
      <c r="L607" s="41">
        <v>110</v>
      </c>
      <c r="M607" s="41">
        <v>0</v>
      </c>
      <c r="N607" s="41">
        <v>0</v>
      </c>
      <c r="O607" s="41">
        <v>0</v>
      </c>
      <c r="P607" s="41">
        <v>0</v>
      </c>
      <c r="Q607" s="41">
        <v>0</v>
      </c>
      <c r="R607" s="41">
        <v>0</v>
      </c>
      <c r="S607" s="41">
        <v>0</v>
      </c>
      <c r="T607" s="41">
        <v>0</v>
      </c>
      <c r="U607" s="41">
        <f t="shared" si="35"/>
        <v>0</v>
      </c>
      <c r="V607" s="41">
        <v>245</v>
      </c>
      <c r="W607" s="41">
        <v>294</v>
      </c>
      <c r="X607" s="41">
        <v>1</v>
      </c>
      <c r="Y607" s="41">
        <v>2</v>
      </c>
      <c r="Z607" s="41">
        <v>0</v>
      </c>
      <c r="AA607" s="41">
        <v>8</v>
      </c>
      <c r="AB607" s="41">
        <v>9</v>
      </c>
      <c r="AC607" s="41">
        <v>0</v>
      </c>
      <c r="AD607" s="41">
        <v>519</v>
      </c>
      <c r="AE607" s="41">
        <v>54</v>
      </c>
      <c r="AF607" s="41">
        <v>0</v>
      </c>
      <c r="AG607" s="41">
        <v>76</v>
      </c>
      <c r="AH607" s="41">
        <v>0</v>
      </c>
      <c r="AI607" s="41">
        <v>0</v>
      </c>
    </row>
    <row r="608" spans="1:35" x14ac:dyDescent="0.35">
      <c r="A608" s="42">
        <v>1</v>
      </c>
      <c r="B608" s="42" t="str">
        <f>C608&amp;E608&amp;F608</f>
        <v>2020Mountain Heights AcademyMountain Heights Academy</v>
      </c>
      <c r="C608" s="41">
        <v>2020</v>
      </c>
      <c r="D608" s="41" t="s">
        <v>1172</v>
      </c>
      <c r="E608" s="41" t="s">
        <v>581</v>
      </c>
      <c r="F608" s="41" t="s">
        <v>581</v>
      </c>
      <c r="G608" s="41">
        <v>802</v>
      </c>
      <c r="H608" s="41">
        <v>0</v>
      </c>
      <c r="I608" s="41">
        <v>0</v>
      </c>
      <c r="J608" s="41">
        <v>0</v>
      </c>
      <c r="K608" s="41">
        <v>0</v>
      </c>
      <c r="L608" s="41">
        <v>0</v>
      </c>
      <c r="M608" s="41">
        <v>0</v>
      </c>
      <c r="N608" s="41">
        <v>0</v>
      </c>
      <c r="O608" s="41">
        <v>64</v>
      </c>
      <c r="P608" s="41">
        <v>107</v>
      </c>
      <c r="Q608" s="46">
        <v>148</v>
      </c>
      <c r="R608" s="46">
        <v>172</v>
      </c>
      <c r="S608" s="46">
        <v>181</v>
      </c>
      <c r="T608" s="46">
        <v>130</v>
      </c>
      <c r="U608" s="49">
        <f t="shared" si="35"/>
        <v>631</v>
      </c>
      <c r="V608" s="41">
        <v>460</v>
      </c>
      <c r="W608" s="41">
        <v>342</v>
      </c>
      <c r="X608" s="41">
        <v>4</v>
      </c>
      <c r="Y608" s="41">
        <v>5</v>
      </c>
      <c r="Z608" s="41">
        <v>6</v>
      </c>
      <c r="AA608" s="41">
        <v>78</v>
      </c>
      <c r="AB608" s="41">
        <v>29</v>
      </c>
      <c r="AC608" s="41">
        <v>10</v>
      </c>
      <c r="AD608" s="41">
        <v>670</v>
      </c>
      <c r="AE608" s="41">
        <v>119</v>
      </c>
      <c r="AF608" s="41">
        <v>1</v>
      </c>
      <c r="AG608" s="41">
        <v>111</v>
      </c>
      <c r="AH608" s="41">
        <v>0</v>
      </c>
      <c r="AI608" s="41">
        <v>0</v>
      </c>
    </row>
    <row r="609" spans="1:35" hidden="1" x14ac:dyDescent="0.35">
      <c r="A609" s="42">
        <v>0</v>
      </c>
      <c r="C609" s="41">
        <v>2020</v>
      </c>
      <c r="D609" s="41" t="s">
        <v>1172</v>
      </c>
      <c r="E609" s="41" t="s">
        <v>1574</v>
      </c>
      <c r="F609" s="41" t="s">
        <v>1574</v>
      </c>
      <c r="G609" s="41">
        <v>277</v>
      </c>
      <c r="H609" s="41">
        <v>47</v>
      </c>
      <c r="I609" s="41">
        <v>45</v>
      </c>
      <c r="J609" s="41">
        <v>36</v>
      </c>
      <c r="K609" s="41">
        <v>34</v>
      </c>
      <c r="L609" s="41">
        <v>32</v>
      </c>
      <c r="M609" s="41">
        <v>37</v>
      </c>
      <c r="N609" s="41">
        <v>23</v>
      </c>
      <c r="O609" s="41">
        <v>23</v>
      </c>
      <c r="P609" s="41">
        <v>0</v>
      </c>
      <c r="Q609" s="41">
        <v>0</v>
      </c>
      <c r="R609" s="41">
        <v>0</v>
      </c>
      <c r="S609" s="41">
        <v>0</v>
      </c>
      <c r="T609" s="41">
        <v>0</v>
      </c>
      <c r="U609" s="41">
        <f t="shared" si="35"/>
        <v>0</v>
      </c>
      <c r="V609" s="41">
        <v>143</v>
      </c>
      <c r="W609" s="41">
        <v>134</v>
      </c>
      <c r="X609" s="41">
        <v>4</v>
      </c>
      <c r="Y609" s="41">
        <v>1</v>
      </c>
      <c r="Z609" s="41">
        <v>3</v>
      </c>
      <c r="AA609" s="41">
        <v>36</v>
      </c>
      <c r="AB609" s="41">
        <v>15</v>
      </c>
      <c r="AC609" s="41">
        <v>2</v>
      </c>
      <c r="AD609" s="41">
        <v>216</v>
      </c>
      <c r="AE609" s="41">
        <v>90</v>
      </c>
      <c r="AF609" s="41">
        <v>7</v>
      </c>
      <c r="AG609" s="41">
        <v>52</v>
      </c>
      <c r="AH609" s="41">
        <v>0</v>
      </c>
      <c r="AI609" s="41">
        <v>0</v>
      </c>
    </row>
    <row r="610" spans="1:35" x14ac:dyDescent="0.35">
      <c r="A610" s="42">
        <v>1</v>
      </c>
      <c r="B610" s="42" t="str">
        <f t="shared" ref="B610:B611" si="37">C610&amp;E610&amp;F610</f>
        <v>2020Mountain West Montessori AcademyMountain West Montessori Academy</v>
      </c>
      <c r="C610" s="41">
        <v>2020</v>
      </c>
      <c r="D610" s="41" t="s">
        <v>1172</v>
      </c>
      <c r="E610" s="41" t="s">
        <v>1576</v>
      </c>
      <c r="F610" s="41" t="s">
        <v>1576</v>
      </c>
      <c r="G610" s="41">
        <v>503</v>
      </c>
      <c r="H610" s="41">
        <v>51</v>
      </c>
      <c r="I610" s="41">
        <v>54</v>
      </c>
      <c r="J610" s="41">
        <v>52</v>
      </c>
      <c r="K610" s="41">
        <v>53</v>
      </c>
      <c r="L610" s="41">
        <v>56</v>
      </c>
      <c r="M610" s="41">
        <v>49</v>
      </c>
      <c r="N610" s="41">
        <v>56</v>
      </c>
      <c r="O610" s="41">
        <v>46</v>
      </c>
      <c r="P610" s="41">
        <v>43</v>
      </c>
      <c r="Q610" s="46">
        <v>43</v>
      </c>
      <c r="R610" s="46">
        <v>0</v>
      </c>
      <c r="S610" s="46">
        <v>0</v>
      </c>
      <c r="T610" s="46">
        <v>0</v>
      </c>
      <c r="U610" s="49">
        <f t="shared" si="35"/>
        <v>43</v>
      </c>
      <c r="V610" s="41">
        <v>227</v>
      </c>
      <c r="W610" s="41">
        <v>276</v>
      </c>
      <c r="X610" s="41">
        <v>2</v>
      </c>
      <c r="Y610" s="41">
        <v>4</v>
      </c>
      <c r="Z610" s="41">
        <v>7</v>
      </c>
      <c r="AA610" s="41">
        <v>80</v>
      </c>
      <c r="AB610" s="41">
        <v>22</v>
      </c>
      <c r="AC610" s="41">
        <v>3</v>
      </c>
      <c r="AD610" s="41">
        <v>385</v>
      </c>
      <c r="AE610" s="41">
        <v>74</v>
      </c>
      <c r="AF610" s="41">
        <v>5</v>
      </c>
      <c r="AG610" s="41">
        <v>94</v>
      </c>
      <c r="AH610" s="41">
        <v>0</v>
      </c>
      <c r="AI610" s="41">
        <v>0</v>
      </c>
    </row>
    <row r="611" spans="1:35" x14ac:dyDescent="0.35">
      <c r="A611" s="42">
        <v>1</v>
      </c>
      <c r="B611" s="42" t="str">
        <f t="shared" si="37"/>
        <v>2020Mountainville AcademyMountainville Academy</v>
      </c>
      <c r="C611" s="41">
        <v>2020</v>
      </c>
      <c r="D611" s="41" t="s">
        <v>1172</v>
      </c>
      <c r="E611" s="41" t="s">
        <v>593</v>
      </c>
      <c r="F611" s="41" t="s">
        <v>593</v>
      </c>
      <c r="G611" s="41">
        <v>658</v>
      </c>
      <c r="H611" s="41">
        <v>103</v>
      </c>
      <c r="I611" s="41">
        <v>71</v>
      </c>
      <c r="J611" s="41">
        <v>60</v>
      </c>
      <c r="K611" s="41">
        <v>75</v>
      </c>
      <c r="L611" s="41">
        <v>74</v>
      </c>
      <c r="M611" s="41">
        <v>89</v>
      </c>
      <c r="N611" s="41">
        <v>87</v>
      </c>
      <c r="O611" s="41">
        <v>39</v>
      </c>
      <c r="P611" s="41">
        <v>33</v>
      </c>
      <c r="Q611" s="46">
        <v>27</v>
      </c>
      <c r="R611" s="46">
        <v>0</v>
      </c>
      <c r="S611" s="46">
        <v>0</v>
      </c>
      <c r="T611" s="46">
        <v>0</v>
      </c>
      <c r="U611" s="49">
        <f t="shared" si="35"/>
        <v>27</v>
      </c>
      <c r="V611" s="41">
        <v>310</v>
      </c>
      <c r="W611" s="41">
        <v>348</v>
      </c>
      <c r="X611" s="41">
        <v>0</v>
      </c>
      <c r="Y611" s="41">
        <v>6</v>
      </c>
      <c r="Z611" s="41">
        <v>5</v>
      </c>
      <c r="AA611" s="41">
        <v>34</v>
      </c>
      <c r="AB611" s="41">
        <v>27</v>
      </c>
      <c r="AC611" s="41">
        <v>1</v>
      </c>
      <c r="AD611" s="41">
        <v>585</v>
      </c>
      <c r="AE611" s="41">
        <v>48</v>
      </c>
      <c r="AF611" s="41">
        <v>0</v>
      </c>
      <c r="AG611" s="41">
        <v>74</v>
      </c>
      <c r="AH611" s="41">
        <v>0</v>
      </c>
      <c r="AI611" s="41">
        <v>0</v>
      </c>
    </row>
    <row r="612" spans="1:35" hidden="1" x14ac:dyDescent="0.35">
      <c r="A612" s="42">
        <v>0</v>
      </c>
      <c r="C612" s="41">
        <v>2020</v>
      </c>
      <c r="D612" s="41" t="s">
        <v>1173</v>
      </c>
      <c r="E612" s="41" t="s">
        <v>466</v>
      </c>
      <c r="F612" s="41" t="s">
        <v>1331</v>
      </c>
      <c r="G612" s="41">
        <v>0</v>
      </c>
      <c r="H612" s="41">
        <v>0</v>
      </c>
      <c r="I612" s="41">
        <v>0</v>
      </c>
      <c r="J612" s="41">
        <v>0</v>
      </c>
      <c r="K612" s="41">
        <v>0</v>
      </c>
      <c r="L612" s="41">
        <v>0</v>
      </c>
      <c r="M612" s="41">
        <v>0</v>
      </c>
      <c r="N612" s="41">
        <v>0</v>
      </c>
      <c r="O612" s="41">
        <v>0</v>
      </c>
      <c r="P612" s="41">
        <v>0</v>
      </c>
      <c r="Q612" s="41">
        <v>0</v>
      </c>
      <c r="R612" s="41">
        <v>0</v>
      </c>
      <c r="S612" s="41">
        <v>0</v>
      </c>
      <c r="T612" s="41">
        <v>0</v>
      </c>
      <c r="U612" s="41">
        <f t="shared" si="35"/>
        <v>0</v>
      </c>
      <c r="AI612" s="41">
        <v>144</v>
      </c>
    </row>
    <row r="613" spans="1:35" hidden="1" x14ac:dyDescent="0.35">
      <c r="A613" s="42">
        <v>0</v>
      </c>
      <c r="C613" s="41">
        <v>2020</v>
      </c>
      <c r="D613" s="41" t="s">
        <v>1173</v>
      </c>
      <c r="E613" s="41" t="s">
        <v>466</v>
      </c>
      <c r="F613" s="41" t="s">
        <v>1409</v>
      </c>
      <c r="G613" s="41">
        <v>361</v>
      </c>
      <c r="H613" s="41">
        <v>46</v>
      </c>
      <c r="I613" s="41">
        <v>55</v>
      </c>
      <c r="J613" s="41">
        <v>41</v>
      </c>
      <c r="K613" s="41">
        <v>68</v>
      </c>
      <c r="L613" s="41">
        <v>52</v>
      </c>
      <c r="M613" s="41">
        <v>47</v>
      </c>
      <c r="N613" s="41">
        <v>52</v>
      </c>
      <c r="O613" s="41">
        <v>0</v>
      </c>
      <c r="P613" s="41">
        <v>0</v>
      </c>
      <c r="Q613" s="41">
        <v>0</v>
      </c>
      <c r="R613" s="41">
        <v>0</v>
      </c>
      <c r="S613" s="41">
        <v>0</v>
      </c>
      <c r="T613" s="41">
        <v>0</v>
      </c>
      <c r="U613" s="41">
        <f t="shared" si="35"/>
        <v>0</v>
      </c>
      <c r="V613" s="41">
        <v>186</v>
      </c>
      <c r="W613" s="41">
        <v>175</v>
      </c>
      <c r="X613" s="41">
        <v>0</v>
      </c>
      <c r="Y613" s="41">
        <v>10</v>
      </c>
      <c r="Z613" s="41">
        <v>5</v>
      </c>
      <c r="AA613" s="41">
        <v>48</v>
      </c>
      <c r="AB613" s="41">
        <v>17</v>
      </c>
      <c r="AC613" s="41">
        <v>2</v>
      </c>
      <c r="AD613" s="41">
        <v>279</v>
      </c>
      <c r="AE613" s="41">
        <v>103</v>
      </c>
      <c r="AF613" s="41">
        <v>17</v>
      </c>
      <c r="AG613" s="41">
        <v>45</v>
      </c>
      <c r="AH613" s="41">
        <v>0</v>
      </c>
      <c r="AI613" s="41">
        <v>0</v>
      </c>
    </row>
    <row r="614" spans="1:35" x14ac:dyDescent="0.35">
      <c r="A614" s="42">
        <v>1</v>
      </c>
      <c r="B614" s="42" t="str">
        <f>C614&amp;E614&amp;F614</f>
        <v>2020Murray DistrictHillcrest Jr High</v>
      </c>
      <c r="C614" s="41">
        <v>2020</v>
      </c>
      <c r="D614" s="41" t="s">
        <v>1173</v>
      </c>
      <c r="E614" s="41" t="s">
        <v>466</v>
      </c>
      <c r="F614" s="41" t="s">
        <v>464</v>
      </c>
      <c r="G614" s="41">
        <v>899</v>
      </c>
      <c r="H614" s="41">
        <v>0</v>
      </c>
      <c r="I614" s="41">
        <v>0</v>
      </c>
      <c r="J614" s="41">
        <v>0</v>
      </c>
      <c r="K614" s="41">
        <v>0</v>
      </c>
      <c r="L614" s="41">
        <v>0</v>
      </c>
      <c r="M614" s="41">
        <v>0</v>
      </c>
      <c r="N614" s="41">
        <v>0</v>
      </c>
      <c r="O614" s="41">
        <v>315</v>
      </c>
      <c r="P614" s="41">
        <v>295</v>
      </c>
      <c r="Q614" s="46">
        <v>289</v>
      </c>
      <c r="R614" s="46">
        <v>0</v>
      </c>
      <c r="S614" s="46">
        <v>0</v>
      </c>
      <c r="T614" s="46">
        <v>0</v>
      </c>
      <c r="U614" s="49">
        <f t="shared" si="35"/>
        <v>289</v>
      </c>
      <c r="V614" s="41">
        <v>442</v>
      </c>
      <c r="W614" s="41">
        <v>457</v>
      </c>
      <c r="X614" s="41">
        <v>13</v>
      </c>
      <c r="Y614" s="41">
        <v>53</v>
      </c>
      <c r="Z614" s="41">
        <v>16</v>
      </c>
      <c r="AA614" s="41">
        <v>206</v>
      </c>
      <c r="AB614" s="41">
        <v>44</v>
      </c>
      <c r="AC614" s="41">
        <v>9</v>
      </c>
      <c r="AD614" s="41">
        <v>558</v>
      </c>
      <c r="AE614" s="41">
        <v>434</v>
      </c>
      <c r="AF614" s="41">
        <v>81</v>
      </c>
      <c r="AG614" s="41">
        <v>134</v>
      </c>
      <c r="AH614" s="41">
        <v>16</v>
      </c>
      <c r="AI614" s="41">
        <v>0</v>
      </c>
    </row>
    <row r="615" spans="1:35" hidden="1" x14ac:dyDescent="0.35">
      <c r="A615" s="42">
        <v>0</v>
      </c>
      <c r="C615" s="41">
        <v>2020</v>
      </c>
      <c r="D615" s="41" t="s">
        <v>1173</v>
      </c>
      <c r="E615" s="41" t="s">
        <v>466</v>
      </c>
      <c r="F615" s="41" t="s">
        <v>1451</v>
      </c>
      <c r="G615" s="41">
        <v>714</v>
      </c>
      <c r="H615" s="41">
        <v>97</v>
      </c>
      <c r="I615" s="41">
        <v>113</v>
      </c>
      <c r="J615" s="41">
        <v>110</v>
      </c>
      <c r="K615" s="41">
        <v>92</v>
      </c>
      <c r="L615" s="41">
        <v>94</v>
      </c>
      <c r="M615" s="41">
        <v>112</v>
      </c>
      <c r="N615" s="41">
        <v>96</v>
      </c>
      <c r="O615" s="41">
        <v>0</v>
      </c>
      <c r="P615" s="41">
        <v>0</v>
      </c>
      <c r="Q615" s="41">
        <v>0</v>
      </c>
      <c r="R615" s="41">
        <v>0</v>
      </c>
      <c r="S615" s="41">
        <v>0</v>
      </c>
      <c r="T615" s="41">
        <v>0</v>
      </c>
      <c r="U615" s="41">
        <f t="shared" si="35"/>
        <v>0</v>
      </c>
      <c r="V615" s="41">
        <v>362</v>
      </c>
      <c r="W615" s="41">
        <v>352</v>
      </c>
      <c r="X615" s="41">
        <v>10</v>
      </c>
      <c r="Y615" s="41">
        <v>34</v>
      </c>
      <c r="Z615" s="41">
        <v>23</v>
      </c>
      <c r="AA615" s="41">
        <v>177</v>
      </c>
      <c r="AB615" s="41">
        <v>39</v>
      </c>
      <c r="AC615" s="41">
        <v>8</v>
      </c>
      <c r="AD615" s="41">
        <v>423</v>
      </c>
      <c r="AE615" s="41">
        <v>290</v>
      </c>
      <c r="AF615" s="41">
        <v>75</v>
      </c>
      <c r="AG615" s="41">
        <v>90</v>
      </c>
      <c r="AH615" s="41">
        <v>0</v>
      </c>
      <c r="AI615" s="41">
        <v>0</v>
      </c>
    </row>
    <row r="616" spans="1:35" hidden="1" x14ac:dyDescent="0.35">
      <c r="A616" s="42">
        <v>0</v>
      </c>
      <c r="C616" s="41">
        <v>2020</v>
      </c>
      <c r="D616" s="41" t="s">
        <v>1173</v>
      </c>
      <c r="E616" s="41" t="s">
        <v>466</v>
      </c>
      <c r="F616" s="41" t="s">
        <v>1512</v>
      </c>
      <c r="G616" s="41">
        <v>367</v>
      </c>
      <c r="H616" s="41">
        <v>63</v>
      </c>
      <c r="I616" s="41">
        <v>47</v>
      </c>
      <c r="J616" s="41">
        <v>58</v>
      </c>
      <c r="K616" s="41">
        <v>42</v>
      </c>
      <c r="L616" s="41">
        <v>59</v>
      </c>
      <c r="M616" s="41">
        <v>54</v>
      </c>
      <c r="N616" s="41">
        <v>44</v>
      </c>
      <c r="O616" s="41">
        <v>0</v>
      </c>
      <c r="P616" s="41">
        <v>0</v>
      </c>
      <c r="Q616" s="41">
        <v>0</v>
      </c>
      <c r="R616" s="41">
        <v>0</v>
      </c>
      <c r="S616" s="41">
        <v>0</v>
      </c>
      <c r="T616" s="41">
        <v>0</v>
      </c>
      <c r="U616" s="41">
        <f t="shared" si="35"/>
        <v>0</v>
      </c>
      <c r="V616" s="41">
        <v>180</v>
      </c>
      <c r="W616" s="41">
        <v>187</v>
      </c>
      <c r="X616" s="41">
        <v>1</v>
      </c>
      <c r="Y616" s="41">
        <v>9</v>
      </c>
      <c r="Z616" s="41">
        <v>4</v>
      </c>
      <c r="AA616" s="41">
        <v>79</v>
      </c>
      <c r="AB616" s="41">
        <v>18</v>
      </c>
      <c r="AC616" s="41">
        <v>0</v>
      </c>
      <c r="AD616" s="41">
        <v>256</v>
      </c>
      <c r="AE616" s="41">
        <v>168</v>
      </c>
      <c r="AF616" s="41">
        <v>22</v>
      </c>
      <c r="AG616" s="41">
        <v>66</v>
      </c>
      <c r="AH616" s="41">
        <v>1</v>
      </c>
      <c r="AI616" s="41">
        <v>0</v>
      </c>
    </row>
    <row r="617" spans="1:35" hidden="1" x14ac:dyDescent="0.35">
      <c r="A617" s="42">
        <v>0</v>
      </c>
      <c r="C617" s="41">
        <v>2020</v>
      </c>
      <c r="D617" s="41" t="s">
        <v>1173</v>
      </c>
      <c r="E617" s="41" t="s">
        <v>466</v>
      </c>
      <c r="F617" s="41" t="s">
        <v>1520</v>
      </c>
      <c r="G617" s="41">
        <v>437</v>
      </c>
      <c r="H617" s="41">
        <v>69</v>
      </c>
      <c r="I617" s="41">
        <v>56</v>
      </c>
      <c r="J617" s="41">
        <v>58</v>
      </c>
      <c r="K617" s="41">
        <v>58</v>
      </c>
      <c r="L617" s="41">
        <v>73</v>
      </c>
      <c r="M617" s="41">
        <v>57</v>
      </c>
      <c r="N617" s="41">
        <v>66</v>
      </c>
      <c r="O617" s="41">
        <v>0</v>
      </c>
      <c r="P617" s="41">
        <v>0</v>
      </c>
      <c r="Q617" s="41">
        <v>0</v>
      </c>
      <c r="R617" s="41">
        <v>0</v>
      </c>
      <c r="S617" s="41">
        <v>0</v>
      </c>
      <c r="T617" s="41">
        <v>0</v>
      </c>
      <c r="U617" s="41">
        <f t="shared" si="35"/>
        <v>0</v>
      </c>
      <c r="V617" s="41">
        <v>210</v>
      </c>
      <c r="W617" s="41">
        <v>227</v>
      </c>
      <c r="X617" s="41">
        <v>1</v>
      </c>
      <c r="Y617" s="41">
        <v>4</v>
      </c>
      <c r="Z617" s="41">
        <v>13</v>
      </c>
      <c r="AA617" s="41">
        <v>71</v>
      </c>
      <c r="AB617" s="41">
        <v>25</v>
      </c>
      <c r="AC617" s="41">
        <v>2</v>
      </c>
      <c r="AD617" s="41">
        <v>321</v>
      </c>
      <c r="AE617" s="41">
        <v>128</v>
      </c>
      <c r="AF617" s="41">
        <v>35</v>
      </c>
      <c r="AG617" s="41">
        <v>54</v>
      </c>
      <c r="AH617" s="41">
        <v>0</v>
      </c>
      <c r="AI617" s="41">
        <v>0</v>
      </c>
    </row>
    <row r="618" spans="1:35" hidden="1" x14ac:dyDescent="0.35">
      <c r="A618" s="42">
        <v>0</v>
      </c>
      <c r="C618" s="41">
        <v>2020</v>
      </c>
      <c r="D618" s="41" t="s">
        <v>1173</v>
      </c>
      <c r="E618" s="41" t="s">
        <v>466</v>
      </c>
      <c r="F618" s="41" t="s">
        <v>1536</v>
      </c>
      <c r="G618" s="41">
        <v>527</v>
      </c>
      <c r="H618" s="41">
        <v>76</v>
      </c>
      <c r="I618" s="41">
        <v>77</v>
      </c>
      <c r="J618" s="41">
        <v>75</v>
      </c>
      <c r="K618" s="41">
        <v>66</v>
      </c>
      <c r="L618" s="41">
        <v>79</v>
      </c>
      <c r="M618" s="41">
        <v>80</v>
      </c>
      <c r="N618" s="41">
        <v>74</v>
      </c>
      <c r="O618" s="41">
        <v>0</v>
      </c>
      <c r="P618" s="41">
        <v>0</v>
      </c>
      <c r="Q618" s="41">
        <v>0</v>
      </c>
      <c r="R618" s="41">
        <v>0</v>
      </c>
      <c r="S618" s="41">
        <v>0</v>
      </c>
      <c r="T618" s="41">
        <v>0</v>
      </c>
      <c r="U618" s="41">
        <f t="shared" si="35"/>
        <v>0</v>
      </c>
      <c r="V618" s="41">
        <v>250</v>
      </c>
      <c r="W618" s="41">
        <v>277</v>
      </c>
      <c r="X618" s="41">
        <v>7</v>
      </c>
      <c r="Y618" s="41">
        <v>7</v>
      </c>
      <c r="Z618" s="41">
        <v>15</v>
      </c>
      <c r="AA618" s="41">
        <v>80</v>
      </c>
      <c r="AB618" s="41">
        <v>27</v>
      </c>
      <c r="AC618" s="41">
        <v>2</v>
      </c>
      <c r="AD618" s="41">
        <v>389</v>
      </c>
      <c r="AE618" s="41">
        <v>133</v>
      </c>
      <c r="AF618" s="41">
        <v>26</v>
      </c>
      <c r="AG618" s="41">
        <v>55</v>
      </c>
      <c r="AH618" s="41">
        <v>2</v>
      </c>
      <c r="AI618" s="41">
        <v>0</v>
      </c>
    </row>
    <row r="619" spans="1:35" x14ac:dyDescent="0.35">
      <c r="A619" s="42">
        <v>1</v>
      </c>
      <c r="B619" s="42" t="str">
        <f>C619&amp;E619&amp;F619</f>
        <v>2020Murray DistrictMurray High</v>
      </c>
      <c r="C619" s="41">
        <v>2020</v>
      </c>
      <c r="D619" s="41" t="s">
        <v>1173</v>
      </c>
      <c r="E619" s="41" t="s">
        <v>466</v>
      </c>
      <c r="F619" s="41" t="s">
        <v>601</v>
      </c>
      <c r="G619" s="41">
        <v>1464</v>
      </c>
      <c r="H619" s="41">
        <v>0</v>
      </c>
      <c r="I619" s="41">
        <v>0</v>
      </c>
      <c r="J619" s="41">
        <v>0</v>
      </c>
      <c r="K619" s="41">
        <v>0</v>
      </c>
      <c r="L619" s="41">
        <v>0</v>
      </c>
      <c r="M619" s="41">
        <v>0</v>
      </c>
      <c r="N619" s="41">
        <v>0</v>
      </c>
      <c r="O619" s="41">
        <v>0</v>
      </c>
      <c r="P619" s="41">
        <v>0</v>
      </c>
      <c r="Q619" s="46">
        <v>0</v>
      </c>
      <c r="R619" s="46">
        <v>524</v>
      </c>
      <c r="S619" s="46">
        <v>477</v>
      </c>
      <c r="T619" s="46">
        <v>463</v>
      </c>
      <c r="U619" s="49">
        <f t="shared" si="35"/>
        <v>1464</v>
      </c>
      <c r="V619" s="41">
        <v>752</v>
      </c>
      <c r="W619" s="41">
        <v>712</v>
      </c>
      <c r="X619" s="41">
        <v>12</v>
      </c>
      <c r="Y619" s="41">
        <v>61</v>
      </c>
      <c r="Z619" s="41">
        <v>34</v>
      </c>
      <c r="AA619" s="41">
        <v>307</v>
      </c>
      <c r="AB619" s="41">
        <v>64</v>
      </c>
      <c r="AC619" s="41">
        <v>15</v>
      </c>
      <c r="AD619" s="41">
        <v>971</v>
      </c>
      <c r="AE619" s="41">
        <v>494</v>
      </c>
      <c r="AF619" s="41">
        <v>98</v>
      </c>
      <c r="AG619" s="41">
        <v>169</v>
      </c>
      <c r="AH619" s="41">
        <v>16</v>
      </c>
      <c r="AI619" s="41">
        <v>0</v>
      </c>
    </row>
    <row r="620" spans="1:35" hidden="1" x14ac:dyDescent="0.35">
      <c r="A620" s="42">
        <v>0</v>
      </c>
      <c r="C620" s="41">
        <v>2020</v>
      </c>
      <c r="D620" s="41" t="s">
        <v>1173</v>
      </c>
      <c r="E620" s="41" t="s">
        <v>466</v>
      </c>
      <c r="F620" s="41" t="s">
        <v>1642</v>
      </c>
      <c r="G620" s="41">
        <v>493</v>
      </c>
      <c r="H620" s="41">
        <v>78</v>
      </c>
      <c r="I620" s="41">
        <v>67</v>
      </c>
      <c r="J620" s="41">
        <v>63</v>
      </c>
      <c r="K620" s="41">
        <v>65</v>
      </c>
      <c r="L620" s="41">
        <v>73</v>
      </c>
      <c r="M620" s="41">
        <v>76</v>
      </c>
      <c r="N620" s="41">
        <v>71</v>
      </c>
      <c r="O620" s="41">
        <v>0</v>
      </c>
      <c r="P620" s="41">
        <v>0</v>
      </c>
      <c r="Q620" s="41">
        <v>0</v>
      </c>
      <c r="R620" s="41">
        <v>0</v>
      </c>
      <c r="S620" s="41">
        <v>0</v>
      </c>
      <c r="T620" s="41">
        <v>0</v>
      </c>
      <c r="U620" s="41">
        <f t="shared" si="35"/>
        <v>0</v>
      </c>
      <c r="V620" s="41">
        <v>213</v>
      </c>
      <c r="W620" s="41">
        <v>280</v>
      </c>
      <c r="X620" s="41">
        <v>12</v>
      </c>
      <c r="Y620" s="41">
        <v>51</v>
      </c>
      <c r="Z620" s="41">
        <v>15</v>
      </c>
      <c r="AA620" s="41">
        <v>181</v>
      </c>
      <c r="AB620" s="41">
        <v>30</v>
      </c>
      <c r="AC620" s="41">
        <v>9</v>
      </c>
      <c r="AD620" s="41">
        <v>195</v>
      </c>
      <c r="AE620" s="41">
        <v>329</v>
      </c>
      <c r="AF620" s="41">
        <v>113</v>
      </c>
      <c r="AG620" s="41">
        <v>94</v>
      </c>
      <c r="AH620" s="41">
        <v>3</v>
      </c>
      <c r="AI620" s="41">
        <v>0</v>
      </c>
    </row>
    <row r="621" spans="1:35" x14ac:dyDescent="0.35">
      <c r="A621" s="42">
        <v>1</v>
      </c>
      <c r="B621" s="42" t="str">
        <f>C621&amp;E621&amp;F621</f>
        <v>2020Murray DistrictRiverview Jr High</v>
      </c>
      <c r="C621" s="41">
        <v>2020</v>
      </c>
      <c r="D621" s="41" t="s">
        <v>1173</v>
      </c>
      <c r="E621" s="41" t="s">
        <v>466</v>
      </c>
      <c r="F621" s="41" t="s">
        <v>720</v>
      </c>
      <c r="G621" s="41">
        <v>681</v>
      </c>
      <c r="H621" s="41">
        <v>0</v>
      </c>
      <c r="I621" s="41">
        <v>0</v>
      </c>
      <c r="J621" s="41">
        <v>0</v>
      </c>
      <c r="K621" s="41">
        <v>0</v>
      </c>
      <c r="L621" s="41">
        <v>0</v>
      </c>
      <c r="M621" s="41">
        <v>0</v>
      </c>
      <c r="N621" s="41">
        <v>0</v>
      </c>
      <c r="O621" s="41">
        <v>230</v>
      </c>
      <c r="P621" s="41">
        <v>235</v>
      </c>
      <c r="Q621" s="46">
        <v>216</v>
      </c>
      <c r="R621" s="46">
        <v>0</v>
      </c>
      <c r="S621" s="46">
        <v>0</v>
      </c>
      <c r="T621" s="46">
        <v>0</v>
      </c>
      <c r="U621" s="49">
        <f t="shared" si="35"/>
        <v>216</v>
      </c>
      <c r="V621" s="41">
        <v>353</v>
      </c>
      <c r="W621" s="41">
        <v>328</v>
      </c>
      <c r="X621" s="41">
        <v>2</v>
      </c>
      <c r="Y621" s="41">
        <v>20</v>
      </c>
      <c r="Z621" s="41">
        <v>13</v>
      </c>
      <c r="AA621" s="41">
        <v>99</v>
      </c>
      <c r="AB621" s="41">
        <v>29</v>
      </c>
      <c r="AC621" s="41">
        <v>3</v>
      </c>
      <c r="AD621" s="41">
        <v>515</v>
      </c>
      <c r="AE621" s="41">
        <v>186</v>
      </c>
      <c r="AF621" s="41">
        <v>29</v>
      </c>
      <c r="AG621" s="41">
        <v>96</v>
      </c>
      <c r="AH621" s="41">
        <v>6</v>
      </c>
      <c r="AI621" s="41">
        <v>0</v>
      </c>
    </row>
    <row r="622" spans="1:35" hidden="1" x14ac:dyDescent="0.35">
      <c r="A622" s="42">
        <v>0</v>
      </c>
      <c r="C622" s="41">
        <v>2020</v>
      </c>
      <c r="D622" s="41" t="s">
        <v>1173</v>
      </c>
      <c r="E622" s="41" t="s">
        <v>466</v>
      </c>
      <c r="F622" s="41" t="s">
        <v>1822</v>
      </c>
      <c r="G622" s="41">
        <v>482</v>
      </c>
      <c r="H622" s="41">
        <v>72</v>
      </c>
      <c r="I622" s="41">
        <v>67</v>
      </c>
      <c r="J622" s="41">
        <v>66</v>
      </c>
      <c r="K622" s="41">
        <v>62</v>
      </c>
      <c r="L622" s="41">
        <v>77</v>
      </c>
      <c r="M622" s="41">
        <v>58</v>
      </c>
      <c r="N622" s="41">
        <v>80</v>
      </c>
      <c r="O622" s="41">
        <v>0</v>
      </c>
      <c r="P622" s="41">
        <v>0</v>
      </c>
      <c r="Q622" s="41">
        <v>0</v>
      </c>
      <c r="R622" s="41">
        <v>0</v>
      </c>
      <c r="S622" s="41">
        <v>0</v>
      </c>
      <c r="T622" s="41">
        <v>0</v>
      </c>
      <c r="U622" s="41">
        <f t="shared" si="35"/>
        <v>0</v>
      </c>
      <c r="V622" s="41">
        <v>233</v>
      </c>
      <c r="W622" s="41">
        <v>249</v>
      </c>
      <c r="X622" s="41">
        <v>2</v>
      </c>
      <c r="Y622" s="41">
        <v>4</v>
      </c>
      <c r="Z622" s="41">
        <v>2</v>
      </c>
      <c r="AA622" s="41">
        <v>56</v>
      </c>
      <c r="AB622" s="41">
        <v>26</v>
      </c>
      <c r="AC622" s="41">
        <v>1</v>
      </c>
      <c r="AD622" s="41">
        <v>391</v>
      </c>
      <c r="AE622" s="41">
        <v>91</v>
      </c>
      <c r="AF622" s="41">
        <v>18</v>
      </c>
      <c r="AG622" s="41">
        <v>68</v>
      </c>
      <c r="AH622" s="41">
        <v>0</v>
      </c>
      <c r="AI622" s="41">
        <v>0</v>
      </c>
    </row>
    <row r="623" spans="1:35" x14ac:dyDescent="0.35">
      <c r="A623" s="42">
        <v>1</v>
      </c>
      <c r="B623" s="42" t="str">
        <f>C623&amp;E623&amp;F623</f>
        <v>2020Navigator Pointe AcademyNavigator Pointe Academy</v>
      </c>
      <c r="C623" s="41">
        <v>2020</v>
      </c>
      <c r="D623" s="41" t="s">
        <v>1172</v>
      </c>
      <c r="E623" s="41" t="s">
        <v>603</v>
      </c>
      <c r="F623" s="41" t="s">
        <v>603</v>
      </c>
      <c r="G623" s="41">
        <v>455</v>
      </c>
      <c r="H623" s="41">
        <v>58</v>
      </c>
      <c r="I623" s="41">
        <v>56</v>
      </c>
      <c r="J623" s="41">
        <v>58</v>
      </c>
      <c r="K623" s="41">
        <v>57</v>
      </c>
      <c r="L623" s="41">
        <v>54</v>
      </c>
      <c r="M623" s="41">
        <v>41</v>
      </c>
      <c r="N623" s="41">
        <v>42</v>
      </c>
      <c r="O623" s="41">
        <v>39</v>
      </c>
      <c r="P623" s="41">
        <v>27</v>
      </c>
      <c r="Q623" s="46">
        <v>23</v>
      </c>
      <c r="R623" s="46">
        <v>0</v>
      </c>
      <c r="S623" s="46">
        <v>0</v>
      </c>
      <c r="T623" s="46">
        <v>0</v>
      </c>
      <c r="U623" s="49">
        <f t="shared" si="35"/>
        <v>23</v>
      </c>
      <c r="V623" s="41">
        <v>232</v>
      </c>
      <c r="W623" s="41">
        <v>223</v>
      </c>
      <c r="X623" s="41">
        <v>0</v>
      </c>
      <c r="Y623" s="41">
        <v>8</v>
      </c>
      <c r="Z623" s="41">
        <v>16</v>
      </c>
      <c r="AA623" s="41">
        <v>64</v>
      </c>
      <c r="AB623" s="41">
        <v>18</v>
      </c>
      <c r="AC623" s="41">
        <v>14</v>
      </c>
      <c r="AD623" s="41">
        <v>335</v>
      </c>
      <c r="AE623" s="41">
        <v>58</v>
      </c>
      <c r="AF623" s="41">
        <v>5</v>
      </c>
      <c r="AG623" s="41">
        <v>57</v>
      </c>
      <c r="AH623" s="41">
        <v>0</v>
      </c>
      <c r="AI623" s="41">
        <v>0</v>
      </c>
    </row>
    <row r="624" spans="1:35" hidden="1" x14ac:dyDescent="0.35">
      <c r="A624" s="42">
        <v>0</v>
      </c>
      <c r="C624" s="41">
        <v>2020</v>
      </c>
      <c r="D624" s="41" t="s">
        <v>1173</v>
      </c>
      <c r="E624" s="41" t="s">
        <v>376</v>
      </c>
      <c r="F624" s="41" t="s">
        <v>1192</v>
      </c>
      <c r="G624" s="41">
        <v>661</v>
      </c>
      <c r="H624" s="41">
        <v>91</v>
      </c>
      <c r="I624" s="41">
        <v>100</v>
      </c>
      <c r="J624" s="41">
        <v>94</v>
      </c>
      <c r="K624" s="41">
        <v>106</v>
      </c>
      <c r="L624" s="41">
        <v>83</v>
      </c>
      <c r="M624" s="41">
        <v>102</v>
      </c>
      <c r="N624" s="41">
        <v>85</v>
      </c>
      <c r="O624" s="41">
        <v>0</v>
      </c>
      <c r="P624" s="41">
        <v>0</v>
      </c>
      <c r="Q624" s="41">
        <v>0</v>
      </c>
      <c r="R624" s="41">
        <v>0</v>
      </c>
      <c r="S624" s="41">
        <v>0</v>
      </c>
      <c r="T624" s="41">
        <v>0</v>
      </c>
      <c r="U624" s="41">
        <f t="shared" si="35"/>
        <v>0</v>
      </c>
      <c r="V624" s="41">
        <v>319</v>
      </c>
      <c r="W624" s="41">
        <v>342</v>
      </c>
      <c r="X624" s="41">
        <v>1</v>
      </c>
      <c r="Y624" s="41">
        <v>1</v>
      </c>
      <c r="Z624" s="41">
        <v>0</v>
      </c>
      <c r="AA624" s="41">
        <v>89</v>
      </c>
      <c r="AB624" s="41">
        <v>7</v>
      </c>
      <c r="AC624" s="41">
        <v>0</v>
      </c>
      <c r="AD624" s="41">
        <v>563</v>
      </c>
      <c r="AE624" s="41">
        <v>264</v>
      </c>
      <c r="AF624" s="41">
        <v>40</v>
      </c>
      <c r="AG624" s="41">
        <v>109</v>
      </c>
      <c r="AH624" s="41">
        <v>23</v>
      </c>
      <c r="AI624" s="41">
        <v>44</v>
      </c>
    </row>
    <row r="625" spans="1:35" hidden="1" x14ac:dyDescent="0.35">
      <c r="A625" s="42">
        <v>0</v>
      </c>
      <c r="C625" s="41">
        <v>2020</v>
      </c>
      <c r="D625" s="41" t="s">
        <v>1173</v>
      </c>
      <c r="E625" s="41" t="s">
        <v>376</v>
      </c>
      <c r="F625" s="41" t="s">
        <v>1195</v>
      </c>
      <c r="G625" s="41">
        <v>489</v>
      </c>
      <c r="H625" s="41">
        <v>83</v>
      </c>
      <c r="I625" s="41">
        <v>66</v>
      </c>
      <c r="J625" s="41">
        <v>56</v>
      </c>
      <c r="K625" s="41">
        <v>75</v>
      </c>
      <c r="L625" s="41">
        <v>55</v>
      </c>
      <c r="M625" s="41">
        <v>79</v>
      </c>
      <c r="N625" s="41">
        <v>75</v>
      </c>
      <c r="O625" s="41">
        <v>0</v>
      </c>
      <c r="P625" s="41">
        <v>0</v>
      </c>
      <c r="Q625" s="41">
        <v>0</v>
      </c>
      <c r="R625" s="41">
        <v>0</v>
      </c>
      <c r="S625" s="41">
        <v>0</v>
      </c>
      <c r="T625" s="41">
        <v>0</v>
      </c>
      <c r="U625" s="41">
        <f t="shared" si="35"/>
        <v>0</v>
      </c>
      <c r="V625" s="41">
        <v>249</v>
      </c>
      <c r="W625" s="41">
        <v>240</v>
      </c>
      <c r="X625" s="41">
        <v>6</v>
      </c>
      <c r="Y625" s="41">
        <v>4</v>
      </c>
      <c r="Z625" s="41">
        <v>1</v>
      </c>
      <c r="AA625" s="41">
        <v>56</v>
      </c>
      <c r="AB625" s="41">
        <v>9</v>
      </c>
      <c r="AC625" s="41">
        <v>8</v>
      </c>
      <c r="AD625" s="41">
        <v>405</v>
      </c>
      <c r="AE625" s="41">
        <v>152</v>
      </c>
      <c r="AF625" s="41">
        <v>16</v>
      </c>
      <c r="AG625" s="41">
        <v>80</v>
      </c>
      <c r="AH625" s="41">
        <v>22</v>
      </c>
      <c r="AI625" s="41">
        <v>36</v>
      </c>
    </row>
    <row r="626" spans="1:35" hidden="1" x14ac:dyDescent="0.35">
      <c r="A626" s="42">
        <v>0</v>
      </c>
      <c r="C626" s="41">
        <v>2020</v>
      </c>
      <c r="D626" s="41" t="s">
        <v>1173</v>
      </c>
      <c r="E626" s="41" t="s">
        <v>376</v>
      </c>
      <c r="F626" s="41" t="s">
        <v>1202</v>
      </c>
      <c r="G626" s="41">
        <v>454</v>
      </c>
      <c r="H626" s="41">
        <v>93</v>
      </c>
      <c r="I626" s="41">
        <v>54</v>
      </c>
      <c r="J626" s="41">
        <v>49</v>
      </c>
      <c r="K626" s="41">
        <v>62</v>
      </c>
      <c r="L626" s="41">
        <v>56</v>
      </c>
      <c r="M626" s="41">
        <v>69</v>
      </c>
      <c r="N626" s="41">
        <v>71</v>
      </c>
      <c r="O626" s="41">
        <v>0</v>
      </c>
      <c r="P626" s="41">
        <v>0</v>
      </c>
      <c r="Q626" s="41">
        <v>0</v>
      </c>
      <c r="R626" s="41">
        <v>0</v>
      </c>
      <c r="S626" s="41">
        <v>0</v>
      </c>
      <c r="T626" s="41">
        <v>0</v>
      </c>
      <c r="U626" s="41">
        <f t="shared" si="35"/>
        <v>0</v>
      </c>
      <c r="V626" s="41">
        <v>205</v>
      </c>
      <c r="W626" s="41">
        <v>249</v>
      </c>
      <c r="X626" s="41">
        <v>4</v>
      </c>
      <c r="Y626" s="41">
        <v>1</v>
      </c>
      <c r="Z626" s="41">
        <v>0</v>
      </c>
      <c r="AA626" s="41">
        <v>94</v>
      </c>
      <c r="AB626" s="41">
        <v>15</v>
      </c>
      <c r="AC626" s="41">
        <v>3</v>
      </c>
      <c r="AD626" s="41">
        <v>337</v>
      </c>
      <c r="AE626" s="41">
        <v>234</v>
      </c>
      <c r="AF626" s="41">
        <v>39</v>
      </c>
      <c r="AG626" s="41">
        <v>135</v>
      </c>
      <c r="AH626" s="41">
        <v>47</v>
      </c>
      <c r="AI626" s="41">
        <v>3</v>
      </c>
    </row>
    <row r="627" spans="1:35" x14ac:dyDescent="0.35">
      <c r="A627" s="42">
        <v>1</v>
      </c>
      <c r="B627" s="42" t="str">
        <f>C627&amp;E627&amp;F627</f>
        <v>2020Nebo DistrictBridges Nebo Transition Center</v>
      </c>
      <c r="C627" s="41">
        <v>2020</v>
      </c>
      <c r="D627" s="41" t="s">
        <v>1173</v>
      </c>
      <c r="E627" s="41" t="s">
        <v>376</v>
      </c>
      <c r="F627" s="41" t="s">
        <v>1234</v>
      </c>
      <c r="G627" s="41">
        <v>86</v>
      </c>
      <c r="H627" s="41">
        <v>0</v>
      </c>
      <c r="I627" s="41">
        <v>0</v>
      </c>
      <c r="J627" s="41">
        <v>0</v>
      </c>
      <c r="K627" s="41">
        <v>0</v>
      </c>
      <c r="L627" s="41">
        <v>0</v>
      </c>
      <c r="M627" s="41">
        <v>1</v>
      </c>
      <c r="N627" s="41">
        <v>1</v>
      </c>
      <c r="O627" s="41">
        <v>3</v>
      </c>
      <c r="P627" s="41">
        <v>2</v>
      </c>
      <c r="Q627" s="46">
        <v>1</v>
      </c>
      <c r="R627" s="46">
        <v>4</v>
      </c>
      <c r="S627" s="46">
        <v>3</v>
      </c>
      <c r="T627" s="46">
        <v>71</v>
      </c>
      <c r="U627" s="49">
        <f t="shared" si="35"/>
        <v>79</v>
      </c>
      <c r="V627" s="41">
        <v>33</v>
      </c>
      <c r="W627" s="41">
        <v>53</v>
      </c>
      <c r="X627" s="41">
        <v>0</v>
      </c>
      <c r="Y627" s="41">
        <v>1</v>
      </c>
      <c r="Z627" s="41">
        <v>0</v>
      </c>
      <c r="AA627" s="41">
        <v>12</v>
      </c>
      <c r="AB627" s="41">
        <v>1</v>
      </c>
      <c r="AC627" s="41">
        <v>1</v>
      </c>
      <c r="AD627" s="41">
        <v>71</v>
      </c>
      <c r="AE627" s="41">
        <v>71</v>
      </c>
      <c r="AF627" s="41">
        <v>1</v>
      </c>
      <c r="AG627" s="41">
        <v>86</v>
      </c>
      <c r="AH627" s="41">
        <v>61</v>
      </c>
      <c r="AI627" s="41">
        <v>60</v>
      </c>
    </row>
    <row r="628" spans="1:35" hidden="1" x14ac:dyDescent="0.35">
      <c r="A628" s="42">
        <v>0</v>
      </c>
      <c r="C628" s="41">
        <v>2020</v>
      </c>
      <c r="D628" s="41" t="s">
        <v>1173</v>
      </c>
      <c r="E628" s="41" t="s">
        <v>376</v>
      </c>
      <c r="F628" s="41" t="s">
        <v>1235</v>
      </c>
      <c r="G628" s="41">
        <v>619</v>
      </c>
      <c r="H628" s="41">
        <v>117</v>
      </c>
      <c r="I628" s="41">
        <v>70</v>
      </c>
      <c r="J628" s="41">
        <v>101</v>
      </c>
      <c r="K628" s="41">
        <v>94</v>
      </c>
      <c r="L628" s="41">
        <v>72</v>
      </c>
      <c r="M628" s="41">
        <v>78</v>
      </c>
      <c r="N628" s="41">
        <v>87</v>
      </c>
      <c r="O628" s="41">
        <v>0</v>
      </c>
      <c r="P628" s="41">
        <v>0</v>
      </c>
      <c r="Q628" s="41">
        <v>0</v>
      </c>
      <c r="R628" s="41">
        <v>0</v>
      </c>
      <c r="S628" s="41">
        <v>0</v>
      </c>
      <c r="T628" s="41">
        <v>0</v>
      </c>
      <c r="U628" s="41">
        <f t="shared" si="35"/>
        <v>0</v>
      </c>
      <c r="V628" s="41">
        <v>278</v>
      </c>
      <c r="W628" s="41">
        <v>341</v>
      </c>
      <c r="X628" s="41">
        <v>2</v>
      </c>
      <c r="Y628" s="41">
        <v>3</v>
      </c>
      <c r="Z628" s="41">
        <v>1</v>
      </c>
      <c r="AA628" s="41">
        <v>73</v>
      </c>
      <c r="AB628" s="41">
        <v>12</v>
      </c>
      <c r="AC628" s="41">
        <v>3</v>
      </c>
      <c r="AD628" s="41">
        <v>525</v>
      </c>
      <c r="AE628" s="41">
        <v>170</v>
      </c>
      <c r="AF628" s="41">
        <v>21</v>
      </c>
      <c r="AG628" s="41">
        <v>108</v>
      </c>
      <c r="AH628" s="41">
        <v>22</v>
      </c>
      <c r="AI628" s="41">
        <v>1</v>
      </c>
    </row>
    <row r="629" spans="1:35" hidden="1" x14ac:dyDescent="0.35">
      <c r="A629" s="42">
        <v>0</v>
      </c>
      <c r="C629" s="41">
        <v>2020</v>
      </c>
      <c r="D629" s="41" t="s">
        <v>1173</v>
      </c>
      <c r="E629" s="41" t="s">
        <v>376</v>
      </c>
      <c r="F629" s="41" t="s">
        <v>1237</v>
      </c>
      <c r="G629" s="41">
        <v>481</v>
      </c>
      <c r="H629" s="41">
        <v>75</v>
      </c>
      <c r="I629" s="41">
        <v>74</v>
      </c>
      <c r="J629" s="41">
        <v>58</v>
      </c>
      <c r="K629" s="41">
        <v>66</v>
      </c>
      <c r="L629" s="41">
        <v>66</v>
      </c>
      <c r="M629" s="41">
        <v>69</v>
      </c>
      <c r="N629" s="41">
        <v>73</v>
      </c>
      <c r="O629" s="41">
        <v>0</v>
      </c>
      <c r="P629" s="41">
        <v>0</v>
      </c>
      <c r="Q629" s="41">
        <v>0</v>
      </c>
      <c r="R629" s="41">
        <v>0</v>
      </c>
      <c r="S629" s="41">
        <v>0</v>
      </c>
      <c r="T629" s="41">
        <v>0</v>
      </c>
      <c r="U629" s="41">
        <f t="shared" si="35"/>
        <v>0</v>
      </c>
      <c r="V629" s="41">
        <v>232</v>
      </c>
      <c r="W629" s="41">
        <v>249</v>
      </c>
      <c r="X629" s="41">
        <v>1</v>
      </c>
      <c r="Y629" s="41">
        <v>1</v>
      </c>
      <c r="Z629" s="41">
        <v>4</v>
      </c>
      <c r="AA629" s="41">
        <v>49</v>
      </c>
      <c r="AB629" s="41">
        <v>12</v>
      </c>
      <c r="AC629" s="41">
        <v>9</v>
      </c>
      <c r="AD629" s="41">
        <v>405</v>
      </c>
      <c r="AE629" s="41">
        <v>156</v>
      </c>
      <c r="AF629" s="41">
        <v>22</v>
      </c>
      <c r="AG629" s="41">
        <v>62</v>
      </c>
      <c r="AH629" s="41">
        <v>2</v>
      </c>
      <c r="AI629" s="41">
        <v>0</v>
      </c>
    </row>
    <row r="630" spans="1:35" hidden="1" x14ac:dyDescent="0.35">
      <c r="A630" s="42">
        <v>0</v>
      </c>
      <c r="C630" s="41">
        <v>2020</v>
      </c>
      <c r="D630" s="41" t="s">
        <v>1173</v>
      </c>
      <c r="E630" s="41" t="s">
        <v>376</v>
      </c>
      <c r="F630" s="41" t="s">
        <v>1254</v>
      </c>
      <c r="G630" s="41">
        <v>543</v>
      </c>
      <c r="H630" s="41">
        <v>70</v>
      </c>
      <c r="I630" s="41">
        <v>69</v>
      </c>
      <c r="J630" s="41">
        <v>67</v>
      </c>
      <c r="K630" s="41">
        <v>81</v>
      </c>
      <c r="L630" s="41">
        <v>75</v>
      </c>
      <c r="M630" s="41">
        <v>85</v>
      </c>
      <c r="N630" s="41">
        <v>96</v>
      </c>
      <c r="O630" s="41">
        <v>0</v>
      </c>
      <c r="P630" s="41">
        <v>0</v>
      </c>
      <c r="Q630" s="41">
        <v>0</v>
      </c>
      <c r="R630" s="41">
        <v>0</v>
      </c>
      <c r="S630" s="41">
        <v>0</v>
      </c>
      <c r="T630" s="41">
        <v>0</v>
      </c>
      <c r="U630" s="41">
        <f t="shared" si="35"/>
        <v>0</v>
      </c>
      <c r="V630" s="41">
        <v>270</v>
      </c>
      <c r="W630" s="41">
        <v>273</v>
      </c>
      <c r="X630" s="41">
        <v>0</v>
      </c>
      <c r="Y630" s="41">
        <v>2</v>
      </c>
      <c r="Z630" s="41">
        <v>4</v>
      </c>
      <c r="AA630" s="41">
        <v>32</v>
      </c>
      <c r="AB630" s="41">
        <v>11</v>
      </c>
      <c r="AC630" s="41">
        <v>14</v>
      </c>
      <c r="AD630" s="41">
        <v>480</v>
      </c>
      <c r="AE630" s="41">
        <v>108</v>
      </c>
      <c r="AF630" s="41">
        <v>2</v>
      </c>
      <c r="AG630" s="41">
        <v>74</v>
      </c>
      <c r="AH630" s="41">
        <v>15</v>
      </c>
      <c r="AI630" s="41">
        <v>43</v>
      </c>
    </row>
    <row r="631" spans="1:35" hidden="1" x14ac:dyDescent="0.35">
      <c r="A631" s="42">
        <v>0</v>
      </c>
      <c r="C631" s="41">
        <v>2020</v>
      </c>
      <c r="D631" s="41" t="s">
        <v>1173</v>
      </c>
      <c r="E631" s="41" t="s">
        <v>376</v>
      </c>
      <c r="F631" s="41" t="s">
        <v>1279</v>
      </c>
      <c r="G631" s="41">
        <v>511</v>
      </c>
      <c r="H631" s="41">
        <v>69</v>
      </c>
      <c r="I631" s="41">
        <v>80</v>
      </c>
      <c r="J631" s="41">
        <v>80</v>
      </c>
      <c r="K631" s="41">
        <v>75</v>
      </c>
      <c r="L631" s="41">
        <v>68</v>
      </c>
      <c r="M631" s="41">
        <v>70</v>
      </c>
      <c r="N631" s="41">
        <v>69</v>
      </c>
      <c r="O631" s="41">
        <v>0</v>
      </c>
      <c r="P631" s="41">
        <v>0</v>
      </c>
      <c r="Q631" s="41">
        <v>0</v>
      </c>
      <c r="R631" s="41">
        <v>0</v>
      </c>
      <c r="S631" s="41">
        <v>0</v>
      </c>
      <c r="T631" s="41">
        <v>0</v>
      </c>
      <c r="U631" s="41">
        <f t="shared" si="35"/>
        <v>0</v>
      </c>
      <c r="V631" s="41">
        <v>250</v>
      </c>
      <c r="W631" s="41">
        <v>261</v>
      </c>
      <c r="X631" s="41">
        <v>1</v>
      </c>
      <c r="Y631" s="41">
        <v>6</v>
      </c>
      <c r="Z631" s="41">
        <v>0</v>
      </c>
      <c r="AA631" s="41">
        <v>106</v>
      </c>
      <c r="AB631" s="41">
        <v>8</v>
      </c>
      <c r="AC631" s="41">
        <v>11</v>
      </c>
      <c r="AD631" s="41">
        <v>379</v>
      </c>
      <c r="AE631" s="41">
        <v>234</v>
      </c>
      <c r="AF631" s="41">
        <v>59</v>
      </c>
      <c r="AG631" s="41">
        <v>78</v>
      </c>
      <c r="AH631" s="41">
        <v>8</v>
      </c>
      <c r="AI631" s="41">
        <v>76</v>
      </c>
    </row>
    <row r="632" spans="1:35" x14ac:dyDescent="0.35">
      <c r="A632" s="42">
        <v>1</v>
      </c>
      <c r="B632" s="42" t="str">
        <f>C632&amp;E632&amp;F632</f>
        <v>2020Nebo DistrictDiamond Fork Junior High</v>
      </c>
      <c r="C632" s="41">
        <v>2020</v>
      </c>
      <c r="D632" s="41" t="s">
        <v>1173</v>
      </c>
      <c r="E632" s="41" t="s">
        <v>376</v>
      </c>
      <c r="F632" s="41" t="s">
        <v>374</v>
      </c>
      <c r="G632" s="41">
        <v>1212</v>
      </c>
      <c r="H632" s="41">
        <v>0</v>
      </c>
      <c r="I632" s="41">
        <v>0</v>
      </c>
      <c r="J632" s="41">
        <v>0</v>
      </c>
      <c r="K632" s="41">
        <v>0</v>
      </c>
      <c r="L632" s="41">
        <v>0</v>
      </c>
      <c r="M632" s="41">
        <v>0</v>
      </c>
      <c r="N632" s="41">
        <v>0</v>
      </c>
      <c r="O632" s="41">
        <v>423</v>
      </c>
      <c r="P632" s="41">
        <v>402</v>
      </c>
      <c r="Q632" s="46">
        <v>387</v>
      </c>
      <c r="R632" s="46">
        <v>0</v>
      </c>
      <c r="S632" s="46">
        <v>0</v>
      </c>
      <c r="T632" s="46">
        <v>0</v>
      </c>
      <c r="U632" s="49">
        <f t="shared" si="35"/>
        <v>387</v>
      </c>
      <c r="V632" s="41">
        <v>588</v>
      </c>
      <c r="W632" s="41">
        <v>624</v>
      </c>
      <c r="X632" s="41">
        <v>2</v>
      </c>
      <c r="Y632" s="41">
        <v>7</v>
      </c>
      <c r="Z632" s="41">
        <v>8</v>
      </c>
      <c r="AA632" s="41">
        <v>182</v>
      </c>
      <c r="AB632" s="41">
        <v>37</v>
      </c>
      <c r="AC632" s="41">
        <v>11</v>
      </c>
      <c r="AD632" s="41">
        <v>965</v>
      </c>
      <c r="AE632" s="41">
        <v>359</v>
      </c>
      <c r="AF632" s="41">
        <v>42</v>
      </c>
      <c r="AG632" s="41">
        <v>148</v>
      </c>
      <c r="AH632" s="41">
        <v>35</v>
      </c>
      <c r="AI632" s="41">
        <v>0</v>
      </c>
    </row>
    <row r="633" spans="1:35" hidden="1" x14ac:dyDescent="0.35">
      <c r="A633" s="42">
        <v>0</v>
      </c>
      <c r="C633" s="41">
        <v>2020</v>
      </c>
      <c r="D633" s="41" t="s">
        <v>1173</v>
      </c>
      <c r="E633" s="41" t="s">
        <v>376</v>
      </c>
      <c r="F633" s="41" t="s">
        <v>1335</v>
      </c>
      <c r="G633" s="41">
        <v>740</v>
      </c>
      <c r="H633" s="41">
        <v>95</v>
      </c>
      <c r="I633" s="41">
        <v>104</v>
      </c>
      <c r="J633" s="41">
        <v>90</v>
      </c>
      <c r="K633" s="41">
        <v>105</v>
      </c>
      <c r="L633" s="41">
        <v>108</v>
      </c>
      <c r="M633" s="41">
        <v>116</v>
      </c>
      <c r="N633" s="41">
        <v>122</v>
      </c>
      <c r="O633" s="41">
        <v>0</v>
      </c>
      <c r="P633" s="41">
        <v>0</v>
      </c>
      <c r="Q633" s="41">
        <v>0</v>
      </c>
      <c r="R633" s="41">
        <v>0</v>
      </c>
      <c r="S633" s="41">
        <v>0</v>
      </c>
      <c r="T633" s="41">
        <v>0</v>
      </c>
      <c r="U633" s="41">
        <f t="shared" si="35"/>
        <v>0</v>
      </c>
      <c r="V633" s="41">
        <v>349</v>
      </c>
      <c r="W633" s="41">
        <v>391</v>
      </c>
      <c r="X633" s="41">
        <v>2</v>
      </c>
      <c r="Y633" s="41">
        <v>6</v>
      </c>
      <c r="Z633" s="41">
        <v>1</v>
      </c>
      <c r="AA633" s="41">
        <v>87</v>
      </c>
      <c r="AB633" s="41">
        <v>33</v>
      </c>
      <c r="AC633" s="41">
        <v>7</v>
      </c>
      <c r="AD633" s="41">
        <v>604</v>
      </c>
      <c r="AE633" s="41">
        <v>157</v>
      </c>
      <c r="AF633" s="41">
        <v>17</v>
      </c>
      <c r="AG633" s="41">
        <v>111</v>
      </c>
      <c r="AH633" s="41">
        <v>37</v>
      </c>
      <c r="AI633" s="41">
        <v>29</v>
      </c>
    </row>
    <row r="634" spans="1:35" hidden="1" x14ac:dyDescent="0.35">
      <c r="A634" s="42">
        <v>0</v>
      </c>
      <c r="C634" s="41">
        <v>2020</v>
      </c>
      <c r="D634" s="41" t="s">
        <v>1173</v>
      </c>
      <c r="E634" s="41" t="s">
        <v>376</v>
      </c>
      <c r="F634" s="41" t="s">
        <v>1380</v>
      </c>
      <c r="G634" s="41">
        <v>731</v>
      </c>
      <c r="H634" s="41">
        <v>83</v>
      </c>
      <c r="I634" s="41">
        <v>93</v>
      </c>
      <c r="J634" s="41">
        <v>105</v>
      </c>
      <c r="K634" s="41">
        <v>106</v>
      </c>
      <c r="L634" s="41">
        <v>111</v>
      </c>
      <c r="M634" s="41">
        <v>113</v>
      </c>
      <c r="N634" s="41">
        <v>120</v>
      </c>
      <c r="O634" s="41">
        <v>0</v>
      </c>
      <c r="P634" s="41">
        <v>0</v>
      </c>
      <c r="Q634" s="41">
        <v>0</v>
      </c>
      <c r="R634" s="41">
        <v>0</v>
      </c>
      <c r="S634" s="41">
        <v>0</v>
      </c>
      <c r="T634" s="41">
        <v>0</v>
      </c>
      <c r="U634" s="41">
        <f t="shared" si="35"/>
        <v>0</v>
      </c>
      <c r="V634" s="41">
        <v>369</v>
      </c>
      <c r="W634" s="41">
        <v>362</v>
      </c>
      <c r="X634" s="41">
        <v>2</v>
      </c>
      <c r="Y634" s="41">
        <v>5</v>
      </c>
      <c r="Z634" s="41">
        <v>1</v>
      </c>
      <c r="AA634" s="41">
        <v>28</v>
      </c>
      <c r="AB634" s="41">
        <v>19</v>
      </c>
      <c r="AC634" s="41">
        <v>1</v>
      </c>
      <c r="AD634" s="41">
        <v>675</v>
      </c>
      <c r="AE634" s="41">
        <v>103</v>
      </c>
      <c r="AF634" s="41">
        <v>3</v>
      </c>
      <c r="AG634" s="41">
        <v>91</v>
      </c>
      <c r="AH634" s="41">
        <v>9</v>
      </c>
      <c r="AI634" s="41">
        <v>27</v>
      </c>
    </row>
    <row r="635" spans="1:35" hidden="1" x14ac:dyDescent="0.35">
      <c r="A635" s="42">
        <v>0</v>
      </c>
      <c r="C635" s="41">
        <v>2020</v>
      </c>
      <c r="D635" s="41" t="s">
        <v>1173</v>
      </c>
      <c r="E635" s="41" t="s">
        <v>376</v>
      </c>
      <c r="F635" s="41" t="s">
        <v>1403</v>
      </c>
      <c r="G635" s="41">
        <v>318</v>
      </c>
      <c r="H635" s="41">
        <v>37</v>
      </c>
      <c r="I635" s="41">
        <v>50</v>
      </c>
      <c r="J635" s="41">
        <v>34</v>
      </c>
      <c r="K635" s="41">
        <v>50</v>
      </c>
      <c r="L635" s="41">
        <v>54</v>
      </c>
      <c r="M635" s="41">
        <v>46</v>
      </c>
      <c r="N635" s="41">
        <v>47</v>
      </c>
      <c r="O635" s="41">
        <v>0</v>
      </c>
      <c r="P635" s="41">
        <v>0</v>
      </c>
      <c r="Q635" s="41">
        <v>0</v>
      </c>
      <c r="R635" s="41">
        <v>0</v>
      </c>
      <c r="S635" s="41">
        <v>0</v>
      </c>
      <c r="T635" s="41">
        <v>0</v>
      </c>
      <c r="U635" s="41">
        <f t="shared" si="35"/>
        <v>0</v>
      </c>
      <c r="V635" s="41">
        <v>157</v>
      </c>
      <c r="W635" s="41">
        <v>161</v>
      </c>
      <c r="X635" s="41">
        <v>0</v>
      </c>
      <c r="Y635" s="41">
        <v>0</v>
      </c>
      <c r="Z635" s="41">
        <v>0</v>
      </c>
      <c r="AA635" s="41">
        <v>56</v>
      </c>
      <c r="AB635" s="41">
        <v>18</v>
      </c>
      <c r="AC635" s="41">
        <v>2</v>
      </c>
      <c r="AD635" s="41">
        <v>242</v>
      </c>
      <c r="AE635" s="41">
        <v>138</v>
      </c>
      <c r="AF635" s="41">
        <v>37</v>
      </c>
      <c r="AG635" s="41">
        <v>47</v>
      </c>
      <c r="AH635" s="41">
        <v>14</v>
      </c>
      <c r="AI635" s="41">
        <v>0</v>
      </c>
    </row>
    <row r="636" spans="1:35" hidden="1" x14ac:dyDescent="0.35">
      <c r="A636" s="42">
        <v>0</v>
      </c>
      <c r="C636" s="41">
        <v>2020</v>
      </c>
      <c r="D636" s="41" t="s">
        <v>1173</v>
      </c>
      <c r="E636" s="41" t="s">
        <v>376</v>
      </c>
      <c r="F636" s="41" t="s">
        <v>1447</v>
      </c>
      <c r="G636" s="41">
        <v>571</v>
      </c>
      <c r="H636" s="41">
        <v>72</v>
      </c>
      <c r="I636" s="41">
        <v>67</v>
      </c>
      <c r="J636" s="41">
        <v>68</v>
      </c>
      <c r="K636" s="41">
        <v>91</v>
      </c>
      <c r="L636" s="41">
        <v>85</v>
      </c>
      <c r="M636" s="41">
        <v>85</v>
      </c>
      <c r="N636" s="41">
        <v>103</v>
      </c>
      <c r="O636" s="41">
        <v>0</v>
      </c>
      <c r="P636" s="41">
        <v>0</v>
      </c>
      <c r="Q636" s="41">
        <v>0</v>
      </c>
      <c r="R636" s="41">
        <v>0</v>
      </c>
      <c r="S636" s="41">
        <v>0</v>
      </c>
      <c r="T636" s="41">
        <v>0</v>
      </c>
      <c r="U636" s="41">
        <f t="shared" si="35"/>
        <v>0</v>
      </c>
      <c r="V636" s="41">
        <v>281</v>
      </c>
      <c r="W636" s="41">
        <v>290</v>
      </c>
      <c r="X636" s="41">
        <v>3</v>
      </c>
      <c r="Y636" s="41">
        <v>1</v>
      </c>
      <c r="Z636" s="41">
        <v>2</v>
      </c>
      <c r="AA636" s="41">
        <v>19</v>
      </c>
      <c r="AB636" s="41">
        <v>23</v>
      </c>
      <c r="AC636" s="41">
        <v>4</v>
      </c>
      <c r="AD636" s="41">
        <v>519</v>
      </c>
      <c r="AE636" s="41">
        <v>70</v>
      </c>
      <c r="AF636" s="41">
        <v>3</v>
      </c>
      <c r="AG636" s="41">
        <v>75</v>
      </c>
      <c r="AH636" s="41">
        <v>3</v>
      </c>
      <c r="AI636" s="41">
        <v>45</v>
      </c>
    </row>
    <row r="637" spans="1:35" x14ac:dyDescent="0.35">
      <c r="A637" s="42">
        <v>1</v>
      </c>
      <c r="B637" s="42" t="str">
        <f>C637&amp;E637&amp;F637</f>
        <v>2020Nebo DistrictLandmark High</v>
      </c>
      <c r="C637" s="41">
        <v>2020</v>
      </c>
      <c r="D637" s="41" t="s">
        <v>1173</v>
      </c>
      <c r="E637" s="41" t="s">
        <v>376</v>
      </c>
      <c r="F637" s="41" t="s">
        <v>523</v>
      </c>
      <c r="G637" s="41">
        <v>272</v>
      </c>
      <c r="H637" s="41">
        <v>0</v>
      </c>
      <c r="I637" s="41">
        <v>0</v>
      </c>
      <c r="J637" s="41">
        <v>0</v>
      </c>
      <c r="K637" s="41">
        <v>0</v>
      </c>
      <c r="L637" s="41">
        <v>0</v>
      </c>
      <c r="M637" s="41">
        <v>0</v>
      </c>
      <c r="N637" s="41">
        <v>0</v>
      </c>
      <c r="O637" s="41">
        <v>1</v>
      </c>
      <c r="P637" s="41">
        <v>0</v>
      </c>
      <c r="Q637" s="46">
        <v>6</v>
      </c>
      <c r="R637" s="46">
        <v>14</v>
      </c>
      <c r="S637" s="46">
        <v>95</v>
      </c>
      <c r="T637" s="46">
        <v>156</v>
      </c>
      <c r="U637" s="49">
        <f t="shared" si="35"/>
        <v>271</v>
      </c>
      <c r="V637" s="41">
        <v>118</v>
      </c>
      <c r="W637" s="41">
        <v>154</v>
      </c>
      <c r="X637" s="41">
        <v>2</v>
      </c>
      <c r="Y637" s="41">
        <v>6</v>
      </c>
      <c r="Z637" s="41">
        <v>0</v>
      </c>
      <c r="AA637" s="41">
        <v>70</v>
      </c>
      <c r="AB637" s="41">
        <v>10</v>
      </c>
      <c r="AC637" s="41">
        <v>1</v>
      </c>
      <c r="AD637" s="41">
        <v>183</v>
      </c>
      <c r="AE637" s="41">
        <v>159</v>
      </c>
      <c r="AF637" s="41">
        <v>11</v>
      </c>
      <c r="AG637" s="41">
        <v>77</v>
      </c>
      <c r="AH637" s="41">
        <v>47</v>
      </c>
      <c r="AI637" s="41">
        <v>0</v>
      </c>
    </row>
    <row r="638" spans="1:35" hidden="1" x14ac:dyDescent="0.35">
      <c r="A638" s="42">
        <v>0</v>
      </c>
      <c r="C638" s="41">
        <v>2020</v>
      </c>
      <c r="D638" s="41" t="s">
        <v>1173</v>
      </c>
      <c r="E638" s="41" t="s">
        <v>376</v>
      </c>
      <c r="F638" s="41" t="s">
        <v>1501</v>
      </c>
      <c r="G638" s="41">
        <v>425</v>
      </c>
      <c r="H638" s="41">
        <v>46</v>
      </c>
      <c r="I638" s="41">
        <v>65</v>
      </c>
      <c r="J638" s="41">
        <v>58</v>
      </c>
      <c r="K638" s="41">
        <v>66</v>
      </c>
      <c r="L638" s="41">
        <v>70</v>
      </c>
      <c r="M638" s="41">
        <v>65</v>
      </c>
      <c r="N638" s="41">
        <v>55</v>
      </c>
      <c r="O638" s="41">
        <v>0</v>
      </c>
      <c r="P638" s="41">
        <v>0</v>
      </c>
      <c r="Q638" s="41">
        <v>0</v>
      </c>
      <c r="R638" s="41">
        <v>0</v>
      </c>
      <c r="S638" s="41">
        <v>0</v>
      </c>
      <c r="T638" s="41">
        <v>0</v>
      </c>
      <c r="U638" s="41">
        <f t="shared" si="35"/>
        <v>0</v>
      </c>
      <c r="V638" s="41">
        <v>213</v>
      </c>
      <c r="W638" s="41">
        <v>212</v>
      </c>
      <c r="X638" s="41">
        <v>2</v>
      </c>
      <c r="Y638" s="41">
        <v>6</v>
      </c>
      <c r="Z638" s="41">
        <v>0</v>
      </c>
      <c r="AA638" s="41">
        <v>51</v>
      </c>
      <c r="AB638" s="41">
        <v>10</v>
      </c>
      <c r="AC638" s="41">
        <v>9</v>
      </c>
      <c r="AD638" s="41">
        <v>347</v>
      </c>
      <c r="AE638" s="41">
        <v>187</v>
      </c>
      <c r="AF638" s="41">
        <v>25</v>
      </c>
      <c r="AG638" s="41">
        <v>94</v>
      </c>
      <c r="AH638" s="41">
        <v>32</v>
      </c>
      <c r="AI638" s="41">
        <v>23</v>
      </c>
    </row>
    <row r="639" spans="1:35" x14ac:dyDescent="0.35">
      <c r="A639" s="42">
        <v>1</v>
      </c>
      <c r="B639" s="42" t="str">
        <f>C639&amp;E639&amp;F639</f>
        <v>2020Nebo DistrictMaple Mountain High</v>
      </c>
      <c r="C639" s="41">
        <v>2020</v>
      </c>
      <c r="D639" s="41" t="s">
        <v>1173</v>
      </c>
      <c r="E639" s="41" t="s">
        <v>376</v>
      </c>
      <c r="F639" s="41" t="s">
        <v>548</v>
      </c>
      <c r="G639" s="41">
        <v>1602</v>
      </c>
      <c r="H639" s="41">
        <v>0</v>
      </c>
      <c r="I639" s="41">
        <v>0</v>
      </c>
      <c r="J639" s="41">
        <v>0</v>
      </c>
      <c r="K639" s="41">
        <v>0</v>
      </c>
      <c r="L639" s="41">
        <v>0</v>
      </c>
      <c r="M639" s="41">
        <v>0</v>
      </c>
      <c r="N639" s="41">
        <v>0</v>
      </c>
      <c r="O639" s="41">
        <v>0</v>
      </c>
      <c r="P639" s="41">
        <v>0</v>
      </c>
      <c r="Q639" s="46">
        <v>0</v>
      </c>
      <c r="R639" s="46">
        <v>527</v>
      </c>
      <c r="S639" s="46">
        <v>561</v>
      </c>
      <c r="T639" s="46">
        <v>514</v>
      </c>
      <c r="U639" s="49">
        <f t="shared" si="35"/>
        <v>1602</v>
      </c>
      <c r="V639" s="41">
        <v>759</v>
      </c>
      <c r="W639" s="41">
        <v>843</v>
      </c>
      <c r="X639" s="41">
        <v>3</v>
      </c>
      <c r="Y639" s="41">
        <v>13</v>
      </c>
      <c r="Z639" s="41">
        <v>5</v>
      </c>
      <c r="AA639" s="41">
        <v>129</v>
      </c>
      <c r="AB639" s="41">
        <v>28</v>
      </c>
      <c r="AC639" s="41">
        <v>6</v>
      </c>
      <c r="AD639" s="41">
        <v>1418</v>
      </c>
      <c r="AE639" s="41">
        <v>213</v>
      </c>
      <c r="AF639" s="41">
        <v>17</v>
      </c>
      <c r="AG639" s="41">
        <v>112</v>
      </c>
      <c r="AH639" s="41">
        <v>17</v>
      </c>
      <c r="AI639" s="41">
        <v>0</v>
      </c>
    </row>
    <row r="640" spans="1:35" hidden="1" x14ac:dyDescent="0.35">
      <c r="A640" s="42">
        <v>0</v>
      </c>
      <c r="C640" s="41">
        <v>2020</v>
      </c>
      <c r="D640" s="41" t="s">
        <v>1173</v>
      </c>
      <c r="E640" s="41" t="s">
        <v>376</v>
      </c>
      <c r="F640" s="41" t="s">
        <v>1531</v>
      </c>
      <c r="G640" s="41">
        <v>780</v>
      </c>
      <c r="H640" s="41">
        <v>114</v>
      </c>
      <c r="I640" s="41">
        <v>95</v>
      </c>
      <c r="J640" s="41">
        <v>119</v>
      </c>
      <c r="K640" s="41">
        <v>119</v>
      </c>
      <c r="L640" s="41">
        <v>94</v>
      </c>
      <c r="M640" s="41">
        <v>116</v>
      </c>
      <c r="N640" s="41">
        <v>123</v>
      </c>
      <c r="O640" s="41">
        <v>0</v>
      </c>
      <c r="P640" s="41">
        <v>0</v>
      </c>
      <c r="Q640" s="41">
        <v>0</v>
      </c>
      <c r="R640" s="41">
        <v>0</v>
      </c>
      <c r="S640" s="41">
        <v>0</v>
      </c>
      <c r="T640" s="41">
        <v>0</v>
      </c>
      <c r="U640" s="41">
        <f t="shared" si="35"/>
        <v>0</v>
      </c>
      <c r="V640" s="41">
        <v>380</v>
      </c>
      <c r="W640" s="41">
        <v>400</v>
      </c>
      <c r="X640" s="41">
        <v>2</v>
      </c>
      <c r="Y640" s="41">
        <v>1</v>
      </c>
      <c r="Z640" s="41">
        <v>3</v>
      </c>
      <c r="AA640" s="41">
        <v>49</v>
      </c>
      <c r="AB640" s="41">
        <v>26</v>
      </c>
      <c r="AC640" s="41">
        <v>8</v>
      </c>
      <c r="AD640" s="41">
        <v>691</v>
      </c>
      <c r="AE640" s="41">
        <v>83</v>
      </c>
      <c r="AF640" s="41">
        <v>7</v>
      </c>
      <c r="AG640" s="41">
        <v>82</v>
      </c>
      <c r="AH640" s="41">
        <v>1</v>
      </c>
      <c r="AI640" s="41">
        <v>30</v>
      </c>
    </row>
    <row r="641" spans="1:35" x14ac:dyDescent="0.35">
      <c r="A641" s="42">
        <v>1</v>
      </c>
      <c r="B641" s="42" t="str">
        <f>C641&amp;E641&amp;F641</f>
        <v>2020Nebo DistrictMapleton Junior High</v>
      </c>
      <c r="C641" s="41">
        <v>2020</v>
      </c>
      <c r="D641" s="41" t="s">
        <v>1173</v>
      </c>
      <c r="E641" s="41" t="s">
        <v>376</v>
      </c>
      <c r="F641" s="41" t="s">
        <v>550</v>
      </c>
      <c r="G641" s="41">
        <v>1275</v>
      </c>
      <c r="H641" s="41">
        <v>0</v>
      </c>
      <c r="I641" s="41">
        <v>0</v>
      </c>
      <c r="J641" s="41">
        <v>0</v>
      </c>
      <c r="K641" s="41">
        <v>0</v>
      </c>
      <c r="L641" s="41">
        <v>0</v>
      </c>
      <c r="M641" s="41">
        <v>0</v>
      </c>
      <c r="N641" s="41">
        <v>0</v>
      </c>
      <c r="O641" s="41">
        <v>398</v>
      </c>
      <c r="P641" s="41">
        <v>425</v>
      </c>
      <c r="Q641" s="46">
        <v>452</v>
      </c>
      <c r="R641" s="46">
        <v>0</v>
      </c>
      <c r="S641" s="46">
        <v>0</v>
      </c>
      <c r="T641" s="46">
        <v>0</v>
      </c>
      <c r="U641" s="49">
        <f t="shared" si="35"/>
        <v>452</v>
      </c>
      <c r="V641" s="41">
        <v>655</v>
      </c>
      <c r="W641" s="41">
        <v>620</v>
      </c>
      <c r="X641" s="41">
        <v>4</v>
      </c>
      <c r="Y641" s="41">
        <v>6</v>
      </c>
      <c r="Z641" s="41">
        <v>8</v>
      </c>
      <c r="AA641" s="41">
        <v>116</v>
      </c>
      <c r="AB641" s="41">
        <v>35</v>
      </c>
      <c r="AC641" s="41">
        <v>27</v>
      </c>
      <c r="AD641" s="41">
        <v>1079</v>
      </c>
      <c r="AE641" s="41">
        <v>210</v>
      </c>
      <c r="AF641" s="41">
        <v>29</v>
      </c>
      <c r="AG641" s="41">
        <v>98</v>
      </c>
      <c r="AH641" s="41">
        <v>9</v>
      </c>
      <c r="AI641" s="41">
        <v>0</v>
      </c>
    </row>
    <row r="642" spans="1:35" hidden="1" x14ac:dyDescent="0.35">
      <c r="A642" s="42">
        <v>0</v>
      </c>
      <c r="C642" s="41">
        <v>2020</v>
      </c>
      <c r="D642" s="41" t="s">
        <v>1173</v>
      </c>
      <c r="E642" s="41" t="s">
        <v>376</v>
      </c>
      <c r="F642" s="41" t="s">
        <v>1532</v>
      </c>
      <c r="G642" s="41">
        <v>676</v>
      </c>
      <c r="H642" s="41">
        <v>81</v>
      </c>
      <c r="I642" s="41">
        <v>69</v>
      </c>
      <c r="J642" s="41">
        <v>92</v>
      </c>
      <c r="K642" s="41">
        <v>93</v>
      </c>
      <c r="L642" s="41">
        <v>128</v>
      </c>
      <c r="M642" s="41">
        <v>107</v>
      </c>
      <c r="N642" s="41">
        <v>106</v>
      </c>
      <c r="O642" s="41">
        <v>0</v>
      </c>
      <c r="P642" s="41">
        <v>0</v>
      </c>
      <c r="Q642" s="41">
        <v>0</v>
      </c>
      <c r="R642" s="41">
        <v>0</v>
      </c>
      <c r="S642" s="41">
        <v>0</v>
      </c>
      <c r="T642" s="41">
        <v>0</v>
      </c>
      <c r="U642" s="41">
        <f t="shared" ref="U642:U705" si="38">SUM(Q642:T642)</f>
        <v>0</v>
      </c>
      <c r="V642" s="41">
        <v>307</v>
      </c>
      <c r="W642" s="41">
        <v>369</v>
      </c>
      <c r="X642" s="41">
        <v>3</v>
      </c>
      <c r="Y642" s="41">
        <v>2</v>
      </c>
      <c r="Z642" s="41">
        <v>1</v>
      </c>
      <c r="AA642" s="41">
        <v>35</v>
      </c>
      <c r="AB642" s="41">
        <v>16</v>
      </c>
      <c r="AC642" s="41">
        <v>7</v>
      </c>
      <c r="AD642" s="41">
        <v>612</v>
      </c>
      <c r="AE642" s="41">
        <v>72</v>
      </c>
      <c r="AF642" s="41">
        <v>6</v>
      </c>
      <c r="AG642" s="41">
        <v>109</v>
      </c>
      <c r="AH642" s="41">
        <v>4</v>
      </c>
      <c r="AI642" s="41">
        <v>1</v>
      </c>
    </row>
    <row r="643" spans="1:35" hidden="1" x14ac:dyDescent="0.35">
      <c r="A643" s="42">
        <v>0</v>
      </c>
      <c r="C643" s="41">
        <v>2020</v>
      </c>
      <c r="D643" s="41" t="s">
        <v>1173</v>
      </c>
      <c r="E643" s="41" t="s">
        <v>376</v>
      </c>
      <c r="F643" s="41" t="s">
        <v>1538</v>
      </c>
      <c r="G643" s="41">
        <v>692</v>
      </c>
      <c r="H643" s="41">
        <v>108</v>
      </c>
      <c r="I643" s="41">
        <v>92</v>
      </c>
      <c r="J643" s="41">
        <v>108</v>
      </c>
      <c r="K643" s="41">
        <v>102</v>
      </c>
      <c r="L643" s="41">
        <v>102</v>
      </c>
      <c r="M643" s="41">
        <v>101</v>
      </c>
      <c r="N643" s="41">
        <v>79</v>
      </c>
      <c r="O643" s="41">
        <v>0</v>
      </c>
      <c r="P643" s="41">
        <v>0</v>
      </c>
      <c r="Q643" s="41">
        <v>0</v>
      </c>
      <c r="R643" s="41">
        <v>0</v>
      </c>
      <c r="S643" s="41">
        <v>0</v>
      </c>
      <c r="T643" s="41">
        <v>0</v>
      </c>
      <c r="U643" s="41">
        <f t="shared" si="38"/>
        <v>0</v>
      </c>
      <c r="V643" s="41">
        <v>335</v>
      </c>
      <c r="W643" s="41">
        <v>357</v>
      </c>
      <c r="X643" s="41">
        <v>2</v>
      </c>
      <c r="Y643" s="41">
        <v>0</v>
      </c>
      <c r="Z643" s="41">
        <v>3</v>
      </c>
      <c r="AA643" s="41">
        <v>160</v>
      </c>
      <c r="AB643" s="41">
        <v>27</v>
      </c>
      <c r="AC643" s="41">
        <v>10</v>
      </c>
      <c r="AD643" s="41">
        <v>490</v>
      </c>
      <c r="AE643" s="41">
        <v>242</v>
      </c>
      <c r="AF643" s="41">
        <v>53</v>
      </c>
      <c r="AG643" s="41">
        <v>88</v>
      </c>
      <c r="AH643" s="41">
        <v>4</v>
      </c>
      <c r="AI643" s="41">
        <v>39</v>
      </c>
    </row>
    <row r="644" spans="1:35" hidden="1" x14ac:dyDescent="0.35">
      <c r="A644" s="42">
        <v>0</v>
      </c>
      <c r="C644" s="41">
        <v>2020</v>
      </c>
      <c r="D644" s="41" t="s">
        <v>1173</v>
      </c>
      <c r="E644" s="41" t="s">
        <v>376</v>
      </c>
      <c r="F644" s="41" t="s">
        <v>1580</v>
      </c>
      <c r="G644" s="41">
        <v>761</v>
      </c>
      <c r="H644" s="41">
        <v>87</v>
      </c>
      <c r="I644" s="41">
        <v>106</v>
      </c>
      <c r="J644" s="41">
        <v>121</v>
      </c>
      <c r="K644" s="41">
        <v>107</v>
      </c>
      <c r="L644" s="41">
        <v>108</v>
      </c>
      <c r="M644" s="41">
        <v>113</v>
      </c>
      <c r="N644" s="41">
        <v>119</v>
      </c>
      <c r="O644" s="41">
        <v>0</v>
      </c>
      <c r="P644" s="41">
        <v>0</v>
      </c>
      <c r="Q644" s="41">
        <v>0</v>
      </c>
      <c r="R644" s="41">
        <v>0</v>
      </c>
      <c r="S644" s="41">
        <v>0</v>
      </c>
      <c r="T644" s="41">
        <v>0</v>
      </c>
      <c r="U644" s="41">
        <f t="shared" si="38"/>
        <v>0</v>
      </c>
      <c r="V644" s="41">
        <v>371</v>
      </c>
      <c r="W644" s="41">
        <v>390</v>
      </c>
      <c r="X644" s="41">
        <v>3</v>
      </c>
      <c r="Y644" s="41">
        <v>3</v>
      </c>
      <c r="Z644" s="41">
        <v>4</v>
      </c>
      <c r="AA644" s="41">
        <v>34</v>
      </c>
      <c r="AB644" s="41">
        <v>10</v>
      </c>
      <c r="AC644" s="41">
        <v>1</v>
      </c>
      <c r="AD644" s="41">
        <v>706</v>
      </c>
      <c r="AE644" s="41">
        <v>115</v>
      </c>
      <c r="AF644" s="41">
        <v>3</v>
      </c>
      <c r="AG644" s="41">
        <v>93</v>
      </c>
      <c r="AH644" s="41">
        <v>4</v>
      </c>
      <c r="AI644" s="41">
        <v>6</v>
      </c>
    </row>
    <row r="645" spans="1:35" x14ac:dyDescent="0.35">
      <c r="A645" s="42">
        <v>1</v>
      </c>
      <c r="B645" s="42" t="str">
        <f t="shared" ref="B645:B646" si="39">C645&amp;E645&amp;F645</f>
        <v>2020Nebo DistrictMt. Nebo Junior High</v>
      </c>
      <c r="C645" s="41">
        <v>2020</v>
      </c>
      <c r="D645" s="41" t="s">
        <v>1173</v>
      </c>
      <c r="E645" s="41" t="s">
        <v>376</v>
      </c>
      <c r="F645" s="41" t="s">
        <v>597</v>
      </c>
      <c r="G645" s="41">
        <v>713</v>
      </c>
      <c r="H645" s="41">
        <v>0</v>
      </c>
      <c r="I645" s="41">
        <v>0</v>
      </c>
      <c r="J645" s="41">
        <v>0</v>
      </c>
      <c r="K645" s="41">
        <v>0</v>
      </c>
      <c r="L645" s="41">
        <v>0</v>
      </c>
      <c r="M645" s="41">
        <v>0</v>
      </c>
      <c r="N645" s="41">
        <v>0</v>
      </c>
      <c r="O645" s="41">
        <v>237</v>
      </c>
      <c r="P645" s="41">
        <v>229</v>
      </c>
      <c r="Q645" s="46">
        <v>247</v>
      </c>
      <c r="R645" s="46">
        <v>0</v>
      </c>
      <c r="S645" s="46">
        <v>0</v>
      </c>
      <c r="T645" s="46">
        <v>0</v>
      </c>
      <c r="U645" s="49">
        <f t="shared" si="38"/>
        <v>247</v>
      </c>
      <c r="V645" s="41">
        <v>335</v>
      </c>
      <c r="W645" s="41">
        <v>378</v>
      </c>
      <c r="X645" s="41">
        <v>2</v>
      </c>
      <c r="Y645" s="41">
        <v>0</v>
      </c>
      <c r="Z645" s="41">
        <v>2</v>
      </c>
      <c r="AA645" s="41">
        <v>176</v>
      </c>
      <c r="AB645" s="41">
        <v>5</v>
      </c>
      <c r="AC645" s="41">
        <v>3</v>
      </c>
      <c r="AD645" s="41">
        <v>525</v>
      </c>
      <c r="AE645" s="41">
        <v>349</v>
      </c>
      <c r="AF645" s="41">
        <v>52</v>
      </c>
      <c r="AG645" s="41">
        <v>107</v>
      </c>
      <c r="AH645" s="41">
        <v>45</v>
      </c>
      <c r="AI645" s="41">
        <v>0</v>
      </c>
    </row>
    <row r="646" spans="1:35" x14ac:dyDescent="0.35">
      <c r="A646" s="42">
        <v>1</v>
      </c>
      <c r="B646" s="42" t="str">
        <f t="shared" si="39"/>
        <v>2020Nebo DistrictNebo Advanced Learning Center</v>
      </c>
      <c r="C646" s="41">
        <v>2020</v>
      </c>
      <c r="D646" s="41" t="s">
        <v>1173</v>
      </c>
      <c r="E646" s="41" t="s">
        <v>376</v>
      </c>
      <c r="F646" s="41" t="s">
        <v>607</v>
      </c>
      <c r="G646" s="41">
        <v>10</v>
      </c>
      <c r="H646" s="41">
        <v>0</v>
      </c>
      <c r="I646" s="41">
        <v>0</v>
      </c>
      <c r="J646" s="41">
        <v>0</v>
      </c>
      <c r="K646" s="41">
        <v>0</v>
      </c>
      <c r="L646" s="41">
        <v>0</v>
      </c>
      <c r="M646" s="41">
        <v>0</v>
      </c>
      <c r="N646" s="41">
        <v>0</v>
      </c>
      <c r="O646" s="41">
        <v>0</v>
      </c>
      <c r="P646" s="41">
        <v>0</v>
      </c>
      <c r="Q646" s="46">
        <v>2</v>
      </c>
      <c r="R646" s="46">
        <v>1</v>
      </c>
      <c r="S646" s="46">
        <v>3</v>
      </c>
      <c r="T646" s="46">
        <v>4</v>
      </c>
      <c r="U646" s="49">
        <f t="shared" si="38"/>
        <v>10</v>
      </c>
      <c r="V646" s="41">
        <v>6</v>
      </c>
      <c r="W646" s="41">
        <v>4</v>
      </c>
      <c r="X646" s="41">
        <v>0</v>
      </c>
      <c r="Y646" s="41">
        <v>1</v>
      </c>
      <c r="Z646" s="41">
        <v>0</v>
      </c>
      <c r="AA646" s="41">
        <v>0</v>
      </c>
      <c r="AB646" s="41">
        <v>0</v>
      </c>
      <c r="AC646" s="41">
        <v>0</v>
      </c>
      <c r="AD646" s="41">
        <v>9</v>
      </c>
      <c r="AE646" s="41">
        <v>0</v>
      </c>
      <c r="AF646" s="41">
        <v>0</v>
      </c>
      <c r="AG646" s="41">
        <v>0</v>
      </c>
      <c r="AH646" s="41">
        <v>0</v>
      </c>
      <c r="AI646" s="41">
        <v>0</v>
      </c>
    </row>
    <row r="647" spans="1:35" hidden="1" x14ac:dyDescent="0.35">
      <c r="A647" s="42">
        <v>0</v>
      </c>
      <c r="C647" s="41">
        <v>2020</v>
      </c>
      <c r="D647" s="41" t="s">
        <v>1173</v>
      </c>
      <c r="E647" s="41" t="s">
        <v>376</v>
      </c>
      <c r="F647" s="41" t="s">
        <v>1623</v>
      </c>
      <c r="G647" s="41">
        <v>516</v>
      </c>
      <c r="H647" s="41">
        <v>55</v>
      </c>
      <c r="I647" s="41">
        <v>82</v>
      </c>
      <c r="J647" s="41">
        <v>72</v>
      </c>
      <c r="K647" s="41">
        <v>67</v>
      </c>
      <c r="L647" s="41">
        <v>78</v>
      </c>
      <c r="M647" s="41">
        <v>76</v>
      </c>
      <c r="N647" s="41">
        <v>86</v>
      </c>
      <c r="O647" s="41">
        <v>0</v>
      </c>
      <c r="P647" s="41">
        <v>0</v>
      </c>
      <c r="Q647" s="41">
        <v>0</v>
      </c>
      <c r="R647" s="41">
        <v>0</v>
      </c>
      <c r="S647" s="41">
        <v>0</v>
      </c>
      <c r="T647" s="41">
        <v>0</v>
      </c>
      <c r="U647" s="41">
        <f t="shared" si="38"/>
        <v>0</v>
      </c>
      <c r="V647" s="41">
        <v>248</v>
      </c>
      <c r="W647" s="41">
        <v>268</v>
      </c>
      <c r="X647" s="41">
        <v>3</v>
      </c>
      <c r="Y647" s="41">
        <v>3</v>
      </c>
      <c r="Z647" s="41">
        <v>0</v>
      </c>
      <c r="AA647" s="41">
        <v>37</v>
      </c>
      <c r="AB647" s="41">
        <v>3</v>
      </c>
      <c r="AC647" s="41">
        <v>1</v>
      </c>
      <c r="AD647" s="41">
        <v>469</v>
      </c>
      <c r="AE647" s="41">
        <v>142</v>
      </c>
      <c r="AF647" s="41">
        <v>13</v>
      </c>
      <c r="AG647" s="41">
        <v>66</v>
      </c>
      <c r="AH647" s="41">
        <v>11</v>
      </c>
      <c r="AI647" s="41">
        <v>35</v>
      </c>
    </row>
    <row r="648" spans="1:35" hidden="1" x14ac:dyDescent="0.35">
      <c r="A648" s="42">
        <v>0</v>
      </c>
      <c r="C648" s="41">
        <v>2020</v>
      </c>
      <c r="D648" s="41" t="s">
        <v>1173</v>
      </c>
      <c r="E648" s="41" t="s">
        <v>376</v>
      </c>
      <c r="F648" s="41" t="s">
        <v>1638</v>
      </c>
      <c r="G648" s="41">
        <v>412</v>
      </c>
      <c r="H648" s="41">
        <v>64</v>
      </c>
      <c r="I648" s="41">
        <v>54</v>
      </c>
      <c r="J648" s="41">
        <v>54</v>
      </c>
      <c r="K648" s="41">
        <v>64</v>
      </c>
      <c r="L648" s="41">
        <v>60</v>
      </c>
      <c r="M648" s="41">
        <v>55</v>
      </c>
      <c r="N648" s="41">
        <v>61</v>
      </c>
      <c r="O648" s="41">
        <v>0</v>
      </c>
      <c r="P648" s="41">
        <v>0</v>
      </c>
      <c r="Q648" s="41">
        <v>0</v>
      </c>
      <c r="R648" s="41">
        <v>0</v>
      </c>
      <c r="S648" s="41">
        <v>0</v>
      </c>
      <c r="T648" s="41">
        <v>0</v>
      </c>
      <c r="U648" s="41">
        <f t="shared" si="38"/>
        <v>0</v>
      </c>
      <c r="V648" s="41">
        <v>205</v>
      </c>
      <c r="W648" s="41">
        <v>207</v>
      </c>
      <c r="X648" s="41">
        <v>2</v>
      </c>
      <c r="Y648" s="41">
        <v>6</v>
      </c>
      <c r="Z648" s="41">
        <v>0</v>
      </c>
      <c r="AA648" s="41">
        <v>83</v>
      </c>
      <c r="AB648" s="41">
        <v>3</v>
      </c>
      <c r="AC648" s="41">
        <v>0</v>
      </c>
      <c r="AD648" s="41">
        <v>318</v>
      </c>
      <c r="AE648" s="41">
        <v>216</v>
      </c>
      <c r="AF648" s="41">
        <v>37</v>
      </c>
      <c r="AG648" s="41">
        <v>76</v>
      </c>
      <c r="AH648" s="41">
        <v>19</v>
      </c>
      <c r="AI648" s="41">
        <v>33</v>
      </c>
    </row>
    <row r="649" spans="1:35" hidden="1" x14ac:dyDescent="0.35">
      <c r="A649" s="42">
        <v>0</v>
      </c>
      <c r="C649" s="41">
        <v>2020</v>
      </c>
      <c r="D649" s="41" t="s">
        <v>1173</v>
      </c>
      <c r="E649" s="41" t="s">
        <v>376</v>
      </c>
      <c r="F649" s="41" t="s">
        <v>1641</v>
      </c>
      <c r="G649" s="41">
        <v>447</v>
      </c>
      <c r="H649" s="41">
        <v>55</v>
      </c>
      <c r="I649" s="41">
        <v>71</v>
      </c>
      <c r="J649" s="41">
        <v>68</v>
      </c>
      <c r="K649" s="41">
        <v>64</v>
      </c>
      <c r="L649" s="41">
        <v>51</v>
      </c>
      <c r="M649" s="41">
        <v>70</v>
      </c>
      <c r="N649" s="41">
        <v>68</v>
      </c>
      <c r="O649" s="41">
        <v>0</v>
      </c>
      <c r="P649" s="41">
        <v>0</v>
      </c>
      <c r="Q649" s="41">
        <v>0</v>
      </c>
      <c r="R649" s="41">
        <v>0</v>
      </c>
      <c r="S649" s="41">
        <v>0</v>
      </c>
      <c r="T649" s="41">
        <v>0</v>
      </c>
      <c r="U649" s="41">
        <f t="shared" si="38"/>
        <v>0</v>
      </c>
      <c r="V649" s="41">
        <v>217</v>
      </c>
      <c r="W649" s="41">
        <v>230</v>
      </c>
      <c r="X649" s="41">
        <v>0</v>
      </c>
      <c r="Y649" s="41">
        <v>1</v>
      </c>
      <c r="Z649" s="41">
        <v>1</v>
      </c>
      <c r="AA649" s="41">
        <v>64</v>
      </c>
      <c r="AB649" s="41">
        <v>10</v>
      </c>
      <c r="AC649" s="41">
        <v>4</v>
      </c>
      <c r="AD649" s="41">
        <v>367</v>
      </c>
      <c r="AE649" s="41">
        <v>149</v>
      </c>
      <c r="AF649" s="41">
        <v>27</v>
      </c>
      <c r="AG649" s="41">
        <v>75</v>
      </c>
      <c r="AH649" s="41">
        <v>3</v>
      </c>
      <c r="AI649" s="41">
        <v>36</v>
      </c>
    </row>
    <row r="650" spans="1:35" x14ac:dyDescent="0.35">
      <c r="A650" s="42">
        <v>1</v>
      </c>
      <c r="B650" s="42" t="str">
        <f t="shared" ref="B650:B651" si="40">C650&amp;E650&amp;F650</f>
        <v>2020Nebo DistrictPayson High</v>
      </c>
      <c r="C650" s="41">
        <v>2020</v>
      </c>
      <c r="D650" s="41" t="s">
        <v>1173</v>
      </c>
      <c r="E650" s="41" t="s">
        <v>376</v>
      </c>
      <c r="F650" s="41" t="s">
        <v>672</v>
      </c>
      <c r="G650" s="41">
        <v>1459</v>
      </c>
      <c r="H650" s="41">
        <v>0</v>
      </c>
      <c r="I650" s="41">
        <v>0</v>
      </c>
      <c r="J650" s="41">
        <v>0</v>
      </c>
      <c r="K650" s="41">
        <v>0</v>
      </c>
      <c r="L650" s="41">
        <v>0</v>
      </c>
      <c r="M650" s="41">
        <v>0</v>
      </c>
      <c r="N650" s="41">
        <v>0</v>
      </c>
      <c r="O650" s="41">
        <v>0</v>
      </c>
      <c r="P650" s="41">
        <v>0</v>
      </c>
      <c r="Q650" s="46">
        <v>0</v>
      </c>
      <c r="R650" s="46">
        <v>536</v>
      </c>
      <c r="S650" s="46">
        <v>482</v>
      </c>
      <c r="T650" s="46">
        <v>441</v>
      </c>
      <c r="U650" s="49">
        <f t="shared" si="38"/>
        <v>1459</v>
      </c>
      <c r="V650" s="41">
        <v>718</v>
      </c>
      <c r="W650" s="41">
        <v>741</v>
      </c>
      <c r="X650" s="41">
        <v>1</v>
      </c>
      <c r="Y650" s="41">
        <v>13</v>
      </c>
      <c r="Z650" s="41">
        <v>3</v>
      </c>
      <c r="AA650" s="41">
        <v>226</v>
      </c>
      <c r="AB650" s="41">
        <v>26</v>
      </c>
      <c r="AC650" s="41">
        <v>3</v>
      </c>
      <c r="AD650" s="41">
        <v>1187</v>
      </c>
      <c r="AE650" s="41">
        <v>388</v>
      </c>
      <c r="AF650" s="41">
        <v>44</v>
      </c>
      <c r="AG650" s="41">
        <v>189</v>
      </c>
      <c r="AH650" s="41">
        <v>53</v>
      </c>
      <c r="AI650" s="41">
        <v>0</v>
      </c>
    </row>
    <row r="651" spans="1:35" x14ac:dyDescent="0.35">
      <c r="A651" s="42">
        <v>1</v>
      </c>
      <c r="B651" s="42" t="str">
        <f t="shared" si="40"/>
        <v>2020Nebo DistrictPayson Jr High</v>
      </c>
      <c r="C651" s="41">
        <v>2020</v>
      </c>
      <c r="D651" s="41" t="s">
        <v>1173</v>
      </c>
      <c r="E651" s="41" t="s">
        <v>376</v>
      </c>
      <c r="F651" s="41" t="s">
        <v>674</v>
      </c>
      <c r="G651" s="41">
        <v>1224</v>
      </c>
      <c r="H651" s="41">
        <v>0</v>
      </c>
      <c r="I651" s="41">
        <v>0</v>
      </c>
      <c r="J651" s="41">
        <v>0</v>
      </c>
      <c r="K651" s="41">
        <v>0</v>
      </c>
      <c r="L651" s="41">
        <v>0</v>
      </c>
      <c r="M651" s="41">
        <v>0</v>
      </c>
      <c r="N651" s="41">
        <v>0</v>
      </c>
      <c r="O651" s="41">
        <v>435</v>
      </c>
      <c r="P651" s="41">
        <v>398</v>
      </c>
      <c r="Q651" s="46">
        <v>391</v>
      </c>
      <c r="R651" s="46">
        <v>0</v>
      </c>
      <c r="S651" s="46">
        <v>0</v>
      </c>
      <c r="T651" s="46">
        <v>0</v>
      </c>
      <c r="U651" s="49">
        <f t="shared" si="38"/>
        <v>391</v>
      </c>
      <c r="V651" s="41">
        <v>571</v>
      </c>
      <c r="W651" s="41">
        <v>653</v>
      </c>
      <c r="X651" s="41">
        <v>2</v>
      </c>
      <c r="Y651" s="41">
        <v>7</v>
      </c>
      <c r="Z651" s="41">
        <v>2</v>
      </c>
      <c r="AA651" s="41">
        <v>143</v>
      </c>
      <c r="AB651" s="41">
        <v>24</v>
      </c>
      <c r="AC651" s="41">
        <v>3</v>
      </c>
      <c r="AD651" s="41">
        <v>1043</v>
      </c>
      <c r="AE651" s="41">
        <v>399</v>
      </c>
      <c r="AF651" s="41">
        <v>55</v>
      </c>
      <c r="AG651" s="41">
        <v>151</v>
      </c>
      <c r="AH651" s="41">
        <v>51</v>
      </c>
      <c r="AI651" s="41">
        <v>0</v>
      </c>
    </row>
    <row r="652" spans="1:35" hidden="1" x14ac:dyDescent="0.35">
      <c r="A652" s="42">
        <v>0</v>
      </c>
      <c r="C652" s="41">
        <v>2020</v>
      </c>
      <c r="D652" s="41" t="s">
        <v>1173</v>
      </c>
      <c r="E652" s="41" t="s">
        <v>376</v>
      </c>
      <c r="F652" s="41" t="s">
        <v>1671</v>
      </c>
      <c r="G652" s="41">
        <v>667</v>
      </c>
      <c r="H652" s="41">
        <v>110</v>
      </c>
      <c r="I652" s="41">
        <v>98</v>
      </c>
      <c r="J652" s="41">
        <v>94</v>
      </c>
      <c r="K652" s="41">
        <v>81</v>
      </c>
      <c r="L652" s="41">
        <v>98</v>
      </c>
      <c r="M652" s="41">
        <v>93</v>
      </c>
      <c r="N652" s="41">
        <v>93</v>
      </c>
      <c r="O652" s="41">
        <v>0</v>
      </c>
      <c r="P652" s="41">
        <v>0</v>
      </c>
      <c r="Q652" s="41">
        <v>0</v>
      </c>
      <c r="R652" s="41">
        <v>0</v>
      </c>
      <c r="S652" s="41">
        <v>0</v>
      </c>
      <c r="T652" s="41">
        <v>0</v>
      </c>
      <c r="U652" s="41">
        <f t="shared" si="38"/>
        <v>0</v>
      </c>
      <c r="V652" s="41">
        <v>360</v>
      </c>
      <c r="W652" s="41">
        <v>307</v>
      </c>
      <c r="X652" s="41">
        <v>4</v>
      </c>
      <c r="Y652" s="41">
        <v>2</v>
      </c>
      <c r="Z652" s="41">
        <v>1</v>
      </c>
      <c r="AA652" s="41">
        <v>133</v>
      </c>
      <c r="AB652" s="41">
        <v>21</v>
      </c>
      <c r="AC652" s="41">
        <v>3</v>
      </c>
      <c r="AD652" s="41">
        <v>503</v>
      </c>
      <c r="AE652" s="41">
        <v>273</v>
      </c>
      <c r="AF652" s="41">
        <v>61</v>
      </c>
      <c r="AG652" s="41">
        <v>95</v>
      </c>
      <c r="AH652" s="41">
        <v>77</v>
      </c>
      <c r="AI652" s="41">
        <v>45</v>
      </c>
    </row>
    <row r="653" spans="1:35" hidden="1" x14ac:dyDescent="0.35">
      <c r="A653" s="42">
        <v>0</v>
      </c>
      <c r="C653" s="41">
        <v>2020</v>
      </c>
      <c r="D653" s="41" t="s">
        <v>1173</v>
      </c>
      <c r="E653" s="41" t="s">
        <v>376</v>
      </c>
      <c r="F653" s="41" t="s">
        <v>1687</v>
      </c>
      <c r="G653" s="41">
        <v>852</v>
      </c>
      <c r="H653" s="41">
        <v>120</v>
      </c>
      <c r="I653" s="41">
        <v>119</v>
      </c>
      <c r="J653" s="41">
        <v>107</v>
      </c>
      <c r="K653" s="41">
        <v>127</v>
      </c>
      <c r="L653" s="41">
        <v>121</v>
      </c>
      <c r="M653" s="41">
        <v>138</v>
      </c>
      <c r="N653" s="41">
        <v>120</v>
      </c>
      <c r="O653" s="41">
        <v>0</v>
      </c>
      <c r="P653" s="41">
        <v>0</v>
      </c>
      <c r="Q653" s="41">
        <v>0</v>
      </c>
      <c r="R653" s="41">
        <v>0</v>
      </c>
      <c r="S653" s="41">
        <v>0</v>
      </c>
      <c r="T653" s="41">
        <v>0</v>
      </c>
      <c r="U653" s="41">
        <f t="shared" si="38"/>
        <v>0</v>
      </c>
      <c r="V653" s="41">
        <v>377</v>
      </c>
      <c r="W653" s="41">
        <v>475</v>
      </c>
      <c r="X653" s="41">
        <v>4</v>
      </c>
      <c r="Y653" s="41">
        <v>11</v>
      </c>
      <c r="Z653" s="41">
        <v>0</v>
      </c>
      <c r="AA653" s="41">
        <v>94</v>
      </c>
      <c r="AB653" s="41">
        <v>15</v>
      </c>
      <c r="AC653" s="41">
        <v>8</v>
      </c>
      <c r="AD653" s="41">
        <v>720</v>
      </c>
      <c r="AE653" s="41">
        <v>184</v>
      </c>
      <c r="AF653" s="41">
        <v>45</v>
      </c>
      <c r="AG653" s="41">
        <v>128</v>
      </c>
      <c r="AH653" s="41">
        <v>6</v>
      </c>
      <c r="AI653" s="41">
        <v>37</v>
      </c>
    </row>
    <row r="654" spans="1:35" hidden="1" x14ac:dyDescent="0.35">
      <c r="A654" s="42">
        <v>0</v>
      </c>
      <c r="C654" s="41">
        <v>2020</v>
      </c>
      <c r="D654" s="41" t="s">
        <v>1173</v>
      </c>
      <c r="E654" s="41" t="s">
        <v>376</v>
      </c>
      <c r="F654" s="41" t="s">
        <v>1701</v>
      </c>
      <c r="G654" s="41">
        <v>676</v>
      </c>
      <c r="H654" s="41">
        <v>74</v>
      </c>
      <c r="I654" s="41">
        <v>88</v>
      </c>
      <c r="J654" s="41">
        <v>101</v>
      </c>
      <c r="K654" s="41">
        <v>85</v>
      </c>
      <c r="L654" s="41">
        <v>115</v>
      </c>
      <c r="M654" s="41">
        <v>94</v>
      </c>
      <c r="N654" s="41">
        <v>119</v>
      </c>
      <c r="O654" s="41">
        <v>0</v>
      </c>
      <c r="P654" s="41">
        <v>0</v>
      </c>
      <c r="Q654" s="41">
        <v>0</v>
      </c>
      <c r="R654" s="41">
        <v>0</v>
      </c>
      <c r="S654" s="41">
        <v>0</v>
      </c>
      <c r="T654" s="41">
        <v>0</v>
      </c>
      <c r="U654" s="41">
        <f t="shared" si="38"/>
        <v>0</v>
      </c>
      <c r="V654" s="41">
        <v>350</v>
      </c>
      <c r="W654" s="41">
        <v>326</v>
      </c>
      <c r="X654" s="41">
        <v>4</v>
      </c>
      <c r="Y654" s="41">
        <v>3</v>
      </c>
      <c r="Z654" s="41">
        <v>8</v>
      </c>
      <c r="AA654" s="41">
        <v>104</v>
      </c>
      <c r="AB654" s="41">
        <v>19</v>
      </c>
      <c r="AC654" s="41">
        <v>7</v>
      </c>
      <c r="AD654" s="41">
        <v>531</v>
      </c>
      <c r="AE654" s="41">
        <v>201</v>
      </c>
      <c r="AF654" s="41">
        <v>28</v>
      </c>
      <c r="AG654" s="41">
        <v>57</v>
      </c>
      <c r="AH654" s="41">
        <v>23</v>
      </c>
      <c r="AI654" s="41">
        <v>0</v>
      </c>
    </row>
    <row r="655" spans="1:35" x14ac:dyDescent="0.35">
      <c r="A655" s="42">
        <v>1</v>
      </c>
      <c r="B655" s="42" t="str">
        <f t="shared" ref="B655:B656" si="41">C655&amp;E655&amp;F655</f>
        <v>2020Nebo DistrictSalem Hills High</v>
      </c>
      <c r="C655" s="41">
        <v>2020</v>
      </c>
      <c r="D655" s="41" t="s">
        <v>1173</v>
      </c>
      <c r="E655" s="41" t="s">
        <v>376</v>
      </c>
      <c r="F655" s="41" t="s">
        <v>736</v>
      </c>
      <c r="G655" s="41">
        <v>1374</v>
      </c>
      <c r="H655" s="41">
        <v>0</v>
      </c>
      <c r="I655" s="41">
        <v>0</v>
      </c>
      <c r="J655" s="41">
        <v>0</v>
      </c>
      <c r="K655" s="41">
        <v>0</v>
      </c>
      <c r="L655" s="41">
        <v>0</v>
      </c>
      <c r="M655" s="41">
        <v>0</v>
      </c>
      <c r="N655" s="41">
        <v>0</v>
      </c>
      <c r="O655" s="41">
        <v>0</v>
      </c>
      <c r="P655" s="41">
        <v>0</v>
      </c>
      <c r="Q655" s="46">
        <v>0</v>
      </c>
      <c r="R655" s="46">
        <v>455</v>
      </c>
      <c r="S655" s="46">
        <v>471</v>
      </c>
      <c r="T655" s="46">
        <v>448</v>
      </c>
      <c r="U655" s="49">
        <f t="shared" si="38"/>
        <v>1374</v>
      </c>
      <c r="V655" s="41">
        <v>651</v>
      </c>
      <c r="W655" s="41">
        <v>723</v>
      </c>
      <c r="X655" s="41">
        <v>4</v>
      </c>
      <c r="Y655" s="41">
        <v>7</v>
      </c>
      <c r="Z655" s="41">
        <v>8</v>
      </c>
      <c r="AA655" s="41">
        <v>91</v>
      </c>
      <c r="AB655" s="41">
        <v>37</v>
      </c>
      <c r="AC655" s="41">
        <v>8</v>
      </c>
      <c r="AD655" s="41">
        <v>1219</v>
      </c>
      <c r="AE655" s="41">
        <v>236</v>
      </c>
      <c r="AF655" s="41">
        <v>19</v>
      </c>
      <c r="AG655" s="41">
        <v>128</v>
      </c>
      <c r="AH655" s="41">
        <v>13</v>
      </c>
      <c r="AI655" s="41">
        <v>0</v>
      </c>
    </row>
    <row r="656" spans="1:35" x14ac:dyDescent="0.35">
      <c r="A656" s="42">
        <v>1</v>
      </c>
      <c r="B656" s="42" t="str">
        <f t="shared" si="41"/>
        <v>2020Nebo DistrictSalem Junior High</v>
      </c>
      <c r="C656" s="41">
        <v>2020</v>
      </c>
      <c r="D656" s="41" t="s">
        <v>1173</v>
      </c>
      <c r="E656" s="41" t="s">
        <v>376</v>
      </c>
      <c r="F656" s="41" t="s">
        <v>738</v>
      </c>
      <c r="G656" s="41">
        <v>1194</v>
      </c>
      <c r="H656" s="41">
        <v>0</v>
      </c>
      <c r="I656" s="41">
        <v>0</v>
      </c>
      <c r="J656" s="41">
        <v>0</v>
      </c>
      <c r="K656" s="41">
        <v>0</v>
      </c>
      <c r="L656" s="41">
        <v>0</v>
      </c>
      <c r="M656" s="41">
        <v>0</v>
      </c>
      <c r="N656" s="41">
        <v>0</v>
      </c>
      <c r="O656" s="41">
        <v>409</v>
      </c>
      <c r="P656" s="41">
        <v>399</v>
      </c>
      <c r="Q656" s="46">
        <v>386</v>
      </c>
      <c r="R656" s="46">
        <v>0</v>
      </c>
      <c r="S656" s="46">
        <v>0</v>
      </c>
      <c r="T656" s="46">
        <v>0</v>
      </c>
      <c r="U656" s="49">
        <f t="shared" si="38"/>
        <v>386</v>
      </c>
      <c r="V656" s="41">
        <v>575</v>
      </c>
      <c r="W656" s="41">
        <v>619</v>
      </c>
      <c r="X656" s="41">
        <v>4</v>
      </c>
      <c r="Y656" s="41">
        <v>7</v>
      </c>
      <c r="Z656" s="41">
        <v>5</v>
      </c>
      <c r="AA656" s="41">
        <v>57</v>
      </c>
      <c r="AB656" s="41">
        <v>28</v>
      </c>
      <c r="AC656" s="41">
        <v>3</v>
      </c>
      <c r="AD656" s="41">
        <v>1090</v>
      </c>
      <c r="AE656" s="41">
        <v>208</v>
      </c>
      <c r="AF656" s="41">
        <v>9</v>
      </c>
      <c r="AG656" s="41">
        <v>127</v>
      </c>
      <c r="AH656" s="41">
        <v>8</v>
      </c>
      <c r="AI656" s="41">
        <v>0</v>
      </c>
    </row>
    <row r="657" spans="1:35" hidden="1" x14ac:dyDescent="0.35">
      <c r="A657" s="42">
        <v>0</v>
      </c>
      <c r="C657" s="41">
        <v>2020</v>
      </c>
      <c r="D657" s="41" t="s">
        <v>1173</v>
      </c>
      <c r="E657" s="41" t="s">
        <v>376</v>
      </c>
      <c r="F657" s="41" t="s">
        <v>1703</v>
      </c>
      <c r="G657" s="41">
        <v>528</v>
      </c>
      <c r="H657" s="41">
        <v>72</v>
      </c>
      <c r="I657" s="41">
        <v>78</v>
      </c>
      <c r="J657" s="41">
        <v>75</v>
      </c>
      <c r="K657" s="41">
        <v>73</v>
      </c>
      <c r="L657" s="41">
        <v>68</v>
      </c>
      <c r="M657" s="41">
        <v>87</v>
      </c>
      <c r="N657" s="41">
        <v>75</v>
      </c>
      <c r="O657" s="41">
        <v>0</v>
      </c>
      <c r="P657" s="41">
        <v>0</v>
      </c>
      <c r="Q657" s="41">
        <v>0</v>
      </c>
      <c r="R657" s="41">
        <v>0</v>
      </c>
      <c r="S657" s="41">
        <v>0</v>
      </c>
      <c r="T657" s="41">
        <v>0</v>
      </c>
      <c r="U657" s="41">
        <f t="shared" si="38"/>
        <v>0</v>
      </c>
      <c r="V657" s="41">
        <v>277</v>
      </c>
      <c r="W657" s="41">
        <v>251</v>
      </c>
      <c r="X657" s="41">
        <v>0</v>
      </c>
      <c r="Y657" s="41">
        <v>2</v>
      </c>
      <c r="Z657" s="41">
        <v>1</v>
      </c>
      <c r="AA657" s="41">
        <v>24</v>
      </c>
      <c r="AB657" s="41">
        <v>9</v>
      </c>
      <c r="AC657" s="41">
        <v>1</v>
      </c>
      <c r="AD657" s="41">
        <v>491</v>
      </c>
      <c r="AE657" s="41">
        <v>123</v>
      </c>
      <c r="AF657" s="41">
        <v>2</v>
      </c>
      <c r="AG657" s="41">
        <v>99</v>
      </c>
      <c r="AH657" s="41">
        <v>7</v>
      </c>
      <c r="AI657" s="41">
        <v>1</v>
      </c>
    </row>
    <row r="658" spans="1:35" hidden="1" x14ac:dyDescent="0.35">
      <c r="A658" s="42">
        <v>0</v>
      </c>
      <c r="C658" s="41">
        <v>2020</v>
      </c>
      <c r="D658" s="41" t="s">
        <v>1173</v>
      </c>
      <c r="E658" s="41" t="s">
        <v>376</v>
      </c>
      <c r="F658" s="41" t="s">
        <v>1715</v>
      </c>
      <c r="G658" s="41">
        <v>512</v>
      </c>
      <c r="H658" s="41">
        <v>78</v>
      </c>
      <c r="I658" s="41">
        <v>69</v>
      </c>
      <c r="J658" s="41">
        <v>80</v>
      </c>
      <c r="K658" s="41">
        <v>68</v>
      </c>
      <c r="L658" s="41">
        <v>81</v>
      </c>
      <c r="M658" s="41">
        <v>62</v>
      </c>
      <c r="N658" s="41">
        <v>74</v>
      </c>
      <c r="O658" s="41">
        <v>0</v>
      </c>
      <c r="P658" s="41">
        <v>0</v>
      </c>
      <c r="Q658" s="41">
        <v>0</v>
      </c>
      <c r="R658" s="41">
        <v>0</v>
      </c>
      <c r="S658" s="41">
        <v>0</v>
      </c>
      <c r="T658" s="41">
        <v>0</v>
      </c>
      <c r="U658" s="41">
        <f t="shared" si="38"/>
        <v>0</v>
      </c>
      <c r="V658" s="41">
        <v>264</v>
      </c>
      <c r="W658" s="41">
        <v>248</v>
      </c>
      <c r="X658" s="41">
        <v>0</v>
      </c>
      <c r="Y658" s="41">
        <v>1</v>
      </c>
      <c r="Z658" s="41">
        <v>0</v>
      </c>
      <c r="AA658" s="41">
        <v>62</v>
      </c>
      <c r="AB658" s="41">
        <v>16</v>
      </c>
      <c r="AC658" s="41">
        <v>6</v>
      </c>
      <c r="AD658" s="41">
        <v>427</v>
      </c>
      <c r="AE658" s="41">
        <v>163</v>
      </c>
      <c r="AF658" s="41">
        <v>33</v>
      </c>
      <c r="AG658" s="41">
        <v>66</v>
      </c>
      <c r="AH658" s="41">
        <v>2</v>
      </c>
      <c r="AI658" s="41">
        <v>5</v>
      </c>
    </row>
    <row r="659" spans="1:35" hidden="1" x14ac:dyDescent="0.35">
      <c r="A659" s="42">
        <v>0</v>
      </c>
      <c r="C659" s="41">
        <v>2020</v>
      </c>
      <c r="D659" s="41" t="s">
        <v>1173</v>
      </c>
      <c r="E659" s="41" t="s">
        <v>376</v>
      </c>
      <c r="F659" s="41" t="s">
        <v>1724</v>
      </c>
      <c r="G659" s="41">
        <v>833</v>
      </c>
      <c r="H659" s="41">
        <v>92</v>
      </c>
      <c r="I659" s="41">
        <v>118</v>
      </c>
      <c r="J659" s="41">
        <v>111</v>
      </c>
      <c r="K659" s="41">
        <v>132</v>
      </c>
      <c r="L659" s="41">
        <v>136</v>
      </c>
      <c r="M659" s="41">
        <v>114</v>
      </c>
      <c r="N659" s="41">
        <v>130</v>
      </c>
      <c r="O659" s="41">
        <v>0</v>
      </c>
      <c r="P659" s="41">
        <v>0</v>
      </c>
      <c r="Q659" s="41">
        <v>0</v>
      </c>
      <c r="R659" s="41">
        <v>0</v>
      </c>
      <c r="S659" s="41">
        <v>0</v>
      </c>
      <c r="T659" s="41">
        <v>0</v>
      </c>
      <c r="U659" s="41">
        <f t="shared" si="38"/>
        <v>0</v>
      </c>
      <c r="V659" s="41">
        <v>414</v>
      </c>
      <c r="W659" s="41">
        <v>419</v>
      </c>
      <c r="X659" s="41">
        <v>1</v>
      </c>
      <c r="Y659" s="41">
        <v>4</v>
      </c>
      <c r="Z659" s="41">
        <v>2</v>
      </c>
      <c r="AA659" s="41">
        <v>55</v>
      </c>
      <c r="AB659" s="41">
        <v>19</v>
      </c>
      <c r="AC659" s="41">
        <v>4</v>
      </c>
      <c r="AD659" s="41">
        <v>748</v>
      </c>
      <c r="AE659" s="41">
        <v>116</v>
      </c>
      <c r="AF659" s="41">
        <v>20</v>
      </c>
      <c r="AG659" s="41">
        <v>95</v>
      </c>
      <c r="AH659" s="41">
        <v>15</v>
      </c>
      <c r="AI659" s="41">
        <v>4</v>
      </c>
    </row>
    <row r="660" spans="1:35" x14ac:dyDescent="0.35">
      <c r="A660" s="42">
        <v>1</v>
      </c>
      <c r="B660" s="42" t="str">
        <f t="shared" ref="B660:B661" si="42">C660&amp;E660&amp;F660</f>
        <v>2020Nebo DistrictSpanish Fork High</v>
      </c>
      <c r="C660" s="41">
        <v>2020</v>
      </c>
      <c r="D660" s="41" t="s">
        <v>1173</v>
      </c>
      <c r="E660" s="41" t="s">
        <v>376</v>
      </c>
      <c r="F660" s="41" t="s">
        <v>775</v>
      </c>
      <c r="G660" s="41">
        <v>1442</v>
      </c>
      <c r="H660" s="41">
        <v>0</v>
      </c>
      <c r="I660" s="41">
        <v>0</v>
      </c>
      <c r="J660" s="41">
        <v>0</v>
      </c>
      <c r="K660" s="41">
        <v>0</v>
      </c>
      <c r="L660" s="41">
        <v>0</v>
      </c>
      <c r="M660" s="41">
        <v>0</v>
      </c>
      <c r="N660" s="41">
        <v>0</v>
      </c>
      <c r="O660" s="41">
        <v>0</v>
      </c>
      <c r="P660" s="41">
        <v>0</v>
      </c>
      <c r="Q660" s="46">
        <v>0</v>
      </c>
      <c r="R660" s="46">
        <v>496</v>
      </c>
      <c r="S660" s="46">
        <v>506</v>
      </c>
      <c r="T660" s="46">
        <v>440</v>
      </c>
      <c r="U660" s="49">
        <f t="shared" si="38"/>
        <v>1442</v>
      </c>
      <c r="V660" s="41">
        <v>738</v>
      </c>
      <c r="W660" s="41">
        <v>704</v>
      </c>
      <c r="X660" s="41">
        <v>3</v>
      </c>
      <c r="Y660" s="41">
        <v>15</v>
      </c>
      <c r="Z660" s="41">
        <v>3</v>
      </c>
      <c r="AA660" s="41">
        <v>182</v>
      </c>
      <c r="AB660" s="41">
        <v>26</v>
      </c>
      <c r="AC660" s="41">
        <v>23</v>
      </c>
      <c r="AD660" s="41">
        <v>1190</v>
      </c>
      <c r="AE660" s="41">
        <v>282</v>
      </c>
      <c r="AF660" s="41">
        <v>31</v>
      </c>
      <c r="AG660" s="41">
        <v>155</v>
      </c>
      <c r="AH660" s="41">
        <v>27</v>
      </c>
      <c r="AI660" s="41">
        <v>0</v>
      </c>
    </row>
    <row r="661" spans="1:35" x14ac:dyDescent="0.35">
      <c r="A661" s="42">
        <v>1</v>
      </c>
      <c r="B661" s="42" t="str">
        <f t="shared" si="42"/>
        <v>2020Nebo DistrictSpanish Fork Jr High</v>
      </c>
      <c r="C661" s="41">
        <v>2020</v>
      </c>
      <c r="D661" s="41" t="s">
        <v>1173</v>
      </c>
      <c r="E661" s="41" t="s">
        <v>376</v>
      </c>
      <c r="F661" s="41" t="s">
        <v>777</v>
      </c>
      <c r="G661" s="41">
        <v>1255</v>
      </c>
      <c r="H661" s="41">
        <v>0</v>
      </c>
      <c r="I661" s="41">
        <v>0</v>
      </c>
      <c r="J661" s="41">
        <v>0</v>
      </c>
      <c r="K661" s="41">
        <v>0</v>
      </c>
      <c r="L661" s="41">
        <v>0</v>
      </c>
      <c r="M661" s="41">
        <v>0</v>
      </c>
      <c r="N661" s="41">
        <v>0</v>
      </c>
      <c r="O661" s="41">
        <v>432</v>
      </c>
      <c r="P661" s="41">
        <v>422</v>
      </c>
      <c r="Q661" s="46">
        <v>401</v>
      </c>
      <c r="R661" s="46">
        <v>0</v>
      </c>
      <c r="S661" s="46">
        <v>0</v>
      </c>
      <c r="T661" s="46">
        <v>0</v>
      </c>
      <c r="U661" s="49">
        <f t="shared" si="38"/>
        <v>401</v>
      </c>
      <c r="V661" s="41">
        <v>618</v>
      </c>
      <c r="W661" s="41">
        <v>637</v>
      </c>
      <c r="X661" s="41">
        <v>4</v>
      </c>
      <c r="Y661" s="41">
        <v>4</v>
      </c>
      <c r="Z661" s="41">
        <v>4</v>
      </c>
      <c r="AA661" s="41">
        <v>110</v>
      </c>
      <c r="AB661" s="41">
        <v>30</v>
      </c>
      <c r="AC661" s="41">
        <v>5</v>
      </c>
      <c r="AD661" s="41">
        <v>1098</v>
      </c>
      <c r="AE661" s="41">
        <v>227</v>
      </c>
      <c r="AF661" s="41">
        <v>19</v>
      </c>
      <c r="AG661" s="41">
        <v>148</v>
      </c>
      <c r="AH661" s="41">
        <v>34</v>
      </c>
      <c r="AI661" s="41">
        <v>0</v>
      </c>
    </row>
    <row r="662" spans="1:35" hidden="1" x14ac:dyDescent="0.35">
      <c r="A662" s="42">
        <v>0</v>
      </c>
      <c r="C662" s="41">
        <v>2020</v>
      </c>
      <c r="D662" s="41" t="s">
        <v>1173</v>
      </c>
      <c r="E662" s="41" t="s">
        <v>376</v>
      </c>
      <c r="F662" s="41" t="s">
        <v>1748</v>
      </c>
      <c r="G662" s="41">
        <v>432</v>
      </c>
      <c r="H662" s="41">
        <v>47</v>
      </c>
      <c r="I662" s="41">
        <v>45</v>
      </c>
      <c r="J662" s="41">
        <v>49</v>
      </c>
      <c r="K662" s="41">
        <v>66</v>
      </c>
      <c r="L662" s="41">
        <v>67</v>
      </c>
      <c r="M662" s="41">
        <v>71</v>
      </c>
      <c r="N662" s="41">
        <v>87</v>
      </c>
      <c r="O662" s="41">
        <v>0</v>
      </c>
      <c r="P662" s="41">
        <v>0</v>
      </c>
      <c r="Q662" s="41">
        <v>0</v>
      </c>
      <c r="R662" s="41">
        <v>0</v>
      </c>
      <c r="S662" s="41">
        <v>0</v>
      </c>
      <c r="T662" s="41">
        <v>0</v>
      </c>
      <c r="U662" s="41">
        <f t="shared" si="38"/>
        <v>0</v>
      </c>
      <c r="V662" s="41">
        <v>196</v>
      </c>
      <c r="W662" s="41">
        <v>236</v>
      </c>
      <c r="X662" s="41">
        <v>2</v>
      </c>
      <c r="Y662" s="41">
        <v>1</v>
      </c>
      <c r="Z662" s="41">
        <v>3</v>
      </c>
      <c r="AA662" s="41">
        <v>35</v>
      </c>
      <c r="AB662" s="41">
        <v>13</v>
      </c>
      <c r="AC662" s="41">
        <v>2</v>
      </c>
      <c r="AD662" s="41">
        <v>376</v>
      </c>
      <c r="AE662" s="41">
        <v>118</v>
      </c>
      <c r="AF662" s="41">
        <v>9</v>
      </c>
      <c r="AG662" s="41">
        <v>88</v>
      </c>
      <c r="AH662" s="41">
        <v>10</v>
      </c>
      <c r="AI662" s="41">
        <v>5</v>
      </c>
    </row>
    <row r="663" spans="1:35" hidden="1" x14ac:dyDescent="0.35">
      <c r="A663" s="42">
        <v>0</v>
      </c>
      <c r="C663" s="41">
        <v>2020</v>
      </c>
      <c r="D663" s="41" t="s">
        <v>1173</v>
      </c>
      <c r="E663" s="41" t="s">
        <v>376</v>
      </c>
      <c r="F663" s="41" t="s">
        <v>1753</v>
      </c>
      <c r="G663" s="41">
        <v>631</v>
      </c>
      <c r="H663" s="41">
        <v>67</v>
      </c>
      <c r="I663" s="41">
        <v>94</v>
      </c>
      <c r="J663" s="41">
        <v>89</v>
      </c>
      <c r="K663" s="41">
        <v>91</v>
      </c>
      <c r="L663" s="41">
        <v>113</v>
      </c>
      <c r="M663" s="41">
        <v>83</v>
      </c>
      <c r="N663" s="41">
        <v>94</v>
      </c>
      <c r="O663" s="41">
        <v>0</v>
      </c>
      <c r="P663" s="41">
        <v>0</v>
      </c>
      <c r="Q663" s="41">
        <v>0</v>
      </c>
      <c r="R663" s="41">
        <v>0</v>
      </c>
      <c r="S663" s="41">
        <v>0</v>
      </c>
      <c r="T663" s="41">
        <v>0</v>
      </c>
      <c r="U663" s="41">
        <f t="shared" si="38"/>
        <v>0</v>
      </c>
      <c r="V663" s="41">
        <v>347</v>
      </c>
      <c r="W663" s="41">
        <v>284</v>
      </c>
      <c r="X663" s="41">
        <v>2</v>
      </c>
      <c r="Y663" s="41">
        <v>10</v>
      </c>
      <c r="Z663" s="41">
        <v>0</v>
      </c>
      <c r="AA663" s="41">
        <v>94</v>
      </c>
      <c r="AB663" s="41">
        <v>8</v>
      </c>
      <c r="AC663" s="41">
        <v>2</v>
      </c>
      <c r="AD663" s="41">
        <v>515</v>
      </c>
      <c r="AE663" s="41">
        <v>201</v>
      </c>
      <c r="AF663" s="41">
        <v>35</v>
      </c>
      <c r="AG663" s="41">
        <v>102</v>
      </c>
      <c r="AH663" s="41">
        <v>7</v>
      </c>
      <c r="AI663" s="41">
        <v>65</v>
      </c>
    </row>
    <row r="664" spans="1:35" x14ac:dyDescent="0.35">
      <c r="A664" s="42">
        <v>1</v>
      </c>
      <c r="B664" s="42" t="str">
        <f t="shared" ref="B664:B665" si="43">C664&amp;E664&amp;F664</f>
        <v>2020Nebo DistrictSpringville High</v>
      </c>
      <c r="C664" s="41">
        <v>2020</v>
      </c>
      <c r="D664" s="41" t="s">
        <v>1173</v>
      </c>
      <c r="E664" s="41" t="s">
        <v>376</v>
      </c>
      <c r="F664" s="41" t="s">
        <v>786</v>
      </c>
      <c r="G664" s="41">
        <v>1504</v>
      </c>
      <c r="H664" s="41">
        <v>0</v>
      </c>
      <c r="I664" s="41">
        <v>0</v>
      </c>
      <c r="J664" s="41">
        <v>0</v>
      </c>
      <c r="K664" s="41">
        <v>0</v>
      </c>
      <c r="L664" s="41">
        <v>0</v>
      </c>
      <c r="M664" s="41">
        <v>0</v>
      </c>
      <c r="N664" s="41">
        <v>0</v>
      </c>
      <c r="O664" s="41">
        <v>0</v>
      </c>
      <c r="P664" s="41">
        <v>2</v>
      </c>
      <c r="Q664" s="46">
        <v>1</v>
      </c>
      <c r="R664" s="46">
        <v>516</v>
      </c>
      <c r="S664" s="46">
        <v>502</v>
      </c>
      <c r="T664" s="46">
        <v>483</v>
      </c>
      <c r="U664" s="49">
        <f t="shared" si="38"/>
        <v>1502</v>
      </c>
      <c r="V664" s="41">
        <v>720</v>
      </c>
      <c r="W664" s="41">
        <v>784</v>
      </c>
      <c r="X664" s="41">
        <v>7</v>
      </c>
      <c r="Y664" s="41">
        <v>8</v>
      </c>
      <c r="Z664" s="41">
        <v>12</v>
      </c>
      <c r="AA664" s="41">
        <v>245</v>
      </c>
      <c r="AB664" s="41">
        <v>35</v>
      </c>
      <c r="AC664" s="41">
        <v>21</v>
      </c>
      <c r="AD664" s="41">
        <v>1176</v>
      </c>
      <c r="AE664" s="41">
        <v>345</v>
      </c>
      <c r="AF664" s="41">
        <v>23</v>
      </c>
      <c r="AG664" s="41">
        <v>150</v>
      </c>
      <c r="AH664" s="41">
        <v>13</v>
      </c>
      <c r="AI664" s="41">
        <v>0</v>
      </c>
    </row>
    <row r="665" spans="1:35" x14ac:dyDescent="0.35">
      <c r="A665" s="42">
        <v>1</v>
      </c>
      <c r="B665" s="42" t="str">
        <f t="shared" si="43"/>
        <v>2020Nebo DistrictSpringville Jr High</v>
      </c>
      <c r="C665" s="41">
        <v>2020</v>
      </c>
      <c r="D665" s="41" t="s">
        <v>1173</v>
      </c>
      <c r="E665" s="41" t="s">
        <v>376</v>
      </c>
      <c r="F665" s="41" t="s">
        <v>788</v>
      </c>
      <c r="G665" s="41">
        <v>1225</v>
      </c>
      <c r="H665" s="41">
        <v>0</v>
      </c>
      <c r="I665" s="41">
        <v>0</v>
      </c>
      <c r="J665" s="41">
        <v>0</v>
      </c>
      <c r="K665" s="41">
        <v>0</v>
      </c>
      <c r="L665" s="41">
        <v>0</v>
      </c>
      <c r="M665" s="41">
        <v>0</v>
      </c>
      <c r="N665" s="41">
        <v>0</v>
      </c>
      <c r="O665" s="41">
        <v>417</v>
      </c>
      <c r="P665" s="41">
        <v>405</v>
      </c>
      <c r="Q665" s="46">
        <v>403</v>
      </c>
      <c r="R665" s="46">
        <v>0</v>
      </c>
      <c r="S665" s="46">
        <v>0</v>
      </c>
      <c r="T665" s="46">
        <v>0</v>
      </c>
      <c r="U665" s="49">
        <f t="shared" si="38"/>
        <v>403</v>
      </c>
      <c r="V665" s="41">
        <v>593</v>
      </c>
      <c r="W665" s="41">
        <v>631</v>
      </c>
      <c r="X665" s="41">
        <v>5</v>
      </c>
      <c r="Y665" s="41">
        <v>5</v>
      </c>
      <c r="Z665" s="41">
        <v>8</v>
      </c>
      <c r="AA665" s="41">
        <v>220</v>
      </c>
      <c r="AB665" s="41">
        <v>30</v>
      </c>
      <c r="AC665" s="41">
        <v>20</v>
      </c>
      <c r="AD665" s="41">
        <v>937</v>
      </c>
      <c r="AE665" s="41">
        <v>419</v>
      </c>
      <c r="AF665" s="41">
        <v>49</v>
      </c>
      <c r="AG665" s="41">
        <v>151</v>
      </c>
      <c r="AH665" s="41">
        <v>21</v>
      </c>
      <c r="AI665" s="41">
        <v>0</v>
      </c>
    </row>
    <row r="666" spans="1:35" hidden="1" x14ac:dyDescent="0.35">
      <c r="A666" s="42">
        <v>0</v>
      </c>
      <c r="C666" s="41">
        <v>2020</v>
      </c>
      <c r="D666" s="41" t="s">
        <v>1173</v>
      </c>
      <c r="E666" s="41" t="s">
        <v>376</v>
      </c>
      <c r="F666" s="41" t="s">
        <v>1778</v>
      </c>
      <c r="G666" s="41">
        <v>470</v>
      </c>
      <c r="H666" s="41">
        <v>59</v>
      </c>
      <c r="I666" s="41">
        <v>63</v>
      </c>
      <c r="J666" s="41">
        <v>67</v>
      </c>
      <c r="K666" s="41">
        <v>71</v>
      </c>
      <c r="L666" s="41">
        <v>65</v>
      </c>
      <c r="M666" s="41">
        <v>69</v>
      </c>
      <c r="N666" s="41">
        <v>76</v>
      </c>
      <c r="O666" s="41">
        <v>0</v>
      </c>
      <c r="P666" s="41">
        <v>0</v>
      </c>
      <c r="Q666" s="41">
        <v>0</v>
      </c>
      <c r="R666" s="41">
        <v>0</v>
      </c>
      <c r="S666" s="41">
        <v>0</v>
      </c>
      <c r="T666" s="41">
        <v>0</v>
      </c>
      <c r="U666" s="41">
        <f t="shared" si="38"/>
        <v>0</v>
      </c>
      <c r="V666" s="41">
        <v>227</v>
      </c>
      <c r="W666" s="41">
        <v>243</v>
      </c>
      <c r="X666" s="41">
        <v>0</v>
      </c>
      <c r="Y666" s="41">
        <v>1</v>
      </c>
      <c r="Z666" s="41">
        <v>1</v>
      </c>
      <c r="AA666" s="41">
        <v>92</v>
      </c>
      <c r="AB666" s="41">
        <v>10</v>
      </c>
      <c r="AC666" s="41">
        <v>1</v>
      </c>
      <c r="AD666" s="41">
        <v>365</v>
      </c>
      <c r="AE666" s="41">
        <v>240</v>
      </c>
      <c r="AF666" s="41">
        <v>47</v>
      </c>
      <c r="AG666" s="41">
        <v>108</v>
      </c>
      <c r="AH666" s="41">
        <v>40</v>
      </c>
      <c r="AI666" s="41">
        <v>62</v>
      </c>
    </row>
    <row r="667" spans="1:35" hidden="1" x14ac:dyDescent="0.35">
      <c r="A667" s="42">
        <v>0</v>
      </c>
      <c r="C667" s="41">
        <v>2020</v>
      </c>
      <c r="D667" s="41" t="s">
        <v>1173</v>
      </c>
      <c r="E667" s="41" t="s">
        <v>376</v>
      </c>
      <c r="F667" s="41" t="s">
        <v>1861</v>
      </c>
      <c r="G667" s="41">
        <v>696</v>
      </c>
      <c r="H667" s="41">
        <v>85</v>
      </c>
      <c r="I667" s="41">
        <v>101</v>
      </c>
      <c r="J667" s="41">
        <v>100</v>
      </c>
      <c r="K667" s="41">
        <v>107</v>
      </c>
      <c r="L667" s="41">
        <v>83</v>
      </c>
      <c r="M667" s="41">
        <v>112</v>
      </c>
      <c r="N667" s="41">
        <v>108</v>
      </c>
      <c r="O667" s="41">
        <v>0</v>
      </c>
      <c r="P667" s="41">
        <v>0</v>
      </c>
      <c r="Q667" s="41">
        <v>0</v>
      </c>
      <c r="R667" s="41">
        <v>0</v>
      </c>
      <c r="S667" s="41">
        <v>0</v>
      </c>
      <c r="T667" s="41">
        <v>0</v>
      </c>
      <c r="U667" s="41">
        <f t="shared" si="38"/>
        <v>0</v>
      </c>
      <c r="V667" s="41">
        <v>311</v>
      </c>
      <c r="W667" s="41">
        <v>385</v>
      </c>
      <c r="X667" s="41">
        <v>2</v>
      </c>
      <c r="Y667" s="41">
        <v>4</v>
      </c>
      <c r="Z667" s="41">
        <v>2</v>
      </c>
      <c r="AA667" s="41">
        <v>200</v>
      </c>
      <c r="AB667" s="41">
        <v>26</v>
      </c>
      <c r="AC667" s="41">
        <v>15</v>
      </c>
      <c r="AD667" s="41">
        <v>447</v>
      </c>
      <c r="AE667" s="41">
        <v>279</v>
      </c>
      <c r="AF667" s="41">
        <v>111</v>
      </c>
      <c r="AG667" s="41">
        <v>88</v>
      </c>
      <c r="AH667" s="41">
        <v>28</v>
      </c>
      <c r="AI667" s="41">
        <v>2</v>
      </c>
    </row>
    <row r="668" spans="1:35" hidden="1" x14ac:dyDescent="0.35">
      <c r="A668" s="42">
        <v>0</v>
      </c>
      <c r="C668" s="41">
        <v>2020</v>
      </c>
      <c r="D668" s="41" t="s">
        <v>1173</v>
      </c>
      <c r="E668" s="41" t="s">
        <v>376</v>
      </c>
      <c r="F668" s="41" t="s">
        <v>1871</v>
      </c>
      <c r="G668" s="41">
        <v>408</v>
      </c>
      <c r="H668" s="41">
        <v>61</v>
      </c>
      <c r="I668" s="41">
        <v>50</v>
      </c>
      <c r="J668" s="41">
        <v>54</v>
      </c>
      <c r="K668" s="41">
        <v>59</v>
      </c>
      <c r="L668" s="41">
        <v>54</v>
      </c>
      <c r="M668" s="41">
        <v>61</v>
      </c>
      <c r="N668" s="41">
        <v>69</v>
      </c>
      <c r="O668" s="41">
        <v>0</v>
      </c>
      <c r="P668" s="41">
        <v>0</v>
      </c>
      <c r="Q668" s="41">
        <v>0</v>
      </c>
      <c r="R668" s="41">
        <v>0</v>
      </c>
      <c r="S668" s="41">
        <v>0</v>
      </c>
      <c r="T668" s="41">
        <v>0</v>
      </c>
      <c r="U668" s="41">
        <f t="shared" si="38"/>
        <v>0</v>
      </c>
      <c r="V668" s="41">
        <v>189</v>
      </c>
      <c r="W668" s="41">
        <v>219</v>
      </c>
      <c r="X668" s="41">
        <v>1</v>
      </c>
      <c r="Y668" s="41">
        <v>0</v>
      </c>
      <c r="Z668" s="41">
        <v>1</v>
      </c>
      <c r="AA668" s="41">
        <v>121</v>
      </c>
      <c r="AB668" s="41">
        <v>5</v>
      </c>
      <c r="AC668" s="41">
        <v>0</v>
      </c>
      <c r="AD668" s="41">
        <v>280</v>
      </c>
      <c r="AE668" s="41">
        <v>229</v>
      </c>
      <c r="AF668" s="41">
        <v>74</v>
      </c>
      <c r="AG668" s="41">
        <v>65</v>
      </c>
      <c r="AH668" s="41">
        <v>28</v>
      </c>
      <c r="AI668" s="41">
        <v>0</v>
      </c>
    </row>
    <row r="669" spans="1:35" x14ac:dyDescent="0.35">
      <c r="A669" s="42">
        <v>1</v>
      </c>
      <c r="B669" s="42" t="str">
        <f t="shared" ref="B669:B670" si="44">C669&amp;E669&amp;F669</f>
        <v>2020No. UT. Acad. for Math Engineering &amp; ScienceNo. UT. Acad. for Math Engineering &amp; Science</v>
      </c>
      <c r="C669" s="41">
        <v>2020</v>
      </c>
      <c r="D669" s="41" t="s">
        <v>1172</v>
      </c>
      <c r="E669" s="41" t="s">
        <v>609</v>
      </c>
      <c r="F669" s="41" t="s">
        <v>609</v>
      </c>
      <c r="G669" s="41">
        <v>730</v>
      </c>
      <c r="H669" s="41">
        <v>0</v>
      </c>
      <c r="I669" s="41">
        <v>0</v>
      </c>
      <c r="J669" s="41">
        <v>0</v>
      </c>
      <c r="K669" s="41">
        <v>0</v>
      </c>
      <c r="L669" s="41">
        <v>0</v>
      </c>
      <c r="M669" s="41">
        <v>0</v>
      </c>
      <c r="N669" s="41">
        <v>0</v>
      </c>
      <c r="O669" s="41">
        <v>0</v>
      </c>
      <c r="P669" s="41">
        <v>0</v>
      </c>
      <c r="Q669" s="46">
        <v>0</v>
      </c>
      <c r="R669" s="46">
        <v>289</v>
      </c>
      <c r="S669" s="46">
        <v>238</v>
      </c>
      <c r="T669" s="46">
        <v>203</v>
      </c>
      <c r="U669" s="49">
        <f t="shared" si="38"/>
        <v>730</v>
      </c>
      <c r="V669" s="41">
        <v>304</v>
      </c>
      <c r="W669" s="41">
        <v>426</v>
      </c>
      <c r="X669" s="41">
        <v>2</v>
      </c>
      <c r="Y669" s="41">
        <v>6</v>
      </c>
      <c r="Z669" s="41">
        <v>34</v>
      </c>
      <c r="AA669" s="41">
        <v>78</v>
      </c>
      <c r="AB669" s="41">
        <v>22</v>
      </c>
      <c r="AC669" s="41">
        <v>4</v>
      </c>
      <c r="AD669" s="41">
        <v>584</v>
      </c>
      <c r="AE669" s="41">
        <v>77</v>
      </c>
      <c r="AF669" s="41">
        <v>8</v>
      </c>
      <c r="AG669" s="41">
        <v>17</v>
      </c>
      <c r="AH669" s="41">
        <v>5</v>
      </c>
      <c r="AI669" s="41">
        <v>0</v>
      </c>
    </row>
    <row r="670" spans="1:35" x14ac:dyDescent="0.35">
      <c r="A670" s="42">
        <v>1</v>
      </c>
      <c r="B670" s="42" t="str">
        <f t="shared" si="44"/>
        <v>2020No. UT. Acad. for Math Engineering &amp; ScienceNo. UT. Acad. of Math Engineering &amp; Science Ogden</v>
      </c>
      <c r="C670" s="41">
        <v>2020</v>
      </c>
      <c r="D670" s="41" t="s">
        <v>1172</v>
      </c>
      <c r="E670" s="41" t="s">
        <v>609</v>
      </c>
      <c r="F670" s="41" t="s">
        <v>613</v>
      </c>
      <c r="G670" s="41">
        <v>312</v>
      </c>
      <c r="H670" s="41">
        <v>0</v>
      </c>
      <c r="I670" s="41">
        <v>0</v>
      </c>
      <c r="J670" s="41">
        <v>0</v>
      </c>
      <c r="K670" s="41">
        <v>0</v>
      </c>
      <c r="L670" s="41">
        <v>0</v>
      </c>
      <c r="M670" s="41">
        <v>0</v>
      </c>
      <c r="N670" s="41">
        <v>0</v>
      </c>
      <c r="O670" s="41">
        <v>0</v>
      </c>
      <c r="P670" s="41">
        <v>0</v>
      </c>
      <c r="Q670" s="46">
        <v>0</v>
      </c>
      <c r="R670" s="46">
        <v>120</v>
      </c>
      <c r="S670" s="46">
        <v>127</v>
      </c>
      <c r="T670" s="46">
        <v>65</v>
      </c>
      <c r="U670" s="49">
        <f t="shared" si="38"/>
        <v>312</v>
      </c>
      <c r="V670" s="41">
        <v>149</v>
      </c>
      <c r="W670" s="41">
        <v>163</v>
      </c>
      <c r="X670" s="41">
        <v>1</v>
      </c>
      <c r="Y670" s="41">
        <v>7</v>
      </c>
      <c r="Z670" s="41">
        <v>7</v>
      </c>
      <c r="AA670" s="41">
        <v>61</v>
      </c>
      <c r="AB670" s="41">
        <v>7</v>
      </c>
      <c r="AC670" s="41">
        <v>2</v>
      </c>
      <c r="AD670" s="41">
        <v>227</v>
      </c>
      <c r="AE670" s="41">
        <v>38</v>
      </c>
      <c r="AF670" s="41">
        <v>1</v>
      </c>
      <c r="AG670" s="41">
        <v>4</v>
      </c>
      <c r="AH670" s="41">
        <v>0</v>
      </c>
      <c r="AI670" s="41">
        <v>0</v>
      </c>
    </row>
    <row r="671" spans="1:35" hidden="1" x14ac:dyDescent="0.35">
      <c r="A671" s="42">
        <v>0</v>
      </c>
      <c r="C671" s="41">
        <v>2020</v>
      </c>
      <c r="D671" s="41" t="s">
        <v>1172</v>
      </c>
      <c r="E671" s="41" t="s">
        <v>1594</v>
      </c>
      <c r="F671" s="41" t="s">
        <v>1594</v>
      </c>
      <c r="G671" s="41">
        <v>524</v>
      </c>
      <c r="H671" s="41">
        <v>79</v>
      </c>
      <c r="I671" s="41">
        <v>84</v>
      </c>
      <c r="J671" s="41">
        <v>71</v>
      </c>
      <c r="K671" s="41">
        <v>76</v>
      </c>
      <c r="L671" s="41">
        <v>70</v>
      </c>
      <c r="M671" s="41">
        <v>74</v>
      </c>
      <c r="N671" s="41">
        <v>70</v>
      </c>
      <c r="O671" s="41">
        <v>0</v>
      </c>
      <c r="P671" s="41">
        <v>0</v>
      </c>
      <c r="Q671" s="41">
        <v>0</v>
      </c>
      <c r="R671" s="41">
        <v>0</v>
      </c>
      <c r="S671" s="41">
        <v>0</v>
      </c>
      <c r="T671" s="41">
        <v>0</v>
      </c>
      <c r="U671" s="41">
        <f t="shared" si="38"/>
        <v>0</v>
      </c>
      <c r="V671" s="41">
        <v>253</v>
      </c>
      <c r="W671" s="41">
        <v>271</v>
      </c>
      <c r="X671" s="41">
        <v>4</v>
      </c>
      <c r="Y671" s="41">
        <v>13</v>
      </c>
      <c r="Z671" s="41">
        <v>16</v>
      </c>
      <c r="AA671" s="41">
        <v>172</v>
      </c>
      <c r="AB671" s="41">
        <v>23</v>
      </c>
      <c r="AC671" s="41">
        <v>5</v>
      </c>
      <c r="AD671" s="41">
        <v>291</v>
      </c>
      <c r="AE671" s="41">
        <v>212</v>
      </c>
      <c r="AF671" s="41">
        <v>58</v>
      </c>
      <c r="AG671" s="41">
        <v>54</v>
      </c>
      <c r="AH671" s="41">
        <v>0</v>
      </c>
      <c r="AI671" s="41">
        <v>0</v>
      </c>
    </row>
    <row r="672" spans="1:35" x14ac:dyDescent="0.35">
      <c r="A672" s="42">
        <v>1</v>
      </c>
      <c r="B672" s="42" t="str">
        <f>C672&amp;E672&amp;F672</f>
        <v>2020North Davis Preparatory AcademyNorth Davis Preparatory Academy</v>
      </c>
      <c r="C672" s="41">
        <v>2020</v>
      </c>
      <c r="D672" s="41" t="s">
        <v>1172</v>
      </c>
      <c r="E672" s="41" t="s">
        <v>1085</v>
      </c>
      <c r="F672" s="41" t="s">
        <v>1085</v>
      </c>
      <c r="G672" s="41">
        <v>1004</v>
      </c>
      <c r="H672" s="41">
        <v>100</v>
      </c>
      <c r="I672" s="41">
        <v>113</v>
      </c>
      <c r="J672" s="41">
        <v>105</v>
      </c>
      <c r="K672" s="41">
        <v>103</v>
      </c>
      <c r="L672" s="41">
        <v>109</v>
      </c>
      <c r="M672" s="41">
        <v>112</v>
      </c>
      <c r="N672" s="41">
        <v>100</v>
      </c>
      <c r="O672" s="41">
        <v>96</v>
      </c>
      <c r="P672" s="41">
        <v>87</v>
      </c>
      <c r="Q672" s="46">
        <v>79</v>
      </c>
      <c r="R672" s="46">
        <v>0</v>
      </c>
      <c r="S672" s="46">
        <v>0</v>
      </c>
      <c r="T672" s="46">
        <v>0</v>
      </c>
      <c r="U672" s="49">
        <f t="shared" si="38"/>
        <v>79</v>
      </c>
      <c r="V672" s="41">
        <v>500</v>
      </c>
      <c r="W672" s="41">
        <v>504</v>
      </c>
      <c r="X672" s="41">
        <v>3</v>
      </c>
      <c r="Y672" s="41">
        <v>20</v>
      </c>
      <c r="Z672" s="41">
        <v>14</v>
      </c>
      <c r="AA672" s="41">
        <v>338</v>
      </c>
      <c r="AB672" s="41">
        <v>40</v>
      </c>
      <c r="AC672" s="41">
        <v>4</v>
      </c>
      <c r="AD672" s="41">
        <v>585</v>
      </c>
      <c r="AE672" s="41">
        <v>259</v>
      </c>
      <c r="AF672" s="41">
        <v>120</v>
      </c>
      <c r="AG672" s="41">
        <v>101</v>
      </c>
      <c r="AH672" s="41">
        <v>1</v>
      </c>
      <c r="AI672" s="41">
        <v>0</v>
      </c>
    </row>
    <row r="673" spans="1:35" hidden="1" x14ac:dyDescent="0.35">
      <c r="A673" s="42">
        <v>0</v>
      </c>
      <c r="C673" s="41">
        <v>2020</v>
      </c>
      <c r="D673" s="41" t="s">
        <v>1173</v>
      </c>
      <c r="E673" s="41" t="s">
        <v>623</v>
      </c>
      <c r="F673" s="41" t="s">
        <v>1368</v>
      </c>
      <c r="G673" s="41">
        <v>265</v>
      </c>
      <c r="H673" s="41">
        <v>39</v>
      </c>
      <c r="I673" s="41">
        <v>30</v>
      </c>
      <c r="J673" s="41">
        <v>30</v>
      </c>
      <c r="K673" s="41">
        <v>42</v>
      </c>
      <c r="L673" s="41">
        <v>35</v>
      </c>
      <c r="M673" s="41">
        <v>53</v>
      </c>
      <c r="N673" s="41">
        <v>36</v>
      </c>
      <c r="O673" s="41">
        <v>0</v>
      </c>
      <c r="P673" s="41">
        <v>0</v>
      </c>
      <c r="Q673" s="41">
        <v>0</v>
      </c>
      <c r="R673" s="41">
        <v>0</v>
      </c>
      <c r="S673" s="41">
        <v>0</v>
      </c>
      <c r="T673" s="41">
        <v>0</v>
      </c>
      <c r="U673" s="41">
        <f t="shared" si="38"/>
        <v>0</v>
      </c>
      <c r="V673" s="41">
        <v>128</v>
      </c>
      <c r="W673" s="41">
        <v>137</v>
      </c>
      <c r="X673" s="41">
        <v>2</v>
      </c>
      <c r="Y673" s="41">
        <v>1</v>
      </c>
      <c r="Z673" s="41">
        <v>0</v>
      </c>
      <c r="AA673" s="41">
        <v>13</v>
      </c>
      <c r="AB673" s="41">
        <v>6</v>
      </c>
      <c r="AC673" s="41">
        <v>0</v>
      </c>
      <c r="AD673" s="41">
        <v>243</v>
      </c>
      <c r="AE673" s="41">
        <v>146</v>
      </c>
      <c r="AF673" s="41">
        <v>5</v>
      </c>
      <c r="AG673" s="41">
        <v>38</v>
      </c>
      <c r="AH673" s="41">
        <v>7</v>
      </c>
      <c r="AI673" s="41">
        <v>0</v>
      </c>
    </row>
    <row r="674" spans="1:35" hidden="1" x14ac:dyDescent="0.35">
      <c r="A674" s="42">
        <v>0</v>
      </c>
      <c r="C674" s="41">
        <v>2020</v>
      </c>
      <c r="D674" s="41" t="s">
        <v>1173</v>
      </c>
      <c r="E674" s="41" t="s">
        <v>623</v>
      </c>
      <c r="F674" s="41" t="s">
        <v>1383</v>
      </c>
      <c r="G674" s="41">
        <v>147</v>
      </c>
      <c r="H674" s="41">
        <v>20</v>
      </c>
      <c r="I674" s="41">
        <v>17</v>
      </c>
      <c r="J674" s="41">
        <v>23</v>
      </c>
      <c r="K674" s="41">
        <v>23</v>
      </c>
      <c r="L674" s="41">
        <v>20</v>
      </c>
      <c r="M674" s="41">
        <v>21</v>
      </c>
      <c r="N674" s="41">
        <v>23</v>
      </c>
      <c r="O674" s="41">
        <v>0</v>
      </c>
      <c r="P674" s="41">
        <v>0</v>
      </c>
      <c r="Q674" s="41">
        <v>0</v>
      </c>
      <c r="R674" s="41">
        <v>0</v>
      </c>
      <c r="S674" s="41">
        <v>0</v>
      </c>
      <c r="T674" s="41">
        <v>0</v>
      </c>
      <c r="U674" s="41">
        <f t="shared" si="38"/>
        <v>0</v>
      </c>
      <c r="V674" s="41">
        <v>76</v>
      </c>
      <c r="W674" s="41">
        <v>71</v>
      </c>
      <c r="X674" s="41">
        <v>1</v>
      </c>
      <c r="Y674" s="41">
        <v>0</v>
      </c>
      <c r="Z674" s="41">
        <v>0</v>
      </c>
      <c r="AA674" s="41">
        <v>6</v>
      </c>
      <c r="AB674" s="41">
        <v>5</v>
      </c>
      <c r="AC674" s="41">
        <v>1</v>
      </c>
      <c r="AD674" s="41">
        <v>134</v>
      </c>
      <c r="AE674" s="41">
        <v>80</v>
      </c>
      <c r="AF674" s="41">
        <v>1</v>
      </c>
      <c r="AG674" s="41">
        <v>20</v>
      </c>
      <c r="AH674" s="41">
        <v>0</v>
      </c>
      <c r="AI674" s="41">
        <v>16</v>
      </c>
    </row>
    <row r="675" spans="1:35" hidden="1" x14ac:dyDescent="0.35">
      <c r="A675" s="42">
        <v>0</v>
      </c>
      <c r="C675" s="41">
        <v>2020</v>
      </c>
      <c r="D675" s="41" t="s">
        <v>1173</v>
      </c>
      <c r="E675" s="41" t="s">
        <v>623</v>
      </c>
      <c r="F675" s="41" t="s">
        <v>1566</v>
      </c>
      <c r="G675" s="41">
        <v>319</v>
      </c>
      <c r="H675" s="41">
        <v>48</v>
      </c>
      <c r="I675" s="41">
        <v>49</v>
      </c>
      <c r="J675" s="41">
        <v>54</v>
      </c>
      <c r="K675" s="41">
        <v>37</v>
      </c>
      <c r="L675" s="41">
        <v>46</v>
      </c>
      <c r="M675" s="41">
        <v>47</v>
      </c>
      <c r="N675" s="41">
        <v>38</v>
      </c>
      <c r="O675" s="41">
        <v>0</v>
      </c>
      <c r="P675" s="41">
        <v>0</v>
      </c>
      <c r="Q675" s="41">
        <v>0</v>
      </c>
      <c r="R675" s="41">
        <v>0</v>
      </c>
      <c r="S675" s="41">
        <v>0</v>
      </c>
      <c r="T675" s="41">
        <v>0</v>
      </c>
      <c r="U675" s="41">
        <f t="shared" si="38"/>
        <v>0</v>
      </c>
      <c r="V675" s="41">
        <v>147</v>
      </c>
      <c r="W675" s="41">
        <v>172</v>
      </c>
      <c r="X675" s="41">
        <v>1</v>
      </c>
      <c r="Y675" s="41">
        <v>0</v>
      </c>
      <c r="Z675" s="41">
        <v>0</v>
      </c>
      <c r="AA675" s="41">
        <v>138</v>
      </c>
      <c r="AB675" s="41">
        <v>2</v>
      </c>
      <c r="AC675" s="41">
        <v>2</v>
      </c>
      <c r="AD675" s="41">
        <v>176</v>
      </c>
      <c r="AE675" s="41">
        <v>213</v>
      </c>
      <c r="AF675" s="41">
        <v>72</v>
      </c>
      <c r="AG675" s="41">
        <v>33</v>
      </c>
      <c r="AH675" s="41">
        <v>5</v>
      </c>
      <c r="AI675" s="41">
        <v>28</v>
      </c>
    </row>
    <row r="676" spans="1:35" hidden="1" x14ac:dyDescent="0.35">
      <c r="A676" s="42">
        <v>0</v>
      </c>
      <c r="C676" s="41">
        <v>2020</v>
      </c>
      <c r="D676" s="41" t="s">
        <v>1173</v>
      </c>
      <c r="E676" s="41" t="s">
        <v>623</v>
      </c>
      <c r="F676" s="41" t="s">
        <v>1581</v>
      </c>
      <c r="G676" s="41">
        <v>451</v>
      </c>
      <c r="H676" s="41">
        <v>55</v>
      </c>
      <c r="I676" s="41">
        <v>60</v>
      </c>
      <c r="J676" s="41">
        <v>64</v>
      </c>
      <c r="K676" s="41">
        <v>60</v>
      </c>
      <c r="L676" s="41">
        <v>66</v>
      </c>
      <c r="M676" s="41">
        <v>69</v>
      </c>
      <c r="N676" s="41">
        <v>77</v>
      </c>
      <c r="O676" s="41">
        <v>0</v>
      </c>
      <c r="P676" s="41">
        <v>0</v>
      </c>
      <c r="Q676" s="41">
        <v>0</v>
      </c>
      <c r="R676" s="41">
        <v>0</v>
      </c>
      <c r="S676" s="41">
        <v>0</v>
      </c>
      <c r="T676" s="41">
        <v>0</v>
      </c>
      <c r="U676" s="41">
        <f t="shared" si="38"/>
        <v>0</v>
      </c>
      <c r="V676" s="41">
        <v>201</v>
      </c>
      <c r="W676" s="41">
        <v>250</v>
      </c>
      <c r="X676" s="41">
        <v>6</v>
      </c>
      <c r="Y676" s="41">
        <v>0</v>
      </c>
      <c r="Z676" s="41">
        <v>2</v>
      </c>
      <c r="AA676" s="41">
        <v>48</v>
      </c>
      <c r="AB676" s="41">
        <v>13</v>
      </c>
      <c r="AC676" s="41">
        <v>7</v>
      </c>
      <c r="AD676" s="41">
        <v>375</v>
      </c>
      <c r="AE676" s="41">
        <v>266</v>
      </c>
      <c r="AF676" s="41">
        <v>21</v>
      </c>
      <c r="AG676" s="41">
        <v>55</v>
      </c>
      <c r="AH676" s="41">
        <v>9</v>
      </c>
      <c r="AI676" s="41">
        <v>76</v>
      </c>
    </row>
    <row r="677" spans="1:35" x14ac:dyDescent="0.35">
      <c r="A677" s="42">
        <v>1</v>
      </c>
      <c r="B677" s="42" t="str">
        <f>C677&amp;E677&amp;F677</f>
        <v>2020North Sanpete DistrictNorth Sanpete High</v>
      </c>
      <c r="C677" s="41">
        <v>2020</v>
      </c>
      <c r="D677" s="41" t="s">
        <v>1173</v>
      </c>
      <c r="E677" s="41" t="s">
        <v>623</v>
      </c>
      <c r="F677" s="41" t="s">
        <v>621</v>
      </c>
      <c r="G677" s="41">
        <v>725</v>
      </c>
      <c r="H677" s="41">
        <v>0</v>
      </c>
      <c r="I677" s="41">
        <v>0</v>
      </c>
      <c r="J677" s="41">
        <v>0</v>
      </c>
      <c r="K677" s="41">
        <v>0</v>
      </c>
      <c r="L677" s="41">
        <v>0</v>
      </c>
      <c r="M677" s="41">
        <v>0</v>
      </c>
      <c r="N677" s="41">
        <v>0</v>
      </c>
      <c r="O677" s="41">
        <v>0</v>
      </c>
      <c r="P677" s="41">
        <v>0</v>
      </c>
      <c r="Q677" s="46">
        <v>212</v>
      </c>
      <c r="R677" s="46">
        <v>184</v>
      </c>
      <c r="S677" s="46">
        <v>175</v>
      </c>
      <c r="T677" s="46">
        <v>154</v>
      </c>
      <c r="U677" s="49">
        <f t="shared" si="38"/>
        <v>725</v>
      </c>
      <c r="V677" s="41">
        <v>346</v>
      </c>
      <c r="W677" s="41">
        <v>379</v>
      </c>
      <c r="X677" s="41">
        <v>8</v>
      </c>
      <c r="Y677" s="41">
        <v>5</v>
      </c>
      <c r="Z677" s="41">
        <v>1</v>
      </c>
      <c r="AA677" s="41">
        <v>90</v>
      </c>
      <c r="AB677" s="41">
        <v>16</v>
      </c>
      <c r="AC677" s="41">
        <v>9</v>
      </c>
      <c r="AD677" s="41">
        <v>596</v>
      </c>
      <c r="AE677" s="41">
        <v>368</v>
      </c>
      <c r="AF677" s="41">
        <v>21</v>
      </c>
      <c r="AG677" s="41">
        <v>81</v>
      </c>
      <c r="AH677" s="41">
        <v>8</v>
      </c>
      <c r="AI677" s="41">
        <v>0</v>
      </c>
    </row>
    <row r="678" spans="1:35" hidden="1" x14ac:dyDescent="0.35">
      <c r="A678" s="42">
        <v>0</v>
      </c>
      <c r="C678" s="41">
        <v>2020</v>
      </c>
      <c r="D678" s="41" t="s">
        <v>1173</v>
      </c>
      <c r="E678" s="41" t="s">
        <v>623</v>
      </c>
      <c r="F678" s="41" t="s">
        <v>1600</v>
      </c>
      <c r="G678" s="41">
        <v>408</v>
      </c>
      <c r="H678" s="41">
        <v>0</v>
      </c>
      <c r="I678" s="41">
        <v>0</v>
      </c>
      <c r="J678" s="41">
        <v>0</v>
      </c>
      <c r="K678" s="41">
        <v>0</v>
      </c>
      <c r="L678" s="41">
        <v>0</v>
      </c>
      <c r="M678" s="41">
        <v>0</v>
      </c>
      <c r="N678" s="41">
        <v>0</v>
      </c>
      <c r="O678" s="41">
        <v>196</v>
      </c>
      <c r="P678" s="41">
        <v>212</v>
      </c>
      <c r="Q678" s="41">
        <v>0</v>
      </c>
      <c r="R678" s="41">
        <v>0</v>
      </c>
      <c r="S678" s="41">
        <v>0</v>
      </c>
      <c r="T678" s="41">
        <v>0</v>
      </c>
      <c r="U678" s="41">
        <f t="shared" si="38"/>
        <v>0</v>
      </c>
      <c r="V678" s="41">
        <v>208</v>
      </c>
      <c r="W678" s="41">
        <v>200</v>
      </c>
      <c r="X678" s="41">
        <v>5</v>
      </c>
      <c r="Y678" s="41">
        <v>0</v>
      </c>
      <c r="Z678" s="41">
        <v>1</v>
      </c>
      <c r="AA678" s="41">
        <v>67</v>
      </c>
      <c r="AB678" s="41">
        <v>8</v>
      </c>
      <c r="AC678" s="41">
        <v>3</v>
      </c>
      <c r="AD678" s="41">
        <v>324</v>
      </c>
      <c r="AE678" s="41">
        <v>250</v>
      </c>
      <c r="AF678" s="41">
        <v>27</v>
      </c>
      <c r="AG678" s="41">
        <v>45</v>
      </c>
      <c r="AH678" s="41">
        <v>5</v>
      </c>
      <c r="AI678" s="41">
        <v>0</v>
      </c>
    </row>
    <row r="679" spans="1:35" x14ac:dyDescent="0.35">
      <c r="A679" s="42">
        <v>1</v>
      </c>
      <c r="B679" s="42" t="str">
        <f>C679&amp;E679&amp;F679</f>
        <v>2020North Sanpete DistrictPleasant Creek High School</v>
      </c>
      <c r="C679" s="41">
        <v>2020</v>
      </c>
      <c r="D679" s="41" t="s">
        <v>1173</v>
      </c>
      <c r="E679" s="41" t="s">
        <v>623</v>
      </c>
      <c r="F679" s="41" t="s">
        <v>1652</v>
      </c>
      <c r="G679" s="41">
        <v>35</v>
      </c>
      <c r="H679" s="41">
        <v>0</v>
      </c>
      <c r="I679" s="41">
        <v>0</v>
      </c>
      <c r="J679" s="41">
        <v>0</v>
      </c>
      <c r="K679" s="41">
        <v>0</v>
      </c>
      <c r="L679" s="41">
        <v>0</v>
      </c>
      <c r="M679" s="41">
        <v>0</v>
      </c>
      <c r="N679" s="41">
        <v>0</v>
      </c>
      <c r="O679" s="41">
        <v>0</v>
      </c>
      <c r="P679" s="41">
        <v>0</v>
      </c>
      <c r="Q679" s="46">
        <v>2</v>
      </c>
      <c r="R679" s="46">
        <v>4</v>
      </c>
      <c r="S679" s="46">
        <v>13</v>
      </c>
      <c r="T679" s="46">
        <v>16</v>
      </c>
      <c r="U679" s="49">
        <f t="shared" si="38"/>
        <v>35</v>
      </c>
      <c r="V679" s="41">
        <v>12</v>
      </c>
      <c r="W679" s="41">
        <v>23</v>
      </c>
      <c r="X679" s="41">
        <v>0</v>
      </c>
      <c r="Y679" s="41">
        <v>2</v>
      </c>
      <c r="Z679" s="41">
        <v>0</v>
      </c>
      <c r="AA679" s="41">
        <v>6</v>
      </c>
      <c r="AB679" s="41">
        <v>1</v>
      </c>
      <c r="AC679" s="41">
        <v>0</v>
      </c>
      <c r="AD679" s="41">
        <v>26</v>
      </c>
      <c r="AE679" s="41">
        <v>35</v>
      </c>
      <c r="AF679" s="41">
        <v>3</v>
      </c>
      <c r="AG679" s="41">
        <v>11</v>
      </c>
      <c r="AH679" s="41">
        <v>1</v>
      </c>
      <c r="AI679" s="41">
        <v>0</v>
      </c>
    </row>
    <row r="680" spans="1:35" hidden="1" x14ac:dyDescent="0.35">
      <c r="A680" s="42">
        <v>0</v>
      </c>
      <c r="C680" s="41">
        <v>2020</v>
      </c>
      <c r="D680" s="41" t="s">
        <v>1173</v>
      </c>
      <c r="E680" s="41" t="s">
        <v>623</v>
      </c>
      <c r="F680" s="41" t="s">
        <v>1750</v>
      </c>
      <c r="G680" s="41">
        <v>157</v>
      </c>
      <c r="H680" s="41">
        <v>10</v>
      </c>
      <c r="I680" s="41">
        <v>21</v>
      </c>
      <c r="J680" s="41">
        <v>19</v>
      </c>
      <c r="K680" s="41">
        <v>19</v>
      </c>
      <c r="L680" s="41">
        <v>30</v>
      </c>
      <c r="M680" s="41">
        <v>23</v>
      </c>
      <c r="N680" s="41">
        <v>35</v>
      </c>
      <c r="O680" s="41">
        <v>0</v>
      </c>
      <c r="P680" s="41">
        <v>0</v>
      </c>
      <c r="Q680" s="41">
        <v>0</v>
      </c>
      <c r="R680" s="41">
        <v>0</v>
      </c>
      <c r="S680" s="41">
        <v>0</v>
      </c>
      <c r="T680" s="41">
        <v>0</v>
      </c>
      <c r="U680" s="41">
        <f t="shared" si="38"/>
        <v>0</v>
      </c>
      <c r="V680" s="41">
        <v>81</v>
      </c>
      <c r="W680" s="41">
        <v>76</v>
      </c>
      <c r="X680" s="41">
        <v>1</v>
      </c>
      <c r="Y680" s="41">
        <v>0</v>
      </c>
      <c r="Z680" s="41">
        <v>0</v>
      </c>
      <c r="AA680" s="41">
        <v>14</v>
      </c>
      <c r="AB680" s="41">
        <v>2</v>
      </c>
      <c r="AC680" s="41">
        <v>0</v>
      </c>
      <c r="AD680" s="41">
        <v>140</v>
      </c>
      <c r="AE680" s="41">
        <v>108</v>
      </c>
      <c r="AF680" s="41">
        <v>4</v>
      </c>
      <c r="AG680" s="41">
        <v>22</v>
      </c>
      <c r="AH680" s="41">
        <v>1</v>
      </c>
      <c r="AI680" s="41">
        <v>0</v>
      </c>
    </row>
    <row r="681" spans="1:35" x14ac:dyDescent="0.35">
      <c r="A681" s="42">
        <v>1</v>
      </c>
      <c r="B681" s="42" t="str">
        <f t="shared" ref="B681:B682" si="45">C681&amp;E681&amp;F681</f>
        <v>2020North Star AcademyNorth Star Academy</v>
      </c>
      <c r="C681" s="41">
        <v>2020</v>
      </c>
      <c r="D681" s="41" t="s">
        <v>1172</v>
      </c>
      <c r="E681" s="41" t="s">
        <v>628</v>
      </c>
      <c r="F681" s="41" t="s">
        <v>628</v>
      </c>
      <c r="G681" s="41">
        <v>529</v>
      </c>
      <c r="H681" s="41">
        <v>50</v>
      </c>
      <c r="I681" s="41">
        <v>50</v>
      </c>
      <c r="J681" s="41">
        <v>50</v>
      </c>
      <c r="K681" s="41">
        <v>50</v>
      </c>
      <c r="L681" s="41">
        <v>52</v>
      </c>
      <c r="M681" s="41">
        <v>52</v>
      </c>
      <c r="N681" s="41">
        <v>54</v>
      </c>
      <c r="O681" s="41">
        <v>54</v>
      </c>
      <c r="P681" s="41">
        <v>64</v>
      </c>
      <c r="Q681" s="46">
        <v>53</v>
      </c>
      <c r="R681" s="46">
        <v>0</v>
      </c>
      <c r="S681" s="46">
        <v>0</v>
      </c>
      <c r="T681" s="46">
        <v>0</v>
      </c>
      <c r="U681" s="49">
        <f t="shared" si="38"/>
        <v>53</v>
      </c>
      <c r="V681" s="41">
        <v>258</v>
      </c>
      <c r="W681" s="41">
        <v>271</v>
      </c>
      <c r="X681" s="41">
        <v>0</v>
      </c>
      <c r="Y681" s="41">
        <v>4</v>
      </c>
      <c r="Z681" s="41">
        <v>11</v>
      </c>
      <c r="AA681" s="41">
        <v>29</v>
      </c>
      <c r="AB681" s="41">
        <v>12</v>
      </c>
      <c r="AC681" s="41">
        <v>1</v>
      </c>
      <c r="AD681" s="41">
        <v>472</v>
      </c>
      <c r="AE681" s="41">
        <v>39</v>
      </c>
      <c r="AF681" s="41">
        <v>4</v>
      </c>
      <c r="AG681" s="41">
        <v>54</v>
      </c>
      <c r="AH681" s="41">
        <v>0</v>
      </c>
      <c r="AI681" s="41">
        <v>0</v>
      </c>
    </row>
    <row r="682" spans="1:35" x14ac:dyDescent="0.35">
      <c r="A682" s="42">
        <v>1</v>
      </c>
      <c r="B682" s="42" t="str">
        <f t="shared" si="45"/>
        <v>2020North Summit DistrictNorth Summit High</v>
      </c>
      <c r="C682" s="41">
        <v>2020</v>
      </c>
      <c r="D682" s="41" t="s">
        <v>1173</v>
      </c>
      <c r="E682" s="41" t="s">
        <v>634</v>
      </c>
      <c r="F682" s="41" t="s">
        <v>632</v>
      </c>
      <c r="G682" s="41">
        <v>324</v>
      </c>
      <c r="H682" s="41">
        <v>0</v>
      </c>
      <c r="I682" s="41">
        <v>0</v>
      </c>
      <c r="J682" s="41">
        <v>0</v>
      </c>
      <c r="K682" s="41">
        <v>0</v>
      </c>
      <c r="L682" s="41">
        <v>0</v>
      </c>
      <c r="M682" s="41">
        <v>0</v>
      </c>
      <c r="N682" s="41">
        <v>0</v>
      </c>
      <c r="O682" s="41">
        <v>0</v>
      </c>
      <c r="P682" s="41">
        <v>0</v>
      </c>
      <c r="Q682" s="46">
        <v>75</v>
      </c>
      <c r="R682" s="46">
        <v>80</v>
      </c>
      <c r="S682" s="46">
        <v>92</v>
      </c>
      <c r="T682" s="46">
        <v>77</v>
      </c>
      <c r="U682" s="49">
        <f t="shared" si="38"/>
        <v>324</v>
      </c>
      <c r="V682" s="41">
        <v>144</v>
      </c>
      <c r="W682" s="41">
        <v>180</v>
      </c>
      <c r="X682" s="41">
        <v>4</v>
      </c>
      <c r="Y682" s="41">
        <v>0</v>
      </c>
      <c r="Z682" s="41">
        <v>1</v>
      </c>
      <c r="AA682" s="41">
        <v>36</v>
      </c>
      <c r="AB682" s="41">
        <v>2</v>
      </c>
      <c r="AC682" s="41">
        <v>1</v>
      </c>
      <c r="AD682" s="41">
        <v>280</v>
      </c>
      <c r="AE682" s="41">
        <v>94</v>
      </c>
      <c r="AF682" s="41">
        <v>8</v>
      </c>
      <c r="AG682" s="41">
        <v>27</v>
      </c>
      <c r="AH682" s="41">
        <v>0</v>
      </c>
      <c r="AI682" s="41">
        <v>0</v>
      </c>
    </row>
    <row r="683" spans="1:35" hidden="1" x14ac:dyDescent="0.35">
      <c r="A683" s="42">
        <v>0</v>
      </c>
      <c r="C683" s="41">
        <v>2020</v>
      </c>
      <c r="D683" s="41" t="s">
        <v>1173</v>
      </c>
      <c r="E683" s="41" t="s">
        <v>634</v>
      </c>
      <c r="F683" s="41" t="s">
        <v>1603</v>
      </c>
      <c r="G683" s="41">
        <v>329</v>
      </c>
      <c r="H683" s="41">
        <v>0</v>
      </c>
      <c r="I683" s="41">
        <v>0</v>
      </c>
      <c r="J683" s="41">
        <v>0</v>
      </c>
      <c r="K683" s="41">
        <v>0</v>
      </c>
      <c r="L683" s="41">
        <v>0</v>
      </c>
      <c r="M683" s="41">
        <v>88</v>
      </c>
      <c r="N683" s="41">
        <v>74</v>
      </c>
      <c r="O683" s="41">
        <v>85</v>
      </c>
      <c r="P683" s="41">
        <v>82</v>
      </c>
      <c r="Q683" s="41">
        <v>0</v>
      </c>
      <c r="R683" s="41">
        <v>0</v>
      </c>
      <c r="S683" s="41">
        <v>0</v>
      </c>
      <c r="T683" s="41">
        <v>0</v>
      </c>
      <c r="U683" s="41">
        <f t="shared" si="38"/>
        <v>0</v>
      </c>
      <c r="V683" s="41">
        <v>163</v>
      </c>
      <c r="W683" s="41">
        <v>166</v>
      </c>
      <c r="X683" s="41">
        <v>1</v>
      </c>
      <c r="Y683" s="41">
        <v>0</v>
      </c>
      <c r="Z683" s="41">
        <v>1</v>
      </c>
      <c r="AA683" s="41">
        <v>49</v>
      </c>
      <c r="AB683" s="41">
        <v>5</v>
      </c>
      <c r="AC683" s="41">
        <v>0</v>
      </c>
      <c r="AD683" s="41">
        <v>273</v>
      </c>
      <c r="AE683" s="41">
        <v>107</v>
      </c>
      <c r="AF683" s="41">
        <v>15</v>
      </c>
      <c r="AG683" s="41">
        <v>42</v>
      </c>
      <c r="AH683" s="41">
        <v>0</v>
      </c>
      <c r="AI683" s="41">
        <v>0</v>
      </c>
    </row>
    <row r="684" spans="1:35" hidden="1" x14ac:dyDescent="0.35">
      <c r="A684" s="42">
        <v>0</v>
      </c>
      <c r="C684" s="41">
        <v>2020</v>
      </c>
      <c r="D684" s="41" t="s">
        <v>1173</v>
      </c>
      <c r="E684" s="41" t="s">
        <v>634</v>
      </c>
      <c r="F684" s="41" t="s">
        <v>1604</v>
      </c>
      <c r="G684" s="41">
        <v>0</v>
      </c>
      <c r="H684" s="41">
        <v>0</v>
      </c>
      <c r="I684" s="41">
        <v>0</v>
      </c>
      <c r="J684" s="41">
        <v>0</v>
      </c>
      <c r="K684" s="41">
        <v>0</v>
      </c>
      <c r="L684" s="41">
        <v>0</v>
      </c>
      <c r="M684" s="41">
        <v>0</v>
      </c>
      <c r="N684" s="41">
        <v>0</v>
      </c>
      <c r="O684" s="41">
        <v>0</v>
      </c>
      <c r="P684" s="41">
        <v>0</v>
      </c>
      <c r="Q684" s="41">
        <v>0</v>
      </c>
      <c r="R684" s="41">
        <v>0</v>
      </c>
      <c r="S684" s="41">
        <v>0</v>
      </c>
      <c r="T684" s="41">
        <v>0</v>
      </c>
      <c r="U684" s="41">
        <f t="shared" si="38"/>
        <v>0</v>
      </c>
      <c r="AI684" s="41">
        <v>28</v>
      </c>
    </row>
    <row r="685" spans="1:35" hidden="1" x14ac:dyDescent="0.35">
      <c r="A685" s="42">
        <v>0</v>
      </c>
      <c r="C685" s="41">
        <v>2020</v>
      </c>
      <c r="D685" s="41" t="s">
        <v>1173</v>
      </c>
      <c r="E685" s="41" t="s">
        <v>634</v>
      </c>
      <c r="F685" s="41" t="s">
        <v>1605</v>
      </c>
      <c r="G685" s="41">
        <v>361</v>
      </c>
      <c r="H685" s="41">
        <v>63</v>
      </c>
      <c r="I685" s="41">
        <v>77</v>
      </c>
      <c r="J685" s="41">
        <v>64</v>
      </c>
      <c r="K685" s="41">
        <v>80</v>
      </c>
      <c r="L685" s="41">
        <v>77</v>
      </c>
      <c r="M685" s="41">
        <v>0</v>
      </c>
      <c r="N685" s="41">
        <v>0</v>
      </c>
      <c r="O685" s="41">
        <v>0</v>
      </c>
      <c r="P685" s="41">
        <v>0</v>
      </c>
      <c r="Q685" s="41">
        <v>0</v>
      </c>
      <c r="R685" s="41">
        <v>0</v>
      </c>
      <c r="S685" s="41">
        <v>0</v>
      </c>
      <c r="T685" s="41">
        <v>0</v>
      </c>
      <c r="U685" s="41">
        <f t="shared" si="38"/>
        <v>0</v>
      </c>
      <c r="V685" s="41">
        <v>171</v>
      </c>
      <c r="W685" s="41">
        <v>190</v>
      </c>
      <c r="X685" s="41">
        <v>0</v>
      </c>
      <c r="Y685" s="41">
        <v>2</v>
      </c>
      <c r="Z685" s="41">
        <v>0</v>
      </c>
      <c r="AA685" s="41">
        <v>61</v>
      </c>
      <c r="AB685" s="41">
        <v>2</v>
      </c>
      <c r="AC685" s="41">
        <v>0</v>
      </c>
      <c r="AD685" s="41">
        <v>296</v>
      </c>
      <c r="AE685" s="41">
        <v>125</v>
      </c>
      <c r="AF685" s="41">
        <v>41</v>
      </c>
      <c r="AG685" s="41">
        <v>50</v>
      </c>
      <c r="AH685" s="41">
        <v>0</v>
      </c>
      <c r="AI685" s="41">
        <v>0</v>
      </c>
    </row>
    <row r="686" spans="1:35" hidden="1" x14ac:dyDescent="0.35">
      <c r="A686" s="42">
        <v>0</v>
      </c>
      <c r="C686" s="41">
        <v>2020</v>
      </c>
      <c r="D686" s="41" t="s">
        <v>1172</v>
      </c>
      <c r="E686" s="41" t="s">
        <v>1616</v>
      </c>
      <c r="F686" s="41" t="s">
        <v>1616</v>
      </c>
      <c r="G686" s="41">
        <v>411</v>
      </c>
      <c r="H686" s="41">
        <v>63</v>
      </c>
      <c r="I686" s="41">
        <v>65</v>
      </c>
      <c r="J686" s="41">
        <v>65</v>
      </c>
      <c r="K686" s="41">
        <v>55</v>
      </c>
      <c r="L686" s="41">
        <v>71</v>
      </c>
      <c r="M686" s="41">
        <v>46</v>
      </c>
      <c r="N686" s="41">
        <v>46</v>
      </c>
      <c r="O686" s="41">
        <v>0</v>
      </c>
      <c r="P686" s="41">
        <v>0</v>
      </c>
      <c r="Q686" s="41">
        <v>0</v>
      </c>
      <c r="R686" s="41">
        <v>0</v>
      </c>
      <c r="S686" s="41">
        <v>0</v>
      </c>
      <c r="T686" s="41">
        <v>0</v>
      </c>
      <c r="U686" s="41">
        <f t="shared" si="38"/>
        <v>0</v>
      </c>
      <c r="V686" s="41">
        <v>199</v>
      </c>
      <c r="W686" s="41">
        <v>212</v>
      </c>
      <c r="X686" s="41">
        <v>0</v>
      </c>
      <c r="Y686" s="41">
        <v>3</v>
      </c>
      <c r="Z686" s="41">
        <v>28</v>
      </c>
      <c r="AA686" s="41">
        <v>63</v>
      </c>
      <c r="AB686" s="41">
        <v>13</v>
      </c>
      <c r="AC686" s="41">
        <v>3</v>
      </c>
      <c r="AD686" s="41">
        <v>301</v>
      </c>
      <c r="AE686" s="41">
        <v>84</v>
      </c>
      <c r="AF686" s="41">
        <v>26</v>
      </c>
      <c r="AG686" s="41">
        <v>48</v>
      </c>
      <c r="AH686" s="41">
        <v>0</v>
      </c>
      <c r="AI686" s="41">
        <v>0</v>
      </c>
    </row>
    <row r="687" spans="1:35" x14ac:dyDescent="0.35">
      <c r="A687" s="42">
        <v>1</v>
      </c>
      <c r="B687" s="42" t="str">
        <f>C687&amp;E687&amp;F687</f>
        <v>2020Ogden City DistrictBen Lomond High</v>
      </c>
      <c r="C687" s="41">
        <v>2020</v>
      </c>
      <c r="D687" s="41" t="s">
        <v>1173</v>
      </c>
      <c r="E687" s="41" t="s">
        <v>265</v>
      </c>
      <c r="F687" s="41" t="s">
        <v>263</v>
      </c>
      <c r="G687" s="41">
        <v>1223</v>
      </c>
      <c r="H687" s="41">
        <v>0</v>
      </c>
      <c r="I687" s="41">
        <v>0</v>
      </c>
      <c r="J687" s="41">
        <v>0</v>
      </c>
      <c r="K687" s="41">
        <v>0</v>
      </c>
      <c r="L687" s="41">
        <v>0</v>
      </c>
      <c r="M687" s="41">
        <v>0</v>
      </c>
      <c r="N687" s="41">
        <v>0</v>
      </c>
      <c r="O687" s="41">
        <v>0</v>
      </c>
      <c r="P687" s="41">
        <v>0</v>
      </c>
      <c r="Q687" s="46">
        <v>0</v>
      </c>
      <c r="R687" s="46">
        <v>409</v>
      </c>
      <c r="S687" s="46">
        <v>422</v>
      </c>
      <c r="T687" s="46">
        <v>392</v>
      </c>
      <c r="U687" s="49">
        <f t="shared" si="38"/>
        <v>1223</v>
      </c>
      <c r="V687" s="41">
        <v>579</v>
      </c>
      <c r="W687" s="41">
        <v>644</v>
      </c>
      <c r="X687" s="41">
        <v>11</v>
      </c>
      <c r="Y687" s="41">
        <v>27</v>
      </c>
      <c r="Z687" s="41">
        <v>10</v>
      </c>
      <c r="AA687" s="41">
        <v>738</v>
      </c>
      <c r="AB687" s="41">
        <v>30</v>
      </c>
      <c r="AC687" s="41">
        <v>4</v>
      </c>
      <c r="AD687" s="41">
        <v>403</v>
      </c>
      <c r="AE687" s="41">
        <v>740</v>
      </c>
      <c r="AF687" s="41">
        <v>155</v>
      </c>
      <c r="AG687" s="41">
        <v>142</v>
      </c>
      <c r="AH687" s="41">
        <v>20</v>
      </c>
      <c r="AI687" s="41">
        <v>0</v>
      </c>
    </row>
    <row r="688" spans="1:35" hidden="1" x14ac:dyDescent="0.35">
      <c r="A688" s="42">
        <v>0</v>
      </c>
      <c r="C688" s="41">
        <v>2020</v>
      </c>
      <c r="D688" s="41" t="s">
        <v>1173</v>
      </c>
      <c r="E688" s="41" t="s">
        <v>265</v>
      </c>
      <c r="F688" s="41" t="s">
        <v>1228</v>
      </c>
      <c r="G688" s="41">
        <v>462</v>
      </c>
      <c r="H688" s="41">
        <v>59</v>
      </c>
      <c r="I688" s="41">
        <v>63</v>
      </c>
      <c r="J688" s="41">
        <v>72</v>
      </c>
      <c r="K688" s="41">
        <v>64</v>
      </c>
      <c r="L688" s="41">
        <v>69</v>
      </c>
      <c r="M688" s="41">
        <v>62</v>
      </c>
      <c r="N688" s="41">
        <v>73</v>
      </c>
      <c r="O688" s="41">
        <v>0</v>
      </c>
      <c r="P688" s="41">
        <v>0</v>
      </c>
      <c r="Q688" s="41">
        <v>0</v>
      </c>
      <c r="R688" s="41">
        <v>0</v>
      </c>
      <c r="S688" s="41">
        <v>0</v>
      </c>
      <c r="T688" s="41">
        <v>0</v>
      </c>
      <c r="U688" s="41">
        <f t="shared" si="38"/>
        <v>0</v>
      </c>
      <c r="V688" s="41">
        <v>216</v>
      </c>
      <c r="W688" s="41">
        <v>246</v>
      </c>
      <c r="X688" s="41">
        <v>2</v>
      </c>
      <c r="Y688" s="41">
        <v>6</v>
      </c>
      <c r="Z688" s="41">
        <v>2</v>
      </c>
      <c r="AA688" s="41">
        <v>254</v>
      </c>
      <c r="AB688" s="41">
        <v>12</v>
      </c>
      <c r="AC688" s="41">
        <v>2</v>
      </c>
      <c r="AD688" s="41">
        <v>184</v>
      </c>
      <c r="AE688" s="41">
        <v>462</v>
      </c>
      <c r="AF688" s="41">
        <v>104</v>
      </c>
      <c r="AG688" s="41">
        <v>48</v>
      </c>
      <c r="AH688" s="41">
        <v>66</v>
      </c>
      <c r="AI688" s="41">
        <v>0</v>
      </c>
    </row>
    <row r="689" spans="1:35" hidden="1" x14ac:dyDescent="0.35">
      <c r="A689" s="42">
        <v>0</v>
      </c>
      <c r="C689" s="41">
        <v>2020</v>
      </c>
      <c r="D689" s="41" t="s">
        <v>1173</v>
      </c>
      <c r="E689" s="41" t="s">
        <v>265</v>
      </c>
      <c r="F689" s="41" t="s">
        <v>1337</v>
      </c>
      <c r="G689" s="41">
        <v>435</v>
      </c>
      <c r="H689" s="41">
        <v>69</v>
      </c>
      <c r="I689" s="41">
        <v>57</v>
      </c>
      <c r="J689" s="41">
        <v>70</v>
      </c>
      <c r="K689" s="41">
        <v>70</v>
      </c>
      <c r="L689" s="41">
        <v>43</v>
      </c>
      <c r="M689" s="41">
        <v>58</v>
      </c>
      <c r="N689" s="41">
        <v>68</v>
      </c>
      <c r="O689" s="41">
        <v>0</v>
      </c>
      <c r="P689" s="41">
        <v>0</v>
      </c>
      <c r="Q689" s="41">
        <v>0</v>
      </c>
      <c r="R689" s="41">
        <v>0</v>
      </c>
      <c r="S689" s="41">
        <v>0</v>
      </c>
      <c r="T689" s="41">
        <v>0</v>
      </c>
      <c r="U689" s="41">
        <f t="shared" si="38"/>
        <v>0</v>
      </c>
      <c r="V689" s="41">
        <v>212</v>
      </c>
      <c r="W689" s="41">
        <v>223</v>
      </c>
      <c r="X689" s="41">
        <v>1</v>
      </c>
      <c r="Y689" s="41">
        <v>3</v>
      </c>
      <c r="Z689" s="41">
        <v>2</v>
      </c>
      <c r="AA689" s="41">
        <v>134</v>
      </c>
      <c r="AB689" s="41">
        <v>17</v>
      </c>
      <c r="AC689" s="41">
        <v>3</v>
      </c>
      <c r="AD689" s="41">
        <v>275</v>
      </c>
      <c r="AE689" s="41">
        <v>435</v>
      </c>
      <c r="AF689" s="41">
        <v>30</v>
      </c>
      <c r="AG689" s="41">
        <v>56</v>
      </c>
      <c r="AH689" s="41">
        <v>4</v>
      </c>
      <c r="AI689" s="41">
        <v>0</v>
      </c>
    </row>
    <row r="690" spans="1:35" x14ac:dyDescent="0.35">
      <c r="A690" s="42">
        <v>1</v>
      </c>
      <c r="B690" s="42" t="str">
        <f>C690&amp;E690&amp;F690</f>
        <v>2020Ogden City DistrictGeorge Washington High</v>
      </c>
      <c r="C690" s="41">
        <v>2020</v>
      </c>
      <c r="D690" s="41" t="s">
        <v>1173</v>
      </c>
      <c r="E690" s="41" t="s">
        <v>265</v>
      </c>
      <c r="F690" s="41" t="s">
        <v>1113</v>
      </c>
      <c r="G690" s="41">
        <v>251</v>
      </c>
      <c r="H690" s="41">
        <v>0</v>
      </c>
      <c r="I690" s="41">
        <v>0</v>
      </c>
      <c r="J690" s="41">
        <v>0</v>
      </c>
      <c r="K690" s="41">
        <v>0</v>
      </c>
      <c r="L690" s="41">
        <v>0</v>
      </c>
      <c r="M690" s="41">
        <v>0</v>
      </c>
      <c r="N690" s="41">
        <v>0</v>
      </c>
      <c r="O690" s="41">
        <v>0</v>
      </c>
      <c r="P690" s="41">
        <v>0</v>
      </c>
      <c r="Q690" s="46">
        <v>0</v>
      </c>
      <c r="R690" s="46">
        <v>36</v>
      </c>
      <c r="S690" s="46">
        <v>81</v>
      </c>
      <c r="T690" s="46">
        <v>134</v>
      </c>
      <c r="U690" s="49">
        <f t="shared" si="38"/>
        <v>251</v>
      </c>
      <c r="V690" s="41">
        <v>117</v>
      </c>
      <c r="W690" s="41">
        <v>134</v>
      </c>
      <c r="X690" s="41">
        <v>0</v>
      </c>
      <c r="Y690" s="41">
        <v>7</v>
      </c>
      <c r="Z690" s="41">
        <v>2</v>
      </c>
      <c r="AA690" s="41">
        <v>132</v>
      </c>
      <c r="AB690" s="41">
        <v>4</v>
      </c>
      <c r="AC690" s="41">
        <v>0</v>
      </c>
      <c r="AD690" s="41">
        <v>106</v>
      </c>
      <c r="AE690" s="41">
        <v>240</v>
      </c>
      <c r="AF690" s="41">
        <v>43</v>
      </c>
      <c r="AG690" s="41">
        <v>89</v>
      </c>
      <c r="AH690" s="41">
        <v>25</v>
      </c>
      <c r="AI690" s="41">
        <v>0</v>
      </c>
    </row>
    <row r="691" spans="1:35" hidden="1" x14ac:dyDescent="0.35">
      <c r="A691" s="42">
        <v>0</v>
      </c>
      <c r="C691" s="41">
        <v>2020</v>
      </c>
      <c r="D691" s="41" t="s">
        <v>1173</v>
      </c>
      <c r="E691" s="41" t="s">
        <v>265</v>
      </c>
      <c r="F691" s="41" t="s">
        <v>1437</v>
      </c>
      <c r="G691" s="41">
        <v>693</v>
      </c>
      <c r="H691" s="41">
        <v>101</v>
      </c>
      <c r="I691" s="41">
        <v>114</v>
      </c>
      <c r="J691" s="41">
        <v>95</v>
      </c>
      <c r="K691" s="41">
        <v>92</v>
      </c>
      <c r="L691" s="41">
        <v>90</v>
      </c>
      <c r="M691" s="41">
        <v>105</v>
      </c>
      <c r="N691" s="41">
        <v>96</v>
      </c>
      <c r="O691" s="41">
        <v>0</v>
      </c>
      <c r="P691" s="41">
        <v>0</v>
      </c>
      <c r="Q691" s="41">
        <v>0</v>
      </c>
      <c r="R691" s="41">
        <v>0</v>
      </c>
      <c r="S691" s="41">
        <v>0</v>
      </c>
      <c r="T691" s="41">
        <v>0</v>
      </c>
      <c r="U691" s="41">
        <f t="shared" si="38"/>
        <v>0</v>
      </c>
      <c r="V691" s="41">
        <v>312</v>
      </c>
      <c r="W691" s="41">
        <v>381</v>
      </c>
      <c r="X691" s="41">
        <v>7</v>
      </c>
      <c r="Y691" s="41">
        <v>17</v>
      </c>
      <c r="Z691" s="41">
        <v>2</v>
      </c>
      <c r="AA691" s="41">
        <v>418</v>
      </c>
      <c r="AB691" s="41">
        <v>26</v>
      </c>
      <c r="AC691" s="41">
        <v>2</v>
      </c>
      <c r="AD691" s="41">
        <v>221</v>
      </c>
      <c r="AE691" s="41">
        <v>693</v>
      </c>
      <c r="AF691" s="41">
        <v>208</v>
      </c>
      <c r="AG691" s="41">
        <v>103</v>
      </c>
      <c r="AH691" s="41">
        <v>6</v>
      </c>
      <c r="AI691" s="41">
        <v>0</v>
      </c>
    </row>
    <row r="692" spans="1:35" x14ac:dyDescent="0.35">
      <c r="A692" s="42">
        <v>1</v>
      </c>
      <c r="B692" s="42" t="str">
        <f>C692&amp;E692&amp;F692</f>
        <v>2020Ogden City DistrictHighland Junior High</v>
      </c>
      <c r="C692" s="41">
        <v>2020</v>
      </c>
      <c r="D692" s="41" t="s">
        <v>1173</v>
      </c>
      <c r="E692" s="41" t="s">
        <v>265</v>
      </c>
      <c r="F692" s="41" t="s">
        <v>456</v>
      </c>
      <c r="G692" s="41">
        <v>839</v>
      </c>
      <c r="H692" s="41">
        <v>0</v>
      </c>
      <c r="I692" s="41">
        <v>0</v>
      </c>
      <c r="J692" s="41">
        <v>0</v>
      </c>
      <c r="K692" s="41">
        <v>0</v>
      </c>
      <c r="L692" s="41">
        <v>0</v>
      </c>
      <c r="M692" s="41">
        <v>0</v>
      </c>
      <c r="N692" s="41">
        <v>0</v>
      </c>
      <c r="O692" s="41">
        <v>291</v>
      </c>
      <c r="P692" s="41">
        <v>301</v>
      </c>
      <c r="Q692" s="46">
        <v>247</v>
      </c>
      <c r="R692" s="46">
        <v>0</v>
      </c>
      <c r="S692" s="46">
        <v>0</v>
      </c>
      <c r="T692" s="46">
        <v>0</v>
      </c>
      <c r="U692" s="49">
        <f t="shared" si="38"/>
        <v>247</v>
      </c>
      <c r="V692" s="41">
        <v>412</v>
      </c>
      <c r="W692" s="41">
        <v>427</v>
      </c>
      <c r="X692" s="41">
        <v>7</v>
      </c>
      <c r="Y692" s="41">
        <v>16</v>
      </c>
      <c r="Z692" s="41">
        <v>6</v>
      </c>
      <c r="AA692" s="41">
        <v>501</v>
      </c>
      <c r="AB692" s="41">
        <v>20</v>
      </c>
      <c r="AC692" s="41">
        <v>2</v>
      </c>
      <c r="AD692" s="41">
        <v>287</v>
      </c>
      <c r="AE692" s="41">
        <v>837</v>
      </c>
      <c r="AF692" s="41">
        <v>131</v>
      </c>
      <c r="AG692" s="41">
        <v>108</v>
      </c>
      <c r="AH692" s="41">
        <v>11</v>
      </c>
      <c r="AI692" s="41">
        <v>0</v>
      </c>
    </row>
    <row r="693" spans="1:35" hidden="1" x14ac:dyDescent="0.35">
      <c r="A693" s="42">
        <v>0</v>
      </c>
      <c r="C693" s="41">
        <v>2020</v>
      </c>
      <c r="D693" s="41" t="s">
        <v>1173</v>
      </c>
      <c r="E693" s="41" t="s">
        <v>265</v>
      </c>
      <c r="F693" s="41" t="s">
        <v>1443</v>
      </c>
      <c r="G693" s="41">
        <v>376</v>
      </c>
      <c r="H693" s="41">
        <v>49</v>
      </c>
      <c r="I693" s="41">
        <v>55</v>
      </c>
      <c r="J693" s="41">
        <v>44</v>
      </c>
      <c r="K693" s="41">
        <v>52</v>
      </c>
      <c r="L693" s="41">
        <v>48</v>
      </c>
      <c r="M693" s="41">
        <v>57</v>
      </c>
      <c r="N693" s="41">
        <v>71</v>
      </c>
      <c r="O693" s="41">
        <v>0</v>
      </c>
      <c r="P693" s="41">
        <v>0</v>
      </c>
      <c r="Q693" s="41">
        <v>0</v>
      </c>
      <c r="R693" s="41">
        <v>0</v>
      </c>
      <c r="S693" s="41">
        <v>0</v>
      </c>
      <c r="T693" s="41">
        <v>0</v>
      </c>
      <c r="U693" s="41">
        <f t="shared" si="38"/>
        <v>0</v>
      </c>
      <c r="V693" s="41">
        <v>164</v>
      </c>
      <c r="W693" s="41">
        <v>212</v>
      </c>
      <c r="X693" s="41">
        <v>0</v>
      </c>
      <c r="Y693" s="41">
        <v>7</v>
      </c>
      <c r="Z693" s="41">
        <v>3</v>
      </c>
      <c r="AA693" s="41">
        <v>183</v>
      </c>
      <c r="AB693" s="41">
        <v>11</v>
      </c>
      <c r="AC693" s="41">
        <v>0</v>
      </c>
      <c r="AD693" s="41">
        <v>172</v>
      </c>
      <c r="AE693" s="41">
        <v>376</v>
      </c>
      <c r="AF693" s="41">
        <v>70</v>
      </c>
      <c r="AG693" s="41">
        <v>52</v>
      </c>
      <c r="AH693" s="41">
        <v>1</v>
      </c>
      <c r="AI693" s="41">
        <v>0</v>
      </c>
    </row>
    <row r="694" spans="1:35" hidden="1" x14ac:dyDescent="0.35">
      <c r="A694" s="42">
        <v>0</v>
      </c>
      <c r="C694" s="41">
        <v>2020</v>
      </c>
      <c r="D694" s="41" t="s">
        <v>1173</v>
      </c>
      <c r="E694" s="41" t="s">
        <v>265</v>
      </c>
      <c r="F694" s="41" t="s">
        <v>1468</v>
      </c>
      <c r="G694" s="41">
        <v>426</v>
      </c>
      <c r="H694" s="41">
        <v>62</v>
      </c>
      <c r="I694" s="41">
        <v>65</v>
      </c>
      <c r="J694" s="41">
        <v>56</v>
      </c>
      <c r="K694" s="41">
        <v>51</v>
      </c>
      <c r="L694" s="41">
        <v>67</v>
      </c>
      <c r="M694" s="41">
        <v>57</v>
      </c>
      <c r="N694" s="41">
        <v>68</v>
      </c>
      <c r="O694" s="41">
        <v>0</v>
      </c>
      <c r="P694" s="41">
        <v>0</v>
      </c>
      <c r="Q694" s="41">
        <v>0</v>
      </c>
      <c r="R694" s="41">
        <v>0</v>
      </c>
      <c r="S694" s="41">
        <v>0</v>
      </c>
      <c r="T694" s="41">
        <v>0</v>
      </c>
      <c r="U694" s="41">
        <f t="shared" si="38"/>
        <v>0</v>
      </c>
      <c r="V694" s="41">
        <v>198</v>
      </c>
      <c r="W694" s="41">
        <v>228</v>
      </c>
      <c r="X694" s="41">
        <v>10</v>
      </c>
      <c r="Y694" s="41">
        <v>12</v>
      </c>
      <c r="Z694" s="41">
        <v>11</v>
      </c>
      <c r="AA694" s="41">
        <v>283</v>
      </c>
      <c r="AB694" s="41">
        <v>7</v>
      </c>
      <c r="AC694" s="41">
        <v>4</v>
      </c>
      <c r="AD694" s="41">
        <v>99</v>
      </c>
      <c r="AE694" s="41">
        <v>424</v>
      </c>
      <c r="AF694" s="41">
        <v>172</v>
      </c>
      <c r="AG694" s="41">
        <v>64</v>
      </c>
      <c r="AH694" s="41">
        <v>19</v>
      </c>
      <c r="AI694" s="41">
        <v>3</v>
      </c>
    </row>
    <row r="695" spans="1:35" hidden="1" x14ac:dyDescent="0.35">
      <c r="A695" s="42">
        <v>0</v>
      </c>
      <c r="C695" s="41">
        <v>2020</v>
      </c>
      <c r="D695" s="41" t="s">
        <v>1173</v>
      </c>
      <c r="E695" s="41" t="s">
        <v>265</v>
      </c>
      <c r="F695" s="41" t="s">
        <v>1513</v>
      </c>
      <c r="G695" s="41">
        <v>548</v>
      </c>
      <c r="H695" s="41">
        <v>78</v>
      </c>
      <c r="I695" s="41">
        <v>72</v>
      </c>
      <c r="J695" s="41">
        <v>72</v>
      </c>
      <c r="K695" s="41">
        <v>72</v>
      </c>
      <c r="L695" s="41">
        <v>74</v>
      </c>
      <c r="M695" s="41">
        <v>89</v>
      </c>
      <c r="N695" s="41">
        <v>91</v>
      </c>
      <c r="O695" s="41">
        <v>0</v>
      </c>
      <c r="P695" s="41">
        <v>0</v>
      </c>
      <c r="Q695" s="41">
        <v>0</v>
      </c>
      <c r="R695" s="41">
        <v>0</v>
      </c>
      <c r="S695" s="41">
        <v>0</v>
      </c>
      <c r="T695" s="41">
        <v>0</v>
      </c>
      <c r="U695" s="41">
        <f t="shared" si="38"/>
        <v>0</v>
      </c>
      <c r="V695" s="41">
        <v>264</v>
      </c>
      <c r="W695" s="41">
        <v>284</v>
      </c>
      <c r="X695" s="41">
        <v>3</v>
      </c>
      <c r="Y695" s="41">
        <v>5</v>
      </c>
      <c r="Z695" s="41">
        <v>1</v>
      </c>
      <c r="AA695" s="41">
        <v>354</v>
      </c>
      <c r="AB695" s="41">
        <v>14</v>
      </c>
      <c r="AC695" s="41">
        <v>3</v>
      </c>
      <c r="AD695" s="41">
        <v>168</v>
      </c>
      <c r="AE695" s="41">
        <v>548</v>
      </c>
      <c r="AF695" s="41">
        <v>147</v>
      </c>
      <c r="AG695" s="41">
        <v>58</v>
      </c>
      <c r="AH695" s="41">
        <v>1</v>
      </c>
      <c r="AI695" s="41">
        <v>35</v>
      </c>
    </row>
    <row r="696" spans="1:35" x14ac:dyDescent="0.35">
      <c r="A696" s="42">
        <v>1</v>
      </c>
      <c r="B696" s="42" t="str">
        <f t="shared" ref="B696:B698" si="46">C696&amp;E696&amp;F696</f>
        <v>2020Ogden City DistrictMalan's Peak Secondary</v>
      </c>
      <c r="C696" s="41">
        <v>2020</v>
      </c>
      <c r="D696" s="41" t="s">
        <v>1173</v>
      </c>
      <c r="E696" s="41" t="s">
        <v>265</v>
      </c>
      <c r="F696" s="41" t="s">
        <v>1527</v>
      </c>
      <c r="G696" s="41">
        <v>13</v>
      </c>
      <c r="H696" s="41">
        <v>0</v>
      </c>
      <c r="I696" s="41">
        <v>0</v>
      </c>
      <c r="J696" s="41">
        <v>0</v>
      </c>
      <c r="K696" s="41">
        <v>0</v>
      </c>
      <c r="L696" s="41">
        <v>0</v>
      </c>
      <c r="M696" s="41">
        <v>0</v>
      </c>
      <c r="N696" s="41">
        <v>0</v>
      </c>
      <c r="O696" s="41">
        <v>0</v>
      </c>
      <c r="P696" s="41">
        <v>0</v>
      </c>
      <c r="Q696" s="46">
        <v>0</v>
      </c>
      <c r="R696" s="46">
        <v>2</v>
      </c>
      <c r="S696" s="46">
        <v>5</v>
      </c>
      <c r="T696" s="46">
        <v>6</v>
      </c>
      <c r="U696" s="49">
        <f t="shared" si="38"/>
        <v>13</v>
      </c>
      <c r="V696" s="41">
        <v>2</v>
      </c>
      <c r="W696" s="41">
        <v>11</v>
      </c>
      <c r="X696" s="41">
        <v>0</v>
      </c>
      <c r="Y696" s="41">
        <v>2</v>
      </c>
      <c r="Z696" s="41">
        <v>0</v>
      </c>
      <c r="AA696" s="41">
        <v>3</v>
      </c>
      <c r="AB696" s="41">
        <v>1</v>
      </c>
      <c r="AC696" s="41">
        <v>0</v>
      </c>
      <c r="AD696" s="41">
        <v>7</v>
      </c>
      <c r="AE696" s="41">
        <v>4</v>
      </c>
      <c r="AF696" s="41">
        <v>0</v>
      </c>
      <c r="AG696" s="41">
        <v>9</v>
      </c>
      <c r="AH696" s="41">
        <v>0</v>
      </c>
      <c r="AI696" s="41">
        <v>0</v>
      </c>
    </row>
    <row r="697" spans="1:35" x14ac:dyDescent="0.35">
      <c r="A697" s="42">
        <v>1</v>
      </c>
      <c r="B697" s="42" t="str">
        <f t="shared" si="46"/>
        <v>2020Ogden City DistrictMound Fort Junior High</v>
      </c>
      <c r="C697" s="41">
        <v>2020</v>
      </c>
      <c r="D697" s="41" t="s">
        <v>1173</v>
      </c>
      <c r="E697" s="41" t="s">
        <v>265</v>
      </c>
      <c r="F697" s="41" t="s">
        <v>575</v>
      </c>
      <c r="G697" s="41">
        <v>716</v>
      </c>
      <c r="H697" s="41">
        <v>0</v>
      </c>
      <c r="I697" s="41">
        <v>0</v>
      </c>
      <c r="J697" s="41">
        <v>0</v>
      </c>
      <c r="K697" s="41">
        <v>0</v>
      </c>
      <c r="L697" s="41">
        <v>0</v>
      </c>
      <c r="M697" s="41">
        <v>0</v>
      </c>
      <c r="N697" s="41">
        <v>0</v>
      </c>
      <c r="O697" s="41">
        <v>235</v>
      </c>
      <c r="P697" s="41">
        <v>230</v>
      </c>
      <c r="Q697" s="46">
        <v>251</v>
      </c>
      <c r="R697" s="46">
        <v>0</v>
      </c>
      <c r="S697" s="46">
        <v>0</v>
      </c>
      <c r="T697" s="46">
        <v>0</v>
      </c>
      <c r="U697" s="49">
        <f t="shared" si="38"/>
        <v>251</v>
      </c>
      <c r="V697" s="41">
        <v>319</v>
      </c>
      <c r="W697" s="41">
        <v>397</v>
      </c>
      <c r="X697" s="41">
        <v>8</v>
      </c>
      <c r="Y697" s="41">
        <v>7</v>
      </c>
      <c r="Z697" s="41">
        <v>6</v>
      </c>
      <c r="AA697" s="41">
        <v>380</v>
      </c>
      <c r="AB697" s="41">
        <v>21</v>
      </c>
      <c r="AC697" s="41">
        <v>4</v>
      </c>
      <c r="AD697" s="41">
        <v>290</v>
      </c>
      <c r="AE697" s="41">
        <v>715</v>
      </c>
      <c r="AF697" s="41">
        <v>134</v>
      </c>
      <c r="AG697" s="41">
        <v>117</v>
      </c>
      <c r="AH697" s="41">
        <v>10</v>
      </c>
      <c r="AI697" s="41">
        <v>0</v>
      </c>
    </row>
    <row r="698" spans="1:35" x14ac:dyDescent="0.35">
      <c r="A698" s="42">
        <v>1</v>
      </c>
      <c r="B698" s="42" t="str">
        <f t="shared" si="46"/>
        <v>2020Ogden City DistrictMount Ogden Junior High</v>
      </c>
      <c r="C698" s="41">
        <v>2020</v>
      </c>
      <c r="D698" s="41" t="s">
        <v>1173</v>
      </c>
      <c r="E698" s="41" t="s">
        <v>265</v>
      </c>
      <c r="F698" s="41" t="s">
        <v>1123</v>
      </c>
      <c r="G698" s="41">
        <v>871</v>
      </c>
      <c r="H698" s="41">
        <v>0</v>
      </c>
      <c r="I698" s="41">
        <v>0</v>
      </c>
      <c r="J698" s="41">
        <v>0</v>
      </c>
      <c r="K698" s="41">
        <v>0</v>
      </c>
      <c r="L698" s="41">
        <v>0</v>
      </c>
      <c r="M698" s="41">
        <v>0</v>
      </c>
      <c r="N698" s="41">
        <v>0</v>
      </c>
      <c r="O698" s="41">
        <v>312</v>
      </c>
      <c r="P698" s="41">
        <v>268</v>
      </c>
      <c r="Q698" s="46">
        <v>291</v>
      </c>
      <c r="R698" s="46">
        <v>0</v>
      </c>
      <c r="S698" s="46">
        <v>0</v>
      </c>
      <c r="T698" s="46">
        <v>0</v>
      </c>
      <c r="U698" s="49">
        <f t="shared" si="38"/>
        <v>291</v>
      </c>
      <c r="V698" s="41">
        <v>420</v>
      </c>
      <c r="W698" s="41">
        <v>451</v>
      </c>
      <c r="X698" s="41">
        <v>3</v>
      </c>
      <c r="Y698" s="41">
        <v>15</v>
      </c>
      <c r="Z698" s="41">
        <v>4</v>
      </c>
      <c r="AA698" s="41">
        <v>369</v>
      </c>
      <c r="AB698" s="41">
        <v>31</v>
      </c>
      <c r="AC698" s="41">
        <v>2</v>
      </c>
      <c r="AD698" s="41">
        <v>447</v>
      </c>
      <c r="AE698" s="41">
        <v>435</v>
      </c>
      <c r="AF698" s="41">
        <v>107</v>
      </c>
      <c r="AG698" s="41">
        <v>96</v>
      </c>
      <c r="AH698" s="41">
        <v>1</v>
      </c>
      <c r="AI698" s="41">
        <v>0</v>
      </c>
    </row>
    <row r="699" spans="1:35" hidden="1" x14ac:dyDescent="0.35">
      <c r="A699" s="42">
        <v>0</v>
      </c>
      <c r="C699" s="41">
        <v>2020</v>
      </c>
      <c r="D699" s="41" t="s">
        <v>1173</v>
      </c>
      <c r="E699" s="41" t="s">
        <v>265</v>
      </c>
      <c r="F699" s="41" t="s">
        <v>1590</v>
      </c>
      <c r="G699" s="41">
        <v>707</v>
      </c>
      <c r="H699" s="41">
        <v>101</v>
      </c>
      <c r="I699" s="41">
        <v>121</v>
      </c>
      <c r="J699" s="41">
        <v>92</v>
      </c>
      <c r="K699" s="41">
        <v>94</v>
      </c>
      <c r="L699" s="41">
        <v>99</v>
      </c>
      <c r="M699" s="41">
        <v>93</v>
      </c>
      <c r="N699" s="41">
        <v>107</v>
      </c>
      <c r="O699" s="41">
        <v>0</v>
      </c>
      <c r="P699" s="41">
        <v>0</v>
      </c>
      <c r="Q699" s="41">
        <v>0</v>
      </c>
      <c r="R699" s="41">
        <v>0</v>
      </c>
      <c r="S699" s="41">
        <v>0</v>
      </c>
      <c r="T699" s="41">
        <v>0</v>
      </c>
      <c r="U699" s="41">
        <f t="shared" si="38"/>
        <v>0</v>
      </c>
      <c r="V699" s="41">
        <v>331</v>
      </c>
      <c r="W699" s="41">
        <v>376</v>
      </c>
      <c r="X699" s="41">
        <v>10</v>
      </c>
      <c r="Y699" s="41">
        <v>13</v>
      </c>
      <c r="Z699" s="41">
        <v>4</v>
      </c>
      <c r="AA699" s="41">
        <v>339</v>
      </c>
      <c r="AB699" s="41">
        <v>24</v>
      </c>
      <c r="AC699" s="41">
        <v>5</v>
      </c>
      <c r="AD699" s="41">
        <v>312</v>
      </c>
      <c r="AE699" s="41">
        <v>704</v>
      </c>
      <c r="AF699" s="41">
        <v>172</v>
      </c>
      <c r="AG699" s="41">
        <v>101</v>
      </c>
      <c r="AH699" s="41">
        <v>8</v>
      </c>
      <c r="AI699" s="41">
        <v>0</v>
      </c>
    </row>
    <row r="700" spans="1:35" hidden="1" x14ac:dyDescent="0.35">
      <c r="A700" s="42">
        <v>0</v>
      </c>
      <c r="C700" s="41">
        <v>2020</v>
      </c>
      <c r="D700" s="41" t="s">
        <v>1173</v>
      </c>
      <c r="E700" s="41" t="s">
        <v>265</v>
      </c>
      <c r="F700" s="41" t="s">
        <v>1617</v>
      </c>
      <c r="G700" s="41">
        <v>551</v>
      </c>
      <c r="H700" s="41">
        <v>89</v>
      </c>
      <c r="I700" s="41">
        <v>74</v>
      </c>
      <c r="J700" s="41">
        <v>73</v>
      </c>
      <c r="K700" s="41">
        <v>80</v>
      </c>
      <c r="L700" s="41">
        <v>74</v>
      </c>
      <c r="M700" s="41">
        <v>87</v>
      </c>
      <c r="N700" s="41">
        <v>74</v>
      </c>
      <c r="O700" s="41">
        <v>0</v>
      </c>
      <c r="P700" s="41">
        <v>0</v>
      </c>
      <c r="Q700" s="41">
        <v>0</v>
      </c>
      <c r="R700" s="41">
        <v>0</v>
      </c>
      <c r="S700" s="41">
        <v>0</v>
      </c>
      <c r="T700" s="41">
        <v>0</v>
      </c>
      <c r="U700" s="41">
        <f t="shared" si="38"/>
        <v>0</v>
      </c>
      <c r="V700" s="41">
        <v>263</v>
      </c>
      <c r="W700" s="41">
        <v>288</v>
      </c>
      <c r="X700" s="41">
        <v>3</v>
      </c>
      <c r="Y700" s="41">
        <v>20</v>
      </c>
      <c r="Z700" s="41">
        <v>2</v>
      </c>
      <c r="AA700" s="41">
        <v>415</v>
      </c>
      <c r="AB700" s="41">
        <v>16</v>
      </c>
      <c r="AC700" s="41">
        <v>6</v>
      </c>
      <c r="AD700" s="41">
        <v>89</v>
      </c>
      <c r="AE700" s="41">
        <v>550</v>
      </c>
      <c r="AF700" s="41">
        <v>191</v>
      </c>
      <c r="AG700" s="41">
        <v>65</v>
      </c>
      <c r="AH700" s="41">
        <v>41</v>
      </c>
      <c r="AI700" s="41">
        <v>0</v>
      </c>
    </row>
    <row r="701" spans="1:35" x14ac:dyDescent="0.35">
      <c r="A701" s="42">
        <v>1</v>
      </c>
      <c r="B701" s="42" t="str">
        <f>C701&amp;E701&amp;F701</f>
        <v>2020Ogden City DistrictOgden High</v>
      </c>
      <c r="C701" s="41">
        <v>2020</v>
      </c>
      <c r="D701" s="41" t="s">
        <v>1173</v>
      </c>
      <c r="E701" s="41" t="s">
        <v>265</v>
      </c>
      <c r="F701" s="41" t="s">
        <v>641</v>
      </c>
      <c r="G701" s="41">
        <v>1205</v>
      </c>
      <c r="H701" s="41">
        <v>0</v>
      </c>
      <c r="I701" s="41">
        <v>0</v>
      </c>
      <c r="J701" s="41">
        <v>0</v>
      </c>
      <c r="K701" s="41">
        <v>0</v>
      </c>
      <c r="L701" s="41">
        <v>0</v>
      </c>
      <c r="M701" s="41">
        <v>0</v>
      </c>
      <c r="N701" s="41">
        <v>0</v>
      </c>
      <c r="O701" s="41">
        <v>0</v>
      </c>
      <c r="P701" s="41">
        <v>0</v>
      </c>
      <c r="Q701" s="46">
        <v>0</v>
      </c>
      <c r="R701" s="46">
        <v>428</v>
      </c>
      <c r="S701" s="46">
        <v>388</v>
      </c>
      <c r="T701" s="46">
        <v>389</v>
      </c>
      <c r="U701" s="49">
        <f t="shared" si="38"/>
        <v>1205</v>
      </c>
      <c r="V701" s="41">
        <v>597</v>
      </c>
      <c r="W701" s="41">
        <v>608</v>
      </c>
      <c r="X701" s="41">
        <v>11</v>
      </c>
      <c r="Y701" s="41">
        <v>26</v>
      </c>
      <c r="Z701" s="41">
        <v>15</v>
      </c>
      <c r="AA701" s="41">
        <v>608</v>
      </c>
      <c r="AB701" s="41">
        <v>31</v>
      </c>
      <c r="AC701" s="41">
        <v>2</v>
      </c>
      <c r="AD701" s="41">
        <v>512</v>
      </c>
      <c r="AE701" s="41">
        <v>641</v>
      </c>
      <c r="AF701" s="41">
        <v>169</v>
      </c>
      <c r="AG701" s="41">
        <v>114</v>
      </c>
      <c r="AH701" s="41">
        <v>8</v>
      </c>
      <c r="AI701" s="41">
        <v>0</v>
      </c>
    </row>
    <row r="702" spans="1:35" hidden="1" x14ac:dyDescent="0.35">
      <c r="A702" s="42">
        <v>0</v>
      </c>
      <c r="C702" s="41">
        <v>2020</v>
      </c>
      <c r="D702" s="41" t="s">
        <v>1173</v>
      </c>
      <c r="E702" s="41" t="s">
        <v>265</v>
      </c>
      <c r="F702" s="41" t="s">
        <v>1618</v>
      </c>
      <c r="G702" s="41">
        <v>0</v>
      </c>
      <c r="H702" s="41">
        <v>0</v>
      </c>
      <c r="I702" s="41">
        <v>0</v>
      </c>
      <c r="J702" s="41">
        <v>0</v>
      </c>
      <c r="K702" s="41">
        <v>0</v>
      </c>
      <c r="L702" s="41">
        <v>0</v>
      </c>
      <c r="M702" s="41">
        <v>0</v>
      </c>
      <c r="N702" s="41">
        <v>0</v>
      </c>
      <c r="O702" s="41">
        <v>0</v>
      </c>
      <c r="P702" s="41">
        <v>0</v>
      </c>
      <c r="Q702" s="41">
        <v>0</v>
      </c>
      <c r="R702" s="41">
        <v>0</v>
      </c>
      <c r="S702" s="41">
        <v>0</v>
      </c>
      <c r="T702" s="41">
        <v>0</v>
      </c>
      <c r="U702" s="41">
        <f t="shared" si="38"/>
        <v>0</v>
      </c>
      <c r="AI702" s="41">
        <v>123</v>
      </c>
    </row>
    <row r="703" spans="1:35" hidden="1" x14ac:dyDescent="0.35">
      <c r="A703" s="42">
        <v>0</v>
      </c>
      <c r="C703" s="41">
        <v>2020</v>
      </c>
      <c r="D703" s="41" t="s">
        <v>1173</v>
      </c>
      <c r="E703" s="41" t="s">
        <v>265</v>
      </c>
      <c r="F703" s="41" t="s">
        <v>1655</v>
      </c>
      <c r="G703" s="41">
        <v>666</v>
      </c>
      <c r="H703" s="41">
        <v>98</v>
      </c>
      <c r="I703" s="41">
        <v>91</v>
      </c>
      <c r="J703" s="41">
        <v>100</v>
      </c>
      <c r="K703" s="41">
        <v>93</v>
      </c>
      <c r="L703" s="41">
        <v>93</v>
      </c>
      <c r="M703" s="41">
        <v>90</v>
      </c>
      <c r="N703" s="41">
        <v>101</v>
      </c>
      <c r="O703" s="41">
        <v>0</v>
      </c>
      <c r="P703" s="41">
        <v>0</v>
      </c>
      <c r="Q703" s="41">
        <v>0</v>
      </c>
      <c r="R703" s="41">
        <v>0</v>
      </c>
      <c r="S703" s="41">
        <v>0</v>
      </c>
      <c r="T703" s="41">
        <v>0</v>
      </c>
      <c r="U703" s="41">
        <f t="shared" si="38"/>
        <v>0</v>
      </c>
      <c r="V703" s="41">
        <v>321</v>
      </c>
      <c r="W703" s="41">
        <v>345</v>
      </c>
      <c r="X703" s="41">
        <v>7</v>
      </c>
      <c r="Y703" s="41">
        <v>11</v>
      </c>
      <c r="Z703" s="41">
        <v>5</v>
      </c>
      <c r="AA703" s="41">
        <v>170</v>
      </c>
      <c r="AB703" s="41">
        <v>29</v>
      </c>
      <c r="AC703" s="41">
        <v>2</v>
      </c>
      <c r="AD703" s="41">
        <v>442</v>
      </c>
      <c r="AE703" s="41">
        <v>240</v>
      </c>
      <c r="AF703" s="41">
        <v>64</v>
      </c>
      <c r="AG703" s="41">
        <v>52</v>
      </c>
      <c r="AH703" s="41">
        <v>1</v>
      </c>
      <c r="AI703" s="41">
        <v>0</v>
      </c>
    </row>
    <row r="704" spans="1:35" hidden="1" x14ac:dyDescent="0.35">
      <c r="A704" s="42">
        <v>0</v>
      </c>
      <c r="C704" s="41">
        <v>2020</v>
      </c>
      <c r="D704" s="41" t="s">
        <v>1173</v>
      </c>
      <c r="E704" s="41" t="s">
        <v>265</v>
      </c>
      <c r="F704" s="41" t="s">
        <v>1721</v>
      </c>
      <c r="G704" s="41">
        <v>630</v>
      </c>
      <c r="H704" s="41">
        <v>85</v>
      </c>
      <c r="I704" s="41">
        <v>87</v>
      </c>
      <c r="J704" s="41">
        <v>81</v>
      </c>
      <c r="K704" s="41">
        <v>110</v>
      </c>
      <c r="L704" s="41">
        <v>70</v>
      </c>
      <c r="M704" s="41">
        <v>93</v>
      </c>
      <c r="N704" s="41">
        <v>104</v>
      </c>
      <c r="O704" s="41">
        <v>0</v>
      </c>
      <c r="P704" s="41">
        <v>0</v>
      </c>
      <c r="Q704" s="41">
        <v>0</v>
      </c>
      <c r="R704" s="41">
        <v>0</v>
      </c>
      <c r="S704" s="41">
        <v>0</v>
      </c>
      <c r="T704" s="41">
        <v>0</v>
      </c>
      <c r="U704" s="41">
        <f t="shared" si="38"/>
        <v>0</v>
      </c>
      <c r="V704" s="41">
        <v>316</v>
      </c>
      <c r="W704" s="41">
        <v>314</v>
      </c>
      <c r="X704" s="41">
        <v>1</v>
      </c>
      <c r="Y704" s="41">
        <v>9</v>
      </c>
      <c r="Z704" s="41">
        <v>10</v>
      </c>
      <c r="AA704" s="41">
        <v>104</v>
      </c>
      <c r="AB704" s="41">
        <v>19</v>
      </c>
      <c r="AC704" s="41">
        <v>3</v>
      </c>
      <c r="AD704" s="41">
        <v>484</v>
      </c>
      <c r="AE704" s="41">
        <v>165</v>
      </c>
      <c r="AF704" s="41">
        <v>42</v>
      </c>
      <c r="AG704" s="41">
        <v>61</v>
      </c>
      <c r="AH704" s="41">
        <v>8</v>
      </c>
      <c r="AI704" s="41">
        <v>0</v>
      </c>
    </row>
    <row r="705" spans="1:35" hidden="1" x14ac:dyDescent="0.35">
      <c r="A705" s="42">
        <v>0</v>
      </c>
      <c r="C705" s="41">
        <v>2020</v>
      </c>
      <c r="D705" s="41" t="s">
        <v>1173</v>
      </c>
      <c r="E705" s="41" t="s">
        <v>265</v>
      </c>
      <c r="F705" s="41" t="s">
        <v>1777</v>
      </c>
      <c r="G705" s="41">
        <v>354</v>
      </c>
      <c r="H705" s="41">
        <v>46</v>
      </c>
      <c r="I705" s="41">
        <v>45</v>
      </c>
      <c r="J705" s="41">
        <v>49</v>
      </c>
      <c r="K705" s="41">
        <v>51</v>
      </c>
      <c r="L705" s="41">
        <v>50</v>
      </c>
      <c r="M705" s="41">
        <v>50</v>
      </c>
      <c r="N705" s="41">
        <v>63</v>
      </c>
      <c r="O705" s="41">
        <v>0</v>
      </c>
      <c r="P705" s="41">
        <v>0</v>
      </c>
      <c r="Q705" s="41">
        <v>0</v>
      </c>
      <c r="R705" s="41">
        <v>0</v>
      </c>
      <c r="S705" s="41">
        <v>0</v>
      </c>
      <c r="T705" s="41">
        <v>0</v>
      </c>
      <c r="U705" s="41">
        <f t="shared" si="38"/>
        <v>0</v>
      </c>
      <c r="V705" s="41">
        <v>166</v>
      </c>
      <c r="W705" s="41">
        <v>188</v>
      </c>
      <c r="X705" s="41">
        <v>2</v>
      </c>
      <c r="Y705" s="41">
        <v>4</v>
      </c>
      <c r="Z705" s="41">
        <v>1</v>
      </c>
      <c r="AA705" s="41">
        <v>96</v>
      </c>
      <c r="AB705" s="41">
        <v>17</v>
      </c>
      <c r="AC705" s="41">
        <v>1</v>
      </c>
      <c r="AD705" s="41">
        <v>233</v>
      </c>
      <c r="AE705" s="41">
        <v>154</v>
      </c>
      <c r="AF705" s="41">
        <v>23</v>
      </c>
      <c r="AG705" s="41">
        <v>34</v>
      </c>
      <c r="AH705" s="41">
        <v>0</v>
      </c>
      <c r="AI705" s="41">
        <v>0</v>
      </c>
    </row>
    <row r="706" spans="1:35" hidden="1" x14ac:dyDescent="0.35">
      <c r="A706" s="42">
        <v>0</v>
      </c>
      <c r="C706" s="41">
        <v>2020</v>
      </c>
      <c r="D706" s="41" t="s">
        <v>1173</v>
      </c>
      <c r="E706" s="41" t="s">
        <v>265</v>
      </c>
      <c r="F706" s="41" t="s">
        <v>1786</v>
      </c>
      <c r="G706" s="41">
        <v>494</v>
      </c>
      <c r="H706" s="41">
        <v>64</v>
      </c>
      <c r="I706" s="41">
        <v>74</v>
      </c>
      <c r="J706" s="41">
        <v>78</v>
      </c>
      <c r="K706" s="41">
        <v>70</v>
      </c>
      <c r="L706" s="41">
        <v>70</v>
      </c>
      <c r="M706" s="41">
        <v>78</v>
      </c>
      <c r="N706" s="41">
        <v>60</v>
      </c>
      <c r="O706" s="41">
        <v>0</v>
      </c>
      <c r="P706" s="41">
        <v>0</v>
      </c>
      <c r="Q706" s="41">
        <v>0</v>
      </c>
      <c r="R706" s="41">
        <v>0</v>
      </c>
      <c r="S706" s="41">
        <v>0</v>
      </c>
      <c r="T706" s="41">
        <v>0</v>
      </c>
      <c r="U706" s="41">
        <f t="shared" ref="U706:U769" si="47">SUM(Q706:T706)</f>
        <v>0</v>
      </c>
      <c r="V706" s="41">
        <v>221</v>
      </c>
      <c r="W706" s="41">
        <v>273</v>
      </c>
      <c r="X706" s="41">
        <v>4</v>
      </c>
      <c r="Y706" s="41">
        <v>5</v>
      </c>
      <c r="Z706" s="41">
        <v>0</v>
      </c>
      <c r="AA706" s="41">
        <v>335</v>
      </c>
      <c r="AB706" s="41">
        <v>10</v>
      </c>
      <c r="AC706" s="41">
        <v>5</v>
      </c>
      <c r="AD706" s="41">
        <v>135</v>
      </c>
      <c r="AE706" s="41">
        <v>494</v>
      </c>
      <c r="AF706" s="41">
        <v>197</v>
      </c>
      <c r="AG706" s="41">
        <v>69</v>
      </c>
      <c r="AH706" s="41">
        <v>7</v>
      </c>
      <c r="AI706" s="41">
        <v>15</v>
      </c>
    </row>
    <row r="707" spans="1:35" x14ac:dyDescent="0.35">
      <c r="A707" s="42">
        <v>1</v>
      </c>
      <c r="B707" s="42" t="str">
        <f>C707&amp;E707&amp;F707</f>
        <v>2020Ogden Preparatory AcademyOgden Preparatory Academy</v>
      </c>
      <c r="C707" s="41">
        <v>2020</v>
      </c>
      <c r="D707" s="41" t="s">
        <v>1172</v>
      </c>
      <c r="E707" s="41" t="s">
        <v>643</v>
      </c>
      <c r="F707" s="41" t="s">
        <v>643</v>
      </c>
      <c r="G707" s="41">
        <v>1060</v>
      </c>
      <c r="H707" s="41">
        <v>96</v>
      </c>
      <c r="I707" s="41">
        <v>104</v>
      </c>
      <c r="J707" s="41">
        <v>102</v>
      </c>
      <c r="K707" s="41">
        <v>106</v>
      </c>
      <c r="L707" s="41">
        <v>110</v>
      </c>
      <c r="M707" s="41">
        <v>110</v>
      </c>
      <c r="N707" s="41">
        <v>108</v>
      </c>
      <c r="O707" s="41">
        <v>107</v>
      </c>
      <c r="P707" s="41">
        <v>115</v>
      </c>
      <c r="Q707" s="46">
        <v>102</v>
      </c>
      <c r="R707" s="46">
        <v>0</v>
      </c>
      <c r="S707" s="46">
        <v>0</v>
      </c>
      <c r="T707" s="46">
        <v>0</v>
      </c>
      <c r="U707" s="49">
        <f t="shared" si="47"/>
        <v>102</v>
      </c>
      <c r="V707" s="41">
        <v>542</v>
      </c>
      <c r="W707" s="41">
        <v>518</v>
      </c>
      <c r="X707" s="41">
        <v>9</v>
      </c>
      <c r="Y707" s="41">
        <v>20</v>
      </c>
      <c r="Z707" s="41">
        <v>5</v>
      </c>
      <c r="AA707" s="41">
        <v>662</v>
      </c>
      <c r="AB707" s="41">
        <v>24</v>
      </c>
      <c r="AC707" s="41">
        <v>1</v>
      </c>
      <c r="AD707" s="41">
        <v>339</v>
      </c>
      <c r="AE707" s="41">
        <v>680</v>
      </c>
      <c r="AF707" s="41">
        <v>218</v>
      </c>
      <c r="AG707" s="41">
        <v>129</v>
      </c>
      <c r="AH707" s="41">
        <v>0</v>
      </c>
      <c r="AI707" s="41">
        <v>0</v>
      </c>
    </row>
    <row r="708" spans="1:35" hidden="1" x14ac:dyDescent="0.35">
      <c r="A708" s="42">
        <v>0</v>
      </c>
      <c r="C708" s="41">
        <v>2020</v>
      </c>
      <c r="D708" s="41" t="s">
        <v>1172</v>
      </c>
      <c r="E708" s="41" t="s">
        <v>1621</v>
      </c>
      <c r="F708" s="41" t="s">
        <v>1621</v>
      </c>
      <c r="G708" s="41">
        <v>323</v>
      </c>
      <c r="H708" s="41">
        <v>48</v>
      </c>
      <c r="I708" s="41">
        <v>42</v>
      </c>
      <c r="J708" s="41">
        <v>42</v>
      </c>
      <c r="K708" s="41">
        <v>41</v>
      </c>
      <c r="L708" s="41">
        <v>40</v>
      </c>
      <c r="M708" s="41">
        <v>26</v>
      </c>
      <c r="N708" s="41">
        <v>37</v>
      </c>
      <c r="O708" s="41">
        <v>26</v>
      </c>
      <c r="P708" s="41">
        <v>21</v>
      </c>
      <c r="Q708" s="41">
        <v>0</v>
      </c>
      <c r="R708" s="41">
        <v>0</v>
      </c>
      <c r="S708" s="41">
        <v>0</v>
      </c>
      <c r="T708" s="41">
        <v>0</v>
      </c>
      <c r="U708" s="41">
        <f t="shared" si="47"/>
        <v>0</v>
      </c>
      <c r="V708" s="41">
        <v>142</v>
      </c>
      <c r="W708" s="41">
        <v>181</v>
      </c>
      <c r="X708" s="41">
        <v>7</v>
      </c>
      <c r="Y708" s="41">
        <v>4</v>
      </c>
      <c r="Z708" s="41">
        <v>6</v>
      </c>
      <c r="AA708" s="41">
        <v>29</v>
      </c>
      <c r="AB708" s="41">
        <v>27</v>
      </c>
      <c r="AC708" s="41">
        <v>1</v>
      </c>
      <c r="AD708" s="41">
        <v>249</v>
      </c>
      <c r="AE708" s="41">
        <v>64</v>
      </c>
      <c r="AF708" s="41">
        <v>7</v>
      </c>
      <c r="AG708" s="41">
        <v>50</v>
      </c>
      <c r="AH708" s="41">
        <v>1</v>
      </c>
      <c r="AI708" s="41">
        <v>15</v>
      </c>
    </row>
    <row r="709" spans="1:35" hidden="1" x14ac:dyDescent="0.35">
      <c r="A709" s="42">
        <v>0</v>
      </c>
      <c r="C709" s="41">
        <v>2020</v>
      </c>
      <c r="D709" s="41" t="s">
        <v>1172</v>
      </c>
      <c r="E709" s="41" t="s">
        <v>1631</v>
      </c>
      <c r="F709" s="41" t="s">
        <v>1631</v>
      </c>
      <c r="G709" s="41">
        <v>389</v>
      </c>
      <c r="H709" s="41">
        <v>42</v>
      </c>
      <c r="I709" s="41">
        <v>43</v>
      </c>
      <c r="J709" s="41">
        <v>42</v>
      </c>
      <c r="K709" s="41">
        <v>49</v>
      </c>
      <c r="L709" s="41">
        <v>44</v>
      </c>
      <c r="M709" s="41">
        <v>44</v>
      </c>
      <c r="N709" s="41">
        <v>34</v>
      </c>
      <c r="O709" s="41">
        <v>45</v>
      </c>
      <c r="P709" s="41">
        <v>46</v>
      </c>
      <c r="Q709" s="41">
        <v>0</v>
      </c>
      <c r="R709" s="41">
        <v>0</v>
      </c>
      <c r="S709" s="41">
        <v>0</v>
      </c>
      <c r="T709" s="41">
        <v>0</v>
      </c>
      <c r="U709" s="41">
        <f t="shared" si="47"/>
        <v>0</v>
      </c>
      <c r="V709" s="41">
        <v>179</v>
      </c>
      <c r="W709" s="41">
        <v>210</v>
      </c>
      <c r="X709" s="41">
        <v>0</v>
      </c>
      <c r="Y709" s="41">
        <v>12</v>
      </c>
      <c r="Z709" s="41">
        <v>18</v>
      </c>
      <c r="AA709" s="41">
        <v>176</v>
      </c>
      <c r="AB709" s="41">
        <v>23</v>
      </c>
      <c r="AC709" s="41">
        <v>80</v>
      </c>
      <c r="AD709" s="41">
        <v>80</v>
      </c>
      <c r="AE709" s="41">
        <v>270</v>
      </c>
      <c r="AF709" s="41">
        <v>94</v>
      </c>
      <c r="AG709" s="41">
        <v>59</v>
      </c>
      <c r="AH709" s="41">
        <v>0</v>
      </c>
      <c r="AI709" s="41">
        <v>0</v>
      </c>
    </row>
    <row r="710" spans="1:35" x14ac:dyDescent="0.35">
      <c r="A710" s="42">
        <v>1</v>
      </c>
      <c r="B710" s="42" t="str">
        <f>C710&amp;E710&amp;F710</f>
        <v>2020Paradigm High SchoolParadigm High School</v>
      </c>
      <c r="C710" s="41">
        <v>2020</v>
      </c>
      <c r="D710" s="41" t="s">
        <v>1172</v>
      </c>
      <c r="E710" s="41" t="s">
        <v>661</v>
      </c>
      <c r="F710" s="41" t="s">
        <v>661</v>
      </c>
      <c r="G710" s="41">
        <v>438</v>
      </c>
      <c r="H710" s="41">
        <v>0</v>
      </c>
      <c r="I710" s="41">
        <v>0</v>
      </c>
      <c r="J710" s="41">
        <v>0</v>
      </c>
      <c r="K710" s="41">
        <v>0</v>
      </c>
      <c r="L710" s="41">
        <v>0</v>
      </c>
      <c r="M710" s="41">
        <v>0</v>
      </c>
      <c r="N710" s="41">
        <v>0</v>
      </c>
      <c r="O710" s="41">
        <v>44</v>
      </c>
      <c r="P710" s="41">
        <v>50</v>
      </c>
      <c r="Q710" s="46">
        <v>80</v>
      </c>
      <c r="R710" s="46">
        <v>94</v>
      </c>
      <c r="S710" s="46">
        <v>84</v>
      </c>
      <c r="T710" s="46">
        <v>86</v>
      </c>
      <c r="U710" s="49">
        <f t="shared" si="47"/>
        <v>344</v>
      </c>
      <c r="V710" s="41">
        <v>217</v>
      </c>
      <c r="W710" s="41">
        <v>221</v>
      </c>
      <c r="X710" s="41">
        <v>0</v>
      </c>
      <c r="Y710" s="41">
        <v>2</v>
      </c>
      <c r="Z710" s="41">
        <v>4</v>
      </c>
      <c r="AA710" s="41">
        <v>46</v>
      </c>
      <c r="AB710" s="41">
        <v>10</v>
      </c>
      <c r="AC710" s="41">
        <v>0</v>
      </c>
      <c r="AD710" s="41">
        <v>376</v>
      </c>
      <c r="AE710" s="41">
        <v>77</v>
      </c>
      <c r="AF710" s="41">
        <v>2</v>
      </c>
      <c r="AG710" s="41">
        <v>74</v>
      </c>
      <c r="AH710" s="41">
        <v>0</v>
      </c>
      <c r="AI710" s="41">
        <v>0</v>
      </c>
    </row>
    <row r="711" spans="1:35" hidden="1" x14ac:dyDescent="0.35">
      <c r="A711" s="42">
        <v>0</v>
      </c>
      <c r="C711" s="41">
        <v>2020</v>
      </c>
      <c r="D711" s="41" t="s">
        <v>1173</v>
      </c>
      <c r="E711" s="41" t="s">
        <v>667</v>
      </c>
      <c r="F711" s="41" t="s">
        <v>1343</v>
      </c>
      <c r="G711" s="41">
        <v>773</v>
      </c>
      <c r="H711" s="41">
        <v>0</v>
      </c>
      <c r="I711" s="41">
        <v>0</v>
      </c>
      <c r="J711" s="41">
        <v>0</v>
      </c>
      <c r="K711" s="41">
        <v>0</v>
      </c>
      <c r="L711" s="41">
        <v>0</v>
      </c>
      <c r="M711" s="41">
        <v>0</v>
      </c>
      <c r="N711" s="41">
        <v>354</v>
      </c>
      <c r="O711" s="41">
        <v>419</v>
      </c>
      <c r="P711" s="41">
        <v>0</v>
      </c>
      <c r="Q711" s="41">
        <v>0</v>
      </c>
      <c r="R711" s="41">
        <v>0</v>
      </c>
      <c r="S711" s="41">
        <v>0</v>
      </c>
      <c r="T711" s="41">
        <v>0</v>
      </c>
      <c r="U711" s="41">
        <f t="shared" si="47"/>
        <v>0</v>
      </c>
      <c r="V711" s="41">
        <v>365</v>
      </c>
      <c r="W711" s="41">
        <v>408</v>
      </c>
      <c r="X711" s="41">
        <v>0</v>
      </c>
      <c r="Y711" s="41">
        <v>4</v>
      </c>
      <c r="Z711" s="41">
        <v>13</v>
      </c>
      <c r="AA711" s="41">
        <v>156</v>
      </c>
      <c r="AB711" s="41">
        <v>21</v>
      </c>
      <c r="AC711" s="41">
        <v>0</v>
      </c>
      <c r="AD711" s="41">
        <v>579</v>
      </c>
      <c r="AE711" s="41">
        <v>149</v>
      </c>
      <c r="AF711" s="41">
        <v>78</v>
      </c>
      <c r="AG711" s="41">
        <v>50</v>
      </c>
      <c r="AH711" s="41">
        <v>0</v>
      </c>
      <c r="AI711" s="41">
        <v>0</v>
      </c>
    </row>
    <row r="712" spans="1:35" hidden="1" x14ac:dyDescent="0.35">
      <c r="A712" s="42">
        <v>0</v>
      </c>
      <c r="C712" s="41">
        <v>2020</v>
      </c>
      <c r="D712" s="41" t="s">
        <v>1173</v>
      </c>
      <c r="E712" s="41" t="s">
        <v>667</v>
      </c>
      <c r="F712" s="41" t="s">
        <v>1470</v>
      </c>
      <c r="G712" s="41">
        <v>0</v>
      </c>
      <c r="H712" s="41">
        <v>0</v>
      </c>
      <c r="I712" s="41">
        <v>0</v>
      </c>
      <c r="J712" s="41">
        <v>0</v>
      </c>
      <c r="K712" s="41">
        <v>0</v>
      </c>
      <c r="L712" s="41">
        <v>0</v>
      </c>
      <c r="M712" s="41">
        <v>0</v>
      </c>
      <c r="N712" s="41">
        <v>0</v>
      </c>
      <c r="O712" s="41">
        <v>0</v>
      </c>
      <c r="P712" s="41">
        <v>0</v>
      </c>
      <c r="Q712" s="41">
        <v>0</v>
      </c>
      <c r="R712" s="41">
        <v>0</v>
      </c>
      <c r="S712" s="41">
        <v>0</v>
      </c>
      <c r="T712" s="41">
        <v>0</v>
      </c>
      <c r="U712" s="41">
        <f t="shared" si="47"/>
        <v>0</v>
      </c>
      <c r="AI712" s="41">
        <v>57</v>
      </c>
    </row>
    <row r="713" spans="1:35" hidden="1" x14ac:dyDescent="0.35">
      <c r="A713" s="42">
        <v>0</v>
      </c>
      <c r="C713" s="41">
        <v>2020</v>
      </c>
      <c r="D713" s="41" t="s">
        <v>1173</v>
      </c>
      <c r="E713" s="41" t="s">
        <v>667</v>
      </c>
      <c r="F713" s="41" t="s">
        <v>1471</v>
      </c>
      <c r="G713" s="41">
        <v>555</v>
      </c>
      <c r="H713" s="41">
        <v>69</v>
      </c>
      <c r="I713" s="41">
        <v>77</v>
      </c>
      <c r="J713" s="41">
        <v>93</v>
      </c>
      <c r="K713" s="41">
        <v>87</v>
      </c>
      <c r="L713" s="41">
        <v>109</v>
      </c>
      <c r="M713" s="41">
        <v>120</v>
      </c>
      <c r="N713" s="41">
        <v>0</v>
      </c>
      <c r="O713" s="41">
        <v>0</v>
      </c>
      <c r="P713" s="41">
        <v>0</v>
      </c>
      <c r="Q713" s="41">
        <v>0</v>
      </c>
      <c r="R713" s="41">
        <v>0</v>
      </c>
      <c r="S713" s="41">
        <v>0</v>
      </c>
      <c r="T713" s="41">
        <v>0</v>
      </c>
      <c r="U713" s="41">
        <f t="shared" si="47"/>
        <v>0</v>
      </c>
      <c r="V713" s="41">
        <v>279</v>
      </c>
      <c r="W713" s="41">
        <v>276</v>
      </c>
      <c r="X713" s="41">
        <v>2</v>
      </c>
      <c r="Y713" s="41">
        <v>5</v>
      </c>
      <c r="Z713" s="41">
        <v>5</v>
      </c>
      <c r="AA713" s="41">
        <v>88</v>
      </c>
      <c r="AB713" s="41">
        <v>16</v>
      </c>
      <c r="AC713" s="41">
        <v>0</v>
      </c>
      <c r="AD713" s="41">
        <v>439</v>
      </c>
      <c r="AE713" s="41">
        <v>85</v>
      </c>
      <c r="AF713" s="41">
        <v>78</v>
      </c>
      <c r="AG713" s="41">
        <v>39</v>
      </c>
      <c r="AH713" s="41">
        <v>0</v>
      </c>
      <c r="AI713" s="41">
        <v>0</v>
      </c>
    </row>
    <row r="714" spans="1:35" hidden="1" x14ac:dyDescent="0.35">
      <c r="A714" s="42">
        <v>0</v>
      </c>
      <c r="C714" s="41">
        <v>2020</v>
      </c>
      <c r="D714" s="41" t="s">
        <v>1173</v>
      </c>
      <c r="E714" s="41" t="s">
        <v>667</v>
      </c>
      <c r="F714" s="41" t="s">
        <v>1537</v>
      </c>
      <c r="G714" s="41">
        <v>388</v>
      </c>
      <c r="H714" s="41">
        <v>64</v>
      </c>
      <c r="I714" s="41">
        <v>68</v>
      </c>
      <c r="J714" s="41">
        <v>59</v>
      </c>
      <c r="K714" s="41">
        <v>68</v>
      </c>
      <c r="L714" s="41">
        <v>57</v>
      </c>
      <c r="M714" s="41">
        <v>72</v>
      </c>
      <c r="N714" s="41">
        <v>0</v>
      </c>
      <c r="O714" s="41">
        <v>0</v>
      </c>
      <c r="P714" s="41">
        <v>0</v>
      </c>
      <c r="Q714" s="41">
        <v>0</v>
      </c>
      <c r="R714" s="41">
        <v>0</v>
      </c>
      <c r="S714" s="41">
        <v>0</v>
      </c>
      <c r="T714" s="41">
        <v>0</v>
      </c>
      <c r="U714" s="41">
        <f t="shared" si="47"/>
        <v>0</v>
      </c>
      <c r="V714" s="41">
        <v>205</v>
      </c>
      <c r="W714" s="41">
        <v>183</v>
      </c>
      <c r="X714" s="41">
        <v>0</v>
      </c>
      <c r="Y714" s="41">
        <v>3</v>
      </c>
      <c r="Z714" s="41">
        <v>5</v>
      </c>
      <c r="AA714" s="41">
        <v>177</v>
      </c>
      <c r="AB714" s="41">
        <v>13</v>
      </c>
      <c r="AC714" s="41">
        <v>0</v>
      </c>
      <c r="AD714" s="41">
        <v>190</v>
      </c>
      <c r="AE714" s="41">
        <v>159</v>
      </c>
      <c r="AF714" s="41">
        <v>142</v>
      </c>
      <c r="AG714" s="41">
        <v>22</v>
      </c>
      <c r="AH714" s="41">
        <v>0</v>
      </c>
      <c r="AI714" s="41">
        <v>0</v>
      </c>
    </row>
    <row r="715" spans="1:35" hidden="1" x14ac:dyDescent="0.35">
      <c r="A715" s="42">
        <v>0</v>
      </c>
      <c r="C715" s="41">
        <v>2020</v>
      </c>
      <c r="D715" s="41" t="s">
        <v>1173</v>
      </c>
      <c r="E715" s="41" t="s">
        <v>667</v>
      </c>
      <c r="F715" s="41" t="s">
        <v>1578</v>
      </c>
      <c r="G715" s="41">
        <v>0</v>
      </c>
      <c r="H715" s="41">
        <v>0</v>
      </c>
      <c r="I715" s="41">
        <v>0</v>
      </c>
      <c r="J715" s="41">
        <v>0</v>
      </c>
      <c r="K715" s="41">
        <v>0</v>
      </c>
      <c r="L715" s="41">
        <v>0</v>
      </c>
      <c r="M715" s="41">
        <v>0</v>
      </c>
      <c r="N715" s="41">
        <v>0</v>
      </c>
      <c r="O715" s="41">
        <v>0</v>
      </c>
      <c r="P715" s="41">
        <v>0</v>
      </c>
      <c r="Q715" s="41">
        <v>0</v>
      </c>
      <c r="R715" s="41">
        <v>0</v>
      </c>
      <c r="S715" s="41">
        <v>0</v>
      </c>
      <c r="T715" s="41">
        <v>0</v>
      </c>
      <c r="U715" s="41">
        <f t="shared" si="47"/>
        <v>0</v>
      </c>
      <c r="AI715" s="41">
        <v>48</v>
      </c>
    </row>
    <row r="716" spans="1:35" x14ac:dyDescent="0.35">
      <c r="A716" s="42">
        <v>1</v>
      </c>
      <c r="B716" s="42" t="str">
        <f>C716&amp;E716&amp;F716</f>
        <v>2020Park City DistrictPark City High</v>
      </c>
      <c r="C716" s="41">
        <v>2020</v>
      </c>
      <c r="D716" s="41" t="s">
        <v>1173</v>
      </c>
      <c r="E716" s="41" t="s">
        <v>667</v>
      </c>
      <c r="F716" s="41" t="s">
        <v>665</v>
      </c>
      <c r="G716" s="41">
        <v>1287</v>
      </c>
      <c r="H716" s="41">
        <v>0</v>
      </c>
      <c r="I716" s="41">
        <v>0</v>
      </c>
      <c r="J716" s="41">
        <v>0</v>
      </c>
      <c r="K716" s="41">
        <v>0</v>
      </c>
      <c r="L716" s="41">
        <v>0</v>
      </c>
      <c r="M716" s="41">
        <v>0</v>
      </c>
      <c r="N716" s="41">
        <v>0</v>
      </c>
      <c r="O716" s="41">
        <v>0</v>
      </c>
      <c r="P716" s="41">
        <v>0</v>
      </c>
      <c r="Q716" s="46">
        <v>0</v>
      </c>
      <c r="R716" s="46">
        <v>425</v>
      </c>
      <c r="S716" s="46">
        <v>412</v>
      </c>
      <c r="T716" s="46">
        <v>450</v>
      </c>
      <c r="U716" s="49">
        <f t="shared" si="47"/>
        <v>1287</v>
      </c>
      <c r="V716" s="41">
        <v>629</v>
      </c>
      <c r="W716" s="41">
        <v>658</v>
      </c>
      <c r="X716" s="41">
        <v>1</v>
      </c>
      <c r="Y716" s="41">
        <v>8</v>
      </c>
      <c r="Z716" s="41">
        <v>42</v>
      </c>
      <c r="AA716" s="41">
        <v>250</v>
      </c>
      <c r="AB716" s="41">
        <v>22</v>
      </c>
      <c r="AC716" s="41">
        <v>2</v>
      </c>
      <c r="AD716" s="41">
        <v>962</v>
      </c>
      <c r="AE716" s="41">
        <v>209</v>
      </c>
      <c r="AF716" s="41">
        <v>63</v>
      </c>
      <c r="AG716" s="41">
        <v>109</v>
      </c>
      <c r="AH716" s="41">
        <v>0</v>
      </c>
      <c r="AI716" s="41">
        <v>0</v>
      </c>
    </row>
    <row r="717" spans="1:35" hidden="1" x14ac:dyDescent="0.35">
      <c r="A717" s="42">
        <v>0</v>
      </c>
      <c r="C717" s="41">
        <v>2020</v>
      </c>
      <c r="D717" s="41" t="s">
        <v>1173</v>
      </c>
      <c r="E717" s="41" t="s">
        <v>667</v>
      </c>
      <c r="F717" s="41" t="s">
        <v>1644</v>
      </c>
      <c r="G717" s="41">
        <v>0</v>
      </c>
      <c r="H717" s="41">
        <v>0</v>
      </c>
      <c r="I717" s="41">
        <v>0</v>
      </c>
      <c r="J717" s="41">
        <v>0</v>
      </c>
      <c r="K717" s="41">
        <v>0</v>
      </c>
      <c r="L717" s="41">
        <v>0</v>
      </c>
      <c r="M717" s="41">
        <v>0</v>
      </c>
      <c r="N717" s="41">
        <v>0</v>
      </c>
      <c r="O717" s="41">
        <v>0</v>
      </c>
      <c r="P717" s="41">
        <v>0</v>
      </c>
      <c r="Q717" s="41">
        <v>0</v>
      </c>
      <c r="R717" s="41">
        <v>0</v>
      </c>
      <c r="S717" s="41">
        <v>0</v>
      </c>
      <c r="T717" s="41">
        <v>0</v>
      </c>
      <c r="U717" s="41">
        <f t="shared" si="47"/>
        <v>0</v>
      </c>
      <c r="AI717" s="41">
        <v>37</v>
      </c>
    </row>
    <row r="718" spans="1:35" hidden="1" x14ac:dyDescent="0.35">
      <c r="A718" s="42">
        <v>0</v>
      </c>
      <c r="C718" s="41">
        <v>2020</v>
      </c>
      <c r="D718" s="41" t="s">
        <v>1173</v>
      </c>
      <c r="E718" s="41" t="s">
        <v>667</v>
      </c>
      <c r="F718" s="41" t="s">
        <v>1645</v>
      </c>
      <c r="G718" s="41">
        <v>546</v>
      </c>
      <c r="H718" s="41">
        <v>76</v>
      </c>
      <c r="I718" s="41">
        <v>78</v>
      </c>
      <c r="J718" s="41">
        <v>89</v>
      </c>
      <c r="K718" s="41">
        <v>89</v>
      </c>
      <c r="L718" s="41">
        <v>110</v>
      </c>
      <c r="M718" s="41">
        <v>104</v>
      </c>
      <c r="N718" s="41">
        <v>0</v>
      </c>
      <c r="O718" s="41">
        <v>0</v>
      </c>
      <c r="P718" s="41">
        <v>0</v>
      </c>
      <c r="Q718" s="41">
        <v>0</v>
      </c>
      <c r="R718" s="41">
        <v>0</v>
      </c>
      <c r="S718" s="41">
        <v>0</v>
      </c>
      <c r="T718" s="41">
        <v>0</v>
      </c>
      <c r="U718" s="41">
        <f t="shared" si="47"/>
        <v>0</v>
      </c>
      <c r="V718" s="41">
        <v>267</v>
      </c>
      <c r="W718" s="41">
        <v>279</v>
      </c>
      <c r="X718" s="41">
        <v>0</v>
      </c>
      <c r="Y718" s="41">
        <v>4</v>
      </c>
      <c r="Z718" s="41">
        <v>12</v>
      </c>
      <c r="AA718" s="41">
        <v>113</v>
      </c>
      <c r="AB718" s="41">
        <v>11</v>
      </c>
      <c r="AC718" s="41">
        <v>0</v>
      </c>
      <c r="AD718" s="41">
        <v>406</v>
      </c>
      <c r="AE718" s="41">
        <v>105</v>
      </c>
      <c r="AF718" s="41">
        <v>106</v>
      </c>
      <c r="AG718" s="41">
        <v>44</v>
      </c>
      <c r="AH718" s="41">
        <v>1</v>
      </c>
      <c r="AI718" s="41">
        <v>0</v>
      </c>
    </row>
    <row r="719" spans="1:35" hidden="1" x14ac:dyDescent="0.35">
      <c r="A719" s="42">
        <v>0</v>
      </c>
      <c r="C719" s="41">
        <v>2020</v>
      </c>
      <c r="D719" s="41" t="s">
        <v>1173</v>
      </c>
      <c r="E719" s="41" t="s">
        <v>667</v>
      </c>
      <c r="F719" s="41" t="s">
        <v>1799</v>
      </c>
      <c r="G719" s="41">
        <v>0</v>
      </c>
      <c r="H719" s="41">
        <v>0</v>
      </c>
      <c r="I719" s="41">
        <v>0</v>
      </c>
      <c r="J719" s="41">
        <v>0</v>
      </c>
      <c r="K719" s="41">
        <v>0</v>
      </c>
      <c r="L719" s="41">
        <v>0</v>
      </c>
      <c r="M719" s="41">
        <v>0</v>
      </c>
      <c r="N719" s="41">
        <v>0</v>
      </c>
      <c r="O719" s="41">
        <v>0</v>
      </c>
      <c r="P719" s="41">
        <v>0</v>
      </c>
      <c r="Q719" s="41">
        <v>0</v>
      </c>
      <c r="R719" s="41">
        <v>0</v>
      </c>
      <c r="S719" s="41">
        <v>0</v>
      </c>
      <c r="T719" s="41">
        <v>0</v>
      </c>
      <c r="U719" s="41">
        <f t="shared" si="47"/>
        <v>0</v>
      </c>
      <c r="AI719" s="41">
        <v>19</v>
      </c>
    </row>
    <row r="720" spans="1:35" hidden="1" x14ac:dyDescent="0.35">
      <c r="A720" s="42">
        <v>0</v>
      </c>
      <c r="C720" s="41">
        <v>2020</v>
      </c>
      <c r="D720" s="41" t="s">
        <v>1173</v>
      </c>
      <c r="E720" s="41" t="s">
        <v>667</v>
      </c>
      <c r="F720" s="41" t="s">
        <v>1800</v>
      </c>
      <c r="G720" s="41">
        <v>424</v>
      </c>
      <c r="H720" s="41">
        <v>55</v>
      </c>
      <c r="I720" s="41">
        <v>59</v>
      </c>
      <c r="J720" s="41">
        <v>58</v>
      </c>
      <c r="K720" s="41">
        <v>81</v>
      </c>
      <c r="L720" s="41">
        <v>71</v>
      </c>
      <c r="M720" s="41">
        <v>100</v>
      </c>
      <c r="N720" s="41">
        <v>0</v>
      </c>
      <c r="O720" s="41">
        <v>0</v>
      </c>
      <c r="P720" s="41">
        <v>0</v>
      </c>
      <c r="Q720" s="41">
        <v>0</v>
      </c>
      <c r="R720" s="41">
        <v>0</v>
      </c>
      <c r="S720" s="41">
        <v>0</v>
      </c>
      <c r="T720" s="41">
        <v>0</v>
      </c>
      <c r="U720" s="41">
        <f t="shared" si="47"/>
        <v>0</v>
      </c>
      <c r="V720" s="41">
        <v>212</v>
      </c>
      <c r="W720" s="41">
        <v>212</v>
      </c>
      <c r="X720" s="41">
        <v>0</v>
      </c>
      <c r="Y720" s="41">
        <v>5</v>
      </c>
      <c r="Z720" s="41">
        <v>3</v>
      </c>
      <c r="AA720" s="41">
        <v>76</v>
      </c>
      <c r="AB720" s="41">
        <v>12</v>
      </c>
      <c r="AC720" s="41">
        <v>1</v>
      </c>
      <c r="AD720" s="41">
        <v>327</v>
      </c>
      <c r="AE720" s="41">
        <v>79</v>
      </c>
      <c r="AF720" s="41">
        <v>54</v>
      </c>
      <c r="AG720" s="41">
        <v>27</v>
      </c>
      <c r="AH720" s="41">
        <v>0</v>
      </c>
      <c r="AI720" s="41">
        <v>0</v>
      </c>
    </row>
    <row r="721" spans="1:35" x14ac:dyDescent="0.35">
      <c r="A721" s="42">
        <v>1</v>
      </c>
      <c r="B721" s="42" t="str">
        <f t="shared" ref="B721:B722" si="48">C721&amp;E721&amp;F721</f>
        <v>2020Park City DistrictTreasure Mtn. Junior High School</v>
      </c>
      <c r="C721" s="41">
        <v>2020</v>
      </c>
      <c r="D721" s="41" t="s">
        <v>1173</v>
      </c>
      <c r="E721" s="41" t="s">
        <v>667</v>
      </c>
      <c r="F721" s="41" t="s">
        <v>843</v>
      </c>
      <c r="G721" s="41">
        <v>784</v>
      </c>
      <c r="H721" s="41">
        <v>0</v>
      </c>
      <c r="I721" s="41">
        <v>0</v>
      </c>
      <c r="J721" s="41">
        <v>0</v>
      </c>
      <c r="K721" s="41">
        <v>0</v>
      </c>
      <c r="L721" s="41">
        <v>0</v>
      </c>
      <c r="M721" s="41">
        <v>0</v>
      </c>
      <c r="N721" s="41">
        <v>0</v>
      </c>
      <c r="O721" s="41">
        <v>0</v>
      </c>
      <c r="P721" s="41">
        <v>377</v>
      </c>
      <c r="Q721" s="46">
        <v>407</v>
      </c>
      <c r="R721" s="46">
        <v>0</v>
      </c>
      <c r="S721" s="46">
        <v>0</v>
      </c>
      <c r="T721" s="46">
        <v>0</v>
      </c>
      <c r="U721" s="49">
        <f t="shared" si="47"/>
        <v>407</v>
      </c>
      <c r="V721" s="41">
        <v>354</v>
      </c>
      <c r="W721" s="41">
        <v>430</v>
      </c>
      <c r="X721" s="41">
        <v>0</v>
      </c>
      <c r="Y721" s="41">
        <v>5</v>
      </c>
      <c r="Z721" s="41">
        <v>14</v>
      </c>
      <c r="AA721" s="41">
        <v>148</v>
      </c>
      <c r="AB721" s="41">
        <v>12</v>
      </c>
      <c r="AC721" s="41">
        <v>2</v>
      </c>
      <c r="AD721" s="41">
        <v>603</v>
      </c>
      <c r="AE721" s="41">
        <v>149</v>
      </c>
      <c r="AF721" s="41">
        <v>40</v>
      </c>
      <c r="AG721" s="41">
        <v>52</v>
      </c>
      <c r="AH721" s="41">
        <v>0</v>
      </c>
      <c r="AI721" s="41">
        <v>0</v>
      </c>
    </row>
    <row r="722" spans="1:35" x14ac:dyDescent="0.35">
      <c r="A722" s="42">
        <v>1</v>
      </c>
      <c r="B722" s="42" t="str">
        <f t="shared" si="48"/>
        <v>2020Pinnacle Canyon AcademyPinnacle Canyon Academy</v>
      </c>
      <c r="C722" s="41">
        <v>2020</v>
      </c>
      <c r="D722" s="41" t="s">
        <v>1172</v>
      </c>
      <c r="E722" s="41" t="s">
        <v>678</v>
      </c>
      <c r="F722" s="41" t="s">
        <v>678</v>
      </c>
      <c r="G722" s="41">
        <v>456</v>
      </c>
      <c r="H722" s="41">
        <v>23</v>
      </c>
      <c r="I722" s="41">
        <v>26</v>
      </c>
      <c r="J722" s="41">
        <v>39</v>
      </c>
      <c r="K722" s="41">
        <v>27</v>
      </c>
      <c r="L722" s="41">
        <v>28</v>
      </c>
      <c r="M722" s="41">
        <v>38</v>
      </c>
      <c r="N722" s="41">
        <v>40</v>
      </c>
      <c r="O722" s="41">
        <v>46</v>
      </c>
      <c r="P722" s="41">
        <v>30</v>
      </c>
      <c r="Q722" s="46">
        <v>45</v>
      </c>
      <c r="R722" s="46">
        <v>39</v>
      </c>
      <c r="S722" s="46">
        <v>37</v>
      </c>
      <c r="T722" s="46">
        <v>38</v>
      </c>
      <c r="U722" s="49">
        <f t="shared" si="47"/>
        <v>159</v>
      </c>
      <c r="V722" s="41">
        <v>215</v>
      </c>
      <c r="W722" s="41">
        <v>241</v>
      </c>
      <c r="X722" s="41">
        <v>10</v>
      </c>
      <c r="Y722" s="41">
        <v>1</v>
      </c>
      <c r="Z722" s="41">
        <v>0</v>
      </c>
      <c r="AA722" s="41">
        <v>89</v>
      </c>
      <c r="AB722" s="41">
        <v>8</v>
      </c>
      <c r="AC722" s="41">
        <v>0</v>
      </c>
      <c r="AD722" s="41">
        <v>348</v>
      </c>
      <c r="AE722" s="41">
        <v>318</v>
      </c>
      <c r="AF722" s="41">
        <v>0</v>
      </c>
      <c r="AG722" s="41">
        <v>135</v>
      </c>
      <c r="AH722" s="41">
        <v>0</v>
      </c>
      <c r="AI722" s="41">
        <v>0</v>
      </c>
    </row>
    <row r="723" spans="1:35" hidden="1" x14ac:dyDescent="0.35">
      <c r="A723" s="42">
        <v>0</v>
      </c>
      <c r="C723" s="41">
        <v>2020</v>
      </c>
      <c r="D723" s="41" t="s">
        <v>1173</v>
      </c>
      <c r="E723" s="41" t="s">
        <v>684</v>
      </c>
      <c r="F723" s="41" t="s">
        <v>1283</v>
      </c>
      <c r="G723" s="41">
        <v>0</v>
      </c>
      <c r="H723" s="41">
        <v>0</v>
      </c>
      <c r="I723" s="41">
        <v>0</v>
      </c>
      <c r="J723" s="41">
        <v>0</v>
      </c>
      <c r="K723" s="41">
        <v>0</v>
      </c>
      <c r="L723" s="41">
        <v>0</v>
      </c>
      <c r="M723" s="41">
        <v>0</v>
      </c>
      <c r="N723" s="41">
        <v>0</v>
      </c>
      <c r="O723" s="41">
        <v>0</v>
      </c>
      <c r="P723" s="41">
        <v>0</v>
      </c>
      <c r="Q723" s="41">
        <v>0</v>
      </c>
      <c r="R723" s="41">
        <v>0</v>
      </c>
      <c r="S723" s="41">
        <v>0</v>
      </c>
      <c r="T723" s="41">
        <v>0</v>
      </c>
      <c r="U723" s="41">
        <f t="shared" si="47"/>
        <v>0</v>
      </c>
      <c r="AI723" s="41">
        <v>24</v>
      </c>
    </row>
    <row r="724" spans="1:35" hidden="1" x14ac:dyDescent="0.35">
      <c r="A724" s="42">
        <v>0</v>
      </c>
      <c r="C724" s="41">
        <v>2020</v>
      </c>
      <c r="D724" s="41" t="s">
        <v>1173</v>
      </c>
      <c r="E724" s="41" t="s">
        <v>684</v>
      </c>
      <c r="F724" s="41" t="s">
        <v>1284</v>
      </c>
      <c r="G724" s="41">
        <v>90</v>
      </c>
      <c r="H724" s="41">
        <v>17</v>
      </c>
      <c r="I724" s="41">
        <v>8</v>
      </c>
      <c r="J724" s="41">
        <v>13</v>
      </c>
      <c r="K724" s="41">
        <v>14</v>
      </c>
      <c r="L724" s="41">
        <v>9</v>
      </c>
      <c r="M724" s="41">
        <v>8</v>
      </c>
      <c r="N724" s="41">
        <v>21</v>
      </c>
      <c r="O724" s="41">
        <v>0</v>
      </c>
      <c r="P724" s="41">
        <v>0</v>
      </c>
      <c r="Q724" s="41">
        <v>0</v>
      </c>
      <c r="R724" s="41">
        <v>0</v>
      </c>
      <c r="S724" s="41">
        <v>0</v>
      </c>
      <c r="T724" s="41">
        <v>0</v>
      </c>
      <c r="U724" s="41">
        <f t="shared" si="47"/>
        <v>0</v>
      </c>
      <c r="V724" s="41">
        <v>44</v>
      </c>
      <c r="W724" s="41">
        <v>46</v>
      </c>
      <c r="X724" s="41">
        <v>0</v>
      </c>
      <c r="Y724" s="41">
        <v>1</v>
      </c>
      <c r="Z724" s="41">
        <v>0</v>
      </c>
      <c r="AA724" s="41">
        <v>20</v>
      </c>
      <c r="AB724" s="41">
        <v>1</v>
      </c>
      <c r="AC724" s="41">
        <v>0</v>
      </c>
      <c r="AD724" s="41">
        <v>68</v>
      </c>
      <c r="AE724" s="41">
        <v>64</v>
      </c>
      <c r="AF724" s="41">
        <v>10</v>
      </c>
      <c r="AG724" s="41">
        <v>19</v>
      </c>
      <c r="AH724" s="41">
        <v>0</v>
      </c>
      <c r="AI724" s="41">
        <v>0</v>
      </c>
    </row>
    <row r="725" spans="1:35" hidden="1" x14ac:dyDescent="0.35">
      <c r="A725" s="42">
        <v>0</v>
      </c>
      <c r="C725" s="41">
        <v>2020</v>
      </c>
      <c r="D725" s="41" t="s">
        <v>1173</v>
      </c>
      <c r="E725" s="41" t="s">
        <v>684</v>
      </c>
      <c r="F725" s="41" t="s">
        <v>1627</v>
      </c>
      <c r="G725" s="41">
        <v>0</v>
      </c>
      <c r="H725" s="41">
        <v>0</v>
      </c>
      <c r="I725" s="41">
        <v>0</v>
      </c>
      <c r="J725" s="41">
        <v>0</v>
      </c>
      <c r="K725" s="41">
        <v>0</v>
      </c>
      <c r="L725" s="41">
        <v>0</v>
      </c>
      <c r="M725" s="41">
        <v>0</v>
      </c>
      <c r="N725" s="41">
        <v>0</v>
      </c>
      <c r="O725" s="41">
        <v>0</v>
      </c>
      <c r="P725" s="41">
        <v>0</v>
      </c>
      <c r="Q725" s="41">
        <v>0</v>
      </c>
      <c r="R725" s="41">
        <v>0</v>
      </c>
      <c r="S725" s="41">
        <v>0</v>
      </c>
      <c r="T725" s="41">
        <v>0</v>
      </c>
      <c r="U725" s="41">
        <f t="shared" si="47"/>
        <v>0</v>
      </c>
      <c r="AI725" s="41">
        <v>6</v>
      </c>
    </row>
    <row r="726" spans="1:35" hidden="1" x14ac:dyDescent="0.35">
      <c r="A726" s="42">
        <v>0</v>
      </c>
      <c r="C726" s="41">
        <v>2020</v>
      </c>
      <c r="D726" s="41" t="s">
        <v>1173</v>
      </c>
      <c r="E726" s="41" t="s">
        <v>684</v>
      </c>
      <c r="F726" s="41" t="s">
        <v>1628</v>
      </c>
      <c r="G726" s="41">
        <v>30</v>
      </c>
      <c r="H726" s="41">
        <v>2</v>
      </c>
      <c r="I726" s="41">
        <v>5</v>
      </c>
      <c r="J726" s="41">
        <v>2</v>
      </c>
      <c r="K726" s="41">
        <v>4</v>
      </c>
      <c r="L726" s="41">
        <v>8</v>
      </c>
      <c r="M726" s="41">
        <v>4</v>
      </c>
      <c r="N726" s="41">
        <v>5</v>
      </c>
      <c r="O726" s="41">
        <v>0</v>
      </c>
      <c r="P726" s="41">
        <v>0</v>
      </c>
      <c r="Q726" s="41">
        <v>0</v>
      </c>
      <c r="R726" s="41">
        <v>0</v>
      </c>
      <c r="S726" s="41">
        <v>0</v>
      </c>
      <c r="T726" s="41">
        <v>0</v>
      </c>
      <c r="U726" s="41">
        <f t="shared" si="47"/>
        <v>0</v>
      </c>
      <c r="V726" s="41">
        <v>18</v>
      </c>
      <c r="W726" s="41">
        <v>12</v>
      </c>
      <c r="X726" s="41">
        <v>0</v>
      </c>
      <c r="Y726" s="41">
        <v>0</v>
      </c>
      <c r="Z726" s="41">
        <v>0</v>
      </c>
      <c r="AA726" s="41">
        <v>0</v>
      </c>
      <c r="AB726" s="41">
        <v>0</v>
      </c>
      <c r="AC726" s="41">
        <v>0</v>
      </c>
      <c r="AD726" s="41">
        <v>30</v>
      </c>
      <c r="AE726" s="41">
        <v>20</v>
      </c>
      <c r="AF726" s="41">
        <v>0</v>
      </c>
      <c r="AG726" s="41">
        <v>5</v>
      </c>
      <c r="AH726" s="41">
        <v>2</v>
      </c>
      <c r="AI726" s="41">
        <v>0</v>
      </c>
    </row>
    <row r="727" spans="1:35" x14ac:dyDescent="0.35">
      <c r="A727" s="42">
        <v>1</v>
      </c>
      <c r="B727" s="42" t="str">
        <f>C727&amp;E727&amp;F727</f>
        <v>2020Piute DistrictPiute High</v>
      </c>
      <c r="C727" s="41">
        <v>2020</v>
      </c>
      <c r="D727" s="41" t="s">
        <v>1173</v>
      </c>
      <c r="E727" s="41" t="s">
        <v>684</v>
      </c>
      <c r="F727" s="41" t="s">
        <v>682</v>
      </c>
      <c r="G727" s="41">
        <v>159</v>
      </c>
      <c r="H727" s="41">
        <v>0</v>
      </c>
      <c r="I727" s="41">
        <v>0</v>
      </c>
      <c r="J727" s="41">
        <v>0</v>
      </c>
      <c r="K727" s="41">
        <v>0</v>
      </c>
      <c r="L727" s="41">
        <v>0</v>
      </c>
      <c r="M727" s="41">
        <v>0</v>
      </c>
      <c r="N727" s="41">
        <v>0</v>
      </c>
      <c r="O727" s="41">
        <v>27</v>
      </c>
      <c r="P727" s="41">
        <v>26</v>
      </c>
      <c r="Q727" s="46">
        <v>27</v>
      </c>
      <c r="R727" s="46">
        <v>26</v>
      </c>
      <c r="S727" s="46">
        <v>25</v>
      </c>
      <c r="T727" s="46">
        <v>28</v>
      </c>
      <c r="U727" s="49">
        <f t="shared" si="47"/>
        <v>106</v>
      </c>
      <c r="V727" s="41">
        <v>76</v>
      </c>
      <c r="W727" s="41">
        <v>83</v>
      </c>
      <c r="X727" s="41">
        <v>1</v>
      </c>
      <c r="Y727" s="41">
        <v>2</v>
      </c>
      <c r="Z727" s="41">
        <v>0</v>
      </c>
      <c r="AA727" s="41">
        <v>22</v>
      </c>
      <c r="AB727" s="41">
        <v>0</v>
      </c>
      <c r="AC727" s="41">
        <v>0</v>
      </c>
      <c r="AD727" s="41">
        <v>134</v>
      </c>
      <c r="AE727" s="41">
        <v>85</v>
      </c>
      <c r="AF727" s="41">
        <v>6</v>
      </c>
      <c r="AG727" s="41">
        <v>21</v>
      </c>
      <c r="AH727" s="41">
        <v>2</v>
      </c>
      <c r="AI727" s="41">
        <v>0</v>
      </c>
    </row>
    <row r="728" spans="1:35" hidden="1" x14ac:dyDescent="0.35">
      <c r="A728" s="42">
        <v>0</v>
      </c>
      <c r="C728" s="41">
        <v>2020</v>
      </c>
      <c r="D728" s="41" t="s">
        <v>1172</v>
      </c>
      <c r="E728" s="41" t="s">
        <v>1658</v>
      </c>
      <c r="F728" s="41" t="s">
        <v>1658</v>
      </c>
      <c r="G728" s="41">
        <v>443</v>
      </c>
      <c r="H728" s="41">
        <v>50</v>
      </c>
      <c r="I728" s="41">
        <v>54</v>
      </c>
      <c r="J728" s="41">
        <v>55</v>
      </c>
      <c r="K728" s="41">
        <v>43</v>
      </c>
      <c r="L728" s="41">
        <v>56</v>
      </c>
      <c r="M728" s="41">
        <v>58</v>
      </c>
      <c r="N728" s="41">
        <v>42</v>
      </c>
      <c r="O728" s="41">
        <v>54</v>
      </c>
      <c r="P728" s="41">
        <v>31</v>
      </c>
      <c r="Q728" s="41">
        <v>0</v>
      </c>
      <c r="R728" s="41">
        <v>0</v>
      </c>
      <c r="S728" s="41">
        <v>0</v>
      </c>
      <c r="T728" s="41">
        <v>0</v>
      </c>
      <c r="U728" s="41">
        <f t="shared" si="47"/>
        <v>0</v>
      </c>
      <c r="V728" s="41">
        <v>222</v>
      </c>
      <c r="W728" s="41">
        <v>221</v>
      </c>
      <c r="X728" s="41">
        <v>5</v>
      </c>
      <c r="Y728" s="41">
        <v>8</v>
      </c>
      <c r="Z728" s="41">
        <v>2</v>
      </c>
      <c r="AA728" s="41">
        <v>32</v>
      </c>
      <c r="AB728" s="41">
        <v>8</v>
      </c>
      <c r="AC728" s="41">
        <v>1</v>
      </c>
      <c r="AD728" s="41">
        <v>387</v>
      </c>
      <c r="AE728" s="41">
        <v>172</v>
      </c>
      <c r="AF728" s="41">
        <v>8</v>
      </c>
      <c r="AG728" s="41">
        <v>76</v>
      </c>
      <c r="AH728" s="41">
        <v>0</v>
      </c>
      <c r="AI728" s="41">
        <v>0</v>
      </c>
    </row>
    <row r="729" spans="1:35" x14ac:dyDescent="0.35">
      <c r="A729" s="42">
        <v>1</v>
      </c>
      <c r="B729" s="42" t="str">
        <f>C729&amp;E729&amp;F729</f>
        <v>2020Providence HallProvidence Hall</v>
      </c>
      <c r="C729" s="41">
        <v>2020</v>
      </c>
      <c r="D729" s="41" t="s">
        <v>1172</v>
      </c>
      <c r="E729" s="41" t="s">
        <v>695</v>
      </c>
      <c r="F729" s="41" t="s">
        <v>695</v>
      </c>
      <c r="G729" s="41">
        <v>2088</v>
      </c>
      <c r="H729" s="41">
        <v>120</v>
      </c>
      <c r="I729" s="41">
        <v>125</v>
      </c>
      <c r="J729" s="41">
        <v>125</v>
      </c>
      <c r="K729" s="41">
        <v>129</v>
      </c>
      <c r="L729" s="41">
        <v>131</v>
      </c>
      <c r="M729" s="41">
        <v>152</v>
      </c>
      <c r="N729" s="41">
        <v>189</v>
      </c>
      <c r="O729" s="41">
        <v>212</v>
      </c>
      <c r="P729" s="41">
        <v>224</v>
      </c>
      <c r="Q729" s="46">
        <v>241</v>
      </c>
      <c r="R729" s="46">
        <v>150</v>
      </c>
      <c r="S729" s="46">
        <v>163</v>
      </c>
      <c r="T729" s="46">
        <v>127</v>
      </c>
      <c r="U729" s="49">
        <f t="shared" si="47"/>
        <v>681</v>
      </c>
      <c r="V729" s="41">
        <v>1012</v>
      </c>
      <c r="W729" s="41">
        <v>1076</v>
      </c>
      <c r="X729" s="41">
        <v>0</v>
      </c>
      <c r="Y729" s="41">
        <v>22</v>
      </c>
      <c r="Z729" s="41">
        <v>50</v>
      </c>
      <c r="AA729" s="41">
        <v>306</v>
      </c>
      <c r="AB729" s="41">
        <v>108</v>
      </c>
      <c r="AC729" s="41">
        <v>23</v>
      </c>
      <c r="AD729" s="41">
        <v>1579</v>
      </c>
      <c r="AE729" s="41">
        <v>330</v>
      </c>
      <c r="AF729" s="41">
        <v>38</v>
      </c>
      <c r="AG729" s="41">
        <v>243</v>
      </c>
      <c r="AH729" s="41">
        <v>0</v>
      </c>
      <c r="AI729" s="41">
        <v>0</v>
      </c>
    </row>
    <row r="730" spans="1:35" hidden="1" x14ac:dyDescent="0.35">
      <c r="A730" s="42">
        <v>0</v>
      </c>
      <c r="C730" s="41">
        <v>2020</v>
      </c>
      <c r="D730" s="41" t="s">
        <v>1173</v>
      </c>
      <c r="E730" s="41" t="s">
        <v>479</v>
      </c>
      <c r="F730" s="41" t="s">
        <v>1184</v>
      </c>
      <c r="G730" s="41">
        <v>485</v>
      </c>
      <c r="H730" s="41">
        <v>61</v>
      </c>
      <c r="I730" s="41">
        <v>66</v>
      </c>
      <c r="J730" s="41">
        <v>70</v>
      </c>
      <c r="K730" s="41">
        <v>77</v>
      </c>
      <c r="L730" s="41">
        <v>64</v>
      </c>
      <c r="M730" s="41">
        <v>71</v>
      </c>
      <c r="N730" s="41">
        <v>76</v>
      </c>
      <c r="O730" s="41">
        <v>0</v>
      </c>
      <c r="P730" s="41">
        <v>0</v>
      </c>
      <c r="Q730" s="41">
        <v>0</v>
      </c>
      <c r="R730" s="41">
        <v>0</v>
      </c>
      <c r="S730" s="41">
        <v>0</v>
      </c>
      <c r="T730" s="41">
        <v>0</v>
      </c>
      <c r="U730" s="41">
        <f t="shared" si="47"/>
        <v>0</v>
      </c>
      <c r="V730" s="41">
        <v>256</v>
      </c>
      <c r="W730" s="41">
        <v>229</v>
      </c>
      <c r="X730" s="41">
        <v>4</v>
      </c>
      <c r="Y730" s="41">
        <v>4</v>
      </c>
      <c r="Z730" s="41">
        <v>2</v>
      </c>
      <c r="AA730" s="41">
        <v>162</v>
      </c>
      <c r="AB730" s="41">
        <v>21</v>
      </c>
      <c r="AC730" s="41">
        <v>14</v>
      </c>
      <c r="AD730" s="41">
        <v>278</v>
      </c>
      <c r="AE730" s="41">
        <v>289</v>
      </c>
      <c r="AF730" s="41">
        <v>121</v>
      </c>
      <c r="AG730" s="41">
        <v>74</v>
      </c>
      <c r="AH730" s="41">
        <v>24</v>
      </c>
      <c r="AI730" s="41">
        <v>0</v>
      </c>
    </row>
    <row r="731" spans="1:35" hidden="1" x14ac:dyDescent="0.35">
      <c r="A731" s="42">
        <v>0</v>
      </c>
      <c r="C731" s="41">
        <v>2020</v>
      </c>
      <c r="D731" s="41" t="s">
        <v>1173</v>
      </c>
      <c r="E731" s="41" t="s">
        <v>479</v>
      </c>
      <c r="F731" s="41" t="s">
        <v>1251</v>
      </c>
      <c r="G731" s="41">
        <v>476</v>
      </c>
      <c r="H731" s="41">
        <v>69</v>
      </c>
      <c r="I731" s="41">
        <v>69</v>
      </c>
      <c r="J731" s="41">
        <v>69</v>
      </c>
      <c r="K731" s="41">
        <v>71</v>
      </c>
      <c r="L731" s="41">
        <v>67</v>
      </c>
      <c r="M731" s="41">
        <v>61</v>
      </c>
      <c r="N731" s="41">
        <v>70</v>
      </c>
      <c r="O731" s="41">
        <v>0</v>
      </c>
      <c r="P731" s="41">
        <v>0</v>
      </c>
      <c r="Q731" s="41">
        <v>0</v>
      </c>
      <c r="R731" s="41">
        <v>0</v>
      </c>
      <c r="S731" s="41">
        <v>0</v>
      </c>
      <c r="T731" s="41">
        <v>0</v>
      </c>
      <c r="U731" s="41">
        <f t="shared" si="47"/>
        <v>0</v>
      </c>
      <c r="V731" s="41">
        <v>232</v>
      </c>
      <c r="W731" s="41">
        <v>244</v>
      </c>
      <c r="X731" s="41">
        <v>5</v>
      </c>
      <c r="Y731" s="41">
        <v>2</v>
      </c>
      <c r="Z731" s="41">
        <v>5</v>
      </c>
      <c r="AA731" s="41">
        <v>48</v>
      </c>
      <c r="AB731" s="41">
        <v>18</v>
      </c>
      <c r="AC731" s="41">
        <v>3</v>
      </c>
      <c r="AD731" s="41">
        <v>395</v>
      </c>
      <c r="AE731" s="41">
        <v>88</v>
      </c>
      <c r="AF731" s="41">
        <v>36</v>
      </c>
      <c r="AG731" s="41">
        <v>30</v>
      </c>
      <c r="AH731" s="41">
        <v>1</v>
      </c>
      <c r="AI731" s="41">
        <v>3</v>
      </c>
    </row>
    <row r="732" spans="1:35" hidden="1" x14ac:dyDescent="0.35">
      <c r="A732" s="42">
        <v>0</v>
      </c>
      <c r="C732" s="41">
        <v>2020</v>
      </c>
      <c r="D732" s="41" t="s">
        <v>1173</v>
      </c>
      <c r="E732" s="41" t="s">
        <v>479</v>
      </c>
      <c r="F732" s="41" t="s">
        <v>1273</v>
      </c>
      <c r="G732" s="41">
        <v>1238</v>
      </c>
      <c r="H732" s="41">
        <v>0</v>
      </c>
      <c r="I732" s="41">
        <v>0</v>
      </c>
      <c r="J732" s="41">
        <v>0</v>
      </c>
      <c r="K732" s="41">
        <v>0</v>
      </c>
      <c r="L732" s="41">
        <v>0</v>
      </c>
      <c r="M732" s="41">
        <v>0</v>
      </c>
      <c r="N732" s="41">
        <v>0</v>
      </c>
      <c r="O732" s="41">
        <v>655</v>
      </c>
      <c r="P732" s="41">
        <v>583</v>
      </c>
      <c r="Q732" s="41">
        <v>0</v>
      </c>
      <c r="R732" s="41">
        <v>0</v>
      </c>
      <c r="S732" s="41">
        <v>0</v>
      </c>
      <c r="T732" s="41">
        <v>0</v>
      </c>
      <c r="U732" s="41">
        <f t="shared" si="47"/>
        <v>0</v>
      </c>
      <c r="V732" s="41">
        <v>577</v>
      </c>
      <c r="W732" s="41">
        <v>661</v>
      </c>
      <c r="X732" s="41">
        <v>8</v>
      </c>
      <c r="Y732" s="41">
        <v>15</v>
      </c>
      <c r="Z732" s="41">
        <v>26</v>
      </c>
      <c r="AA732" s="41">
        <v>278</v>
      </c>
      <c r="AB732" s="41">
        <v>55</v>
      </c>
      <c r="AC732" s="41">
        <v>36</v>
      </c>
      <c r="AD732" s="41">
        <v>820</v>
      </c>
      <c r="AE732" s="41">
        <v>417</v>
      </c>
      <c r="AF732" s="41">
        <v>138</v>
      </c>
      <c r="AG732" s="41">
        <v>124</v>
      </c>
      <c r="AH732" s="41">
        <v>13</v>
      </c>
      <c r="AI732" s="41">
        <v>0</v>
      </c>
    </row>
    <row r="733" spans="1:35" hidden="1" x14ac:dyDescent="0.35">
      <c r="A733" s="42">
        <v>0</v>
      </c>
      <c r="C733" s="41">
        <v>2020</v>
      </c>
      <c r="D733" s="41" t="s">
        <v>1173</v>
      </c>
      <c r="E733" s="41" t="s">
        <v>479</v>
      </c>
      <c r="F733" s="41" t="s">
        <v>1318</v>
      </c>
      <c r="G733" s="41">
        <v>988</v>
      </c>
      <c r="H733" s="41">
        <v>0</v>
      </c>
      <c r="I733" s="41">
        <v>0</v>
      </c>
      <c r="J733" s="41">
        <v>0</v>
      </c>
      <c r="K733" s="41">
        <v>0</v>
      </c>
      <c r="L733" s="41">
        <v>0</v>
      </c>
      <c r="M733" s="41">
        <v>0</v>
      </c>
      <c r="N733" s="41">
        <v>0</v>
      </c>
      <c r="O733" s="41">
        <v>512</v>
      </c>
      <c r="P733" s="41">
        <v>476</v>
      </c>
      <c r="Q733" s="41">
        <v>0</v>
      </c>
      <c r="R733" s="41">
        <v>0</v>
      </c>
      <c r="S733" s="41">
        <v>0</v>
      </c>
      <c r="T733" s="41">
        <v>0</v>
      </c>
      <c r="U733" s="41">
        <f t="shared" si="47"/>
        <v>0</v>
      </c>
      <c r="V733" s="41">
        <v>471</v>
      </c>
      <c r="W733" s="41">
        <v>517</v>
      </c>
      <c r="X733" s="41">
        <v>12</v>
      </c>
      <c r="Y733" s="41">
        <v>10</v>
      </c>
      <c r="Z733" s="41">
        <v>12</v>
      </c>
      <c r="AA733" s="41">
        <v>346</v>
      </c>
      <c r="AB733" s="41">
        <v>30</v>
      </c>
      <c r="AC733" s="41">
        <v>33</v>
      </c>
      <c r="AD733" s="41">
        <v>545</v>
      </c>
      <c r="AE733" s="41">
        <v>476</v>
      </c>
      <c r="AF733" s="41">
        <v>156</v>
      </c>
      <c r="AG733" s="41">
        <v>135</v>
      </c>
      <c r="AH733" s="41">
        <v>23</v>
      </c>
      <c r="AI733" s="41">
        <v>0</v>
      </c>
    </row>
    <row r="734" spans="1:35" hidden="1" x14ac:dyDescent="0.35">
      <c r="A734" s="42">
        <v>0</v>
      </c>
      <c r="C734" s="41">
        <v>2020</v>
      </c>
      <c r="D734" s="41" t="s">
        <v>1173</v>
      </c>
      <c r="E734" s="41" t="s">
        <v>479</v>
      </c>
      <c r="F734" s="41" t="s">
        <v>1344</v>
      </c>
      <c r="G734" s="41">
        <v>631</v>
      </c>
      <c r="H734" s="41">
        <v>89</v>
      </c>
      <c r="I734" s="41">
        <v>104</v>
      </c>
      <c r="J734" s="41">
        <v>84</v>
      </c>
      <c r="K734" s="41">
        <v>97</v>
      </c>
      <c r="L734" s="41">
        <v>82</v>
      </c>
      <c r="M734" s="41">
        <v>94</v>
      </c>
      <c r="N734" s="41">
        <v>81</v>
      </c>
      <c r="O734" s="41">
        <v>0</v>
      </c>
      <c r="P734" s="41">
        <v>0</v>
      </c>
      <c r="Q734" s="41">
        <v>0</v>
      </c>
      <c r="R734" s="41">
        <v>0</v>
      </c>
      <c r="S734" s="41">
        <v>0</v>
      </c>
      <c r="T734" s="41">
        <v>0</v>
      </c>
      <c r="U734" s="41">
        <f t="shared" si="47"/>
        <v>0</v>
      </c>
      <c r="V734" s="41">
        <v>307</v>
      </c>
      <c r="W734" s="41">
        <v>324</v>
      </c>
      <c r="X734" s="41">
        <v>2</v>
      </c>
      <c r="Y734" s="41">
        <v>16</v>
      </c>
      <c r="Z734" s="41">
        <v>16</v>
      </c>
      <c r="AA734" s="41">
        <v>65</v>
      </c>
      <c r="AB734" s="41">
        <v>35</v>
      </c>
      <c r="AC734" s="41">
        <v>11</v>
      </c>
      <c r="AD734" s="41">
        <v>486</v>
      </c>
      <c r="AE734" s="41">
        <v>143</v>
      </c>
      <c r="AF734" s="41">
        <v>74</v>
      </c>
      <c r="AG734" s="41">
        <v>69</v>
      </c>
      <c r="AH734" s="41">
        <v>4</v>
      </c>
      <c r="AI734" s="41">
        <v>1</v>
      </c>
    </row>
    <row r="735" spans="1:35" hidden="1" x14ac:dyDescent="0.35">
      <c r="A735" s="42">
        <v>0</v>
      </c>
      <c r="C735" s="41">
        <v>2020</v>
      </c>
      <c r="D735" s="41" t="s">
        <v>1173</v>
      </c>
      <c r="E735" s="41" t="s">
        <v>479</v>
      </c>
      <c r="F735" s="41" t="s">
        <v>1388</v>
      </c>
      <c r="G735" s="41">
        <v>349</v>
      </c>
      <c r="H735" s="41">
        <v>62</v>
      </c>
      <c r="I735" s="41">
        <v>40</v>
      </c>
      <c r="J735" s="41">
        <v>58</v>
      </c>
      <c r="K735" s="41">
        <v>56</v>
      </c>
      <c r="L735" s="41">
        <v>37</v>
      </c>
      <c r="M735" s="41">
        <v>48</v>
      </c>
      <c r="N735" s="41">
        <v>48</v>
      </c>
      <c r="O735" s="41">
        <v>0</v>
      </c>
      <c r="P735" s="41">
        <v>0</v>
      </c>
      <c r="Q735" s="41">
        <v>0</v>
      </c>
      <c r="R735" s="41">
        <v>0</v>
      </c>
      <c r="S735" s="41">
        <v>0</v>
      </c>
      <c r="T735" s="41">
        <v>0</v>
      </c>
      <c r="U735" s="41">
        <f t="shared" si="47"/>
        <v>0</v>
      </c>
      <c r="V735" s="41">
        <v>174</v>
      </c>
      <c r="W735" s="41">
        <v>175</v>
      </c>
      <c r="X735" s="41">
        <v>9</v>
      </c>
      <c r="Y735" s="41">
        <v>4</v>
      </c>
      <c r="Z735" s="41">
        <v>2</v>
      </c>
      <c r="AA735" s="41">
        <v>185</v>
      </c>
      <c r="AB735" s="41">
        <v>12</v>
      </c>
      <c r="AC735" s="41">
        <v>20</v>
      </c>
      <c r="AD735" s="41">
        <v>117</v>
      </c>
      <c r="AE735" s="41">
        <v>270</v>
      </c>
      <c r="AF735" s="41">
        <v>167</v>
      </c>
      <c r="AG735" s="41">
        <v>57</v>
      </c>
      <c r="AH735" s="41">
        <v>12</v>
      </c>
      <c r="AI735" s="41">
        <v>35</v>
      </c>
    </row>
    <row r="736" spans="1:35" x14ac:dyDescent="0.35">
      <c r="A736" s="42">
        <v>1</v>
      </c>
      <c r="B736" s="42" t="str">
        <f>C736&amp;E736&amp;F736</f>
        <v>2020Provo DistrictIndependence High</v>
      </c>
      <c r="C736" s="41">
        <v>2020</v>
      </c>
      <c r="D736" s="41" t="s">
        <v>1173</v>
      </c>
      <c r="E736" s="41" t="s">
        <v>479</v>
      </c>
      <c r="F736" s="41" t="s">
        <v>477</v>
      </c>
      <c r="G736" s="41">
        <v>190</v>
      </c>
      <c r="H736" s="41">
        <v>0</v>
      </c>
      <c r="I736" s="41">
        <v>0</v>
      </c>
      <c r="J736" s="41">
        <v>0</v>
      </c>
      <c r="K736" s="41">
        <v>0</v>
      </c>
      <c r="L736" s="41">
        <v>0</v>
      </c>
      <c r="M736" s="41">
        <v>0</v>
      </c>
      <c r="N736" s="41">
        <v>0</v>
      </c>
      <c r="O736" s="41">
        <v>0</v>
      </c>
      <c r="P736" s="41">
        <v>0</v>
      </c>
      <c r="Q736" s="46">
        <v>15</v>
      </c>
      <c r="R736" s="46">
        <v>29</v>
      </c>
      <c r="S736" s="46">
        <v>44</v>
      </c>
      <c r="T736" s="46">
        <v>102</v>
      </c>
      <c r="U736" s="49">
        <f t="shared" si="47"/>
        <v>190</v>
      </c>
      <c r="V736" s="41">
        <v>91</v>
      </c>
      <c r="W736" s="41">
        <v>99</v>
      </c>
      <c r="X736" s="41">
        <v>3</v>
      </c>
      <c r="Y736" s="41">
        <v>4</v>
      </c>
      <c r="Z736" s="41">
        <v>2</v>
      </c>
      <c r="AA736" s="41">
        <v>77</v>
      </c>
      <c r="AB736" s="41">
        <v>2</v>
      </c>
      <c r="AC736" s="41">
        <v>6</v>
      </c>
      <c r="AD736" s="41">
        <v>96</v>
      </c>
      <c r="AE736" s="41">
        <v>95</v>
      </c>
      <c r="AF736" s="41">
        <v>23</v>
      </c>
      <c r="AG736" s="41">
        <v>87</v>
      </c>
      <c r="AH736" s="41">
        <v>3</v>
      </c>
      <c r="AI736" s="41">
        <v>0</v>
      </c>
    </row>
    <row r="737" spans="1:35" hidden="1" x14ac:dyDescent="0.35">
      <c r="A737" s="42">
        <v>0</v>
      </c>
      <c r="C737" s="41">
        <v>2020</v>
      </c>
      <c r="D737" s="41" t="s">
        <v>1173</v>
      </c>
      <c r="E737" s="41" t="s">
        <v>479</v>
      </c>
      <c r="F737" s="41" t="s">
        <v>1499</v>
      </c>
      <c r="G737" s="41">
        <v>791</v>
      </c>
      <c r="H737" s="41">
        <v>97</v>
      </c>
      <c r="I737" s="41">
        <v>104</v>
      </c>
      <c r="J737" s="41">
        <v>128</v>
      </c>
      <c r="K737" s="41">
        <v>100</v>
      </c>
      <c r="L737" s="41">
        <v>125</v>
      </c>
      <c r="M737" s="41">
        <v>111</v>
      </c>
      <c r="N737" s="41">
        <v>126</v>
      </c>
      <c r="O737" s="41">
        <v>0</v>
      </c>
      <c r="P737" s="41">
        <v>0</v>
      </c>
      <c r="Q737" s="41">
        <v>0</v>
      </c>
      <c r="R737" s="41">
        <v>0</v>
      </c>
      <c r="S737" s="41">
        <v>0</v>
      </c>
      <c r="T737" s="41">
        <v>0</v>
      </c>
      <c r="U737" s="41">
        <f t="shared" si="47"/>
        <v>0</v>
      </c>
      <c r="V737" s="41">
        <v>367</v>
      </c>
      <c r="W737" s="41">
        <v>424</v>
      </c>
      <c r="X737" s="41">
        <v>1</v>
      </c>
      <c r="Y737" s="41">
        <v>5</v>
      </c>
      <c r="Z737" s="41">
        <v>5</v>
      </c>
      <c r="AA737" s="41">
        <v>199</v>
      </c>
      <c r="AB737" s="41">
        <v>25</v>
      </c>
      <c r="AC737" s="41">
        <v>32</v>
      </c>
      <c r="AD737" s="41">
        <v>524</v>
      </c>
      <c r="AE737" s="41">
        <v>251</v>
      </c>
      <c r="AF737" s="41">
        <v>141</v>
      </c>
      <c r="AG737" s="41">
        <v>81</v>
      </c>
      <c r="AH737" s="41">
        <v>8</v>
      </c>
      <c r="AI737" s="41">
        <v>3</v>
      </c>
    </row>
    <row r="738" spans="1:35" x14ac:dyDescent="0.35">
      <c r="A738" s="42">
        <v>1</v>
      </c>
      <c r="B738" s="42" t="str">
        <f t="shared" ref="B738:B740" si="49">C738&amp;E738&amp;F738</f>
        <v>2020Provo DistrictOak Springs School</v>
      </c>
      <c r="C738" s="41">
        <v>2020</v>
      </c>
      <c r="D738" s="41" t="s">
        <v>1173</v>
      </c>
      <c r="E738" s="41" t="s">
        <v>479</v>
      </c>
      <c r="F738" s="41" t="s">
        <v>1611</v>
      </c>
      <c r="G738" s="41">
        <v>48</v>
      </c>
      <c r="H738" s="41">
        <v>0</v>
      </c>
      <c r="I738" s="41">
        <v>2</v>
      </c>
      <c r="J738" s="41">
        <v>0</v>
      </c>
      <c r="K738" s="41">
        <v>1</v>
      </c>
      <c r="L738" s="41">
        <v>4</v>
      </c>
      <c r="M738" s="41">
        <v>3</v>
      </c>
      <c r="N738" s="41">
        <v>5</v>
      </c>
      <c r="O738" s="41">
        <v>5</v>
      </c>
      <c r="P738" s="41">
        <v>5</v>
      </c>
      <c r="Q738" s="46">
        <v>3</v>
      </c>
      <c r="R738" s="46">
        <v>8</v>
      </c>
      <c r="S738" s="46">
        <v>5</v>
      </c>
      <c r="T738" s="46">
        <v>7</v>
      </c>
      <c r="U738" s="49">
        <f t="shared" si="47"/>
        <v>23</v>
      </c>
      <c r="V738" s="41">
        <v>20</v>
      </c>
      <c r="W738" s="41">
        <v>28</v>
      </c>
      <c r="X738" s="41">
        <v>2</v>
      </c>
      <c r="Y738" s="41">
        <v>4</v>
      </c>
      <c r="Z738" s="41">
        <v>0</v>
      </c>
      <c r="AA738" s="41">
        <v>5</v>
      </c>
      <c r="AB738" s="41">
        <v>0</v>
      </c>
      <c r="AC738" s="41">
        <v>2</v>
      </c>
      <c r="AD738" s="41">
        <v>35</v>
      </c>
      <c r="AE738" s="41">
        <v>0</v>
      </c>
      <c r="AF738" s="41">
        <v>0</v>
      </c>
      <c r="AG738" s="41">
        <v>35</v>
      </c>
      <c r="AH738" s="41">
        <v>1</v>
      </c>
      <c r="AI738" s="41">
        <v>0</v>
      </c>
    </row>
    <row r="739" spans="1:35" x14ac:dyDescent="0.35">
      <c r="A739" s="42">
        <v>1</v>
      </c>
      <c r="B739" s="42" t="str">
        <f t="shared" si="49"/>
        <v>2020Provo DistrictProvo eSchool</v>
      </c>
      <c r="C739" s="41">
        <v>2020</v>
      </c>
      <c r="D739" s="41" t="s">
        <v>1173</v>
      </c>
      <c r="E739" s="41" t="s">
        <v>479</v>
      </c>
      <c r="F739" s="41" t="s">
        <v>1660</v>
      </c>
      <c r="G739" s="41">
        <v>2586</v>
      </c>
      <c r="H739" s="41">
        <v>126</v>
      </c>
      <c r="I739" s="41">
        <v>219</v>
      </c>
      <c r="J739" s="41">
        <v>288</v>
      </c>
      <c r="K739" s="41">
        <v>384</v>
      </c>
      <c r="L739" s="41">
        <v>349</v>
      </c>
      <c r="M739" s="41">
        <v>355</v>
      </c>
      <c r="N739" s="41">
        <v>320</v>
      </c>
      <c r="O739" s="41">
        <v>288</v>
      </c>
      <c r="P739" s="41">
        <v>255</v>
      </c>
      <c r="Q739" s="46">
        <v>0</v>
      </c>
      <c r="R739" s="46">
        <v>0</v>
      </c>
      <c r="S739" s="46">
        <v>0</v>
      </c>
      <c r="T739" s="46">
        <v>2</v>
      </c>
      <c r="U739" s="49">
        <f t="shared" si="47"/>
        <v>2</v>
      </c>
      <c r="V739" s="41">
        <v>1295</v>
      </c>
      <c r="W739" s="41">
        <v>1291</v>
      </c>
      <c r="X739" s="41">
        <v>7</v>
      </c>
      <c r="Y739" s="41">
        <v>8</v>
      </c>
      <c r="Z739" s="41">
        <v>8</v>
      </c>
      <c r="AA739" s="41">
        <v>112</v>
      </c>
      <c r="AB739" s="41">
        <v>59</v>
      </c>
      <c r="AC739" s="41">
        <v>7</v>
      </c>
      <c r="AD739" s="41">
        <v>2385</v>
      </c>
      <c r="AE739" s="41">
        <v>5</v>
      </c>
      <c r="AF739" s="41">
        <v>4</v>
      </c>
      <c r="AG739" s="41">
        <v>88</v>
      </c>
      <c r="AH739" s="41">
        <v>0</v>
      </c>
      <c r="AI739" s="41">
        <v>0</v>
      </c>
    </row>
    <row r="740" spans="1:35" x14ac:dyDescent="0.35">
      <c r="A740" s="42">
        <v>1</v>
      </c>
      <c r="B740" s="42" t="str">
        <f t="shared" si="49"/>
        <v>2020Provo DistrictProvo High</v>
      </c>
      <c r="C740" s="41">
        <v>2020</v>
      </c>
      <c r="D740" s="41" t="s">
        <v>1173</v>
      </c>
      <c r="E740" s="41" t="s">
        <v>479</v>
      </c>
      <c r="F740" s="41" t="s">
        <v>699</v>
      </c>
      <c r="G740" s="41">
        <v>1915</v>
      </c>
      <c r="H740" s="41">
        <v>0</v>
      </c>
      <c r="I740" s="41">
        <v>0</v>
      </c>
      <c r="J740" s="41">
        <v>0</v>
      </c>
      <c r="K740" s="41">
        <v>0</v>
      </c>
      <c r="L740" s="41">
        <v>0</v>
      </c>
      <c r="M740" s="41">
        <v>0</v>
      </c>
      <c r="N740" s="41">
        <v>0</v>
      </c>
      <c r="O740" s="41">
        <v>0</v>
      </c>
      <c r="P740" s="41">
        <v>0</v>
      </c>
      <c r="Q740" s="46">
        <v>455</v>
      </c>
      <c r="R740" s="46">
        <v>504</v>
      </c>
      <c r="S740" s="46">
        <v>494</v>
      </c>
      <c r="T740" s="46">
        <v>462</v>
      </c>
      <c r="U740" s="49">
        <f t="shared" si="47"/>
        <v>1915</v>
      </c>
      <c r="V740" s="41">
        <v>909</v>
      </c>
      <c r="W740" s="41">
        <v>1006</v>
      </c>
      <c r="X740" s="41">
        <v>22</v>
      </c>
      <c r="Y740" s="41">
        <v>26</v>
      </c>
      <c r="Z740" s="41">
        <v>25</v>
      </c>
      <c r="AA740" s="41">
        <v>691</v>
      </c>
      <c r="AB740" s="41">
        <v>56</v>
      </c>
      <c r="AC740" s="41">
        <v>63</v>
      </c>
      <c r="AD740" s="41">
        <v>1032</v>
      </c>
      <c r="AE740" s="41">
        <v>747</v>
      </c>
      <c r="AF740" s="41">
        <v>209</v>
      </c>
      <c r="AG740" s="41">
        <v>174</v>
      </c>
      <c r="AH740" s="41">
        <v>14</v>
      </c>
      <c r="AI740" s="41">
        <v>0</v>
      </c>
    </row>
    <row r="741" spans="1:35" hidden="1" x14ac:dyDescent="0.35">
      <c r="A741" s="42">
        <v>0</v>
      </c>
      <c r="C741" s="41">
        <v>2020</v>
      </c>
      <c r="D741" s="41" t="s">
        <v>1173</v>
      </c>
      <c r="E741" s="41" t="s">
        <v>479</v>
      </c>
      <c r="F741" s="41" t="s">
        <v>1661</v>
      </c>
      <c r="G741" s="41">
        <v>496</v>
      </c>
      <c r="H741" s="41">
        <v>80</v>
      </c>
      <c r="I741" s="41">
        <v>61</v>
      </c>
      <c r="J741" s="41">
        <v>54</v>
      </c>
      <c r="K741" s="41">
        <v>55</v>
      </c>
      <c r="L741" s="41">
        <v>82</v>
      </c>
      <c r="M741" s="41">
        <v>83</v>
      </c>
      <c r="N741" s="41">
        <v>81</v>
      </c>
      <c r="O741" s="41">
        <v>0</v>
      </c>
      <c r="P741" s="41">
        <v>0</v>
      </c>
      <c r="Q741" s="41">
        <v>0</v>
      </c>
      <c r="R741" s="41">
        <v>0</v>
      </c>
      <c r="S741" s="41">
        <v>0</v>
      </c>
      <c r="T741" s="41">
        <v>0</v>
      </c>
      <c r="U741" s="41">
        <f t="shared" si="47"/>
        <v>0</v>
      </c>
      <c r="V741" s="41">
        <v>229</v>
      </c>
      <c r="W741" s="41">
        <v>267</v>
      </c>
      <c r="X741" s="41">
        <v>10</v>
      </c>
      <c r="Y741" s="41">
        <v>10</v>
      </c>
      <c r="Z741" s="41">
        <v>12</v>
      </c>
      <c r="AA741" s="41">
        <v>196</v>
      </c>
      <c r="AB741" s="41">
        <v>16</v>
      </c>
      <c r="AC741" s="41">
        <v>14</v>
      </c>
      <c r="AD741" s="41">
        <v>238</v>
      </c>
      <c r="AE741" s="41">
        <v>306</v>
      </c>
      <c r="AF741" s="41">
        <v>143</v>
      </c>
      <c r="AG741" s="41">
        <v>120</v>
      </c>
      <c r="AH741" s="41">
        <v>12</v>
      </c>
      <c r="AI741" s="41">
        <v>33</v>
      </c>
    </row>
    <row r="742" spans="1:35" hidden="1" x14ac:dyDescent="0.35">
      <c r="A742" s="42">
        <v>0</v>
      </c>
      <c r="C742" s="41">
        <v>2020</v>
      </c>
      <c r="D742" s="41" t="s">
        <v>1173</v>
      </c>
      <c r="E742" s="41" t="s">
        <v>479</v>
      </c>
      <c r="F742" s="41" t="s">
        <v>1662</v>
      </c>
      <c r="G742" s="41">
        <v>464</v>
      </c>
      <c r="H742" s="41">
        <v>71</v>
      </c>
      <c r="I742" s="41">
        <v>60</v>
      </c>
      <c r="J742" s="41">
        <v>64</v>
      </c>
      <c r="K742" s="41">
        <v>68</v>
      </c>
      <c r="L742" s="41">
        <v>65</v>
      </c>
      <c r="M742" s="41">
        <v>66</v>
      </c>
      <c r="N742" s="41">
        <v>70</v>
      </c>
      <c r="O742" s="41">
        <v>0</v>
      </c>
      <c r="P742" s="41">
        <v>0</v>
      </c>
      <c r="Q742" s="41">
        <v>0</v>
      </c>
      <c r="R742" s="41">
        <v>0</v>
      </c>
      <c r="S742" s="41">
        <v>0</v>
      </c>
      <c r="T742" s="41">
        <v>0</v>
      </c>
      <c r="U742" s="41">
        <f t="shared" si="47"/>
        <v>0</v>
      </c>
      <c r="V742" s="41">
        <v>241</v>
      </c>
      <c r="W742" s="41">
        <v>223</v>
      </c>
      <c r="X742" s="41">
        <v>2</v>
      </c>
      <c r="Y742" s="41">
        <v>3</v>
      </c>
      <c r="Z742" s="41">
        <v>3</v>
      </c>
      <c r="AA742" s="41">
        <v>147</v>
      </c>
      <c r="AB742" s="41">
        <v>16</v>
      </c>
      <c r="AC742" s="41">
        <v>15</v>
      </c>
      <c r="AD742" s="41">
        <v>278</v>
      </c>
      <c r="AE742" s="41">
        <v>265</v>
      </c>
      <c r="AF742" s="41">
        <v>105</v>
      </c>
      <c r="AG742" s="41">
        <v>50</v>
      </c>
      <c r="AH742" s="41">
        <v>5</v>
      </c>
      <c r="AI742" s="41">
        <v>0</v>
      </c>
    </row>
    <row r="743" spans="1:35" hidden="1" x14ac:dyDescent="0.35">
      <c r="A743" s="42">
        <v>0</v>
      </c>
      <c r="C743" s="41">
        <v>2020</v>
      </c>
      <c r="D743" s="41" t="s">
        <v>1173</v>
      </c>
      <c r="E743" s="41" t="s">
        <v>479</v>
      </c>
      <c r="F743" s="41" t="s">
        <v>1689</v>
      </c>
      <c r="G743" s="41">
        <v>589</v>
      </c>
      <c r="H743" s="41">
        <v>91</v>
      </c>
      <c r="I743" s="41">
        <v>78</v>
      </c>
      <c r="J743" s="41">
        <v>74</v>
      </c>
      <c r="K743" s="41">
        <v>95</v>
      </c>
      <c r="L743" s="41">
        <v>76</v>
      </c>
      <c r="M743" s="41">
        <v>90</v>
      </c>
      <c r="N743" s="41">
        <v>85</v>
      </c>
      <c r="O743" s="41">
        <v>0</v>
      </c>
      <c r="P743" s="41">
        <v>0</v>
      </c>
      <c r="Q743" s="41">
        <v>0</v>
      </c>
      <c r="R743" s="41">
        <v>0</v>
      </c>
      <c r="S743" s="41">
        <v>0</v>
      </c>
      <c r="T743" s="41">
        <v>0</v>
      </c>
      <c r="U743" s="41">
        <f t="shared" si="47"/>
        <v>0</v>
      </c>
      <c r="V743" s="41">
        <v>276</v>
      </c>
      <c r="W743" s="41">
        <v>313</v>
      </c>
      <c r="X743" s="41">
        <v>1</v>
      </c>
      <c r="Y743" s="41">
        <v>8</v>
      </c>
      <c r="Z743" s="41">
        <v>13</v>
      </c>
      <c r="AA743" s="41">
        <v>59</v>
      </c>
      <c r="AB743" s="41">
        <v>28</v>
      </c>
      <c r="AC743" s="41">
        <v>13</v>
      </c>
      <c r="AD743" s="41">
        <v>467</v>
      </c>
      <c r="AE743" s="41">
        <v>160</v>
      </c>
      <c r="AF743" s="41">
        <v>53</v>
      </c>
      <c r="AG743" s="41">
        <v>43</v>
      </c>
      <c r="AH743" s="41">
        <v>1</v>
      </c>
      <c r="AI743" s="41">
        <v>7</v>
      </c>
    </row>
    <row r="744" spans="1:35" x14ac:dyDescent="0.35">
      <c r="A744" s="42">
        <v>1</v>
      </c>
      <c r="B744" s="42" t="str">
        <f>C744&amp;E744&amp;F744</f>
        <v>2020Provo DistrictSlate Canyon</v>
      </c>
      <c r="C744" s="41">
        <v>2020</v>
      </c>
      <c r="D744" s="41" t="s">
        <v>1173</v>
      </c>
      <c r="E744" s="41" t="s">
        <v>479</v>
      </c>
      <c r="F744" s="41" t="s">
        <v>1730</v>
      </c>
      <c r="G744" s="41">
        <v>13</v>
      </c>
      <c r="H744" s="41">
        <v>0</v>
      </c>
      <c r="I744" s="41">
        <v>0</v>
      </c>
      <c r="J744" s="41">
        <v>0</v>
      </c>
      <c r="K744" s="41">
        <v>0</v>
      </c>
      <c r="L744" s="41">
        <v>0</v>
      </c>
      <c r="M744" s="41">
        <v>0</v>
      </c>
      <c r="N744" s="41">
        <v>0</v>
      </c>
      <c r="O744" s="41">
        <v>0</v>
      </c>
      <c r="P744" s="41">
        <v>0</v>
      </c>
      <c r="Q744" s="46">
        <v>0</v>
      </c>
      <c r="R744" s="46">
        <v>2</v>
      </c>
      <c r="S744" s="46">
        <v>5</v>
      </c>
      <c r="T744" s="46">
        <v>6</v>
      </c>
      <c r="U744" s="49">
        <f t="shared" si="47"/>
        <v>13</v>
      </c>
      <c r="V744" s="41">
        <v>0</v>
      </c>
      <c r="W744" s="41">
        <v>13</v>
      </c>
      <c r="X744" s="41">
        <v>0</v>
      </c>
      <c r="Y744" s="41">
        <v>3</v>
      </c>
      <c r="Z744" s="41">
        <v>0</v>
      </c>
      <c r="AA744" s="41">
        <v>6</v>
      </c>
      <c r="AB744" s="41">
        <v>0</v>
      </c>
      <c r="AC744" s="41">
        <v>0</v>
      </c>
      <c r="AD744" s="41">
        <v>4</v>
      </c>
      <c r="AE744" s="41">
        <v>0</v>
      </c>
      <c r="AF744" s="41">
        <v>0</v>
      </c>
      <c r="AG744" s="41">
        <v>5</v>
      </c>
      <c r="AH744" s="41">
        <v>0</v>
      </c>
      <c r="AI744" s="41">
        <v>0</v>
      </c>
    </row>
    <row r="745" spans="1:35" hidden="1" x14ac:dyDescent="0.35">
      <c r="A745" s="42">
        <v>0</v>
      </c>
      <c r="C745" s="41">
        <v>2020</v>
      </c>
      <c r="D745" s="41" t="s">
        <v>1173</v>
      </c>
      <c r="E745" s="41" t="s">
        <v>479</v>
      </c>
      <c r="F745" s="41" t="s">
        <v>1752</v>
      </c>
      <c r="G745" s="41">
        <v>401</v>
      </c>
      <c r="H745" s="41">
        <v>55</v>
      </c>
      <c r="I745" s="41">
        <v>57</v>
      </c>
      <c r="J745" s="41">
        <v>56</v>
      </c>
      <c r="K745" s="41">
        <v>53</v>
      </c>
      <c r="L745" s="41">
        <v>56</v>
      </c>
      <c r="M745" s="41">
        <v>65</v>
      </c>
      <c r="N745" s="41">
        <v>59</v>
      </c>
      <c r="O745" s="41">
        <v>0</v>
      </c>
      <c r="P745" s="41">
        <v>0</v>
      </c>
      <c r="Q745" s="41">
        <v>0</v>
      </c>
      <c r="R745" s="41">
        <v>0</v>
      </c>
      <c r="S745" s="41">
        <v>0</v>
      </c>
      <c r="T745" s="41">
        <v>0</v>
      </c>
      <c r="U745" s="41">
        <f t="shared" si="47"/>
        <v>0</v>
      </c>
      <c r="V745" s="41">
        <v>192</v>
      </c>
      <c r="W745" s="41">
        <v>209</v>
      </c>
      <c r="X745" s="41">
        <v>4</v>
      </c>
      <c r="Y745" s="41">
        <v>7</v>
      </c>
      <c r="Z745" s="41">
        <v>2</v>
      </c>
      <c r="AA745" s="41">
        <v>207</v>
      </c>
      <c r="AB745" s="41">
        <v>20</v>
      </c>
      <c r="AC745" s="41">
        <v>31</v>
      </c>
      <c r="AD745" s="41">
        <v>130</v>
      </c>
      <c r="AE745" s="41">
        <v>326</v>
      </c>
      <c r="AF745" s="41">
        <v>169</v>
      </c>
      <c r="AG745" s="41">
        <v>66</v>
      </c>
      <c r="AH745" s="41">
        <v>11</v>
      </c>
      <c r="AI745" s="41">
        <v>36</v>
      </c>
    </row>
    <row r="746" spans="1:35" hidden="1" x14ac:dyDescent="0.35">
      <c r="A746" s="42">
        <v>0</v>
      </c>
      <c r="C746" s="41">
        <v>2020</v>
      </c>
      <c r="D746" s="41" t="s">
        <v>1173</v>
      </c>
      <c r="E746" s="41" t="s">
        <v>479</v>
      </c>
      <c r="F746" s="41" t="s">
        <v>1768</v>
      </c>
      <c r="G746" s="41">
        <v>0</v>
      </c>
      <c r="H746" s="41">
        <v>0</v>
      </c>
      <c r="I746" s="41">
        <v>0</v>
      </c>
      <c r="J746" s="41">
        <v>0</v>
      </c>
      <c r="K746" s="41">
        <v>0</v>
      </c>
      <c r="L746" s="41">
        <v>0</v>
      </c>
      <c r="M746" s="41">
        <v>0</v>
      </c>
      <c r="N746" s="41">
        <v>0</v>
      </c>
      <c r="O746" s="41">
        <v>0</v>
      </c>
      <c r="P746" s="41">
        <v>0</v>
      </c>
      <c r="Q746" s="41">
        <v>0</v>
      </c>
      <c r="R746" s="41">
        <v>0</v>
      </c>
      <c r="S746" s="41">
        <v>0</v>
      </c>
      <c r="T746" s="41">
        <v>0</v>
      </c>
      <c r="U746" s="41">
        <f t="shared" si="47"/>
        <v>0</v>
      </c>
      <c r="AI746" s="41">
        <v>239</v>
      </c>
    </row>
    <row r="747" spans="1:35" hidden="1" x14ac:dyDescent="0.35">
      <c r="A747" s="42">
        <v>0</v>
      </c>
      <c r="C747" s="41">
        <v>2020</v>
      </c>
      <c r="D747" s="41" t="s">
        <v>1173</v>
      </c>
      <c r="E747" s="41" t="s">
        <v>479</v>
      </c>
      <c r="F747" s="41" t="s">
        <v>1772</v>
      </c>
      <c r="G747" s="41">
        <v>583</v>
      </c>
      <c r="H747" s="41">
        <v>78</v>
      </c>
      <c r="I747" s="41">
        <v>71</v>
      </c>
      <c r="J747" s="41">
        <v>67</v>
      </c>
      <c r="K747" s="41">
        <v>76</v>
      </c>
      <c r="L747" s="41">
        <v>99</v>
      </c>
      <c r="M747" s="41">
        <v>92</v>
      </c>
      <c r="N747" s="41">
        <v>100</v>
      </c>
      <c r="O747" s="41">
        <v>0</v>
      </c>
      <c r="P747" s="41">
        <v>0</v>
      </c>
      <c r="Q747" s="41">
        <v>0</v>
      </c>
      <c r="R747" s="41">
        <v>0</v>
      </c>
      <c r="S747" s="41">
        <v>0</v>
      </c>
      <c r="T747" s="41">
        <v>0</v>
      </c>
      <c r="U747" s="41">
        <f t="shared" si="47"/>
        <v>0</v>
      </c>
      <c r="V747" s="41">
        <v>284</v>
      </c>
      <c r="W747" s="41">
        <v>299</v>
      </c>
      <c r="X747" s="41">
        <v>9</v>
      </c>
      <c r="Y747" s="41">
        <v>5</v>
      </c>
      <c r="Z747" s="41">
        <v>5</v>
      </c>
      <c r="AA747" s="41">
        <v>228</v>
      </c>
      <c r="AB747" s="41">
        <v>28</v>
      </c>
      <c r="AC747" s="41">
        <v>32</v>
      </c>
      <c r="AD747" s="41">
        <v>276</v>
      </c>
      <c r="AE747" s="41">
        <v>327</v>
      </c>
      <c r="AF747" s="41">
        <v>163</v>
      </c>
      <c r="AG747" s="41">
        <v>86</v>
      </c>
      <c r="AH747" s="41">
        <v>16</v>
      </c>
      <c r="AI747" s="41">
        <v>35</v>
      </c>
    </row>
    <row r="748" spans="1:35" hidden="1" x14ac:dyDescent="0.35">
      <c r="A748" s="42">
        <v>0</v>
      </c>
      <c r="C748" s="41">
        <v>2020</v>
      </c>
      <c r="D748" s="41" t="s">
        <v>1173</v>
      </c>
      <c r="E748" s="41" t="s">
        <v>479</v>
      </c>
      <c r="F748" s="41" t="s">
        <v>1795</v>
      </c>
      <c r="G748" s="41">
        <v>629</v>
      </c>
      <c r="H748" s="41">
        <v>85</v>
      </c>
      <c r="I748" s="41">
        <v>110</v>
      </c>
      <c r="J748" s="41">
        <v>87</v>
      </c>
      <c r="K748" s="41">
        <v>81</v>
      </c>
      <c r="L748" s="41">
        <v>93</v>
      </c>
      <c r="M748" s="41">
        <v>99</v>
      </c>
      <c r="N748" s="41">
        <v>74</v>
      </c>
      <c r="O748" s="41">
        <v>0</v>
      </c>
      <c r="P748" s="41">
        <v>0</v>
      </c>
      <c r="Q748" s="41">
        <v>0</v>
      </c>
      <c r="R748" s="41">
        <v>0</v>
      </c>
      <c r="S748" s="41">
        <v>0</v>
      </c>
      <c r="T748" s="41">
        <v>0</v>
      </c>
      <c r="U748" s="41">
        <f t="shared" si="47"/>
        <v>0</v>
      </c>
      <c r="V748" s="41">
        <v>295</v>
      </c>
      <c r="W748" s="41">
        <v>334</v>
      </c>
      <c r="X748" s="41">
        <v>9</v>
      </c>
      <c r="Y748" s="41">
        <v>7</v>
      </c>
      <c r="Z748" s="41">
        <v>6</v>
      </c>
      <c r="AA748" s="41">
        <v>328</v>
      </c>
      <c r="AB748" s="41">
        <v>18</v>
      </c>
      <c r="AC748" s="41">
        <v>9</v>
      </c>
      <c r="AD748" s="41">
        <v>252</v>
      </c>
      <c r="AE748" s="41">
        <v>436</v>
      </c>
      <c r="AF748" s="41">
        <v>299</v>
      </c>
      <c r="AG748" s="41">
        <v>83</v>
      </c>
      <c r="AH748" s="41">
        <v>13</v>
      </c>
      <c r="AI748" s="41">
        <v>0</v>
      </c>
    </row>
    <row r="749" spans="1:35" x14ac:dyDescent="0.35">
      <c r="A749" s="42">
        <v>1</v>
      </c>
      <c r="B749" s="42" t="str">
        <f>C749&amp;E749&amp;F749</f>
        <v>2020Provo DistrictTimpview High</v>
      </c>
      <c r="C749" s="41">
        <v>2020</v>
      </c>
      <c r="D749" s="41" t="s">
        <v>1173</v>
      </c>
      <c r="E749" s="41" t="s">
        <v>479</v>
      </c>
      <c r="F749" s="41" t="s">
        <v>834</v>
      </c>
      <c r="G749" s="41">
        <v>2270</v>
      </c>
      <c r="H749" s="41">
        <v>0</v>
      </c>
      <c r="I749" s="41">
        <v>0</v>
      </c>
      <c r="J749" s="41">
        <v>0</v>
      </c>
      <c r="K749" s="41">
        <v>0</v>
      </c>
      <c r="L749" s="41">
        <v>0</v>
      </c>
      <c r="M749" s="41">
        <v>0</v>
      </c>
      <c r="N749" s="41">
        <v>0</v>
      </c>
      <c r="O749" s="41">
        <v>0</v>
      </c>
      <c r="P749" s="41">
        <v>0</v>
      </c>
      <c r="Q749" s="46">
        <v>620</v>
      </c>
      <c r="R749" s="46">
        <v>562</v>
      </c>
      <c r="S749" s="46">
        <v>597</v>
      </c>
      <c r="T749" s="46">
        <v>491</v>
      </c>
      <c r="U749" s="49">
        <f t="shared" si="47"/>
        <v>2270</v>
      </c>
      <c r="V749" s="41">
        <v>1104</v>
      </c>
      <c r="W749" s="41">
        <v>1166</v>
      </c>
      <c r="X749" s="41">
        <v>17</v>
      </c>
      <c r="Y749" s="41">
        <v>17</v>
      </c>
      <c r="Z749" s="41">
        <v>67</v>
      </c>
      <c r="AA749" s="41">
        <v>465</v>
      </c>
      <c r="AB749" s="41">
        <v>75</v>
      </c>
      <c r="AC749" s="41">
        <v>97</v>
      </c>
      <c r="AD749" s="41">
        <v>1532</v>
      </c>
      <c r="AE749" s="41">
        <v>637</v>
      </c>
      <c r="AF749" s="41">
        <v>168</v>
      </c>
      <c r="AG749" s="41">
        <v>180</v>
      </c>
      <c r="AH749" s="41">
        <v>17</v>
      </c>
      <c r="AI749" s="41">
        <v>0</v>
      </c>
    </row>
    <row r="750" spans="1:35" hidden="1" x14ac:dyDescent="0.35">
      <c r="A750" s="42">
        <v>0</v>
      </c>
      <c r="C750" s="41">
        <v>2020</v>
      </c>
      <c r="D750" s="41" t="s">
        <v>1173</v>
      </c>
      <c r="E750" s="41" t="s">
        <v>479</v>
      </c>
      <c r="F750" s="41" t="s">
        <v>1828</v>
      </c>
      <c r="G750" s="41">
        <v>744</v>
      </c>
      <c r="H750" s="41">
        <v>74</v>
      </c>
      <c r="I750" s="41">
        <v>116</v>
      </c>
      <c r="J750" s="41">
        <v>101</v>
      </c>
      <c r="K750" s="41">
        <v>116</v>
      </c>
      <c r="L750" s="41">
        <v>110</v>
      </c>
      <c r="M750" s="41">
        <v>106</v>
      </c>
      <c r="N750" s="41">
        <v>121</v>
      </c>
      <c r="O750" s="41">
        <v>0</v>
      </c>
      <c r="P750" s="41">
        <v>0</v>
      </c>
      <c r="Q750" s="41">
        <v>0</v>
      </c>
      <c r="R750" s="41">
        <v>0</v>
      </c>
      <c r="S750" s="41">
        <v>0</v>
      </c>
      <c r="T750" s="41">
        <v>0</v>
      </c>
      <c r="U750" s="41">
        <f t="shared" si="47"/>
        <v>0</v>
      </c>
      <c r="V750" s="41">
        <v>371</v>
      </c>
      <c r="W750" s="41">
        <v>373</v>
      </c>
      <c r="X750" s="41">
        <v>1</v>
      </c>
      <c r="Y750" s="41">
        <v>5</v>
      </c>
      <c r="Z750" s="41">
        <v>41</v>
      </c>
      <c r="AA750" s="41">
        <v>75</v>
      </c>
      <c r="AB750" s="41">
        <v>46</v>
      </c>
      <c r="AC750" s="41">
        <v>16</v>
      </c>
      <c r="AD750" s="41">
        <v>560</v>
      </c>
      <c r="AE750" s="41">
        <v>165</v>
      </c>
      <c r="AF750" s="41">
        <v>72</v>
      </c>
      <c r="AG750" s="41">
        <v>57</v>
      </c>
      <c r="AH750" s="41">
        <v>4</v>
      </c>
      <c r="AI750" s="41">
        <v>5</v>
      </c>
    </row>
    <row r="751" spans="1:35" hidden="1" x14ac:dyDescent="0.35">
      <c r="A751" s="42">
        <v>0</v>
      </c>
      <c r="C751" s="41">
        <v>2020</v>
      </c>
      <c r="D751" s="41" t="s">
        <v>1173</v>
      </c>
      <c r="E751" s="41" t="s">
        <v>479</v>
      </c>
      <c r="F751" s="41" t="s">
        <v>1860</v>
      </c>
      <c r="G751" s="41">
        <v>718</v>
      </c>
      <c r="H751" s="41">
        <v>122</v>
      </c>
      <c r="I751" s="41">
        <v>96</v>
      </c>
      <c r="J751" s="41">
        <v>78</v>
      </c>
      <c r="K751" s="41">
        <v>111</v>
      </c>
      <c r="L751" s="41">
        <v>89</v>
      </c>
      <c r="M751" s="41">
        <v>111</v>
      </c>
      <c r="N751" s="41">
        <v>111</v>
      </c>
      <c r="O751" s="41">
        <v>0</v>
      </c>
      <c r="P751" s="41">
        <v>0</v>
      </c>
      <c r="Q751" s="41">
        <v>0</v>
      </c>
      <c r="R751" s="41">
        <v>0</v>
      </c>
      <c r="S751" s="41">
        <v>0</v>
      </c>
      <c r="T751" s="41">
        <v>0</v>
      </c>
      <c r="U751" s="41">
        <f t="shared" si="47"/>
        <v>0</v>
      </c>
      <c r="V751" s="41">
        <v>356</v>
      </c>
      <c r="W751" s="41">
        <v>362</v>
      </c>
      <c r="X751" s="41">
        <v>7</v>
      </c>
      <c r="Y751" s="41">
        <v>5</v>
      </c>
      <c r="Z751" s="41">
        <v>13</v>
      </c>
      <c r="AA751" s="41">
        <v>123</v>
      </c>
      <c r="AB751" s="41">
        <v>36</v>
      </c>
      <c r="AC751" s="41">
        <v>27</v>
      </c>
      <c r="AD751" s="41">
        <v>507</v>
      </c>
      <c r="AE751" s="41">
        <v>272</v>
      </c>
      <c r="AF751" s="41">
        <v>83</v>
      </c>
      <c r="AG751" s="41">
        <v>69</v>
      </c>
      <c r="AH751" s="41">
        <v>14</v>
      </c>
      <c r="AI751" s="41">
        <v>5</v>
      </c>
    </row>
    <row r="752" spans="1:35" x14ac:dyDescent="0.35">
      <c r="A752" s="42">
        <v>1</v>
      </c>
      <c r="B752" s="42" t="str">
        <f>C752&amp;E752&amp;F752</f>
        <v>2020Quest AcademyQuest Academy</v>
      </c>
      <c r="C752" s="41">
        <v>2020</v>
      </c>
      <c r="D752" s="41" t="s">
        <v>1172</v>
      </c>
      <c r="E752" s="41" t="s">
        <v>701</v>
      </c>
      <c r="F752" s="41" t="s">
        <v>701</v>
      </c>
      <c r="G752" s="41">
        <v>1000</v>
      </c>
      <c r="H752" s="41">
        <v>115</v>
      </c>
      <c r="I752" s="41">
        <v>122</v>
      </c>
      <c r="J752" s="41">
        <v>111</v>
      </c>
      <c r="K752" s="41">
        <v>118</v>
      </c>
      <c r="L752" s="41">
        <v>108</v>
      </c>
      <c r="M752" s="41">
        <v>104</v>
      </c>
      <c r="N752" s="41">
        <v>107</v>
      </c>
      <c r="O752" s="41">
        <v>98</v>
      </c>
      <c r="P752" s="41">
        <v>60</v>
      </c>
      <c r="Q752" s="46">
        <v>57</v>
      </c>
      <c r="R752" s="46">
        <v>0</v>
      </c>
      <c r="S752" s="46">
        <v>0</v>
      </c>
      <c r="T752" s="46">
        <v>0</v>
      </c>
      <c r="U752" s="49">
        <f t="shared" si="47"/>
        <v>57</v>
      </c>
      <c r="V752" s="41">
        <v>493</v>
      </c>
      <c r="W752" s="41">
        <v>507</v>
      </c>
      <c r="X752" s="41">
        <v>2</v>
      </c>
      <c r="Y752" s="41">
        <v>10</v>
      </c>
      <c r="Z752" s="41">
        <v>9</v>
      </c>
      <c r="AA752" s="41">
        <v>134</v>
      </c>
      <c r="AB752" s="41">
        <v>40</v>
      </c>
      <c r="AC752" s="41">
        <v>1</v>
      </c>
      <c r="AD752" s="41">
        <v>804</v>
      </c>
      <c r="AE752" s="41">
        <v>261</v>
      </c>
      <c r="AF752" s="41">
        <v>3</v>
      </c>
      <c r="AG752" s="41">
        <v>123</v>
      </c>
      <c r="AH752" s="41">
        <v>0</v>
      </c>
      <c r="AI752" s="41">
        <v>0</v>
      </c>
    </row>
    <row r="753" spans="1:35" hidden="1" x14ac:dyDescent="0.35">
      <c r="A753" s="42">
        <v>0</v>
      </c>
      <c r="C753" s="41">
        <v>2020</v>
      </c>
      <c r="D753" s="41" t="s">
        <v>1172</v>
      </c>
      <c r="E753" s="41" t="s">
        <v>1664</v>
      </c>
      <c r="F753" s="41" t="s">
        <v>1664</v>
      </c>
      <c r="G753" s="41">
        <v>371</v>
      </c>
      <c r="H753" s="41">
        <v>54</v>
      </c>
      <c r="I753" s="41">
        <v>52</v>
      </c>
      <c r="J753" s="41">
        <v>55</v>
      </c>
      <c r="K753" s="41">
        <v>53</v>
      </c>
      <c r="L753" s="41">
        <v>54</v>
      </c>
      <c r="M753" s="41">
        <v>52</v>
      </c>
      <c r="N753" s="41">
        <v>51</v>
      </c>
      <c r="O753" s="41">
        <v>0</v>
      </c>
      <c r="P753" s="41">
        <v>0</v>
      </c>
      <c r="Q753" s="41">
        <v>0</v>
      </c>
      <c r="R753" s="41">
        <v>0</v>
      </c>
      <c r="S753" s="41">
        <v>0</v>
      </c>
      <c r="T753" s="41">
        <v>0</v>
      </c>
      <c r="U753" s="41">
        <f t="shared" si="47"/>
        <v>0</v>
      </c>
      <c r="V753" s="41">
        <v>200</v>
      </c>
      <c r="W753" s="41">
        <v>171</v>
      </c>
      <c r="X753" s="41">
        <v>3</v>
      </c>
      <c r="Y753" s="41">
        <v>2</v>
      </c>
      <c r="Z753" s="41">
        <v>0</v>
      </c>
      <c r="AA753" s="41">
        <v>25</v>
      </c>
      <c r="AB753" s="41">
        <v>7</v>
      </c>
      <c r="AC753" s="41">
        <v>12</v>
      </c>
      <c r="AD753" s="41">
        <v>322</v>
      </c>
      <c r="AE753" s="41">
        <v>58</v>
      </c>
      <c r="AF753" s="41">
        <v>1</v>
      </c>
      <c r="AG753" s="41">
        <v>51</v>
      </c>
      <c r="AH753" s="41">
        <v>0</v>
      </c>
      <c r="AI753" s="41">
        <v>0</v>
      </c>
    </row>
    <row r="754" spans="1:35" hidden="1" x14ac:dyDescent="0.35">
      <c r="A754" s="42">
        <v>0</v>
      </c>
      <c r="C754" s="41">
        <v>2020</v>
      </c>
      <c r="D754" s="41" t="s">
        <v>1172</v>
      </c>
      <c r="E754" s="41" t="s">
        <v>1666</v>
      </c>
      <c r="F754" s="41" t="s">
        <v>1666</v>
      </c>
      <c r="G754" s="41">
        <v>681</v>
      </c>
      <c r="H754" s="41">
        <v>80</v>
      </c>
      <c r="I754" s="41">
        <v>76</v>
      </c>
      <c r="J754" s="41">
        <v>79</v>
      </c>
      <c r="K754" s="41">
        <v>80</v>
      </c>
      <c r="L754" s="41">
        <v>79</v>
      </c>
      <c r="M754" s="41">
        <v>83</v>
      </c>
      <c r="N754" s="41">
        <v>81</v>
      </c>
      <c r="O754" s="41">
        <v>66</v>
      </c>
      <c r="P754" s="41">
        <v>57</v>
      </c>
      <c r="Q754" s="41">
        <v>0</v>
      </c>
      <c r="R754" s="41">
        <v>0</v>
      </c>
      <c r="S754" s="41">
        <v>0</v>
      </c>
      <c r="T754" s="41">
        <v>0</v>
      </c>
      <c r="U754" s="41">
        <f t="shared" si="47"/>
        <v>0</v>
      </c>
      <c r="V754" s="41">
        <v>344</v>
      </c>
      <c r="W754" s="41">
        <v>337</v>
      </c>
      <c r="X754" s="41">
        <v>7</v>
      </c>
      <c r="Y754" s="41">
        <v>4</v>
      </c>
      <c r="Z754" s="41">
        <v>6</v>
      </c>
      <c r="AA754" s="41">
        <v>86</v>
      </c>
      <c r="AB754" s="41">
        <v>17</v>
      </c>
      <c r="AC754" s="41">
        <v>11</v>
      </c>
      <c r="AD754" s="41">
        <v>550</v>
      </c>
      <c r="AE754" s="41">
        <v>173</v>
      </c>
      <c r="AF754" s="41">
        <v>25</v>
      </c>
      <c r="AG754" s="41">
        <v>86</v>
      </c>
      <c r="AH754" s="41">
        <v>0</v>
      </c>
      <c r="AI754" s="41">
        <v>0</v>
      </c>
    </row>
    <row r="755" spans="1:35" x14ac:dyDescent="0.35">
      <c r="A755" s="42">
        <v>1</v>
      </c>
      <c r="B755" s="42" t="str">
        <f>C755&amp;E755&amp;F755</f>
        <v>2020Real Salt Lake Academy High SchoolReal Salt Lake Academy High School</v>
      </c>
      <c r="C755" s="41">
        <v>2020</v>
      </c>
      <c r="D755" s="41" t="s">
        <v>1172</v>
      </c>
      <c r="E755" s="41" t="s">
        <v>705</v>
      </c>
      <c r="F755" s="41" t="s">
        <v>705</v>
      </c>
      <c r="G755" s="41">
        <v>308</v>
      </c>
      <c r="H755" s="41">
        <v>0</v>
      </c>
      <c r="I755" s="41">
        <v>0</v>
      </c>
      <c r="J755" s="41">
        <v>0</v>
      </c>
      <c r="K755" s="41">
        <v>0</v>
      </c>
      <c r="L755" s="41">
        <v>0</v>
      </c>
      <c r="M755" s="41">
        <v>0</v>
      </c>
      <c r="N755" s="41">
        <v>0</v>
      </c>
      <c r="O755" s="41">
        <v>0</v>
      </c>
      <c r="P755" s="41">
        <v>0</v>
      </c>
      <c r="Q755" s="46">
        <v>99</v>
      </c>
      <c r="R755" s="46">
        <v>89</v>
      </c>
      <c r="S755" s="46">
        <v>77</v>
      </c>
      <c r="T755" s="46">
        <v>43</v>
      </c>
      <c r="U755" s="49">
        <f t="shared" si="47"/>
        <v>308</v>
      </c>
      <c r="V755" s="41">
        <v>96</v>
      </c>
      <c r="W755" s="41">
        <v>212</v>
      </c>
      <c r="X755" s="41">
        <v>1</v>
      </c>
      <c r="Y755" s="41">
        <v>10</v>
      </c>
      <c r="Z755" s="41">
        <v>6</v>
      </c>
      <c r="AA755" s="41">
        <v>140</v>
      </c>
      <c r="AB755" s="41">
        <v>5</v>
      </c>
      <c r="AC755" s="41">
        <v>1</v>
      </c>
      <c r="AD755" s="41">
        <v>145</v>
      </c>
      <c r="AE755" s="41">
        <v>65</v>
      </c>
      <c r="AF755" s="41">
        <v>10</v>
      </c>
      <c r="AG755" s="41">
        <v>35</v>
      </c>
      <c r="AH755" s="41">
        <v>0</v>
      </c>
      <c r="AI755" s="41">
        <v>0</v>
      </c>
    </row>
    <row r="756" spans="1:35" hidden="1" x14ac:dyDescent="0.35">
      <c r="A756" s="42">
        <v>0</v>
      </c>
      <c r="C756" s="41">
        <v>2020</v>
      </c>
      <c r="D756" s="41" t="s">
        <v>1172</v>
      </c>
      <c r="E756" s="41" t="s">
        <v>1672</v>
      </c>
      <c r="F756" s="41" t="s">
        <v>1672</v>
      </c>
      <c r="G756" s="41">
        <v>725</v>
      </c>
      <c r="H756" s="41">
        <v>92</v>
      </c>
      <c r="I756" s="41">
        <v>113</v>
      </c>
      <c r="J756" s="41">
        <v>84</v>
      </c>
      <c r="K756" s="41">
        <v>102</v>
      </c>
      <c r="L756" s="41">
        <v>90</v>
      </c>
      <c r="M756" s="41">
        <v>85</v>
      </c>
      <c r="N756" s="41">
        <v>81</v>
      </c>
      <c r="O756" s="41">
        <v>46</v>
      </c>
      <c r="P756" s="41">
        <v>32</v>
      </c>
      <c r="Q756" s="41">
        <v>0</v>
      </c>
      <c r="R756" s="41">
        <v>0</v>
      </c>
      <c r="S756" s="41">
        <v>0</v>
      </c>
      <c r="T756" s="41">
        <v>0</v>
      </c>
      <c r="U756" s="41">
        <f t="shared" si="47"/>
        <v>0</v>
      </c>
      <c r="V756" s="41">
        <v>335</v>
      </c>
      <c r="W756" s="41">
        <v>389</v>
      </c>
      <c r="X756" s="41">
        <v>0</v>
      </c>
      <c r="Y756" s="41">
        <v>2</v>
      </c>
      <c r="Z756" s="41">
        <v>40</v>
      </c>
      <c r="AA756" s="41">
        <v>88</v>
      </c>
      <c r="AB756" s="41">
        <v>66</v>
      </c>
      <c r="AC756" s="41">
        <v>1</v>
      </c>
      <c r="AD756" s="41">
        <v>528</v>
      </c>
      <c r="AE756" s="41">
        <v>95</v>
      </c>
      <c r="AF756" s="41">
        <v>7</v>
      </c>
      <c r="AG756" s="41">
        <v>54</v>
      </c>
      <c r="AH756" s="41">
        <v>0</v>
      </c>
      <c r="AI756" s="41">
        <v>0</v>
      </c>
    </row>
    <row r="757" spans="1:35" hidden="1" x14ac:dyDescent="0.35">
      <c r="A757" s="42">
        <v>0</v>
      </c>
      <c r="C757" s="41">
        <v>2020</v>
      </c>
      <c r="D757" s="41" t="s">
        <v>1173</v>
      </c>
      <c r="E757" s="41" t="s">
        <v>711</v>
      </c>
      <c r="F757" s="41" t="s">
        <v>1599</v>
      </c>
      <c r="G757" s="41">
        <v>117</v>
      </c>
      <c r="H757" s="41">
        <v>22</v>
      </c>
      <c r="I757" s="41">
        <v>17</v>
      </c>
      <c r="J757" s="41">
        <v>19</v>
      </c>
      <c r="K757" s="41">
        <v>20</v>
      </c>
      <c r="L757" s="41">
        <v>21</v>
      </c>
      <c r="M757" s="41">
        <v>18</v>
      </c>
      <c r="N757" s="41">
        <v>0</v>
      </c>
      <c r="O757" s="41">
        <v>0</v>
      </c>
      <c r="P757" s="41">
        <v>0</v>
      </c>
      <c r="Q757" s="41">
        <v>0</v>
      </c>
      <c r="R757" s="41">
        <v>0</v>
      </c>
      <c r="S757" s="41">
        <v>0</v>
      </c>
      <c r="T757" s="41">
        <v>0</v>
      </c>
      <c r="U757" s="41">
        <f t="shared" si="47"/>
        <v>0</v>
      </c>
      <c r="V757" s="41">
        <v>64</v>
      </c>
      <c r="W757" s="41">
        <v>53</v>
      </c>
      <c r="X757" s="41">
        <v>0</v>
      </c>
      <c r="Y757" s="41">
        <v>0</v>
      </c>
      <c r="Z757" s="41">
        <v>0</v>
      </c>
      <c r="AA757" s="41">
        <v>11</v>
      </c>
      <c r="AB757" s="41">
        <v>4</v>
      </c>
      <c r="AC757" s="41">
        <v>0</v>
      </c>
      <c r="AD757" s="41">
        <v>102</v>
      </c>
      <c r="AE757" s="41">
        <v>47</v>
      </c>
      <c r="AF757" s="41">
        <v>3</v>
      </c>
      <c r="AG757" s="41">
        <v>17</v>
      </c>
      <c r="AH757" s="41">
        <v>0</v>
      </c>
      <c r="AI757" s="41">
        <v>0</v>
      </c>
    </row>
    <row r="758" spans="1:35" x14ac:dyDescent="0.35">
      <c r="A758" s="42">
        <v>1</v>
      </c>
      <c r="B758" s="42" t="str">
        <f>C758&amp;E758&amp;F758</f>
        <v>2020Rich DistrictRich High</v>
      </c>
      <c r="C758" s="41">
        <v>2020</v>
      </c>
      <c r="D758" s="41" t="s">
        <v>1173</v>
      </c>
      <c r="E758" s="41" t="s">
        <v>711</v>
      </c>
      <c r="F758" s="41" t="s">
        <v>709</v>
      </c>
      <c r="G758" s="41">
        <v>139</v>
      </c>
      <c r="H758" s="41">
        <v>0</v>
      </c>
      <c r="I758" s="41">
        <v>0</v>
      </c>
      <c r="J758" s="41">
        <v>0</v>
      </c>
      <c r="K758" s="41">
        <v>0</v>
      </c>
      <c r="L758" s="41">
        <v>0</v>
      </c>
      <c r="M758" s="41">
        <v>0</v>
      </c>
      <c r="N758" s="41">
        <v>0</v>
      </c>
      <c r="O758" s="41">
        <v>0</v>
      </c>
      <c r="P758" s="41">
        <v>0</v>
      </c>
      <c r="Q758" s="46">
        <v>30</v>
      </c>
      <c r="R758" s="46">
        <v>44</v>
      </c>
      <c r="S758" s="46">
        <v>43</v>
      </c>
      <c r="T758" s="46">
        <v>22</v>
      </c>
      <c r="U758" s="49">
        <f t="shared" si="47"/>
        <v>139</v>
      </c>
      <c r="V758" s="41">
        <v>72</v>
      </c>
      <c r="W758" s="41">
        <v>67</v>
      </c>
      <c r="X758" s="41">
        <v>0</v>
      </c>
      <c r="Y758" s="41">
        <v>0</v>
      </c>
      <c r="Z758" s="41">
        <v>0</v>
      </c>
      <c r="AA758" s="41">
        <v>5</v>
      </c>
      <c r="AB758" s="41">
        <v>6</v>
      </c>
      <c r="AC758" s="41">
        <v>0</v>
      </c>
      <c r="AD758" s="41">
        <v>128</v>
      </c>
      <c r="AE758" s="41">
        <v>45</v>
      </c>
      <c r="AF758" s="41">
        <v>2</v>
      </c>
      <c r="AG758" s="41">
        <v>19</v>
      </c>
      <c r="AH758" s="41">
        <v>0</v>
      </c>
      <c r="AI758" s="41">
        <v>0</v>
      </c>
    </row>
    <row r="759" spans="1:35" hidden="1" x14ac:dyDescent="0.35">
      <c r="A759" s="42">
        <v>0</v>
      </c>
      <c r="C759" s="41">
        <v>2020</v>
      </c>
      <c r="D759" s="41" t="s">
        <v>1173</v>
      </c>
      <c r="E759" s="41" t="s">
        <v>711</v>
      </c>
      <c r="F759" s="41" t="s">
        <v>1673</v>
      </c>
      <c r="G759" s="41">
        <v>122</v>
      </c>
      <c r="H759" s="41">
        <v>0</v>
      </c>
      <c r="I759" s="41">
        <v>0</v>
      </c>
      <c r="J759" s="41">
        <v>0</v>
      </c>
      <c r="K759" s="41">
        <v>0</v>
      </c>
      <c r="L759" s="41">
        <v>0</v>
      </c>
      <c r="M759" s="41">
        <v>0</v>
      </c>
      <c r="N759" s="41">
        <v>39</v>
      </c>
      <c r="O759" s="41">
        <v>40</v>
      </c>
      <c r="P759" s="41">
        <v>43</v>
      </c>
      <c r="Q759" s="41">
        <v>0</v>
      </c>
      <c r="R759" s="41">
        <v>0</v>
      </c>
      <c r="S759" s="41">
        <v>0</v>
      </c>
      <c r="T759" s="41">
        <v>0</v>
      </c>
      <c r="U759" s="41">
        <f t="shared" si="47"/>
        <v>0</v>
      </c>
      <c r="V759" s="41">
        <v>57</v>
      </c>
      <c r="W759" s="41">
        <v>65</v>
      </c>
      <c r="X759" s="41">
        <v>0</v>
      </c>
      <c r="Y759" s="41">
        <v>0</v>
      </c>
      <c r="Z759" s="41">
        <v>0</v>
      </c>
      <c r="AA759" s="41">
        <v>6</v>
      </c>
      <c r="AB759" s="41">
        <v>2</v>
      </c>
      <c r="AC759" s="41">
        <v>0</v>
      </c>
      <c r="AD759" s="41">
        <v>114</v>
      </c>
      <c r="AE759" s="41">
        <v>53</v>
      </c>
      <c r="AF759" s="41">
        <v>1</v>
      </c>
      <c r="AG759" s="41">
        <v>16</v>
      </c>
      <c r="AH759" s="41">
        <v>0</v>
      </c>
      <c r="AI759" s="41">
        <v>0</v>
      </c>
    </row>
    <row r="760" spans="1:35" hidden="1" x14ac:dyDescent="0.35">
      <c r="A760" s="42">
        <v>0</v>
      </c>
      <c r="C760" s="41">
        <v>2020</v>
      </c>
      <c r="D760" s="41" t="s">
        <v>1173</v>
      </c>
      <c r="E760" s="41" t="s">
        <v>711</v>
      </c>
      <c r="F760" s="41" t="s">
        <v>1674</v>
      </c>
      <c r="G760" s="41">
        <v>0</v>
      </c>
      <c r="H760" s="41">
        <v>0</v>
      </c>
      <c r="I760" s="41">
        <v>0</v>
      </c>
      <c r="J760" s="41">
        <v>0</v>
      </c>
      <c r="K760" s="41">
        <v>0</v>
      </c>
      <c r="L760" s="41">
        <v>0</v>
      </c>
      <c r="M760" s="41">
        <v>0</v>
      </c>
      <c r="N760" s="41">
        <v>0</v>
      </c>
      <c r="O760" s="41">
        <v>0</v>
      </c>
      <c r="P760" s="41">
        <v>0</v>
      </c>
      <c r="Q760" s="41">
        <v>0</v>
      </c>
      <c r="R760" s="41">
        <v>0</v>
      </c>
      <c r="S760" s="41">
        <v>0</v>
      </c>
      <c r="T760" s="41">
        <v>0</v>
      </c>
      <c r="U760" s="41">
        <f t="shared" si="47"/>
        <v>0</v>
      </c>
      <c r="AI760" s="41">
        <v>10</v>
      </c>
    </row>
    <row r="761" spans="1:35" hidden="1" x14ac:dyDescent="0.35">
      <c r="A761" s="42">
        <v>0</v>
      </c>
      <c r="C761" s="41">
        <v>2020</v>
      </c>
      <c r="D761" s="41" t="s">
        <v>1173</v>
      </c>
      <c r="E761" s="41" t="s">
        <v>711</v>
      </c>
      <c r="F761" s="41" t="s">
        <v>1740</v>
      </c>
      <c r="G761" s="41">
        <v>120</v>
      </c>
      <c r="H761" s="41">
        <v>23</v>
      </c>
      <c r="I761" s="41">
        <v>17</v>
      </c>
      <c r="J761" s="41">
        <v>27</v>
      </c>
      <c r="K761" s="41">
        <v>16</v>
      </c>
      <c r="L761" s="41">
        <v>16</v>
      </c>
      <c r="M761" s="41">
        <v>21</v>
      </c>
      <c r="N761" s="41">
        <v>0</v>
      </c>
      <c r="O761" s="41">
        <v>0</v>
      </c>
      <c r="P761" s="41">
        <v>0</v>
      </c>
      <c r="Q761" s="41">
        <v>0</v>
      </c>
      <c r="R761" s="41">
        <v>0</v>
      </c>
      <c r="S761" s="41">
        <v>0</v>
      </c>
      <c r="T761" s="41">
        <v>0</v>
      </c>
      <c r="U761" s="41">
        <f t="shared" si="47"/>
        <v>0</v>
      </c>
      <c r="V761" s="41">
        <v>53</v>
      </c>
      <c r="W761" s="41">
        <v>67</v>
      </c>
      <c r="X761" s="41">
        <v>0</v>
      </c>
      <c r="Y761" s="41">
        <v>0</v>
      </c>
      <c r="Z761" s="41">
        <v>0</v>
      </c>
      <c r="AA761" s="41">
        <v>1</v>
      </c>
      <c r="AB761" s="41">
        <v>2</v>
      </c>
      <c r="AC761" s="41">
        <v>0</v>
      </c>
      <c r="AD761" s="41">
        <v>117</v>
      </c>
      <c r="AE761" s="41">
        <v>64</v>
      </c>
      <c r="AF761" s="41">
        <v>0</v>
      </c>
      <c r="AG761" s="41">
        <v>16</v>
      </c>
      <c r="AH761" s="41">
        <v>0</v>
      </c>
      <c r="AI761" s="41">
        <v>0</v>
      </c>
    </row>
    <row r="762" spans="1:35" x14ac:dyDescent="0.35">
      <c r="A762" s="42">
        <v>1</v>
      </c>
      <c r="B762" s="42" t="str">
        <f t="shared" ref="B762:B763" si="50">C762&amp;E762&amp;F762</f>
        <v>2020Rockwell Charter High SchoolRockwell Charter High School</v>
      </c>
      <c r="C762" s="41">
        <v>2020</v>
      </c>
      <c r="D762" s="41" t="s">
        <v>1172</v>
      </c>
      <c r="E762" s="41" t="s">
        <v>722</v>
      </c>
      <c r="F762" s="41" t="s">
        <v>722</v>
      </c>
      <c r="G762" s="41">
        <v>327</v>
      </c>
      <c r="H762" s="41">
        <v>0</v>
      </c>
      <c r="I762" s="41">
        <v>0</v>
      </c>
      <c r="J762" s="41">
        <v>0</v>
      </c>
      <c r="K762" s="41">
        <v>0</v>
      </c>
      <c r="L762" s="41">
        <v>0</v>
      </c>
      <c r="M762" s="41">
        <v>0</v>
      </c>
      <c r="N762" s="41">
        <v>0</v>
      </c>
      <c r="O762" s="41">
        <v>22</v>
      </c>
      <c r="P762" s="41">
        <v>31</v>
      </c>
      <c r="Q762" s="46">
        <v>45</v>
      </c>
      <c r="R762" s="46">
        <v>56</v>
      </c>
      <c r="S762" s="46">
        <v>88</v>
      </c>
      <c r="T762" s="46">
        <v>85</v>
      </c>
      <c r="U762" s="49">
        <f t="shared" si="47"/>
        <v>274</v>
      </c>
      <c r="V762" s="41">
        <v>162</v>
      </c>
      <c r="W762" s="41">
        <v>165</v>
      </c>
      <c r="X762" s="41">
        <v>4</v>
      </c>
      <c r="Y762" s="41">
        <v>10</v>
      </c>
      <c r="Z762" s="41">
        <v>4</v>
      </c>
      <c r="AA762" s="41">
        <v>39</v>
      </c>
      <c r="AB762" s="41">
        <v>3</v>
      </c>
      <c r="AC762" s="41">
        <v>0</v>
      </c>
      <c r="AD762" s="41">
        <v>267</v>
      </c>
      <c r="AE762" s="41">
        <v>85</v>
      </c>
      <c r="AF762" s="41">
        <v>0</v>
      </c>
      <c r="AG762" s="41">
        <v>65</v>
      </c>
      <c r="AH762" s="41">
        <v>0</v>
      </c>
      <c r="AI762" s="41">
        <v>0</v>
      </c>
    </row>
    <row r="763" spans="1:35" x14ac:dyDescent="0.35">
      <c r="A763" s="42">
        <v>1</v>
      </c>
      <c r="B763" s="42" t="str">
        <f t="shared" si="50"/>
        <v>2020Roots Charter High SchoolRoots Charter High School</v>
      </c>
      <c r="C763" s="41">
        <v>2020</v>
      </c>
      <c r="D763" s="41" t="s">
        <v>1172</v>
      </c>
      <c r="E763" s="41" t="s">
        <v>728</v>
      </c>
      <c r="F763" s="41" t="s">
        <v>728</v>
      </c>
      <c r="G763" s="41">
        <v>197</v>
      </c>
      <c r="H763" s="41">
        <v>0</v>
      </c>
      <c r="I763" s="41">
        <v>0</v>
      </c>
      <c r="J763" s="41">
        <v>0</v>
      </c>
      <c r="K763" s="41">
        <v>0</v>
      </c>
      <c r="L763" s="41">
        <v>0</v>
      </c>
      <c r="M763" s="41">
        <v>0</v>
      </c>
      <c r="N763" s="41">
        <v>0</v>
      </c>
      <c r="O763" s="41">
        <v>0</v>
      </c>
      <c r="P763" s="41">
        <v>0</v>
      </c>
      <c r="Q763" s="46">
        <v>33</v>
      </c>
      <c r="R763" s="46">
        <v>51</v>
      </c>
      <c r="S763" s="46">
        <v>66</v>
      </c>
      <c r="T763" s="46">
        <v>47</v>
      </c>
      <c r="U763" s="49">
        <f t="shared" si="47"/>
        <v>197</v>
      </c>
      <c r="V763" s="41">
        <v>105</v>
      </c>
      <c r="W763" s="41">
        <v>92</v>
      </c>
      <c r="X763" s="41">
        <v>2</v>
      </c>
      <c r="Y763" s="41">
        <v>0</v>
      </c>
      <c r="Z763" s="41">
        <v>1</v>
      </c>
      <c r="AA763" s="41">
        <v>75</v>
      </c>
      <c r="AB763" s="41">
        <v>6</v>
      </c>
      <c r="AC763" s="41">
        <v>1</v>
      </c>
      <c r="AD763" s="41">
        <v>112</v>
      </c>
      <c r="AE763" s="41">
        <v>126</v>
      </c>
      <c r="AF763" s="41">
        <v>0</v>
      </c>
      <c r="AG763" s="41">
        <v>44</v>
      </c>
      <c r="AH763" s="41">
        <v>13</v>
      </c>
      <c r="AI763" s="41">
        <v>0</v>
      </c>
    </row>
    <row r="764" spans="1:35" hidden="1" x14ac:dyDescent="0.35">
      <c r="A764" s="42">
        <v>0</v>
      </c>
      <c r="C764" s="41">
        <v>2020</v>
      </c>
      <c r="D764" s="41" t="s">
        <v>1172</v>
      </c>
      <c r="E764" s="41" t="s">
        <v>1706</v>
      </c>
      <c r="F764" s="41" t="s">
        <v>1706</v>
      </c>
      <c r="G764" s="41">
        <v>408</v>
      </c>
      <c r="H764" s="41">
        <v>0</v>
      </c>
      <c r="I764" s="41">
        <v>0</v>
      </c>
      <c r="J764" s="41">
        <v>0</v>
      </c>
      <c r="K764" s="41">
        <v>0</v>
      </c>
      <c r="L764" s="41">
        <v>0</v>
      </c>
      <c r="M764" s="41">
        <v>102</v>
      </c>
      <c r="N764" s="41">
        <v>102</v>
      </c>
      <c r="O764" s="41">
        <v>101</v>
      </c>
      <c r="P764" s="41">
        <v>103</v>
      </c>
      <c r="Q764" s="41">
        <v>0</v>
      </c>
      <c r="R764" s="41">
        <v>0</v>
      </c>
      <c r="S764" s="41">
        <v>0</v>
      </c>
      <c r="T764" s="41">
        <v>0</v>
      </c>
      <c r="U764" s="41">
        <f t="shared" si="47"/>
        <v>0</v>
      </c>
      <c r="V764" s="41">
        <v>219</v>
      </c>
      <c r="W764" s="41">
        <v>189</v>
      </c>
      <c r="X764" s="41">
        <v>0</v>
      </c>
      <c r="Y764" s="41">
        <v>5</v>
      </c>
      <c r="Z764" s="41">
        <v>14</v>
      </c>
      <c r="AA764" s="41">
        <v>44</v>
      </c>
      <c r="AB764" s="41">
        <v>23</v>
      </c>
      <c r="AC764" s="41">
        <v>1</v>
      </c>
      <c r="AD764" s="41">
        <v>321</v>
      </c>
      <c r="AE764" s="41">
        <v>66</v>
      </c>
      <c r="AF764" s="41">
        <v>1</v>
      </c>
      <c r="AG764" s="41">
        <v>35</v>
      </c>
      <c r="AH764" s="41">
        <v>0</v>
      </c>
      <c r="AI764" s="41">
        <v>0</v>
      </c>
    </row>
    <row r="765" spans="1:35" x14ac:dyDescent="0.35">
      <c r="A765" s="42">
        <v>1</v>
      </c>
      <c r="B765" s="42" t="str">
        <f>C765&amp;E765&amp;F765</f>
        <v>2020Salt Lake Center for Science EducationSalt Lake Center for Science Education</v>
      </c>
      <c r="C765" s="41">
        <v>2020</v>
      </c>
      <c r="D765" s="41" t="s">
        <v>1172</v>
      </c>
      <c r="E765" s="41" t="s">
        <v>1126</v>
      </c>
      <c r="F765" s="41" t="s">
        <v>1126</v>
      </c>
      <c r="G765" s="41">
        <v>392</v>
      </c>
      <c r="H765" s="41">
        <v>0</v>
      </c>
      <c r="I765" s="41">
        <v>0</v>
      </c>
      <c r="J765" s="41">
        <v>0</v>
      </c>
      <c r="K765" s="41">
        <v>0</v>
      </c>
      <c r="L765" s="41">
        <v>0</v>
      </c>
      <c r="M765" s="41">
        <v>0</v>
      </c>
      <c r="N765" s="41">
        <v>0</v>
      </c>
      <c r="O765" s="41">
        <v>61</v>
      </c>
      <c r="P765" s="41">
        <v>60</v>
      </c>
      <c r="Q765" s="46">
        <v>111</v>
      </c>
      <c r="R765" s="46">
        <v>63</v>
      </c>
      <c r="S765" s="46">
        <v>48</v>
      </c>
      <c r="T765" s="46">
        <v>49</v>
      </c>
      <c r="U765" s="49">
        <f t="shared" si="47"/>
        <v>271</v>
      </c>
      <c r="V765" s="41">
        <v>169</v>
      </c>
      <c r="W765" s="41">
        <v>223</v>
      </c>
      <c r="X765" s="41">
        <v>0</v>
      </c>
      <c r="Y765" s="41">
        <v>16</v>
      </c>
      <c r="Z765" s="41">
        <v>5</v>
      </c>
      <c r="AA765" s="41">
        <v>159</v>
      </c>
      <c r="AB765" s="41">
        <v>19</v>
      </c>
      <c r="AC765" s="41">
        <v>7</v>
      </c>
      <c r="AD765" s="41">
        <v>186</v>
      </c>
      <c r="AE765" s="41">
        <v>196</v>
      </c>
      <c r="AF765" s="41">
        <v>28</v>
      </c>
      <c r="AG765" s="41">
        <v>44</v>
      </c>
      <c r="AH765" s="41">
        <v>7</v>
      </c>
      <c r="AI765" s="41">
        <v>0</v>
      </c>
    </row>
    <row r="766" spans="1:35" hidden="1" x14ac:dyDescent="0.35">
      <c r="A766" s="42">
        <v>0</v>
      </c>
      <c r="C766" s="41">
        <v>2020</v>
      </c>
      <c r="D766" s="41" t="s">
        <v>1173</v>
      </c>
      <c r="E766" s="41" t="s">
        <v>391</v>
      </c>
      <c r="F766" s="41" t="s">
        <v>1201</v>
      </c>
      <c r="G766" s="41">
        <v>452</v>
      </c>
      <c r="H766" s="41">
        <v>54</v>
      </c>
      <c r="I766" s="41">
        <v>64</v>
      </c>
      <c r="J766" s="41">
        <v>54</v>
      </c>
      <c r="K766" s="41">
        <v>73</v>
      </c>
      <c r="L766" s="41">
        <v>67</v>
      </c>
      <c r="M766" s="41">
        <v>65</v>
      </c>
      <c r="N766" s="41">
        <v>75</v>
      </c>
      <c r="O766" s="41">
        <v>0</v>
      </c>
      <c r="P766" s="41">
        <v>0</v>
      </c>
      <c r="Q766" s="41">
        <v>0</v>
      </c>
      <c r="R766" s="41">
        <v>0</v>
      </c>
      <c r="S766" s="41">
        <v>0</v>
      </c>
      <c r="T766" s="41">
        <v>0</v>
      </c>
      <c r="U766" s="41">
        <f t="shared" si="47"/>
        <v>0</v>
      </c>
      <c r="V766" s="41">
        <v>211</v>
      </c>
      <c r="W766" s="41">
        <v>241</v>
      </c>
      <c r="X766" s="41">
        <v>5</v>
      </c>
      <c r="Y766" s="41">
        <v>45</v>
      </c>
      <c r="Z766" s="41">
        <v>14</v>
      </c>
      <c r="AA766" s="41">
        <v>274</v>
      </c>
      <c r="AB766" s="41">
        <v>12</v>
      </c>
      <c r="AC766" s="41">
        <v>33</v>
      </c>
      <c r="AD766" s="41">
        <v>69</v>
      </c>
      <c r="AE766" s="41">
        <v>413</v>
      </c>
      <c r="AF766" s="41">
        <v>227</v>
      </c>
      <c r="AG766" s="41">
        <v>91</v>
      </c>
      <c r="AH766" s="41">
        <v>20</v>
      </c>
      <c r="AI766" s="41">
        <v>15</v>
      </c>
    </row>
    <row r="767" spans="1:35" hidden="1" x14ac:dyDescent="0.35">
      <c r="A767" s="42">
        <v>0</v>
      </c>
      <c r="C767" s="41">
        <v>2020</v>
      </c>
      <c r="D767" s="41" t="s">
        <v>1173</v>
      </c>
      <c r="E767" s="41" t="s">
        <v>391</v>
      </c>
      <c r="F767" s="41" t="s">
        <v>1206</v>
      </c>
      <c r="G767" s="41">
        <v>477</v>
      </c>
      <c r="H767" s="41">
        <v>65</v>
      </c>
      <c r="I767" s="41">
        <v>68</v>
      </c>
      <c r="J767" s="41">
        <v>67</v>
      </c>
      <c r="K767" s="41">
        <v>83</v>
      </c>
      <c r="L767" s="41">
        <v>57</v>
      </c>
      <c r="M767" s="41">
        <v>72</v>
      </c>
      <c r="N767" s="41">
        <v>65</v>
      </c>
      <c r="O767" s="41">
        <v>0</v>
      </c>
      <c r="P767" s="41">
        <v>0</v>
      </c>
      <c r="Q767" s="41">
        <v>0</v>
      </c>
      <c r="R767" s="41">
        <v>0</v>
      </c>
      <c r="S767" s="41">
        <v>0</v>
      </c>
      <c r="T767" s="41">
        <v>0</v>
      </c>
      <c r="U767" s="41">
        <f t="shared" si="47"/>
        <v>0</v>
      </c>
      <c r="V767" s="41">
        <v>238</v>
      </c>
      <c r="W767" s="41">
        <v>239</v>
      </c>
      <c r="X767" s="41">
        <v>4</v>
      </c>
      <c r="Y767" s="41">
        <v>6</v>
      </c>
      <c r="Z767" s="41">
        <v>68</v>
      </c>
      <c r="AA767" s="41">
        <v>29</v>
      </c>
      <c r="AB767" s="41">
        <v>28</v>
      </c>
      <c r="AC767" s="41">
        <v>2</v>
      </c>
      <c r="AD767" s="41">
        <v>340</v>
      </c>
      <c r="AE767" s="41">
        <v>89</v>
      </c>
      <c r="AF767" s="41">
        <v>56</v>
      </c>
      <c r="AG767" s="41">
        <v>44</v>
      </c>
      <c r="AH767" s="41">
        <v>4</v>
      </c>
      <c r="AI767" s="41">
        <v>14</v>
      </c>
    </row>
    <row r="768" spans="1:35" hidden="1" x14ac:dyDescent="0.35">
      <c r="A768" s="42">
        <v>0</v>
      </c>
      <c r="C768" s="41">
        <v>2020</v>
      </c>
      <c r="D768" s="41" t="s">
        <v>1173</v>
      </c>
      <c r="E768" s="41" t="s">
        <v>391</v>
      </c>
      <c r="F768" s="41" t="s">
        <v>1228</v>
      </c>
      <c r="G768" s="41">
        <v>485</v>
      </c>
      <c r="H768" s="41">
        <v>63</v>
      </c>
      <c r="I768" s="41">
        <v>68</v>
      </c>
      <c r="J768" s="41">
        <v>74</v>
      </c>
      <c r="K768" s="41">
        <v>65</v>
      </c>
      <c r="L768" s="41">
        <v>72</v>
      </c>
      <c r="M768" s="41">
        <v>70</v>
      </c>
      <c r="N768" s="41">
        <v>73</v>
      </c>
      <c r="O768" s="41">
        <v>0</v>
      </c>
      <c r="P768" s="41">
        <v>0</v>
      </c>
      <c r="Q768" s="41">
        <v>0</v>
      </c>
      <c r="R768" s="41">
        <v>0</v>
      </c>
      <c r="S768" s="41">
        <v>0</v>
      </c>
      <c r="T768" s="41">
        <v>0</v>
      </c>
      <c r="U768" s="41">
        <f t="shared" si="47"/>
        <v>0</v>
      </c>
      <c r="V768" s="41">
        <v>233</v>
      </c>
      <c r="W768" s="41">
        <v>252</v>
      </c>
      <c r="X768" s="41">
        <v>1</v>
      </c>
      <c r="Y768" s="41">
        <v>2</v>
      </c>
      <c r="Z768" s="41">
        <v>27</v>
      </c>
      <c r="AA768" s="41">
        <v>25</v>
      </c>
      <c r="AB768" s="41">
        <v>18</v>
      </c>
      <c r="AC768" s="41">
        <v>5</v>
      </c>
      <c r="AD768" s="41">
        <v>407</v>
      </c>
      <c r="AE768" s="41">
        <v>37</v>
      </c>
      <c r="AF768" s="41">
        <v>16</v>
      </c>
      <c r="AG768" s="41">
        <v>30</v>
      </c>
      <c r="AH768" s="41">
        <v>2</v>
      </c>
      <c r="AI768" s="41">
        <v>0</v>
      </c>
    </row>
    <row r="769" spans="1:35" hidden="1" x14ac:dyDescent="0.35">
      <c r="A769" s="42">
        <v>0</v>
      </c>
      <c r="C769" s="41">
        <v>2020</v>
      </c>
      <c r="D769" s="41" t="s">
        <v>1173</v>
      </c>
      <c r="E769" s="41" t="s">
        <v>391</v>
      </c>
      <c r="F769" s="41" t="s">
        <v>1281</v>
      </c>
      <c r="G769" s="41">
        <v>24</v>
      </c>
      <c r="H769" s="41">
        <v>0</v>
      </c>
      <c r="I769" s="41">
        <v>2</v>
      </c>
      <c r="J769" s="41">
        <v>2</v>
      </c>
      <c r="K769" s="41">
        <v>5</v>
      </c>
      <c r="L769" s="41">
        <v>7</v>
      </c>
      <c r="M769" s="41">
        <v>3</v>
      </c>
      <c r="N769" s="41">
        <v>5</v>
      </c>
      <c r="O769" s="41">
        <v>0</v>
      </c>
      <c r="P769" s="41">
        <v>0</v>
      </c>
      <c r="Q769" s="41">
        <v>0</v>
      </c>
      <c r="R769" s="41">
        <v>0</v>
      </c>
      <c r="S769" s="41">
        <v>0</v>
      </c>
      <c r="T769" s="41">
        <v>0</v>
      </c>
      <c r="U769" s="41">
        <f t="shared" si="47"/>
        <v>0</v>
      </c>
      <c r="V769" s="41">
        <v>2</v>
      </c>
      <c r="W769" s="41">
        <v>22</v>
      </c>
      <c r="X769" s="41">
        <v>0</v>
      </c>
      <c r="Y769" s="41">
        <v>3</v>
      </c>
      <c r="Z769" s="41">
        <v>0</v>
      </c>
      <c r="AA769" s="41">
        <v>10</v>
      </c>
      <c r="AB769" s="41">
        <v>3</v>
      </c>
      <c r="AC769" s="41">
        <v>0</v>
      </c>
      <c r="AD769" s="41">
        <v>8</v>
      </c>
      <c r="AE769" s="41">
        <v>21</v>
      </c>
      <c r="AF769" s="41">
        <v>4</v>
      </c>
      <c r="AG769" s="41">
        <v>22</v>
      </c>
      <c r="AH769" s="41">
        <v>0</v>
      </c>
      <c r="AI769" s="41">
        <v>0</v>
      </c>
    </row>
    <row r="770" spans="1:35" hidden="1" x14ac:dyDescent="0.35">
      <c r="A770" s="42">
        <v>0</v>
      </c>
      <c r="C770" s="41">
        <v>2020</v>
      </c>
      <c r="D770" s="41" t="s">
        <v>1173</v>
      </c>
      <c r="E770" s="41" t="s">
        <v>391</v>
      </c>
      <c r="F770" s="41" t="s">
        <v>1286</v>
      </c>
      <c r="G770" s="41">
        <v>755</v>
      </c>
      <c r="H770" s="41">
        <v>0</v>
      </c>
      <c r="I770" s="41">
        <v>0</v>
      </c>
      <c r="J770" s="41">
        <v>0</v>
      </c>
      <c r="K770" s="41">
        <v>0</v>
      </c>
      <c r="L770" s="41">
        <v>0</v>
      </c>
      <c r="M770" s="41">
        <v>0</v>
      </c>
      <c r="N770" s="41">
        <v>0</v>
      </c>
      <c r="O770" s="41">
        <v>371</v>
      </c>
      <c r="P770" s="41">
        <v>384</v>
      </c>
      <c r="Q770" s="41">
        <v>0</v>
      </c>
      <c r="R770" s="41">
        <v>0</v>
      </c>
      <c r="S770" s="41">
        <v>0</v>
      </c>
      <c r="T770" s="41">
        <v>0</v>
      </c>
      <c r="U770" s="41">
        <f t="shared" ref="U770:U833" si="51">SUM(Q770:T770)</f>
        <v>0</v>
      </c>
      <c r="V770" s="41">
        <v>378</v>
      </c>
      <c r="W770" s="41">
        <v>377</v>
      </c>
      <c r="X770" s="41">
        <v>8</v>
      </c>
      <c r="Y770" s="41">
        <v>20</v>
      </c>
      <c r="Z770" s="41">
        <v>26</v>
      </c>
      <c r="AA770" s="41">
        <v>119</v>
      </c>
      <c r="AB770" s="41">
        <v>33</v>
      </c>
      <c r="AC770" s="41">
        <v>22</v>
      </c>
      <c r="AD770" s="41">
        <v>527</v>
      </c>
      <c r="AE770" s="41">
        <v>226</v>
      </c>
      <c r="AF770" s="41">
        <v>40</v>
      </c>
      <c r="AG770" s="41">
        <v>61</v>
      </c>
      <c r="AH770" s="41">
        <v>14</v>
      </c>
      <c r="AI770" s="41">
        <v>0</v>
      </c>
    </row>
    <row r="771" spans="1:35" hidden="1" x14ac:dyDescent="0.35">
      <c r="A771" s="42">
        <v>0</v>
      </c>
      <c r="C771" s="41">
        <v>2020</v>
      </c>
      <c r="D771" s="41" t="s">
        <v>1173</v>
      </c>
      <c r="E771" s="41" t="s">
        <v>391</v>
      </c>
      <c r="F771" s="41" t="s">
        <v>1316</v>
      </c>
      <c r="G771" s="41">
        <v>556</v>
      </c>
      <c r="H771" s="41">
        <v>87</v>
      </c>
      <c r="I771" s="41">
        <v>75</v>
      </c>
      <c r="J771" s="41">
        <v>63</v>
      </c>
      <c r="K771" s="41">
        <v>86</v>
      </c>
      <c r="L771" s="41">
        <v>80</v>
      </c>
      <c r="M771" s="41">
        <v>89</v>
      </c>
      <c r="N771" s="41">
        <v>76</v>
      </c>
      <c r="O771" s="41">
        <v>0</v>
      </c>
      <c r="P771" s="41">
        <v>0</v>
      </c>
      <c r="Q771" s="41">
        <v>0</v>
      </c>
      <c r="R771" s="41">
        <v>0</v>
      </c>
      <c r="S771" s="41">
        <v>0</v>
      </c>
      <c r="T771" s="41">
        <v>0</v>
      </c>
      <c r="U771" s="41">
        <f t="shared" si="51"/>
        <v>0</v>
      </c>
      <c r="V771" s="41">
        <v>270</v>
      </c>
      <c r="W771" s="41">
        <v>286</v>
      </c>
      <c r="X771" s="41">
        <v>7</v>
      </c>
      <c r="Y771" s="41">
        <v>7</v>
      </c>
      <c r="Z771" s="41">
        <v>16</v>
      </c>
      <c r="AA771" s="41">
        <v>31</v>
      </c>
      <c r="AB771" s="41">
        <v>23</v>
      </c>
      <c r="AC771" s="41">
        <v>9</v>
      </c>
      <c r="AD771" s="41">
        <v>463</v>
      </c>
      <c r="AE771" s="41">
        <v>96</v>
      </c>
      <c r="AF771" s="41">
        <v>17</v>
      </c>
      <c r="AG771" s="41">
        <v>67</v>
      </c>
      <c r="AH771" s="41">
        <v>4</v>
      </c>
      <c r="AI771" s="41">
        <v>57</v>
      </c>
    </row>
    <row r="772" spans="1:35" x14ac:dyDescent="0.35">
      <c r="A772" s="42">
        <v>1</v>
      </c>
      <c r="B772" s="42" t="str">
        <f>C772&amp;E772&amp;F772</f>
        <v>2020Salt Lake DistrictEast High</v>
      </c>
      <c r="C772" s="41">
        <v>2020</v>
      </c>
      <c r="D772" s="41" t="s">
        <v>1173</v>
      </c>
      <c r="E772" s="41" t="s">
        <v>391</v>
      </c>
      <c r="F772" s="41" t="s">
        <v>389</v>
      </c>
      <c r="G772" s="41">
        <v>1956</v>
      </c>
      <c r="H772" s="41">
        <v>0</v>
      </c>
      <c r="I772" s="41">
        <v>0</v>
      </c>
      <c r="J772" s="41">
        <v>0</v>
      </c>
      <c r="K772" s="41">
        <v>0</v>
      </c>
      <c r="L772" s="41">
        <v>0</v>
      </c>
      <c r="M772" s="41">
        <v>0</v>
      </c>
      <c r="N772" s="41">
        <v>0</v>
      </c>
      <c r="O772" s="41">
        <v>0</v>
      </c>
      <c r="P772" s="41">
        <v>0</v>
      </c>
      <c r="Q772" s="46">
        <v>481</v>
      </c>
      <c r="R772" s="46">
        <v>543</v>
      </c>
      <c r="S772" s="46">
        <v>491</v>
      </c>
      <c r="T772" s="46">
        <v>441</v>
      </c>
      <c r="U772" s="49">
        <f t="shared" si="51"/>
        <v>1956</v>
      </c>
      <c r="V772" s="41">
        <v>981</v>
      </c>
      <c r="W772" s="41">
        <v>975</v>
      </c>
      <c r="X772" s="41">
        <v>24</v>
      </c>
      <c r="Y772" s="41">
        <v>82</v>
      </c>
      <c r="Z772" s="41">
        <v>81</v>
      </c>
      <c r="AA772" s="41">
        <v>794</v>
      </c>
      <c r="AB772" s="41">
        <v>65</v>
      </c>
      <c r="AC772" s="41">
        <v>150</v>
      </c>
      <c r="AD772" s="41">
        <v>760</v>
      </c>
      <c r="AE772" s="41">
        <v>1161</v>
      </c>
      <c r="AF772" s="41">
        <v>307</v>
      </c>
      <c r="AG772" s="41">
        <v>209</v>
      </c>
      <c r="AH772" s="41">
        <v>85</v>
      </c>
      <c r="AI772" s="41">
        <v>0</v>
      </c>
    </row>
    <row r="773" spans="1:35" hidden="1" x14ac:dyDescent="0.35">
      <c r="A773" s="42">
        <v>0</v>
      </c>
      <c r="C773" s="41">
        <v>2020</v>
      </c>
      <c r="D773" s="41" t="s">
        <v>1173</v>
      </c>
      <c r="E773" s="41" t="s">
        <v>391</v>
      </c>
      <c r="F773" s="41" t="s">
        <v>1345</v>
      </c>
      <c r="G773" s="41">
        <v>408</v>
      </c>
      <c r="H773" s="41">
        <v>66</v>
      </c>
      <c r="I773" s="41">
        <v>70</v>
      </c>
      <c r="J773" s="41">
        <v>64</v>
      </c>
      <c r="K773" s="41">
        <v>66</v>
      </c>
      <c r="L773" s="41">
        <v>77</v>
      </c>
      <c r="M773" s="41">
        <v>65</v>
      </c>
      <c r="N773" s="41">
        <v>0</v>
      </c>
      <c r="O773" s="41">
        <v>0</v>
      </c>
      <c r="P773" s="41">
        <v>0</v>
      </c>
      <c r="Q773" s="41">
        <v>0</v>
      </c>
      <c r="R773" s="41">
        <v>0</v>
      </c>
      <c r="S773" s="41">
        <v>0</v>
      </c>
      <c r="T773" s="41">
        <v>0</v>
      </c>
      <c r="U773" s="41">
        <f t="shared" si="51"/>
        <v>0</v>
      </c>
      <c r="V773" s="41">
        <v>213</v>
      </c>
      <c r="W773" s="41">
        <v>195</v>
      </c>
      <c r="X773" s="41">
        <v>5</v>
      </c>
      <c r="Y773" s="41">
        <v>10</v>
      </c>
      <c r="Z773" s="41">
        <v>29</v>
      </c>
      <c r="AA773" s="41">
        <v>278</v>
      </c>
      <c r="AB773" s="41">
        <v>5</v>
      </c>
      <c r="AC773" s="41">
        <v>34</v>
      </c>
      <c r="AD773" s="41">
        <v>47</v>
      </c>
      <c r="AE773" s="41">
        <v>408</v>
      </c>
      <c r="AF773" s="41">
        <v>235</v>
      </c>
      <c r="AG773" s="41">
        <v>38</v>
      </c>
      <c r="AH773" s="41">
        <v>12</v>
      </c>
      <c r="AI773" s="41">
        <v>36</v>
      </c>
    </row>
    <row r="774" spans="1:35" hidden="1" x14ac:dyDescent="0.35">
      <c r="A774" s="42">
        <v>0</v>
      </c>
      <c r="C774" s="41">
        <v>2020</v>
      </c>
      <c r="D774" s="41" t="s">
        <v>1173</v>
      </c>
      <c r="E774" s="41" t="s">
        <v>391</v>
      </c>
      <c r="F774" s="41" t="s">
        <v>1351</v>
      </c>
      <c r="G774" s="41">
        <v>596</v>
      </c>
      <c r="H774" s="41">
        <v>87</v>
      </c>
      <c r="I774" s="41">
        <v>81</v>
      </c>
      <c r="J774" s="41">
        <v>97</v>
      </c>
      <c r="K774" s="41">
        <v>99</v>
      </c>
      <c r="L774" s="41">
        <v>74</v>
      </c>
      <c r="M774" s="41">
        <v>79</v>
      </c>
      <c r="N774" s="41">
        <v>79</v>
      </c>
      <c r="O774" s="41">
        <v>0</v>
      </c>
      <c r="P774" s="41">
        <v>0</v>
      </c>
      <c r="Q774" s="41">
        <v>0</v>
      </c>
      <c r="R774" s="41">
        <v>0</v>
      </c>
      <c r="S774" s="41">
        <v>0</v>
      </c>
      <c r="T774" s="41">
        <v>0</v>
      </c>
      <c r="U774" s="41">
        <f t="shared" si="51"/>
        <v>0</v>
      </c>
      <c r="V774" s="41">
        <v>257</v>
      </c>
      <c r="W774" s="41">
        <v>339</v>
      </c>
      <c r="X774" s="41">
        <v>10</v>
      </c>
      <c r="Y774" s="41">
        <v>11</v>
      </c>
      <c r="Z774" s="41">
        <v>15</v>
      </c>
      <c r="AA774" s="41">
        <v>111</v>
      </c>
      <c r="AB774" s="41">
        <v>47</v>
      </c>
      <c r="AC774" s="41">
        <v>4</v>
      </c>
      <c r="AD774" s="41">
        <v>398</v>
      </c>
      <c r="AE774" s="41">
        <v>160</v>
      </c>
      <c r="AF774" s="41">
        <v>38</v>
      </c>
      <c r="AG774" s="41">
        <v>113</v>
      </c>
      <c r="AH774" s="41">
        <v>12</v>
      </c>
      <c r="AI774" s="41">
        <v>0</v>
      </c>
    </row>
    <row r="775" spans="1:35" hidden="1" x14ac:dyDescent="0.35">
      <c r="A775" s="42">
        <v>0</v>
      </c>
      <c r="C775" s="41">
        <v>2020</v>
      </c>
      <c r="D775" s="41" t="s">
        <v>1173</v>
      </c>
      <c r="E775" s="41" t="s">
        <v>391</v>
      </c>
      <c r="F775" s="41" t="s">
        <v>1355</v>
      </c>
      <c r="G775" s="41">
        <v>349</v>
      </c>
      <c r="H775" s="41">
        <v>66</v>
      </c>
      <c r="I775" s="41">
        <v>54</v>
      </c>
      <c r="J775" s="41">
        <v>54</v>
      </c>
      <c r="K775" s="41">
        <v>48</v>
      </c>
      <c r="L775" s="41">
        <v>53</v>
      </c>
      <c r="M775" s="41">
        <v>35</v>
      </c>
      <c r="N775" s="41">
        <v>39</v>
      </c>
      <c r="O775" s="41">
        <v>0</v>
      </c>
      <c r="P775" s="41">
        <v>0</v>
      </c>
      <c r="Q775" s="41">
        <v>0</v>
      </c>
      <c r="R775" s="41">
        <v>0</v>
      </c>
      <c r="S775" s="41">
        <v>0</v>
      </c>
      <c r="T775" s="41">
        <v>0</v>
      </c>
      <c r="U775" s="41">
        <f t="shared" si="51"/>
        <v>0</v>
      </c>
      <c r="V775" s="41">
        <v>185</v>
      </c>
      <c r="W775" s="41">
        <v>164</v>
      </c>
      <c r="X775" s="41">
        <v>5</v>
      </c>
      <c r="Y775" s="41">
        <v>0</v>
      </c>
      <c r="Z775" s="41">
        <v>6</v>
      </c>
      <c r="AA775" s="41">
        <v>24</v>
      </c>
      <c r="AB775" s="41">
        <v>26</v>
      </c>
      <c r="AC775" s="41">
        <v>12</v>
      </c>
      <c r="AD775" s="41">
        <v>276</v>
      </c>
      <c r="AE775" s="41">
        <v>53</v>
      </c>
      <c r="AF775" s="41">
        <v>9</v>
      </c>
      <c r="AG775" s="41">
        <v>29</v>
      </c>
      <c r="AH775" s="41">
        <v>5</v>
      </c>
      <c r="AI775" s="41">
        <v>0</v>
      </c>
    </row>
    <row r="776" spans="1:35" hidden="1" x14ac:dyDescent="0.35">
      <c r="A776" s="42">
        <v>0</v>
      </c>
      <c r="C776" s="41">
        <v>2020</v>
      </c>
      <c r="D776" s="41" t="s">
        <v>1173</v>
      </c>
      <c r="E776" s="41" t="s">
        <v>391</v>
      </c>
      <c r="F776" s="41" t="s">
        <v>1363</v>
      </c>
      <c r="G776" s="41">
        <v>404</v>
      </c>
      <c r="H776" s="41">
        <v>50</v>
      </c>
      <c r="I776" s="41">
        <v>54</v>
      </c>
      <c r="J776" s="41">
        <v>50</v>
      </c>
      <c r="K776" s="41">
        <v>55</v>
      </c>
      <c r="L776" s="41">
        <v>68</v>
      </c>
      <c r="M776" s="41">
        <v>55</v>
      </c>
      <c r="N776" s="41">
        <v>72</v>
      </c>
      <c r="O776" s="41">
        <v>0</v>
      </c>
      <c r="P776" s="41">
        <v>0</v>
      </c>
      <c r="Q776" s="41">
        <v>0</v>
      </c>
      <c r="R776" s="41">
        <v>0</v>
      </c>
      <c r="S776" s="41">
        <v>0</v>
      </c>
      <c r="T776" s="41">
        <v>0</v>
      </c>
      <c r="U776" s="41">
        <f t="shared" si="51"/>
        <v>0</v>
      </c>
      <c r="V776" s="41">
        <v>205</v>
      </c>
      <c r="W776" s="41">
        <v>199</v>
      </c>
      <c r="X776" s="41">
        <v>7</v>
      </c>
      <c r="Y776" s="41">
        <v>21</v>
      </c>
      <c r="Z776" s="41">
        <v>12</v>
      </c>
      <c r="AA776" s="41">
        <v>261</v>
      </c>
      <c r="AB776" s="41">
        <v>13</v>
      </c>
      <c r="AC776" s="41">
        <v>32</v>
      </c>
      <c r="AD776" s="41">
        <v>58</v>
      </c>
      <c r="AE776" s="41">
        <v>349</v>
      </c>
      <c r="AF776" s="41">
        <v>190</v>
      </c>
      <c r="AG776" s="41">
        <v>57</v>
      </c>
      <c r="AH776" s="41">
        <v>16</v>
      </c>
      <c r="AI776" s="41">
        <v>21</v>
      </c>
    </row>
    <row r="777" spans="1:35" hidden="1" x14ac:dyDescent="0.35">
      <c r="A777" s="42">
        <v>0</v>
      </c>
      <c r="C777" s="41">
        <v>2020</v>
      </c>
      <c r="D777" s="41" t="s">
        <v>1173</v>
      </c>
      <c r="E777" s="41" t="s">
        <v>391</v>
      </c>
      <c r="F777" s="41" t="s">
        <v>1388</v>
      </c>
      <c r="G777" s="41">
        <v>394</v>
      </c>
      <c r="H777" s="41">
        <v>56</v>
      </c>
      <c r="I777" s="41">
        <v>49</v>
      </c>
      <c r="J777" s="41">
        <v>50</v>
      </c>
      <c r="K777" s="41">
        <v>55</v>
      </c>
      <c r="L777" s="41">
        <v>54</v>
      </c>
      <c r="M777" s="41">
        <v>62</v>
      </c>
      <c r="N777" s="41">
        <v>68</v>
      </c>
      <c r="O777" s="41">
        <v>0</v>
      </c>
      <c r="P777" s="41">
        <v>0</v>
      </c>
      <c r="Q777" s="41">
        <v>0</v>
      </c>
      <c r="R777" s="41">
        <v>0</v>
      </c>
      <c r="S777" s="41">
        <v>0</v>
      </c>
      <c r="T777" s="41">
        <v>0</v>
      </c>
      <c r="U777" s="41">
        <f t="shared" si="51"/>
        <v>0</v>
      </c>
      <c r="V777" s="41">
        <v>189</v>
      </c>
      <c r="W777" s="41">
        <v>205</v>
      </c>
      <c r="X777" s="41">
        <v>3</v>
      </c>
      <c r="Y777" s="41">
        <v>19</v>
      </c>
      <c r="Z777" s="41">
        <v>16</v>
      </c>
      <c r="AA777" s="41">
        <v>248</v>
      </c>
      <c r="AB777" s="41">
        <v>6</v>
      </c>
      <c r="AC777" s="41">
        <v>28</v>
      </c>
      <c r="AD777" s="41">
        <v>74</v>
      </c>
      <c r="AE777" s="41">
        <v>366</v>
      </c>
      <c r="AF777" s="41">
        <v>184</v>
      </c>
      <c r="AG777" s="41">
        <v>103</v>
      </c>
      <c r="AH777" s="41">
        <v>20</v>
      </c>
      <c r="AI777" s="41">
        <v>14</v>
      </c>
    </row>
    <row r="778" spans="1:35" hidden="1" x14ac:dyDescent="0.35">
      <c r="A778" s="42">
        <v>0</v>
      </c>
      <c r="C778" s="41">
        <v>2020</v>
      </c>
      <c r="D778" s="41" t="s">
        <v>1173</v>
      </c>
      <c r="E778" s="41" t="s">
        <v>391</v>
      </c>
      <c r="F778" s="41" t="s">
        <v>1399</v>
      </c>
      <c r="G778" s="41">
        <v>820</v>
      </c>
      <c r="H778" s="41">
        <v>0</v>
      </c>
      <c r="I778" s="41">
        <v>0</v>
      </c>
      <c r="J778" s="41">
        <v>0</v>
      </c>
      <c r="K778" s="41">
        <v>0</v>
      </c>
      <c r="L778" s="41">
        <v>0</v>
      </c>
      <c r="M778" s="41">
        <v>0</v>
      </c>
      <c r="N778" s="41">
        <v>283</v>
      </c>
      <c r="O778" s="41">
        <v>269</v>
      </c>
      <c r="P778" s="41">
        <v>268</v>
      </c>
      <c r="Q778" s="41">
        <v>0</v>
      </c>
      <c r="R778" s="41">
        <v>0</v>
      </c>
      <c r="S778" s="41">
        <v>0</v>
      </c>
      <c r="T778" s="41">
        <v>0</v>
      </c>
      <c r="U778" s="41">
        <f t="shared" si="51"/>
        <v>0</v>
      </c>
      <c r="V778" s="41">
        <v>409</v>
      </c>
      <c r="W778" s="41">
        <v>411</v>
      </c>
      <c r="X778" s="41">
        <v>7</v>
      </c>
      <c r="Y778" s="41">
        <v>60</v>
      </c>
      <c r="Z778" s="41">
        <v>46</v>
      </c>
      <c r="AA778" s="41">
        <v>530</v>
      </c>
      <c r="AB778" s="41">
        <v>11</v>
      </c>
      <c r="AC778" s="41">
        <v>100</v>
      </c>
      <c r="AD778" s="41">
        <v>66</v>
      </c>
      <c r="AE778" s="41">
        <v>752</v>
      </c>
      <c r="AF778" s="41">
        <v>285</v>
      </c>
      <c r="AG778" s="41">
        <v>138</v>
      </c>
      <c r="AH778" s="41">
        <v>51</v>
      </c>
      <c r="AI778" s="41">
        <v>0</v>
      </c>
    </row>
    <row r="779" spans="1:35" hidden="1" x14ac:dyDescent="0.35">
      <c r="A779" s="42">
        <v>0</v>
      </c>
      <c r="C779" s="41">
        <v>2020</v>
      </c>
      <c r="D779" s="41" t="s">
        <v>1173</v>
      </c>
      <c r="E779" s="41" t="s">
        <v>391</v>
      </c>
      <c r="F779" s="41" t="s">
        <v>1430</v>
      </c>
      <c r="G779" s="41">
        <v>413</v>
      </c>
      <c r="H779" s="41">
        <v>46</v>
      </c>
      <c r="I779" s="41">
        <v>63</v>
      </c>
      <c r="J779" s="41">
        <v>58</v>
      </c>
      <c r="K779" s="41">
        <v>68</v>
      </c>
      <c r="L779" s="41">
        <v>61</v>
      </c>
      <c r="M779" s="41">
        <v>57</v>
      </c>
      <c r="N779" s="41">
        <v>60</v>
      </c>
      <c r="O779" s="41">
        <v>0</v>
      </c>
      <c r="P779" s="41">
        <v>0</v>
      </c>
      <c r="Q779" s="41">
        <v>0</v>
      </c>
      <c r="R779" s="41">
        <v>0</v>
      </c>
      <c r="S779" s="41">
        <v>0</v>
      </c>
      <c r="T779" s="41">
        <v>0</v>
      </c>
      <c r="U779" s="41">
        <f t="shared" si="51"/>
        <v>0</v>
      </c>
      <c r="V779" s="41">
        <v>200</v>
      </c>
      <c r="W779" s="41">
        <v>213</v>
      </c>
      <c r="X779" s="41">
        <v>3</v>
      </c>
      <c r="Y779" s="41">
        <v>10</v>
      </c>
      <c r="Z779" s="41">
        <v>37</v>
      </c>
      <c r="AA779" s="41">
        <v>39</v>
      </c>
      <c r="AB779" s="41">
        <v>31</v>
      </c>
      <c r="AC779" s="41">
        <v>8</v>
      </c>
      <c r="AD779" s="41">
        <v>285</v>
      </c>
      <c r="AE779" s="41">
        <v>93</v>
      </c>
      <c r="AF779" s="41">
        <v>21</v>
      </c>
      <c r="AG779" s="41">
        <v>37</v>
      </c>
      <c r="AH779" s="41">
        <v>9</v>
      </c>
      <c r="AI779" s="41">
        <v>0</v>
      </c>
    </row>
    <row r="780" spans="1:35" x14ac:dyDescent="0.35">
      <c r="A780" s="42">
        <v>1</v>
      </c>
      <c r="B780" s="42" t="str">
        <f>C780&amp;E780&amp;F780</f>
        <v>2020Salt Lake DistrictHighland High</v>
      </c>
      <c r="C780" s="41">
        <v>2020</v>
      </c>
      <c r="D780" s="41" t="s">
        <v>1173</v>
      </c>
      <c r="E780" s="41" t="s">
        <v>391</v>
      </c>
      <c r="F780" s="41" t="s">
        <v>454</v>
      </c>
      <c r="G780" s="41">
        <v>1832</v>
      </c>
      <c r="H780" s="41">
        <v>0</v>
      </c>
      <c r="I780" s="41">
        <v>0</v>
      </c>
      <c r="J780" s="41">
        <v>0</v>
      </c>
      <c r="K780" s="41">
        <v>0</v>
      </c>
      <c r="L780" s="41">
        <v>0</v>
      </c>
      <c r="M780" s="41">
        <v>0</v>
      </c>
      <c r="N780" s="41">
        <v>0</v>
      </c>
      <c r="O780" s="41">
        <v>0</v>
      </c>
      <c r="P780" s="41">
        <v>0</v>
      </c>
      <c r="Q780" s="46">
        <v>522</v>
      </c>
      <c r="R780" s="46">
        <v>461</v>
      </c>
      <c r="S780" s="46">
        <v>437</v>
      </c>
      <c r="T780" s="46">
        <v>412</v>
      </c>
      <c r="U780" s="49">
        <f t="shared" si="51"/>
        <v>1832</v>
      </c>
      <c r="V780" s="41">
        <v>874</v>
      </c>
      <c r="W780" s="41">
        <v>958</v>
      </c>
      <c r="X780" s="41">
        <v>21</v>
      </c>
      <c r="Y780" s="41">
        <v>77</v>
      </c>
      <c r="Z780" s="41">
        <v>53</v>
      </c>
      <c r="AA780" s="41">
        <v>384</v>
      </c>
      <c r="AB780" s="41">
        <v>88</v>
      </c>
      <c r="AC780" s="41">
        <v>66</v>
      </c>
      <c r="AD780" s="41">
        <v>1143</v>
      </c>
      <c r="AE780" s="41">
        <v>727</v>
      </c>
      <c r="AF780" s="41">
        <v>168</v>
      </c>
      <c r="AG780" s="41">
        <v>200</v>
      </c>
      <c r="AH780" s="41">
        <v>57</v>
      </c>
      <c r="AI780" s="41">
        <v>0</v>
      </c>
    </row>
    <row r="781" spans="1:35" hidden="1" x14ac:dyDescent="0.35">
      <c r="A781" s="42">
        <v>0</v>
      </c>
      <c r="C781" s="41">
        <v>2020</v>
      </c>
      <c r="D781" s="41" t="s">
        <v>1173</v>
      </c>
      <c r="E781" s="41" t="s">
        <v>391</v>
      </c>
      <c r="F781" s="41" t="s">
        <v>1440</v>
      </c>
      <c r="G781" s="41">
        <v>628</v>
      </c>
      <c r="H781" s="41">
        <v>96</v>
      </c>
      <c r="I781" s="41">
        <v>92</v>
      </c>
      <c r="J781" s="41">
        <v>88</v>
      </c>
      <c r="K781" s="41">
        <v>83</v>
      </c>
      <c r="L781" s="41">
        <v>92</v>
      </c>
      <c r="M781" s="41">
        <v>92</v>
      </c>
      <c r="N781" s="41">
        <v>85</v>
      </c>
      <c r="O781" s="41">
        <v>0</v>
      </c>
      <c r="P781" s="41">
        <v>0</v>
      </c>
      <c r="Q781" s="41">
        <v>0</v>
      </c>
      <c r="R781" s="41">
        <v>0</v>
      </c>
      <c r="S781" s="41">
        <v>0</v>
      </c>
      <c r="T781" s="41">
        <v>0</v>
      </c>
      <c r="U781" s="41">
        <f t="shared" si="51"/>
        <v>0</v>
      </c>
      <c r="V781" s="41">
        <v>310</v>
      </c>
      <c r="W781" s="41">
        <v>318</v>
      </c>
      <c r="X781" s="41">
        <v>0</v>
      </c>
      <c r="Y781" s="41">
        <v>9</v>
      </c>
      <c r="Z781" s="41">
        <v>8</v>
      </c>
      <c r="AA781" s="41">
        <v>41</v>
      </c>
      <c r="AB781" s="41">
        <v>33</v>
      </c>
      <c r="AC781" s="41">
        <v>5</v>
      </c>
      <c r="AD781" s="41">
        <v>532</v>
      </c>
      <c r="AE781" s="41">
        <v>117</v>
      </c>
      <c r="AF781" s="41">
        <v>14</v>
      </c>
      <c r="AG781" s="41">
        <v>91</v>
      </c>
      <c r="AH781" s="41">
        <v>9</v>
      </c>
      <c r="AI781" s="41">
        <v>0</v>
      </c>
    </row>
    <row r="782" spans="1:35" hidden="1" x14ac:dyDescent="0.35">
      <c r="A782" s="42">
        <v>0</v>
      </c>
      <c r="C782" s="41">
        <v>2020</v>
      </c>
      <c r="D782" s="41" t="s">
        <v>1173</v>
      </c>
      <c r="E782" s="41" t="s">
        <v>391</v>
      </c>
      <c r="F782" s="41" t="s">
        <v>1445</v>
      </c>
      <c r="G782" s="41">
        <v>591</v>
      </c>
      <c r="H782" s="41">
        <v>0</v>
      </c>
      <c r="I782" s="41">
        <v>0</v>
      </c>
      <c r="J782" s="41">
        <v>0</v>
      </c>
      <c r="K782" s="41">
        <v>0</v>
      </c>
      <c r="L782" s="41">
        <v>0</v>
      </c>
      <c r="M782" s="41">
        <v>0</v>
      </c>
      <c r="N782" s="41">
        <v>0</v>
      </c>
      <c r="O782" s="41">
        <v>306</v>
      </c>
      <c r="P782" s="41">
        <v>285</v>
      </c>
      <c r="Q782" s="41">
        <v>0</v>
      </c>
      <c r="R782" s="41">
        <v>0</v>
      </c>
      <c r="S782" s="41">
        <v>0</v>
      </c>
      <c r="T782" s="41">
        <v>0</v>
      </c>
      <c r="U782" s="41">
        <f t="shared" si="51"/>
        <v>0</v>
      </c>
      <c r="V782" s="41">
        <v>273</v>
      </c>
      <c r="W782" s="41">
        <v>318</v>
      </c>
      <c r="X782" s="41">
        <v>12</v>
      </c>
      <c r="Y782" s="41">
        <v>17</v>
      </c>
      <c r="Z782" s="41">
        <v>13</v>
      </c>
      <c r="AA782" s="41">
        <v>97</v>
      </c>
      <c r="AB782" s="41">
        <v>28</v>
      </c>
      <c r="AC782" s="41">
        <v>15</v>
      </c>
      <c r="AD782" s="41">
        <v>409</v>
      </c>
      <c r="AE782" s="41">
        <v>214</v>
      </c>
      <c r="AF782" s="41">
        <v>39</v>
      </c>
      <c r="AG782" s="41">
        <v>80</v>
      </c>
      <c r="AH782" s="41">
        <v>9</v>
      </c>
      <c r="AI782" s="41">
        <v>0</v>
      </c>
    </row>
    <row r="783" spans="1:35" x14ac:dyDescent="0.35">
      <c r="A783" s="42">
        <v>1</v>
      </c>
      <c r="B783" s="42" t="str">
        <f>C783&amp;E783&amp;F783</f>
        <v>2020Salt Lake DistrictHorizonte Instruction &amp; Training Center</v>
      </c>
      <c r="C783" s="41">
        <v>2020</v>
      </c>
      <c r="D783" s="41" t="s">
        <v>1173</v>
      </c>
      <c r="E783" s="41" t="s">
        <v>391</v>
      </c>
      <c r="F783" s="41" t="s">
        <v>471</v>
      </c>
      <c r="G783" s="41">
        <v>258</v>
      </c>
      <c r="H783" s="41">
        <v>0</v>
      </c>
      <c r="I783" s="41">
        <v>0</v>
      </c>
      <c r="J783" s="41">
        <v>0</v>
      </c>
      <c r="K783" s="41">
        <v>0</v>
      </c>
      <c r="L783" s="41">
        <v>0</v>
      </c>
      <c r="M783" s="41">
        <v>0</v>
      </c>
      <c r="N783" s="41">
        <v>0</v>
      </c>
      <c r="O783" s="41">
        <v>0</v>
      </c>
      <c r="P783" s="41">
        <v>0</v>
      </c>
      <c r="Q783" s="46">
        <v>1</v>
      </c>
      <c r="R783" s="46">
        <v>6</v>
      </c>
      <c r="S783" s="46">
        <v>113</v>
      </c>
      <c r="T783" s="46">
        <v>138</v>
      </c>
      <c r="U783" s="49">
        <f t="shared" si="51"/>
        <v>258</v>
      </c>
      <c r="V783" s="41">
        <v>121</v>
      </c>
      <c r="W783" s="41">
        <v>137</v>
      </c>
      <c r="X783" s="41">
        <v>3</v>
      </c>
      <c r="Y783" s="41">
        <v>11</v>
      </c>
      <c r="Z783" s="41">
        <v>3</v>
      </c>
      <c r="AA783" s="41">
        <v>166</v>
      </c>
      <c r="AB783" s="41">
        <v>6</v>
      </c>
      <c r="AC783" s="41">
        <v>14</v>
      </c>
      <c r="AD783" s="41">
        <v>55</v>
      </c>
      <c r="AE783" s="41">
        <v>236</v>
      </c>
      <c r="AF783" s="41">
        <v>56</v>
      </c>
      <c r="AG783" s="41">
        <v>64</v>
      </c>
      <c r="AH783" s="41">
        <v>32</v>
      </c>
      <c r="AI783" s="41">
        <v>0</v>
      </c>
    </row>
    <row r="784" spans="1:35" hidden="1" x14ac:dyDescent="0.35">
      <c r="A784" s="42">
        <v>0</v>
      </c>
      <c r="C784" s="41">
        <v>2020</v>
      </c>
      <c r="D784" s="41" t="s">
        <v>1173</v>
      </c>
      <c r="E784" s="41" t="s">
        <v>391</v>
      </c>
      <c r="F784" s="41" t="s">
        <v>1462</v>
      </c>
      <c r="G784" s="41">
        <v>418</v>
      </c>
      <c r="H784" s="41">
        <v>60</v>
      </c>
      <c r="I784" s="41">
        <v>73</v>
      </c>
      <c r="J784" s="41">
        <v>53</v>
      </c>
      <c r="K784" s="41">
        <v>63</v>
      </c>
      <c r="L784" s="41">
        <v>62</v>
      </c>
      <c r="M784" s="41">
        <v>54</v>
      </c>
      <c r="N784" s="41">
        <v>53</v>
      </c>
      <c r="O784" s="41">
        <v>0</v>
      </c>
      <c r="P784" s="41">
        <v>0</v>
      </c>
      <c r="Q784" s="41">
        <v>0</v>
      </c>
      <c r="R784" s="41">
        <v>0</v>
      </c>
      <c r="S784" s="41">
        <v>0</v>
      </c>
      <c r="T784" s="41">
        <v>0</v>
      </c>
      <c r="U784" s="41">
        <f t="shared" si="51"/>
        <v>0</v>
      </c>
      <c r="V784" s="41">
        <v>205</v>
      </c>
      <c r="W784" s="41">
        <v>213</v>
      </c>
      <c r="X784" s="41">
        <v>0</v>
      </c>
      <c r="Y784" s="41">
        <v>0</v>
      </c>
      <c r="Z784" s="41">
        <v>30</v>
      </c>
      <c r="AA784" s="41">
        <v>26</v>
      </c>
      <c r="AB784" s="41">
        <v>24</v>
      </c>
      <c r="AC784" s="41">
        <v>2</v>
      </c>
      <c r="AD784" s="41">
        <v>336</v>
      </c>
      <c r="AE784" s="41">
        <v>67</v>
      </c>
      <c r="AF784" s="41">
        <v>12</v>
      </c>
      <c r="AG784" s="41">
        <v>37</v>
      </c>
      <c r="AH784" s="41">
        <v>7</v>
      </c>
      <c r="AI784" s="41">
        <v>0</v>
      </c>
    </row>
    <row r="785" spans="1:35" x14ac:dyDescent="0.35">
      <c r="A785" s="42">
        <v>1</v>
      </c>
      <c r="B785" s="42" t="str">
        <f>C785&amp;E785&amp;F785</f>
        <v>2020Salt Lake DistrictInnovations High School</v>
      </c>
      <c r="C785" s="41">
        <v>2020</v>
      </c>
      <c r="D785" s="41" t="s">
        <v>1173</v>
      </c>
      <c r="E785" s="41" t="s">
        <v>391</v>
      </c>
      <c r="F785" s="41" t="s">
        <v>482</v>
      </c>
      <c r="G785" s="41">
        <v>318</v>
      </c>
      <c r="H785" s="41">
        <v>0</v>
      </c>
      <c r="I785" s="41">
        <v>0</v>
      </c>
      <c r="J785" s="41">
        <v>0</v>
      </c>
      <c r="K785" s="41">
        <v>0</v>
      </c>
      <c r="L785" s="41">
        <v>0</v>
      </c>
      <c r="M785" s="41">
        <v>0</v>
      </c>
      <c r="N785" s="41">
        <v>0</v>
      </c>
      <c r="O785" s="41">
        <v>0</v>
      </c>
      <c r="P785" s="41">
        <v>0</v>
      </c>
      <c r="Q785" s="46">
        <v>48</v>
      </c>
      <c r="R785" s="46">
        <v>82</v>
      </c>
      <c r="S785" s="46">
        <v>104</v>
      </c>
      <c r="T785" s="46">
        <v>84</v>
      </c>
      <c r="U785" s="49">
        <f t="shared" si="51"/>
        <v>318</v>
      </c>
      <c r="V785" s="41">
        <v>155</v>
      </c>
      <c r="W785" s="41">
        <v>163</v>
      </c>
      <c r="X785" s="41">
        <v>2</v>
      </c>
      <c r="Y785" s="41">
        <v>8</v>
      </c>
      <c r="Z785" s="41">
        <v>4</v>
      </c>
      <c r="AA785" s="41">
        <v>150</v>
      </c>
      <c r="AB785" s="41">
        <v>8</v>
      </c>
      <c r="AC785" s="41">
        <v>1</v>
      </c>
      <c r="AD785" s="41">
        <v>145</v>
      </c>
      <c r="AE785" s="41">
        <v>164</v>
      </c>
      <c r="AF785" s="41">
        <v>32</v>
      </c>
      <c r="AG785" s="41">
        <v>20</v>
      </c>
      <c r="AH785" s="41">
        <v>7</v>
      </c>
      <c r="AI785" s="41">
        <v>0</v>
      </c>
    </row>
    <row r="786" spans="1:35" hidden="1" x14ac:dyDescent="0.35">
      <c r="A786" s="42">
        <v>0</v>
      </c>
      <c r="C786" s="41">
        <v>2020</v>
      </c>
      <c r="D786" s="41" t="s">
        <v>1173</v>
      </c>
      <c r="E786" s="41" t="s">
        <v>391</v>
      </c>
      <c r="F786" s="41" t="s">
        <v>1512</v>
      </c>
      <c r="G786" s="41">
        <v>404</v>
      </c>
      <c r="H786" s="41">
        <v>64</v>
      </c>
      <c r="I786" s="41">
        <v>61</v>
      </c>
      <c r="J786" s="41">
        <v>53</v>
      </c>
      <c r="K786" s="41">
        <v>59</v>
      </c>
      <c r="L786" s="41">
        <v>56</v>
      </c>
      <c r="M786" s="41">
        <v>53</v>
      </c>
      <c r="N786" s="41">
        <v>58</v>
      </c>
      <c r="O786" s="41">
        <v>0</v>
      </c>
      <c r="P786" s="41">
        <v>0</v>
      </c>
      <c r="Q786" s="41">
        <v>0</v>
      </c>
      <c r="R786" s="41">
        <v>0</v>
      </c>
      <c r="S786" s="41">
        <v>0</v>
      </c>
      <c r="T786" s="41">
        <v>0</v>
      </c>
      <c r="U786" s="41">
        <f t="shared" si="51"/>
        <v>0</v>
      </c>
      <c r="V786" s="41">
        <v>195</v>
      </c>
      <c r="W786" s="41">
        <v>209</v>
      </c>
      <c r="X786" s="41">
        <v>14</v>
      </c>
      <c r="Y786" s="41">
        <v>40</v>
      </c>
      <c r="Z786" s="41">
        <v>54</v>
      </c>
      <c r="AA786" s="41">
        <v>142</v>
      </c>
      <c r="AB786" s="41">
        <v>18</v>
      </c>
      <c r="AC786" s="41">
        <v>17</v>
      </c>
      <c r="AD786" s="41">
        <v>119</v>
      </c>
      <c r="AE786" s="41">
        <v>404</v>
      </c>
      <c r="AF786" s="41">
        <v>202</v>
      </c>
      <c r="AG786" s="41">
        <v>50</v>
      </c>
      <c r="AH786" s="41">
        <v>21</v>
      </c>
      <c r="AI786" s="41">
        <v>79</v>
      </c>
    </row>
    <row r="787" spans="1:35" hidden="1" x14ac:dyDescent="0.35">
      <c r="A787" s="42">
        <v>0</v>
      </c>
      <c r="C787" s="41">
        <v>2020</v>
      </c>
      <c r="D787" s="41" t="s">
        <v>1173</v>
      </c>
      <c r="E787" s="41" t="s">
        <v>391</v>
      </c>
      <c r="F787" s="41" t="s">
        <v>1522</v>
      </c>
      <c r="G787" s="41">
        <v>188</v>
      </c>
      <c r="H787" s="41">
        <v>33</v>
      </c>
      <c r="I787" s="41">
        <v>26</v>
      </c>
      <c r="J787" s="41">
        <v>27</v>
      </c>
      <c r="K787" s="41">
        <v>29</v>
      </c>
      <c r="L787" s="41">
        <v>23</v>
      </c>
      <c r="M787" s="41">
        <v>24</v>
      </c>
      <c r="N787" s="41">
        <v>26</v>
      </c>
      <c r="O787" s="41">
        <v>0</v>
      </c>
      <c r="P787" s="41">
        <v>0</v>
      </c>
      <c r="Q787" s="41">
        <v>0</v>
      </c>
      <c r="R787" s="41">
        <v>0</v>
      </c>
      <c r="S787" s="41">
        <v>0</v>
      </c>
      <c r="T787" s="41">
        <v>0</v>
      </c>
      <c r="U787" s="41">
        <f t="shared" si="51"/>
        <v>0</v>
      </c>
      <c r="V787" s="41">
        <v>97</v>
      </c>
      <c r="W787" s="41">
        <v>91</v>
      </c>
      <c r="X787" s="41">
        <v>12</v>
      </c>
      <c r="Y787" s="41">
        <v>23</v>
      </c>
      <c r="Z787" s="41">
        <v>6</v>
      </c>
      <c r="AA787" s="41">
        <v>71</v>
      </c>
      <c r="AB787" s="41">
        <v>6</v>
      </c>
      <c r="AC787" s="41">
        <v>5</v>
      </c>
      <c r="AD787" s="41">
        <v>65</v>
      </c>
      <c r="AE787" s="41">
        <v>188</v>
      </c>
      <c r="AF787" s="41">
        <v>53</v>
      </c>
      <c r="AG787" s="41">
        <v>18</v>
      </c>
      <c r="AH787" s="41">
        <v>47</v>
      </c>
      <c r="AI787" s="41">
        <v>17</v>
      </c>
    </row>
    <row r="788" spans="1:35" hidden="1" x14ac:dyDescent="0.35">
      <c r="A788" s="42">
        <v>0</v>
      </c>
      <c r="C788" s="41">
        <v>2020</v>
      </c>
      <c r="D788" s="41" t="s">
        <v>1173</v>
      </c>
      <c r="E788" s="41" t="s">
        <v>391</v>
      </c>
      <c r="F788" s="41" t="s">
        <v>1534</v>
      </c>
      <c r="G788" s="41">
        <v>434</v>
      </c>
      <c r="H788" s="41">
        <v>66</v>
      </c>
      <c r="I788" s="41">
        <v>59</v>
      </c>
      <c r="J788" s="41">
        <v>61</v>
      </c>
      <c r="K788" s="41">
        <v>62</v>
      </c>
      <c r="L788" s="41">
        <v>57</v>
      </c>
      <c r="M788" s="41">
        <v>58</v>
      </c>
      <c r="N788" s="41">
        <v>71</v>
      </c>
      <c r="O788" s="41">
        <v>0</v>
      </c>
      <c r="P788" s="41">
        <v>0</v>
      </c>
      <c r="Q788" s="41">
        <v>0</v>
      </c>
      <c r="R788" s="41">
        <v>0</v>
      </c>
      <c r="S788" s="41">
        <v>0</v>
      </c>
      <c r="T788" s="41">
        <v>0</v>
      </c>
      <c r="U788" s="41">
        <f t="shared" si="51"/>
        <v>0</v>
      </c>
      <c r="V788" s="41">
        <v>212</v>
      </c>
      <c r="W788" s="41">
        <v>222</v>
      </c>
      <c r="X788" s="41">
        <v>10</v>
      </c>
      <c r="Y788" s="41">
        <v>16</v>
      </c>
      <c r="Z788" s="41">
        <v>5</v>
      </c>
      <c r="AA788" s="41">
        <v>277</v>
      </c>
      <c r="AB788" s="41">
        <v>19</v>
      </c>
      <c r="AC788" s="41">
        <v>19</v>
      </c>
      <c r="AD788" s="41">
        <v>88</v>
      </c>
      <c r="AE788" s="41">
        <v>382</v>
      </c>
      <c r="AF788" s="41">
        <v>171</v>
      </c>
      <c r="AG788" s="41">
        <v>56</v>
      </c>
      <c r="AH788" s="41">
        <v>43</v>
      </c>
      <c r="AI788" s="41">
        <v>18</v>
      </c>
    </row>
    <row r="789" spans="1:35" hidden="1" x14ac:dyDescent="0.35">
      <c r="A789" s="42">
        <v>0</v>
      </c>
      <c r="C789" s="41">
        <v>2020</v>
      </c>
      <c r="D789" s="41" t="s">
        <v>1173</v>
      </c>
      <c r="E789" s="41" t="s">
        <v>391</v>
      </c>
      <c r="F789" s="41" t="s">
        <v>1541</v>
      </c>
      <c r="G789" s="41">
        <v>410</v>
      </c>
      <c r="H789" s="41">
        <v>56</v>
      </c>
      <c r="I789" s="41">
        <v>54</v>
      </c>
      <c r="J789" s="41">
        <v>59</v>
      </c>
      <c r="K789" s="41">
        <v>46</v>
      </c>
      <c r="L789" s="41">
        <v>65</v>
      </c>
      <c r="M789" s="41">
        <v>66</v>
      </c>
      <c r="N789" s="41">
        <v>64</v>
      </c>
      <c r="O789" s="41">
        <v>0</v>
      </c>
      <c r="P789" s="41">
        <v>0</v>
      </c>
      <c r="Q789" s="41">
        <v>0</v>
      </c>
      <c r="R789" s="41">
        <v>0</v>
      </c>
      <c r="S789" s="41">
        <v>0</v>
      </c>
      <c r="T789" s="41">
        <v>0</v>
      </c>
      <c r="U789" s="41">
        <f t="shared" si="51"/>
        <v>0</v>
      </c>
      <c r="V789" s="41">
        <v>217</v>
      </c>
      <c r="W789" s="41">
        <v>193</v>
      </c>
      <c r="X789" s="41">
        <v>8</v>
      </c>
      <c r="Y789" s="41">
        <v>51</v>
      </c>
      <c r="Z789" s="41">
        <v>30</v>
      </c>
      <c r="AA789" s="41">
        <v>174</v>
      </c>
      <c r="AB789" s="41">
        <v>5</v>
      </c>
      <c r="AC789" s="41">
        <v>26</v>
      </c>
      <c r="AD789" s="41">
        <v>116</v>
      </c>
      <c r="AE789" s="41">
        <v>410</v>
      </c>
      <c r="AF789" s="41">
        <v>253</v>
      </c>
      <c r="AG789" s="41">
        <v>71</v>
      </c>
      <c r="AH789" s="41">
        <v>20</v>
      </c>
      <c r="AI789" s="41">
        <v>16</v>
      </c>
    </row>
    <row r="790" spans="1:35" hidden="1" x14ac:dyDescent="0.35">
      <c r="A790" s="42">
        <v>0</v>
      </c>
      <c r="C790" s="41">
        <v>2020</v>
      </c>
      <c r="D790" s="41" t="s">
        <v>1173</v>
      </c>
      <c r="E790" s="41" t="s">
        <v>391</v>
      </c>
      <c r="F790" s="41" t="s">
        <v>1575</v>
      </c>
      <c r="G790" s="41">
        <v>570</v>
      </c>
      <c r="H790" s="41">
        <v>103</v>
      </c>
      <c r="I790" s="41">
        <v>87</v>
      </c>
      <c r="J790" s="41">
        <v>91</v>
      </c>
      <c r="K790" s="41">
        <v>99</v>
      </c>
      <c r="L790" s="41">
        <v>92</v>
      </c>
      <c r="M790" s="41">
        <v>98</v>
      </c>
      <c r="N790" s="41">
        <v>0</v>
      </c>
      <c r="O790" s="41">
        <v>0</v>
      </c>
      <c r="P790" s="41">
        <v>0</v>
      </c>
      <c r="Q790" s="41">
        <v>0</v>
      </c>
      <c r="R790" s="41">
        <v>0</v>
      </c>
      <c r="S790" s="41">
        <v>0</v>
      </c>
      <c r="T790" s="41">
        <v>0</v>
      </c>
      <c r="U790" s="41">
        <f t="shared" si="51"/>
        <v>0</v>
      </c>
      <c r="V790" s="41">
        <v>298</v>
      </c>
      <c r="W790" s="41">
        <v>272</v>
      </c>
      <c r="X790" s="41">
        <v>4</v>
      </c>
      <c r="Y790" s="41">
        <v>50</v>
      </c>
      <c r="Z790" s="41">
        <v>44</v>
      </c>
      <c r="AA790" s="41">
        <v>303</v>
      </c>
      <c r="AB790" s="41">
        <v>14</v>
      </c>
      <c r="AC790" s="41">
        <v>101</v>
      </c>
      <c r="AD790" s="41">
        <v>54</v>
      </c>
      <c r="AE790" s="41">
        <v>489</v>
      </c>
      <c r="AF790" s="41">
        <v>307</v>
      </c>
      <c r="AG790" s="41">
        <v>60</v>
      </c>
      <c r="AH790" s="41">
        <v>44</v>
      </c>
      <c r="AI790" s="41">
        <v>47</v>
      </c>
    </row>
    <row r="791" spans="1:35" hidden="1" x14ac:dyDescent="0.35">
      <c r="A791" s="42">
        <v>0</v>
      </c>
      <c r="C791" s="41">
        <v>2020</v>
      </c>
      <c r="D791" s="41" t="s">
        <v>1173</v>
      </c>
      <c r="E791" s="41" t="s">
        <v>391</v>
      </c>
      <c r="F791" s="41" t="s">
        <v>1591</v>
      </c>
      <c r="G791" s="41">
        <v>337</v>
      </c>
      <c r="H791" s="41">
        <v>39</v>
      </c>
      <c r="I791" s="41">
        <v>55</v>
      </c>
      <c r="J791" s="41">
        <v>57</v>
      </c>
      <c r="K791" s="41">
        <v>49</v>
      </c>
      <c r="L791" s="41">
        <v>36</v>
      </c>
      <c r="M791" s="41">
        <v>54</v>
      </c>
      <c r="N791" s="41">
        <v>47</v>
      </c>
      <c r="O791" s="41">
        <v>0</v>
      </c>
      <c r="P791" s="41">
        <v>0</v>
      </c>
      <c r="Q791" s="41">
        <v>0</v>
      </c>
      <c r="R791" s="41">
        <v>0</v>
      </c>
      <c r="S791" s="41">
        <v>0</v>
      </c>
      <c r="T791" s="41">
        <v>0</v>
      </c>
      <c r="U791" s="41">
        <f t="shared" si="51"/>
        <v>0</v>
      </c>
      <c r="V791" s="41">
        <v>162</v>
      </c>
      <c r="W791" s="41">
        <v>175</v>
      </c>
      <c r="X791" s="41">
        <v>2</v>
      </c>
      <c r="Y791" s="41">
        <v>4</v>
      </c>
      <c r="Z791" s="41">
        <v>4</v>
      </c>
      <c r="AA791" s="41">
        <v>151</v>
      </c>
      <c r="AB791" s="41">
        <v>17</v>
      </c>
      <c r="AC791" s="41">
        <v>16</v>
      </c>
      <c r="AD791" s="41">
        <v>143</v>
      </c>
      <c r="AE791" s="41">
        <v>238</v>
      </c>
      <c r="AF791" s="41">
        <v>79</v>
      </c>
      <c r="AG791" s="41">
        <v>35</v>
      </c>
      <c r="AH791" s="41">
        <v>16</v>
      </c>
      <c r="AI791" s="41">
        <v>29</v>
      </c>
    </row>
    <row r="792" spans="1:35" hidden="1" x14ac:dyDescent="0.35">
      <c r="A792" s="42">
        <v>0</v>
      </c>
      <c r="C792" s="41">
        <v>2020</v>
      </c>
      <c r="D792" s="41" t="s">
        <v>1173</v>
      </c>
      <c r="E792" s="41" t="s">
        <v>391</v>
      </c>
      <c r="F792" s="41" t="s">
        <v>1592</v>
      </c>
      <c r="G792" s="41">
        <v>428</v>
      </c>
      <c r="H792" s="41">
        <v>50</v>
      </c>
      <c r="I792" s="41">
        <v>48</v>
      </c>
      <c r="J792" s="41">
        <v>48</v>
      </c>
      <c r="K792" s="41">
        <v>51</v>
      </c>
      <c r="L792" s="41">
        <v>56</v>
      </c>
      <c r="M792" s="41">
        <v>54</v>
      </c>
      <c r="N792" s="41">
        <v>54</v>
      </c>
      <c r="O792" s="41">
        <v>33</v>
      </c>
      <c r="P792" s="41">
        <v>34</v>
      </c>
      <c r="Q792" s="41">
        <v>0</v>
      </c>
      <c r="R792" s="41">
        <v>0</v>
      </c>
      <c r="S792" s="41">
        <v>0</v>
      </c>
      <c r="T792" s="41">
        <v>0</v>
      </c>
      <c r="U792" s="41">
        <f t="shared" si="51"/>
        <v>0</v>
      </c>
      <c r="V792" s="41">
        <v>198</v>
      </c>
      <c r="W792" s="41">
        <v>230</v>
      </c>
      <c r="X792" s="41">
        <v>5</v>
      </c>
      <c r="Y792" s="41">
        <v>15</v>
      </c>
      <c r="Z792" s="41">
        <v>7</v>
      </c>
      <c r="AA792" s="41">
        <v>144</v>
      </c>
      <c r="AB792" s="41">
        <v>28</v>
      </c>
      <c r="AC792" s="41">
        <v>1</v>
      </c>
      <c r="AD792" s="41">
        <v>228</v>
      </c>
      <c r="AE792" s="41">
        <v>256</v>
      </c>
      <c r="AF792" s="41">
        <v>77</v>
      </c>
      <c r="AG792" s="41">
        <v>78</v>
      </c>
      <c r="AH792" s="41">
        <v>13</v>
      </c>
      <c r="AI792" s="41">
        <v>0</v>
      </c>
    </row>
    <row r="793" spans="1:35" hidden="1" x14ac:dyDescent="0.35">
      <c r="A793" s="42">
        <v>0</v>
      </c>
      <c r="C793" s="41">
        <v>2020</v>
      </c>
      <c r="D793" s="41" t="s">
        <v>1173</v>
      </c>
      <c r="E793" s="41" t="s">
        <v>391</v>
      </c>
      <c r="F793" s="41" t="s">
        <v>1602</v>
      </c>
      <c r="G793" s="41">
        <v>487</v>
      </c>
      <c r="H793" s="41">
        <v>60</v>
      </c>
      <c r="I793" s="41">
        <v>75</v>
      </c>
      <c r="J793" s="41">
        <v>55</v>
      </c>
      <c r="K793" s="41">
        <v>77</v>
      </c>
      <c r="L793" s="41">
        <v>69</v>
      </c>
      <c r="M793" s="41">
        <v>75</v>
      </c>
      <c r="N793" s="41">
        <v>76</v>
      </c>
      <c r="O793" s="41">
        <v>0</v>
      </c>
      <c r="P793" s="41">
        <v>0</v>
      </c>
      <c r="Q793" s="41">
        <v>0</v>
      </c>
      <c r="R793" s="41">
        <v>0</v>
      </c>
      <c r="S793" s="41">
        <v>0</v>
      </c>
      <c r="T793" s="41">
        <v>0</v>
      </c>
      <c r="U793" s="41">
        <f t="shared" si="51"/>
        <v>0</v>
      </c>
      <c r="V793" s="41">
        <v>229</v>
      </c>
      <c r="W793" s="41">
        <v>258</v>
      </c>
      <c r="X793" s="41">
        <v>3</v>
      </c>
      <c r="Y793" s="41">
        <v>42</v>
      </c>
      <c r="Z793" s="41">
        <v>7</v>
      </c>
      <c r="AA793" s="41">
        <v>304</v>
      </c>
      <c r="AB793" s="41">
        <v>9</v>
      </c>
      <c r="AC793" s="41">
        <v>59</v>
      </c>
      <c r="AD793" s="41">
        <v>63</v>
      </c>
      <c r="AE793" s="41">
        <v>407</v>
      </c>
      <c r="AF793" s="41">
        <v>210</v>
      </c>
      <c r="AG793" s="41">
        <v>50</v>
      </c>
      <c r="AH793" s="41">
        <v>28</v>
      </c>
      <c r="AI793" s="41">
        <v>14</v>
      </c>
    </row>
    <row r="794" spans="1:35" hidden="1" x14ac:dyDescent="0.35">
      <c r="A794" s="42">
        <v>0</v>
      </c>
      <c r="C794" s="41">
        <v>2020</v>
      </c>
      <c r="D794" s="41" t="s">
        <v>1173</v>
      </c>
      <c r="E794" s="41" t="s">
        <v>391</v>
      </c>
      <c r="F794" s="41" t="s">
        <v>1608</v>
      </c>
      <c r="G794" s="41">
        <v>723</v>
      </c>
      <c r="H794" s="41">
        <v>0</v>
      </c>
      <c r="I794" s="41">
        <v>0</v>
      </c>
      <c r="J794" s="41">
        <v>0</v>
      </c>
      <c r="K794" s="41">
        <v>0</v>
      </c>
      <c r="L794" s="41">
        <v>0</v>
      </c>
      <c r="M794" s="41">
        <v>0</v>
      </c>
      <c r="N794" s="41">
        <v>0</v>
      </c>
      <c r="O794" s="41">
        <v>356</v>
      </c>
      <c r="P794" s="41">
        <v>367</v>
      </c>
      <c r="Q794" s="41">
        <v>0</v>
      </c>
      <c r="R794" s="41">
        <v>0</v>
      </c>
      <c r="S794" s="41">
        <v>0</v>
      </c>
      <c r="T794" s="41">
        <v>0</v>
      </c>
      <c r="U794" s="41">
        <f t="shared" si="51"/>
        <v>0</v>
      </c>
      <c r="V794" s="41">
        <v>349</v>
      </c>
      <c r="W794" s="41">
        <v>374</v>
      </c>
      <c r="X794" s="41">
        <v>12</v>
      </c>
      <c r="Y794" s="41">
        <v>50</v>
      </c>
      <c r="Z794" s="41">
        <v>28</v>
      </c>
      <c r="AA794" s="41">
        <v>476</v>
      </c>
      <c r="AB794" s="41">
        <v>12</v>
      </c>
      <c r="AC794" s="41">
        <v>44</v>
      </c>
      <c r="AD794" s="41">
        <v>101</v>
      </c>
      <c r="AE794" s="41">
        <v>658</v>
      </c>
      <c r="AF794" s="41">
        <v>217</v>
      </c>
      <c r="AG794" s="41">
        <v>136</v>
      </c>
      <c r="AH794" s="41">
        <v>28</v>
      </c>
      <c r="AI794" s="41">
        <v>0</v>
      </c>
    </row>
    <row r="795" spans="1:35" hidden="1" x14ac:dyDescent="0.35">
      <c r="A795" s="42">
        <v>0</v>
      </c>
      <c r="C795" s="41">
        <v>2020</v>
      </c>
      <c r="D795" s="41" t="s">
        <v>1173</v>
      </c>
      <c r="E795" s="41" t="s">
        <v>391</v>
      </c>
      <c r="F795" s="41" t="s">
        <v>1643</v>
      </c>
      <c r="G795" s="41">
        <v>284</v>
      </c>
      <c r="H795" s="41">
        <v>37</v>
      </c>
      <c r="I795" s="41">
        <v>43</v>
      </c>
      <c r="J795" s="41">
        <v>49</v>
      </c>
      <c r="K795" s="41">
        <v>48</v>
      </c>
      <c r="L795" s="41">
        <v>47</v>
      </c>
      <c r="M795" s="41">
        <v>60</v>
      </c>
      <c r="N795" s="41">
        <v>0</v>
      </c>
      <c r="O795" s="41">
        <v>0</v>
      </c>
      <c r="P795" s="41">
        <v>0</v>
      </c>
      <c r="Q795" s="41">
        <v>0</v>
      </c>
      <c r="R795" s="41">
        <v>0</v>
      </c>
      <c r="S795" s="41">
        <v>0</v>
      </c>
      <c r="T795" s="41">
        <v>0</v>
      </c>
      <c r="U795" s="41">
        <f t="shared" si="51"/>
        <v>0</v>
      </c>
      <c r="V795" s="41">
        <v>149</v>
      </c>
      <c r="W795" s="41">
        <v>135</v>
      </c>
      <c r="X795" s="41">
        <v>2</v>
      </c>
      <c r="Y795" s="41">
        <v>11</v>
      </c>
      <c r="Z795" s="41">
        <v>13</v>
      </c>
      <c r="AA795" s="41">
        <v>195</v>
      </c>
      <c r="AB795" s="41">
        <v>4</v>
      </c>
      <c r="AC795" s="41">
        <v>18</v>
      </c>
      <c r="AD795" s="41">
        <v>41</v>
      </c>
      <c r="AE795" s="41">
        <v>260</v>
      </c>
      <c r="AF795" s="41">
        <v>148</v>
      </c>
      <c r="AG795" s="41">
        <v>59</v>
      </c>
      <c r="AH795" s="41">
        <v>19</v>
      </c>
      <c r="AI795" s="41">
        <v>51</v>
      </c>
    </row>
    <row r="796" spans="1:35" hidden="1" x14ac:dyDescent="0.35">
      <c r="A796" s="42">
        <v>0</v>
      </c>
      <c r="C796" s="41">
        <v>2020</v>
      </c>
      <c r="D796" s="41" t="s">
        <v>1173</v>
      </c>
      <c r="E796" s="41" t="s">
        <v>391</v>
      </c>
      <c r="F796" s="41" t="s">
        <v>1679</v>
      </c>
      <c r="G796" s="41">
        <v>279</v>
      </c>
      <c r="H796" s="41">
        <v>45</v>
      </c>
      <c r="I796" s="41">
        <v>43</v>
      </c>
      <c r="J796" s="41">
        <v>43</v>
      </c>
      <c r="K796" s="41">
        <v>45</v>
      </c>
      <c r="L796" s="41">
        <v>43</v>
      </c>
      <c r="M796" s="41">
        <v>60</v>
      </c>
      <c r="N796" s="41">
        <v>0</v>
      </c>
      <c r="O796" s="41">
        <v>0</v>
      </c>
      <c r="P796" s="41">
        <v>0</v>
      </c>
      <c r="Q796" s="41">
        <v>0</v>
      </c>
      <c r="R796" s="41">
        <v>0</v>
      </c>
      <c r="S796" s="41">
        <v>0</v>
      </c>
      <c r="T796" s="41">
        <v>0</v>
      </c>
      <c r="U796" s="41">
        <f t="shared" si="51"/>
        <v>0</v>
      </c>
      <c r="V796" s="41">
        <v>138</v>
      </c>
      <c r="W796" s="41">
        <v>141</v>
      </c>
      <c r="X796" s="41">
        <v>5</v>
      </c>
      <c r="Y796" s="41">
        <v>31</v>
      </c>
      <c r="Z796" s="41">
        <v>12</v>
      </c>
      <c r="AA796" s="41">
        <v>152</v>
      </c>
      <c r="AB796" s="41">
        <v>7</v>
      </c>
      <c r="AC796" s="41">
        <v>29</v>
      </c>
      <c r="AD796" s="41">
        <v>43</v>
      </c>
      <c r="AE796" s="41">
        <v>279</v>
      </c>
      <c r="AF796" s="41">
        <v>148</v>
      </c>
      <c r="AG796" s="41">
        <v>37</v>
      </c>
      <c r="AH796" s="41">
        <v>25</v>
      </c>
      <c r="AI796" s="41">
        <v>14</v>
      </c>
    </row>
    <row r="797" spans="1:35" hidden="1" x14ac:dyDescent="0.35">
      <c r="A797" s="42">
        <v>0</v>
      </c>
      <c r="C797" s="41">
        <v>2020</v>
      </c>
      <c r="D797" s="41" t="s">
        <v>1173</v>
      </c>
      <c r="E797" s="41" t="s">
        <v>391</v>
      </c>
      <c r="F797" s="41" t="s">
        <v>1697</v>
      </c>
      <c r="G797" s="41">
        <v>326</v>
      </c>
      <c r="H797" s="41">
        <v>42</v>
      </c>
      <c r="I797" s="41">
        <v>47</v>
      </c>
      <c r="J797" s="41">
        <v>48</v>
      </c>
      <c r="K797" s="41">
        <v>49</v>
      </c>
      <c r="L797" s="41">
        <v>43</v>
      </c>
      <c r="M797" s="41">
        <v>52</v>
      </c>
      <c r="N797" s="41">
        <v>45</v>
      </c>
      <c r="O797" s="41">
        <v>0</v>
      </c>
      <c r="P797" s="41">
        <v>0</v>
      </c>
      <c r="Q797" s="41">
        <v>0</v>
      </c>
      <c r="R797" s="41">
        <v>0</v>
      </c>
      <c r="S797" s="41">
        <v>0</v>
      </c>
      <c r="T797" s="41">
        <v>0</v>
      </c>
      <c r="U797" s="41">
        <f t="shared" si="51"/>
        <v>0</v>
      </c>
      <c r="V797" s="41">
        <v>172</v>
      </c>
      <c r="W797" s="41">
        <v>154</v>
      </c>
      <c r="X797" s="41">
        <v>12</v>
      </c>
      <c r="Y797" s="41">
        <v>16</v>
      </c>
      <c r="Z797" s="41">
        <v>13</v>
      </c>
      <c r="AA797" s="41">
        <v>172</v>
      </c>
      <c r="AB797" s="41">
        <v>2</v>
      </c>
      <c r="AC797" s="41">
        <v>17</v>
      </c>
      <c r="AD797" s="41">
        <v>94</v>
      </c>
      <c r="AE797" s="41">
        <v>292</v>
      </c>
      <c r="AF797" s="41">
        <v>154</v>
      </c>
      <c r="AG797" s="41">
        <v>43</v>
      </c>
      <c r="AH797" s="41">
        <v>27</v>
      </c>
      <c r="AI797" s="41">
        <v>21</v>
      </c>
    </row>
    <row r="798" spans="1:35" hidden="1" x14ac:dyDescent="0.35">
      <c r="A798" s="42">
        <v>0</v>
      </c>
      <c r="C798" s="41">
        <v>2020</v>
      </c>
      <c r="D798" s="41" t="s">
        <v>1173</v>
      </c>
      <c r="E798" s="41" t="s">
        <v>391</v>
      </c>
      <c r="F798" s="41" t="s">
        <v>1707</v>
      </c>
      <c r="G798" s="41">
        <v>426</v>
      </c>
      <c r="H798" s="41">
        <v>0</v>
      </c>
      <c r="I798" s="41">
        <v>0</v>
      </c>
      <c r="J798" s="41">
        <v>0</v>
      </c>
      <c r="K798" s="41">
        <v>0</v>
      </c>
      <c r="L798" s="41">
        <v>0</v>
      </c>
      <c r="M798" s="41">
        <v>0</v>
      </c>
      <c r="N798" s="41">
        <v>0</v>
      </c>
      <c r="O798" s="41">
        <v>223</v>
      </c>
      <c r="P798" s="41">
        <v>203</v>
      </c>
      <c r="Q798" s="41">
        <v>0</v>
      </c>
      <c r="R798" s="41">
        <v>0</v>
      </c>
      <c r="S798" s="41">
        <v>0</v>
      </c>
      <c r="T798" s="41">
        <v>0</v>
      </c>
      <c r="U798" s="41">
        <f t="shared" si="51"/>
        <v>0</v>
      </c>
      <c r="V798" s="41">
        <v>215</v>
      </c>
      <c r="W798" s="41">
        <v>211</v>
      </c>
      <c r="X798" s="41">
        <v>6</v>
      </c>
      <c r="Y798" s="41">
        <v>35</v>
      </c>
      <c r="Z798" s="41">
        <v>11</v>
      </c>
      <c r="AA798" s="41">
        <v>218</v>
      </c>
      <c r="AB798" s="41">
        <v>16</v>
      </c>
      <c r="AC798" s="41">
        <v>14</v>
      </c>
      <c r="AD798" s="41">
        <v>126</v>
      </c>
      <c r="AE798" s="41">
        <v>310</v>
      </c>
      <c r="AF798" s="41">
        <v>91</v>
      </c>
      <c r="AG798" s="41">
        <v>70</v>
      </c>
      <c r="AH798" s="41">
        <v>27</v>
      </c>
      <c r="AI798" s="41">
        <v>0</v>
      </c>
    </row>
    <row r="799" spans="1:35" hidden="1" x14ac:dyDescent="0.35">
      <c r="A799" s="42">
        <v>0</v>
      </c>
      <c r="C799" s="41">
        <v>2020</v>
      </c>
      <c r="D799" s="41" t="s">
        <v>1173</v>
      </c>
      <c r="E799" s="41" t="s">
        <v>391</v>
      </c>
      <c r="F799" s="41" t="s">
        <v>1708</v>
      </c>
      <c r="G799" s="41">
        <v>0</v>
      </c>
      <c r="H799" s="41">
        <v>0</v>
      </c>
      <c r="I799" s="41">
        <v>0</v>
      </c>
      <c r="J799" s="41">
        <v>0</v>
      </c>
      <c r="K799" s="41">
        <v>0</v>
      </c>
      <c r="L799" s="41">
        <v>0</v>
      </c>
      <c r="M799" s="41">
        <v>0</v>
      </c>
      <c r="N799" s="41">
        <v>0</v>
      </c>
      <c r="O799" s="41">
        <v>0</v>
      </c>
      <c r="P799" s="41">
        <v>0</v>
      </c>
      <c r="Q799" s="41">
        <v>0</v>
      </c>
      <c r="R799" s="41">
        <v>0</v>
      </c>
      <c r="S799" s="41">
        <v>0</v>
      </c>
      <c r="T799" s="41">
        <v>0</v>
      </c>
      <c r="U799" s="41">
        <f t="shared" si="51"/>
        <v>0</v>
      </c>
      <c r="AI799" s="41">
        <v>58</v>
      </c>
    </row>
    <row r="800" spans="1:35" hidden="1" x14ac:dyDescent="0.35">
      <c r="A800" s="42">
        <v>0</v>
      </c>
      <c r="C800" s="41">
        <v>2020</v>
      </c>
      <c r="D800" s="41" t="s">
        <v>1173</v>
      </c>
      <c r="E800" s="41" t="s">
        <v>391</v>
      </c>
      <c r="F800" s="41" t="s">
        <v>1807</v>
      </c>
      <c r="G800" s="41">
        <v>470</v>
      </c>
      <c r="H800" s="41">
        <v>57</v>
      </c>
      <c r="I800" s="41">
        <v>64</v>
      </c>
      <c r="J800" s="41">
        <v>69</v>
      </c>
      <c r="K800" s="41">
        <v>71</v>
      </c>
      <c r="L800" s="41">
        <v>78</v>
      </c>
      <c r="M800" s="41">
        <v>67</v>
      </c>
      <c r="N800" s="41">
        <v>64</v>
      </c>
      <c r="O800" s="41">
        <v>0</v>
      </c>
      <c r="P800" s="41">
        <v>0</v>
      </c>
      <c r="Q800" s="41">
        <v>0</v>
      </c>
      <c r="R800" s="41">
        <v>0</v>
      </c>
      <c r="S800" s="41">
        <v>0</v>
      </c>
      <c r="T800" s="41">
        <v>0</v>
      </c>
      <c r="U800" s="41">
        <f t="shared" si="51"/>
        <v>0</v>
      </c>
      <c r="V800" s="41">
        <v>238</v>
      </c>
      <c r="W800" s="41">
        <v>232</v>
      </c>
      <c r="X800" s="41">
        <v>1</v>
      </c>
      <c r="Y800" s="41">
        <v>6</v>
      </c>
      <c r="Z800" s="41">
        <v>16</v>
      </c>
      <c r="AA800" s="41">
        <v>33</v>
      </c>
      <c r="AB800" s="41">
        <v>34</v>
      </c>
      <c r="AC800" s="41">
        <v>4</v>
      </c>
      <c r="AD800" s="41">
        <v>376</v>
      </c>
      <c r="AE800" s="41">
        <v>55</v>
      </c>
      <c r="AF800" s="41">
        <v>19</v>
      </c>
      <c r="AG800" s="41">
        <v>26</v>
      </c>
      <c r="AH800" s="41">
        <v>5</v>
      </c>
      <c r="AI800" s="41">
        <v>0</v>
      </c>
    </row>
    <row r="801" spans="1:35" hidden="1" x14ac:dyDescent="0.35">
      <c r="A801" s="42">
        <v>0</v>
      </c>
      <c r="C801" s="41">
        <v>2020</v>
      </c>
      <c r="D801" s="41" t="s">
        <v>1173</v>
      </c>
      <c r="E801" s="41" t="s">
        <v>391</v>
      </c>
      <c r="F801" s="41" t="s">
        <v>1828</v>
      </c>
      <c r="G801" s="41">
        <v>444</v>
      </c>
      <c r="H801" s="41">
        <v>60</v>
      </c>
      <c r="I801" s="41">
        <v>68</v>
      </c>
      <c r="J801" s="41">
        <v>66</v>
      </c>
      <c r="K801" s="41">
        <v>71</v>
      </c>
      <c r="L801" s="41">
        <v>64</v>
      </c>
      <c r="M801" s="41">
        <v>56</v>
      </c>
      <c r="N801" s="41">
        <v>59</v>
      </c>
      <c r="O801" s="41">
        <v>0</v>
      </c>
      <c r="P801" s="41">
        <v>0</v>
      </c>
      <c r="Q801" s="41">
        <v>0</v>
      </c>
      <c r="R801" s="41">
        <v>0</v>
      </c>
      <c r="S801" s="41">
        <v>0</v>
      </c>
      <c r="T801" s="41">
        <v>0</v>
      </c>
      <c r="U801" s="41">
        <f t="shared" si="51"/>
        <v>0</v>
      </c>
      <c r="V801" s="41">
        <v>212</v>
      </c>
      <c r="W801" s="41">
        <v>232</v>
      </c>
      <c r="X801" s="41">
        <v>3</v>
      </c>
      <c r="Y801" s="41">
        <v>9</v>
      </c>
      <c r="Z801" s="41">
        <v>20</v>
      </c>
      <c r="AA801" s="41">
        <v>41</v>
      </c>
      <c r="AB801" s="41">
        <v>47</v>
      </c>
      <c r="AC801" s="41">
        <v>5</v>
      </c>
      <c r="AD801" s="41">
        <v>319</v>
      </c>
      <c r="AE801" s="41">
        <v>117</v>
      </c>
      <c r="AF801" s="41">
        <v>35</v>
      </c>
      <c r="AG801" s="41">
        <v>41</v>
      </c>
      <c r="AH801" s="41">
        <v>13</v>
      </c>
      <c r="AI801" s="41">
        <v>0</v>
      </c>
    </row>
    <row r="802" spans="1:35" hidden="1" x14ac:dyDescent="0.35">
      <c r="A802" s="42">
        <v>0</v>
      </c>
      <c r="C802" s="41">
        <v>2020</v>
      </c>
      <c r="D802" s="41" t="s">
        <v>1173</v>
      </c>
      <c r="E802" s="41" t="s">
        <v>391</v>
      </c>
      <c r="F802" s="41" t="s">
        <v>1832</v>
      </c>
      <c r="G802" s="41">
        <v>262</v>
      </c>
      <c r="H802" s="41">
        <v>29</v>
      </c>
      <c r="I802" s="41">
        <v>51</v>
      </c>
      <c r="J802" s="41">
        <v>34</v>
      </c>
      <c r="K802" s="41">
        <v>33</v>
      </c>
      <c r="L802" s="41">
        <v>40</v>
      </c>
      <c r="M802" s="41">
        <v>34</v>
      </c>
      <c r="N802" s="41">
        <v>41</v>
      </c>
      <c r="O802" s="41">
        <v>0</v>
      </c>
      <c r="P802" s="41">
        <v>0</v>
      </c>
      <c r="Q802" s="41">
        <v>0</v>
      </c>
      <c r="R802" s="41">
        <v>0</v>
      </c>
      <c r="S802" s="41">
        <v>0</v>
      </c>
      <c r="T802" s="41">
        <v>0</v>
      </c>
      <c r="U802" s="41">
        <f t="shared" si="51"/>
        <v>0</v>
      </c>
      <c r="V802" s="41">
        <v>127</v>
      </c>
      <c r="W802" s="41">
        <v>135</v>
      </c>
      <c r="X802" s="41">
        <v>8</v>
      </c>
      <c r="Y802" s="41">
        <v>15</v>
      </c>
      <c r="Z802" s="41">
        <v>9</v>
      </c>
      <c r="AA802" s="41">
        <v>94</v>
      </c>
      <c r="AB802" s="41">
        <v>16</v>
      </c>
      <c r="AC802" s="41">
        <v>16</v>
      </c>
      <c r="AD802" s="41">
        <v>104</v>
      </c>
      <c r="AE802" s="41">
        <v>167</v>
      </c>
      <c r="AF802" s="41">
        <v>41</v>
      </c>
      <c r="AG802" s="41">
        <v>45</v>
      </c>
      <c r="AH802" s="41">
        <v>17</v>
      </c>
      <c r="AI802" s="41">
        <v>68</v>
      </c>
    </row>
    <row r="803" spans="1:35" x14ac:dyDescent="0.35">
      <c r="A803" s="42">
        <v>1</v>
      </c>
      <c r="B803" s="42" t="str">
        <f>C803&amp;E803&amp;F803</f>
        <v>2020Salt Lake DistrictWest High</v>
      </c>
      <c r="C803" s="41">
        <v>2020</v>
      </c>
      <c r="D803" s="41" t="s">
        <v>1173</v>
      </c>
      <c r="E803" s="41" t="s">
        <v>391</v>
      </c>
      <c r="F803" s="41" t="s">
        <v>914</v>
      </c>
      <c r="G803" s="41">
        <v>2851</v>
      </c>
      <c r="H803" s="41">
        <v>0</v>
      </c>
      <c r="I803" s="41">
        <v>0</v>
      </c>
      <c r="J803" s="41">
        <v>0</v>
      </c>
      <c r="K803" s="41">
        <v>0</v>
      </c>
      <c r="L803" s="41">
        <v>0</v>
      </c>
      <c r="M803" s="41">
        <v>0</v>
      </c>
      <c r="N803" s="41">
        <v>0</v>
      </c>
      <c r="O803" s="41">
        <v>104</v>
      </c>
      <c r="P803" s="41">
        <v>101</v>
      </c>
      <c r="Q803" s="46">
        <v>743</v>
      </c>
      <c r="R803" s="46">
        <v>660</v>
      </c>
      <c r="S803" s="46">
        <v>679</v>
      </c>
      <c r="T803" s="46">
        <v>564</v>
      </c>
      <c r="U803" s="49">
        <f t="shared" si="51"/>
        <v>2646</v>
      </c>
      <c r="V803" s="41">
        <v>1375</v>
      </c>
      <c r="W803" s="41">
        <v>1476</v>
      </c>
      <c r="X803" s="41">
        <v>27</v>
      </c>
      <c r="Y803" s="41">
        <v>136</v>
      </c>
      <c r="Z803" s="41">
        <v>237</v>
      </c>
      <c r="AA803" s="41">
        <v>1166</v>
      </c>
      <c r="AB803" s="41">
        <v>125</v>
      </c>
      <c r="AC803" s="41">
        <v>170</v>
      </c>
      <c r="AD803" s="41">
        <v>990</v>
      </c>
      <c r="AE803" s="41">
        <v>1617</v>
      </c>
      <c r="AF803" s="41">
        <v>394</v>
      </c>
      <c r="AG803" s="41">
        <v>299</v>
      </c>
      <c r="AH803" s="41">
        <v>80</v>
      </c>
      <c r="AI803" s="41">
        <v>0</v>
      </c>
    </row>
    <row r="804" spans="1:35" hidden="1" x14ac:dyDescent="0.35">
      <c r="A804" s="42">
        <v>0</v>
      </c>
      <c r="C804" s="41">
        <v>2020</v>
      </c>
      <c r="D804" s="41" t="s">
        <v>1173</v>
      </c>
      <c r="E804" s="41" t="s">
        <v>391</v>
      </c>
      <c r="F804" s="41" t="s">
        <v>1865</v>
      </c>
      <c r="G804" s="41">
        <v>560</v>
      </c>
      <c r="H804" s="41">
        <v>88</v>
      </c>
      <c r="I804" s="41">
        <v>90</v>
      </c>
      <c r="J804" s="41">
        <v>72</v>
      </c>
      <c r="K804" s="41">
        <v>70</v>
      </c>
      <c r="L804" s="41">
        <v>78</v>
      </c>
      <c r="M804" s="41">
        <v>96</v>
      </c>
      <c r="N804" s="41">
        <v>66</v>
      </c>
      <c r="O804" s="41">
        <v>0</v>
      </c>
      <c r="P804" s="41">
        <v>0</v>
      </c>
      <c r="Q804" s="41">
        <v>0</v>
      </c>
      <c r="R804" s="41">
        <v>0</v>
      </c>
      <c r="S804" s="41">
        <v>0</v>
      </c>
      <c r="T804" s="41">
        <v>0</v>
      </c>
      <c r="U804" s="41">
        <f t="shared" si="51"/>
        <v>0</v>
      </c>
      <c r="V804" s="41">
        <v>276</v>
      </c>
      <c r="W804" s="41">
        <v>284</v>
      </c>
      <c r="X804" s="41">
        <v>7</v>
      </c>
      <c r="Y804" s="41">
        <v>51</v>
      </c>
      <c r="Z804" s="41">
        <v>25</v>
      </c>
      <c r="AA804" s="41">
        <v>136</v>
      </c>
      <c r="AB804" s="41">
        <v>41</v>
      </c>
      <c r="AC804" s="41">
        <v>12</v>
      </c>
      <c r="AD804" s="41">
        <v>288</v>
      </c>
      <c r="AE804" s="41">
        <v>329</v>
      </c>
      <c r="AF804" s="41">
        <v>105</v>
      </c>
      <c r="AG804" s="41">
        <v>57</v>
      </c>
      <c r="AH804" s="41">
        <v>21</v>
      </c>
      <c r="AI804" s="41">
        <v>22</v>
      </c>
    </row>
    <row r="805" spans="1:35" x14ac:dyDescent="0.35">
      <c r="A805" s="42">
        <v>1</v>
      </c>
      <c r="B805" s="42" t="str">
        <f>C805&amp;E805&amp;F805</f>
        <v>2020Salt Lake School for the Performing ArtsSalt Lake School for the Performing Arts</v>
      </c>
      <c r="C805" s="41">
        <v>2020</v>
      </c>
      <c r="D805" s="41" t="s">
        <v>1172</v>
      </c>
      <c r="E805" s="41" t="s">
        <v>1709</v>
      </c>
      <c r="F805" s="41" t="s">
        <v>1709</v>
      </c>
      <c r="G805" s="41">
        <v>296</v>
      </c>
      <c r="H805" s="41">
        <v>0</v>
      </c>
      <c r="I805" s="41">
        <v>0</v>
      </c>
      <c r="J805" s="41">
        <v>0</v>
      </c>
      <c r="K805" s="41">
        <v>0</v>
      </c>
      <c r="L805" s="41">
        <v>0</v>
      </c>
      <c r="M805" s="41">
        <v>0</v>
      </c>
      <c r="N805" s="41">
        <v>0</v>
      </c>
      <c r="O805" s="41">
        <v>0</v>
      </c>
      <c r="P805" s="41">
        <v>0</v>
      </c>
      <c r="Q805" s="46">
        <v>84</v>
      </c>
      <c r="R805" s="46">
        <v>71</v>
      </c>
      <c r="S805" s="46">
        <v>73</v>
      </c>
      <c r="T805" s="46">
        <v>68</v>
      </c>
      <c r="U805" s="49">
        <f t="shared" si="51"/>
        <v>296</v>
      </c>
      <c r="V805" s="41">
        <v>198</v>
      </c>
      <c r="W805" s="41">
        <v>98</v>
      </c>
      <c r="X805" s="41">
        <v>3</v>
      </c>
      <c r="Y805" s="41">
        <v>6</v>
      </c>
      <c r="Z805" s="41">
        <v>3</v>
      </c>
      <c r="AA805" s="41">
        <v>19</v>
      </c>
      <c r="AB805" s="41">
        <v>12</v>
      </c>
      <c r="AC805" s="41">
        <v>1</v>
      </c>
      <c r="AD805" s="41">
        <v>252</v>
      </c>
      <c r="AE805" s="41">
        <v>63</v>
      </c>
      <c r="AF805" s="41">
        <v>0</v>
      </c>
      <c r="AG805" s="41">
        <v>25</v>
      </c>
      <c r="AH805" s="41">
        <v>5</v>
      </c>
      <c r="AI805" s="41">
        <v>0</v>
      </c>
    </row>
    <row r="806" spans="1:35" hidden="1" x14ac:dyDescent="0.35">
      <c r="A806" s="42">
        <v>0</v>
      </c>
      <c r="C806" s="41">
        <v>2020</v>
      </c>
      <c r="D806" s="41" t="s">
        <v>1173</v>
      </c>
      <c r="E806" s="41" t="s">
        <v>567</v>
      </c>
      <c r="F806" s="41" t="s">
        <v>1177</v>
      </c>
      <c r="G806" s="41">
        <v>329</v>
      </c>
      <c r="H806" s="41">
        <v>0</v>
      </c>
      <c r="I806" s="41">
        <v>0</v>
      </c>
      <c r="J806" s="41">
        <v>0</v>
      </c>
      <c r="K806" s="41">
        <v>0</v>
      </c>
      <c r="L806" s="41">
        <v>0</v>
      </c>
      <c r="M806" s="41">
        <v>0</v>
      </c>
      <c r="N806" s="41">
        <v>100</v>
      </c>
      <c r="O806" s="41">
        <v>127</v>
      </c>
      <c r="P806" s="41">
        <v>102</v>
      </c>
      <c r="Q806" s="41">
        <v>0</v>
      </c>
      <c r="R806" s="41">
        <v>0</v>
      </c>
      <c r="S806" s="41">
        <v>0</v>
      </c>
      <c r="T806" s="41">
        <v>0</v>
      </c>
      <c r="U806" s="41">
        <f t="shared" si="51"/>
        <v>0</v>
      </c>
      <c r="V806" s="41">
        <v>149</v>
      </c>
      <c r="W806" s="41">
        <v>180</v>
      </c>
      <c r="X806" s="41">
        <v>143</v>
      </c>
      <c r="Y806" s="41">
        <v>1</v>
      </c>
      <c r="Z806" s="41">
        <v>0</v>
      </c>
      <c r="AA806" s="41">
        <v>22</v>
      </c>
      <c r="AB806" s="41">
        <v>8</v>
      </c>
      <c r="AC806" s="41">
        <v>1</v>
      </c>
      <c r="AD806" s="41">
        <v>154</v>
      </c>
      <c r="AE806" s="41">
        <v>329</v>
      </c>
      <c r="AF806" s="41">
        <v>96</v>
      </c>
      <c r="AG806" s="41">
        <v>45</v>
      </c>
      <c r="AH806" s="41">
        <v>12</v>
      </c>
      <c r="AI806" s="41">
        <v>0</v>
      </c>
    </row>
    <row r="807" spans="1:35" hidden="1" x14ac:dyDescent="0.35">
      <c r="A807" s="42">
        <v>0</v>
      </c>
      <c r="C807" s="41">
        <v>2020</v>
      </c>
      <c r="D807" s="41" t="s">
        <v>1173</v>
      </c>
      <c r="E807" s="41" t="s">
        <v>567</v>
      </c>
      <c r="F807" s="41" t="s">
        <v>1220</v>
      </c>
      <c r="G807" s="41">
        <v>533</v>
      </c>
      <c r="H807" s="41">
        <v>78</v>
      </c>
      <c r="I807" s="41">
        <v>95</v>
      </c>
      <c r="J807" s="41">
        <v>97</v>
      </c>
      <c r="K807" s="41">
        <v>87</v>
      </c>
      <c r="L807" s="41">
        <v>86</v>
      </c>
      <c r="M807" s="41">
        <v>90</v>
      </c>
      <c r="N807" s="41">
        <v>0</v>
      </c>
      <c r="O807" s="41">
        <v>0</v>
      </c>
      <c r="P807" s="41">
        <v>0</v>
      </c>
      <c r="Q807" s="41">
        <v>0</v>
      </c>
      <c r="R807" s="41">
        <v>0</v>
      </c>
      <c r="S807" s="41">
        <v>0</v>
      </c>
      <c r="T807" s="41">
        <v>0</v>
      </c>
      <c r="U807" s="41">
        <f t="shared" si="51"/>
        <v>0</v>
      </c>
      <c r="V807" s="41">
        <v>254</v>
      </c>
      <c r="W807" s="41">
        <v>279</v>
      </c>
      <c r="X807" s="41">
        <v>198</v>
      </c>
      <c r="Y807" s="41">
        <v>3</v>
      </c>
      <c r="Z807" s="41">
        <v>0</v>
      </c>
      <c r="AA807" s="41">
        <v>29</v>
      </c>
      <c r="AB807" s="41">
        <v>31</v>
      </c>
      <c r="AC807" s="41">
        <v>0</v>
      </c>
      <c r="AD807" s="41">
        <v>272</v>
      </c>
      <c r="AE807" s="41">
        <v>533</v>
      </c>
      <c r="AF807" s="41">
        <v>111</v>
      </c>
      <c r="AG807" s="41">
        <v>72</v>
      </c>
      <c r="AH807" s="41">
        <v>22</v>
      </c>
      <c r="AI807" s="41">
        <v>51</v>
      </c>
    </row>
    <row r="808" spans="1:35" hidden="1" x14ac:dyDescent="0.35">
      <c r="A808" s="42">
        <v>0</v>
      </c>
      <c r="C808" s="41">
        <v>2020</v>
      </c>
      <c r="D808" s="41" t="s">
        <v>1173</v>
      </c>
      <c r="E808" s="41" t="s">
        <v>567</v>
      </c>
      <c r="F808" s="41" t="s">
        <v>1224</v>
      </c>
      <c r="G808" s="41">
        <v>70</v>
      </c>
      <c r="H808" s="41">
        <v>13</v>
      </c>
      <c r="I808" s="41">
        <v>13</v>
      </c>
      <c r="J808" s="41">
        <v>10</v>
      </c>
      <c r="K808" s="41">
        <v>11</v>
      </c>
      <c r="L808" s="41">
        <v>9</v>
      </c>
      <c r="M808" s="41">
        <v>14</v>
      </c>
      <c r="N808" s="41">
        <v>0</v>
      </c>
      <c r="O808" s="41">
        <v>0</v>
      </c>
      <c r="P808" s="41">
        <v>0</v>
      </c>
      <c r="Q808" s="41">
        <v>0</v>
      </c>
      <c r="R808" s="41">
        <v>0</v>
      </c>
      <c r="S808" s="41">
        <v>0</v>
      </c>
      <c r="T808" s="41">
        <v>0</v>
      </c>
      <c r="U808" s="41">
        <f t="shared" si="51"/>
        <v>0</v>
      </c>
      <c r="V808" s="41">
        <v>50</v>
      </c>
      <c r="W808" s="41">
        <v>20</v>
      </c>
      <c r="X808" s="41">
        <v>64</v>
      </c>
      <c r="Y808" s="41">
        <v>0</v>
      </c>
      <c r="Z808" s="41">
        <v>1</v>
      </c>
      <c r="AA808" s="41">
        <v>1</v>
      </c>
      <c r="AB808" s="41">
        <v>1</v>
      </c>
      <c r="AC808" s="41">
        <v>0</v>
      </c>
      <c r="AD808" s="41">
        <v>3</v>
      </c>
      <c r="AE808" s="41">
        <v>70</v>
      </c>
      <c r="AF808" s="41">
        <v>50</v>
      </c>
      <c r="AG808" s="41">
        <v>9</v>
      </c>
      <c r="AH808" s="41">
        <v>10</v>
      </c>
      <c r="AI808" s="41">
        <v>11</v>
      </c>
    </row>
    <row r="809" spans="1:35" hidden="1" x14ac:dyDescent="0.35">
      <c r="A809" s="42">
        <v>0</v>
      </c>
      <c r="C809" s="41">
        <v>2020</v>
      </c>
      <c r="D809" s="41" t="s">
        <v>1173</v>
      </c>
      <c r="E809" s="41" t="s">
        <v>567</v>
      </c>
      <c r="F809" s="41" t="s">
        <v>1492</v>
      </c>
      <c r="G809" s="41">
        <v>9</v>
      </c>
      <c r="H809" s="41">
        <v>3</v>
      </c>
      <c r="I809" s="41">
        <v>2</v>
      </c>
      <c r="J809" s="41">
        <v>4</v>
      </c>
      <c r="K809" s="41">
        <v>0</v>
      </c>
      <c r="L809" s="41">
        <v>0</v>
      </c>
      <c r="M809" s="41">
        <v>0</v>
      </c>
      <c r="N809" s="41">
        <v>0</v>
      </c>
      <c r="O809" s="41">
        <v>0</v>
      </c>
      <c r="P809" s="41">
        <v>0</v>
      </c>
      <c r="Q809" s="41">
        <v>0</v>
      </c>
      <c r="R809" s="41">
        <v>0</v>
      </c>
      <c r="S809" s="41">
        <v>0</v>
      </c>
      <c r="T809" s="41">
        <v>0</v>
      </c>
      <c r="U809" s="41">
        <f t="shared" si="51"/>
        <v>0</v>
      </c>
      <c r="V809" s="41">
        <v>3</v>
      </c>
      <c r="W809" s="41">
        <v>6</v>
      </c>
      <c r="X809" s="41">
        <v>2</v>
      </c>
      <c r="Y809" s="41">
        <v>0</v>
      </c>
      <c r="Z809" s="41">
        <v>0</v>
      </c>
      <c r="AA809" s="41">
        <v>0</v>
      </c>
      <c r="AB809" s="41">
        <v>0</v>
      </c>
      <c r="AC809" s="41">
        <v>0</v>
      </c>
      <c r="AD809" s="41">
        <v>7</v>
      </c>
      <c r="AE809" s="41">
        <v>9</v>
      </c>
      <c r="AF809" s="41">
        <v>0</v>
      </c>
      <c r="AG809" s="41">
        <v>1</v>
      </c>
      <c r="AH809" s="41">
        <v>2</v>
      </c>
      <c r="AI809" s="41">
        <v>0</v>
      </c>
    </row>
    <row r="810" spans="1:35" hidden="1" x14ac:dyDescent="0.35">
      <c r="A810" s="42">
        <v>0</v>
      </c>
      <c r="C810" s="41">
        <v>2020</v>
      </c>
      <c r="D810" s="41" t="s">
        <v>1173</v>
      </c>
      <c r="E810" s="41" t="s">
        <v>567</v>
      </c>
      <c r="F810" s="41" t="s">
        <v>1559</v>
      </c>
      <c r="G810" s="41">
        <v>243</v>
      </c>
      <c r="H810" s="41">
        <v>33</v>
      </c>
      <c r="I810" s="41">
        <v>27</v>
      </c>
      <c r="J810" s="41">
        <v>34</v>
      </c>
      <c r="K810" s="41">
        <v>42</v>
      </c>
      <c r="L810" s="41">
        <v>40</v>
      </c>
      <c r="M810" s="41">
        <v>30</v>
      </c>
      <c r="N810" s="41">
        <v>37</v>
      </c>
      <c r="O810" s="41">
        <v>0</v>
      </c>
      <c r="P810" s="41">
        <v>0</v>
      </c>
      <c r="Q810" s="41">
        <v>0</v>
      </c>
      <c r="R810" s="41">
        <v>0</v>
      </c>
      <c r="S810" s="41">
        <v>0</v>
      </c>
      <c r="T810" s="41">
        <v>0</v>
      </c>
      <c r="U810" s="41">
        <f t="shared" si="51"/>
        <v>0</v>
      </c>
      <c r="V810" s="41">
        <v>106</v>
      </c>
      <c r="W810" s="41">
        <v>137</v>
      </c>
      <c r="X810" s="41">
        <v>239</v>
      </c>
      <c r="Y810" s="41">
        <v>0</v>
      </c>
      <c r="Z810" s="41">
        <v>0</v>
      </c>
      <c r="AA810" s="41">
        <v>1</v>
      </c>
      <c r="AB810" s="41">
        <v>0</v>
      </c>
      <c r="AC810" s="41">
        <v>0</v>
      </c>
      <c r="AD810" s="41">
        <v>3</v>
      </c>
      <c r="AE810" s="41">
        <v>243</v>
      </c>
      <c r="AF810" s="41">
        <v>141</v>
      </c>
      <c r="AG810" s="41">
        <v>33</v>
      </c>
      <c r="AH810" s="41">
        <v>39</v>
      </c>
      <c r="AI810" s="41">
        <v>37</v>
      </c>
    </row>
    <row r="811" spans="1:35" x14ac:dyDescent="0.35">
      <c r="A811" s="42">
        <v>1</v>
      </c>
      <c r="B811" s="42" t="str">
        <f>C811&amp;E811&amp;F811</f>
        <v>2020San Juan DistrictMonticello High</v>
      </c>
      <c r="C811" s="41">
        <v>2020</v>
      </c>
      <c r="D811" s="41" t="s">
        <v>1173</v>
      </c>
      <c r="E811" s="41" t="s">
        <v>567</v>
      </c>
      <c r="F811" s="41" t="s">
        <v>1083</v>
      </c>
      <c r="G811" s="41">
        <v>263</v>
      </c>
      <c r="H811" s="41">
        <v>0</v>
      </c>
      <c r="I811" s="41">
        <v>0</v>
      </c>
      <c r="J811" s="41">
        <v>0</v>
      </c>
      <c r="K811" s="41">
        <v>0</v>
      </c>
      <c r="L811" s="41">
        <v>0</v>
      </c>
      <c r="M811" s="41">
        <v>0</v>
      </c>
      <c r="N811" s="41">
        <v>0</v>
      </c>
      <c r="O811" s="41">
        <v>31</v>
      </c>
      <c r="P811" s="41">
        <v>47</v>
      </c>
      <c r="Q811" s="46">
        <v>43</v>
      </c>
      <c r="R811" s="46">
        <v>43</v>
      </c>
      <c r="S811" s="46">
        <v>49</v>
      </c>
      <c r="T811" s="46">
        <v>50</v>
      </c>
      <c r="U811" s="49">
        <f t="shared" si="51"/>
        <v>185</v>
      </c>
      <c r="V811" s="41">
        <v>129</v>
      </c>
      <c r="W811" s="41">
        <v>133</v>
      </c>
      <c r="X811" s="41">
        <v>13</v>
      </c>
      <c r="Y811" s="41">
        <v>3</v>
      </c>
      <c r="Z811" s="41">
        <v>1</v>
      </c>
      <c r="AA811" s="41">
        <v>23</v>
      </c>
      <c r="AB811" s="41">
        <v>2</v>
      </c>
      <c r="AC811" s="41">
        <v>0</v>
      </c>
      <c r="AD811" s="41">
        <v>221</v>
      </c>
      <c r="AE811" s="41">
        <v>263</v>
      </c>
      <c r="AF811" s="41">
        <v>9</v>
      </c>
      <c r="AG811" s="41">
        <v>39</v>
      </c>
      <c r="AH811" s="41">
        <v>7</v>
      </c>
      <c r="AI811" s="41">
        <v>0</v>
      </c>
    </row>
    <row r="812" spans="1:35" hidden="1" x14ac:dyDescent="0.35">
      <c r="A812" s="42">
        <v>0</v>
      </c>
      <c r="C812" s="41">
        <v>2020</v>
      </c>
      <c r="D812" s="41" t="s">
        <v>1173</v>
      </c>
      <c r="E812" s="41" t="s">
        <v>567</v>
      </c>
      <c r="F812" s="41" t="s">
        <v>1561</v>
      </c>
      <c r="G812" s="41">
        <v>282</v>
      </c>
      <c r="H812" s="41">
        <v>39</v>
      </c>
      <c r="I812" s="41">
        <v>39</v>
      </c>
      <c r="J812" s="41">
        <v>45</v>
      </c>
      <c r="K812" s="41">
        <v>32</v>
      </c>
      <c r="L812" s="41">
        <v>39</v>
      </c>
      <c r="M812" s="41">
        <v>42</v>
      </c>
      <c r="N812" s="41">
        <v>46</v>
      </c>
      <c r="O812" s="41">
        <v>0</v>
      </c>
      <c r="P812" s="41">
        <v>0</v>
      </c>
      <c r="Q812" s="41">
        <v>0</v>
      </c>
      <c r="R812" s="41">
        <v>0</v>
      </c>
      <c r="S812" s="41">
        <v>0</v>
      </c>
      <c r="T812" s="41">
        <v>0</v>
      </c>
      <c r="U812" s="41">
        <f t="shared" si="51"/>
        <v>0</v>
      </c>
      <c r="V812" s="41">
        <v>133</v>
      </c>
      <c r="W812" s="41">
        <v>149</v>
      </c>
      <c r="X812" s="41">
        <v>12</v>
      </c>
      <c r="Y812" s="41">
        <v>0</v>
      </c>
      <c r="Z812" s="41">
        <v>2</v>
      </c>
      <c r="AA812" s="41">
        <v>49</v>
      </c>
      <c r="AB812" s="41">
        <v>7</v>
      </c>
      <c r="AC812" s="41">
        <v>0</v>
      </c>
      <c r="AD812" s="41">
        <v>212</v>
      </c>
      <c r="AE812" s="41">
        <v>282</v>
      </c>
      <c r="AF812" s="41">
        <v>26</v>
      </c>
      <c r="AG812" s="41">
        <v>32</v>
      </c>
      <c r="AH812" s="41">
        <v>9</v>
      </c>
      <c r="AI812" s="41">
        <v>13</v>
      </c>
    </row>
    <row r="813" spans="1:35" x14ac:dyDescent="0.35">
      <c r="A813" s="42">
        <v>1</v>
      </c>
      <c r="B813" s="42" t="str">
        <f t="shared" ref="B813:B815" si="52">C813&amp;E813&amp;F813</f>
        <v>2020San Juan DistrictMonument Valley High</v>
      </c>
      <c r="C813" s="41">
        <v>2020</v>
      </c>
      <c r="D813" s="41" t="s">
        <v>1173</v>
      </c>
      <c r="E813" s="41" t="s">
        <v>567</v>
      </c>
      <c r="F813" s="41" t="s">
        <v>565</v>
      </c>
      <c r="G813" s="41">
        <v>222</v>
      </c>
      <c r="H813" s="41">
        <v>0</v>
      </c>
      <c r="I813" s="41">
        <v>0</v>
      </c>
      <c r="J813" s="41">
        <v>0</v>
      </c>
      <c r="K813" s="41">
        <v>0</v>
      </c>
      <c r="L813" s="41">
        <v>0</v>
      </c>
      <c r="M813" s="41">
        <v>0</v>
      </c>
      <c r="N813" s="41">
        <v>0</v>
      </c>
      <c r="O813" s="41">
        <v>36</v>
      </c>
      <c r="P813" s="41">
        <v>31</v>
      </c>
      <c r="Q813" s="46">
        <v>43</v>
      </c>
      <c r="R813" s="46">
        <v>28</v>
      </c>
      <c r="S813" s="46">
        <v>51</v>
      </c>
      <c r="T813" s="46">
        <v>33</v>
      </c>
      <c r="U813" s="49">
        <f t="shared" si="51"/>
        <v>155</v>
      </c>
      <c r="V813" s="41">
        <v>124</v>
      </c>
      <c r="W813" s="41">
        <v>98</v>
      </c>
      <c r="X813" s="41">
        <v>211</v>
      </c>
      <c r="Y813" s="41">
        <v>0</v>
      </c>
      <c r="Z813" s="41">
        <v>0</v>
      </c>
      <c r="AA813" s="41">
        <v>3</v>
      </c>
      <c r="AB813" s="41">
        <v>0</v>
      </c>
      <c r="AC813" s="41">
        <v>0</v>
      </c>
      <c r="AD813" s="41">
        <v>8</v>
      </c>
      <c r="AE813" s="41">
        <v>222</v>
      </c>
      <c r="AF813" s="41">
        <v>157</v>
      </c>
      <c r="AG813" s="41">
        <v>37</v>
      </c>
      <c r="AH813" s="41">
        <v>14</v>
      </c>
      <c r="AI813" s="41">
        <v>0</v>
      </c>
    </row>
    <row r="814" spans="1:35" x14ac:dyDescent="0.35">
      <c r="A814" s="42">
        <v>1</v>
      </c>
      <c r="B814" s="42" t="str">
        <f t="shared" si="52"/>
        <v>2020San Juan DistrictNavajo Mountain High</v>
      </c>
      <c r="C814" s="41">
        <v>2020</v>
      </c>
      <c r="D814" s="41" t="s">
        <v>1173</v>
      </c>
      <c r="E814" s="41" t="s">
        <v>567</v>
      </c>
      <c r="F814" s="41" t="s">
        <v>1586</v>
      </c>
      <c r="G814" s="41">
        <v>24</v>
      </c>
      <c r="H814" s="41">
        <v>0</v>
      </c>
      <c r="I814" s="41">
        <v>0</v>
      </c>
      <c r="J814" s="41">
        <v>0</v>
      </c>
      <c r="K814" s="41">
        <v>0</v>
      </c>
      <c r="L814" s="41">
        <v>0</v>
      </c>
      <c r="M814" s="41">
        <v>0</v>
      </c>
      <c r="N814" s="41">
        <v>0</v>
      </c>
      <c r="O814" s="41">
        <v>0</v>
      </c>
      <c r="P814" s="41">
        <v>0</v>
      </c>
      <c r="Q814" s="46">
        <v>4</v>
      </c>
      <c r="R814" s="46">
        <v>11</v>
      </c>
      <c r="S814" s="46">
        <v>4</v>
      </c>
      <c r="T814" s="46">
        <v>5</v>
      </c>
      <c r="U814" s="49">
        <f t="shared" si="51"/>
        <v>24</v>
      </c>
      <c r="V814" s="41">
        <v>10</v>
      </c>
      <c r="W814" s="41">
        <v>14</v>
      </c>
      <c r="X814" s="41">
        <v>24</v>
      </c>
      <c r="Y814" s="41">
        <v>0</v>
      </c>
      <c r="Z814" s="41">
        <v>0</v>
      </c>
      <c r="AA814" s="41">
        <v>0</v>
      </c>
      <c r="AB814" s="41">
        <v>0</v>
      </c>
      <c r="AC814" s="41">
        <v>0</v>
      </c>
      <c r="AD814" s="41">
        <v>0</v>
      </c>
      <c r="AE814" s="41">
        <v>24</v>
      </c>
      <c r="AF814" s="41">
        <v>14</v>
      </c>
      <c r="AG814" s="41">
        <v>4</v>
      </c>
      <c r="AH814" s="41">
        <v>6</v>
      </c>
      <c r="AI814" s="41">
        <v>0</v>
      </c>
    </row>
    <row r="815" spans="1:35" x14ac:dyDescent="0.35">
      <c r="A815" s="42">
        <v>1</v>
      </c>
      <c r="B815" s="42" t="str">
        <f t="shared" si="52"/>
        <v>2020San Juan DistrictSan Juan High</v>
      </c>
      <c r="C815" s="41">
        <v>2020</v>
      </c>
      <c r="D815" s="41" t="s">
        <v>1173</v>
      </c>
      <c r="E815" s="41" t="s">
        <v>567</v>
      </c>
      <c r="F815" s="41" t="s">
        <v>740</v>
      </c>
      <c r="G815" s="41">
        <v>420</v>
      </c>
      <c r="H815" s="41">
        <v>0</v>
      </c>
      <c r="I815" s="41">
        <v>0</v>
      </c>
      <c r="J815" s="41">
        <v>0</v>
      </c>
      <c r="K815" s="41">
        <v>0</v>
      </c>
      <c r="L815" s="41">
        <v>0</v>
      </c>
      <c r="M815" s="41">
        <v>0</v>
      </c>
      <c r="N815" s="41">
        <v>0</v>
      </c>
      <c r="O815" s="41">
        <v>0</v>
      </c>
      <c r="P815" s="41">
        <v>0</v>
      </c>
      <c r="Q815" s="46">
        <v>112</v>
      </c>
      <c r="R815" s="46">
        <v>97</v>
      </c>
      <c r="S815" s="46">
        <v>105</v>
      </c>
      <c r="T815" s="46">
        <v>106</v>
      </c>
      <c r="U815" s="49">
        <f t="shared" si="51"/>
        <v>420</v>
      </c>
      <c r="V815" s="41">
        <v>212</v>
      </c>
      <c r="W815" s="41">
        <v>208</v>
      </c>
      <c r="X815" s="41">
        <v>162</v>
      </c>
      <c r="Y815" s="41">
        <v>0</v>
      </c>
      <c r="Z815" s="41">
        <v>2</v>
      </c>
      <c r="AA815" s="41">
        <v>22</v>
      </c>
      <c r="AB815" s="41">
        <v>12</v>
      </c>
      <c r="AC815" s="41">
        <v>1</v>
      </c>
      <c r="AD815" s="41">
        <v>221</v>
      </c>
      <c r="AE815" s="41">
        <v>420</v>
      </c>
      <c r="AF815" s="41">
        <v>54</v>
      </c>
      <c r="AG815" s="41">
        <v>47</v>
      </c>
      <c r="AH815" s="41">
        <v>19</v>
      </c>
      <c r="AI815" s="41">
        <v>0</v>
      </c>
    </row>
    <row r="816" spans="1:35" hidden="1" x14ac:dyDescent="0.35">
      <c r="A816" s="42">
        <v>0</v>
      </c>
      <c r="C816" s="41">
        <v>2020</v>
      </c>
      <c r="D816" s="41" t="s">
        <v>1173</v>
      </c>
      <c r="E816" s="41" t="s">
        <v>567</v>
      </c>
      <c r="F816" s="41" t="s">
        <v>1803</v>
      </c>
      <c r="G816" s="41">
        <v>248</v>
      </c>
      <c r="H816" s="41">
        <v>36</v>
      </c>
      <c r="I816" s="41">
        <v>35</v>
      </c>
      <c r="J816" s="41">
        <v>32</v>
      </c>
      <c r="K816" s="41">
        <v>43</v>
      </c>
      <c r="L816" s="41">
        <v>33</v>
      </c>
      <c r="M816" s="41">
        <v>41</v>
      </c>
      <c r="N816" s="41">
        <v>28</v>
      </c>
      <c r="O816" s="41">
        <v>0</v>
      </c>
      <c r="P816" s="41">
        <v>0</v>
      </c>
      <c r="Q816" s="41">
        <v>0</v>
      </c>
      <c r="R816" s="41">
        <v>0</v>
      </c>
      <c r="S816" s="41">
        <v>0</v>
      </c>
      <c r="T816" s="41">
        <v>0</v>
      </c>
      <c r="U816" s="41">
        <f t="shared" si="51"/>
        <v>0</v>
      </c>
      <c r="V816" s="41">
        <v>126</v>
      </c>
      <c r="W816" s="41">
        <v>122</v>
      </c>
      <c r="X816" s="41">
        <v>240</v>
      </c>
      <c r="Y816" s="41">
        <v>0</v>
      </c>
      <c r="Z816" s="41">
        <v>1</v>
      </c>
      <c r="AA816" s="41">
        <v>5</v>
      </c>
      <c r="AB816" s="41">
        <v>0</v>
      </c>
      <c r="AC816" s="41">
        <v>0</v>
      </c>
      <c r="AD816" s="41">
        <v>2</v>
      </c>
      <c r="AE816" s="41">
        <v>248</v>
      </c>
      <c r="AF816" s="41">
        <v>173</v>
      </c>
      <c r="AG816" s="41">
        <v>39</v>
      </c>
      <c r="AH816" s="41">
        <v>11</v>
      </c>
      <c r="AI816" s="41">
        <v>42</v>
      </c>
    </row>
    <row r="817" spans="1:35" x14ac:dyDescent="0.35">
      <c r="A817" s="42">
        <v>1</v>
      </c>
      <c r="B817" s="42" t="str">
        <f>C817&amp;E817&amp;F817</f>
        <v>2020San Juan DistrictWhitehorse High</v>
      </c>
      <c r="C817" s="41">
        <v>2020</v>
      </c>
      <c r="D817" s="41" t="s">
        <v>1173</v>
      </c>
      <c r="E817" s="41" t="s">
        <v>567</v>
      </c>
      <c r="F817" s="41" t="s">
        <v>926</v>
      </c>
      <c r="G817" s="41">
        <v>248</v>
      </c>
      <c r="H817" s="41">
        <v>0</v>
      </c>
      <c r="I817" s="41">
        <v>0</v>
      </c>
      <c r="J817" s="41">
        <v>0</v>
      </c>
      <c r="K817" s="41">
        <v>0</v>
      </c>
      <c r="L817" s="41">
        <v>0</v>
      </c>
      <c r="M817" s="41">
        <v>0</v>
      </c>
      <c r="N817" s="41">
        <v>0</v>
      </c>
      <c r="O817" s="41">
        <v>42</v>
      </c>
      <c r="P817" s="41">
        <v>44</v>
      </c>
      <c r="Q817" s="46">
        <v>43</v>
      </c>
      <c r="R817" s="46">
        <v>41</v>
      </c>
      <c r="S817" s="46">
        <v>41</v>
      </c>
      <c r="T817" s="46">
        <v>37</v>
      </c>
      <c r="U817" s="49">
        <f t="shared" si="51"/>
        <v>162</v>
      </c>
      <c r="V817" s="41">
        <v>115</v>
      </c>
      <c r="W817" s="41">
        <v>133</v>
      </c>
      <c r="X817" s="41">
        <v>241</v>
      </c>
      <c r="Y817" s="41">
        <v>0</v>
      </c>
      <c r="Z817" s="41">
        <v>0</v>
      </c>
      <c r="AA817" s="41">
        <v>5</v>
      </c>
      <c r="AB817" s="41">
        <v>1</v>
      </c>
      <c r="AC817" s="41">
        <v>0</v>
      </c>
      <c r="AD817" s="41">
        <v>1</v>
      </c>
      <c r="AE817" s="41">
        <v>248</v>
      </c>
      <c r="AF817" s="41">
        <v>126</v>
      </c>
      <c r="AG817" s="41">
        <v>46</v>
      </c>
      <c r="AH817" s="41">
        <v>25</v>
      </c>
      <c r="AI817" s="41">
        <v>0</v>
      </c>
    </row>
    <row r="818" spans="1:35" hidden="1" x14ac:dyDescent="0.35">
      <c r="A818" s="42">
        <v>0</v>
      </c>
      <c r="C818" s="41">
        <v>2020</v>
      </c>
      <c r="D818" s="41" t="s">
        <v>1172</v>
      </c>
      <c r="E818" s="41" t="s">
        <v>1717</v>
      </c>
      <c r="F818" s="41" t="s">
        <v>1717</v>
      </c>
      <c r="G818" s="41">
        <v>638</v>
      </c>
      <c r="H818" s="41">
        <v>74</v>
      </c>
      <c r="I818" s="41">
        <v>72</v>
      </c>
      <c r="J818" s="41">
        <v>70</v>
      </c>
      <c r="K818" s="41">
        <v>71</v>
      </c>
      <c r="L818" s="41">
        <v>76</v>
      </c>
      <c r="M818" s="41">
        <v>81</v>
      </c>
      <c r="N818" s="41">
        <v>75</v>
      </c>
      <c r="O818" s="41">
        <v>71</v>
      </c>
      <c r="P818" s="41">
        <v>48</v>
      </c>
      <c r="Q818" s="41">
        <v>0</v>
      </c>
      <c r="R818" s="41">
        <v>0</v>
      </c>
      <c r="S818" s="41">
        <v>0</v>
      </c>
      <c r="T818" s="41">
        <v>0</v>
      </c>
      <c r="U818" s="41">
        <f t="shared" si="51"/>
        <v>0</v>
      </c>
      <c r="V818" s="41">
        <v>289</v>
      </c>
      <c r="W818" s="41">
        <v>349</v>
      </c>
      <c r="X818" s="41">
        <v>1</v>
      </c>
      <c r="Y818" s="41">
        <v>1</v>
      </c>
      <c r="Z818" s="41">
        <v>2</v>
      </c>
      <c r="AA818" s="41">
        <v>77</v>
      </c>
      <c r="AB818" s="41">
        <v>19</v>
      </c>
      <c r="AC818" s="41">
        <v>3</v>
      </c>
      <c r="AD818" s="41">
        <v>535</v>
      </c>
      <c r="AE818" s="41">
        <v>201</v>
      </c>
      <c r="AF818" s="41">
        <v>10</v>
      </c>
      <c r="AG818" s="41">
        <v>80</v>
      </c>
      <c r="AH818" s="41">
        <v>3</v>
      </c>
      <c r="AI818" s="41">
        <v>0</v>
      </c>
    </row>
    <row r="819" spans="1:35" hidden="1" x14ac:dyDescent="0.35">
      <c r="A819" s="42">
        <v>0</v>
      </c>
      <c r="C819" s="41">
        <v>2020</v>
      </c>
      <c r="D819" s="41" t="s">
        <v>1173</v>
      </c>
      <c r="E819" s="41" t="s">
        <v>327</v>
      </c>
      <c r="F819" s="41" t="s">
        <v>1199</v>
      </c>
      <c r="G819" s="41">
        <v>475</v>
      </c>
      <c r="H819" s="41">
        <v>155</v>
      </c>
      <c r="I819" s="41">
        <v>172</v>
      </c>
      <c r="J819" s="41">
        <v>148</v>
      </c>
      <c r="K819" s="41">
        <v>0</v>
      </c>
      <c r="L819" s="41">
        <v>0</v>
      </c>
      <c r="M819" s="41">
        <v>0</v>
      </c>
      <c r="N819" s="41">
        <v>0</v>
      </c>
      <c r="O819" s="41">
        <v>0</v>
      </c>
      <c r="P819" s="41">
        <v>0</v>
      </c>
      <c r="Q819" s="41">
        <v>0</v>
      </c>
      <c r="R819" s="41">
        <v>0</v>
      </c>
      <c r="S819" s="41">
        <v>0</v>
      </c>
      <c r="T819" s="41">
        <v>0</v>
      </c>
      <c r="U819" s="41">
        <f t="shared" si="51"/>
        <v>0</v>
      </c>
      <c r="V819" s="41">
        <v>210</v>
      </c>
      <c r="W819" s="41">
        <v>265</v>
      </c>
      <c r="X819" s="41">
        <v>20</v>
      </c>
      <c r="Y819" s="41">
        <v>5</v>
      </c>
      <c r="Z819" s="41">
        <v>1</v>
      </c>
      <c r="AA819" s="41">
        <v>29</v>
      </c>
      <c r="AB819" s="41">
        <v>0</v>
      </c>
      <c r="AC819" s="41">
        <v>3</v>
      </c>
      <c r="AD819" s="41">
        <v>417</v>
      </c>
      <c r="AE819" s="41">
        <v>242</v>
      </c>
      <c r="AF819" s="41">
        <v>5</v>
      </c>
      <c r="AG819" s="41">
        <v>60</v>
      </c>
      <c r="AH819" s="41">
        <v>9</v>
      </c>
      <c r="AI819" s="41">
        <v>0</v>
      </c>
    </row>
    <row r="820" spans="1:35" x14ac:dyDescent="0.35">
      <c r="A820" s="42">
        <v>1</v>
      </c>
      <c r="B820" s="42" t="str">
        <f>C820&amp;E820&amp;F820</f>
        <v>2020Sevier DistrictCedar Ridge High</v>
      </c>
      <c r="C820" s="41">
        <v>2020</v>
      </c>
      <c r="D820" s="41" t="s">
        <v>1173</v>
      </c>
      <c r="E820" s="41" t="s">
        <v>327</v>
      </c>
      <c r="F820" s="41" t="s">
        <v>325</v>
      </c>
      <c r="G820" s="41">
        <v>41</v>
      </c>
      <c r="H820" s="41">
        <v>0</v>
      </c>
      <c r="I820" s="41">
        <v>0</v>
      </c>
      <c r="J820" s="41">
        <v>0</v>
      </c>
      <c r="K820" s="41">
        <v>0</v>
      </c>
      <c r="L820" s="41">
        <v>0</v>
      </c>
      <c r="M820" s="41">
        <v>0</v>
      </c>
      <c r="N820" s="41">
        <v>0</v>
      </c>
      <c r="O820" s="41">
        <v>0</v>
      </c>
      <c r="P820" s="41">
        <v>0</v>
      </c>
      <c r="Q820" s="46">
        <v>0</v>
      </c>
      <c r="R820" s="46">
        <v>0</v>
      </c>
      <c r="S820" s="46">
        <v>15</v>
      </c>
      <c r="T820" s="46">
        <v>26</v>
      </c>
      <c r="U820" s="49">
        <f t="shared" si="51"/>
        <v>41</v>
      </c>
      <c r="V820" s="41">
        <v>15</v>
      </c>
      <c r="W820" s="41">
        <v>26</v>
      </c>
      <c r="X820" s="41">
        <v>1</v>
      </c>
      <c r="Y820" s="41">
        <v>0</v>
      </c>
      <c r="Z820" s="41">
        <v>0</v>
      </c>
      <c r="AA820" s="41">
        <v>4</v>
      </c>
      <c r="AB820" s="41">
        <v>0</v>
      </c>
      <c r="AC820" s="41">
        <v>0</v>
      </c>
      <c r="AD820" s="41">
        <v>36</v>
      </c>
      <c r="AE820" s="41">
        <v>26</v>
      </c>
      <c r="AF820" s="41">
        <v>2</v>
      </c>
      <c r="AG820" s="41">
        <v>7</v>
      </c>
      <c r="AH820" s="41">
        <v>1</v>
      </c>
      <c r="AI820" s="41">
        <v>0</v>
      </c>
    </row>
    <row r="821" spans="1:35" hidden="1" x14ac:dyDescent="0.35">
      <c r="A821" s="42">
        <v>0</v>
      </c>
      <c r="C821" s="41">
        <v>2020</v>
      </c>
      <c r="D821" s="41" t="s">
        <v>1173</v>
      </c>
      <c r="E821" s="41" t="s">
        <v>327</v>
      </c>
      <c r="F821" s="41" t="s">
        <v>1491</v>
      </c>
      <c r="G821" s="41">
        <v>41</v>
      </c>
      <c r="H821" s="41">
        <v>3</v>
      </c>
      <c r="I821" s="41">
        <v>8</v>
      </c>
      <c r="J821" s="41">
        <v>3</v>
      </c>
      <c r="K821" s="41">
        <v>8</v>
      </c>
      <c r="L821" s="41">
        <v>9</v>
      </c>
      <c r="M821" s="41">
        <v>7</v>
      </c>
      <c r="N821" s="41">
        <v>3</v>
      </c>
      <c r="O821" s="41">
        <v>0</v>
      </c>
      <c r="P821" s="41">
        <v>0</v>
      </c>
      <c r="Q821" s="41">
        <v>0</v>
      </c>
      <c r="R821" s="41">
        <v>0</v>
      </c>
      <c r="S821" s="41">
        <v>0</v>
      </c>
      <c r="T821" s="41">
        <v>0</v>
      </c>
      <c r="U821" s="41">
        <f t="shared" si="51"/>
        <v>0</v>
      </c>
      <c r="V821" s="41">
        <v>20</v>
      </c>
      <c r="W821" s="41">
        <v>21</v>
      </c>
      <c r="X821" s="41">
        <v>0</v>
      </c>
      <c r="Y821" s="41">
        <v>0</v>
      </c>
      <c r="Z821" s="41">
        <v>0</v>
      </c>
      <c r="AA821" s="41">
        <v>0</v>
      </c>
      <c r="AB821" s="41">
        <v>0</v>
      </c>
      <c r="AC821" s="41">
        <v>2</v>
      </c>
      <c r="AD821" s="41">
        <v>39</v>
      </c>
      <c r="AE821" s="41">
        <v>22</v>
      </c>
      <c r="AF821" s="41">
        <v>0</v>
      </c>
      <c r="AG821" s="41">
        <v>5</v>
      </c>
      <c r="AH821" s="41">
        <v>0</v>
      </c>
      <c r="AI821" s="41">
        <v>0</v>
      </c>
    </row>
    <row r="822" spans="1:35" hidden="1" x14ac:dyDescent="0.35">
      <c r="A822" s="42">
        <v>0</v>
      </c>
      <c r="C822" s="41">
        <v>2020</v>
      </c>
      <c r="D822" s="41" t="s">
        <v>1173</v>
      </c>
      <c r="E822" s="41" t="s">
        <v>327</v>
      </c>
      <c r="F822" s="41" t="s">
        <v>1556</v>
      </c>
      <c r="G822" s="41">
        <v>572</v>
      </c>
      <c r="H822" s="41">
        <v>91</v>
      </c>
      <c r="I822" s="41">
        <v>102</v>
      </c>
      <c r="J822" s="41">
        <v>82</v>
      </c>
      <c r="K822" s="41">
        <v>93</v>
      </c>
      <c r="L822" s="41">
        <v>79</v>
      </c>
      <c r="M822" s="41">
        <v>125</v>
      </c>
      <c r="N822" s="41">
        <v>0</v>
      </c>
      <c r="O822" s="41">
        <v>0</v>
      </c>
      <c r="P822" s="41">
        <v>0</v>
      </c>
      <c r="Q822" s="41">
        <v>0</v>
      </c>
      <c r="R822" s="41">
        <v>0</v>
      </c>
      <c r="S822" s="41">
        <v>0</v>
      </c>
      <c r="T822" s="41">
        <v>0</v>
      </c>
      <c r="U822" s="41">
        <f t="shared" si="51"/>
        <v>0</v>
      </c>
      <c r="V822" s="41">
        <v>298</v>
      </c>
      <c r="W822" s="41">
        <v>274</v>
      </c>
      <c r="X822" s="41">
        <v>9</v>
      </c>
      <c r="Y822" s="41">
        <v>3</v>
      </c>
      <c r="Z822" s="41">
        <v>2</v>
      </c>
      <c r="AA822" s="41">
        <v>24</v>
      </c>
      <c r="AB822" s="41">
        <v>0</v>
      </c>
      <c r="AC822" s="41">
        <v>2</v>
      </c>
      <c r="AD822" s="41">
        <v>532</v>
      </c>
      <c r="AE822" s="41">
        <v>271</v>
      </c>
      <c r="AF822" s="41">
        <v>7</v>
      </c>
      <c r="AG822" s="41">
        <v>81</v>
      </c>
      <c r="AH822" s="41">
        <v>2</v>
      </c>
      <c r="AI822" s="41">
        <v>0</v>
      </c>
    </row>
    <row r="823" spans="1:35" x14ac:dyDescent="0.35">
      <c r="A823" s="42">
        <v>1</v>
      </c>
      <c r="B823" s="42" t="str">
        <f>C823&amp;E823&amp;F823</f>
        <v>2020Sevier DistrictNorth Sevier High</v>
      </c>
      <c r="C823" s="41">
        <v>2020</v>
      </c>
      <c r="D823" s="41" t="s">
        <v>1173</v>
      </c>
      <c r="E823" s="41" t="s">
        <v>327</v>
      </c>
      <c r="F823" s="41" t="s">
        <v>626</v>
      </c>
      <c r="G823" s="41">
        <v>281</v>
      </c>
      <c r="H823" s="41">
        <v>0</v>
      </c>
      <c r="I823" s="41">
        <v>0</v>
      </c>
      <c r="J823" s="41">
        <v>0</v>
      </c>
      <c r="K823" s="41">
        <v>0</v>
      </c>
      <c r="L823" s="41">
        <v>0</v>
      </c>
      <c r="M823" s="41">
        <v>0</v>
      </c>
      <c r="N823" s="41">
        <v>0</v>
      </c>
      <c r="O823" s="41">
        <v>0</v>
      </c>
      <c r="P823" s="41">
        <v>0</v>
      </c>
      <c r="Q823" s="46">
        <v>83</v>
      </c>
      <c r="R823" s="46">
        <v>71</v>
      </c>
      <c r="S823" s="46">
        <v>61</v>
      </c>
      <c r="T823" s="46">
        <v>66</v>
      </c>
      <c r="U823" s="49">
        <f t="shared" si="51"/>
        <v>281</v>
      </c>
      <c r="V823" s="41">
        <v>141</v>
      </c>
      <c r="W823" s="41">
        <v>140</v>
      </c>
      <c r="X823" s="41">
        <v>1</v>
      </c>
      <c r="Y823" s="41">
        <v>4</v>
      </c>
      <c r="Z823" s="41">
        <v>0</v>
      </c>
      <c r="AA823" s="41">
        <v>14</v>
      </c>
      <c r="AB823" s="41">
        <v>0</v>
      </c>
      <c r="AC823" s="41">
        <v>0</v>
      </c>
      <c r="AD823" s="41">
        <v>262</v>
      </c>
      <c r="AE823" s="41">
        <v>107</v>
      </c>
      <c r="AF823" s="41">
        <v>1</v>
      </c>
      <c r="AG823" s="41">
        <v>15</v>
      </c>
      <c r="AH823" s="41">
        <v>0</v>
      </c>
      <c r="AI823" s="41">
        <v>0</v>
      </c>
    </row>
    <row r="824" spans="1:35" hidden="1" x14ac:dyDescent="0.35">
      <c r="A824" s="42">
        <v>0</v>
      </c>
      <c r="C824" s="41">
        <v>2020</v>
      </c>
      <c r="D824" s="41" t="s">
        <v>1173</v>
      </c>
      <c r="E824" s="41" t="s">
        <v>327</v>
      </c>
      <c r="F824" s="41" t="s">
        <v>1601</v>
      </c>
      <c r="G824" s="41">
        <v>232</v>
      </c>
      <c r="H824" s="41">
        <v>0</v>
      </c>
      <c r="I824" s="41">
        <v>0</v>
      </c>
      <c r="J824" s="41">
        <v>0</v>
      </c>
      <c r="K824" s="41">
        <v>0</v>
      </c>
      <c r="L824" s="41">
        <v>0</v>
      </c>
      <c r="M824" s="41">
        <v>0</v>
      </c>
      <c r="N824" s="41">
        <v>76</v>
      </c>
      <c r="O824" s="41">
        <v>82</v>
      </c>
      <c r="P824" s="41">
        <v>74</v>
      </c>
      <c r="Q824" s="41">
        <v>0</v>
      </c>
      <c r="R824" s="41">
        <v>0</v>
      </c>
      <c r="S824" s="41">
        <v>0</v>
      </c>
      <c r="T824" s="41">
        <v>0</v>
      </c>
      <c r="U824" s="41">
        <f t="shared" si="51"/>
        <v>0</v>
      </c>
      <c r="V824" s="41">
        <v>115</v>
      </c>
      <c r="W824" s="41">
        <v>117</v>
      </c>
      <c r="X824" s="41">
        <v>0</v>
      </c>
      <c r="Y824" s="41">
        <v>3</v>
      </c>
      <c r="Z824" s="41">
        <v>1</v>
      </c>
      <c r="AA824" s="41">
        <v>10</v>
      </c>
      <c r="AB824" s="41">
        <v>0</v>
      </c>
      <c r="AC824" s="41">
        <v>2</v>
      </c>
      <c r="AD824" s="41">
        <v>216</v>
      </c>
      <c r="AE824" s="41">
        <v>113</v>
      </c>
      <c r="AF824" s="41">
        <v>3</v>
      </c>
      <c r="AG824" s="41">
        <v>24</v>
      </c>
      <c r="AH824" s="41">
        <v>2</v>
      </c>
      <c r="AI824" s="41">
        <v>0</v>
      </c>
    </row>
    <row r="825" spans="1:35" hidden="1" x14ac:dyDescent="0.35">
      <c r="A825" s="42">
        <v>0</v>
      </c>
      <c r="C825" s="41">
        <v>2020</v>
      </c>
      <c r="D825" s="41" t="s">
        <v>1173</v>
      </c>
      <c r="E825" s="41" t="s">
        <v>327</v>
      </c>
      <c r="F825" s="41" t="s">
        <v>1632</v>
      </c>
      <c r="G825" s="41">
        <v>537</v>
      </c>
      <c r="H825" s="41">
        <v>0</v>
      </c>
      <c r="I825" s="41">
        <v>0</v>
      </c>
      <c r="J825" s="41">
        <v>0</v>
      </c>
      <c r="K825" s="41">
        <v>178</v>
      </c>
      <c r="L825" s="41">
        <v>193</v>
      </c>
      <c r="M825" s="41">
        <v>166</v>
      </c>
      <c r="N825" s="41">
        <v>0</v>
      </c>
      <c r="O825" s="41">
        <v>0</v>
      </c>
      <c r="P825" s="41">
        <v>0</v>
      </c>
      <c r="Q825" s="41">
        <v>0</v>
      </c>
      <c r="R825" s="41">
        <v>0</v>
      </c>
      <c r="S825" s="41">
        <v>0</v>
      </c>
      <c r="T825" s="41">
        <v>0</v>
      </c>
      <c r="U825" s="41">
        <f t="shared" si="51"/>
        <v>0</v>
      </c>
      <c r="V825" s="41">
        <v>264</v>
      </c>
      <c r="W825" s="41">
        <v>273</v>
      </c>
      <c r="X825" s="41">
        <v>9</v>
      </c>
      <c r="Y825" s="41">
        <v>4</v>
      </c>
      <c r="Z825" s="41">
        <v>1</v>
      </c>
      <c r="AA825" s="41">
        <v>25</v>
      </c>
      <c r="AB825" s="41">
        <v>0</v>
      </c>
      <c r="AC825" s="41">
        <v>5</v>
      </c>
      <c r="AD825" s="41">
        <v>493</v>
      </c>
      <c r="AE825" s="41">
        <v>273</v>
      </c>
      <c r="AF825" s="41">
        <v>4</v>
      </c>
      <c r="AG825" s="41">
        <v>69</v>
      </c>
      <c r="AH825" s="41">
        <v>12</v>
      </c>
      <c r="AI825" s="41">
        <v>0</v>
      </c>
    </row>
    <row r="826" spans="1:35" hidden="1" x14ac:dyDescent="0.35">
      <c r="A826" s="42">
        <v>0</v>
      </c>
      <c r="C826" s="41">
        <v>2020</v>
      </c>
      <c r="D826" s="41" t="s">
        <v>1173</v>
      </c>
      <c r="E826" s="41" t="s">
        <v>327</v>
      </c>
      <c r="F826" s="41" t="s">
        <v>1668</v>
      </c>
      <c r="G826" s="41">
        <v>563</v>
      </c>
      <c r="H826" s="41">
        <v>0</v>
      </c>
      <c r="I826" s="41">
        <v>0</v>
      </c>
      <c r="J826" s="41">
        <v>0</v>
      </c>
      <c r="K826" s="41">
        <v>0</v>
      </c>
      <c r="L826" s="41">
        <v>0</v>
      </c>
      <c r="M826" s="41">
        <v>0</v>
      </c>
      <c r="N826" s="41">
        <v>189</v>
      </c>
      <c r="O826" s="41">
        <v>199</v>
      </c>
      <c r="P826" s="41">
        <v>175</v>
      </c>
      <c r="Q826" s="41">
        <v>0</v>
      </c>
      <c r="R826" s="41">
        <v>0</v>
      </c>
      <c r="S826" s="41">
        <v>0</v>
      </c>
      <c r="T826" s="41">
        <v>0</v>
      </c>
      <c r="U826" s="41">
        <f t="shared" si="51"/>
        <v>0</v>
      </c>
      <c r="V826" s="41">
        <v>277</v>
      </c>
      <c r="W826" s="41">
        <v>286</v>
      </c>
      <c r="X826" s="41">
        <v>14</v>
      </c>
      <c r="Y826" s="41">
        <v>3</v>
      </c>
      <c r="Z826" s="41">
        <v>0</v>
      </c>
      <c r="AA826" s="41">
        <v>28</v>
      </c>
      <c r="AB826" s="41">
        <v>0</v>
      </c>
      <c r="AC826" s="41">
        <v>8</v>
      </c>
      <c r="AD826" s="41">
        <v>510</v>
      </c>
      <c r="AE826" s="41">
        <v>289</v>
      </c>
      <c r="AF826" s="41">
        <v>6</v>
      </c>
      <c r="AG826" s="41">
        <v>72</v>
      </c>
      <c r="AH826" s="41">
        <v>9</v>
      </c>
      <c r="AI826" s="41">
        <v>0</v>
      </c>
    </row>
    <row r="827" spans="1:35" x14ac:dyDescent="0.35">
      <c r="A827" s="42">
        <v>1</v>
      </c>
      <c r="B827" s="42" t="str">
        <f>C827&amp;E827&amp;F827</f>
        <v>2020Sevier DistrictRichfield High</v>
      </c>
      <c r="C827" s="41">
        <v>2020</v>
      </c>
      <c r="D827" s="41" t="s">
        <v>1173</v>
      </c>
      <c r="E827" s="41" t="s">
        <v>327</v>
      </c>
      <c r="F827" s="41" t="s">
        <v>714</v>
      </c>
      <c r="G827" s="41">
        <v>680</v>
      </c>
      <c r="H827" s="41">
        <v>0</v>
      </c>
      <c r="I827" s="41">
        <v>0</v>
      </c>
      <c r="J827" s="41">
        <v>0</v>
      </c>
      <c r="K827" s="41">
        <v>0</v>
      </c>
      <c r="L827" s="41">
        <v>0</v>
      </c>
      <c r="M827" s="41">
        <v>0</v>
      </c>
      <c r="N827" s="41">
        <v>0</v>
      </c>
      <c r="O827" s="41">
        <v>0</v>
      </c>
      <c r="P827" s="41">
        <v>0</v>
      </c>
      <c r="Q827" s="46">
        <v>177</v>
      </c>
      <c r="R827" s="46">
        <v>187</v>
      </c>
      <c r="S827" s="46">
        <v>168</v>
      </c>
      <c r="T827" s="46">
        <v>148</v>
      </c>
      <c r="U827" s="49">
        <f t="shared" si="51"/>
        <v>680</v>
      </c>
      <c r="V827" s="41">
        <v>314</v>
      </c>
      <c r="W827" s="41">
        <v>366</v>
      </c>
      <c r="X827" s="41">
        <v>24</v>
      </c>
      <c r="Y827" s="41">
        <v>4</v>
      </c>
      <c r="Z827" s="41">
        <v>1</v>
      </c>
      <c r="AA827" s="41">
        <v>25</v>
      </c>
      <c r="AB827" s="41">
        <v>0</v>
      </c>
      <c r="AC827" s="41">
        <v>6</v>
      </c>
      <c r="AD827" s="41">
        <v>620</v>
      </c>
      <c r="AE827" s="41">
        <v>271</v>
      </c>
      <c r="AF827" s="41">
        <v>6</v>
      </c>
      <c r="AG827" s="41">
        <v>86</v>
      </c>
      <c r="AH827" s="41">
        <v>5</v>
      </c>
      <c r="AI827" s="41">
        <v>0</v>
      </c>
    </row>
    <row r="828" spans="1:35" hidden="1" x14ac:dyDescent="0.35">
      <c r="A828" s="42">
        <v>0</v>
      </c>
      <c r="C828" s="41">
        <v>2020</v>
      </c>
      <c r="D828" s="41" t="s">
        <v>1173</v>
      </c>
      <c r="E828" s="41" t="s">
        <v>327</v>
      </c>
      <c r="F828" s="41" t="s">
        <v>1675</v>
      </c>
      <c r="G828" s="41">
        <v>0</v>
      </c>
      <c r="H828" s="41">
        <v>0</v>
      </c>
      <c r="I828" s="41">
        <v>0</v>
      </c>
      <c r="J828" s="41">
        <v>0</v>
      </c>
      <c r="K828" s="41">
        <v>0</v>
      </c>
      <c r="L828" s="41">
        <v>0</v>
      </c>
      <c r="M828" s="41">
        <v>0</v>
      </c>
      <c r="N828" s="41">
        <v>0</v>
      </c>
      <c r="O828" s="41">
        <v>0</v>
      </c>
      <c r="P828" s="41">
        <v>0</v>
      </c>
      <c r="Q828" s="41">
        <v>0</v>
      </c>
      <c r="R828" s="41">
        <v>0</v>
      </c>
      <c r="S828" s="41">
        <v>0</v>
      </c>
      <c r="T828" s="41">
        <v>0</v>
      </c>
      <c r="U828" s="41">
        <f t="shared" si="51"/>
        <v>0</v>
      </c>
      <c r="AI828" s="41">
        <v>191</v>
      </c>
    </row>
    <row r="829" spans="1:35" hidden="1" x14ac:dyDescent="0.35">
      <c r="A829" s="42">
        <v>0</v>
      </c>
      <c r="C829" s="41">
        <v>2020</v>
      </c>
      <c r="D829" s="41" t="s">
        <v>1173</v>
      </c>
      <c r="E829" s="41" t="s">
        <v>327</v>
      </c>
      <c r="F829" s="41" t="s">
        <v>1704</v>
      </c>
      <c r="G829" s="41">
        <v>422</v>
      </c>
      <c r="H829" s="41">
        <v>66</v>
      </c>
      <c r="I829" s="41">
        <v>71</v>
      </c>
      <c r="J829" s="41">
        <v>68</v>
      </c>
      <c r="K829" s="41">
        <v>71</v>
      </c>
      <c r="L829" s="41">
        <v>67</v>
      </c>
      <c r="M829" s="41">
        <v>79</v>
      </c>
      <c r="N829" s="41">
        <v>0</v>
      </c>
      <c r="O829" s="41">
        <v>0</v>
      </c>
      <c r="P829" s="41">
        <v>0</v>
      </c>
      <c r="Q829" s="41">
        <v>0</v>
      </c>
      <c r="R829" s="41">
        <v>0</v>
      </c>
      <c r="S829" s="41">
        <v>0</v>
      </c>
      <c r="T829" s="41">
        <v>0</v>
      </c>
      <c r="U829" s="41">
        <f t="shared" si="51"/>
        <v>0</v>
      </c>
      <c r="V829" s="41">
        <v>214</v>
      </c>
      <c r="W829" s="41">
        <v>208</v>
      </c>
      <c r="X829" s="41">
        <v>1</v>
      </c>
      <c r="Y829" s="41">
        <v>1</v>
      </c>
      <c r="Z829" s="41">
        <v>2</v>
      </c>
      <c r="AA829" s="41">
        <v>30</v>
      </c>
      <c r="AB829" s="41">
        <v>0</v>
      </c>
      <c r="AC829" s="41">
        <v>0</v>
      </c>
      <c r="AD829" s="41">
        <v>388</v>
      </c>
      <c r="AE829" s="41">
        <v>215</v>
      </c>
      <c r="AF829" s="41">
        <v>11</v>
      </c>
      <c r="AG829" s="41">
        <v>74</v>
      </c>
      <c r="AH829" s="41">
        <v>2</v>
      </c>
      <c r="AI829" s="41">
        <v>0</v>
      </c>
    </row>
    <row r="830" spans="1:35" x14ac:dyDescent="0.35">
      <c r="A830" s="42">
        <v>1</v>
      </c>
      <c r="B830" s="42" t="str">
        <f>C830&amp;E830&amp;F830</f>
        <v>2020Sevier DistrictSouth Sevier High</v>
      </c>
      <c r="C830" s="41">
        <v>2020</v>
      </c>
      <c r="D830" s="41" t="s">
        <v>1173</v>
      </c>
      <c r="E830" s="41" t="s">
        <v>327</v>
      </c>
      <c r="F830" s="41" t="s">
        <v>771</v>
      </c>
      <c r="G830" s="41">
        <v>398</v>
      </c>
      <c r="H830" s="41">
        <v>0</v>
      </c>
      <c r="I830" s="41">
        <v>0</v>
      </c>
      <c r="J830" s="41">
        <v>0</v>
      </c>
      <c r="K830" s="41">
        <v>0</v>
      </c>
      <c r="L830" s="41">
        <v>0</v>
      </c>
      <c r="M830" s="41">
        <v>0</v>
      </c>
      <c r="N830" s="41">
        <v>0</v>
      </c>
      <c r="O830" s="41">
        <v>0</v>
      </c>
      <c r="P830" s="41">
        <v>0</v>
      </c>
      <c r="Q830" s="46">
        <v>96</v>
      </c>
      <c r="R830" s="46">
        <v>104</v>
      </c>
      <c r="S830" s="46">
        <v>101</v>
      </c>
      <c r="T830" s="46">
        <v>97</v>
      </c>
      <c r="U830" s="49">
        <f t="shared" si="51"/>
        <v>398</v>
      </c>
      <c r="V830" s="41">
        <v>196</v>
      </c>
      <c r="W830" s="41">
        <v>202</v>
      </c>
      <c r="X830" s="41">
        <v>6</v>
      </c>
      <c r="Y830" s="41">
        <v>2</v>
      </c>
      <c r="Z830" s="41">
        <v>2</v>
      </c>
      <c r="AA830" s="41">
        <v>17</v>
      </c>
      <c r="AB830" s="41">
        <v>0</v>
      </c>
      <c r="AC830" s="41">
        <v>1</v>
      </c>
      <c r="AD830" s="41">
        <v>370</v>
      </c>
      <c r="AE830" s="41">
        <v>155</v>
      </c>
      <c r="AF830" s="41">
        <v>6</v>
      </c>
      <c r="AG830" s="41">
        <v>45</v>
      </c>
      <c r="AH830" s="41">
        <v>0</v>
      </c>
      <c r="AI830" s="41">
        <v>0</v>
      </c>
    </row>
    <row r="831" spans="1:35" hidden="1" x14ac:dyDescent="0.35">
      <c r="A831" s="42">
        <v>0</v>
      </c>
      <c r="C831" s="41">
        <v>2020</v>
      </c>
      <c r="D831" s="41" t="s">
        <v>1173</v>
      </c>
      <c r="E831" s="41" t="s">
        <v>327</v>
      </c>
      <c r="F831" s="41" t="s">
        <v>1742</v>
      </c>
      <c r="G831" s="41">
        <v>306</v>
      </c>
      <c r="H831" s="41">
        <v>0</v>
      </c>
      <c r="I831" s="41">
        <v>0</v>
      </c>
      <c r="J831" s="41">
        <v>0</v>
      </c>
      <c r="K831" s="41">
        <v>0</v>
      </c>
      <c r="L831" s="41">
        <v>0</v>
      </c>
      <c r="M831" s="41">
        <v>0</v>
      </c>
      <c r="N831" s="41">
        <v>86</v>
      </c>
      <c r="O831" s="41">
        <v>115</v>
      </c>
      <c r="P831" s="41">
        <v>105</v>
      </c>
      <c r="Q831" s="41">
        <v>0</v>
      </c>
      <c r="R831" s="41">
        <v>0</v>
      </c>
      <c r="S831" s="41">
        <v>0</v>
      </c>
      <c r="T831" s="41">
        <v>0</v>
      </c>
      <c r="U831" s="41">
        <f t="shared" si="51"/>
        <v>0</v>
      </c>
      <c r="V831" s="41">
        <v>146</v>
      </c>
      <c r="W831" s="41">
        <v>160</v>
      </c>
      <c r="X831" s="41">
        <v>3</v>
      </c>
      <c r="Y831" s="41">
        <v>2</v>
      </c>
      <c r="Z831" s="41">
        <v>0</v>
      </c>
      <c r="AA831" s="41">
        <v>15</v>
      </c>
      <c r="AB831" s="41">
        <v>0</v>
      </c>
      <c r="AC831" s="41">
        <v>3</v>
      </c>
      <c r="AD831" s="41">
        <v>283</v>
      </c>
      <c r="AE831" s="41">
        <v>133</v>
      </c>
      <c r="AF831" s="41">
        <v>6</v>
      </c>
      <c r="AG831" s="41">
        <v>32</v>
      </c>
      <c r="AH831" s="41">
        <v>1</v>
      </c>
      <c r="AI831" s="41">
        <v>0</v>
      </c>
    </row>
    <row r="832" spans="1:35" hidden="1" x14ac:dyDescent="0.35">
      <c r="A832" s="42">
        <v>0</v>
      </c>
      <c r="C832" s="41">
        <v>2020</v>
      </c>
      <c r="D832" s="41" t="s">
        <v>1172</v>
      </c>
      <c r="E832" s="41" t="s">
        <v>1734</v>
      </c>
      <c r="F832" s="41" t="s">
        <v>1734</v>
      </c>
      <c r="G832" s="41">
        <v>324</v>
      </c>
      <c r="H832" s="41">
        <v>31</v>
      </c>
      <c r="I832" s="41">
        <v>44</v>
      </c>
      <c r="J832" s="41">
        <v>46</v>
      </c>
      <c r="K832" s="41">
        <v>40</v>
      </c>
      <c r="L832" s="41">
        <v>43</v>
      </c>
      <c r="M832" s="41">
        <v>36</v>
      </c>
      <c r="N832" s="41">
        <v>37</v>
      </c>
      <c r="O832" s="41">
        <v>27</v>
      </c>
      <c r="P832" s="41">
        <v>20</v>
      </c>
      <c r="Q832" s="41">
        <v>0</v>
      </c>
      <c r="R832" s="41">
        <v>0</v>
      </c>
      <c r="S832" s="41">
        <v>0</v>
      </c>
      <c r="T832" s="41">
        <v>0</v>
      </c>
      <c r="U832" s="41">
        <f t="shared" si="51"/>
        <v>0</v>
      </c>
      <c r="V832" s="41">
        <v>127</v>
      </c>
      <c r="W832" s="41">
        <v>197</v>
      </c>
      <c r="X832" s="41">
        <v>1</v>
      </c>
      <c r="Y832" s="41">
        <v>0</v>
      </c>
      <c r="Z832" s="41">
        <v>4</v>
      </c>
      <c r="AA832" s="41">
        <v>16</v>
      </c>
      <c r="AB832" s="41">
        <v>16</v>
      </c>
      <c r="AC832" s="41">
        <v>1</v>
      </c>
      <c r="AD832" s="41">
        <v>286</v>
      </c>
      <c r="AE832" s="41">
        <v>27</v>
      </c>
      <c r="AF832" s="41">
        <v>0</v>
      </c>
      <c r="AG832" s="41">
        <v>56</v>
      </c>
      <c r="AH832" s="41">
        <v>0</v>
      </c>
      <c r="AI832" s="41">
        <v>0</v>
      </c>
    </row>
    <row r="833" spans="1:35" hidden="1" x14ac:dyDescent="0.35">
      <c r="A833" s="42">
        <v>0</v>
      </c>
      <c r="C833" s="41">
        <v>2020</v>
      </c>
      <c r="D833" s="41" t="s">
        <v>1173</v>
      </c>
      <c r="E833" s="41" t="s">
        <v>444</v>
      </c>
      <c r="F833" s="41" t="s">
        <v>1361</v>
      </c>
      <c r="G833" s="41">
        <v>510</v>
      </c>
      <c r="H833" s="41">
        <v>0</v>
      </c>
      <c r="I833" s="41">
        <v>0</v>
      </c>
      <c r="J833" s="41">
        <v>0</v>
      </c>
      <c r="K833" s="41">
        <v>0</v>
      </c>
      <c r="L833" s="41">
        <v>0</v>
      </c>
      <c r="M833" s="41">
        <v>0</v>
      </c>
      <c r="N833" s="41">
        <v>160</v>
      </c>
      <c r="O833" s="41">
        <v>179</v>
      </c>
      <c r="P833" s="41">
        <v>171</v>
      </c>
      <c r="Q833" s="41">
        <v>0</v>
      </c>
      <c r="R833" s="41">
        <v>0</v>
      </c>
      <c r="S833" s="41">
        <v>0</v>
      </c>
      <c r="T833" s="41">
        <v>0</v>
      </c>
      <c r="U833" s="41">
        <f t="shared" si="51"/>
        <v>0</v>
      </c>
      <c r="V833" s="41">
        <v>241</v>
      </c>
      <c r="W833" s="41">
        <v>269</v>
      </c>
      <c r="X833" s="41">
        <v>4</v>
      </c>
      <c r="Y833" s="41">
        <v>3</v>
      </c>
      <c r="Z833" s="41">
        <v>2</v>
      </c>
      <c r="AA833" s="41">
        <v>47</v>
      </c>
      <c r="AB833" s="41">
        <v>8</v>
      </c>
      <c r="AC833" s="41">
        <v>4</v>
      </c>
      <c r="AD833" s="41">
        <v>442</v>
      </c>
      <c r="AE833" s="41">
        <v>256</v>
      </c>
      <c r="AF833" s="41">
        <v>30</v>
      </c>
      <c r="AG833" s="41">
        <v>58</v>
      </c>
      <c r="AH833" s="41">
        <v>1</v>
      </c>
      <c r="AI833" s="41">
        <v>0</v>
      </c>
    </row>
    <row r="834" spans="1:35" hidden="1" x14ac:dyDescent="0.35">
      <c r="A834" s="42">
        <v>0</v>
      </c>
      <c r="C834" s="41">
        <v>2020</v>
      </c>
      <c r="D834" s="41" t="s">
        <v>1173</v>
      </c>
      <c r="E834" s="41" t="s">
        <v>444</v>
      </c>
      <c r="F834" s="41" t="s">
        <v>1362</v>
      </c>
      <c r="G834" s="41">
        <v>525</v>
      </c>
      <c r="H834" s="41">
        <v>94</v>
      </c>
      <c r="I834" s="41">
        <v>77</v>
      </c>
      <c r="J834" s="41">
        <v>97</v>
      </c>
      <c r="K834" s="41">
        <v>85</v>
      </c>
      <c r="L834" s="41">
        <v>82</v>
      </c>
      <c r="M834" s="41">
        <v>90</v>
      </c>
      <c r="N834" s="41">
        <v>0</v>
      </c>
      <c r="O834" s="41">
        <v>0</v>
      </c>
      <c r="P834" s="41">
        <v>0</v>
      </c>
      <c r="Q834" s="41">
        <v>0</v>
      </c>
      <c r="R834" s="41">
        <v>0</v>
      </c>
      <c r="S834" s="41">
        <v>0</v>
      </c>
      <c r="T834" s="41">
        <v>0</v>
      </c>
      <c r="U834" s="41">
        <f t="shared" ref="U834:U897" si="53">SUM(Q834:T834)</f>
        <v>0</v>
      </c>
      <c r="V834" s="41">
        <v>263</v>
      </c>
      <c r="W834" s="41">
        <v>262</v>
      </c>
      <c r="X834" s="41">
        <v>3</v>
      </c>
      <c r="Y834" s="41">
        <v>0</v>
      </c>
      <c r="Z834" s="41">
        <v>0</v>
      </c>
      <c r="AA834" s="41">
        <v>73</v>
      </c>
      <c r="AB834" s="41">
        <v>13</v>
      </c>
      <c r="AC834" s="41">
        <v>5</v>
      </c>
      <c r="AD834" s="41">
        <v>431</v>
      </c>
      <c r="AE834" s="41">
        <v>300</v>
      </c>
      <c r="AF834" s="41">
        <v>71</v>
      </c>
      <c r="AG834" s="41">
        <v>96</v>
      </c>
      <c r="AH834" s="41">
        <v>6</v>
      </c>
      <c r="AI834" s="41">
        <v>50</v>
      </c>
    </row>
    <row r="835" spans="1:35" x14ac:dyDescent="0.35">
      <c r="A835" s="42">
        <v>1</v>
      </c>
      <c r="B835" s="42" t="str">
        <f>C835&amp;E835&amp;F835</f>
        <v>2020South Sanpete DistrictGunnison Valley High</v>
      </c>
      <c r="C835" s="41">
        <v>2020</v>
      </c>
      <c r="D835" s="41" t="s">
        <v>1173</v>
      </c>
      <c r="E835" s="41" t="s">
        <v>444</v>
      </c>
      <c r="F835" s="41" t="s">
        <v>442</v>
      </c>
      <c r="G835" s="41">
        <v>322</v>
      </c>
      <c r="H835" s="41">
        <v>0</v>
      </c>
      <c r="I835" s="41">
        <v>0</v>
      </c>
      <c r="J835" s="41">
        <v>0</v>
      </c>
      <c r="K835" s="41">
        <v>0</v>
      </c>
      <c r="L835" s="41">
        <v>0</v>
      </c>
      <c r="M835" s="41">
        <v>0</v>
      </c>
      <c r="N835" s="41">
        <v>0</v>
      </c>
      <c r="O835" s="41">
        <v>0</v>
      </c>
      <c r="P835" s="41">
        <v>0</v>
      </c>
      <c r="Q835" s="46">
        <v>90</v>
      </c>
      <c r="R835" s="46">
        <v>87</v>
      </c>
      <c r="S835" s="46">
        <v>72</v>
      </c>
      <c r="T835" s="46">
        <v>73</v>
      </c>
      <c r="U835" s="49">
        <f t="shared" si="53"/>
        <v>322</v>
      </c>
      <c r="V835" s="41">
        <v>144</v>
      </c>
      <c r="W835" s="41">
        <v>178</v>
      </c>
      <c r="X835" s="41">
        <v>5</v>
      </c>
      <c r="Y835" s="41">
        <v>4</v>
      </c>
      <c r="Z835" s="41">
        <v>0</v>
      </c>
      <c r="AA835" s="41">
        <v>33</v>
      </c>
      <c r="AB835" s="41">
        <v>8</v>
      </c>
      <c r="AC835" s="41">
        <v>2</v>
      </c>
      <c r="AD835" s="41">
        <v>270</v>
      </c>
      <c r="AE835" s="41">
        <v>148</v>
      </c>
      <c r="AF835" s="41">
        <v>17</v>
      </c>
      <c r="AG835" s="41">
        <v>49</v>
      </c>
      <c r="AH835" s="41">
        <v>7</v>
      </c>
      <c r="AI835" s="41">
        <v>0</v>
      </c>
    </row>
    <row r="836" spans="1:35" hidden="1" x14ac:dyDescent="0.35">
      <c r="A836" s="42">
        <v>0</v>
      </c>
      <c r="C836" s="41">
        <v>2020</v>
      </c>
      <c r="D836" s="41" t="s">
        <v>1173</v>
      </c>
      <c r="E836" s="41" t="s">
        <v>444</v>
      </c>
      <c r="F836" s="41" t="s">
        <v>1420</v>
      </c>
      <c r="G836" s="41">
        <v>277</v>
      </c>
      <c r="H836" s="41">
        <v>0</v>
      </c>
      <c r="I836" s="41">
        <v>0</v>
      </c>
      <c r="J836" s="41">
        <v>0</v>
      </c>
      <c r="K836" s="41">
        <v>0</v>
      </c>
      <c r="L836" s="41">
        <v>0</v>
      </c>
      <c r="M836" s="41">
        <v>0</v>
      </c>
      <c r="N836" s="41">
        <v>82</v>
      </c>
      <c r="O836" s="41">
        <v>103</v>
      </c>
      <c r="P836" s="41">
        <v>92</v>
      </c>
      <c r="Q836" s="41">
        <v>0</v>
      </c>
      <c r="R836" s="41">
        <v>0</v>
      </c>
      <c r="S836" s="41">
        <v>0</v>
      </c>
      <c r="T836" s="41">
        <v>0</v>
      </c>
      <c r="U836" s="41">
        <f t="shared" si="53"/>
        <v>0</v>
      </c>
      <c r="V836" s="41">
        <v>125</v>
      </c>
      <c r="W836" s="41">
        <v>152</v>
      </c>
      <c r="X836" s="41">
        <v>6</v>
      </c>
      <c r="Y836" s="41">
        <v>2</v>
      </c>
      <c r="Z836" s="41">
        <v>0</v>
      </c>
      <c r="AA836" s="41">
        <v>36</v>
      </c>
      <c r="AB836" s="41">
        <v>5</v>
      </c>
      <c r="AC836" s="41">
        <v>0</v>
      </c>
      <c r="AD836" s="41">
        <v>228</v>
      </c>
      <c r="AE836" s="41">
        <v>146</v>
      </c>
      <c r="AF836" s="41">
        <v>16</v>
      </c>
      <c r="AG836" s="41">
        <v>38</v>
      </c>
      <c r="AH836" s="41">
        <v>1</v>
      </c>
      <c r="AI836" s="41">
        <v>0</v>
      </c>
    </row>
    <row r="837" spans="1:35" hidden="1" x14ac:dyDescent="0.35">
      <c r="A837" s="42">
        <v>0</v>
      </c>
      <c r="C837" s="41">
        <v>2020</v>
      </c>
      <c r="D837" s="41" t="s">
        <v>1173</v>
      </c>
      <c r="E837" s="41" t="s">
        <v>444</v>
      </c>
      <c r="F837" s="41" t="s">
        <v>1421</v>
      </c>
      <c r="G837" s="41">
        <v>506</v>
      </c>
      <c r="H837" s="41">
        <v>87</v>
      </c>
      <c r="I837" s="41">
        <v>88</v>
      </c>
      <c r="J837" s="41">
        <v>74</v>
      </c>
      <c r="K837" s="41">
        <v>97</v>
      </c>
      <c r="L837" s="41">
        <v>79</v>
      </c>
      <c r="M837" s="41">
        <v>81</v>
      </c>
      <c r="N837" s="41">
        <v>0</v>
      </c>
      <c r="O837" s="41">
        <v>0</v>
      </c>
      <c r="P837" s="41">
        <v>0</v>
      </c>
      <c r="Q837" s="41">
        <v>0</v>
      </c>
      <c r="R837" s="41">
        <v>0</v>
      </c>
      <c r="S837" s="41">
        <v>0</v>
      </c>
      <c r="T837" s="41">
        <v>0</v>
      </c>
      <c r="U837" s="41">
        <f t="shared" si="53"/>
        <v>0</v>
      </c>
      <c r="V837" s="41">
        <v>251</v>
      </c>
      <c r="W837" s="41">
        <v>255</v>
      </c>
      <c r="X837" s="41">
        <v>6</v>
      </c>
      <c r="Y837" s="41">
        <v>3</v>
      </c>
      <c r="Z837" s="41">
        <v>0</v>
      </c>
      <c r="AA837" s="41">
        <v>78</v>
      </c>
      <c r="AB837" s="41">
        <v>14</v>
      </c>
      <c r="AC837" s="41">
        <v>0</v>
      </c>
      <c r="AD837" s="41">
        <v>405</v>
      </c>
      <c r="AE837" s="41">
        <v>258</v>
      </c>
      <c r="AF837" s="41">
        <v>54</v>
      </c>
      <c r="AG837" s="41">
        <v>88</v>
      </c>
      <c r="AH837" s="41">
        <v>0</v>
      </c>
      <c r="AI837" s="41">
        <v>53</v>
      </c>
    </row>
    <row r="838" spans="1:35" x14ac:dyDescent="0.35">
      <c r="A838" s="42">
        <v>1</v>
      </c>
      <c r="B838" s="42" t="str">
        <f>C838&amp;E838&amp;F838</f>
        <v>2020South Sanpete DistrictManti High</v>
      </c>
      <c r="C838" s="41">
        <v>2020</v>
      </c>
      <c r="D838" s="41" t="s">
        <v>1173</v>
      </c>
      <c r="E838" s="41" t="s">
        <v>444</v>
      </c>
      <c r="F838" s="41" t="s">
        <v>546</v>
      </c>
      <c r="G838" s="41">
        <v>690</v>
      </c>
      <c r="H838" s="41">
        <v>0</v>
      </c>
      <c r="I838" s="41">
        <v>0</v>
      </c>
      <c r="J838" s="41">
        <v>0</v>
      </c>
      <c r="K838" s="41">
        <v>0</v>
      </c>
      <c r="L838" s="41">
        <v>0</v>
      </c>
      <c r="M838" s="41">
        <v>0</v>
      </c>
      <c r="N838" s="41">
        <v>0</v>
      </c>
      <c r="O838" s="41">
        <v>0</v>
      </c>
      <c r="P838" s="41">
        <v>0</v>
      </c>
      <c r="Q838" s="46">
        <v>192</v>
      </c>
      <c r="R838" s="46">
        <v>167</v>
      </c>
      <c r="S838" s="46">
        <v>172</v>
      </c>
      <c r="T838" s="46">
        <v>159</v>
      </c>
      <c r="U838" s="49">
        <f t="shared" si="53"/>
        <v>690</v>
      </c>
      <c r="V838" s="41">
        <v>368</v>
      </c>
      <c r="W838" s="41">
        <v>322</v>
      </c>
      <c r="X838" s="41">
        <v>3</v>
      </c>
      <c r="Y838" s="41">
        <v>12</v>
      </c>
      <c r="Z838" s="41">
        <v>2</v>
      </c>
      <c r="AA838" s="41">
        <v>57</v>
      </c>
      <c r="AB838" s="41">
        <v>6</v>
      </c>
      <c r="AC838" s="41">
        <v>6</v>
      </c>
      <c r="AD838" s="41">
        <v>604</v>
      </c>
      <c r="AE838" s="41">
        <v>307</v>
      </c>
      <c r="AF838" s="41">
        <v>24</v>
      </c>
      <c r="AG838" s="41">
        <v>60</v>
      </c>
      <c r="AH838" s="41">
        <v>1</v>
      </c>
      <c r="AI838" s="41">
        <v>0</v>
      </c>
    </row>
    <row r="839" spans="1:35" hidden="1" x14ac:dyDescent="0.35">
      <c r="A839" s="42">
        <v>0</v>
      </c>
      <c r="C839" s="41">
        <v>2020</v>
      </c>
      <c r="D839" s="41" t="s">
        <v>1173</v>
      </c>
      <c r="E839" s="41" t="s">
        <v>444</v>
      </c>
      <c r="F839" s="41" t="s">
        <v>1530</v>
      </c>
      <c r="G839" s="41">
        <v>386</v>
      </c>
      <c r="H839" s="41">
        <v>61</v>
      </c>
      <c r="I839" s="41">
        <v>52</v>
      </c>
      <c r="J839" s="41">
        <v>59</v>
      </c>
      <c r="K839" s="41">
        <v>76</v>
      </c>
      <c r="L839" s="41">
        <v>68</v>
      </c>
      <c r="M839" s="41">
        <v>70</v>
      </c>
      <c r="N839" s="41">
        <v>0</v>
      </c>
      <c r="O839" s="41">
        <v>0</v>
      </c>
      <c r="P839" s="41">
        <v>0</v>
      </c>
      <c r="Q839" s="41">
        <v>0</v>
      </c>
      <c r="R839" s="41">
        <v>0</v>
      </c>
      <c r="S839" s="41">
        <v>0</v>
      </c>
      <c r="T839" s="41">
        <v>0</v>
      </c>
      <c r="U839" s="41">
        <f t="shared" si="53"/>
        <v>0</v>
      </c>
      <c r="V839" s="41">
        <v>176</v>
      </c>
      <c r="W839" s="41">
        <v>210</v>
      </c>
      <c r="X839" s="41">
        <v>4</v>
      </c>
      <c r="Y839" s="41">
        <v>1</v>
      </c>
      <c r="Z839" s="41">
        <v>1</v>
      </c>
      <c r="AA839" s="41">
        <v>15</v>
      </c>
      <c r="AB839" s="41">
        <v>8</v>
      </c>
      <c r="AC839" s="41">
        <v>4</v>
      </c>
      <c r="AD839" s="41">
        <v>353</v>
      </c>
      <c r="AE839" s="41">
        <v>231</v>
      </c>
      <c r="AF839" s="41">
        <v>7</v>
      </c>
      <c r="AG839" s="41">
        <v>65</v>
      </c>
      <c r="AH839" s="41">
        <v>0</v>
      </c>
      <c r="AI839" s="41">
        <v>87</v>
      </c>
    </row>
    <row r="840" spans="1:35" x14ac:dyDescent="0.35">
      <c r="A840" s="42">
        <v>1</v>
      </c>
      <c r="B840" s="42" t="str">
        <f t="shared" ref="B840:B842" si="54">C840&amp;E840&amp;F840</f>
        <v>2020South Sanpete DistrictSouth Sanpete Education Support Center</v>
      </c>
      <c r="C840" s="41">
        <v>2020</v>
      </c>
      <c r="D840" s="41" t="s">
        <v>1173</v>
      </c>
      <c r="E840" s="41" t="s">
        <v>444</v>
      </c>
      <c r="F840" s="41" t="s">
        <v>1741</v>
      </c>
      <c r="G840" s="41">
        <v>14</v>
      </c>
      <c r="H840" s="41">
        <v>0</v>
      </c>
      <c r="I840" s="41">
        <v>0</v>
      </c>
      <c r="J840" s="41">
        <v>0</v>
      </c>
      <c r="K840" s="41">
        <v>0</v>
      </c>
      <c r="L840" s="41">
        <v>0</v>
      </c>
      <c r="M840" s="41">
        <v>0</v>
      </c>
      <c r="N840" s="41">
        <v>0</v>
      </c>
      <c r="O840" s="41">
        <v>2</v>
      </c>
      <c r="P840" s="41">
        <v>2</v>
      </c>
      <c r="Q840" s="46">
        <v>1</v>
      </c>
      <c r="R840" s="46">
        <v>4</v>
      </c>
      <c r="S840" s="46">
        <v>4</v>
      </c>
      <c r="T840" s="46">
        <v>1</v>
      </c>
      <c r="U840" s="49">
        <f t="shared" si="53"/>
        <v>10</v>
      </c>
      <c r="V840" s="41">
        <v>10</v>
      </c>
      <c r="W840" s="41">
        <v>4</v>
      </c>
      <c r="X840" s="41">
        <v>1</v>
      </c>
      <c r="Y840" s="41">
        <v>0</v>
      </c>
      <c r="Z840" s="41">
        <v>0</v>
      </c>
      <c r="AA840" s="41">
        <v>2</v>
      </c>
      <c r="AB840" s="41">
        <v>2</v>
      </c>
      <c r="AC840" s="41">
        <v>0</v>
      </c>
      <c r="AD840" s="41">
        <v>9</v>
      </c>
      <c r="AE840" s="41">
        <v>7</v>
      </c>
      <c r="AF840" s="41">
        <v>0</v>
      </c>
      <c r="AG840" s="41">
        <v>7</v>
      </c>
      <c r="AH840" s="41">
        <v>0</v>
      </c>
      <c r="AI840" s="41">
        <v>0</v>
      </c>
    </row>
    <row r="841" spans="1:35" x14ac:dyDescent="0.35">
      <c r="A841" s="42">
        <v>1</v>
      </c>
      <c r="B841" s="42" t="str">
        <f t="shared" si="54"/>
        <v>2020South Summit DistrictOut of State School</v>
      </c>
      <c r="C841" s="41">
        <v>2020</v>
      </c>
      <c r="D841" s="41" t="s">
        <v>1173</v>
      </c>
      <c r="E841" s="41" t="s">
        <v>748</v>
      </c>
      <c r="F841" s="41" t="s">
        <v>1629</v>
      </c>
      <c r="G841" s="41">
        <v>1</v>
      </c>
      <c r="H841" s="41">
        <v>0</v>
      </c>
      <c r="I841" s="41">
        <v>0</v>
      </c>
      <c r="J841" s="41">
        <v>0</v>
      </c>
      <c r="K841" s="41">
        <v>0</v>
      </c>
      <c r="L841" s="41">
        <v>0</v>
      </c>
      <c r="M841" s="41">
        <v>0</v>
      </c>
      <c r="N841" s="41">
        <v>0</v>
      </c>
      <c r="O841" s="41">
        <v>0</v>
      </c>
      <c r="P841" s="41">
        <v>0</v>
      </c>
      <c r="Q841" s="46">
        <v>0</v>
      </c>
      <c r="R841" s="46">
        <v>0</v>
      </c>
      <c r="S841" s="46">
        <v>0</v>
      </c>
      <c r="T841" s="46">
        <v>1</v>
      </c>
      <c r="U841" s="49">
        <f t="shared" si="53"/>
        <v>1</v>
      </c>
      <c r="V841" s="41">
        <v>1</v>
      </c>
      <c r="W841" s="41">
        <v>0</v>
      </c>
      <c r="X841" s="41">
        <v>0</v>
      </c>
      <c r="Y841" s="41">
        <v>0</v>
      </c>
      <c r="Z841" s="41">
        <v>0</v>
      </c>
      <c r="AA841" s="41">
        <v>0</v>
      </c>
      <c r="AB841" s="41">
        <v>0</v>
      </c>
      <c r="AC841" s="41">
        <v>0</v>
      </c>
      <c r="AD841" s="41">
        <v>1</v>
      </c>
      <c r="AE841" s="41">
        <v>0</v>
      </c>
      <c r="AF841" s="41">
        <v>0</v>
      </c>
      <c r="AG841" s="41">
        <v>0</v>
      </c>
      <c r="AH841" s="41">
        <v>0</v>
      </c>
      <c r="AI841" s="41">
        <v>0</v>
      </c>
    </row>
    <row r="842" spans="1:35" x14ac:dyDescent="0.35">
      <c r="A842" s="42">
        <v>1</v>
      </c>
      <c r="B842" s="42" t="str">
        <f t="shared" si="54"/>
        <v>2020South Summit DistrictSilver Summit Academy</v>
      </c>
      <c r="C842" s="41">
        <v>2020</v>
      </c>
      <c r="D842" s="41" t="s">
        <v>1173</v>
      </c>
      <c r="E842" s="41" t="s">
        <v>748</v>
      </c>
      <c r="F842" s="41" t="s">
        <v>746</v>
      </c>
      <c r="G842" s="41">
        <v>101</v>
      </c>
      <c r="H842" s="41">
        <v>0</v>
      </c>
      <c r="I842" s="41">
        <v>0</v>
      </c>
      <c r="J842" s="41">
        <v>0</v>
      </c>
      <c r="K842" s="41">
        <v>0</v>
      </c>
      <c r="L842" s="41">
        <v>0</v>
      </c>
      <c r="M842" s="41">
        <v>0</v>
      </c>
      <c r="N842" s="41">
        <v>13</v>
      </c>
      <c r="O842" s="41">
        <v>17</v>
      </c>
      <c r="P842" s="41">
        <v>20</v>
      </c>
      <c r="Q842" s="46">
        <v>21</v>
      </c>
      <c r="R842" s="46">
        <v>13</v>
      </c>
      <c r="S842" s="46">
        <v>9</v>
      </c>
      <c r="T842" s="46">
        <v>8</v>
      </c>
      <c r="U842" s="49">
        <f t="shared" si="53"/>
        <v>51</v>
      </c>
      <c r="V842" s="41">
        <v>44</v>
      </c>
      <c r="W842" s="41">
        <v>57</v>
      </c>
      <c r="X842" s="41">
        <v>0</v>
      </c>
      <c r="Y842" s="41">
        <v>0</v>
      </c>
      <c r="Z842" s="41">
        <v>0</v>
      </c>
      <c r="AA842" s="41">
        <v>2</v>
      </c>
      <c r="AB842" s="41">
        <v>1</v>
      </c>
      <c r="AC842" s="41">
        <v>1</v>
      </c>
      <c r="AD842" s="41">
        <v>97</v>
      </c>
      <c r="AE842" s="41">
        <v>1</v>
      </c>
      <c r="AF842" s="41">
        <v>0</v>
      </c>
      <c r="AG842" s="41">
        <v>5</v>
      </c>
      <c r="AH842" s="41">
        <v>0</v>
      </c>
      <c r="AI842" s="41">
        <v>0</v>
      </c>
    </row>
    <row r="843" spans="1:35" hidden="1" x14ac:dyDescent="0.35">
      <c r="A843" s="42">
        <v>0</v>
      </c>
      <c r="C843" s="41">
        <v>2020</v>
      </c>
      <c r="D843" s="41" t="s">
        <v>1173</v>
      </c>
      <c r="E843" s="41" t="s">
        <v>748</v>
      </c>
      <c r="F843" s="41" t="s">
        <v>1729</v>
      </c>
      <c r="G843" s="41">
        <v>67</v>
      </c>
      <c r="H843" s="41">
        <v>6</v>
      </c>
      <c r="I843" s="41">
        <v>12</v>
      </c>
      <c r="J843" s="41">
        <v>10</v>
      </c>
      <c r="K843" s="41">
        <v>13</v>
      </c>
      <c r="L843" s="41">
        <v>13</v>
      </c>
      <c r="M843" s="41">
        <v>13</v>
      </c>
      <c r="N843" s="41">
        <v>0</v>
      </c>
      <c r="O843" s="41">
        <v>0</v>
      </c>
      <c r="P843" s="41">
        <v>0</v>
      </c>
      <c r="Q843" s="41">
        <v>0</v>
      </c>
      <c r="R843" s="41">
        <v>0</v>
      </c>
      <c r="S843" s="41">
        <v>0</v>
      </c>
      <c r="T843" s="41">
        <v>0</v>
      </c>
      <c r="U843" s="41">
        <f t="shared" si="53"/>
        <v>0</v>
      </c>
      <c r="V843" s="41">
        <v>31</v>
      </c>
      <c r="W843" s="41">
        <v>36</v>
      </c>
      <c r="X843" s="41">
        <v>0</v>
      </c>
      <c r="Y843" s="41">
        <v>0</v>
      </c>
      <c r="Z843" s="41">
        <v>0</v>
      </c>
      <c r="AA843" s="41">
        <v>1</v>
      </c>
      <c r="AB843" s="41">
        <v>3</v>
      </c>
      <c r="AC843" s="41">
        <v>0</v>
      </c>
      <c r="AD843" s="41">
        <v>63</v>
      </c>
      <c r="AE843" s="41">
        <v>8</v>
      </c>
      <c r="AF843" s="41">
        <v>0</v>
      </c>
      <c r="AG843" s="41">
        <v>2</v>
      </c>
      <c r="AH843" s="41">
        <v>0</v>
      </c>
      <c r="AI843" s="41">
        <v>0</v>
      </c>
    </row>
    <row r="844" spans="1:35" x14ac:dyDescent="0.35">
      <c r="A844" s="42">
        <v>1</v>
      </c>
      <c r="B844" s="42" t="str">
        <f>C844&amp;E844&amp;F844</f>
        <v>2020South Summit DistrictSouth Summit High</v>
      </c>
      <c r="C844" s="41">
        <v>2020</v>
      </c>
      <c r="D844" s="41" t="s">
        <v>1173</v>
      </c>
      <c r="E844" s="41" t="s">
        <v>748</v>
      </c>
      <c r="F844" s="41" t="s">
        <v>773</v>
      </c>
      <c r="G844" s="41">
        <v>466</v>
      </c>
      <c r="H844" s="41">
        <v>0</v>
      </c>
      <c r="I844" s="41">
        <v>0</v>
      </c>
      <c r="J844" s="41">
        <v>0</v>
      </c>
      <c r="K844" s="41">
        <v>0</v>
      </c>
      <c r="L844" s="41">
        <v>0</v>
      </c>
      <c r="M844" s="41">
        <v>0</v>
      </c>
      <c r="N844" s="41">
        <v>0</v>
      </c>
      <c r="O844" s="41">
        <v>0</v>
      </c>
      <c r="P844" s="41">
        <v>0</v>
      </c>
      <c r="Q844" s="46">
        <v>114</v>
      </c>
      <c r="R844" s="46">
        <v>124</v>
      </c>
      <c r="S844" s="46">
        <v>125</v>
      </c>
      <c r="T844" s="46">
        <v>103</v>
      </c>
      <c r="U844" s="49">
        <f t="shared" si="53"/>
        <v>466</v>
      </c>
      <c r="V844" s="41">
        <v>224</v>
      </c>
      <c r="W844" s="41">
        <v>242</v>
      </c>
      <c r="X844" s="41">
        <v>3</v>
      </c>
      <c r="Y844" s="41">
        <v>1</v>
      </c>
      <c r="Z844" s="41">
        <v>0</v>
      </c>
      <c r="AA844" s="41">
        <v>54</v>
      </c>
      <c r="AB844" s="41">
        <v>4</v>
      </c>
      <c r="AC844" s="41">
        <v>1</v>
      </c>
      <c r="AD844" s="41">
        <v>403</v>
      </c>
      <c r="AE844" s="41">
        <v>109</v>
      </c>
      <c r="AF844" s="41">
        <v>11</v>
      </c>
      <c r="AG844" s="41">
        <v>38</v>
      </c>
      <c r="AH844" s="41">
        <v>0</v>
      </c>
      <c r="AI844" s="41">
        <v>0</v>
      </c>
    </row>
    <row r="845" spans="1:35" hidden="1" x14ac:dyDescent="0.35">
      <c r="A845" s="42">
        <v>0</v>
      </c>
      <c r="C845" s="41">
        <v>2020</v>
      </c>
      <c r="D845" s="41" t="s">
        <v>1173</v>
      </c>
      <c r="E845" s="41" t="s">
        <v>748</v>
      </c>
      <c r="F845" s="41" t="s">
        <v>1743</v>
      </c>
      <c r="G845" s="41">
        <v>506</v>
      </c>
      <c r="H845" s="41">
        <v>0</v>
      </c>
      <c r="I845" s="41">
        <v>0</v>
      </c>
      <c r="J845" s="41">
        <v>0</v>
      </c>
      <c r="K845" s="41">
        <v>0</v>
      </c>
      <c r="L845" s="41">
        <v>0</v>
      </c>
      <c r="M845" s="41">
        <v>129</v>
      </c>
      <c r="N845" s="41">
        <v>125</v>
      </c>
      <c r="O845" s="41">
        <v>126</v>
      </c>
      <c r="P845" s="41">
        <v>126</v>
      </c>
      <c r="Q845" s="41">
        <v>0</v>
      </c>
      <c r="R845" s="41">
        <v>0</v>
      </c>
      <c r="S845" s="41">
        <v>0</v>
      </c>
      <c r="T845" s="41">
        <v>0</v>
      </c>
      <c r="U845" s="41">
        <f t="shared" si="53"/>
        <v>0</v>
      </c>
      <c r="V845" s="41">
        <v>230</v>
      </c>
      <c r="W845" s="41">
        <v>276</v>
      </c>
      <c r="X845" s="41">
        <v>0</v>
      </c>
      <c r="Y845" s="41">
        <v>0</v>
      </c>
      <c r="Z845" s="41">
        <v>1</v>
      </c>
      <c r="AA845" s="41">
        <v>69</v>
      </c>
      <c r="AB845" s="41">
        <v>3</v>
      </c>
      <c r="AC845" s="41">
        <v>0</v>
      </c>
      <c r="AD845" s="41">
        <v>433</v>
      </c>
      <c r="AE845" s="41">
        <v>139</v>
      </c>
      <c r="AF845" s="41">
        <v>22</v>
      </c>
      <c r="AG845" s="41">
        <v>46</v>
      </c>
      <c r="AH845" s="41">
        <v>0</v>
      </c>
      <c r="AI845" s="41">
        <v>0</v>
      </c>
    </row>
    <row r="846" spans="1:35" hidden="1" x14ac:dyDescent="0.35">
      <c r="A846" s="42">
        <v>0</v>
      </c>
      <c r="C846" s="41">
        <v>2020</v>
      </c>
      <c r="D846" s="41" t="s">
        <v>1173</v>
      </c>
      <c r="E846" s="41" t="s">
        <v>748</v>
      </c>
      <c r="F846" s="41" t="s">
        <v>1744</v>
      </c>
      <c r="G846" s="41">
        <v>560</v>
      </c>
      <c r="H846" s="41">
        <v>97</v>
      </c>
      <c r="I846" s="41">
        <v>112</v>
      </c>
      <c r="J846" s="41">
        <v>111</v>
      </c>
      <c r="K846" s="41">
        <v>132</v>
      </c>
      <c r="L846" s="41">
        <v>108</v>
      </c>
      <c r="M846" s="41">
        <v>0</v>
      </c>
      <c r="N846" s="41">
        <v>0</v>
      </c>
      <c r="O846" s="41">
        <v>0</v>
      </c>
      <c r="P846" s="41">
        <v>0</v>
      </c>
      <c r="Q846" s="41">
        <v>0</v>
      </c>
      <c r="R846" s="41">
        <v>0</v>
      </c>
      <c r="S846" s="41">
        <v>0</v>
      </c>
      <c r="T846" s="41">
        <v>0</v>
      </c>
      <c r="U846" s="41">
        <f t="shared" si="53"/>
        <v>0</v>
      </c>
      <c r="V846" s="41">
        <v>253</v>
      </c>
      <c r="W846" s="41">
        <v>307</v>
      </c>
      <c r="X846" s="41">
        <v>3</v>
      </c>
      <c r="Y846" s="41">
        <v>1</v>
      </c>
      <c r="Z846" s="41">
        <v>0</v>
      </c>
      <c r="AA846" s="41">
        <v>55</v>
      </c>
      <c r="AB846" s="41">
        <v>5</v>
      </c>
      <c r="AC846" s="41">
        <v>0</v>
      </c>
      <c r="AD846" s="41">
        <v>496</v>
      </c>
      <c r="AE846" s="41">
        <v>154</v>
      </c>
      <c r="AF846" s="41">
        <v>52</v>
      </c>
      <c r="AG846" s="41">
        <v>50</v>
      </c>
      <c r="AH846" s="41">
        <v>0</v>
      </c>
      <c r="AI846" s="41">
        <v>22</v>
      </c>
    </row>
    <row r="847" spans="1:35" x14ac:dyDescent="0.35">
      <c r="A847" s="42">
        <v>1</v>
      </c>
      <c r="B847" s="42" t="str">
        <f t="shared" ref="B847:B851" si="55">C847&amp;E847&amp;F847</f>
        <v>2020Spectrum AcademySpectrum Academy - NSL</v>
      </c>
      <c r="C847" s="41">
        <v>2020</v>
      </c>
      <c r="D847" s="41" t="s">
        <v>1172</v>
      </c>
      <c r="E847" s="41" t="s">
        <v>781</v>
      </c>
      <c r="F847" s="41" t="s">
        <v>779</v>
      </c>
      <c r="G847" s="41">
        <v>853</v>
      </c>
      <c r="H847" s="41">
        <v>52</v>
      </c>
      <c r="I847" s="41">
        <v>63</v>
      </c>
      <c r="J847" s="41">
        <v>70</v>
      </c>
      <c r="K847" s="41">
        <v>66</v>
      </c>
      <c r="L847" s="41">
        <v>69</v>
      </c>
      <c r="M847" s="41">
        <v>67</v>
      </c>
      <c r="N847" s="41">
        <v>58</v>
      </c>
      <c r="O847" s="41">
        <v>69</v>
      </c>
      <c r="P847" s="41">
        <v>66</v>
      </c>
      <c r="Q847" s="46">
        <v>70</v>
      </c>
      <c r="R847" s="46">
        <v>68</v>
      </c>
      <c r="S847" s="46">
        <v>66</v>
      </c>
      <c r="T847" s="46">
        <v>69</v>
      </c>
      <c r="U847" s="49">
        <f t="shared" si="53"/>
        <v>273</v>
      </c>
      <c r="V847" s="41">
        <v>221</v>
      </c>
      <c r="W847" s="41">
        <v>629</v>
      </c>
      <c r="X847" s="41">
        <v>2</v>
      </c>
      <c r="Y847" s="41">
        <v>16</v>
      </c>
      <c r="Z847" s="41">
        <v>4</v>
      </c>
      <c r="AA847" s="41">
        <v>76</v>
      </c>
      <c r="AB847" s="41">
        <v>37</v>
      </c>
      <c r="AC847" s="41">
        <v>18</v>
      </c>
      <c r="AD847" s="41">
        <v>700</v>
      </c>
      <c r="AE847" s="41">
        <v>255</v>
      </c>
      <c r="AF847" s="41">
        <v>12</v>
      </c>
      <c r="AG847" s="41">
        <v>691</v>
      </c>
      <c r="AH847" s="41">
        <v>1</v>
      </c>
      <c r="AI847" s="41">
        <v>0</v>
      </c>
    </row>
    <row r="848" spans="1:35" x14ac:dyDescent="0.35">
      <c r="A848" s="42">
        <v>1</v>
      </c>
      <c r="B848" s="42" t="str">
        <f t="shared" si="55"/>
        <v>2020Spectrum AcademySpectrum Academy - Pleasant Grove</v>
      </c>
      <c r="C848" s="41">
        <v>2020</v>
      </c>
      <c r="D848" s="41" t="s">
        <v>1172</v>
      </c>
      <c r="E848" s="41" t="s">
        <v>781</v>
      </c>
      <c r="F848" s="41" t="s">
        <v>784</v>
      </c>
      <c r="G848" s="41">
        <v>616</v>
      </c>
      <c r="H848" s="41">
        <v>42</v>
      </c>
      <c r="I848" s="41">
        <v>44</v>
      </c>
      <c r="J848" s="41">
        <v>47</v>
      </c>
      <c r="K848" s="41">
        <v>45</v>
      </c>
      <c r="L848" s="41">
        <v>43</v>
      </c>
      <c r="M848" s="41">
        <v>50</v>
      </c>
      <c r="N848" s="41">
        <v>46</v>
      </c>
      <c r="O848" s="41">
        <v>56</v>
      </c>
      <c r="P848" s="41">
        <v>57</v>
      </c>
      <c r="Q848" s="46">
        <v>54</v>
      </c>
      <c r="R848" s="46">
        <v>55</v>
      </c>
      <c r="S848" s="46">
        <v>41</v>
      </c>
      <c r="T848" s="46">
        <v>36</v>
      </c>
      <c r="U848" s="49">
        <f t="shared" si="53"/>
        <v>186</v>
      </c>
      <c r="V848" s="41">
        <v>147</v>
      </c>
      <c r="W848" s="41">
        <v>467</v>
      </c>
      <c r="X848" s="41">
        <v>0</v>
      </c>
      <c r="Y848" s="41">
        <v>3</v>
      </c>
      <c r="Z848" s="41">
        <v>10</v>
      </c>
      <c r="AA848" s="41">
        <v>51</v>
      </c>
      <c r="AB848" s="41">
        <v>24</v>
      </c>
      <c r="AC848" s="41">
        <v>2</v>
      </c>
      <c r="AD848" s="41">
        <v>526</v>
      </c>
      <c r="AE848" s="41">
        <v>176</v>
      </c>
      <c r="AF848" s="41">
        <v>10</v>
      </c>
      <c r="AG848" s="41">
        <v>483</v>
      </c>
      <c r="AH848" s="41">
        <v>0</v>
      </c>
      <c r="AI848" s="41">
        <v>0</v>
      </c>
    </row>
    <row r="849" spans="1:35" x14ac:dyDescent="0.35">
      <c r="A849" s="42">
        <v>1</v>
      </c>
      <c r="B849" s="42" t="str">
        <f t="shared" si="55"/>
        <v>2020St. George AcademySt. George Academy</v>
      </c>
      <c r="C849" s="41">
        <v>2020</v>
      </c>
      <c r="D849" s="41" t="s">
        <v>1172</v>
      </c>
      <c r="E849" s="41" t="s">
        <v>790</v>
      </c>
      <c r="F849" s="41" t="s">
        <v>790</v>
      </c>
      <c r="G849" s="41">
        <v>252</v>
      </c>
      <c r="H849" s="41">
        <v>0</v>
      </c>
      <c r="I849" s="41">
        <v>0</v>
      </c>
      <c r="J849" s="41">
        <v>0</v>
      </c>
      <c r="K849" s="41">
        <v>0</v>
      </c>
      <c r="L849" s="41">
        <v>0</v>
      </c>
      <c r="M849" s="41">
        <v>0</v>
      </c>
      <c r="N849" s="41">
        <v>0</v>
      </c>
      <c r="O849" s="41">
        <v>0</v>
      </c>
      <c r="P849" s="41">
        <v>47</v>
      </c>
      <c r="Q849" s="46">
        <v>78</v>
      </c>
      <c r="R849" s="46">
        <v>60</v>
      </c>
      <c r="S849" s="46">
        <v>42</v>
      </c>
      <c r="T849" s="46">
        <v>25</v>
      </c>
      <c r="U849" s="49">
        <f t="shared" si="53"/>
        <v>205</v>
      </c>
      <c r="V849" s="41">
        <v>109</v>
      </c>
      <c r="W849" s="41">
        <v>143</v>
      </c>
      <c r="X849" s="41">
        <v>3</v>
      </c>
      <c r="Y849" s="41">
        <v>2</v>
      </c>
      <c r="Z849" s="41">
        <v>0</v>
      </c>
      <c r="AA849" s="41">
        <v>32</v>
      </c>
      <c r="AB849" s="41">
        <v>7</v>
      </c>
      <c r="AC849" s="41">
        <v>1</v>
      </c>
      <c r="AD849" s="41">
        <v>207</v>
      </c>
      <c r="AE849" s="41">
        <v>36</v>
      </c>
      <c r="AF849" s="41">
        <v>1</v>
      </c>
      <c r="AG849" s="41">
        <v>43</v>
      </c>
      <c r="AH849" s="41">
        <v>0</v>
      </c>
      <c r="AI849" s="41">
        <v>0</v>
      </c>
    </row>
    <row r="850" spans="1:35" x14ac:dyDescent="0.35">
      <c r="A850" s="42">
        <v>1</v>
      </c>
      <c r="B850" s="42" t="str">
        <f t="shared" si="55"/>
        <v>2020Success AcademySuccess DSU</v>
      </c>
      <c r="C850" s="41">
        <v>2020</v>
      </c>
      <c r="D850" s="41" t="s">
        <v>1172</v>
      </c>
      <c r="E850" s="41" t="s">
        <v>798</v>
      </c>
      <c r="F850" s="41" t="s">
        <v>796</v>
      </c>
      <c r="G850" s="41">
        <v>232</v>
      </c>
      <c r="H850" s="41">
        <v>0</v>
      </c>
      <c r="I850" s="41">
        <v>0</v>
      </c>
      <c r="J850" s="41">
        <v>0</v>
      </c>
      <c r="K850" s="41">
        <v>0</v>
      </c>
      <c r="L850" s="41">
        <v>0</v>
      </c>
      <c r="M850" s="41">
        <v>0</v>
      </c>
      <c r="N850" s="41">
        <v>0</v>
      </c>
      <c r="O850" s="41">
        <v>0</v>
      </c>
      <c r="P850" s="41">
        <v>0</v>
      </c>
      <c r="Q850" s="46">
        <v>0</v>
      </c>
      <c r="R850" s="46">
        <v>66</v>
      </c>
      <c r="S850" s="46">
        <v>85</v>
      </c>
      <c r="T850" s="46">
        <v>81</v>
      </c>
      <c r="U850" s="49">
        <f t="shared" si="53"/>
        <v>232</v>
      </c>
      <c r="V850" s="41">
        <v>106</v>
      </c>
      <c r="W850" s="41">
        <v>126</v>
      </c>
      <c r="X850" s="41">
        <v>1</v>
      </c>
      <c r="Y850" s="41">
        <v>2</v>
      </c>
      <c r="Z850" s="41">
        <v>6</v>
      </c>
      <c r="AA850" s="41">
        <v>13</v>
      </c>
      <c r="AB850" s="41">
        <v>3</v>
      </c>
      <c r="AC850" s="41">
        <v>4</v>
      </c>
      <c r="AD850" s="41">
        <v>203</v>
      </c>
      <c r="AE850" s="41">
        <v>46</v>
      </c>
      <c r="AF850" s="41">
        <v>0</v>
      </c>
      <c r="AG850" s="41">
        <v>1</v>
      </c>
      <c r="AH850" s="41">
        <v>0</v>
      </c>
      <c r="AI850" s="41">
        <v>0</v>
      </c>
    </row>
    <row r="851" spans="1:35" x14ac:dyDescent="0.35">
      <c r="A851" s="42">
        <v>1</v>
      </c>
      <c r="B851" s="42" t="str">
        <f t="shared" si="55"/>
        <v>2020Success AcademySuccess SUU</v>
      </c>
      <c r="C851" s="41">
        <v>2020</v>
      </c>
      <c r="D851" s="41" t="s">
        <v>1172</v>
      </c>
      <c r="E851" s="41" t="s">
        <v>798</v>
      </c>
      <c r="F851" s="41" t="s">
        <v>801</v>
      </c>
      <c r="G851" s="41">
        <v>204</v>
      </c>
      <c r="H851" s="41">
        <v>0</v>
      </c>
      <c r="I851" s="41">
        <v>0</v>
      </c>
      <c r="J851" s="41">
        <v>0</v>
      </c>
      <c r="K851" s="41">
        <v>0</v>
      </c>
      <c r="L851" s="41">
        <v>0</v>
      </c>
      <c r="M851" s="41">
        <v>0</v>
      </c>
      <c r="N851" s="41">
        <v>0</v>
      </c>
      <c r="O851" s="41">
        <v>0</v>
      </c>
      <c r="P851" s="41">
        <v>0</v>
      </c>
      <c r="Q851" s="46">
        <v>62</v>
      </c>
      <c r="R851" s="46">
        <v>62</v>
      </c>
      <c r="S851" s="46">
        <v>39</v>
      </c>
      <c r="T851" s="46">
        <v>41</v>
      </c>
      <c r="U851" s="49">
        <f t="shared" si="53"/>
        <v>204</v>
      </c>
      <c r="V851" s="41">
        <v>114</v>
      </c>
      <c r="W851" s="41">
        <v>90</v>
      </c>
      <c r="X851" s="41">
        <v>2</v>
      </c>
      <c r="Y851" s="41">
        <v>0</v>
      </c>
      <c r="Z851" s="41">
        <v>4</v>
      </c>
      <c r="AA851" s="41">
        <v>14</v>
      </c>
      <c r="AB851" s="41">
        <v>4</v>
      </c>
      <c r="AC851" s="41">
        <v>1</v>
      </c>
      <c r="AD851" s="41">
        <v>179</v>
      </c>
      <c r="AE851" s="41">
        <v>44</v>
      </c>
      <c r="AF851" s="41">
        <v>4</v>
      </c>
      <c r="AG851" s="41">
        <v>3</v>
      </c>
      <c r="AH851" s="41">
        <v>3</v>
      </c>
      <c r="AI851" s="41">
        <v>0</v>
      </c>
    </row>
    <row r="852" spans="1:35" hidden="1" x14ac:dyDescent="0.35">
      <c r="A852" s="42">
        <v>0</v>
      </c>
      <c r="C852" s="41">
        <v>2020</v>
      </c>
      <c r="D852" s="41" t="s">
        <v>1172</v>
      </c>
      <c r="E852" s="41" t="s">
        <v>1762</v>
      </c>
      <c r="F852" s="41" t="s">
        <v>1763</v>
      </c>
      <c r="G852" s="41">
        <v>500</v>
      </c>
      <c r="H852" s="41">
        <v>77</v>
      </c>
      <c r="I852" s="41">
        <v>74</v>
      </c>
      <c r="J852" s="41">
        <v>95</v>
      </c>
      <c r="K852" s="41">
        <v>72</v>
      </c>
      <c r="L852" s="41">
        <v>67</v>
      </c>
      <c r="M852" s="41">
        <v>55</v>
      </c>
      <c r="N852" s="41">
        <v>60</v>
      </c>
      <c r="O852" s="41">
        <v>0</v>
      </c>
      <c r="P852" s="41">
        <v>0</v>
      </c>
      <c r="Q852" s="41">
        <v>0</v>
      </c>
      <c r="R852" s="41">
        <v>0</v>
      </c>
      <c r="S852" s="41">
        <v>0</v>
      </c>
      <c r="T852" s="41">
        <v>0</v>
      </c>
      <c r="U852" s="41">
        <f t="shared" si="53"/>
        <v>0</v>
      </c>
      <c r="V852" s="41">
        <v>230</v>
      </c>
      <c r="W852" s="41">
        <v>270</v>
      </c>
      <c r="X852" s="41">
        <v>0</v>
      </c>
      <c r="Y852" s="41">
        <v>14</v>
      </c>
      <c r="Z852" s="41">
        <v>9</v>
      </c>
      <c r="AA852" s="41">
        <v>38</v>
      </c>
      <c r="AB852" s="41">
        <v>25</v>
      </c>
      <c r="AC852" s="41">
        <v>1</v>
      </c>
      <c r="AD852" s="41">
        <v>413</v>
      </c>
      <c r="AE852" s="41">
        <v>108</v>
      </c>
      <c r="AF852" s="41">
        <v>8</v>
      </c>
      <c r="AG852" s="41">
        <v>79</v>
      </c>
      <c r="AH852" s="41">
        <v>0</v>
      </c>
      <c r="AI852" s="41">
        <v>0</v>
      </c>
    </row>
    <row r="853" spans="1:35" hidden="1" x14ac:dyDescent="0.35">
      <c r="A853" s="42">
        <v>0</v>
      </c>
      <c r="C853" s="41">
        <v>2020</v>
      </c>
      <c r="D853" s="41" t="s">
        <v>1172</v>
      </c>
      <c r="E853" s="41" t="s">
        <v>1762</v>
      </c>
      <c r="F853" s="41" t="s">
        <v>1764</v>
      </c>
      <c r="G853" s="41">
        <v>940</v>
      </c>
      <c r="H853" s="41">
        <v>98</v>
      </c>
      <c r="I853" s="41">
        <v>97</v>
      </c>
      <c r="J853" s="41">
        <v>105</v>
      </c>
      <c r="K853" s="41">
        <v>99</v>
      </c>
      <c r="L853" s="41">
        <v>116</v>
      </c>
      <c r="M853" s="41">
        <v>104</v>
      </c>
      <c r="N853" s="41">
        <v>96</v>
      </c>
      <c r="O853" s="41">
        <v>107</v>
      </c>
      <c r="P853" s="41">
        <v>118</v>
      </c>
      <c r="Q853" s="41">
        <v>0</v>
      </c>
      <c r="R853" s="41">
        <v>0</v>
      </c>
      <c r="S853" s="41">
        <v>0</v>
      </c>
      <c r="T853" s="41">
        <v>0</v>
      </c>
      <c r="U853" s="41">
        <f t="shared" si="53"/>
        <v>0</v>
      </c>
      <c r="V853" s="41">
        <v>451</v>
      </c>
      <c r="W853" s="41">
        <v>489</v>
      </c>
      <c r="X853" s="41">
        <v>3</v>
      </c>
      <c r="Y853" s="41">
        <v>17</v>
      </c>
      <c r="Z853" s="41">
        <v>45</v>
      </c>
      <c r="AA853" s="41">
        <v>68</v>
      </c>
      <c r="AB853" s="41">
        <v>30</v>
      </c>
      <c r="AC853" s="41">
        <v>3</v>
      </c>
      <c r="AD853" s="41">
        <v>774</v>
      </c>
      <c r="AE853" s="41">
        <v>90</v>
      </c>
      <c r="AF853" s="41">
        <v>17</v>
      </c>
      <c r="AG853" s="41">
        <v>92</v>
      </c>
      <c r="AH853" s="41">
        <v>0</v>
      </c>
      <c r="AI853" s="41">
        <v>0</v>
      </c>
    </row>
    <row r="854" spans="1:35" hidden="1" x14ac:dyDescent="0.35">
      <c r="A854" s="42">
        <v>0</v>
      </c>
      <c r="C854" s="41">
        <v>2020</v>
      </c>
      <c r="D854" s="41" t="s">
        <v>1172</v>
      </c>
      <c r="E854" s="41" t="s">
        <v>1762</v>
      </c>
      <c r="F854" s="41" t="s">
        <v>1765</v>
      </c>
      <c r="G854" s="41">
        <v>972</v>
      </c>
      <c r="H854" s="41">
        <v>90</v>
      </c>
      <c r="I854" s="41">
        <v>107</v>
      </c>
      <c r="J854" s="41">
        <v>110</v>
      </c>
      <c r="K854" s="41">
        <v>104</v>
      </c>
      <c r="L854" s="41">
        <v>108</v>
      </c>
      <c r="M854" s="41">
        <v>104</v>
      </c>
      <c r="N854" s="41">
        <v>93</v>
      </c>
      <c r="O854" s="41">
        <v>134</v>
      </c>
      <c r="P854" s="41">
        <v>122</v>
      </c>
      <c r="Q854" s="41">
        <v>0</v>
      </c>
      <c r="R854" s="41">
        <v>0</v>
      </c>
      <c r="S854" s="41">
        <v>0</v>
      </c>
      <c r="T854" s="41">
        <v>0</v>
      </c>
      <c r="U854" s="41">
        <f t="shared" si="53"/>
        <v>0</v>
      </c>
      <c r="V854" s="41">
        <v>466</v>
      </c>
      <c r="W854" s="41">
        <v>506</v>
      </c>
      <c r="X854" s="41">
        <v>0</v>
      </c>
      <c r="Y854" s="41">
        <v>11</v>
      </c>
      <c r="Z854" s="41">
        <v>37</v>
      </c>
      <c r="AA854" s="41">
        <v>115</v>
      </c>
      <c r="AB854" s="41">
        <v>36</v>
      </c>
      <c r="AC854" s="41">
        <v>14</v>
      </c>
      <c r="AD854" s="41">
        <v>759</v>
      </c>
      <c r="AE854" s="41">
        <v>154</v>
      </c>
      <c r="AF854" s="41">
        <v>37</v>
      </c>
      <c r="AG854" s="41">
        <v>99</v>
      </c>
      <c r="AH854" s="41">
        <v>0</v>
      </c>
      <c r="AI854" s="41">
        <v>0</v>
      </c>
    </row>
    <row r="855" spans="1:35" x14ac:dyDescent="0.35">
      <c r="A855" s="42">
        <v>1</v>
      </c>
      <c r="B855" s="42" t="str">
        <f t="shared" ref="B855:B856" si="56">C855&amp;E855&amp;F855</f>
        <v>2020Summit Academy High SchoolSummit Academy High School</v>
      </c>
      <c r="C855" s="41">
        <v>2020</v>
      </c>
      <c r="D855" s="41" t="s">
        <v>1172</v>
      </c>
      <c r="E855" s="41" t="s">
        <v>803</v>
      </c>
      <c r="F855" s="41" t="s">
        <v>803</v>
      </c>
      <c r="G855" s="41">
        <v>542</v>
      </c>
      <c r="H855" s="41">
        <v>0</v>
      </c>
      <c r="I855" s="41">
        <v>0</v>
      </c>
      <c r="J855" s="41">
        <v>0</v>
      </c>
      <c r="K855" s="41">
        <v>0</v>
      </c>
      <c r="L855" s="41">
        <v>0</v>
      </c>
      <c r="M855" s="41">
        <v>0</v>
      </c>
      <c r="N855" s="41">
        <v>0</v>
      </c>
      <c r="O855" s="41">
        <v>0</v>
      </c>
      <c r="P855" s="41">
        <v>0</v>
      </c>
      <c r="Q855" s="46">
        <v>151</v>
      </c>
      <c r="R855" s="46">
        <v>139</v>
      </c>
      <c r="S855" s="46">
        <v>132</v>
      </c>
      <c r="T855" s="46">
        <v>120</v>
      </c>
      <c r="U855" s="49">
        <f t="shared" si="53"/>
        <v>542</v>
      </c>
      <c r="V855" s="41">
        <v>248</v>
      </c>
      <c r="W855" s="41">
        <v>294</v>
      </c>
      <c r="X855" s="41">
        <v>4</v>
      </c>
      <c r="Y855" s="41">
        <v>5</v>
      </c>
      <c r="Z855" s="41">
        <v>13</v>
      </c>
      <c r="AA855" s="41">
        <v>62</v>
      </c>
      <c r="AB855" s="41">
        <v>19</v>
      </c>
      <c r="AC855" s="41">
        <v>3</v>
      </c>
      <c r="AD855" s="41">
        <v>436</v>
      </c>
      <c r="AE855" s="41">
        <v>90</v>
      </c>
      <c r="AF855" s="41">
        <v>10</v>
      </c>
      <c r="AG855" s="41">
        <v>71</v>
      </c>
      <c r="AH855" s="41">
        <v>0</v>
      </c>
      <c r="AI855" s="41">
        <v>0</v>
      </c>
    </row>
    <row r="856" spans="1:35" x14ac:dyDescent="0.35">
      <c r="A856" s="42">
        <v>1</v>
      </c>
      <c r="B856" s="42" t="str">
        <f t="shared" si="56"/>
        <v>2020Syracuse Arts AcademySyracuse Arts Academy - Antelope</v>
      </c>
      <c r="C856" s="41">
        <v>2020</v>
      </c>
      <c r="D856" s="41" t="s">
        <v>1172</v>
      </c>
      <c r="E856" s="41" t="s">
        <v>815</v>
      </c>
      <c r="F856" s="41" t="s">
        <v>813</v>
      </c>
      <c r="G856" s="41">
        <v>1045</v>
      </c>
      <c r="H856" s="41">
        <v>68</v>
      </c>
      <c r="I856" s="41">
        <v>78</v>
      </c>
      <c r="J856" s="41">
        <v>81</v>
      </c>
      <c r="K856" s="41">
        <v>81</v>
      </c>
      <c r="L856" s="41">
        <v>84</v>
      </c>
      <c r="M856" s="41">
        <v>97</v>
      </c>
      <c r="N856" s="41">
        <v>105</v>
      </c>
      <c r="O856" s="41">
        <v>163</v>
      </c>
      <c r="P856" s="41">
        <v>157</v>
      </c>
      <c r="Q856" s="46">
        <v>131</v>
      </c>
      <c r="R856" s="46">
        <v>0</v>
      </c>
      <c r="S856" s="46">
        <v>0</v>
      </c>
      <c r="T856" s="46">
        <v>0</v>
      </c>
      <c r="U856" s="49">
        <f t="shared" si="53"/>
        <v>131</v>
      </c>
      <c r="V856" s="41">
        <v>544</v>
      </c>
      <c r="W856" s="41">
        <v>501</v>
      </c>
      <c r="X856" s="41">
        <v>3</v>
      </c>
      <c r="Y856" s="41">
        <v>12</v>
      </c>
      <c r="Z856" s="41">
        <v>18</v>
      </c>
      <c r="AA856" s="41">
        <v>118</v>
      </c>
      <c r="AB856" s="41">
        <v>53</v>
      </c>
      <c r="AC856" s="41">
        <v>15</v>
      </c>
      <c r="AD856" s="41">
        <v>826</v>
      </c>
      <c r="AE856" s="41">
        <v>260</v>
      </c>
      <c r="AF856" s="41">
        <v>8</v>
      </c>
      <c r="AG856" s="41">
        <v>163</v>
      </c>
      <c r="AH856" s="41">
        <v>0</v>
      </c>
      <c r="AI856" s="41">
        <v>0</v>
      </c>
    </row>
    <row r="857" spans="1:35" hidden="1" x14ac:dyDescent="0.35">
      <c r="A857" s="42">
        <v>0</v>
      </c>
      <c r="C857" s="41">
        <v>2020</v>
      </c>
      <c r="D857" s="41" t="s">
        <v>1172</v>
      </c>
      <c r="E857" s="41" t="s">
        <v>815</v>
      </c>
      <c r="F857" s="41" t="s">
        <v>1773</v>
      </c>
      <c r="G857" s="41">
        <v>748</v>
      </c>
      <c r="H857" s="41">
        <v>109</v>
      </c>
      <c r="I857" s="41">
        <v>108</v>
      </c>
      <c r="J857" s="41">
        <v>108</v>
      </c>
      <c r="K857" s="41">
        <v>106</v>
      </c>
      <c r="L857" s="41">
        <v>106</v>
      </c>
      <c r="M857" s="41">
        <v>106</v>
      </c>
      <c r="N857" s="41">
        <v>105</v>
      </c>
      <c r="O857" s="41">
        <v>0</v>
      </c>
      <c r="P857" s="41">
        <v>0</v>
      </c>
      <c r="Q857" s="41">
        <v>0</v>
      </c>
      <c r="R857" s="41">
        <v>0</v>
      </c>
      <c r="S857" s="41">
        <v>0</v>
      </c>
      <c r="T857" s="41">
        <v>0</v>
      </c>
      <c r="U857" s="41">
        <f t="shared" si="53"/>
        <v>0</v>
      </c>
      <c r="V857" s="41">
        <v>388</v>
      </c>
      <c r="W857" s="41">
        <v>360</v>
      </c>
      <c r="X857" s="41">
        <v>5</v>
      </c>
      <c r="Y857" s="41">
        <v>14</v>
      </c>
      <c r="Z857" s="41">
        <v>15</v>
      </c>
      <c r="AA857" s="41">
        <v>60</v>
      </c>
      <c r="AB857" s="41">
        <v>39</v>
      </c>
      <c r="AC857" s="41">
        <v>9</v>
      </c>
      <c r="AD857" s="41">
        <v>606</v>
      </c>
      <c r="AE857" s="41">
        <v>161</v>
      </c>
      <c r="AF857" s="41">
        <v>6</v>
      </c>
      <c r="AG857" s="41">
        <v>104</v>
      </c>
      <c r="AH857" s="41">
        <v>0</v>
      </c>
      <c r="AI857" s="41">
        <v>0</v>
      </c>
    </row>
    <row r="858" spans="1:35" x14ac:dyDescent="0.35">
      <c r="A858" s="42">
        <v>1</v>
      </c>
      <c r="B858" s="42" t="str">
        <f>C858&amp;E858&amp;F858</f>
        <v>2020Terra AcademyTerra Academy</v>
      </c>
      <c r="C858" s="41">
        <v>2020</v>
      </c>
      <c r="D858" s="41" t="s">
        <v>1172</v>
      </c>
      <c r="E858" s="41" t="s">
        <v>826</v>
      </c>
      <c r="F858" s="41" t="s">
        <v>826</v>
      </c>
      <c r="G858" s="41">
        <v>632</v>
      </c>
      <c r="H858" s="41">
        <v>50</v>
      </c>
      <c r="I858" s="41">
        <v>50</v>
      </c>
      <c r="J858" s="41">
        <v>50</v>
      </c>
      <c r="K858" s="41">
        <v>50</v>
      </c>
      <c r="L858" s="41">
        <v>50</v>
      </c>
      <c r="M858" s="41">
        <v>50</v>
      </c>
      <c r="N858" s="41">
        <v>50</v>
      </c>
      <c r="O858" s="41">
        <v>50</v>
      </c>
      <c r="P858" s="41">
        <v>50</v>
      </c>
      <c r="Q858" s="46">
        <v>50</v>
      </c>
      <c r="R858" s="46">
        <v>48</v>
      </c>
      <c r="S858" s="46">
        <v>42</v>
      </c>
      <c r="T858" s="46">
        <v>42</v>
      </c>
      <c r="U858" s="49">
        <f t="shared" si="53"/>
        <v>182</v>
      </c>
      <c r="V858" s="41">
        <v>309</v>
      </c>
      <c r="W858" s="41">
        <v>323</v>
      </c>
      <c r="X858" s="41">
        <v>0</v>
      </c>
      <c r="Y858" s="41">
        <v>1</v>
      </c>
      <c r="Z858" s="41">
        <v>2</v>
      </c>
      <c r="AA858" s="41">
        <v>35</v>
      </c>
      <c r="AB858" s="41">
        <v>29</v>
      </c>
      <c r="AC858" s="41">
        <v>1</v>
      </c>
      <c r="AD858" s="41">
        <v>564</v>
      </c>
      <c r="AE858" s="41">
        <v>168</v>
      </c>
      <c r="AF858" s="41">
        <v>0</v>
      </c>
      <c r="AG858" s="41">
        <v>92</v>
      </c>
      <c r="AH858" s="41">
        <v>0</v>
      </c>
      <c r="AI858" s="41">
        <v>0</v>
      </c>
    </row>
    <row r="859" spans="1:35" hidden="1" x14ac:dyDescent="0.35">
      <c r="A859" s="42">
        <v>0</v>
      </c>
      <c r="C859" s="41">
        <v>2020</v>
      </c>
      <c r="D859" s="41" t="s">
        <v>1172</v>
      </c>
      <c r="E859" s="41" t="s">
        <v>1781</v>
      </c>
      <c r="F859" s="41" t="s">
        <v>1781</v>
      </c>
      <c r="G859" s="41">
        <v>510</v>
      </c>
      <c r="H859" s="41">
        <v>56</v>
      </c>
      <c r="I859" s="41">
        <v>56</v>
      </c>
      <c r="J859" s="41">
        <v>58</v>
      </c>
      <c r="K859" s="41">
        <v>55</v>
      </c>
      <c r="L859" s="41">
        <v>58</v>
      </c>
      <c r="M859" s="41">
        <v>55</v>
      </c>
      <c r="N859" s="41">
        <v>59</v>
      </c>
      <c r="O859" s="41">
        <v>59</v>
      </c>
      <c r="P859" s="41">
        <v>54</v>
      </c>
      <c r="Q859" s="41">
        <v>0</v>
      </c>
      <c r="R859" s="41">
        <v>0</v>
      </c>
      <c r="S859" s="41">
        <v>0</v>
      </c>
      <c r="T859" s="41">
        <v>0</v>
      </c>
      <c r="U859" s="41">
        <f t="shared" si="53"/>
        <v>0</v>
      </c>
      <c r="V859" s="41">
        <v>238</v>
      </c>
      <c r="W859" s="41">
        <v>272</v>
      </c>
      <c r="X859" s="41">
        <v>2</v>
      </c>
      <c r="Y859" s="41">
        <v>3</v>
      </c>
      <c r="Z859" s="41">
        <v>0</v>
      </c>
      <c r="AA859" s="41">
        <v>24</v>
      </c>
      <c r="AB859" s="41">
        <v>9</v>
      </c>
      <c r="AC859" s="41">
        <v>0</v>
      </c>
      <c r="AD859" s="41">
        <v>472</v>
      </c>
      <c r="AE859" s="41">
        <v>159</v>
      </c>
      <c r="AF859" s="41">
        <v>3</v>
      </c>
      <c r="AG859" s="41">
        <v>59</v>
      </c>
      <c r="AH859" s="41">
        <v>1</v>
      </c>
      <c r="AI859" s="41">
        <v>0</v>
      </c>
    </row>
    <row r="860" spans="1:35" hidden="1" x14ac:dyDescent="0.35">
      <c r="A860" s="42">
        <v>0</v>
      </c>
      <c r="C860" s="41">
        <v>2020</v>
      </c>
      <c r="D860" s="41" t="s">
        <v>1172</v>
      </c>
      <c r="E860" s="41" t="s">
        <v>1782</v>
      </c>
      <c r="F860" s="41" t="s">
        <v>1783</v>
      </c>
      <c r="G860" s="41">
        <v>526</v>
      </c>
      <c r="H860" s="41">
        <v>58</v>
      </c>
      <c r="I860" s="41">
        <v>60</v>
      </c>
      <c r="J860" s="41">
        <v>60</v>
      </c>
      <c r="K860" s="41">
        <v>54</v>
      </c>
      <c r="L860" s="41">
        <v>59</v>
      </c>
      <c r="M860" s="41">
        <v>60</v>
      </c>
      <c r="N860" s="41">
        <v>59</v>
      </c>
      <c r="O860" s="41">
        <v>61</v>
      </c>
      <c r="P860" s="41">
        <v>55</v>
      </c>
      <c r="Q860" s="41">
        <v>0</v>
      </c>
      <c r="R860" s="41">
        <v>0</v>
      </c>
      <c r="S860" s="41">
        <v>0</v>
      </c>
      <c r="T860" s="41">
        <v>0</v>
      </c>
      <c r="U860" s="41">
        <f t="shared" si="53"/>
        <v>0</v>
      </c>
      <c r="V860" s="41">
        <v>279</v>
      </c>
      <c r="W860" s="41">
        <v>247</v>
      </c>
      <c r="X860" s="41">
        <v>6</v>
      </c>
      <c r="Y860" s="41">
        <v>9</v>
      </c>
      <c r="Z860" s="41">
        <v>18</v>
      </c>
      <c r="AA860" s="41">
        <v>114</v>
      </c>
      <c r="AB860" s="41">
        <v>9</v>
      </c>
      <c r="AC860" s="41">
        <v>14</v>
      </c>
      <c r="AD860" s="41">
        <v>356</v>
      </c>
      <c r="AE860" s="41">
        <v>118</v>
      </c>
      <c r="AF860" s="41">
        <v>19</v>
      </c>
      <c r="AG860" s="41">
        <v>98</v>
      </c>
      <c r="AH860" s="41">
        <v>0</v>
      </c>
      <c r="AI860" s="41">
        <v>0</v>
      </c>
    </row>
    <row r="861" spans="1:35" hidden="1" x14ac:dyDescent="0.35">
      <c r="A861" s="42">
        <v>0</v>
      </c>
      <c r="C861" s="41">
        <v>2020</v>
      </c>
      <c r="D861" s="41" t="s">
        <v>1172</v>
      </c>
      <c r="E861" s="41" t="s">
        <v>1782</v>
      </c>
      <c r="F861" s="41" t="s">
        <v>1784</v>
      </c>
      <c r="G861" s="41">
        <v>616</v>
      </c>
      <c r="H861" s="41">
        <v>62</v>
      </c>
      <c r="I861" s="41">
        <v>72</v>
      </c>
      <c r="J861" s="41">
        <v>65</v>
      </c>
      <c r="K861" s="41">
        <v>65</v>
      </c>
      <c r="L861" s="41">
        <v>71</v>
      </c>
      <c r="M861" s="41">
        <v>70</v>
      </c>
      <c r="N861" s="41">
        <v>75</v>
      </c>
      <c r="O861" s="41">
        <v>75</v>
      </c>
      <c r="P861" s="41">
        <v>61</v>
      </c>
      <c r="Q861" s="41">
        <v>0</v>
      </c>
      <c r="R861" s="41">
        <v>0</v>
      </c>
      <c r="S861" s="41">
        <v>0</v>
      </c>
      <c r="T861" s="41">
        <v>0</v>
      </c>
      <c r="U861" s="41">
        <f t="shared" si="53"/>
        <v>0</v>
      </c>
      <c r="V861" s="41">
        <v>321</v>
      </c>
      <c r="W861" s="41">
        <v>295</v>
      </c>
      <c r="X861" s="41">
        <v>0</v>
      </c>
      <c r="Y861" s="41">
        <v>7</v>
      </c>
      <c r="Z861" s="41">
        <v>15</v>
      </c>
      <c r="AA861" s="41">
        <v>107</v>
      </c>
      <c r="AB861" s="41">
        <v>7</v>
      </c>
      <c r="AC861" s="41">
        <v>4</v>
      </c>
      <c r="AD861" s="41">
        <v>476</v>
      </c>
      <c r="AE861" s="41">
        <v>194</v>
      </c>
      <c r="AF861" s="41">
        <v>19</v>
      </c>
      <c r="AG861" s="41">
        <v>114</v>
      </c>
      <c r="AH861" s="41">
        <v>0</v>
      </c>
      <c r="AI861" s="41">
        <v>0</v>
      </c>
    </row>
    <row r="862" spans="1:35" hidden="1" x14ac:dyDescent="0.35">
      <c r="A862" s="42">
        <v>0</v>
      </c>
      <c r="C862" s="41">
        <v>2020</v>
      </c>
      <c r="D862" s="41" t="s">
        <v>1172</v>
      </c>
      <c r="E862" s="41" t="s">
        <v>1793</v>
      </c>
      <c r="F862" s="41" t="s">
        <v>1793</v>
      </c>
      <c r="G862" s="41">
        <v>508</v>
      </c>
      <c r="H862" s="41">
        <v>75</v>
      </c>
      <c r="I862" s="41">
        <v>80</v>
      </c>
      <c r="J862" s="41">
        <v>70</v>
      </c>
      <c r="K862" s="41">
        <v>75</v>
      </c>
      <c r="L862" s="41">
        <v>68</v>
      </c>
      <c r="M862" s="41">
        <v>67</v>
      </c>
      <c r="N862" s="41">
        <v>73</v>
      </c>
      <c r="O862" s="41">
        <v>0</v>
      </c>
      <c r="P862" s="41">
        <v>0</v>
      </c>
      <c r="Q862" s="41">
        <v>0</v>
      </c>
      <c r="R862" s="41">
        <v>0</v>
      </c>
      <c r="S862" s="41">
        <v>0</v>
      </c>
      <c r="T862" s="41">
        <v>0</v>
      </c>
      <c r="U862" s="41">
        <f t="shared" si="53"/>
        <v>0</v>
      </c>
      <c r="V862" s="41">
        <v>246</v>
      </c>
      <c r="W862" s="41">
        <v>262</v>
      </c>
      <c r="X862" s="41">
        <v>1</v>
      </c>
      <c r="Y862" s="41">
        <v>1</v>
      </c>
      <c r="Z862" s="41">
        <v>14</v>
      </c>
      <c r="AA862" s="41">
        <v>99</v>
      </c>
      <c r="AB862" s="41">
        <v>21</v>
      </c>
      <c r="AC862" s="41">
        <v>3</v>
      </c>
      <c r="AD862" s="41">
        <v>369</v>
      </c>
      <c r="AE862" s="41">
        <v>50</v>
      </c>
      <c r="AF862" s="41">
        <v>7</v>
      </c>
      <c r="AG862" s="41">
        <v>86</v>
      </c>
      <c r="AH862" s="41">
        <v>0</v>
      </c>
      <c r="AI862" s="41">
        <v>0</v>
      </c>
    </row>
    <row r="863" spans="1:35" hidden="1" x14ac:dyDescent="0.35">
      <c r="A863" s="42">
        <v>0</v>
      </c>
      <c r="C863" s="41">
        <v>2020</v>
      </c>
      <c r="D863" s="41" t="s">
        <v>1173</v>
      </c>
      <c r="E863" s="41" t="s">
        <v>838</v>
      </c>
      <c r="F863" s="41" t="s">
        <v>1366</v>
      </c>
      <c r="G863" s="41">
        <v>87</v>
      </c>
      <c r="H863" s="41">
        <v>9</v>
      </c>
      <c r="I863" s="41">
        <v>14</v>
      </c>
      <c r="J863" s="41">
        <v>9</v>
      </c>
      <c r="K863" s="41">
        <v>8</v>
      </c>
      <c r="L863" s="41">
        <v>15</v>
      </c>
      <c r="M863" s="41">
        <v>17</v>
      </c>
      <c r="N863" s="41">
        <v>15</v>
      </c>
      <c r="O863" s="41">
        <v>0</v>
      </c>
      <c r="P863" s="41">
        <v>0</v>
      </c>
      <c r="Q863" s="41">
        <v>0</v>
      </c>
      <c r="R863" s="41">
        <v>0</v>
      </c>
      <c r="S863" s="41">
        <v>0</v>
      </c>
      <c r="T863" s="41">
        <v>0</v>
      </c>
      <c r="U863" s="41">
        <f t="shared" si="53"/>
        <v>0</v>
      </c>
      <c r="V863" s="41">
        <v>38</v>
      </c>
      <c r="W863" s="41">
        <v>49</v>
      </c>
      <c r="X863" s="41">
        <v>0</v>
      </c>
      <c r="Y863" s="41">
        <v>1</v>
      </c>
      <c r="Z863" s="41">
        <v>0</v>
      </c>
      <c r="AA863" s="41">
        <v>4</v>
      </c>
      <c r="AB863" s="41">
        <v>5</v>
      </c>
      <c r="AC863" s="41">
        <v>0</v>
      </c>
      <c r="AD863" s="41">
        <v>77</v>
      </c>
      <c r="AE863" s="41">
        <v>39</v>
      </c>
      <c r="AF863" s="41">
        <v>0</v>
      </c>
      <c r="AG863" s="41">
        <v>13</v>
      </c>
      <c r="AH863" s="41">
        <v>0</v>
      </c>
      <c r="AI863" s="41">
        <v>8</v>
      </c>
    </row>
    <row r="864" spans="1:35" x14ac:dyDescent="0.35">
      <c r="A864" s="42">
        <v>1</v>
      </c>
      <c r="B864" s="42" t="str">
        <f t="shared" ref="B864:B865" si="57">C864&amp;E864&amp;F864</f>
        <v>2020Tintic DistrictTintic High</v>
      </c>
      <c r="C864" s="41">
        <v>2020</v>
      </c>
      <c r="D864" s="41" t="s">
        <v>1173</v>
      </c>
      <c r="E864" s="41" t="s">
        <v>838</v>
      </c>
      <c r="F864" s="41" t="s">
        <v>836</v>
      </c>
      <c r="G864" s="41">
        <v>107</v>
      </c>
      <c r="H864" s="41">
        <v>0</v>
      </c>
      <c r="I864" s="41">
        <v>0</v>
      </c>
      <c r="J864" s="41">
        <v>0</v>
      </c>
      <c r="K864" s="41">
        <v>0</v>
      </c>
      <c r="L864" s="41">
        <v>0</v>
      </c>
      <c r="M864" s="41">
        <v>0</v>
      </c>
      <c r="N864" s="41">
        <v>0</v>
      </c>
      <c r="O864" s="41">
        <v>21</v>
      </c>
      <c r="P864" s="41">
        <v>17</v>
      </c>
      <c r="Q864" s="46">
        <v>17</v>
      </c>
      <c r="R864" s="46">
        <v>17</v>
      </c>
      <c r="S864" s="46">
        <v>14</v>
      </c>
      <c r="T864" s="46">
        <v>21</v>
      </c>
      <c r="U864" s="49">
        <f t="shared" si="53"/>
        <v>69</v>
      </c>
      <c r="V864" s="41">
        <v>52</v>
      </c>
      <c r="W864" s="41">
        <v>55</v>
      </c>
      <c r="X864" s="41">
        <v>0</v>
      </c>
      <c r="Y864" s="41">
        <v>0</v>
      </c>
      <c r="Z864" s="41">
        <v>1</v>
      </c>
      <c r="AA864" s="41">
        <v>8</v>
      </c>
      <c r="AB864" s="41">
        <v>1</v>
      </c>
      <c r="AC864" s="41">
        <v>0</v>
      </c>
      <c r="AD864" s="41">
        <v>97</v>
      </c>
      <c r="AE864" s="41">
        <v>42</v>
      </c>
      <c r="AF864" s="41">
        <v>0</v>
      </c>
      <c r="AG864" s="41">
        <v>11</v>
      </c>
      <c r="AH864" s="41">
        <v>0</v>
      </c>
      <c r="AI864" s="41">
        <v>0</v>
      </c>
    </row>
    <row r="865" spans="1:35" x14ac:dyDescent="0.35">
      <c r="A865" s="42">
        <v>1</v>
      </c>
      <c r="B865" s="42" t="str">
        <f t="shared" si="57"/>
        <v>2020Tintic DistrictWest Desert High School</v>
      </c>
      <c r="C865" s="41">
        <v>2020</v>
      </c>
      <c r="D865" s="41" t="s">
        <v>1173</v>
      </c>
      <c r="E865" s="41" t="s">
        <v>838</v>
      </c>
      <c r="F865" s="41" t="s">
        <v>1845</v>
      </c>
      <c r="G865" s="41">
        <v>9</v>
      </c>
      <c r="H865" s="41">
        <v>0</v>
      </c>
      <c r="I865" s="41">
        <v>0</v>
      </c>
      <c r="J865" s="41">
        <v>0</v>
      </c>
      <c r="K865" s="41">
        <v>0</v>
      </c>
      <c r="L865" s="41">
        <v>0</v>
      </c>
      <c r="M865" s="41">
        <v>0</v>
      </c>
      <c r="N865" s="41">
        <v>0</v>
      </c>
      <c r="O865" s="41">
        <v>0</v>
      </c>
      <c r="P865" s="41">
        <v>2</v>
      </c>
      <c r="Q865" s="46">
        <v>2</v>
      </c>
      <c r="R865" s="46">
        <v>1</v>
      </c>
      <c r="S865" s="46">
        <v>4</v>
      </c>
      <c r="T865" s="46">
        <v>0</v>
      </c>
      <c r="U865" s="49">
        <f t="shared" si="53"/>
        <v>7</v>
      </c>
      <c r="V865" s="41">
        <v>5</v>
      </c>
      <c r="W865" s="41">
        <v>4</v>
      </c>
      <c r="X865" s="41">
        <v>0</v>
      </c>
      <c r="Y865" s="41">
        <v>0</v>
      </c>
      <c r="Z865" s="41">
        <v>0</v>
      </c>
      <c r="AA865" s="41">
        <v>0</v>
      </c>
      <c r="AB865" s="41">
        <v>0</v>
      </c>
      <c r="AC865" s="41">
        <v>0</v>
      </c>
      <c r="AD865" s="41">
        <v>9</v>
      </c>
      <c r="AE865" s="41">
        <v>7</v>
      </c>
      <c r="AF865" s="41">
        <v>0</v>
      </c>
      <c r="AG865" s="41">
        <v>1</v>
      </c>
      <c r="AH865" s="41">
        <v>0</v>
      </c>
      <c r="AI865" s="41">
        <v>0</v>
      </c>
    </row>
    <row r="866" spans="1:35" hidden="1" x14ac:dyDescent="0.35">
      <c r="A866" s="42">
        <v>0</v>
      </c>
      <c r="C866" s="41">
        <v>2020</v>
      </c>
      <c r="D866" s="41" t="s">
        <v>1173</v>
      </c>
      <c r="E866" s="41" t="s">
        <v>838</v>
      </c>
      <c r="F866" s="41" t="s">
        <v>1846</v>
      </c>
      <c r="G866" s="41">
        <v>11</v>
      </c>
      <c r="H866" s="41">
        <v>4</v>
      </c>
      <c r="I866" s="41">
        <v>1</v>
      </c>
      <c r="J866" s="41">
        <v>1</v>
      </c>
      <c r="K866" s="41">
        <v>2</v>
      </c>
      <c r="L866" s="41">
        <v>0</v>
      </c>
      <c r="M866" s="41">
        <v>2</v>
      </c>
      <c r="N866" s="41">
        <v>1</v>
      </c>
      <c r="O866" s="41">
        <v>0</v>
      </c>
      <c r="P866" s="41">
        <v>0</v>
      </c>
      <c r="Q866" s="41">
        <v>0</v>
      </c>
      <c r="R866" s="41">
        <v>0</v>
      </c>
      <c r="S866" s="41">
        <v>0</v>
      </c>
      <c r="T866" s="41">
        <v>0</v>
      </c>
      <c r="U866" s="41">
        <f t="shared" si="53"/>
        <v>0</v>
      </c>
      <c r="V866" s="41">
        <v>6</v>
      </c>
      <c r="W866" s="41">
        <v>5</v>
      </c>
      <c r="X866" s="41">
        <v>0</v>
      </c>
      <c r="Y866" s="41">
        <v>0</v>
      </c>
      <c r="Z866" s="41">
        <v>0</v>
      </c>
      <c r="AA866" s="41">
        <v>2</v>
      </c>
      <c r="AB866" s="41">
        <v>0</v>
      </c>
      <c r="AC866" s="41">
        <v>0</v>
      </c>
      <c r="AD866" s="41">
        <v>9</v>
      </c>
      <c r="AE866" s="41">
        <v>4</v>
      </c>
      <c r="AF866" s="41">
        <v>0</v>
      </c>
      <c r="AG866" s="41">
        <v>4</v>
      </c>
      <c r="AH866" s="41">
        <v>0</v>
      </c>
      <c r="AI866" s="41">
        <v>0</v>
      </c>
    </row>
    <row r="867" spans="1:35" hidden="1" x14ac:dyDescent="0.35">
      <c r="A867" s="42">
        <v>0</v>
      </c>
      <c r="C867" s="41">
        <v>2020</v>
      </c>
      <c r="D867" s="41" t="s">
        <v>1173</v>
      </c>
      <c r="E867" s="41" t="s">
        <v>280</v>
      </c>
      <c r="F867" s="41" t="s">
        <v>1189</v>
      </c>
      <c r="G867" s="41">
        <v>201</v>
      </c>
      <c r="H867" s="41">
        <v>26</v>
      </c>
      <c r="I867" s="41">
        <v>31</v>
      </c>
      <c r="J867" s="41">
        <v>16</v>
      </c>
      <c r="K867" s="41">
        <v>29</v>
      </c>
      <c r="L867" s="41">
        <v>31</v>
      </c>
      <c r="M867" s="41">
        <v>33</v>
      </c>
      <c r="N867" s="41">
        <v>35</v>
      </c>
      <c r="O867" s="41">
        <v>0</v>
      </c>
      <c r="P867" s="41">
        <v>0</v>
      </c>
      <c r="Q867" s="41">
        <v>0</v>
      </c>
      <c r="R867" s="41">
        <v>0</v>
      </c>
      <c r="S867" s="41">
        <v>0</v>
      </c>
      <c r="T867" s="41">
        <v>0</v>
      </c>
      <c r="U867" s="41">
        <f t="shared" si="53"/>
        <v>0</v>
      </c>
      <c r="V867" s="41">
        <v>97</v>
      </c>
      <c r="W867" s="41">
        <v>104</v>
      </c>
      <c r="X867" s="41">
        <v>1</v>
      </c>
      <c r="Y867" s="41">
        <v>0</v>
      </c>
      <c r="Z867" s="41">
        <v>0</v>
      </c>
      <c r="AA867" s="41">
        <v>176</v>
      </c>
      <c r="AB867" s="41">
        <v>0</v>
      </c>
      <c r="AC867" s="41">
        <v>0</v>
      </c>
      <c r="AD867" s="41">
        <v>24</v>
      </c>
      <c r="AE867" s="41">
        <v>69</v>
      </c>
      <c r="AF867" s="41">
        <v>126</v>
      </c>
      <c r="AG867" s="41">
        <v>13</v>
      </c>
      <c r="AH867" s="41">
        <v>17</v>
      </c>
      <c r="AI867" s="41">
        <v>24</v>
      </c>
    </row>
    <row r="868" spans="1:35" x14ac:dyDescent="0.35">
      <c r="A868" s="42">
        <v>1</v>
      </c>
      <c r="B868" s="42" t="str">
        <f>C868&amp;E868&amp;F868</f>
        <v>2020Tooele DistrictBlue Peak High</v>
      </c>
      <c r="C868" s="41">
        <v>2020</v>
      </c>
      <c r="D868" s="41" t="s">
        <v>1173</v>
      </c>
      <c r="E868" s="41" t="s">
        <v>280</v>
      </c>
      <c r="F868" s="41" t="s">
        <v>278</v>
      </c>
      <c r="G868" s="41">
        <v>3432</v>
      </c>
      <c r="H868" s="41">
        <v>420</v>
      </c>
      <c r="I868" s="41">
        <v>354</v>
      </c>
      <c r="J868" s="41">
        <v>318</v>
      </c>
      <c r="K868" s="41">
        <v>236</v>
      </c>
      <c r="L868" s="41">
        <v>242</v>
      </c>
      <c r="M868" s="41">
        <v>199</v>
      </c>
      <c r="N868" s="41">
        <v>225</v>
      </c>
      <c r="O868" s="41">
        <v>186</v>
      </c>
      <c r="P868" s="41">
        <v>178</v>
      </c>
      <c r="Q868" s="46">
        <v>313</v>
      </c>
      <c r="R868" s="46">
        <v>282</v>
      </c>
      <c r="S868" s="46">
        <v>240</v>
      </c>
      <c r="T868" s="46">
        <v>239</v>
      </c>
      <c r="U868" s="49">
        <f t="shared" si="53"/>
        <v>1074</v>
      </c>
      <c r="V868" s="41">
        <v>1622</v>
      </c>
      <c r="W868" s="41">
        <v>1809</v>
      </c>
      <c r="X868" s="41">
        <v>17</v>
      </c>
      <c r="Y868" s="41">
        <v>25</v>
      </c>
      <c r="Z868" s="41">
        <v>18</v>
      </c>
      <c r="AA868" s="41">
        <v>179</v>
      </c>
      <c r="AB868" s="41">
        <v>95</v>
      </c>
      <c r="AC868" s="41">
        <v>16</v>
      </c>
      <c r="AD868" s="41">
        <v>3082</v>
      </c>
      <c r="AE868" s="41">
        <v>436</v>
      </c>
      <c r="AF868" s="41">
        <v>7</v>
      </c>
      <c r="AG868" s="41">
        <v>122</v>
      </c>
      <c r="AH868" s="41">
        <v>31</v>
      </c>
      <c r="AI868" s="41">
        <v>0</v>
      </c>
    </row>
    <row r="869" spans="1:35" hidden="1" x14ac:dyDescent="0.35">
      <c r="A869" s="42">
        <v>0</v>
      </c>
      <c r="C869" s="41">
        <v>2020</v>
      </c>
      <c r="D869" s="41" t="s">
        <v>1173</v>
      </c>
      <c r="E869" s="41" t="s">
        <v>280</v>
      </c>
      <c r="F869" s="41" t="s">
        <v>1285</v>
      </c>
      <c r="G869" s="41">
        <v>901</v>
      </c>
      <c r="H869" s="41">
        <v>0</v>
      </c>
      <c r="I869" s="41">
        <v>0</v>
      </c>
      <c r="J869" s="41">
        <v>0</v>
      </c>
      <c r="K869" s="41">
        <v>0</v>
      </c>
      <c r="L869" s="41">
        <v>0</v>
      </c>
      <c r="M869" s="41">
        <v>0</v>
      </c>
      <c r="N869" s="41">
        <v>0</v>
      </c>
      <c r="O869" s="41">
        <v>446</v>
      </c>
      <c r="P869" s="41">
        <v>455</v>
      </c>
      <c r="Q869" s="41">
        <v>0</v>
      </c>
      <c r="R869" s="41">
        <v>0</v>
      </c>
      <c r="S869" s="41">
        <v>0</v>
      </c>
      <c r="T869" s="41">
        <v>0</v>
      </c>
      <c r="U869" s="41">
        <f t="shared" si="53"/>
        <v>0</v>
      </c>
      <c r="V869" s="41">
        <v>441</v>
      </c>
      <c r="W869" s="41">
        <v>460</v>
      </c>
      <c r="X869" s="41">
        <v>6</v>
      </c>
      <c r="Y869" s="41">
        <v>13</v>
      </c>
      <c r="Z869" s="41">
        <v>5</v>
      </c>
      <c r="AA869" s="41">
        <v>113</v>
      </c>
      <c r="AB869" s="41">
        <v>13</v>
      </c>
      <c r="AC869" s="41">
        <v>17</v>
      </c>
      <c r="AD869" s="41">
        <v>734</v>
      </c>
      <c r="AE869" s="41">
        <v>211</v>
      </c>
      <c r="AF869" s="41">
        <v>32</v>
      </c>
      <c r="AG869" s="41">
        <v>106</v>
      </c>
      <c r="AH869" s="41">
        <v>27</v>
      </c>
      <c r="AI869" s="41">
        <v>0</v>
      </c>
    </row>
    <row r="870" spans="1:35" hidden="1" x14ac:dyDescent="0.35">
      <c r="A870" s="42">
        <v>0</v>
      </c>
      <c r="C870" s="41">
        <v>2020</v>
      </c>
      <c r="D870" s="41" t="s">
        <v>1173</v>
      </c>
      <c r="E870" s="41" t="s">
        <v>280</v>
      </c>
      <c r="F870" s="41" t="s">
        <v>1292</v>
      </c>
      <c r="G870" s="41">
        <v>397</v>
      </c>
      <c r="H870" s="41">
        <v>49</v>
      </c>
      <c r="I870" s="41">
        <v>58</v>
      </c>
      <c r="J870" s="41">
        <v>51</v>
      </c>
      <c r="K870" s="41">
        <v>59</v>
      </c>
      <c r="L870" s="41">
        <v>62</v>
      </c>
      <c r="M870" s="41">
        <v>54</v>
      </c>
      <c r="N870" s="41">
        <v>64</v>
      </c>
      <c r="O870" s="41">
        <v>0</v>
      </c>
      <c r="P870" s="41">
        <v>0</v>
      </c>
      <c r="Q870" s="41">
        <v>0</v>
      </c>
      <c r="R870" s="41">
        <v>0</v>
      </c>
      <c r="S870" s="41">
        <v>0</v>
      </c>
      <c r="T870" s="41">
        <v>0</v>
      </c>
      <c r="U870" s="41">
        <f t="shared" si="53"/>
        <v>0</v>
      </c>
      <c r="V870" s="41">
        <v>190</v>
      </c>
      <c r="W870" s="41">
        <v>207</v>
      </c>
      <c r="X870" s="41">
        <v>5</v>
      </c>
      <c r="Y870" s="41">
        <v>2</v>
      </c>
      <c r="Z870" s="41">
        <v>5</v>
      </c>
      <c r="AA870" s="41">
        <v>74</v>
      </c>
      <c r="AB870" s="41">
        <v>13</v>
      </c>
      <c r="AC870" s="41">
        <v>3</v>
      </c>
      <c r="AD870" s="41">
        <v>295</v>
      </c>
      <c r="AE870" s="41">
        <v>225</v>
      </c>
      <c r="AF870" s="41">
        <v>29</v>
      </c>
      <c r="AG870" s="41">
        <v>62</v>
      </c>
      <c r="AH870" s="41">
        <v>24</v>
      </c>
      <c r="AI870" s="41">
        <v>0</v>
      </c>
    </row>
    <row r="871" spans="1:35" x14ac:dyDescent="0.35">
      <c r="A871" s="42">
        <v>1</v>
      </c>
      <c r="B871" s="42" t="str">
        <f>C871&amp;E871&amp;F871</f>
        <v>2020Tooele DistrictDugway</v>
      </c>
      <c r="C871" s="41">
        <v>2020</v>
      </c>
      <c r="D871" s="41" t="s">
        <v>1173</v>
      </c>
      <c r="E871" s="41" t="s">
        <v>280</v>
      </c>
      <c r="F871" s="41" t="s">
        <v>1326</v>
      </c>
      <c r="G871" s="41">
        <v>111</v>
      </c>
      <c r="H871" s="41">
        <v>10</v>
      </c>
      <c r="I871" s="41">
        <v>6</v>
      </c>
      <c r="J871" s="41">
        <v>7</v>
      </c>
      <c r="K871" s="41">
        <v>11</v>
      </c>
      <c r="L871" s="41">
        <v>6</v>
      </c>
      <c r="M871" s="41">
        <v>4</v>
      </c>
      <c r="N871" s="41">
        <v>7</v>
      </c>
      <c r="O871" s="41">
        <v>14</v>
      </c>
      <c r="P871" s="41">
        <v>9</v>
      </c>
      <c r="Q871" s="46">
        <v>10</v>
      </c>
      <c r="R871" s="46">
        <v>14</v>
      </c>
      <c r="S871" s="46">
        <v>6</v>
      </c>
      <c r="T871" s="46">
        <v>7</v>
      </c>
      <c r="U871" s="49">
        <f t="shared" si="53"/>
        <v>37</v>
      </c>
      <c r="V871" s="41">
        <v>46</v>
      </c>
      <c r="W871" s="41">
        <v>65</v>
      </c>
      <c r="X871" s="41">
        <v>8</v>
      </c>
      <c r="Y871" s="41">
        <v>2</v>
      </c>
      <c r="Z871" s="41">
        <v>3</v>
      </c>
      <c r="AA871" s="41">
        <v>14</v>
      </c>
      <c r="AB871" s="41">
        <v>4</v>
      </c>
      <c r="AC871" s="41">
        <v>0</v>
      </c>
      <c r="AD871" s="41">
        <v>80</v>
      </c>
      <c r="AE871" s="41">
        <v>36</v>
      </c>
      <c r="AF871" s="41">
        <v>6</v>
      </c>
      <c r="AG871" s="41">
        <v>21</v>
      </c>
      <c r="AH871" s="41">
        <v>8</v>
      </c>
      <c r="AI871" s="41">
        <v>0</v>
      </c>
    </row>
    <row r="872" spans="1:35" hidden="1" x14ac:dyDescent="0.35">
      <c r="A872" s="42">
        <v>0</v>
      </c>
      <c r="C872" s="41">
        <v>2020</v>
      </c>
      <c r="D872" s="41" t="s">
        <v>1173</v>
      </c>
      <c r="E872" s="41" t="s">
        <v>280</v>
      </c>
      <c r="F872" s="41" t="s">
        <v>1332</v>
      </c>
      <c r="G872" s="41">
        <v>0</v>
      </c>
      <c r="H872" s="41">
        <v>0</v>
      </c>
      <c r="I872" s="41">
        <v>0</v>
      </c>
      <c r="J872" s="41">
        <v>0</v>
      </c>
      <c r="K872" s="41">
        <v>0</v>
      </c>
      <c r="L872" s="41">
        <v>0</v>
      </c>
      <c r="M872" s="41">
        <v>0</v>
      </c>
      <c r="N872" s="41">
        <v>0</v>
      </c>
      <c r="O872" s="41">
        <v>0</v>
      </c>
      <c r="P872" s="41">
        <v>0</v>
      </c>
      <c r="Q872" s="41">
        <v>0</v>
      </c>
      <c r="R872" s="41">
        <v>0</v>
      </c>
      <c r="S872" s="41">
        <v>0</v>
      </c>
      <c r="T872" s="41">
        <v>0</v>
      </c>
      <c r="U872" s="41">
        <f t="shared" si="53"/>
        <v>0</v>
      </c>
      <c r="AI872" s="41">
        <v>127</v>
      </c>
    </row>
    <row r="873" spans="1:35" x14ac:dyDescent="0.35">
      <c r="A873" s="42">
        <v>1</v>
      </c>
      <c r="B873" s="42" t="str">
        <f>C873&amp;E873&amp;F873</f>
        <v>2020Tooele DistrictGrantsville High</v>
      </c>
      <c r="C873" s="41">
        <v>2020</v>
      </c>
      <c r="D873" s="41" t="s">
        <v>1173</v>
      </c>
      <c r="E873" s="41" t="s">
        <v>280</v>
      </c>
      <c r="F873" s="41" t="s">
        <v>436</v>
      </c>
      <c r="G873" s="41">
        <v>962</v>
      </c>
      <c r="H873" s="41">
        <v>0</v>
      </c>
      <c r="I873" s="41">
        <v>0</v>
      </c>
      <c r="J873" s="41">
        <v>0</v>
      </c>
      <c r="K873" s="41">
        <v>0</v>
      </c>
      <c r="L873" s="41">
        <v>0</v>
      </c>
      <c r="M873" s="41">
        <v>0</v>
      </c>
      <c r="N873" s="41">
        <v>0</v>
      </c>
      <c r="O873" s="41">
        <v>0</v>
      </c>
      <c r="P873" s="41">
        <v>0</v>
      </c>
      <c r="Q873" s="46">
        <v>272</v>
      </c>
      <c r="R873" s="46">
        <v>237</v>
      </c>
      <c r="S873" s="46">
        <v>235</v>
      </c>
      <c r="T873" s="46">
        <v>218</v>
      </c>
      <c r="U873" s="49">
        <f t="shared" si="53"/>
        <v>962</v>
      </c>
      <c r="V873" s="41">
        <v>470</v>
      </c>
      <c r="W873" s="41">
        <v>492</v>
      </c>
      <c r="X873" s="41">
        <v>5</v>
      </c>
      <c r="Y873" s="41">
        <v>4</v>
      </c>
      <c r="Z873" s="41">
        <v>3</v>
      </c>
      <c r="AA873" s="41">
        <v>80</v>
      </c>
      <c r="AB873" s="41">
        <v>13</v>
      </c>
      <c r="AC873" s="41">
        <v>7</v>
      </c>
      <c r="AD873" s="41">
        <v>850</v>
      </c>
      <c r="AE873" s="41">
        <v>180</v>
      </c>
      <c r="AF873" s="41">
        <v>6</v>
      </c>
      <c r="AG873" s="41">
        <v>142</v>
      </c>
      <c r="AH873" s="41">
        <v>45</v>
      </c>
      <c r="AI873" s="41">
        <v>0</v>
      </c>
    </row>
    <row r="874" spans="1:35" hidden="1" x14ac:dyDescent="0.35">
      <c r="A874" s="42">
        <v>0</v>
      </c>
      <c r="C874" s="41">
        <v>2020</v>
      </c>
      <c r="D874" s="41" t="s">
        <v>1173</v>
      </c>
      <c r="E874" s="41" t="s">
        <v>280</v>
      </c>
      <c r="F874" s="41" t="s">
        <v>1410</v>
      </c>
      <c r="G874" s="41">
        <v>464</v>
      </c>
      <c r="H874" s="41">
        <v>0</v>
      </c>
      <c r="I874" s="41">
        <v>0</v>
      </c>
      <c r="J874" s="41">
        <v>0</v>
      </c>
      <c r="K874" s="41">
        <v>0</v>
      </c>
      <c r="L874" s="41">
        <v>0</v>
      </c>
      <c r="M874" s="41">
        <v>0</v>
      </c>
      <c r="N874" s="41">
        <v>0</v>
      </c>
      <c r="O874" s="41">
        <v>235</v>
      </c>
      <c r="P874" s="41">
        <v>229</v>
      </c>
      <c r="Q874" s="41">
        <v>0</v>
      </c>
      <c r="R874" s="41">
        <v>0</v>
      </c>
      <c r="S874" s="41">
        <v>0</v>
      </c>
      <c r="T874" s="41">
        <v>0</v>
      </c>
      <c r="U874" s="41">
        <f t="shared" si="53"/>
        <v>0</v>
      </c>
      <c r="V874" s="41">
        <v>238</v>
      </c>
      <c r="W874" s="41">
        <v>226</v>
      </c>
      <c r="X874" s="41">
        <v>0</v>
      </c>
      <c r="Y874" s="41">
        <v>2</v>
      </c>
      <c r="Z874" s="41">
        <v>2</v>
      </c>
      <c r="AA874" s="41">
        <v>39</v>
      </c>
      <c r="AB874" s="41">
        <v>3</v>
      </c>
      <c r="AC874" s="41">
        <v>2</v>
      </c>
      <c r="AD874" s="41">
        <v>416</v>
      </c>
      <c r="AE874" s="41">
        <v>112</v>
      </c>
      <c r="AF874" s="41">
        <v>10</v>
      </c>
      <c r="AG874" s="41">
        <v>60</v>
      </c>
      <c r="AH874" s="41">
        <v>30</v>
      </c>
      <c r="AI874" s="41">
        <v>0</v>
      </c>
    </row>
    <row r="875" spans="1:35" hidden="1" x14ac:dyDescent="0.35">
      <c r="A875" s="42">
        <v>0</v>
      </c>
      <c r="C875" s="41">
        <v>2020</v>
      </c>
      <c r="D875" s="41" t="s">
        <v>1173</v>
      </c>
      <c r="E875" s="41" t="s">
        <v>280</v>
      </c>
      <c r="F875" s="41" t="s">
        <v>1411</v>
      </c>
      <c r="G875" s="41">
        <v>804</v>
      </c>
      <c r="H875" s="41">
        <v>94</v>
      </c>
      <c r="I875" s="41">
        <v>104</v>
      </c>
      <c r="J875" s="41">
        <v>129</v>
      </c>
      <c r="K875" s="41">
        <v>119</v>
      </c>
      <c r="L875" s="41">
        <v>108</v>
      </c>
      <c r="M875" s="41">
        <v>123</v>
      </c>
      <c r="N875" s="41">
        <v>127</v>
      </c>
      <c r="O875" s="41">
        <v>0</v>
      </c>
      <c r="P875" s="41">
        <v>0</v>
      </c>
      <c r="Q875" s="41">
        <v>0</v>
      </c>
      <c r="R875" s="41">
        <v>0</v>
      </c>
      <c r="S875" s="41">
        <v>0</v>
      </c>
      <c r="T875" s="41">
        <v>0</v>
      </c>
      <c r="U875" s="41">
        <f t="shared" si="53"/>
        <v>0</v>
      </c>
      <c r="V875" s="41">
        <v>388</v>
      </c>
      <c r="W875" s="41">
        <v>416</v>
      </c>
      <c r="X875" s="41">
        <v>5</v>
      </c>
      <c r="Y875" s="41">
        <v>2</v>
      </c>
      <c r="Z875" s="41">
        <v>2</v>
      </c>
      <c r="AA875" s="41">
        <v>60</v>
      </c>
      <c r="AB875" s="41">
        <v>16</v>
      </c>
      <c r="AC875" s="41">
        <v>3</v>
      </c>
      <c r="AD875" s="41">
        <v>716</v>
      </c>
      <c r="AE875" s="41">
        <v>269</v>
      </c>
      <c r="AF875" s="41">
        <v>9</v>
      </c>
      <c r="AG875" s="41">
        <v>84</v>
      </c>
      <c r="AH875" s="41">
        <v>45</v>
      </c>
      <c r="AI875" s="41">
        <v>68</v>
      </c>
    </row>
    <row r="876" spans="1:35" hidden="1" x14ac:dyDescent="0.35">
      <c r="A876" s="42">
        <v>0</v>
      </c>
      <c r="C876" s="41">
        <v>2020</v>
      </c>
      <c r="D876" s="41" t="s">
        <v>1173</v>
      </c>
      <c r="E876" s="41" t="s">
        <v>280</v>
      </c>
      <c r="F876" s="41" t="s">
        <v>1459</v>
      </c>
      <c r="G876" s="41">
        <v>34</v>
      </c>
      <c r="H876" s="41">
        <v>5</v>
      </c>
      <c r="I876" s="41">
        <v>3</v>
      </c>
      <c r="J876" s="41">
        <v>5</v>
      </c>
      <c r="K876" s="41">
        <v>5</v>
      </c>
      <c r="L876" s="41">
        <v>7</v>
      </c>
      <c r="M876" s="41">
        <v>3</v>
      </c>
      <c r="N876" s="41">
        <v>6</v>
      </c>
      <c r="O876" s="41">
        <v>0</v>
      </c>
      <c r="P876" s="41">
        <v>0</v>
      </c>
      <c r="Q876" s="41">
        <v>0</v>
      </c>
      <c r="R876" s="41">
        <v>0</v>
      </c>
      <c r="S876" s="41">
        <v>0</v>
      </c>
      <c r="T876" s="41">
        <v>0</v>
      </c>
      <c r="U876" s="41">
        <f t="shared" si="53"/>
        <v>0</v>
      </c>
      <c r="V876" s="41">
        <v>23</v>
      </c>
      <c r="W876" s="41">
        <v>11</v>
      </c>
      <c r="X876" s="41">
        <v>21</v>
      </c>
      <c r="Y876" s="41">
        <v>0</v>
      </c>
      <c r="Z876" s="41">
        <v>0</v>
      </c>
      <c r="AA876" s="41">
        <v>0</v>
      </c>
      <c r="AB876" s="41">
        <v>0</v>
      </c>
      <c r="AC876" s="41">
        <v>0</v>
      </c>
      <c r="AD876" s="41">
        <v>13</v>
      </c>
      <c r="AE876" s="41">
        <v>31</v>
      </c>
      <c r="AF876" s="41">
        <v>0</v>
      </c>
      <c r="AG876" s="41">
        <v>4</v>
      </c>
      <c r="AH876" s="41">
        <v>4</v>
      </c>
      <c r="AI876" s="41">
        <v>0</v>
      </c>
    </row>
    <row r="877" spans="1:35" hidden="1" x14ac:dyDescent="0.35">
      <c r="A877" s="42">
        <v>0</v>
      </c>
      <c r="C877" s="41">
        <v>2020</v>
      </c>
      <c r="D877" s="41" t="s">
        <v>1173</v>
      </c>
      <c r="E877" s="41" t="s">
        <v>280</v>
      </c>
      <c r="F877" s="41" t="s">
        <v>1543</v>
      </c>
      <c r="G877" s="41">
        <v>646</v>
      </c>
      <c r="H877" s="41">
        <v>77</v>
      </c>
      <c r="I877" s="41">
        <v>86</v>
      </c>
      <c r="J877" s="41">
        <v>88</v>
      </c>
      <c r="K877" s="41">
        <v>90</v>
      </c>
      <c r="L877" s="41">
        <v>102</v>
      </c>
      <c r="M877" s="41">
        <v>108</v>
      </c>
      <c r="N877" s="41">
        <v>95</v>
      </c>
      <c r="O877" s="41">
        <v>0</v>
      </c>
      <c r="P877" s="41">
        <v>0</v>
      </c>
      <c r="Q877" s="41">
        <v>0</v>
      </c>
      <c r="R877" s="41">
        <v>0</v>
      </c>
      <c r="S877" s="41">
        <v>0</v>
      </c>
      <c r="T877" s="41">
        <v>0</v>
      </c>
      <c r="U877" s="41">
        <f t="shared" si="53"/>
        <v>0</v>
      </c>
      <c r="V877" s="41">
        <v>305</v>
      </c>
      <c r="W877" s="41">
        <v>341</v>
      </c>
      <c r="X877" s="41">
        <v>2</v>
      </c>
      <c r="Y877" s="41">
        <v>5</v>
      </c>
      <c r="Z877" s="41">
        <v>3</v>
      </c>
      <c r="AA877" s="41">
        <v>106</v>
      </c>
      <c r="AB877" s="41">
        <v>14</v>
      </c>
      <c r="AC877" s="41">
        <v>17</v>
      </c>
      <c r="AD877" s="41">
        <v>499</v>
      </c>
      <c r="AE877" s="41">
        <v>201</v>
      </c>
      <c r="AF877" s="41">
        <v>60</v>
      </c>
      <c r="AG877" s="41">
        <v>66</v>
      </c>
      <c r="AH877" s="41">
        <v>17</v>
      </c>
      <c r="AI877" s="41">
        <v>0</v>
      </c>
    </row>
    <row r="878" spans="1:35" hidden="1" x14ac:dyDescent="0.35">
      <c r="A878" s="42">
        <v>0</v>
      </c>
      <c r="C878" s="41">
        <v>2020</v>
      </c>
      <c r="D878" s="41" t="s">
        <v>1173</v>
      </c>
      <c r="E878" s="41" t="s">
        <v>280</v>
      </c>
      <c r="F878" s="41" t="s">
        <v>1606</v>
      </c>
      <c r="G878" s="41">
        <v>609</v>
      </c>
      <c r="H878" s="41">
        <v>83</v>
      </c>
      <c r="I878" s="41">
        <v>92</v>
      </c>
      <c r="J878" s="41">
        <v>88</v>
      </c>
      <c r="K878" s="41">
        <v>89</v>
      </c>
      <c r="L878" s="41">
        <v>75</v>
      </c>
      <c r="M878" s="41">
        <v>93</v>
      </c>
      <c r="N878" s="41">
        <v>89</v>
      </c>
      <c r="O878" s="41">
        <v>0</v>
      </c>
      <c r="P878" s="41">
        <v>0</v>
      </c>
      <c r="Q878" s="41">
        <v>0</v>
      </c>
      <c r="R878" s="41">
        <v>0</v>
      </c>
      <c r="S878" s="41">
        <v>0</v>
      </c>
      <c r="T878" s="41">
        <v>0</v>
      </c>
      <c r="U878" s="41">
        <f t="shared" si="53"/>
        <v>0</v>
      </c>
      <c r="V878" s="41">
        <v>285</v>
      </c>
      <c r="W878" s="41">
        <v>324</v>
      </c>
      <c r="X878" s="41">
        <v>6</v>
      </c>
      <c r="Y878" s="41">
        <v>6</v>
      </c>
      <c r="Z878" s="41">
        <v>3</v>
      </c>
      <c r="AA878" s="41">
        <v>117</v>
      </c>
      <c r="AB878" s="41">
        <v>22</v>
      </c>
      <c r="AC878" s="41">
        <v>6</v>
      </c>
      <c r="AD878" s="41">
        <v>449</v>
      </c>
      <c r="AE878" s="41">
        <v>275</v>
      </c>
      <c r="AF878" s="41">
        <v>55</v>
      </c>
      <c r="AG878" s="41">
        <v>79</v>
      </c>
      <c r="AH878" s="41">
        <v>58</v>
      </c>
      <c r="AI878" s="41">
        <v>0</v>
      </c>
    </row>
    <row r="879" spans="1:35" hidden="1" x14ac:dyDescent="0.35">
      <c r="A879" s="42">
        <v>0</v>
      </c>
      <c r="C879" s="41">
        <v>2020</v>
      </c>
      <c r="D879" s="41" t="s">
        <v>1173</v>
      </c>
      <c r="E879" s="41" t="s">
        <v>280</v>
      </c>
      <c r="F879" s="41" t="s">
        <v>1619</v>
      </c>
      <c r="G879" s="41">
        <v>592</v>
      </c>
      <c r="H879" s="41">
        <v>98</v>
      </c>
      <c r="I879" s="41">
        <v>90</v>
      </c>
      <c r="J879" s="41">
        <v>80</v>
      </c>
      <c r="K879" s="41">
        <v>80</v>
      </c>
      <c r="L879" s="41">
        <v>93</v>
      </c>
      <c r="M879" s="41">
        <v>79</v>
      </c>
      <c r="N879" s="41">
        <v>72</v>
      </c>
      <c r="O879" s="41">
        <v>0</v>
      </c>
      <c r="P879" s="41">
        <v>0</v>
      </c>
      <c r="Q879" s="41">
        <v>0</v>
      </c>
      <c r="R879" s="41">
        <v>0</v>
      </c>
      <c r="S879" s="41">
        <v>0</v>
      </c>
      <c r="T879" s="41">
        <v>0</v>
      </c>
      <c r="U879" s="41">
        <f t="shared" si="53"/>
        <v>0</v>
      </c>
      <c r="V879" s="41">
        <v>300</v>
      </c>
      <c r="W879" s="41">
        <v>292</v>
      </c>
      <c r="X879" s="41">
        <v>4</v>
      </c>
      <c r="Y879" s="41">
        <v>3</v>
      </c>
      <c r="Z879" s="41">
        <v>1</v>
      </c>
      <c r="AA879" s="41">
        <v>63</v>
      </c>
      <c r="AB879" s="41">
        <v>15</v>
      </c>
      <c r="AC879" s="41">
        <v>11</v>
      </c>
      <c r="AD879" s="41">
        <v>495</v>
      </c>
      <c r="AE879" s="41">
        <v>125</v>
      </c>
      <c r="AF879" s="41">
        <v>15</v>
      </c>
      <c r="AG879" s="41">
        <v>56</v>
      </c>
      <c r="AH879" s="41">
        <v>15</v>
      </c>
      <c r="AI879" s="41">
        <v>50</v>
      </c>
    </row>
    <row r="880" spans="1:35" hidden="1" x14ac:dyDescent="0.35">
      <c r="A880" s="42">
        <v>0</v>
      </c>
      <c r="C880" s="41">
        <v>2020</v>
      </c>
      <c r="D880" s="41" t="s">
        <v>1173</v>
      </c>
      <c r="E880" s="41" t="s">
        <v>280</v>
      </c>
      <c r="F880" s="41" t="s">
        <v>1630</v>
      </c>
      <c r="G880" s="41">
        <v>535</v>
      </c>
      <c r="H880" s="41">
        <v>68</v>
      </c>
      <c r="I880" s="41">
        <v>81</v>
      </c>
      <c r="J880" s="41">
        <v>76</v>
      </c>
      <c r="K880" s="41">
        <v>74</v>
      </c>
      <c r="L880" s="41">
        <v>65</v>
      </c>
      <c r="M880" s="41">
        <v>83</v>
      </c>
      <c r="N880" s="41">
        <v>88</v>
      </c>
      <c r="O880" s="41">
        <v>0</v>
      </c>
      <c r="P880" s="41">
        <v>0</v>
      </c>
      <c r="Q880" s="41">
        <v>0</v>
      </c>
      <c r="R880" s="41">
        <v>0</v>
      </c>
      <c r="S880" s="41">
        <v>0</v>
      </c>
      <c r="T880" s="41">
        <v>0</v>
      </c>
      <c r="U880" s="41">
        <f t="shared" si="53"/>
        <v>0</v>
      </c>
      <c r="V880" s="41">
        <v>268</v>
      </c>
      <c r="W880" s="41">
        <v>267</v>
      </c>
      <c r="X880" s="41">
        <v>1</v>
      </c>
      <c r="Y880" s="41">
        <v>9</v>
      </c>
      <c r="Z880" s="41">
        <v>5</v>
      </c>
      <c r="AA880" s="41">
        <v>80</v>
      </c>
      <c r="AB880" s="41">
        <v>13</v>
      </c>
      <c r="AC880" s="41">
        <v>5</v>
      </c>
      <c r="AD880" s="41">
        <v>422</v>
      </c>
      <c r="AE880" s="41">
        <v>120</v>
      </c>
      <c r="AF880" s="41">
        <v>20</v>
      </c>
      <c r="AG880" s="41">
        <v>83</v>
      </c>
      <c r="AH880" s="41">
        <v>22</v>
      </c>
      <c r="AI880" s="41">
        <v>0</v>
      </c>
    </row>
    <row r="881" spans="1:35" hidden="1" x14ac:dyDescent="0.35">
      <c r="A881" s="42">
        <v>0</v>
      </c>
      <c r="C881" s="41">
        <v>2020</v>
      </c>
      <c r="D881" s="41" t="s">
        <v>1173</v>
      </c>
      <c r="E881" s="41" t="s">
        <v>280</v>
      </c>
      <c r="F881" s="41" t="s">
        <v>1698</v>
      </c>
      <c r="G881" s="41">
        <v>441</v>
      </c>
      <c r="H881" s="41">
        <v>47</v>
      </c>
      <c r="I881" s="41">
        <v>65</v>
      </c>
      <c r="J881" s="41">
        <v>63</v>
      </c>
      <c r="K881" s="41">
        <v>71</v>
      </c>
      <c r="L881" s="41">
        <v>51</v>
      </c>
      <c r="M881" s="41">
        <v>70</v>
      </c>
      <c r="N881" s="41">
        <v>74</v>
      </c>
      <c r="O881" s="41">
        <v>0</v>
      </c>
      <c r="P881" s="41">
        <v>0</v>
      </c>
      <c r="Q881" s="41">
        <v>0</v>
      </c>
      <c r="R881" s="41">
        <v>0</v>
      </c>
      <c r="S881" s="41">
        <v>0</v>
      </c>
      <c r="T881" s="41">
        <v>0</v>
      </c>
      <c r="U881" s="41">
        <f t="shared" si="53"/>
        <v>0</v>
      </c>
      <c r="V881" s="41">
        <v>202</v>
      </c>
      <c r="W881" s="41">
        <v>239</v>
      </c>
      <c r="X881" s="41">
        <v>1</v>
      </c>
      <c r="Y881" s="41">
        <v>1</v>
      </c>
      <c r="Z881" s="41">
        <v>2</v>
      </c>
      <c r="AA881" s="41">
        <v>40</v>
      </c>
      <c r="AB881" s="41">
        <v>4</v>
      </c>
      <c r="AC881" s="41">
        <v>2</v>
      </c>
      <c r="AD881" s="41">
        <v>391</v>
      </c>
      <c r="AE881" s="41">
        <v>75</v>
      </c>
      <c r="AF881" s="41">
        <v>12</v>
      </c>
      <c r="AG881" s="41">
        <v>53</v>
      </c>
      <c r="AH881" s="41">
        <v>7</v>
      </c>
      <c r="AI881" s="41">
        <v>0</v>
      </c>
    </row>
    <row r="882" spans="1:35" hidden="1" x14ac:dyDescent="0.35">
      <c r="A882" s="42">
        <v>0</v>
      </c>
      <c r="C882" s="41">
        <v>2020</v>
      </c>
      <c r="D882" s="41" t="s">
        <v>1173</v>
      </c>
      <c r="E882" s="41" t="s">
        <v>280</v>
      </c>
      <c r="F882" s="41" t="s">
        <v>1720</v>
      </c>
      <c r="G882" s="41">
        <v>546</v>
      </c>
      <c r="H882" s="41">
        <v>73</v>
      </c>
      <c r="I882" s="41">
        <v>67</v>
      </c>
      <c r="J882" s="41">
        <v>62</v>
      </c>
      <c r="K882" s="41">
        <v>92</v>
      </c>
      <c r="L882" s="41">
        <v>72</v>
      </c>
      <c r="M882" s="41">
        <v>85</v>
      </c>
      <c r="N882" s="41">
        <v>95</v>
      </c>
      <c r="O882" s="41">
        <v>0</v>
      </c>
      <c r="P882" s="41">
        <v>0</v>
      </c>
      <c r="Q882" s="41">
        <v>0</v>
      </c>
      <c r="R882" s="41">
        <v>0</v>
      </c>
      <c r="S882" s="41">
        <v>0</v>
      </c>
      <c r="T882" s="41">
        <v>0</v>
      </c>
      <c r="U882" s="41">
        <f t="shared" si="53"/>
        <v>0</v>
      </c>
      <c r="V882" s="41">
        <v>266</v>
      </c>
      <c r="W882" s="41">
        <v>280</v>
      </c>
      <c r="X882" s="41">
        <v>5</v>
      </c>
      <c r="Y882" s="41">
        <v>1</v>
      </c>
      <c r="Z882" s="41">
        <v>2</v>
      </c>
      <c r="AA882" s="41">
        <v>91</v>
      </c>
      <c r="AB882" s="41">
        <v>11</v>
      </c>
      <c r="AC882" s="41">
        <v>6</v>
      </c>
      <c r="AD882" s="41">
        <v>430</v>
      </c>
      <c r="AE882" s="41">
        <v>177</v>
      </c>
      <c r="AF882" s="41">
        <v>22</v>
      </c>
      <c r="AG882" s="41">
        <v>90</v>
      </c>
      <c r="AH882" s="41">
        <v>25</v>
      </c>
      <c r="AI882" s="41">
        <v>0</v>
      </c>
    </row>
    <row r="883" spans="1:35" x14ac:dyDescent="0.35">
      <c r="A883" s="42">
        <v>1</v>
      </c>
      <c r="B883" s="42" t="str">
        <f>C883&amp;E883&amp;F883</f>
        <v>2020Tooele DistrictStansbury High</v>
      </c>
      <c r="C883" s="41">
        <v>2020</v>
      </c>
      <c r="D883" s="41" t="s">
        <v>1173</v>
      </c>
      <c r="E883" s="41" t="s">
        <v>280</v>
      </c>
      <c r="F883" s="41" t="s">
        <v>794</v>
      </c>
      <c r="G883" s="41">
        <v>1901</v>
      </c>
      <c r="H883" s="41">
        <v>0</v>
      </c>
      <c r="I883" s="41">
        <v>0</v>
      </c>
      <c r="J883" s="41">
        <v>0</v>
      </c>
      <c r="K883" s="41">
        <v>0</v>
      </c>
      <c r="L883" s="41">
        <v>0</v>
      </c>
      <c r="M883" s="41">
        <v>0</v>
      </c>
      <c r="N883" s="41">
        <v>0</v>
      </c>
      <c r="O883" s="41">
        <v>0</v>
      </c>
      <c r="P883" s="41">
        <v>0</v>
      </c>
      <c r="Q883" s="46">
        <v>505</v>
      </c>
      <c r="R883" s="46">
        <v>529</v>
      </c>
      <c r="S883" s="46">
        <v>455</v>
      </c>
      <c r="T883" s="46">
        <v>412</v>
      </c>
      <c r="U883" s="49">
        <f t="shared" si="53"/>
        <v>1901</v>
      </c>
      <c r="V883" s="41">
        <v>908</v>
      </c>
      <c r="W883" s="41">
        <v>990</v>
      </c>
      <c r="X883" s="41">
        <v>9</v>
      </c>
      <c r="Y883" s="41">
        <v>21</v>
      </c>
      <c r="Z883" s="41">
        <v>18</v>
      </c>
      <c r="AA883" s="41">
        <v>241</v>
      </c>
      <c r="AB883" s="41">
        <v>20</v>
      </c>
      <c r="AC883" s="41">
        <v>26</v>
      </c>
      <c r="AD883" s="41">
        <v>1566</v>
      </c>
      <c r="AE883" s="41">
        <v>359</v>
      </c>
      <c r="AF883" s="41">
        <v>35</v>
      </c>
      <c r="AG883" s="41">
        <v>175</v>
      </c>
      <c r="AH883" s="41">
        <v>63</v>
      </c>
      <c r="AI883" s="41">
        <v>0</v>
      </c>
    </row>
    <row r="884" spans="1:35" hidden="1" x14ac:dyDescent="0.35">
      <c r="A884" s="42">
        <v>0</v>
      </c>
      <c r="C884" s="41">
        <v>2020</v>
      </c>
      <c r="D884" s="41" t="s">
        <v>1173</v>
      </c>
      <c r="E884" s="41" t="s">
        <v>280</v>
      </c>
      <c r="F884" s="41" t="s">
        <v>1758</v>
      </c>
      <c r="G884" s="41">
        <v>511</v>
      </c>
      <c r="H884" s="41">
        <v>72</v>
      </c>
      <c r="I884" s="41">
        <v>75</v>
      </c>
      <c r="J884" s="41">
        <v>71</v>
      </c>
      <c r="K884" s="41">
        <v>65</v>
      </c>
      <c r="L884" s="41">
        <v>79</v>
      </c>
      <c r="M884" s="41">
        <v>81</v>
      </c>
      <c r="N884" s="41">
        <v>68</v>
      </c>
      <c r="O884" s="41">
        <v>0</v>
      </c>
      <c r="P884" s="41">
        <v>0</v>
      </c>
      <c r="Q884" s="41">
        <v>0</v>
      </c>
      <c r="R884" s="41">
        <v>0</v>
      </c>
      <c r="S884" s="41">
        <v>0</v>
      </c>
      <c r="T884" s="41">
        <v>0</v>
      </c>
      <c r="U884" s="41">
        <f t="shared" si="53"/>
        <v>0</v>
      </c>
      <c r="V884" s="41">
        <v>259</v>
      </c>
      <c r="W884" s="41">
        <v>252</v>
      </c>
      <c r="X884" s="41">
        <v>1</v>
      </c>
      <c r="Y884" s="41">
        <v>2</v>
      </c>
      <c r="Z884" s="41">
        <v>7</v>
      </c>
      <c r="AA884" s="41">
        <v>51</v>
      </c>
      <c r="AB884" s="41">
        <v>13</v>
      </c>
      <c r="AC884" s="41">
        <v>18</v>
      </c>
      <c r="AD884" s="41">
        <v>419</v>
      </c>
      <c r="AE884" s="41">
        <v>100</v>
      </c>
      <c r="AF884" s="41">
        <v>8</v>
      </c>
      <c r="AG884" s="41">
        <v>69</v>
      </c>
      <c r="AH884" s="41">
        <v>18</v>
      </c>
      <c r="AI884" s="41">
        <v>0</v>
      </c>
    </row>
    <row r="885" spans="1:35" hidden="1" x14ac:dyDescent="0.35">
      <c r="A885" s="42">
        <v>0</v>
      </c>
      <c r="C885" s="41">
        <v>2020</v>
      </c>
      <c r="D885" s="41" t="s">
        <v>1173</v>
      </c>
      <c r="E885" s="41" t="s">
        <v>280</v>
      </c>
      <c r="F885" s="41" t="s">
        <v>1760</v>
      </c>
      <c r="G885" s="41">
        <v>724</v>
      </c>
      <c r="H885" s="41">
        <v>114</v>
      </c>
      <c r="I885" s="41">
        <v>84</v>
      </c>
      <c r="J885" s="41">
        <v>101</v>
      </c>
      <c r="K885" s="41">
        <v>102</v>
      </c>
      <c r="L885" s="41">
        <v>109</v>
      </c>
      <c r="M885" s="41">
        <v>100</v>
      </c>
      <c r="N885" s="41">
        <v>114</v>
      </c>
      <c r="O885" s="41">
        <v>0</v>
      </c>
      <c r="P885" s="41">
        <v>0</v>
      </c>
      <c r="Q885" s="41">
        <v>0</v>
      </c>
      <c r="R885" s="41">
        <v>0</v>
      </c>
      <c r="S885" s="41">
        <v>0</v>
      </c>
      <c r="T885" s="41">
        <v>0</v>
      </c>
      <c r="U885" s="41">
        <f t="shared" si="53"/>
        <v>0</v>
      </c>
      <c r="V885" s="41">
        <v>369</v>
      </c>
      <c r="W885" s="41">
        <v>355</v>
      </c>
      <c r="X885" s="41">
        <v>4</v>
      </c>
      <c r="Y885" s="41">
        <v>6</v>
      </c>
      <c r="Z885" s="41">
        <v>4</v>
      </c>
      <c r="AA885" s="41">
        <v>124</v>
      </c>
      <c r="AB885" s="41">
        <v>24</v>
      </c>
      <c r="AC885" s="41">
        <v>6</v>
      </c>
      <c r="AD885" s="41">
        <v>556</v>
      </c>
      <c r="AE885" s="41">
        <v>327</v>
      </c>
      <c r="AF885" s="41">
        <v>34</v>
      </c>
      <c r="AG885" s="41">
        <v>141</v>
      </c>
      <c r="AH885" s="41">
        <v>68</v>
      </c>
      <c r="AI885" s="41">
        <v>60</v>
      </c>
    </row>
    <row r="886" spans="1:35" x14ac:dyDescent="0.35">
      <c r="A886" s="42">
        <v>1</v>
      </c>
      <c r="B886" s="42" t="str">
        <f>C886&amp;E886&amp;F886</f>
        <v>2020Tooele DistrictTooele High</v>
      </c>
      <c r="C886" s="41">
        <v>2020</v>
      </c>
      <c r="D886" s="41" t="s">
        <v>1173</v>
      </c>
      <c r="E886" s="41" t="s">
        <v>280</v>
      </c>
      <c r="F886" s="41" t="s">
        <v>841</v>
      </c>
      <c r="G886" s="41">
        <v>1750</v>
      </c>
      <c r="H886" s="41">
        <v>0</v>
      </c>
      <c r="I886" s="41">
        <v>0</v>
      </c>
      <c r="J886" s="41">
        <v>0</v>
      </c>
      <c r="K886" s="41">
        <v>0</v>
      </c>
      <c r="L886" s="41">
        <v>0</v>
      </c>
      <c r="M886" s="41">
        <v>0</v>
      </c>
      <c r="N886" s="41">
        <v>0</v>
      </c>
      <c r="O886" s="41">
        <v>0</v>
      </c>
      <c r="P886" s="41">
        <v>0</v>
      </c>
      <c r="Q886" s="46">
        <v>459</v>
      </c>
      <c r="R886" s="46">
        <v>467</v>
      </c>
      <c r="S886" s="46">
        <v>435</v>
      </c>
      <c r="T886" s="46">
        <v>389</v>
      </c>
      <c r="U886" s="49">
        <f t="shared" si="53"/>
        <v>1750</v>
      </c>
      <c r="V886" s="41">
        <v>846</v>
      </c>
      <c r="W886" s="41">
        <v>904</v>
      </c>
      <c r="X886" s="41">
        <v>13</v>
      </c>
      <c r="Y886" s="41">
        <v>27</v>
      </c>
      <c r="Z886" s="41">
        <v>7</v>
      </c>
      <c r="AA886" s="41">
        <v>271</v>
      </c>
      <c r="AB886" s="41">
        <v>21</v>
      </c>
      <c r="AC886" s="41">
        <v>31</v>
      </c>
      <c r="AD886" s="41">
        <v>1380</v>
      </c>
      <c r="AE886" s="41">
        <v>522</v>
      </c>
      <c r="AF886" s="41">
        <v>52</v>
      </c>
      <c r="AG886" s="41">
        <v>264</v>
      </c>
      <c r="AH886" s="41">
        <v>146</v>
      </c>
      <c r="AI886" s="41">
        <v>0</v>
      </c>
    </row>
    <row r="887" spans="1:35" hidden="1" x14ac:dyDescent="0.35">
      <c r="A887" s="42">
        <v>0</v>
      </c>
      <c r="C887" s="41">
        <v>2020</v>
      </c>
      <c r="D887" s="41" t="s">
        <v>1173</v>
      </c>
      <c r="E887" s="41" t="s">
        <v>280</v>
      </c>
      <c r="F887" s="41" t="s">
        <v>1798</v>
      </c>
      <c r="G887" s="41">
        <v>777</v>
      </c>
      <c r="H887" s="41">
        <v>0</v>
      </c>
      <c r="I887" s="41">
        <v>0</v>
      </c>
      <c r="J887" s="41">
        <v>0</v>
      </c>
      <c r="K887" s="41">
        <v>0</v>
      </c>
      <c r="L887" s="41">
        <v>0</v>
      </c>
      <c r="M887" s="41">
        <v>0</v>
      </c>
      <c r="N887" s="41">
        <v>0</v>
      </c>
      <c r="O887" s="41">
        <v>374</v>
      </c>
      <c r="P887" s="41">
        <v>403</v>
      </c>
      <c r="Q887" s="41">
        <v>0</v>
      </c>
      <c r="R887" s="41">
        <v>0</v>
      </c>
      <c r="S887" s="41">
        <v>0</v>
      </c>
      <c r="T887" s="41">
        <v>0</v>
      </c>
      <c r="U887" s="41">
        <f t="shared" si="53"/>
        <v>0</v>
      </c>
      <c r="V887" s="41">
        <v>357</v>
      </c>
      <c r="W887" s="41">
        <v>420</v>
      </c>
      <c r="X887" s="41">
        <v>3</v>
      </c>
      <c r="Y887" s="41">
        <v>10</v>
      </c>
      <c r="Z887" s="41">
        <v>3</v>
      </c>
      <c r="AA887" s="41">
        <v>150</v>
      </c>
      <c r="AB887" s="41">
        <v>14</v>
      </c>
      <c r="AC887" s="41">
        <v>10</v>
      </c>
      <c r="AD887" s="41">
        <v>587</v>
      </c>
      <c r="AE887" s="41">
        <v>287</v>
      </c>
      <c r="AF887" s="41">
        <v>36</v>
      </c>
      <c r="AG887" s="41">
        <v>137</v>
      </c>
      <c r="AH887" s="41">
        <v>71</v>
      </c>
      <c r="AI887" s="41">
        <v>0</v>
      </c>
    </row>
    <row r="888" spans="1:35" hidden="1" x14ac:dyDescent="0.35">
      <c r="A888" s="42">
        <v>0</v>
      </c>
      <c r="C888" s="41">
        <v>2020</v>
      </c>
      <c r="D888" s="41" t="s">
        <v>1173</v>
      </c>
      <c r="E888" s="41" t="s">
        <v>280</v>
      </c>
      <c r="F888" s="41" t="s">
        <v>1821</v>
      </c>
      <c r="G888" s="41">
        <v>27</v>
      </c>
      <c r="H888" s="41">
        <v>6</v>
      </c>
      <c r="I888" s="41">
        <v>2</v>
      </c>
      <c r="J888" s="41">
        <v>4</v>
      </c>
      <c r="K888" s="41">
        <v>6</v>
      </c>
      <c r="L888" s="41">
        <v>2</v>
      </c>
      <c r="M888" s="41">
        <v>2</v>
      </c>
      <c r="N888" s="41">
        <v>5</v>
      </c>
      <c r="O888" s="41">
        <v>0</v>
      </c>
      <c r="P888" s="41">
        <v>0</v>
      </c>
      <c r="Q888" s="41">
        <v>0</v>
      </c>
      <c r="R888" s="41">
        <v>0</v>
      </c>
      <c r="S888" s="41">
        <v>0</v>
      </c>
      <c r="T888" s="41">
        <v>0</v>
      </c>
      <c r="U888" s="41">
        <f t="shared" si="53"/>
        <v>0</v>
      </c>
      <c r="V888" s="41">
        <v>8</v>
      </c>
      <c r="W888" s="41">
        <v>19</v>
      </c>
      <c r="X888" s="41">
        <v>0</v>
      </c>
      <c r="Y888" s="41">
        <v>0</v>
      </c>
      <c r="Z888" s="41">
        <v>0</v>
      </c>
      <c r="AA888" s="41">
        <v>4</v>
      </c>
      <c r="AB888" s="41">
        <v>0</v>
      </c>
      <c r="AC888" s="41">
        <v>0</v>
      </c>
      <c r="AD888" s="41">
        <v>23</v>
      </c>
      <c r="AE888" s="41">
        <v>18</v>
      </c>
      <c r="AF888" s="41">
        <v>0</v>
      </c>
      <c r="AG888" s="41">
        <v>4</v>
      </c>
      <c r="AH888" s="41">
        <v>0</v>
      </c>
      <c r="AI888" s="41">
        <v>0</v>
      </c>
    </row>
    <row r="889" spans="1:35" x14ac:dyDescent="0.35">
      <c r="A889" s="42">
        <v>1</v>
      </c>
      <c r="B889" s="42" t="str">
        <f>C889&amp;E889&amp;F889</f>
        <v>2020Tooele DistrictWendover High</v>
      </c>
      <c r="C889" s="41">
        <v>2020</v>
      </c>
      <c r="D889" s="41" t="s">
        <v>1173</v>
      </c>
      <c r="E889" s="41" t="s">
        <v>280</v>
      </c>
      <c r="F889" s="41" t="s">
        <v>1842</v>
      </c>
      <c r="G889" s="41">
        <v>198</v>
      </c>
      <c r="H889" s="41">
        <v>0</v>
      </c>
      <c r="I889" s="41">
        <v>0</v>
      </c>
      <c r="J889" s="41">
        <v>0</v>
      </c>
      <c r="K889" s="41">
        <v>0</v>
      </c>
      <c r="L889" s="41">
        <v>0</v>
      </c>
      <c r="M889" s="41">
        <v>0</v>
      </c>
      <c r="N889" s="41">
        <v>0</v>
      </c>
      <c r="O889" s="41">
        <v>32</v>
      </c>
      <c r="P889" s="41">
        <v>39</v>
      </c>
      <c r="Q889" s="46">
        <v>37</v>
      </c>
      <c r="R889" s="46">
        <v>34</v>
      </c>
      <c r="S889" s="46">
        <v>31</v>
      </c>
      <c r="T889" s="46">
        <v>25</v>
      </c>
      <c r="U889" s="49">
        <f t="shared" si="53"/>
        <v>127</v>
      </c>
      <c r="V889" s="41">
        <v>102</v>
      </c>
      <c r="W889" s="41">
        <v>96</v>
      </c>
      <c r="X889" s="41">
        <v>8</v>
      </c>
      <c r="Y889" s="41">
        <v>0</v>
      </c>
      <c r="Z889" s="41">
        <v>1</v>
      </c>
      <c r="AA889" s="41">
        <v>165</v>
      </c>
      <c r="AB889" s="41">
        <v>0</v>
      </c>
      <c r="AC889" s="41">
        <v>2</v>
      </c>
      <c r="AD889" s="41">
        <v>22</v>
      </c>
      <c r="AE889" s="41">
        <v>33</v>
      </c>
      <c r="AF889" s="41">
        <v>65</v>
      </c>
      <c r="AG889" s="41">
        <v>24</v>
      </c>
      <c r="AH889" s="41">
        <v>28</v>
      </c>
      <c r="AI889" s="41">
        <v>0</v>
      </c>
    </row>
    <row r="890" spans="1:35" hidden="1" x14ac:dyDescent="0.35">
      <c r="A890" s="42">
        <v>0</v>
      </c>
      <c r="C890" s="41">
        <v>2020</v>
      </c>
      <c r="D890" s="41" t="s">
        <v>1173</v>
      </c>
      <c r="E890" s="41" t="s">
        <v>280</v>
      </c>
      <c r="F890" s="41" t="s">
        <v>1852</v>
      </c>
      <c r="G890" s="41">
        <v>318</v>
      </c>
      <c r="H890" s="41">
        <v>38</v>
      </c>
      <c r="I890" s="41">
        <v>40</v>
      </c>
      <c r="J890" s="41">
        <v>47</v>
      </c>
      <c r="K890" s="41">
        <v>40</v>
      </c>
      <c r="L890" s="41">
        <v>40</v>
      </c>
      <c r="M890" s="41">
        <v>51</v>
      </c>
      <c r="N890" s="41">
        <v>62</v>
      </c>
      <c r="O890" s="41">
        <v>0</v>
      </c>
      <c r="P890" s="41">
        <v>0</v>
      </c>
      <c r="Q890" s="41">
        <v>0</v>
      </c>
      <c r="R890" s="41">
        <v>0</v>
      </c>
      <c r="S890" s="41">
        <v>0</v>
      </c>
      <c r="T890" s="41">
        <v>0</v>
      </c>
      <c r="U890" s="41">
        <f t="shared" si="53"/>
        <v>0</v>
      </c>
      <c r="V890" s="41">
        <v>162</v>
      </c>
      <c r="W890" s="41">
        <v>156</v>
      </c>
      <c r="X890" s="41">
        <v>1</v>
      </c>
      <c r="Y890" s="41">
        <v>2</v>
      </c>
      <c r="Z890" s="41">
        <v>1</v>
      </c>
      <c r="AA890" s="41">
        <v>47</v>
      </c>
      <c r="AB890" s="41">
        <v>4</v>
      </c>
      <c r="AC890" s="41">
        <v>2</v>
      </c>
      <c r="AD890" s="41">
        <v>261</v>
      </c>
      <c r="AE890" s="41">
        <v>110</v>
      </c>
      <c r="AF890" s="41">
        <v>14</v>
      </c>
      <c r="AG890" s="41">
        <v>49</v>
      </c>
      <c r="AH890" s="41">
        <v>15</v>
      </c>
      <c r="AI890" s="41">
        <v>70</v>
      </c>
    </row>
    <row r="891" spans="1:35" hidden="1" x14ac:dyDescent="0.35">
      <c r="A891" s="42">
        <v>0</v>
      </c>
      <c r="C891" s="41">
        <v>2020</v>
      </c>
      <c r="D891" s="41" t="s">
        <v>1173</v>
      </c>
      <c r="E891" s="41" t="s">
        <v>280</v>
      </c>
      <c r="F891" s="41" t="s">
        <v>1869</v>
      </c>
      <c r="G891" s="41">
        <v>727</v>
      </c>
      <c r="H891" s="41">
        <v>108</v>
      </c>
      <c r="I891" s="41">
        <v>89</v>
      </c>
      <c r="J891" s="41">
        <v>95</v>
      </c>
      <c r="K891" s="41">
        <v>98</v>
      </c>
      <c r="L891" s="41">
        <v>102</v>
      </c>
      <c r="M891" s="41">
        <v>118</v>
      </c>
      <c r="N891" s="41">
        <v>117</v>
      </c>
      <c r="O891" s="41">
        <v>0</v>
      </c>
      <c r="P891" s="41">
        <v>0</v>
      </c>
      <c r="Q891" s="41">
        <v>0</v>
      </c>
      <c r="R891" s="41">
        <v>0</v>
      </c>
      <c r="S891" s="41">
        <v>0</v>
      </c>
      <c r="T891" s="41">
        <v>0</v>
      </c>
      <c r="U891" s="41">
        <f t="shared" si="53"/>
        <v>0</v>
      </c>
      <c r="V891" s="41">
        <v>349</v>
      </c>
      <c r="W891" s="41">
        <v>378</v>
      </c>
      <c r="X891" s="41">
        <v>0</v>
      </c>
      <c r="Y891" s="41">
        <v>5</v>
      </c>
      <c r="Z891" s="41">
        <v>1</v>
      </c>
      <c r="AA891" s="41">
        <v>61</v>
      </c>
      <c r="AB891" s="41">
        <v>8</v>
      </c>
      <c r="AC891" s="41">
        <v>0</v>
      </c>
      <c r="AD891" s="41">
        <v>652</v>
      </c>
      <c r="AE891" s="41">
        <v>141</v>
      </c>
      <c r="AF891" s="41">
        <v>21</v>
      </c>
      <c r="AG891" s="41">
        <v>72</v>
      </c>
      <c r="AH891" s="41">
        <v>17</v>
      </c>
      <c r="AI891" s="41">
        <v>0</v>
      </c>
    </row>
    <row r="892" spans="1:35" hidden="1" x14ac:dyDescent="0.35">
      <c r="A892" s="42">
        <v>0</v>
      </c>
      <c r="C892" s="41">
        <v>2020</v>
      </c>
      <c r="D892" s="41" t="s">
        <v>1172</v>
      </c>
      <c r="E892" s="41" t="s">
        <v>1802</v>
      </c>
      <c r="F892" s="41" t="s">
        <v>1802</v>
      </c>
      <c r="G892" s="41">
        <v>461</v>
      </c>
      <c r="H892" s="41">
        <v>111</v>
      </c>
      <c r="I892" s="41">
        <v>85</v>
      </c>
      <c r="J892" s="41">
        <v>72</v>
      </c>
      <c r="K892" s="41">
        <v>66</v>
      </c>
      <c r="L892" s="41">
        <v>65</v>
      </c>
      <c r="M892" s="41">
        <v>31</v>
      </c>
      <c r="N892" s="41">
        <v>31</v>
      </c>
      <c r="O892" s="41">
        <v>0</v>
      </c>
      <c r="P892" s="41">
        <v>0</v>
      </c>
      <c r="Q892" s="41">
        <v>0</v>
      </c>
      <c r="R892" s="41">
        <v>0</v>
      </c>
      <c r="S892" s="41">
        <v>0</v>
      </c>
      <c r="T892" s="41">
        <v>0</v>
      </c>
      <c r="U892" s="41">
        <f t="shared" si="53"/>
        <v>0</v>
      </c>
      <c r="V892" s="41">
        <v>212</v>
      </c>
      <c r="W892" s="41">
        <v>249</v>
      </c>
      <c r="X892" s="41">
        <v>3</v>
      </c>
      <c r="Y892" s="41">
        <v>7</v>
      </c>
      <c r="Z892" s="41">
        <v>3</v>
      </c>
      <c r="AA892" s="41">
        <v>74</v>
      </c>
      <c r="AB892" s="41">
        <v>18</v>
      </c>
      <c r="AC892" s="41">
        <v>4</v>
      </c>
      <c r="AD892" s="41">
        <v>352</v>
      </c>
      <c r="AE892" s="41">
        <v>179</v>
      </c>
      <c r="AF892" s="41">
        <v>35</v>
      </c>
      <c r="AG892" s="41">
        <v>53</v>
      </c>
      <c r="AH892" s="41">
        <v>6</v>
      </c>
      <c r="AI892" s="41">
        <v>0</v>
      </c>
    </row>
    <row r="893" spans="1:35" hidden="1" x14ac:dyDescent="0.35">
      <c r="A893" s="42">
        <v>0</v>
      </c>
      <c r="C893" s="41">
        <v>2020</v>
      </c>
      <c r="D893" s="41" t="s">
        <v>1173</v>
      </c>
      <c r="E893" s="41" t="s">
        <v>849</v>
      </c>
      <c r="F893" s="41" t="s">
        <v>1197</v>
      </c>
      <c r="G893" s="41">
        <v>589</v>
      </c>
      <c r="H893" s="41">
        <v>89</v>
      </c>
      <c r="I893" s="41">
        <v>102</v>
      </c>
      <c r="J893" s="41">
        <v>88</v>
      </c>
      <c r="K893" s="41">
        <v>95</v>
      </c>
      <c r="L893" s="41">
        <v>94</v>
      </c>
      <c r="M893" s="41">
        <v>121</v>
      </c>
      <c r="N893" s="41">
        <v>0</v>
      </c>
      <c r="O893" s="41">
        <v>0</v>
      </c>
      <c r="P893" s="41">
        <v>0</v>
      </c>
      <c r="Q893" s="41">
        <v>0</v>
      </c>
      <c r="R893" s="41">
        <v>0</v>
      </c>
      <c r="S893" s="41">
        <v>0</v>
      </c>
      <c r="T893" s="41">
        <v>0</v>
      </c>
      <c r="U893" s="41">
        <f t="shared" si="53"/>
        <v>0</v>
      </c>
      <c r="V893" s="41">
        <v>282</v>
      </c>
      <c r="W893" s="41">
        <v>307</v>
      </c>
      <c r="X893" s="41">
        <v>26</v>
      </c>
      <c r="Y893" s="41">
        <v>1</v>
      </c>
      <c r="Z893" s="41">
        <v>2</v>
      </c>
      <c r="AA893" s="41">
        <v>81</v>
      </c>
      <c r="AB893" s="41">
        <v>22</v>
      </c>
      <c r="AC893" s="41">
        <v>5</v>
      </c>
      <c r="AD893" s="41">
        <v>452</v>
      </c>
      <c r="AE893" s="41">
        <v>320</v>
      </c>
      <c r="AF893" s="41">
        <v>46</v>
      </c>
      <c r="AG893" s="41">
        <v>92</v>
      </c>
      <c r="AH893" s="41">
        <v>0</v>
      </c>
      <c r="AI893" s="41">
        <v>0</v>
      </c>
    </row>
    <row r="894" spans="1:35" x14ac:dyDescent="0.35">
      <c r="A894" s="42">
        <v>1</v>
      </c>
      <c r="B894" s="42" t="str">
        <f>C894&amp;E894&amp;F894</f>
        <v>2020Uintah DistrictAshley Valley Educ. Ctr.</v>
      </c>
      <c r="C894" s="41">
        <v>2020</v>
      </c>
      <c r="D894" s="41" t="s">
        <v>1173</v>
      </c>
      <c r="E894" s="41" t="s">
        <v>849</v>
      </c>
      <c r="F894" s="41" t="s">
        <v>1198</v>
      </c>
      <c r="G894" s="41">
        <v>131</v>
      </c>
      <c r="H894" s="41">
        <v>0</v>
      </c>
      <c r="I894" s="41">
        <v>0</v>
      </c>
      <c r="J894" s="41">
        <v>0</v>
      </c>
      <c r="K894" s="41">
        <v>0</v>
      </c>
      <c r="L894" s="41">
        <v>0</v>
      </c>
      <c r="M894" s="41">
        <v>0</v>
      </c>
      <c r="N894" s="41">
        <v>0</v>
      </c>
      <c r="O894" s="41">
        <v>0</v>
      </c>
      <c r="P894" s="41">
        <v>0</v>
      </c>
      <c r="Q894" s="46">
        <v>10</v>
      </c>
      <c r="R894" s="46">
        <v>25</v>
      </c>
      <c r="S894" s="46">
        <v>49</v>
      </c>
      <c r="T894" s="46">
        <v>47</v>
      </c>
      <c r="U894" s="49">
        <f t="shared" si="53"/>
        <v>131</v>
      </c>
      <c r="V894" s="41">
        <v>74</v>
      </c>
      <c r="W894" s="41">
        <v>57</v>
      </c>
      <c r="X894" s="41">
        <v>2</v>
      </c>
      <c r="Y894" s="41">
        <v>1</v>
      </c>
      <c r="Z894" s="41">
        <v>0</v>
      </c>
      <c r="AA894" s="41">
        <v>9</v>
      </c>
      <c r="AB894" s="41">
        <v>2</v>
      </c>
      <c r="AC894" s="41">
        <v>0</v>
      </c>
      <c r="AD894" s="41">
        <v>117</v>
      </c>
      <c r="AE894" s="41">
        <v>41</v>
      </c>
      <c r="AF894" s="41">
        <v>2</v>
      </c>
      <c r="AG894" s="41">
        <v>3</v>
      </c>
      <c r="AH894" s="41">
        <v>0</v>
      </c>
      <c r="AI894" s="41">
        <v>0</v>
      </c>
    </row>
    <row r="895" spans="1:35" hidden="1" x14ac:dyDescent="0.35">
      <c r="A895" s="42">
        <v>0</v>
      </c>
      <c r="C895" s="41">
        <v>2020</v>
      </c>
      <c r="D895" s="41" t="s">
        <v>1173</v>
      </c>
      <c r="E895" s="41" t="s">
        <v>849</v>
      </c>
      <c r="F895" s="41" t="s">
        <v>1308</v>
      </c>
      <c r="G895" s="41">
        <v>495</v>
      </c>
      <c r="H895" s="41">
        <v>83</v>
      </c>
      <c r="I895" s="41">
        <v>82</v>
      </c>
      <c r="J895" s="41">
        <v>70</v>
      </c>
      <c r="K895" s="41">
        <v>91</v>
      </c>
      <c r="L895" s="41">
        <v>78</v>
      </c>
      <c r="M895" s="41">
        <v>91</v>
      </c>
      <c r="N895" s="41">
        <v>0</v>
      </c>
      <c r="O895" s="41">
        <v>0</v>
      </c>
      <c r="P895" s="41">
        <v>0</v>
      </c>
      <c r="Q895" s="41">
        <v>0</v>
      </c>
      <c r="R895" s="41">
        <v>0</v>
      </c>
      <c r="S895" s="41">
        <v>0</v>
      </c>
      <c r="T895" s="41">
        <v>0</v>
      </c>
      <c r="U895" s="41">
        <f t="shared" si="53"/>
        <v>0</v>
      </c>
      <c r="V895" s="41">
        <v>243</v>
      </c>
      <c r="W895" s="41">
        <v>252</v>
      </c>
      <c r="X895" s="41">
        <v>14</v>
      </c>
      <c r="Y895" s="41">
        <v>0</v>
      </c>
      <c r="Z895" s="41">
        <v>0</v>
      </c>
      <c r="AA895" s="41">
        <v>32</v>
      </c>
      <c r="AB895" s="41">
        <v>8</v>
      </c>
      <c r="AC895" s="41">
        <v>1</v>
      </c>
      <c r="AD895" s="41">
        <v>440</v>
      </c>
      <c r="AE895" s="41">
        <v>173</v>
      </c>
      <c r="AF895" s="41">
        <v>12</v>
      </c>
      <c r="AG895" s="41">
        <v>82</v>
      </c>
      <c r="AH895" s="41">
        <v>0</v>
      </c>
      <c r="AI895" s="41">
        <v>0</v>
      </c>
    </row>
    <row r="896" spans="1:35" hidden="1" x14ac:dyDescent="0.35">
      <c r="A896" s="42">
        <v>0</v>
      </c>
      <c r="C896" s="41">
        <v>2020</v>
      </c>
      <c r="D896" s="41" t="s">
        <v>1173</v>
      </c>
      <c r="E896" s="41" t="s">
        <v>849</v>
      </c>
      <c r="F896" s="41" t="s">
        <v>1317</v>
      </c>
      <c r="G896" s="41">
        <v>734</v>
      </c>
      <c r="H896" s="41">
        <v>128</v>
      </c>
      <c r="I896" s="41">
        <v>135</v>
      </c>
      <c r="J896" s="41">
        <v>110</v>
      </c>
      <c r="K896" s="41">
        <v>117</v>
      </c>
      <c r="L896" s="41">
        <v>128</v>
      </c>
      <c r="M896" s="41">
        <v>116</v>
      </c>
      <c r="N896" s="41">
        <v>0</v>
      </c>
      <c r="O896" s="41">
        <v>0</v>
      </c>
      <c r="P896" s="41">
        <v>0</v>
      </c>
      <c r="Q896" s="41">
        <v>0</v>
      </c>
      <c r="R896" s="41">
        <v>0</v>
      </c>
      <c r="S896" s="41">
        <v>0</v>
      </c>
      <c r="T896" s="41">
        <v>0</v>
      </c>
      <c r="U896" s="41">
        <f t="shared" si="53"/>
        <v>0</v>
      </c>
      <c r="V896" s="41">
        <v>347</v>
      </c>
      <c r="W896" s="41">
        <v>387</v>
      </c>
      <c r="X896" s="41">
        <v>6</v>
      </c>
      <c r="Y896" s="41">
        <v>8</v>
      </c>
      <c r="Z896" s="41">
        <v>4</v>
      </c>
      <c r="AA896" s="41">
        <v>82</v>
      </c>
      <c r="AB896" s="41">
        <v>16</v>
      </c>
      <c r="AC896" s="41">
        <v>3</v>
      </c>
      <c r="AD896" s="41">
        <v>615</v>
      </c>
      <c r="AE896" s="41">
        <v>240</v>
      </c>
      <c r="AF896" s="41">
        <v>39</v>
      </c>
      <c r="AG896" s="41">
        <v>76</v>
      </c>
      <c r="AH896" s="41">
        <v>0</v>
      </c>
      <c r="AI896" s="41">
        <v>0</v>
      </c>
    </row>
    <row r="897" spans="1:35" hidden="1" x14ac:dyDescent="0.35">
      <c r="A897" s="42">
        <v>0</v>
      </c>
      <c r="C897" s="41">
        <v>2020</v>
      </c>
      <c r="D897" s="41" t="s">
        <v>1173</v>
      </c>
      <c r="E897" s="41" t="s">
        <v>849</v>
      </c>
      <c r="F897" s="41" t="s">
        <v>1329</v>
      </c>
      <c r="G897" s="41">
        <v>355</v>
      </c>
      <c r="H897" s="41">
        <v>46</v>
      </c>
      <c r="I897" s="41">
        <v>42</v>
      </c>
      <c r="J897" s="41">
        <v>33</v>
      </c>
      <c r="K897" s="41">
        <v>46</v>
      </c>
      <c r="L897" s="41">
        <v>50</v>
      </c>
      <c r="M897" s="41">
        <v>35</v>
      </c>
      <c r="N897" s="41">
        <v>49</v>
      </c>
      <c r="O897" s="41">
        <v>31</v>
      </c>
      <c r="P897" s="41">
        <v>23</v>
      </c>
      <c r="Q897" s="41">
        <v>0</v>
      </c>
      <c r="R897" s="41">
        <v>0</v>
      </c>
      <c r="S897" s="41">
        <v>0</v>
      </c>
      <c r="T897" s="41">
        <v>0</v>
      </c>
      <c r="U897" s="41">
        <f t="shared" si="53"/>
        <v>0</v>
      </c>
      <c r="V897" s="41">
        <v>188</v>
      </c>
      <c r="W897" s="41">
        <v>167</v>
      </c>
      <c r="X897" s="41">
        <v>233</v>
      </c>
      <c r="Y897" s="41">
        <v>1</v>
      </c>
      <c r="Z897" s="41">
        <v>1</v>
      </c>
      <c r="AA897" s="41">
        <v>37</v>
      </c>
      <c r="AB897" s="41">
        <v>19</v>
      </c>
      <c r="AC897" s="41">
        <v>1</v>
      </c>
      <c r="AD897" s="41">
        <v>63</v>
      </c>
      <c r="AE897" s="41">
        <v>264</v>
      </c>
      <c r="AF897" s="41">
        <v>21</v>
      </c>
      <c r="AG897" s="41">
        <v>81</v>
      </c>
      <c r="AH897" s="41">
        <v>0</v>
      </c>
      <c r="AI897" s="41">
        <v>0</v>
      </c>
    </row>
    <row r="898" spans="1:35" hidden="1" x14ac:dyDescent="0.35">
      <c r="A898" s="42">
        <v>0</v>
      </c>
      <c r="C898" s="41">
        <v>2020</v>
      </c>
      <c r="D898" s="41" t="s">
        <v>1173</v>
      </c>
      <c r="E898" s="41" t="s">
        <v>849</v>
      </c>
      <c r="F898" s="41" t="s">
        <v>1500</v>
      </c>
      <c r="G898" s="41">
        <v>194</v>
      </c>
      <c r="H898" s="41">
        <v>40</v>
      </c>
      <c r="I898" s="41">
        <v>28</v>
      </c>
      <c r="J898" s="41">
        <v>24</v>
      </c>
      <c r="K898" s="41">
        <v>28</v>
      </c>
      <c r="L898" s="41">
        <v>37</v>
      </c>
      <c r="M898" s="41">
        <v>37</v>
      </c>
      <c r="N898" s="41">
        <v>0</v>
      </c>
      <c r="O898" s="41">
        <v>0</v>
      </c>
      <c r="P898" s="41">
        <v>0</v>
      </c>
      <c r="Q898" s="41">
        <v>0</v>
      </c>
      <c r="R898" s="41">
        <v>0</v>
      </c>
      <c r="S898" s="41">
        <v>0</v>
      </c>
      <c r="T898" s="41">
        <v>0</v>
      </c>
      <c r="U898" s="41">
        <f t="shared" ref="U898:U961" si="58">SUM(Q898:T898)</f>
        <v>0</v>
      </c>
      <c r="V898" s="41">
        <v>90</v>
      </c>
      <c r="W898" s="41">
        <v>104</v>
      </c>
      <c r="X898" s="41">
        <v>65</v>
      </c>
      <c r="Y898" s="41">
        <v>0</v>
      </c>
      <c r="Z898" s="41">
        <v>0</v>
      </c>
      <c r="AA898" s="41">
        <v>13</v>
      </c>
      <c r="AB898" s="41">
        <v>4</v>
      </c>
      <c r="AC898" s="41">
        <v>0</v>
      </c>
      <c r="AD898" s="41">
        <v>112</v>
      </c>
      <c r="AE898" s="41">
        <v>115</v>
      </c>
      <c r="AF898" s="41">
        <v>0</v>
      </c>
      <c r="AG898" s="41">
        <v>33</v>
      </c>
      <c r="AH898" s="41">
        <v>0</v>
      </c>
      <c r="AI898" s="41">
        <v>0</v>
      </c>
    </row>
    <row r="899" spans="1:35" hidden="1" x14ac:dyDescent="0.35">
      <c r="A899" s="42">
        <v>0</v>
      </c>
      <c r="C899" s="41">
        <v>2020</v>
      </c>
      <c r="D899" s="41" t="s">
        <v>1173</v>
      </c>
      <c r="E899" s="41" t="s">
        <v>849</v>
      </c>
      <c r="F899" s="41" t="s">
        <v>1523</v>
      </c>
      <c r="G899" s="41">
        <v>542</v>
      </c>
      <c r="H899" s="41">
        <v>94</v>
      </c>
      <c r="I899" s="41">
        <v>89</v>
      </c>
      <c r="J899" s="41">
        <v>91</v>
      </c>
      <c r="K899" s="41">
        <v>75</v>
      </c>
      <c r="L899" s="41">
        <v>87</v>
      </c>
      <c r="M899" s="41">
        <v>106</v>
      </c>
      <c r="N899" s="41">
        <v>0</v>
      </c>
      <c r="O899" s="41">
        <v>0</v>
      </c>
      <c r="P899" s="41">
        <v>0</v>
      </c>
      <c r="Q899" s="41">
        <v>0</v>
      </c>
      <c r="R899" s="41">
        <v>0</v>
      </c>
      <c r="S899" s="41">
        <v>0</v>
      </c>
      <c r="T899" s="41">
        <v>0</v>
      </c>
      <c r="U899" s="41">
        <f t="shared" si="58"/>
        <v>0</v>
      </c>
      <c r="V899" s="41">
        <v>252</v>
      </c>
      <c r="W899" s="41">
        <v>290</v>
      </c>
      <c r="X899" s="41">
        <v>2</v>
      </c>
      <c r="Y899" s="41">
        <v>4</v>
      </c>
      <c r="Z899" s="41">
        <v>0</v>
      </c>
      <c r="AA899" s="41">
        <v>33</v>
      </c>
      <c r="AB899" s="41">
        <v>3</v>
      </c>
      <c r="AC899" s="41">
        <v>1</v>
      </c>
      <c r="AD899" s="41">
        <v>499</v>
      </c>
      <c r="AE899" s="41">
        <v>157</v>
      </c>
      <c r="AF899" s="41">
        <v>11</v>
      </c>
      <c r="AG899" s="41">
        <v>94</v>
      </c>
      <c r="AH899" s="41">
        <v>0</v>
      </c>
      <c r="AI899" s="41">
        <v>0</v>
      </c>
    </row>
    <row r="900" spans="1:35" hidden="1" x14ac:dyDescent="0.35">
      <c r="A900" s="42">
        <v>0</v>
      </c>
      <c r="C900" s="41">
        <v>2020</v>
      </c>
      <c r="D900" s="41" t="s">
        <v>1173</v>
      </c>
      <c r="E900" s="41" t="s">
        <v>849</v>
      </c>
      <c r="F900" s="41" t="s">
        <v>1585</v>
      </c>
      <c r="G900" s="41">
        <v>528</v>
      </c>
      <c r="H900" s="41">
        <v>94</v>
      </c>
      <c r="I900" s="41">
        <v>90</v>
      </c>
      <c r="J900" s="41">
        <v>86</v>
      </c>
      <c r="K900" s="41">
        <v>84</v>
      </c>
      <c r="L900" s="41">
        <v>91</v>
      </c>
      <c r="M900" s="41">
        <v>83</v>
      </c>
      <c r="N900" s="41">
        <v>0</v>
      </c>
      <c r="O900" s="41">
        <v>0</v>
      </c>
      <c r="P900" s="41">
        <v>0</v>
      </c>
      <c r="Q900" s="41">
        <v>0</v>
      </c>
      <c r="R900" s="41">
        <v>0</v>
      </c>
      <c r="S900" s="41">
        <v>0</v>
      </c>
      <c r="T900" s="41">
        <v>0</v>
      </c>
      <c r="U900" s="41">
        <f t="shared" si="58"/>
        <v>0</v>
      </c>
      <c r="V900" s="41">
        <v>268</v>
      </c>
      <c r="W900" s="41">
        <v>260</v>
      </c>
      <c r="X900" s="41">
        <v>31</v>
      </c>
      <c r="Y900" s="41">
        <v>1</v>
      </c>
      <c r="Z900" s="41">
        <v>3</v>
      </c>
      <c r="AA900" s="41">
        <v>72</v>
      </c>
      <c r="AB900" s="41">
        <v>16</v>
      </c>
      <c r="AC900" s="41">
        <v>8</v>
      </c>
      <c r="AD900" s="41">
        <v>397</v>
      </c>
      <c r="AE900" s="41">
        <v>305</v>
      </c>
      <c r="AF900" s="41">
        <v>37</v>
      </c>
      <c r="AG900" s="41">
        <v>87</v>
      </c>
      <c r="AH900" s="41">
        <v>0</v>
      </c>
      <c r="AI900" s="41">
        <v>0</v>
      </c>
    </row>
    <row r="901" spans="1:35" x14ac:dyDescent="0.35">
      <c r="A901" s="42">
        <v>1</v>
      </c>
      <c r="B901" s="42" t="str">
        <f>C901&amp;E901&amp;F901</f>
        <v>2020Uintah DistrictUintah High</v>
      </c>
      <c r="C901" s="41">
        <v>2020</v>
      </c>
      <c r="D901" s="41" t="s">
        <v>1173</v>
      </c>
      <c r="E901" s="41" t="s">
        <v>849</v>
      </c>
      <c r="F901" s="41" t="s">
        <v>847</v>
      </c>
      <c r="G901" s="41">
        <v>1750</v>
      </c>
      <c r="H901" s="41">
        <v>0</v>
      </c>
      <c r="I901" s="41">
        <v>0</v>
      </c>
      <c r="J901" s="41">
        <v>0</v>
      </c>
      <c r="K901" s="41">
        <v>0</v>
      </c>
      <c r="L901" s="41">
        <v>0</v>
      </c>
      <c r="M901" s="41">
        <v>0</v>
      </c>
      <c r="N901" s="41">
        <v>0</v>
      </c>
      <c r="O901" s="41">
        <v>0</v>
      </c>
      <c r="P901" s="41">
        <v>0</v>
      </c>
      <c r="Q901" s="46">
        <v>483</v>
      </c>
      <c r="R901" s="46">
        <v>477</v>
      </c>
      <c r="S901" s="46">
        <v>443</v>
      </c>
      <c r="T901" s="46">
        <v>347</v>
      </c>
      <c r="U901" s="49">
        <f t="shared" si="58"/>
        <v>1750</v>
      </c>
      <c r="V901" s="41">
        <v>864</v>
      </c>
      <c r="W901" s="41">
        <v>886</v>
      </c>
      <c r="X901" s="41">
        <v>83</v>
      </c>
      <c r="Y901" s="41">
        <v>4</v>
      </c>
      <c r="Z901" s="41">
        <v>15</v>
      </c>
      <c r="AA901" s="41">
        <v>161</v>
      </c>
      <c r="AB901" s="41">
        <v>29</v>
      </c>
      <c r="AC901" s="41">
        <v>6</v>
      </c>
      <c r="AD901" s="41">
        <v>1452</v>
      </c>
      <c r="AE901" s="41">
        <v>607</v>
      </c>
      <c r="AF901" s="41">
        <v>24</v>
      </c>
      <c r="AG901" s="41">
        <v>180</v>
      </c>
      <c r="AH901" s="41">
        <v>0</v>
      </c>
      <c r="AI901" s="41">
        <v>0</v>
      </c>
    </row>
    <row r="902" spans="1:35" hidden="1" x14ac:dyDescent="0.35">
      <c r="A902" s="42">
        <v>0</v>
      </c>
      <c r="C902" s="41">
        <v>2020</v>
      </c>
      <c r="D902" s="41" t="s">
        <v>1173</v>
      </c>
      <c r="E902" s="41" t="s">
        <v>849</v>
      </c>
      <c r="F902" s="41" t="s">
        <v>1805</v>
      </c>
      <c r="G902" s="41">
        <v>750</v>
      </c>
      <c r="H902" s="41">
        <v>0</v>
      </c>
      <c r="I902" s="41">
        <v>0</v>
      </c>
      <c r="J902" s="41">
        <v>0</v>
      </c>
      <c r="K902" s="41">
        <v>0</v>
      </c>
      <c r="L902" s="41">
        <v>0</v>
      </c>
      <c r="M902" s="41">
        <v>0</v>
      </c>
      <c r="N902" s="41">
        <v>235</v>
      </c>
      <c r="O902" s="41">
        <v>230</v>
      </c>
      <c r="P902" s="41">
        <v>285</v>
      </c>
      <c r="Q902" s="41">
        <v>0</v>
      </c>
      <c r="R902" s="41">
        <v>0</v>
      </c>
      <c r="S902" s="41">
        <v>0</v>
      </c>
      <c r="T902" s="41">
        <v>0</v>
      </c>
      <c r="U902" s="41">
        <f t="shared" si="58"/>
        <v>0</v>
      </c>
      <c r="V902" s="41">
        <v>359</v>
      </c>
      <c r="W902" s="41">
        <v>391</v>
      </c>
      <c r="X902" s="41">
        <v>59</v>
      </c>
      <c r="Y902" s="41">
        <v>3</v>
      </c>
      <c r="Z902" s="41">
        <v>2</v>
      </c>
      <c r="AA902" s="41">
        <v>62</v>
      </c>
      <c r="AB902" s="41">
        <v>12</v>
      </c>
      <c r="AC902" s="41">
        <v>4</v>
      </c>
      <c r="AD902" s="41">
        <v>608</v>
      </c>
      <c r="AE902" s="41">
        <v>326</v>
      </c>
      <c r="AF902" s="41">
        <v>22</v>
      </c>
      <c r="AG902" s="41">
        <v>81</v>
      </c>
      <c r="AH902" s="41">
        <v>0</v>
      </c>
      <c r="AI902" s="41">
        <v>0</v>
      </c>
    </row>
    <row r="903" spans="1:35" hidden="1" x14ac:dyDescent="0.35">
      <c r="A903" s="42">
        <v>0</v>
      </c>
      <c r="C903" s="41">
        <v>2020</v>
      </c>
      <c r="D903" s="41" t="s">
        <v>1173</v>
      </c>
      <c r="E903" s="41" t="s">
        <v>849</v>
      </c>
      <c r="F903" s="41" t="s">
        <v>1806</v>
      </c>
      <c r="G903" s="41">
        <v>21</v>
      </c>
      <c r="H903" s="41">
        <v>2</v>
      </c>
      <c r="I903" s="41">
        <v>0</v>
      </c>
      <c r="J903" s="41">
        <v>1</v>
      </c>
      <c r="K903" s="41">
        <v>0</v>
      </c>
      <c r="L903" s="41">
        <v>2</v>
      </c>
      <c r="M903" s="41">
        <v>0</v>
      </c>
      <c r="N903" s="41">
        <v>6</v>
      </c>
      <c r="O903" s="41">
        <v>3</v>
      </c>
      <c r="P903" s="41">
        <v>7</v>
      </c>
      <c r="Q903" s="41">
        <v>0</v>
      </c>
      <c r="R903" s="41">
        <v>0</v>
      </c>
      <c r="S903" s="41">
        <v>0</v>
      </c>
      <c r="T903" s="41">
        <v>0</v>
      </c>
      <c r="U903" s="41">
        <f t="shared" si="58"/>
        <v>0</v>
      </c>
      <c r="V903" s="41">
        <v>7</v>
      </c>
      <c r="W903" s="41">
        <v>14</v>
      </c>
      <c r="X903" s="41">
        <v>3</v>
      </c>
      <c r="Y903" s="41">
        <v>0</v>
      </c>
      <c r="Z903" s="41">
        <v>0</v>
      </c>
      <c r="AA903" s="41">
        <v>0</v>
      </c>
      <c r="AB903" s="41">
        <v>0</v>
      </c>
      <c r="AC903" s="41">
        <v>0</v>
      </c>
      <c r="AD903" s="41">
        <v>18</v>
      </c>
      <c r="AE903" s="41">
        <v>12</v>
      </c>
      <c r="AF903" s="41">
        <v>0</v>
      </c>
      <c r="AG903" s="41">
        <v>4</v>
      </c>
      <c r="AH903" s="41">
        <v>0</v>
      </c>
      <c r="AI903" s="41">
        <v>0</v>
      </c>
    </row>
    <row r="904" spans="1:35" hidden="1" x14ac:dyDescent="0.35">
      <c r="A904" s="42">
        <v>0</v>
      </c>
      <c r="C904" s="41">
        <v>2020</v>
      </c>
      <c r="D904" s="41" t="s">
        <v>1173</v>
      </c>
      <c r="E904" s="41" t="s">
        <v>849</v>
      </c>
      <c r="F904" s="41" t="s">
        <v>1808</v>
      </c>
      <c r="G904" s="41">
        <v>0</v>
      </c>
      <c r="H904" s="41">
        <v>0</v>
      </c>
      <c r="I904" s="41">
        <v>0</v>
      </c>
      <c r="J904" s="41">
        <v>0</v>
      </c>
      <c r="K904" s="41">
        <v>0</v>
      </c>
      <c r="L904" s="41">
        <v>0</v>
      </c>
      <c r="M904" s="41">
        <v>0</v>
      </c>
      <c r="N904" s="41">
        <v>0</v>
      </c>
      <c r="O904" s="41">
        <v>0</v>
      </c>
      <c r="P904" s="41">
        <v>0</v>
      </c>
      <c r="Q904" s="41">
        <v>0</v>
      </c>
      <c r="R904" s="41">
        <v>0</v>
      </c>
      <c r="S904" s="41">
        <v>0</v>
      </c>
      <c r="T904" s="41">
        <v>0</v>
      </c>
      <c r="U904" s="41">
        <f t="shared" si="58"/>
        <v>0</v>
      </c>
      <c r="AI904" s="41">
        <v>177</v>
      </c>
    </row>
    <row r="905" spans="1:35" hidden="1" x14ac:dyDescent="0.35">
      <c r="A905" s="42">
        <v>0</v>
      </c>
      <c r="C905" s="41">
        <v>2020</v>
      </c>
      <c r="D905" s="41" t="s">
        <v>1173</v>
      </c>
      <c r="E905" s="41" t="s">
        <v>849</v>
      </c>
      <c r="F905" s="41" t="s">
        <v>1820</v>
      </c>
      <c r="G905" s="41">
        <v>900</v>
      </c>
      <c r="H905" s="41">
        <v>0</v>
      </c>
      <c r="I905" s="41">
        <v>0</v>
      </c>
      <c r="J905" s="41">
        <v>0</v>
      </c>
      <c r="K905" s="41">
        <v>0</v>
      </c>
      <c r="L905" s="41">
        <v>0</v>
      </c>
      <c r="M905" s="41">
        <v>0</v>
      </c>
      <c r="N905" s="41">
        <v>303</v>
      </c>
      <c r="O905" s="41">
        <v>299</v>
      </c>
      <c r="P905" s="41">
        <v>298</v>
      </c>
      <c r="Q905" s="41">
        <v>0</v>
      </c>
      <c r="R905" s="41">
        <v>0</v>
      </c>
      <c r="S905" s="41">
        <v>0</v>
      </c>
      <c r="T905" s="41">
        <v>0</v>
      </c>
      <c r="U905" s="41">
        <f t="shared" si="58"/>
        <v>0</v>
      </c>
      <c r="V905" s="41">
        <v>446</v>
      </c>
      <c r="W905" s="41">
        <v>454</v>
      </c>
      <c r="X905" s="41">
        <v>22</v>
      </c>
      <c r="Y905" s="41">
        <v>1</v>
      </c>
      <c r="Z905" s="41">
        <v>0</v>
      </c>
      <c r="AA905" s="41">
        <v>94</v>
      </c>
      <c r="AB905" s="41">
        <v>17</v>
      </c>
      <c r="AC905" s="41">
        <v>4</v>
      </c>
      <c r="AD905" s="41">
        <v>762</v>
      </c>
      <c r="AE905" s="41">
        <v>380</v>
      </c>
      <c r="AF905" s="41">
        <v>26</v>
      </c>
      <c r="AG905" s="41">
        <v>99</v>
      </c>
      <c r="AH905" s="41">
        <v>1</v>
      </c>
      <c r="AI905" s="41">
        <v>0</v>
      </c>
    </row>
    <row r="906" spans="1:35" x14ac:dyDescent="0.35">
      <c r="A906" s="42">
        <v>1</v>
      </c>
      <c r="B906" s="42" t="str">
        <f t="shared" ref="B906:B914" si="59">C906&amp;E906&amp;F906</f>
        <v>2020Uintah River HighUintah River High</v>
      </c>
      <c r="C906" s="41">
        <v>2020</v>
      </c>
      <c r="D906" s="41" t="s">
        <v>1172</v>
      </c>
      <c r="E906" s="41" t="s">
        <v>852</v>
      </c>
      <c r="F906" s="41" t="s">
        <v>852</v>
      </c>
      <c r="G906" s="41">
        <v>75</v>
      </c>
      <c r="H906" s="41">
        <v>0</v>
      </c>
      <c r="I906" s="41">
        <v>0</v>
      </c>
      <c r="J906" s="41">
        <v>0</v>
      </c>
      <c r="K906" s="41">
        <v>0</v>
      </c>
      <c r="L906" s="41">
        <v>0</v>
      </c>
      <c r="M906" s="41">
        <v>0</v>
      </c>
      <c r="N906" s="41">
        <v>0</v>
      </c>
      <c r="O906" s="41">
        <v>0</v>
      </c>
      <c r="P906" s="41">
        <v>0</v>
      </c>
      <c r="Q906" s="46">
        <v>15</v>
      </c>
      <c r="R906" s="46">
        <v>20</v>
      </c>
      <c r="S906" s="46">
        <v>20</v>
      </c>
      <c r="T906" s="46">
        <v>20</v>
      </c>
      <c r="U906" s="49">
        <f t="shared" si="58"/>
        <v>75</v>
      </c>
      <c r="V906" s="41">
        <v>37</v>
      </c>
      <c r="W906" s="41">
        <v>38</v>
      </c>
      <c r="X906" s="41">
        <v>55</v>
      </c>
      <c r="Y906" s="41">
        <v>0</v>
      </c>
      <c r="Z906" s="41">
        <v>0</v>
      </c>
      <c r="AA906" s="41">
        <v>5</v>
      </c>
      <c r="AB906" s="41">
        <v>8</v>
      </c>
      <c r="AC906" s="41">
        <v>0</v>
      </c>
      <c r="AD906" s="41">
        <v>7</v>
      </c>
      <c r="AE906" s="41">
        <v>37</v>
      </c>
      <c r="AF906" s="41">
        <v>0</v>
      </c>
      <c r="AG906" s="41">
        <v>8</v>
      </c>
      <c r="AH906" s="41">
        <v>0</v>
      </c>
      <c r="AI906" s="41">
        <v>0</v>
      </c>
    </row>
    <row r="907" spans="1:35" x14ac:dyDescent="0.35">
      <c r="A907" s="42">
        <v>1</v>
      </c>
      <c r="B907" s="42" t="str">
        <f t="shared" si="59"/>
        <v>2020Utah Arts AcademyUtah Arts Academy</v>
      </c>
      <c r="C907" s="41">
        <v>2020</v>
      </c>
      <c r="D907" s="41" t="s">
        <v>1172</v>
      </c>
      <c r="E907" s="41" t="s">
        <v>1811</v>
      </c>
      <c r="F907" s="41" t="s">
        <v>1811</v>
      </c>
      <c r="G907" s="41">
        <v>399</v>
      </c>
      <c r="H907" s="41">
        <v>0</v>
      </c>
      <c r="I907" s="41">
        <v>0</v>
      </c>
      <c r="J907" s="41">
        <v>0</v>
      </c>
      <c r="K907" s="41">
        <v>0</v>
      </c>
      <c r="L907" s="41">
        <v>0</v>
      </c>
      <c r="M907" s="41">
        <v>0</v>
      </c>
      <c r="N907" s="41">
        <v>0</v>
      </c>
      <c r="O907" s="41">
        <v>0</v>
      </c>
      <c r="P907" s="41">
        <v>0</v>
      </c>
      <c r="Q907" s="46">
        <v>114</v>
      </c>
      <c r="R907" s="46">
        <v>113</v>
      </c>
      <c r="S907" s="46">
        <v>78</v>
      </c>
      <c r="T907" s="46">
        <v>94</v>
      </c>
      <c r="U907" s="49">
        <f t="shared" si="58"/>
        <v>399</v>
      </c>
      <c r="V907" s="41">
        <v>253</v>
      </c>
      <c r="W907" s="41">
        <v>146</v>
      </c>
      <c r="X907" s="41">
        <v>3</v>
      </c>
      <c r="Y907" s="41">
        <v>8</v>
      </c>
      <c r="Z907" s="41">
        <v>2</v>
      </c>
      <c r="AA907" s="41">
        <v>44</v>
      </c>
      <c r="AB907" s="41">
        <v>3</v>
      </c>
      <c r="AC907" s="41">
        <v>3</v>
      </c>
      <c r="AD907" s="41">
        <v>336</v>
      </c>
      <c r="AE907" s="41">
        <v>147</v>
      </c>
      <c r="AF907" s="41">
        <v>0</v>
      </c>
      <c r="AG907" s="41">
        <v>35</v>
      </c>
      <c r="AH907" s="41">
        <v>0</v>
      </c>
      <c r="AI907" s="41">
        <v>0</v>
      </c>
    </row>
    <row r="908" spans="1:35" x14ac:dyDescent="0.35">
      <c r="A908" s="42">
        <v>1</v>
      </c>
      <c r="B908" s="42" t="str">
        <f t="shared" si="59"/>
        <v>2020Utah Career Path High SchoolUtah Career Path High School</v>
      </c>
      <c r="C908" s="41">
        <v>2020</v>
      </c>
      <c r="D908" s="41" t="s">
        <v>1172</v>
      </c>
      <c r="E908" s="41" t="s">
        <v>1091</v>
      </c>
      <c r="F908" s="41" t="s">
        <v>1091</v>
      </c>
      <c r="G908" s="41">
        <v>172</v>
      </c>
      <c r="H908" s="41">
        <v>0</v>
      </c>
      <c r="I908" s="41">
        <v>0</v>
      </c>
      <c r="J908" s="41">
        <v>0</v>
      </c>
      <c r="K908" s="41">
        <v>0</v>
      </c>
      <c r="L908" s="41">
        <v>0</v>
      </c>
      <c r="M908" s="41">
        <v>0</v>
      </c>
      <c r="N908" s="41">
        <v>0</v>
      </c>
      <c r="O908" s="41">
        <v>0</v>
      </c>
      <c r="P908" s="41">
        <v>0</v>
      </c>
      <c r="Q908" s="46">
        <v>22</v>
      </c>
      <c r="R908" s="46">
        <v>35</v>
      </c>
      <c r="S908" s="46">
        <v>54</v>
      </c>
      <c r="T908" s="46">
        <v>61</v>
      </c>
      <c r="U908" s="49">
        <f t="shared" si="58"/>
        <v>172</v>
      </c>
      <c r="V908" s="41">
        <v>72</v>
      </c>
      <c r="W908" s="41">
        <v>100</v>
      </c>
      <c r="X908" s="41">
        <v>1</v>
      </c>
      <c r="Y908" s="41">
        <v>2</v>
      </c>
      <c r="Z908" s="41">
        <v>0</v>
      </c>
      <c r="AA908" s="41">
        <v>13</v>
      </c>
      <c r="AB908" s="41">
        <v>8</v>
      </c>
      <c r="AC908" s="41">
        <v>0</v>
      </c>
      <c r="AD908" s="41">
        <v>148</v>
      </c>
      <c r="AE908" s="41">
        <v>21</v>
      </c>
      <c r="AF908" s="41">
        <v>0</v>
      </c>
      <c r="AG908" s="41">
        <v>42</v>
      </c>
      <c r="AH908" s="41">
        <v>2</v>
      </c>
      <c r="AI908" s="41">
        <v>0</v>
      </c>
    </row>
    <row r="909" spans="1:35" x14ac:dyDescent="0.35">
      <c r="A909" s="42">
        <v>1</v>
      </c>
      <c r="B909" s="42" t="str">
        <f t="shared" si="59"/>
        <v>2020Utah Connections AcademyUtah Connections Academy</v>
      </c>
      <c r="C909" s="41">
        <v>2020</v>
      </c>
      <c r="D909" s="41" t="s">
        <v>1172</v>
      </c>
      <c r="E909" s="41" t="s">
        <v>858</v>
      </c>
      <c r="F909" s="41" t="s">
        <v>858</v>
      </c>
      <c r="G909" s="41">
        <v>910</v>
      </c>
      <c r="H909" s="41">
        <v>22</v>
      </c>
      <c r="I909" s="41">
        <v>18</v>
      </c>
      <c r="J909" s="41">
        <v>23</v>
      </c>
      <c r="K909" s="41">
        <v>27</v>
      </c>
      <c r="L909" s="41">
        <v>37</v>
      </c>
      <c r="M909" s="41">
        <v>60</v>
      </c>
      <c r="N909" s="41">
        <v>42</v>
      </c>
      <c r="O909" s="41">
        <v>77</v>
      </c>
      <c r="P909" s="41">
        <v>119</v>
      </c>
      <c r="Q909" s="46">
        <v>155</v>
      </c>
      <c r="R909" s="46">
        <v>116</v>
      </c>
      <c r="S909" s="46">
        <v>114</v>
      </c>
      <c r="T909" s="46">
        <v>100</v>
      </c>
      <c r="U909" s="49">
        <f t="shared" si="58"/>
        <v>485</v>
      </c>
      <c r="V909" s="41">
        <v>503</v>
      </c>
      <c r="W909" s="41">
        <v>407</v>
      </c>
      <c r="X909" s="41">
        <v>5</v>
      </c>
      <c r="Y909" s="41">
        <v>15</v>
      </c>
      <c r="Z909" s="41">
        <v>10</v>
      </c>
      <c r="AA909" s="41">
        <v>125</v>
      </c>
      <c r="AB909" s="41">
        <v>6</v>
      </c>
      <c r="AC909" s="41">
        <v>14</v>
      </c>
      <c r="AD909" s="41">
        <v>735</v>
      </c>
      <c r="AE909" s="41">
        <v>316</v>
      </c>
      <c r="AF909" s="41">
        <v>1</v>
      </c>
      <c r="AG909" s="41">
        <v>100</v>
      </c>
      <c r="AH909" s="41">
        <v>2</v>
      </c>
      <c r="AI909" s="41">
        <v>0</v>
      </c>
    </row>
    <row r="910" spans="1:35" x14ac:dyDescent="0.35">
      <c r="A910" s="42">
        <v>1</v>
      </c>
      <c r="B910" s="42" t="str">
        <f t="shared" si="59"/>
        <v>2020Utah County Academy of ScienceUtah County Academy of Science</v>
      </c>
      <c r="C910" s="41">
        <v>2020</v>
      </c>
      <c r="D910" s="41" t="s">
        <v>1172</v>
      </c>
      <c r="E910" s="41" t="s">
        <v>862</v>
      </c>
      <c r="F910" s="41" t="s">
        <v>862</v>
      </c>
      <c r="G910" s="41">
        <v>606</v>
      </c>
      <c r="H910" s="41">
        <v>0</v>
      </c>
      <c r="I910" s="41">
        <v>0</v>
      </c>
      <c r="J910" s="41">
        <v>0</v>
      </c>
      <c r="K910" s="41">
        <v>0</v>
      </c>
      <c r="L910" s="41">
        <v>0</v>
      </c>
      <c r="M910" s="41">
        <v>0</v>
      </c>
      <c r="N910" s="41">
        <v>0</v>
      </c>
      <c r="O910" s="41">
        <v>0</v>
      </c>
      <c r="P910" s="41">
        <v>0</v>
      </c>
      <c r="Q910" s="46">
        <v>164</v>
      </c>
      <c r="R910" s="46">
        <v>179</v>
      </c>
      <c r="S910" s="46">
        <v>138</v>
      </c>
      <c r="T910" s="46">
        <v>125</v>
      </c>
      <c r="U910" s="49">
        <f t="shared" si="58"/>
        <v>606</v>
      </c>
      <c r="V910" s="41">
        <v>294</v>
      </c>
      <c r="W910" s="41">
        <v>312</v>
      </c>
      <c r="X910" s="41">
        <v>0</v>
      </c>
      <c r="Y910" s="41">
        <v>7</v>
      </c>
      <c r="Z910" s="41">
        <v>26</v>
      </c>
      <c r="AA910" s="41">
        <v>138</v>
      </c>
      <c r="AB910" s="41">
        <v>14</v>
      </c>
      <c r="AC910" s="41">
        <v>6</v>
      </c>
      <c r="AD910" s="41">
        <v>415</v>
      </c>
      <c r="AE910" s="41">
        <v>120</v>
      </c>
      <c r="AF910" s="41">
        <v>11</v>
      </c>
      <c r="AG910" s="41">
        <v>11</v>
      </c>
      <c r="AH910" s="41">
        <v>1</v>
      </c>
      <c r="AI910" s="41">
        <v>0</v>
      </c>
    </row>
    <row r="911" spans="1:35" x14ac:dyDescent="0.35">
      <c r="A911" s="42">
        <v>1</v>
      </c>
      <c r="B911" s="42" t="str">
        <f t="shared" si="59"/>
        <v>2020Utah International Charter SchoolUtah International Charter School</v>
      </c>
      <c r="C911" s="41">
        <v>2020</v>
      </c>
      <c r="D911" s="41" t="s">
        <v>1172</v>
      </c>
      <c r="E911" s="41" t="s">
        <v>1812</v>
      </c>
      <c r="F911" s="41" t="s">
        <v>1812</v>
      </c>
      <c r="G911" s="41">
        <v>230</v>
      </c>
      <c r="H911" s="41">
        <v>0</v>
      </c>
      <c r="I911" s="41">
        <v>0</v>
      </c>
      <c r="J911" s="41">
        <v>0</v>
      </c>
      <c r="K911" s="41">
        <v>0</v>
      </c>
      <c r="L911" s="41">
        <v>0</v>
      </c>
      <c r="M911" s="41">
        <v>0</v>
      </c>
      <c r="N911" s="41">
        <v>0</v>
      </c>
      <c r="O911" s="41">
        <v>20</v>
      </c>
      <c r="P911" s="41">
        <v>25</v>
      </c>
      <c r="Q911" s="46">
        <v>50</v>
      </c>
      <c r="R911" s="46">
        <v>42</v>
      </c>
      <c r="S911" s="46">
        <v>46</v>
      </c>
      <c r="T911" s="46">
        <v>47</v>
      </c>
      <c r="U911" s="49">
        <f t="shared" si="58"/>
        <v>185</v>
      </c>
      <c r="V911" s="41">
        <v>127</v>
      </c>
      <c r="W911" s="41">
        <v>103</v>
      </c>
      <c r="X911" s="41">
        <v>1</v>
      </c>
      <c r="Y911" s="41">
        <v>140</v>
      </c>
      <c r="Z911" s="41">
        <v>45</v>
      </c>
      <c r="AA911" s="41">
        <v>18</v>
      </c>
      <c r="AB911" s="41">
        <v>1</v>
      </c>
      <c r="AC911" s="41">
        <v>0</v>
      </c>
      <c r="AD911" s="41">
        <v>25</v>
      </c>
      <c r="AE911" s="41">
        <v>216</v>
      </c>
      <c r="AF911" s="41">
        <v>205</v>
      </c>
      <c r="AG911" s="41">
        <v>13</v>
      </c>
      <c r="AH911" s="41">
        <v>0</v>
      </c>
      <c r="AI911" s="41">
        <v>0</v>
      </c>
    </row>
    <row r="912" spans="1:35" x14ac:dyDescent="0.35">
      <c r="A912" s="42">
        <v>1</v>
      </c>
      <c r="B912" s="42" t="str">
        <f t="shared" si="59"/>
        <v>2020Utah Military AcademyUtah Military Academy</v>
      </c>
      <c r="C912" s="41">
        <v>2020</v>
      </c>
      <c r="D912" s="41" t="s">
        <v>1172</v>
      </c>
      <c r="E912" s="41" t="s">
        <v>868</v>
      </c>
      <c r="F912" s="41" t="s">
        <v>868</v>
      </c>
      <c r="G912" s="41">
        <v>554</v>
      </c>
      <c r="H912" s="41">
        <v>0</v>
      </c>
      <c r="I912" s="41">
        <v>0</v>
      </c>
      <c r="J912" s="41">
        <v>0</v>
      </c>
      <c r="K912" s="41">
        <v>0</v>
      </c>
      <c r="L912" s="41">
        <v>0</v>
      </c>
      <c r="M912" s="41">
        <v>0</v>
      </c>
      <c r="N912" s="41">
        <v>0</v>
      </c>
      <c r="O912" s="41">
        <v>88</v>
      </c>
      <c r="P912" s="41">
        <v>117</v>
      </c>
      <c r="Q912" s="46">
        <v>97</v>
      </c>
      <c r="R912" s="46">
        <v>88</v>
      </c>
      <c r="S912" s="46">
        <v>90</v>
      </c>
      <c r="T912" s="46">
        <v>74</v>
      </c>
      <c r="U912" s="49">
        <f t="shared" si="58"/>
        <v>349</v>
      </c>
      <c r="V912" s="41">
        <v>173</v>
      </c>
      <c r="W912" s="41">
        <v>381</v>
      </c>
      <c r="X912" s="41">
        <v>2</v>
      </c>
      <c r="Y912" s="41">
        <v>10</v>
      </c>
      <c r="Z912" s="41">
        <v>9</v>
      </c>
      <c r="AA912" s="41">
        <v>122</v>
      </c>
      <c r="AB912" s="41">
        <v>26</v>
      </c>
      <c r="AC912" s="41">
        <v>5</v>
      </c>
      <c r="AD912" s="41">
        <v>380</v>
      </c>
      <c r="AE912" s="41">
        <v>192</v>
      </c>
      <c r="AF912" s="41">
        <v>1</v>
      </c>
      <c r="AG912" s="41">
        <v>101</v>
      </c>
      <c r="AH912" s="41">
        <v>0</v>
      </c>
      <c r="AI912" s="41">
        <v>0</v>
      </c>
    </row>
    <row r="913" spans="1:35" x14ac:dyDescent="0.35">
      <c r="A913" s="42">
        <v>1</v>
      </c>
      <c r="B913" s="42" t="str">
        <f t="shared" si="59"/>
        <v>2020Utah Military AcademyUtah Military Academy - Camp Williams</v>
      </c>
      <c r="C913" s="41">
        <v>2020</v>
      </c>
      <c r="D913" s="41" t="s">
        <v>1172</v>
      </c>
      <c r="E913" s="41" t="s">
        <v>868</v>
      </c>
      <c r="F913" s="41" t="s">
        <v>866</v>
      </c>
      <c r="G913" s="41">
        <v>504</v>
      </c>
      <c r="H913" s="41">
        <v>0</v>
      </c>
      <c r="I913" s="41">
        <v>0</v>
      </c>
      <c r="J913" s="41">
        <v>0</v>
      </c>
      <c r="K913" s="41">
        <v>0</v>
      </c>
      <c r="L913" s="41">
        <v>0</v>
      </c>
      <c r="M913" s="41">
        <v>0</v>
      </c>
      <c r="N913" s="41">
        <v>0</v>
      </c>
      <c r="O913" s="41">
        <v>86</v>
      </c>
      <c r="P913" s="41">
        <v>107</v>
      </c>
      <c r="Q913" s="46">
        <v>97</v>
      </c>
      <c r="R913" s="46">
        <v>75</v>
      </c>
      <c r="S913" s="46">
        <v>94</v>
      </c>
      <c r="T913" s="46">
        <v>45</v>
      </c>
      <c r="U913" s="49">
        <f t="shared" si="58"/>
        <v>311</v>
      </c>
      <c r="V913" s="41">
        <v>151</v>
      </c>
      <c r="W913" s="41">
        <v>353</v>
      </c>
      <c r="X913" s="41">
        <v>4</v>
      </c>
      <c r="Y913" s="41">
        <v>10</v>
      </c>
      <c r="Z913" s="41">
        <v>3</v>
      </c>
      <c r="AA913" s="41">
        <v>126</v>
      </c>
      <c r="AB913" s="41">
        <v>26</v>
      </c>
      <c r="AC913" s="41">
        <v>9</v>
      </c>
      <c r="AD913" s="41">
        <v>326</v>
      </c>
      <c r="AE913" s="41">
        <v>124</v>
      </c>
      <c r="AF913" s="41">
        <v>28</v>
      </c>
      <c r="AG913" s="41">
        <v>88</v>
      </c>
      <c r="AH913" s="41">
        <v>0</v>
      </c>
      <c r="AI913" s="41">
        <v>0</v>
      </c>
    </row>
    <row r="914" spans="1:35" x14ac:dyDescent="0.35">
      <c r="A914" s="42">
        <v>1</v>
      </c>
      <c r="B914" s="42" t="str">
        <f t="shared" si="59"/>
        <v>2020Utah Virtual AcademyUtah Virtual Academy</v>
      </c>
      <c r="C914" s="41">
        <v>2020</v>
      </c>
      <c r="D914" s="41" t="s">
        <v>1172</v>
      </c>
      <c r="E914" s="41" t="s">
        <v>874</v>
      </c>
      <c r="F914" s="41" t="s">
        <v>874</v>
      </c>
      <c r="G914" s="41">
        <v>2026</v>
      </c>
      <c r="H914" s="41">
        <v>62</v>
      </c>
      <c r="I914" s="41">
        <v>52</v>
      </c>
      <c r="J914" s="41">
        <v>83</v>
      </c>
      <c r="K914" s="41">
        <v>61</v>
      </c>
      <c r="L914" s="41">
        <v>104</v>
      </c>
      <c r="M914" s="41">
        <v>89</v>
      </c>
      <c r="N914" s="41">
        <v>134</v>
      </c>
      <c r="O914" s="41">
        <v>191</v>
      </c>
      <c r="P914" s="41">
        <v>269</v>
      </c>
      <c r="Q914" s="46">
        <v>269</v>
      </c>
      <c r="R914" s="46">
        <v>224</v>
      </c>
      <c r="S914" s="46">
        <v>262</v>
      </c>
      <c r="T914" s="46">
        <v>226</v>
      </c>
      <c r="U914" s="49">
        <f t="shared" si="58"/>
        <v>981</v>
      </c>
      <c r="V914" s="41">
        <v>1070</v>
      </c>
      <c r="W914" s="41">
        <v>956</v>
      </c>
      <c r="X914" s="41">
        <v>33</v>
      </c>
      <c r="Y914" s="41">
        <v>46</v>
      </c>
      <c r="Z914" s="41">
        <v>15</v>
      </c>
      <c r="AA914" s="41">
        <v>332</v>
      </c>
      <c r="AB914" s="41">
        <v>20</v>
      </c>
      <c r="AC914" s="41">
        <v>24</v>
      </c>
      <c r="AD914" s="41">
        <v>1556</v>
      </c>
      <c r="AE914" s="41">
        <v>852</v>
      </c>
      <c r="AF914" s="41">
        <v>19</v>
      </c>
      <c r="AG914" s="41">
        <v>378</v>
      </c>
      <c r="AH914" s="41">
        <v>28</v>
      </c>
      <c r="AI914" s="41">
        <v>0</v>
      </c>
    </row>
    <row r="915" spans="1:35" hidden="1" x14ac:dyDescent="0.35">
      <c r="A915" s="42">
        <v>0</v>
      </c>
      <c r="C915" s="41">
        <v>2020</v>
      </c>
      <c r="D915" s="41" t="s">
        <v>1172</v>
      </c>
      <c r="E915" s="41" t="s">
        <v>1815</v>
      </c>
      <c r="F915" s="41" t="s">
        <v>1815</v>
      </c>
      <c r="G915" s="41">
        <v>448</v>
      </c>
      <c r="H915" s="41">
        <v>63</v>
      </c>
      <c r="I915" s="41">
        <v>62</v>
      </c>
      <c r="J915" s="41">
        <v>50</v>
      </c>
      <c r="K915" s="41">
        <v>46</v>
      </c>
      <c r="L915" s="41">
        <v>60</v>
      </c>
      <c r="M915" s="41">
        <v>53</v>
      </c>
      <c r="N915" s="41">
        <v>47</v>
      </c>
      <c r="O915" s="41">
        <v>31</v>
      </c>
      <c r="P915" s="41">
        <v>36</v>
      </c>
      <c r="Q915" s="41">
        <v>0</v>
      </c>
      <c r="R915" s="41">
        <v>0</v>
      </c>
      <c r="S915" s="41">
        <v>0</v>
      </c>
      <c r="T915" s="41">
        <v>0</v>
      </c>
      <c r="U915" s="41">
        <f t="shared" si="58"/>
        <v>0</v>
      </c>
      <c r="V915" s="41">
        <v>234</v>
      </c>
      <c r="W915" s="41">
        <v>214</v>
      </c>
      <c r="X915" s="41">
        <v>6</v>
      </c>
      <c r="Y915" s="41">
        <v>1</v>
      </c>
      <c r="Z915" s="41">
        <v>3</v>
      </c>
      <c r="AA915" s="41">
        <v>71</v>
      </c>
      <c r="AB915" s="41">
        <v>15</v>
      </c>
      <c r="AC915" s="41">
        <v>1</v>
      </c>
      <c r="AD915" s="41">
        <v>351</v>
      </c>
      <c r="AE915" s="41">
        <v>226</v>
      </c>
      <c r="AF915" s="41">
        <v>6</v>
      </c>
      <c r="AG915" s="41">
        <v>77</v>
      </c>
      <c r="AH915" s="41">
        <v>0</v>
      </c>
      <c r="AI915" s="41">
        <v>0</v>
      </c>
    </row>
    <row r="916" spans="1:35" x14ac:dyDescent="0.35">
      <c r="A916" s="42">
        <v>1</v>
      </c>
      <c r="B916" s="42" t="str">
        <f t="shared" ref="B916:B917" si="60">C916&amp;E916&amp;F916</f>
        <v>2020Vanguard AcademyVanguard Academy</v>
      </c>
      <c r="C916" s="41">
        <v>2020</v>
      </c>
      <c r="D916" s="41" t="s">
        <v>1172</v>
      </c>
      <c r="E916" s="41" t="s">
        <v>882</v>
      </c>
      <c r="F916" s="41" t="s">
        <v>882</v>
      </c>
      <c r="G916" s="41">
        <v>468</v>
      </c>
      <c r="H916" s="41">
        <v>0</v>
      </c>
      <c r="I916" s="41">
        <v>0</v>
      </c>
      <c r="J916" s="41">
        <v>0</v>
      </c>
      <c r="K916" s="41">
        <v>0</v>
      </c>
      <c r="L916" s="41">
        <v>0</v>
      </c>
      <c r="M916" s="41">
        <v>0</v>
      </c>
      <c r="N916" s="41">
        <v>0</v>
      </c>
      <c r="O916" s="41">
        <v>80</v>
      </c>
      <c r="P916" s="41">
        <v>81</v>
      </c>
      <c r="Q916" s="46">
        <v>83</v>
      </c>
      <c r="R916" s="46">
        <v>88</v>
      </c>
      <c r="S916" s="46">
        <v>87</v>
      </c>
      <c r="T916" s="46">
        <v>49</v>
      </c>
      <c r="U916" s="49">
        <f t="shared" si="58"/>
        <v>307</v>
      </c>
      <c r="V916" s="41">
        <v>214</v>
      </c>
      <c r="W916" s="41">
        <v>254</v>
      </c>
      <c r="X916" s="41">
        <v>0</v>
      </c>
      <c r="Y916" s="41">
        <v>0</v>
      </c>
      <c r="Z916" s="41">
        <v>0</v>
      </c>
      <c r="AA916" s="41">
        <v>0</v>
      </c>
      <c r="AB916" s="41">
        <v>0</v>
      </c>
      <c r="AC916" s="41">
        <v>0</v>
      </c>
      <c r="AD916" s="41">
        <v>468</v>
      </c>
      <c r="AE916" s="41">
        <v>385</v>
      </c>
      <c r="AF916" s="41">
        <v>0</v>
      </c>
      <c r="AG916" s="41">
        <v>15</v>
      </c>
      <c r="AH916" s="41">
        <v>0</v>
      </c>
      <c r="AI916" s="41">
        <v>0</v>
      </c>
    </row>
    <row r="917" spans="1:35" x14ac:dyDescent="0.35">
      <c r="A917" s="42">
        <v>1</v>
      </c>
      <c r="B917" s="42" t="str">
        <f t="shared" si="60"/>
        <v>2020Venture AcademyVenture Academy</v>
      </c>
      <c r="C917" s="41">
        <v>2020</v>
      </c>
      <c r="D917" s="41" t="s">
        <v>1172</v>
      </c>
      <c r="E917" s="41" t="s">
        <v>886</v>
      </c>
      <c r="F917" s="41" t="s">
        <v>886</v>
      </c>
      <c r="G917" s="41">
        <v>784</v>
      </c>
      <c r="H917" s="41">
        <v>48</v>
      </c>
      <c r="I917" s="41">
        <v>53</v>
      </c>
      <c r="J917" s="41">
        <v>48</v>
      </c>
      <c r="K917" s="41">
        <v>48</v>
      </c>
      <c r="L917" s="41">
        <v>54</v>
      </c>
      <c r="M917" s="41">
        <v>49</v>
      </c>
      <c r="N917" s="41">
        <v>57</v>
      </c>
      <c r="O917" s="41">
        <v>65</v>
      </c>
      <c r="P917" s="41">
        <v>50</v>
      </c>
      <c r="Q917" s="46">
        <v>100</v>
      </c>
      <c r="R917" s="46">
        <v>80</v>
      </c>
      <c r="S917" s="46">
        <v>77</v>
      </c>
      <c r="T917" s="46">
        <v>55</v>
      </c>
      <c r="U917" s="49">
        <f t="shared" si="58"/>
        <v>312</v>
      </c>
      <c r="V917" s="41">
        <v>403</v>
      </c>
      <c r="W917" s="41">
        <v>381</v>
      </c>
      <c r="X917" s="41">
        <v>1</v>
      </c>
      <c r="Y917" s="41">
        <v>3</v>
      </c>
      <c r="Z917" s="41">
        <v>6</v>
      </c>
      <c r="AA917" s="41">
        <v>65</v>
      </c>
      <c r="AB917" s="41">
        <v>7</v>
      </c>
      <c r="AC917" s="41">
        <v>3</v>
      </c>
      <c r="AD917" s="41">
        <v>699</v>
      </c>
      <c r="AE917" s="41">
        <v>285</v>
      </c>
      <c r="AF917" s="41">
        <v>20</v>
      </c>
      <c r="AG917" s="41">
        <v>124</v>
      </c>
      <c r="AH917" s="41">
        <v>0</v>
      </c>
      <c r="AI917" s="41">
        <v>0</v>
      </c>
    </row>
    <row r="918" spans="1:35" hidden="1" x14ac:dyDescent="0.35">
      <c r="A918" s="42">
        <v>0</v>
      </c>
      <c r="C918" s="41">
        <v>2020</v>
      </c>
      <c r="D918" s="41" t="s">
        <v>1172</v>
      </c>
      <c r="E918" s="41" t="s">
        <v>1095</v>
      </c>
      <c r="F918" s="41" t="s">
        <v>1095</v>
      </c>
      <c r="G918" s="41">
        <v>935</v>
      </c>
      <c r="H918" s="41">
        <v>77</v>
      </c>
      <c r="I918" s="41">
        <v>93</v>
      </c>
      <c r="J918" s="41">
        <v>96</v>
      </c>
      <c r="K918" s="41">
        <v>100</v>
      </c>
      <c r="L918" s="41">
        <v>108</v>
      </c>
      <c r="M918" s="41">
        <v>111</v>
      </c>
      <c r="N918" s="41">
        <v>124</v>
      </c>
      <c r="O918" s="41">
        <v>119</v>
      </c>
      <c r="P918" s="41">
        <v>107</v>
      </c>
      <c r="Q918" s="41">
        <v>0</v>
      </c>
      <c r="R918" s="41">
        <v>0</v>
      </c>
      <c r="S918" s="41">
        <v>0</v>
      </c>
      <c r="T918" s="41">
        <v>0</v>
      </c>
      <c r="U918" s="41">
        <f t="shared" si="58"/>
        <v>0</v>
      </c>
      <c r="V918" s="41">
        <v>526</v>
      </c>
      <c r="W918" s="41">
        <v>409</v>
      </c>
      <c r="X918" s="41">
        <v>14</v>
      </c>
      <c r="Y918" s="41">
        <v>7</v>
      </c>
      <c r="Z918" s="41">
        <v>5</v>
      </c>
      <c r="AA918" s="41">
        <v>150</v>
      </c>
      <c r="AB918" s="41">
        <v>41</v>
      </c>
      <c r="AC918" s="41">
        <v>4</v>
      </c>
      <c r="AD918" s="41">
        <v>714</v>
      </c>
      <c r="AE918" s="41">
        <v>339</v>
      </c>
      <c r="AF918" s="41">
        <v>38</v>
      </c>
      <c r="AG918" s="41">
        <v>96</v>
      </c>
      <c r="AH918" s="41">
        <v>0</v>
      </c>
      <c r="AI918" s="41">
        <v>0</v>
      </c>
    </row>
    <row r="919" spans="1:35" hidden="1" x14ac:dyDescent="0.35">
      <c r="A919" s="42">
        <v>0</v>
      </c>
      <c r="C919" s="41">
        <v>2020</v>
      </c>
      <c r="D919" s="41" t="s">
        <v>1172</v>
      </c>
      <c r="E919" s="41" t="s">
        <v>1824</v>
      </c>
      <c r="F919" s="41" t="s">
        <v>1824</v>
      </c>
      <c r="G919" s="41">
        <v>531</v>
      </c>
      <c r="H919" s="41">
        <v>73</v>
      </c>
      <c r="I919" s="41">
        <v>73</v>
      </c>
      <c r="J919" s="41">
        <v>72</v>
      </c>
      <c r="K919" s="41">
        <v>74</v>
      </c>
      <c r="L919" s="41">
        <v>78</v>
      </c>
      <c r="M919" s="41">
        <v>78</v>
      </c>
      <c r="N919" s="41">
        <v>83</v>
      </c>
      <c r="O919" s="41">
        <v>0</v>
      </c>
      <c r="P919" s="41">
        <v>0</v>
      </c>
      <c r="Q919" s="41">
        <v>0</v>
      </c>
      <c r="R919" s="41">
        <v>0</v>
      </c>
      <c r="S919" s="41">
        <v>0</v>
      </c>
      <c r="T919" s="41">
        <v>0</v>
      </c>
      <c r="U919" s="41">
        <f t="shared" si="58"/>
        <v>0</v>
      </c>
      <c r="V919" s="41">
        <v>260</v>
      </c>
      <c r="W919" s="41">
        <v>271</v>
      </c>
      <c r="X919" s="41">
        <v>0</v>
      </c>
      <c r="Y919" s="41">
        <v>1</v>
      </c>
      <c r="Z919" s="41">
        <v>5</v>
      </c>
      <c r="AA919" s="41">
        <v>54</v>
      </c>
      <c r="AB919" s="41">
        <v>22</v>
      </c>
      <c r="AC919" s="41">
        <v>1</v>
      </c>
      <c r="AD919" s="41">
        <v>448</v>
      </c>
      <c r="AE919" s="41">
        <v>133</v>
      </c>
      <c r="AF919" s="41">
        <v>1</v>
      </c>
      <c r="AG919" s="41">
        <v>60</v>
      </c>
      <c r="AH919" s="41">
        <v>0</v>
      </c>
      <c r="AI919" s="41">
        <v>0</v>
      </c>
    </row>
    <row r="920" spans="1:35" x14ac:dyDescent="0.35">
      <c r="A920" s="42">
        <v>1</v>
      </c>
      <c r="B920" s="42" t="str">
        <f>C920&amp;E920&amp;F920</f>
        <v>2020Walden School of Liberal ArtsWalden School of Liberal Arts</v>
      </c>
      <c r="C920" s="41">
        <v>2020</v>
      </c>
      <c r="D920" s="41" t="s">
        <v>1172</v>
      </c>
      <c r="E920" s="41" t="s">
        <v>896</v>
      </c>
      <c r="F920" s="41" t="s">
        <v>896</v>
      </c>
      <c r="G920" s="41">
        <v>426</v>
      </c>
      <c r="H920" s="41">
        <v>34</v>
      </c>
      <c r="I920" s="41">
        <v>33</v>
      </c>
      <c r="J920" s="41">
        <v>35</v>
      </c>
      <c r="K920" s="41">
        <v>32</v>
      </c>
      <c r="L920" s="41">
        <v>33</v>
      </c>
      <c r="M920" s="41">
        <v>32</v>
      </c>
      <c r="N920" s="41">
        <v>32</v>
      </c>
      <c r="O920" s="41">
        <v>30</v>
      </c>
      <c r="P920" s="41">
        <v>37</v>
      </c>
      <c r="Q920" s="46">
        <v>38</v>
      </c>
      <c r="R920" s="46">
        <v>31</v>
      </c>
      <c r="S920" s="46">
        <v>33</v>
      </c>
      <c r="T920" s="46">
        <v>26</v>
      </c>
      <c r="U920" s="49">
        <f t="shared" si="58"/>
        <v>128</v>
      </c>
      <c r="V920" s="41">
        <v>213</v>
      </c>
      <c r="W920" s="41">
        <v>213</v>
      </c>
      <c r="X920" s="41">
        <v>4</v>
      </c>
      <c r="Y920" s="41">
        <v>1</v>
      </c>
      <c r="Z920" s="41">
        <v>6</v>
      </c>
      <c r="AA920" s="41">
        <v>47</v>
      </c>
      <c r="AB920" s="41">
        <v>15</v>
      </c>
      <c r="AC920" s="41">
        <v>2</v>
      </c>
      <c r="AD920" s="41">
        <v>351</v>
      </c>
      <c r="AE920" s="41">
        <v>191</v>
      </c>
      <c r="AF920" s="41">
        <v>11</v>
      </c>
      <c r="AG920" s="41">
        <v>84</v>
      </c>
      <c r="AH920" s="41">
        <v>0</v>
      </c>
      <c r="AI920" s="41">
        <v>10</v>
      </c>
    </row>
    <row r="921" spans="1:35" hidden="1" x14ac:dyDescent="0.35">
      <c r="A921" s="42">
        <v>0</v>
      </c>
      <c r="C921" s="41">
        <v>2020</v>
      </c>
      <c r="D921" s="41" t="s">
        <v>1172</v>
      </c>
      <c r="E921" s="41" t="s">
        <v>1825</v>
      </c>
      <c r="F921" s="41" t="s">
        <v>1825</v>
      </c>
      <c r="G921" s="41">
        <v>703</v>
      </c>
      <c r="H921" s="41">
        <v>85</v>
      </c>
      <c r="I921" s="41">
        <v>90</v>
      </c>
      <c r="J921" s="41">
        <v>85</v>
      </c>
      <c r="K921" s="41">
        <v>100</v>
      </c>
      <c r="L921" s="41">
        <v>67</v>
      </c>
      <c r="M921" s="41">
        <v>74</v>
      </c>
      <c r="N921" s="41">
        <v>73</v>
      </c>
      <c r="O921" s="41">
        <v>68</v>
      </c>
      <c r="P921" s="41">
        <v>61</v>
      </c>
      <c r="Q921" s="41">
        <v>0</v>
      </c>
      <c r="R921" s="41">
        <v>0</v>
      </c>
      <c r="S921" s="41">
        <v>0</v>
      </c>
      <c r="T921" s="41">
        <v>0</v>
      </c>
      <c r="U921" s="41">
        <f t="shared" si="58"/>
        <v>0</v>
      </c>
      <c r="V921" s="41">
        <v>365</v>
      </c>
      <c r="W921" s="41">
        <v>338</v>
      </c>
      <c r="X921" s="41">
        <v>5</v>
      </c>
      <c r="Y921" s="41">
        <v>20</v>
      </c>
      <c r="Z921" s="41">
        <v>15</v>
      </c>
      <c r="AA921" s="41">
        <v>441</v>
      </c>
      <c r="AB921" s="41">
        <v>22</v>
      </c>
      <c r="AC921" s="41">
        <v>70</v>
      </c>
      <c r="AD921" s="41">
        <v>130</v>
      </c>
      <c r="AE921" s="41">
        <v>578</v>
      </c>
      <c r="AF921" s="41">
        <v>76</v>
      </c>
      <c r="AG921" s="41">
        <v>61</v>
      </c>
      <c r="AH921" s="41">
        <v>0</v>
      </c>
      <c r="AI921" s="41">
        <v>0</v>
      </c>
    </row>
    <row r="922" spans="1:35" hidden="1" x14ac:dyDescent="0.35">
      <c r="A922" s="42">
        <v>0</v>
      </c>
      <c r="C922" s="41">
        <v>2020</v>
      </c>
      <c r="D922" s="41" t="s">
        <v>1173</v>
      </c>
      <c r="E922" s="41" t="s">
        <v>902</v>
      </c>
      <c r="F922" s="41" t="s">
        <v>1305</v>
      </c>
      <c r="G922" s="41">
        <v>544</v>
      </c>
      <c r="H922" s="41">
        <v>81</v>
      </c>
      <c r="I922" s="41">
        <v>89</v>
      </c>
      <c r="J922" s="41">
        <v>97</v>
      </c>
      <c r="K922" s="41">
        <v>89</v>
      </c>
      <c r="L922" s="41">
        <v>99</v>
      </c>
      <c r="M922" s="41">
        <v>89</v>
      </c>
      <c r="N922" s="41">
        <v>0</v>
      </c>
      <c r="O922" s="41">
        <v>0</v>
      </c>
      <c r="P922" s="41">
        <v>0</v>
      </c>
      <c r="Q922" s="41">
        <v>0</v>
      </c>
      <c r="R922" s="41">
        <v>0</v>
      </c>
      <c r="S922" s="41">
        <v>0</v>
      </c>
      <c r="T922" s="41">
        <v>0</v>
      </c>
      <c r="U922" s="41">
        <f t="shared" si="58"/>
        <v>0</v>
      </c>
      <c r="V922" s="41">
        <v>252</v>
      </c>
      <c r="W922" s="41">
        <v>292</v>
      </c>
      <c r="X922" s="41">
        <v>0</v>
      </c>
      <c r="Y922" s="41">
        <v>0</v>
      </c>
      <c r="Z922" s="41">
        <v>2</v>
      </c>
      <c r="AA922" s="41">
        <v>148</v>
      </c>
      <c r="AB922" s="41">
        <v>5</v>
      </c>
      <c r="AC922" s="41">
        <v>2</v>
      </c>
      <c r="AD922" s="41">
        <v>387</v>
      </c>
      <c r="AE922" s="41">
        <v>223</v>
      </c>
      <c r="AF922" s="41">
        <v>110</v>
      </c>
      <c r="AG922" s="41">
        <v>52</v>
      </c>
      <c r="AH922" s="41">
        <v>9</v>
      </c>
      <c r="AI922" s="41">
        <v>63</v>
      </c>
    </row>
    <row r="923" spans="1:35" hidden="1" x14ac:dyDescent="0.35">
      <c r="A923" s="42">
        <v>0</v>
      </c>
      <c r="C923" s="41">
        <v>2020</v>
      </c>
      <c r="D923" s="41" t="s">
        <v>1173</v>
      </c>
      <c r="E923" s="41" t="s">
        <v>902</v>
      </c>
      <c r="F923" s="41" t="s">
        <v>1434</v>
      </c>
      <c r="G923" s="41">
        <v>530</v>
      </c>
      <c r="H923" s="41">
        <v>93</v>
      </c>
      <c r="I923" s="41">
        <v>86</v>
      </c>
      <c r="J923" s="41">
        <v>95</v>
      </c>
      <c r="K923" s="41">
        <v>87</v>
      </c>
      <c r="L923" s="41">
        <v>85</v>
      </c>
      <c r="M923" s="41">
        <v>84</v>
      </c>
      <c r="N923" s="41">
        <v>0</v>
      </c>
      <c r="O923" s="41">
        <v>0</v>
      </c>
      <c r="P923" s="41">
        <v>0</v>
      </c>
      <c r="Q923" s="41">
        <v>0</v>
      </c>
      <c r="R923" s="41">
        <v>0</v>
      </c>
      <c r="S923" s="41">
        <v>0</v>
      </c>
      <c r="T923" s="41">
        <v>0</v>
      </c>
      <c r="U923" s="41">
        <f t="shared" si="58"/>
        <v>0</v>
      </c>
      <c r="V923" s="41">
        <v>265</v>
      </c>
      <c r="W923" s="41">
        <v>265</v>
      </c>
      <c r="X923" s="41">
        <v>0</v>
      </c>
      <c r="Y923" s="41">
        <v>4</v>
      </c>
      <c r="Z923" s="41">
        <v>2</v>
      </c>
      <c r="AA923" s="41">
        <v>187</v>
      </c>
      <c r="AB923" s="41">
        <v>7</v>
      </c>
      <c r="AC923" s="41">
        <v>0</v>
      </c>
      <c r="AD923" s="41">
        <v>330</v>
      </c>
      <c r="AE923" s="41">
        <v>290</v>
      </c>
      <c r="AF923" s="41">
        <v>145</v>
      </c>
      <c r="AG923" s="41">
        <v>43</v>
      </c>
      <c r="AH923" s="41">
        <v>21</v>
      </c>
      <c r="AI923" s="41">
        <v>70</v>
      </c>
    </row>
    <row r="924" spans="1:35" hidden="1" x14ac:dyDescent="0.35">
      <c r="A924" s="42">
        <v>0</v>
      </c>
      <c r="C924" s="41">
        <v>2020</v>
      </c>
      <c r="D924" s="41" t="s">
        <v>1173</v>
      </c>
      <c r="E924" s="41" t="s">
        <v>902</v>
      </c>
      <c r="F924" s="41" t="s">
        <v>1465</v>
      </c>
      <c r="G924" s="41">
        <v>586</v>
      </c>
      <c r="H924" s="41">
        <v>85</v>
      </c>
      <c r="I924" s="41">
        <v>100</v>
      </c>
      <c r="J924" s="41">
        <v>98</v>
      </c>
      <c r="K924" s="41">
        <v>109</v>
      </c>
      <c r="L924" s="41">
        <v>99</v>
      </c>
      <c r="M924" s="41">
        <v>95</v>
      </c>
      <c r="N924" s="41">
        <v>0</v>
      </c>
      <c r="O924" s="41">
        <v>0</v>
      </c>
      <c r="P924" s="41">
        <v>0</v>
      </c>
      <c r="Q924" s="41">
        <v>0</v>
      </c>
      <c r="R924" s="41">
        <v>0</v>
      </c>
      <c r="S924" s="41">
        <v>0</v>
      </c>
      <c r="T924" s="41">
        <v>0</v>
      </c>
      <c r="U924" s="41">
        <f t="shared" si="58"/>
        <v>0</v>
      </c>
      <c r="V924" s="41">
        <v>290</v>
      </c>
      <c r="W924" s="41">
        <v>296</v>
      </c>
      <c r="X924" s="41">
        <v>0</v>
      </c>
      <c r="Y924" s="41">
        <v>4</v>
      </c>
      <c r="Z924" s="41">
        <v>0</v>
      </c>
      <c r="AA924" s="41">
        <v>183</v>
      </c>
      <c r="AB924" s="41">
        <v>11</v>
      </c>
      <c r="AC924" s="41">
        <v>0</v>
      </c>
      <c r="AD924" s="41">
        <v>388</v>
      </c>
      <c r="AE924" s="41">
        <v>305</v>
      </c>
      <c r="AF924" s="41">
        <v>151</v>
      </c>
      <c r="AG924" s="41">
        <v>56</v>
      </c>
      <c r="AH924" s="41">
        <v>18</v>
      </c>
      <c r="AI924" s="41">
        <v>68</v>
      </c>
    </row>
    <row r="925" spans="1:35" hidden="1" x14ac:dyDescent="0.35">
      <c r="A925" s="42">
        <v>0</v>
      </c>
      <c r="C925" s="41">
        <v>2020</v>
      </c>
      <c r="D925" s="41" t="s">
        <v>1173</v>
      </c>
      <c r="E925" s="41" t="s">
        <v>902</v>
      </c>
      <c r="F925" s="41" t="s">
        <v>1548</v>
      </c>
      <c r="G925" s="41">
        <v>606</v>
      </c>
      <c r="H925" s="41">
        <v>86</v>
      </c>
      <c r="I925" s="41">
        <v>102</v>
      </c>
      <c r="J925" s="41">
        <v>100</v>
      </c>
      <c r="K925" s="41">
        <v>108</v>
      </c>
      <c r="L925" s="41">
        <v>98</v>
      </c>
      <c r="M925" s="41">
        <v>112</v>
      </c>
      <c r="N925" s="41">
        <v>0</v>
      </c>
      <c r="O925" s="41">
        <v>0</v>
      </c>
      <c r="P925" s="41">
        <v>0</v>
      </c>
      <c r="Q925" s="41">
        <v>0</v>
      </c>
      <c r="R925" s="41">
        <v>0</v>
      </c>
      <c r="S925" s="41">
        <v>0</v>
      </c>
      <c r="T925" s="41">
        <v>0</v>
      </c>
      <c r="U925" s="41">
        <f t="shared" si="58"/>
        <v>0</v>
      </c>
      <c r="V925" s="41">
        <v>303</v>
      </c>
      <c r="W925" s="41">
        <v>303</v>
      </c>
      <c r="X925" s="41">
        <v>2</v>
      </c>
      <c r="Y925" s="41">
        <v>1</v>
      </c>
      <c r="Z925" s="41">
        <v>5</v>
      </c>
      <c r="AA925" s="41">
        <v>57</v>
      </c>
      <c r="AB925" s="41">
        <v>10</v>
      </c>
      <c r="AC925" s="41">
        <v>1</v>
      </c>
      <c r="AD925" s="41">
        <v>530</v>
      </c>
      <c r="AE925" s="41">
        <v>149</v>
      </c>
      <c r="AF925" s="41">
        <v>36</v>
      </c>
      <c r="AG925" s="41">
        <v>41</v>
      </c>
      <c r="AH925" s="41">
        <v>30</v>
      </c>
      <c r="AI925" s="41">
        <v>60</v>
      </c>
    </row>
    <row r="926" spans="1:35" hidden="1" x14ac:dyDescent="0.35">
      <c r="A926" s="42">
        <v>0</v>
      </c>
      <c r="C926" s="41">
        <v>2020</v>
      </c>
      <c r="D926" s="41" t="s">
        <v>1173</v>
      </c>
      <c r="E926" s="41" t="s">
        <v>902</v>
      </c>
      <c r="F926" s="41" t="s">
        <v>1619</v>
      </c>
      <c r="G926" s="41">
        <v>799</v>
      </c>
      <c r="H926" s="41">
        <v>118</v>
      </c>
      <c r="I926" s="41">
        <v>124</v>
      </c>
      <c r="J926" s="41">
        <v>124</v>
      </c>
      <c r="K926" s="41">
        <v>147</v>
      </c>
      <c r="L926" s="41">
        <v>138</v>
      </c>
      <c r="M926" s="41">
        <v>148</v>
      </c>
      <c r="N926" s="41">
        <v>0</v>
      </c>
      <c r="O926" s="41">
        <v>0</v>
      </c>
      <c r="P926" s="41">
        <v>0</v>
      </c>
      <c r="Q926" s="41">
        <v>0</v>
      </c>
      <c r="R926" s="41">
        <v>0</v>
      </c>
      <c r="S926" s="41">
        <v>0</v>
      </c>
      <c r="T926" s="41">
        <v>0</v>
      </c>
      <c r="U926" s="41">
        <f t="shared" si="58"/>
        <v>0</v>
      </c>
      <c r="V926" s="41">
        <v>394</v>
      </c>
      <c r="W926" s="41">
        <v>405</v>
      </c>
      <c r="X926" s="41">
        <v>0</v>
      </c>
      <c r="Y926" s="41">
        <v>9</v>
      </c>
      <c r="Z926" s="41">
        <v>3</v>
      </c>
      <c r="AA926" s="41">
        <v>69</v>
      </c>
      <c r="AB926" s="41">
        <v>21</v>
      </c>
      <c r="AC926" s="41">
        <v>0</v>
      </c>
      <c r="AD926" s="41">
        <v>697</v>
      </c>
      <c r="AE926" s="41">
        <v>176</v>
      </c>
      <c r="AF926" s="41">
        <v>40</v>
      </c>
      <c r="AG926" s="41">
        <v>58</v>
      </c>
      <c r="AH926" s="41">
        <v>8</v>
      </c>
      <c r="AI926" s="41">
        <v>59</v>
      </c>
    </row>
    <row r="927" spans="1:35" hidden="1" x14ac:dyDescent="0.35">
      <c r="A927" s="42">
        <v>0</v>
      </c>
      <c r="C927" s="41">
        <v>2020</v>
      </c>
      <c r="D927" s="41" t="s">
        <v>1173</v>
      </c>
      <c r="E927" s="41" t="s">
        <v>902</v>
      </c>
      <c r="F927" s="41" t="s">
        <v>1690</v>
      </c>
      <c r="G927" s="41">
        <v>770</v>
      </c>
      <c r="H927" s="41">
        <v>0</v>
      </c>
      <c r="I927" s="41">
        <v>0</v>
      </c>
      <c r="J927" s="41">
        <v>0</v>
      </c>
      <c r="K927" s="41">
        <v>0</v>
      </c>
      <c r="L927" s="41">
        <v>0</v>
      </c>
      <c r="M927" s="41">
        <v>0</v>
      </c>
      <c r="N927" s="41">
        <v>244</v>
      </c>
      <c r="O927" s="41">
        <v>278</v>
      </c>
      <c r="P927" s="41">
        <v>248</v>
      </c>
      <c r="Q927" s="41">
        <v>0</v>
      </c>
      <c r="R927" s="41">
        <v>0</v>
      </c>
      <c r="S927" s="41">
        <v>0</v>
      </c>
      <c r="T927" s="41">
        <v>0</v>
      </c>
      <c r="U927" s="41">
        <f t="shared" si="58"/>
        <v>0</v>
      </c>
      <c r="V927" s="41">
        <v>376</v>
      </c>
      <c r="W927" s="41">
        <v>394</v>
      </c>
      <c r="X927" s="41">
        <v>0</v>
      </c>
      <c r="Y927" s="41">
        <v>4</v>
      </c>
      <c r="Z927" s="41">
        <v>4</v>
      </c>
      <c r="AA927" s="41">
        <v>176</v>
      </c>
      <c r="AB927" s="41">
        <v>13</v>
      </c>
      <c r="AC927" s="41">
        <v>1</v>
      </c>
      <c r="AD927" s="41">
        <v>572</v>
      </c>
      <c r="AE927" s="41">
        <v>283</v>
      </c>
      <c r="AF927" s="41">
        <v>89</v>
      </c>
      <c r="AG927" s="41">
        <v>62</v>
      </c>
      <c r="AH927" s="41">
        <v>12</v>
      </c>
      <c r="AI927" s="41">
        <v>0</v>
      </c>
    </row>
    <row r="928" spans="1:35" hidden="1" x14ac:dyDescent="0.35">
      <c r="A928" s="42">
        <v>0</v>
      </c>
      <c r="C928" s="41">
        <v>2020</v>
      </c>
      <c r="D928" s="41" t="s">
        <v>1173</v>
      </c>
      <c r="E928" s="41" t="s">
        <v>902</v>
      </c>
      <c r="F928" s="41" t="s">
        <v>1794</v>
      </c>
      <c r="G928" s="41">
        <v>976</v>
      </c>
      <c r="H928" s="41">
        <v>0</v>
      </c>
      <c r="I928" s="41">
        <v>0</v>
      </c>
      <c r="J928" s="41">
        <v>0</v>
      </c>
      <c r="K928" s="41">
        <v>0</v>
      </c>
      <c r="L928" s="41">
        <v>0</v>
      </c>
      <c r="M928" s="41">
        <v>0</v>
      </c>
      <c r="N928" s="41">
        <v>323</v>
      </c>
      <c r="O928" s="41">
        <v>352</v>
      </c>
      <c r="P928" s="41">
        <v>301</v>
      </c>
      <c r="Q928" s="41">
        <v>0</v>
      </c>
      <c r="R928" s="41">
        <v>0</v>
      </c>
      <c r="S928" s="41">
        <v>0</v>
      </c>
      <c r="T928" s="41">
        <v>0</v>
      </c>
      <c r="U928" s="41">
        <f t="shared" si="58"/>
        <v>0</v>
      </c>
      <c r="V928" s="41">
        <v>477</v>
      </c>
      <c r="W928" s="41">
        <v>499</v>
      </c>
      <c r="X928" s="41">
        <v>0</v>
      </c>
      <c r="Y928" s="41">
        <v>1</v>
      </c>
      <c r="Z928" s="41">
        <v>2</v>
      </c>
      <c r="AA928" s="41">
        <v>177</v>
      </c>
      <c r="AB928" s="41">
        <v>21</v>
      </c>
      <c r="AC928" s="41">
        <v>0</v>
      </c>
      <c r="AD928" s="41">
        <v>775</v>
      </c>
      <c r="AE928" s="41">
        <v>315</v>
      </c>
      <c r="AF928" s="41">
        <v>90</v>
      </c>
      <c r="AG928" s="41">
        <v>96</v>
      </c>
      <c r="AH928" s="41">
        <v>15</v>
      </c>
      <c r="AI928" s="41">
        <v>0</v>
      </c>
    </row>
    <row r="929" spans="1:35" x14ac:dyDescent="0.35">
      <c r="A929" s="42">
        <v>1</v>
      </c>
      <c r="B929" s="42" t="str">
        <f>C929&amp;E929&amp;F929</f>
        <v>2020Wasatch DistrictWasatch High</v>
      </c>
      <c r="C929" s="41">
        <v>2020</v>
      </c>
      <c r="D929" s="41" t="s">
        <v>1173</v>
      </c>
      <c r="E929" s="41" t="s">
        <v>902</v>
      </c>
      <c r="F929" s="41" t="s">
        <v>900</v>
      </c>
      <c r="G929" s="41">
        <v>2335</v>
      </c>
      <c r="H929" s="41">
        <v>0</v>
      </c>
      <c r="I929" s="41">
        <v>0</v>
      </c>
      <c r="J929" s="41">
        <v>0</v>
      </c>
      <c r="K929" s="41">
        <v>0</v>
      </c>
      <c r="L929" s="41">
        <v>0</v>
      </c>
      <c r="M929" s="41">
        <v>0</v>
      </c>
      <c r="N929" s="41">
        <v>0</v>
      </c>
      <c r="O929" s="41">
        <v>0</v>
      </c>
      <c r="P929" s="41">
        <v>0</v>
      </c>
      <c r="Q929" s="46">
        <v>617</v>
      </c>
      <c r="R929" s="46">
        <v>622</v>
      </c>
      <c r="S929" s="46">
        <v>548</v>
      </c>
      <c r="T929" s="46">
        <v>548</v>
      </c>
      <c r="U929" s="49">
        <f t="shared" si="58"/>
        <v>2335</v>
      </c>
      <c r="V929" s="41">
        <v>1091</v>
      </c>
      <c r="W929" s="41">
        <v>1244</v>
      </c>
      <c r="X929" s="41">
        <v>6</v>
      </c>
      <c r="Y929" s="41">
        <v>14</v>
      </c>
      <c r="Z929" s="41">
        <v>12</v>
      </c>
      <c r="AA929" s="41">
        <v>440</v>
      </c>
      <c r="AB929" s="41">
        <v>43</v>
      </c>
      <c r="AC929" s="41">
        <v>5</v>
      </c>
      <c r="AD929" s="41">
        <v>1815</v>
      </c>
      <c r="AE929" s="41">
        <v>663</v>
      </c>
      <c r="AF929" s="41">
        <v>141</v>
      </c>
      <c r="AG929" s="41">
        <v>189</v>
      </c>
      <c r="AH929" s="41">
        <v>31</v>
      </c>
      <c r="AI929" s="41">
        <v>0</v>
      </c>
    </row>
    <row r="930" spans="1:35" hidden="1" x14ac:dyDescent="0.35">
      <c r="A930" s="42">
        <v>0</v>
      </c>
      <c r="C930" s="41">
        <v>2020</v>
      </c>
      <c r="D930" s="41" t="s">
        <v>1172</v>
      </c>
      <c r="E930" s="41" t="s">
        <v>1827</v>
      </c>
      <c r="F930" s="41" t="s">
        <v>1827</v>
      </c>
      <c r="G930" s="41">
        <v>434</v>
      </c>
      <c r="H930" s="41">
        <v>48</v>
      </c>
      <c r="I930" s="41">
        <v>72</v>
      </c>
      <c r="J930" s="41">
        <v>74</v>
      </c>
      <c r="K930" s="41">
        <v>69</v>
      </c>
      <c r="L930" s="41">
        <v>50</v>
      </c>
      <c r="M930" s="41">
        <v>50</v>
      </c>
      <c r="N930" s="41">
        <v>71</v>
      </c>
      <c r="O930" s="41">
        <v>0</v>
      </c>
      <c r="P930" s="41">
        <v>0</v>
      </c>
      <c r="Q930" s="41">
        <v>0</v>
      </c>
      <c r="R930" s="41">
        <v>0</v>
      </c>
      <c r="S930" s="41">
        <v>0</v>
      </c>
      <c r="T930" s="41">
        <v>0</v>
      </c>
      <c r="U930" s="41">
        <f t="shared" si="58"/>
        <v>0</v>
      </c>
      <c r="V930" s="41">
        <v>209</v>
      </c>
      <c r="W930" s="41">
        <v>225</v>
      </c>
      <c r="X930" s="41">
        <v>1</v>
      </c>
      <c r="Y930" s="41">
        <v>5</v>
      </c>
      <c r="Z930" s="41">
        <v>18</v>
      </c>
      <c r="AA930" s="41">
        <v>72</v>
      </c>
      <c r="AB930" s="41">
        <v>17</v>
      </c>
      <c r="AC930" s="41">
        <v>15</v>
      </c>
      <c r="AD930" s="41">
        <v>306</v>
      </c>
      <c r="AE930" s="41">
        <v>93</v>
      </c>
      <c r="AF930" s="41">
        <v>13</v>
      </c>
      <c r="AG930" s="41">
        <v>45</v>
      </c>
      <c r="AH930" s="41">
        <v>0</v>
      </c>
      <c r="AI930" s="41">
        <v>0</v>
      </c>
    </row>
    <row r="931" spans="1:35" hidden="1" x14ac:dyDescent="0.35">
      <c r="A931" s="42">
        <v>0</v>
      </c>
      <c r="C931" s="41">
        <v>2020</v>
      </c>
      <c r="D931" s="41" t="s">
        <v>1172</v>
      </c>
      <c r="E931" s="41" t="s">
        <v>1829</v>
      </c>
      <c r="F931" s="41" t="s">
        <v>1829</v>
      </c>
      <c r="G931" s="41">
        <v>641</v>
      </c>
      <c r="H931" s="41">
        <v>65</v>
      </c>
      <c r="I931" s="41">
        <v>63</v>
      </c>
      <c r="J931" s="41">
        <v>64</v>
      </c>
      <c r="K931" s="41">
        <v>64</v>
      </c>
      <c r="L931" s="41">
        <v>97</v>
      </c>
      <c r="M931" s="41">
        <v>92</v>
      </c>
      <c r="N931" s="41">
        <v>83</v>
      </c>
      <c r="O931" s="41">
        <v>60</v>
      </c>
      <c r="P931" s="41">
        <v>53</v>
      </c>
      <c r="Q931" s="41">
        <v>0</v>
      </c>
      <c r="R931" s="41">
        <v>0</v>
      </c>
      <c r="S931" s="41">
        <v>0</v>
      </c>
      <c r="T931" s="41">
        <v>0</v>
      </c>
      <c r="U931" s="41">
        <f t="shared" si="58"/>
        <v>0</v>
      </c>
      <c r="V931" s="41">
        <v>334</v>
      </c>
      <c r="W931" s="41">
        <v>307</v>
      </c>
      <c r="X931" s="41">
        <v>0</v>
      </c>
      <c r="Y931" s="41">
        <v>6</v>
      </c>
      <c r="Z931" s="41">
        <v>17</v>
      </c>
      <c r="AA931" s="41">
        <v>59</v>
      </c>
      <c r="AB931" s="41">
        <v>37</v>
      </c>
      <c r="AC931" s="41">
        <v>1</v>
      </c>
      <c r="AD931" s="41">
        <v>521</v>
      </c>
      <c r="AE931" s="41">
        <v>143</v>
      </c>
      <c r="AF931" s="41">
        <v>12</v>
      </c>
      <c r="AG931" s="41">
        <v>88</v>
      </c>
      <c r="AH931" s="41">
        <v>0</v>
      </c>
      <c r="AI931" s="41">
        <v>0</v>
      </c>
    </row>
    <row r="932" spans="1:35" hidden="1" x14ac:dyDescent="0.35">
      <c r="A932" s="42">
        <v>0</v>
      </c>
      <c r="C932" s="41">
        <v>2020</v>
      </c>
      <c r="D932" s="41" t="s">
        <v>1173</v>
      </c>
      <c r="E932" s="41" t="s">
        <v>354</v>
      </c>
      <c r="F932" s="41" t="s">
        <v>1194</v>
      </c>
      <c r="G932" s="41">
        <v>629</v>
      </c>
      <c r="H932" s="41">
        <v>101</v>
      </c>
      <c r="I932" s="41">
        <v>94</v>
      </c>
      <c r="J932" s="41">
        <v>100</v>
      </c>
      <c r="K932" s="41">
        <v>117</v>
      </c>
      <c r="L932" s="41">
        <v>96</v>
      </c>
      <c r="M932" s="41">
        <v>121</v>
      </c>
      <c r="N932" s="41">
        <v>0</v>
      </c>
      <c r="O932" s="41">
        <v>0</v>
      </c>
      <c r="P932" s="41">
        <v>0</v>
      </c>
      <c r="Q932" s="41">
        <v>0</v>
      </c>
      <c r="R932" s="41">
        <v>0</v>
      </c>
      <c r="S932" s="41">
        <v>0</v>
      </c>
      <c r="T932" s="41">
        <v>0</v>
      </c>
      <c r="U932" s="41">
        <f t="shared" si="58"/>
        <v>0</v>
      </c>
      <c r="V932" s="41">
        <v>310</v>
      </c>
      <c r="W932" s="41">
        <v>319</v>
      </c>
      <c r="X932" s="41">
        <v>10</v>
      </c>
      <c r="Y932" s="41">
        <v>7</v>
      </c>
      <c r="Z932" s="41">
        <v>7</v>
      </c>
      <c r="AA932" s="41">
        <v>49</v>
      </c>
      <c r="AB932" s="41">
        <v>16</v>
      </c>
      <c r="AC932" s="41">
        <v>8</v>
      </c>
      <c r="AD932" s="41">
        <v>532</v>
      </c>
      <c r="AE932" s="41">
        <v>182</v>
      </c>
      <c r="AF932" s="41">
        <v>27</v>
      </c>
      <c r="AG932" s="41">
        <v>89</v>
      </c>
      <c r="AH932" s="41">
        <v>14</v>
      </c>
      <c r="AI932" s="41">
        <v>32</v>
      </c>
    </row>
    <row r="933" spans="1:35" hidden="1" x14ac:dyDescent="0.35">
      <c r="A933" s="42">
        <v>0</v>
      </c>
      <c r="C933" s="41">
        <v>2020</v>
      </c>
      <c r="D933" s="41" t="s">
        <v>1173</v>
      </c>
      <c r="E933" s="41" t="s">
        <v>354</v>
      </c>
      <c r="F933" s="41" t="s">
        <v>1221</v>
      </c>
      <c r="G933" s="41">
        <v>550</v>
      </c>
      <c r="H933" s="41">
        <v>90</v>
      </c>
      <c r="I933" s="41">
        <v>95</v>
      </c>
      <c r="J933" s="41">
        <v>74</v>
      </c>
      <c r="K933" s="41">
        <v>111</v>
      </c>
      <c r="L933" s="41">
        <v>76</v>
      </c>
      <c r="M933" s="41">
        <v>104</v>
      </c>
      <c r="N933" s="41">
        <v>0</v>
      </c>
      <c r="O933" s="41">
        <v>0</v>
      </c>
      <c r="P933" s="41">
        <v>0</v>
      </c>
      <c r="Q933" s="41">
        <v>0</v>
      </c>
      <c r="R933" s="41">
        <v>0</v>
      </c>
      <c r="S933" s="41">
        <v>0</v>
      </c>
      <c r="T933" s="41">
        <v>0</v>
      </c>
      <c r="U933" s="41">
        <f t="shared" si="58"/>
        <v>0</v>
      </c>
      <c r="V933" s="41">
        <v>267</v>
      </c>
      <c r="W933" s="41">
        <v>283</v>
      </c>
      <c r="X933" s="41">
        <v>10</v>
      </c>
      <c r="Y933" s="41">
        <v>7</v>
      </c>
      <c r="Z933" s="41">
        <v>6</v>
      </c>
      <c r="AA933" s="41">
        <v>38</v>
      </c>
      <c r="AB933" s="41">
        <v>25</v>
      </c>
      <c r="AC933" s="41">
        <v>10</v>
      </c>
      <c r="AD933" s="41">
        <v>454</v>
      </c>
      <c r="AE933" s="41">
        <v>170</v>
      </c>
      <c r="AF933" s="41">
        <v>27</v>
      </c>
      <c r="AG933" s="41">
        <v>100</v>
      </c>
      <c r="AH933" s="41">
        <v>12</v>
      </c>
      <c r="AI933" s="41">
        <v>0</v>
      </c>
    </row>
    <row r="934" spans="1:35" hidden="1" x14ac:dyDescent="0.35">
      <c r="A934" s="42">
        <v>0</v>
      </c>
      <c r="C934" s="41">
        <v>2020</v>
      </c>
      <c r="D934" s="41" t="s">
        <v>1173</v>
      </c>
      <c r="E934" s="41" t="s">
        <v>354</v>
      </c>
      <c r="F934" s="41" t="s">
        <v>1222</v>
      </c>
      <c r="G934" s="41">
        <v>646</v>
      </c>
      <c r="H934" s="41">
        <v>84</v>
      </c>
      <c r="I934" s="41">
        <v>98</v>
      </c>
      <c r="J934" s="41">
        <v>115</v>
      </c>
      <c r="K934" s="41">
        <v>120</v>
      </c>
      <c r="L934" s="41">
        <v>115</v>
      </c>
      <c r="M934" s="41">
        <v>114</v>
      </c>
      <c r="N934" s="41">
        <v>0</v>
      </c>
      <c r="O934" s="41">
        <v>0</v>
      </c>
      <c r="P934" s="41">
        <v>0</v>
      </c>
      <c r="Q934" s="41">
        <v>0</v>
      </c>
      <c r="R934" s="41">
        <v>0</v>
      </c>
      <c r="S934" s="41">
        <v>0</v>
      </c>
      <c r="T934" s="41">
        <v>0</v>
      </c>
      <c r="U934" s="41">
        <f t="shared" si="58"/>
        <v>0</v>
      </c>
      <c r="V934" s="41">
        <v>309</v>
      </c>
      <c r="W934" s="41">
        <v>337</v>
      </c>
      <c r="X934" s="41">
        <v>8</v>
      </c>
      <c r="Y934" s="41">
        <v>2</v>
      </c>
      <c r="Z934" s="41">
        <v>9</v>
      </c>
      <c r="AA934" s="41">
        <v>36</v>
      </c>
      <c r="AB934" s="41">
        <v>13</v>
      </c>
      <c r="AC934" s="41">
        <v>0</v>
      </c>
      <c r="AD934" s="41">
        <v>578</v>
      </c>
      <c r="AE934" s="41">
        <v>164</v>
      </c>
      <c r="AF934" s="41">
        <v>23</v>
      </c>
      <c r="AG934" s="41">
        <v>70</v>
      </c>
      <c r="AH934" s="41">
        <v>8</v>
      </c>
      <c r="AI934" s="41">
        <v>0</v>
      </c>
    </row>
    <row r="935" spans="1:35" hidden="1" x14ac:dyDescent="0.35">
      <c r="A935" s="42">
        <v>0</v>
      </c>
      <c r="C935" s="41">
        <v>2020</v>
      </c>
      <c r="D935" s="41" t="s">
        <v>1173</v>
      </c>
      <c r="E935" s="41" t="s">
        <v>354</v>
      </c>
      <c r="F935" s="41" t="s">
        <v>1295</v>
      </c>
      <c r="G935" s="41">
        <v>595</v>
      </c>
      <c r="H935" s="41">
        <v>98</v>
      </c>
      <c r="I935" s="41">
        <v>100</v>
      </c>
      <c r="J935" s="41">
        <v>96</v>
      </c>
      <c r="K935" s="41">
        <v>99</v>
      </c>
      <c r="L935" s="41">
        <v>102</v>
      </c>
      <c r="M935" s="41">
        <v>100</v>
      </c>
      <c r="N935" s="41">
        <v>0</v>
      </c>
      <c r="O935" s="41">
        <v>0</v>
      </c>
      <c r="P935" s="41">
        <v>0</v>
      </c>
      <c r="Q935" s="41">
        <v>0</v>
      </c>
      <c r="R935" s="41">
        <v>0</v>
      </c>
      <c r="S935" s="41">
        <v>0</v>
      </c>
      <c r="T935" s="41">
        <v>0</v>
      </c>
      <c r="U935" s="41">
        <f t="shared" si="58"/>
        <v>0</v>
      </c>
      <c r="V935" s="41">
        <v>275</v>
      </c>
      <c r="W935" s="41">
        <v>320</v>
      </c>
      <c r="X935" s="41">
        <v>10</v>
      </c>
      <c r="Y935" s="41">
        <v>3</v>
      </c>
      <c r="Z935" s="41">
        <v>1</v>
      </c>
      <c r="AA935" s="41">
        <v>65</v>
      </c>
      <c r="AB935" s="41">
        <v>11</v>
      </c>
      <c r="AC935" s="41">
        <v>17</v>
      </c>
      <c r="AD935" s="41">
        <v>488</v>
      </c>
      <c r="AE935" s="41">
        <v>235</v>
      </c>
      <c r="AF935" s="41">
        <v>54</v>
      </c>
      <c r="AG935" s="41">
        <v>111</v>
      </c>
      <c r="AH935" s="41">
        <v>15</v>
      </c>
      <c r="AI935" s="41">
        <v>30</v>
      </c>
    </row>
    <row r="936" spans="1:35" hidden="1" x14ac:dyDescent="0.35">
      <c r="A936" s="42">
        <v>0</v>
      </c>
      <c r="C936" s="41">
        <v>2020</v>
      </c>
      <c r="D936" s="41" t="s">
        <v>1173</v>
      </c>
      <c r="E936" s="41" t="s">
        <v>354</v>
      </c>
      <c r="F936" s="41" t="s">
        <v>1296</v>
      </c>
      <c r="G936" s="41">
        <v>125</v>
      </c>
      <c r="H936" s="41">
        <v>17</v>
      </c>
      <c r="I936" s="41">
        <v>24</v>
      </c>
      <c r="J936" s="41">
        <v>18</v>
      </c>
      <c r="K936" s="41">
        <v>25</v>
      </c>
      <c r="L936" s="41">
        <v>23</v>
      </c>
      <c r="M936" s="41">
        <v>18</v>
      </c>
      <c r="N936" s="41">
        <v>0</v>
      </c>
      <c r="O936" s="41">
        <v>0</v>
      </c>
      <c r="P936" s="41">
        <v>0</v>
      </c>
      <c r="Q936" s="41">
        <v>0</v>
      </c>
      <c r="R936" s="41">
        <v>0</v>
      </c>
      <c r="S936" s="41">
        <v>0</v>
      </c>
      <c r="T936" s="41">
        <v>0</v>
      </c>
      <c r="U936" s="41">
        <f t="shared" si="58"/>
        <v>0</v>
      </c>
      <c r="V936" s="41">
        <v>54</v>
      </c>
      <c r="W936" s="41">
        <v>71</v>
      </c>
      <c r="X936" s="41">
        <v>5</v>
      </c>
      <c r="Y936" s="41">
        <v>1</v>
      </c>
      <c r="Z936" s="41">
        <v>0</v>
      </c>
      <c r="AA936" s="41">
        <v>47</v>
      </c>
      <c r="AB936" s="41">
        <v>6</v>
      </c>
      <c r="AC936" s="41">
        <v>1</v>
      </c>
      <c r="AD936" s="41">
        <v>65</v>
      </c>
      <c r="AE936" s="41">
        <v>84</v>
      </c>
      <c r="AF936" s="41">
        <v>35</v>
      </c>
      <c r="AG936" s="41">
        <v>32</v>
      </c>
      <c r="AH936" s="41">
        <v>2</v>
      </c>
      <c r="AI936" s="41">
        <v>53</v>
      </c>
    </row>
    <row r="937" spans="1:35" x14ac:dyDescent="0.35">
      <c r="A937" s="42">
        <v>1</v>
      </c>
      <c r="B937" s="42" t="str">
        <f t="shared" ref="B937:B938" si="61">C937&amp;E937&amp;F937</f>
        <v>2020Washington DistrictCrimson Cliffs High</v>
      </c>
      <c r="C937" s="41">
        <v>2020</v>
      </c>
      <c r="D937" s="41" t="s">
        <v>1173</v>
      </c>
      <c r="E937" s="41" t="s">
        <v>354</v>
      </c>
      <c r="F937" s="41" t="s">
        <v>352</v>
      </c>
      <c r="G937" s="41">
        <v>799</v>
      </c>
      <c r="H937" s="41">
        <v>0</v>
      </c>
      <c r="I937" s="41">
        <v>0</v>
      </c>
      <c r="J937" s="41">
        <v>0</v>
      </c>
      <c r="K937" s="41">
        <v>0</v>
      </c>
      <c r="L937" s="41">
        <v>0</v>
      </c>
      <c r="M937" s="41">
        <v>0</v>
      </c>
      <c r="N937" s="41">
        <v>0</v>
      </c>
      <c r="O937" s="41">
        <v>0</v>
      </c>
      <c r="P937" s="41">
        <v>0</v>
      </c>
      <c r="Q937" s="46">
        <v>0</v>
      </c>
      <c r="R937" s="46">
        <v>371</v>
      </c>
      <c r="S937" s="46">
        <v>257</v>
      </c>
      <c r="T937" s="46">
        <v>171</v>
      </c>
      <c r="U937" s="49">
        <f t="shared" si="58"/>
        <v>799</v>
      </c>
      <c r="V937" s="41">
        <v>389</v>
      </c>
      <c r="W937" s="41">
        <v>410</v>
      </c>
      <c r="X937" s="41">
        <v>3</v>
      </c>
      <c r="Y937" s="41">
        <v>3</v>
      </c>
      <c r="Z937" s="41">
        <v>8</v>
      </c>
      <c r="AA937" s="41">
        <v>39</v>
      </c>
      <c r="AB937" s="41">
        <v>12</v>
      </c>
      <c r="AC937" s="41">
        <v>11</v>
      </c>
      <c r="AD937" s="41">
        <v>723</v>
      </c>
      <c r="AE937" s="41">
        <v>91</v>
      </c>
      <c r="AF937" s="41">
        <v>5</v>
      </c>
      <c r="AG937" s="41">
        <v>72</v>
      </c>
      <c r="AH937" s="41">
        <v>3</v>
      </c>
      <c r="AI937" s="41">
        <v>0</v>
      </c>
    </row>
    <row r="938" spans="1:35" x14ac:dyDescent="0.35">
      <c r="A938" s="42">
        <v>1</v>
      </c>
      <c r="B938" s="42" t="str">
        <f t="shared" si="61"/>
        <v>2020Washington DistrictCrimson Cliffs Middle</v>
      </c>
      <c r="C938" s="41">
        <v>2020</v>
      </c>
      <c r="D938" s="41" t="s">
        <v>1173</v>
      </c>
      <c r="E938" s="41" t="s">
        <v>354</v>
      </c>
      <c r="F938" s="41" t="s">
        <v>357</v>
      </c>
      <c r="G938" s="41">
        <v>819</v>
      </c>
      <c r="H938" s="41">
        <v>0</v>
      </c>
      <c r="I938" s="41">
        <v>0</v>
      </c>
      <c r="J938" s="41">
        <v>0</v>
      </c>
      <c r="K938" s="41">
        <v>0</v>
      </c>
      <c r="L938" s="41">
        <v>0</v>
      </c>
      <c r="M938" s="41">
        <v>0</v>
      </c>
      <c r="N938" s="41">
        <v>0</v>
      </c>
      <c r="O938" s="41">
        <v>0</v>
      </c>
      <c r="P938" s="41">
        <v>457</v>
      </c>
      <c r="Q938" s="46">
        <v>362</v>
      </c>
      <c r="R938" s="46">
        <v>0</v>
      </c>
      <c r="S938" s="46">
        <v>0</v>
      </c>
      <c r="T938" s="46">
        <v>0</v>
      </c>
      <c r="U938" s="49">
        <f t="shared" si="58"/>
        <v>362</v>
      </c>
      <c r="V938" s="41">
        <v>414</v>
      </c>
      <c r="W938" s="41">
        <v>405</v>
      </c>
      <c r="X938" s="41">
        <v>0</v>
      </c>
      <c r="Y938" s="41">
        <v>3</v>
      </c>
      <c r="Z938" s="41">
        <v>10</v>
      </c>
      <c r="AA938" s="41">
        <v>40</v>
      </c>
      <c r="AB938" s="41">
        <v>11</v>
      </c>
      <c r="AC938" s="41">
        <v>6</v>
      </c>
      <c r="AD938" s="41">
        <v>749</v>
      </c>
      <c r="AE938" s="41">
        <v>123</v>
      </c>
      <c r="AF938" s="41">
        <v>7</v>
      </c>
      <c r="AG938" s="41">
        <v>66</v>
      </c>
      <c r="AH938" s="41">
        <v>1</v>
      </c>
      <c r="AI938" s="41">
        <v>0</v>
      </c>
    </row>
    <row r="939" spans="1:35" hidden="1" x14ac:dyDescent="0.35">
      <c r="A939" s="42">
        <v>0</v>
      </c>
      <c r="C939" s="41">
        <v>2020</v>
      </c>
      <c r="D939" s="41" t="s">
        <v>1173</v>
      </c>
      <c r="E939" s="41" t="s">
        <v>354</v>
      </c>
      <c r="F939" s="41" t="s">
        <v>1303</v>
      </c>
      <c r="G939" s="41">
        <v>613</v>
      </c>
      <c r="H939" s="41">
        <v>86</v>
      </c>
      <c r="I939" s="41">
        <v>85</v>
      </c>
      <c r="J939" s="41">
        <v>101</v>
      </c>
      <c r="K939" s="41">
        <v>99</v>
      </c>
      <c r="L939" s="41">
        <v>116</v>
      </c>
      <c r="M939" s="41">
        <v>126</v>
      </c>
      <c r="N939" s="41">
        <v>0</v>
      </c>
      <c r="O939" s="41">
        <v>0</v>
      </c>
      <c r="P939" s="41">
        <v>0</v>
      </c>
      <c r="Q939" s="41">
        <v>0</v>
      </c>
      <c r="R939" s="41">
        <v>0</v>
      </c>
      <c r="S939" s="41">
        <v>0</v>
      </c>
      <c r="T939" s="41">
        <v>0</v>
      </c>
      <c r="U939" s="41">
        <f t="shared" si="58"/>
        <v>0</v>
      </c>
      <c r="V939" s="41">
        <v>300</v>
      </c>
      <c r="W939" s="41">
        <v>313</v>
      </c>
      <c r="X939" s="41">
        <v>0</v>
      </c>
      <c r="Y939" s="41">
        <v>5</v>
      </c>
      <c r="Z939" s="41">
        <v>0</v>
      </c>
      <c r="AA939" s="41">
        <v>16</v>
      </c>
      <c r="AB939" s="41">
        <v>3</v>
      </c>
      <c r="AC939" s="41">
        <v>2</v>
      </c>
      <c r="AD939" s="41">
        <v>587</v>
      </c>
      <c r="AE939" s="41">
        <v>80</v>
      </c>
      <c r="AF939" s="41">
        <v>6</v>
      </c>
      <c r="AG939" s="41">
        <v>62</v>
      </c>
      <c r="AH939" s="41">
        <v>7</v>
      </c>
      <c r="AI939" s="41">
        <v>29</v>
      </c>
    </row>
    <row r="940" spans="1:35" x14ac:dyDescent="0.35">
      <c r="A940" s="42">
        <v>1</v>
      </c>
      <c r="B940" s="42" t="str">
        <f t="shared" ref="B940:B941" si="62">C940&amp;E940&amp;F940</f>
        <v>2020Washington DistrictDesert Hills High</v>
      </c>
      <c r="C940" s="41">
        <v>2020</v>
      </c>
      <c r="D940" s="41" t="s">
        <v>1173</v>
      </c>
      <c r="E940" s="41" t="s">
        <v>354</v>
      </c>
      <c r="F940" s="41" t="s">
        <v>372</v>
      </c>
      <c r="G940" s="41">
        <v>1039</v>
      </c>
      <c r="H940" s="41">
        <v>0</v>
      </c>
      <c r="I940" s="41">
        <v>0</v>
      </c>
      <c r="J940" s="41">
        <v>0</v>
      </c>
      <c r="K940" s="41">
        <v>0</v>
      </c>
      <c r="L940" s="41">
        <v>0</v>
      </c>
      <c r="M940" s="41">
        <v>0</v>
      </c>
      <c r="N940" s="41">
        <v>0</v>
      </c>
      <c r="O940" s="41">
        <v>0</v>
      </c>
      <c r="P940" s="41">
        <v>0</v>
      </c>
      <c r="Q940" s="46">
        <v>0</v>
      </c>
      <c r="R940" s="46">
        <v>308</v>
      </c>
      <c r="S940" s="46">
        <v>360</v>
      </c>
      <c r="T940" s="46">
        <v>371</v>
      </c>
      <c r="U940" s="49">
        <f t="shared" si="58"/>
        <v>1039</v>
      </c>
      <c r="V940" s="41">
        <v>538</v>
      </c>
      <c r="W940" s="41">
        <v>501</v>
      </c>
      <c r="X940" s="41">
        <v>3</v>
      </c>
      <c r="Y940" s="41">
        <v>5</v>
      </c>
      <c r="Z940" s="41">
        <v>16</v>
      </c>
      <c r="AA940" s="41">
        <v>47</v>
      </c>
      <c r="AB940" s="41">
        <v>14</v>
      </c>
      <c r="AC940" s="41">
        <v>19</v>
      </c>
      <c r="AD940" s="41">
        <v>935</v>
      </c>
      <c r="AE940" s="41">
        <v>137</v>
      </c>
      <c r="AF940" s="41">
        <v>6</v>
      </c>
      <c r="AG940" s="41">
        <v>92</v>
      </c>
      <c r="AH940" s="41">
        <v>5</v>
      </c>
      <c r="AI940" s="41">
        <v>0</v>
      </c>
    </row>
    <row r="941" spans="1:35" x14ac:dyDescent="0.35">
      <c r="A941" s="42">
        <v>1</v>
      </c>
      <c r="B941" s="42" t="str">
        <f t="shared" si="62"/>
        <v>2020Washington DistrictDesert Hills Middle</v>
      </c>
      <c r="C941" s="41">
        <v>2020</v>
      </c>
      <c r="D941" s="41" t="s">
        <v>1173</v>
      </c>
      <c r="E941" s="41" t="s">
        <v>354</v>
      </c>
      <c r="F941" s="41" t="s">
        <v>1107</v>
      </c>
      <c r="G941" s="41">
        <v>697</v>
      </c>
      <c r="H941" s="41">
        <v>0</v>
      </c>
      <c r="I941" s="41">
        <v>0</v>
      </c>
      <c r="J941" s="41">
        <v>0</v>
      </c>
      <c r="K941" s="41">
        <v>0</v>
      </c>
      <c r="L941" s="41">
        <v>0</v>
      </c>
      <c r="M941" s="41">
        <v>0</v>
      </c>
      <c r="N941" s="41">
        <v>0</v>
      </c>
      <c r="O941" s="41">
        <v>1</v>
      </c>
      <c r="P941" s="41">
        <v>350</v>
      </c>
      <c r="Q941" s="46">
        <v>346</v>
      </c>
      <c r="R941" s="46">
        <v>0</v>
      </c>
      <c r="S941" s="46">
        <v>0</v>
      </c>
      <c r="T941" s="46">
        <v>0</v>
      </c>
      <c r="U941" s="49">
        <f t="shared" si="58"/>
        <v>346</v>
      </c>
      <c r="V941" s="41">
        <v>332</v>
      </c>
      <c r="W941" s="41">
        <v>365</v>
      </c>
      <c r="X941" s="41">
        <v>5</v>
      </c>
      <c r="Y941" s="41">
        <v>9</v>
      </c>
      <c r="Z941" s="41">
        <v>6</v>
      </c>
      <c r="AA941" s="41">
        <v>41</v>
      </c>
      <c r="AB941" s="41">
        <v>14</v>
      </c>
      <c r="AC941" s="41">
        <v>10</v>
      </c>
      <c r="AD941" s="41">
        <v>612</v>
      </c>
      <c r="AE941" s="41">
        <v>121</v>
      </c>
      <c r="AF941" s="41">
        <v>6</v>
      </c>
      <c r="AG941" s="41">
        <v>84</v>
      </c>
      <c r="AH941" s="41">
        <v>1</v>
      </c>
      <c r="AI941" s="41">
        <v>0</v>
      </c>
    </row>
    <row r="942" spans="1:35" hidden="1" x14ac:dyDescent="0.35">
      <c r="A942" s="42">
        <v>0</v>
      </c>
      <c r="C942" s="41">
        <v>2020</v>
      </c>
      <c r="D942" s="41" t="s">
        <v>1173</v>
      </c>
      <c r="E942" s="41" t="s">
        <v>354</v>
      </c>
      <c r="F942" s="41" t="s">
        <v>1315</v>
      </c>
      <c r="G942" s="41">
        <v>331</v>
      </c>
      <c r="H942" s="41">
        <v>46</v>
      </c>
      <c r="I942" s="41">
        <v>72</v>
      </c>
      <c r="J942" s="41">
        <v>55</v>
      </c>
      <c r="K942" s="41">
        <v>59</v>
      </c>
      <c r="L942" s="41">
        <v>54</v>
      </c>
      <c r="M942" s="41">
        <v>45</v>
      </c>
      <c r="N942" s="41">
        <v>0</v>
      </c>
      <c r="O942" s="41">
        <v>0</v>
      </c>
      <c r="P942" s="41">
        <v>0</v>
      </c>
      <c r="Q942" s="41">
        <v>0</v>
      </c>
      <c r="R942" s="41">
        <v>0</v>
      </c>
      <c r="S942" s="41">
        <v>0</v>
      </c>
      <c r="T942" s="41">
        <v>0</v>
      </c>
      <c r="U942" s="41">
        <f t="shared" si="58"/>
        <v>0</v>
      </c>
      <c r="V942" s="41">
        <v>147</v>
      </c>
      <c r="W942" s="41">
        <v>184</v>
      </c>
      <c r="X942" s="41">
        <v>0</v>
      </c>
      <c r="Y942" s="41">
        <v>0</v>
      </c>
      <c r="Z942" s="41">
        <v>2</v>
      </c>
      <c r="AA942" s="41">
        <v>18</v>
      </c>
      <c r="AB942" s="41">
        <v>9</v>
      </c>
      <c r="AC942" s="41">
        <v>2</v>
      </c>
      <c r="AD942" s="41">
        <v>300</v>
      </c>
      <c r="AE942" s="41">
        <v>114</v>
      </c>
      <c r="AF942" s="41">
        <v>7</v>
      </c>
      <c r="AG942" s="41">
        <v>36</v>
      </c>
      <c r="AH942" s="41">
        <v>10</v>
      </c>
      <c r="AI942" s="41">
        <v>36</v>
      </c>
    </row>
    <row r="943" spans="1:35" x14ac:dyDescent="0.35">
      <c r="A943" s="42">
        <v>1</v>
      </c>
      <c r="B943" s="42" t="str">
        <f t="shared" ref="B943:B945" si="63">C943&amp;E943&amp;F943</f>
        <v>2020Washington DistrictDixie High</v>
      </c>
      <c r="C943" s="41">
        <v>2020</v>
      </c>
      <c r="D943" s="41" t="s">
        <v>1173</v>
      </c>
      <c r="E943" s="41" t="s">
        <v>354</v>
      </c>
      <c r="F943" s="41" t="s">
        <v>381</v>
      </c>
      <c r="G943" s="41">
        <v>1215</v>
      </c>
      <c r="H943" s="41">
        <v>0</v>
      </c>
      <c r="I943" s="41">
        <v>0</v>
      </c>
      <c r="J943" s="41">
        <v>0</v>
      </c>
      <c r="K943" s="41">
        <v>0</v>
      </c>
      <c r="L943" s="41">
        <v>0</v>
      </c>
      <c r="M943" s="41">
        <v>0</v>
      </c>
      <c r="N943" s="41">
        <v>0</v>
      </c>
      <c r="O943" s="41">
        <v>0</v>
      </c>
      <c r="P943" s="41">
        <v>0</v>
      </c>
      <c r="Q943" s="46">
        <v>0</v>
      </c>
      <c r="R943" s="46">
        <v>421</v>
      </c>
      <c r="S943" s="46">
        <v>403</v>
      </c>
      <c r="T943" s="46">
        <v>391</v>
      </c>
      <c r="U943" s="49">
        <f t="shared" si="58"/>
        <v>1215</v>
      </c>
      <c r="V943" s="41">
        <v>596</v>
      </c>
      <c r="W943" s="41">
        <v>619</v>
      </c>
      <c r="X943" s="41">
        <v>37</v>
      </c>
      <c r="Y943" s="41">
        <v>21</v>
      </c>
      <c r="Z943" s="41">
        <v>15</v>
      </c>
      <c r="AA943" s="41">
        <v>230</v>
      </c>
      <c r="AB943" s="41">
        <v>32</v>
      </c>
      <c r="AC943" s="41">
        <v>33</v>
      </c>
      <c r="AD943" s="41">
        <v>847</v>
      </c>
      <c r="AE943" s="41">
        <v>377</v>
      </c>
      <c r="AF943" s="41">
        <v>71</v>
      </c>
      <c r="AG943" s="41">
        <v>139</v>
      </c>
      <c r="AH943" s="41">
        <v>66</v>
      </c>
      <c r="AI943" s="41">
        <v>0</v>
      </c>
    </row>
    <row r="944" spans="1:35" x14ac:dyDescent="0.35">
      <c r="A944" s="42">
        <v>1</v>
      </c>
      <c r="B944" s="42" t="str">
        <f t="shared" si="63"/>
        <v>2020Washington DistrictDixie Middle</v>
      </c>
      <c r="C944" s="41">
        <v>2020</v>
      </c>
      <c r="D944" s="41" t="s">
        <v>1173</v>
      </c>
      <c r="E944" s="41" t="s">
        <v>354</v>
      </c>
      <c r="F944" s="41" t="s">
        <v>383</v>
      </c>
      <c r="G944" s="41">
        <v>880</v>
      </c>
      <c r="H944" s="41">
        <v>0</v>
      </c>
      <c r="I944" s="41">
        <v>0</v>
      </c>
      <c r="J944" s="41">
        <v>0</v>
      </c>
      <c r="K944" s="41">
        <v>0</v>
      </c>
      <c r="L944" s="41">
        <v>0</v>
      </c>
      <c r="M944" s="41">
        <v>0</v>
      </c>
      <c r="N944" s="41">
        <v>0</v>
      </c>
      <c r="O944" s="41">
        <v>0</v>
      </c>
      <c r="P944" s="41">
        <v>406</v>
      </c>
      <c r="Q944" s="46">
        <v>474</v>
      </c>
      <c r="R944" s="46">
        <v>0</v>
      </c>
      <c r="S944" s="46">
        <v>0</v>
      </c>
      <c r="T944" s="46">
        <v>0</v>
      </c>
      <c r="U944" s="49">
        <f t="shared" si="58"/>
        <v>474</v>
      </c>
      <c r="V944" s="41">
        <v>403</v>
      </c>
      <c r="W944" s="41">
        <v>477</v>
      </c>
      <c r="X944" s="41">
        <v>27</v>
      </c>
      <c r="Y944" s="41">
        <v>17</v>
      </c>
      <c r="Z944" s="41">
        <v>7</v>
      </c>
      <c r="AA944" s="41">
        <v>177</v>
      </c>
      <c r="AB944" s="41">
        <v>21</v>
      </c>
      <c r="AC944" s="41">
        <v>23</v>
      </c>
      <c r="AD944" s="41">
        <v>608</v>
      </c>
      <c r="AE944" s="41">
        <v>341</v>
      </c>
      <c r="AF944" s="41">
        <v>68</v>
      </c>
      <c r="AG944" s="41">
        <v>120</v>
      </c>
      <c r="AH944" s="41">
        <v>49</v>
      </c>
      <c r="AI944" s="41">
        <v>0</v>
      </c>
    </row>
    <row r="945" spans="1:35" x14ac:dyDescent="0.35">
      <c r="A945" s="42">
        <v>1</v>
      </c>
      <c r="B945" s="42" t="str">
        <f t="shared" si="63"/>
        <v>2020Washington DistrictEnterprise High</v>
      </c>
      <c r="C945" s="41">
        <v>2020</v>
      </c>
      <c r="D945" s="41" t="s">
        <v>1173</v>
      </c>
      <c r="E945" s="41" t="s">
        <v>354</v>
      </c>
      <c r="F945" s="41" t="s">
        <v>403</v>
      </c>
      <c r="G945" s="41">
        <v>481</v>
      </c>
      <c r="H945" s="41">
        <v>0</v>
      </c>
      <c r="I945" s="41">
        <v>0</v>
      </c>
      <c r="J945" s="41">
        <v>0</v>
      </c>
      <c r="K945" s="41">
        <v>0</v>
      </c>
      <c r="L945" s="41">
        <v>0</v>
      </c>
      <c r="M945" s="41">
        <v>0</v>
      </c>
      <c r="N945" s="41">
        <v>0</v>
      </c>
      <c r="O945" s="41">
        <v>86</v>
      </c>
      <c r="P945" s="41">
        <v>95</v>
      </c>
      <c r="Q945" s="46">
        <v>80</v>
      </c>
      <c r="R945" s="46">
        <v>75</v>
      </c>
      <c r="S945" s="46">
        <v>80</v>
      </c>
      <c r="T945" s="46">
        <v>65</v>
      </c>
      <c r="U945" s="49">
        <f t="shared" si="58"/>
        <v>300</v>
      </c>
      <c r="V945" s="41">
        <v>209</v>
      </c>
      <c r="W945" s="41">
        <v>272</v>
      </c>
      <c r="X945" s="41">
        <v>3</v>
      </c>
      <c r="Y945" s="41">
        <v>2</v>
      </c>
      <c r="Z945" s="41">
        <v>2</v>
      </c>
      <c r="AA945" s="41">
        <v>74</v>
      </c>
      <c r="AB945" s="41">
        <v>3</v>
      </c>
      <c r="AC945" s="41">
        <v>2</v>
      </c>
      <c r="AD945" s="41">
        <v>395</v>
      </c>
      <c r="AE945" s="41">
        <v>220</v>
      </c>
      <c r="AF945" s="41">
        <v>20</v>
      </c>
      <c r="AG945" s="41">
        <v>74</v>
      </c>
      <c r="AH945" s="41">
        <v>18</v>
      </c>
      <c r="AI945" s="41">
        <v>0</v>
      </c>
    </row>
    <row r="946" spans="1:35" hidden="1" x14ac:dyDescent="0.35">
      <c r="A946" s="42">
        <v>0</v>
      </c>
      <c r="C946" s="41">
        <v>2020</v>
      </c>
      <c r="D946" s="41" t="s">
        <v>1173</v>
      </c>
      <c r="E946" s="41" t="s">
        <v>354</v>
      </c>
      <c r="F946" s="41" t="s">
        <v>1356</v>
      </c>
      <c r="G946" s="41">
        <v>434</v>
      </c>
      <c r="H946" s="41">
        <v>52</v>
      </c>
      <c r="I946" s="41">
        <v>61</v>
      </c>
      <c r="J946" s="41">
        <v>58</v>
      </c>
      <c r="K946" s="41">
        <v>69</v>
      </c>
      <c r="L946" s="41">
        <v>58</v>
      </c>
      <c r="M946" s="41">
        <v>58</v>
      </c>
      <c r="N946" s="41">
        <v>78</v>
      </c>
      <c r="O946" s="41">
        <v>0</v>
      </c>
      <c r="P946" s="41">
        <v>0</v>
      </c>
      <c r="Q946" s="41">
        <v>0</v>
      </c>
      <c r="R946" s="41">
        <v>0</v>
      </c>
      <c r="S946" s="41">
        <v>0</v>
      </c>
      <c r="T946" s="41">
        <v>0</v>
      </c>
      <c r="U946" s="41">
        <f t="shared" si="58"/>
        <v>0</v>
      </c>
      <c r="V946" s="41">
        <v>201</v>
      </c>
      <c r="W946" s="41">
        <v>233</v>
      </c>
      <c r="X946" s="41">
        <v>1</v>
      </c>
      <c r="Y946" s="41">
        <v>0</v>
      </c>
      <c r="Z946" s="41">
        <v>1</v>
      </c>
      <c r="AA946" s="41">
        <v>27</v>
      </c>
      <c r="AB946" s="41">
        <v>4</v>
      </c>
      <c r="AC946" s="41">
        <v>0</v>
      </c>
      <c r="AD946" s="41">
        <v>401</v>
      </c>
      <c r="AE946" s="41">
        <v>252</v>
      </c>
      <c r="AF946" s="41">
        <v>8</v>
      </c>
      <c r="AG946" s="41">
        <v>62</v>
      </c>
      <c r="AH946" s="41">
        <v>10</v>
      </c>
      <c r="AI946" s="41">
        <v>30</v>
      </c>
    </row>
    <row r="947" spans="1:35" hidden="1" x14ac:dyDescent="0.35">
      <c r="A947" s="42">
        <v>0</v>
      </c>
      <c r="C947" s="41">
        <v>2020</v>
      </c>
      <c r="D947" s="41" t="s">
        <v>1173</v>
      </c>
      <c r="E947" s="41" t="s">
        <v>354</v>
      </c>
      <c r="F947" s="41" t="s">
        <v>1382</v>
      </c>
      <c r="G947" s="41">
        <v>823</v>
      </c>
      <c r="H947" s="41">
        <v>0</v>
      </c>
      <c r="I947" s="41">
        <v>0</v>
      </c>
      <c r="J947" s="41">
        <v>0</v>
      </c>
      <c r="K947" s="41">
        <v>0</v>
      </c>
      <c r="L947" s="41">
        <v>0</v>
      </c>
      <c r="M947" s="41">
        <v>0</v>
      </c>
      <c r="N947" s="41">
        <v>431</v>
      </c>
      <c r="O947" s="41">
        <v>392</v>
      </c>
      <c r="P947" s="41">
        <v>0</v>
      </c>
      <c r="Q947" s="41">
        <v>0</v>
      </c>
      <c r="R947" s="41">
        <v>0</v>
      </c>
      <c r="S947" s="41">
        <v>0</v>
      </c>
      <c r="T947" s="41">
        <v>0</v>
      </c>
      <c r="U947" s="41">
        <f t="shared" si="58"/>
        <v>0</v>
      </c>
      <c r="V947" s="41">
        <v>397</v>
      </c>
      <c r="W947" s="41">
        <v>426</v>
      </c>
      <c r="X947" s="41">
        <v>18</v>
      </c>
      <c r="Y947" s="41">
        <v>8</v>
      </c>
      <c r="Z947" s="41">
        <v>4</v>
      </c>
      <c r="AA947" s="41">
        <v>174</v>
      </c>
      <c r="AB947" s="41">
        <v>22</v>
      </c>
      <c r="AC947" s="41">
        <v>18</v>
      </c>
      <c r="AD947" s="41">
        <v>579</v>
      </c>
      <c r="AE947" s="41">
        <v>389</v>
      </c>
      <c r="AF947" s="41">
        <v>110</v>
      </c>
      <c r="AG947" s="41">
        <v>132</v>
      </c>
      <c r="AH947" s="41">
        <v>45</v>
      </c>
      <c r="AI947" s="41">
        <v>0</v>
      </c>
    </row>
    <row r="948" spans="1:35" hidden="1" x14ac:dyDescent="0.35">
      <c r="A948" s="42">
        <v>0</v>
      </c>
      <c r="C948" s="41">
        <v>2020</v>
      </c>
      <c r="D948" s="41" t="s">
        <v>1173</v>
      </c>
      <c r="E948" s="41" t="s">
        <v>354</v>
      </c>
      <c r="F948" s="41" t="s">
        <v>1437</v>
      </c>
      <c r="G948" s="41">
        <v>546</v>
      </c>
      <c r="H948" s="41">
        <v>94</v>
      </c>
      <c r="I948" s="41">
        <v>87</v>
      </c>
      <c r="J948" s="41">
        <v>83</v>
      </c>
      <c r="K948" s="41">
        <v>89</v>
      </c>
      <c r="L948" s="41">
        <v>98</v>
      </c>
      <c r="M948" s="41">
        <v>95</v>
      </c>
      <c r="N948" s="41">
        <v>0</v>
      </c>
      <c r="O948" s="41">
        <v>0</v>
      </c>
      <c r="P948" s="41">
        <v>0</v>
      </c>
      <c r="Q948" s="41">
        <v>0</v>
      </c>
      <c r="R948" s="41">
        <v>0</v>
      </c>
      <c r="S948" s="41">
        <v>0</v>
      </c>
      <c r="T948" s="41">
        <v>0</v>
      </c>
      <c r="U948" s="41">
        <f t="shared" si="58"/>
        <v>0</v>
      </c>
      <c r="V948" s="41">
        <v>280</v>
      </c>
      <c r="W948" s="41">
        <v>266</v>
      </c>
      <c r="X948" s="41">
        <v>15</v>
      </c>
      <c r="Y948" s="41">
        <v>9</v>
      </c>
      <c r="Z948" s="41">
        <v>4</v>
      </c>
      <c r="AA948" s="41">
        <v>119</v>
      </c>
      <c r="AB948" s="41">
        <v>30</v>
      </c>
      <c r="AC948" s="41">
        <v>14</v>
      </c>
      <c r="AD948" s="41">
        <v>355</v>
      </c>
      <c r="AE948" s="41">
        <v>326</v>
      </c>
      <c r="AF948" s="41">
        <v>88</v>
      </c>
      <c r="AG948" s="41">
        <v>64</v>
      </c>
      <c r="AH948" s="41">
        <v>18</v>
      </c>
      <c r="AI948" s="41">
        <v>60</v>
      </c>
    </row>
    <row r="949" spans="1:35" hidden="1" x14ac:dyDescent="0.35">
      <c r="A949" s="42">
        <v>0</v>
      </c>
      <c r="C949" s="41">
        <v>2020</v>
      </c>
      <c r="D949" s="41" t="s">
        <v>1173</v>
      </c>
      <c r="E949" s="41" t="s">
        <v>354</v>
      </c>
      <c r="F949" s="41" t="s">
        <v>1451</v>
      </c>
      <c r="G949" s="41">
        <v>584</v>
      </c>
      <c r="H949" s="41">
        <v>83</v>
      </c>
      <c r="I949" s="41">
        <v>94</v>
      </c>
      <c r="J949" s="41">
        <v>79</v>
      </c>
      <c r="K949" s="41">
        <v>115</v>
      </c>
      <c r="L949" s="41">
        <v>104</v>
      </c>
      <c r="M949" s="41">
        <v>109</v>
      </c>
      <c r="N949" s="41">
        <v>0</v>
      </c>
      <c r="O949" s="41">
        <v>0</v>
      </c>
      <c r="P949" s="41">
        <v>0</v>
      </c>
      <c r="Q949" s="41">
        <v>0</v>
      </c>
      <c r="R949" s="41">
        <v>0</v>
      </c>
      <c r="S949" s="41">
        <v>0</v>
      </c>
      <c r="T949" s="41">
        <v>0</v>
      </c>
      <c r="U949" s="41">
        <f t="shared" si="58"/>
        <v>0</v>
      </c>
      <c r="V949" s="41">
        <v>279</v>
      </c>
      <c r="W949" s="41">
        <v>305</v>
      </c>
      <c r="X949" s="41">
        <v>0</v>
      </c>
      <c r="Y949" s="41">
        <v>4</v>
      </c>
      <c r="Z949" s="41">
        <v>9</v>
      </c>
      <c r="AA949" s="41">
        <v>31</v>
      </c>
      <c r="AB949" s="41">
        <v>11</v>
      </c>
      <c r="AC949" s="41">
        <v>4</v>
      </c>
      <c r="AD949" s="41">
        <v>525</v>
      </c>
      <c r="AE949" s="41">
        <v>143</v>
      </c>
      <c r="AF949" s="41">
        <v>11</v>
      </c>
      <c r="AG949" s="41">
        <v>76</v>
      </c>
      <c r="AH949" s="41">
        <v>7</v>
      </c>
      <c r="AI949" s="41">
        <v>28</v>
      </c>
    </row>
    <row r="950" spans="1:35" x14ac:dyDescent="0.35">
      <c r="A950" s="42">
        <v>1</v>
      </c>
      <c r="B950" s="42" t="str">
        <f>C950&amp;E950&amp;F950</f>
        <v>2020Washington DistrictHurricane High</v>
      </c>
      <c r="C950" s="41">
        <v>2020</v>
      </c>
      <c r="D950" s="41" t="s">
        <v>1173</v>
      </c>
      <c r="E950" s="41" t="s">
        <v>354</v>
      </c>
      <c r="F950" s="41" t="s">
        <v>475</v>
      </c>
      <c r="G950" s="41">
        <v>1062</v>
      </c>
      <c r="H950" s="41">
        <v>0</v>
      </c>
      <c r="I950" s="41">
        <v>0</v>
      </c>
      <c r="J950" s="41">
        <v>0</v>
      </c>
      <c r="K950" s="41">
        <v>0</v>
      </c>
      <c r="L950" s="41">
        <v>0</v>
      </c>
      <c r="M950" s="41">
        <v>0</v>
      </c>
      <c r="N950" s="41">
        <v>0</v>
      </c>
      <c r="O950" s="41">
        <v>0</v>
      </c>
      <c r="P950" s="41">
        <v>0</v>
      </c>
      <c r="Q950" s="46">
        <v>2</v>
      </c>
      <c r="R950" s="46">
        <v>416</v>
      </c>
      <c r="S950" s="46">
        <v>342</v>
      </c>
      <c r="T950" s="46">
        <v>302</v>
      </c>
      <c r="U950" s="49">
        <f t="shared" si="58"/>
        <v>1062</v>
      </c>
      <c r="V950" s="41">
        <v>519</v>
      </c>
      <c r="W950" s="41">
        <v>543</v>
      </c>
      <c r="X950" s="41">
        <v>8</v>
      </c>
      <c r="Y950" s="41">
        <v>4</v>
      </c>
      <c r="Z950" s="41">
        <v>5</v>
      </c>
      <c r="AA950" s="41">
        <v>97</v>
      </c>
      <c r="AB950" s="41">
        <v>11</v>
      </c>
      <c r="AC950" s="41">
        <v>8</v>
      </c>
      <c r="AD950" s="41">
        <v>929</v>
      </c>
      <c r="AE950" s="41">
        <v>350</v>
      </c>
      <c r="AF950" s="41">
        <v>18</v>
      </c>
      <c r="AG950" s="41">
        <v>154</v>
      </c>
      <c r="AH950" s="41">
        <v>31</v>
      </c>
      <c r="AI950" s="41">
        <v>0</v>
      </c>
    </row>
    <row r="951" spans="1:35" hidden="1" x14ac:dyDescent="0.35">
      <c r="A951" s="42">
        <v>0</v>
      </c>
      <c r="C951" s="41">
        <v>2020</v>
      </c>
      <c r="D951" s="41" t="s">
        <v>1173</v>
      </c>
      <c r="E951" s="41" t="s">
        <v>354</v>
      </c>
      <c r="F951" s="41" t="s">
        <v>1456</v>
      </c>
      <c r="G951" s="41">
        <v>778</v>
      </c>
      <c r="H951" s="41">
        <v>0</v>
      </c>
      <c r="I951" s="41">
        <v>0</v>
      </c>
      <c r="J951" s="41">
        <v>0</v>
      </c>
      <c r="K951" s="41">
        <v>0</v>
      </c>
      <c r="L951" s="41">
        <v>0</v>
      </c>
      <c r="M951" s="41">
        <v>0</v>
      </c>
      <c r="N951" s="41">
        <v>381</v>
      </c>
      <c r="O951" s="41">
        <v>397</v>
      </c>
      <c r="P951" s="41">
        <v>0</v>
      </c>
      <c r="Q951" s="41">
        <v>0</v>
      </c>
      <c r="R951" s="41">
        <v>0</v>
      </c>
      <c r="S951" s="41">
        <v>0</v>
      </c>
      <c r="T951" s="41">
        <v>0</v>
      </c>
      <c r="U951" s="41">
        <f t="shared" si="58"/>
        <v>0</v>
      </c>
      <c r="V951" s="41">
        <v>372</v>
      </c>
      <c r="W951" s="41">
        <v>406</v>
      </c>
      <c r="X951" s="41">
        <v>12</v>
      </c>
      <c r="Y951" s="41">
        <v>5</v>
      </c>
      <c r="Z951" s="41">
        <v>0</v>
      </c>
      <c r="AA951" s="41">
        <v>90</v>
      </c>
      <c r="AB951" s="41">
        <v>14</v>
      </c>
      <c r="AC951" s="41">
        <v>7</v>
      </c>
      <c r="AD951" s="41">
        <v>650</v>
      </c>
      <c r="AE951" s="41">
        <v>372</v>
      </c>
      <c r="AF951" s="41">
        <v>46</v>
      </c>
      <c r="AG951" s="41">
        <v>129</v>
      </c>
      <c r="AH951" s="41">
        <v>27</v>
      </c>
      <c r="AI951" s="41">
        <v>0</v>
      </c>
    </row>
    <row r="952" spans="1:35" x14ac:dyDescent="0.35">
      <c r="A952" s="42">
        <v>1</v>
      </c>
      <c r="B952" s="42" t="str">
        <f>C952&amp;E952&amp;F952</f>
        <v>2020Washington DistrictHurricane Middle</v>
      </c>
      <c r="C952" s="41">
        <v>2020</v>
      </c>
      <c r="D952" s="41" t="s">
        <v>1173</v>
      </c>
      <c r="E952" s="41" t="s">
        <v>354</v>
      </c>
      <c r="F952" s="41" t="s">
        <v>1457</v>
      </c>
      <c r="G952" s="41">
        <v>761</v>
      </c>
      <c r="H952" s="41">
        <v>0</v>
      </c>
      <c r="I952" s="41">
        <v>0</v>
      </c>
      <c r="J952" s="41">
        <v>0</v>
      </c>
      <c r="K952" s="41">
        <v>0</v>
      </c>
      <c r="L952" s="41">
        <v>0</v>
      </c>
      <c r="M952" s="41">
        <v>0</v>
      </c>
      <c r="N952" s="41">
        <v>0</v>
      </c>
      <c r="O952" s="41">
        <v>0</v>
      </c>
      <c r="P952" s="41">
        <v>413</v>
      </c>
      <c r="Q952" s="46">
        <v>348</v>
      </c>
      <c r="R952" s="46">
        <v>0</v>
      </c>
      <c r="S952" s="46">
        <v>0</v>
      </c>
      <c r="T952" s="46">
        <v>0</v>
      </c>
      <c r="U952" s="49">
        <f t="shared" si="58"/>
        <v>348</v>
      </c>
      <c r="V952" s="41">
        <v>372</v>
      </c>
      <c r="W952" s="41">
        <v>389</v>
      </c>
      <c r="X952" s="41">
        <v>2</v>
      </c>
      <c r="Y952" s="41">
        <v>6</v>
      </c>
      <c r="Z952" s="41">
        <v>3</v>
      </c>
      <c r="AA952" s="41">
        <v>88</v>
      </c>
      <c r="AB952" s="41">
        <v>12</v>
      </c>
      <c r="AC952" s="41">
        <v>7</v>
      </c>
      <c r="AD952" s="41">
        <v>643</v>
      </c>
      <c r="AE952" s="41">
        <v>318</v>
      </c>
      <c r="AF952" s="41">
        <v>29</v>
      </c>
      <c r="AG952" s="41">
        <v>104</v>
      </c>
      <c r="AH952" s="41">
        <v>4</v>
      </c>
      <c r="AI952" s="41">
        <v>0</v>
      </c>
    </row>
    <row r="953" spans="1:35" hidden="1" x14ac:dyDescent="0.35">
      <c r="A953" s="42">
        <v>0</v>
      </c>
      <c r="C953" s="41">
        <v>2020</v>
      </c>
      <c r="D953" s="41" t="s">
        <v>1173</v>
      </c>
      <c r="E953" s="41" t="s">
        <v>354</v>
      </c>
      <c r="F953" s="41" t="s">
        <v>1458</v>
      </c>
      <c r="G953" s="41">
        <v>643</v>
      </c>
      <c r="H953" s="41">
        <v>86</v>
      </c>
      <c r="I953" s="41">
        <v>115</v>
      </c>
      <c r="J953" s="41">
        <v>113</v>
      </c>
      <c r="K953" s="41">
        <v>108</v>
      </c>
      <c r="L953" s="41">
        <v>107</v>
      </c>
      <c r="M953" s="41">
        <v>114</v>
      </c>
      <c r="N953" s="41">
        <v>0</v>
      </c>
      <c r="O953" s="41">
        <v>0</v>
      </c>
      <c r="P953" s="41">
        <v>0</v>
      </c>
      <c r="Q953" s="41">
        <v>0</v>
      </c>
      <c r="R953" s="41">
        <v>0</v>
      </c>
      <c r="S953" s="41">
        <v>0</v>
      </c>
      <c r="T953" s="41">
        <v>0</v>
      </c>
      <c r="U953" s="41">
        <f t="shared" si="58"/>
        <v>0</v>
      </c>
      <c r="V953" s="41">
        <v>310</v>
      </c>
      <c r="W953" s="41">
        <v>333</v>
      </c>
      <c r="X953" s="41">
        <v>3</v>
      </c>
      <c r="Y953" s="41">
        <v>3</v>
      </c>
      <c r="Z953" s="41">
        <v>2</v>
      </c>
      <c r="AA953" s="41">
        <v>82</v>
      </c>
      <c r="AB953" s="41">
        <v>11</v>
      </c>
      <c r="AC953" s="41">
        <v>3</v>
      </c>
      <c r="AD953" s="41">
        <v>539</v>
      </c>
      <c r="AE953" s="41">
        <v>365</v>
      </c>
      <c r="AF953" s="41">
        <v>50</v>
      </c>
      <c r="AG953" s="41">
        <v>109</v>
      </c>
      <c r="AH953" s="41">
        <v>22</v>
      </c>
      <c r="AI953" s="41">
        <v>32</v>
      </c>
    </row>
    <row r="954" spans="1:35" hidden="1" x14ac:dyDescent="0.35">
      <c r="A954" s="42">
        <v>0</v>
      </c>
      <c r="C954" s="41">
        <v>2020</v>
      </c>
      <c r="D954" s="41" t="s">
        <v>1173</v>
      </c>
      <c r="E954" s="41" t="s">
        <v>354</v>
      </c>
      <c r="F954" s="41" t="s">
        <v>1502</v>
      </c>
      <c r="G954" s="41">
        <v>922</v>
      </c>
      <c r="H954" s="41">
        <v>0</v>
      </c>
      <c r="I954" s="41">
        <v>0</v>
      </c>
      <c r="J954" s="41">
        <v>0</v>
      </c>
      <c r="K954" s="41">
        <v>0</v>
      </c>
      <c r="L954" s="41">
        <v>0</v>
      </c>
      <c r="M954" s="41">
        <v>0</v>
      </c>
      <c r="N954" s="41">
        <v>458</v>
      </c>
      <c r="O954" s="41">
        <v>464</v>
      </c>
      <c r="P954" s="41">
        <v>0</v>
      </c>
      <c r="Q954" s="41">
        <v>0</v>
      </c>
      <c r="R954" s="41">
        <v>0</v>
      </c>
      <c r="S954" s="41">
        <v>0</v>
      </c>
      <c r="T954" s="41">
        <v>0</v>
      </c>
      <c r="U954" s="41">
        <f t="shared" si="58"/>
        <v>0</v>
      </c>
      <c r="V954" s="41">
        <v>472</v>
      </c>
      <c r="W954" s="41">
        <v>450</v>
      </c>
      <c r="X954" s="41">
        <v>33</v>
      </c>
      <c r="Y954" s="41">
        <v>9</v>
      </c>
      <c r="Z954" s="41">
        <v>9</v>
      </c>
      <c r="AA954" s="41">
        <v>202</v>
      </c>
      <c r="AB954" s="41">
        <v>24</v>
      </c>
      <c r="AC954" s="41">
        <v>14</v>
      </c>
      <c r="AD954" s="41">
        <v>631</v>
      </c>
      <c r="AE954" s="41">
        <v>424</v>
      </c>
      <c r="AF954" s="41">
        <v>130</v>
      </c>
      <c r="AG954" s="41">
        <v>141</v>
      </c>
      <c r="AH954" s="41">
        <v>21</v>
      </c>
      <c r="AI954" s="41">
        <v>0</v>
      </c>
    </row>
    <row r="955" spans="1:35" hidden="1" x14ac:dyDescent="0.35">
      <c r="A955" s="42">
        <v>0</v>
      </c>
      <c r="C955" s="41">
        <v>2020</v>
      </c>
      <c r="D955" s="41" t="s">
        <v>1173</v>
      </c>
      <c r="E955" s="41" t="s">
        <v>354</v>
      </c>
      <c r="F955" s="41" t="s">
        <v>1503</v>
      </c>
      <c r="G955" s="41">
        <v>400</v>
      </c>
      <c r="H955" s="41">
        <v>58</v>
      </c>
      <c r="I955" s="41">
        <v>51</v>
      </c>
      <c r="J955" s="41">
        <v>81</v>
      </c>
      <c r="K955" s="41">
        <v>59</v>
      </c>
      <c r="L955" s="41">
        <v>81</v>
      </c>
      <c r="M955" s="41">
        <v>70</v>
      </c>
      <c r="N955" s="41">
        <v>0</v>
      </c>
      <c r="O955" s="41">
        <v>0</v>
      </c>
      <c r="P955" s="41">
        <v>0</v>
      </c>
      <c r="Q955" s="41">
        <v>0</v>
      </c>
      <c r="R955" s="41">
        <v>0</v>
      </c>
      <c r="S955" s="41">
        <v>0</v>
      </c>
      <c r="T955" s="41">
        <v>0</v>
      </c>
      <c r="U955" s="41">
        <f t="shared" si="58"/>
        <v>0</v>
      </c>
      <c r="V955" s="41">
        <v>199</v>
      </c>
      <c r="W955" s="41">
        <v>201</v>
      </c>
      <c r="X955" s="41">
        <v>5</v>
      </c>
      <c r="Y955" s="41">
        <v>0</v>
      </c>
      <c r="Z955" s="41">
        <v>0</v>
      </c>
      <c r="AA955" s="41">
        <v>33</v>
      </c>
      <c r="AB955" s="41">
        <v>8</v>
      </c>
      <c r="AC955" s="41">
        <v>6</v>
      </c>
      <c r="AD955" s="41">
        <v>348</v>
      </c>
      <c r="AE955" s="41">
        <v>245</v>
      </c>
      <c r="AF955" s="41">
        <v>21</v>
      </c>
      <c r="AG955" s="41">
        <v>58</v>
      </c>
      <c r="AH955" s="41">
        <v>12</v>
      </c>
      <c r="AI955" s="41">
        <v>32</v>
      </c>
    </row>
    <row r="956" spans="1:35" hidden="1" x14ac:dyDescent="0.35">
      <c r="A956" s="42">
        <v>0</v>
      </c>
      <c r="C956" s="41">
        <v>2020</v>
      </c>
      <c r="D956" s="41" t="s">
        <v>1173</v>
      </c>
      <c r="E956" s="41" t="s">
        <v>354</v>
      </c>
      <c r="F956" s="41" t="s">
        <v>1508</v>
      </c>
      <c r="G956" s="41">
        <v>542</v>
      </c>
      <c r="H956" s="41">
        <v>85</v>
      </c>
      <c r="I956" s="41">
        <v>88</v>
      </c>
      <c r="J956" s="41">
        <v>99</v>
      </c>
      <c r="K956" s="41">
        <v>93</v>
      </c>
      <c r="L956" s="41">
        <v>88</v>
      </c>
      <c r="M956" s="41">
        <v>89</v>
      </c>
      <c r="N956" s="41">
        <v>0</v>
      </c>
      <c r="O956" s="41">
        <v>0</v>
      </c>
      <c r="P956" s="41">
        <v>0</v>
      </c>
      <c r="Q956" s="41">
        <v>0</v>
      </c>
      <c r="R956" s="41">
        <v>0</v>
      </c>
      <c r="S956" s="41">
        <v>0</v>
      </c>
      <c r="T956" s="41">
        <v>0</v>
      </c>
      <c r="U956" s="41">
        <f t="shared" si="58"/>
        <v>0</v>
      </c>
      <c r="V956" s="41">
        <v>258</v>
      </c>
      <c r="W956" s="41">
        <v>284</v>
      </c>
      <c r="X956" s="41">
        <v>17</v>
      </c>
      <c r="Y956" s="41">
        <v>8</v>
      </c>
      <c r="Z956" s="41">
        <v>1</v>
      </c>
      <c r="AA956" s="41">
        <v>220</v>
      </c>
      <c r="AB956" s="41">
        <v>14</v>
      </c>
      <c r="AC956" s="41">
        <v>19</v>
      </c>
      <c r="AD956" s="41">
        <v>263</v>
      </c>
      <c r="AE956" s="41">
        <v>413</v>
      </c>
      <c r="AF956" s="41">
        <v>209</v>
      </c>
      <c r="AG956" s="41">
        <v>76</v>
      </c>
      <c r="AH956" s="41">
        <v>10</v>
      </c>
      <c r="AI956" s="41">
        <v>32</v>
      </c>
    </row>
    <row r="957" spans="1:35" hidden="1" x14ac:dyDescent="0.35">
      <c r="A957" s="42">
        <v>0</v>
      </c>
      <c r="C957" s="41">
        <v>2020</v>
      </c>
      <c r="D957" s="41" t="s">
        <v>1173</v>
      </c>
      <c r="E957" s="41" t="s">
        <v>354</v>
      </c>
      <c r="F957" s="41" t="s">
        <v>1515</v>
      </c>
      <c r="G957" s="41">
        <v>712</v>
      </c>
      <c r="H957" s="41">
        <v>96</v>
      </c>
      <c r="I957" s="41">
        <v>117</v>
      </c>
      <c r="J957" s="41">
        <v>117</v>
      </c>
      <c r="K957" s="41">
        <v>113</v>
      </c>
      <c r="L957" s="41">
        <v>131</v>
      </c>
      <c r="M957" s="41">
        <v>138</v>
      </c>
      <c r="N957" s="41">
        <v>0</v>
      </c>
      <c r="O957" s="41">
        <v>0</v>
      </c>
      <c r="P957" s="41">
        <v>0</v>
      </c>
      <c r="Q957" s="41">
        <v>0</v>
      </c>
      <c r="R957" s="41">
        <v>0</v>
      </c>
      <c r="S957" s="41">
        <v>0</v>
      </c>
      <c r="T957" s="41">
        <v>0</v>
      </c>
      <c r="U957" s="41">
        <f t="shared" si="58"/>
        <v>0</v>
      </c>
      <c r="V957" s="41">
        <v>319</v>
      </c>
      <c r="W957" s="41">
        <v>393</v>
      </c>
      <c r="X957" s="41">
        <v>1</v>
      </c>
      <c r="Y957" s="41">
        <v>7</v>
      </c>
      <c r="Z957" s="41">
        <v>4</v>
      </c>
      <c r="AA957" s="41">
        <v>12</v>
      </c>
      <c r="AB957" s="41">
        <v>4</v>
      </c>
      <c r="AC957" s="41">
        <v>7</v>
      </c>
      <c r="AD957" s="41">
        <v>677</v>
      </c>
      <c r="AE957" s="41">
        <v>47</v>
      </c>
      <c r="AF957" s="41">
        <v>1</v>
      </c>
      <c r="AG957" s="41">
        <v>71</v>
      </c>
      <c r="AH957" s="41">
        <v>0</v>
      </c>
      <c r="AI957" s="41">
        <v>0</v>
      </c>
    </row>
    <row r="958" spans="1:35" hidden="1" x14ac:dyDescent="0.35">
      <c r="A958" s="42">
        <v>0</v>
      </c>
      <c r="C958" s="41">
        <v>2020</v>
      </c>
      <c r="D958" s="41" t="s">
        <v>1173</v>
      </c>
      <c r="E958" s="41" t="s">
        <v>354</v>
      </c>
      <c r="F958" s="41" t="s">
        <v>1525</v>
      </c>
      <c r="G958" s="41">
        <v>863</v>
      </c>
      <c r="H958" s="41">
        <v>142</v>
      </c>
      <c r="I958" s="41">
        <v>152</v>
      </c>
      <c r="J958" s="41">
        <v>153</v>
      </c>
      <c r="K958" s="41">
        <v>144</v>
      </c>
      <c r="L958" s="41">
        <v>130</v>
      </c>
      <c r="M958" s="41">
        <v>142</v>
      </c>
      <c r="N958" s="41">
        <v>0</v>
      </c>
      <c r="O958" s="41">
        <v>0</v>
      </c>
      <c r="P958" s="41">
        <v>0</v>
      </c>
      <c r="Q958" s="41">
        <v>0</v>
      </c>
      <c r="R958" s="41">
        <v>0</v>
      </c>
      <c r="S958" s="41">
        <v>0</v>
      </c>
      <c r="T958" s="41">
        <v>0</v>
      </c>
      <c r="U958" s="41">
        <f t="shared" si="58"/>
        <v>0</v>
      </c>
      <c r="V958" s="41">
        <v>405</v>
      </c>
      <c r="W958" s="41">
        <v>458</v>
      </c>
      <c r="X958" s="41">
        <v>5</v>
      </c>
      <c r="Y958" s="41">
        <v>4</v>
      </c>
      <c r="Z958" s="41">
        <v>3</v>
      </c>
      <c r="AA958" s="41">
        <v>22</v>
      </c>
      <c r="AB958" s="41">
        <v>12</v>
      </c>
      <c r="AC958" s="41">
        <v>9</v>
      </c>
      <c r="AD958" s="41">
        <v>808</v>
      </c>
      <c r="AE958" s="41">
        <v>106</v>
      </c>
      <c r="AF958" s="41">
        <v>10</v>
      </c>
      <c r="AG958" s="41">
        <v>64</v>
      </c>
      <c r="AH958" s="41">
        <v>3</v>
      </c>
      <c r="AI958" s="41">
        <v>0</v>
      </c>
    </row>
    <row r="959" spans="1:35" x14ac:dyDescent="0.35">
      <c r="A959" s="42">
        <v>1</v>
      </c>
      <c r="B959" s="42" t="str">
        <f>C959&amp;E959&amp;F959</f>
        <v>2020Washington DistrictMillcreek High</v>
      </c>
      <c r="C959" s="41">
        <v>2020</v>
      </c>
      <c r="D959" s="41" t="s">
        <v>1173</v>
      </c>
      <c r="E959" s="41" t="s">
        <v>354</v>
      </c>
      <c r="F959" s="41" t="s">
        <v>1551</v>
      </c>
      <c r="G959" s="41">
        <v>123</v>
      </c>
      <c r="H959" s="41">
        <v>0</v>
      </c>
      <c r="I959" s="41">
        <v>0</v>
      </c>
      <c r="J959" s="41">
        <v>0</v>
      </c>
      <c r="K959" s="41">
        <v>0</v>
      </c>
      <c r="L959" s="41">
        <v>0</v>
      </c>
      <c r="M959" s="41">
        <v>0</v>
      </c>
      <c r="N959" s="41">
        <v>0</v>
      </c>
      <c r="O959" s="41">
        <v>0</v>
      </c>
      <c r="P959" s="41">
        <v>0</v>
      </c>
      <c r="Q959" s="46">
        <v>1</v>
      </c>
      <c r="R959" s="46">
        <v>0</v>
      </c>
      <c r="S959" s="46">
        <v>38</v>
      </c>
      <c r="T959" s="46">
        <v>84</v>
      </c>
      <c r="U959" s="49">
        <f t="shared" si="58"/>
        <v>123</v>
      </c>
      <c r="V959" s="41">
        <v>67</v>
      </c>
      <c r="W959" s="41">
        <v>56</v>
      </c>
      <c r="X959" s="41">
        <v>9</v>
      </c>
      <c r="Y959" s="41">
        <v>1</v>
      </c>
      <c r="Z959" s="41">
        <v>0</v>
      </c>
      <c r="AA959" s="41">
        <v>25</v>
      </c>
      <c r="AB959" s="41">
        <v>3</v>
      </c>
      <c r="AC959" s="41">
        <v>4</v>
      </c>
      <c r="AD959" s="41">
        <v>81</v>
      </c>
      <c r="AE959" s="41">
        <v>55</v>
      </c>
      <c r="AF959" s="41">
        <v>8</v>
      </c>
      <c r="AG959" s="41">
        <v>31</v>
      </c>
      <c r="AH959" s="41">
        <v>12</v>
      </c>
      <c r="AI959" s="41">
        <v>0</v>
      </c>
    </row>
    <row r="960" spans="1:35" hidden="1" x14ac:dyDescent="0.35">
      <c r="A960" s="42">
        <v>0</v>
      </c>
      <c r="C960" s="41">
        <v>2020</v>
      </c>
      <c r="D960" s="41" t="s">
        <v>1173</v>
      </c>
      <c r="E960" s="41" t="s">
        <v>354</v>
      </c>
      <c r="F960" s="41" t="s">
        <v>1635</v>
      </c>
      <c r="G960" s="41">
        <v>501</v>
      </c>
      <c r="H960" s="41">
        <v>99</v>
      </c>
      <c r="I960" s="41">
        <v>75</v>
      </c>
      <c r="J960" s="41">
        <v>79</v>
      </c>
      <c r="K960" s="41">
        <v>78</v>
      </c>
      <c r="L960" s="41">
        <v>82</v>
      </c>
      <c r="M960" s="41">
        <v>88</v>
      </c>
      <c r="N960" s="41">
        <v>0</v>
      </c>
      <c r="O960" s="41">
        <v>0</v>
      </c>
      <c r="P960" s="41">
        <v>0</v>
      </c>
      <c r="Q960" s="41">
        <v>0</v>
      </c>
      <c r="R960" s="41">
        <v>0</v>
      </c>
      <c r="S960" s="41">
        <v>0</v>
      </c>
      <c r="T960" s="41">
        <v>0</v>
      </c>
      <c r="U960" s="41">
        <f t="shared" si="58"/>
        <v>0</v>
      </c>
      <c r="V960" s="41">
        <v>247</v>
      </c>
      <c r="W960" s="41">
        <v>254</v>
      </c>
      <c r="X960" s="41">
        <v>18</v>
      </c>
      <c r="Y960" s="41">
        <v>6</v>
      </c>
      <c r="Z960" s="41">
        <v>4</v>
      </c>
      <c r="AA960" s="41">
        <v>102</v>
      </c>
      <c r="AB960" s="41">
        <v>12</v>
      </c>
      <c r="AC960" s="41">
        <v>13</v>
      </c>
      <c r="AD960" s="41">
        <v>346</v>
      </c>
      <c r="AE960" s="41">
        <v>296</v>
      </c>
      <c r="AF960" s="41">
        <v>61</v>
      </c>
      <c r="AG960" s="41">
        <v>88</v>
      </c>
      <c r="AH960" s="41">
        <v>24</v>
      </c>
      <c r="AI960" s="41">
        <v>53</v>
      </c>
    </row>
    <row r="961" spans="1:35" hidden="1" x14ac:dyDescent="0.35">
      <c r="A961" s="42">
        <v>0</v>
      </c>
      <c r="C961" s="41">
        <v>2020</v>
      </c>
      <c r="D961" s="41" t="s">
        <v>1173</v>
      </c>
      <c r="E961" s="41" t="s">
        <v>354</v>
      </c>
      <c r="F961" s="41" t="s">
        <v>1636</v>
      </c>
      <c r="G961" s="41">
        <v>541</v>
      </c>
      <c r="H961" s="41">
        <v>81</v>
      </c>
      <c r="I961" s="41">
        <v>78</v>
      </c>
      <c r="J961" s="41">
        <v>86</v>
      </c>
      <c r="K961" s="41">
        <v>100</v>
      </c>
      <c r="L961" s="41">
        <v>99</v>
      </c>
      <c r="M961" s="41">
        <v>97</v>
      </c>
      <c r="N961" s="41">
        <v>0</v>
      </c>
      <c r="O961" s="41">
        <v>0</v>
      </c>
      <c r="P961" s="41">
        <v>0</v>
      </c>
      <c r="Q961" s="41">
        <v>0</v>
      </c>
      <c r="R961" s="41">
        <v>0</v>
      </c>
      <c r="S961" s="41">
        <v>0</v>
      </c>
      <c r="T961" s="41">
        <v>0</v>
      </c>
      <c r="U961" s="41">
        <f t="shared" si="58"/>
        <v>0</v>
      </c>
      <c r="V961" s="41">
        <v>250</v>
      </c>
      <c r="W961" s="41">
        <v>291</v>
      </c>
      <c r="X961" s="41">
        <v>14</v>
      </c>
      <c r="Y961" s="41">
        <v>5</v>
      </c>
      <c r="Z961" s="41">
        <v>2</v>
      </c>
      <c r="AA961" s="41">
        <v>319</v>
      </c>
      <c r="AB961" s="41">
        <v>10</v>
      </c>
      <c r="AC961" s="41">
        <v>5</v>
      </c>
      <c r="AD961" s="41">
        <v>186</v>
      </c>
      <c r="AE961" s="41">
        <v>451</v>
      </c>
      <c r="AF961" s="41">
        <v>263</v>
      </c>
      <c r="AG961" s="41">
        <v>81</v>
      </c>
      <c r="AH961" s="41">
        <v>43</v>
      </c>
      <c r="AI961" s="41">
        <v>32</v>
      </c>
    </row>
    <row r="962" spans="1:35" x14ac:dyDescent="0.35">
      <c r="A962" s="42">
        <v>1</v>
      </c>
      <c r="B962" s="42" t="str">
        <f t="shared" ref="B962:B964" si="64">C962&amp;E962&amp;F962</f>
        <v>2020Washington DistrictPine View High</v>
      </c>
      <c r="C962" s="41">
        <v>2020</v>
      </c>
      <c r="D962" s="41" t="s">
        <v>1173</v>
      </c>
      <c r="E962" s="41" t="s">
        <v>354</v>
      </c>
      <c r="F962" s="41" t="s">
        <v>676</v>
      </c>
      <c r="G962" s="41">
        <v>1206</v>
      </c>
      <c r="H962" s="41">
        <v>0</v>
      </c>
      <c r="I962" s="41">
        <v>0</v>
      </c>
      <c r="J962" s="41">
        <v>0</v>
      </c>
      <c r="K962" s="41">
        <v>0</v>
      </c>
      <c r="L962" s="41">
        <v>0</v>
      </c>
      <c r="M962" s="41">
        <v>0</v>
      </c>
      <c r="N962" s="41">
        <v>0</v>
      </c>
      <c r="O962" s="41">
        <v>0</v>
      </c>
      <c r="P962" s="41">
        <v>0</v>
      </c>
      <c r="Q962" s="46">
        <v>0</v>
      </c>
      <c r="R962" s="46">
        <v>428</v>
      </c>
      <c r="S962" s="46">
        <v>393</v>
      </c>
      <c r="T962" s="46">
        <v>385</v>
      </c>
      <c r="U962" s="49">
        <f t="shared" ref="U962:U1025" si="65">SUM(Q962:T962)</f>
        <v>1206</v>
      </c>
      <c r="V962" s="41">
        <v>566</v>
      </c>
      <c r="W962" s="41">
        <v>640</v>
      </c>
      <c r="X962" s="41">
        <v>35</v>
      </c>
      <c r="Y962" s="41">
        <v>12</v>
      </c>
      <c r="Z962" s="41">
        <v>10</v>
      </c>
      <c r="AA962" s="41">
        <v>216</v>
      </c>
      <c r="AB962" s="41">
        <v>26</v>
      </c>
      <c r="AC962" s="41">
        <v>46</v>
      </c>
      <c r="AD962" s="41">
        <v>861</v>
      </c>
      <c r="AE962" s="41">
        <v>390</v>
      </c>
      <c r="AF962" s="41">
        <v>59</v>
      </c>
      <c r="AG962" s="41">
        <v>134</v>
      </c>
      <c r="AH962" s="41">
        <v>27</v>
      </c>
      <c r="AI962" s="41">
        <v>0</v>
      </c>
    </row>
    <row r="963" spans="1:35" x14ac:dyDescent="0.35">
      <c r="A963" s="42">
        <v>1</v>
      </c>
      <c r="B963" s="42" t="str">
        <f t="shared" si="64"/>
        <v>2020Washington DistrictPine View Middle</v>
      </c>
      <c r="C963" s="41">
        <v>2020</v>
      </c>
      <c r="D963" s="41" t="s">
        <v>1173</v>
      </c>
      <c r="E963" s="41" t="s">
        <v>354</v>
      </c>
      <c r="F963" s="41" t="s">
        <v>1649</v>
      </c>
      <c r="G963" s="41">
        <v>786</v>
      </c>
      <c r="H963" s="41">
        <v>0</v>
      </c>
      <c r="I963" s="41">
        <v>0</v>
      </c>
      <c r="J963" s="41">
        <v>0</v>
      </c>
      <c r="K963" s="41">
        <v>0</v>
      </c>
      <c r="L963" s="41">
        <v>0</v>
      </c>
      <c r="M963" s="41">
        <v>0</v>
      </c>
      <c r="N963" s="41">
        <v>0</v>
      </c>
      <c r="O963" s="41">
        <v>0</v>
      </c>
      <c r="P963" s="41">
        <v>400</v>
      </c>
      <c r="Q963" s="46">
        <v>386</v>
      </c>
      <c r="R963" s="46">
        <v>0</v>
      </c>
      <c r="S963" s="46">
        <v>0</v>
      </c>
      <c r="T963" s="46">
        <v>0</v>
      </c>
      <c r="U963" s="49">
        <f t="shared" si="65"/>
        <v>386</v>
      </c>
      <c r="V963" s="41">
        <v>374</v>
      </c>
      <c r="W963" s="41">
        <v>412</v>
      </c>
      <c r="X963" s="41">
        <v>15</v>
      </c>
      <c r="Y963" s="41">
        <v>6</v>
      </c>
      <c r="Z963" s="41">
        <v>7</v>
      </c>
      <c r="AA963" s="41">
        <v>176</v>
      </c>
      <c r="AB963" s="41">
        <v>15</v>
      </c>
      <c r="AC963" s="41">
        <v>19</v>
      </c>
      <c r="AD963" s="41">
        <v>548</v>
      </c>
      <c r="AE963" s="41">
        <v>356</v>
      </c>
      <c r="AF963" s="41">
        <v>44</v>
      </c>
      <c r="AG963" s="41">
        <v>113</v>
      </c>
      <c r="AH963" s="41">
        <v>24</v>
      </c>
      <c r="AI963" s="41">
        <v>0</v>
      </c>
    </row>
    <row r="964" spans="1:35" x14ac:dyDescent="0.35">
      <c r="A964" s="42">
        <v>1</v>
      </c>
      <c r="B964" s="42" t="str">
        <f t="shared" si="64"/>
        <v>2020Washington DistrictPost HS Self-Cont</v>
      </c>
      <c r="C964" s="41">
        <v>2020</v>
      </c>
      <c r="D964" s="41" t="s">
        <v>1173</v>
      </c>
      <c r="E964" s="41" t="s">
        <v>354</v>
      </c>
      <c r="F964" s="41" t="s">
        <v>1657</v>
      </c>
      <c r="G964" s="41">
        <v>59</v>
      </c>
      <c r="H964" s="41">
        <v>0</v>
      </c>
      <c r="I964" s="41">
        <v>0</v>
      </c>
      <c r="J964" s="41">
        <v>0</v>
      </c>
      <c r="K964" s="41">
        <v>0</v>
      </c>
      <c r="L964" s="41">
        <v>0</v>
      </c>
      <c r="M964" s="41">
        <v>0</v>
      </c>
      <c r="N964" s="41">
        <v>0</v>
      </c>
      <c r="O964" s="41">
        <v>0</v>
      </c>
      <c r="P964" s="41">
        <v>0</v>
      </c>
      <c r="Q964" s="46">
        <v>0</v>
      </c>
      <c r="R964" s="46">
        <v>0</v>
      </c>
      <c r="S964" s="46">
        <v>0</v>
      </c>
      <c r="T964" s="46">
        <v>59</v>
      </c>
      <c r="U964" s="49">
        <f t="shared" si="65"/>
        <v>59</v>
      </c>
      <c r="V964" s="41">
        <v>23</v>
      </c>
      <c r="W964" s="41">
        <v>36</v>
      </c>
      <c r="X964" s="41">
        <v>0</v>
      </c>
      <c r="Y964" s="41">
        <v>3</v>
      </c>
      <c r="Z964" s="41">
        <v>0</v>
      </c>
      <c r="AA964" s="41">
        <v>8</v>
      </c>
      <c r="AB964" s="41">
        <v>1</v>
      </c>
      <c r="AC964" s="41">
        <v>0</v>
      </c>
      <c r="AD964" s="41">
        <v>47</v>
      </c>
      <c r="AE964" s="41">
        <v>12</v>
      </c>
      <c r="AF964" s="41">
        <v>2</v>
      </c>
      <c r="AG964" s="41">
        <v>57</v>
      </c>
      <c r="AH964" s="41">
        <v>0</v>
      </c>
      <c r="AI964" s="41">
        <v>0</v>
      </c>
    </row>
    <row r="965" spans="1:35" hidden="1" x14ac:dyDescent="0.35">
      <c r="A965" s="42">
        <v>0</v>
      </c>
      <c r="C965" s="41">
        <v>2020</v>
      </c>
      <c r="D965" s="41" t="s">
        <v>1173</v>
      </c>
      <c r="E965" s="41" t="s">
        <v>354</v>
      </c>
      <c r="F965" s="41" t="s">
        <v>1669</v>
      </c>
      <c r="G965" s="41">
        <v>440</v>
      </c>
      <c r="H965" s="41">
        <v>80</v>
      </c>
      <c r="I965" s="41">
        <v>57</v>
      </c>
      <c r="J965" s="41">
        <v>66</v>
      </c>
      <c r="K965" s="41">
        <v>79</v>
      </c>
      <c r="L965" s="41">
        <v>76</v>
      </c>
      <c r="M965" s="41">
        <v>82</v>
      </c>
      <c r="N965" s="41">
        <v>0</v>
      </c>
      <c r="O965" s="41">
        <v>0</v>
      </c>
      <c r="P965" s="41">
        <v>0</v>
      </c>
      <c r="Q965" s="41">
        <v>0</v>
      </c>
      <c r="R965" s="41">
        <v>0</v>
      </c>
      <c r="S965" s="41">
        <v>0</v>
      </c>
      <c r="T965" s="41">
        <v>0</v>
      </c>
      <c r="U965" s="41">
        <f t="shared" si="65"/>
        <v>0</v>
      </c>
      <c r="V965" s="41">
        <v>190</v>
      </c>
      <c r="W965" s="41">
        <v>250</v>
      </c>
      <c r="X965" s="41">
        <v>22</v>
      </c>
      <c r="Y965" s="41">
        <v>1</v>
      </c>
      <c r="Z965" s="41">
        <v>1</v>
      </c>
      <c r="AA965" s="41">
        <v>55</v>
      </c>
      <c r="AB965" s="41">
        <v>11</v>
      </c>
      <c r="AC965" s="41">
        <v>22</v>
      </c>
      <c r="AD965" s="41">
        <v>328</v>
      </c>
      <c r="AE965" s="41">
        <v>218</v>
      </c>
      <c r="AF965" s="41">
        <v>46</v>
      </c>
      <c r="AG965" s="41">
        <v>86</v>
      </c>
      <c r="AH965" s="41">
        <v>8</v>
      </c>
      <c r="AI965" s="41">
        <v>32</v>
      </c>
    </row>
    <row r="966" spans="1:35" hidden="1" x14ac:dyDescent="0.35">
      <c r="A966" s="42">
        <v>0</v>
      </c>
      <c r="C966" s="41">
        <v>2020</v>
      </c>
      <c r="D966" s="41" t="s">
        <v>1173</v>
      </c>
      <c r="E966" s="41" t="s">
        <v>354</v>
      </c>
      <c r="F966" s="41" t="s">
        <v>1685</v>
      </c>
      <c r="G966" s="41">
        <v>792</v>
      </c>
      <c r="H966" s="41">
        <v>132</v>
      </c>
      <c r="I966" s="41">
        <v>134</v>
      </c>
      <c r="J966" s="41">
        <v>109</v>
      </c>
      <c r="K966" s="41">
        <v>130</v>
      </c>
      <c r="L966" s="41">
        <v>150</v>
      </c>
      <c r="M966" s="41">
        <v>137</v>
      </c>
      <c r="N966" s="41">
        <v>0</v>
      </c>
      <c r="O966" s="41">
        <v>0</v>
      </c>
      <c r="P966" s="41">
        <v>0</v>
      </c>
      <c r="Q966" s="41">
        <v>0</v>
      </c>
      <c r="R966" s="41">
        <v>0</v>
      </c>
      <c r="S966" s="41">
        <v>0</v>
      </c>
      <c r="T966" s="41">
        <v>0</v>
      </c>
      <c r="U966" s="41">
        <f t="shared" si="65"/>
        <v>0</v>
      </c>
      <c r="V966" s="41">
        <v>356</v>
      </c>
      <c r="W966" s="41">
        <v>436</v>
      </c>
      <c r="X966" s="41">
        <v>5</v>
      </c>
      <c r="Y966" s="41">
        <v>3</v>
      </c>
      <c r="Z966" s="41">
        <v>2</v>
      </c>
      <c r="AA966" s="41">
        <v>46</v>
      </c>
      <c r="AB966" s="41">
        <v>29</v>
      </c>
      <c r="AC966" s="41">
        <v>15</v>
      </c>
      <c r="AD966" s="41">
        <v>692</v>
      </c>
      <c r="AE966" s="41">
        <v>186</v>
      </c>
      <c r="AF966" s="41">
        <v>19</v>
      </c>
      <c r="AG966" s="41">
        <v>114</v>
      </c>
      <c r="AH966" s="41">
        <v>6</v>
      </c>
      <c r="AI966" s="41">
        <v>0</v>
      </c>
    </row>
    <row r="967" spans="1:35" hidden="1" x14ac:dyDescent="0.35">
      <c r="A967" s="42">
        <v>0</v>
      </c>
      <c r="C967" s="41">
        <v>2020</v>
      </c>
      <c r="D967" s="41" t="s">
        <v>1173</v>
      </c>
      <c r="E967" s="41" t="s">
        <v>354</v>
      </c>
      <c r="F967" s="41" t="s">
        <v>1712</v>
      </c>
      <c r="G967" s="41">
        <v>493</v>
      </c>
      <c r="H967" s="41">
        <v>78</v>
      </c>
      <c r="I967" s="41">
        <v>92</v>
      </c>
      <c r="J967" s="41">
        <v>71</v>
      </c>
      <c r="K967" s="41">
        <v>72</v>
      </c>
      <c r="L967" s="41">
        <v>95</v>
      </c>
      <c r="M967" s="41">
        <v>85</v>
      </c>
      <c r="N967" s="41">
        <v>0</v>
      </c>
      <c r="O967" s="41">
        <v>0</v>
      </c>
      <c r="P967" s="41">
        <v>0</v>
      </c>
      <c r="Q967" s="41">
        <v>0</v>
      </c>
      <c r="R967" s="41">
        <v>0</v>
      </c>
      <c r="S967" s="41">
        <v>0</v>
      </c>
      <c r="T967" s="41">
        <v>0</v>
      </c>
      <c r="U967" s="41">
        <f t="shared" si="65"/>
        <v>0</v>
      </c>
      <c r="V967" s="41">
        <v>219</v>
      </c>
      <c r="W967" s="41">
        <v>274</v>
      </c>
      <c r="X967" s="41">
        <v>7</v>
      </c>
      <c r="Y967" s="41">
        <v>9</v>
      </c>
      <c r="Z967" s="41">
        <v>9</v>
      </c>
      <c r="AA967" s="41">
        <v>135</v>
      </c>
      <c r="AB967" s="41">
        <v>12</v>
      </c>
      <c r="AC967" s="41">
        <v>28</v>
      </c>
      <c r="AD967" s="41">
        <v>293</v>
      </c>
      <c r="AE967" s="41">
        <v>313</v>
      </c>
      <c r="AF967" s="41">
        <v>123</v>
      </c>
      <c r="AG967" s="41">
        <v>76</v>
      </c>
      <c r="AH967" s="41">
        <v>23</v>
      </c>
      <c r="AI967" s="41">
        <v>30</v>
      </c>
    </row>
    <row r="968" spans="1:35" hidden="1" x14ac:dyDescent="0.35">
      <c r="A968" s="42">
        <v>0</v>
      </c>
      <c r="C968" s="41">
        <v>2020</v>
      </c>
      <c r="D968" s="41" t="s">
        <v>1173</v>
      </c>
      <c r="E968" s="41" t="s">
        <v>354</v>
      </c>
      <c r="F968" s="41" t="s">
        <v>1714</v>
      </c>
      <c r="G968" s="41">
        <v>507</v>
      </c>
      <c r="H968" s="41">
        <v>83</v>
      </c>
      <c r="I968" s="41">
        <v>75</v>
      </c>
      <c r="J968" s="41">
        <v>75</v>
      </c>
      <c r="K968" s="41">
        <v>91</v>
      </c>
      <c r="L968" s="41">
        <v>91</v>
      </c>
      <c r="M968" s="41">
        <v>92</v>
      </c>
      <c r="N968" s="41">
        <v>0</v>
      </c>
      <c r="O968" s="41">
        <v>0</v>
      </c>
      <c r="P968" s="41">
        <v>0</v>
      </c>
      <c r="Q968" s="41">
        <v>0</v>
      </c>
      <c r="R968" s="41">
        <v>0</v>
      </c>
      <c r="S968" s="41">
        <v>0</v>
      </c>
      <c r="T968" s="41">
        <v>0</v>
      </c>
      <c r="U968" s="41">
        <f t="shared" si="65"/>
        <v>0</v>
      </c>
      <c r="V968" s="41">
        <v>242</v>
      </c>
      <c r="W968" s="41">
        <v>265</v>
      </c>
      <c r="X968" s="41">
        <v>0</v>
      </c>
      <c r="Y968" s="41">
        <v>0</v>
      </c>
      <c r="Z968" s="41">
        <v>2</v>
      </c>
      <c r="AA968" s="41">
        <v>28</v>
      </c>
      <c r="AB968" s="41">
        <v>18</v>
      </c>
      <c r="AC968" s="41">
        <v>7</v>
      </c>
      <c r="AD968" s="41">
        <v>452</v>
      </c>
      <c r="AE968" s="41">
        <v>172</v>
      </c>
      <c r="AF968" s="41">
        <v>9</v>
      </c>
      <c r="AG968" s="41">
        <v>76</v>
      </c>
      <c r="AH968" s="41">
        <v>13</v>
      </c>
      <c r="AI968" s="41">
        <v>0</v>
      </c>
    </row>
    <row r="969" spans="1:35" x14ac:dyDescent="0.35">
      <c r="A969" s="42">
        <v>1</v>
      </c>
      <c r="B969" s="42" t="str">
        <f t="shared" ref="B969:B970" si="66">C969&amp;E969&amp;F969</f>
        <v>2020Washington DistrictSnow Canyon High</v>
      </c>
      <c r="C969" s="41">
        <v>2020</v>
      </c>
      <c r="D969" s="41" t="s">
        <v>1173</v>
      </c>
      <c r="E969" s="41" t="s">
        <v>354</v>
      </c>
      <c r="F969" s="41" t="s">
        <v>757</v>
      </c>
      <c r="G969" s="41">
        <v>1247</v>
      </c>
      <c r="H969" s="41">
        <v>0</v>
      </c>
      <c r="I969" s="41">
        <v>0</v>
      </c>
      <c r="J969" s="41">
        <v>0</v>
      </c>
      <c r="K969" s="41">
        <v>0</v>
      </c>
      <c r="L969" s="41">
        <v>0</v>
      </c>
      <c r="M969" s="41">
        <v>0</v>
      </c>
      <c r="N969" s="41">
        <v>0</v>
      </c>
      <c r="O969" s="41">
        <v>0</v>
      </c>
      <c r="P969" s="41">
        <v>0</v>
      </c>
      <c r="Q969" s="46">
        <v>0</v>
      </c>
      <c r="R969" s="46">
        <v>416</v>
      </c>
      <c r="S969" s="46">
        <v>439</v>
      </c>
      <c r="T969" s="46">
        <v>392</v>
      </c>
      <c r="U969" s="49">
        <f t="shared" si="65"/>
        <v>1247</v>
      </c>
      <c r="V969" s="41">
        <v>580</v>
      </c>
      <c r="W969" s="41">
        <v>667</v>
      </c>
      <c r="X969" s="41">
        <v>28</v>
      </c>
      <c r="Y969" s="41">
        <v>11</v>
      </c>
      <c r="Z969" s="41">
        <v>10</v>
      </c>
      <c r="AA969" s="41">
        <v>280</v>
      </c>
      <c r="AB969" s="41">
        <v>15</v>
      </c>
      <c r="AC969" s="41">
        <v>17</v>
      </c>
      <c r="AD969" s="41">
        <v>886</v>
      </c>
      <c r="AE969" s="41">
        <v>333</v>
      </c>
      <c r="AF969" s="41">
        <v>76</v>
      </c>
      <c r="AG969" s="41">
        <v>141</v>
      </c>
      <c r="AH969" s="41">
        <v>28</v>
      </c>
      <c r="AI969" s="41">
        <v>0</v>
      </c>
    </row>
    <row r="970" spans="1:35" x14ac:dyDescent="0.35">
      <c r="A970" s="42">
        <v>1</v>
      </c>
      <c r="B970" s="42" t="str">
        <f t="shared" si="66"/>
        <v>2020Washington DistrictSnow Canyon Middle</v>
      </c>
      <c r="C970" s="41">
        <v>2020</v>
      </c>
      <c r="D970" s="41" t="s">
        <v>1173</v>
      </c>
      <c r="E970" s="41" t="s">
        <v>354</v>
      </c>
      <c r="F970" s="41" t="s">
        <v>759</v>
      </c>
      <c r="G970" s="41">
        <v>834</v>
      </c>
      <c r="H970" s="41">
        <v>0</v>
      </c>
      <c r="I970" s="41">
        <v>0</v>
      </c>
      <c r="J970" s="41">
        <v>0</v>
      </c>
      <c r="K970" s="41">
        <v>0</v>
      </c>
      <c r="L970" s="41">
        <v>0</v>
      </c>
      <c r="M970" s="41">
        <v>0</v>
      </c>
      <c r="N970" s="41">
        <v>0</v>
      </c>
      <c r="O970" s="41">
        <v>0</v>
      </c>
      <c r="P970" s="41">
        <v>413</v>
      </c>
      <c r="Q970" s="46">
        <v>421</v>
      </c>
      <c r="R970" s="46">
        <v>0</v>
      </c>
      <c r="S970" s="46">
        <v>0</v>
      </c>
      <c r="T970" s="46">
        <v>0</v>
      </c>
      <c r="U970" s="49">
        <f t="shared" si="65"/>
        <v>421</v>
      </c>
      <c r="V970" s="41">
        <v>380</v>
      </c>
      <c r="W970" s="41">
        <v>454</v>
      </c>
      <c r="X970" s="41">
        <v>17</v>
      </c>
      <c r="Y970" s="41">
        <v>10</v>
      </c>
      <c r="Z970" s="41">
        <v>4</v>
      </c>
      <c r="AA970" s="41">
        <v>170</v>
      </c>
      <c r="AB970" s="41">
        <v>17</v>
      </c>
      <c r="AC970" s="41">
        <v>8</v>
      </c>
      <c r="AD970" s="41">
        <v>608</v>
      </c>
      <c r="AE970" s="41">
        <v>351</v>
      </c>
      <c r="AF970" s="41">
        <v>53</v>
      </c>
      <c r="AG970" s="41">
        <v>91</v>
      </c>
      <c r="AH970" s="41">
        <v>20</v>
      </c>
      <c r="AI970" s="41">
        <v>0</v>
      </c>
    </row>
    <row r="971" spans="1:35" hidden="1" x14ac:dyDescent="0.35">
      <c r="A971" s="42">
        <v>0</v>
      </c>
      <c r="C971" s="41">
        <v>2020</v>
      </c>
      <c r="D971" s="41" t="s">
        <v>1173</v>
      </c>
      <c r="E971" s="41" t="s">
        <v>354</v>
      </c>
      <c r="F971" s="41" t="s">
        <v>1755</v>
      </c>
      <c r="G971" s="41">
        <v>46</v>
      </c>
      <c r="H971" s="41">
        <v>4</v>
      </c>
      <c r="I971" s="41">
        <v>7</v>
      </c>
      <c r="J971" s="41">
        <v>8</v>
      </c>
      <c r="K971" s="41">
        <v>8</v>
      </c>
      <c r="L971" s="41">
        <v>10</v>
      </c>
      <c r="M971" s="41">
        <v>9</v>
      </c>
      <c r="N971" s="41">
        <v>0</v>
      </c>
      <c r="O971" s="41">
        <v>0</v>
      </c>
      <c r="P971" s="41">
        <v>0</v>
      </c>
      <c r="Q971" s="41">
        <v>0</v>
      </c>
      <c r="R971" s="41">
        <v>0</v>
      </c>
      <c r="S971" s="41">
        <v>0</v>
      </c>
      <c r="T971" s="41">
        <v>0</v>
      </c>
      <c r="U971" s="41">
        <f t="shared" si="65"/>
        <v>0</v>
      </c>
      <c r="V971" s="41">
        <v>24</v>
      </c>
      <c r="W971" s="41">
        <v>22</v>
      </c>
      <c r="X971" s="41">
        <v>0</v>
      </c>
      <c r="Y971" s="41">
        <v>1</v>
      </c>
      <c r="Z971" s="41">
        <v>2</v>
      </c>
      <c r="AA971" s="41">
        <v>21</v>
      </c>
      <c r="AB971" s="41">
        <v>1</v>
      </c>
      <c r="AC971" s="41">
        <v>0</v>
      </c>
      <c r="AD971" s="41">
        <v>21</v>
      </c>
      <c r="AE971" s="41">
        <v>22</v>
      </c>
      <c r="AF971" s="41">
        <v>18</v>
      </c>
      <c r="AG971" s="41">
        <v>6</v>
      </c>
      <c r="AH971" s="41">
        <v>1</v>
      </c>
      <c r="AI971" s="41">
        <v>0</v>
      </c>
    </row>
    <row r="972" spans="1:35" hidden="1" x14ac:dyDescent="0.35">
      <c r="A972" s="42">
        <v>0</v>
      </c>
      <c r="C972" s="41">
        <v>2020</v>
      </c>
      <c r="D972" s="41" t="s">
        <v>1173</v>
      </c>
      <c r="E972" s="41" t="s">
        <v>354</v>
      </c>
      <c r="F972" s="41" t="s">
        <v>1769</v>
      </c>
      <c r="G972" s="41">
        <v>672</v>
      </c>
      <c r="H972" s="41">
        <v>0</v>
      </c>
      <c r="I972" s="41">
        <v>0</v>
      </c>
      <c r="J972" s="41">
        <v>0</v>
      </c>
      <c r="K972" s="41">
        <v>0</v>
      </c>
      <c r="L972" s="41">
        <v>0</v>
      </c>
      <c r="M972" s="41">
        <v>0</v>
      </c>
      <c r="N972" s="41">
        <v>316</v>
      </c>
      <c r="O972" s="41">
        <v>356</v>
      </c>
      <c r="P972" s="41">
        <v>0</v>
      </c>
      <c r="Q972" s="41">
        <v>0</v>
      </c>
      <c r="R972" s="41">
        <v>0</v>
      </c>
      <c r="S972" s="41">
        <v>0</v>
      </c>
      <c r="T972" s="41">
        <v>0</v>
      </c>
      <c r="U972" s="41">
        <f t="shared" si="65"/>
        <v>0</v>
      </c>
      <c r="V972" s="41">
        <v>331</v>
      </c>
      <c r="W972" s="41">
        <v>341</v>
      </c>
      <c r="X972" s="41">
        <v>6</v>
      </c>
      <c r="Y972" s="41">
        <v>6</v>
      </c>
      <c r="Z972" s="41">
        <v>5</v>
      </c>
      <c r="AA972" s="41">
        <v>38</v>
      </c>
      <c r="AB972" s="41">
        <v>10</v>
      </c>
      <c r="AC972" s="41">
        <v>14</v>
      </c>
      <c r="AD972" s="41">
        <v>593</v>
      </c>
      <c r="AE972" s="41">
        <v>137</v>
      </c>
      <c r="AF972" s="41">
        <v>12</v>
      </c>
      <c r="AG972" s="41">
        <v>82</v>
      </c>
      <c r="AH972" s="41">
        <v>5</v>
      </c>
      <c r="AI972" s="41">
        <v>0</v>
      </c>
    </row>
    <row r="973" spans="1:35" hidden="1" x14ac:dyDescent="0.35">
      <c r="A973" s="42">
        <v>0</v>
      </c>
      <c r="C973" s="41">
        <v>2020</v>
      </c>
      <c r="D973" s="41" t="s">
        <v>1173</v>
      </c>
      <c r="E973" s="41" t="s">
        <v>354</v>
      </c>
      <c r="F973" s="41" t="s">
        <v>1771</v>
      </c>
      <c r="G973" s="41">
        <v>524</v>
      </c>
      <c r="H973" s="41">
        <v>96</v>
      </c>
      <c r="I973" s="41">
        <v>85</v>
      </c>
      <c r="J973" s="41">
        <v>65</v>
      </c>
      <c r="K973" s="41">
        <v>98</v>
      </c>
      <c r="L973" s="41">
        <v>88</v>
      </c>
      <c r="M973" s="41">
        <v>92</v>
      </c>
      <c r="N973" s="41">
        <v>0</v>
      </c>
      <c r="O973" s="41">
        <v>0</v>
      </c>
      <c r="P973" s="41">
        <v>0</v>
      </c>
      <c r="Q973" s="41">
        <v>0</v>
      </c>
      <c r="R973" s="41">
        <v>0</v>
      </c>
      <c r="S973" s="41">
        <v>0</v>
      </c>
      <c r="T973" s="41">
        <v>0</v>
      </c>
      <c r="U973" s="41">
        <f t="shared" si="65"/>
        <v>0</v>
      </c>
      <c r="V973" s="41">
        <v>254</v>
      </c>
      <c r="W973" s="41">
        <v>270</v>
      </c>
      <c r="X973" s="41">
        <v>25</v>
      </c>
      <c r="Y973" s="41">
        <v>5</v>
      </c>
      <c r="Z973" s="41">
        <v>0</v>
      </c>
      <c r="AA973" s="41">
        <v>103</v>
      </c>
      <c r="AB973" s="41">
        <v>25</v>
      </c>
      <c r="AC973" s="41">
        <v>11</v>
      </c>
      <c r="AD973" s="41">
        <v>355</v>
      </c>
      <c r="AE973" s="41">
        <v>323</v>
      </c>
      <c r="AF973" s="41">
        <v>83</v>
      </c>
      <c r="AG973" s="41">
        <v>96</v>
      </c>
      <c r="AH973" s="41">
        <v>29</v>
      </c>
      <c r="AI973" s="41">
        <v>27</v>
      </c>
    </row>
    <row r="974" spans="1:35" hidden="1" x14ac:dyDescent="0.35">
      <c r="A974" s="42">
        <v>0</v>
      </c>
      <c r="C974" s="41">
        <v>2020</v>
      </c>
      <c r="D974" s="41" t="s">
        <v>1173</v>
      </c>
      <c r="E974" s="41" t="s">
        <v>354</v>
      </c>
      <c r="F974" s="41" t="s">
        <v>1788</v>
      </c>
      <c r="G974" s="41">
        <v>588</v>
      </c>
      <c r="H974" s="41">
        <v>78</v>
      </c>
      <c r="I974" s="41">
        <v>99</v>
      </c>
      <c r="J974" s="41">
        <v>92</v>
      </c>
      <c r="K974" s="41">
        <v>106</v>
      </c>
      <c r="L974" s="41">
        <v>109</v>
      </c>
      <c r="M974" s="41">
        <v>104</v>
      </c>
      <c r="N974" s="41">
        <v>0</v>
      </c>
      <c r="O974" s="41">
        <v>0</v>
      </c>
      <c r="P974" s="41">
        <v>0</v>
      </c>
      <c r="Q974" s="41">
        <v>0</v>
      </c>
      <c r="R974" s="41">
        <v>0</v>
      </c>
      <c r="S974" s="41">
        <v>0</v>
      </c>
      <c r="T974" s="41">
        <v>0</v>
      </c>
      <c r="U974" s="41">
        <f t="shared" si="65"/>
        <v>0</v>
      </c>
      <c r="V974" s="41">
        <v>262</v>
      </c>
      <c r="W974" s="41">
        <v>326</v>
      </c>
      <c r="X974" s="41">
        <v>3</v>
      </c>
      <c r="Y974" s="41">
        <v>3</v>
      </c>
      <c r="Z974" s="41">
        <v>2</v>
      </c>
      <c r="AA974" s="41">
        <v>24</v>
      </c>
      <c r="AB974" s="41">
        <v>10</v>
      </c>
      <c r="AC974" s="41">
        <v>7</v>
      </c>
      <c r="AD974" s="41">
        <v>539</v>
      </c>
      <c r="AE974" s="41">
        <v>189</v>
      </c>
      <c r="AF974" s="41">
        <v>13</v>
      </c>
      <c r="AG974" s="41">
        <v>84</v>
      </c>
      <c r="AH974" s="41">
        <v>6</v>
      </c>
      <c r="AI974" s="41">
        <v>0</v>
      </c>
    </row>
    <row r="975" spans="1:35" hidden="1" x14ac:dyDescent="0.35">
      <c r="A975" s="42">
        <v>0</v>
      </c>
      <c r="C975" s="41">
        <v>2020</v>
      </c>
      <c r="D975" s="41" t="s">
        <v>1173</v>
      </c>
      <c r="E975" s="41" t="s">
        <v>354</v>
      </c>
      <c r="F975" s="41" t="s">
        <v>1797</v>
      </c>
      <c r="G975" s="41">
        <v>788</v>
      </c>
      <c r="H975" s="41">
        <v>0</v>
      </c>
      <c r="I975" s="41">
        <v>0</v>
      </c>
      <c r="J975" s="41">
        <v>0</v>
      </c>
      <c r="K975" s="41">
        <v>0</v>
      </c>
      <c r="L975" s="41">
        <v>0</v>
      </c>
      <c r="M975" s="41">
        <v>0</v>
      </c>
      <c r="N975" s="41">
        <v>389</v>
      </c>
      <c r="O975" s="41">
        <v>399</v>
      </c>
      <c r="P975" s="41">
        <v>0</v>
      </c>
      <c r="Q975" s="41">
        <v>0</v>
      </c>
      <c r="R975" s="41">
        <v>0</v>
      </c>
      <c r="S975" s="41">
        <v>0</v>
      </c>
      <c r="T975" s="41">
        <v>0</v>
      </c>
      <c r="U975" s="41">
        <f t="shared" si="65"/>
        <v>0</v>
      </c>
      <c r="V975" s="41">
        <v>398</v>
      </c>
      <c r="W975" s="41">
        <v>390</v>
      </c>
      <c r="X975" s="41">
        <v>22</v>
      </c>
      <c r="Y975" s="41">
        <v>5</v>
      </c>
      <c r="Z975" s="41">
        <v>2</v>
      </c>
      <c r="AA975" s="41">
        <v>178</v>
      </c>
      <c r="AB975" s="41">
        <v>30</v>
      </c>
      <c r="AC975" s="41">
        <v>19</v>
      </c>
      <c r="AD975" s="41">
        <v>532</v>
      </c>
      <c r="AE975" s="41">
        <v>404</v>
      </c>
      <c r="AF975" s="41">
        <v>94</v>
      </c>
      <c r="AG975" s="41">
        <v>126</v>
      </c>
      <c r="AH975" s="41">
        <v>32</v>
      </c>
      <c r="AI975" s="41">
        <v>0</v>
      </c>
    </row>
    <row r="976" spans="1:35" x14ac:dyDescent="0.35">
      <c r="A976" s="42">
        <v>1</v>
      </c>
      <c r="B976" s="42" t="str">
        <f>C976&amp;E976&amp;F976</f>
        <v>2020Washington DistrictUtah Online 7-12</v>
      </c>
      <c r="C976" s="41">
        <v>2020</v>
      </c>
      <c r="D976" s="41" t="s">
        <v>1173</v>
      </c>
      <c r="E976" s="41" t="s">
        <v>354</v>
      </c>
      <c r="F976" s="41" t="s">
        <v>872</v>
      </c>
      <c r="G976" s="41">
        <v>464</v>
      </c>
      <c r="H976" s="41">
        <v>0</v>
      </c>
      <c r="I976" s="41">
        <v>0</v>
      </c>
      <c r="J976" s="41">
        <v>0</v>
      </c>
      <c r="K976" s="41">
        <v>0</v>
      </c>
      <c r="L976" s="41">
        <v>0</v>
      </c>
      <c r="M976" s="41">
        <v>0</v>
      </c>
      <c r="N976" s="41">
        <v>0</v>
      </c>
      <c r="O976" s="41">
        <v>0</v>
      </c>
      <c r="P976" s="41">
        <v>0</v>
      </c>
      <c r="Q976" s="46">
        <v>105</v>
      </c>
      <c r="R976" s="46">
        <v>93</v>
      </c>
      <c r="S976" s="46">
        <v>134</v>
      </c>
      <c r="T976" s="46">
        <v>132</v>
      </c>
      <c r="U976" s="49">
        <f t="shared" si="65"/>
        <v>464</v>
      </c>
      <c r="V976" s="41">
        <v>243</v>
      </c>
      <c r="W976" s="41">
        <v>221</v>
      </c>
      <c r="X976" s="41">
        <v>8</v>
      </c>
      <c r="Y976" s="41">
        <v>7</v>
      </c>
      <c r="Z976" s="41">
        <v>3</v>
      </c>
      <c r="AA976" s="41">
        <v>20</v>
      </c>
      <c r="AB976" s="41">
        <v>10</v>
      </c>
      <c r="AC976" s="41">
        <v>7</v>
      </c>
      <c r="AD976" s="41">
        <v>409</v>
      </c>
      <c r="AE976" s="41">
        <v>23</v>
      </c>
      <c r="AF976" s="41">
        <v>3</v>
      </c>
      <c r="AG976" s="41">
        <v>55</v>
      </c>
      <c r="AH976" s="41">
        <v>2</v>
      </c>
      <c r="AI976" s="41">
        <v>0</v>
      </c>
    </row>
    <row r="977" spans="1:35" hidden="1" x14ac:dyDescent="0.35">
      <c r="A977" s="42">
        <v>0</v>
      </c>
      <c r="C977" s="41">
        <v>2020</v>
      </c>
      <c r="D977" s="41" t="s">
        <v>1173</v>
      </c>
      <c r="E977" s="41" t="s">
        <v>354</v>
      </c>
      <c r="F977" s="41" t="s">
        <v>1813</v>
      </c>
      <c r="G977" s="41">
        <v>3093</v>
      </c>
      <c r="H977" s="41">
        <v>272</v>
      </c>
      <c r="I977" s="41">
        <v>334</v>
      </c>
      <c r="J977" s="41">
        <v>321</v>
      </c>
      <c r="K977" s="41">
        <v>335</v>
      </c>
      <c r="L977" s="41">
        <v>364</v>
      </c>
      <c r="M977" s="41">
        <v>339</v>
      </c>
      <c r="N977" s="41">
        <v>405</v>
      </c>
      <c r="O977" s="41">
        <v>364</v>
      </c>
      <c r="P977" s="41">
        <v>359</v>
      </c>
      <c r="Q977" s="41">
        <v>0</v>
      </c>
      <c r="R977" s="41">
        <v>0</v>
      </c>
      <c r="S977" s="41">
        <v>0</v>
      </c>
      <c r="T977" s="41">
        <v>0</v>
      </c>
      <c r="U977" s="41">
        <f t="shared" si="65"/>
        <v>0</v>
      </c>
      <c r="V977" s="41">
        <v>1564</v>
      </c>
      <c r="W977" s="41">
        <v>1528</v>
      </c>
      <c r="X977" s="41">
        <v>13</v>
      </c>
      <c r="Y977" s="41">
        <v>85</v>
      </c>
      <c r="Z977" s="41">
        <v>76</v>
      </c>
      <c r="AA977" s="41">
        <v>495</v>
      </c>
      <c r="AB977" s="41">
        <v>16</v>
      </c>
      <c r="AC977" s="41">
        <v>16</v>
      </c>
      <c r="AD977" s="41">
        <v>2392</v>
      </c>
      <c r="AE977" s="41">
        <v>24</v>
      </c>
      <c r="AF977" s="41">
        <v>6</v>
      </c>
      <c r="AG977" s="41">
        <v>63</v>
      </c>
      <c r="AH977" s="41">
        <v>8</v>
      </c>
      <c r="AI977" s="41">
        <v>0</v>
      </c>
    </row>
    <row r="978" spans="1:35" hidden="1" x14ac:dyDescent="0.35">
      <c r="A978" s="42">
        <v>0</v>
      </c>
      <c r="C978" s="41">
        <v>2020</v>
      </c>
      <c r="D978" s="41" t="s">
        <v>1173</v>
      </c>
      <c r="E978" s="41" t="s">
        <v>354</v>
      </c>
      <c r="F978" s="41" t="s">
        <v>1830</v>
      </c>
      <c r="G978" s="41">
        <v>837</v>
      </c>
      <c r="H978" s="41">
        <v>0</v>
      </c>
      <c r="I978" s="41">
        <v>0</v>
      </c>
      <c r="J978" s="41">
        <v>0</v>
      </c>
      <c r="K978" s="41">
        <v>0</v>
      </c>
      <c r="L978" s="41">
        <v>0</v>
      </c>
      <c r="M978" s="41">
        <v>0</v>
      </c>
      <c r="N978" s="41">
        <v>436</v>
      </c>
      <c r="O978" s="41">
        <v>401</v>
      </c>
      <c r="P978" s="41">
        <v>0</v>
      </c>
      <c r="Q978" s="41">
        <v>0</v>
      </c>
      <c r="R978" s="41">
        <v>0</v>
      </c>
      <c r="S978" s="41">
        <v>0</v>
      </c>
      <c r="T978" s="41">
        <v>0</v>
      </c>
      <c r="U978" s="41">
        <f t="shared" si="65"/>
        <v>0</v>
      </c>
      <c r="V978" s="41">
        <v>378</v>
      </c>
      <c r="W978" s="41">
        <v>459</v>
      </c>
      <c r="X978" s="41">
        <v>4</v>
      </c>
      <c r="Y978" s="41">
        <v>4</v>
      </c>
      <c r="Z978" s="41">
        <v>10</v>
      </c>
      <c r="AA978" s="41">
        <v>39</v>
      </c>
      <c r="AB978" s="41">
        <v>18</v>
      </c>
      <c r="AC978" s="41">
        <v>7</v>
      </c>
      <c r="AD978" s="41">
        <v>755</v>
      </c>
      <c r="AE978" s="41">
        <v>129</v>
      </c>
      <c r="AF978" s="41">
        <v>7</v>
      </c>
      <c r="AG978" s="41">
        <v>91</v>
      </c>
      <c r="AH978" s="41">
        <v>11</v>
      </c>
      <c r="AI978" s="41">
        <v>0</v>
      </c>
    </row>
    <row r="979" spans="1:35" hidden="1" x14ac:dyDescent="0.35">
      <c r="A979" s="42">
        <v>0</v>
      </c>
      <c r="C979" s="41">
        <v>2020</v>
      </c>
      <c r="D979" s="41" t="s">
        <v>1173</v>
      </c>
      <c r="E979" s="41" t="s">
        <v>354</v>
      </c>
      <c r="F979" s="41" t="s">
        <v>1831</v>
      </c>
      <c r="G979" s="41">
        <v>0</v>
      </c>
      <c r="H979" s="41">
        <v>0</v>
      </c>
      <c r="I979" s="41">
        <v>0</v>
      </c>
      <c r="J979" s="41">
        <v>0</v>
      </c>
      <c r="K979" s="41">
        <v>0</v>
      </c>
      <c r="L979" s="41">
        <v>0</v>
      </c>
      <c r="M979" s="41">
        <v>0</v>
      </c>
      <c r="N979" s="41">
        <v>0</v>
      </c>
      <c r="O979" s="41">
        <v>0</v>
      </c>
      <c r="P979" s="41">
        <v>0</v>
      </c>
      <c r="Q979" s="41">
        <v>0</v>
      </c>
      <c r="R979" s="41">
        <v>0</v>
      </c>
      <c r="S979" s="41">
        <v>0</v>
      </c>
      <c r="T979" s="41">
        <v>0</v>
      </c>
      <c r="U979" s="41">
        <f t="shared" si="65"/>
        <v>0</v>
      </c>
      <c r="AI979" s="41">
        <v>644</v>
      </c>
    </row>
    <row r="980" spans="1:35" hidden="1" x14ac:dyDescent="0.35">
      <c r="A980" s="42">
        <v>0</v>
      </c>
      <c r="C980" s="41">
        <v>2020</v>
      </c>
      <c r="D980" s="41" t="s">
        <v>1173</v>
      </c>
      <c r="E980" s="41" t="s">
        <v>354</v>
      </c>
      <c r="F980" s="41" t="s">
        <v>1832</v>
      </c>
      <c r="G980" s="41">
        <v>418</v>
      </c>
      <c r="H980" s="41">
        <v>85</v>
      </c>
      <c r="I980" s="41">
        <v>81</v>
      </c>
      <c r="J980" s="41">
        <v>56</v>
      </c>
      <c r="K980" s="41">
        <v>62</v>
      </c>
      <c r="L980" s="41">
        <v>63</v>
      </c>
      <c r="M980" s="41">
        <v>71</v>
      </c>
      <c r="N980" s="41">
        <v>0</v>
      </c>
      <c r="O980" s="41">
        <v>0</v>
      </c>
      <c r="P980" s="41">
        <v>0</v>
      </c>
      <c r="Q980" s="41">
        <v>0</v>
      </c>
      <c r="R980" s="41">
        <v>0</v>
      </c>
      <c r="S980" s="41">
        <v>0</v>
      </c>
      <c r="T980" s="41">
        <v>0</v>
      </c>
      <c r="U980" s="41">
        <f t="shared" si="65"/>
        <v>0</v>
      </c>
      <c r="V980" s="41">
        <v>200</v>
      </c>
      <c r="W980" s="41">
        <v>218</v>
      </c>
      <c r="X980" s="41">
        <v>18</v>
      </c>
      <c r="Y980" s="41">
        <v>2</v>
      </c>
      <c r="Z980" s="41">
        <v>1</v>
      </c>
      <c r="AA980" s="41">
        <v>110</v>
      </c>
      <c r="AB980" s="41">
        <v>10</v>
      </c>
      <c r="AC980" s="41">
        <v>9</v>
      </c>
      <c r="AD980" s="41">
        <v>268</v>
      </c>
      <c r="AE980" s="41">
        <v>286</v>
      </c>
      <c r="AF980" s="41">
        <v>77</v>
      </c>
      <c r="AG980" s="41">
        <v>79</v>
      </c>
      <c r="AH980" s="41">
        <v>18</v>
      </c>
      <c r="AI980" s="41">
        <v>32</v>
      </c>
    </row>
    <row r="981" spans="1:35" x14ac:dyDescent="0.35">
      <c r="A981" s="42">
        <v>1</v>
      </c>
      <c r="B981" s="42" t="str">
        <f>C981&amp;E981&amp;F981</f>
        <v>2020Washington DistrictWater Canyon High</v>
      </c>
      <c r="C981" s="41">
        <v>2020</v>
      </c>
      <c r="D981" s="41" t="s">
        <v>1173</v>
      </c>
      <c r="E981" s="41" t="s">
        <v>354</v>
      </c>
      <c r="F981" s="41" t="s">
        <v>1136</v>
      </c>
      <c r="G981" s="41">
        <v>203</v>
      </c>
      <c r="H981" s="41">
        <v>0</v>
      </c>
      <c r="I981" s="41">
        <v>0</v>
      </c>
      <c r="J981" s="41">
        <v>0</v>
      </c>
      <c r="K981" s="41">
        <v>0</v>
      </c>
      <c r="L981" s="41">
        <v>0</v>
      </c>
      <c r="M981" s="41">
        <v>0</v>
      </c>
      <c r="N981" s="41">
        <v>0</v>
      </c>
      <c r="O981" s="41">
        <v>42</v>
      </c>
      <c r="P981" s="41">
        <v>36</v>
      </c>
      <c r="Q981" s="46">
        <v>40</v>
      </c>
      <c r="R981" s="46">
        <v>37</v>
      </c>
      <c r="S981" s="46">
        <v>34</v>
      </c>
      <c r="T981" s="46">
        <v>14</v>
      </c>
      <c r="U981" s="49">
        <f t="shared" si="65"/>
        <v>125</v>
      </c>
      <c r="V981" s="41">
        <v>108</v>
      </c>
      <c r="W981" s="41">
        <v>95</v>
      </c>
      <c r="X981" s="41">
        <v>0</v>
      </c>
      <c r="Y981" s="41">
        <v>0</v>
      </c>
      <c r="Z981" s="41">
        <v>0</v>
      </c>
      <c r="AA981" s="41">
        <v>3</v>
      </c>
      <c r="AB981" s="41">
        <v>0</v>
      </c>
      <c r="AC981" s="41">
        <v>0</v>
      </c>
      <c r="AD981" s="41">
        <v>200</v>
      </c>
      <c r="AE981" s="41">
        <v>81</v>
      </c>
      <c r="AF981" s="41">
        <v>0</v>
      </c>
      <c r="AG981" s="41">
        <v>22</v>
      </c>
      <c r="AH981" s="41">
        <v>7</v>
      </c>
      <c r="AI981" s="41">
        <v>0</v>
      </c>
    </row>
    <row r="982" spans="1:35" hidden="1" x14ac:dyDescent="0.35">
      <c r="A982" s="42">
        <v>0</v>
      </c>
      <c r="C982" s="41">
        <v>2020</v>
      </c>
      <c r="D982" s="41" t="s">
        <v>1173</v>
      </c>
      <c r="E982" s="41" t="s">
        <v>354</v>
      </c>
      <c r="F982" s="41" t="s">
        <v>1834</v>
      </c>
      <c r="G982" s="41">
        <v>233</v>
      </c>
      <c r="H982" s="41">
        <v>33</v>
      </c>
      <c r="I982" s="41">
        <v>29</v>
      </c>
      <c r="J982" s="41">
        <v>31</v>
      </c>
      <c r="K982" s="41">
        <v>28</v>
      </c>
      <c r="L982" s="41">
        <v>36</v>
      </c>
      <c r="M982" s="41">
        <v>36</v>
      </c>
      <c r="N982" s="41">
        <v>40</v>
      </c>
      <c r="O982" s="41">
        <v>0</v>
      </c>
      <c r="P982" s="41">
        <v>0</v>
      </c>
      <c r="Q982" s="41">
        <v>0</v>
      </c>
      <c r="R982" s="41">
        <v>0</v>
      </c>
      <c r="S982" s="41">
        <v>0</v>
      </c>
      <c r="T982" s="41">
        <v>0</v>
      </c>
      <c r="U982" s="41">
        <f t="shared" si="65"/>
        <v>0</v>
      </c>
      <c r="V982" s="41">
        <v>99</v>
      </c>
      <c r="W982" s="41">
        <v>134</v>
      </c>
      <c r="X982" s="41">
        <v>0</v>
      </c>
      <c r="Y982" s="41">
        <v>0</v>
      </c>
      <c r="Z982" s="41">
        <v>0</v>
      </c>
      <c r="AA982" s="41">
        <v>2</v>
      </c>
      <c r="AB982" s="41">
        <v>1</v>
      </c>
      <c r="AC982" s="41">
        <v>0</v>
      </c>
      <c r="AD982" s="41">
        <v>230</v>
      </c>
      <c r="AE982" s="41">
        <v>86</v>
      </c>
      <c r="AF982" s="41">
        <v>2</v>
      </c>
      <c r="AG982" s="41">
        <v>48</v>
      </c>
      <c r="AH982" s="41">
        <v>10</v>
      </c>
      <c r="AI982" s="41">
        <v>49</v>
      </c>
    </row>
    <row r="983" spans="1:35" hidden="1" x14ac:dyDescent="0.35">
      <c r="A983" s="42">
        <v>0</v>
      </c>
      <c r="C983" s="41">
        <v>2020</v>
      </c>
      <c r="D983" s="41" t="s">
        <v>1173</v>
      </c>
      <c r="E983" s="41" t="s">
        <v>907</v>
      </c>
      <c r="F983" s="41" t="s">
        <v>1424</v>
      </c>
      <c r="G983" s="41">
        <v>8</v>
      </c>
      <c r="H983" s="41">
        <v>6</v>
      </c>
      <c r="I983" s="41">
        <v>1</v>
      </c>
      <c r="J983" s="41">
        <v>0</v>
      </c>
      <c r="K983" s="41">
        <v>1</v>
      </c>
      <c r="L983" s="41">
        <v>0</v>
      </c>
      <c r="M983" s="41">
        <v>0</v>
      </c>
      <c r="N983" s="41">
        <v>0</v>
      </c>
      <c r="O983" s="41">
        <v>0</v>
      </c>
      <c r="P983" s="41">
        <v>0</v>
      </c>
      <c r="Q983" s="41">
        <v>0</v>
      </c>
      <c r="R983" s="41">
        <v>0</v>
      </c>
      <c r="S983" s="41">
        <v>0</v>
      </c>
      <c r="T983" s="41">
        <v>0</v>
      </c>
      <c r="U983" s="41">
        <f t="shared" si="65"/>
        <v>0</v>
      </c>
      <c r="V983" s="41">
        <v>1</v>
      </c>
      <c r="W983" s="41">
        <v>7</v>
      </c>
      <c r="X983" s="41">
        <v>0</v>
      </c>
      <c r="Y983" s="41">
        <v>0</v>
      </c>
      <c r="Z983" s="41">
        <v>0</v>
      </c>
      <c r="AA983" s="41">
        <v>1</v>
      </c>
      <c r="AB983" s="41">
        <v>0</v>
      </c>
      <c r="AC983" s="41">
        <v>0</v>
      </c>
      <c r="AD983" s="41">
        <v>7</v>
      </c>
      <c r="AE983" s="41">
        <v>8</v>
      </c>
      <c r="AF983" s="41">
        <v>0</v>
      </c>
      <c r="AG983" s="41">
        <v>3</v>
      </c>
      <c r="AH983" s="41">
        <v>0</v>
      </c>
      <c r="AI983" s="41">
        <v>4</v>
      </c>
    </row>
    <row r="984" spans="1:35" hidden="1" x14ac:dyDescent="0.35">
      <c r="A984" s="42">
        <v>0</v>
      </c>
      <c r="C984" s="41">
        <v>2020</v>
      </c>
      <c r="D984" s="41" t="s">
        <v>1173</v>
      </c>
      <c r="E984" s="41" t="s">
        <v>907</v>
      </c>
      <c r="F984" s="41" t="s">
        <v>1516</v>
      </c>
      <c r="G984" s="41">
        <v>181</v>
      </c>
      <c r="H984" s="41">
        <v>34</v>
      </c>
      <c r="I984" s="41">
        <v>28</v>
      </c>
      <c r="J984" s="41">
        <v>34</v>
      </c>
      <c r="K984" s="41">
        <v>23</v>
      </c>
      <c r="L984" s="41">
        <v>39</v>
      </c>
      <c r="M984" s="41">
        <v>23</v>
      </c>
      <c r="N984" s="41">
        <v>0</v>
      </c>
      <c r="O984" s="41">
        <v>0</v>
      </c>
      <c r="P984" s="41">
        <v>0</v>
      </c>
      <c r="Q984" s="41">
        <v>0</v>
      </c>
      <c r="R984" s="41">
        <v>0</v>
      </c>
      <c r="S984" s="41">
        <v>0</v>
      </c>
      <c r="T984" s="41">
        <v>0</v>
      </c>
      <c r="U984" s="41">
        <f t="shared" si="65"/>
        <v>0</v>
      </c>
      <c r="V984" s="41">
        <v>80</v>
      </c>
      <c r="W984" s="41">
        <v>101</v>
      </c>
      <c r="X984" s="41">
        <v>1</v>
      </c>
      <c r="Y984" s="41">
        <v>0</v>
      </c>
      <c r="Z984" s="41">
        <v>1</v>
      </c>
      <c r="AA984" s="41">
        <v>13</v>
      </c>
      <c r="AB984" s="41">
        <v>8</v>
      </c>
      <c r="AC984" s="41">
        <v>1</v>
      </c>
      <c r="AD984" s="41">
        <v>157</v>
      </c>
      <c r="AE984" s="41">
        <v>91</v>
      </c>
      <c r="AF984" s="41">
        <v>4</v>
      </c>
      <c r="AG984" s="41">
        <v>14</v>
      </c>
      <c r="AH984" s="41">
        <v>0</v>
      </c>
      <c r="AI984" s="41">
        <v>35</v>
      </c>
    </row>
    <row r="985" spans="1:35" x14ac:dyDescent="0.35">
      <c r="A985" s="42">
        <v>1</v>
      </c>
      <c r="B985" s="42" t="str">
        <f>C985&amp;E985&amp;F985</f>
        <v>2020Wayne DistrictWayne High</v>
      </c>
      <c r="C985" s="41">
        <v>2020</v>
      </c>
      <c r="D985" s="41" t="s">
        <v>1173</v>
      </c>
      <c r="E985" s="41" t="s">
        <v>907</v>
      </c>
      <c r="F985" s="41" t="s">
        <v>905</v>
      </c>
      <c r="G985" s="41">
        <v>139</v>
      </c>
      <c r="H985" s="41">
        <v>0</v>
      </c>
      <c r="I985" s="41">
        <v>0</v>
      </c>
      <c r="J985" s="41">
        <v>0</v>
      </c>
      <c r="K985" s="41">
        <v>0</v>
      </c>
      <c r="L985" s="41">
        <v>0</v>
      </c>
      <c r="M985" s="41">
        <v>0</v>
      </c>
      <c r="N985" s="41">
        <v>0</v>
      </c>
      <c r="O985" s="41">
        <v>0</v>
      </c>
      <c r="P985" s="41">
        <v>0</v>
      </c>
      <c r="Q985" s="46">
        <v>34</v>
      </c>
      <c r="R985" s="46">
        <v>35</v>
      </c>
      <c r="S985" s="46">
        <v>35</v>
      </c>
      <c r="T985" s="46">
        <v>35</v>
      </c>
      <c r="U985" s="49">
        <f t="shared" si="65"/>
        <v>139</v>
      </c>
      <c r="V985" s="41">
        <v>68</v>
      </c>
      <c r="W985" s="41">
        <v>71</v>
      </c>
      <c r="X985" s="41">
        <v>0</v>
      </c>
      <c r="Y985" s="41">
        <v>1</v>
      </c>
      <c r="Z985" s="41">
        <v>4</v>
      </c>
      <c r="AA985" s="41">
        <v>13</v>
      </c>
      <c r="AB985" s="41">
        <v>0</v>
      </c>
      <c r="AC985" s="41">
        <v>1</v>
      </c>
      <c r="AD985" s="41">
        <v>120</v>
      </c>
      <c r="AE985" s="41">
        <v>52</v>
      </c>
      <c r="AF985" s="41">
        <v>3</v>
      </c>
      <c r="AG985" s="41">
        <v>16</v>
      </c>
      <c r="AH985" s="41">
        <v>0</v>
      </c>
      <c r="AI985" s="41">
        <v>0</v>
      </c>
    </row>
    <row r="986" spans="1:35" hidden="1" x14ac:dyDescent="0.35">
      <c r="A986" s="42">
        <v>0</v>
      </c>
      <c r="C986" s="41">
        <v>2020</v>
      </c>
      <c r="D986" s="41" t="s">
        <v>1173</v>
      </c>
      <c r="E986" s="41" t="s">
        <v>907</v>
      </c>
      <c r="F986" s="41" t="s">
        <v>1835</v>
      </c>
      <c r="G986" s="41">
        <v>108</v>
      </c>
      <c r="H986" s="41">
        <v>0</v>
      </c>
      <c r="I986" s="41">
        <v>0</v>
      </c>
      <c r="J986" s="41">
        <v>0</v>
      </c>
      <c r="K986" s="41">
        <v>0</v>
      </c>
      <c r="L986" s="41">
        <v>0</v>
      </c>
      <c r="M986" s="41">
        <v>0</v>
      </c>
      <c r="N986" s="41">
        <v>38</v>
      </c>
      <c r="O986" s="41">
        <v>34</v>
      </c>
      <c r="P986" s="41">
        <v>36</v>
      </c>
      <c r="Q986" s="41">
        <v>0</v>
      </c>
      <c r="R986" s="41">
        <v>0</v>
      </c>
      <c r="S986" s="41">
        <v>0</v>
      </c>
      <c r="T986" s="41">
        <v>0</v>
      </c>
      <c r="U986" s="41">
        <f t="shared" si="65"/>
        <v>0</v>
      </c>
      <c r="V986" s="41">
        <v>56</v>
      </c>
      <c r="W986" s="41">
        <v>52</v>
      </c>
      <c r="X986" s="41">
        <v>0</v>
      </c>
      <c r="Y986" s="41">
        <v>0</v>
      </c>
      <c r="Z986" s="41">
        <v>1</v>
      </c>
      <c r="AA986" s="41">
        <v>7</v>
      </c>
      <c r="AB986" s="41">
        <v>1</v>
      </c>
      <c r="AC986" s="41">
        <v>0</v>
      </c>
      <c r="AD986" s="41">
        <v>99</v>
      </c>
      <c r="AE986" s="41">
        <v>54</v>
      </c>
      <c r="AF986" s="41">
        <v>1</v>
      </c>
      <c r="AG986" s="41">
        <v>12</v>
      </c>
      <c r="AH986" s="41">
        <v>0</v>
      </c>
      <c r="AI986" s="41">
        <v>0</v>
      </c>
    </row>
    <row r="987" spans="1:35" hidden="1" x14ac:dyDescent="0.35">
      <c r="A987" s="42">
        <v>0</v>
      </c>
      <c r="C987" s="41">
        <v>2020</v>
      </c>
      <c r="D987" s="41" t="s">
        <v>1173</v>
      </c>
      <c r="E987" s="41" t="s">
        <v>285</v>
      </c>
      <c r="F987" s="41" t="s">
        <v>1205</v>
      </c>
      <c r="G987" s="41">
        <v>789</v>
      </c>
      <c r="H987" s="41">
        <v>86</v>
      </c>
      <c r="I987" s="41">
        <v>102</v>
      </c>
      <c r="J987" s="41">
        <v>91</v>
      </c>
      <c r="K987" s="41">
        <v>117</v>
      </c>
      <c r="L987" s="41">
        <v>130</v>
      </c>
      <c r="M987" s="41">
        <v>131</v>
      </c>
      <c r="N987" s="41">
        <v>132</v>
      </c>
      <c r="O987" s="41">
        <v>0</v>
      </c>
      <c r="P987" s="41">
        <v>0</v>
      </c>
      <c r="Q987" s="41">
        <v>0</v>
      </c>
      <c r="R987" s="41">
        <v>0</v>
      </c>
      <c r="S987" s="41">
        <v>0</v>
      </c>
      <c r="T987" s="41">
        <v>0</v>
      </c>
      <c r="U987" s="41">
        <f t="shared" si="65"/>
        <v>0</v>
      </c>
      <c r="V987" s="41">
        <v>407</v>
      </c>
      <c r="W987" s="41">
        <v>382</v>
      </c>
      <c r="X987" s="41">
        <v>0</v>
      </c>
      <c r="Y987" s="41">
        <v>4</v>
      </c>
      <c r="Z987" s="41">
        <v>15</v>
      </c>
      <c r="AA987" s="41">
        <v>65</v>
      </c>
      <c r="AB987" s="41">
        <v>25</v>
      </c>
      <c r="AC987" s="41">
        <v>1</v>
      </c>
      <c r="AD987" s="41">
        <v>679</v>
      </c>
      <c r="AE987" s="41">
        <v>152</v>
      </c>
      <c r="AF987" s="41">
        <v>28</v>
      </c>
      <c r="AG987" s="41">
        <v>101</v>
      </c>
      <c r="AH987" s="41">
        <v>6</v>
      </c>
      <c r="AI987" s="41">
        <v>0</v>
      </c>
    </row>
    <row r="988" spans="1:35" x14ac:dyDescent="0.35">
      <c r="A988" s="42">
        <v>1</v>
      </c>
      <c r="B988" s="42" t="str">
        <f>C988&amp;E988&amp;F988</f>
        <v>2020Weber DistrictBonneville High</v>
      </c>
      <c r="C988" s="41">
        <v>2020</v>
      </c>
      <c r="D988" s="41" t="s">
        <v>1173</v>
      </c>
      <c r="E988" s="41" t="s">
        <v>285</v>
      </c>
      <c r="F988" s="41" t="s">
        <v>283</v>
      </c>
      <c r="G988" s="41">
        <v>1381</v>
      </c>
      <c r="H988" s="41">
        <v>0</v>
      </c>
      <c r="I988" s="41">
        <v>0</v>
      </c>
      <c r="J988" s="41">
        <v>0</v>
      </c>
      <c r="K988" s="41">
        <v>0</v>
      </c>
      <c r="L988" s="41">
        <v>0</v>
      </c>
      <c r="M988" s="41">
        <v>0</v>
      </c>
      <c r="N988" s="41">
        <v>0</v>
      </c>
      <c r="O988" s="41">
        <v>0</v>
      </c>
      <c r="P988" s="41">
        <v>0</v>
      </c>
      <c r="Q988" s="46">
        <v>0</v>
      </c>
      <c r="R988" s="46">
        <v>498</v>
      </c>
      <c r="S988" s="46">
        <v>443</v>
      </c>
      <c r="T988" s="46">
        <v>440</v>
      </c>
      <c r="U988" s="49">
        <f t="shared" si="65"/>
        <v>1381</v>
      </c>
      <c r="V988" s="41">
        <v>699</v>
      </c>
      <c r="W988" s="41">
        <v>682</v>
      </c>
      <c r="X988" s="41">
        <v>7</v>
      </c>
      <c r="Y988" s="41">
        <v>29</v>
      </c>
      <c r="Z988" s="41">
        <v>6</v>
      </c>
      <c r="AA988" s="41">
        <v>253</v>
      </c>
      <c r="AB988" s="41">
        <v>47</v>
      </c>
      <c r="AC988" s="41">
        <v>14</v>
      </c>
      <c r="AD988" s="41">
        <v>1025</v>
      </c>
      <c r="AE988" s="41">
        <v>467</v>
      </c>
      <c r="AF988" s="41">
        <v>56</v>
      </c>
      <c r="AG988" s="41">
        <v>173</v>
      </c>
      <c r="AH988" s="41">
        <v>6</v>
      </c>
      <c r="AI988" s="41">
        <v>0</v>
      </c>
    </row>
    <row r="989" spans="1:35" hidden="1" x14ac:dyDescent="0.35">
      <c r="A989" s="42">
        <v>0</v>
      </c>
      <c r="C989" s="41">
        <v>2020</v>
      </c>
      <c r="D989" s="41" t="s">
        <v>1173</v>
      </c>
      <c r="E989" s="41" t="s">
        <v>285</v>
      </c>
      <c r="F989" s="41" t="s">
        <v>1242</v>
      </c>
      <c r="G989" s="41">
        <v>605</v>
      </c>
      <c r="H989" s="41">
        <v>93</v>
      </c>
      <c r="I989" s="41">
        <v>92</v>
      </c>
      <c r="J989" s="41">
        <v>73</v>
      </c>
      <c r="K989" s="41">
        <v>95</v>
      </c>
      <c r="L989" s="41">
        <v>77</v>
      </c>
      <c r="M989" s="41">
        <v>79</v>
      </c>
      <c r="N989" s="41">
        <v>96</v>
      </c>
      <c r="O989" s="41">
        <v>0</v>
      </c>
      <c r="P989" s="41">
        <v>0</v>
      </c>
      <c r="Q989" s="41">
        <v>0</v>
      </c>
      <c r="R989" s="41">
        <v>0</v>
      </c>
      <c r="S989" s="41">
        <v>0</v>
      </c>
      <c r="T989" s="41">
        <v>0</v>
      </c>
      <c r="U989" s="41">
        <f t="shared" si="65"/>
        <v>0</v>
      </c>
      <c r="V989" s="41">
        <v>306</v>
      </c>
      <c r="W989" s="41">
        <v>299</v>
      </c>
      <c r="X989" s="41">
        <v>0</v>
      </c>
      <c r="Y989" s="41">
        <v>20</v>
      </c>
      <c r="Z989" s="41">
        <v>6</v>
      </c>
      <c r="AA989" s="41">
        <v>145</v>
      </c>
      <c r="AB989" s="41">
        <v>13</v>
      </c>
      <c r="AC989" s="41">
        <v>6</v>
      </c>
      <c r="AD989" s="41">
        <v>415</v>
      </c>
      <c r="AE989" s="41">
        <v>290</v>
      </c>
      <c r="AF989" s="41">
        <v>72</v>
      </c>
      <c r="AG989" s="41">
        <v>94</v>
      </c>
      <c r="AH989" s="41">
        <v>5</v>
      </c>
      <c r="AI989" s="41">
        <v>0</v>
      </c>
    </row>
    <row r="990" spans="1:35" hidden="1" x14ac:dyDescent="0.35">
      <c r="A990" s="42">
        <v>0</v>
      </c>
      <c r="C990" s="41">
        <v>2020</v>
      </c>
      <c r="D990" s="41" t="s">
        <v>1173</v>
      </c>
      <c r="E990" s="41" t="s">
        <v>285</v>
      </c>
      <c r="F990" s="41" t="s">
        <v>1257</v>
      </c>
      <c r="G990" s="41">
        <v>0</v>
      </c>
      <c r="H990" s="41">
        <v>0</v>
      </c>
      <c r="I990" s="41">
        <v>0</v>
      </c>
      <c r="J990" s="41">
        <v>0</v>
      </c>
      <c r="K990" s="41">
        <v>0</v>
      </c>
      <c r="L990" s="41">
        <v>0</v>
      </c>
      <c r="M990" s="41">
        <v>0</v>
      </c>
      <c r="N990" s="41">
        <v>0</v>
      </c>
      <c r="O990" s="41">
        <v>0</v>
      </c>
      <c r="P990" s="41">
        <v>0</v>
      </c>
      <c r="Q990" s="41">
        <v>0</v>
      </c>
      <c r="R990" s="41">
        <v>0</v>
      </c>
      <c r="S990" s="41">
        <v>0</v>
      </c>
      <c r="T990" s="41">
        <v>0</v>
      </c>
      <c r="U990" s="41">
        <f t="shared" si="65"/>
        <v>0</v>
      </c>
      <c r="AI990" s="41">
        <v>106</v>
      </c>
    </row>
    <row r="991" spans="1:35" hidden="1" x14ac:dyDescent="0.35">
      <c r="A991" s="42">
        <v>0</v>
      </c>
      <c r="C991" s="41">
        <v>2020</v>
      </c>
      <c r="D991" s="41" t="s">
        <v>1173</v>
      </c>
      <c r="E991" s="41" t="s">
        <v>285</v>
      </c>
      <c r="F991" s="41" t="s">
        <v>1298</v>
      </c>
      <c r="G991" s="41">
        <v>691</v>
      </c>
      <c r="H991" s="41">
        <v>91</v>
      </c>
      <c r="I991" s="41">
        <v>91</v>
      </c>
      <c r="J991" s="41">
        <v>98</v>
      </c>
      <c r="K991" s="41">
        <v>90</v>
      </c>
      <c r="L991" s="41">
        <v>108</v>
      </c>
      <c r="M991" s="41">
        <v>99</v>
      </c>
      <c r="N991" s="41">
        <v>114</v>
      </c>
      <c r="O991" s="41">
        <v>0</v>
      </c>
      <c r="P991" s="41">
        <v>0</v>
      </c>
      <c r="Q991" s="41">
        <v>0</v>
      </c>
      <c r="R991" s="41">
        <v>0</v>
      </c>
      <c r="S991" s="41">
        <v>0</v>
      </c>
      <c r="T991" s="41">
        <v>0</v>
      </c>
      <c r="U991" s="41">
        <f t="shared" si="65"/>
        <v>0</v>
      </c>
      <c r="V991" s="41">
        <v>336</v>
      </c>
      <c r="W991" s="41">
        <v>355</v>
      </c>
      <c r="X991" s="41">
        <v>2</v>
      </c>
      <c r="Y991" s="41">
        <v>11</v>
      </c>
      <c r="Z991" s="41">
        <v>9</v>
      </c>
      <c r="AA991" s="41">
        <v>61</v>
      </c>
      <c r="AB991" s="41">
        <v>17</v>
      </c>
      <c r="AC991" s="41">
        <v>3</v>
      </c>
      <c r="AD991" s="41">
        <v>588</v>
      </c>
      <c r="AE991" s="41">
        <v>147</v>
      </c>
      <c r="AF991" s="41">
        <v>38</v>
      </c>
      <c r="AG991" s="41">
        <v>80</v>
      </c>
      <c r="AH991" s="41">
        <v>5</v>
      </c>
      <c r="AI991" s="41">
        <v>0</v>
      </c>
    </row>
    <row r="992" spans="1:35" hidden="1" x14ac:dyDescent="0.35">
      <c r="A992" s="42">
        <v>0</v>
      </c>
      <c r="C992" s="41">
        <v>2020</v>
      </c>
      <c r="D992" s="41" t="s">
        <v>1173</v>
      </c>
      <c r="E992" s="41" t="s">
        <v>285</v>
      </c>
      <c r="F992" s="41" t="s">
        <v>1372</v>
      </c>
      <c r="G992" s="41">
        <v>767</v>
      </c>
      <c r="H992" s="41">
        <v>113</v>
      </c>
      <c r="I992" s="41">
        <v>94</v>
      </c>
      <c r="J992" s="41">
        <v>117</v>
      </c>
      <c r="K992" s="41">
        <v>117</v>
      </c>
      <c r="L992" s="41">
        <v>110</v>
      </c>
      <c r="M992" s="41">
        <v>93</v>
      </c>
      <c r="N992" s="41">
        <v>123</v>
      </c>
      <c r="O992" s="41">
        <v>0</v>
      </c>
      <c r="P992" s="41">
        <v>0</v>
      </c>
      <c r="Q992" s="41">
        <v>0</v>
      </c>
      <c r="R992" s="41">
        <v>0</v>
      </c>
      <c r="S992" s="41">
        <v>0</v>
      </c>
      <c r="T992" s="41">
        <v>0</v>
      </c>
      <c r="U992" s="41">
        <f t="shared" si="65"/>
        <v>0</v>
      </c>
      <c r="V992" s="41">
        <v>405</v>
      </c>
      <c r="W992" s="41">
        <v>362</v>
      </c>
      <c r="X992" s="41">
        <v>0</v>
      </c>
      <c r="Y992" s="41">
        <v>0</v>
      </c>
      <c r="Z992" s="41">
        <v>1</v>
      </c>
      <c r="AA992" s="41">
        <v>45</v>
      </c>
      <c r="AB992" s="41">
        <v>19</v>
      </c>
      <c r="AC992" s="41">
        <v>0</v>
      </c>
      <c r="AD992" s="41">
        <v>702</v>
      </c>
      <c r="AE992" s="41">
        <v>114</v>
      </c>
      <c r="AF992" s="41">
        <v>9</v>
      </c>
      <c r="AG992" s="41">
        <v>80</v>
      </c>
      <c r="AH992" s="41">
        <v>3</v>
      </c>
      <c r="AI992" s="41">
        <v>0</v>
      </c>
    </row>
    <row r="993" spans="1:35" hidden="1" x14ac:dyDescent="0.35">
      <c r="A993" s="42">
        <v>0</v>
      </c>
      <c r="C993" s="41">
        <v>2020</v>
      </c>
      <c r="D993" s="41" t="s">
        <v>1173</v>
      </c>
      <c r="E993" s="41" t="s">
        <v>285</v>
      </c>
      <c r="F993" s="41" t="s">
        <v>1390</v>
      </c>
      <c r="G993" s="41">
        <v>842</v>
      </c>
      <c r="H993" s="41">
        <v>105</v>
      </c>
      <c r="I993" s="41">
        <v>118</v>
      </c>
      <c r="J993" s="41">
        <v>108</v>
      </c>
      <c r="K993" s="41">
        <v>130</v>
      </c>
      <c r="L993" s="41">
        <v>124</v>
      </c>
      <c r="M993" s="41">
        <v>136</v>
      </c>
      <c r="N993" s="41">
        <v>121</v>
      </c>
      <c r="O993" s="41">
        <v>0</v>
      </c>
      <c r="P993" s="41">
        <v>0</v>
      </c>
      <c r="Q993" s="41">
        <v>0</v>
      </c>
      <c r="R993" s="41">
        <v>0</v>
      </c>
      <c r="S993" s="41">
        <v>0</v>
      </c>
      <c r="T993" s="41">
        <v>0</v>
      </c>
      <c r="U993" s="41">
        <f t="shared" si="65"/>
        <v>0</v>
      </c>
      <c r="V993" s="41">
        <v>430</v>
      </c>
      <c r="W993" s="41">
        <v>412</v>
      </c>
      <c r="X993" s="41">
        <v>1</v>
      </c>
      <c r="Y993" s="41">
        <v>4</v>
      </c>
      <c r="Z993" s="41">
        <v>8</v>
      </c>
      <c r="AA993" s="41">
        <v>142</v>
      </c>
      <c r="AB993" s="41">
        <v>32</v>
      </c>
      <c r="AC993" s="41">
        <v>7</v>
      </c>
      <c r="AD993" s="41">
        <v>648</v>
      </c>
      <c r="AE993" s="41">
        <v>207</v>
      </c>
      <c r="AF993" s="41">
        <v>21</v>
      </c>
      <c r="AG993" s="41">
        <v>118</v>
      </c>
      <c r="AH993" s="41">
        <v>3</v>
      </c>
      <c r="AI993" s="41">
        <v>0</v>
      </c>
    </row>
    <row r="994" spans="1:35" x14ac:dyDescent="0.35">
      <c r="A994" s="42">
        <v>1</v>
      </c>
      <c r="B994" s="42" t="str">
        <f>C994&amp;E994&amp;F994</f>
        <v>2020Weber DistrictFremont High</v>
      </c>
      <c r="C994" s="41">
        <v>2020</v>
      </c>
      <c r="D994" s="41" t="s">
        <v>1173</v>
      </c>
      <c r="E994" s="41" t="s">
        <v>285</v>
      </c>
      <c r="F994" s="41" t="s">
        <v>425</v>
      </c>
      <c r="G994" s="41">
        <v>2020</v>
      </c>
      <c r="H994" s="41">
        <v>0</v>
      </c>
      <c r="I994" s="41">
        <v>0</v>
      </c>
      <c r="J994" s="41">
        <v>0</v>
      </c>
      <c r="K994" s="41">
        <v>0</v>
      </c>
      <c r="L994" s="41">
        <v>0</v>
      </c>
      <c r="M994" s="41">
        <v>0</v>
      </c>
      <c r="N994" s="41">
        <v>0</v>
      </c>
      <c r="O994" s="41">
        <v>0</v>
      </c>
      <c r="P994" s="41">
        <v>0</v>
      </c>
      <c r="Q994" s="46">
        <v>0</v>
      </c>
      <c r="R994" s="46">
        <v>646</v>
      </c>
      <c r="S994" s="46">
        <v>672</v>
      </c>
      <c r="T994" s="46">
        <v>702</v>
      </c>
      <c r="U994" s="49">
        <f t="shared" si="65"/>
        <v>2020</v>
      </c>
      <c r="V994" s="41">
        <v>993</v>
      </c>
      <c r="W994" s="41">
        <v>1027</v>
      </c>
      <c r="X994" s="41">
        <v>4</v>
      </c>
      <c r="Y994" s="41">
        <v>12</v>
      </c>
      <c r="Z994" s="41">
        <v>11</v>
      </c>
      <c r="AA994" s="41">
        <v>136</v>
      </c>
      <c r="AB994" s="41">
        <v>46</v>
      </c>
      <c r="AC994" s="41">
        <v>16</v>
      </c>
      <c r="AD994" s="41">
        <v>1795</v>
      </c>
      <c r="AE994" s="41">
        <v>261</v>
      </c>
      <c r="AF994" s="41">
        <v>15</v>
      </c>
      <c r="AG994" s="41">
        <v>250</v>
      </c>
      <c r="AH994" s="41">
        <v>4</v>
      </c>
      <c r="AI994" s="41">
        <v>0</v>
      </c>
    </row>
    <row r="995" spans="1:35" hidden="1" x14ac:dyDescent="0.35">
      <c r="A995" s="42">
        <v>0</v>
      </c>
      <c r="C995" s="41">
        <v>2020</v>
      </c>
      <c r="D995" s="41" t="s">
        <v>1173</v>
      </c>
      <c r="E995" s="41" t="s">
        <v>285</v>
      </c>
      <c r="F995" s="41" t="s">
        <v>1412</v>
      </c>
      <c r="G995" s="41">
        <v>515</v>
      </c>
      <c r="H995" s="41">
        <v>80</v>
      </c>
      <c r="I995" s="41">
        <v>65</v>
      </c>
      <c r="J995" s="41">
        <v>78</v>
      </c>
      <c r="K995" s="41">
        <v>79</v>
      </c>
      <c r="L995" s="41">
        <v>65</v>
      </c>
      <c r="M995" s="41">
        <v>60</v>
      </c>
      <c r="N995" s="41">
        <v>88</v>
      </c>
      <c r="O995" s="41">
        <v>0</v>
      </c>
      <c r="P995" s="41">
        <v>0</v>
      </c>
      <c r="Q995" s="41">
        <v>0</v>
      </c>
      <c r="R995" s="41">
        <v>0</v>
      </c>
      <c r="S995" s="41">
        <v>0</v>
      </c>
      <c r="T995" s="41">
        <v>0</v>
      </c>
      <c r="U995" s="41">
        <f t="shared" si="65"/>
        <v>0</v>
      </c>
      <c r="V995" s="41">
        <v>242</v>
      </c>
      <c r="W995" s="41">
        <v>273</v>
      </c>
      <c r="X995" s="41">
        <v>1</v>
      </c>
      <c r="Y995" s="41">
        <v>2</v>
      </c>
      <c r="Z995" s="41">
        <v>3</v>
      </c>
      <c r="AA995" s="41">
        <v>53</v>
      </c>
      <c r="AB995" s="41">
        <v>5</v>
      </c>
      <c r="AC995" s="41">
        <v>4</v>
      </c>
      <c r="AD995" s="41">
        <v>447</v>
      </c>
      <c r="AE995" s="41">
        <v>164</v>
      </c>
      <c r="AF995" s="41">
        <v>16</v>
      </c>
      <c r="AG995" s="41">
        <v>99</v>
      </c>
      <c r="AH995" s="41">
        <v>0</v>
      </c>
      <c r="AI995" s="41">
        <v>1</v>
      </c>
    </row>
    <row r="996" spans="1:35" hidden="1" x14ac:dyDescent="0.35">
      <c r="A996" s="42">
        <v>0</v>
      </c>
      <c r="C996" s="41">
        <v>2020</v>
      </c>
      <c r="D996" s="41" t="s">
        <v>1173</v>
      </c>
      <c r="E996" s="41" t="s">
        <v>285</v>
      </c>
      <c r="F996" s="41" t="s">
        <v>1423</v>
      </c>
      <c r="G996" s="41">
        <v>469</v>
      </c>
      <c r="H996" s="41">
        <v>44</v>
      </c>
      <c r="I996" s="41">
        <v>64</v>
      </c>
      <c r="J996" s="41">
        <v>69</v>
      </c>
      <c r="K996" s="41">
        <v>66</v>
      </c>
      <c r="L996" s="41">
        <v>72</v>
      </c>
      <c r="M996" s="41">
        <v>73</v>
      </c>
      <c r="N996" s="41">
        <v>81</v>
      </c>
      <c r="O996" s="41">
        <v>0</v>
      </c>
      <c r="P996" s="41">
        <v>0</v>
      </c>
      <c r="Q996" s="41">
        <v>0</v>
      </c>
      <c r="R996" s="41">
        <v>0</v>
      </c>
      <c r="S996" s="41">
        <v>0</v>
      </c>
      <c r="T996" s="41">
        <v>0</v>
      </c>
      <c r="U996" s="41">
        <f t="shared" si="65"/>
        <v>0</v>
      </c>
      <c r="V996" s="41">
        <v>214</v>
      </c>
      <c r="W996" s="41">
        <v>255</v>
      </c>
      <c r="X996" s="41">
        <v>2</v>
      </c>
      <c r="Y996" s="41">
        <v>3</v>
      </c>
      <c r="Z996" s="41">
        <v>4</v>
      </c>
      <c r="AA996" s="41">
        <v>36</v>
      </c>
      <c r="AB996" s="41">
        <v>14</v>
      </c>
      <c r="AC996" s="41">
        <v>10</v>
      </c>
      <c r="AD996" s="41">
        <v>400</v>
      </c>
      <c r="AE996" s="41">
        <v>121</v>
      </c>
      <c r="AF996" s="41">
        <v>17</v>
      </c>
      <c r="AG996" s="41">
        <v>72</v>
      </c>
      <c r="AH996" s="41">
        <v>0</v>
      </c>
      <c r="AI996" s="41">
        <v>1</v>
      </c>
    </row>
    <row r="997" spans="1:35" hidden="1" x14ac:dyDescent="0.35">
      <c r="A997" s="42">
        <v>0</v>
      </c>
      <c r="C997" s="41">
        <v>2020</v>
      </c>
      <c r="D997" s="41" t="s">
        <v>1173</v>
      </c>
      <c r="E997" s="41" t="s">
        <v>285</v>
      </c>
      <c r="F997" s="41" t="s">
        <v>1450</v>
      </c>
      <c r="G997" s="41">
        <v>668</v>
      </c>
      <c r="H997" s="41">
        <v>75</v>
      </c>
      <c r="I997" s="41">
        <v>107</v>
      </c>
      <c r="J997" s="41">
        <v>85</v>
      </c>
      <c r="K997" s="41">
        <v>95</v>
      </c>
      <c r="L997" s="41">
        <v>106</v>
      </c>
      <c r="M997" s="41">
        <v>99</v>
      </c>
      <c r="N997" s="41">
        <v>101</v>
      </c>
      <c r="O997" s="41">
        <v>0</v>
      </c>
      <c r="P997" s="41">
        <v>0</v>
      </c>
      <c r="Q997" s="41">
        <v>0</v>
      </c>
      <c r="R997" s="41">
        <v>0</v>
      </c>
      <c r="S997" s="41">
        <v>0</v>
      </c>
      <c r="T997" s="41">
        <v>0</v>
      </c>
      <c r="U997" s="41">
        <f t="shared" si="65"/>
        <v>0</v>
      </c>
      <c r="V997" s="41">
        <v>315</v>
      </c>
      <c r="W997" s="41">
        <v>353</v>
      </c>
      <c r="X997" s="41">
        <v>3</v>
      </c>
      <c r="Y997" s="41">
        <v>0</v>
      </c>
      <c r="Z997" s="41">
        <v>0</v>
      </c>
      <c r="AA997" s="41">
        <v>32</v>
      </c>
      <c r="AB997" s="41">
        <v>11</v>
      </c>
      <c r="AC997" s="41">
        <v>1</v>
      </c>
      <c r="AD997" s="41">
        <v>621</v>
      </c>
      <c r="AE997" s="41">
        <v>105</v>
      </c>
      <c r="AF997" s="41">
        <v>2</v>
      </c>
      <c r="AG997" s="41">
        <v>83</v>
      </c>
      <c r="AH997" s="41">
        <v>5</v>
      </c>
      <c r="AI997" s="41">
        <v>0</v>
      </c>
    </row>
    <row r="998" spans="1:35" x14ac:dyDescent="0.35">
      <c r="A998" s="42">
        <v>1</v>
      </c>
      <c r="B998" s="42" t="str">
        <f>C998&amp;E998&amp;F998</f>
        <v>2020Weber DistrictHorizon Academy</v>
      </c>
      <c r="C998" s="41">
        <v>2020</v>
      </c>
      <c r="D998" s="41" t="s">
        <v>1173</v>
      </c>
      <c r="E998" s="41" t="s">
        <v>285</v>
      </c>
      <c r="F998" s="41" t="s">
        <v>469</v>
      </c>
      <c r="G998" s="41">
        <v>86</v>
      </c>
      <c r="H998" s="41">
        <v>0</v>
      </c>
      <c r="I998" s="41">
        <v>0</v>
      </c>
      <c r="J998" s="41">
        <v>0</v>
      </c>
      <c r="K998" s="41">
        <v>0</v>
      </c>
      <c r="L998" s="41">
        <v>0</v>
      </c>
      <c r="M998" s="41">
        <v>0</v>
      </c>
      <c r="N998" s="41">
        <v>0</v>
      </c>
      <c r="O998" s="41">
        <v>0</v>
      </c>
      <c r="P998" s="41">
        <v>6</v>
      </c>
      <c r="Q998" s="46">
        <v>8</v>
      </c>
      <c r="R998" s="46">
        <v>8</v>
      </c>
      <c r="S998" s="46">
        <v>21</v>
      </c>
      <c r="T998" s="46">
        <v>43</v>
      </c>
      <c r="U998" s="49">
        <f t="shared" si="65"/>
        <v>80</v>
      </c>
      <c r="V998" s="41">
        <v>27</v>
      </c>
      <c r="W998" s="41">
        <v>59</v>
      </c>
      <c r="X998" s="41">
        <v>1</v>
      </c>
      <c r="Y998" s="41">
        <v>3</v>
      </c>
      <c r="Z998" s="41">
        <v>1</v>
      </c>
      <c r="AA998" s="41">
        <v>31</v>
      </c>
      <c r="AB998" s="41">
        <v>6</v>
      </c>
      <c r="AC998" s="41">
        <v>0</v>
      </c>
      <c r="AD998" s="41">
        <v>44</v>
      </c>
      <c r="AE998" s="41">
        <v>53</v>
      </c>
      <c r="AF998" s="41">
        <v>7</v>
      </c>
      <c r="AG998" s="41">
        <v>3</v>
      </c>
      <c r="AH998" s="41">
        <v>3</v>
      </c>
      <c r="AI998" s="41">
        <v>0</v>
      </c>
    </row>
    <row r="999" spans="1:35" hidden="1" x14ac:dyDescent="0.35">
      <c r="A999" s="42">
        <v>0</v>
      </c>
      <c r="C999" s="41">
        <v>2020</v>
      </c>
      <c r="D999" s="41" t="s">
        <v>1173</v>
      </c>
      <c r="E999" s="41" t="s">
        <v>285</v>
      </c>
      <c r="F999" s="41" t="s">
        <v>1483</v>
      </c>
      <c r="G999" s="41">
        <v>865</v>
      </c>
      <c r="H999" s="41">
        <v>107</v>
      </c>
      <c r="I999" s="41">
        <v>117</v>
      </c>
      <c r="J999" s="41">
        <v>132</v>
      </c>
      <c r="K999" s="41">
        <v>111</v>
      </c>
      <c r="L999" s="41">
        <v>134</v>
      </c>
      <c r="M999" s="41">
        <v>120</v>
      </c>
      <c r="N999" s="41">
        <v>144</v>
      </c>
      <c r="O999" s="41">
        <v>0</v>
      </c>
      <c r="P999" s="41">
        <v>0</v>
      </c>
      <c r="Q999" s="41">
        <v>0</v>
      </c>
      <c r="R999" s="41">
        <v>0</v>
      </c>
      <c r="S999" s="41">
        <v>0</v>
      </c>
      <c r="T999" s="41">
        <v>0</v>
      </c>
      <c r="U999" s="41">
        <f t="shared" si="65"/>
        <v>0</v>
      </c>
      <c r="V999" s="41">
        <v>458</v>
      </c>
      <c r="W999" s="41">
        <v>407</v>
      </c>
      <c r="X999" s="41">
        <v>0</v>
      </c>
      <c r="Y999" s="41">
        <v>6</v>
      </c>
      <c r="Z999" s="41">
        <v>4</v>
      </c>
      <c r="AA999" s="41">
        <v>76</v>
      </c>
      <c r="AB999" s="41">
        <v>13</v>
      </c>
      <c r="AC999" s="41">
        <v>5</v>
      </c>
      <c r="AD999" s="41">
        <v>761</v>
      </c>
      <c r="AE999" s="41">
        <v>127</v>
      </c>
      <c r="AF999" s="41">
        <v>22</v>
      </c>
      <c r="AG999" s="41">
        <v>125</v>
      </c>
      <c r="AH999" s="41">
        <v>1</v>
      </c>
      <c r="AI999" s="41">
        <v>0</v>
      </c>
    </row>
    <row r="1000" spans="1:35" hidden="1" x14ac:dyDescent="0.35">
      <c r="A1000" s="42">
        <v>0</v>
      </c>
      <c r="C1000" s="41">
        <v>2020</v>
      </c>
      <c r="D1000" s="41" t="s">
        <v>1173</v>
      </c>
      <c r="E1000" s="41" t="s">
        <v>285</v>
      </c>
      <c r="F1000" s="41" t="s">
        <v>1499</v>
      </c>
      <c r="G1000" s="41">
        <v>448</v>
      </c>
      <c r="H1000" s="41">
        <v>66</v>
      </c>
      <c r="I1000" s="41">
        <v>69</v>
      </c>
      <c r="J1000" s="41">
        <v>61</v>
      </c>
      <c r="K1000" s="41">
        <v>60</v>
      </c>
      <c r="L1000" s="41">
        <v>58</v>
      </c>
      <c r="M1000" s="41">
        <v>70</v>
      </c>
      <c r="N1000" s="41">
        <v>64</v>
      </c>
      <c r="O1000" s="41">
        <v>0</v>
      </c>
      <c r="P1000" s="41">
        <v>0</v>
      </c>
      <c r="Q1000" s="41">
        <v>0</v>
      </c>
      <c r="R1000" s="41">
        <v>0</v>
      </c>
      <c r="S1000" s="41">
        <v>0</v>
      </c>
      <c r="T1000" s="41">
        <v>0</v>
      </c>
      <c r="U1000" s="41">
        <f t="shared" si="65"/>
        <v>0</v>
      </c>
      <c r="V1000" s="41">
        <v>217</v>
      </c>
      <c r="W1000" s="41">
        <v>231</v>
      </c>
      <c r="X1000" s="41">
        <v>1</v>
      </c>
      <c r="Y1000" s="41">
        <v>6</v>
      </c>
      <c r="Z1000" s="41">
        <v>7</v>
      </c>
      <c r="AA1000" s="41">
        <v>80</v>
      </c>
      <c r="AB1000" s="41">
        <v>11</v>
      </c>
      <c r="AC1000" s="41">
        <v>11</v>
      </c>
      <c r="AD1000" s="41">
        <v>332</v>
      </c>
      <c r="AE1000" s="41">
        <v>244</v>
      </c>
      <c r="AF1000" s="41">
        <v>41</v>
      </c>
      <c r="AG1000" s="41">
        <v>56</v>
      </c>
      <c r="AH1000" s="41">
        <v>2</v>
      </c>
      <c r="AI1000" s="41">
        <v>26</v>
      </c>
    </row>
    <row r="1001" spans="1:35" hidden="1" x14ac:dyDescent="0.35">
      <c r="A1001" s="42">
        <v>0</v>
      </c>
      <c r="C1001" s="41">
        <v>2020</v>
      </c>
      <c r="D1001" s="41" t="s">
        <v>1173</v>
      </c>
      <c r="E1001" s="41" t="s">
        <v>285</v>
      </c>
      <c r="F1001" s="41" t="s">
        <v>1518</v>
      </c>
      <c r="G1001" s="41">
        <v>473</v>
      </c>
      <c r="H1001" s="41">
        <v>49</v>
      </c>
      <c r="I1001" s="41">
        <v>59</v>
      </c>
      <c r="J1001" s="41">
        <v>57</v>
      </c>
      <c r="K1001" s="41">
        <v>72</v>
      </c>
      <c r="L1001" s="41">
        <v>73</v>
      </c>
      <c r="M1001" s="41">
        <v>73</v>
      </c>
      <c r="N1001" s="41">
        <v>90</v>
      </c>
      <c r="O1001" s="41">
        <v>0</v>
      </c>
      <c r="P1001" s="41">
        <v>0</v>
      </c>
      <c r="Q1001" s="41">
        <v>0</v>
      </c>
      <c r="R1001" s="41">
        <v>0</v>
      </c>
      <c r="S1001" s="41">
        <v>0</v>
      </c>
      <c r="T1001" s="41">
        <v>0</v>
      </c>
      <c r="U1001" s="41">
        <f t="shared" si="65"/>
        <v>0</v>
      </c>
      <c r="V1001" s="41">
        <v>225</v>
      </c>
      <c r="W1001" s="41">
        <v>248</v>
      </c>
      <c r="X1001" s="41">
        <v>1</v>
      </c>
      <c r="Y1001" s="41">
        <v>3</v>
      </c>
      <c r="Z1001" s="41">
        <v>4</v>
      </c>
      <c r="AA1001" s="41">
        <v>14</v>
      </c>
      <c r="AB1001" s="41">
        <v>4</v>
      </c>
      <c r="AC1001" s="41">
        <v>0</v>
      </c>
      <c r="AD1001" s="41">
        <v>447</v>
      </c>
      <c r="AE1001" s="41">
        <v>62</v>
      </c>
      <c r="AF1001" s="41">
        <v>0</v>
      </c>
      <c r="AG1001" s="41">
        <v>52</v>
      </c>
      <c r="AH1001" s="41">
        <v>0</v>
      </c>
      <c r="AI1001" s="41">
        <v>19</v>
      </c>
    </row>
    <row r="1002" spans="1:35" hidden="1" x14ac:dyDescent="0.35">
      <c r="A1002" s="42">
        <v>0</v>
      </c>
      <c r="C1002" s="41">
        <v>2020</v>
      </c>
      <c r="D1002" s="41" t="s">
        <v>1173</v>
      </c>
      <c r="E1002" s="41" t="s">
        <v>285</v>
      </c>
      <c r="F1002" s="41" t="s">
        <v>1526</v>
      </c>
      <c r="G1002" s="41">
        <v>860</v>
      </c>
      <c r="H1002" s="41">
        <v>93</v>
      </c>
      <c r="I1002" s="41">
        <v>115</v>
      </c>
      <c r="J1002" s="41">
        <v>122</v>
      </c>
      <c r="K1002" s="41">
        <v>116</v>
      </c>
      <c r="L1002" s="41">
        <v>128</v>
      </c>
      <c r="M1002" s="41">
        <v>122</v>
      </c>
      <c r="N1002" s="41">
        <v>164</v>
      </c>
      <c r="O1002" s="41">
        <v>0</v>
      </c>
      <c r="P1002" s="41">
        <v>0</v>
      </c>
      <c r="Q1002" s="41">
        <v>0</v>
      </c>
      <c r="R1002" s="41">
        <v>0</v>
      </c>
      <c r="S1002" s="41">
        <v>0</v>
      </c>
      <c r="T1002" s="41">
        <v>0</v>
      </c>
      <c r="U1002" s="41">
        <f t="shared" si="65"/>
        <v>0</v>
      </c>
      <c r="V1002" s="41">
        <v>418</v>
      </c>
      <c r="W1002" s="41">
        <v>442</v>
      </c>
      <c r="X1002" s="41">
        <v>1</v>
      </c>
      <c r="Y1002" s="41">
        <v>3</v>
      </c>
      <c r="Z1002" s="41">
        <v>11</v>
      </c>
      <c r="AA1002" s="41">
        <v>131</v>
      </c>
      <c r="AB1002" s="41">
        <v>21</v>
      </c>
      <c r="AC1002" s="41">
        <v>1</v>
      </c>
      <c r="AD1002" s="41">
        <v>692</v>
      </c>
      <c r="AE1002" s="41">
        <v>213</v>
      </c>
      <c r="AF1002" s="41">
        <v>46</v>
      </c>
      <c r="AG1002" s="41">
        <v>90</v>
      </c>
      <c r="AH1002" s="41">
        <v>9</v>
      </c>
      <c r="AI1002" s="41">
        <v>25</v>
      </c>
    </row>
    <row r="1003" spans="1:35" hidden="1" x14ac:dyDescent="0.35">
      <c r="A1003" s="42">
        <v>0</v>
      </c>
      <c r="C1003" s="41">
        <v>2020</v>
      </c>
      <c r="D1003" s="41" t="s">
        <v>1173</v>
      </c>
      <c r="E1003" s="41" t="s">
        <v>285</v>
      </c>
      <c r="F1003" s="41" t="s">
        <v>1544</v>
      </c>
      <c r="G1003" s="41">
        <v>550</v>
      </c>
      <c r="H1003" s="41">
        <v>74</v>
      </c>
      <c r="I1003" s="41">
        <v>67</v>
      </c>
      <c r="J1003" s="41">
        <v>83</v>
      </c>
      <c r="K1003" s="41">
        <v>82</v>
      </c>
      <c r="L1003" s="41">
        <v>87</v>
      </c>
      <c r="M1003" s="41">
        <v>77</v>
      </c>
      <c r="N1003" s="41">
        <v>80</v>
      </c>
      <c r="O1003" s="41">
        <v>0</v>
      </c>
      <c r="P1003" s="41">
        <v>0</v>
      </c>
      <c r="Q1003" s="41">
        <v>0</v>
      </c>
      <c r="R1003" s="41">
        <v>0</v>
      </c>
      <c r="S1003" s="41">
        <v>0</v>
      </c>
      <c r="T1003" s="41">
        <v>0</v>
      </c>
      <c r="U1003" s="41">
        <f t="shared" si="65"/>
        <v>0</v>
      </c>
      <c r="V1003" s="41">
        <v>249</v>
      </c>
      <c r="W1003" s="41">
        <v>301</v>
      </c>
      <c r="X1003" s="41">
        <v>1</v>
      </c>
      <c r="Y1003" s="41">
        <v>10</v>
      </c>
      <c r="Z1003" s="41">
        <v>9</v>
      </c>
      <c r="AA1003" s="41">
        <v>80</v>
      </c>
      <c r="AB1003" s="41">
        <v>24</v>
      </c>
      <c r="AC1003" s="41">
        <v>3</v>
      </c>
      <c r="AD1003" s="41">
        <v>423</v>
      </c>
      <c r="AE1003" s="41">
        <v>180</v>
      </c>
      <c r="AF1003" s="41">
        <v>35</v>
      </c>
      <c r="AG1003" s="41">
        <v>85</v>
      </c>
      <c r="AH1003" s="41">
        <v>2</v>
      </c>
      <c r="AI1003" s="41">
        <v>92</v>
      </c>
    </row>
    <row r="1004" spans="1:35" hidden="1" x14ac:dyDescent="0.35">
      <c r="A1004" s="42">
        <v>0</v>
      </c>
      <c r="C1004" s="41">
        <v>2020</v>
      </c>
      <c r="D1004" s="41" t="s">
        <v>1173</v>
      </c>
      <c r="E1004" s="41" t="s">
        <v>285</v>
      </c>
      <c r="F1004" s="41" t="s">
        <v>1583</v>
      </c>
      <c r="G1004" s="41">
        <v>357</v>
      </c>
      <c r="H1004" s="41">
        <v>62</v>
      </c>
      <c r="I1004" s="41">
        <v>44</v>
      </c>
      <c r="J1004" s="41">
        <v>45</v>
      </c>
      <c r="K1004" s="41">
        <v>48</v>
      </c>
      <c r="L1004" s="41">
        <v>49</v>
      </c>
      <c r="M1004" s="41">
        <v>59</v>
      </c>
      <c r="N1004" s="41">
        <v>50</v>
      </c>
      <c r="O1004" s="41">
        <v>0</v>
      </c>
      <c r="P1004" s="41">
        <v>0</v>
      </c>
      <c r="Q1004" s="41">
        <v>0</v>
      </c>
      <c r="R1004" s="41">
        <v>0</v>
      </c>
      <c r="S1004" s="41">
        <v>0</v>
      </c>
      <c r="T1004" s="41">
        <v>0</v>
      </c>
      <c r="U1004" s="41">
        <f t="shared" si="65"/>
        <v>0</v>
      </c>
      <c r="V1004" s="41">
        <v>197</v>
      </c>
      <c r="W1004" s="41">
        <v>160</v>
      </c>
      <c r="X1004" s="41">
        <v>3</v>
      </c>
      <c r="Y1004" s="41">
        <v>3</v>
      </c>
      <c r="Z1004" s="41">
        <v>3</v>
      </c>
      <c r="AA1004" s="41">
        <v>85</v>
      </c>
      <c r="AB1004" s="41">
        <v>4</v>
      </c>
      <c r="AC1004" s="41">
        <v>2</v>
      </c>
      <c r="AD1004" s="41">
        <v>257</v>
      </c>
      <c r="AE1004" s="41">
        <v>181</v>
      </c>
      <c r="AF1004" s="41">
        <v>32</v>
      </c>
      <c r="AG1004" s="41">
        <v>58</v>
      </c>
      <c r="AH1004" s="41">
        <v>0</v>
      </c>
      <c r="AI1004" s="41">
        <v>0</v>
      </c>
    </row>
    <row r="1005" spans="1:35" x14ac:dyDescent="0.35">
      <c r="A1005" s="42">
        <v>1</v>
      </c>
      <c r="B1005" s="42" t="str">
        <f>C1005&amp;E1005&amp;F1005</f>
        <v>2020Weber DistrictNorth Ogden Jr High</v>
      </c>
      <c r="C1005" s="41">
        <v>2020</v>
      </c>
      <c r="D1005" s="41" t="s">
        <v>1173</v>
      </c>
      <c r="E1005" s="41" t="s">
        <v>285</v>
      </c>
      <c r="F1005" s="41" t="s">
        <v>619</v>
      </c>
      <c r="G1005" s="41">
        <v>913</v>
      </c>
      <c r="H1005" s="41">
        <v>0</v>
      </c>
      <c r="I1005" s="41">
        <v>0</v>
      </c>
      <c r="J1005" s="41">
        <v>0</v>
      </c>
      <c r="K1005" s="41">
        <v>0</v>
      </c>
      <c r="L1005" s="41">
        <v>0</v>
      </c>
      <c r="M1005" s="41">
        <v>0</v>
      </c>
      <c r="N1005" s="41">
        <v>0</v>
      </c>
      <c r="O1005" s="41">
        <v>334</v>
      </c>
      <c r="P1005" s="41">
        <v>280</v>
      </c>
      <c r="Q1005" s="46">
        <v>299</v>
      </c>
      <c r="R1005" s="46">
        <v>0</v>
      </c>
      <c r="S1005" s="46">
        <v>0</v>
      </c>
      <c r="T1005" s="46">
        <v>0</v>
      </c>
      <c r="U1005" s="49">
        <f t="shared" si="65"/>
        <v>299</v>
      </c>
      <c r="V1005" s="41">
        <v>468</v>
      </c>
      <c r="W1005" s="41">
        <v>445</v>
      </c>
      <c r="X1005" s="41">
        <v>5</v>
      </c>
      <c r="Y1005" s="41">
        <v>3</v>
      </c>
      <c r="Z1005" s="41">
        <v>12</v>
      </c>
      <c r="AA1005" s="41">
        <v>80</v>
      </c>
      <c r="AB1005" s="41">
        <v>23</v>
      </c>
      <c r="AC1005" s="41">
        <v>3</v>
      </c>
      <c r="AD1005" s="41">
        <v>787</v>
      </c>
      <c r="AE1005" s="41">
        <v>230</v>
      </c>
      <c r="AF1005" s="41">
        <v>15</v>
      </c>
      <c r="AG1005" s="41">
        <v>124</v>
      </c>
      <c r="AH1005" s="41">
        <v>5</v>
      </c>
      <c r="AI1005" s="41">
        <v>0</v>
      </c>
    </row>
    <row r="1006" spans="1:35" hidden="1" x14ac:dyDescent="0.35">
      <c r="A1006" s="42">
        <v>0</v>
      </c>
      <c r="C1006" s="41">
        <v>2020</v>
      </c>
      <c r="D1006" s="41" t="s">
        <v>1173</v>
      </c>
      <c r="E1006" s="41" t="s">
        <v>285</v>
      </c>
      <c r="F1006" s="41" t="s">
        <v>1596</v>
      </c>
      <c r="G1006" s="41">
        <v>554</v>
      </c>
      <c r="H1006" s="41">
        <v>64</v>
      </c>
      <c r="I1006" s="41">
        <v>85</v>
      </c>
      <c r="J1006" s="41">
        <v>70</v>
      </c>
      <c r="K1006" s="41">
        <v>76</v>
      </c>
      <c r="L1006" s="41">
        <v>77</v>
      </c>
      <c r="M1006" s="41">
        <v>98</v>
      </c>
      <c r="N1006" s="41">
        <v>84</v>
      </c>
      <c r="O1006" s="41">
        <v>0</v>
      </c>
      <c r="P1006" s="41">
        <v>0</v>
      </c>
      <c r="Q1006" s="41">
        <v>0</v>
      </c>
      <c r="R1006" s="41">
        <v>0</v>
      </c>
      <c r="S1006" s="41">
        <v>0</v>
      </c>
      <c r="T1006" s="41">
        <v>0</v>
      </c>
      <c r="U1006" s="41">
        <f t="shared" si="65"/>
        <v>0</v>
      </c>
      <c r="V1006" s="41">
        <v>281</v>
      </c>
      <c r="W1006" s="41">
        <v>273</v>
      </c>
      <c r="X1006" s="41">
        <v>2</v>
      </c>
      <c r="Y1006" s="41">
        <v>3</v>
      </c>
      <c r="Z1006" s="41">
        <v>2</v>
      </c>
      <c r="AA1006" s="41">
        <v>49</v>
      </c>
      <c r="AB1006" s="41">
        <v>14</v>
      </c>
      <c r="AC1006" s="41">
        <v>0</v>
      </c>
      <c r="AD1006" s="41">
        <v>484</v>
      </c>
      <c r="AE1006" s="41">
        <v>157</v>
      </c>
      <c r="AF1006" s="41">
        <v>22</v>
      </c>
      <c r="AG1006" s="41">
        <v>69</v>
      </c>
      <c r="AH1006" s="41">
        <v>4</v>
      </c>
      <c r="AI1006" s="41">
        <v>0</v>
      </c>
    </row>
    <row r="1007" spans="1:35" hidden="1" x14ac:dyDescent="0.35">
      <c r="A1007" s="42">
        <v>0</v>
      </c>
      <c r="C1007" s="41">
        <v>2020</v>
      </c>
      <c r="D1007" s="41" t="s">
        <v>1173</v>
      </c>
      <c r="E1007" s="41" t="s">
        <v>285</v>
      </c>
      <c r="F1007" s="41" t="s">
        <v>1597</v>
      </c>
      <c r="G1007" s="41">
        <v>507</v>
      </c>
      <c r="H1007" s="41">
        <v>61</v>
      </c>
      <c r="I1007" s="41">
        <v>71</v>
      </c>
      <c r="J1007" s="41">
        <v>64</v>
      </c>
      <c r="K1007" s="41">
        <v>81</v>
      </c>
      <c r="L1007" s="41">
        <v>68</v>
      </c>
      <c r="M1007" s="41">
        <v>75</v>
      </c>
      <c r="N1007" s="41">
        <v>87</v>
      </c>
      <c r="O1007" s="41">
        <v>0</v>
      </c>
      <c r="P1007" s="41">
        <v>0</v>
      </c>
      <c r="Q1007" s="41">
        <v>0</v>
      </c>
      <c r="R1007" s="41">
        <v>0</v>
      </c>
      <c r="S1007" s="41">
        <v>0</v>
      </c>
      <c r="T1007" s="41">
        <v>0</v>
      </c>
      <c r="U1007" s="41">
        <f t="shared" si="65"/>
        <v>0</v>
      </c>
      <c r="V1007" s="41">
        <v>254</v>
      </c>
      <c r="W1007" s="41">
        <v>253</v>
      </c>
      <c r="X1007" s="41">
        <v>5</v>
      </c>
      <c r="Y1007" s="41">
        <v>2</v>
      </c>
      <c r="Z1007" s="41">
        <v>13</v>
      </c>
      <c r="AA1007" s="41">
        <v>103</v>
      </c>
      <c r="AB1007" s="41">
        <v>26</v>
      </c>
      <c r="AC1007" s="41">
        <v>6</v>
      </c>
      <c r="AD1007" s="41">
        <v>352</v>
      </c>
      <c r="AE1007" s="41">
        <v>276</v>
      </c>
      <c r="AF1007" s="41">
        <v>24</v>
      </c>
      <c r="AG1007" s="41">
        <v>103</v>
      </c>
      <c r="AH1007" s="41">
        <v>4</v>
      </c>
      <c r="AI1007" s="41">
        <v>27</v>
      </c>
    </row>
    <row r="1008" spans="1:35" hidden="1" x14ac:dyDescent="0.35">
      <c r="A1008" s="42">
        <v>0</v>
      </c>
      <c r="C1008" s="41">
        <v>2020</v>
      </c>
      <c r="D1008" s="41" t="s">
        <v>1173</v>
      </c>
      <c r="E1008" s="41" t="s">
        <v>285</v>
      </c>
      <c r="F1008" s="41" t="s">
        <v>1625</v>
      </c>
      <c r="G1008" s="41">
        <v>404</v>
      </c>
      <c r="H1008" s="41">
        <v>65</v>
      </c>
      <c r="I1008" s="41">
        <v>55</v>
      </c>
      <c r="J1008" s="41">
        <v>57</v>
      </c>
      <c r="K1008" s="41">
        <v>54</v>
      </c>
      <c r="L1008" s="41">
        <v>59</v>
      </c>
      <c r="M1008" s="41">
        <v>72</v>
      </c>
      <c r="N1008" s="41">
        <v>42</v>
      </c>
      <c r="O1008" s="41">
        <v>0</v>
      </c>
      <c r="P1008" s="41">
        <v>0</v>
      </c>
      <c r="Q1008" s="41">
        <v>0</v>
      </c>
      <c r="R1008" s="41">
        <v>0</v>
      </c>
      <c r="S1008" s="41">
        <v>0</v>
      </c>
      <c r="T1008" s="41">
        <v>0</v>
      </c>
      <c r="U1008" s="41">
        <f t="shared" si="65"/>
        <v>0</v>
      </c>
      <c r="V1008" s="41">
        <v>210</v>
      </c>
      <c r="W1008" s="41">
        <v>194</v>
      </c>
      <c r="X1008" s="41">
        <v>0</v>
      </c>
      <c r="Y1008" s="41">
        <v>2</v>
      </c>
      <c r="Z1008" s="41">
        <v>10</v>
      </c>
      <c r="AA1008" s="41">
        <v>59</v>
      </c>
      <c r="AB1008" s="41">
        <v>7</v>
      </c>
      <c r="AC1008" s="41">
        <v>2</v>
      </c>
      <c r="AD1008" s="41">
        <v>324</v>
      </c>
      <c r="AE1008" s="41">
        <v>147</v>
      </c>
      <c r="AF1008" s="41">
        <v>27</v>
      </c>
      <c r="AG1008" s="41">
        <v>36</v>
      </c>
      <c r="AH1008" s="41">
        <v>1</v>
      </c>
      <c r="AI1008" s="41">
        <v>17</v>
      </c>
    </row>
    <row r="1009" spans="1:35" x14ac:dyDescent="0.35">
      <c r="A1009" s="42">
        <v>1</v>
      </c>
      <c r="B1009" s="42" t="str">
        <f>C1009&amp;E1009&amp;F1009</f>
        <v>2020Weber DistrictOrion Jr High</v>
      </c>
      <c r="C1009" s="41">
        <v>2020</v>
      </c>
      <c r="D1009" s="41" t="s">
        <v>1173</v>
      </c>
      <c r="E1009" s="41" t="s">
        <v>285</v>
      </c>
      <c r="F1009" s="41" t="s">
        <v>657</v>
      </c>
      <c r="G1009" s="41">
        <v>1052</v>
      </c>
      <c r="H1009" s="41">
        <v>0</v>
      </c>
      <c r="I1009" s="41">
        <v>0</v>
      </c>
      <c r="J1009" s="41">
        <v>0</v>
      </c>
      <c r="K1009" s="41">
        <v>0</v>
      </c>
      <c r="L1009" s="41">
        <v>0</v>
      </c>
      <c r="M1009" s="41">
        <v>0</v>
      </c>
      <c r="N1009" s="41">
        <v>0</v>
      </c>
      <c r="O1009" s="41">
        <v>362</v>
      </c>
      <c r="P1009" s="41">
        <v>338</v>
      </c>
      <c r="Q1009" s="46">
        <v>352</v>
      </c>
      <c r="R1009" s="46">
        <v>0</v>
      </c>
      <c r="S1009" s="46">
        <v>0</v>
      </c>
      <c r="T1009" s="46">
        <v>0</v>
      </c>
      <c r="U1009" s="49">
        <f t="shared" si="65"/>
        <v>352</v>
      </c>
      <c r="V1009" s="41">
        <v>547</v>
      </c>
      <c r="W1009" s="41">
        <v>505</v>
      </c>
      <c r="X1009" s="41">
        <v>3</v>
      </c>
      <c r="Y1009" s="41">
        <v>2</v>
      </c>
      <c r="Z1009" s="41">
        <v>12</v>
      </c>
      <c r="AA1009" s="41">
        <v>125</v>
      </c>
      <c r="AB1009" s="41">
        <v>40</v>
      </c>
      <c r="AC1009" s="41">
        <v>2</v>
      </c>
      <c r="AD1009" s="41">
        <v>868</v>
      </c>
      <c r="AE1009" s="41">
        <v>256</v>
      </c>
      <c r="AF1009" s="41">
        <v>27</v>
      </c>
      <c r="AG1009" s="41">
        <v>119</v>
      </c>
      <c r="AH1009" s="41">
        <v>6</v>
      </c>
      <c r="AI1009" s="41">
        <v>0</v>
      </c>
    </row>
    <row r="1010" spans="1:35" hidden="1" x14ac:dyDescent="0.35">
      <c r="A1010" s="42">
        <v>0</v>
      </c>
      <c r="C1010" s="41">
        <v>2020</v>
      </c>
      <c r="D1010" s="41" t="s">
        <v>1173</v>
      </c>
      <c r="E1010" s="41" t="s">
        <v>285</v>
      </c>
      <c r="F1010" s="41" t="s">
        <v>1650</v>
      </c>
      <c r="G1010" s="41">
        <v>439</v>
      </c>
      <c r="H1010" s="41">
        <v>67</v>
      </c>
      <c r="I1010" s="41">
        <v>66</v>
      </c>
      <c r="J1010" s="41">
        <v>56</v>
      </c>
      <c r="K1010" s="41">
        <v>71</v>
      </c>
      <c r="L1010" s="41">
        <v>57</v>
      </c>
      <c r="M1010" s="41">
        <v>61</v>
      </c>
      <c r="N1010" s="41">
        <v>61</v>
      </c>
      <c r="O1010" s="41">
        <v>0</v>
      </c>
      <c r="P1010" s="41">
        <v>0</v>
      </c>
      <c r="Q1010" s="41">
        <v>0</v>
      </c>
      <c r="R1010" s="41">
        <v>0</v>
      </c>
      <c r="S1010" s="41">
        <v>0</v>
      </c>
      <c r="T1010" s="41">
        <v>0</v>
      </c>
      <c r="U1010" s="41">
        <f t="shared" si="65"/>
        <v>0</v>
      </c>
      <c r="V1010" s="41">
        <v>202</v>
      </c>
      <c r="W1010" s="41">
        <v>237</v>
      </c>
      <c r="X1010" s="41">
        <v>1</v>
      </c>
      <c r="Y1010" s="41">
        <v>1</v>
      </c>
      <c r="Z1010" s="41">
        <v>4</v>
      </c>
      <c r="AA1010" s="41">
        <v>42</v>
      </c>
      <c r="AB1010" s="41">
        <v>10</v>
      </c>
      <c r="AC1010" s="41">
        <v>4</v>
      </c>
      <c r="AD1010" s="41">
        <v>377</v>
      </c>
      <c r="AE1010" s="41">
        <v>106</v>
      </c>
      <c r="AF1010" s="41">
        <v>13</v>
      </c>
      <c r="AG1010" s="41">
        <v>95</v>
      </c>
      <c r="AH1010" s="41">
        <v>0</v>
      </c>
      <c r="AI1010" s="41">
        <v>0</v>
      </c>
    </row>
    <row r="1011" spans="1:35" hidden="1" x14ac:dyDescent="0.35">
      <c r="A1011" s="42">
        <v>0</v>
      </c>
      <c r="C1011" s="41">
        <v>2020</v>
      </c>
      <c r="D1011" s="41" t="s">
        <v>1173</v>
      </c>
      <c r="E1011" s="41" t="s">
        <v>285</v>
      </c>
      <c r="F1011" s="41" t="s">
        <v>1651</v>
      </c>
      <c r="G1011" s="41">
        <v>696</v>
      </c>
      <c r="H1011" s="41">
        <v>88</v>
      </c>
      <c r="I1011" s="41">
        <v>73</v>
      </c>
      <c r="J1011" s="41">
        <v>101</v>
      </c>
      <c r="K1011" s="41">
        <v>99</v>
      </c>
      <c r="L1011" s="41">
        <v>103</v>
      </c>
      <c r="M1011" s="41">
        <v>110</v>
      </c>
      <c r="N1011" s="41">
        <v>122</v>
      </c>
      <c r="O1011" s="41">
        <v>0</v>
      </c>
      <c r="P1011" s="41">
        <v>0</v>
      </c>
      <c r="Q1011" s="41">
        <v>0</v>
      </c>
      <c r="R1011" s="41">
        <v>0</v>
      </c>
      <c r="S1011" s="41">
        <v>0</v>
      </c>
      <c r="T1011" s="41">
        <v>0</v>
      </c>
      <c r="U1011" s="41">
        <f t="shared" si="65"/>
        <v>0</v>
      </c>
      <c r="V1011" s="41">
        <v>352</v>
      </c>
      <c r="W1011" s="41">
        <v>344</v>
      </c>
      <c r="X1011" s="41">
        <v>1</v>
      </c>
      <c r="Y1011" s="41">
        <v>2</v>
      </c>
      <c r="Z1011" s="41">
        <v>3</v>
      </c>
      <c r="AA1011" s="41">
        <v>11</v>
      </c>
      <c r="AB1011" s="41">
        <v>2</v>
      </c>
      <c r="AC1011" s="41">
        <v>2</v>
      </c>
      <c r="AD1011" s="41">
        <v>675</v>
      </c>
      <c r="AE1011" s="41">
        <v>105</v>
      </c>
      <c r="AF1011" s="41">
        <v>3</v>
      </c>
      <c r="AG1011" s="41">
        <v>93</v>
      </c>
      <c r="AH1011" s="41">
        <v>0</v>
      </c>
      <c r="AI1011" s="41">
        <v>26</v>
      </c>
    </row>
    <row r="1012" spans="1:35" hidden="1" x14ac:dyDescent="0.35">
      <c r="A1012" s="42">
        <v>0</v>
      </c>
      <c r="C1012" s="41">
        <v>2020</v>
      </c>
      <c r="D1012" s="41" t="s">
        <v>1173</v>
      </c>
      <c r="E1012" s="41" t="s">
        <v>285</v>
      </c>
      <c r="F1012" s="41" t="s">
        <v>1682</v>
      </c>
      <c r="G1012" s="41">
        <v>456</v>
      </c>
      <c r="H1012" s="41">
        <v>49</v>
      </c>
      <c r="I1012" s="41">
        <v>56</v>
      </c>
      <c r="J1012" s="41">
        <v>61</v>
      </c>
      <c r="K1012" s="41">
        <v>66</v>
      </c>
      <c r="L1012" s="41">
        <v>82</v>
      </c>
      <c r="M1012" s="41">
        <v>73</v>
      </c>
      <c r="N1012" s="41">
        <v>69</v>
      </c>
      <c r="O1012" s="41">
        <v>0</v>
      </c>
      <c r="P1012" s="41">
        <v>0</v>
      </c>
      <c r="Q1012" s="41">
        <v>0</v>
      </c>
      <c r="R1012" s="41">
        <v>0</v>
      </c>
      <c r="S1012" s="41">
        <v>0</v>
      </c>
      <c r="T1012" s="41">
        <v>0</v>
      </c>
      <c r="U1012" s="41">
        <f t="shared" si="65"/>
        <v>0</v>
      </c>
      <c r="V1012" s="41">
        <v>215</v>
      </c>
      <c r="W1012" s="41">
        <v>241</v>
      </c>
      <c r="X1012" s="41">
        <v>1</v>
      </c>
      <c r="Y1012" s="41">
        <v>1</v>
      </c>
      <c r="Z1012" s="41">
        <v>9</v>
      </c>
      <c r="AA1012" s="41">
        <v>121</v>
      </c>
      <c r="AB1012" s="41">
        <v>11</v>
      </c>
      <c r="AC1012" s="41">
        <v>4</v>
      </c>
      <c r="AD1012" s="41">
        <v>309</v>
      </c>
      <c r="AE1012" s="41">
        <v>199</v>
      </c>
      <c r="AF1012" s="41">
        <v>61</v>
      </c>
      <c r="AG1012" s="41">
        <v>54</v>
      </c>
      <c r="AH1012" s="41">
        <v>0</v>
      </c>
      <c r="AI1012" s="41">
        <v>12</v>
      </c>
    </row>
    <row r="1013" spans="1:35" x14ac:dyDescent="0.35">
      <c r="A1013" s="42">
        <v>1</v>
      </c>
      <c r="B1013" s="42" t="str">
        <f>C1013&amp;E1013&amp;F1013</f>
        <v>2020Weber DistrictRocky Mountain Jr High</v>
      </c>
      <c r="C1013" s="41">
        <v>2020</v>
      </c>
      <c r="D1013" s="41" t="s">
        <v>1173</v>
      </c>
      <c r="E1013" s="41" t="s">
        <v>285</v>
      </c>
      <c r="F1013" s="41" t="s">
        <v>726</v>
      </c>
      <c r="G1013" s="41">
        <v>1078</v>
      </c>
      <c r="H1013" s="41">
        <v>0</v>
      </c>
      <c r="I1013" s="41">
        <v>0</v>
      </c>
      <c r="J1013" s="41">
        <v>0</v>
      </c>
      <c r="K1013" s="41">
        <v>0</v>
      </c>
      <c r="L1013" s="41">
        <v>0</v>
      </c>
      <c r="M1013" s="41">
        <v>0</v>
      </c>
      <c r="N1013" s="41">
        <v>0</v>
      </c>
      <c r="O1013" s="41">
        <v>348</v>
      </c>
      <c r="P1013" s="41">
        <v>357</v>
      </c>
      <c r="Q1013" s="46">
        <v>373</v>
      </c>
      <c r="R1013" s="46">
        <v>0</v>
      </c>
      <c r="S1013" s="46">
        <v>0</v>
      </c>
      <c r="T1013" s="46">
        <v>0</v>
      </c>
      <c r="U1013" s="49">
        <f t="shared" si="65"/>
        <v>373</v>
      </c>
      <c r="V1013" s="41">
        <v>541</v>
      </c>
      <c r="W1013" s="41">
        <v>537</v>
      </c>
      <c r="X1013" s="41">
        <v>2</v>
      </c>
      <c r="Y1013" s="41">
        <v>10</v>
      </c>
      <c r="Z1013" s="41">
        <v>6</v>
      </c>
      <c r="AA1013" s="41">
        <v>82</v>
      </c>
      <c r="AB1013" s="41">
        <v>18</v>
      </c>
      <c r="AC1013" s="41">
        <v>1</v>
      </c>
      <c r="AD1013" s="41">
        <v>959</v>
      </c>
      <c r="AE1013" s="41">
        <v>185</v>
      </c>
      <c r="AF1013" s="41">
        <v>12</v>
      </c>
      <c r="AG1013" s="41">
        <v>121</v>
      </c>
      <c r="AH1013" s="41">
        <v>6</v>
      </c>
      <c r="AI1013" s="41">
        <v>0</v>
      </c>
    </row>
    <row r="1014" spans="1:35" hidden="1" x14ac:dyDescent="0.35">
      <c r="A1014" s="42">
        <v>0</v>
      </c>
      <c r="C1014" s="41">
        <v>2020</v>
      </c>
      <c r="D1014" s="41" t="s">
        <v>1173</v>
      </c>
      <c r="E1014" s="41" t="s">
        <v>285</v>
      </c>
      <c r="F1014" s="41" t="s">
        <v>1694</v>
      </c>
      <c r="G1014" s="41">
        <v>486</v>
      </c>
      <c r="H1014" s="41">
        <v>82</v>
      </c>
      <c r="I1014" s="41">
        <v>66</v>
      </c>
      <c r="J1014" s="41">
        <v>67</v>
      </c>
      <c r="K1014" s="41">
        <v>66</v>
      </c>
      <c r="L1014" s="41">
        <v>72</v>
      </c>
      <c r="M1014" s="41">
        <v>66</v>
      </c>
      <c r="N1014" s="41">
        <v>67</v>
      </c>
      <c r="O1014" s="41">
        <v>0</v>
      </c>
      <c r="P1014" s="41">
        <v>0</v>
      </c>
      <c r="Q1014" s="41">
        <v>0</v>
      </c>
      <c r="R1014" s="41">
        <v>0</v>
      </c>
      <c r="S1014" s="41">
        <v>0</v>
      </c>
      <c r="T1014" s="41">
        <v>0</v>
      </c>
      <c r="U1014" s="41">
        <f t="shared" si="65"/>
        <v>0</v>
      </c>
      <c r="V1014" s="41">
        <v>244</v>
      </c>
      <c r="W1014" s="41">
        <v>242</v>
      </c>
      <c r="X1014" s="41">
        <v>3</v>
      </c>
      <c r="Y1014" s="41">
        <v>14</v>
      </c>
      <c r="Z1014" s="41">
        <v>3</v>
      </c>
      <c r="AA1014" s="41">
        <v>126</v>
      </c>
      <c r="AB1014" s="41">
        <v>21</v>
      </c>
      <c r="AC1014" s="41">
        <v>14</v>
      </c>
      <c r="AD1014" s="41">
        <v>305</v>
      </c>
      <c r="AE1014" s="41">
        <v>247</v>
      </c>
      <c r="AF1014" s="41">
        <v>60</v>
      </c>
      <c r="AG1014" s="41">
        <v>84</v>
      </c>
      <c r="AH1014" s="41">
        <v>3</v>
      </c>
      <c r="AI1014" s="41">
        <v>27</v>
      </c>
    </row>
    <row r="1015" spans="1:35" x14ac:dyDescent="0.35">
      <c r="A1015" s="42">
        <v>1</v>
      </c>
      <c r="B1015" s="42" t="str">
        <f t="shared" ref="B1015:B1016" si="67">C1015&amp;E1015&amp;F1015</f>
        <v>2020Weber DistrictRoy High</v>
      </c>
      <c r="C1015" s="41">
        <v>2020</v>
      </c>
      <c r="D1015" s="41" t="s">
        <v>1173</v>
      </c>
      <c r="E1015" s="41" t="s">
        <v>285</v>
      </c>
      <c r="F1015" s="41" t="s">
        <v>732</v>
      </c>
      <c r="G1015" s="41">
        <v>1835</v>
      </c>
      <c r="H1015" s="41">
        <v>0</v>
      </c>
      <c r="I1015" s="41">
        <v>0</v>
      </c>
      <c r="J1015" s="41">
        <v>0</v>
      </c>
      <c r="K1015" s="41">
        <v>0</v>
      </c>
      <c r="L1015" s="41">
        <v>0</v>
      </c>
      <c r="M1015" s="41">
        <v>0</v>
      </c>
      <c r="N1015" s="41">
        <v>0</v>
      </c>
      <c r="O1015" s="41">
        <v>0</v>
      </c>
      <c r="P1015" s="41">
        <v>0</v>
      </c>
      <c r="Q1015" s="46">
        <v>1</v>
      </c>
      <c r="R1015" s="46">
        <v>651</v>
      </c>
      <c r="S1015" s="46">
        <v>624</v>
      </c>
      <c r="T1015" s="46">
        <v>559</v>
      </c>
      <c r="U1015" s="49">
        <f t="shared" si="65"/>
        <v>1835</v>
      </c>
      <c r="V1015" s="41">
        <v>922</v>
      </c>
      <c r="W1015" s="41">
        <v>913</v>
      </c>
      <c r="X1015" s="41">
        <v>11</v>
      </c>
      <c r="Y1015" s="41">
        <v>17</v>
      </c>
      <c r="Z1015" s="41">
        <v>26</v>
      </c>
      <c r="AA1015" s="41">
        <v>347</v>
      </c>
      <c r="AB1015" s="41">
        <v>75</v>
      </c>
      <c r="AC1015" s="41">
        <v>20</v>
      </c>
      <c r="AD1015" s="41">
        <v>1339</v>
      </c>
      <c r="AE1015" s="41">
        <v>560</v>
      </c>
      <c r="AF1015" s="41">
        <v>59</v>
      </c>
      <c r="AG1015" s="41">
        <v>300</v>
      </c>
      <c r="AH1015" s="41">
        <v>3</v>
      </c>
      <c r="AI1015" s="41">
        <v>0</v>
      </c>
    </row>
    <row r="1016" spans="1:35" x14ac:dyDescent="0.35">
      <c r="A1016" s="42">
        <v>1</v>
      </c>
      <c r="B1016" s="42" t="str">
        <f t="shared" si="67"/>
        <v>2020Weber DistrictRoy Jr High</v>
      </c>
      <c r="C1016" s="41">
        <v>2020</v>
      </c>
      <c r="D1016" s="41" t="s">
        <v>1173</v>
      </c>
      <c r="E1016" s="41" t="s">
        <v>285</v>
      </c>
      <c r="F1016" s="41" t="s">
        <v>734</v>
      </c>
      <c r="G1016" s="41">
        <v>946</v>
      </c>
      <c r="H1016" s="41">
        <v>0</v>
      </c>
      <c r="I1016" s="41">
        <v>0</v>
      </c>
      <c r="J1016" s="41">
        <v>0</v>
      </c>
      <c r="K1016" s="41">
        <v>0</v>
      </c>
      <c r="L1016" s="41">
        <v>0</v>
      </c>
      <c r="M1016" s="41">
        <v>0</v>
      </c>
      <c r="N1016" s="41">
        <v>0</v>
      </c>
      <c r="O1016" s="41">
        <v>351</v>
      </c>
      <c r="P1016" s="41">
        <v>284</v>
      </c>
      <c r="Q1016" s="46">
        <v>311</v>
      </c>
      <c r="R1016" s="46">
        <v>0</v>
      </c>
      <c r="S1016" s="46">
        <v>0</v>
      </c>
      <c r="T1016" s="46">
        <v>0</v>
      </c>
      <c r="U1016" s="49">
        <f t="shared" si="65"/>
        <v>311</v>
      </c>
      <c r="V1016" s="41">
        <v>468</v>
      </c>
      <c r="W1016" s="41">
        <v>478</v>
      </c>
      <c r="X1016" s="41">
        <v>7</v>
      </c>
      <c r="Y1016" s="41">
        <v>7</v>
      </c>
      <c r="Z1016" s="41">
        <v>9</v>
      </c>
      <c r="AA1016" s="41">
        <v>193</v>
      </c>
      <c r="AB1016" s="41">
        <v>33</v>
      </c>
      <c r="AC1016" s="41">
        <v>11</v>
      </c>
      <c r="AD1016" s="41">
        <v>686</v>
      </c>
      <c r="AE1016" s="41">
        <v>365</v>
      </c>
      <c r="AF1016" s="41">
        <v>31</v>
      </c>
      <c r="AG1016" s="41">
        <v>133</v>
      </c>
      <c r="AH1016" s="41">
        <v>3</v>
      </c>
      <c r="AI1016" s="41">
        <v>0</v>
      </c>
    </row>
    <row r="1017" spans="1:35" hidden="1" x14ac:dyDescent="0.35">
      <c r="A1017" s="42">
        <v>0</v>
      </c>
      <c r="C1017" s="41">
        <v>2020</v>
      </c>
      <c r="D1017" s="41" t="s">
        <v>1173</v>
      </c>
      <c r="E1017" s="41" t="s">
        <v>285</v>
      </c>
      <c r="F1017" s="41" t="s">
        <v>1700</v>
      </c>
      <c r="G1017" s="41">
        <v>533</v>
      </c>
      <c r="H1017" s="41">
        <v>84</v>
      </c>
      <c r="I1017" s="41">
        <v>75</v>
      </c>
      <c r="J1017" s="41">
        <v>77</v>
      </c>
      <c r="K1017" s="41">
        <v>76</v>
      </c>
      <c r="L1017" s="41">
        <v>71</v>
      </c>
      <c r="M1017" s="41">
        <v>71</v>
      </c>
      <c r="N1017" s="41">
        <v>79</v>
      </c>
      <c r="O1017" s="41">
        <v>0</v>
      </c>
      <c r="P1017" s="41">
        <v>0</v>
      </c>
      <c r="Q1017" s="41">
        <v>0</v>
      </c>
      <c r="R1017" s="41">
        <v>0</v>
      </c>
      <c r="S1017" s="41">
        <v>0</v>
      </c>
      <c r="T1017" s="41">
        <v>0</v>
      </c>
      <c r="U1017" s="41">
        <f t="shared" si="65"/>
        <v>0</v>
      </c>
      <c r="V1017" s="41">
        <v>255</v>
      </c>
      <c r="W1017" s="41">
        <v>278</v>
      </c>
      <c r="X1017" s="41">
        <v>2</v>
      </c>
      <c r="Y1017" s="41">
        <v>1</v>
      </c>
      <c r="Z1017" s="41">
        <v>5</v>
      </c>
      <c r="AA1017" s="41">
        <v>135</v>
      </c>
      <c r="AB1017" s="41">
        <v>22</v>
      </c>
      <c r="AC1017" s="41">
        <v>13</v>
      </c>
      <c r="AD1017" s="41">
        <v>355</v>
      </c>
      <c r="AE1017" s="41">
        <v>308</v>
      </c>
      <c r="AF1017" s="41">
        <v>31</v>
      </c>
      <c r="AG1017" s="41">
        <v>82</v>
      </c>
      <c r="AH1017" s="41">
        <v>1</v>
      </c>
      <c r="AI1017" s="41">
        <v>0</v>
      </c>
    </row>
    <row r="1018" spans="1:35" x14ac:dyDescent="0.35">
      <c r="A1018" s="42">
        <v>1</v>
      </c>
      <c r="B1018" s="42" t="str">
        <f>C1018&amp;E1018&amp;F1018</f>
        <v>2020Weber DistrictSand Ridge Jr High</v>
      </c>
      <c r="C1018" s="41">
        <v>2020</v>
      </c>
      <c r="D1018" s="41" t="s">
        <v>1173</v>
      </c>
      <c r="E1018" s="41" t="s">
        <v>285</v>
      </c>
      <c r="F1018" s="41" t="s">
        <v>742</v>
      </c>
      <c r="G1018" s="41">
        <v>846</v>
      </c>
      <c r="H1018" s="41">
        <v>0</v>
      </c>
      <c r="I1018" s="41">
        <v>0</v>
      </c>
      <c r="J1018" s="41">
        <v>0</v>
      </c>
      <c r="K1018" s="41">
        <v>0</v>
      </c>
      <c r="L1018" s="41">
        <v>0</v>
      </c>
      <c r="M1018" s="41">
        <v>0</v>
      </c>
      <c r="N1018" s="41">
        <v>0</v>
      </c>
      <c r="O1018" s="41">
        <v>307</v>
      </c>
      <c r="P1018" s="41">
        <v>266</v>
      </c>
      <c r="Q1018" s="46">
        <v>273</v>
      </c>
      <c r="R1018" s="46">
        <v>0</v>
      </c>
      <c r="S1018" s="46">
        <v>0</v>
      </c>
      <c r="T1018" s="46">
        <v>0</v>
      </c>
      <c r="U1018" s="49">
        <f t="shared" si="65"/>
        <v>273</v>
      </c>
      <c r="V1018" s="41">
        <v>417</v>
      </c>
      <c r="W1018" s="41">
        <v>429</v>
      </c>
      <c r="X1018" s="41">
        <v>9</v>
      </c>
      <c r="Y1018" s="41">
        <v>12</v>
      </c>
      <c r="Z1018" s="41">
        <v>13</v>
      </c>
      <c r="AA1018" s="41">
        <v>185</v>
      </c>
      <c r="AB1018" s="41">
        <v>37</v>
      </c>
      <c r="AC1018" s="41">
        <v>7</v>
      </c>
      <c r="AD1018" s="41">
        <v>583</v>
      </c>
      <c r="AE1018" s="41">
        <v>350</v>
      </c>
      <c r="AF1018" s="41">
        <v>40</v>
      </c>
      <c r="AG1018" s="41">
        <v>152</v>
      </c>
      <c r="AH1018" s="41">
        <v>6</v>
      </c>
      <c r="AI1018" s="41">
        <v>0</v>
      </c>
    </row>
    <row r="1019" spans="1:35" hidden="1" x14ac:dyDescent="0.35">
      <c r="A1019" s="42">
        <v>0</v>
      </c>
      <c r="C1019" s="41">
        <v>2020</v>
      </c>
      <c r="D1019" s="41" t="s">
        <v>1173</v>
      </c>
      <c r="E1019" s="41" t="s">
        <v>285</v>
      </c>
      <c r="F1019" s="41" t="s">
        <v>1728</v>
      </c>
      <c r="G1019" s="41">
        <v>562</v>
      </c>
      <c r="H1019" s="41">
        <v>71</v>
      </c>
      <c r="I1019" s="41">
        <v>80</v>
      </c>
      <c r="J1019" s="41">
        <v>84</v>
      </c>
      <c r="K1019" s="41">
        <v>70</v>
      </c>
      <c r="L1019" s="41">
        <v>89</v>
      </c>
      <c r="M1019" s="41">
        <v>83</v>
      </c>
      <c r="N1019" s="41">
        <v>85</v>
      </c>
      <c r="O1019" s="41">
        <v>0</v>
      </c>
      <c r="P1019" s="41">
        <v>0</v>
      </c>
      <c r="Q1019" s="41">
        <v>0</v>
      </c>
      <c r="R1019" s="41">
        <v>0</v>
      </c>
      <c r="S1019" s="41">
        <v>0</v>
      </c>
      <c r="T1019" s="41">
        <v>0</v>
      </c>
      <c r="U1019" s="41">
        <f t="shared" si="65"/>
        <v>0</v>
      </c>
      <c r="V1019" s="41">
        <v>270</v>
      </c>
      <c r="W1019" s="41">
        <v>292</v>
      </c>
      <c r="X1019" s="41">
        <v>0</v>
      </c>
      <c r="Y1019" s="41">
        <v>6</v>
      </c>
      <c r="Z1019" s="41">
        <v>1</v>
      </c>
      <c r="AA1019" s="41">
        <v>23</v>
      </c>
      <c r="AB1019" s="41">
        <v>7</v>
      </c>
      <c r="AC1019" s="41">
        <v>0</v>
      </c>
      <c r="AD1019" s="41">
        <v>525</v>
      </c>
      <c r="AE1019" s="41">
        <v>83</v>
      </c>
      <c r="AF1019" s="41">
        <v>10</v>
      </c>
      <c r="AG1019" s="41">
        <v>99</v>
      </c>
      <c r="AH1019" s="41">
        <v>2</v>
      </c>
      <c r="AI1019" s="41">
        <v>1</v>
      </c>
    </row>
    <row r="1020" spans="1:35" x14ac:dyDescent="0.35">
      <c r="A1020" s="42">
        <v>1</v>
      </c>
      <c r="B1020" s="42" t="str">
        <f t="shared" ref="B1020:B1023" si="68">C1020&amp;E1020&amp;F1020</f>
        <v>2020Weber DistrictSnowcrest Jr High</v>
      </c>
      <c r="C1020" s="41">
        <v>2020</v>
      </c>
      <c r="D1020" s="41" t="s">
        <v>1173</v>
      </c>
      <c r="E1020" s="41" t="s">
        <v>285</v>
      </c>
      <c r="F1020" s="41" t="s">
        <v>761</v>
      </c>
      <c r="G1020" s="41">
        <v>309</v>
      </c>
      <c r="H1020" s="41">
        <v>0</v>
      </c>
      <c r="I1020" s="41">
        <v>0</v>
      </c>
      <c r="J1020" s="41">
        <v>0</v>
      </c>
      <c r="K1020" s="41">
        <v>0</v>
      </c>
      <c r="L1020" s="41">
        <v>0</v>
      </c>
      <c r="M1020" s="41">
        <v>0</v>
      </c>
      <c r="N1020" s="41">
        <v>0</v>
      </c>
      <c r="O1020" s="41">
        <v>102</v>
      </c>
      <c r="P1020" s="41">
        <v>102</v>
      </c>
      <c r="Q1020" s="46">
        <v>105</v>
      </c>
      <c r="R1020" s="46">
        <v>0</v>
      </c>
      <c r="S1020" s="46">
        <v>0</v>
      </c>
      <c r="T1020" s="46">
        <v>0</v>
      </c>
      <c r="U1020" s="49">
        <f t="shared" si="65"/>
        <v>105</v>
      </c>
      <c r="V1020" s="41">
        <v>133</v>
      </c>
      <c r="W1020" s="41">
        <v>176</v>
      </c>
      <c r="X1020" s="41">
        <v>2</v>
      </c>
      <c r="Y1020" s="41">
        <v>1</v>
      </c>
      <c r="Z1020" s="41">
        <v>1</v>
      </c>
      <c r="AA1020" s="41">
        <v>9</v>
      </c>
      <c r="AB1020" s="41">
        <v>7</v>
      </c>
      <c r="AC1020" s="41">
        <v>0</v>
      </c>
      <c r="AD1020" s="41">
        <v>289</v>
      </c>
      <c r="AE1020" s="41">
        <v>29</v>
      </c>
      <c r="AF1020" s="41">
        <v>0</v>
      </c>
      <c r="AG1020" s="41">
        <v>25</v>
      </c>
      <c r="AH1020" s="41">
        <v>0</v>
      </c>
      <c r="AI1020" s="41">
        <v>0</v>
      </c>
    </row>
    <row r="1021" spans="1:35" x14ac:dyDescent="0.35">
      <c r="A1021" s="42">
        <v>1</v>
      </c>
      <c r="B1021" s="42" t="str">
        <f t="shared" si="68"/>
        <v>2020Weber DistrictSouth Ogden Jr High</v>
      </c>
      <c r="C1021" s="41">
        <v>2020</v>
      </c>
      <c r="D1021" s="41" t="s">
        <v>1173</v>
      </c>
      <c r="E1021" s="41" t="s">
        <v>285</v>
      </c>
      <c r="F1021" s="41" t="s">
        <v>769</v>
      </c>
      <c r="G1021" s="41">
        <v>856</v>
      </c>
      <c r="H1021" s="41">
        <v>0</v>
      </c>
      <c r="I1021" s="41">
        <v>0</v>
      </c>
      <c r="J1021" s="41">
        <v>0</v>
      </c>
      <c r="K1021" s="41">
        <v>0</v>
      </c>
      <c r="L1021" s="41">
        <v>0</v>
      </c>
      <c r="M1021" s="41">
        <v>0</v>
      </c>
      <c r="N1021" s="41">
        <v>0</v>
      </c>
      <c r="O1021" s="41">
        <v>300</v>
      </c>
      <c r="P1021" s="41">
        <v>297</v>
      </c>
      <c r="Q1021" s="46">
        <v>259</v>
      </c>
      <c r="R1021" s="46">
        <v>0</v>
      </c>
      <c r="S1021" s="46">
        <v>0</v>
      </c>
      <c r="T1021" s="46">
        <v>0</v>
      </c>
      <c r="U1021" s="49">
        <f t="shared" si="65"/>
        <v>259</v>
      </c>
      <c r="V1021" s="41">
        <v>455</v>
      </c>
      <c r="W1021" s="41">
        <v>401</v>
      </c>
      <c r="X1021" s="41">
        <v>6</v>
      </c>
      <c r="Y1021" s="41">
        <v>13</v>
      </c>
      <c r="Z1021" s="41">
        <v>11</v>
      </c>
      <c r="AA1021" s="41">
        <v>149</v>
      </c>
      <c r="AB1021" s="41">
        <v>23</v>
      </c>
      <c r="AC1021" s="41">
        <v>12</v>
      </c>
      <c r="AD1021" s="41">
        <v>642</v>
      </c>
      <c r="AE1021" s="41">
        <v>280</v>
      </c>
      <c r="AF1021" s="41">
        <v>32</v>
      </c>
      <c r="AG1021" s="41">
        <v>87</v>
      </c>
      <c r="AH1021" s="41">
        <v>4</v>
      </c>
      <c r="AI1021" s="41">
        <v>0</v>
      </c>
    </row>
    <row r="1022" spans="1:35" x14ac:dyDescent="0.35">
      <c r="A1022" s="42">
        <v>1</v>
      </c>
      <c r="B1022" s="42" t="str">
        <f t="shared" si="68"/>
        <v>2020Weber DistrictT.H. Bell Jr High</v>
      </c>
      <c r="C1022" s="41">
        <v>2020</v>
      </c>
      <c r="D1022" s="41" t="s">
        <v>1173</v>
      </c>
      <c r="E1022" s="41" t="s">
        <v>285</v>
      </c>
      <c r="F1022" s="41" t="s">
        <v>822</v>
      </c>
      <c r="G1022" s="41">
        <v>651</v>
      </c>
      <c r="H1022" s="41">
        <v>0</v>
      </c>
      <c r="I1022" s="41">
        <v>0</v>
      </c>
      <c r="J1022" s="41">
        <v>0</v>
      </c>
      <c r="K1022" s="41">
        <v>0</v>
      </c>
      <c r="L1022" s="41">
        <v>0</v>
      </c>
      <c r="M1022" s="41">
        <v>0</v>
      </c>
      <c r="N1022" s="41">
        <v>0</v>
      </c>
      <c r="O1022" s="41">
        <v>217</v>
      </c>
      <c r="P1022" s="41">
        <v>218</v>
      </c>
      <c r="Q1022" s="46">
        <v>216</v>
      </c>
      <c r="R1022" s="46">
        <v>0</v>
      </c>
      <c r="S1022" s="46">
        <v>0</v>
      </c>
      <c r="T1022" s="46">
        <v>0</v>
      </c>
      <c r="U1022" s="49">
        <f t="shared" si="65"/>
        <v>216</v>
      </c>
      <c r="V1022" s="41">
        <v>302</v>
      </c>
      <c r="W1022" s="41">
        <v>349</v>
      </c>
      <c r="X1022" s="41">
        <v>5</v>
      </c>
      <c r="Y1022" s="41">
        <v>6</v>
      </c>
      <c r="Z1022" s="41">
        <v>7</v>
      </c>
      <c r="AA1022" s="41">
        <v>170</v>
      </c>
      <c r="AB1022" s="41">
        <v>28</v>
      </c>
      <c r="AC1022" s="41">
        <v>10</v>
      </c>
      <c r="AD1022" s="41">
        <v>425</v>
      </c>
      <c r="AE1022" s="41">
        <v>307</v>
      </c>
      <c r="AF1022" s="41">
        <v>49</v>
      </c>
      <c r="AG1022" s="41">
        <v>92</v>
      </c>
      <c r="AH1022" s="41">
        <v>11</v>
      </c>
      <c r="AI1022" s="41">
        <v>0</v>
      </c>
    </row>
    <row r="1023" spans="1:35" x14ac:dyDescent="0.35">
      <c r="A1023" s="42">
        <v>1</v>
      </c>
      <c r="B1023" s="42" t="str">
        <f t="shared" si="68"/>
        <v>2020Weber DistrictTwo Rivers High</v>
      </c>
      <c r="C1023" s="41">
        <v>2020</v>
      </c>
      <c r="D1023" s="41" t="s">
        <v>1173</v>
      </c>
      <c r="E1023" s="41" t="s">
        <v>285</v>
      </c>
      <c r="F1023" s="41" t="s">
        <v>845</v>
      </c>
      <c r="G1023" s="41">
        <v>173</v>
      </c>
      <c r="H1023" s="41">
        <v>0</v>
      </c>
      <c r="I1023" s="41">
        <v>0</v>
      </c>
      <c r="J1023" s="41">
        <v>0</v>
      </c>
      <c r="K1023" s="41">
        <v>0</v>
      </c>
      <c r="L1023" s="41">
        <v>0</v>
      </c>
      <c r="M1023" s="41">
        <v>0</v>
      </c>
      <c r="N1023" s="41">
        <v>0</v>
      </c>
      <c r="O1023" s="41">
        <v>0</v>
      </c>
      <c r="P1023" s="41">
        <v>0</v>
      </c>
      <c r="Q1023" s="46">
        <v>1</v>
      </c>
      <c r="R1023" s="46">
        <v>3</v>
      </c>
      <c r="S1023" s="46">
        <v>45</v>
      </c>
      <c r="T1023" s="46">
        <v>124</v>
      </c>
      <c r="U1023" s="49">
        <f t="shared" si="65"/>
        <v>173</v>
      </c>
      <c r="V1023" s="41">
        <v>78</v>
      </c>
      <c r="W1023" s="41">
        <v>95</v>
      </c>
      <c r="X1023" s="41">
        <v>4</v>
      </c>
      <c r="Y1023" s="41">
        <v>3</v>
      </c>
      <c r="Z1023" s="41">
        <v>0</v>
      </c>
      <c r="AA1023" s="41">
        <v>38</v>
      </c>
      <c r="AB1023" s="41">
        <v>2</v>
      </c>
      <c r="AC1023" s="41">
        <v>0</v>
      </c>
      <c r="AD1023" s="41">
        <v>126</v>
      </c>
      <c r="AE1023" s="41">
        <v>73</v>
      </c>
      <c r="AF1023" s="41">
        <v>7</v>
      </c>
      <c r="AG1023" s="41">
        <v>25</v>
      </c>
      <c r="AH1023" s="41">
        <v>7</v>
      </c>
      <c r="AI1023" s="41">
        <v>0</v>
      </c>
    </row>
    <row r="1024" spans="1:35" hidden="1" x14ac:dyDescent="0.35">
      <c r="A1024" s="42">
        <v>0</v>
      </c>
      <c r="C1024" s="41">
        <v>2020</v>
      </c>
      <c r="D1024" s="41" t="s">
        <v>1173</v>
      </c>
      <c r="E1024" s="41" t="s">
        <v>285</v>
      </c>
      <c r="F1024" s="41" t="s">
        <v>1807</v>
      </c>
      <c r="G1024" s="41">
        <v>727</v>
      </c>
      <c r="H1024" s="41">
        <v>86</v>
      </c>
      <c r="I1024" s="41">
        <v>106</v>
      </c>
      <c r="J1024" s="41">
        <v>116</v>
      </c>
      <c r="K1024" s="41">
        <v>93</v>
      </c>
      <c r="L1024" s="41">
        <v>103</v>
      </c>
      <c r="M1024" s="41">
        <v>109</v>
      </c>
      <c r="N1024" s="41">
        <v>114</v>
      </c>
      <c r="O1024" s="41">
        <v>0</v>
      </c>
      <c r="P1024" s="41">
        <v>0</v>
      </c>
      <c r="Q1024" s="41">
        <v>0</v>
      </c>
      <c r="R1024" s="41">
        <v>0</v>
      </c>
      <c r="S1024" s="41">
        <v>0</v>
      </c>
      <c r="T1024" s="41">
        <v>0</v>
      </c>
      <c r="U1024" s="41">
        <f t="shared" si="65"/>
        <v>0</v>
      </c>
      <c r="V1024" s="41">
        <v>361</v>
      </c>
      <c r="W1024" s="41">
        <v>366</v>
      </c>
      <c r="X1024" s="41">
        <v>3</v>
      </c>
      <c r="Y1024" s="41">
        <v>5</v>
      </c>
      <c r="Z1024" s="41">
        <v>8</v>
      </c>
      <c r="AA1024" s="41">
        <v>57</v>
      </c>
      <c r="AB1024" s="41">
        <v>27</v>
      </c>
      <c r="AC1024" s="41">
        <v>3</v>
      </c>
      <c r="AD1024" s="41">
        <v>624</v>
      </c>
      <c r="AE1024" s="41">
        <v>186</v>
      </c>
      <c r="AF1024" s="41">
        <v>22</v>
      </c>
      <c r="AG1024" s="41">
        <v>85</v>
      </c>
      <c r="AH1024" s="41">
        <v>2</v>
      </c>
      <c r="AI1024" s="41">
        <v>0</v>
      </c>
    </row>
    <row r="1025" spans="1:35" hidden="1" x14ac:dyDescent="0.35">
      <c r="A1025" s="42">
        <v>0</v>
      </c>
      <c r="C1025" s="41">
        <v>2020</v>
      </c>
      <c r="D1025" s="41" t="s">
        <v>1173</v>
      </c>
      <c r="E1025" s="41" t="s">
        <v>285</v>
      </c>
      <c r="F1025" s="41" t="s">
        <v>1818</v>
      </c>
      <c r="G1025" s="41">
        <v>571</v>
      </c>
      <c r="H1025" s="41">
        <v>66</v>
      </c>
      <c r="I1025" s="41">
        <v>84</v>
      </c>
      <c r="J1025" s="41">
        <v>87</v>
      </c>
      <c r="K1025" s="41">
        <v>73</v>
      </c>
      <c r="L1025" s="41">
        <v>85</v>
      </c>
      <c r="M1025" s="41">
        <v>86</v>
      </c>
      <c r="N1025" s="41">
        <v>90</v>
      </c>
      <c r="O1025" s="41">
        <v>0</v>
      </c>
      <c r="P1025" s="41">
        <v>0</v>
      </c>
      <c r="Q1025" s="41">
        <v>0</v>
      </c>
      <c r="R1025" s="41">
        <v>0</v>
      </c>
      <c r="S1025" s="41">
        <v>0</v>
      </c>
      <c r="T1025" s="41">
        <v>0</v>
      </c>
      <c r="U1025" s="41">
        <f t="shared" si="65"/>
        <v>0</v>
      </c>
      <c r="V1025" s="41">
        <v>289</v>
      </c>
      <c r="W1025" s="41">
        <v>282</v>
      </c>
      <c r="X1025" s="41">
        <v>3</v>
      </c>
      <c r="Y1025" s="41">
        <v>2</v>
      </c>
      <c r="Z1025" s="41">
        <v>0</v>
      </c>
      <c r="AA1025" s="41">
        <v>11</v>
      </c>
      <c r="AB1025" s="41">
        <v>3</v>
      </c>
      <c r="AC1025" s="41">
        <v>0</v>
      </c>
      <c r="AD1025" s="41">
        <v>552</v>
      </c>
      <c r="AE1025" s="41">
        <v>61</v>
      </c>
      <c r="AF1025" s="41">
        <v>0</v>
      </c>
      <c r="AG1025" s="41">
        <v>77</v>
      </c>
      <c r="AH1025" s="41">
        <v>0</v>
      </c>
      <c r="AI1025" s="41">
        <v>4</v>
      </c>
    </row>
    <row r="1026" spans="1:35" hidden="1" x14ac:dyDescent="0.35">
      <c r="A1026" s="42">
        <v>0</v>
      </c>
      <c r="C1026" s="41">
        <v>2020</v>
      </c>
      <c r="D1026" s="41" t="s">
        <v>1173</v>
      </c>
      <c r="E1026" s="41" t="s">
        <v>285</v>
      </c>
      <c r="F1026" s="41" t="s">
        <v>1819</v>
      </c>
      <c r="G1026" s="41">
        <v>441</v>
      </c>
      <c r="H1026" s="41">
        <v>68</v>
      </c>
      <c r="I1026" s="41">
        <v>59</v>
      </c>
      <c r="J1026" s="41">
        <v>50</v>
      </c>
      <c r="K1026" s="41">
        <v>63</v>
      </c>
      <c r="L1026" s="41">
        <v>61</v>
      </c>
      <c r="M1026" s="41">
        <v>63</v>
      </c>
      <c r="N1026" s="41">
        <v>77</v>
      </c>
      <c r="O1026" s="41">
        <v>0</v>
      </c>
      <c r="P1026" s="41">
        <v>0</v>
      </c>
      <c r="Q1026" s="41">
        <v>0</v>
      </c>
      <c r="R1026" s="41">
        <v>0</v>
      </c>
      <c r="S1026" s="41">
        <v>0</v>
      </c>
      <c r="T1026" s="41">
        <v>0</v>
      </c>
      <c r="U1026" s="41">
        <f t="shared" ref="U1026:U1036" si="69">SUM(Q1026:T1026)</f>
        <v>0</v>
      </c>
      <c r="V1026" s="41">
        <v>207</v>
      </c>
      <c r="W1026" s="41">
        <v>234</v>
      </c>
      <c r="X1026" s="41">
        <v>0</v>
      </c>
      <c r="Y1026" s="41">
        <v>1</v>
      </c>
      <c r="Z1026" s="41">
        <v>4</v>
      </c>
      <c r="AA1026" s="41">
        <v>116</v>
      </c>
      <c r="AB1026" s="41">
        <v>18</v>
      </c>
      <c r="AC1026" s="41">
        <v>3</v>
      </c>
      <c r="AD1026" s="41">
        <v>299</v>
      </c>
      <c r="AE1026" s="41">
        <v>208</v>
      </c>
      <c r="AF1026" s="41">
        <v>63</v>
      </c>
      <c r="AG1026" s="41">
        <v>65</v>
      </c>
      <c r="AH1026" s="41">
        <v>2</v>
      </c>
      <c r="AI1026" s="41">
        <v>2</v>
      </c>
    </row>
    <row r="1027" spans="1:35" x14ac:dyDescent="0.35">
      <c r="A1027" s="42">
        <v>1</v>
      </c>
      <c r="B1027" s="42" t="str">
        <f>C1027&amp;E1027&amp;F1027</f>
        <v>2020Weber DistrictWahlquist Jr High</v>
      </c>
      <c r="C1027" s="41">
        <v>2020</v>
      </c>
      <c r="D1027" s="41" t="s">
        <v>1173</v>
      </c>
      <c r="E1027" s="41" t="s">
        <v>285</v>
      </c>
      <c r="F1027" s="41" t="s">
        <v>894</v>
      </c>
      <c r="G1027" s="41">
        <v>1165</v>
      </c>
      <c r="H1027" s="41">
        <v>0</v>
      </c>
      <c r="I1027" s="41">
        <v>0</v>
      </c>
      <c r="J1027" s="41">
        <v>0</v>
      </c>
      <c r="K1027" s="41">
        <v>0</v>
      </c>
      <c r="L1027" s="41">
        <v>0</v>
      </c>
      <c r="M1027" s="41">
        <v>0</v>
      </c>
      <c r="N1027" s="41">
        <v>0</v>
      </c>
      <c r="O1027" s="41">
        <v>365</v>
      </c>
      <c r="P1027" s="41">
        <v>417</v>
      </c>
      <c r="Q1027" s="46">
        <v>383</v>
      </c>
      <c r="R1027" s="46">
        <v>0</v>
      </c>
      <c r="S1027" s="46">
        <v>0</v>
      </c>
      <c r="T1027" s="46">
        <v>0</v>
      </c>
      <c r="U1027" s="49">
        <f t="shared" si="69"/>
        <v>383</v>
      </c>
      <c r="V1027" s="41">
        <v>530</v>
      </c>
      <c r="W1027" s="41">
        <v>635</v>
      </c>
      <c r="X1027" s="41">
        <v>0</v>
      </c>
      <c r="Y1027" s="41">
        <v>3</v>
      </c>
      <c r="Z1027" s="41">
        <v>2</v>
      </c>
      <c r="AA1027" s="41">
        <v>64</v>
      </c>
      <c r="AB1027" s="41">
        <v>23</v>
      </c>
      <c r="AC1027" s="41">
        <v>6</v>
      </c>
      <c r="AD1027" s="41">
        <v>1067</v>
      </c>
      <c r="AE1027" s="41">
        <v>159</v>
      </c>
      <c r="AF1027" s="41">
        <v>13</v>
      </c>
      <c r="AG1027" s="41">
        <v>122</v>
      </c>
      <c r="AH1027" s="41">
        <v>4</v>
      </c>
      <c r="AI1027" s="41">
        <v>0</v>
      </c>
    </row>
    <row r="1028" spans="1:35" hidden="1" x14ac:dyDescent="0.35">
      <c r="A1028" s="42">
        <v>0</v>
      </c>
      <c r="C1028" s="41">
        <v>2020</v>
      </c>
      <c r="D1028" s="41" t="s">
        <v>1173</v>
      </c>
      <c r="E1028" s="41" t="s">
        <v>285</v>
      </c>
      <c r="F1028" s="41" t="s">
        <v>1833</v>
      </c>
      <c r="G1028" s="41">
        <v>534</v>
      </c>
      <c r="H1028" s="41">
        <v>84</v>
      </c>
      <c r="I1028" s="41">
        <v>77</v>
      </c>
      <c r="J1028" s="41">
        <v>70</v>
      </c>
      <c r="K1028" s="41">
        <v>73</v>
      </c>
      <c r="L1028" s="41">
        <v>88</v>
      </c>
      <c r="M1028" s="41">
        <v>73</v>
      </c>
      <c r="N1028" s="41">
        <v>69</v>
      </c>
      <c r="O1028" s="41">
        <v>0</v>
      </c>
      <c r="P1028" s="41">
        <v>0</v>
      </c>
      <c r="Q1028" s="41">
        <v>0</v>
      </c>
      <c r="R1028" s="41">
        <v>0</v>
      </c>
      <c r="S1028" s="41">
        <v>0</v>
      </c>
      <c r="T1028" s="41">
        <v>0</v>
      </c>
      <c r="U1028" s="41">
        <f t="shared" si="69"/>
        <v>0</v>
      </c>
      <c r="V1028" s="41">
        <v>254</v>
      </c>
      <c r="W1028" s="41">
        <v>280</v>
      </c>
      <c r="X1028" s="41">
        <v>4</v>
      </c>
      <c r="Y1028" s="41">
        <v>5</v>
      </c>
      <c r="Z1028" s="41">
        <v>4</v>
      </c>
      <c r="AA1028" s="41">
        <v>120</v>
      </c>
      <c r="AB1028" s="41">
        <v>12</v>
      </c>
      <c r="AC1028" s="41">
        <v>6</v>
      </c>
      <c r="AD1028" s="41">
        <v>383</v>
      </c>
      <c r="AE1028" s="41">
        <v>288</v>
      </c>
      <c r="AF1028" s="41">
        <v>59</v>
      </c>
      <c r="AG1028" s="41">
        <v>81</v>
      </c>
      <c r="AH1028" s="41">
        <v>13</v>
      </c>
      <c r="AI1028" s="41">
        <v>0</v>
      </c>
    </row>
    <row r="1029" spans="1:35" x14ac:dyDescent="0.35">
      <c r="A1029" s="42">
        <v>1</v>
      </c>
      <c r="B1029" s="42" t="str">
        <f t="shared" ref="B1029:B1030" si="70">C1029&amp;E1029&amp;F1029</f>
        <v>2020Weber DistrictWeber High</v>
      </c>
      <c r="C1029" s="41">
        <v>2020</v>
      </c>
      <c r="D1029" s="41" t="s">
        <v>1173</v>
      </c>
      <c r="E1029" s="41" t="s">
        <v>285</v>
      </c>
      <c r="F1029" s="41" t="s">
        <v>910</v>
      </c>
      <c r="G1029" s="41">
        <v>2077</v>
      </c>
      <c r="H1029" s="41">
        <v>0</v>
      </c>
      <c r="I1029" s="41">
        <v>0</v>
      </c>
      <c r="J1029" s="41">
        <v>0</v>
      </c>
      <c r="K1029" s="41">
        <v>0</v>
      </c>
      <c r="L1029" s="41">
        <v>0</v>
      </c>
      <c r="M1029" s="41">
        <v>0</v>
      </c>
      <c r="N1029" s="41">
        <v>0</v>
      </c>
      <c r="O1029" s="41">
        <v>0</v>
      </c>
      <c r="P1029" s="41">
        <v>0</v>
      </c>
      <c r="Q1029" s="46">
        <v>0</v>
      </c>
      <c r="R1029" s="46">
        <v>722</v>
      </c>
      <c r="S1029" s="46">
        <v>698</v>
      </c>
      <c r="T1029" s="46">
        <v>657</v>
      </c>
      <c r="U1029" s="49">
        <f t="shared" si="69"/>
        <v>2077</v>
      </c>
      <c r="V1029" s="41">
        <v>1018</v>
      </c>
      <c r="W1029" s="41">
        <v>1059</v>
      </c>
      <c r="X1029" s="41">
        <v>8</v>
      </c>
      <c r="Y1029" s="41">
        <v>11</v>
      </c>
      <c r="Z1029" s="41">
        <v>15</v>
      </c>
      <c r="AA1029" s="41">
        <v>181</v>
      </c>
      <c r="AB1029" s="41">
        <v>48</v>
      </c>
      <c r="AC1029" s="41">
        <v>7</v>
      </c>
      <c r="AD1029" s="41">
        <v>1807</v>
      </c>
      <c r="AE1029" s="41">
        <v>334</v>
      </c>
      <c r="AF1029" s="41">
        <v>13</v>
      </c>
      <c r="AG1029" s="41">
        <v>217</v>
      </c>
      <c r="AH1029" s="41">
        <v>6</v>
      </c>
      <c r="AI1029" s="41">
        <v>0</v>
      </c>
    </row>
    <row r="1030" spans="1:35" x14ac:dyDescent="0.35">
      <c r="A1030" s="42">
        <v>1</v>
      </c>
      <c r="B1030" s="42" t="str">
        <f t="shared" si="70"/>
        <v>2020Weber DistrictWeber Innovation High School</v>
      </c>
      <c r="C1030" s="41">
        <v>2020</v>
      </c>
      <c r="D1030" s="41" t="s">
        <v>1173</v>
      </c>
      <c r="E1030" s="41" t="s">
        <v>285</v>
      </c>
      <c r="F1030" s="41" t="s">
        <v>912</v>
      </c>
      <c r="G1030" s="41">
        <v>235</v>
      </c>
      <c r="H1030" s="41">
        <v>0</v>
      </c>
      <c r="I1030" s="41">
        <v>0</v>
      </c>
      <c r="J1030" s="41">
        <v>0</v>
      </c>
      <c r="K1030" s="41">
        <v>0</v>
      </c>
      <c r="L1030" s="41">
        <v>0</v>
      </c>
      <c r="M1030" s="41">
        <v>0</v>
      </c>
      <c r="N1030" s="41">
        <v>0</v>
      </c>
      <c r="O1030" s="41">
        <v>0</v>
      </c>
      <c r="P1030" s="41">
        <v>0</v>
      </c>
      <c r="Q1030" s="46">
        <v>37</v>
      </c>
      <c r="R1030" s="46">
        <v>72</v>
      </c>
      <c r="S1030" s="46">
        <v>62</v>
      </c>
      <c r="T1030" s="46">
        <v>64</v>
      </c>
      <c r="U1030" s="49">
        <f t="shared" si="69"/>
        <v>235</v>
      </c>
      <c r="V1030" s="41">
        <v>128</v>
      </c>
      <c r="W1030" s="41">
        <v>107</v>
      </c>
      <c r="X1030" s="41">
        <v>1</v>
      </c>
      <c r="Y1030" s="41">
        <v>0</v>
      </c>
      <c r="Z1030" s="41">
        <v>5</v>
      </c>
      <c r="AA1030" s="41">
        <v>19</v>
      </c>
      <c r="AB1030" s="41">
        <v>4</v>
      </c>
      <c r="AC1030" s="41">
        <v>0</v>
      </c>
      <c r="AD1030" s="41">
        <v>206</v>
      </c>
      <c r="AE1030" s="41">
        <v>32</v>
      </c>
      <c r="AF1030" s="41">
        <v>1</v>
      </c>
      <c r="AG1030" s="41">
        <v>6</v>
      </c>
      <c r="AH1030" s="41">
        <v>1</v>
      </c>
      <c r="AI1030" s="41">
        <v>0</v>
      </c>
    </row>
    <row r="1031" spans="1:35" hidden="1" x14ac:dyDescent="0.35">
      <c r="A1031" s="42">
        <v>0</v>
      </c>
      <c r="C1031" s="41">
        <v>2020</v>
      </c>
      <c r="D1031" s="41" t="s">
        <v>1173</v>
      </c>
      <c r="E1031" s="41" t="s">
        <v>285</v>
      </c>
      <c r="F1031" s="41" t="s">
        <v>1836</v>
      </c>
      <c r="G1031" s="41">
        <v>7</v>
      </c>
      <c r="H1031" s="41">
        <v>2</v>
      </c>
      <c r="I1031" s="41">
        <v>0</v>
      </c>
      <c r="J1031" s="41">
        <v>1</v>
      </c>
      <c r="K1031" s="41">
        <v>1</v>
      </c>
      <c r="L1031" s="41">
        <v>1</v>
      </c>
      <c r="M1031" s="41">
        <v>0</v>
      </c>
      <c r="N1031" s="41">
        <v>2</v>
      </c>
      <c r="O1031" s="41">
        <v>0</v>
      </c>
      <c r="P1031" s="41">
        <v>0</v>
      </c>
      <c r="Q1031" s="41">
        <v>0</v>
      </c>
      <c r="R1031" s="41">
        <v>0</v>
      </c>
      <c r="S1031" s="41">
        <v>0</v>
      </c>
      <c r="T1031" s="41">
        <v>0</v>
      </c>
      <c r="U1031" s="41">
        <f t="shared" si="69"/>
        <v>0</v>
      </c>
      <c r="V1031" s="41">
        <v>5</v>
      </c>
      <c r="W1031" s="41">
        <v>2</v>
      </c>
      <c r="X1031" s="41">
        <v>0</v>
      </c>
      <c r="Y1031" s="41">
        <v>0</v>
      </c>
      <c r="Z1031" s="41">
        <v>0</v>
      </c>
      <c r="AA1031" s="41">
        <v>1</v>
      </c>
      <c r="AB1031" s="41">
        <v>0</v>
      </c>
      <c r="AC1031" s="41">
        <v>0</v>
      </c>
      <c r="AD1031" s="41">
        <v>6</v>
      </c>
      <c r="AE1031" s="41">
        <v>0</v>
      </c>
      <c r="AF1031" s="41">
        <v>1</v>
      </c>
      <c r="AG1031" s="41">
        <v>0</v>
      </c>
      <c r="AH1031" s="41">
        <v>0</v>
      </c>
      <c r="AI1031" s="41">
        <v>0</v>
      </c>
    </row>
    <row r="1032" spans="1:35" hidden="1" x14ac:dyDescent="0.35">
      <c r="A1032" s="42">
        <v>0</v>
      </c>
      <c r="C1032" s="41">
        <v>2020</v>
      </c>
      <c r="D1032" s="41" t="s">
        <v>1173</v>
      </c>
      <c r="E1032" s="41" t="s">
        <v>285</v>
      </c>
      <c r="F1032" s="41" t="s">
        <v>1847</v>
      </c>
      <c r="G1032" s="41">
        <v>611</v>
      </c>
      <c r="H1032" s="41">
        <v>67</v>
      </c>
      <c r="I1032" s="41">
        <v>78</v>
      </c>
      <c r="J1032" s="41">
        <v>97</v>
      </c>
      <c r="K1032" s="41">
        <v>94</v>
      </c>
      <c r="L1032" s="41">
        <v>86</v>
      </c>
      <c r="M1032" s="41">
        <v>92</v>
      </c>
      <c r="N1032" s="41">
        <v>97</v>
      </c>
      <c r="O1032" s="41">
        <v>0</v>
      </c>
      <c r="P1032" s="41">
        <v>0</v>
      </c>
      <c r="Q1032" s="41">
        <v>0</v>
      </c>
      <c r="R1032" s="41">
        <v>0</v>
      </c>
      <c r="S1032" s="41">
        <v>0</v>
      </c>
      <c r="T1032" s="41">
        <v>0</v>
      </c>
      <c r="U1032" s="41">
        <f t="shared" si="69"/>
        <v>0</v>
      </c>
      <c r="V1032" s="41">
        <v>298</v>
      </c>
      <c r="W1032" s="41">
        <v>313</v>
      </c>
      <c r="X1032" s="41">
        <v>0</v>
      </c>
      <c r="Y1032" s="41">
        <v>16</v>
      </c>
      <c r="Z1032" s="41">
        <v>9</v>
      </c>
      <c r="AA1032" s="41">
        <v>92</v>
      </c>
      <c r="AB1032" s="41">
        <v>35</v>
      </c>
      <c r="AC1032" s="41">
        <v>5</v>
      </c>
      <c r="AD1032" s="41">
        <v>454</v>
      </c>
      <c r="AE1032" s="41">
        <v>241</v>
      </c>
      <c r="AF1032" s="41">
        <v>35</v>
      </c>
      <c r="AG1032" s="41">
        <v>109</v>
      </c>
      <c r="AH1032" s="41">
        <v>14</v>
      </c>
      <c r="AI1032" s="41">
        <v>0</v>
      </c>
    </row>
    <row r="1033" spans="1:35" hidden="1" x14ac:dyDescent="0.35">
      <c r="A1033" s="42">
        <v>0</v>
      </c>
      <c r="C1033" s="41">
        <v>2020</v>
      </c>
      <c r="D1033" s="41" t="s">
        <v>1173</v>
      </c>
      <c r="E1033" s="41" t="s">
        <v>285</v>
      </c>
      <c r="F1033" s="41" t="s">
        <v>1854</v>
      </c>
      <c r="G1033" s="41">
        <v>538</v>
      </c>
      <c r="H1033" s="41">
        <v>67</v>
      </c>
      <c r="I1033" s="41">
        <v>58</v>
      </c>
      <c r="J1033" s="41">
        <v>87</v>
      </c>
      <c r="K1033" s="41">
        <v>72</v>
      </c>
      <c r="L1033" s="41">
        <v>73</v>
      </c>
      <c r="M1033" s="41">
        <v>84</v>
      </c>
      <c r="N1033" s="41">
        <v>97</v>
      </c>
      <c r="O1033" s="41">
        <v>0</v>
      </c>
      <c r="P1033" s="41">
        <v>0</v>
      </c>
      <c r="Q1033" s="41">
        <v>0</v>
      </c>
      <c r="R1033" s="41">
        <v>0</v>
      </c>
      <c r="S1033" s="41">
        <v>0</v>
      </c>
      <c r="T1033" s="41">
        <v>0</v>
      </c>
      <c r="U1033" s="41">
        <f t="shared" si="69"/>
        <v>0</v>
      </c>
      <c r="V1033" s="41">
        <v>268</v>
      </c>
      <c r="W1033" s="41">
        <v>270</v>
      </c>
      <c r="X1033" s="41">
        <v>0</v>
      </c>
      <c r="Y1033" s="41">
        <v>3</v>
      </c>
      <c r="Z1033" s="41">
        <v>2</v>
      </c>
      <c r="AA1033" s="41">
        <v>19</v>
      </c>
      <c r="AB1033" s="41">
        <v>7</v>
      </c>
      <c r="AC1033" s="41">
        <v>2</v>
      </c>
      <c r="AD1033" s="41">
        <v>505</v>
      </c>
      <c r="AE1033" s="41">
        <v>111</v>
      </c>
      <c r="AF1033" s="41">
        <v>11</v>
      </c>
      <c r="AG1033" s="41">
        <v>82</v>
      </c>
      <c r="AH1033" s="41">
        <v>1</v>
      </c>
      <c r="AI1033" s="41">
        <v>1</v>
      </c>
    </row>
    <row r="1034" spans="1:35" hidden="1" x14ac:dyDescent="0.35">
      <c r="A1034" s="42">
        <v>0</v>
      </c>
      <c r="C1034" s="41">
        <v>2020</v>
      </c>
      <c r="D1034" s="41" t="s">
        <v>1172</v>
      </c>
      <c r="E1034" s="41" t="s">
        <v>1837</v>
      </c>
      <c r="F1034" s="41" t="s">
        <v>1837</v>
      </c>
      <c r="G1034" s="41">
        <v>33</v>
      </c>
      <c r="H1034" s="41">
        <v>33</v>
      </c>
      <c r="I1034" s="41">
        <v>0</v>
      </c>
      <c r="J1034" s="41">
        <v>0</v>
      </c>
      <c r="K1034" s="41">
        <v>0</v>
      </c>
      <c r="L1034" s="41">
        <v>0</v>
      </c>
      <c r="M1034" s="41">
        <v>0</v>
      </c>
      <c r="N1034" s="41">
        <v>0</v>
      </c>
      <c r="O1034" s="41">
        <v>0</v>
      </c>
      <c r="P1034" s="41">
        <v>0</v>
      </c>
      <c r="Q1034" s="41">
        <v>0</v>
      </c>
      <c r="R1034" s="41">
        <v>0</v>
      </c>
      <c r="S1034" s="41">
        <v>0</v>
      </c>
      <c r="T1034" s="41">
        <v>0</v>
      </c>
      <c r="U1034" s="41">
        <f t="shared" si="69"/>
        <v>0</v>
      </c>
      <c r="V1034" s="41">
        <v>20</v>
      </c>
      <c r="W1034" s="41">
        <v>13</v>
      </c>
      <c r="X1034" s="41">
        <v>0</v>
      </c>
      <c r="Y1034" s="41">
        <v>1</v>
      </c>
      <c r="Z1034" s="41">
        <v>2</v>
      </c>
      <c r="AA1034" s="41">
        <v>1</v>
      </c>
      <c r="AB1034" s="41">
        <v>3</v>
      </c>
      <c r="AC1034" s="41">
        <v>0</v>
      </c>
      <c r="AD1034" s="41">
        <v>26</v>
      </c>
      <c r="AE1034" s="41">
        <v>10</v>
      </c>
      <c r="AF1034" s="41">
        <v>0</v>
      </c>
      <c r="AG1034" s="41">
        <v>0</v>
      </c>
      <c r="AH1034" s="41">
        <v>0</v>
      </c>
      <c r="AI1034" s="41">
        <v>0</v>
      </c>
    </row>
    <row r="1035" spans="1:35" hidden="1" x14ac:dyDescent="0.35">
      <c r="A1035" s="42">
        <v>0</v>
      </c>
      <c r="C1035" s="41">
        <v>2020</v>
      </c>
      <c r="D1035" s="41" t="s">
        <v>1172</v>
      </c>
      <c r="E1035" s="41" t="s">
        <v>1838</v>
      </c>
      <c r="F1035" s="41" t="s">
        <v>1838</v>
      </c>
      <c r="G1035" s="41">
        <v>563</v>
      </c>
      <c r="H1035" s="41">
        <v>35</v>
      </c>
      <c r="I1035" s="41">
        <v>74</v>
      </c>
      <c r="J1035" s="41">
        <v>69</v>
      </c>
      <c r="K1035" s="41">
        <v>71</v>
      </c>
      <c r="L1035" s="41">
        <v>49</v>
      </c>
      <c r="M1035" s="41">
        <v>83</v>
      </c>
      <c r="N1035" s="41">
        <v>58</v>
      </c>
      <c r="O1035" s="41">
        <v>73</v>
      </c>
      <c r="P1035" s="41">
        <v>51</v>
      </c>
      <c r="Q1035" s="41">
        <v>0</v>
      </c>
      <c r="R1035" s="41">
        <v>0</v>
      </c>
      <c r="S1035" s="41">
        <v>0</v>
      </c>
      <c r="T1035" s="41">
        <v>0</v>
      </c>
      <c r="U1035" s="41">
        <f t="shared" si="69"/>
        <v>0</v>
      </c>
      <c r="V1035" s="41">
        <v>266</v>
      </c>
      <c r="W1035" s="41">
        <v>297</v>
      </c>
      <c r="X1035" s="41">
        <v>1</v>
      </c>
      <c r="Y1035" s="41">
        <v>8</v>
      </c>
      <c r="Z1035" s="41">
        <v>16</v>
      </c>
      <c r="AA1035" s="41">
        <v>27</v>
      </c>
      <c r="AB1035" s="41">
        <v>8</v>
      </c>
      <c r="AC1035" s="41">
        <v>1</v>
      </c>
      <c r="AD1035" s="41">
        <v>502</v>
      </c>
      <c r="AE1035" s="41">
        <v>36</v>
      </c>
      <c r="AF1035" s="41">
        <v>10</v>
      </c>
      <c r="AG1035" s="41">
        <v>31</v>
      </c>
      <c r="AH1035" s="41">
        <v>0</v>
      </c>
      <c r="AI1035" s="41">
        <v>0</v>
      </c>
    </row>
    <row r="1036" spans="1:35" x14ac:dyDescent="0.35">
      <c r="A1036" s="42">
        <v>1</v>
      </c>
      <c r="B1036" s="42" t="str">
        <f>C1036&amp;E1036&amp;F1036</f>
        <v>2020Winter Sports SchoolWinter Sports School</v>
      </c>
      <c r="C1036" s="41">
        <v>2020</v>
      </c>
      <c r="D1036" s="41" t="s">
        <v>1172</v>
      </c>
      <c r="E1036" s="41" t="s">
        <v>1874</v>
      </c>
      <c r="F1036" s="41" t="s">
        <v>1874</v>
      </c>
      <c r="G1036" s="41">
        <v>109</v>
      </c>
      <c r="H1036" s="41">
        <v>0</v>
      </c>
      <c r="I1036" s="41">
        <v>0</v>
      </c>
      <c r="J1036" s="41">
        <v>0</v>
      </c>
      <c r="K1036" s="41">
        <v>0</v>
      </c>
      <c r="L1036" s="41">
        <v>0</v>
      </c>
      <c r="M1036" s="41">
        <v>0</v>
      </c>
      <c r="N1036" s="41">
        <v>0</v>
      </c>
      <c r="O1036" s="41">
        <v>0</v>
      </c>
      <c r="P1036" s="41">
        <v>0</v>
      </c>
      <c r="Q1036" s="46">
        <v>25</v>
      </c>
      <c r="R1036" s="46">
        <v>29</v>
      </c>
      <c r="S1036" s="46">
        <v>28</v>
      </c>
      <c r="T1036" s="46">
        <v>27</v>
      </c>
      <c r="U1036" s="49">
        <f t="shared" si="69"/>
        <v>109</v>
      </c>
      <c r="V1036" s="41">
        <v>47</v>
      </c>
      <c r="W1036" s="41">
        <v>62</v>
      </c>
      <c r="X1036" s="41">
        <v>0</v>
      </c>
      <c r="Y1036" s="41">
        <v>0</v>
      </c>
      <c r="Z1036" s="41">
        <v>1</v>
      </c>
      <c r="AA1036" s="41">
        <v>3</v>
      </c>
      <c r="AB1036" s="41">
        <v>4</v>
      </c>
      <c r="AC1036" s="41">
        <v>0</v>
      </c>
      <c r="AD1036" s="41">
        <v>101</v>
      </c>
      <c r="AE1036" s="41">
        <v>0</v>
      </c>
      <c r="AF1036" s="41">
        <v>0</v>
      </c>
      <c r="AG1036" s="41">
        <v>0</v>
      </c>
      <c r="AH1036" s="41">
        <v>0</v>
      </c>
      <c r="AI1036" s="41">
        <v>0</v>
      </c>
    </row>
    <row r="1037" spans="1:35" hidden="1" x14ac:dyDescent="0.35">
      <c r="Q1037" s="42"/>
      <c r="R1037" s="42"/>
      <c r="S1037" s="42"/>
      <c r="T1037" s="42"/>
      <c r="U1037" s="42"/>
    </row>
  </sheetData>
  <autoFilter ref="A1:AI1037" xr:uid="{F3EFBAE3-0976-4D64-84BC-CE7F4EFEC12E}">
    <filterColumn colId="0">
      <filters>
        <filter val="1"/>
      </filters>
    </filterColumn>
  </autoFilter>
  <sortState xmlns:xlrd2="http://schemas.microsoft.com/office/spreadsheetml/2017/richdata2" ref="A2:AI1037">
    <sortCondition ref="C2:C1037"/>
    <sortCondition ref="E2:E1037"/>
    <sortCondition ref="F2:F1037"/>
  </sortState>
  <conditionalFormatting sqref="V2:AG1037">
    <cfRule type="cellIs" dxfId="2" priority="1" operator="greaterThan">
      <formula>$U2</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2307-8AAC-4A25-9275-C52111648F3F}">
  <sheetPr>
    <tabColor theme="8" tint="0.59999389629810485"/>
  </sheetPr>
  <dimension ref="A1:FO319"/>
  <sheetViews>
    <sheetView topLeftCell="BW1" zoomScaleNormal="100" workbookViewId="0">
      <pane ySplit="2" topLeftCell="A3" activePane="bottomLeft" state="frozen"/>
      <selection activeCell="T1" sqref="T1"/>
      <selection pane="bottomLeft" activeCell="CF2" sqref="CF2"/>
    </sheetView>
  </sheetViews>
  <sheetFormatPr defaultColWidth="11.08203125" defaultRowHeight="15" customHeight="1" x14ac:dyDescent="0.35"/>
  <cols>
    <col min="1" max="1" width="8.58203125" bestFit="1" customWidth="1"/>
    <col min="2" max="2" width="45.5" style="28" bestFit="1" customWidth="1"/>
    <col min="3" max="3" width="9" style="28" bestFit="1" customWidth="1"/>
    <col min="4" max="4" width="9" bestFit="1" customWidth="1"/>
    <col min="5" max="5" width="8.9140625" bestFit="1" customWidth="1"/>
    <col min="6" max="6" width="8.6640625" bestFit="1" customWidth="1"/>
    <col min="7" max="7" width="39.58203125" style="28" bestFit="1" customWidth="1"/>
    <col min="8" max="8" width="9" bestFit="1" customWidth="1"/>
    <col min="9" max="9" width="9.9140625" bestFit="1" customWidth="1"/>
    <col min="10" max="10" width="10.08203125" style="68" customWidth="1"/>
    <col min="11" max="11" width="8.5" style="68" customWidth="1"/>
    <col min="12" max="12" width="8.4140625" style="68" customWidth="1"/>
    <col min="13" max="13" width="8.58203125" style="68" customWidth="1"/>
    <col min="14" max="14" width="6.58203125" style="68" customWidth="1"/>
    <col min="15" max="15" width="8.9140625" style="68" customWidth="1"/>
    <col min="16" max="16" width="10.4140625" style="68" customWidth="1"/>
    <col min="17" max="17" width="8.9140625" style="68" customWidth="1"/>
    <col min="18" max="18" width="6.58203125" style="68" customWidth="1"/>
    <col min="19" max="19" width="8.58203125" style="68" customWidth="1"/>
    <col min="20" max="20" width="7.58203125" style="68" customWidth="1"/>
    <col min="21" max="23" width="8.9140625" style="68" customWidth="1"/>
    <col min="24" max="24" width="14" style="68" bestFit="1" customWidth="1"/>
    <col min="25" max="25" width="9.1640625" style="68" bestFit="1" customWidth="1"/>
    <col min="26" max="26" width="10.9140625" style="68" bestFit="1" customWidth="1"/>
    <col min="27" max="27" width="9.08203125" style="68" bestFit="1" customWidth="1"/>
    <col min="28" max="28" width="12.6640625" style="68" bestFit="1" customWidth="1"/>
    <col min="29" max="29" width="9.5" style="68" bestFit="1" customWidth="1"/>
    <col min="30" max="30" width="11.9140625" style="68" bestFit="1" customWidth="1"/>
    <col min="31" max="31" width="12" style="68" bestFit="1" customWidth="1"/>
    <col min="32" max="32" width="13.5" style="68" bestFit="1" customWidth="1"/>
    <col min="33" max="33" width="11.58203125" style="68" bestFit="1" customWidth="1"/>
    <col min="34" max="34" width="10.08203125" style="68" bestFit="1" customWidth="1"/>
    <col min="35" max="35" width="11.08203125" style="68" bestFit="1" customWidth="1"/>
    <col min="36" max="36" width="7.9140625" style="68" bestFit="1" customWidth="1"/>
    <col min="37" max="37" width="11.4140625" style="68" bestFit="1" customWidth="1"/>
    <col min="38" max="38" width="11.5" style="73" bestFit="1" customWidth="1"/>
    <col min="39" max="39" width="12.5" style="68" bestFit="1" customWidth="1"/>
    <col min="40" max="40" width="9.1640625" style="68" bestFit="1" customWidth="1"/>
    <col min="41" max="41" width="10.9140625" style="68" bestFit="1" customWidth="1"/>
    <col min="42" max="42" width="9.08203125" style="68" bestFit="1" customWidth="1"/>
    <col min="43" max="43" width="10.6640625" style="68" bestFit="1" customWidth="1"/>
    <col min="44" max="44" width="9.5" style="68" bestFit="1" customWidth="1"/>
    <col min="45" max="45" width="13" style="68" bestFit="1" customWidth="1"/>
    <col min="46" max="46" width="12.58203125" style="68" bestFit="1" customWidth="1"/>
    <col min="47" max="47" width="12.83203125" style="68" bestFit="1" customWidth="1"/>
    <col min="48" max="48" width="12.6640625" style="68" bestFit="1" customWidth="1"/>
    <col min="49" max="49" width="10.08203125" style="68" bestFit="1" customWidth="1"/>
    <col min="50" max="50" width="11.08203125" style="68" bestFit="1" customWidth="1"/>
    <col min="51" max="51" width="8.58203125" style="68" bestFit="1" customWidth="1"/>
    <col min="52" max="52" width="12.5" style="68" bestFit="1" customWidth="1"/>
    <col min="53" max="53" width="12.58203125" style="68" bestFit="1" customWidth="1"/>
    <col min="54" max="54" width="11.9140625" style="68" bestFit="1" customWidth="1"/>
    <col min="55" max="55" width="9.1640625" style="68" bestFit="1" customWidth="1"/>
    <col min="56" max="56" width="10.9140625" style="68" bestFit="1" customWidth="1"/>
    <col min="57" max="57" width="9.08203125" style="68" bestFit="1" customWidth="1"/>
    <col min="58" max="58" width="13" style="68" bestFit="1" customWidth="1"/>
    <col min="59" max="59" width="9.5" style="68" bestFit="1" customWidth="1"/>
    <col min="60" max="60" width="13" style="68" bestFit="1" customWidth="1"/>
    <col min="61" max="61" width="12.58203125" style="68" bestFit="1" customWidth="1"/>
    <col min="62" max="62" width="12.83203125" style="68" bestFit="1" customWidth="1"/>
    <col min="63" max="63" width="12.6640625" style="68" bestFit="1" customWidth="1"/>
    <col min="64" max="64" width="10.08203125" style="68" bestFit="1" customWidth="1"/>
    <col min="65" max="65" width="11.08203125" style="68" bestFit="1" customWidth="1"/>
    <col min="66" max="66" width="8.58203125" style="68" bestFit="1" customWidth="1"/>
    <col min="67" max="67" width="12.5" style="68" bestFit="1" customWidth="1"/>
    <col min="68" max="68" width="12.58203125" style="68" bestFit="1" customWidth="1"/>
    <col min="69" max="69" width="10.08203125" style="68" bestFit="1" customWidth="1"/>
    <col min="70" max="70" width="9.5" style="68" bestFit="1" customWidth="1"/>
    <col min="71" max="71" width="11.08203125" style="68" customWidth="1"/>
    <col min="72" max="72" width="9.4140625" style="68" bestFit="1" customWidth="1"/>
    <col min="73" max="73" width="9" style="68" bestFit="1" customWidth="1"/>
    <col min="74" max="74" width="9.83203125" style="68" bestFit="1" customWidth="1"/>
    <col min="75" max="75" width="9.58203125" style="68" bestFit="1" customWidth="1"/>
    <col min="76" max="76" width="10.4140625" style="68" bestFit="1" customWidth="1"/>
    <col min="77" max="78" width="11.08203125" style="68" customWidth="1"/>
    <col min="79" max="79" width="10.4140625" style="68" bestFit="1" customWidth="1"/>
    <col min="80" max="80" width="8.6640625" style="68" bestFit="1" customWidth="1"/>
    <col min="81" max="81" width="8.1640625" style="68" bestFit="1" customWidth="1"/>
    <col min="82" max="82" width="8.58203125" style="68" bestFit="1" customWidth="1"/>
    <col min="83" max="83" width="8.6640625" style="68" bestFit="1" customWidth="1"/>
    <col min="84" max="84" width="9.1640625" style="68" bestFit="1" customWidth="1"/>
    <col min="85" max="85" width="9.4140625" style="68" bestFit="1" customWidth="1"/>
    <col min="86" max="86" width="11.08203125" style="68"/>
    <col min="87" max="87" width="9.33203125" style="68" bestFit="1" customWidth="1"/>
    <col min="88" max="88" width="9" style="68" bestFit="1" customWidth="1"/>
    <col min="89" max="89" width="9.6640625" style="68" bestFit="1" customWidth="1"/>
    <col min="90" max="90" width="9.5" style="68" bestFit="1" customWidth="1"/>
    <col min="91" max="91" width="10.4140625" style="68" bestFit="1" customWidth="1"/>
    <col min="92" max="92" width="11.08203125" style="68"/>
    <col min="93" max="93" width="11" style="68" bestFit="1" customWidth="1"/>
    <col min="94" max="94" width="10.1640625" style="68" bestFit="1" customWidth="1"/>
    <col min="95" max="95" width="8.6640625" style="68" bestFit="1" customWidth="1"/>
    <col min="96" max="96" width="8.08203125" style="68" bestFit="1" customWidth="1"/>
    <col min="97" max="97" width="8.5" style="68" bestFit="1" customWidth="1"/>
    <col min="98" max="98" width="8.58203125" style="68" bestFit="1" customWidth="1"/>
  </cols>
  <sheetData>
    <row r="1" spans="1:171" ht="15.75" customHeight="1" x14ac:dyDescent="0.35">
      <c r="J1" s="253" t="s">
        <v>199</v>
      </c>
      <c r="K1" s="268"/>
      <c r="L1" s="268"/>
      <c r="M1" s="268"/>
      <c r="N1" s="268"/>
      <c r="O1" s="268"/>
      <c r="P1" s="268"/>
      <c r="Q1" s="268"/>
      <c r="R1" s="268"/>
      <c r="S1" s="268"/>
      <c r="T1" s="268"/>
      <c r="U1" s="268"/>
      <c r="V1" s="268"/>
      <c r="W1" s="269"/>
      <c r="X1" s="279" t="s">
        <v>200</v>
      </c>
      <c r="Y1" s="280"/>
      <c r="Z1" s="280"/>
      <c r="AA1" s="280"/>
      <c r="AB1" s="280"/>
      <c r="AC1" s="280"/>
      <c r="AD1" s="280"/>
      <c r="AE1" s="280"/>
      <c r="AF1" s="280"/>
      <c r="AG1" s="280"/>
      <c r="AH1" s="280"/>
      <c r="AI1" s="280"/>
      <c r="AJ1" s="280"/>
      <c r="AK1" s="280"/>
      <c r="AL1" s="281"/>
      <c r="AM1" s="282" t="s">
        <v>92</v>
      </c>
      <c r="AN1" s="283"/>
      <c r="AO1" s="283"/>
      <c r="AP1" s="283"/>
      <c r="AQ1" s="283"/>
      <c r="AR1" s="283"/>
      <c r="AS1" s="283"/>
      <c r="AT1" s="283"/>
      <c r="AU1" s="283"/>
      <c r="AV1" s="283"/>
      <c r="AW1" s="283"/>
      <c r="AX1" s="283"/>
      <c r="AY1" s="283"/>
      <c r="AZ1" s="283"/>
      <c r="BA1" s="284"/>
      <c r="BB1" s="270" t="s">
        <v>181</v>
      </c>
      <c r="BC1" s="271"/>
      <c r="BD1" s="271"/>
      <c r="BE1" s="271"/>
      <c r="BF1" s="271"/>
      <c r="BG1" s="271"/>
      <c r="BH1" s="271"/>
      <c r="BI1" s="271"/>
      <c r="BJ1" s="271"/>
      <c r="BK1" s="271"/>
      <c r="BL1" s="271"/>
      <c r="BM1" s="271"/>
      <c r="BN1" s="271"/>
      <c r="BO1" s="271"/>
      <c r="BP1" s="272"/>
      <c r="BQ1" s="273" t="s">
        <v>94</v>
      </c>
      <c r="BR1" s="274"/>
      <c r="BS1" s="274"/>
      <c r="BT1" s="274"/>
      <c r="BU1" s="274"/>
      <c r="BV1" s="274"/>
      <c r="BW1" s="274"/>
      <c r="BX1" s="274"/>
      <c r="BY1" s="274"/>
      <c r="BZ1" s="274"/>
      <c r="CA1" s="274"/>
      <c r="CB1" s="274"/>
      <c r="CC1" s="274"/>
      <c r="CD1" s="274"/>
      <c r="CE1" s="275"/>
      <c r="CF1" s="276" t="s">
        <v>201</v>
      </c>
      <c r="CG1" s="277"/>
      <c r="CH1" s="277"/>
      <c r="CI1" s="277"/>
      <c r="CJ1" s="277"/>
      <c r="CK1" s="277"/>
      <c r="CL1" s="277"/>
      <c r="CM1" s="277"/>
      <c r="CN1" s="277"/>
      <c r="CO1" s="277"/>
      <c r="CP1" s="277"/>
      <c r="CQ1" s="277"/>
      <c r="CR1" s="277"/>
      <c r="CS1" s="277"/>
      <c r="CT1" s="278"/>
    </row>
    <row r="2" spans="1:171" s="27" customFormat="1" ht="77.5" x14ac:dyDescent="0.35">
      <c r="A2" s="4" t="s">
        <v>96</v>
      </c>
      <c r="B2" s="29" t="s">
        <v>202</v>
      </c>
      <c r="C2" s="29" t="s">
        <v>203</v>
      </c>
      <c r="D2" s="4" t="s">
        <v>204</v>
      </c>
      <c r="E2" s="4" t="s">
        <v>205</v>
      </c>
      <c r="F2" s="4" t="s">
        <v>206</v>
      </c>
      <c r="G2" s="29" t="s">
        <v>183</v>
      </c>
      <c r="H2" s="4" t="s">
        <v>184</v>
      </c>
      <c r="I2" s="4" t="s">
        <v>185</v>
      </c>
      <c r="J2" s="144" t="s">
        <v>97</v>
      </c>
      <c r="K2" s="75" t="s">
        <v>98</v>
      </c>
      <c r="L2" s="76" t="s">
        <v>186</v>
      </c>
      <c r="M2" s="77" t="s">
        <v>99</v>
      </c>
      <c r="N2" s="77" t="s">
        <v>100</v>
      </c>
      <c r="O2" s="77" t="s">
        <v>101</v>
      </c>
      <c r="P2" s="77" t="s">
        <v>102</v>
      </c>
      <c r="Q2" s="77" t="s">
        <v>103</v>
      </c>
      <c r="R2" s="77" t="s">
        <v>104</v>
      </c>
      <c r="S2" s="77" t="s">
        <v>105</v>
      </c>
      <c r="T2" s="77" t="s">
        <v>106</v>
      </c>
      <c r="U2" s="77" t="s">
        <v>107</v>
      </c>
      <c r="V2" s="77" t="s">
        <v>108</v>
      </c>
      <c r="W2" s="145" t="s">
        <v>109</v>
      </c>
      <c r="X2" s="177" t="s">
        <v>207</v>
      </c>
      <c r="Y2" s="178" t="s">
        <v>110</v>
      </c>
      <c r="Z2" s="78" t="s">
        <v>111</v>
      </c>
      <c r="AA2" s="78" t="s">
        <v>188</v>
      </c>
      <c r="AB2" s="78" t="s">
        <v>112</v>
      </c>
      <c r="AC2" s="78" t="s">
        <v>113</v>
      </c>
      <c r="AD2" s="78" t="s">
        <v>114</v>
      </c>
      <c r="AE2" s="78" t="s">
        <v>115</v>
      </c>
      <c r="AF2" s="78" t="s">
        <v>116</v>
      </c>
      <c r="AG2" s="78" t="s">
        <v>117</v>
      </c>
      <c r="AH2" s="78" t="s">
        <v>118</v>
      </c>
      <c r="AI2" s="78" t="s">
        <v>119</v>
      </c>
      <c r="AJ2" s="78" t="s">
        <v>120</v>
      </c>
      <c r="AK2" s="78" t="s">
        <v>121</v>
      </c>
      <c r="AL2" s="115" t="s">
        <v>122</v>
      </c>
      <c r="AM2" s="181" t="s">
        <v>208</v>
      </c>
      <c r="AN2" s="182" t="s">
        <v>123</v>
      </c>
      <c r="AO2" s="79" t="s">
        <v>124</v>
      </c>
      <c r="AP2" s="79" t="s">
        <v>190</v>
      </c>
      <c r="AQ2" s="80" t="s">
        <v>125</v>
      </c>
      <c r="AR2" s="79" t="s">
        <v>126</v>
      </c>
      <c r="AS2" s="79" t="s">
        <v>127</v>
      </c>
      <c r="AT2" s="79" t="s">
        <v>128</v>
      </c>
      <c r="AU2" s="79" t="s">
        <v>129</v>
      </c>
      <c r="AV2" s="79" t="s">
        <v>130</v>
      </c>
      <c r="AW2" s="79" t="s">
        <v>131</v>
      </c>
      <c r="AX2" s="79" t="s">
        <v>132</v>
      </c>
      <c r="AY2" s="79" t="s">
        <v>133</v>
      </c>
      <c r="AZ2" s="79" t="s">
        <v>134</v>
      </c>
      <c r="BA2" s="123" t="s">
        <v>135</v>
      </c>
      <c r="BB2" s="228" t="s">
        <v>2129</v>
      </c>
      <c r="BC2" s="183" t="s">
        <v>136</v>
      </c>
      <c r="BD2" s="81" t="s">
        <v>137</v>
      </c>
      <c r="BE2" s="227" t="s">
        <v>2027</v>
      </c>
      <c r="BF2" s="81" t="s">
        <v>138</v>
      </c>
      <c r="BG2" s="81" t="s">
        <v>139</v>
      </c>
      <c r="BH2" s="81" t="s">
        <v>140</v>
      </c>
      <c r="BI2" s="81" t="s">
        <v>141</v>
      </c>
      <c r="BJ2" s="81" t="s">
        <v>142</v>
      </c>
      <c r="BK2" s="81" t="s">
        <v>143</v>
      </c>
      <c r="BL2" s="81" t="s">
        <v>144</v>
      </c>
      <c r="BM2" s="81" t="s">
        <v>145</v>
      </c>
      <c r="BN2" s="81" t="s">
        <v>146</v>
      </c>
      <c r="BO2" s="81" t="s">
        <v>147</v>
      </c>
      <c r="BP2" s="124" t="s">
        <v>148</v>
      </c>
      <c r="BQ2" s="139" t="s">
        <v>209</v>
      </c>
      <c r="BR2" s="186" t="s">
        <v>149</v>
      </c>
      <c r="BS2" s="82" t="s">
        <v>150</v>
      </c>
      <c r="BT2" s="82" t="s">
        <v>193</v>
      </c>
      <c r="BU2" s="82" t="s">
        <v>151</v>
      </c>
      <c r="BV2" s="82" t="s">
        <v>152</v>
      </c>
      <c r="BW2" s="82" t="s">
        <v>153</v>
      </c>
      <c r="BX2" s="82" t="s">
        <v>154</v>
      </c>
      <c r="BY2" s="82" t="s">
        <v>155</v>
      </c>
      <c r="BZ2" s="82" t="s">
        <v>156</v>
      </c>
      <c r="CA2" s="82" t="s">
        <v>157</v>
      </c>
      <c r="CB2" s="82" t="s">
        <v>158</v>
      </c>
      <c r="CC2" s="82" t="s">
        <v>159</v>
      </c>
      <c r="CD2" s="82" t="s">
        <v>160</v>
      </c>
      <c r="CE2" s="125" t="s">
        <v>161</v>
      </c>
      <c r="CF2" s="297" t="s">
        <v>2130</v>
      </c>
      <c r="CG2" s="189" t="s">
        <v>162</v>
      </c>
      <c r="CH2" s="83" t="s">
        <v>163</v>
      </c>
      <c r="CI2" s="83" t="s">
        <v>195</v>
      </c>
      <c r="CJ2" s="83" t="s">
        <v>164</v>
      </c>
      <c r="CK2" s="83" t="s">
        <v>165</v>
      </c>
      <c r="CL2" s="83" t="s">
        <v>166</v>
      </c>
      <c r="CM2" s="83" t="s">
        <v>167</v>
      </c>
      <c r="CN2" s="83" t="s">
        <v>168</v>
      </c>
      <c r="CO2" s="83" t="s">
        <v>169</v>
      </c>
      <c r="CP2" s="83" t="s">
        <v>170</v>
      </c>
      <c r="CQ2" s="83" t="s">
        <v>171</v>
      </c>
      <c r="CR2" s="83" t="s">
        <v>172</v>
      </c>
      <c r="CS2" s="83" t="s">
        <v>173</v>
      </c>
      <c r="CT2" s="126" t="s">
        <v>174</v>
      </c>
    </row>
    <row r="3" spans="1:171" s="26" customFormat="1" ht="15.75" customHeight="1" x14ac:dyDescent="0.35">
      <c r="A3" s="84" t="s">
        <v>985</v>
      </c>
      <c r="B3" s="84" t="s">
        <v>210</v>
      </c>
      <c r="C3" s="84" t="s">
        <v>986</v>
      </c>
      <c r="D3" s="84" t="s">
        <v>211</v>
      </c>
      <c r="E3" s="84" t="s">
        <v>401</v>
      </c>
      <c r="F3" s="84" t="s">
        <v>271</v>
      </c>
      <c r="G3" s="84" t="s">
        <v>210</v>
      </c>
      <c r="H3" s="84" t="s">
        <v>212</v>
      </c>
      <c r="I3" s="70">
        <v>4900017</v>
      </c>
      <c r="J3" s="169">
        <v>499</v>
      </c>
      <c r="K3" s="73">
        <v>245</v>
      </c>
      <c r="L3" s="73">
        <v>254</v>
      </c>
      <c r="M3" s="73">
        <v>10</v>
      </c>
      <c r="N3" s="73">
        <v>52</v>
      </c>
      <c r="O3" s="73">
        <v>26</v>
      </c>
      <c r="P3" s="73">
        <v>89</v>
      </c>
      <c r="Q3" s="73">
        <v>36</v>
      </c>
      <c r="R3" s="73">
        <v>27</v>
      </c>
      <c r="S3" s="73">
        <v>259</v>
      </c>
      <c r="T3" s="73">
        <v>28</v>
      </c>
      <c r="U3" s="73" t="s">
        <v>176</v>
      </c>
      <c r="V3" s="73">
        <v>110</v>
      </c>
      <c r="W3" s="170">
        <v>22</v>
      </c>
      <c r="X3" s="169">
        <v>8</v>
      </c>
      <c r="Y3" s="179">
        <v>354</v>
      </c>
      <c r="Z3" s="73">
        <v>123</v>
      </c>
      <c r="AA3" s="73">
        <v>231</v>
      </c>
      <c r="AB3" s="73" t="s">
        <v>2018</v>
      </c>
      <c r="AC3" s="73">
        <v>39</v>
      </c>
      <c r="AD3" s="73">
        <v>13</v>
      </c>
      <c r="AE3" s="73">
        <v>52</v>
      </c>
      <c r="AF3" s="73">
        <v>27</v>
      </c>
      <c r="AG3" s="73">
        <v>16</v>
      </c>
      <c r="AH3" s="73">
        <v>202</v>
      </c>
      <c r="AI3" s="73">
        <v>23</v>
      </c>
      <c r="AJ3" s="73" t="s">
        <v>176</v>
      </c>
      <c r="AK3" s="73">
        <v>64</v>
      </c>
      <c r="AL3" s="170">
        <v>10</v>
      </c>
      <c r="AM3" s="169">
        <v>4</v>
      </c>
      <c r="AN3" s="179">
        <v>193</v>
      </c>
      <c r="AO3" s="73">
        <v>68</v>
      </c>
      <c r="AP3" s="73">
        <v>125</v>
      </c>
      <c r="AQ3" s="73" t="s">
        <v>2018</v>
      </c>
      <c r="AR3" s="73">
        <v>26</v>
      </c>
      <c r="AS3" s="73" t="s">
        <v>2018</v>
      </c>
      <c r="AT3" s="73">
        <v>31</v>
      </c>
      <c r="AU3" s="73">
        <v>15</v>
      </c>
      <c r="AV3" s="73" t="s">
        <v>2018</v>
      </c>
      <c r="AW3" s="73">
        <v>104</v>
      </c>
      <c r="AX3" s="73">
        <v>10</v>
      </c>
      <c r="AY3" s="73" t="s">
        <v>176</v>
      </c>
      <c r="AZ3" s="73">
        <v>36</v>
      </c>
      <c r="BA3" s="170" t="s">
        <v>2018</v>
      </c>
      <c r="BB3" s="173">
        <v>3</v>
      </c>
      <c r="BC3" s="184">
        <v>180</v>
      </c>
      <c r="BD3" s="85">
        <v>67</v>
      </c>
      <c r="BE3" s="85">
        <v>113</v>
      </c>
      <c r="BF3" s="85" t="s">
        <v>2018</v>
      </c>
      <c r="BG3" s="85">
        <v>26</v>
      </c>
      <c r="BH3" s="85" t="s">
        <v>2018</v>
      </c>
      <c r="BI3" s="85">
        <v>29</v>
      </c>
      <c r="BJ3" s="85">
        <v>14</v>
      </c>
      <c r="BK3" s="85" t="s">
        <v>2018</v>
      </c>
      <c r="BL3" s="85">
        <v>97</v>
      </c>
      <c r="BM3" s="85" t="s">
        <v>2018</v>
      </c>
      <c r="BN3" s="86" t="s">
        <v>176</v>
      </c>
      <c r="BO3" s="85">
        <v>33</v>
      </c>
      <c r="BP3" s="174" t="s">
        <v>2018</v>
      </c>
      <c r="BQ3" s="175">
        <v>1</v>
      </c>
      <c r="BR3" s="187">
        <v>13</v>
      </c>
      <c r="BS3" s="86" t="s">
        <v>2018</v>
      </c>
      <c r="BT3" s="86">
        <v>12</v>
      </c>
      <c r="BU3" s="86" t="s">
        <v>2018</v>
      </c>
      <c r="BV3" s="86" t="s">
        <v>2018</v>
      </c>
      <c r="BW3" s="86" t="s">
        <v>2018</v>
      </c>
      <c r="BX3" s="86" t="s">
        <v>2018</v>
      </c>
      <c r="BY3" s="86" t="s">
        <v>2018</v>
      </c>
      <c r="BZ3" s="86" t="s">
        <v>2018</v>
      </c>
      <c r="CA3" s="86" t="s">
        <v>2018</v>
      </c>
      <c r="CB3" s="86" t="s">
        <v>2018</v>
      </c>
      <c r="CC3" s="86" t="s">
        <v>176</v>
      </c>
      <c r="CD3" s="86" t="s">
        <v>2018</v>
      </c>
      <c r="CE3" s="176" t="s">
        <v>2018</v>
      </c>
      <c r="CF3" s="175">
        <v>4</v>
      </c>
      <c r="CG3" s="187">
        <v>161</v>
      </c>
      <c r="CH3" s="86">
        <v>55</v>
      </c>
      <c r="CI3" s="86">
        <v>106</v>
      </c>
      <c r="CJ3" s="86" t="s">
        <v>2018</v>
      </c>
      <c r="CK3" s="86">
        <v>13</v>
      </c>
      <c r="CL3" s="86" t="s">
        <v>2018</v>
      </c>
      <c r="CM3" s="86">
        <v>21</v>
      </c>
      <c r="CN3" s="86">
        <v>12</v>
      </c>
      <c r="CO3" s="86" t="s">
        <v>2018</v>
      </c>
      <c r="CP3" s="86">
        <v>98</v>
      </c>
      <c r="CQ3" s="86">
        <v>13</v>
      </c>
      <c r="CR3" s="86" t="s">
        <v>176</v>
      </c>
      <c r="CS3" s="86">
        <v>28</v>
      </c>
      <c r="CT3" s="176" t="s">
        <v>2018</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1"/>
      <c r="EA3" s="71"/>
      <c r="EB3" s="71"/>
      <c r="EC3" s="71"/>
      <c r="ED3" s="71"/>
      <c r="EE3" s="71"/>
      <c r="EF3" s="71"/>
      <c r="EG3" s="71"/>
      <c r="EH3" s="71"/>
      <c r="EI3" s="71"/>
      <c r="EJ3" s="71"/>
      <c r="EK3" s="71"/>
      <c r="EL3" s="71"/>
      <c r="EM3" s="71"/>
      <c r="EN3" s="71"/>
      <c r="EO3" s="71"/>
      <c r="EP3" s="71"/>
      <c r="EQ3" s="71"/>
      <c r="ER3" s="71"/>
      <c r="ES3" s="71"/>
      <c r="ET3" s="71"/>
      <c r="EU3" s="71"/>
      <c r="EV3" s="71"/>
      <c r="EW3" s="71"/>
      <c r="EX3" s="71"/>
      <c r="EY3" s="71"/>
      <c r="EZ3" s="71"/>
      <c r="FA3" s="71"/>
      <c r="FB3" s="71"/>
      <c r="FC3" s="71"/>
      <c r="FD3" s="71"/>
      <c r="FE3" s="71"/>
      <c r="FF3" s="71"/>
      <c r="FG3" s="71"/>
      <c r="FH3" s="71"/>
      <c r="FI3" s="71"/>
      <c r="FJ3" s="71"/>
      <c r="FK3" s="71"/>
      <c r="FL3" s="71"/>
      <c r="FM3" s="71"/>
      <c r="FN3" s="71"/>
      <c r="FO3" s="71"/>
    </row>
    <row r="4" spans="1:171" s="26" customFormat="1" ht="15.75" customHeight="1" x14ac:dyDescent="0.35">
      <c r="A4" s="84" t="s">
        <v>985</v>
      </c>
      <c r="B4" s="84" t="s">
        <v>228</v>
      </c>
      <c r="C4" s="84" t="s">
        <v>988</v>
      </c>
      <c r="D4" s="84" t="s">
        <v>229</v>
      </c>
      <c r="E4" s="84" t="s">
        <v>304</v>
      </c>
      <c r="F4" s="84" t="s">
        <v>271</v>
      </c>
      <c r="G4" s="84" t="s">
        <v>196</v>
      </c>
      <c r="H4" s="84" t="s">
        <v>197</v>
      </c>
      <c r="I4" s="70">
        <v>4900030</v>
      </c>
      <c r="J4" s="169">
        <v>2395</v>
      </c>
      <c r="K4" s="73">
        <v>1187</v>
      </c>
      <c r="L4" s="73">
        <v>1208</v>
      </c>
      <c r="M4" s="73" t="s">
        <v>2018</v>
      </c>
      <c r="N4" s="73">
        <v>20</v>
      </c>
      <c r="O4" s="73">
        <v>18</v>
      </c>
      <c r="P4" s="73">
        <v>196</v>
      </c>
      <c r="Q4" s="73">
        <v>19</v>
      </c>
      <c r="R4" s="73">
        <v>74</v>
      </c>
      <c r="S4" s="73">
        <v>2065</v>
      </c>
      <c r="T4" s="73">
        <v>172</v>
      </c>
      <c r="U4" s="73" t="s">
        <v>176</v>
      </c>
      <c r="V4" s="73">
        <v>294</v>
      </c>
      <c r="W4" s="170">
        <v>34</v>
      </c>
      <c r="X4" s="169">
        <v>17</v>
      </c>
      <c r="Y4" s="179">
        <v>782</v>
      </c>
      <c r="Z4" s="73">
        <v>210</v>
      </c>
      <c r="AA4" s="73">
        <v>572</v>
      </c>
      <c r="AB4" s="73" t="s">
        <v>2018</v>
      </c>
      <c r="AC4" s="73">
        <v>13</v>
      </c>
      <c r="AD4" s="73" t="s">
        <v>2018</v>
      </c>
      <c r="AE4" s="73">
        <v>80</v>
      </c>
      <c r="AF4" s="73" t="s">
        <v>2018</v>
      </c>
      <c r="AG4" s="73">
        <v>18</v>
      </c>
      <c r="AH4" s="73">
        <v>663</v>
      </c>
      <c r="AI4" s="73">
        <v>43</v>
      </c>
      <c r="AJ4" s="73" t="s">
        <v>176</v>
      </c>
      <c r="AK4" s="73">
        <v>119</v>
      </c>
      <c r="AL4" s="170">
        <v>15</v>
      </c>
      <c r="AM4" s="169">
        <v>6</v>
      </c>
      <c r="AN4" s="179">
        <v>451</v>
      </c>
      <c r="AO4" s="73">
        <v>131</v>
      </c>
      <c r="AP4" s="73">
        <v>320</v>
      </c>
      <c r="AQ4" s="73" t="s">
        <v>2018</v>
      </c>
      <c r="AR4" s="73" t="s">
        <v>2018</v>
      </c>
      <c r="AS4" s="73" t="s">
        <v>2018</v>
      </c>
      <c r="AT4" s="73">
        <v>49</v>
      </c>
      <c r="AU4" s="73" t="s">
        <v>2018</v>
      </c>
      <c r="AV4" s="73" t="s">
        <v>2018</v>
      </c>
      <c r="AW4" s="73">
        <v>386</v>
      </c>
      <c r="AX4" s="73">
        <v>26</v>
      </c>
      <c r="AY4" s="73" t="s">
        <v>176</v>
      </c>
      <c r="AZ4" s="73">
        <v>66</v>
      </c>
      <c r="BA4" s="170" t="s">
        <v>2018</v>
      </c>
      <c r="BB4" s="173">
        <v>4</v>
      </c>
      <c r="BC4" s="184">
        <v>371</v>
      </c>
      <c r="BD4" s="85">
        <v>121</v>
      </c>
      <c r="BE4" s="85">
        <v>250</v>
      </c>
      <c r="BF4" s="85" t="s">
        <v>2018</v>
      </c>
      <c r="BG4" s="85" t="s">
        <v>2018</v>
      </c>
      <c r="BH4" s="85" t="s">
        <v>2018</v>
      </c>
      <c r="BI4" s="85">
        <v>44</v>
      </c>
      <c r="BJ4" s="85" t="s">
        <v>2018</v>
      </c>
      <c r="BK4" s="85" t="s">
        <v>2018</v>
      </c>
      <c r="BL4" s="85">
        <v>312</v>
      </c>
      <c r="BM4" s="85">
        <v>19</v>
      </c>
      <c r="BN4" s="86" t="s">
        <v>176</v>
      </c>
      <c r="BO4" s="85">
        <v>53</v>
      </c>
      <c r="BP4" s="174" t="s">
        <v>2018</v>
      </c>
      <c r="BQ4" s="175">
        <v>2</v>
      </c>
      <c r="BR4" s="187">
        <v>80</v>
      </c>
      <c r="BS4" s="86">
        <v>10</v>
      </c>
      <c r="BT4" s="86">
        <v>70</v>
      </c>
      <c r="BU4" s="86" t="s">
        <v>2018</v>
      </c>
      <c r="BV4" s="86" t="s">
        <v>2018</v>
      </c>
      <c r="BW4" s="86" t="s">
        <v>2018</v>
      </c>
      <c r="BX4" s="86" t="s">
        <v>2018</v>
      </c>
      <c r="BY4" s="86" t="s">
        <v>2018</v>
      </c>
      <c r="BZ4" s="86" t="s">
        <v>2018</v>
      </c>
      <c r="CA4" s="86">
        <v>74</v>
      </c>
      <c r="CB4" s="86" t="s">
        <v>2018</v>
      </c>
      <c r="CC4" s="86" t="s">
        <v>176</v>
      </c>
      <c r="CD4" s="86">
        <v>13</v>
      </c>
      <c r="CE4" s="176" t="s">
        <v>2018</v>
      </c>
      <c r="CF4" s="175">
        <v>11</v>
      </c>
      <c r="CG4" s="187">
        <v>331</v>
      </c>
      <c r="CH4" s="86">
        <v>79</v>
      </c>
      <c r="CI4" s="86">
        <v>252</v>
      </c>
      <c r="CJ4" s="86" t="s">
        <v>2018</v>
      </c>
      <c r="CK4" s="86" t="s">
        <v>2018</v>
      </c>
      <c r="CL4" s="86" t="s">
        <v>2018</v>
      </c>
      <c r="CM4" s="86">
        <v>31</v>
      </c>
      <c r="CN4" s="86" t="s">
        <v>2018</v>
      </c>
      <c r="CO4" s="86">
        <v>12</v>
      </c>
      <c r="CP4" s="86">
        <v>277</v>
      </c>
      <c r="CQ4" s="86">
        <v>17</v>
      </c>
      <c r="CR4" s="86" t="s">
        <v>176</v>
      </c>
      <c r="CS4" s="86">
        <v>53</v>
      </c>
      <c r="CT4" s="176" t="s">
        <v>2018</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1"/>
      <c r="EA4" s="71"/>
      <c r="EB4" s="71"/>
      <c r="EC4" s="71"/>
      <c r="ED4" s="71"/>
      <c r="EE4" s="71"/>
      <c r="EF4" s="71"/>
      <c r="EG4" s="71"/>
      <c r="EH4" s="71"/>
      <c r="EI4" s="71"/>
      <c r="EJ4" s="71"/>
      <c r="EK4" s="71"/>
      <c r="EL4" s="71"/>
      <c r="EM4" s="71"/>
      <c r="EN4" s="71"/>
      <c r="EO4" s="71"/>
      <c r="EP4" s="71"/>
      <c r="EQ4" s="71"/>
      <c r="ER4" s="71"/>
      <c r="ES4" s="71"/>
      <c r="ET4" s="71"/>
      <c r="EU4" s="71"/>
      <c r="EV4" s="71"/>
      <c r="EW4" s="71"/>
      <c r="EX4" s="71"/>
      <c r="EY4" s="71"/>
      <c r="EZ4" s="71"/>
      <c r="FA4" s="71"/>
      <c r="FB4" s="71"/>
      <c r="FC4" s="71"/>
      <c r="FD4" s="71"/>
      <c r="FE4" s="71"/>
      <c r="FF4" s="71"/>
      <c r="FG4" s="71"/>
      <c r="FH4" s="71"/>
      <c r="FI4" s="71"/>
      <c r="FJ4" s="71"/>
      <c r="FK4" s="71"/>
      <c r="FL4" s="71"/>
      <c r="FM4" s="71"/>
      <c r="FN4" s="71"/>
      <c r="FO4" s="71"/>
    </row>
    <row r="5" spans="1:171" s="26" customFormat="1" ht="15.75" customHeight="1" x14ac:dyDescent="0.35">
      <c r="A5" s="84" t="s">
        <v>985</v>
      </c>
      <c r="B5" s="84" t="s">
        <v>230</v>
      </c>
      <c r="C5" s="84" t="s">
        <v>989</v>
      </c>
      <c r="D5" s="84" t="s">
        <v>231</v>
      </c>
      <c r="E5" s="84" t="s">
        <v>291</v>
      </c>
      <c r="F5" s="84" t="s">
        <v>401</v>
      </c>
      <c r="G5" s="84" t="s">
        <v>196</v>
      </c>
      <c r="H5" s="84" t="s">
        <v>197</v>
      </c>
      <c r="I5" s="70">
        <v>4900030</v>
      </c>
      <c r="J5" s="169">
        <v>667</v>
      </c>
      <c r="K5" s="73">
        <v>317</v>
      </c>
      <c r="L5" s="73">
        <v>350</v>
      </c>
      <c r="M5" s="73" t="s">
        <v>2018</v>
      </c>
      <c r="N5" s="73" t="s">
        <v>2018</v>
      </c>
      <c r="O5" s="73" t="s">
        <v>2018</v>
      </c>
      <c r="P5" s="73">
        <v>58</v>
      </c>
      <c r="Q5" s="73" t="s">
        <v>2018</v>
      </c>
      <c r="R5" s="73">
        <v>22</v>
      </c>
      <c r="S5" s="73">
        <v>569</v>
      </c>
      <c r="T5" s="73">
        <v>52</v>
      </c>
      <c r="U5" s="73" t="s">
        <v>176</v>
      </c>
      <c r="V5" s="73">
        <v>126</v>
      </c>
      <c r="W5" s="170" t="s">
        <v>2018</v>
      </c>
      <c r="X5" s="169">
        <v>2</v>
      </c>
      <c r="Y5" s="179">
        <v>221</v>
      </c>
      <c r="Z5" s="73">
        <v>77</v>
      </c>
      <c r="AA5" s="73">
        <v>144</v>
      </c>
      <c r="AB5" s="73" t="s">
        <v>2018</v>
      </c>
      <c r="AC5" s="73" t="s">
        <v>2018</v>
      </c>
      <c r="AD5" s="73" t="s">
        <v>2018</v>
      </c>
      <c r="AE5" s="73">
        <v>15</v>
      </c>
      <c r="AF5" s="73" t="s">
        <v>2018</v>
      </c>
      <c r="AG5" s="73" t="s">
        <v>2018</v>
      </c>
      <c r="AH5" s="73">
        <v>191</v>
      </c>
      <c r="AI5" s="73" t="s">
        <v>2018</v>
      </c>
      <c r="AJ5" s="73" t="s">
        <v>176</v>
      </c>
      <c r="AK5" s="73">
        <v>41</v>
      </c>
      <c r="AL5" s="170" t="s">
        <v>2018</v>
      </c>
      <c r="AM5" s="169">
        <v>1</v>
      </c>
      <c r="AN5" s="179">
        <v>86</v>
      </c>
      <c r="AO5" s="73">
        <v>31</v>
      </c>
      <c r="AP5" s="73">
        <v>55</v>
      </c>
      <c r="AQ5" s="73" t="s">
        <v>2018</v>
      </c>
      <c r="AR5" s="73" t="s">
        <v>2018</v>
      </c>
      <c r="AS5" s="73" t="s">
        <v>2018</v>
      </c>
      <c r="AT5" s="73" t="s">
        <v>2018</v>
      </c>
      <c r="AU5" s="73" t="s">
        <v>2018</v>
      </c>
      <c r="AV5" s="73" t="s">
        <v>2018</v>
      </c>
      <c r="AW5" s="73">
        <v>79</v>
      </c>
      <c r="AX5" s="73" t="s">
        <v>2018</v>
      </c>
      <c r="AY5" s="73" t="s">
        <v>176</v>
      </c>
      <c r="AZ5" s="73">
        <v>18</v>
      </c>
      <c r="BA5" s="170" t="s">
        <v>2018</v>
      </c>
      <c r="BB5" s="173">
        <v>1</v>
      </c>
      <c r="BC5" s="184">
        <v>86</v>
      </c>
      <c r="BD5" s="85">
        <v>31</v>
      </c>
      <c r="BE5" s="85">
        <v>55</v>
      </c>
      <c r="BF5" s="85" t="s">
        <v>2018</v>
      </c>
      <c r="BG5" s="85" t="s">
        <v>2018</v>
      </c>
      <c r="BH5" s="85" t="s">
        <v>2018</v>
      </c>
      <c r="BI5" s="85" t="s">
        <v>2018</v>
      </c>
      <c r="BJ5" s="85" t="s">
        <v>2018</v>
      </c>
      <c r="BK5" s="85" t="s">
        <v>2018</v>
      </c>
      <c r="BL5" s="85">
        <v>79</v>
      </c>
      <c r="BM5" s="85" t="s">
        <v>2018</v>
      </c>
      <c r="BN5" s="86" t="s">
        <v>176</v>
      </c>
      <c r="BO5" s="85">
        <v>18</v>
      </c>
      <c r="BP5" s="174" t="s">
        <v>2018</v>
      </c>
      <c r="BQ5" s="171"/>
      <c r="BR5" s="180"/>
      <c r="BS5" s="74"/>
      <c r="BT5" s="74"/>
      <c r="BU5" s="74"/>
      <c r="BV5" s="74"/>
      <c r="BW5" s="74"/>
      <c r="BX5" s="74"/>
      <c r="BY5" s="74"/>
      <c r="BZ5" s="74"/>
      <c r="CA5" s="74"/>
      <c r="CB5" s="74"/>
      <c r="CC5" s="74"/>
      <c r="CD5" s="74"/>
      <c r="CE5" s="172"/>
      <c r="CF5" s="171">
        <v>1</v>
      </c>
      <c r="CG5" s="180">
        <v>135</v>
      </c>
      <c r="CH5" s="74">
        <v>46</v>
      </c>
      <c r="CI5" s="74">
        <v>89</v>
      </c>
      <c r="CJ5" s="74" t="s">
        <v>2018</v>
      </c>
      <c r="CK5" s="74" t="s">
        <v>2018</v>
      </c>
      <c r="CL5" s="74" t="s">
        <v>2018</v>
      </c>
      <c r="CM5" s="74">
        <v>11</v>
      </c>
      <c r="CN5" s="74" t="s">
        <v>2018</v>
      </c>
      <c r="CO5" s="74" t="s">
        <v>2018</v>
      </c>
      <c r="CP5" s="74">
        <v>112</v>
      </c>
      <c r="CQ5" s="74" t="s">
        <v>2018</v>
      </c>
      <c r="CR5" s="74" t="s">
        <v>176</v>
      </c>
      <c r="CS5" s="74">
        <v>23</v>
      </c>
      <c r="CT5" s="172" t="s">
        <v>2018</v>
      </c>
      <c r="CU5" s="71"/>
      <c r="CV5" s="71"/>
      <c r="CW5" s="71"/>
      <c r="CX5" s="71"/>
      <c r="CY5" s="71"/>
      <c r="CZ5" s="71"/>
      <c r="DA5" s="71"/>
      <c r="DB5" s="71"/>
      <c r="DC5" s="71"/>
      <c r="DD5" s="71"/>
      <c r="DE5" s="71"/>
      <c r="DF5" s="71"/>
      <c r="DG5" s="71"/>
      <c r="DH5" s="71"/>
      <c r="DI5" s="71"/>
      <c r="DJ5" s="71"/>
      <c r="DK5" s="71"/>
      <c r="DL5" s="71"/>
      <c r="DM5" s="71"/>
      <c r="DN5" s="71"/>
      <c r="DO5" s="71"/>
      <c r="DP5" s="71"/>
      <c r="DQ5" s="71"/>
      <c r="DR5" s="71"/>
      <c r="DS5" s="71"/>
      <c r="DT5" s="71"/>
      <c r="DU5" s="71"/>
      <c r="DV5" s="71"/>
      <c r="DW5" s="71"/>
      <c r="DX5" s="71"/>
      <c r="DY5" s="71"/>
      <c r="DZ5" s="71"/>
      <c r="EA5" s="71"/>
      <c r="EB5" s="71"/>
      <c r="EC5" s="71"/>
      <c r="ED5" s="71"/>
      <c r="EE5" s="71"/>
      <c r="EF5" s="71"/>
      <c r="EG5" s="71"/>
      <c r="EH5" s="71"/>
      <c r="EI5" s="71"/>
      <c r="EJ5" s="71"/>
      <c r="EK5" s="71"/>
      <c r="EL5" s="71"/>
      <c r="EM5" s="71"/>
      <c r="EN5" s="71"/>
      <c r="EO5" s="71"/>
      <c r="EP5" s="71"/>
      <c r="EQ5" s="71"/>
      <c r="ER5" s="71"/>
      <c r="ES5" s="71"/>
      <c r="ET5" s="71"/>
      <c r="EU5" s="71"/>
      <c r="EV5" s="71"/>
      <c r="EW5" s="71"/>
      <c r="EX5" s="71"/>
      <c r="EY5" s="71"/>
      <c r="EZ5" s="71"/>
      <c r="FA5" s="71"/>
      <c r="FB5" s="71"/>
      <c r="FC5" s="71"/>
      <c r="FD5" s="71"/>
      <c r="FE5" s="71"/>
      <c r="FF5" s="71"/>
      <c r="FG5" s="71"/>
      <c r="FH5" s="71"/>
      <c r="FI5" s="71"/>
      <c r="FJ5" s="71"/>
      <c r="FK5" s="71"/>
      <c r="FL5" s="71"/>
      <c r="FM5" s="71"/>
      <c r="FN5" s="71"/>
      <c r="FO5" s="71"/>
    </row>
    <row r="6" spans="1:171" s="26" customFormat="1" ht="15.75" customHeight="1" x14ac:dyDescent="0.35">
      <c r="A6" s="84" t="s">
        <v>985</v>
      </c>
      <c r="B6" s="84" t="s">
        <v>316</v>
      </c>
      <c r="C6" s="84" t="s">
        <v>1005</v>
      </c>
      <c r="D6" s="84" t="s">
        <v>317</v>
      </c>
      <c r="E6" s="84" t="s">
        <v>291</v>
      </c>
      <c r="F6" s="84" t="s">
        <v>401</v>
      </c>
      <c r="G6" s="84" t="s">
        <v>196</v>
      </c>
      <c r="H6" s="84" t="s">
        <v>197</v>
      </c>
      <c r="I6" s="70">
        <v>4900030</v>
      </c>
      <c r="J6" s="169">
        <v>374</v>
      </c>
      <c r="K6" s="73">
        <v>170</v>
      </c>
      <c r="L6" s="73">
        <v>204</v>
      </c>
      <c r="M6" s="73" t="s">
        <v>2018</v>
      </c>
      <c r="N6" s="73" t="s">
        <v>2018</v>
      </c>
      <c r="O6" s="73" t="s">
        <v>2018</v>
      </c>
      <c r="P6" s="73">
        <v>88</v>
      </c>
      <c r="Q6" s="73" t="s">
        <v>2018</v>
      </c>
      <c r="R6" s="73">
        <v>14</v>
      </c>
      <c r="S6" s="73">
        <v>259</v>
      </c>
      <c r="T6" s="73">
        <v>35</v>
      </c>
      <c r="U6" s="73" t="s">
        <v>176</v>
      </c>
      <c r="V6" s="73">
        <v>129</v>
      </c>
      <c r="W6" s="170">
        <v>20</v>
      </c>
      <c r="X6" s="169">
        <v>2</v>
      </c>
      <c r="Y6" s="179">
        <v>103</v>
      </c>
      <c r="Z6" s="73">
        <v>19</v>
      </c>
      <c r="AA6" s="73">
        <v>84</v>
      </c>
      <c r="AB6" s="73" t="s">
        <v>2018</v>
      </c>
      <c r="AC6" s="73" t="s">
        <v>2018</v>
      </c>
      <c r="AD6" s="73" t="s">
        <v>2018</v>
      </c>
      <c r="AE6" s="73">
        <v>30</v>
      </c>
      <c r="AF6" s="73" t="s">
        <v>2018</v>
      </c>
      <c r="AG6" s="73" t="s">
        <v>2018</v>
      </c>
      <c r="AH6" s="73">
        <v>63</v>
      </c>
      <c r="AI6" s="73" t="s">
        <v>2018</v>
      </c>
      <c r="AJ6" s="73" t="s">
        <v>176</v>
      </c>
      <c r="AK6" s="73">
        <v>40</v>
      </c>
      <c r="AL6" s="170" t="s">
        <v>2018</v>
      </c>
      <c r="AM6" s="169">
        <v>1</v>
      </c>
      <c r="AN6" s="179">
        <v>36</v>
      </c>
      <c r="AO6" s="73" t="s">
        <v>2018</v>
      </c>
      <c r="AP6" s="73">
        <v>29</v>
      </c>
      <c r="AQ6" s="73" t="s">
        <v>2018</v>
      </c>
      <c r="AR6" s="73" t="s">
        <v>2018</v>
      </c>
      <c r="AS6" s="73" t="s">
        <v>2018</v>
      </c>
      <c r="AT6" s="73">
        <v>11</v>
      </c>
      <c r="AU6" s="73" t="s">
        <v>2018</v>
      </c>
      <c r="AV6" s="73" t="s">
        <v>2018</v>
      </c>
      <c r="AW6" s="73">
        <v>21</v>
      </c>
      <c r="AX6" s="73" t="s">
        <v>2018</v>
      </c>
      <c r="AY6" s="73" t="s">
        <v>176</v>
      </c>
      <c r="AZ6" s="73">
        <v>16</v>
      </c>
      <c r="BA6" s="170" t="s">
        <v>2018</v>
      </c>
      <c r="BB6" s="173">
        <v>1</v>
      </c>
      <c r="BC6" s="184">
        <v>36</v>
      </c>
      <c r="BD6" s="85" t="s">
        <v>2018</v>
      </c>
      <c r="BE6" s="85">
        <v>29</v>
      </c>
      <c r="BF6" s="85" t="s">
        <v>2018</v>
      </c>
      <c r="BG6" s="85" t="s">
        <v>2018</v>
      </c>
      <c r="BH6" s="85" t="s">
        <v>2018</v>
      </c>
      <c r="BI6" s="85">
        <v>11</v>
      </c>
      <c r="BJ6" s="85" t="s">
        <v>2018</v>
      </c>
      <c r="BK6" s="85" t="s">
        <v>2018</v>
      </c>
      <c r="BL6" s="85">
        <v>21</v>
      </c>
      <c r="BM6" s="85" t="s">
        <v>2018</v>
      </c>
      <c r="BN6" s="86" t="s">
        <v>176</v>
      </c>
      <c r="BO6" s="85">
        <v>16</v>
      </c>
      <c r="BP6" s="174" t="s">
        <v>2018</v>
      </c>
      <c r="BQ6" s="171"/>
      <c r="BR6" s="180"/>
      <c r="BS6" s="74"/>
      <c r="BT6" s="74"/>
      <c r="BU6" s="74"/>
      <c r="BV6" s="74"/>
      <c r="BW6" s="74"/>
      <c r="BX6" s="74"/>
      <c r="BY6" s="74"/>
      <c r="BZ6" s="74"/>
      <c r="CA6" s="74"/>
      <c r="CB6" s="74"/>
      <c r="CC6" s="74"/>
      <c r="CD6" s="74"/>
      <c r="CE6" s="172"/>
      <c r="CF6" s="171">
        <v>1</v>
      </c>
      <c r="CG6" s="180">
        <v>67</v>
      </c>
      <c r="CH6" s="74">
        <v>12</v>
      </c>
      <c r="CI6" s="74">
        <v>55</v>
      </c>
      <c r="CJ6" s="74" t="s">
        <v>2018</v>
      </c>
      <c r="CK6" s="74" t="s">
        <v>2018</v>
      </c>
      <c r="CL6" s="74" t="s">
        <v>2018</v>
      </c>
      <c r="CM6" s="74">
        <v>19</v>
      </c>
      <c r="CN6" s="74" t="s">
        <v>2018</v>
      </c>
      <c r="CO6" s="74" t="s">
        <v>2018</v>
      </c>
      <c r="CP6" s="74">
        <v>42</v>
      </c>
      <c r="CQ6" s="74" t="s">
        <v>2018</v>
      </c>
      <c r="CR6" s="74" t="s">
        <v>176</v>
      </c>
      <c r="CS6" s="74">
        <v>24</v>
      </c>
      <c r="CT6" s="172" t="s">
        <v>2018</v>
      </c>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c r="EA6" s="71"/>
      <c r="EB6" s="71"/>
      <c r="EC6" s="71"/>
      <c r="ED6" s="71"/>
      <c r="EE6" s="71"/>
      <c r="EF6" s="71"/>
      <c r="EG6" s="71"/>
      <c r="EH6" s="71"/>
      <c r="EI6" s="71"/>
      <c r="EJ6" s="71"/>
      <c r="EK6" s="71"/>
      <c r="EL6" s="71"/>
      <c r="EM6" s="71"/>
      <c r="EN6" s="71"/>
      <c r="EO6" s="71"/>
      <c r="EP6" s="71"/>
      <c r="EQ6" s="71"/>
      <c r="ER6" s="71"/>
      <c r="ES6" s="71"/>
      <c r="ET6" s="71"/>
      <c r="EU6" s="71"/>
      <c r="EV6" s="71"/>
      <c r="EW6" s="71"/>
      <c r="EX6" s="71"/>
      <c r="EY6" s="71"/>
      <c r="EZ6" s="71"/>
      <c r="FA6" s="71"/>
      <c r="FB6" s="71"/>
      <c r="FC6" s="71"/>
      <c r="FD6" s="71"/>
      <c r="FE6" s="71"/>
      <c r="FF6" s="71"/>
      <c r="FG6" s="71"/>
      <c r="FH6" s="71"/>
      <c r="FI6" s="71"/>
      <c r="FJ6" s="71"/>
      <c r="FK6" s="71"/>
      <c r="FL6" s="71"/>
      <c r="FM6" s="71"/>
      <c r="FN6" s="71"/>
      <c r="FO6" s="71"/>
    </row>
    <row r="7" spans="1:171" s="26" customFormat="1" ht="15.75" customHeight="1" x14ac:dyDescent="0.35">
      <c r="A7" s="84" t="s">
        <v>985</v>
      </c>
      <c r="B7" s="84" t="s">
        <v>330</v>
      </c>
      <c r="C7" s="84" t="s">
        <v>1009</v>
      </c>
      <c r="D7" s="84" t="s">
        <v>331</v>
      </c>
      <c r="E7" s="84" t="s">
        <v>291</v>
      </c>
      <c r="F7" s="84" t="s">
        <v>271</v>
      </c>
      <c r="G7" s="84" t="s">
        <v>196</v>
      </c>
      <c r="H7" s="84" t="s">
        <v>197</v>
      </c>
      <c r="I7" s="70">
        <v>4900030</v>
      </c>
      <c r="J7" s="169">
        <v>1983</v>
      </c>
      <c r="K7" s="73">
        <v>974</v>
      </c>
      <c r="L7" s="73">
        <v>1009</v>
      </c>
      <c r="M7" s="73" t="s">
        <v>2018</v>
      </c>
      <c r="N7" s="73">
        <v>14</v>
      </c>
      <c r="O7" s="73">
        <v>11</v>
      </c>
      <c r="P7" s="73">
        <v>238</v>
      </c>
      <c r="Q7" s="73">
        <v>23</v>
      </c>
      <c r="R7" s="73">
        <v>79</v>
      </c>
      <c r="S7" s="73">
        <v>1614</v>
      </c>
      <c r="T7" s="73">
        <v>200</v>
      </c>
      <c r="U7" s="73" t="s">
        <v>176</v>
      </c>
      <c r="V7" s="73">
        <v>484</v>
      </c>
      <c r="W7" s="170">
        <v>44</v>
      </c>
      <c r="X7" s="169">
        <v>8</v>
      </c>
      <c r="Y7" s="179">
        <v>554</v>
      </c>
      <c r="Z7" s="73">
        <v>163</v>
      </c>
      <c r="AA7" s="73">
        <v>391</v>
      </c>
      <c r="AB7" s="73" t="s">
        <v>2018</v>
      </c>
      <c r="AC7" s="73" t="s">
        <v>2018</v>
      </c>
      <c r="AD7" s="73" t="s">
        <v>2018</v>
      </c>
      <c r="AE7" s="73">
        <v>64</v>
      </c>
      <c r="AF7" s="73" t="s">
        <v>2018</v>
      </c>
      <c r="AG7" s="73">
        <v>22</v>
      </c>
      <c r="AH7" s="73">
        <v>451</v>
      </c>
      <c r="AI7" s="73">
        <v>51</v>
      </c>
      <c r="AJ7" s="73" t="s">
        <v>176</v>
      </c>
      <c r="AK7" s="73">
        <v>131</v>
      </c>
      <c r="AL7" s="170">
        <v>10</v>
      </c>
      <c r="AM7" s="169">
        <v>4</v>
      </c>
      <c r="AN7" s="179">
        <v>382</v>
      </c>
      <c r="AO7" s="73">
        <v>123</v>
      </c>
      <c r="AP7" s="73">
        <v>259</v>
      </c>
      <c r="AQ7" s="73" t="s">
        <v>2018</v>
      </c>
      <c r="AR7" s="73" t="s">
        <v>2018</v>
      </c>
      <c r="AS7" s="73" t="s">
        <v>2018</v>
      </c>
      <c r="AT7" s="73">
        <v>49</v>
      </c>
      <c r="AU7" s="73" t="s">
        <v>2018</v>
      </c>
      <c r="AV7" s="73">
        <v>14</v>
      </c>
      <c r="AW7" s="73">
        <v>303</v>
      </c>
      <c r="AX7" s="73">
        <v>38</v>
      </c>
      <c r="AY7" s="73" t="s">
        <v>176</v>
      </c>
      <c r="AZ7" s="73">
        <v>96</v>
      </c>
      <c r="BA7" s="170" t="s">
        <v>2018</v>
      </c>
      <c r="BB7" s="173">
        <v>3</v>
      </c>
      <c r="BC7" s="184">
        <v>377</v>
      </c>
      <c r="BD7" s="85">
        <v>122</v>
      </c>
      <c r="BE7" s="85">
        <v>255</v>
      </c>
      <c r="BF7" s="85" t="s">
        <v>2018</v>
      </c>
      <c r="BG7" s="85" t="s">
        <v>2018</v>
      </c>
      <c r="BH7" s="85" t="s">
        <v>2018</v>
      </c>
      <c r="BI7" s="85">
        <v>48</v>
      </c>
      <c r="BJ7" s="85" t="s">
        <v>2018</v>
      </c>
      <c r="BK7" s="85">
        <v>14</v>
      </c>
      <c r="BL7" s="85">
        <v>299</v>
      </c>
      <c r="BM7" s="85">
        <v>38</v>
      </c>
      <c r="BN7" s="86" t="s">
        <v>176</v>
      </c>
      <c r="BO7" s="85">
        <v>95</v>
      </c>
      <c r="BP7" s="174" t="s">
        <v>2018</v>
      </c>
      <c r="BQ7" s="175">
        <v>1</v>
      </c>
      <c r="BR7" s="187" t="s">
        <v>2018</v>
      </c>
      <c r="BS7" s="86" t="s">
        <v>2018</v>
      </c>
      <c r="BT7" s="86" t="s">
        <v>2018</v>
      </c>
      <c r="BU7" s="86" t="s">
        <v>2018</v>
      </c>
      <c r="BV7" s="86" t="s">
        <v>2018</v>
      </c>
      <c r="BW7" s="86" t="s">
        <v>2018</v>
      </c>
      <c r="BX7" s="86" t="s">
        <v>2018</v>
      </c>
      <c r="BY7" s="86" t="s">
        <v>2018</v>
      </c>
      <c r="BZ7" s="86" t="s">
        <v>2018</v>
      </c>
      <c r="CA7" s="86" t="s">
        <v>2018</v>
      </c>
      <c r="CB7" s="86" t="s">
        <v>2018</v>
      </c>
      <c r="CC7" s="86" t="s">
        <v>176</v>
      </c>
      <c r="CD7" s="86" t="s">
        <v>2018</v>
      </c>
      <c r="CE7" s="176" t="s">
        <v>2018</v>
      </c>
      <c r="CF7" s="175">
        <v>4</v>
      </c>
      <c r="CG7" s="187">
        <v>172</v>
      </c>
      <c r="CH7" s="86">
        <v>40</v>
      </c>
      <c r="CI7" s="86">
        <v>132</v>
      </c>
      <c r="CJ7" s="86" t="s">
        <v>2018</v>
      </c>
      <c r="CK7" s="86" t="s">
        <v>2018</v>
      </c>
      <c r="CL7" s="86" t="s">
        <v>2018</v>
      </c>
      <c r="CM7" s="86">
        <v>15</v>
      </c>
      <c r="CN7" s="86" t="s">
        <v>2018</v>
      </c>
      <c r="CO7" s="86" t="s">
        <v>2018</v>
      </c>
      <c r="CP7" s="86">
        <v>148</v>
      </c>
      <c r="CQ7" s="86">
        <v>13</v>
      </c>
      <c r="CR7" s="86" t="s">
        <v>176</v>
      </c>
      <c r="CS7" s="86">
        <v>35</v>
      </c>
      <c r="CT7" s="176" t="s">
        <v>2018</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1"/>
      <c r="EA7" s="71"/>
      <c r="EB7" s="71"/>
      <c r="EC7" s="71"/>
      <c r="ED7" s="71"/>
      <c r="EE7" s="71"/>
      <c r="EF7" s="71"/>
      <c r="EG7" s="71"/>
      <c r="EH7" s="71"/>
      <c r="EI7" s="71"/>
      <c r="EJ7" s="71"/>
      <c r="EK7" s="71"/>
      <c r="EL7" s="71"/>
      <c r="EM7" s="71"/>
      <c r="EN7" s="71"/>
      <c r="EO7" s="71"/>
      <c r="EP7" s="71"/>
      <c r="EQ7" s="71"/>
      <c r="ER7" s="71"/>
      <c r="ES7" s="71"/>
      <c r="ET7" s="71"/>
      <c r="EU7" s="71"/>
      <c r="EV7" s="71"/>
      <c r="EW7" s="71"/>
      <c r="EX7" s="71"/>
      <c r="EY7" s="71"/>
      <c r="EZ7" s="71"/>
      <c r="FA7" s="71"/>
      <c r="FB7" s="71"/>
      <c r="FC7" s="71"/>
      <c r="FD7" s="71"/>
      <c r="FE7" s="71"/>
      <c r="FF7" s="71"/>
      <c r="FG7" s="71"/>
      <c r="FH7" s="71"/>
      <c r="FI7" s="71"/>
      <c r="FJ7" s="71"/>
      <c r="FK7" s="71"/>
      <c r="FL7" s="71"/>
      <c r="FM7" s="71"/>
      <c r="FN7" s="71"/>
      <c r="FO7" s="71"/>
    </row>
    <row r="8" spans="1:171" s="26" customFormat="1" ht="15.75" customHeight="1" x14ac:dyDescent="0.35">
      <c r="A8" s="84" t="s">
        <v>985</v>
      </c>
      <c r="B8" s="84" t="s">
        <v>1304</v>
      </c>
      <c r="C8" s="84" t="s">
        <v>1959</v>
      </c>
      <c r="D8" s="84" t="s">
        <v>1960</v>
      </c>
      <c r="E8" s="84" t="s">
        <v>1957</v>
      </c>
      <c r="F8" s="84" t="s">
        <v>271</v>
      </c>
      <c r="G8" s="84" t="s">
        <v>196</v>
      </c>
      <c r="H8" s="84" t="s">
        <v>197</v>
      </c>
      <c r="I8" s="70">
        <v>4900030</v>
      </c>
      <c r="J8" s="169">
        <v>183</v>
      </c>
      <c r="K8" s="73">
        <v>71</v>
      </c>
      <c r="L8" s="73">
        <v>112</v>
      </c>
      <c r="M8" s="73" t="s">
        <v>2018</v>
      </c>
      <c r="N8" s="73" t="s">
        <v>2018</v>
      </c>
      <c r="O8" s="73" t="s">
        <v>2018</v>
      </c>
      <c r="P8" s="73">
        <v>26</v>
      </c>
      <c r="Q8" s="73" t="s">
        <v>2018</v>
      </c>
      <c r="R8" s="73" t="s">
        <v>2018</v>
      </c>
      <c r="S8" s="73">
        <v>139</v>
      </c>
      <c r="T8" s="73">
        <v>183</v>
      </c>
      <c r="U8" s="73" t="s">
        <v>176</v>
      </c>
      <c r="V8" s="73">
        <v>63</v>
      </c>
      <c r="W8" s="170">
        <v>13</v>
      </c>
      <c r="X8" s="171"/>
      <c r="Y8" s="180"/>
      <c r="Z8" s="74"/>
      <c r="AA8" s="74"/>
      <c r="AB8" s="74"/>
      <c r="AC8" s="74"/>
      <c r="AD8" s="74"/>
      <c r="AE8" s="74"/>
      <c r="AF8" s="74"/>
      <c r="AG8" s="74"/>
      <c r="AH8" s="74"/>
      <c r="AI8" s="74"/>
      <c r="AJ8" s="74"/>
      <c r="AK8" s="74"/>
      <c r="AL8" s="172"/>
      <c r="AM8" s="171"/>
      <c r="AN8" s="180"/>
      <c r="AO8" s="74"/>
      <c r="AP8" s="74"/>
      <c r="AQ8" s="74"/>
      <c r="AR8" s="74"/>
      <c r="AS8" s="74"/>
      <c r="AT8" s="74"/>
      <c r="AU8" s="74"/>
      <c r="AV8" s="74"/>
      <c r="AW8" s="74"/>
      <c r="AX8" s="74"/>
      <c r="AY8" s="74"/>
      <c r="AZ8" s="74"/>
      <c r="BA8" s="172"/>
      <c r="BB8" s="171"/>
      <c r="BC8" s="180"/>
      <c r="BD8" s="74"/>
      <c r="BE8" s="74"/>
      <c r="BF8" s="74"/>
      <c r="BG8" s="74"/>
      <c r="BH8" s="74"/>
      <c r="BI8" s="74"/>
      <c r="BJ8" s="74"/>
      <c r="BK8" s="74"/>
      <c r="BL8" s="74"/>
      <c r="BM8" s="74"/>
      <c r="BN8" s="74"/>
      <c r="BO8" s="74"/>
      <c r="BP8" s="172"/>
      <c r="BQ8" s="171"/>
      <c r="BR8" s="180"/>
      <c r="BS8" s="74"/>
      <c r="BT8" s="74"/>
      <c r="BU8" s="74"/>
      <c r="BV8" s="74"/>
      <c r="BW8" s="74"/>
      <c r="BX8" s="74"/>
      <c r="BY8" s="74"/>
      <c r="BZ8" s="74"/>
      <c r="CA8" s="74"/>
      <c r="CB8" s="74"/>
      <c r="CC8" s="74"/>
      <c r="CD8" s="74"/>
      <c r="CE8" s="172"/>
      <c r="CF8" s="171"/>
      <c r="CG8" s="180"/>
      <c r="CH8" s="74"/>
      <c r="CI8" s="74"/>
      <c r="CJ8" s="74"/>
      <c r="CK8" s="74"/>
      <c r="CL8" s="74"/>
      <c r="CM8" s="74"/>
      <c r="CN8" s="74"/>
      <c r="CO8" s="74"/>
      <c r="CP8" s="74"/>
      <c r="CQ8" s="74"/>
      <c r="CR8" s="74"/>
      <c r="CS8" s="74"/>
      <c r="CT8" s="172"/>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row>
    <row r="9" spans="1:171" s="26" customFormat="1" ht="15.75" customHeight="1" x14ac:dyDescent="0.35">
      <c r="A9" s="84" t="s">
        <v>985</v>
      </c>
      <c r="B9" s="84" t="s">
        <v>1451</v>
      </c>
      <c r="C9" s="84" t="s">
        <v>1961</v>
      </c>
      <c r="D9" s="84" t="s">
        <v>1962</v>
      </c>
      <c r="E9" s="84" t="s">
        <v>1957</v>
      </c>
      <c r="F9" s="84" t="s">
        <v>271</v>
      </c>
      <c r="G9" s="84" t="s">
        <v>196</v>
      </c>
      <c r="H9" s="84" t="s">
        <v>197</v>
      </c>
      <c r="I9" s="70">
        <v>4900030</v>
      </c>
      <c r="J9" s="169">
        <v>91</v>
      </c>
      <c r="K9" s="73">
        <v>33</v>
      </c>
      <c r="L9" s="73">
        <v>58</v>
      </c>
      <c r="M9" s="73" t="s">
        <v>2018</v>
      </c>
      <c r="N9" s="73" t="s">
        <v>2018</v>
      </c>
      <c r="O9" s="73" t="s">
        <v>2018</v>
      </c>
      <c r="P9" s="73" t="s">
        <v>2018</v>
      </c>
      <c r="Q9" s="73" t="s">
        <v>2018</v>
      </c>
      <c r="R9" s="73" t="s">
        <v>2018</v>
      </c>
      <c r="S9" s="73">
        <v>70</v>
      </c>
      <c r="T9" s="73">
        <v>91</v>
      </c>
      <c r="U9" s="73" t="s">
        <v>176</v>
      </c>
      <c r="V9" s="73">
        <v>20</v>
      </c>
      <c r="W9" s="170" t="s">
        <v>2018</v>
      </c>
      <c r="X9" s="171"/>
      <c r="Y9" s="180"/>
      <c r="Z9" s="74"/>
      <c r="AA9" s="74"/>
      <c r="AB9" s="74"/>
      <c r="AC9" s="74"/>
      <c r="AD9" s="74"/>
      <c r="AE9" s="74"/>
      <c r="AF9" s="74"/>
      <c r="AG9" s="74"/>
      <c r="AH9" s="74"/>
      <c r="AI9" s="74"/>
      <c r="AJ9" s="74"/>
      <c r="AK9" s="74"/>
      <c r="AL9" s="172"/>
      <c r="AM9" s="171"/>
      <c r="AN9" s="180"/>
      <c r="AO9" s="74"/>
      <c r="AP9" s="74"/>
      <c r="AQ9" s="74"/>
      <c r="AR9" s="74"/>
      <c r="AS9" s="74"/>
      <c r="AT9" s="74"/>
      <c r="AU9" s="74"/>
      <c r="AV9" s="74"/>
      <c r="AW9" s="74"/>
      <c r="AX9" s="74"/>
      <c r="AY9" s="74"/>
      <c r="AZ9" s="74"/>
      <c r="BA9" s="172"/>
      <c r="BB9" s="171"/>
      <c r="BC9" s="180"/>
      <c r="BD9" s="74"/>
      <c r="BE9" s="74"/>
      <c r="BF9" s="74"/>
      <c r="BG9" s="74"/>
      <c r="BH9" s="74"/>
      <c r="BI9" s="74"/>
      <c r="BJ9" s="74"/>
      <c r="BK9" s="74"/>
      <c r="BL9" s="74"/>
      <c r="BM9" s="74"/>
      <c r="BN9" s="74"/>
      <c r="BO9" s="74"/>
      <c r="BP9" s="172"/>
      <c r="BQ9" s="171"/>
      <c r="BR9" s="180"/>
      <c r="BS9" s="74"/>
      <c r="BT9" s="74"/>
      <c r="BU9" s="74"/>
      <c r="BV9" s="74"/>
      <c r="BW9" s="74"/>
      <c r="BX9" s="74"/>
      <c r="BY9" s="74"/>
      <c r="BZ9" s="74"/>
      <c r="CA9" s="74"/>
      <c r="CB9" s="74"/>
      <c r="CC9" s="74"/>
      <c r="CD9" s="74"/>
      <c r="CE9" s="172"/>
      <c r="CF9" s="171"/>
      <c r="CG9" s="180"/>
      <c r="CH9" s="74"/>
      <c r="CI9" s="74"/>
      <c r="CJ9" s="74"/>
      <c r="CK9" s="74"/>
      <c r="CL9" s="74"/>
      <c r="CM9" s="74"/>
      <c r="CN9" s="74"/>
      <c r="CO9" s="74"/>
      <c r="CP9" s="74"/>
      <c r="CQ9" s="74"/>
      <c r="CR9" s="74"/>
      <c r="CS9" s="74"/>
      <c r="CT9" s="172"/>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row>
    <row r="10" spans="1:171" s="26" customFormat="1" ht="15.75" customHeight="1" x14ac:dyDescent="0.35">
      <c r="A10" s="84" t="s">
        <v>985</v>
      </c>
      <c r="B10" s="84" t="s">
        <v>519</v>
      </c>
      <c r="C10" s="84" t="s">
        <v>1039</v>
      </c>
      <c r="D10" s="84" t="s">
        <v>520</v>
      </c>
      <c r="E10" s="84" t="s">
        <v>291</v>
      </c>
      <c r="F10" s="84" t="s">
        <v>401</v>
      </c>
      <c r="G10" s="84" t="s">
        <v>196</v>
      </c>
      <c r="H10" s="84" t="s">
        <v>197</v>
      </c>
      <c r="I10" s="70">
        <v>4900030</v>
      </c>
      <c r="J10" s="169">
        <v>381</v>
      </c>
      <c r="K10" s="73">
        <v>187</v>
      </c>
      <c r="L10" s="73">
        <v>194</v>
      </c>
      <c r="M10" s="73" t="s">
        <v>2018</v>
      </c>
      <c r="N10" s="73" t="s">
        <v>2018</v>
      </c>
      <c r="O10" s="73" t="s">
        <v>2018</v>
      </c>
      <c r="P10" s="73">
        <v>31</v>
      </c>
      <c r="Q10" s="73" t="s">
        <v>2018</v>
      </c>
      <c r="R10" s="73">
        <v>23</v>
      </c>
      <c r="S10" s="73">
        <v>324</v>
      </c>
      <c r="T10" s="73">
        <v>32</v>
      </c>
      <c r="U10" s="73" t="s">
        <v>176</v>
      </c>
      <c r="V10" s="73">
        <v>45</v>
      </c>
      <c r="W10" s="170" t="s">
        <v>2018</v>
      </c>
      <c r="X10" s="171">
        <v>2</v>
      </c>
      <c r="Y10" s="180">
        <v>160</v>
      </c>
      <c r="Z10" s="74">
        <v>39</v>
      </c>
      <c r="AA10" s="74">
        <v>121</v>
      </c>
      <c r="AB10" s="74" t="s">
        <v>2018</v>
      </c>
      <c r="AC10" s="74" t="s">
        <v>2018</v>
      </c>
      <c r="AD10" s="74" t="s">
        <v>2018</v>
      </c>
      <c r="AE10" s="74" t="s">
        <v>2018</v>
      </c>
      <c r="AF10" s="74" t="s">
        <v>2018</v>
      </c>
      <c r="AG10" s="74">
        <v>10</v>
      </c>
      <c r="AH10" s="74">
        <v>140</v>
      </c>
      <c r="AI10" s="74">
        <v>10</v>
      </c>
      <c r="AJ10" s="74" t="s">
        <v>176</v>
      </c>
      <c r="AK10" s="74">
        <v>11</v>
      </c>
      <c r="AL10" s="172" t="s">
        <v>2018</v>
      </c>
      <c r="AM10" s="169">
        <v>1</v>
      </c>
      <c r="AN10" s="179">
        <v>128</v>
      </c>
      <c r="AO10" s="73">
        <v>34</v>
      </c>
      <c r="AP10" s="73">
        <v>94</v>
      </c>
      <c r="AQ10" s="73" t="s">
        <v>2018</v>
      </c>
      <c r="AR10" s="73" t="s">
        <v>2018</v>
      </c>
      <c r="AS10" s="73" t="s">
        <v>2018</v>
      </c>
      <c r="AT10" s="73" t="s">
        <v>2018</v>
      </c>
      <c r="AU10" s="73" t="s">
        <v>2018</v>
      </c>
      <c r="AV10" s="73" t="s">
        <v>2018</v>
      </c>
      <c r="AW10" s="73">
        <v>111</v>
      </c>
      <c r="AX10" s="73" t="s">
        <v>2018</v>
      </c>
      <c r="AY10" s="73" t="s">
        <v>176</v>
      </c>
      <c r="AZ10" s="73">
        <v>10</v>
      </c>
      <c r="BA10" s="170" t="s">
        <v>2018</v>
      </c>
      <c r="BB10" s="171">
        <v>1</v>
      </c>
      <c r="BC10" s="180">
        <v>128</v>
      </c>
      <c r="BD10" s="74">
        <v>34</v>
      </c>
      <c r="BE10" s="74">
        <v>94</v>
      </c>
      <c r="BF10" s="74" t="s">
        <v>2018</v>
      </c>
      <c r="BG10" s="74" t="s">
        <v>2018</v>
      </c>
      <c r="BH10" s="74" t="s">
        <v>2018</v>
      </c>
      <c r="BI10" s="74" t="s">
        <v>2018</v>
      </c>
      <c r="BJ10" s="74" t="s">
        <v>2018</v>
      </c>
      <c r="BK10" s="74" t="s">
        <v>2018</v>
      </c>
      <c r="BL10" s="74">
        <v>111</v>
      </c>
      <c r="BM10" s="74" t="s">
        <v>2018</v>
      </c>
      <c r="BN10" s="74" t="s">
        <v>176</v>
      </c>
      <c r="BO10" s="74">
        <v>10</v>
      </c>
      <c r="BP10" s="172" t="s">
        <v>2018</v>
      </c>
      <c r="BQ10" s="171"/>
      <c r="BR10" s="180"/>
      <c r="BS10" s="74"/>
      <c r="BT10" s="74"/>
      <c r="BU10" s="74"/>
      <c r="BV10" s="74"/>
      <c r="BW10" s="74"/>
      <c r="BX10" s="74"/>
      <c r="BY10" s="74"/>
      <c r="BZ10" s="74"/>
      <c r="CA10" s="74"/>
      <c r="CB10" s="74"/>
      <c r="CC10" s="74"/>
      <c r="CD10" s="74"/>
      <c r="CE10" s="172"/>
      <c r="CF10" s="171">
        <v>1</v>
      </c>
      <c r="CG10" s="180">
        <v>32</v>
      </c>
      <c r="CH10" s="74" t="s">
        <v>2018</v>
      </c>
      <c r="CI10" s="74">
        <v>27</v>
      </c>
      <c r="CJ10" s="74" t="s">
        <v>2018</v>
      </c>
      <c r="CK10" s="74" t="s">
        <v>2018</v>
      </c>
      <c r="CL10" s="74" t="s">
        <v>2018</v>
      </c>
      <c r="CM10" s="74" t="s">
        <v>2018</v>
      </c>
      <c r="CN10" s="74" t="s">
        <v>2018</v>
      </c>
      <c r="CO10" s="74" t="s">
        <v>2018</v>
      </c>
      <c r="CP10" s="74">
        <v>29</v>
      </c>
      <c r="CQ10" s="74" t="s">
        <v>2018</v>
      </c>
      <c r="CR10" s="74" t="s">
        <v>176</v>
      </c>
      <c r="CS10" s="74" t="s">
        <v>2018</v>
      </c>
      <c r="CT10" s="172" t="s">
        <v>2018</v>
      </c>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row>
    <row r="11" spans="1:171" s="26" customFormat="1" ht="15.75" customHeight="1" x14ac:dyDescent="0.35">
      <c r="A11" s="84" t="s">
        <v>985</v>
      </c>
      <c r="B11" s="84" t="s">
        <v>521</v>
      </c>
      <c r="C11" s="84" t="s">
        <v>1011</v>
      </c>
      <c r="D11" s="84" t="s">
        <v>522</v>
      </c>
      <c r="E11" s="84" t="s">
        <v>291</v>
      </c>
      <c r="F11" s="84" t="s">
        <v>401</v>
      </c>
      <c r="G11" s="84" t="s">
        <v>196</v>
      </c>
      <c r="H11" s="84" t="s">
        <v>197</v>
      </c>
      <c r="I11" s="70">
        <v>4900030</v>
      </c>
      <c r="J11" s="169">
        <v>372</v>
      </c>
      <c r="K11" s="73">
        <v>163</v>
      </c>
      <c r="L11" s="73">
        <v>209</v>
      </c>
      <c r="M11" s="73" t="s">
        <v>2018</v>
      </c>
      <c r="N11" s="73" t="s">
        <v>2018</v>
      </c>
      <c r="O11" s="73" t="s">
        <v>2018</v>
      </c>
      <c r="P11" s="73">
        <v>112</v>
      </c>
      <c r="Q11" s="73" t="s">
        <v>2018</v>
      </c>
      <c r="R11" s="73">
        <v>17</v>
      </c>
      <c r="S11" s="73">
        <v>229</v>
      </c>
      <c r="T11" s="73">
        <v>33</v>
      </c>
      <c r="U11" s="73" t="s">
        <v>176</v>
      </c>
      <c r="V11" s="73">
        <v>140</v>
      </c>
      <c r="W11" s="170">
        <v>35</v>
      </c>
      <c r="X11" s="171">
        <v>3</v>
      </c>
      <c r="Y11" s="180">
        <v>206</v>
      </c>
      <c r="Z11" s="74">
        <v>62</v>
      </c>
      <c r="AA11" s="74">
        <v>144</v>
      </c>
      <c r="AB11" s="74" t="s">
        <v>2018</v>
      </c>
      <c r="AC11" s="74" t="s">
        <v>2018</v>
      </c>
      <c r="AD11" s="74" t="s">
        <v>2018</v>
      </c>
      <c r="AE11" s="74">
        <v>85</v>
      </c>
      <c r="AF11" s="74" t="s">
        <v>2018</v>
      </c>
      <c r="AG11" s="74">
        <v>11</v>
      </c>
      <c r="AH11" s="74">
        <v>104</v>
      </c>
      <c r="AI11" s="74">
        <v>18</v>
      </c>
      <c r="AJ11" s="74" t="s">
        <v>176</v>
      </c>
      <c r="AK11" s="74">
        <v>95</v>
      </c>
      <c r="AL11" s="172">
        <v>26</v>
      </c>
      <c r="AM11" s="169">
        <v>1</v>
      </c>
      <c r="AN11" s="179">
        <v>69</v>
      </c>
      <c r="AO11" s="73">
        <v>26</v>
      </c>
      <c r="AP11" s="73">
        <v>43</v>
      </c>
      <c r="AQ11" s="73" t="s">
        <v>2018</v>
      </c>
      <c r="AR11" s="73" t="s">
        <v>2018</v>
      </c>
      <c r="AS11" s="73" t="s">
        <v>2018</v>
      </c>
      <c r="AT11" s="73">
        <v>23</v>
      </c>
      <c r="AU11" s="73" t="s">
        <v>2018</v>
      </c>
      <c r="AV11" s="73" t="s">
        <v>2018</v>
      </c>
      <c r="AW11" s="73">
        <v>39</v>
      </c>
      <c r="AX11" s="73" t="s">
        <v>2018</v>
      </c>
      <c r="AY11" s="73" t="s">
        <v>176</v>
      </c>
      <c r="AZ11" s="73">
        <v>27</v>
      </c>
      <c r="BA11" s="170" t="s">
        <v>2018</v>
      </c>
      <c r="BB11" s="171">
        <v>1</v>
      </c>
      <c r="BC11" s="180">
        <v>69</v>
      </c>
      <c r="BD11" s="74">
        <v>26</v>
      </c>
      <c r="BE11" s="74">
        <v>43</v>
      </c>
      <c r="BF11" s="74" t="s">
        <v>2018</v>
      </c>
      <c r="BG11" s="74" t="s">
        <v>2018</v>
      </c>
      <c r="BH11" s="74" t="s">
        <v>2018</v>
      </c>
      <c r="BI11" s="74">
        <v>23</v>
      </c>
      <c r="BJ11" s="74" t="s">
        <v>2018</v>
      </c>
      <c r="BK11" s="74" t="s">
        <v>2018</v>
      </c>
      <c r="BL11" s="74">
        <v>39</v>
      </c>
      <c r="BM11" s="74" t="s">
        <v>2018</v>
      </c>
      <c r="BN11" s="74" t="s">
        <v>176</v>
      </c>
      <c r="BO11" s="74">
        <v>27</v>
      </c>
      <c r="BP11" s="172" t="s">
        <v>2018</v>
      </c>
      <c r="BQ11" s="171"/>
      <c r="BR11" s="180"/>
      <c r="BS11" s="74"/>
      <c r="BT11" s="74"/>
      <c r="BU11" s="74"/>
      <c r="BV11" s="74"/>
      <c r="BW11" s="74"/>
      <c r="BX11" s="74"/>
      <c r="BY11" s="74"/>
      <c r="BZ11" s="74"/>
      <c r="CA11" s="74"/>
      <c r="CB11" s="74"/>
      <c r="CC11" s="74"/>
      <c r="CD11" s="74"/>
      <c r="CE11" s="172"/>
      <c r="CF11" s="171">
        <v>2</v>
      </c>
      <c r="CG11" s="180">
        <v>137</v>
      </c>
      <c r="CH11" s="74">
        <v>36</v>
      </c>
      <c r="CI11" s="74">
        <v>101</v>
      </c>
      <c r="CJ11" s="74" t="s">
        <v>2018</v>
      </c>
      <c r="CK11" s="74" t="s">
        <v>2018</v>
      </c>
      <c r="CL11" s="74" t="s">
        <v>2018</v>
      </c>
      <c r="CM11" s="74">
        <v>62</v>
      </c>
      <c r="CN11" s="74" t="s">
        <v>2018</v>
      </c>
      <c r="CO11" s="74" t="s">
        <v>2018</v>
      </c>
      <c r="CP11" s="74">
        <v>65</v>
      </c>
      <c r="CQ11" s="74">
        <v>12</v>
      </c>
      <c r="CR11" s="74" t="s">
        <v>176</v>
      </c>
      <c r="CS11" s="74">
        <v>68</v>
      </c>
      <c r="CT11" s="172">
        <v>19</v>
      </c>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row>
    <row r="12" spans="1:171" s="26" customFormat="1" ht="15.75" customHeight="1" x14ac:dyDescent="0.35">
      <c r="A12" s="84" t="s">
        <v>985</v>
      </c>
      <c r="B12" s="84" t="s">
        <v>533</v>
      </c>
      <c r="C12" s="84" t="s">
        <v>1000</v>
      </c>
      <c r="D12" s="84" t="s">
        <v>534</v>
      </c>
      <c r="E12" s="84" t="s">
        <v>304</v>
      </c>
      <c r="F12" s="84" t="s">
        <v>271</v>
      </c>
      <c r="G12" s="84" t="s">
        <v>196</v>
      </c>
      <c r="H12" s="84" t="s">
        <v>197</v>
      </c>
      <c r="I12" s="70">
        <v>4900030</v>
      </c>
      <c r="J12" s="169">
        <v>1618</v>
      </c>
      <c r="K12" s="73">
        <v>831</v>
      </c>
      <c r="L12" s="73">
        <v>787</v>
      </c>
      <c r="M12" s="73" t="s">
        <v>2018</v>
      </c>
      <c r="N12" s="73" t="s">
        <v>2018</v>
      </c>
      <c r="O12" s="73">
        <v>16</v>
      </c>
      <c r="P12" s="73">
        <v>148</v>
      </c>
      <c r="Q12" s="73">
        <v>10</v>
      </c>
      <c r="R12" s="73">
        <v>47</v>
      </c>
      <c r="S12" s="73">
        <v>1383</v>
      </c>
      <c r="T12" s="73">
        <v>141</v>
      </c>
      <c r="U12" s="73" t="s">
        <v>176</v>
      </c>
      <c r="V12" s="73">
        <v>184</v>
      </c>
      <c r="W12" s="170">
        <v>23</v>
      </c>
      <c r="X12" s="169">
        <v>5</v>
      </c>
      <c r="Y12" s="179">
        <v>186</v>
      </c>
      <c r="Z12" s="73">
        <v>26</v>
      </c>
      <c r="AA12" s="73">
        <v>160</v>
      </c>
      <c r="AB12" s="73" t="s">
        <v>2018</v>
      </c>
      <c r="AC12" s="73" t="s">
        <v>2018</v>
      </c>
      <c r="AD12" s="73" t="s">
        <v>2018</v>
      </c>
      <c r="AE12" s="73">
        <v>18</v>
      </c>
      <c r="AF12" s="73" t="s">
        <v>2018</v>
      </c>
      <c r="AG12" s="73" t="s">
        <v>2018</v>
      </c>
      <c r="AH12" s="73">
        <v>156</v>
      </c>
      <c r="AI12" s="73">
        <v>10</v>
      </c>
      <c r="AJ12" s="73" t="s">
        <v>176</v>
      </c>
      <c r="AK12" s="73">
        <v>15</v>
      </c>
      <c r="AL12" s="170" t="s">
        <v>2018</v>
      </c>
      <c r="AM12" s="169">
        <v>4</v>
      </c>
      <c r="AN12" s="179">
        <v>153</v>
      </c>
      <c r="AO12" s="73">
        <v>22</v>
      </c>
      <c r="AP12" s="73">
        <v>131</v>
      </c>
      <c r="AQ12" s="73" t="s">
        <v>2018</v>
      </c>
      <c r="AR12" s="73" t="s">
        <v>2018</v>
      </c>
      <c r="AS12" s="73" t="s">
        <v>2018</v>
      </c>
      <c r="AT12" s="73">
        <v>16</v>
      </c>
      <c r="AU12" s="73" t="s">
        <v>2018</v>
      </c>
      <c r="AV12" s="73" t="s">
        <v>2018</v>
      </c>
      <c r="AW12" s="73">
        <v>128</v>
      </c>
      <c r="AX12" s="73" t="s">
        <v>2018</v>
      </c>
      <c r="AY12" s="73" t="s">
        <v>176</v>
      </c>
      <c r="AZ12" s="73" t="s">
        <v>2018</v>
      </c>
      <c r="BA12" s="170" t="s">
        <v>2018</v>
      </c>
      <c r="BB12" s="171">
        <v>2</v>
      </c>
      <c r="BC12" s="180">
        <v>122</v>
      </c>
      <c r="BD12" s="74">
        <v>19</v>
      </c>
      <c r="BE12" s="74">
        <v>103</v>
      </c>
      <c r="BF12" s="74" t="s">
        <v>2018</v>
      </c>
      <c r="BG12" s="74" t="s">
        <v>2018</v>
      </c>
      <c r="BH12" s="74" t="s">
        <v>2018</v>
      </c>
      <c r="BI12" s="74">
        <v>13</v>
      </c>
      <c r="BJ12" s="74" t="s">
        <v>2018</v>
      </c>
      <c r="BK12" s="74" t="s">
        <v>2018</v>
      </c>
      <c r="BL12" s="74">
        <v>102</v>
      </c>
      <c r="BM12" s="74" t="s">
        <v>2018</v>
      </c>
      <c r="BN12" s="74" t="s">
        <v>176</v>
      </c>
      <c r="BO12" s="74" t="s">
        <v>2018</v>
      </c>
      <c r="BP12" s="172" t="s">
        <v>2018</v>
      </c>
      <c r="BQ12" s="175">
        <v>2</v>
      </c>
      <c r="BR12" s="187">
        <v>31</v>
      </c>
      <c r="BS12" s="86" t="s">
        <v>2018</v>
      </c>
      <c r="BT12" s="86">
        <v>28</v>
      </c>
      <c r="BU12" s="86" t="s">
        <v>2018</v>
      </c>
      <c r="BV12" s="86" t="s">
        <v>2018</v>
      </c>
      <c r="BW12" s="86" t="s">
        <v>2018</v>
      </c>
      <c r="BX12" s="86" t="s">
        <v>2018</v>
      </c>
      <c r="BY12" s="86" t="s">
        <v>2018</v>
      </c>
      <c r="BZ12" s="86" t="s">
        <v>2018</v>
      </c>
      <c r="CA12" s="86">
        <v>26</v>
      </c>
      <c r="CB12" s="86" t="s">
        <v>2018</v>
      </c>
      <c r="CC12" s="86" t="s">
        <v>176</v>
      </c>
      <c r="CD12" s="86" t="s">
        <v>2018</v>
      </c>
      <c r="CE12" s="176" t="s">
        <v>2018</v>
      </c>
      <c r="CF12" s="171">
        <v>1</v>
      </c>
      <c r="CG12" s="180">
        <v>33</v>
      </c>
      <c r="CH12" s="74" t="s">
        <v>2018</v>
      </c>
      <c r="CI12" s="74">
        <v>29</v>
      </c>
      <c r="CJ12" s="74" t="s">
        <v>2018</v>
      </c>
      <c r="CK12" s="74" t="s">
        <v>2018</v>
      </c>
      <c r="CL12" s="74" t="s">
        <v>2018</v>
      </c>
      <c r="CM12" s="74" t="s">
        <v>2018</v>
      </c>
      <c r="CN12" s="74" t="s">
        <v>2018</v>
      </c>
      <c r="CO12" s="74" t="s">
        <v>2018</v>
      </c>
      <c r="CP12" s="74">
        <v>28</v>
      </c>
      <c r="CQ12" s="74" t="s">
        <v>2018</v>
      </c>
      <c r="CR12" s="74" t="s">
        <v>176</v>
      </c>
      <c r="CS12" s="74" t="s">
        <v>2018</v>
      </c>
      <c r="CT12" s="172" t="s">
        <v>2018</v>
      </c>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row>
    <row r="13" spans="1:171" s="26" customFormat="1" ht="15.75" customHeight="1" x14ac:dyDescent="0.35">
      <c r="A13" s="84" t="s">
        <v>985</v>
      </c>
      <c r="B13" s="84" t="s">
        <v>544</v>
      </c>
      <c r="C13" s="84" t="s">
        <v>1022</v>
      </c>
      <c r="D13" s="84" t="s">
        <v>545</v>
      </c>
      <c r="E13" s="84" t="s">
        <v>304</v>
      </c>
      <c r="F13" s="84" t="s">
        <v>271</v>
      </c>
      <c r="G13" s="84" t="s">
        <v>196</v>
      </c>
      <c r="H13" s="84" t="s">
        <v>197</v>
      </c>
      <c r="I13" s="70">
        <v>4900030</v>
      </c>
      <c r="J13" s="169">
        <v>2534</v>
      </c>
      <c r="K13" s="73">
        <v>1251</v>
      </c>
      <c r="L13" s="73">
        <v>1283</v>
      </c>
      <c r="M13" s="73" t="s">
        <v>2018</v>
      </c>
      <c r="N13" s="73">
        <v>22</v>
      </c>
      <c r="O13" s="73">
        <v>17</v>
      </c>
      <c r="P13" s="73">
        <v>121</v>
      </c>
      <c r="Q13" s="73">
        <v>15</v>
      </c>
      <c r="R13" s="73">
        <v>95</v>
      </c>
      <c r="S13" s="73">
        <v>2260</v>
      </c>
      <c r="T13" s="73">
        <v>153</v>
      </c>
      <c r="U13" s="73" t="s">
        <v>176</v>
      </c>
      <c r="V13" s="73">
        <v>137</v>
      </c>
      <c r="W13" s="170" t="s">
        <v>2018</v>
      </c>
      <c r="X13" s="169">
        <v>11</v>
      </c>
      <c r="Y13" s="179">
        <v>490</v>
      </c>
      <c r="Z13" s="73">
        <v>71</v>
      </c>
      <c r="AA13" s="73">
        <v>419</v>
      </c>
      <c r="AB13" s="73" t="s">
        <v>2018</v>
      </c>
      <c r="AC13" s="73" t="s">
        <v>2018</v>
      </c>
      <c r="AD13" s="73" t="s">
        <v>2018</v>
      </c>
      <c r="AE13" s="73">
        <v>32</v>
      </c>
      <c r="AF13" s="73" t="s">
        <v>2018</v>
      </c>
      <c r="AG13" s="73">
        <v>10</v>
      </c>
      <c r="AH13" s="73">
        <v>434</v>
      </c>
      <c r="AI13" s="73">
        <v>35</v>
      </c>
      <c r="AJ13" s="73" t="s">
        <v>176</v>
      </c>
      <c r="AK13" s="73">
        <v>43</v>
      </c>
      <c r="AL13" s="170" t="s">
        <v>2018</v>
      </c>
      <c r="AM13" s="169">
        <v>6</v>
      </c>
      <c r="AN13" s="179">
        <v>260</v>
      </c>
      <c r="AO13" s="73">
        <v>34</v>
      </c>
      <c r="AP13" s="73">
        <v>226</v>
      </c>
      <c r="AQ13" s="73" t="s">
        <v>2018</v>
      </c>
      <c r="AR13" s="73" t="s">
        <v>2018</v>
      </c>
      <c r="AS13" s="73" t="s">
        <v>2018</v>
      </c>
      <c r="AT13" s="73">
        <v>14</v>
      </c>
      <c r="AU13" s="73" t="s">
        <v>2018</v>
      </c>
      <c r="AV13" s="73" t="s">
        <v>2018</v>
      </c>
      <c r="AW13" s="73">
        <v>232</v>
      </c>
      <c r="AX13" s="73">
        <v>21</v>
      </c>
      <c r="AY13" s="73" t="s">
        <v>176</v>
      </c>
      <c r="AZ13" s="73">
        <v>25</v>
      </c>
      <c r="BA13" s="170" t="s">
        <v>2018</v>
      </c>
      <c r="BB13" s="171">
        <v>3</v>
      </c>
      <c r="BC13" s="180">
        <v>203</v>
      </c>
      <c r="BD13" s="74">
        <v>30</v>
      </c>
      <c r="BE13" s="74">
        <v>173</v>
      </c>
      <c r="BF13" s="74" t="s">
        <v>2018</v>
      </c>
      <c r="BG13" s="74" t="s">
        <v>2018</v>
      </c>
      <c r="BH13" s="74" t="s">
        <v>2018</v>
      </c>
      <c r="BI13" s="74">
        <v>12</v>
      </c>
      <c r="BJ13" s="74" t="s">
        <v>2018</v>
      </c>
      <c r="BK13" s="74" t="s">
        <v>2018</v>
      </c>
      <c r="BL13" s="74">
        <v>181</v>
      </c>
      <c r="BM13" s="74">
        <v>18</v>
      </c>
      <c r="BN13" s="74" t="s">
        <v>176</v>
      </c>
      <c r="BO13" s="74">
        <v>23</v>
      </c>
      <c r="BP13" s="172" t="s">
        <v>2018</v>
      </c>
      <c r="BQ13" s="175">
        <v>3</v>
      </c>
      <c r="BR13" s="187">
        <v>57</v>
      </c>
      <c r="BS13" s="86" t="s">
        <v>2018</v>
      </c>
      <c r="BT13" s="86">
        <v>53</v>
      </c>
      <c r="BU13" s="86" t="s">
        <v>2018</v>
      </c>
      <c r="BV13" s="86" t="s">
        <v>2018</v>
      </c>
      <c r="BW13" s="86" t="s">
        <v>2018</v>
      </c>
      <c r="BX13" s="86" t="s">
        <v>2018</v>
      </c>
      <c r="BY13" s="86" t="s">
        <v>2018</v>
      </c>
      <c r="BZ13" s="86" t="s">
        <v>2018</v>
      </c>
      <c r="CA13" s="86">
        <v>51</v>
      </c>
      <c r="CB13" s="86" t="s">
        <v>2018</v>
      </c>
      <c r="CC13" s="86" t="s">
        <v>176</v>
      </c>
      <c r="CD13" s="86" t="s">
        <v>2018</v>
      </c>
      <c r="CE13" s="176" t="s">
        <v>2018</v>
      </c>
      <c r="CF13" s="171">
        <v>5</v>
      </c>
      <c r="CG13" s="180">
        <v>230</v>
      </c>
      <c r="CH13" s="74">
        <v>37</v>
      </c>
      <c r="CI13" s="74">
        <v>193</v>
      </c>
      <c r="CJ13" s="74" t="s">
        <v>2018</v>
      </c>
      <c r="CK13" s="74" t="s">
        <v>2018</v>
      </c>
      <c r="CL13" s="74" t="s">
        <v>2018</v>
      </c>
      <c r="CM13" s="74">
        <v>18</v>
      </c>
      <c r="CN13" s="74" t="s">
        <v>2018</v>
      </c>
      <c r="CO13" s="74" t="s">
        <v>2018</v>
      </c>
      <c r="CP13" s="74">
        <v>202</v>
      </c>
      <c r="CQ13" s="74">
        <v>14</v>
      </c>
      <c r="CR13" s="74" t="s">
        <v>176</v>
      </c>
      <c r="CS13" s="74">
        <v>18</v>
      </c>
      <c r="CT13" s="172" t="s">
        <v>2018</v>
      </c>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row>
    <row r="14" spans="1:171" s="26" customFormat="1" ht="15.75" customHeight="1" x14ac:dyDescent="0.35">
      <c r="A14" s="84" t="s">
        <v>985</v>
      </c>
      <c r="B14" s="84" t="s">
        <v>589</v>
      </c>
      <c r="C14" s="84" t="s">
        <v>1037</v>
      </c>
      <c r="D14" s="84" t="s">
        <v>590</v>
      </c>
      <c r="E14" s="84" t="s">
        <v>291</v>
      </c>
      <c r="F14" s="84" t="s">
        <v>401</v>
      </c>
      <c r="G14" s="84" t="s">
        <v>196</v>
      </c>
      <c r="H14" s="84" t="s">
        <v>197</v>
      </c>
      <c r="I14" s="70">
        <v>4900030</v>
      </c>
      <c r="J14" s="169">
        <v>398</v>
      </c>
      <c r="K14" s="73">
        <v>205</v>
      </c>
      <c r="L14" s="73">
        <v>193</v>
      </c>
      <c r="M14" s="73" t="s">
        <v>2018</v>
      </c>
      <c r="N14" s="73" t="s">
        <v>2018</v>
      </c>
      <c r="O14" s="73" t="s">
        <v>2018</v>
      </c>
      <c r="P14" s="73">
        <v>30</v>
      </c>
      <c r="Q14" s="73" t="s">
        <v>2018</v>
      </c>
      <c r="R14" s="73">
        <v>16</v>
      </c>
      <c r="S14" s="73">
        <v>345</v>
      </c>
      <c r="T14" s="73">
        <v>27</v>
      </c>
      <c r="U14" s="73" t="s">
        <v>176</v>
      </c>
      <c r="V14" s="73">
        <v>37</v>
      </c>
      <c r="W14" s="170" t="s">
        <v>2018</v>
      </c>
      <c r="X14" s="169">
        <v>2</v>
      </c>
      <c r="Y14" s="179">
        <v>208</v>
      </c>
      <c r="Z14" s="73">
        <v>81</v>
      </c>
      <c r="AA14" s="73">
        <v>127</v>
      </c>
      <c r="AB14" s="73" t="s">
        <v>2018</v>
      </c>
      <c r="AC14" s="73" t="s">
        <v>2018</v>
      </c>
      <c r="AD14" s="73" t="s">
        <v>2018</v>
      </c>
      <c r="AE14" s="73">
        <v>17</v>
      </c>
      <c r="AF14" s="73" t="s">
        <v>2018</v>
      </c>
      <c r="AG14" s="73" t="s">
        <v>2018</v>
      </c>
      <c r="AH14" s="73">
        <v>177</v>
      </c>
      <c r="AI14" s="73">
        <v>11</v>
      </c>
      <c r="AJ14" s="73" t="s">
        <v>176</v>
      </c>
      <c r="AK14" s="73">
        <v>19</v>
      </c>
      <c r="AL14" s="170" t="s">
        <v>2018</v>
      </c>
      <c r="AM14" s="169">
        <v>1</v>
      </c>
      <c r="AN14" s="179">
        <v>154</v>
      </c>
      <c r="AO14" s="73">
        <v>63</v>
      </c>
      <c r="AP14" s="73">
        <v>91</v>
      </c>
      <c r="AQ14" s="73" t="s">
        <v>2018</v>
      </c>
      <c r="AR14" s="73" t="s">
        <v>2018</v>
      </c>
      <c r="AS14" s="73" t="s">
        <v>2018</v>
      </c>
      <c r="AT14" s="73">
        <v>12</v>
      </c>
      <c r="AU14" s="73" t="s">
        <v>2018</v>
      </c>
      <c r="AV14" s="73" t="s">
        <v>2018</v>
      </c>
      <c r="AW14" s="73">
        <v>133</v>
      </c>
      <c r="AX14" s="73" t="s">
        <v>2018</v>
      </c>
      <c r="AY14" s="73" t="s">
        <v>176</v>
      </c>
      <c r="AZ14" s="73">
        <v>15</v>
      </c>
      <c r="BA14" s="170" t="s">
        <v>2018</v>
      </c>
      <c r="BB14" s="171">
        <v>1</v>
      </c>
      <c r="BC14" s="180">
        <v>154</v>
      </c>
      <c r="BD14" s="74">
        <v>63</v>
      </c>
      <c r="BE14" s="74">
        <v>91</v>
      </c>
      <c r="BF14" s="74" t="s">
        <v>2018</v>
      </c>
      <c r="BG14" s="74" t="s">
        <v>2018</v>
      </c>
      <c r="BH14" s="74" t="s">
        <v>2018</v>
      </c>
      <c r="BI14" s="74">
        <v>12</v>
      </c>
      <c r="BJ14" s="74" t="s">
        <v>2018</v>
      </c>
      <c r="BK14" s="74" t="s">
        <v>2018</v>
      </c>
      <c r="BL14" s="74">
        <v>133</v>
      </c>
      <c r="BM14" s="74" t="s">
        <v>2018</v>
      </c>
      <c r="BN14" s="74" t="s">
        <v>176</v>
      </c>
      <c r="BO14" s="74">
        <v>15</v>
      </c>
      <c r="BP14" s="172" t="s">
        <v>2018</v>
      </c>
      <c r="BQ14" s="171"/>
      <c r="BR14" s="180"/>
      <c r="BS14" s="74"/>
      <c r="BT14" s="74"/>
      <c r="BU14" s="74"/>
      <c r="BV14" s="74"/>
      <c r="BW14" s="74"/>
      <c r="BX14" s="74"/>
      <c r="BY14" s="74"/>
      <c r="BZ14" s="74"/>
      <c r="CA14" s="74"/>
      <c r="CB14" s="74"/>
      <c r="CC14" s="74"/>
      <c r="CD14" s="74"/>
      <c r="CE14" s="172"/>
      <c r="CF14" s="175">
        <v>1</v>
      </c>
      <c r="CG14" s="187">
        <v>54</v>
      </c>
      <c r="CH14" s="86">
        <v>18</v>
      </c>
      <c r="CI14" s="86">
        <v>36</v>
      </c>
      <c r="CJ14" s="86" t="s">
        <v>2018</v>
      </c>
      <c r="CK14" s="86" t="s">
        <v>2018</v>
      </c>
      <c r="CL14" s="86" t="s">
        <v>2018</v>
      </c>
      <c r="CM14" s="86" t="s">
        <v>2018</v>
      </c>
      <c r="CN14" s="86" t="s">
        <v>2018</v>
      </c>
      <c r="CO14" s="86" t="s">
        <v>2018</v>
      </c>
      <c r="CP14" s="86">
        <v>44</v>
      </c>
      <c r="CQ14" s="86" t="s">
        <v>2018</v>
      </c>
      <c r="CR14" s="86" t="s">
        <v>176</v>
      </c>
      <c r="CS14" s="86" t="s">
        <v>2018</v>
      </c>
      <c r="CT14" s="176" t="s">
        <v>2018</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row>
    <row r="15" spans="1:171" s="26" customFormat="1" ht="15.75" customHeight="1" x14ac:dyDescent="0.35">
      <c r="A15" s="84" t="s">
        <v>985</v>
      </c>
      <c r="B15" s="84" t="s">
        <v>591</v>
      </c>
      <c r="C15" s="84" t="s">
        <v>1014</v>
      </c>
      <c r="D15" s="84" t="s">
        <v>592</v>
      </c>
      <c r="E15" s="84" t="s">
        <v>304</v>
      </c>
      <c r="F15" s="84" t="s">
        <v>271</v>
      </c>
      <c r="G15" s="84" t="s">
        <v>196</v>
      </c>
      <c r="H15" s="84" t="s">
        <v>197</v>
      </c>
      <c r="I15" s="70">
        <v>4900030</v>
      </c>
      <c r="J15" s="169">
        <v>1272</v>
      </c>
      <c r="K15" s="73">
        <v>609</v>
      </c>
      <c r="L15" s="73">
        <v>663</v>
      </c>
      <c r="M15" s="73" t="s">
        <v>2018</v>
      </c>
      <c r="N15" s="73">
        <v>18</v>
      </c>
      <c r="O15" s="73">
        <v>16</v>
      </c>
      <c r="P15" s="73">
        <v>428</v>
      </c>
      <c r="Q15" s="73">
        <v>28</v>
      </c>
      <c r="R15" s="73">
        <v>40</v>
      </c>
      <c r="S15" s="73">
        <v>736</v>
      </c>
      <c r="T15" s="73">
        <v>124</v>
      </c>
      <c r="U15" s="73" t="s">
        <v>176</v>
      </c>
      <c r="V15" s="73">
        <v>458</v>
      </c>
      <c r="W15" s="170">
        <v>142</v>
      </c>
      <c r="X15" s="169">
        <v>7</v>
      </c>
      <c r="Y15" s="179">
        <v>232</v>
      </c>
      <c r="Z15" s="73">
        <v>43</v>
      </c>
      <c r="AA15" s="73">
        <v>189</v>
      </c>
      <c r="AB15" s="73" t="s">
        <v>2018</v>
      </c>
      <c r="AC15" s="73" t="s">
        <v>2018</v>
      </c>
      <c r="AD15" s="73" t="s">
        <v>2018</v>
      </c>
      <c r="AE15" s="73">
        <v>86</v>
      </c>
      <c r="AF15" s="73" t="s">
        <v>2018</v>
      </c>
      <c r="AG15" s="73" t="s">
        <v>2018</v>
      </c>
      <c r="AH15" s="73">
        <v>135</v>
      </c>
      <c r="AI15" s="73">
        <v>23</v>
      </c>
      <c r="AJ15" s="73" t="s">
        <v>176</v>
      </c>
      <c r="AK15" s="73">
        <v>88</v>
      </c>
      <c r="AL15" s="170">
        <v>23</v>
      </c>
      <c r="AM15" s="169">
        <v>1</v>
      </c>
      <c r="AN15" s="179" t="s">
        <v>2018</v>
      </c>
      <c r="AO15" s="73" t="s">
        <v>2018</v>
      </c>
      <c r="AP15" s="73" t="s">
        <v>2018</v>
      </c>
      <c r="AQ15" s="73" t="s">
        <v>2018</v>
      </c>
      <c r="AR15" s="73" t="s">
        <v>2018</v>
      </c>
      <c r="AS15" s="73" t="s">
        <v>2018</v>
      </c>
      <c r="AT15" s="73" t="s">
        <v>2018</v>
      </c>
      <c r="AU15" s="73" t="s">
        <v>2018</v>
      </c>
      <c r="AV15" s="73" t="s">
        <v>2018</v>
      </c>
      <c r="AW15" s="73" t="s">
        <v>2018</v>
      </c>
      <c r="AX15" s="73" t="s">
        <v>2018</v>
      </c>
      <c r="AY15" s="73" t="s">
        <v>176</v>
      </c>
      <c r="AZ15" s="73" t="s">
        <v>2018</v>
      </c>
      <c r="BA15" s="170" t="s">
        <v>2018</v>
      </c>
      <c r="BB15" s="171">
        <v>1</v>
      </c>
      <c r="BC15" s="180" t="s">
        <v>2018</v>
      </c>
      <c r="BD15" s="74" t="s">
        <v>2018</v>
      </c>
      <c r="BE15" s="74" t="s">
        <v>2018</v>
      </c>
      <c r="BF15" s="74" t="s">
        <v>2018</v>
      </c>
      <c r="BG15" s="74" t="s">
        <v>2018</v>
      </c>
      <c r="BH15" s="74" t="s">
        <v>2018</v>
      </c>
      <c r="BI15" s="74" t="s">
        <v>2018</v>
      </c>
      <c r="BJ15" s="74" t="s">
        <v>2018</v>
      </c>
      <c r="BK15" s="74" t="s">
        <v>2018</v>
      </c>
      <c r="BL15" s="74" t="s">
        <v>2018</v>
      </c>
      <c r="BM15" s="74" t="s">
        <v>2018</v>
      </c>
      <c r="BN15" s="74" t="s">
        <v>176</v>
      </c>
      <c r="BO15" s="74" t="s">
        <v>2018</v>
      </c>
      <c r="BP15" s="172" t="s">
        <v>2018</v>
      </c>
      <c r="BQ15" s="171"/>
      <c r="BR15" s="180"/>
      <c r="BS15" s="74"/>
      <c r="BT15" s="74"/>
      <c r="BU15" s="74"/>
      <c r="BV15" s="74"/>
      <c r="BW15" s="74"/>
      <c r="BX15" s="74"/>
      <c r="BY15" s="74"/>
      <c r="BZ15" s="74"/>
      <c r="CA15" s="74"/>
      <c r="CB15" s="74"/>
      <c r="CC15" s="74"/>
      <c r="CD15" s="74"/>
      <c r="CE15" s="172"/>
      <c r="CF15" s="175">
        <v>6</v>
      </c>
      <c r="CG15" s="187">
        <v>231</v>
      </c>
      <c r="CH15" s="86">
        <v>43</v>
      </c>
      <c r="CI15" s="86">
        <v>188</v>
      </c>
      <c r="CJ15" s="86" t="s">
        <v>2018</v>
      </c>
      <c r="CK15" s="86" t="s">
        <v>2018</v>
      </c>
      <c r="CL15" s="86" t="s">
        <v>2018</v>
      </c>
      <c r="CM15" s="86">
        <v>86</v>
      </c>
      <c r="CN15" s="86" t="s">
        <v>2018</v>
      </c>
      <c r="CO15" s="86" t="s">
        <v>2018</v>
      </c>
      <c r="CP15" s="86">
        <v>134</v>
      </c>
      <c r="CQ15" s="86">
        <v>23</v>
      </c>
      <c r="CR15" s="86" t="s">
        <v>176</v>
      </c>
      <c r="CS15" s="86">
        <v>88</v>
      </c>
      <c r="CT15" s="176">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row>
    <row r="16" spans="1:171" s="26" customFormat="1" ht="15.75" customHeight="1" x14ac:dyDescent="0.35">
      <c r="A16" s="84" t="s">
        <v>985</v>
      </c>
      <c r="B16" s="84" t="s">
        <v>639</v>
      </c>
      <c r="C16" s="84" t="s">
        <v>1021</v>
      </c>
      <c r="D16" s="84" t="s">
        <v>640</v>
      </c>
      <c r="E16" s="84" t="s">
        <v>291</v>
      </c>
      <c r="F16" s="84" t="s">
        <v>304</v>
      </c>
      <c r="G16" s="84" t="s">
        <v>196</v>
      </c>
      <c r="H16" s="84" t="s">
        <v>197</v>
      </c>
      <c r="I16" s="70">
        <v>4900030</v>
      </c>
      <c r="J16" s="169">
        <v>467</v>
      </c>
      <c r="K16" s="73">
        <v>219</v>
      </c>
      <c r="L16" s="73">
        <v>248</v>
      </c>
      <c r="M16" s="73" t="s">
        <v>2018</v>
      </c>
      <c r="N16" s="73" t="s">
        <v>2018</v>
      </c>
      <c r="O16" s="73" t="s">
        <v>2018</v>
      </c>
      <c r="P16" s="73">
        <v>41</v>
      </c>
      <c r="Q16" s="73" t="s">
        <v>2018</v>
      </c>
      <c r="R16" s="73">
        <v>19</v>
      </c>
      <c r="S16" s="73">
        <v>391</v>
      </c>
      <c r="T16" s="73">
        <v>48</v>
      </c>
      <c r="U16" s="73" t="s">
        <v>176</v>
      </c>
      <c r="V16" s="73">
        <v>96</v>
      </c>
      <c r="W16" s="170">
        <v>12</v>
      </c>
      <c r="X16" s="169">
        <v>2</v>
      </c>
      <c r="Y16" s="179">
        <v>82</v>
      </c>
      <c r="Z16" s="73">
        <v>28</v>
      </c>
      <c r="AA16" s="73">
        <v>54</v>
      </c>
      <c r="AB16" s="73" t="s">
        <v>2018</v>
      </c>
      <c r="AC16" s="73" t="s">
        <v>2018</v>
      </c>
      <c r="AD16" s="73" t="s">
        <v>2018</v>
      </c>
      <c r="AE16" s="73" t="s">
        <v>2018</v>
      </c>
      <c r="AF16" s="73" t="s">
        <v>2018</v>
      </c>
      <c r="AG16" s="73" t="s">
        <v>2018</v>
      </c>
      <c r="AH16" s="73">
        <v>67</v>
      </c>
      <c r="AI16" s="73" t="s">
        <v>2018</v>
      </c>
      <c r="AJ16" s="73" t="s">
        <v>176</v>
      </c>
      <c r="AK16" s="73">
        <v>14</v>
      </c>
      <c r="AL16" s="170" t="s">
        <v>2018</v>
      </c>
      <c r="AM16" s="169">
        <v>1</v>
      </c>
      <c r="AN16" s="179">
        <v>16</v>
      </c>
      <c r="AO16" s="73">
        <v>14</v>
      </c>
      <c r="AP16" s="73" t="s">
        <v>2018</v>
      </c>
      <c r="AQ16" s="73" t="s">
        <v>2018</v>
      </c>
      <c r="AR16" s="73" t="s">
        <v>2018</v>
      </c>
      <c r="AS16" s="73" t="s">
        <v>2018</v>
      </c>
      <c r="AT16" s="73" t="s">
        <v>2018</v>
      </c>
      <c r="AU16" s="73" t="s">
        <v>2018</v>
      </c>
      <c r="AV16" s="73" t="s">
        <v>2018</v>
      </c>
      <c r="AW16" s="73">
        <v>14</v>
      </c>
      <c r="AX16" s="73" t="s">
        <v>2018</v>
      </c>
      <c r="AY16" s="73" t="s">
        <v>176</v>
      </c>
      <c r="AZ16" s="73" t="s">
        <v>2018</v>
      </c>
      <c r="BA16" s="170" t="s">
        <v>2018</v>
      </c>
      <c r="BB16" s="173">
        <v>1</v>
      </c>
      <c r="BC16" s="184">
        <v>16</v>
      </c>
      <c r="BD16" s="85">
        <v>14</v>
      </c>
      <c r="BE16" s="85" t="s">
        <v>2018</v>
      </c>
      <c r="BF16" s="85" t="s">
        <v>2018</v>
      </c>
      <c r="BG16" s="85" t="s">
        <v>2018</v>
      </c>
      <c r="BH16" s="85" t="s">
        <v>2018</v>
      </c>
      <c r="BI16" s="85" t="s">
        <v>2018</v>
      </c>
      <c r="BJ16" s="85" t="s">
        <v>2018</v>
      </c>
      <c r="BK16" s="85" t="s">
        <v>2018</v>
      </c>
      <c r="BL16" s="85">
        <v>14</v>
      </c>
      <c r="BM16" s="85" t="s">
        <v>2018</v>
      </c>
      <c r="BN16" s="86" t="s">
        <v>176</v>
      </c>
      <c r="BO16" s="85" t="s">
        <v>2018</v>
      </c>
      <c r="BP16" s="174" t="s">
        <v>2018</v>
      </c>
      <c r="BQ16" s="171"/>
      <c r="BR16" s="180"/>
      <c r="BS16" s="74"/>
      <c r="BT16" s="74"/>
      <c r="BU16" s="74"/>
      <c r="BV16" s="74"/>
      <c r="BW16" s="74"/>
      <c r="BX16" s="74"/>
      <c r="BY16" s="74"/>
      <c r="BZ16" s="74"/>
      <c r="CA16" s="74"/>
      <c r="CB16" s="74"/>
      <c r="CC16" s="74"/>
      <c r="CD16" s="74"/>
      <c r="CE16" s="172"/>
      <c r="CF16" s="171">
        <v>1</v>
      </c>
      <c r="CG16" s="180">
        <v>66</v>
      </c>
      <c r="CH16" s="74">
        <v>14</v>
      </c>
      <c r="CI16" s="74">
        <v>52</v>
      </c>
      <c r="CJ16" s="74" t="s">
        <v>2018</v>
      </c>
      <c r="CK16" s="74" t="s">
        <v>2018</v>
      </c>
      <c r="CL16" s="74" t="s">
        <v>2018</v>
      </c>
      <c r="CM16" s="74" t="s">
        <v>2018</v>
      </c>
      <c r="CN16" s="74" t="s">
        <v>2018</v>
      </c>
      <c r="CO16" s="74" t="s">
        <v>2018</v>
      </c>
      <c r="CP16" s="74">
        <v>53</v>
      </c>
      <c r="CQ16" s="74" t="s">
        <v>2018</v>
      </c>
      <c r="CR16" s="74" t="s">
        <v>176</v>
      </c>
      <c r="CS16" s="74">
        <v>13</v>
      </c>
      <c r="CT16" s="172" t="s">
        <v>2018</v>
      </c>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row>
    <row r="17" spans="1:171" s="26" customFormat="1" ht="15.75" customHeight="1" x14ac:dyDescent="0.35">
      <c r="A17" s="84" t="s">
        <v>985</v>
      </c>
      <c r="B17" s="84" t="s">
        <v>653</v>
      </c>
      <c r="C17" s="84" t="s">
        <v>1004</v>
      </c>
      <c r="D17" s="84" t="s">
        <v>654</v>
      </c>
      <c r="E17" s="84" t="s">
        <v>304</v>
      </c>
      <c r="F17" s="84" t="s">
        <v>271</v>
      </c>
      <c r="G17" s="84" t="s">
        <v>196</v>
      </c>
      <c r="H17" s="84" t="s">
        <v>197</v>
      </c>
      <c r="I17" s="70">
        <v>4900030</v>
      </c>
      <c r="J17" s="169">
        <v>1299</v>
      </c>
      <c r="K17" s="73">
        <v>680</v>
      </c>
      <c r="L17" s="73">
        <v>619</v>
      </c>
      <c r="M17" s="73" t="s">
        <v>2018</v>
      </c>
      <c r="N17" s="73">
        <v>12</v>
      </c>
      <c r="O17" s="73" t="s">
        <v>2018</v>
      </c>
      <c r="P17" s="73">
        <v>290</v>
      </c>
      <c r="Q17" s="73">
        <v>50</v>
      </c>
      <c r="R17" s="73">
        <v>44</v>
      </c>
      <c r="S17" s="73">
        <v>889</v>
      </c>
      <c r="T17" s="73">
        <v>79</v>
      </c>
      <c r="U17" s="73" t="s">
        <v>176</v>
      </c>
      <c r="V17" s="73">
        <v>332</v>
      </c>
      <c r="W17" s="170">
        <v>80</v>
      </c>
      <c r="X17" s="169">
        <v>3</v>
      </c>
      <c r="Y17" s="179">
        <v>179</v>
      </c>
      <c r="Z17" s="73">
        <v>69</v>
      </c>
      <c r="AA17" s="73">
        <v>110</v>
      </c>
      <c r="AB17" s="73" t="s">
        <v>2018</v>
      </c>
      <c r="AC17" s="73" t="s">
        <v>2018</v>
      </c>
      <c r="AD17" s="73" t="s">
        <v>2018</v>
      </c>
      <c r="AE17" s="73">
        <v>33</v>
      </c>
      <c r="AF17" s="73">
        <v>17</v>
      </c>
      <c r="AG17" s="73" t="s">
        <v>2018</v>
      </c>
      <c r="AH17" s="73">
        <v>120</v>
      </c>
      <c r="AI17" s="73">
        <v>16</v>
      </c>
      <c r="AJ17" s="73" t="s">
        <v>176</v>
      </c>
      <c r="AK17" s="73">
        <v>54</v>
      </c>
      <c r="AL17" s="170">
        <v>12</v>
      </c>
      <c r="AM17" s="169">
        <v>2</v>
      </c>
      <c r="AN17" s="179">
        <v>153</v>
      </c>
      <c r="AO17" s="73">
        <v>59</v>
      </c>
      <c r="AP17" s="73">
        <v>94</v>
      </c>
      <c r="AQ17" s="73" t="s">
        <v>2018</v>
      </c>
      <c r="AR17" s="73" t="s">
        <v>2018</v>
      </c>
      <c r="AS17" s="73" t="s">
        <v>2018</v>
      </c>
      <c r="AT17" s="73">
        <v>26</v>
      </c>
      <c r="AU17" s="73">
        <v>14</v>
      </c>
      <c r="AV17" s="73" t="s">
        <v>2018</v>
      </c>
      <c r="AW17" s="73">
        <v>105</v>
      </c>
      <c r="AX17" s="73">
        <v>14</v>
      </c>
      <c r="AY17" s="73" t="s">
        <v>176</v>
      </c>
      <c r="AZ17" s="73">
        <v>49</v>
      </c>
      <c r="BA17" s="170" t="s">
        <v>2018</v>
      </c>
      <c r="BB17" s="173">
        <v>2</v>
      </c>
      <c r="BC17" s="184">
        <v>153</v>
      </c>
      <c r="BD17" s="85">
        <v>59</v>
      </c>
      <c r="BE17" s="85">
        <v>94</v>
      </c>
      <c r="BF17" s="85" t="s">
        <v>2018</v>
      </c>
      <c r="BG17" s="85" t="s">
        <v>2018</v>
      </c>
      <c r="BH17" s="85" t="s">
        <v>2018</v>
      </c>
      <c r="BI17" s="85">
        <v>26</v>
      </c>
      <c r="BJ17" s="85">
        <v>14</v>
      </c>
      <c r="BK17" s="85" t="s">
        <v>2018</v>
      </c>
      <c r="BL17" s="85">
        <v>105</v>
      </c>
      <c r="BM17" s="85">
        <v>14</v>
      </c>
      <c r="BN17" s="86" t="s">
        <v>176</v>
      </c>
      <c r="BO17" s="85">
        <v>49</v>
      </c>
      <c r="BP17" s="174" t="s">
        <v>2018</v>
      </c>
      <c r="BQ17" s="171"/>
      <c r="BR17" s="180"/>
      <c r="BS17" s="74"/>
      <c r="BT17" s="74"/>
      <c r="BU17" s="74"/>
      <c r="BV17" s="74"/>
      <c r="BW17" s="74"/>
      <c r="BX17" s="74"/>
      <c r="BY17" s="74"/>
      <c r="BZ17" s="74"/>
      <c r="CA17" s="74"/>
      <c r="CB17" s="74"/>
      <c r="CC17" s="74"/>
      <c r="CD17" s="74"/>
      <c r="CE17" s="172"/>
      <c r="CF17" s="171">
        <v>1</v>
      </c>
      <c r="CG17" s="180">
        <v>26</v>
      </c>
      <c r="CH17" s="74">
        <v>10</v>
      </c>
      <c r="CI17" s="74">
        <v>16</v>
      </c>
      <c r="CJ17" s="74" t="s">
        <v>2018</v>
      </c>
      <c r="CK17" s="74" t="s">
        <v>2018</v>
      </c>
      <c r="CL17" s="74" t="s">
        <v>2018</v>
      </c>
      <c r="CM17" s="74" t="s">
        <v>2018</v>
      </c>
      <c r="CN17" s="74" t="s">
        <v>2018</v>
      </c>
      <c r="CO17" s="74" t="s">
        <v>2018</v>
      </c>
      <c r="CP17" s="74">
        <v>15</v>
      </c>
      <c r="CQ17" s="74" t="s">
        <v>2018</v>
      </c>
      <c r="CR17" s="74" t="s">
        <v>176</v>
      </c>
      <c r="CS17" s="74" t="s">
        <v>2018</v>
      </c>
      <c r="CT17" s="172" t="s">
        <v>2018</v>
      </c>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row>
    <row r="18" spans="1:171" s="26" customFormat="1" ht="15.75" customHeight="1" x14ac:dyDescent="0.35">
      <c r="A18" s="84" t="s">
        <v>985</v>
      </c>
      <c r="B18" s="84" t="s">
        <v>655</v>
      </c>
      <c r="C18" s="84" t="s">
        <v>1047</v>
      </c>
      <c r="D18" s="84" t="s">
        <v>656</v>
      </c>
      <c r="E18" s="84" t="s">
        <v>291</v>
      </c>
      <c r="F18" s="84" t="s">
        <v>401</v>
      </c>
      <c r="G18" s="84" t="s">
        <v>196</v>
      </c>
      <c r="H18" s="84" t="s">
        <v>197</v>
      </c>
      <c r="I18" s="70">
        <v>4900030</v>
      </c>
      <c r="J18" s="169">
        <v>315</v>
      </c>
      <c r="K18" s="73">
        <v>155</v>
      </c>
      <c r="L18" s="73">
        <v>160</v>
      </c>
      <c r="M18" s="73" t="s">
        <v>2018</v>
      </c>
      <c r="N18" s="73" t="s">
        <v>2018</v>
      </c>
      <c r="O18" s="73" t="s">
        <v>2018</v>
      </c>
      <c r="P18" s="73">
        <v>122</v>
      </c>
      <c r="Q18" s="73" t="s">
        <v>2018</v>
      </c>
      <c r="R18" s="73">
        <v>14</v>
      </c>
      <c r="S18" s="73">
        <v>163</v>
      </c>
      <c r="T18" s="73">
        <v>37</v>
      </c>
      <c r="U18" s="73" t="s">
        <v>176</v>
      </c>
      <c r="V18" s="73">
        <v>141</v>
      </c>
      <c r="W18" s="170">
        <v>41</v>
      </c>
      <c r="X18" s="169">
        <v>2</v>
      </c>
      <c r="Y18" s="179">
        <v>269</v>
      </c>
      <c r="Z18" s="73">
        <v>128</v>
      </c>
      <c r="AA18" s="73">
        <v>141</v>
      </c>
      <c r="AB18" s="73" t="s">
        <v>2018</v>
      </c>
      <c r="AC18" s="73" t="s">
        <v>2018</v>
      </c>
      <c r="AD18" s="73" t="s">
        <v>2018</v>
      </c>
      <c r="AE18" s="73">
        <v>102</v>
      </c>
      <c r="AF18" s="73" t="s">
        <v>2018</v>
      </c>
      <c r="AG18" s="73">
        <v>11</v>
      </c>
      <c r="AH18" s="73">
        <v>141</v>
      </c>
      <c r="AI18" s="73">
        <v>34</v>
      </c>
      <c r="AJ18" s="73" t="s">
        <v>176</v>
      </c>
      <c r="AK18" s="73">
        <v>123</v>
      </c>
      <c r="AL18" s="170">
        <v>35</v>
      </c>
      <c r="AM18" s="169">
        <v>1</v>
      </c>
      <c r="AN18" s="179">
        <v>225</v>
      </c>
      <c r="AO18" s="73">
        <v>117</v>
      </c>
      <c r="AP18" s="73">
        <v>108</v>
      </c>
      <c r="AQ18" s="73" t="s">
        <v>2018</v>
      </c>
      <c r="AR18" s="73" t="s">
        <v>2018</v>
      </c>
      <c r="AS18" s="73" t="s">
        <v>2018</v>
      </c>
      <c r="AT18" s="73">
        <v>89</v>
      </c>
      <c r="AU18" s="73" t="s">
        <v>2018</v>
      </c>
      <c r="AV18" s="73" t="s">
        <v>2018</v>
      </c>
      <c r="AW18" s="73">
        <v>114</v>
      </c>
      <c r="AX18" s="73">
        <v>34</v>
      </c>
      <c r="AY18" s="73" t="s">
        <v>176</v>
      </c>
      <c r="AZ18" s="73">
        <v>105</v>
      </c>
      <c r="BA18" s="170">
        <v>33</v>
      </c>
      <c r="BB18" s="173">
        <v>1</v>
      </c>
      <c r="BC18" s="184">
        <v>225</v>
      </c>
      <c r="BD18" s="85">
        <v>117</v>
      </c>
      <c r="BE18" s="85">
        <v>108</v>
      </c>
      <c r="BF18" s="85" t="s">
        <v>2018</v>
      </c>
      <c r="BG18" s="85" t="s">
        <v>2018</v>
      </c>
      <c r="BH18" s="85" t="s">
        <v>2018</v>
      </c>
      <c r="BI18" s="85">
        <v>89</v>
      </c>
      <c r="BJ18" s="85" t="s">
        <v>2018</v>
      </c>
      <c r="BK18" s="85" t="s">
        <v>2018</v>
      </c>
      <c r="BL18" s="85">
        <v>114</v>
      </c>
      <c r="BM18" s="85">
        <v>34</v>
      </c>
      <c r="BN18" s="86" t="s">
        <v>176</v>
      </c>
      <c r="BO18" s="85">
        <v>105</v>
      </c>
      <c r="BP18" s="174">
        <v>33</v>
      </c>
      <c r="BQ18" s="171"/>
      <c r="BR18" s="180"/>
      <c r="BS18" s="74"/>
      <c r="BT18" s="74"/>
      <c r="BU18" s="74"/>
      <c r="BV18" s="74"/>
      <c r="BW18" s="74"/>
      <c r="BX18" s="74"/>
      <c r="BY18" s="74"/>
      <c r="BZ18" s="74"/>
      <c r="CA18" s="74"/>
      <c r="CB18" s="74"/>
      <c r="CC18" s="74"/>
      <c r="CD18" s="74"/>
      <c r="CE18" s="172"/>
      <c r="CF18" s="171">
        <v>1</v>
      </c>
      <c r="CG18" s="180">
        <v>44</v>
      </c>
      <c r="CH18" s="74">
        <v>11</v>
      </c>
      <c r="CI18" s="74">
        <v>33</v>
      </c>
      <c r="CJ18" s="74" t="s">
        <v>2018</v>
      </c>
      <c r="CK18" s="74" t="s">
        <v>2018</v>
      </c>
      <c r="CL18" s="74" t="s">
        <v>2018</v>
      </c>
      <c r="CM18" s="74">
        <v>13</v>
      </c>
      <c r="CN18" s="74" t="s">
        <v>2018</v>
      </c>
      <c r="CO18" s="74" t="s">
        <v>2018</v>
      </c>
      <c r="CP18" s="74">
        <v>27</v>
      </c>
      <c r="CQ18" s="74" t="s">
        <v>2018</v>
      </c>
      <c r="CR18" s="74" t="s">
        <v>176</v>
      </c>
      <c r="CS18" s="74">
        <v>18</v>
      </c>
      <c r="CT18" s="172" t="s">
        <v>2018</v>
      </c>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row>
    <row r="19" spans="1:171" s="26" customFormat="1" ht="15.75" customHeight="1" x14ac:dyDescent="0.35">
      <c r="A19" s="84" t="s">
        <v>985</v>
      </c>
      <c r="B19" s="84" t="s">
        <v>687</v>
      </c>
      <c r="C19" s="84" t="s">
        <v>1007</v>
      </c>
      <c r="D19" s="84" t="s">
        <v>688</v>
      </c>
      <c r="E19" s="84" t="s">
        <v>304</v>
      </c>
      <c r="F19" s="84" t="s">
        <v>271</v>
      </c>
      <c r="G19" s="84" t="s">
        <v>196</v>
      </c>
      <c r="H19" s="84" t="s">
        <v>197</v>
      </c>
      <c r="I19" s="70">
        <v>4900030</v>
      </c>
      <c r="J19" s="169">
        <v>2237</v>
      </c>
      <c r="K19" s="73">
        <v>1108</v>
      </c>
      <c r="L19" s="73">
        <v>1129</v>
      </c>
      <c r="M19" s="73" t="s">
        <v>2018</v>
      </c>
      <c r="N19" s="73">
        <v>13</v>
      </c>
      <c r="O19" s="73">
        <v>20</v>
      </c>
      <c r="P19" s="73">
        <v>247</v>
      </c>
      <c r="Q19" s="73">
        <v>28</v>
      </c>
      <c r="R19" s="73">
        <v>75</v>
      </c>
      <c r="S19" s="73">
        <v>1849</v>
      </c>
      <c r="T19" s="73">
        <v>175</v>
      </c>
      <c r="U19" s="73" t="s">
        <v>176</v>
      </c>
      <c r="V19" s="73">
        <v>384</v>
      </c>
      <c r="W19" s="170">
        <v>59</v>
      </c>
      <c r="X19" s="169">
        <v>14</v>
      </c>
      <c r="Y19" s="179">
        <v>133</v>
      </c>
      <c r="Z19" s="73">
        <v>25</v>
      </c>
      <c r="AA19" s="73">
        <v>108</v>
      </c>
      <c r="AB19" s="73" t="s">
        <v>2018</v>
      </c>
      <c r="AC19" s="73" t="s">
        <v>2018</v>
      </c>
      <c r="AD19" s="73" t="s">
        <v>2018</v>
      </c>
      <c r="AE19" s="73">
        <v>12</v>
      </c>
      <c r="AF19" s="73" t="s">
        <v>2018</v>
      </c>
      <c r="AG19" s="73" t="s">
        <v>2018</v>
      </c>
      <c r="AH19" s="73">
        <v>116</v>
      </c>
      <c r="AI19" s="73">
        <v>10</v>
      </c>
      <c r="AJ19" s="73" t="s">
        <v>176</v>
      </c>
      <c r="AK19" s="73">
        <v>18</v>
      </c>
      <c r="AL19" s="170" t="s">
        <v>2018</v>
      </c>
      <c r="AM19" s="169">
        <v>6</v>
      </c>
      <c r="AN19" s="179">
        <v>77</v>
      </c>
      <c r="AO19" s="73">
        <v>15</v>
      </c>
      <c r="AP19" s="73">
        <v>62</v>
      </c>
      <c r="AQ19" s="73" t="s">
        <v>2018</v>
      </c>
      <c r="AR19" s="73" t="s">
        <v>2018</v>
      </c>
      <c r="AS19" s="73" t="s">
        <v>2018</v>
      </c>
      <c r="AT19" s="73" t="s">
        <v>2018</v>
      </c>
      <c r="AU19" s="73" t="s">
        <v>2018</v>
      </c>
      <c r="AV19" s="73" t="s">
        <v>2018</v>
      </c>
      <c r="AW19" s="73">
        <v>68</v>
      </c>
      <c r="AX19" s="73" t="s">
        <v>2018</v>
      </c>
      <c r="AY19" s="73" t="s">
        <v>176</v>
      </c>
      <c r="AZ19" s="73" t="s">
        <v>2018</v>
      </c>
      <c r="BA19" s="170" t="s">
        <v>2018</v>
      </c>
      <c r="BB19" s="173">
        <v>4</v>
      </c>
      <c r="BC19" s="184">
        <v>56</v>
      </c>
      <c r="BD19" s="85">
        <v>12</v>
      </c>
      <c r="BE19" s="85">
        <v>44</v>
      </c>
      <c r="BF19" s="85" t="s">
        <v>2018</v>
      </c>
      <c r="BG19" s="85" t="s">
        <v>2018</v>
      </c>
      <c r="BH19" s="85" t="s">
        <v>2018</v>
      </c>
      <c r="BI19" s="85" t="s">
        <v>2018</v>
      </c>
      <c r="BJ19" s="85" t="s">
        <v>2018</v>
      </c>
      <c r="BK19" s="85" t="s">
        <v>2018</v>
      </c>
      <c r="BL19" s="85">
        <v>50</v>
      </c>
      <c r="BM19" s="85" t="s">
        <v>2018</v>
      </c>
      <c r="BN19" s="86" t="s">
        <v>176</v>
      </c>
      <c r="BO19" s="85" t="s">
        <v>2018</v>
      </c>
      <c r="BP19" s="174" t="s">
        <v>2018</v>
      </c>
      <c r="BQ19" s="171">
        <v>2</v>
      </c>
      <c r="BR19" s="180">
        <v>21</v>
      </c>
      <c r="BS19" s="74" t="s">
        <v>2018</v>
      </c>
      <c r="BT19" s="74">
        <v>18</v>
      </c>
      <c r="BU19" s="74" t="s">
        <v>2018</v>
      </c>
      <c r="BV19" s="74" t="s">
        <v>2018</v>
      </c>
      <c r="BW19" s="74" t="s">
        <v>2018</v>
      </c>
      <c r="BX19" s="74" t="s">
        <v>2018</v>
      </c>
      <c r="BY19" s="74" t="s">
        <v>2018</v>
      </c>
      <c r="BZ19" s="74" t="s">
        <v>2018</v>
      </c>
      <c r="CA19" s="74">
        <v>18</v>
      </c>
      <c r="CB19" s="74" t="s">
        <v>2018</v>
      </c>
      <c r="CC19" s="74" t="s">
        <v>176</v>
      </c>
      <c r="CD19" s="74" t="s">
        <v>2018</v>
      </c>
      <c r="CE19" s="172" t="s">
        <v>2018</v>
      </c>
      <c r="CF19" s="171">
        <v>8</v>
      </c>
      <c r="CG19" s="180">
        <v>56</v>
      </c>
      <c r="CH19" s="74">
        <v>10</v>
      </c>
      <c r="CI19" s="74">
        <v>46</v>
      </c>
      <c r="CJ19" s="74" t="s">
        <v>2018</v>
      </c>
      <c r="CK19" s="74" t="s">
        <v>2018</v>
      </c>
      <c r="CL19" s="74" t="s">
        <v>2018</v>
      </c>
      <c r="CM19" s="74" t="s">
        <v>2018</v>
      </c>
      <c r="CN19" s="74" t="s">
        <v>2018</v>
      </c>
      <c r="CO19" s="74" t="s">
        <v>2018</v>
      </c>
      <c r="CP19" s="74">
        <v>48</v>
      </c>
      <c r="CQ19" s="74" t="s">
        <v>2018</v>
      </c>
      <c r="CR19" s="74" t="s">
        <v>176</v>
      </c>
      <c r="CS19" s="74">
        <v>10</v>
      </c>
      <c r="CT19" s="172" t="s">
        <v>2018</v>
      </c>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row>
    <row r="20" spans="1:171" s="26" customFormat="1" ht="15.75" customHeight="1" x14ac:dyDescent="0.35">
      <c r="A20" s="84" t="s">
        <v>985</v>
      </c>
      <c r="B20" s="84" t="s">
        <v>689</v>
      </c>
      <c r="C20" s="84" t="s">
        <v>1048</v>
      </c>
      <c r="D20" s="84" t="s">
        <v>690</v>
      </c>
      <c r="E20" s="84" t="s">
        <v>291</v>
      </c>
      <c r="F20" s="84" t="s">
        <v>401</v>
      </c>
      <c r="G20" s="84" t="s">
        <v>196</v>
      </c>
      <c r="H20" s="84" t="s">
        <v>197</v>
      </c>
      <c r="I20" s="70">
        <v>4900030</v>
      </c>
      <c r="J20" s="169">
        <v>467</v>
      </c>
      <c r="K20" s="73">
        <v>233</v>
      </c>
      <c r="L20" s="73">
        <v>234</v>
      </c>
      <c r="M20" s="73" t="s">
        <v>2018</v>
      </c>
      <c r="N20" s="73" t="s">
        <v>2018</v>
      </c>
      <c r="O20" s="73" t="s">
        <v>2018</v>
      </c>
      <c r="P20" s="73">
        <v>51</v>
      </c>
      <c r="Q20" s="73" t="s">
        <v>2018</v>
      </c>
      <c r="R20" s="73">
        <v>16</v>
      </c>
      <c r="S20" s="73">
        <v>392</v>
      </c>
      <c r="T20" s="73">
        <v>36</v>
      </c>
      <c r="U20" s="73" t="s">
        <v>176</v>
      </c>
      <c r="V20" s="73">
        <v>113</v>
      </c>
      <c r="W20" s="170">
        <v>13</v>
      </c>
      <c r="X20" s="169">
        <v>2</v>
      </c>
      <c r="Y20" s="179">
        <v>185</v>
      </c>
      <c r="Z20" s="73">
        <v>77</v>
      </c>
      <c r="AA20" s="73">
        <v>108</v>
      </c>
      <c r="AB20" s="73" t="s">
        <v>2018</v>
      </c>
      <c r="AC20" s="73" t="s">
        <v>2018</v>
      </c>
      <c r="AD20" s="73" t="s">
        <v>2018</v>
      </c>
      <c r="AE20" s="73">
        <v>17</v>
      </c>
      <c r="AF20" s="73" t="s">
        <v>2018</v>
      </c>
      <c r="AG20" s="73" t="s">
        <v>2018</v>
      </c>
      <c r="AH20" s="73">
        <v>160</v>
      </c>
      <c r="AI20" s="73" t="s">
        <v>2018</v>
      </c>
      <c r="AJ20" s="73" t="s">
        <v>176</v>
      </c>
      <c r="AK20" s="73">
        <v>31</v>
      </c>
      <c r="AL20" s="170" t="s">
        <v>2018</v>
      </c>
      <c r="AM20" s="169">
        <v>1</v>
      </c>
      <c r="AN20" s="179">
        <v>72</v>
      </c>
      <c r="AO20" s="73">
        <v>24</v>
      </c>
      <c r="AP20" s="73">
        <v>48</v>
      </c>
      <c r="AQ20" s="73" t="s">
        <v>2018</v>
      </c>
      <c r="AR20" s="73" t="s">
        <v>2018</v>
      </c>
      <c r="AS20" s="73" t="s">
        <v>2018</v>
      </c>
      <c r="AT20" s="73" t="s">
        <v>2018</v>
      </c>
      <c r="AU20" s="73" t="s">
        <v>2018</v>
      </c>
      <c r="AV20" s="73" t="s">
        <v>2018</v>
      </c>
      <c r="AW20" s="73">
        <v>60</v>
      </c>
      <c r="AX20" s="73" t="s">
        <v>2018</v>
      </c>
      <c r="AY20" s="73" t="s">
        <v>176</v>
      </c>
      <c r="AZ20" s="73">
        <v>13</v>
      </c>
      <c r="BA20" s="170" t="s">
        <v>2018</v>
      </c>
      <c r="BB20" s="173">
        <v>1</v>
      </c>
      <c r="BC20" s="184">
        <v>72</v>
      </c>
      <c r="BD20" s="85">
        <v>24</v>
      </c>
      <c r="BE20" s="85">
        <v>48</v>
      </c>
      <c r="BF20" s="85" t="s">
        <v>2018</v>
      </c>
      <c r="BG20" s="85" t="s">
        <v>2018</v>
      </c>
      <c r="BH20" s="85" t="s">
        <v>2018</v>
      </c>
      <c r="BI20" s="85" t="s">
        <v>2018</v>
      </c>
      <c r="BJ20" s="85" t="s">
        <v>2018</v>
      </c>
      <c r="BK20" s="85" t="s">
        <v>2018</v>
      </c>
      <c r="BL20" s="85">
        <v>60</v>
      </c>
      <c r="BM20" s="85" t="s">
        <v>2018</v>
      </c>
      <c r="BN20" s="86" t="s">
        <v>176</v>
      </c>
      <c r="BO20" s="85">
        <v>13</v>
      </c>
      <c r="BP20" s="174" t="s">
        <v>2018</v>
      </c>
      <c r="BQ20" s="171"/>
      <c r="BR20" s="180"/>
      <c r="BS20" s="74"/>
      <c r="BT20" s="74"/>
      <c r="BU20" s="74"/>
      <c r="BV20" s="74"/>
      <c r="BW20" s="74"/>
      <c r="BX20" s="74"/>
      <c r="BY20" s="74"/>
      <c r="BZ20" s="74"/>
      <c r="CA20" s="74"/>
      <c r="CB20" s="74"/>
      <c r="CC20" s="74"/>
      <c r="CD20" s="74"/>
      <c r="CE20" s="172"/>
      <c r="CF20" s="171">
        <v>1</v>
      </c>
      <c r="CG20" s="180">
        <v>113</v>
      </c>
      <c r="CH20" s="74">
        <v>53</v>
      </c>
      <c r="CI20" s="74">
        <v>60</v>
      </c>
      <c r="CJ20" s="74" t="s">
        <v>2018</v>
      </c>
      <c r="CK20" s="74" t="s">
        <v>2018</v>
      </c>
      <c r="CL20" s="74" t="s">
        <v>2018</v>
      </c>
      <c r="CM20" s="74" t="s">
        <v>2018</v>
      </c>
      <c r="CN20" s="74" t="s">
        <v>2018</v>
      </c>
      <c r="CO20" s="74" t="s">
        <v>2018</v>
      </c>
      <c r="CP20" s="74">
        <v>100</v>
      </c>
      <c r="CQ20" s="74" t="s">
        <v>2018</v>
      </c>
      <c r="CR20" s="74" t="s">
        <v>176</v>
      </c>
      <c r="CS20" s="74">
        <v>18</v>
      </c>
      <c r="CT20" s="172" t="s">
        <v>2018</v>
      </c>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row>
    <row r="21" spans="1:171" s="26" customFormat="1" ht="15.75" customHeight="1" x14ac:dyDescent="0.35">
      <c r="A21" s="84" t="s">
        <v>985</v>
      </c>
      <c r="B21" s="84" t="s">
        <v>691</v>
      </c>
      <c r="C21" s="84" t="s">
        <v>1049</v>
      </c>
      <c r="D21" s="84" t="s">
        <v>692</v>
      </c>
      <c r="E21" s="84" t="s">
        <v>401</v>
      </c>
      <c r="F21" s="84" t="s">
        <v>271</v>
      </c>
      <c r="G21" s="84" t="s">
        <v>196</v>
      </c>
      <c r="H21" s="84" t="s">
        <v>197</v>
      </c>
      <c r="I21" s="70">
        <v>4900030</v>
      </c>
      <c r="J21" s="169">
        <v>122</v>
      </c>
      <c r="K21" s="73">
        <v>60</v>
      </c>
      <c r="L21" s="73">
        <v>62</v>
      </c>
      <c r="M21" s="73" t="s">
        <v>2018</v>
      </c>
      <c r="N21" s="73" t="s">
        <v>2018</v>
      </c>
      <c r="O21" s="73" t="s">
        <v>2018</v>
      </c>
      <c r="P21" s="73">
        <v>55</v>
      </c>
      <c r="Q21" s="73" t="s">
        <v>2018</v>
      </c>
      <c r="R21" s="73" t="s">
        <v>2018</v>
      </c>
      <c r="S21" s="73">
        <v>60</v>
      </c>
      <c r="T21" s="73">
        <v>26</v>
      </c>
      <c r="U21" s="73" t="s">
        <v>176</v>
      </c>
      <c r="V21" s="73">
        <v>64</v>
      </c>
      <c r="W21" s="170">
        <v>21</v>
      </c>
      <c r="X21" s="169">
        <v>1</v>
      </c>
      <c r="Y21" s="179">
        <v>38</v>
      </c>
      <c r="Z21" s="73">
        <v>19</v>
      </c>
      <c r="AA21" s="73">
        <v>19</v>
      </c>
      <c r="AB21" s="73" t="s">
        <v>2018</v>
      </c>
      <c r="AC21" s="73" t="s">
        <v>2018</v>
      </c>
      <c r="AD21" s="73" t="s">
        <v>2018</v>
      </c>
      <c r="AE21" s="73">
        <v>18</v>
      </c>
      <c r="AF21" s="73" t="s">
        <v>2018</v>
      </c>
      <c r="AG21" s="73" t="s">
        <v>2018</v>
      </c>
      <c r="AH21" s="73">
        <v>18</v>
      </c>
      <c r="AI21" s="73">
        <v>12</v>
      </c>
      <c r="AJ21" s="73" t="s">
        <v>176</v>
      </c>
      <c r="AK21" s="73">
        <v>22</v>
      </c>
      <c r="AL21" s="170" t="s">
        <v>2018</v>
      </c>
      <c r="AM21" s="169">
        <v>1</v>
      </c>
      <c r="AN21" s="179">
        <v>38</v>
      </c>
      <c r="AO21" s="73">
        <v>19</v>
      </c>
      <c r="AP21" s="73">
        <v>19</v>
      </c>
      <c r="AQ21" s="73" t="s">
        <v>2018</v>
      </c>
      <c r="AR21" s="73" t="s">
        <v>2018</v>
      </c>
      <c r="AS21" s="73" t="s">
        <v>2018</v>
      </c>
      <c r="AT21" s="73">
        <v>18</v>
      </c>
      <c r="AU21" s="73" t="s">
        <v>2018</v>
      </c>
      <c r="AV21" s="73" t="s">
        <v>2018</v>
      </c>
      <c r="AW21" s="73">
        <v>18</v>
      </c>
      <c r="AX21" s="73">
        <v>12</v>
      </c>
      <c r="AY21" s="73" t="s">
        <v>176</v>
      </c>
      <c r="AZ21" s="73">
        <v>22</v>
      </c>
      <c r="BA21" s="170" t="s">
        <v>2018</v>
      </c>
      <c r="BB21" s="173">
        <v>1</v>
      </c>
      <c r="BC21" s="184">
        <v>38</v>
      </c>
      <c r="BD21" s="85">
        <v>19</v>
      </c>
      <c r="BE21" s="85">
        <v>19</v>
      </c>
      <c r="BF21" s="85" t="s">
        <v>2018</v>
      </c>
      <c r="BG21" s="85" t="s">
        <v>2018</v>
      </c>
      <c r="BH21" s="85" t="s">
        <v>2018</v>
      </c>
      <c r="BI21" s="85">
        <v>18</v>
      </c>
      <c r="BJ21" s="85" t="s">
        <v>2018</v>
      </c>
      <c r="BK21" s="85" t="s">
        <v>2018</v>
      </c>
      <c r="BL21" s="85">
        <v>18</v>
      </c>
      <c r="BM21" s="85">
        <v>12</v>
      </c>
      <c r="BN21" s="86" t="s">
        <v>176</v>
      </c>
      <c r="BO21" s="85">
        <v>22</v>
      </c>
      <c r="BP21" s="174" t="s">
        <v>2018</v>
      </c>
      <c r="BQ21" s="171"/>
      <c r="BR21" s="180"/>
      <c r="BS21" s="74"/>
      <c r="BT21" s="74"/>
      <c r="BU21" s="74"/>
      <c r="BV21" s="74"/>
      <c r="BW21" s="74"/>
      <c r="BX21" s="74"/>
      <c r="BY21" s="74"/>
      <c r="BZ21" s="74"/>
      <c r="CA21" s="74"/>
      <c r="CB21" s="74"/>
      <c r="CC21" s="74"/>
      <c r="CD21" s="74"/>
      <c r="CE21" s="172"/>
      <c r="CF21" s="171"/>
      <c r="CG21" s="180"/>
      <c r="CH21" s="74"/>
      <c r="CI21" s="74"/>
      <c r="CJ21" s="74"/>
      <c r="CK21" s="74"/>
      <c r="CL21" s="74"/>
      <c r="CM21" s="74"/>
      <c r="CN21" s="74"/>
      <c r="CO21" s="74"/>
      <c r="CP21" s="74"/>
      <c r="CQ21" s="74"/>
      <c r="CR21" s="74"/>
      <c r="CS21" s="74"/>
      <c r="CT21" s="172"/>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row>
    <row r="22" spans="1:171" s="26" customFormat="1" ht="15.75" customHeight="1" x14ac:dyDescent="0.35">
      <c r="A22" s="84" t="s">
        <v>985</v>
      </c>
      <c r="B22" s="84" t="s">
        <v>693</v>
      </c>
      <c r="C22" s="84" t="s">
        <v>1050</v>
      </c>
      <c r="D22" s="84" t="s">
        <v>694</v>
      </c>
      <c r="E22" s="84" t="s">
        <v>304</v>
      </c>
      <c r="F22" s="84" t="s">
        <v>271</v>
      </c>
      <c r="G22" s="84" t="s">
        <v>196</v>
      </c>
      <c r="H22" s="84" t="s">
        <v>197</v>
      </c>
      <c r="I22" s="70">
        <v>4900030</v>
      </c>
      <c r="J22" s="169">
        <v>100</v>
      </c>
      <c r="K22" s="73">
        <v>35</v>
      </c>
      <c r="L22" s="73">
        <v>65</v>
      </c>
      <c r="M22" s="73" t="s">
        <v>2018</v>
      </c>
      <c r="N22" s="73" t="s">
        <v>2018</v>
      </c>
      <c r="O22" s="73" t="s">
        <v>2018</v>
      </c>
      <c r="P22" s="73">
        <v>15</v>
      </c>
      <c r="Q22" s="73" t="s">
        <v>2018</v>
      </c>
      <c r="R22" s="73" t="s">
        <v>2018</v>
      </c>
      <c r="S22" s="73">
        <v>81</v>
      </c>
      <c r="T22" s="73">
        <v>13</v>
      </c>
      <c r="U22" s="73" t="s">
        <v>176</v>
      </c>
      <c r="V22" s="73">
        <v>33</v>
      </c>
      <c r="W22" s="170" t="s">
        <v>2018</v>
      </c>
      <c r="X22" s="169">
        <v>1</v>
      </c>
      <c r="Y22" s="179">
        <v>15</v>
      </c>
      <c r="Z22" s="73" t="s">
        <v>2018</v>
      </c>
      <c r="AA22" s="73" t="s">
        <v>2018</v>
      </c>
      <c r="AB22" s="73" t="s">
        <v>2018</v>
      </c>
      <c r="AC22" s="73" t="s">
        <v>2018</v>
      </c>
      <c r="AD22" s="73" t="s">
        <v>2018</v>
      </c>
      <c r="AE22" s="73" t="s">
        <v>2018</v>
      </c>
      <c r="AF22" s="73" t="s">
        <v>2018</v>
      </c>
      <c r="AG22" s="73" t="s">
        <v>2018</v>
      </c>
      <c r="AH22" s="73" t="s">
        <v>2018</v>
      </c>
      <c r="AI22" s="73" t="s">
        <v>2018</v>
      </c>
      <c r="AJ22" s="73" t="s">
        <v>176</v>
      </c>
      <c r="AK22" s="73" t="s">
        <v>2018</v>
      </c>
      <c r="AL22" s="170" t="s">
        <v>2018</v>
      </c>
      <c r="AM22" s="169">
        <v>1</v>
      </c>
      <c r="AN22" s="179">
        <v>15</v>
      </c>
      <c r="AO22" s="73" t="s">
        <v>2018</v>
      </c>
      <c r="AP22" s="73" t="s">
        <v>2018</v>
      </c>
      <c r="AQ22" s="73" t="s">
        <v>2018</v>
      </c>
      <c r="AR22" s="73" t="s">
        <v>2018</v>
      </c>
      <c r="AS22" s="73" t="s">
        <v>2018</v>
      </c>
      <c r="AT22" s="73" t="s">
        <v>2018</v>
      </c>
      <c r="AU22" s="73" t="s">
        <v>2018</v>
      </c>
      <c r="AV22" s="73" t="s">
        <v>2018</v>
      </c>
      <c r="AW22" s="73" t="s">
        <v>2018</v>
      </c>
      <c r="AX22" s="73" t="s">
        <v>2018</v>
      </c>
      <c r="AY22" s="73" t="s">
        <v>176</v>
      </c>
      <c r="AZ22" s="73" t="s">
        <v>2018</v>
      </c>
      <c r="BA22" s="170" t="s">
        <v>2018</v>
      </c>
      <c r="BB22" s="173">
        <v>1</v>
      </c>
      <c r="BC22" s="184">
        <v>15</v>
      </c>
      <c r="BD22" s="85" t="s">
        <v>2018</v>
      </c>
      <c r="BE22" s="85" t="s">
        <v>2018</v>
      </c>
      <c r="BF22" s="85" t="s">
        <v>2018</v>
      </c>
      <c r="BG22" s="85" t="s">
        <v>2018</v>
      </c>
      <c r="BH22" s="85" t="s">
        <v>2018</v>
      </c>
      <c r="BI22" s="85" t="s">
        <v>2018</v>
      </c>
      <c r="BJ22" s="85" t="s">
        <v>2018</v>
      </c>
      <c r="BK22" s="85" t="s">
        <v>2018</v>
      </c>
      <c r="BL22" s="85" t="s">
        <v>2018</v>
      </c>
      <c r="BM22" s="85" t="s">
        <v>2018</v>
      </c>
      <c r="BN22" s="86" t="s">
        <v>176</v>
      </c>
      <c r="BO22" s="85" t="s">
        <v>2018</v>
      </c>
      <c r="BP22" s="174" t="s">
        <v>2018</v>
      </c>
      <c r="BQ22" s="171"/>
      <c r="BR22" s="180"/>
      <c r="BS22" s="74"/>
      <c r="BT22" s="74"/>
      <c r="BU22" s="74"/>
      <c r="BV22" s="74"/>
      <c r="BW22" s="74"/>
      <c r="BX22" s="74"/>
      <c r="BY22" s="74"/>
      <c r="BZ22" s="74"/>
      <c r="CA22" s="74"/>
      <c r="CB22" s="74"/>
      <c r="CC22" s="74"/>
      <c r="CD22" s="74"/>
      <c r="CE22" s="172"/>
      <c r="CF22" s="171"/>
      <c r="CG22" s="180"/>
      <c r="CH22" s="74"/>
      <c r="CI22" s="74"/>
      <c r="CJ22" s="74"/>
      <c r="CK22" s="74"/>
      <c r="CL22" s="74"/>
      <c r="CM22" s="74"/>
      <c r="CN22" s="74"/>
      <c r="CO22" s="74"/>
      <c r="CP22" s="74"/>
      <c r="CQ22" s="74"/>
      <c r="CR22" s="74"/>
      <c r="CS22" s="74"/>
      <c r="CT22" s="172"/>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row>
    <row r="23" spans="1:171" s="26" customFormat="1" ht="15.75" customHeight="1" x14ac:dyDescent="0.35">
      <c r="A23" s="84" t="s">
        <v>985</v>
      </c>
      <c r="B23" s="84" t="s">
        <v>755</v>
      </c>
      <c r="C23" s="84" t="s">
        <v>1054</v>
      </c>
      <c r="D23" s="84" t="s">
        <v>756</v>
      </c>
      <c r="E23" s="84" t="s">
        <v>401</v>
      </c>
      <c r="F23" s="84" t="s">
        <v>271</v>
      </c>
      <c r="G23" s="84" t="s">
        <v>196</v>
      </c>
      <c r="H23" s="84" t="s">
        <v>197</v>
      </c>
      <c r="I23" s="70">
        <v>4900030</v>
      </c>
      <c r="J23" s="169">
        <v>2979</v>
      </c>
      <c r="K23" s="73">
        <v>1513</v>
      </c>
      <c r="L23" s="73">
        <v>1466</v>
      </c>
      <c r="M23" s="73">
        <v>13</v>
      </c>
      <c r="N23" s="73">
        <v>32</v>
      </c>
      <c r="O23" s="73">
        <v>25</v>
      </c>
      <c r="P23" s="73">
        <v>247</v>
      </c>
      <c r="Q23" s="73">
        <v>55</v>
      </c>
      <c r="R23" s="73">
        <v>103</v>
      </c>
      <c r="S23" s="73">
        <v>2504</v>
      </c>
      <c r="T23" s="73">
        <v>188</v>
      </c>
      <c r="U23" s="73" t="s">
        <v>176</v>
      </c>
      <c r="V23" s="73">
        <v>392</v>
      </c>
      <c r="W23" s="170">
        <v>44</v>
      </c>
      <c r="X23" s="169">
        <v>19</v>
      </c>
      <c r="Y23" s="179">
        <v>988</v>
      </c>
      <c r="Z23" s="73">
        <v>286</v>
      </c>
      <c r="AA23" s="73">
        <v>702</v>
      </c>
      <c r="AB23" s="73" t="s">
        <v>2018</v>
      </c>
      <c r="AC23" s="73">
        <v>12</v>
      </c>
      <c r="AD23" s="73" t="s">
        <v>2018</v>
      </c>
      <c r="AE23" s="73">
        <v>92</v>
      </c>
      <c r="AF23" s="73">
        <v>14</v>
      </c>
      <c r="AG23" s="73">
        <v>30</v>
      </c>
      <c r="AH23" s="73">
        <v>830</v>
      </c>
      <c r="AI23" s="73">
        <v>50</v>
      </c>
      <c r="AJ23" s="73" t="s">
        <v>176</v>
      </c>
      <c r="AK23" s="73">
        <v>153</v>
      </c>
      <c r="AL23" s="170">
        <v>15</v>
      </c>
      <c r="AM23" s="169">
        <v>7</v>
      </c>
      <c r="AN23" s="179">
        <v>675</v>
      </c>
      <c r="AO23" s="73">
        <v>219</v>
      </c>
      <c r="AP23" s="73">
        <v>456</v>
      </c>
      <c r="AQ23" s="73" t="s">
        <v>2018</v>
      </c>
      <c r="AR23" s="73" t="s">
        <v>2018</v>
      </c>
      <c r="AS23" s="73" t="s">
        <v>2018</v>
      </c>
      <c r="AT23" s="73">
        <v>63</v>
      </c>
      <c r="AU23" s="73">
        <v>13</v>
      </c>
      <c r="AV23" s="73">
        <v>23</v>
      </c>
      <c r="AW23" s="73">
        <v>562</v>
      </c>
      <c r="AX23" s="73">
        <v>34</v>
      </c>
      <c r="AY23" s="73" t="s">
        <v>176</v>
      </c>
      <c r="AZ23" s="73">
        <v>109</v>
      </c>
      <c r="BA23" s="170">
        <v>11</v>
      </c>
      <c r="BB23" s="173">
        <v>4</v>
      </c>
      <c r="BC23" s="184">
        <v>580</v>
      </c>
      <c r="BD23" s="85">
        <v>210</v>
      </c>
      <c r="BE23" s="85">
        <v>370</v>
      </c>
      <c r="BF23" s="85" t="s">
        <v>2018</v>
      </c>
      <c r="BG23" s="85" t="s">
        <v>2018</v>
      </c>
      <c r="BH23" s="85" t="s">
        <v>2018</v>
      </c>
      <c r="BI23" s="85">
        <v>56</v>
      </c>
      <c r="BJ23" s="85">
        <v>12</v>
      </c>
      <c r="BK23" s="85">
        <v>22</v>
      </c>
      <c r="BL23" s="85">
        <v>477</v>
      </c>
      <c r="BM23" s="85">
        <v>31</v>
      </c>
      <c r="BN23" s="86" t="s">
        <v>176</v>
      </c>
      <c r="BO23" s="85">
        <v>100</v>
      </c>
      <c r="BP23" s="174">
        <v>11</v>
      </c>
      <c r="BQ23" s="171">
        <v>3</v>
      </c>
      <c r="BR23" s="180">
        <v>95</v>
      </c>
      <c r="BS23" s="74" t="s">
        <v>2018</v>
      </c>
      <c r="BT23" s="74">
        <v>86</v>
      </c>
      <c r="BU23" s="74" t="s">
        <v>2018</v>
      </c>
      <c r="BV23" s="74" t="s">
        <v>2018</v>
      </c>
      <c r="BW23" s="74" t="s">
        <v>2018</v>
      </c>
      <c r="BX23" s="74" t="s">
        <v>2018</v>
      </c>
      <c r="BY23" s="74" t="s">
        <v>2018</v>
      </c>
      <c r="BZ23" s="74" t="s">
        <v>2018</v>
      </c>
      <c r="CA23" s="74">
        <v>85</v>
      </c>
      <c r="CB23" s="74" t="s">
        <v>2018</v>
      </c>
      <c r="CC23" s="74" t="s">
        <v>176</v>
      </c>
      <c r="CD23" s="74" t="s">
        <v>2018</v>
      </c>
      <c r="CE23" s="172" t="s">
        <v>2018</v>
      </c>
      <c r="CF23" s="171">
        <v>12</v>
      </c>
      <c r="CG23" s="180">
        <v>313</v>
      </c>
      <c r="CH23" s="74">
        <v>67</v>
      </c>
      <c r="CI23" s="74">
        <v>246</v>
      </c>
      <c r="CJ23" s="74" t="s">
        <v>2018</v>
      </c>
      <c r="CK23" s="74" t="s">
        <v>2018</v>
      </c>
      <c r="CL23" s="74" t="s">
        <v>2018</v>
      </c>
      <c r="CM23" s="74">
        <v>29</v>
      </c>
      <c r="CN23" s="74" t="s">
        <v>2018</v>
      </c>
      <c r="CO23" s="74" t="s">
        <v>2018</v>
      </c>
      <c r="CP23" s="74">
        <v>268</v>
      </c>
      <c r="CQ23" s="74">
        <v>16</v>
      </c>
      <c r="CR23" s="74" t="s">
        <v>176</v>
      </c>
      <c r="CS23" s="74">
        <v>44</v>
      </c>
      <c r="CT23" s="172" t="s">
        <v>2018</v>
      </c>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row>
    <row r="24" spans="1:171" s="26" customFormat="1" ht="15.75" customHeight="1" x14ac:dyDescent="0.35">
      <c r="A24" s="84" t="s">
        <v>985</v>
      </c>
      <c r="B24" s="84" t="s">
        <v>807</v>
      </c>
      <c r="C24" s="84" t="s">
        <v>1031</v>
      </c>
      <c r="D24" s="84" t="s">
        <v>808</v>
      </c>
      <c r="E24" s="84" t="s">
        <v>291</v>
      </c>
      <c r="F24" s="84" t="s">
        <v>271</v>
      </c>
      <c r="G24" s="84" t="s">
        <v>196</v>
      </c>
      <c r="H24" s="84" t="s">
        <v>197</v>
      </c>
      <c r="I24" s="70">
        <v>4900030</v>
      </c>
      <c r="J24" s="169">
        <v>85</v>
      </c>
      <c r="K24" s="73">
        <v>43</v>
      </c>
      <c r="L24" s="73">
        <v>42</v>
      </c>
      <c r="M24" s="73" t="s">
        <v>2018</v>
      </c>
      <c r="N24" s="73" t="s">
        <v>2018</v>
      </c>
      <c r="O24" s="73" t="s">
        <v>2018</v>
      </c>
      <c r="P24" s="73">
        <v>25</v>
      </c>
      <c r="Q24" s="73" t="s">
        <v>2018</v>
      </c>
      <c r="R24" s="73" t="s">
        <v>2018</v>
      </c>
      <c r="S24" s="73">
        <v>50</v>
      </c>
      <c r="T24" s="73">
        <v>15</v>
      </c>
      <c r="U24" s="73" t="s">
        <v>176</v>
      </c>
      <c r="V24" s="73">
        <v>64</v>
      </c>
      <c r="W24" s="170" t="s">
        <v>2018</v>
      </c>
      <c r="X24" s="169">
        <v>1</v>
      </c>
      <c r="Y24" s="179">
        <v>24</v>
      </c>
      <c r="Z24" s="73">
        <v>11</v>
      </c>
      <c r="AA24" s="73">
        <v>13</v>
      </c>
      <c r="AB24" s="73" t="s">
        <v>2018</v>
      </c>
      <c r="AC24" s="73" t="s">
        <v>2018</v>
      </c>
      <c r="AD24" s="73" t="s">
        <v>2018</v>
      </c>
      <c r="AE24" s="73" t="s">
        <v>2018</v>
      </c>
      <c r="AF24" s="73" t="s">
        <v>2018</v>
      </c>
      <c r="AG24" s="73" t="s">
        <v>2018</v>
      </c>
      <c r="AH24" s="73">
        <v>17</v>
      </c>
      <c r="AI24" s="73" t="s">
        <v>2018</v>
      </c>
      <c r="AJ24" s="73" t="s">
        <v>176</v>
      </c>
      <c r="AK24" s="73">
        <v>17</v>
      </c>
      <c r="AL24" s="170" t="s">
        <v>2018</v>
      </c>
      <c r="AM24" s="169">
        <v>1</v>
      </c>
      <c r="AN24" s="179">
        <v>24</v>
      </c>
      <c r="AO24" s="73">
        <v>11</v>
      </c>
      <c r="AP24" s="73">
        <v>13</v>
      </c>
      <c r="AQ24" s="73" t="s">
        <v>2018</v>
      </c>
      <c r="AR24" s="73" t="s">
        <v>2018</v>
      </c>
      <c r="AS24" s="73" t="s">
        <v>2018</v>
      </c>
      <c r="AT24" s="73" t="s">
        <v>2018</v>
      </c>
      <c r="AU24" s="73" t="s">
        <v>2018</v>
      </c>
      <c r="AV24" s="73" t="s">
        <v>2018</v>
      </c>
      <c r="AW24" s="73">
        <v>17</v>
      </c>
      <c r="AX24" s="73" t="s">
        <v>2018</v>
      </c>
      <c r="AY24" s="73" t="s">
        <v>176</v>
      </c>
      <c r="AZ24" s="73">
        <v>17</v>
      </c>
      <c r="BA24" s="170" t="s">
        <v>2018</v>
      </c>
      <c r="BB24" s="173">
        <v>1</v>
      </c>
      <c r="BC24" s="184">
        <v>24</v>
      </c>
      <c r="BD24" s="85">
        <v>11</v>
      </c>
      <c r="BE24" s="85">
        <v>13</v>
      </c>
      <c r="BF24" s="85" t="s">
        <v>2018</v>
      </c>
      <c r="BG24" s="85" t="s">
        <v>2018</v>
      </c>
      <c r="BH24" s="85" t="s">
        <v>2018</v>
      </c>
      <c r="BI24" s="85" t="s">
        <v>2018</v>
      </c>
      <c r="BJ24" s="85" t="s">
        <v>2018</v>
      </c>
      <c r="BK24" s="85" t="s">
        <v>2018</v>
      </c>
      <c r="BL24" s="85">
        <v>17</v>
      </c>
      <c r="BM24" s="85" t="s">
        <v>2018</v>
      </c>
      <c r="BN24" s="86" t="s">
        <v>176</v>
      </c>
      <c r="BO24" s="85">
        <v>17</v>
      </c>
      <c r="BP24" s="174" t="s">
        <v>2018</v>
      </c>
      <c r="BQ24" s="171"/>
      <c r="BR24" s="180"/>
      <c r="BS24" s="74"/>
      <c r="BT24" s="74"/>
      <c r="BU24" s="74"/>
      <c r="BV24" s="74"/>
      <c r="BW24" s="74"/>
      <c r="BX24" s="74"/>
      <c r="BY24" s="74"/>
      <c r="BZ24" s="74"/>
      <c r="CA24" s="74"/>
      <c r="CB24" s="74"/>
      <c r="CC24" s="74"/>
      <c r="CD24" s="74"/>
      <c r="CE24" s="172"/>
      <c r="CF24" s="171"/>
      <c r="CG24" s="180"/>
      <c r="CH24" s="74"/>
      <c r="CI24" s="74"/>
      <c r="CJ24" s="74"/>
      <c r="CK24" s="74"/>
      <c r="CL24" s="74"/>
      <c r="CM24" s="74"/>
      <c r="CN24" s="74"/>
      <c r="CO24" s="74"/>
      <c r="CP24" s="74"/>
      <c r="CQ24" s="74"/>
      <c r="CR24" s="74"/>
      <c r="CS24" s="74"/>
      <c r="CT24" s="172"/>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row>
    <row r="25" spans="1:171" s="26" customFormat="1" ht="15.75" customHeight="1" x14ac:dyDescent="0.35">
      <c r="A25" s="84" t="s">
        <v>985</v>
      </c>
      <c r="B25" s="84" t="s">
        <v>830</v>
      </c>
      <c r="C25" s="84" t="s">
        <v>1058</v>
      </c>
      <c r="D25" s="84" t="s">
        <v>831</v>
      </c>
      <c r="E25" s="84" t="s">
        <v>291</v>
      </c>
      <c r="F25" s="84" t="s">
        <v>401</v>
      </c>
      <c r="G25" s="84" t="s">
        <v>196</v>
      </c>
      <c r="H25" s="84" t="s">
        <v>197</v>
      </c>
      <c r="I25" s="70">
        <v>4900030</v>
      </c>
      <c r="J25" s="169">
        <v>468</v>
      </c>
      <c r="K25" s="73">
        <v>238</v>
      </c>
      <c r="L25" s="73">
        <v>230</v>
      </c>
      <c r="M25" s="73" t="s">
        <v>2018</v>
      </c>
      <c r="N25" s="73" t="s">
        <v>2018</v>
      </c>
      <c r="O25" s="73" t="s">
        <v>2018</v>
      </c>
      <c r="P25" s="73">
        <v>28</v>
      </c>
      <c r="Q25" s="73" t="s">
        <v>2018</v>
      </c>
      <c r="R25" s="73">
        <v>30</v>
      </c>
      <c r="S25" s="73">
        <v>402</v>
      </c>
      <c r="T25" s="73">
        <v>35</v>
      </c>
      <c r="U25" s="73" t="s">
        <v>176</v>
      </c>
      <c r="V25" s="73">
        <v>30</v>
      </c>
      <c r="W25" s="170" t="s">
        <v>2018</v>
      </c>
      <c r="X25" s="169">
        <v>2</v>
      </c>
      <c r="Y25" s="179">
        <v>414</v>
      </c>
      <c r="Z25" s="73">
        <v>204</v>
      </c>
      <c r="AA25" s="73">
        <v>210</v>
      </c>
      <c r="AB25" s="73" t="s">
        <v>2018</v>
      </c>
      <c r="AC25" s="73" t="s">
        <v>2018</v>
      </c>
      <c r="AD25" s="73" t="s">
        <v>2018</v>
      </c>
      <c r="AE25" s="73">
        <v>28</v>
      </c>
      <c r="AF25" s="73" t="s">
        <v>2018</v>
      </c>
      <c r="AG25" s="73">
        <v>27</v>
      </c>
      <c r="AH25" s="73">
        <v>352</v>
      </c>
      <c r="AI25" s="73">
        <v>28</v>
      </c>
      <c r="AJ25" s="73" t="s">
        <v>176</v>
      </c>
      <c r="AK25" s="73">
        <v>24</v>
      </c>
      <c r="AL25" s="170" t="s">
        <v>2018</v>
      </c>
      <c r="AM25" s="169">
        <v>1</v>
      </c>
      <c r="AN25" s="179">
        <v>282</v>
      </c>
      <c r="AO25" s="73">
        <v>151</v>
      </c>
      <c r="AP25" s="73">
        <v>131</v>
      </c>
      <c r="AQ25" s="73" t="s">
        <v>2018</v>
      </c>
      <c r="AR25" s="73" t="s">
        <v>2018</v>
      </c>
      <c r="AS25" s="73" t="s">
        <v>2018</v>
      </c>
      <c r="AT25" s="73">
        <v>18</v>
      </c>
      <c r="AU25" s="73" t="s">
        <v>2018</v>
      </c>
      <c r="AV25" s="73">
        <v>21</v>
      </c>
      <c r="AW25" s="73">
        <v>237</v>
      </c>
      <c r="AX25" s="73">
        <v>23</v>
      </c>
      <c r="AY25" s="73" t="s">
        <v>176</v>
      </c>
      <c r="AZ25" s="73">
        <v>18</v>
      </c>
      <c r="BA25" s="170" t="s">
        <v>2018</v>
      </c>
      <c r="BB25" s="173">
        <v>1</v>
      </c>
      <c r="BC25" s="184">
        <v>282</v>
      </c>
      <c r="BD25" s="85">
        <v>151</v>
      </c>
      <c r="BE25" s="85">
        <v>131</v>
      </c>
      <c r="BF25" s="85" t="s">
        <v>2018</v>
      </c>
      <c r="BG25" s="85" t="s">
        <v>2018</v>
      </c>
      <c r="BH25" s="85" t="s">
        <v>2018</v>
      </c>
      <c r="BI25" s="85">
        <v>18</v>
      </c>
      <c r="BJ25" s="85" t="s">
        <v>2018</v>
      </c>
      <c r="BK25" s="85">
        <v>21</v>
      </c>
      <c r="BL25" s="85">
        <v>237</v>
      </c>
      <c r="BM25" s="85">
        <v>23</v>
      </c>
      <c r="BN25" s="86" t="s">
        <v>176</v>
      </c>
      <c r="BO25" s="85">
        <v>18</v>
      </c>
      <c r="BP25" s="174" t="s">
        <v>2018</v>
      </c>
      <c r="BQ25" s="171"/>
      <c r="BR25" s="180"/>
      <c r="BS25" s="74"/>
      <c r="BT25" s="74"/>
      <c r="BU25" s="74"/>
      <c r="BV25" s="74"/>
      <c r="BW25" s="74"/>
      <c r="BX25" s="74"/>
      <c r="BY25" s="74"/>
      <c r="BZ25" s="74"/>
      <c r="CA25" s="74"/>
      <c r="CB25" s="74"/>
      <c r="CC25" s="74"/>
      <c r="CD25" s="74"/>
      <c r="CE25" s="172"/>
      <c r="CF25" s="171">
        <v>1</v>
      </c>
      <c r="CG25" s="180">
        <v>132</v>
      </c>
      <c r="CH25" s="74">
        <v>53</v>
      </c>
      <c r="CI25" s="74">
        <v>79</v>
      </c>
      <c r="CJ25" s="74" t="s">
        <v>2018</v>
      </c>
      <c r="CK25" s="74" t="s">
        <v>2018</v>
      </c>
      <c r="CL25" s="74" t="s">
        <v>2018</v>
      </c>
      <c r="CM25" s="74">
        <v>10</v>
      </c>
      <c r="CN25" s="74" t="s">
        <v>2018</v>
      </c>
      <c r="CO25" s="74" t="s">
        <v>2018</v>
      </c>
      <c r="CP25" s="74">
        <v>115</v>
      </c>
      <c r="CQ25" s="74" t="s">
        <v>2018</v>
      </c>
      <c r="CR25" s="74" t="s">
        <v>176</v>
      </c>
      <c r="CS25" s="74" t="s">
        <v>2018</v>
      </c>
      <c r="CT25" s="172" t="s">
        <v>2018</v>
      </c>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row>
    <row r="26" spans="1:171" s="26" customFormat="1" ht="15.75" customHeight="1" x14ac:dyDescent="0.35">
      <c r="A26" s="84" t="s">
        <v>985</v>
      </c>
      <c r="B26" s="84" t="s">
        <v>832</v>
      </c>
      <c r="C26" s="84" t="s">
        <v>1053</v>
      </c>
      <c r="D26" s="84" t="s">
        <v>833</v>
      </c>
      <c r="E26" s="84" t="s">
        <v>304</v>
      </c>
      <c r="F26" s="84" t="s">
        <v>271</v>
      </c>
      <c r="G26" s="84" t="s">
        <v>196</v>
      </c>
      <c r="H26" s="84" t="s">
        <v>197</v>
      </c>
      <c r="I26" s="70">
        <v>4900030</v>
      </c>
      <c r="J26" s="169">
        <v>1518</v>
      </c>
      <c r="K26" s="73">
        <v>743</v>
      </c>
      <c r="L26" s="73">
        <v>775</v>
      </c>
      <c r="M26" s="73" t="s">
        <v>2018</v>
      </c>
      <c r="N26" s="73">
        <v>17</v>
      </c>
      <c r="O26" s="73">
        <v>13</v>
      </c>
      <c r="P26" s="73">
        <v>361</v>
      </c>
      <c r="Q26" s="73" t="s">
        <v>2018</v>
      </c>
      <c r="R26" s="73">
        <v>55</v>
      </c>
      <c r="S26" s="73">
        <v>1056</v>
      </c>
      <c r="T26" s="73">
        <v>132</v>
      </c>
      <c r="U26" s="73" t="s">
        <v>176</v>
      </c>
      <c r="V26" s="73">
        <v>443</v>
      </c>
      <c r="W26" s="170">
        <v>123</v>
      </c>
      <c r="X26" s="169">
        <v>8</v>
      </c>
      <c r="Y26" s="179">
        <v>234</v>
      </c>
      <c r="Z26" s="73">
        <v>39</v>
      </c>
      <c r="AA26" s="73">
        <v>195</v>
      </c>
      <c r="AB26" s="73" t="s">
        <v>2018</v>
      </c>
      <c r="AC26" s="73" t="s">
        <v>2018</v>
      </c>
      <c r="AD26" s="73" t="s">
        <v>2018</v>
      </c>
      <c r="AE26" s="73">
        <v>41</v>
      </c>
      <c r="AF26" s="73" t="s">
        <v>2018</v>
      </c>
      <c r="AG26" s="73" t="s">
        <v>2018</v>
      </c>
      <c r="AH26" s="73">
        <v>176</v>
      </c>
      <c r="AI26" s="73">
        <v>15</v>
      </c>
      <c r="AJ26" s="73" t="s">
        <v>176</v>
      </c>
      <c r="AK26" s="73">
        <v>72</v>
      </c>
      <c r="AL26" s="170">
        <v>13</v>
      </c>
      <c r="AM26" s="169">
        <v>5</v>
      </c>
      <c r="AN26" s="179">
        <v>119</v>
      </c>
      <c r="AO26" s="73">
        <v>24</v>
      </c>
      <c r="AP26" s="73">
        <v>95</v>
      </c>
      <c r="AQ26" s="73" t="s">
        <v>2018</v>
      </c>
      <c r="AR26" s="73" t="s">
        <v>2018</v>
      </c>
      <c r="AS26" s="73" t="s">
        <v>2018</v>
      </c>
      <c r="AT26" s="73">
        <v>18</v>
      </c>
      <c r="AU26" s="73" t="s">
        <v>2018</v>
      </c>
      <c r="AV26" s="73" t="s">
        <v>2018</v>
      </c>
      <c r="AW26" s="73">
        <v>92</v>
      </c>
      <c r="AX26" s="73" t="s">
        <v>2018</v>
      </c>
      <c r="AY26" s="73" t="s">
        <v>176</v>
      </c>
      <c r="AZ26" s="73">
        <v>30</v>
      </c>
      <c r="BA26" s="170" t="s">
        <v>2018</v>
      </c>
      <c r="BB26" s="173">
        <v>3</v>
      </c>
      <c r="BC26" s="184">
        <v>95</v>
      </c>
      <c r="BD26" s="85">
        <v>23</v>
      </c>
      <c r="BE26" s="85">
        <v>72</v>
      </c>
      <c r="BF26" s="85" t="s">
        <v>2018</v>
      </c>
      <c r="BG26" s="85" t="s">
        <v>2018</v>
      </c>
      <c r="BH26" s="85" t="s">
        <v>2018</v>
      </c>
      <c r="BI26" s="85">
        <v>14</v>
      </c>
      <c r="BJ26" s="85" t="s">
        <v>2018</v>
      </c>
      <c r="BK26" s="85" t="s">
        <v>2018</v>
      </c>
      <c r="BL26" s="85">
        <v>75</v>
      </c>
      <c r="BM26" s="85" t="s">
        <v>2018</v>
      </c>
      <c r="BN26" s="86" t="s">
        <v>176</v>
      </c>
      <c r="BO26" s="85">
        <v>25</v>
      </c>
      <c r="BP26" s="174" t="s">
        <v>2018</v>
      </c>
      <c r="BQ26" s="171">
        <v>2</v>
      </c>
      <c r="BR26" s="180">
        <v>24</v>
      </c>
      <c r="BS26" s="74" t="s">
        <v>2018</v>
      </c>
      <c r="BT26" s="74">
        <v>23</v>
      </c>
      <c r="BU26" s="74" t="s">
        <v>2018</v>
      </c>
      <c r="BV26" s="74" t="s">
        <v>2018</v>
      </c>
      <c r="BW26" s="74" t="s">
        <v>2018</v>
      </c>
      <c r="BX26" s="74" t="s">
        <v>2018</v>
      </c>
      <c r="BY26" s="74" t="s">
        <v>2018</v>
      </c>
      <c r="BZ26" s="74" t="s">
        <v>2018</v>
      </c>
      <c r="CA26" s="74">
        <v>17</v>
      </c>
      <c r="CB26" s="74" t="s">
        <v>2018</v>
      </c>
      <c r="CC26" s="74" t="s">
        <v>176</v>
      </c>
      <c r="CD26" s="74" t="s">
        <v>2018</v>
      </c>
      <c r="CE26" s="172" t="s">
        <v>2018</v>
      </c>
      <c r="CF26" s="171">
        <v>3</v>
      </c>
      <c r="CG26" s="180">
        <v>115</v>
      </c>
      <c r="CH26" s="74">
        <v>15</v>
      </c>
      <c r="CI26" s="74">
        <v>100</v>
      </c>
      <c r="CJ26" s="74" t="s">
        <v>2018</v>
      </c>
      <c r="CK26" s="74" t="s">
        <v>2018</v>
      </c>
      <c r="CL26" s="74" t="s">
        <v>2018</v>
      </c>
      <c r="CM26" s="74">
        <v>23</v>
      </c>
      <c r="CN26" s="74" t="s">
        <v>2018</v>
      </c>
      <c r="CO26" s="74" t="s">
        <v>2018</v>
      </c>
      <c r="CP26" s="74">
        <v>84</v>
      </c>
      <c r="CQ26" s="74" t="s">
        <v>2018</v>
      </c>
      <c r="CR26" s="74" t="s">
        <v>176</v>
      </c>
      <c r="CS26" s="74">
        <v>42</v>
      </c>
      <c r="CT26" s="172" t="s">
        <v>2018</v>
      </c>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row>
    <row r="27" spans="1:171" s="26" customFormat="1" ht="15.75" customHeight="1" x14ac:dyDescent="0.35">
      <c r="A27" s="84" t="s">
        <v>985</v>
      </c>
      <c r="B27" s="84" t="s">
        <v>892</v>
      </c>
      <c r="C27" s="84" t="s">
        <v>1063</v>
      </c>
      <c r="D27" s="84" t="s">
        <v>893</v>
      </c>
      <c r="E27" s="84" t="s">
        <v>291</v>
      </c>
      <c r="F27" s="84" t="s">
        <v>304</v>
      </c>
      <c r="G27" s="84" t="s">
        <v>196</v>
      </c>
      <c r="H27" s="84" t="s">
        <v>197</v>
      </c>
      <c r="I27" s="70">
        <v>4900030</v>
      </c>
      <c r="J27" s="169">
        <v>373</v>
      </c>
      <c r="K27" s="73">
        <v>196</v>
      </c>
      <c r="L27" s="73">
        <v>177</v>
      </c>
      <c r="M27" s="73" t="s">
        <v>2018</v>
      </c>
      <c r="N27" s="73" t="s">
        <v>2018</v>
      </c>
      <c r="O27" s="73" t="s">
        <v>2018</v>
      </c>
      <c r="P27" s="73">
        <v>40</v>
      </c>
      <c r="Q27" s="73" t="s">
        <v>2018</v>
      </c>
      <c r="R27" s="73">
        <v>17</v>
      </c>
      <c r="S27" s="73">
        <v>306</v>
      </c>
      <c r="T27" s="73">
        <v>33</v>
      </c>
      <c r="U27" s="73" t="s">
        <v>176</v>
      </c>
      <c r="V27" s="73">
        <v>62</v>
      </c>
      <c r="W27" s="170" t="s">
        <v>2018</v>
      </c>
      <c r="X27" s="169">
        <v>2</v>
      </c>
      <c r="Y27" s="179">
        <v>198</v>
      </c>
      <c r="Z27" s="73">
        <v>77</v>
      </c>
      <c r="AA27" s="73">
        <v>121</v>
      </c>
      <c r="AB27" s="73" t="s">
        <v>2018</v>
      </c>
      <c r="AC27" s="73" t="s">
        <v>2018</v>
      </c>
      <c r="AD27" s="73" t="s">
        <v>2018</v>
      </c>
      <c r="AE27" s="73">
        <v>13</v>
      </c>
      <c r="AF27" s="73" t="s">
        <v>2018</v>
      </c>
      <c r="AG27" s="73" t="s">
        <v>2018</v>
      </c>
      <c r="AH27" s="73">
        <v>175</v>
      </c>
      <c r="AI27" s="73">
        <v>11</v>
      </c>
      <c r="AJ27" s="73" t="s">
        <v>176</v>
      </c>
      <c r="AK27" s="73">
        <v>28</v>
      </c>
      <c r="AL27" s="170" t="s">
        <v>2018</v>
      </c>
      <c r="AM27" s="169">
        <v>1</v>
      </c>
      <c r="AN27" s="179">
        <v>170</v>
      </c>
      <c r="AO27" s="73">
        <v>68</v>
      </c>
      <c r="AP27" s="73">
        <v>102</v>
      </c>
      <c r="AQ27" s="73" t="s">
        <v>2018</v>
      </c>
      <c r="AR27" s="73" t="s">
        <v>2018</v>
      </c>
      <c r="AS27" s="73" t="s">
        <v>2018</v>
      </c>
      <c r="AT27" s="73">
        <v>11</v>
      </c>
      <c r="AU27" s="73" t="s">
        <v>2018</v>
      </c>
      <c r="AV27" s="73" t="s">
        <v>2018</v>
      </c>
      <c r="AW27" s="73">
        <v>153</v>
      </c>
      <c r="AX27" s="73">
        <v>10</v>
      </c>
      <c r="AY27" s="73" t="s">
        <v>176</v>
      </c>
      <c r="AZ27" s="73">
        <v>23</v>
      </c>
      <c r="BA27" s="170" t="s">
        <v>2018</v>
      </c>
      <c r="BB27" s="173">
        <v>1</v>
      </c>
      <c r="BC27" s="184">
        <v>170</v>
      </c>
      <c r="BD27" s="85">
        <v>68</v>
      </c>
      <c r="BE27" s="85">
        <v>102</v>
      </c>
      <c r="BF27" s="85" t="s">
        <v>2018</v>
      </c>
      <c r="BG27" s="85" t="s">
        <v>2018</v>
      </c>
      <c r="BH27" s="85" t="s">
        <v>2018</v>
      </c>
      <c r="BI27" s="85">
        <v>11</v>
      </c>
      <c r="BJ27" s="85" t="s">
        <v>2018</v>
      </c>
      <c r="BK27" s="85" t="s">
        <v>2018</v>
      </c>
      <c r="BL27" s="85">
        <v>153</v>
      </c>
      <c r="BM27" s="85">
        <v>10</v>
      </c>
      <c r="BN27" s="86" t="s">
        <v>176</v>
      </c>
      <c r="BO27" s="85">
        <v>23</v>
      </c>
      <c r="BP27" s="174" t="s">
        <v>2018</v>
      </c>
      <c r="BQ27" s="171"/>
      <c r="BR27" s="180"/>
      <c r="BS27" s="74"/>
      <c r="BT27" s="74"/>
      <c r="BU27" s="74"/>
      <c r="BV27" s="74"/>
      <c r="BW27" s="74"/>
      <c r="BX27" s="74"/>
      <c r="BY27" s="74"/>
      <c r="BZ27" s="74"/>
      <c r="CA27" s="74"/>
      <c r="CB27" s="74"/>
      <c r="CC27" s="74"/>
      <c r="CD27" s="74"/>
      <c r="CE27" s="172"/>
      <c r="CF27" s="171">
        <v>1</v>
      </c>
      <c r="CG27" s="180">
        <v>28</v>
      </c>
      <c r="CH27" s="74" t="s">
        <v>2018</v>
      </c>
      <c r="CI27" s="74">
        <v>19</v>
      </c>
      <c r="CJ27" s="74" t="s">
        <v>2018</v>
      </c>
      <c r="CK27" s="74" t="s">
        <v>2018</v>
      </c>
      <c r="CL27" s="74" t="s">
        <v>2018</v>
      </c>
      <c r="CM27" s="74" t="s">
        <v>2018</v>
      </c>
      <c r="CN27" s="74" t="s">
        <v>2018</v>
      </c>
      <c r="CO27" s="74" t="s">
        <v>2018</v>
      </c>
      <c r="CP27" s="74">
        <v>22</v>
      </c>
      <c r="CQ27" s="74" t="s">
        <v>2018</v>
      </c>
      <c r="CR27" s="74" t="s">
        <v>176</v>
      </c>
      <c r="CS27" s="74" t="s">
        <v>2018</v>
      </c>
      <c r="CT27" s="172" t="s">
        <v>2018</v>
      </c>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row>
    <row r="28" spans="1:171" s="26" customFormat="1" ht="15.75" customHeight="1" x14ac:dyDescent="0.35">
      <c r="A28" s="84" t="s">
        <v>985</v>
      </c>
      <c r="B28" s="84" t="s">
        <v>924</v>
      </c>
      <c r="C28" s="84" t="s">
        <v>1064</v>
      </c>
      <c r="D28" s="84" t="s">
        <v>925</v>
      </c>
      <c r="E28" s="84" t="s">
        <v>304</v>
      </c>
      <c r="F28" s="84" t="s">
        <v>271</v>
      </c>
      <c r="G28" s="84" t="s">
        <v>196</v>
      </c>
      <c r="H28" s="84" t="s">
        <v>197</v>
      </c>
      <c r="I28" s="70">
        <v>4900030</v>
      </c>
      <c r="J28" s="169">
        <v>2398</v>
      </c>
      <c r="K28" s="73">
        <v>1228</v>
      </c>
      <c r="L28" s="73">
        <v>1170</v>
      </c>
      <c r="M28" s="73" t="s">
        <v>2018</v>
      </c>
      <c r="N28" s="73">
        <v>14</v>
      </c>
      <c r="O28" s="73">
        <v>32</v>
      </c>
      <c r="P28" s="73">
        <v>217</v>
      </c>
      <c r="Q28" s="73">
        <v>26</v>
      </c>
      <c r="R28" s="73">
        <v>107</v>
      </c>
      <c r="S28" s="73">
        <v>1996</v>
      </c>
      <c r="T28" s="73">
        <v>221</v>
      </c>
      <c r="U28" s="73" t="s">
        <v>176</v>
      </c>
      <c r="V28" s="73">
        <v>367</v>
      </c>
      <c r="W28" s="170">
        <v>32</v>
      </c>
      <c r="X28" s="169">
        <v>11</v>
      </c>
      <c r="Y28" s="179">
        <v>737</v>
      </c>
      <c r="Z28" s="73">
        <v>145</v>
      </c>
      <c r="AA28" s="73">
        <v>592</v>
      </c>
      <c r="AB28" s="73" t="s">
        <v>2018</v>
      </c>
      <c r="AC28" s="73" t="s">
        <v>2018</v>
      </c>
      <c r="AD28" s="73">
        <v>11</v>
      </c>
      <c r="AE28" s="73">
        <v>50</v>
      </c>
      <c r="AF28" s="73" t="s">
        <v>2018</v>
      </c>
      <c r="AG28" s="73">
        <v>35</v>
      </c>
      <c r="AH28" s="73">
        <v>630</v>
      </c>
      <c r="AI28" s="73">
        <v>53</v>
      </c>
      <c r="AJ28" s="73" t="s">
        <v>176</v>
      </c>
      <c r="AK28" s="73">
        <v>77</v>
      </c>
      <c r="AL28" s="170" t="s">
        <v>2018</v>
      </c>
      <c r="AM28" s="169">
        <v>5</v>
      </c>
      <c r="AN28" s="179">
        <v>315</v>
      </c>
      <c r="AO28" s="73">
        <v>70</v>
      </c>
      <c r="AP28" s="73">
        <v>245</v>
      </c>
      <c r="AQ28" s="73" t="s">
        <v>2018</v>
      </c>
      <c r="AR28" s="73" t="s">
        <v>2018</v>
      </c>
      <c r="AS28" s="73" t="s">
        <v>2018</v>
      </c>
      <c r="AT28" s="73">
        <v>24</v>
      </c>
      <c r="AU28" s="73" t="s">
        <v>2018</v>
      </c>
      <c r="AV28" s="73" t="s">
        <v>2018</v>
      </c>
      <c r="AW28" s="73">
        <v>272</v>
      </c>
      <c r="AX28" s="73">
        <v>28</v>
      </c>
      <c r="AY28" s="73" t="s">
        <v>176</v>
      </c>
      <c r="AZ28" s="73">
        <v>36</v>
      </c>
      <c r="BA28" s="170" t="s">
        <v>2018</v>
      </c>
      <c r="BB28" s="173">
        <v>2</v>
      </c>
      <c r="BC28" s="184">
        <v>179</v>
      </c>
      <c r="BD28" s="85">
        <v>51</v>
      </c>
      <c r="BE28" s="85">
        <v>128</v>
      </c>
      <c r="BF28" s="85" t="s">
        <v>2018</v>
      </c>
      <c r="BG28" s="85" t="s">
        <v>2018</v>
      </c>
      <c r="BH28" s="85" t="s">
        <v>2018</v>
      </c>
      <c r="BI28" s="85">
        <v>17</v>
      </c>
      <c r="BJ28" s="85" t="s">
        <v>2018</v>
      </c>
      <c r="BK28" s="85" t="s">
        <v>2018</v>
      </c>
      <c r="BL28" s="85">
        <v>152</v>
      </c>
      <c r="BM28" s="85">
        <v>20</v>
      </c>
      <c r="BN28" s="86" t="s">
        <v>176</v>
      </c>
      <c r="BO28" s="85">
        <v>25</v>
      </c>
      <c r="BP28" s="174" t="s">
        <v>2018</v>
      </c>
      <c r="BQ28" s="171">
        <v>3</v>
      </c>
      <c r="BR28" s="180">
        <v>136</v>
      </c>
      <c r="BS28" s="74">
        <v>19</v>
      </c>
      <c r="BT28" s="74">
        <v>117</v>
      </c>
      <c r="BU28" s="74" t="s">
        <v>2018</v>
      </c>
      <c r="BV28" s="74" t="s">
        <v>2018</v>
      </c>
      <c r="BW28" s="74" t="s">
        <v>2018</v>
      </c>
      <c r="BX28" s="74" t="s">
        <v>2018</v>
      </c>
      <c r="BY28" s="74" t="s">
        <v>2018</v>
      </c>
      <c r="BZ28" s="74" t="s">
        <v>2018</v>
      </c>
      <c r="CA28" s="74">
        <v>120</v>
      </c>
      <c r="CB28" s="74" t="s">
        <v>2018</v>
      </c>
      <c r="CC28" s="74" t="s">
        <v>176</v>
      </c>
      <c r="CD28" s="74">
        <v>11</v>
      </c>
      <c r="CE28" s="172" t="s">
        <v>2018</v>
      </c>
      <c r="CF28" s="171">
        <v>6</v>
      </c>
      <c r="CG28" s="180">
        <v>422</v>
      </c>
      <c r="CH28" s="74">
        <v>75</v>
      </c>
      <c r="CI28" s="74">
        <v>347</v>
      </c>
      <c r="CJ28" s="74" t="s">
        <v>2018</v>
      </c>
      <c r="CK28" s="74" t="s">
        <v>2018</v>
      </c>
      <c r="CL28" s="74" t="s">
        <v>2018</v>
      </c>
      <c r="CM28" s="74">
        <v>26</v>
      </c>
      <c r="CN28" s="74" t="s">
        <v>2018</v>
      </c>
      <c r="CO28" s="74">
        <v>26</v>
      </c>
      <c r="CP28" s="74">
        <v>358</v>
      </c>
      <c r="CQ28" s="74">
        <v>25</v>
      </c>
      <c r="CR28" s="74" t="s">
        <v>176</v>
      </c>
      <c r="CS28" s="74">
        <v>41</v>
      </c>
      <c r="CT28" s="172" t="s">
        <v>2018</v>
      </c>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row>
    <row r="29" spans="1:171" s="26" customFormat="1" ht="15.75" customHeight="1" x14ac:dyDescent="0.35">
      <c r="A29" s="84" t="s">
        <v>985</v>
      </c>
      <c r="B29" s="84" t="s">
        <v>928</v>
      </c>
      <c r="C29" s="84" t="s">
        <v>1056</v>
      </c>
      <c r="D29" s="84" t="s">
        <v>929</v>
      </c>
      <c r="E29" s="84" t="s">
        <v>291</v>
      </c>
      <c r="F29" s="84" t="s">
        <v>401</v>
      </c>
      <c r="G29" s="84" t="s">
        <v>196</v>
      </c>
      <c r="H29" s="84" t="s">
        <v>197</v>
      </c>
      <c r="I29" s="70">
        <v>4900030</v>
      </c>
      <c r="J29" s="169">
        <v>635</v>
      </c>
      <c r="K29" s="73">
        <v>302</v>
      </c>
      <c r="L29" s="73">
        <v>333</v>
      </c>
      <c r="M29" s="73" t="s">
        <v>2018</v>
      </c>
      <c r="N29" s="73" t="s">
        <v>2018</v>
      </c>
      <c r="O29" s="73" t="s">
        <v>2018</v>
      </c>
      <c r="P29" s="73">
        <v>64</v>
      </c>
      <c r="Q29" s="73" t="s">
        <v>2018</v>
      </c>
      <c r="R29" s="73">
        <v>14</v>
      </c>
      <c r="S29" s="73">
        <v>544</v>
      </c>
      <c r="T29" s="73">
        <v>48</v>
      </c>
      <c r="U29" s="73" t="s">
        <v>176</v>
      </c>
      <c r="V29" s="73">
        <v>82</v>
      </c>
      <c r="W29" s="170">
        <v>10</v>
      </c>
      <c r="X29" s="169">
        <v>1</v>
      </c>
      <c r="Y29" s="179">
        <v>188</v>
      </c>
      <c r="Z29" s="73">
        <v>64</v>
      </c>
      <c r="AA29" s="73">
        <v>124</v>
      </c>
      <c r="AB29" s="73" t="s">
        <v>2018</v>
      </c>
      <c r="AC29" s="73" t="s">
        <v>2018</v>
      </c>
      <c r="AD29" s="73" t="s">
        <v>2018</v>
      </c>
      <c r="AE29" s="73">
        <v>19</v>
      </c>
      <c r="AF29" s="73" t="s">
        <v>2018</v>
      </c>
      <c r="AG29" s="73" t="s">
        <v>2018</v>
      </c>
      <c r="AH29" s="73">
        <v>160</v>
      </c>
      <c r="AI29" s="73">
        <v>16</v>
      </c>
      <c r="AJ29" s="73" t="s">
        <v>176</v>
      </c>
      <c r="AK29" s="73">
        <v>26</v>
      </c>
      <c r="AL29" s="170" t="s">
        <v>2018</v>
      </c>
      <c r="AM29" s="169">
        <v>1</v>
      </c>
      <c r="AN29" s="179">
        <v>188</v>
      </c>
      <c r="AO29" s="73">
        <v>64</v>
      </c>
      <c r="AP29" s="73">
        <v>124</v>
      </c>
      <c r="AQ29" s="73" t="s">
        <v>2018</v>
      </c>
      <c r="AR29" s="73" t="s">
        <v>2018</v>
      </c>
      <c r="AS29" s="73" t="s">
        <v>2018</v>
      </c>
      <c r="AT29" s="73">
        <v>19</v>
      </c>
      <c r="AU29" s="73" t="s">
        <v>2018</v>
      </c>
      <c r="AV29" s="73" t="s">
        <v>2018</v>
      </c>
      <c r="AW29" s="73">
        <v>160</v>
      </c>
      <c r="AX29" s="73">
        <v>16</v>
      </c>
      <c r="AY29" s="73" t="s">
        <v>176</v>
      </c>
      <c r="AZ29" s="73">
        <v>26</v>
      </c>
      <c r="BA29" s="170" t="s">
        <v>2018</v>
      </c>
      <c r="BB29" s="173">
        <v>1</v>
      </c>
      <c r="BC29" s="184">
        <v>188</v>
      </c>
      <c r="BD29" s="85">
        <v>64</v>
      </c>
      <c r="BE29" s="85">
        <v>124</v>
      </c>
      <c r="BF29" s="85" t="s">
        <v>2018</v>
      </c>
      <c r="BG29" s="85" t="s">
        <v>2018</v>
      </c>
      <c r="BH29" s="85" t="s">
        <v>2018</v>
      </c>
      <c r="BI29" s="85">
        <v>19</v>
      </c>
      <c r="BJ29" s="85" t="s">
        <v>2018</v>
      </c>
      <c r="BK29" s="85" t="s">
        <v>2018</v>
      </c>
      <c r="BL29" s="85">
        <v>160</v>
      </c>
      <c r="BM29" s="85">
        <v>16</v>
      </c>
      <c r="BN29" s="86" t="s">
        <v>176</v>
      </c>
      <c r="BO29" s="85">
        <v>26</v>
      </c>
      <c r="BP29" s="174" t="s">
        <v>2018</v>
      </c>
      <c r="BQ29" s="171"/>
      <c r="BR29" s="180"/>
      <c r="BS29" s="74"/>
      <c r="BT29" s="74"/>
      <c r="BU29" s="74"/>
      <c r="BV29" s="74"/>
      <c r="BW29" s="74"/>
      <c r="BX29" s="74"/>
      <c r="BY29" s="74"/>
      <c r="BZ29" s="74"/>
      <c r="CA29" s="74"/>
      <c r="CB29" s="74"/>
      <c r="CC29" s="74"/>
      <c r="CD29" s="74"/>
      <c r="CE29" s="172"/>
      <c r="CF29" s="171"/>
      <c r="CG29" s="180"/>
      <c r="CH29" s="74"/>
      <c r="CI29" s="74"/>
      <c r="CJ29" s="74"/>
      <c r="CK29" s="74"/>
      <c r="CL29" s="74"/>
      <c r="CM29" s="74"/>
      <c r="CN29" s="74"/>
      <c r="CO29" s="74"/>
      <c r="CP29" s="74"/>
      <c r="CQ29" s="74"/>
      <c r="CR29" s="74"/>
      <c r="CS29" s="74"/>
      <c r="CT29" s="172"/>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row>
    <row r="30" spans="1:171" s="26" customFormat="1" ht="15.75" customHeight="1" x14ac:dyDescent="0.35">
      <c r="A30" s="84" t="s">
        <v>985</v>
      </c>
      <c r="B30" s="84" t="s">
        <v>224</v>
      </c>
      <c r="C30" s="84" t="s">
        <v>986</v>
      </c>
      <c r="D30" s="84" t="s">
        <v>225</v>
      </c>
      <c r="E30" s="84" t="s">
        <v>1081</v>
      </c>
      <c r="F30" s="84" t="s">
        <v>271</v>
      </c>
      <c r="G30" s="84" t="s">
        <v>224</v>
      </c>
      <c r="H30" s="84" t="s">
        <v>226</v>
      </c>
      <c r="I30" s="70">
        <v>4900186</v>
      </c>
      <c r="J30" s="169">
        <v>229</v>
      </c>
      <c r="K30" s="73">
        <v>101</v>
      </c>
      <c r="L30" s="73">
        <v>128</v>
      </c>
      <c r="M30" s="73" t="s">
        <v>2018</v>
      </c>
      <c r="N30" s="73" t="s">
        <v>2018</v>
      </c>
      <c r="O30" s="73" t="s">
        <v>2018</v>
      </c>
      <c r="P30" s="73">
        <v>36</v>
      </c>
      <c r="Q30" s="73" t="s">
        <v>2018</v>
      </c>
      <c r="R30" s="73">
        <v>12</v>
      </c>
      <c r="S30" s="73">
        <v>176</v>
      </c>
      <c r="T30" s="73">
        <v>48</v>
      </c>
      <c r="U30" s="73" t="s">
        <v>176</v>
      </c>
      <c r="V30" s="73">
        <v>47</v>
      </c>
      <c r="W30" s="170" t="s">
        <v>2018</v>
      </c>
      <c r="X30" s="169">
        <v>4</v>
      </c>
      <c r="Y30" s="179">
        <v>183</v>
      </c>
      <c r="Z30" s="73">
        <v>57</v>
      </c>
      <c r="AA30" s="73">
        <v>126</v>
      </c>
      <c r="AB30" s="73" t="s">
        <v>2018</v>
      </c>
      <c r="AC30" s="73" t="s">
        <v>2018</v>
      </c>
      <c r="AD30" s="73" t="s">
        <v>2018</v>
      </c>
      <c r="AE30" s="73">
        <v>23</v>
      </c>
      <c r="AF30" s="73" t="s">
        <v>2018</v>
      </c>
      <c r="AG30" s="73">
        <v>10</v>
      </c>
      <c r="AH30" s="73">
        <v>145</v>
      </c>
      <c r="AI30" s="73">
        <v>38</v>
      </c>
      <c r="AJ30" s="73" t="s">
        <v>176</v>
      </c>
      <c r="AK30" s="73">
        <v>40</v>
      </c>
      <c r="AL30" s="170" t="s">
        <v>2018</v>
      </c>
      <c r="AM30" s="169">
        <v>3</v>
      </c>
      <c r="AN30" s="179">
        <v>137</v>
      </c>
      <c r="AO30" s="73">
        <v>52</v>
      </c>
      <c r="AP30" s="73">
        <v>85</v>
      </c>
      <c r="AQ30" s="73" t="s">
        <v>2018</v>
      </c>
      <c r="AR30" s="73" t="s">
        <v>2018</v>
      </c>
      <c r="AS30" s="73" t="s">
        <v>2018</v>
      </c>
      <c r="AT30" s="73">
        <v>16</v>
      </c>
      <c r="AU30" s="73" t="s">
        <v>2018</v>
      </c>
      <c r="AV30" s="73" t="s">
        <v>2018</v>
      </c>
      <c r="AW30" s="73">
        <v>109</v>
      </c>
      <c r="AX30" s="73">
        <v>26</v>
      </c>
      <c r="AY30" s="73" t="s">
        <v>176</v>
      </c>
      <c r="AZ30" s="73">
        <v>34</v>
      </c>
      <c r="BA30" s="170" t="s">
        <v>2018</v>
      </c>
      <c r="BB30" s="173">
        <v>2</v>
      </c>
      <c r="BC30" s="184">
        <v>126</v>
      </c>
      <c r="BD30" s="85">
        <v>51</v>
      </c>
      <c r="BE30" s="85">
        <v>75</v>
      </c>
      <c r="BF30" s="85" t="s">
        <v>2018</v>
      </c>
      <c r="BG30" s="85" t="s">
        <v>2018</v>
      </c>
      <c r="BH30" s="85" t="s">
        <v>2018</v>
      </c>
      <c r="BI30" s="85">
        <v>16</v>
      </c>
      <c r="BJ30" s="85" t="s">
        <v>2018</v>
      </c>
      <c r="BK30" s="85" t="s">
        <v>2018</v>
      </c>
      <c r="BL30" s="85">
        <v>100</v>
      </c>
      <c r="BM30" s="85">
        <v>24</v>
      </c>
      <c r="BN30" s="86" t="s">
        <v>176</v>
      </c>
      <c r="BO30" s="85">
        <v>31</v>
      </c>
      <c r="BP30" s="174" t="s">
        <v>2018</v>
      </c>
      <c r="BQ30" s="171">
        <v>1</v>
      </c>
      <c r="BR30" s="180">
        <v>11</v>
      </c>
      <c r="BS30" s="74" t="s">
        <v>2018</v>
      </c>
      <c r="BT30" s="74">
        <v>10</v>
      </c>
      <c r="BU30" s="74" t="s">
        <v>2018</v>
      </c>
      <c r="BV30" s="74" t="s">
        <v>2018</v>
      </c>
      <c r="BW30" s="74" t="s">
        <v>2018</v>
      </c>
      <c r="BX30" s="74" t="s">
        <v>2018</v>
      </c>
      <c r="BY30" s="74" t="s">
        <v>2018</v>
      </c>
      <c r="BZ30" s="74" t="s">
        <v>2018</v>
      </c>
      <c r="CA30" s="74" t="s">
        <v>2018</v>
      </c>
      <c r="CB30" s="74" t="s">
        <v>2018</v>
      </c>
      <c r="CC30" s="74" t="s">
        <v>176</v>
      </c>
      <c r="CD30" s="74" t="s">
        <v>2018</v>
      </c>
      <c r="CE30" s="172" t="s">
        <v>2018</v>
      </c>
      <c r="CF30" s="171">
        <v>1</v>
      </c>
      <c r="CG30" s="180">
        <v>46</v>
      </c>
      <c r="CH30" s="74" t="s">
        <v>2018</v>
      </c>
      <c r="CI30" s="74">
        <v>41</v>
      </c>
      <c r="CJ30" s="74" t="s">
        <v>2018</v>
      </c>
      <c r="CK30" s="74" t="s">
        <v>2018</v>
      </c>
      <c r="CL30" s="74" t="s">
        <v>2018</v>
      </c>
      <c r="CM30" s="74" t="s">
        <v>2018</v>
      </c>
      <c r="CN30" s="74" t="s">
        <v>2018</v>
      </c>
      <c r="CO30" s="74" t="s">
        <v>2018</v>
      </c>
      <c r="CP30" s="74">
        <v>36</v>
      </c>
      <c r="CQ30" s="74">
        <v>12</v>
      </c>
      <c r="CR30" s="74" t="s">
        <v>176</v>
      </c>
      <c r="CS30" s="74" t="s">
        <v>2018</v>
      </c>
      <c r="CT30" s="172" t="s">
        <v>2018</v>
      </c>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row>
    <row r="31" spans="1:171" s="26" customFormat="1" ht="15.75" customHeight="1" x14ac:dyDescent="0.35">
      <c r="A31" s="84" t="s">
        <v>985</v>
      </c>
      <c r="B31" s="84" t="s">
        <v>232</v>
      </c>
      <c r="C31" s="84" t="s">
        <v>990</v>
      </c>
      <c r="D31" s="84" t="s">
        <v>233</v>
      </c>
      <c r="E31" s="84" t="s">
        <v>1956</v>
      </c>
      <c r="F31" s="84" t="s">
        <v>271</v>
      </c>
      <c r="G31" s="84" t="s">
        <v>232</v>
      </c>
      <c r="H31" s="84" t="s">
        <v>234</v>
      </c>
      <c r="I31" s="70">
        <v>4900033</v>
      </c>
      <c r="J31" s="169">
        <v>555</v>
      </c>
      <c r="K31" s="73">
        <v>284</v>
      </c>
      <c r="L31" s="73">
        <v>271</v>
      </c>
      <c r="M31" s="73" t="s">
        <v>2018</v>
      </c>
      <c r="N31" s="73" t="s">
        <v>2018</v>
      </c>
      <c r="O31" s="73" t="s">
        <v>2018</v>
      </c>
      <c r="P31" s="73">
        <v>122</v>
      </c>
      <c r="Q31" s="73" t="s">
        <v>2018</v>
      </c>
      <c r="R31" s="73">
        <v>13</v>
      </c>
      <c r="S31" s="73">
        <v>410</v>
      </c>
      <c r="T31" s="73">
        <v>86</v>
      </c>
      <c r="U31" s="73" t="s">
        <v>176</v>
      </c>
      <c r="V31" s="73">
        <v>177</v>
      </c>
      <c r="W31" s="170">
        <v>26</v>
      </c>
      <c r="X31" s="169">
        <v>2</v>
      </c>
      <c r="Y31" s="179">
        <v>101</v>
      </c>
      <c r="Z31" s="73">
        <v>27</v>
      </c>
      <c r="AA31" s="73">
        <v>74</v>
      </c>
      <c r="AB31" s="73" t="s">
        <v>2018</v>
      </c>
      <c r="AC31" s="73" t="s">
        <v>2018</v>
      </c>
      <c r="AD31" s="73" t="s">
        <v>2018</v>
      </c>
      <c r="AE31" s="73">
        <v>23</v>
      </c>
      <c r="AF31" s="73" t="s">
        <v>2018</v>
      </c>
      <c r="AG31" s="73" t="s">
        <v>2018</v>
      </c>
      <c r="AH31" s="73">
        <v>73</v>
      </c>
      <c r="AI31" s="73">
        <v>24</v>
      </c>
      <c r="AJ31" s="73" t="s">
        <v>176</v>
      </c>
      <c r="AK31" s="73">
        <v>37</v>
      </c>
      <c r="AL31" s="170" t="s">
        <v>2018</v>
      </c>
      <c r="AM31" s="169">
        <v>1</v>
      </c>
      <c r="AN31" s="179">
        <v>67</v>
      </c>
      <c r="AO31" s="73">
        <v>25</v>
      </c>
      <c r="AP31" s="73">
        <v>42</v>
      </c>
      <c r="AQ31" s="73" t="s">
        <v>2018</v>
      </c>
      <c r="AR31" s="73" t="s">
        <v>2018</v>
      </c>
      <c r="AS31" s="73" t="s">
        <v>2018</v>
      </c>
      <c r="AT31" s="73">
        <v>17</v>
      </c>
      <c r="AU31" s="73" t="s">
        <v>2018</v>
      </c>
      <c r="AV31" s="73" t="s">
        <v>2018</v>
      </c>
      <c r="AW31" s="73">
        <v>47</v>
      </c>
      <c r="AX31" s="73">
        <v>14</v>
      </c>
      <c r="AY31" s="73" t="s">
        <v>176</v>
      </c>
      <c r="AZ31" s="73">
        <v>27</v>
      </c>
      <c r="BA31" s="170" t="s">
        <v>2018</v>
      </c>
      <c r="BB31" s="173">
        <v>1</v>
      </c>
      <c r="BC31" s="184">
        <v>67</v>
      </c>
      <c r="BD31" s="85">
        <v>25</v>
      </c>
      <c r="BE31" s="85">
        <v>42</v>
      </c>
      <c r="BF31" s="85" t="s">
        <v>2018</v>
      </c>
      <c r="BG31" s="85" t="s">
        <v>2018</v>
      </c>
      <c r="BH31" s="85" t="s">
        <v>2018</v>
      </c>
      <c r="BI31" s="85">
        <v>17</v>
      </c>
      <c r="BJ31" s="85" t="s">
        <v>2018</v>
      </c>
      <c r="BK31" s="85" t="s">
        <v>2018</v>
      </c>
      <c r="BL31" s="85">
        <v>47</v>
      </c>
      <c r="BM31" s="85">
        <v>14</v>
      </c>
      <c r="BN31" s="86" t="s">
        <v>176</v>
      </c>
      <c r="BO31" s="85">
        <v>27</v>
      </c>
      <c r="BP31" s="174" t="s">
        <v>2018</v>
      </c>
      <c r="BQ31" s="171"/>
      <c r="BR31" s="180"/>
      <c r="BS31" s="74"/>
      <c r="BT31" s="74"/>
      <c r="BU31" s="74"/>
      <c r="BV31" s="74"/>
      <c r="BW31" s="74"/>
      <c r="BX31" s="74"/>
      <c r="BY31" s="74"/>
      <c r="BZ31" s="74"/>
      <c r="CA31" s="74"/>
      <c r="CB31" s="74"/>
      <c r="CC31" s="74"/>
      <c r="CD31" s="74"/>
      <c r="CE31" s="172"/>
      <c r="CF31" s="171">
        <v>1</v>
      </c>
      <c r="CG31" s="180">
        <v>34</v>
      </c>
      <c r="CH31" s="74" t="s">
        <v>2018</v>
      </c>
      <c r="CI31" s="74">
        <v>32</v>
      </c>
      <c r="CJ31" s="74" t="s">
        <v>2018</v>
      </c>
      <c r="CK31" s="74" t="s">
        <v>2018</v>
      </c>
      <c r="CL31" s="74" t="s">
        <v>2018</v>
      </c>
      <c r="CM31" s="74" t="s">
        <v>2018</v>
      </c>
      <c r="CN31" s="74" t="s">
        <v>2018</v>
      </c>
      <c r="CO31" s="74" t="s">
        <v>2018</v>
      </c>
      <c r="CP31" s="74">
        <v>26</v>
      </c>
      <c r="CQ31" s="74">
        <v>10</v>
      </c>
      <c r="CR31" s="74" t="s">
        <v>176</v>
      </c>
      <c r="CS31" s="74">
        <v>10</v>
      </c>
      <c r="CT31" s="172" t="s">
        <v>2018</v>
      </c>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row>
    <row r="32" spans="1:171" s="26" customFormat="1" ht="15.75" customHeight="1" x14ac:dyDescent="0.35">
      <c r="A32" s="84" t="s">
        <v>985</v>
      </c>
      <c r="B32" s="84" t="s">
        <v>1066</v>
      </c>
      <c r="C32" s="84" t="s">
        <v>1045</v>
      </c>
      <c r="D32" s="84" t="s">
        <v>1067</v>
      </c>
      <c r="E32" s="84" t="s">
        <v>1956</v>
      </c>
      <c r="F32" s="84" t="s">
        <v>271</v>
      </c>
      <c r="G32" s="84" t="s">
        <v>238</v>
      </c>
      <c r="H32" s="84" t="s">
        <v>239</v>
      </c>
      <c r="I32" s="70">
        <v>4900005</v>
      </c>
      <c r="J32" s="169">
        <v>473</v>
      </c>
      <c r="K32" s="73">
        <v>257</v>
      </c>
      <c r="L32" s="73">
        <v>216</v>
      </c>
      <c r="M32" s="73" t="s">
        <v>2018</v>
      </c>
      <c r="N32" s="73">
        <v>43</v>
      </c>
      <c r="O32" s="73">
        <v>23</v>
      </c>
      <c r="P32" s="73">
        <v>317</v>
      </c>
      <c r="Q32" s="73" t="s">
        <v>2018</v>
      </c>
      <c r="R32" s="73" t="s">
        <v>2018</v>
      </c>
      <c r="S32" s="73">
        <v>74</v>
      </c>
      <c r="T32" s="73">
        <v>42</v>
      </c>
      <c r="U32" s="73" t="s">
        <v>176</v>
      </c>
      <c r="V32" s="73">
        <v>253</v>
      </c>
      <c r="W32" s="170">
        <v>67</v>
      </c>
      <c r="X32" s="171"/>
      <c r="Y32" s="180"/>
      <c r="Z32" s="74"/>
      <c r="AA32" s="74"/>
      <c r="AB32" s="74"/>
      <c r="AC32" s="74"/>
      <c r="AD32" s="74"/>
      <c r="AE32" s="74"/>
      <c r="AF32" s="74"/>
      <c r="AG32" s="74"/>
      <c r="AH32" s="74"/>
      <c r="AI32" s="74"/>
      <c r="AJ32" s="74"/>
      <c r="AK32" s="74"/>
      <c r="AL32" s="172"/>
      <c r="AM32" s="171"/>
      <c r="AN32" s="180"/>
      <c r="AO32" s="74"/>
      <c r="AP32" s="74"/>
      <c r="AQ32" s="74"/>
      <c r="AR32" s="74"/>
      <c r="AS32" s="74"/>
      <c r="AT32" s="74"/>
      <c r="AU32" s="74"/>
      <c r="AV32" s="74"/>
      <c r="AW32" s="74"/>
      <c r="AX32" s="74"/>
      <c r="AY32" s="74"/>
      <c r="AZ32" s="74"/>
      <c r="BA32" s="172"/>
      <c r="BB32" s="171"/>
      <c r="BC32" s="180"/>
      <c r="BD32" s="74"/>
      <c r="BE32" s="74"/>
      <c r="BF32" s="74"/>
      <c r="BG32" s="74"/>
      <c r="BH32" s="74"/>
      <c r="BI32" s="74"/>
      <c r="BJ32" s="74"/>
      <c r="BK32" s="74"/>
      <c r="BL32" s="74"/>
      <c r="BM32" s="74"/>
      <c r="BN32" s="74"/>
      <c r="BO32" s="74"/>
      <c r="BP32" s="172"/>
      <c r="BQ32" s="171"/>
      <c r="BR32" s="180"/>
      <c r="BS32" s="74"/>
      <c r="BT32" s="74"/>
      <c r="BU32" s="74"/>
      <c r="BV32" s="74"/>
      <c r="BW32" s="74"/>
      <c r="BX32" s="74"/>
      <c r="BY32" s="74"/>
      <c r="BZ32" s="74"/>
      <c r="CA32" s="74"/>
      <c r="CB32" s="74"/>
      <c r="CC32" s="74"/>
      <c r="CD32" s="74"/>
      <c r="CE32" s="172"/>
      <c r="CF32" s="171"/>
      <c r="CG32" s="180"/>
      <c r="CH32" s="74"/>
      <c r="CI32" s="74"/>
      <c r="CJ32" s="74"/>
      <c r="CK32" s="74"/>
      <c r="CL32" s="74"/>
      <c r="CM32" s="74"/>
      <c r="CN32" s="74"/>
      <c r="CO32" s="74"/>
      <c r="CP32" s="74"/>
      <c r="CQ32" s="74"/>
      <c r="CR32" s="74"/>
      <c r="CS32" s="74"/>
      <c r="CT32" s="172"/>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row>
    <row r="33" spans="1:171" s="26" customFormat="1" ht="15.75" customHeight="1" x14ac:dyDescent="0.35">
      <c r="A33" s="84" t="s">
        <v>985</v>
      </c>
      <c r="B33" s="84" t="s">
        <v>236</v>
      </c>
      <c r="C33" s="84" t="s">
        <v>986</v>
      </c>
      <c r="D33" s="84" t="s">
        <v>237</v>
      </c>
      <c r="E33" s="84" t="s">
        <v>291</v>
      </c>
      <c r="F33" s="84" t="s">
        <v>271</v>
      </c>
      <c r="G33" s="84" t="s">
        <v>238</v>
      </c>
      <c r="H33" s="84" t="s">
        <v>239</v>
      </c>
      <c r="I33" s="70">
        <v>4900005</v>
      </c>
      <c r="J33" s="169">
        <v>288</v>
      </c>
      <c r="K33" s="73">
        <v>153</v>
      </c>
      <c r="L33" s="73">
        <v>135</v>
      </c>
      <c r="M33" s="73" t="s">
        <v>2018</v>
      </c>
      <c r="N33" s="73">
        <v>28</v>
      </c>
      <c r="O33" s="73" t="s">
        <v>2018</v>
      </c>
      <c r="P33" s="73">
        <v>87</v>
      </c>
      <c r="Q33" s="73" t="s">
        <v>2018</v>
      </c>
      <c r="R33" s="73" t="s">
        <v>2018</v>
      </c>
      <c r="S33" s="73">
        <v>161</v>
      </c>
      <c r="T33" s="73">
        <v>32</v>
      </c>
      <c r="U33" s="73" t="s">
        <v>176</v>
      </c>
      <c r="V33" s="73">
        <v>60</v>
      </c>
      <c r="W33" s="170">
        <v>27</v>
      </c>
      <c r="X33" s="169">
        <v>1</v>
      </c>
      <c r="Y33" s="179" t="s">
        <v>2018</v>
      </c>
      <c r="Z33" s="73" t="s">
        <v>2018</v>
      </c>
      <c r="AA33" s="73" t="s">
        <v>2018</v>
      </c>
      <c r="AB33" s="73" t="s">
        <v>2018</v>
      </c>
      <c r="AC33" s="73" t="s">
        <v>2018</v>
      </c>
      <c r="AD33" s="73" t="s">
        <v>2018</v>
      </c>
      <c r="AE33" s="73" t="s">
        <v>2018</v>
      </c>
      <c r="AF33" s="73" t="s">
        <v>2018</v>
      </c>
      <c r="AG33" s="73" t="s">
        <v>2018</v>
      </c>
      <c r="AH33" s="73" t="s">
        <v>2018</v>
      </c>
      <c r="AI33" s="73" t="s">
        <v>2018</v>
      </c>
      <c r="AJ33" s="73" t="s">
        <v>176</v>
      </c>
      <c r="AK33" s="73" t="s">
        <v>2018</v>
      </c>
      <c r="AL33" s="170" t="s">
        <v>2018</v>
      </c>
      <c r="AM33" s="169">
        <v>1</v>
      </c>
      <c r="AN33" s="179" t="s">
        <v>2018</v>
      </c>
      <c r="AO33" s="73" t="s">
        <v>2018</v>
      </c>
      <c r="AP33" s="73" t="s">
        <v>2018</v>
      </c>
      <c r="AQ33" s="73" t="s">
        <v>2018</v>
      </c>
      <c r="AR33" s="73" t="s">
        <v>2018</v>
      </c>
      <c r="AS33" s="73" t="s">
        <v>2018</v>
      </c>
      <c r="AT33" s="73" t="s">
        <v>2018</v>
      </c>
      <c r="AU33" s="73" t="s">
        <v>2018</v>
      </c>
      <c r="AV33" s="73" t="s">
        <v>2018</v>
      </c>
      <c r="AW33" s="73" t="s">
        <v>2018</v>
      </c>
      <c r="AX33" s="73" t="s">
        <v>2018</v>
      </c>
      <c r="AY33" s="73" t="s">
        <v>176</v>
      </c>
      <c r="AZ33" s="73" t="s">
        <v>2018</v>
      </c>
      <c r="BA33" s="170" t="s">
        <v>2018</v>
      </c>
      <c r="BB33" s="171"/>
      <c r="BC33" s="180"/>
      <c r="BD33" s="74"/>
      <c r="BE33" s="74"/>
      <c r="BF33" s="74"/>
      <c r="BG33" s="74"/>
      <c r="BH33" s="74"/>
      <c r="BI33" s="74"/>
      <c r="BJ33" s="74"/>
      <c r="BK33" s="74"/>
      <c r="BL33" s="74"/>
      <c r="BM33" s="74"/>
      <c r="BN33" s="74"/>
      <c r="BO33" s="74"/>
      <c r="BP33" s="172"/>
      <c r="BQ33" s="171">
        <v>1</v>
      </c>
      <c r="BR33" s="180" t="s">
        <v>2018</v>
      </c>
      <c r="BS33" s="74" t="s">
        <v>2018</v>
      </c>
      <c r="BT33" s="74" t="s">
        <v>2018</v>
      </c>
      <c r="BU33" s="74" t="s">
        <v>2018</v>
      </c>
      <c r="BV33" s="74" t="s">
        <v>2018</v>
      </c>
      <c r="BW33" s="74" t="s">
        <v>2018</v>
      </c>
      <c r="BX33" s="74" t="s">
        <v>2018</v>
      </c>
      <c r="BY33" s="74" t="s">
        <v>2018</v>
      </c>
      <c r="BZ33" s="74" t="s">
        <v>2018</v>
      </c>
      <c r="CA33" s="74" t="s">
        <v>2018</v>
      </c>
      <c r="CB33" s="74" t="s">
        <v>2018</v>
      </c>
      <c r="CC33" s="74" t="s">
        <v>176</v>
      </c>
      <c r="CD33" s="74" t="s">
        <v>2018</v>
      </c>
      <c r="CE33" s="172" t="s">
        <v>2018</v>
      </c>
      <c r="CF33" s="171"/>
      <c r="CG33" s="180"/>
      <c r="CH33" s="74"/>
      <c r="CI33" s="74"/>
      <c r="CJ33" s="74"/>
      <c r="CK33" s="74"/>
      <c r="CL33" s="74"/>
      <c r="CM33" s="74"/>
      <c r="CN33" s="74"/>
      <c r="CO33" s="74"/>
      <c r="CP33" s="74"/>
      <c r="CQ33" s="74"/>
      <c r="CR33" s="74"/>
      <c r="CS33" s="74"/>
      <c r="CT33" s="172"/>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row>
    <row r="34" spans="1:171" s="26" customFormat="1" ht="15.75" customHeight="1" x14ac:dyDescent="0.35">
      <c r="A34" s="84" t="s">
        <v>985</v>
      </c>
      <c r="B34" s="84" t="s">
        <v>1187</v>
      </c>
      <c r="C34" s="84" t="s">
        <v>1028</v>
      </c>
      <c r="D34" s="84" t="s">
        <v>2059</v>
      </c>
      <c r="E34" s="84" t="s">
        <v>1956</v>
      </c>
      <c r="F34" s="84" t="s">
        <v>304</v>
      </c>
      <c r="G34" s="84" t="s">
        <v>238</v>
      </c>
      <c r="H34" s="84" t="s">
        <v>239</v>
      </c>
      <c r="I34" s="70">
        <v>4900005</v>
      </c>
      <c r="J34" s="169">
        <v>33</v>
      </c>
      <c r="K34" s="73">
        <v>12</v>
      </c>
      <c r="L34" s="73">
        <v>21</v>
      </c>
      <c r="M34" s="73" t="s">
        <v>2018</v>
      </c>
      <c r="N34" s="73" t="s">
        <v>2018</v>
      </c>
      <c r="O34" s="73" t="s">
        <v>2018</v>
      </c>
      <c r="P34" s="73" t="s">
        <v>2018</v>
      </c>
      <c r="Q34" s="73" t="s">
        <v>2018</v>
      </c>
      <c r="R34" s="73" t="s">
        <v>2018</v>
      </c>
      <c r="S34" s="73">
        <v>29</v>
      </c>
      <c r="T34" s="73" t="s">
        <v>2018</v>
      </c>
      <c r="U34" s="73" t="s">
        <v>176</v>
      </c>
      <c r="V34" s="73">
        <v>11</v>
      </c>
      <c r="W34" s="170" t="s">
        <v>2018</v>
      </c>
      <c r="X34" s="171"/>
      <c r="Y34" s="180"/>
      <c r="Z34" s="74"/>
      <c r="AA34" s="74"/>
      <c r="AB34" s="74"/>
      <c r="AC34" s="74"/>
      <c r="AD34" s="74"/>
      <c r="AE34" s="74"/>
      <c r="AF34" s="74"/>
      <c r="AG34" s="74"/>
      <c r="AH34" s="74"/>
      <c r="AI34" s="74"/>
      <c r="AJ34" s="74"/>
      <c r="AK34" s="74"/>
      <c r="AL34" s="172"/>
      <c r="AM34" s="171"/>
      <c r="AN34" s="180"/>
      <c r="AO34" s="74"/>
      <c r="AP34" s="74"/>
      <c r="AQ34" s="74"/>
      <c r="AR34" s="74"/>
      <c r="AS34" s="74"/>
      <c r="AT34" s="74"/>
      <c r="AU34" s="74"/>
      <c r="AV34" s="74"/>
      <c r="AW34" s="74"/>
      <c r="AX34" s="74"/>
      <c r="AY34" s="74"/>
      <c r="AZ34" s="74"/>
      <c r="BA34" s="172"/>
      <c r="BB34" s="171"/>
      <c r="BC34" s="180"/>
      <c r="BD34" s="74"/>
      <c r="BE34" s="74"/>
      <c r="BF34" s="74"/>
      <c r="BG34" s="74"/>
      <c r="BH34" s="74"/>
      <c r="BI34" s="74"/>
      <c r="BJ34" s="74"/>
      <c r="BK34" s="74"/>
      <c r="BL34" s="74"/>
      <c r="BM34" s="74"/>
      <c r="BN34" s="74"/>
      <c r="BO34" s="74"/>
      <c r="BP34" s="172"/>
      <c r="BQ34" s="171"/>
      <c r="BR34" s="180"/>
      <c r="BS34" s="74"/>
      <c r="BT34" s="74"/>
      <c r="BU34" s="74"/>
      <c r="BV34" s="74"/>
      <c r="BW34" s="74"/>
      <c r="BX34" s="74"/>
      <c r="BY34" s="74"/>
      <c r="BZ34" s="74"/>
      <c r="CA34" s="74"/>
      <c r="CB34" s="74"/>
      <c r="CC34" s="74"/>
      <c r="CD34" s="74"/>
      <c r="CE34" s="172"/>
      <c r="CF34" s="171"/>
      <c r="CG34" s="180"/>
      <c r="CH34" s="74"/>
      <c r="CI34" s="74"/>
      <c r="CJ34" s="74"/>
      <c r="CK34" s="74"/>
      <c r="CL34" s="74"/>
      <c r="CM34" s="74"/>
      <c r="CN34" s="74"/>
      <c r="CO34" s="74"/>
      <c r="CP34" s="74"/>
      <c r="CQ34" s="74"/>
      <c r="CR34" s="74"/>
      <c r="CS34" s="74"/>
      <c r="CT34" s="172"/>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row>
    <row r="35" spans="1:171" s="26" customFormat="1" ht="15.75" customHeight="1" x14ac:dyDescent="0.35">
      <c r="A35" s="84" t="s">
        <v>985</v>
      </c>
      <c r="B35" s="84" t="s">
        <v>241</v>
      </c>
      <c r="C35" s="84" t="s">
        <v>992</v>
      </c>
      <c r="D35" s="84" t="s">
        <v>242</v>
      </c>
      <c r="E35" s="84" t="s">
        <v>1956</v>
      </c>
      <c r="F35" s="84" t="s">
        <v>401</v>
      </c>
      <c r="G35" s="84" t="s">
        <v>243</v>
      </c>
      <c r="H35" s="84" t="s">
        <v>244</v>
      </c>
      <c r="I35" s="70">
        <v>4900174</v>
      </c>
      <c r="J35" s="169">
        <v>44</v>
      </c>
      <c r="K35" s="73">
        <v>21</v>
      </c>
      <c r="L35" s="73">
        <v>23</v>
      </c>
      <c r="M35" s="73" t="s">
        <v>2018</v>
      </c>
      <c r="N35" s="73" t="s">
        <v>2018</v>
      </c>
      <c r="O35" s="73" t="s">
        <v>2018</v>
      </c>
      <c r="P35" s="73" t="s">
        <v>2018</v>
      </c>
      <c r="Q35" s="73" t="s">
        <v>2018</v>
      </c>
      <c r="R35" s="73" t="s">
        <v>2018</v>
      </c>
      <c r="S35" s="73">
        <v>41</v>
      </c>
      <c r="T35" s="73" t="s">
        <v>2018</v>
      </c>
      <c r="U35" s="73" t="s">
        <v>176</v>
      </c>
      <c r="V35" s="73" t="s">
        <v>2018</v>
      </c>
      <c r="W35" s="170" t="s">
        <v>2018</v>
      </c>
      <c r="X35" s="169">
        <v>1</v>
      </c>
      <c r="Y35" s="179">
        <v>39</v>
      </c>
      <c r="Z35" s="73">
        <v>19</v>
      </c>
      <c r="AA35" s="73">
        <v>20</v>
      </c>
      <c r="AB35" s="73" t="s">
        <v>2018</v>
      </c>
      <c r="AC35" s="73" t="s">
        <v>2018</v>
      </c>
      <c r="AD35" s="73" t="s">
        <v>2018</v>
      </c>
      <c r="AE35" s="73" t="s">
        <v>2018</v>
      </c>
      <c r="AF35" s="73" t="s">
        <v>2018</v>
      </c>
      <c r="AG35" s="73" t="s">
        <v>2018</v>
      </c>
      <c r="AH35" s="73">
        <v>36</v>
      </c>
      <c r="AI35" s="73" t="s">
        <v>2018</v>
      </c>
      <c r="AJ35" s="73" t="s">
        <v>176</v>
      </c>
      <c r="AK35" s="73" t="s">
        <v>2018</v>
      </c>
      <c r="AL35" s="170" t="s">
        <v>2018</v>
      </c>
      <c r="AM35" s="169">
        <v>1</v>
      </c>
      <c r="AN35" s="179">
        <v>39</v>
      </c>
      <c r="AO35" s="73">
        <v>19</v>
      </c>
      <c r="AP35" s="73">
        <v>20</v>
      </c>
      <c r="AQ35" s="73" t="s">
        <v>2018</v>
      </c>
      <c r="AR35" s="73" t="s">
        <v>2018</v>
      </c>
      <c r="AS35" s="73" t="s">
        <v>2018</v>
      </c>
      <c r="AT35" s="73" t="s">
        <v>2018</v>
      </c>
      <c r="AU35" s="73" t="s">
        <v>2018</v>
      </c>
      <c r="AV35" s="73" t="s">
        <v>2018</v>
      </c>
      <c r="AW35" s="73">
        <v>36</v>
      </c>
      <c r="AX35" s="73" t="s">
        <v>2018</v>
      </c>
      <c r="AY35" s="73" t="s">
        <v>176</v>
      </c>
      <c r="AZ35" s="73" t="s">
        <v>2018</v>
      </c>
      <c r="BA35" s="170" t="s">
        <v>2018</v>
      </c>
      <c r="BB35" s="173">
        <v>1</v>
      </c>
      <c r="BC35" s="184">
        <v>39</v>
      </c>
      <c r="BD35" s="85">
        <v>19</v>
      </c>
      <c r="BE35" s="85">
        <v>20</v>
      </c>
      <c r="BF35" s="85" t="s">
        <v>2018</v>
      </c>
      <c r="BG35" s="85" t="s">
        <v>2018</v>
      </c>
      <c r="BH35" s="85" t="s">
        <v>2018</v>
      </c>
      <c r="BI35" s="85" t="s">
        <v>2018</v>
      </c>
      <c r="BJ35" s="85" t="s">
        <v>2018</v>
      </c>
      <c r="BK35" s="85" t="s">
        <v>2018</v>
      </c>
      <c r="BL35" s="85">
        <v>36</v>
      </c>
      <c r="BM35" s="85" t="s">
        <v>2018</v>
      </c>
      <c r="BN35" s="86" t="s">
        <v>176</v>
      </c>
      <c r="BO35" s="85" t="s">
        <v>2018</v>
      </c>
      <c r="BP35" s="174" t="s">
        <v>2018</v>
      </c>
      <c r="BQ35" s="171"/>
      <c r="BR35" s="180"/>
      <c r="BS35" s="74"/>
      <c r="BT35" s="74"/>
      <c r="BU35" s="74"/>
      <c r="BV35" s="74"/>
      <c r="BW35" s="74"/>
      <c r="BX35" s="74"/>
      <c r="BY35" s="74"/>
      <c r="BZ35" s="74"/>
      <c r="CA35" s="74"/>
      <c r="CB35" s="74"/>
      <c r="CC35" s="74"/>
      <c r="CD35" s="74"/>
      <c r="CE35" s="172"/>
      <c r="CF35" s="171"/>
      <c r="CG35" s="180"/>
      <c r="CH35" s="74"/>
      <c r="CI35" s="74"/>
      <c r="CJ35" s="74"/>
      <c r="CK35" s="74"/>
      <c r="CL35" s="74"/>
      <c r="CM35" s="74"/>
      <c r="CN35" s="74"/>
      <c r="CO35" s="74"/>
      <c r="CP35" s="74"/>
      <c r="CQ35" s="74"/>
      <c r="CR35" s="74"/>
      <c r="CS35" s="74"/>
      <c r="CT35" s="172"/>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row>
    <row r="36" spans="1:171" s="26" customFormat="1" ht="15.75" customHeight="1" x14ac:dyDescent="0.35">
      <c r="A36" s="84" t="s">
        <v>985</v>
      </c>
      <c r="B36" s="84" t="s">
        <v>246</v>
      </c>
      <c r="C36" s="84" t="s">
        <v>993</v>
      </c>
      <c r="D36" s="84" t="s">
        <v>247</v>
      </c>
      <c r="E36" s="84" t="s">
        <v>1956</v>
      </c>
      <c r="F36" s="84" t="s">
        <v>401</v>
      </c>
      <c r="G36" s="84" t="s">
        <v>243</v>
      </c>
      <c r="H36" s="84" t="s">
        <v>244</v>
      </c>
      <c r="I36" s="70">
        <v>4900174</v>
      </c>
      <c r="J36" s="169">
        <v>18</v>
      </c>
      <c r="K36" s="73">
        <v>10</v>
      </c>
      <c r="L36" s="73" t="s">
        <v>2018</v>
      </c>
      <c r="M36" s="73" t="s">
        <v>2018</v>
      </c>
      <c r="N36" s="73" t="s">
        <v>2018</v>
      </c>
      <c r="O36" s="73" t="s">
        <v>2018</v>
      </c>
      <c r="P36" s="73" t="s">
        <v>2018</v>
      </c>
      <c r="Q36" s="73" t="s">
        <v>2018</v>
      </c>
      <c r="R36" s="73" t="s">
        <v>2018</v>
      </c>
      <c r="S36" s="73">
        <v>15</v>
      </c>
      <c r="T36" s="73" t="s">
        <v>2018</v>
      </c>
      <c r="U36" s="73" t="s">
        <v>176</v>
      </c>
      <c r="V36" s="73" t="s">
        <v>2018</v>
      </c>
      <c r="W36" s="170" t="s">
        <v>2018</v>
      </c>
      <c r="X36" s="169">
        <v>1</v>
      </c>
      <c r="Y36" s="179" t="s">
        <v>2018</v>
      </c>
      <c r="Z36" s="73" t="s">
        <v>2018</v>
      </c>
      <c r="AA36" s="73" t="s">
        <v>2018</v>
      </c>
      <c r="AB36" s="73" t="s">
        <v>2018</v>
      </c>
      <c r="AC36" s="73" t="s">
        <v>2018</v>
      </c>
      <c r="AD36" s="73" t="s">
        <v>2018</v>
      </c>
      <c r="AE36" s="73" t="s">
        <v>2018</v>
      </c>
      <c r="AF36" s="73" t="s">
        <v>2018</v>
      </c>
      <c r="AG36" s="73" t="s">
        <v>2018</v>
      </c>
      <c r="AH36" s="73" t="s">
        <v>2018</v>
      </c>
      <c r="AI36" s="73" t="s">
        <v>2018</v>
      </c>
      <c r="AJ36" s="73" t="s">
        <v>176</v>
      </c>
      <c r="AK36" s="73" t="s">
        <v>2018</v>
      </c>
      <c r="AL36" s="170" t="s">
        <v>2018</v>
      </c>
      <c r="AM36" s="171"/>
      <c r="AN36" s="180"/>
      <c r="AO36" s="74"/>
      <c r="AP36" s="74"/>
      <c r="AQ36" s="74"/>
      <c r="AR36" s="74"/>
      <c r="AS36" s="74"/>
      <c r="AT36" s="74"/>
      <c r="AU36" s="74"/>
      <c r="AV36" s="74"/>
      <c r="AW36" s="74"/>
      <c r="AX36" s="74"/>
      <c r="AY36" s="74"/>
      <c r="AZ36" s="74"/>
      <c r="BA36" s="172"/>
      <c r="BB36" s="171"/>
      <c r="BC36" s="180"/>
      <c r="BD36" s="74"/>
      <c r="BE36" s="74"/>
      <c r="BF36" s="74"/>
      <c r="BG36" s="74"/>
      <c r="BH36" s="74"/>
      <c r="BI36" s="74"/>
      <c r="BJ36" s="74"/>
      <c r="BK36" s="74"/>
      <c r="BL36" s="74"/>
      <c r="BM36" s="74"/>
      <c r="BN36" s="74"/>
      <c r="BO36" s="74"/>
      <c r="BP36" s="172"/>
      <c r="BQ36" s="171"/>
      <c r="BR36" s="180"/>
      <c r="BS36" s="74"/>
      <c r="BT36" s="74"/>
      <c r="BU36" s="74"/>
      <c r="BV36" s="74"/>
      <c r="BW36" s="74"/>
      <c r="BX36" s="74"/>
      <c r="BY36" s="74"/>
      <c r="BZ36" s="74"/>
      <c r="CA36" s="74"/>
      <c r="CB36" s="74"/>
      <c r="CC36" s="74"/>
      <c r="CD36" s="74"/>
      <c r="CE36" s="172"/>
      <c r="CF36" s="171">
        <v>1</v>
      </c>
      <c r="CG36" s="180" t="s">
        <v>2018</v>
      </c>
      <c r="CH36" s="74" t="s">
        <v>2018</v>
      </c>
      <c r="CI36" s="74" t="s">
        <v>2018</v>
      </c>
      <c r="CJ36" s="74" t="s">
        <v>2018</v>
      </c>
      <c r="CK36" s="74" t="s">
        <v>2018</v>
      </c>
      <c r="CL36" s="74" t="s">
        <v>2018</v>
      </c>
      <c r="CM36" s="74" t="s">
        <v>2018</v>
      </c>
      <c r="CN36" s="74" t="s">
        <v>2018</v>
      </c>
      <c r="CO36" s="74" t="s">
        <v>2018</v>
      </c>
      <c r="CP36" s="74" t="s">
        <v>2018</v>
      </c>
      <c r="CQ36" s="74" t="s">
        <v>2018</v>
      </c>
      <c r="CR36" s="74" t="s">
        <v>176</v>
      </c>
      <c r="CS36" s="74" t="s">
        <v>2018</v>
      </c>
      <c r="CT36" s="172" t="s">
        <v>2018</v>
      </c>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row>
    <row r="37" spans="1:171" s="26" customFormat="1" ht="15.75" customHeight="1" x14ac:dyDescent="0.35">
      <c r="A37" s="84" t="s">
        <v>985</v>
      </c>
      <c r="B37" s="84" t="s">
        <v>1068</v>
      </c>
      <c r="C37" s="84" t="s">
        <v>1069</v>
      </c>
      <c r="D37" s="84" t="s">
        <v>1070</v>
      </c>
      <c r="E37" s="84" t="s">
        <v>1956</v>
      </c>
      <c r="F37" s="84" t="s">
        <v>401</v>
      </c>
      <c r="G37" s="84" t="s">
        <v>243</v>
      </c>
      <c r="H37" s="84" t="s">
        <v>244</v>
      </c>
      <c r="I37" s="70">
        <v>4900174</v>
      </c>
      <c r="J37" s="169">
        <v>53</v>
      </c>
      <c r="K37" s="73">
        <v>25</v>
      </c>
      <c r="L37" s="73">
        <v>28</v>
      </c>
      <c r="M37" s="73" t="s">
        <v>2018</v>
      </c>
      <c r="N37" s="73" t="s">
        <v>2018</v>
      </c>
      <c r="O37" s="73" t="s">
        <v>2018</v>
      </c>
      <c r="P37" s="73">
        <v>17</v>
      </c>
      <c r="Q37" s="73" t="s">
        <v>2018</v>
      </c>
      <c r="R37" s="73" t="s">
        <v>2018</v>
      </c>
      <c r="S37" s="73">
        <v>30</v>
      </c>
      <c r="T37" s="73">
        <v>15</v>
      </c>
      <c r="U37" s="73" t="s">
        <v>176</v>
      </c>
      <c r="V37" s="73">
        <v>21</v>
      </c>
      <c r="W37" s="170" t="s">
        <v>2018</v>
      </c>
      <c r="X37" s="171"/>
      <c r="Y37" s="180"/>
      <c r="Z37" s="74"/>
      <c r="AA37" s="74"/>
      <c r="AB37" s="74"/>
      <c r="AC37" s="74"/>
      <c r="AD37" s="74"/>
      <c r="AE37" s="74"/>
      <c r="AF37" s="74"/>
      <c r="AG37" s="74"/>
      <c r="AH37" s="74"/>
      <c r="AI37" s="74"/>
      <c r="AJ37" s="74"/>
      <c r="AK37" s="74"/>
      <c r="AL37" s="172"/>
      <c r="AM37" s="171"/>
      <c r="AN37" s="180"/>
      <c r="AO37" s="74"/>
      <c r="AP37" s="74"/>
      <c r="AQ37" s="74"/>
      <c r="AR37" s="74"/>
      <c r="AS37" s="74"/>
      <c r="AT37" s="74"/>
      <c r="AU37" s="74"/>
      <c r="AV37" s="74"/>
      <c r="AW37" s="74"/>
      <c r="AX37" s="74"/>
      <c r="AY37" s="74"/>
      <c r="AZ37" s="74"/>
      <c r="BA37" s="172"/>
      <c r="BB37" s="171"/>
      <c r="BC37" s="180"/>
      <c r="BD37" s="74"/>
      <c r="BE37" s="74"/>
      <c r="BF37" s="74"/>
      <c r="BG37" s="74"/>
      <c r="BH37" s="74"/>
      <c r="BI37" s="74"/>
      <c r="BJ37" s="74"/>
      <c r="BK37" s="74"/>
      <c r="BL37" s="74"/>
      <c r="BM37" s="74"/>
      <c r="BN37" s="74"/>
      <c r="BO37" s="74"/>
      <c r="BP37" s="172"/>
      <c r="BQ37" s="171"/>
      <c r="BR37" s="180"/>
      <c r="BS37" s="74"/>
      <c r="BT37" s="74"/>
      <c r="BU37" s="74"/>
      <c r="BV37" s="74"/>
      <c r="BW37" s="74"/>
      <c r="BX37" s="74"/>
      <c r="BY37" s="74"/>
      <c r="BZ37" s="74"/>
      <c r="CA37" s="74"/>
      <c r="CB37" s="74"/>
      <c r="CC37" s="74"/>
      <c r="CD37" s="74"/>
      <c r="CE37" s="172"/>
      <c r="CF37" s="171"/>
      <c r="CG37" s="180"/>
      <c r="CH37" s="74"/>
      <c r="CI37" s="74"/>
      <c r="CJ37" s="74"/>
      <c r="CK37" s="74"/>
      <c r="CL37" s="74"/>
      <c r="CM37" s="74"/>
      <c r="CN37" s="74"/>
      <c r="CO37" s="74"/>
      <c r="CP37" s="74"/>
      <c r="CQ37" s="74"/>
      <c r="CR37" s="74"/>
      <c r="CS37" s="74"/>
      <c r="CT37" s="172"/>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row>
    <row r="38" spans="1:171" s="26" customFormat="1" ht="15.75" customHeight="1" x14ac:dyDescent="0.35">
      <c r="A38" s="84" t="s">
        <v>985</v>
      </c>
      <c r="B38" s="84" t="s">
        <v>248</v>
      </c>
      <c r="C38" s="84" t="s">
        <v>992</v>
      </c>
      <c r="D38" s="84" t="s">
        <v>249</v>
      </c>
      <c r="E38" s="84" t="s">
        <v>1956</v>
      </c>
      <c r="F38" s="84" t="s">
        <v>271</v>
      </c>
      <c r="G38" s="84" t="s">
        <v>248</v>
      </c>
      <c r="H38" s="84" t="s">
        <v>250</v>
      </c>
      <c r="I38" s="70">
        <v>4900181</v>
      </c>
      <c r="J38" s="169">
        <v>93</v>
      </c>
      <c r="K38" s="73">
        <v>36</v>
      </c>
      <c r="L38" s="73">
        <v>57</v>
      </c>
      <c r="M38" s="73" t="s">
        <v>2018</v>
      </c>
      <c r="N38" s="73" t="s">
        <v>2018</v>
      </c>
      <c r="O38" s="73" t="s">
        <v>2018</v>
      </c>
      <c r="P38" s="73" t="s">
        <v>2018</v>
      </c>
      <c r="Q38" s="73" t="s">
        <v>2018</v>
      </c>
      <c r="R38" s="73" t="s">
        <v>2018</v>
      </c>
      <c r="S38" s="73">
        <v>85</v>
      </c>
      <c r="T38" s="73">
        <v>34</v>
      </c>
      <c r="U38" s="73" t="s">
        <v>176</v>
      </c>
      <c r="V38" s="73">
        <v>12</v>
      </c>
      <c r="W38" s="170" t="s">
        <v>2018</v>
      </c>
      <c r="X38" s="169">
        <v>3</v>
      </c>
      <c r="Y38" s="179">
        <v>67</v>
      </c>
      <c r="Z38" s="73">
        <v>16</v>
      </c>
      <c r="AA38" s="73">
        <v>51</v>
      </c>
      <c r="AB38" s="73" t="s">
        <v>2018</v>
      </c>
      <c r="AC38" s="73" t="s">
        <v>2018</v>
      </c>
      <c r="AD38" s="73" t="s">
        <v>2018</v>
      </c>
      <c r="AE38" s="73" t="s">
        <v>2018</v>
      </c>
      <c r="AF38" s="73" t="s">
        <v>2018</v>
      </c>
      <c r="AG38" s="73" t="s">
        <v>2018</v>
      </c>
      <c r="AH38" s="73">
        <v>61</v>
      </c>
      <c r="AI38" s="73">
        <v>27</v>
      </c>
      <c r="AJ38" s="73" t="s">
        <v>176</v>
      </c>
      <c r="AK38" s="73" t="s">
        <v>2018</v>
      </c>
      <c r="AL38" s="170" t="s">
        <v>2018</v>
      </c>
      <c r="AM38" s="169">
        <v>1</v>
      </c>
      <c r="AN38" s="179">
        <v>22</v>
      </c>
      <c r="AO38" s="73" t="s">
        <v>2018</v>
      </c>
      <c r="AP38" s="73">
        <v>15</v>
      </c>
      <c r="AQ38" s="73" t="s">
        <v>2018</v>
      </c>
      <c r="AR38" s="73" t="s">
        <v>2018</v>
      </c>
      <c r="AS38" s="73" t="s">
        <v>2018</v>
      </c>
      <c r="AT38" s="73" t="s">
        <v>2018</v>
      </c>
      <c r="AU38" s="73" t="s">
        <v>2018</v>
      </c>
      <c r="AV38" s="73" t="s">
        <v>2018</v>
      </c>
      <c r="AW38" s="73">
        <v>21</v>
      </c>
      <c r="AX38" s="73" t="s">
        <v>2018</v>
      </c>
      <c r="AY38" s="73" t="s">
        <v>176</v>
      </c>
      <c r="AZ38" s="73" t="s">
        <v>2018</v>
      </c>
      <c r="BA38" s="170" t="s">
        <v>2018</v>
      </c>
      <c r="BB38" s="173">
        <v>1</v>
      </c>
      <c r="BC38" s="184">
        <v>22</v>
      </c>
      <c r="BD38" s="85" t="s">
        <v>2018</v>
      </c>
      <c r="BE38" s="85">
        <v>15</v>
      </c>
      <c r="BF38" s="85" t="s">
        <v>2018</v>
      </c>
      <c r="BG38" s="85" t="s">
        <v>2018</v>
      </c>
      <c r="BH38" s="85" t="s">
        <v>2018</v>
      </c>
      <c r="BI38" s="85" t="s">
        <v>2018</v>
      </c>
      <c r="BJ38" s="85" t="s">
        <v>2018</v>
      </c>
      <c r="BK38" s="85" t="s">
        <v>2018</v>
      </c>
      <c r="BL38" s="85">
        <v>21</v>
      </c>
      <c r="BM38" s="85" t="s">
        <v>2018</v>
      </c>
      <c r="BN38" s="86" t="s">
        <v>176</v>
      </c>
      <c r="BO38" s="85" t="s">
        <v>2018</v>
      </c>
      <c r="BP38" s="174" t="s">
        <v>2018</v>
      </c>
      <c r="BQ38" s="171"/>
      <c r="BR38" s="180"/>
      <c r="BS38" s="74"/>
      <c r="BT38" s="74"/>
      <c r="BU38" s="74"/>
      <c r="BV38" s="74"/>
      <c r="BW38" s="74"/>
      <c r="BX38" s="74"/>
      <c r="BY38" s="74"/>
      <c r="BZ38" s="74"/>
      <c r="CA38" s="74"/>
      <c r="CB38" s="74"/>
      <c r="CC38" s="74"/>
      <c r="CD38" s="74"/>
      <c r="CE38" s="172"/>
      <c r="CF38" s="171">
        <v>2</v>
      </c>
      <c r="CG38" s="180">
        <v>45</v>
      </c>
      <c r="CH38" s="74" t="s">
        <v>2018</v>
      </c>
      <c r="CI38" s="74">
        <v>36</v>
      </c>
      <c r="CJ38" s="74" t="s">
        <v>2018</v>
      </c>
      <c r="CK38" s="74" t="s">
        <v>2018</v>
      </c>
      <c r="CL38" s="74" t="s">
        <v>2018</v>
      </c>
      <c r="CM38" s="74" t="s">
        <v>2018</v>
      </c>
      <c r="CN38" s="74" t="s">
        <v>2018</v>
      </c>
      <c r="CO38" s="74" t="s">
        <v>2018</v>
      </c>
      <c r="CP38" s="74">
        <v>40</v>
      </c>
      <c r="CQ38" s="74">
        <v>20</v>
      </c>
      <c r="CR38" s="74" t="s">
        <v>176</v>
      </c>
      <c r="CS38" s="74" t="s">
        <v>2018</v>
      </c>
      <c r="CT38" s="172" t="s">
        <v>2018</v>
      </c>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row>
    <row r="39" spans="1:171" s="26" customFormat="1" ht="15.75" customHeight="1" x14ac:dyDescent="0.35">
      <c r="A39" s="84" t="s">
        <v>985</v>
      </c>
      <c r="B39" s="84" t="s">
        <v>1071</v>
      </c>
      <c r="C39" s="84" t="s">
        <v>988</v>
      </c>
      <c r="D39" s="84" t="s">
        <v>1072</v>
      </c>
      <c r="E39" s="84" t="s">
        <v>291</v>
      </c>
      <c r="F39" s="84" t="s">
        <v>271</v>
      </c>
      <c r="G39" s="84" t="s">
        <v>558</v>
      </c>
      <c r="H39" s="84" t="s">
        <v>559</v>
      </c>
      <c r="I39" s="70">
        <v>4900060</v>
      </c>
      <c r="J39" s="169">
        <v>335</v>
      </c>
      <c r="K39" s="73">
        <v>158</v>
      </c>
      <c r="L39" s="73">
        <v>177</v>
      </c>
      <c r="M39" s="73" t="s">
        <v>2018</v>
      </c>
      <c r="N39" s="73" t="s">
        <v>2018</v>
      </c>
      <c r="O39" s="73" t="s">
        <v>2018</v>
      </c>
      <c r="P39" s="73">
        <v>52</v>
      </c>
      <c r="Q39" s="73" t="s">
        <v>2018</v>
      </c>
      <c r="R39" s="73" t="s">
        <v>2018</v>
      </c>
      <c r="S39" s="73">
        <v>281</v>
      </c>
      <c r="T39" s="73">
        <v>42</v>
      </c>
      <c r="U39" s="73" t="s">
        <v>176</v>
      </c>
      <c r="V39" s="73">
        <v>112</v>
      </c>
      <c r="W39" s="170">
        <v>10</v>
      </c>
      <c r="X39" s="171"/>
      <c r="Y39" s="180"/>
      <c r="Z39" s="74"/>
      <c r="AA39" s="74"/>
      <c r="AB39" s="74"/>
      <c r="AC39" s="74"/>
      <c r="AD39" s="74"/>
      <c r="AE39" s="74"/>
      <c r="AF39" s="74"/>
      <c r="AG39" s="74"/>
      <c r="AH39" s="74"/>
      <c r="AI39" s="74"/>
      <c r="AJ39" s="74"/>
      <c r="AK39" s="74"/>
      <c r="AL39" s="172"/>
      <c r="AM39" s="171"/>
      <c r="AN39" s="180"/>
      <c r="AO39" s="74"/>
      <c r="AP39" s="74"/>
      <c r="AQ39" s="74"/>
      <c r="AR39" s="74"/>
      <c r="AS39" s="74"/>
      <c r="AT39" s="74"/>
      <c r="AU39" s="74"/>
      <c r="AV39" s="74"/>
      <c r="AW39" s="74"/>
      <c r="AX39" s="74"/>
      <c r="AY39" s="74"/>
      <c r="AZ39" s="74"/>
      <c r="BA39" s="172"/>
      <c r="BB39" s="171"/>
      <c r="BC39" s="180"/>
      <c r="BD39" s="74"/>
      <c r="BE39" s="74"/>
      <c r="BF39" s="74"/>
      <c r="BG39" s="74"/>
      <c r="BH39" s="74"/>
      <c r="BI39" s="74"/>
      <c r="BJ39" s="74"/>
      <c r="BK39" s="74"/>
      <c r="BL39" s="74"/>
      <c r="BM39" s="74"/>
      <c r="BN39" s="74"/>
      <c r="BO39" s="74"/>
      <c r="BP39" s="172"/>
      <c r="BQ39" s="171"/>
      <c r="BR39" s="180"/>
      <c r="BS39" s="74"/>
      <c r="BT39" s="74"/>
      <c r="BU39" s="74"/>
      <c r="BV39" s="74"/>
      <c r="BW39" s="74"/>
      <c r="BX39" s="74"/>
      <c r="BY39" s="74"/>
      <c r="BZ39" s="74"/>
      <c r="CA39" s="74"/>
      <c r="CB39" s="74"/>
      <c r="CC39" s="74"/>
      <c r="CD39" s="74"/>
      <c r="CE39" s="172"/>
      <c r="CF39" s="171"/>
      <c r="CG39" s="180"/>
      <c r="CH39" s="74"/>
      <c r="CI39" s="74"/>
      <c r="CJ39" s="74"/>
      <c r="CK39" s="74"/>
      <c r="CL39" s="74"/>
      <c r="CM39" s="74"/>
      <c r="CN39" s="74"/>
      <c r="CO39" s="74"/>
      <c r="CP39" s="74"/>
      <c r="CQ39" s="74"/>
      <c r="CR39" s="74"/>
      <c r="CS39" s="74"/>
      <c r="CT39" s="172"/>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row>
    <row r="40" spans="1:171" s="26" customFormat="1" ht="15.75" customHeight="1" x14ac:dyDescent="0.35">
      <c r="A40" s="84" t="s">
        <v>985</v>
      </c>
      <c r="B40" s="84" t="s">
        <v>556</v>
      </c>
      <c r="C40" s="84" t="s">
        <v>1000</v>
      </c>
      <c r="D40" s="84" t="s">
        <v>557</v>
      </c>
      <c r="E40" s="84" t="s">
        <v>291</v>
      </c>
      <c r="F40" s="84" t="s">
        <v>271</v>
      </c>
      <c r="G40" s="84" t="s">
        <v>558</v>
      </c>
      <c r="H40" s="84" t="s">
        <v>559</v>
      </c>
      <c r="I40" s="70">
        <v>4900060</v>
      </c>
      <c r="J40" s="169">
        <v>150</v>
      </c>
      <c r="K40" s="73">
        <v>72</v>
      </c>
      <c r="L40" s="73">
        <v>78</v>
      </c>
      <c r="M40" s="73" t="s">
        <v>2018</v>
      </c>
      <c r="N40" s="73" t="s">
        <v>2018</v>
      </c>
      <c r="O40" s="73" t="s">
        <v>2018</v>
      </c>
      <c r="P40" s="73">
        <v>27</v>
      </c>
      <c r="Q40" s="73" t="s">
        <v>2018</v>
      </c>
      <c r="R40" s="73" t="s">
        <v>2018</v>
      </c>
      <c r="S40" s="73">
        <v>116</v>
      </c>
      <c r="T40" s="73">
        <v>13</v>
      </c>
      <c r="U40" s="73" t="s">
        <v>176</v>
      </c>
      <c r="V40" s="73">
        <v>62</v>
      </c>
      <c r="W40" s="170" t="s">
        <v>2018</v>
      </c>
      <c r="X40" s="169">
        <v>1</v>
      </c>
      <c r="Y40" s="179">
        <v>13</v>
      </c>
      <c r="Z40" s="73" t="s">
        <v>2018</v>
      </c>
      <c r="AA40" s="73" t="s">
        <v>2018</v>
      </c>
      <c r="AB40" s="73" t="s">
        <v>2018</v>
      </c>
      <c r="AC40" s="73" t="s">
        <v>2018</v>
      </c>
      <c r="AD40" s="73" t="s">
        <v>2018</v>
      </c>
      <c r="AE40" s="73" t="s">
        <v>2018</v>
      </c>
      <c r="AF40" s="73" t="s">
        <v>2018</v>
      </c>
      <c r="AG40" s="73" t="s">
        <v>2018</v>
      </c>
      <c r="AH40" s="73" t="s">
        <v>2018</v>
      </c>
      <c r="AI40" s="73" t="s">
        <v>2018</v>
      </c>
      <c r="AJ40" s="73" t="s">
        <v>176</v>
      </c>
      <c r="AK40" s="73" t="s">
        <v>2018</v>
      </c>
      <c r="AL40" s="170" t="s">
        <v>2018</v>
      </c>
      <c r="AM40" s="171"/>
      <c r="AN40" s="180"/>
      <c r="AO40" s="74"/>
      <c r="AP40" s="74"/>
      <c r="AQ40" s="74"/>
      <c r="AR40" s="74"/>
      <c r="AS40" s="74"/>
      <c r="AT40" s="74"/>
      <c r="AU40" s="74"/>
      <c r="AV40" s="74"/>
      <c r="AW40" s="74"/>
      <c r="AX40" s="74"/>
      <c r="AY40" s="74"/>
      <c r="AZ40" s="74"/>
      <c r="BA40" s="172"/>
      <c r="BB40" s="171"/>
      <c r="BC40" s="180"/>
      <c r="BD40" s="74"/>
      <c r="BE40" s="74"/>
      <c r="BF40" s="74"/>
      <c r="BG40" s="74"/>
      <c r="BH40" s="74"/>
      <c r="BI40" s="74"/>
      <c r="BJ40" s="74"/>
      <c r="BK40" s="74"/>
      <c r="BL40" s="74"/>
      <c r="BM40" s="74"/>
      <c r="BN40" s="74"/>
      <c r="BO40" s="74"/>
      <c r="BP40" s="172"/>
      <c r="BQ40" s="171"/>
      <c r="BR40" s="180"/>
      <c r="BS40" s="74"/>
      <c r="BT40" s="74"/>
      <c r="BU40" s="74"/>
      <c r="BV40" s="74"/>
      <c r="BW40" s="74"/>
      <c r="BX40" s="74"/>
      <c r="BY40" s="74"/>
      <c r="BZ40" s="74"/>
      <c r="CA40" s="74"/>
      <c r="CB40" s="74"/>
      <c r="CC40" s="74"/>
      <c r="CD40" s="74"/>
      <c r="CE40" s="172"/>
      <c r="CF40" s="171">
        <v>1</v>
      </c>
      <c r="CG40" s="180">
        <v>13</v>
      </c>
      <c r="CH40" s="74" t="s">
        <v>2018</v>
      </c>
      <c r="CI40" s="74" t="s">
        <v>2018</v>
      </c>
      <c r="CJ40" s="74" t="s">
        <v>2018</v>
      </c>
      <c r="CK40" s="74" t="s">
        <v>2018</v>
      </c>
      <c r="CL40" s="74" t="s">
        <v>2018</v>
      </c>
      <c r="CM40" s="74" t="s">
        <v>2018</v>
      </c>
      <c r="CN40" s="74" t="s">
        <v>2018</v>
      </c>
      <c r="CO40" s="74" t="s">
        <v>2018</v>
      </c>
      <c r="CP40" s="74" t="s">
        <v>2018</v>
      </c>
      <c r="CQ40" s="74" t="s">
        <v>2018</v>
      </c>
      <c r="CR40" s="74" t="s">
        <v>176</v>
      </c>
      <c r="CS40" s="74" t="s">
        <v>2018</v>
      </c>
      <c r="CT40" s="172" t="s">
        <v>2018</v>
      </c>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row>
    <row r="41" spans="1:171" s="26" customFormat="1" ht="15.75" customHeight="1" x14ac:dyDescent="0.35">
      <c r="A41" s="84" t="s">
        <v>985</v>
      </c>
      <c r="B41" s="84" t="s">
        <v>259</v>
      </c>
      <c r="C41" s="84" t="s">
        <v>986</v>
      </c>
      <c r="D41" s="84" t="s">
        <v>260</v>
      </c>
      <c r="E41" s="84" t="s">
        <v>1081</v>
      </c>
      <c r="F41" s="84" t="s">
        <v>271</v>
      </c>
      <c r="G41" s="84" t="s">
        <v>259</v>
      </c>
      <c r="H41" s="84" t="s">
        <v>261</v>
      </c>
      <c r="I41" s="70">
        <v>4900023</v>
      </c>
      <c r="J41" s="169">
        <v>152</v>
      </c>
      <c r="K41" s="73">
        <v>59</v>
      </c>
      <c r="L41" s="73">
        <v>93</v>
      </c>
      <c r="M41" s="73" t="s">
        <v>2018</v>
      </c>
      <c r="N41" s="73">
        <v>29</v>
      </c>
      <c r="O41" s="73" t="s">
        <v>2018</v>
      </c>
      <c r="P41" s="73">
        <v>22</v>
      </c>
      <c r="Q41" s="73" t="s">
        <v>2018</v>
      </c>
      <c r="R41" s="73" t="s">
        <v>2018</v>
      </c>
      <c r="S41" s="73">
        <v>90</v>
      </c>
      <c r="T41" s="73">
        <v>27</v>
      </c>
      <c r="U41" s="73" t="s">
        <v>176</v>
      </c>
      <c r="V41" s="73">
        <v>54</v>
      </c>
      <c r="W41" s="170" t="s">
        <v>2018</v>
      </c>
      <c r="X41" s="169">
        <v>4</v>
      </c>
      <c r="Y41" s="179">
        <v>145</v>
      </c>
      <c r="Z41" s="73">
        <v>51</v>
      </c>
      <c r="AA41" s="73">
        <v>94</v>
      </c>
      <c r="AB41" s="73" t="s">
        <v>2018</v>
      </c>
      <c r="AC41" s="73">
        <v>30</v>
      </c>
      <c r="AD41" s="73" t="s">
        <v>2018</v>
      </c>
      <c r="AE41" s="73">
        <v>21</v>
      </c>
      <c r="AF41" s="73" t="s">
        <v>2018</v>
      </c>
      <c r="AG41" s="73">
        <v>10</v>
      </c>
      <c r="AH41" s="73">
        <v>83</v>
      </c>
      <c r="AI41" s="73">
        <v>25</v>
      </c>
      <c r="AJ41" s="73" t="s">
        <v>176</v>
      </c>
      <c r="AK41" s="73">
        <v>52</v>
      </c>
      <c r="AL41" s="170" t="s">
        <v>2018</v>
      </c>
      <c r="AM41" s="169">
        <v>3</v>
      </c>
      <c r="AN41" s="179">
        <v>122</v>
      </c>
      <c r="AO41" s="73">
        <v>43</v>
      </c>
      <c r="AP41" s="73">
        <v>79</v>
      </c>
      <c r="AQ41" s="73" t="s">
        <v>2018</v>
      </c>
      <c r="AR41" s="73">
        <v>27</v>
      </c>
      <c r="AS41" s="73" t="s">
        <v>2018</v>
      </c>
      <c r="AT41" s="73">
        <v>17</v>
      </c>
      <c r="AU41" s="73" t="s">
        <v>2018</v>
      </c>
      <c r="AV41" s="73" t="s">
        <v>2018</v>
      </c>
      <c r="AW41" s="73">
        <v>69</v>
      </c>
      <c r="AX41" s="73">
        <v>22</v>
      </c>
      <c r="AY41" s="73" t="s">
        <v>176</v>
      </c>
      <c r="AZ41" s="73">
        <v>43</v>
      </c>
      <c r="BA41" s="170" t="s">
        <v>2018</v>
      </c>
      <c r="BB41" s="171">
        <v>2</v>
      </c>
      <c r="BC41" s="180">
        <v>105</v>
      </c>
      <c r="BD41" s="74">
        <v>38</v>
      </c>
      <c r="BE41" s="74">
        <v>67</v>
      </c>
      <c r="BF41" s="74" t="s">
        <v>2018</v>
      </c>
      <c r="BG41" s="74">
        <v>23</v>
      </c>
      <c r="BH41" s="74" t="s">
        <v>2018</v>
      </c>
      <c r="BI41" s="74">
        <v>15</v>
      </c>
      <c r="BJ41" s="74" t="s">
        <v>2018</v>
      </c>
      <c r="BK41" s="74" t="s">
        <v>2018</v>
      </c>
      <c r="BL41" s="74">
        <v>60</v>
      </c>
      <c r="BM41" s="74">
        <v>22</v>
      </c>
      <c r="BN41" s="74" t="s">
        <v>176</v>
      </c>
      <c r="BO41" s="74">
        <v>36</v>
      </c>
      <c r="BP41" s="172" t="s">
        <v>2018</v>
      </c>
      <c r="BQ41" s="171">
        <v>1</v>
      </c>
      <c r="BR41" s="180">
        <v>17</v>
      </c>
      <c r="BS41" s="74" t="s">
        <v>2018</v>
      </c>
      <c r="BT41" s="74">
        <v>12</v>
      </c>
      <c r="BU41" s="74" t="s">
        <v>2018</v>
      </c>
      <c r="BV41" s="74" t="s">
        <v>2018</v>
      </c>
      <c r="BW41" s="74" t="s">
        <v>2018</v>
      </c>
      <c r="BX41" s="74" t="s">
        <v>2018</v>
      </c>
      <c r="BY41" s="74" t="s">
        <v>2018</v>
      </c>
      <c r="BZ41" s="74" t="s">
        <v>2018</v>
      </c>
      <c r="CA41" s="74" t="s">
        <v>2018</v>
      </c>
      <c r="CB41" s="74" t="s">
        <v>2018</v>
      </c>
      <c r="CC41" s="74" t="s">
        <v>176</v>
      </c>
      <c r="CD41" s="74" t="s">
        <v>2018</v>
      </c>
      <c r="CE41" s="172" t="s">
        <v>2018</v>
      </c>
      <c r="CF41" s="171">
        <v>1</v>
      </c>
      <c r="CG41" s="180">
        <v>23</v>
      </c>
      <c r="CH41" s="74" t="s">
        <v>2018</v>
      </c>
      <c r="CI41" s="74">
        <v>15</v>
      </c>
      <c r="CJ41" s="74" t="s">
        <v>2018</v>
      </c>
      <c r="CK41" s="74" t="s">
        <v>2018</v>
      </c>
      <c r="CL41" s="74" t="s">
        <v>2018</v>
      </c>
      <c r="CM41" s="74" t="s">
        <v>2018</v>
      </c>
      <c r="CN41" s="74" t="s">
        <v>2018</v>
      </c>
      <c r="CO41" s="74" t="s">
        <v>2018</v>
      </c>
      <c r="CP41" s="74">
        <v>14</v>
      </c>
      <c r="CQ41" s="74" t="s">
        <v>2018</v>
      </c>
      <c r="CR41" s="74" t="s">
        <v>176</v>
      </c>
      <c r="CS41" s="74" t="s">
        <v>2018</v>
      </c>
      <c r="CT41" s="172" t="s">
        <v>2018</v>
      </c>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row>
    <row r="42" spans="1:171" s="26" customFormat="1" ht="15.75" customHeight="1" x14ac:dyDescent="0.35">
      <c r="A42" s="84" t="s">
        <v>985</v>
      </c>
      <c r="B42" s="84" t="s">
        <v>252</v>
      </c>
      <c r="C42" s="84" t="s">
        <v>988</v>
      </c>
      <c r="D42" s="84" t="s">
        <v>253</v>
      </c>
      <c r="E42" s="84" t="s">
        <v>304</v>
      </c>
      <c r="F42" s="84" t="s">
        <v>271</v>
      </c>
      <c r="G42" s="84" t="s">
        <v>254</v>
      </c>
      <c r="H42" s="84" t="s">
        <v>255</v>
      </c>
      <c r="I42" s="70">
        <v>4900090</v>
      </c>
      <c r="J42" s="169">
        <v>1036</v>
      </c>
      <c r="K42" s="73">
        <v>509</v>
      </c>
      <c r="L42" s="73">
        <v>527</v>
      </c>
      <c r="M42" s="73" t="s">
        <v>2018</v>
      </c>
      <c r="N42" s="73" t="s">
        <v>2018</v>
      </c>
      <c r="O42" s="73" t="s">
        <v>2018</v>
      </c>
      <c r="P42" s="73">
        <v>85</v>
      </c>
      <c r="Q42" s="73" t="s">
        <v>2018</v>
      </c>
      <c r="R42" s="73" t="s">
        <v>2018</v>
      </c>
      <c r="S42" s="73">
        <v>925</v>
      </c>
      <c r="T42" s="73">
        <v>107</v>
      </c>
      <c r="U42" s="73" t="s">
        <v>176</v>
      </c>
      <c r="V42" s="73">
        <v>292</v>
      </c>
      <c r="W42" s="170">
        <v>10</v>
      </c>
      <c r="X42" s="169">
        <v>5</v>
      </c>
      <c r="Y42" s="179">
        <v>134</v>
      </c>
      <c r="Z42" s="73">
        <v>33</v>
      </c>
      <c r="AA42" s="73">
        <v>101</v>
      </c>
      <c r="AB42" s="73" t="s">
        <v>2018</v>
      </c>
      <c r="AC42" s="73" t="s">
        <v>2018</v>
      </c>
      <c r="AD42" s="73" t="s">
        <v>2018</v>
      </c>
      <c r="AE42" s="73">
        <v>11</v>
      </c>
      <c r="AF42" s="73" t="s">
        <v>2018</v>
      </c>
      <c r="AG42" s="73" t="s">
        <v>2018</v>
      </c>
      <c r="AH42" s="73">
        <v>122</v>
      </c>
      <c r="AI42" s="73">
        <v>16</v>
      </c>
      <c r="AJ42" s="73" t="s">
        <v>176</v>
      </c>
      <c r="AK42" s="73">
        <v>46</v>
      </c>
      <c r="AL42" s="170" t="s">
        <v>2018</v>
      </c>
      <c r="AM42" s="169">
        <v>2</v>
      </c>
      <c r="AN42" s="179">
        <v>99</v>
      </c>
      <c r="AO42" s="73">
        <v>24</v>
      </c>
      <c r="AP42" s="73">
        <v>75</v>
      </c>
      <c r="AQ42" s="73" t="s">
        <v>2018</v>
      </c>
      <c r="AR42" s="73" t="s">
        <v>2018</v>
      </c>
      <c r="AS42" s="73" t="s">
        <v>2018</v>
      </c>
      <c r="AT42" s="73" t="s">
        <v>2018</v>
      </c>
      <c r="AU42" s="73" t="s">
        <v>2018</v>
      </c>
      <c r="AV42" s="73" t="s">
        <v>2018</v>
      </c>
      <c r="AW42" s="73">
        <v>91</v>
      </c>
      <c r="AX42" s="73">
        <v>10</v>
      </c>
      <c r="AY42" s="73" t="s">
        <v>176</v>
      </c>
      <c r="AZ42" s="73">
        <v>34</v>
      </c>
      <c r="BA42" s="170" t="s">
        <v>2018</v>
      </c>
      <c r="BB42" s="173">
        <v>2</v>
      </c>
      <c r="BC42" s="184">
        <v>99</v>
      </c>
      <c r="BD42" s="85">
        <v>24</v>
      </c>
      <c r="BE42" s="85">
        <v>75</v>
      </c>
      <c r="BF42" s="85" t="s">
        <v>2018</v>
      </c>
      <c r="BG42" s="85" t="s">
        <v>2018</v>
      </c>
      <c r="BH42" s="85" t="s">
        <v>2018</v>
      </c>
      <c r="BI42" s="85" t="s">
        <v>2018</v>
      </c>
      <c r="BJ42" s="85" t="s">
        <v>2018</v>
      </c>
      <c r="BK42" s="85" t="s">
        <v>2018</v>
      </c>
      <c r="BL42" s="85">
        <v>91</v>
      </c>
      <c r="BM42" s="85">
        <v>10</v>
      </c>
      <c r="BN42" s="86" t="s">
        <v>176</v>
      </c>
      <c r="BO42" s="85">
        <v>34</v>
      </c>
      <c r="BP42" s="174" t="s">
        <v>2018</v>
      </c>
      <c r="BQ42" s="171"/>
      <c r="BR42" s="180"/>
      <c r="BS42" s="74"/>
      <c r="BT42" s="74"/>
      <c r="BU42" s="74"/>
      <c r="BV42" s="74"/>
      <c r="BW42" s="74"/>
      <c r="BX42" s="74"/>
      <c r="BY42" s="74"/>
      <c r="BZ42" s="74"/>
      <c r="CA42" s="74"/>
      <c r="CB42" s="74"/>
      <c r="CC42" s="74"/>
      <c r="CD42" s="74"/>
      <c r="CE42" s="172"/>
      <c r="CF42" s="171">
        <v>3</v>
      </c>
      <c r="CG42" s="180">
        <v>35</v>
      </c>
      <c r="CH42" s="74" t="s">
        <v>2018</v>
      </c>
      <c r="CI42" s="74">
        <v>26</v>
      </c>
      <c r="CJ42" s="74" t="s">
        <v>2018</v>
      </c>
      <c r="CK42" s="74" t="s">
        <v>2018</v>
      </c>
      <c r="CL42" s="74" t="s">
        <v>2018</v>
      </c>
      <c r="CM42" s="74" t="s">
        <v>2018</v>
      </c>
      <c r="CN42" s="74" t="s">
        <v>2018</v>
      </c>
      <c r="CO42" s="74" t="s">
        <v>2018</v>
      </c>
      <c r="CP42" s="74">
        <v>31</v>
      </c>
      <c r="CQ42" s="74" t="s">
        <v>2018</v>
      </c>
      <c r="CR42" s="74" t="s">
        <v>176</v>
      </c>
      <c r="CS42" s="74">
        <v>12</v>
      </c>
      <c r="CT42" s="172" t="s">
        <v>2018</v>
      </c>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row>
    <row r="43" spans="1:171" s="26" customFormat="1" ht="15.75" customHeight="1" x14ac:dyDescent="0.35">
      <c r="A43" s="84" t="s">
        <v>985</v>
      </c>
      <c r="B43" s="84" t="s">
        <v>257</v>
      </c>
      <c r="C43" s="84" t="s">
        <v>989</v>
      </c>
      <c r="D43" s="84" t="s">
        <v>258</v>
      </c>
      <c r="E43" s="84" t="s">
        <v>222</v>
      </c>
      <c r="F43" s="84" t="s">
        <v>304</v>
      </c>
      <c r="G43" s="84" t="s">
        <v>254</v>
      </c>
      <c r="H43" s="84" t="s">
        <v>255</v>
      </c>
      <c r="I43" s="70">
        <v>4900090</v>
      </c>
      <c r="J43" s="169">
        <v>390</v>
      </c>
      <c r="K43" s="73">
        <v>184</v>
      </c>
      <c r="L43" s="73">
        <v>206</v>
      </c>
      <c r="M43" s="73" t="s">
        <v>2018</v>
      </c>
      <c r="N43" s="73" t="s">
        <v>2018</v>
      </c>
      <c r="O43" s="73" t="s">
        <v>2018</v>
      </c>
      <c r="P43" s="73">
        <v>40</v>
      </c>
      <c r="Q43" s="73" t="s">
        <v>2018</v>
      </c>
      <c r="R43" s="73" t="s">
        <v>2018</v>
      </c>
      <c r="S43" s="73">
        <v>339</v>
      </c>
      <c r="T43" s="73">
        <v>42</v>
      </c>
      <c r="U43" s="73" t="s">
        <v>176</v>
      </c>
      <c r="V43" s="73">
        <v>134</v>
      </c>
      <c r="W43" s="170" t="s">
        <v>2018</v>
      </c>
      <c r="X43" s="169">
        <v>2</v>
      </c>
      <c r="Y43" s="179">
        <v>91</v>
      </c>
      <c r="Z43" s="73">
        <v>23</v>
      </c>
      <c r="AA43" s="73">
        <v>68</v>
      </c>
      <c r="AB43" s="73" t="s">
        <v>2018</v>
      </c>
      <c r="AC43" s="73" t="s">
        <v>2018</v>
      </c>
      <c r="AD43" s="73" t="s">
        <v>2018</v>
      </c>
      <c r="AE43" s="73" t="s">
        <v>2018</v>
      </c>
      <c r="AF43" s="73" t="s">
        <v>2018</v>
      </c>
      <c r="AG43" s="73" t="s">
        <v>2018</v>
      </c>
      <c r="AH43" s="73">
        <v>80</v>
      </c>
      <c r="AI43" s="73" t="s">
        <v>2018</v>
      </c>
      <c r="AJ43" s="73" t="s">
        <v>176</v>
      </c>
      <c r="AK43" s="73">
        <v>33</v>
      </c>
      <c r="AL43" s="170" t="s">
        <v>2018</v>
      </c>
      <c r="AM43" s="169">
        <v>1</v>
      </c>
      <c r="AN43" s="179">
        <v>72</v>
      </c>
      <c r="AO43" s="73">
        <v>15</v>
      </c>
      <c r="AP43" s="73">
        <v>57</v>
      </c>
      <c r="AQ43" s="73" t="s">
        <v>2018</v>
      </c>
      <c r="AR43" s="73" t="s">
        <v>2018</v>
      </c>
      <c r="AS43" s="73" t="s">
        <v>2018</v>
      </c>
      <c r="AT43" s="73" t="s">
        <v>2018</v>
      </c>
      <c r="AU43" s="73" t="s">
        <v>2018</v>
      </c>
      <c r="AV43" s="73" t="s">
        <v>2018</v>
      </c>
      <c r="AW43" s="73">
        <v>63</v>
      </c>
      <c r="AX43" s="73" t="s">
        <v>2018</v>
      </c>
      <c r="AY43" s="73" t="s">
        <v>176</v>
      </c>
      <c r="AZ43" s="73">
        <v>27</v>
      </c>
      <c r="BA43" s="170" t="s">
        <v>2018</v>
      </c>
      <c r="BB43" s="171">
        <v>1</v>
      </c>
      <c r="BC43" s="180">
        <v>72</v>
      </c>
      <c r="BD43" s="74">
        <v>15</v>
      </c>
      <c r="BE43" s="74">
        <v>57</v>
      </c>
      <c r="BF43" s="74" t="s">
        <v>2018</v>
      </c>
      <c r="BG43" s="74" t="s">
        <v>2018</v>
      </c>
      <c r="BH43" s="74" t="s">
        <v>2018</v>
      </c>
      <c r="BI43" s="74" t="s">
        <v>2018</v>
      </c>
      <c r="BJ43" s="74" t="s">
        <v>2018</v>
      </c>
      <c r="BK43" s="74" t="s">
        <v>2018</v>
      </c>
      <c r="BL43" s="74">
        <v>63</v>
      </c>
      <c r="BM43" s="74" t="s">
        <v>2018</v>
      </c>
      <c r="BN43" s="74" t="s">
        <v>176</v>
      </c>
      <c r="BO43" s="74">
        <v>27</v>
      </c>
      <c r="BP43" s="172" t="s">
        <v>2018</v>
      </c>
      <c r="BQ43" s="171"/>
      <c r="BR43" s="180"/>
      <c r="BS43" s="74"/>
      <c r="BT43" s="74"/>
      <c r="BU43" s="74"/>
      <c r="BV43" s="74"/>
      <c r="BW43" s="74"/>
      <c r="BX43" s="74"/>
      <c r="BY43" s="74"/>
      <c r="BZ43" s="74"/>
      <c r="CA43" s="74"/>
      <c r="CB43" s="74"/>
      <c r="CC43" s="74"/>
      <c r="CD43" s="74"/>
      <c r="CE43" s="172"/>
      <c r="CF43" s="171">
        <v>1</v>
      </c>
      <c r="CG43" s="180">
        <v>19</v>
      </c>
      <c r="CH43" s="74" t="s">
        <v>2018</v>
      </c>
      <c r="CI43" s="74">
        <v>11</v>
      </c>
      <c r="CJ43" s="74" t="s">
        <v>2018</v>
      </c>
      <c r="CK43" s="74" t="s">
        <v>2018</v>
      </c>
      <c r="CL43" s="74" t="s">
        <v>2018</v>
      </c>
      <c r="CM43" s="74" t="s">
        <v>2018</v>
      </c>
      <c r="CN43" s="74" t="s">
        <v>2018</v>
      </c>
      <c r="CO43" s="74" t="s">
        <v>2018</v>
      </c>
      <c r="CP43" s="74">
        <v>17</v>
      </c>
      <c r="CQ43" s="74" t="s">
        <v>2018</v>
      </c>
      <c r="CR43" s="74" t="s">
        <v>176</v>
      </c>
      <c r="CS43" s="74" t="s">
        <v>2018</v>
      </c>
      <c r="CT43" s="172" t="s">
        <v>2018</v>
      </c>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row>
    <row r="44" spans="1:171" s="26" customFormat="1" ht="15.75" customHeight="1" x14ac:dyDescent="0.35">
      <c r="A44" s="84" t="s">
        <v>985</v>
      </c>
      <c r="B44" s="84" t="s">
        <v>295</v>
      </c>
      <c r="C44" s="84" t="s">
        <v>1000</v>
      </c>
      <c r="D44" s="84" t="s">
        <v>296</v>
      </c>
      <c r="E44" s="84" t="s">
        <v>304</v>
      </c>
      <c r="F44" s="84" t="s">
        <v>271</v>
      </c>
      <c r="G44" s="84" t="s">
        <v>254</v>
      </c>
      <c r="H44" s="84" t="s">
        <v>255</v>
      </c>
      <c r="I44" s="70">
        <v>4900090</v>
      </c>
      <c r="J44" s="169">
        <v>1545</v>
      </c>
      <c r="K44" s="73">
        <v>765</v>
      </c>
      <c r="L44" s="73">
        <v>780</v>
      </c>
      <c r="M44" s="73">
        <v>13</v>
      </c>
      <c r="N44" s="73" t="s">
        <v>2018</v>
      </c>
      <c r="O44" s="73" t="s">
        <v>2018</v>
      </c>
      <c r="P44" s="73">
        <v>171</v>
      </c>
      <c r="Q44" s="73">
        <v>12</v>
      </c>
      <c r="R44" s="73">
        <v>27</v>
      </c>
      <c r="S44" s="73">
        <v>1306</v>
      </c>
      <c r="T44" s="73">
        <v>131</v>
      </c>
      <c r="U44" s="73" t="s">
        <v>176</v>
      </c>
      <c r="V44" s="73">
        <v>406</v>
      </c>
      <c r="W44" s="170">
        <v>43</v>
      </c>
      <c r="X44" s="169">
        <v>5</v>
      </c>
      <c r="Y44" s="179">
        <v>182</v>
      </c>
      <c r="Z44" s="73">
        <v>33</v>
      </c>
      <c r="AA44" s="73">
        <v>149</v>
      </c>
      <c r="AB44" s="73" t="s">
        <v>2018</v>
      </c>
      <c r="AC44" s="73" t="s">
        <v>2018</v>
      </c>
      <c r="AD44" s="73" t="s">
        <v>2018</v>
      </c>
      <c r="AE44" s="73">
        <v>14</v>
      </c>
      <c r="AF44" s="73" t="s">
        <v>2018</v>
      </c>
      <c r="AG44" s="73" t="s">
        <v>2018</v>
      </c>
      <c r="AH44" s="73">
        <v>161</v>
      </c>
      <c r="AI44" s="73">
        <v>10</v>
      </c>
      <c r="AJ44" s="73" t="s">
        <v>176</v>
      </c>
      <c r="AK44" s="73">
        <v>58</v>
      </c>
      <c r="AL44" s="170" t="s">
        <v>2018</v>
      </c>
      <c r="AM44" s="169">
        <v>2</v>
      </c>
      <c r="AN44" s="179">
        <v>107</v>
      </c>
      <c r="AO44" s="73">
        <v>12</v>
      </c>
      <c r="AP44" s="73">
        <v>95</v>
      </c>
      <c r="AQ44" s="73" t="s">
        <v>2018</v>
      </c>
      <c r="AR44" s="73" t="s">
        <v>2018</v>
      </c>
      <c r="AS44" s="73" t="s">
        <v>2018</v>
      </c>
      <c r="AT44" s="73" t="s">
        <v>2018</v>
      </c>
      <c r="AU44" s="73" t="s">
        <v>2018</v>
      </c>
      <c r="AV44" s="73" t="s">
        <v>2018</v>
      </c>
      <c r="AW44" s="73">
        <v>95</v>
      </c>
      <c r="AX44" s="73" t="s">
        <v>2018</v>
      </c>
      <c r="AY44" s="73" t="s">
        <v>176</v>
      </c>
      <c r="AZ44" s="73">
        <v>32</v>
      </c>
      <c r="BA44" s="170" t="s">
        <v>2018</v>
      </c>
      <c r="BB44" s="173">
        <v>2</v>
      </c>
      <c r="BC44" s="184">
        <v>107</v>
      </c>
      <c r="BD44" s="85">
        <v>12</v>
      </c>
      <c r="BE44" s="85">
        <v>95</v>
      </c>
      <c r="BF44" s="85" t="s">
        <v>2018</v>
      </c>
      <c r="BG44" s="85" t="s">
        <v>2018</v>
      </c>
      <c r="BH44" s="85" t="s">
        <v>2018</v>
      </c>
      <c r="BI44" s="85" t="s">
        <v>2018</v>
      </c>
      <c r="BJ44" s="85" t="s">
        <v>2018</v>
      </c>
      <c r="BK44" s="85" t="s">
        <v>2018</v>
      </c>
      <c r="BL44" s="85">
        <v>95</v>
      </c>
      <c r="BM44" s="85" t="s">
        <v>2018</v>
      </c>
      <c r="BN44" s="86" t="s">
        <v>176</v>
      </c>
      <c r="BO44" s="85">
        <v>32</v>
      </c>
      <c r="BP44" s="174" t="s">
        <v>2018</v>
      </c>
      <c r="BQ44" s="171"/>
      <c r="BR44" s="180"/>
      <c r="BS44" s="74"/>
      <c r="BT44" s="74"/>
      <c r="BU44" s="74"/>
      <c r="BV44" s="74"/>
      <c r="BW44" s="74"/>
      <c r="BX44" s="74"/>
      <c r="BY44" s="74"/>
      <c r="BZ44" s="74"/>
      <c r="CA44" s="74"/>
      <c r="CB44" s="74"/>
      <c r="CC44" s="74"/>
      <c r="CD44" s="74"/>
      <c r="CE44" s="172"/>
      <c r="CF44" s="171">
        <v>3</v>
      </c>
      <c r="CG44" s="180">
        <v>75</v>
      </c>
      <c r="CH44" s="74">
        <v>21</v>
      </c>
      <c r="CI44" s="74">
        <v>54</v>
      </c>
      <c r="CJ44" s="74" t="s">
        <v>2018</v>
      </c>
      <c r="CK44" s="74" t="s">
        <v>2018</v>
      </c>
      <c r="CL44" s="74" t="s">
        <v>2018</v>
      </c>
      <c r="CM44" s="74" t="s">
        <v>2018</v>
      </c>
      <c r="CN44" s="74" t="s">
        <v>2018</v>
      </c>
      <c r="CO44" s="74" t="s">
        <v>2018</v>
      </c>
      <c r="CP44" s="74">
        <v>66</v>
      </c>
      <c r="CQ44" s="74" t="s">
        <v>2018</v>
      </c>
      <c r="CR44" s="74" t="s">
        <v>176</v>
      </c>
      <c r="CS44" s="74">
        <v>26</v>
      </c>
      <c r="CT44" s="172" t="s">
        <v>2018</v>
      </c>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row>
    <row r="45" spans="1:171" s="26" customFormat="1" ht="15.75" customHeight="1" x14ac:dyDescent="0.35">
      <c r="A45" s="84" t="s">
        <v>985</v>
      </c>
      <c r="B45" s="84" t="s">
        <v>297</v>
      </c>
      <c r="C45" s="84" t="s">
        <v>1001</v>
      </c>
      <c r="D45" s="84" t="s">
        <v>298</v>
      </c>
      <c r="E45" s="84" t="s">
        <v>222</v>
      </c>
      <c r="F45" s="84" t="s">
        <v>401</v>
      </c>
      <c r="G45" s="84" t="s">
        <v>254</v>
      </c>
      <c r="H45" s="84" t="s">
        <v>255</v>
      </c>
      <c r="I45" s="70">
        <v>4900090</v>
      </c>
      <c r="J45" s="169">
        <v>528</v>
      </c>
      <c r="K45" s="73">
        <v>260</v>
      </c>
      <c r="L45" s="73">
        <v>268</v>
      </c>
      <c r="M45" s="73" t="s">
        <v>2018</v>
      </c>
      <c r="N45" s="73" t="s">
        <v>2018</v>
      </c>
      <c r="O45" s="73" t="s">
        <v>2018</v>
      </c>
      <c r="P45" s="73">
        <v>65</v>
      </c>
      <c r="Q45" s="73" t="s">
        <v>2018</v>
      </c>
      <c r="R45" s="73">
        <v>13</v>
      </c>
      <c r="S45" s="73">
        <v>444</v>
      </c>
      <c r="T45" s="73">
        <v>47</v>
      </c>
      <c r="U45" s="73" t="s">
        <v>176</v>
      </c>
      <c r="V45" s="73">
        <v>161</v>
      </c>
      <c r="W45" s="170">
        <v>12</v>
      </c>
      <c r="X45" s="169">
        <v>2</v>
      </c>
      <c r="Y45" s="179">
        <v>245</v>
      </c>
      <c r="Z45" s="73">
        <v>78</v>
      </c>
      <c r="AA45" s="73">
        <v>167</v>
      </c>
      <c r="AB45" s="73" t="s">
        <v>2018</v>
      </c>
      <c r="AC45" s="73" t="s">
        <v>2018</v>
      </c>
      <c r="AD45" s="73" t="s">
        <v>2018</v>
      </c>
      <c r="AE45" s="73">
        <v>31</v>
      </c>
      <c r="AF45" s="73" t="s">
        <v>2018</v>
      </c>
      <c r="AG45" s="73" t="s">
        <v>2018</v>
      </c>
      <c r="AH45" s="73">
        <v>211</v>
      </c>
      <c r="AI45" s="73">
        <v>11</v>
      </c>
      <c r="AJ45" s="73" t="s">
        <v>176</v>
      </c>
      <c r="AK45" s="73">
        <v>75</v>
      </c>
      <c r="AL45" s="170" t="s">
        <v>2018</v>
      </c>
      <c r="AM45" s="169">
        <v>1</v>
      </c>
      <c r="AN45" s="179">
        <v>206</v>
      </c>
      <c r="AO45" s="73">
        <v>63</v>
      </c>
      <c r="AP45" s="73">
        <v>143</v>
      </c>
      <c r="AQ45" s="73" t="s">
        <v>2018</v>
      </c>
      <c r="AR45" s="73" t="s">
        <v>2018</v>
      </c>
      <c r="AS45" s="73" t="s">
        <v>2018</v>
      </c>
      <c r="AT45" s="73">
        <v>28</v>
      </c>
      <c r="AU45" s="73" t="s">
        <v>2018</v>
      </c>
      <c r="AV45" s="73" t="s">
        <v>2018</v>
      </c>
      <c r="AW45" s="73">
        <v>175</v>
      </c>
      <c r="AX45" s="73">
        <v>11</v>
      </c>
      <c r="AY45" s="73" t="s">
        <v>176</v>
      </c>
      <c r="AZ45" s="73">
        <v>63</v>
      </c>
      <c r="BA45" s="170" t="s">
        <v>2018</v>
      </c>
      <c r="BB45" s="171">
        <v>1</v>
      </c>
      <c r="BC45" s="180">
        <v>206</v>
      </c>
      <c r="BD45" s="74">
        <v>63</v>
      </c>
      <c r="BE45" s="74">
        <v>143</v>
      </c>
      <c r="BF45" s="74" t="s">
        <v>2018</v>
      </c>
      <c r="BG45" s="74" t="s">
        <v>2018</v>
      </c>
      <c r="BH45" s="74" t="s">
        <v>2018</v>
      </c>
      <c r="BI45" s="74">
        <v>28</v>
      </c>
      <c r="BJ45" s="74" t="s">
        <v>2018</v>
      </c>
      <c r="BK45" s="74" t="s">
        <v>2018</v>
      </c>
      <c r="BL45" s="74">
        <v>175</v>
      </c>
      <c r="BM45" s="74">
        <v>11</v>
      </c>
      <c r="BN45" s="74" t="s">
        <v>176</v>
      </c>
      <c r="BO45" s="74">
        <v>63</v>
      </c>
      <c r="BP45" s="172" t="s">
        <v>2018</v>
      </c>
      <c r="BQ45" s="171"/>
      <c r="BR45" s="180"/>
      <c r="BS45" s="74"/>
      <c r="BT45" s="74"/>
      <c r="BU45" s="74"/>
      <c r="BV45" s="74"/>
      <c r="BW45" s="74"/>
      <c r="BX45" s="74"/>
      <c r="BY45" s="74"/>
      <c r="BZ45" s="74"/>
      <c r="CA45" s="74"/>
      <c r="CB45" s="74"/>
      <c r="CC45" s="74"/>
      <c r="CD45" s="74"/>
      <c r="CE45" s="172"/>
      <c r="CF45" s="171">
        <v>1</v>
      </c>
      <c r="CG45" s="180">
        <v>39</v>
      </c>
      <c r="CH45" s="74">
        <v>15</v>
      </c>
      <c r="CI45" s="74">
        <v>24</v>
      </c>
      <c r="CJ45" s="74" t="s">
        <v>2018</v>
      </c>
      <c r="CK45" s="74" t="s">
        <v>2018</v>
      </c>
      <c r="CL45" s="74" t="s">
        <v>2018</v>
      </c>
      <c r="CM45" s="74" t="s">
        <v>2018</v>
      </c>
      <c r="CN45" s="74" t="s">
        <v>2018</v>
      </c>
      <c r="CO45" s="74" t="s">
        <v>2018</v>
      </c>
      <c r="CP45" s="74">
        <v>36</v>
      </c>
      <c r="CQ45" s="74" t="s">
        <v>2018</v>
      </c>
      <c r="CR45" s="74" t="s">
        <v>176</v>
      </c>
      <c r="CS45" s="74">
        <v>12</v>
      </c>
      <c r="CT45" s="172" t="s">
        <v>2018</v>
      </c>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row>
    <row r="46" spans="1:171" s="26" customFormat="1" ht="15.75" customHeight="1" x14ac:dyDescent="0.35">
      <c r="A46" s="84" t="s">
        <v>985</v>
      </c>
      <c r="B46" s="84" t="s">
        <v>1417</v>
      </c>
      <c r="C46" s="84" t="s">
        <v>1003</v>
      </c>
      <c r="D46" s="84" t="s">
        <v>1963</v>
      </c>
      <c r="E46" s="84" t="s">
        <v>291</v>
      </c>
      <c r="F46" s="84" t="s">
        <v>304</v>
      </c>
      <c r="G46" s="84" t="s">
        <v>254</v>
      </c>
      <c r="H46" s="84" t="s">
        <v>255</v>
      </c>
      <c r="I46" s="70">
        <v>4900090</v>
      </c>
      <c r="J46" s="169" t="s">
        <v>2018</v>
      </c>
      <c r="K46" s="73" t="s">
        <v>2018</v>
      </c>
      <c r="L46" s="73" t="s">
        <v>2018</v>
      </c>
      <c r="M46" s="73" t="s">
        <v>2018</v>
      </c>
      <c r="N46" s="73" t="s">
        <v>2018</v>
      </c>
      <c r="O46" s="73" t="s">
        <v>2018</v>
      </c>
      <c r="P46" s="73" t="s">
        <v>2018</v>
      </c>
      <c r="Q46" s="73" t="s">
        <v>2018</v>
      </c>
      <c r="R46" s="73" t="s">
        <v>2018</v>
      </c>
      <c r="S46" s="73" t="s">
        <v>2018</v>
      </c>
      <c r="T46" s="73" t="s">
        <v>2018</v>
      </c>
      <c r="U46" s="73" t="s">
        <v>176</v>
      </c>
      <c r="V46" s="73" t="s">
        <v>2018</v>
      </c>
      <c r="W46" s="170" t="s">
        <v>2018</v>
      </c>
      <c r="X46" s="171"/>
      <c r="Y46" s="180"/>
      <c r="Z46" s="74"/>
      <c r="AA46" s="74"/>
      <c r="AB46" s="74"/>
      <c r="AC46" s="74"/>
      <c r="AD46" s="74"/>
      <c r="AE46" s="74"/>
      <c r="AF46" s="74"/>
      <c r="AG46" s="74"/>
      <c r="AH46" s="74"/>
      <c r="AI46" s="74"/>
      <c r="AJ46" s="74"/>
      <c r="AK46" s="74"/>
      <c r="AL46" s="172"/>
      <c r="AM46" s="171"/>
      <c r="AN46" s="180"/>
      <c r="AO46" s="74"/>
      <c r="AP46" s="74"/>
      <c r="AQ46" s="74"/>
      <c r="AR46" s="74"/>
      <c r="AS46" s="74"/>
      <c r="AT46" s="74"/>
      <c r="AU46" s="74"/>
      <c r="AV46" s="74"/>
      <c r="AW46" s="74"/>
      <c r="AX46" s="74"/>
      <c r="AY46" s="74"/>
      <c r="AZ46" s="74"/>
      <c r="BA46" s="172"/>
      <c r="BB46" s="171"/>
      <c r="BC46" s="180"/>
      <c r="BD46" s="74"/>
      <c r="BE46" s="74"/>
      <c r="BF46" s="74"/>
      <c r="BG46" s="74"/>
      <c r="BH46" s="74"/>
      <c r="BI46" s="74"/>
      <c r="BJ46" s="74"/>
      <c r="BK46" s="74"/>
      <c r="BL46" s="74"/>
      <c r="BM46" s="74"/>
      <c r="BN46" s="74"/>
      <c r="BO46" s="74"/>
      <c r="BP46" s="172"/>
      <c r="BQ46" s="171"/>
      <c r="BR46" s="180"/>
      <c r="BS46" s="74"/>
      <c r="BT46" s="74"/>
      <c r="BU46" s="74"/>
      <c r="BV46" s="74"/>
      <c r="BW46" s="74"/>
      <c r="BX46" s="74"/>
      <c r="BY46" s="74"/>
      <c r="BZ46" s="74"/>
      <c r="CA46" s="74"/>
      <c r="CB46" s="74"/>
      <c r="CC46" s="74"/>
      <c r="CD46" s="74"/>
      <c r="CE46" s="172"/>
      <c r="CF46" s="171"/>
      <c r="CG46" s="180"/>
      <c r="CH46" s="74"/>
      <c r="CI46" s="74"/>
      <c r="CJ46" s="74"/>
      <c r="CK46" s="74"/>
      <c r="CL46" s="74"/>
      <c r="CM46" s="74"/>
      <c r="CN46" s="74"/>
      <c r="CO46" s="74"/>
      <c r="CP46" s="74"/>
      <c r="CQ46" s="74"/>
      <c r="CR46" s="74"/>
      <c r="CS46" s="74"/>
      <c r="CT46" s="172"/>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row>
    <row r="47" spans="1:171" s="26" customFormat="1" ht="15.75" customHeight="1" x14ac:dyDescent="0.35">
      <c r="A47" s="84" t="s">
        <v>985</v>
      </c>
      <c r="B47" s="84" t="s">
        <v>1640</v>
      </c>
      <c r="C47" s="84" t="s">
        <v>1004</v>
      </c>
      <c r="D47" s="84" t="s">
        <v>1964</v>
      </c>
      <c r="E47" s="84" t="s">
        <v>291</v>
      </c>
      <c r="F47" s="84" t="s">
        <v>304</v>
      </c>
      <c r="G47" s="84" t="s">
        <v>254</v>
      </c>
      <c r="H47" s="84" t="s">
        <v>255</v>
      </c>
      <c r="I47" s="70">
        <v>4900090</v>
      </c>
      <c r="J47" s="169" t="s">
        <v>2018</v>
      </c>
      <c r="K47" s="73" t="s">
        <v>2018</v>
      </c>
      <c r="L47" s="73" t="s">
        <v>2018</v>
      </c>
      <c r="M47" s="73" t="s">
        <v>2018</v>
      </c>
      <c r="N47" s="73" t="s">
        <v>2018</v>
      </c>
      <c r="O47" s="73" t="s">
        <v>2018</v>
      </c>
      <c r="P47" s="73" t="s">
        <v>2018</v>
      </c>
      <c r="Q47" s="73" t="s">
        <v>2018</v>
      </c>
      <c r="R47" s="73" t="s">
        <v>2018</v>
      </c>
      <c r="S47" s="73" t="s">
        <v>2018</v>
      </c>
      <c r="T47" s="73" t="s">
        <v>2018</v>
      </c>
      <c r="U47" s="73" t="s">
        <v>176</v>
      </c>
      <c r="V47" s="73" t="s">
        <v>2018</v>
      </c>
      <c r="W47" s="170" t="s">
        <v>2018</v>
      </c>
      <c r="X47" s="171"/>
      <c r="Y47" s="180"/>
      <c r="Z47" s="74"/>
      <c r="AA47" s="74"/>
      <c r="AB47" s="74"/>
      <c r="AC47" s="74"/>
      <c r="AD47" s="74"/>
      <c r="AE47" s="74"/>
      <c r="AF47" s="74"/>
      <c r="AG47" s="74"/>
      <c r="AH47" s="74"/>
      <c r="AI47" s="74"/>
      <c r="AJ47" s="74"/>
      <c r="AK47" s="74"/>
      <c r="AL47" s="172"/>
      <c r="AM47" s="171"/>
      <c r="AN47" s="180"/>
      <c r="AO47" s="74"/>
      <c r="AP47" s="74"/>
      <c r="AQ47" s="74"/>
      <c r="AR47" s="74"/>
      <c r="AS47" s="74"/>
      <c r="AT47" s="74"/>
      <c r="AU47" s="74"/>
      <c r="AV47" s="74"/>
      <c r="AW47" s="74"/>
      <c r="AX47" s="74"/>
      <c r="AY47" s="74"/>
      <c r="AZ47" s="74"/>
      <c r="BA47" s="172"/>
      <c r="BB47" s="171"/>
      <c r="BC47" s="180"/>
      <c r="BD47" s="74"/>
      <c r="BE47" s="74"/>
      <c r="BF47" s="74"/>
      <c r="BG47" s="74"/>
      <c r="BH47" s="74"/>
      <c r="BI47" s="74"/>
      <c r="BJ47" s="74"/>
      <c r="BK47" s="74"/>
      <c r="BL47" s="74"/>
      <c r="BM47" s="74"/>
      <c r="BN47" s="74"/>
      <c r="BO47" s="74"/>
      <c r="BP47" s="172"/>
      <c r="BQ47" s="171"/>
      <c r="BR47" s="180"/>
      <c r="BS47" s="74"/>
      <c r="BT47" s="74"/>
      <c r="BU47" s="74"/>
      <c r="BV47" s="74"/>
      <c r="BW47" s="74"/>
      <c r="BX47" s="74"/>
      <c r="BY47" s="74"/>
      <c r="BZ47" s="74"/>
      <c r="CA47" s="74"/>
      <c r="CB47" s="74"/>
      <c r="CC47" s="74"/>
      <c r="CD47" s="74"/>
      <c r="CE47" s="172"/>
      <c r="CF47" s="171"/>
      <c r="CG47" s="180"/>
      <c r="CH47" s="74"/>
      <c r="CI47" s="74"/>
      <c r="CJ47" s="74"/>
      <c r="CK47" s="74"/>
      <c r="CL47" s="74"/>
      <c r="CM47" s="74"/>
      <c r="CN47" s="74"/>
      <c r="CO47" s="74"/>
      <c r="CP47" s="74"/>
      <c r="CQ47" s="74"/>
      <c r="CR47" s="74"/>
      <c r="CS47" s="74"/>
      <c r="CT47" s="172"/>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row>
    <row r="48" spans="1:171" s="26" customFormat="1" ht="15.75" customHeight="1" x14ac:dyDescent="0.35">
      <c r="A48" s="84" t="s">
        <v>985</v>
      </c>
      <c r="B48" s="84" t="s">
        <v>1130</v>
      </c>
      <c r="C48" s="84" t="s">
        <v>1131</v>
      </c>
      <c r="D48" s="84" t="s">
        <v>1132</v>
      </c>
      <c r="E48" s="84" t="s">
        <v>321</v>
      </c>
      <c r="F48" s="84" t="s">
        <v>271</v>
      </c>
      <c r="G48" s="84" t="s">
        <v>254</v>
      </c>
      <c r="H48" s="84" t="s">
        <v>255</v>
      </c>
      <c r="I48" s="70">
        <v>4900090</v>
      </c>
      <c r="J48" s="169">
        <v>112</v>
      </c>
      <c r="K48" s="73">
        <v>45</v>
      </c>
      <c r="L48" s="73">
        <v>67</v>
      </c>
      <c r="M48" s="73" t="s">
        <v>2018</v>
      </c>
      <c r="N48" s="73" t="s">
        <v>2018</v>
      </c>
      <c r="O48" s="73" t="s">
        <v>2018</v>
      </c>
      <c r="P48" s="73">
        <v>14</v>
      </c>
      <c r="Q48" s="73" t="s">
        <v>2018</v>
      </c>
      <c r="R48" s="73" t="s">
        <v>2018</v>
      </c>
      <c r="S48" s="73">
        <v>91</v>
      </c>
      <c r="T48" s="73">
        <v>41</v>
      </c>
      <c r="U48" s="73" t="s">
        <v>176</v>
      </c>
      <c r="V48" s="73">
        <v>49</v>
      </c>
      <c r="W48" s="170" t="s">
        <v>2018</v>
      </c>
      <c r="X48" s="171"/>
      <c r="Y48" s="180"/>
      <c r="Z48" s="74"/>
      <c r="AA48" s="74"/>
      <c r="AB48" s="74"/>
      <c r="AC48" s="74"/>
      <c r="AD48" s="74"/>
      <c r="AE48" s="74"/>
      <c r="AF48" s="74"/>
      <c r="AG48" s="74"/>
      <c r="AH48" s="74"/>
      <c r="AI48" s="74"/>
      <c r="AJ48" s="74"/>
      <c r="AK48" s="74"/>
      <c r="AL48" s="172"/>
      <c r="AM48" s="171"/>
      <c r="AN48" s="180"/>
      <c r="AO48" s="74"/>
      <c r="AP48" s="74"/>
      <c r="AQ48" s="74"/>
      <c r="AR48" s="74"/>
      <c r="AS48" s="74"/>
      <c r="AT48" s="74"/>
      <c r="AU48" s="74"/>
      <c r="AV48" s="74"/>
      <c r="AW48" s="74"/>
      <c r="AX48" s="74"/>
      <c r="AY48" s="74"/>
      <c r="AZ48" s="74"/>
      <c r="BA48" s="172"/>
      <c r="BB48" s="171"/>
      <c r="BC48" s="180"/>
      <c r="BD48" s="74"/>
      <c r="BE48" s="74"/>
      <c r="BF48" s="74"/>
      <c r="BG48" s="74"/>
      <c r="BH48" s="74"/>
      <c r="BI48" s="74"/>
      <c r="BJ48" s="74"/>
      <c r="BK48" s="74"/>
      <c r="BL48" s="74"/>
      <c r="BM48" s="74"/>
      <c r="BN48" s="74"/>
      <c r="BO48" s="74"/>
      <c r="BP48" s="172"/>
      <c r="BQ48" s="171"/>
      <c r="BR48" s="180"/>
      <c r="BS48" s="74"/>
      <c r="BT48" s="74"/>
      <c r="BU48" s="74"/>
      <c r="BV48" s="74"/>
      <c r="BW48" s="74"/>
      <c r="BX48" s="74"/>
      <c r="BY48" s="74"/>
      <c r="BZ48" s="74"/>
      <c r="CA48" s="74"/>
      <c r="CB48" s="74"/>
      <c r="CC48" s="74"/>
      <c r="CD48" s="74"/>
      <c r="CE48" s="172"/>
      <c r="CF48" s="171"/>
      <c r="CG48" s="180"/>
      <c r="CH48" s="74"/>
      <c r="CI48" s="74"/>
      <c r="CJ48" s="74"/>
      <c r="CK48" s="74"/>
      <c r="CL48" s="74"/>
      <c r="CM48" s="74"/>
      <c r="CN48" s="74"/>
      <c r="CO48" s="74"/>
      <c r="CP48" s="74"/>
      <c r="CQ48" s="74"/>
      <c r="CR48" s="74"/>
      <c r="CS48" s="74"/>
      <c r="CT48" s="172"/>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c r="EU48" s="71"/>
      <c r="EV48" s="71"/>
      <c r="EW48" s="71"/>
      <c r="EX48" s="71"/>
      <c r="EY48" s="71"/>
      <c r="EZ48" s="71"/>
      <c r="FA48" s="71"/>
      <c r="FB48" s="71"/>
      <c r="FC48" s="71"/>
      <c r="FD48" s="71"/>
      <c r="FE48" s="71"/>
      <c r="FF48" s="71"/>
      <c r="FG48" s="71"/>
      <c r="FH48" s="71"/>
      <c r="FI48" s="71"/>
      <c r="FJ48" s="71"/>
      <c r="FK48" s="71"/>
      <c r="FL48" s="71"/>
      <c r="FM48" s="71"/>
      <c r="FN48" s="71"/>
      <c r="FO48" s="71"/>
    </row>
    <row r="49" spans="1:171" s="26" customFormat="1" ht="15.75" customHeight="1" x14ac:dyDescent="0.35">
      <c r="A49" s="84" t="s">
        <v>985</v>
      </c>
      <c r="B49" s="84" t="s">
        <v>306</v>
      </c>
      <c r="C49" s="84" t="s">
        <v>1003</v>
      </c>
      <c r="D49" s="84" t="s">
        <v>307</v>
      </c>
      <c r="E49" s="84" t="s">
        <v>321</v>
      </c>
      <c r="F49" s="84" t="s">
        <v>271</v>
      </c>
      <c r="G49" s="84" t="s">
        <v>308</v>
      </c>
      <c r="H49" s="84" t="s">
        <v>309</v>
      </c>
      <c r="I49" s="70">
        <v>4900120</v>
      </c>
      <c r="J49" s="169">
        <v>151</v>
      </c>
      <c r="K49" s="73">
        <v>60</v>
      </c>
      <c r="L49" s="73">
        <v>91</v>
      </c>
      <c r="M49" s="73" t="s">
        <v>2018</v>
      </c>
      <c r="N49" s="73" t="s">
        <v>2018</v>
      </c>
      <c r="O49" s="73" t="s">
        <v>2018</v>
      </c>
      <c r="P49" s="73">
        <v>39</v>
      </c>
      <c r="Q49" s="73" t="s">
        <v>2018</v>
      </c>
      <c r="R49" s="73" t="s">
        <v>2018</v>
      </c>
      <c r="S49" s="73">
        <v>104</v>
      </c>
      <c r="T49" s="73">
        <v>64</v>
      </c>
      <c r="U49" s="73" t="s">
        <v>176</v>
      </c>
      <c r="V49" s="73">
        <v>82</v>
      </c>
      <c r="W49" s="170" t="s">
        <v>2018</v>
      </c>
      <c r="X49" s="169">
        <v>1</v>
      </c>
      <c r="Y49" s="179">
        <v>23</v>
      </c>
      <c r="Z49" s="73" t="s">
        <v>2018</v>
      </c>
      <c r="AA49" s="73">
        <v>16</v>
      </c>
      <c r="AB49" s="73" t="s">
        <v>2018</v>
      </c>
      <c r="AC49" s="73" t="s">
        <v>2018</v>
      </c>
      <c r="AD49" s="73" t="s">
        <v>2018</v>
      </c>
      <c r="AE49" s="73" t="s">
        <v>2018</v>
      </c>
      <c r="AF49" s="73" t="s">
        <v>2018</v>
      </c>
      <c r="AG49" s="73" t="s">
        <v>2018</v>
      </c>
      <c r="AH49" s="73">
        <v>16</v>
      </c>
      <c r="AI49" s="73" t="s">
        <v>2018</v>
      </c>
      <c r="AJ49" s="73" t="s">
        <v>176</v>
      </c>
      <c r="AK49" s="73">
        <v>18</v>
      </c>
      <c r="AL49" s="170" t="s">
        <v>2018</v>
      </c>
      <c r="AM49" s="169">
        <v>1</v>
      </c>
      <c r="AN49" s="179">
        <v>23</v>
      </c>
      <c r="AO49" s="73" t="s">
        <v>2018</v>
      </c>
      <c r="AP49" s="73">
        <v>16</v>
      </c>
      <c r="AQ49" s="73" t="s">
        <v>2018</v>
      </c>
      <c r="AR49" s="73" t="s">
        <v>2018</v>
      </c>
      <c r="AS49" s="73" t="s">
        <v>2018</v>
      </c>
      <c r="AT49" s="73" t="s">
        <v>2018</v>
      </c>
      <c r="AU49" s="73" t="s">
        <v>2018</v>
      </c>
      <c r="AV49" s="73" t="s">
        <v>2018</v>
      </c>
      <c r="AW49" s="73">
        <v>16</v>
      </c>
      <c r="AX49" s="73" t="s">
        <v>2018</v>
      </c>
      <c r="AY49" s="73" t="s">
        <v>176</v>
      </c>
      <c r="AZ49" s="73">
        <v>18</v>
      </c>
      <c r="BA49" s="170" t="s">
        <v>2018</v>
      </c>
      <c r="BB49" s="171">
        <v>1</v>
      </c>
      <c r="BC49" s="180">
        <v>23</v>
      </c>
      <c r="BD49" s="74" t="s">
        <v>2018</v>
      </c>
      <c r="BE49" s="74">
        <v>16</v>
      </c>
      <c r="BF49" s="74" t="s">
        <v>2018</v>
      </c>
      <c r="BG49" s="74" t="s">
        <v>2018</v>
      </c>
      <c r="BH49" s="74" t="s">
        <v>2018</v>
      </c>
      <c r="BI49" s="74" t="s">
        <v>2018</v>
      </c>
      <c r="BJ49" s="74" t="s">
        <v>2018</v>
      </c>
      <c r="BK49" s="74" t="s">
        <v>2018</v>
      </c>
      <c r="BL49" s="74">
        <v>16</v>
      </c>
      <c r="BM49" s="74" t="s">
        <v>2018</v>
      </c>
      <c r="BN49" s="74" t="s">
        <v>176</v>
      </c>
      <c r="BO49" s="74">
        <v>18</v>
      </c>
      <c r="BP49" s="172" t="s">
        <v>2018</v>
      </c>
      <c r="BQ49" s="171"/>
      <c r="BR49" s="180"/>
      <c r="BS49" s="74"/>
      <c r="BT49" s="74"/>
      <c r="BU49" s="74"/>
      <c r="BV49" s="74"/>
      <c r="BW49" s="74"/>
      <c r="BX49" s="74"/>
      <c r="BY49" s="74"/>
      <c r="BZ49" s="74"/>
      <c r="CA49" s="74"/>
      <c r="CB49" s="74"/>
      <c r="CC49" s="74"/>
      <c r="CD49" s="74"/>
      <c r="CE49" s="172"/>
      <c r="CF49" s="171"/>
      <c r="CG49" s="180"/>
      <c r="CH49" s="74"/>
      <c r="CI49" s="74"/>
      <c r="CJ49" s="74"/>
      <c r="CK49" s="74"/>
      <c r="CL49" s="74"/>
      <c r="CM49" s="74"/>
      <c r="CN49" s="74"/>
      <c r="CO49" s="74"/>
      <c r="CP49" s="74"/>
      <c r="CQ49" s="74"/>
      <c r="CR49" s="74"/>
      <c r="CS49" s="74"/>
      <c r="CT49" s="172"/>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row>
    <row r="50" spans="1:171" s="26" customFormat="1" ht="15.75" customHeight="1" x14ac:dyDescent="0.35">
      <c r="A50" s="84" t="s">
        <v>985</v>
      </c>
      <c r="B50" s="84" t="s">
        <v>438</v>
      </c>
      <c r="C50" s="84" t="s">
        <v>995</v>
      </c>
      <c r="D50" s="84" t="s">
        <v>439</v>
      </c>
      <c r="E50" s="84" t="s">
        <v>1957</v>
      </c>
      <c r="F50" s="84" t="s">
        <v>271</v>
      </c>
      <c r="G50" s="84" t="s">
        <v>308</v>
      </c>
      <c r="H50" s="84" t="s">
        <v>309</v>
      </c>
      <c r="I50" s="70">
        <v>4900120</v>
      </c>
      <c r="J50" s="169">
        <v>1442</v>
      </c>
      <c r="K50" s="73">
        <v>708</v>
      </c>
      <c r="L50" s="73">
        <v>734</v>
      </c>
      <c r="M50" s="73" t="s">
        <v>2018</v>
      </c>
      <c r="N50" s="73">
        <v>18</v>
      </c>
      <c r="O50" s="73" t="s">
        <v>2018</v>
      </c>
      <c r="P50" s="73">
        <v>153</v>
      </c>
      <c r="Q50" s="73" t="s">
        <v>2018</v>
      </c>
      <c r="R50" s="73">
        <v>18</v>
      </c>
      <c r="S50" s="73">
        <v>1230</v>
      </c>
      <c r="T50" s="73">
        <v>114</v>
      </c>
      <c r="U50" s="73" t="s">
        <v>176</v>
      </c>
      <c r="V50" s="73">
        <v>350</v>
      </c>
      <c r="W50" s="170">
        <v>43</v>
      </c>
      <c r="X50" s="169">
        <v>7</v>
      </c>
      <c r="Y50" s="179">
        <v>320</v>
      </c>
      <c r="Z50" s="73">
        <v>81</v>
      </c>
      <c r="AA50" s="73">
        <v>239</v>
      </c>
      <c r="AB50" s="73" t="s">
        <v>2018</v>
      </c>
      <c r="AC50" s="73" t="s">
        <v>2018</v>
      </c>
      <c r="AD50" s="73" t="s">
        <v>2018</v>
      </c>
      <c r="AE50" s="73">
        <v>31</v>
      </c>
      <c r="AF50" s="73" t="s">
        <v>2018</v>
      </c>
      <c r="AG50" s="73" t="s">
        <v>2018</v>
      </c>
      <c r="AH50" s="73">
        <v>273</v>
      </c>
      <c r="AI50" s="73">
        <v>24</v>
      </c>
      <c r="AJ50" s="73" t="s">
        <v>176</v>
      </c>
      <c r="AK50" s="73">
        <v>80</v>
      </c>
      <c r="AL50" s="170">
        <v>11</v>
      </c>
      <c r="AM50" s="169">
        <v>4</v>
      </c>
      <c r="AN50" s="179">
        <v>169</v>
      </c>
      <c r="AO50" s="73">
        <v>32</v>
      </c>
      <c r="AP50" s="73">
        <v>137</v>
      </c>
      <c r="AQ50" s="73" t="s">
        <v>2018</v>
      </c>
      <c r="AR50" s="73" t="s">
        <v>2018</v>
      </c>
      <c r="AS50" s="73" t="s">
        <v>2018</v>
      </c>
      <c r="AT50" s="73">
        <v>16</v>
      </c>
      <c r="AU50" s="73" t="s">
        <v>2018</v>
      </c>
      <c r="AV50" s="73" t="s">
        <v>2018</v>
      </c>
      <c r="AW50" s="73">
        <v>142</v>
      </c>
      <c r="AX50" s="73">
        <v>14</v>
      </c>
      <c r="AY50" s="73" t="s">
        <v>176</v>
      </c>
      <c r="AZ50" s="73">
        <v>48</v>
      </c>
      <c r="BA50" s="170" t="s">
        <v>2018</v>
      </c>
      <c r="BB50" s="171">
        <v>2</v>
      </c>
      <c r="BC50" s="180">
        <v>143</v>
      </c>
      <c r="BD50" s="74">
        <v>28</v>
      </c>
      <c r="BE50" s="74">
        <v>115</v>
      </c>
      <c r="BF50" s="74" t="s">
        <v>2018</v>
      </c>
      <c r="BG50" s="74" t="s">
        <v>2018</v>
      </c>
      <c r="BH50" s="74" t="s">
        <v>2018</v>
      </c>
      <c r="BI50" s="74">
        <v>14</v>
      </c>
      <c r="BJ50" s="74" t="s">
        <v>2018</v>
      </c>
      <c r="BK50" s="74" t="s">
        <v>2018</v>
      </c>
      <c r="BL50" s="74">
        <v>118</v>
      </c>
      <c r="BM50" s="74">
        <v>13</v>
      </c>
      <c r="BN50" s="74" t="s">
        <v>176</v>
      </c>
      <c r="BO50" s="74">
        <v>40</v>
      </c>
      <c r="BP50" s="172" t="s">
        <v>2018</v>
      </c>
      <c r="BQ50" s="171">
        <v>2</v>
      </c>
      <c r="BR50" s="180">
        <v>26</v>
      </c>
      <c r="BS50" s="74" t="s">
        <v>2018</v>
      </c>
      <c r="BT50" s="74">
        <v>22</v>
      </c>
      <c r="BU50" s="74" t="s">
        <v>2018</v>
      </c>
      <c r="BV50" s="74" t="s">
        <v>2018</v>
      </c>
      <c r="BW50" s="74" t="s">
        <v>2018</v>
      </c>
      <c r="BX50" s="74" t="s">
        <v>2018</v>
      </c>
      <c r="BY50" s="74" t="s">
        <v>2018</v>
      </c>
      <c r="BZ50" s="74" t="s">
        <v>2018</v>
      </c>
      <c r="CA50" s="74">
        <v>24</v>
      </c>
      <c r="CB50" s="74" t="s">
        <v>2018</v>
      </c>
      <c r="CC50" s="74" t="s">
        <v>176</v>
      </c>
      <c r="CD50" s="74" t="s">
        <v>2018</v>
      </c>
      <c r="CE50" s="172" t="s">
        <v>2018</v>
      </c>
      <c r="CF50" s="171">
        <v>3</v>
      </c>
      <c r="CG50" s="180">
        <v>151</v>
      </c>
      <c r="CH50" s="74">
        <v>49</v>
      </c>
      <c r="CI50" s="74">
        <v>102</v>
      </c>
      <c r="CJ50" s="74" t="s">
        <v>2018</v>
      </c>
      <c r="CK50" s="74" t="s">
        <v>2018</v>
      </c>
      <c r="CL50" s="74" t="s">
        <v>2018</v>
      </c>
      <c r="CM50" s="74">
        <v>15</v>
      </c>
      <c r="CN50" s="74" t="s">
        <v>2018</v>
      </c>
      <c r="CO50" s="74" t="s">
        <v>2018</v>
      </c>
      <c r="CP50" s="74">
        <v>131</v>
      </c>
      <c r="CQ50" s="74">
        <v>10</v>
      </c>
      <c r="CR50" s="74" t="s">
        <v>176</v>
      </c>
      <c r="CS50" s="74">
        <v>32</v>
      </c>
      <c r="CT50" s="172" t="s">
        <v>2018</v>
      </c>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row>
    <row r="51" spans="1:171" s="26" customFormat="1" ht="15.75" customHeight="1" x14ac:dyDescent="0.35">
      <c r="A51" s="84" t="s">
        <v>985</v>
      </c>
      <c r="B51" s="84" t="s">
        <v>579</v>
      </c>
      <c r="C51" s="84" t="s">
        <v>987</v>
      </c>
      <c r="D51" s="84" t="s">
        <v>580</v>
      </c>
      <c r="E51" s="84" t="s">
        <v>1957</v>
      </c>
      <c r="F51" s="84" t="s">
        <v>271</v>
      </c>
      <c r="G51" s="84" t="s">
        <v>308</v>
      </c>
      <c r="H51" s="84" t="s">
        <v>309</v>
      </c>
      <c r="I51" s="70">
        <v>4900120</v>
      </c>
      <c r="J51" s="169">
        <v>1452</v>
      </c>
      <c r="K51" s="73">
        <v>713</v>
      </c>
      <c r="L51" s="73">
        <v>739</v>
      </c>
      <c r="M51" s="73" t="s">
        <v>2018</v>
      </c>
      <c r="N51" s="73" t="s">
        <v>2018</v>
      </c>
      <c r="O51" s="73">
        <v>14</v>
      </c>
      <c r="P51" s="73">
        <v>154</v>
      </c>
      <c r="Q51" s="73">
        <v>10</v>
      </c>
      <c r="R51" s="73">
        <v>13</v>
      </c>
      <c r="S51" s="73">
        <v>1246</v>
      </c>
      <c r="T51" s="73">
        <v>163</v>
      </c>
      <c r="U51" s="73" t="s">
        <v>176</v>
      </c>
      <c r="V51" s="73">
        <v>440</v>
      </c>
      <c r="W51" s="170">
        <v>33</v>
      </c>
      <c r="X51" s="169">
        <v>6</v>
      </c>
      <c r="Y51" s="179">
        <v>325</v>
      </c>
      <c r="Z51" s="73">
        <v>88</v>
      </c>
      <c r="AA51" s="73">
        <v>237</v>
      </c>
      <c r="AB51" s="73" t="s">
        <v>2018</v>
      </c>
      <c r="AC51" s="73" t="s">
        <v>2018</v>
      </c>
      <c r="AD51" s="73" t="s">
        <v>2018</v>
      </c>
      <c r="AE51" s="73">
        <v>33</v>
      </c>
      <c r="AF51" s="73" t="s">
        <v>2018</v>
      </c>
      <c r="AG51" s="73" t="s">
        <v>2018</v>
      </c>
      <c r="AH51" s="73">
        <v>279</v>
      </c>
      <c r="AI51" s="73">
        <v>41</v>
      </c>
      <c r="AJ51" s="73" t="s">
        <v>176</v>
      </c>
      <c r="AK51" s="73">
        <v>112</v>
      </c>
      <c r="AL51" s="170" t="s">
        <v>2018</v>
      </c>
      <c r="AM51" s="169">
        <v>4</v>
      </c>
      <c r="AN51" s="179">
        <v>245</v>
      </c>
      <c r="AO51" s="73">
        <v>66</v>
      </c>
      <c r="AP51" s="73">
        <v>179</v>
      </c>
      <c r="AQ51" s="73" t="s">
        <v>2018</v>
      </c>
      <c r="AR51" s="73" t="s">
        <v>2018</v>
      </c>
      <c r="AS51" s="73" t="s">
        <v>2018</v>
      </c>
      <c r="AT51" s="73">
        <v>24</v>
      </c>
      <c r="AU51" s="73" t="s">
        <v>2018</v>
      </c>
      <c r="AV51" s="73" t="s">
        <v>2018</v>
      </c>
      <c r="AW51" s="73">
        <v>209</v>
      </c>
      <c r="AX51" s="73">
        <v>32</v>
      </c>
      <c r="AY51" s="73" t="s">
        <v>176</v>
      </c>
      <c r="AZ51" s="73">
        <v>83</v>
      </c>
      <c r="BA51" s="170" t="s">
        <v>2018</v>
      </c>
      <c r="BB51" s="171">
        <v>3</v>
      </c>
      <c r="BC51" s="180">
        <v>224</v>
      </c>
      <c r="BD51" s="74">
        <v>64</v>
      </c>
      <c r="BE51" s="74">
        <v>160</v>
      </c>
      <c r="BF51" s="74" t="s">
        <v>2018</v>
      </c>
      <c r="BG51" s="74" t="s">
        <v>2018</v>
      </c>
      <c r="BH51" s="74" t="s">
        <v>2018</v>
      </c>
      <c r="BI51" s="74">
        <v>23</v>
      </c>
      <c r="BJ51" s="74" t="s">
        <v>2018</v>
      </c>
      <c r="BK51" s="74" t="s">
        <v>2018</v>
      </c>
      <c r="BL51" s="74">
        <v>190</v>
      </c>
      <c r="BM51" s="74">
        <v>30</v>
      </c>
      <c r="BN51" s="74" t="s">
        <v>176</v>
      </c>
      <c r="BO51" s="74">
        <v>76</v>
      </c>
      <c r="BP51" s="172" t="s">
        <v>2018</v>
      </c>
      <c r="BQ51" s="175">
        <v>1</v>
      </c>
      <c r="BR51" s="187">
        <v>21</v>
      </c>
      <c r="BS51" s="86" t="s">
        <v>2018</v>
      </c>
      <c r="BT51" s="86">
        <v>19</v>
      </c>
      <c r="BU51" s="86" t="s">
        <v>2018</v>
      </c>
      <c r="BV51" s="86" t="s">
        <v>2018</v>
      </c>
      <c r="BW51" s="86" t="s">
        <v>2018</v>
      </c>
      <c r="BX51" s="86" t="s">
        <v>2018</v>
      </c>
      <c r="BY51" s="86" t="s">
        <v>2018</v>
      </c>
      <c r="BZ51" s="86" t="s">
        <v>2018</v>
      </c>
      <c r="CA51" s="86">
        <v>19</v>
      </c>
      <c r="CB51" s="86" t="s">
        <v>2018</v>
      </c>
      <c r="CC51" s="86" t="s">
        <v>176</v>
      </c>
      <c r="CD51" s="86" t="s">
        <v>2018</v>
      </c>
      <c r="CE51" s="176" t="s">
        <v>2018</v>
      </c>
      <c r="CF51" s="171">
        <v>2</v>
      </c>
      <c r="CG51" s="180">
        <v>80</v>
      </c>
      <c r="CH51" s="74">
        <v>22</v>
      </c>
      <c r="CI51" s="74">
        <v>58</v>
      </c>
      <c r="CJ51" s="74" t="s">
        <v>2018</v>
      </c>
      <c r="CK51" s="74" t="s">
        <v>2018</v>
      </c>
      <c r="CL51" s="74" t="s">
        <v>2018</v>
      </c>
      <c r="CM51" s="74" t="s">
        <v>2018</v>
      </c>
      <c r="CN51" s="74" t="s">
        <v>2018</v>
      </c>
      <c r="CO51" s="74" t="s">
        <v>2018</v>
      </c>
      <c r="CP51" s="74">
        <v>70</v>
      </c>
      <c r="CQ51" s="74" t="s">
        <v>2018</v>
      </c>
      <c r="CR51" s="74" t="s">
        <v>176</v>
      </c>
      <c r="CS51" s="74">
        <v>29</v>
      </c>
      <c r="CT51" s="172" t="s">
        <v>2018</v>
      </c>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c r="FF51" s="71"/>
      <c r="FG51" s="71"/>
      <c r="FH51" s="71"/>
      <c r="FI51" s="71"/>
      <c r="FJ51" s="71"/>
      <c r="FK51" s="71"/>
      <c r="FL51" s="71"/>
      <c r="FM51" s="71"/>
      <c r="FN51" s="71"/>
      <c r="FO51" s="71"/>
    </row>
    <row r="52" spans="1:171" s="26" customFormat="1" ht="15.75" customHeight="1" x14ac:dyDescent="0.35">
      <c r="A52" s="84" t="s">
        <v>985</v>
      </c>
      <c r="B52" s="84" t="s">
        <v>716</v>
      </c>
      <c r="C52" s="84" t="s">
        <v>1002</v>
      </c>
      <c r="D52" s="84" t="s">
        <v>717</v>
      </c>
      <c r="E52" s="84" t="s">
        <v>401</v>
      </c>
      <c r="F52" s="84" t="s">
        <v>271</v>
      </c>
      <c r="G52" s="84" t="s">
        <v>308</v>
      </c>
      <c r="H52" s="84" t="s">
        <v>309</v>
      </c>
      <c r="I52" s="70">
        <v>4900120</v>
      </c>
      <c r="J52" s="169">
        <v>1638</v>
      </c>
      <c r="K52" s="73">
        <v>855</v>
      </c>
      <c r="L52" s="73">
        <v>783</v>
      </c>
      <c r="M52" s="73" t="s">
        <v>2018</v>
      </c>
      <c r="N52" s="73">
        <v>11</v>
      </c>
      <c r="O52" s="73" t="s">
        <v>2018</v>
      </c>
      <c r="P52" s="73">
        <v>116</v>
      </c>
      <c r="Q52" s="73" t="s">
        <v>2018</v>
      </c>
      <c r="R52" s="73">
        <v>29</v>
      </c>
      <c r="S52" s="73">
        <v>1463</v>
      </c>
      <c r="T52" s="73">
        <v>147</v>
      </c>
      <c r="U52" s="73" t="s">
        <v>176</v>
      </c>
      <c r="V52" s="73">
        <v>397</v>
      </c>
      <c r="W52" s="170">
        <v>24</v>
      </c>
      <c r="X52" s="169">
        <v>6</v>
      </c>
      <c r="Y52" s="179">
        <v>309</v>
      </c>
      <c r="Z52" s="73">
        <v>113</v>
      </c>
      <c r="AA52" s="73">
        <v>196</v>
      </c>
      <c r="AB52" s="73" t="s">
        <v>2018</v>
      </c>
      <c r="AC52" s="73" t="s">
        <v>2018</v>
      </c>
      <c r="AD52" s="73" t="s">
        <v>2018</v>
      </c>
      <c r="AE52" s="73">
        <v>29</v>
      </c>
      <c r="AF52" s="73" t="s">
        <v>2018</v>
      </c>
      <c r="AG52" s="73" t="s">
        <v>2018</v>
      </c>
      <c r="AH52" s="73">
        <v>266</v>
      </c>
      <c r="AI52" s="73">
        <v>24</v>
      </c>
      <c r="AJ52" s="73" t="s">
        <v>176</v>
      </c>
      <c r="AK52" s="73">
        <v>85</v>
      </c>
      <c r="AL52" s="170" t="s">
        <v>2018</v>
      </c>
      <c r="AM52" s="169">
        <v>4</v>
      </c>
      <c r="AN52" s="179">
        <v>155</v>
      </c>
      <c r="AO52" s="73">
        <v>43</v>
      </c>
      <c r="AP52" s="73">
        <v>112</v>
      </c>
      <c r="AQ52" s="73" t="s">
        <v>2018</v>
      </c>
      <c r="AR52" s="73" t="s">
        <v>2018</v>
      </c>
      <c r="AS52" s="73" t="s">
        <v>2018</v>
      </c>
      <c r="AT52" s="73">
        <v>14</v>
      </c>
      <c r="AU52" s="73" t="s">
        <v>2018</v>
      </c>
      <c r="AV52" s="73" t="s">
        <v>2018</v>
      </c>
      <c r="AW52" s="73">
        <v>132</v>
      </c>
      <c r="AX52" s="73">
        <v>10</v>
      </c>
      <c r="AY52" s="73" t="s">
        <v>176</v>
      </c>
      <c r="AZ52" s="73">
        <v>46</v>
      </c>
      <c r="BA52" s="170" t="s">
        <v>2018</v>
      </c>
      <c r="BB52" s="171">
        <v>3</v>
      </c>
      <c r="BC52" s="180">
        <v>139</v>
      </c>
      <c r="BD52" s="74">
        <v>39</v>
      </c>
      <c r="BE52" s="74">
        <v>100</v>
      </c>
      <c r="BF52" s="74" t="s">
        <v>2018</v>
      </c>
      <c r="BG52" s="74" t="s">
        <v>2018</v>
      </c>
      <c r="BH52" s="74" t="s">
        <v>2018</v>
      </c>
      <c r="BI52" s="74">
        <v>14</v>
      </c>
      <c r="BJ52" s="74" t="s">
        <v>2018</v>
      </c>
      <c r="BK52" s="74" t="s">
        <v>2018</v>
      </c>
      <c r="BL52" s="74">
        <v>117</v>
      </c>
      <c r="BM52" s="74" t="s">
        <v>2018</v>
      </c>
      <c r="BN52" s="74" t="s">
        <v>176</v>
      </c>
      <c r="BO52" s="74">
        <v>43</v>
      </c>
      <c r="BP52" s="172" t="s">
        <v>2018</v>
      </c>
      <c r="BQ52" s="175">
        <v>1</v>
      </c>
      <c r="BR52" s="187">
        <v>16</v>
      </c>
      <c r="BS52" s="86" t="s">
        <v>2018</v>
      </c>
      <c r="BT52" s="86">
        <v>12</v>
      </c>
      <c r="BU52" s="86" t="s">
        <v>2018</v>
      </c>
      <c r="BV52" s="86" t="s">
        <v>2018</v>
      </c>
      <c r="BW52" s="86" t="s">
        <v>2018</v>
      </c>
      <c r="BX52" s="86" t="s">
        <v>2018</v>
      </c>
      <c r="BY52" s="86" t="s">
        <v>2018</v>
      </c>
      <c r="BZ52" s="86" t="s">
        <v>2018</v>
      </c>
      <c r="CA52" s="86">
        <v>15</v>
      </c>
      <c r="CB52" s="86" t="s">
        <v>2018</v>
      </c>
      <c r="CC52" s="86" t="s">
        <v>176</v>
      </c>
      <c r="CD52" s="86" t="s">
        <v>2018</v>
      </c>
      <c r="CE52" s="176" t="s">
        <v>2018</v>
      </c>
      <c r="CF52" s="171">
        <v>2</v>
      </c>
      <c r="CG52" s="180">
        <v>154</v>
      </c>
      <c r="CH52" s="74">
        <v>70</v>
      </c>
      <c r="CI52" s="74">
        <v>84</v>
      </c>
      <c r="CJ52" s="74" t="s">
        <v>2018</v>
      </c>
      <c r="CK52" s="74" t="s">
        <v>2018</v>
      </c>
      <c r="CL52" s="74" t="s">
        <v>2018</v>
      </c>
      <c r="CM52" s="74">
        <v>15</v>
      </c>
      <c r="CN52" s="74" t="s">
        <v>2018</v>
      </c>
      <c r="CO52" s="74" t="s">
        <v>2018</v>
      </c>
      <c r="CP52" s="74">
        <v>134</v>
      </c>
      <c r="CQ52" s="74">
        <v>14</v>
      </c>
      <c r="CR52" s="74" t="s">
        <v>176</v>
      </c>
      <c r="CS52" s="74">
        <v>39</v>
      </c>
      <c r="CT52" s="172" t="s">
        <v>2018</v>
      </c>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c r="FH52" s="71"/>
      <c r="FI52" s="71"/>
      <c r="FJ52" s="71"/>
      <c r="FK52" s="71"/>
      <c r="FL52" s="71"/>
      <c r="FM52" s="71"/>
      <c r="FN52" s="71"/>
      <c r="FO52" s="71"/>
    </row>
    <row r="53" spans="1:171" s="26" customFormat="1" ht="15.75" customHeight="1" x14ac:dyDescent="0.35">
      <c r="A53" s="84" t="s">
        <v>985</v>
      </c>
      <c r="B53" s="84" t="s">
        <v>751</v>
      </c>
      <c r="C53" s="84" t="s">
        <v>1012</v>
      </c>
      <c r="D53" s="84" t="s">
        <v>752</v>
      </c>
      <c r="E53" s="84" t="s">
        <v>401</v>
      </c>
      <c r="F53" s="84" t="s">
        <v>271</v>
      </c>
      <c r="G53" s="84" t="s">
        <v>308</v>
      </c>
      <c r="H53" s="84" t="s">
        <v>309</v>
      </c>
      <c r="I53" s="70">
        <v>4900120</v>
      </c>
      <c r="J53" s="169">
        <v>1389</v>
      </c>
      <c r="K53" s="73">
        <v>701</v>
      </c>
      <c r="L53" s="73">
        <v>688</v>
      </c>
      <c r="M53" s="73" t="s">
        <v>2018</v>
      </c>
      <c r="N53" s="73" t="s">
        <v>2018</v>
      </c>
      <c r="O53" s="73" t="s">
        <v>2018</v>
      </c>
      <c r="P53" s="73">
        <v>124</v>
      </c>
      <c r="Q53" s="73" t="s">
        <v>2018</v>
      </c>
      <c r="R53" s="73">
        <v>26</v>
      </c>
      <c r="S53" s="73">
        <v>1217</v>
      </c>
      <c r="T53" s="73">
        <v>146</v>
      </c>
      <c r="U53" s="73" t="s">
        <v>176</v>
      </c>
      <c r="V53" s="73">
        <v>442</v>
      </c>
      <c r="W53" s="170">
        <v>27</v>
      </c>
      <c r="X53" s="169">
        <v>5</v>
      </c>
      <c r="Y53" s="179">
        <v>237</v>
      </c>
      <c r="Z53" s="73">
        <v>57</v>
      </c>
      <c r="AA53" s="73">
        <v>180</v>
      </c>
      <c r="AB53" s="73" t="s">
        <v>2018</v>
      </c>
      <c r="AC53" s="73" t="s">
        <v>2018</v>
      </c>
      <c r="AD53" s="73" t="s">
        <v>2018</v>
      </c>
      <c r="AE53" s="73">
        <v>21</v>
      </c>
      <c r="AF53" s="73" t="s">
        <v>2018</v>
      </c>
      <c r="AG53" s="73" t="s">
        <v>2018</v>
      </c>
      <c r="AH53" s="73">
        <v>206</v>
      </c>
      <c r="AI53" s="73">
        <v>37</v>
      </c>
      <c r="AJ53" s="73" t="s">
        <v>176</v>
      </c>
      <c r="AK53" s="73">
        <v>89</v>
      </c>
      <c r="AL53" s="170" t="s">
        <v>2018</v>
      </c>
      <c r="AM53" s="169">
        <v>2</v>
      </c>
      <c r="AN53" s="179">
        <v>87</v>
      </c>
      <c r="AO53" s="73">
        <v>16</v>
      </c>
      <c r="AP53" s="73">
        <v>71</v>
      </c>
      <c r="AQ53" s="73" t="s">
        <v>2018</v>
      </c>
      <c r="AR53" s="73" t="s">
        <v>2018</v>
      </c>
      <c r="AS53" s="73" t="s">
        <v>2018</v>
      </c>
      <c r="AT53" s="73">
        <v>13</v>
      </c>
      <c r="AU53" s="73" t="s">
        <v>2018</v>
      </c>
      <c r="AV53" s="73" t="s">
        <v>2018</v>
      </c>
      <c r="AW53" s="73">
        <v>69</v>
      </c>
      <c r="AX53" s="73">
        <v>17</v>
      </c>
      <c r="AY53" s="73" t="s">
        <v>176</v>
      </c>
      <c r="AZ53" s="73">
        <v>33</v>
      </c>
      <c r="BA53" s="170" t="s">
        <v>2018</v>
      </c>
      <c r="BB53" s="173">
        <v>2</v>
      </c>
      <c r="BC53" s="184">
        <v>87</v>
      </c>
      <c r="BD53" s="85">
        <v>16</v>
      </c>
      <c r="BE53" s="85">
        <v>71</v>
      </c>
      <c r="BF53" s="85" t="s">
        <v>2018</v>
      </c>
      <c r="BG53" s="85" t="s">
        <v>2018</v>
      </c>
      <c r="BH53" s="85" t="s">
        <v>2018</v>
      </c>
      <c r="BI53" s="85">
        <v>13</v>
      </c>
      <c r="BJ53" s="85" t="s">
        <v>2018</v>
      </c>
      <c r="BK53" s="85" t="s">
        <v>2018</v>
      </c>
      <c r="BL53" s="85">
        <v>69</v>
      </c>
      <c r="BM53" s="85">
        <v>17</v>
      </c>
      <c r="BN53" s="86" t="s">
        <v>176</v>
      </c>
      <c r="BO53" s="85">
        <v>33</v>
      </c>
      <c r="BP53" s="174" t="s">
        <v>2018</v>
      </c>
      <c r="BQ53" s="171"/>
      <c r="BR53" s="180"/>
      <c r="BS53" s="74"/>
      <c r="BT53" s="74"/>
      <c r="BU53" s="74"/>
      <c r="BV53" s="74"/>
      <c r="BW53" s="74"/>
      <c r="BX53" s="74"/>
      <c r="BY53" s="74"/>
      <c r="BZ53" s="74"/>
      <c r="CA53" s="74"/>
      <c r="CB53" s="74"/>
      <c r="CC53" s="74"/>
      <c r="CD53" s="74"/>
      <c r="CE53" s="172"/>
      <c r="CF53" s="171">
        <v>3</v>
      </c>
      <c r="CG53" s="180">
        <v>150</v>
      </c>
      <c r="CH53" s="74">
        <v>41</v>
      </c>
      <c r="CI53" s="74">
        <v>109</v>
      </c>
      <c r="CJ53" s="74" t="s">
        <v>2018</v>
      </c>
      <c r="CK53" s="74" t="s">
        <v>2018</v>
      </c>
      <c r="CL53" s="74" t="s">
        <v>2018</v>
      </c>
      <c r="CM53" s="74" t="s">
        <v>2018</v>
      </c>
      <c r="CN53" s="74" t="s">
        <v>2018</v>
      </c>
      <c r="CO53" s="74" t="s">
        <v>2018</v>
      </c>
      <c r="CP53" s="74">
        <v>137</v>
      </c>
      <c r="CQ53" s="74">
        <v>20</v>
      </c>
      <c r="CR53" s="74" t="s">
        <v>176</v>
      </c>
      <c r="CS53" s="74">
        <v>56</v>
      </c>
      <c r="CT53" s="172" t="s">
        <v>2018</v>
      </c>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c r="EV53" s="71"/>
      <c r="EW53" s="71"/>
      <c r="EX53" s="71"/>
      <c r="EY53" s="71"/>
      <c r="EZ53" s="71"/>
      <c r="FA53" s="71"/>
      <c r="FB53" s="71"/>
      <c r="FC53" s="71"/>
      <c r="FD53" s="71"/>
      <c r="FE53" s="71"/>
      <c r="FF53" s="71"/>
      <c r="FG53" s="71"/>
      <c r="FH53" s="71"/>
      <c r="FI53" s="71"/>
      <c r="FJ53" s="71"/>
      <c r="FK53" s="71"/>
      <c r="FL53" s="71"/>
      <c r="FM53" s="71"/>
      <c r="FN53" s="71"/>
      <c r="FO53" s="71"/>
    </row>
    <row r="54" spans="1:171" s="26" customFormat="1" ht="15.75" customHeight="1" x14ac:dyDescent="0.35">
      <c r="A54" s="84" t="s">
        <v>985</v>
      </c>
      <c r="B54" s="84" t="s">
        <v>214</v>
      </c>
      <c r="C54" s="84" t="s">
        <v>987</v>
      </c>
      <c r="D54" s="84" t="s">
        <v>215</v>
      </c>
      <c r="E54" s="84" t="s">
        <v>222</v>
      </c>
      <c r="F54" s="84" t="s">
        <v>271</v>
      </c>
      <c r="G54" s="84" t="s">
        <v>216</v>
      </c>
      <c r="H54" s="84" t="s">
        <v>217</v>
      </c>
      <c r="I54" s="70">
        <v>4900142</v>
      </c>
      <c r="J54" s="169">
        <v>2289</v>
      </c>
      <c r="K54" s="73">
        <v>1150</v>
      </c>
      <c r="L54" s="73">
        <v>1139</v>
      </c>
      <c r="M54" s="73" t="s">
        <v>2018</v>
      </c>
      <c r="N54" s="73">
        <v>51</v>
      </c>
      <c r="O54" s="73">
        <v>27</v>
      </c>
      <c r="P54" s="73">
        <v>248</v>
      </c>
      <c r="Q54" s="73">
        <v>32</v>
      </c>
      <c r="R54" s="73">
        <v>100</v>
      </c>
      <c r="S54" s="73">
        <v>1826</v>
      </c>
      <c r="T54" s="73">
        <v>172</v>
      </c>
      <c r="U54" s="73" t="s">
        <v>176</v>
      </c>
      <c r="V54" s="73">
        <v>356</v>
      </c>
      <c r="W54" s="170">
        <v>57</v>
      </c>
      <c r="X54" s="169">
        <v>7</v>
      </c>
      <c r="Y54" s="179">
        <v>491</v>
      </c>
      <c r="Z54" s="73">
        <v>193</v>
      </c>
      <c r="AA54" s="73">
        <v>298</v>
      </c>
      <c r="AB54" s="73" t="s">
        <v>2018</v>
      </c>
      <c r="AC54" s="73">
        <v>19</v>
      </c>
      <c r="AD54" s="73" t="s">
        <v>2018</v>
      </c>
      <c r="AE54" s="73">
        <v>46</v>
      </c>
      <c r="AF54" s="73">
        <v>10</v>
      </c>
      <c r="AG54" s="73">
        <v>20</v>
      </c>
      <c r="AH54" s="73">
        <v>391</v>
      </c>
      <c r="AI54" s="73">
        <v>30</v>
      </c>
      <c r="AJ54" s="73" t="s">
        <v>176</v>
      </c>
      <c r="AK54" s="73">
        <v>98</v>
      </c>
      <c r="AL54" s="170">
        <v>15</v>
      </c>
      <c r="AM54" s="169">
        <v>5</v>
      </c>
      <c r="AN54" s="179">
        <v>296</v>
      </c>
      <c r="AO54" s="73">
        <v>104</v>
      </c>
      <c r="AP54" s="73">
        <v>192</v>
      </c>
      <c r="AQ54" s="73" t="s">
        <v>2018</v>
      </c>
      <c r="AR54" s="73">
        <v>16</v>
      </c>
      <c r="AS54" s="73" t="s">
        <v>2018</v>
      </c>
      <c r="AT54" s="73">
        <v>33</v>
      </c>
      <c r="AU54" s="73" t="s">
        <v>2018</v>
      </c>
      <c r="AV54" s="73">
        <v>11</v>
      </c>
      <c r="AW54" s="73">
        <v>226</v>
      </c>
      <c r="AX54" s="73">
        <v>16</v>
      </c>
      <c r="AY54" s="73" t="s">
        <v>176</v>
      </c>
      <c r="AZ54" s="73">
        <v>66</v>
      </c>
      <c r="BA54" s="170">
        <v>13</v>
      </c>
      <c r="BB54" s="171">
        <v>4</v>
      </c>
      <c r="BC54" s="180">
        <v>277</v>
      </c>
      <c r="BD54" s="74">
        <v>100</v>
      </c>
      <c r="BE54" s="74">
        <v>177</v>
      </c>
      <c r="BF54" s="74" t="s">
        <v>2018</v>
      </c>
      <c r="BG54" s="74">
        <v>15</v>
      </c>
      <c r="BH54" s="74" t="s">
        <v>2018</v>
      </c>
      <c r="BI54" s="74">
        <v>30</v>
      </c>
      <c r="BJ54" s="74" t="s">
        <v>2018</v>
      </c>
      <c r="BK54" s="74">
        <v>11</v>
      </c>
      <c r="BL54" s="74">
        <v>212</v>
      </c>
      <c r="BM54" s="74">
        <v>15</v>
      </c>
      <c r="BN54" s="74" t="s">
        <v>176</v>
      </c>
      <c r="BO54" s="74">
        <v>62</v>
      </c>
      <c r="BP54" s="172">
        <v>12</v>
      </c>
      <c r="BQ54" s="175">
        <v>1</v>
      </c>
      <c r="BR54" s="187">
        <v>19</v>
      </c>
      <c r="BS54" s="86" t="s">
        <v>2018</v>
      </c>
      <c r="BT54" s="86">
        <v>15</v>
      </c>
      <c r="BU54" s="86" t="s">
        <v>2018</v>
      </c>
      <c r="BV54" s="86" t="s">
        <v>2018</v>
      </c>
      <c r="BW54" s="86" t="s">
        <v>2018</v>
      </c>
      <c r="BX54" s="86" t="s">
        <v>2018</v>
      </c>
      <c r="BY54" s="86" t="s">
        <v>2018</v>
      </c>
      <c r="BZ54" s="86" t="s">
        <v>2018</v>
      </c>
      <c r="CA54" s="86">
        <v>14</v>
      </c>
      <c r="CB54" s="86" t="s">
        <v>2018</v>
      </c>
      <c r="CC54" s="86" t="s">
        <v>176</v>
      </c>
      <c r="CD54" s="86" t="s">
        <v>2018</v>
      </c>
      <c r="CE54" s="176" t="s">
        <v>2018</v>
      </c>
      <c r="CF54" s="171">
        <v>2</v>
      </c>
      <c r="CG54" s="180">
        <v>195</v>
      </c>
      <c r="CH54" s="74">
        <v>89</v>
      </c>
      <c r="CI54" s="74">
        <v>106</v>
      </c>
      <c r="CJ54" s="74" t="s">
        <v>2018</v>
      </c>
      <c r="CK54" s="74" t="s">
        <v>2018</v>
      </c>
      <c r="CL54" s="74" t="s">
        <v>2018</v>
      </c>
      <c r="CM54" s="74">
        <v>13</v>
      </c>
      <c r="CN54" s="74" t="s">
        <v>2018</v>
      </c>
      <c r="CO54" s="74" t="s">
        <v>2018</v>
      </c>
      <c r="CP54" s="74">
        <v>165</v>
      </c>
      <c r="CQ54" s="74">
        <v>14</v>
      </c>
      <c r="CR54" s="74" t="s">
        <v>176</v>
      </c>
      <c r="CS54" s="74">
        <v>32</v>
      </c>
      <c r="CT54" s="172" t="s">
        <v>2018</v>
      </c>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c r="EX54" s="71"/>
      <c r="EY54" s="71"/>
      <c r="EZ54" s="71"/>
      <c r="FA54" s="71"/>
      <c r="FB54" s="71"/>
      <c r="FC54" s="71"/>
      <c r="FD54" s="71"/>
      <c r="FE54" s="71"/>
      <c r="FF54" s="71"/>
      <c r="FG54" s="71"/>
      <c r="FH54" s="71"/>
      <c r="FI54" s="71"/>
      <c r="FJ54" s="71"/>
      <c r="FK54" s="71"/>
      <c r="FL54" s="71"/>
      <c r="FM54" s="71"/>
      <c r="FN54" s="71"/>
      <c r="FO54" s="71"/>
    </row>
    <row r="55" spans="1:171" s="26" customFormat="1" ht="15.75" customHeight="1" x14ac:dyDescent="0.35">
      <c r="A55" s="84" t="s">
        <v>985</v>
      </c>
      <c r="B55" s="84" t="s">
        <v>299</v>
      </c>
      <c r="C55" s="84" t="s">
        <v>1002</v>
      </c>
      <c r="D55" s="84" t="s">
        <v>300</v>
      </c>
      <c r="E55" s="84" t="s">
        <v>222</v>
      </c>
      <c r="F55" s="84" t="s">
        <v>271</v>
      </c>
      <c r="G55" s="84" t="s">
        <v>216</v>
      </c>
      <c r="H55" s="84" t="s">
        <v>217</v>
      </c>
      <c r="I55" s="70">
        <v>4900142</v>
      </c>
      <c r="J55" s="169">
        <v>2128</v>
      </c>
      <c r="K55" s="73">
        <v>1034</v>
      </c>
      <c r="L55" s="73">
        <v>1094</v>
      </c>
      <c r="M55" s="73" t="s">
        <v>2018</v>
      </c>
      <c r="N55" s="73">
        <v>27</v>
      </c>
      <c r="O55" s="73">
        <v>20</v>
      </c>
      <c r="P55" s="73">
        <v>193</v>
      </c>
      <c r="Q55" s="73">
        <v>15</v>
      </c>
      <c r="R55" s="73">
        <v>131</v>
      </c>
      <c r="S55" s="73">
        <v>1739</v>
      </c>
      <c r="T55" s="73">
        <v>156</v>
      </c>
      <c r="U55" s="73" t="s">
        <v>176</v>
      </c>
      <c r="V55" s="73">
        <v>281</v>
      </c>
      <c r="W55" s="170">
        <v>44</v>
      </c>
      <c r="X55" s="169">
        <v>3</v>
      </c>
      <c r="Y55" s="179">
        <v>290</v>
      </c>
      <c r="Z55" s="73">
        <v>104</v>
      </c>
      <c r="AA55" s="73">
        <v>186</v>
      </c>
      <c r="AB55" s="73" t="s">
        <v>2018</v>
      </c>
      <c r="AC55" s="73" t="s">
        <v>2018</v>
      </c>
      <c r="AD55" s="73" t="s">
        <v>2018</v>
      </c>
      <c r="AE55" s="73">
        <v>20</v>
      </c>
      <c r="AF55" s="73" t="s">
        <v>2018</v>
      </c>
      <c r="AG55" s="73">
        <v>15</v>
      </c>
      <c r="AH55" s="73">
        <v>246</v>
      </c>
      <c r="AI55" s="73">
        <v>16</v>
      </c>
      <c r="AJ55" s="73" t="s">
        <v>176</v>
      </c>
      <c r="AK55" s="73">
        <v>34</v>
      </c>
      <c r="AL55" s="170" t="s">
        <v>2018</v>
      </c>
      <c r="AM55" s="169">
        <v>1</v>
      </c>
      <c r="AN55" s="179">
        <v>127</v>
      </c>
      <c r="AO55" s="73">
        <v>42</v>
      </c>
      <c r="AP55" s="73">
        <v>85</v>
      </c>
      <c r="AQ55" s="73" t="s">
        <v>2018</v>
      </c>
      <c r="AR55" s="73" t="s">
        <v>2018</v>
      </c>
      <c r="AS55" s="73" t="s">
        <v>2018</v>
      </c>
      <c r="AT55" s="73">
        <v>11</v>
      </c>
      <c r="AU55" s="73" t="s">
        <v>2018</v>
      </c>
      <c r="AV55" s="73" t="s">
        <v>2018</v>
      </c>
      <c r="AW55" s="73">
        <v>108</v>
      </c>
      <c r="AX55" s="73" t="s">
        <v>2018</v>
      </c>
      <c r="AY55" s="73" t="s">
        <v>176</v>
      </c>
      <c r="AZ55" s="73">
        <v>18</v>
      </c>
      <c r="BA55" s="170" t="s">
        <v>2018</v>
      </c>
      <c r="BB55" s="173">
        <v>1</v>
      </c>
      <c r="BC55" s="184">
        <v>127</v>
      </c>
      <c r="BD55" s="85">
        <v>42</v>
      </c>
      <c r="BE55" s="85">
        <v>85</v>
      </c>
      <c r="BF55" s="85" t="s">
        <v>2018</v>
      </c>
      <c r="BG55" s="85" t="s">
        <v>2018</v>
      </c>
      <c r="BH55" s="85" t="s">
        <v>2018</v>
      </c>
      <c r="BI55" s="85">
        <v>11</v>
      </c>
      <c r="BJ55" s="85" t="s">
        <v>2018</v>
      </c>
      <c r="BK55" s="85" t="s">
        <v>2018</v>
      </c>
      <c r="BL55" s="85">
        <v>108</v>
      </c>
      <c r="BM55" s="85" t="s">
        <v>2018</v>
      </c>
      <c r="BN55" s="86" t="s">
        <v>176</v>
      </c>
      <c r="BO55" s="85">
        <v>18</v>
      </c>
      <c r="BP55" s="174" t="s">
        <v>2018</v>
      </c>
      <c r="BQ55" s="171"/>
      <c r="BR55" s="180"/>
      <c r="BS55" s="74"/>
      <c r="BT55" s="74"/>
      <c r="BU55" s="74"/>
      <c r="BV55" s="74"/>
      <c r="BW55" s="74"/>
      <c r="BX55" s="74"/>
      <c r="BY55" s="74"/>
      <c r="BZ55" s="74"/>
      <c r="CA55" s="74"/>
      <c r="CB55" s="74"/>
      <c r="CC55" s="74"/>
      <c r="CD55" s="74"/>
      <c r="CE55" s="172"/>
      <c r="CF55" s="171">
        <v>2</v>
      </c>
      <c r="CG55" s="180">
        <v>163</v>
      </c>
      <c r="CH55" s="74">
        <v>62</v>
      </c>
      <c r="CI55" s="74">
        <v>101</v>
      </c>
      <c r="CJ55" s="74" t="s">
        <v>2018</v>
      </c>
      <c r="CK55" s="74" t="s">
        <v>2018</v>
      </c>
      <c r="CL55" s="74" t="s">
        <v>2018</v>
      </c>
      <c r="CM55" s="74" t="s">
        <v>2018</v>
      </c>
      <c r="CN55" s="74" t="s">
        <v>2018</v>
      </c>
      <c r="CO55" s="74">
        <v>10</v>
      </c>
      <c r="CP55" s="74">
        <v>138</v>
      </c>
      <c r="CQ55" s="74">
        <v>13</v>
      </c>
      <c r="CR55" s="74" t="s">
        <v>176</v>
      </c>
      <c r="CS55" s="74">
        <v>16</v>
      </c>
      <c r="CT55" s="172" t="s">
        <v>2018</v>
      </c>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1"/>
      <c r="DY55" s="71"/>
      <c r="DZ55" s="71"/>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71"/>
      <c r="FA55" s="71"/>
      <c r="FB55" s="71"/>
      <c r="FC55" s="71"/>
      <c r="FD55" s="71"/>
      <c r="FE55" s="71"/>
      <c r="FF55" s="71"/>
      <c r="FG55" s="71"/>
      <c r="FH55" s="71"/>
      <c r="FI55" s="71"/>
      <c r="FJ55" s="71"/>
      <c r="FK55" s="71"/>
      <c r="FL55" s="71"/>
      <c r="FM55" s="71"/>
      <c r="FN55" s="71"/>
      <c r="FO55" s="71"/>
    </row>
    <row r="56" spans="1:171" s="26" customFormat="1" ht="15.75" customHeight="1" x14ac:dyDescent="0.35">
      <c r="A56" s="84" t="s">
        <v>985</v>
      </c>
      <c r="B56" s="84" t="s">
        <v>1259</v>
      </c>
      <c r="C56" s="84" t="s">
        <v>1959</v>
      </c>
      <c r="D56" s="84" t="s">
        <v>2006</v>
      </c>
      <c r="E56" s="84" t="s">
        <v>271</v>
      </c>
      <c r="F56" s="84" t="s">
        <v>271</v>
      </c>
      <c r="G56" s="84" t="s">
        <v>216</v>
      </c>
      <c r="H56" s="84" t="s">
        <v>217</v>
      </c>
      <c r="I56" s="70">
        <v>4900142</v>
      </c>
      <c r="J56" s="169">
        <v>60</v>
      </c>
      <c r="K56" s="73">
        <v>20</v>
      </c>
      <c r="L56" s="73">
        <v>40</v>
      </c>
      <c r="M56" s="73" t="s">
        <v>2018</v>
      </c>
      <c r="N56" s="73" t="s">
        <v>2018</v>
      </c>
      <c r="O56" s="73" t="s">
        <v>2018</v>
      </c>
      <c r="P56" s="73" t="s">
        <v>2018</v>
      </c>
      <c r="Q56" s="73" t="s">
        <v>2018</v>
      </c>
      <c r="R56" s="73" t="s">
        <v>2018</v>
      </c>
      <c r="S56" s="73">
        <v>49</v>
      </c>
      <c r="T56" s="73">
        <v>60</v>
      </c>
      <c r="U56" s="73" t="s">
        <v>176</v>
      </c>
      <c r="V56" s="73">
        <v>59</v>
      </c>
      <c r="W56" s="170" t="s">
        <v>2018</v>
      </c>
      <c r="X56" s="171"/>
      <c r="Y56" s="180"/>
      <c r="Z56" s="74"/>
      <c r="AA56" s="74"/>
      <c r="AB56" s="74"/>
      <c r="AC56" s="74"/>
      <c r="AD56" s="74"/>
      <c r="AE56" s="74"/>
      <c r="AF56" s="74"/>
      <c r="AG56" s="74"/>
      <c r="AH56" s="74"/>
      <c r="AI56" s="74"/>
      <c r="AJ56" s="74"/>
      <c r="AK56" s="74"/>
      <c r="AL56" s="172"/>
      <c r="AM56" s="171"/>
      <c r="AN56" s="180"/>
      <c r="AO56" s="74"/>
      <c r="AP56" s="74"/>
      <c r="AQ56" s="74"/>
      <c r="AR56" s="74"/>
      <c r="AS56" s="74"/>
      <c r="AT56" s="74"/>
      <c r="AU56" s="74"/>
      <c r="AV56" s="74"/>
      <c r="AW56" s="74"/>
      <c r="AX56" s="74"/>
      <c r="AY56" s="74"/>
      <c r="AZ56" s="74"/>
      <c r="BA56" s="172"/>
      <c r="BB56" s="171"/>
      <c r="BC56" s="180"/>
      <c r="BD56" s="74"/>
      <c r="BE56" s="74"/>
      <c r="BF56" s="74"/>
      <c r="BG56" s="74"/>
      <c r="BH56" s="74"/>
      <c r="BI56" s="74"/>
      <c r="BJ56" s="74"/>
      <c r="BK56" s="74"/>
      <c r="BL56" s="74"/>
      <c r="BM56" s="74"/>
      <c r="BN56" s="74"/>
      <c r="BO56" s="74"/>
      <c r="BP56" s="172"/>
      <c r="BQ56" s="171"/>
      <c r="BR56" s="180"/>
      <c r="BS56" s="74"/>
      <c r="BT56" s="74"/>
      <c r="BU56" s="74"/>
      <c r="BV56" s="74"/>
      <c r="BW56" s="74"/>
      <c r="BX56" s="74"/>
      <c r="BY56" s="74"/>
      <c r="BZ56" s="74"/>
      <c r="CA56" s="74"/>
      <c r="CB56" s="74"/>
      <c r="CC56" s="74"/>
      <c r="CD56" s="74"/>
      <c r="CE56" s="172"/>
      <c r="CF56" s="171"/>
      <c r="CG56" s="180"/>
      <c r="CH56" s="74"/>
      <c r="CI56" s="74"/>
      <c r="CJ56" s="74"/>
      <c r="CK56" s="74"/>
      <c r="CL56" s="74"/>
      <c r="CM56" s="74"/>
      <c r="CN56" s="74"/>
      <c r="CO56" s="74"/>
      <c r="CP56" s="74"/>
      <c r="CQ56" s="74"/>
      <c r="CR56" s="74"/>
      <c r="CS56" s="74"/>
      <c r="CT56" s="172"/>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row>
    <row r="57" spans="1:171" s="26" customFormat="1" ht="15.75" customHeight="1" x14ac:dyDescent="0.35">
      <c r="A57" s="84" t="s">
        <v>985</v>
      </c>
      <c r="B57" s="84" t="s">
        <v>348</v>
      </c>
      <c r="C57" s="84" t="s">
        <v>1014</v>
      </c>
      <c r="D57" s="84" t="s">
        <v>349</v>
      </c>
      <c r="E57" s="84" t="s">
        <v>222</v>
      </c>
      <c r="F57" s="84" t="s">
        <v>271</v>
      </c>
      <c r="G57" s="84" t="s">
        <v>216</v>
      </c>
      <c r="H57" s="84" t="s">
        <v>217</v>
      </c>
      <c r="I57" s="70">
        <v>4900142</v>
      </c>
      <c r="J57" s="169">
        <v>2351</v>
      </c>
      <c r="K57" s="73">
        <v>1124</v>
      </c>
      <c r="L57" s="73">
        <v>1227</v>
      </c>
      <c r="M57" s="73" t="s">
        <v>2018</v>
      </c>
      <c r="N57" s="73">
        <v>50</v>
      </c>
      <c r="O57" s="73">
        <v>20</v>
      </c>
      <c r="P57" s="73">
        <v>197</v>
      </c>
      <c r="Q57" s="73">
        <v>10</v>
      </c>
      <c r="R57" s="73">
        <v>96</v>
      </c>
      <c r="S57" s="73">
        <v>1973</v>
      </c>
      <c r="T57" s="73">
        <v>153</v>
      </c>
      <c r="U57" s="73" t="s">
        <v>176</v>
      </c>
      <c r="V57" s="73">
        <v>176</v>
      </c>
      <c r="W57" s="170">
        <v>43</v>
      </c>
      <c r="X57" s="169">
        <v>4</v>
      </c>
      <c r="Y57" s="179">
        <v>488</v>
      </c>
      <c r="Z57" s="73">
        <v>173</v>
      </c>
      <c r="AA57" s="73">
        <v>315</v>
      </c>
      <c r="AB57" s="73" t="s">
        <v>2018</v>
      </c>
      <c r="AC57" s="73">
        <v>10</v>
      </c>
      <c r="AD57" s="73" t="s">
        <v>2018</v>
      </c>
      <c r="AE57" s="73">
        <v>48</v>
      </c>
      <c r="AF57" s="73" t="s">
        <v>2018</v>
      </c>
      <c r="AG57" s="73">
        <v>20</v>
      </c>
      <c r="AH57" s="73">
        <v>398</v>
      </c>
      <c r="AI57" s="73">
        <v>21</v>
      </c>
      <c r="AJ57" s="73" t="s">
        <v>176</v>
      </c>
      <c r="AK57" s="73">
        <v>42</v>
      </c>
      <c r="AL57" s="170">
        <v>18</v>
      </c>
      <c r="AM57" s="169">
        <v>3</v>
      </c>
      <c r="AN57" s="179">
        <v>346</v>
      </c>
      <c r="AO57" s="73">
        <v>113</v>
      </c>
      <c r="AP57" s="73">
        <v>233</v>
      </c>
      <c r="AQ57" s="73" t="s">
        <v>2018</v>
      </c>
      <c r="AR57" s="73" t="s">
        <v>2018</v>
      </c>
      <c r="AS57" s="73" t="s">
        <v>2018</v>
      </c>
      <c r="AT57" s="73">
        <v>37</v>
      </c>
      <c r="AU57" s="73" t="s">
        <v>2018</v>
      </c>
      <c r="AV57" s="73">
        <v>14</v>
      </c>
      <c r="AW57" s="73">
        <v>280</v>
      </c>
      <c r="AX57" s="73">
        <v>12</v>
      </c>
      <c r="AY57" s="73" t="s">
        <v>176</v>
      </c>
      <c r="AZ57" s="73">
        <v>29</v>
      </c>
      <c r="BA57" s="170">
        <v>14</v>
      </c>
      <c r="BB57" s="173">
        <v>2</v>
      </c>
      <c r="BC57" s="184">
        <v>335</v>
      </c>
      <c r="BD57" s="85">
        <v>112</v>
      </c>
      <c r="BE57" s="85">
        <v>223</v>
      </c>
      <c r="BF57" s="85" t="s">
        <v>2018</v>
      </c>
      <c r="BG57" s="85" t="s">
        <v>2018</v>
      </c>
      <c r="BH57" s="85" t="s">
        <v>2018</v>
      </c>
      <c r="BI57" s="85">
        <v>37</v>
      </c>
      <c r="BJ57" s="85" t="s">
        <v>2018</v>
      </c>
      <c r="BK57" s="85">
        <v>12</v>
      </c>
      <c r="BL57" s="85">
        <v>272</v>
      </c>
      <c r="BM57" s="85">
        <v>12</v>
      </c>
      <c r="BN57" s="86" t="s">
        <v>176</v>
      </c>
      <c r="BO57" s="85">
        <v>28</v>
      </c>
      <c r="BP57" s="174">
        <v>14</v>
      </c>
      <c r="BQ57" s="175">
        <v>1</v>
      </c>
      <c r="BR57" s="187">
        <v>11</v>
      </c>
      <c r="BS57" s="86" t="s">
        <v>2018</v>
      </c>
      <c r="BT57" s="86">
        <v>10</v>
      </c>
      <c r="BU57" s="86" t="s">
        <v>2018</v>
      </c>
      <c r="BV57" s="86" t="s">
        <v>2018</v>
      </c>
      <c r="BW57" s="86" t="s">
        <v>2018</v>
      </c>
      <c r="BX57" s="86" t="s">
        <v>2018</v>
      </c>
      <c r="BY57" s="86" t="s">
        <v>2018</v>
      </c>
      <c r="BZ57" s="86" t="s">
        <v>2018</v>
      </c>
      <c r="CA57" s="86" t="s">
        <v>2018</v>
      </c>
      <c r="CB57" s="86" t="s">
        <v>2018</v>
      </c>
      <c r="CC57" s="86" t="s">
        <v>176</v>
      </c>
      <c r="CD57" s="86" t="s">
        <v>2018</v>
      </c>
      <c r="CE57" s="176" t="s">
        <v>2018</v>
      </c>
      <c r="CF57" s="171">
        <v>1</v>
      </c>
      <c r="CG57" s="180">
        <v>142</v>
      </c>
      <c r="CH57" s="74">
        <v>60</v>
      </c>
      <c r="CI57" s="74">
        <v>82</v>
      </c>
      <c r="CJ57" s="74" t="s">
        <v>2018</v>
      </c>
      <c r="CK57" s="74" t="s">
        <v>2018</v>
      </c>
      <c r="CL57" s="74" t="s">
        <v>2018</v>
      </c>
      <c r="CM57" s="74">
        <v>11</v>
      </c>
      <c r="CN57" s="74" t="s">
        <v>2018</v>
      </c>
      <c r="CO57" s="74" t="s">
        <v>2018</v>
      </c>
      <c r="CP57" s="74">
        <v>118</v>
      </c>
      <c r="CQ57" s="74" t="s">
        <v>2018</v>
      </c>
      <c r="CR57" s="74" t="s">
        <v>176</v>
      </c>
      <c r="CS57" s="74">
        <v>13</v>
      </c>
      <c r="CT57" s="172" t="s">
        <v>2018</v>
      </c>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c r="ER57" s="71"/>
      <c r="ES57" s="71"/>
      <c r="ET57" s="71"/>
      <c r="EU57" s="71"/>
      <c r="EV57" s="71"/>
      <c r="EW57" s="71"/>
      <c r="EX57" s="71"/>
      <c r="EY57" s="71"/>
      <c r="EZ57" s="71"/>
      <c r="FA57" s="71"/>
      <c r="FB57" s="71"/>
      <c r="FC57" s="71"/>
      <c r="FD57" s="71"/>
      <c r="FE57" s="71"/>
      <c r="FF57" s="71"/>
      <c r="FG57" s="71"/>
      <c r="FH57" s="71"/>
      <c r="FI57" s="71"/>
      <c r="FJ57" s="71"/>
      <c r="FK57" s="71"/>
      <c r="FL57" s="71"/>
      <c r="FM57" s="71"/>
      <c r="FN57" s="71"/>
      <c r="FO57" s="71"/>
    </row>
    <row r="58" spans="1:171" s="26" customFormat="1" ht="15.75" customHeight="1" x14ac:dyDescent="0.35">
      <c r="A58" s="84" t="s">
        <v>985</v>
      </c>
      <c r="B58" s="84" t="s">
        <v>379</v>
      </c>
      <c r="C58" s="84" t="s">
        <v>1016</v>
      </c>
      <c r="D58" s="84" t="s">
        <v>380</v>
      </c>
      <c r="E58" s="84" t="s">
        <v>401</v>
      </c>
      <c r="F58" s="84" t="s">
        <v>271</v>
      </c>
      <c r="G58" s="84" t="s">
        <v>216</v>
      </c>
      <c r="H58" s="84" t="s">
        <v>217</v>
      </c>
      <c r="I58" s="70">
        <v>4900142</v>
      </c>
      <c r="J58" s="169">
        <v>103</v>
      </c>
      <c r="K58" s="73">
        <v>46</v>
      </c>
      <c r="L58" s="73">
        <v>57</v>
      </c>
      <c r="M58" s="73" t="s">
        <v>2018</v>
      </c>
      <c r="N58" s="73" t="s">
        <v>2018</v>
      </c>
      <c r="O58" s="73" t="s">
        <v>2018</v>
      </c>
      <c r="P58" s="73">
        <v>31</v>
      </c>
      <c r="Q58" s="73" t="s">
        <v>2018</v>
      </c>
      <c r="R58" s="73" t="s">
        <v>2018</v>
      </c>
      <c r="S58" s="73">
        <v>62</v>
      </c>
      <c r="T58" s="73">
        <v>16</v>
      </c>
      <c r="U58" s="73" t="s">
        <v>176</v>
      </c>
      <c r="V58" s="73">
        <v>54</v>
      </c>
      <c r="W58" s="170">
        <v>12</v>
      </c>
      <c r="X58" s="169">
        <v>1</v>
      </c>
      <c r="Y58" s="179">
        <v>27</v>
      </c>
      <c r="Z58" s="73">
        <v>12</v>
      </c>
      <c r="AA58" s="73">
        <v>15</v>
      </c>
      <c r="AB58" s="73" t="s">
        <v>2018</v>
      </c>
      <c r="AC58" s="73" t="s">
        <v>2018</v>
      </c>
      <c r="AD58" s="73" t="s">
        <v>2018</v>
      </c>
      <c r="AE58" s="73" t="s">
        <v>2018</v>
      </c>
      <c r="AF58" s="73" t="s">
        <v>2018</v>
      </c>
      <c r="AG58" s="73" t="s">
        <v>2018</v>
      </c>
      <c r="AH58" s="73">
        <v>21</v>
      </c>
      <c r="AI58" s="73" t="s">
        <v>2018</v>
      </c>
      <c r="AJ58" s="73" t="s">
        <v>176</v>
      </c>
      <c r="AK58" s="73">
        <v>14</v>
      </c>
      <c r="AL58" s="170" t="s">
        <v>2018</v>
      </c>
      <c r="AM58" s="169">
        <v>1</v>
      </c>
      <c r="AN58" s="179">
        <v>27</v>
      </c>
      <c r="AO58" s="73">
        <v>12</v>
      </c>
      <c r="AP58" s="73">
        <v>15</v>
      </c>
      <c r="AQ58" s="73" t="s">
        <v>2018</v>
      </c>
      <c r="AR58" s="73" t="s">
        <v>2018</v>
      </c>
      <c r="AS58" s="73" t="s">
        <v>2018</v>
      </c>
      <c r="AT58" s="73" t="s">
        <v>2018</v>
      </c>
      <c r="AU58" s="73" t="s">
        <v>2018</v>
      </c>
      <c r="AV58" s="73" t="s">
        <v>2018</v>
      </c>
      <c r="AW58" s="73">
        <v>21</v>
      </c>
      <c r="AX58" s="73" t="s">
        <v>2018</v>
      </c>
      <c r="AY58" s="73" t="s">
        <v>176</v>
      </c>
      <c r="AZ58" s="73">
        <v>14</v>
      </c>
      <c r="BA58" s="170" t="s">
        <v>2018</v>
      </c>
      <c r="BB58" s="171">
        <v>1</v>
      </c>
      <c r="BC58" s="180">
        <v>27</v>
      </c>
      <c r="BD58" s="74">
        <v>12</v>
      </c>
      <c r="BE58" s="74">
        <v>15</v>
      </c>
      <c r="BF58" s="74" t="s">
        <v>2018</v>
      </c>
      <c r="BG58" s="74" t="s">
        <v>2018</v>
      </c>
      <c r="BH58" s="74" t="s">
        <v>2018</v>
      </c>
      <c r="BI58" s="74" t="s">
        <v>2018</v>
      </c>
      <c r="BJ58" s="74" t="s">
        <v>2018</v>
      </c>
      <c r="BK58" s="74" t="s">
        <v>2018</v>
      </c>
      <c r="BL58" s="74">
        <v>21</v>
      </c>
      <c r="BM58" s="74" t="s">
        <v>2018</v>
      </c>
      <c r="BN58" s="74" t="s">
        <v>176</v>
      </c>
      <c r="BO58" s="74">
        <v>14</v>
      </c>
      <c r="BP58" s="172" t="s">
        <v>2018</v>
      </c>
      <c r="BQ58" s="171"/>
      <c r="BR58" s="180"/>
      <c r="BS58" s="74"/>
      <c r="BT58" s="74"/>
      <c r="BU58" s="74"/>
      <c r="BV58" s="74"/>
      <c r="BW58" s="74"/>
      <c r="BX58" s="74"/>
      <c r="BY58" s="74"/>
      <c r="BZ58" s="74"/>
      <c r="CA58" s="74"/>
      <c r="CB58" s="74"/>
      <c r="CC58" s="74"/>
      <c r="CD58" s="74"/>
      <c r="CE58" s="172"/>
      <c r="CF58" s="171"/>
      <c r="CG58" s="180"/>
      <c r="CH58" s="74"/>
      <c r="CI58" s="74"/>
      <c r="CJ58" s="74"/>
      <c r="CK58" s="74"/>
      <c r="CL58" s="74"/>
      <c r="CM58" s="74"/>
      <c r="CN58" s="74"/>
      <c r="CO58" s="74"/>
      <c r="CP58" s="74"/>
      <c r="CQ58" s="74"/>
      <c r="CR58" s="74"/>
      <c r="CS58" s="74"/>
      <c r="CT58" s="172"/>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c r="EG58" s="71"/>
      <c r="EH58" s="71"/>
      <c r="EI58" s="71"/>
      <c r="EJ58" s="71"/>
      <c r="EK58" s="71"/>
      <c r="EL58" s="71"/>
      <c r="EM58" s="71"/>
      <c r="EN58" s="71"/>
      <c r="EO58" s="71"/>
      <c r="EP58" s="71"/>
      <c r="EQ58" s="71"/>
      <c r="ER58" s="71"/>
      <c r="ES58" s="71"/>
      <c r="ET58" s="71"/>
      <c r="EU58" s="71"/>
      <c r="EV58" s="71"/>
      <c r="EW58" s="71"/>
      <c r="EX58" s="71"/>
      <c r="EY58" s="71"/>
      <c r="EZ58" s="71"/>
      <c r="FA58" s="71"/>
      <c r="FB58" s="71"/>
      <c r="FC58" s="71"/>
      <c r="FD58" s="71"/>
      <c r="FE58" s="71"/>
      <c r="FF58" s="71"/>
      <c r="FG58" s="71"/>
      <c r="FH58" s="71"/>
      <c r="FI58" s="71"/>
      <c r="FJ58" s="71"/>
      <c r="FK58" s="71"/>
      <c r="FL58" s="71"/>
      <c r="FM58" s="71"/>
      <c r="FN58" s="71"/>
      <c r="FO58" s="71"/>
    </row>
    <row r="59" spans="1:171" s="26" customFormat="1" ht="15.75" customHeight="1" x14ac:dyDescent="0.35">
      <c r="A59" s="84" t="s">
        <v>985</v>
      </c>
      <c r="B59" s="84" t="s">
        <v>1360</v>
      </c>
      <c r="C59" s="84" t="s">
        <v>2007</v>
      </c>
      <c r="D59" s="84" t="s">
        <v>2008</v>
      </c>
      <c r="E59" s="84" t="s">
        <v>1956</v>
      </c>
      <c r="F59" s="84" t="s">
        <v>271</v>
      </c>
      <c r="G59" s="84" t="s">
        <v>216</v>
      </c>
      <c r="H59" s="84" t="s">
        <v>217</v>
      </c>
      <c r="I59" s="70">
        <v>4900142</v>
      </c>
      <c r="J59" s="169">
        <v>45</v>
      </c>
      <c r="K59" s="73">
        <v>22</v>
      </c>
      <c r="L59" s="73">
        <v>23</v>
      </c>
      <c r="M59" s="73" t="s">
        <v>2018</v>
      </c>
      <c r="N59" s="73" t="s">
        <v>2018</v>
      </c>
      <c r="O59" s="73" t="s">
        <v>2018</v>
      </c>
      <c r="P59" s="73">
        <v>13</v>
      </c>
      <c r="Q59" s="73" t="s">
        <v>2018</v>
      </c>
      <c r="R59" s="73" t="s">
        <v>2018</v>
      </c>
      <c r="S59" s="73">
        <v>22</v>
      </c>
      <c r="T59" s="73" t="s">
        <v>2018</v>
      </c>
      <c r="U59" s="73" t="s">
        <v>176</v>
      </c>
      <c r="V59" s="73">
        <v>18</v>
      </c>
      <c r="W59" s="170" t="s">
        <v>2018</v>
      </c>
      <c r="X59" s="171"/>
      <c r="Y59" s="180"/>
      <c r="Z59" s="74"/>
      <c r="AA59" s="74"/>
      <c r="AB59" s="74"/>
      <c r="AC59" s="74"/>
      <c r="AD59" s="74"/>
      <c r="AE59" s="74"/>
      <c r="AF59" s="74"/>
      <c r="AG59" s="74"/>
      <c r="AH59" s="74"/>
      <c r="AI59" s="74"/>
      <c r="AJ59" s="74"/>
      <c r="AK59" s="74"/>
      <c r="AL59" s="172"/>
      <c r="AM59" s="171"/>
      <c r="AN59" s="180"/>
      <c r="AO59" s="74"/>
      <c r="AP59" s="74"/>
      <c r="AQ59" s="74"/>
      <c r="AR59" s="74"/>
      <c r="AS59" s="74"/>
      <c r="AT59" s="74"/>
      <c r="AU59" s="74"/>
      <c r="AV59" s="74"/>
      <c r="AW59" s="74"/>
      <c r="AX59" s="74"/>
      <c r="AY59" s="74"/>
      <c r="AZ59" s="74"/>
      <c r="BA59" s="172"/>
      <c r="BB59" s="171"/>
      <c r="BC59" s="180"/>
      <c r="BD59" s="74"/>
      <c r="BE59" s="74"/>
      <c r="BF59" s="74"/>
      <c r="BG59" s="74"/>
      <c r="BH59" s="74"/>
      <c r="BI59" s="74"/>
      <c r="BJ59" s="74"/>
      <c r="BK59" s="74"/>
      <c r="BL59" s="74"/>
      <c r="BM59" s="74"/>
      <c r="BN59" s="74"/>
      <c r="BO59" s="74"/>
      <c r="BP59" s="172"/>
      <c r="BQ59" s="171"/>
      <c r="BR59" s="180"/>
      <c r="BS59" s="74"/>
      <c r="BT59" s="74"/>
      <c r="BU59" s="74"/>
      <c r="BV59" s="74"/>
      <c r="BW59" s="74"/>
      <c r="BX59" s="74"/>
      <c r="BY59" s="74"/>
      <c r="BZ59" s="74"/>
      <c r="CA59" s="74"/>
      <c r="CB59" s="74"/>
      <c r="CC59" s="74"/>
      <c r="CD59" s="74"/>
      <c r="CE59" s="172"/>
      <c r="CF59" s="171"/>
      <c r="CG59" s="180"/>
      <c r="CH59" s="74"/>
      <c r="CI59" s="74"/>
      <c r="CJ59" s="74"/>
      <c r="CK59" s="74"/>
      <c r="CL59" s="74"/>
      <c r="CM59" s="74"/>
      <c r="CN59" s="74"/>
      <c r="CO59" s="74"/>
      <c r="CP59" s="74"/>
      <c r="CQ59" s="74"/>
      <c r="CR59" s="74"/>
      <c r="CS59" s="74"/>
      <c r="CT59" s="172"/>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c r="ER59" s="71"/>
      <c r="ES59" s="71"/>
      <c r="ET59" s="71"/>
      <c r="EU59" s="71"/>
      <c r="EV59" s="71"/>
      <c r="EW59" s="71"/>
      <c r="EX59" s="71"/>
      <c r="EY59" s="71"/>
      <c r="EZ59" s="71"/>
      <c r="FA59" s="71"/>
      <c r="FB59" s="71"/>
      <c r="FC59" s="71"/>
      <c r="FD59" s="71"/>
      <c r="FE59" s="71"/>
      <c r="FF59" s="71"/>
      <c r="FG59" s="71"/>
      <c r="FH59" s="71"/>
      <c r="FI59" s="71"/>
      <c r="FJ59" s="71"/>
      <c r="FK59" s="71"/>
      <c r="FL59" s="71"/>
      <c r="FM59" s="71"/>
      <c r="FN59" s="71"/>
      <c r="FO59" s="71"/>
    </row>
    <row r="60" spans="1:171" s="26" customFormat="1" ht="15.75" customHeight="1" x14ac:dyDescent="0.35">
      <c r="A60" s="84" t="s">
        <v>985</v>
      </c>
      <c r="B60" s="84" t="s">
        <v>462</v>
      </c>
      <c r="C60" s="84" t="s">
        <v>1012</v>
      </c>
      <c r="D60" s="84" t="s">
        <v>463</v>
      </c>
      <c r="E60" s="84" t="s">
        <v>222</v>
      </c>
      <c r="F60" s="84" t="s">
        <v>271</v>
      </c>
      <c r="G60" s="84" t="s">
        <v>216</v>
      </c>
      <c r="H60" s="84" t="s">
        <v>217</v>
      </c>
      <c r="I60" s="70">
        <v>4900142</v>
      </c>
      <c r="J60" s="169">
        <v>2191</v>
      </c>
      <c r="K60" s="73">
        <v>1081</v>
      </c>
      <c r="L60" s="73">
        <v>1110</v>
      </c>
      <c r="M60" s="73">
        <v>11</v>
      </c>
      <c r="N60" s="73">
        <v>154</v>
      </c>
      <c r="O60" s="73">
        <v>50</v>
      </c>
      <c r="P60" s="73">
        <v>570</v>
      </c>
      <c r="Q60" s="73">
        <v>30</v>
      </c>
      <c r="R60" s="73">
        <v>101</v>
      </c>
      <c r="S60" s="73">
        <v>1275</v>
      </c>
      <c r="T60" s="73">
        <v>218</v>
      </c>
      <c r="U60" s="73" t="s">
        <v>176</v>
      </c>
      <c r="V60" s="73">
        <v>797</v>
      </c>
      <c r="W60" s="170">
        <v>232</v>
      </c>
      <c r="X60" s="169">
        <v>4</v>
      </c>
      <c r="Y60" s="179">
        <v>331</v>
      </c>
      <c r="Z60" s="73">
        <v>118</v>
      </c>
      <c r="AA60" s="73">
        <v>213</v>
      </c>
      <c r="AB60" s="73" t="s">
        <v>2018</v>
      </c>
      <c r="AC60" s="73">
        <v>37</v>
      </c>
      <c r="AD60" s="73" t="s">
        <v>2018</v>
      </c>
      <c r="AE60" s="73">
        <v>92</v>
      </c>
      <c r="AF60" s="73" t="s">
        <v>2018</v>
      </c>
      <c r="AG60" s="73">
        <v>14</v>
      </c>
      <c r="AH60" s="73">
        <v>182</v>
      </c>
      <c r="AI60" s="73">
        <v>37</v>
      </c>
      <c r="AJ60" s="73" t="s">
        <v>176</v>
      </c>
      <c r="AK60" s="73">
        <v>124</v>
      </c>
      <c r="AL60" s="170">
        <v>35</v>
      </c>
      <c r="AM60" s="169">
        <v>3</v>
      </c>
      <c r="AN60" s="179">
        <v>297</v>
      </c>
      <c r="AO60" s="73">
        <v>113</v>
      </c>
      <c r="AP60" s="73">
        <v>184</v>
      </c>
      <c r="AQ60" s="73" t="s">
        <v>2018</v>
      </c>
      <c r="AR60" s="73">
        <v>32</v>
      </c>
      <c r="AS60" s="73" t="s">
        <v>2018</v>
      </c>
      <c r="AT60" s="73">
        <v>87</v>
      </c>
      <c r="AU60" s="73" t="s">
        <v>2018</v>
      </c>
      <c r="AV60" s="73">
        <v>11</v>
      </c>
      <c r="AW60" s="73">
        <v>162</v>
      </c>
      <c r="AX60" s="73">
        <v>30</v>
      </c>
      <c r="AY60" s="73" t="s">
        <v>176</v>
      </c>
      <c r="AZ60" s="73">
        <v>110</v>
      </c>
      <c r="BA60" s="170">
        <v>32</v>
      </c>
      <c r="BB60" s="171">
        <v>2</v>
      </c>
      <c r="BC60" s="180">
        <v>286</v>
      </c>
      <c r="BD60" s="74">
        <v>109</v>
      </c>
      <c r="BE60" s="74">
        <v>177</v>
      </c>
      <c r="BF60" s="74" t="s">
        <v>2018</v>
      </c>
      <c r="BG60" s="74">
        <v>29</v>
      </c>
      <c r="BH60" s="74" t="s">
        <v>2018</v>
      </c>
      <c r="BI60" s="74">
        <v>86</v>
      </c>
      <c r="BJ60" s="74" t="s">
        <v>2018</v>
      </c>
      <c r="BK60" s="74">
        <v>10</v>
      </c>
      <c r="BL60" s="74">
        <v>156</v>
      </c>
      <c r="BM60" s="74">
        <v>29</v>
      </c>
      <c r="BN60" s="74" t="s">
        <v>176</v>
      </c>
      <c r="BO60" s="74">
        <v>107</v>
      </c>
      <c r="BP60" s="172">
        <v>31</v>
      </c>
      <c r="BQ60" s="175">
        <v>1</v>
      </c>
      <c r="BR60" s="187">
        <v>11</v>
      </c>
      <c r="BS60" s="86" t="s">
        <v>2018</v>
      </c>
      <c r="BT60" s="86" t="s">
        <v>2018</v>
      </c>
      <c r="BU60" s="86" t="s">
        <v>2018</v>
      </c>
      <c r="BV60" s="86" t="s">
        <v>2018</v>
      </c>
      <c r="BW60" s="86" t="s">
        <v>2018</v>
      </c>
      <c r="BX60" s="86" t="s">
        <v>2018</v>
      </c>
      <c r="BY60" s="86" t="s">
        <v>2018</v>
      </c>
      <c r="BZ60" s="86" t="s">
        <v>2018</v>
      </c>
      <c r="CA60" s="86" t="s">
        <v>2018</v>
      </c>
      <c r="CB60" s="86" t="s">
        <v>2018</v>
      </c>
      <c r="CC60" s="86" t="s">
        <v>176</v>
      </c>
      <c r="CD60" s="86" t="s">
        <v>2018</v>
      </c>
      <c r="CE60" s="176" t="s">
        <v>2018</v>
      </c>
      <c r="CF60" s="171">
        <v>1</v>
      </c>
      <c r="CG60" s="180">
        <v>34</v>
      </c>
      <c r="CH60" s="74" t="s">
        <v>2018</v>
      </c>
      <c r="CI60" s="74">
        <v>29</v>
      </c>
      <c r="CJ60" s="74" t="s">
        <v>2018</v>
      </c>
      <c r="CK60" s="74" t="s">
        <v>2018</v>
      </c>
      <c r="CL60" s="74" t="s">
        <v>2018</v>
      </c>
      <c r="CM60" s="74" t="s">
        <v>2018</v>
      </c>
      <c r="CN60" s="74" t="s">
        <v>2018</v>
      </c>
      <c r="CO60" s="74" t="s">
        <v>2018</v>
      </c>
      <c r="CP60" s="74">
        <v>20</v>
      </c>
      <c r="CQ60" s="74" t="s">
        <v>2018</v>
      </c>
      <c r="CR60" s="74" t="s">
        <v>176</v>
      </c>
      <c r="CS60" s="74">
        <v>14</v>
      </c>
      <c r="CT60" s="172" t="s">
        <v>2018</v>
      </c>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1"/>
      <c r="DY60" s="71"/>
      <c r="DZ60" s="71"/>
      <c r="EA60" s="71"/>
      <c r="EB60" s="71"/>
      <c r="EC60" s="71"/>
      <c r="ED60" s="71"/>
      <c r="EE60" s="71"/>
      <c r="EF60" s="71"/>
      <c r="EG60" s="71"/>
      <c r="EH60" s="71"/>
      <c r="EI60" s="71"/>
      <c r="EJ60" s="71"/>
      <c r="EK60" s="71"/>
      <c r="EL60" s="71"/>
      <c r="EM60" s="71"/>
      <c r="EN60" s="71"/>
      <c r="EO60" s="71"/>
      <c r="EP60" s="71"/>
      <c r="EQ60" s="71"/>
      <c r="ER60" s="71"/>
      <c r="ES60" s="71"/>
      <c r="ET60" s="71"/>
      <c r="EU60" s="71"/>
      <c r="EV60" s="71"/>
      <c r="EW60" s="71"/>
      <c r="EX60" s="71"/>
      <c r="EY60" s="71"/>
      <c r="EZ60" s="71"/>
      <c r="FA60" s="71"/>
      <c r="FB60" s="71"/>
      <c r="FC60" s="71"/>
      <c r="FD60" s="71"/>
      <c r="FE60" s="71"/>
      <c r="FF60" s="71"/>
      <c r="FG60" s="71"/>
      <c r="FH60" s="71"/>
      <c r="FI60" s="71"/>
      <c r="FJ60" s="71"/>
      <c r="FK60" s="71"/>
      <c r="FL60" s="71"/>
      <c r="FM60" s="71"/>
      <c r="FN60" s="71"/>
      <c r="FO60" s="71"/>
    </row>
    <row r="61" spans="1:171" s="26" customFormat="1" ht="15.75" customHeight="1" x14ac:dyDescent="0.35">
      <c r="A61" s="84" t="s">
        <v>985</v>
      </c>
      <c r="B61" s="84" t="s">
        <v>499</v>
      </c>
      <c r="C61" s="84" t="s">
        <v>1000</v>
      </c>
      <c r="D61" s="84" t="s">
        <v>500</v>
      </c>
      <c r="E61" s="84" t="s">
        <v>222</v>
      </c>
      <c r="F61" s="84" t="s">
        <v>271</v>
      </c>
      <c r="G61" s="84" t="s">
        <v>216</v>
      </c>
      <c r="H61" s="84" t="s">
        <v>217</v>
      </c>
      <c r="I61" s="70">
        <v>4900142</v>
      </c>
      <c r="J61" s="169">
        <v>1996</v>
      </c>
      <c r="K61" s="73">
        <v>1012</v>
      </c>
      <c r="L61" s="73">
        <v>984</v>
      </c>
      <c r="M61" s="73" t="s">
        <v>2018</v>
      </c>
      <c r="N61" s="73">
        <v>33</v>
      </c>
      <c r="O61" s="73">
        <v>28</v>
      </c>
      <c r="P61" s="73">
        <v>519</v>
      </c>
      <c r="Q61" s="73">
        <v>45</v>
      </c>
      <c r="R61" s="73">
        <v>118</v>
      </c>
      <c r="S61" s="73">
        <v>1248</v>
      </c>
      <c r="T61" s="73">
        <v>217</v>
      </c>
      <c r="U61" s="73" t="s">
        <v>176</v>
      </c>
      <c r="V61" s="73">
        <v>728</v>
      </c>
      <c r="W61" s="170">
        <v>167</v>
      </c>
      <c r="X61" s="169">
        <v>5</v>
      </c>
      <c r="Y61" s="179">
        <v>345</v>
      </c>
      <c r="Z61" s="73">
        <v>103</v>
      </c>
      <c r="AA61" s="73">
        <v>242</v>
      </c>
      <c r="AB61" s="73" t="s">
        <v>2018</v>
      </c>
      <c r="AC61" s="73" t="s">
        <v>2018</v>
      </c>
      <c r="AD61" s="73" t="s">
        <v>2018</v>
      </c>
      <c r="AE61" s="73">
        <v>78</v>
      </c>
      <c r="AF61" s="73" t="s">
        <v>2018</v>
      </c>
      <c r="AG61" s="73">
        <v>21</v>
      </c>
      <c r="AH61" s="73">
        <v>224</v>
      </c>
      <c r="AI61" s="73">
        <v>46</v>
      </c>
      <c r="AJ61" s="73" t="s">
        <v>176</v>
      </c>
      <c r="AK61" s="73">
        <v>135</v>
      </c>
      <c r="AL61" s="170">
        <v>25</v>
      </c>
      <c r="AM61" s="169">
        <v>4</v>
      </c>
      <c r="AN61" s="179">
        <v>300</v>
      </c>
      <c r="AO61" s="73">
        <v>94</v>
      </c>
      <c r="AP61" s="73">
        <v>206</v>
      </c>
      <c r="AQ61" s="73" t="s">
        <v>2018</v>
      </c>
      <c r="AR61" s="73" t="s">
        <v>2018</v>
      </c>
      <c r="AS61" s="73" t="s">
        <v>2018</v>
      </c>
      <c r="AT61" s="73">
        <v>68</v>
      </c>
      <c r="AU61" s="73" t="s">
        <v>2018</v>
      </c>
      <c r="AV61" s="73">
        <v>19</v>
      </c>
      <c r="AW61" s="73">
        <v>196</v>
      </c>
      <c r="AX61" s="73">
        <v>40</v>
      </c>
      <c r="AY61" s="73" t="s">
        <v>176</v>
      </c>
      <c r="AZ61" s="73">
        <v>118</v>
      </c>
      <c r="BA61" s="170">
        <v>24</v>
      </c>
      <c r="BB61" s="171">
        <v>3</v>
      </c>
      <c r="BC61" s="180">
        <v>288</v>
      </c>
      <c r="BD61" s="74">
        <v>93</v>
      </c>
      <c r="BE61" s="74">
        <v>195</v>
      </c>
      <c r="BF61" s="74" t="s">
        <v>2018</v>
      </c>
      <c r="BG61" s="74" t="s">
        <v>2018</v>
      </c>
      <c r="BH61" s="74" t="s">
        <v>2018</v>
      </c>
      <c r="BI61" s="74">
        <v>68</v>
      </c>
      <c r="BJ61" s="74" t="s">
        <v>2018</v>
      </c>
      <c r="BK61" s="74">
        <v>17</v>
      </c>
      <c r="BL61" s="74">
        <v>188</v>
      </c>
      <c r="BM61" s="74">
        <v>40</v>
      </c>
      <c r="BN61" s="74" t="s">
        <v>176</v>
      </c>
      <c r="BO61" s="74">
        <v>114</v>
      </c>
      <c r="BP61" s="172">
        <v>24</v>
      </c>
      <c r="BQ61" s="175">
        <v>1</v>
      </c>
      <c r="BR61" s="187">
        <v>12</v>
      </c>
      <c r="BS61" s="86" t="s">
        <v>2018</v>
      </c>
      <c r="BT61" s="86">
        <v>11</v>
      </c>
      <c r="BU61" s="86" t="s">
        <v>2018</v>
      </c>
      <c r="BV61" s="86" t="s">
        <v>2018</v>
      </c>
      <c r="BW61" s="86" t="s">
        <v>2018</v>
      </c>
      <c r="BX61" s="86" t="s">
        <v>2018</v>
      </c>
      <c r="BY61" s="86" t="s">
        <v>2018</v>
      </c>
      <c r="BZ61" s="86" t="s">
        <v>2018</v>
      </c>
      <c r="CA61" s="86" t="s">
        <v>2018</v>
      </c>
      <c r="CB61" s="86" t="s">
        <v>2018</v>
      </c>
      <c r="CC61" s="86" t="s">
        <v>176</v>
      </c>
      <c r="CD61" s="86" t="s">
        <v>2018</v>
      </c>
      <c r="CE61" s="176" t="s">
        <v>2018</v>
      </c>
      <c r="CF61" s="171">
        <v>1</v>
      </c>
      <c r="CG61" s="180">
        <v>45</v>
      </c>
      <c r="CH61" s="74" t="s">
        <v>2018</v>
      </c>
      <c r="CI61" s="74">
        <v>36</v>
      </c>
      <c r="CJ61" s="74" t="s">
        <v>2018</v>
      </c>
      <c r="CK61" s="74" t="s">
        <v>2018</v>
      </c>
      <c r="CL61" s="74" t="s">
        <v>2018</v>
      </c>
      <c r="CM61" s="74">
        <v>10</v>
      </c>
      <c r="CN61" s="74" t="s">
        <v>2018</v>
      </c>
      <c r="CO61" s="74" t="s">
        <v>2018</v>
      </c>
      <c r="CP61" s="74">
        <v>28</v>
      </c>
      <c r="CQ61" s="74" t="s">
        <v>2018</v>
      </c>
      <c r="CR61" s="74" t="s">
        <v>176</v>
      </c>
      <c r="CS61" s="74">
        <v>17</v>
      </c>
      <c r="CT61" s="172" t="s">
        <v>2018</v>
      </c>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1"/>
      <c r="DY61" s="71"/>
      <c r="DZ61" s="71"/>
      <c r="EA61" s="71"/>
      <c r="EB61" s="71"/>
      <c r="EC61" s="71"/>
      <c r="ED61" s="71"/>
      <c r="EE61" s="71"/>
      <c r="EF61" s="71"/>
      <c r="EG61" s="71"/>
      <c r="EH61" s="71"/>
      <c r="EI61" s="71"/>
      <c r="EJ61" s="71"/>
      <c r="EK61" s="71"/>
      <c r="EL61" s="71"/>
      <c r="EM61" s="71"/>
      <c r="EN61" s="71"/>
      <c r="EO61" s="71"/>
      <c r="EP61" s="71"/>
      <c r="EQ61" s="71"/>
      <c r="ER61" s="71"/>
      <c r="ES61" s="71"/>
      <c r="ET61" s="71"/>
      <c r="EU61" s="71"/>
      <c r="EV61" s="71"/>
      <c r="EW61" s="71"/>
      <c r="EX61" s="71"/>
      <c r="EY61" s="71"/>
      <c r="EZ61" s="71"/>
      <c r="FA61" s="71"/>
      <c r="FB61" s="71"/>
      <c r="FC61" s="71"/>
      <c r="FD61" s="71"/>
      <c r="FE61" s="71"/>
      <c r="FF61" s="71"/>
      <c r="FG61" s="71"/>
      <c r="FH61" s="71"/>
      <c r="FI61" s="71"/>
      <c r="FJ61" s="71"/>
      <c r="FK61" s="71"/>
      <c r="FL61" s="71"/>
      <c r="FM61" s="71"/>
      <c r="FN61" s="71"/>
      <c r="FO61" s="71"/>
    </row>
    <row r="62" spans="1:171" s="26" customFormat="1" ht="15.75" customHeight="1" x14ac:dyDescent="0.35">
      <c r="A62" s="84" t="s">
        <v>985</v>
      </c>
      <c r="B62" s="84" t="s">
        <v>1478</v>
      </c>
      <c r="C62" s="84" t="s">
        <v>2009</v>
      </c>
      <c r="D62" s="84" t="s">
        <v>2010</v>
      </c>
      <c r="E62" s="84" t="s">
        <v>1956</v>
      </c>
      <c r="F62" s="84" t="s">
        <v>271</v>
      </c>
      <c r="G62" s="84" t="s">
        <v>216</v>
      </c>
      <c r="H62" s="84" t="s">
        <v>217</v>
      </c>
      <c r="I62" s="70">
        <v>4900142</v>
      </c>
      <c r="J62" s="169">
        <v>44</v>
      </c>
      <c r="K62" s="73" t="s">
        <v>2018</v>
      </c>
      <c r="L62" s="73">
        <v>36</v>
      </c>
      <c r="M62" s="73" t="s">
        <v>2018</v>
      </c>
      <c r="N62" s="73" t="s">
        <v>2018</v>
      </c>
      <c r="O62" s="73" t="s">
        <v>2018</v>
      </c>
      <c r="P62" s="73" t="s">
        <v>2018</v>
      </c>
      <c r="Q62" s="73" t="s">
        <v>2018</v>
      </c>
      <c r="R62" s="73" t="s">
        <v>2018</v>
      </c>
      <c r="S62" s="73">
        <v>34</v>
      </c>
      <c r="T62" s="73">
        <v>44</v>
      </c>
      <c r="U62" s="73" t="s">
        <v>176</v>
      </c>
      <c r="V62" s="73">
        <v>17</v>
      </c>
      <c r="W62" s="170" t="s">
        <v>2018</v>
      </c>
      <c r="X62" s="171"/>
      <c r="Y62" s="180"/>
      <c r="Z62" s="74"/>
      <c r="AA62" s="74"/>
      <c r="AB62" s="74"/>
      <c r="AC62" s="74"/>
      <c r="AD62" s="74"/>
      <c r="AE62" s="74"/>
      <c r="AF62" s="74"/>
      <c r="AG62" s="74"/>
      <c r="AH62" s="74"/>
      <c r="AI62" s="74"/>
      <c r="AJ62" s="74"/>
      <c r="AK62" s="74"/>
      <c r="AL62" s="172"/>
      <c r="AM62" s="171"/>
      <c r="AN62" s="180"/>
      <c r="AO62" s="74"/>
      <c r="AP62" s="74"/>
      <c r="AQ62" s="74"/>
      <c r="AR62" s="74"/>
      <c r="AS62" s="74"/>
      <c r="AT62" s="74"/>
      <c r="AU62" s="74"/>
      <c r="AV62" s="74"/>
      <c r="AW62" s="74"/>
      <c r="AX62" s="74"/>
      <c r="AY62" s="74"/>
      <c r="AZ62" s="74"/>
      <c r="BA62" s="172"/>
      <c r="BB62" s="171"/>
      <c r="BC62" s="180"/>
      <c r="BD62" s="74"/>
      <c r="BE62" s="74"/>
      <c r="BF62" s="74"/>
      <c r="BG62" s="74"/>
      <c r="BH62" s="74"/>
      <c r="BI62" s="74"/>
      <c r="BJ62" s="74"/>
      <c r="BK62" s="74"/>
      <c r="BL62" s="74"/>
      <c r="BM62" s="74"/>
      <c r="BN62" s="74"/>
      <c r="BO62" s="74"/>
      <c r="BP62" s="172"/>
      <c r="BQ62" s="171"/>
      <c r="BR62" s="180"/>
      <c r="BS62" s="74"/>
      <c r="BT62" s="74"/>
      <c r="BU62" s="74"/>
      <c r="BV62" s="74"/>
      <c r="BW62" s="74"/>
      <c r="BX62" s="74"/>
      <c r="BY62" s="74"/>
      <c r="BZ62" s="74"/>
      <c r="CA62" s="74"/>
      <c r="CB62" s="74"/>
      <c r="CC62" s="74"/>
      <c r="CD62" s="74"/>
      <c r="CE62" s="172"/>
      <c r="CF62" s="171"/>
      <c r="CG62" s="180"/>
      <c r="CH62" s="74"/>
      <c r="CI62" s="74"/>
      <c r="CJ62" s="74"/>
      <c r="CK62" s="74"/>
      <c r="CL62" s="74"/>
      <c r="CM62" s="74"/>
      <c r="CN62" s="74"/>
      <c r="CO62" s="74"/>
      <c r="CP62" s="74"/>
      <c r="CQ62" s="74"/>
      <c r="CR62" s="74"/>
      <c r="CS62" s="74"/>
      <c r="CT62" s="172"/>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c r="EE62" s="71"/>
      <c r="EF62" s="71"/>
      <c r="EG62" s="71"/>
      <c r="EH62" s="71"/>
      <c r="EI62" s="71"/>
      <c r="EJ62" s="71"/>
      <c r="EK62" s="71"/>
      <c r="EL62" s="71"/>
      <c r="EM62" s="71"/>
      <c r="EN62" s="71"/>
      <c r="EO62" s="71"/>
      <c r="EP62" s="71"/>
      <c r="EQ62" s="71"/>
      <c r="ER62" s="71"/>
      <c r="ES62" s="71"/>
      <c r="ET62" s="71"/>
      <c r="EU62" s="71"/>
      <c r="EV62" s="71"/>
      <c r="EW62" s="71"/>
      <c r="EX62" s="71"/>
      <c r="EY62" s="71"/>
      <c r="EZ62" s="71"/>
      <c r="FA62" s="71"/>
      <c r="FB62" s="71"/>
      <c r="FC62" s="71"/>
      <c r="FD62" s="71"/>
      <c r="FE62" s="71"/>
      <c r="FF62" s="71"/>
      <c r="FG62" s="71"/>
      <c r="FH62" s="71"/>
      <c r="FI62" s="71"/>
      <c r="FJ62" s="71"/>
      <c r="FK62" s="71"/>
      <c r="FL62" s="71"/>
      <c r="FM62" s="71"/>
      <c r="FN62" s="71"/>
      <c r="FO62" s="71"/>
    </row>
    <row r="63" spans="1:171" s="26" customFormat="1" ht="15.75" customHeight="1" x14ac:dyDescent="0.35">
      <c r="A63" s="84" t="s">
        <v>985</v>
      </c>
      <c r="B63" s="84" t="s">
        <v>1739</v>
      </c>
      <c r="C63" s="84" t="s">
        <v>1004</v>
      </c>
      <c r="D63" s="84" t="s">
        <v>2011</v>
      </c>
      <c r="E63" s="84" t="s">
        <v>401</v>
      </c>
      <c r="F63" s="84" t="s">
        <v>271</v>
      </c>
      <c r="G63" s="84" t="s">
        <v>216</v>
      </c>
      <c r="H63" s="84" t="s">
        <v>217</v>
      </c>
      <c r="I63" s="70">
        <v>4900142</v>
      </c>
      <c r="J63" s="169" t="s">
        <v>2018</v>
      </c>
      <c r="K63" s="73" t="s">
        <v>2018</v>
      </c>
      <c r="L63" s="73" t="s">
        <v>2018</v>
      </c>
      <c r="M63" s="73" t="s">
        <v>2018</v>
      </c>
      <c r="N63" s="73" t="s">
        <v>2018</v>
      </c>
      <c r="O63" s="73" t="s">
        <v>2018</v>
      </c>
      <c r="P63" s="73" t="s">
        <v>2018</v>
      </c>
      <c r="Q63" s="73" t="s">
        <v>2018</v>
      </c>
      <c r="R63" s="73" t="s">
        <v>2018</v>
      </c>
      <c r="S63" s="73" t="s">
        <v>2018</v>
      </c>
      <c r="T63" s="73" t="s">
        <v>2018</v>
      </c>
      <c r="U63" s="73" t="s">
        <v>176</v>
      </c>
      <c r="V63" s="73" t="s">
        <v>2018</v>
      </c>
      <c r="W63" s="170" t="s">
        <v>2018</v>
      </c>
      <c r="X63" s="171"/>
      <c r="Y63" s="180"/>
      <c r="Z63" s="74"/>
      <c r="AA63" s="74"/>
      <c r="AB63" s="74"/>
      <c r="AC63" s="74"/>
      <c r="AD63" s="74"/>
      <c r="AE63" s="74"/>
      <c r="AF63" s="74"/>
      <c r="AG63" s="74"/>
      <c r="AH63" s="74"/>
      <c r="AI63" s="74"/>
      <c r="AJ63" s="74"/>
      <c r="AK63" s="74"/>
      <c r="AL63" s="172"/>
      <c r="AM63" s="171"/>
      <c r="AN63" s="180"/>
      <c r="AO63" s="74"/>
      <c r="AP63" s="74"/>
      <c r="AQ63" s="74"/>
      <c r="AR63" s="74"/>
      <c r="AS63" s="74"/>
      <c r="AT63" s="74"/>
      <c r="AU63" s="74"/>
      <c r="AV63" s="74"/>
      <c r="AW63" s="74"/>
      <c r="AX63" s="74"/>
      <c r="AY63" s="74"/>
      <c r="AZ63" s="74"/>
      <c r="BA63" s="172"/>
      <c r="BB63" s="171"/>
      <c r="BC63" s="180"/>
      <c r="BD63" s="74"/>
      <c r="BE63" s="74"/>
      <c r="BF63" s="74"/>
      <c r="BG63" s="74"/>
      <c r="BH63" s="74"/>
      <c r="BI63" s="74"/>
      <c r="BJ63" s="74"/>
      <c r="BK63" s="74"/>
      <c r="BL63" s="74"/>
      <c r="BM63" s="74"/>
      <c r="BN63" s="74"/>
      <c r="BO63" s="74"/>
      <c r="BP63" s="172"/>
      <c r="BQ63" s="171"/>
      <c r="BR63" s="180"/>
      <c r="BS63" s="74"/>
      <c r="BT63" s="74"/>
      <c r="BU63" s="74"/>
      <c r="BV63" s="74"/>
      <c r="BW63" s="74"/>
      <c r="BX63" s="74"/>
      <c r="BY63" s="74"/>
      <c r="BZ63" s="74"/>
      <c r="CA63" s="74"/>
      <c r="CB63" s="74"/>
      <c r="CC63" s="74"/>
      <c r="CD63" s="74"/>
      <c r="CE63" s="172"/>
      <c r="CF63" s="171"/>
      <c r="CG63" s="180"/>
      <c r="CH63" s="74"/>
      <c r="CI63" s="74"/>
      <c r="CJ63" s="74"/>
      <c r="CK63" s="74"/>
      <c r="CL63" s="74"/>
      <c r="CM63" s="74"/>
      <c r="CN63" s="74"/>
      <c r="CO63" s="74"/>
      <c r="CP63" s="74"/>
      <c r="CQ63" s="74"/>
      <c r="CR63" s="74"/>
      <c r="CS63" s="74"/>
      <c r="CT63" s="172"/>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71"/>
      <c r="FA63" s="71"/>
      <c r="FB63" s="71"/>
      <c r="FC63" s="71"/>
      <c r="FD63" s="71"/>
      <c r="FE63" s="71"/>
      <c r="FF63" s="71"/>
      <c r="FG63" s="71"/>
      <c r="FH63" s="71"/>
      <c r="FI63" s="71"/>
      <c r="FJ63" s="71"/>
      <c r="FK63" s="71"/>
      <c r="FL63" s="71"/>
      <c r="FM63" s="71"/>
      <c r="FN63" s="71"/>
      <c r="FO63" s="71"/>
    </row>
    <row r="64" spans="1:171" s="26" customFormat="1" ht="15.75" customHeight="1" x14ac:dyDescent="0.35">
      <c r="A64" s="84" t="s">
        <v>985</v>
      </c>
      <c r="B64" s="84" t="s">
        <v>1260</v>
      </c>
      <c r="C64" s="84" t="s">
        <v>992</v>
      </c>
      <c r="D64" s="84" t="s">
        <v>2060</v>
      </c>
      <c r="E64" s="84" t="s">
        <v>1081</v>
      </c>
      <c r="F64" s="84" t="s">
        <v>271</v>
      </c>
      <c r="G64" s="84" t="s">
        <v>1260</v>
      </c>
      <c r="H64" s="84" t="s">
        <v>2029</v>
      </c>
      <c r="I64" s="70">
        <v>4900199</v>
      </c>
      <c r="J64" s="169">
        <v>68</v>
      </c>
      <c r="K64" s="73">
        <v>40</v>
      </c>
      <c r="L64" s="73">
        <v>28</v>
      </c>
      <c r="M64" s="73" t="s">
        <v>2018</v>
      </c>
      <c r="N64" s="73" t="s">
        <v>2018</v>
      </c>
      <c r="O64" s="73" t="s">
        <v>2018</v>
      </c>
      <c r="P64" s="73">
        <v>14</v>
      </c>
      <c r="Q64" s="73" t="s">
        <v>2018</v>
      </c>
      <c r="R64" s="73" t="s">
        <v>2018</v>
      </c>
      <c r="S64" s="73">
        <v>53</v>
      </c>
      <c r="T64" s="73" t="s">
        <v>2018</v>
      </c>
      <c r="U64" s="73" t="s">
        <v>176</v>
      </c>
      <c r="V64" s="73">
        <v>17</v>
      </c>
      <c r="W64" s="170" t="s">
        <v>2018</v>
      </c>
      <c r="X64" s="171"/>
      <c r="Y64" s="180"/>
      <c r="Z64" s="74"/>
      <c r="AA64" s="74"/>
      <c r="AB64" s="74"/>
      <c r="AC64" s="74"/>
      <c r="AD64" s="74"/>
      <c r="AE64" s="74"/>
      <c r="AF64" s="74"/>
      <c r="AG64" s="74"/>
      <c r="AH64" s="74"/>
      <c r="AI64" s="74"/>
      <c r="AJ64" s="74"/>
      <c r="AK64" s="74"/>
      <c r="AL64" s="172"/>
      <c r="AM64" s="171"/>
      <c r="AN64" s="180"/>
      <c r="AO64" s="74"/>
      <c r="AP64" s="74"/>
      <c r="AQ64" s="74"/>
      <c r="AR64" s="74"/>
      <c r="AS64" s="74"/>
      <c r="AT64" s="74"/>
      <c r="AU64" s="74"/>
      <c r="AV64" s="74"/>
      <c r="AW64" s="74"/>
      <c r="AX64" s="74"/>
      <c r="AY64" s="74"/>
      <c r="AZ64" s="74"/>
      <c r="BA64" s="172"/>
      <c r="BB64" s="171"/>
      <c r="BC64" s="180"/>
      <c r="BD64" s="74"/>
      <c r="BE64" s="74"/>
      <c r="BF64" s="74"/>
      <c r="BG64" s="74"/>
      <c r="BH64" s="74"/>
      <c r="BI64" s="74"/>
      <c r="BJ64" s="74"/>
      <c r="BK64" s="74"/>
      <c r="BL64" s="74"/>
      <c r="BM64" s="74"/>
      <c r="BN64" s="74"/>
      <c r="BO64" s="74"/>
      <c r="BP64" s="172"/>
      <c r="BQ64" s="171"/>
      <c r="BR64" s="180"/>
      <c r="BS64" s="74"/>
      <c r="BT64" s="74"/>
      <c r="BU64" s="74"/>
      <c r="BV64" s="74"/>
      <c r="BW64" s="74"/>
      <c r="BX64" s="74"/>
      <c r="BY64" s="74"/>
      <c r="BZ64" s="74"/>
      <c r="CA64" s="74"/>
      <c r="CB64" s="74"/>
      <c r="CC64" s="74"/>
      <c r="CD64" s="74"/>
      <c r="CE64" s="172"/>
      <c r="CF64" s="171"/>
      <c r="CG64" s="180"/>
      <c r="CH64" s="74"/>
      <c r="CI64" s="74"/>
      <c r="CJ64" s="74"/>
      <c r="CK64" s="74"/>
      <c r="CL64" s="74"/>
      <c r="CM64" s="74"/>
      <c r="CN64" s="74"/>
      <c r="CO64" s="74"/>
      <c r="CP64" s="74"/>
      <c r="CQ64" s="74"/>
      <c r="CR64" s="74"/>
      <c r="CS64" s="74"/>
      <c r="CT64" s="172"/>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c r="EE64" s="71"/>
      <c r="EF64" s="71"/>
      <c r="EG64" s="71"/>
      <c r="EH64" s="71"/>
      <c r="EI64" s="71"/>
      <c r="EJ64" s="71"/>
      <c r="EK64" s="71"/>
      <c r="EL64" s="71"/>
      <c r="EM64" s="71"/>
      <c r="EN64" s="71"/>
      <c r="EO64" s="71"/>
      <c r="EP64" s="71"/>
      <c r="EQ64" s="71"/>
      <c r="ER64" s="71"/>
      <c r="ES64" s="71"/>
      <c r="ET64" s="71"/>
      <c r="EU64" s="71"/>
      <c r="EV64" s="71"/>
      <c r="EW64" s="71"/>
      <c r="EX64" s="71"/>
      <c r="EY64" s="71"/>
      <c r="EZ64" s="71"/>
      <c r="FA64" s="71"/>
      <c r="FB64" s="71"/>
      <c r="FC64" s="71"/>
      <c r="FD64" s="71"/>
      <c r="FE64" s="71"/>
      <c r="FF64" s="71"/>
      <c r="FG64" s="71"/>
      <c r="FH64" s="71"/>
      <c r="FI64" s="71"/>
      <c r="FJ64" s="71"/>
      <c r="FK64" s="71"/>
      <c r="FL64" s="71"/>
      <c r="FM64" s="71"/>
      <c r="FN64" s="71"/>
      <c r="FO64" s="71"/>
    </row>
    <row r="65" spans="1:171" s="26" customFormat="1" ht="15.75" customHeight="1" x14ac:dyDescent="0.35">
      <c r="A65" s="84" t="s">
        <v>985</v>
      </c>
      <c r="B65" s="84" t="s">
        <v>318</v>
      </c>
      <c r="C65" s="84" t="s">
        <v>988</v>
      </c>
      <c r="D65" s="84" t="s">
        <v>319</v>
      </c>
      <c r="E65" s="84" t="s">
        <v>401</v>
      </c>
      <c r="F65" s="84" t="s">
        <v>271</v>
      </c>
      <c r="G65" s="84" t="s">
        <v>320</v>
      </c>
      <c r="H65" s="84" t="s">
        <v>321</v>
      </c>
      <c r="I65" s="70">
        <v>4900150</v>
      </c>
      <c r="J65" s="169">
        <v>1005</v>
      </c>
      <c r="K65" s="73">
        <v>506</v>
      </c>
      <c r="L65" s="73">
        <v>499</v>
      </c>
      <c r="M65" s="73" t="s">
        <v>2018</v>
      </c>
      <c r="N65" s="73" t="s">
        <v>2018</v>
      </c>
      <c r="O65" s="73" t="s">
        <v>2018</v>
      </c>
      <c r="P65" s="73">
        <v>147</v>
      </c>
      <c r="Q65" s="73" t="s">
        <v>2018</v>
      </c>
      <c r="R65" s="73" t="s">
        <v>2018</v>
      </c>
      <c r="S65" s="73">
        <v>835</v>
      </c>
      <c r="T65" s="73">
        <v>144</v>
      </c>
      <c r="U65" s="73" t="s">
        <v>176</v>
      </c>
      <c r="V65" s="73">
        <v>359</v>
      </c>
      <c r="W65" s="170">
        <v>26</v>
      </c>
      <c r="X65" s="169">
        <v>8</v>
      </c>
      <c r="Y65" s="179">
        <v>277</v>
      </c>
      <c r="Z65" s="73">
        <v>98</v>
      </c>
      <c r="AA65" s="73">
        <v>179</v>
      </c>
      <c r="AB65" s="73" t="s">
        <v>2018</v>
      </c>
      <c r="AC65" s="73" t="s">
        <v>2018</v>
      </c>
      <c r="AD65" s="73" t="s">
        <v>2018</v>
      </c>
      <c r="AE65" s="73">
        <v>44</v>
      </c>
      <c r="AF65" s="73" t="s">
        <v>2018</v>
      </c>
      <c r="AG65" s="73" t="s">
        <v>2018</v>
      </c>
      <c r="AH65" s="73">
        <v>228</v>
      </c>
      <c r="AI65" s="73">
        <v>35</v>
      </c>
      <c r="AJ65" s="73" t="s">
        <v>176</v>
      </c>
      <c r="AK65" s="73">
        <v>111</v>
      </c>
      <c r="AL65" s="170" t="s">
        <v>2018</v>
      </c>
      <c r="AM65" s="169">
        <v>3</v>
      </c>
      <c r="AN65" s="179">
        <v>208</v>
      </c>
      <c r="AO65" s="73">
        <v>89</v>
      </c>
      <c r="AP65" s="73">
        <v>119</v>
      </c>
      <c r="AQ65" s="73" t="s">
        <v>2018</v>
      </c>
      <c r="AR65" s="73" t="s">
        <v>2018</v>
      </c>
      <c r="AS65" s="73" t="s">
        <v>2018</v>
      </c>
      <c r="AT65" s="73">
        <v>35</v>
      </c>
      <c r="AU65" s="73" t="s">
        <v>2018</v>
      </c>
      <c r="AV65" s="73" t="s">
        <v>2018</v>
      </c>
      <c r="AW65" s="73">
        <v>170</v>
      </c>
      <c r="AX65" s="73">
        <v>28</v>
      </c>
      <c r="AY65" s="73" t="s">
        <v>176</v>
      </c>
      <c r="AZ65" s="73">
        <v>77</v>
      </c>
      <c r="BA65" s="170" t="s">
        <v>2018</v>
      </c>
      <c r="BB65" s="171">
        <v>2</v>
      </c>
      <c r="BC65" s="180">
        <v>199</v>
      </c>
      <c r="BD65" s="74">
        <v>88</v>
      </c>
      <c r="BE65" s="74">
        <v>111</v>
      </c>
      <c r="BF65" s="74" t="s">
        <v>2018</v>
      </c>
      <c r="BG65" s="74" t="s">
        <v>2018</v>
      </c>
      <c r="BH65" s="74" t="s">
        <v>2018</v>
      </c>
      <c r="BI65" s="74">
        <v>34</v>
      </c>
      <c r="BJ65" s="74" t="s">
        <v>2018</v>
      </c>
      <c r="BK65" s="74" t="s">
        <v>2018</v>
      </c>
      <c r="BL65" s="74">
        <v>162</v>
      </c>
      <c r="BM65" s="74">
        <v>26</v>
      </c>
      <c r="BN65" s="74" t="s">
        <v>176</v>
      </c>
      <c r="BO65" s="74">
        <v>70</v>
      </c>
      <c r="BP65" s="172" t="s">
        <v>2018</v>
      </c>
      <c r="BQ65" s="175">
        <v>1</v>
      </c>
      <c r="BR65" s="187" t="s">
        <v>2018</v>
      </c>
      <c r="BS65" s="86" t="s">
        <v>2018</v>
      </c>
      <c r="BT65" s="86" t="s">
        <v>2018</v>
      </c>
      <c r="BU65" s="86" t="s">
        <v>2018</v>
      </c>
      <c r="BV65" s="86" t="s">
        <v>2018</v>
      </c>
      <c r="BW65" s="86" t="s">
        <v>2018</v>
      </c>
      <c r="BX65" s="86" t="s">
        <v>2018</v>
      </c>
      <c r="BY65" s="86" t="s">
        <v>2018</v>
      </c>
      <c r="BZ65" s="86" t="s">
        <v>2018</v>
      </c>
      <c r="CA65" s="86" t="s">
        <v>2018</v>
      </c>
      <c r="CB65" s="86" t="s">
        <v>2018</v>
      </c>
      <c r="CC65" s="86" t="s">
        <v>176</v>
      </c>
      <c r="CD65" s="86" t="s">
        <v>2018</v>
      </c>
      <c r="CE65" s="176" t="s">
        <v>2018</v>
      </c>
      <c r="CF65" s="171">
        <v>5</v>
      </c>
      <c r="CG65" s="180">
        <v>69</v>
      </c>
      <c r="CH65" s="74" t="s">
        <v>2018</v>
      </c>
      <c r="CI65" s="74">
        <v>60</v>
      </c>
      <c r="CJ65" s="74" t="s">
        <v>2018</v>
      </c>
      <c r="CK65" s="74" t="s">
        <v>2018</v>
      </c>
      <c r="CL65" s="74" t="s">
        <v>2018</v>
      </c>
      <c r="CM65" s="74" t="s">
        <v>2018</v>
      </c>
      <c r="CN65" s="74" t="s">
        <v>2018</v>
      </c>
      <c r="CO65" s="74" t="s">
        <v>2018</v>
      </c>
      <c r="CP65" s="74">
        <v>58</v>
      </c>
      <c r="CQ65" s="74" t="s">
        <v>2018</v>
      </c>
      <c r="CR65" s="74" t="s">
        <v>176</v>
      </c>
      <c r="CS65" s="74">
        <v>34</v>
      </c>
      <c r="CT65" s="172" t="s">
        <v>2018</v>
      </c>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c r="EE65" s="71"/>
      <c r="EF65" s="71"/>
      <c r="EG65" s="71"/>
      <c r="EH65" s="71"/>
      <c r="EI65" s="71"/>
      <c r="EJ65" s="71"/>
      <c r="EK65" s="71"/>
      <c r="EL65" s="71"/>
      <c r="EM65" s="71"/>
      <c r="EN65" s="71"/>
      <c r="EO65" s="71"/>
      <c r="EP65" s="71"/>
      <c r="EQ65" s="71"/>
      <c r="ER65" s="71"/>
      <c r="ES65" s="71"/>
      <c r="ET65" s="71"/>
      <c r="EU65" s="71"/>
      <c r="EV65" s="71"/>
      <c r="EW65" s="71"/>
      <c r="EX65" s="71"/>
      <c r="EY65" s="71"/>
      <c r="EZ65" s="71"/>
      <c r="FA65" s="71"/>
      <c r="FB65" s="71"/>
      <c r="FC65" s="71"/>
      <c r="FD65" s="71"/>
      <c r="FE65" s="71"/>
      <c r="FF65" s="71"/>
      <c r="FG65" s="71"/>
      <c r="FH65" s="71"/>
      <c r="FI65" s="71"/>
      <c r="FJ65" s="71"/>
      <c r="FK65" s="71"/>
      <c r="FL65" s="71"/>
      <c r="FM65" s="71"/>
      <c r="FN65" s="71"/>
      <c r="FO65" s="71"/>
    </row>
    <row r="66" spans="1:171" s="26" customFormat="1" ht="15.75" customHeight="1" x14ac:dyDescent="0.35">
      <c r="A66" s="84" t="s">
        <v>985</v>
      </c>
      <c r="B66" s="84" t="s">
        <v>1265</v>
      </c>
      <c r="C66" s="84" t="s">
        <v>1966</v>
      </c>
      <c r="D66" s="84" t="s">
        <v>1967</v>
      </c>
      <c r="E66" s="84" t="s">
        <v>1957</v>
      </c>
      <c r="F66" s="84" t="s">
        <v>271</v>
      </c>
      <c r="G66" s="84" t="s">
        <v>320</v>
      </c>
      <c r="H66" s="84" t="s">
        <v>321</v>
      </c>
      <c r="I66" s="70">
        <v>4900150</v>
      </c>
      <c r="J66" s="169">
        <v>11</v>
      </c>
      <c r="K66" s="73" t="s">
        <v>2018</v>
      </c>
      <c r="L66" s="73">
        <v>10</v>
      </c>
      <c r="M66" s="73" t="s">
        <v>2018</v>
      </c>
      <c r="N66" s="73" t="s">
        <v>2018</v>
      </c>
      <c r="O66" s="73" t="s">
        <v>2018</v>
      </c>
      <c r="P66" s="73" t="s">
        <v>2018</v>
      </c>
      <c r="Q66" s="73" t="s">
        <v>2018</v>
      </c>
      <c r="R66" s="73" t="s">
        <v>2018</v>
      </c>
      <c r="S66" s="73">
        <v>10</v>
      </c>
      <c r="T66" s="73">
        <v>11</v>
      </c>
      <c r="U66" s="73" t="s">
        <v>176</v>
      </c>
      <c r="V66" s="73" t="s">
        <v>2018</v>
      </c>
      <c r="W66" s="170" t="s">
        <v>2018</v>
      </c>
      <c r="X66" s="171"/>
      <c r="Y66" s="180"/>
      <c r="Z66" s="74"/>
      <c r="AA66" s="74"/>
      <c r="AB66" s="74"/>
      <c r="AC66" s="74"/>
      <c r="AD66" s="74"/>
      <c r="AE66" s="74"/>
      <c r="AF66" s="74"/>
      <c r="AG66" s="74"/>
      <c r="AH66" s="74"/>
      <c r="AI66" s="74"/>
      <c r="AJ66" s="74"/>
      <c r="AK66" s="74"/>
      <c r="AL66" s="172"/>
      <c r="AM66" s="171"/>
      <c r="AN66" s="180"/>
      <c r="AO66" s="74"/>
      <c r="AP66" s="74"/>
      <c r="AQ66" s="74"/>
      <c r="AR66" s="74"/>
      <c r="AS66" s="74"/>
      <c r="AT66" s="74"/>
      <c r="AU66" s="74"/>
      <c r="AV66" s="74"/>
      <c r="AW66" s="74"/>
      <c r="AX66" s="74"/>
      <c r="AY66" s="74"/>
      <c r="AZ66" s="74"/>
      <c r="BA66" s="172"/>
      <c r="BB66" s="171"/>
      <c r="BC66" s="180"/>
      <c r="BD66" s="74"/>
      <c r="BE66" s="74"/>
      <c r="BF66" s="74"/>
      <c r="BG66" s="74"/>
      <c r="BH66" s="74"/>
      <c r="BI66" s="74"/>
      <c r="BJ66" s="74"/>
      <c r="BK66" s="74"/>
      <c r="BL66" s="74"/>
      <c r="BM66" s="74"/>
      <c r="BN66" s="74"/>
      <c r="BO66" s="74"/>
      <c r="BP66" s="172"/>
      <c r="BQ66" s="171"/>
      <c r="BR66" s="180"/>
      <c r="BS66" s="74"/>
      <c r="BT66" s="74"/>
      <c r="BU66" s="74"/>
      <c r="BV66" s="74"/>
      <c r="BW66" s="74"/>
      <c r="BX66" s="74"/>
      <c r="BY66" s="74"/>
      <c r="BZ66" s="74"/>
      <c r="CA66" s="74"/>
      <c r="CB66" s="74"/>
      <c r="CC66" s="74"/>
      <c r="CD66" s="74"/>
      <c r="CE66" s="172"/>
      <c r="CF66" s="171"/>
      <c r="CG66" s="180"/>
      <c r="CH66" s="74"/>
      <c r="CI66" s="74"/>
      <c r="CJ66" s="74"/>
      <c r="CK66" s="74"/>
      <c r="CL66" s="74"/>
      <c r="CM66" s="74"/>
      <c r="CN66" s="74"/>
      <c r="CO66" s="74"/>
      <c r="CP66" s="74"/>
      <c r="CQ66" s="74"/>
      <c r="CR66" s="74"/>
      <c r="CS66" s="74"/>
      <c r="CT66" s="172"/>
      <c r="CU66" s="71"/>
      <c r="CV66" s="71"/>
      <c r="CW66" s="71"/>
      <c r="CX66" s="71"/>
      <c r="CY66" s="71"/>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c r="EA66" s="71"/>
      <c r="EB66" s="71"/>
      <c r="EC66" s="71"/>
      <c r="ED66" s="71"/>
      <c r="EE66" s="71"/>
      <c r="EF66" s="71"/>
      <c r="EG66" s="71"/>
      <c r="EH66" s="71"/>
      <c r="EI66" s="71"/>
      <c r="EJ66" s="71"/>
      <c r="EK66" s="71"/>
      <c r="EL66" s="71"/>
      <c r="EM66" s="71"/>
      <c r="EN66" s="71"/>
      <c r="EO66" s="71"/>
      <c r="EP66" s="71"/>
      <c r="EQ66" s="71"/>
      <c r="ER66" s="71"/>
      <c r="ES66" s="71"/>
      <c r="ET66" s="71"/>
      <c r="EU66" s="71"/>
      <c r="EV66" s="71"/>
      <c r="EW66" s="71"/>
      <c r="EX66" s="71"/>
      <c r="EY66" s="71"/>
      <c r="EZ66" s="71"/>
      <c r="FA66" s="71"/>
      <c r="FB66" s="71"/>
      <c r="FC66" s="71"/>
      <c r="FD66" s="71"/>
      <c r="FE66" s="71"/>
      <c r="FF66" s="71"/>
      <c r="FG66" s="71"/>
      <c r="FH66" s="71"/>
      <c r="FI66" s="71"/>
      <c r="FJ66" s="71"/>
      <c r="FK66" s="71"/>
      <c r="FL66" s="71"/>
      <c r="FM66" s="71"/>
      <c r="FN66" s="71"/>
      <c r="FO66" s="71"/>
    </row>
    <row r="67" spans="1:171" s="26" customFormat="1" ht="15.75" customHeight="1" x14ac:dyDescent="0.35">
      <c r="A67" s="84" t="s">
        <v>985</v>
      </c>
      <c r="B67" s="84" t="s">
        <v>338</v>
      </c>
      <c r="C67" s="84" t="s">
        <v>986</v>
      </c>
      <c r="D67" s="84" t="s">
        <v>339</v>
      </c>
      <c r="E67" s="84" t="s">
        <v>291</v>
      </c>
      <c r="F67" s="84" t="s">
        <v>271</v>
      </c>
      <c r="G67" s="84" t="s">
        <v>338</v>
      </c>
      <c r="H67" s="84" t="s">
        <v>340</v>
      </c>
      <c r="I67" s="70">
        <v>4900009</v>
      </c>
      <c r="J67" s="169">
        <v>103</v>
      </c>
      <c r="K67" s="73">
        <v>51</v>
      </c>
      <c r="L67" s="73">
        <v>52</v>
      </c>
      <c r="M67" s="73" t="s">
        <v>2018</v>
      </c>
      <c r="N67" s="73" t="s">
        <v>2018</v>
      </c>
      <c r="O67" s="73" t="s">
        <v>2018</v>
      </c>
      <c r="P67" s="73">
        <v>35</v>
      </c>
      <c r="Q67" s="73" t="s">
        <v>2018</v>
      </c>
      <c r="R67" s="73" t="s">
        <v>2018</v>
      </c>
      <c r="S67" s="73">
        <v>55</v>
      </c>
      <c r="T67" s="73">
        <v>27</v>
      </c>
      <c r="U67" s="73" t="s">
        <v>176</v>
      </c>
      <c r="V67" s="73">
        <v>47</v>
      </c>
      <c r="W67" s="170">
        <v>12</v>
      </c>
      <c r="X67" s="169">
        <v>1</v>
      </c>
      <c r="Y67" s="179">
        <v>28</v>
      </c>
      <c r="Z67" s="73">
        <v>14</v>
      </c>
      <c r="AA67" s="73">
        <v>14</v>
      </c>
      <c r="AB67" s="73" t="s">
        <v>2018</v>
      </c>
      <c r="AC67" s="73" t="s">
        <v>2018</v>
      </c>
      <c r="AD67" s="73" t="s">
        <v>2018</v>
      </c>
      <c r="AE67" s="73">
        <v>14</v>
      </c>
      <c r="AF67" s="73" t="s">
        <v>2018</v>
      </c>
      <c r="AG67" s="73" t="s">
        <v>2018</v>
      </c>
      <c r="AH67" s="73">
        <v>10</v>
      </c>
      <c r="AI67" s="73">
        <v>10</v>
      </c>
      <c r="AJ67" s="73" t="s">
        <v>176</v>
      </c>
      <c r="AK67" s="73">
        <v>12</v>
      </c>
      <c r="AL67" s="170" t="s">
        <v>2018</v>
      </c>
      <c r="AM67" s="169">
        <v>1</v>
      </c>
      <c r="AN67" s="179">
        <v>28</v>
      </c>
      <c r="AO67" s="73">
        <v>14</v>
      </c>
      <c r="AP67" s="73">
        <v>14</v>
      </c>
      <c r="AQ67" s="73" t="s">
        <v>2018</v>
      </c>
      <c r="AR67" s="73" t="s">
        <v>2018</v>
      </c>
      <c r="AS67" s="73" t="s">
        <v>2018</v>
      </c>
      <c r="AT67" s="73">
        <v>14</v>
      </c>
      <c r="AU67" s="73" t="s">
        <v>2018</v>
      </c>
      <c r="AV67" s="73" t="s">
        <v>2018</v>
      </c>
      <c r="AW67" s="73">
        <v>10</v>
      </c>
      <c r="AX67" s="73">
        <v>10</v>
      </c>
      <c r="AY67" s="73" t="s">
        <v>176</v>
      </c>
      <c r="AZ67" s="73">
        <v>12</v>
      </c>
      <c r="BA67" s="170" t="s">
        <v>2018</v>
      </c>
      <c r="BB67" s="173">
        <v>1</v>
      </c>
      <c r="BC67" s="184">
        <v>28</v>
      </c>
      <c r="BD67" s="85">
        <v>14</v>
      </c>
      <c r="BE67" s="85">
        <v>14</v>
      </c>
      <c r="BF67" s="85" t="s">
        <v>2018</v>
      </c>
      <c r="BG67" s="85" t="s">
        <v>2018</v>
      </c>
      <c r="BH67" s="85" t="s">
        <v>2018</v>
      </c>
      <c r="BI67" s="85">
        <v>14</v>
      </c>
      <c r="BJ67" s="85" t="s">
        <v>2018</v>
      </c>
      <c r="BK67" s="85" t="s">
        <v>2018</v>
      </c>
      <c r="BL67" s="85">
        <v>10</v>
      </c>
      <c r="BM67" s="85">
        <v>10</v>
      </c>
      <c r="BN67" s="86" t="s">
        <v>176</v>
      </c>
      <c r="BO67" s="85">
        <v>12</v>
      </c>
      <c r="BP67" s="174" t="s">
        <v>2018</v>
      </c>
      <c r="BQ67" s="171"/>
      <c r="BR67" s="180"/>
      <c r="BS67" s="74"/>
      <c r="BT67" s="74"/>
      <c r="BU67" s="74"/>
      <c r="BV67" s="74"/>
      <c r="BW67" s="74"/>
      <c r="BX67" s="74"/>
      <c r="BY67" s="74"/>
      <c r="BZ67" s="74"/>
      <c r="CA67" s="74"/>
      <c r="CB67" s="74"/>
      <c r="CC67" s="74"/>
      <c r="CD67" s="74"/>
      <c r="CE67" s="172"/>
      <c r="CF67" s="171"/>
      <c r="CG67" s="180"/>
      <c r="CH67" s="74"/>
      <c r="CI67" s="74"/>
      <c r="CJ67" s="74"/>
      <c r="CK67" s="74"/>
      <c r="CL67" s="74"/>
      <c r="CM67" s="74"/>
      <c r="CN67" s="74"/>
      <c r="CO67" s="74"/>
      <c r="CP67" s="74"/>
      <c r="CQ67" s="74"/>
      <c r="CR67" s="74"/>
      <c r="CS67" s="74"/>
      <c r="CT67" s="172"/>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c r="EE67" s="71"/>
      <c r="EF67" s="71"/>
      <c r="EG67" s="71"/>
      <c r="EH67" s="71"/>
      <c r="EI67" s="71"/>
      <c r="EJ67" s="71"/>
      <c r="EK67" s="71"/>
      <c r="EL67" s="71"/>
      <c r="EM67" s="71"/>
      <c r="EN67" s="71"/>
      <c r="EO67" s="71"/>
      <c r="EP67" s="71"/>
      <c r="EQ67" s="71"/>
      <c r="ER67" s="71"/>
      <c r="ES67" s="71"/>
      <c r="ET67" s="71"/>
      <c r="EU67" s="71"/>
      <c r="EV67" s="71"/>
      <c r="EW67" s="71"/>
      <c r="EX67" s="71"/>
      <c r="EY67" s="71"/>
      <c r="EZ67" s="71"/>
      <c r="FA67" s="71"/>
      <c r="FB67" s="71"/>
      <c r="FC67" s="71"/>
      <c r="FD67" s="71"/>
      <c r="FE67" s="71"/>
      <c r="FF67" s="71"/>
      <c r="FG67" s="71"/>
      <c r="FH67" s="71"/>
      <c r="FI67" s="71"/>
      <c r="FJ67" s="71"/>
      <c r="FK67" s="71"/>
      <c r="FL67" s="71"/>
      <c r="FM67" s="71"/>
      <c r="FN67" s="71"/>
      <c r="FO67" s="71"/>
    </row>
    <row r="68" spans="1:171" s="26" customFormat="1" ht="15.75" customHeight="1" x14ac:dyDescent="0.35">
      <c r="A68" s="84" t="s">
        <v>985</v>
      </c>
      <c r="B68" s="84" t="s">
        <v>1078</v>
      </c>
      <c r="C68" s="84" t="s">
        <v>988</v>
      </c>
      <c r="D68" s="84" t="s">
        <v>1079</v>
      </c>
      <c r="E68" s="84" t="s">
        <v>291</v>
      </c>
      <c r="F68" s="84" t="s">
        <v>271</v>
      </c>
      <c r="G68" s="84" t="s">
        <v>1080</v>
      </c>
      <c r="H68" s="84" t="s">
        <v>1081</v>
      </c>
      <c r="I68" s="70">
        <v>4900180</v>
      </c>
      <c r="J68" s="169">
        <v>61</v>
      </c>
      <c r="K68" s="73">
        <v>19</v>
      </c>
      <c r="L68" s="73">
        <v>42</v>
      </c>
      <c r="M68" s="73" t="s">
        <v>2018</v>
      </c>
      <c r="N68" s="73" t="s">
        <v>2018</v>
      </c>
      <c r="O68" s="73" t="s">
        <v>2018</v>
      </c>
      <c r="P68" s="73" t="s">
        <v>2018</v>
      </c>
      <c r="Q68" s="73" t="s">
        <v>2018</v>
      </c>
      <c r="R68" s="73" t="s">
        <v>2018</v>
      </c>
      <c r="S68" s="73">
        <v>54</v>
      </c>
      <c r="T68" s="73">
        <v>12</v>
      </c>
      <c r="U68" s="73" t="s">
        <v>176</v>
      </c>
      <c r="V68" s="73">
        <v>14</v>
      </c>
      <c r="W68" s="170" t="s">
        <v>2018</v>
      </c>
      <c r="X68" s="171"/>
      <c r="Y68" s="180"/>
      <c r="Z68" s="74"/>
      <c r="AA68" s="74"/>
      <c r="AB68" s="74"/>
      <c r="AC68" s="74"/>
      <c r="AD68" s="74"/>
      <c r="AE68" s="74"/>
      <c r="AF68" s="74"/>
      <c r="AG68" s="74"/>
      <c r="AH68" s="74"/>
      <c r="AI68" s="74"/>
      <c r="AJ68" s="74"/>
      <c r="AK68" s="74"/>
      <c r="AL68" s="172"/>
      <c r="AM68" s="171"/>
      <c r="AN68" s="180"/>
      <c r="AO68" s="74"/>
      <c r="AP68" s="74"/>
      <c r="AQ68" s="74"/>
      <c r="AR68" s="74"/>
      <c r="AS68" s="74"/>
      <c r="AT68" s="74"/>
      <c r="AU68" s="74"/>
      <c r="AV68" s="74"/>
      <c r="AW68" s="74"/>
      <c r="AX68" s="74"/>
      <c r="AY68" s="74"/>
      <c r="AZ68" s="74"/>
      <c r="BA68" s="172"/>
      <c r="BB68" s="171"/>
      <c r="BC68" s="180"/>
      <c r="BD68" s="74"/>
      <c r="BE68" s="74"/>
      <c r="BF68" s="74"/>
      <c r="BG68" s="74"/>
      <c r="BH68" s="74"/>
      <c r="BI68" s="74"/>
      <c r="BJ68" s="74"/>
      <c r="BK68" s="74"/>
      <c r="BL68" s="74"/>
      <c r="BM68" s="74"/>
      <c r="BN68" s="74"/>
      <c r="BO68" s="74"/>
      <c r="BP68" s="172"/>
      <c r="BQ68" s="171"/>
      <c r="BR68" s="180"/>
      <c r="BS68" s="74"/>
      <c r="BT68" s="74"/>
      <c r="BU68" s="74"/>
      <c r="BV68" s="74"/>
      <c r="BW68" s="74"/>
      <c r="BX68" s="74"/>
      <c r="BY68" s="74"/>
      <c r="BZ68" s="74"/>
      <c r="CA68" s="74"/>
      <c r="CB68" s="74"/>
      <c r="CC68" s="74"/>
      <c r="CD68" s="74"/>
      <c r="CE68" s="172"/>
      <c r="CF68" s="171"/>
      <c r="CG68" s="180"/>
      <c r="CH68" s="74"/>
      <c r="CI68" s="74"/>
      <c r="CJ68" s="74"/>
      <c r="CK68" s="74"/>
      <c r="CL68" s="74"/>
      <c r="CM68" s="74"/>
      <c r="CN68" s="74"/>
      <c r="CO68" s="74"/>
      <c r="CP68" s="74"/>
      <c r="CQ68" s="74"/>
      <c r="CR68" s="74"/>
      <c r="CS68" s="74"/>
      <c r="CT68" s="172"/>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c r="EE68" s="71"/>
      <c r="EF68" s="71"/>
      <c r="EG68" s="71"/>
      <c r="EH68" s="71"/>
      <c r="EI68" s="71"/>
      <c r="EJ68" s="71"/>
      <c r="EK68" s="71"/>
      <c r="EL68" s="71"/>
      <c r="EM68" s="71"/>
      <c r="EN68" s="71"/>
      <c r="EO68" s="71"/>
      <c r="EP68" s="71"/>
      <c r="EQ68" s="71"/>
      <c r="ER68" s="71"/>
      <c r="ES68" s="71"/>
      <c r="ET68" s="71"/>
      <c r="EU68" s="71"/>
      <c r="EV68" s="71"/>
      <c r="EW68" s="71"/>
      <c r="EX68" s="71"/>
      <c r="EY68" s="71"/>
      <c r="EZ68" s="71"/>
      <c r="FA68" s="71"/>
      <c r="FB68" s="71"/>
      <c r="FC68" s="71"/>
      <c r="FD68" s="71"/>
      <c r="FE68" s="71"/>
      <c r="FF68" s="71"/>
      <c r="FG68" s="71"/>
      <c r="FH68" s="71"/>
      <c r="FI68" s="71"/>
      <c r="FJ68" s="71"/>
      <c r="FK68" s="71"/>
      <c r="FL68" s="71"/>
      <c r="FM68" s="71"/>
      <c r="FN68" s="71"/>
      <c r="FO68" s="71"/>
    </row>
    <row r="69" spans="1:171" s="26" customFormat="1" ht="15.75" customHeight="1" x14ac:dyDescent="0.35">
      <c r="A69" s="84" t="s">
        <v>985</v>
      </c>
      <c r="B69" s="84" t="s">
        <v>361</v>
      </c>
      <c r="C69" s="84" t="s">
        <v>986</v>
      </c>
      <c r="D69" s="84" t="s">
        <v>362</v>
      </c>
      <c r="E69" s="84" t="s">
        <v>1956</v>
      </c>
      <c r="F69" s="84" t="s">
        <v>271</v>
      </c>
      <c r="G69" s="84" t="s">
        <v>361</v>
      </c>
      <c r="H69" s="84" t="s">
        <v>363</v>
      </c>
      <c r="I69" s="70">
        <v>4900065</v>
      </c>
      <c r="J69" s="169">
        <v>332</v>
      </c>
      <c r="K69" s="73">
        <v>182</v>
      </c>
      <c r="L69" s="73">
        <v>150</v>
      </c>
      <c r="M69" s="73" t="s">
        <v>2018</v>
      </c>
      <c r="N69" s="73" t="s">
        <v>2018</v>
      </c>
      <c r="O69" s="73" t="s">
        <v>2018</v>
      </c>
      <c r="P69" s="73">
        <v>73</v>
      </c>
      <c r="Q69" s="73" t="s">
        <v>2018</v>
      </c>
      <c r="R69" s="73" t="s">
        <v>2018</v>
      </c>
      <c r="S69" s="73">
        <v>236</v>
      </c>
      <c r="T69" s="73">
        <v>55</v>
      </c>
      <c r="U69" s="73" t="s">
        <v>176</v>
      </c>
      <c r="V69" s="73">
        <v>146</v>
      </c>
      <c r="W69" s="170" t="s">
        <v>2018</v>
      </c>
      <c r="X69" s="169">
        <v>2</v>
      </c>
      <c r="Y69" s="179">
        <v>44</v>
      </c>
      <c r="Z69" s="73">
        <v>15</v>
      </c>
      <c r="AA69" s="73">
        <v>29</v>
      </c>
      <c r="AB69" s="73" t="s">
        <v>2018</v>
      </c>
      <c r="AC69" s="73" t="s">
        <v>2018</v>
      </c>
      <c r="AD69" s="73" t="s">
        <v>2018</v>
      </c>
      <c r="AE69" s="73" t="s">
        <v>2018</v>
      </c>
      <c r="AF69" s="73" t="s">
        <v>2018</v>
      </c>
      <c r="AG69" s="73" t="s">
        <v>2018</v>
      </c>
      <c r="AH69" s="73">
        <v>36</v>
      </c>
      <c r="AI69" s="73" t="s">
        <v>2018</v>
      </c>
      <c r="AJ69" s="73" t="s">
        <v>176</v>
      </c>
      <c r="AK69" s="73">
        <v>14</v>
      </c>
      <c r="AL69" s="170" t="s">
        <v>2018</v>
      </c>
      <c r="AM69" s="171"/>
      <c r="AN69" s="180"/>
      <c r="AO69" s="74"/>
      <c r="AP69" s="74"/>
      <c r="AQ69" s="74"/>
      <c r="AR69" s="74"/>
      <c r="AS69" s="74"/>
      <c r="AT69" s="74"/>
      <c r="AU69" s="74"/>
      <c r="AV69" s="74"/>
      <c r="AW69" s="74"/>
      <c r="AX69" s="74"/>
      <c r="AY69" s="74"/>
      <c r="AZ69" s="74"/>
      <c r="BA69" s="172"/>
      <c r="BB69" s="171"/>
      <c r="BC69" s="180"/>
      <c r="BD69" s="74"/>
      <c r="BE69" s="74"/>
      <c r="BF69" s="74"/>
      <c r="BG69" s="74"/>
      <c r="BH69" s="74"/>
      <c r="BI69" s="74"/>
      <c r="BJ69" s="74"/>
      <c r="BK69" s="74"/>
      <c r="BL69" s="74"/>
      <c r="BM69" s="74"/>
      <c r="BN69" s="74"/>
      <c r="BO69" s="74"/>
      <c r="BP69" s="172"/>
      <c r="BQ69" s="171"/>
      <c r="BR69" s="180"/>
      <c r="BS69" s="74"/>
      <c r="BT69" s="74"/>
      <c r="BU69" s="74"/>
      <c r="BV69" s="74"/>
      <c r="BW69" s="74"/>
      <c r="BX69" s="74"/>
      <c r="BY69" s="74"/>
      <c r="BZ69" s="74"/>
      <c r="CA69" s="74"/>
      <c r="CB69" s="74"/>
      <c r="CC69" s="74"/>
      <c r="CD69" s="74"/>
      <c r="CE69" s="172"/>
      <c r="CF69" s="171">
        <v>2</v>
      </c>
      <c r="CG69" s="180">
        <v>44</v>
      </c>
      <c r="CH69" s="74">
        <v>15</v>
      </c>
      <c r="CI69" s="74">
        <v>29</v>
      </c>
      <c r="CJ69" s="74" t="s">
        <v>2018</v>
      </c>
      <c r="CK69" s="74" t="s">
        <v>2018</v>
      </c>
      <c r="CL69" s="74" t="s">
        <v>2018</v>
      </c>
      <c r="CM69" s="74" t="s">
        <v>2018</v>
      </c>
      <c r="CN69" s="74" t="s">
        <v>2018</v>
      </c>
      <c r="CO69" s="74" t="s">
        <v>2018</v>
      </c>
      <c r="CP69" s="74">
        <v>36</v>
      </c>
      <c r="CQ69" s="74" t="s">
        <v>2018</v>
      </c>
      <c r="CR69" s="74" t="s">
        <v>176</v>
      </c>
      <c r="CS69" s="74">
        <v>14</v>
      </c>
      <c r="CT69" s="172" t="s">
        <v>2018</v>
      </c>
      <c r="CU69" s="71"/>
      <c r="CV69" s="71"/>
      <c r="CW69" s="71"/>
      <c r="CX69" s="71"/>
      <c r="CY69" s="71"/>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c r="EA69" s="71"/>
      <c r="EB69" s="71"/>
      <c r="EC69" s="71"/>
      <c r="ED69" s="71"/>
      <c r="EE69" s="71"/>
      <c r="EF69" s="71"/>
      <c r="EG69" s="71"/>
      <c r="EH69" s="71"/>
      <c r="EI69" s="71"/>
      <c r="EJ69" s="71"/>
      <c r="EK69" s="71"/>
      <c r="EL69" s="71"/>
      <c r="EM69" s="71"/>
      <c r="EN69" s="71"/>
      <c r="EO69" s="71"/>
      <c r="EP69" s="71"/>
      <c r="EQ69" s="71"/>
      <c r="ER69" s="71"/>
      <c r="ES69" s="71"/>
      <c r="ET69" s="71"/>
      <c r="EU69" s="71"/>
      <c r="EV69" s="71"/>
      <c r="EW69" s="71"/>
      <c r="EX69" s="71"/>
      <c r="EY69" s="71"/>
      <c r="EZ69" s="71"/>
      <c r="FA69" s="71"/>
      <c r="FB69" s="71"/>
      <c r="FC69" s="71"/>
      <c r="FD69" s="71"/>
      <c r="FE69" s="71"/>
      <c r="FF69" s="71"/>
      <c r="FG69" s="71"/>
      <c r="FH69" s="71"/>
      <c r="FI69" s="71"/>
      <c r="FJ69" s="71"/>
      <c r="FK69" s="71"/>
      <c r="FL69" s="71"/>
      <c r="FM69" s="71"/>
      <c r="FN69" s="71"/>
      <c r="FO69" s="71"/>
    </row>
    <row r="70" spans="1:171" s="26" customFormat="1" ht="15.75" customHeight="1" x14ac:dyDescent="0.35">
      <c r="A70" s="84" t="s">
        <v>985</v>
      </c>
      <c r="B70" s="84" t="s">
        <v>288</v>
      </c>
      <c r="C70" s="84" t="s">
        <v>988</v>
      </c>
      <c r="D70" s="84" t="s">
        <v>289</v>
      </c>
      <c r="E70" s="84" t="s">
        <v>304</v>
      </c>
      <c r="F70" s="84" t="s">
        <v>271</v>
      </c>
      <c r="G70" s="84" t="s">
        <v>290</v>
      </c>
      <c r="H70" s="84" t="s">
        <v>291</v>
      </c>
      <c r="I70" s="70">
        <v>4900210</v>
      </c>
      <c r="J70" s="169">
        <v>1438</v>
      </c>
      <c r="K70" s="73">
        <v>712</v>
      </c>
      <c r="L70" s="73">
        <v>726</v>
      </c>
      <c r="M70" s="73" t="s">
        <v>2018</v>
      </c>
      <c r="N70" s="73">
        <v>23</v>
      </c>
      <c r="O70" s="73">
        <v>18</v>
      </c>
      <c r="P70" s="73">
        <v>146</v>
      </c>
      <c r="Q70" s="73">
        <v>34</v>
      </c>
      <c r="R70" s="73">
        <v>30</v>
      </c>
      <c r="S70" s="73">
        <v>1186</v>
      </c>
      <c r="T70" s="73">
        <v>126</v>
      </c>
      <c r="U70" s="73" t="s">
        <v>176</v>
      </c>
      <c r="V70" s="73">
        <v>235</v>
      </c>
      <c r="W70" s="170">
        <v>34</v>
      </c>
      <c r="X70" s="169">
        <v>7</v>
      </c>
      <c r="Y70" s="179">
        <v>437</v>
      </c>
      <c r="Z70" s="73">
        <v>153</v>
      </c>
      <c r="AA70" s="73">
        <v>284</v>
      </c>
      <c r="AB70" s="73" t="s">
        <v>2018</v>
      </c>
      <c r="AC70" s="73" t="s">
        <v>2018</v>
      </c>
      <c r="AD70" s="73" t="s">
        <v>2018</v>
      </c>
      <c r="AE70" s="73">
        <v>46</v>
      </c>
      <c r="AF70" s="73">
        <v>10</v>
      </c>
      <c r="AG70" s="73" t="s">
        <v>2018</v>
      </c>
      <c r="AH70" s="73">
        <v>361</v>
      </c>
      <c r="AI70" s="73">
        <v>31</v>
      </c>
      <c r="AJ70" s="73" t="s">
        <v>176</v>
      </c>
      <c r="AK70" s="73">
        <v>72</v>
      </c>
      <c r="AL70" s="170">
        <v>12</v>
      </c>
      <c r="AM70" s="169">
        <v>4</v>
      </c>
      <c r="AN70" s="179">
        <v>338</v>
      </c>
      <c r="AO70" s="73">
        <v>130</v>
      </c>
      <c r="AP70" s="73">
        <v>208</v>
      </c>
      <c r="AQ70" s="73" t="s">
        <v>2018</v>
      </c>
      <c r="AR70" s="73" t="s">
        <v>2018</v>
      </c>
      <c r="AS70" s="73" t="s">
        <v>2018</v>
      </c>
      <c r="AT70" s="73">
        <v>42</v>
      </c>
      <c r="AU70" s="73" t="s">
        <v>2018</v>
      </c>
      <c r="AV70" s="73" t="s">
        <v>2018</v>
      </c>
      <c r="AW70" s="73">
        <v>271</v>
      </c>
      <c r="AX70" s="73">
        <v>28</v>
      </c>
      <c r="AY70" s="73" t="s">
        <v>176</v>
      </c>
      <c r="AZ70" s="73">
        <v>61</v>
      </c>
      <c r="BA70" s="170">
        <v>11</v>
      </c>
      <c r="BB70" s="171">
        <v>4</v>
      </c>
      <c r="BC70" s="180">
        <v>338</v>
      </c>
      <c r="BD70" s="74">
        <v>130</v>
      </c>
      <c r="BE70" s="74">
        <v>208</v>
      </c>
      <c r="BF70" s="74" t="s">
        <v>2018</v>
      </c>
      <c r="BG70" s="74" t="s">
        <v>2018</v>
      </c>
      <c r="BH70" s="74" t="s">
        <v>2018</v>
      </c>
      <c r="BI70" s="74">
        <v>42</v>
      </c>
      <c r="BJ70" s="74" t="s">
        <v>2018</v>
      </c>
      <c r="BK70" s="74" t="s">
        <v>2018</v>
      </c>
      <c r="BL70" s="74">
        <v>271</v>
      </c>
      <c r="BM70" s="74">
        <v>28</v>
      </c>
      <c r="BN70" s="74" t="s">
        <v>176</v>
      </c>
      <c r="BO70" s="74">
        <v>61</v>
      </c>
      <c r="BP70" s="172">
        <v>11</v>
      </c>
      <c r="BQ70" s="171"/>
      <c r="BR70" s="180"/>
      <c r="BS70" s="74"/>
      <c r="BT70" s="74"/>
      <c r="BU70" s="74"/>
      <c r="BV70" s="74"/>
      <c r="BW70" s="74"/>
      <c r="BX70" s="74"/>
      <c r="BY70" s="74"/>
      <c r="BZ70" s="74"/>
      <c r="CA70" s="74"/>
      <c r="CB70" s="74"/>
      <c r="CC70" s="74"/>
      <c r="CD70" s="74"/>
      <c r="CE70" s="172"/>
      <c r="CF70" s="171">
        <v>3</v>
      </c>
      <c r="CG70" s="180">
        <v>99</v>
      </c>
      <c r="CH70" s="74">
        <v>23</v>
      </c>
      <c r="CI70" s="74">
        <v>76</v>
      </c>
      <c r="CJ70" s="74" t="s">
        <v>2018</v>
      </c>
      <c r="CK70" s="74" t="s">
        <v>2018</v>
      </c>
      <c r="CL70" s="74" t="s">
        <v>2018</v>
      </c>
      <c r="CM70" s="74" t="s">
        <v>2018</v>
      </c>
      <c r="CN70" s="74" t="s">
        <v>2018</v>
      </c>
      <c r="CO70" s="74" t="s">
        <v>2018</v>
      </c>
      <c r="CP70" s="74">
        <v>90</v>
      </c>
      <c r="CQ70" s="74" t="s">
        <v>2018</v>
      </c>
      <c r="CR70" s="74" t="s">
        <v>176</v>
      </c>
      <c r="CS70" s="74">
        <v>11</v>
      </c>
      <c r="CT70" s="172" t="s">
        <v>2018</v>
      </c>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c r="EE70" s="71"/>
      <c r="EF70" s="71"/>
      <c r="EG70" s="71"/>
      <c r="EH70" s="71"/>
      <c r="EI70" s="71"/>
      <c r="EJ70" s="71"/>
      <c r="EK70" s="71"/>
      <c r="EL70" s="71"/>
      <c r="EM70" s="71"/>
      <c r="EN70" s="71"/>
      <c r="EO70" s="71"/>
      <c r="EP70" s="71"/>
      <c r="EQ70" s="71"/>
      <c r="ER70" s="71"/>
      <c r="ES70" s="71"/>
      <c r="ET70" s="71"/>
      <c r="EU70" s="71"/>
      <c r="EV70" s="71"/>
      <c r="EW70" s="71"/>
      <c r="EX70" s="71"/>
      <c r="EY70" s="71"/>
      <c r="EZ70" s="71"/>
      <c r="FA70" s="71"/>
      <c r="FB70" s="71"/>
      <c r="FC70" s="71"/>
      <c r="FD70" s="71"/>
      <c r="FE70" s="71"/>
      <c r="FF70" s="71"/>
      <c r="FG70" s="71"/>
      <c r="FH70" s="71"/>
      <c r="FI70" s="71"/>
      <c r="FJ70" s="71"/>
      <c r="FK70" s="71"/>
      <c r="FL70" s="71"/>
      <c r="FM70" s="71"/>
      <c r="FN70" s="71"/>
      <c r="FO70" s="71"/>
    </row>
    <row r="71" spans="1:171" s="26" customFormat="1" ht="15.75" customHeight="1" x14ac:dyDescent="0.35">
      <c r="A71" s="84" t="s">
        <v>985</v>
      </c>
      <c r="B71" s="84" t="s">
        <v>293</v>
      </c>
      <c r="C71" s="84" t="s">
        <v>989</v>
      </c>
      <c r="D71" s="84" t="s">
        <v>294</v>
      </c>
      <c r="E71" s="84" t="s">
        <v>291</v>
      </c>
      <c r="F71" s="84" t="s">
        <v>401</v>
      </c>
      <c r="G71" s="84" t="s">
        <v>290</v>
      </c>
      <c r="H71" s="84" t="s">
        <v>291</v>
      </c>
      <c r="I71" s="70">
        <v>4900210</v>
      </c>
      <c r="J71" s="169">
        <v>213</v>
      </c>
      <c r="K71" s="73">
        <v>110</v>
      </c>
      <c r="L71" s="73">
        <v>103</v>
      </c>
      <c r="M71" s="73" t="s">
        <v>2018</v>
      </c>
      <c r="N71" s="73" t="s">
        <v>2018</v>
      </c>
      <c r="O71" s="73" t="s">
        <v>2018</v>
      </c>
      <c r="P71" s="73">
        <v>17</v>
      </c>
      <c r="Q71" s="73" t="s">
        <v>2018</v>
      </c>
      <c r="R71" s="73" t="s">
        <v>2018</v>
      </c>
      <c r="S71" s="73">
        <v>180</v>
      </c>
      <c r="T71" s="73">
        <v>26</v>
      </c>
      <c r="U71" s="73" t="s">
        <v>176</v>
      </c>
      <c r="V71" s="73">
        <v>47</v>
      </c>
      <c r="W71" s="170" t="s">
        <v>2018</v>
      </c>
      <c r="X71" s="169">
        <v>1</v>
      </c>
      <c r="Y71" s="179">
        <v>117</v>
      </c>
      <c r="Z71" s="73">
        <v>58</v>
      </c>
      <c r="AA71" s="73">
        <v>59</v>
      </c>
      <c r="AB71" s="73" t="s">
        <v>2018</v>
      </c>
      <c r="AC71" s="73" t="s">
        <v>2018</v>
      </c>
      <c r="AD71" s="73" t="s">
        <v>2018</v>
      </c>
      <c r="AE71" s="73" t="s">
        <v>2018</v>
      </c>
      <c r="AF71" s="73" t="s">
        <v>2018</v>
      </c>
      <c r="AG71" s="73" t="s">
        <v>2018</v>
      </c>
      <c r="AH71" s="73">
        <v>107</v>
      </c>
      <c r="AI71" s="73">
        <v>11</v>
      </c>
      <c r="AJ71" s="73" t="s">
        <v>176</v>
      </c>
      <c r="AK71" s="73">
        <v>23</v>
      </c>
      <c r="AL71" s="170" t="s">
        <v>2018</v>
      </c>
      <c r="AM71" s="169">
        <v>1</v>
      </c>
      <c r="AN71" s="179">
        <v>117</v>
      </c>
      <c r="AO71" s="73">
        <v>58</v>
      </c>
      <c r="AP71" s="73">
        <v>59</v>
      </c>
      <c r="AQ71" s="73" t="s">
        <v>2018</v>
      </c>
      <c r="AR71" s="73" t="s">
        <v>2018</v>
      </c>
      <c r="AS71" s="73" t="s">
        <v>2018</v>
      </c>
      <c r="AT71" s="73" t="s">
        <v>2018</v>
      </c>
      <c r="AU71" s="73" t="s">
        <v>2018</v>
      </c>
      <c r="AV71" s="73" t="s">
        <v>2018</v>
      </c>
      <c r="AW71" s="73">
        <v>107</v>
      </c>
      <c r="AX71" s="73">
        <v>11</v>
      </c>
      <c r="AY71" s="73" t="s">
        <v>176</v>
      </c>
      <c r="AZ71" s="73">
        <v>23</v>
      </c>
      <c r="BA71" s="170" t="s">
        <v>2018</v>
      </c>
      <c r="BB71" s="173">
        <v>1</v>
      </c>
      <c r="BC71" s="184">
        <v>117</v>
      </c>
      <c r="BD71" s="85">
        <v>58</v>
      </c>
      <c r="BE71" s="85">
        <v>59</v>
      </c>
      <c r="BF71" s="85" t="s">
        <v>2018</v>
      </c>
      <c r="BG71" s="85" t="s">
        <v>2018</v>
      </c>
      <c r="BH71" s="85" t="s">
        <v>2018</v>
      </c>
      <c r="BI71" s="85" t="s">
        <v>2018</v>
      </c>
      <c r="BJ71" s="85" t="s">
        <v>2018</v>
      </c>
      <c r="BK71" s="85" t="s">
        <v>2018</v>
      </c>
      <c r="BL71" s="85">
        <v>107</v>
      </c>
      <c r="BM71" s="85">
        <v>11</v>
      </c>
      <c r="BN71" s="86" t="s">
        <v>176</v>
      </c>
      <c r="BO71" s="85">
        <v>23</v>
      </c>
      <c r="BP71" s="174" t="s">
        <v>2018</v>
      </c>
      <c r="BQ71" s="171"/>
      <c r="BR71" s="180"/>
      <c r="BS71" s="74"/>
      <c r="BT71" s="74"/>
      <c r="BU71" s="74"/>
      <c r="BV71" s="74"/>
      <c r="BW71" s="74"/>
      <c r="BX71" s="74"/>
      <c r="BY71" s="74"/>
      <c r="BZ71" s="74"/>
      <c r="CA71" s="74"/>
      <c r="CB71" s="74"/>
      <c r="CC71" s="74"/>
      <c r="CD71" s="74"/>
      <c r="CE71" s="172"/>
      <c r="CF71" s="171"/>
      <c r="CG71" s="180"/>
      <c r="CH71" s="74"/>
      <c r="CI71" s="74"/>
      <c r="CJ71" s="74"/>
      <c r="CK71" s="74"/>
      <c r="CL71" s="74"/>
      <c r="CM71" s="74"/>
      <c r="CN71" s="74"/>
      <c r="CO71" s="74"/>
      <c r="CP71" s="74"/>
      <c r="CQ71" s="74"/>
      <c r="CR71" s="74"/>
      <c r="CS71" s="74"/>
      <c r="CT71" s="172"/>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71"/>
      <c r="FA71" s="71"/>
      <c r="FB71" s="71"/>
      <c r="FC71" s="71"/>
      <c r="FD71" s="71"/>
      <c r="FE71" s="71"/>
      <c r="FF71" s="71"/>
      <c r="FG71" s="71"/>
      <c r="FH71" s="71"/>
      <c r="FI71" s="71"/>
      <c r="FJ71" s="71"/>
      <c r="FK71" s="71"/>
      <c r="FL71" s="71"/>
      <c r="FM71" s="71"/>
      <c r="FN71" s="71"/>
      <c r="FO71" s="71"/>
    </row>
    <row r="72" spans="1:171" s="26" customFormat="1" ht="15.75" customHeight="1" x14ac:dyDescent="0.35">
      <c r="A72" s="84" t="s">
        <v>985</v>
      </c>
      <c r="B72" s="84" t="s">
        <v>332</v>
      </c>
      <c r="C72" s="84" t="s">
        <v>1010</v>
      </c>
      <c r="D72" s="84" t="s">
        <v>333</v>
      </c>
      <c r="E72" s="84" t="s">
        <v>291</v>
      </c>
      <c r="F72" s="84" t="s">
        <v>401</v>
      </c>
      <c r="G72" s="84" t="s">
        <v>290</v>
      </c>
      <c r="H72" s="84" t="s">
        <v>291</v>
      </c>
      <c r="I72" s="70">
        <v>4900210</v>
      </c>
      <c r="J72" s="169">
        <v>290</v>
      </c>
      <c r="K72" s="73">
        <v>136</v>
      </c>
      <c r="L72" s="73">
        <v>154</v>
      </c>
      <c r="M72" s="73" t="s">
        <v>2018</v>
      </c>
      <c r="N72" s="73" t="s">
        <v>2018</v>
      </c>
      <c r="O72" s="73" t="s">
        <v>2018</v>
      </c>
      <c r="P72" s="73">
        <v>10</v>
      </c>
      <c r="Q72" s="73" t="s">
        <v>2018</v>
      </c>
      <c r="R72" s="73" t="s">
        <v>2018</v>
      </c>
      <c r="S72" s="73">
        <v>273</v>
      </c>
      <c r="T72" s="73">
        <v>11</v>
      </c>
      <c r="U72" s="73" t="s">
        <v>176</v>
      </c>
      <c r="V72" s="73" t="s">
        <v>2018</v>
      </c>
      <c r="W72" s="170" t="s">
        <v>2018</v>
      </c>
      <c r="X72" s="169">
        <v>1</v>
      </c>
      <c r="Y72" s="179">
        <v>125</v>
      </c>
      <c r="Z72" s="73">
        <v>52</v>
      </c>
      <c r="AA72" s="73">
        <v>73</v>
      </c>
      <c r="AB72" s="73" t="s">
        <v>2018</v>
      </c>
      <c r="AC72" s="73" t="s">
        <v>2018</v>
      </c>
      <c r="AD72" s="73" t="s">
        <v>2018</v>
      </c>
      <c r="AE72" s="73" t="s">
        <v>2018</v>
      </c>
      <c r="AF72" s="73" t="s">
        <v>2018</v>
      </c>
      <c r="AG72" s="73" t="s">
        <v>2018</v>
      </c>
      <c r="AH72" s="73">
        <v>121</v>
      </c>
      <c r="AI72" s="73" t="s">
        <v>2018</v>
      </c>
      <c r="AJ72" s="73" t="s">
        <v>176</v>
      </c>
      <c r="AK72" s="73" t="s">
        <v>2018</v>
      </c>
      <c r="AL72" s="170" t="s">
        <v>2018</v>
      </c>
      <c r="AM72" s="169">
        <v>1</v>
      </c>
      <c r="AN72" s="179">
        <v>125</v>
      </c>
      <c r="AO72" s="73">
        <v>52</v>
      </c>
      <c r="AP72" s="73">
        <v>73</v>
      </c>
      <c r="AQ72" s="73" t="s">
        <v>2018</v>
      </c>
      <c r="AR72" s="73" t="s">
        <v>2018</v>
      </c>
      <c r="AS72" s="73" t="s">
        <v>2018</v>
      </c>
      <c r="AT72" s="73" t="s">
        <v>2018</v>
      </c>
      <c r="AU72" s="73" t="s">
        <v>2018</v>
      </c>
      <c r="AV72" s="73" t="s">
        <v>2018</v>
      </c>
      <c r="AW72" s="73">
        <v>121</v>
      </c>
      <c r="AX72" s="73" t="s">
        <v>2018</v>
      </c>
      <c r="AY72" s="73" t="s">
        <v>176</v>
      </c>
      <c r="AZ72" s="73" t="s">
        <v>2018</v>
      </c>
      <c r="BA72" s="170" t="s">
        <v>2018</v>
      </c>
      <c r="BB72" s="173">
        <v>1</v>
      </c>
      <c r="BC72" s="184">
        <v>125</v>
      </c>
      <c r="BD72" s="85">
        <v>52</v>
      </c>
      <c r="BE72" s="85">
        <v>73</v>
      </c>
      <c r="BF72" s="85" t="s">
        <v>2018</v>
      </c>
      <c r="BG72" s="85" t="s">
        <v>2018</v>
      </c>
      <c r="BH72" s="85" t="s">
        <v>2018</v>
      </c>
      <c r="BI72" s="85" t="s">
        <v>2018</v>
      </c>
      <c r="BJ72" s="85" t="s">
        <v>2018</v>
      </c>
      <c r="BK72" s="85" t="s">
        <v>2018</v>
      </c>
      <c r="BL72" s="85">
        <v>121</v>
      </c>
      <c r="BM72" s="85" t="s">
        <v>2018</v>
      </c>
      <c r="BN72" s="86" t="s">
        <v>176</v>
      </c>
      <c r="BO72" s="85" t="s">
        <v>2018</v>
      </c>
      <c r="BP72" s="174" t="s">
        <v>2018</v>
      </c>
      <c r="BQ72" s="171"/>
      <c r="BR72" s="180"/>
      <c r="BS72" s="74"/>
      <c r="BT72" s="74"/>
      <c r="BU72" s="74"/>
      <c r="BV72" s="74"/>
      <c r="BW72" s="74"/>
      <c r="BX72" s="74"/>
      <c r="BY72" s="74"/>
      <c r="BZ72" s="74"/>
      <c r="CA72" s="74"/>
      <c r="CB72" s="74"/>
      <c r="CC72" s="74"/>
      <c r="CD72" s="74"/>
      <c r="CE72" s="172"/>
      <c r="CF72" s="171"/>
      <c r="CG72" s="180"/>
      <c r="CH72" s="74"/>
      <c r="CI72" s="74"/>
      <c r="CJ72" s="74"/>
      <c r="CK72" s="74"/>
      <c r="CL72" s="74"/>
      <c r="CM72" s="74"/>
      <c r="CN72" s="74"/>
      <c r="CO72" s="74"/>
      <c r="CP72" s="74"/>
      <c r="CQ72" s="74"/>
      <c r="CR72" s="74"/>
      <c r="CS72" s="74"/>
      <c r="CT72" s="172"/>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71"/>
      <c r="FA72" s="71"/>
      <c r="FB72" s="71"/>
      <c r="FC72" s="71"/>
      <c r="FD72" s="71"/>
      <c r="FE72" s="71"/>
      <c r="FF72" s="71"/>
      <c r="FG72" s="71"/>
      <c r="FH72" s="71"/>
      <c r="FI72" s="71"/>
      <c r="FJ72" s="71"/>
      <c r="FK72" s="71"/>
      <c r="FL72" s="71"/>
      <c r="FM72" s="71"/>
      <c r="FN72" s="71"/>
      <c r="FO72" s="71"/>
    </row>
    <row r="73" spans="1:171" s="26" customFormat="1" ht="15.75" customHeight="1" x14ac:dyDescent="0.35">
      <c r="A73" s="84" t="s">
        <v>985</v>
      </c>
      <c r="B73" s="84" t="s">
        <v>334</v>
      </c>
      <c r="C73" s="84" t="s">
        <v>1011</v>
      </c>
      <c r="D73" s="84" t="s">
        <v>335</v>
      </c>
      <c r="E73" s="84" t="s">
        <v>291</v>
      </c>
      <c r="F73" s="84" t="s">
        <v>401</v>
      </c>
      <c r="G73" s="84" t="s">
        <v>290</v>
      </c>
      <c r="H73" s="84" t="s">
        <v>291</v>
      </c>
      <c r="I73" s="70">
        <v>4900210</v>
      </c>
      <c r="J73" s="169">
        <v>330</v>
      </c>
      <c r="K73" s="73">
        <v>170</v>
      </c>
      <c r="L73" s="73">
        <v>160</v>
      </c>
      <c r="M73" s="73" t="s">
        <v>2018</v>
      </c>
      <c r="N73" s="73" t="s">
        <v>2018</v>
      </c>
      <c r="O73" s="73" t="s">
        <v>2018</v>
      </c>
      <c r="P73" s="73">
        <v>29</v>
      </c>
      <c r="Q73" s="73" t="s">
        <v>2018</v>
      </c>
      <c r="R73" s="73">
        <v>18</v>
      </c>
      <c r="S73" s="73">
        <v>271</v>
      </c>
      <c r="T73" s="73">
        <v>27</v>
      </c>
      <c r="U73" s="73" t="s">
        <v>176</v>
      </c>
      <c r="V73" s="73">
        <v>59</v>
      </c>
      <c r="W73" s="170" t="s">
        <v>2018</v>
      </c>
      <c r="X73" s="169">
        <v>2</v>
      </c>
      <c r="Y73" s="179">
        <v>260</v>
      </c>
      <c r="Z73" s="73">
        <v>109</v>
      </c>
      <c r="AA73" s="73">
        <v>151</v>
      </c>
      <c r="AB73" s="73" t="s">
        <v>2018</v>
      </c>
      <c r="AC73" s="73" t="s">
        <v>2018</v>
      </c>
      <c r="AD73" s="73" t="s">
        <v>2018</v>
      </c>
      <c r="AE73" s="73">
        <v>25</v>
      </c>
      <c r="AF73" s="73" t="s">
        <v>2018</v>
      </c>
      <c r="AG73" s="73">
        <v>14</v>
      </c>
      <c r="AH73" s="73">
        <v>211</v>
      </c>
      <c r="AI73" s="73">
        <v>21</v>
      </c>
      <c r="AJ73" s="73" t="s">
        <v>176</v>
      </c>
      <c r="AK73" s="73">
        <v>53</v>
      </c>
      <c r="AL73" s="170" t="s">
        <v>2018</v>
      </c>
      <c r="AM73" s="169">
        <v>1</v>
      </c>
      <c r="AN73" s="179">
        <v>200</v>
      </c>
      <c r="AO73" s="73">
        <v>95</v>
      </c>
      <c r="AP73" s="73">
        <v>105</v>
      </c>
      <c r="AQ73" s="73" t="s">
        <v>2018</v>
      </c>
      <c r="AR73" s="73" t="s">
        <v>2018</v>
      </c>
      <c r="AS73" s="73" t="s">
        <v>2018</v>
      </c>
      <c r="AT73" s="73">
        <v>17</v>
      </c>
      <c r="AU73" s="73" t="s">
        <v>2018</v>
      </c>
      <c r="AV73" s="73">
        <v>12</v>
      </c>
      <c r="AW73" s="73">
        <v>163</v>
      </c>
      <c r="AX73" s="73">
        <v>14</v>
      </c>
      <c r="AY73" s="73" t="s">
        <v>176</v>
      </c>
      <c r="AZ73" s="73">
        <v>36</v>
      </c>
      <c r="BA73" s="170" t="s">
        <v>2018</v>
      </c>
      <c r="BB73" s="173">
        <v>1</v>
      </c>
      <c r="BC73" s="184">
        <v>200</v>
      </c>
      <c r="BD73" s="85">
        <v>95</v>
      </c>
      <c r="BE73" s="85">
        <v>105</v>
      </c>
      <c r="BF73" s="85" t="s">
        <v>2018</v>
      </c>
      <c r="BG73" s="85" t="s">
        <v>2018</v>
      </c>
      <c r="BH73" s="85" t="s">
        <v>2018</v>
      </c>
      <c r="BI73" s="85">
        <v>17</v>
      </c>
      <c r="BJ73" s="85" t="s">
        <v>2018</v>
      </c>
      <c r="BK73" s="85">
        <v>12</v>
      </c>
      <c r="BL73" s="85">
        <v>163</v>
      </c>
      <c r="BM73" s="85">
        <v>14</v>
      </c>
      <c r="BN73" s="86" t="s">
        <v>176</v>
      </c>
      <c r="BO73" s="85">
        <v>36</v>
      </c>
      <c r="BP73" s="174" t="s">
        <v>2018</v>
      </c>
      <c r="BQ73" s="171"/>
      <c r="BR73" s="180"/>
      <c r="BS73" s="74"/>
      <c r="BT73" s="74"/>
      <c r="BU73" s="74"/>
      <c r="BV73" s="74"/>
      <c r="BW73" s="74"/>
      <c r="BX73" s="74"/>
      <c r="BY73" s="74"/>
      <c r="BZ73" s="74"/>
      <c r="CA73" s="74"/>
      <c r="CB73" s="74"/>
      <c r="CC73" s="74"/>
      <c r="CD73" s="74"/>
      <c r="CE73" s="172"/>
      <c r="CF73" s="171">
        <v>1</v>
      </c>
      <c r="CG73" s="180">
        <v>60</v>
      </c>
      <c r="CH73" s="74">
        <v>14</v>
      </c>
      <c r="CI73" s="74">
        <v>46</v>
      </c>
      <c r="CJ73" s="74" t="s">
        <v>2018</v>
      </c>
      <c r="CK73" s="74" t="s">
        <v>2018</v>
      </c>
      <c r="CL73" s="74" t="s">
        <v>2018</v>
      </c>
      <c r="CM73" s="74" t="s">
        <v>2018</v>
      </c>
      <c r="CN73" s="74" t="s">
        <v>2018</v>
      </c>
      <c r="CO73" s="74" t="s">
        <v>2018</v>
      </c>
      <c r="CP73" s="74">
        <v>48</v>
      </c>
      <c r="CQ73" s="74" t="s">
        <v>2018</v>
      </c>
      <c r="CR73" s="74" t="s">
        <v>176</v>
      </c>
      <c r="CS73" s="74">
        <v>17</v>
      </c>
      <c r="CT73" s="172" t="s">
        <v>2018</v>
      </c>
      <c r="CU73" s="71"/>
      <c r="CV73" s="71"/>
      <c r="CW73" s="71"/>
      <c r="CX73" s="71"/>
      <c r="CY73" s="71"/>
      <c r="CZ73" s="71"/>
      <c r="DA73" s="71"/>
      <c r="DB73" s="71"/>
      <c r="DC73" s="71"/>
      <c r="DD73" s="71"/>
      <c r="DE73" s="71"/>
      <c r="DF73" s="71"/>
      <c r="DG73" s="71"/>
      <c r="DH73" s="71"/>
      <c r="DI73" s="71"/>
      <c r="DJ73" s="71"/>
      <c r="DK73" s="71"/>
      <c r="DL73" s="71"/>
      <c r="DM73" s="71"/>
      <c r="DN73" s="71"/>
      <c r="DO73" s="71"/>
      <c r="DP73" s="71"/>
      <c r="DQ73" s="71"/>
      <c r="DR73" s="71"/>
      <c r="DS73" s="71"/>
      <c r="DT73" s="71"/>
      <c r="DU73" s="71"/>
      <c r="DV73" s="71"/>
      <c r="DW73" s="71"/>
      <c r="DX73" s="71"/>
      <c r="DY73" s="71"/>
      <c r="DZ73" s="71"/>
      <c r="EA73" s="71"/>
      <c r="EB73" s="71"/>
      <c r="EC73" s="71"/>
      <c r="ED73" s="71"/>
      <c r="EE73" s="71"/>
      <c r="EF73" s="71"/>
      <c r="EG73" s="71"/>
      <c r="EH73" s="71"/>
      <c r="EI73" s="71"/>
      <c r="EJ73" s="71"/>
      <c r="EK73" s="71"/>
      <c r="EL73" s="71"/>
      <c r="EM73" s="71"/>
      <c r="EN73" s="71"/>
      <c r="EO73" s="71"/>
      <c r="EP73" s="71"/>
      <c r="EQ73" s="71"/>
      <c r="ER73" s="71"/>
      <c r="ES73" s="71"/>
      <c r="ET73" s="71"/>
      <c r="EU73" s="71"/>
      <c r="EV73" s="71"/>
      <c r="EW73" s="71"/>
      <c r="EX73" s="71"/>
      <c r="EY73" s="71"/>
      <c r="EZ73" s="71"/>
      <c r="FA73" s="71"/>
      <c r="FB73" s="71"/>
      <c r="FC73" s="71"/>
      <c r="FD73" s="71"/>
      <c r="FE73" s="71"/>
      <c r="FF73" s="71"/>
      <c r="FG73" s="71"/>
      <c r="FH73" s="71"/>
      <c r="FI73" s="71"/>
      <c r="FJ73" s="71"/>
      <c r="FK73" s="71"/>
      <c r="FL73" s="71"/>
      <c r="FM73" s="71"/>
      <c r="FN73" s="71"/>
      <c r="FO73" s="71"/>
    </row>
    <row r="74" spans="1:171" s="26" customFormat="1" ht="15.75" customHeight="1" x14ac:dyDescent="0.35">
      <c r="A74" s="84" t="s">
        <v>985</v>
      </c>
      <c r="B74" s="84" t="s">
        <v>336</v>
      </c>
      <c r="C74" s="84" t="s">
        <v>1001</v>
      </c>
      <c r="D74" s="84" t="s">
        <v>337</v>
      </c>
      <c r="E74" s="84" t="s">
        <v>291</v>
      </c>
      <c r="F74" s="84" t="s">
        <v>401</v>
      </c>
      <c r="G74" s="84" t="s">
        <v>290</v>
      </c>
      <c r="H74" s="84" t="s">
        <v>291</v>
      </c>
      <c r="I74" s="70">
        <v>4900210</v>
      </c>
      <c r="J74" s="169">
        <v>340</v>
      </c>
      <c r="K74" s="73">
        <v>146</v>
      </c>
      <c r="L74" s="73">
        <v>194</v>
      </c>
      <c r="M74" s="73" t="s">
        <v>2018</v>
      </c>
      <c r="N74" s="73" t="s">
        <v>2018</v>
      </c>
      <c r="O74" s="73" t="s">
        <v>2018</v>
      </c>
      <c r="P74" s="73">
        <v>56</v>
      </c>
      <c r="Q74" s="73" t="s">
        <v>2018</v>
      </c>
      <c r="R74" s="73">
        <v>16</v>
      </c>
      <c r="S74" s="73">
        <v>253</v>
      </c>
      <c r="T74" s="73">
        <v>46</v>
      </c>
      <c r="U74" s="73" t="s">
        <v>176</v>
      </c>
      <c r="V74" s="73">
        <v>106</v>
      </c>
      <c r="W74" s="170">
        <v>15</v>
      </c>
      <c r="X74" s="169">
        <v>1</v>
      </c>
      <c r="Y74" s="179">
        <v>180</v>
      </c>
      <c r="Z74" s="73">
        <v>68</v>
      </c>
      <c r="AA74" s="73">
        <v>112</v>
      </c>
      <c r="AB74" s="73" t="s">
        <v>2018</v>
      </c>
      <c r="AC74" s="73" t="s">
        <v>2018</v>
      </c>
      <c r="AD74" s="73" t="s">
        <v>2018</v>
      </c>
      <c r="AE74" s="73">
        <v>32</v>
      </c>
      <c r="AF74" s="73" t="s">
        <v>2018</v>
      </c>
      <c r="AG74" s="73" t="s">
        <v>2018</v>
      </c>
      <c r="AH74" s="73">
        <v>131</v>
      </c>
      <c r="AI74" s="73">
        <v>21</v>
      </c>
      <c r="AJ74" s="73" t="s">
        <v>176</v>
      </c>
      <c r="AK74" s="73">
        <v>61</v>
      </c>
      <c r="AL74" s="170" t="s">
        <v>2018</v>
      </c>
      <c r="AM74" s="169">
        <v>1</v>
      </c>
      <c r="AN74" s="179">
        <v>180</v>
      </c>
      <c r="AO74" s="73">
        <v>68</v>
      </c>
      <c r="AP74" s="73">
        <v>112</v>
      </c>
      <c r="AQ74" s="73" t="s">
        <v>2018</v>
      </c>
      <c r="AR74" s="73" t="s">
        <v>2018</v>
      </c>
      <c r="AS74" s="73" t="s">
        <v>2018</v>
      </c>
      <c r="AT74" s="73">
        <v>32</v>
      </c>
      <c r="AU74" s="73" t="s">
        <v>2018</v>
      </c>
      <c r="AV74" s="73" t="s">
        <v>2018</v>
      </c>
      <c r="AW74" s="73">
        <v>131</v>
      </c>
      <c r="AX74" s="73">
        <v>21</v>
      </c>
      <c r="AY74" s="73" t="s">
        <v>176</v>
      </c>
      <c r="AZ74" s="73">
        <v>61</v>
      </c>
      <c r="BA74" s="170" t="s">
        <v>2018</v>
      </c>
      <c r="BB74" s="173">
        <v>1</v>
      </c>
      <c r="BC74" s="184">
        <v>180</v>
      </c>
      <c r="BD74" s="85">
        <v>68</v>
      </c>
      <c r="BE74" s="85">
        <v>112</v>
      </c>
      <c r="BF74" s="85" t="s">
        <v>2018</v>
      </c>
      <c r="BG74" s="85" t="s">
        <v>2018</v>
      </c>
      <c r="BH74" s="85" t="s">
        <v>2018</v>
      </c>
      <c r="BI74" s="85">
        <v>32</v>
      </c>
      <c r="BJ74" s="85" t="s">
        <v>2018</v>
      </c>
      <c r="BK74" s="85" t="s">
        <v>2018</v>
      </c>
      <c r="BL74" s="85">
        <v>131</v>
      </c>
      <c r="BM74" s="85">
        <v>21</v>
      </c>
      <c r="BN74" s="86" t="s">
        <v>176</v>
      </c>
      <c r="BO74" s="85">
        <v>61</v>
      </c>
      <c r="BP74" s="174" t="s">
        <v>2018</v>
      </c>
      <c r="BQ74" s="171"/>
      <c r="BR74" s="180"/>
      <c r="BS74" s="74"/>
      <c r="BT74" s="74"/>
      <c r="BU74" s="74"/>
      <c r="BV74" s="74"/>
      <c r="BW74" s="74"/>
      <c r="BX74" s="74"/>
      <c r="BY74" s="74"/>
      <c r="BZ74" s="74"/>
      <c r="CA74" s="74"/>
      <c r="CB74" s="74"/>
      <c r="CC74" s="74"/>
      <c r="CD74" s="74"/>
      <c r="CE74" s="172"/>
      <c r="CF74" s="171"/>
      <c r="CG74" s="180"/>
      <c r="CH74" s="74"/>
      <c r="CI74" s="74"/>
      <c r="CJ74" s="74"/>
      <c r="CK74" s="74"/>
      <c r="CL74" s="74"/>
      <c r="CM74" s="74"/>
      <c r="CN74" s="74"/>
      <c r="CO74" s="74"/>
      <c r="CP74" s="74"/>
      <c r="CQ74" s="74"/>
      <c r="CR74" s="74"/>
      <c r="CS74" s="74"/>
      <c r="CT74" s="172"/>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c r="DY74" s="71"/>
      <c r="DZ74" s="71"/>
      <c r="EA74" s="71"/>
      <c r="EB74" s="71"/>
      <c r="EC74" s="71"/>
      <c r="ED74" s="71"/>
      <c r="EE74" s="71"/>
      <c r="EF74" s="71"/>
      <c r="EG74" s="71"/>
      <c r="EH74" s="71"/>
      <c r="EI74" s="71"/>
      <c r="EJ74" s="71"/>
      <c r="EK74" s="71"/>
      <c r="EL74" s="71"/>
      <c r="EM74" s="71"/>
      <c r="EN74" s="71"/>
      <c r="EO74" s="71"/>
      <c r="EP74" s="71"/>
      <c r="EQ74" s="71"/>
      <c r="ER74" s="71"/>
      <c r="ES74" s="71"/>
      <c r="ET74" s="71"/>
      <c r="EU74" s="71"/>
      <c r="EV74" s="71"/>
      <c r="EW74" s="71"/>
      <c r="EX74" s="71"/>
      <c r="EY74" s="71"/>
      <c r="EZ74" s="71"/>
      <c r="FA74" s="71"/>
      <c r="FB74" s="71"/>
      <c r="FC74" s="71"/>
      <c r="FD74" s="71"/>
      <c r="FE74" s="71"/>
      <c r="FF74" s="71"/>
      <c r="FG74" s="71"/>
      <c r="FH74" s="71"/>
      <c r="FI74" s="71"/>
      <c r="FJ74" s="71"/>
      <c r="FK74" s="71"/>
      <c r="FL74" s="71"/>
      <c r="FM74" s="71"/>
      <c r="FN74" s="71"/>
      <c r="FO74" s="71"/>
    </row>
    <row r="75" spans="1:171" s="26" customFormat="1" ht="15.75" customHeight="1" x14ac:dyDescent="0.35">
      <c r="A75" s="84" t="s">
        <v>985</v>
      </c>
      <c r="B75" s="84" t="s">
        <v>342</v>
      </c>
      <c r="C75" s="84" t="s">
        <v>1012</v>
      </c>
      <c r="D75" s="84" t="s">
        <v>343</v>
      </c>
      <c r="E75" s="84" t="s">
        <v>304</v>
      </c>
      <c r="F75" s="84" t="s">
        <v>271</v>
      </c>
      <c r="G75" s="84" t="s">
        <v>290</v>
      </c>
      <c r="H75" s="84" t="s">
        <v>291</v>
      </c>
      <c r="I75" s="70">
        <v>4900210</v>
      </c>
      <c r="J75" s="169">
        <v>1998</v>
      </c>
      <c r="K75" s="73">
        <v>960</v>
      </c>
      <c r="L75" s="73">
        <v>1038</v>
      </c>
      <c r="M75" s="73" t="s">
        <v>2018</v>
      </c>
      <c r="N75" s="73">
        <v>38</v>
      </c>
      <c r="O75" s="73">
        <v>35</v>
      </c>
      <c r="P75" s="73">
        <v>320</v>
      </c>
      <c r="Q75" s="73">
        <v>21</v>
      </c>
      <c r="R75" s="73">
        <v>50</v>
      </c>
      <c r="S75" s="73">
        <v>1525</v>
      </c>
      <c r="T75" s="73">
        <v>239</v>
      </c>
      <c r="U75" s="73" t="s">
        <v>176</v>
      </c>
      <c r="V75" s="73">
        <v>502</v>
      </c>
      <c r="W75" s="170">
        <v>77</v>
      </c>
      <c r="X75" s="169">
        <v>4</v>
      </c>
      <c r="Y75" s="179">
        <v>478</v>
      </c>
      <c r="Z75" s="73">
        <v>124</v>
      </c>
      <c r="AA75" s="73">
        <v>354</v>
      </c>
      <c r="AB75" s="73" t="s">
        <v>2018</v>
      </c>
      <c r="AC75" s="73">
        <v>10</v>
      </c>
      <c r="AD75" s="73">
        <v>10</v>
      </c>
      <c r="AE75" s="73">
        <v>71</v>
      </c>
      <c r="AF75" s="73" t="s">
        <v>2018</v>
      </c>
      <c r="AG75" s="73">
        <v>11</v>
      </c>
      <c r="AH75" s="73">
        <v>367</v>
      </c>
      <c r="AI75" s="73">
        <v>82</v>
      </c>
      <c r="AJ75" s="73" t="s">
        <v>176</v>
      </c>
      <c r="AK75" s="73">
        <v>121</v>
      </c>
      <c r="AL75" s="170">
        <v>19</v>
      </c>
      <c r="AM75" s="169">
        <v>2</v>
      </c>
      <c r="AN75" s="179">
        <v>364</v>
      </c>
      <c r="AO75" s="73">
        <v>100</v>
      </c>
      <c r="AP75" s="73">
        <v>264</v>
      </c>
      <c r="AQ75" s="73" t="s">
        <v>2018</v>
      </c>
      <c r="AR75" s="73" t="s">
        <v>2018</v>
      </c>
      <c r="AS75" s="73" t="s">
        <v>2018</v>
      </c>
      <c r="AT75" s="73">
        <v>52</v>
      </c>
      <c r="AU75" s="73" t="s">
        <v>2018</v>
      </c>
      <c r="AV75" s="73" t="s">
        <v>2018</v>
      </c>
      <c r="AW75" s="73">
        <v>281</v>
      </c>
      <c r="AX75" s="73">
        <v>57</v>
      </c>
      <c r="AY75" s="73" t="s">
        <v>176</v>
      </c>
      <c r="AZ75" s="73">
        <v>94</v>
      </c>
      <c r="BA75" s="170">
        <v>14</v>
      </c>
      <c r="BB75" s="173">
        <v>2</v>
      </c>
      <c r="BC75" s="184">
        <v>364</v>
      </c>
      <c r="BD75" s="85">
        <v>100</v>
      </c>
      <c r="BE75" s="85">
        <v>264</v>
      </c>
      <c r="BF75" s="85" t="s">
        <v>2018</v>
      </c>
      <c r="BG75" s="85" t="s">
        <v>2018</v>
      </c>
      <c r="BH75" s="85" t="s">
        <v>2018</v>
      </c>
      <c r="BI75" s="85">
        <v>52</v>
      </c>
      <c r="BJ75" s="85" t="s">
        <v>2018</v>
      </c>
      <c r="BK75" s="85" t="s">
        <v>2018</v>
      </c>
      <c r="BL75" s="85">
        <v>281</v>
      </c>
      <c r="BM75" s="85">
        <v>57</v>
      </c>
      <c r="BN75" s="86" t="s">
        <v>176</v>
      </c>
      <c r="BO75" s="85">
        <v>94</v>
      </c>
      <c r="BP75" s="174">
        <v>14</v>
      </c>
      <c r="BQ75" s="171"/>
      <c r="BR75" s="180"/>
      <c r="BS75" s="74"/>
      <c r="BT75" s="74"/>
      <c r="BU75" s="74"/>
      <c r="BV75" s="74"/>
      <c r="BW75" s="74"/>
      <c r="BX75" s="74"/>
      <c r="BY75" s="74"/>
      <c r="BZ75" s="74"/>
      <c r="CA75" s="74"/>
      <c r="CB75" s="74"/>
      <c r="CC75" s="74"/>
      <c r="CD75" s="74"/>
      <c r="CE75" s="172"/>
      <c r="CF75" s="171">
        <v>2</v>
      </c>
      <c r="CG75" s="180">
        <v>114</v>
      </c>
      <c r="CH75" s="74">
        <v>24</v>
      </c>
      <c r="CI75" s="74">
        <v>90</v>
      </c>
      <c r="CJ75" s="74" t="s">
        <v>2018</v>
      </c>
      <c r="CK75" s="74" t="s">
        <v>2018</v>
      </c>
      <c r="CL75" s="74" t="s">
        <v>2018</v>
      </c>
      <c r="CM75" s="74">
        <v>19</v>
      </c>
      <c r="CN75" s="74" t="s">
        <v>2018</v>
      </c>
      <c r="CO75" s="74" t="s">
        <v>2018</v>
      </c>
      <c r="CP75" s="74">
        <v>86</v>
      </c>
      <c r="CQ75" s="74">
        <v>25</v>
      </c>
      <c r="CR75" s="74" t="s">
        <v>176</v>
      </c>
      <c r="CS75" s="74">
        <v>27</v>
      </c>
      <c r="CT75" s="172" t="s">
        <v>2018</v>
      </c>
      <c r="CU75" s="71"/>
      <c r="CV75" s="71"/>
      <c r="CW75" s="71"/>
      <c r="CX75" s="71"/>
      <c r="CY75" s="71"/>
      <c r="CZ75" s="71"/>
      <c r="DA75" s="71"/>
      <c r="DB75" s="71"/>
      <c r="DC75" s="71"/>
      <c r="DD75" s="71"/>
      <c r="DE75" s="71"/>
      <c r="DF75" s="71"/>
      <c r="DG75" s="71"/>
      <c r="DH75" s="71"/>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row>
    <row r="76" spans="1:171" s="26" customFormat="1" ht="15.75" customHeight="1" x14ac:dyDescent="0.35">
      <c r="A76" s="84" t="s">
        <v>985</v>
      </c>
      <c r="B76" s="84" t="s">
        <v>365</v>
      </c>
      <c r="C76" s="84" t="s">
        <v>1000</v>
      </c>
      <c r="D76" s="84" t="s">
        <v>366</v>
      </c>
      <c r="E76" s="84" t="s">
        <v>304</v>
      </c>
      <c r="F76" s="84" t="s">
        <v>271</v>
      </c>
      <c r="G76" s="84" t="s">
        <v>290</v>
      </c>
      <c r="H76" s="84" t="s">
        <v>291</v>
      </c>
      <c r="I76" s="70">
        <v>4900210</v>
      </c>
      <c r="J76" s="169">
        <v>2120</v>
      </c>
      <c r="K76" s="73">
        <v>1043</v>
      </c>
      <c r="L76" s="73">
        <v>1077</v>
      </c>
      <c r="M76" s="73" t="s">
        <v>2018</v>
      </c>
      <c r="N76" s="73">
        <v>28</v>
      </c>
      <c r="O76" s="73">
        <v>22</v>
      </c>
      <c r="P76" s="73">
        <v>122</v>
      </c>
      <c r="Q76" s="73">
        <v>11</v>
      </c>
      <c r="R76" s="73">
        <v>33</v>
      </c>
      <c r="S76" s="73">
        <v>1895</v>
      </c>
      <c r="T76" s="73">
        <v>185</v>
      </c>
      <c r="U76" s="73" t="s">
        <v>176</v>
      </c>
      <c r="V76" s="73">
        <v>211</v>
      </c>
      <c r="W76" s="170">
        <v>21</v>
      </c>
      <c r="X76" s="169">
        <v>2</v>
      </c>
      <c r="Y76" s="179">
        <v>138</v>
      </c>
      <c r="Z76" s="73" t="s">
        <v>2018</v>
      </c>
      <c r="AA76" s="73">
        <v>129</v>
      </c>
      <c r="AB76" s="73" t="s">
        <v>2018</v>
      </c>
      <c r="AC76" s="73" t="s">
        <v>2018</v>
      </c>
      <c r="AD76" s="73" t="s">
        <v>2018</v>
      </c>
      <c r="AE76" s="73" t="s">
        <v>2018</v>
      </c>
      <c r="AF76" s="73" t="s">
        <v>2018</v>
      </c>
      <c r="AG76" s="73" t="s">
        <v>2018</v>
      </c>
      <c r="AH76" s="73">
        <v>122</v>
      </c>
      <c r="AI76" s="73">
        <v>10</v>
      </c>
      <c r="AJ76" s="73" t="s">
        <v>176</v>
      </c>
      <c r="AK76" s="73">
        <v>10</v>
      </c>
      <c r="AL76" s="170" t="s">
        <v>2018</v>
      </c>
      <c r="AM76" s="169">
        <v>1</v>
      </c>
      <c r="AN76" s="179">
        <v>106</v>
      </c>
      <c r="AO76" s="73" t="s">
        <v>2018</v>
      </c>
      <c r="AP76" s="73">
        <v>99</v>
      </c>
      <c r="AQ76" s="73" t="s">
        <v>2018</v>
      </c>
      <c r="AR76" s="73" t="s">
        <v>2018</v>
      </c>
      <c r="AS76" s="73" t="s">
        <v>2018</v>
      </c>
      <c r="AT76" s="73" t="s">
        <v>2018</v>
      </c>
      <c r="AU76" s="73" t="s">
        <v>2018</v>
      </c>
      <c r="AV76" s="73" t="s">
        <v>2018</v>
      </c>
      <c r="AW76" s="73">
        <v>93</v>
      </c>
      <c r="AX76" s="73" t="s">
        <v>2018</v>
      </c>
      <c r="AY76" s="73" t="s">
        <v>176</v>
      </c>
      <c r="AZ76" s="73" t="s">
        <v>2018</v>
      </c>
      <c r="BA76" s="170" t="s">
        <v>2018</v>
      </c>
      <c r="BB76" s="171">
        <v>1</v>
      </c>
      <c r="BC76" s="180">
        <v>106</v>
      </c>
      <c r="BD76" s="74" t="s">
        <v>2018</v>
      </c>
      <c r="BE76" s="74">
        <v>99</v>
      </c>
      <c r="BF76" s="74" t="s">
        <v>2018</v>
      </c>
      <c r="BG76" s="74" t="s">
        <v>2018</v>
      </c>
      <c r="BH76" s="74" t="s">
        <v>2018</v>
      </c>
      <c r="BI76" s="74" t="s">
        <v>2018</v>
      </c>
      <c r="BJ76" s="74" t="s">
        <v>2018</v>
      </c>
      <c r="BK76" s="74" t="s">
        <v>2018</v>
      </c>
      <c r="BL76" s="74">
        <v>93</v>
      </c>
      <c r="BM76" s="74" t="s">
        <v>2018</v>
      </c>
      <c r="BN76" s="74" t="s">
        <v>176</v>
      </c>
      <c r="BO76" s="74" t="s">
        <v>2018</v>
      </c>
      <c r="BP76" s="172" t="s">
        <v>2018</v>
      </c>
      <c r="BQ76" s="171"/>
      <c r="BR76" s="180"/>
      <c r="BS76" s="74"/>
      <c r="BT76" s="74"/>
      <c r="BU76" s="74"/>
      <c r="BV76" s="74"/>
      <c r="BW76" s="74"/>
      <c r="BX76" s="74"/>
      <c r="BY76" s="74"/>
      <c r="BZ76" s="74"/>
      <c r="CA76" s="74"/>
      <c r="CB76" s="74"/>
      <c r="CC76" s="74"/>
      <c r="CD76" s="74"/>
      <c r="CE76" s="172"/>
      <c r="CF76" s="171">
        <v>1</v>
      </c>
      <c r="CG76" s="180">
        <v>32</v>
      </c>
      <c r="CH76" s="74" t="s">
        <v>2018</v>
      </c>
      <c r="CI76" s="74">
        <v>30</v>
      </c>
      <c r="CJ76" s="74" t="s">
        <v>2018</v>
      </c>
      <c r="CK76" s="74" t="s">
        <v>2018</v>
      </c>
      <c r="CL76" s="74" t="s">
        <v>2018</v>
      </c>
      <c r="CM76" s="74" t="s">
        <v>2018</v>
      </c>
      <c r="CN76" s="74" t="s">
        <v>2018</v>
      </c>
      <c r="CO76" s="74" t="s">
        <v>2018</v>
      </c>
      <c r="CP76" s="74">
        <v>29</v>
      </c>
      <c r="CQ76" s="74" t="s">
        <v>2018</v>
      </c>
      <c r="CR76" s="74" t="s">
        <v>176</v>
      </c>
      <c r="CS76" s="74" t="s">
        <v>2018</v>
      </c>
      <c r="CT76" s="172" t="s">
        <v>2018</v>
      </c>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c r="FC76" s="71"/>
      <c r="FD76" s="71"/>
      <c r="FE76" s="71"/>
      <c r="FF76" s="71"/>
      <c r="FG76" s="71"/>
      <c r="FH76" s="71"/>
      <c r="FI76" s="71"/>
      <c r="FJ76" s="71"/>
      <c r="FK76" s="71"/>
      <c r="FL76" s="71"/>
      <c r="FM76" s="71"/>
      <c r="FN76" s="71"/>
      <c r="FO76" s="71"/>
    </row>
    <row r="77" spans="1:171" s="26" customFormat="1" ht="15.75" customHeight="1" x14ac:dyDescent="0.35">
      <c r="A77" s="84" t="s">
        <v>985</v>
      </c>
      <c r="B77" s="84" t="s">
        <v>409</v>
      </c>
      <c r="C77" s="84" t="s">
        <v>1015</v>
      </c>
      <c r="D77" s="84" t="s">
        <v>410</v>
      </c>
      <c r="E77" s="84" t="s">
        <v>291</v>
      </c>
      <c r="F77" s="84" t="s">
        <v>401</v>
      </c>
      <c r="G77" s="84" t="s">
        <v>290</v>
      </c>
      <c r="H77" s="84" t="s">
        <v>291</v>
      </c>
      <c r="I77" s="70">
        <v>4900210</v>
      </c>
      <c r="J77" s="169">
        <v>305</v>
      </c>
      <c r="K77" s="73">
        <v>152</v>
      </c>
      <c r="L77" s="73">
        <v>153</v>
      </c>
      <c r="M77" s="73" t="s">
        <v>2018</v>
      </c>
      <c r="N77" s="73" t="s">
        <v>2018</v>
      </c>
      <c r="O77" s="73" t="s">
        <v>2018</v>
      </c>
      <c r="P77" s="73">
        <v>40</v>
      </c>
      <c r="Q77" s="73" t="s">
        <v>2018</v>
      </c>
      <c r="R77" s="73" t="s">
        <v>2018</v>
      </c>
      <c r="S77" s="73">
        <v>248</v>
      </c>
      <c r="T77" s="73">
        <v>36</v>
      </c>
      <c r="U77" s="73" t="s">
        <v>176</v>
      </c>
      <c r="V77" s="73">
        <v>52</v>
      </c>
      <c r="W77" s="170">
        <v>11</v>
      </c>
      <c r="X77" s="169">
        <v>1</v>
      </c>
      <c r="Y77" s="179">
        <v>83</v>
      </c>
      <c r="Z77" s="73">
        <v>25</v>
      </c>
      <c r="AA77" s="73">
        <v>58</v>
      </c>
      <c r="AB77" s="73" t="s">
        <v>2018</v>
      </c>
      <c r="AC77" s="73" t="s">
        <v>2018</v>
      </c>
      <c r="AD77" s="73" t="s">
        <v>2018</v>
      </c>
      <c r="AE77" s="73">
        <v>12</v>
      </c>
      <c r="AF77" s="73" t="s">
        <v>2018</v>
      </c>
      <c r="AG77" s="73" t="s">
        <v>2018</v>
      </c>
      <c r="AH77" s="73">
        <v>65</v>
      </c>
      <c r="AI77" s="73" t="s">
        <v>2018</v>
      </c>
      <c r="AJ77" s="73" t="s">
        <v>176</v>
      </c>
      <c r="AK77" s="73">
        <v>13</v>
      </c>
      <c r="AL77" s="170" t="s">
        <v>2018</v>
      </c>
      <c r="AM77" s="169">
        <v>1</v>
      </c>
      <c r="AN77" s="179">
        <v>83</v>
      </c>
      <c r="AO77" s="73">
        <v>25</v>
      </c>
      <c r="AP77" s="73">
        <v>58</v>
      </c>
      <c r="AQ77" s="73" t="s">
        <v>2018</v>
      </c>
      <c r="AR77" s="73" t="s">
        <v>2018</v>
      </c>
      <c r="AS77" s="73" t="s">
        <v>2018</v>
      </c>
      <c r="AT77" s="73">
        <v>12</v>
      </c>
      <c r="AU77" s="73" t="s">
        <v>2018</v>
      </c>
      <c r="AV77" s="73" t="s">
        <v>2018</v>
      </c>
      <c r="AW77" s="73">
        <v>65</v>
      </c>
      <c r="AX77" s="73" t="s">
        <v>2018</v>
      </c>
      <c r="AY77" s="73" t="s">
        <v>176</v>
      </c>
      <c r="AZ77" s="73">
        <v>13</v>
      </c>
      <c r="BA77" s="170" t="s">
        <v>2018</v>
      </c>
      <c r="BB77" s="173">
        <v>1</v>
      </c>
      <c r="BC77" s="184">
        <v>83</v>
      </c>
      <c r="BD77" s="85">
        <v>25</v>
      </c>
      <c r="BE77" s="85">
        <v>58</v>
      </c>
      <c r="BF77" s="85" t="s">
        <v>2018</v>
      </c>
      <c r="BG77" s="85" t="s">
        <v>2018</v>
      </c>
      <c r="BH77" s="85" t="s">
        <v>2018</v>
      </c>
      <c r="BI77" s="85">
        <v>12</v>
      </c>
      <c r="BJ77" s="85" t="s">
        <v>2018</v>
      </c>
      <c r="BK77" s="85" t="s">
        <v>2018</v>
      </c>
      <c r="BL77" s="85">
        <v>65</v>
      </c>
      <c r="BM77" s="85" t="s">
        <v>2018</v>
      </c>
      <c r="BN77" s="86" t="s">
        <v>176</v>
      </c>
      <c r="BO77" s="85">
        <v>13</v>
      </c>
      <c r="BP77" s="174" t="s">
        <v>2018</v>
      </c>
      <c r="BQ77" s="171"/>
      <c r="BR77" s="180"/>
      <c r="BS77" s="74"/>
      <c r="BT77" s="74"/>
      <c r="BU77" s="74"/>
      <c r="BV77" s="74"/>
      <c r="BW77" s="74"/>
      <c r="BX77" s="74"/>
      <c r="BY77" s="74"/>
      <c r="BZ77" s="74"/>
      <c r="CA77" s="74"/>
      <c r="CB77" s="74"/>
      <c r="CC77" s="74"/>
      <c r="CD77" s="74"/>
      <c r="CE77" s="172"/>
      <c r="CF77" s="171"/>
      <c r="CG77" s="180"/>
      <c r="CH77" s="74"/>
      <c r="CI77" s="74"/>
      <c r="CJ77" s="74"/>
      <c r="CK77" s="74"/>
      <c r="CL77" s="74"/>
      <c r="CM77" s="74"/>
      <c r="CN77" s="74"/>
      <c r="CO77" s="74"/>
      <c r="CP77" s="74"/>
      <c r="CQ77" s="74"/>
      <c r="CR77" s="74"/>
      <c r="CS77" s="74"/>
      <c r="CT77" s="172"/>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c r="DT77" s="71"/>
      <c r="DU77" s="71"/>
      <c r="DV77" s="71"/>
      <c r="DW77" s="71"/>
      <c r="DX77" s="71"/>
      <c r="DY77" s="71"/>
      <c r="DZ77" s="71"/>
      <c r="EA77" s="71"/>
      <c r="EB77" s="71"/>
      <c r="EC77" s="71"/>
      <c r="ED77" s="71"/>
      <c r="EE77" s="71"/>
      <c r="EF77" s="71"/>
      <c r="EG77" s="71"/>
      <c r="EH77" s="71"/>
      <c r="EI77" s="71"/>
      <c r="EJ77" s="71"/>
      <c r="EK77" s="71"/>
      <c r="EL77" s="71"/>
      <c r="EM77" s="71"/>
      <c r="EN77" s="71"/>
      <c r="EO77" s="71"/>
      <c r="EP77" s="71"/>
      <c r="EQ77" s="71"/>
      <c r="ER77" s="71"/>
      <c r="ES77" s="71"/>
      <c r="ET77" s="71"/>
      <c r="EU77" s="71"/>
      <c r="EV77" s="71"/>
      <c r="EW77" s="71"/>
      <c r="EX77" s="71"/>
      <c r="EY77" s="71"/>
      <c r="EZ77" s="71"/>
      <c r="FA77" s="71"/>
      <c r="FB77" s="71"/>
      <c r="FC77" s="71"/>
      <c r="FD77" s="71"/>
      <c r="FE77" s="71"/>
      <c r="FF77" s="71"/>
      <c r="FG77" s="71"/>
      <c r="FH77" s="71"/>
      <c r="FI77" s="71"/>
      <c r="FJ77" s="71"/>
      <c r="FK77" s="71"/>
      <c r="FL77" s="71"/>
      <c r="FM77" s="71"/>
      <c r="FN77" s="71"/>
      <c r="FO77" s="71"/>
    </row>
    <row r="78" spans="1:171" s="26" customFormat="1" ht="15.75" customHeight="1" x14ac:dyDescent="0.35">
      <c r="A78" s="84" t="s">
        <v>985</v>
      </c>
      <c r="B78" s="84" t="s">
        <v>411</v>
      </c>
      <c r="C78" s="84" t="s">
        <v>1022</v>
      </c>
      <c r="D78" s="84" t="s">
        <v>412</v>
      </c>
      <c r="E78" s="84" t="s">
        <v>304</v>
      </c>
      <c r="F78" s="84" t="s">
        <v>271</v>
      </c>
      <c r="G78" s="84" t="s">
        <v>290</v>
      </c>
      <c r="H78" s="84" t="s">
        <v>291</v>
      </c>
      <c r="I78" s="70">
        <v>4900210</v>
      </c>
      <c r="J78" s="169">
        <v>1878</v>
      </c>
      <c r="K78" s="73">
        <v>938</v>
      </c>
      <c r="L78" s="73">
        <v>940</v>
      </c>
      <c r="M78" s="73" t="s">
        <v>2018</v>
      </c>
      <c r="N78" s="73">
        <v>11</v>
      </c>
      <c r="O78" s="73">
        <v>13</v>
      </c>
      <c r="P78" s="73">
        <v>75</v>
      </c>
      <c r="Q78" s="73" t="s">
        <v>2018</v>
      </c>
      <c r="R78" s="73">
        <v>35</v>
      </c>
      <c r="S78" s="73">
        <v>1737</v>
      </c>
      <c r="T78" s="73">
        <v>130</v>
      </c>
      <c r="U78" s="73" t="s">
        <v>176</v>
      </c>
      <c r="V78" s="73">
        <v>112</v>
      </c>
      <c r="W78" s="170">
        <v>16</v>
      </c>
      <c r="X78" s="169">
        <v>6</v>
      </c>
      <c r="Y78" s="179">
        <v>713</v>
      </c>
      <c r="Z78" s="73">
        <v>235</v>
      </c>
      <c r="AA78" s="73">
        <v>478</v>
      </c>
      <c r="AB78" s="73" t="s">
        <v>2018</v>
      </c>
      <c r="AC78" s="73" t="s">
        <v>2018</v>
      </c>
      <c r="AD78" s="73" t="s">
        <v>2018</v>
      </c>
      <c r="AE78" s="73">
        <v>30</v>
      </c>
      <c r="AF78" s="73" t="s">
        <v>2018</v>
      </c>
      <c r="AG78" s="73">
        <v>14</v>
      </c>
      <c r="AH78" s="73">
        <v>655</v>
      </c>
      <c r="AI78" s="73">
        <v>56</v>
      </c>
      <c r="AJ78" s="73" t="s">
        <v>176</v>
      </c>
      <c r="AK78" s="73">
        <v>49</v>
      </c>
      <c r="AL78" s="170" t="s">
        <v>2018</v>
      </c>
      <c r="AM78" s="169">
        <v>3</v>
      </c>
      <c r="AN78" s="179">
        <v>546</v>
      </c>
      <c r="AO78" s="73">
        <v>220</v>
      </c>
      <c r="AP78" s="73">
        <v>326</v>
      </c>
      <c r="AQ78" s="73" t="s">
        <v>2018</v>
      </c>
      <c r="AR78" s="73" t="s">
        <v>2018</v>
      </c>
      <c r="AS78" s="73" t="s">
        <v>2018</v>
      </c>
      <c r="AT78" s="73">
        <v>20</v>
      </c>
      <c r="AU78" s="73" t="s">
        <v>2018</v>
      </c>
      <c r="AV78" s="73">
        <v>10</v>
      </c>
      <c r="AW78" s="73">
        <v>504</v>
      </c>
      <c r="AX78" s="73">
        <v>39</v>
      </c>
      <c r="AY78" s="73" t="s">
        <v>176</v>
      </c>
      <c r="AZ78" s="73">
        <v>34</v>
      </c>
      <c r="BA78" s="170" t="s">
        <v>2018</v>
      </c>
      <c r="BB78" s="171">
        <v>3</v>
      </c>
      <c r="BC78" s="180">
        <v>546</v>
      </c>
      <c r="BD78" s="74">
        <v>220</v>
      </c>
      <c r="BE78" s="74">
        <v>326</v>
      </c>
      <c r="BF78" s="74" t="s">
        <v>2018</v>
      </c>
      <c r="BG78" s="74" t="s">
        <v>2018</v>
      </c>
      <c r="BH78" s="74" t="s">
        <v>2018</v>
      </c>
      <c r="BI78" s="74">
        <v>20</v>
      </c>
      <c r="BJ78" s="74" t="s">
        <v>2018</v>
      </c>
      <c r="BK78" s="74">
        <v>10</v>
      </c>
      <c r="BL78" s="74">
        <v>504</v>
      </c>
      <c r="BM78" s="74">
        <v>39</v>
      </c>
      <c r="BN78" s="74" t="s">
        <v>176</v>
      </c>
      <c r="BO78" s="74">
        <v>34</v>
      </c>
      <c r="BP78" s="172" t="s">
        <v>2018</v>
      </c>
      <c r="BQ78" s="171"/>
      <c r="BR78" s="180"/>
      <c r="BS78" s="74"/>
      <c r="BT78" s="74"/>
      <c r="BU78" s="74"/>
      <c r="BV78" s="74"/>
      <c r="BW78" s="74"/>
      <c r="BX78" s="74"/>
      <c r="BY78" s="74"/>
      <c r="BZ78" s="74"/>
      <c r="CA78" s="74"/>
      <c r="CB78" s="74"/>
      <c r="CC78" s="74"/>
      <c r="CD78" s="74"/>
      <c r="CE78" s="172"/>
      <c r="CF78" s="171">
        <v>3</v>
      </c>
      <c r="CG78" s="180">
        <v>167</v>
      </c>
      <c r="CH78" s="74">
        <v>15</v>
      </c>
      <c r="CI78" s="74">
        <v>152</v>
      </c>
      <c r="CJ78" s="74" t="s">
        <v>2018</v>
      </c>
      <c r="CK78" s="74" t="s">
        <v>2018</v>
      </c>
      <c r="CL78" s="74" t="s">
        <v>2018</v>
      </c>
      <c r="CM78" s="74">
        <v>10</v>
      </c>
      <c r="CN78" s="74" t="s">
        <v>2018</v>
      </c>
      <c r="CO78" s="74" t="s">
        <v>2018</v>
      </c>
      <c r="CP78" s="74">
        <v>151</v>
      </c>
      <c r="CQ78" s="74">
        <v>17</v>
      </c>
      <c r="CR78" s="74" t="s">
        <v>176</v>
      </c>
      <c r="CS78" s="74">
        <v>15</v>
      </c>
      <c r="CT78" s="172" t="s">
        <v>2018</v>
      </c>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c r="DY78" s="71"/>
      <c r="DZ78" s="71"/>
      <c r="EA78" s="71"/>
      <c r="EB78" s="71"/>
      <c r="EC78" s="71"/>
      <c r="ED78" s="71"/>
      <c r="EE78" s="71"/>
      <c r="EF78" s="71"/>
      <c r="EG78" s="71"/>
      <c r="EH78" s="71"/>
      <c r="EI78" s="71"/>
      <c r="EJ78" s="71"/>
      <c r="EK78" s="71"/>
      <c r="EL78" s="71"/>
      <c r="EM78" s="71"/>
      <c r="EN78" s="71"/>
      <c r="EO78" s="71"/>
      <c r="EP78" s="71"/>
      <c r="EQ78" s="71"/>
      <c r="ER78" s="71"/>
      <c r="ES78" s="71"/>
      <c r="ET78" s="71"/>
      <c r="EU78" s="71"/>
      <c r="EV78" s="71"/>
      <c r="EW78" s="71"/>
      <c r="EX78" s="71"/>
      <c r="EY78" s="71"/>
      <c r="EZ78" s="71"/>
      <c r="FA78" s="71"/>
      <c r="FB78" s="71"/>
      <c r="FC78" s="71"/>
      <c r="FD78" s="71"/>
      <c r="FE78" s="71"/>
      <c r="FF78" s="71"/>
      <c r="FG78" s="71"/>
      <c r="FH78" s="71"/>
      <c r="FI78" s="71"/>
      <c r="FJ78" s="71"/>
      <c r="FK78" s="71"/>
      <c r="FL78" s="71"/>
      <c r="FM78" s="71"/>
      <c r="FN78" s="71"/>
      <c r="FO78" s="71"/>
    </row>
    <row r="79" spans="1:171" s="26" customFormat="1" ht="15.75" customHeight="1" x14ac:dyDescent="0.35">
      <c r="A79" s="84" t="s">
        <v>985</v>
      </c>
      <c r="B79" s="84" t="s">
        <v>413</v>
      </c>
      <c r="C79" s="84" t="s">
        <v>1023</v>
      </c>
      <c r="D79" s="84" t="s">
        <v>414</v>
      </c>
      <c r="E79" s="84" t="s">
        <v>291</v>
      </c>
      <c r="F79" s="84" t="s">
        <v>401</v>
      </c>
      <c r="G79" s="84" t="s">
        <v>290</v>
      </c>
      <c r="H79" s="84" t="s">
        <v>291</v>
      </c>
      <c r="I79" s="70">
        <v>4900210</v>
      </c>
      <c r="J79" s="169">
        <v>413</v>
      </c>
      <c r="K79" s="73">
        <v>222</v>
      </c>
      <c r="L79" s="73">
        <v>191</v>
      </c>
      <c r="M79" s="73" t="s">
        <v>2018</v>
      </c>
      <c r="N79" s="73" t="s">
        <v>2018</v>
      </c>
      <c r="O79" s="73" t="s">
        <v>2018</v>
      </c>
      <c r="P79" s="73">
        <v>20</v>
      </c>
      <c r="Q79" s="73" t="s">
        <v>2018</v>
      </c>
      <c r="R79" s="73">
        <v>13</v>
      </c>
      <c r="S79" s="73">
        <v>374</v>
      </c>
      <c r="T79" s="73">
        <v>36</v>
      </c>
      <c r="U79" s="73" t="s">
        <v>176</v>
      </c>
      <c r="V79" s="73">
        <v>30</v>
      </c>
      <c r="W79" s="170" t="s">
        <v>2018</v>
      </c>
      <c r="X79" s="169">
        <v>1</v>
      </c>
      <c r="Y79" s="179">
        <v>117</v>
      </c>
      <c r="Z79" s="73">
        <v>50</v>
      </c>
      <c r="AA79" s="73">
        <v>67</v>
      </c>
      <c r="AB79" s="73" t="s">
        <v>2018</v>
      </c>
      <c r="AC79" s="73" t="s">
        <v>2018</v>
      </c>
      <c r="AD79" s="73" t="s">
        <v>2018</v>
      </c>
      <c r="AE79" s="73" t="s">
        <v>2018</v>
      </c>
      <c r="AF79" s="73" t="s">
        <v>2018</v>
      </c>
      <c r="AG79" s="73" t="s">
        <v>2018</v>
      </c>
      <c r="AH79" s="73">
        <v>108</v>
      </c>
      <c r="AI79" s="73" t="s">
        <v>2018</v>
      </c>
      <c r="AJ79" s="73" t="s">
        <v>176</v>
      </c>
      <c r="AK79" s="73" t="s">
        <v>2018</v>
      </c>
      <c r="AL79" s="170" t="s">
        <v>2018</v>
      </c>
      <c r="AM79" s="169">
        <v>1</v>
      </c>
      <c r="AN79" s="179">
        <v>117</v>
      </c>
      <c r="AO79" s="73">
        <v>50</v>
      </c>
      <c r="AP79" s="73">
        <v>67</v>
      </c>
      <c r="AQ79" s="73" t="s">
        <v>2018</v>
      </c>
      <c r="AR79" s="73" t="s">
        <v>2018</v>
      </c>
      <c r="AS79" s="73" t="s">
        <v>2018</v>
      </c>
      <c r="AT79" s="73" t="s">
        <v>2018</v>
      </c>
      <c r="AU79" s="73" t="s">
        <v>2018</v>
      </c>
      <c r="AV79" s="73" t="s">
        <v>2018</v>
      </c>
      <c r="AW79" s="73">
        <v>108</v>
      </c>
      <c r="AX79" s="73" t="s">
        <v>2018</v>
      </c>
      <c r="AY79" s="73" t="s">
        <v>176</v>
      </c>
      <c r="AZ79" s="73" t="s">
        <v>2018</v>
      </c>
      <c r="BA79" s="170" t="s">
        <v>2018</v>
      </c>
      <c r="BB79" s="171">
        <v>1</v>
      </c>
      <c r="BC79" s="180">
        <v>117</v>
      </c>
      <c r="BD79" s="74">
        <v>50</v>
      </c>
      <c r="BE79" s="74">
        <v>67</v>
      </c>
      <c r="BF79" s="74" t="s">
        <v>2018</v>
      </c>
      <c r="BG79" s="74" t="s">
        <v>2018</v>
      </c>
      <c r="BH79" s="74" t="s">
        <v>2018</v>
      </c>
      <c r="BI79" s="74" t="s">
        <v>2018</v>
      </c>
      <c r="BJ79" s="74" t="s">
        <v>2018</v>
      </c>
      <c r="BK79" s="74" t="s">
        <v>2018</v>
      </c>
      <c r="BL79" s="74">
        <v>108</v>
      </c>
      <c r="BM79" s="74" t="s">
        <v>2018</v>
      </c>
      <c r="BN79" s="74" t="s">
        <v>176</v>
      </c>
      <c r="BO79" s="74" t="s">
        <v>2018</v>
      </c>
      <c r="BP79" s="172" t="s">
        <v>2018</v>
      </c>
      <c r="BQ79" s="171"/>
      <c r="BR79" s="180"/>
      <c r="BS79" s="74"/>
      <c r="BT79" s="74"/>
      <c r="BU79" s="74"/>
      <c r="BV79" s="74"/>
      <c r="BW79" s="74"/>
      <c r="BX79" s="74"/>
      <c r="BY79" s="74"/>
      <c r="BZ79" s="74"/>
      <c r="CA79" s="74"/>
      <c r="CB79" s="74"/>
      <c r="CC79" s="74"/>
      <c r="CD79" s="74"/>
      <c r="CE79" s="172"/>
      <c r="CF79" s="171"/>
      <c r="CG79" s="180"/>
      <c r="CH79" s="74"/>
      <c r="CI79" s="74"/>
      <c r="CJ79" s="74"/>
      <c r="CK79" s="74"/>
      <c r="CL79" s="74"/>
      <c r="CM79" s="74"/>
      <c r="CN79" s="74"/>
      <c r="CO79" s="74"/>
      <c r="CP79" s="74"/>
      <c r="CQ79" s="74"/>
      <c r="CR79" s="74"/>
      <c r="CS79" s="74"/>
      <c r="CT79" s="172"/>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c r="EE79" s="71"/>
      <c r="EF79" s="71"/>
      <c r="EG79" s="71"/>
      <c r="EH79" s="71"/>
      <c r="EI79" s="71"/>
      <c r="EJ79" s="71"/>
      <c r="EK79" s="71"/>
      <c r="EL79" s="71"/>
      <c r="EM79" s="71"/>
      <c r="EN79" s="71"/>
      <c r="EO79" s="71"/>
      <c r="EP79" s="71"/>
      <c r="EQ79" s="71"/>
      <c r="ER79" s="71"/>
      <c r="ES79" s="71"/>
      <c r="ET79" s="71"/>
      <c r="EU79" s="71"/>
      <c r="EV79" s="71"/>
      <c r="EW79" s="71"/>
      <c r="EX79" s="71"/>
      <c r="EY79" s="71"/>
      <c r="EZ79" s="71"/>
      <c r="FA79" s="71"/>
      <c r="FB79" s="71"/>
      <c r="FC79" s="71"/>
      <c r="FD79" s="71"/>
      <c r="FE79" s="71"/>
      <c r="FF79" s="71"/>
      <c r="FG79" s="71"/>
      <c r="FH79" s="71"/>
      <c r="FI79" s="71"/>
      <c r="FJ79" s="71"/>
      <c r="FK79" s="71"/>
      <c r="FL79" s="71"/>
      <c r="FM79" s="71"/>
      <c r="FN79" s="71"/>
      <c r="FO79" s="71"/>
    </row>
    <row r="80" spans="1:171" s="26" customFormat="1" ht="15.75" customHeight="1" x14ac:dyDescent="0.35">
      <c r="A80" s="84" t="s">
        <v>985</v>
      </c>
      <c r="B80" s="84" t="s">
        <v>515</v>
      </c>
      <c r="C80" s="84" t="s">
        <v>1037</v>
      </c>
      <c r="D80" s="84" t="s">
        <v>516</v>
      </c>
      <c r="E80" s="84" t="s">
        <v>291</v>
      </c>
      <c r="F80" s="84" t="s">
        <v>401</v>
      </c>
      <c r="G80" s="84" t="s">
        <v>290</v>
      </c>
      <c r="H80" s="84" t="s">
        <v>291</v>
      </c>
      <c r="I80" s="70">
        <v>4900210</v>
      </c>
      <c r="J80" s="169">
        <v>323</v>
      </c>
      <c r="K80" s="73">
        <v>145</v>
      </c>
      <c r="L80" s="73">
        <v>178</v>
      </c>
      <c r="M80" s="73" t="s">
        <v>2018</v>
      </c>
      <c r="N80" s="73" t="s">
        <v>2018</v>
      </c>
      <c r="O80" s="73" t="s">
        <v>2018</v>
      </c>
      <c r="P80" s="73">
        <v>18</v>
      </c>
      <c r="Q80" s="73" t="s">
        <v>2018</v>
      </c>
      <c r="R80" s="73" t="s">
        <v>2018</v>
      </c>
      <c r="S80" s="73">
        <v>294</v>
      </c>
      <c r="T80" s="73">
        <v>28</v>
      </c>
      <c r="U80" s="73" t="s">
        <v>176</v>
      </c>
      <c r="V80" s="73">
        <v>49</v>
      </c>
      <c r="W80" s="170" t="s">
        <v>2018</v>
      </c>
      <c r="X80" s="169">
        <v>2</v>
      </c>
      <c r="Y80" s="179">
        <v>166</v>
      </c>
      <c r="Z80" s="73">
        <v>61</v>
      </c>
      <c r="AA80" s="73">
        <v>105</v>
      </c>
      <c r="AB80" s="73" t="s">
        <v>2018</v>
      </c>
      <c r="AC80" s="73" t="s">
        <v>2018</v>
      </c>
      <c r="AD80" s="73" t="s">
        <v>2018</v>
      </c>
      <c r="AE80" s="73" t="s">
        <v>2018</v>
      </c>
      <c r="AF80" s="73" t="s">
        <v>2018</v>
      </c>
      <c r="AG80" s="73" t="s">
        <v>2018</v>
      </c>
      <c r="AH80" s="73">
        <v>157</v>
      </c>
      <c r="AI80" s="73">
        <v>15</v>
      </c>
      <c r="AJ80" s="73" t="s">
        <v>176</v>
      </c>
      <c r="AK80" s="73">
        <v>24</v>
      </c>
      <c r="AL80" s="170" t="s">
        <v>2018</v>
      </c>
      <c r="AM80" s="169">
        <v>1</v>
      </c>
      <c r="AN80" s="179">
        <v>139</v>
      </c>
      <c r="AO80" s="73">
        <v>56</v>
      </c>
      <c r="AP80" s="73">
        <v>83</v>
      </c>
      <c r="AQ80" s="73" t="s">
        <v>2018</v>
      </c>
      <c r="AR80" s="73" t="s">
        <v>2018</v>
      </c>
      <c r="AS80" s="73" t="s">
        <v>2018</v>
      </c>
      <c r="AT80" s="73" t="s">
        <v>2018</v>
      </c>
      <c r="AU80" s="73" t="s">
        <v>2018</v>
      </c>
      <c r="AV80" s="73" t="s">
        <v>2018</v>
      </c>
      <c r="AW80" s="73">
        <v>132</v>
      </c>
      <c r="AX80" s="73" t="s">
        <v>2018</v>
      </c>
      <c r="AY80" s="73" t="s">
        <v>176</v>
      </c>
      <c r="AZ80" s="73">
        <v>17</v>
      </c>
      <c r="BA80" s="170" t="s">
        <v>2018</v>
      </c>
      <c r="BB80" s="171">
        <v>1</v>
      </c>
      <c r="BC80" s="180">
        <v>139</v>
      </c>
      <c r="BD80" s="74">
        <v>56</v>
      </c>
      <c r="BE80" s="74">
        <v>83</v>
      </c>
      <c r="BF80" s="74" t="s">
        <v>2018</v>
      </c>
      <c r="BG80" s="74" t="s">
        <v>2018</v>
      </c>
      <c r="BH80" s="74" t="s">
        <v>2018</v>
      </c>
      <c r="BI80" s="74" t="s">
        <v>2018</v>
      </c>
      <c r="BJ80" s="74" t="s">
        <v>2018</v>
      </c>
      <c r="BK80" s="74" t="s">
        <v>2018</v>
      </c>
      <c r="BL80" s="74">
        <v>132</v>
      </c>
      <c r="BM80" s="74" t="s">
        <v>2018</v>
      </c>
      <c r="BN80" s="74" t="s">
        <v>176</v>
      </c>
      <c r="BO80" s="74">
        <v>17</v>
      </c>
      <c r="BP80" s="172" t="s">
        <v>2018</v>
      </c>
      <c r="BQ80" s="171"/>
      <c r="BR80" s="180"/>
      <c r="BS80" s="74"/>
      <c r="BT80" s="74"/>
      <c r="BU80" s="74"/>
      <c r="BV80" s="74"/>
      <c r="BW80" s="74"/>
      <c r="BX80" s="74"/>
      <c r="BY80" s="74"/>
      <c r="BZ80" s="74"/>
      <c r="CA80" s="74"/>
      <c r="CB80" s="74"/>
      <c r="CC80" s="74"/>
      <c r="CD80" s="74"/>
      <c r="CE80" s="172"/>
      <c r="CF80" s="171">
        <v>1</v>
      </c>
      <c r="CG80" s="180">
        <v>27</v>
      </c>
      <c r="CH80" s="74" t="s">
        <v>2018</v>
      </c>
      <c r="CI80" s="74">
        <v>22</v>
      </c>
      <c r="CJ80" s="74" t="s">
        <v>2018</v>
      </c>
      <c r="CK80" s="74" t="s">
        <v>2018</v>
      </c>
      <c r="CL80" s="74" t="s">
        <v>2018</v>
      </c>
      <c r="CM80" s="74" t="s">
        <v>2018</v>
      </c>
      <c r="CN80" s="74" t="s">
        <v>2018</v>
      </c>
      <c r="CO80" s="74" t="s">
        <v>2018</v>
      </c>
      <c r="CP80" s="74">
        <v>25</v>
      </c>
      <c r="CQ80" s="74" t="s">
        <v>2018</v>
      </c>
      <c r="CR80" s="74" t="s">
        <v>176</v>
      </c>
      <c r="CS80" s="74" t="s">
        <v>2018</v>
      </c>
      <c r="CT80" s="172" t="s">
        <v>2018</v>
      </c>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c r="ED80" s="71"/>
      <c r="EE80" s="71"/>
      <c r="EF80" s="71"/>
      <c r="EG80" s="71"/>
      <c r="EH80" s="71"/>
      <c r="EI80" s="71"/>
      <c r="EJ80" s="71"/>
      <c r="EK80" s="71"/>
      <c r="EL80" s="71"/>
      <c r="EM80" s="71"/>
      <c r="EN80" s="71"/>
      <c r="EO80" s="71"/>
      <c r="EP80" s="71"/>
      <c r="EQ80" s="71"/>
      <c r="ER80" s="71"/>
      <c r="ES80" s="71"/>
      <c r="ET80" s="71"/>
      <c r="EU80" s="71"/>
      <c r="EV80" s="71"/>
      <c r="EW80" s="71"/>
      <c r="EX80" s="71"/>
      <c r="EY80" s="71"/>
      <c r="EZ80" s="71"/>
      <c r="FA80" s="71"/>
      <c r="FB80" s="71"/>
      <c r="FC80" s="71"/>
      <c r="FD80" s="71"/>
      <c r="FE80" s="71"/>
      <c r="FF80" s="71"/>
      <c r="FG80" s="71"/>
      <c r="FH80" s="71"/>
      <c r="FI80" s="71"/>
      <c r="FJ80" s="71"/>
      <c r="FK80" s="71"/>
      <c r="FL80" s="71"/>
      <c r="FM80" s="71"/>
      <c r="FN80" s="71"/>
      <c r="FO80" s="71"/>
    </row>
    <row r="81" spans="1:171" s="26" customFormat="1" ht="15.75" customHeight="1" x14ac:dyDescent="0.35">
      <c r="A81" s="84" t="s">
        <v>985</v>
      </c>
      <c r="B81" s="84" t="s">
        <v>525</v>
      </c>
      <c r="C81" s="84" t="s">
        <v>1003</v>
      </c>
      <c r="D81" s="84" t="s">
        <v>526</v>
      </c>
      <c r="E81" s="84" t="s">
        <v>304</v>
      </c>
      <c r="F81" s="84" t="s">
        <v>271</v>
      </c>
      <c r="G81" s="84" t="s">
        <v>290</v>
      </c>
      <c r="H81" s="84" t="s">
        <v>291</v>
      </c>
      <c r="I81" s="70">
        <v>4900210</v>
      </c>
      <c r="J81" s="169">
        <v>2050</v>
      </c>
      <c r="K81" s="73">
        <v>1000</v>
      </c>
      <c r="L81" s="73">
        <v>1050</v>
      </c>
      <c r="M81" s="73" t="s">
        <v>2018</v>
      </c>
      <c r="N81" s="73">
        <v>18</v>
      </c>
      <c r="O81" s="73">
        <v>29</v>
      </c>
      <c r="P81" s="73">
        <v>227</v>
      </c>
      <c r="Q81" s="73">
        <v>28</v>
      </c>
      <c r="R81" s="73">
        <v>65</v>
      </c>
      <c r="S81" s="73">
        <v>1674</v>
      </c>
      <c r="T81" s="73">
        <v>238</v>
      </c>
      <c r="U81" s="73" t="s">
        <v>176</v>
      </c>
      <c r="V81" s="73">
        <v>374</v>
      </c>
      <c r="W81" s="170">
        <v>53</v>
      </c>
      <c r="X81" s="169">
        <v>8</v>
      </c>
      <c r="Y81" s="179">
        <v>483</v>
      </c>
      <c r="Z81" s="73">
        <v>159</v>
      </c>
      <c r="AA81" s="73">
        <v>324</v>
      </c>
      <c r="AB81" s="73" t="s">
        <v>2018</v>
      </c>
      <c r="AC81" s="73" t="s">
        <v>2018</v>
      </c>
      <c r="AD81" s="73" t="s">
        <v>2018</v>
      </c>
      <c r="AE81" s="73">
        <v>43</v>
      </c>
      <c r="AF81" s="73" t="s">
        <v>2018</v>
      </c>
      <c r="AG81" s="73">
        <v>17</v>
      </c>
      <c r="AH81" s="73">
        <v>407</v>
      </c>
      <c r="AI81" s="73">
        <v>55</v>
      </c>
      <c r="AJ81" s="73" t="s">
        <v>176</v>
      </c>
      <c r="AK81" s="73">
        <v>60</v>
      </c>
      <c r="AL81" s="170" t="s">
        <v>2018</v>
      </c>
      <c r="AM81" s="169">
        <v>5</v>
      </c>
      <c r="AN81" s="179">
        <v>375</v>
      </c>
      <c r="AO81" s="73">
        <v>137</v>
      </c>
      <c r="AP81" s="73">
        <v>238</v>
      </c>
      <c r="AQ81" s="73" t="s">
        <v>2018</v>
      </c>
      <c r="AR81" s="73" t="s">
        <v>2018</v>
      </c>
      <c r="AS81" s="73" t="s">
        <v>2018</v>
      </c>
      <c r="AT81" s="73">
        <v>33</v>
      </c>
      <c r="AU81" s="73" t="s">
        <v>2018</v>
      </c>
      <c r="AV81" s="73">
        <v>13</v>
      </c>
      <c r="AW81" s="73">
        <v>318</v>
      </c>
      <c r="AX81" s="73">
        <v>42</v>
      </c>
      <c r="AY81" s="73" t="s">
        <v>176</v>
      </c>
      <c r="AZ81" s="73">
        <v>42</v>
      </c>
      <c r="BA81" s="170" t="s">
        <v>2018</v>
      </c>
      <c r="BB81" s="171">
        <v>4</v>
      </c>
      <c r="BC81" s="180">
        <v>361</v>
      </c>
      <c r="BD81" s="74">
        <v>136</v>
      </c>
      <c r="BE81" s="74">
        <v>225</v>
      </c>
      <c r="BF81" s="74" t="s">
        <v>2018</v>
      </c>
      <c r="BG81" s="74" t="s">
        <v>2018</v>
      </c>
      <c r="BH81" s="74" t="s">
        <v>2018</v>
      </c>
      <c r="BI81" s="74">
        <v>33</v>
      </c>
      <c r="BJ81" s="74" t="s">
        <v>2018</v>
      </c>
      <c r="BK81" s="74">
        <v>13</v>
      </c>
      <c r="BL81" s="74">
        <v>304</v>
      </c>
      <c r="BM81" s="74">
        <v>42</v>
      </c>
      <c r="BN81" s="74" t="s">
        <v>176</v>
      </c>
      <c r="BO81" s="74">
        <v>42</v>
      </c>
      <c r="BP81" s="172" t="s">
        <v>2018</v>
      </c>
      <c r="BQ81" s="175">
        <v>1</v>
      </c>
      <c r="BR81" s="187">
        <v>14</v>
      </c>
      <c r="BS81" s="86" t="s">
        <v>2018</v>
      </c>
      <c r="BT81" s="86">
        <v>13</v>
      </c>
      <c r="BU81" s="86" t="s">
        <v>2018</v>
      </c>
      <c r="BV81" s="86" t="s">
        <v>2018</v>
      </c>
      <c r="BW81" s="86" t="s">
        <v>2018</v>
      </c>
      <c r="BX81" s="86" t="s">
        <v>2018</v>
      </c>
      <c r="BY81" s="86" t="s">
        <v>2018</v>
      </c>
      <c r="BZ81" s="86" t="s">
        <v>2018</v>
      </c>
      <c r="CA81" s="86">
        <v>14</v>
      </c>
      <c r="CB81" s="86" t="s">
        <v>2018</v>
      </c>
      <c r="CC81" s="86" t="s">
        <v>176</v>
      </c>
      <c r="CD81" s="86" t="s">
        <v>2018</v>
      </c>
      <c r="CE81" s="176" t="s">
        <v>2018</v>
      </c>
      <c r="CF81" s="175">
        <v>3</v>
      </c>
      <c r="CG81" s="187">
        <v>108</v>
      </c>
      <c r="CH81" s="86">
        <v>22</v>
      </c>
      <c r="CI81" s="86">
        <v>86</v>
      </c>
      <c r="CJ81" s="86" t="s">
        <v>2018</v>
      </c>
      <c r="CK81" s="86" t="s">
        <v>2018</v>
      </c>
      <c r="CL81" s="86" t="s">
        <v>2018</v>
      </c>
      <c r="CM81" s="86">
        <v>10</v>
      </c>
      <c r="CN81" s="86" t="s">
        <v>2018</v>
      </c>
      <c r="CO81" s="86" t="s">
        <v>2018</v>
      </c>
      <c r="CP81" s="86">
        <v>89</v>
      </c>
      <c r="CQ81" s="86">
        <v>13</v>
      </c>
      <c r="CR81" s="86" t="s">
        <v>176</v>
      </c>
      <c r="CS81" s="86">
        <v>18</v>
      </c>
      <c r="CT81" s="176" t="s">
        <v>2018</v>
      </c>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1"/>
      <c r="EA81" s="71"/>
      <c r="EB81" s="71"/>
      <c r="EC81" s="71"/>
      <c r="ED81" s="71"/>
      <c r="EE81" s="71"/>
      <c r="EF81" s="71"/>
      <c r="EG81" s="71"/>
      <c r="EH81" s="71"/>
      <c r="EI81" s="71"/>
      <c r="EJ81" s="71"/>
      <c r="EK81" s="71"/>
      <c r="EL81" s="71"/>
      <c r="EM81" s="71"/>
      <c r="EN81" s="71"/>
      <c r="EO81" s="71"/>
      <c r="EP81" s="71"/>
      <c r="EQ81" s="71"/>
      <c r="ER81" s="71"/>
      <c r="ES81" s="71"/>
      <c r="ET81" s="71"/>
      <c r="EU81" s="71"/>
      <c r="EV81" s="71"/>
      <c r="EW81" s="71"/>
      <c r="EX81" s="71"/>
      <c r="EY81" s="71"/>
      <c r="EZ81" s="71"/>
      <c r="FA81" s="71"/>
      <c r="FB81" s="71"/>
      <c r="FC81" s="71"/>
      <c r="FD81" s="71"/>
      <c r="FE81" s="71"/>
      <c r="FF81" s="71"/>
      <c r="FG81" s="71"/>
      <c r="FH81" s="71"/>
      <c r="FI81" s="71"/>
      <c r="FJ81" s="71"/>
      <c r="FK81" s="71"/>
      <c r="FL81" s="71"/>
      <c r="FM81" s="71"/>
      <c r="FN81" s="71"/>
      <c r="FO81" s="71"/>
    </row>
    <row r="82" spans="1:171" s="26" customFormat="1" ht="15.75" customHeight="1" x14ac:dyDescent="0.35">
      <c r="A82" s="84" t="s">
        <v>985</v>
      </c>
      <c r="B82" s="84" t="s">
        <v>531</v>
      </c>
      <c r="C82" s="84" t="s">
        <v>1041</v>
      </c>
      <c r="D82" s="84" t="s">
        <v>532</v>
      </c>
      <c r="E82" s="84" t="s">
        <v>291</v>
      </c>
      <c r="F82" s="84" t="s">
        <v>401</v>
      </c>
      <c r="G82" s="84" t="s">
        <v>290</v>
      </c>
      <c r="H82" s="84" t="s">
        <v>291</v>
      </c>
      <c r="I82" s="70">
        <v>4900210</v>
      </c>
      <c r="J82" s="169">
        <v>375</v>
      </c>
      <c r="K82" s="73">
        <v>180</v>
      </c>
      <c r="L82" s="73">
        <v>195</v>
      </c>
      <c r="M82" s="73" t="s">
        <v>2018</v>
      </c>
      <c r="N82" s="73" t="s">
        <v>2018</v>
      </c>
      <c r="O82" s="73" t="s">
        <v>2018</v>
      </c>
      <c r="P82" s="73">
        <v>22</v>
      </c>
      <c r="Q82" s="73" t="s">
        <v>2018</v>
      </c>
      <c r="R82" s="73">
        <v>14</v>
      </c>
      <c r="S82" s="73">
        <v>331</v>
      </c>
      <c r="T82" s="73">
        <v>29</v>
      </c>
      <c r="U82" s="73" t="s">
        <v>176</v>
      </c>
      <c r="V82" s="73">
        <v>38</v>
      </c>
      <c r="W82" s="170" t="s">
        <v>2018</v>
      </c>
      <c r="X82" s="169">
        <v>2</v>
      </c>
      <c r="Y82" s="179">
        <v>75</v>
      </c>
      <c r="Z82" s="73">
        <v>24</v>
      </c>
      <c r="AA82" s="73">
        <v>51</v>
      </c>
      <c r="AB82" s="73" t="s">
        <v>2018</v>
      </c>
      <c r="AC82" s="73" t="s">
        <v>2018</v>
      </c>
      <c r="AD82" s="73" t="s">
        <v>2018</v>
      </c>
      <c r="AE82" s="73" t="s">
        <v>2018</v>
      </c>
      <c r="AF82" s="73" t="s">
        <v>2018</v>
      </c>
      <c r="AG82" s="73" t="s">
        <v>2018</v>
      </c>
      <c r="AH82" s="73">
        <v>67</v>
      </c>
      <c r="AI82" s="73" t="s">
        <v>2018</v>
      </c>
      <c r="AJ82" s="73" t="s">
        <v>176</v>
      </c>
      <c r="AK82" s="73" t="s">
        <v>2018</v>
      </c>
      <c r="AL82" s="170" t="s">
        <v>2018</v>
      </c>
      <c r="AM82" s="169">
        <v>1</v>
      </c>
      <c r="AN82" s="179">
        <v>38</v>
      </c>
      <c r="AO82" s="73" t="s">
        <v>2018</v>
      </c>
      <c r="AP82" s="73">
        <v>29</v>
      </c>
      <c r="AQ82" s="73" t="s">
        <v>2018</v>
      </c>
      <c r="AR82" s="73" t="s">
        <v>2018</v>
      </c>
      <c r="AS82" s="73" t="s">
        <v>2018</v>
      </c>
      <c r="AT82" s="73" t="s">
        <v>2018</v>
      </c>
      <c r="AU82" s="73" t="s">
        <v>2018</v>
      </c>
      <c r="AV82" s="73" t="s">
        <v>2018</v>
      </c>
      <c r="AW82" s="73">
        <v>33</v>
      </c>
      <c r="AX82" s="73" t="s">
        <v>2018</v>
      </c>
      <c r="AY82" s="73" t="s">
        <v>176</v>
      </c>
      <c r="AZ82" s="73" t="s">
        <v>2018</v>
      </c>
      <c r="BA82" s="170" t="s">
        <v>2018</v>
      </c>
      <c r="BB82" s="171">
        <v>1</v>
      </c>
      <c r="BC82" s="180">
        <v>38</v>
      </c>
      <c r="BD82" s="74" t="s">
        <v>2018</v>
      </c>
      <c r="BE82" s="74">
        <v>29</v>
      </c>
      <c r="BF82" s="74" t="s">
        <v>2018</v>
      </c>
      <c r="BG82" s="74" t="s">
        <v>2018</v>
      </c>
      <c r="BH82" s="74" t="s">
        <v>2018</v>
      </c>
      <c r="BI82" s="74" t="s">
        <v>2018</v>
      </c>
      <c r="BJ82" s="74" t="s">
        <v>2018</v>
      </c>
      <c r="BK82" s="74" t="s">
        <v>2018</v>
      </c>
      <c r="BL82" s="74">
        <v>33</v>
      </c>
      <c r="BM82" s="74" t="s">
        <v>2018</v>
      </c>
      <c r="BN82" s="74" t="s">
        <v>176</v>
      </c>
      <c r="BO82" s="74" t="s">
        <v>2018</v>
      </c>
      <c r="BP82" s="172" t="s">
        <v>2018</v>
      </c>
      <c r="BQ82" s="171"/>
      <c r="BR82" s="180"/>
      <c r="BS82" s="74"/>
      <c r="BT82" s="74"/>
      <c r="BU82" s="74"/>
      <c r="BV82" s="74"/>
      <c r="BW82" s="74"/>
      <c r="BX82" s="74"/>
      <c r="BY82" s="74"/>
      <c r="BZ82" s="74"/>
      <c r="CA82" s="74"/>
      <c r="CB82" s="74"/>
      <c r="CC82" s="74"/>
      <c r="CD82" s="74"/>
      <c r="CE82" s="172"/>
      <c r="CF82" s="175">
        <v>1</v>
      </c>
      <c r="CG82" s="187">
        <v>37</v>
      </c>
      <c r="CH82" s="86">
        <v>15</v>
      </c>
      <c r="CI82" s="86">
        <v>22</v>
      </c>
      <c r="CJ82" s="86" t="s">
        <v>2018</v>
      </c>
      <c r="CK82" s="86" t="s">
        <v>2018</v>
      </c>
      <c r="CL82" s="86" t="s">
        <v>2018</v>
      </c>
      <c r="CM82" s="86" t="s">
        <v>2018</v>
      </c>
      <c r="CN82" s="86" t="s">
        <v>2018</v>
      </c>
      <c r="CO82" s="86" t="s">
        <v>2018</v>
      </c>
      <c r="CP82" s="86">
        <v>34</v>
      </c>
      <c r="CQ82" s="86" t="s">
        <v>2018</v>
      </c>
      <c r="CR82" s="86" t="s">
        <v>176</v>
      </c>
      <c r="CS82" s="86" t="s">
        <v>2018</v>
      </c>
      <c r="CT82" s="176" t="s">
        <v>2018</v>
      </c>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1"/>
      <c r="EA82" s="71"/>
      <c r="EB82" s="71"/>
      <c r="EC82" s="71"/>
      <c r="ED82" s="71"/>
      <c r="EE82" s="71"/>
      <c r="EF82" s="71"/>
      <c r="EG82" s="71"/>
      <c r="EH82" s="71"/>
      <c r="EI82" s="71"/>
      <c r="EJ82" s="71"/>
      <c r="EK82" s="71"/>
      <c r="EL82" s="71"/>
      <c r="EM82" s="71"/>
      <c r="EN82" s="71"/>
      <c r="EO82" s="71"/>
      <c r="EP82" s="71"/>
      <c r="EQ82" s="71"/>
      <c r="ER82" s="71"/>
      <c r="ES82" s="71"/>
      <c r="ET82" s="71"/>
      <c r="EU82" s="71"/>
      <c r="EV82" s="71"/>
      <c r="EW82" s="71"/>
      <c r="EX82" s="71"/>
      <c r="EY82" s="71"/>
      <c r="EZ82" s="71"/>
      <c r="FA82" s="71"/>
      <c r="FB82" s="71"/>
      <c r="FC82" s="71"/>
      <c r="FD82" s="71"/>
      <c r="FE82" s="71"/>
      <c r="FF82" s="71"/>
      <c r="FG82" s="71"/>
      <c r="FH82" s="71"/>
      <c r="FI82" s="71"/>
      <c r="FJ82" s="71"/>
      <c r="FK82" s="71"/>
      <c r="FL82" s="71"/>
      <c r="FM82" s="71"/>
      <c r="FN82" s="71"/>
      <c r="FO82" s="71"/>
    </row>
    <row r="83" spans="1:171" s="26" customFormat="1" ht="15.75" customHeight="1" x14ac:dyDescent="0.35">
      <c r="A83" s="84" t="s">
        <v>985</v>
      </c>
      <c r="B83" s="84" t="s">
        <v>563</v>
      </c>
      <c r="C83" s="84" t="s">
        <v>1018</v>
      </c>
      <c r="D83" s="84" t="s">
        <v>564</v>
      </c>
      <c r="E83" s="84" t="s">
        <v>291</v>
      </c>
      <c r="F83" s="84" t="s">
        <v>401</v>
      </c>
      <c r="G83" s="84" t="s">
        <v>290</v>
      </c>
      <c r="H83" s="84" t="s">
        <v>291</v>
      </c>
      <c r="I83" s="70">
        <v>4900210</v>
      </c>
      <c r="J83" s="169">
        <v>234</v>
      </c>
      <c r="K83" s="73">
        <v>111</v>
      </c>
      <c r="L83" s="73">
        <v>123</v>
      </c>
      <c r="M83" s="73" t="s">
        <v>2018</v>
      </c>
      <c r="N83" s="73" t="s">
        <v>2018</v>
      </c>
      <c r="O83" s="73" t="s">
        <v>2018</v>
      </c>
      <c r="P83" s="73">
        <v>25</v>
      </c>
      <c r="Q83" s="73" t="s">
        <v>2018</v>
      </c>
      <c r="R83" s="73">
        <v>10</v>
      </c>
      <c r="S83" s="73">
        <v>188</v>
      </c>
      <c r="T83" s="73">
        <v>21</v>
      </c>
      <c r="U83" s="73" t="s">
        <v>176</v>
      </c>
      <c r="V83" s="73">
        <v>38</v>
      </c>
      <c r="W83" s="170" t="s">
        <v>2018</v>
      </c>
      <c r="X83" s="169">
        <v>1</v>
      </c>
      <c r="Y83" s="179">
        <v>43</v>
      </c>
      <c r="Z83" s="73">
        <v>21</v>
      </c>
      <c r="AA83" s="73">
        <v>22</v>
      </c>
      <c r="AB83" s="73" t="s">
        <v>2018</v>
      </c>
      <c r="AC83" s="73" t="s">
        <v>2018</v>
      </c>
      <c r="AD83" s="73" t="s">
        <v>2018</v>
      </c>
      <c r="AE83" s="73" t="s">
        <v>2018</v>
      </c>
      <c r="AF83" s="73" t="s">
        <v>2018</v>
      </c>
      <c r="AG83" s="73" t="s">
        <v>2018</v>
      </c>
      <c r="AH83" s="73">
        <v>31</v>
      </c>
      <c r="AI83" s="73" t="s">
        <v>2018</v>
      </c>
      <c r="AJ83" s="73" t="s">
        <v>176</v>
      </c>
      <c r="AK83" s="73" t="s">
        <v>2018</v>
      </c>
      <c r="AL83" s="170" t="s">
        <v>2018</v>
      </c>
      <c r="AM83" s="171"/>
      <c r="AN83" s="180"/>
      <c r="AO83" s="74"/>
      <c r="AP83" s="74"/>
      <c r="AQ83" s="74"/>
      <c r="AR83" s="74"/>
      <c r="AS83" s="74"/>
      <c r="AT83" s="74"/>
      <c r="AU83" s="74"/>
      <c r="AV83" s="74"/>
      <c r="AW83" s="74"/>
      <c r="AX83" s="74"/>
      <c r="AY83" s="74"/>
      <c r="AZ83" s="74"/>
      <c r="BA83" s="172"/>
      <c r="BB83" s="171"/>
      <c r="BC83" s="180"/>
      <c r="BD83" s="74"/>
      <c r="BE83" s="74"/>
      <c r="BF83" s="74"/>
      <c r="BG83" s="74"/>
      <c r="BH83" s="74"/>
      <c r="BI83" s="74"/>
      <c r="BJ83" s="74"/>
      <c r="BK83" s="74"/>
      <c r="BL83" s="74"/>
      <c r="BM83" s="74"/>
      <c r="BN83" s="74"/>
      <c r="BO83" s="74"/>
      <c r="BP83" s="172"/>
      <c r="BQ83" s="171"/>
      <c r="BR83" s="180"/>
      <c r="BS83" s="74"/>
      <c r="BT83" s="74"/>
      <c r="BU83" s="74"/>
      <c r="BV83" s="74"/>
      <c r="BW83" s="74"/>
      <c r="BX83" s="74"/>
      <c r="BY83" s="74"/>
      <c r="BZ83" s="74"/>
      <c r="CA83" s="74"/>
      <c r="CB83" s="74"/>
      <c r="CC83" s="74"/>
      <c r="CD83" s="74"/>
      <c r="CE83" s="172"/>
      <c r="CF83" s="171">
        <v>1</v>
      </c>
      <c r="CG83" s="180">
        <v>43</v>
      </c>
      <c r="CH83" s="74">
        <v>21</v>
      </c>
      <c r="CI83" s="74">
        <v>22</v>
      </c>
      <c r="CJ83" s="74" t="s">
        <v>2018</v>
      </c>
      <c r="CK83" s="74" t="s">
        <v>2018</v>
      </c>
      <c r="CL83" s="74" t="s">
        <v>2018</v>
      </c>
      <c r="CM83" s="74" t="s">
        <v>2018</v>
      </c>
      <c r="CN83" s="74" t="s">
        <v>2018</v>
      </c>
      <c r="CO83" s="74" t="s">
        <v>2018</v>
      </c>
      <c r="CP83" s="74">
        <v>31</v>
      </c>
      <c r="CQ83" s="74" t="s">
        <v>2018</v>
      </c>
      <c r="CR83" s="74" t="s">
        <v>176</v>
      </c>
      <c r="CS83" s="74" t="s">
        <v>2018</v>
      </c>
      <c r="CT83" s="172" t="s">
        <v>2018</v>
      </c>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row>
    <row r="84" spans="1:171" s="26" customFormat="1" ht="15.75" customHeight="1" x14ac:dyDescent="0.35">
      <c r="A84" s="84" t="s">
        <v>985</v>
      </c>
      <c r="B84" s="84" t="s">
        <v>585</v>
      </c>
      <c r="C84" s="84" t="s">
        <v>1031</v>
      </c>
      <c r="D84" s="84" t="s">
        <v>586</v>
      </c>
      <c r="E84" s="84" t="s">
        <v>304</v>
      </c>
      <c r="F84" s="84" t="s">
        <v>271</v>
      </c>
      <c r="G84" s="84" t="s">
        <v>290</v>
      </c>
      <c r="H84" s="84" t="s">
        <v>291</v>
      </c>
      <c r="I84" s="70">
        <v>4900210</v>
      </c>
      <c r="J84" s="169">
        <v>164</v>
      </c>
      <c r="K84" s="73">
        <v>90</v>
      </c>
      <c r="L84" s="73">
        <v>74</v>
      </c>
      <c r="M84" s="73" t="s">
        <v>2018</v>
      </c>
      <c r="N84" s="73" t="s">
        <v>2018</v>
      </c>
      <c r="O84" s="73" t="s">
        <v>2018</v>
      </c>
      <c r="P84" s="73">
        <v>37</v>
      </c>
      <c r="Q84" s="73" t="s">
        <v>2018</v>
      </c>
      <c r="R84" s="73" t="s">
        <v>2018</v>
      </c>
      <c r="S84" s="73">
        <v>114</v>
      </c>
      <c r="T84" s="73">
        <v>16</v>
      </c>
      <c r="U84" s="73" t="s">
        <v>176</v>
      </c>
      <c r="V84" s="73">
        <v>72</v>
      </c>
      <c r="W84" s="170" t="s">
        <v>2018</v>
      </c>
      <c r="X84" s="169">
        <v>2</v>
      </c>
      <c r="Y84" s="179">
        <v>30</v>
      </c>
      <c r="Z84" s="73">
        <v>13</v>
      </c>
      <c r="AA84" s="73">
        <v>17</v>
      </c>
      <c r="AB84" s="73" t="s">
        <v>2018</v>
      </c>
      <c r="AC84" s="73" t="s">
        <v>2018</v>
      </c>
      <c r="AD84" s="73" t="s">
        <v>2018</v>
      </c>
      <c r="AE84" s="73" t="s">
        <v>2018</v>
      </c>
      <c r="AF84" s="73" t="s">
        <v>2018</v>
      </c>
      <c r="AG84" s="73" t="s">
        <v>2018</v>
      </c>
      <c r="AH84" s="73">
        <v>22</v>
      </c>
      <c r="AI84" s="73" t="s">
        <v>2018</v>
      </c>
      <c r="AJ84" s="73" t="s">
        <v>176</v>
      </c>
      <c r="AK84" s="73">
        <v>11</v>
      </c>
      <c r="AL84" s="170" t="s">
        <v>2018</v>
      </c>
      <c r="AM84" s="169">
        <v>1</v>
      </c>
      <c r="AN84" s="179">
        <v>20</v>
      </c>
      <c r="AO84" s="73" t="s">
        <v>2018</v>
      </c>
      <c r="AP84" s="73">
        <v>12</v>
      </c>
      <c r="AQ84" s="73" t="s">
        <v>2018</v>
      </c>
      <c r="AR84" s="73" t="s">
        <v>2018</v>
      </c>
      <c r="AS84" s="73" t="s">
        <v>2018</v>
      </c>
      <c r="AT84" s="73" t="s">
        <v>2018</v>
      </c>
      <c r="AU84" s="73" t="s">
        <v>2018</v>
      </c>
      <c r="AV84" s="73" t="s">
        <v>2018</v>
      </c>
      <c r="AW84" s="73">
        <v>14</v>
      </c>
      <c r="AX84" s="73" t="s">
        <v>2018</v>
      </c>
      <c r="AY84" s="73" t="s">
        <v>176</v>
      </c>
      <c r="AZ84" s="73" t="s">
        <v>2018</v>
      </c>
      <c r="BA84" s="170" t="s">
        <v>2018</v>
      </c>
      <c r="BB84" s="171">
        <v>1</v>
      </c>
      <c r="BC84" s="180">
        <v>20</v>
      </c>
      <c r="BD84" s="74" t="s">
        <v>2018</v>
      </c>
      <c r="BE84" s="74">
        <v>12</v>
      </c>
      <c r="BF84" s="74" t="s">
        <v>2018</v>
      </c>
      <c r="BG84" s="74" t="s">
        <v>2018</v>
      </c>
      <c r="BH84" s="74" t="s">
        <v>2018</v>
      </c>
      <c r="BI84" s="74" t="s">
        <v>2018</v>
      </c>
      <c r="BJ84" s="74" t="s">
        <v>2018</v>
      </c>
      <c r="BK84" s="74" t="s">
        <v>2018</v>
      </c>
      <c r="BL84" s="74">
        <v>14</v>
      </c>
      <c r="BM84" s="74" t="s">
        <v>2018</v>
      </c>
      <c r="BN84" s="74" t="s">
        <v>176</v>
      </c>
      <c r="BO84" s="74" t="s">
        <v>2018</v>
      </c>
      <c r="BP84" s="172" t="s">
        <v>2018</v>
      </c>
      <c r="BQ84" s="171"/>
      <c r="BR84" s="180"/>
      <c r="BS84" s="74"/>
      <c r="BT84" s="74"/>
      <c r="BU84" s="74"/>
      <c r="BV84" s="74"/>
      <c r="BW84" s="74"/>
      <c r="BX84" s="74"/>
      <c r="BY84" s="74"/>
      <c r="BZ84" s="74"/>
      <c r="CA84" s="74"/>
      <c r="CB84" s="74"/>
      <c r="CC84" s="74"/>
      <c r="CD84" s="74"/>
      <c r="CE84" s="172"/>
      <c r="CF84" s="175">
        <v>1</v>
      </c>
      <c r="CG84" s="187">
        <v>10</v>
      </c>
      <c r="CH84" s="86" t="s">
        <v>2018</v>
      </c>
      <c r="CI84" s="86" t="s">
        <v>2018</v>
      </c>
      <c r="CJ84" s="86" t="s">
        <v>2018</v>
      </c>
      <c r="CK84" s="86" t="s">
        <v>2018</v>
      </c>
      <c r="CL84" s="86" t="s">
        <v>2018</v>
      </c>
      <c r="CM84" s="86" t="s">
        <v>2018</v>
      </c>
      <c r="CN84" s="86" t="s">
        <v>2018</v>
      </c>
      <c r="CO84" s="86" t="s">
        <v>2018</v>
      </c>
      <c r="CP84" s="86" t="s">
        <v>2018</v>
      </c>
      <c r="CQ84" s="86" t="s">
        <v>2018</v>
      </c>
      <c r="CR84" s="86" t="s">
        <v>176</v>
      </c>
      <c r="CS84" s="86" t="s">
        <v>2018</v>
      </c>
      <c r="CT84" s="176" t="s">
        <v>2018</v>
      </c>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row>
    <row r="85" spans="1:171" s="26" customFormat="1" ht="15.75" customHeight="1" x14ac:dyDescent="0.35">
      <c r="A85" s="84" t="s">
        <v>985</v>
      </c>
      <c r="B85" s="84" t="s">
        <v>599</v>
      </c>
      <c r="C85" s="84" t="s">
        <v>1019</v>
      </c>
      <c r="D85" s="84" t="s">
        <v>600</v>
      </c>
      <c r="E85" s="84" t="s">
        <v>291</v>
      </c>
      <c r="F85" s="84" t="s">
        <v>401</v>
      </c>
      <c r="G85" s="84" t="s">
        <v>290</v>
      </c>
      <c r="H85" s="84" t="s">
        <v>291</v>
      </c>
      <c r="I85" s="70">
        <v>4900210</v>
      </c>
      <c r="J85" s="169">
        <v>353</v>
      </c>
      <c r="K85" s="73">
        <v>166</v>
      </c>
      <c r="L85" s="73">
        <v>187</v>
      </c>
      <c r="M85" s="73" t="s">
        <v>2018</v>
      </c>
      <c r="N85" s="73" t="s">
        <v>2018</v>
      </c>
      <c r="O85" s="73">
        <v>10</v>
      </c>
      <c r="P85" s="73">
        <v>37</v>
      </c>
      <c r="Q85" s="73" t="s">
        <v>2018</v>
      </c>
      <c r="R85" s="73" t="s">
        <v>2018</v>
      </c>
      <c r="S85" s="73">
        <v>287</v>
      </c>
      <c r="T85" s="73">
        <v>33</v>
      </c>
      <c r="U85" s="73" t="s">
        <v>176</v>
      </c>
      <c r="V85" s="73">
        <v>60</v>
      </c>
      <c r="W85" s="170">
        <v>11</v>
      </c>
      <c r="X85" s="169">
        <v>1</v>
      </c>
      <c r="Y85" s="179">
        <v>61</v>
      </c>
      <c r="Z85" s="73">
        <v>21</v>
      </c>
      <c r="AA85" s="73">
        <v>40</v>
      </c>
      <c r="AB85" s="73" t="s">
        <v>2018</v>
      </c>
      <c r="AC85" s="73" t="s">
        <v>2018</v>
      </c>
      <c r="AD85" s="73" t="s">
        <v>2018</v>
      </c>
      <c r="AE85" s="73" t="s">
        <v>2018</v>
      </c>
      <c r="AF85" s="73" t="s">
        <v>2018</v>
      </c>
      <c r="AG85" s="73" t="s">
        <v>2018</v>
      </c>
      <c r="AH85" s="73">
        <v>52</v>
      </c>
      <c r="AI85" s="73" t="s">
        <v>2018</v>
      </c>
      <c r="AJ85" s="73" t="s">
        <v>176</v>
      </c>
      <c r="AK85" s="73" t="s">
        <v>2018</v>
      </c>
      <c r="AL85" s="170" t="s">
        <v>2018</v>
      </c>
      <c r="AM85" s="169">
        <v>1</v>
      </c>
      <c r="AN85" s="179">
        <v>61</v>
      </c>
      <c r="AO85" s="73">
        <v>21</v>
      </c>
      <c r="AP85" s="73">
        <v>40</v>
      </c>
      <c r="AQ85" s="73" t="s">
        <v>2018</v>
      </c>
      <c r="AR85" s="73" t="s">
        <v>2018</v>
      </c>
      <c r="AS85" s="73" t="s">
        <v>2018</v>
      </c>
      <c r="AT85" s="73" t="s">
        <v>2018</v>
      </c>
      <c r="AU85" s="73" t="s">
        <v>2018</v>
      </c>
      <c r="AV85" s="73" t="s">
        <v>2018</v>
      </c>
      <c r="AW85" s="73">
        <v>52</v>
      </c>
      <c r="AX85" s="73" t="s">
        <v>2018</v>
      </c>
      <c r="AY85" s="73" t="s">
        <v>176</v>
      </c>
      <c r="AZ85" s="73" t="s">
        <v>2018</v>
      </c>
      <c r="BA85" s="170" t="s">
        <v>2018</v>
      </c>
      <c r="BB85" s="171">
        <v>1</v>
      </c>
      <c r="BC85" s="180">
        <v>61</v>
      </c>
      <c r="BD85" s="74">
        <v>21</v>
      </c>
      <c r="BE85" s="74">
        <v>40</v>
      </c>
      <c r="BF85" s="74" t="s">
        <v>2018</v>
      </c>
      <c r="BG85" s="74" t="s">
        <v>2018</v>
      </c>
      <c r="BH85" s="74" t="s">
        <v>2018</v>
      </c>
      <c r="BI85" s="74" t="s">
        <v>2018</v>
      </c>
      <c r="BJ85" s="74" t="s">
        <v>2018</v>
      </c>
      <c r="BK85" s="74" t="s">
        <v>2018</v>
      </c>
      <c r="BL85" s="74">
        <v>52</v>
      </c>
      <c r="BM85" s="74" t="s">
        <v>2018</v>
      </c>
      <c r="BN85" s="74" t="s">
        <v>176</v>
      </c>
      <c r="BO85" s="74" t="s">
        <v>2018</v>
      </c>
      <c r="BP85" s="172" t="s">
        <v>2018</v>
      </c>
      <c r="BQ85" s="171"/>
      <c r="BR85" s="180"/>
      <c r="BS85" s="74"/>
      <c r="BT85" s="74"/>
      <c r="BU85" s="74"/>
      <c r="BV85" s="74"/>
      <c r="BW85" s="74"/>
      <c r="BX85" s="74"/>
      <c r="BY85" s="74"/>
      <c r="BZ85" s="74"/>
      <c r="CA85" s="74"/>
      <c r="CB85" s="74"/>
      <c r="CC85" s="74"/>
      <c r="CD85" s="74"/>
      <c r="CE85" s="172"/>
      <c r="CF85" s="171"/>
      <c r="CG85" s="180"/>
      <c r="CH85" s="74"/>
      <c r="CI85" s="74"/>
      <c r="CJ85" s="74"/>
      <c r="CK85" s="74"/>
      <c r="CL85" s="74"/>
      <c r="CM85" s="74"/>
      <c r="CN85" s="74"/>
      <c r="CO85" s="74"/>
      <c r="CP85" s="74"/>
      <c r="CQ85" s="74"/>
      <c r="CR85" s="74"/>
      <c r="CS85" s="74"/>
      <c r="CT85" s="172"/>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c r="FA85" s="71"/>
      <c r="FB85" s="71"/>
      <c r="FC85" s="71"/>
      <c r="FD85" s="71"/>
      <c r="FE85" s="71"/>
      <c r="FF85" s="71"/>
      <c r="FG85" s="71"/>
      <c r="FH85" s="71"/>
      <c r="FI85" s="71"/>
      <c r="FJ85" s="71"/>
      <c r="FK85" s="71"/>
      <c r="FL85" s="71"/>
      <c r="FM85" s="71"/>
      <c r="FN85" s="71"/>
      <c r="FO85" s="71"/>
    </row>
    <row r="86" spans="1:171" s="26" customFormat="1" ht="15.75" customHeight="1" x14ac:dyDescent="0.35">
      <c r="A86" s="84" t="s">
        <v>985</v>
      </c>
      <c r="B86" s="84" t="s">
        <v>615</v>
      </c>
      <c r="C86" s="84" t="s">
        <v>1021</v>
      </c>
      <c r="D86" s="84" t="s">
        <v>616</v>
      </c>
      <c r="E86" s="84" t="s">
        <v>291</v>
      </c>
      <c r="F86" s="84" t="s">
        <v>401</v>
      </c>
      <c r="G86" s="84" t="s">
        <v>290</v>
      </c>
      <c r="H86" s="84" t="s">
        <v>291</v>
      </c>
      <c r="I86" s="70">
        <v>4900210</v>
      </c>
      <c r="J86" s="169">
        <v>342</v>
      </c>
      <c r="K86" s="73">
        <v>172</v>
      </c>
      <c r="L86" s="73">
        <v>170</v>
      </c>
      <c r="M86" s="73" t="s">
        <v>2018</v>
      </c>
      <c r="N86" s="73" t="s">
        <v>2018</v>
      </c>
      <c r="O86" s="73" t="s">
        <v>2018</v>
      </c>
      <c r="P86" s="73">
        <v>97</v>
      </c>
      <c r="Q86" s="73" t="s">
        <v>2018</v>
      </c>
      <c r="R86" s="73">
        <v>11</v>
      </c>
      <c r="S86" s="73">
        <v>212</v>
      </c>
      <c r="T86" s="73">
        <v>48</v>
      </c>
      <c r="U86" s="73" t="s">
        <v>176</v>
      </c>
      <c r="V86" s="73">
        <v>175</v>
      </c>
      <c r="W86" s="170">
        <v>26</v>
      </c>
      <c r="X86" s="169">
        <v>2</v>
      </c>
      <c r="Y86" s="179">
        <v>302</v>
      </c>
      <c r="Z86" s="73">
        <v>152</v>
      </c>
      <c r="AA86" s="73">
        <v>150</v>
      </c>
      <c r="AB86" s="73" t="s">
        <v>2018</v>
      </c>
      <c r="AC86" s="73" t="s">
        <v>2018</v>
      </c>
      <c r="AD86" s="73" t="s">
        <v>2018</v>
      </c>
      <c r="AE86" s="73">
        <v>85</v>
      </c>
      <c r="AF86" s="73" t="s">
        <v>2018</v>
      </c>
      <c r="AG86" s="73">
        <v>11</v>
      </c>
      <c r="AH86" s="73">
        <v>185</v>
      </c>
      <c r="AI86" s="73">
        <v>38</v>
      </c>
      <c r="AJ86" s="73" t="s">
        <v>176</v>
      </c>
      <c r="AK86" s="73">
        <v>153</v>
      </c>
      <c r="AL86" s="170">
        <v>20</v>
      </c>
      <c r="AM86" s="169">
        <v>2</v>
      </c>
      <c r="AN86" s="179">
        <v>302</v>
      </c>
      <c r="AO86" s="73">
        <v>152</v>
      </c>
      <c r="AP86" s="73">
        <v>150</v>
      </c>
      <c r="AQ86" s="73" t="s">
        <v>2018</v>
      </c>
      <c r="AR86" s="73" t="s">
        <v>2018</v>
      </c>
      <c r="AS86" s="73" t="s">
        <v>2018</v>
      </c>
      <c r="AT86" s="73">
        <v>85</v>
      </c>
      <c r="AU86" s="73" t="s">
        <v>2018</v>
      </c>
      <c r="AV86" s="73">
        <v>11</v>
      </c>
      <c r="AW86" s="73">
        <v>185</v>
      </c>
      <c r="AX86" s="73">
        <v>38</v>
      </c>
      <c r="AY86" s="73" t="s">
        <v>176</v>
      </c>
      <c r="AZ86" s="73">
        <v>153</v>
      </c>
      <c r="BA86" s="170">
        <v>20</v>
      </c>
      <c r="BB86" s="173">
        <v>1</v>
      </c>
      <c r="BC86" s="184">
        <v>269</v>
      </c>
      <c r="BD86" s="85">
        <v>140</v>
      </c>
      <c r="BE86" s="85">
        <v>129</v>
      </c>
      <c r="BF86" s="85" t="s">
        <v>2018</v>
      </c>
      <c r="BG86" s="85" t="s">
        <v>2018</v>
      </c>
      <c r="BH86" s="85" t="s">
        <v>2018</v>
      </c>
      <c r="BI86" s="85">
        <v>84</v>
      </c>
      <c r="BJ86" s="85" t="s">
        <v>2018</v>
      </c>
      <c r="BK86" s="85">
        <v>11</v>
      </c>
      <c r="BL86" s="85">
        <v>155</v>
      </c>
      <c r="BM86" s="85">
        <v>38</v>
      </c>
      <c r="BN86" s="86" t="s">
        <v>176</v>
      </c>
      <c r="BO86" s="85">
        <v>144</v>
      </c>
      <c r="BP86" s="174">
        <v>20</v>
      </c>
      <c r="BQ86" s="175">
        <v>1</v>
      </c>
      <c r="BR86" s="187">
        <v>33</v>
      </c>
      <c r="BS86" s="86">
        <v>12</v>
      </c>
      <c r="BT86" s="86">
        <v>21</v>
      </c>
      <c r="BU86" s="86" t="s">
        <v>2018</v>
      </c>
      <c r="BV86" s="86" t="s">
        <v>2018</v>
      </c>
      <c r="BW86" s="86" t="s">
        <v>2018</v>
      </c>
      <c r="BX86" s="86" t="s">
        <v>2018</v>
      </c>
      <c r="BY86" s="86" t="s">
        <v>2018</v>
      </c>
      <c r="BZ86" s="86" t="s">
        <v>2018</v>
      </c>
      <c r="CA86" s="86">
        <v>30</v>
      </c>
      <c r="CB86" s="86" t="s">
        <v>2018</v>
      </c>
      <c r="CC86" s="86" t="s">
        <v>176</v>
      </c>
      <c r="CD86" s="86" t="s">
        <v>2018</v>
      </c>
      <c r="CE86" s="176" t="s">
        <v>2018</v>
      </c>
      <c r="CF86" s="171"/>
      <c r="CG86" s="180"/>
      <c r="CH86" s="74"/>
      <c r="CI86" s="74"/>
      <c r="CJ86" s="74"/>
      <c r="CK86" s="74"/>
      <c r="CL86" s="74"/>
      <c r="CM86" s="74"/>
      <c r="CN86" s="74"/>
      <c r="CO86" s="74"/>
      <c r="CP86" s="74"/>
      <c r="CQ86" s="74"/>
      <c r="CR86" s="74"/>
      <c r="CS86" s="74"/>
      <c r="CT86" s="172"/>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c r="FD86" s="71"/>
      <c r="FE86" s="71"/>
      <c r="FF86" s="71"/>
      <c r="FG86" s="71"/>
      <c r="FH86" s="71"/>
      <c r="FI86" s="71"/>
      <c r="FJ86" s="71"/>
      <c r="FK86" s="71"/>
      <c r="FL86" s="71"/>
      <c r="FM86" s="71"/>
      <c r="FN86" s="71"/>
      <c r="FO86" s="71"/>
    </row>
    <row r="87" spans="1:171" s="26" customFormat="1" ht="15.75" customHeight="1" x14ac:dyDescent="0.35">
      <c r="A87" s="84" t="s">
        <v>985</v>
      </c>
      <c r="B87" s="84" t="s">
        <v>617</v>
      </c>
      <c r="C87" s="84" t="s">
        <v>1047</v>
      </c>
      <c r="D87" s="84" t="s">
        <v>618</v>
      </c>
      <c r="E87" s="84" t="s">
        <v>291</v>
      </c>
      <c r="F87" s="84" t="s">
        <v>401</v>
      </c>
      <c r="G87" s="84" t="s">
        <v>290</v>
      </c>
      <c r="H87" s="84" t="s">
        <v>291</v>
      </c>
      <c r="I87" s="70">
        <v>4900210</v>
      </c>
      <c r="J87" s="169">
        <v>364</v>
      </c>
      <c r="K87" s="73">
        <v>197</v>
      </c>
      <c r="L87" s="73">
        <v>167</v>
      </c>
      <c r="M87" s="73" t="s">
        <v>2018</v>
      </c>
      <c r="N87" s="73" t="s">
        <v>2018</v>
      </c>
      <c r="O87" s="73" t="s">
        <v>2018</v>
      </c>
      <c r="P87" s="73">
        <v>90</v>
      </c>
      <c r="Q87" s="73" t="s">
        <v>2018</v>
      </c>
      <c r="R87" s="73">
        <v>16</v>
      </c>
      <c r="S87" s="73">
        <v>240</v>
      </c>
      <c r="T87" s="73">
        <v>53</v>
      </c>
      <c r="U87" s="73" t="s">
        <v>176</v>
      </c>
      <c r="V87" s="73">
        <v>122</v>
      </c>
      <c r="W87" s="170">
        <v>28</v>
      </c>
      <c r="X87" s="169">
        <v>2</v>
      </c>
      <c r="Y87" s="179">
        <v>200</v>
      </c>
      <c r="Z87" s="73">
        <v>87</v>
      </c>
      <c r="AA87" s="73">
        <v>113</v>
      </c>
      <c r="AB87" s="73" t="s">
        <v>2018</v>
      </c>
      <c r="AC87" s="73" t="s">
        <v>2018</v>
      </c>
      <c r="AD87" s="73" t="s">
        <v>2018</v>
      </c>
      <c r="AE87" s="73">
        <v>59</v>
      </c>
      <c r="AF87" s="73" t="s">
        <v>2018</v>
      </c>
      <c r="AG87" s="73" t="s">
        <v>2018</v>
      </c>
      <c r="AH87" s="73">
        <v>125</v>
      </c>
      <c r="AI87" s="73">
        <v>26</v>
      </c>
      <c r="AJ87" s="73" t="s">
        <v>176</v>
      </c>
      <c r="AK87" s="73">
        <v>66</v>
      </c>
      <c r="AL87" s="170">
        <v>19</v>
      </c>
      <c r="AM87" s="169">
        <v>2</v>
      </c>
      <c r="AN87" s="179">
        <v>200</v>
      </c>
      <c r="AO87" s="73">
        <v>87</v>
      </c>
      <c r="AP87" s="73">
        <v>113</v>
      </c>
      <c r="AQ87" s="73" t="s">
        <v>2018</v>
      </c>
      <c r="AR87" s="73" t="s">
        <v>2018</v>
      </c>
      <c r="AS87" s="73" t="s">
        <v>2018</v>
      </c>
      <c r="AT87" s="73">
        <v>59</v>
      </c>
      <c r="AU87" s="73" t="s">
        <v>2018</v>
      </c>
      <c r="AV87" s="73" t="s">
        <v>2018</v>
      </c>
      <c r="AW87" s="73">
        <v>125</v>
      </c>
      <c r="AX87" s="73">
        <v>26</v>
      </c>
      <c r="AY87" s="73" t="s">
        <v>176</v>
      </c>
      <c r="AZ87" s="73">
        <v>66</v>
      </c>
      <c r="BA87" s="170">
        <v>19</v>
      </c>
      <c r="BB87" s="171">
        <v>2</v>
      </c>
      <c r="BC87" s="180">
        <v>200</v>
      </c>
      <c r="BD87" s="74">
        <v>87</v>
      </c>
      <c r="BE87" s="74">
        <v>113</v>
      </c>
      <c r="BF87" s="74" t="s">
        <v>2018</v>
      </c>
      <c r="BG87" s="74" t="s">
        <v>2018</v>
      </c>
      <c r="BH87" s="74" t="s">
        <v>2018</v>
      </c>
      <c r="BI87" s="74">
        <v>59</v>
      </c>
      <c r="BJ87" s="74" t="s">
        <v>2018</v>
      </c>
      <c r="BK87" s="74" t="s">
        <v>2018</v>
      </c>
      <c r="BL87" s="74">
        <v>125</v>
      </c>
      <c r="BM87" s="74">
        <v>26</v>
      </c>
      <c r="BN87" s="74" t="s">
        <v>176</v>
      </c>
      <c r="BO87" s="74">
        <v>66</v>
      </c>
      <c r="BP87" s="172">
        <v>19</v>
      </c>
      <c r="BQ87" s="171"/>
      <c r="BR87" s="180"/>
      <c r="BS87" s="74"/>
      <c r="BT87" s="74"/>
      <c r="BU87" s="74"/>
      <c r="BV87" s="74"/>
      <c r="BW87" s="74"/>
      <c r="BX87" s="74"/>
      <c r="BY87" s="74"/>
      <c r="BZ87" s="74"/>
      <c r="CA87" s="74"/>
      <c r="CB87" s="74"/>
      <c r="CC87" s="74"/>
      <c r="CD87" s="74"/>
      <c r="CE87" s="172"/>
      <c r="CF87" s="171"/>
      <c r="CG87" s="180"/>
      <c r="CH87" s="74"/>
      <c r="CI87" s="74"/>
      <c r="CJ87" s="74"/>
      <c r="CK87" s="74"/>
      <c r="CL87" s="74"/>
      <c r="CM87" s="74"/>
      <c r="CN87" s="74"/>
      <c r="CO87" s="74"/>
      <c r="CP87" s="74"/>
      <c r="CQ87" s="74"/>
      <c r="CR87" s="74"/>
      <c r="CS87" s="74"/>
      <c r="CT87" s="172"/>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row>
    <row r="88" spans="1:171" s="26" customFormat="1" ht="15.75" customHeight="1" x14ac:dyDescent="0.35">
      <c r="A88" s="84" t="s">
        <v>985</v>
      </c>
      <c r="B88" s="84" t="s">
        <v>637</v>
      </c>
      <c r="C88" s="84" t="s">
        <v>1014</v>
      </c>
      <c r="D88" s="84" t="s">
        <v>638</v>
      </c>
      <c r="E88" s="84" t="s">
        <v>304</v>
      </c>
      <c r="F88" s="84" t="s">
        <v>271</v>
      </c>
      <c r="G88" s="84" t="s">
        <v>290</v>
      </c>
      <c r="H88" s="84" t="s">
        <v>291</v>
      </c>
      <c r="I88" s="70">
        <v>4900210</v>
      </c>
      <c r="J88" s="169">
        <v>1864</v>
      </c>
      <c r="K88" s="73">
        <v>906</v>
      </c>
      <c r="L88" s="73">
        <v>958</v>
      </c>
      <c r="M88" s="73" t="s">
        <v>2018</v>
      </c>
      <c r="N88" s="73">
        <v>37</v>
      </c>
      <c r="O88" s="73">
        <v>35</v>
      </c>
      <c r="P88" s="73">
        <v>354</v>
      </c>
      <c r="Q88" s="73">
        <v>22</v>
      </c>
      <c r="R88" s="73">
        <v>70</v>
      </c>
      <c r="S88" s="73">
        <v>1340</v>
      </c>
      <c r="T88" s="73">
        <v>263</v>
      </c>
      <c r="U88" s="73" t="s">
        <v>176</v>
      </c>
      <c r="V88" s="73">
        <v>468</v>
      </c>
      <c r="W88" s="170">
        <v>102</v>
      </c>
      <c r="X88" s="169">
        <v>7</v>
      </c>
      <c r="Y88" s="179">
        <v>598</v>
      </c>
      <c r="Z88" s="73">
        <v>188</v>
      </c>
      <c r="AA88" s="73">
        <v>410</v>
      </c>
      <c r="AB88" s="73" t="s">
        <v>2018</v>
      </c>
      <c r="AC88" s="73" t="s">
        <v>2018</v>
      </c>
      <c r="AD88" s="73">
        <v>11</v>
      </c>
      <c r="AE88" s="73">
        <v>115</v>
      </c>
      <c r="AF88" s="73" t="s">
        <v>2018</v>
      </c>
      <c r="AG88" s="73">
        <v>21</v>
      </c>
      <c r="AH88" s="73">
        <v>435</v>
      </c>
      <c r="AI88" s="73">
        <v>98</v>
      </c>
      <c r="AJ88" s="73" t="s">
        <v>176</v>
      </c>
      <c r="AK88" s="73">
        <v>150</v>
      </c>
      <c r="AL88" s="170">
        <v>38</v>
      </c>
      <c r="AM88" s="169">
        <v>3</v>
      </c>
      <c r="AN88" s="179">
        <v>351</v>
      </c>
      <c r="AO88" s="73">
        <v>140</v>
      </c>
      <c r="AP88" s="73">
        <v>211</v>
      </c>
      <c r="AQ88" s="73" t="s">
        <v>2018</v>
      </c>
      <c r="AR88" s="73" t="s">
        <v>2018</v>
      </c>
      <c r="AS88" s="73" t="s">
        <v>2018</v>
      </c>
      <c r="AT88" s="73">
        <v>65</v>
      </c>
      <c r="AU88" s="73" t="s">
        <v>2018</v>
      </c>
      <c r="AV88" s="73">
        <v>16</v>
      </c>
      <c r="AW88" s="73">
        <v>253</v>
      </c>
      <c r="AX88" s="73">
        <v>59</v>
      </c>
      <c r="AY88" s="73" t="s">
        <v>176</v>
      </c>
      <c r="AZ88" s="73">
        <v>93</v>
      </c>
      <c r="BA88" s="170">
        <v>24</v>
      </c>
      <c r="BB88" s="173">
        <v>2</v>
      </c>
      <c r="BC88" s="184">
        <v>330</v>
      </c>
      <c r="BD88" s="85">
        <v>137</v>
      </c>
      <c r="BE88" s="85">
        <v>193</v>
      </c>
      <c r="BF88" s="85" t="s">
        <v>2018</v>
      </c>
      <c r="BG88" s="85" t="s">
        <v>2018</v>
      </c>
      <c r="BH88" s="85" t="s">
        <v>2018</v>
      </c>
      <c r="BI88" s="85">
        <v>63</v>
      </c>
      <c r="BJ88" s="85" t="s">
        <v>2018</v>
      </c>
      <c r="BK88" s="85">
        <v>13</v>
      </c>
      <c r="BL88" s="85">
        <v>238</v>
      </c>
      <c r="BM88" s="85">
        <v>59</v>
      </c>
      <c r="BN88" s="86" t="s">
        <v>176</v>
      </c>
      <c r="BO88" s="85">
        <v>91</v>
      </c>
      <c r="BP88" s="174">
        <v>23</v>
      </c>
      <c r="BQ88" s="175">
        <v>1</v>
      </c>
      <c r="BR88" s="187">
        <v>21</v>
      </c>
      <c r="BS88" s="86" t="s">
        <v>2018</v>
      </c>
      <c r="BT88" s="86">
        <v>18</v>
      </c>
      <c r="BU88" s="86" t="s">
        <v>2018</v>
      </c>
      <c r="BV88" s="86" t="s">
        <v>2018</v>
      </c>
      <c r="BW88" s="86" t="s">
        <v>2018</v>
      </c>
      <c r="BX88" s="86" t="s">
        <v>2018</v>
      </c>
      <c r="BY88" s="86" t="s">
        <v>2018</v>
      </c>
      <c r="BZ88" s="86" t="s">
        <v>2018</v>
      </c>
      <c r="CA88" s="86">
        <v>15</v>
      </c>
      <c r="CB88" s="86" t="s">
        <v>2018</v>
      </c>
      <c r="CC88" s="86" t="s">
        <v>176</v>
      </c>
      <c r="CD88" s="86" t="s">
        <v>2018</v>
      </c>
      <c r="CE88" s="176" t="s">
        <v>2018</v>
      </c>
      <c r="CF88" s="171">
        <v>4</v>
      </c>
      <c r="CG88" s="180">
        <v>247</v>
      </c>
      <c r="CH88" s="74">
        <v>48</v>
      </c>
      <c r="CI88" s="74">
        <v>199</v>
      </c>
      <c r="CJ88" s="74" t="s">
        <v>2018</v>
      </c>
      <c r="CK88" s="74" t="s">
        <v>2018</v>
      </c>
      <c r="CL88" s="74" t="s">
        <v>2018</v>
      </c>
      <c r="CM88" s="74">
        <v>50</v>
      </c>
      <c r="CN88" s="74" t="s">
        <v>2018</v>
      </c>
      <c r="CO88" s="74" t="s">
        <v>2018</v>
      </c>
      <c r="CP88" s="74">
        <v>182</v>
      </c>
      <c r="CQ88" s="74">
        <v>39</v>
      </c>
      <c r="CR88" s="74" t="s">
        <v>176</v>
      </c>
      <c r="CS88" s="74">
        <v>57</v>
      </c>
      <c r="CT88" s="172">
        <v>14</v>
      </c>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71"/>
      <c r="FA88" s="71"/>
      <c r="FB88" s="71"/>
      <c r="FC88" s="71"/>
      <c r="FD88" s="71"/>
      <c r="FE88" s="71"/>
      <c r="FF88" s="71"/>
      <c r="FG88" s="71"/>
      <c r="FH88" s="71"/>
      <c r="FI88" s="71"/>
      <c r="FJ88" s="71"/>
      <c r="FK88" s="71"/>
      <c r="FL88" s="71"/>
      <c r="FM88" s="71"/>
      <c r="FN88" s="71"/>
      <c r="FO88" s="71"/>
    </row>
    <row r="89" spans="1:171" s="26" customFormat="1" ht="15.75" customHeight="1" x14ac:dyDescent="0.35">
      <c r="A89" s="84" t="s">
        <v>985</v>
      </c>
      <c r="B89" s="84" t="s">
        <v>1672</v>
      </c>
      <c r="C89" s="84" t="s">
        <v>1968</v>
      </c>
      <c r="D89" s="84" t="s">
        <v>1969</v>
      </c>
      <c r="E89" s="84" t="s">
        <v>1956</v>
      </c>
      <c r="F89" s="84" t="s">
        <v>271</v>
      </c>
      <c r="G89" s="84" t="s">
        <v>290</v>
      </c>
      <c r="H89" s="84" t="s">
        <v>291</v>
      </c>
      <c r="I89" s="70">
        <v>4900210</v>
      </c>
      <c r="J89" s="169">
        <v>304</v>
      </c>
      <c r="K89" s="73">
        <v>113</v>
      </c>
      <c r="L89" s="73">
        <v>191</v>
      </c>
      <c r="M89" s="73" t="s">
        <v>2018</v>
      </c>
      <c r="N89" s="73" t="s">
        <v>2018</v>
      </c>
      <c r="O89" s="73" t="s">
        <v>2018</v>
      </c>
      <c r="P89" s="73">
        <v>36</v>
      </c>
      <c r="Q89" s="73" t="s">
        <v>2018</v>
      </c>
      <c r="R89" s="73" t="s">
        <v>2018</v>
      </c>
      <c r="S89" s="73">
        <v>249</v>
      </c>
      <c r="T89" s="73">
        <v>256</v>
      </c>
      <c r="U89" s="73" t="s">
        <v>176</v>
      </c>
      <c r="V89" s="73">
        <v>144</v>
      </c>
      <c r="W89" s="170">
        <v>16</v>
      </c>
      <c r="X89" s="171"/>
      <c r="Y89" s="180"/>
      <c r="Z89" s="74"/>
      <c r="AA89" s="74"/>
      <c r="AB89" s="74"/>
      <c r="AC89" s="74"/>
      <c r="AD89" s="74"/>
      <c r="AE89" s="74"/>
      <c r="AF89" s="74"/>
      <c r="AG89" s="74"/>
      <c r="AH89" s="74"/>
      <c r="AI89" s="74"/>
      <c r="AJ89" s="74"/>
      <c r="AK89" s="74"/>
      <c r="AL89" s="172"/>
      <c r="AM89" s="171"/>
      <c r="AN89" s="180"/>
      <c r="AO89" s="74"/>
      <c r="AP89" s="74"/>
      <c r="AQ89" s="74"/>
      <c r="AR89" s="74"/>
      <c r="AS89" s="74"/>
      <c r="AT89" s="74"/>
      <c r="AU89" s="74"/>
      <c r="AV89" s="74"/>
      <c r="AW89" s="74"/>
      <c r="AX89" s="74"/>
      <c r="AY89" s="74"/>
      <c r="AZ89" s="74"/>
      <c r="BA89" s="172"/>
      <c r="BB89" s="171"/>
      <c r="BC89" s="180"/>
      <c r="BD89" s="74"/>
      <c r="BE89" s="74"/>
      <c r="BF89" s="74"/>
      <c r="BG89" s="74"/>
      <c r="BH89" s="74"/>
      <c r="BI89" s="74"/>
      <c r="BJ89" s="74"/>
      <c r="BK89" s="74"/>
      <c r="BL89" s="74"/>
      <c r="BM89" s="74"/>
      <c r="BN89" s="74"/>
      <c r="BO89" s="74"/>
      <c r="BP89" s="172"/>
      <c r="BQ89" s="171"/>
      <c r="BR89" s="180"/>
      <c r="BS89" s="74"/>
      <c r="BT89" s="74"/>
      <c r="BU89" s="74"/>
      <c r="BV89" s="74"/>
      <c r="BW89" s="74"/>
      <c r="BX89" s="74"/>
      <c r="BY89" s="74"/>
      <c r="BZ89" s="74"/>
      <c r="CA89" s="74"/>
      <c r="CB89" s="74"/>
      <c r="CC89" s="74"/>
      <c r="CD89" s="74"/>
      <c r="CE89" s="172"/>
      <c r="CF89" s="171"/>
      <c r="CG89" s="180"/>
      <c r="CH89" s="74"/>
      <c r="CI89" s="74"/>
      <c r="CJ89" s="74"/>
      <c r="CK89" s="74"/>
      <c r="CL89" s="74"/>
      <c r="CM89" s="74"/>
      <c r="CN89" s="74"/>
      <c r="CO89" s="74"/>
      <c r="CP89" s="74"/>
      <c r="CQ89" s="74"/>
      <c r="CR89" s="74"/>
      <c r="CS89" s="74"/>
      <c r="CT89" s="172"/>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row>
    <row r="90" spans="1:171" s="26" customFormat="1" ht="15.75" customHeight="1" x14ac:dyDescent="0.35">
      <c r="A90" s="84" t="s">
        <v>985</v>
      </c>
      <c r="B90" s="84" t="s">
        <v>744</v>
      </c>
      <c r="C90" s="84" t="s">
        <v>1052</v>
      </c>
      <c r="D90" s="84" t="s">
        <v>745</v>
      </c>
      <c r="E90" s="84" t="s">
        <v>291</v>
      </c>
      <c r="F90" s="84" t="s">
        <v>401</v>
      </c>
      <c r="G90" s="84" t="s">
        <v>290</v>
      </c>
      <c r="H90" s="84" t="s">
        <v>291</v>
      </c>
      <c r="I90" s="70">
        <v>4900210</v>
      </c>
      <c r="J90" s="169">
        <v>336</v>
      </c>
      <c r="K90" s="73">
        <v>145</v>
      </c>
      <c r="L90" s="73">
        <v>191</v>
      </c>
      <c r="M90" s="73" t="s">
        <v>2018</v>
      </c>
      <c r="N90" s="73" t="s">
        <v>2018</v>
      </c>
      <c r="O90" s="73" t="s">
        <v>2018</v>
      </c>
      <c r="P90" s="73">
        <v>12</v>
      </c>
      <c r="Q90" s="73" t="s">
        <v>2018</v>
      </c>
      <c r="R90" s="73" t="s">
        <v>2018</v>
      </c>
      <c r="S90" s="73">
        <v>313</v>
      </c>
      <c r="T90" s="73">
        <v>27</v>
      </c>
      <c r="U90" s="73" t="s">
        <v>176</v>
      </c>
      <c r="V90" s="73">
        <v>22</v>
      </c>
      <c r="W90" s="170" t="s">
        <v>2018</v>
      </c>
      <c r="X90" s="169">
        <v>1</v>
      </c>
      <c r="Y90" s="179">
        <v>76</v>
      </c>
      <c r="Z90" s="73">
        <v>19</v>
      </c>
      <c r="AA90" s="73">
        <v>57</v>
      </c>
      <c r="AB90" s="73" t="s">
        <v>2018</v>
      </c>
      <c r="AC90" s="73" t="s">
        <v>2018</v>
      </c>
      <c r="AD90" s="73" t="s">
        <v>2018</v>
      </c>
      <c r="AE90" s="73" t="s">
        <v>2018</v>
      </c>
      <c r="AF90" s="73" t="s">
        <v>2018</v>
      </c>
      <c r="AG90" s="73" t="s">
        <v>2018</v>
      </c>
      <c r="AH90" s="73">
        <v>69</v>
      </c>
      <c r="AI90" s="73" t="s">
        <v>2018</v>
      </c>
      <c r="AJ90" s="73" t="s">
        <v>176</v>
      </c>
      <c r="AK90" s="73" t="s">
        <v>2018</v>
      </c>
      <c r="AL90" s="170" t="s">
        <v>2018</v>
      </c>
      <c r="AM90" s="169">
        <v>1</v>
      </c>
      <c r="AN90" s="179">
        <v>76</v>
      </c>
      <c r="AO90" s="73">
        <v>19</v>
      </c>
      <c r="AP90" s="73">
        <v>57</v>
      </c>
      <c r="AQ90" s="73" t="s">
        <v>2018</v>
      </c>
      <c r="AR90" s="73" t="s">
        <v>2018</v>
      </c>
      <c r="AS90" s="73" t="s">
        <v>2018</v>
      </c>
      <c r="AT90" s="73" t="s">
        <v>2018</v>
      </c>
      <c r="AU90" s="73" t="s">
        <v>2018</v>
      </c>
      <c r="AV90" s="73" t="s">
        <v>2018</v>
      </c>
      <c r="AW90" s="73">
        <v>69</v>
      </c>
      <c r="AX90" s="73" t="s">
        <v>2018</v>
      </c>
      <c r="AY90" s="73" t="s">
        <v>176</v>
      </c>
      <c r="AZ90" s="73" t="s">
        <v>2018</v>
      </c>
      <c r="BA90" s="170" t="s">
        <v>2018</v>
      </c>
      <c r="BB90" s="171">
        <v>1</v>
      </c>
      <c r="BC90" s="180">
        <v>76</v>
      </c>
      <c r="BD90" s="74">
        <v>19</v>
      </c>
      <c r="BE90" s="74">
        <v>57</v>
      </c>
      <c r="BF90" s="74" t="s">
        <v>2018</v>
      </c>
      <c r="BG90" s="74" t="s">
        <v>2018</v>
      </c>
      <c r="BH90" s="74" t="s">
        <v>2018</v>
      </c>
      <c r="BI90" s="74" t="s">
        <v>2018</v>
      </c>
      <c r="BJ90" s="74" t="s">
        <v>2018</v>
      </c>
      <c r="BK90" s="74" t="s">
        <v>2018</v>
      </c>
      <c r="BL90" s="74">
        <v>69</v>
      </c>
      <c r="BM90" s="74" t="s">
        <v>2018</v>
      </c>
      <c r="BN90" s="74" t="s">
        <v>176</v>
      </c>
      <c r="BO90" s="74" t="s">
        <v>2018</v>
      </c>
      <c r="BP90" s="172" t="s">
        <v>2018</v>
      </c>
      <c r="BQ90" s="171"/>
      <c r="BR90" s="180"/>
      <c r="BS90" s="74"/>
      <c r="BT90" s="74"/>
      <c r="BU90" s="74"/>
      <c r="BV90" s="74"/>
      <c r="BW90" s="74"/>
      <c r="BX90" s="74"/>
      <c r="BY90" s="74"/>
      <c r="BZ90" s="74"/>
      <c r="CA90" s="74"/>
      <c r="CB90" s="74"/>
      <c r="CC90" s="74"/>
      <c r="CD90" s="74"/>
      <c r="CE90" s="172"/>
      <c r="CF90" s="171"/>
      <c r="CG90" s="180"/>
      <c r="CH90" s="74"/>
      <c r="CI90" s="74"/>
      <c r="CJ90" s="74"/>
      <c r="CK90" s="74"/>
      <c r="CL90" s="74"/>
      <c r="CM90" s="74"/>
      <c r="CN90" s="74"/>
      <c r="CO90" s="74"/>
      <c r="CP90" s="74"/>
      <c r="CQ90" s="74"/>
      <c r="CR90" s="74"/>
      <c r="CS90" s="74"/>
      <c r="CT90" s="172"/>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row>
    <row r="91" spans="1:171" s="26" customFormat="1" ht="15.75" customHeight="1" x14ac:dyDescent="0.35">
      <c r="A91" s="84" t="s">
        <v>985</v>
      </c>
      <c r="B91" s="84" t="s">
        <v>763</v>
      </c>
      <c r="C91" s="84" t="s">
        <v>1048</v>
      </c>
      <c r="D91" s="84" t="s">
        <v>764</v>
      </c>
      <c r="E91" s="84" t="s">
        <v>291</v>
      </c>
      <c r="F91" s="84" t="s">
        <v>401</v>
      </c>
      <c r="G91" s="84" t="s">
        <v>290</v>
      </c>
      <c r="H91" s="84" t="s">
        <v>291</v>
      </c>
      <c r="I91" s="70">
        <v>4900210</v>
      </c>
      <c r="J91" s="169">
        <v>335</v>
      </c>
      <c r="K91" s="73">
        <v>180</v>
      </c>
      <c r="L91" s="73">
        <v>155</v>
      </c>
      <c r="M91" s="73" t="s">
        <v>2018</v>
      </c>
      <c r="N91" s="73" t="s">
        <v>2018</v>
      </c>
      <c r="O91" s="73" t="s">
        <v>2018</v>
      </c>
      <c r="P91" s="73">
        <v>48</v>
      </c>
      <c r="Q91" s="73" t="s">
        <v>2018</v>
      </c>
      <c r="R91" s="73">
        <v>12</v>
      </c>
      <c r="S91" s="73">
        <v>258</v>
      </c>
      <c r="T91" s="73">
        <v>35</v>
      </c>
      <c r="U91" s="73" t="s">
        <v>176</v>
      </c>
      <c r="V91" s="73">
        <v>90</v>
      </c>
      <c r="W91" s="170">
        <v>20</v>
      </c>
      <c r="X91" s="169">
        <v>2</v>
      </c>
      <c r="Y91" s="179">
        <v>158</v>
      </c>
      <c r="Z91" s="73">
        <v>75</v>
      </c>
      <c r="AA91" s="73">
        <v>83</v>
      </c>
      <c r="AB91" s="73" t="s">
        <v>2018</v>
      </c>
      <c r="AC91" s="73" t="s">
        <v>2018</v>
      </c>
      <c r="AD91" s="73" t="s">
        <v>2018</v>
      </c>
      <c r="AE91" s="73">
        <v>26</v>
      </c>
      <c r="AF91" s="73" t="s">
        <v>2018</v>
      </c>
      <c r="AG91" s="73" t="s">
        <v>2018</v>
      </c>
      <c r="AH91" s="73">
        <v>121</v>
      </c>
      <c r="AI91" s="73">
        <v>13</v>
      </c>
      <c r="AJ91" s="73" t="s">
        <v>176</v>
      </c>
      <c r="AK91" s="73">
        <v>39</v>
      </c>
      <c r="AL91" s="170" t="s">
        <v>2018</v>
      </c>
      <c r="AM91" s="169">
        <v>1</v>
      </c>
      <c r="AN91" s="179">
        <v>137</v>
      </c>
      <c r="AO91" s="73">
        <v>73</v>
      </c>
      <c r="AP91" s="73">
        <v>64</v>
      </c>
      <c r="AQ91" s="73" t="s">
        <v>2018</v>
      </c>
      <c r="AR91" s="73" t="s">
        <v>2018</v>
      </c>
      <c r="AS91" s="73" t="s">
        <v>2018</v>
      </c>
      <c r="AT91" s="73">
        <v>22</v>
      </c>
      <c r="AU91" s="73" t="s">
        <v>2018</v>
      </c>
      <c r="AV91" s="73" t="s">
        <v>2018</v>
      </c>
      <c r="AW91" s="73">
        <v>105</v>
      </c>
      <c r="AX91" s="73">
        <v>10</v>
      </c>
      <c r="AY91" s="73" t="s">
        <v>176</v>
      </c>
      <c r="AZ91" s="73">
        <v>33</v>
      </c>
      <c r="BA91" s="170" t="s">
        <v>2018</v>
      </c>
      <c r="BB91" s="171">
        <v>1</v>
      </c>
      <c r="BC91" s="180">
        <v>137</v>
      </c>
      <c r="BD91" s="74">
        <v>73</v>
      </c>
      <c r="BE91" s="74">
        <v>64</v>
      </c>
      <c r="BF91" s="74" t="s">
        <v>2018</v>
      </c>
      <c r="BG91" s="74" t="s">
        <v>2018</v>
      </c>
      <c r="BH91" s="74" t="s">
        <v>2018</v>
      </c>
      <c r="BI91" s="74">
        <v>22</v>
      </c>
      <c r="BJ91" s="74" t="s">
        <v>2018</v>
      </c>
      <c r="BK91" s="74" t="s">
        <v>2018</v>
      </c>
      <c r="BL91" s="74">
        <v>105</v>
      </c>
      <c r="BM91" s="74">
        <v>10</v>
      </c>
      <c r="BN91" s="74" t="s">
        <v>176</v>
      </c>
      <c r="BO91" s="74">
        <v>33</v>
      </c>
      <c r="BP91" s="172" t="s">
        <v>2018</v>
      </c>
      <c r="BQ91" s="171"/>
      <c r="BR91" s="180"/>
      <c r="BS91" s="74"/>
      <c r="BT91" s="74"/>
      <c r="BU91" s="74"/>
      <c r="BV91" s="74"/>
      <c r="BW91" s="74"/>
      <c r="BX91" s="74"/>
      <c r="BY91" s="74"/>
      <c r="BZ91" s="74"/>
      <c r="CA91" s="74"/>
      <c r="CB91" s="74"/>
      <c r="CC91" s="74"/>
      <c r="CD91" s="74"/>
      <c r="CE91" s="172"/>
      <c r="CF91" s="171">
        <v>1</v>
      </c>
      <c r="CG91" s="180">
        <v>21</v>
      </c>
      <c r="CH91" s="74" t="s">
        <v>2018</v>
      </c>
      <c r="CI91" s="74">
        <v>19</v>
      </c>
      <c r="CJ91" s="74" t="s">
        <v>2018</v>
      </c>
      <c r="CK91" s="74" t="s">
        <v>2018</v>
      </c>
      <c r="CL91" s="74" t="s">
        <v>2018</v>
      </c>
      <c r="CM91" s="74" t="s">
        <v>2018</v>
      </c>
      <c r="CN91" s="74" t="s">
        <v>2018</v>
      </c>
      <c r="CO91" s="74" t="s">
        <v>2018</v>
      </c>
      <c r="CP91" s="74">
        <v>16</v>
      </c>
      <c r="CQ91" s="74" t="s">
        <v>2018</v>
      </c>
      <c r="CR91" s="74" t="s">
        <v>176</v>
      </c>
      <c r="CS91" s="74" t="s">
        <v>2018</v>
      </c>
      <c r="CT91" s="172" t="s">
        <v>2018</v>
      </c>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row>
    <row r="92" spans="1:171" s="26" customFormat="1" ht="15.75" customHeight="1" x14ac:dyDescent="0.35">
      <c r="A92" s="84" t="s">
        <v>985</v>
      </c>
      <c r="B92" s="84" t="s">
        <v>809</v>
      </c>
      <c r="C92" s="84" t="s">
        <v>1059</v>
      </c>
      <c r="D92" s="84" t="s">
        <v>810</v>
      </c>
      <c r="E92" s="84" t="s">
        <v>291</v>
      </c>
      <c r="F92" s="84" t="s">
        <v>401</v>
      </c>
      <c r="G92" s="84" t="s">
        <v>290</v>
      </c>
      <c r="H92" s="84" t="s">
        <v>291</v>
      </c>
      <c r="I92" s="70">
        <v>4900210</v>
      </c>
      <c r="J92" s="169">
        <v>290</v>
      </c>
      <c r="K92" s="73">
        <v>138</v>
      </c>
      <c r="L92" s="73">
        <v>152</v>
      </c>
      <c r="M92" s="73" t="s">
        <v>2018</v>
      </c>
      <c r="N92" s="73" t="s">
        <v>2018</v>
      </c>
      <c r="O92" s="73" t="s">
        <v>2018</v>
      </c>
      <c r="P92" s="73">
        <v>41</v>
      </c>
      <c r="Q92" s="73" t="s">
        <v>2018</v>
      </c>
      <c r="R92" s="73" t="s">
        <v>2018</v>
      </c>
      <c r="S92" s="73">
        <v>236</v>
      </c>
      <c r="T92" s="73">
        <v>37</v>
      </c>
      <c r="U92" s="73" t="s">
        <v>176</v>
      </c>
      <c r="V92" s="73">
        <v>92</v>
      </c>
      <c r="W92" s="170" t="s">
        <v>2018</v>
      </c>
      <c r="X92" s="169">
        <v>2</v>
      </c>
      <c r="Y92" s="179">
        <v>125</v>
      </c>
      <c r="Z92" s="73">
        <v>53</v>
      </c>
      <c r="AA92" s="73">
        <v>72</v>
      </c>
      <c r="AB92" s="73" t="s">
        <v>2018</v>
      </c>
      <c r="AC92" s="73" t="s">
        <v>2018</v>
      </c>
      <c r="AD92" s="73" t="s">
        <v>2018</v>
      </c>
      <c r="AE92" s="73">
        <v>17</v>
      </c>
      <c r="AF92" s="73" t="s">
        <v>2018</v>
      </c>
      <c r="AG92" s="73" t="s">
        <v>2018</v>
      </c>
      <c r="AH92" s="73">
        <v>101</v>
      </c>
      <c r="AI92" s="73">
        <v>10</v>
      </c>
      <c r="AJ92" s="73" t="s">
        <v>176</v>
      </c>
      <c r="AK92" s="73">
        <v>42</v>
      </c>
      <c r="AL92" s="170" t="s">
        <v>2018</v>
      </c>
      <c r="AM92" s="169">
        <v>1</v>
      </c>
      <c r="AN92" s="179">
        <v>55</v>
      </c>
      <c r="AO92" s="73">
        <v>18</v>
      </c>
      <c r="AP92" s="73">
        <v>37</v>
      </c>
      <c r="AQ92" s="73" t="s">
        <v>2018</v>
      </c>
      <c r="AR92" s="73" t="s">
        <v>2018</v>
      </c>
      <c r="AS92" s="73" t="s">
        <v>2018</v>
      </c>
      <c r="AT92" s="73" t="s">
        <v>2018</v>
      </c>
      <c r="AU92" s="73" t="s">
        <v>2018</v>
      </c>
      <c r="AV92" s="73" t="s">
        <v>2018</v>
      </c>
      <c r="AW92" s="73">
        <v>44</v>
      </c>
      <c r="AX92" s="73" t="s">
        <v>2018</v>
      </c>
      <c r="AY92" s="73" t="s">
        <v>176</v>
      </c>
      <c r="AZ92" s="73">
        <v>18</v>
      </c>
      <c r="BA92" s="170" t="s">
        <v>2018</v>
      </c>
      <c r="BB92" s="173">
        <v>1</v>
      </c>
      <c r="BC92" s="184">
        <v>55</v>
      </c>
      <c r="BD92" s="85">
        <v>18</v>
      </c>
      <c r="BE92" s="85">
        <v>37</v>
      </c>
      <c r="BF92" s="85" t="s">
        <v>2018</v>
      </c>
      <c r="BG92" s="85" t="s">
        <v>2018</v>
      </c>
      <c r="BH92" s="85" t="s">
        <v>2018</v>
      </c>
      <c r="BI92" s="85" t="s">
        <v>2018</v>
      </c>
      <c r="BJ92" s="85" t="s">
        <v>2018</v>
      </c>
      <c r="BK92" s="85" t="s">
        <v>2018</v>
      </c>
      <c r="BL92" s="85">
        <v>44</v>
      </c>
      <c r="BM92" s="85" t="s">
        <v>2018</v>
      </c>
      <c r="BN92" s="86" t="s">
        <v>176</v>
      </c>
      <c r="BO92" s="85">
        <v>18</v>
      </c>
      <c r="BP92" s="174" t="s">
        <v>2018</v>
      </c>
      <c r="BQ92" s="171"/>
      <c r="BR92" s="180"/>
      <c r="BS92" s="74"/>
      <c r="BT92" s="74"/>
      <c r="BU92" s="74"/>
      <c r="BV92" s="74"/>
      <c r="BW92" s="74"/>
      <c r="BX92" s="74"/>
      <c r="BY92" s="74"/>
      <c r="BZ92" s="74"/>
      <c r="CA92" s="74"/>
      <c r="CB92" s="74"/>
      <c r="CC92" s="74"/>
      <c r="CD92" s="74"/>
      <c r="CE92" s="172"/>
      <c r="CF92" s="175">
        <v>1</v>
      </c>
      <c r="CG92" s="187">
        <v>70</v>
      </c>
      <c r="CH92" s="86">
        <v>35</v>
      </c>
      <c r="CI92" s="86">
        <v>35</v>
      </c>
      <c r="CJ92" s="86" t="s">
        <v>2018</v>
      </c>
      <c r="CK92" s="86" t="s">
        <v>2018</v>
      </c>
      <c r="CL92" s="86" t="s">
        <v>2018</v>
      </c>
      <c r="CM92" s="86">
        <v>10</v>
      </c>
      <c r="CN92" s="86" t="s">
        <v>2018</v>
      </c>
      <c r="CO92" s="86" t="s">
        <v>2018</v>
      </c>
      <c r="CP92" s="86">
        <v>57</v>
      </c>
      <c r="CQ92" s="86" t="s">
        <v>2018</v>
      </c>
      <c r="CR92" s="86" t="s">
        <v>176</v>
      </c>
      <c r="CS92" s="86">
        <v>24</v>
      </c>
      <c r="CT92" s="176" t="s">
        <v>2018</v>
      </c>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row>
    <row r="93" spans="1:171" s="26" customFormat="1" ht="15.75" customHeight="1" x14ac:dyDescent="0.35">
      <c r="A93" s="84" t="s">
        <v>985</v>
      </c>
      <c r="B93" s="84" t="s">
        <v>818</v>
      </c>
      <c r="C93" s="84" t="s">
        <v>1007</v>
      </c>
      <c r="D93" s="84" t="s">
        <v>819</v>
      </c>
      <c r="E93" s="84" t="s">
        <v>304</v>
      </c>
      <c r="F93" s="84" t="s">
        <v>271</v>
      </c>
      <c r="G93" s="84" t="s">
        <v>290</v>
      </c>
      <c r="H93" s="84" t="s">
        <v>291</v>
      </c>
      <c r="I93" s="70">
        <v>4900210</v>
      </c>
      <c r="J93" s="169">
        <v>2239</v>
      </c>
      <c r="K93" s="73">
        <v>1110</v>
      </c>
      <c r="L93" s="73">
        <v>1129</v>
      </c>
      <c r="M93" s="73">
        <v>11</v>
      </c>
      <c r="N93" s="73">
        <v>32</v>
      </c>
      <c r="O93" s="73">
        <v>18</v>
      </c>
      <c r="P93" s="73">
        <v>214</v>
      </c>
      <c r="Q93" s="73">
        <v>29</v>
      </c>
      <c r="R93" s="73">
        <v>53</v>
      </c>
      <c r="S93" s="73">
        <v>1882</v>
      </c>
      <c r="T93" s="73">
        <v>243</v>
      </c>
      <c r="U93" s="73" t="s">
        <v>176</v>
      </c>
      <c r="V93" s="73">
        <v>368</v>
      </c>
      <c r="W93" s="170">
        <v>39</v>
      </c>
      <c r="X93" s="169">
        <v>9</v>
      </c>
      <c r="Y93" s="179">
        <v>198</v>
      </c>
      <c r="Z93" s="73">
        <v>31</v>
      </c>
      <c r="AA93" s="73">
        <v>167</v>
      </c>
      <c r="AB93" s="73" t="s">
        <v>2018</v>
      </c>
      <c r="AC93" s="73" t="s">
        <v>2018</v>
      </c>
      <c r="AD93" s="73" t="s">
        <v>2018</v>
      </c>
      <c r="AE93" s="73">
        <v>14</v>
      </c>
      <c r="AF93" s="73" t="s">
        <v>2018</v>
      </c>
      <c r="AG93" s="73">
        <v>10</v>
      </c>
      <c r="AH93" s="73">
        <v>166</v>
      </c>
      <c r="AI93" s="73">
        <v>16</v>
      </c>
      <c r="AJ93" s="73" t="s">
        <v>176</v>
      </c>
      <c r="AK93" s="73">
        <v>21</v>
      </c>
      <c r="AL93" s="170" t="s">
        <v>2018</v>
      </c>
      <c r="AM93" s="169">
        <v>7</v>
      </c>
      <c r="AN93" s="179">
        <v>160</v>
      </c>
      <c r="AO93" s="73">
        <v>29</v>
      </c>
      <c r="AP93" s="73">
        <v>131</v>
      </c>
      <c r="AQ93" s="73" t="s">
        <v>2018</v>
      </c>
      <c r="AR93" s="73" t="s">
        <v>2018</v>
      </c>
      <c r="AS93" s="73" t="s">
        <v>2018</v>
      </c>
      <c r="AT93" s="73">
        <v>12</v>
      </c>
      <c r="AU93" s="73" t="s">
        <v>2018</v>
      </c>
      <c r="AV93" s="73" t="s">
        <v>2018</v>
      </c>
      <c r="AW93" s="73">
        <v>131</v>
      </c>
      <c r="AX93" s="73">
        <v>11</v>
      </c>
      <c r="AY93" s="73" t="s">
        <v>176</v>
      </c>
      <c r="AZ93" s="73">
        <v>16</v>
      </c>
      <c r="BA93" s="170" t="s">
        <v>2018</v>
      </c>
      <c r="BB93" s="173">
        <v>4</v>
      </c>
      <c r="BC93" s="184">
        <v>137</v>
      </c>
      <c r="BD93" s="85">
        <v>28</v>
      </c>
      <c r="BE93" s="85">
        <v>109</v>
      </c>
      <c r="BF93" s="85" t="s">
        <v>2018</v>
      </c>
      <c r="BG93" s="85" t="s">
        <v>2018</v>
      </c>
      <c r="BH93" s="85" t="s">
        <v>2018</v>
      </c>
      <c r="BI93" s="85">
        <v>12</v>
      </c>
      <c r="BJ93" s="85" t="s">
        <v>2018</v>
      </c>
      <c r="BK93" s="85" t="s">
        <v>2018</v>
      </c>
      <c r="BL93" s="85">
        <v>108</v>
      </c>
      <c r="BM93" s="85" t="s">
        <v>2018</v>
      </c>
      <c r="BN93" s="86" t="s">
        <v>176</v>
      </c>
      <c r="BO93" s="85">
        <v>15</v>
      </c>
      <c r="BP93" s="174" t="s">
        <v>2018</v>
      </c>
      <c r="BQ93" s="175">
        <v>3</v>
      </c>
      <c r="BR93" s="187">
        <v>23</v>
      </c>
      <c r="BS93" s="86" t="s">
        <v>2018</v>
      </c>
      <c r="BT93" s="86">
        <v>22</v>
      </c>
      <c r="BU93" s="86" t="s">
        <v>2018</v>
      </c>
      <c r="BV93" s="86" t="s">
        <v>2018</v>
      </c>
      <c r="BW93" s="86" t="s">
        <v>2018</v>
      </c>
      <c r="BX93" s="86" t="s">
        <v>2018</v>
      </c>
      <c r="BY93" s="86" t="s">
        <v>2018</v>
      </c>
      <c r="BZ93" s="86" t="s">
        <v>2018</v>
      </c>
      <c r="CA93" s="86">
        <v>23</v>
      </c>
      <c r="CB93" s="86" t="s">
        <v>2018</v>
      </c>
      <c r="CC93" s="86" t="s">
        <v>176</v>
      </c>
      <c r="CD93" s="86" t="s">
        <v>2018</v>
      </c>
      <c r="CE93" s="176" t="s">
        <v>2018</v>
      </c>
      <c r="CF93" s="171">
        <v>2</v>
      </c>
      <c r="CG93" s="180">
        <v>38</v>
      </c>
      <c r="CH93" s="74" t="s">
        <v>2018</v>
      </c>
      <c r="CI93" s="74">
        <v>36</v>
      </c>
      <c r="CJ93" s="74" t="s">
        <v>2018</v>
      </c>
      <c r="CK93" s="74" t="s">
        <v>2018</v>
      </c>
      <c r="CL93" s="74" t="s">
        <v>2018</v>
      </c>
      <c r="CM93" s="74" t="s">
        <v>2018</v>
      </c>
      <c r="CN93" s="74" t="s">
        <v>2018</v>
      </c>
      <c r="CO93" s="74" t="s">
        <v>2018</v>
      </c>
      <c r="CP93" s="74">
        <v>35</v>
      </c>
      <c r="CQ93" s="74" t="s">
        <v>2018</v>
      </c>
      <c r="CR93" s="74" t="s">
        <v>176</v>
      </c>
      <c r="CS93" s="74" t="s">
        <v>2018</v>
      </c>
      <c r="CT93" s="172" t="s">
        <v>2018</v>
      </c>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row>
    <row r="94" spans="1:171" s="26" customFormat="1" ht="15.75" customHeight="1" x14ac:dyDescent="0.35">
      <c r="A94" s="84" t="s">
        <v>985</v>
      </c>
      <c r="B94" s="84" t="s">
        <v>820</v>
      </c>
      <c r="C94" s="84" t="s">
        <v>1058</v>
      </c>
      <c r="D94" s="84" t="s">
        <v>821</v>
      </c>
      <c r="E94" s="84" t="s">
        <v>291</v>
      </c>
      <c r="F94" s="84" t="s">
        <v>401</v>
      </c>
      <c r="G94" s="84" t="s">
        <v>290</v>
      </c>
      <c r="H94" s="84" t="s">
        <v>291</v>
      </c>
      <c r="I94" s="70">
        <v>4900210</v>
      </c>
      <c r="J94" s="169">
        <v>427</v>
      </c>
      <c r="K94" s="73">
        <v>212</v>
      </c>
      <c r="L94" s="73">
        <v>215</v>
      </c>
      <c r="M94" s="73" t="s">
        <v>2018</v>
      </c>
      <c r="N94" s="73" t="s">
        <v>2018</v>
      </c>
      <c r="O94" s="73" t="s">
        <v>2018</v>
      </c>
      <c r="P94" s="73">
        <v>34</v>
      </c>
      <c r="Q94" s="73" t="s">
        <v>2018</v>
      </c>
      <c r="R94" s="73">
        <v>13</v>
      </c>
      <c r="S94" s="73">
        <v>357</v>
      </c>
      <c r="T94" s="73">
        <v>49</v>
      </c>
      <c r="U94" s="73" t="s">
        <v>176</v>
      </c>
      <c r="V94" s="73">
        <v>68</v>
      </c>
      <c r="W94" s="170" t="s">
        <v>2018</v>
      </c>
      <c r="X94" s="169">
        <v>1</v>
      </c>
      <c r="Y94" s="179">
        <v>189</v>
      </c>
      <c r="Z94" s="73">
        <v>64</v>
      </c>
      <c r="AA94" s="73">
        <v>125</v>
      </c>
      <c r="AB94" s="73" t="s">
        <v>2018</v>
      </c>
      <c r="AC94" s="73" t="s">
        <v>2018</v>
      </c>
      <c r="AD94" s="73" t="s">
        <v>2018</v>
      </c>
      <c r="AE94" s="73">
        <v>17</v>
      </c>
      <c r="AF94" s="73" t="s">
        <v>2018</v>
      </c>
      <c r="AG94" s="73" t="s">
        <v>2018</v>
      </c>
      <c r="AH94" s="73">
        <v>156</v>
      </c>
      <c r="AI94" s="73">
        <v>18</v>
      </c>
      <c r="AJ94" s="73" t="s">
        <v>176</v>
      </c>
      <c r="AK94" s="73">
        <v>29</v>
      </c>
      <c r="AL94" s="170" t="s">
        <v>2018</v>
      </c>
      <c r="AM94" s="169">
        <v>1</v>
      </c>
      <c r="AN94" s="179">
        <v>189</v>
      </c>
      <c r="AO94" s="73">
        <v>64</v>
      </c>
      <c r="AP94" s="73">
        <v>125</v>
      </c>
      <c r="AQ94" s="73" t="s">
        <v>2018</v>
      </c>
      <c r="AR94" s="73" t="s">
        <v>2018</v>
      </c>
      <c r="AS94" s="73" t="s">
        <v>2018</v>
      </c>
      <c r="AT94" s="73">
        <v>17</v>
      </c>
      <c r="AU94" s="73" t="s">
        <v>2018</v>
      </c>
      <c r="AV94" s="73" t="s">
        <v>2018</v>
      </c>
      <c r="AW94" s="73">
        <v>156</v>
      </c>
      <c r="AX94" s="73">
        <v>18</v>
      </c>
      <c r="AY94" s="73" t="s">
        <v>176</v>
      </c>
      <c r="AZ94" s="73">
        <v>29</v>
      </c>
      <c r="BA94" s="170" t="s">
        <v>2018</v>
      </c>
      <c r="BB94" s="173">
        <v>1</v>
      </c>
      <c r="BC94" s="184">
        <v>189</v>
      </c>
      <c r="BD94" s="85">
        <v>64</v>
      </c>
      <c r="BE94" s="85">
        <v>125</v>
      </c>
      <c r="BF94" s="85" t="s">
        <v>2018</v>
      </c>
      <c r="BG94" s="85" t="s">
        <v>2018</v>
      </c>
      <c r="BH94" s="85" t="s">
        <v>2018</v>
      </c>
      <c r="BI94" s="85">
        <v>17</v>
      </c>
      <c r="BJ94" s="85" t="s">
        <v>2018</v>
      </c>
      <c r="BK94" s="85" t="s">
        <v>2018</v>
      </c>
      <c r="BL94" s="85">
        <v>156</v>
      </c>
      <c r="BM94" s="85">
        <v>18</v>
      </c>
      <c r="BN94" s="86" t="s">
        <v>176</v>
      </c>
      <c r="BO94" s="85">
        <v>29</v>
      </c>
      <c r="BP94" s="174" t="s">
        <v>2018</v>
      </c>
      <c r="BQ94" s="171"/>
      <c r="BR94" s="180"/>
      <c r="BS94" s="74"/>
      <c r="BT94" s="74"/>
      <c r="BU94" s="74"/>
      <c r="BV94" s="74"/>
      <c r="BW94" s="74"/>
      <c r="BX94" s="74"/>
      <c r="BY94" s="74"/>
      <c r="BZ94" s="74"/>
      <c r="CA94" s="74"/>
      <c r="CB94" s="74"/>
      <c r="CC94" s="74"/>
      <c r="CD94" s="74"/>
      <c r="CE94" s="172"/>
      <c r="CF94" s="171"/>
      <c r="CG94" s="180"/>
      <c r="CH94" s="74"/>
      <c r="CI94" s="74"/>
      <c r="CJ94" s="74"/>
      <c r="CK94" s="74"/>
      <c r="CL94" s="74"/>
      <c r="CM94" s="74"/>
      <c r="CN94" s="74"/>
      <c r="CO94" s="74"/>
      <c r="CP94" s="74"/>
      <c r="CQ94" s="74"/>
      <c r="CR94" s="74"/>
      <c r="CS94" s="74"/>
      <c r="CT94" s="172"/>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row>
    <row r="95" spans="1:171" s="26" customFormat="1" ht="15.75" customHeight="1" x14ac:dyDescent="0.35">
      <c r="A95" s="84" t="s">
        <v>985</v>
      </c>
      <c r="B95" s="84" t="s">
        <v>890</v>
      </c>
      <c r="C95" s="84" t="s">
        <v>1004</v>
      </c>
      <c r="D95" s="84" t="s">
        <v>891</v>
      </c>
      <c r="E95" s="84" t="s">
        <v>304</v>
      </c>
      <c r="F95" s="84" t="s">
        <v>271</v>
      </c>
      <c r="G95" s="84" t="s">
        <v>290</v>
      </c>
      <c r="H95" s="84" t="s">
        <v>291</v>
      </c>
      <c r="I95" s="70">
        <v>4900210</v>
      </c>
      <c r="J95" s="169">
        <v>1455</v>
      </c>
      <c r="K95" s="73">
        <v>737</v>
      </c>
      <c r="L95" s="73">
        <v>718</v>
      </c>
      <c r="M95" s="73" t="s">
        <v>2018</v>
      </c>
      <c r="N95" s="73">
        <v>25</v>
      </c>
      <c r="O95" s="73" t="s">
        <v>2018</v>
      </c>
      <c r="P95" s="73">
        <v>100</v>
      </c>
      <c r="Q95" s="73">
        <v>10</v>
      </c>
      <c r="R95" s="73">
        <v>27</v>
      </c>
      <c r="S95" s="73">
        <v>1285</v>
      </c>
      <c r="T95" s="73">
        <v>173</v>
      </c>
      <c r="U95" s="73" t="s">
        <v>176</v>
      </c>
      <c r="V95" s="73">
        <v>236</v>
      </c>
      <c r="W95" s="170">
        <v>22</v>
      </c>
      <c r="X95" s="169">
        <v>2</v>
      </c>
      <c r="Y95" s="179">
        <v>214</v>
      </c>
      <c r="Z95" s="73">
        <v>54</v>
      </c>
      <c r="AA95" s="73">
        <v>160</v>
      </c>
      <c r="AB95" s="73" t="s">
        <v>2018</v>
      </c>
      <c r="AC95" s="73" t="s">
        <v>2018</v>
      </c>
      <c r="AD95" s="73" t="s">
        <v>2018</v>
      </c>
      <c r="AE95" s="73">
        <v>15</v>
      </c>
      <c r="AF95" s="73" t="s">
        <v>2018</v>
      </c>
      <c r="AG95" s="73" t="s">
        <v>2018</v>
      </c>
      <c r="AH95" s="73">
        <v>189</v>
      </c>
      <c r="AI95" s="73">
        <v>22</v>
      </c>
      <c r="AJ95" s="73" t="s">
        <v>176</v>
      </c>
      <c r="AK95" s="73">
        <v>41</v>
      </c>
      <c r="AL95" s="170" t="s">
        <v>2018</v>
      </c>
      <c r="AM95" s="171"/>
      <c r="AN95" s="180"/>
      <c r="AO95" s="74"/>
      <c r="AP95" s="74"/>
      <c r="AQ95" s="74"/>
      <c r="AR95" s="74"/>
      <c r="AS95" s="74"/>
      <c r="AT95" s="74"/>
      <c r="AU95" s="74"/>
      <c r="AV95" s="74"/>
      <c r="AW95" s="74"/>
      <c r="AX95" s="74"/>
      <c r="AY95" s="74"/>
      <c r="AZ95" s="74"/>
      <c r="BA95" s="172"/>
      <c r="BB95" s="171"/>
      <c r="BC95" s="180"/>
      <c r="BD95" s="74"/>
      <c r="BE95" s="74"/>
      <c r="BF95" s="74"/>
      <c r="BG95" s="74"/>
      <c r="BH95" s="74"/>
      <c r="BI95" s="74"/>
      <c r="BJ95" s="74"/>
      <c r="BK95" s="74"/>
      <c r="BL95" s="74"/>
      <c r="BM95" s="74"/>
      <c r="BN95" s="74"/>
      <c r="BO95" s="74"/>
      <c r="BP95" s="172"/>
      <c r="BQ95" s="171"/>
      <c r="BR95" s="180"/>
      <c r="BS95" s="74"/>
      <c r="BT95" s="74"/>
      <c r="BU95" s="74"/>
      <c r="BV95" s="74"/>
      <c r="BW95" s="74"/>
      <c r="BX95" s="74"/>
      <c r="BY95" s="74"/>
      <c r="BZ95" s="74"/>
      <c r="CA95" s="74"/>
      <c r="CB95" s="74"/>
      <c r="CC95" s="74"/>
      <c r="CD95" s="74"/>
      <c r="CE95" s="172"/>
      <c r="CF95" s="171">
        <v>2</v>
      </c>
      <c r="CG95" s="180">
        <v>214</v>
      </c>
      <c r="CH95" s="74">
        <v>54</v>
      </c>
      <c r="CI95" s="74">
        <v>160</v>
      </c>
      <c r="CJ95" s="74" t="s">
        <v>2018</v>
      </c>
      <c r="CK95" s="74" t="s">
        <v>2018</v>
      </c>
      <c r="CL95" s="74" t="s">
        <v>2018</v>
      </c>
      <c r="CM95" s="74">
        <v>15</v>
      </c>
      <c r="CN95" s="74" t="s">
        <v>2018</v>
      </c>
      <c r="CO95" s="74" t="s">
        <v>2018</v>
      </c>
      <c r="CP95" s="74">
        <v>189</v>
      </c>
      <c r="CQ95" s="74">
        <v>22</v>
      </c>
      <c r="CR95" s="74" t="s">
        <v>176</v>
      </c>
      <c r="CS95" s="74">
        <v>41</v>
      </c>
      <c r="CT95" s="172" t="s">
        <v>2018</v>
      </c>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1"/>
      <c r="DY95" s="71"/>
      <c r="DZ95" s="71"/>
      <c r="EA95" s="71"/>
      <c r="EB95" s="71"/>
      <c r="EC95" s="71"/>
      <c r="ED95" s="71"/>
      <c r="EE95" s="71"/>
      <c r="EF95" s="71"/>
      <c r="EG95" s="71"/>
      <c r="EH95" s="71"/>
      <c r="EI95" s="71"/>
      <c r="EJ95" s="71"/>
      <c r="EK95" s="71"/>
      <c r="EL95" s="71"/>
      <c r="EM95" s="71"/>
      <c r="EN95" s="71"/>
      <c r="EO95" s="71"/>
      <c r="EP95" s="71"/>
      <c r="EQ95" s="71"/>
      <c r="ER95" s="71"/>
      <c r="ES95" s="71"/>
      <c r="ET95" s="71"/>
      <c r="EU95" s="71"/>
      <c r="EV95" s="71"/>
      <c r="EW95" s="71"/>
      <c r="EX95" s="71"/>
      <c r="EY95" s="71"/>
      <c r="EZ95" s="71"/>
      <c r="FA95" s="71"/>
      <c r="FB95" s="71"/>
      <c r="FC95" s="71"/>
      <c r="FD95" s="71"/>
      <c r="FE95" s="71"/>
      <c r="FF95" s="71"/>
      <c r="FG95" s="71"/>
      <c r="FH95" s="71"/>
      <c r="FI95" s="71"/>
      <c r="FJ95" s="71"/>
      <c r="FK95" s="71"/>
      <c r="FL95" s="71"/>
      <c r="FM95" s="71"/>
      <c r="FN95" s="71"/>
      <c r="FO95" s="71"/>
    </row>
    <row r="96" spans="1:171" s="26" customFormat="1" ht="15.75" customHeight="1" x14ac:dyDescent="0.35">
      <c r="A96" s="84" t="s">
        <v>985</v>
      </c>
      <c r="B96" s="84" t="s">
        <v>922</v>
      </c>
      <c r="C96" s="84" t="s">
        <v>1043</v>
      </c>
      <c r="D96" s="84" t="s">
        <v>923</v>
      </c>
      <c r="E96" s="84" t="s">
        <v>291</v>
      </c>
      <c r="F96" s="84" t="s">
        <v>401</v>
      </c>
      <c r="G96" s="84" t="s">
        <v>290</v>
      </c>
      <c r="H96" s="84" t="s">
        <v>291</v>
      </c>
      <c r="I96" s="70">
        <v>4900210</v>
      </c>
      <c r="J96" s="169">
        <v>431</v>
      </c>
      <c r="K96" s="73">
        <v>200</v>
      </c>
      <c r="L96" s="73">
        <v>231</v>
      </c>
      <c r="M96" s="73" t="s">
        <v>2018</v>
      </c>
      <c r="N96" s="73" t="s">
        <v>2018</v>
      </c>
      <c r="O96" s="73" t="s">
        <v>2018</v>
      </c>
      <c r="P96" s="73">
        <v>47</v>
      </c>
      <c r="Q96" s="73" t="s">
        <v>2018</v>
      </c>
      <c r="R96" s="73">
        <v>10</v>
      </c>
      <c r="S96" s="73">
        <v>362</v>
      </c>
      <c r="T96" s="73">
        <v>52</v>
      </c>
      <c r="U96" s="73" t="s">
        <v>176</v>
      </c>
      <c r="V96" s="73">
        <v>73</v>
      </c>
      <c r="W96" s="170" t="s">
        <v>2018</v>
      </c>
      <c r="X96" s="169">
        <v>1</v>
      </c>
      <c r="Y96" s="179">
        <v>135</v>
      </c>
      <c r="Z96" s="73">
        <v>55</v>
      </c>
      <c r="AA96" s="73">
        <v>80</v>
      </c>
      <c r="AB96" s="73" t="s">
        <v>2018</v>
      </c>
      <c r="AC96" s="73" t="s">
        <v>2018</v>
      </c>
      <c r="AD96" s="73" t="s">
        <v>2018</v>
      </c>
      <c r="AE96" s="73">
        <v>14</v>
      </c>
      <c r="AF96" s="73" t="s">
        <v>2018</v>
      </c>
      <c r="AG96" s="73" t="s">
        <v>2018</v>
      </c>
      <c r="AH96" s="73">
        <v>115</v>
      </c>
      <c r="AI96" s="73" t="s">
        <v>2018</v>
      </c>
      <c r="AJ96" s="73" t="s">
        <v>176</v>
      </c>
      <c r="AK96" s="73">
        <v>22</v>
      </c>
      <c r="AL96" s="170" t="s">
        <v>2018</v>
      </c>
      <c r="AM96" s="169">
        <v>1</v>
      </c>
      <c r="AN96" s="179">
        <v>135</v>
      </c>
      <c r="AO96" s="73">
        <v>55</v>
      </c>
      <c r="AP96" s="73">
        <v>80</v>
      </c>
      <c r="AQ96" s="73" t="s">
        <v>2018</v>
      </c>
      <c r="AR96" s="73" t="s">
        <v>2018</v>
      </c>
      <c r="AS96" s="73" t="s">
        <v>2018</v>
      </c>
      <c r="AT96" s="73">
        <v>14</v>
      </c>
      <c r="AU96" s="73" t="s">
        <v>2018</v>
      </c>
      <c r="AV96" s="73" t="s">
        <v>2018</v>
      </c>
      <c r="AW96" s="73">
        <v>115</v>
      </c>
      <c r="AX96" s="73" t="s">
        <v>2018</v>
      </c>
      <c r="AY96" s="73" t="s">
        <v>176</v>
      </c>
      <c r="AZ96" s="73">
        <v>22</v>
      </c>
      <c r="BA96" s="170" t="s">
        <v>2018</v>
      </c>
      <c r="BB96" s="173">
        <v>1</v>
      </c>
      <c r="BC96" s="184">
        <v>135</v>
      </c>
      <c r="BD96" s="85">
        <v>55</v>
      </c>
      <c r="BE96" s="85">
        <v>80</v>
      </c>
      <c r="BF96" s="85" t="s">
        <v>2018</v>
      </c>
      <c r="BG96" s="85" t="s">
        <v>2018</v>
      </c>
      <c r="BH96" s="85" t="s">
        <v>2018</v>
      </c>
      <c r="BI96" s="85">
        <v>14</v>
      </c>
      <c r="BJ96" s="85" t="s">
        <v>2018</v>
      </c>
      <c r="BK96" s="85" t="s">
        <v>2018</v>
      </c>
      <c r="BL96" s="85">
        <v>115</v>
      </c>
      <c r="BM96" s="85" t="s">
        <v>2018</v>
      </c>
      <c r="BN96" s="86" t="s">
        <v>176</v>
      </c>
      <c r="BO96" s="85">
        <v>22</v>
      </c>
      <c r="BP96" s="174" t="s">
        <v>2018</v>
      </c>
      <c r="BQ96" s="171"/>
      <c r="BR96" s="180"/>
      <c r="BS96" s="74"/>
      <c r="BT96" s="74"/>
      <c r="BU96" s="74"/>
      <c r="BV96" s="74"/>
      <c r="BW96" s="74"/>
      <c r="BX96" s="74"/>
      <c r="BY96" s="74"/>
      <c r="BZ96" s="74"/>
      <c r="CA96" s="74"/>
      <c r="CB96" s="74"/>
      <c r="CC96" s="74"/>
      <c r="CD96" s="74"/>
      <c r="CE96" s="172"/>
      <c r="CF96" s="171"/>
      <c r="CG96" s="180"/>
      <c r="CH96" s="74"/>
      <c r="CI96" s="74"/>
      <c r="CJ96" s="74"/>
      <c r="CK96" s="74"/>
      <c r="CL96" s="74"/>
      <c r="CM96" s="74"/>
      <c r="CN96" s="74"/>
      <c r="CO96" s="74"/>
      <c r="CP96" s="74"/>
      <c r="CQ96" s="74"/>
      <c r="CR96" s="74"/>
      <c r="CS96" s="74"/>
      <c r="CT96" s="172"/>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row>
    <row r="97" spans="1:171" s="26" customFormat="1" ht="15.75" customHeight="1" x14ac:dyDescent="0.35">
      <c r="A97" s="84" t="s">
        <v>985</v>
      </c>
      <c r="B97" s="84" t="s">
        <v>930</v>
      </c>
      <c r="C97" s="84" t="s">
        <v>1038</v>
      </c>
      <c r="D97" s="84" t="s">
        <v>931</v>
      </c>
      <c r="E97" s="84" t="s">
        <v>304</v>
      </c>
      <c r="F97" s="84" t="s">
        <v>271</v>
      </c>
      <c r="G97" s="84" t="s">
        <v>290</v>
      </c>
      <c r="H97" s="84" t="s">
        <v>291</v>
      </c>
      <c r="I97" s="70">
        <v>4900210</v>
      </c>
      <c r="J97" s="169">
        <v>1511</v>
      </c>
      <c r="K97" s="73">
        <v>740</v>
      </c>
      <c r="L97" s="73">
        <v>771</v>
      </c>
      <c r="M97" s="73" t="s">
        <v>2018</v>
      </c>
      <c r="N97" s="73">
        <v>24</v>
      </c>
      <c r="O97" s="73">
        <v>17</v>
      </c>
      <c r="P97" s="73">
        <v>158</v>
      </c>
      <c r="Q97" s="73">
        <v>54</v>
      </c>
      <c r="R97" s="73">
        <v>37</v>
      </c>
      <c r="S97" s="73">
        <v>1217</v>
      </c>
      <c r="T97" s="73">
        <v>127</v>
      </c>
      <c r="U97" s="73" t="s">
        <v>176</v>
      </c>
      <c r="V97" s="73">
        <v>253</v>
      </c>
      <c r="W97" s="170">
        <v>72</v>
      </c>
      <c r="X97" s="169">
        <v>6</v>
      </c>
      <c r="Y97" s="179">
        <v>418</v>
      </c>
      <c r="Z97" s="73">
        <v>122</v>
      </c>
      <c r="AA97" s="73">
        <v>296</v>
      </c>
      <c r="AB97" s="73" t="s">
        <v>2018</v>
      </c>
      <c r="AC97" s="73" t="s">
        <v>2018</v>
      </c>
      <c r="AD97" s="73" t="s">
        <v>2018</v>
      </c>
      <c r="AE97" s="73">
        <v>49</v>
      </c>
      <c r="AF97" s="73">
        <v>14</v>
      </c>
      <c r="AG97" s="73" t="s">
        <v>2018</v>
      </c>
      <c r="AH97" s="73">
        <v>337</v>
      </c>
      <c r="AI97" s="73">
        <v>28</v>
      </c>
      <c r="AJ97" s="73" t="s">
        <v>176</v>
      </c>
      <c r="AK97" s="73">
        <v>78</v>
      </c>
      <c r="AL97" s="170">
        <v>26</v>
      </c>
      <c r="AM97" s="169">
        <v>3</v>
      </c>
      <c r="AN97" s="179">
        <v>238</v>
      </c>
      <c r="AO97" s="73">
        <v>69</v>
      </c>
      <c r="AP97" s="73">
        <v>169</v>
      </c>
      <c r="AQ97" s="73" t="s">
        <v>2018</v>
      </c>
      <c r="AR97" s="73" t="s">
        <v>2018</v>
      </c>
      <c r="AS97" s="73" t="s">
        <v>2018</v>
      </c>
      <c r="AT97" s="73">
        <v>27</v>
      </c>
      <c r="AU97" s="73">
        <v>10</v>
      </c>
      <c r="AV97" s="73" t="s">
        <v>2018</v>
      </c>
      <c r="AW97" s="73">
        <v>193</v>
      </c>
      <c r="AX97" s="73">
        <v>13</v>
      </c>
      <c r="AY97" s="73" t="s">
        <v>176</v>
      </c>
      <c r="AZ97" s="73">
        <v>42</v>
      </c>
      <c r="BA97" s="170">
        <v>20</v>
      </c>
      <c r="BB97" s="173">
        <v>3</v>
      </c>
      <c r="BC97" s="184">
        <v>238</v>
      </c>
      <c r="BD97" s="85">
        <v>69</v>
      </c>
      <c r="BE97" s="85">
        <v>169</v>
      </c>
      <c r="BF97" s="85" t="s">
        <v>2018</v>
      </c>
      <c r="BG97" s="85" t="s">
        <v>2018</v>
      </c>
      <c r="BH97" s="85" t="s">
        <v>2018</v>
      </c>
      <c r="BI97" s="85">
        <v>27</v>
      </c>
      <c r="BJ97" s="85">
        <v>10</v>
      </c>
      <c r="BK97" s="85" t="s">
        <v>2018</v>
      </c>
      <c r="BL97" s="85">
        <v>193</v>
      </c>
      <c r="BM97" s="85">
        <v>13</v>
      </c>
      <c r="BN97" s="86" t="s">
        <v>176</v>
      </c>
      <c r="BO97" s="85">
        <v>42</v>
      </c>
      <c r="BP97" s="174">
        <v>20</v>
      </c>
      <c r="BQ97" s="171"/>
      <c r="BR97" s="180"/>
      <c r="BS97" s="74"/>
      <c r="BT97" s="74"/>
      <c r="BU97" s="74"/>
      <c r="BV97" s="74"/>
      <c r="BW97" s="74"/>
      <c r="BX97" s="74"/>
      <c r="BY97" s="74"/>
      <c r="BZ97" s="74"/>
      <c r="CA97" s="74"/>
      <c r="CB97" s="74"/>
      <c r="CC97" s="74"/>
      <c r="CD97" s="74"/>
      <c r="CE97" s="172"/>
      <c r="CF97" s="175">
        <v>3</v>
      </c>
      <c r="CG97" s="187">
        <v>180</v>
      </c>
      <c r="CH97" s="86">
        <v>53</v>
      </c>
      <c r="CI97" s="86">
        <v>127</v>
      </c>
      <c r="CJ97" s="86" t="s">
        <v>2018</v>
      </c>
      <c r="CK97" s="86" t="s">
        <v>2018</v>
      </c>
      <c r="CL97" s="86" t="s">
        <v>2018</v>
      </c>
      <c r="CM97" s="86">
        <v>22</v>
      </c>
      <c r="CN97" s="86" t="s">
        <v>2018</v>
      </c>
      <c r="CO97" s="86" t="s">
        <v>2018</v>
      </c>
      <c r="CP97" s="86">
        <v>144</v>
      </c>
      <c r="CQ97" s="86">
        <v>15</v>
      </c>
      <c r="CR97" s="86" t="s">
        <v>176</v>
      </c>
      <c r="CS97" s="86">
        <v>36</v>
      </c>
      <c r="CT97" s="176" t="s">
        <v>2018</v>
      </c>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1"/>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71"/>
      <c r="FA97" s="71"/>
      <c r="FB97" s="71"/>
      <c r="FC97" s="71"/>
      <c r="FD97" s="71"/>
      <c r="FE97" s="71"/>
      <c r="FF97" s="71"/>
      <c r="FG97" s="71"/>
      <c r="FH97" s="71"/>
      <c r="FI97" s="71"/>
      <c r="FJ97" s="71"/>
      <c r="FK97" s="71"/>
      <c r="FL97" s="71"/>
      <c r="FM97" s="71"/>
      <c r="FN97" s="71"/>
      <c r="FO97" s="71"/>
    </row>
    <row r="98" spans="1:171" s="26" customFormat="1" ht="15.75" customHeight="1" x14ac:dyDescent="0.35">
      <c r="A98" s="84" t="s">
        <v>985</v>
      </c>
      <c r="B98" s="84" t="s">
        <v>219</v>
      </c>
      <c r="C98" s="84" t="s">
        <v>988</v>
      </c>
      <c r="D98" s="84" t="s">
        <v>220</v>
      </c>
      <c r="E98" s="84" t="s">
        <v>291</v>
      </c>
      <c r="F98" s="84" t="s">
        <v>271</v>
      </c>
      <c r="G98" s="84" t="s">
        <v>221</v>
      </c>
      <c r="H98" s="84" t="s">
        <v>222</v>
      </c>
      <c r="I98" s="70">
        <v>4900240</v>
      </c>
      <c r="J98" s="169">
        <v>187</v>
      </c>
      <c r="K98" s="73">
        <v>98</v>
      </c>
      <c r="L98" s="73">
        <v>89</v>
      </c>
      <c r="M98" s="73" t="s">
        <v>2018</v>
      </c>
      <c r="N98" s="73" t="s">
        <v>2018</v>
      </c>
      <c r="O98" s="73" t="s">
        <v>2018</v>
      </c>
      <c r="P98" s="73">
        <v>14</v>
      </c>
      <c r="Q98" s="73" t="s">
        <v>2018</v>
      </c>
      <c r="R98" s="73" t="s">
        <v>2018</v>
      </c>
      <c r="S98" s="73">
        <v>166</v>
      </c>
      <c r="T98" s="73">
        <v>17</v>
      </c>
      <c r="U98" s="73" t="s">
        <v>176</v>
      </c>
      <c r="V98" s="73">
        <v>46</v>
      </c>
      <c r="W98" s="170" t="s">
        <v>2018</v>
      </c>
      <c r="X98" s="169">
        <v>1</v>
      </c>
      <c r="Y98" s="179">
        <v>16</v>
      </c>
      <c r="Z98" s="73" t="s">
        <v>2018</v>
      </c>
      <c r="AA98" s="73" t="s">
        <v>2018</v>
      </c>
      <c r="AB98" s="73" t="s">
        <v>2018</v>
      </c>
      <c r="AC98" s="73" t="s">
        <v>2018</v>
      </c>
      <c r="AD98" s="73" t="s">
        <v>2018</v>
      </c>
      <c r="AE98" s="73" t="s">
        <v>2018</v>
      </c>
      <c r="AF98" s="73" t="s">
        <v>2018</v>
      </c>
      <c r="AG98" s="73" t="s">
        <v>2018</v>
      </c>
      <c r="AH98" s="73">
        <v>13</v>
      </c>
      <c r="AI98" s="73" t="s">
        <v>2018</v>
      </c>
      <c r="AJ98" s="73" t="s">
        <v>176</v>
      </c>
      <c r="AK98" s="73" t="s">
        <v>2018</v>
      </c>
      <c r="AL98" s="170" t="s">
        <v>2018</v>
      </c>
      <c r="AM98" s="169">
        <v>1</v>
      </c>
      <c r="AN98" s="179">
        <v>16</v>
      </c>
      <c r="AO98" s="73" t="s">
        <v>2018</v>
      </c>
      <c r="AP98" s="73" t="s">
        <v>2018</v>
      </c>
      <c r="AQ98" s="73" t="s">
        <v>2018</v>
      </c>
      <c r="AR98" s="73" t="s">
        <v>2018</v>
      </c>
      <c r="AS98" s="73" t="s">
        <v>2018</v>
      </c>
      <c r="AT98" s="73" t="s">
        <v>2018</v>
      </c>
      <c r="AU98" s="73" t="s">
        <v>2018</v>
      </c>
      <c r="AV98" s="73" t="s">
        <v>2018</v>
      </c>
      <c r="AW98" s="73">
        <v>13</v>
      </c>
      <c r="AX98" s="73" t="s">
        <v>2018</v>
      </c>
      <c r="AY98" s="73" t="s">
        <v>176</v>
      </c>
      <c r="AZ98" s="73" t="s">
        <v>2018</v>
      </c>
      <c r="BA98" s="170" t="s">
        <v>2018</v>
      </c>
      <c r="BB98" s="171">
        <v>1</v>
      </c>
      <c r="BC98" s="180">
        <v>16</v>
      </c>
      <c r="BD98" s="74" t="s">
        <v>2018</v>
      </c>
      <c r="BE98" s="74" t="s">
        <v>2018</v>
      </c>
      <c r="BF98" s="74" t="s">
        <v>2018</v>
      </c>
      <c r="BG98" s="74" t="s">
        <v>2018</v>
      </c>
      <c r="BH98" s="74" t="s">
        <v>2018</v>
      </c>
      <c r="BI98" s="74" t="s">
        <v>2018</v>
      </c>
      <c r="BJ98" s="74" t="s">
        <v>2018</v>
      </c>
      <c r="BK98" s="74" t="s">
        <v>2018</v>
      </c>
      <c r="BL98" s="74">
        <v>13</v>
      </c>
      <c r="BM98" s="74" t="s">
        <v>2018</v>
      </c>
      <c r="BN98" s="74" t="s">
        <v>176</v>
      </c>
      <c r="BO98" s="74" t="s">
        <v>2018</v>
      </c>
      <c r="BP98" s="172" t="s">
        <v>2018</v>
      </c>
      <c r="BQ98" s="171"/>
      <c r="BR98" s="180"/>
      <c r="BS98" s="74"/>
      <c r="BT98" s="74"/>
      <c r="BU98" s="74"/>
      <c r="BV98" s="74"/>
      <c r="BW98" s="74"/>
      <c r="BX98" s="74"/>
      <c r="BY98" s="74"/>
      <c r="BZ98" s="74"/>
      <c r="CA98" s="74"/>
      <c r="CB98" s="74"/>
      <c r="CC98" s="74"/>
      <c r="CD98" s="74"/>
      <c r="CE98" s="172"/>
      <c r="CF98" s="171"/>
      <c r="CG98" s="180"/>
      <c r="CH98" s="74"/>
      <c r="CI98" s="74"/>
      <c r="CJ98" s="74"/>
      <c r="CK98" s="74"/>
      <c r="CL98" s="74"/>
      <c r="CM98" s="74"/>
      <c r="CN98" s="74"/>
      <c r="CO98" s="74"/>
      <c r="CP98" s="74"/>
      <c r="CQ98" s="74"/>
      <c r="CR98" s="74"/>
      <c r="CS98" s="74"/>
      <c r="CT98" s="172"/>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c r="FA98" s="71"/>
      <c r="FB98" s="71"/>
      <c r="FC98" s="71"/>
      <c r="FD98" s="71"/>
      <c r="FE98" s="71"/>
      <c r="FF98" s="71"/>
      <c r="FG98" s="71"/>
      <c r="FH98" s="71"/>
      <c r="FI98" s="71"/>
      <c r="FJ98" s="71"/>
      <c r="FK98" s="71"/>
      <c r="FL98" s="71"/>
      <c r="FM98" s="71"/>
      <c r="FN98" s="71"/>
      <c r="FO98" s="71"/>
    </row>
    <row r="99" spans="1:171" s="26" customFormat="1" ht="15.75" customHeight="1" x14ac:dyDescent="0.35">
      <c r="A99" s="84" t="s">
        <v>985</v>
      </c>
      <c r="B99" s="84" t="s">
        <v>1290</v>
      </c>
      <c r="C99" s="84" t="s">
        <v>1970</v>
      </c>
      <c r="D99" s="84" t="s">
        <v>1971</v>
      </c>
      <c r="E99" s="84" t="s">
        <v>1957</v>
      </c>
      <c r="F99" s="84" t="s">
        <v>271</v>
      </c>
      <c r="G99" s="84" t="s">
        <v>221</v>
      </c>
      <c r="H99" s="84" t="s">
        <v>222</v>
      </c>
      <c r="I99" s="70">
        <v>4900240</v>
      </c>
      <c r="J99" s="169">
        <v>15</v>
      </c>
      <c r="K99" s="73" t="s">
        <v>2018</v>
      </c>
      <c r="L99" s="73">
        <v>10</v>
      </c>
      <c r="M99" s="73" t="s">
        <v>2018</v>
      </c>
      <c r="N99" s="73" t="s">
        <v>2018</v>
      </c>
      <c r="O99" s="73" t="s">
        <v>2018</v>
      </c>
      <c r="P99" s="73" t="s">
        <v>2018</v>
      </c>
      <c r="Q99" s="73" t="s">
        <v>2018</v>
      </c>
      <c r="R99" s="73" t="s">
        <v>2018</v>
      </c>
      <c r="S99" s="73">
        <v>11</v>
      </c>
      <c r="T99" s="73">
        <v>15</v>
      </c>
      <c r="U99" s="73" t="s">
        <v>176</v>
      </c>
      <c r="V99" s="73">
        <v>10</v>
      </c>
      <c r="W99" s="170" t="s">
        <v>2018</v>
      </c>
      <c r="X99" s="171"/>
      <c r="Y99" s="180"/>
      <c r="Z99" s="74"/>
      <c r="AA99" s="74"/>
      <c r="AB99" s="74"/>
      <c r="AC99" s="74"/>
      <c r="AD99" s="74"/>
      <c r="AE99" s="74"/>
      <c r="AF99" s="74"/>
      <c r="AG99" s="74"/>
      <c r="AH99" s="74"/>
      <c r="AI99" s="74"/>
      <c r="AJ99" s="74"/>
      <c r="AK99" s="74"/>
      <c r="AL99" s="172"/>
      <c r="AM99" s="171"/>
      <c r="AN99" s="180"/>
      <c r="AO99" s="74"/>
      <c r="AP99" s="74"/>
      <c r="AQ99" s="74"/>
      <c r="AR99" s="74"/>
      <c r="AS99" s="74"/>
      <c r="AT99" s="74"/>
      <c r="AU99" s="74"/>
      <c r="AV99" s="74"/>
      <c r="AW99" s="74"/>
      <c r="AX99" s="74"/>
      <c r="AY99" s="74"/>
      <c r="AZ99" s="74"/>
      <c r="BA99" s="172"/>
      <c r="BB99" s="171"/>
      <c r="BC99" s="180"/>
      <c r="BD99" s="74"/>
      <c r="BE99" s="74"/>
      <c r="BF99" s="74"/>
      <c r="BG99" s="74"/>
      <c r="BH99" s="74"/>
      <c r="BI99" s="74"/>
      <c r="BJ99" s="74"/>
      <c r="BK99" s="74"/>
      <c r="BL99" s="74"/>
      <c r="BM99" s="74"/>
      <c r="BN99" s="74"/>
      <c r="BO99" s="74"/>
      <c r="BP99" s="172"/>
      <c r="BQ99" s="171"/>
      <c r="BR99" s="180"/>
      <c r="BS99" s="74"/>
      <c r="BT99" s="74"/>
      <c r="BU99" s="74"/>
      <c r="BV99" s="74"/>
      <c r="BW99" s="74"/>
      <c r="BX99" s="74"/>
      <c r="BY99" s="74"/>
      <c r="BZ99" s="74"/>
      <c r="CA99" s="74"/>
      <c r="CB99" s="74"/>
      <c r="CC99" s="74"/>
      <c r="CD99" s="74"/>
      <c r="CE99" s="172"/>
      <c r="CF99" s="171"/>
      <c r="CG99" s="180"/>
      <c r="CH99" s="74"/>
      <c r="CI99" s="74"/>
      <c r="CJ99" s="74"/>
      <c r="CK99" s="74"/>
      <c r="CL99" s="74"/>
      <c r="CM99" s="74"/>
      <c r="CN99" s="74"/>
      <c r="CO99" s="74"/>
      <c r="CP99" s="74"/>
      <c r="CQ99" s="74"/>
      <c r="CR99" s="74"/>
      <c r="CS99" s="74"/>
      <c r="CT99" s="172"/>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71"/>
      <c r="FA99" s="71"/>
      <c r="FB99" s="71"/>
      <c r="FC99" s="71"/>
      <c r="FD99" s="71"/>
      <c r="FE99" s="71"/>
      <c r="FF99" s="71"/>
      <c r="FG99" s="71"/>
      <c r="FH99" s="71"/>
      <c r="FI99" s="71"/>
      <c r="FJ99" s="71"/>
      <c r="FK99" s="71"/>
      <c r="FL99" s="71"/>
      <c r="FM99" s="71"/>
      <c r="FN99" s="71"/>
      <c r="FO99" s="71"/>
    </row>
    <row r="100" spans="1:171" s="26" customFormat="1" ht="15.75" customHeight="1" x14ac:dyDescent="0.35">
      <c r="A100" s="84" t="s">
        <v>985</v>
      </c>
      <c r="B100" s="84" t="s">
        <v>1109</v>
      </c>
      <c r="C100" s="84" t="s">
        <v>1000</v>
      </c>
      <c r="D100" s="84" t="s">
        <v>1110</v>
      </c>
      <c r="E100" s="84" t="s">
        <v>291</v>
      </c>
      <c r="F100" s="84" t="s">
        <v>271</v>
      </c>
      <c r="G100" s="84" t="s">
        <v>221</v>
      </c>
      <c r="H100" s="84" t="s">
        <v>222</v>
      </c>
      <c r="I100" s="70">
        <v>4900240</v>
      </c>
      <c r="J100" s="169">
        <v>224</v>
      </c>
      <c r="K100" s="73">
        <v>101</v>
      </c>
      <c r="L100" s="73">
        <v>123</v>
      </c>
      <c r="M100" s="73" t="s">
        <v>2018</v>
      </c>
      <c r="N100" s="73" t="s">
        <v>2018</v>
      </c>
      <c r="O100" s="73" t="s">
        <v>2018</v>
      </c>
      <c r="P100" s="73">
        <v>19</v>
      </c>
      <c r="Q100" s="73" t="s">
        <v>2018</v>
      </c>
      <c r="R100" s="73" t="s">
        <v>2018</v>
      </c>
      <c r="S100" s="73">
        <v>197</v>
      </c>
      <c r="T100" s="73">
        <v>34</v>
      </c>
      <c r="U100" s="73" t="s">
        <v>176</v>
      </c>
      <c r="V100" s="73">
        <v>77</v>
      </c>
      <c r="W100" s="170" t="s">
        <v>2018</v>
      </c>
      <c r="X100" s="171"/>
      <c r="Y100" s="180"/>
      <c r="Z100" s="74"/>
      <c r="AA100" s="74"/>
      <c r="AB100" s="74"/>
      <c r="AC100" s="74"/>
      <c r="AD100" s="74"/>
      <c r="AE100" s="74"/>
      <c r="AF100" s="74"/>
      <c r="AG100" s="74"/>
      <c r="AH100" s="74"/>
      <c r="AI100" s="74"/>
      <c r="AJ100" s="74"/>
      <c r="AK100" s="74"/>
      <c r="AL100" s="172"/>
      <c r="AM100" s="171"/>
      <c r="AN100" s="180"/>
      <c r="AO100" s="74"/>
      <c r="AP100" s="74"/>
      <c r="AQ100" s="74"/>
      <c r="AR100" s="74"/>
      <c r="AS100" s="74"/>
      <c r="AT100" s="74"/>
      <c r="AU100" s="74"/>
      <c r="AV100" s="74"/>
      <c r="AW100" s="74"/>
      <c r="AX100" s="74"/>
      <c r="AY100" s="74"/>
      <c r="AZ100" s="74"/>
      <c r="BA100" s="172"/>
      <c r="BB100" s="171"/>
      <c r="BC100" s="180"/>
      <c r="BD100" s="74"/>
      <c r="BE100" s="74"/>
      <c r="BF100" s="74"/>
      <c r="BG100" s="74"/>
      <c r="BH100" s="74"/>
      <c r="BI100" s="74"/>
      <c r="BJ100" s="74"/>
      <c r="BK100" s="74"/>
      <c r="BL100" s="74"/>
      <c r="BM100" s="74"/>
      <c r="BN100" s="74"/>
      <c r="BO100" s="74"/>
      <c r="BP100" s="172"/>
      <c r="BQ100" s="171"/>
      <c r="BR100" s="180"/>
      <c r="BS100" s="74"/>
      <c r="BT100" s="74"/>
      <c r="BU100" s="74"/>
      <c r="BV100" s="74"/>
      <c r="BW100" s="74"/>
      <c r="BX100" s="74"/>
      <c r="BY100" s="74"/>
      <c r="BZ100" s="74"/>
      <c r="CA100" s="74"/>
      <c r="CB100" s="74"/>
      <c r="CC100" s="74"/>
      <c r="CD100" s="74"/>
      <c r="CE100" s="172"/>
      <c r="CF100" s="171"/>
      <c r="CG100" s="180"/>
      <c r="CH100" s="74"/>
      <c r="CI100" s="74"/>
      <c r="CJ100" s="74"/>
      <c r="CK100" s="74"/>
      <c r="CL100" s="74"/>
      <c r="CM100" s="74"/>
      <c r="CN100" s="74"/>
      <c r="CO100" s="74"/>
      <c r="CP100" s="74"/>
      <c r="CQ100" s="74"/>
      <c r="CR100" s="74"/>
      <c r="CS100" s="74"/>
      <c r="CT100" s="172"/>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c r="FH100" s="71"/>
      <c r="FI100" s="71"/>
      <c r="FJ100" s="71"/>
      <c r="FK100" s="71"/>
      <c r="FL100" s="71"/>
      <c r="FM100" s="71"/>
      <c r="FN100" s="71"/>
      <c r="FO100" s="71"/>
    </row>
    <row r="101" spans="1:171" s="26" customFormat="1" ht="15.75" customHeight="1" x14ac:dyDescent="0.35">
      <c r="A101" s="84" t="s">
        <v>985</v>
      </c>
      <c r="B101" s="84" t="s">
        <v>1775</v>
      </c>
      <c r="C101" s="84" t="s">
        <v>1004</v>
      </c>
      <c r="D101" s="84" t="s">
        <v>1972</v>
      </c>
      <c r="E101" s="84" t="s">
        <v>291</v>
      </c>
      <c r="F101" s="84" t="s">
        <v>271</v>
      </c>
      <c r="G101" s="84" t="s">
        <v>221</v>
      </c>
      <c r="H101" s="84" t="s">
        <v>222</v>
      </c>
      <c r="I101" s="70">
        <v>4900240</v>
      </c>
      <c r="J101" s="169">
        <v>58</v>
      </c>
      <c r="K101" s="73">
        <v>30</v>
      </c>
      <c r="L101" s="73">
        <v>28</v>
      </c>
      <c r="M101" s="73" t="s">
        <v>2018</v>
      </c>
      <c r="N101" s="73" t="s">
        <v>2018</v>
      </c>
      <c r="O101" s="73" t="s">
        <v>2018</v>
      </c>
      <c r="P101" s="73" t="s">
        <v>2018</v>
      </c>
      <c r="Q101" s="73" t="s">
        <v>2018</v>
      </c>
      <c r="R101" s="73" t="s">
        <v>2018</v>
      </c>
      <c r="S101" s="73">
        <v>55</v>
      </c>
      <c r="T101" s="73">
        <v>14</v>
      </c>
      <c r="U101" s="73" t="s">
        <v>176</v>
      </c>
      <c r="V101" s="73">
        <v>17</v>
      </c>
      <c r="W101" s="170" t="s">
        <v>2018</v>
      </c>
      <c r="X101" s="171"/>
      <c r="Y101" s="180"/>
      <c r="Z101" s="74"/>
      <c r="AA101" s="74"/>
      <c r="AB101" s="74"/>
      <c r="AC101" s="74"/>
      <c r="AD101" s="74"/>
      <c r="AE101" s="74"/>
      <c r="AF101" s="74"/>
      <c r="AG101" s="74"/>
      <c r="AH101" s="74"/>
      <c r="AI101" s="74"/>
      <c r="AJ101" s="74"/>
      <c r="AK101" s="74"/>
      <c r="AL101" s="172"/>
      <c r="AM101" s="171"/>
      <c r="AN101" s="180"/>
      <c r="AO101" s="74"/>
      <c r="AP101" s="74"/>
      <c r="AQ101" s="74"/>
      <c r="AR101" s="74"/>
      <c r="AS101" s="74"/>
      <c r="AT101" s="74"/>
      <c r="AU101" s="74"/>
      <c r="AV101" s="74"/>
      <c r="AW101" s="74"/>
      <c r="AX101" s="74"/>
      <c r="AY101" s="74"/>
      <c r="AZ101" s="74"/>
      <c r="BA101" s="172"/>
      <c r="BB101" s="171"/>
      <c r="BC101" s="180"/>
      <c r="BD101" s="74"/>
      <c r="BE101" s="74"/>
      <c r="BF101" s="74"/>
      <c r="BG101" s="74"/>
      <c r="BH101" s="74"/>
      <c r="BI101" s="74"/>
      <c r="BJ101" s="74"/>
      <c r="BK101" s="74"/>
      <c r="BL101" s="74"/>
      <c r="BM101" s="74"/>
      <c r="BN101" s="74"/>
      <c r="BO101" s="74"/>
      <c r="BP101" s="172"/>
      <c r="BQ101" s="171"/>
      <c r="BR101" s="180"/>
      <c r="BS101" s="74"/>
      <c r="BT101" s="74"/>
      <c r="BU101" s="74"/>
      <c r="BV101" s="74"/>
      <c r="BW101" s="74"/>
      <c r="BX101" s="74"/>
      <c r="BY101" s="74"/>
      <c r="BZ101" s="74"/>
      <c r="CA101" s="74"/>
      <c r="CB101" s="74"/>
      <c r="CC101" s="74"/>
      <c r="CD101" s="74"/>
      <c r="CE101" s="172"/>
      <c r="CF101" s="171"/>
      <c r="CG101" s="180"/>
      <c r="CH101" s="74"/>
      <c r="CI101" s="74"/>
      <c r="CJ101" s="74"/>
      <c r="CK101" s="74"/>
      <c r="CL101" s="74"/>
      <c r="CM101" s="74"/>
      <c r="CN101" s="74"/>
      <c r="CO101" s="74"/>
      <c r="CP101" s="74"/>
      <c r="CQ101" s="74"/>
      <c r="CR101" s="74"/>
      <c r="CS101" s="74"/>
      <c r="CT101" s="172"/>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c r="EX101" s="71"/>
      <c r="EY101" s="71"/>
      <c r="EZ101" s="71"/>
      <c r="FA101" s="71"/>
      <c r="FB101" s="71"/>
      <c r="FC101" s="71"/>
      <c r="FD101" s="71"/>
      <c r="FE101" s="71"/>
      <c r="FF101" s="71"/>
      <c r="FG101" s="71"/>
      <c r="FH101" s="71"/>
      <c r="FI101" s="71"/>
      <c r="FJ101" s="71"/>
      <c r="FK101" s="71"/>
      <c r="FL101" s="71"/>
      <c r="FM101" s="71"/>
      <c r="FN101" s="71"/>
      <c r="FO101" s="71"/>
    </row>
    <row r="102" spans="1:171" s="26" customFormat="1" ht="15.75" customHeight="1" x14ac:dyDescent="0.35">
      <c r="A102" s="84" t="s">
        <v>985</v>
      </c>
      <c r="B102" s="84" t="s">
        <v>856</v>
      </c>
      <c r="C102" s="84" t="s">
        <v>1038</v>
      </c>
      <c r="D102" s="84" t="s">
        <v>857</v>
      </c>
      <c r="E102" s="84" t="s">
        <v>401</v>
      </c>
      <c r="F102" s="84" t="s">
        <v>271</v>
      </c>
      <c r="G102" s="84" t="s">
        <v>221</v>
      </c>
      <c r="H102" s="84" t="s">
        <v>222</v>
      </c>
      <c r="I102" s="70">
        <v>4900240</v>
      </c>
      <c r="J102" s="169">
        <v>1032</v>
      </c>
      <c r="K102" s="73">
        <v>522</v>
      </c>
      <c r="L102" s="73">
        <v>510</v>
      </c>
      <c r="M102" s="73">
        <v>110</v>
      </c>
      <c r="N102" s="73" t="s">
        <v>2018</v>
      </c>
      <c r="O102" s="73" t="s">
        <v>2018</v>
      </c>
      <c r="P102" s="73">
        <v>86</v>
      </c>
      <c r="Q102" s="73" t="s">
        <v>2018</v>
      </c>
      <c r="R102" s="73">
        <v>30</v>
      </c>
      <c r="S102" s="73">
        <v>797</v>
      </c>
      <c r="T102" s="73">
        <v>139</v>
      </c>
      <c r="U102" s="73" t="s">
        <v>176</v>
      </c>
      <c r="V102" s="73">
        <v>366</v>
      </c>
      <c r="W102" s="170" t="s">
        <v>2018</v>
      </c>
      <c r="X102" s="169">
        <v>2</v>
      </c>
      <c r="Y102" s="179">
        <v>193</v>
      </c>
      <c r="Z102" s="73">
        <v>78</v>
      </c>
      <c r="AA102" s="73">
        <v>115</v>
      </c>
      <c r="AB102" s="73">
        <v>14</v>
      </c>
      <c r="AC102" s="73" t="s">
        <v>2018</v>
      </c>
      <c r="AD102" s="73" t="s">
        <v>2018</v>
      </c>
      <c r="AE102" s="73">
        <v>11</v>
      </c>
      <c r="AF102" s="73" t="s">
        <v>2018</v>
      </c>
      <c r="AG102" s="73" t="s">
        <v>2018</v>
      </c>
      <c r="AH102" s="73">
        <v>160</v>
      </c>
      <c r="AI102" s="73">
        <v>24</v>
      </c>
      <c r="AJ102" s="73" t="s">
        <v>176</v>
      </c>
      <c r="AK102" s="73">
        <v>74</v>
      </c>
      <c r="AL102" s="170" t="s">
        <v>2018</v>
      </c>
      <c r="AM102" s="171"/>
      <c r="AN102" s="180"/>
      <c r="AO102" s="74"/>
      <c r="AP102" s="74"/>
      <c r="AQ102" s="74"/>
      <c r="AR102" s="74"/>
      <c r="AS102" s="74"/>
      <c r="AT102" s="74"/>
      <c r="AU102" s="74"/>
      <c r="AV102" s="74"/>
      <c r="AW102" s="74"/>
      <c r="AX102" s="74"/>
      <c r="AY102" s="74"/>
      <c r="AZ102" s="74"/>
      <c r="BA102" s="172"/>
      <c r="BB102" s="171"/>
      <c r="BC102" s="180"/>
      <c r="BD102" s="74"/>
      <c r="BE102" s="74"/>
      <c r="BF102" s="74"/>
      <c r="BG102" s="74"/>
      <c r="BH102" s="74"/>
      <c r="BI102" s="74"/>
      <c r="BJ102" s="74"/>
      <c r="BK102" s="74"/>
      <c r="BL102" s="74"/>
      <c r="BM102" s="74"/>
      <c r="BN102" s="74"/>
      <c r="BO102" s="74"/>
      <c r="BP102" s="172"/>
      <c r="BQ102" s="171"/>
      <c r="BR102" s="180"/>
      <c r="BS102" s="74"/>
      <c r="BT102" s="74"/>
      <c r="BU102" s="74"/>
      <c r="BV102" s="74"/>
      <c r="BW102" s="74"/>
      <c r="BX102" s="74"/>
      <c r="BY102" s="74"/>
      <c r="BZ102" s="74"/>
      <c r="CA102" s="74"/>
      <c r="CB102" s="74"/>
      <c r="CC102" s="74"/>
      <c r="CD102" s="74"/>
      <c r="CE102" s="172"/>
      <c r="CF102" s="175">
        <v>2</v>
      </c>
      <c r="CG102" s="187">
        <v>193</v>
      </c>
      <c r="CH102" s="86">
        <v>78</v>
      </c>
      <c r="CI102" s="86">
        <v>115</v>
      </c>
      <c r="CJ102" s="86">
        <v>14</v>
      </c>
      <c r="CK102" s="86" t="s">
        <v>2018</v>
      </c>
      <c r="CL102" s="86" t="s">
        <v>2018</v>
      </c>
      <c r="CM102" s="86">
        <v>11</v>
      </c>
      <c r="CN102" s="86" t="s">
        <v>2018</v>
      </c>
      <c r="CO102" s="86" t="s">
        <v>2018</v>
      </c>
      <c r="CP102" s="86">
        <v>160</v>
      </c>
      <c r="CQ102" s="86">
        <v>24</v>
      </c>
      <c r="CR102" s="86" t="s">
        <v>176</v>
      </c>
      <c r="CS102" s="86">
        <v>74</v>
      </c>
      <c r="CT102" s="176" t="s">
        <v>2018</v>
      </c>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c r="EV102" s="71"/>
      <c r="EW102" s="71"/>
      <c r="EX102" s="71"/>
      <c r="EY102" s="71"/>
      <c r="EZ102" s="71"/>
      <c r="FA102" s="71"/>
      <c r="FB102" s="71"/>
      <c r="FC102" s="71"/>
      <c r="FD102" s="71"/>
      <c r="FE102" s="71"/>
      <c r="FF102" s="71"/>
      <c r="FG102" s="71"/>
      <c r="FH102" s="71"/>
      <c r="FI102" s="71"/>
      <c r="FJ102" s="71"/>
      <c r="FK102" s="71"/>
      <c r="FL102" s="71"/>
      <c r="FM102" s="71"/>
      <c r="FN102" s="71"/>
      <c r="FO102" s="71"/>
    </row>
    <row r="103" spans="1:171" s="26" customFormat="1" ht="15.75" customHeight="1" x14ac:dyDescent="0.35">
      <c r="A103" s="84" t="s">
        <v>985</v>
      </c>
      <c r="B103" s="84" t="s">
        <v>385</v>
      </c>
      <c r="C103" s="84" t="s">
        <v>992</v>
      </c>
      <c r="D103" s="84" t="s">
        <v>386</v>
      </c>
      <c r="E103" s="84" t="s">
        <v>1956</v>
      </c>
      <c r="F103" s="84" t="s">
        <v>401</v>
      </c>
      <c r="G103" s="84" t="s">
        <v>385</v>
      </c>
      <c r="H103" s="84" t="s">
        <v>387</v>
      </c>
      <c r="I103" s="70">
        <v>4900140</v>
      </c>
      <c r="J103" s="169">
        <v>76</v>
      </c>
      <c r="K103" s="73">
        <v>34</v>
      </c>
      <c r="L103" s="73">
        <v>42</v>
      </c>
      <c r="M103" s="73" t="s">
        <v>2018</v>
      </c>
      <c r="N103" s="73" t="s">
        <v>2018</v>
      </c>
      <c r="O103" s="73" t="s">
        <v>2018</v>
      </c>
      <c r="P103" s="73" t="s">
        <v>2018</v>
      </c>
      <c r="Q103" s="73" t="s">
        <v>2018</v>
      </c>
      <c r="R103" s="73" t="s">
        <v>2018</v>
      </c>
      <c r="S103" s="73">
        <v>64</v>
      </c>
      <c r="T103" s="73">
        <v>14</v>
      </c>
      <c r="U103" s="73" t="s">
        <v>176</v>
      </c>
      <c r="V103" s="73" t="s">
        <v>2018</v>
      </c>
      <c r="W103" s="170" t="s">
        <v>2018</v>
      </c>
      <c r="X103" s="169">
        <v>1</v>
      </c>
      <c r="Y103" s="179" t="s">
        <v>2018</v>
      </c>
      <c r="Z103" s="73" t="s">
        <v>2018</v>
      </c>
      <c r="AA103" s="73" t="s">
        <v>2018</v>
      </c>
      <c r="AB103" s="73" t="s">
        <v>2018</v>
      </c>
      <c r="AC103" s="73" t="s">
        <v>2018</v>
      </c>
      <c r="AD103" s="73" t="s">
        <v>2018</v>
      </c>
      <c r="AE103" s="73" t="s">
        <v>2018</v>
      </c>
      <c r="AF103" s="73" t="s">
        <v>2018</v>
      </c>
      <c r="AG103" s="73" t="s">
        <v>2018</v>
      </c>
      <c r="AH103" s="73" t="s">
        <v>2018</v>
      </c>
      <c r="AI103" s="73" t="s">
        <v>2018</v>
      </c>
      <c r="AJ103" s="73" t="s">
        <v>176</v>
      </c>
      <c r="AK103" s="73" t="s">
        <v>2018</v>
      </c>
      <c r="AL103" s="170" t="s">
        <v>2018</v>
      </c>
      <c r="AM103" s="169">
        <v>1</v>
      </c>
      <c r="AN103" s="179" t="s">
        <v>2018</v>
      </c>
      <c r="AO103" s="73" t="s">
        <v>2018</v>
      </c>
      <c r="AP103" s="73" t="s">
        <v>2018</v>
      </c>
      <c r="AQ103" s="73" t="s">
        <v>2018</v>
      </c>
      <c r="AR103" s="73" t="s">
        <v>2018</v>
      </c>
      <c r="AS103" s="73" t="s">
        <v>2018</v>
      </c>
      <c r="AT103" s="73" t="s">
        <v>2018</v>
      </c>
      <c r="AU103" s="73" t="s">
        <v>2018</v>
      </c>
      <c r="AV103" s="73" t="s">
        <v>2018</v>
      </c>
      <c r="AW103" s="73" t="s">
        <v>2018</v>
      </c>
      <c r="AX103" s="73" t="s">
        <v>2018</v>
      </c>
      <c r="AY103" s="73" t="s">
        <v>176</v>
      </c>
      <c r="AZ103" s="73" t="s">
        <v>2018</v>
      </c>
      <c r="BA103" s="170" t="s">
        <v>2018</v>
      </c>
      <c r="BB103" s="173">
        <v>1</v>
      </c>
      <c r="BC103" s="184" t="s">
        <v>2018</v>
      </c>
      <c r="BD103" s="85" t="s">
        <v>2018</v>
      </c>
      <c r="BE103" s="85" t="s">
        <v>2018</v>
      </c>
      <c r="BF103" s="85" t="s">
        <v>2018</v>
      </c>
      <c r="BG103" s="85" t="s">
        <v>2018</v>
      </c>
      <c r="BH103" s="85" t="s">
        <v>2018</v>
      </c>
      <c r="BI103" s="85" t="s">
        <v>2018</v>
      </c>
      <c r="BJ103" s="85" t="s">
        <v>2018</v>
      </c>
      <c r="BK103" s="85" t="s">
        <v>2018</v>
      </c>
      <c r="BL103" s="85" t="s">
        <v>2018</v>
      </c>
      <c r="BM103" s="85" t="s">
        <v>2018</v>
      </c>
      <c r="BN103" s="86" t="s">
        <v>176</v>
      </c>
      <c r="BO103" s="85" t="s">
        <v>2018</v>
      </c>
      <c r="BP103" s="174" t="s">
        <v>2018</v>
      </c>
      <c r="BQ103" s="171"/>
      <c r="BR103" s="180"/>
      <c r="BS103" s="74"/>
      <c r="BT103" s="74"/>
      <c r="BU103" s="74"/>
      <c r="BV103" s="74"/>
      <c r="BW103" s="74"/>
      <c r="BX103" s="74"/>
      <c r="BY103" s="74"/>
      <c r="BZ103" s="74"/>
      <c r="CA103" s="74"/>
      <c r="CB103" s="74"/>
      <c r="CC103" s="74"/>
      <c r="CD103" s="74"/>
      <c r="CE103" s="172"/>
      <c r="CF103" s="171"/>
      <c r="CG103" s="180"/>
      <c r="CH103" s="74"/>
      <c r="CI103" s="74"/>
      <c r="CJ103" s="74"/>
      <c r="CK103" s="74"/>
      <c r="CL103" s="74"/>
      <c r="CM103" s="74"/>
      <c r="CN103" s="74"/>
      <c r="CO103" s="74"/>
      <c r="CP103" s="74"/>
      <c r="CQ103" s="74"/>
      <c r="CR103" s="74"/>
      <c r="CS103" s="74"/>
      <c r="CT103" s="172"/>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c r="FG103" s="71"/>
      <c r="FH103" s="71"/>
      <c r="FI103" s="71"/>
      <c r="FJ103" s="71"/>
      <c r="FK103" s="71"/>
      <c r="FL103" s="71"/>
      <c r="FM103" s="71"/>
      <c r="FN103" s="71"/>
      <c r="FO103" s="71"/>
    </row>
    <row r="104" spans="1:171" s="26" customFormat="1" ht="15.75" customHeight="1" x14ac:dyDescent="0.35">
      <c r="A104" s="84" t="s">
        <v>985</v>
      </c>
      <c r="B104" s="84" t="s">
        <v>1333</v>
      </c>
      <c r="C104" s="84" t="s">
        <v>986</v>
      </c>
      <c r="D104" s="84" t="s">
        <v>2015</v>
      </c>
      <c r="E104" s="84" t="s">
        <v>401</v>
      </c>
      <c r="F104" s="84" t="s">
        <v>271</v>
      </c>
      <c r="G104" s="84" t="s">
        <v>1333</v>
      </c>
      <c r="H104" s="84" t="s">
        <v>2016</v>
      </c>
      <c r="I104" s="70">
        <v>4900036</v>
      </c>
      <c r="J104" s="169">
        <v>319</v>
      </c>
      <c r="K104" s="73">
        <v>182</v>
      </c>
      <c r="L104" s="73">
        <v>137</v>
      </c>
      <c r="M104" s="73" t="s">
        <v>2018</v>
      </c>
      <c r="N104" s="73" t="s">
        <v>2018</v>
      </c>
      <c r="O104" s="73" t="s">
        <v>2018</v>
      </c>
      <c r="P104" s="73">
        <v>73</v>
      </c>
      <c r="Q104" s="73">
        <v>19</v>
      </c>
      <c r="R104" s="73">
        <v>16</v>
      </c>
      <c r="S104" s="73">
        <v>202</v>
      </c>
      <c r="T104" s="73">
        <v>74</v>
      </c>
      <c r="U104" s="73" t="s">
        <v>176</v>
      </c>
      <c r="V104" s="73">
        <v>175</v>
      </c>
      <c r="W104" s="170">
        <v>25</v>
      </c>
      <c r="X104" s="171"/>
      <c r="Y104" s="180"/>
      <c r="Z104" s="74"/>
      <c r="AA104" s="74"/>
      <c r="AB104" s="74"/>
      <c r="AC104" s="74"/>
      <c r="AD104" s="74"/>
      <c r="AE104" s="74"/>
      <c r="AF104" s="74"/>
      <c r="AG104" s="74"/>
      <c r="AH104" s="74"/>
      <c r="AI104" s="74"/>
      <c r="AJ104" s="74"/>
      <c r="AK104" s="74"/>
      <c r="AL104" s="172"/>
      <c r="AM104" s="171"/>
      <c r="AN104" s="180"/>
      <c r="AO104" s="74"/>
      <c r="AP104" s="74"/>
      <c r="AQ104" s="74"/>
      <c r="AR104" s="74"/>
      <c r="AS104" s="74"/>
      <c r="AT104" s="74"/>
      <c r="AU104" s="74"/>
      <c r="AV104" s="74"/>
      <c r="AW104" s="74"/>
      <c r="AX104" s="74"/>
      <c r="AY104" s="74"/>
      <c r="AZ104" s="74"/>
      <c r="BA104" s="172"/>
      <c r="BB104" s="171"/>
      <c r="BC104" s="180"/>
      <c r="BD104" s="74"/>
      <c r="BE104" s="74"/>
      <c r="BF104" s="74"/>
      <c r="BG104" s="74"/>
      <c r="BH104" s="74"/>
      <c r="BI104" s="74"/>
      <c r="BJ104" s="74"/>
      <c r="BK104" s="74"/>
      <c r="BL104" s="74"/>
      <c r="BM104" s="74"/>
      <c r="BN104" s="74"/>
      <c r="BO104" s="74"/>
      <c r="BP104" s="172"/>
      <c r="BQ104" s="171"/>
      <c r="BR104" s="180"/>
      <c r="BS104" s="74"/>
      <c r="BT104" s="74"/>
      <c r="BU104" s="74"/>
      <c r="BV104" s="74"/>
      <c r="BW104" s="74"/>
      <c r="BX104" s="74"/>
      <c r="BY104" s="74"/>
      <c r="BZ104" s="74"/>
      <c r="CA104" s="74"/>
      <c r="CB104" s="74"/>
      <c r="CC104" s="74"/>
      <c r="CD104" s="74"/>
      <c r="CE104" s="172"/>
      <c r="CF104" s="171"/>
      <c r="CG104" s="180"/>
      <c r="CH104" s="74"/>
      <c r="CI104" s="74"/>
      <c r="CJ104" s="74"/>
      <c r="CK104" s="74"/>
      <c r="CL104" s="74"/>
      <c r="CM104" s="74"/>
      <c r="CN104" s="74"/>
      <c r="CO104" s="74"/>
      <c r="CP104" s="74"/>
      <c r="CQ104" s="74"/>
      <c r="CR104" s="74"/>
      <c r="CS104" s="74"/>
      <c r="CT104" s="172"/>
      <c r="CU104" s="71"/>
      <c r="CV104" s="71"/>
      <c r="CW104" s="71"/>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1"/>
      <c r="DY104" s="71"/>
      <c r="DZ104" s="71"/>
      <c r="EA104" s="71"/>
      <c r="EB104" s="71"/>
      <c r="EC104" s="71"/>
      <c r="ED104" s="71"/>
      <c r="EE104" s="71"/>
      <c r="EF104" s="71"/>
      <c r="EG104" s="71"/>
      <c r="EH104" s="71"/>
      <c r="EI104" s="71"/>
      <c r="EJ104" s="71"/>
      <c r="EK104" s="71"/>
      <c r="EL104" s="71"/>
      <c r="EM104" s="71"/>
      <c r="EN104" s="71"/>
      <c r="EO104" s="71"/>
      <c r="EP104" s="71"/>
      <c r="EQ104" s="71"/>
      <c r="ER104" s="71"/>
      <c r="ES104" s="71"/>
      <c r="ET104" s="71"/>
      <c r="EU104" s="71"/>
      <c r="EV104" s="71"/>
      <c r="EW104" s="71"/>
      <c r="EX104" s="71"/>
      <c r="EY104" s="71"/>
      <c r="EZ104" s="71"/>
      <c r="FA104" s="71"/>
      <c r="FB104" s="71"/>
      <c r="FC104" s="71"/>
      <c r="FD104" s="71"/>
      <c r="FE104" s="71"/>
      <c r="FF104" s="71"/>
      <c r="FG104" s="71"/>
      <c r="FH104" s="71"/>
      <c r="FI104" s="71"/>
      <c r="FJ104" s="71"/>
      <c r="FK104" s="71"/>
      <c r="FL104" s="71"/>
      <c r="FM104" s="71"/>
      <c r="FN104" s="71"/>
      <c r="FO104" s="71"/>
    </row>
    <row r="105" spans="1:171" s="26" customFormat="1" ht="15.75" customHeight="1" x14ac:dyDescent="0.35">
      <c r="A105" s="84" t="s">
        <v>985</v>
      </c>
      <c r="B105" s="84" t="s">
        <v>398</v>
      </c>
      <c r="C105" s="84" t="s">
        <v>1012</v>
      </c>
      <c r="D105" s="84" t="s">
        <v>399</v>
      </c>
      <c r="E105" s="84" t="s">
        <v>401</v>
      </c>
      <c r="F105" s="84" t="s">
        <v>271</v>
      </c>
      <c r="G105" s="84" t="s">
        <v>400</v>
      </c>
      <c r="H105" s="84" t="s">
        <v>401</v>
      </c>
      <c r="I105" s="70">
        <v>4900270</v>
      </c>
      <c r="J105" s="169">
        <v>629</v>
      </c>
      <c r="K105" s="73">
        <v>321</v>
      </c>
      <c r="L105" s="73">
        <v>308</v>
      </c>
      <c r="M105" s="73" t="s">
        <v>2018</v>
      </c>
      <c r="N105" s="73" t="s">
        <v>2018</v>
      </c>
      <c r="O105" s="73" t="s">
        <v>2018</v>
      </c>
      <c r="P105" s="73">
        <v>34</v>
      </c>
      <c r="Q105" s="73" t="s">
        <v>2018</v>
      </c>
      <c r="R105" s="73" t="s">
        <v>2018</v>
      </c>
      <c r="S105" s="73">
        <v>587</v>
      </c>
      <c r="T105" s="73">
        <v>106</v>
      </c>
      <c r="U105" s="73" t="s">
        <v>176</v>
      </c>
      <c r="V105" s="73">
        <v>300</v>
      </c>
      <c r="W105" s="170" t="s">
        <v>2018</v>
      </c>
      <c r="X105" s="169">
        <v>5</v>
      </c>
      <c r="Y105" s="179">
        <v>174</v>
      </c>
      <c r="Z105" s="73">
        <v>37</v>
      </c>
      <c r="AA105" s="73">
        <v>137</v>
      </c>
      <c r="AB105" s="73" t="s">
        <v>2018</v>
      </c>
      <c r="AC105" s="73" t="s">
        <v>2018</v>
      </c>
      <c r="AD105" s="73" t="s">
        <v>2018</v>
      </c>
      <c r="AE105" s="73">
        <v>15</v>
      </c>
      <c r="AF105" s="73" t="s">
        <v>2018</v>
      </c>
      <c r="AG105" s="73" t="s">
        <v>2018</v>
      </c>
      <c r="AH105" s="73">
        <v>158</v>
      </c>
      <c r="AI105" s="73">
        <v>42</v>
      </c>
      <c r="AJ105" s="73" t="s">
        <v>176</v>
      </c>
      <c r="AK105" s="73">
        <v>108</v>
      </c>
      <c r="AL105" s="170" t="s">
        <v>2018</v>
      </c>
      <c r="AM105" s="169">
        <v>2</v>
      </c>
      <c r="AN105" s="179">
        <v>72</v>
      </c>
      <c r="AO105" s="73">
        <v>12</v>
      </c>
      <c r="AP105" s="73">
        <v>60</v>
      </c>
      <c r="AQ105" s="73" t="s">
        <v>2018</v>
      </c>
      <c r="AR105" s="73" t="s">
        <v>2018</v>
      </c>
      <c r="AS105" s="73" t="s">
        <v>2018</v>
      </c>
      <c r="AT105" s="73" t="s">
        <v>2018</v>
      </c>
      <c r="AU105" s="73" t="s">
        <v>2018</v>
      </c>
      <c r="AV105" s="73" t="s">
        <v>2018</v>
      </c>
      <c r="AW105" s="73">
        <v>68</v>
      </c>
      <c r="AX105" s="73">
        <v>13</v>
      </c>
      <c r="AY105" s="73" t="s">
        <v>176</v>
      </c>
      <c r="AZ105" s="73">
        <v>49</v>
      </c>
      <c r="BA105" s="170" t="s">
        <v>2018</v>
      </c>
      <c r="BB105" s="173">
        <v>2</v>
      </c>
      <c r="BC105" s="184">
        <v>72</v>
      </c>
      <c r="BD105" s="85">
        <v>12</v>
      </c>
      <c r="BE105" s="85">
        <v>60</v>
      </c>
      <c r="BF105" s="85" t="s">
        <v>2018</v>
      </c>
      <c r="BG105" s="85" t="s">
        <v>2018</v>
      </c>
      <c r="BH105" s="85" t="s">
        <v>2018</v>
      </c>
      <c r="BI105" s="85" t="s">
        <v>2018</v>
      </c>
      <c r="BJ105" s="85" t="s">
        <v>2018</v>
      </c>
      <c r="BK105" s="85" t="s">
        <v>2018</v>
      </c>
      <c r="BL105" s="85">
        <v>68</v>
      </c>
      <c r="BM105" s="85">
        <v>13</v>
      </c>
      <c r="BN105" s="86" t="s">
        <v>176</v>
      </c>
      <c r="BO105" s="85">
        <v>49</v>
      </c>
      <c r="BP105" s="174" t="s">
        <v>2018</v>
      </c>
      <c r="BQ105" s="171"/>
      <c r="BR105" s="180"/>
      <c r="BS105" s="74"/>
      <c r="BT105" s="74"/>
      <c r="BU105" s="74"/>
      <c r="BV105" s="74"/>
      <c r="BW105" s="74"/>
      <c r="BX105" s="74"/>
      <c r="BY105" s="74"/>
      <c r="BZ105" s="74"/>
      <c r="CA105" s="74"/>
      <c r="CB105" s="74"/>
      <c r="CC105" s="74"/>
      <c r="CD105" s="74"/>
      <c r="CE105" s="172"/>
      <c r="CF105" s="171">
        <v>3</v>
      </c>
      <c r="CG105" s="180">
        <v>102</v>
      </c>
      <c r="CH105" s="74">
        <v>25</v>
      </c>
      <c r="CI105" s="74">
        <v>77</v>
      </c>
      <c r="CJ105" s="74" t="s">
        <v>2018</v>
      </c>
      <c r="CK105" s="74" t="s">
        <v>2018</v>
      </c>
      <c r="CL105" s="74" t="s">
        <v>2018</v>
      </c>
      <c r="CM105" s="74">
        <v>11</v>
      </c>
      <c r="CN105" s="74" t="s">
        <v>2018</v>
      </c>
      <c r="CO105" s="74" t="s">
        <v>2018</v>
      </c>
      <c r="CP105" s="74">
        <v>90</v>
      </c>
      <c r="CQ105" s="74">
        <v>29</v>
      </c>
      <c r="CR105" s="74" t="s">
        <v>176</v>
      </c>
      <c r="CS105" s="74">
        <v>59</v>
      </c>
      <c r="CT105" s="172" t="s">
        <v>2018</v>
      </c>
      <c r="CU105" s="71"/>
      <c r="CV105" s="71"/>
      <c r="CW105" s="71"/>
      <c r="CX105" s="71"/>
      <c r="CY105" s="71"/>
      <c r="CZ105" s="71"/>
      <c r="DA105" s="71"/>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row>
    <row r="106" spans="1:171" s="26" customFormat="1" ht="15.75" customHeight="1" x14ac:dyDescent="0.35">
      <c r="A106" s="84" t="s">
        <v>985</v>
      </c>
      <c r="B106" s="84" t="s">
        <v>440</v>
      </c>
      <c r="C106" s="84" t="s">
        <v>988</v>
      </c>
      <c r="D106" s="84" t="s">
        <v>441</v>
      </c>
      <c r="E106" s="84" t="s">
        <v>291</v>
      </c>
      <c r="F106" s="84" t="s">
        <v>271</v>
      </c>
      <c r="G106" s="84" t="s">
        <v>400</v>
      </c>
      <c r="H106" s="84" t="s">
        <v>401</v>
      </c>
      <c r="I106" s="70">
        <v>4900270</v>
      </c>
      <c r="J106" s="169">
        <v>59</v>
      </c>
      <c r="K106" s="73">
        <v>32</v>
      </c>
      <c r="L106" s="73">
        <v>27</v>
      </c>
      <c r="M106" s="73" t="s">
        <v>2018</v>
      </c>
      <c r="N106" s="73" t="s">
        <v>2018</v>
      </c>
      <c r="O106" s="73" t="s">
        <v>2018</v>
      </c>
      <c r="P106" s="73">
        <v>32</v>
      </c>
      <c r="Q106" s="73" t="s">
        <v>2018</v>
      </c>
      <c r="R106" s="73" t="s">
        <v>2018</v>
      </c>
      <c r="S106" s="73">
        <v>25</v>
      </c>
      <c r="T106" s="73">
        <v>10</v>
      </c>
      <c r="U106" s="73" t="s">
        <v>176</v>
      </c>
      <c r="V106" s="73">
        <v>41</v>
      </c>
      <c r="W106" s="170">
        <v>12</v>
      </c>
      <c r="X106" s="169">
        <v>1</v>
      </c>
      <c r="Y106" s="179" t="s">
        <v>2018</v>
      </c>
      <c r="Z106" s="73" t="s">
        <v>2018</v>
      </c>
      <c r="AA106" s="73" t="s">
        <v>2018</v>
      </c>
      <c r="AB106" s="73" t="s">
        <v>2018</v>
      </c>
      <c r="AC106" s="73" t="s">
        <v>2018</v>
      </c>
      <c r="AD106" s="73" t="s">
        <v>2018</v>
      </c>
      <c r="AE106" s="73" t="s">
        <v>2018</v>
      </c>
      <c r="AF106" s="73" t="s">
        <v>2018</v>
      </c>
      <c r="AG106" s="73" t="s">
        <v>2018</v>
      </c>
      <c r="AH106" s="73" t="s">
        <v>2018</v>
      </c>
      <c r="AI106" s="73" t="s">
        <v>2018</v>
      </c>
      <c r="AJ106" s="73" t="s">
        <v>176</v>
      </c>
      <c r="AK106" s="73" t="s">
        <v>2018</v>
      </c>
      <c r="AL106" s="170" t="s">
        <v>2018</v>
      </c>
      <c r="AM106" s="171"/>
      <c r="AN106" s="180"/>
      <c r="AO106" s="74"/>
      <c r="AP106" s="74"/>
      <c r="AQ106" s="74"/>
      <c r="AR106" s="74"/>
      <c r="AS106" s="74"/>
      <c r="AT106" s="74"/>
      <c r="AU106" s="74"/>
      <c r="AV106" s="74"/>
      <c r="AW106" s="74"/>
      <c r="AX106" s="74"/>
      <c r="AY106" s="74"/>
      <c r="AZ106" s="74"/>
      <c r="BA106" s="172"/>
      <c r="BB106" s="171"/>
      <c r="BC106" s="180"/>
      <c r="BD106" s="74"/>
      <c r="BE106" s="74"/>
      <c r="BF106" s="74"/>
      <c r="BG106" s="74"/>
      <c r="BH106" s="74"/>
      <c r="BI106" s="74"/>
      <c r="BJ106" s="74"/>
      <c r="BK106" s="74"/>
      <c r="BL106" s="74"/>
      <c r="BM106" s="74"/>
      <c r="BN106" s="74"/>
      <c r="BO106" s="74"/>
      <c r="BP106" s="172"/>
      <c r="BQ106" s="171"/>
      <c r="BR106" s="180"/>
      <c r="BS106" s="74"/>
      <c r="BT106" s="74"/>
      <c r="BU106" s="74"/>
      <c r="BV106" s="74"/>
      <c r="BW106" s="74"/>
      <c r="BX106" s="74"/>
      <c r="BY106" s="74"/>
      <c r="BZ106" s="74"/>
      <c r="CA106" s="74"/>
      <c r="CB106" s="74"/>
      <c r="CC106" s="74"/>
      <c r="CD106" s="74"/>
      <c r="CE106" s="172"/>
      <c r="CF106" s="171">
        <v>1</v>
      </c>
      <c r="CG106" s="180" t="s">
        <v>2018</v>
      </c>
      <c r="CH106" s="74" t="s">
        <v>2018</v>
      </c>
      <c r="CI106" s="74" t="s">
        <v>2018</v>
      </c>
      <c r="CJ106" s="74" t="s">
        <v>2018</v>
      </c>
      <c r="CK106" s="74" t="s">
        <v>2018</v>
      </c>
      <c r="CL106" s="74" t="s">
        <v>2018</v>
      </c>
      <c r="CM106" s="74" t="s">
        <v>2018</v>
      </c>
      <c r="CN106" s="74" t="s">
        <v>2018</v>
      </c>
      <c r="CO106" s="74" t="s">
        <v>2018</v>
      </c>
      <c r="CP106" s="74" t="s">
        <v>2018</v>
      </c>
      <c r="CQ106" s="74" t="s">
        <v>2018</v>
      </c>
      <c r="CR106" s="74" t="s">
        <v>176</v>
      </c>
      <c r="CS106" s="74" t="s">
        <v>2018</v>
      </c>
      <c r="CT106" s="172" t="s">
        <v>2018</v>
      </c>
      <c r="CU106" s="71"/>
      <c r="CV106" s="71"/>
      <c r="CW106" s="71"/>
      <c r="CX106" s="71"/>
      <c r="CY106" s="71"/>
      <c r="CZ106" s="71"/>
      <c r="DA106" s="71"/>
      <c r="DB106" s="71"/>
      <c r="DC106" s="71"/>
      <c r="DD106" s="71"/>
      <c r="DE106" s="71"/>
      <c r="DF106" s="71"/>
      <c r="DG106" s="71"/>
      <c r="DH106" s="71"/>
      <c r="DI106" s="71"/>
      <c r="DJ106" s="71"/>
      <c r="DK106" s="71"/>
      <c r="DL106" s="71"/>
      <c r="DM106" s="71"/>
      <c r="DN106" s="71"/>
      <c r="DO106" s="71"/>
      <c r="DP106" s="71"/>
      <c r="DQ106" s="71"/>
      <c r="DR106" s="71"/>
      <c r="DS106" s="71"/>
      <c r="DT106" s="71"/>
      <c r="DU106" s="71"/>
      <c r="DV106" s="71"/>
      <c r="DW106" s="71"/>
      <c r="DX106" s="71"/>
      <c r="DY106" s="71"/>
      <c r="DZ106" s="71"/>
      <c r="EA106" s="71"/>
      <c r="EB106" s="71"/>
      <c r="EC106" s="71"/>
      <c r="ED106" s="71"/>
      <c r="EE106" s="71"/>
      <c r="EF106" s="71"/>
      <c r="EG106" s="71"/>
      <c r="EH106" s="71"/>
      <c r="EI106" s="71"/>
      <c r="EJ106" s="71"/>
      <c r="EK106" s="71"/>
      <c r="EL106" s="71"/>
      <c r="EM106" s="71"/>
      <c r="EN106" s="71"/>
      <c r="EO106" s="71"/>
      <c r="EP106" s="71"/>
      <c r="EQ106" s="71"/>
      <c r="ER106" s="71"/>
      <c r="ES106" s="71"/>
      <c r="ET106" s="71"/>
      <c r="EU106" s="71"/>
      <c r="EV106" s="71"/>
      <c r="EW106" s="71"/>
      <c r="EX106" s="71"/>
      <c r="EY106" s="71"/>
      <c r="EZ106" s="71"/>
      <c r="FA106" s="71"/>
      <c r="FB106" s="71"/>
      <c r="FC106" s="71"/>
      <c r="FD106" s="71"/>
      <c r="FE106" s="71"/>
      <c r="FF106" s="71"/>
      <c r="FG106" s="71"/>
      <c r="FH106" s="71"/>
      <c r="FI106" s="71"/>
      <c r="FJ106" s="71"/>
      <c r="FK106" s="71"/>
      <c r="FL106" s="71"/>
      <c r="FM106" s="71"/>
      <c r="FN106" s="71"/>
      <c r="FO106" s="71"/>
    </row>
    <row r="107" spans="1:171" s="26" customFormat="1" ht="15.75" customHeight="1" x14ac:dyDescent="0.35">
      <c r="A107" s="84" t="s">
        <v>985</v>
      </c>
      <c r="B107" s="84" t="s">
        <v>415</v>
      </c>
      <c r="C107" s="84" t="s">
        <v>986</v>
      </c>
      <c r="D107" s="84" t="s">
        <v>416</v>
      </c>
      <c r="E107" s="84" t="s">
        <v>401</v>
      </c>
      <c r="F107" s="84" t="s">
        <v>271</v>
      </c>
      <c r="G107" s="84" t="s">
        <v>415</v>
      </c>
      <c r="H107" s="84" t="s">
        <v>417</v>
      </c>
      <c r="I107" s="70">
        <v>4900019</v>
      </c>
      <c r="J107" s="169">
        <v>259</v>
      </c>
      <c r="K107" s="73">
        <v>123</v>
      </c>
      <c r="L107" s="73">
        <v>136</v>
      </c>
      <c r="M107" s="73" t="s">
        <v>2018</v>
      </c>
      <c r="N107" s="73" t="s">
        <v>2018</v>
      </c>
      <c r="O107" s="73" t="s">
        <v>2018</v>
      </c>
      <c r="P107" s="73">
        <v>77</v>
      </c>
      <c r="Q107" s="73" t="s">
        <v>2018</v>
      </c>
      <c r="R107" s="73" t="s">
        <v>2018</v>
      </c>
      <c r="S107" s="73">
        <v>166</v>
      </c>
      <c r="T107" s="73">
        <v>58</v>
      </c>
      <c r="U107" s="73" t="s">
        <v>176</v>
      </c>
      <c r="V107" s="73">
        <v>147</v>
      </c>
      <c r="W107" s="170" t="s">
        <v>2018</v>
      </c>
      <c r="X107" s="169">
        <v>2</v>
      </c>
      <c r="Y107" s="179" t="s">
        <v>2018</v>
      </c>
      <c r="Z107" s="73" t="s">
        <v>2018</v>
      </c>
      <c r="AA107" s="73" t="s">
        <v>2018</v>
      </c>
      <c r="AB107" s="73" t="s">
        <v>2018</v>
      </c>
      <c r="AC107" s="73" t="s">
        <v>2018</v>
      </c>
      <c r="AD107" s="73" t="s">
        <v>2018</v>
      </c>
      <c r="AE107" s="73" t="s">
        <v>2018</v>
      </c>
      <c r="AF107" s="73" t="s">
        <v>2018</v>
      </c>
      <c r="AG107" s="73" t="s">
        <v>2018</v>
      </c>
      <c r="AH107" s="73" t="s">
        <v>2018</v>
      </c>
      <c r="AI107" s="73" t="s">
        <v>2018</v>
      </c>
      <c r="AJ107" s="73" t="s">
        <v>176</v>
      </c>
      <c r="AK107" s="73" t="s">
        <v>2018</v>
      </c>
      <c r="AL107" s="170" t="s">
        <v>2018</v>
      </c>
      <c r="AM107" s="171"/>
      <c r="AN107" s="180"/>
      <c r="AO107" s="74"/>
      <c r="AP107" s="74"/>
      <c r="AQ107" s="74"/>
      <c r="AR107" s="74"/>
      <c r="AS107" s="74"/>
      <c r="AT107" s="74"/>
      <c r="AU107" s="74"/>
      <c r="AV107" s="74"/>
      <c r="AW107" s="74"/>
      <c r="AX107" s="74"/>
      <c r="AY107" s="74"/>
      <c r="AZ107" s="74"/>
      <c r="BA107" s="172"/>
      <c r="BB107" s="171"/>
      <c r="BC107" s="180"/>
      <c r="BD107" s="74"/>
      <c r="BE107" s="74"/>
      <c r="BF107" s="74"/>
      <c r="BG107" s="74"/>
      <c r="BH107" s="74"/>
      <c r="BI107" s="74"/>
      <c r="BJ107" s="74"/>
      <c r="BK107" s="74"/>
      <c r="BL107" s="74"/>
      <c r="BM107" s="74"/>
      <c r="BN107" s="74"/>
      <c r="BO107" s="74"/>
      <c r="BP107" s="172"/>
      <c r="BQ107" s="171"/>
      <c r="BR107" s="180"/>
      <c r="BS107" s="74"/>
      <c r="BT107" s="74"/>
      <c r="BU107" s="74"/>
      <c r="BV107" s="74"/>
      <c r="BW107" s="74"/>
      <c r="BX107" s="74"/>
      <c r="BY107" s="74"/>
      <c r="BZ107" s="74"/>
      <c r="CA107" s="74"/>
      <c r="CB107" s="74"/>
      <c r="CC107" s="74"/>
      <c r="CD107" s="74"/>
      <c r="CE107" s="172"/>
      <c r="CF107" s="171">
        <v>2</v>
      </c>
      <c r="CG107" s="180" t="s">
        <v>2018</v>
      </c>
      <c r="CH107" s="74" t="s">
        <v>2018</v>
      </c>
      <c r="CI107" s="74" t="s">
        <v>2018</v>
      </c>
      <c r="CJ107" s="74" t="s">
        <v>2018</v>
      </c>
      <c r="CK107" s="74" t="s">
        <v>2018</v>
      </c>
      <c r="CL107" s="74" t="s">
        <v>2018</v>
      </c>
      <c r="CM107" s="74" t="s">
        <v>2018</v>
      </c>
      <c r="CN107" s="74" t="s">
        <v>2018</v>
      </c>
      <c r="CO107" s="74" t="s">
        <v>2018</v>
      </c>
      <c r="CP107" s="74" t="s">
        <v>2018</v>
      </c>
      <c r="CQ107" s="74" t="s">
        <v>2018</v>
      </c>
      <c r="CR107" s="74" t="s">
        <v>176</v>
      </c>
      <c r="CS107" s="74" t="s">
        <v>2018</v>
      </c>
      <c r="CT107" s="172" t="s">
        <v>2018</v>
      </c>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c r="EM107" s="71"/>
      <c r="EN107" s="71"/>
      <c r="EO107" s="71"/>
      <c r="EP107" s="71"/>
      <c r="EQ107" s="71"/>
      <c r="ER107" s="71"/>
      <c r="ES107" s="71"/>
      <c r="ET107" s="71"/>
      <c r="EU107" s="71"/>
      <c r="EV107" s="71"/>
      <c r="EW107" s="71"/>
      <c r="EX107" s="71"/>
      <c r="EY107" s="71"/>
      <c r="EZ107" s="71"/>
      <c r="FA107" s="71"/>
      <c r="FB107" s="71"/>
      <c r="FC107" s="71"/>
      <c r="FD107" s="71"/>
      <c r="FE107" s="71"/>
      <c r="FF107" s="71"/>
      <c r="FG107" s="71"/>
      <c r="FH107" s="71"/>
      <c r="FI107" s="71"/>
      <c r="FJ107" s="71"/>
      <c r="FK107" s="71"/>
      <c r="FL107" s="71"/>
      <c r="FM107" s="71"/>
      <c r="FN107" s="71"/>
      <c r="FO107" s="71"/>
    </row>
    <row r="108" spans="1:171" s="26" customFormat="1" ht="15.75" customHeight="1" x14ac:dyDescent="0.35">
      <c r="A108" s="84" t="s">
        <v>985</v>
      </c>
      <c r="B108" s="84" t="s">
        <v>421</v>
      </c>
      <c r="C108" s="84" t="s">
        <v>990</v>
      </c>
      <c r="D108" s="84" t="s">
        <v>422</v>
      </c>
      <c r="E108" s="84" t="s">
        <v>1956</v>
      </c>
      <c r="F108" s="84" t="s">
        <v>271</v>
      </c>
      <c r="G108" s="84" t="s">
        <v>421</v>
      </c>
      <c r="H108" s="84" t="s">
        <v>423</v>
      </c>
      <c r="I108" s="70">
        <v>4900062</v>
      </c>
      <c r="J108" s="169">
        <v>223</v>
      </c>
      <c r="K108" s="73">
        <v>114</v>
      </c>
      <c r="L108" s="73">
        <v>109</v>
      </c>
      <c r="M108" s="73" t="s">
        <v>2018</v>
      </c>
      <c r="N108" s="73" t="s">
        <v>2018</v>
      </c>
      <c r="O108" s="73" t="s">
        <v>2018</v>
      </c>
      <c r="P108" s="73">
        <v>102</v>
      </c>
      <c r="Q108" s="73" t="s">
        <v>2018</v>
      </c>
      <c r="R108" s="73" t="s">
        <v>2018</v>
      </c>
      <c r="S108" s="73">
        <v>105</v>
      </c>
      <c r="T108" s="73">
        <v>28</v>
      </c>
      <c r="U108" s="73" t="s">
        <v>176</v>
      </c>
      <c r="V108" s="73">
        <v>97</v>
      </c>
      <c r="W108" s="170">
        <v>36</v>
      </c>
      <c r="X108" s="169">
        <v>2</v>
      </c>
      <c r="Y108" s="179">
        <v>113</v>
      </c>
      <c r="Z108" s="73">
        <v>43</v>
      </c>
      <c r="AA108" s="73">
        <v>70</v>
      </c>
      <c r="AB108" s="73" t="s">
        <v>2018</v>
      </c>
      <c r="AC108" s="73" t="s">
        <v>2018</v>
      </c>
      <c r="AD108" s="73" t="s">
        <v>2018</v>
      </c>
      <c r="AE108" s="73">
        <v>49</v>
      </c>
      <c r="AF108" s="73" t="s">
        <v>2018</v>
      </c>
      <c r="AG108" s="73" t="s">
        <v>2018</v>
      </c>
      <c r="AH108" s="73">
        <v>58</v>
      </c>
      <c r="AI108" s="73">
        <v>12</v>
      </c>
      <c r="AJ108" s="73" t="s">
        <v>176</v>
      </c>
      <c r="AK108" s="73">
        <v>49</v>
      </c>
      <c r="AL108" s="170">
        <v>17</v>
      </c>
      <c r="AM108" s="169">
        <v>2</v>
      </c>
      <c r="AN108" s="179">
        <v>113</v>
      </c>
      <c r="AO108" s="73">
        <v>43</v>
      </c>
      <c r="AP108" s="73">
        <v>70</v>
      </c>
      <c r="AQ108" s="73" t="s">
        <v>2018</v>
      </c>
      <c r="AR108" s="73" t="s">
        <v>2018</v>
      </c>
      <c r="AS108" s="73" t="s">
        <v>2018</v>
      </c>
      <c r="AT108" s="73">
        <v>49</v>
      </c>
      <c r="AU108" s="73" t="s">
        <v>2018</v>
      </c>
      <c r="AV108" s="73" t="s">
        <v>2018</v>
      </c>
      <c r="AW108" s="73">
        <v>58</v>
      </c>
      <c r="AX108" s="73">
        <v>12</v>
      </c>
      <c r="AY108" s="73" t="s">
        <v>176</v>
      </c>
      <c r="AZ108" s="73">
        <v>49</v>
      </c>
      <c r="BA108" s="170">
        <v>17</v>
      </c>
      <c r="BB108" s="171">
        <v>2</v>
      </c>
      <c r="BC108" s="180">
        <v>113</v>
      </c>
      <c r="BD108" s="74">
        <v>43</v>
      </c>
      <c r="BE108" s="74">
        <v>70</v>
      </c>
      <c r="BF108" s="74" t="s">
        <v>2018</v>
      </c>
      <c r="BG108" s="74" t="s">
        <v>2018</v>
      </c>
      <c r="BH108" s="74" t="s">
        <v>2018</v>
      </c>
      <c r="BI108" s="74">
        <v>49</v>
      </c>
      <c r="BJ108" s="74" t="s">
        <v>2018</v>
      </c>
      <c r="BK108" s="74" t="s">
        <v>2018</v>
      </c>
      <c r="BL108" s="74">
        <v>58</v>
      </c>
      <c r="BM108" s="74">
        <v>12</v>
      </c>
      <c r="BN108" s="74" t="s">
        <v>176</v>
      </c>
      <c r="BO108" s="74">
        <v>49</v>
      </c>
      <c r="BP108" s="172">
        <v>17</v>
      </c>
      <c r="BQ108" s="171"/>
      <c r="BR108" s="180"/>
      <c r="BS108" s="74"/>
      <c r="BT108" s="74"/>
      <c r="BU108" s="74"/>
      <c r="BV108" s="74"/>
      <c r="BW108" s="74"/>
      <c r="BX108" s="74"/>
      <c r="BY108" s="74"/>
      <c r="BZ108" s="74"/>
      <c r="CA108" s="74"/>
      <c r="CB108" s="74"/>
      <c r="CC108" s="74"/>
      <c r="CD108" s="74"/>
      <c r="CE108" s="172"/>
      <c r="CF108" s="171"/>
      <c r="CG108" s="180"/>
      <c r="CH108" s="74"/>
      <c r="CI108" s="74"/>
      <c r="CJ108" s="74"/>
      <c r="CK108" s="74"/>
      <c r="CL108" s="74"/>
      <c r="CM108" s="74"/>
      <c r="CN108" s="74"/>
      <c r="CO108" s="74"/>
      <c r="CP108" s="74"/>
      <c r="CQ108" s="74"/>
      <c r="CR108" s="74"/>
      <c r="CS108" s="74"/>
      <c r="CT108" s="172"/>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c r="EM108" s="71"/>
      <c r="EN108" s="71"/>
      <c r="EO108" s="71"/>
      <c r="EP108" s="71"/>
      <c r="EQ108" s="71"/>
      <c r="ER108" s="71"/>
      <c r="ES108" s="71"/>
      <c r="ET108" s="71"/>
      <c r="EU108" s="71"/>
      <c r="EV108" s="71"/>
      <c r="EW108" s="71"/>
      <c r="EX108" s="71"/>
      <c r="EY108" s="71"/>
      <c r="EZ108" s="71"/>
      <c r="FA108" s="71"/>
      <c r="FB108" s="71"/>
      <c r="FC108" s="71"/>
      <c r="FD108" s="71"/>
      <c r="FE108" s="71"/>
      <c r="FF108" s="71"/>
      <c r="FG108" s="71"/>
      <c r="FH108" s="71"/>
      <c r="FI108" s="71"/>
      <c r="FJ108" s="71"/>
      <c r="FK108" s="71"/>
      <c r="FL108" s="71"/>
      <c r="FM108" s="71"/>
      <c r="FN108" s="71"/>
      <c r="FO108" s="71"/>
    </row>
    <row r="109" spans="1:171" s="26" customFormat="1" ht="15.75" customHeight="1" x14ac:dyDescent="0.35">
      <c r="A109" s="84" t="s">
        <v>985</v>
      </c>
      <c r="B109" s="84" t="s">
        <v>301</v>
      </c>
      <c r="C109" s="84" t="s">
        <v>988</v>
      </c>
      <c r="D109" s="84" t="s">
        <v>302</v>
      </c>
      <c r="E109" s="84" t="s">
        <v>291</v>
      </c>
      <c r="F109" s="84" t="s">
        <v>271</v>
      </c>
      <c r="G109" s="84" t="s">
        <v>303</v>
      </c>
      <c r="H109" s="84" t="s">
        <v>304</v>
      </c>
      <c r="I109" s="70">
        <v>4900300</v>
      </c>
      <c r="J109" s="169">
        <v>93</v>
      </c>
      <c r="K109" s="73">
        <v>39</v>
      </c>
      <c r="L109" s="73">
        <v>54</v>
      </c>
      <c r="M109" s="73" t="s">
        <v>2018</v>
      </c>
      <c r="N109" s="73" t="s">
        <v>2018</v>
      </c>
      <c r="O109" s="73" t="s">
        <v>2018</v>
      </c>
      <c r="P109" s="73">
        <v>15</v>
      </c>
      <c r="Q109" s="73" t="s">
        <v>2018</v>
      </c>
      <c r="R109" s="73" t="s">
        <v>2018</v>
      </c>
      <c r="S109" s="73">
        <v>75</v>
      </c>
      <c r="T109" s="73">
        <v>11</v>
      </c>
      <c r="U109" s="73" t="s">
        <v>176</v>
      </c>
      <c r="V109" s="73">
        <v>41</v>
      </c>
      <c r="W109" s="170">
        <v>11</v>
      </c>
      <c r="X109" s="169">
        <v>1</v>
      </c>
      <c r="Y109" s="179">
        <v>26</v>
      </c>
      <c r="Z109" s="73" t="s">
        <v>2018</v>
      </c>
      <c r="AA109" s="73">
        <v>17</v>
      </c>
      <c r="AB109" s="73" t="s">
        <v>2018</v>
      </c>
      <c r="AC109" s="73" t="s">
        <v>2018</v>
      </c>
      <c r="AD109" s="73" t="s">
        <v>2018</v>
      </c>
      <c r="AE109" s="73" t="s">
        <v>2018</v>
      </c>
      <c r="AF109" s="73" t="s">
        <v>2018</v>
      </c>
      <c r="AG109" s="73" t="s">
        <v>2018</v>
      </c>
      <c r="AH109" s="73">
        <v>22</v>
      </c>
      <c r="AI109" s="73" t="s">
        <v>2018</v>
      </c>
      <c r="AJ109" s="73" t="s">
        <v>176</v>
      </c>
      <c r="AK109" s="73">
        <v>14</v>
      </c>
      <c r="AL109" s="170" t="s">
        <v>2018</v>
      </c>
      <c r="AM109" s="171"/>
      <c r="AN109" s="180"/>
      <c r="AO109" s="74"/>
      <c r="AP109" s="74"/>
      <c r="AQ109" s="74"/>
      <c r="AR109" s="74"/>
      <c r="AS109" s="74"/>
      <c r="AT109" s="74"/>
      <c r="AU109" s="74"/>
      <c r="AV109" s="74"/>
      <c r="AW109" s="74"/>
      <c r="AX109" s="74"/>
      <c r="AY109" s="74"/>
      <c r="AZ109" s="74"/>
      <c r="BA109" s="172"/>
      <c r="BB109" s="171"/>
      <c r="BC109" s="180"/>
      <c r="BD109" s="74"/>
      <c r="BE109" s="74"/>
      <c r="BF109" s="74"/>
      <c r="BG109" s="74"/>
      <c r="BH109" s="74"/>
      <c r="BI109" s="74"/>
      <c r="BJ109" s="74"/>
      <c r="BK109" s="74"/>
      <c r="BL109" s="74"/>
      <c r="BM109" s="74"/>
      <c r="BN109" s="74"/>
      <c r="BO109" s="74"/>
      <c r="BP109" s="172"/>
      <c r="BQ109" s="171"/>
      <c r="BR109" s="180"/>
      <c r="BS109" s="74"/>
      <c r="BT109" s="74"/>
      <c r="BU109" s="74"/>
      <c r="BV109" s="74"/>
      <c r="BW109" s="74"/>
      <c r="BX109" s="74"/>
      <c r="BY109" s="74"/>
      <c r="BZ109" s="74"/>
      <c r="CA109" s="74"/>
      <c r="CB109" s="74"/>
      <c r="CC109" s="74"/>
      <c r="CD109" s="74"/>
      <c r="CE109" s="172"/>
      <c r="CF109" s="175">
        <v>1</v>
      </c>
      <c r="CG109" s="187">
        <v>26</v>
      </c>
      <c r="CH109" s="86" t="s">
        <v>2018</v>
      </c>
      <c r="CI109" s="86">
        <v>17</v>
      </c>
      <c r="CJ109" s="86" t="s">
        <v>2018</v>
      </c>
      <c r="CK109" s="86" t="s">
        <v>2018</v>
      </c>
      <c r="CL109" s="86" t="s">
        <v>2018</v>
      </c>
      <c r="CM109" s="86" t="s">
        <v>2018</v>
      </c>
      <c r="CN109" s="86" t="s">
        <v>2018</v>
      </c>
      <c r="CO109" s="86" t="s">
        <v>2018</v>
      </c>
      <c r="CP109" s="86">
        <v>22</v>
      </c>
      <c r="CQ109" s="86" t="s">
        <v>2018</v>
      </c>
      <c r="CR109" s="86" t="s">
        <v>176</v>
      </c>
      <c r="CS109" s="86">
        <v>14</v>
      </c>
      <c r="CT109" s="176" t="s">
        <v>2018</v>
      </c>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c r="FG109" s="71"/>
      <c r="FH109" s="71"/>
      <c r="FI109" s="71"/>
      <c r="FJ109" s="71"/>
      <c r="FK109" s="71"/>
      <c r="FL109" s="71"/>
      <c r="FM109" s="71"/>
      <c r="FN109" s="71"/>
      <c r="FO109" s="71"/>
    </row>
    <row r="110" spans="1:171" s="26" customFormat="1" ht="15.75" customHeight="1" x14ac:dyDescent="0.35">
      <c r="A110" s="84" t="s">
        <v>985</v>
      </c>
      <c r="B110" s="84" t="s">
        <v>1111</v>
      </c>
      <c r="C110" s="84" t="s">
        <v>1000</v>
      </c>
      <c r="D110" s="84" t="s">
        <v>1112</v>
      </c>
      <c r="E110" s="84" t="s">
        <v>291</v>
      </c>
      <c r="F110" s="84" t="s">
        <v>271</v>
      </c>
      <c r="G110" s="84" t="s">
        <v>303</v>
      </c>
      <c r="H110" s="84" t="s">
        <v>304</v>
      </c>
      <c r="I110" s="70">
        <v>4900300</v>
      </c>
      <c r="J110" s="169">
        <v>38</v>
      </c>
      <c r="K110" s="73">
        <v>25</v>
      </c>
      <c r="L110" s="73">
        <v>13</v>
      </c>
      <c r="M110" s="73" t="s">
        <v>2018</v>
      </c>
      <c r="N110" s="73" t="s">
        <v>2018</v>
      </c>
      <c r="O110" s="73" t="s">
        <v>2018</v>
      </c>
      <c r="P110" s="73" t="s">
        <v>2018</v>
      </c>
      <c r="Q110" s="73" t="s">
        <v>2018</v>
      </c>
      <c r="R110" s="73" t="s">
        <v>2018</v>
      </c>
      <c r="S110" s="73">
        <v>34</v>
      </c>
      <c r="T110" s="73" t="s">
        <v>2018</v>
      </c>
      <c r="U110" s="73" t="s">
        <v>176</v>
      </c>
      <c r="V110" s="73">
        <v>16</v>
      </c>
      <c r="W110" s="170" t="s">
        <v>2018</v>
      </c>
      <c r="X110" s="171"/>
      <c r="Y110" s="180"/>
      <c r="Z110" s="74"/>
      <c r="AA110" s="74"/>
      <c r="AB110" s="74"/>
      <c r="AC110" s="74"/>
      <c r="AD110" s="74"/>
      <c r="AE110" s="74"/>
      <c r="AF110" s="74"/>
      <c r="AG110" s="74"/>
      <c r="AH110" s="74"/>
      <c r="AI110" s="74"/>
      <c r="AJ110" s="74"/>
      <c r="AK110" s="74"/>
      <c r="AL110" s="172"/>
      <c r="AM110" s="171"/>
      <c r="AN110" s="180"/>
      <c r="AO110" s="74"/>
      <c r="AP110" s="74"/>
      <c r="AQ110" s="74"/>
      <c r="AR110" s="74"/>
      <c r="AS110" s="74"/>
      <c r="AT110" s="74"/>
      <c r="AU110" s="74"/>
      <c r="AV110" s="74"/>
      <c r="AW110" s="74"/>
      <c r="AX110" s="74"/>
      <c r="AY110" s="74"/>
      <c r="AZ110" s="74"/>
      <c r="BA110" s="172"/>
      <c r="BB110" s="171"/>
      <c r="BC110" s="180"/>
      <c r="BD110" s="74"/>
      <c r="BE110" s="74"/>
      <c r="BF110" s="74"/>
      <c r="BG110" s="74"/>
      <c r="BH110" s="74"/>
      <c r="BI110" s="74"/>
      <c r="BJ110" s="74"/>
      <c r="BK110" s="74"/>
      <c r="BL110" s="74"/>
      <c r="BM110" s="74"/>
      <c r="BN110" s="74"/>
      <c r="BO110" s="74"/>
      <c r="BP110" s="172"/>
      <c r="BQ110" s="171"/>
      <c r="BR110" s="180"/>
      <c r="BS110" s="74"/>
      <c r="BT110" s="74"/>
      <c r="BU110" s="74"/>
      <c r="BV110" s="74"/>
      <c r="BW110" s="74"/>
      <c r="BX110" s="74"/>
      <c r="BY110" s="74"/>
      <c r="BZ110" s="74"/>
      <c r="CA110" s="74"/>
      <c r="CB110" s="74"/>
      <c r="CC110" s="74"/>
      <c r="CD110" s="74"/>
      <c r="CE110" s="172"/>
      <c r="CF110" s="171"/>
      <c r="CG110" s="180"/>
      <c r="CH110" s="74"/>
      <c r="CI110" s="74"/>
      <c r="CJ110" s="74"/>
      <c r="CK110" s="74"/>
      <c r="CL110" s="74"/>
      <c r="CM110" s="74"/>
      <c r="CN110" s="74"/>
      <c r="CO110" s="74"/>
      <c r="CP110" s="74"/>
      <c r="CQ110" s="74"/>
      <c r="CR110" s="74"/>
      <c r="CS110" s="74"/>
      <c r="CT110" s="172"/>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row>
    <row r="111" spans="1:171" s="26" customFormat="1" ht="15.75" customHeight="1" x14ac:dyDescent="0.35">
      <c r="A111" s="84" t="s">
        <v>985</v>
      </c>
      <c r="B111" s="84" t="s">
        <v>659</v>
      </c>
      <c r="C111" s="84" t="s">
        <v>1004</v>
      </c>
      <c r="D111" s="84" t="s">
        <v>660</v>
      </c>
      <c r="E111" s="84" t="s">
        <v>401</v>
      </c>
      <c r="F111" s="84" t="s">
        <v>271</v>
      </c>
      <c r="G111" s="84" t="s">
        <v>303</v>
      </c>
      <c r="H111" s="84" t="s">
        <v>304</v>
      </c>
      <c r="I111" s="70">
        <v>4900300</v>
      </c>
      <c r="J111" s="169">
        <v>155</v>
      </c>
      <c r="K111" s="73">
        <v>77</v>
      </c>
      <c r="L111" s="73">
        <v>78</v>
      </c>
      <c r="M111" s="73" t="s">
        <v>2018</v>
      </c>
      <c r="N111" s="73" t="s">
        <v>2018</v>
      </c>
      <c r="O111" s="73" t="s">
        <v>2018</v>
      </c>
      <c r="P111" s="73" t="s">
        <v>2018</v>
      </c>
      <c r="Q111" s="73" t="s">
        <v>2018</v>
      </c>
      <c r="R111" s="73" t="s">
        <v>2018</v>
      </c>
      <c r="S111" s="73">
        <v>143</v>
      </c>
      <c r="T111" s="73">
        <v>19</v>
      </c>
      <c r="U111" s="73" t="s">
        <v>176</v>
      </c>
      <c r="V111" s="73">
        <v>61</v>
      </c>
      <c r="W111" s="170" t="s">
        <v>2018</v>
      </c>
      <c r="X111" s="169">
        <v>4</v>
      </c>
      <c r="Y111" s="179">
        <v>72</v>
      </c>
      <c r="Z111" s="73">
        <v>32</v>
      </c>
      <c r="AA111" s="73">
        <v>40</v>
      </c>
      <c r="AB111" s="73" t="s">
        <v>2018</v>
      </c>
      <c r="AC111" s="73" t="s">
        <v>2018</v>
      </c>
      <c r="AD111" s="73" t="s">
        <v>2018</v>
      </c>
      <c r="AE111" s="73" t="s">
        <v>2018</v>
      </c>
      <c r="AF111" s="73" t="s">
        <v>2018</v>
      </c>
      <c r="AG111" s="73" t="s">
        <v>2018</v>
      </c>
      <c r="AH111" s="73">
        <v>68</v>
      </c>
      <c r="AI111" s="73">
        <v>11</v>
      </c>
      <c r="AJ111" s="73" t="s">
        <v>176</v>
      </c>
      <c r="AK111" s="73">
        <v>30</v>
      </c>
      <c r="AL111" s="170" t="s">
        <v>2018</v>
      </c>
      <c r="AM111" s="169">
        <v>2</v>
      </c>
      <c r="AN111" s="179">
        <v>48</v>
      </c>
      <c r="AO111" s="73">
        <v>23</v>
      </c>
      <c r="AP111" s="73">
        <v>25</v>
      </c>
      <c r="AQ111" s="73" t="s">
        <v>2018</v>
      </c>
      <c r="AR111" s="73" t="s">
        <v>2018</v>
      </c>
      <c r="AS111" s="73" t="s">
        <v>2018</v>
      </c>
      <c r="AT111" s="73" t="s">
        <v>2018</v>
      </c>
      <c r="AU111" s="73" t="s">
        <v>2018</v>
      </c>
      <c r="AV111" s="73" t="s">
        <v>2018</v>
      </c>
      <c r="AW111" s="73">
        <v>45</v>
      </c>
      <c r="AX111" s="73" t="s">
        <v>2018</v>
      </c>
      <c r="AY111" s="73" t="s">
        <v>176</v>
      </c>
      <c r="AZ111" s="73">
        <v>19</v>
      </c>
      <c r="BA111" s="170" t="s">
        <v>2018</v>
      </c>
      <c r="BB111" s="173">
        <v>2</v>
      </c>
      <c r="BC111" s="184">
        <v>48</v>
      </c>
      <c r="BD111" s="85">
        <v>23</v>
      </c>
      <c r="BE111" s="85">
        <v>25</v>
      </c>
      <c r="BF111" s="85" t="s">
        <v>2018</v>
      </c>
      <c r="BG111" s="85" t="s">
        <v>2018</v>
      </c>
      <c r="BH111" s="85" t="s">
        <v>2018</v>
      </c>
      <c r="BI111" s="85" t="s">
        <v>2018</v>
      </c>
      <c r="BJ111" s="85" t="s">
        <v>2018</v>
      </c>
      <c r="BK111" s="85" t="s">
        <v>2018</v>
      </c>
      <c r="BL111" s="85">
        <v>45</v>
      </c>
      <c r="BM111" s="85" t="s">
        <v>2018</v>
      </c>
      <c r="BN111" s="86" t="s">
        <v>176</v>
      </c>
      <c r="BO111" s="85">
        <v>19</v>
      </c>
      <c r="BP111" s="174" t="s">
        <v>2018</v>
      </c>
      <c r="BQ111" s="171"/>
      <c r="BR111" s="180"/>
      <c r="BS111" s="74"/>
      <c r="BT111" s="74"/>
      <c r="BU111" s="74"/>
      <c r="BV111" s="74"/>
      <c r="BW111" s="74"/>
      <c r="BX111" s="74"/>
      <c r="BY111" s="74"/>
      <c r="BZ111" s="74"/>
      <c r="CA111" s="74"/>
      <c r="CB111" s="74"/>
      <c r="CC111" s="74"/>
      <c r="CD111" s="74"/>
      <c r="CE111" s="172"/>
      <c r="CF111" s="171">
        <v>2</v>
      </c>
      <c r="CG111" s="180">
        <v>24</v>
      </c>
      <c r="CH111" s="74" t="s">
        <v>2018</v>
      </c>
      <c r="CI111" s="74">
        <v>15</v>
      </c>
      <c r="CJ111" s="74" t="s">
        <v>2018</v>
      </c>
      <c r="CK111" s="74" t="s">
        <v>2018</v>
      </c>
      <c r="CL111" s="74" t="s">
        <v>2018</v>
      </c>
      <c r="CM111" s="74" t="s">
        <v>2018</v>
      </c>
      <c r="CN111" s="74" t="s">
        <v>2018</v>
      </c>
      <c r="CO111" s="74" t="s">
        <v>2018</v>
      </c>
      <c r="CP111" s="74">
        <v>23</v>
      </c>
      <c r="CQ111" s="74" t="s">
        <v>2018</v>
      </c>
      <c r="CR111" s="74" t="s">
        <v>176</v>
      </c>
      <c r="CS111" s="74">
        <v>11</v>
      </c>
      <c r="CT111" s="172" t="s">
        <v>2018</v>
      </c>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c r="EE111" s="71"/>
      <c r="EF111" s="71"/>
      <c r="EG111" s="71"/>
      <c r="EH111" s="71"/>
      <c r="EI111" s="71"/>
      <c r="EJ111" s="71"/>
      <c r="EK111" s="71"/>
      <c r="EL111" s="71"/>
      <c r="EM111" s="71"/>
      <c r="EN111" s="71"/>
      <c r="EO111" s="71"/>
      <c r="EP111" s="71"/>
      <c r="EQ111" s="71"/>
      <c r="ER111" s="71"/>
      <c r="ES111" s="71"/>
      <c r="ET111" s="71"/>
      <c r="EU111" s="71"/>
      <c r="EV111" s="71"/>
      <c r="EW111" s="71"/>
      <c r="EX111" s="71"/>
      <c r="EY111" s="71"/>
      <c r="EZ111" s="71"/>
      <c r="FA111" s="71"/>
      <c r="FB111" s="71"/>
      <c r="FC111" s="71"/>
      <c r="FD111" s="71"/>
      <c r="FE111" s="71"/>
      <c r="FF111" s="71"/>
      <c r="FG111" s="71"/>
      <c r="FH111" s="71"/>
      <c r="FI111" s="71"/>
      <c r="FJ111" s="71"/>
      <c r="FK111" s="71"/>
      <c r="FL111" s="71"/>
      <c r="FM111" s="71"/>
      <c r="FN111" s="71"/>
      <c r="FO111" s="71"/>
    </row>
    <row r="112" spans="1:171" s="26" customFormat="1" ht="15.75" customHeight="1" x14ac:dyDescent="0.35">
      <c r="A112" s="84" t="s">
        <v>985</v>
      </c>
      <c r="B112" s="84" t="s">
        <v>427</v>
      </c>
      <c r="C112" s="84" t="s">
        <v>988</v>
      </c>
      <c r="D112" s="84" t="s">
        <v>428</v>
      </c>
      <c r="E112" s="84" t="s">
        <v>401</v>
      </c>
      <c r="F112" s="84" t="s">
        <v>271</v>
      </c>
      <c r="G112" s="84" t="s">
        <v>429</v>
      </c>
      <c r="H112" s="84" t="s">
        <v>430</v>
      </c>
      <c r="I112" s="70">
        <v>4900330</v>
      </c>
      <c r="J112" s="169">
        <v>486</v>
      </c>
      <c r="K112" s="73">
        <v>228</v>
      </c>
      <c r="L112" s="73">
        <v>258</v>
      </c>
      <c r="M112" s="73">
        <v>26</v>
      </c>
      <c r="N112" s="73" t="s">
        <v>2018</v>
      </c>
      <c r="O112" s="73" t="s">
        <v>2018</v>
      </c>
      <c r="P112" s="73">
        <v>80</v>
      </c>
      <c r="Q112" s="73" t="s">
        <v>2018</v>
      </c>
      <c r="R112" s="73" t="s">
        <v>2018</v>
      </c>
      <c r="S112" s="73">
        <v>370</v>
      </c>
      <c r="T112" s="73">
        <v>76</v>
      </c>
      <c r="U112" s="73" t="s">
        <v>176</v>
      </c>
      <c r="V112" s="73">
        <v>151</v>
      </c>
      <c r="W112" s="170">
        <v>14</v>
      </c>
      <c r="X112" s="169">
        <v>5</v>
      </c>
      <c r="Y112" s="179">
        <v>42</v>
      </c>
      <c r="Z112" s="73" t="s">
        <v>2018</v>
      </c>
      <c r="AA112" s="73">
        <v>33</v>
      </c>
      <c r="AB112" s="73" t="s">
        <v>2018</v>
      </c>
      <c r="AC112" s="73" t="s">
        <v>2018</v>
      </c>
      <c r="AD112" s="73" t="s">
        <v>2018</v>
      </c>
      <c r="AE112" s="73" t="s">
        <v>2018</v>
      </c>
      <c r="AF112" s="73" t="s">
        <v>2018</v>
      </c>
      <c r="AG112" s="73" t="s">
        <v>2018</v>
      </c>
      <c r="AH112" s="73">
        <v>38</v>
      </c>
      <c r="AI112" s="73" t="s">
        <v>2018</v>
      </c>
      <c r="AJ112" s="73" t="s">
        <v>176</v>
      </c>
      <c r="AK112" s="73">
        <v>13</v>
      </c>
      <c r="AL112" s="170" t="s">
        <v>2018</v>
      </c>
      <c r="AM112" s="171"/>
      <c r="AN112" s="180"/>
      <c r="AO112" s="74"/>
      <c r="AP112" s="74"/>
      <c r="AQ112" s="74"/>
      <c r="AR112" s="74"/>
      <c r="AS112" s="74"/>
      <c r="AT112" s="74"/>
      <c r="AU112" s="74"/>
      <c r="AV112" s="74"/>
      <c r="AW112" s="74"/>
      <c r="AX112" s="74"/>
      <c r="AY112" s="74"/>
      <c r="AZ112" s="74"/>
      <c r="BA112" s="172"/>
      <c r="BB112" s="171"/>
      <c r="BC112" s="180"/>
      <c r="BD112" s="74"/>
      <c r="BE112" s="74"/>
      <c r="BF112" s="74"/>
      <c r="BG112" s="74"/>
      <c r="BH112" s="74"/>
      <c r="BI112" s="74"/>
      <c r="BJ112" s="74"/>
      <c r="BK112" s="74"/>
      <c r="BL112" s="74"/>
      <c r="BM112" s="74"/>
      <c r="BN112" s="74"/>
      <c r="BO112" s="74"/>
      <c r="BP112" s="172"/>
      <c r="BQ112" s="171"/>
      <c r="BR112" s="180"/>
      <c r="BS112" s="74"/>
      <c r="BT112" s="74"/>
      <c r="BU112" s="74"/>
      <c r="BV112" s="74"/>
      <c r="BW112" s="74"/>
      <c r="BX112" s="74"/>
      <c r="BY112" s="74"/>
      <c r="BZ112" s="74"/>
      <c r="CA112" s="74"/>
      <c r="CB112" s="74"/>
      <c r="CC112" s="74"/>
      <c r="CD112" s="74"/>
      <c r="CE112" s="172"/>
      <c r="CF112" s="171">
        <v>5</v>
      </c>
      <c r="CG112" s="180">
        <v>42</v>
      </c>
      <c r="CH112" s="74" t="s">
        <v>2018</v>
      </c>
      <c r="CI112" s="74">
        <v>33</v>
      </c>
      <c r="CJ112" s="74" t="s">
        <v>2018</v>
      </c>
      <c r="CK112" s="74" t="s">
        <v>2018</v>
      </c>
      <c r="CL112" s="74" t="s">
        <v>2018</v>
      </c>
      <c r="CM112" s="74" t="s">
        <v>2018</v>
      </c>
      <c r="CN112" s="74" t="s">
        <v>2018</v>
      </c>
      <c r="CO112" s="74" t="s">
        <v>2018</v>
      </c>
      <c r="CP112" s="74">
        <v>38</v>
      </c>
      <c r="CQ112" s="74" t="s">
        <v>2018</v>
      </c>
      <c r="CR112" s="74" t="s">
        <v>176</v>
      </c>
      <c r="CS112" s="74">
        <v>13</v>
      </c>
      <c r="CT112" s="172" t="s">
        <v>2018</v>
      </c>
      <c r="CU112" s="71"/>
      <c r="CV112" s="71"/>
      <c r="CW112" s="71"/>
      <c r="CX112" s="71"/>
      <c r="CY112" s="71"/>
      <c r="CZ112" s="71"/>
      <c r="DA112" s="71"/>
      <c r="DB112" s="71"/>
      <c r="DC112" s="71"/>
      <c r="DD112" s="71"/>
      <c r="DE112" s="71"/>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row>
    <row r="113" spans="1:171" s="26" customFormat="1" ht="15.75" customHeight="1" x14ac:dyDescent="0.35">
      <c r="A113" s="84" t="s">
        <v>985</v>
      </c>
      <c r="B113" s="84" t="s">
        <v>268</v>
      </c>
      <c r="C113" s="84" t="s">
        <v>996</v>
      </c>
      <c r="D113" s="84" t="s">
        <v>269</v>
      </c>
      <c r="E113" s="84" t="s">
        <v>291</v>
      </c>
      <c r="F113" s="84" t="s">
        <v>401</v>
      </c>
      <c r="G113" s="84" t="s">
        <v>270</v>
      </c>
      <c r="H113" s="84" t="s">
        <v>271</v>
      </c>
      <c r="I113" s="70">
        <v>4900360</v>
      </c>
      <c r="J113" s="169">
        <v>348</v>
      </c>
      <c r="K113" s="73">
        <v>161</v>
      </c>
      <c r="L113" s="73">
        <v>187</v>
      </c>
      <c r="M113" s="73" t="s">
        <v>2018</v>
      </c>
      <c r="N113" s="73">
        <v>12</v>
      </c>
      <c r="O113" s="73" t="s">
        <v>2018</v>
      </c>
      <c r="P113" s="73">
        <v>73</v>
      </c>
      <c r="Q113" s="73">
        <v>10</v>
      </c>
      <c r="R113" s="73" t="s">
        <v>2018</v>
      </c>
      <c r="S113" s="73">
        <v>241</v>
      </c>
      <c r="T113" s="73">
        <v>25</v>
      </c>
      <c r="U113" s="73" t="s">
        <v>176</v>
      </c>
      <c r="V113" s="73">
        <v>128</v>
      </c>
      <c r="W113" s="170">
        <v>16</v>
      </c>
      <c r="X113" s="169">
        <v>1</v>
      </c>
      <c r="Y113" s="179">
        <v>37</v>
      </c>
      <c r="Z113" s="73">
        <v>10</v>
      </c>
      <c r="AA113" s="73">
        <v>27</v>
      </c>
      <c r="AB113" s="73" t="s">
        <v>2018</v>
      </c>
      <c r="AC113" s="73" t="s">
        <v>2018</v>
      </c>
      <c r="AD113" s="73" t="s">
        <v>2018</v>
      </c>
      <c r="AE113" s="73">
        <v>10</v>
      </c>
      <c r="AF113" s="73" t="s">
        <v>2018</v>
      </c>
      <c r="AG113" s="73" t="s">
        <v>2018</v>
      </c>
      <c r="AH113" s="73">
        <v>21</v>
      </c>
      <c r="AI113" s="73" t="s">
        <v>2018</v>
      </c>
      <c r="AJ113" s="73" t="s">
        <v>176</v>
      </c>
      <c r="AK113" s="73">
        <v>12</v>
      </c>
      <c r="AL113" s="170" t="s">
        <v>2018</v>
      </c>
      <c r="AM113" s="169">
        <v>1</v>
      </c>
      <c r="AN113" s="179">
        <v>37</v>
      </c>
      <c r="AO113" s="73">
        <v>10</v>
      </c>
      <c r="AP113" s="73">
        <v>27</v>
      </c>
      <c r="AQ113" s="73" t="s">
        <v>2018</v>
      </c>
      <c r="AR113" s="73" t="s">
        <v>2018</v>
      </c>
      <c r="AS113" s="73" t="s">
        <v>2018</v>
      </c>
      <c r="AT113" s="73">
        <v>10</v>
      </c>
      <c r="AU113" s="73" t="s">
        <v>2018</v>
      </c>
      <c r="AV113" s="73" t="s">
        <v>2018</v>
      </c>
      <c r="AW113" s="73">
        <v>21</v>
      </c>
      <c r="AX113" s="73" t="s">
        <v>2018</v>
      </c>
      <c r="AY113" s="73" t="s">
        <v>176</v>
      </c>
      <c r="AZ113" s="73">
        <v>12</v>
      </c>
      <c r="BA113" s="170" t="s">
        <v>2018</v>
      </c>
      <c r="BB113" s="173">
        <v>1</v>
      </c>
      <c r="BC113" s="184">
        <v>37</v>
      </c>
      <c r="BD113" s="85">
        <v>10</v>
      </c>
      <c r="BE113" s="85">
        <v>27</v>
      </c>
      <c r="BF113" s="85" t="s">
        <v>2018</v>
      </c>
      <c r="BG113" s="85" t="s">
        <v>2018</v>
      </c>
      <c r="BH113" s="85" t="s">
        <v>2018</v>
      </c>
      <c r="BI113" s="85">
        <v>10</v>
      </c>
      <c r="BJ113" s="85" t="s">
        <v>2018</v>
      </c>
      <c r="BK113" s="85" t="s">
        <v>2018</v>
      </c>
      <c r="BL113" s="85">
        <v>21</v>
      </c>
      <c r="BM113" s="85" t="s">
        <v>2018</v>
      </c>
      <c r="BN113" s="86" t="s">
        <v>176</v>
      </c>
      <c r="BO113" s="85">
        <v>12</v>
      </c>
      <c r="BP113" s="174" t="s">
        <v>2018</v>
      </c>
      <c r="BQ113" s="171"/>
      <c r="BR113" s="180"/>
      <c r="BS113" s="74"/>
      <c r="BT113" s="74"/>
      <c r="BU113" s="74"/>
      <c r="BV113" s="74"/>
      <c r="BW113" s="74"/>
      <c r="BX113" s="74"/>
      <c r="BY113" s="74"/>
      <c r="BZ113" s="74"/>
      <c r="CA113" s="74"/>
      <c r="CB113" s="74"/>
      <c r="CC113" s="74"/>
      <c r="CD113" s="74"/>
      <c r="CE113" s="172"/>
      <c r="CF113" s="171"/>
      <c r="CG113" s="180"/>
      <c r="CH113" s="74"/>
      <c r="CI113" s="74"/>
      <c r="CJ113" s="74"/>
      <c r="CK113" s="74"/>
      <c r="CL113" s="74"/>
      <c r="CM113" s="74"/>
      <c r="CN113" s="74"/>
      <c r="CO113" s="74"/>
      <c r="CP113" s="74"/>
      <c r="CQ113" s="74"/>
      <c r="CR113" s="74"/>
      <c r="CS113" s="74"/>
      <c r="CT113" s="172"/>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row>
    <row r="114" spans="1:171" s="26" customFormat="1" ht="15.75" customHeight="1" x14ac:dyDescent="0.35">
      <c r="A114" s="84" t="s">
        <v>985</v>
      </c>
      <c r="B114" s="84" t="s">
        <v>350</v>
      </c>
      <c r="C114" s="84" t="s">
        <v>987</v>
      </c>
      <c r="D114" s="84" t="s">
        <v>351</v>
      </c>
      <c r="E114" s="84" t="s">
        <v>401</v>
      </c>
      <c r="F114" s="84" t="s">
        <v>271</v>
      </c>
      <c r="G114" s="84" t="s">
        <v>270</v>
      </c>
      <c r="H114" s="84" t="s">
        <v>271</v>
      </c>
      <c r="I114" s="70">
        <v>4900360</v>
      </c>
      <c r="J114" s="169">
        <v>1702</v>
      </c>
      <c r="K114" s="73">
        <v>821</v>
      </c>
      <c r="L114" s="73">
        <v>881</v>
      </c>
      <c r="M114" s="73">
        <v>40</v>
      </c>
      <c r="N114" s="73">
        <v>117</v>
      </c>
      <c r="O114" s="73">
        <v>134</v>
      </c>
      <c r="P114" s="73">
        <v>478</v>
      </c>
      <c r="Q114" s="73">
        <v>50</v>
      </c>
      <c r="R114" s="73">
        <v>46</v>
      </c>
      <c r="S114" s="73">
        <v>837</v>
      </c>
      <c r="T114" s="73">
        <v>192</v>
      </c>
      <c r="U114" s="73" t="s">
        <v>176</v>
      </c>
      <c r="V114" s="73">
        <v>932</v>
      </c>
      <c r="W114" s="170">
        <v>332</v>
      </c>
      <c r="X114" s="169">
        <v>1</v>
      </c>
      <c r="Y114" s="179">
        <v>211</v>
      </c>
      <c r="Z114" s="73">
        <v>76</v>
      </c>
      <c r="AA114" s="73">
        <v>135</v>
      </c>
      <c r="AB114" s="73" t="s">
        <v>2018</v>
      </c>
      <c r="AC114" s="73">
        <v>19</v>
      </c>
      <c r="AD114" s="73">
        <v>20</v>
      </c>
      <c r="AE114" s="73">
        <v>57</v>
      </c>
      <c r="AF114" s="73" t="s">
        <v>2018</v>
      </c>
      <c r="AG114" s="73" t="s">
        <v>2018</v>
      </c>
      <c r="AH114" s="73">
        <v>92</v>
      </c>
      <c r="AI114" s="73">
        <v>17</v>
      </c>
      <c r="AJ114" s="73" t="s">
        <v>176</v>
      </c>
      <c r="AK114" s="73">
        <v>132</v>
      </c>
      <c r="AL114" s="170">
        <v>39</v>
      </c>
      <c r="AM114" s="169">
        <v>1</v>
      </c>
      <c r="AN114" s="179">
        <v>211</v>
      </c>
      <c r="AO114" s="73">
        <v>76</v>
      </c>
      <c r="AP114" s="73">
        <v>135</v>
      </c>
      <c r="AQ114" s="73" t="s">
        <v>2018</v>
      </c>
      <c r="AR114" s="73">
        <v>19</v>
      </c>
      <c r="AS114" s="73">
        <v>20</v>
      </c>
      <c r="AT114" s="73">
        <v>57</v>
      </c>
      <c r="AU114" s="73" t="s">
        <v>2018</v>
      </c>
      <c r="AV114" s="73" t="s">
        <v>2018</v>
      </c>
      <c r="AW114" s="73">
        <v>92</v>
      </c>
      <c r="AX114" s="73">
        <v>17</v>
      </c>
      <c r="AY114" s="73" t="s">
        <v>176</v>
      </c>
      <c r="AZ114" s="73">
        <v>132</v>
      </c>
      <c r="BA114" s="170">
        <v>39</v>
      </c>
      <c r="BB114" s="171">
        <v>1</v>
      </c>
      <c r="BC114" s="180">
        <v>211</v>
      </c>
      <c r="BD114" s="74">
        <v>76</v>
      </c>
      <c r="BE114" s="74">
        <v>135</v>
      </c>
      <c r="BF114" s="74" t="s">
        <v>2018</v>
      </c>
      <c r="BG114" s="74">
        <v>19</v>
      </c>
      <c r="BH114" s="74">
        <v>20</v>
      </c>
      <c r="BI114" s="74">
        <v>57</v>
      </c>
      <c r="BJ114" s="74" t="s">
        <v>2018</v>
      </c>
      <c r="BK114" s="74" t="s">
        <v>2018</v>
      </c>
      <c r="BL114" s="74">
        <v>92</v>
      </c>
      <c r="BM114" s="74">
        <v>17</v>
      </c>
      <c r="BN114" s="74" t="s">
        <v>176</v>
      </c>
      <c r="BO114" s="74">
        <v>132</v>
      </c>
      <c r="BP114" s="172">
        <v>39</v>
      </c>
      <c r="BQ114" s="171"/>
      <c r="BR114" s="180"/>
      <c r="BS114" s="74"/>
      <c r="BT114" s="74"/>
      <c r="BU114" s="74"/>
      <c r="BV114" s="74"/>
      <c r="BW114" s="74"/>
      <c r="BX114" s="74"/>
      <c r="BY114" s="74"/>
      <c r="BZ114" s="74"/>
      <c r="CA114" s="74"/>
      <c r="CB114" s="74"/>
      <c r="CC114" s="74"/>
      <c r="CD114" s="74"/>
      <c r="CE114" s="172"/>
      <c r="CF114" s="171"/>
      <c r="CG114" s="180"/>
      <c r="CH114" s="74"/>
      <c r="CI114" s="74"/>
      <c r="CJ114" s="74"/>
      <c r="CK114" s="74"/>
      <c r="CL114" s="74"/>
      <c r="CM114" s="74"/>
      <c r="CN114" s="74"/>
      <c r="CO114" s="74"/>
      <c r="CP114" s="74"/>
      <c r="CQ114" s="74"/>
      <c r="CR114" s="74"/>
      <c r="CS114" s="74"/>
      <c r="CT114" s="172"/>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row>
    <row r="115" spans="1:171" s="26" customFormat="1" ht="15.75" customHeight="1" x14ac:dyDescent="0.35">
      <c r="A115" s="84" t="s">
        <v>985</v>
      </c>
      <c r="B115" s="84" t="s">
        <v>359</v>
      </c>
      <c r="C115" s="84" t="s">
        <v>988</v>
      </c>
      <c r="D115" s="84" t="s">
        <v>360</v>
      </c>
      <c r="E115" s="84" t="s">
        <v>401</v>
      </c>
      <c r="F115" s="84" t="s">
        <v>271</v>
      </c>
      <c r="G115" s="84" t="s">
        <v>270</v>
      </c>
      <c r="H115" s="84" t="s">
        <v>271</v>
      </c>
      <c r="I115" s="70">
        <v>4900360</v>
      </c>
      <c r="J115" s="169">
        <v>2580</v>
      </c>
      <c r="K115" s="73">
        <v>1241</v>
      </c>
      <c r="L115" s="73">
        <v>1339</v>
      </c>
      <c r="M115" s="73">
        <v>32</v>
      </c>
      <c r="N115" s="73">
        <v>53</v>
      </c>
      <c r="O115" s="73">
        <v>62</v>
      </c>
      <c r="P115" s="73">
        <v>1038</v>
      </c>
      <c r="Q115" s="73">
        <v>82</v>
      </c>
      <c r="R115" s="73">
        <v>22</v>
      </c>
      <c r="S115" s="73">
        <v>1291</v>
      </c>
      <c r="T115" s="73">
        <v>347</v>
      </c>
      <c r="U115" s="73" t="s">
        <v>176</v>
      </c>
      <c r="V115" s="73">
        <v>1317</v>
      </c>
      <c r="W115" s="170">
        <v>375</v>
      </c>
      <c r="X115" s="169">
        <v>2</v>
      </c>
      <c r="Y115" s="179">
        <v>695</v>
      </c>
      <c r="Z115" s="73">
        <v>310</v>
      </c>
      <c r="AA115" s="73">
        <v>385</v>
      </c>
      <c r="AB115" s="73" t="s">
        <v>2018</v>
      </c>
      <c r="AC115" s="73">
        <v>12</v>
      </c>
      <c r="AD115" s="73">
        <v>26</v>
      </c>
      <c r="AE115" s="73">
        <v>305</v>
      </c>
      <c r="AF115" s="73">
        <v>26</v>
      </c>
      <c r="AG115" s="73" t="s">
        <v>2018</v>
      </c>
      <c r="AH115" s="73">
        <v>312</v>
      </c>
      <c r="AI115" s="73">
        <v>102</v>
      </c>
      <c r="AJ115" s="73" t="s">
        <v>176</v>
      </c>
      <c r="AK115" s="73">
        <v>396</v>
      </c>
      <c r="AL115" s="170">
        <v>104</v>
      </c>
      <c r="AM115" s="169">
        <v>2</v>
      </c>
      <c r="AN115" s="179">
        <v>695</v>
      </c>
      <c r="AO115" s="73">
        <v>310</v>
      </c>
      <c r="AP115" s="73">
        <v>385</v>
      </c>
      <c r="AQ115" s="73" t="s">
        <v>2018</v>
      </c>
      <c r="AR115" s="73">
        <v>12</v>
      </c>
      <c r="AS115" s="73">
        <v>26</v>
      </c>
      <c r="AT115" s="73">
        <v>305</v>
      </c>
      <c r="AU115" s="73">
        <v>26</v>
      </c>
      <c r="AV115" s="73" t="s">
        <v>2018</v>
      </c>
      <c r="AW115" s="73">
        <v>312</v>
      </c>
      <c r="AX115" s="73">
        <v>102</v>
      </c>
      <c r="AY115" s="73" t="s">
        <v>176</v>
      </c>
      <c r="AZ115" s="73">
        <v>396</v>
      </c>
      <c r="BA115" s="170">
        <v>104</v>
      </c>
      <c r="BB115" s="171">
        <v>2</v>
      </c>
      <c r="BC115" s="180">
        <v>695</v>
      </c>
      <c r="BD115" s="74">
        <v>310</v>
      </c>
      <c r="BE115" s="74">
        <v>385</v>
      </c>
      <c r="BF115" s="74" t="s">
        <v>2018</v>
      </c>
      <c r="BG115" s="74">
        <v>12</v>
      </c>
      <c r="BH115" s="74">
        <v>26</v>
      </c>
      <c r="BI115" s="74">
        <v>305</v>
      </c>
      <c r="BJ115" s="74">
        <v>26</v>
      </c>
      <c r="BK115" s="74" t="s">
        <v>2018</v>
      </c>
      <c r="BL115" s="74">
        <v>312</v>
      </c>
      <c r="BM115" s="74">
        <v>102</v>
      </c>
      <c r="BN115" s="74" t="s">
        <v>176</v>
      </c>
      <c r="BO115" s="74">
        <v>396</v>
      </c>
      <c r="BP115" s="172">
        <v>104</v>
      </c>
      <c r="BQ115" s="171"/>
      <c r="BR115" s="180"/>
      <c r="BS115" s="74"/>
      <c r="BT115" s="74"/>
      <c r="BU115" s="74"/>
      <c r="BV115" s="74"/>
      <c r="BW115" s="74"/>
      <c r="BX115" s="74"/>
      <c r="BY115" s="74"/>
      <c r="BZ115" s="74"/>
      <c r="CA115" s="74"/>
      <c r="CB115" s="74"/>
      <c r="CC115" s="74"/>
      <c r="CD115" s="74"/>
      <c r="CE115" s="172"/>
      <c r="CF115" s="171"/>
      <c r="CG115" s="180"/>
      <c r="CH115" s="74"/>
      <c r="CI115" s="74"/>
      <c r="CJ115" s="74"/>
      <c r="CK115" s="74"/>
      <c r="CL115" s="74"/>
      <c r="CM115" s="74"/>
      <c r="CN115" s="74"/>
      <c r="CO115" s="74"/>
      <c r="CP115" s="74"/>
      <c r="CQ115" s="74"/>
      <c r="CR115" s="74"/>
      <c r="CS115" s="74"/>
      <c r="CT115" s="172"/>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c r="EE115" s="71"/>
      <c r="EF115" s="71"/>
      <c r="EG115" s="71"/>
      <c r="EH115" s="71"/>
      <c r="EI115" s="71"/>
      <c r="EJ115" s="71"/>
      <c r="EK115" s="71"/>
      <c r="EL115" s="71"/>
      <c r="EM115" s="71"/>
      <c r="EN115" s="71"/>
      <c r="EO115" s="71"/>
      <c r="EP115" s="71"/>
      <c r="EQ115" s="71"/>
      <c r="ER115" s="71"/>
      <c r="ES115" s="71"/>
      <c r="ET115" s="71"/>
      <c r="EU115" s="71"/>
      <c r="EV115" s="71"/>
      <c r="EW115" s="71"/>
      <c r="EX115" s="71"/>
      <c r="EY115" s="71"/>
      <c r="EZ115" s="71"/>
      <c r="FA115" s="71"/>
      <c r="FB115" s="71"/>
      <c r="FC115" s="71"/>
      <c r="FD115" s="71"/>
      <c r="FE115" s="71"/>
      <c r="FF115" s="71"/>
      <c r="FG115" s="71"/>
      <c r="FH115" s="71"/>
      <c r="FI115" s="71"/>
      <c r="FJ115" s="71"/>
      <c r="FK115" s="71"/>
      <c r="FL115" s="71"/>
      <c r="FM115" s="71"/>
      <c r="FN115" s="71"/>
      <c r="FO115" s="71"/>
    </row>
    <row r="116" spans="1:171" s="26" customFormat="1" ht="15.75" customHeight="1" x14ac:dyDescent="0.35">
      <c r="A116" s="84" t="s">
        <v>985</v>
      </c>
      <c r="B116" s="84" t="s">
        <v>394</v>
      </c>
      <c r="C116" s="84" t="s">
        <v>1018</v>
      </c>
      <c r="D116" s="84" t="s">
        <v>395</v>
      </c>
      <c r="E116" s="84" t="s">
        <v>291</v>
      </c>
      <c r="F116" s="84" t="s">
        <v>401</v>
      </c>
      <c r="G116" s="84" t="s">
        <v>270</v>
      </c>
      <c r="H116" s="84" t="s">
        <v>271</v>
      </c>
      <c r="I116" s="70">
        <v>4900360</v>
      </c>
      <c r="J116" s="169">
        <v>387</v>
      </c>
      <c r="K116" s="73">
        <v>198</v>
      </c>
      <c r="L116" s="73">
        <v>189</v>
      </c>
      <c r="M116" s="73" t="s">
        <v>2018</v>
      </c>
      <c r="N116" s="73">
        <v>19</v>
      </c>
      <c r="O116" s="73">
        <v>26</v>
      </c>
      <c r="P116" s="73">
        <v>158</v>
      </c>
      <c r="Q116" s="73">
        <v>15</v>
      </c>
      <c r="R116" s="73" t="s">
        <v>2018</v>
      </c>
      <c r="S116" s="73">
        <v>155</v>
      </c>
      <c r="T116" s="73">
        <v>60</v>
      </c>
      <c r="U116" s="73" t="s">
        <v>176</v>
      </c>
      <c r="V116" s="73">
        <v>246</v>
      </c>
      <c r="W116" s="170">
        <v>71</v>
      </c>
      <c r="X116" s="169">
        <v>2</v>
      </c>
      <c r="Y116" s="179">
        <v>123</v>
      </c>
      <c r="Z116" s="73">
        <v>33</v>
      </c>
      <c r="AA116" s="73">
        <v>90</v>
      </c>
      <c r="AB116" s="73" t="s">
        <v>2018</v>
      </c>
      <c r="AC116" s="73" t="s">
        <v>2018</v>
      </c>
      <c r="AD116" s="73" t="s">
        <v>2018</v>
      </c>
      <c r="AE116" s="73">
        <v>50</v>
      </c>
      <c r="AF116" s="73" t="s">
        <v>2018</v>
      </c>
      <c r="AG116" s="73" t="s">
        <v>2018</v>
      </c>
      <c r="AH116" s="73">
        <v>51</v>
      </c>
      <c r="AI116" s="73">
        <v>16</v>
      </c>
      <c r="AJ116" s="73" t="s">
        <v>176</v>
      </c>
      <c r="AK116" s="73">
        <v>71</v>
      </c>
      <c r="AL116" s="170">
        <v>20</v>
      </c>
      <c r="AM116" s="169">
        <v>1</v>
      </c>
      <c r="AN116" s="179">
        <v>63</v>
      </c>
      <c r="AO116" s="73">
        <v>10</v>
      </c>
      <c r="AP116" s="73">
        <v>53</v>
      </c>
      <c r="AQ116" s="73" t="s">
        <v>2018</v>
      </c>
      <c r="AR116" s="73" t="s">
        <v>2018</v>
      </c>
      <c r="AS116" s="73" t="s">
        <v>2018</v>
      </c>
      <c r="AT116" s="73">
        <v>26</v>
      </c>
      <c r="AU116" s="73" t="s">
        <v>2018</v>
      </c>
      <c r="AV116" s="73" t="s">
        <v>2018</v>
      </c>
      <c r="AW116" s="73">
        <v>26</v>
      </c>
      <c r="AX116" s="73" t="s">
        <v>2018</v>
      </c>
      <c r="AY116" s="73" t="s">
        <v>176</v>
      </c>
      <c r="AZ116" s="73">
        <v>35</v>
      </c>
      <c r="BA116" s="170">
        <v>10</v>
      </c>
      <c r="BB116" s="171">
        <v>1</v>
      </c>
      <c r="BC116" s="180">
        <v>63</v>
      </c>
      <c r="BD116" s="74">
        <v>10</v>
      </c>
      <c r="BE116" s="74">
        <v>53</v>
      </c>
      <c r="BF116" s="74" t="s">
        <v>2018</v>
      </c>
      <c r="BG116" s="74" t="s">
        <v>2018</v>
      </c>
      <c r="BH116" s="74" t="s">
        <v>2018</v>
      </c>
      <c r="BI116" s="74">
        <v>26</v>
      </c>
      <c r="BJ116" s="74" t="s">
        <v>2018</v>
      </c>
      <c r="BK116" s="74" t="s">
        <v>2018</v>
      </c>
      <c r="BL116" s="74">
        <v>26</v>
      </c>
      <c r="BM116" s="74" t="s">
        <v>2018</v>
      </c>
      <c r="BN116" s="74" t="s">
        <v>176</v>
      </c>
      <c r="BO116" s="74">
        <v>35</v>
      </c>
      <c r="BP116" s="172">
        <v>10</v>
      </c>
      <c r="BQ116" s="171"/>
      <c r="BR116" s="180"/>
      <c r="BS116" s="74"/>
      <c r="BT116" s="74"/>
      <c r="BU116" s="74"/>
      <c r="BV116" s="74"/>
      <c r="BW116" s="74"/>
      <c r="BX116" s="74"/>
      <c r="BY116" s="74"/>
      <c r="BZ116" s="74"/>
      <c r="CA116" s="74"/>
      <c r="CB116" s="74"/>
      <c r="CC116" s="74"/>
      <c r="CD116" s="74"/>
      <c r="CE116" s="172"/>
      <c r="CF116" s="171">
        <v>1</v>
      </c>
      <c r="CG116" s="180">
        <v>60</v>
      </c>
      <c r="CH116" s="74">
        <v>23</v>
      </c>
      <c r="CI116" s="74">
        <v>37</v>
      </c>
      <c r="CJ116" s="74" t="s">
        <v>2018</v>
      </c>
      <c r="CK116" s="74" t="s">
        <v>2018</v>
      </c>
      <c r="CL116" s="74" t="s">
        <v>2018</v>
      </c>
      <c r="CM116" s="74">
        <v>24</v>
      </c>
      <c r="CN116" s="74" t="s">
        <v>2018</v>
      </c>
      <c r="CO116" s="74" t="s">
        <v>2018</v>
      </c>
      <c r="CP116" s="74">
        <v>25</v>
      </c>
      <c r="CQ116" s="74">
        <v>12</v>
      </c>
      <c r="CR116" s="74" t="s">
        <v>176</v>
      </c>
      <c r="CS116" s="74">
        <v>36</v>
      </c>
      <c r="CT116" s="172">
        <v>10</v>
      </c>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c r="EV116" s="71"/>
      <c r="EW116" s="71"/>
      <c r="EX116" s="71"/>
      <c r="EY116" s="71"/>
      <c r="EZ116" s="71"/>
      <c r="FA116" s="71"/>
      <c r="FB116" s="71"/>
      <c r="FC116" s="71"/>
      <c r="FD116" s="71"/>
      <c r="FE116" s="71"/>
      <c r="FF116" s="71"/>
      <c r="FG116" s="71"/>
      <c r="FH116" s="71"/>
      <c r="FI116" s="71"/>
      <c r="FJ116" s="71"/>
      <c r="FK116" s="71"/>
      <c r="FL116" s="71"/>
      <c r="FM116" s="71"/>
      <c r="FN116" s="71"/>
      <c r="FO116" s="71"/>
    </row>
    <row r="117" spans="1:171" s="26" customFormat="1" ht="15.75" customHeight="1" x14ac:dyDescent="0.35">
      <c r="A117" s="84" t="s">
        <v>985</v>
      </c>
      <c r="B117" s="84" t="s">
        <v>407</v>
      </c>
      <c r="C117" s="84" t="s">
        <v>1021</v>
      </c>
      <c r="D117" s="84" t="s">
        <v>408</v>
      </c>
      <c r="E117" s="84" t="s">
        <v>291</v>
      </c>
      <c r="F117" s="84" t="s">
        <v>401</v>
      </c>
      <c r="G117" s="84" t="s">
        <v>270</v>
      </c>
      <c r="H117" s="84" t="s">
        <v>271</v>
      </c>
      <c r="I117" s="70">
        <v>4900360</v>
      </c>
      <c r="J117" s="169">
        <v>236</v>
      </c>
      <c r="K117" s="73">
        <v>120</v>
      </c>
      <c r="L117" s="73">
        <v>116</v>
      </c>
      <c r="M117" s="73" t="s">
        <v>2018</v>
      </c>
      <c r="N117" s="73">
        <v>10</v>
      </c>
      <c r="O117" s="73" t="s">
        <v>2018</v>
      </c>
      <c r="P117" s="73">
        <v>42</v>
      </c>
      <c r="Q117" s="73" t="s">
        <v>2018</v>
      </c>
      <c r="R117" s="73" t="s">
        <v>2018</v>
      </c>
      <c r="S117" s="73">
        <v>177</v>
      </c>
      <c r="T117" s="73">
        <v>19</v>
      </c>
      <c r="U117" s="73" t="s">
        <v>176</v>
      </c>
      <c r="V117" s="73">
        <v>71</v>
      </c>
      <c r="W117" s="170">
        <v>20</v>
      </c>
      <c r="X117" s="169">
        <v>2</v>
      </c>
      <c r="Y117" s="179">
        <v>135</v>
      </c>
      <c r="Z117" s="73">
        <v>69</v>
      </c>
      <c r="AA117" s="73">
        <v>66</v>
      </c>
      <c r="AB117" s="73" t="s">
        <v>2018</v>
      </c>
      <c r="AC117" s="73" t="s">
        <v>2018</v>
      </c>
      <c r="AD117" s="73" t="s">
        <v>2018</v>
      </c>
      <c r="AE117" s="73">
        <v>24</v>
      </c>
      <c r="AF117" s="73" t="s">
        <v>2018</v>
      </c>
      <c r="AG117" s="73" t="s">
        <v>2018</v>
      </c>
      <c r="AH117" s="73">
        <v>104</v>
      </c>
      <c r="AI117" s="73" t="s">
        <v>2018</v>
      </c>
      <c r="AJ117" s="73" t="s">
        <v>176</v>
      </c>
      <c r="AK117" s="73">
        <v>42</v>
      </c>
      <c r="AL117" s="170">
        <v>13</v>
      </c>
      <c r="AM117" s="169">
        <v>1</v>
      </c>
      <c r="AN117" s="179">
        <v>106</v>
      </c>
      <c r="AO117" s="73">
        <v>50</v>
      </c>
      <c r="AP117" s="73">
        <v>56</v>
      </c>
      <c r="AQ117" s="73" t="s">
        <v>2018</v>
      </c>
      <c r="AR117" s="73" t="s">
        <v>2018</v>
      </c>
      <c r="AS117" s="73" t="s">
        <v>2018</v>
      </c>
      <c r="AT117" s="73">
        <v>23</v>
      </c>
      <c r="AU117" s="73" t="s">
        <v>2018</v>
      </c>
      <c r="AV117" s="73" t="s">
        <v>2018</v>
      </c>
      <c r="AW117" s="73">
        <v>76</v>
      </c>
      <c r="AX117" s="73" t="s">
        <v>2018</v>
      </c>
      <c r="AY117" s="73" t="s">
        <v>176</v>
      </c>
      <c r="AZ117" s="73">
        <v>41</v>
      </c>
      <c r="BA117" s="170">
        <v>13</v>
      </c>
      <c r="BB117" s="171">
        <v>1</v>
      </c>
      <c r="BC117" s="180">
        <v>106</v>
      </c>
      <c r="BD117" s="74">
        <v>50</v>
      </c>
      <c r="BE117" s="74">
        <v>56</v>
      </c>
      <c r="BF117" s="74" t="s">
        <v>2018</v>
      </c>
      <c r="BG117" s="74" t="s">
        <v>2018</v>
      </c>
      <c r="BH117" s="74" t="s">
        <v>2018</v>
      </c>
      <c r="BI117" s="74">
        <v>23</v>
      </c>
      <c r="BJ117" s="74" t="s">
        <v>2018</v>
      </c>
      <c r="BK117" s="74" t="s">
        <v>2018</v>
      </c>
      <c r="BL117" s="74">
        <v>76</v>
      </c>
      <c r="BM117" s="74" t="s">
        <v>2018</v>
      </c>
      <c r="BN117" s="74" t="s">
        <v>176</v>
      </c>
      <c r="BO117" s="74">
        <v>41</v>
      </c>
      <c r="BP117" s="172">
        <v>13</v>
      </c>
      <c r="BQ117" s="171"/>
      <c r="BR117" s="180"/>
      <c r="BS117" s="74"/>
      <c r="BT117" s="74"/>
      <c r="BU117" s="74"/>
      <c r="BV117" s="74"/>
      <c r="BW117" s="74"/>
      <c r="BX117" s="74"/>
      <c r="BY117" s="74"/>
      <c r="BZ117" s="74"/>
      <c r="CA117" s="74"/>
      <c r="CB117" s="74"/>
      <c r="CC117" s="74"/>
      <c r="CD117" s="74"/>
      <c r="CE117" s="172"/>
      <c r="CF117" s="171">
        <v>1</v>
      </c>
      <c r="CG117" s="180">
        <v>29</v>
      </c>
      <c r="CH117" s="74">
        <v>19</v>
      </c>
      <c r="CI117" s="74">
        <v>10</v>
      </c>
      <c r="CJ117" s="74" t="s">
        <v>2018</v>
      </c>
      <c r="CK117" s="74" t="s">
        <v>2018</v>
      </c>
      <c r="CL117" s="74" t="s">
        <v>2018</v>
      </c>
      <c r="CM117" s="74" t="s">
        <v>2018</v>
      </c>
      <c r="CN117" s="74" t="s">
        <v>2018</v>
      </c>
      <c r="CO117" s="74" t="s">
        <v>2018</v>
      </c>
      <c r="CP117" s="74">
        <v>28</v>
      </c>
      <c r="CQ117" s="74" t="s">
        <v>2018</v>
      </c>
      <c r="CR117" s="74" t="s">
        <v>176</v>
      </c>
      <c r="CS117" s="74" t="s">
        <v>2018</v>
      </c>
      <c r="CT117" s="172" t="s">
        <v>2018</v>
      </c>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c r="EV117" s="71"/>
      <c r="EW117" s="71"/>
      <c r="EX117" s="71"/>
      <c r="EY117" s="71"/>
      <c r="EZ117" s="71"/>
      <c r="FA117" s="71"/>
      <c r="FB117" s="71"/>
      <c r="FC117" s="71"/>
      <c r="FD117" s="71"/>
      <c r="FE117" s="71"/>
      <c r="FF117" s="71"/>
      <c r="FG117" s="71"/>
      <c r="FH117" s="71"/>
      <c r="FI117" s="71"/>
      <c r="FJ117" s="71"/>
      <c r="FK117" s="71"/>
      <c r="FL117" s="71"/>
      <c r="FM117" s="71"/>
      <c r="FN117" s="71"/>
      <c r="FO117" s="71"/>
    </row>
    <row r="118" spans="1:171" s="26" customFormat="1" ht="15.75" customHeight="1" x14ac:dyDescent="0.35">
      <c r="A118" s="84" t="s">
        <v>985</v>
      </c>
      <c r="B118" s="84" t="s">
        <v>432</v>
      </c>
      <c r="C118" s="84" t="s">
        <v>1000</v>
      </c>
      <c r="D118" s="84" t="s">
        <v>433</v>
      </c>
      <c r="E118" s="84" t="s">
        <v>401</v>
      </c>
      <c r="F118" s="84" t="s">
        <v>271</v>
      </c>
      <c r="G118" s="84" t="s">
        <v>270</v>
      </c>
      <c r="H118" s="84" t="s">
        <v>271</v>
      </c>
      <c r="I118" s="70">
        <v>4900360</v>
      </c>
      <c r="J118" s="169">
        <v>3160</v>
      </c>
      <c r="K118" s="73">
        <v>1533</v>
      </c>
      <c r="L118" s="73">
        <v>1627</v>
      </c>
      <c r="M118" s="73">
        <v>62</v>
      </c>
      <c r="N118" s="73">
        <v>144</v>
      </c>
      <c r="O118" s="73">
        <v>136</v>
      </c>
      <c r="P118" s="73">
        <v>1909</v>
      </c>
      <c r="Q118" s="73">
        <v>226</v>
      </c>
      <c r="R118" s="73">
        <v>19</v>
      </c>
      <c r="S118" s="73">
        <v>664</v>
      </c>
      <c r="T118" s="73">
        <v>406</v>
      </c>
      <c r="U118" s="73" t="s">
        <v>176</v>
      </c>
      <c r="V118" s="73">
        <v>2186</v>
      </c>
      <c r="W118" s="170">
        <v>824</v>
      </c>
      <c r="X118" s="169">
        <v>4</v>
      </c>
      <c r="Y118" s="179">
        <v>418</v>
      </c>
      <c r="Z118" s="73">
        <v>83</v>
      </c>
      <c r="AA118" s="73">
        <v>335</v>
      </c>
      <c r="AB118" s="73" t="s">
        <v>2018</v>
      </c>
      <c r="AC118" s="73">
        <v>24</v>
      </c>
      <c r="AD118" s="73">
        <v>11</v>
      </c>
      <c r="AE118" s="73">
        <v>231</v>
      </c>
      <c r="AF118" s="73">
        <v>24</v>
      </c>
      <c r="AG118" s="73" t="s">
        <v>2018</v>
      </c>
      <c r="AH118" s="73">
        <v>119</v>
      </c>
      <c r="AI118" s="73">
        <v>48</v>
      </c>
      <c r="AJ118" s="73" t="s">
        <v>176</v>
      </c>
      <c r="AK118" s="73">
        <v>283</v>
      </c>
      <c r="AL118" s="170">
        <v>87</v>
      </c>
      <c r="AM118" s="169">
        <v>2</v>
      </c>
      <c r="AN118" s="179">
        <v>174</v>
      </c>
      <c r="AO118" s="73">
        <v>51</v>
      </c>
      <c r="AP118" s="73">
        <v>123</v>
      </c>
      <c r="AQ118" s="73" t="s">
        <v>2018</v>
      </c>
      <c r="AR118" s="73">
        <v>11</v>
      </c>
      <c r="AS118" s="73" t="s">
        <v>2018</v>
      </c>
      <c r="AT118" s="73">
        <v>107</v>
      </c>
      <c r="AU118" s="73" t="s">
        <v>2018</v>
      </c>
      <c r="AV118" s="73" t="s">
        <v>2018</v>
      </c>
      <c r="AW118" s="73">
        <v>45</v>
      </c>
      <c r="AX118" s="73">
        <v>12</v>
      </c>
      <c r="AY118" s="73" t="s">
        <v>176</v>
      </c>
      <c r="AZ118" s="73">
        <v>111</v>
      </c>
      <c r="BA118" s="170">
        <v>39</v>
      </c>
      <c r="BB118" s="173">
        <v>2</v>
      </c>
      <c r="BC118" s="184">
        <v>174</v>
      </c>
      <c r="BD118" s="85">
        <v>51</v>
      </c>
      <c r="BE118" s="85">
        <v>123</v>
      </c>
      <c r="BF118" s="85" t="s">
        <v>2018</v>
      </c>
      <c r="BG118" s="85">
        <v>11</v>
      </c>
      <c r="BH118" s="85" t="s">
        <v>2018</v>
      </c>
      <c r="BI118" s="85">
        <v>107</v>
      </c>
      <c r="BJ118" s="85" t="s">
        <v>2018</v>
      </c>
      <c r="BK118" s="85" t="s">
        <v>2018</v>
      </c>
      <c r="BL118" s="85">
        <v>45</v>
      </c>
      <c r="BM118" s="85">
        <v>12</v>
      </c>
      <c r="BN118" s="86" t="s">
        <v>176</v>
      </c>
      <c r="BO118" s="85">
        <v>111</v>
      </c>
      <c r="BP118" s="174">
        <v>39</v>
      </c>
      <c r="BQ118" s="171"/>
      <c r="BR118" s="180"/>
      <c r="BS118" s="74"/>
      <c r="BT118" s="74"/>
      <c r="BU118" s="74"/>
      <c r="BV118" s="74"/>
      <c r="BW118" s="74"/>
      <c r="BX118" s="74"/>
      <c r="BY118" s="74"/>
      <c r="BZ118" s="74"/>
      <c r="CA118" s="74"/>
      <c r="CB118" s="74"/>
      <c r="CC118" s="74"/>
      <c r="CD118" s="74"/>
      <c r="CE118" s="172"/>
      <c r="CF118" s="171">
        <v>2</v>
      </c>
      <c r="CG118" s="180">
        <v>244</v>
      </c>
      <c r="CH118" s="74">
        <v>32</v>
      </c>
      <c r="CI118" s="74">
        <v>212</v>
      </c>
      <c r="CJ118" s="74" t="s">
        <v>2018</v>
      </c>
      <c r="CK118" s="74">
        <v>13</v>
      </c>
      <c r="CL118" s="74">
        <v>10</v>
      </c>
      <c r="CM118" s="74">
        <v>124</v>
      </c>
      <c r="CN118" s="74">
        <v>18</v>
      </c>
      <c r="CO118" s="74" t="s">
        <v>2018</v>
      </c>
      <c r="CP118" s="74">
        <v>74</v>
      </c>
      <c r="CQ118" s="74">
        <v>36</v>
      </c>
      <c r="CR118" s="74" t="s">
        <v>176</v>
      </c>
      <c r="CS118" s="74">
        <v>172</v>
      </c>
      <c r="CT118" s="172">
        <v>48</v>
      </c>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c r="EE118" s="71"/>
      <c r="EF118" s="71"/>
      <c r="EG118" s="71"/>
      <c r="EH118" s="71"/>
      <c r="EI118" s="71"/>
      <c r="EJ118" s="71"/>
      <c r="EK118" s="71"/>
      <c r="EL118" s="71"/>
      <c r="EM118" s="71"/>
      <c r="EN118" s="71"/>
      <c r="EO118" s="71"/>
      <c r="EP118" s="71"/>
      <c r="EQ118" s="71"/>
      <c r="ER118" s="71"/>
      <c r="ES118" s="71"/>
      <c r="ET118" s="71"/>
      <c r="EU118" s="71"/>
      <c r="EV118" s="71"/>
      <c r="EW118" s="71"/>
      <c r="EX118" s="71"/>
      <c r="EY118" s="71"/>
      <c r="EZ118" s="71"/>
      <c r="FA118" s="71"/>
      <c r="FB118" s="71"/>
      <c r="FC118" s="71"/>
      <c r="FD118" s="71"/>
      <c r="FE118" s="71"/>
      <c r="FF118" s="71"/>
      <c r="FG118" s="71"/>
      <c r="FH118" s="71"/>
      <c r="FI118" s="71"/>
      <c r="FJ118" s="71"/>
      <c r="FK118" s="71"/>
      <c r="FL118" s="71"/>
      <c r="FM118" s="71"/>
      <c r="FN118" s="71"/>
      <c r="FO118" s="71"/>
    </row>
    <row r="119" spans="1:171" s="26" customFormat="1" ht="15.75" customHeight="1" x14ac:dyDescent="0.35">
      <c r="A119" s="84" t="s">
        <v>985</v>
      </c>
      <c r="B119" s="84" t="s">
        <v>1406</v>
      </c>
      <c r="C119" s="84" t="s">
        <v>997</v>
      </c>
      <c r="D119" s="84" t="s">
        <v>1973</v>
      </c>
      <c r="E119" s="84" t="s">
        <v>1956</v>
      </c>
      <c r="F119" s="84" t="s">
        <v>271</v>
      </c>
      <c r="G119" s="84" t="s">
        <v>270</v>
      </c>
      <c r="H119" s="84" t="s">
        <v>271</v>
      </c>
      <c r="I119" s="70">
        <v>4900360</v>
      </c>
      <c r="J119" s="169">
        <v>519</v>
      </c>
      <c r="K119" s="73">
        <v>265</v>
      </c>
      <c r="L119" s="73">
        <v>254</v>
      </c>
      <c r="M119" s="73">
        <v>19</v>
      </c>
      <c r="N119" s="73" t="s">
        <v>2018</v>
      </c>
      <c r="O119" s="73">
        <v>27</v>
      </c>
      <c r="P119" s="73">
        <v>245</v>
      </c>
      <c r="Q119" s="73">
        <v>25</v>
      </c>
      <c r="R119" s="73" t="s">
        <v>2018</v>
      </c>
      <c r="S119" s="73">
        <v>192</v>
      </c>
      <c r="T119" s="73">
        <v>192</v>
      </c>
      <c r="U119" s="73" t="s">
        <v>176</v>
      </c>
      <c r="V119" s="73">
        <v>337</v>
      </c>
      <c r="W119" s="170">
        <v>117</v>
      </c>
      <c r="X119" s="171"/>
      <c r="Y119" s="180"/>
      <c r="Z119" s="74"/>
      <c r="AA119" s="74"/>
      <c r="AB119" s="74"/>
      <c r="AC119" s="74"/>
      <c r="AD119" s="74"/>
      <c r="AE119" s="74"/>
      <c r="AF119" s="74"/>
      <c r="AG119" s="74"/>
      <c r="AH119" s="74"/>
      <c r="AI119" s="74"/>
      <c r="AJ119" s="74"/>
      <c r="AK119" s="74"/>
      <c r="AL119" s="172"/>
      <c r="AM119" s="171"/>
      <c r="AN119" s="180"/>
      <c r="AO119" s="74"/>
      <c r="AP119" s="74"/>
      <c r="AQ119" s="74"/>
      <c r="AR119" s="74"/>
      <c r="AS119" s="74"/>
      <c r="AT119" s="74"/>
      <c r="AU119" s="74"/>
      <c r="AV119" s="74"/>
      <c r="AW119" s="74"/>
      <c r="AX119" s="74"/>
      <c r="AY119" s="74"/>
      <c r="AZ119" s="74"/>
      <c r="BA119" s="172"/>
      <c r="BB119" s="171"/>
      <c r="BC119" s="180"/>
      <c r="BD119" s="74"/>
      <c r="BE119" s="74"/>
      <c r="BF119" s="74"/>
      <c r="BG119" s="74"/>
      <c r="BH119" s="74"/>
      <c r="BI119" s="74"/>
      <c r="BJ119" s="74"/>
      <c r="BK119" s="74"/>
      <c r="BL119" s="74"/>
      <c r="BM119" s="74"/>
      <c r="BN119" s="74"/>
      <c r="BO119" s="74"/>
      <c r="BP119" s="172"/>
      <c r="BQ119" s="171"/>
      <c r="BR119" s="180"/>
      <c r="BS119" s="74"/>
      <c r="BT119" s="74"/>
      <c r="BU119" s="74"/>
      <c r="BV119" s="74"/>
      <c r="BW119" s="74"/>
      <c r="BX119" s="74"/>
      <c r="BY119" s="74"/>
      <c r="BZ119" s="74"/>
      <c r="CA119" s="74"/>
      <c r="CB119" s="74"/>
      <c r="CC119" s="74"/>
      <c r="CD119" s="74"/>
      <c r="CE119" s="172"/>
      <c r="CF119" s="171"/>
      <c r="CG119" s="180"/>
      <c r="CH119" s="74"/>
      <c r="CI119" s="74"/>
      <c r="CJ119" s="74"/>
      <c r="CK119" s="74"/>
      <c r="CL119" s="74"/>
      <c r="CM119" s="74"/>
      <c r="CN119" s="74"/>
      <c r="CO119" s="74"/>
      <c r="CP119" s="74"/>
      <c r="CQ119" s="74"/>
      <c r="CR119" s="74"/>
      <c r="CS119" s="74"/>
      <c r="CT119" s="172"/>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c r="EE119" s="71"/>
      <c r="EF119" s="71"/>
      <c r="EG119" s="71"/>
      <c r="EH119" s="71"/>
      <c r="EI119" s="71"/>
      <c r="EJ119" s="71"/>
      <c r="EK119" s="71"/>
      <c r="EL119" s="71"/>
      <c r="EM119" s="71"/>
      <c r="EN119" s="71"/>
      <c r="EO119" s="71"/>
      <c r="EP119" s="71"/>
      <c r="EQ119" s="71"/>
      <c r="ER119" s="71"/>
      <c r="ES119" s="71"/>
      <c r="ET119" s="71"/>
      <c r="EU119" s="71"/>
      <c r="EV119" s="71"/>
      <c r="EW119" s="71"/>
      <c r="EX119" s="71"/>
      <c r="EY119" s="71"/>
      <c r="EZ119" s="71"/>
      <c r="FA119" s="71"/>
      <c r="FB119" s="71"/>
      <c r="FC119" s="71"/>
      <c r="FD119" s="71"/>
      <c r="FE119" s="71"/>
      <c r="FF119" s="71"/>
      <c r="FG119" s="71"/>
      <c r="FH119" s="71"/>
      <c r="FI119" s="71"/>
      <c r="FJ119" s="71"/>
      <c r="FK119" s="71"/>
      <c r="FL119" s="71"/>
      <c r="FM119" s="71"/>
      <c r="FN119" s="71"/>
      <c r="FO119" s="71"/>
    </row>
    <row r="120" spans="1:171" s="26" customFormat="1" ht="15.75" customHeight="1" x14ac:dyDescent="0.35">
      <c r="A120" s="84" t="s">
        <v>985</v>
      </c>
      <c r="B120" s="84" t="s">
        <v>434</v>
      </c>
      <c r="C120" s="84" t="s">
        <v>1027</v>
      </c>
      <c r="D120" s="84" t="s">
        <v>435</v>
      </c>
      <c r="E120" s="84" t="s">
        <v>401</v>
      </c>
      <c r="F120" s="84" t="s">
        <v>271</v>
      </c>
      <c r="G120" s="84" t="s">
        <v>270</v>
      </c>
      <c r="H120" s="84" t="s">
        <v>271</v>
      </c>
      <c r="I120" s="70">
        <v>4900360</v>
      </c>
      <c r="J120" s="169">
        <v>147</v>
      </c>
      <c r="K120" s="73">
        <v>59</v>
      </c>
      <c r="L120" s="73">
        <v>88</v>
      </c>
      <c r="M120" s="73" t="s">
        <v>2018</v>
      </c>
      <c r="N120" s="73" t="s">
        <v>2018</v>
      </c>
      <c r="O120" s="73">
        <v>10</v>
      </c>
      <c r="P120" s="73">
        <v>30</v>
      </c>
      <c r="Q120" s="73" t="s">
        <v>2018</v>
      </c>
      <c r="R120" s="73" t="s">
        <v>2018</v>
      </c>
      <c r="S120" s="73">
        <v>94</v>
      </c>
      <c r="T120" s="73">
        <v>146</v>
      </c>
      <c r="U120" s="73" t="s">
        <v>176</v>
      </c>
      <c r="V120" s="73">
        <v>45</v>
      </c>
      <c r="W120" s="170">
        <v>25</v>
      </c>
      <c r="X120" s="169">
        <v>2</v>
      </c>
      <c r="Y120" s="179" t="s">
        <v>2018</v>
      </c>
      <c r="Z120" s="73" t="s">
        <v>2018</v>
      </c>
      <c r="AA120" s="73" t="s">
        <v>2018</v>
      </c>
      <c r="AB120" s="73" t="s">
        <v>2018</v>
      </c>
      <c r="AC120" s="73" t="s">
        <v>2018</v>
      </c>
      <c r="AD120" s="73" t="s">
        <v>2018</v>
      </c>
      <c r="AE120" s="73" t="s">
        <v>2018</v>
      </c>
      <c r="AF120" s="73" t="s">
        <v>2018</v>
      </c>
      <c r="AG120" s="73" t="s">
        <v>2018</v>
      </c>
      <c r="AH120" s="73" t="s">
        <v>2018</v>
      </c>
      <c r="AI120" s="73" t="s">
        <v>2018</v>
      </c>
      <c r="AJ120" s="73" t="s">
        <v>176</v>
      </c>
      <c r="AK120" s="73" t="s">
        <v>2018</v>
      </c>
      <c r="AL120" s="170" t="s">
        <v>2018</v>
      </c>
      <c r="AM120" s="171"/>
      <c r="AN120" s="180"/>
      <c r="AO120" s="74"/>
      <c r="AP120" s="74"/>
      <c r="AQ120" s="74"/>
      <c r="AR120" s="74"/>
      <c r="AS120" s="74"/>
      <c r="AT120" s="74"/>
      <c r="AU120" s="74"/>
      <c r="AV120" s="74"/>
      <c r="AW120" s="74"/>
      <c r="AX120" s="74"/>
      <c r="AY120" s="74"/>
      <c r="AZ120" s="74"/>
      <c r="BA120" s="172"/>
      <c r="BB120" s="171"/>
      <c r="BC120" s="180"/>
      <c r="BD120" s="74"/>
      <c r="BE120" s="74"/>
      <c r="BF120" s="74"/>
      <c r="BG120" s="74"/>
      <c r="BH120" s="74"/>
      <c r="BI120" s="74"/>
      <c r="BJ120" s="74"/>
      <c r="BK120" s="74"/>
      <c r="BL120" s="74"/>
      <c r="BM120" s="74"/>
      <c r="BN120" s="74"/>
      <c r="BO120" s="74"/>
      <c r="BP120" s="172"/>
      <c r="BQ120" s="171"/>
      <c r="BR120" s="180"/>
      <c r="BS120" s="74"/>
      <c r="BT120" s="74"/>
      <c r="BU120" s="74"/>
      <c r="BV120" s="74"/>
      <c r="BW120" s="74"/>
      <c r="BX120" s="74"/>
      <c r="BY120" s="74"/>
      <c r="BZ120" s="74"/>
      <c r="CA120" s="74"/>
      <c r="CB120" s="74"/>
      <c r="CC120" s="74"/>
      <c r="CD120" s="74"/>
      <c r="CE120" s="172"/>
      <c r="CF120" s="171">
        <v>2</v>
      </c>
      <c r="CG120" s="180" t="s">
        <v>2018</v>
      </c>
      <c r="CH120" s="74" t="s">
        <v>2018</v>
      </c>
      <c r="CI120" s="74" t="s">
        <v>2018</v>
      </c>
      <c r="CJ120" s="74" t="s">
        <v>2018</v>
      </c>
      <c r="CK120" s="74" t="s">
        <v>2018</v>
      </c>
      <c r="CL120" s="74" t="s">
        <v>2018</v>
      </c>
      <c r="CM120" s="74" t="s">
        <v>2018</v>
      </c>
      <c r="CN120" s="74" t="s">
        <v>2018</v>
      </c>
      <c r="CO120" s="74" t="s">
        <v>2018</v>
      </c>
      <c r="CP120" s="74" t="s">
        <v>2018</v>
      </c>
      <c r="CQ120" s="74" t="s">
        <v>2018</v>
      </c>
      <c r="CR120" s="74" t="s">
        <v>176</v>
      </c>
      <c r="CS120" s="74" t="s">
        <v>2018</v>
      </c>
      <c r="CT120" s="172" t="s">
        <v>2018</v>
      </c>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row>
    <row r="121" spans="1:171" s="26" customFormat="1" ht="15.75" customHeight="1" x14ac:dyDescent="0.35">
      <c r="A121" s="84" t="s">
        <v>985</v>
      </c>
      <c r="B121" s="84" t="s">
        <v>473</v>
      </c>
      <c r="C121" s="84" t="s">
        <v>1003</v>
      </c>
      <c r="D121" s="84" t="s">
        <v>474</v>
      </c>
      <c r="E121" s="84" t="s">
        <v>401</v>
      </c>
      <c r="F121" s="84" t="s">
        <v>271</v>
      </c>
      <c r="G121" s="84" t="s">
        <v>270</v>
      </c>
      <c r="H121" s="84" t="s">
        <v>271</v>
      </c>
      <c r="I121" s="70">
        <v>4900360</v>
      </c>
      <c r="J121" s="169">
        <v>2553</v>
      </c>
      <c r="K121" s="73">
        <v>1297</v>
      </c>
      <c r="L121" s="73">
        <v>1256</v>
      </c>
      <c r="M121" s="73">
        <v>21</v>
      </c>
      <c r="N121" s="73">
        <v>136</v>
      </c>
      <c r="O121" s="73">
        <v>68</v>
      </c>
      <c r="P121" s="73">
        <v>1172</v>
      </c>
      <c r="Q121" s="73">
        <v>192</v>
      </c>
      <c r="R121" s="73">
        <v>18</v>
      </c>
      <c r="S121" s="73">
        <v>946</v>
      </c>
      <c r="T121" s="73">
        <v>311</v>
      </c>
      <c r="U121" s="73" t="s">
        <v>176</v>
      </c>
      <c r="V121" s="73">
        <v>1340</v>
      </c>
      <c r="W121" s="170">
        <v>400</v>
      </c>
      <c r="X121" s="169">
        <v>6</v>
      </c>
      <c r="Y121" s="179">
        <v>460</v>
      </c>
      <c r="Z121" s="73">
        <v>110</v>
      </c>
      <c r="AA121" s="73">
        <v>350</v>
      </c>
      <c r="AB121" s="73" t="s">
        <v>2018</v>
      </c>
      <c r="AC121" s="73">
        <v>34</v>
      </c>
      <c r="AD121" s="73">
        <v>11</v>
      </c>
      <c r="AE121" s="73">
        <v>192</v>
      </c>
      <c r="AF121" s="73">
        <v>24</v>
      </c>
      <c r="AG121" s="73" t="s">
        <v>2018</v>
      </c>
      <c r="AH121" s="73">
        <v>190</v>
      </c>
      <c r="AI121" s="73">
        <v>68</v>
      </c>
      <c r="AJ121" s="73" t="s">
        <v>176</v>
      </c>
      <c r="AK121" s="73">
        <v>258</v>
      </c>
      <c r="AL121" s="170">
        <v>77</v>
      </c>
      <c r="AM121" s="169">
        <v>3</v>
      </c>
      <c r="AN121" s="179">
        <v>270</v>
      </c>
      <c r="AO121" s="73">
        <v>88</v>
      </c>
      <c r="AP121" s="73">
        <v>182</v>
      </c>
      <c r="AQ121" s="73" t="s">
        <v>2018</v>
      </c>
      <c r="AR121" s="73">
        <v>20</v>
      </c>
      <c r="AS121" s="73" t="s">
        <v>2018</v>
      </c>
      <c r="AT121" s="73">
        <v>106</v>
      </c>
      <c r="AU121" s="73">
        <v>19</v>
      </c>
      <c r="AV121" s="73" t="s">
        <v>2018</v>
      </c>
      <c r="AW121" s="73">
        <v>113</v>
      </c>
      <c r="AX121" s="73">
        <v>31</v>
      </c>
      <c r="AY121" s="73" t="s">
        <v>176</v>
      </c>
      <c r="AZ121" s="73">
        <v>156</v>
      </c>
      <c r="BA121" s="170">
        <v>36</v>
      </c>
      <c r="BB121" s="171">
        <v>3</v>
      </c>
      <c r="BC121" s="180">
        <v>270</v>
      </c>
      <c r="BD121" s="74">
        <v>88</v>
      </c>
      <c r="BE121" s="74">
        <v>182</v>
      </c>
      <c r="BF121" s="74" t="s">
        <v>2018</v>
      </c>
      <c r="BG121" s="74">
        <v>20</v>
      </c>
      <c r="BH121" s="74" t="s">
        <v>2018</v>
      </c>
      <c r="BI121" s="74">
        <v>106</v>
      </c>
      <c r="BJ121" s="74">
        <v>19</v>
      </c>
      <c r="BK121" s="74" t="s">
        <v>2018</v>
      </c>
      <c r="BL121" s="74">
        <v>113</v>
      </c>
      <c r="BM121" s="74">
        <v>31</v>
      </c>
      <c r="BN121" s="74" t="s">
        <v>176</v>
      </c>
      <c r="BO121" s="74">
        <v>156</v>
      </c>
      <c r="BP121" s="172">
        <v>36</v>
      </c>
      <c r="BQ121" s="171"/>
      <c r="BR121" s="180"/>
      <c r="BS121" s="74"/>
      <c r="BT121" s="74"/>
      <c r="BU121" s="74"/>
      <c r="BV121" s="74"/>
      <c r="BW121" s="74"/>
      <c r="BX121" s="74"/>
      <c r="BY121" s="74"/>
      <c r="BZ121" s="74"/>
      <c r="CA121" s="74"/>
      <c r="CB121" s="74"/>
      <c r="CC121" s="74"/>
      <c r="CD121" s="74"/>
      <c r="CE121" s="172"/>
      <c r="CF121" s="171">
        <v>3</v>
      </c>
      <c r="CG121" s="180">
        <v>190</v>
      </c>
      <c r="CH121" s="74">
        <v>22</v>
      </c>
      <c r="CI121" s="74">
        <v>168</v>
      </c>
      <c r="CJ121" s="74" t="s">
        <v>2018</v>
      </c>
      <c r="CK121" s="74">
        <v>14</v>
      </c>
      <c r="CL121" s="74" t="s">
        <v>2018</v>
      </c>
      <c r="CM121" s="74">
        <v>86</v>
      </c>
      <c r="CN121" s="74" t="s">
        <v>2018</v>
      </c>
      <c r="CO121" s="74" t="s">
        <v>2018</v>
      </c>
      <c r="CP121" s="74">
        <v>77</v>
      </c>
      <c r="CQ121" s="74">
        <v>37</v>
      </c>
      <c r="CR121" s="74" t="s">
        <v>176</v>
      </c>
      <c r="CS121" s="74">
        <v>102</v>
      </c>
      <c r="CT121" s="172">
        <v>41</v>
      </c>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c r="EE121" s="71"/>
      <c r="EF121" s="71"/>
      <c r="EG121" s="71"/>
      <c r="EH121" s="71"/>
      <c r="EI121" s="71"/>
      <c r="EJ121" s="71"/>
      <c r="EK121" s="71"/>
      <c r="EL121" s="71"/>
      <c r="EM121" s="71"/>
      <c r="EN121" s="71"/>
      <c r="EO121" s="71"/>
      <c r="EP121" s="71"/>
      <c r="EQ121" s="71"/>
      <c r="ER121" s="71"/>
      <c r="ES121" s="71"/>
      <c r="ET121" s="71"/>
      <c r="EU121" s="71"/>
      <c r="EV121" s="71"/>
      <c r="EW121" s="71"/>
      <c r="EX121" s="71"/>
      <c r="EY121" s="71"/>
      <c r="EZ121" s="71"/>
      <c r="FA121" s="71"/>
      <c r="FB121" s="71"/>
      <c r="FC121" s="71"/>
      <c r="FD121" s="71"/>
      <c r="FE121" s="71"/>
      <c r="FF121" s="71"/>
      <c r="FG121" s="71"/>
      <c r="FH121" s="71"/>
      <c r="FI121" s="71"/>
      <c r="FJ121" s="71"/>
      <c r="FK121" s="71"/>
      <c r="FL121" s="71"/>
      <c r="FM121" s="71"/>
      <c r="FN121" s="71"/>
      <c r="FO121" s="71"/>
    </row>
    <row r="122" spans="1:171" s="26" customFormat="1" ht="15.75" customHeight="1" x14ac:dyDescent="0.35">
      <c r="A122" s="84" t="s">
        <v>985</v>
      </c>
      <c r="B122" s="84" t="s">
        <v>517</v>
      </c>
      <c r="C122" s="84" t="s">
        <v>1038</v>
      </c>
      <c r="D122" s="84" t="s">
        <v>518</v>
      </c>
      <c r="E122" s="84" t="s">
        <v>401</v>
      </c>
      <c r="F122" s="84" t="s">
        <v>271</v>
      </c>
      <c r="G122" s="84" t="s">
        <v>270</v>
      </c>
      <c r="H122" s="84" t="s">
        <v>271</v>
      </c>
      <c r="I122" s="70">
        <v>4900360</v>
      </c>
      <c r="J122" s="169">
        <v>2243</v>
      </c>
      <c r="K122" s="73">
        <v>1079</v>
      </c>
      <c r="L122" s="73">
        <v>1164</v>
      </c>
      <c r="M122" s="73">
        <v>27</v>
      </c>
      <c r="N122" s="73">
        <v>59</v>
      </c>
      <c r="O122" s="73">
        <v>66</v>
      </c>
      <c r="P122" s="73">
        <v>996</v>
      </c>
      <c r="Q122" s="73">
        <v>118</v>
      </c>
      <c r="R122" s="73">
        <v>13</v>
      </c>
      <c r="S122" s="73">
        <v>965</v>
      </c>
      <c r="T122" s="73">
        <v>277</v>
      </c>
      <c r="U122" s="73" t="s">
        <v>176</v>
      </c>
      <c r="V122" s="73">
        <v>1252</v>
      </c>
      <c r="W122" s="170">
        <v>324</v>
      </c>
      <c r="X122" s="169">
        <v>1</v>
      </c>
      <c r="Y122" s="179">
        <v>511</v>
      </c>
      <c r="Z122" s="73">
        <v>235</v>
      </c>
      <c r="AA122" s="73">
        <v>276</v>
      </c>
      <c r="AB122" s="73" t="s">
        <v>2018</v>
      </c>
      <c r="AC122" s="73">
        <v>11</v>
      </c>
      <c r="AD122" s="73">
        <v>16</v>
      </c>
      <c r="AE122" s="73">
        <v>242</v>
      </c>
      <c r="AF122" s="73">
        <v>31</v>
      </c>
      <c r="AG122" s="73" t="s">
        <v>2018</v>
      </c>
      <c r="AH122" s="73">
        <v>201</v>
      </c>
      <c r="AI122" s="73">
        <v>67</v>
      </c>
      <c r="AJ122" s="73" t="s">
        <v>176</v>
      </c>
      <c r="AK122" s="73">
        <v>313</v>
      </c>
      <c r="AL122" s="170">
        <v>73</v>
      </c>
      <c r="AM122" s="169">
        <v>1</v>
      </c>
      <c r="AN122" s="179">
        <v>511</v>
      </c>
      <c r="AO122" s="73">
        <v>235</v>
      </c>
      <c r="AP122" s="73">
        <v>276</v>
      </c>
      <c r="AQ122" s="73" t="s">
        <v>2018</v>
      </c>
      <c r="AR122" s="73">
        <v>11</v>
      </c>
      <c r="AS122" s="73">
        <v>16</v>
      </c>
      <c r="AT122" s="73">
        <v>242</v>
      </c>
      <c r="AU122" s="73">
        <v>31</v>
      </c>
      <c r="AV122" s="73" t="s">
        <v>2018</v>
      </c>
      <c r="AW122" s="73">
        <v>201</v>
      </c>
      <c r="AX122" s="73">
        <v>67</v>
      </c>
      <c r="AY122" s="73" t="s">
        <v>176</v>
      </c>
      <c r="AZ122" s="73">
        <v>313</v>
      </c>
      <c r="BA122" s="170">
        <v>73</v>
      </c>
      <c r="BB122" s="173">
        <v>1</v>
      </c>
      <c r="BC122" s="184">
        <v>511</v>
      </c>
      <c r="BD122" s="85">
        <v>235</v>
      </c>
      <c r="BE122" s="85">
        <v>276</v>
      </c>
      <c r="BF122" s="85" t="s">
        <v>2018</v>
      </c>
      <c r="BG122" s="85">
        <v>11</v>
      </c>
      <c r="BH122" s="85">
        <v>16</v>
      </c>
      <c r="BI122" s="85">
        <v>242</v>
      </c>
      <c r="BJ122" s="85">
        <v>31</v>
      </c>
      <c r="BK122" s="85" t="s">
        <v>2018</v>
      </c>
      <c r="BL122" s="85">
        <v>201</v>
      </c>
      <c r="BM122" s="85">
        <v>67</v>
      </c>
      <c r="BN122" s="86" t="s">
        <v>176</v>
      </c>
      <c r="BO122" s="85">
        <v>313</v>
      </c>
      <c r="BP122" s="174">
        <v>73</v>
      </c>
      <c r="BQ122" s="171"/>
      <c r="BR122" s="180"/>
      <c r="BS122" s="74"/>
      <c r="BT122" s="74"/>
      <c r="BU122" s="74"/>
      <c r="BV122" s="74"/>
      <c r="BW122" s="74"/>
      <c r="BX122" s="74"/>
      <c r="BY122" s="74"/>
      <c r="BZ122" s="74"/>
      <c r="CA122" s="74"/>
      <c r="CB122" s="74"/>
      <c r="CC122" s="74"/>
      <c r="CD122" s="74"/>
      <c r="CE122" s="172"/>
      <c r="CF122" s="171"/>
      <c r="CG122" s="180"/>
      <c r="CH122" s="74"/>
      <c r="CI122" s="74"/>
      <c r="CJ122" s="74"/>
      <c r="CK122" s="74"/>
      <c r="CL122" s="74"/>
      <c r="CM122" s="74"/>
      <c r="CN122" s="74"/>
      <c r="CO122" s="74"/>
      <c r="CP122" s="74"/>
      <c r="CQ122" s="74"/>
      <c r="CR122" s="74"/>
      <c r="CS122" s="74"/>
      <c r="CT122" s="172"/>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c r="FH122" s="71"/>
      <c r="FI122" s="71"/>
      <c r="FJ122" s="71"/>
      <c r="FK122" s="71"/>
      <c r="FL122" s="71"/>
      <c r="FM122" s="71"/>
      <c r="FN122" s="71"/>
      <c r="FO122" s="71"/>
    </row>
    <row r="123" spans="1:171" s="26" customFormat="1" ht="15.75" customHeight="1" x14ac:dyDescent="0.35">
      <c r="A123" s="84" t="s">
        <v>985</v>
      </c>
      <c r="B123" s="84" t="s">
        <v>647</v>
      </c>
      <c r="C123" s="84" t="s">
        <v>1007</v>
      </c>
      <c r="D123" s="84" t="s">
        <v>648</v>
      </c>
      <c r="E123" s="84" t="s">
        <v>304</v>
      </c>
      <c r="F123" s="84" t="s">
        <v>271</v>
      </c>
      <c r="G123" s="84" t="s">
        <v>270</v>
      </c>
      <c r="H123" s="84" t="s">
        <v>271</v>
      </c>
      <c r="I123" s="70">
        <v>4900360</v>
      </c>
      <c r="J123" s="169">
        <v>1574</v>
      </c>
      <c r="K123" s="73">
        <v>806</v>
      </c>
      <c r="L123" s="73">
        <v>768</v>
      </c>
      <c r="M123" s="73" t="s">
        <v>2018</v>
      </c>
      <c r="N123" s="73">
        <v>59</v>
      </c>
      <c r="O123" s="73">
        <v>28</v>
      </c>
      <c r="P123" s="73">
        <v>121</v>
      </c>
      <c r="Q123" s="73" t="s">
        <v>2018</v>
      </c>
      <c r="R123" s="73">
        <v>13</v>
      </c>
      <c r="S123" s="73">
        <v>1340</v>
      </c>
      <c r="T123" s="73">
        <v>99</v>
      </c>
      <c r="U123" s="73" t="s">
        <v>176</v>
      </c>
      <c r="V123" s="73">
        <v>303</v>
      </c>
      <c r="W123" s="170">
        <v>76</v>
      </c>
      <c r="X123" s="169">
        <v>2</v>
      </c>
      <c r="Y123" s="179">
        <v>226</v>
      </c>
      <c r="Z123" s="73">
        <v>105</v>
      </c>
      <c r="AA123" s="73">
        <v>121</v>
      </c>
      <c r="AB123" s="73" t="s">
        <v>2018</v>
      </c>
      <c r="AC123" s="73" t="s">
        <v>2018</v>
      </c>
      <c r="AD123" s="73" t="s">
        <v>2018</v>
      </c>
      <c r="AE123" s="73">
        <v>23</v>
      </c>
      <c r="AF123" s="73" t="s">
        <v>2018</v>
      </c>
      <c r="AG123" s="73" t="s">
        <v>2018</v>
      </c>
      <c r="AH123" s="73">
        <v>188</v>
      </c>
      <c r="AI123" s="73">
        <v>26</v>
      </c>
      <c r="AJ123" s="73" t="s">
        <v>176</v>
      </c>
      <c r="AK123" s="73">
        <v>59</v>
      </c>
      <c r="AL123" s="170">
        <v>20</v>
      </c>
      <c r="AM123" s="169">
        <v>2</v>
      </c>
      <c r="AN123" s="179">
        <v>226</v>
      </c>
      <c r="AO123" s="73">
        <v>105</v>
      </c>
      <c r="AP123" s="73">
        <v>121</v>
      </c>
      <c r="AQ123" s="73" t="s">
        <v>2018</v>
      </c>
      <c r="AR123" s="73" t="s">
        <v>2018</v>
      </c>
      <c r="AS123" s="73" t="s">
        <v>2018</v>
      </c>
      <c r="AT123" s="73">
        <v>23</v>
      </c>
      <c r="AU123" s="73" t="s">
        <v>2018</v>
      </c>
      <c r="AV123" s="73" t="s">
        <v>2018</v>
      </c>
      <c r="AW123" s="73">
        <v>188</v>
      </c>
      <c r="AX123" s="73">
        <v>26</v>
      </c>
      <c r="AY123" s="73" t="s">
        <v>176</v>
      </c>
      <c r="AZ123" s="73">
        <v>59</v>
      </c>
      <c r="BA123" s="170">
        <v>20</v>
      </c>
      <c r="BB123" s="171">
        <v>2</v>
      </c>
      <c r="BC123" s="180">
        <v>226</v>
      </c>
      <c r="BD123" s="74">
        <v>105</v>
      </c>
      <c r="BE123" s="74">
        <v>121</v>
      </c>
      <c r="BF123" s="74" t="s">
        <v>2018</v>
      </c>
      <c r="BG123" s="74" t="s">
        <v>2018</v>
      </c>
      <c r="BH123" s="74" t="s">
        <v>2018</v>
      </c>
      <c r="BI123" s="74">
        <v>23</v>
      </c>
      <c r="BJ123" s="74" t="s">
        <v>2018</v>
      </c>
      <c r="BK123" s="74" t="s">
        <v>2018</v>
      </c>
      <c r="BL123" s="74">
        <v>188</v>
      </c>
      <c r="BM123" s="74">
        <v>26</v>
      </c>
      <c r="BN123" s="74" t="s">
        <v>176</v>
      </c>
      <c r="BO123" s="74">
        <v>59</v>
      </c>
      <c r="BP123" s="172">
        <v>20</v>
      </c>
      <c r="BQ123" s="171"/>
      <c r="BR123" s="180"/>
      <c r="BS123" s="74"/>
      <c r="BT123" s="74"/>
      <c r="BU123" s="74"/>
      <c r="BV123" s="74"/>
      <c r="BW123" s="74"/>
      <c r="BX123" s="74"/>
      <c r="BY123" s="74"/>
      <c r="BZ123" s="74"/>
      <c r="CA123" s="74"/>
      <c r="CB123" s="74"/>
      <c r="CC123" s="74"/>
      <c r="CD123" s="74"/>
      <c r="CE123" s="172"/>
      <c r="CF123" s="171"/>
      <c r="CG123" s="180"/>
      <c r="CH123" s="74"/>
      <c r="CI123" s="74"/>
      <c r="CJ123" s="74"/>
      <c r="CK123" s="74"/>
      <c r="CL123" s="74"/>
      <c r="CM123" s="74"/>
      <c r="CN123" s="74"/>
      <c r="CO123" s="74"/>
      <c r="CP123" s="74"/>
      <c r="CQ123" s="74"/>
      <c r="CR123" s="74"/>
      <c r="CS123" s="74"/>
      <c r="CT123" s="172"/>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c r="EE123" s="71"/>
      <c r="EF123" s="71"/>
      <c r="EG123" s="71"/>
      <c r="EH123" s="71"/>
      <c r="EI123" s="71"/>
      <c r="EJ123" s="71"/>
      <c r="EK123" s="71"/>
      <c r="EL123" s="71"/>
      <c r="EM123" s="71"/>
      <c r="EN123" s="71"/>
      <c r="EO123" s="71"/>
      <c r="EP123" s="71"/>
      <c r="EQ123" s="71"/>
      <c r="ER123" s="71"/>
      <c r="ES123" s="71"/>
      <c r="ET123" s="71"/>
      <c r="EU123" s="71"/>
      <c r="EV123" s="71"/>
      <c r="EW123" s="71"/>
      <c r="EX123" s="71"/>
      <c r="EY123" s="71"/>
      <c r="EZ123" s="71"/>
      <c r="FA123" s="71"/>
      <c r="FB123" s="71"/>
      <c r="FC123" s="71"/>
      <c r="FD123" s="71"/>
      <c r="FE123" s="71"/>
      <c r="FF123" s="71"/>
      <c r="FG123" s="71"/>
      <c r="FH123" s="71"/>
      <c r="FI123" s="71"/>
      <c r="FJ123" s="71"/>
      <c r="FK123" s="71"/>
      <c r="FL123" s="71"/>
      <c r="FM123" s="71"/>
      <c r="FN123" s="71"/>
      <c r="FO123" s="71"/>
    </row>
    <row r="124" spans="1:171" s="26" customFormat="1" ht="15.75" customHeight="1" x14ac:dyDescent="0.35">
      <c r="A124" s="84" t="s">
        <v>985</v>
      </c>
      <c r="B124" s="84" t="s">
        <v>649</v>
      </c>
      <c r="C124" s="84" t="s">
        <v>1041</v>
      </c>
      <c r="D124" s="84" t="s">
        <v>650</v>
      </c>
      <c r="E124" s="84" t="s">
        <v>291</v>
      </c>
      <c r="F124" s="84" t="s">
        <v>401</v>
      </c>
      <c r="G124" s="84" t="s">
        <v>270</v>
      </c>
      <c r="H124" s="84" t="s">
        <v>271</v>
      </c>
      <c r="I124" s="70">
        <v>4900360</v>
      </c>
      <c r="J124" s="169">
        <v>303</v>
      </c>
      <c r="K124" s="73">
        <v>140</v>
      </c>
      <c r="L124" s="73">
        <v>163</v>
      </c>
      <c r="M124" s="73" t="s">
        <v>2018</v>
      </c>
      <c r="N124" s="73" t="s">
        <v>2018</v>
      </c>
      <c r="O124" s="73" t="s">
        <v>2018</v>
      </c>
      <c r="P124" s="73" t="s">
        <v>2018</v>
      </c>
      <c r="Q124" s="73" t="s">
        <v>2018</v>
      </c>
      <c r="R124" s="73" t="s">
        <v>2018</v>
      </c>
      <c r="S124" s="73">
        <v>274</v>
      </c>
      <c r="T124" s="73">
        <v>11</v>
      </c>
      <c r="U124" s="73" t="s">
        <v>176</v>
      </c>
      <c r="V124" s="73">
        <v>34</v>
      </c>
      <c r="W124" s="170" t="s">
        <v>2018</v>
      </c>
      <c r="X124" s="169">
        <v>1</v>
      </c>
      <c r="Y124" s="179">
        <v>131</v>
      </c>
      <c r="Z124" s="73">
        <v>53</v>
      </c>
      <c r="AA124" s="73">
        <v>78</v>
      </c>
      <c r="AB124" s="73" t="s">
        <v>2018</v>
      </c>
      <c r="AC124" s="73" t="s">
        <v>2018</v>
      </c>
      <c r="AD124" s="73" t="s">
        <v>2018</v>
      </c>
      <c r="AE124" s="73" t="s">
        <v>2018</v>
      </c>
      <c r="AF124" s="73" t="s">
        <v>2018</v>
      </c>
      <c r="AG124" s="73" t="s">
        <v>2018</v>
      </c>
      <c r="AH124" s="73">
        <v>114</v>
      </c>
      <c r="AI124" s="73" t="s">
        <v>2018</v>
      </c>
      <c r="AJ124" s="73" t="s">
        <v>176</v>
      </c>
      <c r="AK124" s="73">
        <v>16</v>
      </c>
      <c r="AL124" s="170" t="s">
        <v>2018</v>
      </c>
      <c r="AM124" s="169">
        <v>1</v>
      </c>
      <c r="AN124" s="179">
        <v>131</v>
      </c>
      <c r="AO124" s="73">
        <v>53</v>
      </c>
      <c r="AP124" s="73">
        <v>78</v>
      </c>
      <c r="AQ124" s="73" t="s">
        <v>2018</v>
      </c>
      <c r="AR124" s="73" t="s">
        <v>2018</v>
      </c>
      <c r="AS124" s="73" t="s">
        <v>2018</v>
      </c>
      <c r="AT124" s="73" t="s">
        <v>2018</v>
      </c>
      <c r="AU124" s="73" t="s">
        <v>2018</v>
      </c>
      <c r="AV124" s="73" t="s">
        <v>2018</v>
      </c>
      <c r="AW124" s="73">
        <v>114</v>
      </c>
      <c r="AX124" s="73" t="s">
        <v>2018</v>
      </c>
      <c r="AY124" s="73" t="s">
        <v>176</v>
      </c>
      <c r="AZ124" s="73">
        <v>16</v>
      </c>
      <c r="BA124" s="170" t="s">
        <v>2018</v>
      </c>
      <c r="BB124" s="171">
        <v>1</v>
      </c>
      <c r="BC124" s="180">
        <v>131</v>
      </c>
      <c r="BD124" s="74">
        <v>53</v>
      </c>
      <c r="BE124" s="74">
        <v>78</v>
      </c>
      <c r="BF124" s="74" t="s">
        <v>2018</v>
      </c>
      <c r="BG124" s="74" t="s">
        <v>2018</v>
      </c>
      <c r="BH124" s="74" t="s">
        <v>2018</v>
      </c>
      <c r="BI124" s="74" t="s">
        <v>2018</v>
      </c>
      <c r="BJ124" s="74" t="s">
        <v>2018</v>
      </c>
      <c r="BK124" s="74" t="s">
        <v>2018</v>
      </c>
      <c r="BL124" s="74">
        <v>114</v>
      </c>
      <c r="BM124" s="74" t="s">
        <v>2018</v>
      </c>
      <c r="BN124" s="74" t="s">
        <v>176</v>
      </c>
      <c r="BO124" s="74">
        <v>16</v>
      </c>
      <c r="BP124" s="172" t="s">
        <v>2018</v>
      </c>
      <c r="BQ124" s="171"/>
      <c r="BR124" s="180"/>
      <c r="BS124" s="74"/>
      <c r="BT124" s="74"/>
      <c r="BU124" s="74"/>
      <c r="BV124" s="74"/>
      <c r="BW124" s="74"/>
      <c r="BX124" s="74"/>
      <c r="BY124" s="74"/>
      <c r="BZ124" s="74"/>
      <c r="CA124" s="74"/>
      <c r="CB124" s="74"/>
      <c r="CC124" s="74"/>
      <c r="CD124" s="74"/>
      <c r="CE124" s="172"/>
      <c r="CF124" s="171"/>
      <c r="CG124" s="180"/>
      <c r="CH124" s="74"/>
      <c r="CI124" s="74"/>
      <c r="CJ124" s="74"/>
      <c r="CK124" s="74"/>
      <c r="CL124" s="74"/>
      <c r="CM124" s="74"/>
      <c r="CN124" s="74"/>
      <c r="CO124" s="74"/>
      <c r="CP124" s="74"/>
      <c r="CQ124" s="74"/>
      <c r="CR124" s="74"/>
      <c r="CS124" s="74"/>
      <c r="CT124" s="172"/>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c r="EE124" s="71"/>
      <c r="EF124" s="71"/>
      <c r="EG124" s="71"/>
      <c r="EH124" s="71"/>
      <c r="EI124" s="71"/>
      <c r="EJ124" s="71"/>
      <c r="EK124" s="71"/>
      <c r="EL124" s="71"/>
      <c r="EM124" s="71"/>
      <c r="EN124" s="71"/>
      <c r="EO124" s="71"/>
      <c r="EP124" s="71"/>
      <c r="EQ124" s="71"/>
      <c r="ER124" s="71"/>
      <c r="ES124" s="71"/>
      <c r="ET124" s="71"/>
      <c r="EU124" s="71"/>
      <c r="EV124" s="71"/>
      <c r="EW124" s="71"/>
      <c r="EX124" s="71"/>
      <c r="EY124" s="71"/>
      <c r="EZ124" s="71"/>
      <c r="FA124" s="71"/>
      <c r="FB124" s="71"/>
      <c r="FC124" s="71"/>
      <c r="FD124" s="71"/>
      <c r="FE124" s="71"/>
      <c r="FF124" s="71"/>
      <c r="FG124" s="71"/>
      <c r="FH124" s="71"/>
      <c r="FI124" s="71"/>
      <c r="FJ124" s="71"/>
      <c r="FK124" s="71"/>
      <c r="FL124" s="71"/>
      <c r="FM124" s="71"/>
      <c r="FN124" s="71"/>
      <c r="FO124" s="71"/>
    </row>
    <row r="125" spans="1:171" s="26" customFormat="1" ht="15.75" customHeight="1" x14ac:dyDescent="0.35">
      <c r="A125" s="84" t="s">
        <v>985</v>
      </c>
      <c r="B125" s="84" t="s">
        <v>753</v>
      </c>
      <c r="C125" s="84" t="s">
        <v>1053</v>
      </c>
      <c r="D125" s="84" t="s">
        <v>754</v>
      </c>
      <c r="E125" s="84" t="s">
        <v>401</v>
      </c>
      <c r="F125" s="84" t="s">
        <v>271</v>
      </c>
      <c r="G125" s="84" t="s">
        <v>270</v>
      </c>
      <c r="H125" s="84" t="s">
        <v>271</v>
      </c>
      <c r="I125" s="70">
        <v>4900360</v>
      </c>
      <c r="J125" s="169">
        <v>2136</v>
      </c>
      <c r="K125" s="73">
        <v>1091</v>
      </c>
      <c r="L125" s="73">
        <v>1045</v>
      </c>
      <c r="M125" s="73" t="s">
        <v>2018</v>
      </c>
      <c r="N125" s="73">
        <v>157</v>
      </c>
      <c r="O125" s="73">
        <v>21</v>
      </c>
      <c r="P125" s="73">
        <v>115</v>
      </c>
      <c r="Q125" s="73">
        <v>10</v>
      </c>
      <c r="R125" s="73">
        <v>32</v>
      </c>
      <c r="S125" s="73">
        <v>1795</v>
      </c>
      <c r="T125" s="73">
        <v>85</v>
      </c>
      <c r="U125" s="73" t="s">
        <v>176</v>
      </c>
      <c r="V125" s="73">
        <v>207</v>
      </c>
      <c r="W125" s="170">
        <v>28</v>
      </c>
      <c r="X125" s="169">
        <v>3</v>
      </c>
      <c r="Y125" s="179">
        <v>486</v>
      </c>
      <c r="Z125" s="73">
        <v>189</v>
      </c>
      <c r="AA125" s="73">
        <v>297</v>
      </c>
      <c r="AB125" s="73" t="s">
        <v>2018</v>
      </c>
      <c r="AC125" s="73">
        <v>44</v>
      </c>
      <c r="AD125" s="73" t="s">
        <v>2018</v>
      </c>
      <c r="AE125" s="73">
        <v>30</v>
      </c>
      <c r="AF125" s="73" t="s">
        <v>2018</v>
      </c>
      <c r="AG125" s="73" t="s">
        <v>2018</v>
      </c>
      <c r="AH125" s="73">
        <v>399</v>
      </c>
      <c r="AI125" s="73">
        <v>22</v>
      </c>
      <c r="AJ125" s="73" t="s">
        <v>176</v>
      </c>
      <c r="AK125" s="73">
        <v>42</v>
      </c>
      <c r="AL125" s="170" t="s">
        <v>2018</v>
      </c>
      <c r="AM125" s="169">
        <v>3</v>
      </c>
      <c r="AN125" s="179">
        <v>486</v>
      </c>
      <c r="AO125" s="73">
        <v>189</v>
      </c>
      <c r="AP125" s="73">
        <v>297</v>
      </c>
      <c r="AQ125" s="73" t="s">
        <v>2018</v>
      </c>
      <c r="AR125" s="73">
        <v>44</v>
      </c>
      <c r="AS125" s="73" t="s">
        <v>2018</v>
      </c>
      <c r="AT125" s="73">
        <v>30</v>
      </c>
      <c r="AU125" s="73" t="s">
        <v>2018</v>
      </c>
      <c r="AV125" s="73" t="s">
        <v>2018</v>
      </c>
      <c r="AW125" s="73">
        <v>399</v>
      </c>
      <c r="AX125" s="73">
        <v>22</v>
      </c>
      <c r="AY125" s="73" t="s">
        <v>176</v>
      </c>
      <c r="AZ125" s="73">
        <v>42</v>
      </c>
      <c r="BA125" s="170" t="s">
        <v>2018</v>
      </c>
      <c r="BB125" s="173">
        <v>2</v>
      </c>
      <c r="BC125" s="184">
        <v>469</v>
      </c>
      <c r="BD125" s="85">
        <v>186</v>
      </c>
      <c r="BE125" s="85">
        <v>283</v>
      </c>
      <c r="BF125" s="85" t="s">
        <v>2018</v>
      </c>
      <c r="BG125" s="85">
        <v>34</v>
      </c>
      <c r="BH125" s="85" t="s">
        <v>2018</v>
      </c>
      <c r="BI125" s="85">
        <v>29</v>
      </c>
      <c r="BJ125" s="85" t="s">
        <v>2018</v>
      </c>
      <c r="BK125" s="85" t="s">
        <v>2018</v>
      </c>
      <c r="BL125" s="85">
        <v>393</v>
      </c>
      <c r="BM125" s="85">
        <v>22</v>
      </c>
      <c r="BN125" s="86" t="s">
        <v>176</v>
      </c>
      <c r="BO125" s="85">
        <v>42</v>
      </c>
      <c r="BP125" s="174" t="s">
        <v>2018</v>
      </c>
      <c r="BQ125" s="175">
        <v>1</v>
      </c>
      <c r="BR125" s="187">
        <v>17</v>
      </c>
      <c r="BS125" s="86" t="s">
        <v>2018</v>
      </c>
      <c r="BT125" s="86">
        <v>14</v>
      </c>
      <c r="BU125" s="86" t="s">
        <v>2018</v>
      </c>
      <c r="BV125" s="86">
        <v>10</v>
      </c>
      <c r="BW125" s="86" t="s">
        <v>2018</v>
      </c>
      <c r="BX125" s="86" t="s">
        <v>2018</v>
      </c>
      <c r="BY125" s="86" t="s">
        <v>2018</v>
      </c>
      <c r="BZ125" s="86" t="s">
        <v>2018</v>
      </c>
      <c r="CA125" s="86" t="s">
        <v>2018</v>
      </c>
      <c r="CB125" s="86" t="s">
        <v>2018</v>
      </c>
      <c r="CC125" s="86" t="s">
        <v>176</v>
      </c>
      <c r="CD125" s="86" t="s">
        <v>2018</v>
      </c>
      <c r="CE125" s="176" t="s">
        <v>2018</v>
      </c>
      <c r="CF125" s="171"/>
      <c r="CG125" s="180"/>
      <c r="CH125" s="74"/>
      <c r="CI125" s="74"/>
      <c r="CJ125" s="74"/>
      <c r="CK125" s="74"/>
      <c r="CL125" s="74"/>
      <c r="CM125" s="74"/>
      <c r="CN125" s="74"/>
      <c r="CO125" s="74"/>
      <c r="CP125" s="74"/>
      <c r="CQ125" s="74"/>
      <c r="CR125" s="74"/>
      <c r="CS125" s="74"/>
      <c r="CT125" s="172"/>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c r="EE125" s="71"/>
      <c r="EF125" s="71"/>
      <c r="EG125" s="71"/>
      <c r="EH125" s="71"/>
      <c r="EI125" s="71"/>
      <c r="EJ125" s="71"/>
      <c r="EK125" s="71"/>
      <c r="EL125" s="71"/>
      <c r="EM125" s="71"/>
      <c r="EN125" s="71"/>
      <c r="EO125" s="71"/>
      <c r="EP125" s="71"/>
      <c r="EQ125" s="71"/>
      <c r="ER125" s="71"/>
      <c r="ES125" s="71"/>
      <c r="ET125" s="71"/>
      <c r="EU125" s="71"/>
      <c r="EV125" s="71"/>
      <c r="EW125" s="71"/>
      <c r="EX125" s="71"/>
      <c r="EY125" s="71"/>
      <c r="EZ125" s="71"/>
      <c r="FA125" s="71"/>
      <c r="FB125" s="71"/>
      <c r="FC125" s="71"/>
      <c r="FD125" s="71"/>
      <c r="FE125" s="71"/>
      <c r="FF125" s="71"/>
      <c r="FG125" s="71"/>
      <c r="FH125" s="71"/>
      <c r="FI125" s="71"/>
      <c r="FJ125" s="71"/>
      <c r="FK125" s="71"/>
      <c r="FL125" s="71"/>
      <c r="FM125" s="71"/>
      <c r="FN125" s="71"/>
      <c r="FO125" s="71"/>
    </row>
    <row r="126" spans="1:171" s="26" customFormat="1" ht="15.75" customHeight="1" x14ac:dyDescent="0.35">
      <c r="A126" s="84" t="s">
        <v>985</v>
      </c>
      <c r="B126" s="84" t="s">
        <v>824</v>
      </c>
      <c r="C126" s="84" t="s">
        <v>1060</v>
      </c>
      <c r="D126" s="84" t="s">
        <v>825</v>
      </c>
      <c r="E126" s="84" t="s">
        <v>304</v>
      </c>
      <c r="F126" s="84" t="s">
        <v>271</v>
      </c>
      <c r="G126" s="84" t="s">
        <v>270</v>
      </c>
      <c r="H126" s="84" t="s">
        <v>271</v>
      </c>
      <c r="I126" s="70">
        <v>4900360</v>
      </c>
      <c r="J126" s="169">
        <v>1876</v>
      </c>
      <c r="K126" s="73">
        <v>888</v>
      </c>
      <c r="L126" s="73">
        <v>988</v>
      </c>
      <c r="M126" s="73">
        <v>26</v>
      </c>
      <c r="N126" s="73">
        <v>94</v>
      </c>
      <c r="O126" s="73">
        <v>69</v>
      </c>
      <c r="P126" s="73">
        <v>660</v>
      </c>
      <c r="Q126" s="73">
        <v>67</v>
      </c>
      <c r="R126" s="73">
        <v>12</v>
      </c>
      <c r="S126" s="73">
        <v>948</v>
      </c>
      <c r="T126" s="73">
        <v>175</v>
      </c>
      <c r="U126" s="73" t="s">
        <v>176</v>
      </c>
      <c r="V126" s="73">
        <v>840</v>
      </c>
      <c r="W126" s="170">
        <v>230</v>
      </c>
      <c r="X126" s="169">
        <v>2</v>
      </c>
      <c r="Y126" s="179">
        <v>334</v>
      </c>
      <c r="Z126" s="73">
        <v>120</v>
      </c>
      <c r="AA126" s="73">
        <v>214</v>
      </c>
      <c r="AB126" s="73" t="s">
        <v>2018</v>
      </c>
      <c r="AC126" s="73">
        <v>14</v>
      </c>
      <c r="AD126" s="73">
        <v>14</v>
      </c>
      <c r="AE126" s="73">
        <v>129</v>
      </c>
      <c r="AF126" s="73">
        <v>11</v>
      </c>
      <c r="AG126" s="73" t="s">
        <v>2018</v>
      </c>
      <c r="AH126" s="73">
        <v>157</v>
      </c>
      <c r="AI126" s="73">
        <v>41</v>
      </c>
      <c r="AJ126" s="73" t="s">
        <v>176</v>
      </c>
      <c r="AK126" s="73">
        <v>153</v>
      </c>
      <c r="AL126" s="170">
        <v>46</v>
      </c>
      <c r="AM126" s="169">
        <v>2</v>
      </c>
      <c r="AN126" s="179">
        <v>334</v>
      </c>
      <c r="AO126" s="73">
        <v>120</v>
      </c>
      <c r="AP126" s="73">
        <v>214</v>
      </c>
      <c r="AQ126" s="73" t="s">
        <v>2018</v>
      </c>
      <c r="AR126" s="73">
        <v>14</v>
      </c>
      <c r="AS126" s="73">
        <v>14</v>
      </c>
      <c r="AT126" s="73">
        <v>129</v>
      </c>
      <c r="AU126" s="73">
        <v>11</v>
      </c>
      <c r="AV126" s="73" t="s">
        <v>2018</v>
      </c>
      <c r="AW126" s="73">
        <v>157</v>
      </c>
      <c r="AX126" s="73">
        <v>41</v>
      </c>
      <c r="AY126" s="73" t="s">
        <v>176</v>
      </c>
      <c r="AZ126" s="73">
        <v>153</v>
      </c>
      <c r="BA126" s="170">
        <v>46</v>
      </c>
      <c r="BB126" s="173">
        <v>2</v>
      </c>
      <c r="BC126" s="184">
        <v>334</v>
      </c>
      <c r="BD126" s="85">
        <v>120</v>
      </c>
      <c r="BE126" s="85">
        <v>214</v>
      </c>
      <c r="BF126" s="85" t="s">
        <v>2018</v>
      </c>
      <c r="BG126" s="85">
        <v>14</v>
      </c>
      <c r="BH126" s="85">
        <v>14</v>
      </c>
      <c r="BI126" s="85">
        <v>129</v>
      </c>
      <c r="BJ126" s="85">
        <v>11</v>
      </c>
      <c r="BK126" s="85" t="s">
        <v>2018</v>
      </c>
      <c r="BL126" s="85">
        <v>157</v>
      </c>
      <c r="BM126" s="85">
        <v>41</v>
      </c>
      <c r="BN126" s="86" t="s">
        <v>176</v>
      </c>
      <c r="BO126" s="85">
        <v>153</v>
      </c>
      <c r="BP126" s="174">
        <v>46</v>
      </c>
      <c r="BQ126" s="171"/>
      <c r="BR126" s="180"/>
      <c r="BS126" s="74"/>
      <c r="BT126" s="74"/>
      <c r="BU126" s="74"/>
      <c r="BV126" s="74"/>
      <c r="BW126" s="74"/>
      <c r="BX126" s="74"/>
      <c r="BY126" s="74"/>
      <c r="BZ126" s="74"/>
      <c r="CA126" s="74"/>
      <c r="CB126" s="74"/>
      <c r="CC126" s="74"/>
      <c r="CD126" s="74"/>
      <c r="CE126" s="172"/>
      <c r="CF126" s="171"/>
      <c r="CG126" s="180"/>
      <c r="CH126" s="74"/>
      <c r="CI126" s="74"/>
      <c r="CJ126" s="74"/>
      <c r="CK126" s="74"/>
      <c r="CL126" s="74"/>
      <c r="CM126" s="74"/>
      <c r="CN126" s="74"/>
      <c r="CO126" s="74"/>
      <c r="CP126" s="74"/>
      <c r="CQ126" s="74"/>
      <c r="CR126" s="74"/>
      <c r="CS126" s="74"/>
      <c r="CT126" s="172"/>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row>
    <row r="127" spans="1:171" s="26" customFormat="1" ht="15.75" customHeight="1" x14ac:dyDescent="0.35">
      <c r="A127" s="84" t="s">
        <v>985</v>
      </c>
      <c r="B127" s="84" t="s">
        <v>1880</v>
      </c>
      <c r="C127" s="84" t="s">
        <v>1974</v>
      </c>
      <c r="D127" s="84" t="s">
        <v>1975</v>
      </c>
      <c r="E127" s="84" t="s">
        <v>1956</v>
      </c>
      <c r="F127" s="84" t="s">
        <v>271</v>
      </c>
      <c r="G127" s="84" t="s">
        <v>270</v>
      </c>
      <c r="H127" s="84" t="s">
        <v>271</v>
      </c>
      <c r="I127" s="70">
        <v>4900360</v>
      </c>
      <c r="J127" s="169">
        <v>27</v>
      </c>
      <c r="K127" s="73">
        <v>10</v>
      </c>
      <c r="L127" s="73">
        <v>17</v>
      </c>
      <c r="M127" s="73" t="s">
        <v>2018</v>
      </c>
      <c r="N127" s="73" t="s">
        <v>2018</v>
      </c>
      <c r="O127" s="73" t="s">
        <v>2018</v>
      </c>
      <c r="P127" s="73">
        <v>10</v>
      </c>
      <c r="Q127" s="73" t="s">
        <v>2018</v>
      </c>
      <c r="R127" s="73" t="s">
        <v>2018</v>
      </c>
      <c r="S127" s="73">
        <v>10</v>
      </c>
      <c r="T127" s="73">
        <v>10</v>
      </c>
      <c r="U127" s="73" t="s">
        <v>176</v>
      </c>
      <c r="V127" s="73">
        <v>21</v>
      </c>
      <c r="W127" s="170" t="s">
        <v>2018</v>
      </c>
      <c r="X127" s="171"/>
      <c r="Y127" s="180"/>
      <c r="Z127" s="74"/>
      <c r="AA127" s="74"/>
      <c r="AB127" s="74"/>
      <c r="AC127" s="74"/>
      <c r="AD127" s="74"/>
      <c r="AE127" s="74"/>
      <c r="AF127" s="74"/>
      <c r="AG127" s="74"/>
      <c r="AH127" s="74"/>
      <c r="AI127" s="74"/>
      <c r="AJ127" s="74"/>
      <c r="AK127" s="74"/>
      <c r="AL127" s="172"/>
      <c r="AM127" s="171"/>
      <c r="AN127" s="180"/>
      <c r="AO127" s="74"/>
      <c r="AP127" s="74"/>
      <c r="AQ127" s="74"/>
      <c r="AR127" s="74"/>
      <c r="AS127" s="74"/>
      <c r="AT127" s="74"/>
      <c r="AU127" s="74"/>
      <c r="AV127" s="74"/>
      <c r="AW127" s="74"/>
      <c r="AX127" s="74"/>
      <c r="AY127" s="74"/>
      <c r="AZ127" s="74"/>
      <c r="BA127" s="172"/>
      <c r="BB127" s="171"/>
      <c r="BC127" s="180"/>
      <c r="BD127" s="74"/>
      <c r="BE127" s="74"/>
      <c r="BF127" s="74"/>
      <c r="BG127" s="74"/>
      <c r="BH127" s="74"/>
      <c r="BI127" s="74"/>
      <c r="BJ127" s="74"/>
      <c r="BK127" s="74"/>
      <c r="BL127" s="74"/>
      <c r="BM127" s="74"/>
      <c r="BN127" s="74"/>
      <c r="BO127" s="74"/>
      <c r="BP127" s="172"/>
      <c r="BQ127" s="171"/>
      <c r="BR127" s="180"/>
      <c r="BS127" s="74"/>
      <c r="BT127" s="74"/>
      <c r="BU127" s="74"/>
      <c r="BV127" s="74"/>
      <c r="BW127" s="74"/>
      <c r="BX127" s="74"/>
      <c r="BY127" s="74"/>
      <c r="BZ127" s="74"/>
      <c r="CA127" s="74"/>
      <c r="CB127" s="74"/>
      <c r="CC127" s="74"/>
      <c r="CD127" s="74"/>
      <c r="CE127" s="172"/>
      <c r="CF127" s="171"/>
      <c r="CG127" s="180"/>
      <c r="CH127" s="74"/>
      <c r="CI127" s="74"/>
      <c r="CJ127" s="74"/>
      <c r="CK127" s="74"/>
      <c r="CL127" s="74"/>
      <c r="CM127" s="74"/>
      <c r="CN127" s="74"/>
      <c r="CO127" s="74"/>
      <c r="CP127" s="74"/>
      <c r="CQ127" s="74"/>
      <c r="CR127" s="74"/>
      <c r="CS127" s="74"/>
      <c r="CT127" s="172"/>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c r="EU127" s="71"/>
      <c r="EV127" s="71"/>
      <c r="EW127" s="71"/>
      <c r="EX127" s="71"/>
      <c r="EY127" s="71"/>
      <c r="EZ127" s="71"/>
      <c r="FA127" s="71"/>
      <c r="FB127" s="71"/>
      <c r="FC127" s="71"/>
      <c r="FD127" s="71"/>
      <c r="FE127" s="71"/>
      <c r="FF127" s="71"/>
      <c r="FG127" s="71"/>
      <c r="FH127" s="71"/>
      <c r="FI127" s="71"/>
      <c r="FJ127" s="71"/>
      <c r="FK127" s="71"/>
      <c r="FL127" s="71"/>
      <c r="FM127" s="71"/>
      <c r="FN127" s="71"/>
      <c r="FO127" s="71"/>
    </row>
    <row r="128" spans="1:171" s="26" customFormat="1" ht="15.75" customHeight="1" x14ac:dyDescent="0.35">
      <c r="A128" s="84" t="s">
        <v>985</v>
      </c>
      <c r="B128" s="84" t="s">
        <v>447</v>
      </c>
      <c r="C128" s="84" t="s">
        <v>990</v>
      </c>
      <c r="D128" s="84" t="s">
        <v>448</v>
      </c>
      <c r="E128" s="84" t="s">
        <v>1956</v>
      </c>
      <c r="F128" s="84" t="s">
        <v>401</v>
      </c>
      <c r="G128" s="84" t="s">
        <v>449</v>
      </c>
      <c r="H128" s="84" t="s">
        <v>450</v>
      </c>
      <c r="I128" s="70">
        <v>4900137</v>
      </c>
      <c r="J128" s="169">
        <v>60</v>
      </c>
      <c r="K128" s="73">
        <v>32</v>
      </c>
      <c r="L128" s="73">
        <v>28</v>
      </c>
      <c r="M128" s="73" t="s">
        <v>2018</v>
      </c>
      <c r="N128" s="73" t="s">
        <v>2018</v>
      </c>
      <c r="O128" s="73" t="s">
        <v>2018</v>
      </c>
      <c r="P128" s="73">
        <v>11</v>
      </c>
      <c r="Q128" s="73" t="s">
        <v>2018</v>
      </c>
      <c r="R128" s="73" t="s">
        <v>2018</v>
      </c>
      <c r="S128" s="73">
        <v>41</v>
      </c>
      <c r="T128" s="73">
        <v>11</v>
      </c>
      <c r="U128" s="73" t="s">
        <v>176</v>
      </c>
      <c r="V128" s="73">
        <v>14</v>
      </c>
      <c r="W128" s="170" t="s">
        <v>2018</v>
      </c>
      <c r="X128" s="169">
        <v>2</v>
      </c>
      <c r="Y128" s="179">
        <v>62</v>
      </c>
      <c r="Z128" s="73">
        <v>26</v>
      </c>
      <c r="AA128" s="73">
        <v>36</v>
      </c>
      <c r="AB128" s="73" t="s">
        <v>2018</v>
      </c>
      <c r="AC128" s="73" t="s">
        <v>2018</v>
      </c>
      <c r="AD128" s="73" t="s">
        <v>2018</v>
      </c>
      <c r="AE128" s="73">
        <v>11</v>
      </c>
      <c r="AF128" s="73" t="s">
        <v>2018</v>
      </c>
      <c r="AG128" s="73" t="s">
        <v>2018</v>
      </c>
      <c r="AH128" s="73">
        <v>42</v>
      </c>
      <c r="AI128" s="73">
        <v>12</v>
      </c>
      <c r="AJ128" s="73" t="s">
        <v>176</v>
      </c>
      <c r="AK128" s="73">
        <v>14</v>
      </c>
      <c r="AL128" s="170" t="s">
        <v>2018</v>
      </c>
      <c r="AM128" s="169">
        <v>1</v>
      </c>
      <c r="AN128" s="179">
        <v>54</v>
      </c>
      <c r="AO128" s="73">
        <v>26</v>
      </c>
      <c r="AP128" s="73">
        <v>28</v>
      </c>
      <c r="AQ128" s="73" t="s">
        <v>2018</v>
      </c>
      <c r="AR128" s="73" t="s">
        <v>2018</v>
      </c>
      <c r="AS128" s="73" t="s">
        <v>2018</v>
      </c>
      <c r="AT128" s="73" t="s">
        <v>2018</v>
      </c>
      <c r="AU128" s="73" t="s">
        <v>2018</v>
      </c>
      <c r="AV128" s="73" t="s">
        <v>2018</v>
      </c>
      <c r="AW128" s="73">
        <v>38</v>
      </c>
      <c r="AX128" s="73">
        <v>11</v>
      </c>
      <c r="AY128" s="73" t="s">
        <v>176</v>
      </c>
      <c r="AZ128" s="73">
        <v>13</v>
      </c>
      <c r="BA128" s="170" t="s">
        <v>2018</v>
      </c>
      <c r="BB128" s="173">
        <v>1</v>
      </c>
      <c r="BC128" s="184">
        <v>54</v>
      </c>
      <c r="BD128" s="85">
        <v>26</v>
      </c>
      <c r="BE128" s="85">
        <v>28</v>
      </c>
      <c r="BF128" s="85" t="s">
        <v>2018</v>
      </c>
      <c r="BG128" s="85" t="s">
        <v>2018</v>
      </c>
      <c r="BH128" s="85" t="s">
        <v>2018</v>
      </c>
      <c r="BI128" s="85" t="s">
        <v>2018</v>
      </c>
      <c r="BJ128" s="85" t="s">
        <v>2018</v>
      </c>
      <c r="BK128" s="85" t="s">
        <v>2018</v>
      </c>
      <c r="BL128" s="85">
        <v>38</v>
      </c>
      <c r="BM128" s="85">
        <v>11</v>
      </c>
      <c r="BN128" s="86" t="s">
        <v>176</v>
      </c>
      <c r="BO128" s="85">
        <v>13</v>
      </c>
      <c r="BP128" s="174" t="s">
        <v>2018</v>
      </c>
      <c r="BQ128" s="171"/>
      <c r="BR128" s="180"/>
      <c r="BS128" s="74"/>
      <c r="BT128" s="74"/>
      <c r="BU128" s="74"/>
      <c r="BV128" s="74"/>
      <c r="BW128" s="74"/>
      <c r="BX128" s="74"/>
      <c r="BY128" s="74"/>
      <c r="BZ128" s="74"/>
      <c r="CA128" s="74"/>
      <c r="CB128" s="74"/>
      <c r="CC128" s="74"/>
      <c r="CD128" s="74"/>
      <c r="CE128" s="172"/>
      <c r="CF128" s="171">
        <v>1</v>
      </c>
      <c r="CG128" s="180" t="s">
        <v>2018</v>
      </c>
      <c r="CH128" s="74" t="s">
        <v>2018</v>
      </c>
      <c r="CI128" s="74" t="s">
        <v>2018</v>
      </c>
      <c r="CJ128" s="74" t="s">
        <v>2018</v>
      </c>
      <c r="CK128" s="74" t="s">
        <v>2018</v>
      </c>
      <c r="CL128" s="74" t="s">
        <v>2018</v>
      </c>
      <c r="CM128" s="74" t="s">
        <v>2018</v>
      </c>
      <c r="CN128" s="74" t="s">
        <v>2018</v>
      </c>
      <c r="CO128" s="74" t="s">
        <v>2018</v>
      </c>
      <c r="CP128" s="74" t="s">
        <v>2018</v>
      </c>
      <c r="CQ128" s="74" t="s">
        <v>2018</v>
      </c>
      <c r="CR128" s="74" t="s">
        <v>176</v>
      </c>
      <c r="CS128" s="74" t="s">
        <v>2018</v>
      </c>
      <c r="CT128" s="172" t="s">
        <v>2018</v>
      </c>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c r="EE128" s="71"/>
      <c r="EF128" s="71"/>
      <c r="EG128" s="71"/>
      <c r="EH128" s="71"/>
      <c r="EI128" s="71"/>
      <c r="EJ128" s="71"/>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c r="FH128" s="71"/>
      <c r="FI128" s="71"/>
      <c r="FJ128" s="71"/>
      <c r="FK128" s="71"/>
      <c r="FL128" s="71"/>
      <c r="FM128" s="71"/>
      <c r="FN128" s="71"/>
      <c r="FO128" s="71"/>
    </row>
    <row r="129" spans="1:171" s="26" customFormat="1" ht="15.75" customHeight="1" x14ac:dyDescent="0.35">
      <c r="A129" s="84" t="s">
        <v>985</v>
      </c>
      <c r="B129" s="84" t="s">
        <v>458</v>
      </c>
      <c r="C129" s="84" t="s">
        <v>990</v>
      </c>
      <c r="D129" s="84" t="s">
        <v>459</v>
      </c>
      <c r="E129" s="84" t="s">
        <v>1956</v>
      </c>
      <c r="F129" s="84" t="s">
        <v>401</v>
      </c>
      <c r="G129" s="84" t="s">
        <v>458</v>
      </c>
      <c r="H129" s="84" t="s">
        <v>460</v>
      </c>
      <c r="I129" s="70">
        <v>4900156</v>
      </c>
      <c r="J129" s="169">
        <v>80</v>
      </c>
      <c r="K129" s="73">
        <v>30</v>
      </c>
      <c r="L129" s="73">
        <v>50</v>
      </c>
      <c r="M129" s="73" t="s">
        <v>2018</v>
      </c>
      <c r="N129" s="73" t="s">
        <v>2018</v>
      </c>
      <c r="O129" s="73" t="s">
        <v>2018</v>
      </c>
      <c r="P129" s="73" t="s">
        <v>2018</v>
      </c>
      <c r="Q129" s="73" t="s">
        <v>2018</v>
      </c>
      <c r="R129" s="73" t="s">
        <v>2018</v>
      </c>
      <c r="S129" s="73">
        <v>68</v>
      </c>
      <c r="T129" s="73" t="s">
        <v>2018</v>
      </c>
      <c r="U129" s="73" t="s">
        <v>176</v>
      </c>
      <c r="V129" s="73" t="s">
        <v>2018</v>
      </c>
      <c r="W129" s="170" t="s">
        <v>2018</v>
      </c>
      <c r="X129" s="169">
        <v>1</v>
      </c>
      <c r="Y129" s="179">
        <v>15</v>
      </c>
      <c r="Z129" s="73" t="s">
        <v>2018</v>
      </c>
      <c r="AA129" s="73">
        <v>12</v>
      </c>
      <c r="AB129" s="73" t="s">
        <v>2018</v>
      </c>
      <c r="AC129" s="73" t="s">
        <v>2018</v>
      </c>
      <c r="AD129" s="73" t="s">
        <v>2018</v>
      </c>
      <c r="AE129" s="73" t="s">
        <v>2018</v>
      </c>
      <c r="AF129" s="73" t="s">
        <v>2018</v>
      </c>
      <c r="AG129" s="73" t="s">
        <v>2018</v>
      </c>
      <c r="AH129" s="73">
        <v>14</v>
      </c>
      <c r="AI129" s="73" t="s">
        <v>2018</v>
      </c>
      <c r="AJ129" s="73" t="s">
        <v>176</v>
      </c>
      <c r="AK129" s="73" t="s">
        <v>2018</v>
      </c>
      <c r="AL129" s="170" t="s">
        <v>2018</v>
      </c>
      <c r="AM129" s="171"/>
      <c r="AN129" s="180"/>
      <c r="AO129" s="74"/>
      <c r="AP129" s="74"/>
      <c r="AQ129" s="74"/>
      <c r="AR129" s="74"/>
      <c r="AS129" s="74"/>
      <c r="AT129" s="74"/>
      <c r="AU129" s="74"/>
      <c r="AV129" s="74"/>
      <c r="AW129" s="74"/>
      <c r="AX129" s="74"/>
      <c r="AY129" s="74"/>
      <c r="AZ129" s="74"/>
      <c r="BA129" s="172"/>
      <c r="BB129" s="171"/>
      <c r="BC129" s="180"/>
      <c r="BD129" s="74"/>
      <c r="BE129" s="74"/>
      <c r="BF129" s="74"/>
      <c r="BG129" s="74"/>
      <c r="BH129" s="74"/>
      <c r="BI129" s="74"/>
      <c r="BJ129" s="74"/>
      <c r="BK129" s="74"/>
      <c r="BL129" s="74"/>
      <c r="BM129" s="74"/>
      <c r="BN129" s="74"/>
      <c r="BO129" s="74"/>
      <c r="BP129" s="172"/>
      <c r="BQ129" s="171"/>
      <c r="BR129" s="180"/>
      <c r="BS129" s="74"/>
      <c r="BT129" s="74"/>
      <c r="BU129" s="74"/>
      <c r="BV129" s="74"/>
      <c r="BW129" s="74"/>
      <c r="BX129" s="74"/>
      <c r="BY129" s="74"/>
      <c r="BZ129" s="74"/>
      <c r="CA129" s="74"/>
      <c r="CB129" s="74"/>
      <c r="CC129" s="74"/>
      <c r="CD129" s="74"/>
      <c r="CE129" s="172"/>
      <c r="CF129" s="171">
        <v>1</v>
      </c>
      <c r="CG129" s="180">
        <v>15</v>
      </c>
      <c r="CH129" s="74" t="s">
        <v>2018</v>
      </c>
      <c r="CI129" s="74">
        <v>12</v>
      </c>
      <c r="CJ129" s="74" t="s">
        <v>2018</v>
      </c>
      <c r="CK129" s="74" t="s">
        <v>2018</v>
      </c>
      <c r="CL129" s="74" t="s">
        <v>2018</v>
      </c>
      <c r="CM129" s="74" t="s">
        <v>2018</v>
      </c>
      <c r="CN129" s="74" t="s">
        <v>2018</v>
      </c>
      <c r="CO129" s="74" t="s">
        <v>2018</v>
      </c>
      <c r="CP129" s="74">
        <v>14</v>
      </c>
      <c r="CQ129" s="74" t="s">
        <v>2018</v>
      </c>
      <c r="CR129" s="74" t="s">
        <v>176</v>
      </c>
      <c r="CS129" s="74" t="s">
        <v>2018</v>
      </c>
      <c r="CT129" s="172" t="s">
        <v>2018</v>
      </c>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c r="EE129" s="71"/>
      <c r="EF129" s="71"/>
      <c r="EG129" s="71"/>
      <c r="EH129" s="71"/>
      <c r="EI129" s="71"/>
      <c r="EJ129" s="71"/>
      <c r="EK129" s="71"/>
      <c r="EL129" s="71"/>
      <c r="EM129" s="71"/>
      <c r="EN129" s="71"/>
      <c r="EO129" s="71"/>
      <c r="EP129" s="71"/>
      <c r="EQ129" s="71"/>
      <c r="ER129" s="71"/>
      <c r="ES129" s="71"/>
      <c r="ET129" s="71"/>
      <c r="EU129" s="71"/>
      <c r="EV129" s="71"/>
      <c r="EW129" s="71"/>
      <c r="EX129" s="71"/>
      <c r="EY129" s="71"/>
      <c r="EZ129" s="71"/>
      <c r="FA129" s="71"/>
      <c r="FB129" s="71"/>
      <c r="FC129" s="71"/>
      <c r="FD129" s="71"/>
      <c r="FE129" s="71"/>
      <c r="FF129" s="71"/>
      <c r="FG129" s="71"/>
      <c r="FH129" s="71"/>
      <c r="FI129" s="71"/>
      <c r="FJ129" s="71"/>
      <c r="FK129" s="71"/>
      <c r="FL129" s="71"/>
      <c r="FM129" s="71"/>
      <c r="FN129" s="71"/>
      <c r="FO129" s="71"/>
    </row>
    <row r="130" spans="1:171" s="26" customFormat="1" ht="15.75" customHeight="1" x14ac:dyDescent="0.35">
      <c r="A130" s="84" t="s">
        <v>985</v>
      </c>
      <c r="B130" s="84" t="s">
        <v>484</v>
      </c>
      <c r="C130" s="84" t="s">
        <v>1033</v>
      </c>
      <c r="D130" s="84" t="s">
        <v>485</v>
      </c>
      <c r="E130" s="84" t="s">
        <v>401</v>
      </c>
      <c r="F130" s="84" t="s">
        <v>271</v>
      </c>
      <c r="G130" s="84" t="s">
        <v>1034</v>
      </c>
      <c r="H130" s="84" t="s">
        <v>486</v>
      </c>
      <c r="I130" s="70">
        <v>4900039</v>
      </c>
      <c r="J130" s="169">
        <v>158</v>
      </c>
      <c r="K130" s="73">
        <v>47</v>
      </c>
      <c r="L130" s="73">
        <v>111</v>
      </c>
      <c r="M130" s="73" t="s">
        <v>2018</v>
      </c>
      <c r="N130" s="73" t="s">
        <v>2018</v>
      </c>
      <c r="O130" s="73" t="s">
        <v>2018</v>
      </c>
      <c r="P130" s="73">
        <v>16</v>
      </c>
      <c r="Q130" s="73" t="s">
        <v>2018</v>
      </c>
      <c r="R130" s="73" t="s">
        <v>2018</v>
      </c>
      <c r="S130" s="73">
        <v>127</v>
      </c>
      <c r="T130" s="73">
        <v>31</v>
      </c>
      <c r="U130" s="73" t="s">
        <v>176</v>
      </c>
      <c r="V130" s="73">
        <v>45</v>
      </c>
      <c r="W130" s="170" t="s">
        <v>2018</v>
      </c>
      <c r="X130" s="169">
        <v>6</v>
      </c>
      <c r="Y130" s="179">
        <v>52</v>
      </c>
      <c r="Z130" s="73" t="s">
        <v>2018</v>
      </c>
      <c r="AA130" s="73">
        <v>44</v>
      </c>
      <c r="AB130" s="73" t="s">
        <v>2018</v>
      </c>
      <c r="AC130" s="73" t="s">
        <v>2018</v>
      </c>
      <c r="AD130" s="73" t="s">
        <v>2018</v>
      </c>
      <c r="AE130" s="73" t="s">
        <v>2018</v>
      </c>
      <c r="AF130" s="73" t="s">
        <v>2018</v>
      </c>
      <c r="AG130" s="73" t="s">
        <v>2018</v>
      </c>
      <c r="AH130" s="73">
        <v>41</v>
      </c>
      <c r="AI130" s="73">
        <v>14</v>
      </c>
      <c r="AJ130" s="73" t="s">
        <v>176</v>
      </c>
      <c r="AK130" s="73">
        <v>20</v>
      </c>
      <c r="AL130" s="170" t="s">
        <v>2018</v>
      </c>
      <c r="AM130" s="169">
        <v>3</v>
      </c>
      <c r="AN130" s="179">
        <v>18</v>
      </c>
      <c r="AO130" s="73" t="s">
        <v>2018</v>
      </c>
      <c r="AP130" s="73">
        <v>15</v>
      </c>
      <c r="AQ130" s="73" t="s">
        <v>2018</v>
      </c>
      <c r="AR130" s="73" t="s">
        <v>2018</v>
      </c>
      <c r="AS130" s="73" t="s">
        <v>2018</v>
      </c>
      <c r="AT130" s="73" t="s">
        <v>2018</v>
      </c>
      <c r="AU130" s="73" t="s">
        <v>2018</v>
      </c>
      <c r="AV130" s="73" t="s">
        <v>2018</v>
      </c>
      <c r="AW130" s="73">
        <v>15</v>
      </c>
      <c r="AX130" s="73" t="s">
        <v>2018</v>
      </c>
      <c r="AY130" s="73" t="s">
        <v>176</v>
      </c>
      <c r="AZ130" s="73" t="s">
        <v>2018</v>
      </c>
      <c r="BA130" s="170" t="s">
        <v>2018</v>
      </c>
      <c r="BB130" s="173">
        <v>1</v>
      </c>
      <c r="BC130" s="184">
        <v>11</v>
      </c>
      <c r="BD130" s="85" t="s">
        <v>2018</v>
      </c>
      <c r="BE130" s="85" t="s">
        <v>2018</v>
      </c>
      <c r="BF130" s="85" t="s">
        <v>2018</v>
      </c>
      <c r="BG130" s="85" t="s">
        <v>2018</v>
      </c>
      <c r="BH130" s="85" t="s">
        <v>2018</v>
      </c>
      <c r="BI130" s="85" t="s">
        <v>2018</v>
      </c>
      <c r="BJ130" s="85" t="s">
        <v>2018</v>
      </c>
      <c r="BK130" s="85" t="s">
        <v>2018</v>
      </c>
      <c r="BL130" s="85" t="s">
        <v>2018</v>
      </c>
      <c r="BM130" s="85" t="s">
        <v>2018</v>
      </c>
      <c r="BN130" s="86" t="s">
        <v>176</v>
      </c>
      <c r="BO130" s="85" t="s">
        <v>2018</v>
      </c>
      <c r="BP130" s="174" t="s">
        <v>2018</v>
      </c>
      <c r="BQ130" s="175">
        <v>2</v>
      </c>
      <c r="BR130" s="187" t="s">
        <v>2018</v>
      </c>
      <c r="BS130" s="86" t="s">
        <v>2018</v>
      </c>
      <c r="BT130" s="86" t="s">
        <v>2018</v>
      </c>
      <c r="BU130" s="86" t="s">
        <v>2018</v>
      </c>
      <c r="BV130" s="86" t="s">
        <v>2018</v>
      </c>
      <c r="BW130" s="86" t="s">
        <v>2018</v>
      </c>
      <c r="BX130" s="86" t="s">
        <v>2018</v>
      </c>
      <c r="BY130" s="86" t="s">
        <v>2018</v>
      </c>
      <c r="BZ130" s="86" t="s">
        <v>2018</v>
      </c>
      <c r="CA130" s="86" t="s">
        <v>2018</v>
      </c>
      <c r="CB130" s="86" t="s">
        <v>2018</v>
      </c>
      <c r="CC130" s="86" t="s">
        <v>176</v>
      </c>
      <c r="CD130" s="86" t="s">
        <v>2018</v>
      </c>
      <c r="CE130" s="176" t="s">
        <v>2018</v>
      </c>
      <c r="CF130" s="171">
        <v>3</v>
      </c>
      <c r="CG130" s="180">
        <v>34</v>
      </c>
      <c r="CH130" s="74" t="s">
        <v>2018</v>
      </c>
      <c r="CI130" s="74">
        <v>29</v>
      </c>
      <c r="CJ130" s="74" t="s">
        <v>2018</v>
      </c>
      <c r="CK130" s="74" t="s">
        <v>2018</v>
      </c>
      <c r="CL130" s="74" t="s">
        <v>2018</v>
      </c>
      <c r="CM130" s="74" t="s">
        <v>2018</v>
      </c>
      <c r="CN130" s="74" t="s">
        <v>2018</v>
      </c>
      <c r="CO130" s="74" t="s">
        <v>2018</v>
      </c>
      <c r="CP130" s="74">
        <v>26</v>
      </c>
      <c r="CQ130" s="74" t="s">
        <v>2018</v>
      </c>
      <c r="CR130" s="74" t="s">
        <v>176</v>
      </c>
      <c r="CS130" s="74">
        <v>13</v>
      </c>
      <c r="CT130" s="172" t="s">
        <v>2018</v>
      </c>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c r="DU130" s="71"/>
      <c r="DV130" s="71"/>
      <c r="DW130" s="71"/>
      <c r="DX130" s="71"/>
      <c r="DY130" s="71"/>
      <c r="DZ130" s="71"/>
      <c r="EA130" s="71"/>
      <c r="EB130" s="71"/>
      <c r="EC130" s="71"/>
      <c r="ED130" s="71"/>
      <c r="EE130" s="71"/>
      <c r="EF130" s="71"/>
      <c r="EG130" s="71"/>
      <c r="EH130" s="71"/>
      <c r="EI130" s="71"/>
      <c r="EJ130" s="71"/>
      <c r="EK130" s="71"/>
      <c r="EL130" s="71"/>
      <c r="EM130" s="71"/>
      <c r="EN130" s="71"/>
      <c r="EO130" s="71"/>
      <c r="EP130" s="71"/>
      <c r="EQ130" s="71"/>
      <c r="ER130" s="71"/>
      <c r="ES130" s="71"/>
      <c r="ET130" s="71"/>
      <c r="EU130" s="71"/>
      <c r="EV130" s="71"/>
      <c r="EW130" s="71"/>
      <c r="EX130" s="71"/>
      <c r="EY130" s="71"/>
      <c r="EZ130" s="71"/>
      <c r="FA130" s="71"/>
      <c r="FB130" s="71"/>
      <c r="FC130" s="71"/>
      <c r="FD130" s="71"/>
      <c r="FE130" s="71"/>
      <c r="FF130" s="71"/>
      <c r="FG130" s="71"/>
      <c r="FH130" s="71"/>
      <c r="FI130" s="71"/>
      <c r="FJ130" s="71"/>
      <c r="FK130" s="71"/>
      <c r="FL130" s="71"/>
      <c r="FM130" s="71"/>
      <c r="FN130" s="71"/>
      <c r="FO130" s="71"/>
    </row>
    <row r="131" spans="1:171" s="26" customFormat="1" ht="15.75" customHeight="1" x14ac:dyDescent="0.35">
      <c r="A131" s="84" t="s">
        <v>985</v>
      </c>
      <c r="B131" s="84" t="s">
        <v>311</v>
      </c>
      <c r="C131" s="84" t="s">
        <v>1004</v>
      </c>
      <c r="D131" s="84" t="s">
        <v>312</v>
      </c>
      <c r="E131" s="84" t="s">
        <v>401</v>
      </c>
      <c r="F131" s="84" t="s">
        <v>271</v>
      </c>
      <c r="G131" s="84" t="s">
        <v>313</v>
      </c>
      <c r="H131" s="84" t="s">
        <v>314</v>
      </c>
      <c r="I131" s="70">
        <v>4900390</v>
      </c>
      <c r="J131" s="169">
        <v>1186</v>
      </c>
      <c r="K131" s="73">
        <v>587</v>
      </c>
      <c r="L131" s="73">
        <v>599</v>
      </c>
      <c r="M131" s="73">
        <v>27</v>
      </c>
      <c r="N131" s="73" t="s">
        <v>2018</v>
      </c>
      <c r="O131" s="73" t="s">
        <v>2018</v>
      </c>
      <c r="P131" s="73">
        <v>129</v>
      </c>
      <c r="Q131" s="73" t="s">
        <v>2018</v>
      </c>
      <c r="R131" s="73">
        <v>12</v>
      </c>
      <c r="S131" s="73">
        <v>1010</v>
      </c>
      <c r="T131" s="73">
        <v>139</v>
      </c>
      <c r="U131" s="73" t="s">
        <v>176</v>
      </c>
      <c r="V131" s="73">
        <v>438</v>
      </c>
      <c r="W131" s="170">
        <v>19</v>
      </c>
      <c r="X131" s="169">
        <v>3</v>
      </c>
      <c r="Y131" s="179">
        <v>72</v>
      </c>
      <c r="Z131" s="73">
        <v>27</v>
      </c>
      <c r="AA131" s="73">
        <v>45</v>
      </c>
      <c r="AB131" s="73" t="s">
        <v>2018</v>
      </c>
      <c r="AC131" s="73" t="s">
        <v>2018</v>
      </c>
      <c r="AD131" s="73" t="s">
        <v>2018</v>
      </c>
      <c r="AE131" s="73" t="s">
        <v>2018</v>
      </c>
      <c r="AF131" s="73" t="s">
        <v>2018</v>
      </c>
      <c r="AG131" s="73" t="s">
        <v>2018</v>
      </c>
      <c r="AH131" s="73">
        <v>61</v>
      </c>
      <c r="AI131" s="73" t="s">
        <v>2018</v>
      </c>
      <c r="AJ131" s="73" t="s">
        <v>176</v>
      </c>
      <c r="AK131" s="73">
        <v>23</v>
      </c>
      <c r="AL131" s="170" t="s">
        <v>2018</v>
      </c>
      <c r="AM131" s="171"/>
      <c r="AN131" s="180"/>
      <c r="AO131" s="74"/>
      <c r="AP131" s="74"/>
      <c r="AQ131" s="74"/>
      <c r="AR131" s="74"/>
      <c r="AS131" s="74"/>
      <c r="AT131" s="74"/>
      <c r="AU131" s="74"/>
      <c r="AV131" s="74"/>
      <c r="AW131" s="74"/>
      <c r="AX131" s="74"/>
      <c r="AY131" s="74"/>
      <c r="AZ131" s="74"/>
      <c r="BA131" s="172"/>
      <c r="BB131" s="171"/>
      <c r="BC131" s="180"/>
      <c r="BD131" s="74"/>
      <c r="BE131" s="74"/>
      <c r="BF131" s="74"/>
      <c r="BG131" s="74"/>
      <c r="BH131" s="74"/>
      <c r="BI131" s="74"/>
      <c r="BJ131" s="74"/>
      <c r="BK131" s="74"/>
      <c r="BL131" s="74"/>
      <c r="BM131" s="74"/>
      <c r="BN131" s="74"/>
      <c r="BO131" s="74"/>
      <c r="BP131" s="172"/>
      <c r="BQ131" s="171"/>
      <c r="BR131" s="180"/>
      <c r="BS131" s="74"/>
      <c r="BT131" s="74"/>
      <c r="BU131" s="74"/>
      <c r="BV131" s="74"/>
      <c r="BW131" s="74"/>
      <c r="BX131" s="74"/>
      <c r="BY131" s="74"/>
      <c r="BZ131" s="74"/>
      <c r="CA131" s="74"/>
      <c r="CB131" s="74"/>
      <c r="CC131" s="74"/>
      <c r="CD131" s="74"/>
      <c r="CE131" s="172"/>
      <c r="CF131" s="171">
        <v>3</v>
      </c>
      <c r="CG131" s="180">
        <v>72</v>
      </c>
      <c r="CH131" s="74">
        <v>27</v>
      </c>
      <c r="CI131" s="74">
        <v>45</v>
      </c>
      <c r="CJ131" s="74" t="s">
        <v>2018</v>
      </c>
      <c r="CK131" s="74" t="s">
        <v>2018</v>
      </c>
      <c r="CL131" s="74" t="s">
        <v>2018</v>
      </c>
      <c r="CM131" s="74" t="s">
        <v>2018</v>
      </c>
      <c r="CN131" s="74" t="s">
        <v>2018</v>
      </c>
      <c r="CO131" s="74" t="s">
        <v>2018</v>
      </c>
      <c r="CP131" s="74">
        <v>61</v>
      </c>
      <c r="CQ131" s="74" t="s">
        <v>2018</v>
      </c>
      <c r="CR131" s="74" t="s">
        <v>176</v>
      </c>
      <c r="CS131" s="74">
        <v>23</v>
      </c>
      <c r="CT131" s="172" t="s">
        <v>2018</v>
      </c>
      <c r="CU131" s="71"/>
      <c r="CV131" s="71"/>
      <c r="CW131" s="71"/>
      <c r="CX131" s="71"/>
      <c r="CY131" s="71"/>
      <c r="CZ131" s="71"/>
      <c r="DA131" s="71"/>
      <c r="DB131" s="71"/>
      <c r="DC131" s="71"/>
      <c r="DD131" s="71"/>
      <c r="DE131" s="71"/>
      <c r="DF131" s="71"/>
      <c r="DG131" s="71"/>
      <c r="DH131" s="71"/>
      <c r="DI131" s="71"/>
      <c r="DJ131" s="71"/>
      <c r="DK131" s="71"/>
      <c r="DL131" s="71"/>
      <c r="DM131" s="71"/>
      <c r="DN131" s="71"/>
      <c r="DO131" s="71"/>
      <c r="DP131" s="71"/>
      <c r="DQ131" s="71"/>
      <c r="DR131" s="71"/>
      <c r="DS131" s="71"/>
      <c r="DT131" s="71"/>
      <c r="DU131" s="71"/>
      <c r="DV131" s="71"/>
      <c r="DW131" s="71"/>
      <c r="DX131" s="71"/>
      <c r="DY131" s="71"/>
      <c r="DZ131" s="71"/>
      <c r="EA131" s="71"/>
      <c r="EB131" s="71"/>
      <c r="EC131" s="71"/>
      <c r="ED131" s="71"/>
      <c r="EE131" s="71"/>
      <c r="EF131" s="71"/>
      <c r="EG131" s="71"/>
      <c r="EH131" s="71"/>
      <c r="EI131" s="71"/>
      <c r="EJ131" s="71"/>
      <c r="EK131" s="71"/>
      <c r="EL131" s="71"/>
      <c r="EM131" s="71"/>
      <c r="EN131" s="71"/>
      <c r="EO131" s="71"/>
      <c r="EP131" s="71"/>
      <c r="EQ131" s="71"/>
      <c r="ER131" s="71"/>
      <c r="ES131" s="71"/>
      <c r="ET131" s="71"/>
      <c r="EU131" s="71"/>
      <c r="EV131" s="71"/>
      <c r="EW131" s="71"/>
      <c r="EX131" s="71"/>
      <c r="EY131" s="71"/>
      <c r="EZ131" s="71"/>
      <c r="FA131" s="71"/>
      <c r="FB131" s="71"/>
      <c r="FC131" s="71"/>
      <c r="FD131" s="71"/>
      <c r="FE131" s="71"/>
      <c r="FF131" s="71"/>
      <c r="FG131" s="71"/>
      <c r="FH131" s="71"/>
      <c r="FI131" s="71"/>
      <c r="FJ131" s="71"/>
      <c r="FK131" s="71"/>
      <c r="FL131" s="71"/>
      <c r="FM131" s="71"/>
      <c r="FN131" s="71"/>
      <c r="FO131" s="71"/>
    </row>
    <row r="132" spans="1:171" s="26" customFormat="1" ht="15.75" customHeight="1" x14ac:dyDescent="0.35">
      <c r="A132" s="84" t="s">
        <v>985</v>
      </c>
      <c r="B132" s="84" t="s">
        <v>323</v>
      </c>
      <c r="C132" s="84" t="s">
        <v>988</v>
      </c>
      <c r="D132" s="84" t="s">
        <v>324</v>
      </c>
      <c r="E132" s="84" t="s">
        <v>401</v>
      </c>
      <c r="F132" s="84" t="s">
        <v>271</v>
      </c>
      <c r="G132" s="84" t="s">
        <v>313</v>
      </c>
      <c r="H132" s="84" t="s">
        <v>314</v>
      </c>
      <c r="I132" s="70">
        <v>4900390</v>
      </c>
      <c r="J132" s="169">
        <v>1302</v>
      </c>
      <c r="K132" s="73">
        <v>654</v>
      </c>
      <c r="L132" s="73">
        <v>648</v>
      </c>
      <c r="M132" s="73">
        <v>24</v>
      </c>
      <c r="N132" s="73">
        <v>11</v>
      </c>
      <c r="O132" s="73">
        <v>12</v>
      </c>
      <c r="P132" s="73">
        <v>126</v>
      </c>
      <c r="Q132" s="73">
        <v>12</v>
      </c>
      <c r="R132" s="73">
        <v>37</v>
      </c>
      <c r="S132" s="73">
        <v>1080</v>
      </c>
      <c r="T132" s="73">
        <v>171</v>
      </c>
      <c r="U132" s="73" t="s">
        <v>176</v>
      </c>
      <c r="V132" s="73">
        <v>418</v>
      </c>
      <c r="W132" s="170">
        <v>33</v>
      </c>
      <c r="X132" s="169">
        <v>3</v>
      </c>
      <c r="Y132" s="179">
        <v>109</v>
      </c>
      <c r="Z132" s="73">
        <v>46</v>
      </c>
      <c r="AA132" s="73">
        <v>63</v>
      </c>
      <c r="AB132" s="73" t="s">
        <v>2018</v>
      </c>
      <c r="AC132" s="73" t="s">
        <v>2018</v>
      </c>
      <c r="AD132" s="73" t="s">
        <v>2018</v>
      </c>
      <c r="AE132" s="73">
        <v>16</v>
      </c>
      <c r="AF132" s="73" t="s">
        <v>2018</v>
      </c>
      <c r="AG132" s="73" t="s">
        <v>2018</v>
      </c>
      <c r="AH132" s="73">
        <v>90</v>
      </c>
      <c r="AI132" s="73">
        <v>13</v>
      </c>
      <c r="AJ132" s="73" t="s">
        <v>176</v>
      </c>
      <c r="AK132" s="73">
        <v>40</v>
      </c>
      <c r="AL132" s="170" t="s">
        <v>2018</v>
      </c>
      <c r="AM132" s="169">
        <v>1</v>
      </c>
      <c r="AN132" s="179">
        <v>49</v>
      </c>
      <c r="AO132" s="73">
        <v>20</v>
      </c>
      <c r="AP132" s="73">
        <v>29</v>
      </c>
      <c r="AQ132" s="73" t="s">
        <v>2018</v>
      </c>
      <c r="AR132" s="73" t="s">
        <v>2018</v>
      </c>
      <c r="AS132" s="73" t="s">
        <v>2018</v>
      </c>
      <c r="AT132" s="73" t="s">
        <v>2018</v>
      </c>
      <c r="AU132" s="73" t="s">
        <v>2018</v>
      </c>
      <c r="AV132" s="73" t="s">
        <v>2018</v>
      </c>
      <c r="AW132" s="73">
        <v>42</v>
      </c>
      <c r="AX132" s="73" t="s">
        <v>2018</v>
      </c>
      <c r="AY132" s="73" t="s">
        <v>176</v>
      </c>
      <c r="AZ132" s="73">
        <v>14</v>
      </c>
      <c r="BA132" s="170" t="s">
        <v>2018</v>
      </c>
      <c r="BB132" s="173">
        <v>1</v>
      </c>
      <c r="BC132" s="184">
        <v>49</v>
      </c>
      <c r="BD132" s="85">
        <v>20</v>
      </c>
      <c r="BE132" s="85">
        <v>29</v>
      </c>
      <c r="BF132" s="85" t="s">
        <v>2018</v>
      </c>
      <c r="BG132" s="85" t="s">
        <v>2018</v>
      </c>
      <c r="BH132" s="85" t="s">
        <v>2018</v>
      </c>
      <c r="BI132" s="85" t="s">
        <v>2018</v>
      </c>
      <c r="BJ132" s="85" t="s">
        <v>2018</v>
      </c>
      <c r="BK132" s="85" t="s">
        <v>2018</v>
      </c>
      <c r="BL132" s="85">
        <v>42</v>
      </c>
      <c r="BM132" s="85" t="s">
        <v>2018</v>
      </c>
      <c r="BN132" s="86" t="s">
        <v>176</v>
      </c>
      <c r="BO132" s="85">
        <v>14</v>
      </c>
      <c r="BP132" s="174" t="s">
        <v>2018</v>
      </c>
      <c r="BQ132" s="171"/>
      <c r="BR132" s="180"/>
      <c r="BS132" s="74"/>
      <c r="BT132" s="74"/>
      <c r="BU132" s="74"/>
      <c r="BV132" s="74"/>
      <c r="BW132" s="74"/>
      <c r="BX132" s="74"/>
      <c r="BY132" s="74"/>
      <c r="BZ132" s="74"/>
      <c r="CA132" s="74"/>
      <c r="CB132" s="74"/>
      <c r="CC132" s="74"/>
      <c r="CD132" s="74"/>
      <c r="CE132" s="172"/>
      <c r="CF132" s="171">
        <v>2</v>
      </c>
      <c r="CG132" s="180">
        <v>60</v>
      </c>
      <c r="CH132" s="74">
        <v>26</v>
      </c>
      <c r="CI132" s="74">
        <v>34</v>
      </c>
      <c r="CJ132" s="74" t="s">
        <v>2018</v>
      </c>
      <c r="CK132" s="74" t="s">
        <v>2018</v>
      </c>
      <c r="CL132" s="74" t="s">
        <v>2018</v>
      </c>
      <c r="CM132" s="74">
        <v>11</v>
      </c>
      <c r="CN132" s="74" t="s">
        <v>2018</v>
      </c>
      <c r="CO132" s="74" t="s">
        <v>2018</v>
      </c>
      <c r="CP132" s="74">
        <v>48</v>
      </c>
      <c r="CQ132" s="74" t="s">
        <v>2018</v>
      </c>
      <c r="CR132" s="74" t="s">
        <v>176</v>
      </c>
      <c r="CS132" s="74">
        <v>26</v>
      </c>
      <c r="CT132" s="172" t="s">
        <v>2018</v>
      </c>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c r="DU132" s="71"/>
      <c r="DV132" s="71"/>
      <c r="DW132" s="71"/>
      <c r="DX132" s="71"/>
      <c r="DY132" s="71"/>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row>
    <row r="133" spans="1:171" s="26" customFormat="1" ht="15.75" customHeight="1" x14ac:dyDescent="0.35">
      <c r="A133" s="84" t="s">
        <v>985</v>
      </c>
      <c r="B133" s="84" t="s">
        <v>670</v>
      </c>
      <c r="C133" s="84" t="s">
        <v>1000</v>
      </c>
      <c r="D133" s="84" t="s">
        <v>671</v>
      </c>
      <c r="E133" s="84" t="s">
        <v>291</v>
      </c>
      <c r="F133" s="84" t="s">
        <v>271</v>
      </c>
      <c r="G133" s="84" t="s">
        <v>313</v>
      </c>
      <c r="H133" s="84" t="s">
        <v>314</v>
      </c>
      <c r="I133" s="70">
        <v>4900390</v>
      </c>
      <c r="J133" s="169">
        <v>252</v>
      </c>
      <c r="K133" s="73">
        <v>119</v>
      </c>
      <c r="L133" s="73">
        <v>133</v>
      </c>
      <c r="M133" s="73" t="s">
        <v>2018</v>
      </c>
      <c r="N133" s="73" t="s">
        <v>2018</v>
      </c>
      <c r="O133" s="73" t="s">
        <v>2018</v>
      </c>
      <c r="P133" s="73">
        <v>18</v>
      </c>
      <c r="Q133" s="73" t="s">
        <v>2018</v>
      </c>
      <c r="R133" s="73" t="s">
        <v>2018</v>
      </c>
      <c r="S133" s="73">
        <v>229</v>
      </c>
      <c r="T133" s="73">
        <v>32</v>
      </c>
      <c r="U133" s="73" t="s">
        <v>176</v>
      </c>
      <c r="V133" s="73">
        <v>85</v>
      </c>
      <c r="W133" s="170" t="s">
        <v>2018</v>
      </c>
      <c r="X133" s="169">
        <v>1</v>
      </c>
      <c r="Y133" s="179">
        <v>33</v>
      </c>
      <c r="Z133" s="73">
        <v>21</v>
      </c>
      <c r="AA133" s="73">
        <v>12</v>
      </c>
      <c r="AB133" s="73" t="s">
        <v>2018</v>
      </c>
      <c r="AC133" s="73" t="s">
        <v>2018</v>
      </c>
      <c r="AD133" s="73" t="s">
        <v>2018</v>
      </c>
      <c r="AE133" s="73" t="s">
        <v>2018</v>
      </c>
      <c r="AF133" s="73" t="s">
        <v>2018</v>
      </c>
      <c r="AG133" s="73" t="s">
        <v>2018</v>
      </c>
      <c r="AH133" s="73">
        <v>29</v>
      </c>
      <c r="AI133" s="73" t="s">
        <v>2018</v>
      </c>
      <c r="AJ133" s="73" t="s">
        <v>176</v>
      </c>
      <c r="AK133" s="73" t="s">
        <v>2018</v>
      </c>
      <c r="AL133" s="170" t="s">
        <v>2018</v>
      </c>
      <c r="AM133" s="171"/>
      <c r="AN133" s="180"/>
      <c r="AO133" s="74"/>
      <c r="AP133" s="74"/>
      <c r="AQ133" s="74"/>
      <c r="AR133" s="74"/>
      <c r="AS133" s="74"/>
      <c r="AT133" s="74"/>
      <c r="AU133" s="74"/>
      <c r="AV133" s="74"/>
      <c r="AW133" s="74"/>
      <c r="AX133" s="74"/>
      <c r="AY133" s="74"/>
      <c r="AZ133" s="74"/>
      <c r="BA133" s="172"/>
      <c r="BB133" s="171"/>
      <c r="BC133" s="180"/>
      <c r="BD133" s="74"/>
      <c r="BE133" s="74"/>
      <c r="BF133" s="74"/>
      <c r="BG133" s="74"/>
      <c r="BH133" s="74"/>
      <c r="BI133" s="74"/>
      <c r="BJ133" s="74"/>
      <c r="BK133" s="74"/>
      <c r="BL133" s="74"/>
      <c r="BM133" s="74"/>
      <c r="BN133" s="74"/>
      <c r="BO133" s="74"/>
      <c r="BP133" s="172"/>
      <c r="BQ133" s="171"/>
      <c r="BR133" s="180"/>
      <c r="BS133" s="74"/>
      <c r="BT133" s="74"/>
      <c r="BU133" s="74"/>
      <c r="BV133" s="74"/>
      <c r="BW133" s="74"/>
      <c r="BX133" s="74"/>
      <c r="BY133" s="74"/>
      <c r="BZ133" s="74"/>
      <c r="CA133" s="74"/>
      <c r="CB133" s="74"/>
      <c r="CC133" s="74"/>
      <c r="CD133" s="74"/>
      <c r="CE133" s="172"/>
      <c r="CF133" s="171">
        <v>1</v>
      </c>
      <c r="CG133" s="180">
        <v>33</v>
      </c>
      <c r="CH133" s="74">
        <v>21</v>
      </c>
      <c r="CI133" s="74">
        <v>12</v>
      </c>
      <c r="CJ133" s="74" t="s">
        <v>2018</v>
      </c>
      <c r="CK133" s="74" t="s">
        <v>2018</v>
      </c>
      <c r="CL133" s="74" t="s">
        <v>2018</v>
      </c>
      <c r="CM133" s="74" t="s">
        <v>2018</v>
      </c>
      <c r="CN133" s="74" t="s">
        <v>2018</v>
      </c>
      <c r="CO133" s="74" t="s">
        <v>2018</v>
      </c>
      <c r="CP133" s="74">
        <v>29</v>
      </c>
      <c r="CQ133" s="74" t="s">
        <v>2018</v>
      </c>
      <c r="CR133" s="74" t="s">
        <v>176</v>
      </c>
      <c r="CS133" s="74" t="s">
        <v>2018</v>
      </c>
      <c r="CT133" s="172" t="s">
        <v>2018</v>
      </c>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c r="DU133" s="71"/>
      <c r="DV133" s="71"/>
      <c r="DW133" s="71"/>
      <c r="DX133" s="71"/>
      <c r="DY133" s="71"/>
      <c r="DZ133" s="71"/>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row>
    <row r="134" spans="1:171" s="26" customFormat="1" ht="15.75" customHeight="1" x14ac:dyDescent="0.35">
      <c r="A134" s="84" t="s">
        <v>985</v>
      </c>
      <c r="B134" s="84" t="s">
        <v>1089</v>
      </c>
      <c r="C134" s="84" t="s">
        <v>1016</v>
      </c>
      <c r="D134" s="84" t="s">
        <v>1090</v>
      </c>
      <c r="E134" s="84" t="s">
        <v>1956</v>
      </c>
      <c r="F134" s="84" t="s">
        <v>271</v>
      </c>
      <c r="G134" s="84" t="s">
        <v>313</v>
      </c>
      <c r="H134" s="84" t="s">
        <v>314</v>
      </c>
      <c r="I134" s="70">
        <v>4900390</v>
      </c>
      <c r="J134" s="169">
        <v>101</v>
      </c>
      <c r="K134" s="73">
        <v>39</v>
      </c>
      <c r="L134" s="73">
        <v>62</v>
      </c>
      <c r="M134" s="73" t="s">
        <v>2018</v>
      </c>
      <c r="N134" s="73" t="s">
        <v>2018</v>
      </c>
      <c r="O134" s="73" t="s">
        <v>2018</v>
      </c>
      <c r="P134" s="73">
        <v>20</v>
      </c>
      <c r="Q134" s="73" t="s">
        <v>2018</v>
      </c>
      <c r="R134" s="73" t="s">
        <v>2018</v>
      </c>
      <c r="S134" s="73">
        <v>73</v>
      </c>
      <c r="T134" s="73">
        <v>27</v>
      </c>
      <c r="U134" s="73" t="s">
        <v>176</v>
      </c>
      <c r="V134" s="73">
        <v>58</v>
      </c>
      <c r="W134" s="170" t="s">
        <v>2018</v>
      </c>
      <c r="X134" s="171"/>
      <c r="Y134" s="180"/>
      <c r="Z134" s="74"/>
      <c r="AA134" s="74"/>
      <c r="AB134" s="74"/>
      <c r="AC134" s="74"/>
      <c r="AD134" s="74"/>
      <c r="AE134" s="74"/>
      <c r="AF134" s="74"/>
      <c r="AG134" s="74"/>
      <c r="AH134" s="74"/>
      <c r="AI134" s="74"/>
      <c r="AJ134" s="74"/>
      <c r="AK134" s="74"/>
      <c r="AL134" s="172"/>
      <c r="AM134" s="171"/>
      <c r="AN134" s="180"/>
      <c r="AO134" s="74"/>
      <c r="AP134" s="74"/>
      <c r="AQ134" s="74"/>
      <c r="AR134" s="74"/>
      <c r="AS134" s="74"/>
      <c r="AT134" s="74"/>
      <c r="AU134" s="74"/>
      <c r="AV134" s="74"/>
      <c r="AW134" s="74"/>
      <c r="AX134" s="74"/>
      <c r="AY134" s="74"/>
      <c r="AZ134" s="74"/>
      <c r="BA134" s="172"/>
      <c r="BB134" s="171"/>
      <c r="BC134" s="180"/>
      <c r="BD134" s="74"/>
      <c r="BE134" s="74"/>
      <c r="BF134" s="74"/>
      <c r="BG134" s="74"/>
      <c r="BH134" s="74"/>
      <c r="BI134" s="74"/>
      <c r="BJ134" s="74"/>
      <c r="BK134" s="74"/>
      <c r="BL134" s="74"/>
      <c r="BM134" s="74"/>
      <c r="BN134" s="74"/>
      <c r="BO134" s="74"/>
      <c r="BP134" s="172"/>
      <c r="BQ134" s="171"/>
      <c r="BR134" s="180"/>
      <c r="BS134" s="74"/>
      <c r="BT134" s="74"/>
      <c r="BU134" s="74"/>
      <c r="BV134" s="74"/>
      <c r="BW134" s="74"/>
      <c r="BX134" s="74"/>
      <c r="BY134" s="74"/>
      <c r="BZ134" s="74"/>
      <c r="CA134" s="74"/>
      <c r="CB134" s="74"/>
      <c r="CC134" s="74"/>
      <c r="CD134" s="74"/>
      <c r="CE134" s="172"/>
      <c r="CF134" s="171"/>
      <c r="CG134" s="180"/>
      <c r="CH134" s="74"/>
      <c r="CI134" s="74"/>
      <c r="CJ134" s="74"/>
      <c r="CK134" s="74"/>
      <c r="CL134" s="74"/>
      <c r="CM134" s="74"/>
      <c r="CN134" s="74"/>
      <c r="CO134" s="74"/>
      <c r="CP134" s="74"/>
      <c r="CQ134" s="74"/>
      <c r="CR134" s="74"/>
      <c r="CS134" s="74"/>
      <c r="CT134" s="172"/>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c r="EE134" s="71"/>
      <c r="EF134" s="71"/>
      <c r="EG134" s="71"/>
      <c r="EH134" s="71"/>
      <c r="EI134" s="71"/>
      <c r="EJ134" s="71"/>
      <c r="EK134" s="71"/>
      <c r="EL134" s="71"/>
      <c r="EM134" s="71"/>
      <c r="EN134" s="71"/>
      <c r="EO134" s="71"/>
      <c r="EP134" s="71"/>
      <c r="EQ134" s="71"/>
      <c r="ER134" s="71"/>
      <c r="ES134" s="71"/>
      <c r="ET134" s="71"/>
      <c r="EU134" s="71"/>
      <c r="EV134" s="71"/>
      <c r="EW134" s="71"/>
      <c r="EX134" s="71"/>
      <c r="EY134" s="71"/>
      <c r="EZ134" s="71"/>
      <c r="FA134" s="71"/>
      <c r="FB134" s="71"/>
      <c r="FC134" s="71"/>
      <c r="FD134" s="71"/>
      <c r="FE134" s="71"/>
      <c r="FF134" s="71"/>
      <c r="FG134" s="71"/>
      <c r="FH134" s="71"/>
      <c r="FI134" s="71"/>
      <c r="FJ134" s="71"/>
      <c r="FK134" s="71"/>
      <c r="FL134" s="71"/>
      <c r="FM134" s="71"/>
      <c r="FN134" s="71"/>
      <c r="FO134" s="71"/>
    </row>
    <row r="135" spans="1:171" s="26" customFormat="1" ht="15.75" customHeight="1" x14ac:dyDescent="0.35">
      <c r="A135" s="84" t="s">
        <v>985</v>
      </c>
      <c r="B135" s="84" t="s">
        <v>488</v>
      </c>
      <c r="C135" s="84" t="s">
        <v>986</v>
      </c>
      <c r="D135" s="84" t="s">
        <v>489</v>
      </c>
      <c r="E135" s="84" t="s">
        <v>304</v>
      </c>
      <c r="F135" s="84" t="s">
        <v>271</v>
      </c>
      <c r="G135" s="84" t="s">
        <v>488</v>
      </c>
      <c r="H135" s="84" t="s">
        <v>490</v>
      </c>
      <c r="I135" s="70">
        <v>4900067</v>
      </c>
      <c r="J135" s="169">
        <v>414</v>
      </c>
      <c r="K135" s="73">
        <v>200</v>
      </c>
      <c r="L135" s="73">
        <v>214</v>
      </c>
      <c r="M135" s="73" t="s">
        <v>2018</v>
      </c>
      <c r="N135" s="73">
        <v>34</v>
      </c>
      <c r="O135" s="73">
        <v>10</v>
      </c>
      <c r="P135" s="73">
        <v>113</v>
      </c>
      <c r="Q135" s="73">
        <v>11</v>
      </c>
      <c r="R135" s="73">
        <v>19</v>
      </c>
      <c r="S135" s="73">
        <v>225</v>
      </c>
      <c r="T135" s="73">
        <v>15</v>
      </c>
      <c r="U135" s="73" t="s">
        <v>176</v>
      </c>
      <c r="V135" s="73">
        <v>104</v>
      </c>
      <c r="W135" s="170">
        <v>12</v>
      </c>
      <c r="X135" s="169">
        <v>2</v>
      </c>
      <c r="Y135" s="179">
        <v>83</v>
      </c>
      <c r="Z135" s="73">
        <v>25</v>
      </c>
      <c r="AA135" s="73">
        <v>58</v>
      </c>
      <c r="AB135" s="73" t="s">
        <v>2018</v>
      </c>
      <c r="AC135" s="73" t="s">
        <v>2018</v>
      </c>
      <c r="AD135" s="73" t="s">
        <v>2018</v>
      </c>
      <c r="AE135" s="73">
        <v>25</v>
      </c>
      <c r="AF135" s="73" t="s">
        <v>2018</v>
      </c>
      <c r="AG135" s="73" t="s">
        <v>2018</v>
      </c>
      <c r="AH135" s="73">
        <v>41</v>
      </c>
      <c r="AI135" s="73" t="s">
        <v>2018</v>
      </c>
      <c r="AJ135" s="73" t="s">
        <v>176</v>
      </c>
      <c r="AK135" s="73">
        <v>16</v>
      </c>
      <c r="AL135" s="170" t="s">
        <v>2018</v>
      </c>
      <c r="AM135" s="169">
        <v>2</v>
      </c>
      <c r="AN135" s="179">
        <v>83</v>
      </c>
      <c r="AO135" s="73">
        <v>25</v>
      </c>
      <c r="AP135" s="73">
        <v>58</v>
      </c>
      <c r="AQ135" s="73" t="s">
        <v>2018</v>
      </c>
      <c r="AR135" s="73" t="s">
        <v>2018</v>
      </c>
      <c r="AS135" s="73" t="s">
        <v>2018</v>
      </c>
      <c r="AT135" s="73">
        <v>25</v>
      </c>
      <c r="AU135" s="73" t="s">
        <v>2018</v>
      </c>
      <c r="AV135" s="73" t="s">
        <v>2018</v>
      </c>
      <c r="AW135" s="73">
        <v>41</v>
      </c>
      <c r="AX135" s="73" t="s">
        <v>2018</v>
      </c>
      <c r="AY135" s="73" t="s">
        <v>176</v>
      </c>
      <c r="AZ135" s="73">
        <v>16</v>
      </c>
      <c r="BA135" s="170" t="s">
        <v>2018</v>
      </c>
      <c r="BB135" s="171">
        <v>2</v>
      </c>
      <c r="BC135" s="180">
        <v>83</v>
      </c>
      <c r="BD135" s="74">
        <v>25</v>
      </c>
      <c r="BE135" s="74">
        <v>58</v>
      </c>
      <c r="BF135" s="74" t="s">
        <v>2018</v>
      </c>
      <c r="BG135" s="74" t="s">
        <v>2018</v>
      </c>
      <c r="BH135" s="74" t="s">
        <v>2018</v>
      </c>
      <c r="BI135" s="74">
        <v>25</v>
      </c>
      <c r="BJ135" s="74" t="s">
        <v>2018</v>
      </c>
      <c r="BK135" s="74" t="s">
        <v>2018</v>
      </c>
      <c r="BL135" s="74">
        <v>41</v>
      </c>
      <c r="BM135" s="74" t="s">
        <v>2018</v>
      </c>
      <c r="BN135" s="74" t="s">
        <v>176</v>
      </c>
      <c r="BO135" s="74">
        <v>16</v>
      </c>
      <c r="BP135" s="172" t="s">
        <v>2018</v>
      </c>
      <c r="BQ135" s="171"/>
      <c r="BR135" s="180"/>
      <c r="BS135" s="74"/>
      <c r="BT135" s="74"/>
      <c r="BU135" s="74"/>
      <c r="BV135" s="74"/>
      <c r="BW135" s="74"/>
      <c r="BX135" s="74"/>
      <c r="BY135" s="74"/>
      <c r="BZ135" s="74"/>
      <c r="CA135" s="74"/>
      <c r="CB135" s="74"/>
      <c r="CC135" s="74"/>
      <c r="CD135" s="74"/>
      <c r="CE135" s="172"/>
      <c r="CF135" s="171"/>
      <c r="CG135" s="180"/>
      <c r="CH135" s="74"/>
      <c r="CI135" s="74"/>
      <c r="CJ135" s="74"/>
      <c r="CK135" s="74"/>
      <c r="CL135" s="74"/>
      <c r="CM135" s="74"/>
      <c r="CN135" s="74"/>
      <c r="CO135" s="74"/>
      <c r="CP135" s="74"/>
      <c r="CQ135" s="74"/>
      <c r="CR135" s="74"/>
      <c r="CS135" s="74"/>
      <c r="CT135" s="172"/>
      <c r="CU135" s="71"/>
      <c r="CV135" s="71"/>
      <c r="CW135" s="71"/>
      <c r="CX135" s="71"/>
      <c r="CY135" s="71"/>
      <c r="CZ135" s="71"/>
      <c r="DA135" s="71"/>
      <c r="DB135" s="71"/>
      <c r="DC135" s="71"/>
      <c r="DD135" s="71"/>
      <c r="DE135" s="71"/>
      <c r="DF135" s="71"/>
      <c r="DG135" s="71"/>
      <c r="DH135" s="71"/>
      <c r="DI135" s="71"/>
      <c r="DJ135" s="71"/>
      <c r="DK135" s="71"/>
      <c r="DL135" s="71"/>
      <c r="DM135" s="71"/>
      <c r="DN135" s="71"/>
      <c r="DO135" s="71"/>
      <c r="DP135" s="71"/>
      <c r="DQ135" s="71"/>
      <c r="DR135" s="71"/>
      <c r="DS135" s="71"/>
      <c r="DT135" s="71"/>
      <c r="DU135" s="71"/>
      <c r="DV135" s="71"/>
      <c r="DW135" s="71"/>
      <c r="DX135" s="71"/>
      <c r="DY135" s="71"/>
      <c r="DZ135" s="71"/>
      <c r="EA135" s="71"/>
      <c r="EB135" s="71"/>
      <c r="EC135" s="71"/>
      <c r="ED135" s="71"/>
      <c r="EE135" s="71"/>
      <c r="EF135" s="71"/>
      <c r="EG135" s="71"/>
      <c r="EH135" s="71"/>
      <c r="EI135" s="71"/>
      <c r="EJ135" s="71"/>
      <c r="EK135" s="71"/>
      <c r="EL135" s="71"/>
      <c r="EM135" s="71"/>
      <c r="EN135" s="71"/>
      <c r="EO135" s="71"/>
      <c r="EP135" s="71"/>
      <c r="EQ135" s="71"/>
      <c r="ER135" s="71"/>
      <c r="ES135" s="71"/>
      <c r="ET135" s="71"/>
      <c r="EU135" s="71"/>
      <c r="EV135" s="71"/>
      <c r="EW135" s="71"/>
      <c r="EX135" s="71"/>
      <c r="EY135" s="71"/>
      <c r="EZ135" s="71"/>
      <c r="FA135" s="71"/>
      <c r="FB135" s="71"/>
      <c r="FC135" s="71"/>
      <c r="FD135" s="71"/>
      <c r="FE135" s="71"/>
      <c r="FF135" s="71"/>
      <c r="FG135" s="71"/>
      <c r="FH135" s="71"/>
      <c r="FI135" s="71"/>
      <c r="FJ135" s="71"/>
      <c r="FK135" s="71"/>
      <c r="FL135" s="71"/>
      <c r="FM135" s="71"/>
      <c r="FN135" s="71"/>
      <c r="FO135" s="71"/>
    </row>
    <row r="136" spans="1:171" s="26" customFormat="1" ht="15.75" customHeight="1" x14ac:dyDescent="0.35">
      <c r="A136" s="84" t="s">
        <v>985</v>
      </c>
      <c r="B136" s="84" t="s">
        <v>273</v>
      </c>
      <c r="C136" s="84" t="s">
        <v>988</v>
      </c>
      <c r="D136" s="84" t="s">
        <v>274</v>
      </c>
      <c r="E136" s="84" t="s">
        <v>304</v>
      </c>
      <c r="F136" s="84" t="s">
        <v>271</v>
      </c>
      <c r="G136" s="84" t="s">
        <v>275</v>
      </c>
      <c r="H136" s="84" t="s">
        <v>276</v>
      </c>
      <c r="I136" s="70">
        <v>4900420</v>
      </c>
      <c r="J136" s="169">
        <v>2477</v>
      </c>
      <c r="K136" s="73">
        <v>1267</v>
      </c>
      <c r="L136" s="73">
        <v>1210</v>
      </c>
      <c r="M136" s="73" t="s">
        <v>2018</v>
      </c>
      <c r="N136" s="73">
        <v>77</v>
      </c>
      <c r="O136" s="73">
        <v>18</v>
      </c>
      <c r="P136" s="73">
        <v>246</v>
      </c>
      <c r="Q136" s="73">
        <v>63</v>
      </c>
      <c r="R136" s="73">
        <v>115</v>
      </c>
      <c r="S136" s="73">
        <v>1956</v>
      </c>
      <c r="T136" s="73">
        <v>145</v>
      </c>
      <c r="U136" s="73" t="s">
        <v>176</v>
      </c>
      <c r="V136" s="73">
        <v>261</v>
      </c>
      <c r="W136" s="170">
        <v>44</v>
      </c>
      <c r="X136" s="169">
        <v>5</v>
      </c>
      <c r="Y136" s="179">
        <v>379</v>
      </c>
      <c r="Z136" s="73">
        <v>118</v>
      </c>
      <c r="AA136" s="73">
        <v>261</v>
      </c>
      <c r="AB136" s="73" t="s">
        <v>2018</v>
      </c>
      <c r="AC136" s="73">
        <v>14</v>
      </c>
      <c r="AD136" s="73" t="s">
        <v>2018</v>
      </c>
      <c r="AE136" s="73">
        <v>42</v>
      </c>
      <c r="AF136" s="73">
        <v>13</v>
      </c>
      <c r="AG136" s="73">
        <v>17</v>
      </c>
      <c r="AH136" s="73">
        <v>290</v>
      </c>
      <c r="AI136" s="73">
        <v>18</v>
      </c>
      <c r="AJ136" s="73" t="s">
        <v>176</v>
      </c>
      <c r="AK136" s="73">
        <v>46</v>
      </c>
      <c r="AL136" s="170" t="s">
        <v>2018</v>
      </c>
      <c r="AM136" s="169">
        <v>2</v>
      </c>
      <c r="AN136" s="179">
        <v>174</v>
      </c>
      <c r="AO136" s="73">
        <v>54</v>
      </c>
      <c r="AP136" s="73">
        <v>120</v>
      </c>
      <c r="AQ136" s="73" t="s">
        <v>2018</v>
      </c>
      <c r="AR136" s="73" t="s">
        <v>2018</v>
      </c>
      <c r="AS136" s="73" t="s">
        <v>2018</v>
      </c>
      <c r="AT136" s="73">
        <v>19</v>
      </c>
      <c r="AU136" s="73" t="s">
        <v>2018</v>
      </c>
      <c r="AV136" s="73" t="s">
        <v>2018</v>
      </c>
      <c r="AW136" s="73">
        <v>132</v>
      </c>
      <c r="AX136" s="73" t="s">
        <v>2018</v>
      </c>
      <c r="AY136" s="73" t="s">
        <v>176</v>
      </c>
      <c r="AZ136" s="73">
        <v>18</v>
      </c>
      <c r="BA136" s="170" t="s">
        <v>2018</v>
      </c>
      <c r="BB136" s="173">
        <v>2</v>
      </c>
      <c r="BC136" s="184">
        <v>174</v>
      </c>
      <c r="BD136" s="85">
        <v>54</v>
      </c>
      <c r="BE136" s="85">
        <v>120</v>
      </c>
      <c r="BF136" s="85" t="s">
        <v>2018</v>
      </c>
      <c r="BG136" s="85" t="s">
        <v>2018</v>
      </c>
      <c r="BH136" s="85" t="s">
        <v>2018</v>
      </c>
      <c r="BI136" s="85">
        <v>19</v>
      </c>
      <c r="BJ136" s="85" t="s">
        <v>2018</v>
      </c>
      <c r="BK136" s="85" t="s">
        <v>2018</v>
      </c>
      <c r="BL136" s="85">
        <v>132</v>
      </c>
      <c r="BM136" s="85" t="s">
        <v>2018</v>
      </c>
      <c r="BN136" s="86" t="s">
        <v>176</v>
      </c>
      <c r="BO136" s="85">
        <v>18</v>
      </c>
      <c r="BP136" s="174" t="s">
        <v>2018</v>
      </c>
      <c r="BQ136" s="171"/>
      <c r="BR136" s="180"/>
      <c r="BS136" s="74"/>
      <c r="BT136" s="74"/>
      <c r="BU136" s="74"/>
      <c r="BV136" s="74"/>
      <c r="BW136" s="74"/>
      <c r="BX136" s="74"/>
      <c r="BY136" s="74"/>
      <c r="BZ136" s="74"/>
      <c r="CA136" s="74"/>
      <c r="CB136" s="74"/>
      <c r="CC136" s="74"/>
      <c r="CD136" s="74"/>
      <c r="CE136" s="172"/>
      <c r="CF136" s="171">
        <v>3</v>
      </c>
      <c r="CG136" s="180">
        <v>205</v>
      </c>
      <c r="CH136" s="74">
        <v>64</v>
      </c>
      <c r="CI136" s="74">
        <v>141</v>
      </c>
      <c r="CJ136" s="74" t="s">
        <v>2018</v>
      </c>
      <c r="CK136" s="74" t="s">
        <v>2018</v>
      </c>
      <c r="CL136" s="74" t="s">
        <v>2018</v>
      </c>
      <c r="CM136" s="74">
        <v>23</v>
      </c>
      <c r="CN136" s="74" t="s">
        <v>2018</v>
      </c>
      <c r="CO136" s="74" t="s">
        <v>2018</v>
      </c>
      <c r="CP136" s="74">
        <v>158</v>
      </c>
      <c r="CQ136" s="74">
        <v>11</v>
      </c>
      <c r="CR136" s="74" t="s">
        <v>176</v>
      </c>
      <c r="CS136" s="74">
        <v>28</v>
      </c>
      <c r="CT136" s="172" t="s">
        <v>2018</v>
      </c>
      <c r="CU136" s="71"/>
      <c r="CV136" s="71"/>
      <c r="CW136" s="71"/>
      <c r="CX136" s="71"/>
      <c r="CY136" s="71"/>
      <c r="CZ136" s="71"/>
      <c r="DA136" s="71"/>
      <c r="DB136" s="71"/>
      <c r="DC136" s="71"/>
      <c r="DD136" s="71"/>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c r="FH136" s="71"/>
      <c r="FI136" s="71"/>
      <c r="FJ136" s="71"/>
      <c r="FK136" s="71"/>
      <c r="FL136" s="71"/>
      <c r="FM136" s="71"/>
      <c r="FN136" s="71"/>
      <c r="FO136" s="71"/>
    </row>
    <row r="137" spans="1:171" s="26" customFormat="1" ht="15.75" customHeight="1" x14ac:dyDescent="0.35">
      <c r="A137" s="84" t="s">
        <v>985</v>
      </c>
      <c r="B137" s="84" t="s">
        <v>344</v>
      </c>
      <c r="C137" s="84" t="s">
        <v>995</v>
      </c>
      <c r="D137" s="84" t="s">
        <v>345</v>
      </c>
      <c r="E137" s="84" t="s">
        <v>304</v>
      </c>
      <c r="F137" s="84" t="s">
        <v>271</v>
      </c>
      <c r="G137" s="84" t="s">
        <v>275</v>
      </c>
      <c r="H137" s="84" t="s">
        <v>276</v>
      </c>
      <c r="I137" s="70">
        <v>4900420</v>
      </c>
      <c r="J137" s="169">
        <v>2748</v>
      </c>
      <c r="K137" s="73">
        <v>1432</v>
      </c>
      <c r="L137" s="73">
        <v>1316</v>
      </c>
      <c r="M137" s="73" t="s">
        <v>2018</v>
      </c>
      <c r="N137" s="73">
        <v>53</v>
      </c>
      <c r="O137" s="73">
        <v>33</v>
      </c>
      <c r="P137" s="73">
        <v>609</v>
      </c>
      <c r="Q137" s="73">
        <v>50</v>
      </c>
      <c r="R137" s="73">
        <v>134</v>
      </c>
      <c r="S137" s="73">
        <v>1863</v>
      </c>
      <c r="T137" s="73">
        <v>275</v>
      </c>
      <c r="U137" s="73" t="s">
        <v>176</v>
      </c>
      <c r="V137" s="73">
        <v>575</v>
      </c>
      <c r="W137" s="170">
        <v>153</v>
      </c>
      <c r="X137" s="169">
        <v>6</v>
      </c>
      <c r="Y137" s="179">
        <v>478</v>
      </c>
      <c r="Z137" s="73">
        <v>133</v>
      </c>
      <c r="AA137" s="73">
        <v>345</v>
      </c>
      <c r="AB137" s="73" t="s">
        <v>2018</v>
      </c>
      <c r="AC137" s="73">
        <v>11</v>
      </c>
      <c r="AD137" s="73" t="s">
        <v>2018</v>
      </c>
      <c r="AE137" s="73">
        <v>101</v>
      </c>
      <c r="AF137" s="73" t="s">
        <v>2018</v>
      </c>
      <c r="AG137" s="73">
        <v>29</v>
      </c>
      <c r="AH137" s="73">
        <v>321</v>
      </c>
      <c r="AI137" s="73">
        <v>66</v>
      </c>
      <c r="AJ137" s="73" t="s">
        <v>176</v>
      </c>
      <c r="AK137" s="73">
        <v>113</v>
      </c>
      <c r="AL137" s="170">
        <v>24</v>
      </c>
      <c r="AM137" s="169">
        <v>3</v>
      </c>
      <c r="AN137" s="179">
        <v>258</v>
      </c>
      <c r="AO137" s="73">
        <v>90</v>
      </c>
      <c r="AP137" s="73">
        <v>168</v>
      </c>
      <c r="AQ137" s="73" t="s">
        <v>2018</v>
      </c>
      <c r="AR137" s="73" t="s">
        <v>2018</v>
      </c>
      <c r="AS137" s="73" t="s">
        <v>2018</v>
      </c>
      <c r="AT137" s="73">
        <v>54</v>
      </c>
      <c r="AU137" s="73" t="s">
        <v>2018</v>
      </c>
      <c r="AV137" s="73">
        <v>15</v>
      </c>
      <c r="AW137" s="73">
        <v>174</v>
      </c>
      <c r="AX137" s="73">
        <v>32</v>
      </c>
      <c r="AY137" s="73" t="s">
        <v>176</v>
      </c>
      <c r="AZ137" s="73">
        <v>55</v>
      </c>
      <c r="BA137" s="170">
        <v>10</v>
      </c>
      <c r="BB137" s="173">
        <v>3</v>
      </c>
      <c r="BC137" s="184">
        <v>258</v>
      </c>
      <c r="BD137" s="85">
        <v>90</v>
      </c>
      <c r="BE137" s="85">
        <v>168</v>
      </c>
      <c r="BF137" s="85" t="s">
        <v>2018</v>
      </c>
      <c r="BG137" s="85" t="s">
        <v>2018</v>
      </c>
      <c r="BH137" s="85" t="s">
        <v>2018</v>
      </c>
      <c r="BI137" s="85">
        <v>54</v>
      </c>
      <c r="BJ137" s="85" t="s">
        <v>2018</v>
      </c>
      <c r="BK137" s="85">
        <v>15</v>
      </c>
      <c r="BL137" s="85">
        <v>174</v>
      </c>
      <c r="BM137" s="85">
        <v>32</v>
      </c>
      <c r="BN137" s="86" t="s">
        <v>176</v>
      </c>
      <c r="BO137" s="85">
        <v>55</v>
      </c>
      <c r="BP137" s="174">
        <v>10</v>
      </c>
      <c r="BQ137" s="171"/>
      <c r="BR137" s="180"/>
      <c r="BS137" s="74"/>
      <c r="BT137" s="74"/>
      <c r="BU137" s="74"/>
      <c r="BV137" s="74"/>
      <c r="BW137" s="74"/>
      <c r="BX137" s="74"/>
      <c r="BY137" s="74"/>
      <c r="BZ137" s="74"/>
      <c r="CA137" s="74"/>
      <c r="CB137" s="74"/>
      <c r="CC137" s="74"/>
      <c r="CD137" s="74"/>
      <c r="CE137" s="172"/>
      <c r="CF137" s="171">
        <v>3</v>
      </c>
      <c r="CG137" s="180">
        <v>220</v>
      </c>
      <c r="CH137" s="74">
        <v>43</v>
      </c>
      <c r="CI137" s="74">
        <v>177</v>
      </c>
      <c r="CJ137" s="74" t="s">
        <v>2018</v>
      </c>
      <c r="CK137" s="74" t="s">
        <v>2018</v>
      </c>
      <c r="CL137" s="74" t="s">
        <v>2018</v>
      </c>
      <c r="CM137" s="74">
        <v>47</v>
      </c>
      <c r="CN137" s="74" t="s">
        <v>2018</v>
      </c>
      <c r="CO137" s="74">
        <v>14</v>
      </c>
      <c r="CP137" s="74">
        <v>147</v>
      </c>
      <c r="CQ137" s="74">
        <v>34</v>
      </c>
      <c r="CR137" s="74" t="s">
        <v>176</v>
      </c>
      <c r="CS137" s="74">
        <v>58</v>
      </c>
      <c r="CT137" s="172">
        <v>14</v>
      </c>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c r="EE137" s="71"/>
      <c r="EF137" s="71"/>
      <c r="EG137" s="71"/>
      <c r="EH137" s="71"/>
      <c r="EI137" s="71"/>
      <c r="EJ137" s="71"/>
      <c r="EK137" s="71"/>
      <c r="EL137" s="71"/>
      <c r="EM137" s="71"/>
      <c r="EN137" s="71"/>
      <c r="EO137" s="71"/>
      <c r="EP137" s="71"/>
      <c r="EQ137" s="71"/>
      <c r="ER137" s="71"/>
      <c r="ES137" s="71"/>
      <c r="ET137" s="71"/>
      <c r="EU137" s="71"/>
      <c r="EV137" s="71"/>
      <c r="EW137" s="71"/>
      <c r="EX137" s="71"/>
      <c r="EY137" s="71"/>
      <c r="EZ137" s="71"/>
      <c r="FA137" s="71"/>
      <c r="FB137" s="71"/>
      <c r="FC137" s="71"/>
      <c r="FD137" s="71"/>
      <c r="FE137" s="71"/>
      <c r="FF137" s="71"/>
      <c r="FG137" s="71"/>
      <c r="FH137" s="71"/>
      <c r="FI137" s="71"/>
      <c r="FJ137" s="71"/>
      <c r="FK137" s="71"/>
      <c r="FL137" s="71"/>
      <c r="FM137" s="71"/>
      <c r="FN137" s="71"/>
      <c r="FO137" s="71"/>
    </row>
    <row r="138" spans="1:171" s="26" customFormat="1" ht="15.75" customHeight="1" x14ac:dyDescent="0.35">
      <c r="A138" s="84" t="s">
        <v>985</v>
      </c>
      <c r="B138" s="84" t="s">
        <v>346</v>
      </c>
      <c r="C138" s="84" t="s">
        <v>1013</v>
      </c>
      <c r="D138" s="84" t="s">
        <v>347</v>
      </c>
      <c r="E138" s="84" t="s">
        <v>291</v>
      </c>
      <c r="F138" s="84" t="s">
        <v>401</v>
      </c>
      <c r="G138" s="84" t="s">
        <v>275</v>
      </c>
      <c r="H138" s="84" t="s">
        <v>276</v>
      </c>
      <c r="I138" s="70">
        <v>4900420</v>
      </c>
      <c r="J138" s="169">
        <v>354</v>
      </c>
      <c r="K138" s="73">
        <v>187</v>
      </c>
      <c r="L138" s="73">
        <v>167</v>
      </c>
      <c r="M138" s="73" t="s">
        <v>2018</v>
      </c>
      <c r="N138" s="73" t="s">
        <v>2018</v>
      </c>
      <c r="O138" s="73" t="s">
        <v>2018</v>
      </c>
      <c r="P138" s="73">
        <v>54</v>
      </c>
      <c r="Q138" s="73" t="s">
        <v>2018</v>
      </c>
      <c r="R138" s="73">
        <v>15</v>
      </c>
      <c r="S138" s="73">
        <v>264</v>
      </c>
      <c r="T138" s="73">
        <v>23</v>
      </c>
      <c r="U138" s="73" t="s">
        <v>176</v>
      </c>
      <c r="V138" s="73">
        <v>79</v>
      </c>
      <c r="W138" s="170">
        <v>12</v>
      </c>
      <c r="X138" s="169">
        <v>1</v>
      </c>
      <c r="Y138" s="179">
        <v>63</v>
      </c>
      <c r="Z138" s="73">
        <v>14</v>
      </c>
      <c r="AA138" s="73">
        <v>49</v>
      </c>
      <c r="AB138" s="73" t="s">
        <v>2018</v>
      </c>
      <c r="AC138" s="73" t="s">
        <v>2018</v>
      </c>
      <c r="AD138" s="73" t="s">
        <v>2018</v>
      </c>
      <c r="AE138" s="73" t="s">
        <v>2018</v>
      </c>
      <c r="AF138" s="73" t="s">
        <v>2018</v>
      </c>
      <c r="AG138" s="73" t="s">
        <v>2018</v>
      </c>
      <c r="AH138" s="73">
        <v>49</v>
      </c>
      <c r="AI138" s="73" t="s">
        <v>2018</v>
      </c>
      <c r="AJ138" s="73" t="s">
        <v>176</v>
      </c>
      <c r="AK138" s="73">
        <v>14</v>
      </c>
      <c r="AL138" s="170" t="s">
        <v>2018</v>
      </c>
      <c r="AM138" s="169">
        <v>1</v>
      </c>
      <c r="AN138" s="179">
        <v>63</v>
      </c>
      <c r="AO138" s="73">
        <v>14</v>
      </c>
      <c r="AP138" s="73">
        <v>49</v>
      </c>
      <c r="AQ138" s="73" t="s">
        <v>2018</v>
      </c>
      <c r="AR138" s="73" t="s">
        <v>2018</v>
      </c>
      <c r="AS138" s="73" t="s">
        <v>2018</v>
      </c>
      <c r="AT138" s="73" t="s">
        <v>2018</v>
      </c>
      <c r="AU138" s="73" t="s">
        <v>2018</v>
      </c>
      <c r="AV138" s="73" t="s">
        <v>2018</v>
      </c>
      <c r="AW138" s="73">
        <v>49</v>
      </c>
      <c r="AX138" s="73" t="s">
        <v>2018</v>
      </c>
      <c r="AY138" s="73" t="s">
        <v>176</v>
      </c>
      <c r="AZ138" s="73">
        <v>14</v>
      </c>
      <c r="BA138" s="170" t="s">
        <v>2018</v>
      </c>
      <c r="BB138" s="173">
        <v>1</v>
      </c>
      <c r="BC138" s="184">
        <v>63</v>
      </c>
      <c r="BD138" s="85">
        <v>14</v>
      </c>
      <c r="BE138" s="85">
        <v>49</v>
      </c>
      <c r="BF138" s="85" t="s">
        <v>2018</v>
      </c>
      <c r="BG138" s="85" t="s">
        <v>2018</v>
      </c>
      <c r="BH138" s="85" t="s">
        <v>2018</v>
      </c>
      <c r="BI138" s="85" t="s">
        <v>2018</v>
      </c>
      <c r="BJ138" s="85" t="s">
        <v>2018</v>
      </c>
      <c r="BK138" s="85" t="s">
        <v>2018</v>
      </c>
      <c r="BL138" s="85">
        <v>49</v>
      </c>
      <c r="BM138" s="85" t="s">
        <v>2018</v>
      </c>
      <c r="BN138" s="86" t="s">
        <v>176</v>
      </c>
      <c r="BO138" s="85">
        <v>14</v>
      </c>
      <c r="BP138" s="174" t="s">
        <v>2018</v>
      </c>
      <c r="BQ138" s="171"/>
      <c r="BR138" s="180"/>
      <c r="BS138" s="74"/>
      <c r="BT138" s="74"/>
      <c r="BU138" s="74"/>
      <c r="BV138" s="74"/>
      <c r="BW138" s="74"/>
      <c r="BX138" s="74"/>
      <c r="BY138" s="74"/>
      <c r="BZ138" s="74"/>
      <c r="CA138" s="74"/>
      <c r="CB138" s="74"/>
      <c r="CC138" s="74"/>
      <c r="CD138" s="74"/>
      <c r="CE138" s="172"/>
      <c r="CF138" s="171"/>
      <c r="CG138" s="180"/>
      <c r="CH138" s="74"/>
      <c r="CI138" s="74"/>
      <c r="CJ138" s="74"/>
      <c r="CK138" s="74"/>
      <c r="CL138" s="74"/>
      <c r="CM138" s="74"/>
      <c r="CN138" s="74"/>
      <c r="CO138" s="74"/>
      <c r="CP138" s="74"/>
      <c r="CQ138" s="74"/>
      <c r="CR138" s="74"/>
      <c r="CS138" s="74"/>
      <c r="CT138" s="172"/>
      <c r="CU138" s="71"/>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c r="DU138" s="71"/>
      <c r="DV138" s="71"/>
      <c r="DW138" s="71"/>
      <c r="DX138" s="71"/>
      <c r="DY138" s="71"/>
      <c r="DZ138" s="71"/>
      <c r="EA138" s="71"/>
      <c r="EB138" s="71"/>
      <c r="EC138" s="71"/>
      <c r="ED138" s="71"/>
      <c r="EE138" s="71"/>
      <c r="EF138" s="71"/>
      <c r="EG138" s="71"/>
      <c r="EH138" s="71"/>
      <c r="EI138" s="71"/>
      <c r="EJ138" s="71"/>
      <c r="EK138" s="71"/>
      <c r="EL138" s="71"/>
      <c r="EM138" s="71"/>
      <c r="EN138" s="71"/>
      <c r="EO138" s="71"/>
      <c r="EP138" s="71"/>
      <c r="EQ138" s="71"/>
      <c r="ER138" s="71"/>
      <c r="ES138" s="71"/>
      <c r="ET138" s="71"/>
      <c r="EU138" s="71"/>
      <c r="EV138" s="71"/>
      <c r="EW138" s="71"/>
      <c r="EX138" s="71"/>
      <c r="EY138" s="71"/>
      <c r="EZ138" s="71"/>
      <c r="FA138" s="71"/>
      <c r="FB138" s="71"/>
      <c r="FC138" s="71"/>
      <c r="FD138" s="71"/>
      <c r="FE138" s="71"/>
      <c r="FF138" s="71"/>
      <c r="FG138" s="71"/>
      <c r="FH138" s="71"/>
      <c r="FI138" s="71"/>
      <c r="FJ138" s="71"/>
      <c r="FK138" s="71"/>
      <c r="FL138" s="71"/>
      <c r="FM138" s="71"/>
      <c r="FN138" s="71"/>
      <c r="FO138" s="71"/>
    </row>
    <row r="139" spans="1:171" s="26" customFormat="1" ht="15.75" customHeight="1" x14ac:dyDescent="0.35">
      <c r="A139" s="84" t="s">
        <v>985</v>
      </c>
      <c r="B139" s="84" t="s">
        <v>396</v>
      </c>
      <c r="C139" s="84" t="s">
        <v>1019</v>
      </c>
      <c r="D139" s="84" t="s">
        <v>397</v>
      </c>
      <c r="E139" s="84" t="s">
        <v>291</v>
      </c>
      <c r="F139" s="84" t="s">
        <v>401</v>
      </c>
      <c r="G139" s="84" t="s">
        <v>275</v>
      </c>
      <c r="H139" s="84" t="s">
        <v>276</v>
      </c>
      <c r="I139" s="70">
        <v>4900420</v>
      </c>
      <c r="J139" s="169">
        <v>393</v>
      </c>
      <c r="K139" s="73">
        <v>197</v>
      </c>
      <c r="L139" s="73">
        <v>196</v>
      </c>
      <c r="M139" s="73" t="s">
        <v>2018</v>
      </c>
      <c r="N139" s="73" t="s">
        <v>2018</v>
      </c>
      <c r="O139" s="73" t="s">
        <v>2018</v>
      </c>
      <c r="P139" s="73">
        <v>49</v>
      </c>
      <c r="Q139" s="73" t="s">
        <v>2018</v>
      </c>
      <c r="R139" s="73">
        <v>22</v>
      </c>
      <c r="S139" s="73">
        <v>302</v>
      </c>
      <c r="T139" s="73">
        <v>30</v>
      </c>
      <c r="U139" s="73" t="s">
        <v>176</v>
      </c>
      <c r="V139" s="73">
        <v>59</v>
      </c>
      <c r="W139" s="170" t="s">
        <v>2018</v>
      </c>
      <c r="X139" s="169">
        <v>2</v>
      </c>
      <c r="Y139" s="179">
        <v>57</v>
      </c>
      <c r="Z139" s="73" t="s">
        <v>2018</v>
      </c>
      <c r="AA139" s="73">
        <v>49</v>
      </c>
      <c r="AB139" s="73" t="s">
        <v>2018</v>
      </c>
      <c r="AC139" s="73" t="s">
        <v>2018</v>
      </c>
      <c r="AD139" s="73" t="s">
        <v>2018</v>
      </c>
      <c r="AE139" s="73">
        <v>10</v>
      </c>
      <c r="AF139" s="73" t="s">
        <v>2018</v>
      </c>
      <c r="AG139" s="73" t="s">
        <v>2018</v>
      </c>
      <c r="AH139" s="73">
        <v>36</v>
      </c>
      <c r="AI139" s="73" t="s">
        <v>2018</v>
      </c>
      <c r="AJ139" s="73" t="s">
        <v>176</v>
      </c>
      <c r="AK139" s="73">
        <v>12</v>
      </c>
      <c r="AL139" s="170" t="s">
        <v>2018</v>
      </c>
      <c r="AM139" s="169">
        <v>1</v>
      </c>
      <c r="AN139" s="179">
        <v>38</v>
      </c>
      <c r="AO139" s="73" t="s">
        <v>2018</v>
      </c>
      <c r="AP139" s="73">
        <v>31</v>
      </c>
      <c r="AQ139" s="73" t="s">
        <v>2018</v>
      </c>
      <c r="AR139" s="73" t="s">
        <v>2018</v>
      </c>
      <c r="AS139" s="73" t="s">
        <v>2018</v>
      </c>
      <c r="AT139" s="73" t="s">
        <v>2018</v>
      </c>
      <c r="AU139" s="73" t="s">
        <v>2018</v>
      </c>
      <c r="AV139" s="73" t="s">
        <v>2018</v>
      </c>
      <c r="AW139" s="73">
        <v>24</v>
      </c>
      <c r="AX139" s="73" t="s">
        <v>2018</v>
      </c>
      <c r="AY139" s="73" t="s">
        <v>176</v>
      </c>
      <c r="AZ139" s="73" t="s">
        <v>2018</v>
      </c>
      <c r="BA139" s="170" t="s">
        <v>2018</v>
      </c>
      <c r="BB139" s="171">
        <v>1</v>
      </c>
      <c r="BC139" s="180">
        <v>38</v>
      </c>
      <c r="BD139" s="74" t="s">
        <v>2018</v>
      </c>
      <c r="BE139" s="74">
        <v>31</v>
      </c>
      <c r="BF139" s="74" t="s">
        <v>2018</v>
      </c>
      <c r="BG139" s="74" t="s">
        <v>2018</v>
      </c>
      <c r="BH139" s="74" t="s">
        <v>2018</v>
      </c>
      <c r="BI139" s="74" t="s">
        <v>2018</v>
      </c>
      <c r="BJ139" s="74" t="s">
        <v>2018</v>
      </c>
      <c r="BK139" s="74" t="s">
        <v>2018</v>
      </c>
      <c r="BL139" s="74">
        <v>24</v>
      </c>
      <c r="BM139" s="74" t="s">
        <v>2018</v>
      </c>
      <c r="BN139" s="74" t="s">
        <v>176</v>
      </c>
      <c r="BO139" s="74" t="s">
        <v>2018</v>
      </c>
      <c r="BP139" s="172" t="s">
        <v>2018</v>
      </c>
      <c r="BQ139" s="171"/>
      <c r="BR139" s="180"/>
      <c r="BS139" s="74"/>
      <c r="BT139" s="74"/>
      <c r="BU139" s="74"/>
      <c r="BV139" s="74"/>
      <c r="BW139" s="74"/>
      <c r="BX139" s="74"/>
      <c r="BY139" s="74"/>
      <c r="BZ139" s="74"/>
      <c r="CA139" s="74"/>
      <c r="CB139" s="74"/>
      <c r="CC139" s="74"/>
      <c r="CD139" s="74"/>
      <c r="CE139" s="172"/>
      <c r="CF139" s="175">
        <v>1</v>
      </c>
      <c r="CG139" s="187">
        <v>19</v>
      </c>
      <c r="CH139" s="86" t="s">
        <v>2018</v>
      </c>
      <c r="CI139" s="86">
        <v>18</v>
      </c>
      <c r="CJ139" s="86" t="s">
        <v>2018</v>
      </c>
      <c r="CK139" s="86" t="s">
        <v>2018</v>
      </c>
      <c r="CL139" s="86" t="s">
        <v>2018</v>
      </c>
      <c r="CM139" s="86" t="s">
        <v>2018</v>
      </c>
      <c r="CN139" s="86" t="s">
        <v>2018</v>
      </c>
      <c r="CO139" s="86" t="s">
        <v>2018</v>
      </c>
      <c r="CP139" s="86">
        <v>12</v>
      </c>
      <c r="CQ139" s="86" t="s">
        <v>2018</v>
      </c>
      <c r="CR139" s="86" t="s">
        <v>176</v>
      </c>
      <c r="CS139" s="86" t="s">
        <v>2018</v>
      </c>
      <c r="CT139" s="176" t="s">
        <v>2018</v>
      </c>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1"/>
      <c r="EA139" s="71"/>
      <c r="EB139" s="71"/>
      <c r="EC139" s="71"/>
      <c r="ED139" s="71"/>
      <c r="EE139" s="71"/>
      <c r="EF139" s="71"/>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row>
    <row r="140" spans="1:171" s="26" customFormat="1" ht="15.75" customHeight="1" x14ac:dyDescent="0.35">
      <c r="A140" s="84" t="s">
        <v>985</v>
      </c>
      <c r="B140" s="84" t="s">
        <v>419</v>
      </c>
      <c r="C140" s="84" t="s">
        <v>1025</v>
      </c>
      <c r="D140" s="84" t="s">
        <v>420</v>
      </c>
      <c r="E140" s="84" t="s">
        <v>291</v>
      </c>
      <c r="F140" s="84" t="s">
        <v>401</v>
      </c>
      <c r="G140" s="84" t="s">
        <v>275</v>
      </c>
      <c r="H140" s="84" t="s">
        <v>276</v>
      </c>
      <c r="I140" s="70">
        <v>4900420</v>
      </c>
      <c r="J140" s="169">
        <v>505</v>
      </c>
      <c r="K140" s="73">
        <v>256</v>
      </c>
      <c r="L140" s="73">
        <v>249</v>
      </c>
      <c r="M140" s="73" t="s">
        <v>2018</v>
      </c>
      <c r="N140" s="73" t="s">
        <v>2018</v>
      </c>
      <c r="O140" s="73" t="s">
        <v>2018</v>
      </c>
      <c r="P140" s="73">
        <v>31</v>
      </c>
      <c r="Q140" s="73" t="s">
        <v>2018</v>
      </c>
      <c r="R140" s="73">
        <v>15</v>
      </c>
      <c r="S140" s="73">
        <v>446</v>
      </c>
      <c r="T140" s="73">
        <v>34</v>
      </c>
      <c r="U140" s="73" t="s">
        <v>176</v>
      </c>
      <c r="V140" s="73">
        <v>48</v>
      </c>
      <c r="W140" s="170" t="s">
        <v>2018</v>
      </c>
      <c r="X140" s="169">
        <v>1</v>
      </c>
      <c r="Y140" s="179">
        <v>101</v>
      </c>
      <c r="Z140" s="73">
        <v>42</v>
      </c>
      <c r="AA140" s="73">
        <v>59</v>
      </c>
      <c r="AB140" s="73" t="s">
        <v>2018</v>
      </c>
      <c r="AC140" s="73" t="s">
        <v>2018</v>
      </c>
      <c r="AD140" s="73" t="s">
        <v>2018</v>
      </c>
      <c r="AE140" s="73" t="s">
        <v>2018</v>
      </c>
      <c r="AF140" s="73" t="s">
        <v>2018</v>
      </c>
      <c r="AG140" s="73" t="s">
        <v>2018</v>
      </c>
      <c r="AH140" s="73">
        <v>90</v>
      </c>
      <c r="AI140" s="73" t="s">
        <v>2018</v>
      </c>
      <c r="AJ140" s="73" t="s">
        <v>176</v>
      </c>
      <c r="AK140" s="73">
        <v>10</v>
      </c>
      <c r="AL140" s="170" t="s">
        <v>2018</v>
      </c>
      <c r="AM140" s="169">
        <v>1</v>
      </c>
      <c r="AN140" s="179">
        <v>101</v>
      </c>
      <c r="AO140" s="73">
        <v>42</v>
      </c>
      <c r="AP140" s="73">
        <v>59</v>
      </c>
      <c r="AQ140" s="73" t="s">
        <v>2018</v>
      </c>
      <c r="AR140" s="73" t="s">
        <v>2018</v>
      </c>
      <c r="AS140" s="73" t="s">
        <v>2018</v>
      </c>
      <c r="AT140" s="73" t="s">
        <v>2018</v>
      </c>
      <c r="AU140" s="73" t="s">
        <v>2018</v>
      </c>
      <c r="AV140" s="73" t="s">
        <v>2018</v>
      </c>
      <c r="AW140" s="73">
        <v>90</v>
      </c>
      <c r="AX140" s="73" t="s">
        <v>2018</v>
      </c>
      <c r="AY140" s="73" t="s">
        <v>176</v>
      </c>
      <c r="AZ140" s="73">
        <v>10</v>
      </c>
      <c r="BA140" s="170" t="s">
        <v>2018</v>
      </c>
      <c r="BB140" s="171">
        <v>1</v>
      </c>
      <c r="BC140" s="180">
        <v>101</v>
      </c>
      <c r="BD140" s="74">
        <v>42</v>
      </c>
      <c r="BE140" s="74">
        <v>59</v>
      </c>
      <c r="BF140" s="74" t="s">
        <v>2018</v>
      </c>
      <c r="BG140" s="74" t="s">
        <v>2018</v>
      </c>
      <c r="BH140" s="74" t="s">
        <v>2018</v>
      </c>
      <c r="BI140" s="74" t="s">
        <v>2018</v>
      </c>
      <c r="BJ140" s="74" t="s">
        <v>2018</v>
      </c>
      <c r="BK140" s="74" t="s">
        <v>2018</v>
      </c>
      <c r="BL140" s="74">
        <v>90</v>
      </c>
      <c r="BM140" s="74" t="s">
        <v>2018</v>
      </c>
      <c r="BN140" s="74" t="s">
        <v>176</v>
      </c>
      <c r="BO140" s="74">
        <v>10</v>
      </c>
      <c r="BP140" s="172" t="s">
        <v>2018</v>
      </c>
      <c r="BQ140" s="171"/>
      <c r="BR140" s="180"/>
      <c r="BS140" s="74"/>
      <c r="BT140" s="74"/>
      <c r="BU140" s="74"/>
      <c r="BV140" s="74"/>
      <c r="BW140" s="74"/>
      <c r="BX140" s="74"/>
      <c r="BY140" s="74"/>
      <c r="BZ140" s="74"/>
      <c r="CA140" s="74"/>
      <c r="CB140" s="74"/>
      <c r="CC140" s="74"/>
      <c r="CD140" s="74"/>
      <c r="CE140" s="172"/>
      <c r="CF140" s="171"/>
      <c r="CG140" s="180"/>
      <c r="CH140" s="74"/>
      <c r="CI140" s="74"/>
      <c r="CJ140" s="74"/>
      <c r="CK140" s="74"/>
      <c r="CL140" s="74"/>
      <c r="CM140" s="74"/>
      <c r="CN140" s="74"/>
      <c r="CO140" s="74"/>
      <c r="CP140" s="74"/>
      <c r="CQ140" s="74"/>
      <c r="CR140" s="74"/>
      <c r="CS140" s="74"/>
      <c r="CT140" s="172"/>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c r="EH140" s="71"/>
      <c r="EI140" s="71"/>
      <c r="EJ140" s="71"/>
      <c r="EK140" s="71"/>
      <c r="EL140" s="71"/>
      <c r="EM140" s="71"/>
      <c r="EN140" s="71"/>
      <c r="EO140" s="71"/>
      <c r="EP140" s="71"/>
      <c r="EQ140" s="71"/>
      <c r="ER140" s="71"/>
      <c r="ES140" s="71"/>
      <c r="ET140" s="71"/>
      <c r="EU140" s="71"/>
      <c r="EV140" s="71"/>
      <c r="EW140" s="71"/>
      <c r="EX140" s="71"/>
      <c r="EY140" s="71"/>
      <c r="EZ140" s="71"/>
      <c r="FA140" s="71"/>
      <c r="FB140" s="71"/>
      <c r="FC140" s="71"/>
      <c r="FD140" s="71"/>
      <c r="FE140" s="71"/>
      <c r="FF140" s="71"/>
      <c r="FG140" s="71"/>
      <c r="FH140" s="71"/>
      <c r="FI140" s="71"/>
      <c r="FJ140" s="71"/>
      <c r="FK140" s="71"/>
      <c r="FL140" s="71"/>
      <c r="FM140" s="71"/>
      <c r="FN140" s="71"/>
      <c r="FO140" s="71"/>
    </row>
    <row r="141" spans="1:171" s="26" customFormat="1" ht="15.75" customHeight="1" x14ac:dyDescent="0.35">
      <c r="A141" s="84" t="s">
        <v>985</v>
      </c>
      <c r="B141" s="84" t="s">
        <v>452</v>
      </c>
      <c r="C141" s="84" t="s">
        <v>1030</v>
      </c>
      <c r="D141" s="84" t="s">
        <v>453</v>
      </c>
      <c r="E141" s="84" t="s">
        <v>304</v>
      </c>
      <c r="F141" s="84" t="s">
        <v>271</v>
      </c>
      <c r="G141" s="84" t="s">
        <v>275</v>
      </c>
      <c r="H141" s="84" t="s">
        <v>276</v>
      </c>
      <c r="I141" s="70">
        <v>4900420</v>
      </c>
      <c r="J141" s="169">
        <v>2193</v>
      </c>
      <c r="K141" s="73">
        <v>1062</v>
      </c>
      <c r="L141" s="73">
        <v>1131</v>
      </c>
      <c r="M141" s="73" t="s">
        <v>2018</v>
      </c>
      <c r="N141" s="73">
        <v>28</v>
      </c>
      <c r="O141" s="73">
        <v>25</v>
      </c>
      <c r="P141" s="73">
        <v>249</v>
      </c>
      <c r="Q141" s="73">
        <v>34</v>
      </c>
      <c r="R141" s="73">
        <v>91</v>
      </c>
      <c r="S141" s="73">
        <v>1762</v>
      </c>
      <c r="T141" s="73">
        <v>148</v>
      </c>
      <c r="U141" s="73" t="s">
        <v>176</v>
      </c>
      <c r="V141" s="73">
        <v>271</v>
      </c>
      <c r="W141" s="170">
        <v>76</v>
      </c>
      <c r="X141" s="169">
        <v>9</v>
      </c>
      <c r="Y141" s="179">
        <v>506</v>
      </c>
      <c r="Z141" s="73">
        <v>105</v>
      </c>
      <c r="AA141" s="73">
        <v>401</v>
      </c>
      <c r="AB141" s="73" t="s">
        <v>2018</v>
      </c>
      <c r="AC141" s="73">
        <v>14</v>
      </c>
      <c r="AD141" s="73" t="s">
        <v>2018</v>
      </c>
      <c r="AE141" s="73">
        <v>51</v>
      </c>
      <c r="AF141" s="73" t="s">
        <v>2018</v>
      </c>
      <c r="AG141" s="73">
        <v>26</v>
      </c>
      <c r="AH141" s="73">
        <v>409</v>
      </c>
      <c r="AI141" s="73">
        <v>33</v>
      </c>
      <c r="AJ141" s="73" t="s">
        <v>176</v>
      </c>
      <c r="AK141" s="73">
        <v>58</v>
      </c>
      <c r="AL141" s="170">
        <v>18</v>
      </c>
      <c r="AM141" s="169">
        <v>7</v>
      </c>
      <c r="AN141" s="179">
        <v>327</v>
      </c>
      <c r="AO141" s="73">
        <v>73</v>
      </c>
      <c r="AP141" s="73">
        <v>254</v>
      </c>
      <c r="AQ141" s="73" t="s">
        <v>2018</v>
      </c>
      <c r="AR141" s="73">
        <v>11</v>
      </c>
      <c r="AS141" s="73" t="s">
        <v>2018</v>
      </c>
      <c r="AT141" s="73">
        <v>31</v>
      </c>
      <c r="AU141" s="73" t="s">
        <v>2018</v>
      </c>
      <c r="AV141" s="73">
        <v>16</v>
      </c>
      <c r="AW141" s="73">
        <v>267</v>
      </c>
      <c r="AX141" s="73">
        <v>16</v>
      </c>
      <c r="AY141" s="73" t="s">
        <v>176</v>
      </c>
      <c r="AZ141" s="73">
        <v>33</v>
      </c>
      <c r="BA141" s="170" t="s">
        <v>2018</v>
      </c>
      <c r="BB141" s="171">
        <v>5</v>
      </c>
      <c r="BC141" s="180">
        <v>252</v>
      </c>
      <c r="BD141" s="74">
        <v>63</v>
      </c>
      <c r="BE141" s="74">
        <v>189</v>
      </c>
      <c r="BF141" s="74" t="s">
        <v>2018</v>
      </c>
      <c r="BG141" s="74" t="s">
        <v>2018</v>
      </c>
      <c r="BH141" s="74" t="s">
        <v>2018</v>
      </c>
      <c r="BI141" s="74">
        <v>26</v>
      </c>
      <c r="BJ141" s="74" t="s">
        <v>2018</v>
      </c>
      <c r="BK141" s="74">
        <v>11</v>
      </c>
      <c r="BL141" s="74">
        <v>204</v>
      </c>
      <c r="BM141" s="74">
        <v>15</v>
      </c>
      <c r="BN141" s="74" t="s">
        <v>176</v>
      </c>
      <c r="BO141" s="74">
        <v>25</v>
      </c>
      <c r="BP141" s="172" t="s">
        <v>2018</v>
      </c>
      <c r="BQ141" s="175">
        <v>2</v>
      </c>
      <c r="BR141" s="187">
        <v>75</v>
      </c>
      <c r="BS141" s="86">
        <v>10</v>
      </c>
      <c r="BT141" s="86">
        <v>65</v>
      </c>
      <c r="BU141" s="86" t="s">
        <v>2018</v>
      </c>
      <c r="BV141" s="86" t="s">
        <v>2018</v>
      </c>
      <c r="BW141" s="86" t="s">
        <v>2018</v>
      </c>
      <c r="BX141" s="86" t="s">
        <v>2018</v>
      </c>
      <c r="BY141" s="86" t="s">
        <v>2018</v>
      </c>
      <c r="BZ141" s="86" t="s">
        <v>2018</v>
      </c>
      <c r="CA141" s="86">
        <v>63</v>
      </c>
      <c r="CB141" s="86" t="s">
        <v>2018</v>
      </c>
      <c r="CC141" s="86" t="s">
        <v>176</v>
      </c>
      <c r="CD141" s="86" t="s">
        <v>2018</v>
      </c>
      <c r="CE141" s="176" t="s">
        <v>2018</v>
      </c>
      <c r="CF141" s="171">
        <v>2</v>
      </c>
      <c r="CG141" s="180">
        <v>179</v>
      </c>
      <c r="CH141" s="74">
        <v>32</v>
      </c>
      <c r="CI141" s="74">
        <v>147</v>
      </c>
      <c r="CJ141" s="74" t="s">
        <v>2018</v>
      </c>
      <c r="CK141" s="74" t="s">
        <v>2018</v>
      </c>
      <c r="CL141" s="74" t="s">
        <v>2018</v>
      </c>
      <c r="CM141" s="74">
        <v>20</v>
      </c>
      <c r="CN141" s="74" t="s">
        <v>2018</v>
      </c>
      <c r="CO141" s="74">
        <v>10</v>
      </c>
      <c r="CP141" s="74">
        <v>142</v>
      </c>
      <c r="CQ141" s="74">
        <v>17</v>
      </c>
      <c r="CR141" s="74" t="s">
        <v>176</v>
      </c>
      <c r="CS141" s="74">
        <v>25</v>
      </c>
      <c r="CT141" s="172">
        <v>11</v>
      </c>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c r="EI141" s="71"/>
      <c r="EJ141" s="71"/>
      <c r="EK141" s="71"/>
      <c r="EL141" s="71"/>
      <c r="EM141" s="71"/>
      <c r="EN141" s="71"/>
      <c r="EO141" s="71"/>
      <c r="EP141" s="71"/>
      <c r="EQ141" s="71"/>
      <c r="ER141" s="71"/>
      <c r="ES141" s="71"/>
      <c r="ET141" s="71"/>
      <c r="EU141" s="71"/>
      <c r="EV141" s="71"/>
      <c r="EW141" s="71"/>
      <c r="EX141" s="71"/>
      <c r="EY141" s="71"/>
      <c r="EZ141" s="71"/>
      <c r="FA141" s="71"/>
      <c r="FB141" s="71"/>
      <c r="FC141" s="71"/>
      <c r="FD141" s="71"/>
      <c r="FE141" s="71"/>
      <c r="FF141" s="71"/>
      <c r="FG141" s="71"/>
      <c r="FH141" s="71"/>
      <c r="FI141" s="71"/>
      <c r="FJ141" s="71"/>
      <c r="FK141" s="71"/>
      <c r="FL141" s="71"/>
      <c r="FM141" s="71"/>
      <c r="FN141" s="71"/>
      <c r="FO141" s="71"/>
    </row>
    <row r="142" spans="1:171" s="26" customFormat="1" ht="15.75" customHeight="1" x14ac:dyDescent="0.35">
      <c r="A142" s="84" t="s">
        <v>985</v>
      </c>
      <c r="B142" s="84" t="s">
        <v>497</v>
      </c>
      <c r="C142" s="84" t="s">
        <v>1011</v>
      </c>
      <c r="D142" s="84" t="s">
        <v>498</v>
      </c>
      <c r="E142" s="84" t="s">
        <v>291</v>
      </c>
      <c r="F142" s="84" t="s">
        <v>401</v>
      </c>
      <c r="G142" s="84" t="s">
        <v>275</v>
      </c>
      <c r="H142" s="84" t="s">
        <v>276</v>
      </c>
      <c r="I142" s="70">
        <v>4900420</v>
      </c>
      <c r="J142" s="169">
        <v>293</v>
      </c>
      <c r="K142" s="73">
        <v>148</v>
      </c>
      <c r="L142" s="73">
        <v>145</v>
      </c>
      <c r="M142" s="73" t="s">
        <v>2018</v>
      </c>
      <c r="N142" s="73" t="s">
        <v>2018</v>
      </c>
      <c r="O142" s="73" t="s">
        <v>2018</v>
      </c>
      <c r="P142" s="73">
        <v>121</v>
      </c>
      <c r="Q142" s="73">
        <v>12</v>
      </c>
      <c r="R142" s="73">
        <v>15</v>
      </c>
      <c r="S142" s="73">
        <v>137</v>
      </c>
      <c r="T142" s="73">
        <v>30</v>
      </c>
      <c r="U142" s="73" t="s">
        <v>176</v>
      </c>
      <c r="V142" s="73">
        <v>151</v>
      </c>
      <c r="W142" s="170">
        <v>39</v>
      </c>
      <c r="X142" s="169">
        <v>1</v>
      </c>
      <c r="Y142" s="179">
        <v>65</v>
      </c>
      <c r="Z142" s="73">
        <v>32</v>
      </c>
      <c r="AA142" s="73">
        <v>33</v>
      </c>
      <c r="AB142" s="73" t="s">
        <v>2018</v>
      </c>
      <c r="AC142" s="73" t="s">
        <v>2018</v>
      </c>
      <c r="AD142" s="73" t="s">
        <v>2018</v>
      </c>
      <c r="AE142" s="73">
        <v>23</v>
      </c>
      <c r="AF142" s="73" t="s">
        <v>2018</v>
      </c>
      <c r="AG142" s="73" t="s">
        <v>2018</v>
      </c>
      <c r="AH142" s="73">
        <v>34</v>
      </c>
      <c r="AI142" s="73" t="s">
        <v>2018</v>
      </c>
      <c r="AJ142" s="73" t="s">
        <v>176</v>
      </c>
      <c r="AK142" s="73">
        <v>31</v>
      </c>
      <c r="AL142" s="170" t="s">
        <v>2018</v>
      </c>
      <c r="AM142" s="169">
        <v>1</v>
      </c>
      <c r="AN142" s="179">
        <v>65</v>
      </c>
      <c r="AO142" s="73">
        <v>32</v>
      </c>
      <c r="AP142" s="73">
        <v>33</v>
      </c>
      <c r="AQ142" s="73" t="s">
        <v>2018</v>
      </c>
      <c r="AR142" s="73" t="s">
        <v>2018</v>
      </c>
      <c r="AS142" s="73" t="s">
        <v>2018</v>
      </c>
      <c r="AT142" s="73">
        <v>23</v>
      </c>
      <c r="AU142" s="73" t="s">
        <v>2018</v>
      </c>
      <c r="AV142" s="73" t="s">
        <v>2018</v>
      </c>
      <c r="AW142" s="73">
        <v>34</v>
      </c>
      <c r="AX142" s="73" t="s">
        <v>2018</v>
      </c>
      <c r="AY142" s="73" t="s">
        <v>176</v>
      </c>
      <c r="AZ142" s="73">
        <v>31</v>
      </c>
      <c r="BA142" s="170" t="s">
        <v>2018</v>
      </c>
      <c r="BB142" s="171">
        <v>1</v>
      </c>
      <c r="BC142" s="180">
        <v>65</v>
      </c>
      <c r="BD142" s="74">
        <v>32</v>
      </c>
      <c r="BE142" s="74">
        <v>33</v>
      </c>
      <c r="BF142" s="74" t="s">
        <v>2018</v>
      </c>
      <c r="BG142" s="74" t="s">
        <v>2018</v>
      </c>
      <c r="BH142" s="74" t="s">
        <v>2018</v>
      </c>
      <c r="BI142" s="74">
        <v>23</v>
      </c>
      <c r="BJ142" s="74" t="s">
        <v>2018</v>
      </c>
      <c r="BK142" s="74" t="s">
        <v>2018</v>
      </c>
      <c r="BL142" s="74">
        <v>34</v>
      </c>
      <c r="BM142" s="74" t="s">
        <v>2018</v>
      </c>
      <c r="BN142" s="74" t="s">
        <v>176</v>
      </c>
      <c r="BO142" s="74">
        <v>31</v>
      </c>
      <c r="BP142" s="172" t="s">
        <v>2018</v>
      </c>
      <c r="BQ142" s="171"/>
      <c r="BR142" s="180"/>
      <c r="BS142" s="74"/>
      <c r="BT142" s="74"/>
      <c r="BU142" s="74"/>
      <c r="BV142" s="74"/>
      <c r="BW142" s="74"/>
      <c r="BX142" s="74"/>
      <c r="BY142" s="74"/>
      <c r="BZ142" s="74"/>
      <c r="CA142" s="74"/>
      <c r="CB142" s="74"/>
      <c r="CC142" s="74"/>
      <c r="CD142" s="74"/>
      <c r="CE142" s="172"/>
      <c r="CF142" s="171"/>
      <c r="CG142" s="180"/>
      <c r="CH142" s="74"/>
      <c r="CI142" s="74"/>
      <c r="CJ142" s="74"/>
      <c r="CK142" s="74"/>
      <c r="CL142" s="74"/>
      <c r="CM142" s="74"/>
      <c r="CN142" s="74"/>
      <c r="CO142" s="74"/>
      <c r="CP142" s="74"/>
      <c r="CQ142" s="74"/>
      <c r="CR142" s="74"/>
      <c r="CS142" s="74"/>
      <c r="CT142" s="172"/>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row>
    <row r="143" spans="1:171" s="26" customFormat="1" ht="15.75" customHeight="1" x14ac:dyDescent="0.35">
      <c r="A143" s="84" t="s">
        <v>985</v>
      </c>
      <c r="B143" s="84" t="s">
        <v>1484</v>
      </c>
      <c r="C143" s="84" t="s">
        <v>1977</v>
      </c>
      <c r="D143" s="84" t="s">
        <v>1978</v>
      </c>
      <c r="E143" s="84" t="s">
        <v>1956</v>
      </c>
      <c r="F143" s="84" t="s">
        <v>271</v>
      </c>
      <c r="G143" s="84" t="s">
        <v>275</v>
      </c>
      <c r="H143" s="84" t="s">
        <v>276</v>
      </c>
      <c r="I143" s="70">
        <v>4900420</v>
      </c>
      <c r="J143" s="169">
        <v>102</v>
      </c>
      <c r="K143" s="73">
        <v>32</v>
      </c>
      <c r="L143" s="73">
        <v>70</v>
      </c>
      <c r="M143" s="73" t="s">
        <v>2018</v>
      </c>
      <c r="N143" s="73" t="s">
        <v>2018</v>
      </c>
      <c r="O143" s="73" t="s">
        <v>2018</v>
      </c>
      <c r="P143" s="73">
        <v>10</v>
      </c>
      <c r="Q143" s="73" t="s">
        <v>2018</v>
      </c>
      <c r="R143" s="73" t="s">
        <v>2018</v>
      </c>
      <c r="S143" s="73">
        <v>73</v>
      </c>
      <c r="T143" s="73">
        <v>102</v>
      </c>
      <c r="U143" s="73" t="s">
        <v>176</v>
      </c>
      <c r="V143" s="73">
        <v>43</v>
      </c>
      <c r="W143" s="170" t="s">
        <v>2018</v>
      </c>
      <c r="X143" s="171"/>
      <c r="Y143" s="180"/>
      <c r="Z143" s="74"/>
      <c r="AA143" s="74"/>
      <c r="AB143" s="74"/>
      <c r="AC143" s="74"/>
      <c r="AD143" s="74"/>
      <c r="AE143" s="74"/>
      <c r="AF143" s="74"/>
      <c r="AG143" s="74"/>
      <c r="AH143" s="74"/>
      <c r="AI143" s="74"/>
      <c r="AJ143" s="74"/>
      <c r="AK143" s="74"/>
      <c r="AL143" s="172"/>
      <c r="AM143" s="171"/>
      <c r="AN143" s="180"/>
      <c r="AO143" s="74"/>
      <c r="AP143" s="74"/>
      <c r="AQ143" s="74"/>
      <c r="AR143" s="74"/>
      <c r="AS143" s="74"/>
      <c r="AT143" s="74"/>
      <c r="AU143" s="74"/>
      <c r="AV143" s="74"/>
      <c r="AW143" s="74"/>
      <c r="AX143" s="74"/>
      <c r="AY143" s="74"/>
      <c r="AZ143" s="74"/>
      <c r="BA143" s="172"/>
      <c r="BB143" s="171"/>
      <c r="BC143" s="180"/>
      <c r="BD143" s="74"/>
      <c r="BE143" s="74"/>
      <c r="BF143" s="74"/>
      <c r="BG143" s="74"/>
      <c r="BH143" s="74"/>
      <c r="BI143" s="74"/>
      <c r="BJ143" s="74"/>
      <c r="BK143" s="74"/>
      <c r="BL143" s="74"/>
      <c r="BM143" s="74"/>
      <c r="BN143" s="74"/>
      <c r="BO143" s="74"/>
      <c r="BP143" s="172"/>
      <c r="BQ143" s="171"/>
      <c r="BR143" s="180"/>
      <c r="BS143" s="74"/>
      <c r="BT143" s="74"/>
      <c r="BU143" s="74"/>
      <c r="BV143" s="74"/>
      <c r="BW143" s="74"/>
      <c r="BX143" s="74"/>
      <c r="BY143" s="74"/>
      <c r="BZ143" s="74"/>
      <c r="CA143" s="74"/>
      <c r="CB143" s="74"/>
      <c r="CC143" s="74"/>
      <c r="CD143" s="74"/>
      <c r="CE143" s="172"/>
      <c r="CF143" s="171"/>
      <c r="CG143" s="180"/>
      <c r="CH143" s="74"/>
      <c r="CI143" s="74"/>
      <c r="CJ143" s="74"/>
      <c r="CK143" s="74"/>
      <c r="CL143" s="74"/>
      <c r="CM143" s="74"/>
      <c r="CN143" s="74"/>
      <c r="CO143" s="74"/>
      <c r="CP143" s="74"/>
      <c r="CQ143" s="74"/>
      <c r="CR143" s="74"/>
      <c r="CS143" s="74"/>
      <c r="CT143" s="172"/>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c r="EK143" s="71"/>
      <c r="EL143" s="71"/>
      <c r="EM143" s="71"/>
      <c r="EN143" s="71"/>
      <c r="EO143" s="71"/>
      <c r="EP143" s="71"/>
      <c r="EQ143" s="71"/>
      <c r="ER143" s="71"/>
      <c r="ES143" s="71"/>
      <c r="ET143" s="71"/>
      <c r="EU143" s="71"/>
      <c r="EV143" s="71"/>
      <c r="EW143" s="71"/>
      <c r="EX143" s="71"/>
      <c r="EY143" s="71"/>
      <c r="EZ143" s="71"/>
      <c r="FA143" s="71"/>
      <c r="FB143" s="71"/>
      <c r="FC143" s="71"/>
      <c r="FD143" s="71"/>
      <c r="FE143" s="71"/>
      <c r="FF143" s="71"/>
      <c r="FG143" s="71"/>
      <c r="FH143" s="71"/>
      <c r="FI143" s="71"/>
      <c r="FJ143" s="71"/>
      <c r="FK143" s="71"/>
      <c r="FL143" s="71"/>
      <c r="FM143" s="71"/>
      <c r="FN143" s="71"/>
      <c r="FO143" s="71"/>
    </row>
    <row r="144" spans="1:171" s="26" customFormat="1" ht="15.75" customHeight="1" x14ac:dyDescent="0.35">
      <c r="A144" s="84" t="s">
        <v>985</v>
      </c>
      <c r="B144" s="84" t="s">
        <v>577</v>
      </c>
      <c r="C144" s="84" t="s">
        <v>1043</v>
      </c>
      <c r="D144" s="84" t="s">
        <v>578</v>
      </c>
      <c r="E144" s="84" t="s">
        <v>291</v>
      </c>
      <c r="F144" s="84" t="s">
        <v>401</v>
      </c>
      <c r="G144" s="84" t="s">
        <v>275</v>
      </c>
      <c r="H144" s="84" t="s">
        <v>276</v>
      </c>
      <c r="I144" s="70">
        <v>4900420</v>
      </c>
      <c r="J144" s="169">
        <v>297</v>
      </c>
      <c r="K144" s="73">
        <v>146</v>
      </c>
      <c r="L144" s="73">
        <v>151</v>
      </c>
      <c r="M144" s="73" t="s">
        <v>2018</v>
      </c>
      <c r="N144" s="73" t="s">
        <v>2018</v>
      </c>
      <c r="O144" s="73" t="s">
        <v>2018</v>
      </c>
      <c r="P144" s="73">
        <v>24</v>
      </c>
      <c r="Q144" s="73" t="s">
        <v>2018</v>
      </c>
      <c r="R144" s="73">
        <v>13</v>
      </c>
      <c r="S144" s="73">
        <v>248</v>
      </c>
      <c r="T144" s="73">
        <v>21</v>
      </c>
      <c r="U144" s="73" t="s">
        <v>176</v>
      </c>
      <c r="V144" s="73">
        <v>31</v>
      </c>
      <c r="W144" s="170" t="s">
        <v>2018</v>
      </c>
      <c r="X144" s="169">
        <v>1</v>
      </c>
      <c r="Y144" s="179">
        <v>48</v>
      </c>
      <c r="Z144" s="73">
        <v>11</v>
      </c>
      <c r="AA144" s="73">
        <v>37</v>
      </c>
      <c r="AB144" s="73" t="s">
        <v>2018</v>
      </c>
      <c r="AC144" s="73" t="s">
        <v>2018</v>
      </c>
      <c r="AD144" s="73" t="s">
        <v>2018</v>
      </c>
      <c r="AE144" s="73" t="s">
        <v>2018</v>
      </c>
      <c r="AF144" s="73" t="s">
        <v>2018</v>
      </c>
      <c r="AG144" s="73" t="s">
        <v>2018</v>
      </c>
      <c r="AH144" s="73">
        <v>40</v>
      </c>
      <c r="AI144" s="73" t="s">
        <v>2018</v>
      </c>
      <c r="AJ144" s="73" t="s">
        <v>176</v>
      </c>
      <c r="AK144" s="73" t="s">
        <v>2018</v>
      </c>
      <c r="AL144" s="170" t="s">
        <v>2018</v>
      </c>
      <c r="AM144" s="169">
        <v>1</v>
      </c>
      <c r="AN144" s="179">
        <v>48</v>
      </c>
      <c r="AO144" s="73">
        <v>11</v>
      </c>
      <c r="AP144" s="73">
        <v>37</v>
      </c>
      <c r="AQ144" s="73" t="s">
        <v>2018</v>
      </c>
      <c r="AR144" s="73" t="s">
        <v>2018</v>
      </c>
      <c r="AS144" s="73" t="s">
        <v>2018</v>
      </c>
      <c r="AT144" s="73" t="s">
        <v>2018</v>
      </c>
      <c r="AU144" s="73" t="s">
        <v>2018</v>
      </c>
      <c r="AV144" s="73" t="s">
        <v>2018</v>
      </c>
      <c r="AW144" s="73">
        <v>40</v>
      </c>
      <c r="AX144" s="73" t="s">
        <v>2018</v>
      </c>
      <c r="AY144" s="73" t="s">
        <v>176</v>
      </c>
      <c r="AZ144" s="73" t="s">
        <v>2018</v>
      </c>
      <c r="BA144" s="170" t="s">
        <v>2018</v>
      </c>
      <c r="BB144" s="173">
        <v>1</v>
      </c>
      <c r="BC144" s="184">
        <v>48</v>
      </c>
      <c r="BD144" s="85">
        <v>11</v>
      </c>
      <c r="BE144" s="85">
        <v>37</v>
      </c>
      <c r="BF144" s="85" t="s">
        <v>2018</v>
      </c>
      <c r="BG144" s="85" t="s">
        <v>2018</v>
      </c>
      <c r="BH144" s="85" t="s">
        <v>2018</v>
      </c>
      <c r="BI144" s="85" t="s">
        <v>2018</v>
      </c>
      <c r="BJ144" s="85" t="s">
        <v>2018</v>
      </c>
      <c r="BK144" s="85" t="s">
        <v>2018</v>
      </c>
      <c r="BL144" s="85">
        <v>40</v>
      </c>
      <c r="BM144" s="85" t="s">
        <v>2018</v>
      </c>
      <c r="BN144" s="86" t="s">
        <v>176</v>
      </c>
      <c r="BO144" s="85" t="s">
        <v>2018</v>
      </c>
      <c r="BP144" s="174" t="s">
        <v>2018</v>
      </c>
      <c r="BQ144" s="171"/>
      <c r="BR144" s="180"/>
      <c r="BS144" s="74"/>
      <c r="BT144" s="74"/>
      <c r="BU144" s="74"/>
      <c r="BV144" s="74"/>
      <c r="BW144" s="74"/>
      <c r="BX144" s="74"/>
      <c r="BY144" s="74"/>
      <c r="BZ144" s="74"/>
      <c r="CA144" s="74"/>
      <c r="CB144" s="74"/>
      <c r="CC144" s="74"/>
      <c r="CD144" s="74"/>
      <c r="CE144" s="172"/>
      <c r="CF144" s="171"/>
      <c r="CG144" s="180"/>
      <c r="CH144" s="74"/>
      <c r="CI144" s="74"/>
      <c r="CJ144" s="74"/>
      <c r="CK144" s="74"/>
      <c r="CL144" s="74"/>
      <c r="CM144" s="74"/>
      <c r="CN144" s="74"/>
      <c r="CO144" s="74"/>
      <c r="CP144" s="74"/>
      <c r="CQ144" s="74"/>
      <c r="CR144" s="74"/>
      <c r="CS144" s="74"/>
      <c r="CT144" s="172"/>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c r="EE144" s="71"/>
      <c r="EF144" s="71"/>
      <c r="EG144" s="71"/>
      <c r="EH144" s="71"/>
      <c r="EI144" s="71"/>
      <c r="EJ144" s="71"/>
      <c r="EK144" s="71"/>
      <c r="EL144" s="71"/>
      <c r="EM144" s="71"/>
      <c r="EN144" s="71"/>
      <c r="EO144" s="71"/>
      <c r="EP144" s="71"/>
      <c r="EQ144" s="71"/>
      <c r="ER144" s="71"/>
      <c r="ES144" s="71"/>
      <c r="ET144" s="71"/>
      <c r="EU144" s="71"/>
      <c r="EV144" s="71"/>
      <c r="EW144" s="71"/>
      <c r="EX144" s="71"/>
      <c r="EY144" s="71"/>
      <c r="EZ144" s="71"/>
      <c r="FA144" s="71"/>
      <c r="FB144" s="71"/>
      <c r="FC144" s="71"/>
      <c r="FD144" s="71"/>
      <c r="FE144" s="71"/>
      <c r="FF144" s="71"/>
      <c r="FG144" s="71"/>
      <c r="FH144" s="71"/>
      <c r="FI144" s="71"/>
      <c r="FJ144" s="71"/>
      <c r="FK144" s="71"/>
      <c r="FL144" s="71"/>
      <c r="FM144" s="71"/>
      <c r="FN144" s="71"/>
      <c r="FO144" s="71"/>
    </row>
    <row r="145" spans="1:171" s="26" customFormat="1" ht="15.75" customHeight="1" x14ac:dyDescent="0.35">
      <c r="A145" s="84" t="s">
        <v>985</v>
      </c>
      <c r="B145" s="84" t="s">
        <v>1958</v>
      </c>
      <c r="C145" s="84" t="s">
        <v>1044</v>
      </c>
      <c r="D145" s="84" t="s">
        <v>588</v>
      </c>
      <c r="E145" s="84" t="s">
        <v>304</v>
      </c>
      <c r="F145" s="84" t="s">
        <v>271</v>
      </c>
      <c r="G145" s="84" t="s">
        <v>275</v>
      </c>
      <c r="H145" s="84" t="s">
        <v>276</v>
      </c>
      <c r="I145" s="70">
        <v>4900420</v>
      </c>
      <c r="J145" s="169">
        <v>1498</v>
      </c>
      <c r="K145" s="73">
        <v>754</v>
      </c>
      <c r="L145" s="73">
        <v>744</v>
      </c>
      <c r="M145" s="73" t="s">
        <v>2018</v>
      </c>
      <c r="N145" s="73">
        <v>15</v>
      </c>
      <c r="O145" s="73">
        <v>18</v>
      </c>
      <c r="P145" s="73">
        <v>120</v>
      </c>
      <c r="Q145" s="73">
        <v>17</v>
      </c>
      <c r="R145" s="73">
        <v>39</v>
      </c>
      <c r="S145" s="73">
        <v>1285</v>
      </c>
      <c r="T145" s="73">
        <v>121</v>
      </c>
      <c r="U145" s="73" t="s">
        <v>176</v>
      </c>
      <c r="V145" s="73">
        <v>142</v>
      </c>
      <c r="W145" s="170">
        <v>21</v>
      </c>
      <c r="X145" s="169">
        <v>4</v>
      </c>
      <c r="Y145" s="179">
        <v>404</v>
      </c>
      <c r="Z145" s="73">
        <v>147</v>
      </c>
      <c r="AA145" s="73">
        <v>257</v>
      </c>
      <c r="AB145" s="73" t="s">
        <v>2018</v>
      </c>
      <c r="AC145" s="73" t="s">
        <v>2018</v>
      </c>
      <c r="AD145" s="73" t="s">
        <v>2018</v>
      </c>
      <c r="AE145" s="73">
        <v>33</v>
      </c>
      <c r="AF145" s="73" t="s">
        <v>2018</v>
      </c>
      <c r="AG145" s="73">
        <v>11</v>
      </c>
      <c r="AH145" s="73">
        <v>344</v>
      </c>
      <c r="AI145" s="73">
        <v>27</v>
      </c>
      <c r="AJ145" s="73" t="s">
        <v>176</v>
      </c>
      <c r="AK145" s="73">
        <v>39</v>
      </c>
      <c r="AL145" s="170" t="s">
        <v>2018</v>
      </c>
      <c r="AM145" s="169">
        <v>3</v>
      </c>
      <c r="AN145" s="179">
        <v>298</v>
      </c>
      <c r="AO145" s="73">
        <v>108</v>
      </c>
      <c r="AP145" s="73">
        <v>190</v>
      </c>
      <c r="AQ145" s="73" t="s">
        <v>2018</v>
      </c>
      <c r="AR145" s="73" t="s">
        <v>2018</v>
      </c>
      <c r="AS145" s="73" t="s">
        <v>2018</v>
      </c>
      <c r="AT145" s="73">
        <v>19</v>
      </c>
      <c r="AU145" s="73" t="s">
        <v>2018</v>
      </c>
      <c r="AV145" s="73" t="s">
        <v>2018</v>
      </c>
      <c r="AW145" s="73">
        <v>259</v>
      </c>
      <c r="AX145" s="73">
        <v>23</v>
      </c>
      <c r="AY145" s="73" t="s">
        <v>176</v>
      </c>
      <c r="AZ145" s="73">
        <v>32</v>
      </c>
      <c r="BA145" s="170" t="s">
        <v>2018</v>
      </c>
      <c r="BB145" s="171">
        <v>2</v>
      </c>
      <c r="BC145" s="180">
        <v>288</v>
      </c>
      <c r="BD145" s="74">
        <v>107</v>
      </c>
      <c r="BE145" s="74">
        <v>181</v>
      </c>
      <c r="BF145" s="74" t="s">
        <v>2018</v>
      </c>
      <c r="BG145" s="74" t="s">
        <v>2018</v>
      </c>
      <c r="BH145" s="74" t="s">
        <v>2018</v>
      </c>
      <c r="BI145" s="74">
        <v>18</v>
      </c>
      <c r="BJ145" s="74" t="s">
        <v>2018</v>
      </c>
      <c r="BK145" s="74" t="s">
        <v>2018</v>
      </c>
      <c r="BL145" s="74">
        <v>253</v>
      </c>
      <c r="BM145" s="74">
        <v>23</v>
      </c>
      <c r="BN145" s="74" t="s">
        <v>176</v>
      </c>
      <c r="BO145" s="74">
        <v>30</v>
      </c>
      <c r="BP145" s="172" t="s">
        <v>2018</v>
      </c>
      <c r="BQ145" s="175">
        <v>1</v>
      </c>
      <c r="BR145" s="187">
        <v>10</v>
      </c>
      <c r="BS145" s="86" t="s">
        <v>2018</v>
      </c>
      <c r="BT145" s="86" t="s">
        <v>2018</v>
      </c>
      <c r="BU145" s="86" t="s">
        <v>2018</v>
      </c>
      <c r="BV145" s="86" t="s">
        <v>2018</v>
      </c>
      <c r="BW145" s="86" t="s">
        <v>2018</v>
      </c>
      <c r="BX145" s="86" t="s">
        <v>2018</v>
      </c>
      <c r="BY145" s="86" t="s">
        <v>2018</v>
      </c>
      <c r="BZ145" s="86" t="s">
        <v>2018</v>
      </c>
      <c r="CA145" s="86" t="s">
        <v>2018</v>
      </c>
      <c r="CB145" s="86" t="s">
        <v>2018</v>
      </c>
      <c r="CC145" s="86" t="s">
        <v>176</v>
      </c>
      <c r="CD145" s="86" t="s">
        <v>2018</v>
      </c>
      <c r="CE145" s="176" t="s">
        <v>2018</v>
      </c>
      <c r="CF145" s="171">
        <v>1</v>
      </c>
      <c r="CG145" s="180">
        <v>106</v>
      </c>
      <c r="CH145" s="74">
        <v>39</v>
      </c>
      <c r="CI145" s="74">
        <v>67</v>
      </c>
      <c r="CJ145" s="74" t="s">
        <v>2018</v>
      </c>
      <c r="CK145" s="74" t="s">
        <v>2018</v>
      </c>
      <c r="CL145" s="74" t="s">
        <v>2018</v>
      </c>
      <c r="CM145" s="74">
        <v>14</v>
      </c>
      <c r="CN145" s="74" t="s">
        <v>2018</v>
      </c>
      <c r="CO145" s="74" t="s">
        <v>2018</v>
      </c>
      <c r="CP145" s="74">
        <v>85</v>
      </c>
      <c r="CQ145" s="74" t="s">
        <v>2018</v>
      </c>
      <c r="CR145" s="74" t="s">
        <v>176</v>
      </c>
      <c r="CS145" s="74" t="s">
        <v>2018</v>
      </c>
      <c r="CT145" s="172" t="s">
        <v>2018</v>
      </c>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c r="EE145" s="71"/>
      <c r="EF145" s="71"/>
      <c r="EG145" s="71"/>
      <c r="EH145" s="71"/>
      <c r="EI145" s="71"/>
      <c r="EJ145" s="71"/>
      <c r="EK145" s="71"/>
      <c r="EL145" s="71"/>
      <c r="EM145" s="71"/>
      <c r="EN145" s="71"/>
      <c r="EO145" s="71"/>
      <c r="EP145" s="71"/>
      <c r="EQ145" s="71"/>
      <c r="ER145" s="71"/>
      <c r="ES145" s="71"/>
      <c r="ET145" s="71"/>
      <c r="EU145" s="71"/>
      <c r="EV145" s="71"/>
      <c r="EW145" s="71"/>
      <c r="EX145" s="71"/>
      <c r="EY145" s="71"/>
      <c r="EZ145" s="71"/>
      <c r="FA145" s="71"/>
      <c r="FB145" s="71"/>
      <c r="FC145" s="71"/>
      <c r="FD145" s="71"/>
      <c r="FE145" s="71"/>
      <c r="FF145" s="71"/>
      <c r="FG145" s="71"/>
      <c r="FH145" s="71"/>
      <c r="FI145" s="71"/>
      <c r="FJ145" s="71"/>
      <c r="FK145" s="71"/>
      <c r="FL145" s="71"/>
      <c r="FM145" s="71"/>
      <c r="FN145" s="71"/>
      <c r="FO145" s="71"/>
    </row>
    <row r="146" spans="1:171" s="26" customFormat="1" ht="15.75" customHeight="1" x14ac:dyDescent="0.35">
      <c r="A146" s="84" t="s">
        <v>985</v>
      </c>
      <c r="B146" s="84" t="s">
        <v>651</v>
      </c>
      <c r="C146" s="84" t="s">
        <v>1023</v>
      </c>
      <c r="D146" s="84" t="s">
        <v>652</v>
      </c>
      <c r="E146" s="84" t="s">
        <v>291</v>
      </c>
      <c r="F146" s="84" t="s">
        <v>401</v>
      </c>
      <c r="G146" s="84" t="s">
        <v>275</v>
      </c>
      <c r="H146" s="84" t="s">
        <v>276</v>
      </c>
      <c r="I146" s="70">
        <v>4900420</v>
      </c>
      <c r="J146" s="169">
        <v>455</v>
      </c>
      <c r="K146" s="73">
        <v>223</v>
      </c>
      <c r="L146" s="73">
        <v>232</v>
      </c>
      <c r="M146" s="73" t="s">
        <v>2018</v>
      </c>
      <c r="N146" s="73">
        <v>12</v>
      </c>
      <c r="O146" s="73" t="s">
        <v>2018</v>
      </c>
      <c r="P146" s="73">
        <v>42</v>
      </c>
      <c r="Q146" s="73" t="s">
        <v>2018</v>
      </c>
      <c r="R146" s="73">
        <v>13</v>
      </c>
      <c r="S146" s="73">
        <v>383</v>
      </c>
      <c r="T146" s="73">
        <v>54</v>
      </c>
      <c r="U146" s="73" t="s">
        <v>176</v>
      </c>
      <c r="V146" s="73">
        <v>54</v>
      </c>
      <c r="W146" s="170">
        <v>11</v>
      </c>
      <c r="X146" s="169">
        <v>2</v>
      </c>
      <c r="Y146" s="179">
        <v>182</v>
      </c>
      <c r="Z146" s="73">
        <v>84</v>
      </c>
      <c r="AA146" s="73">
        <v>98</v>
      </c>
      <c r="AB146" s="73" t="s">
        <v>2018</v>
      </c>
      <c r="AC146" s="73" t="s">
        <v>2018</v>
      </c>
      <c r="AD146" s="73" t="s">
        <v>2018</v>
      </c>
      <c r="AE146" s="73">
        <v>21</v>
      </c>
      <c r="AF146" s="73" t="s">
        <v>2018</v>
      </c>
      <c r="AG146" s="73" t="s">
        <v>2018</v>
      </c>
      <c r="AH146" s="73">
        <v>145</v>
      </c>
      <c r="AI146" s="73">
        <v>35</v>
      </c>
      <c r="AJ146" s="73" t="s">
        <v>176</v>
      </c>
      <c r="AK146" s="73">
        <v>25</v>
      </c>
      <c r="AL146" s="170" t="s">
        <v>2018</v>
      </c>
      <c r="AM146" s="169">
        <v>1</v>
      </c>
      <c r="AN146" s="179">
        <v>139</v>
      </c>
      <c r="AO146" s="73">
        <v>69</v>
      </c>
      <c r="AP146" s="73">
        <v>70</v>
      </c>
      <c r="AQ146" s="73" t="s">
        <v>2018</v>
      </c>
      <c r="AR146" s="73" t="s">
        <v>2018</v>
      </c>
      <c r="AS146" s="73" t="s">
        <v>2018</v>
      </c>
      <c r="AT146" s="73">
        <v>16</v>
      </c>
      <c r="AU146" s="73" t="s">
        <v>2018</v>
      </c>
      <c r="AV146" s="73" t="s">
        <v>2018</v>
      </c>
      <c r="AW146" s="73">
        <v>112</v>
      </c>
      <c r="AX146" s="73">
        <v>30</v>
      </c>
      <c r="AY146" s="73" t="s">
        <v>176</v>
      </c>
      <c r="AZ146" s="73">
        <v>21</v>
      </c>
      <c r="BA146" s="170" t="s">
        <v>2018</v>
      </c>
      <c r="BB146" s="173">
        <v>1</v>
      </c>
      <c r="BC146" s="184">
        <v>139</v>
      </c>
      <c r="BD146" s="85">
        <v>69</v>
      </c>
      <c r="BE146" s="85">
        <v>70</v>
      </c>
      <c r="BF146" s="85" t="s">
        <v>2018</v>
      </c>
      <c r="BG146" s="85" t="s">
        <v>2018</v>
      </c>
      <c r="BH146" s="85" t="s">
        <v>2018</v>
      </c>
      <c r="BI146" s="85">
        <v>16</v>
      </c>
      <c r="BJ146" s="85" t="s">
        <v>2018</v>
      </c>
      <c r="BK146" s="85" t="s">
        <v>2018</v>
      </c>
      <c r="BL146" s="85">
        <v>112</v>
      </c>
      <c r="BM146" s="85">
        <v>30</v>
      </c>
      <c r="BN146" s="86" t="s">
        <v>176</v>
      </c>
      <c r="BO146" s="85">
        <v>21</v>
      </c>
      <c r="BP146" s="174" t="s">
        <v>2018</v>
      </c>
      <c r="BQ146" s="171"/>
      <c r="BR146" s="180"/>
      <c r="BS146" s="74"/>
      <c r="BT146" s="74"/>
      <c r="BU146" s="74"/>
      <c r="BV146" s="74"/>
      <c r="BW146" s="74"/>
      <c r="BX146" s="74"/>
      <c r="BY146" s="74"/>
      <c r="BZ146" s="74"/>
      <c r="CA146" s="74"/>
      <c r="CB146" s="74"/>
      <c r="CC146" s="74"/>
      <c r="CD146" s="74"/>
      <c r="CE146" s="172"/>
      <c r="CF146" s="171">
        <v>1</v>
      </c>
      <c r="CG146" s="180">
        <v>43</v>
      </c>
      <c r="CH146" s="74">
        <v>15</v>
      </c>
      <c r="CI146" s="74">
        <v>28</v>
      </c>
      <c r="CJ146" s="74" t="s">
        <v>2018</v>
      </c>
      <c r="CK146" s="74" t="s">
        <v>2018</v>
      </c>
      <c r="CL146" s="74" t="s">
        <v>2018</v>
      </c>
      <c r="CM146" s="74" t="s">
        <v>2018</v>
      </c>
      <c r="CN146" s="74" t="s">
        <v>2018</v>
      </c>
      <c r="CO146" s="74" t="s">
        <v>2018</v>
      </c>
      <c r="CP146" s="74">
        <v>33</v>
      </c>
      <c r="CQ146" s="74" t="s">
        <v>2018</v>
      </c>
      <c r="CR146" s="74" t="s">
        <v>176</v>
      </c>
      <c r="CS146" s="74" t="s">
        <v>2018</v>
      </c>
      <c r="CT146" s="172" t="s">
        <v>2018</v>
      </c>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c r="EE146" s="71"/>
      <c r="EF146" s="71"/>
      <c r="EG146" s="71"/>
      <c r="EH146" s="71"/>
      <c r="EI146" s="71"/>
      <c r="EJ146" s="71"/>
      <c r="EK146" s="71"/>
      <c r="EL146" s="71"/>
      <c r="EM146" s="71"/>
      <c r="EN146" s="71"/>
      <c r="EO146" s="71"/>
      <c r="EP146" s="71"/>
      <c r="EQ146" s="71"/>
      <c r="ER146" s="71"/>
      <c r="ES146" s="71"/>
      <c r="ET146" s="71"/>
      <c r="EU146" s="71"/>
      <c r="EV146" s="71"/>
      <c r="EW146" s="71"/>
      <c r="EX146" s="71"/>
      <c r="EY146" s="71"/>
      <c r="EZ146" s="71"/>
      <c r="FA146" s="71"/>
      <c r="FB146" s="71"/>
      <c r="FC146" s="71"/>
      <c r="FD146" s="71"/>
      <c r="FE146" s="71"/>
      <c r="FF146" s="71"/>
      <c r="FG146" s="71"/>
      <c r="FH146" s="71"/>
      <c r="FI146" s="71"/>
      <c r="FJ146" s="71"/>
      <c r="FK146" s="71"/>
      <c r="FL146" s="71"/>
      <c r="FM146" s="71"/>
      <c r="FN146" s="71"/>
      <c r="FO146" s="71"/>
    </row>
    <row r="147" spans="1:171" s="26" customFormat="1" ht="15.75" customHeight="1" x14ac:dyDescent="0.35">
      <c r="A147" s="84" t="s">
        <v>985</v>
      </c>
      <c r="B147" s="84" t="s">
        <v>718</v>
      </c>
      <c r="C147" s="84" t="s">
        <v>1003</v>
      </c>
      <c r="D147" s="84" t="s">
        <v>719</v>
      </c>
      <c r="E147" s="84" t="s">
        <v>304</v>
      </c>
      <c r="F147" s="84" t="s">
        <v>271</v>
      </c>
      <c r="G147" s="84" t="s">
        <v>275</v>
      </c>
      <c r="H147" s="84" t="s">
        <v>276</v>
      </c>
      <c r="I147" s="70">
        <v>4900420</v>
      </c>
      <c r="J147" s="169">
        <v>2227</v>
      </c>
      <c r="K147" s="73">
        <v>1104</v>
      </c>
      <c r="L147" s="73">
        <v>1123</v>
      </c>
      <c r="M147" s="73" t="s">
        <v>2018</v>
      </c>
      <c r="N147" s="73">
        <v>22</v>
      </c>
      <c r="O147" s="73">
        <v>16</v>
      </c>
      <c r="P147" s="73">
        <v>160</v>
      </c>
      <c r="Q147" s="73">
        <v>12</v>
      </c>
      <c r="R147" s="73">
        <v>76</v>
      </c>
      <c r="S147" s="73">
        <v>1934</v>
      </c>
      <c r="T147" s="73">
        <v>200</v>
      </c>
      <c r="U147" s="73" t="s">
        <v>176</v>
      </c>
      <c r="V147" s="73">
        <v>253</v>
      </c>
      <c r="W147" s="170">
        <v>29</v>
      </c>
      <c r="X147" s="169">
        <v>4</v>
      </c>
      <c r="Y147" s="179">
        <v>199</v>
      </c>
      <c r="Z147" s="73">
        <v>73</v>
      </c>
      <c r="AA147" s="73">
        <v>126</v>
      </c>
      <c r="AB147" s="73" t="s">
        <v>2018</v>
      </c>
      <c r="AC147" s="73" t="s">
        <v>2018</v>
      </c>
      <c r="AD147" s="73" t="s">
        <v>2018</v>
      </c>
      <c r="AE147" s="73">
        <v>19</v>
      </c>
      <c r="AF147" s="73" t="s">
        <v>2018</v>
      </c>
      <c r="AG147" s="73" t="s">
        <v>2018</v>
      </c>
      <c r="AH147" s="73">
        <v>172</v>
      </c>
      <c r="AI147" s="73" t="s">
        <v>2018</v>
      </c>
      <c r="AJ147" s="73" t="s">
        <v>176</v>
      </c>
      <c r="AK147" s="73">
        <v>25</v>
      </c>
      <c r="AL147" s="170" t="s">
        <v>2018</v>
      </c>
      <c r="AM147" s="169">
        <v>2</v>
      </c>
      <c r="AN147" s="179">
        <v>132</v>
      </c>
      <c r="AO147" s="73">
        <v>49</v>
      </c>
      <c r="AP147" s="73">
        <v>83</v>
      </c>
      <c r="AQ147" s="73" t="s">
        <v>2018</v>
      </c>
      <c r="AR147" s="73" t="s">
        <v>2018</v>
      </c>
      <c r="AS147" s="73" t="s">
        <v>2018</v>
      </c>
      <c r="AT147" s="73">
        <v>14</v>
      </c>
      <c r="AU147" s="73" t="s">
        <v>2018</v>
      </c>
      <c r="AV147" s="73" t="s">
        <v>2018</v>
      </c>
      <c r="AW147" s="73">
        <v>113</v>
      </c>
      <c r="AX147" s="73" t="s">
        <v>2018</v>
      </c>
      <c r="AY147" s="73" t="s">
        <v>176</v>
      </c>
      <c r="AZ147" s="73">
        <v>15</v>
      </c>
      <c r="BA147" s="170" t="s">
        <v>2018</v>
      </c>
      <c r="BB147" s="171">
        <v>2</v>
      </c>
      <c r="BC147" s="180">
        <v>132</v>
      </c>
      <c r="BD147" s="74">
        <v>49</v>
      </c>
      <c r="BE147" s="74">
        <v>83</v>
      </c>
      <c r="BF147" s="74" t="s">
        <v>2018</v>
      </c>
      <c r="BG147" s="74" t="s">
        <v>2018</v>
      </c>
      <c r="BH147" s="74" t="s">
        <v>2018</v>
      </c>
      <c r="BI147" s="74">
        <v>14</v>
      </c>
      <c r="BJ147" s="74" t="s">
        <v>2018</v>
      </c>
      <c r="BK147" s="74" t="s">
        <v>2018</v>
      </c>
      <c r="BL147" s="74">
        <v>113</v>
      </c>
      <c r="BM147" s="74" t="s">
        <v>2018</v>
      </c>
      <c r="BN147" s="74" t="s">
        <v>176</v>
      </c>
      <c r="BO147" s="74">
        <v>15</v>
      </c>
      <c r="BP147" s="172" t="s">
        <v>2018</v>
      </c>
      <c r="BQ147" s="171"/>
      <c r="BR147" s="180"/>
      <c r="BS147" s="74"/>
      <c r="BT147" s="74"/>
      <c r="BU147" s="74"/>
      <c r="BV147" s="74"/>
      <c r="BW147" s="74"/>
      <c r="BX147" s="74"/>
      <c r="BY147" s="74"/>
      <c r="BZ147" s="74"/>
      <c r="CA147" s="74"/>
      <c r="CB147" s="74"/>
      <c r="CC147" s="74"/>
      <c r="CD147" s="74"/>
      <c r="CE147" s="172"/>
      <c r="CF147" s="171">
        <v>2</v>
      </c>
      <c r="CG147" s="180">
        <v>67</v>
      </c>
      <c r="CH147" s="74">
        <v>24</v>
      </c>
      <c r="CI147" s="74">
        <v>43</v>
      </c>
      <c r="CJ147" s="74" t="s">
        <v>2018</v>
      </c>
      <c r="CK147" s="74" t="s">
        <v>2018</v>
      </c>
      <c r="CL147" s="74" t="s">
        <v>2018</v>
      </c>
      <c r="CM147" s="74" t="s">
        <v>2018</v>
      </c>
      <c r="CN147" s="74" t="s">
        <v>2018</v>
      </c>
      <c r="CO147" s="74" t="s">
        <v>2018</v>
      </c>
      <c r="CP147" s="74">
        <v>59</v>
      </c>
      <c r="CQ147" s="74" t="s">
        <v>2018</v>
      </c>
      <c r="CR147" s="74" t="s">
        <v>176</v>
      </c>
      <c r="CS147" s="74">
        <v>10</v>
      </c>
      <c r="CT147" s="172" t="s">
        <v>2018</v>
      </c>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c r="EE147" s="71"/>
      <c r="EF147" s="71"/>
      <c r="EG147" s="71"/>
      <c r="EH147" s="71"/>
      <c r="EI147" s="71"/>
      <c r="EJ147" s="71"/>
      <c r="EK147" s="71"/>
      <c r="EL147" s="71"/>
      <c r="EM147" s="71"/>
      <c r="EN147" s="71"/>
      <c r="EO147" s="71"/>
      <c r="EP147" s="71"/>
      <c r="EQ147" s="71"/>
      <c r="ER147" s="71"/>
      <c r="ES147" s="71"/>
      <c r="ET147" s="71"/>
      <c r="EU147" s="71"/>
      <c r="EV147" s="71"/>
      <c r="EW147" s="71"/>
      <c r="EX147" s="71"/>
      <c r="EY147" s="71"/>
      <c r="EZ147" s="71"/>
      <c r="FA147" s="71"/>
      <c r="FB147" s="71"/>
      <c r="FC147" s="71"/>
      <c r="FD147" s="71"/>
      <c r="FE147" s="71"/>
      <c r="FF147" s="71"/>
      <c r="FG147" s="71"/>
      <c r="FH147" s="71"/>
      <c r="FI147" s="71"/>
      <c r="FJ147" s="71"/>
      <c r="FK147" s="71"/>
      <c r="FL147" s="71"/>
      <c r="FM147" s="71"/>
      <c r="FN147" s="71"/>
      <c r="FO147" s="71"/>
    </row>
    <row r="148" spans="1:171" s="26" customFormat="1" ht="15.75" customHeight="1" x14ac:dyDescent="0.35">
      <c r="A148" s="84" t="s">
        <v>985</v>
      </c>
      <c r="B148" s="84" t="s">
        <v>765</v>
      </c>
      <c r="C148" s="84" t="s">
        <v>1057</v>
      </c>
      <c r="D148" s="84" t="s">
        <v>766</v>
      </c>
      <c r="E148" s="84" t="s">
        <v>291</v>
      </c>
      <c r="F148" s="84" t="s">
        <v>401</v>
      </c>
      <c r="G148" s="84" t="s">
        <v>275</v>
      </c>
      <c r="H148" s="84" t="s">
        <v>276</v>
      </c>
      <c r="I148" s="70">
        <v>4900420</v>
      </c>
      <c r="J148" s="169">
        <v>386</v>
      </c>
      <c r="K148" s="73">
        <v>204</v>
      </c>
      <c r="L148" s="73">
        <v>182</v>
      </c>
      <c r="M148" s="73" t="s">
        <v>2018</v>
      </c>
      <c r="N148" s="73" t="s">
        <v>2018</v>
      </c>
      <c r="O148" s="73" t="s">
        <v>2018</v>
      </c>
      <c r="P148" s="73">
        <v>34</v>
      </c>
      <c r="Q148" s="73" t="s">
        <v>2018</v>
      </c>
      <c r="R148" s="73">
        <v>16</v>
      </c>
      <c r="S148" s="73">
        <v>326</v>
      </c>
      <c r="T148" s="73">
        <v>44</v>
      </c>
      <c r="U148" s="73" t="s">
        <v>176</v>
      </c>
      <c r="V148" s="73">
        <v>70</v>
      </c>
      <c r="W148" s="170" t="s">
        <v>2018</v>
      </c>
      <c r="X148" s="169">
        <v>1</v>
      </c>
      <c r="Y148" s="179">
        <v>70</v>
      </c>
      <c r="Z148" s="73">
        <v>36</v>
      </c>
      <c r="AA148" s="73">
        <v>34</v>
      </c>
      <c r="AB148" s="73" t="s">
        <v>2018</v>
      </c>
      <c r="AC148" s="73" t="s">
        <v>2018</v>
      </c>
      <c r="AD148" s="73" t="s">
        <v>2018</v>
      </c>
      <c r="AE148" s="73" t="s">
        <v>2018</v>
      </c>
      <c r="AF148" s="73" t="s">
        <v>2018</v>
      </c>
      <c r="AG148" s="73" t="s">
        <v>2018</v>
      </c>
      <c r="AH148" s="73">
        <v>59</v>
      </c>
      <c r="AI148" s="73" t="s">
        <v>2018</v>
      </c>
      <c r="AJ148" s="73" t="s">
        <v>176</v>
      </c>
      <c r="AK148" s="73">
        <v>10</v>
      </c>
      <c r="AL148" s="170" t="s">
        <v>2018</v>
      </c>
      <c r="AM148" s="169">
        <v>1</v>
      </c>
      <c r="AN148" s="179">
        <v>70</v>
      </c>
      <c r="AO148" s="73">
        <v>36</v>
      </c>
      <c r="AP148" s="73">
        <v>34</v>
      </c>
      <c r="AQ148" s="73" t="s">
        <v>2018</v>
      </c>
      <c r="AR148" s="73" t="s">
        <v>2018</v>
      </c>
      <c r="AS148" s="73" t="s">
        <v>2018</v>
      </c>
      <c r="AT148" s="73" t="s">
        <v>2018</v>
      </c>
      <c r="AU148" s="73" t="s">
        <v>2018</v>
      </c>
      <c r="AV148" s="73" t="s">
        <v>2018</v>
      </c>
      <c r="AW148" s="73">
        <v>59</v>
      </c>
      <c r="AX148" s="73" t="s">
        <v>2018</v>
      </c>
      <c r="AY148" s="73" t="s">
        <v>176</v>
      </c>
      <c r="AZ148" s="73">
        <v>10</v>
      </c>
      <c r="BA148" s="170" t="s">
        <v>2018</v>
      </c>
      <c r="BB148" s="171">
        <v>1</v>
      </c>
      <c r="BC148" s="180">
        <v>70</v>
      </c>
      <c r="BD148" s="74">
        <v>36</v>
      </c>
      <c r="BE148" s="74">
        <v>34</v>
      </c>
      <c r="BF148" s="74" t="s">
        <v>2018</v>
      </c>
      <c r="BG148" s="74" t="s">
        <v>2018</v>
      </c>
      <c r="BH148" s="74" t="s">
        <v>2018</v>
      </c>
      <c r="BI148" s="74" t="s">
        <v>2018</v>
      </c>
      <c r="BJ148" s="74" t="s">
        <v>2018</v>
      </c>
      <c r="BK148" s="74" t="s">
        <v>2018</v>
      </c>
      <c r="BL148" s="74">
        <v>59</v>
      </c>
      <c r="BM148" s="74" t="s">
        <v>2018</v>
      </c>
      <c r="BN148" s="74" t="s">
        <v>176</v>
      </c>
      <c r="BO148" s="74">
        <v>10</v>
      </c>
      <c r="BP148" s="172" t="s">
        <v>2018</v>
      </c>
      <c r="BQ148" s="171"/>
      <c r="BR148" s="180"/>
      <c r="BS148" s="74"/>
      <c r="BT148" s="74"/>
      <c r="BU148" s="74"/>
      <c r="BV148" s="74"/>
      <c r="BW148" s="74"/>
      <c r="BX148" s="74"/>
      <c r="BY148" s="74"/>
      <c r="BZ148" s="74"/>
      <c r="CA148" s="74"/>
      <c r="CB148" s="74"/>
      <c r="CC148" s="74"/>
      <c r="CD148" s="74"/>
      <c r="CE148" s="172"/>
      <c r="CF148" s="171"/>
      <c r="CG148" s="180"/>
      <c r="CH148" s="74"/>
      <c r="CI148" s="74"/>
      <c r="CJ148" s="74"/>
      <c r="CK148" s="74"/>
      <c r="CL148" s="74"/>
      <c r="CM148" s="74"/>
      <c r="CN148" s="74"/>
      <c r="CO148" s="74"/>
      <c r="CP148" s="74"/>
      <c r="CQ148" s="74"/>
      <c r="CR148" s="74"/>
      <c r="CS148" s="74"/>
      <c r="CT148" s="172"/>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c r="EP148" s="71"/>
      <c r="EQ148" s="71"/>
      <c r="ER148" s="71"/>
      <c r="ES148" s="71"/>
      <c r="ET148" s="71"/>
      <c r="EU148" s="71"/>
      <c r="EV148" s="71"/>
      <c r="EW148" s="71"/>
      <c r="EX148" s="71"/>
      <c r="EY148" s="71"/>
      <c r="EZ148" s="71"/>
      <c r="FA148" s="71"/>
      <c r="FB148" s="71"/>
      <c r="FC148" s="71"/>
      <c r="FD148" s="71"/>
      <c r="FE148" s="71"/>
      <c r="FF148" s="71"/>
      <c r="FG148" s="71"/>
      <c r="FH148" s="71"/>
      <c r="FI148" s="71"/>
      <c r="FJ148" s="71"/>
      <c r="FK148" s="71"/>
      <c r="FL148" s="71"/>
      <c r="FM148" s="71"/>
      <c r="FN148" s="71"/>
      <c r="FO148" s="71"/>
    </row>
    <row r="149" spans="1:171" s="26" customFormat="1" ht="15.75" customHeight="1" x14ac:dyDescent="0.35">
      <c r="A149" s="84" t="s">
        <v>985</v>
      </c>
      <c r="B149" s="84" t="s">
        <v>767</v>
      </c>
      <c r="C149" s="84" t="s">
        <v>1018</v>
      </c>
      <c r="D149" s="84" t="s">
        <v>768</v>
      </c>
      <c r="E149" s="84" t="s">
        <v>291</v>
      </c>
      <c r="F149" s="84" t="s">
        <v>401</v>
      </c>
      <c r="G149" s="84" t="s">
        <v>275</v>
      </c>
      <c r="H149" s="84" t="s">
        <v>276</v>
      </c>
      <c r="I149" s="70">
        <v>4900420</v>
      </c>
      <c r="J149" s="169">
        <v>436</v>
      </c>
      <c r="K149" s="73">
        <v>211</v>
      </c>
      <c r="L149" s="73">
        <v>225</v>
      </c>
      <c r="M149" s="73" t="s">
        <v>2018</v>
      </c>
      <c r="N149" s="73">
        <v>12</v>
      </c>
      <c r="O149" s="73" t="s">
        <v>2018</v>
      </c>
      <c r="P149" s="73">
        <v>37</v>
      </c>
      <c r="Q149" s="73" t="s">
        <v>2018</v>
      </c>
      <c r="R149" s="73">
        <v>11</v>
      </c>
      <c r="S149" s="73">
        <v>365</v>
      </c>
      <c r="T149" s="73">
        <v>39</v>
      </c>
      <c r="U149" s="73" t="s">
        <v>176</v>
      </c>
      <c r="V149" s="73">
        <v>52</v>
      </c>
      <c r="W149" s="170" t="s">
        <v>2018</v>
      </c>
      <c r="X149" s="169">
        <v>1</v>
      </c>
      <c r="Y149" s="179">
        <v>53</v>
      </c>
      <c r="Z149" s="73">
        <v>21</v>
      </c>
      <c r="AA149" s="73">
        <v>32</v>
      </c>
      <c r="AB149" s="73" t="s">
        <v>2018</v>
      </c>
      <c r="AC149" s="73" t="s">
        <v>2018</v>
      </c>
      <c r="AD149" s="73" t="s">
        <v>2018</v>
      </c>
      <c r="AE149" s="73" t="s">
        <v>2018</v>
      </c>
      <c r="AF149" s="73" t="s">
        <v>2018</v>
      </c>
      <c r="AG149" s="73" t="s">
        <v>2018</v>
      </c>
      <c r="AH149" s="73">
        <v>45</v>
      </c>
      <c r="AI149" s="73" t="s">
        <v>2018</v>
      </c>
      <c r="AJ149" s="73" t="s">
        <v>176</v>
      </c>
      <c r="AK149" s="73" t="s">
        <v>2018</v>
      </c>
      <c r="AL149" s="170" t="s">
        <v>2018</v>
      </c>
      <c r="AM149" s="169">
        <v>1</v>
      </c>
      <c r="AN149" s="179">
        <v>53</v>
      </c>
      <c r="AO149" s="73">
        <v>21</v>
      </c>
      <c r="AP149" s="73">
        <v>32</v>
      </c>
      <c r="AQ149" s="73" t="s">
        <v>2018</v>
      </c>
      <c r="AR149" s="73" t="s">
        <v>2018</v>
      </c>
      <c r="AS149" s="73" t="s">
        <v>2018</v>
      </c>
      <c r="AT149" s="73" t="s">
        <v>2018</v>
      </c>
      <c r="AU149" s="73" t="s">
        <v>2018</v>
      </c>
      <c r="AV149" s="73" t="s">
        <v>2018</v>
      </c>
      <c r="AW149" s="73">
        <v>45</v>
      </c>
      <c r="AX149" s="73" t="s">
        <v>2018</v>
      </c>
      <c r="AY149" s="73" t="s">
        <v>176</v>
      </c>
      <c r="AZ149" s="73" t="s">
        <v>2018</v>
      </c>
      <c r="BA149" s="170" t="s">
        <v>2018</v>
      </c>
      <c r="BB149" s="173">
        <v>1</v>
      </c>
      <c r="BC149" s="184">
        <v>53</v>
      </c>
      <c r="BD149" s="85">
        <v>21</v>
      </c>
      <c r="BE149" s="85">
        <v>32</v>
      </c>
      <c r="BF149" s="85" t="s">
        <v>2018</v>
      </c>
      <c r="BG149" s="85" t="s">
        <v>2018</v>
      </c>
      <c r="BH149" s="85" t="s">
        <v>2018</v>
      </c>
      <c r="BI149" s="85" t="s">
        <v>2018</v>
      </c>
      <c r="BJ149" s="85" t="s">
        <v>2018</v>
      </c>
      <c r="BK149" s="85" t="s">
        <v>2018</v>
      </c>
      <c r="BL149" s="85">
        <v>45</v>
      </c>
      <c r="BM149" s="85" t="s">
        <v>2018</v>
      </c>
      <c r="BN149" s="86" t="s">
        <v>176</v>
      </c>
      <c r="BO149" s="85" t="s">
        <v>2018</v>
      </c>
      <c r="BP149" s="174" t="s">
        <v>2018</v>
      </c>
      <c r="BQ149" s="171"/>
      <c r="BR149" s="180"/>
      <c r="BS149" s="74"/>
      <c r="BT149" s="74"/>
      <c r="BU149" s="74"/>
      <c r="BV149" s="74"/>
      <c r="BW149" s="74"/>
      <c r="BX149" s="74"/>
      <c r="BY149" s="74"/>
      <c r="BZ149" s="74"/>
      <c r="CA149" s="74"/>
      <c r="CB149" s="74"/>
      <c r="CC149" s="74"/>
      <c r="CD149" s="74"/>
      <c r="CE149" s="172"/>
      <c r="CF149" s="171"/>
      <c r="CG149" s="180"/>
      <c r="CH149" s="74"/>
      <c r="CI149" s="74"/>
      <c r="CJ149" s="74"/>
      <c r="CK149" s="74"/>
      <c r="CL149" s="74"/>
      <c r="CM149" s="74"/>
      <c r="CN149" s="74"/>
      <c r="CO149" s="74"/>
      <c r="CP149" s="74"/>
      <c r="CQ149" s="74"/>
      <c r="CR149" s="74"/>
      <c r="CS149" s="74"/>
      <c r="CT149" s="172"/>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c r="EE149" s="71"/>
      <c r="EF149" s="71"/>
      <c r="EG149" s="71"/>
      <c r="EH149" s="71"/>
      <c r="EI149" s="71"/>
      <c r="EJ149" s="71"/>
      <c r="EK149" s="71"/>
      <c r="EL149" s="71"/>
      <c r="EM149" s="71"/>
      <c r="EN149" s="71"/>
      <c r="EO149" s="71"/>
      <c r="EP149" s="71"/>
      <c r="EQ149" s="71"/>
      <c r="ER149" s="71"/>
      <c r="ES149" s="71"/>
      <c r="ET149" s="71"/>
      <c r="EU149" s="71"/>
      <c r="EV149" s="71"/>
      <c r="EW149" s="71"/>
      <c r="EX149" s="71"/>
      <c r="EY149" s="71"/>
      <c r="EZ149" s="71"/>
      <c r="FA149" s="71"/>
      <c r="FB149" s="71"/>
      <c r="FC149" s="71"/>
      <c r="FD149" s="71"/>
      <c r="FE149" s="71"/>
      <c r="FF149" s="71"/>
      <c r="FG149" s="71"/>
      <c r="FH149" s="71"/>
      <c r="FI149" s="71"/>
      <c r="FJ149" s="71"/>
      <c r="FK149" s="71"/>
      <c r="FL149" s="71"/>
      <c r="FM149" s="71"/>
      <c r="FN149" s="71"/>
      <c r="FO149" s="71"/>
    </row>
    <row r="150" spans="1:171" s="26" customFormat="1" ht="15.75" customHeight="1" x14ac:dyDescent="0.35">
      <c r="A150" s="84" t="s">
        <v>985</v>
      </c>
      <c r="B150" s="84" t="s">
        <v>1745</v>
      </c>
      <c r="C150" s="84" t="s">
        <v>1970</v>
      </c>
      <c r="D150" s="84" t="s">
        <v>1979</v>
      </c>
      <c r="E150" s="84" t="s">
        <v>401</v>
      </c>
      <c r="F150" s="84" t="s">
        <v>271</v>
      </c>
      <c r="G150" s="84" t="s">
        <v>275</v>
      </c>
      <c r="H150" s="84" t="s">
        <v>276</v>
      </c>
      <c r="I150" s="70">
        <v>4900420</v>
      </c>
      <c r="J150" s="169">
        <v>163</v>
      </c>
      <c r="K150" s="73">
        <v>68</v>
      </c>
      <c r="L150" s="73">
        <v>95</v>
      </c>
      <c r="M150" s="73" t="s">
        <v>2018</v>
      </c>
      <c r="N150" s="73" t="s">
        <v>2018</v>
      </c>
      <c r="O150" s="73" t="s">
        <v>2018</v>
      </c>
      <c r="P150" s="73">
        <v>23</v>
      </c>
      <c r="Q150" s="73" t="s">
        <v>2018</v>
      </c>
      <c r="R150" s="73" t="s">
        <v>2018</v>
      </c>
      <c r="S150" s="73">
        <v>124</v>
      </c>
      <c r="T150" s="73">
        <v>163</v>
      </c>
      <c r="U150" s="73" t="s">
        <v>176</v>
      </c>
      <c r="V150" s="73">
        <v>61</v>
      </c>
      <c r="W150" s="170" t="s">
        <v>2018</v>
      </c>
      <c r="X150" s="171"/>
      <c r="Y150" s="180"/>
      <c r="Z150" s="74"/>
      <c r="AA150" s="74"/>
      <c r="AB150" s="74"/>
      <c r="AC150" s="74"/>
      <c r="AD150" s="74"/>
      <c r="AE150" s="74"/>
      <c r="AF150" s="74"/>
      <c r="AG150" s="74"/>
      <c r="AH150" s="74"/>
      <c r="AI150" s="74"/>
      <c r="AJ150" s="74"/>
      <c r="AK150" s="74"/>
      <c r="AL150" s="172"/>
      <c r="AM150" s="171"/>
      <c r="AN150" s="180"/>
      <c r="AO150" s="74"/>
      <c r="AP150" s="74"/>
      <c r="AQ150" s="74"/>
      <c r="AR150" s="74"/>
      <c r="AS150" s="74"/>
      <c r="AT150" s="74"/>
      <c r="AU150" s="74"/>
      <c r="AV150" s="74"/>
      <c r="AW150" s="74"/>
      <c r="AX150" s="74"/>
      <c r="AY150" s="74"/>
      <c r="AZ150" s="74"/>
      <c r="BA150" s="172"/>
      <c r="BB150" s="171"/>
      <c r="BC150" s="180"/>
      <c r="BD150" s="74"/>
      <c r="BE150" s="74"/>
      <c r="BF150" s="74"/>
      <c r="BG150" s="74"/>
      <c r="BH150" s="74"/>
      <c r="BI150" s="74"/>
      <c r="BJ150" s="74"/>
      <c r="BK150" s="74"/>
      <c r="BL150" s="74"/>
      <c r="BM150" s="74"/>
      <c r="BN150" s="74"/>
      <c r="BO150" s="74"/>
      <c r="BP150" s="172"/>
      <c r="BQ150" s="171"/>
      <c r="BR150" s="180"/>
      <c r="BS150" s="74"/>
      <c r="BT150" s="74"/>
      <c r="BU150" s="74"/>
      <c r="BV150" s="74"/>
      <c r="BW150" s="74"/>
      <c r="BX150" s="74"/>
      <c r="BY150" s="74"/>
      <c r="BZ150" s="74"/>
      <c r="CA150" s="74"/>
      <c r="CB150" s="74"/>
      <c r="CC150" s="74"/>
      <c r="CD150" s="74"/>
      <c r="CE150" s="172"/>
      <c r="CF150" s="171"/>
      <c r="CG150" s="180"/>
      <c r="CH150" s="74"/>
      <c r="CI150" s="74"/>
      <c r="CJ150" s="74"/>
      <c r="CK150" s="74"/>
      <c r="CL150" s="74"/>
      <c r="CM150" s="74"/>
      <c r="CN150" s="74"/>
      <c r="CO150" s="74"/>
      <c r="CP150" s="74"/>
      <c r="CQ150" s="74"/>
      <c r="CR150" s="74"/>
      <c r="CS150" s="74"/>
      <c r="CT150" s="172"/>
      <c r="CU150" s="71"/>
      <c r="CV150" s="71"/>
      <c r="CW150" s="71"/>
      <c r="CX150" s="71"/>
      <c r="CY150" s="71"/>
      <c r="CZ150" s="71"/>
      <c r="DA150" s="71"/>
      <c r="DB150" s="71"/>
      <c r="DC150" s="71"/>
      <c r="DD150" s="71"/>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c r="EE150" s="71"/>
      <c r="EF150" s="71"/>
      <c r="EG150" s="71"/>
      <c r="EH150" s="71"/>
      <c r="EI150" s="71"/>
      <c r="EJ150" s="71"/>
      <c r="EK150" s="71"/>
      <c r="EL150" s="71"/>
      <c r="EM150" s="71"/>
      <c r="EN150" s="71"/>
      <c r="EO150" s="71"/>
      <c r="EP150" s="71"/>
      <c r="EQ150" s="71"/>
      <c r="ER150" s="71"/>
      <c r="ES150" s="71"/>
      <c r="ET150" s="71"/>
      <c r="EU150" s="71"/>
      <c r="EV150" s="71"/>
      <c r="EW150" s="71"/>
      <c r="EX150" s="71"/>
      <c r="EY150" s="71"/>
      <c r="EZ150" s="71"/>
      <c r="FA150" s="71"/>
      <c r="FB150" s="71"/>
      <c r="FC150" s="71"/>
      <c r="FD150" s="71"/>
      <c r="FE150" s="71"/>
      <c r="FF150" s="71"/>
      <c r="FG150" s="71"/>
      <c r="FH150" s="71"/>
      <c r="FI150" s="71"/>
      <c r="FJ150" s="71"/>
      <c r="FK150" s="71"/>
      <c r="FL150" s="71"/>
      <c r="FM150" s="71"/>
      <c r="FN150" s="71"/>
      <c r="FO150" s="71"/>
    </row>
    <row r="151" spans="1:171" s="26" customFormat="1" ht="15.75" customHeight="1" x14ac:dyDescent="0.35">
      <c r="A151" s="84" t="s">
        <v>985</v>
      </c>
      <c r="B151" s="84" t="s">
        <v>811</v>
      </c>
      <c r="C151" s="84" t="s">
        <v>1048</v>
      </c>
      <c r="D151" s="84" t="s">
        <v>812</v>
      </c>
      <c r="E151" s="84" t="s">
        <v>291</v>
      </c>
      <c r="F151" s="84" t="s">
        <v>401</v>
      </c>
      <c r="G151" s="84" t="s">
        <v>275</v>
      </c>
      <c r="H151" s="84" t="s">
        <v>276</v>
      </c>
      <c r="I151" s="70">
        <v>4900420</v>
      </c>
      <c r="J151" s="169">
        <v>454</v>
      </c>
      <c r="K151" s="73">
        <v>225</v>
      </c>
      <c r="L151" s="73">
        <v>229</v>
      </c>
      <c r="M151" s="73" t="s">
        <v>2018</v>
      </c>
      <c r="N151" s="73" t="s">
        <v>2018</v>
      </c>
      <c r="O151" s="73" t="s">
        <v>2018</v>
      </c>
      <c r="P151" s="73">
        <v>96</v>
      </c>
      <c r="Q151" s="73" t="s">
        <v>2018</v>
      </c>
      <c r="R151" s="73">
        <v>22</v>
      </c>
      <c r="S151" s="73">
        <v>310</v>
      </c>
      <c r="T151" s="73">
        <v>40</v>
      </c>
      <c r="U151" s="73" t="s">
        <v>176</v>
      </c>
      <c r="V151" s="73">
        <v>89</v>
      </c>
      <c r="W151" s="170">
        <v>17</v>
      </c>
      <c r="X151" s="169">
        <v>1</v>
      </c>
      <c r="Y151" s="179">
        <v>134</v>
      </c>
      <c r="Z151" s="73">
        <v>52</v>
      </c>
      <c r="AA151" s="73">
        <v>82</v>
      </c>
      <c r="AB151" s="73" t="s">
        <v>2018</v>
      </c>
      <c r="AC151" s="73" t="s">
        <v>2018</v>
      </c>
      <c r="AD151" s="73" t="s">
        <v>2018</v>
      </c>
      <c r="AE151" s="73">
        <v>24</v>
      </c>
      <c r="AF151" s="73" t="s">
        <v>2018</v>
      </c>
      <c r="AG151" s="73" t="s">
        <v>2018</v>
      </c>
      <c r="AH151" s="73">
        <v>94</v>
      </c>
      <c r="AI151" s="73" t="s">
        <v>2018</v>
      </c>
      <c r="AJ151" s="73" t="s">
        <v>176</v>
      </c>
      <c r="AK151" s="73">
        <v>19</v>
      </c>
      <c r="AL151" s="170" t="s">
        <v>2018</v>
      </c>
      <c r="AM151" s="169">
        <v>1</v>
      </c>
      <c r="AN151" s="179">
        <v>134</v>
      </c>
      <c r="AO151" s="73">
        <v>52</v>
      </c>
      <c r="AP151" s="73">
        <v>82</v>
      </c>
      <c r="AQ151" s="73" t="s">
        <v>2018</v>
      </c>
      <c r="AR151" s="73" t="s">
        <v>2018</v>
      </c>
      <c r="AS151" s="73" t="s">
        <v>2018</v>
      </c>
      <c r="AT151" s="73">
        <v>24</v>
      </c>
      <c r="AU151" s="73" t="s">
        <v>2018</v>
      </c>
      <c r="AV151" s="73" t="s">
        <v>2018</v>
      </c>
      <c r="AW151" s="73">
        <v>94</v>
      </c>
      <c r="AX151" s="73" t="s">
        <v>2018</v>
      </c>
      <c r="AY151" s="73" t="s">
        <v>176</v>
      </c>
      <c r="AZ151" s="73">
        <v>19</v>
      </c>
      <c r="BA151" s="170" t="s">
        <v>2018</v>
      </c>
      <c r="BB151" s="171">
        <v>1</v>
      </c>
      <c r="BC151" s="180">
        <v>134</v>
      </c>
      <c r="BD151" s="74">
        <v>52</v>
      </c>
      <c r="BE151" s="74">
        <v>82</v>
      </c>
      <c r="BF151" s="74" t="s">
        <v>2018</v>
      </c>
      <c r="BG151" s="74" t="s">
        <v>2018</v>
      </c>
      <c r="BH151" s="74" t="s">
        <v>2018</v>
      </c>
      <c r="BI151" s="74">
        <v>24</v>
      </c>
      <c r="BJ151" s="74" t="s">
        <v>2018</v>
      </c>
      <c r="BK151" s="74" t="s">
        <v>2018</v>
      </c>
      <c r="BL151" s="74">
        <v>94</v>
      </c>
      <c r="BM151" s="74" t="s">
        <v>2018</v>
      </c>
      <c r="BN151" s="74" t="s">
        <v>176</v>
      </c>
      <c r="BO151" s="74">
        <v>19</v>
      </c>
      <c r="BP151" s="172" t="s">
        <v>2018</v>
      </c>
      <c r="BQ151" s="171"/>
      <c r="BR151" s="180"/>
      <c r="BS151" s="74"/>
      <c r="BT151" s="74"/>
      <c r="BU151" s="74"/>
      <c r="BV151" s="74"/>
      <c r="BW151" s="74"/>
      <c r="BX151" s="74"/>
      <c r="BY151" s="74"/>
      <c r="BZ151" s="74"/>
      <c r="CA151" s="74"/>
      <c r="CB151" s="74"/>
      <c r="CC151" s="74"/>
      <c r="CD151" s="74"/>
      <c r="CE151" s="172"/>
      <c r="CF151" s="171"/>
      <c r="CG151" s="180"/>
      <c r="CH151" s="74"/>
      <c r="CI151" s="74"/>
      <c r="CJ151" s="74"/>
      <c r="CK151" s="74"/>
      <c r="CL151" s="74"/>
      <c r="CM151" s="74"/>
      <c r="CN151" s="74"/>
      <c r="CO151" s="74"/>
      <c r="CP151" s="74"/>
      <c r="CQ151" s="74"/>
      <c r="CR151" s="74"/>
      <c r="CS151" s="74"/>
      <c r="CT151" s="172"/>
      <c r="CU151" s="71"/>
      <c r="CV151" s="71"/>
      <c r="CW151" s="71"/>
      <c r="CX151" s="71"/>
      <c r="CY151" s="71"/>
      <c r="CZ151" s="71"/>
      <c r="DA151" s="71"/>
      <c r="DB151" s="71"/>
      <c r="DC151" s="71"/>
      <c r="DD151" s="71"/>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c r="EE151" s="71"/>
      <c r="EF151" s="71"/>
      <c r="EG151" s="71"/>
      <c r="EH151" s="71"/>
      <c r="EI151" s="71"/>
      <c r="EJ151" s="71"/>
      <c r="EK151" s="71"/>
      <c r="EL151" s="71"/>
      <c r="EM151" s="71"/>
      <c r="EN151" s="71"/>
      <c r="EO151" s="71"/>
      <c r="EP151" s="71"/>
      <c r="EQ151" s="71"/>
      <c r="ER151" s="71"/>
      <c r="ES151" s="71"/>
      <c r="ET151" s="71"/>
      <c r="EU151" s="71"/>
      <c r="EV151" s="71"/>
      <c r="EW151" s="71"/>
      <c r="EX151" s="71"/>
      <c r="EY151" s="71"/>
      <c r="EZ151" s="71"/>
      <c r="FA151" s="71"/>
      <c r="FB151" s="71"/>
      <c r="FC151" s="71"/>
      <c r="FD151" s="71"/>
      <c r="FE151" s="71"/>
      <c r="FF151" s="71"/>
      <c r="FG151" s="71"/>
      <c r="FH151" s="71"/>
      <c r="FI151" s="71"/>
      <c r="FJ151" s="71"/>
      <c r="FK151" s="71"/>
      <c r="FL151" s="71"/>
      <c r="FM151" s="71"/>
      <c r="FN151" s="71"/>
      <c r="FO151" s="71"/>
    </row>
    <row r="152" spans="1:171" s="26" customFormat="1" ht="15.75" customHeight="1" x14ac:dyDescent="0.35">
      <c r="A152" s="84" t="s">
        <v>985</v>
      </c>
      <c r="B152" s="84" t="s">
        <v>878</v>
      </c>
      <c r="C152" s="84" t="s">
        <v>1007</v>
      </c>
      <c r="D152" s="84" t="s">
        <v>879</v>
      </c>
      <c r="E152" s="84" t="s">
        <v>291</v>
      </c>
      <c r="F152" s="84" t="s">
        <v>271</v>
      </c>
      <c r="G152" s="84" t="s">
        <v>275</v>
      </c>
      <c r="H152" s="84" t="s">
        <v>276</v>
      </c>
      <c r="I152" s="70">
        <v>4900420</v>
      </c>
      <c r="J152" s="169">
        <v>517</v>
      </c>
      <c r="K152" s="73">
        <v>235</v>
      </c>
      <c r="L152" s="73">
        <v>282</v>
      </c>
      <c r="M152" s="73" t="s">
        <v>2018</v>
      </c>
      <c r="N152" s="73" t="s">
        <v>2018</v>
      </c>
      <c r="O152" s="73">
        <v>12</v>
      </c>
      <c r="P152" s="73">
        <v>121</v>
      </c>
      <c r="Q152" s="73" t="s">
        <v>2018</v>
      </c>
      <c r="R152" s="73">
        <v>22</v>
      </c>
      <c r="S152" s="73">
        <v>353</v>
      </c>
      <c r="T152" s="73">
        <v>61</v>
      </c>
      <c r="U152" s="73" t="s">
        <v>176</v>
      </c>
      <c r="V152" s="73">
        <v>156</v>
      </c>
      <c r="W152" s="170">
        <v>47</v>
      </c>
      <c r="X152" s="169">
        <v>1</v>
      </c>
      <c r="Y152" s="179" t="s">
        <v>2018</v>
      </c>
      <c r="Z152" s="73" t="s">
        <v>2018</v>
      </c>
      <c r="AA152" s="73" t="s">
        <v>2018</v>
      </c>
      <c r="AB152" s="73" t="s">
        <v>2018</v>
      </c>
      <c r="AC152" s="73" t="s">
        <v>2018</v>
      </c>
      <c r="AD152" s="73" t="s">
        <v>2018</v>
      </c>
      <c r="AE152" s="73" t="s">
        <v>2018</v>
      </c>
      <c r="AF152" s="73" t="s">
        <v>2018</v>
      </c>
      <c r="AG152" s="73" t="s">
        <v>2018</v>
      </c>
      <c r="AH152" s="73" t="s">
        <v>2018</v>
      </c>
      <c r="AI152" s="73" t="s">
        <v>2018</v>
      </c>
      <c r="AJ152" s="73" t="s">
        <v>176</v>
      </c>
      <c r="AK152" s="73" t="s">
        <v>2018</v>
      </c>
      <c r="AL152" s="170" t="s">
        <v>2018</v>
      </c>
      <c r="AM152" s="169">
        <v>1</v>
      </c>
      <c r="AN152" s="179" t="s">
        <v>2018</v>
      </c>
      <c r="AO152" s="73" t="s">
        <v>2018</v>
      </c>
      <c r="AP152" s="73" t="s">
        <v>2018</v>
      </c>
      <c r="AQ152" s="73" t="s">
        <v>2018</v>
      </c>
      <c r="AR152" s="73" t="s">
        <v>2018</v>
      </c>
      <c r="AS152" s="73" t="s">
        <v>2018</v>
      </c>
      <c r="AT152" s="73" t="s">
        <v>2018</v>
      </c>
      <c r="AU152" s="73" t="s">
        <v>2018</v>
      </c>
      <c r="AV152" s="73" t="s">
        <v>2018</v>
      </c>
      <c r="AW152" s="73" t="s">
        <v>2018</v>
      </c>
      <c r="AX152" s="73" t="s">
        <v>2018</v>
      </c>
      <c r="AY152" s="73" t="s">
        <v>176</v>
      </c>
      <c r="AZ152" s="73" t="s">
        <v>2018</v>
      </c>
      <c r="BA152" s="170" t="s">
        <v>2018</v>
      </c>
      <c r="BB152" s="171">
        <v>1</v>
      </c>
      <c r="BC152" s="180" t="s">
        <v>2018</v>
      </c>
      <c r="BD152" s="74" t="s">
        <v>2018</v>
      </c>
      <c r="BE152" s="74" t="s">
        <v>2018</v>
      </c>
      <c r="BF152" s="74" t="s">
        <v>2018</v>
      </c>
      <c r="BG152" s="74" t="s">
        <v>2018</v>
      </c>
      <c r="BH152" s="74" t="s">
        <v>2018</v>
      </c>
      <c r="BI152" s="74" t="s">
        <v>2018</v>
      </c>
      <c r="BJ152" s="74" t="s">
        <v>2018</v>
      </c>
      <c r="BK152" s="74" t="s">
        <v>2018</v>
      </c>
      <c r="BL152" s="74" t="s">
        <v>2018</v>
      </c>
      <c r="BM152" s="74" t="s">
        <v>2018</v>
      </c>
      <c r="BN152" s="74" t="s">
        <v>176</v>
      </c>
      <c r="BO152" s="74" t="s">
        <v>2018</v>
      </c>
      <c r="BP152" s="172" t="s">
        <v>2018</v>
      </c>
      <c r="BQ152" s="171"/>
      <c r="BR152" s="180"/>
      <c r="BS152" s="74"/>
      <c r="BT152" s="74"/>
      <c r="BU152" s="74"/>
      <c r="BV152" s="74"/>
      <c r="BW152" s="74"/>
      <c r="BX152" s="74"/>
      <c r="BY152" s="74"/>
      <c r="BZ152" s="74"/>
      <c r="CA152" s="74"/>
      <c r="CB152" s="74"/>
      <c r="CC152" s="74"/>
      <c r="CD152" s="74"/>
      <c r="CE152" s="172"/>
      <c r="CF152" s="171"/>
      <c r="CG152" s="180"/>
      <c r="CH152" s="74"/>
      <c r="CI152" s="74"/>
      <c r="CJ152" s="74"/>
      <c r="CK152" s="74"/>
      <c r="CL152" s="74"/>
      <c r="CM152" s="74"/>
      <c r="CN152" s="74"/>
      <c r="CO152" s="74"/>
      <c r="CP152" s="74"/>
      <c r="CQ152" s="74"/>
      <c r="CR152" s="74"/>
      <c r="CS152" s="74"/>
      <c r="CT152" s="172"/>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c r="EM152" s="71"/>
      <c r="EN152" s="71"/>
      <c r="EO152" s="71"/>
      <c r="EP152" s="71"/>
      <c r="EQ152" s="71"/>
      <c r="ER152" s="71"/>
      <c r="ES152" s="71"/>
      <c r="ET152" s="71"/>
      <c r="EU152" s="71"/>
      <c r="EV152" s="71"/>
      <c r="EW152" s="71"/>
      <c r="EX152" s="71"/>
      <c r="EY152" s="71"/>
      <c r="EZ152" s="71"/>
      <c r="FA152" s="71"/>
      <c r="FB152" s="71"/>
      <c r="FC152" s="71"/>
      <c r="FD152" s="71"/>
      <c r="FE152" s="71"/>
      <c r="FF152" s="71"/>
      <c r="FG152" s="71"/>
      <c r="FH152" s="71"/>
      <c r="FI152" s="71"/>
      <c r="FJ152" s="71"/>
      <c r="FK152" s="71"/>
      <c r="FL152" s="71"/>
      <c r="FM152" s="71"/>
      <c r="FN152" s="71"/>
      <c r="FO152" s="71"/>
    </row>
    <row r="153" spans="1:171" s="26" customFormat="1" ht="15.75" customHeight="1" x14ac:dyDescent="0.35">
      <c r="A153" s="84" t="s">
        <v>985</v>
      </c>
      <c r="B153" s="84" t="s">
        <v>916</v>
      </c>
      <c r="C153" s="84" t="s">
        <v>1047</v>
      </c>
      <c r="D153" s="84" t="s">
        <v>917</v>
      </c>
      <c r="E153" s="84" t="s">
        <v>291</v>
      </c>
      <c r="F153" s="84" t="s">
        <v>401</v>
      </c>
      <c r="G153" s="84" t="s">
        <v>275</v>
      </c>
      <c r="H153" s="84" t="s">
        <v>276</v>
      </c>
      <c r="I153" s="70">
        <v>4900420</v>
      </c>
      <c r="J153" s="169">
        <v>457</v>
      </c>
      <c r="K153" s="73">
        <v>221</v>
      </c>
      <c r="L153" s="73">
        <v>236</v>
      </c>
      <c r="M153" s="73" t="s">
        <v>2018</v>
      </c>
      <c r="N153" s="73">
        <v>10</v>
      </c>
      <c r="O153" s="73" t="s">
        <v>2018</v>
      </c>
      <c r="P153" s="73">
        <v>117</v>
      </c>
      <c r="Q153" s="73" t="s">
        <v>2018</v>
      </c>
      <c r="R153" s="73">
        <v>13</v>
      </c>
      <c r="S153" s="73">
        <v>304</v>
      </c>
      <c r="T153" s="73">
        <v>42</v>
      </c>
      <c r="U153" s="73" t="s">
        <v>176</v>
      </c>
      <c r="V153" s="73">
        <v>118</v>
      </c>
      <c r="W153" s="170">
        <v>29</v>
      </c>
      <c r="X153" s="169">
        <v>1</v>
      </c>
      <c r="Y153" s="179">
        <v>140</v>
      </c>
      <c r="Z153" s="73">
        <v>38</v>
      </c>
      <c r="AA153" s="73">
        <v>102</v>
      </c>
      <c r="AB153" s="73" t="s">
        <v>2018</v>
      </c>
      <c r="AC153" s="73" t="s">
        <v>2018</v>
      </c>
      <c r="AD153" s="73" t="s">
        <v>2018</v>
      </c>
      <c r="AE153" s="73">
        <v>39</v>
      </c>
      <c r="AF153" s="73" t="s">
        <v>2018</v>
      </c>
      <c r="AG153" s="73" t="s">
        <v>2018</v>
      </c>
      <c r="AH153" s="73">
        <v>91</v>
      </c>
      <c r="AI153" s="73" t="s">
        <v>2018</v>
      </c>
      <c r="AJ153" s="73" t="s">
        <v>176</v>
      </c>
      <c r="AK153" s="73">
        <v>41</v>
      </c>
      <c r="AL153" s="170" t="s">
        <v>2018</v>
      </c>
      <c r="AM153" s="169">
        <v>1</v>
      </c>
      <c r="AN153" s="179">
        <v>140</v>
      </c>
      <c r="AO153" s="73">
        <v>38</v>
      </c>
      <c r="AP153" s="73">
        <v>102</v>
      </c>
      <c r="AQ153" s="73" t="s">
        <v>2018</v>
      </c>
      <c r="AR153" s="73" t="s">
        <v>2018</v>
      </c>
      <c r="AS153" s="73" t="s">
        <v>2018</v>
      </c>
      <c r="AT153" s="73">
        <v>39</v>
      </c>
      <c r="AU153" s="73" t="s">
        <v>2018</v>
      </c>
      <c r="AV153" s="73" t="s">
        <v>2018</v>
      </c>
      <c r="AW153" s="73">
        <v>91</v>
      </c>
      <c r="AX153" s="73" t="s">
        <v>2018</v>
      </c>
      <c r="AY153" s="73" t="s">
        <v>176</v>
      </c>
      <c r="AZ153" s="73">
        <v>41</v>
      </c>
      <c r="BA153" s="170" t="s">
        <v>2018</v>
      </c>
      <c r="BB153" s="173">
        <v>1</v>
      </c>
      <c r="BC153" s="184">
        <v>140</v>
      </c>
      <c r="BD153" s="85">
        <v>38</v>
      </c>
      <c r="BE153" s="85">
        <v>102</v>
      </c>
      <c r="BF153" s="85" t="s">
        <v>2018</v>
      </c>
      <c r="BG153" s="85" t="s">
        <v>2018</v>
      </c>
      <c r="BH153" s="85" t="s">
        <v>2018</v>
      </c>
      <c r="BI153" s="85">
        <v>39</v>
      </c>
      <c r="BJ153" s="85" t="s">
        <v>2018</v>
      </c>
      <c r="BK153" s="85" t="s">
        <v>2018</v>
      </c>
      <c r="BL153" s="85">
        <v>91</v>
      </c>
      <c r="BM153" s="85" t="s">
        <v>2018</v>
      </c>
      <c r="BN153" s="86" t="s">
        <v>176</v>
      </c>
      <c r="BO153" s="85">
        <v>41</v>
      </c>
      <c r="BP153" s="174" t="s">
        <v>2018</v>
      </c>
      <c r="BQ153" s="171"/>
      <c r="BR153" s="180"/>
      <c r="BS153" s="74"/>
      <c r="BT153" s="74"/>
      <c r="BU153" s="74"/>
      <c r="BV153" s="74"/>
      <c r="BW153" s="74"/>
      <c r="BX153" s="74"/>
      <c r="BY153" s="74"/>
      <c r="BZ153" s="74"/>
      <c r="CA153" s="74"/>
      <c r="CB153" s="74"/>
      <c r="CC153" s="74"/>
      <c r="CD153" s="74"/>
      <c r="CE153" s="172"/>
      <c r="CF153" s="171"/>
      <c r="CG153" s="180"/>
      <c r="CH153" s="74"/>
      <c r="CI153" s="74"/>
      <c r="CJ153" s="74"/>
      <c r="CK153" s="74"/>
      <c r="CL153" s="74"/>
      <c r="CM153" s="74"/>
      <c r="CN153" s="74"/>
      <c r="CO153" s="74"/>
      <c r="CP153" s="74"/>
      <c r="CQ153" s="74"/>
      <c r="CR153" s="74"/>
      <c r="CS153" s="74"/>
      <c r="CT153" s="172"/>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c r="EE153" s="71"/>
      <c r="EF153" s="71"/>
      <c r="EG153" s="71"/>
      <c r="EH153" s="71"/>
      <c r="EI153" s="71"/>
      <c r="EJ153" s="71"/>
      <c r="EK153" s="71"/>
      <c r="EL153" s="71"/>
      <c r="EM153" s="71"/>
      <c r="EN153" s="71"/>
      <c r="EO153" s="71"/>
      <c r="EP153" s="71"/>
      <c r="EQ153" s="71"/>
      <c r="ER153" s="71"/>
      <c r="ES153" s="71"/>
      <c r="ET153" s="71"/>
      <c r="EU153" s="71"/>
      <c r="EV153" s="71"/>
      <c r="EW153" s="71"/>
      <c r="EX153" s="71"/>
      <c r="EY153" s="71"/>
      <c r="EZ153" s="71"/>
      <c r="FA153" s="71"/>
      <c r="FB153" s="71"/>
      <c r="FC153" s="71"/>
      <c r="FD153" s="71"/>
      <c r="FE153" s="71"/>
      <c r="FF153" s="71"/>
      <c r="FG153" s="71"/>
      <c r="FH153" s="71"/>
      <c r="FI153" s="71"/>
      <c r="FJ153" s="71"/>
      <c r="FK153" s="71"/>
      <c r="FL153" s="71"/>
      <c r="FM153" s="71"/>
      <c r="FN153" s="71"/>
      <c r="FO153" s="71"/>
    </row>
    <row r="154" spans="1:171" s="26" customFormat="1" ht="15.75" customHeight="1" x14ac:dyDescent="0.35">
      <c r="A154" s="84" t="s">
        <v>985</v>
      </c>
      <c r="B154" s="84" t="s">
        <v>918</v>
      </c>
      <c r="C154" s="84" t="s">
        <v>1053</v>
      </c>
      <c r="D154" s="84" t="s">
        <v>919</v>
      </c>
      <c r="E154" s="84" t="s">
        <v>304</v>
      </c>
      <c r="F154" s="84" t="s">
        <v>271</v>
      </c>
      <c r="G154" s="84" t="s">
        <v>275</v>
      </c>
      <c r="H154" s="84" t="s">
        <v>276</v>
      </c>
      <c r="I154" s="70">
        <v>4900420</v>
      </c>
      <c r="J154" s="169">
        <v>1782</v>
      </c>
      <c r="K154" s="73">
        <v>902</v>
      </c>
      <c r="L154" s="73">
        <v>880</v>
      </c>
      <c r="M154" s="73">
        <v>11</v>
      </c>
      <c r="N154" s="73">
        <v>28</v>
      </c>
      <c r="O154" s="73">
        <v>25</v>
      </c>
      <c r="P154" s="73">
        <v>534</v>
      </c>
      <c r="Q154" s="73">
        <v>51</v>
      </c>
      <c r="R154" s="73">
        <v>60</v>
      </c>
      <c r="S154" s="73">
        <v>1073</v>
      </c>
      <c r="T154" s="73">
        <v>244</v>
      </c>
      <c r="U154" s="73" t="s">
        <v>176</v>
      </c>
      <c r="V154" s="73">
        <v>684</v>
      </c>
      <c r="W154" s="170">
        <v>200</v>
      </c>
      <c r="X154" s="169">
        <v>3</v>
      </c>
      <c r="Y154" s="179">
        <v>327</v>
      </c>
      <c r="Z154" s="73">
        <v>105</v>
      </c>
      <c r="AA154" s="73">
        <v>222</v>
      </c>
      <c r="AB154" s="73" t="s">
        <v>2018</v>
      </c>
      <c r="AC154" s="73" t="s">
        <v>2018</v>
      </c>
      <c r="AD154" s="73" t="s">
        <v>2018</v>
      </c>
      <c r="AE154" s="73">
        <v>102</v>
      </c>
      <c r="AF154" s="73">
        <v>11</v>
      </c>
      <c r="AG154" s="73" t="s">
        <v>2018</v>
      </c>
      <c r="AH154" s="73">
        <v>198</v>
      </c>
      <c r="AI154" s="73">
        <v>31</v>
      </c>
      <c r="AJ154" s="73" t="s">
        <v>176</v>
      </c>
      <c r="AK154" s="73">
        <v>132</v>
      </c>
      <c r="AL154" s="170">
        <v>33</v>
      </c>
      <c r="AM154" s="169">
        <v>2</v>
      </c>
      <c r="AN154" s="179">
        <v>230</v>
      </c>
      <c r="AO154" s="73">
        <v>69</v>
      </c>
      <c r="AP154" s="73">
        <v>161</v>
      </c>
      <c r="AQ154" s="73" t="s">
        <v>2018</v>
      </c>
      <c r="AR154" s="73" t="s">
        <v>2018</v>
      </c>
      <c r="AS154" s="73" t="s">
        <v>2018</v>
      </c>
      <c r="AT154" s="73">
        <v>65</v>
      </c>
      <c r="AU154" s="73">
        <v>11</v>
      </c>
      <c r="AV154" s="73" t="s">
        <v>2018</v>
      </c>
      <c r="AW154" s="73">
        <v>141</v>
      </c>
      <c r="AX154" s="73">
        <v>24</v>
      </c>
      <c r="AY154" s="73" t="s">
        <v>176</v>
      </c>
      <c r="AZ154" s="73">
        <v>91</v>
      </c>
      <c r="BA154" s="170">
        <v>17</v>
      </c>
      <c r="BB154" s="171">
        <v>2</v>
      </c>
      <c r="BC154" s="180">
        <v>230</v>
      </c>
      <c r="BD154" s="74">
        <v>69</v>
      </c>
      <c r="BE154" s="74">
        <v>161</v>
      </c>
      <c r="BF154" s="74" t="s">
        <v>2018</v>
      </c>
      <c r="BG154" s="74" t="s">
        <v>2018</v>
      </c>
      <c r="BH154" s="74" t="s">
        <v>2018</v>
      </c>
      <c r="BI154" s="74">
        <v>65</v>
      </c>
      <c r="BJ154" s="74">
        <v>11</v>
      </c>
      <c r="BK154" s="74" t="s">
        <v>2018</v>
      </c>
      <c r="BL154" s="74">
        <v>141</v>
      </c>
      <c r="BM154" s="74">
        <v>24</v>
      </c>
      <c r="BN154" s="74" t="s">
        <v>176</v>
      </c>
      <c r="BO154" s="74">
        <v>91</v>
      </c>
      <c r="BP154" s="172">
        <v>17</v>
      </c>
      <c r="BQ154" s="171"/>
      <c r="BR154" s="180"/>
      <c r="BS154" s="74"/>
      <c r="BT154" s="74"/>
      <c r="BU154" s="74"/>
      <c r="BV154" s="74"/>
      <c r="BW154" s="74"/>
      <c r="BX154" s="74"/>
      <c r="BY154" s="74"/>
      <c r="BZ154" s="74"/>
      <c r="CA154" s="74"/>
      <c r="CB154" s="74"/>
      <c r="CC154" s="74"/>
      <c r="CD154" s="74"/>
      <c r="CE154" s="172"/>
      <c r="CF154" s="175">
        <v>1</v>
      </c>
      <c r="CG154" s="187">
        <v>97</v>
      </c>
      <c r="CH154" s="86">
        <v>36</v>
      </c>
      <c r="CI154" s="86">
        <v>61</v>
      </c>
      <c r="CJ154" s="86" t="s">
        <v>2018</v>
      </c>
      <c r="CK154" s="86" t="s">
        <v>2018</v>
      </c>
      <c r="CL154" s="86" t="s">
        <v>2018</v>
      </c>
      <c r="CM154" s="86">
        <v>37</v>
      </c>
      <c r="CN154" s="86" t="s">
        <v>2018</v>
      </c>
      <c r="CO154" s="86" t="s">
        <v>2018</v>
      </c>
      <c r="CP154" s="86">
        <v>57</v>
      </c>
      <c r="CQ154" s="86" t="s">
        <v>2018</v>
      </c>
      <c r="CR154" s="86" t="s">
        <v>176</v>
      </c>
      <c r="CS154" s="86">
        <v>41</v>
      </c>
      <c r="CT154" s="176">
        <v>16</v>
      </c>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c r="EV154" s="71"/>
      <c r="EW154" s="71"/>
      <c r="EX154" s="71"/>
      <c r="EY154" s="71"/>
      <c r="EZ154" s="71"/>
      <c r="FA154" s="71"/>
      <c r="FB154" s="71"/>
      <c r="FC154" s="71"/>
      <c r="FD154" s="71"/>
      <c r="FE154" s="71"/>
      <c r="FF154" s="71"/>
      <c r="FG154" s="71"/>
      <c r="FH154" s="71"/>
      <c r="FI154" s="71"/>
      <c r="FJ154" s="71"/>
      <c r="FK154" s="71"/>
      <c r="FL154" s="71"/>
      <c r="FM154" s="71"/>
      <c r="FN154" s="71"/>
      <c r="FO154" s="71"/>
    </row>
    <row r="155" spans="1:171" s="26" customFormat="1" ht="15.75" customHeight="1" x14ac:dyDescent="0.35">
      <c r="A155" s="84" t="s">
        <v>985</v>
      </c>
      <c r="B155" s="84" t="s">
        <v>920</v>
      </c>
      <c r="C155" s="84" t="s">
        <v>1021</v>
      </c>
      <c r="D155" s="84" t="s">
        <v>921</v>
      </c>
      <c r="E155" s="84" t="s">
        <v>291</v>
      </c>
      <c r="F155" s="84" t="s">
        <v>401</v>
      </c>
      <c r="G155" s="84" t="s">
        <v>275</v>
      </c>
      <c r="H155" s="84" t="s">
        <v>276</v>
      </c>
      <c r="I155" s="70">
        <v>4900420</v>
      </c>
      <c r="J155" s="169">
        <v>343</v>
      </c>
      <c r="K155" s="73">
        <v>155</v>
      </c>
      <c r="L155" s="73">
        <v>188</v>
      </c>
      <c r="M155" s="73" t="s">
        <v>2018</v>
      </c>
      <c r="N155" s="73" t="s">
        <v>2018</v>
      </c>
      <c r="O155" s="73" t="s">
        <v>2018</v>
      </c>
      <c r="P155" s="73">
        <v>123</v>
      </c>
      <c r="Q155" s="73" t="s">
        <v>2018</v>
      </c>
      <c r="R155" s="73">
        <v>16</v>
      </c>
      <c r="S155" s="73">
        <v>183</v>
      </c>
      <c r="T155" s="73">
        <v>47</v>
      </c>
      <c r="U155" s="73" t="s">
        <v>176</v>
      </c>
      <c r="V155" s="73">
        <v>169</v>
      </c>
      <c r="W155" s="170">
        <v>34</v>
      </c>
      <c r="X155" s="169">
        <v>1</v>
      </c>
      <c r="Y155" s="179" t="s">
        <v>2018</v>
      </c>
      <c r="Z155" s="73" t="s">
        <v>2018</v>
      </c>
      <c r="AA155" s="73" t="s">
        <v>2018</v>
      </c>
      <c r="AB155" s="73" t="s">
        <v>2018</v>
      </c>
      <c r="AC155" s="73" t="s">
        <v>2018</v>
      </c>
      <c r="AD155" s="73" t="s">
        <v>2018</v>
      </c>
      <c r="AE155" s="73" t="s">
        <v>2018</v>
      </c>
      <c r="AF155" s="73" t="s">
        <v>2018</v>
      </c>
      <c r="AG155" s="73" t="s">
        <v>2018</v>
      </c>
      <c r="AH155" s="73" t="s">
        <v>2018</v>
      </c>
      <c r="AI155" s="73" t="s">
        <v>2018</v>
      </c>
      <c r="AJ155" s="73" t="s">
        <v>176</v>
      </c>
      <c r="AK155" s="73" t="s">
        <v>2018</v>
      </c>
      <c r="AL155" s="170" t="s">
        <v>2018</v>
      </c>
      <c r="AM155" s="169">
        <v>1</v>
      </c>
      <c r="AN155" s="179" t="s">
        <v>2018</v>
      </c>
      <c r="AO155" s="73" t="s">
        <v>2018</v>
      </c>
      <c r="AP155" s="73" t="s">
        <v>2018</v>
      </c>
      <c r="AQ155" s="73" t="s">
        <v>2018</v>
      </c>
      <c r="AR155" s="73" t="s">
        <v>2018</v>
      </c>
      <c r="AS155" s="73" t="s">
        <v>2018</v>
      </c>
      <c r="AT155" s="73" t="s">
        <v>2018</v>
      </c>
      <c r="AU155" s="73" t="s">
        <v>2018</v>
      </c>
      <c r="AV155" s="73" t="s">
        <v>2018</v>
      </c>
      <c r="AW155" s="73" t="s">
        <v>2018</v>
      </c>
      <c r="AX155" s="73" t="s">
        <v>2018</v>
      </c>
      <c r="AY155" s="73" t="s">
        <v>176</v>
      </c>
      <c r="AZ155" s="73" t="s">
        <v>2018</v>
      </c>
      <c r="BA155" s="170" t="s">
        <v>2018</v>
      </c>
      <c r="BB155" s="173">
        <v>1</v>
      </c>
      <c r="BC155" s="184" t="s">
        <v>2018</v>
      </c>
      <c r="BD155" s="85" t="s">
        <v>2018</v>
      </c>
      <c r="BE155" s="85" t="s">
        <v>2018</v>
      </c>
      <c r="BF155" s="85" t="s">
        <v>2018</v>
      </c>
      <c r="BG155" s="85" t="s">
        <v>2018</v>
      </c>
      <c r="BH155" s="85" t="s">
        <v>2018</v>
      </c>
      <c r="BI155" s="85" t="s">
        <v>2018</v>
      </c>
      <c r="BJ155" s="85" t="s">
        <v>2018</v>
      </c>
      <c r="BK155" s="85" t="s">
        <v>2018</v>
      </c>
      <c r="BL155" s="85" t="s">
        <v>2018</v>
      </c>
      <c r="BM155" s="85" t="s">
        <v>2018</v>
      </c>
      <c r="BN155" s="86" t="s">
        <v>176</v>
      </c>
      <c r="BO155" s="85" t="s">
        <v>2018</v>
      </c>
      <c r="BP155" s="174" t="s">
        <v>2018</v>
      </c>
      <c r="BQ155" s="171"/>
      <c r="BR155" s="180"/>
      <c r="BS155" s="74"/>
      <c r="BT155" s="74"/>
      <c r="BU155" s="74"/>
      <c r="BV155" s="74"/>
      <c r="BW155" s="74"/>
      <c r="BX155" s="74"/>
      <c r="BY155" s="74"/>
      <c r="BZ155" s="74"/>
      <c r="CA155" s="74"/>
      <c r="CB155" s="74"/>
      <c r="CC155" s="74"/>
      <c r="CD155" s="74"/>
      <c r="CE155" s="172"/>
      <c r="CF155" s="171"/>
      <c r="CG155" s="180"/>
      <c r="CH155" s="74"/>
      <c r="CI155" s="74"/>
      <c r="CJ155" s="74"/>
      <c r="CK155" s="74"/>
      <c r="CL155" s="74"/>
      <c r="CM155" s="74"/>
      <c r="CN155" s="74"/>
      <c r="CO155" s="74"/>
      <c r="CP155" s="74"/>
      <c r="CQ155" s="74"/>
      <c r="CR155" s="74"/>
      <c r="CS155" s="74"/>
      <c r="CT155" s="172"/>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row>
    <row r="156" spans="1:171" s="26" customFormat="1" ht="15.75" customHeight="1" x14ac:dyDescent="0.35">
      <c r="A156" s="84" t="s">
        <v>985</v>
      </c>
      <c r="B156" s="84" t="s">
        <v>501</v>
      </c>
      <c r="C156" s="84" t="s">
        <v>988</v>
      </c>
      <c r="D156" s="84" t="s">
        <v>502</v>
      </c>
      <c r="E156" s="84" t="s">
        <v>401</v>
      </c>
      <c r="F156" s="84" t="s">
        <v>271</v>
      </c>
      <c r="G156" s="84" t="s">
        <v>503</v>
      </c>
      <c r="H156" s="84" t="s">
        <v>504</v>
      </c>
      <c r="I156" s="70">
        <v>4900450</v>
      </c>
      <c r="J156" s="169">
        <v>805</v>
      </c>
      <c r="K156" s="73">
        <v>356</v>
      </c>
      <c r="L156" s="73">
        <v>449</v>
      </c>
      <c r="M156" s="73" t="s">
        <v>2018</v>
      </c>
      <c r="N156" s="73" t="s">
        <v>2018</v>
      </c>
      <c r="O156" s="73" t="s">
        <v>2018</v>
      </c>
      <c r="P156" s="73">
        <v>25</v>
      </c>
      <c r="Q156" s="73" t="s">
        <v>2018</v>
      </c>
      <c r="R156" s="73">
        <v>11</v>
      </c>
      <c r="S156" s="73">
        <v>759</v>
      </c>
      <c r="T156" s="73">
        <v>103</v>
      </c>
      <c r="U156" s="73" t="s">
        <v>176</v>
      </c>
      <c r="V156" s="73">
        <v>245</v>
      </c>
      <c r="W156" s="170" t="s">
        <v>2018</v>
      </c>
      <c r="X156" s="169">
        <v>4</v>
      </c>
      <c r="Y156" s="179">
        <v>169</v>
      </c>
      <c r="Z156" s="73">
        <v>62</v>
      </c>
      <c r="AA156" s="73">
        <v>107</v>
      </c>
      <c r="AB156" s="73" t="s">
        <v>2018</v>
      </c>
      <c r="AC156" s="73" t="s">
        <v>2018</v>
      </c>
      <c r="AD156" s="73" t="s">
        <v>2018</v>
      </c>
      <c r="AE156" s="73">
        <v>11</v>
      </c>
      <c r="AF156" s="73" t="s">
        <v>2018</v>
      </c>
      <c r="AG156" s="73" t="s">
        <v>2018</v>
      </c>
      <c r="AH156" s="73">
        <v>155</v>
      </c>
      <c r="AI156" s="73">
        <v>21</v>
      </c>
      <c r="AJ156" s="73" t="s">
        <v>176</v>
      </c>
      <c r="AK156" s="73">
        <v>80</v>
      </c>
      <c r="AL156" s="170" t="s">
        <v>2018</v>
      </c>
      <c r="AM156" s="169">
        <v>2</v>
      </c>
      <c r="AN156" s="179">
        <v>106</v>
      </c>
      <c r="AO156" s="73">
        <v>43</v>
      </c>
      <c r="AP156" s="73">
        <v>63</v>
      </c>
      <c r="AQ156" s="73" t="s">
        <v>2018</v>
      </c>
      <c r="AR156" s="73" t="s">
        <v>2018</v>
      </c>
      <c r="AS156" s="73" t="s">
        <v>2018</v>
      </c>
      <c r="AT156" s="73" t="s">
        <v>2018</v>
      </c>
      <c r="AU156" s="73" t="s">
        <v>2018</v>
      </c>
      <c r="AV156" s="73" t="s">
        <v>2018</v>
      </c>
      <c r="AW156" s="73">
        <v>97</v>
      </c>
      <c r="AX156" s="73">
        <v>14</v>
      </c>
      <c r="AY156" s="73" t="s">
        <v>176</v>
      </c>
      <c r="AZ156" s="73">
        <v>51</v>
      </c>
      <c r="BA156" s="170" t="s">
        <v>2018</v>
      </c>
      <c r="BB156" s="173">
        <v>1</v>
      </c>
      <c r="BC156" s="184">
        <v>98</v>
      </c>
      <c r="BD156" s="85">
        <v>40</v>
      </c>
      <c r="BE156" s="85">
        <v>58</v>
      </c>
      <c r="BF156" s="85" t="s">
        <v>2018</v>
      </c>
      <c r="BG156" s="85" t="s">
        <v>2018</v>
      </c>
      <c r="BH156" s="85" t="s">
        <v>2018</v>
      </c>
      <c r="BI156" s="85" t="s">
        <v>2018</v>
      </c>
      <c r="BJ156" s="85" t="s">
        <v>2018</v>
      </c>
      <c r="BK156" s="85" t="s">
        <v>2018</v>
      </c>
      <c r="BL156" s="85">
        <v>89</v>
      </c>
      <c r="BM156" s="85">
        <v>13</v>
      </c>
      <c r="BN156" s="86" t="s">
        <v>176</v>
      </c>
      <c r="BO156" s="85">
        <v>47</v>
      </c>
      <c r="BP156" s="174" t="s">
        <v>2018</v>
      </c>
      <c r="BQ156" s="175">
        <v>1</v>
      </c>
      <c r="BR156" s="187" t="s">
        <v>2018</v>
      </c>
      <c r="BS156" s="86" t="s">
        <v>2018</v>
      </c>
      <c r="BT156" s="86" t="s">
        <v>2018</v>
      </c>
      <c r="BU156" s="86" t="s">
        <v>2018</v>
      </c>
      <c r="BV156" s="86" t="s">
        <v>2018</v>
      </c>
      <c r="BW156" s="86" t="s">
        <v>2018</v>
      </c>
      <c r="BX156" s="86" t="s">
        <v>2018</v>
      </c>
      <c r="BY156" s="86" t="s">
        <v>2018</v>
      </c>
      <c r="BZ156" s="86" t="s">
        <v>2018</v>
      </c>
      <c r="CA156" s="86" t="s">
        <v>2018</v>
      </c>
      <c r="CB156" s="86" t="s">
        <v>2018</v>
      </c>
      <c r="CC156" s="86" t="s">
        <v>176</v>
      </c>
      <c r="CD156" s="86" t="s">
        <v>2018</v>
      </c>
      <c r="CE156" s="176" t="s">
        <v>2018</v>
      </c>
      <c r="CF156" s="171">
        <v>2</v>
      </c>
      <c r="CG156" s="180">
        <v>63</v>
      </c>
      <c r="CH156" s="74">
        <v>19</v>
      </c>
      <c r="CI156" s="74">
        <v>44</v>
      </c>
      <c r="CJ156" s="74" t="s">
        <v>2018</v>
      </c>
      <c r="CK156" s="74" t="s">
        <v>2018</v>
      </c>
      <c r="CL156" s="74" t="s">
        <v>2018</v>
      </c>
      <c r="CM156" s="74" t="s">
        <v>2018</v>
      </c>
      <c r="CN156" s="74" t="s">
        <v>2018</v>
      </c>
      <c r="CO156" s="74" t="s">
        <v>2018</v>
      </c>
      <c r="CP156" s="74">
        <v>58</v>
      </c>
      <c r="CQ156" s="74" t="s">
        <v>2018</v>
      </c>
      <c r="CR156" s="74" t="s">
        <v>176</v>
      </c>
      <c r="CS156" s="74">
        <v>29</v>
      </c>
      <c r="CT156" s="172" t="s">
        <v>2018</v>
      </c>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c r="EX156" s="71"/>
      <c r="EY156" s="71"/>
      <c r="EZ156" s="71"/>
      <c r="FA156" s="71"/>
      <c r="FB156" s="71"/>
      <c r="FC156" s="71"/>
      <c r="FD156" s="71"/>
      <c r="FE156" s="71"/>
      <c r="FF156" s="71"/>
      <c r="FG156" s="71"/>
      <c r="FH156" s="71"/>
      <c r="FI156" s="71"/>
      <c r="FJ156" s="71"/>
      <c r="FK156" s="71"/>
      <c r="FL156" s="71"/>
      <c r="FM156" s="71"/>
      <c r="FN156" s="71"/>
      <c r="FO156" s="71"/>
    </row>
    <row r="157" spans="1:171" s="26" customFormat="1" ht="15.75" customHeight="1" x14ac:dyDescent="0.35">
      <c r="A157" s="84" t="s">
        <v>985</v>
      </c>
      <c r="B157" s="84" t="s">
        <v>1215</v>
      </c>
      <c r="C157" s="84" t="s">
        <v>1004</v>
      </c>
      <c r="D157" s="84" t="s">
        <v>2019</v>
      </c>
      <c r="E157" s="84" t="s">
        <v>291</v>
      </c>
      <c r="F157" s="84" t="s">
        <v>271</v>
      </c>
      <c r="G157" s="84" t="s">
        <v>508</v>
      </c>
      <c r="H157" s="84" t="s">
        <v>509</v>
      </c>
      <c r="I157" s="70">
        <v>4900480</v>
      </c>
      <c r="J157" s="169">
        <v>20</v>
      </c>
      <c r="K157" s="73">
        <v>11</v>
      </c>
      <c r="L157" s="73" t="s">
        <v>2018</v>
      </c>
      <c r="M157" s="73" t="s">
        <v>2018</v>
      </c>
      <c r="N157" s="73" t="s">
        <v>2018</v>
      </c>
      <c r="O157" s="73" t="s">
        <v>2018</v>
      </c>
      <c r="P157" s="73" t="s">
        <v>2018</v>
      </c>
      <c r="Q157" s="73" t="s">
        <v>2018</v>
      </c>
      <c r="R157" s="73" t="s">
        <v>2018</v>
      </c>
      <c r="S157" s="73">
        <v>19</v>
      </c>
      <c r="T157" s="73" t="s">
        <v>2018</v>
      </c>
      <c r="U157" s="73" t="s">
        <v>176</v>
      </c>
      <c r="V157" s="73">
        <v>11</v>
      </c>
      <c r="W157" s="170" t="s">
        <v>2018</v>
      </c>
      <c r="X157" s="171"/>
      <c r="Y157" s="180"/>
      <c r="Z157" s="74"/>
      <c r="AA157" s="74"/>
      <c r="AB157" s="74"/>
      <c r="AC157" s="74"/>
      <c r="AD157" s="74"/>
      <c r="AE157" s="74"/>
      <c r="AF157" s="74"/>
      <c r="AG157" s="74"/>
      <c r="AH157" s="74"/>
      <c r="AI157" s="74"/>
      <c r="AJ157" s="74"/>
      <c r="AK157" s="74"/>
      <c r="AL157" s="172"/>
      <c r="AM157" s="171"/>
      <c r="AN157" s="180"/>
      <c r="AO157" s="74"/>
      <c r="AP157" s="74"/>
      <c r="AQ157" s="74"/>
      <c r="AR157" s="74"/>
      <c r="AS157" s="74"/>
      <c r="AT157" s="74"/>
      <c r="AU157" s="74"/>
      <c r="AV157" s="74"/>
      <c r="AW157" s="74"/>
      <c r="AX157" s="74"/>
      <c r="AY157" s="74"/>
      <c r="AZ157" s="74"/>
      <c r="BA157" s="172"/>
      <c r="BB157" s="171"/>
      <c r="BC157" s="180"/>
      <c r="BD157" s="74"/>
      <c r="BE157" s="74"/>
      <c r="BF157" s="74"/>
      <c r="BG157" s="74"/>
      <c r="BH157" s="74"/>
      <c r="BI157" s="74"/>
      <c r="BJ157" s="74"/>
      <c r="BK157" s="74"/>
      <c r="BL157" s="74"/>
      <c r="BM157" s="74"/>
      <c r="BN157" s="74"/>
      <c r="BO157" s="74"/>
      <c r="BP157" s="172"/>
      <c r="BQ157" s="171"/>
      <c r="BR157" s="180"/>
      <c r="BS157" s="74"/>
      <c r="BT157" s="74"/>
      <c r="BU157" s="74"/>
      <c r="BV157" s="74"/>
      <c r="BW157" s="74"/>
      <c r="BX157" s="74"/>
      <c r="BY157" s="74"/>
      <c r="BZ157" s="74"/>
      <c r="CA157" s="74"/>
      <c r="CB157" s="74"/>
      <c r="CC157" s="74"/>
      <c r="CD157" s="74"/>
      <c r="CE157" s="172"/>
      <c r="CF157" s="171"/>
      <c r="CG157" s="180"/>
      <c r="CH157" s="74"/>
      <c r="CI157" s="74"/>
      <c r="CJ157" s="74"/>
      <c r="CK157" s="74"/>
      <c r="CL157" s="74"/>
      <c r="CM157" s="74"/>
      <c r="CN157" s="74"/>
      <c r="CO157" s="74"/>
      <c r="CP157" s="74"/>
      <c r="CQ157" s="74"/>
      <c r="CR157" s="74"/>
      <c r="CS157" s="74"/>
      <c r="CT157" s="172"/>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c r="EV157" s="71"/>
      <c r="EW157" s="71"/>
      <c r="EX157" s="71"/>
      <c r="EY157" s="71"/>
      <c r="EZ157" s="71"/>
      <c r="FA157" s="71"/>
      <c r="FB157" s="71"/>
      <c r="FC157" s="71"/>
      <c r="FD157" s="71"/>
      <c r="FE157" s="71"/>
      <c r="FF157" s="71"/>
      <c r="FG157" s="71"/>
      <c r="FH157" s="71"/>
      <c r="FI157" s="71"/>
      <c r="FJ157" s="71"/>
      <c r="FK157" s="71"/>
      <c r="FL157" s="71"/>
      <c r="FM157" s="71"/>
      <c r="FN157" s="71"/>
      <c r="FO157" s="71"/>
    </row>
    <row r="158" spans="1:171" s="26" customFormat="1" ht="15.75" customHeight="1" x14ac:dyDescent="0.35">
      <c r="A158" s="84" t="s">
        <v>985</v>
      </c>
      <c r="B158" s="84" t="s">
        <v>506</v>
      </c>
      <c r="C158" s="84" t="s">
        <v>988</v>
      </c>
      <c r="D158" s="84" t="s">
        <v>507</v>
      </c>
      <c r="E158" s="84" t="s">
        <v>401</v>
      </c>
      <c r="F158" s="84" t="s">
        <v>271</v>
      </c>
      <c r="G158" s="84" t="s">
        <v>508</v>
      </c>
      <c r="H158" s="84" t="s">
        <v>509</v>
      </c>
      <c r="I158" s="70">
        <v>4900480</v>
      </c>
      <c r="J158" s="169">
        <v>269</v>
      </c>
      <c r="K158" s="73">
        <v>122</v>
      </c>
      <c r="L158" s="73">
        <v>147</v>
      </c>
      <c r="M158" s="73" t="s">
        <v>2018</v>
      </c>
      <c r="N158" s="73" t="s">
        <v>2018</v>
      </c>
      <c r="O158" s="73" t="s">
        <v>2018</v>
      </c>
      <c r="P158" s="73">
        <v>14</v>
      </c>
      <c r="Q158" s="73" t="s">
        <v>2018</v>
      </c>
      <c r="R158" s="73" t="s">
        <v>2018</v>
      </c>
      <c r="S158" s="73">
        <v>245</v>
      </c>
      <c r="T158" s="73">
        <v>20</v>
      </c>
      <c r="U158" s="73" t="s">
        <v>176</v>
      </c>
      <c r="V158" s="73">
        <v>87</v>
      </c>
      <c r="W158" s="170" t="s">
        <v>2018</v>
      </c>
      <c r="X158" s="169">
        <v>1</v>
      </c>
      <c r="Y158" s="179" t="s">
        <v>2018</v>
      </c>
      <c r="Z158" s="73" t="s">
        <v>2018</v>
      </c>
      <c r="AA158" s="73" t="s">
        <v>2018</v>
      </c>
      <c r="AB158" s="73" t="s">
        <v>2018</v>
      </c>
      <c r="AC158" s="73" t="s">
        <v>2018</v>
      </c>
      <c r="AD158" s="73" t="s">
        <v>2018</v>
      </c>
      <c r="AE158" s="73" t="s">
        <v>2018</v>
      </c>
      <c r="AF158" s="73" t="s">
        <v>2018</v>
      </c>
      <c r="AG158" s="73" t="s">
        <v>2018</v>
      </c>
      <c r="AH158" s="73" t="s">
        <v>2018</v>
      </c>
      <c r="AI158" s="73" t="s">
        <v>2018</v>
      </c>
      <c r="AJ158" s="73" t="s">
        <v>176</v>
      </c>
      <c r="AK158" s="73" t="s">
        <v>2018</v>
      </c>
      <c r="AL158" s="170" t="s">
        <v>2018</v>
      </c>
      <c r="AM158" s="171"/>
      <c r="AN158" s="180"/>
      <c r="AO158" s="74"/>
      <c r="AP158" s="74"/>
      <c r="AQ158" s="74"/>
      <c r="AR158" s="74"/>
      <c r="AS158" s="74"/>
      <c r="AT158" s="74"/>
      <c r="AU158" s="74"/>
      <c r="AV158" s="74"/>
      <c r="AW158" s="74"/>
      <c r="AX158" s="74"/>
      <c r="AY158" s="74"/>
      <c r="AZ158" s="74"/>
      <c r="BA158" s="172"/>
      <c r="BB158" s="171"/>
      <c r="BC158" s="180"/>
      <c r="BD158" s="74"/>
      <c r="BE158" s="74"/>
      <c r="BF158" s="74"/>
      <c r="BG158" s="74"/>
      <c r="BH158" s="74"/>
      <c r="BI158" s="74"/>
      <c r="BJ158" s="74"/>
      <c r="BK158" s="74"/>
      <c r="BL158" s="74"/>
      <c r="BM158" s="74"/>
      <c r="BN158" s="74"/>
      <c r="BO158" s="74"/>
      <c r="BP158" s="172"/>
      <c r="BQ158" s="171"/>
      <c r="BR158" s="180"/>
      <c r="BS158" s="74"/>
      <c r="BT158" s="74"/>
      <c r="BU158" s="74"/>
      <c r="BV158" s="74"/>
      <c r="BW158" s="74"/>
      <c r="BX158" s="74"/>
      <c r="BY158" s="74"/>
      <c r="BZ158" s="74"/>
      <c r="CA158" s="74"/>
      <c r="CB158" s="74"/>
      <c r="CC158" s="74"/>
      <c r="CD158" s="74"/>
      <c r="CE158" s="172"/>
      <c r="CF158" s="175">
        <v>1</v>
      </c>
      <c r="CG158" s="187" t="s">
        <v>2018</v>
      </c>
      <c r="CH158" s="86" t="s">
        <v>2018</v>
      </c>
      <c r="CI158" s="86" t="s">
        <v>2018</v>
      </c>
      <c r="CJ158" s="86" t="s">
        <v>2018</v>
      </c>
      <c r="CK158" s="86" t="s">
        <v>2018</v>
      </c>
      <c r="CL158" s="86" t="s">
        <v>2018</v>
      </c>
      <c r="CM158" s="86" t="s">
        <v>2018</v>
      </c>
      <c r="CN158" s="86" t="s">
        <v>2018</v>
      </c>
      <c r="CO158" s="86" t="s">
        <v>2018</v>
      </c>
      <c r="CP158" s="86" t="s">
        <v>2018</v>
      </c>
      <c r="CQ158" s="86" t="s">
        <v>2018</v>
      </c>
      <c r="CR158" s="86" t="s">
        <v>176</v>
      </c>
      <c r="CS158" s="86" t="s">
        <v>2018</v>
      </c>
      <c r="CT158" s="176" t="s">
        <v>2018</v>
      </c>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c r="EZ158" s="71"/>
      <c r="FA158" s="71"/>
      <c r="FB158" s="71"/>
      <c r="FC158" s="71"/>
      <c r="FD158" s="71"/>
      <c r="FE158" s="71"/>
      <c r="FF158" s="71"/>
      <c r="FG158" s="71"/>
      <c r="FH158" s="71"/>
      <c r="FI158" s="71"/>
      <c r="FJ158" s="71"/>
      <c r="FK158" s="71"/>
      <c r="FL158" s="71"/>
      <c r="FM158" s="71"/>
      <c r="FN158" s="71"/>
      <c r="FO158" s="71"/>
    </row>
    <row r="159" spans="1:171" s="26" customFormat="1" ht="15.75" customHeight="1" x14ac:dyDescent="0.35">
      <c r="A159" s="84" t="s">
        <v>985</v>
      </c>
      <c r="B159" s="84" t="s">
        <v>1493</v>
      </c>
      <c r="C159" s="84" t="s">
        <v>1038</v>
      </c>
      <c r="D159" s="84" t="s">
        <v>1980</v>
      </c>
      <c r="E159" s="84" t="s">
        <v>291</v>
      </c>
      <c r="F159" s="84" t="s">
        <v>271</v>
      </c>
      <c r="G159" s="84" t="s">
        <v>508</v>
      </c>
      <c r="H159" s="84" t="s">
        <v>509</v>
      </c>
      <c r="I159" s="70">
        <v>4900480</v>
      </c>
      <c r="J159" s="169" t="s">
        <v>2018</v>
      </c>
      <c r="K159" s="73" t="s">
        <v>2018</v>
      </c>
      <c r="L159" s="73" t="s">
        <v>2018</v>
      </c>
      <c r="M159" s="73" t="s">
        <v>2018</v>
      </c>
      <c r="N159" s="73" t="s">
        <v>2018</v>
      </c>
      <c r="O159" s="73" t="s">
        <v>2018</v>
      </c>
      <c r="P159" s="73" t="s">
        <v>2018</v>
      </c>
      <c r="Q159" s="73" t="s">
        <v>2018</v>
      </c>
      <c r="R159" s="73" t="s">
        <v>2018</v>
      </c>
      <c r="S159" s="73" t="s">
        <v>2018</v>
      </c>
      <c r="T159" s="73" t="s">
        <v>2018</v>
      </c>
      <c r="U159" s="73" t="s">
        <v>176</v>
      </c>
      <c r="V159" s="73" t="s">
        <v>2018</v>
      </c>
      <c r="W159" s="170" t="s">
        <v>2018</v>
      </c>
      <c r="X159" s="171"/>
      <c r="Y159" s="180"/>
      <c r="Z159" s="74"/>
      <c r="AA159" s="74"/>
      <c r="AB159" s="74"/>
      <c r="AC159" s="74"/>
      <c r="AD159" s="74"/>
      <c r="AE159" s="74"/>
      <c r="AF159" s="74"/>
      <c r="AG159" s="74"/>
      <c r="AH159" s="74"/>
      <c r="AI159" s="74"/>
      <c r="AJ159" s="74"/>
      <c r="AK159" s="74"/>
      <c r="AL159" s="172"/>
      <c r="AM159" s="171"/>
      <c r="AN159" s="180"/>
      <c r="AO159" s="74"/>
      <c r="AP159" s="74"/>
      <c r="AQ159" s="74"/>
      <c r="AR159" s="74"/>
      <c r="AS159" s="74"/>
      <c r="AT159" s="74"/>
      <c r="AU159" s="74"/>
      <c r="AV159" s="74"/>
      <c r="AW159" s="74"/>
      <c r="AX159" s="74"/>
      <c r="AY159" s="74"/>
      <c r="AZ159" s="74"/>
      <c r="BA159" s="172"/>
      <c r="BB159" s="171"/>
      <c r="BC159" s="180"/>
      <c r="BD159" s="74"/>
      <c r="BE159" s="74"/>
      <c r="BF159" s="74"/>
      <c r="BG159" s="74"/>
      <c r="BH159" s="74"/>
      <c r="BI159" s="74"/>
      <c r="BJ159" s="74"/>
      <c r="BK159" s="74"/>
      <c r="BL159" s="74"/>
      <c r="BM159" s="74"/>
      <c r="BN159" s="74"/>
      <c r="BO159" s="74"/>
      <c r="BP159" s="172"/>
      <c r="BQ159" s="171"/>
      <c r="BR159" s="180"/>
      <c r="BS159" s="74"/>
      <c r="BT159" s="74"/>
      <c r="BU159" s="74"/>
      <c r="BV159" s="74"/>
      <c r="BW159" s="74"/>
      <c r="BX159" s="74"/>
      <c r="BY159" s="74"/>
      <c r="BZ159" s="74"/>
      <c r="CA159" s="74"/>
      <c r="CB159" s="74"/>
      <c r="CC159" s="74"/>
      <c r="CD159" s="74"/>
      <c r="CE159" s="172"/>
      <c r="CF159" s="171"/>
      <c r="CG159" s="180"/>
      <c r="CH159" s="74"/>
      <c r="CI159" s="74"/>
      <c r="CJ159" s="74"/>
      <c r="CK159" s="74"/>
      <c r="CL159" s="74"/>
      <c r="CM159" s="74"/>
      <c r="CN159" s="74"/>
      <c r="CO159" s="74"/>
      <c r="CP159" s="74"/>
      <c r="CQ159" s="74"/>
      <c r="CR159" s="74"/>
      <c r="CS159" s="74"/>
      <c r="CT159" s="172"/>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c r="FA159" s="71"/>
      <c r="FB159" s="71"/>
      <c r="FC159" s="71"/>
      <c r="FD159" s="71"/>
      <c r="FE159" s="71"/>
      <c r="FF159" s="71"/>
      <c r="FG159" s="71"/>
      <c r="FH159" s="71"/>
      <c r="FI159" s="71"/>
      <c r="FJ159" s="71"/>
      <c r="FK159" s="71"/>
      <c r="FL159" s="71"/>
      <c r="FM159" s="71"/>
      <c r="FN159" s="71"/>
      <c r="FO159" s="71"/>
    </row>
    <row r="160" spans="1:171" s="26" customFormat="1" ht="15.75" customHeight="1" x14ac:dyDescent="0.35">
      <c r="A160" s="84" t="s">
        <v>985</v>
      </c>
      <c r="B160" s="84" t="s">
        <v>880</v>
      </c>
      <c r="C160" s="84" t="s">
        <v>1000</v>
      </c>
      <c r="D160" s="84" t="s">
        <v>881</v>
      </c>
      <c r="E160" s="84" t="s">
        <v>291</v>
      </c>
      <c r="F160" s="84" t="s">
        <v>271</v>
      </c>
      <c r="G160" s="84" t="s">
        <v>508</v>
      </c>
      <c r="H160" s="84" t="s">
        <v>509</v>
      </c>
      <c r="I160" s="70">
        <v>4900480</v>
      </c>
      <c r="J160" s="169">
        <v>97</v>
      </c>
      <c r="K160" s="73">
        <v>50</v>
      </c>
      <c r="L160" s="73">
        <v>47</v>
      </c>
      <c r="M160" s="73" t="s">
        <v>2018</v>
      </c>
      <c r="N160" s="73" t="s">
        <v>2018</v>
      </c>
      <c r="O160" s="73" t="s">
        <v>2018</v>
      </c>
      <c r="P160" s="73" t="s">
        <v>2018</v>
      </c>
      <c r="Q160" s="73" t="s">
        <v>2018</v>
      </c>
      <c r="R160" s="73" t="s">
        <v>2018</v>
      </c>
      <c r="S160" s="73">
        <v>95</v>
      </c>
      <c r="T160" s="73" t="s">
        <v>2018</v>
      </c>
      <c r="U160" s="73" t="s">
        <v>176</v>
      </c>
      <c r="V160" s="73">
        <v>37</v>
      </c>
      <c r="W160" s="170" t="s">
        <v>2018</v>
      </c>
      <c r="X160" s="169">
        <v>2</v>
      </c>
      <c r="Y160" s="179">
        <v>15</v>
      </c>
      <c r="Z160" s="73" t="s">
        <v>2018</v>
      </c>
      <c r="AA160" s="73">
        <v>10</v>
      </c>
      <c r="AB160" s="73" t="s">
        <v>2018</v>
      </c>
      <c r="AC160" s="73" t="s">
        <v>2018</v>
      </c>
      <c r="AD160" s="73" t="s">
        <v>2018</v>
      </c>
      <c r="AE160" s="73" t="s">
        <v>2018</v>
      </c>
      <c r="AF160" s="73" t="s">
        <v>2018</v>
      </c>
      <c r="AG160" s="73" t="s">
        <v>2018</v>
      </c>
      <c r="AH160" s="73">
        <v>15</v>
      </c>
      <c r="AI160" s="73" t="s">
        <v>2018</v>
      </c>
      <c r="AJ160" s="73" t="s">
        <v>176</v>
      </c>
      <c r="AK160" s="73" t="s">
        <v>2018</v>
      </c>
      <c r="AL160" s="170" t="s">
        <v>2018</v>
      </c>
      <c r="AM160" s="171"/>
      <c r="AN160" s="180"/>
      <c r="AO160" s="74"/>
      <c r="AP160" s="74"/>
      <c r="AQ160" s="74"/>
      <c r="AR160" s="74"/>
      <c r="AS160" s="74"/>
      <c r="AT160" s="74"/>
      <c r="AU160" s="74"/>
      <c r="AV160" s="74"/>
      <c r="AW160" s="74"/>
      <c r="AX160" s="74"/>
      <c r="AY160" s="74"/>
      <c r="AZ160" s="74"/>
      <c r="BA160" s="172"/>
      <c r="BB160" s="171"/>
      <c r="BC160" s="180"/>
      <c r="BD160" s="74"/>
      <c r="BE160" s="74"/>
      <c r="BF160" s="74"/>
      <c r="BG160" s="74"/>
      <c r="BH160" s="74"/>
      <c r="BI160" s="74"/>
      <c r="BJ160" s="74"/>
      <c r="BK160" s="74"/>
      <c r="BL160" s="74"/>
      <c r="BM160" s="74"/>
      <c r="BN160" s="74"/>
      <c r="BO160" s="74"/>
      <c r="BP160" s="172"/>
      <c r="BQ160" s="171"/>
      <c r="BR160" s="180"/>
      <c r="BS160" s="74"/>
      <c r="BT160" s="74"/>
      <c r="BU160" s="74"/>
      <c r="BV160" s="74"/>
      <c r="BW160" s="74"/>
      <c r="BX160" s="74"/>
      <c r="BY160" s="74"/>
      <c r="BZ160" s="74"/>
      <c r="CA160" s="74"/>
      <c r="CB160" s="74"/>
      <c r="CC160" s="74"/>
      <c r="CD160" s="74"/>
      <c r="CE160" s="172"/>
      <c r="CF160" s="171">
        <v>2</v>
      </c>
      <c r="CG160" s="180">
        <v>15</v>
      </c>
      <c r="CH160" s="74" t="s">
        <v>2018</v>
      </c>
      <c r="CI160" s="74">
        <v>10</v>
      </c>
      <c r="CJ160" s="74" t="s">
        <v>2018</v>
      </c>
      <c r="CK160" s="74" t="s">
        <v>2018</v>
      </c>
      <c r="CL160" s="74" t="s">
        <v>2018</v>
      </c>
      <c r="CM160" s="74" t="s">
        <v>2018</v>
      </c>
      <c r="CN160" s="74" t="s">
        <v>2018</v>
      </c>
      <c r="CO160" s="74" t="s">
        <v>2018</v>
      </c>
      <c r="CP160" s="74">
        <v>15</v>
      </c>
      <c r="CQ160" s="74" t="s">
        <v>2018</v>
      </c>
      <c r="CR160" s="74" t="s">
        <v>176</v>
      </c>
      <c r="CS160" s="74" t="s">
        <v>2018</v>
      </c>
      <c r="CT160" s="172" t="s">
        <v>2018</v>
      </c>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c r="EZ160" s="71"/>
      <c r="FA160" s="71"/>
      <c r="FB160" s="71"/>
      <c r="FC160" s="71"/>
      <c r="FD160" s="71"/>
      <c r="FE160" s="71"/>
      <c r="FF160" s="71"/>
      <c r="FG160" s="71"/>
      <c r="FH160" s="71"/>
      <c r="FI160" s="71"/>
      <c r="FJ160" s="71"/>
      <c r="FK160" s="71"/>
      <c r="FL160" s="71"/>
      <c r="FM160" s="71"/>
      <c r="FN160" s="71"/>
      <c r="FO160" s="71"/>
    </row>
    <row r="161" spans="1:171" s="26" customFormat="1" ht="15.75" customHeight="1" x14ac:dyDescent="0.35">
      <c r="A161" s="84" t="s">
        <v>985</v>
      </c>
      <c r="B161" s="84" t="s">
        <v>511</v>
      </c>
      <c r="C161" s="84" t="s">
        <v>986</v>
      </c>
      <c r="D161" s="84" t="s">
        <v>512</v>
      </c>
      <c r="E161" s="84" t="s">
        <v>291</v>
      </c>
      <c r="F161" s="84" t="s">
        <v>271</v>
      </c>
      <c r="G161" s="84" t="s">
        <v>511</v>
      </c>
      <c r="H161" s="84" t="s">
        <v>513</v>
      </c>
      <c r="I161" s="70">
        <v>4900056</v>
      </c>
      <c r="J161" s="169">
        <v>425</v>
      </c>
      <c r="K161" s="73">
        <v>207</v>
      </c>
      <c r="L161" s="73">
        <v>218</v>
      </c>
      <c r="M161" s="73" t="s">
        <v>2018</v>
      </c>
      <c r="N161" s="73">
        <v>35</v>
      </c>
      <c r="O161" s="73" t="s">
        <v>2018</v>
      </c>
      <c r="P161" s="73">
        <v>46</v>
      </c>
      <c r="Q161" s="73" t="s">
        <v>2018</v>
      </c>
      <c r="R161" s="73">
        <v>12</v>
      </c>
      <c r="S161" s="73">
        <v>327</v>
      </c>
      <c r="T161" s="73">
        <v>46</v>
      </c>
      <c r="U161" s="73" t="s">
        <v>176</v>
      </c>
      <c r="V161" s="73">
        <v>43</v>
      </c>
      <c r="W161" s="170" t="s">
        <v>2018</v>
      </c>
      <c r="X161" s="169">
        <v>4</v>
      </c>
      <c r="Y161" s="179">
        <v>101</v>
      </c>
      <c r="Z161" s="73">
        <v>25</v>
      </c>
      <c r="AA161" s="73">
        <v>76</v>
      </c>
      <c r="AB161" s="73" t="s">
        <v>2018</v>
      </c>
      <c r="AC161" s="73" t="s">
        <v>2018</v>
      </c>
      <c r="AD161" s="73" t="s">
        <v>2018</v>
      </c>
      <c r="AE161" s="73" t="s">
        <v>2018</v>
      </c>
      <c r="AF161" s="73" t="s">
        <v>2018</v>
      </c>
      <c r="AG161" s="73" t="s">
        <v>2018</v>
      </c>
      <c r="AH161" s="73">
        <v>86</v>
      </c>
      <c r="AI161" s="73">
        <v>13</v>
      </c>
      <c r="AJ161" s="73" t="s">
        <v>176</v>
      </c>
      <c r="AK161" s="73">
        <v>10</v>
      </c>
      <c r="AL161" s="170" t="s">
        <v>2018</v>
      </c>
      <c r="AM161" s="169">
        <v>2</v>
      </c>
      <c r="AN161" s="179">
        <v>50</v>
      </c>
      <c r="AO161" s="73">
        <v>11</v>
      </c>
      <c r="AP161" s="73">
        <v>39</v>
      </c>
      <c r="AQ161" s="73" t="s">
        <v>2018</v>
      </c>
      <c r="AR161" s="73" t="s">
        <v>2018</v>
      </c>
      <c r="AS161" s="73" t="s">
        <v>2018</v>
      </c>
      <c r="AT161" s="73" t="s">
        <v>2018</v>
      </c>
      <c r="AU161" s="73" t="s">
        <v>2018</v>
      </c>
      <c r="AV161" s="73" t="s">
        <v>2018</v>
      </c>
      <c r="AW161" s="73">
        <v>44</v>
      </c>
      <c r="AX161" s="73" t="s">
        <v>2018</v>
      </c>
      <c r="AY161" s="73" t="s">
        <v>176</v>
      </c>
      <c r="AZ161" s="73" t="s">
        <v>2018</v>
      </c>
      <c r="BA161" s="170" t="s">
        <v>2018</v>
      </c>
      <c r="BB161" s="173">
        <v>1</v>
      </c>
      <c r="BC161" s="184">
        <v>44</v>
      </c>
      <c r="BD161" s="85" t="s">
        <v>2018</v>
      </c>
      <c r="BE161" s="85">
        <v>37</v>
      </c>
      <c r="BF161" s="85" t="s">
        <v>2018</v>
      </c>
      <c r="BG161" s="85" t="s">
        <v>2018</v>
      </c>
      <c r="BH161" s="85" t="s">
        <v>2018</v>
      </c>
      <c r="BI161" s="85" t="s">
        <v>2018</v>
      </c>
      <c r="BJ161" s="85" t="s">
        <v>2018</v>
      </c>
      <c r="BK161" s="85" t="s">
        <v>2018</v>
      </c>
      <c r="BL161" s="85">
        <v>39</v>
      </c>
      <c r="BM161" s="85" t="s">
        <v>2018</v>
      </c>
      <c r="BN161" s="86" t="s">
        <v>176</v>
      </c>
      <c r="BO161" s="85" t="s">
        <v>2018</v>
      </c>
      <c r="BP161" s="174" t="s">
        <v>2018</v>
      </c>
      <c r="BQ161" s="171">
        <v>1</v>
      </c>
      <c r="BR161" s="180" t="s">
        <v>2018</v>
      </c>
      <c r="BS161" s="74" t="s">
        <v>2018</v>
      </c>
      <c r="BT161" s="74" t="s">
        <v>2018</v>
      </c>
      <c r="BU161" s="74" t="s">
        <v>2018</v>
      </c>
      <c r="BV161" s="74" t="s">
        <v>2018</v>
      </c>
      <c r="BW161" s="74" t="s">
        <v>2018</v>
      </c>
      <c r="BX161" s="74" t="s">
        <v>2018</v>
      </c>
      <c r="BY161" s="74" t="s">
        <v>2018</v>
      </c>
      <c r="BZ161" s="74" t="s">
        <v>2018</v>
      </c>
      <c r="CA161" s="74" t="s">
        <v>2018</v>
      </c>
      <c r="CB161" s="74" t="s">
        <v>2018</v>
      </c>
      <c r="CC161" s="74" t="s">
        <v>176</v>
      </c>
      <c r="CD161" s="74" t="s">
        <v>2018</v>
      </c>
      <c r="CE161" s="172" t="s">
        <v>2018</v>
      </c>
      <c r="CF161" s="171">
        <v>2</v>
      </c>
      <c r="CG161" s="180">
        <v>51</v>
      </c>
      <c r="CH161" s="74">
        <v>14</v>
      </c>
      <c r="CI161" s="74">
        <v>37</v>
      </c>
      <c r="CJ161" s="74" t="s">
        <v>2018</v>
      </c>
      <c r="CK161" s="74" t="s">
        <v>2018</v>
      </c>
      <c r="CL161" s="74" t="s">
        <v>2018</v>
      </c>
      <c r="CM161" s="74" t="s">
        <v>2018</v>
      </c>
      <c r="CN161" s="74" t="s">
        <v>2018</v>
      </c>
      <c r="CO161" s="74" t="s">
        <v>2018</v>
      </c>
      <c r="CP161" s="74">
        <v>42</v>
      </c>
      <c r="CQ161" s="74" t="s">
        <v>2018</v>
      </c>
      <c r="CR161" s="74" t="s">
        <v>176</v>
      </c>
      <c r="CS161" s="74" t="s">
        <v>2018</v>
      </c>
      <c r="CT161" s="172" t="s">
        <v>2018</v>
      </c>
      <c r="CU161" s="71"/>
      <c r="CV161" s="71"/>
      <c r="CW161" s="71"/>
      <c r="CX161" s="71"/>
      <c r="CY161" s="71"/>
      <c r="CZ161" s="71"/>
      <c r="DA161" s="71"/>
      <c r="DB161" s="71"/>
      <c r="DC161" s="71"/>
      <c r="DD161" s="71"/>
      <c r="DE161" s="71"/>
      <c r="DF161" s="71"/>
      <c r="DG161" s="71"/>
      <c r="DH161" s="71"/>
      <c r="DI161" s="71"/>
      <c r="DJ161" s="71"/>
      <c r="DK161" s="71"/>
      <c r="DL161" s="71"/>
      <c r="DM161" s="71"/>
      <c r="DN161" s="71"/>
      <c r="DO161" s="71"/>
      <c r="DP161" s="71"/>
      <c r="DQ161" s="71"/>
      <c r="DR161" s="71"/>
      <c r="DS161" s="71"/>
      <c r="DT161" s="71"/>
      <c r="DU161" s="71"/>
      <c r="DV161" s="71"/>
      <c r="DW161" s="71"/>
      <c r="DX161" s="71"/>
      <c r="DY161" s="71"/>
      <c r="DZ161" s="71"/>
      <c r="EA161" s="71"/>
      <c r="EB161" s="71"/>
      <c r="EC161" s="71"/>
      <c r="ED161" s="71"/>
      <c r="EE161" s="71"/>
      <c r="EF161" s="71"/>
      <c r="EG161" s="71"/>
      <c r="EH161" s="71"/>
      <c r="EI161" s="71"/>
      <c r="EJ161" s="71"/>
      <c r="EK161" s="71"/>
      <c r="EL161" s="71"/>
      <c r="EM161" s="71"/>
      <c r="EN161" s="71"/>
      <c r="EO161" s="71"/>
      <c r="EP161" s="71"/>
      <c r="EQ161" s="71"/>
      <c r="ER161" s="71"/>
      <c r="ES161" s="71"/>
      <c r="ET161" s="71"/>
      <c r="EU161" s="71"/>
      <c r="EV161" s="71"/>
      <c r="EW161" s="71"/>
      <c r="EX161" s="71"/>
      <c r="EY161" s="71"/>
      <c r="EZ161" s="71"/>
      <c r="FA161" s="71"/>
      <c r="FB161" s="71"/>
      <c r="FC161" s="71"/>
      <c r="FD161" s="71"/>
      <c r="FE161" s="71"/>
      <c r="FF161" s="71"/>
      <c r="FG161" s="71"/>
      <c r="FH161" s="71"/>
      <c r="FI161" s="71"/>
      <c r="FJ161" s="71"/>
      <c r="FK161" s="71"/>
      <c r="FL161" s="71"/>
      <c r="FM161" s="71"/>
      <c r="FN161" s="71"/>
      <c r="FO161" s="71"/>
    </row>
    <row r="162" spans="1:171" s="26" customFormat="1" ht="15.75" customHeight="1" x14ac:dyDescent="0.35">
      <c r="A162" s="84" t="s">
        <v>985</v>
      </c>
      <c r="B162" s="84" t="s">
        <v>1498</v>
      </c>
      <c r="C162" s="84" t="s">
        <v>990</v>
      </c>
      <c r="D162" s="84" t="s">
        <v>2061</v>
      </c>
      <c r="E162" s="84" t="s">
        <v>1956</v>
      </c>
      <c r="F162" s="84" t="s">
        <v>401</v>
      </c>
      <c r="G162" s="84" t="s">
        <v>1498</v>
      </c>
      <c r="H162" s="84" t="s">
        <v>2030</v>
      </c>
      <c r="I162" s="70">
        <v>4900043</v>
      </c>
      <c r="J162" s="169">
        <v>93</v>
      </c>
      <c r="K162" s="73">
        <v>48</v>
      </c>
      <c r="L162" s="73">
        <v>45</v>
      </c>
      <c r="M162" s="73" t="s">
        <v>2018</v>
      </c>
      <c r="N162" s="73" t="s">
        <v>2018</v>
      </c>
      <c r="O162" s="73" t="s">
        <v>2018</v>
      </c>
      <c r="P162" s="73" t="s">
        <v>2018</v>
      </c>
      <c r="Q162" s="73" t="s">
        <v>2018</v>
      </c>
      <c r="R162" s="73" t="s">
        <v>2018</v>
      </c>
      <c r="S162" s="73">
        <v>87</v>
      </c>
      <c r="T162" s="73">
        <v>11</v>
      </c>
      <c r="U162" s="73" t="s">
        <v>176</v>
      </c>
      <c r="V162" s="73" t="s">
        <v>2018</v>
      </c>
      <c r="W162" s="170" t="s">
        <v>2018</v>
      </c>
      <c r="X162" s="171"/>
      <c r="Y162" s="180"/>
      <c r="Z162" s="74"/>
      <c r="AA162" s="74"/>
      <c r="AB162" s="74"/>
      <c r="AC162" s="74"/>
      <c r="AD162" s="74"/>
      <c r="AE162" s="74"/>
      <c r="AF162" s="74"/>
      <c r="AG162" s="74"/>
      <c r="AH162" s="74"/>
      <c r="AI162" s="74"/>
      <c r="AJ162" s="74"/>
      <c r="AK162" s="74"/>
      <c r="AL162" s="172"/>
      <c r="AM162" s="171"/>
      <c r="AN162" s="180"/>
      <c r="AO162" s="74"/>
      <c r="AP162" s="74"/>
      <c r="AQ162" s="74"/>
      <c r="AR162" s="74"/>
      <c r="AS162" s="74"/>
      <c r="AT162" s="74"/>
      <c r="AU162" s="74"/>
      <c r="AV162" s="74"/>
      <c r="AW162" s="74"/>
      <c r="AX162" s="74"/>
      <c r="AY162" s="74"/>
      <c r="AZ162" s="74"/>
      <c r="BA162" s="172"/>
      <c r="BB162" s="171"/>
      <c r="BC162" s="180"/>
      <c r="BD162" s="74"/>
      <c r="BE162" s="74"/>
      <c r="BF162" s="74"/>
      <c r="BG162" s="74"/>
      <c r="BH162" s="74"/>
      <c r="BI162" s="74"/>
      <c r="BJ162" s="74"/>
      <c r="BK162" s="74"/>
      <c r="BL162" s="74"/>
      <c r="BM162" s="74"/>
      <c r="BN162" s="74"/>
      <c r="BO162" s="74"/>
      <c r="BP162" s="172"/>
      <c r="BQ162" s="171"/>
      <c r="BR162" s="180"/>
      <c r="BS162" s="74"/>
      <c r="BT162" s="74"/>
      <c r="BU162" s="74"/>
      <c r="BV162" s="74"/>
      <c r="BW162" s="74"/>
      <c r="BX162" s="74"/>
      <c r="BY162" s="74"/>
      <c r="BZ162" s="74"/>
      <c r="CA162" s="74"/>
      <c r="CB162" s="74"/>
      <c r="CC162" s="74"/>
      <c r="CD162" s="74"/>
      <c r="CE162" s="172"/>
      <c r="CF162" s="171"/>
      <c r="CG162" s="180"/>
      <c r="CH162" s="74"/>
      <c r="CI162" s="74"/>
      <c r="CJ162" s="74"/>
      <c r="CK162" s="74"/>
      <c r="CL162" s="74"/>
      <c r="CM162" s="74"/>
      <c r="CN162" s="74"/>
      <c r="CO162" s="74"/>
      <c r="CP162" s="74"/>
      <c r="CQ162" s="74"/>
      <c r="CR162" s="74"/>
      <c r="CS162" s="74"/>
      <c r="CT162" s="172"/>
      <c r="CU162" s="71"/>
      <c r="CV162" s="71"/>
      <c r="CW162" s="71"/>
      <c r="CX162" s="71"/>
      <c r="CY162" s="71"/>
      <c r="CZ162" s="71"/>
      <c r="DA162" s="71"/>
      <c r="DB162" s="71"/>
      <c r="DC162" s="71"/>
      <c r="DD162" s="71"/>
      <c r="DE162" s="71"/>
      <c r="DF162" s="71"/>
      <c r="DG162" s="71"/>
      <c r="DH162" s="71"/>
      <c r="DI162" s="71"/>
      <c r="DJ162" s="71"/>
      <c r="DK162" s="71"/>
      <c r="DL162" s="71"/>
      <c r="DM162" s="71"/>
      <c r="DN162" s="71"/>
      <c r="DO162" s="71"/>
      <c r="DP162" s="71"/>
      <c r="DQ162" s="71"/>
      <c r="DR162" s="71"/>
      <c r="DS162" s="71"/>
      <c r="DT162" s="71"/>
      <c r="DU162" s="71"/>
      <c r="DV162" s="71"/>
      <c r="DW162" s="71"/>
      <c r="DX162" s="71"/>
      <c r="DY162" s="71"/>
      <c r="DZ162" s="71"/>
      <c r="EA162" s="71"/>
      <c r="EB162" s="71"/>
      <c r="EC162" s="71"/>
      <c r="ED162" s="71"/>
      <c r="EE162" s="71"/>
      <c r="EF162" s="71"/>
      <c r="EG162" s="71"/>
      <c r="EH162" s="71"/>
      <c r="EI162" s="71"/>
      <c r="EJ162" s="71"/>
      <c r="EK162" s="71"/>
      <c r="EL162" s="71"/>
      <c r="EM162" s="71"/>
      <c r="EN162" s="71"/>
      <c r="EO162" s="71"/>
      <c r="EP162" s="71"/>
      <c r="EQ162" s="71"/>
      <c r="ER162" s="71"/>
      <c r="ES162" s="71"/>
      <c r="ET162" s="71"/>
      <c r="EU162" s="71"/>
      <c r="EV162" s="71"/>
      <c r="EW162" s="71"/>
      <c r="EX162" s="71"/>
      <c r="EY162" s="71"/>
      <c r="EZ162" s="71"/>
      <c r="FA162" s="71"/>
      <c r="FB162" s="71"/>
      <c r="FC162" s="71"/>
      <c r="FD162" s="71"/>
      <c r="FE162" s="71"/>
      <c r="FF162" s="71"/>
      <c r="FG162" s="71"/>
      <c r="FH162" s="71"/>
      <c r="FI162" s="71"/>
      <c r="FJ162" s="71"/>
      <c r="FK162" s="71"/>
      <c r="FL162" s="71"/>
      <c r="FM162" s="71"/>
      <c r="FN162" s="71"/>
      <c r="FO162" s="71"/>
    </row>
    <row r="163" spans="1:171" s="26" customFormat="1" ht="15.75" customHeight="1" x14ac:dyDescent="0.35">
      <c r="A163" s="84" t="s">
        <v>985</v>
      </c>
      <c r="B163" s="84" t="s">
        <v>527</v>
      </c>
      <c r="C163" s="84" t="s">
        <v>986</v>
      </c>
      <c r="D163" s="84" t="s">
        <v>528</v>
      </c>
      <c r="E163" s="84" t="s">
        <v>1081</v>
      </c>
      <c r="F163" s="84" t="s">
        <v>271</v>
      </c>
      <c r="G163" s="84" t="s">
        <v>527</v>
      </c>
      <c r="H163" s="84" t="s">
        <v>529</v>
      </c>
      <c r="I163" s="70">
        <v>4900196</v>
      </c>
      <c r="J163" s="169">
        <v>260</v>
      </c>
      <c r="K163" s="73">
        <v>145</v>
      </c>
      <c r="L163" s="73">
        <v>115</v>
      </c>
      <c r="M163" s="73" t="s">
        <v>2018</v>
      </c>
      <c r="N163" s="73" t="s">
        <v>2018</v>
      </c>
      <c r="O163" s="73" t="s">
        <v>2018</v>
      </c>
      <c r="P163" s="73" t="s">
        <v>2018</v>
      </c>
      <c r="Q163" s="73" t="s">
        <v>2018</v>
      </c>
      <c r="R163" s="73" t="s">
        <v>2018</v>
      </c>
      <c r="S163" s="73">
        <v>246</v>
      </c>
      <c r="T163" s="73">
        <v>11</v>
      </c>
      <c r="U163" s="73" t="s">
        <v>176</v>
      </c>
      <c r="V163" s="73">
        <v>61</v>
      </c>
      <c r="W163" s="170" t="s">
        <v>2018</v>
      </c>
      <c r="X163" s="169">
        <v>7</v>
      </c>
      <c r="Y163" s="179">
        <v>212</v>
      </c>
      <c r="Z163" s="73">
        <v>106</v>
      </c>
      <c r="AA163" s="73">
        <v>106</v>
      </c>
      <c r="AB163" s="73" t="s">
        <v>2018</v>
      </c>
      <c r="AC163" s="73" t="s">
        <v>2018</v>
      </c>
      <c r="AD163" s="73" t="s">
        <v>2018</v>
      </c>
      <c r="AE163" s="73" t="s">
        <v>2018</v>
      </c>
      <c r="AF163" s="73" t="s">
        <v>2018</v>
      </c>
      <c r="AG163" s="73" t="s">
        <v>2018</v>
      </c>
      <c r="AH163" s="73">
        <v>201</v>
      </c>
      <c r="AI163" s="73" t="s">
        <v>2018</v>
      </c>
      <c r="AJ163" s="73" t="s">
        <v>176</v>
      </c>
      <c r="AK163" s="73">
        <v>52</v>
      </c>
      <c r="AL163" s="170" t="s">
        <v>2018</v>
      </c>
      <c r="AM163" s="169">
        <v>2</v>
      </c>
      <c r="AN163" s="179">
        <v>41</v>
      </c>
      <c r="AO163" s="73">
        <v>19</v>
      </c>
      <c r="AP163" s="73">
        <v>22</v>
      </c>
      <c r="AQ163" s="73" t="s">
        <v>2018</v>
      </c>
      <c r="AR163" s="73" t="s">
        <v>2018</v>
      </c>
      <c r="AS163" s="73" t="s">
        <v>2018</v>
      </c>
      <c r="AT163" s="73" t="s">
        <v>2018</v>
      </c>
      <c r="AU163" s="73" t="s">
        <v>2018</v>
      </c>
      <c r="AV163" s="73" t="s">
        <v>2018</v>
      </c>
      <c r="AW163" s="73">
        <v>39</v>
      </c>
      <c r="AX163" s="73" t="s">
        <v>2018</v>
      </c>
      <c r="AY163" s="73" t="s">
        <v>176</v>
      </c>
      <c r="AZ163" s="73">
        <v>10</v>
      </c>
      <c r="BA163" s="170" t="s">
        <v>2018</v>
      </c>
      <c r="BB163" s="173">
        <v>1</v>
      </c>
      <c r="BC163" s="184">
        <v>35</v>
      </c>
      <c r="BD163" s="85">
        <v>19</v>
      </c>
      <c r="BE163" s="85">
        <v>16</v>
      </c>
      <c r="BF163" s="85" t="s">
        <v>2018</v>
      </c>
      <c r="BG163" s="85" t="s">
        <v>2018</v>
      </c>
      <c r="BH163" s="85" t="s">
        <v>2018</v>
      </c>
      <c r="BI163" s="85" t="s">
        <v>2018</v>
      </c>
      <c r="BJ163" s="85" t="s">
        <v>2018</v>
      </c>
      <c r="BK163" s="85" t="s">
        <v>2018</v>
      </c>
      <c r="BL163" s="85">
        <v>34</v>
      </c>
      <c r="BM163" s="85" t="s">
        <v>2018</v>
      </c>
      <c r="BN163" s="86" t="s">
        <v>176</v>
      </c>
      <c r="BO163" s="85" t="s">
        <v>2018</v>
      </c>
      <c r="BP163" s="174" t="s">
        <v>2018</v>
      </c>
      <c r="BQ163" s="171">
        <v>1</v>
      </c>
      <c r="BR163" s="180" t="s">
        <v>2018</v>
      </c>
      <c r="BS163" s="74" t="s">
        <v>2018</v>
      </c>
      <c r="BT163" s="74" t="s">
        <v>2018</v>
      </c>
      <c r="BU163" s="74" t="s">
        <v>2018</v>
      </c>
      <c r="BV163" s="74" t="s">
        <v>2018</v>
      </c>
      <c r="BW163" s="74" t="s">
        <v>2018</v>
      </c>
      <c r="BX163" s="74" t="s">
        <v>2018</v>
      </c>
      <c r="BY163" s="74" t="s">
        <v>2018</v>
      </c>
      <c r="BZ163" s="74" t="s">
        <v>2018</v>
      </c>
      <c r="CA163" s="74" t="s">
        <v>2018</v>
      </c>
      <c r="CB163" s="74" t="s">
        <v>2018</v>
      </c>
      <c r="CC163" s="74" t="s">
        <v>176</v>
      </c>
      <c r="CD163" s="74" t="s">
        <v>2018</v>
      </c>
      <c r="CE163" s="172" t="s">
        <v>2018</v>
      </c>
      <c r="CF163" s="171">
        <v>5</v>
      </c>
      <c r="CG163" s="180">
        <v>171</v>
      </c>
      <c r="CH163" s="74">
        <v>87</v>
      </c>
      <c r="CI163" s="74">
        <v>84</v>
      </c>
      <c r="CJ163" s="74" t="s">
        <v>2018</v>
      </c>
      <c r="CK163" s="74" t="s">
        <v>2018</v>
      </c>
      <c r="CL163" s="74" t="s">
        <v>2018</v>
      </c>
      <c r="CM163" s="74" t="s">
        <v>2018</v>
      </c>
      <c r="CN163" s="74" t="s">
        <v>2018</v>
      </c>
      <c r="CO163" s="74" t="s">
        <v>2018</v>
      </c>
      <c r="CP163" s="74">
        <v>162</v>
      </c>
      <c r="CQ163" s="74" t="s">
        <v>2018</v>
      </c>
      <c r="CR163" s="74" t="s">
        <v>176</v>
      </c>
      <c r="CS163" s="74">
        <v>42</v>
      </c>
      <c r="CT163" s="172" t="s">
        <v>2018</v>
      </c>
      <c r="CU163" s="71"/>
      <c r="CV163" s="71"/>
      <c r="CW163" s="71"/>
      <c r="CX163" s="71"/>
      <c r="CY163" s="71"/>
      <c r="CZ163" s="71"/>
      <c r="DA163" s="71"/>
      <c r="DB163" s="71"/>
      <c r="DC163" s="71"/>
      <c r="DD163" s="71"/>
      <c r="DE163" s="71"/>
      <c r="DF163" s="71"/>
      <c r="DG163" s="71"/>
      <c r="DH163" s="71"/>
      <c r="DI163" s="71"/>
      <c r="DJ163" s="71"/>
      <c r="DK163" s="71"/>
      <c r="DL163" s="71"/>
      <c r="DM163" s="71"/>
      <c r="DN163" s="71"/>
      <c r="DO163" s="71"/>
      <c r="DP163" s="71"/>
      <c r="DQ163" s="71"/>
      <c r="DR163" s="71"/>
      <c r="DS163" s="71"/>
      <c r="DT163" s="71"/>
      <c r="DU163" s="71"/>
      <c r="DV163" s="71"/>
      <c r="DW163" s="71"/>
      <c r="DX163" s="71"/>
      <c r="DY163" s="71"/>
      <c r="DZ163" s="71"/>
      <c r="EA163" s="71"/>
      <c r="EB163" s="71"/>
      <c r="EC163" s="71"/>
      <c r="ED163" s="71"/>
      <c r="EE163" s="71"/>
      <c r="EF163" s="71"/>
      <c r="EG163" s="71"/>
      <c r="EH163" s="71"/>
      <c r="EI163" s="71"/>
      <c r="EJ163" s="71"/>
      <c r="EK163" s="71"/>
      <c r="EL163" s="71"/>
      <c r="EM163" s="71"/>
      <c r="EN163" s="71"/>
      <c r="EO163" s="71"/>
      <c r="EP163" s="71"/>
      <c r="EQ163" s="71"/>
      <c r="ER163" s="71"/>
      <c r="ES163" s="71"/>
      <c r="ET163" s="71"/>
      <c r="EU163" s="71"/>
      <c r="EV163" s="71"/>
      <c r="EW163" s="71"/>
      <c r="EX163" s="71"/>
      <c r="EY163" s="71"/>
      <c r="EZ163" s="71"/>
      <c r="FA163" s="71"/>
      <c r="FB163" s="71"/>
      <c r="FC163" s="71"/>
      <c r="FD163" s="71"/>
      <c r="FE163" s="71"/>
      <c r="FF163" s="71"/>
      <c r="FG163" s="71"/>
      <c r="FH163" s="71"/>
      <c r="FI163" s="71"/>
      <c r="FJ163" s="71"/>
      <c r="FK163" s="71"/>
      <c r="FL163" s="71"/>
      <c r="FM163" s="71"/>
      <c r="FN163" s="71"/>
      <c r="FO163" s="71"/>
    </row>
    <row r="164" spans="1:171" s="26" customFormat="1" ht="15.75" customHeight="1" x14ac:dyDescent="0.35">
      <c r="A164" s="84" t="s">
        <v>985</v>
      </c>
      <c r="B164" s="84" t="s">
        <v>1507</v>
      </c>
      <c r="C164" s="84" t="s">
        <v>990</v>
      </c>
      <c r="D164" s="84" t="s">
        <v>2062</v>
      </c>
      <c r="E164" s="84" t="s">
        <v>1956</v>
      </c>
      <c r="F164" s="84" t="s">
        <v>401</v>
      </c>
      <c r="G164" s="84" t="s">
        <v>1507</v>
      </c>
      <c r="H164" s="84" t="s">
        <v>2031</v>
      </c>
      <c r="I164" s="70">
        <v>4900045</v>
      </c>
      <c r="J164" s="169">
        <v>91</v>
      </c>
      <c r="K164" s="73">
        <v>46</v>
      </c>
      <c r="L164" s="73">
        <v>45</v>
      </c>
      <c r="M164" s="73" t="s">
        <v>2018</v>
      </c>
      <c r="N164" s="73" t="s">
        <v>2018</v>
      </c>
      <c r="O164" s="73" t="s">
        <v>2018</v>
      </c>
      <c r="P164" s="73">
        <v>12</v>
      </c>
      <c r="Q164" s="73" t="s">
        <v>2018</v>
      </c>
      <c r="R164" s="73" t="s">
        <v>2018</v>
      </c>
      <c r="S164" s="73">
        <v>70</v>
      </c>
      <c r="T164" s="73">
        <v>17</v>
      </c>
      <c r="U164" s="73" t="s">
        <v>176</v>
      </c>
      <c r="V164" s="73" t="s">
        <v>2018</v>
      </c>
      <c r="W164" s="170" t="s">
        <v>2018</v>
      </c>
      <c r="X164" s="171"/>
      <c r="Y164" s="180"/>
      <c r="Z164" s="74"/>
      <c r="AA164" s="74"/>
      <c r="AB164" s="74"/>
      <c r="AC164" s="74"/>
      <c r="AD164" s="74"/>
      <c r="AE164" s="74"/>
      <c r="AF164" s="74"/>
      <c r="AG164" s="74"/>
      <c r="AH164" s="74"/>
      <c r="AI164" s="74"/>
      <c r="AJ164" s="74"/>
      <c r="AK164" s="74"/>
      <c r="AL164" s="172"/>
      <c r="AM164" s="171"/>
      <c r="AN164" s="180"/>
      <c r="AO164" s="74"/>
      <c r="AP164" s="74"/>
      <c r="AQ164" s="74"/>
      <c r="AR164" s="74"/>
      <c r="AS164" s="74"/>
      <c r="AT164" s="74"/>
      <c r="AU164" s="74"/>
      <c r="AV164" s="74"/>
      <c r="AW164" s="74"/>
      <c r="AX164" s="74"/>
      <c r="AY164" s="74"/>
      <c r="AZ164" s="74"/>
      <c r="BA164" s="172"/>
      <c r="BB164" s="171"/>
      <c r="BC164" s="180"/>
      <c r="BD164" s="74"/>
      <c r="BE164" s="74"/>
      <c r="BF164" s="74"/>
      <c r="BG164" s="74"/>
      <c r="BH164" s="74"/>
      <c r="BI164" s="74"/>
      <c r="BJ164" s="74"/>
      <c r="BK164" s="74"/>
      <c r="BL164" s="74"/>
      <c r="BM164" s="74"/>
      <c r="BN164" s="74"/>
      <c r="BO164" s="74"/>
      <c r="BP164" s="172"/>
      <c r="BQ164" s="171"/>
      <c r="BR164" s="180"/>
      <c r="BS164" s="74"/>
      <c r="BT164" s="74"/>
      <c r="BU164" s="74"/>
      <c r="BV164" s="74"/>
      <c r="BW164" s="74"/>
      <c r="BX164" s="74"/>
      <c r="BY164" s="74"/>
      <c r="BZ164" s="74"/>
      <c r="CA164" s="74"/>
      <c r="CB164" s="74"/>
      <c r="CC164" s="74"/>
      <c r="CD164" s="74"/>
      <c r="CE164" s="172"/>
      <c r="CF164" s="171"/>
      <c r="CG164" s="180"/>
      <c r="CH164" s="74"/>
      <c r="CI164" s="74"/>
      <c r="CJ164" s="74"/>
      <c r="CK164" s="74"/>
      <c r="CL164" s="74"/>
      <c r="CM164" s="74"/>
      <c r="CN164" s="74"/>
      <c r="CO164" s="74"/>
      <c r="CP164" s="74"/>
      <c r="CQ164" s="74"/>
      <c r="CR164" s="74"/>
      <c r="CS164" s="74"/>
      <c r="CT164" s="172"/>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c r="EV164" s="71"/>
      <c r="EW164" s="71"/>
      <c r="EX164" s="71"/>
      <c r="EY164" s="71"/>
      <c r="EZ164" s="71"/>
      <c r="FA164" s="71"/>
      <c r="FB164" s="71"/>
      <c r="FC164" s="71"/>
      <c r="FD164" s="71"/>
      <c r="FE164" s="71"/>
      <c r="FF164" s="71"/>
      <c r="FG164" s="71"/>
      <c r="FH164" s="71"/>
      <c r="FI164" s="71"/>
      <c r="FJ164" s="71"/>
      <c r="FK164" s="71"/>
      <c r="FL164" s="71"/>
      <c r="FM164" s="71"/>
      <c r="FN164" s="71"/>
      <c r="FO164" s="71"/>
    </row>
    <row r="165" spans="1:171" s="26" customFormat="1" ht="15.75" customHeight="1" x14ac:dyDescent="0.35">
      <c r="A165" s="84" t="s">
        <v>985</v>
      </c>
      <c r="B165" s="84" t="s">
        <v>535</v>
      </c>
      <c r="C165" s="84" t="s">
        <v>990</v>
      </c>
      <c r="D165" s="84" t="s">
        <v>536</v>
      </c>
      <c r="E165" s="84" t="s">
        <v>1956</v>
      </c>
      <c r="F165" s="84" t="s">
        <v>401</v>
      </c>
      <c r="G165" s="84" t="s">
        <v>535</v>
      </c>
      <c r="H165" s="84" t="s">
        <v>537</v>
      </c>
      <c r="I165" s="70">
        <v>4900022</v>
      </c>
      <c r="J165" s="169">
        <v>94</v>
      </c>
      <c r="K165" s="73">
        <v>42</v>
      </c>
      <c r="L165" s="73">
        <v>52</v>
      </c>
      <c r="M165" s="73" t="s">
        <v>2018</v>
      </c>
      <c r="N165" s="73" t="s">
        <v>2018</v>
      </c>
      <c r="O165" s="73" t="s">
        <v>2018</v>
      </c>
      <c r="P165" s="73" t="s">
        <v>2018</v>
      </c>
      <c r="Q165" s="73" t="s">
        <v>2018</v>
      </c>
      <c r="R165" s="73" t="s">
        <v>2018</v>
      </c>
      <c r="S165" s="73">
        <v>81</v>
      </c>
      <c r="T165" s="73">
        <v>12</v>
      </c>
      <c r="U165" s="73" t="s">
        <v>176</v>
      </c>
      <c r="V165" s="73">
        <v>14</v>
      </c>
      <c r="W165" s="170" t="s">
        <v>2018</v>
      </c>
      <c r="X165" s="169">
        <v>2</v>
      </c>
      <c r="Y165" s="179">
        <v>80</v>
      </c>
      <c r="Z165" s="73">
        <v>35</v>
      </c>
      <c r="AA165" s="73">
        <v>45</v>
      </c>
      <c r="AB165" s="73" t="s">
        <v>2018</v>
      </c>
      <c r="AC165" s="73" t="s">
        <v>2018</v>
      </c>
      <c r="AD165" s="73" t="s">
        <v>2018</v>
      </c>
      <c r="AE165" s="73" t="s">
        <v>2018</v>
      </c>
      <c r="AF165" s="73" t="s">
        <v>2018</v>
      </c>
      <c r="AG165" s="73" t="s">
        <v>2018</v>
      </c>
      <c r="AH165" s="73">
        <v>70</v>
      </c>
      <c r="AI165" s="73" t="s">
        <v>2018</v>
      </c>
      <c r="AJ165" s="73" t="s">
        <v>176</v>
      </c>
      <c r="AK165" s="73">
        <v>12</v>
      </c>
      <c r="AL165" s="170" t="s">
        <v>2018</v>
      </c>
      <c r="AM165" s="169">
        <v>1</v>
      </c>
      <c r="AN165" s="179">
        <v>57</v>
      </c>
      <c r="AO165" s="73">
        <v>25</v>
      </c>
      <c r="AP165" s="73">
        <v>32</v>
      </c>
      <c r="AQ165" s="73" t="s">
        <v>2018</v>
      </c>
      <c r="AR165" s="73" t="s">
        <v>2018</v>
      </c>
      <c r="AS165" s="73" t="s">
        <v>2018</v>
      </c>
      <c r="AT165" s="73" t="s">
        <v>2018</v>
      </c>
      <c r="AU165" s="73" t="s">
        <v>2018</v>
      </c>
      <c r="AV165" s="73" t="s">
        <v>2018</v>
      </c>
      <c r="AW165" s="73">
        <v>50</v>
      </c>
      <c r="AX165" s="73" t="s">
        <v>2018</v>
      </c>
      <c r="AY165" s="73" t="s">
        <v>176</v>
      </c>
      <c r="AZ165" s="73" t="s">
        <v>2018</v>
      </c>
      <c r="BA165" s="170" t="s">
        <v>2018</v>
      </c>
      <c r="BB165" s="173">
        <v>1</v>
      </c>
      <c r="BC165" s="184">
        <v>57</v>
      </c>
      <c r="BD165" s="85">
        <v>25</v>
      </c>
      <c r="BE165" s="85">
        <v>32</v>
      </c>
      <c r="BF165" s="85" t="s">
        <v>2018</v>
      </c>
      <c r="BG165" s="85" t="s">
        <v>2018</v>
      </c>
      <c r="BH165" s="85" t="s">
        <v>2018</v>
      </c>
      <c r="BI165" s="85" t="s">
        <v>2018</v>
      </c>
      <c r="BJ165" s="85" t="s">
        <v>2018</v>
      </c>
      <c r="BK165" s="85" t="s">
        <v>2018</v>
      </c>
      <c r="BL165" s="85">
        <v>50</v>
      </c>
      <c r="BM165" s="85" t="s">
        <v>2018</v>
      </c>
      <c r="BN165" s="86" t="s">
        <v>176</v>
      </c>
      <c r="BO165" s="85" t="s">
        <v>2018</v>
      </c>
      <c r="BP165" s="174" t="s">
        <v>2018</v>
      </c>
      <c r="BQ165" s="171"/>
      <c r="BR165" s="180"/>
      <c r="BS165" s="74"/>
      <c r="BT165" s="74"/>
      <c r="BU165" s="74"/>
      <c r="BV165" s="74"/>
      <c r="BW165" s="74"/>
      <c r="BX165" s="74"/>
      <c r="BY165" s="74"/>
      <c r="BZ165" s="74"/>
      <c r="CA165" s="74"/>
      <c r="CB165" s="74"/>
      <c r="CC165" s="74"/>
      <c r="CD165" s="74"/>
      <c r="CE165" s="172"/>
      <c r="CF165" s="171">
        <v>1</v>
      </c>
      <c r="CG165" s="180">
        <v>23</v>
      </c>
      <c r="CH165" s="74">
        <v>10</v>
      </c>
      <c r="CI165" s="74">
        <v>13</v>
      </c>
      <c r="CJ165" s="74" t="s">
        <v>2018</v>
      </c>
      <c r="CK165" s="74" t="s">
        <v>2018</v>
      </c>
      <c r="CL165" s="74" t="s">
        <v>2018</v>
      </c>
      <c r="CM165" s="74" t="s">
        <v>2018</v>
      </c>
      <c r="CN165" s="74" t="s">
        <v>2018</v>
      </c>
      <c r="CO165" s="74" t="s">
        <v>2018</v>
      </c>
      <c r="CP165" s="74">
        <v>20</v>
      </c>
      <c r="CQ165" s="74" t="s">
        <v>2018</v>
      </c>
      <c r="CR165" s="74" t="s">
        <v>176</v>
      </c>
      <c r="CS165" s="74" t="s">
        <v>2018</v>
      </c>
      <c r="CT165" s="172" t="s">
        <v>2018</v>
      </c>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c r="EV165" s="71"/>
      <c r="EW165" s="71"/>
      <c r="EX165" s="71"/>
      <c r="EY165" s="71"/>
      <c r="EZ165" s="71"/>
      <c r="FA165" s="71"/>
      <c r="FB165" s="71"/>
      <c r="FC165" s="71"/>
      <c r="FD165" s="71"/>
      <c r="FE165" s="71"/>
      <c r="FF165" s="71"/>
      <c r="FG165" s="71"/>
      <c r="FH165" s="71"/>
      <c r="FI165" s="71"/>
      <c r="FJ165" s="71"/>
      <c r="FK165" s="71"/>
      <c r="FL165" s="71"/>
      <c r="FM165" s="71"/>
      <c r="FN165" s="71"/>
      <c r="FO165" s="71"/>
    </row>
    <row r="166" spans="1:171" s="26" customFormat="1" ht="15.75" customHeight="1" x14ac:dyDescent="0.35">
      <c r="A166" s="84" t="s">
        <v>985</v>
      </c>
      <c r="B166" s="84" t="s">
        <v>539</v>
      </c>
      <c r="C166" s="84" t="s">
        <v>988</v>
      </c>
      <c r="D166" s="84" t="s">
        <v>540</v>
      </c>
      <c r="E166" s="84" t="s">
        <v>401</v>
      </c>
      <c r="F166" s="84" t="s">
        <v>271</v>
      </c>
      <c r="G166" s="84" t="s">
        <v>541</v>
      </c>
      <c r="H166" s="84" t="s">
        <v>542</v>
      </c>
      <c r="I166" s="70">
        <v>4900510</v>
      </c>
      <c r="J166" s="169">
        <v>1484</v>
      </c>
      <c r="K166" s="73">
        <v>748</v>
      </c>
      <c r="L166" s="73">
        <v>736</v>
      </c>
      <c r="M166" s="73">
        <v>24</v>
      </c>
      <c r="N166" s="73">
        <v>55</v>
      </c>
      <c r="O166" s="73">
        <v>29</v>
      </c>
      <c r="P166" s="73">
        <v>452</v>
      </c>
      <c r="Q166" s="73">
        <v>17</v>
      </c>
      <c r="R166" s="73">
        <v>20</v>
      </c>
      <c r="S166" s="73">
        <v>887</v>
      </c>
      <c r="T166" s="73">
        <v>176</v>
      </c>
      <c r="U166" s="73" t="s">
        <v>176</v>
      </c>
      <c r="V166" s="73">
        <v>665</v>
      </c>
      <c r="W166" s="170">
        <v>137</v>
      </c>
      <c r="X166" s="169">
        <v>4</v>
      </c>
      <c r="Y166" s="179">
        <v>245</v>
      </c>
      <c r="Z166" s="73">
        <v>61</v>
      </c>
      <c r="AA166" s="73">
        <v>184</v>
      </c>
      <c r="AB166" s="73" t="s">
        <v>2018</v>
      </c>
      <c r="AC166" s="73">
        <v>12</v>
      </c>
      <c r="AD166" s="73" t="s">
        <v>2018</v>
      </c>
      <c r="AE166" s="73">
        <v>77</v>
      </c>
      <c r="AF166" s="73" t="s">
        <v>2018</v>
      </c>
      <c r="AG166" s="73" t="s">
        <v>2018</v>
      </c>
      <c r="AH166" s="73">
        <v>142</v>
      </c>
      <c r="AI166" s="73">
        <v>20</v>
      </c>
      <c r="AJ166" s="73" t="s">
        <v>176</v>
      </c>
      <c r="AK166" s="73">
        <v>116</v>
      </c>
      <c r="AL166" s="170">
        <v>28</v>
      </c>
      <c r="AM166" s="169">
        <v>2</v>
      </c>
      <c r="AN166" s="179">
        <v>173</v>
      </c>
      <c r="AO166" s="73">
        <v>52</v>
      </c>
      <c r="AP166" s="73">
        <v>121</v>
      </c>
      <c r="AQ166" s="73" t="s">
        <v>2018</v>
      </c>
      <c r="AR166" s="73" t="s">
        <v>2018</v>
      </c>
      <c r="AS166" s="73" t="s">
        <v>2018</v>
      </c>
      <c r="AT166" s="73">
        <v>59</v>
      </c>
      <c r="AU166" s="73" t="s">
        <v>2018</v>
      </c>
      <c r="AV166" s="73" t="s">
        <v>2018</v>
      </c>
      <c r="AW166" s="73">
        <v>95</v>
      </c>
      <c r="AX166" s="73">
        <v>13</v>
      </c>
      <c r="AY166" s="73" t="s">
        <v>176</v>
      </c>
      <c r="AZ166" s="73">
        <v>83</v>
      </c>
      <c r="BA166" s="170">
        <v>21</v>
      </c>
      <c r="BB166" s="173">
        <v>1</v>
      </c>
      <c r="BC166" s="184">
        <v>157</v>
      </c>
      <c r="BD166" s="85">
        <v>52</v>
      </c>
      <c r="BE166" s="85">
        <v>105</v>
      </c>
      <c r="BF166" s="85" t="s">
        <v>2018</v>
      </c>
      <c r="BG166" s="85" t="s">
        <v>2018</v>
      </c>
      <c r="BH166" s="85" t="s">
        <v>2018</v>
      </c>
      <c r="BI166" s="85">
        <v>56</v>
      </c>
      <c r="BJ166" s="85" t="s">
        <v>2018</v>
      </c>
      <c r="BK166" s="85" t="s">
        <v>2018</v>
      </c>
      <c r="BL166" s="85">
        <v>83</v>
      </c>
      <c r="BM166" s="85">
        <v>13</v>
      </c>
      <c r="BN166" s="86" t="s">
        <v>176</v>
      </c>
      <c r="BO166" s="85">
        <v>77</v>
      </c>
      <c r="BP166" s="174">
        <v>18</v>
      </c>
      <c r="BQ166" s="171">
        <v>1</v>
      </c>
      <c r="BR166" s="180">
        <v>16</v>
      </c>
      <c r="BS166" s="74" t="s">
        <v>2018</v>
      </c>
      <c r="BT166" s="74">
        <v>16</v>
      </c>
      <c r="BU166" s="74" t="s">
        <v>2018</v>
      </c>
      <c r="BV166" s="74" t="s">
        <v>2018</v>
      </c>
      <c r="BW166" s="74" t="s">
        <v>2018</v>
      </c>
      <c r="BX166" s="74" t="s">
        <v>2018</v>
      </c>
      <c r="BY166" s="74" t="s">
        <v>2018</v>
      </c>
      <c r="BZ166" s="74" t="s">
        <v>2018</v>
      </c>
      <c r="CA166" s="74">
        <v>12</v>
      </c>
      <c r="CB166" s="74" t="s">
        <v>2018</v>
      </c>
      <c r="CC166" s="74" t="s">
        <v>176</v>
      </c>
      <c r="CD166" s="74" t="s">
        <v>2018</v>
      </c>
      <c r="CE166" s="172" t="s">
        <v>2018</v>
      </c>
      <c r="CF166" s="175">
        <v>2</v>
      </c>
      <c r="CG166" s="187">
        <v>72</v>
      </c>
      <c r="CH166" s="86" t="s">
        <v>2018</v>
      </c>
      <c r="CI166" s="86">
        <v>63</v>
      </c>
      <c r="CJ166" s="86" t="s">
        <v>2018</v>
      </c>
      <c r="CK166" s="86" t="s">
        <v>2018</v>
      </c>
      <c r="CL166" s="86" t="s">
        <v>2018</v>
      </c>
      <c r="CM166" s="86">
        <v>18</v>
      </c>
      <c r="CN166" s="86" t="s">
        <v>2018</v>
      </c>
      <c r="CO166" s="86" t="s">
        <v>2018</v>
      </c>
      <c r="CP166" s="86">
        <v>47</v>
      </c>
      <c r="CQ166" s="86" t="s">
        <v>2018</v>
      </c>
      <c r="CR166" s="86" t="s">
        <v>176</v>
      </c>
      <c r="CS166" s="86">
        <v>33</v>
      </c>
      <c r="CT166" s="176" t="s">
        <v>2018</v>
      </c>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1"/>
      <c r="EA166" s="71"/>
      <c r="EB166" s="71"/>
      <c r="EC166" s="71"/>
      <c r="ED166" s="71"/>
      <c r="EE166" s="71"/>
      <c r="EF166" s="71"/>
      <c r="EG166" s="71"/>
      <c r="EH166" s="71"/>
      <c r="EI166" s="71"/>
      <c r="EJ166" s="71"/>
      <c r="EK166" s="71"/>
      <c r="EL166" s="71"/>
      <c r="EM166" s="71"/>
      <c r="EN166" s="71"/>
      <c r="EO166" s="71"/>
      <c r="EP166" s="71"/>
      <c r="EQ166" s="71"/>
      <c r="ER166" s="71"/>
      <c r="ES166" s="71"/>
      <c r="ET166" s="71"/>
      <c r="EU166" s="71"/>
      <c r="EV166" s="71"/>
      <c r="EW166" s="71"/>
      <c r="EX166" s="71"/>
      <c r="EY166" s="71"/>
      <c r="EZ166" s="71"/>
      <c r="FA166" s="71"/>
      <c r="FB166" s="71"/>
      <c r="FC166" s="71"/>
      <c r="FD166" s="71"/>
      <c r="FE166" s="71"/>
      <c r="FF166" s="71"/>
      <c r="FG166" s="71"/>
      <c r="FH166" s="71"/>
      <c r="FI166" s="71"/>
      <c r="FJ166" s="71"/>
      <c r="FK166" s="71"/>
      <c r="FL166" s="71"/>
      <c r="FM166" s="71"/>
      <c r="FN166" s="71"/>
      <c r="FO166" s="71"/>
    </row>
    <row r="167" spans="1:171" s="26" customFormat="1" ht="15.75" customHeight="1" x14ac:dyDescent="0.35">
      <c r="A167" s="84" t="s">
        <v>985</v>
      </c>
      <c r="B167" s="84" t="s">
        <v>1521</v>
      </c>
      <c r="C167" s="84" t="s">
        <v>992</v>
      </c>
      <c r="D167" s="84" t="s">
        <v>2063</v>
      </c>
      <c r="E167" s="84" t="s">
        <v>1956</v>
      </c>
      <c r="F167" s="84" t="s">
        <v>271</v>
      </c>
      <c r="G167" s="84" t="s">
        <v>1521</v>
      </c>
      <c r="H167" s="84" t="s">
        <v>2032</v>
      </c>
      <c r="I167" s="70">
        <v>4900182</v>
      </c>
      <c r="J167" s="169">
        <v>178</v>
      </c>
      <c r="K167" s="73">
        <v>87</v>
      </c>
      <c r="L167" s="73">
        <v>91</v>
      </c>
      <c r="M167" s="73" t="s">
        <v>2018</v>
      </c>
      <c r="N167" s="73" t="s">
        <v>2018</v>
      </c>
      <c r="O167" s="73" t="s">
        <v>2018</v>
      </c>
      <c r="P167" s="73">
        <v>19</v>
      </c>
      <c r="Q167" s="73" t="s">
        <v>2018</v>
      </c>
      <c r="R167" s="73" t="s">
        <v>2018</v>
      </c>
      <c r="S167" s="73">
        <v>150</v>
      </c>
      <c r="T167" s="73">
        <v>16</v>
      </c>
      <c r="U167" s="73" t="s">
        <v>176</v>
      </c>
      <c r="V167" s="73">
        <v>12</v>
      </c>
      <c r="W167" s="170" t="s">
        <v>2018</v>
      </c>
      <c r="X167" s="171"/>
      <c r="Y167" s="180"/>
      <c r="Z167" s="74"/>
      <c r="AA167" s="74"/>
      <c r="AB167" s="74"/>
      <c r="AC167" s="74"/>
      <c r="AD167" s="74"/>
      <c r="AE167" s="74"/>
      <c r="AF167" s="74"/>
      <c r="AG167" s="74"/>
      <c r="AH167" s="74"/>
      <c r="AI167" s="74"/>
      <c r="AJ167" s="74"/>
      <c r="AK167" s="74"/>
      <c r="AL167" s="172"/>
      <c r="AM167" s="171"/>
      <c r="AN167" s="180"/>
      <c r="AO167" s="74"/>
      <c r="AP167" s="74"/>
      <c r="AQ167" s="74"/>
      <c r="AR167" s="74"/>
      <c r="AS167" s="74"/>
      <c r="AT167" s="74"/>
      <c r="AU167" s="74"/>
      <c r="AV167" s="74"/>
      <c r="AW167" s="74"/>
      <c r="AX167" s="74"/>
      <c r="AY167" s="74"/>
      <c r="AZ167" s="74"/>
      <c r="BA167" s="172"/>
      <c r="BB167" s="171"/>
      <c r="BC167" s="180"/>
      <c r="BD167" s="74"/>
      <c r="BE167" s="74"/>
      <c r="BF167" s="74"/>
      <c r="BG167" s="74"/>
      <c r="BH167" s="74"/>
      <c r="BI167" s="74"/>
      <c r="BJ167" s="74"/>
      <c r="BK167" s="74"/>
      <c r="BL167" s="74"/>
      <c r="BM167" s="74"/>
      <c r="BN167" s="74"/>
      <c r="BO167" s="74"/>
      <c r="BP167" s="172"/>
      <c r="BQ167" s="171"/>
      <c r="BR167" s="180"/>
      <c r="BS167" s="74"/>
      <c r="BT167" s="74"/>
      <c r="BU167" s="74"/>
      <c r="BV167" s="74"/>
      <c r="BW167" s="74"/>
      <c r="BX167" s="74"/>
      <c r="BY167" s="74"/>
      <c r="BZ167" s="74"/>
      <c r="CA167" s="74"/>
      <c r="CB167" s="74"/>
      <c r="CC167" s="74"/>
      <c r="CD167" s="74"/>
      <c r="CE167" s="172"/>
      <c r="CF167" s="171"/>
      <c r="CG167" s="180"/>
      <c r="CH167" s="74"/>
      <c r="CI167" s="74"/>
      <c r="CJ167" s="74"/>
      <c r="CK167" s="74"/>
      <c r="CL167" s="74"/>
      <c r="CM167" s="74"/>
      <c r="CN167" s="74"/>
      <c r="CO167" s="74"/>
      <c r="CP167" s="74"/>
      <c r="CQ167" s="74"/>
      <c r="CR167" s="74"/>
      <c r="CS167" s="74"/>
      <c r="CT167" s="172"/>
      <c r="CU167" s="71"/>
      <c r="CV167" s="71"/>
      <c r="CW167" s="71"/>
      <c r="CX167" s="71"/>
      <c r="CY167" s="71"/>
      <c r="CZ167" s="71"/>
      <c r="DA167" s="71"/>
      <c r="DB167" s="71"/>
      <c r="DC167" s="71"/>
      <c r="DD167" s="71"/>
      <c r="DE167" s="71"/>
      <c r="DF167" s="71"/>
      <c r="DG167" s="71"/>
      <c r="DH167" s="71"/>
      <c r="DI167" s="71"/>
      <c r="DJ167" s="71"/>
      <c r="DK167" s="71"/>
      <c r="DL167" s="71"/>
      <c r="DM167" s="71"/>
      <c r="DN167" s="71"/>
      <c r="DO167" s="71"/>
      <c r="DP167" s="71"/>
      <c r="DQ167" s="71"/>
      <c r="DR167" s="71"/>
      <c r="DS167" s="71"/>
      <c r="DT167" s="71"/>
      <c r="DU167" s="71"/>
      <c r="DV167" s="71"/>
      <c r="DW167" s="71"/>
      <c r="DX167" s="71"/>
      <c r="DY167" s="71"/>
      <c r="DZ167" s="71"/>
      <c r="EA167" s="71"/>
      <c r="EB167" s="71"/>
      <c r="EC167" s="71"/>
      <c r="ED167" s="71"/>
      <c r="EE167" s="71"/>
      <c r="EF167" s="71"/>
      <c r="EG167" s="71"/>
      <c r="EH167" s="71"/>
      <c r="EI167" s="71"/>
      <c r="EJ167" s="71"/>
      <c r="EK167" s="71"/>
      <c r="EL167" s="71"/>
      <c r="EM167" s="71"/>
      <c r="EN167" s="71"/>
      <c r="EO167" s="71"/>
      <c r="EP167" s="71"/>
      <c r="EQ167" s="71"/>
      <c r="ER167" s="71"/>
      <c r="ES167" s="71"/>
      <c r="ET167" s="71"/>
      <c r="EU167" s="71"/>
      <c r="EV167" s="71"/>
      <c r="EW167" s="71"/>
      <c r="EX167" s="71"/>
      <c r="EY167" s="71"/>
      <c r="EZ167" s="71"/>
      <c r="FA167" s="71"/>
      <c r="FB167" s="71"/>
      <c r="FC167" s="71"/>
      <c r="FD167" s="71"/>
      <c r="FE167" s="71"/>
      <c r="FF167" s="71"/>
      <c r="FG167" s="71"/>
      <c r="FH167" s="71"/>
      <c r="FI167" s="71"/>
      <c r="FJ167" s="71"/>
      <c r="FK167" s="71"/>
      <c r="FL167" s="71"/>
      <c r="FM167" s="71"/>
      <c r="FN167" s="71"/>
      <c r="FO167" s="71"/>
    </row>
    <row r="168" spans="1:171" s="26" customFormat="1" ht="15.75" customHeight="1" x14ac:dyDescent="0.35">
      <c r="A168" s="84" t="s">
        <v>985</v>
      </c>
      <c r="B168" s="84" t="s">
        <v>1528</v>
      </c>
      <c r="C168" s="84" t="s">
        <v>986</v>
      </c>
      <c r="D168" s="84" t="s">
        <v>2064</v>
      </c>
      <c r="E168" s="84" t="s">
        <v>1956</v>
      </c>
      <c r="F168" s="84" t="s">
        <v>430</v>
      </c>
      <c r="G168" s="84" t="s">
        <v>1528</v>
      </c>
      <c r="H168" s="84" t="s">
        <v>2033</v>
      </c>
      <c r="I168" s="70">
        <v>4900165</v>
      </c>
      <c r="J168" s="169">
        <v>43</v>
      </c>
      <c r="K168" s="73">
        <v>23</v>
      </c>
      <c r="L168" s="73">
        <v>20</v>
      </c>
      <c r="M168" s="73" t="s">
        <v>2018</v>
      </c>
      <c r="N168" s="73" t="s">
        <v>2018</v>
      </c>
      <c r="O168" s="73" t="s">
        <v>2018</v>
      </c>
      <c r="P168" s="73">
        <v>12</v>
      </c>
      <c r="Q168" s="73">
        <v>28</v>
      </c>
      <c r="R168" s="73" t="s">
        <v>2018</v>
      </c>
      <c r="S168" s="73" t="s">
        <v>2018</v>
      </c>
      <c r="T168" s="73" t="s">
        <v>2018</v>
      </c>
      <c r="U168" s="73" t="s">
        <v>176</v>
      </c>
      <c r="V168" s="73">
        <v>33</v>
      </c>
      <c r="W168" s="170" t="s">
        <v>2018</v>
      </c>
      <c r="X168" s="171"/>
      <c r="Y168" s="180"/>
      <c r="Z168" s="74"/>
      <c r="AA168" s="74"/>
      <c r="AB168" s="74"/>
      <c r="AC168" s="74"/>
      <c r="AD168" s="74"/>
      <c r="AE168" s="74"/>
      <c r="AF168" s="74"/>
      <c r="AG168" s="74"/>
      <c r="AH168" s="74"/>
      <c r="AI168" s="74"/>
      <c r="AJ168" s="74"/>
      <c r="AK168" s="74"/>
      <c r="AL168" s="172"/>
      <c r="AM168" s="171"/>
      <c r="AN168" s="180"/>
      <c r="AO168" s="74"/>
      <c r="AP168" s="74"/>
      <c r="AQ168" s="74"/>
      <c r="AR168" s="74"/>
      <c r="AS168" s="74"/>
      <c r="AT168" s="74"/>
      <c r="AU168" s="74"/>
      <c r="AV168" s="74"/>
      <c r="AW168" s="74"/>
      <c r="AX168" s="74"/>
      <c r="AY168" s="74"/>
      <c r="AZ168" s="74"/>
      <c r="BA168" s="172"/>
      <c r="BB168" s="171"/>
      <c r="BC168" s="180"/>
      <c r="BD168" s="74"/>
      <c r="BE168" s="74"/>
      <c r="BF168" s="74"/>
      <c r="BG168" s="74"/>
      <c r="BH168" s="74"/>
      <c r="BI168" s="74"/>
      <c r="BJ168" s="74"/>
      <c r="BK168" s="74"/>
      <c r="BL168" s="74"/>
      <c r="BM168" s="74"/>
      <c r="BN168" s="74"/>
      <c r="BO168" s="74"/>
      <c r="BP168" s="172"/>
      <c r="BQ168" s="171"/>
      <c r="BR168" s="180"/>
      <c r="BS168" s="74"/>
      <c r="BT168" s="74"/>
      <c r="BU168" s="74"/>
      <c r="BV168" s="74"/>
      <c r="BW168" s="74"/>
      <c r="BX168" s="74"/>
      <c r="BY168" s="74"/>
      <c r="BZ168" s="74"/>
      <c r="CA168" s="74"/>
      <c r="CB168" s="74"/>
      <c r="CC168" s="74"/>
      <c r="CD168" s="74"/>
      <c r="CE168" s="172"/>
      <c r="CF168" s="171"/>
      <c r="CG168" s="180"/>
      <c r="CH168" s="74"/>
      <c r="CI168" s="74"/>
      <c r="CJ168" s="74"/>
      <c r="CK168" s="74"/>
      <c r="CL168" s="74"/>
      <c r="CM168" s="74"/>
      <c r="CN168" s="74"/>
      <c r="CO168" s="74"/>
      <c r="CP168" s="74"/>
      <c r="CQ168" s="74"/>
      <c r="CR168" s="74"/>
      <c r="CS168" s="74"/>
      <c r="CT168" s="172"/>
      <c r="CU168" s="71"/>
      <c r="CV168" s="71"/>
      <c r="CW168" s="71"/>
      <c r="CX168" s="71"/>
      <c r="CY168" s="71"/>
      <c r="CZ168" s="71"/>
      <c r="DA168" s="71"/>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c r="FJ168" s="71"/>
      <c r="FK168" s="71"/>
      <c r="FL168" s="71"/>
      <c r="FM168" s="71"/>
      <c r="FN168" s="71"/>
      <c r="FO168" s="71"/>
    </row>
    <row r="169" spans="1:171" s="26" customFormat="1" ht="15.75" customHeight="1" x14ac:dyDescent="0.35">
      <c r="A169" s="84" t="s">
        <v>985</v>
      </c>
      <c r="B169" s="84" t="s">
        <v>1533</v>
      </c>
      <c r="C169" s="84" t="s">
        <v>990</v>
      </c>
      <c r="D169" s="84" t="s">
        <v>2065</v>
      </c>
      <c r="E169" s="84" t="s">
        <v>1956</v>
      </c>
      <c r="F169" s="84" t="s">
        <v>401</v>
      </c>
      <c r="G169" s="84" t="s">
        <v>1533</v>
      </c>
      <c r="H169" s="84" t="s">
        <v>2034</v>
      </c>
      <c r="I169" s="70">
        <v>4900144</v>
      </c>
      <c r="J169" s="169" t="s">
        <v>2018</v>
      </c>
      <c r="K169" s="73" t="s">
        <v>2018</v>
      </c>
      <c r="L169" s="73" t="s">
        <v>2018</v>
      </c>
      <c r="M169" s="73" t="s">
        <v>2018</v>
      </c>
      <c r="N169" s="73" t="s">
        <v>2018</v>
      </c>
      <c r="O169" s="73" t="s">
        <v>2018</v>
      </c>
      <c r="P169" s="73" t="s">
        <v>2018</v>
      </c>
      <c r="Q169" s="73" t="s">
        <v>2018</v>
      </c>
      <c r="R169" s="73" t="s">
        <v>2018</v>
      </c>
      <c r="S169" s="73" t="s">
        <v>2018</v>
      </c>
      <c r="T169" s="73" t="s">
        <v>2018</v>
      </c>
      <c r="U169" s="73" t="s">
        <v>176</v>
      </c>
      <c r="V169" s="73" t="s">
        <v>2018</v>
      </c>
      <c r="W169" s="170" t="s">
        <v>2018</v>
      </c>
      <c r="X169" s="171"/>
      <c r="Y169" s="180"/>
      <c r="Z169" s="74"/>
      <c r="AA169" s="74"/>
      <c r="AB169" s="74"/>
      <c r="AC169" s="74"/>
      <c r="AD169" s="74"/>
      <c r="AE169" s="74"/>
      <c r="AF169" s="74"/>
      <c r="AG169" s="74"/>
      <c r="AH169" s="74"/>
      <c r="AI169" s="74"/>
      <c r="AJ169" s="74"/>
      <c r="AK169" s="74"/>
      <c r="AL169" s="172"/>
      <c r="AM169" s="171"/>
      <c r="AN169" s="180"/>
      <c r="AO169" s="74"/>
      <c r="AP169" s="74"/>
      <c r="AQ169" s="74"/>
      <c r="AR169" s="74"/>
      <c r="AS169" s="74"/>
      <c r="AT169" s="74"/>
      <c r="AU169" s="74"/>
      <c r="AV169" s="74"/>
      <c r="AW169" s="74"/>
      <c r="AX169" s="74"/>
      <c r="AY169" s="74"/>
      <c r="AZ169" s="74"/>
      <c r="BA169" s="172"/>
      <c r="BB169" s="171"/>
      <c r="BC169" s="180"/>
      <c r="BD169" s="74"/>
      <c r="BE169" s="74"/>
      <c r="BF169" s="74"/>
      <c r="BG169" s="74"/>
      <c r="BH169" s="74"/>
      <c r="BI169" s="74"/>
      <c r="BJ169" s="74"/>
      <c r="BK169" s="74"/>
      <c r="BL169" s="74"/>
      <c r="BM169" s="74"/>
      <c r="BN169" s="74"/>
      <c r="BO169" s="74"/>
      <c r="BP169" s="172"/>
      <c r="BQ169" s="171"/>
      <c r="BR169" s="180"/>
      <c r="BS169" s="74"/>
      <c r="BT169" s="74"/>
      <c r="BU169" s="74"/>
      <c r="BV169" s="74"/>
      <c r="BW169" s="74"/>
      <c r="BX169" s="74"/>
      <c r="BY169" s="74"/>
      <c r="BZ169" s="74"/>
      <c r="CA169" s="74"/>
      <c r="CB169" s="74"/>
      <c r="CC169" s="74"/>
      <c r="CD169" s="74"/>
      <c r="CE169" s="172"/>
      <c r="CF169" s="171"/>
      <c r="CG169" s="180"/>
      <c r="CH169" s="74"/>
      <c r="CI169" s="74"/>
      <c r="CJ169" s="74"/>
      <c r="CK169" s="74"/>
      <c r="CL169" s="74"/>
      <c r="CM169" s="74"/>
      <c r="CN169" s="74"/>
      <c r="CO169" s="74"/>
      <c r="CP169" s="74"/>
      <c r="CQ169" s="74"/>
      <c r="CR169" s="74"/>
      <c r="CS169" s="74"/>
      <c r="CT169" s="172"/>
      <c r="CU169" s="71"/>
      <c r="CV169" s="71"/>
      <c r="CW169" s="71"/>
      <c r="CX169" s="71"/>
      <c r="CY169" s="71"/>
      <c r="CZ169" s="71"/>
      <c r="DA169" s="71"/>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c r="FJ169" s="71"/>
      <c r="FK169" s="71"/>
      <c r="FL169" s="71"/>
      <c r="FM169" s="71"/>
      <c r="FN169" s="71"/>
      <c r="FO169" s="71"/>
    </row>
    <row r="170" spans="1:171" s="26" customFormat="1" ht="15.75" customHeight="1" x14ac:dyDescent="0.35">
      <c r="A170" s="84" t="s">
        <v>985</v>
      </c>
      <c r="B170" s="84" t="s">
        <v>552</v>
      </c>
      <c r="C170" s="84" t="s">
        <v>986</v>
      </c>
      <c r="D170" s="84" t="s">
        <v>553</v>
      </c>
      <c r="E170" s="84" t="s">
        <v>291</v>
      </c>
      <c r="F170" s="84" t="s">
        <v>271</v>
      </c>
      <c r="G170" s="84" t="s">
        <v>552</v>
      </c>
      <c r="H170" s="84" t="s">
        <v>554</v>
      </c>
      <c r="I170" s="70">
        <v>4900131</v>
      </c>
      <c r="J170" s="169">
        <v>308</v>
      </c>
      <c r="K170" s="73">
        <v>153</v>
      </c>
      <c r="L170" s="73">
        <v>155</v>
      </c>
      <c r="M170" s="73" t="s">
        <v>2018</v>
      </c>
      <c r="N170" s="73" t="s">
        <v>2018</v>
      </c>
      <c r="O170" s="73" t="s">
        <v>2018</v>
      </c>
      <c r="P170" s="73">
        <v>74</v>
      </c>
      <c r="Q170" s="73" t="s">
        <v>2018</v>
      </c>
      <c r="R170" s="73">
        <v>12</v>
      </c>
      <c r="S170" s="73">
        <v>219</v>
      </c>
      <c r="T170" s="73">
        <v>73</v>
      </c>
      <c r="U170" s="73" t="s">
        <v>176</v>
      </c>
      <c r="V170" s="73">
        <v>138</v>
      </c>
      <c r="W170" s="170">
        <v>17</v>
      </c>
      <c r="X170" s="169">
        <v>9</v>
      </c>
      <c r="Y170" s="179">
        <v>145</v>
      </c>
      <c r="Z170" s="73">
        <v>56</v>
      </c>
      <c r="AA170" s="73">
        <v>89</v>
      </c>
      <c r="AB170" s="73" t="s">
        <v>2018</v>
      </c>
      <c r="AC170" s="73" t="s">
        <v>2018</v>
      </c>
      <c r="AD170" s="73" t="s">
        <v>2018</v>
      </c>
      <c r="AE170" s="73">
        <v>39</v>
      </c>
      <c r="AF170" s="73" t="s">
        <v>2018</v>
      </c>
      <c r="AG170" s="73" t="s">
        <v>2018</v>
      </c>
      <c r="AH170" s="73">
        <v>98</v>
      </c>
      <c r="AI170" s="73">
        <v>36</v>
      </c>
      <c r="AJ170" s="73" t="s">
        <v>176</v>
      </c>
      <c r="AK170" s="73">
        <v>68</v>
      </c>
      <c r="AL170" s="170">
        <v>15</v>
      </c>
      <c r="AM170" s="169">
        <v>5</v>
      </c>
      <c r="AN170" s="179">
        <v>78</v>
      </c>
      <c r="AO170" s="73">
        <v>29</v>
      </c>
      <c r="AP170" s="73">
        <v>49</v>
      </c>
      <c r="AQ170" s="73" t="s">
        <v>2018</v>
      </c>
      <c r="AR170" s="73" t="s">
        <v>2018</v>
      </c>
      <c r="AS170" s="73" t="s">
        <v>2018</v>
      </c>
      <c r="AT170" s="73">
        <v>21</v>
      </c>
      <c r="AU170" s="73" t="s">
        <v>2018</v>
      </c>
      <c r="AV170" s="73" t="s">
        <v>2018</v>
      </c>
      <c r="AW170" s="73">
        <v>52</v>
      </c>
      <c r="AX170" s="73">
        <v>18</v>
      </c>
      <c r="AY170" s="73" t="s">
        <v>176</v>
      </c>
      <c r="AZ170" s="73">
        <v>36</v>
      </c>
      <c r="BA170" s="170" t="s">
        <v>2018</v>
      </c>
      <c r="BB170" s="171">
        <v>3</v>
      </c>
      <c r="BC170" s="180">
        <v>67</v>
      </c>
      <c r="BD170" s="74">
        <v>29</v>
      </c>
      <c r="BE170" s="74">
        <v>38</v>
      </c>
      <c r="BF170" s="74" t="s">
        <v>2018</v>
      </c>
      <c r="BG170" s="74" t="s">
        <v>2018</v>
      </c>
      <c r="BH170" s="74" t="s">
        <v>2018</v>
      </c>
      <c r="BI170" s="74">
        <v>19</v>
      </c>
      <c r="BJ170" s="74" t="s">
        <v>2018</v>
      </c>
      <c r="BK170" s="74" t="s">
        <v>2018</v>
      </c>
      <c r="BL170" s="74">
        <v>44</v>
      </c>
      <c r="BM170" s="74">
        <v>16</v>
      </c>
      <c r="BN170" s="74" t="s">
        <v>176</v>
      </c>
      <c r="BO170" s="74">
        <v>30</v>
      </c>
      <c r="BP170" s="172" t="s">
        <v>2018</v>
      </c>
      <c r="BQ170" s="175">
        <v>2</v>
      </c>
      <c r="BR170" s="187">
        <v>11</v>
      </c>
      <c r="BS170" s="86" t="s">
        <v>2018</v>
      </c>
      <c r="BT170" s="86">
        <v>11</v>
      </c>
      <c r="BU170" s="86" t="s">
        <v>2018</v>
      </c>
      <c r="BV170" s="86" t="s">
        <v>2018</v>
      </c>
      <c r="BW170" s="86" t="s">
        <v>2018</v>
      </c>
      <c r="BX170" s="86" t="s">
        <v>2018</v>
      </c>
      <c r="BY170" s="86" t="s">
        <v>2018</v>
      </c>
      <c r="BZ170" s="86" t="s">
        <v>2018</v>
      </c>
      <c r="CA170" s="86" t="s">
        <v>2018</v>
      </c>
      <c r="CB170" s="86" t="s">
        <v>2018</v>
      </c>
      <c r="CC170" s="86" t="s">
        <v>176</v>
      </c>
      <c r="CD170" s="86" t="s">
        <v>2018</v>
      </c>
      <c r="CE170" s="176" t="s">
        <v>2018</v>
      </c>
      <c r="CF170" s="171">
        <v>4</v>
      </c>
      <c r="CG170" s="180">
        <v>67</v>
      </c>
      <c r="CH170" s="74">
        <v>27</v>
      </c>
      <c r="CI170" s="74">
        <v>40</v>
      </c>
      <c r="CJ170" s="74" t="s">
        <v>2018</v>
      </c>
      <c r="CK170" s="74" t="s">
        <v>2018</v>
      </c>
      <c r="CL170" s="74" t="s">
        <v>2018</v>
      </c>
      <c r="CM170" s="74">
        <v>18</v>
      </c>
      <c r="CN170" s="74" t="s">
        <v>2018</v>
      </c>
      <c r="CO170" s="74" t="s">
        <v>2018</v>
      </c>
      <c r="CP170" s="74">
        <v>46</v>
      </c>
      <c r="CQ170" s="74">
        <v>18</v>
      </c>
      <c r="CR170" s="74" t="s">
        <v>176</v>
      </c>
      <c r="CS170" s="74">
        <v>32</v>
      </c>
      <c r="CT170" s="172" t="s">
        <v>2018</v>
      </c>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c r="FJ170" s="71"/>
      <c r="FK170" s="71"/>
      <c r="FL170" s="71"/>
      <c r="FM170" s="71"/>
      <c r="FN170" s="71"/>
      <c r="FO170" s="71"/>
    </row>
    <row r="171" spans="1:171" s="26" customFormat="1" ht="15.75" customHeight="1" x14ac:dyDescent="0.35">
      <c r="A171" s="84" t="s">
        <v>985</v>
      </c>
      <c r="B171" s="84" t="s">
        <v>367</v>
      </c>
      <c r="C171" s="84" t="s">
        <v>988</v>
      </c>
      <c r="D171" s="84" t="s">
        <v>368</v>
      </c>
      <c r="E171" s="84" t="s">
        <v>401</v>
      </c>
      <c r="F171" s="84" t="s">
        <v>271</v>
      </c>
      <c r="G171" s="84" t="s">
        <v>369</v>
      </c>
      <c r="H171" s="84" t="s">
        <v>370</v>
      </c>
      <c r="I171" s="70">
        <v>4900540</v>
      </c>
      <c r="J171" s="169">
        <v>515</v>
      </c>
      <c r="K171" s="73">
        <v>276</v>
      </c>
      <c r="L171" s="73">
        <v>239</v>
      </c>
      <c r="M171" s="73" t="s">
        <v>2018</v>
      </c>
      <c r="N171" s="73" t="s">
        <v>2018</v>
      </c>
      <c r="O171" s="73" t="s">
        <v>2018</v>
      </c>
      <c r="P171" s="73">
        <v>94</v>
      </c>
      <c r="Q171" s="73" t="s">
        <v>2018</v>
      </c>
      <c r="R171" s="73" t="s">
        <v>2018</v>
      </c>
      <c r="S171" s="73">
        <v>407</v>
      </c>
      <c r="T171" s="73">
        <v>59</v>
      </c>
      <c r="U171" s="73" t="s">
        <v>176</v>
      </c>
      <c r="V171" s="73">
        <v>229</v>
      </c>
      <c r="W171" s="170">
        <v>17</v>
      </c>
      <c r="X171" s="169">
        <v>4</v>
      </c>
      <c r="Y171" s="179">
        <v>46</v>
      </c>
      <c r="Z171" s="73">
        <v>11</v>
      </c>
      <c r="AA171" s="73">
        <v>35</v>
      </c>
      <c r="AB171" s="73" t="s">
        <v>2018</v>
      </c>
      <c r="AC171" s="73" t="s">
        <v>2018</v>
      </c>
      <c r="AD171" s="73" t="s">
        <v>2018</v>
      </c>
      <c r="AE171" s="73">
        <v>15</v>
      </c>
      <c r="AF171" s="73" t="s">
        <v>2018</v>
      </c>
      <c r="AG171" s="73" t="s">
        <v>2018</v>
      </c>
      <c r="AH171" s="73">
        <v>27</v>
      </c>
      <c r="AI171" s="73">
        <v>12</v>
      </c>
      <c r="AJ171" s="73" t="s">
        <v>176</v>
      </c>
      <c r="AK171" s="73">
        <v>27</v>
      </c>
      <c r="AL171" s="170" t="s">
        <v>2018</v>
      </c>
      <c r="AM171" s="171"/>
      <c r="AN171" s="180"/>
      <c r="AO171" s="74"/>
      <c r="AP171" s="74"/>
      <c r="AQ171" s="74"/>
      <c r="AR171" s="74"/>
      <c r="AS171" s="74"/>
      <c r="AT171" s="74"/>
      <c r="AU171" s="74"/>
      <c r="AV171" s="74"/>
      <c r="AW171" s="74"/>
      <c r="AX171" s="74"/>
      <c r="AY171" s="74"/>
      <c r="AZ171" s="74"/>
      <c r="BA171" s="172"/>
      <c r="BB171" s="171"/>
      <c r="BC171" s="180"/>
      <c r="BD171" s="74"/>
      <c r="BE171" s="74"/>
      <c r="BF171" s="74"/>
      <c r="BG171" s="74"/>
      <c r="BH171" s="74"/>
      <c r="BI171" s="74"/>
      <c r="BJ171" s="74"/>
      <c r="BK171" s="74"/>
      <c r="BL171" s="74"/>
      <c r="BM171" s="74"/>
      <c r="BN171" s="74"/>
      <c r="BO171" s="74"/>
      <c r="BP171" s="172"/>
      <c r="BQ171" s="171"/>
      <c r="BR171" s="180"/>
      <c r="BS171" s="74"/>
      <c r="BT171" s="74"/>
      <c r="BU171" s="74"/>
      <c r="BV171" s="74"/>
      <c r="BW171" s="74"/>
      <c r="BX171" s="74"/>
      <c r="BY171" s="74"/>
      <c r="BZ171" s="74"/>
      <c r="CA171" s="74"/>
      <c r="CB171" s="74"/>
      <c r="CC171" s="74"/>
      <c r="CD171" s="74"/>
      <c r="CE171" s="172"/>
      <c r="CF171" s="171">
        <v>4</v>
      </c>
      <c r="CG171" s="180">
        <v>46</v>
      </c>
      <c r="CH171" s="74">
        <v>11</v>
      </c>
      <c r="CI171" s="74">
        <v>35</v>
      </c>
      <c r="CJ171" s="74" t="s">
        <v>2018</v>
      </c>
      <c r="CK171" s="74" t="s">
        <v>2018</v>
      </c>
      <c r="CL171" s="74" t="s">
        <v>2018</v>
      </c>
      <c r="CM171" s="74">
        <v>15</v>
      </c>
      <c r="CN171" s="74" t="s">
        <v>2018</v>
      </c>
      <c r="CO171" s="74" t="s">
        <v>2018</v>
      </c>
      <c r="CP171" s="74">
        <v>27</v>
      </c>
      <c r="CQ171" s="74">
        <v>12</v>
      </c>
      <c r="CR171" s="74" t="s">
        <v>176</v>
      </c>
      <c r="CS171" s="74">
        <v>27</v>
      </c>
      <c r="CT171" s="172" t="s">
        <v>2018</v>
      </c>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c r="FM171" s="71"/>
      <c r="FN171" s="71"/>
      <c r="FO171" s="71"/>
    </row>
    <row r="172" spans="1:171" s="26" customFormat="1" ht="15.75" customHeight="1" x14ac:dyDescent="0.35">
      <c r="A172" s="84" t="s">
        <v>985</v>
      </c>
      <c r="B172" s="84" t="s">
        <v>405</v>
      </c>
      <c r="C172" s="84" t="s">
        <v>1004</v>
      </c>
      <c r="D172" s="84" t="s">
        <v>406</v>
      </c>
      <c r="E172" s="84" t="s">
        <v>291</v>
      </c>
      <c r="F172" s="84" t="s">
        <v>271</v>
      </c>
      <c r="G172" s="84" t="s">
        <v>369</v>
      </c>
      <c r="H172" s="84" t="s">
        <v>370</v>
      </c>
      <c r="I172" s="70">
        <v>4900540</v>
      </c>
      <c r="J172" s="169" t="s">
        <v>2018</v>
      </c>
      <c r="K172" s="73" t="s">
        <v>2018</v>
      </c>
      <c r="L172" s="73" t="s">
        <v>2018</v>
      </c>
      <c r="M172" s="73" t="s">
        <v>2018</v>
      </c>
      <c r="N172" s="73" t="s">
        <v>2018</v>
      </c>
      <c r="O172" s="73" t="s">
        <v>2018</v>
      </c>
      <c r="P172" s="73" t="s">
        <v>2018</v>
      </c>
      <c r="Q172" s="73" t="s">
        <v>2018</v>
      </c>
      <c r="R172" s="73" t="s">
        <v>2018</v>
      </c>
      <c r="S172" s="73" t="s">
        <v>2018</v>
      </c>
      <c r="T172" s="73" t="s">
        <v>2018</v>
      </c>
      <c r="U172" s="73" t="s">
        <v>176</v>
      </c>
      <c r="V172" s="73" t="s">
        <v>2018</v>
      </c>
      <c r="W172" s="170" t="s">
        <v>2018</v>
      </c>
      <c r="X172" s="169">
        <v>1</v>
      </c>
      <c r="Y172" s="179" t="s">
        <v>2018</v>
      </c>
      <c r="Z172" s="73" t="s">
        <v>2018</v>
      </c>
      <c r="AA172" s="73" t="s">
        <v>2018</v>
      </c>
      <c r="AB172" s="73" t="s">
        <v>2018</v>
      </c>
      <c r="AC172" s="73" t="s">
        <v>2018</v>
      </c>
      <c r="AD172" s="73" t="s">
        <v>2018</v>
      </c>
      <c r="AE172" s="73" t="s">
        <v>2018</v>
      </c>
      <c r="AF172" s="73" t="s">
        <v>2018</v>
      </c>
      <c r="AG172" s="73" t="s">
        <v>2018</v>
      </c>
      <c r="AH172" s="73" t="s">
        <v>2018</v>
      </c>
      <c r="AI172" s="73" t="s">
        <v>2018</v>
      </c>
      <c r="AJ172" s="73" t="s">
        <v>176</v>
      </c>
      <c r="AK172" s="73" t="s">
        <v>2018</v>
      </c>
      <c r="AL172" s="170" t="s">
        <v>2018</v>
      </c>
      <c r="AM172" s="171"/>
      <c r="AN172" s="180"/>
      <c r="AO172" s="74"/>
      <c r="AP172" s="74"/>
      <c r="AQ172" s="74"/>
      <c r="AR172" s="74"/>
      <c r="AS172" s="74"/>
      <c r="AT172" s="74"/>
      <c r="AU172" s="74"/>
      <c r="AV172" s="74"/>
      <c r="AW172" s="74"/>
      <c r="AX172" s="74"/>
      <c r="AY172" s="74"/>
      <c r="AZ172" s="74"/>
      <c r="BA172" s="172"/>
      <c r="BB172" s="171"/>
      <c r="BC172" s="180"/>
      <c r="BD172" s="74"/>
      <c r="BE172" s="74"/>
      <c r="BF172" s="74"/>
      <c r="BG172" s="74"/>
      <c r="BH172" s="74"/>
      <c r="BI172" s="74"/>
      <c r="BJ172" s="74"/>
      <c r="BK172" s="74"/>
      <c r="BL172" s="74"/>
      <c r="BM172" s="74"/>
      <c r="BN172" s="74"/>
      <c r="BO172" s="74"/>
      <c r="BP172" s="172"/>
      <c r="BQ172" s="171"/>
      <c r="BR172" s="180"/>
      <c r="BS172" s="74"/>
      <c r="BT172" s="74"/>
      <c r="BU172" s="74"/>
      <c r="BV172" s="74"/>
      <c r="BW172" s="74"/>
      <c r="BX172" s="74"/>
      <c r="BY172" s="74"/>
      <c r="BZ172" s="74"/>
      <c r="CA172" s="74"/>
      <c r="CB172" s="74"/>
      <c r="CC172" s="74"/>
      <c r="CD172" s="74"/>
      <c r="CE172" s="172"/>
      <c r="CF172" s="171">
        <v>1</v>
      </c>
      <c r="CG172" s="180" t="s">
        <v>2018</v>
      </c>
      <c r="CH172" s="74" t="s">
        <v>2018</v>
      </c>
      <c r="CI172" s="74" t="s">
        <v>2018</v>
      </c>
      <c r="CJ172" s="74" t="s">
        <v>2018</v>
      </c>
      <c r="CK172" s="74" t="s">
        <v>2018</v>
      </c>
      <c r="CL172" s="74" t="s">
        <v>2018</v>
      </c>
      <c r="CM172" s="74" t="s">
        <v>2018</v>
      </c>
      <c r="CN172" s="74" t="s">
        <v>2018</v>
      </c>
      <c r="CO172" s="74" t="s">
        <v>2018</v>
      </c>
      <c r="CP172" s="74" t="s">
        <v>2018</v>
      </c>
      <c r="CQ172" s="74" t="s">
        <v>2018</v>
      </c>
      <c r="CR172" s="74" t="s">
        <v>176</v>
      </c>
      <c r="CS172" s="74" t="s">
        <v>2018</v>
      </c>
      <c r="CT172" s="172" t="s">
        <v>2018</v>
      </c>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c r="FM172" s="71"/>
      <c r="FN172" s="71"/>
      <c r="FO172" s="71"/>
    </row>
    <row r="173" spans="1:171" s="26" customFormat="1" ht="15.75" customHeight="1" x14ac:dyDescent="0.35">
      <c r="A173" s="84" t="s">
        <v>985</v>
      </c>
      <c r="B173" s="84" t="s">
        <v>561</v>
      </c>
      <c r="C173" s="84" t="s">
        <v>1000</v>
      </c>
      <c r="D173" s="84" t="s">
        <v>562</v>
      </c>
      <c r="E173" s="84" t="s">
        <v>401</v>
      </c>
      <c r="F173" s="84" t="s">
        <v>271</v>
      </c>
      <c r="G173" s="84" t="s">
        <v>369</v>
      </c>
      <c r="H173" s="84" t="s">
        <v>370</v>
      </c>
      <c r="I173" s="70">
        <v>4900540</v>
      </c>
      <c r="J173" s="169">
        <v>377</v>
      </c>
      <c r="K173" s="73">
        <v>191</v>
      </c>
      <c r="L173" s="73">
        <v>186</v>
      </c>
      <c r="M173" s="73" t="s">
        <v>2018</v>
      </c>
      <c r="N173" s="73" t="s">
        <v>2018</v>
      </c>
      <c r="O173" s="73" t="s">
        <v>2018</v>
      </c>
      <c r="P173" s="73">
        <v>66</v>
      </c>
      <c r="Q173" s="73" t="s">
        <v>2018</v>
      </c>
      <c r="R173" s="73">
        <v>12</v>
      </c>
      <c r="S173" s="73">
        <v>284</v>
      </c>
      <c r="T173" s="73">
        <v>51</v>
      </c>
      <c r="U173" s="73" t="s">
        <v>176</v>
      </c>
      <c r="V173" s="73">
        <v>177</v>
      </c>
      <c r="W173" s="170">
        <v>21</v>
      </c>
      <c r="X173" s="169">
        <v>1</v>
      </c>
      <c r="Y173" s="179" t="s">
        <v>2018</v>
      </c>
      <c r="Z173" s="73" t="s">
        <v>2018</v>
      </c>
      <c r="AA173" s="73" t="s">
        <v>2018</v>
      </c>
      <c r="AB173" s="73" t="s">
        <v>2018</v>
      </c>
      <c r="AC173" s="73" t="s">
        <v>2018</v>
      </c>
      <c r="AD173" s="73" t="s">
        <v>2018</v>
      </c>
      <c r="AE173" s="73" t="s">
        <v>2018</v>
      </c>
      <c r="AF173" s="73" t="s">
        <v>2018</v>
      </c>
      <c r="AG173" s="73" t="s">
        <v>2018</v>
      </c>
      <c r="AH173" s="73" t="s">
        <v>2018</v>
      </c>
      <c r="AI173" s="73" t="s">
        <v>2018</v>
      </c>
      <c r="AJ173" s="73" t="s">
        <v>176</v>
      </c>
      <c r="AK173" s="73" t="s">
        <v>2018</v>
      </c>
      <c r="AL173" s="170" t="s">
        <v>2018</v>
      </c>
      <c r="AM173" s="171"/>
      <c r="AN173" s="180"/>
      <c r="AO173" s="74"/>
      <c r="AP173" s="74"/>
      <c r="AQ173" s="74"/>
      <c r="AR173" s="74"/>
      <c r="AS173" s="74"/>
      <c r="AT173" s="74"/>
      <c r="AU173" s="74"/>
      <c r="AV173" s="74"/>
      <c r="AW173" s="74"/>
      <c r="AX173" s="74"/>
      <c r="AY173" s="74"/>
      <c r="AZ173" s="74"/>
      <c r="BA173" s="172"/>
      <c r="BB173" s="171"/>
      <c r="BC173" s="180"/>
      <c r="BD173" s="74"/>
      <c r="BE173" s="74"/>
      <c r="BF173" s="74"/>
      <c r="BG173" s="74"/>
      <c r="BH173" s="74"/>
      <c r="BI173" s="74"/>
      <c r="BJ173" s="74"/>
      <c r="BK173" s="74"/>
      <c r="BL173" s="74"/>
      <c r="BM173" s="74"/>
      <c r="BN173" s="74"/>
      <c r="BO173" s="74"/>
      <c r="BP173" s="172"/>
      <c r="BQ173" s="171"/>
      <c r="BR173" s="180"/>
      <c r="BS173" s="74"/>
      <c r="BT173" s="74"/>
      <c r="BU173" s="74"/>
      <c r="BV173" s="74"/>
      <c r="BW173" s="74"/>
      <c r="BX173" s="74"/>
      <c r="BY173" s="74"/>
      <c r="BZ173" s="74"/>
      <c r="CA173" s="74"/>
      <c r="CB173" s="74"/>
      <c r="CC173" s="74"/>
      <c r="CD173" s="74"/>
      <c r="CE173" s="172"/>
      <c r="CF173" s="171">
        <v>1</v>
      </c>
      <c r="CG173" s="180" t="s">
        <v>2018</v>
      </c>
      <c r="CH173" s="74" t="s">
        <v>2018</v>
      </c>
      <c r="CI173" s="74" t="s">
        <v>2018</v>
      </c>
      <c r="CJ173" s="74" t="s">
        <v>2018</v>
      </c>
      <c r="CK173" s="74" t="s">
        <v>2018</v>
      </c>
      <c r="CL173" s="74" t="s">
        <v>2018</v>
      </c>
      <c r="CM173" s="74" t="s">
        <v>2018</v>
      </c>
      <c r="CN173" s="74" t="s">
        <v>2018</v>
      </c>
      <c r="CO173" s="74" t="s">
        <v>2018</v>
      </c>
      <c r="CP173" s="74" t="s">
        <v>2018</v>
      </c>
      <c r="CQ173" s="74" t="s">
        <v>2018</v>
      </c>
      <c r="CR173" s="74" t="s">
        <v>176</v>
      </c>
      <c r="CS173" s="74" t="s">
        <v>2018</v>
      </c>
      <c r="CT173" s="172" t="s">
        <v>2018</v>
      </c>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c r="FO173" s="71"/>
    </row>
    <row r="174" spans="1:171" s="26" customFormat="1" ht="15.75" customHeight="1" x14ac:dyDescent="0.35">
      <c r="A174" s="84" t="s">
        <v>985</v>
      </c>
      <c r="B174" s="84" t="s">
        <v>570</v>
      </c>
      <c r="C174" s="84" t="s">
        <v>988</v>
      </c>
      <c r="D174" s="84" t="s">
        <v>571</v>
      </c>
      <c r="E174" s="84" t="s">
        <v>401</v>
      </c>
      <c r="F174" s="84" t="s">
        <v>271</v>
      </c>
      <c r="G174" s="84" t="s">
        <v>572</v>
      </c>
      <c r="H174" s="84" t="s">
        <v>573</v>
      </c>
      <c r="I174" s="70">
        <v>4900570</v>
      </c>
      <c r="J174" s="169">
        <v>994</v>
      </c>
      <c r="K174" s="73">
        <v>463</v>
      </c>
      <c r="L174" s="73">
        <v>531</v>
      </c>
      <c r="M174" s="73" t="s">
        <v>2018</v>
      </c>
      <c r="N174" s="73" t="s">
        <v>2018</v>
      </c>
      <c r="O174" s="73" t="s">
        <v>2018</v>
      </c>
      <c r="P174" s="73">
        <v>32</v>
      </c>
      <c r="Q174" s="73" t="s">
        <v>2018</v>
      </c>
      <c r="R174" s="73">
        <v>17</v>
      </c>
      <c r="S174" s="73">
        <v>926</v>
      </c>
      <c r="T174" s="73">
        <v>74</v>
      </c>
      <c r="U174" s="73" t="s">
        <v>176</v>
      </c>
      <c r="V174" s="73">
        <v>99</v>
      </c>
      <c r="W174" s="170" t="s">
        <v>2018</v>
      </c>
      <c r="X174" s="169">
        <v>10</v>
      </c>
      <c r="Y174" s="179">
        <v>278</v>
      </c>
      <c r="Z174" s="73">
        <v>130</v>
      </c>
      <c r="AA174" s="73">
        <v>148</v>
      </c>
      <c r="AB174" s="73" t="s">
        <v>2018</v>
      </c>
      <c r="AC174" s="73" t="s">
        <v>2018</v>
      </c>
      <c r="AD174" s="73" t="s">
        <v>2018</v>
      </c>
      <c r="AE174" s="73">
        <v>14</v>
      </c>
      <c r="AF174" s="73" t="s">
        <v>2018</v>
      </c>
      <c r="AG174" s="73" t="s">
        <v>2018</v>
      </c>
      <c r="AH174" s="73">
        <v>253</v>
      </c>
      <c r="AI174" s="73">
        <v>24</v>
      </c>
      <c r="AJ174" s="73" t="s">
        <v>176</v>
      </c>
      <c r="AK174" s="73">
        <v>34</v>
      </c>
      <c r="AL174" s="170" t="s">
        <v>2018</v>
      </c>
      <c r="AM174" s="169">
        <v>8</v>
      </c>
      <c r="AN174" s="179">
        <v>243</v>
      </c>
      <c r="AO174" s="73">
        <v>118</v>
      </c>
      <c r="AP174" s="73">
        <v>125</v>
      </c>
      <c r="AQ174" s="73" t="s">
        <v>2018</v>
      </c>
      <c r="AR174" s="73" t="s">
        <v>2018</v>
      </c>
      <c r="AS174" s="73" t="s">
        <v>2018</v>
      </c>
      <c r="AT174" s="73">
        <v>13</v>
      </c>
      <c r="AU174" s="73" t="s">
        <v>2018</v>
      </c>
      <c r="AV174" s="73" t="s">
        <v>2018</v>
      </c>
      <c r="AW174" s="73">
        <v>220</v>
      </c>
      <c r="AX174" s="73">
        <v>20</v>
      </c>
      <c r="AY174" s="73" t="s">
        <v>176</v>
      </c>
      <c r="AZ174" s="73">
        <v>29</v>
      </c>
      <c r="BA174" s="170" t="s">
        <v>2018</v>
      </c>
      <c r="BB174" s="171">
        <v>5</v>
      </c>
      <c r="BC174" s="180">
        <v>235</v>
      </c>
      <c r="BD174" s="74">
        <v>118</v>
      </c>
      <c r="BE174" s="74">
        <v>117</v>
      </c>
      <c r="BF174" s="74" t="s">
        <v>2018</v>
      </c>
      <c r="BG174" s="74" t="s">
        <v>2018</v>
      </c>
      <c r="BH174" s="74" t="s">
        <v>2018</v>
      </c>
      <c r="BI174" s="74">
        <v>13</v>
      </c>
      <c r="BJ174" s="74" t="s">
        <v>2018</v>
      </c>
      <c r="BK174" s="74" t="s">
        <v>2018</v>
      </c>
      <c r="BL174" s="74">
        <v>212</v>
      </c>
      <c r="BM174" s="74">
        <v>20</v>
      </c>
      <c r="BN174" s="74" t="s">
        <v>176</v>
      </c>
      <c r="BO174" s="74">
        <v>29</v>
      </c>
      <c r="BP174" s="172" t="s">
        <v>2018</v>
      </c>
      <c r="BQ174" s="171">
        <v>3</v>
      </c>
      <c r="BR174" s="180" t="s">
        <v>2018</v>
      </c>
      <c r="BS174" s="74" t="s">
        <v>2018</v>
      </c>
      <c r="BT174" s="74" t="s">
        <v>2018</v>
      </c>
      <c r="BU174" s="74" t="s">
        <v>2018</v>
      </c>
      <c r="BV174" s="74" t="s">
        <v>2018</v>
      </c>
      <c r="BW174" s="74" t="s">
        <v>2018</v>
      </c>
      <c r="BX174" s="74" t="s">
        <v>2018</v>
      </c>
      <c r="BY174" s="74" t="s">
        <v>2018</v>
      </c>
      <c r="BZ174" s="74" t="s">
        <v>2018</v>
      </c>
      <c r="CA174" s="74" t="s">
        <v>2018</v>
      </c>
      <c r="CB174" s="74" t="s">
        <v>2018</v>
      </c>
      <c r="CC174" s="74" t="s">
        <v>176</v>
      </c>
      <c r="CD174" s="74" t="s">
        <v>2018</v>
      </c>
      <c r="CE174" s="172" t="s">
        <v>2018</v>
      </c>
      <c r="CF174" s="171">
        <v>2</v>
      </c>
      <c r="CG174" s="180">
        <v>35</v>
      </c>
      <c r="CH174" s="74">
        <v>12</v>
      </c>
      <c r="CI174" s="74">
        <v>23</v>
      </c>
      <c r="CJ174" s="74" t="s">
        <v>2018</v>
      </c>
      <c r="CK174" s="74" t="s">
        <v>2018</v>
      </c>
      <c r="CL174" s="74" t="s">
        <v>2018</v>
      </c>
      <c r="CM174" s="74" t="s">
        <v>2018</v>
      </c>
      <c r="CN174" s="74" t="s">
        <v>2018</v>
      </c>
      <c r="CO174" s="74" t="s">
        <v>2018</v>
      </c>
      <c r="CP174" s="74">
        <v>33</v>
      </c>
      <c r="CQ174" s="74" t="s">
        <v>2018</v>
      </c>
      <c r="CR174" s="74" t="s">
        <v>176</v>
      </c>
      <c r="CS174" s="74" t="s">
        <v>2018</v>
      </c>
      <c r="CT174" s="172" t="s">
        <v>2018</v>
      </c>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row>
    <row r="175" spans="1:171" s="26" customFormat="1" ht="15.75" customHeight="1" x14ac:dyDescent="0.35">
      <c r="A175" s="84" t="s">
        <v>985</v>
      </c>
      <c r="B175" s="84" t="s">
        <v>581</v>
      </c>
      <c r="C175" s="84" t="s">
        <v>1033</v>
      </c>
      <c r="D175" s="84" t="s">
        <v>582</v>
      </c>
      <c r="E175" s="84" t="s">
        <v>291</v>
      </c>
      <c r="F175" s="84" t="s">
        <v>271</v>
      </c>
      <c r="G175" s="84" t="s">
        <v>581</v>
      </c>
      <c r="H175" s="84" t="s">
        <v>583</v>
      </c>
      <c r="I175" s="70">
        <v>4900138</v>
      </c>
      <c r="J175" s="169">
        <v>625</v>
      </c>
      <c r="K175" s="73">
        <v>368</v>
      </c>
      <c r="L175" s="73">
        <v>257</v>
      </c>
      <c r="M175" s="73" t="s">
        <v>2018</v>
      </c>
      <c r="N175" s="73" t="s">
        <v>2018</v>
      </c>
      <c r="O175" s="73" t="s">
        <v>2018</v>
      </c>
      <c r="P175" s="73">
        <v>62</v>
      </c>
      <c r="Q175" s="73" t="s">
        <v>2018</v>
      </c>
      <c r="R175" s="73">
        <v>23</v>
      </c>
      <c r="S175" s="73">
        <v>522</v>
      </c>
      <c r="T175" s="73">
        <v>93</v>
      </c>
      <c r="U175" s="73" t="s">
        <v>176</v>
      </c>
      <c r="V175" s="73">
        <v>92</v>
      </c>
      <c r="W175" s="170" t="s">
        <v>2018</v>
      </c>
      <c r="X175" s="169">
        <v>4</v>
      </c>
      <c r="Y175" s="179">
        <v>341</v>
      </c>
      <c r="Z175" s="73">
        <v>162</v>
      </c>
      <c r="AA175" s="73">
        <v>179</v>
      </c>
      <c r="AB175" s="73" t="s">
        <v>2018</v>
      </c>
      <c r="AC175" s="73" t="s">
        <v>2018</v>
      </c>
      <c r="AD175" s="73" t="s">
        <v>2018</v>
      </c>
      <c r="AE175" s="73">
        <v>37</v>
      </c>
      <c r="AF175" s="73" t="s">
        <v>2018</v>
      </c>
      <c r="AG175" s="73">
        <v>12</v>
      </c>
      <c r="AH175" s="73">
        <v>284</v>
      </c>
      <c r="AI175" s="73">
        <v>43</v>
      </c>
      <c r="AJ175" s="73" t="s">
        <v>176</v>
      </c>
      <c r="AK175" s="73">
        <v>41</v>
      </c>
      <c r="AL175" s="170" t="s">
        <v>2018</v>
      </c>
      <c r="AM175" s="169">
        <v>3</v>
      </c>
      <c r="AN175" s="179">
        <v>265</v>
      </c>
      <c r="AO175" s="73">
        <v>127</v>
      </c>
      <c r="AP175" s="73">
        <v>138</v>
      </c>
      <c r="AQ175" s="73" t="s">
        <v>2018</v>
      </c>
      <c r="AR175" s="73" t="s">
        <v>2018</v>
      </c>
      <c r="AS175" s="73" t="s">
        <v>2018</v>
      </c>
      <c r="AT175" s="73">
        <v>27</v>
      </c>
      <c r="AU175" s="73" t="s">
        <v>2018</v>
      </c>
      <c r="AV175" s="73">
        <v>10</v>
      </c>
      <c r="AW175" s="73">
        <v>221</v>
      </c>
      <c r="AX175" s="73">
        <v>39</v>
      </c>
      <c r="AY175" s="73" t="s">
        <v>176</v>
      </c>
      <c r="AZ175" s="73">
        <v>36</v>
      </c>
      <c r="BA175" s="170" t="s">
        <v>2018</v>
      </c>
      <c r="BB175" s="173">
        <v>2</v>
      </c>
      <c r="BC175" s="184">
        <v>247</v>
      </c>
      <c r="BD175" s="85">
        <v>126</v>
      </c>
      <c r="BE175" s="85">
        <v>121</v>
      </c>
      <c r="BF175" s="85" t="s">
        <v>2018</v>
      </c>
      <c r="BG175" s="85" t="s">
        <v>2018</v>
      </c>
      <c r="BH175" s="85" t="s">
        <v>2018</v>
      </c>
      <c r="BI175" s="85">
        <v>25</v>
      </c>
      <c r="BJ175" s="85" t="s">
        <v>2018</v>
      </c>
      <c r="BK175" s="85">
        <v>10</v>
      </c>
      <c r="BL175" s="85">
        <v>205</v>
      </c>
      <c r="BM175" s="85">
        <v>39</v>
      </c>
      <c r="BN175" s="86" t="s">
        <v>176</v>
      </c>
      <c r="BO175" s="85">
        <v>35</v>
      </c>
      <c r="BP175" s="174" t="s">
        <v>2018</v>
      </c>
      <c r="BQ175" s="171">
        <v>1</v>
      </c>
      <c r="BR175" s="180">
        <v>18</v>
      </c>
      <c r="BS175" s="74" t="s">
        <v>2018</v>
      </c>
      <c r="BT175" s="74">
        <v>17</v>
      </c>
      <c r="BU175" s="74" t="s">
        <v>2018</v>
      </c>
      <c r="BV175" s="74" t="s">
        <v>2018</v>
      </c>
      <c r="BW175" s="74" t="s">
        <v>2018</v>
      </c>
      <c r="BX175" s="74" t="s">
        <v>2018</v>
      </c>
      <c r="BY175" s="74" t="s">
        <v>2018</v>
      </c>
      <c r="BZ175" s="74" t="s">
        <v>2018</v>
      </c>
      <c r="CA175" s="74">
        <v>16</v>
      </c>
      <c r="CB175" s="74" t="s">
        <v>2018</v>
      </c>
      <c r="CC175" s="74" t="s">
        <v>176</v>
      </c>
      <c r="CD175" s="74" t="s">
        <v>2018</v>
      </c>
      <c r="CE175" s="172" t="s">
        <v>2018</v>
      </c>
      <c r="CF175" s="171">
        <v>1</v>
      </c>
      <c r="CG175" s="180">
        <v>76</v>
      </c>
      <c r="CH175" s="74">
        <v>35</v>
      </c>
      <c r="CI175" s="74">
        <v>41</v>
      </c>
      <c r="CJ175" s="74" t="s">
        <v>2018</v>
      </c>
      <c r="CK175" s="74" t="s">
        <v>2018</v>
      </c>
      <c r="CL175" s="74" t="s">
        <v>2018</v>
      </c>
      <c r="CM175" s="74">
        <v>10</v>
      </c>
      <c r="CN175" s="74" t="s">
        <v>2018</v>
      </c>
      <c r="CO175" s="74" t="s">
        <v>2018</v>
      </c>
      <c r="CP175" s="74">
        <v>63</v>
      </c>
      <c r="CQ175" s="74" t="s">
        <v>2018</v>
      </c>
      <c r="CR175" s="74" t="s">
        <v>176</v>
      </c>
      <c r="CS175" s="74" t="s">
        <v>2018</v>
      </c>
      <c r="CT175" s="172" t="s">
        <v>2018</v>
      </c>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row>
    <row r="176" spans="1:171" s="26" customFormat="1" ht="15.75" customHeight="1" x14ac:dyDescent="0.35">
      <c r="A176" s="84" t="s">
        <v>985</v>
      </c>
      <c r="B176" s="84" t="s">
        <v>1576</v>
      </c>
      <c r="C176" s="84" t="s">
        <v>992</v>
      </c>
      <c r="D176" s="84" t="s">
        <v>2066</v>
      </c>
      <c r="E176" s="84" t="s">
        <v>1956</v>
      </c>
      <c r="F176" s="84" t="s">
        <v>401</v>
      </c>
      <c r="G176" s="84" t="s">
        <v>1576</v>
      </c>
      <c r="H176" s="84" t="s">
        <v>2035</v>
      </c>
      <c r="I176" s="70">
        <v>4900175</v>
      </c>
      <c r="J176" s="169">
        <v>43</v>
      </c>
      <c r="K176" s="73">
        <v>19</v>
      </c>
      <c r="L176" s="73">
        <v>24</v>
      </c>
      <c r="M176" s="73" t="s">
        <v>2018</v>
      </c>
      <c r="N176" s="73" t="s">
        <v>2018</v>
      </c>
      <c r="O176" s="73" t="s">
        <v>2018</v>
      </c>
      <c r="P176" s="73" t="s">
        <v>2018</v>
      </c>
      <c r="Q176" s="73" t="s">
        <v>2018</v>
      </c>
      <c r="R176" s="73" t="s">
        <v>2018</v>
      </c>
      <c r="S176" s="73">
        <v>36</v>
      </c>
      <c r="T176" s="73">
        <v>15</v>
      </c>
      <c r="U176" s="73" t="s">
        <v>176</v>
      </c>
      <c r="V176" s="73" t="s">
        <v>2018</v>
      </c>
      <c r="W176" s="170" t="s">
        <v>2018</v>
      </c>
      <c r="X176" s="171"/>
      <c r="Y176" s="180"/>
      <c r="Z176" s="74"/>
      <c r="AA176" s="74"/>
      <c r="AB176" s="74"/>
      <c r="AC176" s="74"/>
      <c r="AD176" s="74"/>
      <c r="AE176" s="74"/>
      <c r="AF176" s="74"/>
      <c r="AG176" s="74"/>
      <c r="AH176" s="74"/>
      <c r="AI176" s="74"/>
      <c r="AJ176" s="74"/>
      <c r="AK176" s="74"/>
      <c r="AL176" s="172"/>
      <c r="AM176" s="171"/>
      <c r="AN176" s="180"/>
      <c r="AO176" s="74"/>
      <c r="AP176" s="74"/>
      <c r="AQ176" s="74"/>
      <c r="AR176" s="74"/>
      <c r="AS176" s="74"/>
      <c r="AT176" s="74"/>
      <c r="AU176" s="74"/>
      <c r="AV176" s="74"/>
      <c r="AW176" s="74"/>
      <c r="AX176" s="74"/>
      <c r="AY176" s="74"/>
      <c r="AZ176" s="74"/>
      <c r="BA176" s="172"/>
      <c r="BB176" s="171"/>
      <c r="BC176" s="180"/>
      <c r="BD176" s="74"/>
      <c r="BE176" s="74"/>
      <c r="BF176" s="74"/>
      <c r="BG176" s="74"/>
      <c r="BH176" s="74"/>
      <c r="BI176" s="74"/>
      <c r="BJ176" s="74"/>
      <c r="BK176" s="74"/>
      <c r="BL176" s="74"/>
      <c r="BM176" s="74"/>
      <c r="BN176" s="74"/>
      <c r="BO176" s="74"/>
      <c r="BP176" s="172"/>
      <c r="BQ176" s="171"/>
      <c r="BR176" s="180"/>
      <c r="BS176" s="74"/>
      <c r="BT176" s="74"/>
      <c r="BU176" s="74"/>
      <c r="BV176" s="74"/>
      <c r="BW176" s="74"/>
      <c r="BX176" s="74"/>
      <c r="BY176" s="74"/>
      <c r="BZ176" s="74"/>
      <c r="CA176" s="74"/>
      <c r="CB176" s="74"/>
      <c r="CC176" s="74"/>
      <c r="CD176" s="74"/>
      <c r="CE176" s="172"/>
      <c r="CF176" s="171"/>
      <c r="CG176" s="180"/>
      <c r="CH176" s="74"/>
      <c r="CI176" s="74"/>
      <c r="CJ176" s="74"/>
      <c r="CK176" s="74"/>
      <c r="CL176" s="74"/>
      <c r="CM176" s="74"/>
      <c r="CN176" s="74"/>
      <c r="CO176" s="74"/>
      <c r="CP176" s="74"/>
      <c r="CQ176" s="74"/>
      <c r="CR176" s="74"/>
      <c r="CS176" s="74"/>
      <c r="CT176" s="172"/>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row>
    <row r="177" spans="1:171" s="26" customFormat="1" ht="15.75" customHeight="1" x14ac:dyDescent="0.35">
      <c r="A177" s="84" t="s">
        <v>985</v>
      </c>
      <c r="B177" s="84" t="s">
        <v>593</v>
      </c>
      <c r="C177" s="84" t="s">
        <v>990</v>
      </c>
      <c r="D177" s="84" t="s">
        <v>594</v>
      </c>
      <c r="E177" s="84" t="s">
        <v>1956</v>
      </c>
      <c r="F177" s="84" t="s">
        <v>401</v>
      </c>
      <c r="G177" s="84" t="s">
        <v>593</v>
      </c>
      <c r="H177" s="84" t="s">
        <v>595</v>
      </c>
      <c r="I177" s="70">
        <v>4900051</v>
      </c>
      <c r="J177" s="169">
        <v>27</v>
      </c>
      <c r="K177" s="73">
        <v>14</v>
      </c>
      <c r="L177" s="73">
        <v>13</v>
      </c>
      <c r="M177" s="73" t="s">
        <v>2018</v>
      </c>
      <c r="N177" s="73" t="s">
        <v>2018</v>
      </c>
      <c r="O177" s="73" t="s">
        <v>2018</v>
      </c>
      <c r="P177" s="73" t="s">
        <v>2018</v>
      </c>
      <c r="Q177" s="73" t="s">
        <v>2018</v>
      </c>
      <c r="R177" s="73" t="s">
        <v>2018</v>
      </c>
      <c r="S177" s="73">
        <v>26</v>
      </c>
      <c r="T177" s="73" t="s">
        <v>2018</v>
      </c>
      <c r="U177" s="73" t="s">
        <v>176</v>
      </c>
      <c r="V177" s="73" t="s">
        <v>2018</v>
      </c>
      <c r="W177" s="170" t="s">
        <v>2018</v>
      </c>
      <c r="X177" s="169">
        <v>1</v>
      </c>
      <c r="Y177" s="179">
        <v>27</v>
      </c>
      <c r="Z177" s="73">
        <v>14</v>
      </c>
      <c r="AA177" s="73">
        <v>13</v>
      </c>
      <c r="AB177" s="73" t="s">
        <v>2018</v>
      </c>
      <c r="AC177" s="73" t="s">
        <v>2018</v>
      </c>
      <c r="AD177" s="73" t="s">
        <v>2018</v>
      </c>
      <c r="AE177" s="73" t="s">
        <v>2018</v>
      </c>
      <c r="AF177" s="73" t="s">
        <v>2018</v>
      </c>
      <c r="AG177" s="73" t="s">
        <v>2018</v>
      </c>
      <c r="AH177" s="73">
        <v>26</v>
      </c>
      <c r="AI177" s="73" t="s">
        <v>2018</v>
      </c>
      <c r="AJ177" s="73" t="s">
        <v>176</v>
      </c>
      <c r="AK177" s="73" t="s">
        <v>2018</v>
      </c>
      <c r="AL177" s="170" t="s">
        <v>2018</v>
      </c>
      <c r="AM177" s="169">
        <v>1</v>
      </c>
      <c r="AN177" s="179">
        <v>27</v>
      </c>
      <c r="AO177" s="73">
        <v>14</v>
      </c>
      <c r="AP177" s="73">
        <v>13</v>
      </c>
      <c r="AQ177" s="73" t="s">
        <v>2018</v>
      </c>
      <c r="AR177" s="73" t="s">
        <v>2018</v>
      </c>
      <c r="AS177" s="73" t="s">
        <v>2018</v>
      </c>
      <c r="AT177" s="73" t="s">
        <v>2018</v>
      </c>
      <c r="AU177" s="73" t="s">
        <v>2018</v>
      </c>
      <c r="AV177" s="73" t="s">
        <v>2018</v>
      </c>
      <c r="AW177" s="73">
        <v>26</v>
      </c>
      <c r="AX177" s="73" t="s">
        <v>2018</v>
      </c>
      <c r="AY177" s="73" t="s">
        <v>176</v>
      </c>
      <c r="AZ177" s="73" t="s">
        <v>2018</v>
      </c>
      <c r="BA177" s="170" t="s">
        <v>2018</v>
      </c>
      <c r="BB177" s="173">
        <v>1</v>
      </c>
      <c r="BC177" s="184">
        <v>27</v>
      </c>
      <c r="BD177" s="85">
        <v>14</v>
      </c>
      <c r="BE177" s="85">
        <v>13</v>
      </c>
      <c r="BF177" s="85" t="s">
        <v>2018</v>
      </c>
      <c r="BG177" s="85" t="s">
        <v>2018</v>
      </c>
      <c r="BH177" s="85" t="s">
        <v>2018</v>
      </c>
      <c r="BI177" s="85" t="s">
        <v>2018</v>
      </c>
      <c r="BJ177" s="85" t="s">
        <v>2018</v>
      </c>
      <c r="BK177" s="85" t="s">
        <v>2018</v>
      </c>
      <c r="BL177" s="85">
        <v>26</v>
      </c>
      <c r="BM177" s="85" t="s">
        <v>2018</v>
      </c>
      <c r="BN177" s="86" t="s">
        <v>176</v>
      </c>
      <c r="BO177" s="85" t="s">
        <v>2018</v>
      </c>
      <c r="BP177" s="174" t="s">
        <v>2018</v>
      </c>
      <c r="BQ177" s="171"/>
      <c r="BR177" s="180"/>
      <c r="BS177" s="74"/>
      <c r="BT177" s="74"/>
      <c r="BU177" s="74"/>
      <c r="BV177" s="74"/>
      <c r="BW177" s="74"/>
      <c r="BX177" s="74"/>
      <c r="BY177" s="74"/>
      <c r="BZ177" s="74"/>
      <c r="CA177" s="74"/>
      <c r="CB177" s="74"/>
      <c r="CC177" s="74"/>
      <c r="CD177" s="74"/>
      <c r="CE177" s="172"/>
      <c r="CF177" s="171"/>
      <c r="CG177" s="180"/>
      <c r="CH177" s="74"/>
      <c r="CI177" s="74"/>
      <c r="CJ177" s="74"/>
      <c r="CK177" s="74"/>
      <c r="CL177" s="74"/>
      <c r="CM177" s="74"/>
      <c r="CN177" s="74"/>
      <c r="CO177" s="74"/>
      <c r="CP177" s="74"/>
      <c r="CQ177" s="74"/>
      <c r="CR177" s="74"/>
      <c r="CS177" s="74"/>
      <c r="CT177" s="172"/>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row>
    <row r="178" spans="1:171" s="26" customFormat="1" ht="15.75" customHeight="1" x14ac:dyDescent="0.35">
      <c r="A178" s="84" t="s">
        <v>985</v>
      </c>
      <c r="B178" s="84" t="s">
        <v>464</v>
      </c>
      <c r="C178" s="84" t="s">
        <v>989</v>
      </c>
      <c r="D178" s="84" t="s">
        <v>465</v>
      </c>
      <c r="E178" s="84" t="s">
        <v>291</v>
      </c>
      <c r="F178" s="84" t="s">
        <v>401</v>
      </c>
      <c r="G178" s="84" t="s">
        <v>466</v>
      </c>
      <c r="H178" s="84" t="s">
        <v>467</v>
      </c>
      <c r="I178" s="70">
        <v>4900600</v>
      </c>
      <c r="J178" s="169">
        <v>288</v>
      </c>
      <c r="K178" s="73">
        <v>144</v>
      </c>
      <c r="L178" s="73">
        <v>144</v>
      </c>
      <c r="M178" s="73" t="s">
        <v>2018</v>
      </c>
      <c r="N178" s="73" t="s">
        <v>2018</v>
      </c>
      <c r="O178" s="73">
        <v>19</v>
      </c>
      <c r="P178" s="73">
        <v>48</v>
      </c>
      <c r="Q178" s="73" t="s">
        <v>2018</v>
      </c>
      <c r="R178" s="73">
        <v>11</v>
      </c>
      <c r="S178" s="73">
        <v>197</v>
      </c>
      <c r="T178" s="73">
        <v>34</v>
      </c>
      <c r="U178" s="73" t="s">
        <v>176</v>
      </c>
      <c r="V178" s="73">
        <v>123</v>
      </c>
      <c r="W178" s="170">
        <v>19</v>
      </c>
      <c r="X178" s="169">
        <v>1</v>
      </c>
      <c r="Y178" s="179">
        <v>110</v>
      </c>
      <c r="Z178" s="73">
        <v>55</v>
      </c>
      <c r="AA178" s="73">
        <v>55</v>
      </c>
      <c r="AB178" s="73" t="s">
        <v>2018</v>
      </c>
      <c r="AC178" s="73" t="s">
        <v>2018</v>
      </c>
      <c r="AD178" s="73" t="s">
        <v>2018</v>
      </c>
      <c r="AE178" s="73">
        <v>24</v>
      </c>
      <c r="AF178" s="73" t="s">
        <v>2018</v>
      </c>
      <c r="AG178" s="73" t="s">
        <v>2018</v>
      </c>
      <c r="AH178" s="73">
        <v>69</v>
      </c>
      <c r="AI178" s="73">
        <v>10</v>
      </c>
      <c r="AJ178" s="73" t="s">
        <v>176</v>
      </c>
      <c r="AK178" s="73">
        <v>51</v>
      </c>
      <c r="AL178" s="170">
        <v>11</v>
      </c>
      <c r="AM178" s="169">
        <v>1</v>
      </c>
      <c r="AN178" s="179">
        <v>110</v>
      </c>
      <c r="AO178" s="73">
        <v>55</v>
      </c>
      <c r="AP178" s="73">
        <v>55</v>
      </c>
      <c r="AQ178" s="73" t="s">
        <v>2018</v>
      </c>
      <c r="AR178" s="73" t="s">
        <v>2018</v>
      </c>
      <c r="AS178" s="73" t="s">
        <v>2018</v>
      </c>
      <c r="AT178" s="73">
        <v>24</v>
      </c>
      <c r="AU178" s="73" t="s">
        <v>2018</v>
      </c>
      <c r="AV178" s="73" t="s">
        <v>2018</v>
      </c>
      <c r="AW178" s="73">
        <v>69</v>
      </c>
      <c r="AX178" s="73">
        <v>10</v>
      </c>
      <c r="AY178" s="73" t="s">
        <v>176</v>
      </c>
      <c r="AZ178" s="73">
        <v>51</v>
      </c>
      <c r="BA178" s="170">
        <v>11</v>
      </c>
      <c r="BB178" s="171">
        <v>1</v>
      </c>
      <c r="BC178" s="180">
        <v>110</v>
      </c>
      <c r="BD178" s="74">
        <v>55</v>
      </c>
      <c r="BE178" s="74">
        <v>55</v>
      </c>
      <c r="BF178" s="74" t="s">
        <v>2018</v>
      </c>
      <c r="BG178" s="74" t="s">
        <v>2018</v>
      </c>
      <c r="BH178" s="74" t="s">
        <v>2018</v>
      </c>
      <c r="BI178" s="74">
        <v>24</v>
      </c>
      <c r="BJ178" s="74" t="s">
        <v>2018</v>
      </c>
      <c r="BK178" s="74" t="s">
        <v>2018</v>
      </c>
      <c r="BL178" s="74">
        <v>69</v>
      </c>
      <c r="BM178" s="74">
        <v>10</v>
      </c>
      <c r="BN178" s="74" t="s">
        <v>176</v>
      </c>
      <c r="BO178" s="74">
        <v>51</v>
      </c>
      <c r="BP178" s="172">
        <v>11</v>
      </c>
      <c r="BQ178" s="171"/>
      <c r="BR178" s="180"/>
      <c r="BS178" s="74"/>
      <c r="BT178" s="74"/>
      <c r="BU178" s="74"/>
      <c r="BV178" s="74"/>
      <c r="BW178" s="74"/>
      <c r="BX178" s="74"/>
      <c r="BY178" s="74"/>
      <c r="BZ178" s="74"/>
      <c r="CA178" s="74"/>
      <c r="CB178" s="74"/>
      <c r="CC178" s="74"/>
      <c r="CD178" s="74"/>
      <c r="CE178" s="172"/>
      <c r="CF178" s="171"/>
      <c r="CG178" s="180"/>
      <c r="CH178" s="74"/>
      <c r="CI178" s="74"/>
      <c r="CJ178" s="74"/>
      <c r="CK178" s="74"/>
      <c r="CL178" s="74"/>
      <c r="CM178" s="74"/>
      <c r="CN178" s="74"/>
      <c r="CO178" s="74"/>
      <c r="CP178" s="74"/>
      <c r="CQ178" s="74"/>
      <c r="CR178" s="74"/>
      <c r="CS178" s="74"/>
      <c r="CT178" s="172"/>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c r="FA178" s="71"/>
      <c r="FB178" s="71"/>
      <c r="FC178" s="71"/>
      <c r="FD178" s="71"/>
      <c r="FE178" s="71"/>
      <c r="FF178" s="71"/>
      <c r="FG178" s="71"/>
      <c r="FH178" s="71"/>
      <c r="FI178" s="71"/>
      <c r="FJ178" s="71"/>
      <c r="FK178" s="71"/>
      <c r="FL178" s="71"/>
      <c r="FM178" s="71"/>
      <c r="FN178" s="71"/>
      <c r="FO178" s="71"/>
    </row>
    <row r="179" spans="1:171" s="26" customFormat="1" ht="15.75" customHeight="1" x14ac:dyDescent="0.35">
      <c r="A179" s="84" t="s">
        <v>985</v>
      </c>
      <c r="B179" s="84" t="s">
        <v>601</v>
      </c>
      <c r="C179" s="84" t="s">
        <v>988</v>
      </c>
      <c r="D179" s="84" t="s">
        <v>602</v>
      </c>
      <c r="E179" s="84" t="s">
        <v>304</v>
      </c>
      <c r="F179" s="84" t="s">
        <v>271</v>
      </c>
      <c r="G179" s="84" t="s">
        <v>466</v>
      </c>
      <c r="H179" s="84" t="s">
        <v>467</v>
      </c>
      <c r="I179" s="70">
        <v>4900600</v>
      </c>
      <c r="J179" s="169">
        <v>1463</v>
      </c>
      <c r="K179" s="73">
        <v>750</v>
      </c>
      <c r="L179" s="73">
        <v>713</v>
      </c>
      <c r="M179" s="73">
        <v>12</v>
      </c>
      <c r="N179" s="73">
        <v>34</v>
      </c>
      <c r="O179" s="73">
        <v>60</v>
      </c>
      <c r="P179" s="73">
        <v>307</v>
      </c>
      <c r="Q179" s="73">
        <v>15</v>
      </c>
      <c r="R179" s="73">
        <v>64</v>
      </c>
      <c r="S179" s="73">
        <v>971</v>
      </c>
      <c r="T179" s="73">
        <v>169</v>
      </c>
      <c r="U179" s="73" t="s">
        <v>176</v>
      </c>
      <c r="V179" s="73">
        <v>442</v>
      </c>
      <c r="W179" s="170">
        <v>99</v>
      </c>
      <c r="X179" s="169">
        <v>6</v>
      </c>
      <c r="Y179" s="179">
        <v>230</v>
      </c>
      <c r="Z179" s="73">
        <v>67</v>
      </c>
      <c r="AA179" s="73">
        <v>163</v>
      </c>
      <c r="AB179" s="73" t="s">
        <v>2018</v>
      </c>
      <c r="AC179" s="73">
        <v>12</v>
      </c>
      <c r="AD179" s="73" t="s">
        <v>2018</v>
      </c>
      <c r="AE179" s="73">
        <v>46</v>
      </c>
      <c r="AF179" s="73" t="s">
        <v>2018</v>
      </c>
      <c r="AG179" s="73" t="s">
        <v>2018</v>
      </c>
      <c r="AH179" s="73">
        <v>154</v>
      </c>
      <c r="AI179" s="73">
        <v>16</v>
      </c>
      <c r="AJ179" s="73" t="s">
        <v>176</v>
      </c>
      <c r="AK179" s="73">
        <v>64</v>
      </c>
      <c r="AL179" s="170">
        <v>15</v>
      </c>
      <c r="AM179" s="169">
        <v>4</v>
      </c>
      <c r="AN179" s="179">
        <v>165</v>
      </c>
      <c r="AO179" s="73">
        <v>49</v>
      </c>
      <c r="AP179" s="73">
        <v>116</v>
      </c>
      <c r="AQ179" s="73" t="s">
        <v>2018</v>
      </c>
      <c r="AR179" s="73">
        <v>10</v>
      </c>
      <c r="AS179" s="73" t="s">
        <v>2018</v>
      </c>
      <c r="AT179" s="73">
        <v>33</v>
      </c>
      <c r="AU179" s="73" t="s">
        <v>2018</v>
      </c>
      <c r="AV179" s="73" t="s">
        <v>2018</v>
      </c>
      <c r="AW179" s="73">
        <v>109</v>
      </c>
      <c r="AX179" s="73">
        <v>11</v>
      </c>
      <c r="AY179" s="73" t="s">
        <v>176</v>
      </c>
      <c r="AZ179" s="73">
        <v>45</v>
      </c>
      <c r="BA179" s="170">
        <v>12</v>
      </c>
      <c r="BB179" s="173">
        <v>3</v>
      </c>
      <c r="BC179" s="184">
        <v>158</v>
      </c>
      <c r="BD179" s="85">
        <v>48</v>
      </c>
      <c r="BE179" s="85">
        <v>110</v>
      </c>
      <c r="BF179" s="85" t="s">
        <v>2018</v>
      </c>
      <c r="BG179" s="85">
        <v>10</v>
      </c>
      <c r="BH179" s="85" t="s">
        <v>2018</v>
      </c>
      <c r="BI179" s="85">
        <v>32</v>
      </c>
      <c r="BJ179" s="85" t="s">
        <v>2018</v>
      </c>
      <c r="BK179" s="85" t="s">
        <v>2018</v>
      </c>
      <c r="BL179" s="85">
        <v>104</v>
      </c>
      <c r="BM179" s="85">
        <v>11</v>
      </c>
      <c r="BN179" s="86" t="s">
        <v>176</v>
      </c>
      <c r="BO179" s="85">
        <v>43</v>
      </c>
      <c r="BP179" s="174">
        <v>11</v>
      </c>
      <c r="BQ179" s="175">
        <v>1</v>
      </c>
      <c r="BR179" s="187" t="s">
        <v>2018</v>
      </c>
      <c r="BS179" s="86" t="s">
        <v>2018</v>
      </c>
      <c r="BT179" s="86" t="s">
        <v>2018</v>
      </c>
      <c r="BU179" s="86" t="s">
        <v>2018</v>
      </c>
      <c r="BV179" s="86" t="s">
        <v>2018</v>
      </c>
      <c r="BW179" s="86" t="s">
        <v>2018</v>
      </c>
      <c r="BX179" s="86" t="s">
        <v>2018</v>
      </c>
      <c r="BY179" s="86" t="s">
        <v>2018</v>
      </c>
      <c r="BZ179" s="86" t="s">
        <v>2018</v>
      </c>
      <c r="CA179" s="86" t="s">
        <v>2018</v>
      </c>
      <c r="CB179" s="86" t="s">
        <v>2018</v>
      </c>
      <c r="CC179" s="86" t="s">
        <v>176</v>
      </c>
      <c r="CD179" s="86" t="s">
        <v>2018</v>
      </c>
      <c r="CE179" s="176" t="s">
        <v>2018</v>
      </c>
      <c r="CF179" s="171">
        <v>2</v>
      </c>
      <c r="CG179" s="180">
        <v>65</v>
      </c>
      <c r="CH179" s="74">
        <v>18</v>
      </c>
      <c r="CI179" s="74">
        <v>47</v>
      </c>
      <c r="CJ179" s="74" t="s">
        <v>2018</v>
      </c>
      <c r="CK179" s="74" t="s">
        <v>2018</v>
      </c>
      <c r="CL179" s="74" t="s">
        <v>2018</v>
      </c>
      <c r="CM179" s="74">
        <v>13</v>
      </c>
      <c r="CN179" s="74" t="s">
        <v>2018</v>
      </c>
      <c r="CO179" s="74" t="s">
        <v>2018</v>
      </c>
      <c r="CP179" s="74">
        <v>45</v>
      </c>
      <c r="CQ179" s="74" t="s">
        <v>2018</v>
      </c>
      <c r="CR179" s="74" t="s">
        <v>176</v>
      </c>
      <c r="CS179" s="74">
        <v>19</v>
      </c>
      <c r="CT179" s="172" t="s">
        <v>2018</v>
      </c>
      <c r="CU179" s="71"/>
      <c r="CV179" s="71"/>
      <c r="CW179" s="71"/>
      <c r="CX179" s="71"/>
      <c r="CY179" s="71"/>
      <c r="CZ179" s="71"/>
      <c r="DA179" s="71"/>
      <c r="DB179" s="71"/>
      <c r="DC179" s="71"/>
      <c r="DD179" s="71"/>
      <c r="DE179" s="71"/>
      <c r="DF179" s="71"/>
      <c r="DG179" s="71"/>
      <c r="DH179" s="71"/>
      <c r="DI179" s="71"/>
      <c r="DJ179" s="71"/>
      <c r="DK179" s="71"/>
      <c r="DL179" s="71"/>
      <c r="DM179" s="71"/>
      <c r="DN179" s="71"/>
      <c r="DO179" s="71"/>
      <c r="DP179" s="71"/>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c r="FF179" s="71"/>
      <c r="FG179" s="71"/>
      <c r="FH179" s="71"/>
      <c r="FI179" s="71"/>
      <c r="FJ179" s="71"/>
      <c r="FK179" s="71"/>
      <c r="FL179" s="71"/>
      <c r="FM179" s="71"/>
      <c r="FN179" s="71"/>
      <c r="FO179" s="71"/>
    </row>
    <row r="180" spans="1:171" s="26" customFormat="1" ht="15.75" customHeight="1" x14ac:dyDescent="0.35">
      <c r="A180" s="84" t="s">
        <v>985</v>
      </c>
      <c r="B180" s="84" t="s">
        <v>720</v>
      </c>
      <c r="C180" s="84" t="s">
        <v>1021</v>
      </c>
      <c r="D180" s="84" t="s">
        <v>721</v>
      </c>
      <c r="E180" s="84" t="s">
        <v>291</v>
      </c>
      <c r="F180" s="84" t="s">
        <v>401</v>
      </c>
      <c r="G180" s="84" t="s">
        <v>466</v>
      </c>
      <c r="H180" s="84" t="s">
        <v>467</v>
      </c>
      <c r="I180" s="70">
        <v>4900600</v>
      </c>
      <c r="J180" s="169">
        <v>215</v>
      </c>
      <c r="K180" s="73">
        <v>109</v>
      </c>
      <c r="L180" s="73">
        <v>106</v>
      </c>
      <c r="M180" s="73" t="s">
        <v>2018</v>
      </c>
      <c r="N180" s="73" t="s">
        <v>2018</v>
      </c>
      <c r="O180" s="73" t="s">
        <v>2018</v>
      </c>
      <c r="P180" s="73">
        <v>37</v>
      </c>
      <c r="Q180" s="73" t="s">
        <v>2018</v>
      </c>
      <c r="R180" s="73" t="s">
        <v>2018</v>
      </c>
      <c r="S180" s="73">
        <v>158</v>
      </c>
      <c r="T180" s="73">
        <v>31</v>
      </c>
      <c r="U180" s="73" t="s">
        <v>176</v>
      </c>
      <c r="V180" s="73">
        <v>59</v>
      </c>
      <c r="W180" s="170" t="s">
        <v>2018</v>
      </c>
      <c r="X180" s="169">
        <v>1</v>
      </c>
      <c r="Y180" s="179">
        <v>165</v>
      </c>
      <c r="Z180" s="73">
        <v>78</v>
      </c>
      <c r="AA180" s="73">
        <v>87</v>
      </c>
      <c r="AB180" s="73" t="s">
        <v>2018</v>
      </c>
      <c r="AC180" s="73" t="s">
        <v>2018</v>
      </c>
      <c r="AD180" s="73" t="s">
        <v>2018</v>
      </c>
      <c r="AE180" s="73">
        <v>34</v>
      </c>
      <c r="AF180" s="73" t="s">
        <v>2018</v>
      </c>
      <c r="AG180" s="73" t="s">
        <v>2018</v>
      </c>
      <c r="AH180" s="73">
        <v>114</v>
      </c>
      <c r="AI180" s="73">
        <v>27</v>
      </c>
      <c r="AJ180" s="73" t="s">
        <v>176</v>
      </c>
      <c r="AK180" s="73">
        <v>49</v>
      </c>
      <c r="AL180" s="170" t="s">
        <v>2018</v>
      </c>
      <c r="AM180" s="169">
        <v>1</v>
      </c>
      <c r="AN180" s="179">
        <v>165</v>
      </c>
      <c r="AO180" s="73">
        <v>78</v>
      </c>
      <c r="AP180" s="73">
        <v>87</v>
      </c>
      <c r="AQ180" s="73" t="s">
        <v>2018</v>
      </c>
      <c r="AR180" s="73" t="s">
        <v>2018</v>
      </c>
      <c r="AS180" s="73" t="s">
        <v>2018</v>
      </c>
      <c r="AT180" s="73">
        <v>34</v>
      </c>
      <c r="AU180" s="73" t="s">
        <v>2018</v>
      </c>
      <c r="AV180" s="73" t="s">
        <v>2018</v>
      </c>
      <c r="AW180" s="73">
        <v>114</v>
      </c>
      <c r="AX180" s="73">
        <v>27</v>
      </c>
      <c r="AY180" s="73" t="s">
        <v>176</v>
      </c>
      <c r="AZ180" s="73">
        <v>49</v>
      </c>
      <c r="BA180" s="170" t="s">
        <v>2018</v>
      </c>
      <c r="BB180" s="173">
        <v>1</v>
      </c>
      <c r="BC180" s="184">
        <v>165</v>
      </c>
      <c r="BD180" s="85">
        <v>78</v>
      </c>
      <c r="BE180" s="85">
        <v>87</v>
      </c>
      <c r="BF180" s="85" t="s">
        <v>2018</v>
      </c>
      <c r="BG180" s="85" t="s">
        <v>2018</v>
      </c>
      <c r="BH180" s="85" t="s">
        <v>2018</v>
      </c>
      <c r="BI180" s="85">
        <v>34</v>
      </c>
      <c r="BJ180" s="85" t="s">
        <v>2018</v>
      </c>
      <c r="BK180" s="85" t="s">
        <v>2018</v>
      </c>
      <c r="BL180" s="85">
        <v>114</v>
      </c>
      <c r="BM180" s="85">
        <v>27</v>
      </c>
      <c r="BN180" s="86" t="s">
        <v>176</v>
      </c>
      <c r="BO180" s="85">
        <v>49</v>
      </c>
      <c r="BP180" s="174" t="s">
        <v>2018</v>
      </c>
      <c r="BQ180" s="171"/>
      <c r="BR180" s="180"/>
      <c r="BS180" s="74"/>
      <c r="BT180" s="74"/>
      <c r="BU180" s="74"/>
      <c r="BV180" s="74"/>
      <c r="BW180" s="74"/>
      <c r="BX180" s="74"/>
      <c r="BY180" s="74"/>
      <c r="BZ180" s="74"/>
      <c r="CA180" s="74"/>
      <c r="CB180" s="74"/>
      <c r="CC180" s="74"/>
      <c r="CD180" s="74"/>
      <c r="CE180" s="172"/>
      <c r="CF180" s="171"/>
      <c r="CG180" s="180"/>
      <c r="CH180" s="74"/>
      <c r="CI180" s="74"/>
      <c r="CJ180" s="74"/>
      <c r="CK180" s="74"/>
      <c r="CL180" s="74"/>
      <c r="CM180" s="74"/>
      <c r="CN180" s="74"/>
      <c r="CO180" s="74"/>
      <c r="CP180" s="74"/>
      <c r="CQ180" s="74"/>
      <c r="CR180" s="74"/>
      <c r="CS180" s="74"/>
      <c r="CT180" s="172"/>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row>
    <row r="181" spans="1:171" s="26" customFormat="1" ht="15.75" customHeight="1" x14ac:dyDescent="0.35">
      <c r="A181" s="84" t="s">
        <v>985</v>
      </c>
      <c r="B181" s="84" t="s">
        <v>603</v>
      </c>
      <c r="C181" s="84" t="s">
        <v>990</v>
      </c>
      <c r="D181" s="84" t="s">
        <v>604</v>
      </c>
      <c r="E181" s="84" t="s">
        <v>1956</v>
      </c>
      <c r="F181" s="84" t="s">
        <v>401</v>
      </c>
      <c r="G181" s="84" t="s">
        <v>603</v>
      </c>
      <c r="H181" s="84" t="s">
        <v>605</v>
      </c>
      <c r="I181" s="70">
        <v>4900034</v>
      </c>
      <c r="J181" s="169">
        <v>23</v>
      </c>
      <c r="K181" s="73">
        <v>11</v>
      </c>
      <c r="L181" s="73">
        <v>12</v>
      </c>
      <c r="M181" s="73" t="s">
        <v>2018</v>
      </c>
      <c r="N181" s="73" t="s">
        <v>2018</v>
      </c>
      <c r="O181" s="73" t="s">
        <v>2018</v>
      </c>
      <c r="P181" s="73" t="s">
        <v>2018</v>
      </c>
      <c r="Q181" s="73" t="s">
        <v>2018</v>
      </c>
      <c r="R181" s="73" t="s">
        <v>2018</v>
      </c>
      <c r="S181" s="73">
        <v>19</v>
      </c>
      <c r="T181" s="73" t="s">
        <v>2018</v>
      </c>
      <c r="U181" s="73" t="s">
        <v>176</v>
      </c>
      <c r="V181" s="73" t="s">
        <v>2018</v>
      </c>
      <c r="W181" s="170" t="s">
        <v>2018</v>
      </c>
      <c r="X181" s="169">
        <v>1</v>
      </c>
      <c r="Y181" s="179">
        <v>22</v>
      </c>
      <c r="Z181" s="73">
        <v>10</v>
      </c>
      <c r="AA181" s="73">
        <v>12</v>
      </c>
      <c r="AB181" s="73" t="s">
        <v>2018</v>
      </c>
      <c r="AC181" s="73" t="s">
        <v>2018</v>
      </c>
      <c r="AD181" s="73" t="s">
        <v>2018</v>
      </c>
      <c r="AE181" s="73" t="s">
        <v>2018</v>
      </c>
      <c r="AF181" s="73" t="s">
        <v>2018</v>
      </c>
      <c r="AG181" s="73" t="s">
        <v>2018</v>
      </c>
      <c r="AH181" s="73">
        <v>18</v>
      </c>
      <c r="AI181" s="73" t="s">
        <v>2018</v>
      </c>
      <c r="AJ181" s="73" t="s">
        <v>176</v>
      </c>
      <c r="AK181" s="73" t="s">
        <v>2018</v>
      </c>
      <c r="AL181" s="170" t="s">
        <v>2018</v>
      </c>
      <c r="AM181" s="169">
        <v>1</v>
      </c>
      <c r="AN181" s="179">
        <v>22</v>
      </c>
      <c r="AO181" s="73">
        <v>10</v>
      </c>
      <c r="AP181" s="73">
        <v>12</v>
      </c>
      <c r="AQ181" s="73" t="s">
        <v>2018</v>
      </c>
      <c r="AR181" s="73" t="s">
        <v>2018</v>
      </c>
      <c r="AS181" s="73" t="s">
        <v>2018</v>
      </c>
      <c r="AT181" s="73" t="s">
        <v>2018</v>
      </c>
      <c r="AU181" s="73" t="s">
        <v>2018</v>
      </c>
      <c r="AV181" s="73" t="s">
        <v>2018</v>
      </c>
      <c r="AW181" s="73">
        <v>18</v>
      </c>
      <c r="AX181" s="73" t="s">
        <v>2018</v>
      </c>
      <c r="AY181" s="73" t="s">
        <v>176</v>
      </c>
      <c r="AZ181" s="73" t="s">
        <v>2018</v>
      </c>
      <c r="BA181" s="170" t="s">
        <v>2018</v>
      </c>
      <c r="BB181" s="173">
        <v>1</v>
      </c>
      <c r="BC181" s="184">
        <v>22</v>
      </c>
      <c r="BD181" s="85">
        <v>10</v>
      </c>
      <c r="BE181" s="85">
        <v>12</v>
      </c>
      <c r="BF181" s="85" t="s">
        <v>2018</v>
      </c>
      <c r="BG181" s="85" t="s">
        <v>2018</v>
      </c>
      <c r="BH181" s="85" t="s">
        <v>2018</v>
      </c>
      <c r="BI181" s="85" t="s">
        <v>2018</v>
      </c>
      <c r="BJ181" s="85" t="s">
        <v>2018</v>
      </c>
      <c r="BK181" s="85" t="s">
        <v>2018</v>
      </c>
      <c r="BL181" s="85">
        <v>18</v>
      </c>
      <c r="BM181" s="85" t="s">
        <v>2018</v>
      </c>
      <c r="BN181" s="86" t="s">
        <v>176</v>
      </c>
      <c r="BO181" s="85" t="s">
        <v>2018</v>
      </c>
      <c r="BP181" s="174" t="s">
        <v>2018</v>
      </c>
      <c r="BQ181" s="171"/>
      <c r="BR181" s="180"/>
      <c r="BS181" s="74"/>
      <c r="BT181" s="74"/>
      <c r="BU181" s="74"/>
      <c r="BV181" s="74"/>
      <c r="BW181" s="74"/>
      <c r="BX181" s="74"/>
      <c r="BY181" s="74"/>
      <c r="BZ181" s="74"/>
      <c r="CA181" s="74"/>
      <c r="CB181" s="74"/>
      <c r="CC181" s="74"/>
      <c r="CD181" s="74"/>
      <c r="CE181" s="172"/>
      <c r="CF181" s="171"/>
      <c r="CG181" s="180"/>
      <c r="CH181" s="74"/>
      <c r="CI181" s="74"/>
      <c r="CJ181" s="74"/>
      <c r="CK181" s="74"/>
      <c r="CL181" s="74"/>
      <c r="CM181" s="74"/>
      <c r="CN181" s="74"/>
      <c r="CO181" s="74"/>
      <c r="CP181" s="74"/>
      <c r="CQ181" s="74"/>
      <c r="CR181" s="74"/>
      <c r="CS181" s="74"/>
      <c r="CT181" s="172"/>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row>
    <row r="182" spans="1:171" s="26" customFormat="1" ht="15.75" customHeight="1" x14ac:dyDescent="0.35">
      <c r="A182" s="84" t="s">
        <v>985</v>
      </c>
      <c r="B182" s="84" t="s">
        <v>1234</v>
      </c>
      <c r="C182" s="84" t="s">
        <v>1981</v>
      </c>
      <c r="D182" s="84" t="s">
        <v>1982</v>
      </c>
      <c r="E182" s="84" t="s">
        <v>1957</v>
      </c>
      <c r="F182" s="84" t="s">
        <v>271</v>
      </c>
      <c r="G182" s="84" t="s">
        <v>376</v>
      </c>
      <c r="H182" s="84" t="s">
        <v>377</v>
      </c>
      <c r="I182" s="70">
        <v>4900630</v>
      </c>
      <c r="J182" s="169">
        <v>79</v>
      </c>
      <c r="K182" s="73">
        <v>32</v>
      </c>
      <c r="L182" s="73">
        <v>47</v>
      </c>
      <c r="M182" s="73" t="s">
        <v>2018</v>
      </c>
      <c r="N182" s="73" t="s">
        <v>2018</v>
      </c>
      <c r="O182" s="73" t="s">
        <v>2018</v>
      </c>
      <c r="P182" s="73" t="s">
        <v>2018</v>
      </c>
      <c r="Q182" s="73" t="s">
        <v>2018</v>
      </c>
      <c r="R182" s="73" t="s">
        <v>2018</v>
      </c>
      <c r="S182" s="73">
        <v>69</v>
      </c>
      <c r="T182" s="73">
        <v>79</v>
      </c>
      <c r="U182" s="73" t="s">
        <v>176</v>
      </c>
      <c r="V182" s="73">
        <v>66</v>
      </c>
      <c r="W182" s="170" t="s">
        <v>2018</v>
      </c>
      <c r="X182" s="171"/>
      <c r="Y182" s="180"/>
      <c r="Z182" s="74"/>
      <c r="AA182" s="74"/>
      <c r="AB182" s="74"/>
      <c r="AC182" s="74"/>
      <c r="AD182" s="74"/>
      <c r="AE182" s="74"/>
      <c r="AF182" s="74"/>
      <c r="AG182" s="74"/>
      <c r="AH182" s="74"/>
      <c r="AI182" s="74"/>
      <c r="AJ182" s="74"/>
      <c r="AK182" s="74"/>
      <c r="AL182" s="172"/>
      <c r="AM182" s="171"/>
      <c r="AN182" s="180"/>
      <c r="AO182" s="74"/>
      <c r="AP182" s="74"/>
      <c r="AQ182" s="74"/>
      <c r="AR182" s="74"/>
      <c r="AS182" s="74"/>
      <c r="AT182" s="74"/>
      <c r="AU182" s="74"/>
      <c r="AV182" s="74"/>
      <c r="AW182" s="74"/>
      <c r="AX182" s="74"/>
      <c r="AY182" s="74"/>
      <c r="AZ182" s="74"/>
      <c r="BA182" s="172"/>
      <c r="BB182" s="171"/>
      <c r="BC182" s="180"/>
      <c r="BD182" s="74"/>
      <c r="BE182" s="74"/>
      <c r="BF182" s="74"/>
      <c r="BG182" s="74"/>
      <c r="BH182" s="74"/>
      <c r="BI182" s="74"/>
      <c r="BJ182" s="74"/>
      <c r="BK182" s="74"/>
      <c r="BL182" s="74"/>
      <c r="BM182" s="74"/>
      <c r="BN182" s="74"/>
      <c r="BO182" s="74"/>
      <c r="BP182" s="172"/>
      <c r="BQ182" s="171"/>
      <c r="BR182" s="180"/>
      <c r="BS182" s="74"/>
      <c r="BT182" s="74"/>
      <c r="BU182" s="74"/>
      <c r="BV182" s="74"/>
      <c r="BW182" s="74"/>
      <c r="BX182" s="74"/>
      <c r="BY182" s="74"/>
      <c r="BZ182" s="74"/>
      <c r="CA182" s="74"/>
      <c r="CB182" s="74"/>
      <c r="CC182" s="74"/>
      <c r="CD182" s="74"/>
      <c r="CE182" s="172"/>
      <c r="CF182" s="171"/>
      <c r="CG182" s="180"/>
      <c r="CH182" s="74"/>
      <c r="CI182" s="74"/>
      <c r="CJ182" s="74"/>
      <c r="CK182" s="74"/>
      <c r="CL182" s="74"/>
      <c r="CM182" s="74"/>
      <c r="CN182" s="74"/>
      <c r="CO182" s="74"/>
      <c r="CP182" s="74"/>
      <c r="CQ182" s="74"/>
      <c r="CR182" s="74"/>
      <c r="CS182" s="74"/>
      <c r="CT182" s="172"/>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row>
    <row r="183" spans="1:171" s="26" customFormat="1" ht="15.75" customHeight="1" x14ac:dyDescent="0.35">
      <c r="A183" s="84" t="s">
        <v>985</v>
      </c>
      <c r="B183" s="84" t="s">
        <v>374</v>
      </c>
      <c r="C183" s="84" t="s">
        <v>1015</v>
      </c>
      <c r="D183" s="84" t="s">
        <v>375</v>
      </c>
      <c r="E183" s="84" t="s">
        <v>1081</v>
      </c>
      <c r="F183" s="84" t="s">
        <v>304</v>
      </c>
      <c r="G183" s="84" t="s">
        <v>376</v>
      </c>
      <c r="H183" s="84" t="s">
        <v>377</v>
      </c>
      <c r="I183" s="70">
        <v>4900630</v>
      </c>
      <c r="J183" s="169">
        <v>387</v>
      </c>
      <c r="K183" s="73">
        <v>192</v>
      </c>
      <c r="L183" s="73">
        <v>195</v>
      </c>
      <c r="M183" s="73" t="s">
        <v>2018</v>
      </c>
      <c r="N183" s="73" t="s">
        <v>2018</v>
      </c>
      <c r="O183" s="73" t="s">
        <v>2018</v>
      </c>
      <c r="P183" s="73">
        <v>65</v>
      </c>
      <c r="Q183" s="73" t="s">
        <v>2018</v>
      </c>
      <c r="R183" s="73" t="s">
        <v>2018</v>
      </c>
      <c r="S183" s="73">
        <v>303</v>
      </c>
      <c r="T183" s="73">
        <v>37</v>
      </c>
      <c r="U183" s="73" t="s">
        <v>176</v>
      </c>
      <c r="V183" s="73">
        <v>114</v>
      </c>
      <c r="W183" s="170">
        <v>11</v>
      </c>
      <c r="X183" s="169">
        <v>1</v>
      </c>
      <c r="Y183" s="179" t="s">
        <v>2018</v>
      </c>
      <c r="Z183" s="73" t="s">
        <v>2018</v>
      </c>
      <c r="AA183" s="73" t="s">
        <v>2018</v>
      </c>
      <c r="AB183" s="73" t="s">
        <v>2018</v>
      </c>
      <c r="AC183" s="73" t="s">
        <v>2018</v>
      </c>
      <c r="AD183" s="73" t="s">
        <v>2018</v>
      </c>
      <c r="AE183" s="73" t="s">
        <v>2018</v>
      </c>
      <c r="AF183" s="73" t="s">
        <v>2018</v>
      </c>
      <c r="AG183" s="73" t="s">
        <v>2018</v>
      </c>
      <c r="AH183" s="73" t="s">
        <v>2018</v>
      </c>
      <c r="AI183" s="73" t="s">
        <v>2018</v>
      </c>
      <c r="AJ183" s="73" t="s">
        <v>176</v>
      </c>
      <c r="AK183" s="73" t="s">
        <v>2018</v>
      </c>
      <c r="AL183" s="170" t="s">
        <v>2018</v>
      </c>
      <c r="AM183" s="171"/>
      <c r="AN183" s="180"/>
      <c r="AO183" s="74"/>
      <c r="AP183" s="74"/>
      <c r="AQ183" s="74"/>
      <c r="AR183" s="74"/>
      <c r="AS183" s="74"/>
      <c r="AT183" s="74"/>
      <c r="AU183" s="74"/>
      <c r="AV183" s="74"/>
      <c r="AW183" s="74"/>
      <c r="AX183" s="74"/>
      <c r="AY183" s="74"/>
      <c r="AZ183" s="74"/>
      <c r="BA183" s="172"/>
      <c r="BB183" s="171"/>
      <c r="BC183" s="180"/>
      <c r="BD183" s="74"/>
      <c r="BE183" s="74"/>
      <c r="BF183" s="74"/>
      <c r="BG183" s="74"/>
      <c r="BH183" s="74"/>
      <c r="BI183" s="74"/>
      <c r="BJ183" s="74"/>
      <c r="BK183" s="74"/>
      <c r="BL183" s="74"/>
      <c r="BM183" s="74"/>
      <c r="BN183" s="74"/>
      <c r="BO183" s="74"/>
      <c r="BP183" s="172"/>
      <c r="BQ183" s="171"/>
      <c r="BR183" s="180"/>
      <c r="BS183" s="74"/>
      <c r="BT183" s="74"/>
      <c r="BU183" s="74"/>
      <c r="BV183" s="74"/>
      <c r="BW183" s="74"/>
      <c r="BX183" s="74"/>
      <c r="BY183" s="74"/>
      <c r="BZ183" s="74"/>
      <c r="CA183" s="74"/>
      <c r="CB183" s="74"/>
      <c r="CC183" s="74"/>
      <c r="CD183" s="74"/>
      <c r="CE183" s="172"/>
      <c r="CF183" s="171">
        <v>1</v>
      </c>
      <c r="CG183" s="180" t="s">
        <v>2018</v>
      </c>
      <c r="CH183" s="74" t="s">
        <v>2018</v>
      </c>
      <c r="CI183" s="74" t="s">
        <v>2018</v>
      </c>
      <c r="CJ183" s="74" t="s">
        <v>2018</v>
      </c>
      <c r="CK183" s="74" t="s">
        <v>2018</v>
      </c>
      <c r="CL183" s="74" t="s">
        <v>2018</v>
      </c>
      <c r="CM183" s="74" t="s">
        <v>2018</v>
      </c>
      <c r="CN183" s="74" t="s">
        <v>2018</v>
      </c>
      <c r="CO183" s="74" t="s">
        <v>2018</v>
      </c>
      <c r="CP183" s="74" t="s">
        <v>2018</v>
      </c>
      <c r="CQ183" s="74" t="s">
        <v>2018</v>
      </c>
      <c r="CR183" s="74" t="s">
        <v>176</v>
      </c>
      <c r="CS183" s="74" t="s">
        <v>2018</v>
      </c>
      <c r="CT183" s="172" t="s">
        <v>2018</v>
      </c>
      <c r="CU183" s="71"/>
      <c r="CV183" s="71"/>
      <c r="CW183" s="71"/>
      <c r="CX183" s="71"/>
      <c r="CY183" s="71"/>
      <c r="CZ183" s="71"/>
      <c r="DA183" s="71"/>
      <c r="DB183" s="71"/>
      <c r="DC183" s="71"/>
      <c r="DD183" s="71"/>
      <c r="DE183" s="71"/>
      <c r="DF183" s="71"/>
      <c r="DG183" s="71"/>
      <c r="DH183" s="71"/>
      <c r="DI183" s="71"/>
      <c r="DJ183" s="71"/>
      <c r="DK183" s="71"/>
      <c r="DL183" s="71"/>
      <c r="DM183" s="71"/>
      <c r="DN183" s="71"/>
      <c r="DO183" s="71"/>
      <c r="DP183" s="71"/>
      <c r="DQ183" s="71"/>
      <c r="DR183" s="71"/>
      <c r="DS183" s="71"/>
      <c r="DT183" s="71"/>
      <c r="DU183" s="71"/>
      <c r="DV183" s="71"/>
      <c r="DW183" s="71"/>
      <c r="DX183" s="71"/>
      <c r="DY183" s="71"/>
      <c r="DZ183" s="71"/>
      <c r="EA183" s="71"/>
      <c r="EB183" s="71"/>
      <c r="EC183" s="71"/>
      <c r="ED183" s="71"/>
      <c r="EE183" s="71"/>
      <c r="EF183" s="71"/>
      <c r="EG183" s="71"/>
      <c r="EH183" s="71"/>
      <c r="EI183" s="71"/>
      <c r="EJ183" s="71"/>
      <c r="EK183" s="71"/>
      <c r="EL183" s="71"/>
      <c r="EM183" s="71"/>
      <c r="EN183" s="71"/>
      <c r="EO183" s="71"/>
      <c r="EP183" s="71"/>
      <c r="EQ183" s="71"/>
      <c r="ER183" s="71"/>
      <c r="ES183" s="71"/>
      <c r="ET183" s="71"/>
      <c r="EU183" s="71"/>
      <c r="EV183" s="71"/>
      <c r="EW183" s="71"/>
      <c r="EX183" s="71"/>
      <c r="EY183" s="71"/>
      <c r="EZ183" s="71"/>
      <c r="FA183" s="71"/>
      <c r="FB183" s="71"/>
      <c r="FC183" s="71"/>
      <c r="FD183" s="71"/>
      <c r="FE183" s="71"/>
      <c r="FF183" s="71"/>
      <c r="FG183" s="71"/>
      <c r="FH183" s="71"/>
      <c r="FI183" s="71"/>
      <c r="FJ183" s="71"/>
      <c r="FK183" s="71"/>
      <c r="FL183" s="71"/>
      <c r="FM183" s="71"/>
      <c r="FN183" s="71"/>
      <c r="FO183" s="71"/>
    </row>
    <row r="184" spans="1:171" s="26" customFormat="1" ht="15.75" customHeight="1" x14ac:dyDescent="0.35">
      <c r="A184" s="84" t="s">
        <v>985</v>
      </c>
      <c r="B184" s="84" t="s">
        <v>523</v>
      </c>
      <c r="C184" s="84" t="s">
        <v>1040</v>
      </c>
      <c r="D184" s="84" t="s">
        <v>524</v>
      </c>
      <c r="E184" s="84" t="s">
        <v>291</v>
      </c>
      <c r="F184" s="84" t="s">
        <v>271</v>
      </c>
      <c r="G184" s="84" t="s">
        <v>376</v>
      </c>
      <c r="H184" s="84" t="s">
        <v>377</v>
      </c>
      <c r="I184" s="70">
        <v>4900630</v>
      </c>
      <c r="J184" s="169">
        <v>269</v>
      </c>
      <c r="K184" s="73">
        <v>118</v>
      </c>
      <c r="L184" s="73">
        <v>151</v>
      </c>
      <c r="M184" s="73" t="s">
        <v>2018</v>
      </c>
      <c r="N184" s="73" t="s">
        <v>2018</v>
      </c>
      <c r="O184" s="73" t="s">
        <v>2018</v>
      </c>
      <c r="P184" s="73">
        <v>69</v>
      </c>
      <c r="Q184" s="73" t="s">
        <v>2018</v>
      </c>
      <c r="R184" s="73" t="s">
        <v>2018</v>
      </c>
      <c r="S184" s="73">
        <v>182</v>
      </c>
      <c r="T184" s="73">
        <v>77</v>
      </c>
      <c r="U184" s="73" t="s">
        <v>176</v>
      </c>
      <c r="V184" s="73">
        <v>167</v>
      </c>
      <c r="W184" s="170">
        <v>11</v>
      </c>
      <c r="X184" s="169">
        <v>1</v>
      </c>
      <c r="Y184" s="179">
        <v>71</v>
      </c>
      <c r="Z184" s="73">
        <v>31</v>
      </c>
      <c r="AA184" s="73">
        <v>40</v>
      </c>
      <c r="AB184" s="73" t="s">
        <v>2018</v>
      </c>
      <c r="AC184" s="73" t="s">
        <v>2018</v>
      </c>
      <c r="AD184" s="73" t="s">
        <v>2018</v>
      </c>
      <c r="AE184" s="73">
        <v>10</v>
      </c>
      <c r="AF184" s="73" t="s">
        <v>2018</v>
      </c>
      <c r="AG184" s="73" t="s">
        <v>2018</v>
      </c>
      <c r="AH184" s="73">
        <v>57</v>
      </c>
      <c r="AI184" s="73">
        <v>24</v>
      </c>
      <c r="AJ184" s="73" t="s">
        <v>176</v>
      </c>
      <c r="AK184" s="73">
        <v>45</v>
      </c>
      <c r="AL184" s="170" t="s">
        <v>2018</v>
      </c>
      <c r="AM184" s="169">
        <v>1</v>
      </c>
      <c r="AN184" s="179">
        <v>71</v>
      </c>
      <c r="AO184" s="73">
        <v>31</v>
      </c>
      <c r="AP184" s="73">
        <v>40</v>
      </c>
      <c r="AQ184" s="73" t="s">
        <v>2018</v>
      </c>
      <c r="AR184" s="73" t="s">
        <v>2018</v>
      </c>
      <c r="AS184" s="73" t="s">
        <v>2018</v>
      </c>
      <c r="AT184" s="73">
        <v>10</v>
      </c>
      <c r="AU184" s="73" t="s">
        <v>2018</v>
      </c>
      <c r="AV184" s="73" t="s">
        <v>2018</v>
      </c>
      <c r="AW184" s="73">
        <v>57</v>
      </c>
      <c r="AX184" s="73">
        <v>24</v>
      </c>
      <c r="AY184" s="73" t="s">
        <v>176</v>
      </c>
      <c r="AZ184" s="73">
        <v>45</v>
      </c>
      <c r="BA184" s="170" t="s">
        <v>2018</v>
      </c>
      <c r="BB184" s="171">
        <v>1</v>
      </c>
      <c r="BC184" s="180">
        <v>71</v>
      </c>
      <c r="BD184" s="74">
        <v>31</v>
      </c>
      <c r="BE184" s="74">
        <v>40</v>
      </c>
      <c r="BF184" s="74" t="s">
        <v>2018</v>
      </c>
      <c r="BG184" s="74" t="s">
        <v>2018</v>
      </c>
      <c r="BH184" s="74" t="s">
        <v>2018</v>
      </c>
      <c r="BI184" s="74">
        <v>10</v>
      </c>
      <c r="BJ184" s="74" t="s">
        <v>2018</v>
      </c>
      <c r="BK184" s="74" t="s">
        <v>2018</v>
      </c>
      <c r="BL184" s="74">
        <v>57</v>
      </c>
      <c r="BM184" s="74">
        <v>24</v>
      </c>
      <c r="BN184" s="74" t="s">
        <v>176</v>
      </c>
      <c r="BO184" s="74">
        <v>45</v>
      </c>
      <c r="BP184" s="172" t="s">
        <v>2018</v>
      </c>
      <c r="BQ184" s="171"/>
      <c r="BR184" s="180"/>
      <c r="BS184" s="74"/>
      <c r="BT184" s="74"/>
      <c r="BU184" s="74"/>
      <c r="BV184" s="74"/>
      <c r="BW184" s="74"/>
      <c r="BX184" s="74"/>
      <c r="BY184" s="74"/>
      <c r="BZ184" s="74"/>
      <c r="CA184" s="74"/>
      <c r="CB184" s="74"/>
      <c r="CC184" s="74"/>
      <c r="CD184" s="74"/>
      <c r="CE184" s="172"/>
      <c r="CF184" s="171"/>
      <c r="CG184" s="180"/>
      <c r="CH184" s="74"/>
      <c r="CI184" s="74"/>
      <c r="CJ184" s="74"/>
      <c r="CK184" s="74"/>
      <c r="CL184" s="74"/>
      <c r="CM184" s="74"/>
      <c r="CN184" s="74"/>
      <c r="CO184" s="74"/>
      <c r="CP184" s="74"/>
      <c r="CQ184" s="74"/>
      <c r="CR184" s="74"/>
      <c r="CS184" s="74"/>
      <c r="CT184" s="172"/>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row>
    <row r="185" spans="1:171" s="26" customFormat="1" ht="15.75" customHeight="1" x14ac:dyDescent="0.35">
      <c r="A185" s="84" t="s">
        <v>985</v>
      </c>
      <c r="B185" s="84" t="s">
        <v>548</v>
      </c>
      <c r="C185" s="84" t="s">
        <v>987</v>
      </c>
      <c r="D185" s="84" t="s">
        <v>549</v>
      </c>
      <c r="E185" s="84" t="s">
        <v>304</v>
      </c>
      <c r="F185" s="84" t="s">
        <v>271</v>
      </c>
      <c r="G185" s="84" t="s">
        <v>376</v>
      </c>
      <c r="H185" s="84" t="s">
        <v>377</v>
      </c>
      <c r="I185" s="70">
        <v>4900630</v>
      </c>
      <c r="J185" s="169">
        <v>1601</v>
      </c>
      <c r="K185" s="73">
        <v>758</v>
      </c>
      <c r="L185" s="73">
        <v>843</v>
      </c>
      <c r="M185" s="73" t="s">
        <v>2018</v>
      </c>
      <c r="N185" s="73" t="s">
        <v>2018</v>
      </c>
      <c r="O185" s="73">
        <v>13</v>
      </c>
      <c r="P185" s="73">
        <v>129</v>
      </c>
      <c r="Q185" s="73" t="s">
        <v>2018</v>
      </c>
      <c r="R185" s="73">
        <v>29</v>
      </c>
      <c r="S185" s="73">
        <v>1416</v>
      </c>
      <c r="T185" s="73">
        <v>115</v>
      </c>
      <c r="U185" s="73" t="s">
        <v>176</v>
      </c>
      <c r="V185" s="73">
        <v>222</v>
      </c>
      <c r="W185" s="170">
        <v>17</v>
      </c>
      <c r="X185" s="169">
        <v>5</v>
      </c>
      <c r="Y185" s="179">
        <v>129</v>
      </c>
      <c r="Z185" s="73">
        <v>14</v>
      </c>
      <c r="AA185" s="73">
        <v>115</v>
      </c>
      <c r="AB185" s="73" t="s">
        <v>2018</v>
      </c>
      <c r="AC185" s="73" t="s">
        <v>2018</v>
      </c>
      <c r="AD185" s="73" t="s">
        <v>2018</v>
      </c>
      <c r="AE185" s="73">
        <v>23</v>
      </c>
      <c r="AF185" s="73" t="s">
        <v>2018</v>
      </c>
      <c r="AG185" s="73" t="s">
        <v>2018</v>
      </c>
      <c r="AH185" s="73">
        <v>102</v>
      </c>
      <c r="AI185" s="73">
        <v>12</v>
      </c>
      <c r="AJ185" s="73" t="s">
        <v>176</v>
      </c>
      <c r="AK185" s="73">
        <v>35</v>
      </c>
      <c r="AL185" s="170" t="s">
        <v>2018</v>
      </c>
      <c r="AM185" s="169">
        <v>4</v>
      </c>
      <c r="AN185" s="179">
        <v>128</v>
      </c>
      <c r="AO185" s="73">
        <v>14</v>
      </c>
      <c r="AP185" s="73">
        <v>114</v>
      </c>
      <c r="AQ185" s="73" t="s">
        <v>2018</v>
      </c>
      <c r="AR185" s="73" t="s">
        <v>2018</v>
      </c>
      <c r="AS185" s="73" t="s">
        <v>2018</v>
      </c>
      <c r="AT185" s="73">
        <v>23</v>
      </c>
      <c r="AU185" s="73" t="s">
        <v>2018</v>
      </c>
      <c r="AV185" s="73" t="s">
        <v>2018</v>
      </c>
      <c r="AW185" s="73">
        <v>101</v>
      </c>
      <c r="AX185" s="73">
        <v>12</v>
      </c>
      <c r="AY185" s="73" t="s">
        <v>176</v>
      </c>
      <c r="AZ185" s="73">
        <v>35</v>
      </c>
      <c r="BA185" s="170" t="s">
        <v>2018</v>
      </c>
      <c r="BB185" s="173">
        <v>3</v>
      </c>
      <c r="BC185" s="184">
        <v>127</v>
      </c>
      <c r="BD185" s="85">
        <v>14</v>
      </c>
      <c r="BE185" s="85">
        <v>113</v>
      </c>
      <c r="BF185" s="85" t="s">
        <v>2018</v>
      </c>
      <c r="BG185" s="85" t="s">
        <v>2018</v>
      </c>
      <c r="BH185" s="85" t="s">
        <v>2018</v>
      </c>
      <c r="BI185" s="85">
        <v>23</v>
      </c>
      <c r="BJ185" s="85" t="s">
        <v>2018</v>
      </c>
      <c r="BK185" s="85" t="s">
        <v>2018</v>
      </c>
      <c r="BL185" s="85">
        <v>100</v>
      </c>
      <c r="BM185" s="85">
        <v>12</v>
      </c>
      <c r="BN185" s="86" t="s">
        <v>176</v>
      </c>
      <c r="BO185" s="85">
        <v>35</v>
      </c>
      <c r="BP185" s="174" t="s">
        <v>2018</v>
      </c>
      <c r="BQ185" s="171">
        <v>1</v>
      </c>
      <c r="BR185" s="180" t="s">
        <v>2018</v>
      </c>
      <c r="BS185" s="74" t="s">
        <v>2018</v>
      </c>
      <c r="BT185" s="74" t="s">
        <v>2018</v>
      </c>
      <c r="BU185" s="74" t="s">
        <v>2018</v>
      </c>
      <c r="BV185" s="74" t="s">
        <v>2018</v>
      </c>
      <c r="BW185" s="74" t="s">
        <v>2018</v>
      </c>
      <c r="BX185" s="74" t="s">
        <v>2018</v>
      </c>
      <c r="BY185" s="74" t="s">
        <v>2018</v>
      </c>
      <c r="BZ185" s="74" t="s">
        <v>2018</v>
      </c>
      <c r="CA185" s="74" t="s">
        <v>2018</v>
      </c>
      <c r="CB185" s="74" t="s">
        <v>2018</v>
      </c>
      <c r="CC185" s="74" t="s">
        <v>176</v>
      </c>
      <c r="CD185" s="74" t="s">
        <v>2018</v>
      </c>
      <c r="CE185" s="172" t="s">
        <v>2018</v>
      </c>
      <c r="CF185" s="171">
        <v>1</v>
      </c>
      <c r="CG185" s="180" t="s">
        <v>2018</v>
      </c>
      <c r="CH185" s="74" t="s">
        <v>2018</v>
      </c>
      <c r="CI185" s="74" t="s">
        <v>2018</v>
      </c>
      <c r="CJ185" s="74" t="s">
        <v>2018</v>
      </c>
      <c r="CK185" s="74" t="s">
        <v>2018</v>
      </c>
      <c r="CL185" s="74" t="s">
        <v>2018</v>
      </c>
      <c r="CM185" s="74" t="s">
        <v>2018</v>
      </c>
      <c r="CN185" s="74" t="s">
        <v>2018</v>
      </c>
      <c r="CO185" s="74" t="s">
        <v>2018</v>
      </c>
      <c r="CP185" s="74" t="s">
        <v>2018</v>
      </c>
      <c r="CQ185" s="74" t="s">
        <v>2018</v>
      </c>
      <c r="CR185" s="74" t="s">
        <v>176</v>
      </c>
      <c r="CS185" s="74" t="s">
        <v>2018</v>
      </c>
      <c r="CT185" s="172" t="s">
        <v>2018</v>
      </c>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row>
    <row r="186" spans="1:171" s="26" customFormat="1" ht="15.75" customHeight="1" x14ac:dyDescent="0.35">
      <c r="A186" s="84" t="s">
        <v>985</v>
      </c>
      <c r="B186" s="84" t="s">
        <v>550</v>
      </c>
      <c r="C186" s="84" t="s">
        <v>989</v>
      </c>
      <c r="D186" s="84" t="s">
        <v>551</v>
      </c>
      <c r="E186" s="84" t="s">
        <v>291</v>
      </c>
      <c r="F186" s="84" t="s">
        <v>401</v>
      </c>
      <c r="G186" s="84" t="s">
        <v>376</v>
      </c>
      <c r="H186" s="84" t="s">
        <v>377</v>
      </c>
      <c r="I186" s="70">
        <v>4900630</v>
      </c>
      <c r="J186" s="169">
        <v>451</v>
      </c>
      <c r="K186" s="73">
        <v>241</v>
      </c>
      <c r="L186" s="73">
        <v>210</v>
      </c>
      <c r="M186" s="73" t="s">
        <v>2018</v>
      </c>
      <c r="N186" s="73" t="s">
        <v>2018</v>
      </c>
      <c r="O186" s="73" t="s">
        <v>2018</v>
      </c>
      <c r="P186" s="73">
        <v>41</v>
      </c>
      <c r="Q186" s="73" t="s">
        <v>2018</v>
      </c>
      <c r="R186" s="73">
        <v>14</v>
      </c>
      <c r="S186" s="73">
        <v>381</v>
      </c>
      <c r="T186" s="73">
        <v>38</v>
      </c>
      <c r="U186" s="73" t="s">
        <v>176</v>
      </c>
      <c r="V186" s="73">
        <v>73</v>
      </c>
      <c r="W186" s="170" t="s">
        <v>2018</v>
      </c>
      <c r="X186" s="171"/>
      <c r="Y186" s="180"/>
      <c r="Z186" s="74"/>
      <c r="AA186" s="74"/>
      <c r="AB186" s="74"/>
      <c r="AC186" s="74"/>
      <c r="AD186" s="74"/>
      <c r="AE186" s="74"/>
      <c r="AF186" s="74"/>
      <c r="AG186" s="74"/>
      <c r="AH186" s="74"/>
      <c r="AI186" s="74"/>
      <c r="AJ186" s="74"/>
      <c r="AK186" s="74"/>
      <c r="AL186" s="172"/>
      <c r="AM186" s="171"/>
      <c r="AN186" s="180"/>
      <c r="AO186" s="74"/>
      <c r="AP186" s="74"/>
      <c r="AQ186" s="74"/>
      <c r="AR186" s="74"/>
      <c r="AS186" s="74"/>
      <c r="AT186" s="74"/>
      <c r="AU186" s="74"/>
      <c r="AV186" s="74"/>
      <c r="AW186" s="74"/>
      <c r="AX186" s="74"/>
      <c r="AY186" s="74"/>
      <c r="AZ186" s="74"/>
      <c r="BA186" s="172"/>
      <c r="BB186" s="171"/>
      <c r="BC186" s="180"/>
      <c r="BD186" s="74"/>
      <c r="BE186" s="74"/>
      <c r="BF186" s="74"/>
      <c r="BG186" s="74"/>
      <c r="BH186" s="74"/>
      <c r="BI186" s="74"/>
      <c r="BJ186" s="74"/>
      <c r="BK186" s="74"/>
      <c r="BL186" s="74"/>
      <c r="BM186" s="74"/>
      <c r="BN186" s="74"/>
      <c r="BO186" s="74"/>
      <c r="BP186" s="172"/>
      <c r="BQ186" s="171"/>
      <c r="BR186" s="180"/>
      <c r="BS186" s="74"/>
      <c r="BT186" s="74"/>
      <c r="BU186" s="74"/>
      <c r="BV186" s="74"/>
      <c r="BW186" s="74"/>
      <c r="BX186" s="74"/>
      <c r="BY186" s="74"/>
      <c r="BZ186" s="74"/>
      <c r="CA186" s="74"/>
      <c r="CB186" s="74"/>
      <c r="CC186" s="74"/>
      <c r="CD186" s="74"/>
      <c r="CE186" s="172"/>
      <c r="CF186" s="171"/>
      <c r="CG186" s="180"/>
      <c r="CH186" s="74"/>
      <c r="CI186" s="74"/>
      <c r="CJ186" s="74"/>
      <c r="CK186" s="74"/>
      <c r="CL186" s="74"/>
      <c r="CM186" s="74"/>
      <c r="CN186" s="74"/>
      <c r="CO186" s="74"/>
      <c r="CP186" s="74"/>
      <c r="CQ186" s="74"/>
      <c r="CR186" s="74"/>
      <c r="CS186" s="74"/>
      <c r="CT186" s="172"/>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row>
    <row r="187" spans="1:171" s="26" customFormat="1" ht="15.75" customHeight="1" x14ac:dyDescent="0.35">
      <c r="A187" s="84" t="s">
        <v>985</v>
      </c>
      <c r="B187" s="84" t="s">
        <v>597</v>
      </c>
      <c r="C187" s="84" t="s">
        <v>1011</v>
      </c>
      <c r="D187" s="84" t="s">
        <v>598</v>
      </c>
      <c r="E187" s="84" t="s">
        <v>291</v>
      </c>
      <c r="F187" s="84" t="s">
        <v>401</v>
      </c>
      <c r="G187" s="84" t="s">
        <v>376</v>
      </c>
      <c r="H187" s="84" t="s">
        <v>377</v>
      </c>
      <c r="I187" s="70">
        <v>4900630</v>
      </c>
      <c r="J187" s="169">
        <v>247</v>
      </c>
      <c r="K187" s="73">
        <v>113</v>
      </c>
      <c r="L187" s="73">
        <v>134</v>
      </c>
      <c r="M187" s="73" t="s">
        <v>2018</v>
      </c>
      <c r="N187" s="73" t="s">
        <v>2018</v>
      </c>
      <c r="O187" s="73" t="s">
        <v>2018</v>
      </c>
      <c r="P187" s="73">
        <v>56</v>
      </c>
      <c r="Q187" s="73" t="s">
        <v>2018</v>
      </c>
      <c r="R187" s="73" t="s">
        <v>2018</v>
      </c>
      <c r="S187" s="73">
        <v>185</v>
      </c>
      <c r="T187" s="73">
        <v>32</v>
      </c>
      <c r="U187" s="73" t="s">
        <v>176</v>
      </c>
      <c r="V187" s="73">
        <v>122</v>
      </c>
      <c r="W187" s="170" t="s">
        <v>2018</v>
      </c>
      <c r="X187" s="169">
        <v>1</v>
      </c>
      <c r="Y187" s="179">
        <v>100</v>
      </c>
      <c r="Z187" s="73">
        <v>39</v>
      </c>
      <c r="AA187" s="73">
        <v>61</v>
      </c>
      <c r="AB187" s="73" t="s">
        <v>2018</v>
      </c>
      <c r="AC187" s="73" t="s">
        <v>2018</v>
      </c>
      <c r="AD187" s="73" t="s">
        <v>2018</v>
      </c>
      <c r="AE187" s="73">
        <v>29</v>
      </c>
      <c r="AF187" s="73" t="s">
        <v>2018</v>
      </c>
      <c r="AG187" s="73" t="s">
        <v>2018</v>
      </c>
      <c r="AH187" s="73">
        <v>69</v>
      </c>
      <c r="AI187" s="73">
        <v>14</v>
      </c>
      <c r="AJ187" s="73" t="s">
        <v>176</v>
      </c>
      <c r="AK187" s="73">
        <v>55</v>
      </c>
      <c r="AL187" s="170" t="s">
        <v>2018</v>
      </c>
      <c r="AM187" s="169">
        <v>1</v>
      </c>
      <c r="AN187" s="179">
        <v>100</v>
      </c>
      <c r="AO187" s="73">
        <v>39</v>
      </c>
      <c r="AP187" s="73">
        <v>61</v>
      </c>
      <c r="AQ187" s="73" t="s">
        <v>2018</v>
      </c>
      <c r="AR187" s="73" t="s">
        <v>2018</v>
      </c>
      <c r="AS187" s="73" t="s">
        <v>2018</v>
      </c>
      <c r="AT187" s="73">
        <v>29</v>
      </c>
      <c r="AU187" s="73" t="s">
        <v>2018</v>
      </c>
      <c r="AV187" s="73" t="s">
        <v>2018</v>
      </c>
      <c r="AW187" s="73">
        <v>69</v>
      </c>
      <c r="AX187" s="73">
        <v>14</v>
      </c>
      <c r="AY187" s="73" t="s">
        <v>176</v>
      </c>
      <c r="AZ187" s="73">
        <v>55</v>
      </c>
      <c r="BA187" s="170" t="s">
        <v>2018</v>
      </c>
      <c r="BB187" s="171">
        <v>1</v>
      </c>
      <c r="BC187" s="180">
        <v>100</v>
      </c>
      <c r="BD187" s="74">
        <v>39</v>
      </c>
      <c r="BE187" s="74">
        <v>61</v>
      </c>
      <c r="BF187" s="74" t="s">
        <v>2018</v>
      </c>
      <c r="BG187" s="74" t="s">
        <v>2018</v>
      </c>
      <c r="BH187" s="74" t="s">
        <v>2018</v>
      </c>
      <c r="BI187" s="74">
        <v>29</v>
      </c>
      <c r="BJ187" s="74" t="s">
        <v>2018</v>
      </c>
      <c r="BK187" s="74" t="s">
        <v>2018</v>
      </c>
      <c r="BL187" s="74">
        <v>69</v>
      </c>
      <c r="BM187" s="74">
        <v>14</v>
      </c>
      <c r="BN187" s="74" t="s">
        <v>176</v>
      </c>
      <c r="BO187" s="74">
        <v>55</v>
      </c>
      <c r="BP187" s="172" t="s">
        <v>2018</v>
      </c>
      <c r="BQ187" s="171"/>
      <c r="BR187" s="180"/>
      <c r="BS187" s="74"/>
      <c r="BT187" s="74"/>
      <c r="BU187" s="74"/>
      <c r="BV187" s="74"/>
      <c r="BW187" s="74"/>
      <c r="BX187" s="74"/>
      <c r="BY187" s="74"/>
      <c r="BZ187" s="74"/>
      <c r="CA187" s="74"/>
      <c r="CB187" s="74"/>
      <c r="CC187" s="74"/>
      <c r="CD187" s="74"/>
      <c r="CE187" s="172"/>
      <c r="CF187" s="171"/>
      <c r="CG187" s="180"/>
      <c r="CH187" s="74"/>
      <c r="CI187" s="74"/>
      <c r="CJ187" s="74"/>
      <c r="CK187" s="74"/>
      <c r="CL187" s="74"/>
      <c r="CM187" s="74"/>
      <c r="CN187" s="74"/>
      <c r="CO187" s="74"/>
      <c r="CP187" s="74"/>
      <c r="CQ187" s="74"/>
      <c r="CR187" s="74"/>
      <c r="CS187" s="74"/>
      <c r="CT187" s="172"/>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row>
    <row r="188" spans="1:171" s="26" customFormat="1" ht="15.75" customHeight="1" x14ac:dyDescent="0.35">
      <c r="A188" s="84" t="s">
        <v>985</v>
      </c>
      <c r="B188" s="84" t="s">
        <v>607</v>
      </c>
      <c r="C188" s="84" t="s">
        <v>1046</v>
      </c>
      <c r="D188" s="84" t="s">
        <v>608</v>
      </c>
      <c r="E188" s="84" t="s">
        <v>1956</v>
      </c>
      <c r="F188" s="84" t="s">
        <v>271</v>
      </c>
      <c r="G188" s="84" t="s">
        <v>376</v>
      </c>
      <c r="H188" s="84" t="s">
        <v>377</v>
      </c>
      <c r="I188" s="70">
        <v>4900630</v>
      </c>
      <c r="J188" s="169">
        <v>14</v>
      </c>
      <c r="K188" s="73" t="s">
        <v>2018</v>
      </c>
      <c r="L188" s="73" t="s">
        <v>2018</v>
      </c>
      <c r="M188" s="73" t="s">
        <v>2018</v>
      </c>
      <c r="N188" s="73" t="s">
        <v>2018</v>
      </c>
      <c r="O188" s="73" t="s">
        <v>2018</v>
      </c>
      <c r="P188" s="73" t="s">
        <v>2018</v>
      </c>
      <c r="Q188" s="73" t="s">
        <v>2018</v>
      </c>
      <c r="R188" s="73" t="s">
        <v>2018</v>
      </c>
      <c r="S188" s="73">
        <v>12</v>
      </c>
      <c r="T188" s="73" t="s">
        <v>2018</v>
      </c>
      <c r="U188" s="73" t="s">
        <v>176</v>
      </c>
      <c r="V188" s="73" t="s">
        <v>2018</v>
      </c>
      <c r="W188" s="170" t="s">
        <v>2018</v>
      </c>
      <c r="X188" s="169">
        <v>6</v>
      </c>
      <c r="Y188" s="179" t="s">
        <v>2018</v>
      </c>
      <c r="Z188" s="73" t="s">
        <v>2018</v>
      </c>
      <c r="AA188" s="73" t="s">
        <v>2018</v>
      </c>
      <c r="AB188" s="73" t="s">
        <v>2018</v>
      </c>
      <c r="AC188" s="73" t="s">
        <v>2018</v>
      </c>
      <c r="AD188" s="73" t="s">
        <v>2018</v>
      </c>
      <c r="AE188" s="73" t="s">
        <v>2018</v>
      </c>
      <c r="AF188" s="73" t="s">
        <v>2018</v>
      </c>
      <c r="AG188" s="73" t="s">
        <v>2018</v>
      </c>
      <c r="AH188" s="73" t="s">
        <v>2018</v>
      </c>
      <c r="AI188" s="73" t="s">
        <v>2018</v>
      </c>
      <c r="AJ188" s="73" t="s">
        <v>176</v>
      </c>
      <c r="AK188" s="73" t="s">
        <v>2018</v>
      </c>
      <c r="AL188" s="170" t="s">
        <v>2018</v>
      </c>
      <c r="AM188" s="169">
        <v>3</v>
      </c>
      <c r="AN188" s="179" t="s">
        <v>2018</v>
      </c>
      <c r="AO188" s="73" t="s">
        <v>2018</v>
      </c>
      <c r="AP188" s="73" t="s">
        <v>2018</v>
      </c>
      <c r="AQ188" s="73" t="s">
        <v>2018</v>
      </c>
      <c r="AR188" s="73" t="s">
        <v>2018</v>
      </c>
      <c r="AS188" s="73" t="s">
        <v>2018</v>
      </c>
      <c r="AT188" s="73" t="s">
        <v>2018</v>
      </c>
      <c r="AU188" s="73" t="s">
        <v>2018</v>
      </c>
      <c r="AV188" s="73" t="s">
        <v>2018</v>
      </c>
      <c r="AW188" s="73" t="s">
        <v>2018</v>
      </c>
      <c r="AX188" s="73" t="s">
        <v>2018</v>
      </c>
      <c r="AY188" s="73" t="s">
        <v>176</v>
      </c>
      <c r="AZ188" s="73" t="s">
        <v>2018</v>
      </c>
      <c r="BA188" s="170" t="s">
        <v>2018</v>
      </c>
      <c r="BB188" s="173">
        <v>1</v>
      </c>
      <c r="BC188" s="184" t="s">
        <v>2018</v>
      </c>
      <c r="BD188" s="85" t="s">
        <v>2018</v>
      </c>
      <c r="BE188" s="85" t="s">
        <v>2018</v>
      </c>
      <c r="BF188" s="85" t="s">
        <v>2018</v>
      </c>
      <c r="BG188" s="85" t="s">
        <v>2018</v>
      </c>
      <c r="BH188" s="85" t="s">
        <v>2018</v>
      </c>
      <c r="BI188" s="85" t="s">
        <v>2018</v>
      </c>
      <c r="BJ188" s="85" t="s">
        <v>2018</v>
      </c>
      <c r="BK188" s="85" t="s">
        <v>2018</v>
      </c>
      <c r="BL188" s="85" t="s">
        <v>2018</v>
      </c>
      <c r="BM188" s="85" t="s">
        <v>2018</v>
      </c>
      <c r="BN188" s="86" t="s">
        <v>176</v>
      </c>
      <c r="BO188" s="85" t="s">
        <v>2018</v>
      </c>
      <c r="BP188" s="174" t="s">
        <v>2018</v>
      </c>
      <c r="BQ188" s="171">
        <v>2</v>
      </c>
      <c r="BR188" s="180" t="s">
        <v>2018</v>
      </c>
      <c r="BS188" s="74" t="s">
        <v>2018</v>
      </c>
      <c r="BT188" s="74" t="s">
        <v>2018</v>
      </c>
      <c r="BU188" s="74" t="s">
        <v>2018</v>
      </c>
      <c r="BV188" s="74" t="s">
        <v>2018</v>
      </c>
      <c r="BW188" s="74" t="s">
        <v>2018</v>
      </c>
      <c r="BX188" s="74" t="s">
        <v>2018</v>
      </c>
      <c r="BY188" s="74" t="s">
        <v>2018</v>
      </c>
      <c r="BZ188" s="74" t="s">
        <v>2018</v>
      </c>
      <c r="CA188" s="74" t="s">
        <v>2018</v>
      </c>
      <c r="CB188" s="74" t="s">
        <v>2018</v>
      </c>
      <c r="CC188" s="74" t="s">
        <v>176</v>
      </c>
      <c r="CD188" s="74" t="s">
        <v>2018</v>
      </c>
      <c r="CE188" s="172" t="s">
        <v>2018</v>
      </c>
      <c r="CF188" s="171">
        <v>3</v>
      </c>
      <c r="CG188" s="180" t="s">
        <v>2018</v>
      </c>
      <c r="CH188" s="74" t="s">
        <v>2018</v>
      </c>
      <c r="CI188" s="74" t="s">
        <v>2018</v>
      </c>
      <c r="CJ188" s="74" t="s">
        <v>2018</v>
      </c>
      <c r="CK188" s="74" t="s">
        <v>2018</v>
      </c>
      <c r="CL188" s="74" t="s">
        <v>2018</v>
      </c>
      <c r="CM188" s="74" t="s">
        <v>2018</v>
      </c>
      <c r="CN188" s="74" t="s">
        <v>2018</v>
      </c>
      <c r="CO188" s="74" t="s">
        <v>2018</v>
      </c>
      <c r="CP188" s="74" t="s">
        <v>2018</v>
      </c>
      <c r="CQ188" s="74" t="s">
        <v>2018</v>
      </c>
      <c r="CR188" s="74" t="s">
        <v>176</v>
      </c>
      <c r="CS188" s="74" t="s">
        <v>2018</v>
      </c>
      <c r="CT188" s="172" t="s">
        <v>2018</v>
      </c>
      <c r="CU188" s="71"/>
      <c r="CV188" s="71"/>
      <c r="CW188" s="71"/>
      <c r="CX188" s="71"/>
      <c r="CY188" s="71"/>
      <c r="CZ188" s="71"/>
      <c r="DA188" s="71"/>
      <c r="DB188" s="71"/>
      <c r="DC188" s="71"/>
      <c r="DD188" s="71"/>
      <c r="DE188" s="71"/>
      <c r="DF188" s="71"/>
      <c r="DG188" s="71"/>
      <c r="DH188" s="71"/>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c r="EF188" s="71"/>
      <c r="EG188" s="71"/>
      <c r="EH188" s="71"/>
      <c r="EI188" s="71"/>
      <c r="EJ188" s="71"/>
      <c r="EK188" s="71"/>
      <c r="EL188" s="71"/>
      <c r="EM188" s="71"/>
      <c r="EN188" s="71"/>
      <c r="EO188" s="71"/>
      <c r="EP188" s="71"/>
      <c r="EQ188" s="71"/>
      <c r="ER188" s="71"/>
      <c r="ES188" s="71"/>
      <c r="ET188" s="71"/>
      <c r="EU188" s="71"/>
      <c r="EV188" s="71"/>
      <c r="EW188" s="71"/>
      <c r="EX188" s="71"/>
      <c r="EY188" s="71"/>
      <c r="EZ188" s="71"/>
      <c r="FA188" s="71"/>
      <c r="FB188" s="71"/>
      <c r="FC188" s="71"/>
      <c r="FD188" s="71"/>
      <c r="FE188" s="71"/>
      <c r="FF188" s="71"/>
      <c r="FG188" s="71"/>
      <c r="FH188" s="71"/>
      <c r="FI188" s="71"/>
      <c r="FJ188" s="71"/>
      <c r="FK188" s="71"/>
      <c r="FL188" s="71"/>
      <c r="FM188" s="71"/>
      <c r="FN188" s="71"/>
      <c r="FO188" s="71"/>
    </row>
    <row r="189" spans="1:171" s="26" customFormat="1" ht="15.75" customHeight="1" x14ac:dyDescent="0.35">
      <c r="A189" s="84" t="s">
        <v>985</v>
      </c>
      <c r="B189" s="84" t="s">
        <v>672</v>
      </c>
      <c r="C189" s="84" t="s">
        <v>988</v>
      </c>
      <c r="D189" s="84" t="s">
        <v>673</v>
      </c>
      <c r="E189" s="84" t="s">
        <v>291</v>
      </c>
      <c r="F189" s="84" t="s">
        <v>271</v>
      </c>
      <c r="G189" s="84" t="s">
        <v>376</v>
      </c>
      <c r="H189" s="84" t="s">
        <v>377</v>
      </c>
      <c r="I189" s="70">
        <v>4900630</v>
      </c>
      <c r="J189" s="169">
        <v>1458</v>
      </c>
      <c r="K189" s="73">
        <v>718</v>
      </c>
      <c r="L189" s="73">
        <v>740</v>
      </c>
      <c r="M189" s="73" t="s">
        <v>2018</v>
      </c>
      <c r="N189" s="73" t="s">
        <v>2018</v>
      </c>
      <c r="O189" s="73">
        <v>13</v>
      </c>
      <c r="P189" s="73">
        <v>227</v>
      </c>
      <c r="Q189" s="73" t="s">
        <v>2018</v>
      </c>
      <c r="R189" s="73">
        <v>26</v>
      </c>
      <c r="S189" s="73">
        <v>1185</v>
      </c>
      <c r="T189" s="73">
        <v>190</v>
      </c>
      <c r="U189" s="73" t="s">
        <v>176</v>
      </c>
      <c r="V189" s="73">
        <v>401</v>
      </c>
      <c r="W189" s="170">
        <v>43</v>
      </c>
      <c r="X189" s="169">
        <v>4</v>
      </c>
      <c r="Y189" s="179">
        <v>341</v>
      </c>
      <c r="Z189" s="73">
        <v>139</v>
      </c>
      <c r="AA189" s="73">
        <v>202</v>
      </c>
      <c r="AB189" s="73" t="s">
        <v>2018</v>
      </c>
      <c r="AC189" s="73" t="s">
        <v>2018</v>
      </c>
      <c r="AD189" s="73" t="s">
        <v>2018</v>
      </c>
      <c r="AE189" s="73">
        <v>58</v>
      </c>
      <c r="AF189" s="73" t="s">
        <v>2018</v>
      </c>
      <c r="AG189" s="73" t="s">
        <v>2018</v>
      </c>
      <c r="AH189" s="73">
        <v>273</v>
      </c>
      <c r="AI189" s="73">
        <v>55</v>
      </c>
      <c r="AJ189" s="73" t="s">
        <v>176</v>
      </c>
      <c r="AK189" s="73">
        <v>112</v>
      </c>
      <c r="AL189" s="170">
        <v>13</v>
      </c>
      <c r="AM189" s="169">
        <v>3</v>
      </c>
      <c r="AN189" s="179">
        <v>262</v>
      </c>
      <c r="AO189" s="73">
        <v>108</v>
      </c>
      <c r="AP189" s="73">
        <v>154</v>
      </c>
      <c r="AQ189" s="73" t="s">
        <v>2018</v>
      </c>
      <c r="AR189" s="73" t="s">
        <v>2018</v>
      </c>
      <c r="AS189" s="73" t="s">
        <v>2018</v>
      </c>
      <c r="AT189" s="73">
        <v>45</v>
      </c>
      <c r="AU189" s="73" t="s">
        <v>2018</v>
      </c>
      <c r="AV189" s="73" t="s">
        <v>2018</v>
      </c>
      <c r="AW189" s="73">
        <v>210</v>
      </c>
      <c r="AX189" s="73">
        <v>41</v>
      </c>
      <c r="AY189" s="73" t="s">
        <v>176</v>
      </c>
      <c r="AZ189" s="73">
        <v>82</v>
      </c>
      <c r="BA189" s="170">
        <v>12</v>
      </c>
      <c r="BB189" s="171">
        <v>3</v>
      </c>
      <c r="BC189" s="180">
        <v>262</v>
      </c>
      <c r="BD189" s="74">
        <v>108</v>
      </c>
      <c r="BE189" s="74">
        <v>154</v>
      </c>
      <c r="BF189" s="74" t="s">
        <v>2018</v>
      </c>
      <c r="BG189" s="74" t="s">
        <v>2018</v>
      </c>
      <c r="BH189" s="74" t="s">
        <v>2018</v>
      </c>
      <c r="BI189" s="74">
        <v>45</v>
      </c>
      <c r="BJ189" s="74" t="s">
        <v>2018</v>
      </c>
      <c r="BK189" s="74" t="s">
        <v>2018</v>
      </c>
      <c r="BL189" s="74">
        <v>210</v>
      </c>
      <c r="BM189" s="74">
        <v>41</v>
      </c>
      <c r="BN189" s="74" t="s">
        <v>176</v>
      </c>
      <c r="BO189" s="74">
        <v>82</v>
      </c>
      <c r="BP189" s="172">
        <v>12</v>
      </c>
      <c r="BQ189" s="171"/>
      <c r="BR189" s="180"/>
      <c r="BS189" s="74"/>
      <c r="BT189" s="74"/>
      <c r="BU189" s="74"/>
      <c r="BV189" s="74"/>
      <c r="BW189" s="74"/>
      <c r="BX189" s="74"/>
      <c r="BY189" s="74"/>
      <c r="BZ189" s="74"/>
      <c r="CA189" s="74"/>
      <c r="CB189" s="74"/>
      <c r="CC189" s="74"/>
      <c r="CD189" s="74"/>
      <c r="CE189" s="172"/>
      <c r="CF189" s="171">
        <v>1</v>
      </c>
      <c r="CG189" s="180">
        <v>79</v>
      </c>
      <c r="CH189" s="74">
        <v>31</v>
      </c>
      <c r="CI189" s="74">
        <v>48</v>
      </c>
      <c r="CJ189" s="74" t="s">
        <v>2018</v>
      </c>
      <c r="CK189" s="74" t="s">
        <v>2018</v>
      </c>
      <c r="CL189" s="74" t="s">
        <v>2018</v>
      </c>
      <c r="CM189" s="74">
        <v>13</v>
      </c>
      <c r="CN189" s="74" t="s">
        <v>2018</v>
      </c>
      <c r="CO189" s="74" t="s">
        <v>2018</v>
      </c>
      <c r="CP189" s="74">
        <v>63</v>
      </c>
      <c r="CQ189" s="74">
        <v>14</v>
      </c>
      <c r="CR189" s="74" t="s">
        <v>176</v>
      </c>
      <c r="CS189" s="74">
        <v>30</v>
      </c>
      <c r="CT189" s="172" t="s">
        <v>2018</v>
      </c>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row>
    <row r="190" spans="1:171" s="26" customFormat="1" ht="15.75" customHeight="1" x14ac:dyDescent="0.35">
      <c r="A190" s="84" t="s">
        <v>985</v>
      </c>
      <c r="B190" s="84" t="s">
        <v>674</v>
      </c>
      <c r="C190" s="84" t="s">
        <v>1001</v>
      </c>
      <c r="D190" s="84" t="s">
        <v>675</v>
      </c>
      <c r="E190" s="84" t="s">
        <v>291</v>
      </c>
      <c r="F190" s="84" t="s">
        <v>401</v>
      </c>
      <c r="G190" s="84" t="s">
        <v>376</v>
      </c>
      <c r="H190" s="84" t="s">
        <v>377</v>
      </c>
      <c r="I190" s="70">
        <v>4900630</v>
      </c>
      <c r="J190" s="169">
        <v>392</v>
      </c>
      <c r="K190" s="73">
        <v>180</v>
      </c>
      <c r="L190" s="73">
        <v>212</v>
      </c>
      <c r="M190" s="73" t="s">
        <v>2018</v>
      </c>
      <c r="N190" s="73" t="s">
        <v>2018</v>
      </c>
      <c r="O190" s="73" t="s">
        <v>2018</v>
      </c>
      <c r="P190" s="73">
        <v>49</v>
      </c>
      <c r="Q190" s="73" t="s">
        <v>2018</v>
      </c>
      <c r="R190" s="73" t="s">
        <v>2018</v>
      </c>
      <c r="S190" s="73">
        <v>334</v>
      </c>
      <c r="T190" s="73">
        <v>47</v>
      </c>
      <c r="U190" s="73" t="s">
        <v>176</v>
      </c>
      <c r="V190" s="73">
        <v>127</v>
      </c>
      <c r="W190" s="170">
        <v>12</v>
      </c>
      <c r="X190" s="169">
        <v>1</v>
      </c>
      <c r="Y190" s="179">
        <v>125</v>
      </c>
      <c r="Z190" s="73">
        <v>47</v>
      </c>
      <c r="AA190" s="73">
        <v>78</v>
      </c>
      <c r="AB190" s="73" t="s">
        <v>2018</v>
      </c>
      <c r="AC190" s="73" t="s">
        <v>2018</v>
      </c>
      <c r="AD190" s="73" t="s">
        <v>2018</v>
      </c>
      <c r="AE190" s="73">
        <v>18</v>
      </c>
      <c r="AF190" s="73" t="s">
        <v>2018</v>
      </c>
      <c r="AG190" s="73" t="s">
        <v>2018</v>
      </c>
      <c r="AH190" s="73">
        <v>104</v>
      </c>
      <c r="AI190" s="73">
        <v>13</v>
      </c>
      <c r="AJ190" s="73" t="s">
        <v>176</v>
      </c>
      <c r="AK190" s="73">
        <v>42</v>
      </c>
      <c r="AL190" s="170" t="s">
        <v>2018</v>
      </c>
      <c r="AM190" s="169">
        <v>1</v>
      </c>
      <c r="AN190" s="179">
        <v>125</v>
      </c>
      <c r="AO190" s="73">
        <v>47</v>
      </c>
      <c r="AP190" s="73">
        <v>78</v>
      </c>
      <c r="AQ190" s="73" t="s">
        <v>2018</v>
      </c>
      <c r="AR190" s="73" t="s">
        <v>2018</v>
      </c>
      <c r="AS190" s="73" t="s">
        <v>2018</v>
      </c>
      <c r="AT190" s="73">
        <v>18</v>
      </c>
      <c r="AU190" s="73" t="s">
        <v>2018</v>
      </c>
      <c r="AV190" s="73" t="s">
        <v>2018</v>
      </c>
      <c r="AW190" s="73">
        <v>104</v>
      </c>
      <c r="AX190" s="73">
        <v>13</v>
      </c>
      <c r="AY190" s="73" t="s">
        <v>176</v>
      </c>
      <c r="AZ190" s="73">
        <v>42</v>
      </c>
      <c r="BA190" s="170" t="s">
        <v>2018</v>
      </c>
      <c r="BB190" s="173">
        <v>1</v>
      </c>
      <c r="BC190" s="184">
        <v>125</v>
      </c>
      <c r="BD190" s="85">
        <v>47</v>
      </c>
      <c r="BE190" s="85">
        <v>78</v>
      </c>
      <c r="BF190" s="85" t="s">
        <v>2018</v>
      </c>
      <c r="BG190" s="85" t="s">
        <v>2018</v>
      </c>
      <c r="BH190" s="85" t="s">
        <v>2018</v>
      </c>
      <c r="BI190" s="85">
        <v>18</v>
      </c>
      <c r="BJ190" s="85" t="s">
        <v>2018</v>
      </c>
      <c r="BK190" s="85" t="s">
        <v>2018</v>
      </c>
      <c r="BL190" s="85">
        <v>104</v>
      </c>
      <c r="BM190" s="85">
        <v>13</v>
      </c>
      <c r="BN190" s="86" t="s">
        <v>176</v>
      </c>
      <c r="BO190" s="85">
        <v>42</v>
      </c>
      <c r="BP190" s="174" t="s">
        <v>2018</v>
      </c>
      <c r="BQ190" s="171"/>
      <c r="BR190" s="180"/>
      <c r="BS190" s="74"/>
      <c r="BT190" s="74"/>
      <c r="BU190" s="74"/>
      <c r="BV190" s="74"/>
      <c r="BW190" s="74"/>
      <c r="BX190" s="74"/>
      <c r="BY190" s="74"/>
      <c r="BZ190" s="74"/>
      <c r="CA190" s="74"/>
      <c r="CB190" s="74"/>
      <c r="CC190" s="74"/>
      <c r="CD190" s="74"/>
      <c r="CE190" s="172"/>
      <c r="CF190" s="171"/>
      <c r="CG190" s="180"/>
      <c r="CH190" s="74"/>
      <c r="CI190" s="74"/>
      <c r="CJ190" s="74"/>
      <c r="CK190" s="74"/>
      <c r="CL190" s="74"/>
      <c r="CM190" s="74"/>
      <c r="CN190" s="74"/>
      <c r="CO190" s="74"/>
      <c r="CP190" s="74"/>
      <c r="CQ190" s="74"/>
      <c r="CR190" s="74"/>
      <c r="CS190" s="74"/>
      <c r="CT190" s="172"/>
      <c r="CU190" s="71"/>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c r="EX190" s="71"/>
      <c r="EY190" s="71"/>
      <c r="EZ190" s="71"/>
      <c r="FA190" s="71"/>
      <c r="FB190" s="71"/>
      <c r="FC190" s="71"/>
      <c r="FD190" s="71"/>
      <c r="FE190" s="71"/>
      <c r="FF190" s="71"/>
      <c r="FG190" s="71"/>
      <c r="FH190" s="71"/>
      <c r="FI190" s="71"/>
      <c r="FJ190" s="71"/>
      <c r="FK190" s="71"/>
      <c r="FL190" s="71"/>
      <c r="FM190" s="71"/>
      <c r="FN190" s="71"/>
      <c r="FO190" s="71"/>
    </row>
    <row r="191" spans="1:171" s="26" customFormat="1" ht="15.75" customHeight="1" x14ac:dyDescent="0.35">
      <c r="A191" s="84" t="s">
        <v>985</v>
      </c>
      <c r="B191" s="84" t="s">
        <v>736</v>
      </c>
      <c r="C191" s="84" t="s">
        <v>1012</v>
      </c>
      <c r="D191" s="84" t="s">
        <v>737</v>
      </c>
      <c r="E191" s="84" t="s">
        <v>401</v>
      </c>
      <c r="F191" s="84" t="s">
        <v>271</v>
      </c>
      <c r="G191" s="84" t="s">
        <v>376</v>
      </c>
      <c r="H191" s="84" t="s">
        <v>377</v>
      </c>
      <c r="I191" s="70">
        <v>4900630</v>
      </c>
      <c r="J191" s="169">
        <v>1374</v>
      </c>
      <c r="K191" s="73">
        <v>651</v>
      </c>
      <c r="L191" s="73">
        <v>723</v>
      </c>
      <c r="M191" s="73" t="s">
        <v>2018</v>
      </c>
      <c r="N191" s="73" t="s">
        <v>2018</v>
      </c>
      <c r="O191" s="73" t="s">
        <v>2018</v>
      </c>
      <c r="P191" s="73">
        <v>91</v>
      </c>
      <c r="Q191" s="73" t="s">
        <v>2018</v>
      </c>
      <c r="R191" s="73">
        <v>37</v>
      </c>
      <c r="S191" s="73">
        <v>1220</v>
      </c>
      <c r="T191" s="73">
        <v>129</v>
      </c>
      <c r="U191" s="73" t="s">
        <v>176</v>
      </c>
      <c r="V191" s="73">
        <v>253</v>
      </c>
      <c r="W191" s="170">
        <v>18</v>
      </c>
      <c r="X191" s="169">
        <v>1</v>
      </c>
      <c r="Y191" s="179">
        <v>161</v>
      </c>
      <c r="Z191" s="73">
        <v>84</v>
      </c>
      <c r="AA191" s="73">
        <v>77</v>
      </c>
      <c r="AB191" s="73" t="s">
        <v>2018</v>
      </c>
      <c r="AC191" s="73" t="s">
        <v>2018</v>
      </c>
      <c r="AD191" s="73" t="s">
        <v>2018</v>
      </c>
      <c r="AE191" s="73">
        <v>19</v>
      </c>
      <c r="AF191" s="73" t="s">
        <v>2018</v>
      </c>
      <c r="AG191" s="73" t="s">
        <v>2018</v>
      </c>
      <c r="AH191" s="73">
        <v>134</v>
      </c>
      <c r="AI191" s="73">
        <v>19</v>
      </c>
      <c r="AJ191" s="73" t="s">
        <v>176</v>
      </c>
      <c r="AK191" s="73">
        <v>31</v>
      </c>
      <c r="AL191" s="170" t="s">
        <v>2018</v>
      </c>
      <c r="AM191" s="169">
        <v>1</v>
      </c>
      <c r="AN191" s="179">
        <v>161</v>
      </c>
      <c r="AO191" s="73">
        <v>84</v>
      </c>
      <c r="AP191" s="73">
        <v>77</v>
      </c>
      <c r="AQ191" s="73" t="s">
        <v>2018</v>
      </c>
      <c r="AR191" s="73" t="s">
        <v>2018</v>
      </c>
      <c r="AS191" s="73" t="s">
        <v>2018</v>
      </c>
      <c r="AT191" s="73">
        <v>19</v>
      </c>
      <c r="AU191" s="73" t="s">
        <v>2018</v>
      </c>
      <c r="AV191" s="73" t="s">
        <v>2018</v>
      </c>
      <c r="AW191" s="73">
        <v>134</v>
      </c>
      <c r="AX191" s="73">
        <v>19</v>
      </c>
      <c r="AY191" s="73" t="s">
        <v>176</v>
      </c>
      <c r="AZ191" s="73">
        <v>31</v>
      </c>
      <c r="BA191" s="170" t="s">
        <v>2018</v>
      </c>
      <c r="BB191" s="171">
        <v>1</v>
      </c>
      <c r="BC191" s="180">
        <v>161</v>
      </c>
      <c r="BD191" s="74">
        <v>84</v>
      </c>
      <c r="BE191" s="74">
        <v>77</v>
      </c>
      <c r="BF191" s="74" t="s">
        <v>2018</v>
      </c>
      <c r="BG191" s="74" t="s">
        <v>2018</v>
      </c>
      <c r="BH191" s="74" t="s">
        <v>2018</v>
      </c>
      <c r="BI191" s="74">
        <v>19</v>
      </c>
      <c r="BJ191" s="74" t="s">
        <v>2018</v>
      </c>
      <c r="BK191" s="74" t="s">
        <v>2018</v>
      </c>
      <c r="BL191" s="74">
        <v>134</v>
      </c>
      <c r="BM191" s="74">
        <v>19</v>
      </c>
      <c r="BN191" s="74" t="s">
        <v>176</v>
      </c>
      <c r="BO191" s="74">
        <v>31</v>
      </c>
      <c r="BP191" s="172" t="s">
        <v>2018</v>
      </c>
      <c r="BQ191" s="171"/>
      <c r="BR191" s="180"/>
      <c r="BS191" s="74"/>
      <c r="BT191" s="74"/>
      <c r="BU191" s="74"/>
      <c r="BV191" s="74"/>
      <c r="BW191" s="74"/>
      <c r="BX191" s="74"/>
      <c r="BY191" s="74"/>
      <c r="BZ191" s="74"/>
      <c r="CA191" s="74"/>
      <c r="CB191" s="74"/>
      <c r="CC191" s="74"/>
      <c r="CD191" s="74"/>
      <c r="CE191" s="172"/>
      <c r="CF191" s="171"/>
      <c r="CG191" s="180"/>
      <c r="CH191" s="74"/>
      <c r="CI191" s="74"/>
      <c r="CJ191" s="74"/>
      <c r="CK191" s="74"/>
      <c r="CL191" s="74"/>
      <c r="CM191" s="74"/>
      <c r="CN191" s="74"/>
      <c r="CO191" s="74"/>
      <c r="CP191" s="74"/>
      <c r="CQ191" s="74"/>
      <c r="CR191" s="74"/>
      <c r="CS191" s="74"/>
      <c r="CT191" s="172"/>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row>
    <row r="192" spans="1:171" s="26" customFormat="1" ht="15.75" customHeight="1" x14ac:dyDescent="0.35">
      <c r="A192" s="84" t="s">
        <v>985</v>
      </c>
      <c r="B192" s="84" t="s">
        <v>738</v>
      </c>
      <c r="C192" s="84" t="s">
        <v>1048</v>
      </c>
      <c r="D192" s="84" t="s">
        <v>739</v>
      </c>
      <c r="E192" s="84" t="s">
        <v>291</v>
      </c>
      <c r="F192" s="84" t="s">
        <v>401</v>
      </c>
      <c r="G192" s="84" t="s">
        <v>376</v>
      </c>
      <c r="H192" s="84" t="s">
        <v>377</v>
      </c>
      <c r="I192" s="70">
        <v>4900630</v>
      </c>
      <c r="J192" s="169">
        <v>386</v>
      </c>
      <c r="K192" s="73">
        <v>195</v>
      </c>
      <c r="L192" s="73">
        <v>191</v>
      </c>
      <c r="M192" s="73" t="s">
        <v>2018</v>
      </c>
      <c r="N192" s="73" t="s">
        <v>2018</v>
      </c>
      <c r="O192" s="73" t="s">
        <v>2018</v>
      </c>
      <c r="P192" s="73">
        <v>14</v>
      </c>
      <c r="Q192" s="73" t="s">
        <v>2018</v>
      </c>
      <c r="R192" s="73" t="s">
        <v>2018</v>
      </c>
      <c r="S192" s="73">
        <v>359</v>
      </c>
      <c r="T192" s="73">
        <v>49</v>
      </c>
      <c r="U192" s="73" t="s">
        <v>176</v>
      </c>
      <c r="V192" s="73">
        <v>77</v>
      </c>
      <c r="W192" s="170" t="s">
        <v>2018</v>
      </c>
      <c r="X192" s="169">
        <v>2</v>
      </c>
      <c r="Y192" s="179">
        <v>155</v>
      </c>
      <c r="Z192" s="73">
        <v>73</v>
      </c>
      <c r="AA192" s="73">
        <v>82</v>
      </c>
      <c r="AB192" s="73" t="s">
        <v>2018</v>
      </c>
      <c r="AC192" s="73" t="s">
        <v>2018</v>
      </c>
      <c r="AD192" s="73" t="s">
        <v>2018</v>
      </c>
      <c r="AE192" s="73" t="s">
        <v>2018</v>
      </c>
      <c r="AF192" s="73" t="s">
        <v>2018</v>
      </c>
      <c r="AG192" s="73" t="s">
        <v>2018</v>
      </c>
      <c r="AH192" s="73">
        <v>147</v>
      </c>
      <c r="AI192" s="73">
        <v>21</v>
      </c>
      <c r="AJ192" s="73" t="s">
        <v>176</v>
      </c>
      <c r="AK192" s="73">
        <v>30</v>
      </c>
      <c r="AL192" s="170" t="s">
        <v>2018</v>
      </c>
      <c r="AM192" s="169">
        <v>1</v>
      </c>
      <c r="AN192" s="179">
        <v>137</v>
      </c>
      <c r="AO192" s="73">
        <v>67</v>
      </c>
      <c r="AP192" s="73">
        <v>70</v>
      </c>
      <c r="AQ192" s="73" t="s">
        <v>2018</v>
      </c>
      <c r="AR192" s="73" t="s">
        <v>2018</v>
      </c>
      <c r="AS192" s="73" t="s">
        <v>2018</v>
      </c>
      <c r="AT192" s="73" t="s">
        <v>2018</v>
      </c>
      <c r="AU192" s="73" t="s">
        <v>2018</v>
      </c>
      <c r="AV192" s="73" t="s">
        <v>2018</v>
      </c>
      <c r="AW192" s="73">
        <v>131</v>
      </c>
      <c r="AX192" s="73">
        <v>11</v>
      </c>
      <c r="AY192" s="73" t="s">
        <v>176</v>
      </c>
      <c r="AZ192" s="73">
        <v>23</v>
      </c>
      <c r="BA192" s="170" t="s">
        <v>2018</v>
      </c>
      <c r="BB192" s="171">
        <v>1</v>
      </c>
      <c r="BC192" s="180">
        <v>137</v>
      </c>
      <c r="BD192" s="74">
        <v>67</v>
      </c>
      <c r="BE192" s="74">
        <v>70</v>
      </c>
      <c r="BF192" s="74" t="s">
        <v>2018</v>
      </c>
      <c r="BG192" s="74" t="s">
        <v>2018</v>
      </c>
      <c r="BH192" s="74" t="s">
        <v>2018</v>
      </c>
      <c r="BI192" s="74" t="s">
        <v>2018</v>
      </c>
      <c r="BJ192" s="74" t="s">
        <v>2018</v>
      </c>
      <c r="BK192" s="74" t="s">
        <v>2018</v>
      </c>
      <c r="BL192" s="74">
        <v>131</v>
      </c>
      <c r="BM192" s="74">
        <v>11</v>
      </c>
      <c r="BN192" s="74" t="s">
        <v>176</v>
      </c>
      <c r="BO192" s="74">
        <v>23</v>
      </c>
      <c r="BP192" s="172" t="s">
        <v>2018</v>
      </c>
      <c r="BQ192" s="171"/>
      <c r="BR192" s="180"/>
      <c r="BS192" s="74"/>
      <c r="BT192" s="74"/>
      <c r="BU192" s="74"/>
      <c r="BV192" s="74"/>
      <c r="BW192" s="74"/>
      <c r="BX192" s="74"/>
      <c r="BY192" s="74"/>
      <c r="BZ192" s="74"/>
      <c r="CA192" s="74"/>
      <c r="CB192" s="74"/>
      <c r="CC192" s="74"/>
      <c r="CD192" s="74"/>
      <c r="CE192" s="172"/>
      <c r="CF192" s="171">
        <v>1</v>
      </c>
      <c r="CG192" s="180">
        <v>18</v>
      </c>
      <c r="CH192" s="74" t="s">
        <v>2018</v>
      </c>
      <c r="CI192" s="74">
        <v>12</v>
      </c>
      <c r="CJ192" s="74" t="s">
        <v>2018</v>
      </c>
      <c r="CK192" s="74" t="s">
        <v>2018</v>
      </c>
      <c r="CL192" s="74" t="s">
        <v>2018</v>
      </c>
      <c r="CM192" s="74" t="s">
        <v>2018</v>
      </c>
      <c r="CN192" s="74" t="s">
        <v>2018</v>
      </c>
      <c r="CO192" s="74" t="s">
        <v>2018</v>
      </c>
      <c r="CP192" s="74">
        <v>16</v>
      </c>
      <c r="CQ192" s="74">
        <v>10</v>
      </c>
      <c r="CR192" s="74" t="s">
        <v>176</v>
      </c>
      <c r="CS192" s="74" t="s">
        <v>2018</v>
      </c>
      <c r="CT192" s="172" t="s">
        <v>2018</v>
      </c>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row>
    <row r="193" spans="1:171" s="26" customFormat="1" ht="15.75" customHeight="1" x14ac:dyDescent="0.35">
      <c r="A193" s="84" t="s">
        <v>985</v>
      </c>
      <c r="B193" s="84" t="s">
        <v>775</v>
      </c>
      <c r="C193" s="84" t="s">
        <v>1000</v>
      </c>
      <c r="D193" s="84" t="s">
        <v>776</v>
      </c>
      <c r="E193" s="84" t="s">
        <v>401</v>
      </c>
      <c r="F193" s="84" t="s">
        <v>271</v>
      </c>
      <c r="G193" s="84" t="s">
        <v>376</v>
      </c>
      <c r="H193" s="84" t="s">
        <v>377</v>
      </c>
      <c r="I193" s="70">
        <v>4900630</v>
      </c>
      <c r="J193" s="169">
        <v>1439</v>
      </c>
      <c r="K193" s="73">
        <v>735</v>
      </c>
      <c r="L193" s="73">
        <v>704</v>
      </c>
      <c r="M193" s="73" t="s">
        <v>2018</v>
      </c>
      <c r="N193" s="73" t="s">
        <v>2018</v>
      </c>
      <c r="O193" s="73">
        <v>16</v>
      </c>
      <c r="P193" s="73">
        <v>182</v>
      </c>
      <c r="Q193" s="73">
        <v>23</v>
      </c>
      <c r="R193" s="73">
        <v>26</v>
      </c>
      <c r="S193" s="73">
        <v>1186</v>
      </c>
      <c r="T193" s="73">
        <v>157</v>
      </c>
      <c r="U193" s="73" t="s">
        <v>176</v>
      </c>
      <c r="V193" s="73">
        <v>285</v>
      </c>
      <c r="W193" s="170">
        <v>31</v>
      </c>
      <c r="X193" s="169">
        <v>4</v>
      </c>
      <c r="Y193" s="179">
        <v>199</v>
      </c>
      <c r="Z193" s="73">
        <v>70</v>
      </c>
      <c r="AA193" s="73">
        <v>129</v>
      </c>
      <c r="AB193" s="73" t="s">
        <v>2018</v>
      </c>
      <c r="AC193" s="73" t="s">
        <v>2018</v>
      </c>
      <c r="AD193" s="73" t="s">
        <v>2018</v>
      </c>
      <c r="AE193" s="73">
        <v>31</v>
      </c>
      <c r="AF193" s="73" t="s">
        <v>2018</v>
      </c>
      <c r="AG193" s="73" t="s">
        <v>2018</v>
      </c>
      <c r="AH193" s="73">
        <v>153</v>
      </c>
      <c r="AI193" s="73">
        <v>33</v>
      </c>
      <c r="AJ193" s="73" t="s">
        <v>176</v>
      </c>
      <c r="AK193" s="73">
        <v>62</v>
      </c>
      <c r="AL193" s="170">
        <v>10</v>
      </c>
      <c r="AM193" s="169">
        <v>2</v>
      </c>
      <c r="AN193" s="179">
        <v>97</v>
      </c>
      <c r="AO193" s="73">
        <v>24</v>
      </c>
      <c r="AP193" s="73">
        <v>73</v>
      </c>
      <c r="AQ193" s="73" t="s">
        <v>2018</v>
      </c>
      <c r="AR193" s="73" t="s">
        <v>2018</v>
      </c>
      <c r="AS193" s="73" t="s">
        <v>2018</v>
      </c>
      <c r="AT193" s="73">
        <v>17</v>
      </c>
      <c r="AU193" s="73" t="s">
        <v>2018</v>
      </c>
      <c r="AV193" s="73" t="s">
        <v>2018</v>
      </c>
      <c r="AW193" s="73">
        <v>73</v>
      </c>
      <c r="AX193" s="73">
        <v>25</v>
      </c>
      <c r="AY193" s="73" t="s">
        <v>176</v>
      </c>
      <c r="AZ193" s="73">
        <v>26</v>
      </c>
      <c r="BA193" s="170" t="s">
        <v>2018</v>
      </c>
      <c r="BB193" s="173">
        <v>2</v>
      </c>
      <c r="BC193" s="184">
        <v>97</v>
      </c>
      <c r="BD193" s="85">
        <v>24</v>
      </c>
      <c r="BE193" s="85">
        <v>73</v>
      </c>
      <c r="BF193" s="85" t="s">
        <v>2018</v>
      </c>
      <c r="BG193" s="85" t="s">
        <v>2018</v>
      </c>
      <c r="BH193" s="85" t="s">
        <v>2018</v>
      </c>
      <c r="BI193" s="85">
        <v>17</v>
      </c>
      <c r="BJ193" s="85" t="s">
        <v>2018</v>
      </c>
      <c r="BK193" s="85" t="s">
        <v>2018</v>
      </c>
      <c r="BL193" s="85">
        <v>73</v>
      </c>
      <c r="BM193" s="85">
        <v>25</v>
      </c>
      <c r="BN193" s="86" t="s">
        <v>176</v>
      </c>
      <c r="BO193" s="85">
        <v>26</v>
      </c>
      <c r="BP193" s="174" t="s">
        <v>2018</v>
      </c>
      <c r="BQ193" s="171"/>
      <c r="BR193" s="180"/>
      <c r="BS193" s="74"/>
      <c r="BT193" s="74"/>
      <c r="BU193" s="74"/>
      <c r="BV193" s="74"/>
      <c r="BW193" s="74"/>
      <c r="BX193" s="74"/>
      <c r="BY193" s="74"/>
      <c r="BZ193" s="74"/>
      <c r="CA193" s="74"/>
      <c r="CB193" s="74"/>
      <c r="CC193" s="74"/>
      <c r="CD193" s="74"/>
      <c r="CE193" s="172"/>
      <c r="CF193" s="171">
        <v>2</v>
      </c>
      <c r="CG193" s="180">
        <v>102</v>
      </c>
      <c r="CH193" s="74">
        <v>46</v>
      </c>
      <c r="CI193" s="74">
        <v>56</v>
      </c>
      <c r="CJ193" s="74" t="s">
        <v>2018</v>
      </c>
      <c r="CK193" s="74" t="s">
        <v>2018</v>
      </c>
      <c r="CL193" s="74" t="s">
        <v>2018</v>
      </c>
      <c r="CM193" s="74">
        <v>14</v>
      </c>
      <c r="CN193" s="74" t="s">
        <v>2018</v>
      </c>
      <c r="CO193" s="74" t="s">
        <v>2018</v>
      </c>
      <c r="CP193" s="74">
        <v>80</v>
      </c>
      <c r="CQ193" s="74" t="s">
        <v>2018</v>
      </c>
      <c r="CR193" s="74" t="s">
        <v>176</v>
      </c>
      <c r="CS193" s="74">
        <v>36</v>
      </c>
      <c r="CT193" s="172" t="s">
        <v>2018</v>
      </c>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row>
    <row r="194" spans="1:171" s="26" customFormat="1" ht="15.75" customHeight="1" x14ac:dyDescent="0.35">
      <c r="A194" s="84" t="s">
        <v>985</v>
      </c>
      <c r="B194" s="84" t="s">
        <v>777</v>
      </c>
      <c r="C194" s="84" t="s">
        <v>1058</v>
      </c>
      <c r="D194" s="84" t="s">
        <v>778</v>
      </c>
      <c r="E194" s="84" t="s">
        <v>291</v>
      </c>
      <c r="F194" s="84" t="s">
        <v>401</v>
      </c>
      <c r="G194" s="84" t="s">
        <v>376</v>
      </c>
      <c r="H194" s="84" t="s">
        <v>377</v>
      </c>
      <c r="I194" s="70">
        <v>4900630</v>
      </c>
      <c r="J194" s="169">
        <v>401</v>
      </c>
      <c r="K194" s="73">
        <v>202</v>
      </c>
      <c r="L194" s="73">
        <v>199</v>
      </c>
      <c r="M194" s="73" t="s">
        <v>2018</v>
      </c>
      <c r="N194" s="73" t="s">
        <v>2018</v>
      </c>
      <c r="O194" s="73" t="s">
        <v>2018</v>
      </c>
      <c r="P194" s="73">
        <v>42</v>
      </c>
      <c r="Q194" s="73" t="s">
        <v>2018</v>
      </c>
      <c r="R194" s="73" t="s">
        <v>2018</v>
      </c>
      <c r="S194" s="73">
        <v>344</v>
      </c>
      <c r="T194" s="73">
        <v>55</v>
      </c>
      <c r="U194" s="73" t="s">
        <v>176</v>
      </c>
      <c r="V194" s="73">
        <v>76</v>
      </c>
      <c r="W194" s="170" t="s">
        <v>2018</v>
      </c>
      <c r="X194" s="169">
        <v>1</v>
      </c>
      <c r="Y194" s="179">
        <v>104</v>
      </c>
      <c r="Z194" s="73">
        <v>58</v>
      </c>
      <c r="AA194" s="73">
        <v>46</v>
      </c>
      <c r="AB194" s="73" t="s">
        <v>2018</v>
      </c>
      <c r="AC194" s="73" t="s">
        <v>2018</v>
      </c>
      <c r="AD194" s="73" t="s">
        <v>2018</v>
      </c>
      <c r="AE194" s="73">
        <v>13</v>
      </c>
      <c r="AF194" s="73" t="s">
        <v>2018</v>
      </c>
      <c r="AG194" s="73" t="s">
        <v>2018</v>
      </c>
      <c r="AH194" s="73">
        <v>87</v>
      </c>
      <c r="AI194" s="73">
        <v>11</v>
      </c>
      <c r="AJ194" s="73" t="s">
        <v>176</v>
      </c>
      <c r="AK194" s="73">
        <v>14</v>
      </c>
      <c r="AL194" s="170" t="s">
        <v>2018</v>
      </c>
      <c r="AM194" s="169">
        <v>1</v>
      </c>
      <c r="AN194" s="179">
        <v>104</v>
      </c>
      <c r="AO194" s="73">
        <v>58</v>
      </c>
      <c r="AP194" s="73">
        <v>46</v>
      </c>
      <c r="AQ194" s="73" t="s">
        <v>2018</v>
      </c>
      <c r="AR194" s="73" t="s">
        <v>2018</v>
      </c>
      <c r="AS194" s="73" t="s">
        <v>2018</v>
      </c>
      <c r="AT194" s="73">
        <v>13</v>
      </c>
      <c r="AU194" s="73" t="s">
        <v>2018</v>
      </c>
      <c r="AV194" s="73" t="s">
        <v>2018</v>
      </c>
      <c r="AW194" s="73">
        <v>87</v>
      </c>
      <c r="AX194" s="73">
        <v>11</v>
      </c>
      <c r="AY194" s="73" t="s">
        <v>176</v>
      </c>
      <c r="AZ194" s="73">
        <v>14</v>
      </c>
      <c r="BA194" s="170" t="s">
        <v>2018</v>
      </c>
      <c r="BB194" s="173">
        <v>1</v>
      </c>
      <c r="BC194" s="184">
        <v>104</v>
      </c>
      <c r="BD194" s="85">
        <v>58</v>
      </c>
      <c r="BE194" s="85">
        <v>46</v>
      </c>
      <c r="BF194" s="85" t="s">
        <v>2018</v>
      </c>
      <c r="BG194" s="85" t="s">
        <v>2018</v>
      </c>
      <c r="BH194" s="85" t="s">
        <v>2018</v>
      </c>
      <c r="BI194" s="85">
        <v>13</v>
      </c>
      <c r="BJ194" s="85" t="s">
        <v>2018</v>
      </c>
      <c r="BK194" s="85" t="s">
        <v>2018</v>
      </c>
      <c r="BL194" s="85">
        <v>87</v>
      </c>
      <c r="BM194" s="85">
        <v>11</v>
      </c>
      <c r="BN194" s="86" t="s">
        <v>176</v>
      </c>
      <c r="BO194" s="85">
        <v>14</v>
      </c>
      <c r="BP194" s="174" t="s">
        <v>2018</v>
      </c>
      <c r="BQ194" s="171"/>
      <c r="BR194" s="180"/>
      <c r="BS194" s="74"/>
      <c r="BT194" s="74"/>
      <c r="BU194" s="74"/>
      <c r="BV194" s="74"/>
      <c r="BW194" s="74"/>
      <c r="BX194" s="74"/>
      <c r="BY194" s="74"/>
      <c r="BZ194" s="74"/>
      <c r="CA194" s="74"/>
      <c r="CB194" s="74"/>
      <c r="CC194" s="74"/>
      <c r="CD194" s="74"/>
      <c r="CE194" s="172"/>
      <c r="CF194" s="171"/>
      <c r="CG194" s="180"/>
      <c r="CH194" s="74"/>
      <c r="CI194" s="74"/>
      <c r="CJ194" s="74"/>
      <c r="CK194" s="74"/>
      <c r="CL194" s="74"/>
      <c r="CM194" s="74"/>
      <c r="CN194" s="74"/>
      <c r="CO194" s="74"/>
      <c r="CP194" s="74"/>
      <c r="CQ194" s="74"/>
      <c r="CR194" s="74"/>
      <c r="CS194" s="74"/>
      <c r="CT194" s="172"/>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row>
    <row r="195" spans="1:171" s="26" customFormat="1" ht="15.75" customHeight="1" x14ac:dyDescent="0.35">
      <c r="A195" s="84" t="s">
        <v>985</v>
      </c>
      <c r="B195" s="84" t="s">
        <v>786</v>
      </c>
      <c r="C195" s="84" t="s">
        <v>1004</v>
      </c>
      <c r="D195" s="84" t="s">
        <v>787</v>
      </c>
      <c r="E195" s="84" t="s">
        <v>222</v>
      </c>
      <c r="F195" s="84" t="s">
        <v>271</v>
      </c>
      <c r="G195" s="84" t="s">
        <v>376</v>
      </c>
      <c r="H195" s="84" t="s">
        <v>377</v>
      </c>
      <c r="I195" s="70">
        <v>4900630</v>
      </c>
      <c r="J195" s="169">
        <v>1501</v>
      </c>
      <c r="K195" s="73">
        <v>719</v>
      </c>
      <c r="L195" s="73">
        <v>782</v>
      </c>
      <c r="M195" s="73" t="s">
        <v>2018</v>
      </c>
      <c r="N195" s="73">
        <v>12</v>
      </c>
      <c r="O195" s="73" t="s">
        <v>2018</v>
      </c>
      <c r="P195" s="73">
        <v>243</v>
      </c>
      <c r="Q195" s="73">
        <v>21</v>
      </c>
      <c r="R195" s="73">
        <v>37</v>
      </c>
      <c r="S195" s="73">
        <v>1174</v>
      </c>
      <c r="T195" s="73">
        <v>156</v>
      </c>
      <c r="U195" s="73" t="s">
        <v>176</v>
      </c>
      <c r="V195" s="73">
        <v>363</v>
      </c>
      <c r="W195" s="170">
        <v>23</v>
      </c>
      <c r="X195" s="169">
        <v>10</v>
      </c>
      <c r="Y195" s="179">
        <v>473</v>
      </c>
      <c r="Z195" s="73">
        <v>124</v>
      </c>
      <c r="AA195" s="73">
        <v>349</v>
      </c>
      <c r="AB195" s="73" t="s">
        <v>2018</v>
      </c>
      <c r="AC195" s="73" t="s">
        <v>2018</v>
      </c>
      <c r="AD195" s="73" t="s">
        <v>2018</v>
      </c>
      <c r="AE195" s="73">
        <v>86</v>
      </c>
      <c r="AF195" s="73" t="s">
        <v>2018</v>
      </c>
      <c r="AG195" s="73" t="s">
        <v>2018</v>
      </c>
      <c r="AH195" s="73">
        <v>358</v>
      </c>
      <c r="AI195" s="73">
        <v>71</v>
      </c>
      <c r="AJ195" s="73" t="s">
        <v>176</v>
      </c>
      <c r="AK195" s="73">
        <v>152</v>
      </c>
      <c r="AL195" s="170">
        <v>18</v>
      </c>
      <c r="AM195" s="169">
        <v>7</v>
      </c>
      <c r="AN195" s="179">
        <v>360</v>
      </c>
      <c r="AO195" s="73">
        <v>103</v>
      </c>
      <c r="AP195" s="73">
        <v>257</v>
      </c>
      <c r="AQ195" s="73" t="s">
        <v>2018</v>
      </c>
      <c r="AR195" s="73" t="s">
        <v>2018</v>
      </c>
      <c r="AS195" s="73" t="s">
        <v>2018</v>
      </c>
      <c r="AT195" s="73">
        <v>67</v>
      </c>
      <c r="AU195" s="73" t="s">
        <v>2018</v>
      </c>
      <c r="AV195" s="73" t="s">
        <v>2018</v>
      </c>
      <c r="AW195" s="73">
        <v>272</v>
      </c>
      <c r="AX195" s="73">
        <v>47</v>
      </c>
      <c r="AY195" s="73" t="s">
        <v>176</v>
      </c>
      <c r="AZ195" s="73">
        <v>113</v>
      </c>
      <c r="BA195" s="170">
        <v>15</v>
      </c>
      <c r="BB195" s="173">
        <v>5</v>
      </c>
      <c r="BC195" s="184">
        <v>328</v>
      </c>
      <c r="BD195" s="85">
        <v>97</v>
      </c>
      <c r="BE195" s="85">
        <v>231</v>
      </c>
      <c r="BF195" s="85" t="s">
        <v>2018</v>
      </c>
      <c r="BG195" s="85" t="s">
        <v>2018</v>
      </c>
      <c r="BH195" s="85" t="s">
        <v>2018</v>
      </c>
      <c r="BI195" s="85">
        <v>67</v>
      </c>
      <c r="BJ195" s="85" t="s">
        <v>2018</v>
      </c>
      <c r="BK195" s="85" t="s">
        <v>2018</v>
      </c>
      <c r="BL195" s="85">
        <v>241</v>
      </c>
      <c r="BM195" s="85">
        <v>47</v>
      </c>
      <c r="BN195" s="86" t="s">
        <v>176</v>
      </c>
      <c r="BO195" s="85">
        <v>105</v>
      </c>
      <c r="BP195" s="174">
        <v>15</v>
      </c>
      <c r="BQ195" s="171">
        <v>2</v>
      </c>
      <c r="BR195" s="180">
        <v>32</v>
      </c>
      <c r="BS195" s="74" t="s">
        <v>2018</v>
      </c>
      <c r="BT195" s="74">
        <v>26</v>
      </c>
      <c r="BU195" s="74" t="s">
        <v>2018</v>
      </c>
      <c r="BV195" s="74" t="s">
        <v>2018</v>
      </c>
      <c r="BW195" s="74" t="s">
        <v>2018</v>
      </c>
      <c r="BX195" s="74" t="s">
        <v>2018</v>
      </c>
      <c r="BY195" s="74" t="s">
        <v>2018</v>
      </c>
      <c r="BZ195" s="74" t="s">
        <v>2018</v>
      </c>
      <c r="CA195" s="74">
        <v>31</v>
      </c>
      <c r="CB195" s="74" t="s">
        <v>2018</v>
      </c>
      <c r="CC195" s="74" t="s">
        <v>176</v>
      </c>
      <c r="CD195" s="74" t="s">
        <v>2018</v>
      </c>
      <c r="CE195" s="172" t="s">
        <v>2018</v>
      </c>
      <c r="CF195" s="171">
        <v>3</v>
      </c>
      <c r="CG195" s="180">
        <v>113</v>
      </c>
      <c r="CH195" s="74">
        <v>21</v>
      </c>
      <c r="CI195" s="74">
        <v>92</v>
      </c>
      <c r="CJ195" s="74" t="s">
        <v>2018</v>
      </c>
      <c r="CK195" s="74" t="s">
        <v>2018</v>
      </c>
      <c r="CL195" s="74" t="s">
        <v>2018</v>
      </c>
      <c r="CM195" s="74">
        <v>19</v>
      </c>
      <c r="CN195" s="74" t="s">
        <v>2018</v>
      </c>
      <c r="CO195" s="74" t="s">
        <v>2018</v>
      </c>
      <c r="CP195" s="74">
        <v>86</v>
      </c>
      <c r="CQ195" s="74">
        <v>24</v>
      </c>
      <c r="CR195" s="74" t="s">
        <v>176</v>
      </c>
      <c r="CS195" s="74">
        <v>39</v>
      </c>
      <c r="CT195" s="172" t="s">
        <v>2018</v>
      </c>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c r="FH195" s="71"/>
      <c r="FI195" s="71"/>
      <c r="FJ195" s="71"/>
      <c r="FK195" s="71"/>
      <c r="FL195" s="71"/>
      <c r="FM195" s="71"/>
      <c r="FN195" s="71"/>
      <c r="FO195" s="71"/>
    </row>
    <row r="196" spans="1:171" s="26" customFormat="1" ht="15.75" customHeight="1" x14ac:dyDescent="0.35">
      <c r="A196" s="84" t="s">
        <v>985</v>
      </c>
      <c r="B196" s="84" t="s">
        <v>788</v>
      </c>
      <c r="C196" s="84" t="s">
        <v>1041</v>
      </c>
      <c r="D196" s="84" t="s">
        <v>789</v>
      </c>
      <c r="E196" s="84" t="s">
        <v>291</v>
      </c>
      <c r="F196" s="84" t="s">
        <v>401</v>
      </c>
      <c r="G196" s="84" t="s">
        <v>376</v>
      </c>
      <c r="H196" s="84" t="s">
        <v>377</v>
      </c>
      <c r="I196" s="70">
        <v>4900630</v>
      </c>
      <c r="J196" s="169">
        <v>403</v>
      </c>
      <c r="K196" s="73">
        <v>202</v>
      </c>
      <c r="L196" s="73">
        <v>201</v>
      </c>
      <c r="M196" s="73" t="s">
        <v>2018</v>
      </c>
      <c r="N196" s="73" t="s">
        <v>2018</v>
      </c>
      <c r="O196" s="73" t="s">
        <v>2018</v>
      </c>
      <c r="P196" s="73">
        <v>72</v>
      </c>
      <c r="Q196" s="73" t="s">
        <v>2018</v>
      </c>
      <c r="R196" s="73">
        <v>12</v>
      </c>
      <c r="S196" s="73">
        <v>307</v>
      </c>
      <c r="T196" s="73">
        <v>55</v>
      </c>
      <c r="U196" s="73" t="s">
        <v>176</v>
      </c>
      <c r="V196" s="73">
        <v>138</v>
      </c>
      <c r="W196" s="170">
        <v>13</v>
      </c>
      <c r="X196" s="169">
        <v>2</v>
      </c>
      <c r="Y196" s="179">
        <v>89</v>
      </c>
      <c r="Z196" s="73">
        <v>41</v>
      </c>
      <c r="AA196" s="73">
        <v>48</v>
      </c>
      <c r="AB196" s="73" t="s">
        <v>2018</v>
      </c>
      <c r="AC196" s="73" t="s">
        <v>2018</v>
      </c>
      <c r="AD196" s="73" t="s">
        <v>2018</v>
      </c>
      <c r="AE196" s="73">
        <v>11</v>
      </c>
      <c r="AF196" s="73" t="s">
        <v>2018</v>
      </c>
      <c r="AG196" s="73" t="s">
        <v>2018</v>
      </c>
      <c r="AH196" s="73">
        <v>73</v>
      </c>
      <c r="AI196" s="73">
        <v>10</v>
      </c>
      <c r="AJ196" s="73" t="s">
        <v>176</v>
      </c>
      <c r="AK196" s="73">
        <v>27</v>
      </c>
      <c r="AL196" s="170" t="s">
        <v>2018</v>
      </c>
      <c r="AM196" s="169">
        <v>2</v>
      </c>
      <c r="AN196" s="179">
        <v>89</v>
      </c>
      <c r="AO196" s="73">
        <v>41</v>
      </c>
      <c r="AP196" s="73">
        <v>48</v>
      </c>
      <c r="AQ196" s="73" t="s">
        <v>2018</v>
      </c>
      <c r="AR196" s="73" t="s">
        <v>2018</v>
      </c>
      <c r="AS196" s="73" t="s">
        <v>2018</v>
      </c>
      <c r="AT196" s="73">
        <v>11</v>
      </c>
      <c r="AU196" s="73" t="s">
        <v>2018</v>
      </c>
      <c r="AV196" s="73" t="s">
        <v>2018</v>
      </c>
      <c r="AW196" s="73">
        <v>73</v>
      </c>
      <c r="AX196" s="73">
        <v>10</v>
      </c>
      <c r="AY196" s="73" t="s">
        <v>176</v>
      </c>
      <c r="AZ196" s="73">
        <v>27</v>
      </c>
      <c r="BA196" s="170" t="s">
        <v>2018</v>
      </c>
      <c r="BB196" s="171">
        <v>2</v>
      </c>
      <c r="BC196" s="180">
        <v>89</v>
      </c>
      <c r="BD196" s="74">
        <v>41</v>
      </c>
      <c r="BE196" s="74">
        <v>48</v>
      </c>
      <c r="BF196" s="74" t="s">
        <v>2018</v>
      </c>
      <c r="BG196" s="74" t="s">
        <v>2018</v>
      </c>
      <c r="BH196" s="74" t="s">
        <v>2018</v>
      </c>
      <c r="BI196" s="74">
        <v>11</v>
      </c>
      <c r="BJ196" s="74" t="s">
        <v>2018</v>
      </c>
      <c r="BK196" s="74" t="s">
        <v>2018</v>
      </c>
      <c r="BL196" s="74">
        <v>73</v>
      </c>
      <c r="BM196" s="74">
        <v>10</v>
      </c>
      <c r="BN196" s="74" t="s">
        <v>176</v>
      </c>
      <c r="BO196" s="74">
        <v>27</v>
      </c>
      <c r="BP196" s="172" t="s">
        <v>2018</v>
      </c>
      <c r="BQ196" s="171"/>
      <c r="BR196" s="180"/>
      <c r="BS196" s="74"/>
      <c r="BT196" s="74"/>
      <c r="BU196" s="74"/>
      <c r="BV196" s="74"/>
      <c r="BW196" s="74"/>
      <c r="BX196" s="74"/>
      <c r="BY196" s="74"/>
      <c r="BZ196" s="74"/>
      <c r="CA196" s="74"/>
      <c r="CB196" s="74"/>
      <c r="CC196" s="74"/>
      <c r="CD196" s="74"/>
      <c r="CE196" s="172"/>
      <c r="CF196" s="171"/>
      <c r="CG196" s="180"/>
      <c r="CH196" s="74"/>
      <c r="CI196" s="74"/>
      <c r="CJ196" s="74"/>
      <c r="CK196" s="74"/>
      <c r="CL196" s="74"/>
      <c r="CM196" s="74"/>
      <c r="CN196" s="74"/>
      <c r="CO196" s="74"/>
      <c r="CP196" s="74"/>
      <c r="CQ196" s="74"/>
      <c r="CR196" s="74"/>
      <c r="CS196" s="74"/>
      <c r="CT196" s="172"/>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row>
    <row r="197" spans="1:171" s="26" customFormat="1" ht="15.75" customHeight="1" x14ac:dyDescent="0.35">
      <c r="A197" s="84" t="s">
        <v>985</v>
      </c>
      <c r="B197" s="84" t="s">
        <v>609</v>
      </c>
      <c r="C197" s="84" t="s">
        <v>986</v>
      </c>
      <c r="D197" s="84" t="s">
        <v>610</v>
      </c>
      <c r="E197" s="84" t="s">
        <v>304</v>
      </c>
      <c r="F197" s="84" t="s">
        <v>271</v>
      </c>
      <c r="G197" s="84" t="s">
        <v>609</v>
      </c>
      <c r="H197" s="84" t="s">
        <v>611</v>
      </c>
      <c r="I197" s="70">
        <v>4900063</v>
      </c>
      <c r="J197" s="169">
        <v>730</v>
      </c>
      <c r="K197" s="73">
        <v>303</v>
      </c>
      <c r="L197" s="73">
        <v>427</v>
      </c>
      <c r="M197" s="73" t="s">
        <v>2018</v>
      </c>
      <c r="N197" s="73">
        <v>34</v>
      </c>
      <c r="O197" s="73" t="s">
        <v>2018</v>
      </c>
      <c r="P197" s="73">
        <v>78</v>
      </c>
      <c r="Q197" s="73" t="s">
        <v>2018</v>
      </c>
      <c r="R197" s="73">
        <v>22</v>
      </c>
      <c r="S197" s="73">
        <v>584</v>
      </c>
      <c r="T197" s="73">
        <v>24</v>
      </c>
      <c r="U197" s="73" t="s">
        <v>176</v>
      </c>
      <c r="V197" s="73">
        <v>78</v>
      </c>
      <c r="W197" s="170" t="s">
        <v>2018</v>
      </c>
      <c r="X197" s="169">
        <v>5</v>
      </c>
      <c r="Y197" s="179">
        <v>363</v>
      </c>
      <c r="Z197" s="73">
        <v>77</v>
      </c>
      <c r="AA197" s="73">
        <v>286</v>
      </c>
      <c r="AB197" s="73" t="s">
        <v>2018</v>
      </c>
      <c r="AC197" s="73">
        <v>12</v>
      </c>
      <c r="AD197" s="73" t="s">
        <v>2018</v>
      </c>
      <c r="AE197" s="73">
        <v>27</v>
      </c>
      <c r="AF197" s="73" t="s">
        <v>2018</v>
      </c>
      <c r="AG197" s="73" t="s">
        <v>2018</v>
      </c>
      <c r="AH197" s="73">
        <v>314</v>
      </c>
      <c r="AI197" s="73">
        <v>10</v>
      </c>
      <c r="AJ197" s="73" t="s">
        <v>176</v>
      </c>
      <c r="AK197" s="73">
        <v>37</v>
      </c>
      <c r="AL197" s="170" t="s">
        <v>2018</v>
      </c>
      <c r="AM197" s="169">
        <v>3</v>
      </c>
      <c r="AN197" s="179">
        <v>191</v>
      </c>
      <c r="AO197" s="73">
        <v>50</v>
      </c>
      <c r="AP197" s="73">
        <v>141</v>
      </c>
      <c r="AQ197" s="73" t="s">
        <v>2018</v>
      </c>
      <c r="AR197" s="73" t="s">
        <v>2018</v>
      </c>
      <c r="AS197" s="73" t="s">
        <v>2018</v>
      </c>
      <c r="AT197" s="73">
        <v>15</v>
      </c>
      <c r="AU197" s="73" t="s">
        <v>2018</v>
      </c>
      <c r="AV197" s="73" t="s">
        <v>2018</v>
      </c>
      <c r="AW197" s="73">
        <v>166</v>
      </c>
      <c r="AX197" s="73" t="s">
        <v>2018</v>
      </c>
      <c r="AY197" s="73" t="s">
        <v>176</v>
      </c>
      <c r="AZ197" s="73">
        <v>15</v>
      </c>
      <c r="BA197" s="170" t="s">
        <v>2018</v>
      </c>
      <c r="BB197" s="171">
        <v>2</v>
      </c>
      <c r="BC197" s="180">
        <v>181</v>
      </c>
      <c r="BD197" s="74">
        <v>50</v>
      </c>
      <c r="BE197" s="74">
        <v>131</v>
      </c>
      <c r="BF197" s="74" t="s">
        <v>2018</v>
      </c>
      <c r="BG197" s="74" t="s">
        <v>2018</v>
      </c>
      <c r="BH197" s="74" t="s">
        <v>2018</v>
      </c>
      <c r="BI197" s="74">
        <v>15</v>
      </c>
      <c r="BJ197" s="74" t="s">
        <v>2018</v>
      </c>
      <c r="BK197" s="74" t="s">
        <v>2018</v>
      </c>
      <c r="BL197" s="74">
        <v>156</v>
      </c>
      <c r="BM197" s="74" t="s">
        <v>2018</v>
      </c>
      <c r="BN197" s="74" t="s">
        <v>176</v>
      </c>
      <c r="BO197" s="74">
        <v>14</v>
      </c>
      <c r="BP197" s="172" t="s">
        <v>2018</v>
      </c>
      <c r="BQ197" s="175">
        <v>1</v>
      </c>
      <c r="BR197" s="187">
        <v>10</v>
      </c>
      <c r="BS197" s="86" t="s">
        <v>2018</v>
      </c>
      <c r="BT197" s="86">
        <v>10</v>
      </c>
      <c r="BU197" s="86" t="s">
        <v>2018</v>
      </c>
      <c r="BV197" s="86" t="s">
        <v>2018</v>
      </c>
      <c r="BW197" s="86" t="s">
        <v>2018</v>
      </c>
      <c r="BX197" s="86" t="s">
        <v>2018</v>
      </c>
      <c r="BY197" s="86" t="s">
        <v>2018</v>
      </c>
      <c r="BZ197" s="86" t="s">
        <v>2018</v>
      </c>
      <c r="CA197" s="86">
        <v>10</v>
      </c>
      <c r="CB197" s="86" t="s">
        <v>2018</v>
      </c>
      <c r="CC197" s="86" t="s">
        <v>176</v>
      </c>
      <c r="CD197" s="86" t="s">
        <v>2018</v>
      </c>
      <c r="CE197" s="176" t="s">
        <v>2018</v>
      </c>
      <c r="CF197" s="171">
        <v>2</v>
      </c>
      <c r="CG197" s="180">
        <v>172</v>
      </c>
      <c r="CH197" s="74">
        <v>27</v>
      </c>
      <c r="CI197" s="74">
        <v>145</v>
      </c>
      <c r="CJ197" s="74" t="s">
        <v>2018</v>
      </c>
      <c r="CK197" s="74" t="s">
        <v>2018</v>
      </c>
      <c r="CL197" s="74" t="s">
        <v>2018</v>
      </c>
      <c r="CM197" s="74">
        <v>12</v>
      </c>
      <c r="CN197" s="74" t="s">
        <v>2018</v>
      </c>
      <c r="CO197" s="74" t="s">
        <v>2018</v>
      </c>
      <c r="CP197" s="74">
        <v>148</v>
      </c>
      <c r="CQ197" s="74" t="s">
        <v>2018</v>
      </c>
      <c r="CR197" s="74" t="s">
        <v>176</v>
      </c>
      <c r="CS197" s="74">
        <v>22</v>
      </c>
      <c r="CT197" s="172" t="s">
        <v>2018</v>
      </c>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c r="EY197" s="71"/>
      <c r="EZ197" s="71"/>
      <c r="FA197" s="71"/>
      <c r="FB197" s="71"/>
      <c r="FC197" s="71"/>
      <c r="FD197" s="71"/>
      <c r="FE197" s="71"/>
      <c r="FF197" s="71"/>
      <c r="FG197" s="71"/>
      <c r="FH197" s="71"/>
      <c r="FI197" s="71"/>
      <c r="FJ197" s="71"/>
      <c r="FK197" s="71"/>
      <c r="FL197" s="71"/>
      <c r="FM197" s="71"/>
      <c r="FN197" s="71"/>
      <c r="FO197" s="71"/>
    </row>
    <row r="198" spans="1:171" s="26" customFormat="1" ht="15.75" customHeight="1" x14ac:dyDescent="0.35">
      <c r="A198" s="84" t="s">
        <v>985</v>
      </c>
      <c r="B198" s="84" t="s">
        <v>613</v>
      </c>
      <c r="C198" s="84" t="s">
        <v>1002</v>
      </c>
      <c r="D198" s="84" t="s">
        <v>614</v>
      </c>
      <c r="E198" s="84" t="s">
        <v>304</v>
      </c>
      <c r="F198" s="84" t="s">
        <v>271</v>
      </c>
      <c r="G198" s="84" t="s">
        <v>609</v>
      </c>
      <c r="H198" s="84" t="s">
        <v>611</v>
      </c>
      <c r="I198" s="70">
        <v>4900063</v>
      </c>
      <c r="J198" s="169">
        <v>311</v>
      </c>
      <c r="K198" s="73">
        <v>148</v>
      </c>
      <c r="L198" s="73">
        <v>163</v>
      </c>
      <c r="M198" s="73" t="s">
        <v>2018</v>
      </c>
      <c r="N198" s="73" t="s">
        <v>2018</v>
      </c>
      <c r="O198" s="73" t="s">
        <v>2018</v>
      </c>
      <c r="P198" s="73">
        <v>61</v>
      </c>
      <c r="Q198" s="73" t="s">
        <v>2018</v>
      </c>
      <c r="R198" s="73" t="s">
        <v>2018</v>
      </c>
      <c r="S198" s="73">
        <v>226</v>
      </c>
      <c r="T198" s="73">
        <v>14</v>
      </c>
      <c r="U198" s="73" t="s">
        <v>176</v>
      </c>
      <c r="V198" s="73">
        <v>38</v>
      </c>
      <c r="W198" s="170" t="s">
        <v>2018</v>
      </c>
      <c r="X198" s="169">
        <v>3</v>
      </c>
      <c r="Y198" s="179">
        <v>95</v>
      </c>
      <c r="Z198" s="73">
        <v>32</v>
      </c>
      <c r="AA198" s="73">
        <v>63</v>
      </c>
      <c r="AB198" s="73" t="s">
        <v>2018</v>
      </c>
      <c r="AC198" s="73" t="s">
        <v>2018</v>
      </c>
      <c r="AD198" s="73" t="s">
        <v>2018</v>
      </c>
      <c r="AE198" s="73">
        <v>14</v>
      </c>
      <c r="AF198" s="73" t="s">
        <v>2018</v>
      </c>
      <c r="AG198" s="73" t="s">
        <v>2018</v>
      </c>
      <c r="AH198" s="73">
        <v>76</v>
      </c>
      <c r="AI198" s="73" t="s">
        <v>2018</v>
      </c>
      <c r="AJ198" s="73" t="s">
        <v>176</v>
      </c>
      <c r="AK198" s="73">
        <v>12</v>
      </c>
      <c r="AL198" s="170" t="s">
        <v>2018</v>
      </c>
      <c r="AM198" s="169">
        <v>2</v>
      </c>
      <c r="AN198" s="179">
        <v>55</v>
      </c>
      <c r="AO198" s="73">
        <v>22</v>
      </c>
      <c r="AP198" s="73">
        <v>33</v>
      </c>
      <c r="AQ198" s="73" t="s">
        <v>2018</v>
      </c>
      <c r="AR198" s="73" t="s">
        <v>2018</v>
      </c>
      <c r="AS198" s="73" t="s">
        <v>2018</v>
      </c>
      <c r="AT198" s="73" t="s">
        <v>2018</v>
      </c>
      <c r="AU198" s="73" t="s">
        <v>2018</v>
      </c>
      <c r="AV198" s="73" t="s">
        <v>2018</v>
      </c>
      <c r="AW198" s="73">
        <v>43</v>
      </c>
      <c r="AX198" s="73" t="s">
        <v>2018</v>
      </c>
      <c r="AY198" s="73" t="s">
        <v>176</v>
      </c>
      <c r="AZ198" s="73" t="s">
        <v>2018</v>
      </c>
      <c r="BA198" s="170" t="s">
        <v>2018</v>
      </c>
      <c r="BB198" s="171">
        <v>2</v>
      </c>
      <c r="BC198" s="180">
        <v>55</v>
      </c>
      <c r="BD198" s="74">
        <v>22</v>
      </c>
      <c r="BE198" s="74">
        <v>33</v>
      </c>
      <c r="BF198" s="74" t="s">
        <v>2018</v>
      </c>
      <c r="BG198" s="74" t="s">
        <v>2018</v>
      </c>
      <c r="BH198" s="74" t="s">
        <v>2018</v>
      </c>
      <c r="BI198" s="74" t="s">
        <v>2018</v>
      </c>
      <c r="BJ198" s="74" t="s">
        <v>2018</v>
      </c>
      <c r="BK198" s="74" t="s">
        <v>2018</v>
      </c>
      <c r="BL198" s="74">
        <v>43</v>
      </c>
      <c r="BM198" s="74" t="s">
        <v>2018</v>
      </c>
      <c r="BN198" s="74" t="s">
        <v>176</v>
      </c>
      <c r="BO198" s="74" t="s">
        <v>2018</v>
      </c>
      <c r="BP198" s="172" t="s">
        <v>2018</v>
      </c>
      <c r="BQ198" s="171"/>
      <c r="BR198" s="180"/>
      <c r="BS198" s="74"/>
      <c r="BT198" s="74"/>
      <c r="BU198" s="74"/>
      <c r="BV198" s="74"/>
      <c r="BW198" s="74"/>
      <c r="BX198" s="74"/>
      <c r="BY198" s="74"/>
      <c r="BZ198" s="74"/>
      <c r="CA198" s="74"/>
      <c r="CB198" s="74"/>
      <c r="CC198" s="74"/>
      <c r="CD198" s="74"/>
      <c r="CE198" s="172"/>
      <c r="CF198" s="171">
        <v>1</v>
      </c>
      <c r="CG198" s="180">
        <v>40</v>
      </c>
      <c r="CH198" s="74">
        <v>10</v>
      </c>
      <c r="CI198" s="74">
        <v>30</v>
      </c>
      <c r="CJ198" s="74" t="s">
        <v>2018</v>
      </c>
      <c r="CK198" s="74" t="s">
        <v>2018</v>
      </c>
      <c r="CL198" s="74" t="s">
        <v>2018</v>
      </c>
      <c r="CM198" s="74" t="s">
        <v>2018</v>
      </c>
      <c r="CN198" s="74" t="s">
        <v>2018</v>
      </c>
      <c r="CO198" s="74" t="s">
        <v>2018</v>
      </c>
      <c r="CP198" s="74">
        <v>33</v>
      </c>
      <c r="CQ198" s="74" t="s">
        <v>2018</v>
      </c>
      <c r="CR198" s="74" t="s">
        <v>176</v>
      </c>
      <c r="CS198" s="74" t="s">
        <v>2018</v>
      </c>
      <c r="CT198" s="172" t="s">
        <v>2018</v>
      </c>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row>
    <row r="199" spans="1:171" s="26" customFormat="1" ht="15.75" customHeight="1" x14ac:dyDescent="0.35">
      <c r="A199" s="84" t="s">
        <v>985</v>
      </c>
      <c r="B199" s="84" t="s">
        <v>1085</v>
      </c>
      <c r="C199" s="84" t="s">
        <v>990</v>
      </c>
      <c r="D199" s="84" t="s">
        <v>1086</v>
      </c>
      <c r="E199" s="84" t="s">
        <v>1956</v>
      </c>
      <c r="F199" s="84" t="s">
        <v>401</v>
      </c>
      <c r="G199" s="84" t="s">
        <v>1085</v>
      </c>
      <c r="H199" s="84" t="s">
        <v>1087</v>
      </c>
      <c r="I199" s="70">
        <v>4900068</v>
      </c>
      <c r="J199" s="169">
        <v>79</v>
      </c>
      <c r="K199" s="73">
        <v>36</v>
      </c>
      <c r="L199" s="73">
        <v>43</v>
      </c>
      <c r="M199" s="73" t="s">
        <v>2018</v>
      </c>
      <c r="N199" s="73" t="s">
        <v>2018</v>
      </c>
      <c r="O199" s="73" t="s">
        <v>2018</v>
      </c>
      <c r="P199" s="73">
        <v>28</v>
      </c>
      <c r="Q199" s="73" t="s">
        <v>2018</v>
      </c>
      <c r="R199" s="73" t="s">
        <v>2018</v>
      </c>
      <c r="S199" s="73">
        <v>42</v>
      </c>
      <c r="T199" s="73" t="s">
        <v>2018</v>
      </c>
      <c r="U199" s="73" t="s">
        <v>176</v>
      </c>
      <c r="V199" s="73">
        <v>22</v>
      </c>
      <c r="W199" s="170" t="s">
        <v>2018</v>
      </c>
      <c r="X199" s="171"/>
      <c r="Y199" s="180"/>
      <c r="Z199" s="74"/>
      <c r="AA199" s="74"/>
      <c r="AB199" s="74"/>
      <c r="AC199" s="74"/>
      <c r="AD199" s="74"/>
      <c r="AE199" s="74"/>
      <c r="AF199" s="74"/>
      <c r="AG199" s="74"/>
      <c r="AH199" s="74"/>
      <c r="AI199" s="74"/>
      <c r="AJ199" s="74"/>
      <c r="AK199" s="74"/>
      <c r="AL199" s="172"/>
      <c r="AM199" s="171"/>
      <c r="AN199" s="180"/>
      <c r="AO199" s="74"/>
      <c r="AP199" s="74"/>
      <c r="AQ199" s="74"/>
      <c r="AR199" s="74"/>
      <c r="AS199" s="74"/>
      <c r="AT199" s="74"/>
      <c r="AU199" s="74"/>
      <c r="AV199" s="74"/>
      <c r="AW199" s="74"/>
      <c r="AX199" s="74"/>
      <c r="AY199" s="74"/>
      <c r="AZ199" s="74"/>
      <c r="BA199" s="172"/>
      <c r="BB199" s="171"/>
      <c r="BC199" s="180"/>
      <c r="BD199" s="74"/>
      <c r="BE199" s="74"/>
      <c r="BF199" s="74"/>
      <c r="BG199" s="74"/>
      <c r="BH199" s="74"/>
      <c r="BI199" s="74"/>
      <c r="BJ199" s="74"/>
      <c r="BK199" s="74"/>
      <c r="BL199" s="74"/>
      <c r="BM199" s="74"/>
      <c r="BN199" s="74"/>
      <c r="BO199" s="74"/>
      <c r="BP199" s="172"/>
      <c r="BQ199" s="171"/>
      <c r="BR199" s="180"/>
      <c r="BS199" s="74"/>
      <c r="BT199" s="74"/>
      <c r="BU199" s="74"/>
      <c r="BV199" s="74"/>
      <c r="BW199" s="74"/>
      <c r="BX199" s="74"/>
      <c r="BY199" s="74"/>
      <c r="BZ199" s="74"/>
      <c r="CA199" s="74"/>
      <c r="CB199" s="74"/>
      <c r="CC199" s="74"/>
      <c r="CD199" s="74"/>
      <c r="CE199" s="172"/>
      <c r="CF199" s="171"/>
      <c r="CG199" s="180"/>
      <c r="CH199" s="74"/>
      <c r="CI199" s="74"/>
      <c r="CJ199" s="74"/>
      <c r="CK199" s="74"/>
      <c r="CL199" s="74"/>
      <c r="CM199" s="74"/>
      <c r="CN199" s="74"/>
      <c r="CO199" s="74"/>
      <c r="CP199" s="74"/>
      <c r="CQ199" s="74"/>
      <c r="CR199" s="74"/>
      <c r="CS199" s="74"/>
      <c r="CT199" s="172"/>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row>
    <row r="200" spans="1:171" s="26" customFormat="1" ht="15.75" customHeight="1" x14ac:dyDescent="0.35">
      <c r="A200" s="84" t="s">
        <v>985</v>
      </c>
      <c r="B200" s="84" t="s">
        <v>621</v>
      </c>
      <c r="C200" s="84" t="s">
        <v>988</v>
      </c>
      <c r="D200" s="84" t="s">
        <v>622</v>
      </c>
      <c r="E200" s="84" t="s">
        <v>401</v>
      </c>
      <c r="F200" s="84" t="s">
        <v>271</v>
      </c>
      <c r="G200" s="84" t="s">
        <v>623</v>
      </c>
      <c r="H200" s="84" t="s">
        <v>624</v>
      </c>
      <c r="I200" s="70">
        <v>4900660</v>
      </c>
      <c r="J200" s="169">
        <v>725</v>
      </c>
      <c r="K200" s="73">
        <v>346</v>
      </c>
      <c r="L200" s="73">
        <v>379</v>
      </c>
      <c r="M200" s="73" t="s">
        <v>2018</v>
      </c>
      <c r="N200" s="73" t="s">
        <v>2018</v>
      </c>
      <c r="O200" s="73" t="s">
        <v>2018</v>
      </c>
      <c r="P200" s="73">
        <v>107</v>
      </c>
      <c r="Q200" s="73" t="s">
        <v>2018</v>
      </c>
      <c r="R200" s="73">
        <v>12</v>
      </c>
      <c r="S200" s="73">
        <v>585</v>
      </c>
      <c r="T200" s="73">
        <v>84</v>
      </c>
      <c r="U200" s="73" t="s">
        <v>176</v>
      </c>
      <c r="V200" s="73">
        <v>348</v>
      </c>
      <c r="W200" s="170">
        <v>28</v>
      </c>
      <c r="X200" s="169">
        <v>3</v>
      </c>
      <c r="Y200" s="179">
        <v>161</v>
      </c>
      <c r="Z200" s="73">
        <v>51</v>
      </c>
      <c r="AA200" s="73">
        <v>110</v>
      </c>
      <c r="AB200" s="73" t="s">
        <v>2018</v>
      </c>
      <c r="AC200" s="73" t="s">
        <v>2018</v>
      </c>
      <c r="AD200" s="73" t="s">
        <v>2018</v>
      </c>
      <c r="AE200" s="73">
        <v>28</v>
      </c>
      <c r="AF200" s="73" t="s">
        <v>2018</v>
      </c>
      <c r="AG200" s="73" t="s">
        <v>2018</v>
      </c>
      <c r="AH200" s="73">
        <v>124</v>
      </c>
      <c r="AI200" s="73">
        <v>31</v>
      </c>
      <c r="AJ200" s="73" t="s">
        <v>176</v>
      </c>
      <c r="AK200" s="73">
        <v>90</v>
      </c>
      <c r="AL200" s="170" t="s">
        <v>2018</v>
      </c>
      <c r="AM200" s="169">
        <v>2</v>
      </c>
      <c r="AN200" s="179">
        <v>40</v>
      </c>
      <c r="AO200" s="73" t="s">
        <v>2018</v>
      </c>
      <c r="AP200" s="73">
        <v>36</v>
      </c>
      <c r="AQ200" s="73" t="s">
        <v>2018</v>
      </c>
      <c r="AR200" s="73" t="s">
        <v>2018</v>
      </c>
      <c r="AS200" s="73" t="s">
        <v>2018</v>
      </c>
      <c r="AT200" s="73" t="s">
        <v>2018</v>
      </c>
      <c r="AU200" s="73" t="s">
        <v>2018</v>
      </c>
      <c r="AV200" s="73" t="s">
        <v>2018</v>
      </c>
      <c r="AW200" s="73">
        <v>33</v>
      </c>
      <c r="AX200" s="73">
        <v>12</v>
      </c>
      <c r="AY200" s="73" t="s">
        <v>176</v>
      </c>
      <c r="AZ200" s="73">
        <v>22</v>
      </c>
      <c r="BA200" s="170" t="s">
        <v>2018</v>
      </c>
      <c r="BB200" s="173">
        <v>1</v>
      </c>
      <c r="BC200" s="184">
        <v>29</v>
      </c>
      <c r="BD200" s="85" t="s">
        <v>2018</v>
      </c>
      <c r="BE200" s="85">
        <v>25</v>
      </c>
      <c r="BF200" s="85" t="s">
        <v>2018</v>
      </c>
      <c r="BG200" s="85" t="s">
        <v>2018</v>
      </c>
      <c r="BH200" s="85" t="s">
        <v>2018</v>
      </c>
      <c r="BI200" s="85" t="s">
        <v>2018</v>
      </c>
      <c r="BJ200" s="85" t="s">
        <v>2018</v>
      </c>
      <c r="BK200" s="85" t="s">
        <v>2018</v>
      </c>
      <c r="BL200" s="85">
        <v>24</v>
      </c>
      <c r="BM200" s="85">
        <v>12</v>
      </c>
      <c r="BN200" s="86" t="s">
        <v>176</v>
      </c>
      <c r="BO200" s="85">
        <v>16</v>
      </c>
      <c r="BP200" s="174" t="s">
        <v>2018</v>
      </c>
      <c r="BQ200" s="171">
        <v>1</v>
      </c>
      <c r="BR200" s="180">
        <v>11</v>
      </c>
      <c r="BS200" s="74" t="s">
        <v>2018</v>
      </c>
      <c r="BT200" s="74">
        <v>11</v>
      </c>
      <c r="BU200" s="74" t="s">
        <v>2018</v>
      </c>
      <c r="BV200" s="74" t="s">
        <v>2018</v>
      </c>
      <c r="BW200" s="74" t="s">
        <v>2018</v>
      </c>
      <c r="BX200" s="74" t="s">
        <v>2018</v>
      </c>
      <c r="BY200" s="74" t="s">
        <v>2018</v>
      </c>
      <c r="BZ200" s="74" t="s">
        <v>2018</v>
      </c>
      <c r="CA200" s="74" t="s">
        <v>2018</v>
      </c>
      <c r="CB200" s="74" t="s">
        <v>2018</v>
      </c>
      <c r="CC200" s="74" t="s">
        <v>176</v>
      </c>
      <c r="CD200" s="74" t="s">
        <v>2018</v>
      </c>
      <c r="CE200" s="172" t="s">
        <v>2018</v>
      </c>
      <c r="CF200" s="171">
        <v>1</v>
      </c>
      <c r="CG200" s="180">
        <v>121</v>
      </c>
      <c r="CH200" s="74">
        <v>47</v>
      </c>
      <c r="CI200" s="74">
        <v>74</v>
      </c>
      <c r="CJ200" s="74" t="s">
        <v>2018</v>
      </c>
      <c r="CK200" s="74" t="s">
        <v>2018</v>
      </c>
      <c r="CL200" s="74" t="s">
        <v>2018</v>
      </c>
      <c r="CM200" s="74">
        <v>24</v>
      </c>
      <c r="CN200" s="74" t="s">
        <v>2018</v>
      </c>
      <c r="CO200" s="74" t="s">
        <v>2018</v>
      </c>
      <c r="CP200" s="74">
        <v>91</v>
      </c>
      <c r="CQ200" s="74">
        <v>19</v>
      </c>
      <c r="CR200" s="74" t="s">
        <v>176</v>
      </c>
      <c r="CS200" s="74">
        <v>68</v>
      </c>
      <c r="CT200" s="172" t="s">
        <v>2018</v>
      </c>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row>
    <row r="201" spans="1:171" s="26" customFormat="1" ht="15.75" customHeight="1" x14ac:dyDescent="0.35">
      <c r="A201" s="84" t="s">
        <v>985</v>
      </c>
      <c r="B201" s="84" t="s">
        <v>1652</v>
      </c>
      <c r="C201" s="84" t="s">
        <v>1966</v>
      </c>
      <c r="D201" s="84" t="s">
        <v>1983</v>
      </c>
      <c r="E201" s="84" t="s">
        <v>1956</v>
      </c>
      <c r="F201" s="84" t="s">
        <v>271</v>
      </c>
      <c r="G201" s="84" t="s">
        <v>623</v>
      </c>
      <c r="H201" s="84" t="s">
        <v>624</v>
      </c>
      <c r="I201" s="70">
        <v>4900660</v>
      </c>
      <c r="J201" s="169">
        <v>25</v>
      </c>
      <c r="K201" s="73">
        <v>12</v>
      </c>
      <c r="L201" s="73">
        <v>13</v>
      </c>
      <c r="M201" s="73" t="s">
        <v>2018</v>
      </c>
      <c r="N201" s="73" t="s">
        <v>2018</v>
      </c>
      <c r="O201" s="73" t="s">
        <v>2018</v>
      </c>
      <c r="P201" s="73" t="s">
        <v>2018</v>
      </c>
      <c r="Q201" s="73" t="s">
        <v>2018</v>
      </c>
      <c r="R201" s="73" t="s">
        <v>2018</v>
      </c>
      <c r="S201" s="73">
        <v>20</v>
      </c>
      <c r="T201" s="73" t="s">
        <v>2018</v>
      </c>
      <c r="U201" s="73" t="s">
        <v>176</v>
      </c>
      <c r="V201" s="73">
        <v>25</v>
      </c>
      <c r="W201" s="170" t="s">
        <v>2018</v>
      </c>
      <c r="X201" s="171"/>
      <c r="Y201" s="180"/>
      <c r="Z201" s="74"/>
      <c r="AA201" s="74"/>
      <c r="AB201" s="74"/>
      <c r="AC201" s="74"/>
      <c r="AD201" s="74"/>
      <c r="AE201" s="74"/>
      <c r="AF201" s="74"/>
      <c r="AG201" s="74"/>
      <c r="AH201" s="74"/>
      <c r="AI201" s="74"/>
      <c r="AJ201" s="74"/>
      <c r="AK201" s="74"/>
      <c r="AL201" s="172"/>
      <c r="AM201" s="171"/>
      <c r="AN201" s="180"/>
      <c r="AO201" s="74"/>
      <c r="AP201" s="74"/>
      <c r="AQ201" s="74"/>
      <c r="AR201" s="74"/>
      <c r="AS201" s="74"/>
      <c r="AT201" s="74"/>
      <c r="AU201" s="74"/>
      <c r="AV201" s="74"/>
      <c r="AW201" s="74"/>
      <c r="AX201" s="74"/>
      <c r="AY201" s="74"/>
      <c r="AZ201" s="74"/>
      <c r="BA201" s="172"/>
      <c r="BB201" s="171"/>
      <c r="BC201" s="180"/>
      <c r="BD201" s="74"/>
      <c r="BE201" s="74"/>
      <c r="BF201" s="74"/>
      <c r="BG201" s="74"/>
      <c r="BH201" s="74"/>
      <c r="BI201" s="74"/>
      <c r="BJ201" s="74"/>
      <c r="BK201" s="74"/>
      <c r="BL201" s="74"/>
      <c r="BM201" s="74"/>
      <c r="BN201" s="74"/>
      <c r="BO201" s="74"/>
      <c r="BP201" s="172"/>
      <c r="BQ201" s="171"/>
      <c r="BR201" s="180"/>
      <c r="BS201" s="74"/>
      <c r="BT201" s="74"/>
      <c r="BU201" s="74"/>
      <c r="BV201" s="74"/>
      <c r="BW201" s="74"/>
      <c r="BX201" s="74"/>
      <c r="BY201" s="74"/>
      <c r="BZ201" s="74"/>
      <c r="CA201" s="74"/>
      <c r="CB201" s="74"/>
      <c r="CC201" s="74"/>
      <c r="CD201" s="74"/>
      <c r="CE201" s="172"/>
      <c r="CF201" s="171"/>
      <c r="CG201" s="180"/>
      <c r="CH201" s="74"/>
      <c r="CI201" s="74"/>
      <c r="CJ201" s="74"/>
      <c r="CK201" s="74"/>
      <c r="CL201" s="74"/>
      <c r="CM201" s="74"/>
      <c r="CN201" s="74"/>
      <c r="CO201" s="74"/>
      <c r="CP201" s="74"/>
      <c r="CQ201" s="74"/>
      <c r="CR201" s="74"/>
      <c r="CS201" s="74"/>
      <c r="CT201" s="172"/>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row>
    <row r="202" spans="1:171" s="26" customFormat="1" ht="15.75" customHeight="1" x14ac:dyDescent="0.35">
      <c r="A202" s="84" t="s">
        <v>985</v>
      </c>
      <c r="B202" s="84" t="s">
        <v>628</v>
      </c>
      <c r="C202" s="84" t="s">
        <v>990</v>
      </c>
      <c r="D202" s="84" t="s">
        <v>629</v>
      </c>
      <c r="E202" s="84" t="s">
        <v>1956</v>
      </c>
      <c r="F202" s="84" t="s">
        <v>401</v>
      </c>
      <c r="G202" s="84" t="s">
        <v>628</v>
      </c>
      <c r="H202" s="84" t="s">
        <v>630</v>
      </c>
      <c r="I202" s="70">
        <v>4900025</v>
      </c>
      <c r="J202" s="169">
        <v>53</v>
      </c>
      <c r="K202" s="73">
        <v>21</v>
      </c>
      <c r="L202" s="73">
        <v>32</v>
      </c>
      <c r="M202" s="73" t="s">
        <v>2018</v>
      </c>
      <c r="N202" s="73" t="s">
        <v>2018</v>
      </c>
      <c r="O202" s="73" t="s">
        <v>2018</v>
      </c>
      <c r="P202" s="73" t="s">
        <v>2018</v>
      </c>
      <c r="Q202" s="73" t="s">
        <v>2018</v>
      </c>
      <c r="R202" s="73" t="s">
        <v>2018</v>
      </c>
      <c r="S202" s="73">
        <v>46</v>
      </c>
      <c r="T202" s="73" t="s">
        <v>2018</v>
      </c>
      <c r="U202" s="73" t="s">
        <v>176</v>
      </c>
      <c r="V202" s="73" t="s">
        <v>2018</v>
      </c>
      <c r="W202" s="170" t="s">
        <v>2018</v>
      </c>
      <c r="X202" s="169">
        <v>2</v>
      </c>
      <c r="Y202" s="179">
        <v>59</v>
      </c>
      <c r="Z202" s="73">
        <v>21</v>
      </c>
      <c r="AA202" s="73">
        <v>38</v>
      </c>
      <c r="AB202" s="73" t="s">
        <v>2018</v>
      </c>
      <c r="AC202" s="73" t="s">
        <v>2018</v>
      </c>
      <c r="AD202" s="73" t="s">
        <v>2018</v>
      </c>
      <c r="AE202" s="73" t="s">
        <v>2018</v>
      </c>
      <c r="AF202" s="73" t="s">
        <v>2018</v>
      </c>
      <c r="AG202" s="73" t="s">
        <v>2018</v>
      </c>
      <c r="AH202" s="73">
        <v>52</v>
      </c>
      <c r="AI202" s="73" t="s">
        <v>2018</v>
      </c>
      <c r="AJ202" s="73" t="s">
        <v>176</v>
      </c>
      <c r="AK202" s="73" t="s">
        <v>2018</v>
      </c>
      <c r="AL202" s="170" t="s">
        <v>2018</v>
      </c>
      <c r="AM202" s="169">
        <v>1</v>
      </c>
      <c r="AN202" s="179">
        <v>53</v>
      </c>
      <c r="AO202" s="73">
        <v>21</v>
      </c>
      <c r="AP202" s="73">
        <v>32</v>
      </c>
      <c r="AQ202" s="73" t="s">
        <v>2018</v>
      </c>
      <c r="AR202" s="73" t="s">
        <v>2018</v>
      </c>
      <c r="AS202" s="73" t="s">
        <v>2018</v>
      </c>
      <c r="AT202" s="73" t="s">
        <v>2018</v>
      </c>
      <c r="AU202" s="73" t="s">
        <v>2018</v>
      </c>
      <c r="AV202" s="73" t="s">
        <v>2018</v>
      </c>
      <c r="AW202" s="73">
        <v>46</v>
      </c>
      <c r="AX202" s="73" t="s">
        <v>2018</v>
      </c>
      <c r="AY202" s="73" t="s">
        <v>176</v>
      </c>
      <c r="AZ202" s="73" t="s">
        <v>2018</v>
      </c>
      <c r="BA202" s="170" t="s">
        <v>2018</v>
      </c>
      <c r="BB202" s="173">
        <v>1</v>
      </c>
      <c r="BC202" s="184">
        <v>53</v>
      </c>
      <c r="BD202" s="85">
        <v>21</v>
      </c>
      <c r="BE202" s="85">
        <v>32</v>
      </c>
      <c r="BF202" s="85" t="s">
        <v>2018</v>
      </c>
      <c r="BG202" s="85" t="s">
        <v>2018</v>
      </c>
      <c r="BH202" s="85" t="s">
        <v>2018</v>
      </c>
      <c r="BI202" s="85" t="s">
        <v>2018</v>
      </c>
      <c r="BJ202" s="85" t="s">
        <v>2018</v>
      </c>
      <c r="BK202" s="85" t="s">
        <v>2018</v>
      </c>
      <c r="BL202" s="85">
        <v>46</v>
      </c>
      <c r="BM202" s="85" t="s">
        <v>2018</v>
      </c>
      <c r="BN202" s="86" t="s">
        <v>176</v>
      </c>
      <c r="BO202" s="85" t="s">
        <v>2018</v>
      </c>
      <c r="BP202" s="174" t="s">
        <v>2018</v>
      </c>
      <c r="BQ202" s="171"/>
      <c r="BR202" s="180"/>
      <c r="BS202" s="74"/>
      <c r="BT202" s="74"/>
      <c r="BU202" s="74"/>
      <c r="BV202" s="74"/>
      <c r="BW202" s="74"/>
      <c r="BX202" s="74"/>
      <c r="BY202" s="74"/>
      <c r="BZ202" s="74"/>
      <c r="CA202" s="74"/>
      <c r="CB202" s="74"/>
      <c r="CC202" s="74"/>
      <c r="CD202" s="74"/>
      <c r="CE202" s="172"/>
      <c r="CF202" s="171">
        <v>1</v>
      </c>
      <c r="CG202" s="180" t="s">
        <v>2018</v>
      </c>
      <c r="CH202" s="74" t="s">
        <v>2018</v>
      </c>
      <c r="CI202" s="74" t="s">
        <v>2018</v>
      </c>
      <c r="CJ202" s="74" t="s">
        <v>2018</v>
      </c>
      <c r="CK202" s="74" t="s">
        <v>2018</v>
      </c>
      <c r="CL202" s="74" t="s">
        <v>2018</v>
      </c>
      <c r="CM202" s="74" t="s">
        <v>2018</v>
      </c>
      <c r="CN202" s="74" t="s">
        <v>2018</v>
      </c>
      <c r="CO202" s="74" t="s">
        <v>2018</v>
      </c>
      <c r="CP202" s="74" t="s">
        <v>2018</v>
      </c>
      <c r="CQ202" s="74" t="s">
        <v>2018</v>
      </c>
      <c r="CR202" s="74" t="s">
        <v>176</v>
      </c>
      <c r="CS202" s="74" t="s">
        <v>2018</v>
      </c>
      <c r="CT202" s="172" t="s">
        <v>2018</v>
      </c>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row>
    <row r="203" spans="1:171" s="26" customFormat="1" ht="15.75" customHeight="1" x14ac:dyDescent="0.35">
      <c r="A203" s="84" t="s">
        <v>985</v>
      </c>
      <c r="B203" s="84" t="s">
        <v>632</v>
      </c>
      <c r="C203" s="84" t="s">
        <v>988</v>
      </c>
      <c r="D203" s="84" t="s">
        <v>633</v>
      </c>
      <c r="E203" s="84" t="s">
        <v>401</v>
      </c>
      <c r="F203" s="84" t="s">
        <v>271</v>
      </c>
      <c r="G203" s="84" t="s">
        <v>634</v>
      </c>
      <c r="H203" s="84" t="s">
        <v>635</v>
      </c>
      <c r="I203" s="70">
        <v>4900690</v>
      </c>
      <c r="J203" s="169">
        <v>322</v>
      </c>
      <c r="K203" s="73">
        <v>143</v>
      </c>
      <c r="L203" s="73">
        <v>179</v>
      </c>
      <c r="M203" s="73" t="s">
        <v>2018</v>
      </c>
      <c r="N203" s="73" t="s">
        <v>2018</v>
      </c>
      <c r="O203" s="73" t="s">
        <v>2018</v>
      </c>
      <c r="P203" s="73">
        <v>36</v>
      </c>
      <c r="Q203" s="73" t="s">
        <v>2018</v>
      </c>
      <c r="R203" s="73" t="s">
        <v>2018</v>
      </c>
      <c r="S203" s="73">
        <v>278</v>
      </c>
      <c r="T203" s="73">
        <v>29</v>
      </c>
      <c r="U203" s="73" t="s">
        <v>176</v>
      </c>
      <c r="V203" s="73">
        <v>64</v>
      </c>
      <c r="W203" s="170" t="s">
        <v>2018</v>
      </c>
      <c r="X203" s="169">
        <v>3</v>
      </c>
      <c r="Y203" s="179">
        <v>12</v>
      </c>
      <c r="Z203" s="73" t="s">
        <v>2018</v>
      </c>
      <c r="AA203" s="73">
        <v>11</v>
      </c>
      <c r="AB203" s="73" t="s">
        <v>2018</v>
      </c>
      <c r="AC203" s="73" t="s">
        <v>2018</v>
      </c>
      <c r="AD203" s="73" t="s">
        <v>2018</v>
      </c>
      <c r="AE203" s="73" t="s">
        <v>2018</v>
      </c>
      <c r="AF203" s="73" t="s">
        <v>2018</v>
      </c>
      <c r="AG203" s="73" t="s">
        <v>2018</v>
      </c>
      <c r="AH203" s="73" t="s">
        <v>2018</v>
      </c>
      <c r="AI203" s="73" t="s">
        <v>2018</v>
      </c>
      <c r="AJ203" s="73" t="s">
        <v>176</v>
      </c>
      <c r="AK203" s="73" t="s">
        <v>2018</v>
      </c>
      <c r="AL203" s="170" t="s">
        <v>2018</v>
      </c>
      <c r="AM203" s="169">
        <v>1</v>
      </c>
      <c r="AN203" s="179" t="s">
        <v>2018</v>
      </c>
      <c r="AO203" s="73" t="s">
        <v>2018</v>
      </c>
      <c r="AP203" s="73" t="s">
        <v>2018</v>
      </c>
      <c r="AQ203" s="73" t="s">
        <v>2018</v>
      </c>
      <c r="AR203" s="73" t="s">
        <v>2018</v>
      </c>
      <c r="AS203" s="73" t="s">
        <v>2018</v>
      </c>
      <c r="AT203" s="73" t="s">
        <v>2018</v>
      </c>
      <c r="AU203" s="73" t="s">
        <v>2018</v>
      </c>
      <c r="AV203" s="73" t="s">
        <v>2018</v>
      </c>
      <c r="AW203" s="73" t="s">
        <v>2018</v>
      </c>
      <c r="AX203" s="73" t="s">
        <v>2018</v>
      </c>
      <c r="AY203" s="73" t="s">
        <v>176</v>
      </c>
      <c r="AZ203" s="73" t="s">
        <v>2018</v>
      </c>
      <c r="BA203" s="170" t="s">
        <v>2018</v>
      </c>
      <c r="BB203" s="171">
        <v>1</v>
      </c>
      <c r="BC203" s="180" t="s">
        <v>2018</v>
      </c>
      <c r="BD203" s="74" t="s">
        <v>2018</v>
      </c>
      <c r="BE203" s="74" t="s">
        <v>2018</v>
      </c>
      <c r="BF203" s="74" t="s">
        <v>2018</v>
      </c>
      <c r="BG203" s="74" t="s">
        <v>2018</v>
      </c>
      <c r="BH203" s="74" t="s">
        <v>2018</v>
      </c>
      <c r="BI203" s="74" t="s">
        <v>2018</v>
      </c>
      <c r="BJ203" s="74" t="s">
        <v>2018</v>
      </c>
      <c r="BK203" s="74" t="s">
        <v>2018</v>
      </c>
      <c r="BL203" s="74" t="s">
        <v>2018</v>
      </c>
      <c r="BM203" s="74" t="s">
        <v>2018</v>
      </c>
      <c r="BN203" s="74" t="s">
        <v>176</v>
      </c>
      <c r="BO203" s="74" t="s">
        <v>2018</v>
      </c>
      <c r="BP203" s="172" t="s">
        <v>2018</v>
      </c>
      <c r="BQ203" s="171"/>
      <c r="BR203" s="180"/>
      <c r="BS203" s="74"/>
      <c r="BT203" s="74"/>
      <c r="BU203" s="74"/>
      <c r="BV203" s="74"/>
      <c r="BW203" s="74"/>
      <c r="BX203" s="74"/>
      <c r="BY203" s="74"/>
      <c r="BZ203" s="74"/>
      <c r="CA203" s="74"/>
      <c r="CB203" s="74"/>
      <c r="CC203" s="74"/>
      <c r="CD203" s="74"/>
      <c r="CE203" s="172"/>
      <c r="CF203" s="171">
        <v>2</v>
      </c>
      <c r="CG203" s="180">
        <v>11</v>
      </c>
      <c r="CH203" s="74" t="s">
        <v>2018</v>
      </c>
      <c r="CI203" s="74">
        <v>10</v>
      </c>
      <c r="CJ203" s="74" t="s">
        <v>2018</v>
      </c>
      <c r="CK203" s="74" t="s">
        <v>2018</v>
      </c>
      <c r="CL203" s="74" t="s">
        <v>2018</v>
      </c>
      <c r="CM203" s="74" t="s">
        <v>2018</v>
      </c>
      <c r="CN203" s="74" t="s">
        <v>2018</v>
      </c>
      <c r="CO203" s="74" t="s">
        <v>2018</v>
      </c>
      <c r="CP203" s="74" t="s">
        <v>2018</v>
      </c>
      <c r="CQ203" s="74" t="s">
        <v>2018</v>
      </c>
      <c r="CR203" s="74" t="s">
        <v>176</v>
      </c>
      <c r="CS203" s="74" t="s">
        <v>2018</v>
      </c>
      <c r="CT203" s="172" t="s">
        <v>2018</v>
      </c>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row>
    <row r="204" spans="1:171" s="26" customFormat="1" ht="15.75" customHeight="1" x14ac:dyDescent="0.35">
      <c r="A204" s="84" t="s">
        <v>985</v>
      </c>
      <c r="B204" s="84" t="s">
        <v>263</v>
      </c>
      <c r="C204" s="84" t="s">
        <v>995</v>
      </c>
      <c r="D204" s="84" t="s">
        <v>264</v>
      </c>
      <c r="E204" s="84" t="s">
        <v>304</v>
      </c>
      <c r="F204" s="84" t="s">
        <v>271</v>
      </c>
      <c r="G204" s="84" t="s">
        <v>265</v>
      </c>
      <c r="H204" s="84" t="s">
        <v>266</v>
      </c>
      <c r="I204" s="70">
        <v>4900720</v>
      </c>
      <c r="J204" s="169">
        <v>1217</v>
      </c>
      <c r="K204" s="73">
        <v>576</v>
      </c>
      <c r="L204" s="73">
        <v>641</v>
      </c>
      <c r="M204" s="73">
        <v>11</v>
      </c>
      <c r="N204" s="73">
        <v>10</v>
      </c>
      <c r="O204" s="73">
        <v>27</v>
      </c>
      <c r="P204" s="73">
        <v>738</v>
      </c>
      <c r="Q204" s="73" t="s">
        <v>2018</v>
      </c>
      <c r="R204" s="73">
        <v>30</v>
      </c>
      <c r="S204" s="73">
        <v>397</v>
      </c>
      <c r="T204" s="73">
        <v>144</v>
      </c>
      <c r="U204" s="73" t="s">
        <v>176</v>
      </c>
      <c r="V204" s="73">
        <v>782</v>
      </c>
      <c r="W204" s="170">
        <v>153</v>
      </c>
      <c r="X204" s="169">
        <v>7</v>
      </c>
      <c r="Y204" s="179">
        <v>291</v>
      </c>
      <c r="Z204" s="73">
        <v>63</v>
      </c>
      <c r="AA204" s="73">
        <v>228</v>
      </c>
      <c r="AB204" s="73" t="s">
        <v>2018</v>
      </c>
      <c r="AC204" s="73" t="s">
        <v>2018</v>
      </c>
      <c r="AD204" s="73" t="s">
        <v>2018</v>
      </c>
      <c r="AE204" s="73">
        <v>158</v>
      </c>
      <c r="AF204" s="73" t="s">
        <v>2018</v>
      </c>
      <c r="AG204" s="73" t="s">
        <v>2018</v>
      </c>
      <c r="AH204" s="73">
        <v>111</v>
      </c>
      <c r="AI204" s="73">
        <v>36</v>
      </c>
      <c r="AJ204" s="73" t="s">
        <v>176</v>
      </c>
      <c r="AK204" s="73">
        <v>165</v>
      </c>
      <c r="AL204" s="170">
        <v>36</v>
      </c>
      <c r="AM204" s="169">
        <v>5</v>
      </c>
      <c r="AN204" s="179">
        <v>197</v>
      </c>
      <c r="AO204" s="73">
        <v>42</v>
      </c>
      <c r="AP204" s="73">
        <v>155</v>
      </c>
      <c r="AQ204" s="73" t="s">
        <v>2018</v>
      </c>
      <c r="AR204" s="73" t="s">
        <v>2018</v>
      </c>
      <c r="AS204" s="73" t="s">
        <v>2018</v>
      </c>
      <c r="AT204" s="73">
        <v>102</v>
      </c>
      <c r="AU204" s="73" t="s">
        <v>2018</v>
      </c>
      <c r="AV204" s="73" t="s">
        <v>2018</v>
      </c>
      <c r="AW204" s="73">
        <v>78</v>
      </c>
      <c r="AX204" s="73">
        <v>23</v>
      </c>
      <c r="AY204" s="73" t="s">
        <v>176</v>
      </c>
      <c r="AZ204" s="73">
        <v>110</v>
      </c>
      <c r="BA204" s="170">
        <v>24</v>
      </c>
      <c r="BB204" s="171">
        <v>3</v>
      </c>
      <c r="BC204" s="180">
        <v>183</v>
      </c>
      <c r="BD204" s="74">
        <v>41</v>
      </c>
      <c r="BE204" s="74">
        <v>142</v>
      </c>
      <c r="BF204" s="74" t="s">
        <v>2018</v>
      </c>
      <c r="BG204" s="74" t="s">
        <v>2018</v>
      </c>
      <c r="BH204" s="74" t="s">
        <v>2018</v>
      </c>
      <c r="BI204" s="74">
        <v>94</v>
      </c>
      <c r="BJ204" s="74" t="s">
        <v>2018</v>
      </c>
      <c r="BK204" s="74" t="s">
        <v>2018</v>
      </c>
      <c r="BL204" s="74">
        <v>73</v>
      </c>
      <c r="BM204" s="74">
        <v>21</v>
      </c>
      <c r="BN204" s="74" t="s">
        <v>176</v>
      </c>
      <c r="BO204" s="74">
        <v>101</v>
      </c>
      <c r="BP204" s="172">
        <v>23</v>
      </c>
      <c r="BQ204" s="175">
        <v>2</v>
      </c>
      <c r="BR204" s="187">
        <v>14</v>
      </c>
      <c r="BS204" s="86" t="s">
        <v>2018</v>
      </c>
      <c r="BT204" s="86">
        <v>13</v>
      </c>
      <c r="BU204" s="86" t="s">
        <v>2018</v>
      </c>
      <c r="BV204" s="86" t="s">
        <v>2018</v>
      </c>
      <c r="BW204" s="86" t="s">
        <v>2018</v>
      </c>
      <c r="BX204" s="86" t="s">
        <v>2018</v>
      </c>
      <c r="BY204" s="86" t="s">
        <v>2018</v>
      </c>
      <c r="BZ204" s="86" t="s">
        <v>2018</v>
      </c>
      <c r="CA204" s="86" t="s">
        <v>2018</v>
      </c>
      <c r="CB204" s="86" t="s">
        <v>2018</v>
      </c>
      <c r="CC204" s="86" t="s">
        <v>176</v>
      </c>
      <c r="CD204" s="86" t="s">
        <v>2018</v>
      </c>
      <c r="CE204" s="176" t="s">
        <v>2018</v>
      </c>
      <c r="CF204" s="171">
        <v>2</v>
      </c>
      <c r="CG204" s="180">
        <v>94</v>
      </c>
      <c r="CH204" s="74">
        <v>21</v>
      </c>
      <c r="CI204" s="74">
        <v>73</v>
      </c>
      <c r="CJ204" s="74" t="s">
        <v>2018</v>
      </c>
      <c r="CK204" s="74" t="s">
        <v>2018</v>
      </c>
      <c r="CL204" s="74" t="s">
        <v>2018</v>
      </c>
      <c r="CM204" s="74">
        <v>56</v>
      </c>
      <c r="CN204" s="74" t="s">
        <v>2018</v>
      </c>
      <c r="CO204" s="74" t="s">
        <v>2018</v>
      </c>
      <c r="CP204" s="74">
        <v>33</v>
      </c>
      <c r="CQ204" s="74">
        <v>13</v>
      </c>
      <c r="CR204" s="74" t="s">
        <v>176</v>
      </c>
      <c r="CS204" s="74">
        <v>55</v>
      </c>
      <c r="CT204" s="172">
        <v>12</v>
      </c>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row>
    <row r="205" spans="1:171" s="26" customFormat="1" ht="15.75" customHeight="1" x14ac:dyDescent="0.35">
      <c r="A205" s="84" t="s">
        <v>985</v>
      </c>
      <c r="B205" s="84" t="s">
        <v>1113</v>
      </c>
      <c r="C205" s="84" t="s">
        <v>1114</v>
      </c>
      <c r="D205" s="84" t="s">
        <v>1115</v>
      </c>
      <c r="E205" s="84" t="s">
        <v>291</v>
      </c>
      <c r="F205" s="84" t="s">
        <v>271</v>
      </c>
      <c r="G205" s="84" t="s">
        <v>265</v>
      </c>
      <c r="H205" s="84" t="s">
        <v>266</v>
      </c>
      <c r="I205" s="70">
        <v>4900720</v>
      </c>
      <c r="J205" s="169">
        <v>249</v>
      </c>
      <c r="K205" s="73">
        <v>116</v>
      </c>
      <c r="L205" s="73">
        <v>133</v>
      </c>
      <c r="M205" s="73" t="s">
        <v>2018</v>
      </c>
      <c r="N205" s="73" t="s">
        <v>2018</v>
      </c>
      <c r="O205" s="73" t="s">
        <v>2018</v>
      </c>
      <c r="P205" s="73">
        <v>132</v>
      </c>
      <c r="Q205" s="73" t="s">
        <v>2018</v>
      </c>
      <c r="R205" s="73" t="s">
        <v>2018</v>
      </c>
      <c r="S205" s="73">
        <v>104</v>
      </c>
      <c r="T205" s="73">
        <v>91</v>
      </c>
      <c r="U205" s="73" t="s">
        <v>176</v>
      </c>
      <c r="V205" s="73">
        <v>249</v>
      </c>
      <c r="W205" s="170">
        <v>42</v>
      </c>
      <c r="X205" s="171"/>
      <c r="Y205" s="180"/>
      <c r="Z205" s="74"/>
      <c r="AA205" s="74"/>
      <c r="AB205" s="74"/>
      <c r="AC205" s="74"/>
      <c r="AD205" s="74"/>
      <c r="AE205" s="74"/>
      <c r="AF205" s="74"/>
      <c r="AG205" s="74"/>
      <c r="AH205" s="74"/>
      <c r="AI205" s="74"/>
      <c r="AJ205" s="74"/>
      <c r="AK205" s="74"/>
      <c r="AL205" s="172"/>
      <c r="AM205" s="171"/>
      <c r="AN205" s="180"/>
      <c r="AO205" s="74"/>
      <c r="AP205" s="74"/>
      <c r="AQ205" s="74"/>
      <c r="AR205" s="74"/>
      <c r="AS205" s="74"/>
      <c r="AT205" s="74"/>
      <c r="AU205" s="74"/>
      <c r="AV205" s="74"/>
      <c r="AW205" s="74"/>
      <c r="AX205" s="74"/>
      <c r="AY205" s="74"/>
      <c r="AZ205" s="74"/>
      <c r="BA205" s="172"/>
      <c r="BB205" s="171"/>
      <c r="BC205" s="180"/>
      <c r="BD205" s="74"/>
      <c r="BE205" s="74"/>
      <c r="BF205" s="74"/>
      <c r="BG205" s="74"/>
      <c r="BH205" s="74"/>
      <c r="BI205" s="74"/>
      <c r="BJ205" s="74"/>
      <c r="BK205" s="74"/>
      <c r="BL205" s="74"/>
      <c r="BM205" s="74"/>
      <c r="BN205" s="74"/>
      <c r="BO205" s="74"/>
      <c r="BP205" s="172"/>
      <c r="BQ205" s="171"/>
      <c r="BR205" s="180"/>
      <c r="BS205" s="74"/>
      <c r="BT205" s="74"/>
      <c r="BU205" s="74"/>
      <c r="BV205" s="74"/>
      <c r="BW205" s="74"/>
      <c r="BX205" s="74"/>
      <c r="BY205" s="74"/>
      <c r="BZ205" s="74"/>
      <c r="CA205" s="74"/>
      <c r="CB205" s="74"/>
      <c r="CC205" s="74"/>
      <c r="CD205" s="74"/>
      <c r="CE205" s="172"/>
      <c r="CF205" s="171"/>
      <c r="CG205" s="180"/>
      <c r="CH205" s="74"/>
      <c r="CI205" s="74"/>
      <c r="CJ205" s="74"/>
      <c r="CK205" s="74"/>
      <c r="CL205" s="74"/>
      <c r="CM205" s="74"/>
      <c r="CN205" s="74"/>
      <c r="CO205" s="74"/>
      <c r="CP205" s="74"/>
      <c r="CQ205" s="74"/>
      <c r="CR205" s="74"/>
      <c r="CS205" s="74"/>
      <c r="CT205" s="172"/>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row>
    <row r="206" spans="1:171" s="26" customFormat="1" ht="15.75" customHeight="1" x14ac:dyDescent="0.35">
      <c r="A206" s="84" t="s">
        <v>985</v>
      </c>
      <c r="B206" s="84" t="s">
        <v>456</v>
      </c>
      <c r="C206" s="84" t="s">
        <v>1023</v>
      </c>
      <c r="D206" s="84" t="s">
        <v>457</v>
      </c>
      <c r="E206" s="84" t="s">
        <v>291</v>
      </c>
      <c r="F206" s="84" t="s">
        <v>401</v>
      </c>
      <c r="G206" s="84" t="s">
        <v>265</v>
      </c>
      <c r="H206" s="84" t="s">
        <v>266</v>
      </c>
      <c r="I206" s="70">
        <v>4900720</v>
      </c>
      <c r="J206" s="169">
        <v>247</v>
      </c>
      <c r="K206" s="73">
        <v>134</v>
      </c>
      <c r="L206" s="73">
        <v>113</v>
      </c>
      <c r="M206" s="73" t="s">
        <v>2018</v>
      </c>
      <c r="N206" s="73" t="s">
        <v>2018</v>
      </c>
      <c r="O206" s="73" t="s">
        <v>2018</v>
      </c>
      <c r="P206" s="73">
        <v>145</v>
      </c>
      <c r="Q206" s="73" t="s">
        <v>2018</v>
      </c>
      <c r="R206" s="73" t="s">
        <v>2018</v>
      </c>
      <c r="S206" s="73">
        <v>86</v>
      </c>
      <c r="T206" s="73">
        <v>36</v>
      </c>
      <c r="U206" s="73" t="s">
        <v>176</v>
      </c>
      <c r="V206" s="73">
        <v>247</v>
      </c>
      <c r="W206" s="170">
        <v>26</v>
      </c>
      <c r="X206" s="169">
        <v>2</v>
      </c>
      <c r="Y206" s="179">
        <v>240</v>
      </c>
      <c r="Z206" s="73">
        <v>128</v>
      </c>
      <c r="AA206" s="73">
        <v>112</v>
      </c>
      <c r="AB206" s="73" t="s">
        <v>2018</v>
      </c>
      <c r="AC206" s="73" t="s">
        <v>2018</v>
      </c>
      <c r="AD206" s="73" t="s">
        <v>2018</v>
      </c>
      <c r="AE206" s="73">
        <v>137</v>
      </c>
      <c r="AF206" s="73" t="s">
        <v>2018</v>
      </c>
      <c r="AG206" s="73" t="s">
        <v>2018</v>
      </c>
      <c r="AH206" s="73">
        <v>84</v>
      </c>
      <c r="AI206" s="73">
        <v>33</v>
      </c>
      <c r="AJ206" s="73" t="s">
        <v>176</v>
      </c>
      <c r="AK206" s="73">
        <v>240</v>
      </c>
      <c r="AL206" s="170">
        <v>22</v>
      </c>
      <c r="AM206" s="169">
        <v>1</v>
      </c>
      <c r="AN206" s="179">
        <v>229</v>
      </c>
      <c r="AO206" s="73">
        <v>125</v>
      </c>
      <c r="AP206" s="73">
        <v>104</v>
      </c>
      <c r="AQ206" s="73" t="s">
        <v>2018</v>
      </c>
      <c r="AR206" s="73" t="s">
        <v>2018</v>
      </c>
      <c r="AS206" s="73" t="s">
        <v>2018</v>
      </c>
      <c r="AT206" s="73">
        <v>135</v>
      </c>
      <c r="AU206" s="73" t="s">
        <v>2018</v>
      </c>
      <c r="AV206" s="73" t="s">
        <v>2018</v>
      </c>
      <c r="AW206" s="73">
        <v>78</v>
      </c>
      <c r="AX206" s="73">
        <v>28</v>
      </c>
      <c r="AY206" s="73" t="s">
        <v>176</v>
      </c>
      <c r="AZ206" s="73">
        <v>229</v>
      </c>
      <c r="BA206" s="170">
        <v>22</v>
      </c>
      <c r="BB206" s="173">
        <v>1</v>
      </c>
      <c r="BC206" s="184">
        <v>229</v>
      </c>
      <c r="BD206" s="85">
        <v>125</v>
      </c>
      <c r="BE206" s="85">
        <v>104</v>
      </c>
      <c r="BF206" s="85" t="s">
        <v>2018</v>
      </c>
      <c r="BG206" s="85" t="s">
        <v>2018</v>
      </c>
      <c r="BH206" s="85" t="s">
        <v>2018</v>
      </c>
      <c r="BI206" s="85">
        <v>135</v>
      </c>
      <c r="BJ206" s="85" t="s">
        <v>2018</v>
      </c>
      <c r="BK206" s="85" t="s">
        <v>2018</v>
      </c>
      <c r="BL206" s="85">
        <v>78</v>
      </c>
      <c r="BM206" s="85">
        <v>28</v>
      </c>
      <c r="BN206" s="86" t="s">
        <v>176</v>
      </c>
      <c r="BO206" s="85">
        <v>229</v>
      </c>
      <c r="BP206" s="174">
        <v>22</v>
      </c>
      <c r="BQ206" s="171"/>
      <c r="BR206" s="180"/>
      <c r="BS206" s="74"/>
      <c r="BT206" s="74"/>
      <c r="BU206" s="74"/>
      <c r="BV206" s="74"/>
      <c r="BW206" s="74"/>
      <c r="BX206" s="74"/>
      <c r="BY206" s="74"/>
      <c r="BZ206" s="74"/>
      <c r="CA206" s="74"/>
      <c r="CB206" s="74"/>
      <c r="CC206" s="74"/>
      <c r="CD206" s="74"/>
      <c r="CE206" s="172"/>
      <c r="CF206" s="171">
        <v>1</v>
      </c>
      <c r="CG206" s="180">
        <v>11</v>
      </c>
      <c r="CH206" s="74" t="s">
        <v>2018</v>
      </c>
      <c r="CI206" s="74" t="s">
        <v>2018</v>
      </c>
      <c r="CJ206" s="74" t="s">
        <v>2018</v>
      </c>
      <c r="CK206" s="74" t="s">
        <v>2018</v>
      </c>
      <c r="CL206" s="74" t="s">
        <v>2018</v>
      </c>
      <c r="CM206" s="74" t="s">
        <v>2018</v>
      </c>
      <c r="CN206" s="74" t="s">
        <v>2018</v>
      </c>
      <c r="CO206" s="74" t="s">
        <v>2018</v>
      </c>
      <c r="CP206" s="74" t="s">
        <v>2018</v>
      </c>
      <c r="CQ206" s="74" t="s">
        <v>2018</v>
      </c>
      <c r="CR206" s="74" t="s">
        <v>176</v>
      </c>
      <c r="CS206" s="74">
        <v>11</v>
      </c>
      <c r="CT206" s="172" t="s">
        <v>2018</v>
      </c>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row>
    <row r="207" spans="1:171" s="26" customFormat="1" ht="15.75" customHeight="1" x14ac:dyDescent="0.35">
      <c r="A207" s="84" t="s">
        <v>985</v>
      </c>
      <c r="B207" s="84" t="s">
        <v>1527</v>
      </c>
      <c r="C207" s="84" t="s">
        <v>1997</v>
      </c>
      <c r="D207" s="84" t="s">
        <v>1998</v>
      </c>
      <c r="E207" s="84" t="s">
        <v>291</v>
      </c>
      <c r="F207" s="84" t="s">
        <v>271</v>
      </c>
      <c r="G207" s="84" t="s">
        <v>265</v>
      </c>
      <c r="H207" s="84" t="s">
        <v>266</v>
      </c>
      <c r="I207" s="70">
        <v>4900720</v>
      </c>
      <c r="J207" s="169">
        <v>16</v>
      </c>
      <c r="K207" s="73" t="s">
        <v>2018</v>
      </c>
      <c r="L207" s="73">
        <v>13</v>
      </c>
      <c r="M207" s="73" t="s">
        <v>2018</v>
      </c>
      <c r="N207" s="73" t="s">
        <v>2018</v>
      </c>
      <c r="O207" s="73" t="s">
        <v>2018</v>
      </c>
      <c r="P207" s="73" t="s">
        <v>2018</v>
      </c>
      <c r="Q207" s="73" t="s">
        <v>2018</v>
      </c>
      <c r="R207" s="73" t="s">
        <v>2018</v>
      </c>
      <c r="S207" s="73" t="s">
        <v>2018</v>
      </c>
      <c r="T207" s="73" t="s">
        <v>2018</v>
      </c>
      <c r="U207" s="73" t="s">
        <v>176</v>
      </c>
      <c r="V207" s="73" t="s">
        <v>2018</v>
      </c>
      <c r="W207" s="170" t="s">
        <v>2018</v>
      </c>
      <c r="X207" s="171"/>
      <c r="Y207" s="180"/>
      <c r="Z207" s="74"/>
      <c r="AA207" s="74"/>
      <c r="AB207" s="74"/>
      <c r="AC207" s="74"/>
      <c r="AD207" s="74"/>
      <c r="AE207" s="74"/>
      <c r="AF207" s="74"/>
      <c r="AG207" s="74"/>
      <c r="AH207" s="74"/>
      <c r="AI207" s="74"/>
      <c r="AJ207" s="74"/>
      <c r="AK207" s="74"/>
      <c r="AL207" s="172"/>
      <c r="AM207" s="171"/>
      <c r="AN207" s="180"/>
      <c r="AO207" s="74"/>
      <c r="AP207" s="74"/>
      <c r="AQ207" s="74"/>
      <c r="AR207" s="74"/>
      <c r="AS207" s="74"/>
      <c r="AT207" s="74"/>
      <c r="AU207" s="74"/>
      <c r="AV207" s="74"/>
      <c r="AW207" s="74"/>
      <c r="AX207" s="74"/>
      <c r="AY207" s="74"/>
      <c r="AZ207" s="74"/>
      <c r="BA207" s="172"/>
      <c r="BB207" s="171"/>
      <c r="BC207" s="180"/>
      <c r="BD207" s="74"/>
      <c r="BE207" s="74"/>
      <c r="BF207" s="74"/>
      <c r="BG207" s="74"/>
      <c r="BH207" s="74"/>
      <c r="BI207" s="74"/>
      <c r="BJ207" s="74"/>
      <c r="BK207" s="74"/>
      <c r="BL207" s="74"/>
      <c r="BM207" s="74"/>
      <c r="BN207" s="74"/>
      <c r="BO207" s="74"/>
      <c r="BP207" s="172"/>
      <c r="BQ207" s="171"/>
      <c r="BR207" s="180"/>
      <c r="BS207" s="74"/>
      <c r="BT207" s="74"/>
      <c r="BU207" s="74"/>
      <c r="BV207" s="74"/>
      <c r="BW207" s="74"/>
      <c r="BX207" s="74"/>
      <c r="BY207" s="74"/>
      <c r="BZ207" s="74"/>
      <c r="CA207" s="74"/>
      <c r="CB207" s="74"/>
      <c r="CC207" s="74"/>
      <c r="CD207" s="74"/>
      <c r="CE207" s="172"/>
      <c r="CF207" s="171"/>
      <c r="CG207" s="180"/>
      <c r="CH207" s="74"/>
      <c r="CI207" s="74"/>
      <c r="CJ207" s="74"/>
      <c r="CK207" s="74"/>
      <c r="CL207" s="74"/>
      <c r="CM207" s="74"/>
      <c r="CN207" s="74"/>
      <c r="CO207" s="74"/>
      <c r="CP207" s="74"/>
      <c r="CQ207" s="74"/>
      <c r="CR207" s="74"/>
      <c r="CS207" s="74"/>
      <c r="CT207" s="172"/>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row>
    <row r="208" spans="1:171" s="26" customFormat="1" ht="15.75" customHeight="1" x14ac:dyDescent="0.35">
      <c r="A208" s="84" t="s">
        <v>985</v>
      </c>
      <c r="B208" s="84" t="s">
        <v>575</v>
      </c>
      <c r="C208" s="84" t="s">
        <v>1018</v>
      </c>
      <c r="D208" s="84" t="s">
        <v>576</v>
      </c>
      <c r="E208" s="84" t="s">
        <v>291</v>
      </c>
      <c r="F208" s="84" t="s">
        <v>401</v>
      </c>
      <c r="G208" s="84" t="s">
        <v>265</v>
      </c>
      <c r="H208" s="84" t="s">
        <v>266</v>
      </c>
      <c r="I208" s="70">
        <v>4900720</v>
      </c>
      <c r="J208" s="169">
        <v>249</v>
      </c>
      <c r="K208" s="73">
        <v>107</v>
      </c>
      <c r="L208" s="73">
        <v>142</v>
      </c>
      <c r="M208" s="73" t="s">
        <v>2018</v>
      </c>
      <c r="N208" s="73" t="s">
        <v>2018</v>
      </c>
      <c r="O208" s="73" t="s">
        <v>2018</v>
      </c>
      <c r="P208" s="73">
        <v>144</v>
      </c>
      <c r="Q208" s="73" t="s">
        <v>2018</v>
      </c>
      <c r="R208" s="73" t="s">
        <v>2018</v>
      </c>
      <c r="S208" s="73">
        <v>94</v>
      </c>
      <c r="T208" s="73">
        <v>47</v>
      </c>
      <c r="U208" s="73" t="s">
        <v>176</v>
      </c>
      <c r="V208" s="73">
        <v>250</v>
      </c>
      <c r="W208" s="170">
        <v>42</v>
      </c>
      <c r="X208" s="169">
        <v>3</v>
      </c>
      <c r="Y208" s="179">
        <v>317</v>
      </c>
      <c r="Z208" s="73">
        <v>131</v>
      </c>
      <c r="AA208" s="73">
        <v>186</v>
      </c>
      <c r="AB208" s="73" t="s">
        <v>2018</v>
      </c>
      <c r="AC208" s="73" t="s">
        <v>2018</v>
      </c>
      <c r="AD208" s="73" t="s">
        <v>2018</v>
      </c>
      <c r="AE208" s="73">
        <v>184</v>
      </c>
      <c r="AF208" s="73" t="s">
        <v>2018</v>
      </c>
      <c r="AG208" s="73" t="s">
        <v>2018</v>
      </c>
      <c r="AH208" s="73">
        <v>118</v>
      </c>
      <c r="AI208" s="73">
        <v>54</v>
      </c>
      <c r="AJ208" s="73" t="s">
        <v>176</v>
      </c>
      <c r="AK208" s="73">
        <v>319</v>
      </c>
      <c r="AL208" s="170">
        <v>54</v>
      </c>
      <c r="AM208" s="169">
        <v>1</v>
      </c>
      <c r="AN208" s="179">
        <v>14</v>
      </c>
      <c r="AO208" s="73" t="s">
        <v>2018</v>
      </c>
      <c r="AP208" s="73">
        <v>11</v>
      </c>
      <c r="AQ208" s="73" t="s">
        <v>2018</v>
      </c>
      <c r="AR208" s="73" t="s">
        <v>2018</v>
      </c>
      <c r="AS208" s="73" t="s">
        <v>2018</v>
      </c>
      <c r="AT208" s="73" t="s">
        <v>2018</v>
      </c>
      <c r="AU208" s="73" t="s">
        <v>2018</v>
      </c>
      <c r="AV208" s="73" t="s">
        <v>2018</v>
      </c>
      <c r="AW208" s="73" t="s">
        <v>2018</v>
      </c>
      <c r="AX208" s="73" t="s">
        <v>2018</v>
      </c>
      <c r="AY208" s="73" t="s">
        <v>176</v>
      </c>
      <c r="AZ208" s="73">
        <v>14</v>
      </c>
      <c r="BA208" s="170" t="s">
        <v>2018</v>
      </c>
      <c r="BB208" s="173">
        <v>1</v>
      </c>
      <c r="BC208" s="184">
        <v>14</v>
      </c>
      <c r="BD208" s="85" t="s">
        <v>2018</v>
      </c>
      <c r="BE208" s="85">
        <v>11</v>
      </c>
      <c r="BF208" s="85" t="s">
        <v>2018</v>
      </c>
      <c r="BG208" s="85" t="s">
        <v>2018</v>
      </c>
      <c r="BH208" s="85" t="s">
        <v>2018</v>
      </c>
      <c r="BI208" s="85" t="s">
        <v>2018</v>
      </c>
      <c r="BJ208" s="85" t="s">
        <v>2018</v>
      </c>
      <c r="BK208" s="85" t="s">
        <v>2018</v>
      </c>
      <c r="BL208" s="85" t="s">
        <v>2018</v>
      </c>
      <c r="BM208" s="85" t="s">
        <v>2018</v>
      </c>
      <c r="BN208" s="86" t="s">
        <v>176</v>
      </c>
      <c r="BO208" s="85">
        <v>14</v>
      </c>
      <c r="BP208" s="174" t="s">
        <v>2018</v>
      </c>
      <c r="BQ208" s="171"/>
      <c r="BR208" s="180"/>
      <c r="BS208" s="74"/>
      <c r="BT208" s="74"/>
      <c r="BU208" s="74"/>
      <c r="BV208" s="74"/>
      <c r="BW208" s="74"/>
      <c r="BX208" s="74"/>
      <c r="BY208" s="74"/>
      <c r="BZ208" s="74"/>
      <c r="CA208" s="74"/>
      <c r="CB208" s="74"/>
      <c r="CC208" s="74"/>
      <c r="CD208" s="74"/>
      <c r="CE208" s="172"/>
      <c r="CF208" s="171">
        <v>2</v>
      </c>
      <c r="CG208" s="180">
        <v>303</v>
      </c>
      <c r="CH208" s="74">
        <v>128</v>
      </c>
      <c r="CI208" s="74">
        <v>175</v>
      </c>
      <c r="CJ208" s="74" t="s">
        <v>2018</v>
      </c>
      <c r="CK208" s="74" t="s">
        <v>2018</v>
      </c>
      <c r="CL208" s="74" t="s">
        <v>2018</v>
      </c>
      <c r="CM208" s="74">
        <v>179</v>
      </c>
      <c r="CN208" s="74" t="s">
        <v>2018</v>
      </c>
      <c r="CO208" s="74" t="s">
        <v>2018</v>
      </c>
      <c r="CP208" s="74">
        <v>110</v>
      </c>
      <c r="CQ208" s="74">
        <v>54</v>
      </c>
      <c r="CR208" s="74" t="s">
        <v>176</v>
      </c>
      <c r="CS208" s="74">
        <v>305</v>
      </c>
      <c r="CT208" s="172">
        <v>54</v>
      </c>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row>
    <row r="209" spans="1:171" s="26" customFormat="1" ht="15.75" customHeight="1" x14ac:dyDescent="0.35">
      <c r="A209" s="84" t="s">
        <v>985</v>
      </c>
      <c r="B209" s="84" t="s">
        <v>1123</v>
      </c>
      <c r="C209" s="84" t="s">
        <v>1057</v>
      </c>
      <c r="D209" s="84" t="s">
        <v>1124</v>
      </c>
      <c r="E209" s="84" t="s">
        <v>291</v>
      </c>
      <c r="F209" s="84" t="s">
        <v>401</v>
      </c>
      <c r="G209" s="84" t="s">
        <v>265</v>
      </c>
      <c r="H209" s="84" t="s">
        <v>266</v>
      </c>
      <c r="I209" s="70">
        <v>4900720</v>
      </c>
      <c r="J209" s="169">
        <v>291</v>
      </c>
      <c r="K209" s="73">
        <v>138</v>
      </c>
      <c r="L209" s="73">
        <v>153</v>
      </c>
      <c r="M209" s="73" t="s">
        <v>2018</v>
      </c>
      <c r="N209" s="73" t="s">
        <v>2018</v>
      </c>
      <c r="O209" s="73" t="s">
        <v>2018</v>
      </c>
      <c r="P209" s="73">
        <v>122</v>
      </c>
      <c r="Q209" s="73" t="s">
        <v>2018</v>
      </c>
      <c r="R209" s="73">
        <v>12</v>
      </c>
      <c r="S209" s="73">
        <v>147</v>
      </c>
      <c r="T209" s="73">
        <v>35</v>
      </c>
      <c r="U209" s="73" t="s">
        <v>176</v>
      </c>
      <c r="V209" s="73">
        <v>144</v>
      </c>
      <c r="W209" s="170">
        <v>26</v>
      </c>
      <c r="X209" s="171"/>
      <c r="Y209" s="180"/>
      <c r="Z209" s="74"/>
      <c r="AA209" s="74"/>
      <c r="AB209" s="74"/>
      <c r="AC209" s="74"/>
      <c r="AD209" s="74"/>
      <c r="AE209" s="74"/>
      <c r="AF209" s="74"/>
      <c r="AG209" s="74"/>
      <c r="AH209" s="74"/>
      <c r="AI209" s="74"/>
      <c r="AJ209" s="74"/>
      <c r="AK209" s="74"/>
      <c r="AL209" s="172"/>
      <c r="AM209" s="171"/>
      <c r="AN209" s="180"/>
      <c r="AO209" s="74"/>
      <c r="AP209" s="74"/>
      <c r="AQ209" s="74"/>
      <c r="AR209" s="74"/>
      <c r="AS209" s="74"/>
      <c r="AT209" s="74"/>
      <c r="AU209" s="74"/>
      <c r="AV209" s="74"/>
      <c r="AW209" s="74"/>
      <c r="AX209" s="74"/>
      <c r="AY209" s="74"/>
      <c r="AZ209" s="74"/>
      <c r="BA209" s="172"/>
      <c r="BB209" s="171"/>
      <c r="BC209" s="180"/>
      <c r="BD209" s="74"/>
      <c r="BE209" s="74"/>
      <c r="BF209" s="74"/>
      <c r="BG209" s="74"/>
      <c r="BH209" s="74"/>
      <c r="BI209" s="74"/>
      <c r="BJ209" s="74"/>
      <c r="BK209" s="74"/>
      <c r="BL209" s="74"/>
      <c r="BM209" s="74"/>
      <c r="BN209" s="74"/>
      <c r="BO209" s="74"/>
      <c r="BP209" s="172"/>
      <c r="BQ209" s="171"/>
      <c r="BR209" s="180"/>
      <c r="BS209" s="74"/>
      <c r="BT209" s="74"/>
      <c r="BU209" s="74"/>
      <c r="BV209" s="74"/>
      <c r="BW209" s="74"/>
      <c r="BX209" s="74"/>
      <c r="BY209" s="74"/>
      <c r="BZ209" s="74"/>
      <c r="CA209" s="74"/>
      <c r="CB209" s="74"/>
      <c r="CC209" s="74"/>
      <c r="CD209" s="74"/>
      <c r="CE209" s="172"/>
      <c r="CF209" s="171"/>
      <c r="CG209" s="180"/>
      <c r="CH209" s="74"/>
      <c r="CI209" s="74"/>
      <c r="CJ209" s="74"/>
      <c r="CK209" s="74"/>
      <c r="CL209" s="74"/>
      <c r="CM209" s="74"/>
      <c r="CN209" s="74"/>
      <c r="CO209" s="74"/>
      <c r="CP209" s="74"/>
      <c r="CQ209" s="74"/>
      <c r="CR209" s="74"/>
      <c r="CS209" s="74"/>
      <c r="CT209" s="172"/>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row>
    <row r="210" spans="1:171" s="26" customFormat="1" ht="15.75" customHeight="1" x14ac:dyDescent="0.35">
      <c r="A210" s="84" t="s">
        <v>985</v>
      </c>
      <c r="B210" s="84" t="s">
        <v>641</v>
      </c>
      <c r="C210" s="84" t="s">
        <v>1030</v>
      </c>
      <c r="D210" s="84" t="s">
        <v>642</v>
      </c>
      <c r="E210" s="84" t="s">
        <v>304</v>
      </c>
      <c r="F210" s="84" t="s">
        <v>271</v>
      </c>
      <c r="G210" s="84" t="s">
        <v>265</v>
      </c>
      <c r="H210" s="84" t="s">
        <v>266</v>
      </c>
      <c r="I210" s="70">
        <v>4900720</v>
      </c>
      <c r="J210" s="169">
        <v>1206</v>
      </c>
      <c r="K210" s="73">
        <v>596</v>
      </c>
      <c r="L210" s="73">
        <v>610</v>
      </c>
      <c r="M210" s="73">
        <v>11</v>
      </c>
      <c r="N210" s="73">
        <v>15</v>
      </c>
      <c r="O210" s="73">
        <v>26</v>
      </c>
      <c r="P210" s="73">
        <v>610</v>
      </c>
      <c r="Q210" s="73" t="s">
        <v>2018</v>
      </c>
      <c r="R210" s="73">
        <v>31</v>
      </c>
      <c r="S210" s="73">
        <v>511</v>
      </c>
      <c r="T210" s="73">
        <v>115</v>
      </c>
      <c r="U210" s="73" t="s">
        <v>176</v>
      </c>
      <c r="V210" s="73">
        <v>681</v>
      </c>
      <c r="W210" s="170">
        <v>170</v>
      </c>
      <c r="X210" s="169">
        <v>6</v>
      </c>
      <c r="Y210" s="179">
        <v>229</v>
      </c>
      <c r="Z210" s="73">
        <v>46</v>
      </c>
      <c r="AA210" s="73">
        <v>183</v>
      </c>
      <c r="AB210" s="73" t="s">
        <v>2018</v>
      </c>
      <c r="AC210" s="73" t="s">
        <v>2018</v>
      </c>
      <c r="AD210" s="73">
        <v>10</v>
      </c>
      <c r="AE210" s="73">
        <v>115</v>
      </c>
      <c r="AF210" s="73" t="s">
        <v>2018</v>
      </c>
      <c r="AG210" s="73">
        <v>12</v>
      </c>
      <c r="AH210" s="73">
        <v>87</v>
      </c>
      <c r="AI210" s="73">
        <v>20</v>
      </c>
      <c r="AJ210" s="73" t="s">
        <v>176</v>
      </c>
      <c r="AK210" s="73">
        <v>129</v>
      </c>
      <c r="AL210" s="170">
        <v>34</v>
      </c>
      <c r="AM210" s="169">
        <v>5</v>
      </c>
      <c r="AN210" s="179">
        <v>147</v>
      </c>
      <c r="AO210" s="73">
        <v>37</v>
      </c>
      <c r="AP210" s="73">
        <v>110</v>
      </c>
      <c r="AQ210" s="73" t="s">
        <v>2018</v>
      </c>
      <c r="AR210" s="73" t="s">
        <v>2018</v>
      </c>
      <c r="AS210" s="73" t="s">
        <v>2018</v>
      </c>
      <c r="AT210" s="73">
        <v>63</v>
      </c>
      <c r="AU210" s="73" t="s">
        <v>2018</v>
      </c>
      <c r="AV210" s="73">
        <v>10</v>
      </c>
      <c r="AW210" s="73">
        <v>61</v>
      </c>
      <c r="AX210" s="73">
        <v>10</v>
      </c>
      <c r="AY210" s="73" t="s">
        <v>176</v>
      </c>
      <c r="AZ210" s="73">
        <v>78</v>
      </c>
      <c r="BA210" s="170">
        <v>15</v>
      </c>
      <c r="BB210" s="173">
        <v>3</v>
      </c>
      <c r="BC210" s="184">
        <v>85</v>
      </c>
      <c r="BD210" s="85">
        <v>15</v>
      </c>
      <c r="BE210" s="85">
        <v>70</v>
      </c>
      <c r="BF210" s="85" t="s">
        <v>2018</v>
      </c>
      <c r="BG210" s="85" t="s">
        <v>2018</v>
      </c>
      <c r="BH210" s="85" t="s">
        <v>2018</v>
      </c>
      <c r="BI210" s="85">
        <v>33</v>
      </c>
      <c r="BJ210" s="85" t="s">
        <v>2018</v>
      </c>
      <c r="BK210" s="85" t="s">
        <v>2018</v>
      </c>
      <c r="BL210" s="85">
        <v>39</v>
      </c>
      <c r="BM210" s="85" t="s">
        <v>2018</v>
      </c>
      <c r="BN210" s="86" t="s">
        <v>176</v>
      </c>
      <c r="BO210" s="85">
        <v>42</v>
      </c>
      <c r="BP210" s="174" t="s">
        <v>2018</v>
      </c>
      <c r="BQ210" s="171">
        <v>2</v>
      </c>
      <c r="BR210" s="180">
        <v>62</v>
      </c>
      <c r="BS210" s="74">
        <v>22</v>
      </c>
      <c r="BT210" s="74">
        <v>40</v>
      </c>
      <c r="BU210" s="74" t="s">
        <v>2018</v>
      </c>
      <c r="BV210" s="74" t="s">
        <v>2018</v>
      </c>
      <c r="BW210" s="74" t="s">
        <v>2018</v>
      </c>
      <c r="BX210" s="74">
        <v>30</v>
      </c>
      <c r="BY210" s="74" t="s">
        <v>2018</v>
      </c>
      <c r="BZ210" s="74" t="s">
        <v>2018</v>
      </c>
      <c r="CA210" s="74">
        <v>22</v>
      </c>
      <c r="CB210" s="74" t="s">
        <v>2018</v>
      </c>
      <c r="CC210" s="74" t="s">
        <v>176</v>
      </c>
      <c r="CD210" s="74">
        <v>36</v>
      </c>
      <c r="CE210" s="172" t="s">
        <v>2018</v>
      </c>
      <c r="CF210" s="171">
        <v>1</v>
      </c>
      <c r="CG210" s="180">
        <v>82</v>
      </c>
      <c r="CH210" s="74" t="s">
        <v>2018</v>
      </c>
      <c r="CI210" s="74">
        <v>73</v>
      </c>
      <c r="CJ210" s="74" t="s">
        <v>2018</v>
      </c>
      <c r="CK210" s="74" t="s">
        <v>2018</v>
      </c>
      <c r="CL210" s="74" t="s">
        <v>2018</v>
      </c>
      <c r="CM210" s="74">
        <v>52</v>
      </c>
      <c r="CN210" s="74" t="s">
        <v>2018</v>
      </c>
      <c r="CO210" s="74" t="s">
        <v>2018</v>
      </c>
      <c r="CP210" s="74">
        <v>26</v>
      </c>
      <c r="CQ210" s="74">
        <v>10</v>
      </c>
      <c r="CR210" s="74" t="s">
        <v>176</v>
      </c>
      <c r="CS210" s="74">
        <v>51</v>
      </c>
      <c r="CT210" s="172">
        <v>19</v>
      </c>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row>
    <row r="211" spans="1:171" s="26" customFormat="1" ht="15.75" customHeight="1" x14ac:dyDescent="0.35">
      <c r="A211" s="84" t="s">
        <v>985</v>
      </c>
      <c r="B211" s="84" t="s">
        <v>643</v>
      </c>
      <c r="C211" s="84" t="s">
        <v>990</v>
      </c>
      <c r="D211" s="84" t="s">
        <v>644</v>
      </c>
      <c r="E211" s="84" t="s">
        <v>1956</v>
      </c>
      <c r="F211" s="84" t="s">
        <v>401</v>
      </c>
      <c r="G211" s="84" t="s">
        <v>643</v>
      </c>
      <c r="H211" s="84" t="s">
        <v>645</v>
      </c>
      <c r="I211" s="70">
        <v>4900058</v>
      </c>
      <c r="J211" s="169">
        <v>101</v>
      </c>
      <c r="K211" s="73">
        <v>57</v>
      </c>
      <c r="L211" s="73">
        <v>44</v>
      </c>
      <c r="M211" s="73" t="s">
        <v>2018</v>
      </c>
      <c r="N211" s="73" t="s">
        <v>2018</v>
      </c>
      <c r="O211" s="73" t="s">
        <v>2018</v>
      </c>
      <c r="P211" s="73">
        <v>61</v>
      </c>
      <c r="Q211" s="73" t="s">
        <v>2018</v>
      </c>
      <c r="R211" s="73" t="s">
        <v>2018</v>
      </c>
      <c r="S211" s="73">
        <v>34</v>
      </c>
      <c r="T211" s="73">
        <v>12</v>
      </c>
      <c r="U211" s="73" t="s">
        <v>176</v>
      </c>
      <c r="V211" s="73">
        <v>63</v>
      </c>
      <c r="W211" s="170" t="s">
        <v>2018</v>
      </c>
      <c r="X211" s="169">
        <v>1</v>
      </c>
      <c r="Y211" s="179">
        <v>96</v>
      </c>
      <c r="Z211" s="73">
        <v>54</v>
      </c>
      <c r="AA211" s="73">
        <v>42</v>
      </c>
      <c r="AB211" s="73" t="s">
        <v>2018</v>
      </c>
      <c r="AC211" s="73" t="s">
        <v>2018</v>
      </c>
      <c r="AD211" s="73" t="s">
        <v>2018</v>
      </c>
      <c r="AE211" s="73">
        <v>60</v>
      </c>
      <c r="AF211" s="73" t="s">
        <v>2018</v>
      </c>
      <c r="AG211" s="73" t="s">
        <v>2018</v>
      </c>
      <c r="AH211" s="73">
        <v>30</v>
      </c>
      <c r="AI211" s="73">
        <v>11</v>
      </c>
      <c r="AJ211" s="73" t="s">
        <v>176</v>
      </c>
      <c r="AK211" s="73">
        <v>62</v>
      </c>
      <c r="AL211" s="170" t="s">
        <v>2018</v>
      </c>
      <c r="AM211" s="169">
        <v>1</v>
      </c>
      <c r="AN211" s="179">
        <v>96</v>
      </c>
      <c r="AO211" s="73">
        <v>54</v>
      </c>
      <c r="AP211" s="73">
        <v>42</v>
      </c>
      <c r="AQ211" s="73" t="s">
        <v>2018</v>
      </c>
      <c r="AR211" s="73" t="s">
        <v>2018</v>
      </c>
      <c r="AS211" s="73" t="s">
        <v>2018</v>
      </c>
      <c r="AT211" s="73">
        <v>60</v>
      </c>
      <c r="AU211" s="73" t="s">
        <v>2018</v>
      </c>
      <c r="AV211" s="73" t="s">
        <v>2018</v>
      </c>
      <c r="AW211" s="73">
        <v>30</v>
      </c>
      <c r="AX211" s="73">
        <v>11</v>
      </c>
      <c r="AY211" s="73" t="s">
        <v>176</v>
      </c>
      <c r="AZ211" s="73">
        <v>62</v>
      </c>
      <c r="BA211" s="170" t="s">
        <v>2018</v>
      </c>
      <c r="BB211" s="173">
        <v>1</v>
      </c>
      <c r="BC211" s="184">
        <v>96</v>
      </c>
      <c r="BD211" s="85">
        <v>54</v>
      </c>
      <c r="BE211" s="85">
        <v>42</v>
      </c>
      <c r="BF211" s="85" t="s">
        <v>2018</v>
      </c>
      <c r="BG211" s="85" t="s">
        <v>2018</v>
      </c>
      <c r="BH211" s="85" t="s">
        <v>2018</v>
      </c>
      <c r="BI211" s="85">
        <v>60</v>
      </c>
      <c r="BJ211" s="85" t="s">
        <v>2018</v>
      </c>
      <c r="BK211" s="85" t="s">
        <v>2018</v>
      </c>
      <c r="BL211" s="85">
        <v>30</v>
      </c>
      <c r="BM211" s="85">
        <v>11</v>
      </c>
      <c r="BN211" s="86" t="s">
        <v>176</v>
      </c>
      <c r="BO211" s="85">
        <v>62</v>
      </c>
      <c r="BP211" s="174" t="s">
        <v>2018</v>
      </c>
      <c r="BQ211" s="171"/>
      <c r="BR211" s="180"/>
      <c r="BS211" s="74"/>
      <c r="BT211" s="74"/>
      <c r="BU211" s="74"/>
      <c r="BV211" s="74"/>
      <c r="BW211" s="74"/>
      <c r="BX211" s="74"/>
      <c r="BY211" s="74"/>
      <c r="BZ211" s="74"/>
      <c r="CA211" s="74"/>
      <c r="CB211" s="74"/>
      <c r="CC211" s="74"/>
      <c r="CD211" s="74"/>
      <c r="CE211" s="172"/>
      <c r="CF211" s="171"/>
      <c r="CG211" s="180"/>
      <c r="CH211" s="74"/>
      <c r="CI211" s="74"/>
      <c r="CJ211" s="74"/>
      <c r="CK211" s="74"/>
      <c r="CL211" s="74"/>
      <c r="CM211" s="74"/>
      <c r="CN211" s="74"/>
      <c r="CO211" s="74"/>
      <c r="CP211" s="74"/>
      <c r="CQ211" s="74"/>
      <c r="CR211" s="74"/>
      <c r="CS211" s="74"/>
      <c r="CT211" s="172"/>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row>
    <row r="212" spans="1:171" s="26" customFormat="1" ht="15.75" customHeight="1" x14ac:dyDescent="0.35">
      <c r="A212" s="84" t="s">
        <v>985</v>
      </c>
      <c r="B212" s="84" t="s">
        <v>661</v>
      </c>
      <c r="C212" s="84" t="s">
        <v>986</v>
      </c>
      <c r="D212" s="84" t="s">
        <v>662</v>
      </c>
      <c r="E212" s="84" t="s">
        <v>291</v>
      </c>
      <c r="F212" s="84" t="s">
        <v>271</v>
      </c>
      <c r="G212" s="84" t="s">
        <v>661</v>
      </c>
      <c r="H212" s="84" t="s">
        <v>663</v>
      </c>
      <c r="I212" s="70">
        <v>4900052</v>
      </c>
      <c r="J212" s="169">
        <v>344</v>
      </c>
      <c r="K212" s="73">
        <v>174</v>
      </c>
      <c r="L212" s="73">
        <v>170</v>
      </c>
      <c r="M212" s="73" t="s">
        <v>2018</v>
      </c>
      <c r="N212" s="73" t="s">
        <v>2018</v>
      </c>
      <c r="O212" s="73" t="s">
        <v>2018</v>
      </c>
      <c r="P212" s="73">
        <v>36</v>
      </c>
      <c r="Q212" s="73" t="s">
        <v>2018</v>
      </c>
      <c r="R212" s="73" t="s">
        <v>2018</v>
      </c>
      <c r="S212" s="73">
        <v>295</v>
      </c>
      <c r="T212" s="73">
        <v>71</v>
      </c>
      <c r="U212" s="73" t="s">
        <v>176</v>
      </c>
      <c r="V212" s="73">
        <v>56</v>
      </c>
      <c r="W212" s="170" t="s">
        <v>2018</v>
      </c>
      <c r="X212" s="169">
        <v>1</v>
      </c>
      <c r="Y212" s="179">
        <v>24</v>
      </c>
      <c r="Z212" s="73" t="s">
        <v>2018</v>
      </c>
      <c r="AA212" s="73">
        <v>15</v>
      </c>
      <c r="AB212" s="73" t="s">
        <v>2018</v>
      </c>
      <c r="AC212" s="73" t="s">
        <v>2018</v>
      </c>
      <c r="AD212" s="73" t="s">
        <v>2018</v>
      </c>
      <c r="AE212" s="73" t="s">
        <v>2018</v>
      </c>
      <c r="AF212" s="73" t="s">
        <v>2018</v>
      </c>
      <c r="AG212" s="73" t="s">
        <v>2018</v>
      </c>
      <c r="AH212" s="73">
        <v>18</v>
      </c>
      <c r="AI212" s="73" t="s">
        <v>2018</v>
      </c>
      <c r="AJ212" s="73" t="s">
        <v>176</v>
      </c>
      <c r="AK212" s="73" t="s">
        <v>2018</v>
      </c>
      <c r="AL212" s="170" t="s">
        <v>2018</v>
      </c>
      <c r="AM212" s="171"/>
      <c r="AN212" s="180"/>
      <c r="AO212" s="74"/>
      <c r="AP212" s="74"/>
      <c r="AQ212" s="74"/>
      <c r="AR212" s="74"/>
      <c r="AS212" s="74"/>
      <c r="AT212" s="74"/>
      <c r="AU212" s="74"/>
      <c r="AV212" s="74"/>
      <c r="AW212" s="74"/>
      <c r="AX212" s="74"/>
      <c r="AY212" s="74"/>
      <c r="AZ212" s="74"/>
      <c r="BA212" s="172"/>
      <c r="BB212" s="171"/>
      <c r="BC212" s="180"/>
      <c r="BD212" s="74"/>
      <c r="BE212" s="74"/>
      <c r="BF212" s="74"/>
      <c r="BG212" s="74"/>
      <c r="BH212" s="74"/>
      <c r="BI212" s="74"/>
      <c r="BJ212" s="74"/>
      <c r="BK212" s="74"/>
      <c r="BL212" s="74"/>
      <c r="BM212" s="74"/>
      <c r="BN212" s="74"/>
      <c r="BO212" s="74"/>
      <c r="BP212" s="172"/>
      <c r="BQ212" s="171"/>
      <c r="BR212" s="180"/>
      <c r="BS212" s="74"/>
      <c r="BT212" s="74"/>
      <c r="BU212" s="74"/>
      <c r="BV212" s="74"/>
      <c r="BW212" s="74"/>
      <c r="BX212" s="74"/>
      <c r="BY212" s="74"/>
      <c r="BZ212" s="74"/>
      <c r="CA212" s="74"/>
      <c r="CB212" s="74"/>
      <c r="CC212" s="74"/>
      <c r="CD212" s="74"/>
      <c r="CE212" s="172"/>
      <c r="CF212" s="171">
        <v>1</v>
      </c>
      <c r="CG212" s="180">
        <v>24</v>
      </c>
      <c r="CH212" s="74" t="s">
        <v>2018</v>
      </c>
      <c r="CI212" s="74">
        <v>15</v>
      </c>
      <c r="CJ212" s="74" t="s">
        <v>2018</v>
      </c>
      <c r="CK212" s="74" t="s">
        <v>2018</v>
      </c>
      <c r="CL212" s="74" t="s">
        <v>2018</v>
      </c>
      <c r="CM212" s="74" t="s">
        <v>2018</v>
      </c>
      <c r="CN212" s="74" t="s">
        <v>2018</v>
      </c>
      <c r="CO212" s="74" t="s">
        <v>2018</v>
      </c>
      <c r="CP212" s="74">
        <v>18</v>
      </c>
      <c r="CQ212" s="74" t="s">
        <v>2018</v>
      </c>
      <c r="CR212" s="74" t="s">
        <v>176</v>
      </c>
      <c r="CS212" s="74" t="s">
        <v>2018</v>
      </c>
      <c r="CT212" s="172" t="s">
        <v>2018</v>
      </c>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row>
    <row r="213" spans="1:171" s="26" customFormat="1" ht="15.75" customHeight="1" x14ac:dyDescent="0.35">
      <c r="A213" s="84" t="s">
        <v>985</v>
      </c>
      <c r="B213" s="84" t="s">
        <v>665</v>
      </c>
      <c r="C213" s="84" t="s">
        <v>988</v>
      </c>
      <c r="D213" s="84" t="s">
        <v>666</v>
      </c>
      <c r="E213" s="84" t="s">
        <v>304</v>
      </c>
      <c r="F213" s="84" t="s">
        <v>271</v>
      </c>
      <c r="G213" s="84" t="s">
        <v>667</v>
      </c>
      <c r="H213" s="84" t="s">
        <v>668</v>
      </c>
      <c r="I213" s="70">
        <v>4900750</v>
      </c>
      <c r="J213" s="169">
        <v>1287</v>
      </c>
      <c r="K213" s="73">
        <v>628</v>
      </c>
      <c r="L213" s="73">
        <v>659</v>
      </c>
      <c r="M213" s="73" t="s">
        <v>2018</v>
      </c>
      <c r="N213" s="73">
        <v>42</v>
      </c>
      <c r="O213" s="73" t="s">
        <v>2018</v>
      </c>
      <c r="P213" s="73">
        <v>252</v>
      </c>
      <c r="Q213" s="73" t="s">
        <v>2018</v>
      </c>
      <c r="R213" s="73">
        <v>22</v>
      </c>
      <c r="S213" s="73">
        <v>960</v>
      </c>
      <c r="T213" s="73">
        <v>108</v>
      </c>
      <c r="U213" s="73" t="s">
        <v>176</v>
      </c>
      <c r="V213" s="73">
        <v>209</v>
      </c>
      <c r="W213" s="170">
        <v>63</v>
      </c>
      <c r="X213" s="169">
        <v>7</v>
      </c>
      <c r="Y213" s="179">
        <v>207</v>
      </c>
      <c r="Z213" s="73">
        <v>77</v>
      </c>
      <c r="AA213" s="73">
        <v>130</v>
      </c>
      <c r="AB213" s="73" t="s">
        <v>2018</v>
      </c>
      <c r="AC213" s="73">
        <v>15</v>
      </c>
      <c r="AD213" s="73" t="s">
        <v>2018</v>
      </c>
      <c r="AE213" s="73">
        <v>21</v>
      </c>
      <c r="AF213" s="73" t="s">
        <v>2018</v>
      </c>
      <c r="AG213" s="73" t="s">
        <v>2018</v>
      </c>
      <c r="AH213" s="73">
        <v>167</v>
      </c>
      <c r="AI213" s="73" t="s">
        <v>2018</v>
      </c>
      <c r="AJ213" s="73" t="s">
        <v>176</v>
      </c>
      <c r="AK213" s="73">
        <v>16</v>
      </c>
      <c r="AL213" s="170" t="s">
        <v>2018</v>
      </c>
      <c r="AM213" s="169">
        <v>5</v>
      </c>
      <c r="AN213" s="179">
        <v>159</v>
      </c>
      <c r="AO213" s="73">
        <v>63</v>
      </c>
      <c r="AP213" s="73">
        <v>96</v>
      </c>
      <c r="AQ213" s="73" t="s">
        <v>2018</v>
      </c>
      <c r="AR213" s="73">
        <v>13</v>
      </c>
      <c r="AS213" s="73" t="s">
        <v>2018</v>
      </c>
      <c r="AT213" s="73">
        <v>14</v>
      </c>
      <c r="AU213" s="73" t="s">
        <v>2018</v>
      </c>
      <c r="AV213" s="73" t="s">
        <v>2018</v>
      </c>
      <c r="AW213" s="73">
        <v>130</v>
      </c>
      <c r="AX213" s="73" t="s">
        <v>2018</v>
      </c>
      <c r="AY213" s="73" t="s">
        <v>176</v>
      </c>
      <c r="AZ213" s="73">
        <v>13</v>
      </c>
      <c r="BA213" s="170" t="s">
        <v>2018</v>
      </c>
      <c r="BB213" s="173">
        <v>3</v>
      </c>
      <c r="BC213" s="184">
        <v>127</v>
      </c>
      <c r="BD213" s="85">
        <v>54</v>
      </c>
      <c r="BE213" s="85">
        <v>73</v>
      </c>
      <c r="BF213" s="85" t="s">
        <v>2018</v>
      </c>
      <c r="BG213" s="85" t="s">
        <v>2018</v>
      </c>
      <c r="BH213" s="85" t="s">
        <v>2018</v>
      </c>
      <c r="BI213" s="85">
        <v>12</v>
      </c>
      <c r="BJ213" s="85" t="s">
        <v>2018</v>
      </c>
      <c r="BK213" s="85" t="s">
        <v>2018</v>
      </c>
      <c r="BL213" s="85">
        <v>106</v>
      </c>
      <c r="BM213" s="85" t="s">
        <v>2018</v>
      </c>
      <c r="BN213" s="86" t="s">
        <v>176</v>
      </c>
      <c r="BO213" s="85">
        <v>12</v>
      </c>
      <c r="BP213" s="174" t="s">
        <v>2018</v>
      </c>
      <c r="BQ213" s="171">
        <v>2</v>
      </c>
      <c r="BR213" s="180">
        <v>32</v>
      </c>
      <c r="BS213" s="74" t="s">
        <v>2018</v>
      </c>
      <c r="BT213" s="74">
        <v>23</v>
      </c>
      <c r="BU213" s="74" t="s">
        <v>2018</v>
      </c>
      <c r="BV213" s="74" t="s">
        <v>2018</v>
      </c>
      <c r="BW213" s="74" t="s">
        <v>2018</v>
      </c>
      <c r="BX213" s="74" t="s">
        <v>2018</v>
      </c>
      <c r="BY213" s="74" t="s">
        <v>2018</v>
      </c>
      <c r="BZ213" s="74" t="s">
        <v>2018</v>
      </c>
      <c r="CA213" s="74">
        <v>24</v>
      </c>
      <c r="CB213" s="74" t="s">
        <v>2018</v>
      </c>
      <c r="CC213" s="74" t="s">
        <v>176</v>
      </c>
      <c r="CD213" s="74" t="s">
        <v>2018</v>
      </c>
      <c r="CE213" s="172" t="s">
        <v>2018</v>
      </c>
      <c r="CF213" s="171">
        <v>2</v>
      </c>
      <c r="CG213" s="180">
        <v>48</v>
      </c>
      <c r="CH213" s="74">
        <v>14</v>
      </c>
      <c r="CI213" s="74">
        <v>34</v>
      </c>
      <c r="CJ213" s="74" t="s">
        <v>2018</v>
      </c>
      <c r="CK213" s="74" t="s">
        <v>2018</v>
      </c>
      <c r="CL213" s="74" t="s">
        <v>2018</v>
      </c>
      <c r="CM213" s="74" t="s">
        <v>2018</v>
      </c>
      <c r="CN213" s="74" t="s">
        <v>2018</v>
      </c>
      <c r="CO213" s="74" t="s">
        <v>2018</v>
      </c>
      <c r="CP213" s="74">
        <v>37</v>
      </c>
      <c r="CQ213" s="74" t="s">
        <v>2018</v>
      </c>
      <c r="CR213" s="74" t="s">
        <v>176</v>
      </c>
      <c r="CS213" s="74" t="s">
        <v>2018</v>
      </c>
      <c r="CT213" s="172" t="s">
        <v>2018</v>
      </c>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row>
    <row r="214" spans="1:171" s="26" customFormat="1" ht="15.75" customHeight="1" x14ac:dyDescent="0.35">
      <c r="A214" s="84" t="s">
        <v>985</v>
      </c>
      <c r="B214" s="84" t="s">
        <v>843</v>
      </c>
      <c r="C214" s="84" t="s">
        <v>1061</v>
      </c>
      <c r="D214" s="84" t="s">
        <v>844</v>
      </c>
      <c r="E214" s="84" t="s">
        <v>222</v>
      </c>
      <c r="F214" s="84" t="s">
        <v>401</v>
      </c>
      <c r="G214" s="84" t="s">
        <v>667</v>
      </c>
      <c r="H214" s="84" t="s">
        <v>668</v>
      </c>
      <c r="I214" s="70">
        <v>4900750</v>
      </c>
      <c r="J214" s="169">
        <v>407</v>
      </c>
      <c r="K214" s="73">
        <v>179</v>
      </c>
      <c r="L214" s="73">
        <v>228</v>
      </c>
      <c r="M214" s="73" t="s">
        <v>2018</v>
      </c>
      <c r="N214" s="73" t="s">
        <v>2018</v>
      </c>
      <c r="O214" s="73" t="s">
        <v>2018</v>
      </c>
      <c r="P214" s="73">
        <v>71</v>
      </c>
      <c r="Q214" s="73" t="s">
        <v>2018</v>
      </c>
      <c r="R214" s="73" t="s">
        <v>2018</v>
      </c>
      <c r="S214" s="73">
        <v>320</v>
      </c>
      <c r="T214" s="73">
        <v>24</v>
      </c>
      <c r="U214" s="73" t="s">
        <v>176</v>
      </c>
      <c r="V214" s="73">
        <v>70</v>
      </c>
      <c r="W214" s="170">
        <v>19</v>
      </c>
      <c r="X214" s="169">
        <v>1</v>
      </c>
      <c r="Y214" s="179">
        <v>358</v>
      </c>
      <c r="Z214" s="73">
        <v>151</v>
      </c>
      <c r="AA214" s="73">
        <v>207</v>
      </c>
      <c r="AB214" s="73" t="s">
        <v>2018</v>
      </c>
      <c r="AC214" s="73" t="s">
        <v>2018</v>
      </c>
      <c r="AD214" s="73" t="s">
        <v>2018</v>
      </c>
      <c r="AE214" s="73">
        <v>70</v>
      </c>
      <c r="AF214" s="73" t="s">
        <v>2018</v>
      </c>
      <c r="AG214" s="73" t="s">
        <v>2018</v>
      </c>
      <c r="AH214" s="73">
        <v>275</v>
      </c>
      <c r="AI214" s="73">
        <v>23</v>
      </c>
      <c r="AJ214" s="73" t="s">
        <v>176</v>
      </c>
      <c r="AK214" s="73">
        <v>67</v>
      </c>
      <c r="AL214" s="170">
        <v>18</v>
      </c>
      <c r="AM214" s="169">
        <v>1</v>
      </c>
      <c r="AN214" s="179">
        <v>358</v>
      </c>
      <c r="AO214" s="73">
        <v>151</v>
      </c>
      <c r="AP214" s="73">
        <v>207</v>
      </c>
      <c r="AQ214" s="73" t="s">
        <v>2018</v>
      </c>
      <c r="AR214" s="73" t="s">
        <v>2018</v>
      </c>
      <c r="AS214" s="73" t="s">
        <v>2018</v>
      </c>
      <c r="AT214" s="73">
        <v>70</v>
      </c>
      <c r="AU214" s="73" t="s">
        <v>2018</v>
      </c>
      <c r="AV214" s="73" t="s">
        <v>2018</v>
      </c>
      <c r="AW214" s="73">
        <v>275</v>
      </c>
      <c r="AX214" s="73">
        <v>23</v>
      </c>
      <c r="AY214" s="73" t="s">
        <v>176</v>
      </c>
      <c r="AZ214" s="73">
        <v>67</v>
      </c>
      <c r="BA214" s="170">
        <v>18</v>
      </c>
      <c r="BB214" s="171">
        <v>1</v>
      </c>
      <c r="BC214" s="180">
        <v>358</v>
      </c>
      <c r="BD214" s="74">
        <v>151</v>
      </c>
      <c r="BE214" s="74">
        <v>207</v>
      </c>
      <c r="BF214" s="74" t="s">
        <v>2018</v>
      </c>
      <c r="BG214" s="74" t="s">
        <v>2018</v>
      </c>
      <c r="BH214" s="74" t="s">
        <v>2018</v>
      </c>
      <c r="BI214" s="74">
        <v>70</v>
      </c>
      <c r="BJ214" s="74" t="s">
        <v>2018</v>
      </c>
      <c r="BK214" s="74" t="s">
        <v>2018</v>
      </c>
      <c r="BL214" s="74">
        <v>275</v>
      </c>
      <c r="BM214" s="74">
        <v>23</v>
      </c>
      <c r="BN214" s="74" t="s">
        <v>176</v>
      </c>
      <c r="BO214" s="74">
        <v>67</v>
      </c>
      <c r="BP214" s="172">
        <v>18</v>
      </c>
      <c r="BQ214" s="171"/>
      <c r="BR214" s="180"/>
      <c r="BS214" s="74"/>
      <c r="BT214" s="74"/>
      <c r="BU214" s="74"/>
      <c r="BV214" s="74"/>
      <c r="BW214" s="74"/>
      <c r="BX214" s="74"/>
      <c r="BY214" s="74"/>
      <c r="BZ214" s="74"/>
      <c r="CA214" s="74"/>
      <c r="CB214" s="74"/>
      <c r="CC214" s="74"/>
      <c r="CD214" s="74"/>
      <c r="CE214" s="172"/>
      <c r="CF214" s="171"/>
      <c r="CG214" s="180"/>
      <c r="CH214" s="74"/>
      <c r="CI214" s="74"/>
      <c r="CJ214" s="74"/>
      <c r="CK214" s="74"/>
      <c r="CL214" s="74"/>
      <c r="CM214" s="74"/>
      <c r="CN214" s="74"/>
      <c r="CO214" s="74"/>
      <c r="CP214" s="74"/>
      <c r="CQ214" s="74"/>
      <c r="CR214" s="74"/>
      <c r="CS214" s="74"/>
      <c r="CT214" s="172"/>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row>
    <row r="215" spans="1:171" s="26" customFormat="1" ht="15.75" customHeight="1" x14ac:dyDescent="0.35">
      <c r="A215" s="84" t="s">
        <v>985</v>
      </c>
      <c r="B215" s="84" t="s">
        <v>678</v>
      </c>
      <c r="C215" s="84" t="s">
        <v>990</v>
      </c>
      <c r="D215" s="84" t="s">
        <v>679</v>
      </c>
      <c r="E215" s="84" t="s">
        <v>1957</v>
      </c>
      <c r="F215" s="84" t="s">
        <v>271</v>
      </c>
      <c r="G215" s="84" t="s">
        <v>678</v>
      </c>
      <c r="H215" s="84" t="s">
        <v>680</v>
      </c>
      <c r="I215" s="70">
        <v>4900008</v>
      </c>
      <c r="J215" s="169">
        <v>159</v>
      </c>
      <c r="K215" s="73">
        <v>72</v>
      </c>
      <c r="L215" s="73">
        <v>87</v>
      </c>
      <c r="M215" s="73" t="s">
        <v>2018</v>
      </c>
      <c r="N215" s="73" t="s">
        <v>2018</v>
      </c>
      <c r="O215" s="73" t="s">
        <v>2018</v>
      </c>
      <c r="P215" s="73">
        <v>32</v>
      </c>
      <c r="Q215" s="73" t="s">
        <v>2018</v>
      </c>
      <c r="R215" s="73" t="s">
        <v>2018</v>
      </c>
      <c r="S215" s="73">
        <v>122</v>
      </c>
      <c r="T215" s="73">
        <v>38</v>
      </c>
      <c r="U215" s="73" t="s">
        <v>176</v>
      </c>
      <c r="V215" s="73">
        <v>103</v>
      </c>
      <c r="W215" s="170" t="s">
        <v>2018</v>
      </c>
      <c r="X215" s="169">
        <v>3</v>
      </c>
      <c r="Y215" s="179">
        <v>59</v>
      </c>
      <c r="Z215" s="73">
        <v>25</v>
      </c>
      <c r="AA215" s="73">
        <v>34</v>
      </c>
      <c r="AB215" s="73" t="s">
        <v>2018</v>
      </c>
      <c r="AC215" s="73" t="s">
        <v>2018</v>
      </c>
      <c r="AD215" s="73" t="s">
        <v>2018</v>
      </c>
      <c r="AE215" s="73" t="s">
        <v>2018</v>
      </c>
      <c r="AF215" s="73" t="s">
        <v>2018</v>
      </c>
      <c r="AG215" s="73" t="s">
        <v>2018</v>
      </c>
      <c r="AH215" s="73">
        <v>47</v>
      </c>
      <c r="AI215" s="73">
        <v>16</v>
      </c>
      <c r="AJ215" s="73" t="s">
        <v>176</v>
      </c>
      <c r="AK215" s="73">
        <v>47</v>
      </c>
      <c r="AL215" s="170" t="s">
        <v>2018</v>
      </c>
      <c r="AM215" s="169">
        <v>2</v>
      </c>
      <c r="AN215" s="179">
        <v>58</v>
      </c>
      <c r="AO215" s="73">
        <v>24</v>
      </c>
      <c r="AP215" s="73">
        <v>34</v>
      </c>
      <c r="AQ215" s="73" t="s">
        <v>2018</v>
      </c>
      <c r="AR215" s="73" t="s">
        <v>2018</v>
      </c>
      <c r="AS215" s="73" t="s">
        <v>2018</v>
      </c>
      <c r="AT215" s="73" t="s">
        <v>2018</v>
      </c>
      <c r="AU215" s="73" t="s">
        <v>2018</v>
      </c>
      <c r="AV215" s="73" t="s">
        <v>2018</v>
      </c>
      <c r="AW215" s="73">
        <v>46</v>
      </c>
      <c r="AX215" s="73">
        <v>16</v>
      </c>
      <c r="AY215" s="73" t="s">
        <v>176</v>
      </c>
      <c r="AZ215" s="73">
        <v>46</v>
      </c>
      <c r="BA215" s="170" t="s">
        <v>2018</v>
      </c>
      <c r="BB215" s="171">
        <v>1</v>
      </c>
      <c r="BC215" s="180">
        <v>46</v>
      </c>
      <c r="BD215" s="74">
        <v>22</v>
      </c>
      <c r="BE215" s="74">
        <v>24</v>
      </c>
      <c r="BF215" s="74" t="s">
        <v>2018</v>
      </c>
      <c r="BG215" s="74" t="s">
        <v>2018</v>
      </c>
      <c r="BH215" s="74" t="s">
        <v>2018</v>
      </c>
      <c r="BI215" s="74" t="s">
        <v>2018</v>
      </c>
      <c r="BJ215" s="74" t="s">
        <v>2018</v>
      </c>
      <c r="BK215" s="74" t="s">
        <v>2018</v>
      </c>
      <c r="BL215" s="74">
        <v>36</v>
      </c>
      <c r="BM215" s="74">
        <v>12</v>
      </c>
      <c r="BN215" s="74" t="s">
        <v>176</v>
      </c>
      <c r="BO215" s="74">
        <v>35</v>
      </c>
      <c r="BP215" s="172" t="s">
        <v>2018</v>
      </c>
      <c r="BQ215" s="171">
        <v>1</v>
      </c>
      <c r="BR215" s="180">
        <v>12</v>
      </c>
      <c r="BS215" s="74" t="s">
        <v>2018</v>
      </c>
      <c r="BT215" s="74">
        <v>10</v>
      </c>
      <c r="BU215" s="74" t="s">
        <v>2018</v>
      </c>
      <c r="BV215" s="74" t="s">
        <v>2018</v>
      </c>
      <c r="BW215" s="74" t="s">
        <v>2018</v>
      </c>
      <c r="BX215" s="74" t="s">
        <v>2018</v>
      </c>
      <c r="BY215" s="74" t="s">
        <v>2018</v>
      </c>
      <c r="BZ215" s="74" t="s">
        <v>2018</v>
      </c>
      <c r="CA215" s="74">
        <v>10</v>
      </c>
      <c r="CB215" s="74" t="s">
        <v>2018</v>
      </c>
      <c r="CC215" s="74" t="s">
        <v>176</v>
      </c>
      <c r="CD215" s="74">
        <v>11</v>
      </c>
      <c r="CE215" s="172" t="s">
        <v>2018</v>
      </c>
      <c r="CF215" s="171">
        <v>1</v>
      </c>
      <c r="CG215" s="180" t="s">
        <v>2018</v>
      </c>
      <c r="CH215" s="74" t="s">
        <v>2018</v>
      </c>
      <c r="CI215" s="74" t="s">
        <v>2018</v>
      </c>
      <c r="CJ215" s="74" t="s">
        <v>2018</v>
      </c>
      <c r="CK215" s="74" t="s">
        <v>2018</v>
      </c>
      <c r="CL215" s="74" t="s">
        <v>2018</v>
      </c>
      <c r="CM215" s="74" t="s">
        <v>2018</v>
      </c>
      <c r="CN215" s="74" t="s">
        <v>2018</v>
      </c>
      <c r="CO215" s="74" t="s">
        <v>2018</v>
      </c>
      <c r="CP215" s="74" t="s">
        <v>2018</v>
      </c>
      <c r="CQ215" s="74" t="s">
        <v>2018</v>
      </c>
      <c r="CR215" s="74" t="s">
        <v>176</v>
      </c>
      <c r="CS215" s="74" t="s">
        <v>2018</v>
      </c>
      <c r="CT215" s="172" t="s">
        <v>2018</v>
      </c>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row>
    <row r="216" spans="1:171" s="26" customFormat="1" ht="15.75" customHeight="1" x14ac:dyDescent="0.35">
      <c r="A216" s="84" t="s">
        <v>985</v>
      </c>
      <c r="B216" s="84" t="s">
        <v>682</v>
      </c>
      <c r="C216" s="84" t="s">
        <v>1000</v>
      </c>
      <c r="D216" s="84" t="s">
        <v>683</v>
      </c>
      <c r="E216" s="84" t="s">
        <v>291</v>
      </c>
      <c r="F216" s="84" t="s">
        <v>271</v>
      </c>
      <c r="G216" s="84" t="s">
        <v>684</v>
      </c>
      <c r="H216" s="84" t="s">
        <v>685</v>
      </c>
      <c r="I216" s="70">
        <v>4900780</v>
      </c>
      <c r="J216" s="169">
        <v>106</v>
      </c>
      <c r="K216" s="73">
        <v>48</v>
      </c>
      <c r="L216" s="73">
        <v>58</v>
      </c>
      <c r="M216" s="73" t="s">
        <v>2018</v>
      </c>
      <c r="N216" s="73" t="s">
        <v>2018</v>
      </c>
      <c r="O216" s="73" t="s">
        <v>2018</v>
      </c>
      <c r="P216" s="73">
        <v>16</v>
      </c>
      <c r="Q216" s="73" t="s">
        <v>2018</v>
      </c>
      <c r="R216" s="73" t="s">
        <v>2018</v>
      </c>
      <c r="S216" s="73">
        <v>88</v>
      </c>
      <c r="T216" s="73">
        <v>13</v>
      </c>
      <c r="U216" s="73" t="s">
        <v>176</v>
      </c>
      <c r="V216" s="73">
        <v>52</v>
      </c>
      <c r="W216" s="170" t="s">
        <v>2018</v>
      </c>
      <c r="X216" s="169">
        <v>1</v>
      </c>
      <c r="Y216" s="179" t="s">
        <v>2018</v>
      </c>
      <c r="Z216" s="73" t="s">
        <v>2018</v>
      </c>
      <c r="AA216" s="73" t="s">
        <v>2018</v>
      </c>
      <c r="AB216" s="73" t="s">
        <v>2018</v>
      </c>
      <c r="AC216" s="73" t="s">
        <v>2018</v>
      </c>
      <c r="AD216" s="73" t="s">
        <v>2018</v>
      </c>
      <c r="AE216" s="73" t="s">
        <v>2018</v>
      </c>
      <c r="AF216" s="73" t="s">
        <v>2018</v>
      </c>
      <c r="AG216" s="73" t="s">
        <v>2018</v>
      </c>
      <c r="AH216" s="73" t="s">
        <v>2018</v>
      </c>
      <c r="AI216" s="73" t="s">
        <v>2018</v>
      </c>
      <c r="AJ216" s="73" t="s">
        <v>176</v>
      </c>
      <c r="AK216" s="73" t="s">
        <v>2018</v>
      </c>
      <c r="AL216" s="170" t="s">
        <v>2018</v>
      </c>
      <c r="AM216" s="171"/>
      <c r="AN216" s="180"/>
      <c r="AO216" s="74"/>
      <c r="AP216" s="74"/>
      <c r="AQ216" s="74"/>
      <c r="AR216" s="74"/>
      <c r="AS216" s="74"/>
      <c r="AT216" s="74"/>
      <c r="AU216" s="74"/>
      <c r="AV216" s="74"/>
      <c r="AW216" s="74"/>
      <c r="AX216" s="74"/>
      <c r="AY216" s="74"/>
      <c r="AZ216" s="74"/>
      <c r="BA216" s="172"/>
      <c r="BB216" s="171"/>
      <c r="BC216" s="180"/>
      <c r="BD216" s="74"/>
      <c r="BE216" s="74"/>
      <c r="BF216" s="74"/>
      <c r="BG216" s="74"/>
      <c r="BH216" s="74"/>
      <c r="BI216" s="74"/>
      <c r="BJ216" s="74"/>
      <c r="BK216" s="74"/>
      <c r="BL216" s="74"/>
      <c r="BM216" s="74"/>
      <c r="BN216" s="74"/>
      <c r="BO216" s="74"/>
      <c r="BP216" s="172"/>
      <c r="BQ216" s="171"/>
      <c r="BR216" s="180"/>
      <c r="BS216" s="74"/>
      <c r="BT216" s="74"/>
      <c r="BU216" s="74"/>
      <c r="BV216" s="74"/>
      <c r="BW216" s="74"/>
      <c r="BX216" s="74"/>
      <c r="BY216" s="74"/>
      <c r="BZ216" s="74"/>
      <c r="CA216" s="74"/>
      <c r="CB216" s="74"/>
      <c r="CC216" s="74"/>
      <c r="CD216" s="74"/>
      <c r="CE216" s="172"/>
      <c r="CF216" s="171">
        <v>1</v>
      </c>
      <c r="CG216" s="180" t="s">
        <v>2018</v>
      </c>
      <c r="CH216" s="74" t="s">
        <v>2018</v>
      </c>
      <c r="CI216" s="74" t="s">
        <v>2018</v>
      </c>
      <c r="CJ216" s="74" t="s">
        <v>2018</v>
      </c>
      <c r="CK216" s="74" t="s">
        <v>2018</v>
      </c>
      <c r="CL216" s="74" t="s">
        <v>2018</v>
      </c>
      <c r="CM216" s="74" t="s">
        <v>2018</v>
      </c>
      <c r="CN216" s="74" t="s">
        <v>2018</v>
      </c>
      <c r="CO216" s="74" t="s">
        <v>2018</v>
      </c>
      <c r="CP216" s="74" t="s">
        <v>2018</v>
      </c>
      <c r="CQ216" s="74" t="s">
        <v>2018</v>
      </c>
      <c r="CR216" s="74" t="s">
        <v>176</v>
      </c>
      <c r="CS216" s="74" t="s">
        <v>2018</v>
      </c>
      <c r="CT216" s="172" t="s">
        <v>2018</v>
      </c>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row>
    <row r="217" spans="1:171" s="26" customFormat="1" ht="15.75" customHeight="1" x14ac:dyDescent="0.35">
      <c r="A217" s="84" t="s">
        <v>985</v>
      </c>
      <c r="B217" s="84" t="s">
        <v>695</v>
      </c>
      <c r="C217" s="84" t="s">
        <v>990</v>
      </c>
      <c r="D217" s="84" t="s">
        <v>696</v>
      </c>
      <c r="E217" s="84" t="s">
        <v>1956</v>
      </c>
      <c r="F217" s="84" t="s">
        <v>271</v>
      </c>
      <c r="G217" s="84" t="s">
        <v>695</v>
      </c>
      <c r="H217" s="84" t="s">
        <v>697</v>
      </c>
      <c r="I217" s="70">
        <v>4900124</v>
      </c>
      <c r="J217" s="169">
        <v>681</v>
      </c>
      <c r="K217" s="73">
        <v>329</v>
      </c>
      <c r="L217" s="73">
        <v>352</v>
      </c>
      <c r="M217" s="73" t="s">
        <v>2018</v>
      </c>
      <c r="N217" s="73">
        <v>22</v>
      </c>
      <c r="O217" s="73" t="s">
        <v>2018</v>
      </c>
      <c r="P217" s="73">
        <v>93</v>
      </c>
      <c r="Q217" s="73" t="s">
        <v>2018</v>
      </c>
      <c r="R217" s="73">
        <v>22</v>
      </c>
      <c r="S217" s="73">
        <v>530</v>
      </c>
      <c r="T217" s="73">
        <v>103</v>
      </c>
      <c r="U217" s="73" t="s">
        <v>176</v>
      </c>
      <c r="V217" s="73">
        <v>110</v>
      </c>
      <c r="W217" s="170">
        <v>14</v>
      </c>
      <c r="X217" s="169">
        <v>9</v>
      </c>
      <c r="Y217" s="179">
        <v>330</v>
      </c>
      <c r="Z217" s="73">
        <v>126</v>
      </c>
      <c r="AA217" s="73">
        <v>204</v>
      </c>
      <c r="AB217" s="73" t="s">
        <v>2018</v>
      </c>
      <c r="AC217" s="73">
        <v>10</v>
      </c>
      <c r="AD217" s="73" t="s">
        <v>2018</v>
      </c>
      <c r="AE217" s="73">
        <v>50</v>
      </c>
      <c r="AF217" s="73" t="s">
        <v>2018</v>
      </c>
      <c r="AG217" s="73" t="s">
        <v>2018</v>
      </c>
      <c r="AH217" s="73">
        <v>255</v>
      </c>
      <c r="AI217" s="73">
        <v>55</v>
      </c>
      <c r="AJ217" s="73" t="s">
        <v>176</v>
      </c>
      <c r="AK217" s="73">
        <v>61</v>
      </c>
      <c r="AL217" s="170" t="s">
        <v>2018</v>
      </c>
      <c r="AM217" s="169">
        <v>6</v>
      </c>
      <c r="AN217" s="179">
        <v>282</v>
      </c>
      <c r="AO217" s="73">
        <v>115</v>
      </c>
      <c r="AP217" s="73">
        <v>167</v>
      </c>
      <c r="AQ217" s="73" t="s">
        <v>2018</v>
      </c>
      <c r="AR217" s="73" t="s">
        <v>2018</v>
      </c>
      <c r="AS217" s="73" t="s">
        <v>2018</v>
      </c>
      <c r="AT217" s="73">
        <v>46</v>
      </c>
      <c r="AU217" s="73" t="s">
        <v>2018</v>
      </c>
      <c r="AV217" s="73" t="s">
        <v>2018</v>
      </c>
      <c r="AW217" s="73">
        <v>217</v>
      </c>
      <c r="AX217" s="73">
        <v>45</v>
      </c>
      <c r="AY217" s="73" t="s">
        <v>176</v>
      </c>
      <c r="AZ217" s="73">
        <v>52</v>
      </c>
      <c r="BA217" s="170" t="s">
        <v>2018</v>
      </c>
      <c r="BB217" s="173">
        <v>4</v>
      </c>
      <c r="BC217" s="184">
        <v>270</v>
      </c>
      <c r="BD217" s="85">
        <v>113</v>
      </c>
      <c r="BE217" s="85">
        <v>157</v>
      </c>
      <c r="BF217" s="85" t="s">
        <v>2018</v>
      </c>
      <c r="BG217" s="85" t="s">
        <v>2018</v>
      </c>
      <c r="BH217" s="85" t="s">
        <v>2018</v>
      </c>
      <c r="BI217" s="85">
        <v>45</v>
      </c>
      <c r="BJ217" s="85" t="s">
        <v>2018</v>
      </c>
      <c r="BK217" s="85" t="s">
        <v>2018</v>
      </c>
      <c r="BL217" s="85">
        <v>207</v>
      </c>
      <c r="BM217" s="85">
        <v>40</v>
      </c>
      <c r="BN217" s="86" t="s">
        <v>176</v>
      </c>
      <c r="BO217" s="85">
        <v>50</v>
      </c>
      <c r="BP217" s="174" t="s">
        <v>2018</v>
      </c>
      <c r="BQ217" s="171">
        <v>2</v>
      </c>
      <c r="BR217" s="180">
        <v>12</v>
      </c>
      <c r="BS217" s="74" t="s">
        <v>2018</v>
      </c>
      <c r="BT217" s="74">
        <v>10</v>
      </c>
      <c r="BU217" s="74" t="s">
        <v>2018</v>
      </c>
      <c r="BV217" s="74" t="s">
        <v>2018</v>
      </c>
      <c r="BW217" s="74" t="s">
        <v>2018</v>
      </c>
      <c r="BX217" s="74" t="s">
        <v>2018</v>
      </c>
      <c r="BY217" s="74" t="s">
        <v>2018</v>
      </c>
      <c r="BZ217" s="74" t="s">
        <v>2018</v>
      </c>
      <c r="CA217" s="74">
        <v>10</v>
      </c>
      <c r="CB217" s="74" t="s">
        <v>2018</v>
      </c>
      <c r="CC217" s="74" t="s">
        <v>176</v>
      </c>
      <c r="CD217" s="74" t="s">
        <v>2018</v>
      </c>
      <c r="CE217" s="172" t="s">
        <v>2018</v>
      </c>
      <c r="CF217" s="171">
        <v>3</v>
      </c>
      <c r="CG217" s="180">
        <v>48</v>
      </c>
      <c r="CH217" s="74">
        <v>11</v>
      </c>
      <c r="CI217" s="74">
        <v>37</v>
      </c>
      <c r="CJ217" s="74" t="s">
        <v>2018</v>
      </c>
      <c r="CK217" s="74" t="s">
        <v>2018</v>
      </c>
      <c r="CL217" s="74" t="s">
        <v>2018</v>
      </c>
      <c r="CM217" s="74" t="s">
        <v>2018</v>
      </c>
      <c r="CN217" s="74" t="s">
        <v>2018</v>
      </c>
      <c r="CO217" s="74" t="s">
        <v>2018</v>
      </c>
      <c r="CP217" s="74">
        <v>38</v>
      </c>
      <c r="CQ217" s="74">
        <v>10</v>
      </c>
      <c r="CR217" s="74" t="s">
        <v>176</v>
      </c>
      <c r="CS217" s="74" t="s">
        <v>2018</v>
      </c>
      <c r="CT217" s="172" t="s">
        <v>2018</v>
      </c>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row>
    <row r="218" spans="1:171" s="26" customFormat="1" ht="15.75" customHeight="1" x14ac:dyDescent="0.35">
      <c r="A218" s="84" t="s">
        <v>985</v>
      </c>
      <c r="B218" s="84" t="s">
        <v>477</v>
      </c>
      <c r="C218" s="84" t="s">
        <v>1031</v>
      </c>
      <c r="D218" s="84" t="s">
        <v>478</v>
      </c>
      <c r="E218" s="84" t="s">
        <v>321</v>
      </c>
      <c r="F218" s="84" t="s">
        <v>271</v>
      </c>
      <c r="G218" s="84" t="s">
        <v>479</v>
      </c>
      <c r="H218" s="84" t="s">
        <v>480</v>
      </c>
      <c r="I218" s="70">
        <v>4900810</v>
      </c>
      <c r="J218" s="169">
        <v>185</v>
      </c>
      <c r="K218" s="73">
        <v>90</v>
      </c>
      <c r="L218" s="73">
        <v>95</v>
      </c>
      <c r="M218" s="73" t="s">
        <v>2018</v>
      </c>
      <c r="N218" s="73" t="s">
        <v>2018</v>
      </c>
      <c r="O218" s="73" t="s">
        <v>2018</v>
      </c>
      <c r="P218" s="73">
        <v>73</v>
      </c>
      <c r="Q218" s="73" t="s">
        <v>2018</v>
      </c>
      <c r="R218" s="73" t="s">
        <v>2018</v>
      </c>
      <c r="S218" s="73">
        <v>93</v>
      </c>
      <c r="T218" s="73">
        <v>83</v>
      </c>
      <c r="U218" s="73" t="s">
        <v>176</v>
      </c>
      <c r="V218" s="73">
        <v>102</v>
      </c>
      <c r="W218" s="170">
        <v>23</v>
      </c>
      <c r="X218" s="169">
        <v>1</v>
      </c>
      <c r="Y218" s="179">
        <v>51</v>
      </c>
      <c r="Z218" s="73">
        <v>22</v>
      </c>
      <c r="AA218" s="73">
        <v>29</v>
      </c>
      <c r="AB218" s="73" t="s">
        <v>2018</v>
      </c>
      <c r="AC218" s="73" t="s">
        <v>2018</v>
      </c>
      <c r="AD218" s="73" t="s">
        <v>2018</v>
      </c>
      <c r="AE218" s="73">
        <v>21</v>
      </c>
      <c r="AF218" s="73" t="s">
        <v>2018</v>
      </c>
      <c r="AG218" s="73" t="s">
        <v>2018</v>
      </c>
      <c r="AH218" s="73">
        <v>23</v>
      </c>
      <c r="AI218" s="73">
        <v>13</v>
      </c>
      <c r="AJ218" s="73" t="s">
        <v>176</v>
      </c>
      <c r="AK218" s="73">
        <v>32</v>
      </c>
      <c r="AL218" s="170" t="s">
        <v>2018</v>
      </c>
      <c r="AM218" s="169">
        <v>1</v>
      </c>
      <c r="AN218" s="179">
        <v>51</v>
      </c>
      <c r="AO218" s="73">
        <v>22</v>
      </c>
      <c r="AP218" s="73">
        <v>29</v>
      </c>
      <c r="AQ218" s="73" t="s">
        <v>2018</v>
      </c>
      <c r="AR218" s="73" t="s">
        <v>2018</v>
      </c>
      <c r="AS218" s="73" t="s">
        <v>2018</v>
      </c>
      <c r="AT218" s="73">
        <v>21</v>
      </c>
      <c r="AU218" s="73" t="s">
        <v>2018</v>
      </c>
      <c r="AV218" s="73" t="s">
        <v>2018</v>
      </c>
      <c r="AW218" s="73">
        <v>23</v>
      </c>
      <c r="AX218" s="73">
        <v>13</v>
      </c>
      <c r="AY218" s="73" t="s">
        <v>176</v>
      </c>
      <c r="AZ218" s="73">
        <v>32</v>
      </c>
      <c r="BA218" s="170" t="s">
        <v>2018</v>
      </c>
      <c r="BB218" s="173">
        <v>1</v>
      </c>
      <c r="BC218" s="184">
        <v>51</v>
      </c>
      <c r="BD218" s="85">
        <v>22</v>
      </c>
      <c r="BE218" s="85">
        <v>29</v>
      </c>
      <c r="BF218" s="85" t="s">
        <v>2018</v>
      </c>
      <c r="BG218" s="85" t="s">
        <v>2018</v>
      </c>
      <c r="BH218" s="85" t="s">
        <v>2018</v>
      </c>
      <c r="BI218" s="85">
        <v>21</v>
      </c>
      <c r="BJ218" s="85" t="s">
        <v>2018</v>
      </c>
      <c r="BK218" s="85" t="s">
        <v>2018</v>
      </c>
      <c r="BL218" s="85">
        <v>23</v>
      </c>
      <c r="BM218" s="85">
        <v>13</v>
      </c>
      <c r="BN218" s="86" t="s">
        <v>176</v>
      </c>
      <c r="BO218" s="85">
        <v>32</v>
      </c>
      <c r="BP218" s="174" t="s">
        <v>2018</v>
      </c>
      <c r="BQ218" s="171"/>
      <c r="BR218" s="180"/>
      <c r="BS218" s="74"/>
      <c r="BT218" s="74"/>
      <c r="BU218" s="74"/>
      <c r="BV218" s="74"/>
      <c r="BW218" s="74"/>
      <c r="BX218" s="74"/>
      <c r="BY218" s="74"/>
      <c r="BZ218" s="74"/>
      <c r="CA218" s="74"/>
      <c r="CB218" s="74"/>
      <c r="CC218" s="74"/>
      <c r="CD218" s="74"/>
      <c r="CE218" s="172"/>
      <c r="CF218" s="171"/>
      <c r="CG218" s="180"/>
      <c r="CH218" s="74"/>
      <c r="CI218" s="74"/>
      <c r="CJ218" s="74"/>
      <c r="CK218" s="74"/>
      <c r="CL218" s="74"/>
      <c r="CM218" s="74"/>
      <c r="CN218" s="74"/>
      <c r="CO218" s="74"/>
      <c r="CP218" s="74"/>
      <c r="CQ218" s="74"/>
      <c r="CR218" s="74"/>
      <c r="CS218" s="74"/>
      <c r="CT218" s="172"/>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row>
    <row r="219" spans="1:171" s="26" customFormat="1" ht="15.75" customHeight="1" x14ac:dyDescent="0.35">
      <c r="A219" s="84" t="s">
        <v>985</v>
      </c>
      <c r="B219" s="84" t="s">
        <v>1611</v>
      </c>
      <c r="C219" s="84" t="s">
        <v>2000</v>
      </c>
      <c r="D219" s="84" t="s">
        <v>2001</v>
      </c>
      <c r="E219" s="84" t="s">
        <v>1956</v>
      </c>
      <c r="F219" s="84" t="s">
        <v>271</v>
      </c>
      <c r="G219" s="84" t="s">
        <v>479</v>
      </c>
      <c r="H219" s="84" t="s">
        <v>480</v>
      </c>
      <c r="I219" s="70">
        <v>4900810</v>
      </c>
      <c r="J219" s="169">
        <v>15</v>
      </c>
      <c r="K219" s="73" t="s">
        <v>2018</v>
      </c>
      <c r="L219" s="73" t="s">
        <v>2018</v>
      </c>
      <c r="M219" s="73" t="s">
        <v>2018</v>
      </c>
      <c r="N219" s="73" t="s">
        <v>2018</v>
      </c>
      <c r="O219" s="73" t="s">
        <v>2018</v>
      </c>
      <c r="P219" s="73" t="s">
        <v>2018</v>
      </c>
      <c r="Q219" s="73" t="s">
        <v>2018</v>
      </c>
      <c r="R219" s="73" t="s">
        <v>2018</v>
      </c>
      <c r="S219" s="73">
        <v>11</v>
      </c>
      <c r="T219" s="73" t="s">
        <v>2018</v>
      </c>
      <c r="U219" s="73" t="s">
        <v>176</v>
      </c>
      <c r="V219" s="73" t="s">
        <v>2018</v>
      </c>
      <c r="W219" s="170" t="s">
        <v>2018</v>
      </c>
      <c r="X219" s="171"/>
      <c r="Y219" s="180"/>
      <c r="Z219" s="74"/>
      <c r="AA219" s="74"/>
      <c r="AB219" s="74"/>
      <c r="AC219" s="74"/>
      <c r="AD219" s="74"/>
      <c r="AE219" s="74"/>
      <c r="AF219" s="74"/>
      <c r="AG219" s="74"/>
      <c r="AH219" s="74"/>
      <c r="AI219" s="74"/>
      <c r="AJ219" s="74"/>
      <c r="AK219" s="74"/>
      <c r="AL219" s="172"/>
      <c r="AM219" s="171"/>
      <c r="AN219" s="180"/>
      <c r="AO219" s="74"/>
      <c r="AP219" s="74"/>
      <c r="AQ219" s="74"/>
      <c r="AR219" s="74"/>
      <c r="AS219" s="74"/>
      <c r="AT219" s="74"/>
      <c r="AU219" s="74"/>
      <c r="AV219" s="74"/>
      <c r="AW219" s="74"/>
      <c r="AX219" s="74"/>
      <c r="AY219" s="74"/>
      <c r="AZ219" s="74"/>
      <c r="BA219" s="172"/>
      <c r="BB219" s="171"/>
      <c r="BC219" s="180"/>
      <c r="BD219" s="74"/>
      <c r="BE219" s="74"/>
      <c r="BF219" s="74"/>
      <c r="BG219" s="74"/>
      <c r="BH219" s="74"/>
      <c r="BI219" s="74"/>
      <c r="BJ219" s="74"/>
      <c r="BK219" s="74"/>
      <c r="BL219" s="74"/>
      <c r="BM219" s="74"/>
      <c r="BN219" s="74"/>
      <c r="BO219" s="74"/>
      <c r="BP219" s="172"/>
      <c r="BQ219" s="171"/>
      <c r="BR219" s="180"/>
      <c r="BS219" s="74"/>
      <c r="BT219" s="74"/>
      <c r="BU219" s="74"/>
      <c r="BV219" s="74"/>
      <c r="BW219" s="74"/>
      <c r="BX219" s="74"/>
      <c r="BY219" s="74"/>
      <c r="BZ219" s="74"/>
      <c r="CA219" s="74"/>
      <c r="CB219" s="74"/>
      <c r="CC219" s="74"/>
      <c r="CD219" s="74"/>
      <c r="CE219" s="172"/>
      <c r="CF219" s="171"/>
      <c r="CG219" s="180"/>
      <c r="CH219" s="74"/>
      <c r="CI219" s="74"/>
      <c r="CJ219" s="74"/>
      <c r="CK219" s="74"/>
      <c r="CL219" s="74"/>
      <c r="CM219" s="74"/>
      <c r="CN219" s="74"/>
      <c r="CO219" s="74"/>
      <c r="CP219" s="74"/>
      <c r="CQ219" s="74"/>
      <c r="CR219" s="74"/>
      <c r="CS219" s="74"/>
      <c r="CT219" s="172"/>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row>
    <row r="220" spans="1:171" s="26" customFormat="1" ht="15.75" customHeight="1" x14ac:dyDescent="0.35">
      <c r="A220" s="84" t="s">
        <v>985</v>
      </c>
      <c r="B220" s="84" t="s">
        <v>1660</v>
      </c>
      <c r="C220" s="84" t="s">
        <v>2002</v>
      </c>
      <c r="D220" s="84" t="s">
        <v>2003</v>
      </c>
      <c r="E220" s="84" t="s">
        <v>1956</v>
      </c>
      <c r="F220" s="84" t="s">
        <v>271</v>
      </c>
      <c r="G220" s="84" t="s">
        <v>479</v>
      </c>
      <c r="H220" s="84" t="s">
        <v>480</v>
      </c>
      <c r="I220" s="70">
        <v>4900810</v>
      </c>
      <c r="J220" s="169" t="s">
        <v>2018</v>
      </c>
      <c r="K220" s="73" t="s">
        <v>2018</v>
      </c>
      <c r="L220" s="73" t="s">
        <v>2018</v>
      </c>
      <c r="M220" s="73" t="s">
        <v>2018</v>
      </c>
      <c r="N220" s="73" t="s">
        <v>2018</v>
      </c>
      <c r="O220" s="73" t="s">
        <v>2018</v>
      </c>
      <c r="P220" s="73" t="s">
        <v>2018</v>
      </c>
      <c r="Q220" s="73" t="s">
        <v>2018</v>
      </c>
      <c r="R220" s="73" t="s">
        <v>2018</v>
      </c>
      <c r="S220" s="73" t="s">
        <v>2018</v>
      </c>
      <c r="T220" s="73" t="s">
        <v>2018</v>
      </c>
      <c r="U220" s="73" t="s">
        <v>176</v>
      </c>
      <c r="V220" s="73" t="s">
        <v>2018</v>
      </c>
      <c r="W220" s="170" t="s">
        <v>2018</v>
      </c>
      <c r="X220" s="171"/>
      <c r="Y220" s="180"/>
      <c r="Z220" s="74"/>
      <c r="AA220" s="74"/>
      <c r="AB220" s="74"/>
      <c r="AC220" s="74"/>
      <c r="AD220" s="74"/>
      <c r="AE220" s="74"/>
      <c r="AF220" s="74"/>
      <c r="AG220" s="74"/>
      <c r="AH220" s="74"/>
      <c r="AI220" s="74"/>
      <c r="AJ220" s="74"/>
      <c r="AK220" s="74"/>
      <c r="AL220" s="172"/>
      <c r="AM220" s="171"/>
      <c r="AN220" s="180"/>
      <c r="AO220" s="74"/>
      <c r="AP220" s="74"/>
      <c r="AQ220" s="74"/>
      <c r="AR220" s="74"/>
      <c r="AS220" s="74"/>
      <c r="AT220" s="74"/>
      <c r="AU220" s="74"/>
      <c r="AV220" s="74"/>
      <c r="AW220" s="74"/>
      <c r="AX220" s="74"/>
      <c r="AY220" s="74"/>
      <c r="AZ220" s="74"/>
      <c r="BA220" s="172"/>
      <c r="BB220" s="171"/>
      <c r="BC220" s="180"/>
      <c r="BD220" s="74"/>
      <c r="BE220" s="74"/>
      <c r="BF220" s="74"/>
      <c r="BG220" s="74"/>
      <c r="BH220" s="74"/>
      <c r="BI220" s="74"/>
      <c r="BJ220" s="74"/>
      <c r="BK220" s="74"/>
      <c r="BL220" s="74"/>
      <c r="BM220" s="74"/>
      <c r="BN220" s="74"/>
      <c r="BO220" s="74"/>
      <c r="BP220" s="172"/>
      <c r="BQ220" s="171"/>
      <c r="BR220" s="180"/>
      <c r="BS220" s="74"/>
      <c r="BT220" s="74"/>
      <c r="BU220" s="74"/>
      <c r="BV220" s="74"/>
      <c r="BW220" s="74"/>
      <c r="BX220" s="74"/>
      <c r="BY220" s="74"/>
      <c r="BZ220" s="74"/>
      <c r="CA220" s="74"/>
      <c r="CB220" s="74"/>
      <c r="CC220" s="74"/>
      <c r="CD220" s="74"/>
      <c r="CE220" s="172"/>
      <c r="CF220" s="171"/>
      <c r="CG220" s="180"/>
      <c r="CH220" s="74"/>
      <c r="CI220" s="74"/>
      <c r="CJ220" s="74"/>
      <c r="CK220" s="74"/>
      <c r="CL220" s="74"/>
      <c r="CM220" s="74"/>
      <c r="CN220" s="74"/>
      <c r="CO220" s="74"/>
      <c r="CP220" s="74"/>
      <c r="CQ220" s="74"/>
      <c r="CR220" s="74"/>
      <c r="CS220" s="74"/>
      <c r="CT220" s="172"/>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row>
    <row r="221" spans="1:171" s="26" customFormat="1" ht="15.75" customHeight="1" x14ac:dyDescent="0.35">
      <c r="A221" s="84" t="s">
        <v>985</v>
      </c>
      <c r="B221" s="84" t="s">
        <v>699</v>
      </c>
      <c r="C221" s="84" t="s">
        <v>988</v>
      </c>
      <c r="D221" s="84" t="s">
        <v>700</v>
      </c>
      <c r="E221" s="84" t="s">
        <v>291</v>
      </c>
      <c r="F221" s="84" t="s">
        <v>271</v>
      </c>
      <c r="G221" s="84" t="s">
        <v>479</v>
      </c>
      <c r="H221" s="84" t="s">
        <v>480</v>
      </c>
      <c r="I221" s="70">
        <v>4900810</v>
      </c>
      <c r="J221" s="169">
        <v>1912</v>
      </c>
      <c r="K221" s="73">
        <v>909</v>
      </c>
      <c r="L221" s="73">
        <v>1003</v>
      </c>
      <c r="M221" s="73">
        <v>22</v>
      </c>
      <c r="N221" s="73">
        <v>25</v>
      </c>
      <c r="O221" s="73">
        <v>26</v>
      </c>
      <c r="P221" s="73">
        <v>706</v>
      </c>
      <c r="Q221" s="73">
        <v>65</v>
      </c>
      <c r="R221" s="73">
        <v>56</v>
      </c>
      <c r="S221" s="73">
        <v>1012</v>
      </c>
      <c r="T221" s="73">
        <v>182</v>
      </c>
      <c r="U221" s="73" t="s">
        <v>176</v>
      </c>
      <c r="V221" s="73">
        <v>825</v>
      </c>
      <c r="W221" s="170">
        <v>213</v>
      </c>
      <c r="X221" s="169">
        <v>7</v>
      </c>
      <c r="Y221" s="179">
        <v>299</v>
      </c>
      <c r="Z221" s="73">
        <v>53</v>
      </c>
      <c r="AA221" s="73">
        <v>246</v>
      </c>
      <c r="AB221" s="73" t="s">
        <v>2018</v>
      </c>
      <c r="AC221" s="73">
        <v>14</v>
      </c>
      <c r="AD221" s="73" t="s">
        <v>2018</v>
      </c>
      <c r="AE221" s="73">
        <v>92</v>
      </c>
      <c r="AF221" s="73" t="s">
        <v>2018</v>
      </c>
      <c r="AG221" s="73">
        <v>11</v>
      </c>
      <c r="AH221" s="73">
        <v>170</v>
      </c>
      <c r="AI221" s="73">
        <v>24</v>
      </c>
      <c r="AJ221" s="73" t="s">
        <v>176</v>
      </c>
      <c r="AK221" s="73">
        <v>126</v>
      </c>
      <c r="AL221" s="170">
        <v>28</v>
      </c>
      <c r="AM221" s="169">
        <v>5</v>
      </c>
      <c r="AN221" s="179">
        <v>217</v>
      </c>
      <c r="AO221" s="73">
        <v>40</v>
      </c>
      <c r="AP221" s="73">
        <v>177</v>
      </c>
      <c r="AQ221" s="73" t="s">
        <v>2018</v>
      </c>
      <c r="AR221" s="73">
        <v>14</v>
      </c>
      <c r="AS221" s="73" t="s">
        <v>2018</v>
      </c>
      <c r="AT221" s="73">
        <v>66</v>
      </c>
      <c r="AU221" s="73" t="s">
        <v>2018</v>
      </c>
      <c r="AV221" s="73" t="s">
        <v>2018</v>
      </c>
      <c r="AW221" s="73">
        <v>125</v>
      </c>
      <c r="AX221" s="73">
        <v>10</v>
      </c>
      <c r="AY221" s="73" t="s">
        <v>176</v>
      </c>
      <c r="AZ221" s="73">
        <v>85</v>
      </c>
      <c r="BA221" s="170">
        <v>16</v>
      </c>
      <c r="BB221" s="173">
        <v>4</v>
      </c>
      <c r="BC221" s="184">
        <v>164</v>
      </c>
      <c r="BD221" s="85">
        <v>35</v>
      </c>
      <c r="BE221" s="85">
        <v>129</v>
      </c>
      <c r="BF221" s="85" t="s">
        <v>2018</v>
      </c>
      <c r="BG221" s="85">
        <v>10</v>
      </c>
      <c r="BH221" s="85" t="s">
        <v>2018</v>
      </c>
      <c r="BI221" s="85">
        <v>54</v>
      </c>
      <c r="BJ221" s="85" t="s">
        <v>2018</v>
      </c>
      <c r="BK221" s="85" t="s">
        <v>2018</v>
      </c>
      <c r="BL221" s="85">
        <v>90</v>
      </c>
      <c r="BM221" s="85" t="s">
        <v>2018</v>
      </c>
      <c r="BN221" s="86" t="s">
        <v>176</v>
      </c>
      <c r="BO221" s="85">
        <v>65</v>
      </c>
      <c r="BP221" s="174">
        <v>13</v>
      </c>
      <c r="BQ221" s="171">
        <v>1</v>
      </c>
      <c r="BR221" s="180">
        <v>53</v>
      </c>
      <c r="BS221" s="74" t="s">
        <v>2018</v>
      </c>
      <c r="BT221" s="74">
        <v>48</v>
      </c>
      <c r="BU221" s="74" t="s">
        <v>2018</v>
      </c>
      <c r="BV221" s="74" t="s">
        <v>2018</v>
      </c>
      <c r="BW221" s="74" t="s">
        <v>2018</v>
      </c>
      <c r="BX221" s="74">
        <v>12</v>
      </c>
      <c r="BY221" s="74" t="s">
        <v>2018</v>
      </c>
      <c r="BZ221" s="74" t="s">
        <v>2018</v>
      </c>
      <c r="CA221" s="74">
        <v>35</v>
      </c>
      <c r="CB221" s="74" t="s">
        <v>2018</v>
      </c>
      <c r="CC221" s="74" t="s">
        <v>176</v>
      </c>
      <c r="CD221" s="74">
        <v>20</v>
      </c>
      <c r="CE221" s="172" t="s">
        <v>2018</v>
      </c>
      <c r="CF221" s="171">
        <v>2</v>
      </c>
      <c r="CG221" s="180">
        <v>82</v>
      </c>
      <c r="CH221" s="74">
        <v>13</v>
      </c>
      <c r="CI221" s="74">
        <v>69</v>
      </c>
      <c r="CJ221" s="74" t="s">
        <v>2018</v>
      </c>
      <c r="CK221" s="74" t="s">
        <v>2018</v>
      </c>
      <c r="CL221" s="74" t="s">
        <v>2018</v>
      </c>
      <c r="CM221" s="74">
        <v>26</v>
      </c>
      <c r="CN221" s="74" t="s">
        <v>2018</v>
      </c>
      <c r="CO221" s="74" t="s">
        <v>2018</v>
      </c>
      <c r="CP221" s="74">
        <v>45</v>
      </c>
      <c r="CQ221" s="74">
        <v>14</v>
      </c>
      <c r="CR221" s="74" t="s">
        <v>176</v>
      </c>
      <c r="CS221" s="74">
        <v>41</v>
      </c>
      <c r="CT221" s="172">
        <v>12</v>
      </c>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row>
    <row r="222" spans="1:171" s="26" customFormat="1" ht="15.75" customHeight="1" x14ac:dyDescent="0.35">
      <c r="A222" s="84" t="s">
        <v>985</v>
      </c>
      <c r="B222" s="84" t="s">
        <v>1730</v>
      </c>
      <c r="C222" s="84" t="s">
        <v>2004</v>
      </c>
      <c r="D222" s="84" t="s">
        <v>2005</v>
      </c>
      <c r="E222" s="84" t="s">
        <v>291</v>
      </c>
      <c r="F222" s="84" t="s">
        <v>271</v>
      </c>
      <c r="G222" s="84" t="s">
        <v>479</v>
      </c>
      <c r="H222" s="84" t="s">
        <v>480</v>
      </c>
      <c r="I222" s="70">
        <v>4900810</v>
      </c>
      <c r="J222" s="169" t="s">
        <v>2018</v>
      </c>
      <c r="K222" s="73" t="s">
        <v>2018</v>
      </c>
      <c r="L222" s="73" t="s">
        <v>2018</v>
      </c>
      <c r="M222" s="73" t="s">
        <v>2018</v>
      </c>
      <c r="N222" s="73" t="s">
        <v>2018</v>
      </c>
      <c r="O222" s="73" t="s">
        <v>2018</v>
      </c>
      <c r="P222" s="73" t="s">
        <v>2018</v>
      </c>
      <c r="Q222" s="73" t="s">
        <v>2018</v>
      </c>
      <c r="R222" s="73" t="s">
        <v>2018</v>
      </c>
      <c r="S222" s="73" t="s">
        <v>2018</v>
      </c>
      <c r="T222" s="73" t="s">
        <v>2018</v>
      </c>
      <c r="U222" s="73" t="s">
        <v>176</v>
      </c>
      <c r="V222" s="73" t="s">
        <v>2018</v>
      </c>
      <c r="W222" s="170" t="s">
        <v>2018</v>
      </c>
      <c r="X222" s="171"/>
      <c r="Y222" s="180"/>
      <c r="Z222" s="74"/>
      <c r="AA222" s="74"/>
      <c r="AB222" s="74"/>
      <c r="AC222" s="74"/>
      <c r="AD222" s="74"/>
      <c r="AE222" s="74"/>
      <c r="AF222" s="74"/>
      <c r="AG222" s="74"/>
      <c r="AH222" s="74"/>
      <c r="AI222" s="74"/>
      <c r="AJ222" s="74"/>
      <c r="AK222" s="74"/>
      <c r="AL222" s="172"/>
      <c r="AM222" s="171"/>
      <c r="AN222" s="180"/>
      <c r="AO222" s="74"/>
      <c r="AP222" s="74"/>
      <c r="AQ222" s="74"/>
      <c r="AR222" s="74"/>
      <c r="AS222" s="74"/>
      <c r="AT222" s="74"/>
      <c r="AU222" s="74"/>
      <c r="AV222" s="74"/>
      <c r="AW222" s="74"/>
      <c r="AX222" s="74"/>
      <c r="AY222" s="74"/>
      <c r="AZ222" s="74"/>
      <c r="BA222" s="172"/>
      <c r="BB222" s="171"/>
      <c r="BC222" s="180"/>
      <c r="BD222" s="74"/>
      <c r="BE222" s="74"/>
      <c r="BF222" s="74"/>
      <c r="BG222" s="74"/>
      <c r="BH222" s="74"/>
      <c r="BI222" s="74"/>
      <c r="BJ222" s="74"/>
      <c r="BK222" s="74"/>
      <c r="BL222" s="74"/>
      <c r="BM222" s="74"/>
      <c r="BN222" s="74"/>
      <c r="BO222" s="74"/>
      <c r="BP222" s="172"/>
      <c r="BQ222" s="171"/>
      <c r="BR222" s="180"/>
      <c r="BS222" s="74"/>
      <c r="BT222" s="74"/>
      <c r="BU222" s="74"/>
      <c r="BV222" s="74"/>
      <c r="BW222" s="74"/>
      <c r="BX222" s="74"/>
      <c r="BY222" s="74"/>
      <c r="BZ222" s="74"/>
      <c r="CA222" s="74"/>
      <c r="CB222" s="74"/>
      <c r="CC222" s="74"/>
      <c r="CD222" s="74"/>
      <c r="CE222" s="172"/>
      <c r="CF222" s="171"/>
      <c r="CG222" s="180"/>
      <c r="CH222" s="74"/>
      <c r="CI222" s="74"/>
      <c r="CJ222" s="74"/>
      <c r="CK222" s="74"/>
      <c r="CL222" s="74"/>
      <c r="CM222" s="74"/>
      <c r="CN222" s="74"/>
      <c r="CO222" s="74"/>
      <c r="CP222" s="74"/>
      <c r="CQ222" s="74"/>
      <c r="CR222" s="74"/>
      <c r="CS222" s="74"/>
      <c r="CT222" s="172"/>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row>
    <row r="223" spans="1:171" s="26" customFormat="1" ht="15.75" customHeight="1" x14ac:dyDescent="0.35">
      <c r="A223" s="84" t="s">
        <v>985</v>
      </c>
      <c r="B223" s="84" t="s">
        <v>834</v>
      </c>
      <c r="C223" s="84" t="s">
        <v>1004</v>
      </c>
      <c r="D223" s="84" t="s">
        <v>835</v>
      </c>
      <c r="E223" s="84" t="s">
        <v>401</v>
      </c>
      <c r="F223" s="84" t="s">
        <v>271</v>
      </c>
      <c r="G223" s="84" t="s">
        <v>479</v>
      </c>
      <c r="H223" s="84" t="s">
        <v>480</v>
      </c>
      <c r="I223" s="70">
        <v>4900810</v>
      </c>
      <c r="J223" s="169">
        <v>2267</v>
      </c>
      <c r="K223" s="73">
        <v>1104</v>
      </c>
      <c r="L223" s="73">
        <v>1163</v>
      </c>
      <c r="M223" s="73">
        <v>16</v>
      </c>
      <c r="N223" s="73">
        <v>67</v>
      </c>
      <c r="O223" s="73">
        <v>17</v>
      </c>
      <c r="P223" s="73">
        <v>483</v>
      </c>
      <c r="Q223" s="73">
        <v>96</v>
      </c>
      <c r="R223" s="73">
        <v>77</v>
      </c>
      <c r="S223" s="73">
        <v>1513</v>
      </c>
      <c r="T223" s="73">
        <v>192</v>
      </c>
      <c r="U223" s="73" t="s">
        <v>176</v>
      </c>
      <c r="V223" s="73">
        <v>698</v>
      </c>
      <c r="W223" s="170">
        <v>170</v>
      </c>
      <c r="X223" s="169">
        <v>7</v>
      </c>
      <c r="Y223" s="179">
        <v>488</v>
      </c>
      <c r="Z223" s="73">
        <v>116</v>
      </c>
      <c r="AA223" s="73">
        <v>372</v>
      </c>
      <c r="AB223" s="73" t="s">
        <v>2018</v>
      </c>
      <c r="AC223" s="73">
        <v>15</v>
      </c>
      <c r="AD223" s="73" t="s">
        <v>2018</v>
      </c>
      <c r="AE223" s="73">
        <v>109</v>
      </c>
      <c r="AF223" s="73">
        <v>15</v>
      </c>
      <c r="AG223" s="73">
        <v>14</v>
      </c>
      <c r="AH223" s="73">
        <v>328</v>
      </c>
      <c r="AI223" s="73">
        <v>30</v>
      </c>
      <c r="AJ223" s="73" t="s">
        <v>176</v>
      </c>
      <c r="AK223" s="73">
        <v>150</v>
      </c>
      <c r="AL223" s="170">
        <v>25</v>
      </c>
      <c r="AM223" s="169">
        <v>5</v>
      </c>
      <c r="AN223" s="179">
        <v>358</v>
      </c>
      <c r="AO223" s="73">
        <v>89</v>
      </c>
      <c r="AP223" s="73">
        <v>269</v>
      </c>
      <c r="AQ223" s="73" t="s">
        <v>2018</v>
      </c>
      <c r="AR223" s="73">
        <v>10</v>
      </c>
      <c r="AS223" s="73" t="s">
        <v>2018</v>
      </c>
      <c r="AT223" s="73">
        <v>75</v>
      </c>
      <c r="AU223" s="73">
        <v>13</v>
      </c>
      <c r="AV223" s="73">
        <v>11</v>
      </c>
      <c r="AW223" s="73">
        <v>247</v>
      </c>
      <c r="AX223" s="73">
        <v>19</v>
      </c>
      <c r="AY223" s="73" t="s">
        <v>176</v>
      </c>
      <c r="AZ223" s="73">
        <v>94</v>
      </c>
      <c r="BA223" s="170">
        <v>17</v>
      </c>
      <c r="BB223" s="173">
        <v>3</v>
      </c>
      <c r="BC223" s="184">
        <v>280</v>
      </c>
      <c r="BD223" s="85">
        <v>77</v>
      </c>
      <c r="BE223" s="85">
        <v>203</v>
      </c>
      <c r="BF223" s="85" t="s">
        <v>2018</v>
      </c>
      <c r="BG223" s="85" t="s">
        <v>2018</v>
      </c>
      <c r="BH223" s="85" t="s">
        <v>2018</v>
      </c>
      <c r="BI223" s="85">
        <v>62</v>
      </c>
      <c r="BJ223" s="85">
        <v>11</v>
      </c>
      <c r="BK223" s="85" t="s">
        <v>2018</v>
      </c>
      <c r="BL223" s="85">
        <v>188</v>
      </c>
      <c r="BM223" s="85">
        <v>15</v>
      </c>
      <c r="BN223" s="86" t="s">
        <v>176</v>
      </c>
      <c r="BO223" s="85">
        <v>77</v>
      </c>
      <c r="BP223" s="174">
        <v>16</v>
      </c>
      <c r="BQ223" s="171">
        <v>2</v>
      </c>
      <c r="BR223" s="180">
        <v>78</v>
      </c>
      <c r="BS223" s="74">
        <v>12</v>
      </c>
      <c r="BT223" s="74">
        <v>66</v>
      </c>
      <c r="BU223" s="74" t="s">
        <v>2018</v>
      </c>
      <c r="BV223" s="74" t="s">
        <v>2018</v>
      </c>
      <c r="BW223" s="74" t="s">
        <v>2018</v>
      </c>
      <c r="BX223" s="74">
        <v>13</v>
      </c>
      <c r="BY223" s="74" t="s">
        <v>2018</v>
      </c>
      <c r="BZ223" s="74" t="s">
        <v>2018</v>
      </c>
      <c r="CA223" s="74">
        <v>59</v>
      </c>
      <c r="CB223" s="74" t="s">
        <v>2018</v>
      </c>
      <c r="CC223" s="74" t="s">
        <v>176</v>
      </c>
      <c r="CD223" s="74">
        <v>17</v>
      </c>
      <c r="CE223" s="172" t="s">
        <v>2018</v>
      </c>
      <c r="CF223" s="171">
        <v>2</v>
      </c>
      <c r="CG223" s="180">
        <v>130</v>
      </c>
      <c r="CH223" s="74">
        <v>27</v>
      </c>
      <c r="CI223" s="74">
        <v>103</v>
      </c>
      <c r="CJ223" s="74" t="s">
        <v>2018</v>
      </c>
      <c r="CK223" s="74" t="s">
        <v>2018</v>
      </c>
      <c r="CL223" s="74" t="s">
        <v>2018</v>
      </c>
      <c r="CM223" s="74">
        <v>34</v>
      </c>
      <c r="CN223" s="74" t="s">
        <v>2018</v>
      </c>
      <c r="CO223" s="74" t="s">
        <v>2018</v>
      </c>
      <c r="CP223" s="74">
        <v>81</v>
      </c>
      <c r="CQ223" s="74">
        <v>11</v>
      </c>
      <c r="CR223" s="74" t="s">
        <v>176</v>
      </c>
      <c r="CS223" s="74">
        <v>56</v>
      </c>
      <c r="CT223" s="172" t="s">
        <v>2018</v>
      </c>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row>
    <row r="224" spans="1:171" s="26" customFormat="1" ht="15.75" customHeight="1" x14ac:dyDescent="0.35">
      <c r="A224" s="84" t="s">
        <v>985</v>
      </c>
      <c r="B224" s="84" t="s">
        <v>701</v>
      </c>
      <c r="C224" s="84" t="s">
        <v>990</v>
      </c>
      <c r="D224" s="84" t="s">
        <v>702</v>
      </c>
      <c r="E224" s="84" t="s">
        <v>1956</v>
      </c>
      <c r="F224" s="84" t="s">
        <v>401</v>
      </c>
      <c r="G224" s="84" t="s">
        <v>701</v>
      </c>
      <c r="H224" s="84" t="s">
        <v>703</v>
      </c>
      <c r="I224" s="70">
        <v>4900132</v>
      </c>
      <c r="J224" s="169">
        <v>57</v>
      </c>
      <c r="K224" s="73">
        <v>18</v>
      </c>
      <c r="L224" s="73">
        <v>39</v>
      </c>
      <c r="M224" s="73" t="s">
        <v>2018</v>
      </c>
      <c r="N224" s="73" t="s">
        <v>2018</v>
      </c>
      <c r="O224" s="73" t="s">
        <v>2018</v>
      </c>
      <c r="P224" s="73" t="s">
        <v>2018</v>
      </c>
      <c r="Q224" s="73" t="s">
        <v>2018</v>
      </c>
      <c r="R224" s="73" t="s">
        <v>2018</v>
      </c>
      <c r="S224" s="73">
        <v>53</v>
      </c>
      <c r="T224" s="73">
        <v>12</v>
      </c>
      <c r="U224" s="73" t="s">
        <v>176</v>
      </c>
      <c r="V224" s="73">
        <v>12</v>
      </c>
      <c r="W224" s="170" t="s">
        <v>2018</v>
      </c>
      <c r="X224" s="169">
        <v>1</v>
      </c>
      <c r="Y224" s="179">
        <v>54</v>
      </c>
      <c r="Z224" s="73">
        <v>16</v>
      </c>
      <c r="AA224" s="73">
        <v>38</v>
      </c>
      <c r="AB224" s="73" t="s">
        <v>2018</v>
      </c>
      <c r="AC224" s="73" t="s">
        <v>2018</v>
      </c>
      <c r="AD224" s="73" t="s">
        <v>2018</v>
      </c>
      <c r="AE224" s="73" t="s">
        <v>2018</v>
      </c>
      <c r="AF224" s="73" t="s">
        <v>2018</v>
      </c>
      <c r="AG224" s="73" t="s">
        <v>2018</v>
      </c>
      <c r="AH224" s="73">
        <v>50</v>
      </c>
      <c r="AI224" s="73">
        <v>10</v>
      </c>
      <c r="AJ224" s="73" t="s">
        <v>176</v>
      </c>
      <c r="AK224" s="73">
        <v>11</v>
      </c>
      <c r="AL224" s="170" t="s">
        <v>2018</v>
      </c>
      <c r="AM224" s="169">
        <v>1</v>
      </c>
      <c r="AN224" s="179">
        <v>54</v>
      </c>
      <c r="AO224" s="73">
        <v>16</v>
      </c>
      <c r="AP224" s="73">
        <v>38</v>
      </c>
      <c r="AQ224" s="73" t="s">
        <v>2018</v>
      </c>
      <c r="AR224" s="73" t="s">
        <v>2018</v>
      </c>
      <c r="AS224" s="73" t="s">
        <v>2018</v>
      </c>
      <c r="AT224" s="73" t="s">
        <v>2018</v>
      </c>
      <c r="AU224" s="73" t="s">
        <v>2018</v>
      </c>
      <c r="AV224" s="73" t="s">
        <v>2018</v>
      </c>
      <c r="AW224" s="73">
        <v>50</v>
      </c>
      <c r="AX224" s="73">
        <v>10</v>
      </c>
      <c r="AY224" s="73" t="s">
        <v>176</v>
      </c>
      <c r="AZ224" s="73">
        <v>11</v>
      </c>
      <c r="BA224" s="170" t="s">
        <v>2018</v>
      </c>
      <c r="BB224" s="173">
        <v>1</v>
      </c>
      <c r="BC224" s="184">
        <v>54</v>
      </c>
      <c r="BD224" s="85">
        <v>16</v>
      </c>
      <c r="BE224" s="85">
        <v>38</v>
      </c>
      <c r="BF224" s="85" t="s">
        <v>2018</v>
      </c>
      <c r="BG224" s="85" t="s">
        <v>2018</v>
      </c>
      <c r="BH224" s="85" t="s">
        <v>2018</v>
      </c>
      <c r="BI224" s="85" t="s">
        <v>2018</v>
      </c>
      <c r="BJ224" s="85" t="s">
        <v>2018</v>
      </c>
      <c r="BK224" s="85" t="s">
        <v>2018</v>
      </c>
      <c r="BL224" s="85">
        <v>50</v>
      </c>
      <c r="BM224" s="85">
        <v>10</v>
      </c>
      <c r="BN224" s="86" t="s">
        <v>176</v>
      </c>
      <c r="BO224" s="85">
        <v>11</v>
      </c>
      <c r="BP224" s="174" t="s">
        <v>2018</v>
      </c>
      <c r="BQ224" s="171"/>
      <c r="BR224" s="180"/>
      <c r="BS224" s="74"/>
      <c r="BT224" s="74"/>
      <c r="BU224" s="74"/>
      <c r="BV224" s="74"/>
      <c r="BW224" s="74"/>
      <c r="BX224" s="74"/>
      <c r="BY224" s="74"/>
      <c r="BZ224" s="74"/>
      <c r="CA224" s="74"/>
      <c r="CB224" s="74"/>
      <c r="CC224" s="74"/>
      <c r="CD224" s="74"/>
      <c r="CE224" s="172"/>
      <c r="CF224" s="171"/>
      <c r="CG224" s="180"/>
      <c r="CH224" s="74"/>
      <c r="CI224" s="74"/>
      <c r="CJ224" s="74"/>
      <c r="CK224" s="74"/>
      <c r="CL224" s="74"/>
      <c r="CM224" s="74"/>
      <c r="CN224" s="74"/>
      <c r="CO224" s="74"/>
      <c r="CP224" s="74"/>
      <c r="CQ224" s="74"/>
      <c r="CR224" s="74"/>
      <c r="CS224" s="74"/>
      <c r="CT224" s="172"/>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row>
    <row r="225" spans="1:171" s="26" customFormat="1" ht="15.75" customHeight="1" x14ac:dyDescent="0.35">
      <c r="A225" s="84" t="s">
        <v>985</v>
      </c>
      <c r="B225" s="84" t="s">
        <v>705</v>
      </c>
      <c r="C225" s="84" t="s">
        <v>986</v>
      </c>
      <c r="D225" s="84" t="s">
        <v>706</v>
      </c>
      <c r="E225" s="84" t="s">
        <v>401</v>
      </c>
      <c r="F225" s="84" t="s">
        <v>271</v>
      </c>
      <c r="G225" s="84" t="s">
        <v>705</v>
      </c>
      <c r="H225" s="84" t="s">
        <v>707</v>
      </c>
      <c r="I225" s="70">
        <v>4900197</v>
      </c>
      <c r="J225" s="169">
        <v>306</v>
      </c>
      <c r="K225" s="73">
        <v>95</v>
      </c>
      <c r="L225" s="73">
        <v>211</v>
      </c>
      <c r="M225" s="73" t="s">
        <v>2018</v>
      </c>
      <c r="N225" s="73" t="s">
        <v>2018</v>
      </c>
      <c r="O225" s="73">
        <v>10</v>
      </c>
      <c r="P225" s="73">
        <v>139</v>
      </c>
      <c r="Q225" s="73" t="s">
        <v>2018</v>
      </c>
      <c r="R225" s="73" t="s">
        <v>2018</v>
      </c>
      <c r="S225" s="73">
        <v>145</v>
      </c>
      <c r="T225" s="73">
        <v>39</v>
      </c>
      <c r="U225" s="73" t="s">
        <v>176</v>
      </c>
      <c r="V225" s="73">
        <v>67</v>
      </c>
      <c r="W225" s="170" t="s">
        <v>2018</v>
      </c>
      <c r="X225" s="169">
        <v>2</v>
      </c>
      <c r="Y225" s="179" t="s">
        <v>2018</v>
      </c>
      <c r="Z225" s="73" t="s">
        <v>2018</v>
      </c>
      <c r="AA225" s="73" t="s">
        <v>2018</v>
      </c>
      <c r="AB225" s="73" t="s">
        <v>2018</v>
      </c>
      <c r="AC225" s="73" t="s">
        <v>2018</v>
      </c>
      <c r="AD225" s="73" t="s">
        <v>2018</v>
      </c>
      <c r="AE225" s="73" t="s">
        <v>2018</v>
      </c>
      <c r="AF225" s="73" t="s">
        <v>2018</v>
      </c>
      <c r="AG225" s="73" t="s">
        <v>2018</v>
      </c>
      <c r="AH225" s="73" t="s">
        <v>2018</v>
      </c>
      <c r="AI225" s="73" t="s">
        <v>2018</v>
      </c>
      <c r="AJ225" s="73" t="s">
        <v>176</v>
      </c>
      <c r="AK225" s="73" t="s">
        <v>2018</v>
      </c>
      <c r="AL225" s="170" t="s">
        <v>2018</v>
      </c>
      <c r="AM225" s="171"/>
      <c r="AN225" s="180"/>
      <c r="AO225" s="74"/>
      <c r="AP225" s="74"/>
      <c r="AQ225" s="74"/>
      <c r="AR225" s="74"/>
      <c r="AS225" s="74"/>
      <c r="AT225" s="74"/>
      <c r="AU225" s="74"/>
      <c r="AV225" s="74"/>
      <c r="AW225" s="74"/>
      <c r="AX225" s="74"/>
      <c r="AY225" s="74"/>
      <c r="AZ225" s="74"/>
      <c r="BA225" s="172"/>
      <c r="BB225" s="171"/>
      <c r="BC225" s="180"/>
      <c r="BD225" s="74"/>
      <c r="BE225" s="74"/>
      <c r="BF225" s="74"/>
      <c r="BG225" s="74"/>
      <c r="BH225" s="74"/>
      <c r="BI225" s="74"/>
      <c r="BJ225" s="74"/>
      <c r="BK225" s="74"/>
      <c r="BL225" s="74"/>
      <c r="BM225" s="74"/>
      <c r="BN225" s="74"/>
      <c r="BO225" s="74"/>
      <c r="BP225" s="172"/>
      <c r="BQ225" s="171"/>
      <c r="BR225" s="180"/>
      <c r="BS225" s="74"/>
      <c r="BT225" s="74"/>
      <c r="BU225" s="74"/>
      <c r="BV225" s="74"/>
      <c r="BW225" s="74"/>
      <c r="BX225" s="74"/>
      <c r="BY225" s="74"/>
      <c r="BZ225" s="74"/>
      <c r="CA225" s="74"/>
      <c r="CB225" s="74"/>
      <c r="CC225" s="74"/>
      <c r="CD225" s="74"/>
      <c r="CE225" s="172"/>
      <c r="CF225" s="171">
        <v>2</v>
      </c>
      <c r="CG225" s="180" t="s">
        <v>2018</v>
      </c>
      <c r="CH225" s="74" t="s">
        <v>2018</v>
      </c>
      <c r="CI225" s="74" t="s">
        <v>2018</v>
      </c>
      <c r="CJ225" s="74" t="s">
        <v>2018</v>
      </c>
      <c r="CK225" s="74" t="s">
        <v>2018</v>
      </c>
      <c r="CL225" s="74" t="s">
        <v>2018</v>
      </c>
      <c r="CM225" s="74" t="s">
        <v>2018</v>
      </c>
      <c r="CN225" s="74" t="s">
        <v>2018</v>
      </c>
      <c r="CO225" s="74" t="s">
        <v>2018</v>
      </c>
      <c r="CP225" s="74" t="s">
        <v>2018</v>
      </c>
      <c r="CQ225" s="74" t="s">
        <v>2018</v>
      </c>
      <c r="CR225" s="74" t="s">
        <v>176</v>
      </c>
      <c r="CS225" s="74" t="s">
        <v>2018</v>
      </c>
      <c r="CT225" s="172" t="s">
        <v>2018</v>
      </c>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row>
    <row r="226" spans="1:171" s="26" customFormat="1" ht="15.75" customHeight="1" x14ac:dyDescent="0.35">
      <c r="A226" s="84" t="s">
        <v>985</v>
      </c>
      <c r="B226" s="84" t="s">
        <v>709</v>
      </c>
      <c r="C226" s="84" t="s">
        <v>1000</v>
      </c>
      <c r="D226" s="84" t="s">
        <v>710</v>
      </c>
      <c r="E226" s="84" t="s">
        <v>401</v>
      </c>
      <c r="F226" s="84" t="s">
        <v>271</v>
      </c>
      <c r="G226" s="84" t="s">
        <v>711</v>
      </c>
      <c r="H226" s="84" t="s">
        <v>712</v>
      </c>
      <c r="I226" s="70">
        <v>4900840</v>
      </c>
      <c r="J226" s="169">
        <v>139</v>
      </c>
      <c r="K226" s="73">
        <v>72</v>
      </c>
      <c r="L226" s="73">
        <v>67</v>
      </c>
      <c r="M226" s="73" t="s">
        <v>2018</v>
      </c>
      <c r="N226" s="73" t="s">
        <v>2018</v>
      </c>
      <c r="O226" s="73" t="s">
        <v>2018</v>
      </c>
      <c r="P226" s="73" t="s">
        <v>2018</v>
      </c>
      <c r="Q226" s="73" t="s">
        <v>2018</v>
      </c>
      <c r="R226" s="73" t="s">
        <v>2018</v>
      </c>
      <c r="S226" s="73">
        <v>128</v>
      </c>
      <c r="T226" s="73">
        <v>19</v>
      </c>
      <c r="U226" s="73" t="s">
        <v>176</v>
      </c>
      <c r="V226" s="73">
        <v>46</v>
      </c>
      <c r="W226" s="170" t="s">
        <v>2018</v>
      </c>
      <c r="X226" s="169">
        <v>4</v>
      </c>
      <c r="Y226" s="179">
        <v>84</v>
      </c>
      <c r="Z226" s="73">
        <v>39</v>
      </c>
      <c r="AA226" s="73">
        <v>45</v>
      </c>
      <c r="AB226" s="73" t="s">
        <v>2018</v>
      </c>
      <c r="AC226" s="73" t="s">
        <v>2018</v>
      </c>
      <c r="AD226" s="73" t="s">
        <v>2018</v>
      </c>
      <c r="AE226" s="73" t="s">
        <v>2018</v>
      </c>
      <c r="AF226" s="73" t="s">
        <v>2018</v>
      </c>
      <c r="AG226" s="73" t="s">
        <v>2018</v>
      </c>
      <c r="AH226" s="73">
        <v>81</v>
      </c>
      <c r="AI226" s="73">
        <v>12</v>
      </c>
      <c r="AJ226" s="73" t="s">
        <v>176</v>
      </c>
      <c r="AK226" s="73">
        <v>27</v>
      </c>
      <c r="AL226" s="170" t="s">
        <v>2018</v>
      </c>
      <c r="AM226" s="169">
        <v>1</v>
      </c>
      <c r="AN226" s="179">
        <v>40</v>
      </c>
      <c r="AO226" s="73">
        <v>18</v>
      </c>
      <c r="AP226" s="73">
        <v>22</v>
      </c>
      <c r="AQ226" s="73" t="s">
        <v>2018</v>
      </c>
      <c r="AR226" s="73" t="s">
        <v>2018</v>
      </c>
      <c r="AS226" s="73" t="s">
        <v>2018</v>
      </c>
      <c r="AT226" s="73" t="s">
        <v>2018</v>
      </c>
      <c r="AU226" s="73" t="s">
        <v>2018</v>
      </c>
      <c r="AV226" s="73" t="s">
        <v>2018</v>
      </c>
      <c r="AW226" s="73">
        <v>38</v>
      </c>
      <c r="AX226" s="73" t="s">
        <v>2018</v>
      </c>
      <c r="AY226" s="73" t="s">
        <v>176</v>
      </c>
      <c r="AZ226" s="73">
        <v>14</v>
      </c>
      <c r="BA226" s="170" t="s">
        <v>2018</v>
      </c>
      <c r="BB226" s="171">
        <v>1</v>
      </c>
      <c r="BC226" s="180">
        <v>40</v>
      </c>
      <c r="BD226" s="74">
        <v>18</v>
      </c>
      <c r="BE226" s="74">
        <v>22</v>
      </c>
      <c r="BF226" s="74" t="s">
        <v>2018</v>
      </c>
      <c r="BG226" s="74" t="s">
        <v>2018</v>
      </c>
      <c r="BH226" s="74" t="s">
        <v>2018</v>
      </c>
      <c r="BI226" s="74" t="s">
        <v>2018</v>
      </c>
      <c r="BJ226" s="74" t="s">
        <v>2018</v>
      </c>
      <c r="BK226" s="74" t="s">
        <v>2018</v>
      </c>
      <c r="BL226" s="74">
        <v>38</v>
      </c>
      <c r="BM226" s="74" t="s">
        <v>2018</v>
      </c>
      <c r="BN226" s="74" t="s">
        <v>176</v>
      </c>
      <c r="BO226" s="74">
        <v>14</v>
      </c>
      <c r="BP226" s="172" t="s">
        <v>2018</v>
      </c>
      <c r="BQ226" s="171"/>
      <c r="BR226" s="180"/>
      <c r="BS226" s="74"/>
      <c r="BT226" s="74"/>
      <c r="BU226" s="74"/>
      <c r="BV226" s="74"/>
      <c r="BW226" s="74"/>
      <c r="BX226" s="74"/>
      <c r="BY226" s="74"/>
      <c r="BZ226" s="74"/>
      <c r="CA226" s="74"/>
      <c r="CB226" s="74"/>
      <c r="CC226" s="74"/>
      <c r="CD226" s="74"/>
      <c r="CE226" s="172"/>
      <c r="CF226" s="175">
        <v>3</v>
      </c>
      <c r="CG226" s="187">
        <v>44</v>
      </c>
      <c r="CH226" s="86">
        <v>21</v>
      </c>
      <c r="CI226" s="86">
        <v>23</v>
      </c>
      <c r="CJ226" s="86" t="s">
        <v>2018</v>
      </c>
      <c r="CK226" s="86" t="s">
        <v>2018</v>
      </c>
      <c r="CL226" s="86" t="s">
        <v>2018</v>
      </c>
      <c r="CM226" s="86" t="s">
        <v>2018</v>
      </c>
      <c r="CN226" s="86" t="s">
        <v>2018</v>
      </c>
      <c r="CO226" s="86" t="s">
        <v>2018</v>
      </c>
      <c r="CP226" s="86">
        <v>43</v>
      </c>
      <c r="CQ226" s="86" t="s">
        <v>2018</v>
      </c>
      <c r="CR226" s="86" t="s">
        <v>176</v>
      </c>
      <c r="CS226" s="86">
        <v>13</v>
      </c>
      <c r="CT226" s="176" t="s">
        <v>2018</v>
      </c>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row>
    <row r="227" spans="1:171" s="26" customFormat="1" ht="15.75" customHeight="1" x14ac:dyDescent="0.35">
      <c r="A227" s="84" t="s">
        <v>985</v>
      </c>
      <c r="B227" s="84" t="s">
        <v>722</v>
      </c>
      <c r="C227" s="84" t="s">
        <v>986</v>
      </c>
      <c r="D227" s="84" t="s">
        <v>723</v>
      </c>
      <c r="E227" s="84" t="s">
        <v>291</v>
      </c>
      <c r="F227" s="84" t="s">
        <v>271</v>
      </c>
      <c r="G227" s="84" t="s">
        <v>722</v>
      </c>
      <c r="H227" s="84" t="s">
        <v>724</v>
      </c>
      <c r="I227" s="70">
        <v>4900125</v>
      </c>
      <c r="J227" s="169">
        <v>274</v>
      </c>
      <c r="K227" s="73">
        <v>136</v>
      </c>
      <c r="L227" s="73">
        <v>138</v>
      </c>
      <c r="M227" s="73" t="s">
        <v>2018</v>
      </c>
      <c r="N227" s="73" t="s">
        <v>2018</v>
      </c>
      <c r="O227" s="73" t="s">
        <v>2018</v>
      </c>
      <c r="P227" s="73">
        <v>33</v>
      </c>
      <c r="Q227" s="73" t="s">
        <v>2018</v>
      </c>
      <c r="R227" s="73" t="s">
        <v>2018</v>
      </c>
      <c r="S227" s="73">
        <v>222</v>
      </c>
      <c r="T227" s="73">
        <v>57</v>
      </c>
      <c r="U227" s="73" t="s">
        <v>176</v>
      </c>
      <c r="V227" s="73">
        <v>85</v>
      </c>
      <c r="W227" s="170" t="s">
        <v>2018</v>
      </c>
      <c r="X227" s="169">
        <v>1</v>
      </c>
      <c r="Y227" s="179">
        <v>22</v>
      </c>
      <c r="Z227" s="73" t="s">
        <v>2018</v>
      </c>
      <c r="AA227" s="73">
        <v>21</v>
      </c>
      <c r="AB227" s="73" t="s">
        <v>2018</v>
      </c>
      <c r="AC227" s="73" t="s">
        <v>2018</v>
      </c>
      <c r="AD227" s="73" t="s">
        <v>2018</v>
      </c>
      <c r="AE227" s="73" t="s">
        <v>2018</v>
      </c>
      <c r="AF227" s="73" t="s">
        <v>2018</v>
      </c>
      <c r="AG227" s="73" t="s">
        <v>2018</v>
      </c>
      <c r="AH227" s="73">
        <v>17</v>
      </c>
      <c r="AI227" s="73" t="s">
        <v>2018</v>
      </c>
      <c r="AJ227" s="73" t="s">
        <v>176</v>
      </c>
      <c r="AK227" s="73" t="s">
        <v>2018</v>
      </c>
      <c r="AL227" s="170" t="s">
        <v>2018</v>
      </c>
      <c r="AM227" s="171"/>
      <c r="AN227" s="180"/>
      <c r="AO227" s="74"/>
      <c r="AP227" s="74"/>
      <c r="AQ227" s="74"/>
      <c r="AR227" s="74"/>
      <c r="AS227" s="74"/>
      <c r="AT227" s="74"/>
      <c r="AU227" s="74"/>
      <c r="AV227" s="74"/>
      <c r="AW227" s="74"/>
      <c r="AX227" s="74"/>
      <c r="AY227" s="74"/>
      <c r="AZ227" s="74"/>
      <c r="BA227" s="172"/>
      <c r="BB227" s="171"/>
      <c r="BC227" s="180"/>
      <c r="BD227" s="74"/>
      <c r="BE227" s="74"/>
      <c r="BF227" s="74"/>
      <c r="BG227" s="74"/>
      <c r="BH227" s="74"/>
      <c r="BI227" s="74"/>
      <c r="BJ227" s="74"/>
      <c r="BK227" s="74"/>
      <c r="BL227" s="74"/>
      <c r="BM227" s="74"/>
      <c r="BN227" s="74"/>
      <c r="BO227" s="74"/>
      <c r="BP227" s="172"/>
      <c r="BQ227" s="171"/>
      <c r="BR227" s="180"/>
      <c r="BS227" s="74"/>
      <c r="BT227" s="74"/>
      <c r="BU227" s="74"/>
      <c r="BV227" s="74"/>
      <c r="BW227" s="74"/>
      <c r="BX227" s="74"/>
      <c r="BY227" s="74"/>
      <c r="BZ227" s="74"/>
      <c r="CA227" s="74"/>
      <c r="CB227" s="74"/>
      <c r="CC227" s="74"/>
      <c r="CD227" s="74"/>
      <c r="CE227" s="172"/>
      <c r="CF227" s="171">
        <v>1</v>
      </c>
      <c r="CG227" s="180">
        <v>22</v>
      </c>
      <c r="CH227" s="74" t="s">
        <v>2018</v>
      </c>
      <c r="CI227" s="74">
        <v>21</v>
      </c>
      <c r="CJ227" s="74" t="s">
        <v>2018</v>
      </c>
      <c r="CK227" s="74" t="s">
        <v>2018</v>
      </c>
      <c r="CL227" s="74" t="s">
        <v>2018</v>
      </c>
      <c r="CM227" s="74" t="s">
        <v>2018</v>
      </c>
      <c r="CN227" s="74" t="s">
        <v>2018</v>
      </c>
      <c r="CO227" s="74" t="s">
        <v>2018</v>
      </c>
      <c r="CP227" s="74">
        <v>17</v>
      </c>
      <c r="CQ227" s="74" t="s">
        <v>2018</v>
      </c>
      <c r="CR227" s="74" t="s">
        <v>176</v>
      </c>
      <c r="CS227" s="74" t="s">
        <v>2018</v>
      </c>
      <c r="CT227" s="172" t="s">
        <v>2018</v>
      </c>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c r="ER227" s="71"/>
      <c r="ES227" s="71"/>
      <c r="ET227" s="71"/>
      <c r="EU227" s="71"/>
      <c r="EV227" s="71"/>
      <c r="EW227" s="71"/>
      <c r="EX227" s="71"/>
      <c r="EY227" s="71"/>
      <c r="EZ227" s="71"/>
      <c r="FA227" s="71"/>
      <c r="FB227" s="71"/>
      <c r="FC227" s="71"/>
      <c r="FD227" s="71"/>
      <c r="FE227" s="71"/>
      <c r="FF227" s="71"/>
      <c r="FG227" s="71"/>
      <c r="FH227" s="71"/>
      <c r="FI227" s="71"/>
      <c r="FJ227" s="71"/>
      <c r="FK227" s="71"/>
      <c r="FL227" s="71"/>
      <c r="FM227" s="71"/>
      <c r="FN227" s="71"/>
      <c r="FO227" s="71"/>
    </row>
    <row r="228" spans="1:171" s="26" customFormat="1" ht="15.75" customHeight="1" x14ac:dyDescent="0.35">
      <c r="A228" s="84" t="s">
        <v>985</v>
      </c>
      <c r="B228" s="84" t="s">
        <v>728</v>
      </c>
      <c r="C228" s="84" t="s">
        <v>986</v>
      </c>
      <c r="D228" s="84" t="s">
        <v>729</v>
      </c>
      <c r="E228" s="84" t="s">
        <v>401</v>
      </c>
      <c r="F228" s="84" t="s">
        <v>271</v>
      </c>
      <c r="G228" s="84" t="s">
        <v>728</v>
      </c>
      <c r="H228" s="84" t="s">
        <v>730</v>
      </c>
      <c r="I228" s="70">
        <v>4900178</v>
      </c>
      <c r="J228" s="169">
        <v>197</v>
      </c>
      <c r="K228" s="73">
        <v>105</v>
      </c>
      <c r="L228" s="73">
        <v>92</v>
      </c>
      <c r="M228" s="73" t="s">
        <v>2018</v>
      </c>
      <c r="N228" s="73" t="s">
        <v>2018</v>
      </c>
      <c r="O228" s="73" t="s">
        <v>2018</v>
      </c>
      <c r="P228" s="73">
        <v>75</v>
      </c>
      <c r="Q228" s="73" t="s">
        <v>2018</v>
      </c>
      <c r="R228" s="73" t="s">
        <v>2018</v>
      </c>
      <c r="S228" s="73">
        <v>111</v>
      </c>
      <c r="T228" s="73">
        <v>50</v>
      </c>
      <c r="U228" s="73" t="s">
        <v>176</v>
      </c>
      <c r="V228" s="73">
        <v>130</v>
      </c>
      <c r="W228" s="170">
        <v>15</v>
      </c>
      <c r="X228" s="169">
        <v>3</v>
      </c>
      <c r="Y228" s="179">
        <v>72</v>
      </c>
      <c r="Z228" s="73">
        <v>26</v>
      </c>
      <c r="AA228" s="73">
        <v>46</v>
      </c>
      <c r="AB228" s="73" t="s">
        <v>2018</v>
      </c>
      <c r="AC228" s="73" t="s">
        <v>2018</v>
      </c>
      <c r="AD228" s="73" t="s">
        <v>2018</v>
      </c>
      <c r="AE228" s="73">
        <v>23</v>
      </c>
      <c r="AF228" s="73" t="s">
        <v>2018</v>
      </c>
      <c r="AG228" s="73" t="s">
        <v>2018</v>
      </c>
      <c r="AH228" s="73">
        <v>43</v>
      </c>
      <c r="AI228" s="73">
        <v>22</v>
      </c>
      <c r="AJ228" s="73" t="s">
        <v>176</v>
      </c>
      <c r="AK228" s="73">
        <v>51</v>
      </c>
      <c r="AL228" s="170" t="s">
        <v>2018</v>
      </c>
      <c r="AM228" s="169">
        <v>1</v>
      </c>
      <c r="AN228" s="179">
        <v>33</v>
      </c>
      <c r="AO228" s="73">
        <v>15</v>
      </c>
      <c r="AP228" s="73">
        <v>18</v>
      </c>
      <c r="AQ228" s="73" t="s">
        <v>2018</v>
      </c>
      <c r="AR228" s="73" t="s">
        <v>2018</v>
      </c>
      <c r="AS228" s="73" t="s">
        <v>2018</v>
      </c>
      <c r="AT228" s="73">
        <v>16</v>
      </c>
      <c r="AU228" s="73" t="s">
        <v>2018</v>
      </c>
      <c r="AV228" s="73" t="s">
        <v>2018</v>
      </c>
      <c r="AW228" s="73">
        <v>16</v>
      </c>
      <c r="AX228" s="73" t="s">
        <v>2018</v>
      </c>
      <c r="AY228" s="73" t="s">
        <v>176</v>
      </c>
      <c r="AZ228" s="73">
        <v>27</v>
      </c>
      <c r="BA228" s="170" t="s">
        <v>2018</v>
      </c>
      <c r="BB228" s="171">
        <v>1</v>
      </c>
      <c r="BC228" s="180">
        <v>33</v>
      </c>
      <c r="BD228" s="74">
        <v>15</v>
      </c>
      <c r="BE228" s="74">
        <v>18</v>
      </c>
      <c r="BF228" s="74" t="s">
        <v>2018</v>
      </c>
      <c r="BG228" s="74" t="s">
        <v>2018</v>
      </c>
      <c r="BH228" s="74" t="s">
        <v>2018</v>
      </c>
      <c r="BI228" s="74">
        <v>16</v>
      </c>
      <c r="BJ228" s="74" t="s">
        <v>2018</v>
      </c>
      <c r="BK228" s="74" t="s">
        <v>2018</v>
      </c>
      <c r="BL228" s="74">
        <v>16</v>
      </c>
      <c r="BM228" s="74" t="s">
        <v>2018</v>
      </c>
      <c r="BN228" s="74" t="s">
        <v>176</v>
      </c>
      <c r="BO228" s="74">
        <v>27</v>
      </c>
      <c r="BP228" s="172" t="s">
        <v>2018</v>
      </c>
      <c r="BQ228" s="171"/>
      <c r="BR228" s="180"/>
      <c r="BS228" s="74"/>
      <c r="BT228" s="74"/>
      <c r="BU228" s="74"/>
      <c r="BV228" s="74"/>
      <c r="BW228" s="74"/>
      <c r="BX228" s="74"/>
      <c r="BY228" s="74"/>
      <c r="BZ228" s="74"/>
      <c r="CA228" s="74"/>
      <c r="CB228" s="74"/>
      <c r="CC228" s="74"/>
      <c r="CD228" s="74"/>
      <c r="CE228" s="172"/>
      <c r="CF228" s="171">
        <v>2</v>
      </c>
      <c r="CG228" s="180">
        <v>39</v>
      </c>
      <c r="CH228" s="74">
        <v>11</v>
      </c>
      <c r="CI228" s="74">
        <v>28</v>
      </c>
      <c r="CJ228" s="74" t="s">
        <v>2018</v>
      </c>
      <c r="CK228" s="74" t="s">
        <v>2018</v>
      </c>
      <c r="CL228" s="74" t="s">
        <v>2018</v>
      </c>
      <c r="CM228" s="74" t="s">
        <v>2018</v>
      </c>
      <c r="CN228" s="74" t="s">
        <v>2018</v>
      </c>
      <c r="CO228" s="74" t="s">
        <v>2018</v>
      </c>
      <c r="CP228" s="74">
        <v>27</v>
      </c>
      <c r="CQ228" s="74">
        <v>13</v>
      </c>
      <c r="CR228" s="74" t="s">
        <v>176</v>
      </c>
      <c r="CS228" s="74">
        <v>24</v>
      </c>
      <c r="CT228" s="172" t="s">
        <v>2018</v>
      </c>
      <c r="CU228" s="71"/>
      <c r="CV228" s="71"/>
      <c r="CW228" s="71"/>
      <c r="CX228" s="71"/>
      <c r="CY228" s="71"/>
      <c r="CZ228" s="71"/>
      <c r="DA228" s="71"/>
      <c r="DB228" s="71"/>
      <c r="DC228" s="71"/>
      <c r="DD228" s="71"/>
      <c r="DE228" s="71"/>
      <c r="DF228" s="71"/>
      <c r="DG228" s="71"/>
      <c r="DH228" s="71"/>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c r="EX228" s="71"/>
      <c r="EY228" s="71"/>
      <c r="EZ228" s="71"/>
      <c r="FA228" s="71"/>
      <c r="FB228" s="71"/>
      <c r="FC228" s="71"/>
      <c r="FD228" s="71"/>
      <c r="FE228" s="71"/>
      <c r="FF228" s="71"/>
      <c r="FG228" s="71"/>
      <c r="FH228" s="71"/>
      <c r="FI228" s="71"/>
      <c r="FJ228" s="71"/>
      <c r="FK228" s="71"/>
      <c r="FL228" s="71"/>
      <c r="FM228" s="71"/>
      <c r="FN228" s="71"/>
      <c r="FO228" s="71"/>
    </row>
    <row r="229" spans="1:171" s="26" customFormat="1" ht="15.75" customHeight="1" x14ac:dyDescent="0.35">
      <c r="A229" s="84" t="s">
        <v>985</v>
      </c>
      <c r="B229" s="84" t="s">
        <v>1126</v>
      </c>
      <c r="C229" s="84" t="s">
        <v>992</v>
      </c>
      <c r="D229" s="84" t="s">
        <v>1127</v>
      </c>
      <c r="E229" s="84" t="s">
        <v>1081</v>
      </c>
      <c r="F229" s="84" t="s">
        <v>271</v>
      </c>
      <c r="G229" s="84" t="s">
        <v>1126</v>
      </c>
      <c r="H229" s="84" t="s">
        <v>1128</v>
      </c>
      <c r="I229" s="70">
        <v>4900123</v>
      </c>
      <c r="J229" s="169">
        <v>271</v>
      </c>
      <c r="K229" s="73">
        <v>110</v>
      </c>
      <c r="L229" s="73">
        <v>161</v>
      </c>
      <c r="M229" s="73" t="s">
        <v>2018</v>
      </c>
      <c r="N229" s="73" t="s">
        <v>2018</v>
      </c>
      <c r="O229" s="73" t="s">
        <v>2018</v>
      </c>
      <c r="P229" s="73">
        <v>114</v>
      </c>
      <c r="Q229" s="73" t="s">
        <v>2018</v>
      </c>
      <c r="R229" s="73">
        <v>13</v>
      </c>
      <c r="S229" s="73">
        <v>133</v>
      </c>
      <c r="T229" s="73">
        <v>32</v>
      </c>
      <c r="U229" s="73" t="s">
        <v>176</v>
      </c>
      <c r="V229" s="73">
        <v>132</v>
      </c>
      <c r="W229" s="170">
        <v>16</v>
      </c>
      <c r="X229" s="171"/>
      <c r="Y229" s="180"/>
      <c r="Z229" s="74"/>
      <c r="AA229" s="74"/>
      <c r="AB229" s="74"/>
      <c r="AC229" s="74"/>
      <c r="AD229" s="74"/>
      <c r="AE229" s="74"/>
      <c r="AF229" s="74"/>
      <c r="AG229" s="74"/>
      <c r="AH229" s="74"/>
      <c r="AI229" s="74"/>
      <c r="AJ229" s="74"/>
      <c r="AK229" s="74"/>
      <c r="AL229" s="172"/>
      <c r="AM229" s="171"/>
      <c r="AN229" s="180"/>
      <c r="AO229" s="74"/>
      <c r="AP229" s="74"/>
      <c r="AQ229" s="74"/>
      <c r="AR229" s="74"/>
      <c r="AS229" s="74"/>
      <c r="AT229" s="74"/>
      <c r="AU229" s="74"/>
      <c r="AV229" s="74"/>
      <c r="AW229" s="74"/>
      <c r="AX229" s="74"/>
      <c r="AY229" s="74"/>
      <c r="AZ229" s="74"/>
      <c r="BA229" s="172"/>
      <c r="BB229" s="171"/>
      <c r="BC229" s="180"/>
      <c r="BD229" s="74"/>
      <c r="BE229" s="74"/>
      <c r="BF229" s="74"/>
      <c r="BG229" s="74"/>
      <c r="BH229" s="74"/>
      <c r="BI229" s="74"/>
      <c r="BJ229" s="74"/>
      <c r="BK229" s="74"/>
      <c r="BL229" s="74"/>
      <c r="BM229" s="74"/>
      <c r="BN229" s="74"/>
      <c r="BO229" s="74"/>
      <c r="BP229" s="172"/>
      <c r="BQ229" s="171"/>
      <c r="BR229" s="180"/>
      <c r="BS229" s="74"/>
      <c r="BT229" s="74"/>
      <c r="BU229" s="74"/>
      <c r="BV229" s="74"/>
      <c r="BW229" s="74"/>
      <c r="BX229" s="74"/>
      <c r="BY229" s="74"/>
      <c r="BZ229" s="74"/>
      <c r="CA229" s="74"/>
      <c r="CB229" s="74"/>
      <c r="CC229" s="74"/>
      <c r="CD229" s="74"/>
      <c r="CE229" s="172"/>
      <c r="CF229" s="171"/>
      <c r="CG229" s="180"/>
      <c r="CH229" s="74"/>
      <c r="CI229" s="74"/>
      <c r="CJ229" s="74"/>
      <c r="CK229" s="74"/>
      <c r="CL229" s="74"/>
      <c r="CM229" s="74"/>
      <c r="CN229" s="74"/>
      <c r="CO229" s="74"/>
      <c r="CP229" s="74"/>
      <c r="CQ229" s="74"/>
      <c r="CR229" s="74"/>
      <c r="CS229" s="74"/>
      <c r="CT229" s="172"/>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c r="FF229" s="71"/>
      <c r="FG229" s="71"/>
      <c r="FH229" s="71"/>
      <c r="FI229" s="71"/>
      <c r="FJ229" s="71"/>
      <c r="FK229" s="71"/>
      <c r="FL229" s="71"/>
      <c r="FM229" s="71"/>
      <c r="FN229" s="71"/>
      <c r="FO229" s="71"/>
    </row>
    <row r="230" spans="1:171" s="26" customFormat="1" ht="15.75" customHeight="1" x14ac:dyDescent="0.35">
      <c r="A230" s="84" t="s">
        <v>985</v>
      </c>
      <c r="B230" s="84" t="s">
        <v>389</v>
      </c>
      <c r="C230" s="84" t="s">
        <v>988</v>
      </c>
      <c r="D230" s="84" t="s">
        <v>390</v>
      </c>
      <c r="E230" s="84" t="s">
        <v>401</v>
      </c>
      <c r="F230" s="84" t="s">
        <v>271</v>
      </c>
      <c r="G230" s="84" t="s">
        <v>391</v>
      </c>
      <c r="H230" s="84" t="s">
        <v>392</v>
      </c>
      <c r="I230" s="70">
        <v>4900870</v>
      </c>
      <c r="J230" s="169">
        <v>1953</v>
      </c>
      <c r="K230" s="73">
        <v>981</v>
      </c>
      <c r="L230" s="73">
        <v>972</v>
      </c>
      <c r="M230" s="73">
        <v>24</v>
      </c>
      <c r="N230" s="73">
        <v>80</v>
      </c>
      <c r="O230" s="73">
        <v>82</v>
      </c>
      <c r="P230" s="73">
        <v>791</v>
      </c>
      <c r="Q230" s="73">
        <v>149</v>
      </c>
      <c r="R230" s="73">
        <v>65</v>
      </c>
      <c r="S230" s="73">
        <v>762</v>
      </c>
      <c r="T230" s="73">
        <v>211</v>
      </c>
      <c r="U230" s="73" t="s">
        <v>176</v>
      </c>
      <c r="V230" s="73">
        <v>1159</v>
      </c>
      <c r="W230" s="170">
        <v>317</v>
      </c>
      <c r="X230" s="169">
        <v>2</v>
      </c>
      <c r="Y230" s="179">
        <v>327</v>
      </c>
      <c r="Z230" s="73">
        <v>142</v>
      </c>
      <c r="AA230" s="73">
        <v>185</v>
      </c>
      <c r="AB230" s="73" t="s">
        <v>2018</v>
      </c>
      <c r="AC230" s="73">
        <v>15</v>
      </c>
      <c r="AD230" s="73">
        <v>17</v>
      </c>
      <c r="AE230" s="73">
        <v>131</v>
      </c>
      <c r="AF230" s="73">
        <v>18</v>
      </c>
      <c r="AG230" s="73">
        <v>13</v>
      </c>
      <c r="AH230" s="73">
        <v>125</v>
      </c>
      <c r="AI230" s="73">
        <v>29</v>
      </c>
      <c r="AJ230" s="73" t="s">
        <v>176</v>
      </c>
      <c r="AK230" s="73">
        <v>188</v>
      </c>
      <c r="AL230" s="170">
        <v>45</v>
      </c>
      <c r="AM230" s="169">
        <v>1</v>
      </c>
      <c r="AN230" s="179">
        <v>305</v>
      </c>
      <c r="AO230" s="73">
        <v>142</v>
      </c>
      <c r="AP230" s="73">
        <v>163</v>
      </c>
      <c r="AQ230" s="73" t="s">
        <v>2018</v>
      </c>
      <c r="AR230" s="73">
        <v>15</v>
      </c>
      <c r="AS230" s="73">
        <v>13</v>
      </c>
      <c r="AT230" s="73">
        <v>121</v>
      </c>
      <c r="AU230" s="73">
        <v>16</v>
      </c>
      <c r="AV230" s="73">
        <v>13</v>
      </c>
      <c r="AW230" s="73">
        <v>120</v>
      </c>
      <c r="AX230" s="73">
        <v>26</v>
      </c>
      <c r="AY230" s="73" t="s">
        <v>176</v>
      </c>
      <c r="AZ230" s="73">
        <v>173</v>
      </c>
      <c r="BA230" s="170">
        <v>39</v>
      </c>
      <c r="BB230" s="171">
        <v>1</v>
      </c>
      <c r="BC230" s="180">
        <v>305</v>
      </c>
      <c r="BD230" s="74">
        <v>142</v>
      </c>
      <c r="BE230" s="74">
        <v>163</v>
      </c>
      <c r="BF230" s="74" t="s">
        <v>2018</v>
      </c>
      <c r="BG230" s="74">
        <v>15</v>
      </c>
      <c r="BH230" s="74">
        <v>13</v>
      </c>
      <c r="BI230" s="74">
        <v>121</v>
      </c>
      <c r="BJ230" s="74">
        <v>16</v>
      </c>
      <c r="BK230" s="74">
        <v>13</v>
      </c>
      <c r="BL230" s="74">
        <v>120</v>
      </c>
      <c r="BM230" s="74">
        <v>26</v>
      </c>
      <c r="BN230" s="74" t="s">
        <v>176</v>
      </c>
      <c r="BO230" s="74">
        <v>173</v>
      </c>
      <c r="BP230" s="172">
        <v>39</v>
      </c>
      <c r="BQ230" s="171"/>
      <c r="BR230" s="180"/>
      <c r="BS230" s="74"/>
      <c r="BT230" s="74"/>
      <c r="BU230" s="74"/>
      <c r="BV230" s="74"/>
      <c r="BW230" s="74"/>
      <c r="BX230" s="74"/>
      <c r="BY230" s="74"/>
      <c r="BZ230" s="74"/>
      <c r="CA230" s="74"/>
      <c r="CB230" s="74"/>
      <c r="CC230" s="74"/>
      <c r="CD230" s="74"/>
      <c r="CE230" s="172"/>
      <c r="CF230" s="171">
        <v>1</v>
      </c>
      <c r="CG230" s="180">
        <v>22</v>
      </c>
      <c r="CH230" s="74" t="s">
        <v>2018</v>
      </c>
      <c r="CI230" s="74">
        <v>22</v>
      </c>
      <c r="CJ230" s="74" t="s">
        <v>2018</v>
      </c>
      <c r="CK230" s="74" t="s">
        <v>2018</v>
      </c>
      <c r="CL230" s="74" t="s">
        <v>2018</v>
      </c>
      <c r="CM230" s="74">
        <v>10</v>
      </c>
      <c r="CN230" s="74" t="s">
        <v>2018</v>
      </c>
      <c r="CO230" s="74" t="s">
        <v>2018</v>
      </c>
      <c r="CP230" s="74" t="s">
        <v>2018</v>
      </c>
      <c r="CQ230" s="74" t="s">
        <v>2018</v>
      </c>
      <c r="CR230" s="74" t="s">
        <v>176</v>
      </c>
      <c r="CS230" s="74">
        <v>15</v>
      </c>
      <c r="CT230" s="172" t="s">
        <v>2018</v>
      </c>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c r="EV230" s="71"/>
      <c r="EW230" s="71"/>
      <c r="EX230" s="71"/>
      <c r="EY230" s="71"/>
      <c r="EZ230" s="71"/>
      <c r="FA230" s="71"/>
      <c r="FB230" s="71"/>
      <c r="FC230" s="71"/>
      <c r="FD230" s="71"/>
      <c r="FE230" s="71"/>
      <c r="FF230" s="71"/>
      <c r="FG230" s="71"/>
      <c r="FH230" s="71"/>
      <c r="FI230" s="71"/>
      <c r="FJ230" s="71"/>
      <c r="FK230" s="71"/>
      <c r="FL230" s="71"/>
      <c r="FM230" s="71"/>
      <c r="FN230" s="71"/>
      <c r="FO230" s="71"/>
    </row>
    <row r="231" spans="1:171" s="26" customFormat="1" ht="15.75" customHeight="1" x14ac:dyDescent="0.35">
      <c r="A231" s="84" t="s">
        <v>985</v>
      </c>
      <c r="B231" s="84" t="s">
        <v>454</v>
      </c>
      <c r="C231" s="84" t="s">
        <v>1000</v>
      </c>
      <c r="D231" s="84" t="s">
        <v>455</v>
      </c>
      <c r="E231" s="84" t="s">
        <v>401</v>
      </c>
      <c r="F231" s="84" t="s">
        <v>271</v>
      </c>
      <c r="G231" s="84" t="s">
        <v>391</v>
      </c>
      <c r="H231" s="84" t="s">
        <v>392</v>
      </c>
      <c r="I231" s="70">
        <v>4900870</v>
      </c>
      <c r="J231" s="169">
        <v>1826</v>
      </c>
      <c r="K231" s="73">
        <v>873</v>
      </c>
      <c r="L231" s="73">
        <v>953</v>
      </c>
      <c r="M231" s="73">
        <v>22</v>
      </c>
      <c r="N231" s="73">
        <v>53</v>
      </c>
      <c r="O231" s="73">
        <v>78</v>
      </c>
      <c r="P231" s="73">
        <v>382</v>
      </c>
      <c r="Q231" s="73">
        <v>66</v>
      </c>
      <c r="R231" s="73">
        <v>88</v>
      </c>
      <c r="S231" s="73">
        <v>1138</v>
      </c>
      <c r="T231" s="73">
        <v>205</v>
      </c>
      <c r="U231" s="73" t="s">
        <v>176</v>
      </c>
      <c r="V231" s="73">
        <v>725</v>
      </c>
      <c r="W231" s="170">
        <v>169</v>
      </c>
      <c r="X231" s="169">
        <v>2</v>
      </c>
      <c r="Y231" s="179">
        <v>317</v>
      </c>
      <c r="Z231" s="73">
        <v>131</v>
      </c>
      <c r="AA231" s="73">
        <v>186</v>
      </c>
      <c r="AB231" s="73" t="s">
        <v>2018</v>
      </c>
      <c r="AC231" s="73" t="s">
        <v>2018</v>
      </c>
      <c r="AD231" s="73">
        <v>18</v>
      </c>
      <c r="AE231" s="73">
        <v>65</v>
      </c>
      <c r="AF231" s="73">
        <v>16</v>
      </c>
      <c r="AG231" s="73">
        <v>14</v>
      </c>
      <c r="AH231" s="73">
        <v>187</v>
      </c>
      <c r="AI231" s="73">
        <v>14</v>
      </c>
      <c r="AJ231" s="73" t="s">
        <v>176</v>
      </c>
      <c r="AK231" s="73">
        <v>153</v>
      </c>
      <c r="AL231" s="170">
        <v>34</v>
      </c>
      <c r="AM231" s="169">
        <v>1</v>
      </c>
      <c r="AN231" s="179">
        <v>260</v>
      </c>
      <c r="AO231" s="73">
        <v>113</v>
      </c>
      <c r="AP231" s="73">
        <v>147</v>
      </c>
      <c r="AQ231" s="73" t="s">
        <v>2018</v>
      </c>
      <c r="AR231" s="73" t="s">
        <v>2018</v>
      </c>
      <c r="AS231" s="73">
        <v>14</v>
      </c>
      <c r="AT231" s="73">
        <v>58</v>
      </c>
      <c r="AU231" s="73">
        <v>16</v>
      </c>
      <c r="AV231" s="73">
        <v>13</v>
      </c>
      <c r="AW231" s="73">
        <v>144</v>
      </c>
      <c r="AX231" s="73">
        <v>11</v>
      </c>
      <c r="AY231" s="73" t="s">
        <v>176</v>
      </c>
      <c r="AZ231" s="73">
        <v>139</v>
      </c>
      <c r="BA231" s="170">
        <v>29</v>
      </c>
      <c r="BB231" s="171">
        <v>1</v>
      </c>
      <c r="BC231" s="180">
        <v>260</v>
      </c>
      <c r="BD231" s="74">
        <v>113</v>
      </c>
      <c r="BE231" s="74">
        <v>147</v>
      </c>
      <c r="BF231" s="74" t="s">
        <v>2018</v>
      </c>
      <c r="BG231" s="74" t="s">
        <v>2018</v>
      </c>
      <c r="BH231" s="74">
        <v>14</v>
      </c>
      <c r="BI231" s="74">
        <v>58</v>
      </c>
      <c r="BJ231" s="74">
        <v>16</v>
      </c>
      <c r="BK231" s="74">
        <v>13</v>
      </c>
      <c r="BL231" s="74">
        <v>144</v>
      </c>
      <c r="BM231" s="74">
        <v>11</v>
      </c>
      <c r="BN231" s="74" t="s">
        <v>176</v>
      </c>
      <c r="BO231" s="74">
        <v>139</v>
      </c>
      <c r="BP231" s="172">
        <v>29</v>
      </c>
      <c r="BQ231" s="171"/>
      <c r="BR231" s="180"/>
      <c r="BS231" s="74"/>
      <c r="BT231" s="74"/>
      <c r="BU231" s="74"/>
      <c r="BV231" s="74"/>
      <c r="BW231" s="74"/>
      <c r="BX231" s="74"/>
      <c r="BY231" s="74"/>
      <c r="BZ231" s="74"/>
      <c r="CA231" s="74"/>
      <c r="CB231" s="74"/>
      <c r="CC231" s="74"/>
      <c r="CD231" s="74"/>
      <c r="CE231" s="172"/>
      <c r="CF231" s="171">
        <v>1</v>
      </c>
      <c r="CG231" s="180">
        <v>57</v>
      </c>
      <c r="CH231" s="74">
        <v>18</v>
      </c>
      <c r="CI231" s="74">
        <v>39</v>
      </c>
      <c r="CJ231" s="74" t="s">
        <v>2018</v>
      </c>
      <c r="CK231" s="74" t="s">
        <v>2018</v>
      </c>
      <c r="CL231" s="74" t="s">
        <v>2018</v>
      </c>
      <c r="CM231" s="74" t="s">
        <v>2018</v>
      </c>
      <c r="CN231" s="74" t="s">
        <v>2018</v>
      </c>
      <c r="CO231" s="74" t="s">
        <v>2018</v>
      </c>
      <c r="CP231" s="74">
        <v>43</v>
      </c>
      <c r="CQ231" s="74" t="s">
        <v>2018</v>
      </c>
      <c r="CR231" s="74" t="s">
        <v>176</v>
      </c>
      <c r="CS231" s="74">
        <v>14</v>
      </c>
      <c r="CT231" s="172" t="s">
        <v>2018</v>
      </c>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c r="FA231" s="71"/>
      <c r="FB231" s="71"/>
      <c r="FC231" s="71"/>
      <c r="FD231" s="71"/>
      <c r="FE231" s="71"/>
      <c r="FF231" s="71"/>
      <c r="FG231" s="71"/>
      <c r="FH231" s="71"/>
      <c r="FI231" s="71"/>
      <c r="FJ231" s="71"/>
      <c r="FK231" s="71"/>
      <c r="FL231" s="71"/>
      <c r="FM231" s="71"/>
      <c r="FN231" s="71"/>
      <c r="FO231" s="71"/>
    </row>
    <row r="232" spans="1:171" s="26" customFormat="1" ht="15.75" customHeight="1" x14ac:dyDescent="0.35">
      <c r="A232" s="84" t="s">
        <v>985</v>
      </c>
      <c r="B232" s="84" t="s">
        <v>471</v>
      </c>
      <c r="C232" s="84" t="s">
        <v>1016</v>
      </c>
      <c r="D232" s="84" t="s">
        <v>472</v>
      </c>
      <c r="E232" s="84" t="s">
        <v>291</v>
      </c>
      <c r="F232" s="84" t="s">
        <v>271</v>
      </c>
      <c r="G232" s="84" t="s">
        <v>391</v>
      </c>
      <c r="H232" s="84" t="s">
        <v>392</v>
      </c>
      <c r="I232" s="70">
        <v>4900870</v>
      </c>
      <c r="J232" s="169">
        <v>266</v>
      </c>
      <c r="K232" s="73">
        <v>125</v>
      </c>
      <c r="L232" s="73">
        <v>141</v>
      </c>
      <c r="M232" s="73" t="s">
        <v>2018</v>
      </c>
      <c r="N232" s="73" t="s">
        <v>2018</v>
      </c>
      <c r="O232" s="73">
        <v>11</v>
      </c>
      <c r="P232" s="73">
        <v>169</v>
      </c>
      <c r="Q232" s="73">
        <v>14</v>
      </c>
      <c r="R232" s="73" t="s">
        <v>2018</v>
      </c>
      <c r="S232" s="73">
        <v>60</v>
      </c>
      <c r="T232" s="73">
        <v>64</v>
      </c>
      <c r="U232" s="73" t="s">
        <v>176</v>
      </c>
      <c r="V232" s="73">
        <v>243</v>
      </c>
      <c r="W232" s="170">
        <v>58</v>
      </c>
      <c r="X232" s="169">
        <v>1</v>
      </c>
      <c r="Y232" s="179">
        <v>11</v>
      </c>
      <c r="Z232" s="73" t="s">
        <v>2018</v>
      </c>
      <c r="AA232" s="73" t="s">
        <v>2018</v>
      </c>
      <c r="AB232" s="73" t="s">
        <v>2018</v>
      </c>
      <c r="AC232" s="73" t="s">
        <v>2018</v>
      </c>
      <c r="AD232" s="73" t="s">
        <v>2018</v>
      </c>
      <c r="AE232" s="73" t="s">
        <v>2018</v>
      </c>
      <c r="AF232" s="73" t="s">
        <v>2018</v>
      </c>
      <c r="AG232" s="73" t="s">
        <v>2018</v>
      </c>
      <c r="AH232" s="73" t="s">
        <v>2018</v>
      </c>
      <c r="AI232" s="73" t="s">
        <v>2018</v>
      </c>
      <c r="AJ232" s="73" t="s">
        <v>176</v>
      </c>
      <c r="AK232" s="73">
        <v>11</v>
      </c>
      <c r="AL232" s="170" t="s">
        <v>2018</v>
      </c>
      <c r="AM232" s="169">
        <v>1</v>
      </c>
      <c r="AN232" s="179">
        <v>11</v>
      </c>
      <c r="AO232" s="73" t="s">
        <v>2018</v>
      </c>
      <c r="AP232" s="73" t="s">
        <v>2018</v>
      </c>
      <c r="AQ232" s="73" t="s">
        <v>2018</v>
      </c>
      <c r="AR232" s="73" t="s">
        <v>2018</v>
      </c>
      <c r="AS232" s="73" t="s">
        <v>2018</v>
      </c>
      <c r="AT232" s="73" t="s">
        <v>2018</v>
      </c>
      <c r="AU232" s="73" t="s">
        <v>2018</v>
      </c>
      <c r="AV232" s="73" t="s">
        <v>2018</v>
      </c>
      <c r="AW232" s="73" t="s">
        <v>2018</v>
      </c>
      <c r="AX232" s="73" t="s">
        <v>2018</v>
      </c>
      <c r="AY232" s="73" t="s">
        <v>176</v>
      </c>
      <c r="AZ232" s="73">
        <v>11</v>
      </c>
      <c r="BA232" s="170" t="s">
        <v>2018</v>
      </c>
      <c r="BB232" s="173">
        <v>1</v>
      </c>
      <c r="BC232" s="184">
        <v>11</v>
      </c>
      <c r="BD232" s="85" t="s">
        <v>2018</v>
      </c>
      <c r="BE232" s="85" t="s">
        <v>2018</v>
      </c>
      <c r="BF232" s="85" t="s">
        <v>2018</v>
      </c>
      <c r="BG232" s="85" t="s">
        <v>2018</v>
      </c>
      <c r="BH232" s="85" t="s">
        <v>2018</v>
      </c>
      <c r="BI232" s="85" t="s">
        <v>2018</v>
      </c>
      <c r="BJ232" s="85" t="s">
        <v>2018</v>
      </c>
      <c r="BK232" s="85" t="s">
        <v>2018</v>
      </c>
      <c r="BL232" s="85" t="s">
        <v>2018</v>
      </c>
      <c r="BM232" s="85" t="s">
        <v>2018</v>
      </c>
      <c r="BN232" s="86" t="s">
        <v>176</v>
      </c>
      <c r="BO232" s="85">
        <v>11</v>
      </c>
      <c r="BP232" s="174" t="s">
        <v>2018</v>
      </c>
      <c r="BQ232" s="171"/>
      <c r="BR232" s="180"/>
      <c r="BS232" s="74"/>
      <c r="BT232" s="74"/>
      <c r="BU232" s="74"/>
      <c r="BV232" s="74"/>
      <c r="BW232" s="74"/>
      <c r="BX232" s="74"/>
      <c r="BY232" s="74"/>
      <c r="BZ232" s="74"/>
      <c r="CA232" s="74"/>
      <c r="CB232" s="74"/>
      <c r="CC232" s="74"/>
      <c r="CD232" s="74"/>
      <c r="CE232" s="172"/>
      <c r="CF232" s="171"/>
      <c r="CG232" s="180"/>
      <c r="CH232" s="74"/>
      <c r="CI232" s="74"/>
      <c r="CJ232" s="74"/>
      <c r="CK232" s="74"/>
      <c r="CL232" s="74"/>
      <c r="CM232" s="74"/>
      <c r="CN232" s="74"/>
      <c r="CO232" s="74"/>
      <c r="CP232" s="74"/>
      <c r="CQ232" s="74"/>
      <c r="CR232" s="74"/>
      <c r="CS232" s="74"/>
      <c r="CT232" s="172"/>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c r="EM232" s="71"/>
      <c r="EN232" s="71"/>
      <c r="EO232" s="71"/>
      <c r="EP232" s="71"/>
      <c r="EQ232" s="71"/>
      <c r="ER232" s="71"/>
      <c r="ES232" s="71"/>
      <c r="ET232" s="71"/>
      <c r="EU232" s="71"/>
      <c r="EV232" s="71"/>
      <c r="EW232" s="71"/>
      <c r="EX232" s="71"/>
      <c r="EY232" s="71"/>
      <c r="EZ232" s="71"/>
      <c r="FA232" s="71"/>
      <c r="FB232" s="71"/>
      <c r="FC232" s="71"/>
      <c r="FD232" s="71"/>
      <c r="FE232" s="71"/>
      <c r="FF232" s="71"/>
      <c r="FG232" s="71"/>
      <c r="FH232" s="71"/>
      <c r="FI232" s="71"/>
      <c r="FJ232" s="71"/>
      <c r="FK232" s="71"/>
      <c r="FL232" s="71"/>
      <c r="FM232" s="71"/>
      <c r="FN232" s="71"/>
      <c r="FO232" s="71"/>
    </row>
    <row r="233" spans="1:171" s="26" customFormat="1" ht="15.75" customHeight="1" x14ac:dyDescent="0.35">
      <c r="A233" s="84" t="s">
        <v>985</v>
      </c>
      <c r="B233" s="84" t="s">
        <v>482</v>
      </c>
      <c r="C233" s="84" t="s">
        <v>1032</v>
      </c>
      <c r="D233" s="84" t="s">
        <v>483</v>
      </c>
      <c r="E233" s="84" t="s">
        <v>401</v>
      </c>
      <c r="F233" s="84" t="s">
        <v>271</v>
      </c>
      <c r="G233" s="84" t="s">
        <v>391</v>
      </c>
      <c r="H233" s="84" t="s">
        <v>392</v>
      </c>
      <c r="I233" s="70">
        <v>4900870</v>
      </c>
      <c r="J233" s="169">
        <v>317</v>
      </c>
      <c r="K233" s="73">
        <v>153</v>
      </c>
      <c r="L233" s="73">
        <v>164</v>
      </c>
      <c r="M233" s="73" t="s">
        <v>2018</v>
      </c>
      <c r="N233" s="73" t="s">
        <v>2018</v>
      </c>
      <c r="O233" s="73" t="s">
        <v>2018</v>
      </c>
      <c r="P233" s="73">
        <v>144</v>
      </c>
      <c r="Q233" s="73" t="s">
        <v>2018</v>
      </c>
      <c r="R233" s="73" t="s">
        <v>2018</v>
      </c>
      <c r="S233" s="73">
        <v>150</v>
      </c>
      <c r="T233" s="73">
        <v>21</v>
      </c>
      <c r="U233" s="73" t="s">
        <v>176</v>
      </c>
      <c r="V233" s="73">
        <v>163</v>
      </c>
      <c r="W233" s="170">
        <v>37</v>
      </c>
      <c r="X233" s="169">
        <v>1</v>
      </c>
      <c r="Y233" s="179">
        <v>97</v>
      </c>
      <c r="Z233" s="73">
        <v>53</v>
      </c>
      <c r="AA233" s="73">
        <v>44</v>
      </c>
      <c r="AB233" s="73" t="s">
        <v>2018</v>
      </c>
      <c r="AC233" s="73" t="s">
        <v>2018</v>
      </c>
      <c r="AD233" s="73" t="s">
        <v>2018</v>
      </c>
      <c r="AE233" s="73">
        <v>45</v>
      </c>
      <c r="AF233" s="73" t="s">
        <v>2018</v>
      </c>
      <c r="AG233" s="73" t="s">
        <v>2018</v>
      </c>
      <c r="AH233" s="73">
        <v>45</v>
      </c>
      <c r="AI233" s="73" t="s">
        <v>2018</v>
      </c>
      <c r="AJ233" s="73" t="s">
        <v>176</v>
      </c>
      <c r="AK233" s="73">
        <v>57</v>
      </c>
      <c r="AL233" s="170">
        <v>14</v>
      </c>
      <c r="AM233" s="169">
        <v>1</v>
      </c>
      <c r="AN233" s="179">
        <v>97</v>
      </c>
      <c r="AO233" s="73">
        <v>53</v>
      </c>
      <c r="AP233" s="73">
        <v>44</v>
      </c>
      <c r="AQ233" s="73" t="s">
        <v>2018</v>
      </c>
      <c r="AR233" s="73" t="s">
        <v>2018</v>
      </c>
      <c r="AS233" s="73" t="s">
        <v>2018</v>
      </c>
      <c r="AT233" s="73">
        <v>45</v>
      </c>
      <c r="AU233" s="73" t="s">
        <v>2018</v>
      </c>
      <c r="AV233" s="73" t="s">
        <v>2018</v>
      </c>
      <c r="AW233" s="73">
        <v>45</v>
      </c>
      <c r="AX233" s="73" t="s">
        <v>2018</v>
      </c>
      <c r="AY233" s="73" t="s">
        <v>176</v>
      </c>
      <c r="AZ233" s="73">
        <v>57</v>
      </c>
      <c r="BA233" s="170">
        <v>14</v>
      </c>
      <c r="BB233" s="171">
        <v>1</v>
      </c>
      <c r="BC233" s="180">
        <v>97</v>
      </c>
      <c r="BD233" s="74">
        <v>53</v>
      </c>
      <c r="BE233" s="74">
        <v>44</v>
      </c>
      <c r="BF233" s="74" t="s">
        <v>2018</v>
      </c>
      <c r="BG233" s="74" t="s">
        <v>2018</v>
      </c>
      <c r="BH233" s="74" t="s">
        <v>2018</v>
      </c>
      <c r="BI233" s="74">
        <v>45</v>
      </c>
      <c r="BJ233" s="74" t="s">
        <v>2018</v>
      </c>
      <c r="BK233" s="74" t="s">
        <v>2018</v>
      </c>
      <c r="BL233" s="74">
        <v>45</v>
      </c>
      <c r="BM233" s="74" t="s">
        <v>2018</v>
      </c>
      <c r="BN233" s="74" t="s">
        <v>176</v>
      </c>
      <c r="BO233" s="74">
        <v>57</v>
      </c>
      <c r="BP233" s="172">
        <v>14</v>
      </c>
      <c r="BQ233" s="171"/>
      <c r="BR233" s="180"/>
      <c r="BS233" s="74"/>
      <c r="BT233" s="74"/>
      <c r="BU233" s="74"/>
      <c r="BV233" s="74"/>
      <c r="BW233" s="74"/>
      <c r="BX233" s="74"/>
      <c r="BY233" s="74"/>
      <c r="BZ233" s="74"/>
      <c r="CA233" s="74"/>
      <c r="CB233" s="74"/>
      <c r="CC233" s="74"/>
      <c r="CD233" s="74"/>
      <c r="CE233" s="172"/>
      <c r="CF233" s="171"/>
      <c r="CG233" s="180"/>
      <c r="CH233" s="74"/>
      <c r="CI233" s="74"/>
      <c r="CJ233" s="74"/>
      <c r="CK233" s="74"/>
      <c r="CL233" s="74"/>
      <c r="CM233" s="74"/>
      <c r="CN233" s="74"/>
      <c r="CO233" s="74"/>
      <c r="CP233" s="74"/>
      <c r="CQ233" s="74"/>
      <c r="CR233" s="74"/>
      <c r="CS233" s="74"/>
      <c r="CT233" s="172"/>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c r="FF233" s="71"/>
      <c r="FG233" s="71"/>
      <c r="FH233" s="71"/>
      <c r="FI233" s="71"/>
      <c r="FJ233" s="71"/>
      <c r="FK233" s="71"/>
      <c r="FL233" s="71"/>
      <c r="FM233" s="71"/>
      <c r="FN233" s="71"/>
      <c r="FO233" s="71"/>
    </row>
    <row r="234" spans="1:171" s="26" customFormat="1" ht="15.75" customHeight="1" x14ac:dyDescent="0.35">
      <c r="A234" s="84" t="s">
        <v>985</v>
      </c>
      <c r="B234" s="84" t="s">
        <v>914</v>
      </c>
      <c r="C234" s="84" t="s">
        <v>1007</v>
      </c>
      <c r="D234" s="84" t="s">
        <v>915</v>
      </c>
      <c r="E234" s="84" t="s">
        <v>291</v>
      </c>
      <c r="F234" s="84" t="s">
        <v>271</v>
      </c>
      <c r="G234" s="84" t="s">
        <v>391</v>
      </c>
      <c r="H234" s="84" t="s">
        <v>392</v>
      </c>
      <c r="I234" s="70">
        <v>4900870</v>
      </c>
      <c r="J234" s="169">
        <v>2645</v>
      </c>
      <c r="K234" s="73">
        <v>1287</v>
      </c>
      <c r="L234" s="73">
        <v>1358</v>
      </c>
      <c r="M234" s="73">
        <v>25</v>
      </c>
      <c r="N234" s="73">
        <v>197</v>
      </c>
      <c r="O234" s="73">
        <v>132</v>
      </c>
      <c r="P234" s="73">
        <v>1156</v>
      </c>
      <c r="Q234" s="73">
        <v>168</v>
      </c>
      <c r="R234" s="73">
        <v>108</v>
      </c>
      <c r="S234" s="73">
        <v>859</v>
      </c>
      <c r="T234" s="73">
        <v>299</v>
      </c>
      <c r="U234" s="73" t="s">
        <v>176</v>
      </c>
      <c r="V234" s="73">
        <v>1598</v>
      </c>
      <c r="W234" s="170">
        <v>398</v>
      </c>
      <c r="X234" s="169">
        <v>5</v>
      </c>
      <c r="Y234" s="179">
        <v>449</v>
      </c>
      <c r="Z234" s="73">
        <v>174</v>
      </c>
      <c r="AA234" s="73">
        <v>275</v>
      </c>
      <c r="AB234" s="73" t="s">
        <v>2018</v>
      </c>
      <c r="AC234" s="73">
        <v>45</v>
      </c>
      <c r="AD234" s="73">
        <v>23</v>
      </c>
      <c r="AE234" s="73">
        <v>157</v>
      </c>
      <c r="AF234" s="73">
        <v>31</v>
      </c>
      <c r="AG234" s="73">
        <v>20</v>
      </c>
      <c r="AH234" s="73">
        <v>171</v>
      </c>
      <c r="AI234" s="73">
        <v>51</v>
      </c>
      <c r="AJ234" s="73" t="s">
        <v>176</v>
      </c>
      <c r="AK234" s="73">
        <v>221</v>
      </c>
      <c r="AL234" s="170">
        <v>48</v>
      </c>
      <c r="AM234" s="169">
        <v>4</v>
      </c>
      <c r="AN234" s="179">
        <v>400</v>
      </c>
      <c r="AO234" s="73">
        <v>162</v>
      </c>
      <c r="AP234" s="73">
        <v>238</v>
      </c>
      <c r="AQ234" s="73" t="s">
        <v>2018</v>
      </c>
      <c r="AR234" s="73">
        <v>43</v>
      </c>
      <c r="AS234" s="73">
        <v>23</v>
      </c>
      <c r="AT234" s="73">
        <v>136</v>
      </c>
      <c r="AU234" s="73">
        <v>27</v>
      </c>
      <c r="AV234" s="73">
        <v>18</v>
      </c>
      <c r="AW234" s="73">
        <v>152</v>
      </c>
      <c r="AX234" s="73">
        <v>44</v>
      </c>
      <c r="AY234" s="73" t="s">
        <v>176</v>
      </c>
      <c r="AZ234" s="73">
        <v>195</v>
      </c>
      <c r="BA234" s="170">
        <v>44</v>
      </c>
      <c r="BB234" s="173">
        <v>3</v>
      </c>
      <c r="BC234" s="184">
        <v>387</v>
      </c>
      <c r="BD234" s="85">
        <v>161</v>
      </c>
      <c r="BE234" s="85">
        <v>226</v>
      </c>
      <c r="BF234" s="85" t="s">
        <v>2018</v>
      </c>
      <c r="BG234" s="85">
        <v>39</v>
      </c>
      <c r="BH234" s="85">
        <v>23</v>
      </c>
      <c r="BI234" s="85">
        <v>136</v>
      </c>
      <c r="BJ234" s="85">
        <v>27</v>
      </c>
      <c r="BK234" s="85">
        <v>18</v>
      </c>
      <c r="BL234" s="85">
        <v>143</v>
      </c>
      <c r="BM234" s="85">
        <v>44</v>
      </c>
      <c r="BN234" s="86" t="s">
        <v>176</v>
      </c>
      <c r="BO234" s="85">
        <v>195</v>
      </c>
      <c r="BP234" s="174">
        <v>44</v>
      </c>
      <c r="BQ234" s="171">
        <v>1</v>
      </c>
      <c r="BR234" s="180">
        <v>13</v>
      </c>
      <c r="BS234" s="74" t="s">
        <v>2018</v>
      </c>
      <c r="BT234" s="74">
        <v>12</v>
      </c>
      <c r="BU234" s="74" t="s">
        <v>2018</v>
      </c>
      <c r="BV234" s="74" t="s">
        <v>2018</v>
      </c>
      <c r="BW234" s="74" t="s">
        <v>2018</v>
      </c>
      <c r="BX234" s="74" t="s">
        <v>2018</v>
      </c>
      <c r="BY234" s="74" t="s">
        <v>2018</v>
      </c>
      <c r="BZ234" s="74" t="s">
        <v>2018</v>
      </c>
      <c r="CA234" s="74" t="s">
        <v>2018</v>
      </c>
      <c r="CB234" s="74" t="s">
        <v>2018</v>
      </c>
      <c r="CC234" s="74" t="s">
        <v>176</v>
      </c>
      <c r="CD234" s="74" t="s">
        <v>2018</v>
      </c>
      <c r="CE234" s="172" t="s">
        <v>2018</v>
      </c>
      <c r="CF234" s="175">
        <v>1</v>
      </c>
      <c r="CG234" s="187">
        <v>49</v>
      </c>
      <c r="CH234" s="86">
        <v>12</v>
      </c>
      <c r="CI234" s="86">
        <v>37</v>
      </c>
      <c r="CJ234" s="86" t="s">
        <v>2018</v>
      </c>
      <c r="CK234" s="86" t="s">
        <v>2018</v>
      </c>
      <c r="CL234" s="86" t="s">
        <v>2018</v>
      </c>
      <c r="CM234" s="86">
        <v>21</v>
      </c>
      <c r="CN234" s="86" t="s">
        <v>2018</v>
      </c>
      <c r="CO234" s="86" t="s">
        <v>2018</v>
      </c>
      <c r="CP234" s="86">
        <v>19</v>
      </c>
      <c r="CQ234" s="86" t="s">
        <v>2018</v>
      </c>
      <c r="CR234" s="86" t="s">
        <v>176</v>
      </c>
      <c r="CS234" s="86">
        <v>26</v>
      </c>
      <c r="CT234" s="176" t="s">
        <v>2018</v>
      </c>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c r="EV234" s="71"/>
      <c r="EW234" s="71"/>
      <c r="EX234" s="71"/>
      <c r="EY234" s="71"/>
      <c r="EZ234" s="71"/>
      <c r="FA234" s="71"/>
      <c r="FB234" s="71"/>
      <c r="FC234" s="71"/>
      <c r="FD234" s="71"/>
      <c r="FE234" s="71"/>
      <c r="FF234" s="71"/>
      <c r="FG234" s="71"/>
      <c r="FH234" s="71"/>
      <c r="FI234" s="71"/>
      <c r="FJ234" s="71"/>
      <c r="FK234" s="71"/>
      <c r="FL234" s="71"/>
      <c r="FM234" s="71"/>
      <c r="FN234" s="71"/>
      <c r="FO234" s="71"/>
    </row>
    <row r="235" spans="1:171" s="26" customFormat="1" ht="15.75" customHeight="1" x14ac:dyDescent="0.35">
      <c r="A235" s="84" t="s">
        <v>985</v>
      </c>
      <c r="B235" s="84" t="s">
        <v>1709</v>
      </c>
      <c r="C235" s="84" t="s">
        <v>986</v>
      </c>
      <c r="D235" s="84" t="s">
        <v>2012</v>
      </c>
      <c r="E235" s="84" t="s">
        <v>401</v>
      </c>
      <c r="F235" s="84" t="s">
        <v>271</v>
      </c>
      <c r="G235" s="84" t="s">
        <v>1709</v>
      </c>
      <c r="H235" s="84" t="s">
        <v>2013</v>
      </c>
      <c r="I235" s="70">
        <v>4900050</v>
      </c>
      <c r="J235" s="169">
        <v>288</v>
      </c>
      <c r="K235" s="73">
        <v>191</v>
      </c>
      <c r="L235" s="73">
        <v>97</v>
      </c>
      <c r="M235" s="73" t="s">
        <v>2018</v>
      </c>
      <c r="N235" s="73" t="s">
        <v>2018</v>
      </c>
      <c r="O235" s="73" t="s">
        <v>2018</v>
      </c>
      <c r="P235" s="73">
        <v>17</v>
      </c>
      <c r="Q235" s="73" t="s">
        <v>2018</v>
      </c>
      <c r="R235" s="73">
        <v>12</v>
      </c>
      <c r="S235" s="73">
        <v>247</v>
      </c>
      <c r="T235" s="73">
        <v>25</v>
      </c>
      <c r="U235" s="73" t="s">
        <v>176</v>
      </c>
      <c r="V235" s="73">
        <v>61</v>
      </c>
      <c r="W235" s="170" t="s">
        <v>2018</v>
      </c>
      <c r="X235" s="171"/>
      <c r="Y235" s="180"/>
      <c r="Z235" s="74"/>
      <c r="AA235" s="74"/>
      <c r="AB235" s="74"/>
      <c r="AC235" s="74"/>
      <c r="AD235" s="74"/>
      <c r="AE235" s="74"/>
      <c r="AF235" s="74"/>
      <c r="AG235" s="74"/>
      <c r="AH235" s="74"/>
      <c r="AI235" s="74"/>
      <c r="AJ235" s="74"/>
      <c r="AK235" s="74"/>
      <c r="AL235" s="172"/>
      <c r="AM235" s="171"/>
      <c r="AN235" s="180"/>
      <c r="AO235" s="74"/>
      <c r="AP235" s="74"/>
      <c r="AQ235" s="74"/>
      <c r="AR235" s="74"/>
      <c r="AS235" s="74"/>
      <c r="AT235" s="74"/>
      <c r="AU235" s="74"/>
      <c r="AV235" s="74"/>
      <c r="AW235" s="74"/>
      <c r="AX235" s="74"/>
      <c r="AY235" s="74"/>
      <c r="AZ235" s="74"/>
      <c r="BA235" s="172"/>
      <c r="BB235" s="171"/>
      <c r="BC235" s="180"/>
      <c r="BD235" s="74"/>
      <c r="BE235" s="74"/>
      <c r="BF235" s="74"/>
      <c r="BG235" s="74"/>
      <c r="BH235" s="74"/>
      <c r="BI235" s="74"/>
      <c r="BJ235" s="74"/>
      <c r="BK235" s="74"/>
      <c r="BL235" s="74"/>
      <c r="BM235" s="74"/>
      <c r="BN235" s="74"/>
      <c r="BO235" s="74"/>
      <c r="BP235" s="172"/>
      <c r="BQ235" s="171"/>
      <c r="BR235" s="180"/>
      <c r="BS235" s="74"/>
      <c r="BT235" s="74"/>
      <c r="BU235" s="74"/>
      <c r="BV235" s="74"/>
      <c r="BW235" s="74"/>
      <c r="BX235" s="74"/>
      <c r="BY235" s="74"/>
      <c r="BZ235" s="74"/>
      <c r="CA235" s="74"/>
      <c r="CB235" s="74"/>
      <c r="CC235" s="74"/>
      <c r="CD235" s="74"/>
      <c r="CE235" s="172"/>
      <c r="CF235" s="171"/>
      <c r="CG235" s="180"/>
      <c r="CH235" s="74"/>
      <c r="CI235" s="74"/>
      <c r="CJ235" s="74"/>
      <c r="CK235" s="74"/>
      <c r="CL235" s="74"/>
      <c r="CM235" s="74"/>
      <c r="CN235" s="74"/>
      <c r="CO235" s="74"/>
      <c r="CP235" s="74"/>
      <c r="CQ235" s="74"/>
      <c r="CR235" s="74"/>
      <c r="CS235" s="74"/>
      <c r="CT235" s="172"/>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row>
    <row r="236" spans="1:171" s="26" customFormat="1" ht="15.75" customHeight="1" x14ac:dyDescent="0.35">
      <c r="A236" s="84" t="s">
        <v>985</v>
      </c>
      <c r="B236" s="84" t="s">
        <v>1083</v>
      </c>
      <c r="C236" s="84" t="s">
        <v>988</v>
      </c>
      <c r="D236" s="84" t="s">
        <v>1084</v>
      </c>
      <c r="E236" s="84" t="s">
        <v>291</v>
      </c>
      <c r="F236" s="84" t="s">
        <v>271</v>
      </c>
      <c r="G236" s="84" t="s">
        <v>567</v>
      </c>
      <c r="H236" s="84" t="s">
        <v>568</v>
      </c>
      <c r="I236" s="70">
        <v>4900900</v>
      </c>
      <c r="J236" s="169">
        <v>184</v>
      </c>
      <c r="K236" s="73">
        <v>92</v>
      </c>
      <c r="L236" s="73">
        <v>92</v>
      </c>
      <c r="M236" s="73" t="s">
        <v>2018</v>
      </c>
      <c r="N236" s="73" t="s">
        <v>2018</v>
      </c>
      <c r="O236" s="73" t="s">
        <v>2018</v>
      </c>
      <c r="P236" s="73">
        <v>15</v>
      </c>
      <c r="Q236" s="73" t="s">
        <v>2018</v>
      </c>
      <c r="R236" s="73" t="s">
        <v>2018</v>
      </c>
      <c r="S236" s="73">
        <v>155</v>
      </c>
      <c r="T236" s="73">
        <v>28</v>
      </c>
      <c r="U236" s="73" t="s">
        <v>176</v>
      </c>
      <c r="V236" s="73">
        <v>185</v>
      </c>
      <c r="W236" s="170" t="s">
        <v>2018</v>
      </c>
      <c r="X236" s="171"/>
      <c r="Y236" s="180"/>
      <c r="Z236" s="74"/>
      <c r="AA236" s="74"/>
      <c r="AB236" s="74"/>
      <c r="AC236" s="74"/>
      <c r="AD236" s="74"/>
      <c r="AE236" s="74"/>
      <c r="AF236" s="74"/>
      <c r="AG236" s="74"/>
      <c r="AH236" s="74"/>
      <c r="AI236" s="74"/>
      <c r="AJ236" s="74"/>
      <c r="AK236" s="74"/>
      <c r="AL236" s="172"/>
      <c r="AM236" s="171"/>
      <c r="AN236" s="180"/>
      <c r="AO236" s="74"/>
      <c r="AP236" s="74"/>
      <c r="AQ236" s="74"/>
      <c r="AR236" s="74"/>
      <c r="AS236" s="74"/>
      <c r="AT236" s="74"/>
      <c r="AU236" s="74"/>
      <c r="AV236" s="74"/>
      <c r="AW236" s="74"/>
      <c r="AX236" s="74"/>
      <c r="AY236" s="74"/>
      <c r="AZ236" s="74"/>
      <c r="BA236" s="172"/>
      <c r="BB236" s="171"/>
      <c r="BC236" s="180"/>
      <c r="BD236" s="74"/>
      <c r="BE236" s="74"/>
      <c r="BF236" s="74"/>
      <c r="BG236" s="74"/>
      <c r="BH236" s="74"/>
      <c r="BI236" s="74"/>
      <c r="BJ236" s="74"/>
      <c r="BK236" s="74"/>
      <c r="BL236" s="74"/>
      <c r="BM236" s="74"/>
      <c r="BN236" s="74"/>
      <c r="BO236" s="74"/>
      <c r="BP236" s="172"/>
      <c r="BQ236" s="171"/>
      <c r="BR236" s="180"/>
      <c r="BS236" s="74"/>
      <c r="BT236" s="74"/>
      <c r="BU236" s="74"/>
      <c r="BV236" s="74"/>
      <c r="BW236" s="74"/>
      <c r="BX236" s="74"/>
      <c r="BY236" s="74"/>
      <c r="BZ236" s="74"/>
      <c r="CA236" s="74"/>
      <c r="CB236" s="74"/>
      <c r="CC236" s="74"/>
      <c r="CD236" s="74"/>
      <c r="CE236" s="172"/>
      <c r="CF236" s="171"/>
      <c r="CG236" s="180"/>
      <c r="CH236" s="74"/>
      <c r="CI236" s="74"/>
      <c r="CJ236" s="74"/>
      <c r="CK236" s="74"/>
      <c r="CL236" s="74"/>
      <c r="CM236" s="74"/>
      <c r="CN236" s="74"/>
      <c r="CO236" s="74"/>
      <c r="CP236" s="74"/>
      <c r="CQ236" s="74"/>
      <c r="CR236" s="74"/>
      <c r="CS236" s="74"/>
      <c r="CT236" s="172"/>
      <c r="CU236" s="71"/>
      <c r="CV236" s="71"/>
      <c r="CW236" s="71"/>
      <c r="CX236" s="71"/>
      <c r="CY236" s="71"/>
      <c r="CZ236" s="71"/>
      <c r="DA236" s="71"/>
      <c r="DB236" s="71"/>
      <c r="DC236" s="71"/>
      <c r="DD236" s="71"/>
      <c r="DE236" s="71"/>
      <c r="DF236" s="71"/>
      <c r="DG236" s="71"/>
      <c r="DH236" s="71"/>
      <c r="DI236" s="71"/>
      <c r="DJ236" s="71"/>
      <c r="DK236" s="71"/>
      <c r="DL236" s="71"/>
      <c r="DM236" s="71"/>
      <c r="DN236" s="71"/>
      <c r="DO236" s="71"/>
      <c r="DP236" s="71"/>
      <c r="DQ236" s="71"/>
      <c r="DR236" s="71"/>
      <c r="DS236" s="71"/>
      <c r="DT236" s="71"/>
      <c r="DU236" s="71"/>
      <c r="DV236" s="71"/>
      <c r="DW236" s="71"/>
      <c r="DX236" s="71"/>
      <c r="DY236" s="71"/>
      <c r="DZ236" s="71"/>
      <c r="EA236" s="71"/>
      <c r="EB236" s="71"/>
      <c r="EC236" s="71"/>
      <c r="ED236" s="71"/>
      <c r="EE236" s="71"/>
      <c r="EF236" s="71"/>
      <c r="EG236" s="71"/>
      <c r="EH236" s="71"/>
      <c r="EI236" s="71"/>
      <c r="EJ236" s="71"/>
      <c r="EK236" s="71"/>
      <c r="EL236" s="71"/>
      <c r="EM236" s="71"/>
      <c r="EN236" s="71"/>
      <c r="EO236" s="71"/>
      <c r="EP236" s="71"/>
      <c r="EQ236" s="71"/>
      <c r="ER236" s="71"/>
      <c r="ES236" s="71"/>
      <c r="ET236" s="71"/>
      <c r="EU236" s="71"/>
      <c r="EV236" s="71"/>
      <c r="EW236" s="71"/>
      <c r="EX236" s="71"/>
      <c r="EY236" s="71"/>
      <c r="EZ236" s="71"/>
      <c r="FA236" s="71"/>
      <c r="FB236" s="71"/>
      <c r="FC236" s="71"/>
      <c r="FD236" s="71"/>
      <c r="FE236" s="71"/>
      <c r="FF236" s="71"/>
      <c r="FG236" s="71"/>
      <c r="FH236" s="71"/>
      <c r="FI236" s="71"/>
      <c r="FJ236" s="71"/>
      <c r="FK236" s="71"/>
      <c r="FL236" s="71"/>
      <c r="FM236" s="71"/>
      <c r="FN236" s="71"/>
      <c r="FO236" s="71"/>
    </row>
    <row r="237" spans="1:171" s="26" customFormat="1" ht="15.75" customHeight="1" x14ac:dyDescent="0.35">
      <c r="A237" s="84" t="s">
        <v>985</v>
      </c>
      <c r="B237" s="84" t="s">
        <v>565</v>
      </c>
      <c r="C237" s="84" t="s">
        <v>1012</v>
      </c>
      <c r="D237" s="84" t="s">
        <v>566</v>
      </c>
      <c r="E237" s="84" t="s">
        <v>291</v>
      </c>
      <c r="F237" s="84" t="s">
        <v>271</v>
      </c>
      <c r="G237" s="84" t="s">
        <v>567</v>
      </c>
      <c r="H237" s="84" t="s">
        <v>568</v>
      </c>
      <c r="I237" s="70">
        <v>4900900</v>
      </c>
      <c r="J237" s="169">
        <v>155</v>
      </c>
      <c r="K237" s="73">
        <v>89</v>
      </c>
      <c r="L237" s="73">
        <v>66</v>
      </c>
      <c r="M237" s="73">
        <v>148</v>
      </c>
      <c r="N237" s="73" t="s">
        <v>2018</v>
      </c>
      <c r="O237" s="73" t="s">
        <v>2018</v>
      </c>
      <c r="P237" s="73" t="s">
        <v>2018</v>
      </c>
      <c r="Q237" s="73" t="s">
        <v>2018</v>
      </c>
      <c r="R237" s="73" t="s">
        <v>2018</v>
      </c>
      <c r="S237" s="73" t="s">
        <v>2018</v>
      </c>
      <c r="T237" s="73">
        <v>25</v>
      </c>
      <c r="U237" s="73" t="s">
        <v>176</v>
      </c>
      <c r="V237" s="73">
        <v>155</v>
      </c>
      <c r="W237" s="170">
        <v>109</v>
      </c>
      <c r="X237" s="169">
        <v>1</v>
      </c>
      <c r="Y237" s="179">
        <v>56</v>
      </c>
      <c r="Z237" s="73">
        <v>30</v>
      </c>
      <c r="AA237" s="73">
        <v>26</v>
      </c>
      <c r="AB237" s="73">
        <v>55</v>
      </c>
      <c r="AC237" s="73" t="s">
        <v>2018</v>
      </c>
      <c r="AD237" s="73" t="s">
        <v>2018</v>
      </c>
      <c r="AE237" s="73" t="s">
        <v>2018</v>
      </c>
      <c r="AF237" s="73" t="s">
        <v>2018</v>
      </c>
      <c r="AG237" s="73" t="s">
        <v>2018</v>
      </c>
      <c r="AH237" s="73" t="s">
        <v>2018</v>
      </c>
      <c r="AI237" s="73" t="s">
        <v>2018</v>
      </c>
      <c r="AJ237" s="73" t="s">
        <v>176</v>
      </c>
      <c r="AK237" s="73">
        <v>56</v>
      </c>
      <c r="AL237" s="170">
        <v>36</v>
      </c>
      <c r="AM237" s="169">
        <v>1</v>
      </c>
      <c r="AN237" s="179">
        <v>56</v>
      </c>
      <c r="AO237" s="73">
        <v>30</v>
      </c>
      <c r="AP237" s="73">
        <v>26</v>
      </c>
      <c r="AQ237" s="73">
        <v>55</v>
      </c>
      <c r="AR237" s="73" t="s">
        <v>2018</v>
      </c>
      <c r="AS237" s="73" t="s">
        <v>2018</v>
      </c>
      <c r="AT237" s="73" t="s">
        <v>2018</v>
      </c>
      <c r="AU237" s="73" t="s">
        <v>2018</v>
      </c>
      <c r="AV237" s="73" t="s">
        <v>2018</v>
      </c>
      <c r="AW237" s="73" t="s">
        <v>2018</v>
      </c>
      <c r="AX237" s="73" t="s">
        <v>2018</v>
      </c>
      <c r="AY237" s="73" t="s">
        <v>176</v>
      </c>
      <c r="AZ237" s="73">
        <v>56</v>
      </c>
      <c r="BA237" s="170">
        <v>36</v>
      </c>
      <c r="BB237" s="171">
        <v>1</v>
      </c>
      <c r="BC237" s="180">
        <v>56</v>
      </c>
      <c r="BD237" s="74">
        <v>30</v>
      </c>
      <c r="BE237" s="74">
        <v>26</v>
      </c>
      <c r="BF237" s="74">
        <v>55</v>
      </c>
      <c r="BG237" s="74" t="s">
        <v>2018</v>
      </c>
      <c r="BH237" s="74" t="s">
        <v>2018</v>
      </c>
      <c r="BI237" s="74" t="s">
        <v>2018</v>
      </c>
      <c r="BJ237" s="74" t="s">
        <v>2018</v>
      </c>
      <c r="BK237" s="74" t="s">
        <v>2018</v>
      </c>
      <c r="BL237" s="74" t="s">
        <v>2018</v>
      </c>
      <c r="BM237" s="74" t="s">
        <v>2018</v>
      </c>
      <c r="BN237" s="74" t="s">
        <v>176</v>
      </c>
      <c r="BO237" s="74">
        <v>56</v>
      </c>
      <c r="BP237" s="172">
        <v>36</v>
      </c>
      <c r="BQ237" s="171"/>
      <c r="BR237" s="180"/>
      <c r="BS237" s="74"/>
      <c r="BT237" s="74"/>
      <c r="BU237" s="74"/>
      <c r="BV237" s="74"/>
      <c r="BW237" s="74"/>
      <c r="BX237" s="74"/>
      <c r="BY237" s="74"/>
      <c r="BZ237" s="74"/>
      <c r="CA237" s="74"/>
      <c r="CB237" s="74"/>
      <c r="CC237" s="74"/>
      <c r="CD237" s="74"/>
      <c r="CE237" s="172"/>
      <c r="CF237" s="171"/>
      <c r="CG237" s="180"/>
      <c r="CH237" s="74"/>
      <c r="CI237" s="74"/>
      <c r="CJ237" s="74"/>
      <c r="CK237" s="74"/>
      <c r="CL237" s="74"/>
      <c r="CM237" s="74"/>
      <c r="CN237" s="74"/>
      <c r="CO237" s="74"/>
      <c r="CP237" s="74"/>
      <c r="CQ237" s="74"/>
      <c r="CR237" s="74"/>
      <c r="CS237" s="74"/>
      <c r="CT237" s="172"/>
      <c r="CU237" s="71"/>
      <c r="CV237" s="71"/>
      <c r="CW237" s="71"/>
      <c r="CX237" s="71"/>
      <c r="CY237" s="71"/>
      <c r="CZ237" s="71"/>
      <c r="DA237" s="71"/>
      <c r="DB237" s="71"/>
      <c r="DC237" s="71"/>
      <c r="DD237" s="71"/>
      <c r="DE237" s="71"/>
      <c r="DF237" s="71"/>
      <c r="DG237" s="71"/>
      <c r="DH237" s="71"/>
      <c r="DI237" s="71"/>
      <c r="DJ237" s="71"/>
      <c r="DK237" s="71"/>
      <c r="DL237" s="71"/>
      <c r="DM237" s="71"/>
      <c r="DN237" s="71"/>
      <c r="DO237" s="71"/>
      <c r="DP237" s="71"/>
      <c r="DQ237" s="71"/>
      <c r="DR237" s="71"/>
      <c r="DS237" s="71"/>
      <c r="DT237" s="71"/>
      <c r="DU237" s="71"/>
      <c r="DV237" s="71"/>
      <c r="DW237" s="71"/>
      <c r="DX237" s="71"/>
      <c r="DY237" s="71"/>
      <c r="DZ237" s="71"/>
      <c r="EA237" s="71"/>
      <c r="EB237" s="71"/>
      <c r="EC237" s="71"/>
      <c r="ED237" s="71"/>
      <c r="EE237" s="71"/>
      <c r="EF237" s="71"/>
      <c r="EG237" s="71"/>
      <c r="EH237" s="71"/>
      <c r="EI237" s="71"/>
      <c r="EJ237" s="71"/>
      <c r="EK237" s="71"/>
      <c r="EL237" s="71"/>
      <c r="EM237" s="71"/>
      <c r="EN237" s="71"/>
      <c r="EO237" s="71"/>
      <c r="EP237" s="71"/>
      <c r="EQ237" s="71"/>
      <c r="ER237" s="71"/>
      <c r="ES237" s="71"/>
      <c r="ET237" s="71"/>
      <c r="EU237" s="71"/>
      <c r="EV237" s="71"/>
      <c r="EW237" s="71"/>
      <c r="EX237" s="71"/>
      <c r="EY237" s="71"/>
      <c r="EZ237" s="71"/>
      <c r="FA237" s="71"/>
      <c r="FB237" s="71"/>
      <c r="FC237" s="71"/>
      <c r="FD237" s="71"/>
      <c r="FE237" s="71"/>
      <c r="FF237" s="71"/>
      <c r="FG237" s="71"/>
      <c r="FH237" s="71"/>
      <c r="FI237" s="71"/>
      <c r="FJ237" s="71"/>
      <c r="FK237" s="71"/>
      <c r="FL237" s="71"/>
      <c r="FM237" s="71"/>
      <c r="FN237" s="71"/>
      <c r="FO237" s="71"/>
    </row>
    <row r="238" spans="1:171" s="26" customFormat="1" ht="15.75" customHeight="1" x14ac:dyDescent="0.35">
      <c r="A238" s="84" t="s">
        <v>985</v>
      </c>
      <c r="B238" s="84" t="s">
        <v>1586</v>
      </c>
      <c r="C238" s="84" t="s">
        <v>1004</v>
      </c>
      <c r="D238" s="84" t="s">
        <v>1984</v>
      </c>
      <c r="E238" s="84" t="s">
        <v>401</v>
      </c>
      <c r="F238" s="84" t="s">
        <v>271</v>
      </c>
      <c r="G238" s="84" t="s">
        <v>567</v>
      </c>
      <c r="H238" s="84" t="s">
        <v>568</v>
      </c>
      <c r="I238" s="70">
        <v>4900900</v>
      </c>
      <c r="J238" s="169">
        <v>24</v>
      </c>
      <c r="K238" s="73">
        <v>10</v>
      </c>
      <c r="L238" s="73">
        <v>14</v>
      </c>
      <c r="M238" s="73">
        <v>24</v>
      </c>
      <c r="N238" s="73" t="s">
        <v>2018</v>
      </c>
      <c r="O238" s="73" t="s">
        <v>2018</v>
      </c>
      <c r="P238" s="73" t="s">
        <v>2018</v>
      </c>
      <c r="Q238" s="73" t="s">
        <v>2018</v>
      </c>
      <c r="R238" s="73" t="s">
        <v>2018</v>
      </c>
      <c r="S238" s="73" t="s">
        <v>2018</v>
      </c>
      <c r="T238" s="73" t="s">
        <v>2018</v>
      </c>
      <c r="U238" s="73" t="s">
        <v>176</v>
      </c>
      <c r="V238" s="73">
        <v>24</v>
      </c>
      <c r="W238" s="170">
        <v>17</v>
      </c>
      <c r="X238" s="171"/>
      <c r="Y238" s="180"/>
      <c r="Z238" s="74"/>
      <c r="AA238" s="74"/>
      <c r="AB238" s="74"/>
      <c r="AC238" s="74"/>
      <c r="AD238" s="74"/>
      <c r="AE238" s="74"/>
      <c r="AF238" s="74"/>
      <c r="AG238" s="74"/>
      <c r="AH238" s="74"/>
      <c r="AI238" s="74"/>
      <c r="AJ238" s="74"/>
      <c r="AK238" s="74"/>
      <c r="AL238" s="172"/>
      <c r="AM238" s="171"/>
      <c r="AN238" s="180"/>
      <c r="AO238" s="74"/>
      <c r="AP238" s="74"/>
      <c r="AQ238" s="74"/>
      <c r="AR238" s="74"/>
      <c r="AS238" s="74"/>
      <c r="AT238" s="74"/>
      <c r="AU238" s="74"/>
      <c r="AV238" s="74"/>
      <c r="AW238" s="74"/>
      <c r="AX238" s="74"/>
      <c r="AY238" s="74"/>
      <c r="AZ238" s="74"/>
      <c r="BA238" s="172"/>
      <c r="BB238" s="171"/>
      <c r="BC238" s="180"/>
      <c r="BD238" s="74"/>
      <c r="BE238" s="74"/>
      <c r="BF238" s="74"/>
      <c r="BG238" s="74"/>
      <c r="BH238" s="74"/>
      <c r="BI238" s="74"/>
      <c r="BJ238" s="74"/>
      <c r="BK238" s="74"/>
      <c r="BL238" s="74"/>
      <c r="BM238" s="74"/>
      <c r="BN238" s="74"/>
      <c r="BO238" s="74"/>
      <c r="BP238" s="172"/>
      <c r="BQ238" s="171"/>
      <c r="BR238" s="180"/>
      <c r="BS238" s="74"/>
      <c r="BT238" s="74"/>
      <c r="BU238" s="74"/>
      <c r="BV238" s="74"/>
      <c r="BW238" s="74"/>
      <c r="BX238" s="74"/>
      <c r="BY238" s="74"/>
      <c r="BZ238" s="74"/>
      <c r="CA238" s="74"/>
      <c r="CB238" s="74"/>
      <c r="CC238" s="74"/>
      <c r="CD238" s="74"/>
      <c r="CE238" s="172"/>
      <c r="CF238" s="171"/>
      <c r="CG238" s="180"/>
      <c r="CH238" s="74"/>
      <c r="CI238" s="74"/>
      <c r="CJ238" s="74"/>
      <c r="CK238" s="74"/>
      <c r="CL238" s="74"/>
      <c r="CM238" s="74"/>
      <c r="CN238" s="74"/>
      <c r="CO238" s="74"/>
      <c r="CP238" s="74"/>
      <c r="CQ238" s="74"/>
      <c r="CR238" s="74"/>
      <c r="CS238" s="74"/>
      <c r="CT238" s="172"/>
      <c r="CU238" s="71"/>
      <c r="CV238" s="71"/>
      <c r="CW238" s="71"/>
      <c r="CX238" s="71"/>
      <c r="CY238" s="71"/>
      <c r="CZ238" s="71"/>
      <c r="DA238" s="71"/>
      <c r="DB238" s="71"/>
      <c r="DC238" s="71"/>
      <c r="DD238" s="71"/>
      <c r="DE238" s="71"/>
      <c r="DF238" s="71"/>
      <c r="DG238" s="71"/>
      <c r="DH238" s="71"/>
      <c r="DI238" s="71"/>
      <c r="DJ238" s="71"/>
      <c r="DK238" s="71"/>
      <c r="DL238" s="71"/>
      <c r="DM238" s="71"/>
      <c r="DN238" s="71"/>
      <c r="DO238" s="71"/>
      <c r="DP238" s="71"/>
      <c r="DQ238" s="71"/>
      <c r="DR238" s="71"/>
      <c r="DS238" s="71"/>
      <c r="DT238" s="71"/>
      <c r="DU238" s="71"/>
      <c r="DV238" s="71"/>
      <c r="DW238" s="71"/>
      <c r="DX238" s="71"/>
      <c r="DY238" s="71"/>
      <c r="DZ238" s="71"/>
      <c r="EA238" s="71"/>
      <c r="EB238" s="71"/>
      <c r="EC238" s="71"/>
      <c r="ED238" s="71"/>
      <c r="EE238" s="71"/>
      <c r="EF238" s="71"/>
      <c r="EG238" s="71"/>
      <c r="EH238" s="71"/>
      <c r="EI238" s="71"/>
      <c r="EJ238" s="71"/>
      <c r="EK238" s="71"/>
      <c r="EL238" s="71"/>
      <c r="EM238" s="71"/>
      <c r="EN238" s="71"/>
      <c r="EO238" s="71"/>
      <c r="EP238" s="71"/>
      <c r="EQ238" s="71"/>
      <c r="ER238" s="71"/>
      <c r="ES238" s="71"/>
      <c r="ET238" s="71"/>
      <c r="EU238" s="71"/>
      <c r="EV238" s="71"/>
      <c r="EW238" s="71"/>
      <c r="EX238" s="71"/>
      <c r="EY238" s="71"/>
      <c r="EZ238" s="71"/>
      <c r="FA238" s="71"/>
      <c r="FB238" s="71"/>
      <c r="FC238" s="71"/>
      <c r="FD238" s="71"/>
      <c r="FE238" s="71"/>
      <c r="FF238" s="71"/>
      <c r="FG238" s="71"/>
      <c r="FH238" s="71"/>
      <c r="FI238" s="71"/>
      <c r="FJ238" s="71"/>
      <c r="FK238" s="71"/>
      <c r="FL238" s="71"/>
      <c r="FM238" s="71"/>
      <c r="FN238" s="71"/>
      <c r="FO238" s="71"/>
    </row>
    <row r="239" spans="1:171" s="26" customFormat="1" ht="15.75" customHeight="1" x14ac:dyDescent="0.35">
      <c r="A239" s="84" t="s">
        <v>985</v>
      </c>
      <c r="B239" s="84" t="s">
        <v>740</v>
      </c>
      <c r="C239" s="84" t="s">
        <v>1000</v>
      </c>
      <c r="D239" s="84" t="s">
        <v>741</v>
      </c>
      <c r="E239" s="84" t="s">
        <v>1081</v>
      </c>
      <c r="F239" s="84" t="s">
        <v>271</v>
      </c>
      <c r="G239" s="84" t="s">
        <v>567</v>
      </c>
      <c r="H239" s="84" t="s">
        <v>568</v>
      </c>
      <c r="I239" s="70">
        <v>4900900</v>
      </c>
      <c r="J239" s="169">
        <v>420</v>
      </c>
      <c r="K239" s="73">
        <v>212</v>
      </c>
      <c r="L239" s="73">
        <v>208</v>
      </c>
      <c r="M239" s="73">
        <v>161</v>
      </c>
      <c r="N239" s="73" t="s">
        <v>2018</v>
      </c>
      <c r="O239" s="73" t="s">
        <v>2018</v>
      </c>
      <c r="P239" s="73">
        <v>23</v>
      </c>
      <c r="Q239" s="73" t="s">
        <v>2018</v>
      </c>
      <c r="R239" s="73">
        <v>12</v>
      </c>
      <c r="S239" s="73">
        <v>221</v>
      </c>
      <c r="T239" s="73">
        <v>48</v>
      </c>
      <c r="U239" s="73" t="s">
        <v>176</v>
      </c>
      <c r="V239" s="73">
        <v>420</v>
      </c>
      <c r="W239" s="170">
        <v>53</v>
      </c>
      <c r="X239" s="169">
        <v>2</v>
      </c>
      <c r="Y239" s="179">
        <v>14</v>
      </c>
      <c r="Z239" s="73" t="s">
        <v>2018</v>
      </c>
      <c r="AA239" s="73">
        <v>13</v>
      </c>
      <c r="AB239" s="73" t="s">
        <v>2018</v>
      </c>
      <c r="AC239" s="73" t="s">
        <v>2018</v>
      </c>
      <c r="AD239" s="73" t="s">
        <v>2018</v>
      </c>
      <c r="AE239" s="73" t="s">
        <v>2018</v>
      </c>
      <c r="AF239" s="73" t="s">
        <v>2018</v>
      </c>
      <c r="AG239" s="73" t="s">
        <v>2018</v>
      </c>
      <c r="AH239" s="73" t="s">
        <v>2018</v>
      </c>
      <c r="AI239" s="73" t="s">
        <v>2018</v>
      </c>
      <c r="AJ239" s="73" t="s">
        <v>176</v>
      </c>
      <c r="AK239" s="73">
        <v>14</v>
      </c>
      <c r="AL239" s="170" t="s">
        <v>2018</v>
      </c>
      <c r="AM239" s="171"/>
      <c r="AN239" s="180"/>
      <c r="AO239" s="74"/>
      <c r="AP239" s="74"/>
      <c r="AQ239" s="74"/>
      <c r="AR239" s="74"/>
      <c r="AS239" s="74"/>
      <c r="AT239" s="74"/>
      <c r="AU239" s="74"/>
      <c r="AV239" s="74"/>
      <c r="AW239" s="74"/>
      <c r="AX239" s="74"/>
      <c r="AY239" s="74"/>
      <c r="AZ239" s="74"/>
      <c r="BA239" s="172"/>
      <c r="BB239" s="171"/>
      <c r="BC239" s="180"/>
      <c r="BD239" s="74"/>
      <c r="BE239" s="74"/>
      <c r="BF239" s="74"/>
      <c r="BG239" s="74"/>
      <c r="BH239" s="74"/>
      <c r="BI239" s="74"/>
      <c r="BJ239" s="74"/>
      <c r="BK239" s="74"/>
      <c r="BL239" s="74"/>
      <c r="BM239" s="74"/>
      <c r="BN239" s="74"/>
      <c r="BO239" s="74"/>
      <c r="BP239" s="172"/>
      <c r="BQ239" s="171"/>
      <c r="BR239" s="180"/>
      <c r="BS239" s="74"/>
      <c r="BT239" s="74"/>
      <c r="BU239" s="74"/>
      <c r="BV239" s="74"/>
      <c r="BW239" s="74"/>
      <c r="BX239" s="74"/>
      <c r="BY239" s="74"/>
      <c r="BZ239" s="74"/>
      <c r="CA239" s="74"/>
      <c r="CB239" s="74"/>
      <c r="CC239" s="74"/>
      <c r="CD239" s="74"/>
      <c r="CE239" s="172"/>
      <c r="CF239" s="171">
        <v>2</v>
      </c>
      <c r="CG239" s="180">
        <v>14</v>
      </c>
      <c r="CH239" s="74" t="s">
        <v>2018</v>
      </c>
      <c r="CI239" s="74">
        <v>13</v>
      </c>
      <c r="CJ239" s="74" t="s">
        <v>2018</v>
      </c>
      <c r="CK239" s="74" t="s">
        <v>2018</v>
      </c>
      <c r="CL239" s="74" t="s">
        <v>2018</v>
      </c>
      <c r="CM239" s="74" t="s">
        <v>2018</v>
      </c>
      <c r="CN239" s="74" t="s">
        <v>2018</v>
      </c>
      <c r="CO239" s="74" t="s">
        <v>2018</v>
      </c>
      <c r="CP239" s="74" t="s">
        <v>2018</v>
      </c>
      <c r="CQ239" s="74" t="s">
        <v>2018</v>
      </c>
      <c r="CR239" s="74" t="s">
        <v>176</v>
      </c>
      <c r="CS239" s="74">
        <v>14</v>
      </c>
      <c r="CT239" s="172" t="s">
        <v>2018</v>
      </c>
      <c r="CU239" s="71"/>
      <c r="CV239" s="71"/>
      <c r="CW239" s="71"/>
      <c r="CX239" s="71"/>
      <c r="CY239" s="71"/>
      <c r="CZ239" s="71"/>
      <c r="DA239" s="71"/>
      <c r="DB239" s="71"/>
      <c r="DC239" s="71"/>
      <c r="DD239" s="71"/>
      <c r="DE239" s="71"/>
      <c r="DF239" s="71"/>
      <c r="DG239" s="71"/>
      <c r="DH239" s="71"/>
      <c r="DI239" s="71"/>
      <c r="DJ239" s="71"/>
      <c r="DK239" s="71"/>
      <c r="DL239" s="71"/>
      <c r="DM239" s="71"/>
      <c r="DN239" s="71"/>
      <c r="DO239" s="71"/>
      <c r="DP239" s="71"/>
      <c r="DQ239" s="71"/>
      <c r="DR239" s="71"/>
      <c r="DS239" s="71"/>
      <c r="DT239" s="71"/>
      <c r="DU239" s="71"/>
      <c r="DV239" s="71"/>
      <c r="DW239" s="71"/>
      <c r="DX239" s="71"/>
      <c r="DY239" s="71"/>
      <c r="DZ239" s="71"/>
      <c r="EA239" s="71"/>
      <c r="EB239" s="71"/>
      <c r="EC239" s="71"/>
      <c r="ED239" s="71"/>
      <c r="EE239" s="71"/>
      <c r="EF239" s="71"/>
      <c r="EG239" s="71"/>
      <c r="EH239" s="71"/>
      <c r="EI239" s="71"/>
      <c r="EJ239" s="71"/>
      <c r="EK239" s="71"/>
      <c r="EL239" s="71"/>
      <c r="EM239" s="71"/>
      <c r="EN239" s="71"/>
      <c r="EO239" s="71"/>
      <c r="EP239" s="71"/>
      <c r="EQ239" s="71"/>
      <c r="ER239" s="71"/>
      <c r="ES239" s="71"/>
      <c r="ET239" s="71"/>
      <c r="EU239" s="71"/>
      <c r="EV239" s="71"/>
      <c r="EW239" s="71"/>
      <c r="EX239" s="71"/>
      <c r="EY239" s="71"/>
      <c r="EZ239" s="71"/>
      <c r="FA239" s="71"/>
      <c r="FB239" s="71"/>
      <c r="FC239" s="71"/>
      <c r="FD239" s="71"/>
      <c r="FE239" s="71"/>
      <c r="FF239" s="71"/>
      <c r="FG239" s="71"/>
      <c r="FH239" s="71"/>
      <c r="FI239" s="71"/>
      <c r="FJ239" s="71"/>
      <c r="FK239" s="71"/>
      <c r="FL239" s="71"/>
      <c r="FM239" s="71"/>
      <c r="FN239" s="71"/>
      <c r="FO239" s="71"/>
    </row>
    <row r="240" spans="1:171" s="26" customFormat="1" ht="15.75" customHeight="1" x14ac:dyDescent="0.35">
      <c r="A240" s="84" t="s">
        <v>985</v>
      </c>
      <c r="B240" s="84" t="s">
        <v>926</v>
      </c>
      <c r="C240" s="84" t="s">
        <v>1003</v>
      </c>
      <c r="D240" s="84" t="s">
        <v>927</v>
      </c>
      <c r="E240" s="84" t="s">
        <v>291</v>
      </c>
      <c r="F240" s="84" t="s">
        <v>271</v>
      </c>
      <c r="G240" s="84" t="s">
        <v>567</v>
      </c>
      <c r="H240" s="84" t="s">
        <v>568</v>
      </c>
      <c r="I240" s="70">
        <v>4900900</v>
      </c>
      <c r="J240" s="169">
        <v>162</v>
      </c>
      <c r="K240" s="73">
        <v>82</v>
      </c>
      <c r="L240" s="73">
        <v>80</v>
      </c>
      <c r="M240" s="73">
        <v>157</v>
      </c>
      <c r="N240" s="73" t="s">
        <v>2018</v>
      </c>
      <c r="O240" s="73" t="s">
        <v>2018</v>
      </c>
      <c r="P240" s="73" t="s">
        <v>2018</v>
      </c>
      <c r="Q240" s="73" t="s">
        <v>2018</v>
      </c>
      <c r="R240" s="73" t="s">
        <v>2018</v>
      </c>
      <c r="S240" s="73" t="s">
        <v>2018</v>
      </c>
      <c r="T240" s="73">
        <v>31</v>
      </c>
      <c r="U240" s="73" t="s">
        <v>176</v>
      </c>
      <c r="V240" s="73">
        <v>162</v>
      </c>
      <c r="W240" s="170">
        <v>82</v>
      </c>
      <c r="X240" s="169">
        <v>3</v>
      </c>
      <c r="Y240" s="179">
        <v>41</v>
      </c>
      <c r="Z240" s="73">
        <v>14</v>
      </c>
      <c r="AA240" s="73">
        <v>27</v>
      </c>
      <c r="AB240" s="73">
        <v>40</v>
      </c>
      <c r="AC240" s="73" t="s">
        <v>2018</v>
      </c>
      <c r="AD240" s="73" t="s">
        <v>2018</v>
      </c>
      <c r="AE240" s="73" t="s">
        <v>2018</v>
      </c>
      <c r="AF240" s="73" t="s">
        <v>2018</v>
      </c>
      <c r="AG240" s="73" t="s">
        <v>2018</v>
      </c>
      <c r="AH240" s="73" t="s">
        <v>2018</v>
      </c>
      <c r="AI240" s="73" t="s">
        <v>2018</v>
      </c>
      <c r="AJ240" s="73" t="s">
        <v>176</v>
      </c>
      <c r="AK240" s="73">
        <v>41</v>
      </c>
      <c r="AL240" s="170">
        <v>22</v>
      </c>
      <c r="AM240" s="169">
        <v>2</v>
      </c>
      <c r="AN240" s="179">
        <v>28</v>
      </c>
      <c r="AO240" s="73">
        <v>10</v>
      </c>
      <c r="AP240" s="73">
        <v>18</v>
      </c>
      <c r="AQ240" s="73">
        <v>28</v>
      </c>
      <c r="AR240" s="73" t="s">
        <v>2018</v>
      </c>
      <c r="AS240" s="73" t="s">
        <v>2018</v>
      </c>
      <c r="AT240" s="73" t="s">
        <v>2018</v>
      </c>
      <c r="AU240" s="73" t="s">
        <v>2018</v>
      </c>
      <c r="AV240" s="73" t="s">
        <v>2018</v>
      </c>
      <c r="AW240" s="73" t="s">
        <v>2018</v>
      </c>
      <c r="AX240" s="73" t="s">
        <v>2018</v>
      </c>
      <c r="AY240" s="73" t="s">
        <v>176</v>
      </c>
      <c r="AZ240" s="73">
        <v>28</v>
      </c>
      <c r="BA240" s="170">
        <v>13</v>
      </c>
      <c r="BB240" s="173">
        <v>1</v>
      </c>
      <c r="BC240" s="184">
        <v>16</v>
      </c>
      <c r="BD240" s="85" t="s">
        <v>2018</v>
      </c>
      <c r="BE240" s="85">
        <v>10</v>
      </c>
      <c r="BF240" s="85">
        <v>16</v>
      </c>
      <c r="BG240" s="85" t="s">
        <v>2018</v>
      </c>
      <c r="BH240" s="85" t="s">
        <v>2018</v>
      </c>
      <c r="BI240" s="85" t="s">
        <v>2018</v>
      </c>
      <c r="BJ240" s="85" t="s">
        <v>2018</v>
      </c>
      <c r="BK240" s="85" t="s">
        <v>2018</v>
      </c>
      <c r="BL240" s="85" t="s">
        <v>2018</v>
      </c>
      <c r="BM240" s="85" t="s">
        <v>2018</v>
      </c>
      <c r="BN240" s="86" t="s">
        <v>176</v>
      </c>
      <c r="BO240" s="85">
        <v>16</v>
      </c>
      <c r="BP240" s="174" t="s">
        <v>2018</v>
      </c>
      <c r="BQ240" s="171">
        <v>1</v>
      </c>
      <c r="BR240" s="180">
        <v>12</v>
      </c>
      <c r="BS240" s="74" t="s">
        <v>2018</v>
      </c>
      <c r="BT240" s="74" t="s">
        <v>2018</v>
      </c>
      <c r="BU240" s="74">
        <v>12</v>
      </c>
      <c r="BV240" s="74" t="s">
        <v>2018</v>
      </c>
      <c r="BW240" s="74" t="s">
        <v>2018</v>
      </c>
      <c r="BX240" s="74" t="s">
        <v>2018</v>
      </c>
      <c r="BY240" s="74" t="s">
        <v>2018</v>
      </c>
      <c r="BZ240" s="74" t="s">
        <v>2018</v>
      </c>
      <c r="CA240" s="74" t="s">
        <v>2018</v>
      </c>
      <c r="CB240" s="74" t="s">
        <v>2018</v>
      </c>
      <c r="CC240" s="74" t="s">
        <v>176</v>
      </c>
      <c r="CD240" s="74">
        <v>12</v>
      </c>
      <c r="CE240" s="172" t="s">
        <v>2018</v>
      </c>
      <c r="CF240" s="171">
        <v>1</v>
      </c>
      <c r="CG240" s="180">
        <v>13</v>
      </c>
      <c r="CH240" s="74" t="s">
        <v>2018</v>
      </c>
      <c r="CI240" s="74" t="s">
        <v>2018</v>
      </c>
      <c r="CJ240" s="74">
        <v>12</v>
      </c>
      <c r="CK240" s="74" t="s">
        <v>2018</v>
      </c>
      <c r="CL240" s="74" t="s">
        <v>2018</v>
      </c>
      <c r="CM240" s="74" t="s">
        <v>2018</v>
      </c>
      <c r="CN240" s="74" t="s">
        <v>2018</v>
      </c>
      <c r="CO240" s="74" t="s">
        <v>2018</v>
      </c>
      <c r="CP240" s="74" t="s">
        <v>2018</v>
      </c>
      <c r="CQ240" s="74" t="s">
        <v>2018</v>
      </c>
      <c r="CR240" s="74" t="s">
        <v>176</v>
      </c>
      <c r="CS240" s="74">
        <v>13</v>
      </c>
      <c r="CT240" s="172" t="s">
        <v>2018</v>
      </c>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row>
    <row r="241" spans="1:171" s="26" customFormat="1" ht="15.75" customHeight="1" x14ac:dyDescent="0.35">
      <c r="A241" s="84" t="s">
        <v>985</v>
      </c>
      <c r="B241" s="84" t="s">
        <v>325</v>
      </c>
      <c r="C241" s="84" t="s">
        <v>1007</v>
      </c>
      <c r="D241" s="84" t="s">
        <v>326</v>
      </c>
      <c r="E241" s="84" t="s">
        <v>1081</v>
      </c>
      <c r="F241" s="84" t="s">
        <v>271</v>
      </c>
      <c r="G241" s="84" t="s">
        <v>327</v>
      </c>
      <c r="H241" s="84" t="s">
        <v>328</v>
      </c>
      <c r="I241" s="70">
        <v>4900930</v>
      </c>
      <c r="J241" s="169">
        <v>41</v>
      </c>
      <c r="K241" s="73">
        <v>15</v>
      </c>
      <c r="L241" s="73">
        <v>26</v>
      </c>
      <c r="M241" s="73" t="s">
        <v>2018</v>
      </c>
      <c r="N241" s="73" t="s">
        <v>2018</v>
      </c>
      <c r="O241" s="73" t="s">
        <v>2018</v>
      </c>
      <c r="P241" s="73" t="s">
        <v>2018</v>
      </c>
      <c r="Q241" s="73" t="s">
        <v>2018</v>
      </c>
      <c r="R241" s="73" t="s">
        <v>2018</v>
      </c>
      <c r="S241" s="73">
        <v>36</v>
      </c>
      <c r="T241" s="73" t="s">
        <v>2018</v>
      </c>
      <c r="U241" s="73" t="s">
        <v>176</v>
      </c>
      <c r="V241" s="73">
        <v>26</v>
      </c>
      <c r="W241" s="170" t="s">
        <v>2018</v>
      </c>
      <c r="X241" s="169">
        <v>1</v>
      </c>
      <c r="Y241" s="179" t="s">
        <v>2018</v>
      </c>
      <c r="Z241" s="73" t="s">
        <v>2018</v>
      </c>
      <c r="AA241" s="73" t="s">
        <v>2018</v>
      </c>
      <c r="AB241" s="73" t="s">
        <v>2018</v>
      </c>
      <c r="AC241" s="73" t="s">
        <v>2018</v>
      </c>
      <c r="AD241" s="73" t="s">
        <v>2018</v>
      </c>
      <c r="AE241" s="73" t="s">
        <v>2018</v>
      </c>
      <c r="AF241" s="73" t="s">
        <v>2018</v>
      </c>
      <c r="AG241" s="73" t="s">
        <v>2018</v>
      </c>
      <c r="AH241" s="73" t="s">
        <v>2018</v>
      </c>
      <c r="AI241" s="73" t="s">
        <v>2018</v>
      </c>
      <c r="AJ241" s="73" t="s">
        <v>176</v>
      </c>
      <c r="AK241" s="73" t="s">
        <v>2018</v>
      </c>
      <c r="AL241" s="170" t="s">
        <v>2018</v>
      </c>
      <c r="AM241" s="169">
        <v>1</v>
      </c>
      <c r="AN241" s="179" t="s">
        <v>2018</v>
      </c>
      <c r="AO241" s="73" t="s">
        <v>2018</v>
      </c>
      <c r="AP241" s="73" t="s">
        <v>2018</v>
      </c>
      <c r="AQ241" s="73" t="s">
        <v>2018</v>
      </c>
      <c r="AR241" s="73" t="s">
        <v>2018</v>
      </c>
      <c r="AS241" s="73" t="s">
        <v>2018</v>
      </c>
      <c r="AT241" s="73" t="s">
        <v>2018</v>
      </c>
      <c r="AU241" s="73" t="s">
        <v>2018</v>
      </c>
      <c r="AV241" s="73" t="s">
        <v>2018</v>
      </c>
      <c r="AW241" s="73" t="s">
        <v>2018</v>
      </c>
      <c r="AX241" s="73" t="s">
        <v>2018</v>
      </c>
      <c r="AY241" s="73" t="s">
        <v>176</v>
      </c>
      <c r="AZ241" s="73" t="s">
        <v>2018</v>
      </c>
      <c r="BA241" s="170" t="s">
        <v>2018</v>
      </c>
      <c r="BB241" s="171">
        <v>1</v>
      </c>
      <c r="BC241" s="180" t="s">
        <v>2018</v>
      </c>
      <c r="BD241" s="74" t="s">
        <v>2018</v>
      </c>
      <c r="BE241" s="74" t="s">
        <v>2018</v>
      </c>
      <c r="BF241" s="74" t="s">
        <v>2018</v>
      </c>
      <c r="BG241" s="74" t="s">
        <v>2018</v>
      </c>
      <c r="BH241" s="74" t="s">
        <v>2018</v>
      </c>
      <c r="BI241" s="74" t="s">
        <v>2018</v>
      </c>
      <c r="BJ241" s="74" t="s">
        <v>2018</v>
      </c>
      <c r="BK241" s="74" t="s">
        <v>2018</v>
      </c>
      <c r="BL241" s="74" t="s">
        <v>2018</v>
      </c>
      <c r="BM241" s="74" t="s">
        <v>2018</v>
      </c>
      <c r="BN241" s="74" t="s">
        <v>176</v>
      </c>
      <c r="BO241" s="74" t="s">
        <v>2018</v>
      </c>
      <c r="BP241" s="172" t="s">
        <v>2018</v>
      </c>
      <c r="BQ241" s="171"/>
      <c r="BR241" s="180"/>
      <c r="BS241" s="74"/>
      <c r="BT241" s="74"/>
      <c r="BU241" s="74"/>
      <c r="BV241" s="74"/>
      <c r="BW241" s="74"/>
      <c r="BX241" s="74"/>
      <c r="BY241" s="74"/>
      <c r="BZ241" s="74"/>
      <c r="CA241" s="74"/>
      <c r="CB241" s="74"/>
      <c r="CC241" s="74"/>
      <c r="CD241" s="74"/>
      <c r="CE241" s="172"/>
      <c r="CF241" s="171"/>
      <c r="CG241" s="180"/>
      <c r="CH241" s="74"/>
      <c r="CI241" s="74"/>
      <c r="CJ241" s="74"/>
      <c r="CK241" s="74"/>
      <c r="CL241" s="74"/>
      <c r="CM241" s="74"/>
      <c r="CN241" s="74"/>
      <c r="CO241" s="74"/>
      <c r="CP241" s="74"/>
      <c r="CQ241" s="74"/>
      <c r="CR241" s="74"/>
      <c r="CS241" s="74"/>
      <c r="CT241" s="172"/>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row>
    <row r="242" spans="1:171" s="26" customFormat="1" ht="15.75" customHeight="1" x14ac:dyDescent="0.35">
      <c r="A242" s="84" t="s">
        <v>985</v>
      </c>
      <c r="B242" s="84" t="s">
        <v>626</v>
      </c>
      <c r="C242" s="84" t="s">
        <v>988</v>
      </c>
      <c r="D242" s="84" t="s">
        <v>627</v>
      </c>
      <c r="E242" s="84" t="s">
        <v>401</v>
      </c>
      <c r="F242" s="84" t="s">
        <v>271</v>
      </c>
      <c r="G242" s="84" t="s">
        <v>327</v>
      </c>
      <c r="H242" s="84" t="s">
        <v>328</v>
      </c>
      <c r="I242" s="70">
        <v>4900930</v>
      </c>
      <c r="J242" s="169">
        <v>281</v>
      </c>
      <c r="K242" s="73">
        <v>141</v>
      </c>
      <c r="L242" s="73">
        <v>140</v>
      </c>
      <c r="M242" s="73" t="s">
        <v>2018</v>
      </c>
      <c r="N242" s="73" t="s">
        <v>2018</v>
      </c>
      <c r="O242" s="73" t="s">
        <v>2018</v>
      </c>
      <c r="P242" s="73">
        <v>14</v>
      </c>
      <c r="Q242" s="73" t="s">
        <v>2018</v>
      </c>
      <c r="R242" s="73" t="s">
        <v>2018</v>
      </c>
      <c r="S242" s="73">
        <v>262</v>
      </c>
      <c r="T242" s="73">
        <v>15</v>
      </c>
      <c r="U242" s="73" t="s">
        <v>176</v>
      </c>
      <c r="V242" s="73">
        <v>108</v>
      </c>
      <c r="W242" s="170" t="s">
        <v>2018</v>
      </c>
      <c r="X242" s="169">
        <v>1</v>
      </c>
      <c r="Y242" s="179">
        <v>14</v>
      </c>
      <c r="Z242" s="73" t="s">
        <v>2018</v>
      </c>
      <c r="AA242" s="73" t="s">
        <v>2018</v>
      </c>
      <c r="AB242" s="73" t="s">
        <v>2018</v>
      </c>
      <c r="AC242" s="73" t="s">
        <v>2018</v>
      </c>
      <c r="AD242" s="73" t="s">
        <v>2018</v>
      </c>
      <c r="AE242" s="73" t="s">
        <v>2018</v>
      </c>
      <c r="AF242" s="73" t="s">
        <v>2018</v>
      </c>
      <c r="AG242" s="73" t="s">
        <v>2018</v>
      </c>
      <c r="AH242" s="73">
        <v>14</v>
      </c>
      <c r="AI242" s="73" t="s">
        <v>2018</v>
      </c>
      <c r="AJ242" s="73" t="s">
        <v>176</v>
      </c>
      <c r="AK242" s="73" t="s">
        <v>2018</v>
      </c>
      <c r="AL242" s="170" t="s">
        <v>2018</v>
      </c>
      <c r="AM242" s="169">
        <v>1</v>
      </c>
      <c r="AN242" s="179">
        <v>14</v>
      </c>
      <c r="AO242" s="73" t="s">
        <v>2018</v>
      </c>
      <c r="AP242" s="73" t="s">
        <v>2018</v>
      </c>
      <c r="AQ242" s="73" t="s">
        <v>2018</v>
      </c>
      <c r="AR242" s="73" t="s">
        <v>2018</v>
      </c>
      <c r="AS242" s="73" t="s">
        <v>2018</v>
      </c>
      <c r="AT242" s="73" t="s">
        <v>2018</v>
      </c>
      <c r="AU242" s="73" t="s">
        <v>2018</v>
      </c>
      <c r="AV242" s="73" t="s">
        <v>2018</v>
      </c>
      <c r="AW242" s="73">
        <v>14</v>
      </c>
      <c r="AX242" s="73" t="s">
        <v>2018</v>
      </c>
      <c r="AY242" s="73" t="s">
        <v>176</v>
      </c>
      <c r="AZ242" s="73" t="s">
        <v>2018</v>
      </c>
      <c r="BA242" s="170" t="s">
        <v>2018</v>
      </c>
      <c r="BB242" s="171">
        <v>1</v>
      </c>
      <c r="BC242" s="180">
        <v>14</v>
      </c>
      <c r="BD242" s="74" t="s">
        <v>2018</v>
      </c>
      <c r="BE242" s="74" t="s">
        <v>2018</v>
      </c>
      <c r="BF242" s="74" t="s">
        <v>2018</v>
      </c>
      <c r="BG242" s="74" t="s">
        <v>2018</v>
      </c>
      <c r="BH242" s="74" t="s">
        <v>2018</v>
      </c>
      <c r="BI242" s="74" t="s">
        <v>2018</v>
      </c>
      <c r="BJ242" s="74" t="s">
        <v>2018</v>
      </c>
      <c r="BK242" s="74" t="s">
        <v>2018</v>
      </c>
      <c r="BL242" s="74">
        <v>14</v>
      </c>
      <c r="BM242" s="74" t="s">
        <v>2018</v>
      </c>
      <c r="BN242" s="74" t="s">
        <v>176</v>
      </c>
      <c r="BO242" s="74" t="s">
        <v>2018</v>
      </c>
      <c r="BP242" s="172" t="s">
        <v>2018</v>
      </c>
      <c r="BQ242" s="171"/>
      <c r="BR242" s="180"/>
      <c r="BS242" s="74"/>
      <c r="BT242" s="74"/>
      <c r="BU242" s="74"/>
      <c r="BV242" s="74"/>
      <c r="BW242" s="74"/>
      <c r="BX242" s="74"/>
      <c r="BY242" s="74"/>
      <c r="BZ242" s="74"/>
      <c r="CA242" s="74"/>
      <c r="CB242" s="74"/>
      <c r="CC242" s="74"/>
      <c r="CD242" s="74"/>
      <c r="CE242" s="172"/>
      <c r="CF242" s="171"/>
      <c r="CG242" s="180"/>
      <c r="CH242" s="74"/>
      <c r="CI242" s="74"/>
      <c r="CJ242" s="74"/>
      <c r="CK242" s="74"/>
      <c r="CL242" s="74"/>
      <c r="CM242" s="74"/>
      <c r="CN242" s="74"/>
      <c r="CO242" s="74"/>
      <c r="CP242" s="74"/>
      <c r="CQ242" s="74"/>
      <c r="CR242" s="74"/>
      <c r="CS242" s="74"/>
      <c r="CT242" s="172"/>
      <c r="CU242" s="71"/>
      <c r="CV242" s="71"/>
      <c r="CW242" s="71"/>
      <c r="CX242" s="71"/>
      <c r="CY242" s="71"/>
      <c r="CZ242" s="71"/>
      <c r="DA242" s="71"/>
      <c r="DB242" s="71"/>
      <c r="DC242" s="71"/>
      <c r="DD242" s="71"/>
      <c r="DE242" s="71"/>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c r="EY242" s="71"/>
      <c r="EZ242" s="71"/>
      <c r="FA242" s="71"/>
      <c r="FB242" s="71"/>
      <c r="FC242" s="71"/>
      <c r="FD242" s="71"/>
      <c r="FE242" s="71"/>
      <c r="FF242" s="71"/>
      <c r="FG242" s="71"/>
      <c r="FH242" s="71"/>
      <c r="FI242" s="71"/>
      <c r="FJ242" s="71"/>
      <c r="FK242" s="71"/>
      <c r="FL242" s="71"/>
      <c r="FM242" s="71"/>
      <c r="FN242" s="71"/>
      <c r="FO242" s="71"/>
    </row>
    <row r="243" spans="1:171" s="26" customFormat="1" ht="15.75" customHeight="1" x14ac:dyDescent="0.35">
      <c r="A243" s="84" t="s">
        <v>985</v>
      </c>
      <c r="B243" s="84" t="s">
        <v>714</v>
      </c>
      <c r="C243" s="84" t="s">
        <v>1000</v>
      </c>
      <c r="D243" s="84" t="s">
        <v>715</v>
      </c>
      <c r="E243" s="84" t="s">
        <v>401</v>
      </c>
      <c r="F243" s="84" t="s">
        <v>271</v>
      </c>
      <c r="G243" s="84" t="s">
        <v>327</v>
      </c>
      <c r="H243" s="84" t="s">
        <v>328</v>
      </c>
      <c r="I243" s="70">
        <v>4900930</v>
      </c>
      <c r="J243" s="169">
        <v>680</v>
      </c>
      <c r="K243" s="73">
        <v>314</v>
      </c>
      <c r="L243" s="73">
        <v>366</v>
      </c>
      <c r="M243" s="73">
        <v>24</v>
      </c>
      <c r="N243" s="73" t="s">
        <v>2018</v>
      </c>
      <c r="O243" s="73" t="s">
        <v>2018</v>
      </c>
      <c r="P243" s="73">
        <v>25</v>
      </c>
      <c r="Q243" s="73" t="s">
        <v>2018</v>
      </c>
      <c r="R243" s="73" t="s">
        <v>2018</v>
      </c>
      <c r="S243" s="73">
        <v>620</v>
      </c>
      <c r="T243" s="73">
        <v>87</v>
      </c>
      <c r="U243" s="73" t="s">
        <v>176</v>
      </c>
      <c r="V243" s="73">
        <v>279</v>
      </c>
      <c r="W243" s="170" t="s">
        <v>2018</v>
      </c>
      <c r="X243" s="169">
        <v>2</v>
      </c>
      <c r="Y243" s="179">
        <v>81</v>
      </c>
      <c r="Z243" s="73">
        <v>28</v>
      </c>
      <c r="AA243" s="73">
        <v>53</v>
      </c>
      <c r="AB243" s="73" t="s">
        <v>2018</v>
      </c>
      <c r="AC243" s="73" t="s">
        <v>2018</v>
      </c>
      <c r="AD243" s="73" t="s">
        <v>2018</v>
      </c>
      <c r="AE243" s="73" t="s">
        <v>2018</v>
      </c>
      <c r="AF243" s="73" t="s">
        <v>2018</v>
      </c>
      <c r="AG243" s="73" t="s">
        <v>2018</v>
      </c>
      <c r="AH243" s="73">
        <v>70</v>
      </c>
      <c r="AI243" s="73" t="s">
        <v>2018</v>
      </c>
      <c r="AJ243" s="73" t="s">
        <v>176</v>
      </c>
      <c r="AK243" s="73">
        <v>45</v>
      </c>
      <c r="AL243" s="170" t="s">
        <v>2018</v>
      </c>
      <c r="AM243" s="169">
        <v>1</v>
      </c>
      <c r="AN243" s="179">
        <v>63</v>
      </c>
      <c r="AO243" s="73">
        <v>23</v>
      </c>
      <c r="AP243" s="73">
        <v>40</v>
      </c>
      <c r="AQ243" s="73" t="s">
        <v>2018</v>
      </c>
      <c r="AR243" s="73" t="s">
        <v>2018</v>
      </c>
      <c r="AS243" s="73" t="s">
        <v>2018</v>
      </c>
      <c r="AT243" s="73" t="s">
        <v>2018</v>
      </c>
      <c r="AU243" s="73" t="s">
        <v>2018</v>
      </c>
      <c r="AV243" s="73" t="s">
        <v>2018</v>
      </c>
      <c r="AW243" s="73">
        <v>52</v>
      </c>
      <c r="AX243" s="73" t="s">
        <v>2018</v>
      </c>
      <c r="AY243" s="73" t="s">
        <v>176</v>
      </c>
      <c r="AZ243" s="73">
        <v>36</v>
      </c>
      <c r="BA243" s="170" t="s">
        <v>2018</v>
      </c>
      <c r="BB243" s="171">
        <v>1</v>
      </c>
      <c r="BC243" s="180">
        <v>63</v>
      </c>
      <c r="BD243" s="74">
        <v>23</v>
      </c>
      <c r="BE243" s="74">
        <v>40</v>
      </c>
      <c r="BF243" s="74" t="s">
        <v>2018</v>
      </c>
      <c r="BG243" s="74" t="s">
        <v>2018</v>
      </c>
      <c r="BH243" s="74" t="s">
        <v>2018</v>
      </c>
      <c r="BI243" s="74" t="s">
        <v>2018</v>
      </c>
      <c r="BJ243" s="74" t="s">
        <v>2018</v>
      </c>
      <c r="BK243" s="74" t="s">
        <v>2018</v>
      </c>
      <c r="BL243" s="74">
        <v>52</v>
      </c>
      <c r="BM243" s="74" t="s">
        <v>2018</v>
      </c>
      <c r="BN243" s="74" t="s">
        <v>176</v>
      </c>
      <c r="BO243" s="74">
        <v>36</v>
      </c>
      <c r="BP243" s="172" t="s">
        <v>2018</v>
      </c>
      <c r="BQ243" s="171"/>
      <c r="BR243" s="180"/>
      <c r="BS243" s="74"/>
      <c r="BT243" s="74"/>
      <c r="BU243" s="74"/>
      <c r="BV243" s="74"/>
      <c r="BW243" s="74"/>
      <c r="BX243" s="74"/>
      <c r="BY243" s="74"/>
      <c r="BZ243" s="74"/>
      <c r="CA243" s="74"/>
      <c r="CB243" s="74"/>
      <c r="CC243" s="74"/>
      <c r="CD243" s="74"/>
      <c r="CE243" s="172"/>
      <c r="CF243" s="171">
        <v>1</v>
      </c>
      <c r="CG243" s="180">
        <v>18</v>
      </c>
      <c r="CH243" s="74" t="s">
        <v>2018</v>
      </c>
      <c r="CI243" s="74">
        <v>13</v>
      </c>
      <c r="CJ243" s="74" t="s">
        <v>2018</v>
      </c>
      <c r="CK243" s="74" t="s">
        <v>2018</v>
      </c>
      <c r="CL243" s="74" t="s">
        <v>2018</v>
      </c>
      <c r="CM243" s="74" t="s">
        <v>2018</v>
      </c>
      <c r="CN243" s="74" t="s">
        <v>2018</v>
      </c>
      <c r="CO243" s="74" t="s">
        <v>2018</v>
      </c>
      <c r="CP243" s="74">
        <v>18</v>
      </c>
      <c r="CQ243" s="74" t="s">
        <v>2018</v>
      </c>
      <c r="CR243" s="74" t="s">
        <v>176</v>
      </c>
      <c r="CS243" s="74" t="s">
        <v>2018</v>
      </c>
      <c r="CT243" s="172" t="s">
        <v>2018</v>
      </c>
      <c r="CU243" s="71"/>
      <c r="CV243" s="71"/>
      <c r="CW243" s="71"/>
      <c r="CX243" s="71"/>
      <c r="CY243" s="71"/>
      <c r="CZ243" s="71"/>
      <c r="DA243" s="71"/>
      <c r="DB243" s="71"/>
      <c r="DC243" s="71"/>
      <c r="DD243" s="71"/>
      <c r="DE243" s="71"/>
      <c r="DF243" s="71"/>
      <c r="DG243" s="71"/>
      <c r="DH243" s="71"/>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c r="EG243" s="71"/>
      <c r="EH243" s="71"/>
      <c r="EI243" s="71"/>
      <c r="EJ243" s="71"/>
      <c r="EK243" s="71"/>
      <c r="EL243" s="71"/>
      <c r="EM243" s="71"/>
      <c r="EN243" s="71"/>
      <c r="EO243" s="71"/>
      <c r="EP243" s="71"/>
      <c r="EQ243" s="71"/>
      <c r="ER243" s="71"/>
      <c r="ES243" s="71"/>
      <c r="ET243" s="71"/>
      <c r="EU243" s="71"/>
      <c r="EV243" s="71"/>
      <c r="EW243" s="71"/>
      <c r="EX243" s="71"/>
      <c r="EY243" s="71"/>
      <c r="EZ243" s="71"/>
      <c r="FA243" s="71"/>
      <c r="FB243" s="71"/>
      <c r="FC243" s="71"/>
      <c r="FD243" s="71"/>
      <c r="FE243" s="71"/>
      <c r="FF243" s="71"/>
      <c r="FG243" s="71"/>
      <c r="FH243" s="71"/>
      <c r="FI243" s="71"/>
      <c r="FJ243" s="71"/>
      <c r="FK243" s="71"/>
      <c r="FL243" s="71"/>
      <c r="FM243" s="71"/>
      <c r="FN243" s="71"/>
      <c r="FO243" s="71"/>
    </row>
    <row r="244" spans="1:171" s="26" customFormat="1" ht="15.75" customHeight="1" x14ac:dyDescent="0.35">
      <c r="A244" s="84" t="s">
        <v>985</v>
      </c>
      <c r="B244" s="84" t="s">
        <v>771</v>
      </c>
      <c r="C244" s="84" t="s">
        <v>1004</v>
      </c>
      <c r="D244" s="84" t="s">
        <v>772</v>
      </c>
      <c r="E244" s="84" t="s">
        <v>401</v>
      </c>
      <c r="F244" s="84" t="s">
        <v>271</v>
      </c>
      <c r="G244" s="84" t="s">
        <v>327</v>
      </c>
      <c r="H244" s="84" t="s">
        <v>328</v>
      </c>
      <c r="I244" s="70">
        <v>4900930</v>
      </c>
      <c r="J244" s="169">
        <v>398</v>
      </c>
      <c r="K244" s="73">
        <v>196</v>
      </c>
      <c r="L244" s="73">
        <v>202</v>
      </c>
      <c r="M244" s="73" t="s">
        <v>2018</v>
      </c>
      <c r="N244" s="73" t="s">
        <v>2018</v>
      </c>
      <c r="O244" s="73" t="s">
        <v>2018</v>
      </c>
      <c r="P244" s="73">
        <v>17</v>
      </c>
      <c r="Q244" s="73" t="s">
        <v>2018</v>
      </c>
      <c r="R244" s="73" t="s">
        <v>2018</v>
      </c>
      <c r="S244" s="73">
        <v>370</v>
      </c>
      <c r="T244" s="73">
        <v>45</v>
      </c>
      <c r="U244" s="73" t="s">
        <v>176</v>
      </c>
      <c r="V244" s="73">
        <v>158</v>
      </c>
      <c r="W244" s="170" t="s">
        <v>2018</v>
      </c>
      <c r="X244" s="169">
        <v>1</v>
      </c>
      <c r="Y244" s="179">
        <v>22</v>
      </c>
      <c r="Z244" s="73">
        <v>12</v>
      </c>
      <c r="AA244" s="73">
        <v>10</v>
      </c>
      <c r="AB244" s="73" t="s">
        <v>2018</v>
      </c>
      <c r="AC244" s="73" t="s">
        <v>2018</v>
      </c>
      <c r="AD244" s="73" t="s">
        <v>2018</v>
      </c>
      <c r="AE244" s="73" t="s">
        <v>2018</v>
      </c>
      <c r="AF244" s="73" t="s">
        <v>2018</v>
      </c>
      <c r="AG244" s="73" t="s">
        <v>2018</v>
      </c>
      <c r="AH244" s="73">
        <v>19</v>
      </c>
      <c r="AI244" s="73" t="s">
        <v>2018</v>
      </c>
      <c r="AJ244" s="73" t="s">
        <v>176</v>
      </c>
      <c r="AK244" s="73">
        <v>15</v>
      </c>
      <c r="AL244" s="170" t="s">
        <v>2018</v>
      </c>
      <c r="AM244" s="169">
        <v>1</v>
      </c>
      <c r="AN244" s="179">
        <v>22</v>
      </c>
      <c r="AO244" s="73">
        <v>12</v>
      </c>
      <c r="AP244" s="73">
        <v>10</v>
      </c>
      <c r="AQ244" s="73" t="s">
        <v>2018</v>
      </c>
      <c r="AR244" s="73" t="s">
        <v>2018</v>
      </c>
      <c r="AS244" s="73" t="s">
        <v>2018</v>
      </c>
      <c r="AT244" s="73" t="s">
        <v>2018</v>
      </c>
      <c r="AU244" s="73" t="s">
        <v>2018</v>
      </c>
      <c r="AV244" s="73" t="s">
        <v>2018</v>
      </c>
      <c r="AW244" s="73">
        <v>19</v>
      </c>
      <c r="AX244" s="73" t="s">
        <v>2018</v>
      </c>
      <c r="AY244" s="73" t="s">
        <v>176</v>
      </c>
      <c r="AZ244" s="73">
        <v>15</v>
      </c>
      <c r="BA244" s="170" t="s">
        <v>2018</v>
      </c>
      <c r="BB244" s="171">
        <v>1</v>
      </c>
      <c r="BC244" s="180">
        <v>22</v>
      </c>
      <c r="BD244" s="74">
        <v>12</v>
      </c>
      <c r="BE244" s="74">
        <v>10</v>
      </c>
      <c r="BF244" s="74" t="s">
        <v>2018</v>
      </c>
      <c r="BG244" s="74" t="s">
        <v>2018</v>
      </c>
      <c r="BH244" s="74" t="s">
        <v>2018</v>
      </c>
      <c r="BI244" s="74" t="s">
        <v>2018</v>
      </c>
      <c r="BJ244" s="74" t="s">
        <v>2018</v>
      </c>
      <c r="BK244" s="74" t="s">
        <v>2018</v>
      </c>
      <c r="BL244" s="74">
        <v>19</v>
      </c>
      <c r="BM244" s="74" t="s">
        <v>2018</v>
      </c>
      <c r="BN244" s="74" t="s">
        <v>176</v>
      </c>
      <c r="BO244" s="74">
        <v>15</v>
      </c>
      <c r="BP244" s="172" t="s">
        <v>2018</v>
      </c>
      <c r="BQ244" s="171"/>
      <c r="BR244" s="180"/>
      <c r="BS244" s="74"/>
      <c r="BT244" s="74"/>
      <c r="BU244" s="74"/>
      <c r="BV244" s="74"/>
      <c r="BW244" s="74"/>
      <c r="BX244" s="74"/>
      <c r="BY244" s="74"/>
      <c r="BZ244" s="74"/>
      <c r="CA244" s="74"/>
      <c r="CB244" s="74"/>
      <c r="CC244" s="74"/>
      <c r="CD244" s="74"/>
      <c r="CE244" s="172"/>
      <c r="CF244" s="171"/>
      <c r="CG244" s="180"/>
      <c r="CH244" s="74"/>
      <c r="CI244" s="74"/>
      <c r="CJ244" s="74"/>
      <c r="CK244" s="74"/>
      <c r="CL244" s="74"/>
      <c r="CM244" s="74"/>
      <c r="CN244" s="74"/>
      <c r="CO244" s="74"/>
      <c r="CP244" s="74"/>
      <c r="CQ244" s="74"/>
      <c r="CR244" s="74"/>
      <c r="CS244" s="74"/>
      <c r="CT244" s="172"/>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row>
    <row r="245" spans="1:171" s="26" customFormat="1" ht="15.75" customHeight="1" x14ac:dyDescent="0.35">
      <c r="A245" s="84" t="s">
        <v>985</v>
      </c>
      <c r="B245" s="84" t="s">
        <v>442</v>
      </c>
      <c r="C245" s="84" t="s">
        <v>988</v>
      </c>
      <c r="D245" s="84" t="s">
        <v>443</v>
      </c>
      <c r="E245" s="84" t="s">
        <v>401</v>
      </c>
      <c r="F245" s="84" t="s">
        <v>271</v>
      </c>
      <c r="G245" s="84" t="s">
        <v>444</v>
      </c>
      <c r="H245" s="84" t="s">
        <v>445</v>
      </c>
      <c r="I245" s="70">
        <v>4900960</v>
      </c>
      <c r="J245" s="169">
        <v>322</v>
      </c>
      <c r="K245" s="73">
        <v>143</v>
      </c>
      <c r="L245" s="73">
        <v>179</v>
      </c>
      <c r="M245" s="73" t="s">
        <v>2018</v>
      </c>
      <c r="N245" s="73" t="s">
        <v>2018</v>
      </c>
      <c r="O245" s="73" t="s">
        <v>2018</v>
      </c>
      <c r="P245" s="73">
        <v>45</v>
      </c>
      <c r="Q245" s="73" t="s">
        <v>2018</v>
      </c>
      <c r="R245" s="73" t="s">
        <v>2018</v>
      </c>
      <c r="S245" s="73">
        <v>262</v>
      </c>
      <c r="T245" s="73">
        <v>51</v>
      </c>
      <c r="U245" s="73" t="s">
        <v>176</v>
      </c>
      <c r="V245" s="73">
        <v>140</v>
      </c>
      <c r="W245" s="170">
        <v>17</v>
      </c>
      <c r="X245" s="169">
        <v>1</v>
      </c>
      <c r="Y245" s="179">
        <v>10</v>
      </c>
      <c r="Z245" s="73" t="s">
        <v>2018</v>
      </c>
      <c r="AA245" s="73" t="s">
        <v>2018</v>
      </c>
      <c r="AB245" s="73" t="s">
        <v>2018</v>
      </c>
      <c r="AC245" s="73" t="s">
        <v>2018</v>
      </c>
      <c r="AD245" s="73" t="s">
        <v>2018</v>
      </c>
      <c r="AE245" s="73" t="s">
        <v>2018</v>
      </c>
      <c r="AF245" s="73" t="s">
        <v>2018</v>
      </c>
      <c r="AG245" s="73" t="s">
        <v>2018</v>
      </c>
      <c r="AH245" s="73" t="s">
        <v>2018</v>
      </c>
      <c r="AI245" s="73" t="s">
        <v>2018</v>
      </c>
      <c r="AJ245" s="73" t="s">
        <v>176</v>
      </c>
      <c r="AK245" s="73" t="s">
        <v>2018</v>
      </c>
      <c r="AL245" s="170" t="s">
        <v>2018</v>
      </c>
      <c r="AM245" s="169">
        <v>1</v>
      </c>
      <c r="AN245" s="179">
        <v>10</v>
      </c>
      <c r="AO245" s="73" t="s">
        <v>2018</v>
      </c>
      <c r="AP245" s="73" t="s">
        <v>2018</v>
      </c>
      <c r="AQ245" s="73" t="s">
        <v>2018</v>
      </c>
      <c r="AR245" s="73" t="s">
        <v>2018</v>
      </c>
      <c r="AS245" s="73" t="s">
        <v>2018</v>
      </c>
      <c r="AT245" s="73" t="s">
        <v>2018</v>
      </c>
      <c r="AU245" s="73" t="s">
        <v>2018</v>
      </c>
      <c r="AV245" s="73" t="s">
        <v>2018</v>
      </c>
      <c r="AW245" s="73" t="s">
        <v>2018</v>
      </c>
      <c r="AX245" s="73" t="s">
        <v>2018</v>
      </c>
      <c r="AY245" s="73" t="s">
        <v>176</v>
      </c>
      <c r="AZ245" s="73" t="s">
        <v>2018</v>
      </c>
      <c r="BA245" s="170" t="s">
        <v>2018</v>
      </c>
      <c r="BB245" s="173">
        <v>1</v>
      </c>
      <c r="BC245" s="184">
        <v>10</v>
      </c>
      <c r="BD245" s="85" t="s">
        <v>2018</v>
      </c>
      <c r="BE245" s="85" t="s">
        <v>2018</v>
      </c>
      <c r="BF245" s="85" t="s">
        <v>2018</v>
      </c>
      <c r="BG245" s="85" t="s">
        <v>2018</v>
      </c>
      <c r="BH245" s="85" t="s">
        <v>2018</v>
      </c>
      <c r="BI245" s="85" t="s">
        <v>2018</v>
      </c>
      <c r="BJ245" s="85" t="s">
        <v>2018</v>
      </c>
      <c r="BK245" s="85" t="s">
        <v>2018</v>
      </c>
      <c r="BL245" s="85" t="s">
        <v>2018</v>
      </c>
      <c r="BM245" s="85" t="s">
        <v>2018</v>
      </c>
      <c r="BN245" s="86" t="s">
        <v>176</v>
      </c>
      <c r="BO245" s="85" t="s">
        <v>2018</v>
      </c>
      <c r="BP245" s="174" t="s">
        <v>2018</v>
      </c>
      <c r="BQ245" s="171"/>
      <c r="BR245" s="180"/>
      <c r="BS245" s="74"/>
      <c r="BT245" s="74"/>
      <c r="BU245" s="74"/>
      <c r="BV245" s="74"/>
      <c r="BW245" s="74"/>
      <c r="BX245" s="74"/>
      <c r="BY245" s="74"/>
      <c r="BZ245" s="74"/>
      <c r="CA245" s="74"/>
      <c r="CB245" s="74"/>
      <c r="CC245" s="74"/>
      <c r="CD245" s="74"/>
      <c r="CE245" s="172"/>
      <c r="CF245" s="171"/>
      <c r="CG245" s="180"/>
      <c r="CH245" s="74"/>
      <c r="CI245" s="74"/>
      <c r="CJ245" s="74"/>
      <c r="CK245" s="74"/>
      <c r="CL245" s="74"/>
      <c r="CM245" s="74"/>
      <c r="CN245" s="74"/>
      <c r="CO245" s="74"/>
      <c r="CP245" s="74"/>
      <c r="CQ245" s="74"/>
      <c r="CR245" s="74"/>
      <c r="CS245" s="74"/>
      <c r="CT245" s="172"/>
      <c r="CU245" s="71"/>
      <c r="CV245" s="71"/>
      <c r="CW245" s="71"/>
      <c r="CX245" s="71"/>
      <c r="CY245" s="71"/>
      <c r="CZ245" s="71"/>
      <c r="DA245" s="71"/>
      <c r="DB245" s="71"/>
      <c r="DC245" s="71"/>
      <c r="DD245" s="71"/>
      <c r="DE245" s="71"/>
      <c r="DF245" s="71"/>
      <c r="DG245" s="71"/>
      <c r="DH245" s="71"/>
      <c r="DI245" s="71"/>
      <c r="DJ245" s="71"/>
      <c r="DK245" s="71"/>
      <c r="DL245" s="71"/>
      <c r="DM245" s="71"/>
      <c r="DN245" s="71"/>
      <c r="DO245" s="71"/>
      <c r="DP245" s="71"/>
      <c r="DQ245" s="71"/>
      <c r="DR245" s="71"/>
      <c r="DS245" s="71"/>
      <c r="DT245" s="71"/>
      <c r="DU245" s="71"/>
      <c r="DV245" s="71"/>
      <c r="DW245" s="71"/>
      <c r="DX245" s="71"/>
      <c r="DY245" s="71"/>
      <c r="DZ245" s="71"/>
      <c r="EA245" s="71"/>
      <c r="EB245" s="71"/>
      <c r="EC245" s="71"/>
      <c r="ED245" s="71"/>
      <c r="EE245" s="71"/>
      <c r="EF245" s="71"/>
      <c r="EG245" s="71"/>
      <c r="EH245" s="71"/>
      <c r="EI245" s="71"/>
      <c r="EJ245" s="71"/>
      <c r="EK245" s="71"/>
      <c r="EL245" s="71"/>
      <c r="EM245" s="71"/>
      <c r="EN245" s="71"/>
      <c r="EO245" s="71"/>
      <c r="EP245" s="71"/>
      <c r="EQ245" s="71"/>
      <c r="ER245" s="71"/>
      <c r="ES245" s="71"/>
      <c r="ET245" s="71"/>
      <c r="EU245" s="71"/>
      <c r="EV245" s="71"/>
      <c r="EW245" s="71"/>
      <c r="EX245" s="71"/>
      <c r="EY245" s="71"/>
      <c r="EZ245" s="71"/>
      <c r="FA245" s="71"/>
      <c r="FB245" s="71"/>
      <c r="FC245" s="71"/>
      <c r="FD245" s="71"/>
      <c r="FE245" s="71"/>
      <c r="FF245" s="71"/>
      <c r="FG245" s="71"/>
      <c r="FH245" s="71"/>
      <c r="FI245" s="71"/>
      <c r="FJ245" s="71"/>
      <c r="FK245" s="71"/>
      <c r="FL245" s="71"/>
      <c r="FM245" s="71"/>
      <c r="FN245" s="71"/>
      <c r="FO245" s="71"/>
    </row>
    <row r="246" spans="1:171" s="26" customFormat="1" ht="15.75" customHeight="1" x14ac:dyDescent="0.35">
      <c r="A246" s="84" t="s">
        <v>985</v>
      </c>
      <c r="B246" s="84" t="s">
        <v>546</v>
      </c>
      <c r="C246" s="84" t="s">
        <v>1000</v>
      </c>
      <c r="D246" s="84" t="s">
        <v>547</v>
      </c>
      <c r="E246" s="84" t="s">
        <v>401</v>
      </c>
      <c r="F246" s="84" t="s">
        <v>271</v>
      </c>
      <c r="G246" s="84" t="s">
        <v>444</v>
      </c>
      <c r="H246" s="84" t="s">
        <v>445</v>
      </c>
      <c r="I246" s="70">
        <v>4900960</v>
      </c>
      <c r="J246" s="169">
        <v>691</v>
      </c>
      <c r="K246" s="73">
        <v>368</v>
      </c>
      <c r="L246" s="73">
        <v>323</v>
      </c>
      <c r="M246" s="73" t="s">
        <v>2018</v>
      </c>
      <c r="N246" s="73" t="s">
        <v>2018</v>
      </c>
      <c r="O246" s="73">
        <v>12</v>
      </c>
      <c r="P246" s="73">
        <v>69</v>
      </c>
      <c r="Q246" s="73" t="s">
        <v>2018</v>
      </c>
      <c r="R246" s="73" t="s">
        <v>2018</v>
      </c>
      <c r="S246" s="73">
        <v>593</v>
      </c>
      <c r="T246" s="73">
        <v>60</v>
      </c>
      <c r="U246" s="73" t="s">
        <v>176</v>
      </c>
      <c r="V246" s="73">
        <v>281</v>
      </c>
      <c r="W246" s="170">
        <v>24</v>
      </c>
      <c r="X246" s="169">
        <v>5</v>
      </c>
      <c r="Y246" s="179">
        <v>192</v>
      </c>
      <c r="Z246" s="73">
        <v>56</v>
      </c>
      <c r="AA246" s="73">
        <v>136</v>
      </c>
      <c r="AB246" s="73" t="s">
        <v>2018</v>
      </c>
      <c r="AC246" s="73" t="s">
        <v>2018</v>
      </c>
      <c r="AD246" s="73" t="s">
        <v>2018</v>
      </c>
      <c r="AE246" s="73">
        <v>23</v>
      </c>
      <c r="AF246" s="73" t="s">
        <v>2018</v>
      </c>
      <c r="AG246" s="73" t="s">
        <v>2018</v>
      </c>
      <c r="AH246" s="73">
        <v>166</v>
      </c>
      <c r="AI246" s="73">
        <v>23</v>
      </c>
      <c r="AJ246" s="73" t="s">
        <v>176</v>
      </c>
      <c r="AK246" s="73">
        <v>96</v>
      </c>
      <c r="AL246" s="170" t="s">
        <v>2018</v>
      </c>
      <c r="AM246" s="169">
        <v>3</v>
      </c>
      <c r="AN246" s="179">
        <v>131</v>
      </c>
      <c r="AO246" s="73">
        <v>40</v>
      </c>
      <c r="AP246" s="73">
        <v>91</v>
      </c>
      <c r="AQ246" s="73" t="s">
        <v>2018</v>
      </c>
      <c r="AR246" s="73" t="s">
        <v>2018</v>
      </c>
      <c r="AS246" s="73" t="s">
        <v>2018</v>
      </c>
      <c r="AT246" s="73">
        <v>17</v>
      </c>
      <c r="AU246" s="73" t="s">
        <v>2018</v>
      </c>
      <c r="AV246" s="73" t="s">
        <v>2018</v>
      </c>
      <c r="AW246" s="73">
        <v>112</v>
      </c>
      <c r="AX246" s="73">
        <v>16</v>
      </c>
      <c r="AY246" s="73" t="s">
        <v>176</v>
      </c>
      <c r="AZ246" s="73">
        <v>64</v>
      </c>
      <c r="BA246" s="170" t="s">
        <v>2018</v>
      </c>
      <c r="BB246" s="171">
        <v>2</v>
      </c>
      <c r="BC246" s="180">
        <v>76</v>
      </c>
      <c r="BD246" s="74">
        <v>26</v>
      </c>
      <c r="BE246" s="74">
        <v>50</v>
      </c>
      <c r="BF246" s="74" t="s">
        <v>2018</v>
      </c>
      <c r="BG246" s="74" t="s">
        <v>2018</v>
      </c>
      <c r="BH246" s="74" t="s">
        <v>2018</v>
      </c>
      <c r="BI246" s="74">
        <v>10</v>
      </c>
      <c r="BJ246" s="74" t="s">
        <v>2018</v>
      </c>
      <c r="BK246" s="74" t="s">
        <v>2018</v>
      </c>
      <c r="BL246" s="74">
        <v>65</v>
      </c>
      <c r="BM246" s="74" t="s">
        <v>2018</v>
      </c>
      <c r="BN246" s="74" t="s">
        <v>176</v>
      </c>
      <c r="BO246" s="74">
        <v>40</v>
      </c>
      <c r="BP246" s="172" t="s">
        <v>2018</v>
      </c>
      <c r="BQ246" s="175">
        <v>1</v>
      </c>
      <c r="BR246" s="187">
        <v>55</v>
      </c>
      <c r="BS246" s="86">
        <v>14</v>
      </c>
      <c r="BT246" s="86">
        <v>41</v>
      </c>
      <c r="BU246" s="86" t="s">
        <v>2018</v>
      </c>
      <c r="BV246" s="86" t="s">
        <v>2018</v>
      </c>
      <c r="BW246" s="86" t="s">
        <v>2018</v>
      </c>
      <c r="BX246" s="86" t="s">
        <v>2018</v>
      </c>
      <c r="BY246" s="86" t="s">
        <v>2018</v>
      </c>
      <c r="BZ246" s="86" t="s">
        <v>2018</v>
      </c>
      <c r="CA246" s="86">
        <v>47</v>
      </c>
      <c r="CB246" s="86" t="s">
        <v>2018</v>
      </c>
      <c r="CC246" s="86" t="s">
        <v>176</v>
      </c>
      <c r="CD246" s="86">
        <v>24</v>
      </c>
      <c r="CE246" s="176" t="s">
        <v>2018</v>
      </c>
      <c r="CF246" s="171">
        <v>2</v>
      </c>
      <c r="CG246" s="180">
        <v>61</v>
      </c>
      <c r="CH246" s="74">
        <v>16</v>
      </c>
      <c r="CI246" s="74">
        <v>45</v>
      </c>
      <c r="CJ246" s="74" t="s">
        <v>2018</v>
      </c>
      <c r="CK246" s="74" t="s">
        <v>2018</v>
      </c>
      <c r="CL246" s="74" t="s">
        <v>2018</v>
      </c>
      <c r="CM246" s="74" t="s">
        <v>2018</v>
      </c>
      <c r="CN246" s="74" t="s">
        <v>2018</v>
      </c>
      <c r="CO246" s="74" t="s">
        <v>2018</v>
      </c>
      <c r="CP246" s="74">
        <v>54</v>
      </c>
      <c r="CQ246" s="74" t="s">
        <v>2018</v>
      </c>
      <c r="CR246" s="74" t="s">
        <v>176</v>
      </c>
      <c r="CS246" s="74">
        <v>32</v>
      </c>
      <c r="CT246" s="172" t="s">
        <v>2018</v>
      </c>
      <c r="CU246" s="71"/>
      <c r="CV246" s="71"/>
      <c r="CW246" s="71"/>
      <c r="CX246" s="71"/>
      <c r="CY246" s="71"/>
      <c r="CZ246" s="71"/>
      <c r="DA246" s="71"/>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c r="FF246" s="71"/>
      <c r="FG246" s="71"/>
      <c r="FH246" s="71"/>
      <c r="FI246" s="71"/>
      <c r="FJ246" s="71"/>
      <c r="FK246" s="71"/>
      <c r="FL246" s="71"/>
      <c r="FM246" s="71"/>
      <c r="FN246" s="71"/>
      <c r="FO246" s="71"/>
    </row>
    <row r="247" spans="1:171" s="26" customFormat="1" ht="15.75" customHeight="1" x14ac:dyDescent="0.35">
      <c r="A247" s="84" t="s">
        <v>985</v>
      </c>
      <c r="B247" s="84" t="s">
        <v>1741</v>
      </c>
      <c r="C247" s="84" t="s">
        <v>1966</v>
      </c>
      <c r="D247" s="84" t="s">
        <v>1985</v>
      </c>
      <c r="E247" s="84" t="s">
        <v>1956</v>
      </c>
      <c r="F247" s="84" t="s">
        <v>271</v>
      </c>
      <c r="G247" s="84" t="s">
        <v>444</v>
      </c>
      <c r="H247" s="84" t="s">
        <v>445</v>
      </c>
      <c r="I247" s="70">
        <v>4900960</v>
      </c>
      <c r="J247" s="169" t="s">
        <v>2018</v>
      </c>
      <c r="K247" s="73" t="s">
        <v>2018</v>
      </c>
      <c r="L247" s="73" t="s">
        <v>2018</v>
      </c>
      <c r="M247" s="73" t="s">
        <v>2018</v>
      </c>
      <c r="N247" s="73" t="s">
        <v>2018</v>
      </c>
      <c r="O247" s="73" t="s">
        <v>2018</v>
      </c>
      <c r="P247" s="73" t="s">
        <v>2018</v>
      </c>
      <c r="Q247" s="73" t="s">
        <v>2018</v>
      </c>
      <c r="R247" s="73" t="s">
        <v>2018</v>
      </c>
      <c r="S247" s="73" t="s">
        <v>2018</v>
      </c>
      <c r="T247" s="73" t="s">
        <v>2018</v>
      </c>
      <c r="U247" s="73" t="s">
        <v>176</v>
      </c>
      <c r="V247" s="73" t="s">
        <v>2018</v>
      </c>
      <c r="W247" s="170" t="s">
        <v>2018</v>
      </c>
      <c r="X247" s="171"/>
      <c r="Y247" s="180"/>
      <c r="Z247" s="74"/>
      <c r="AA247" s="74"/>
      <c r="AB247" s="74"/>
      <c r="AC247" s="74"/>
      <c r="AD247" s="74"/>
      <c r="AE247" s="74"/>
      <c r="AF247" s="74"/>
      <c r="AG247" s="74"/>
      <c r="AH247" s="74"/>
      <c r="AI247" s="74"/>
      <c r="AJ247" s="74"/>
      <c r="AK247" s="74"/>
      <c r="AL247" s="172"/>
      <c r="AM247" s="171"/>
      <c r="AN247" s="180"/>
      <c r="AO247" s="74"/>
      <c r="AP247" s="74"/>
      <c r="AQ247" s="74"/>
      <c r="AR247" s="74"/>
      <c r="AS247" s="74"/>
      <c r="AT247" s="74"/>
      <c r="AU247" s="74"/>
      <c r="AV247" s="74"/>
      <c r="AW247" s="74"/>
      <c r="AX247" s="74"/>
      <c r="AY247" s="74"/>
      <c r="AZ247" s="74"/>
      <c r="BA247" s="172"/>
      <c r="BB247" s="171"/>
      <c r="BC247" s="180"/>
      <c r="BD247" s="74"/>
      <c r="BE247" s="74"/>
      <c r="BF247" s="74"/>
      <c r="BG247" s="74"/>
      <c r="BH247" s="74"/>
      <c r="BI247" s="74"/>
      <c r="BJ247" s="74"/>
      <c r="BK247" s="74"/>
      <c r="BL247" s="74"/>
      <c r="BM247" s="74"/>
      <c r="BN247" s="74"/>
      <c r="BO247" s="74"/>
      <c r="BP247" s="172"/>
      <c r="BQ247" s="171"/>
      <c r="BR247" s="180"/>
      <c r="BS247" s="74"/>
      <c r="BT247" s="74"/>
      <c r="BU247" s="74"/>
      <c r="BV247" s="74"/>
      <c r="BW247" s="74"/>
      <c r="BX247" s="74"/>
      <c r="BY247" s="74"/>
      <c r="BZ247" s="74"/>
      <c r="CA247" s="74"/>
      <c r="CB247" s="74"/>
      <c r="CC247" s="74"/>
      <c r="CD247" s="74"/>
      <c r="CE247" s="172"/>
      <c r="CF247" s="171"/>
      <c r="CG247" s="180"/>
      <c r="CH247" s="74"/>
      <c r="CI247" s="74"/>
      <c r="CJ247" s="74"/>
      <c r="CK247" s="74"/>
      <c r="CL247" s="74"/>
      <c r="CM247" s="74"/>
      <c r="CN247" s="74"/>
      <c r="CO247" s="74"/>
      <c r="CP247" s="74"/>
      <c r="CQ247" s="74"/>
      <c r="CR247" s="74"/>
      <c r="CS247" s="74"/>
      <c r="CT247" s="172"/>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row>
    <row r="248" spans="1:171" s="26" customFormat="1" ht="15.75" customHeight="1" x14ac:dyDescent="0.35">
      <c r="A248" s="84" t="s">
        <v>985</v>
      </c>
      <c r="B248" s="84" t="s">
        <v>1629</v>
      </c>
      <c r="C248" s="84" t="s">
        <v>1000</v>
      </c>
      <c r="D248" s="84" t="s">
        <v>2020</v>
      </c>
      <c r="E248" s="84" t="s">
        <v>291</v>
      </c>
      <c r="F248" s="84" t="s">
        <v>271</v>
      </c>
      <c r="G248" s="84" t="s">
        <v>748</v>
      </c>
      <c r="H248" s="84" t="s">
        <v>749</v>
      </c>
      <c r="I248" s="70">
        <v>4900990</v>
      </c>
      <c r="J248" s="169" t="s">
        <v>2018</v>
      </c>
      <c r="K248" s="73" t="s">
        <v>2018</v>
      </c>
      <c r="L248" s="73" t="s">
        <v>2018</v>
      </c>
      <c r="M248" s="73" t="s">
        <v>2018</v>
      </c>
      <c r="N248" s="73" t="s">
        <v>2018</v>
      </c>
      <c r="O248" s="73" t="s">
        <v>2018</v>
      </c>
      <c r="P248" s="73" t="s">
        <v>2018</v>
      </c>
      <c r="Q248" s="73" t="s">
        <v>2018</v>
      </c>
      <c r="R248" s="73" t="s">
        <v>2018</v>
      </c>
      <c r="S248" s="73" t="s">
        <v>2018</v>
      </c>
      <c r="T248" s="73" t="s">
        <v>2018</v>
      </c>
      <c r="U248" s="73" t="s">
        <v>176</v>
      </c>
      <c r="V248" s="73" t="s">
        <v>2018</v>
      </c>
      <c r="W248" s="170" t="s">
        <v>2018</v>
      </c>
      <c r="X248" s="171"/>
      <c r="Y248" s="180"/>
      <c r="Z248" s="74"/>
      <c r="AA248" s="74"/>
      <c r="AB248" s="74"/>
      <c r="AC248" s="74"/>
      <c r="AD248" s="74"/>
      <c r="AE248" s="74"/>
      <c r="AF248" s="74"/>
      <c r="AG248" s="74"/>
      <c r="AH248" s="74"/>
      <c r="AI248" s="74"/>
      <c r="AJ248" s="74"/>
      <c r="AK248" s="74"/>
      <c r="AL248" s="172"/>
      <c r="AM248" s="171"/>
      <c r="AN248" s="180"/>
      <c r="AO248" s="74"/>
      <c r="AP248" s="74"/>
      <c r="AQ248" s="74"/>
      <c r="AR248" s="74"/>
      <c r="AS248" s="74"/>
      <c r="AT248" s="74"/>
      <c r="AU248" s="74"/>
      <c r="AV248" s="74"/>
      <c r="AW248" s="74"/>
      <c r="AX248" s="74"/>
      <c r="AY248" s="74"/>
      <c r="AZ248" s="74"/>
      <c r="BA248" s="172"/>
      <c r="BB248" s="171"/>
      <c r="BC248" s="180"/>
      <c r="BD248" s="74"/>
      <c r="BE248" s="74"/>
      <c r="BF248" s="74"/>
      <c r="BG248" s="74"/>
      <c r="BH248" s="74"/>
      <c r="BI248" s="74"/>
      <c r="BJ248" s="74"/>
      <c r="BK248" s="74"/>
      <c r="BL248" s="74"/>
      <c r="BM248" s="74"/>
      <c r="BN248" s="74"/>
      <c r="BO248" s="74"/>
      <c r="BP248" s="172"/>
      <c r="BQ248" s="171"/>
      <c r="BR248" s="180"/>
      <c r="BS248" s="74"/>
      <c r="BT248" s="74"/>
      <c r="BU248" s="74"/>
      <c r="BV248" s="74"/>
      <c r="BW248" s="74"/>
      <c r="BX248" s="74"/>
      <c r="BY248" s="74"/>
      <c r="BZ248" s="74"/>
      <c r="CA248" s="74"/>
      <c r="CB248" s="74"/>
      <c r="CC248" s="74"/>
      <c r="CD248" s="74"/>
      <c r="CE248" s="172"/>
      <c r="CF248" s="171"/>
      <c r="CG248" s="180"/>
      <c r="CH248" s="74"/>
      <c r="CI248" s="74"/>
      <c r="CJ248" s="74"/>
      <c r="CK248" s="74"/>
      <c r="CL248" s="74"/>
      <c r="CM248" s="74"/>
      <c r="CN248" s="74"/>
      <c r="CO248" s="74"/>
      <c r="CP248" s="74"/>
      <c r="CQ248" s="74"/>
      <c r="CR248" s="74"/>
      <c r="CS248" s="74"/>
      <c r="CT248" s="172"/>
      <c r="CU248" s="71"/>
      <c r="CV248" s="71"/>
      <c r="CW248" s="71"/>
      <c r="CX248" s="71"/>
      <c r="CY248" s="71"/>
      <c r="CZ248" s="71"/>
      <c r="DA248" s="71"/>
      <c r="DB248" s="71"/>
      <c r="DC248" s="71"/>
      <c r="DD248" s="71"/>
      <c r="DE248" s="71"/>
      <c r="DF248" s="71"/>
      <c r="DG248" s="71"/>
      <c r="DH248" s="71"/>
      <c r="DI248" s="71"/>
      <c r="DJ248" s="71"/>
      <c r="DK248" s="71"/>
      <c r="DL248" s="71"/>
      <c r="DM248" s="71"/>
      <c r="DN248" s="71"/>
      <c r="DO248" s="71"/>
      <c r="DP248" s="71"/>
      <c r="DQ248" s="71"/>
      <c r="DR248" s="71"/>
      <c r="DS248" s="71"/>
      <c r="DT248" s="71"/>
      <c r="DU248" s="71"/>
      <c r="DV248" s="71"/>
      <c r="DW248" s="71"/>
      <c r="DX248" s="71"/>
      <c r="DY248" s="71"/>
      <c r="DZ248" s="71"/>
      <c r="EA248" s="71"/>
      <c r="EB248" s="71"/>
      <c r="EC248" s="71"/>
      <c r="ED248" s="71"/>
      <c r="EE248" s="71"/>
      <c r="EF248" s="71"/>
      <c r="EG248" s="71"/>
      <c r="EH248" s="71"/>
      <c r="EI248" s="71"/>
      <c r="EJ248" s="71"/>
      <c r="EK248" s="71"/>
      <c r="EL248" s="71"/>
      <c r="EM248" s="71"/>
      <c r="EN248" s="71"/>
      <c r="EO248" s="71"/>
      <c r="EP248" s="71"/>
      <c r="EQ248" s="71"/>
      <c r="ER248" s="71"/>
      <c r="ES248" s="71"/>
      <c r="ET248" s="71"/>
      <c r="EU248" s="71"/>
      <c r="EV248" s="71"/>
      <c r="EW248" s="71"/>
      <c r="EX248" s="71"/>
      <c r="EY248" s="71"/>
      <c r="EZ248" s="71"/>
      <c r="FA248" s="71"/>
      <c r="FB248" s="71"/>
      <c r="FC248" s="71"/>
      <c r="FD248" s="71"/>
      <c r="FE248" s="71"/>
      <c r="FF248" s="71"/>
      <c r="FG248" s="71"/>
      <c r="FH248" s="71"/>
      <c r="FI248" s="71"/>
      <c r="FJ248" s="71"/>
      <c r="FK248" s="71"/>
      <c r="FL248" s="71"/>
      <c r="FM248" s="71"/>
      <c r="FN248" s="71"/>
      <c r="FO248" s="71"/>
    </row>
    <row r="249" spans="1:171" s="26" customFormat="1" ht="15.75" customHeight="1" x14ac:dyDescent="0.35">
      <c r="A249" s="84" t="s">
        <v>985</v>
      </c>
      <c r="B249" s="84" t="s">
        <v>746</v>
      </c>
      <c r="C249" s="84" t="s">
        <v>1002</v>
      </c>
      <c r="D249" s="84" t="s">
        <v>747</v>
      </c>
      <c r="E249" s="84" t="s">
        <v>1081</v>
      </c>
      <c r="F249" s="84" t="s">
        <v>271</v>
      </c>
      <c r="G249" s="84" t="s">
        <v>748</v>
      </c>
      <c r="H249" s="84" t="s">
        <v>749</v>
      </c>
      <c r="I249" s="70">
        <v>4900990</v>
      </c>
      <c r="J249" s="169">
        <v>51</v>
      </c>
      <c r="K249" s="73">
        <v>25</v>
      </c>
      <c r="L249" s="73">
        <v>26</v>
      </c>
      <c r="M249" s="73" t="s">
        <v>2018</v>
      </c>
      <c r="N249" s="73" t="s">
        <v>2018</v>
      </c>
      <c r="O249" s="73" t="s">
        <v>2018</v>
      </c>
      <c r="P249" s="73" t="s">
        <v>2018</v>
      </c>
      <c r="Q249" s="73" t="s">
        <v>2018</v>
      </c>
      <c r="R249" s="73" t="s">
        <v>2018</v>
      </c>
      <c r="S249" s="73">
        <v>47</v>
      </c>
      <c r="T249" s="73" t="s">
        <v>2018</v>
      </c>
      <c r="U249" s="73" t="s">
        <v>176</v>
      </c>
      <c r="V249" s="73" t="s">
        <v>2018</v>
      </c>
      <c r="W249" s="170" t="s">
        <v>2018</v>
      </c>
      <c r="X249" s="169">
        <v>1</v>
      </c>
      <c r="Y249" s="179">
        <v>21</v>
      </c>
      <c r="Z249" s="73" t="s">
        <v>2018</v>
      </c>
      <c r="AA249" s="73">
        <v>12</v>
      </c>
      <c r="AB249" s="73" t="s">
        <v>2018</v>
      </c>
      <c r="AC249" s="73" t="s">
        <v>2018</v>
      </c>
      <c r="AD249" s="73" t="s">
        <v>2018</v>
      </c>
      <c r="AE249" s="73" t="s">
        <v>2018</v>
      </c>
      <c r="AF249" s="73" t="s">
        <v>2018</v>
      </c>
      <c r="AG249" s="73" t="s">
        <v>2018</v>
      </c>
      <c r="AH249" s="73">
        <v>19</v>
      </c>
      <c r="AI249" s="73" t="s">
        <v>2018</v>
      </c>
      <c r="AJ249" s="73" t="s">
        <v>176</v>
      </c>
      <c r="AK249" s="73" t="s">
        <v>2018</v>
      </c>
      <c r="AL249" s="170" t="s">
        <v>2018</v>
      </c>
      <c r="AM249" s="169">
        <v>1</v>
      </c>
      <c r="AN249" s="179">
        <v>21</v>
      </c>
      <c r="AO249" s="73" t="s">
        <v>2018</v>
      </c>
      <c r="AP249" s="73">
        <v>12</v>
      </c>
      <c r="AQ249" s="73" t="s">
        <v>2018</v>
      </c>
      <c r="AR249" s="73" t="s">
        <v>2018</v>
      </c>
      <c r="AS249" s="73" t="s">
        <v>2018</v>
      </c>
      <c r="AT249" s="73" t="s">
        <v>2018</v>
      </c>
      <c r="AU249" s="73" t="s">
        <v>2018</v>
      </c>
      <c r="AV249" s="73" t="s">
        <v>2018</v>
      </c>
      <c r="AW249" s="73">
        <v>19</v>
      </c>
      <c r="AX249" s="73" t="s">
        <v>2018</v>
      </c>
      <c r="AY249" s="73" t="s">
        <v>176</v>
      </c>
      <c r="AZ249" s="73" t="s">
        <v>2018</v>
      </c>
      <c r="BA249" s="170" t="s">
        <v>2018</v>
      </c>
      <c r="BB249" s="171">
        <v>1</v>
      </c>
      <c r="BC249" s="180">
        <v>21</v>
      </c>
      <c r="BD249" s="74" t="s">
        <v>2018</v>
      </c>
      <c r="BE249" s="74">
        <v>12</v>
      </c>
      <c r="BF249" s="74" t="s">
        <v>2018</v>
      </c>
      <c r="BG249" s="74" t="s">
        <v>2018</v>
      </c>
      <c r="BH249" s="74" t="s">
        <v>2018</v>
      </c>
      <c r="BI249" s="74" t="s">
        <v>2018</v>
      </c>
      <c r="BJ249" s="74" t="s">
        <v>2018</v>
      </c>
      <c r="BK249" s="74" t="s">
        <v>2018</v>
      </c>
      <c r="BL249" s="74">
        <v>19</v>
      </c>
      <c r="BM249" s="74" t="s">
        <v>2018</v>
      </c>
      <c r="BN249" s="74" t="s">
        <v>176</v>
      </c>
      <c r="BO249" s="74" t="s">
        <v>2018</v>
      </c>
      <c r="BP249" s="172" t="s">
        <v>2018</v>
      </c>
      <c r="BQ249" s="171"/>
      <c r="BR249" s="180"/>
      <c r="BS249" s="74"/>
      <c r="BT249" s="74"/>
      <c r="BU249" s="74"/>
      <c r="BV249" s="74"/>
      <c r="BW249" s="74"/>
      <c r="BX249" s="74"/>
      <c r="BY249" s="74"/>
      <c r="BZ249" s="74"/>
      <c r="CA249" s="74"/>
      <c r="CB249" s="74"/>
      <c r="CC249" s="74"/>
      <c r="CD249" s="74"/>
      <c r="CE249" s="172"/>
      <c r="CF249" s="171"/>
      <c r="CG249" s="180"/>
      <c r="CH249" s="74"/>
      <c r="CI249" s="74"/>
      <c r="CJ249" s="74"/>
      <c r="CK249" s="74"/>
      <c r="CL249" s="74"/>
      <c r="CM249" s="74"/>
      <c r="CN249" s="74"/>
      <c r="CO249" s="74"/>
      <c r="CP249" s="74"/>
      <c r="CQ249" s="74"/>
      <c r="CR249" s="74"/>
      <c r="CS249" s="74"/>
      <c r="CT249" s="172"/>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c r="DQ249" s="71"/>
      <c r="DR249" s="71"/>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c r="ER249" s="71"/>
      <c r="ES249" s="71"/>
      <c r="ET249" s="71"/>
      <c r="EU249" s="71"/>
      <c r="EV249" s="71"/>
      <c r="EW249" s="71"/>
      <c r="EX249" s="71"/>
      <c r="EY249" s="71"/>
      <c r="EZ249" s="71"/>
      <c r="FA249" s="71"/>
      <c r="FB249" s="71"/>
      <c r="FC249" s="71"/>
      <c r="FD249" s="71"/>
      <c r="FE249" s="71"/>
      <c r="FF249" s="71"/>
      <c r="FG249" s="71"/>
      <c r="FH249" s="71"/>
      <c r="FI249" s="71"/>
      <c r="FJ249" s="71"/>
      <c r="FK249" s="71"/>
      <c r="FL249" s="71"/>
      <c r="FM249" s="71"/>
      <c r="FN249" s="71"/>
      <c r="FO249" s="71"/>
    </row>
    <row r="250" spans="1:171" s="26" customFormat="1" ht="15.75" customHeight="1" x14ac:dyDescent="0.35">
      <c r="A250" s="84" t="s">
        <v>985</v>
      </c>
      <c r="B250" s="84" t="s">
        <v>773</v>
      </c>
      <c r="C250" s="84" t="s">
        <v>988</v>
      </c>
      <c r="D250" s="84" t="s">
        <v>774</v>
      </c>
      <c r="E250" s="84" t="s">
        <v>401</v>
      </c>
      <c r="F250" s="84" t="s">
        <v>271</v>
      </c>
      <c r="G250" s="84" t="s">
        <v>748</v>
      </c>
      <c r="H250" s="84" t="s">
        <v>749</v>
      </c>
      <c r="I250" s="70">
        <v>4900990</v>
      </c>
      <c r="J250" s="169">
        <v>464</v>
      </c>
      <c r="K250" s="73">
        <v>224</v>
      </c>
      <c r="L250" s="73">
        <v>240</v>
      </c>
      <c r="M250" s="73" t="s">
        <v>2018</v>
      </c>
      <c r="N250" s="73" t="s">
        <v>2018</v>
      </c>
      <c r="O250" s="73" t="s">
        <v>2018</v>
      </c>
      <c r="P250" s="73">
        <v>54</v>
      </c>
      <c r="Q250" s="73" t="s">
        <v>2018</v>
      </c>
      <c r="R250" s="73" t="s">
        <v>2018</v>
      </c>
      <c r="S250" s="73">
        <v>401</v>
      </c>
      <c r="T250" s="73">
        <v>41</v>
      </c>
      <c r="U250" s="73" t="s">
        <v>176</v>
      </c>
      <c r="V250" s="73">
        <v>85</v>
      </c>
      <c r="W250" s="170">
        <v>11</v>
      </c>
      <c r="X250" s="169">
        <v>3</v>
      </c>
      <c r="Y250" s="179">
        <v>84</v>
      </c>
      <c r="Z250" s="73">
        <v>27</v>
      </c>
      <c r="AA250" s="73">
        <v>57</v>
      </c>
      <c r="AB250" s="73" t="s">
        <v>2018</v>
      </c>
      <c r="AC250" s="73" t="s">
        <v>2018</v>
      </c>
      <c r="AD250" s="73" t="s">
        <v>2018</v>
      </c>
      <c r="AE250" s="73" t="s">
        <v>2018</v>
      </c>
      <c r="AF250" s="73" t="s">
        <v>2018</v>
      </c>
      <c r="AG250" s="73" t="s">
        <v>2018</v>
      </c>
      <c r="AH250" s="73">
        <v>77</v>
      </c>
      <c r="AI250" s="73" t="s">
        <v>2018</v>
      </c>
      <c r="AJ250" s="73" t="s">
        <v>176</v>
      </c>
      <c r="AK250" s="73">
        <v>14</v>
      </c>
      <c r="AL250" s="170" t="s">
        <v>2018</v>
      </c>
      <c r="AM250" s="169">
        <v>1</v>
      </c>
      <c r="AN250" s="179">
        <v>53</v>
      </c>
      <c r="AO250" s="73">
        <v>17</v>
      </c>
      <c r="AP250" s="73">
        <v>36</v>
      </c>
      <c r="AQ250" s="73" t="s">
        <v>2018</v>
      </c>
      <c r="AR250" s="73" t="s">
        <v>2018</v>
      </c>
      <c r="AS250" s="73" t="s">
        <v>2018</v>
      </c>
      <c r="AT250" s="73" t="s">
        <v>2018</v>
      </c>
      <c r="AU250" s="73" t="s">
        <v>2018</v>
      </c>
      <c r="AV250" s="73" t="s">
        <v>2018</v>
      </c>
      <c r="AW250" s="73">
        <v>47</v>
      </c>
      <c r="AX250" s="73" t="s">
        <v>2018</v>
      </c>
      <c r="AY250" s="73" t="s">
        <v>176</v>
      </c>
      <c r="AZ250" s="73">
        <v>11</v>
      </c>
      <c r="BA250" s="170" t="s">
        <v>2018</v>
      </c>
      <c r="BB250" s="171">
        <v>1</v>
      </c>
      <c r="BC250" s="180">
        <v>53</v>
      </c>
      <c r="BD250" s="74">
        <v>17</v>
      </c>
      <c r="BE250" s="74">
        <v>36</v>
      </c>
      <c r="BF250" s="74" t="s">
        <v>2018</v>
      </c>
      <c r="BG250" s="74" t="s">
        <v>2018</v>
      </c>
      <c r="BH250" s="74" t="s">
        <v>2018</v>
      </c>
      <c r="BI250" s="74" t="s">
        <v>2018</v>
      </c>
      <c r="BJ250" s="74" t="s">
        <v>2018</v>
      </c>
      <c r="BK250" s="74" t="s">
        <v>2018</v>
      </c>
      <c r="BL250" s="74">
        <v>47</v>
      </c>
      <c r="BM250" s="74" t="s">
        <v>2018</v>
      </c>
      <c r="BN250" s="74" t="s">
        <v>176</v>
      </c>
      <c r="BO250" s="74">
        <v>11</v>
      </c>
      <c r="BP250" s="172" t="s">
        <v>2018</v>
      </c>
      <c r="BQ250" s="171"/>
      <c r="BR250" s="180"/>
      <c r="BS250" s="74"/>
      <c r="BT250" s="74"/>
      <c r="BU250" s="74"/>
      <c r="BV250" s="74"/>
      <c r="BW250" s="74"/>
      <c r="BX250" s="74"/>
      <c r="BY250" s="74"/>
      <c r="BZ250" s="74"/>
      <c r="CA250" s="74"/>
      <c r="CB250" s="74"/>
      <c r="CC250" s="74"/>
      <c r="CD250" s="74"/>
      <c r="CE250" s="172"/>
      <c r="CF250" s="171">
        <v>2</v>
      </c>
      <c r="CG250" s="180">
        <v>31</v>
      </c>
      <c r="CH250" s="74">
        <v>10</v>
      </c>
      <c r="CI250" s="74">
        <v>21</v>
      </c>
      <c r="CJ250" s="74" t="s">
        <v>2018</v>
      </c>
      <c r="CK250" s="74" t="s">
        <v>2018</v>
      </c>
      <c r="CL250" s="74" t="s">
        <v>2018</v>
      </c>
      <c r="CM250" s="74" t="s">
        <v>2018</v>
      </c>
      <c r="CN250" s="74" t="s">
        <v>2018</v>
      </c>
      <c r="CO250" s="74" t="s">
        <v>2018</v>
      </c>
      <c r="CP250" s="74">
        <v>30</v>
      </c>
      <c r="CQ250" s="74" t="s">
        <v>2018</v>
      </c>
      <c r="CR250" s="74" t="s">
        <v>176</v>
      </c>
      <c r="CS250" s="74" t="s">
        <v>2018</v>
      </c>
      <c r="CT250" s="172" t="s">
        <v>2018</v>
      </c>
      <c r="CU250" s="71"/>
      <c r="CV250" s="71"/>
      <c r="CW250" s="71"/>
      <c r="CX250" s="71"/>
      <c r="CY250" s="71"/>
      <c r="CZ250" s="71"/>
      <c r="DA250" s="71"/>
      <c r="DB250" s="71"/>
      <c r="DC250" s="71"/>
      <c r="DD250" s="71"/>
      <c r="DE250" s="71"/>
      <c r="DF250" s="71"/>
      <c r="DG250" s="71"/>
      <c r="DH250" s="71"/>
      <c r="DI250" s="71"/>
      <c r="DJ250" s="71"/>
      <c r="DK250" s="71"/>
      <c r="DL250" s="71"/>
      <c r="DM250" s="71"/>
      <c r="DN250" s="71"/>
      <c r="DO250" s="71"/>
      <c r="DP250" s="71"/>
      <c r="DQ250" s="71"/>
      <c r="DR250" s="71"/>
      <c r="DS250" s="71"/>
      <c r="DT250" s="71"/>
      <c r="DU250" s="71"/>
      <c r="DV250" s="71"/>
      <c r="DW250" s="71"/>
      <c r="DX250" s="71"/>
      <c r="DY250" s="71"/>
      <c r="DZ250" s="71"/>
      <c r="EA250" s="71"/>
      <c r="EB250" s="71"/>
      <c r="EC250" s="71"/>
      <c r="ED250" s="71"/>
      <c r="EE250" s="71"/>
      <c r="EF250" s="71"/>
      <c r="EG250" s="71"/>
      <c r="EH250" s="71"/>
      <c r="EI250" s="71"/>
      <c r="EJ250" s="71"/>
      <c r="EK250" s="71"/>
      <c r="EL250" s="71"/>
      <c r="EM250" s="71"/>
      <c r="EN250" s="71"/>
      <c r="EO250" s="71"/>
      <c r="EP250" s="71"/>
      <c r="EQ250" s="71"/>
      <c r="ER250" s="71"/>
      <c r="ES250" s="71"/>
      <c r="ET250" s="71"/>
      <c r="EU250" s="71"/>
      <c r="EV250" s="71"/>
      <c r="EW250" s="71"/>
      <c r="EX250" s="71"/>
      <c r="EY250" s="71"/>
      <c r="EZ250" s="71"/>
      <c r="FA250" s="71"/>
      <c r="FB250" s="71"/>
      <c r="FC250" s="71"/>
      <c r="FD250" s="71"/>
      <c r="FE250" s="71"/>
      <c r="FF250" s="71"/>
      <c r="FG250" s="71"/>
      <c r="FH250" s="71"/>
      <c r="FI250" s="71"/>
      <c r="FJ250" s="71"/>
      <c r="FK250" s="71"/>
      <c r="FL250" s="71"/>
      <c r="FM250" s="71"/>
      <c r="FN250" s="71"/>
      <c r="FO250" s="71"/>
    </row>
    <row r="251" spans="1:171" s="26" customFormat="1" ht="15.75" customHeight="1" x14ac:dyDescent="0.35">
      <c r="A251" s="84" t="s">
        <v>985</v>
      </c>
      <c r="B251" s="84" t="s">
        <v>779</v>
      </c>
      <c r="C251" s="84" t="s">
        <v>990</v>
      </c>
      <c r="D251" s="84" t="s">
        <v>780</v>
      </c>
      <c r="E251" s="84" t="s">
        <v>1956</v>
      </c>
      <c r="F251" s="84" t="s">
        <v>271</v>
      </c>
      <c r="G251" s="84" t="s">
        <v>781</v>
      </c>
      <c r="H251" s="84" t="s">
        <v>782</v>
      </c>
      <c r="I251" s="70">
        <v>4900042</v>
      </c>
      <c r="J251" s="169">
        <v>271</v>
      </c>
      <c r="K251" s="73">
        <v>68</v>
      </c>
      <c r="L251" s="73">
        <v>203</v>
      </c>
      <c r="M251" s="73" t="s">
        <v>2018</v>
      </c>
      <c r="N251" s="73" t="s">
        <v>2018</v>
      </c>
      <c r="O251" s="73" t="s">
        <v>2018</v>
      </c>
      <c r="P251" s="73">
        <v>18</v>
      </c>
      <c r="Q251" s="73" t="s">
        <v>2018</v>
      </c>
      <c r="R251" s="73">
        <v>12</v>
      </c>
      <c r="S251" s="73">
        <v>233</v>
      </c>
      <c r="T251" s="73">
        <v>233</v>
      </c>
      <c r="U251" s="73" t="s">
        <v>176</v>
      </c>
      <c r="V251" s="73">
        <v>68</v>
      </c>
      <c r="W251" s="170" t="s">
        <v>2018</v>
      </c>
      <c r="X251" s="169">
        <v>10</v>
      </c>
      <c r="Y251" s="179">
        <v>173</v>
      </c>
      <c r="Z251" s="73">
        <v>29</v>
      </c>
      <c r="AA251" s="73">
        <v>144</v>
      </c>
      <c r="AB251" s="73" t="s">
        <v>2018</v>
      </c>
      <c r="AC251" s="73" t="s">
        <v>2018</v>
      </c>
      <c r="AD251" s="73" t="s">
        <v>2018</v>
      </c>
      <c r="AE251" s="73" t="s">
        <v>2018</v>
      </c>
      <c r="AF251" s="73" t="s">
        <v>2018</v>
      </c>
      <c r="AG251" s="73">
        <v>11</v>
      </c>
      <c r="AH251" s="73">
        <v>140</v>
      </c>
      <c r="AI251" s="73">
        <v>149</v>
      </c>
      <c r="AJ251" s="73" t="s">
        <v>176</v>
      </c>
      <c r="AK251" s="73">
        <v>40</v>
      </c>
      <c r="AL251" s="170" t="s">
        <v>2018</v>
      </c>
      <c r="AM251" s="169">
        <v>6</v>
      </c>
      <c r="AN251" s="179">
        <v>119</v>
      </c>
      <c r="AO251" s="73">
        <v>22</v>
      </c>
      <c r="AP251" s="73">
        <v>97</v>
      </c>
      <c r="AQ251" s="73" t="s">
        <v>2018</v>
      </c>
      <c r="AR251" s="73" t="s">
        <v>2018</v>
      </c>
      <c r="AS251" s="73" t="s">
        <v>2018</v>
      </c>
      <c r="AT251" s="73" t="s">
        <v>2018</v>
      </c>
      <c r="AU251" s="73" t="s">
        <v>2018</v>
      </c>
      <c r="AV251" s="73" t="s">
        <v>2018</v>
      </c>
      <c r="AW251" s="73">
        <v>97</v>
      </c>
      <c r="AX251" s="73">
        <v>103</v>
      </c>
      <c r="AY251" s="73" t="s">
        <v>176</v>
      </c>
      <c r="AZ251" s="73">
        <v>29</v>
      </c>
      <c r="BA251" s="170" t="s">
        <v>2018</v>
      </c>
      <c r="BB251" s="173">
        <v>4</v>
      </c>
      <c r="BC251" s="184">
        <v>98</v>
      </c>
      <c r="BD251" s="85">
        <v>20</v>
      </c>
      <c r="BE251" s="85">
        <v>78</v>
      </c>
      <c r="BF251" s="85" t="s">
        <v>2018</v>
      </c>
      <c r="BG251" s="85" t="s">
        <v>2018</v>
      </c>
      <c r="BH251" s="85" t="s">
        <v>2018</v>
      </c>
      <c r="BI251" s="85" t="s">
        <v>2018</v>
      </c>
      <c r="BJ251" s="85" t="s">
        <v>2018</v>
      </c>
      <c r="BK251" s="85" t="s">
        <v>2018</v>
      </c>
      <c r="BL251" s="85">
        <v>79</v>
      </c>
      <c r="BM251" s="85">
        <v>84</v>
      </c>
      <c r="BN251" s="86" t="s">
        <v>176</v>
      </c>
      <c r="BO251" s="85">
        <v>23</v>
      </c>
      <c r="BP251" s="174" t="s">
        <v>2018</v>
      </c>
      <c r="BQ251" s="171">
        <v>2</v>
      </c>
      <c r="BR251" s="180">
        <v>21</v>
      </c>
      <c r="BS251" s="74" t="s">
        <v>2018</v>
      </c>
      <c r="BT251" s="74">
        <v>19</v>
      </c>
      <c r="BU251" s="74" t="s">
        <v>2018</v>
      </c>
      <c r="BV251" s="74" t="s">
        <v>2018</v>
      </c>
      <c r="BW251" s="74" t="s">
        <v>2018</v>
      </c>
      <c r="BX251" s="74" t="s">
        <v>2018</v>
      </c>
      <c r="BY251" s="74" t="s">
        <v>2018</v>
      </c>
      <c r="BZ251" s="74" t="s">
        <v>2018</v>
      </c>
      <c r="CA251" s="74">
        <v>18</v>
      </c>
      <c r="CB251" s="74">
        <v>19</v>
      </c>
      <c r="CC251" s="74" t="s">
        <v>176</v>
      </c>
      <c r="CD251" s="74" t="s">
        <v>2018</v>
      </c>
      <c r="CE251" s="172" t="s">
        <v>2018</v>
      </c>
      <c r="CF251" s="171">
        <v>4</v>
      </c>
      <c r="CG251" s="180">
        <v>54</v>
      </c>
      <c r="CH251" s="74" t="s">
        <v>2018</v>
      </c>
      <c r="CI251" s="74">
        <v>47</v>
      </c>
      <c r="CJ251" s="74" t="s">
        <v>2018</v>
      </c>
      <c r="CK251" s="74" t="s">
        <v>2018</v>
      </c>
      <c r="CL251" s="74" t="s">
        <v>2018</v>
      </c>
      <c r="CM251" s="74" t="s">
        <v>2018</v>
      </c>
      <c r="CN251" s="74" t="s">
        <v>2018</v>
      </c>
      <c r="CO251" s="74" t="s">
        <v>2018</v>
      </c>
      <c r="CP251" s="74">
        <v>43</v>
      </c>
      <c r="CQ251" s="74">
        <v>46</v>
      </c>
      <c r="CR251" s="74" t="s">
        <v>176</v>
      </c>
      <c r="CS251" s="74">
        <v>11</v>
      </c>
      <c r="CT251" s="172" t="s">
        <v>2018</v>
      </c>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c r="EE251" s="71"/>
      <c r="EF251" s="71"/>
      <c r="EG251" s="71"/>
      <c r="EH251" s="71"/>
      <c r="EI251" s="71"/>
      <c r="EJ251" s="71"/>
      <c r="EK251" s="71"/>
      <c r="EL251" s="71"/>
      <c r="EM251" s="71"/>
      <c r="EN251" s="71"/>
      <c r="EO251" s="71"/>
      <c r="EP251" s="71"/>
      <c r="EQ251" s="71"/>
      <c r="ER251" s="71"/>
      <c r="ES251" s="71"/>
      <c r="ET251" s="71"/>
      <c r="EU251" s="71"/>
      <c r="EV251" s="71"/>
      <c r="EW251" s="71"/>
      <c r="EX251" s="71"/>
      <c r="EY251" s="71"/>
      <c r="EZ251" s="71"/>
      <c r="FA251" s="71"/>
      <c r="FB251" s="71"/>
      <c r="FC251" s="71"/>
      <c r="FD251" s="71"/>
      <c r="FE251" s="71"/>
      <c r="FF251" s="71"/>
      <c r="FG251" s="71"/>
      <c r="FH251" s="71"/>
      <c r="FI251" s="71"/>
      <c r="FJ251" s="71"/>
      <c r="FK251" s="71"/>
      <c r="FL251" s="71"/>
      <c r="FM251" s="71"/>
      <c r="FN251" s="71"/>
      <c r="FO251" s="71"/>
    </row>
    <row r="252" spans="1:171" s="26" customFormat="1" ht="15.75" customHeight="1" x14ac:dyDescent="0.35">
      <c r="A252" s="84" t="s">
        <v>985</v>
      </c>
      <c r="B252" s="84" t="s">
        <v>784</v>
      </c>
      <c r="C252" s="84" t="s">
        <v>992</v>
      </c>
      <c r="D252" s="84" t="s">
        <v>785</v>
      </c>
      <c r="E252" s="84" t="s">
        <v>1956</v>
      </c>
      <c r="F252" s="84" t="s">
        <v>271</v>
      </c>
      <c r="G252" s="84" t="s">
        <v>781</v>
      </c>
      <c r="H252" s="84" t="s">
        <v>782</v>
      </c>
      <c r="I252" s="70">
        <v>4900042</v>
      </c>
      <c r="J252" s="169">
        <v>189</v>
      </c>
      <c r="K252" s="73">
        <v>38</v>
      </c>
      <c r="L252" s="73">
        <v>151</v>
      </c>
      <c r="M252" s="73" t="s">
        <v>2018</v>
      </c>
      <c r="N252" s="73" t="s">
        <v>2018</v>
      </c>
      <c r="O252" s="73" t="s">
        <v>2018</v>
      </c>
      <c r="P252" s="73">
        <v>18</v>
      </c>
      <c r="Q252" s="73" t="s">
        <v>2018</v>
      </c>
      <c r="R252" s="73" t="s">
        <v>2018</v>
      </c>
      <c r="S252" s="73">
        <v>165</v>
      </c>
      <c r="T252" s="73">
        <v>178</v>
      </c>
      <c r="U252" s="73" t="s">
        <v>176</v>
      </c>
      <c r="V252" s="73">
        <v>51</v>
      </c>
      <c r="W252" s="170" t="s">
        <v>2018</v>
      </c>
      <c r="X252" s="169">
        <v>2</v>
      </c>
      <c r="Y252" s="179">
        <v>55</v>
      </c>
      <c r="Z252" s="73" t="s">
        <v>2018</v>
      </c>
      <c r="AA252" s="73">
        <v>52</v>
      </c>
      <c r="AB252" s="73" t="s">
        <v>2018</v>
      </c>
      <c r="AC252" s="73" t="s">
        <v>2018</v>
      </c>
      <c r="AD252" s="73" t="s">
        <v>2018</v>
      </c>
      <c r="AE252" s="73" t="s">
        <v>2018</v>
      </c>
      <c r="AF252" s="73" t="s">
        <v>2018</v>
      </c>
      <c r="AG252" s="73" t="s">
        <v>2018</v>
      </c>
      <c r="AH252" s="73">
        <v>47</v>
      </c>
      <c r="AI252" s="73">
        <v>51</v>
      </c>
      <c r="AJ252" s="73" t="s">
        <v>176</v>
      </c>
      <c r="AK252" s="73">
        <v>17</v>
      </c>
      <c r="AL252" s="170" t="s">
        <v>2018</v>
      </c>
      <c r="AM252" s="169">
        <v>2</v>
      </c>
      <c r="AN252" s="179">
        <v>55</v>
      </c>
      <c r="AO252" s="73" t="s">
        <v>2018</v>
      </c>
      <c r="AP252" s="73">
        <v>52</v>
      </c>
      <c r="AQ252" s="73" t="s">
        <v>2018</v>
      </c>
      <c r="AR252" s="73" t="s">
        <v>2018</v>
      </c>
      <c r="AS252" s="73" t="s">
        <v>2018</v>
      </c>
      <c r="AT252" s="73" t="s">
        <v>2018</v>
      </c>
      <c r="AU252" s="73" t="s">
        <v>2018</v>
      </c>
      <c r="AV252" s="73" t="s">
        <v>2018</v>
      </c>
      <c r="AW252" s="73">
        <v>47</v>
      </c>
      <c r="AX252" s="73">
        <v>51</v>
      </c>
      <c r="AY252" s="73" t="s">
        <v>176</v>
      </c>
      <c r="AZ252" s="73">
        <v>17</v>
      </c>
      <c r="BA252" s="170" t="s">
        <v>2018</v>
      </c>
      <c r="BB252" s="173">
        <v>1</v>
      </c>
      <c r="BC252" s="184">
        <v>41</v>
      </c>
      <c r="BD252" s="85" t="s">
        <v>2018</v>
      </c>
      <c r="BE252" s="85">
        <v>38</v>
      </c>
      <c r="BF252" s="85" t="s">
        <v>2018</v>
      </c>
      <c r="BG252" s="85" t="s">
        <v>2018</v>
      </c>
      <c r="BH252" s="85" t="s">
        <v>2018</v>
      </c>
      <c r="BI252" s="85" t="s">
        <v>2018</v>
      </c>
      <c r="BJ252" s="85" t="s">
        <v>2018</v>
      </c>
      <c r="BK252" s="85" t="s">
        <v>2018</v>
      </c>
      <c r="BL252" s="85">
        <v>36</v>
      </c>
      <c r="BM252" s="85">
        <v>38</v>
      </c>
      <c r="BN252" s="86" t="s">
        <v>176</v>
      </c>
      <c r="BO252" s="85">
        <v>14</v>
      </c>
      <c r="BP252" s="174" t="s">
        <v>2018</v>
      </c>
      <c r="BQ252" s="175">
        <v>1</v>
      </c>
      <c r="BR252" s="187">
        <v>14</v>
      </c>
      <c r="BS252" s="86" t="s">
        <v>2018</v>
      </c>
      <c r="BT252" s="86">
        <v>14</v>
      </c>
      <c r="BU252" s="86" t="s">
        <v>2018</v>
      </c>
      <c r="BV252" s="86" t="s">
        <v>2018</v>
      </c>
      <c r="BW252" s="86" t="s">
        <v>2018</v>
      </c>
      <c r="BX252" s="86" t="s">
        <v>2018</v>
      </c>
      <c r="BY252" s="86" t="s">
        <v>2018</v>
      </c>
      <c r="BZ252" s="86" t="s">
        <v>2018</v>
      </c>
      <c r="CA252" s="86">
        <v>11</v>
      </c>
      <c r="CB252" s="86">
        <v>13</v>
      </c>
      <c r="CC252" s="86" t="s">
        <v>176</v>
      </c>
      <c r="CD252" s="86" t="s">
        <v>2018</v>
      </c>
      <c r="CE252" s="176" t="s">
        <v>2018</v>
      </c>
      <c r="CF252" s="171"/>
      <c r="CG252" s="180"/>
      <c r="CH252" s="74"/>
      <c r="CI252" s="74"/>
      <c r="CJ252" s="74"/>
      <c r="CK252" s="74"/>
      <c r="CL252" s="74"/>
      <c r="CM252" s="74"/>
      <c r="CN252" s="74"/>
      <c r="CO252" s="74"/>
      <c r="CP252" s="74"/>
      <c r="CQ252" s="74"/>
      <c r="CR252" s="74"/>
      <c r="CS252" s="74"/>
      <c r="CT252" s="172"/>
      <c r="CU252" s="71"/>
      <c r="CV252" s="71"/>
      <c r="CW252" s="71"/>
      <c r="CX252" s="71"/>
      <c r="CY252" s="71"/>
      <c r="CZ252" s="71"/>
      <c r="DA252" s="71"/>
      <c r="DB252" s="71"/>
      <c r="DC252" s="71"/>
      <c r="DD252" s="71"/>
      <c r="DE252" s="71"/>
      <c r="DF252" s="71"/>
      <c r="DG252" s="71"/>
      <c r="DH252" s="71"/>
      <c r="DI252" s="71"/>
      <c r="DJ252" s="71"/>
      <c r="DK252" s="71"/>
      <c r="DL252" s="71"/>
      <c r="DM252" s="71"/>
      <c r="DN252" s="71"/>
      <c r="DO252" s="71"/>
      <c r="DP252" s="71"/>
      <c r="DQ252" s="71"/>
      <c r="DR252" s="71"/>
      <c r="DS252" s="71"/>
      <c r="DT252" s="71"/>
      <c r="DU252" s="71"/>
      <c r="DV252" s="71"/>
      <c r="DW252" s="71"/>
      <c r="DX252" s="71"/>
      <c r="DY252" s="71"/>
      <c r="DZ252" s="71"/>
      <c r="EA252" s="71"/>
      <c r="EB252" s="71"/>
      <c r="EC252" s="71"/>
      <c r="ED252" s="71"/>
      <c r="EE252" s="71"/>
      <c r="EF252" s="71"/>
      <c r="EG252" s="71"/>
      <c r="EH252" s="71"/>
      <c r="EI252" s="71"/>
      <c r="EJ252" s="71"/>
      <c r="EK252" s="71"/>
      <c r="EL252" s="71"/>
      <c r="EM252" s="71"/>
      <c r="EN252" s="71"/>
      <c r="EO252" s="71"/>
      <c r="EP252" s="71"/>
      <c r="EQ252" s="71"/>
      <c r="ER252" s="71"/>
      <c r="ES252" s="71"/>
      <c r="ET252" s="71"/>
      <c r="EU252" s="71"/>
      <c r="EV252" s="71"/>
      <c r="EW252" s="71"/>
      <c r="EX252" s="71"/>
      <c r="EY252" s="71"/>
      <c r="EZ252" s="71"/>
      <c r="FA252" s="71"/>
      <c r="FB252" s="71"/>
      <c r="FC252" s="71"/>
      <c r="FD252" s="71"/>
      <c r="FE252" s="71"/>
      <c r="FF252" s="71"/>
      <c r="FG252" s="71"/>
      <c r="FH252" s="71"/>
      <c r="FI252" s="71"/>
      <c r="FJ252" s="71"/>
      <c r="FK252" s="71"/>
      <c r="FL252" s="71"/>
      <c r="FM252" s="71"/>
      <c r="FN252" s="71"/>
      <c r="FO252" s="71"/>
    </row>
    <row r="253" spans="1:171" ht="15" customHeight="1" x14ac:dyDescent="0.35">
      <c r="A253" s="84" t="s">
        <v>985</v>
      </c>
      <c r="B253" s="84" t="s">
        <v>790</v>
      </c>
      <c r="C253" s="84" t="s">
        <v>986</v>
      </c>
      <c r="D253" s="84" t="s">
        <v>791</v>
      </c>
      <c r="E253" s="84" t="s">
        <v>222</v>
      </c>
      <c r="F253" s="84" t="s">
        <v>271</v>
      </c>
      <c r="G253" s="84" t="s">
        <v>790</v>
      </c>
      <c r="H253" s="84" t="s">
        <v>792</v>
      </c>
      <c r="I253" s="70">
        <v>4900188</v>
      </c>
      <c r="J253" s="169">
        <v>205</v>
      </c>
      <c r="K253" s="73">
        <v>88</v>
      </c>
      <c r="L253" s="73">
        <v>117</v>
      </c>
      <c r="M253" s="73" t="s">
        <v>2018</v>
      </c>
      <c r="N253" s="73" t="s">
        <v>2018</v>
      </c>
      <c r="O253" s="73" t="s">
        <v>2018</v>
      </c>
      <c r="P253" s="73">
        <v>27</v>
      </c>
      <c r="Q253" s="73" t="s">
        <v>2018</v>
      </c>
      <c r="R253" s="73" t="s">
        <v>2018</v>
      </c>
      <c r="S253" s="73">
        <v>167</v>
      </c>
      <c r="T253" s="73">
        <v>41</v>
      </c>
      <c r="U253" s="73" t="s">
        <v>176</v>
      </c>
      <c r="V253" s="73">
        <v>31</v>
      </c>
      <c r="W253" s="170" t="s">
        <v>2018</v>
      </c>
      <c r="X253" s="169">
        <v>3</v>
      </c>
      <c r="Y253" s="179">
        <v>72</v>
      </c>
      <c r="Z253" s="73">
        <v>25</v>
      </c>
      <c r="AA253" s="73">
        <v>47</v>
      </c>
      <c r="AB253" s="73" t="s">
        <v>2018</v>
      </c>
      <c r="AC253" s="73" t="s">
        <v>2018</v>
      </c>
      <c r="AD253" s="73" t="s">
        <v>2018</v>
      </c>
      <c r="AE253" s="73">
        <v>11</v>
      </c>
      <c r="AF253" s="73" t="s">
        <v>2018</v>
      </c>
      <c r="AG253" s="73" t="s">
        <v>2018</v>
      </c>
      <c r="AH253" s="73">
        <v>59</v>
      </c>
      <c r="AI253" s="73">
        <v>15</v>
      </c>
      <c r="AJ253" s="73" t="s">
        <v>176</v>
      </c>
      <c r="AK253" s="73" t="s">
        <v>2018</v>
      </c>
      <c r="AL253" s="170" t="s">
        <v>2018</v>
      </c>
      <c r="AM253" s="169">
        <v>1</v>
      </c>
      <c r="AN253" s="179">
        <v>20</v>
      </c>
      <c r="AO253" s="73" t="s">
        <v>2018</v>
      </c>
      <c r="AP253" s="73">
        <v>12</v>
      </c>
      <c r="AQ253" s="73" t="s">
        <v>2018</v>
      </c>
      <c r="AR253" s="73" t="s">
        <v>2018</v>
      </c>
      <c r="AS253" s="73" t="s">
        <v>2018</v>
      </c>
      <c r="AT253" s="73" t="s">
        <v>2018</v>
      </c>
      <c r="AU253" s="73" t="s">
        <v>2018</v>
      </c>
      <c r="AV253" s="73" t="s">
        <v>2018</v>
      </c>
      <c r="AW253" s="73">
        <v>17</v>
      </c>
      <c r="AX253" s="73" t="s">
        <v>2018</v>
      </c>
      <c r="AY253" s="73" t="s">
        <v>176</v>
      </c>
      <c r="AZ253" s="73" t="s">
        <v>2018</v>
      </c>
      <c r="BA253" s="170" t="s">
        <v>2018</v>
      </c>
      <c r="BB253" s="171">
        <v>1</v>
      </c>
      <c r="BC253" s="180">
        <v>20</v>
      </c>
      <c r="BD253" s="74" t="s">
        <v>2018</v>
      </c>
      <c r="BE253" s="74">
        <v>12</v>
      </c>
      <c r="BF253" s="74" t="s">
        <v>2018</v>
      </c>
      <c r="BG253" s="74" t="s">
        <v>2018</v>
      </c>
      <c r="BH253" s="74" t="s">
        <v>2018</v>
      </c>
      <c r="BI253" s="74" t="s">
        <v>2018</v>
      </c>
      <c r="BJ253" s="74" t="s">
        <v>2018</v>
      </c>
      <c r="BK253" s="74" t="s">
        <v>2018</v>
      </c>
      <c r="BL253" s="74">
        <v>17</v>
      </c>
      <c r="BM253" s="74" t="s">
        <v>2018</v>
      </c>
      <c r="BN253" s="74" t="s">
        <v>176</v>
      </c>
      <c r="BO253" s="74" t="s">
        <v>2018</v>
      </c>
      <c r="BP253" s="172" t="s">
        <v>2018</v>
      </c>
      <c r="BQ253" s="169"/>
      <c r="BR253" s="179"/>
      <c r="BS253" s="73"/>
      <c r="BT253" s="73"/>
      <c r="BU253" s="73"/>
      <c r="BV253" s="73"/>
      <c r="BW253" s="73"/>
      <c r="BX253" s="73"/>
      <c r="BY253" s="73"/>
      <c r="BZ253" s="73"/>
      <c r="CA253" s="73"/>
      <c r="CB253" s="73"/>
      <c r="CC253" s="73"/>
      <c r="CD253" s="73"/>
      <c r="CE253" s="170"/>
      <c r="CF253" s="171">
        <v>2</v>
      </c>
      <c r="CG253" s="180">
        <v>52</v>
      </c>
      <c r="CH253" s="74">
        <v>17</v>
      </c>
      <c r="CI253" s="74">
        <v>35</v>
      </c>
      <c r="CJ253" s="74" t="s">
        <v>2018</v>
      </c>
      <c r="CK253" s="74" t="s">
        <v>2018</v>
      </c>
      <c r="CL253" s="74" t="s">
        <v>2018</v>
      </c>
      <c r="CM253" s="74" t="s">
        <v>2018</v>
      </c>
      <c r="CN253" s="74" t="s">
        <v>2018</v>
      </c>
      <c r="CO253" s="74" t="s">
        <v>2018</v>
      </c>
      <c r="CP253" s="74">
        <v>42</v>
      </c>
      <c r="CQ253" s="74">
        <v>14</v>
      </c>
      <c r="CR253" s="74" t="s">
        <v>176</v>
      </c>
      <c r="CS253" s="74" t="s">
        <v>2018</v>
      </c>
      <c r="CT253" s="172" t="s">
        <v>2018</v>
      </c>
      <c r="CU253" s="71"/>
      <c r="CV253" s="71"/>
      <c r="CW253" s="71"/>
      <c r="CX253" s="71"/>
      <c r="CY253" s="71"/>
      <c r="CZ253" s="71"/>
      <c r="DA253" s="71"/>
      <c r="DB253" s="71"/>
      <c r="DC253" s="71"/>
      <c r="DD253" s="71"/>
      <c r="DE253" s="71"/>
      <c r="DF253" s="71"/>
      <c r="DG253" s="71"/>
      <c r="DH253" s="71"/>
      <c r="DI253" s="71"/>
      <c r="DJ253" s="71"/>
      <c r="DK253" s="71"/>
      <c r="DL253" s="71"/>
      <c r="DM253" s="71"/>
      <c r="DN253" s="71"/>
      <c r="DO253" s="71"/>
      <c r="DP253" s="71"/>
      <c r="DQ253" s="71"/>
      <c r="DR253" s="71"/>
      <c r="DS253" s="71"/>
      <c r="DT253" s="71"/>
      <c r="DU253" s="71"/>
      <c r="DV253" s="71"/>
      <c r="DW253" s="71"/>
      <c r="DX253" s="71"/>
      <c r="DY253" s="71"/>
      <c r="DZ253" s="71"/>
      <c r="EA253" s="70"/>
      <c r="EB253" s="70"/>
      <c r="EC253" s="70"/>
      <c r="ED253" s="70"/>
      <c r="EE253" s="70"/>
      <c r="EF253" s="70"/>
      <c r="EG253" s="70"/>
      <c r="EH253" s="70"/>
      <c r="EI253" s="70"/>
      <c r="EJ253" s="70"/>
      <c r="EK253" s="70"/>
      <c r="EL253" s="70"/>
      <c r="EM253" s="70"/>
      <c r="EN253" s="70"/>
      <c r="EO253" s="70"/>
      <c r="EP253" s="70"/>
      <c r="EQ253" s="70"/>
      <c r="ER253" s="70"/>
      <c r="ES253" s="70"/>
      <c r="ET253" s="70"/>
      <c r="EU253" s="70"/>
      <c r="EV253" s="70"/>
      <c r="EW253" s="70"/>
      <c r="EX253" s="70"/>
      <c r="EY253" s="70"/>
      <c r="EZ253" s="70"/>
      <c r="FA253" s="70"/>
      <c r="FB253" s="70"/>
      <c r="FC253" s="70"/>
      <c r="FD253" s="70"/>
      <c r="FE253" s="70"/>
      <c r="FF253" s="70"/>
      <c r="FG253" s="70"/>
      <c r="FH253" s="70"/>
      <c r="FI253" s="70"/>
      <c r="FJ253" s="70"/>
      <c r="FK253" s="70"/>
      <c r="FL253" s="70"/>
      <c r="FM253" s="70"/>
      <c r="FN253" s="70"/>
      <c r="FO253" s="70"/>
    </row>
    <row r="254" spans="1:171" ht="15" customHeight="1" x14ac:dyDescent="0.35">
      <c r="A254" s="84" t="s">
        <v>985</v>
      </c>
      <c r="B254" s="84" t="s">
        <v>796</v>
      </c>
      <c r="C254" s="84" t="s">
        <v>1003</v>
      </c>
      <c r="D254" s="84" t="s">
        <v>797</v>
      </c>
      <c r="E254" s="84" t="s">
        <v>304</v>
      </c>
      <c r="F254" s="84" t="s">
        <v>271</v>
      </c>
      <c r="G254" s="84" t="s">
        <v>798</v>
      </c>
      <c r="H254" s="84" t="s">
        <v>799</v>
      </c>
      <c r="I254" s="70">
        <v>4900037</v>
      </c>
      <c r="J254" s="169">
        <v>231</v>
      </c>
      <c r="K254" s="73">
        <v>106</v>
      </c>
      <c r="L254" s="73">
        <v>125</v>
      </c>
      <c r="M254" s="73" t="s">
        <v>2018</v>
      </c>
      <c r="N254" s="73" t="s">
        <v>2018</v>
      </c>
      <c r="O254" s="73" t="s">
        <v>2018</v>
      </c>
      <c r="P254" s="73">
        <v>13</v>
      </c>
      <c r="Q254" s="73" t="s">
        <v>2018</v>
      </c>
      <c r="R254" s="73" t="s">
        <v>2018</v>
      </c>
      <c r="S254" s="73">
        <v>202</v>
      </c>
      <c r="T254" s="73" t="s">
        <v>2018</v>
      </c>
      <c r="U254" s="73" t="s">
        <v>176</v>
      </c>
      <c r="V254" s="73">
        <v>31</v>
      </c>
      <c r="W254" s="170" t="s">
        <v>2018</v>
      </c>
      <c r="X254" s="169">
        <v>6</v>
      </c>
      <c r="Y254" s="179">
        <v>78</v>
      </c>
      <c r="Z254" s="73">
        <v>25</v>
      </c>
      <c r="AA254" s="73">
        <v>53</v>
      </c>
      <c r="AB254" s="73" t="s">
        <v>2018</v>
      </c>
      <c r="AC254" s="73" t="s">
        <v>2018</v>
      </c>
      <c r="AD254" s="73" t="s">
        <v>2018</v>
      </c>
      <c r="AE254" s="73" t="s">
        <v>2018</v>
      </c>
      <c r="AF254" s="73" t="s">
        <v>2018</v>
      </c>
      <c r="AG254" s="73" t="s">
        <v>2018</v>
      </c>
      <c r="AH254" s="73">
        <v>73</v>
      </c>
      <c r="AI254" s="73" t="s">
        <v>2018</v>
      </c>
      <c r="AJ254" s="73" t="s">
        <v>176</v>
      </c>
      <c r="AK254" s="73">
        <v>11</v>
      </c>
      <c r="AL254" s="170" t="s">
        <v>2018</v>
      </c>
      <c r="AM254" s="169">
        <v>4</v>
      </c>
      <c r="AN254" s="179">
        <v>60</v>
      </c>
      <c r="AO254" s="73">
        <v>21</v>
      </c>
      <c r="AP254" s="73">
        <v>39</v>
      </c>
      <c r="AQ254" s="73" t="s">
        <v>2018</v>
      </c>
      <c r="AR254" s="73" t="s">
        <v>2018</v>
      </c>
      <c r="AS254" s="73" t="s">
        <v>2018</v>
      </c>
      <c r="AT254" s="73" t="s">
        <v>2018</v>
      </c>
      <c r="AU254" s="73" t="s">
        <v>2018</v>
      </c>
      <c r="AV254" s="73" t="s">
        <v>2018</v>
      </c>
      <c r="AW254" s="73">
        <v>57</v>
      </c>
      <c r="AX254" s="73" t="s">
        <v>2018</v>
      </c>
      <c r="AY254" s="73" t="s">
        <v>176</v>
      </c>
      <c r="AZ254" s="73">
        <v>10</v>
      </c>
      <c r="BA254" s="170" t="s">
        <v>2018</v>
      </c>
      <c r="BB254" s="173">
        <v>3</v>
      </c>
      <c r="BC254" s="184">
        <v>46</v>
      </c>
      <c r="BD254" s="85">
        <v>17</v>
      </c>
      <c r="BE254" s="85">
        <v>29</v>
      </c>
      <c r="BF254" s="85" t="s">
        <v>2018</v>
      </c>
      <c r="BG254" s="85" t="s">
        <v>2018</v>
      </c>
      <c r="BH254" s="85" t="s">
        <v>2018</v>
      </c>
      <c r="BI254" s="85" t="s">
        <v>2018</v>
      </c>
      <c r="BJ254" s="85" t="s">
        <v>2018</v>
      </c>
      <c r="BK254" s="85" t="s">
        <v>2018</v>
      </c>
      <c r="BL254" s="85">
        <v>43</v>
      </c>
      <c r="BM254" s="85" t="s">
        <v>2018</v>
      </c>
      <c r="BN254" s="86" t="s">
        <v>176</v>
      </c>
      <c r="BO254" s="85" t="s">
        <v>2018</v>
      </c>
      <c r="BP254" s="174" t="s">
        <v>2018</v>
      </c>
      <c r="BQ254" s="171">
        <v>1</v>
      </c>
      <c r="BR254" s="180">
        <v>14</v>
      </c>
      <c r="BS254" s="74" t="s">
        <v>2018</v>
      </c>
      <c r="BT254" s="74">
        <v>10</v>
      </c>
      <c r="BU254" s="74" t="s">
        <v>2018</v>
      </c>
      <c r="BV254" s="74" t="s">
        <v>2018</v>
      </c>
      <c r="BW254" s="74" t="s">
        <v>2018</v>
      </c>
      <c r="BX254" s="74" t="s">
        <v>2018</v>
      </c>
      <c r="BY254" s="74" t="s">
        <v>2018</v>
      </c>
      <c r="BZ254" s="74" t="s">
        <v>2018</v>
      </c>
      <c r="CA254" s="74">
        <v>14</v>
      </c>
      <c r="CB254" s="74" t="s">
        <v>2018</v>
      </c>
      <c r="CC254" s="74" t="s">
        <v>176</v>
      </c>
      <c r="CD254" s="74" t="s">
        <v>2018</v>
      </c>
      <c r="CE254" s="172" t="s">
        <v>2018</v>
      </c>
      <c r="CF254" s="171">
        <v>2</v>
      </c>
      <c r="CG254" s="180">
        <v>18</v>
      </c>
      <c r="CH254" s="74" t="s">
        <v>2018</v>
      </c>
      <c r="CI254" s="74">
        <v>14</v>
      </c>
      <c r="CJ254" s="74" t="s">
        <v>2018</v>
      </c>
      <c r="CK254" s="74" t="s">
        <v>2018</v>
      </c>
      <c r="CL254" s="74" t="s">
        <v>2018</v>
      </c>
      <c r="CM254" s="74" t="s">
        <v>2018</v>
      </c>
      <c r="CN254" s="74" t="s">
        <v>2018</v>
      </c>
      <c r="CO254" s="74" t="s">
        <v>2018</v>
      </c>
      <c r="CP254" s="74">
        <v>16</v>
      </c>
      <c r="CQ254" s="74" t="s">
        <v>2018</v>
      </c>
      <c r="CR254" s="74" t="s">
        <v>176</v>
      </c>
      <c r="CS254" s="74" t="s">
        <v>2018</v>
      </c>
      <c r="CT254" s="172" t="s">
        <v>2018</v>
      </c>
      <c r="CU254" s="71"/>
      <c r="CV254" s="71"/>
      <c r="CW254" s="71"/>
      <c r="CX254" s="71"/>
      <c r="CY254" s="71"/>
      <c r="CZ254" s="71"/>
      <c r="DA254" s="71"/>
      <c r="DB254" s="71"/>
      <c r="DC254" s="71"/>
      <c r="DD254" s="71"/>
      <c r="DE254" s="71"/>
      <c r="DF254" s="71"/>
      <c r="DG254" s="71"/>
      <c r="DH254" s="71"/>
      <c r="DI254" s="71"/>
      <c r="DJ254" s="71"/>
      <c r="DK254" s="71"/>
      <c r="DL254" s="71"/>
      <c r="DM254" s="71"/>
      <c r="DN254" s="71"/>
      <c r="DO254" s="71"/>
      <c r="DP254" s="71"/>
      <c r="DQ254" s="71"/>
      <c r="DR254" s="71"/>
      <c r="DS254" s="71"/>
      <c r="DT254" s="71"/>
      <c r="DU254" s="71"/>
      <c r="DV254" s="71"/>
      <c r="DW254" s="71"/>
      <c r="DX254" s="71"/>
      <c r="DY254" s="71"/>
      <c r="DZ254" s="71"/>
      <c r="EA254" s="70"/>
      <c r="EB254" s="70"/>
      <c r="EC254" s="70"/>
      <c r="ED254" s="70"/>
      <c r="EE254" s="70"/>
      <c r="EF254" s="70"/>
      <c r="EG254" s="70"/>
      <c r="EH254" s="70"/>
      <c r="EI254" s="70"/>
      <c r="EJ254" s="70"/>
      <c r="EK254" s="70"/>
      <c r="EL254" s="70"/>
      <c r="EM254" s="70"/>
      <c r="EN254" s="70"/>
      <c r="EO254" s="70"/>
      <c r="EP254" s="70"/>
      <c r="EQ254" s="70"/>
      <c r="ER254" s="70"/>
      <c r="ES254" s="70"/>
      <c r="ET254" s="70"/>
      <c r="EU254" s="70"/>
      <c r="EV254" s="70"/>
      <c r="EW254" s="70"/>
      <c r="EX254" s="70"/>
      <c r="EY254" s="70"/>
      <c r="EZ254" s="70"/>
      <c r="FA254" s="70"/>
      <c r="FB254" s="70"/>
      <c r="FC254" s="70"/>
      <c r="FD254" s="70"/>
      <c r="FE254" s="70"/>
      <c r="FF254" s="70"/>
      <c r="FG254" s="70"/>
      <c r="FH254" s="70"/>
      <c r="FI254" s="70"/>
      <c r="FJ254" s="70"/>
      <c r="FK254" s="70"/>
      <c r="FL254" s="70"/>
      <c r="FM254" s="70"/>
      <c r="FN254" s="70"/>
      <c r="FO254" s="70"/>
    </row>
    <row r="255" spans="1:171" ht="15" customHeight="1" x14ac:dyDescent="0.35">
      <c r="A255" s="84" t="s">
        <v>985</v>
      </c>
      <c r="B255" s="84" t="s">
        <v>801</v>
      </c>
      <c r="C255" s="84" t="s">
        <v>986</v>
      </c>
      <c r="D255" s="84" t="s">
        <v>802</v>
      </c>
      <c r="E255" s="84" t="s">
        <v>401</v>
      </c>
      <c r="F255" s="84" t="s">
        <v>271</v>
      </c>
      <c r="G255" s="84" t="s">
        <v>798</v>
      </c>
      <c r="H255" s="84" t="s">
        <v>799</v>
      </c>
      <c r="I255" s="70">
        <v>4900037</v>
      </c>
      <c r="J255" s="169">
        <v>204</v>
      </c>
      <c r="K255" s="73">
        <v>115</v>
      </c>
      <c r="L255" s="73">
        <v>89</v>
      </c>
      <c r="M255" s="73" t="s">
        <v>2018</v>
      </c>
      <c r="N255" s="73" t="s">
        <v>2018</v>
      </c>
      <c r="O255" s="73" t="s">
        <v>2018</v>
      </c>
      <c r="P255" s="73">
        <v>11</v>
      </c>
      <c r="Q255" s="73" t="s">
        <v>2018</v>
      </c>
      <c r="R255" s="73" t="s">
        <v>2018</v>
      </c>
      <c r="S255" s="73">
        <v>182</v>
      </c>
      <c r="T255" s="73" t="s">
        <v>2018</v>
      </c>
      <c r="U255" s="73" t="s">
        <v>176</v>
      </c>
      <c r="V255" s="73">
        <v>44</v>
      </c>
      <c r="W255" s="170" t="s">
        <v>2018</v>
      </c>
      <c r="X255" s="169">
        <v>1</v>
      </c>
      <c r="Y255" s="179">
        <v>156</v>
      </c>
      <c r="Z255" s="73">
        <v>88</v>
      </c>
      <c r="AA255" s="73">
        <v>68</v>
      </c>
      <c r="AB255" s="73" t="s">
        <v>2018</v>
      </c>
      <c r="AC255" s="73" t="s">
        <v>2018</v>
      </c>
      <c r="AD255" s="73" t="s">
        <v>2018</v>
      </c>
      <c r="AE255" s="73">
        <v>10</v>
      </c>
      <c r="AF255" s="73" t="s">
        <v>2018</v>
      </c>
      <c r="AG255" s="73" t="s">
        <v>2018</v>
      </c>
      <c r="AH255" s="73">
        <v>136</v>
      </c>
      <c r="AI255" s="73" t="s">
        <v>2018</v>
      </c>
      <c r="AJ255" s="73" t="s">
        <v>176</v>
      </c>
      <c r="AK255" s="73">
        <v>37</v>
      </c>
      <c r="AL255" s="170" t="s">
        <v>2018</v>
      </c>
      <c r="AM255" s="169">
        <v>1</v>
      </c>
      <c r="AN255" s="179">
        <v>156</v>
      </c>
      <c r="AO255" s="73">
        <v>88</v>
      </c>
      <c r="AP255" s="73">
        <v>68</v>
      </c>
      <c r="AQ255" s="73" t="s">
        <v>2018</v>
      </c>
      <c r="AR255" s="73" t="s">
        <v>2018</v>
      </c>
      <c r="AS255" s="73" t="s">
        <v>2018</v>
      </c>
      <c r="AT255" s="73">
        <v>10</v>
      </c>
      <c r="AU255" s="73" t="s">
        <v>2018</v>
      </c>
      <c r="AV255" s="73" t="s">
        <v>2018</v>
      </c>
      <c r="AW255" s="73">
        <v>136</v>
      </c>
      <c r="AX255" s="73" t="s">
        <v>2018</v>
      </c>
      <c r="AY255" s="73" t="s">
        <v>176</v>
      </c>
      <c r="AZ255" s="73">
        <v>37</v>
      </c>
      <c r="BA255" s="170" t="s">
        <v>2018</v>
      </c>
      <c r="BB255" s="173">
        <v>1</v>
      </c>
      <c r="BC255" s="184">
        <v>156</v>
      </c>
      <c r="BD255" s="85">
        <v>88</v>
      </c>
      <c r="BE255" s="85">
        <v>68</v>
      </c>
      <c r="BF255" s="85" t="s">
        <v>2018</v>
      </c>
      <c r="BG255" s="85" t="s">
        <v>2018</v>
      </c>
      <c r="BH255" s="85" t="s">
        <v>2018</v>
      </c>
      <c r="BI255" s="85">
        <v>10</v>
      </c>
      <c r="BJ255" s="85" t="s">
        <v>2018</v>
      </c>
      <c r="BK255" s="85" t="s">
        <v>2018</v>
      </c>
      <c r="BL255" s="85">
        <v>136</v>
      </c>
      <c r="BM255" s="85" t="s">
        <v>2018</v>
      </c>
      <c r="BN255" s="86" t="s">
        <v>176</v>
      </c>
      <c r="BO255" s="85">
        <v>37</v>
      </c>
      <c r="BP255" s="174" t="s">
        <v>2018</v>
      </c>
      <c r="BQ255" s="169"/>
      <c r="BR255" s="179"/>
      <c r="BS255" s="73"/>
      <c r="BT255" s="73"/>
      <c r="BU255" s="73"/>
      <c r="BV255" s="73"/>
      <c r="BW255" s="73"/>
      <c r="BX255" s="73"/>
      <c r="BY255" s="73"/>
      <c r="BZ255" s="73"/>
      <c r="CA255" s="73"/>
      <c r="CB255" s="73"/>
      <c r="CC255" s="73"/>
      <c r="CD255" s="73"/>
      <c r="CE255" s="170"/>
      <c r="CF255" s="169"/>
      <c r="CG255" s="179"/>
      <c r="CH255" s="73"/>
      <c r="CI255" s="73"/>
      <c r="CJ255" s="73"/>
      <c r="CK255" s="73"/>
      <c r="CL255" s="73"/>
      <c r="CM255" s="73"/>
      <c r="CN255" s="73"/>
      <c r="CO255" s="73"/>
      <c r="CP255" s="73"/>
      <c r="CQ255" s="73"/>
      <c r="CR255" s="73"/>
      <c r="CS255" s="73"/>
      <c r="CT255" s="170"/>
      <c r="CU255" s="70"/>
      <c r="CV255" s="70"/>
      <c r="CW255" s="70"/>
      <c r="CX255" s="70"/>
      <c r="CY255" s="70"/>
      <c r="CZ255" s="70"/>
      <c r="DA255" s="70"/>
      <c r="DB255" s="70"/>
      <c r="DC255" s="70"/>
      <c r="DD255" s="70"/>
      <c r="DE255" s="70"/>
      <c r="DF255" s="70"/>
      <c r="DG255" s="70"/>
      <c r="DH255" s="70"/>
      <c r="DI255" s="70"/>
      <c r="DJ255" s="70"/>
      <c r="DK255" s="70"/>
      <c r="DL255" s="70"/>
      <c r="DM255" s="70"/>
      <c r="DN255" s="70"/>
      <c r="DO255" s="70"/>
      <c r="DP255" s="70"/>
      <c r="DQ255" s="70"/>
      <c r="DR255" s="70"/>
      <c r="DS255" s="70"/>
      <c r="DT255" s="70"/>
      <c r="DU255" s="70"/>
      <c r="DV255" s="70"/>
      <c r="DW255" s="70"/>
      <c r="DX255" s="70"/>
      <c r="DY255" s="70"/>
      <c r="DZ255" s="70"/>
      <c r="EA255" s="70"/>
      <c r="EB255" s="70"/>
      <c r="EC255" s="70"/>
      <c r="ED255" s="70"/>
      <c r="EE255" s="70"/>
      <c r="EF255" s="70"/>
      <c r="EG255" s="70"/>
      <c r="EH255" s="70"/>
      <c r="EI255" s="70"/>
      <c r="EJ255" s="70"/>
      <c r="EK255" s="70"/>
      <c r="EL255" s="70"/>
      <c r="EM255" s="70"/>
      <c r="EN255" s="70"/>
      <c r="EO255" s="70"/>
      <c r="EP255" s="70"/>
      <c r="EQ255" s="70"/>
      <c r="ER255" s="70"/>
      <c r="ES255" s="70"/>
      <c r="ET255" s="70"/>
      <c r="EU255" s="70"/>
      <c r="EV255" s="70"/>
      <c r="EW255" s="70"/>
      <c r="EX255" s="70"/>
      <c r="EY255" s="70"/>
      <c r="EZ255" s="70"/>
      <c r="FA255" s="70"/>
      <c r="FB255" s="70"/>
      <c r="FC255" s="70"/>
      <c r="FD255" s="70"/>
      <c r="FE255" s="70"/>
      <c r="FF255" s="70"/>
      <c r="FG255" s="70"/>
      <c r="FH255" s="70"/>
      <c r="FI255" s="70"/>
      <c r="FJ255" s="70"/>
      <c r="FK255" s="70"/>
      <c r="FL255" s="70"/>
      <c r="FM255" s="70"/>
      <c r="FN255" s="70"/>
      <c r="FO255" s="70"/>
    </row>
    <row r="256" spans="1:171" ht="15" customHeight="1" x14ac:dyDescent="0.35">
      <c r="A256" s="84" t="s">
        <v>985</v>
      </c>
      <c r="B256" s="84" t="s">
        <v>803</v>
      </c>
      <c r="C256" s="84" t="s">
        <v>986</v>
      </c>
      <c r="D256" s="84" t="s">
        <v>804</v>
      </c>
      <c r="E256" s="84" t="s">
        <v>401</v>
      </c>
      <c r="F256" s="84" t="s">
        <v>271</v>
      </c>
      <c r="G256" s="84" t="s">
        <v>803</v>
      </c>
      <c r="H256" s="84" t="s">
        <v>805</v>
      </c>
      <c r="I256" s="70">
        <v>4900148</v>
      </c>
      <c r="J256" s="169">
        <v>542</v>
      </c>
      <c r="K256" s="73">
        <v>248</v>
      </c>
      <c r="L256" s="73">
        <v>294</v>
      </c>
      <c r="M256" s="73" t="s">
        <v>2018</v>
      </c>
      <c r="N256" s="73">
        <v>13</v>
      </c>
      <c r="O256" s="73" t="s">
        <v>2018</v>
      </c>
      <c r="P256" s="73">
        <v>62</v>
      </c>
      <c r="Q256" s="73" t="s">
        <v>2018</v>
      </c>
      <c r="R256" s="73">
        <v>19</v>
      </c>
      <c r="S256" s="73">
        <v>436</v>
      </c>
      <c r="T256" s="73">
        <v>71</v>
      </c>
      <c r="U256" s="73" t="s">
        <v>176</v>
      </c>
      <c r="V256" s="73">
        <v>100</v>
      </c>
      <c r="W256" s="170" t="s">
        <v>2018</v>
      </c>
      <c r="X256" s="169">
        <v>1</v>
      </c>
      <c r="Y256" s="179">
        <v>101</v>
      </c>
      <c r="Z256" s="73">
        <v>36</v>
      </c>
      <c r="AA256" s="73">
        <v>65</v>
      </c>
      <c r="AB256" s="73" t="s">
        <v>2018</v>
      </c>
      <c r="AC256" s="73" t="s">
        <v>2018</v>
      </c>
      <c r="AD256" s="73" t="s">
        <v>2018</v>
      </c>
      <c r="AE256" s="73">
        <v>11</v>
      </c>
      <c r="AF256" s="73" t="s">
        <v>2018</v>
      </c>
      <c r="AG256" s="73" t="s">
        <v>2018</v>
      </c>
      <c r="AH256" s="73">
        <v>83</v>
      </c>
      <c r="AI256" s="73">
        <v>13</v>
      </c>
      <c r="AJ256" s="73" t="s">
        <v>176</v>
      </c>
      <c r="AK256" s="73">
        <v>18</v>
      </c>
      <c r="AL256" s="170" t="s">
        <v>2018</v>
      </c>
      <c r="AM256" s="169"/>
      <c r="AN256" s="179"/>
      <c r="AO256" s="73"/>
      <c r="AP256" s="73"/>
      <c r="AQ256" s="73"/>
      <c r="AR256" s="73"/>
      <c r="AS256" s="73"/>
      <c r="AT256" s="73"/>
      <c r="AU256" s="73"/>
      <c r="AV256" s="73"/>
      <c r="AW256" s="73"/>
      <c r="AX256" s="73"/>
      <c r="AY256" s="73"/>
      <c r="AZ256" s="73"/>
      <c r="BA256" s="170"/>
      <c r="BB256" s="169"/>
      <c r="BC256" s="179"/>
      <c r="BD256" s="73"/>
      <c r="BE256" s="73"/>
      <c r="BF256" s="73"/>
      <c r="BG256" s="73"/>
      <c r="BH256" s="73"/>
      <c r="BI256" s="73"/>
      <c r="BJ256" s="73"/>
      <c r="BK256" s="73"/>
      <c r="BL256" s="73"/>
      <c r="BM256" s="73"/>
      <c r="BN256" s="73"/>
      <c r="BO256" s="73"/>
      <c r="BP256" s="170"/>
      <c r="BQ256" s="169"/>
      <c r="BR256" s="179"/>
      <c r="BS256" s="73"/>
      <c r="BT256" s="73"/>
      <c r="BU256" s="73"/>
      <c r="BV256" s="73"/>
      <c r="BW256" s="73"/>
      <c r="BX256" s="73"/>
      <c r="BY256" s="73"/>
      <c r="BZ256" s="73"/>
      <c r="CA256" s="73"/>
      <c r="CB256" s="73"/>
      <c r="CC256" s="73"/>
      <c r="CD256" s="73"/>
      <c r="CE256" s="170"/>
      <c r="CF256" s="171">
        <v>1</v>
      </c>
      <c r="CG256" s="180">
        <v>101</v>
      </c>
      <c r="CH256" s="74">
        <v>36</v>
      </c>
      <c r="CI256" s="74">
        <v>65</v>
      </c>
      <c r="CJ256" s="74" t="s">
        <v>2018</v>
      </c>
      <c r="CK256" s="74" t="s">
        <v>2018</v>
      </c>
      <c r="CL256" s="74" t="s">
        <v>2018</v>
      </c>
      <c r="CM256" s="74">
        <v>11</v>
      </c>
      <c r="CN256" s="74" t="s">
        <v>2018</v>
      </c>
      <c r="CO256" s="74" t="s">
        <v>2018</v>
      </c>
      <c r="CP256" s="74">
        <v>83</v>
      </c>
      <c r="CQ256" s="74">
        <v>13</v>
      </c>
      <c r="CR256" s="74" t="s">
        <v>176</v>
      </c>
      <c r="CS256" s="74">
        <v>18</v>
      </c>
      <c r="CT256" s="172" t="s">
        <v>2018</v>
      </c>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0"/>
      <c r="EB256" s="70"/>
      <c r="EC256" s="70"/>
      <c r="ED256" s="70"/>
      <c r="EE256" s="70"/>
      <c r="EF256" s="70"/>
      <c r="EG256" s="70"/>
      <c r="EH256" s="70"/>
      <c r="EI256" s="70"/>
      <c r="EJ256" s="70"/>
      <c r="EK256" s="70"/>
      <c r="EL256" s="70"/>
      <c r="EM256" s="70"/>
      <c r="EN256" s="70"/>
      <c r="EO256" s="70"/>
      <c r="EP256" s="70"/>
      <c r="EQ256" s="70"/>
      <c r="ER256" s="70"/>
      <c r="ES256" s="70"/>
      <c r="ET256" s="70"/>
      <c r="EU256" s="70"/>
      <c r="EV256" s="70"/>
      <c r="EW256" s="70"/>
      <c r="EX256" s="70"/>
      <c r="EY256" s="70"/>
      <c r="EZ256" s="70"/>
      <c r="FA256" s="70"/>
      <c r="FB256" s="70"/>
      <c r="FC256" s="70"/>
      <c r="FD256" s="70"/>
      <c r="FE256" s="70"/>
      <c r="FF256" s="70"/>
      <c r="FG256" s="70"/>
      <c r="FH256" s="70"/>
      <c r="FI256" s="70"/>
      <c r="FJ256" s="70"/>
      <c r="FK256" s="70"/>
      <c r="FL256" s="70"/>
      <c r="FM256" s="70"/>
      <c r="FN256" s="70"/>
      <c r="FO256" s="70"/>
    </row>
    <row r="257" spans="1:171" ht="15" customHeight="1" x14ac:dyDescent="0.35">
      <c r="A257" s="84" t="s">
        <v>985</v>
      </c>
      <c r="B257" s="84" t="s">
        <v>813</v>
      </c>
      <c r="C257" s="84" t="s">
        <v>990</v>
      </c>
      <c r="D257" s="84" t="s">
        <v>814</v>
      </c>
      <c r="E257" s="84" t="s">
        <v>1956</v>
      </c>
      <c r="F257" s="84" t="s">
        <v>401</v>
      </c>
      <c r="G257" s="84" t="s">
        <v>815</v>
      </c>
      <c r="H257" s="84" t="s">
        <v>816</v>
      </c>
      <c r="I257" s="70">
        <v>4900044</v>
      </c>
      <c r="J257" s="169">
        <v>131</v>
      </c>
      <c r="K257" s="73">
        <v>62</v>
      </c>
      <c r="L257" s="73">
        <v>69</v>
      </c>
      <c r="M257" s="73" t="s">
        <v>2018</v>
      </c>
      <c r="N257" s="73" t="s">
        <v>2018</v>
      </c>
      <c r="O257" s="73" t="s">
        <v>2018</v>
      </c>
      <c r="P257" s="73">
        <v>10</v>
      </c>
      <c r="Q257" s="73" t="s">
        <v>2018</v>
      </c>
      <c r="R257" s="73">
        <v>10</v>
      </c>
      <c r="S257" s="73">
        <v>104</v>
      </c>
      <c r="T257" s="73">
        <v>24</v>
      </c>
      <c r="U257" s="73" t="s">
        <v>176</v>
      </c>
      <c r="V257" s="73">
        <v>27</v>
      </c>
      <c r="W257" s="170" t="s">
        <v>2018</v>
      </c>
      <c r="X257" s="169">
        <v>2</v>
      </c>
      <c r="Y257" s="179">
        <v>136</v>
      </c>
      <c r="Z257" s="73">
        <v>62</v>
      </c>
      <c r="AA257" s="73">
        <v>74</v>
      </c>
      <c r="AB257" s="73" t="s">
        <v>2018</v>
      </c>
      <c r="AC257" s="73" t="s">
        <v>2018</v>
      </c>
      <c r="AD257" s="73" t="s">
        <v>2018</v>
      </c>
      <c r="AE257" s="73" t="s">
        <v>2018</v>
      </c>
      <c r="AF257" s="73" t="s">
        <v>2018</v>
      </c>
      <c r="AG257" s="73">
        <v>11</v>
      </c>
      <c r="AH257" s="73">
        <v>109</v>
      </c>
      <c r="AI257" s="73">
        <v>23</v>
      </c>
      <c r="AJ257" s="73" t="s">
        <v>176</v>
      </c>
      <c r="AK257" s="73">
        <v>28</v>
      </c>
      <c r="AL257" s="170" t="s">
        <v>2018</v>
      </c>
      <c r="AM257" s="169">
        <v>1</v>
      </c>
      <c r="AN257" s="179">
        <v>75</v>
      </c>
      <c r="AO257" s="73">
        <v>35</v>
      </c>
      <c r="AP257" s="73">
        <v>40</v>
      </c>
      <c r="AQ257" s="73" t="s">
        <v>2018</v>
      </c>
      <c r="AR257" s="73" t="s">
        <v>2018</v>
      </c>
      <c r="AS257" s="73" t="s">
        <v>2018</v>
      </c>
      <c r="AT257" s="73" t="s">
        <v>2018</v>
      </c>
      <c r="AU257" s="73" t="s">
        <v>2018</v>
      </c>
      <c r="AV257" s="73" t="s">
        <v>2018</v>
      </c>
      <c r="AW257" s="73">
        <v>61</v>
      </c>
      <c r="AX257" s="73">
        <v>15</v>
      </c>
      <c r="AY257" s="73" t="s">
        <v>176</v>
      </c>
      <c r="AZ257" s="73">
        <v>14</v>
      </c>
      <c r="BA257" s="170" t="s">
        <v>2018</v>
      </c>
      <c r="BB257" s="173">
        <v>1</v>
      </c>
      <c r="BC257" s="184">
        <v>75</v>
      </c>
      <c r="BD257" s="85">
        <v>35</v>
      </c>
      <c r="BE257" s="85">
        <v>40</v>
      </c>
      <c r="BF257" s="85" t="s">
        <v>2018</v>
      </c>
      <c r="BG257" s="85" t="s">
        <v>2018</v>
      </c>
      <c r="BH257" s="85" t="s">
        <v>2018</v>
      </c>
      <c r="BI257" s="85" t="s">
        <v>2018</v>
      </c>
      <c r="BJ257" s="85" t="s">
        <v>2018</v>
      </c>
      <c r="BK257" s="85" t="s">
        <v>2018</v>
      </c>
      <c r="BL257" s="85">
        <v>61</v>
      </c>
      <c r="BM257" s="85">
        <v>15</v>
      </c>
      <c r="BN257" s="86" t="s">
        <v>176</v>
      </c>
      <c r="BO257" s="85">
        <v>14</v>
      </c>
      <c r="BP257" s="174" t="s">
        <v>2018</v>
      </c>
      <c r="BQ257" s="169"/>
      <c r="BR257" s="179"/>
      <c r="BS257" s="73"/>
      <c r="BT257" s="73"/>
      <c r="BU257" s="73"/>
      <c r="BV257" s="73"/>
      <c r="BW257" s="73"/>
      <c r="BX257" s="73"/>
      <c r="BY257" s="73"/>
      <c r="BZ257" s="73"/>
      <c r="CA257" s="73"/>
      <c r="CB257" s="73"/>
      <c r="CC257" s="73"/>
      <c r="CD257" s="73"/>
      <c r="CE257" s="170"/>
      <c r="CF257" s="171">
        <v>1</v>
      </c>
      <c r="CG257" s="180">
        <v>61</v>
      </c>
      <c r="CH257" s="74">
        <v>27</v>
      </c>
      <c r="CI257" s="74">
        <v>34</v>
      </c>
      <c r="CJ257" s="74" t="s">
        <v>2018</v>
      </c>
      <c r="CK257" s="74" t="s">
        <v>2018</v>
      </c>
      <c r="CL257" s="74" t="s">
        <v>2018</v>
      </c>
      <c r="CM257" s="74" t="s">
        <v>2018</v>
      </c>
      <c r="CN257" s="74" t="s">
        <v>2018</v>
      </c>
      <c r="CO257" s="74" t="s">
        <v>2018</v>
      </c>
      <c r="CP257" s="74">
        <v>48</v>
      </c>
      <c r="CQ257" s="74" t="s">
        <v>2018</v>
      </c>
      <c r="CR257" s="74" t="s">
        <v>176</v>
      </c>
      <c r="CS257" s="74">
        <v>14</v>
      </c>
      <c r="CT257" s="172" t="s">
        <v>2018</v>
      </c>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0"/>
      <c r="EB257" s="70"/>
      <c r="EC257" s="70"/>
      <c r="ED257" s="70"/>
      <c r="EE257" s="70"/>
      <c r="EF257" s="70"/>
      <c r="EG257" s="70"/>
      <c r="EH257" s="70"/>
      <c r="EI257" s="70"/>
      <c r="EJ257" s="70"/>
      <c r="EK257" s="70"/>
      <c r="EL257" s="70"/>
      <c r="EM257" s="70"/>
      <c r="EN257" s="70"/>
      <c r="EO257" s="70"/>
      <c r="EP257" s="70"/>
      <c r="EQ257" s="70"/>
      <c r="ER257" s="70"/>
      <c r="ES257" s="70"/>
      <c r="ET257" s="70"/>
      <c r="EU257" s="70"/>
      <c r="EV257" s="70"/>
      <c r="EW257" s="70"/>
      <c r="EX257" s="70"/>
      <c r="EY257" s="70"/>
      <c r="EZ257" s="70"/>
      <c r="FA257" s="70"/>
      <c r="FB257" s="70"/>
      <c r="FC257" s="70"/>
      <c r="FD257" s="70"/>
      <c r="FE257" s="70"/>
      <c r="FF257" s="70"/>
      <c r="FG257" s="70"/>
      <c r="FH257" s="70"/>
      <c r="FI257" s="70"/>
      <c r="FJ257" s="70"/>
      <c r="FK257" s="70"/>
      <c r="FL257" s="70"/>
      <c r="FM257" s="70"/>
      <c r="FN257" s="70"/>
      <c r="FO257" s="70"/>
    </row>
    <row r="258" spans="1:171" ht="15" customHeight="1" x14ac:dyDescent="0.35">
      <c r="A258" s="84" t="s">
        <v>985</v>
      </c>
      <c r="B258" s="84" t="s">
        <v>826</v>
      </c>
      <c r="C258" s="84" t="s">
        <v>992</v>
      </c>
      <c r="D258" s="84" t="s">
        <v>827</v>
      </c>
      <c r="E258" s="84" t="s">
        <v>1956</v>
      </c>
      <c r="F258" s="84" t="s">
        <v>271</v>
      </c>
      <c r="G258" s="84" t="s">
        <v>826</v>
      </c>
      <c r="H258" s="84" t="s">
        <v>828</v>
      </c>
      <c r="I258" s="70">
        <v>4900179</v>
      </c>
      <c r="J258" s="169">
        <v>182</v>
      </c>
      <c r="K258" s="73">
        <v>88</v>
      </c>
      <c r="L258" s="73">
        <v>94</v>
      </c>
      <c r="M258" s="73" t="s">
        <v>2018</v>
      </c>
      <c r="N258" s="73" t="s">
        <v>2018</v>
      </c>
      <c r="O258" s="73" t="s">
        <v>2018</v>
      </c>
      <c r="P258" s="73">
        <v>16</v>
      </c>
      <c r="Q258" s="73" t="s">
        <v>2018</v>
      </c>
      <c r="R258" s="73" t="s">
        <v>2018</v>
      </c>
      <c r="S258" s="73">
        <v>159</v>
      </c>
      <c r="T258" s="73">
        <v>27</v>
      </c>
      <c r="U258" s="73" t="s">
        <v>176</v>
      </c>
      <c r="V258" s="73">
        <v>54</v>
      </c>
      <c r="W258" s="170" t="s">
        <v>2018</v>
      </c>
      <c r="X258" s="169">
        <v>2</v>
      </c>
      <c r="Y258" s="179">
        <v>76</v>
      </c>
      <c r="Z258" s="73">
        <v>39</v>
      </c>
      <c r="AA258" s="73">
        <v>37</v>
      </c>
      <c r="AB258" s="73" t="s">
        <v>2018</v>
      </c>
      <c r="AC258" s="73" t="s">
        <v>2018</v>
      </c>
      <c r="AD258" s="73" t="s">
        <v>2018</v>
      </c>
      <c r="AE258" s="73" t="s">
        <v>2018</v>
      </c>
      <c r="AF258" s="73" t="s">
        <v>2018</v>
      </c>
      <c r="AG258" s="73" t="s">
        <v>2018</v>
      </c>
      <c r="AH258" s="73">
        <v>66</v>
      </c>
      <c r="AI258" s="73">
        <v>13</v>
      </c>
      <c r="AJ258" s="73" t="s">
        <v>176</v>
      </c>
      <c r="AK258" s="73">
        <v>25</v>
      </c>
      <c r="AL258" s="170" t="s">
        <v>2018</v>
      </c>
      <c r="AM258" s="169">
        <v>1</v>
      </c>
      <c r="AN258" s="179">
        <v>73</v>
      </c>
      <c r="AO258" s="73">
        <v>39</v>
      </c>
      <c r="AP258" s="73">
        <v>34</v>
      </c>
      <c r="AQ258" s="73" t="s">
        <v>2018</v>
      </c>
      <c r="AR258" s="73" t="s">
        <v>2018</v>
      </c>
      <c r="AS258" s="73" t="s">
        <v>2018</v>
      </c>
      <c r="AT258" s="73" t="s">
        <v>2018</v>
      </c>
      <c r="AU258" s="73" t="s">
        <v>2018</v>
      </c>
      <c r="AV258" s="73" t="s">
        <v>2018</v>
      </c>
      <c r="AW258" s="73">
        <v>64</v>
      </c>
      <c r="AX258" s="73">
        <v>12</v>
      </c>
      <c r="AY258" s="73" t="s">
        <v>176</v>
      </c>
      <c r="AZ258" s="73">
        <v>25</v>
      </c>
      <c r="BA258" s="170" t="s">
        <v>2018</v>
      </c>
      <c r="BB258" s="173">
        <v>1</v>
      </c>
      <c r="BC258" s="184">
        <v>73</v>
      </c>
      <c r="BD258" s="85">
        <v>39</v>
      </c>
      <c r="BE258" s="85">
        <v>34</v>
      </c>
      <c r="BF258" s="85" t="s">
        <v>2018</v>
      </c>
      <c r="BG258" s="85" t="s">
        <v>2018</v>
      </c>
      <c r="BH258" s="85" t="s">
        <v>2018</v>
      </c>
      <c r="BI258" s="85" t="s">
        <v>2018</v>
      </c>
      <c r="BJ258" s="85" t="s">
        <v>2018</v>
      </c>
      <c r="BK258" s="85" t="s">
        <v>2018</v>
      </c>
      <c r="BL258" s="85">
        <v>64</v>
      </c>
      <c r="BM258" s="85">
        <v>12</v>
      </c>
      <c r="BN258" s="86" t="s">
        <v>176</v>
      </c>
      <c r="BO258" s="85">
        <v>25</v>
      </c>
      <c r="BP258" s="174" t="s">
        <v>2018</v>
      </c>
      <c r="BQ258" s="169"/>
      <c r="BR258" s="179"/>
      <c r="BS258" s="73"/>
      <c r="BT258" s="73"/>
      <c r="BU258" s="73"/>
      <c r="BV258" s="73"/>
      <c r="BW258" s="73"/>
      <c r="BX258" s="73"/>
      <c r="BY258" s="73"/>
      <c r="BZ258" s="73"/>
      <c r="CA258" s="73"/>
      <c r="CB258" s="73"/>
      <c r="CC258" s="73"/>
      <c r="CD258" s="73"/>
      <c r="CE258" s="170"/>
      <c r="CF258" s="175">
        <v>1</v>
      </c>
      <c r="CG258" s="187" t="s">
        <v>2018</v>
      </c>
      <c r="CH258" s="86" t="s">
        <v>2018</v>
      </c>
      <c r="CI258" s="86" t="s">
        <v>2018</v>
      </c>
      <c r="CJ258" s="86" t="s">
        <v>2018</v>
      </c>
      <c r="CK258" s="86" t="s">
        <v>2018</v>
      </c>
      <c r="CL258" s="86" t="s">
        <v>2018</v>
      </c>
      <c r="CM258" s="86" t="s">
        <v>2018</v>
      </c>
      <c r="CN258" s="86" t="s">
        <v>2018</v>
      </c>
      <c r="CO258" s="86" t="s">
        <v>2018</v>
      </c>
      <c r="CP258" s="86" t="s">
        <v>2018</v>
      </c>
      <c r="CQ258" s="86" t="s">
        <v>2018</v>
      </c>
      <c r="CR258" s="86" t="s">
        <v>176</v>
      </c>
      <c r="CS258" s="86" t="s">
        <v>2018</v>
      </c>
      <c r="CT258" s="176" t="s">
        <v>2018</v>
      </c>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1"/>
      <c r="EA258" s="70"/>
      <c r="EB258" s="70"/>
      <c r="EC258" s="70"/>
      <c r="ED258" s="70"/>
      <c r="EE258" s="70"/>
      <c r="EF258" s="70"/>
      <c r="EG258" s="70"/>
      <c r="EH258" s="70"/>
      <c r="EI258" s="70"/>
      <c r="EJ258" s="70"/>
      <c r="EK258" s="70"/>
      <c r="EL258" s="70"/>
      <c r="EM258" s="70"/>
      <c r="EN258" s="70"/>
      <c r="EO258" s="70"/>
      <c r="EP258" s="70"/>
      <c r="EQ258" s="70"/>
      <c r="ER258" s="70"/>
      <c r="ES258" s="70"/>
      <c r="ET258" s="70"/>
      <c r="EU258" s="70"/>
      <c r="EV258" s="70"/>
      <c r="EW258" s="70"/>
      <c r="EX258" s="70"/>
      <c r="EY258" s="70"/>
      <c r="EZ258" s="70"/>
      <c r="FA258" s="70"/>
      <c r="FB258" s="70"/>
      <c r="FC258" s="70"/>
      <c r="FD258" s="70"/>
      <c r="FE258" s="70"/>
      <c r="FF258" s="70"/>
      <c r="FG258" s="70"/>
      <c r="FH258" s="70"/>
      <c r="FI258" s="70"/>
      <c r="FJ258" s="70"/>
      <c r="FK258" s="70"/>
      <c r="FL258" s="70"/>
      <c r="FM258" s="70"/>
      <c r="FN258" s="70"/>
      <c r="FO258" s="70"/>
    </row>
    <row r="259" spans="1:171" ht="15" customHeight="1" x14ac:dyDescent="0.35">
      <c r="A259" s="84" t="s">
        <v>985</v>
      </c>
      <c r="B259" s="84" t="s">
        <v>836</v>
      </c>
      <c r="C259" s="84" t="s">
        <v>988</v>
      </c>
      <c r="D259" s="84" t="s">
        <v>837</v>
      </c>
      <c r="E259" s="84" t="s">
        <v>291</v>
      </c>
      <c r="F259" s="84" t="s">
        <v>271</v>
      </c>
      <c r="G259" s="84" t="s">
        <v>838</v>
      </c>
      <c r="H259" s="84" t="s">
        <v>839</v>
      </c>
      <c r="I259" s="70">
        <v>4901020</v>
      </c>
      <c r="J259" s="169">
        <v>69</v>
      </c>
      <c r="K259" s="73">
        <v>30</v>
      </c>
      <c r="L259" s="73">
        <v>39</v>
      </c>
      <c r="M259" s="73" t="s">
        <v>2018</v>
      </c>
      <c r="N259" s="73" t="s">
        <v>2018</v>
      </c>
      <c r="O259" s="73" t="s">
        <v>2018</v>
      </c>
      <c r="P259" s="73" t="s">
        <v>2018</v>
      </c>
      <c r="Q259" s="73" t="s">
        <v>2018</v>
      </c>
      <c r="R259" s="73" t="s">
        <v>2018</v>
      </c>
      <c r="S259" s="73">
        <v>63</v>
      </c>
      <c r="T259" s="73" t="s">
        <v>2018</v>
      </c>
      <c r="U259" s="73" t="s">
        <v>176</v>
      </c>
      <c r="V259" s="73">
        <v>21</v>
      </c>
      <c r="W259" s="170" t="s">
        <v>2018</v>
      </c>
      <c r="X259" s="169">
        <v>2</v>
      </c>
      <c r="Y259" s="179">
        <v>31</v>
      </c>
      <c r="Z259" s="73">
        <v>11</v>
      </c>
      <c r="AA259" s="73">
        <v>20</v>
      </c>
      <c r="AB259" s="73" t="s">
        <v>2018</v>
      </c>
      <c r="AC259" s="73" t="s">
        <v>2018</v>
      </c>
      <c r="AD259" s="73" t="s">
        <v>2018</v>
      </c>
      <c r="AE259" s="73" t="s">
        <v>2018</v>
      </c>
      <c r="AF259" s="73" t="s">
        <v>2018</v>
      </c>
      <c r="AG259" s="73" t="s">
        <v>2018</v>
      </c>
      <c r="AH259" s="73">
        <v>26</v>
      </c>
      <c r="AI259" s="73" t="s">
        <v>2018</v>
      </c>
      <c r="AJ259" s="73" t="s">
        <v>176</v>
      </c>
      <c r="AK259" s="73">
        <v>11</v>
      </c>
      <c r="AL259" s="170" t="s">
        <v>2018</v>
      </c>
      <c r="AM259" s="169">
        <v>1</v>
      </c>
      <c r="AN259" s="179">
        <v>19</v>
      </c>
      <c r="AO259" s="73">
        <v>10</v>
      </c>
      <c r="AP259" s="73" t="s">
        <v>2018</v>
      </c>
      <c r="AQ259" s="73" t="s">
        <v>2018</v>
      </c>
      <c r="AR259" s="73" t="s">
        <v>2018</v>
      </c>
      <c r="AS259" s="73" t="s">
        <v>2018</v>
      </c>
      <c r="AT259" s="73" t="s">
        <v>2018</v>
      </c>
      <c r="AU259" s="73" t="s">
        <v>2018</v>
      </c>
      <c r="AV259" s="73" t="s">
        <v>2018</v>
      </c>
      <c r="AW259" s="73">
        <v>15</v>
      </c>
      <c r="AX259" s="73" t="s">
        <v>2018</v>
      </c>
      <c r="AY259" s="73" t="s">
        <v>176</v>
      </c>
      <c r="AZ259" s="73" t="s">
        <v>2018</v>
      </c>
      <c r="BA259" s="170" t="s">
        <v>2018</v>
      </c>
      <c r="BB259" s="171">
        <v>1</v>
      </c>
      <c r="BC259" s="180">
        <v>19</v>
      </c>
      <c r="BD259" s="74">
        <v>10</v>
      </c>
      <c r="BE259" s="74" t="s">
        <v>2018</v>
      </c>
      <c r="BF259" s="74" t="s">
        <v>2018</v>
      </c>
      <c r="BG259" s="74" t="s">
        <v>2018</v>
      </c>
      <c r="BH259" s="74" t="s">
        <v>2018</v>
      </c>
      <c r="BI259" s="74" t="s">
        <v>2018</v>
      </c>
      <c r="BJ259" s="74" t="s">
        <v>2018</v>
      </c>
      <c r="BK259" s="74" t="s">
        <v>2018</v>
      </c>
      <c r="BL259" s="74">
        <v>15</v>
      </c>
      <c r="BM259" s="74" t="s">
        <v>2018</v>
      </c>
      <c r="BN259" s="74" t="s">
        <v>176</v>
      </c>
      <c r="BO259" s="74" t="s">
        <v>2018</v>
      </c>
      <c r="BP259" s="172" t="s">
        <v>2018</v>
      </c>
      <c r="BQ259" s="169"/>
      <c r="BR259" s="179"/>
      <c r="BS259" s="73"/>
      <c r="BT259" s="73"/>
      <c r="BU259" s="73"/>
      <c r="BV259" s="73"/>
      <c r="BW259" s="73"/>
      <c r="BX259" s="73"/>
      <c r="BY259" s="73"/>
      <c r="BZ259" s="73"/>
      <c r="CA259" s="73"/>
      <c r="CB259" s="73"/>
      <c r="CC259" s="73"/>
      <c r="CD259" s="73"/>
      <c r="CE259" s="170"/>
      <c r="CF259" s="171">
        <v>1</v>
      </c>
      <c r="CG259" s="180">
        <v>12</v>
      </c>
      <c r="CH259" s="74" t="s">
        <v>2018</v>
      </c>
      <c r="CI259" s="74">
        <v>11</v>
      </c>
      <c r="CJ259" s="74" t="s">
        <v>2018</v>
      </c>
      <c r="CK259" s="74" t="s">
        <v>2018</v>
      </c>
      <c r="CL259" s="74" t="s">
        <v>2018</v>
      </c>
      <c r="CM259" s="74" t="s">
        <v>2018</v>
      </c>
      <c r="CN259" s="74" t="s">
        <v>2018</v>
      </c>
      <c r="CO259" s="74" t="s">
        <v>2018</v>
      </c>
      <c r="CP259" s="74">
        <v>11</v>
      </c>
      <c r="CQ259" s="74" t="s">
        <v>2018</v>
      </c>
      <c r="CR259" s="74" t="s">
        <v>176</v>
      </c>
      <c r="CS259" s="74" t="s">
        <v>2018</v>
      </c>
      <c r="CT259" s="172" t="s">
        <v>2018</v>
      </c>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0"/>
      <c r="EB259" s="70"/>
      <c r="EC259" s="70"/>
      <c r="ED259" s="70"/>
      <c r="EE259" s="70"/>
      <c r="EF259" s="70"/>
      <c r="EG259" s="70"/>
      <c r="EH259" s="70"/>
      <c r="EI259" s="70"/>
      <c r="EJ259" s="70"/>
      <c r="EK259" s="70"/>
      <c r="EL259" s="70"/>
      <c r="EM259" s="70"/>
      <c r="EN259" s="70"/>
      <c r="EO259" s="70"/>
      <c r="EP259" s="70"/>
      <c r="EQ259" s="70"/>
      <c r="ER259" s="70"/>
      <c r="ES259" s="70"/>
      <c r="ET259" s="70"/>
      <c r="EU259" s="70"/>
      <c r="EV259" s="70"/>
      <c r="EW259" s="70"/>
      <c r="EX259" s="70"/>
      <c r="EY259" s="70"/>
      <c r="EZ259" s="70"/>
      <c r="FA259" s="70"/>
      <c r="FB259" s="70"/>
      <c r="FC259" s="70"/>
      <c r="FD259" s="70"/>
      <c r="FE259" s="70"/>
      <c r="FF259" s="70"/>
      <c r="FG259" s="70"/>
      <c r="FH259" s="70"/>
      <c r="FI259" s="70"/>
      <c r="FJ259" s="70"/>
      <c r="FK259" s="70"/>
      <c r="FL259" s="70"/>
      <c r="FM259" s="70"/>
      <c r="FN259" s="70"/>
      <c r="FO259" s="70"/>
    </row>
    <row r="260" spans="1:171" ht="15" customHeight="1" x14ac:dyDescent="0.35">
      <c r="A260" s="84" t="s">
        <v>985</v>
      </c>
      <c r="B260" s="84" t="s">
        <v>1845</v>
      </c>
      <c r="C260" s="84" t="s">
        <v>1000</v>
      </c>
      <c r="D260" s="84" t="s">
        <v>1986</v>
      </c>
      <c r="E260" s="84" t="s">
        <v>291</v>
      </c>
      <c r="F260" s="84" t="s">
        <v>271</v>
      </c>
      <c r="G260" s="84" t="s">
        <v>838</v>
      </c>
      <c r="H260" s="84" t="s">
        <v>839</v>
      </c>
      <c r="I260" s="70">
        <v>4901020</v>
      </c>
      <c r="J260" s="169" t="s">
        <v>2018</v>
      </c>
      <c r="K260" s="73" t="s">
        <v>2018</v>
      </c>
      <c r="L260" s="73" t="s">
        <v>2018</v>
      </c>
      <c r="M260" s="73" t="s">
        <v>2018</v>
      </c>
      <c r="N260" s="73" t="s">
        <v>2018</v>
      </c>
      <c r="O260" s="73" t="s">
        <v>2018</v>
      </c>
      <c r="P260" s="73" t="s">
        <v>2018</v>
      </c>
      <c r="Q260" s="73" t="s">
        <v>2018</v>
      </c>
      <c r="R260" s="73" t="s">
        <v>2018</v>
      </c>
      <c r="S260" s="73" t="s">
        <v>2018</v>
      </c>
      <c r="T260" s="73" t="s">
        <v>2018</v>
      </c>
      <c r="U260" s="73" t="s">
        <v>176</v>
      </c>
      <c r="V260" s="73" t="s">
        <v>2018</v>
      </c>
      <c r="W260" s="170" t="s">
        <v>2018</v>
      </c>
      <c r="X260" s="169"/>
      <c r="Y260" s="179"/>
      <c r="Z260" s="73"/>
      <c r="AA260" s="73"/>
      <c r="AB260" s="73"/>
      <c r="AC260" s="73"/>
      <c r="AD260" s="73"/>
      <c r="AE260" s="73"/>
      <c r="AF260" s="73"/>
      <c r="AG260" s="73"/>
      <c r="AH260" s="73"/>
      <c r="AI260" s="73"/>
      <c r="AJ260" s="73"/>
      <c r="AK260" s="73"/>
      <c r="AL260" s="170"/>
      <c r="AM260" s="169"/>
      <c r="AN260" s="179"/>
      <c r="AO260" s="73"/>
      <c r="AP260" s="73"/>
      <c r="AQ260" s="73"/>
      <c r="AR260" s="73"/>
      <c r="AS260" s="73"/>
      <c r="AT260" s="73"/>
      <c r="AU260" s="73"/>
      <c r="AV260" s="73"/>
      <c r="AW260" s="73"/>
      <c r="AX260" s="73"/>
      <c r="AY260" s="73"/>
      <c r="AZ260" s="73"/>
      <c r="BA260" s="170"/>
      <c r="BB260" s="169"/>
      <c r="BC260" s="179"/>
      <c r="BD260" s="73"/>
      <c r="BE260" s="73"/>
      <c r="BF260" s="73"/>
      <c r="BG260" s="73"/>
      <c r="BH260" s="73"/>
      <c r="BI260" s="73"/>
      <c r="BJ260" s="73"/>
      <c r="BK260" s="73"/>
      <c r="BL260" s="73"/>
      <c r="BM260" s="73"/>
      <c r="BN260" s="73"/>
      <c r="BO260" s="73"/>
      <c r="BP260" s="170"/>
      <c r="BQ260" s="169"/>
      <c r="BR260" s="179"/>
      <c r="BS260" s="73"/>
      <c r="BT260" s="73"/>
      <c r="BU260" s="73"/>
      <c r="BV260" s="73"/>
      <c r="BW260" s="73"/>
      <c r="BX260" s="73"/>
      <c r="BY260" s="73"/>
      <c r="BZ260" s="73"/>
      <c r="CA260" s="73"/>
      <c r="CB260" s="73"/>
      <c r="CC260" s="73"/>
      <c r="CD260" s="73"/>
      <c r="CE260" s="170"/>
      <c r="CF260" s="169"/>
      <c r="CG260" s="179"/>
      <c r="CH260" s="73"/>
      <c r="CI260" s="73"/>
      <c r="CJ260" s="73"/>
      <c r="CK260" s="73"/>
      <c r="CL260" s="73"/>
      <c r="CM260" s="73"/>
      <c r="CN260" s="73"/>
      <c r="CO260" s="73"/>
      <c r="CP260" s="73"/>
      <c r="CQ260" s="73"/>
      <c r="CR260" s="73"/>
      <c r="CS260" s="73"/>
      <c r="CT260" s="170"/>
      <c r="CU260" s="70"/>
      <c r="CV260" s="70"/>
      <c r="CW260" s="70"/>
      <c r="CX260" s="70"/>
      <c r="CY260" s="70"/>
      <c r="CZ260" s="70"/>
      <c r="DA260" s="70"/>
      <c r="DB260" s="70"/>
      <c r="DC260" s="70"/>
      <c r="DD260" s="70"/>
      <c r="DE260" s="70"/>
      <c r="DF260" s="70"/>
      <c r="DG260" s="70"/>
      <c r="DH260" s="70"/>
      <c r="DI260" s="70"/>
      <c r="DJ260" s="70"/>
      <c r="DK260" s="70"/>
      <c r="DL260" s="70"/>
      <c r="DM260" s="70"/>
      <c r="DN260" s="70"/>
      <c r="DO260" s="70"/>
      <c r="DP260" s="70"/>
      <c r="DQ260" s="70"/>
      <c r="DR260" s="70"/>
      <c r="DS260" s="70"/>
      <c r="DT260" s="70"/>
      <c r="DU260" s="70"/>
      <c r="DV260" s="70"/>
      <c r="DW260" s="70"/>
      <c r="DX260" s="70"/>
      <c r="DY260" s="70"/>
      <c r="DZ260" s="70"/>
      <c r="EA260" s="70"/>
      <c r="EB260" s="70"/>
      <c r="EC260" s="70"/>
      <c r="ED260" s="70"/>
      <c r="EE260" s="70"/>
      <c r="EF260" s="70"/>
      <c r="EG260" s="70"/>
      <c r="EH260" s="70"/>
      <c r="EI260" s="70"/>
      <c r="EJ260" s="70"/>
      <c r="EK260" s="70"/>
      <c r="EL260" s="70"/>
      <c r="EM260" s="70"/>
      <c r="EN260" s="70"/>
      <c r="EO260" s="70"/>
      <c r="EP260" s="70"/>
      <c r="EQ260" s="70"/>
      <c r="ER260" s="70"/>
      <c r="ES260" s="70"/>
      <c r="ET260" s="70"/>
      <c r="EU260" s="70"/>
      <c r="EV260" s="70"/>
      <c r="EW260" s="70"/>
      <c r="EX260" s="70"/>
      <c r="EY260" s="70"/>
      <c r="EZ260" s="70"/>
      <c r="FA260" s="70"/>
      <c r="FB260" s="70"/>
      <c r="FC260" s="70"/>
      <c r="FD260" s="70"/>
      <c r="FE260" s="70"/>
      <c r="FF260" s="70"/>
      <c r="FG260" s="70"/>
      <c r="FH260" s="70"/>
      <c r="FI260" s="70"/>
      <c r="FJ260" s="70"/>
      <c r="FK260" s="70"/>
      <c r="FL260" s="70"/>
      <c r="FM260" s="70"/>
      <c r="FN260" s="70"/>
      <c r="FO260" s="70"/>
    </row>
    <row r="261" spans="1:171" ht="15" customHeight="1" x14ac:dyDescent="0.35">
      <c r="A261" s="84" t="s">
        <v>985</v>
      </c>
      <c r="B261" s="84" t="s">
        <v>278</v>
      </c>
      <c r="C261" s="84" t="s">
        <v>997</v>
      </c>
      <c r="D261" s="84" t="s">
        <v>279</v>
      </c>
      <c r="E261" s="84" t="s">
        <v>1956</v>
      </c>
      <c r="F261" s="84" t="s">
        <v>271</v>
      </c>
      <c r="G261" s="84" t="s">
        <v>280</v>
      </c>
      <c r="H261" s="84" t="s">
        <v>281</v>
      </c>
      <c r="I261" s="70">
        <v>4901050</v>
      </c>
      <c r="J261" s="169">
        <v>1073</v>
      </c>
      <c r="K261" s="73">
        <v>518</v>
      </c>
      <c r="L261" s="73">
        <v>555</v>
      </c>
      <c r="M261" s="73" t="s">
        <v>2018</v>
      </c>
      <c r="N261" s="73" t="s">
        <v>2018</v>
      </c>
      <c r="O261" s="73" t="s">
        <v>2018</v>
      </c>
      <c r="P261" s="73">
        <v>60</v>
      </c>
      <c r="Q261" s="73" t="s">
        <v>2018</v>
      </c>
      <c r="R261" s="73">
        <v>22</v>
      </c>
      <c r="S261" s="73">
        <v>967</v>
      </c>
      <c r="T261" s="73">
        <v>100</v>
      </c>
      <c r="U261" s="73" t="s">
        <v>176</v>
      </c>
      <c r="V261" s="73">
        <v>236</v>
      </c>
      <c r="W261" s="170" t="s">
        <v>2018</v>
      </c>
      <c r="X261" s="169">
        <v>3</v>
      </c>
      <c r="Y261" s="179">
        <v>43</v>
      </c>
      <c r="Z261" s="73">
        <v>20</v>
      </c>
      <c r="AA261" s="73">
        <v>23</v>
      </c>
      <c r="AB261" s="73" t="s">
        <v>2018</v>
      </c>
      <c r="AC261" s="73" t="s">
        <v>2018</v>
      </c>
      <c r="AD261" s="73" t="s">
        <v>2018</v>
      </c>
      <c r="AE261" s="73" t="s">
        <v>2018</v>
      </c>
      <c r="AF261" s="73" t="s">
        <v>2018</v>
      </c>
      <c r="AG261" s="73" t="s">
        <v>2018</v>
      </c>
      <c r="AH261" s="73">
        <v>35</v>
      </c>
      <c r="AI261" s="73" t="s">
        <v>2018</v>
      </c>
      <c r="AJ261" s="73" t="s">
        <v>176</v>
      </c>
      <c r="AK261" s="73">
        <v>27</v>
      </c>
      <c r="AL261" s="170" t="s">
        <v>2018</v>
      </c>
      <c r="AM261" s="169">
        <v>2</v>
      </c>
      <c r="AN261" s="179">
        <v>39</v>
      </c>
      <c r="AO261" s="73">
        <v>18</v>
      </c>
      <c r="AP261" s="73">
        <v>21</v>
      </c>
      <c r="AQ261" s="73" t="s">
        <v>2018</v>
      </c>
      <c r="AR261" s="73" t="s">
        <v>2018</v>
      </c>
      <c r="AS261" s="73" t="s">
        <v>2018</v>
      </c>
      <c r="AT261" s="73" t="s">
        <v>2018</v>
      </c>
      <c r="AU261" s="73" t="s">
        <v>2018</v>
      </c>
      <c r="AV261" s="73" t="s">
        <v>2018</v>
      </c>
      <c r="AW261" s="73">
        <v>32</v>
      </c>
      <c r="AX261" s="73" t="s">
        <v>2018</v>
      </c>
      <c r="AY261" s="73" t="s">
        <v>176</v>
      </c>
      <c r="AZ261" s="73">
        <v>25</v>
      </c>
      <c r="BA261" s="170" t="s">
        <v>2018</v>
      </c>
      <c r="BB261" s="171">
        <v>2</v>
      </c>
      <c r="BC261" s="180">
        <v>39</v>
      </c>
      <c r="BD261" s="74">
        <v>18</v>
      </c>
      <c r="BE261" s="74">
        <v>21</v>
      </c>
      <c r="BF261" s="74" t="s">
        <v>2018</v>
      </c>
      <c r="BG261" s="74" t="s">
        <v>2018</v>
      </c>
      <c r="BH261" s="74" t="s">
        <v>2018</v>
      </c>
      <c r="BI261" s="74" t="s">
        <v>2018</v>
      </c>
      <c r="BJ261" s="74" t="s">
        <v>2018</v>
      </c>
      <c r="BK261" s="74" t="s">
        <v>2018</v>
      </c>
      <c r="BL261" s="74">
        <v>32</v>
      </c>
      <c r="BM261" s="74" t="s">
        <v>2018</v>
      </c>
      <c r="BN261" s="74" t="s">
        <v>176</v>
      </c>
      <c r="BO261" s="74">
        <v>25</v>
      </c>
      <c r="BP261" s="172" t="s">
        <v>2018</v>
      </c>
      <c r="BQ261" s="169"/>
      <c r="BR261" s="179"/>
      <c r="BS261" s="73"/>
      <c r="BT261" s="73"/>
      <c r="BU261" s="73"/>
      <c r="BV261" s="73"/>
      <c r="BW261" s="73"/>
      <c r="BX261" s="73"/>
      <c r="BY261" s="73"/>
      <c r="BZ261" s="73"/>
      <c r="CA261" s="73"/>
      <c r="CB261" s="73"/>
      <c r="CC261" s="73"/>
      <c r="CD261" s="73"/>
      <c r="CE261" s="170"/>
      <c r="CF261" s="171">
        <v>1</v>
      </c>
      <c r="CG261" s="180" t="s">
        <v>2018</v>
      </c>
      <c r="CH261" s="74" t="s">
        <v>2018</v>
      </c>
      <c r="CI261" s="74" t="s">
        <v>2018</v>
      </c>
      <c r="CJ261" s="74" t="s">
        <v>2018</v>
      </c>
      <c r="CK261" s="74" t="s">
        <v>2018</v>
      </c>
      <c r="CL261" s="74" t="s">
        <v>2018</v>
      </c>
      <c r="CM261" s="74" t="s">
        <v>2018</v>
      </c>
      <c r="CN261" s="74" t="s">
        <v>2018</v>
      </c>
      <c r="CO261" s="74" t="s">
        <v>2018</v>
      </c>
      <c r="CP261" s="74" t="s">
        <v>2018</v>
      </c>
      <c r="CQ261" s="74" t="s">
        <v>2018</v>
      </c>
      <c r="CR261" s="74" t="s">
        <v>176</v>
      </c>
      <c r="CS261" s="74" t="s">
        <v>2018</v>
      </c>
      <c r="CT261" s="172" t="s">
        <v>2018</v>
      </c>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0"/>
      <c r="EB261" s="70"/>
      <c r="EC261" s="70"/>
      <c r="ED261" s="70"/>
      <c r="EE261" s="70"/>
      <c r="EF261" s="70"/>
      <c r="EG261" s="70"/>
      <c r="EH261" s="70"/>
      <c r="EI261" s="70"/>
      <c r="EJ261" s="70"/>
      <c r="EK261" s="70"/>
      <c r="EL261" s="70"/>
      <c r="EM261" s="70"/>
      <c r="EN261" s="70"/>
      <c r="EO261" s="70"/>
      <c r="EP261" s="70"/>
      <c r="EQ261" s="70"/>
      <c r="ER261" s="70"/>
      <c r="ES261" s="70"/>
      <c r="ET261" s="70"/>
      <c r="EU261" s="70"/>
      <c r="EV261" s="70"/>
      <c r="EW261" s="70"/>
      <c r="EX261" s="70"/>
      <c r="EY261" s="70"/>
      <c r="EZ261" s="70"/>
      <c r="FA261" s="70"/>
      <c r="FB261" s="70"/>
      <c r="FC261" s="70"/>
      <c r="FD261" s="70"/>
      <c r="FE261" s="70"/>
      <c r="FF261" s="70"/>
      <c r="FG261" s="70"/>
      <c r="FH261" s="70"/>
      <c r="FI261" s="70"/>
      <c r="FJ261" s="70"/>
      <c r="FK261" s="70"/>
      <c r="FL261" s="70"/>
      <c r="FM261" s="70"/>
      <c r="FN261" s="70"/>
      <c r="FO261" s="70"/>
    </row>
    <row r="262" spans="1:171" ht="15" customHeight="1" x14ac:dyDescent="0.35">
      <c r="A262" s="84" t="s">
        <v>985</v>
      </c>
      <c r="B262" s="84" t="s">
        <v>1326</v>
      </c>
      <c r="C262" s="84" t="s">
        <v>1033</v>
      </c>
      <c r="D262" s="84" t="s">
        <v>1987</v>
      </c>
      <c r="E262" s="84" t="s">
        <v>1956</v>
      </c>
      <c r="F262" s="84" t="s">
        <v>271</v>
      </c>
      <c r="G262" s="84" t="s">
        <v>280</v>
      </c>
      <c r="H262" s="84" t="s">
        <v>281</v>
      </c>
      <c r="I262" s="70">
        <v>4901050</v>
      </c>
      <c r="J262" s="169">
        <v>37</v>
      </c>
      <c r="K262" s="73">
        <v>16</v>
      </c>
      <c r="L262" s="73">
        <v>21</v>
      </c>
      <c r="M262" s="73" t="s">
        <v>2018</v>
      </c>
      <c r="N262" s="73" t="s">
        <v>2018</v>
      </c>
      <c r="O262" s="73" t="s">
        <v>2018</v>
      </c>
      <c r="P262" s="73" t="s">
        <v>2018</v>
      </c>
      <c r="Q262" s="73" t="s">
        <v>2018</v>
      </c>
      <c r="R262" s="73" t="s">
        <v>2018</v>
      </c>
      <c r="S262" s="73">
        <v>25</v>
      </c>
      <c r="T262" s="73">
        <v>11</v>
      </c>
      <c r="U262" s="73" t="s">
        <v>176</v>
      </c>
      <c r="V262" s="73">
        <v>17</v>
      </c>
      <c r="W262" s="170" t="s">
        <v>2018</v>
      </c>
      <c r="X262" s="169"/>
      <c r="Y262" s="179"/>
      <c r="Z262" s="73"/>
      <c r="AA262" s="73"/>
      <c r="AB262" s="73"/>
      <c r="AC262" s="73"/>
      <c r="AD262" s="73"/>
      <c r="AE262" s="73"/>
      <c r="AF262" s="73"/>
      <c r="AG262" s="73"/>
      <c r="AH262" s="73"/>
      <c r="AI262" s="73"/>
      <c r="AJ262" s="73"/>
      <c r="AK262" s="73"/>
      <c r="AL262" s="170"/>
      <c r="AM262" s="169"/>
      <c r="AN262" s="179"/>
      <c r="AO262" s="73"/>
      <c r="AP262" s="73"/>
      <c r="AQ262" s="73"/>
      <c r="AR262" s="73"/>
      <c r="AS262" s="73"/>
      <c r="AT262" s="73"/>
      <c r="AU262" s="73"/>
      <c r="AV262" s="73"/>
      <c r="AW262" s="73"/>
      <c r="AX262" s="73"/>
      <c r="AY262" s="73"/>
      <c r="AZ262" s="73"/>
      <c r="BA262" s="170"/>
      <c r="BB262" s="169"/>
      <c r="BC262" s="179"/>
      <c r="BD262" s="73"/>
      <c r="BE262" s="73"/>
      <c r="BF262" s="73"/>
      <c r="BG262" s="73"/>
      <c r="BH262" s="73"/>
      <c r="BI262" s="73"/>
      <c r="BJ262" s="73"/>
      <c r="BK262" s="73"/>
      <c r="BL262" s="73"/>
      <c r="BM262" s="73"/>
      <c r="BN262" s="73"/>
      <c r="BO262" s="73"/>
      <c r="BP262" s="170"/>
      <c r="BQ262" s="169"/>
      <c r="BR262" s="179"/>
      <c r="BS262" s="73"/>
      <c r="BT262" s="73"/>
      <c r="BU262" s="73"/>
      <c r="BV262" s="73"/>
      <c r="BW262" s="73"/>
      <c r="BX262" s="73"/>
      <c r="BY262" s="73"/>
      <c r="BZ262" s="73"/>
      <c r="CA262" s="73"/>
      <c r="CB262" s="73"/>
      <c r="CC262" s="73"/>
      <c r="CD262" s="73"/>
      <c r="CE262" s="170"/>
      <c r="CF262" s="169"/>
      <c r="CG262" s="179"/>
      <c r="CH262" s="73"/>
      <c r="CI262" s="73"/>
      <c r="CJ262" s="73"/>
      <c r="CK262" s="73"/>
      <c r="CL262" s="73"/>
      <c r="CM262" s="73"/>
      <c r="CN262" s="73"/>
      <c r="CO262" s="73"/>
      <c r="CP262" s="73"/>
      <c r="CQ262" s="73"/>
      <c r="CR262" s="73"/>
      <c r="CS262" s="73"/>
      <c r="CT262" s="170"/>
      <c r="CU262" s="70"/>
      <c r="CV262" s="70"/>
      <c r="CW262" s="70"/>
      <c r="CX262" s="70"/>
      <c r="CY262" s="70"/>
      <c r="CZ262" s="70"/>
      <c r="DA262" s="70"/>
      <c r="DB262" s="70"/>
      <c r="DC262" s="70"/>
      <c r="DD262" s="70"/>
      <c r="DE262" s="70"/>
      <c r="DF262" s="70"/>
      <c r="DG262" s="70"/>
      <c r="DH262" s="70"/>
      <c r="DI262" s="70"/>
      <c r="DJ262" s="70"/>
      <c r="DK262" s="70"/>
      <c r="DL262" s="70"/>
      <c r="DM262" s="70"/>
      <c r="DN262" s="70"/>
      <c r="DO262" s="70"/>
      <c r="DP262" s="70"/>
      <c r="DQ262" s="70"/>
      <c r="DR262" s="70"/>
      <c r="DS262" s="70"/>
      <c r="DT262" s="70"/>
      <c r="DU262" s="70"/>
      <c r="DV262" s="70"/>
      <c r="DW262" s="70"/>
      <c r="DX262" s="70"/>
      <c r="DY262" s="70"/>
      <c r="DZ262" s="70"/>
      <c r="EA262" s="70"/>
      <c r="EB262" s="70"/>
      <c r="EC262" s="70"/>
      <c r="ED262" s="70"/>
      <c r="EE262" s="70"/>
      <c r="EF262" s="70"/>
      <c r="EG262" s="70"/>
      <c r="EH262" s="70"/>
      <c r="EI262" s="70"/>
      <c r="EJ262" s="70"/>
      <c r="EK262" s="70"/>
      <c r="EL262" s="70"/>
      <c r="EM262" s="70"/>
      <c r="EN262" s="70"/>
      <c r="EO262" s="70"/>
      <c r="EP262" s="70"/>
      <c r="EQ262" s="70"/>
      <c r="ER262" s="70"/>
      <c r="ES262" s="70"/>
      <c r="ET262" s="70"/>
      <c r="EU262" s="70"/>
      <c r="EV262" s="70"/>
      <c r="EW262" s="70"/>
      <c r="EX262" s="70"/>
      <c r="EY262" s="70"/>
      <c r="EZ262" s="70"/>
      <c r="FA262" s="70"/>
      <c r="FB262" s="70"/>
      <c r="FC262" s="70"/>
      <c r="FD262" s="70"/>
      <c r="FE262" s="70"/>
      <c r="FF262" s="70"/>
      <c r="FG262" s="70"/>
      <c r="FH262" s="70"/>
      <c r="FI262" s="70"/>
      <c r="FJ262" s="70"/>
      <c r="FK262" s="70"/>
      <c r="FL262" s="70"/>
      <c r="FM262" s="70"/>
      <c r="FN262" s="70"/>
      <c r="FO262" s="70"/>
    </row>
    <row r="263" spans="1:171" ht="15" customHeight="1" x14ac:dyDescent="0.35">
      <c r="A263" s="84" t="s">
        <v>985</v>
      </c>
      <c r="B263" s="84" t="s">
        <v>436</v>
      </c>
      <c r="C263" s="84" t="s">
        <v>1000</v>
      </c>
      <c r="D263" s="84" t="s">
        <v>437</v>
      </c>
      <c r="E263" s="84" t="s">
        <v>401</v>
      </c>
      <c r="F263" s="84" t="s">
        <v>271</v>
      </c>
      <c r="G263" s="84" t="s">
        <v>280</v>
      </c>
      <c r="H263" s="84" t="s">
        <v>281</v>
      </c>
      <c r="I263" s="70">
        <v>4901050</v>
      </c>
      <c r="J263" s="169">
        <v>961</v>
      </c>
      <c r="K263" s="73">
        <v>469</v>
      </c>
      <c r="L263" s="73">
        <v>492</v>
      </c>
      <c r="M263" s="73" t="s">
        <v>2018</v>
      </c>
      <c r="N263" s="73" t="s">
        <v>2018</v>
      </c>
      <c r="O263" s="73" t="s">
        <v>2018</v>
      </c>
      <c r="P263" s="73">
        <v>80</v>
      </c>
      <c r="Q263" s="73" t="s">
        <v>2018</v>
      </c>
      <c r="R263" s="73">
        <v>13</v>
      </c>
      <c r="S263" s="73">
        <v>849</v>
      </c>
      <c r="T263" s="73">
        <v>147</v>
      </c>
      <c r="U263" s="73" t="s">
        <v>176</v>
      </c>
      <c r="V263" s="73">
        <v>227</v>
      </c>
      <c r="W263" s="170" t="s">
        <v>2018</v>
      </c>
      <c r="X263" s="169">
        <v>2</v>
      </c>
      <c r="Y263" s="179">
        <v>245</v>
      </c>
      <c r="Z263" s="73">
        <v>111</v>
      </c>
      <c r="AA263" s="73">
        <v>134</v>
      </c>
      <c r="AB263" s="73" t="s">
        <v>2018</v>
      </c>
      <c r="AC263" s="73" t="s">
        <v>2018</v>
      </c>
      <c r="AD263" s="73" t="s">
        <v>2018</v>
      </c>
      <c r="AE263" s="73">
        <v>17</v>
      </c>
      <c r="AF263" s="73" t="s">
        <v>2018</v>
      </c>
      <c r="AG263" s="73" t="s">
        <v>2018</v>
      </c>
      <c r="AH263" s="73">
        <v>220</v>
      </c>
      <c r="AI263" s="73">
        <v>55</v>
      </c>
      <c r="AJ263" s="73" t="s">
        <v>176</v>
      </c>
      <c r="AK263" s="73">
        <v>72</v>
      </c>
      <c r="AL263" s="170" t="s">
        <v>2018</v>
      </c>
      <c r="AM263" s="169">
        <v>1</v>
      </c>
      <c r="AN263" s="179">
        <v>190</v>
      </c>
      <c r="AO263" s="73">
        <v>100</v>
      </c>
      <c r="AP263" s="73">
        <v>90</v>
      </c>
      <c r="AQ263" s="73" t="s">
        <v>2018</v>
      </c>
      <c r="AR263" s="73" t="s">
        <v>2018</v>
      </c>
      <c r="AS263" s="73" t="s">
        <v>2018</v>
      </c>
      <c r="AT263" s="73">
        <v>15</v>
      </c>
      <c r="AU263" s="73" t="s">
        <v>2018</v>
      </c>
      <c r="AV263" s="73" t="s">
        <v>2018</v>
      </c>
      <c r="AW263" s="73">
        <v>169</v>
      </c>
      <c r="AX263" s="73">
        <v>41</v>
      </c>
      <c r="AY263" s="73" t="s">
        <v>176</v>
      </c>
      <c r="AZ263" s="73">
        <v>62</v>
      </c>
      <c r="BA263" s="170" t="s">
        <v>2018</v>
      </c>
      <c r="BB263" s="171">
        <v>1</v>
      </c>
      <c r="BC263" s="180">
        <v>190</v>
      </c>
      <c r="BD263" s="74">
        <v>100</v>
      </c>
      <c r="BE263" s="74">
        <v>90</v>
      </c>
      <c r="BF263" s="74" t="s">
        <v>2018</v>
      </c>
      <c r="BG263" s="74" t="s">
        <v>2018</v>
      </c>
      <c r="BH263" s="74" t="s">
        <v>2018</v>
      </c>
      <c r="BI263" s="74">
        <v>15</v>
      </c>
      <c r="BJ263" s="74" t="s">
        <v>2018</v>
      </c>
      <c r="BK263" s="74" t="s">
        <v>2018</v>
      </c>
      <c r="BL263" s="74">
        <v>169</v>
      </c>
      <c r="BM263" s="74">
        <v>41</v>
      </c>
      <c r="BN263" s="74" t="s">
        <v>176</v>
      </c>
      <c r="BO263" s="74">
        <v>62</v>
      </c>
      <c r="BP263" s="172" t="s">
        <v>2018</v>
      </c>
      <c r="BQ263" s="169"/>
      <c r="BR263" s="179"/>
      <c r="BS263" s="73"/>
      <c r="BT263" s="73"/>
      <c r="BU263" s="73"/>
      <c r="BV263" s="73"/>
      <c r="BW263" s="73"/>
      <c r="BX263" s="73"/>
      <c r="BY263" s="73"/>
      <c r="BZ263" s="73"/>
      <c r="CA263" s="73"/>
      <c r="CB263" s="73"/>
      <c r="CC263" s="73"/>
      <c r="CD263" s="73"/>
      <c r="CE263" s="170"/>
      <c r="CF263" s="171">
        <v>1</v>
      </c>
      <c r="CG263" s="180">
        <v>55</v>
      </c>
      <c r="CH263" s="74">
        <v>11</v>
      </c>
      <c r="CI263" s="74">
        <v>44</v>
      </c>
      <c r="CJ263" s="74" t="s">
        <v>2018</v>
      </c>
      <c r="CK263" s="74" t="s">
        <v>2018</v>
      </c>
      <c r="CL263" s="74" t="s">
        <v>2018</v>
      </c>
      <c r="CM263" s="74" t="s">
        <v>2018</v>
      </c>
      <c r="CN263" s="74" t="s">
        <v>2018</v>
      </c>
      <c r="CO263" s="74" t="s">
        <v>2018</v>
      </c>
      <c r="CP263" s="74">
        <v>51</v>
      </c>
      <c r="CQ263" s="74">
        <v>14</v>
      </c>
      <c r="CR263" s="74" t="s">
        <v>176</v>
      </c>
      <c r="CS263" s="74">
        <v>10</v>
      </c>
      <c r="CT263" s="172" t="s">
        <v>2018</v>
      </c>
      <c r="CU263" s="71"/>
      <c r="CV263" s="71"/>
      <c r="CW263" s="71"/>
      <c r="CX263" s="71"/>
      <c r="CY263" s="71"/>
      <c r="CZ263" s="71"/>
      <c r="DA263" s="71"/>
      <c r="DB263" s="71"/>
      <c r="DC263" s="71"/>
      <c r="DD263" s="71"/>
      <c r="DE263" s="71"/>
      <c r="DF263" s="71"/>
      <c r="DG263" s="71"/>
      <c r="DH263" s="71"/>
      <c r="DI263" s="71"/>
      <c r="DJ263" s="71"/>
      <c r="DK263" s="71"/>
      <c r="DL263" s="71"/>
      <c r="DM263" s="71"/>
      <c r="DN263" s="71"/>
      <c r="DO263" s="71"/>
      <c r="DP263" s="71"/>
      <c r="DQ263" s="71"/>
      <c r="DR263" s="71"/>
      <c r="DS263" s="71"/>
      <c r="DT263" s="71"/>
      <c r="DU263" s="71"/>
      <c r="DV263" s="71"/>
      <c r="DW263" s="71"/>
      <c r="DX263" s="71"/>
      <c r="DY263" s="71"/>
      <c r="DZ263" s="71"/>
      <c r="EA263" s="70"/>
      <c r="EB263" s="70"/>
      <c r="EC263" s="70"/>
      <c r="ED263" s="70"/>
      <c r="EE263" s="70"/>
      <c r="EF263" s="70"/>
      <c r="EG263" s="70"/>
      <c r="EH263" s="70"/>
      <c r="EI263" s="70"/>
      <c r="EJ263" s="70"/>
      <c r="EK263" s="70"/>
      <c r="EL263" s="70"/>
      <c r="EM263" s="70"/>
      <c r="EN263" s="70"/>
      <c r="EO263" s="70"/>
      <c r="EP263" s="70"/>
      <c r="EQ263" s="70"/>
      <c r="ER263" s="70"/>
      <c r="ES263" s="70"/>
      <c r="ET263" s="70"/>
      <c r="EU263" s="70"/>
      <c r="EV263" s="70"/>
      <c r="EW263" s="70"/>
      <c r="EX263" s="70"/>
      <c r="EY263" s="70"/>
      <c r="EZ263" s="70"/>
      <c r="FA263" s="70"/>
      <c r="FB263" s="70"/>
      <c r="FC263" s="70"/>
      <c r="FD263" s="70"/>
      <c r="FE263" s="70"/>
      <c r="FF263" s="70"/>
      <c r="FG263" s="70"/>
      <c r="FH263" s="70"/>
      <c r="FI263" s="70"/>
      <c r="FJ263" s="70"/>
      <c r="FK263" s="70"/>
      <c r="FL263" s="70"/>
      <c r="FM263" s="70"/>
      <c r="FN263" s="70"/>
      <c r="FO263" s="70"/>
    </row>
    <row r="264" spans="1:171" ht="15" customHeight="1" x14ac:dyDescent="0.35">
      <c r="A264" s="84" t="s">
        <v>985</v>
      </c>
      <c r="B264" s="84" t="s">
        <v>794</v>
      </c>
      <c r="C264" s="84" t="s">
        <v>1040</v>
      </c>
      <c r="D264" s="84" t="s">
        <v>795</v>
      </c>
      <c r="E264" s="84" t="s">
        <v>401</v>
      </c>
      <c r="F264" s="84" t="s">
        <v>271</v>
      </c>
      <c r="G264" s="84" t="s">
        <v>280</v>
      </c>
      <c r="H264" s="84" t="s">
        <v>281</v>
      </c>
      <c r="I264" s="70">
        <v>4901050</v>
      </c>
      <c r="J264" s="169">
        <v>1898</v>
      </c>
      <c r="K264" s="73">
        <v>906</v>
      </c>
      <c r="L264" s="73">
        <v>992</v>
      </c>
      <c r="M264" s="73" t="s">
        <v>2018</v>
      </c>
      <c r="N264" s="73">
        <v>17</v>
      </c>
      <c r="O264" s="73">
        <v>21</v>
      </c>
      <c r="P264" s="73">
        <v>241</v>
      </c>
      <c r="Q264" s="73">
        <v>26</v>
      </c>
      <c r="R264" s="73">
        <v>21</v>
      </c>
      <c r="S264" s="73">
        <v>1566</v>
      </c>
      <c r="T264" s="73">
        <v>173</v>
      </c>
      <c r="U264" s="73" t="s">
        <v>176</v>
      </c>
      <c r="V264" s="73">
        <v>432</v>
      </c>
      <c r="W264" s="170">
        <v>35</v>
      </c>
      <c r="X264" s="169">
        <v>3</v>
      </c>
      <c r="Y264" s="179">
        <v>596</v>
      </c>
      <c r="Z264" s="73">
        <v>292</v>
      </c>
      <c r="AA264" s="73">
        <v>304</v>
      </c>
      <c r="AB264" s="73" t="s">
        <v>2018</v>
      </c>
      <c r="AC264" s="73" t="s">
        <v>2018</v>
      </c>
      <c r="AD264" s="73" t="s">
        <v>2018</v>
      </c>
      <c r="AE264" s="73">
        <v>79</v>
      </c>
      <c r="AF264" s="73">
        <v>11</v>
      </c>
      <c r="AG264" s="73" t="s">
        <v>2018</v>
      </c>
      <c r="AH264" s="73">
        <v>486</v>
      </c>
      <c r="AI264" s="73">
        <v>55</v>
      </c>
      <c r="AJ264" s="73" t="s">
        <v>176</v>
      </c>
      <c r="AK264" s="73">
        <v>151</v>
      </c>
      <c r="AL264" s="170">
        <v>11</v>
      </c>
      <c r="AM264" s="169">
        <v>1</v>
      </c>
      <c r="AN264" s="179">
        <v>546</v>
      </c>
      <c r="AO264" s="73">
        <v>277</v>
      </c>
      <c r="AP264" s="73">
        <v>269</v>
      </c>
      <c r="AQ264" s="73" t="s">
        <v>2018</v>
      </c>
      <c r="AR264" s="73" t="s">
        <v>2018</v>
      </c>
      <c r="AS264" s="73" t="s">
        <v>2018</v>
      </c>
      <c r="AT264" s="73">
        <v>71</v>
      </c>
      <c r="AU264" s="73">
        <v>11</v>
      </c>
      <c r="AV264" s="73" t="s">
        <v>2018</v>
      </c>
      <c r="AW264" s="73">
        <v>445</v>
      </c>
      <c r="AX264" s="73">
        <v>55</v>
      </c>
      <c r="AY264" s="73" t="s">
        <v>176</v>
      </c>
      <c r="AZ264" s="73">
        <v>138</v>
      </c>
      <c r="BA264" s="170">
        <v>10</v>
      </c>
      <c r="BB264" s="173">
        <v>1</v>
      </c>
      <c r="BC264" s="184">
        <v>546</v>
      </c>
      <c r="BD264" s="85">
        <v>277</v>
      </c>
      <c r="BE264" s="85">
        <v>269</v>
      </c>
      <c r="BF264" s="85" t="s">
        <v>2018</v>
      </c>
      <c r="BG264" s="85" t="s">
        <v>2018</v>
      </c>
      <c r="BH264" s="85" t="s">
        <v>2018</v>
      </c>
      <c r="BI264" s="85">
        <v>71</v>
      </c>
      <c r="BJ264" s="85">
        <v>11</v>
      </c>
      <c r="BK264" s="85" t="s">
        <v>2018</v>
      </c>
      <c r="BL264" s="85">
        <v>445</v>
      </c>
      <c r="BM264" s="85">
        <v>55</v>
      </c>
      <c r="BN264" s="86" t="s">
        <v>176</v>
      </c>
      <c r="BO264" s="85">
        <v>138</v>
      </c>
      <c r="BP264" s="174">
        <v>10</v>
      </c>
      <c r="BQ264" s="169"/>
      <c r="BR264" s="179"/>
      <c r="BS264" s="73"/>
      <c r="BT264" s="73"/>
      <c r="BU264" s="73"/>
      <c r="BV264" s="73"/>
      <c r="BW264" s="73"/>
      <c r="BX264" s="73"/>
      <c r="BY264" s="73"/>
      <c r="BZ264" s="73"/>
      <c r="CA264" s="73"/>
      <c r="CB264" s="73"/>
      <c r="CC264" s="73"/>
      <c r="CD264" s="73"/>
      <c r="CE264" s="170"/>
      <c r="CF264" s="175">
        <v>2</v>
      </c>
      <c r="CG264" s="187">
        <v>50</v>
      </c>
      <c r="CH264" s="86">
        <v>15</v>
      </c>
      <c r="CI264" s="86">
        <v>35</v>
      </c>
      <c r="CJ264" s="86" t="s">
        <v>2018</v>
      </c>
      <c r="CK264" s="86" t="s">
        <v>2018</v>
      </c>
      <c r="CL264" s="86" t="s">
        <v>2018</v>
      </c>
      <c r="CM264" s="86" t="s">
        <v>2018</v>
      </c>
      <c r="CN264" s="86" t="s">
        <v>2018</v>
      </c>
      <c r="CO264" s="86" t="s">
        <v>2018</v>
      </c>
      <c r="CP264" s="86">
        <v>41</v>
      </c>
      <c r="CQ264" s="86" t="s">
        <v>2018</v>
      </c>
      <c r="CR264" s="86" t="s">
        <v>176</v>
      </c>
      <c r="CS264" s="86">
        <v>13</v>
      </c>
      <c r="CT264" s="176" t="s">
        <v>2018</v>
      </c>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1"/>
      <c r="EA264" s="70"/>
      <c r="EB264" s="70"/>
      <c r="EC264" s="70"/>
      <c r="ED264" s="70"/>
      <c r="EE264" s="70"/>
      <c r="EF264" s="70"/>
      <c r="EG264" s="70"/>
      <c r="EH264" s="70"/>
      <c r="EI264" s="70"/>
      <c r="EJ264" s="70"/>
      <c r="EK264" s="70"/>
      <c r="EL264" s="70"/>
      <c r="EM264" s="70"/>
      <c r="EN264" s="70"/>
      <c r="EO264" s="70"/>
      <c r="EP264" s="70"/>
      <c r="EQ264" s="70"/>
      <c r="ER264" s="70"/>
      <c r="ES264" s="70"/>
      <c r="ET264" s="70"/>
      <c r="EU264" s="70"/>
      <c r="EV264" s="70"/>
      <c r="EW264" s="70"/>
      <c r="EX264" s="70"/>
      <c r="EY264" s="70"/>
      <c r="EZ264" s="70"/>
      <c r="FA264" s="70"/>
      <c r="FB264" s="70"/>
      <c r="FC264" s="70"/>
      <c r="FD264" s="70"/>
      <c r="FE264" s="70"/>
      <c r="FF264" s="70"/>
      <c r="FG264" s="70"/>
      <c r="FH264" s="70"/>
      <c r="FI264" s="70"/>
      <c r="FJ264" s="70"/>
      <c r="FK264" s="70"/>
      <c r="FL264" s="70"/>
      <c r="FM264" s="70"/>
      <c r="FN264" s="70"/>
      <c r="FO264" s="70"/>
    </row>
    <row r="265" spans="1:171" ht="15" customHeight="1" x14ac:dyDescent="0.35">
      <c r="A265" s="84" t="s">
        <v>985</v>
      </c>
      <c r="B265" s="84" t="s">
        <v>841</v>
      </c>
      <c r="C265" s="84" t="s">
        <v>1004</v>
      </c>
      <c r="D265" s="84" t="s">
        <v>842</v>
      </c>
      <c r="E265" s="84" t="s">
        <v>401</v>
      </c>
      <c r="F265" s="84" t="s">
        <v>271</v>
      </c>
      <c r="G265" s="84" t="s">
        <v>280</v>
      </c>
      <c r="H265" s="84" t="s">
        <v>281</v>
      </c>
      <c r="I265" s="70">
        <v>4901050</v>
      </c>
      <c r="J265" s="169">
        <v>1746</v>
      </c>
      <c r="K265" s="73">
        <v>841</v>
      </c>
      <c r="L265" s="73">
        <v>905</v>
      </c>
      <c r="M265" s="73">
        <v>13</v>
      </c>
      <c r="N265" s="73" t="s">
        <v>2018</v>
      </c>
      <c r="O265" s="73">
        <v>27</v>
      </c>
      <c r="P265" s="73">
        <v>270</v>
      </c>
      <c r="Q265" s="73">
        <v>31</v>
      </c>
      <c r="R265" s="73">
        <v>21</v>
      </c>
      <c r="S265" s="73">
        <v>1379</v>
      </c>
      <c r="T265" s="73">
        <v>264</v>
      </c>
      <c r="U265" s="73" t="s">
        <v>176</v>
      </c>
      <c r="V265" s="73">
        <v>600</v>
      </c>
      <c r="W265" s="170">
        <v>52</v>
      </c>
      <c r="X265" s="169">
        <v>4</v>
      </c>
      <c r="Y265" s="179">
        <v>393</v>
      </c>
      <c r="Z265" s="73">
        <v>148</v>
      </c>
      <c r="AA265" s="73">
        <v>245</v>
      </c>
      <c r="AB265" s="73" t="s">
        <v>2018</v>
      </c>
      <c r="AC265" s="73" t="s">
        <v>2018</v>
      </c>
      <c r="AD265" s="73" t="s">
        <v>2018</v>
      </c>
      <c r="AE265" s="73">
        <v>60</v>
      </c>
      <c r="AF265" s="73" t="s">
        <v>2018</v>
      </c>
      <c r="AG265" s="73" t="s">
        <v>2018</v>
      </c>
      <c r="AH265" s="73">
        <v>315</v>
      </c>
      <c r="AI265" s="73">
        <v>62</v>
      </c>
      <c r="AJ265" s="73" t="s">
        <v>176</v>
      </c>
      <c r="AK265" s="73">
        <v>135</v>
      </c>
      <c r="AL265" s="170">
        <v>13</v>
      </c>
      <c r="AM265" s="169">
        <v>1</v>
      </c>
      <c r="AN265" s="179">
        <v>314</v>
      </c>
      <c r="AO265" s="73">
        <v>126</v>
      </c>
      <c r="AP265" s="73">
        <v>188</v>
      </c>
      <c r="AQ265" s="73" t="s">
        <v>2018</v>
      </c>
      <c r="AR265" s="73" t="s">
        <v>2018</v>
      </c>
      <c r="AS265" s="73" t="s">
        <v>2018</v>
      </c>
      <c r="AT265" s="73">
        <v>48</v>
      </c>
      <c r="AU265" s="73" t="s">
        <v>2018</v>
      </c>
      <c r="AV265" s="73" t="s">
        <v>2018</v>
      </c>
      <c r="AW265" s="73">
        <v>249</v>
      </c>
      <c r="AX265" s="73">
        <v>59</v>
      </c>
      <c r="AY265" s="73" t="s">
        <v>176</v>
      </c>
      <c r="AZ265" s="73">
        <v>109</v>
      </c>
      <c r="BA265" s="170">
        <v>11</v>
      </c>
      <c r="BB265" s="173">
        <v>1</v>
      </c>
      <c r="BC265" s="184">
        <v>314</v>
      </c>
      <c r="BD265" s="85">
        <v>126</v>
      </c>
      <c r="BE265" s="85">
        <v>188</v>
      </c>
      <c r="BF265" s="85" t="s">
        <v>2018</v>
      </c>
      <c r="BG265" s="85" t="s">
        <v>2018</v>
      </c>
      <c r="BH265" s="85" t="s">
        <v>2018</v>
      </c>
      <c r="BI265" s="85">
        <v>48</v>
      </c>
      <c r="BJ265" s="85" t="s">
        <v>2018</v>
      </c>
      <c r="BK265" s="85" t="s">
        <v>2018</v>
      </c>
      <c r="BL265" s="85">
        <v>249</v>
      </c>
      <c r="BM265" s="85">
        <v>59</v>
      </c>
      <c r="BN265" s="86" t="s">
        <v>176</v>
      </c>
      <c r="BO265" s="85">
        <v>109</v>
      </c>
      <c r="BP265" s="174">
        <v>11</v>
      </c>
      <c r="BQ265" s="169"/>
      <c r="BR265" s="179"/>
      <c r="BS265" s="73"/>
      <c r="BT265" s="73"/>
      <c r="BU265" s="73"/>
      <c r="BV265" s="73"/>
      <c r="BW265" s="73"/>
      <c r="BX265" s="73"/>
      <c r="BY265" s="73"/>
      <c r="BZ265" s="73"/>
      <c r="CA265" s="73"/>
      <c r="CB265" s="73"/>
      <c r="CC265" s="73"/>
      <c r="CD265" s="73"/>
      <c r="CE265" s="170"/>
      <c r="CF265" s="171">
        <v>3</v>
      </c>
      <c r="CG265" s="180">
        <v>79</v>
      </c>
      <c r="CH265" s="74">
        <v>22</v>
      </c>
      <c r="CI265" s="74">
        <v>57</v>
      </c>
      <c r="CJ265" s="74" t="s">
        <v>2018</v>
      </c>
      <c r="CK265" s="74" t="s">
        <v>2018</v>
      </c>
      <c r="CL265" s="74" t="s">
        <v>2018</v>
      </c>
      <c r="CM265" s="74">
        <v>12</v>
      </c>
      <c r="CN265" s="74" t="s">
        <v>2018</v>
      </c>
      <c r="CO265" s="74" t="s">
        <v>2018</v>
      </c>
      <c r="CP265" s="74">
        <v>66</v>
      </c>
      <c r="CQ265" s="74" t="s">
        <v>2018</v>
      </c>
      <c r="CR265" s="74" t="s">
        <v>176</v>
      </c>
      <c r="CS265" s="74">
        <v>26</v>
      </c>
      <c r="CT265" s="172" t="s">
        <v>2018</v>
      </c>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0"/>
      <c r="EB265" s="70"/>
      <c r="EC265" s="70"/>
      <c r="ED265" s="70"/>
      <c r="EE265" s="70"/>
      <c r="EF265" s="70"/>
      <c r="EG265" s="70"/>
      <c r="EH265" s="70"/>
      <c r="EI265" s="70"/>
      <c r="EJ265" s="70"/>
      <c r="EK265" s="70"/>
      <c r="EL265" s="70"/>
      <c r="EM265" s="70"/>
      <c r="EN265" s="70"/>
      <c r="EO265" s="70"/>
      <c r="EP265" s="70"/>
      <c r="EQ265" s="70"/>
      <c r="ER265" s="70"/>
      <c r="ES265" s="70"/>
      <c r="ET265" s="70"/>
      <c r="EU265" s="70"/>
      <c r="EV265" s="70"/>
      <c r="EW265" s="70"/>
      <c r="EX265" s="70"/>
      <c r="EY265" s="70"/>
      <c r="EZ265" s="70"/>
      <c r="FA265" s="70"/>
      <c r="FB265" s="70"/>
      <c r="FC265" s="70"/>
      <c r="FD265" s="70"/>
      <c r="FE265" s="70"/>
      <c r="FF265" s="70"/>
      <c r="FG265" s="70"/>
      <c r="FH265" s="70"/>
      <c r="FI265" s="70"/>
      <c r="FJ265" s="70"/>
      <c r="FK265" s="70"/>
      <c r="FL265" s="70"/>
      <c r="FM265" s="70"/>
      <c r="FN265" s="70"/>
      <c r="FO265" s="70"/>
    </row>
    <row r="266" spans="1:171" ht="15" customHeight="1" x14ac:dyDescent="0.35">
      <c r="A266" s="84" t="s">
        <v>985</v>
      </c>
      <c r="B266" s="84" t="s">
        <v>1842</v>
      </c>
      <c r="C266" s="84" t="s">
        <v>1038</v>
      </c>
      <c r="D266" s="84" t="s">
        <v>1988</v>
      </c>
      <c r="E266" s="84" t="s">
        <v>291</v>
      </c>
      <c r="F266" s="84" t="s">
        <v>271</v>
      </c>
      <c r="G266" s="84" t="s">
        <v>280</v>
      </c>
      <c r="H266" s="84" t="s">
        <v>281</v>
      </c>
      <c r="I266" s="70">
        <v>4901050</v>
      </c>
      <c r="J266" s="169">
        <v>127</v>
      </c>
      <c r="K266" s="73">
        <v>69</v>
      </c>
      <c r="L266" s="73">
        <v>58</v>
      </c>
      <c r="M266" s="73" t="s">
        <v>2018</v>
      </c>
      <c r="N266" s="73" t="s">
        <v>2018</v>
      </c>
      <c r="O266" s="73" t="s">
        <v>2018</v>
      </c>
      <c r="P266" s="73">
        <v>111</v>
      </c>
      <c r="Q266" s="73" t="s">
        <v>2018</v>
      </c>
      <c r="R266" s="73" t="s">
        <v>2018</v>
      </c>
      <c r="S266" s="73">
        <v>11</v>
      </c>
      <c r="T266" s="73">
        <v>14</v>
      </c>
      <c r="U266" s="73" t="s">
        <v>176</v>
      </c>
      <c r="V266" s="73">
        <v>127</v>
      </c>
      <c r="W266" s="170">
        <v>40</v>
      </c>
      <c r="X266" s="169"/>
      <c r="Y266" s="179"/>
      <c r="Z266" s="73"/>
      <c r="AA266" s="73"/>
      <c r="AB266" s="73"/>
      <c r="AC266" s="73"/>
      <c r="AD266" s="73"/>
      <c r="AE266" s="73"/>
      <c r="AF266" s="73"/>
      <c r="AG266" s="73"/>
      <c r="AH266" s="73"/>
      <c r="AI266" s="73"/>
      <c r="AJ266" s="73"/>
      <c r="AK266" s="73"/>
      <c r="AL266" s="170"/>
      <c r="AM266" s="169"/>
      <c r="AN266" s="179"/>
      <c r="AO266" s="73"/>
      <c r="AP266" s="73"/>
      <c r="AQ266" s="73"/>
      <c r="AR266" s="73"/>
      <c r="AS266" s="73"/>
      <c r="AT266" s="73"/>
      <c r="AU266" s="73"/>
      <c r="AV266" s="73"/>
      <c r="AW266" s="73"/>
      <c r="AX266" s="73"/>
      <c r="AY266" s="73"/>
      <c r="AZ266" s="73"/>
      <c r="BA266" s="170"/>
      <c r="BB266" s="169"/>
      <c r="BC266" s="179"/>
      <c r="BD266" s="73"/>
      <c r="BE266" s="73"/>
      <c r="BF266" s="73"/>
      <c r="BG266" s="73"/>
      <c r="BH266" s="73"/>
      <c r="BI266" s="73"/>
      <c r="BJ266" s="73"/>
      <c r="BK266" s="73"/>
      <c r="BL266" s="73"/>
      <c r="BM266" s="73"/>
      <c r="BN266" s="73"/>
      <c r="BO266" s="73"/>
      <c r="BP266" s="170"/>
      <c r="BQ266" s="169"/>
      <c r="BR266" s="179"/>
      <c r="BS266" s="73"/>
      <c r="BT266" s="73"/>
      <c r="BU266" s="73"/>
      <c r="BV266" s="73"/>
      <c r="BW266" s="73"/>
      <c r="BX266" s="73"/>
      <c r="BY266" s="73"/>
      <c r="BZ266" s="73"/>
      <c r="CA266" s="73"/>
      <c r="CB266" s="73"/>
      <c r="CC266" s="73"/>
      <c r="CD266" s="73"/>
      <c r="CE266" s="170"/>
      <c r="CF266" s="169"/>
      <c r="CG266" s="179"/>
      <c r="CH266" s="73"/>
      <c r="CI266" s="73"/>
      <c r="CJ266" s="73"/>
      <c r="CK266" s="73"/>
      <c r="CL266" s="73"/>
      <c r="CM266" s="73"/>
      <c r="CN266" s="73"/>
      <c r="CO266" s="73"/>
      <c r="CP266" s="73"/>
      <c r="CQ266" s="73"/>
      <c r="CR266" s="73"/>
      <c r="CS266" s="73"/>
      <c r="CT266" s="170"/>
      <c r="CU266" s="70"/>
      <c r="CV266" s="70"/>
      <c r="CW266" s="70"/>
      <c r="CX266" s="70"/>
      <c r="CY266" s="70"/>
      <c r="CZ266" s="70"/>
      <c r="DA266" s="70"/>
      <c r="DB266" s="70"/>
      <c r="DC266" s="70"/>
      <c r="DD266" s="70"/>
      <c r="DE266" s="70"/>
      <c r="DF266" s="70"/>
      <c r="DG266" s="70"/>
      <c r="DH266" s="70"/>
      <c r="DI266" s="70"/>
      <c r="DJ266" s="70"/>
      <c r="DK266" s="70"/>
      <c r="DL266" s="70"/>
      <c r="DM266" s="70"/>
      <c r="DN266" s="70"/>
      <c r="DO266" s="70"/>
      <c r="DP266" s="70"/>
      <c r="DQ266" s="70"/>
      <c r="DR266" s="70"/>
      <c r="DS266" s="70"/>
      <c r="DT266" s="70"/>
      <c r="DU266" s="70"/>
      <c r="DV266" s="70"/>
      <c r="DW266" s="70"/>
      <c r="DX266" s="70"/>
      <c r="DY266" s="70"/>
      <c r="DZ266" s="70"/>
      <c r="EA266" s="70"/>
      <c r="EB266" s="70"/>
      <c r="EC266" s="70"/>
      <c r="ED266" s="70"/>
      <c r="EE266" s="70"/>
      <c r="EF266" s="70"/>
      <c r="EG266" s="70"/>
      <c r="EH266" s="70"/>
      <c r="EI266" s="70"/>
      <c r="EJ266" s="70"/>
      <c r="EK266" s="70"/>
      <c r="EL266" s="70"/>
      <c r="EM266" s="70"/>
      <c r="EN266" s="70"/>
      <c r="EO266" s="70"/>
      <c r="EP266" s="70"/>
      <c r="EQ266" s="70"/>
      <c r="ER266" s="70"/>
      <c r="ES266" s="70"/>
      <c r="ET266" s="70"/>
      <c r="EU266" s="70"/>
      <c r="EV266" s="70"/>
      <c r="EW266" s="70"/>
      <c r="EX266" s="70"/>
      <c r="EY266" s="70"/>
      <c r="EZ266" s="70"/>
      <c r="FA266" s="70"/>
      <c r="FB266" s="70"/>
      <c r="FC266" s="70"/>
      <c r="FD266" s="70"/>
      <c r="FE266" s="70"/>
      <c r="FF266" s="70"/>
      <c r="FG266" s="70"/>
      <c r="FH266" s="70"/>
      <c r="FI266" s="70"/>
      <c r="FJ266" s="70"/>
      <c r="FK266" s="70"/>
      <c r="FL266" s="70"/>
      <c r="FM266" s="70"/>
      <c r="FN266" s="70"/>
      <c r="FO266" s="70"/>
    </row>
    <row r="267" spans="1:171" ht="15" customHeight="1" x14ac:dyDescent="0.35">
      <c r="A267" s="84" t="s">
        <v>985</v>
      </c>
      <c r="B267" s="84" t="s">
        <v>1198</v>
      </c>
      <c r="C267" s="84" t="s">
        <v>1016</v>
      </c>
      <c r="D267" s="84" t="s">
        <v>1991</v>
      </c>
      <c r="E267" s="84" t="s">
        <v>222</v>
      </c>
      <c r="F267" s="84" t="s">
        <v>271</v>
      </c>
      <c r="G267" s="84" t="s">
        <v>849</v>
      </c>
      <c r="H267" s="84" t="s">
        <v>850</v>
      </c>
      <c r="I267" s="70">
        <v>4901080</v>
      </c>
      <c r="J267" s="169">
        <v>131</v>
      </c>
      <c r="K267" s="73">
        <v>74</v>
      </c>
      <c r="L267" s="73">
        <v>57</v>
      </c>
      <c r="M267" s="73" t="s">
        <v>2018</v>
      </c>
      <c r="N267" s="73" t="s">
        <v>2018</v>
      </c>
      <c r="O267" s="73" t="s">
        <v>2018</v>
      </c>
      <c r="P267" s="73" t="s">
        <v>2018</v>
      </c>
      <c r="Q267" s="73" t="s">
        <v>2018</v>
      </c>
      <c r="R267" s="73" t="s">
        <v>2018</v>
      </c>
      <c r="S267" s="73">
        <v>117</v>
      </c>
      <c r="T267" s="73" t="s">
        <v>2018</v>
      </c>
      <c r="U267" s="73" t="s">
        <v>176</v>
      </c>
      <c r="V267" s="73">
        <v>53</v>
      </c>
      <c r="W267" s="170" t="s">
        <v>2018</v>
      </c>
      <c r="X267" s="169"/>
      <c r="Y267" s="179"/>
      <c r="Z267" s="73"/>
      <c r="AA267" s="73"/>
      <c r="AB267" s="73"/>
      <c r="AC267" s="73"/>
      <c r="AD267" s="73"/>
      <c r="AE267" s="73"/>
      <c r="AF267" s="73"/>
      <c r="AG267" s="73"/>
      <c r="AH267" s="73"/>
      <c r="AI267" s="73"/>
      <c r="AJ267" s="73"/>
      <c r="AK267" s="73"/>
      <c r="AL267" s="170"/>
      <c r="AM267" s="169"/>
      <c r="AN267" s="179"/>
      <c r="AO267" s="73"/>
      <c r="AP267" s="73"/>
      <c r="AQ267" s="73"/>
      <c r="AR267" s="73"/>
      <c r="AS267" s="73"/>
      <c r="AT267" s="73"/>
      <c r="AU267" s="73"/>
      <c r="AV267" s="73"/>
      <c r="AW267" s="73"/>
      <c r="AX267" s="73"/>
      <c r="AY267" s="73"/>
      <c r="AZ267" s="73"/>
      <c r="BA267" s="170"/>
      <c r="BB267" s="169"/>
      <c r="BC267" s="179"/>
      <c r="BD267" s="73"/>
      <c r="BE267" s="73"/>
      <c r="BF267" s="73"/>
      <c r="BG267" s="73"/>
      <c r="BH267" s="73"/>
      <c r="BI267" s="73"/>
      <c r="BJ267" s="73"/>
      <c r="BK267" s="73"/>
      <c r="BL267" s="73"/>
      <c r="BM267" s="73"/>
      <c r="BN267" s="73"/>
      <c r="BO267" s="73"/>
      <c r="BP267" s="170"/>
      <c r="BQ267" s="169"/>
      <c r="BR267" s="179"/>
      <c r="BS267" s="73"/>
      <c r="BT267" s="73"/>
      <c r="BU267" s="73"/>
      <c r="BV267" s="73"/>
      <c r="BW267" s="73"/>
      <c r="BX267" s="73"/>
      <c r="BY267" s="73"/>
      <c r="BZ267" s="73"/>
      <c r="CA267" s="73"/>
      <c r="CB267" s="73"/>
      <c r="CC267" s="73"/>
      <c r="CD267" s="73"/>
      <c r="CE267" s="170"/>
      <c r="CF267" s="169"/>
      <c r="CG267" s="179"/>
      <c r="CH267" s="73"/>
      <c r="CI267" s="73"/>
      <c r="CJ267" s="73"/>
      <c r="CK267" s="73"/>
      <c r="CL267" s="73"/>
      <c r="CM267" s="73"/>
      <c r="CN267" s="73"/>
      <c r="CO267" s="73"/>
      <c r="CP267" s="73"/>
      <c r="CQ267" s="73"/>
      <c r="CR267" s="73"/>
      <c r="CS267" s="73"/>
      <c r="CT267" s="170"/>
      <c r="CU267" s="70"/>
      <c r="CV267" s="70"/>
      <c r="CW267" s="70"/>
      <c r="CX267" s="70"/>
      <c r="CY267" s="70"/>
      <c r="CZ267" s="70"/>
      <c r="DA267" s="70"/>
      <c r="DB267" s="70"/>
      <c r="DC267" s="70"/>
      <c r="DD267" s="70"/>
      <c r="DE267" s="70"/>
      <c r="DF267" s="70"/>
      <c r="DG267" s="70"/>
      <c r="DH267" s="70"/>
      <c r="DI267" s="70"/>
      <c r="DJ267" s="70"/>
      <c r="DK267" s="70"/>
      <c r="DL267" s="70"/>
      <c r="DM267" s="70"/>
      <c r="DN267" s="70"/>
      <c r="DO267" s="70"/>
      <c r="DP267" s="70"/>
      <c r="DQ267" s="70"/>
      <c r="DR267" s="70"/>
      <c r="DS267" s="70"/>
      <c r="DT267" s="70"/>
      <c r="DU267" s="70"/>
      <c r="DV267" s="70"/>
      <c r="DW267" s="70"/>
      <c r="DX267" s="70"/>
      <c r="DY267" s="70"/>
      <c r="DZ267" s="70"/>
      <c r="EA267" s="70"/>
      <c r="EB267" s="70"/>
      <c r="EC267" s="70"/>
      <c r="ED267" s="70"/>
      <c r="EE267" s="70"/>
      <c r="EF267" s="70"/>
      <c r="EG267" s="70"/>
      <c r="EH267" s="70"/>
      <c r="EI267" s="70"/>
      <c r="EJ267" s="70"/>
      <c r="EK267" s="70"/>
      <c r="EL267" s="70"/>
      <c r="EM267" s="70"/>
      <c r="EN267" s="70"/>
      <c r="EO267" s="70"/>
      <c r="EP267" s="70"/>
      <c r="EQ267" s="70"/>
      <c r="ER267" s="70"/>
      <c r="ES267" s="70"/>
      <c r="ET267" s="70"/>
      <c r="EU267" s="70"/>
      <c r="EV267" s="70"/>
      <c r="EW267" s="70"/>
      <c r="EX267" s="70"/>
      <c r="EY267" s="70"/>
      <c r="EZ267" s="70"/>
      <c r="FA267" s="70"/>
      <c r="FB267" s="70"/>
      <c r="FC267" s="70"/>
      <c r="FD267" s="70"/>
      <c r="FE267" s="70"/>
      <c r="FF267" s="70"/>
      <c r="FG267" s="70"/>
      <c r="FH267" s="70"/>
      <c r="FI267" s="70"/>
      <c r="FJ267" s="70"/>
      <c r="FK267" s="70"/>
      <c r="FL267" s="70"/>
      <c r="FM267" s="70"/>
      <c r="FN267" s="70"/>
      <c r="FO267" s="70"/>
    </row>
    <row r="268" spans="1:171" ht="15" customHeight="1" x14ac:dyDescent="0.35">
      <c r="A268" s="84" t="s">
        <v>985</v>
      </c>
      <c r="B268" s="84" t="s">
        <v>847</v>
      </c>
      <c r="C268" s="84" t="s">
        <v>988</v>
      </c>
      <c r="D268" s="84" t="s">
        <v>848</v>
      </c>
      <c r="E268" s="84" t="s">
        <v>401</v>
      </c>
      <c r="F268" s="84" t="s">
        <v>271</v>
      </c>
      <c r="G268" s="84" t="s">
        <v>849</v>
      </c>
      <c r="H268" s="84" t="s">
        <v>850</v>
      </c>
      <c r="I268" s="70">
        <v>4901080</v>
      </c>
      <c r="J268" s="169">
        <v>1752</v>
      </c>
      <c r="K268" s="73">
        <v>864</v>
      </c>
      <c r="L268" s="73">
        <v>888</v>
      </c>
      <c r="M268" s="73">
        <v>83</v>
      </c>
      <c r="N268" s="73">
        <v>15</v>
      </c>
      <c r="O268" s="73" t="s">
        <v>2018</v>
      </c>
      <c r="P268" s="73">
        <v>163</v>
      </c>
      <c r="Q268" s="73" t="s">
        <v>2018</v>
      </c>
      <c r="R268" s="73">
        <v>29</v>
      </c>
      <c r="S268" s="73">
        <v>1452</v>
      </c>
      <c r="T268" s="73">
        <v>185</v>
      </c>
      <c r="U268" s="73" t="s">
        <v>176</v>
      </c>
      <c r="V268" s="73">
        <v>725</v>
      </c>
      <c r="W268" s="170">
        <v>19</v>
      </c>
      <c r="X268" s="169">
        <v>9</v>
      </c>
      <c r="Y268" s="179">
        <v>701</v>
      </c>
      <c r="Z268" s="73">
        <v>234</v>
      </c>
      <c r="AA268" s="73">
        <v>467</v>
      </c>
      <c r="AB268" s="73">
        <v>39</v>
      </c>
      <c r="AC268" s="73" t="s">
        <v>2018</v>
      </c>
      <c r="AD268" s="73" t="s">
        <v>2018</v>
      </c>
      <c r="AE268" s="73">
        <v>72</v>
      </c>
      <c r="AF268" s="73" t="s">
        <v>2018</v>
      </c>
      <c r="AG268" s="73">
        <v>11</v>
      </c>
      <c r="AH268" s="73">
        <v>571</v>
      </c>
      <c r="AI268" s="73">
        <v>63</v>
      </c>
      <c r="AJ268" s="73" t="s">
        <v>176</v>
      </c>
      <c r="AK268" s="73">
        <v>335</v>
      </c>
      <c r="AL268" s="170" t="s">
        <v>2018</v>
      </c>
      <c r="AM268" s="169">
        <v>5</v>
      </c>
      <c r="AN268" s="179">
        <v>461</v>
      </c>
      <c r="AO268" s="73">
        <v>188</v>
      </c>
      <c r="AP268" s="73">
        <v>273</v>
      </c>
      <c r="AQ268" s="73">
        <v>25</v>
      </c>
      <c r="AR268" s="73" t="s">
        <v>2018</v>
      </c>
      <c r="AS268" s="73" t="s">
        <v>2018</v>
      </c>
      <c r="AT268" s="73">
        <v>48</v>
      </c>
      <c r="AU268" s="73" t="s">
        <v>2018</v>
      </c>
      <c r="AV268" s="73" t="s">
        <v>2018</v>
      </c>
      <c r="AW268" s="73">
        <v>375</v>
      </c>
      <c r="AX268" s="73">
        <v>42</v>
      </c>
      <c r="AY268" s="73" t="s">
        <v>176</v>
      </c>
      <c r="AZ268" s="73">
        <v>210</v>
      </c>
      <c r="BA268" s="170" t="s">
        <v>2018</v>
      </c>
      <c r="BB268" s="171">
        <v>4</v>
      </c>
      <c r="BC268" s="180">
        <v>453</v>
      </c>
      <c r="BD268" s="74">
        <v>187</v>
      </c>
      <c r="BE268" s="74">
        <v>266</v>
      </c>
      <c r="BF268" s="74">
        <v>24</v>
      </c>
      <c r="BG268" s="74" t="s">
        <v>2018</v>
      </c>
      <c r="BH268" s="74" t="s">
        <v>2018</v>
      </c>
      <c r="BI268" s="74">
        <v>48</v>
      </c>
      <c r="BJ268" s="74" t="s">
        <v>2018</v>
      </c>
      <c r="BK268" s="74" t="s">
        <v>2018</v>
      </c>
      <c r="BL268" s="74">
        <v>368</v>
      </c>
      <c r="BM268" s="74">
        <v>42</v>
      </c>
      <c r="BN268" s="74" t="s">
        <v>176</v>
      </c>
      <c r="BO268" s="74">
        <v>206</v>
      </c>
      <c r="BP268" s="172" t="s">
        <v>2018</v>
      </c>
      <c r="BQ268" s="175">
        <v>1</v>
      </c>
      <c r="BR268" s="187" t="s">
        <v>2018</v>
      </c>
      <c r="BS268" s="86" t="s">
        <v>2018</v>
      </c>
      <c r="BT268" s="86" t="s">
        <v>2018</v>
      </c>
      <c r="BU268" s="86" t="s">
        <v>2018</v>
      </c>
      <c r="BV268" s="86" t="s">
        <v>2018</v>
      </c>
      <c r="BW268" s="86" t="s">
        <v>2018</v>
      </c>
      <c r="BX268" s="86" t="s">
        <v>2018</v>
      </c>
      <c r="BY268" s="86" t="s">
        <v>2018</v>
      </c>
      <c r="BZ268" s="86" t="s">
        <v>2018</v>
      </c>
      <c r="CA268" s="86" t="s">
        <v>2018</v>
      </c>
      <c r="CB268" s="86" t="s">
        <v>2018</v>
      </c>
      <c r="CC268" s="86" t="s">
        <v>176</v>
      </c>
      <c r="CD268" s="86" t="s">
        <v>2018</v>
      </c>
      <c r="CE268" s="176" t="s">
        <v>2018</v>
      </c>
      <c r="CF268" s="171">
        <v>4</v>
      </c>
      <c r="CG268" s="180">
        <v>240</v>
      </c>
      <c r="CH268" s="74">
        <v>46</v>
      </c>
      <c r="CI268" s="74">
        <v>194</v>
      </c>
      <c r="CJ268" s="74">
        <v>14</v>
      </c>
      <c r="CK268" s="74" t="s">
        <v>2018</v>
      </c>
      <c r="CL268" s="74" t="s">
        <v>2018</v>
      </c>
      <c r="CM268" s="74">
        <v>24</v>
      </c>
      <c r="CN268" s="74" t="s">
        <v>2018</v>
      </c>
      <c r="CO268" s="74" t="s">
        <v>2018</v>
      </c>
      <c r="CP268" s="74">
        <v>196</v>
      </c>
      <c r="CQ268" s="74">
        <v>21</v>
      </c>
      <c r="CR268" s="74" t="s">
        <v>176</v>
      </c>
      <c r="CS268" s="74">
        <v>125</v>
      </c>
      <c r="CT268" s="172" t="s">
        <v>2018</v>
      </c>
      <c r="CU268" s="71"/>
      <c r="CV268" s="71"/>
      <c r="CW268" s="71"/>
      <c r="CX268" s="71"/>
      <c r="CY268" s="71"/>
      <c r="CZ268" s="71"/>
      <c r="DA268" s="71"/>
      <c r="DB268" s="71"/>
      <c r="DC268" s="71"/>
      <c r="DD268" s="71"/>
      <c r="DE268" s="71"/>
      <c r="DF268" s="71"/>
      <c r="DG268" s="71"/>
      <c r="DH268" s="71"/>
      <c r="DI268" s="71"/>
      <c r="DJ268" s="71"/>
      <c r="DK268" s="71"/>
      <c r="DL268" s="71"/>
      <c r="DM268" s="71"/>
      <c r="DN268" s="71"/>
      <c r="DO268" s="71"/>
      <c r="DP268" s="71"/>
      <c r="DQ268" s="71"/>
      <c r="DR268" s="71"/>
      <c r="DS268" s="71"/>
      <c r="DT268" s="71"/>
      <c r="DU268" s="71"/>
      <c r="DV268" s="71"/>
      <c r="DW268" s="71"/>
      <c r="DX268" s="71"/>
      <c r="DY268" s="71"/>
      <c r="DZ268" s="71"/>
      <c r="EA268" s="70"/>
      <c r="EB268" s="70"/>
      <c r="EC268" s="70"/>
      <c r="ED268" s="70"/>
      <c r="EE268" s="70"/>
      <c r="EF268" s="70"/>
      <c r="EG268" s="70"/>
      <c r="EH268" s="70"/>
      <c r="EI268" s="70"/>
      <c r="EJ268" s="70"/>
      <c r="EK268" s="70"/>
      <c r="EL268" s="70"/>
      <c r="EM268" s="70"/>
      <c r="EN268" s="70"/>
      <c r="EO268" s="70"/>
      <c r="EP268" s="70"/>
      <c r="EQ268" s="70"/>
      <c r="ER268" s="70"/>
      <c r="ES268" s="70"/>
      <c r="ET268" s="70"/>
      <c r="EU268" s="70"/>
      <c r="EV268" s="70"/>
      <c r="EW268" s="70"/>
      <c r="EX268" s="70"/>
      <c r="EY268" s="70"/>
      <c r="EZ268" s="70"/>
      <c r="FA268" s="70"/>
      <c r="FB268" s="70"/>
      <c r="FC268" s="70"/>
      <c r="FD268" s="70"/>
      <c r="FE268" s="70"/>
      <c r="FF268" s="70"/>
      <c r="FG268" s="70"/>
      <c r="FH268" s="70"/>
      <c r="FI268" s="70"/>
      <c r="FJ268" s="70"/>
      <c r="FK268" s="70"/>
      <c r="FL268" s="70"/>
      <c r="FM268" s="70"/>
      <c r="FN268" s="70"/>
      <c r="FO268" s="70"/>
    </row>
    <row r="269" spans="1:171" ht="15" customHeight="1" x14ac:dyDescent="0.35">
      <c r="A269" s="84" t="s">
        <v>985</v>
      </c>
      <c r="B269" s="84" t="s">
        <v>852</v>
      </c>
      <c r="C269" s="84" t="s">
        <v>986</v>
      </c>
      <c r="D269" s="84" t="s">
        <v>853</v>
      </c>
      <c r="E269" s="84" t="s">
        <v>401</v>
      </c>
      <c r="F269" s="84" t="s">
        <v>271</v>
      </c>
      <c r="G269" s="84" t="s">
        <v>852</v>
      </c>
      <c r="H269" s="84" t="s">
        <v>854</v>
      </c>
      <c r="I269" s="70">
        <v>4900013</v>
      </c>
      <c r="J269" s="169">
        <v>75</v>
      </c>
      <c r="K269" s="73">
        <v>37</v>
      </c>
      <c r="L269" s="73">
        <v>38</v>
      </c>
      <c r="M269" s="73">
        <v>55</v>
      </c>
      <c r="N269" s="73" t="s">
        <v>2018</v>
      </c>
      <c r="O269" s="73" t="s">
        <v>2018</v>
      </c>
      <c r="P269" s="73" t="s">
        <v>2018</v>
      </c>
      <c r="Q269" s="73" t="s">
        <v>2018</v>
      </c>
      <c r="R269" s="73" t="s">
        <v>2018</v>
      </c>
      <c r="S269" s="73" t="s">
        <v>2018</v>
      </c>
      <c r="T269" s="73" t="s">
        <v>2018</v>
      </c>
      <c r="U269" s="73" t="s">
        <v>176</v>
      </c>
      <c r="V269" s="73">
        <v>48</v>
      </c>
      <c r="W269" s="170" t="s">
        <v>2018</v>
      </c>
      <c r="X269" s="169">
        <v>2</v>
      </c>
      <c r="Y269" s="179">
        <v>25</v>
      </c>
      <c r="Z269" s="73">
        <v>14</v>
      </c>
      <c r="AA269" s="73">
        <v>11</v>
      </c>
      <c r="AB269" s="73">
        <v>17</v>
      </c>
      <c r="AC269" s="73" t="s">
        <v>2018</v>
      </c>
      <c r="AD269" s="73" t="s">
        <v>2018</v>
      </c>
      <c r="AE269" s="73" t="s">
        <v>2018</v>
      </c>
      <c r="AF269" s="73" t="s">
        <v>2018</v>
      </c>
      <c r="AG269" s="73" t="s">
        <v>2018</v>
      </c>
      <c r="AH269" s="73" t="s">
        <v>2018</v>
      </c>
      <c r="AI269" s="73" t="s">
        <v>2018</v>
      </c>
      <c r="AJ269" s="73" t="s">
        <v>176</v>
      </c>
      <c r="AK269" s="73">
        <v>12</v>
      </c>
      <c r="AL269" s="170" t="s">
        <v>2018</v>
      </c>
      <c r="AM269" s="169">
        <v>1</v>
      </c>
      <c r="AN269" s="179">
        <v>14</v>
      </c>
      <c r="AO269" s="73" t="s">
        <v>2018</v>
      </c>
      <c r="AP269" s="73" t="s">
        <v>2018</v>
      </c>
      <c r="AQ269" s="73" t="s">
        <v>2018</v>
      </c>
      <c r="AR269" s="73" t="s">
        <v>2018</v>
      </c>
      <c r="AS269" s="73" t="s">
        <v>2018</v>
      </c>
      <c r="AT269" s="73" t="s">
        <v>2018</v>
      </c>
      <c r="AU269" s="73" t="s">
        <v>2018</v>
      </c>
      <c r="AV269" s="73" t="s">
        <v>2018</v>
      </c>
      <c r="AW269" s="73" t="s">
        <v>2018</v>
      </c>
      <c r="AX269" s="73" t="s">
        <v>2018</v>
      </c>
      <c r="AY269" s="73" t="s">
        <v>176</v>
      </c>
      <c r="AZ269" s="73" t="s">
        <v>2018</v>
      </c>
      <c r="BA269" s="170" t="s">
        <v>2018</v>
      </c>
      <c r="BB269" s="173">
        <v>1</v>
      </c>
      <c r="BC269" s="184">
        <v>14</v>
      </c>
      <c r="BD269" s="85" t="s">
        <v>2018</v>
      </c>
      <c r="BE269" s="85" t="s">
        <v>2018</v>
      </c>
      <c r="BF269" s="85" t="s">
        <v>2018</v>
      </c>
      <c r="BG269" s="85" t="s">
        <v>2018</v>
      </c>
      <c r="BH269" s="85" t="s">
        <v>2018</v>
      </c>
      <c r="BI269" s="85" t="s">
        <v>2018</v>
      </c>
      <c r="BJ269" s="85" t="s">
        <v>2018</v>
      </c>
      <c r="BK269" s="85" t="s">
        <v>2018</v>
      </c>
      <c r="BL269" s="85" t="s">
        <v>2018</v>
      </c>
      <c r="BM269" s="85" t="s">
        <v>2018</v>
      </c>
      <c r="BN269" s="86" t="s">
        <v>176</v>
      </c>
      <c r="BO269" s="85" t="s">
        <v>2018</v>
      </c>
      <c r="BP269" s="174" t="s">
        <v>2018</v>
      </c>
      <c r="BQ269" s="169"/>
      <c r="BR269" s="179"/>
      <c r="BS269" s="73"/>
      <c r="BT269" s="73"/>
      <c r="BU269" s="73"/>
      <c r="BV269" s="73"/>
      <c r="BW269" s="73"/>
      <c r="BX269" s="73"/>
      <c r="BY269" s="73"/>
      <c r="BZ269" s="73"/>
      <c r="CA269" s="73"/>
      <c r="CB269" s="73"/>
      <c r="CC269" s="73"/>
      <c r="CD269" s="73"/>
      <c r="CE269" s="170"/>
      <c r="CF269" s="171">
        <v>1</v>
      </c>
      <c r="CG269" s="180">
        <v>11</v>
      </c>
      <c r="CH269" s="74" t="s">
        <v>2018</v>
      </c>
      <c r="CI269" s="74" t="s">
        <v>2018</v>
      </c>
      <c r="CJ269" s="74" t="s">
        <v>2018</v>
      </c>
      <c r="CK269" s="74" t="s">
        <v>2018</v>
      </c>
      <c r="CL269" s="74" t="s">
        <v>2018</v>
      </c>
      <c r="CM269" s="74" t="s">
        <v>2018</v>
      </c>
      <c r="CN269" s="74" t="s">
        <v>2018</v>
      </c>
      <c r="CO269" s="74" t="s">
        <v>2018</v>
      </c>
      <c r="CP269" s="74" t="s">
        <v>2018</v>
      </c>
      <c r="CQ269" s="74" t="s">
        <v>2018</v>
      </c>
      <c r="CR269" s="74" t="s">
        <v>176</v>
      </c>
      <c r="CS269" s="74" t="s">
        <v>2018</v>
      </c>
      <c r="CT269" s="172" t="s">
        <v>2018</v>
      </c>
      <c r="CU269" s="71"/>
      <c r="CV269" s="71"/>
      <c r="CW269" s="71"/>
      <c r="CX269" s="71"/>
      <c r="CY269" s="71"/>
      <c r="CZ269" s="71"/>
      <c r="DA269" s="71"/>
      <c r="DB269" s="71"/>
      <c r="DC269" s="71"/>
      <c r="DD269" s="71"/>
      <c r="DE269" s="71"/>
      <c r="DF269" s="71"/>
      <c r="DG269" s="71"/>
      <c r="DH269" s="71"/>
      <c r="DI269" s="71"/>
      <c r="DJ269" s="71"/>
      <c r="DK269" s="71"/>
      <c r="DL269" s="71"/>
      <c r="DM269" s="71"/>
      <c r="DN269" s="71"/>
      <c r="DO269" s="71"/>
      <c r="DP269" s="71"/>
      <c r="DQ269" s="71"/>
      <c r="DR269" s="71"/>
      <c r="DS269" s="71"/>
      <c r="DT269" s="71"/>
      <c r="DU269" s="71"/>
      <c r="DV269" s="71"/>
      <c r="DW269" s="71"/>
      <c r="DX269" s="71"/>
      <c r="DY269" s="71"/>
      <c r="DZ269" s="71"/>
      <c r="EA269" s="70"/>
      <c r="EB269" s="70"/>
      <c r="EC269" s="70"/>
      <c r="ED269" s="70"/>
      <c r="EE269" s="70"/>
      <c r="EF269" s="70"/>
      <c r="EG269" s="70"/>
      <c r="EH269" s="70"/>
      <c r="EI269" s="70"/>
      <c r="EJ269" s="70"/>
      <c r="EK269" s="70"/>
      <c r="EL269" s="70"/>
      <c r="EM269" s="70"/>
      <c r="EN269" s="70"/>
      <c r="EO269" s="70"/>
      <c r="EP269" s="70"/>
      <c r="EQ269" s="70"/>
      <c r="ER269" s="70"/>
      <c r="ES269" s="70"/>
      <c r="ET269" s="70"/>
      <c r="EU269" s="70"/>
      <c r="EV269" s="70"/>
      <c r="EW269" s="70"/>
      <c r="EX269" s="70"/>
      <c r="EY269" s="70"/>
      <c r="EZ269" s="70"/>
      <c r="FA269" s="70"/>
      <c r="FB269" s="70"/>
      <c r="FC269" s="70"/>
      <c r="FD269" s="70"/>
      <c r="FE269" s="70"/>
      <c r="FF269" s="70"/>
      <c r="FG269" s="70"/>
      <c r="FH269" s="70"/>
      <c r="FI269" s="70"/>
      <c r="FJ269" s="70"/>
      <c r="FK269" s="70"/>
      <c r="FL269" s="70"/>
      <c r="FM269" s="70"/>
      <c r="FN269" s="70"/>
      <c r="FO269" s="70"/>
    </row>
    <row r="270" spans="1:171" ht="15" customHeight="1" x14ac:dyDescent="0.35">
      <c r="A270" s="84" t="s">
        <v>985</v>
      </c>
      <c r="B270" s="84" t="s">
        <v>2036</v>
      </c>
      <c r="C270" s="84" t="s">
        <v>986</v>
      </c>
      <c r="D270" s="84" t="s">
        <v>2067</v>
      </c>
      <c r="E270" s="84" t="s">
        <v>401</v>
      </c>
      <c r="F270" s="84" t="s">
        <v>271</v>
      </c>
      <c r="G270" s="84" t="s">
        <v>2036</v>
      </c>
      <c r="H270" s="84" t="s">
        <v>1042</v>
      </c>
      <c r="I270" s="70">
        <v>4900012</v>
      </c>
      <c r="J270" s="169">
        <v>399</v>
      </c>
      <c r="K270" s="73">
        <v>253</v>
      </c>
      <c r="L270" s="73">
        <v>146</v>
      </c>
      <c r="M270" s="73" t="s">
        <v>2018</v>
      </c>
      <c r="N270" s="73" t="s">
        <v>2018</v>
      </c>
      <c r="O270" s="73" t="s">
        <v>2018</v>
      </c>
      <c r="P270" s="73">
        <v>47</v>
      </c>
      <c r="Q270" s="73" t="s">
        <v>2018</v>
      </c>
      <c r="R270" s="73" t="s">
        <v>2018</v>
      </c>
      <c r="S270" s="73">
        <v>333</v>
      </c>
      <c r="T270" s="73">
        <v>36</v>
      </c>
      <c r="U270" s="73" t="s">
        <v>176</v>
      </c>
      <c r="V270" s="73">
        <v>147</v>
      </c>
      <c r="W270" s="170" t="s">
        <v>2018</v>
      </c>
      <c r="X270" s="169"/>
      <c r="Y270" s="179"/>
      <c r="Z270" s="73"/>
      <c r="AA270" s="73"/>
      <c r="AB270" s="73"/>
      <c r="AC270" s="73"/>
      <c r="AD270" s="73"/>
      <c r="AE270" s="73"/>
      <c r="AF270" s="73"/>
      <c r="AG270" s="73"/>
      <c r="AH270" s="73"/>
      <c r="AI270" s="73"/>
      <c r="AJ270" s="73"/>
      <c r="AK270" s="73"/>
      <c r="AL270" s="170"/>
      <c r="AM270" s="169"/>
      <c r="AN270" s="179"/>
      <c r="AO270" s="73"/>
      <c r="AP270" s="73"/>
      <c r="AQ270" s="73"/>
      <c r="AR270" s="73"/>
      <c r="AS270" s="73"/>
      <c r="AT270" s="73"/>
      <c r="AU270" s="73"/>
      <c r="AV270" s="73"/>
      <c r="AW270" s="73"/>
      <c r="AX270" s="73"/>
      <c r="AY270" s="73"/>
      <c r="AZ270" s="73"/>
      <c r="BA270" s="170"/>
      <c r="BB270" s="169"/>
      <c r="BC270" s="179"/>
      <c r="BD270" s="73"/>
      <c r="BE270" s="73"/>
      <c r="BF270" s="73"/>
      <c r="BG270" s="73"/>
      <c r="BH270" s="73"/>
      <c r="BI270" s="73"/>
      <c r="BJ270" s="73"/>
      <c r="BK270" s="73"/>
      <c r="BL270" s="73"/>
      <c r="BM270" s="73"/>
      <c r="BN270" s="73"/>
      <c r="BO270" s="73"/>
      <c r="BP270" s="170"/>
      <c r="BQ270" s="169"/>
      <c r="BR270" s="179"/>
      <c r="BS270" s="73"/>
      <c r="BT270" s="73"/>
      <c r="BU270" s="73"/>
      <c r="BV270" s="73"/>
      <c r="BW270" s="73"/>
      <c r="BX270" s="73"/>
      <c r="BY270" s="73"/>
      <c r="BZ270" s="73"/>
      <c r="CA270" s="73"/>
      <c r="CB270" s="73"/>
      <c r="CC270" s="73"/>
      <c r="CD270" s="73"/>
      <c r="CE270" s="170"/>
      <c r="CF270" s="169"/>
      <c r="CG270" s="179"/>
      <c r="CH270" s="73"/>
      <c r="CI270" s="73"/>
      <c r="CJ270" s="73"/>
      <c r="CK270" s="73"/>
      <c r="CL270" s="73"/>
      <c r="CM270" s="73"/>
      <c r="CN270" s="73"/>
      <c r="CO270" s="73"/>
      <c r="CP270" s="73"/>
      <c r="CQ270" s="73"/>
      <c r="CR270" s="73"/>
      <c r="CS270" s="73"/>
      <c r="CT270" s="170"/>
      <c r="CU270" s="70"/>
      <c r="CV270" s="70"/>
      <c r="CW270" s="70"/>
      <c r="CX270" s="70"/>
      <c r="CY270" s="70"/>
      <c r="CZ270" s="70"/>
      <c r="DA270" s="70"/>
      <c r="DB270" s="70"/>
      <c r="DC270" s="70"/>
      <c r="DD270" s="70"/>
      <c r="DE270" s="70"/>
      <c r="DF270" s="70"/>
      <c r="DG270" s="70"/>
      <c r="DH270" s="70"/>
      <c r="DI270" s="70"/>
      <c r="DJ270" s="70"/>
      <c r="DK270" s="70"/>
      <c r="DL270" s="70"/>
      <c r="DM270" s="70"/>
      <c r="DN270" s="70"/>
      <c r="DO270" s="70"/>
      <c r="DP270" s="70"/>
      <c r="DQ270" s="70"/>
      <c r="DR270" s="70"/>
      <c r="DS270" s="70"/>
      <c r="DT270" s="70"/>
      <c r="DU270" s="70"/>
      <c r="DV270" s="70"/>
      <c r="DW270" s="70"/>
      <c r="DX270" s="70"/>
      <c r="DY270" s="70"/>
      <c r="DZ270" s="70"/>
      <c r="EA270" s="70"/>
      <c r="EB270" s="70"/>
      <c r="EC270" s="70"/>
      <c r="ED270" s="70"/>
      <c r="EE270" s="70"/>
      <c r="EF270" s="70"/>
      <c r="EG270" s="70"/>
      <c r="EH270" s="70"/>
      <c r="EI270" s="70"/>
      <c r="EJ270" s="70"/>
      <c r="EK270" s="70"/>
      <c r="EL270" s="70"/>
      <c r="EM270" s="70"/>
      <c r="EN270" s="70"/>
      <c r="EO270" s="70"/>
      <c r="EP270" s="70"/>
      <c r="EQ270" s="70"/>
      <c r="ER270" s="70"/>
      <c r="ES270" s="70"/>
      <c r="ET270" s="70"/>
      <c r="EU270" s="70"/>
      <c r="EV270" s="70"/>
      <c r="EW270" s="70"/>
      <c r="EX270" s="70"/>
      <c r="EY270" s="70"/>
      <c r="EZ270" s="70"/>
      <c r="FA270" s="70"/>
      <c r="FB270" s="70"/>
      <c r="FC270" s="70"/>
      <c r="FD270" s="70"/>
      <c r="FE270" s="70"/>
      <c r="FF270" s="70"/>
      <c r="FG270" s="70"/>
      <c r="FH270" s="70"/>
      <c r="FI270" s="70"/>
      <c r="FJ270" s="70"/>
      <c r="FK270" s="70"/>
      <c r="FL270" s="70"/>
      <c r="FM270" s="70"/>
      <c r="FN270" s="70"/>
      <c r="FO270" s="70"/>
    </row>
    <row r="271" spans="1:171" ht="15" customHeight="1" x14ac:dyDescent="0.35">
      <c r="A271" s="84" t="s">
        <v>985</v>
      </c>
      <c r="B271" s="84" t="s">
        <v>1091</v>
      </c>
      <c r="C271" s="84" t="s">
        <v>1033</v>
      </c>
      <c r="D271" s="84" t="s">
        <v>1092</v>
      </c>
      <c r="E271" s="84" t="s">
        <v>401</v>
      </c>
      <c r="F271" s="84" t="s">
        <v>271</v>
      </c>
      <c r="G271" s="84" t="s">
        <v>1091</v>
      </c>
      <c r="H271" s="84" t="s">
        <v>1093</v>
      </c>
      <c r="I271" s="70">
        <v>4900171</v>
      </c>
      <c r="J271" s="169">
        <v>171</v>
      </c>
      <c r="K271" s="73">
        <v>71</v>
      </c>
      <c r="L271" s="73">
        <v>100</v>
      </c>
      <c r="M271" s="73" t="s">
        <v>2018</v>
      </c>
      <c r="N271" s="73" t="s">
        <v>2018</v>
      </c>
      <c r="O271" s="73" t="s">
        <v>2018</v>
      </c>
      <c r="P271" s="73">
        <v>13</v>
      </c>
      <c r="Q271" s="73" t="s">
        <v>2018</v>
      </c>
      <c r="R271" s="73" t="s">
        <v>2018</v>
      </c>
      <c r="S271" s="73">
        <v>148</v>
      </c>
      <c r="T271" s="73">
        <v>44</v>
      </c>
      <c r="U271" s="73" t="s">
        <v>176</v>
      </c>
      <c r="V271" s="73">
        <v>24</v>
      </c>
      <c r="W271" s="170" t="s">
        <v>2018</v>
      </c>
      <c r="X271" s="169"/>
      <c r="Y271" s="179"/>
      <c r="Z271" s="73"/>
      <c r="AA271" s="73"/>
      <c r="AB271" s="73"/>
      <c r="AC271" s="73"/>
      <c r="AD271" s="73"/>
      <c r="AE271" s="73"/>
      <c r="AF271" s="73"/>
      <c r="AG271" s="73"/>
      <c r="AH271" s="73"/>
      <c r="AI271" s="73"/>
      <c r="AJ271" s="73"/>
      <c r="AK271" s="73"/>
      <c r="AL271" s="170"/>
      <c r="AM271" s="169"/>
      <c r="AN271" s="179"/>
      <c r="AO271" s="73"/>
      <c r="AP271" s="73"/>
      <c r="AQ271" s="73"/>
      <c r="AR271" s="73"/>
      <c r="AS271" s="73"/>
      <c r="AT271" s="73"/>
      <c r="AU271" s="73"/>
      <c r="AV271" s="73"/>
      <c r="AW271" s="73"/>
      <c r="AX271" s="73"/>
      <c r="AY271" s="73"/>
      <c r="AZ271" s="73"/>
      <c r="BA271" s="170"/>
      <c r="BB271" s="169"/>
      <c r="BC271" s="179"/>
      <c r="BD271" s="73"/>
      <c r="BE271" s="73"/>
      <c r="BF271" s="73"/>
      <c r="BG271" s="73"/>
      <c r="BH271" s="73"/>
      <c r="BI271" s="73"/>
      <c r="BJ271" s="73"/>
      <c r="BK271" s="73"/>
      <c r="BL271" s="73"/>
      <c r="BM271" s="73"/>
      <c r="BN271" s="73"/>
      <c r="BO271" s="73"/>
      <c r="BP271" s="170"/>
      <c r="BQ271" s="169"/>
      <c r="BR271" s="179"/>
      <c r="BS271" s="73"/>
      <c r="BT271" s="73"/>
      <c r="BU271" s="73"/>
      <c r="BV271" s="73"/>
      <c r="BW271" s="73"/>
      <c r="BX271" s="73"/>
      <c r="BY271" s="73"/>
      <c r="BZ271" s="73"/>
      <c r="CA271" s="73"/>
      <c r="CB271" s="73"/>
      <c r="CC271" s="73"/>
      <c r="CD271" s="73"/>
      <c r="CE271" s="170"/>
      <c r="CF271" s="169"/>
      <c r="CG271" s="179"/>
      <c r="CH271" s="73"/>
      <c r="CI271" s="73"/>
      <c r="CJ271" s="73"/>
      <c r="CK271" s="73"/>
      <c r="CL271" s="73"/>
      <c r="CM271" s="73"/>
      <c r="CN271" s="73"/>
      <c r="CO271" s="73"/>
      <c r="CP271" s="73"/>
      <c r="CQ271" s="73"/>
      <c r="CR271" s="73"/>
      <c r="CS271" s="73"/>
      <c r="CT271" s="170"/>
      <c r="CU271" s="70"/>
      <c r="CV271" s="70"/>
      <c r="CW271" s="70"/>
      <c r="CX271" s="70"/>
      <c r="CY271" s="70"/>
      <c r="CZ271" s="70"/>
      <c r="DA271" s="70"/>
      <c r="DB271" s="70"/>
      <c r="DC271" s="70"/>
      <c r="DD271" s="70"/>
      <c r="DE271" s="70"/>
      <c r="DF271" s="70"/>
      <c r="DG271" s="70"/>
      <c r="DH271" s="70"/>
      <c r="DI271" s="70"/>
      <c r="DJ271" s="70"/>
      <c r="DK271" s="70"/>
      <c r="DL271" s="70"/>
      <c r="DM271" s="70"/>
      <c r="DN271" s="70"/>
      <c r="DO271" s="70"/>
      <c r="DP271" s="70"/>
      <c r="DQ271" s="70"/>
      <c r="DR271" s="70"/>
      <c r="DS271" s="70"/>
      <c r="DT271" s="70"/>
      <c r="DU271" s="70"/>
      <c r="DV271" s="70"/>
      <c r="DW271" s="70"/>
      <c r="DX271" s="70"/>
      <c r="DY271" s="70"/>
      <c r="DZ271" s="70"/>
      <c r="EA271" s="70"/>
      <c r="EB271" s="70"/>
      <c r="EC271" s="70"/>
      <c r="ED271" s="70"/>
      <c r="EE271" s="70"/>
      <c r="EF271" s="70"/>
      <c r="EG271" s="70"/>
      <c r="EH271" s="70"/>
      <c r="EI271" s="70"/>
      <c r="EJ271" s="70"/>
      <c r="EK271" s="70"/>
      <c r="EL271" s="70"/>
      <c r="EM271" s="70"/>
      <c r="EN271" s="70"/>
      <c r="EO271" s="70"/>
      <c r="EP271" s="70"/>
      <c r="EQ271" s="70"/>
      <c r="ER271" s="70"/>
      <c r="ES271" s="70"/>
      <c r="ET271" s="70"/>
      <c r="EU271" s="70"/>
      <c r="EV271" s="70"/>
      <c r="EW271" s="70"/>
      <c r="EX271" s="70"/>
      <c r="EY271" s="70"/>
      <c r="EZ271" s="70"/>
      <c r="FA271" s="70"/>
      <c r="FB271" s="70"/>
      <c r="FC271" s="70"/>
      <c r="FD271" s="70"/>
      <c r="FE271" s="70"/>
      <c r="FF271" s="70"/>
      <c r="FG271" s="70"/>
      <c r="FH271" s="70"/>
      <c r="FI271" s="70"/>
      <c r="FJ271" s="70"/>
      <c r="FK271" s="70"/>
      <c r="FL271" s="70"/>
      <c r="FM271" s="70"/>
      <c r="FN271" s="70"/>
      <c r="FO271" s="70"/>
    </row>
    <row r="272" spans="1:171" ht="15" customHeight="1" x14ac:dyDescent="0.35">
      <c r="A272" s="84" t="s">
        <v>985</v>
      </c>
      <c r="B272" s="84" t="s">
        <v>858</v>
      </c>
      <c r="C272" s="84" t="s">
        <v>1020</v>
      </c>
      <c r="D272" s="84" t="s">
        <v>859</v>
      </c>
      <c r="E272" s="84" t="s">
        <v>1956</v>
      </c>
      <c r="F272" s="84" t="s">
        <v>271</v>
      </c>
      <c r="G272" s="84" t="s">
        <v>858</v>
      </c>
      <c r="H272" s="84" t="s">
        <v>860</v>
      </c>
      <c r="I272" s="70">
        <v>4900151</v>
      </c>
      <c r="J272" s="169">
        <v>480</v>
      </c>
      <c r="K272" s="73">
        <v>281</v>
      </c>
      <c r="L272" s="73">
        <v>199</v>
      </c>
      <c r="M272" s="73" t="s">
        <v>2018</v>
      </c>
      <c r="N272" s="73" t="s">
        <v>2018</v>
      </c>
      <c r="O272" s="73" t="s">
        <v>2018</v>
      </c>
      <c r="P272" s="73">
        <v>69</v>
      </c>
      <c r="Q272" s="73" t="s">
        <v>2018</v>
      </c>
      <c r="R272" s="73" t="s">
        <v>2018</v>
      </c>
      <c r="S272" s="73">
        <v>397</v>
      </c>
      <c r="T272" s="73">
        <v>46</v>
      </c>
      <c r="U272" s="73" t="s">
        <v>176</v>
      </c>
      <c r="V272" s="73">
        <v>153</v>
      </c>
      <c r="W272" s="170" t="s">
        <v>2018</v>
      </c>
      <c r="X272" s="169">
        <v>2</v>
      </c>
      <c r="Y272" s="179">
        <v>17</v>
      </c>
      <c r="Z272" s="73" t="s">
        <v>2018</v>
      </c>
      <c r="AA272" s="73" t="s">
        <v>2018</v>
      </c>
      <c r="AB272" s="73" t="s">
        <v>2018</v>
      </c>
      <c r="AC272" s="73" t="s">
        <v>2018</v>
      </c>
      <c r="AD272" s="73" t="s">
        <v>2018</v>
      </c>
      <c r="AE272" s="73" t="s">
        <v>2018</v>
      </c>
      <c r="AF272" s="73" t="s">
        <v>2018</v>
      </c>
      <c r="AG272" s="73" t="s">
        <v>2018</v>
      </c>
      <c r="AH272" s="73">
        <v>15</v>
      </c>
      <c r="AI272" s="73" t="s">
        <v>2018</v>
      </c>
      <c r="AJ272" s="73" t="s">
        <v>176</v>
      </c>
      <c r="AK272" s="73" t="s">
        <v>2018</v>
      </c>
      <c r="AL272" s="170" t="s">
        <v>2018</v>
      </c>
      <c r="AM272" s="169"/>
      <c r="AN272" s="179"/>
      <c r="AO272" s="73"/>
      <c r="AP272" s="73"/>
      <c r="AQ272" s="73"/>
      <c r="AR272" s="73"/>
      <c r="AS272" s="73"/>
      <c r="AT272" s="73"/>
      <c r="AU272" s="73"/>
      <c r="AV272" s="73"/>
      <c r="AW272" s="73"/>
      <c r="AX272" s="73"/>
      <c r="AY272" s="73"/>
      <c r="AZ272" s="73"/>
      <c r="BA272" s="170"/>
      <c r="BB272" s="169"/>
      <c r="BC272" s="179"/>
      <c r="BD272" s="73"/>
      <c r="BE272" s="73"/>
      <c r="BF272" s="73"/>
      <c r="BG272" s="73"/>
      <c r="BH272" s="73"/>
      <c r="BI272" s="73"/>
      <c r="BJ272" s="73"/>
      <c r="BK272" s="73"/>
      <c r="BL272" s="73"/>
      <c r="BM272" s="73"/>
      <c r="BN272" s="73"/>
      <c r="BO272" s="73"/>
      <c r="BP272" s="170"/>
      <c r="BQ272" s="169"/>
      <c r="BR272" s="179"/>
      <c r="BS272" s="73"/>
      <c r="BT272" s="73"/>
      <c r="BU272" s="73"/>
      <c r="BV272" s="73"/>
      <c r="BW272" s="73"/>
      <c r="BX272" s="73"/>
      <c r="BY272" s="73"/>
      <c r="BZ272" s="73"/>
      <c r="CA272" s="73"/>
      <c r="CB272" s="73"/>
      <c r="CC272" s="73"/>
      <c r="CD272" s="73"/>
      <c r="CE272" s="170"/>
      <c r="CF272" s="171">
        <v>2</v>
      </c>
      <c r="CG272" s="180">
        <v>17</v>
      </c>
      <c r="CH272" s="74" t="s">
        <v>2018</v>
      </c>
      <c r="CI272" s="74" t="s">
        <v>2018</v>
      </c>
      <c r="CJ272" s="74" t="s">
        <v>2018</v>
      </c>
      <c r="CK272" s="74" t="s">
        <v>2018</v>
      </c>
      <c r="CL272" s="74" t="s">
        <v>2018</v>
      </c>
      <c r="CM272" s="74" t="s">
        <v>2018</v>
      </c>
      <c r="CN272" s="74" t="s">
        <v>2018</v>
      </c>
      <c r="CO272" s="74" t="s">
        <v>2018</v>
      </c>
      <c r="CP272" s="74">
        <v>15</v>
      </c>
      <c r="CQ272" s="74" t="s">
        <v>2018</v>
      </c>
      <c r="CR272" s="74" t="s">
        <v>176</v>
      </c>
      <c r="CS272" s="74" t="s">
        <v>2018</v>
      </c>
      <c r="CT272" s="172" t="s">
        <v>2018</v>
      </c>
      <c r="CU272" s="71"/>
      <c r="CV272" s="71"/>
      <c r="CW272" s="71"/>
      <c r="CX272" s="71"/>
      <c r="CY272" s="71"/>
      <c r="CZ272" s="71"/>
      <c r="DA272" s="71"/>
      <c r="DB272" s="71"/>
      <c r="DC272" s="71"/>
      <c r="DD272" s="71"/>
      <c r="DE272" s="71"/>
      <c r="DF272" s="71"/>
      <c r="DG272" s="71"/>
      <c r="DH272" s="71"/>
      <c r="DI272" s="71"/>
      <c r="DJ272" s="71"/>
      <c r="DK272" s="71"/>
      <c r="DL272" s="71"/>
      <c r="DM272" s="71"/>
      <c r="DN272" s="71"/>
      <c r="DO272" s="71"/>
      <c r="DP272" s="71"/>
      <c r="DQ272" s="71"/>
      <c r="DR272" s="71"/>
      <c r="DS272" s="71"/>
      <c r="DT272" s="71"/>
      <c r="DU272" s="71"/>
      <c r="DV272" s="71"/>
      <c r="DW272" s="71"/>
      <c r="DX272" s="71"/>
      <c r="DY272" s="71"/>
      <c r="DZ272" s="71"/>
      <c r="EA272" s="70"/>
      <c r="EB272" s="70"/>
      <c r="EC272" s="70"/>
      <c r="ED272" s="70"/>
      <c r="EE272" s="70"/>
      <c r="EF272" s="70"/>
      <c r="EG272" s="70"/>
      <c r="EH272" s="70"/>
      <c r="EI272" s="70"/>
      <c r="EJ272" s="70"/>
      <c r="EK272" s="70"/>
      <c r="EL272" s="70"/>
      <c r="EM272" s="70"/>
      <c r="EN272" s="70"/>
      <c r="EO272" s="70"/>
      <c r="EP272" s="70"/>
      <c r="EQ272" s="70"/>
      <c r="ER272" s="70"/>
      <c r="ES272" s="70"/>
      <c r="ET272" s="70"/>
      <c r="EU272" s="70"/>
      <c r="EV272" s="70"/>
      <c r="EW272" s="70"/>
      <c r="EX272" s="70"/>
      <c r="EY272" s="70"/>
      <c r="EZ272" s="70"/>
      <c r="FA272" s="70"/>
      <c r="FB272" s="70"/>
      <c r="FC272" s="70"/>
      <c r="FD272" s="70"/>
      <c r="FE272" s="70"/>
      <c r="FF272" s="70"/>
      <c r="FG272" s="70"/>
      <c r="FH272" s="70"/>
      <c r="FI272" s="70"/>
      <c r="FJ272" s="70"/>
      <c r="FK272" s="70"/>
      <c r="FL272" s="70"/>
      <c r="FM272" s="70"/>
      <c r="FN272" s="70"/>
      <c r="FO272" s="70"/>
    </row>
    <row r="273" spans="1:171" ht="15" customHeight="1" x14ac:dyDescent="0.35">
      <c r="A273" s="84" t="s">
        <v>985</v>
      </c>
      <c r="B273" s="84" t="s">
        <v>862</v>
      </c>
      <c r="C273" s="84" t="s">
        <v>986</v>
      </c>
      <c r="D273" s="84" t="s">
        <v>863</v>
      </c>
      <c r="E273" s="84" t="s">
        <v>401</v>
      </c>
      <c r="F273" s="84" t="s">
        <v>271</v>
      </c>
      <c r="G273" s="84" t="s">
        <v>862</v>
      </c>
      <c r="H273" s="84" t="s">
        <v>864</v>
      </c>
      <c r="I273" s="70">
        <v>4900020</v>
      </c>
      <c r="J273" s="169">
        <v>603</v>
      </c>
      <c r="K273" s="73">
        <v>290</v>
      </c>
      <c r="L273" s="73">
        <v>313</v>
      </c>
      <c r="M273" s="73" t="s">
        <v>2018</v>
      </c>
      <c r="N273" s="73">
        <v>24</v>
      </c>
      <c r="O273" s="73" t="s">
        <v>2018</v>
      </c>
      <c r="P273" s="73">
        <v>141</v>
      </c>
      <c r="Q273" s="73" t="s">
        <v>2018</v>
      </c>
      <c r="R273" s="73">
        <v>14</v>
      </c>
      <c r="S273" s="73">
        <v>411</v>
      </c>
      <c r="T273" s="73">
        <v>13</v>
      </c>
      <c r="U273" s="73" t="s">
        <v>176</v>
      </c>
      <c r="V273" s="73">
        <v>137</v>
      </c>
      <c r="W273" s="170" t="s">
        <v>2018</v>
      </c>
      <c r="X273" s="169">
        <v>6</v>
      </c>
      <c r="Y273" s="179">
        <v>491</v>
      </c>
      <c r="Z273" s="73">
        <v>199</v>
      </c>
      <c r="AA273" s="73">
        <v>292</v>
      </c>
      <c r="AB273" s="73" t="s">
        <v>2018</v>
      </c>
      <c r="AC273" s="73">
        <v>29</v>
      </c>
      <c r="AD273" s="73" t="s">
        <v>2018</v>
      </c>
      <c r="AE273" s="73">
        <v>97</v>
      </c>
      <c r="AF273" s="73" t="s">
        <v>2018</v>
      </c>
      <c r="AG273" s="73">
        <v>17</v>
      </c>
      <c r="AH273" s="73">
        <v>338</v>
      </c>
      <c r="AI273" s="73" t="s">
        <v>2018</v>
      </c>
      <c r="AJ273" s="73" t="s">
        <v>176</v>
      </c>
      <c r="AK273" s="73">
        <v>101</v>
      </c>
      <c r="AL273" s="170" t="s">
        <v>2018</v>
      </c>
      <c r="AM273" s="169">
        <v>3</v>
      </c>
      <c r="AN273" s="179">
        <v>285</v>
      </c>
      <c r="AO273" s="73">
        <v>113</v>
      </c>
      <c r="AP273" s="73">
        <v>172</v>
      </c>
      <c r="AQ273" s="73" t="s">
        <v>2018</v>
      </c>
      <c r="AR273" s="73">
        <v>23</v>
      </c>
      <c r="AS273" s="73" t="s">
        <v>2018</v>
      </c>
      <c r="AT273" s="73">
        <v>49</v>
      </c>
      <c r="AU273" s="73" t="s">
        <v>2018</v>
      </c>
      <c r="AV273" s="73" t="s">
        <v>2018</v>
      </c>
      <c r="AW273" s="73">
        <v>197</v>
      </c>
      <c r="AX273" s="73" t="s">
        <v>2018</v>
      </c>
      <c r="AY273" s="73" t="s">
        <v>176</v>
      </c>
      <c r="AZ273" s="73">
        <v>51</v>
      </c>
      <c r="BA273" s="170" t="s">
        <v>2018</v>
      </c>
      <c r="BB273" s="173">
        <v>2</v>
      </c>
      <c r="BC273" s="184">
        <v>222</v>
      </c>
      <c r="BD273" s="85">
        <v>92</v>
      </c>
      <c r="BE273" s="85">
        <v>130</v>
      </c>
      <c r="BF273" s="85" t="s">
        <v>2018</v>
      </c>
      <c r="BG273" s="85">
        <v>16</v>
      </c>
      <c r="BH273" s="85" t="s">
        <v>2018</v>
      </c>
      <c r="BI273" s="85">
        <v>38</v>
      </c>
      <c r="BJ273" s="85" t="s">
        <v>2018</v>
      </c>
      <c r="BK273" s="85" t="s">
        <v>2018</v>
      </c>
      <c r="BL273" s="85">
        <v>155</v>
      </c>
      <c r="BM273" s="85" t="s">
        <v>2018</v>
      </c>
      <c r="BN273" s="86" t="s">
        <v>176</v>
      </c>
      <c r="BO273" s="85">
        <v>40</v>
      </c>
      <c r="BP273" s="174" t="s">
        <v>2018</v>
      </c>
      <c r="BQ273" s="171">
        <v>1</v>
      </c>
      <c r="BR273" s="180">
        <v>63</v>
      </c>
      <c r="BS273" s="74">
        <v>21</v>
      </c>
      <c r="BT273" s="74">
        <v>42</v>
      </c>
      <c r="BU273" s="74" t="s">
        <v>2018</v>
      </c>
      <c r="BV273" s="74" t="s">
        <v>2018</v>
      </c>
      <c r="BW273" s="74" t="s">
        <v>2018</v>
      </c>
      <c r="BX273" s="74">
        <v>11</v>
      </c>
      <c r="BY273" s="74" t="s">
        <v>2018</v>
      </c>
      <c r="BZ273" s="74" t="s">
        <v>2018</v>
      </c>
      <c r="CA273" s="74">
        <v>42</v>
      </c>
      <c r="CB273" s="74" t="s">
        <v>2018</v>
      </c>
      <c r="CC273" s="74" t="s">
        <v>176</v>
      </c>
      <c r="CD273" s="74">
        <v>11</v>
      </c>
      <c r="CE273" s="172" t="s">
        <v>2018</v>
      </c>
      <c r="CF273" s="171">
        <v>3</v>
      </c>
      <c r="CG273" s="180">
        <v>206</v>
      </c>
      <c r="CH273" s="74">
        <v>86</v>
      </c>
      <c r="CI273" s="74">
        <v>120</v>
      </c>
      <c r="CJ273" s="74" t="s">
        <v>2018</v>
      </c>
      <c r="CK273" s="74" t="s">
        <v>2018</v>
      </c>
      <c r="CL273" s="74" t="s">
        <v>2018</v>
      </c>
      <c r="CM273" s="74">
        <v>48</v>
      </c>
      <c r="CN273" s="74" t="s">
        <v>2018</v>
      </c>
      <c r="CO273" s="74" t="s">
        <v>2018</v>
      </c>
      <c r="CP273" s="74">
        <v>141</v>
      </c>
      <c r="CQ273" s="74" t="s">
        <v>2018</v>
      </c>
      <c r="CR273" s="74" t="s">
        <v>176</v>
      </c>
      <c r="CS273" s="74">
        <v>50</v>
      </c>
      <c r="CT273" s="172" t="s">
        <v>2018</v>
      </c>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0"/>
      <c r="EB273" s="70"/>
      <c r="EC273" s="70"/>
      <c r="ED273" s="70"/>
      <c r="EE273" s="70"/>
      <c r="EF273" s="70"/>
      <c r="EG273" s="70"/>
      <c r="EH273" s="70"/>
      <c r="EI273" s="70"/>
      <c r="EJ273" s="70"/>
      <c r="EK273" s="70"/>
      <c r="EL273" s="70"/>
      <c r="EM273" s="70"/>
      <c r="EN273" s="70"/>
      <c r="EO273" s="70"/>
      <c r="EP273" s="70"/>
      <c r="EQ273" s="70"/>
      <c r="ER273" s="70"/>
      <c r="ES273" s="70"/>
      <c r="ET273" s="70"/>
      <c r="EU273" s="70"/>
      <c r="EV273" s="70"/>
      <c r="EW273" s="70"/>
      <c r="EX273" s="70"/>
      <c r="EY273" s="70"/>
      <c r="EZ273" s="70"/>
      <c r="FA273" s="70"/>
      <c r="FB273" s="70"/>
      <c r="FC273" s="70"/>
      <c r="FD273" s="70"/>
      <c r="FE273" s="70"/>
      <c r="FF273" s="70"/>
      <c r="FG273" s="70"/>
      <c r="FH273" s="70"/>
      <c r="FI273" s="70"/>
      <c r="FJ273" s="70"/>
      <c r="FK273" s="70"/>
      <c r="FL273" s="70"/>
      <c r="FM273" s="70"/>
      <c r="FN273" s="70"/>
      <c r="FO273" s="70"/>
    </row>
    <row r="274" spans="1:171" ht="15" customHeight="1" x14ac:dyDescent="0.35">
      <c r="A274" s="84" t="s">
        <v>985</v>
      </c>
      <c r="B274" s="84" t="s">
        <v>1812</v>
      </c>
      <c r="C274" s="84" t="s">
        <v>986</v>
      </c>
      <c r="D274" s="84" t="s">
        <v>2068</v>
      </c>
      <c r="E274" s="84" t="s">
        <v>291</v>
      </c>
      <c r="F274" s="84" t="s">
        <v>271</v>
      </c>
      <c r="G274" s="84" t="s">
        <v>1812</v>
      </c>
      <c r="H274" s="84" t="s">
        <v>2037</v>
      </c>
      <c r="I274" s="70">
        <v>4900166</v>
      </c>
      <c r="J274" s="169">
        <v>185</v>
      </c>
      <c r="K274" s="73">
        <v>101</v>
      </c>
      <c r="L274" s="73">
        <v>84</v>
      </c>
      <c r="M274" s="73" t="s">
        <v>2018</v>
      </c>
      <c r="N274" s="73">
        <v>35</v>
      </c>
      <c r="O274" s="73">
        <v>118</v>
      </c>
      <c r="P274" s="73">
        <v>14</v>
      </c>
      <c r="Q274" s="73" t="s">
        <v>2018</v>
      </c>
      <c r="R274" s="73" t="s">
        <v>2018</v>
      </c>
      <c r="S274" s="73">
        <v>18</v>
      </c>
      <c r="T274" s="73">
        <v>12</v>
      </c>
      <c r="U274" s="73" t="s">
        <v>176</v>
      </c>
      <c r="V274" s="73">
        <v>174</v>
      </c>
      <c r="W274" s="170">
        <v>170</v>
      </c>
      <c r="X274" s="169"/>
      <c r="Y274" s="179"/>
      <c r="Z274" s="73"/>
      <c r="AA274" s="73"/>
      <c r="AB274" s="73"/>
      <c r="AC274" s="73"/>
      <c r="AD274" s="73"/>
      <c r="AE274" s="73"/>
      <c r="AF274" s="73"/>
      <c r="AG274" s="73"/>
      <c r="AH274" s="73"/>
      <c r="AI274" s="73"/>
      <c r="AJ274" s="73"/>
      <c r="AK274" s="73"/>
      <c r="AL274" s="170"/>
      <c r="AM274" s="169"/>
      <c r="AN274" s="179"/>
      <c r="AO274" s="73"/>
      <c r="AP274" s="73"/>
      <c r="AQ274" s="73"/>
      <c r="AR274" s="73"/>
      <c r="AS274" s="73"/>
      <c r="AT274" s="73"/>
      <c r="AU274" s="73"/>
      <c r="AV274" s="73"/>
      <c r="AW274" s="73"/>
      <c r="AX274" s="73"/>
      <c r="AY274" s="73"/>
      <c r="AZ274" s="73"/>
      <c r="BA274" s="170"/>
      <c r="BB274" s="169"/>
      <c r="BC274" s="179"/>
      <c r="BD274" s="73"/>
      <c r="BE274" s="73"/>
      <c r="BF274" s="73"/>
      <c r="BG274" s="73"/>
      <c r="BH274" s="73"/>
      <c r="BI274" s="73"/>
      <c r="BJ274" s="73"/>
      <c r="BK274" s="73"/>
      <c r="BL274" s="73"/>
      <c r="BM274" s="73"/>
      <c r="BN274" s="73"/>
      <c r="BO274" s="73"/>
      <c r="BP274" s="170"/>
      <c r="BQ274" s="169"/>
      <c r="BR274" s="179"/>
      <c r="BS274" s="73"/>
      <c r="BT274" s="73"/>
      <c r="BU274" s="73"/>
      <c r="BV274" s="73"/>
      <c r="BW274" s="73"/>
      <c r="BX274" s="73"/>
      <c r="BY274" s="73"/>
      <c r="BZ274" s="73"/>
      <c r="CA274" s="73"/>
      <c r="CB274" s="73"/>
      <c r="CC274" s="73"/>
      <c r="CD274" s="73"/>
      <c r="CE274" s="170"/>
      <c r="CF274" s="169"/>
      <c r="CG274" s="179"/>
      <c r="CH274" s="73"/>
      <c r="CI274" s="73"/>
      <c r="CJ274" s="73"/>
      <c r="CK274" s="73"/>
      <c r="CL274" s="73"/>
      <c r="CM274" s="73"/>
      <c r="CN274" s="73"/>
      <c r="CO274" s="73"/>
      <c r="CP274" s="73"/>
      <c r="CQ274" s="73"/>
      <c r="CR274" s="73"/>
      <c r="CS274" s="73"/>
      <c r="CT274" s="170"/>
      <c r="CU274" s="70"/>
      <c r="CV274" s="70"/>
      <c r="CW274" s="70"/>
      <c r="CX274" s="70"/>
      <c r="CY274" s="70"/>
      <c r="CZ274" s="70"/>
      <c r="DA274" s="70"/>
      <c r="DB274" s="70"/>
      <c r="DC274" s="70"/>
      <c r="DD274" s="70"/>
      <c r="DE274" s="70"/>
      <c r="DF274" s="70"/>
      <c r="DG274" s="70"/>
      <c r="DH274" s="70"/>
      <c r="DI274" s="70"/>
      <c r="DJ274" s="70"/>
      <c r="DK274" s="70"/>
      <c r="DL274" s="70"/>
      <c r="DM274" s="70"/>
      <c r="DN274" s="70"/>
      <c r="DO274" s="70"/>
      <c r="DP274" s="70"/>
      <c r="DQ274" s="70"/>
      <c r="DR274" s="70"/>
      <c r="DS274" s="70"/>
      <c r="DT274" s="70"/>
      <c r="DU274" s="70"/>
      <c r="DV274" s="70"/>
      <c r="DW274" s="70"/>
      <c r="DX274" s="70"/>
      <c r="DY274" s="70"/>
      <c r="DZ274" s="70"/>
      <c r="EA274" s="70"/>
      <c r="EB274" s="70"/>
      <c r="EC274" s="70"/>
      <c r="ED274" s="70"/>
      <c r="EE274" s="70"/>
      <c r="EF274" s="70"/>
      <c r="EG274" s="70"/>
      <c r="EH274" s="70"/>
      <c r="EI274" s="70"/>
      <c r="EJ274" s="70"/>
      <c r="EK274" s="70"/>
      <c r="EL274" s="70"/>
      <c r="EM274" s="70"/>
      <c r="EN274" s="70"/>
      <c r="EO274" s="70"/>
      <c r="EP274" s="70"/>
      <c r="EQ274" s="70"/>
      <c r="ER274" s="70"/>
      <c r="ES274" s="70"/>
      <c r="ET274" s="70"/>
      <c r="EU274" s="70"/>
      <c r="EV274" s="70"/>
      <c r="EW274" s="70"/>
      <c r="EX274" s="70"/>
      <c r="EY274" s="70"/>
      <c r="EZ274" s="70"/>
      <c r="FA274" s="70"/>
      <c r="FB274" s="70"/>
      <c r="FC274" s="70"/>
      <c r="FD274" s="70"/>
      <c r="FE274" s="70"/>
      <c r="FF274" s="70"/>
      <c r="FG274" s="70"/>
      <c r="FH274" s="70"/>
      <c r="FI274" s="70"/>
      <c r="FJ274" s="70"/>
      <c r="FK274" s="70"/>
      <c r="FL274" s="70"/>
      <c r="FM274" s="70"/>
      <c r="FN274" s="70"/>
      <c r="FO274" s="70"/>
    </row>
    <row r="275" spans="1:171" ht="15" customHeight="1" x14ac:dyDescent="0.35">
      <c r="A275" s="84" t="s">
        <v>985</v>
      </c>
      <c r="B275" s="84" t="s">
        <v>868</v>
      </c>
      <c r="C275" s="84" t="s">
        <v>986</v>
      </c>
      <c r="D275" s="84" t="s">
        <v>871</v>
      </c>
      <c r="E275" s="84" t="s">
        <v>291</v>
      </c>
      <c r="F275" s="84" t="s">
        <v>271</v>
      </c>
      <c r="G275" s="84" t="s">
        <v>868</v>
      </c>
      <c r="H275" s="84" t="s">
        <v>869</v>
      </c>
      <c r="I275" s="70">
        <v>4900176</v>
      </c>
      <c r="J275" s="169">
        <v>349</v>
      </c>
      <c r="K275" s="73">
        <v>115</v>
      </c>
      <c r="L275" s="73">
        <v>234</v>
      </c>
      <c r="M275" s="73" t="s">
        <v>2018</v>
      </c>
      <c r="N275" s="73" t="s">
        <v>2018</v>
      </c>
      <c r="O275" s="73" t="s">
        <v>2018</v>
      </c>
      <c r="P275" s="73">
        <v>78</v>
      </c>
      <c r="Q275" s="73" t="s">
        <v>2018</v>
      </c>
      <c r="R275" s="73">
        <v>15</v>
      </c>
      <c r="S275" s="73">
        <v>241</v>
      </c>
      <c r="T275" s="73">
        <v>61</v>
      </c>
      <c r="U275" s="73" t="s">
        <v>176</v>
      </c>
      <c r="V275" s="73">
        <v>128</v>
      </c>
      <c r="W275" s="170" t="s">
        <v>2018</v>
      </c>
      <c r="X275" s="169">
        <v>10</v>
      </c>
      <c r="Y275" s="179">
        <v>239</v>
      </c>
      <c r="Z275" s="73">
        <v>68</v>
      </c>
      <c r="AA275" s="73">
        <v>171</v>
      </c>
      <c r="AB275" s="73" t="s">
        <v>2018</v>
      </c>
      <c r="AC275" s="73" t="s">
        <v>2018</v>
      </c>
      <c r="AD275" s="73" t="s">
        <v>2018</v>
      </c>
      <c r="AE275" s="73">
        <v>44</v>
      </c>
      <c r="AF275" s="73" t="s">
        <v>2018</v>
      </c>
      <c r="AG275" s="73" t="s">
        <v>2018</v>
      </c>
      <c r="AH275" s="73">
        <v>174</v>
      </c>
      <c r="AI275" s="73">
        <v>36</v>
      </c>
      <c r="AJ275" s="73" t="s">
        <v>176</v>
      </c>
      <c r="AK275" s="73">
        <v>102</v>
      </c>
      <c r="AL275" s="170" t="s">
        <v>2018</v>
      </c>
      <c r="AM275" s="169">
        <v>3</v>
      </c>
      <c r="AN275" s="179">
        <v>152</v>
      </c>
      <c r="AO275" s="73">
        <v>50</v>
      </c>
      <c r="AP275" s="73">
        <v>102</v>
      </c>
      <c r="AQ275" s="73" t="s">
        <v>2018</v>
      </c>
      <c r="AR275" s="73" t="s">
        <v>2018</v>
      </c>
      <c r="AS275" s="73" t="s">
        <v>2018</v>
      </c>
      <c r="AT275" s="73">
        <v>29</v>
      </c>
      <c r="AU275" s="73" t="s">
        <v>2018</v>
      </c>
      <c r="AV275" s="73" t="s">
        <v>2018</v>
      </c>
      <c r="AW275" s="73">
        <v>109</v>
      </c>
      <c r="AX275" s="73">
        <v>22</v>
      </c>
      <c r="AY275" s="73" t="s">
        <v>176</v>
      </c>
      <c r="AZ275" s="73">
        <v>65</v>
      </c>
      <c r="BA275" s="170" t="s">
        <v>2018</v>
      </c>
      <c r="BB275" s="173">
        <v>2</v>
      </c>
      <c r="BC275" s="184">
        <v>135</v>
      </c>
      <c r="BD275" s="85">
        <v>45</v>
      </c>
      <c r="BE275" s="85">
        <v>90</v>
      </c>
      <c r="BF275" s="85" t="s">
        <v>2018</v>
      </c>
      <c r="BG275" s="85" t="s">
        <v>2018</v>
      </c>
      <c r="BH275" s="85" t="s">
        <v>2018</v>
      </c>
      <c r="BI275" s="85">
        <v>29</v>
      </c>
      <c r="BJ275" s="85" t="s">
        <v>2018</v>
      </c>
      <c r="BK275" s="85" t="s">
        <v>2018</v>
      </c>
      <c r="BL275" s="85">
        <v>93</v>
      </c>
      <c r="BM275" s="85">
        <v>20</v>
      </c>
      <c r="BN275" s="86" t="s">
        <v>176</v>
      </c>
      <c r="BO275" s="85">
        <v>60</v>
      </c>
      <c r="BP275" s="174" t="s">
        <v>2018</v>
      </c>
      <c r="BQ275" s="171">
        <v>1</v>
      </c>
      <c r="BR275" s="180">
        <v>17</v>
      </c>
      <c r="BS275" s="74" t="s">
        <v>2018</v>
      </c>
      <c r="BT275" s="74">
        <v>12</v>
      </c>
      <c r="BU275" s="74" t="s">
        <v>2018</v>
      </c>
      <c r="BV275" s="74" t="s">
        <v>2018</v>
      </c>
      <c r="BW275" s="74" t="s">
        <v>2018</v>
      </c>
      <c r="BX275" s="74" t="s">
        <v>2018</v>
      </c>
      <c r="BY275" s="74" t="s">
        <v>2018</v>
      </c>
      <c r="BZ275" s="74" t="s">
        <v>2018</v>
      </c>
      <c r="CA275" s="74">
        <v>16</v>
      </c>
      <c r="CB275" s="74" t="s">
        <v>2018</v>
      </c>
      <c r="CC275" s="74" t="s">
        <v>176</v>
      </c>
      <c r="CD275" s="74" t="s">
        <v>2018</v>
      </c>
      <c r="CE275" s="172" t="s">
        <v>2018</v>
      </c>
      <c r="CF275" s="171">
        <v>7</v>
      </c>
      <c r="CG275" s="180">
        <v>87</v>
      </c>
      <c r="CH275" s="74">
        <v>18</v>
      </c>
      <c r="CI275" s="74">
        <v>69</v>
      </c>
      <c r="CJ275" s="74" t="s">
        <v>2018</v>
      </c>
      <c r="CK275" s="74" t="s">
        <v>2018</v>
      </c>
      <c r="CL275" s="74" t="s">
        <v>2018</v>
      </c>
      <c r="CM275" s="74">
        <v>15</v>
      </c>
      <c r="CN275" s="74" t="s">
        <v>2018</v>
      </c>
      <c r="CO275" s="74" t="s">
        <v>2018</v>
      </c>
      <c r="CP275" s="74">
        <v>65</v>
      </c>
      <c r="CQ275" s="74">
        <v>14</v>
      </c>
      <c r="CR275" s="74" t="s">
        <v>176</v>
      </c>
      <c r="CS275" s="74">
        <v>37</v>
      </c>
      <c r="CT275" s="172" t="s">
        <v>2018</v>
      </c>
      <c r="CU275" s="71"/>
      <c r="CV275" s="71"/>
      <c r="CW275" s="71"/>
      <c r="CX275" s="71"/>
      <c r="CY275" s="71"/>
      <c r="CZ275" s="71"/>
      <c r="DA275" s="71"/>
      <c r="DB275" s="71"/>
      <c r="DC275" s="71"/>
      <c r="DD275" s="71"/>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0"/>
      <c r="EB275" s="70"/>
      <c r="EC275" s="70"/>
      <c r="ED275" s="70"/>
      <c r="EE275" s="70"/>
      <c r="EF275" s="70"/>
      <c r="EG275" s="70"/>
      <c r="EH275" s="70"/>
      <c r="EI275" s="70"/>
      <c r="EJ275" s="70"/>
      <c r="EK275" s="70"/>
      <c r="EL275" s="70"/>
      <c r="EM275" s="70"/>
      <c r="EN275" s="70"/>
      <c r="EO275" s="70"/>
      <c r="EP275" s="70"/>
      <c r="EQ275" s="70"/>
      <c r="ER275" s="70"/>
      <c r="ES275" s="70"/>
      <c r="ET275" s="70"/>
      <c r="EU275" s="70"/>
      <c r="EV275" s="70"/>
      <c r="EW275" s="70"/>
      <c r="EX275" s="70"/>
      <c r="EY275" s="70"/>
      <c r="EZ275" s="70"/>
      <c r="FA275" s="70"/>
      <c r="FB275" s="70"/>
      <c r="FC275" s="70"/>
      <c r="FD275" s="70"/>
      <c r="FE275" s="70"/>
      <c r="FF275" s="70"/>
      <c r="FG275" s="70"/>
      <c r="FH275" s="70"/>
      <c r="FI275" s="70"/>
      <c r="FJ275" s="70"/>
      <c r="FK275" s="70"/>
      <c r="FL275" s="70"/>
      <c r="FM275" s="70"/>
      <c r="FN275" s="70"/>
      <c r="FO275" s="70"/>
    </row>
    <row r="276" spans="1:171" ht="15" customHeight="1" x14ac:dyDescent="0.35">
      <c r="A276" s="84" t="s">
        <v>985</v>
      </c>
      <c r="B276" s="84" t="s">
        <v>866</v>
      </c>
      <c r="C276" s="84" t="s">
        <v>1003</v>
      </c>
      <c r="D276" s="84" t="s">
        <v>867</v>
      </c>
      <c r="E276" s="84" t="s">
        <v>291</v>
      </c>
      <c r="F276" s="84" t="s">
        <v>271</v>
      </c>
      <c r="G276" s="84" t="s">
        <v>868</v>
      </c>
      <c r="H276" s="84" t="s">
        <v>869</v>
      </c>
      <c r="I276" s="70">
        <v>4900176</v>
      </c>
      <c r="J276" s="169">
        <v>311</v>
      </c>
      <c r="K276" s="73">
        <v>90</v>
      </c>
      <c r="L276" s="73">
        <v>221</v>
      </c>
      <c r="M276" s="73" t="s">
        <v>2018</v>
      </c>
      <c r="N276" s="73" t="s">
        <v>2018</v>
      </c>
      <c r="O276" s="73" t="s">
        <v>2018</v>
      </c>
      <c r="P276" s="73">
        <v>82</v>
      </c>
      <c r="Q276" s="73" t="s">
        <v>2018</v>
      </c>
      <c r="R276" s="73">
        <v>17</v>
      </c>
      <c r="S276" s="73">
        <v>197</v>
      </c>
      <c r="T276" s="73">
        <v>56</v>
      </c>
      <c r="U276" s="73" t="s">
        <v>176</v>
      </c>
      <c r="V276" s="73">
        <v>95</v>
      </c>
      <c r="W276" s="170">
        <v>16</v>
      </c>
      <c r="X276" s="169">
        <v>8</v>
      </c>
      <c r="Y276" s="179">
        <v>271</v>
      </c>
      <c r="Z276" s="73">
        <v>45</v>
      </c>
      <c r="AA276" s="73">
        <v>226</v>
      </c>
      <c r="AB276" s="73" t="s">
        <v>2018</v>
      </c>
      <c r="AC276" s="73" t="s">
        <v>2018</v>
      </c>
      <c r="AD276" s="73" t="s">
        <v>2018</v>
      </c>
      <c r="AE276" s="73">
        <v>58</v>
      </c>
      <c r="AF276" s="73">
        <v>10</v>
      </c>
      <c r="AG276" s="73">
        <v>14</v>
      </c>
      <c r="AH276" s="73">
        <v>184</v>
      </c>
      <c r="AI276" s="73">
        <v>49</v>
      </c>
      <c r="AJ276" s="73" t="s">
        <v>176</v>
      </c>
      <c r="AK276" s="73">
        <v>76</v>
      </c>
      <c r="AL276" s="170">
        <v>10</v>
      </c>
      <c r="AM276" s="169">
        <v>2</v>
      </c>
      <c r="AN276" s="179">
        <v>107</v>
      </c>
      <c r="AO276" s="73">
        <v>23</v>
      </c>
      <c r="AP276" s="73">
        <v>84</v>
      </c>
      <c r="AQ276" s="73" t="s">
        <v>2018</v>
      </c>
      <c r="AR276" s="73" t="s">
        <v>2018</v>
      </c>
      <c r="AS276" s="73" t="s">
        <v>2018</v>
      </c>
      <c r="AT276" s="73">
        <v>25</v>
      </c>
      <c r="AU276" s="73" t="s">
        <v>2018</v>
      </c>
      <c r="AV276" s="73" t="s">
        <v>2018</v>
      </c>
      <c r="AW276" s="73">
        <v>70</v>
      </c>
      <c r="AX276" s="73">
        <v>15</v>
      </c>
      <c r="AY276" s="73" t="s">
        <v>176</v>
      </c>
      <c r="AZ276" s="73">
        <v>31</v>
      </c>
      <c r="BA276" s="170" t="s">
        <v>2018</v>
      </c>
      <c r="BB276" s="173">
        <v>2</v>
      </c>
      <c r="BC276" s="184">
        <v>107</v>
      </c>
      <c r="BD276" s="85">
        <v>23</v>
      </c>
      <c r="BE276" s="85">
        <v>84</v>
      </c>
      <c r="BF276" s="85" t="s">
        <v>2018</v>
      </c>
      <c r="BG276" s="85" t="s">
        <v>2018</v>
      </c>
      <c r="BH276" s="85" t="s">
        <v>2018</v>
      </c>
      <c r="BI276" s="85">
        <v>25</v>
      </c>
      <c r="BJ276" s="85" t="s">
        <v>2018</v>
      </c>
      <c r="BK276" s="85" t="s">
        <v>2018</v>
      </c>
      <c r="BL276" s="85">
        <v>70</v>
      </c>
      <c r="BM276" s="85">
        <v>15</v>
      </c>
      <c r="BN276" s="86" t="s">
        <v>176</v>
      </c>
      <c r="BO276" s="85">
        <v>31</v>
      </c>
      <c r="BP276" s="174" t="s">
        <v>2018</v>
      </c>
      <c r="BQ276" s="169"/>
      <c r="BR276" s="179"/>
      <c r="BS276" s="73"/>
      <c r="BT276" s="73"/>
      <c r="BU276" s="73"/>
      <c r="BV276" s="73"/>
      <c r="BW276" s="73"/>
      <c r="BX276" s="73"/>
      <c r="BY276" s="73"/>
      <c r="BZ276" s="73"/>
      <c r="CA276" s="73"/>
      <c r="CB276" s="73"/>
      <c r="CC276" s="73"/>
      <c r="CD276" s="73"/>
      <c r="CE276" s="170"/>
      <c r="CF276" s="171">
        <v>6</v>
      </c>
      <c r="CG276" s="180">
        <v>164</v>
      </c>
      <c r="CH276" s="74">
        <v>22</v>
      </c>
      <c r="CI276" s="74">
        <v>142</v>
      </c>
      <c r="CJ276" s="74" t="s">
        <v>2018</v>
      </c>
      <c r="CK276" s="74" t="s">
        <v>2018</v>
      </c>
      <c r="CL276" s="74" t="s">
        <v>2018</v>
      </c>
      <c r="CM276" s="74">
        <v>33</v>
      </c>
      <c r="CN276" s="74" t="s">
        <v>2018</v>
      </c>
      <c r="CO276" s="74" t="s">
        <v>2018</v>
      </c>
      <c r="CP276" s="74">
        <v>114</v>
      </c>
      <c r="CQ276" s="74">
        <v>34</v>
      </c>
      <c r="CR276" s="74" t="s">
        <v>176</v>
      </c>
      <c r="CS276" s="74">
        <v>45</v>
      </c>
      <c r="CT276" s="172" t="s">
        <v>2018</v>
      </c>
      <c r="CU276" s="71"/>
      <c r="CV276" s="71"/>
      <c r="CW276" s="71"/>
      <c r="CX276" s="71"/>
      <c r="CY276" s="71"/>
      <c r="CZ276" s="71"/>
      <c r="DA276" s="71"/>
      <c r="DB276" s="71"/>
      <c r="DC276" s="71"/>
      <c r="DD276" s="71"/>
      <c r="DE276" s="71"/>
      <c r="DF276" s="71"/>
      <c r="DG276" s="71"/>
      <c r="DH276" s="71"/>
      <c r="DI276" s="71"/>
      <c r="DJ276" s="71"/>
      <c r="DK276" s="71"/>
      <c r="DL276" s="71"/>
      <c r="DM276" s="71"/>
      <c r="DN276" s="71"/>
      <c r="DO276" s="71"/>
      <c r="DP276" s="71"/>
      <c r="DQ276" s="71"/>
      <c r="DR276" s="71"/>
      <c r="DS276" s="71"/>
      <c r="DT276" s="71"/>
      <c r="DU276" s="71"/>
      <c r="DV276" s="71"/>
      <c r="DW276" s="71"/>
      <c r="DX276" s="71"/>
      <c r="DY276" s="71"/>
      <c r="DZ276" s="71"/>
      <c r="EA276" s="70"/>
      <c r="EB276" s="70"/>
      <c r="EC276" s="70"/>
      <c r="ED276" s="70"/>
      <c r="EE276" s="70"/>
      <c r="EF276" s="70"/>
      <c r="EG276" s="70"/>
      <c r="EH276" s="70"/>
      <c r="EI276" s="70"/>
      <c r="EJ276" s="70"/>
      <c r="EK276" s="70"/>
      <c r="EL276" s="70"/>
      <c r="EM276" s="70"/>
      <c r="EN276" s="70"/>
      <c r="EO276" s="70"/>
      <c r="EP276" s="70"/>
      <c r="EQ276" s="70"/>
      <c r="ER276" s="70"/>
      <c r="ES276" s="70"/>
      <c r="ET276" s="70"/>
      <c r="EU276" s="70"/>
      <c r="EV276" s="70"/>
      <c r="EW276" s="70"/>
      <c r="EX276" s="70"/>
      <c r="EY276" s="70"/>
      <c r="EZ276" s="70"/>
      <c r="FA276" s="70"/>
      <c r="FB276" s="70"/>
      <c r="FC276" s="70"/>
      <c r="FD276" s="70"/>
      <c r="FE276" s="70"/>
      <c r="FF276" s="70"/>
      <c r="FG276" s="70"/>
      <c r="FH276" s="70"/>
      <c r="FI276" s="70"/>
      <c r="FJ276" s="70"/>
      <c r="FK276" s="70"/>
      <c r="FL276" s="70"/>
      <c r="FM276" s="70"/>
      <c r="FN276" s="70"/>
      <c r="FO276" s="70"/>
    </row>
    <row r="277" spans="1:171" ht="15" customHeight="1" x14ac:dyDescent="0.35">
      <c r="A277" s="84" t="s">
        <v>985</v>
      </c>
      <c r="B277" s="84" t="s">
        <v>492</v>
      </c>
      <c r="C277" s="84" t="s">
        <v>1035</v>
      </c>
      <c r="D277" s="84" t="s">
        <v>493</v>
      </c>
      <c r="E277" s="84" t="s">
        <v>1957</v>
      </c>
      <c r="F277" s="84" t="s">
        <v>271</v>
      </c>
      <c r="G277" s="84" t="s">
        <v>494</v>
      </c>
      <c r="H277" s="84" t="s">
        <v>495</v>
      </c>
      <c r="I277" s="70">
        <v>4900069</v>
      </c>
      <c r="J277" s="169">
        <v>27</v>
      </c>
      <c r="K277" s="73">
        <v>15</v>
      </c>
      <c r="L277" s="73">
        <v>12</v>
      </c>
      <c r="M277" s="73" t="s">
        <v>2018</v>
      </c>
      <c r="N277" s="73" t="s">
        <v>2018</v>
      </c>
      <c r="O277" s="73" t="s">
        <v>2018</v>
      </c>
      <c r="P277" s="73" t="s">
        <v>2018</v>
      </c>
      <c r="Q277" s="73" t="s">
        <v>2018</v>
      </c>
      <c r="R277" s="73" t="s">
        <v>2018</v>
      </c>
      <c r="S277" s="73">
        <v>11</v>
      </c>
      <c r="T277" s="73">
        <v>24</v>
      </c>
      <c r="U277" s="73" t="s">
        <v>176</v>
      </c>
      <c r="V277" s="73" t="s">
        <v>2018</v>
      </c>
      <c r="W277" s="170" t="s">
        <v>2018</v>
      </c>
      <c r="X277" s="169">
        <v>1</v>
      </c>
      <c r="Y277" s="179" t="s">
        <v>2018</v>
      </c>
      <c r="Z277" s="73" t="s">
        <v>2018</v>
      </c>
      <c r="AA277" s="73" t="s">
        <v>2018</v>
      </c>
      <c r="AB277" s="73" t="s">
        <v>2018</v>
      </c>
      <c r="AC277" s="73" t="s">
        <v>2018</v>
      </c>
      <c r="AD277" s="73" t="s">
        <v>2018</v>
      </c>
      <c r="AE277" s="73" t="s">
        <v>2018</v>
      </c>
      <c r="AF277" s="73" t="s">
        <v>2018</v>
      </c>
      <c r="AG277" s="73" t="s">
        <v>2018</v>
      </c>
      <c r="AH277" s="73" t="s">
        <v>2018</v>
      </c>
      <c r="AI277" s="73" t="s">
        <v>2018</v>
      </c>
      <c r="AJ277" s="73" t="s">
        <v>176</v>
      </c>
      <c r="AK277" s="73" t="s">
        <v>2018</v>
      </c>
      <c r="AL277" s="170" t="s">
        <v>2018</v>
      </c>
      <c r="AM277" s="169">
        <v>1</v>
      </c>
      <c r="AN277" s="179" t="s">
        <v>2018</v>
      </c>
      <c r="AO277" s="73" t="s">
        <v>2018</v>
      </c>
      <c r="AP277" s="73" t="s">
        <v>2018</v>
      </c>
      <c r="AQ277" s="73" t="s">
        <v>2018</v>
      </c>
      <c r="AR277" s="73" t="s">
        <v>2018</v>
      </c>
      <c r="AS277" s="73" t="s">
        <v>2018</v>
      </c>
      <c r="AT277" s="73" t="s">
        <v>2018</v>
      </c>
      <c r="AU277" s="73" t="s">
        <v>2018</v>
      </c>
      <c r="AV277" s="73" t="s">
        <v>2018</v>
      </c>
      <c r="AW277" s="73" t="s">
        <v>2018</v>
      </c>
      <c r="AX277" s="73" t="s">
        <v>2018</v>
      </c>
      <c r="AY277" s="73" t="s">
        <v>176</v>
      </c>
      <c r="AZ277" s="73" t="s">
        <v>2018</v>
      </c>
      <c r="BA277" s="170" t="s">
        <v>2018</v>
      </c>
      <c r="BB277" s="171">
        <v>1</v>
      </c>
      <c r="BC277" s="180" t="s">
        <v>2018</v>
      </c>
      <c r="BD277" s="74" t="s">
        <v>2018</v>
      </c>
      <c r="BE277" s="74" t="s">
        <v>2018</v>
      </c>
      <c r="BF277" s="74" t="s">
        <v>2018</v>
      </c>
      <c r="BG277" s="74" t="s">
        <v>2018</v>
      </c>
      <c r="BH277" s="74" t="s">
        <v>2018</v>
      </c>
      <c r="BI277" s="74" t="s">
        <v>2018</v>
      </c>
      <c r="BJ277" s="74" t="s">
        <v>2018</v>
      </c>
      <c r="BK277" s="74" t="s">
        <v>2018</v>
      </c>
      <c r="BL277" s="74" t="s">
        <v>2018</v>
      </c>
      <c r="BM277" s="74" t="s">
        <v>2018</v>
      </c>
      <c r="BN277" s="74" t="s">
        <v>176</v>
      </c>
      <c r="BO277" s="74" t="s">
        <v>2018</v>
      </c>
      <c r="BP277" s="172" t="s">
        <v>2018</v>
      </c>
      <c r="BQ277" s="169"/>
      <c r="BR277" s="179"/>
      <c r="BS277" s="73"/>
      <c r="BT277" s="73"/>
      <c r="BU277" s="73"/>
      <c r="BV277" s="73"/>
      <c r="BW277" s="73"/>
      <c r="BX277" s="73"/>
      <c r="BY277" s="73"/>
      <c r="BZ277" s="73"/>
      <c r="CA277" s="73"/>
      <c r="CB277" s="73"/>
      <c r="CC277" s="73"/>
      <c r="CD277" s="73"/>
      <c r="CE277" s="170"/>
      <c r="CF277" s="169"/>
      <c r="CG277" s="179"/>
      <c r="CH277" s="73"/>
      <c r="CI277" s="73"/>
      <c r="CJ277" s="73"/>
      <c r="CK277" s="73"/>
      <c r="CL277" s="73"/>
      <c r="CM277" s="73"/>
      <c r="CN277" s="73"/>
      <c r="CO277" s="73"/>
      <c r="CP277" s="73"/>
      <c r="CQ277" s="73"/>
      <c r="CR277" s="73"/>
      <c r="CS277" s="73"/>
      <c r="CT277" s="170"/>
      <c r="CU277" s="70"/>
      <c r="CV277" s="70"/>
      <c r="CW277" s="70"/>
      <c r="CX277" s="70"/>
      <c r="CY277" s="70"/>
      <c r="CZ277" s="70"/>
      <c r="DA277" s="70"/>
      <c r="DB277" s="70"/>
      <c r="DC277" s="70"/>
      <c r="DD277" s="70"/>
      <c r="DE277" s="70"/>
      <c r="DF277" s="70"/>
      <c r="DG277" s="70"/>
      <c r="DH277" s="70"/>
      <c r="DI277" s="70"/>
      <c r="DJ277" s="70"/>
      <c r="DK277" s="70"/>
      <c r="DL277" s="70"/>
      <c r="DM277" s="70"/>
      <c r="DN277" s="70"/>
      <c r="DO277" s="70"/>
      <c r="DP277" s="70"/>
      <c r="DQ277" s="70"/>
      <c r="DR277" s="70"/>
      <c r="DS277" s="70"/>
      <c r="DT277" s="70"/>
      <c r="DU277" s="70"/>
      <c r="DV277" s="70"/>
      <c r="DW277" s="70"/>
      <c r="DX277" s="70"/>
      <c r="DY277" s="70"/>
      <c r="DZ277" s="70"/>
      <c r="EA277" s="70"/>
      <c r="EB277" s="70"/>
      <c r="EC277" s="70"/>
      <c r="ED277" s="70"/>
      <c r="EE277" s="70"/>
      <c r="EF277" s="70"/>
      <c r="EG277" s="70"/>
      <c r="EH277" s="70"/>
      <c r="EI277" s="70"/>
      <c r="EJ277" s="70"/>
      <c r="EK277" s="70"/>
      <c r="EL277" s="70"/>
      <c r="EM277" s="70"/>
      <c r="EN277" s="70"/>
      <c r="EO277" s="70"/>
      <c r="EP277" s="70"/>
      <c r="EQ277" s="70"/>
      <c r="ER277" s="70"/>
      <c r="ES277" s="70"/>
      <c r="ET277" s="70"/>
      <c r="EU277" s="70"/>
      <c r="EV277" s="70"/>
      <c r="EW277" s="70"/>
      <c r="EX277" s="70"/>
      <c r="EY277" s="70"/>
      <c r="EZ277" s="70"/>
      <c r="FA277" s="70"/>
      <c r="FB277" s="70"/>
      <c r="FC277" s="70"/>
      <c r="FD277" s="70"/>
      <c r="FE277" s="70"/>
      <c r="FF277" s="70"/>
      <c r="FG277" s="70"/>
      <c r="FH277" s="70"/>
      <c r="FI277" s="70"/>
      <c r="FJ277" s="70"/>
      <c r="FK277" s="70"/>
      <c r="FL277" s="70"/>
      <c r="FM277" s="70"/>
      <c r="FN277" s="70"/>
      <c r="FO277" s="70"/>
    </row>
    <row r="278" spans="1:171" ht="15" customHeight="1" x14ac:dyDescent="0.35">
      <c r="A278" s="84" t="s">
        <v>985</v>
      </c>
      <c r="B278" s="84" t="s">
        <v>2069</v>
      </c>
      <c r="C278" s="84" t="s">
        <v>1125</v>
      </c>
      <c r="D278" s="84" t="s">
        <v>2070</v>
      </c>
      <c r="E278" s="84" t="s">
        <v>1957</v>
      </c>
      <c r="F278" s="84" t="s">
        <v>271</v>
      </c>
      <c r="G278" s="84" t="s">
        <v>494</v>
      </c>
      <c r="H278" s="84" t="s">
        <v>495</v>
      </c>
      <c r="I278" s="70">
        <v>4900069</v>
      </c>
      <c r="J278" s="169">
        <v>15</v>
      </c>
      <c r="K278" s="73" t="s">
        <v>2018</v>
      </c>
      <c r="L278" s="73">
        <v>10</v>
      </c>
      <c r="M278" s="73" t="s">
        <v>2018</v>
      </c>
      <c r="N278" s="73" t="s">
        <v>2018</v>
      </c>
      <c r="O278" s="73" t="s">
        <v>2018</v>
      </c>
      <c r="P278" s="73" t="s">
        <v>2018</v>
      </c>
      <c r="Q278" s="73" t="s">
        <v>2018</v>
      </c>
      <c r="R278" s="73" t="s">
        <v>2018</v>
      </c>
      <c r="S278" s="73" t="s">
        <v>2018</v>
      </c>
      <c r="T278" s="73">
        <v>15</v>
      </c>
      <c r="U278" s="73" t="s">
        <v>176</v>
      </c>
      <c r="V278" s="73" t="s">
        <v>2018</v>
      </c>
      <c r="W278" s="170" t="s">
        <v>2018</v>
      </c>
      <c r="X278" s="169"/>
      <c r="Y278" s="179"/>
      <c r="Z278" s="73"/>
      <c r="AA278" s="73"/>
      <c r="AB278" s="73"/>
      <c r="AC278" s="73"/>
      <c r="AD278" s="73"/>
      <c r="AE278" s="73"/>
      <c r="AF278" s="73"/>
      <c r="AG278" s="73"/>
      <c r="AH278" s="73"/>
      <c r="AI278" s="73"/>
      <c r="AJ278" s="73"/>
      <c r="AK278" s="73"/>
      <c r="AL278" s="170"/>
      <c r="AM278" s="169"/>
      <c r="AN278" s="179"/>
      <c r="AO278" s="73"/>
      <c r="AP278" s="73"/>
      <c r="AQ278" s="73"/>
      <c r="AR278" s="73"/>
      <c r="AS278" s="73"/>
      <c r="AT278" s="73"/>
      <c r="AU278" s="73"/>
      <c r="AV278" s="73"/>
      <c r="AW278" s="73"/>
      <c r="AX278" s="73"/>
      <c r="AY278" s="73"/>
      <c r="AZ278" s="73"/>
      <c r="BA278" s="170"/>
      <c r="BB278" s="169"/>
      <c r="BC278" s="179"/>
      <c r="BD278" s="73"/>
      <c r="BE278" s="73"/>
      <c r="BF278" s="73"/>
      <c r="BG278" s="73"/>
      <c r="BH278" s="73"/>
      <c r="BI278" s="73"/>
      <c r="BJ278" s="73"/>
      <c r="BK278" s="73"/>
      <c r="BL278" s="73"/>
      <c r="BM278" s="73"/>
      <c r="BN278" s="73"/>
      <c r="BO278" s="73"/>
      <c r="BP278" s="170"/>
      <c r="BQ278" s="169"/>
      <c r="BR278" s="179"/>
      <c r="BS278" s="73"/>
      <c r="BT278" s="73"/>
      <c r="BU278" s="73"/>
      <c r="BV278" s="73"/>
      <c r="BW278" s="73"/>
      <c r="BX278" s="73"/>
      <c r="BY278" s="73"/>
      <c r="BZ278" s="73"/>
      <c r="CA278" s="73"/>
      <c r="CB278" s="73"/>
      <c r="CC278" s="73"/>
      <c r="CD278" s="73"/>
      <c r="CE278" s="170"/>
      <c r="CF278" s="169"/>
      <c r="CG278" s="179"/>
      <c r="CH278" s="73"/>
      <c r="CI278" s="73"/>
      <c r="CJ278" s="73"/>
      <c r="CK278" s="73"/>
      <c r="CL278" s="73"/>
      <c r="CM278" s="73"/>
      <c r="CN278" s="73"/>
      <c r="CO278" s="73"/>
      <c r="CP278" s="73"/>
      <c r="CQ278" s="73"/>
      <c r="CR278" s="73"/>
      <c r="CS278" s="73"/>
      <c r="CT278" s="170"/>
      <c r="CU278" s="70"/>
      <c r="CV278" s="70"/>
      <c r="CW278" s="70"/>
      <c r="CX278" s="70"/>
      <c r="CY278" s="70"/>
      <c r="CZ278" s="70"/>
      <c r="DA278" s="70"/>
      <c r="DB278" s="70"/>
      <c r="DC278" s="70"/>
      <c r="DD278" s="70"/>
      <c r="DE278" s="70"/>
      <c r="DF278" s="70"/>
      <c r="DG278" s="70"/>
      <c r="DH278" s="70"/>
      <c r="DI278" s="70"/>
      <c r="DJ278" s="70"/>
      <c r="DK278" s="70"/>
      <c r="DL278" s="70"/>
      <c r="DM278" s="70"/>
      <c r="DN278" s="70"/>
      <c r="DO278" s="70"/>
      <c r="DP278" s="70"/>
      <c r="DQ278" s="70"/>
      <c r="DR278" s="70"/>
      <c r="DS278" s="70"/>
      <c r="DT278" s="70"/>
      <c r="DU278" s="70"/>
      <c r="DV278" s="70"/>
      <c r="DW278" s="70"/>
      <c r="DX278" s="70"/>
      <c r="DY278" s="70"/>
      <c r="DZ278" s="70"/>
      <c r="EA278" s="70"/>
      <c r="EB278" s="70"/>
      <c r="EC278" s="70"/>
      <c r="ED278" s="70"/>
      <c r="EE278" s="70"/>
      <c r="EF278" s="70"/>
      <c r="EG278" s="70"/>
      <c r="EH278" s="70"/>
      <c r="EI278" s="70"/>
      <c r="EJ278" s="70"/>
      <c r="EK278" s="70"/>
      <c r="EL278" s="70"/>
      <c r="EM278" s="70"/>
      <c r="EN278" s="70"/>
      <c r="EO278" s="70"/>
      <c r="EP278" s="70"/>
      <c r="EQ278" s="70"/>
      <c r="ER278" s="70"/>
      <c r="ES278" s="70"/>
      <c r="ET278" s="70"/>
      <c r="EU278" s="70"/>
      <c r="EV278" s="70"/>
      <c r="EW278" s="70"/>
      <c r="EX278" s="70"/>
      <c r="EY278" s="70"/>
      <c r="EZ278" s="70"/>
      <c r="FA278" s="70"/>
      <c r="FB278" s="70"/>
      <c r="FC278" s="70"/>
      <c r="FD278" s="70"/>
      <c r="FE278" s="70"/>
      <c r="FF278" s="70"/>
      <c r="FG278" s="70"/>
      <c r="FH278" s="70"/>
      <c r="FI278" s="70"/>
      <c r="FJ278" s="70"/>
      <c r="FK278" s="70"/>
      <c r="FL278" s="70"/>
      <c r="FM278" s="70"/>
      <c r="FN278" s="70"/>
      <c r="FO278" s="70"/>
    </row>
    <row r="279" spans="1:171" ht="15" customHeight="1" x14ac:dyDescent="0.35">
      <c r="A279" s="84" t="s">
        <v>985</v>
      </c>
      <c r="B279" s="84" t="s">
        <v>2071</v>
      </c>
      <c r="C279" s="84" t="s">
        <v>1026</v>
      </c>
      <c r="D279" s="84" t="s">
        <v>2072</v>
      </c>
      <c r="E279" s="84" t="s">
        <v>1957</v>
      </c>
      <c r="F279" s="84" t="s">
        <v>271</v>
      </c>
      <c r="G279" s="84" t="s">
        <v>494</v>
      </c>
      <c r="H279" s="84" t="s">
        <v>495</v>
      </c>
      <c r="I279" s="70">
        <v>4900069</v>
      </c>
      <c r="J279" s="169" t="s">
        <v>2018</v>
      </c>
      <c r="K279" s="73" t="s">
        <v>2018</v>
      </c>
      <c r="L279" s="73" t="s">
        <v>2018</v>
      </c>
      <c r="M279" s="73" t="s">
        <v>2018</v>
      </c>
      <c r="N279" s="73" t="s">
        <v>2018</v>
      </c>
      <c r="O279" s="73" t="s">
        <v>2018</v>
      </c>
      <c r="P279" s="73" t="s">
        <v>2018</v>
      </c>
      <c r="Q279" s="73" t="s">
        <v>2018</v>
      </c>
      <c r="R279" s="73" t="s">
        <v>2018</v>
      </c>
      <c r="S279" s="73" t="s">
        <v>2018</v>
      </c>
      <c r="T279" s="73" t="s">
        <v>2018</v>
      </c>
      <c r="U279" s="73" t="s">
        <v>176</v>
      </c>
      <c r="V279" s="73" t="s">
        <v>2018</v>
      </c>
      <c r="W279" s="170" t="s">
        <v>2018</v>
      </c>
      <c r="X279" s="169"/>
      <c r="Y279" s="179"/>
      <c r="Z279" s="73"/>
      <c r="AA279" s="73"/>
      <c r="AB279" s="73"/>
      <c r="AC279" s="73"/>
      <c r="AD279" s="73"/>
      <c r="AE279" s="73"/>
      <c r="AF279" s="73"/>
      <c r="AG279" s="73"/>
      <c r="AH279" s="73"/>
      <c r="AI279" s="73"/>
      <c r="AJ279" s="73"/>
      <c r="AK279" s="73"/>
      <c r="AL279" s="170"/>
      <c r="AM279" s="169"/>
      <c r="AN279" s="179"/>
      <c r="AO279" s="73"/>
      <c r="AP279" s="73"/>
      <c r="AQ279" s="73"/>
      <c r="AR279" s="73"/>
      <c r="AS279" s="73"/>
      <c r="AT279" s="73"/>
      <c r="AU279" s="73"/>
      <c r="AV279" s="73"/>
      <c r="AW279" s="73"/>
      <c r="AX279" s="73"/>
      <c r="AY279" s="73"/>
      <c r="AZ279" s="73"/>
      <c r="BA279" s="170"/>
      <c r="BB279" s="169"/>
      <c r="BC279" s="179"/>
      <c r="BD279" s="73"/>
      <c r="BE279" s="73"/>
      <c r="BF279" s="73"/>
      <c r="BG279" s="73"/>
      <c r="BH279" s="73"/>
      <c r="BI279" s="73"/>
      <c r="BJ279" s="73"/>
      <c r="BK279" s="73"/>
      <c r="BL279" s="73"/>
      <c r="BM279" s="73"/>
      <c r="BN279" s="73"/>
      <c r="BO279" s="73"/>
      <c r="BP279" s="170"/>
      <c r="BQ279" s="169"/>
      <c r="BR279" s="179"/>
      <c r="BS279" s="73"/>
      <c r="BT279" s="73"/>
      <c r="BU279" s="73"/>
      <c r="BV279" s="73"/>
      <c r="BW279" s="73"/>
      <c r="BX279" s="73"/>
      <c r="BY279" s="73"/>
      <c r="BZ279" s="73"/>
      <c r="CA279" s="73"/>
      <c r="CB279" s="73"/>
      <c r="CC279" s="73"/>
      <c r="CD279" s="73"/>
      <c r="CE279" s="170"/>
      <c r="CF279" s="169"/>
      <c r="CG279" s="179"/>
      <c r="CH279" s="73"/>
      <c r="CI279" s="73"/>
      <c r="CJ279" s="73"/>
      <c r="CK279" s="73"/>
      <c r="CL279" s="73"/>
      <c r="CM279" s="73"/>
      <c r="CN279" s="73"/>
      <c r="CO279" s="73"/>
      <c r="CP279" s="73"/>
      <c r="CQ279" s="73"/>
      <c r="CR279" s="73"/>
      <c r="CS279" s="73"/>
      <c r="CT279" s="170"/>
      <c r="CU279" s="70"/>
      <c r="CV279" s="70"/>
      <c r="CW279" s="70"/>
      <c r="CX279" s="70"/>
      <c r="CY279" s="70"/>
      <c r="CZ279" s="70"/>
      <c r="DA279" s="70"/>
      <c r="DB279" s="70"/>
      <c r="DC279" s="70"/>
      <c r="DD279" s="70"/>
      <c r="DE279" s="70"/>
      <c r="DF279" s="70"/>
      <c r="DG279" s="70"/>
      <c r="DH279" s="70"/>
      <c r="DI279" s="70"/>
      <c r="DJ279" s="70"/>
      <c r="DK279" s="70"/>
      <c r="DL279" s="70"/>
      <c r="DM279" s="70"/>
      <c r="DN279" s="70"/>
      <c r="DO279" s="70"/>
      <c r="DP279" s="70"/>
      <c r="DQ279" s="70"/>
      <c r="DR279" s="70"/>
      <c r="DS279" s="70"/>
      <c r="DT279" s="70"/>
      <c r="DU279" s="70"/>
      <c r="DV279" s="70"/>
      <c r="DW279" s="70"/>
      <c r="DX279" s="70"/>
      <c r="DY279" s="70"/>
      <c r="DZ279" s="70"/>
      <c r="EA279" s="70"/>
      <c r="EB279" s="70"/>
      <c r="EC279" s="70"/>
      <c r="ED279" s="70"/>
      <c r="EE279" s="70"/>
      <c r="EF279" s="70"/>
      <c r="EG279" s="70"/>
      <c r="EH279" s="70"/>
      <c r="EI279" s="70"/>
      <c r="EJ279" s="70"/>
      <c r="EK279" s="70"/>
      <c r="EL279" s="70"/>
      <c r="EM279" s="70"/>
      <c r="EN279" s="70"/>
      <c r="EO279" s="70"/>
      <c r="EP279" s="70"/>
      <c r="EQ279" s="70"/>
      <c r="ER279" s="70"/>
      <c r="ES279" s="70"/>
      <c r="ET279" s="70"/>
      <c r="EU279" s="70"/>
      <c r="EV279" s="70"/>
      <c r="EW279" s="70"/>
      <c r="EX279" s="70"/>
      <c r="EY279" s="70"/>
      <c r="EZ279" s="70"/>
      <c r="FA279" s="70"/>
      <c r="FB279" s="70"/>
      <c r="FC279" s="70"/>
      <c r="FD279" s="70"/>
      <c r="FE279" s="70"/>
      <c r="FF279" s="70"/>
      <c r="FG279" s="70"/>
      <c r="FH279" s="70"/>
      <c r="FI279" s="70"/>
      <c r="FJ279" s="70"/>
      <c r="FK279" s="70"/>
      <c r="FL279" s="70"/>
      <c r="FM279" s="70"/>
      <c r="FN279" s="70"/>
      <c r="FO279" s="70"/>
    </row>
    <row r="280" spans="1:171" ht="15" customHeight="1" x14ac:dyDescent="0.35">
      <c r="A280" s="84" t="s">
        <v>985</v>
      </c>
      <c r="B280" s="84" t="s">
        <v>874</v>
      </c>
      <c r="C280" s="84" t="s">
        <v>986</v>
      </c>
      <c r="D280" s="84" t="s">
        <v>875</v>
      </c>
      <c r="E280" s="84" t="s">
        <v>1956</v>
      </c>
      <c r="F280" s="84" t="s">
        <v>271</v>
      </c>
      <c r="G280" s="84" t="s">
        <v>874</v>
      </c>
      <c r="H280" s="84" t="s">
        <v>876</v>
      </c>
      <c r="I280" s="70">
        <v>4900130</v>
      </c>
      <c r="J280" s="169">
        <v>980</v>
      </c>
      <c r="K280" s="73">
        <v>531</v>
      </c>
      <c r="L280" s="73">
        <v>449</v>
      </c>
      <c r="M280" s="73">
        <v>17</v>
      </c>
      <c r="N280" s="73">
        <v>11</v>
      </c>
      <c r="O280" s="73">
        <v>25</v>
      </c>
      <c r="P280" s="73">
        <v>69</v>
      </c>
      <c r="Q280" s="73">
        <v>11</v>
      </c>
      <c r="R280" s="73">
        <v>13</v>
      </c>
      <c r="S280" s="73">
        <v>835</v>
      </c>
      <c r="T280" s="73">
        <v>198</v>
      </c>
      <c r="U280" s="73" t="s">
        <v>176</v>
      </c>
      <c r="V280" s="73">
        <v>390</v>
      </c>
      <c r="W280" s="170">
        <v>15</v>
      </c>
      <c r="X280" s="169">
        <v>5</v>
      </c>
      <c r="Y280" s="179">
        <v>585</v>
      </c>
      <c r="Z280" s="73">
        <v>250</v>
      </c>
      <c r="AA280" s="73">
        <v>335</v>
      </c>
      <c r="AB280" s="73" t="s">
        <v>2018</v>
      </c>
      <c r="AC280" s="73" t="s">
        <v>2018</v>
      </c>
      <c r="AD280" s="73">
        <v>19</v>
      </c>
      <c r="AE280" s="73">
        <v>36</v>
      </c>
      <c r="AF280" s="73" t="s">
        <v>2018</v>
      </c>
      <c r="AG280" s="73">
        <v>10</v>
      </c>
      <c r="AH280" s="73">
        <v>504</v>
      </c>
      <c r="AI280" s="73">
        <v>102</v>
      </c>
      <c r="AJ280" s="73" t="s">
        <v>176</v>
      </c>
      <c r="AK280" s="73">
        <v>239</v>
      </c>
      <c r="AL280" s="170" t="s">
        <v>2018</v>
      </c>
      <c r="AM280" s="169">
        <v>4</v>
      </c>
      <c r="AN280" s="179">
        <v>444</v>
      </c>
      <c r="AO280" s="73">
        <v>215</v>
      </c>
      <c r="AP280" s="73">
        <v>229</v>
      </c>
      <c r="AQ280" s="73" t="s">
        <v>2018</v>
      </c>
      <c r="AR280" s="73" t="s">
        <v>2018</v>
      </c>
      <c r="AS280" s="73">
        <v>17</v>
      </c>
      <c r="AT280" s="73">
        <v>28</v>
      </c>
      <c r="AU280" s="73" t="s">
        <v>2018</v>
      </c>
      <c r="AV280" s="73" t="s">
        <v>2018</v>
      </c>
      <c r="AW280" s="73">
        <v>380</v>
      </c>
      <c r="AX280" s="73">
        <v>78</v>
      </c>
      <c r="AY280" s="73" t="s">
        <v>176</v>
      </c>
      <c r="AZ280" s="73">
        <v>183</v>
      </c>
      <c r="BA280" s="170" t="s">
        <v>2018</v>
      </c>
      <c r="BB280" s="173">
        <v>4</v>
      </c>
      <c r="BC280" s="184">
        <v>444</v>
      </c>
      <c r="BD280" s="85">
        <v>215</v>
      </c>
      <c r="BE280" s="85">
        <v>229</v>
      </c>
      <c r="BF280" s="85" t="s">
        <v>2018</v>
      </c>
      <c r="BG280" s="85" t="s">
        <v>2018</v>
      </c>
      <c r="BH280" s="85">
        <v>17</v>
      </c>
      <c r="BI280" s="85">
        <v>28</v>
      </c>
      <c r="BJ280" s="85" t="s">
        <v>2018</v>
      </c>
      <c r="BK280" s="85" t="s">
        <v>2018</v>
      </c>
      <c r="BL280" s="85">
        <v>380</v>
      </c>
      <c r="BM280" s="85">
        <v>78</v>
      </c>
      <c r="BN280" s="86" t="s">
        <v>176</v>
      </c>
      <c r="BO280" s="85">
        <v>183</v>
      </c>
      <c r="BP280" s="174" t="s">
        <v>2018</v>
      </c>
      <c r="BQ280" s="169"/>
      <c r="BR280" s="179"/>
      <c r="BS280" s="73"/>
      <c r="BT280" s="73"/>
      <c r="BU280" s="73"/>
      <c r="BV280" s="73"/>
      <c r="BW280" s="73"/>
      <c r="BX280" s="73"/>
      <c r="BY280" s="73"/>
      <c r="BZ280" s="73"/>
      <c r="CA280" s="73"/>
      <c r="CB280" s="73"/>
      <c r="CC280" s="73"/>
      <c r="CD280" s="73"/>
      <c r="CE280" s="170"/>
      <c r="CF280" s="171">
        <v>1</v>
      </c>
      <c r="CG280" s="180">
        <v>141</v>
      </c>
      <c r="CH280" s="74">
        <v>35</v>
      </c>
      <c r="CI280" s="74">
        <v>106</v>
      </c>
      <c r="CJ280" s="74" t="s">
        <v>2018</v>
      </c>
      <c r="CK280" s="74" t="s">
        <v>2018</v>
      </c>
      <c r="CL280" s="74" t="s">
        <v>2018</v>
      </c>
      <c r="CM280" s="74" t="s">
        <v>2018</v>
      </c>
      <c r="CN280" s="74" t="s">
        <v>2018</v>
      </c>
      <c r="CO280" s="74" t="s">
        <v>2018</v>
      </c>
      <c r="CP280" s="74">
        <v>124</v>
      </c>
      <c r="CQ280" s="74">
        <v>24</v>
      </c>
      <c r="CR280" s="74" t="s">
        <v>176</v>
      </c>
      <c r="CS280" s="74">
        <v>56</v>
      </c>
      <c r="CT280" s="172" t="s">
        <v>2018</v>
      </c>
      <c r="CU280" s="71"/>
      <c r="CV280" s="71"/>
      <c r="CW280" s="71"/>
      <c r="CX280" s="71"/>
      <c r="CY280" s="71"/>
      <c r="CZ280" s="71"/>
      <c r="DA280" s="71"/>
      <c r="DB280" s="71"/>
      <c r="DC280" s="71"/>
      <c r="DD280" s="71"/>
      <c r="DE280" s="71"/>
      <c r="DF280" s="71"/>
      <c r="DG280" s="71"/>
      <c r="DH280" s="71"/>
      <c r="DI280" s="71"/>
      <c r="DJ280" s="71"/>
      <c r="DK280" s="71"/>
      <c r="DL280" s="71"/>
      <c r="DM280" s="71"/>
      <c r="DN280" s="71"/>
      <c r="DO280" s="71"/>
      <c r="DP280" s="71"/>
      <c r="DQ280" s="71"/>
      <c r="DR280" s="71"/>
      <c r="DS280" s="71"/>
      <c r="DT280" s="71"/>
      <c r="DU280" s="71"/>
      <c r="DV280" s="71"/>
      <c r="DW280" s="71"/>
      <c r="DX280" s="71"/>
      <c r="DY280" s="71"/>
      <c r="DZ280" s="71"/>
      <c r="EA280" s="70"/>
      <c r="EB280" s="70"/>
      <c r="EC280" s="70"/>
      <c r="ED280" s="70"/>
      <c r="EE280" s="70"/>
      <c r="EF280" s="70"/>
      <c r="EG280" s="70"/>
      <c r="EH280" s="70"/>
      <c r="EI280" s="70"/>
      <c r="EJ280" s="70"/>
      <c r="EK280" s="70"/>
      <c r="EL280" s="70"/>
      <c r="EM280" s="70"/>
      <c r="EN280" s="70"/>
      <c r="EO280" s="70"/>
      <c r="EP280" s="70"/>
      <c r="EQ280" s="70"/>
      <c r="ER280" s="70"/>
      <c r="ES280" s="70"/>
      <c r="ET280" s="70"/>
      <c r="EU280" s="70"/>
      <c r="EV280" s="70"/>
      <c r="EW280" s="70"/>
      <c r="EX280" s="70"/>
      <c r="EY280" s="70"/>
      <c r="EZ280" s="70"/>
      <c r="FA280" s="70"/>
      <c r="FB280" s="70"/>
      <c r="FC280" s="70"/>
      <c r="FD280" s="70"/>
      <c r="FE280" s="70"/>
      <c r="FF280" s="70"/>
      <c r="FG280" s="70"/>
      <c r="FH280" s="70"/>
      <c r="FI280" s="70"/>
      <c r="FJ280" s="70"/>
      <c r="FK280" s="70"/>
      <c r="FL280" s="70"/>
      <c r="FM280" s="70"/>
      <c r="FN280" s="70"/>
      <c r="FO280" s="70"/>
    </row>
    <row r="281" spans="1:171" ht="15" customHeight="1" x14ac:dyDescent="0.35">
      <c r="A281" s="84" t="s">
        <v>985</v>
      </c>
      <c r="B281" s="84" t="s">
        <v>882</v>
      </c>
      <c r="C281" s="84" t="s">
        <v>986</v>
      </c>
      <c r="D281" s="84" t="s">
        <v>883</v>
      </c>
      <c r="E281" s="84" t="s">
        <v>1956</v>
      </c>
      <c r="F281" s="84" t="s">
        <v>271</v>
      </c>
      <c r="G281" s="84" t="s">
        <v>882</v>
      </c>
      <c r="H281" s="84" t="s">
        <v>884</v>
      </c>
      <c r="I281" s="70">
        <v>4900183</v>
      </c>
      <c r="J281" s="169">
        <v>308</v>
      </c>
      <c r="K281" s="73">
        <v>138</v>
      </c>
      <c r="L281" s="73">
        <v>170</v>
      </c>
      <c r="M281" s="73" t="s">
        <v>2018</v>
      </c>
      <c r="N281" s="73" t="s">
        <v>2018</v>
      </c>
      <c r="O281" s="73" t="s">
        <v>2018</v>
      </c>
      <c r="P281" s="73" t="s">
        <v>2018</v>
      </c>
      <c r="Q281" s="73" t="s">
        <v>2018</v>
      </c>
      <c r="R281" s="73" t="s">
        <v>2018</v>
      </c>
      <c r="S281" s="73">
        <v>307</v>
      </c>
      <c r="T281" s="73">
        <v>15</v>
      </c>
      <c r="U281" s="73" t="s">
        <v>176</v>
      </c>
      <c r="V281" s="73">
        <v>234</v>
      </c>
      <c r="W281" s="170" t="s">
        <v>2018</v>
      </c>
      <c r="X281" s="169">
        <v>6</v>
      </c>
      <c r="Y281" s="179">
        <v>258</v>
      </c>
      <c r="Z281" s="73">
        <v>79</v>
      </c>
      <c r="AA281" s="73">
        <v>179</v>
      </c>
      <c r="AB281" s="73" t="s">
        <v>2018</v>
      </c>
      <c r="AC281" s="73" t="s">
        <v>2018</v>
      </c>
      <c r="AD281" s="73" t="s">
        <v>2018</v>
      </c>
      <c r="AE281" s="73" t="s">
        <v>2018</v>
      </c>
      <c r="AF281" s="73" t="s">
        <v>2018</v>
      </c>
      <c r="AG281" s="73" t="s">
        <v>2018</v>
      </c>
      <c r="AH281" s="73">
        <v>254</v>
      </c>
      <c r="AI281" s="73">
        <v>19</v>
      </c>
      <c r="AJ281" s="73" t="s">
        <v>176</v>
      </c>
      <c r="AK281" s="73">
        <v>201</v>
      </c>
      <c r="AL281" s="170" t="s">
        <v>2018</v>
      </c>
      <c r="AM281" s="169">
        <v>3</v>
      </c>
      <c r="AN281" s="179">
        <v>195</v>
      </c>
      <c r="AO281" s="73">
        <v>72</v>
      </c>
      <c r="AP281" s="73">
        <v>123</v>
      </c>
      <c r="AQ281" s="73" t="s">
        <v>2018</v>
      </c>
      <c r="AR281" s="73" t="s">
        <v>2018</v>
      </c>
      <c r="AS281" s="73" t="s">
        <v>2018</v>
      </c>
      <c r="AT281" s="73" t="s">
        <v>2018</v>
      </c>
      <c r="AU281" s="73" t="s">
        <v>2018</v>
      </c>
      <c r="AV281" s="73" t="s">
        <v>2018</v>
      </c>
      <c r="AW281" s="73">
        <v>193</v>
      </c>
      <c r="AX281" s="73">
        <v>15</v>
      </c>
      <c r="AY281" s="73" t="s">
        <v>176</v>
      </c>
      <c r="AZ281" s="73">
        <v>147</v>
      </c>
      <c r="BA281" s="170" t="s">
        <v>2018</v>
      </c>
      <c r="BB281" s="173">
        <v>2</v>
      </c>
      <c r="BC281" s="184">
        <v>114</v>
      </c>
      <c r="BD281" s="85">
        <v>42</v>
      </c>
      <c r="BE281" s="85">
        <v>72</v>
      </c>
      <c r="BF281" s="85" t="s">
        <v>2018</v>
      </c>
      <c r="BG281" s="85" t="s">
        <v>2018</v>
      </c>
      <c r="BH281" s="85" t="s">
        <v>2018</v>
      </c>
      <c r="BI281" s="85" t="s">
        <v>2018</v>
      </c>
      <c r="BJ281" s="85" t="s">
        <v>2018</v>
      </c>
      <c r="BK281" s="85" t="s">
        <v>2018</v>
      </c>
      <c r="BL281" s="85">
        <v>113</v>
      </c>
      <c r="BM281" s="85" t="s">
        <v>2018</v>
      </c>
      <c r="BN281" s="86" t="s">
        <v>176</v>
      </c>
      <c r="BO281" s="85">
        <v>86</v>
      </c>
      <c r="BP281" s="174" t="s">
        <v>2018</v>
      </c>
      <c r="BQ281" s="171">
        <v>1</v>
      </c>
      <c r="BR281" s="180">
        <v>81</v>
      </c>
      <c r="BS281" s="74">
        <v>30</v>
      </c>
      <c r="BT281" s="74">
        <v>51</v>
      </c>
      <c r="BU281" s="74" t="s">
        <v>2018</v>
      </c>
      <c r="BV281" s="74" t="s">
        <v>2018</v>
      </c>
      <c r="BW281" s="74" t="s">
        <v>2018</v>
      </c>
      <c r="BX281" s="74" t="s">
        <v>2018</v>
      </c>
      <c r="BY281" s="74" t="s">
        <v>2018</v>
      </c>
      <c r="BZ281" s="74" t="s">
        <v>2018</v>
      </c>
      <c r="CA281" s="74">
        <v>80</v>
      </c>
      <c r="CB281" s="74" t="s">
        <v>2018</v>
      </c>
      <c r="CC281" s="74" t="s">
        <v>176</v>
      </c>
      <c r="CD281" s="74">
        <v>61</v>
      </c>
      <c r="CE281" s="172" t="s">
        <v>2018</v>
      </c>
      <c r="CF281" s="171">
        <v>3</v>
      </c>
      <c r="CG281" s="180">
        <v>63</v>
      </c>
      <c r="CH281" s="74" t="s">
        <v>2018</v>
      </c>
      <c r="CI281" s="74">
        <v>56</v>
      </c>
      <c r="CJ281" s="74" t="s">
        <v>2018</v>
      </c>
      <c r="CK281" s="74" t="s">
        <v>2018</v>
      </c>
      <c r="CL281" s="74" t="s">
        <v>2018</v>
      </c>
      <c r="CM281" s="74" t="s">
        <v>2018</v>
      </c>
      <c r="CN281" s="74" t="s">
        <v>2018</v>
      </c>
      <c r="CO281" s="74" t="s">
        <v>2018</v>
      </c>
      <c r="CP281" s="74">
        <v>61</v>
      </c>
      <c r="CQ281" s="74" t="s">
        <v>2018</v>
      </c>
      <c r="CR281" s="74" t="s">
        <v>176</v>
      </c>
      <c r="CS281" s="74">
        <v>54</v>
      </c>
      <c r="CT281" s="172" t="s">
        <v>2018</v>
      </c>
      <c r="CU281" s="71"/>
      <c r="CV281" s="71"/>
      <c r="CW281" s="71"/>
      <c r="CX281" s="71"/>
      <c r="CY281" s="71"/>
      <c r="CZ281" s="71"/>
      <c r="DA281" s="71"/>
      <c r="DB281" s="71"/>
      <c r="DC281" s="71"/>
      <c r="DD281" s="71"/>
      <c r="DE281" s="71"/>
      <c r="DF281" s="71"/>
      <c r="DG281" s="71"/>
      <c r="DH281" s="71"/>
      <c r="DI281" s="71"/>
      <c r="DJ281" s="71"/>
      <c r="DK281" s="71"/>
      <c r="DL281" s="71"/>
      <c r="DM281" s="71"/>
      <c r="DN281" s="71"/>
      <c r="DO281" s="71"/>
      <c r="DP281" s="71"/>
      <c r="DQ281" s="71"/>
      <c r="DR281" s="71"/>
      <c r="DS281" s="71"/>
      <c r="DT281" s="71"/>
      <c r="DU281" s="71"/>
      <c r="DV281" s="71"/>
      <c r="DW281" s="71"/>
      <c r="DX281" s="71"/>
      <c r="DY281" s="71"/>
      <c r="DZ281" s="71"/>
      <c r="EA281" s="70"/>
      <c r="EB281" s="70"/>
      <c r="EC281" s="70"/>
      <c r="ED281" s="70"/>
      <c r="EE281" s="70"/>
      <c r="EF281" s="70"/>
      <c r="EG281" s="70"/>
      <c r="EH281" s="70"/>
      <c r="EI281" s="70"/>
      <c r="EJ281" s="70"/>
      <c r="EK281" s="70"/>
      <c r="EL281" s="70"/>
      <c r="EM281" s="70"/>
      <c r="EN281" s="70"/>
      <c r="EO281" s="70"/>
      <c r="EP281" s="70"/>
      <c r="EQ281" s="70"/>
      <c r="ER281" s="70"/>
      <c r="ES281" s="70"/>
      <c r="ET281" s="70"/>
      <c r="EU281" s="70"/>
      <c r="EV281" s="70"/>
      <c r="EW281" s="70"/>
      <c r="EX281" s="70"/>
      <c r="EY281" s="70"/>
      <c r="EZ281" s="70"/>
      <c r="FA281" s="70"/>
      <c r="FB281" s="70"/>
      <c r="FC281" s="70"/>
      <c r="FD281" s="70"/>
      <c r="FE281" s="70"/>
      <c r="FF281" s="70"/>
      <c r="FG281" s="70"/>
      <c r="FH281" s="70"/>
      <c r="FI281" s="70"/>
      <c r="FJ281" s="70"/>
      <c r="FK281" s="70"/>
      <c r="FL281" s="70"/>
      <c r="FM281" s="70"/>
      <c r="FN281" s="70"/>
      <c r="FO281" s="70"/>
    </row>
    <row r="282" spans="1:171" ht="15" customHeight="1" x14ac:dyDescent="0.35">
      <c r="A282" s="84" t="s">
        <v>985</v>
      </c>
      <c r="B282" s="84" t="s">
        <v>886</v>
      </c>
      <c r="C282" s="84" t="s">
        <v>990</v>
      </c>
      <c r="D282" s="84" t="s">
        <v>887</v>
      </c>
      <c r="E282" s="84" t="s">
        <v>1956</v>
      </c>
      <c r="F282" s="84" t="s">
        <v>271</v>
      </c>
      <c r="G282" s="84" t="s">
        <v>886</v>
      </c>
      <c r="H282" s="84" t="s">
        <v>888</v>
      </c>
      <c r="I282" s="70">
        <v>4900133</v>
      </c>
      <c r="J282" s="169">
        <v>311</v>
      </c>
      <c r="K282" s="73">
        <v>167</v>
      </c>
      <c r="L282" s="73">
        <v>144</v>
      </c>
      <c r="M282" s="73" t="s">
        <v>2018</v>
      </c>
      <c r="N282" s="73" t="s">
        <v>2018</v>
      </c>
      <c r="O282" s="73" t="s">
        <v>2018</v>
      </c>
      <c r="P282" s="73">
        <v>44</v>
      </c>
      <c r="Q282" s="73" t="s">
        <v>2018</v>
      </c>
      <c r="R282" s="73" t="s">
        <v>2018</v>
      </c>
      <c r="S282" s="73">
        <v>255</v>
      </c>
      <c r="T282" s="73">
        <v>69</v>
      </c>
      <c r="U282" s="73" t="s">
        <v>176</v>
      </c>
      <c r="V282" s="73">
        <v>98</v>
      </c>
      <c r="W282" s="170" t="s">
        <v>2018</v>
      </c>
      <c r="X282" s="169">
        <v>2</v>
      </c>
      <c r="Y282" s="179">
        <v>137</v>
      </c>
      <c r="Z282" s="73">
        <v>64</v>
      </c>
      <c r="AA282" s="73">
        <v>73</v>
      </c>
      <c r="AB282" s="73" t="s">
        <v>2018</v>
      </c>
      <c r="AC282" s="73" t="s">
        <v>2018</v>
      </c>
      <c r="AD282" s="73" t="s">
        <v>2018</v>
      </c>
      <c r="AE282" s="73">
        <v>15</v>
      </c>
      <c r="AF282" s="73" t="s">
        <v>2018</v>
      </c>
      <c r="AG282" s="73" t="s">
        <v>2018</v>
      </c>
      <c r="AH282" s="73">
        <v>121</v>
      </c>
      <c r="AI282" s="73">
        <v>31</v>
      </c>
      <c r="AJ282" s="73" t="s">
        <v>176</v>
      </c>
      <c r="AK282" s="73">
        <v>45</v>
      </c>
      <c r="AL282" s="170" t="s">
        <v>2018</v>
      </c>
      <c r="AM282" s="169">
        <v>1</v>
      </c>
      <c r="AN282" s="179">
        <v>97</v>
      </c>
      <c r="AO282" s="73">
        <v>42</v>
      </c>
      <c r="AP282" s="73">
        <v>55</v>
      </c>
      <c r="AQ282" s="73" t="s">
        <v>2018</v>
      </c>
      <c r="AR282" s="73" t="s">
        <v>2018</v>
      </c>
      <c r="AS282" s="73" t="s">
        <v>2018</v>
      </c>
      <c r="AT282" s="73">
        <v>11</v>
      </c>
      <c r="AU282" s="73" t="s">
        <v>2018</v>
      </c>
      <c r="AV282" s="73" t="s">
        <v>2018</v>
      </c>
      <c r="AW282" s="73">
        <v>85</v>
      </c>
      <c r="AX282" s="73">
        <v>19</v>
      </c>
      <c r="AY282" s="73" t="s">
        <v>176</v>
      </c>
      <c r="AZ282" s="73">
        <v>29</v>
      </c>
      <c r="BA282" s="170" t="s">
        <v>2018</v>
      </c>
      <c r="BB282" s="173">
        <v>1</v>
      </c>
      <c r="BC282" s="184">
        <v>97</v>
      </c>
      <c r="BD282" s="85">
        <v>42</v>
      </c>
      <c r="BE282" s="85">
        <v>55</v>
      </c>
      <c r="BF282" s="85" t="s">
        <v>2018</v>
      </c>
      <c r="BG282" s="85" t="s">
        <v>2018</v>
      </c>
      <c r="BH282" s="85" t="s">
        <v>2018</v>
      </c>
      <c r="BI282" s="85">
        <v>11</v>
      </c>
      <c r="BJ282" s="85" t="s">
        <v>2018</v>
      </c>
      <c r="BK282" s="85" t="s">
        <v>2018</v>
      </c>
      <c r="BL282" s="85">
        <v>85</v>
      </c>
      <c r="BM282" s="85">
        <v>19</v>
      </c>
      <c r="BN282" s="86" t="s">
        <v>176</v>
      </c>
      <c r="BO282" s="85">
        <v>29</v>
      </c>
      <c r="BP282" s="174" t="s">
        <v>2018</v>
      </c>
      <c r="BQ282" s="169"/>
      <c r="BR282" s="179"/>
      <c r="BS282" s="73"/>
      <c r="BT282" s="73"/>
      <c r="BU282" s="73"/>
      <c r="BV282" s="73"/>
      <c r="BW282" s="73"/>
      <c r="BX282" s="73"/>
      <c r="BY282" s="73"/>
      <c r="BZ282" s="73"/>
      <c r="CA282" s="73"/>
      <c r="CB282" s="73"/>
      <c r="CC282" s="73"/>
      <c r="CD282" s="73"/>
      <c r="CE282" s="170"/>
      <c r="CF282" s="171">
        <v>1</v>
      </c>
      <c r="CG282" s="180">
        <v>40</v>
      </c>
      <c r="CH282" s="74">
        <v>22</v>
      </c>
      <c r="CI282" s="74">
        <v>18</v>
      </c>
      <c r="CJ282" s="74" t="s">
        <v>2018</v>
      </c>
      <c r="CK282" s="74" t="s">
        <v>2018</v>
      </c>
      <c r="CL282" s="74" t="s">
        <v>2018</v>
      </c>
      <c r="CM282" s="74" t="s">
        <v>2018</v>
      </c>
      <c r="CN282" s="74" t="s">
        <v>2018</v>
      </c>
      <c r="CO282" s="74" t="s">
        <v>2018</v>
      </c>
      <c r="CP282" s="74">
        <v>36</v>
      </c>
      <c r="CQ282" s="74">
        <v>12</v>
      </c>
      <c r="CR282" s="74" t="s">
        <v>176</v>
      </c>
      <c r="CS282" s="74">
        <v>16</v>
      </c>
      <c r="CT282" s="172" t="s">
        <v>2018</v>
      </c>
      <c r="CU282" s="71"/>
      <c r="CV282" s="71"/>
      <c r="CW282" s="71"/>
      <c r="CX282" s="71"/>
      <c r="CY282" s="71"/>
      <c r="CZ282" s="71"/>
      <c r="DA282" s="71"/>
      <c r="DB282" s="71"/>
      <c r="DC282" s="71"/>
      <c r="DD282" s="71"/>
      <c r="DE282" s="71"/>
      <c r="DF282" s="71"/>
      <c r="DG282" s="71"/>
      <c r="DH282" s="71"/>
      <c r="DI282" s="71"/>
      <c r="DJ282" s="71"/>
      <c r="DK282" s="71"/>
      <c r="DL282" s="71"/>
      <c r="DM282" s="71"/>
      <c r="DN282" s="71"/>
      <c r="DO282" s="71"/>
      <c r="DP282" s="71"/>
      <c r="DQ282" s="71"/>
      <c r="DR282" s="71"/>
      <c r="DS282" s="71"/>
      <c r="DT282" s="71"/>
      <c r="DU282" s="71"/>
      <c r="DV282" s="71"/>
      <c r="DW282" s="71"/>
      <c r="DX282" s="71"/>
      <c r="DY282" s="71"/>
      <c r="DZ282" s="71"/>
      <c r="EA282" s="70"/>
      <c r="EB282" s="70"/>
      <c r="EC282" s="70"/>
      <c r="ED282" s="70"/>
      <c r="EE282" s="70"/>
      <c r="EF282" s="70"/>
      <c r="EG282" s="70"/>
      <c r="EH282" s="70"/>
      <c r="EI282" s="70"/>
      <c r="EJ282" s="70"/>
      <c r="EK282" s="70"/>
      <c r="EL282" s="70"/>
      <c r="EM282" s="70"/>
      <c r="EN282" s="70"/>
      <c r="EO282" s="70"/>
      <c r="EP282" s="70"/>
      <c r="EQ282" s="70"/>
      <c r="ER282" s="70"/>
      <c r="ES282" s="70"/>
      <c r="ET282" s="70"/>
      <c r="EU282" s="70"/>
      <c r="EV282" s="70"/>
      <c r="EW282" s="70"/>
      <c r="EX282" s="70"/>
      <c r="EY282" s="70"/>
      <c r="EZ282" s="70"/>
      <c r="FA282" s="70"/>
      <c r="FB282" s="70"/>
      <c r="FC282" s="70"/>
      <c r="FD282" s="70"/>
      <c r="FE282" s="70"/>
      <c r="FF282" s="70"/>
      <c r="FG282" s="70"/>
      <c r="FH282" s="70"/>
      <c r="FI282" s="70"/>
      <c r="FJ282" s="70"/>
      <c r="FK282" s="70"/>
      <c r="FL282" s="70"/>
      <c r="FM282" s="70"/>
      <c r="FN282" s="70"/>
      <c r="FO282" s="70"/>
    </row>
    <row r="283" spans="1:171" ht="15" customHeight="1" x14ac:dyDescent="0.35">
      <c r="A283" s="84" t="s">
        <v>985</v>
      </c>
      <c r="B283" s="84" t="s">
        <v>896</v>
      </c>
      <c r="C283" s="84" t="s">
        <v>992</v>
      </c>
      <c r="D283" s="84" t="s">
        <v>897</v>
      </c>
      <c r="E283" s="84" t="s">
        <v>1956</v>
      </c>
      <c r="F283" s="84" t="s">
        <v>271</v>
      </c>
      <c r="G283" s="84" t="s">
        <v>896</v>
      </c>
      <c r="H283" s="84" t="s">
        <v>898</v>
      </c>
      <c r="I283" s="70">
        <v>4900061</v>
      </c>
      <c r="J283" s="169">
        <v>126</v>
      </c>
      <c r="K283" s="73">
        <v>63</v>
      </c>
      <c r="L283" s="73">
        <v>63</v>
      </c>
      <c r="M283" s="73" t="s">
        <v>2018</v>
      </c>
      <c r="N283" s="73" t="s">
        <v>2018</v>
      </c>
      <c r="O283" s="73" t="s">
        <v>2018</v>
      </c>
      <c r="P283" s="73">
        <v>18</v>
      </c>
      <c r="Q283" s="73" t="s">
        <v>2018</v>
      </c>
      <c r="R283" s="73" t="s">
        <v>2018</v>
      </c>
      <c r="S283" s="73">
        <v>101</v>
      </c>
      <c r="T283" s="73">
        <v>27</v>
      </c>
      <c r="U283" s="73" t="s">
        <v>176</v>
      </c>
      <c r="V283" s="73">
        <v>39</v>
      </c>
      <c r="W283" s="170" t="s">
        <v>2018</v>
      </c>
      <c r="X283" s="169">
        <v>3</v>
      </c>
      <c r="Y283" s="179">
        <v>37</v>
      </c>
      <c r="Z283" s="73" t="s">
        <v>2018</v>
      </c>
      <c r="AA283" s="73">
        <v>30</v>
      </c>
      <c r="AB283" s="73" t="s">
        <v>2018</v>
      </c>
      <c r="AC283" s="73" t="s">
        <v>2018</v>
      </c>
      <c r="AD283" s="73" t="s">
        <v>2018</v>
      </c>
      <c r="AE283" s="73" t="s">
        <v>2018</v>
      </c>
      <c r="AF283" s="73" t="s">
        <v>2018</v>
      </c>
      <c r="AG283" s="73" t="s">
        <v>2018</v>
      </c>
      <c r="AH283" s="73">
        <v>30</v>
      </c>
      <c r="AI283" s="73">
        <v>15</v>
      </c>
      <c r="AJ283" s="73" t="s">
        <v>176</v>
      </c>
      <c r="AK283" s="73" t="s">
        <v>2018</v>
      </c>
      <c r="AL283" s="170" t="s">
        <v>2018</v>
      </c>
      <c r="AM283" s="169"/>
      <c r="AN283" s="179"/>
      <c r="AO283" s="73"/>
      <c r="AP283" s="73"/>
      <c r="AQ283" s="73"/>
      <c r="AR283" s="73"/>
      <c r="AS283" s="73"/>
      <c r="AT283" s="73"/>
      <c r="AU283" s="73"/>
      <c r="AV283" s="73"/>
      <c r="AW283" s="73"/>
      <c r="AX283" s="73"/>
      <c r="AY283" s="73"/>
      <c r="AZ283" s="73"/>
      <c r="BA283" s="170"/>
      <c r="BB283" s="169"/>
      <c r="BC283" s="179"/>
      <c r="BD283" s="73"/>
      <c r="BE283" s="73"/>
      <c r="BF283" s="73"/>
      <c r="BG283" s="73"/>
      <c r="BH283" s="73"/>
      <c r="BI283" s="73"/>
      <c r="BJ283" s="73"/>
      <c r="BK283" s="73"/>
      <c r="BL283" s="73"/>
      <c r="BM283" s="73"/>
      <c r="BN283" s="73"/>
      <c r="BO283" s="73"/>
      <c r="BP283" s="170"/>
      <c r="BQ283" s="169"/>
      <c r="BR283" s="179"/>
      <c r="BS283" s="73"/>
      <c r="BT283" s="73"/>
      <c r="BU283" s="73"/>
      <c r="BV283" s="73"/>
      <c r="BW283" s="73"/>
      <c r="BX283" s="73"/>
      <c r="BY283" s="73"/>
      <c r="BZ283" s="73"/>
      <c r="CA283" s="73"/>
      <c r="CB283" s="73"/>
      <c r="CC283" s="73"/>
      <c r="CD283" s="73"/>
      <c r="CE283" s="170"/>
      <c r="CF283" s="175">
        <v>3</v>
      </c>
      <c r="CG283" s="187">
        <v>37</v>
      </c>
      <c r="CH283" s="86" t="s">
        <v>2018</v>
      </c>
      <c r="CI283" s="86">
        <v>30</v>
      </c>
      <c r="CJ283" s="86" t="s">
        <v>2018</v>
      </c>
      <c r="CK283" s="86" t="s">
        <v>2018</v>
      </c>
      <c r="CL283" s="86" t="s">
        <v>2018</v>
      </c>
      <c r="CM283" s="86" t="s">
        <v>2018</v>
      </c>
      <c r="CN283" s="86" t="s">
        <v>2018</v>
      </c>
      <c r="CO283" s="86" t="s">
        <v>2018</v>
      </c>
      <c r="CP283" s="86">
        <v>30</v>
      </c>
      <c r="CQ283" s="86">
        <v>15</v>
      </c>
      <c r="CR283" s="86" t="s">
        <v>176</v>
      </c>
      <c r="CS283" s="86" t="s">
        <v>2018</v>
      </c>
      <c r="CT283" s="176" t="s">
        <v>2018</v>
      </c>
      <c r="CU283" s="72"/>
      <c r="CV283" s="72"/>
      <c r="CW283" s="72"/>
      <c r="CX283" s="72"/>
      <c r="CY283" s="72"/>
      <c r="CZ283" s="72"/>
      <c r="DA283" s="72"/>
      <c r="DB283" s="72"/>
      <c r="DC283" s="72"/>
      <c r="DD283" s="72"/>
      <c r="DE283" s="72"/>
      <c r="DF283" s="72"/>
      <c r="DG283" s="72"/>
      <c r="DH283" s="72"/>
      <c r="DI283" s="72"/>
      <c r="DJ283" s="72"/>
      <c r="DK283" s="72"/>
      <c r="DL283" s="72"/>
      <c r="DM283" s="72"/>
      <c r="DN283" s="72"/>
      <c r="DO283" s="72"/>
      <c r="DP283" s="72"/>
      <c r="DQ283" s="72"/>
      <c r="DR283" s="72"/>
      <c r="DS283" s="72"/>
      <c r="DT283" s="72"/>
      <c r="DU283" s="72"/>
      <c r="DV283" s="72"/>
      <c r="DW283" s="72"/>
      <c r="DX283" s="72"/>
      <c r="DY283" s="72"/>
      <c r="DZ283" s="71"/>
      <c r="EA283" s="70"/>
      <c r="EB283" s="70"/>
      <c r="EC283" s="70"/>
      <c r="ED283" s="70"/>
      <c r="EE283" s="70"/>
      <c r="EF283" s="70"/>
      <c r="EG283" s="70"/>
      <c r="EH283" s="70"/>
      <c r="EI283" s="70"/>
      <c r="EJ283" s="70"/>
      <c r="EK283" s="70"/>
      <c r="EL283" s="70"/>
      <c r="EM283" s="70"/>
      <c r="EN283" s="70"/>
      <c r="EO283" s="70"/>
      <c r="EP283" s="70"/>
      <c r="EQ283" s="70"/>
      <c r="ER283" s="70"/>
      <c r="ES283" s="70"/>
      <c r="ET283" s="70"/>
      <c r="EU283" s="70"/>
      <c r="EV283" s="70"/>
      <c r="EW283" s="70"/>
      <c r="EX283" s="70"/>
      <c r="EY283" s="70"/>
      <c r="EZ283" s="70"/>
      <c r="FA283" s="70"/>
      <c r="FB283" s="70"/>
      <c r="FC283" s="70"/>
      <c r="FD283" s="70"/>
      <c r="FE283" s="70"/>
      <c r="FF283" s="70"/>
      <c r="FG283" s="70"/>
      <c r="FH283" s="70"/>
      <c r="FI283" s="70"/>
      <c r="FJ283" s="70"/>
      <c r="FK283" s="70"/>
      <c r="FL283" s="70"/>
      <c r="FM283" s="70"/>
      <c r="FN283" s="70"/>
      <c r="FO283" s="70"/>
    </row>
    <row r="284" spans="1:171" ht="15" customHeight="1" x14ac:dyDescent="0.35">
      <c r="A284" s="84" t="s">
        <v>985</v>
      </c>
      <c r="B284" s="84" t="s">
        <v>900</v>
      </c>
      <c r="C284" s="84" t="s">
        <v>988</v>
      </c>
      <c r="D284" s="84" t="s">
        <v>901</v>
      </c>
      <c r="E284" s="84" t="s">
        <v>401</v>
      </c>
      <c r="F284" s="84" t="s">
        <v>271</v>
      </c>
      <c r="G284" s="84" t="s">
        <v>902</v>
      </c>
      <c r="H284" s="84" t="s">
        <v>903</v>
      </c>
      <c r="I284" s="70">
        <v>4901110</v>
      </c>
      <c r="J284" s="169">
        <v>2326</v>
      </c>
      <c r="K284" s="73">
        <v>1083</v>
      </c>
      <c r="L284" s="73">
        <v>1243</v>
      </c>
      <c r="M284" s="73" t="s">
        <v>2018</v>
      </c>
      <c r="N284" s="73">
        <v>12</v>
      </c>
      <c r="O284" s="73">
        <v>14</v>
      </c>
      <c r="P284" s="73">
        <v>440</v>
      </c>
      <c r="Q284" s="73" t="s">
        <v>2018</v>
      </c>
      <c r="R284" s="73">
        <v>43</v>
      </c>
      <c r="S284" s="73">
        <v>1814</v>
      </c>
      <c r="T284" s="73">
        <v>196</v>
      </c>
      <c r="U284" s="73" t="s">
        <v>176</v>
      </c>
      <c r="V284" s="73">
        <v>580</v>
      </c>
      <c r="W284" s="170">
        <v>121</v>
      </c>
      <c r="X284" s="169">
        <v>5</v>
      </c>
      <c r="Y284" s="179">
        <v>265</v>
      </c>
      <c r="Z284" s="73">
        <v>38</v>
      </c>
      <c r="AA284" s="73">
        <v>227</v>
      </c>
      <c r="AB284" s="73" t="s">
        <v>2018</v>
      </c>
      <c r="AC284" s="73" t="s">
        <v>2018</v>
      </c>
      <c r="AD284" s="73" t="s">
        <v>2018</v>
      </c>
      <c r="AE284" s="73">
        <v>37</v>
      </c>
      <c r="AF284" s="73" t="s">
        <v>2018</v>
      </c>
      <c r="AG284" s="73" t="s">
        <v>2018</v>
      </c>
      <c r="AH284" s="73">
        <v>219</v>
      </c>
      <c r="AI284" s="73">
        <v>20</v>
      </c>
      <c r="AJ284" s="73" t="s">
        <v>176</v>
      </c>
      <c r="AK284" s="73">
        <v>67</v>
      </c>
      <c r="AL284" s="170">
        <v>14</v>
      </c>
      <c r="AM284" s="169">
        <v>3</v>
      </c>
      <c r="AN284" s="179">
        <v>222</v>
      </c>
      <c r="AO284" s="73">
        <v>37</v>
      </c>
      <c r="AP284" s="73">
        <v>185</v>
      </c>
      <c r="AQ284" s="73" t="s">
        <v>2018</v>
      </c>
      <c r="AR284" s="73" t="s">
        <v>2018</v>
      </c>
      <c r="AS284" s="73" t="s">
        <v>2018</v>
      </c>
      <c r="AT284" s="73">
        <v>35</v>
      </c>
      <c r="AU284" s="73" t="s">
        <v>2018</v>
      </c>
      <c r="AV284" s="73" t="s">
        <v>2018</v>
      </c>
      <c r="AW284" s="73">
        <v>180</v>
      </c>
      <c r="AX284" s="73">
        <v>17</v>
      </c>
      <c r="AY284" s="73" t="s">
        <v>176</v>
      </c>
      <c r="AZ284" s="73">
        <v>56</v>
      </c>
      <c r="BA284" s="170">
        <v>13</v>
      </c>
      <c r="BB284" s="173">
        <v>2</v>
      </c>
      <c r="BC284" s="184">
        <v>210</v>
      </c>
      <c r="BD284" s="85">
        <v>37</v>
      </c>
      <c r="BE284" s="85">
        <v>173</v>
      </c>
      <c r="BF284" s="85" t="s">
        <v>2018</v>
      </c>
      <c r="BG284" s="85" t="s">
        <v>2018</v>
      </c>
      <c r="BH284" s="85" t="s">
        <v>2018</v>
      </c>
      <c r="BI284" s="85">
        <v>34</v>
      </c>
      <c r="BJ284" s="85" t="s">
        <v>2018</v>
      </c>
      <c r="BK284" s="85" t="s">
        <v>2018</v>
      </c>
      <c r="BL284" s="85">
        <v>169</v>
      </c>
      <c r="BM284" s="85">
        <v>17</v>
      </c>
      <c r="BN284" s="86" t="s">
        <v>176</v>
      </c>
      <c r="BO284" s="85">
        <v>51</v>
      </c>
      <c r="BP284" s="174">
        <v>13</v>
      </c>
      <c r="BQ284" s="171">
        <v>1</v>
      </c>
      <c r="BR284" s="180">
        <v>12</v>
      </c>
      <c r="BS284" s="74" t="s">
        <v>2018</v>
      </c>
      <c r="BT284" s="74">
        <v>12</v>
      </c>
      <c r="BU284" s="74" t="s">
        <v>2018</v>
      </c>
      <c r="BV284" s="74" t="s">
        <v>2018</v>
      </c>
      <c r="BW284" s="74" t="s">
        <v>2018</v>
      </c>
      <c r="BX284" s="74" t="s">
        <v>2018</v>
      </c>
      <c r="BY284" s="74" t="s">
        <v>2018</v>
      </c>
      <c r="BZ284" s="74" t="s">
        <v>2018</v>
      </c>
      <c r="CA284" s="74">
        <v>11</v>
      </c>
      <c r="CB284" s="74" t="s">
        <v>2018</v>
      </c>
      <c r="CC284" s="74" t="s">
        <v>176</v>
      </c>
      <c r="CD284" s="74" t="s">
        <v>2018</v>
      </c>
      <c r="CE284" s="172" t="s">
        <v>2018</v>
      </c>
      <c r="CF284" s="171">
        <v>2</v>
      </c>
      <c r="CG284" s="180">
        <v>43</v>
      </c>
      <c r="CH284" s="74" t="s">
        <v>2018</v>
      </c>
      <c r="CI284" s="74">
        <v>42</v>
      </c>
      <c r="CJ284" s="74" t="s">
        <v>2018</v>
      </c>
      <c r="CK284" s="74" t="s">
        <v>2018</v>
      </c>
      <c r="CL284" s="74" t="s">
        <v>2018</v>
      </c>
      <c r="CM284" s="74" t="s">
        <v>2018</v>
      </c>
      <c r="CN284" s="74" t="s">
        <v>2018</v>
      </c>
      <c r="CO284" s="74" t="s">
        <v>2018</v>
      </c>
      <c r="CP284" s="74">
        <v>39</v>
      </c>
      <c r="CQ284" s="74" t="s">
        <v>2018</v>
      </c>
      <c r="CR284" s="74" t="s">
        <v>176</v>
      </c>
      <c r="CS284" s="74">
        <v>11</v>
      </c>
      <c r="CT284" s="172" t="s">
        <v>2018</v>
      </c>
      <c r="CU284" s="71"/>
      <c r="CV284" s="71"/>
      <c r="CW284" s="71"/>
      <c r="CX284" s="71"/>
      <c r="CY284" s="71"/>
      <c r="CZ284" s="71"/>
      <c r="DA284" s="71"/>
      <c r="DB284" s="71"/>
      <c r="DC284" s="71"/>
      <c r="DD284" s="71"/>
      <c r="DE284" s="71"/>
      <c r="DF284" s="71"/>
      <c r="DG284" s="71"/>
      <c r="DH284" s="71"/>
      <c r="DI284" s="71"/>
      <c r="DJ284" s="71"/>
      <c r="DK284" s="71"/>
      <c r="DL284" s="71"/>
      <c r="DM284" s="71"/>
      <c r="DN284" s="71"/>
      <c r="DO284" s="71"/>
      <c r="DP284" s="71"/>
      <c r="DQ284" s="71"/>
      <c r="DR284" s="71"/>
      <c r="DS284" s="71"/>
      <c r="DT284" s="71"/>
      <c r="DU284" s="71"/>
      <c r="DV284" s="71"/>
      <c r="DW284" s="71"/>
      <c r="DX284" s="71"/>
      <c r="DY284" s="71"/>
      <c r="DZ284" s="71"/>
      <c r="EA284" s="70"/>
      <c r="EB284" s="70"/>
      <c r="EC284" s="70"/>
      <c r="ED284" s="70"/>
      <c r="EE284" s="70"/>
      <c r="EF284" s="70"/>
      <c r="EG284" s="70"/>
      <c r="EH284" s="70"/>
      <c r="EI284" s="70"/>
      <c r="EJ284" s="70"/>
      <c r="EK284" s="70"/>
      <c r="EL284" s="70"/>
      <c r="EM284" s="70"/>
      <c r="EN284" s="70"/>
      <c r="EO284" s="70"/>
      <c r="EP284" s="70"/>
      <c r="EQ284" s="70"/>
      <c r="ER284" s="70"/>
      <c r="ES284" s="70"/>
      <c r="ET284" s="70"/>
      <c r="EU284" s="70"/>
      <c r="EV284" s="70"/>
      <c r="EW284" s="70"/>
      <c r="EX284" s="70"/>
      <c r="EY284" s="70"/>
      <c r="EZ284" s="70"/>
      <c r="FA284" s="70"/>
      <c r="FB284" s="70"/>
      <c r="FC284" s="70"/>
      <c r="FD284" s="70"/>
      <c r="FE284" s="70"/>
      <c r="FF284" s="70"/>
      <c r="FG284" s="70"/>
      <c r="FH284" s="70"/>
      <c r="FI284" s="70"/>
      <c r="FJ284" s="70"/>
      <c r="FK284" s="70"/>
      <c r="FL284" s="70"/>
      <c r="FM284" s="70"/>
      <c r="FN284" s="70"/>
      <c r="FO284" s="70"/>
    </row>
    <row r="285" spans="1:171" ht="15" customHeight="1" x14ac:dyDescent="0.35">
      <c r="A285" s="84" t="s">
        <v>985</v>
      </c>
      <c r="B285" s="84" t="s">
        <v>352</v>
      </c>
      <c r="C285" s="84" t="s">
        <v>1002</v>
      </c>
      <c r="D285" s="84" t="s">
        <v>353</v>
      </c>
      <c r="E285" s="84" t="s">
        <v>304</v>
      </c>
      <c r="F285" s="84" t="s">
        <v>271</v>
      </c>
      <c r="G285" s="84" t="s">
        <v>354</v>
      </c>
      <c r="H285" s="84" t="s">
        <v>355</v>
      </c>
      <c r="I285" s="70">
        <v>4901140</v>
      </c>
      <c r="J285" s="169">
        <v>799</v>
      </c>
      <c r="K285" s="73">
        <v>389</v>
      </c>
      <c r="L285" s="73">
        <v>410</v>
      </c>
      <c r="M285" s="73" t="s">
        <v>2018</v>
      </c>
      <c r="N285" s="73" t="s">
        <v>2018</v>
      </c>
      <c r="O285" s="73" t="s">
        <v>2018</v>
      </c>
      <c r="P285" s="73">
        <v>40</v>
      </c>
      <c r="Q285" s="73">
        <v>11</v>
      </c>
      <c r="R285" s="73">
        <v>12</v>
      </c>
      <c r="S285" s="73">
        <v>723</v>
      </c>
      <c r="T285" s="73">
        <v>73</v>
      </c>
      <c r="U285" s="73" t="s">
        <v>176</v>
      </c>
      <c r="V285" s="73">
        <v>109</v>
      </c>
      <c r="W285" s="170" t="s">
        <v>2018</v>
      </c>
      <c r="X285" s="169">
        <v>7</v>
      </c>
      <c r="Y285" s="179">
        <v>117</v>
      </c>
      <c r="Z285" s="73">
        <v>18</v>
      </c>
      <c r="AA285" s="73">
        <v>99</v>
      </c>
      <c r="AB285" s="73" t="s">
        <v>2018</v>
      </c>
      <c r="AC285" s="73" t="s">
        <v>2018</v>
      </c>
      <c r="AD285" s="73" t="s">
        <v>2018</v>
      </c>
      <c r="AE285" s="73" t="s">
        <v>2018</v>
      </c>
      <c r="AF285" s="73" t="s">
        <v>2018</v>
      </c>
      <c r="AG285" s="73" t="s">
        <v>2018</v>
      </c>
      <c r="AH285" s="73">
        <v>109</v>
      </c>
      <c r="AI285" s="73">
        <v>15</v>
      </c>
      <c r="AJ285" s="73" t="s">
        <v>176</v>
      </c>
      <c r="AK285" s="73">
        <v>18</v>
      </c>
      <c r="AL285" s="170" t="s">
        <v>2018</v>
      </c>
      <c r="AM285" s="169">
        <v>3</v>
      </c>
      <c r="AN285" s="179">
        <v>33</v>
      </c>
      <c r="AO285" s="73" t="s">
        <v>2018</v>
      </c>
      <c r="AP285" s="73">
        <v>27</v>
      </c>
      <c r="AQ285" s="73" t="s">
        <v>2018</v>
      </c>
      <c r="AR285" s="73" t="s">
        <v>2018</v>
      </c>
      <c r="AS285" s="73" t="s">
        <v>2018</v>
      </c>
      <c r="AT285" s="73" t="s">
        <v>2018</v>
      </c>
      <c r="AU285" s="73" t="s">
        <v>2018</v>
      </c>
      <c r="AV285" s="73" t="s">
        <v>2018</v>
      </c>
      <c r="AW285" s="73">
        <v>31</v>
      </c>
      <c r="AX285" s="73" t="s">
        <v>2018</v>
      </c>
      <c r="AY285" s="73" t="s">
        <v>176</v>
      </c>
      <c r="AZ285" s="73">
        <v>10</v>
      </c>
      <c r="BA285" s="170" t="s">
        <v>2018</v>
      </c>
      <c r="BB285" s="173">
        <v>2</v>
      </c>
      <c r="BC285" s="184">
        <v>19</v>
      </c>
      <c r="BD285" s="85" t="s">
        <v>2018</v>
      </c>
      <c r="BE285" s="85">
        <v>16</v>
      </c>
      <c r="BF285" s="85" t="s">
        <v>2018</v>
      </c>
      <c r="BG285" s="85" t="s">
        <v>2018</v>
      </c>
      <c r="BH285" s="85" t="s">
        <v>2018</v>
      </c>
      <c r="BI285" s="85" t="s">
        <v>2018</v>
      </c>
      <c r="BJ285" s="85" t="s">
        <v>2018</v>
      </c>
      <c r="BK285" s="85" t="s">
        <v>2018</v>
      </c>
      <c r="BL285" s="85">
        <v>18</v>
      </c>
      <c r="BM285" s="85" t="s">
        <v>2018</v>
      </c>
      <c r="BN285" s="86" t="s">
        <v>176</v>
      </c>
      <c r="BO285" s="85" t="s">
        <v>2018</v>
      </c>
      <c r="BP285" s="174" t="s">
        <v>2018</v>
      </c>
      <c r="BQ285" s="171">
        <v>1</v>
      </c>
      <c r="BR285" s="180">
        <v>14</v>
      </c>
      <c r="BS285" s="74" t="s">
        <v>2018</v>
      </c>
      <c r="BT285" s="74">
        <v>11</v>
      </c>
      <c r="BU285" s="74" t="s">
        <v>2018</v>
      </c>
      <c r="BV285" s="74" t="s">
        <v>2018</v>
      </c>
      <c r="BW285" s="74" t="s">
        <v>2018</v>
      </c>
      <c r="BX285" s="74" t="s">
        <v>2018</v>
      </c>
      <c r="BY285" s="74" t="s">
        <v>2018</v>
      </c>
      <c r="BZ285" s="74" t="s">
        <v>2018</v>
      </c>
      <c r="CA285" s="74">
        <v>13</v>
      </c>
      <c r="CB285" s="74" t="s">
        <v>2018</v>
      </c>
      <c r="CC285" s="74" t="s">
        <v>176</v>
      </c>
      <c r="CD285" s="74" t="s">
        <v>2018</v>
      </c>
      <c r="CE285" s="172" t="s">
        <v>2018</v>
      </c>
      <c r="CF285" s="171">
        <v>4</v>
      </c>
      <c r="CG285" s="180">
        <v>84</v>
      </c>
      <c r="CH285" s="74">
        <v>12</v>
      </c>
      <c r="CI285" s="74">
        <v>72</v>
      </c>
      <c r="CJ285" s="74" t="s">
        <v>2018</v>
      </c>
      <c r="CK285" s="74" t="s">
        <v>2018</v>
      </c>
      <c r="CL285" s="74" t="s">
        <v>2018</v>
      </c>
      <c r="CM285" s="74" t="s">
        <v>2018</v>
      </c>
      <c r="CN285" s="74" t="s">
        <v>2018</v>
      </c>
      <c r="CO285" s="74" t="s">
        <v>2018</v>
      </c>
      <c r="CP285" s="74">
        <v>78</v>
      </c>
      <c r="CQ285" s="74">
        <v>11</v>
      </c>
      <c r="CR285" s="74" t="s">
        <v>176</v>
      </c>
      <c r="CS285" s="74" t="s">
        <v>2018</v>
      </c>
      <c r="CT285" s="172" t="s">
        <v>2018</v>
      </c>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0"/>
      <c r="EB285" s="70"/>
      <c r="EC285" s="70"/>
      <c r="ED285" s="70"/>
      <c r="EE285" s="70"/>
      <c r="EF285" s="70"/>
      <c r="EG285" s="70"/>
      <c r="EH285" s="70"/>
      <c r="EI285" s="70"/>
      <c r="EJ285" s="70"/>
      <c r="EK285" s="70"/>
      <c r="EL285" s="70"/>
      <c r="EM285" s="70"/>
      <c r="EN285" s="70"/>
      <c r="EO285" s="70"/>
      <c r="EP285" s="70"/>
      <c r="EQ285" s="70"/>
      <c r="ER285" s="70"/>
      <c r="ES285" s="70"/>
      <c r="ET285" s="70"/>
      <c r="EU285" s="70"/>
      <c r="EV285" s="70"/>
      <c r="EW285" s="70"/>
      <c r="EX285" s="70"/>
      <c r="EY285" s="70"/>
      <c r="EZ285" s="70"/>
      <c r="FA285" s="70"/>
      <c r="FB285" s="70"/>
      <c r="FC285" s="70"/>
      <c r="FD285" s="70"/>
      <c r="FE285" s="70"/>
      <c r="FF285" s="70"/>
      <c r="FG285" s="70"/>
      <c r="FH285" s="70"/>
      <c r="FI285" s="70"/>
      <c r="FJ285" s="70"/>
      <c r="FK285" s="70"/>
      <c r="FL285" s="70"/>
      <c r="FM285" s="70"/>
      <c r="FN285" s="70"/>
      <c r="FO285" s="70"/>
    </row>
    <row r="286" spans="1:171" ht="15" customHeight="1" x14ac:dyDescent="0.35">
      <c r="A286" s="84" t="s">
        <v>985</v>
      </c>
      <c r="B286" s="84" t="s">
        <v>357</v>
      </c>
      <c r="C286" s="84" t="s">
        <v>1005</v>
      </c>
      <c r="D286" s="84" t="s">
        <v>358</v>
      </c>
      <c r="E286" s="84" t="s">
        <v>222</v>
      </c>
      <c r="F286" s="84" t="s">
        <v>401</v>
      </c>
      <c r="G286" s="84" t="s">
        <v>354</v>
      </c>
      <c r="H286" s="84" t="s">
        <v>355</v>
      </c>
      <c r="I286" s="70">
        <v>4901140</v>
      </c>
      <c r="J286" s="169">
        <v>364</v>
      </c>
      <c r="K286" s="73">
        <v>188</v>
      </c>
      <c r="L286" s="73">
        <v>176</v>
      </c>
      <c r="M286" s="73" t="s">
        <v>2018</v>
      </c>
      <c r="N286" s="73" t="s">
        <v>2018</v>
      </c>
      <c r="O286" s="73" t="s">
        <v>2018</v>
      </c>
      <c r="P286" s="73">
        <v>17</v>
      </c>
      <c r="Q286" s="73" t="s">
        <v>2018</v>
      </c>
      <c r="R286" s="73" t="s">
        <v>2018</v>
      </c>
      <c r="S286" s="73">
        <v>332</v>
      </c>
      <c r="T286" s="73">
        <v>39</v>
      </c>
      <c r="U286" s="73" t="s">
        <v>176</v>
      </c>
      <c r="V286" s="73">
        <v>61</v>
      </c>
      <c r="W286" s="170" t="s">
        <v>2018</v>
      </c>
      <c r="X286" s="169">
        <v>1</v>
      </c>
      <c r="Y286" s="179">
        <v>27</v>
      </c>
      <c r="Z286" s="73">
        <v>13</v>
      </c>
      <c r="AA286" s="73">
        <v>14</v>
      </c>
      <c r="AB286" s="73" t="s">
        <v>2018</v>
      </c>
      <c r="AC286" s="73" t="s">
        <v>2018</v>
      </c>
      <c r="AD286" s="73" t="s">
        <v>2018</v>
      </c>
      <c r="AE286" s="73" t="s">
        <v>2018</v>
      </c>
      <c r="AF286" s="73" t="s">
        <v>2018</v>
      </c>
      <c r="AG286" s="73" t="s">
        <v>2018</v>
      </c>
      <c r="AH286" s="73">
        <v>24</v>
      </c>
      <c r="AI286" s="73" t="s">
        <v>2018</v>
      </c>
      <c r="AJ286" s="73" t="s">
        <v>176</v>
      </c>
      <c r="AK286" s="73" t="s">
        <v>2018</v>
      </c>
      <c r="AL286" s="170" t="s">
        <v>2018</v>
      </c>
      <c r="AM286" s="169"/>
      <c r="AN286" s="179"/>
      <c r="AO286" s="73"/>
      <c r="AP286" s="73"/>
      <c r="AQ286" s="73"/>
      <c r="AR286" s="73"/>
      <c r="AS286" s="73"/>
      <c r="AT286" s="73"/>
      <c r="AU286" s="73"/>
      <c r="AV286" s="73"/>
      <c r="AW286" s="73"/>
      <c r="AX286" s="73"/>
      <c r="AY286" s="73"/>
      <c r="AZ286" s="73"/>
      <c r="BA286" s="170"/>
      <c r="BB286" s="169"/>
      <c r="BC286" s="179"/>
      <c r="BD286" s="73"/>
      <c r="BE286" s="73"/>
      <c r="BF286" s="73"/>
      <c r="BG286" s="73"/>
      <c r="BH286" s="73"/>
      <c r="BI286" s="73"/>
      <c r="BJ286" s="73"/>
      <c r="BK286" s="73"/>
      <c r="BL286" s="73"/>
      <c r="BM286" s="73"/>
      <c r="BN286" s="73"/>
      <c r="BO286" s="73"/>
      <c r="BP286" s="170"/>
      <c r="BQ286" s="169"/>
      <c r="BR286" s="179"/>
      <c r="BS286" s="73"/>
      <c r="BT286" s="73"/>
      <c r="BU286" s="73"/>
      <c r="BV286" s="73"/>
      <c r="BW286" s="73"/>
      <c r="BX286" s="73"/>
      <c r="BY286" s="73"/>
      <c r="BZ286" s="73"/>
      <c r="CA286" s="73"/>
      <c r="CB286" s="73"/>
      <c r="CC286" s="73"/>
      <c r="CD286" s="73"/>
      <c r="CE286" s="170"/>
      <c r="CF286" s="171">
        <v>1</v>
      </c>
      <c r="CG286" s="180">
        <v>27</v>
      </c>
      <c r="CH286" s="74">
        <v>13</v>
      </c>
      <c r="CI286" s="74">
        <v>14</v>
      </c>
      <c r="CJ286" s="74" t="s">
        <v>2018</v>
      </c>
      <c r="CK286" s="74" t="s">
        <v>2018</v>
      </c>
      <c r="CL286" s="74" t="s">
        <v>2018</v>
      </c>
      <c r="CM286" s="74" t="s">
        <v>2018</v>
      </c>
      <c r="CN286" s="74" t="s">
        <v>2018</v>
      </c>
      <c r="CO286" s="74" t="s">
        <v>2018</v>
      </c>
      <c r="CP286" s="74">
        <v>24</v>
      </c>
      <c r="CQ286" s="74" t="s">
        <v>2018</v>
      </c>
      <c r="CR286" s="74" t="s">
        <v>176</v>
      </c>
      <c r="CS286" s="74" t="s">
        <v>2018</v>
      </c>
      <c r="CT286" s="172" t="s">
        <v>2018</v>
      </c>
      <c r="CU286" s="71"/>
      <c r="CV286" s="71"/>
      <c r="CW286" s="71"/>
      <c r="CX286" s="71"/>
      <c r="CY286" s="71"/>
      <c r="CZ286" s="71"/>
      <c r="DA286" s="71"/>
      <c r="DB286" s="71"/>
      <c r="DC286" s="71"/>
      <c r="DD286" s="71"/>
      <c r="DE286" s="71"/>
      <c r="DF286" s="71"/>
      <c r="DG286" s="71"/>
      <c r="DH286" s="71"/>
      <c r="DI286" s="71"/>
      <c r="DJ286" s="71"/>
      <c r="DK286" s="71"/>
      <c r="DL286" s="71"/>
      <c r="DM286" s="71"/>
      <c r="DN286" s="71"/>
      <c r="DO286" s="71"/>
      <c r="DP286" s="71"/>
      <c r="DQ286" s="71"/>
      <c r="DR286" s="71"/>
      <c r="DS286" s="71"/>
      <c r="DT286" s="71"/>
      <c r="DU286" s="71"/>
      <c r="DV286" s="71"/>
      <c r="DW286" s="71"/>
      <c r="DX286" s="71"/>
      <c r="DY286" s="71"/>
      <c r="DZ286" s="71"/>
      <c r="EA286" s="70"/>
      <c r="EB286" s="70"/>
      <c r="EC286" s="70"/>
      <c r="ED286" s="70"/>
      <c r="EE286" s="70"/>
      <c r="EF286" s="70"/>
      <c r="EG286" s="70"/>
      <c r="EH286" s="70"/>
      <c r="EI286" s="70"/>
      <c r="EJ286" s="70"/>
      <c r="EK286" s="70"/>
      <c r="EL286" s="70"/>
      <c r="EM286" s="70"/>
      <c r="EN286" s="70"/>
      <c r="EO286" s="70"/>
      <c r="EP286" s="70"/>
      <c r="EQ286" s="70"/>
      <c r="ER286" s="70"/>
      <c r="ES286" s="70"/>
      <c r="ET286" s="70"/>
      <c r="EU286" s="70"/>
      <c r="EV286" s="70"/>
      <c r="EW286" s="70"/>
      <c r="EX286" s="70"/>
      <c r="EY286" s="70"/>
      <c r="EZ286" s="70"/>
      <c r="FA286" s="70"/>
      <c r="FB286" s="70"/>
      <c r="FC286" s="70"/>
      <c r="FD286" s="70"/>
      <c r="FE286" s="70"/>
      <c r="FF286" s="70"/>
      <c r="FG286" s="70"/>
      <c r="FH286" s="70"/>
      <c r="FI286" s="70"/>
      <c r="FJ286" s="70"/>
      <c r="FK286" s="70"/>
      <c r="FL286" s="70"/>
      <c r="FM286" s="70"/>
      <c r="FN286" s="70"/>
      <c r="FO286" s="70"/>
    </row>
    <row r="287" spans="1:171" ht="15" customHeight="1" x14ac:dyDescent="0.35">
      <c r="A287" s="84" t="s">
        <v>985</v>
      </c>
      <c r="B287" s="84" t="s">
        <v>372</v>
      </c>
      <c r="C287" s="84" t="s">
        <v>995</v>
      </c>
      <c r="D287" s="84" t="s">
        <v>373</v>
      </c>
      <c r="E287" s="84" t="s">
        <v>304</v>
      </c>
      <c r="F287" s="84" t="s">
        <v>271</v>
      </c>
      <c r="G287" s="84" t="s">
        <v>354</v>
      </c>
      <c r="H287" s="84" t="s">
        <v>355</v>
      </c>
      <c r="I287" s="70">
        <v>4901140</v>
      </c>
      <c r="J287" s="169">
        <v>1040</v>
      </c>
      <c r="K287" s="73">
        <v>538</v>
      </c>
      <c r="L287" s="73">
        <v>502</v>
      </c>
      <c r="M287" s="73" t="s">
        <v>2018</v>
      </c>
      <c r="N287" s="73">
        <v>16</v>
      </c>
      <c r="O287" s="73" t="s">
        <v>2018</v>
      </c>
      <c r="P287" s="73">
        <v>51</v>
      </c>
      <c r="Q287" s="73">
        <v>19</v>
      </c>
      <c r="R287" s="73">
        <v>14</v>
      </c>
      <c r="S287" s="73">
        <v>932</v>
      </c>
      <c r="T287" s="73">
        <v>95</v>
      </c>
      <c r="U287" s="73" t="s">
        <v>176</v>
      </c>
      <c r="V287" s="73">
        <v>158</v>
      </c>
      <c r="W287" s="170" t="s">
        <v>2018</v>
      </c>
      <c r="X287" s="169">
        <v>9</v>
      </c>
      <c r="Y287" s="179">
        <v>188</v>
      </c>
      <c r="Z287" s="73">
        <v>44</v>
      </c>
      <c r="AA287" s="73">
        <v>144</v>
      </c>
      <c r="AB287" s="73" t="s">
        <v>2018</v>
      </c>
      <c r="AC287" s="73" t="s">
        <v>2018</v>
      </c>
      <c r="AD287" s="73" t="s">
        <v>2018</v>
      </c>
      <c r="AE287" s="73">
        <v>14</v>
      </c>
      <c r="AF287" s="73" t="s">
        <v>2018</v>
      </c>
      <c r="AG287" s="73" t="s">
        <v>2018</v>
      </c>
      <c r="AH287" s="73">
        <v>160</v>
      </c>
      <c r="AI287" s="73">
        <v>14</v>
      </c>
      <c r="AJ287" s="73" t="s">
        <v>176</v>
      </c>
      <c r="AK287" s="73">
        <v>23</v>
      </c>
      <c r="AL287" s="170" t="s">
        <v>2018</v>
      </c>
      <c r="AM287" s="169">
        <v>3</v>
      </c>
      <c r="AN287" s="179">
        <v>65</v>
      </c>
      <c r="AO287" s="73">
        <v>16</v>
      </c>
      <c r="AP287" s="73">
        <v>49</v>
      </c>
      <c r="AQ287" s="73" t="s">
        <v>2018</v>
      </c>
      <c r="AR287" s="73" t="s">
        <v>2018</v>
      </c>
      <c r="AS287" s="73" t="s">
        <v>2018</v>
      </c>
      <c r="AT287" s="73" t="s">
        <v>2018</v>
      </c>
      <c r="AU287" s="73" t="s">
        <v>2018</v>
      </c>
      <c r="AV287" s="73" t="s">
        <v>2018</v>
      </c>
      <c r="AW287" s="73">
        <v>54</v>
      </c>
      <c r="AX287" s="73" t="s">
        <v>2018</v>
      </c>
      <c r="AY287" s="73" t="s">
        <v>176</v>
      </c>
      <c r="AZ287" s="73" t="s">
        <v>2018</v>
      </c>
      <c r="BA287" s="170" t="s">
        <v>2018</v>
      </c>
      <c r="BB287" s="173">
        <v>2</v>
      </c>
      <c r="BC287" s="184">
        <v>48</v>
      </c>
      <c r="BD287" s="85">
        <v>10</v>
      </c>
      <c r="BE287" s="85">
        <v>38</v>
      </c>
      <c r="BF287" s="85" t="s">
        <v>2018</v>
      </c>
      <c r="BG287" s="85" t="s">
        <v>2018</v>
      </c>
      <c r="BH287" s="85" t="s">
        <v>2018</v>
      </c>
      <c r="BI287" s="85" t="s">
        <v>2018</v>
      </c>
      <c r="BJ287" s="85" t="s">
        <v>2018</v>
      </c>
      <c r="BK287" s="85" t="s">
        <v>2018</v>
      </c>
      <c r="BL287" s="85">
        <v>41</v>
      </c>
      <c r="BM287" s="85" t="s">
        <v>2018</v>
      </c>
      <c r="BN287" s="86" t="s">
        <v>176</v>
      </c>
      <c r="BO287" s="85" t="s">
        <v>2018</v>
      </c>
      <c r="BP287" s="174" t="s">
        <v>2018</v>
      </c>
      <c r="BQ287" s="171">
        <v>1</v>
      </c>
      <c r="BR287" s="180">
        <v>17</v>
      </c>
      <c r="BS287" s="74" t="s">
        <v>2018</v>
      </c>
      <c r="BT287" s="74">
        <v>11</v>
      </c>
      <c r="BU287" s="74" t="s">
        <v>2018</v>
      </c>
      <c r="BV287" s="74" t="s">
        <v>2018</v>
      </c>
      <c r="BW287" s="74" t="s">
        <v>2018</v>
      </c>
      <c r="BX287" s="74" t="s">
        <v>2018</v>
      </c>
      <c r="BY287" s="74" t="s">
        <v>2018</v>
      </c>
      <c r="BZ287" s="74" t="s">
        <v>2018</v>
      </c>
      <c r="CA287" s="74">
        <v>13</v>
      </c>
      <c r="CB287" s="74" t="s">
        <v>2018</v>
      </c>
      <c r="CC287" s="74" t="s">
        <v>176</v>
      </c>
      <c r="CD287" s="74" t="s">
        <v>2018</v>
      </c>
      <c r="CE287" s="172" t="s">
        <v>2018</v>
      </c>
      <c r="CF287" s="171">
        <v>6</v>
      </c>
      <c r="CG287" s="180">
        <v>123</v>
      </c>
      <c r="CH287" s="74">
        <v>28</v>
      </c>
      <c r="CI287" s="74">
        <v>95</v>
      </c>
      <c r="CJ287" s="74" t="s">
        <v>2018</v>
      </c>
      <c r="CK287" s="74" t="s">
        <v>2018</v>
      </c>
      <c r="CL287" s="74" t="s">
        <v>2018</v>
      </c>
      <c r="CM287" s="74" t="s">
        <v>2018</v>
      </c>
      <c r="CN287" s="74" t="s">
        <v>2018</v>
      </c>
      <c r="CO287" s="74" t="s">
        <v>2018</v>
      </c>
      <c r="CP287" s="74">
        <v>106</v>
      </c>
      <c r="CQ287" s="74">
        <v>10</v>
      </c>
      <c r="CR287" s="74" t="s">
        <v>176</v>
      </c>
      <c r="CS287" s="74">
        <v>18</v>
      </c>
      <c r="CT287" s="172" t="s">
        <v>2018</v>
      </c>
      <c r="CU287" s="71"/>
      <c r="CV287" s="71"/>
      <c r="CW287" s="71"/>
      <c r="CX287" s="71"/>
      <c r="CY287" s="71"/>
      <c r="CZ287" s="71"/>
      <c r="DA287" s="71"/>
      <c r="DB287" s="71"/>
      <c r="DC287" s="71"/>
      <c r="DD287" s="71"/>
      <c r="DE287" s="71"/>
      <c r="DF287" s="71"/>
      <c r="DG287" s="71"/>
      <c r="DH287" s="71"/>
      <c r="DI287" s="71"/>
      <c r="DJ287" s="71"/>
      <c r="DK287" s="71"/>
      <c r="DL287" s="71"/>
      <c r="DM287" s="71"/>
      <c r="DN287" s="71"/>
      <c r="DO287" s="71"/>
      <c r="DP287" s="71"/>
      <c r="DQ287" s="71"/>
      <c r="DR287" s="71"/>
      <c r="DS287" s="71"/>
      <c r="DT287" s="71"/>
      <c r="DU287" s="71"/>
      <c r="DV287" s="71"/>
      <c r="DW287" s="71"/>
      <c r="DX287" s="71"/>
      <c r="DY287" s="71"/>
      <c r="DZ287" s="71"/>
      <c r="EA287" s="70"/>
      <c r="EB287" s="70"/>
      <c r="EC287" s="70"/>
      <c r="ED287" s="70"/>
      <c r="EE287" s="70"/>
      <c r="EF287" s="70"/>
      <c r="EG287" s="70"/>
      <c r="EH287" s="70"/>
      <c r="EI287" s="70"/>
      <c r="EJ287" s="70"/>
      <c r="EK287" s="70"/>
      <c r="EL287" s="70"/>
      <c r="EM287" s="70"/>
      <c r="EN287" s="70"/>
      <c r="EO287" s="70"/>
      <c r="EP287" s="70"/>
      <c r="EQ287" s="70"/>
      <c r="ER287" s="70"/>
      <c r="ES287" s="70"/>
      <c r="ET287" s="70"/>
      <c r="EU287" s="70"/>
      <c r="EV287" s="70"/>
      <c r="EW287" s="70"/>
      <c r="EX287" s="70"/>
      <c r="EY287" s="70"/>
      <c r="EZ287" s="70"/>
      <c r="FA287" s="70"/>
      <c r="FB287" s="70"/>
      <c r="FC287" s="70"/>
      <c r="FD287" s="70"/>
      <c r="FE287" s="70"/>
      <c r="FF287" s="70"/>
      <c r="FG287" s="70"/>
      <c r="FH287" s="70"/>
      <c r="FI287" s="70"/>
      <c r="FJ287" s="70"/>
      <c r="FK287" s="70"/>
      <c r="FL287" s="70"/>
      <c r="FM287" s="70"/>
      <c r="FN287" s="70"/>
      <c r="FO287" s="70"/>
    </row>
    <row r="288" spans="1:171" ht="15" customHeight="1" x14ac:dyDescent="0.35">
      <c r="A288" s="84" t="s">
        <v>985</v>
      </c>
      <c r="B288" s="84" t="s">
        <v>1107</v>
      </c>
      <c r="C288" s="84" t="s">
        <v>1051</v>
      </c>
      <c r="D288" s="84" t="s">
        <v>1108</v>
      </c>
      <c r="E288" s="84" t="s">
        <v>222</v>
      </c>
      <c r="F288" s="84" t="s">
        <v>401</v>
      </c>
      <c r="G288" s="84" t="s">
        <v>354</v>
      </c>
      <c r="H288" s="84" t="s">
        <v>355</v>
      </c>
      <c r="I288" s="70">
        <v>4901140</v>
      </c>
      <c r="J288" s="169">
        <v>346</v>
      </c>
      <c r="K288" s="73">
        <v>171</v>
      </c>
      <c r="L288" s="73">
        <v>175</v>
      </c>
      <c r="M288" s="73" t="s">
        <v>2018</v>
      </c>
      <c r="N288" s="73" t="s">
        <v>2018</v>
      </c>
      <c r="O288" s="73" t="s">
        <v>2018</v>
      </c>
      <c r="P288" s="73">
        <v>20</v>
      </c>
      <c r="Q288" s="73" t="s">
        <v>2018</v>
      </c>
      <c r="R288" s="73" t="s">
        <v>2018</v>
      </c>
      <c r="S288" s="73">
        <v>303</v>
      </c>
      <c r="T288" s="73">
        <v>37</v>
      </c>
      <c r="U288" s="73" t="s">
        <v>176</v>
      </c>
      <c r="V288" s="73">
        <v>58</v>
      </c>
      <c r="W288" s="170" t="s">
        <v>2018</v>
      </c>
      <c r="X288" s="169"/>
      <c r="Y288" s="179"/>
      <c r="Z288" s="73"/>
      <c r="AA288" s="73"/>
      <c r="AB288" s="73"/>
      <c r="AC288" s="73"/>
      <c r="AD288" s="73"/>
      <c r="AE288" s="73"/>
      <c r="AF288" s="73"/>
      <c r="AG288" s="73"/>
      <c r="AH288" s="73"/>
      <c r="AI288" s="73"/>
      <c r="AJ288" s="73"/>
      <c r="AK288" s="73"/>
      <c r="AL288" s="170"/>
      <c r="AM288" s="169"/>
      <c r="AN288" s="179"/>
      <c r="AO288" s="73"/>
      <c r="AP288" s="73"/>
      <c r="AQ288" s="73"/>
      <c r="AR288" s="73"/>
      <c r="AS288" s="73"/>
      <c r="AT288" s="73"/>
      <c r="AU288" s="73"/>
      <c r="AV288" s="73"/>
      <c r="AW288" s="73"/>
      <c r="AX288" s="73"/>
      <c r="AY288" s="73"/>
      <c r="AZ288" s="73"/>
      <c r="BA288" s="170"/>
      <c r="BB288" s="169"/>
      <c r="BC288" s="179"/>
      <c r="BD288" s="73"/>
      <c r="BE288" s="73"/>
      <c r="BF288" s="73"/>
      <c r="BG288" s="73"/>
      <c r="BH288" s="73"/>
      <c r="BI288" s="73"/>
      <c r="BJ288" s="73"/>
      <c r="BK288" s="73"/>
      <c r="BL288" s="73"/>
      <c r="BM288" s="73"/>
      <c r="BN288" s="73"/>
      <c r="BO288" s="73"/>
      <c r="BP288" s="170"/>
      <c r="BQ288" s="169"/>
      <c r="BR288" s="179"/>
      <c r="BS288" s="73"/>
      <c r="BT288" s="73"/>
      <c r="BU288" s="73"/>
      <c r="BV288" s="73"/>
      <c r="BW288" s="73"/>
      <c r="BX288" s="73"/>
      <c r="BY288" s="73"/>
      <c r="BZ288" s="73"/>
      <c r="CA288" s="73"/>
      <c r="CB288" s="73"/>
      <c r="CC288" s="73"/>
      <c r="CD288" s="73"/>
      <c r="CE288" s="170"/>
      <c r="CF288" s="169"/>
      <c r="CG288" s="179"/>
      <c r="CH288" s="73"/>
      <c r="CI288" s="73"/>
      <c r="CJ288" s="73"/>
      <c r="CK288" s="73"/>
      <c r="CL288" s="73"/>
      <c r="CM288" s="73"/>
      <c r="CN288" s="73"/>
      <c r="CO288" s="73"/>
      <c r="CP288" s="73"/>
      <c r="CQ288" s="73"/>
      <c r="CR288" s="73"/>
      <c r="CS288" s="73"/>
      <c r="CT288" s="170"/>
      <c r="CU288" s="70"/>
      <c r="CV288" s="70"/>
      <c r="CW288" s="70"/>
      <c r="CX288" s="70"/>
      <c r="CY288" s="70"/>
      <c r="CZ288" s="70"/>
      <c r="DA288" s="70"/>
      <c r="DB288" s="70"/>
      <c r="DC288" s="70"/>
      <c r="DD288" s="70"/>
      <c r="DE288" s="70"/>
      <c r="DF288" s="70"/>
      <c r="DG288" s="70"/>
      <c r="DH288" s="70"/>
      <c r="DI288" s="70"/>
      <c r="DJ288" s="70"/>
      <c r="DK288" s="70"/>
      <c r="DL288" s="70"/>
      <c r="DM288" s="70"/>
      <c r="DN288" s="70"/>
      <c r="DO288" s="70"/>
      <c r="DP288" s="70"/>
      <c r="DQ288" s="70"/>
      <c r="DR288" s="70"/>
      <c r="DS288" s="70"/>
      <c r="DT288" s="70"/>
      <c r="DU288" s="70"/>
      <c r="DV288" s="70"/>
      <c r="DW288" s="70"/>
      <c r="DX288" s="70"/>
      <c r="DY288" s="70"/>
      <c r="DZ288" s="70"/>
      <c r="EA288" s="70"/>
      <c r="EB288" s="70"/>
      <c r="EC288" s="70"/>
      <c r="ED288" s="70"/>
      <c r="EE288" s="70"/>
      <c r="EF288" s="70"/>
      <c r="EG288" s="70"/>
      <c r="EH288" s="70"/>
      <c r="EI288" s="70"/>
      <c r="EJ288" s="70"/>
      <c r="EK288" s="70"/>
      <c r="EL288" s="70"/>
      <c r="EM288" s="70"/>
      <c r="EN288" s="70"/>
      <c r="EO288" s="70"/>
      <c r="EP288" s="70"/>
      <c r="EQ288" s="70"/>
      <c r="ER288" s="70"/>
      <c r="ES288" s="70"/>
      <c r="ET288" s="70"/>
      <c r="EU288" s="70"/>
      <c r="EV288" s="70"/>
      <c r="EW288" s="70"/>
      <c r="EX288" s="70"/>
      <c r="EY288" s="70"/>
      <c r="EZ288" s="70"/>
      <c r="FA288" s="70"/>
      <c r="FB288" s="70"/>
      <c r="FC288" s="70"/>
      <c r="FD288" s="70"/>
      <c r="FE288" s="70"/>
      <c r="FF288" s="70"/>
      <c r="FG288" s="70"/>
      <c r="FH288" s="70"/>
      <c r="FI288" s="70"/>
      <c r="FJ288" s="70"/>
      <c r="FK288" s="70"/>
      <c r="FL288" s="70"/>
      <c r="FM288" s="70"/>
      <c r="FN288" s="70"/>
      <c r="FO288" s="70"/>
    </row>
    <row r="289" spans="1:171" ht="15" customHeight="1" x14ac:dyDescent="0.35">
      <c r="A289" s="84" t="s">
        <v>985</v>
      </c>
      <c r="B289" s="84" t="s">
        <v>381</v>
      </c>
      <c r="C289" s="84" t="s">
        <v>988</v>
      </c>
      <c r="D289" s="84" t="s">
        <v>382</v>
      </c>
      <c r="E289" s="84" t="s">
        <v>304</v>
      </c>
      <c r="F289" s="84" t="s">
        <v>271</v>
      </c>
      <c r="G289" s="84" t="s">
        <v>354</v>
      </c>
      <c r="H289" s="84" t="s">
        <v>355</v>
      </c>
      <c r="I289" s="70">
        <v>4901140</v>
      </c>
      <c r="J289" s="169">
        <v>1213</v>
      </c>
      <c r="K289" s="73">
        <v>594</v>
      </c>
      <c r="L289" s="73">
        <v>619</v>
      </c>
      <c r="M289" s="73">
        <v>34</v>
      </c>
      <c r="N289" s="73">
        <v>15</v>
      </c>
      <c r="O289" s="73">
        <v>21</v>
      </c>
      <c r="P289" s="73">
        <v>237</v>
      </c>
      <c r="Q289" s="73">
        <v>32</v>
      </c>
      <c r="R289" s="73">
        <v>30</v>
      </c>
      <c r="S289" s="73">
        <v>844</v>
      </c>
      <c r="T289" s="73">
        <v>146</v>
      </c>
      <c r="U289" s="73" t="s">
        <v>176</v>
      </c>
      <c r="V289" s="73">
        <v>430</v>
      </c>
      <c r="W289" s="170">
        <v>81</v>
      </c>
      <c r="X289" s="169">
        <v>6</v>
      </c>
      <c r="Y289" s="179">
        <v>92</v>
      </c>
      <c r="Z289" s="73">
        <v>27</v>
      </c>
      <c r="AA289" s="73">
        <v>65</v>
      </c>
      <c r="AB289" s="73" t="s">
        <v>2018</v>
      </c>
      <c r="AC289" s="73" t="s">
        <v>2018</v>
      </c>
      <c r="AD289" s="73" t="s">
        <v>2018</v>
      </c>
      <c r="AE289" s="73">
        <v>14</v>
      </c>
      <c r="AF289" s="73" t="s">
        <v>2018</v>
      </c>
      <c r="AG289" s="73" t="s">
        <v>2018</v>
      </c>
      <c r="AH289" s="73">
        <v>65</v>
      </c>
      <c r="AI289" s="73">
        <v>11</v>
      </c>
      <c r="AJ289" s="73" t="s">
        <v>176</v>
      </c>
      <c r="AK289" s="73">
        <v>35</v>
      </c>
      <c r="AL289" s="170" t="s">
        <v>2018</v>
      </c>
      <c r="AM289" s="169">
        <v>3</v>
      </c>
      <c r="AN289" s="179">
        <v>51</v>
      </c>
      <c r="AO289" s="73">
        <v>19</v>
      </c>
      <c r="AP289" s="73">
        <v>32</v>
      </c>
      <c r="AQ289" s="73" t="s">
        <v>2018</v>
      </c>
      <c r="AR289" s="73" t="s">
        <v>2018</v>
      </c>
      <c r="AS289" s="73" t="s">
        <v>2018</v>
      </c>
      <c r="AT289" s="73" t="s">
        <v>2018</v>
      </c>
      <c r="AU289" s="73" t="s">
        <v>2018</v>
      </c>
      <c r="AV289" s="73" t="s">
        <v>2018</v>
      </c>
      <c r="AW289" s="73">
        <v>37</v>
      </c>
      <c r="AX289" s="73" t="s">
        <v>2018</v>
      </c>
      <c r="AY289" s="73" t="s">
        <v>176</v>
      </c>
      <c r="AZ289" s="73">
        <v>22</v>
      </c>
      <c r="BA289" s="170" t="s">
        <v>2018</v>
      </c>
      <c r="BB289" s="173">
        <v>2</v>
      </c>
      <c r="BC289" s="184">
        <v>49</v>
      </c>
      <c r="BD289" s="85">
        <v>19</v>
      </c>
      <c r="BE289" s="85">
        <v>30</v>
      </c>
      <c r="BF289" s="85" t="s">
        <v>2018</v>
      </c>
      <c r="BG289" s="85" t="s">
        <v>2018</v>
      </c>
      <c r="BH289" s="85" t="s">
        <v>2018</v>
      </c>
      <c r="BI289" s="85" t="s">
        <v>2018</v>
      </c>
      <c r="BJ289" s="85" t="s">
        <v>2018</v>
      </c>
      <c r="BK289" s="85" t="s">
        <v>2018</v>
      </c>
      <c r="BL289" s="85">
        <v>35</v>
      </c>
      <c r="BM289" s="85" t="s">
        <v>2018</v>
      </c>
      <c r="BN289" s="86" t="s">
        <v>176</v>
      </c>
      <c r="BO289" s="85">
        <v>21</v>
      </c>
      <c r="BP289" s="174" t="s">
        <v>2018</v>
      </c>
      <c r="BQ289" s="171">
        <v>1</v>
      </c>
      <c r="BR289" s="180" t="s">
        <v>2018</v>
      </c>
      <c r="BS289" s="74" t="s">
        <v>2018</v>
      </c>
      <c r="BT289" s="74" t="s">
        <v>2018</v>
      </c>
      <c r="BU289" s="74" t="s">
        <v>2018</v>
      </c>
      <c r="BV289" s="74" t="s">
        <v>2018</v>
      </c>
      <c r="BW289" s="74" t="s">
        <v>2018</v>
      </c>
      <c r="BX289" s="74" t="s">
        <v>2018</v>
      </c>
      <c r="BY289" s="74" t="s">
        <v>2018</v>
      </c>
      <c r="BZ289" s="74" t="s">
        <v>2018</v>
      </c>
      <c r="CA289" s="74" t="s">
        <v>2018</v>
      </c>
      <c r="CB289" s="74" t="s">
        <v>2018</v>
      </c>
      <c r="CC289" s="74" t="s">
        <v>176</v>
      </c>
      <c r="CD289" s="74" t="s">
        <v>2018</v>
      </c>
      <c r="CE289" s="172" t="s">
        <v>2018</v>
      </c>
      <c r="CF289" s="171">
        <v>3</v>
      </c>
      <c r="CG289" s="180">
        <v>41</v>
      </c>
      <c r="CH289" s="74" t="s">
        <v>2018</v>
      </c>
      <c r="CI289" s="74">
        <v>33</v>
      </c>
      <c r="CJ289" s="74" t="s">
        <v>2018</v>
      </c>
      <c r="CK289" s="74" t="s">
        <v>2018</v>
      </c>
      <c r="CL289" s="74" t="s">
        <v>2018</v>
      </c>
      <c r="CM289" s="74" t="s">
        <v>2018</v>
      </c>
      <c r="CN289" s="74" t="s">
        <v>2018</v>
      </c>
      <c r="CO289" s="74" t="s">
        <v>2018</v>
      </c>
      <c r="CP289" s="74">
        <v>28</v>
      </c>
      <c r="CQ289" s="74" t="s">
        <v>2018</v>
      </c>
      <c r="CR289" s="74" t="s">
        <v>176</v>
      </c>
      <c r="CS289" s="74">
        <v>13</v>
      </c>
      <c r="CT289" s="172" t="s">
        <v>2018</v>
      </c>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0"/>
      <c r="EB289" s="70"/>
      <c r="EC289" s="70"/>
      <c r="ED289" s="70"/>
      <c r="EE289" s="70"/>
      <c r="EF289" s="70"/>
      <c r="EG289" s="70"/>
      <c r="EH289" s="70"/>
      <c r="EI289" s="70"/>
      <c r="EJ289" s="70"/>
      <c r="EK289" s="70"/>
      <c r="EL289" s="70"/>
      <c r="EM289" s="70"/>
      <c r="EN289" s="70"/>
      <c r="EO289" s="70"/>
      <c r="EP289" s="70"/>
      <c r="EQ289" s="70"/>
      <c r="ER289" s="70"/>
      <c r="ES289" s="70"/>
      <c r="ET289" s="70"/>
      <c r="EU289" s="70"/>
      <c r="EV289" s="70"/>
      <c r="EW289" s="70"/>
      <c r="EX289" s="70"/>
      <c r="EY289" s="70"/>
      <c r="EZ289" s="70"/>
      <c r="FA289" s="70"/>
      <c r="FB289" s="70"/>
      <c r="FC289" s="70"/>
      <c r="FD289" s="70"/>
      <c r="FE289" s="70"/>
      <c r="FF289" s="70"/>
      <c r="FG289" s="70"/>
      <c r="FH289" s="70"/>
      <c r="FI289" s="70"/>
      <c r="FJ289" s="70"/>
      <c r="FK289" s="70"/>
      <c r="FL289" s="70"/>
      <c r="FM289" s="70"/>
      <c r="FN289" s="70"/>
      <c r="FO289" s="70"/>
    </row>
    <row r="290" spans="1:171" ht="15" customHeight="1" x14ac:dyDescent="0.35">
      <c r="A290" s="84" t="s">
        <v>985</v>
      </c>
      <c r="B290" s="84" t="s">
        <v>383</v>
      </c>
      <c r="C290" s="84" t="s">
        <v>989</v>
      </c>
      <c r="D290" s="84" t="s">
        <v>384</v>
      </c>
      <c r="E290" s="84" t="s">
        <v>222</v>
      </c>
      <c r="F290" s="84" t="s">
        <v>401</v>
      </c>
      <c r="G290" s="84" t="s">
        <v>354</v>
      </c>
      <c r="H290" s="84" t="s">
        <v>355</v>
      </c>
      <c r="I290" s="70">
        <v>4901140</v>
      </c>
      <c r="J290" s="169">
        <v>474</v>
      </c>
      <c r="K290" s="73">
        <v>213</v>
      </c>
      <c r="L290" s="73">
        <v>261</v>
      </c>
      <c r="M290" s="73">
        <v>12</v>
      </c>
      <c r="N290" s="73" t="s">
        <v>2018</v>
      </c>
      <c r="O290" s="73">
        <v>11</v>
      </c>
      <c r="P290" s="73">
        <v>93</v>
      </c>
      <c r="Q290" s="73" t="s">
        <v>2018</v>
      </c>
      <c r="R290" s="73">
        <v>11</v>
      </c>
      <c r="S290" s="73">
        <v>332</v>
      </c>
      <c r="T290" s="73">
        <v>53</v>
      </c>
      <c r="U290" s="73" t="s">
        <v>176</v>
      </c>
      <c r="V290" s="73">
        <v>192</v>
      </c>
      <c r="W290" s="170">
        <v>33</v>
      </c>
      <c r="X290" s="169">
        <v>1</v>
      </c>
      <c r="Y290" s="179">
        <v>47</v>
      </c>
      <c r="Z290" s="73" t="s">
        <v>2018</v>
      </c>
      <c r="AA290" s="73">
        <v>40</v>
      </c>
      <c r="AB290" s="73" t="s">
        <v>2018</v>
      </c>
      <c r="AC290" s="73" t="s">
        <v>2018</v>
      </c>
      <c r="AD290" s="73" t="s">
        <v>2018</v>
      </c>
      <c r="AE290" s="73">
        <v>16</v>
      </c>
      <c r="AF290" s="73" t="s">
        <v>2018</v>
      </c>
      <c r="AG290" s="73" t="s">
        <v>2018</v>
      </c>
      <c r="AH290" s="73">
        <v>28</v>
      </c>
      <c r="AI290" s="73" t="s">
        <v>2018</v>
      </c>
      <c r="AJ290" s="73" t="s">
        <v>176</v>
      </c>
      <c r="AK290" s="73">
        <v>21</v>
      </c>
      <c r="AL290" s="170" t="s">
        <v>2018</v>
      </c>
      <c r="AM290" s="169"/>
      <c r="AN290" s="179"/>
      <c r="AO290" s="73"/>
      <c r="AP290" s="73"/>
      <c r="AQ290" s="73"/>
      <c r="AR290" s="73"/>
      <c r="AS290" s="73"/>
      <c r="AT290" s="73"/>
      <c r="AU290" s="73"/>
      <c r="AV290" s="73"/>
      <c r="AW290" s="73"/>
      <c r="AX290" s="73"/>
      <c r="AY290" s="73"/>
      <c r="AZ290" s="73"/>
      <c r="BA290" s="170"/>
      <c r="BB290" s="169"/>
      <c r="BC290" s="179"/>
      <c r="BD290" s="73"/>
      <c r="BE290" s="73"/>
      <c r="BF290" s="73"/>
      <c r="BG290" s="73"/>
      <c r="BH290" s="73"/>
      <c r="BI290" s="73"/>
      <c r="BJ290" s="73"/>
      <c r="BK290" s="73"/>
      <c r="BL290" s="73"/>
      <c r="BM290" s="73"/>
      <c r="BN290" s="73"/>
      <c r="BO290" s="73"/>
      <c r="BP290" s="170"/>
      <c r="BQ290" s="169"/>
      <c r="BR290" s="179"/>
      <c r="BS290" s="73"/>
      <c r="BT290" s="73"/>
      <c r="BU290" s="73"/>
      <c r="BV290" s="73"/>
      <c r="BW290" s="73"/>
      <c r="BX290" s="73"/>
      <c r="BY290" s="73"/>
      <c r="BZ290" s="73"/>
      <c r="CA290" s="73"/>
      <c r="CB290" s="73"/>
      <c r="CC290" s="73"/>
      <c r="CD290" s="73"/>
      <c r="CE290" s="170"/>
      <c r="CF290" s="171">
        <v>1</v>
      </c>
      <c r="CG290" s="180">
        <v>47</v>
      </c>
      <c r="CH290" s="74" t="s">
        <v>2018</v>
      </c>
      <c r="CI290" s="74">
        <v>40</v>
      </c>
      <c r="CJ290" s="74" t="s">
        <v>2018</v>
      </c>
      <c r="CK290" s="74" t="s">
        <v>2018</v>
      </c>
      <c r="CL290" s="74" t="s">
        <v>2018</v>
      </c>
      <c r="CM290" s="74">
        <v>16</v>
      </c>
      <c r="CN290" s="74" t="s">
        <v>2018</v>
      </c>
      <c r="CO290" s="74" t="s">
        <v>2018</v>
      </c>
      <c r="CP290" s="74">
        <v>28</v>
      </c>
      <c r="CQ290" s="74" t="s">
        <v>2018</v>
      </c>
      <c r="CR290" s="74" t="s">
        <v>176</v>
      </c>
      <c r="CS290" s="74">
        <v>21</v>
      </c>
      <c r="CT290" s="172" t="s">
        <v>2018</v>
      </c>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0"/>
      <c r="EB290" s="70"/>
      <c r="EC290" s="70"/>
      <c r="ED290" s="70"/>
      <c r="EE290" s="70"/>
      <c r="EF290" s="70"/>
      <c r="EG290" s="70"/>
      <c r="EH290" s="70"/>
      <c r="EI290" s="70"/>
      <c r="EJ290" s="70"/>
      <c r="EK290" s="70"/>
      <c r="EL290" s="70"/>
      <c r="EM290" s="70"/>
      <c r="EN290" s="70"/>
      <c r="EO290" s="70"/>
      <c r="EP290" s="70"/>
      <c r="EQ290" s="70"/>
      <c r="ER290" s="70"/>
      <c r="ES290" s="70"/>
      <c r="ET290" s="70"/>
      <c r="EU290" s="70"/>
      <c r="EV290" s="70"/>
      <c r="EW290" s="70"/>
      <c r="EX290" s="70"/>
      <c r="EY290" s="70"/>
      <c r="EZ290" s="70"/>
      <c r="FA290" s="70"/>
      <c r="FB290" s="70"/>
      <c r="FC290" s="70"/>
      <c r="FD290" s="70"/>
      <c r="FE290" s="70"/>
      <c r="FF290" s="70"/>
      <c r="FG290" s="70"/>
      <c r="FH290" s="70"/>
      <c r="FI290" s="70"/>
      <c r="FJ290" s="70"/>
      <c r="FK290" s="70"/>
      <c r="FL290" s="70"/>
      <c r="FM290" s="70"/>
      <c r="FN290" s="70"/>
      <c r="FO290" s="70"/>
    </row>
    <row r="291" spans="1:171" ht="15" customHeight="1" x14ac:dyDescent="0.35">
      <c r="A291" s="84" t="s">
        <v>985</v>
      </c>
      <c r="B291" s="84" t="s">
        <v>403</v>
      </c>
      <c r="C291" s="84" t="s">
        <v>1004</v>
      </c>
      <c r="D291" s="84" t="s">
        <v>404</v>
      </c>
      <c r="E291" s="84" t="s">
        <v>291</v>
      </c>
      <c r="F291" s="84" t="s">
        <v>271</v>
      </c>
      <c r="G291" s="84" t="s">
        <v>354</v>
      </c>
      <c r="H291" s="84" t="s">
        <v>355</v>
      </c>
      <c r="I291" s="70">
        <v>4901140</v>
      </c>
      <c r="J291" s="169">
        <v>302</v>
      </c>
      <c r="K291" s="73">
        <v>132</v>
      </c>
      <c r="L291" s="73">
        <v>170</v>
      </c>
      <c r="M291" s="73" t="s">
        <v>2018</v>
      </c>
      <c r="N291" s="73" t="s">
        <v>2018</v>
      </c>
      <c r="O291" s="73" t="s">
        <v>2018</v>
      </c>
      <c r="P291" s="73">
        <v>41</v>
      </c>
      <c r="Q291" s="73" t="s">
        <v>2018</v>
      </c>
      <c r="R291" s="73" t="s">
        <v>2018</v>
      </c>
      <c r="S291" s="73">
        <v>255</v>
      </c>
      <c r="T291" s="73">
        <v>57</v>
      </c>
      <c r="U291" s="73" t="s">
        <v>176</v>
      </c>
      <c r="V291" s="73">
        <v>132</v>
      </c>
      <c r="W291" s="170" t="s">
        <v>2018</v>
      </c>
      <c r="X291" s="169">
        <v>3</v>
      </c>
      <c r="Y291" s="179">
        <v>100</v>
      </c>
      <c r="Z291" s="73">
        <v>38</v>
      </c>
      <c r="AA291" s="73">
        <v>62</v>
      </c>
      <c r="AB291" s="73" t="s">
        <v>2018</v>
      </c>
      <c r="AC291" s="73" t="s">
        <v>2018</v>
      </c>
      <c r="AD291" s="73" t="s">
        <v>2018</v>
      </c>
      <c r="AE291" s="73">
        <v>19</v>
      </c>
      <c r="AF291" s="73" t="s">
        <v>2018</v>
      </c>
      <c r="AG291" s="73" t="s">
        <v>2018</v>
      </c>
      <c r="AH291" s="73">
        <v>79</v>
      </c>
      <c r="AI291" s="73">
        <v>19</v>
      </c>
      <c r="AJ291" s="73" t="s">
        <v>176</v>
      </c>
      <c r="AK291" s="73">
        <v>54</v>
      </c>
      <c r="AL291" s="170" t="s">
        <v>2018</v>
      </c>
      <c r="AM291" s="169">
        <v>1</v>
      </c>
      <c r="AN291" s="179">
        <v>78</v>
      </c>
      <c r="AO291" s="73">
        <v>35</v>
      </c>
      <c r="AP291" s="73">
        <v>43</v>
      </c>
      <c r="AQ291" s="73" t="s">
        <v>2018</v>
      </c>
      <c r="AR291" s="73" t="s">
        <v>2018</v>
      </c>
      <c r="AS291" s="73" t="s">
        <v>2018</v>
      </c>
      <c r="AT291" s="73">
        <v>12</v>
      </c>
      <c r="AU291" s="73" t="s">
        <v>2018</v>
      </c>
      <c r="AV291" s="73" t="s">
        <v>2018</v>
      </c>
      <c r="AW291" s="73">
        <v>64</v>
      </c>
      <c r="AX291" s="73">
        <v>18</v>
      </c>
      <c r="AY291" s="73" t="s">
        <v>176</v>
      </c>
      <c r="AZ291" s="73">
        <v>44</v>
      </c>
      <c r="BA291" s="170" t="s">
        <v>2018</v>
      </c>
      <c r="BB291" s="171">
        <v>1</v>
      </c>
      <c r="BC291" s="180">
        <v>78</v>
      </c>
      <c r="BD291" s="74">
        <v>35</v>
      </c>
      <c r="BE291" s="74">
        <v>43</v>
      </c>
      <c r="BF291" s="74" t="s">
        <v>2018</v>
      </c>
      <c r="BG291" s="74" t="s">
        <v>2018</v>
      </c>
      <c r="BH291" s="74" t="s">
        <v>2018</v>
      </c>
      <c r="BI291" s="74">
        <v>12</v>
      </c>
      <c r="BJ291" s="74" t="s">
        <v>2018</v>
      </c>
      <c r="BK291" s="74" t="s">
        <v>2018</v>
      </c>
      <c r="BL291" s="74">
        <v>64</v>
      </c>
      <c r="BM291" s="74">
        <v>18</v>
      </c>
      <c r="BN291" s="74" t="s">
        <v>176</v>
      </c>
      <c r="BO291" s="74">
        <v>44</v>
      </c>
      <c r="BP291" s="172" t="s">
        <v>2018</v>
      </c>
      <c r="BQ291" s="169"/>
      <c r="BR291" s="179"/>
      <c r="BS291" s="73"/>
      <c r="BT291" s="73"/>
      <c r="BU291" s="73"/>
      <c r="BV291" s="73"/>
      <c r="BW291" s="73"/>
      <c r="BX291" s="73"/>
      <c r="BY291" s="73"/>
      <c r="BZ291" s="73"/>
      <c r="CA291" s="73"/>
      <c r="CB291" s="73"/>
      <c r="CC291" s="73"/>
      <c r="CD291" s="73"/>
      <c r="CE291" s="170"/>
      <c r="CF291" s="171">
        <v>2</v>
      </c>
      <c r="CG291" s="180">
        <v>22</v>
      </c>
      <c r="CH291" s="74" t="s">
        <v>2018</v>
      </c>
      <c r="CI291" s="74">
        <v>19</v>
      </c>
      <c r="CJ291" s="74" t="s">
        <v>2018</v>
      </c>
      <c r="CK291" s="74" t="s">
        <v>2018</v>
      </c>
      <c r="CL291" s="74" t="s">
        <v>2018</v>
      </c>
      <c r="CM291" s="74" t="s">
        <v>2018</v>
      </c>
      <c r="CN291" s="74" t="s">
        <v>2018</v>
      </c>
      <c r="CO291" s="74" t="s">
        <v>2018</v>
      </c>
      <c r="CP291" s="74">
        <v>15</v>
      </c>
      <c r="CQ291" s="74" t="s">
        <v>2018</v>
      </c>
      <c r="CR291" s="74" t="s">
        <v>176</v>
      </c>
      <c r="CS291" s="74">
        <v>10</v>
      </c>
      <c r="CT291" s="172" t="s">
        <v>2018</v>
      </c>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0"/>
      <c r="EB291" s="70"/>
      <c r="EC291" s="70"/>
      <c r="ED291" s="70"/>
      <c r="EE291" s="70"/>
      <c r="EF291" s="70"/>
      <c r="EG291" s="70"/>
      <c r="EH291" s="70"/>
      <c r="EI291" s="70"/>
      <c r="EJ291" s="70"/>
      <c r="EK291" s="70"/>
      <c r="EL291" s="70"/>
      <c r="EM291" s="70"/>
      <c r="EN291" s="70"/>
      <c r="EO291" s="70"/>
      <c r="EP291" s="70"/>
      <c r="EQ291" s="70"/>
      <c r="ER291" s="70"/>
      <c r="ES291" s="70"/>
      <c r="ET291" s="70"/>
      <c r="EU291" s="70"/>
      <c r="EV291" s="70"/>
      <c r="EW291" s="70"/>
      <c r="EX291" s="70"/>
      <c r="EY291" s="70"/>
      <c r="EZ291" s="70"/>
      <c r="FA291" s="70"/>
      <c r="FB291" s="70"/>
      <c r="FC291" s="70"/>
      <c r="FD291" s="70"/>
      <c r="FE291" s="70"/>
      <c r="FF291" s="70"/>
      <c r="FG291" s="70"/>
      <c r="FH291" s="70"/>
      <c r="FI291" s="70"/>
      <c r="FJ291" s="70"/>
      <c r="FK291" s="70"/>
      <c r="FL291" s="70"/>
      <c r="FM291" s="70"/>
      <c r="FN291" s="70"/>
      <c r="FO291" s="70"/>
    </row>
    <row r="292" spans="1:171" ht="15" customHeight="1" x14ac:dyDescent="0.35">
      <c r="A292" s="84" t="s">
        <v>985</v>
      </c>
      <c r="B292" s="84" t="s">
        <v>475</v>
      </c>
      <c r="C292" s="84" t="s">
        <v>1007</v>
      </c>
      <c r="D292" s="84" t="s">
        <v>476</v>
      </c>
      <c r="E292" s="84" t="s">
        <v>1957</v>
      </c>
      <c r="F292" s="84" t="s">
        <v>271</v>
      </c>
      <c r="G292" s="84" t="s">
        <v>354</v>
      </c>
      <c r="H292" s="84" t="s">
        <v>355</v>
      </c>
      <c r="I292" s="70">
        <v>4901140</v>
      </c>
      <c r="J292" s="169">
        <v>1060</v>
      </c>
      <c r="K292" s="73">
        <v>517</v>
      </c>
      <c r="L292" s="73">
        <v>543</v>
      </c>
      <c r="M292" s="73" t="s">
        <v>2018</v>
      </c>
      <c r="N292" s="73" t="s">
        <v>2018</v>
      </c>
      <c r="O292" s="73" t="s">
        <v>2018</v>
      </c>
      <c r="P292" s="73">
        <v>104</v>
      </c>
      <c r="Q292" s="73" t="s">
        <v>2018</v>
      </c>
      <c r="R292" s="73">
        <v>11</v>
      </c>
      <c r="S292" s="73">
        <v>921</v>
      </c>
      <c r="T292" s="73">
        <v>159</v>
      </c>
      <c r="U292" s="73" t="s">
        <v>176</v>
      </c>
      <c r="V292" s="73">
        <v>395</v>
      </c>
      <c r="W292" s="170">
        <v>20</v>
      </c>
      <c r="X292" s="169">
        <v>3</v>
      </c>
      <c r="Y292" s="179">
        <v>94</v>
      </c>
      <c r="Z292" s="73">
        <v>28</v>
      </c>
      <c r="AA292" s="73">
        <v>66</v>
      </c>
      <c r="AB292" s="73" t="s">
        <v>2018</v>
      </c>
      <c r="AC292" s="73" t="s">
        <v>2018</v>
      </c>
      <c r="AD292" s="73" t="s">
        <v>2018</v>
      </c>
      <c r="AE292" s="73" t="s">
        <v>2018</v>
      </c>
      <c r="AF292" s="73" t="s">
        <v>2018</v>
      </c>
      <c r="AG292" s="73" t="s">
        <v>2018</v>
      </c>
      <c r="AH292" s="73">
        <v>86</v>
      </c>
      <c r="AI292" s="73">
        <v>12</v>
      </c>
      <c r="AJ292" s="73" t="s">
        <v>176</v>
      </c>
      <c r="AK292" s="73">
        <v>32</v>
      </c>
      <c r="AL292" s="170" t="s">
        <v>2018</v>
      </c>
      <c r="AM292" s="169">
        <v>2</v>
      </c>
      <c r="AN292" s="179">
        <v>62</v>
      </c>
      <c r="AO292" s="73">
        <v>16</v>
      </c>
      <c r="AP292" s="73">
        <v>46</v>
      </c>
      <c r="AQ292" s="73" t="s">
        <v>2018</v>
      </c>
      <c r="AR292" s="73" t="s">
        <v>2018</v>
      </c>
      <c r="AS292" s="73" t="s">
        <v>2018</v>
      </c>
      <c r="AT292" s="73" t="s">
        <v>2018</v>
      </c>
      <c r="AU292" s="73" t="s">
        <v>2018</v>
      </c>
      <c r="AV292" s="73" t="s">
        <v>2018</v>
      </c>
      <c r="AW292" s="73">
        <v>60</v>
      </c>
      <c r="AX292" s="73" t="s">
        <v>2018</v>
      </c>
      <c r="AY292" s="73" t="s">
        <v>176</v>
      </c>
      <c r="AZ292" s="73">
        <v>16</v>
      </c>
      <c r="BA292" s="170" t="s">
        <v>2018</v>
      </c>
      <c r="BB292" s="173">
        <v>1</v>
      </c>
      <c r="BC292" s="184">
        <v>36</v>
      </c>
      <c r="BD292" s="85">
        <v>10</v>
      </c>
      <c r="BE292" s="85">
        <v>26</v>
      </c>
      <c r="BF292" s="85" t="s">
        <v>2018</v>
      </c>
      <c r="BG292" s="85" t="s">
        <v>2018</v>
      </c>
      <c r="BH292" s="85" t="s">
        <v>2018</v>
      </c>
      <c r="BI292" s="85" t="s">
        <v>2018</v>
      </c>
      <c r="BJ292" s="85" t="s">
        <v>2018</v>
      </c>
      <c r="BK292" s="85" t="s">
        <v>2018</v>
      </c>
      <c r="BL292" s="85">
        <v>34</v>
      </c>
      <c r="BM292" s="85" t="s">
        <v>2018</v>
      </c>
      <c r="BN292" s="86" t="s">
        <v>176</v>
      </c>
      <c r="BO292" s="85">
        <v>10</v>
      </c>
      <c r="BP292" s="174" t="s">
        <v>2018</v>
      </c>
      <c r="BQ292" s="171">
        <v>1</v>
      </c>
      <c r="BR292" s="180">
        <v>26</v>
      </c>
      <c r="BS292" s="74" t="s">
        <v>2018</v>
      </c>
      <c r="BT292" s="74">
        <v>20</v>
      </c>
      <c r="BU292" s="74" t="s">
        <v>2018</v>
      </c>
      <c r="BV292" s="74" t="s">
        <v>2018</v>
      </c>
      <c r="BW292" s="74" t="s">
        <v>2018</v>
      </c>
      <c r="BX292" s="74" t="s">
        <v>2018</v>
      </c>
      <c r="BY292" s="74" t="s">
        <v>2018</v>
      </c>
      <c r="BZ292" s="74" t="s">
        <v>2018</v>
      </c>
      <c r="CA292" s="74">
        <v>26</v>
      </c>
      <c r="CB292" s="74" t="s">
        <v>2018</v>
      </c>
      <c r="CC292" s="74" t="s">
        <v>176</v>
      </c>
      <c r="CD292" s="74" t="s">
        <v>2018</v>
      </c>
      <c r="CE292" s="172" t="s">
        <v>2018</v>
      </c>
      <c r="CF292" s="171">
        <v>1</v>
      </c>
      <c r="CG292" s="180">
        <v>32</v>
      </c>
      <c r="CH292" s="74">
        <v>12</v>
      </c>
      <c r="CI292" s="74">
        <v>20</v>
      </c>
      <c r="CJ292" s="74" t="s">
        <v>2018</v>
      </c>
      <c r="CK292" s="74" t="s">
        <v>2018</v>
      </c>
      <c r="CL292" s="74" t="s">
        <v>2018</v>
      </c>
      <c r="CM292" s="74" t="s">
        <v>2018</v>
      </c>
      <c r="CN292" s="74" t="s">
        <v>2018</v>
      </c>
      <c r="CO292" s="74" t="s">
        <v>2018</v>
      </c>
      <c r="CP292" s="74">
        <v>26</v>
      </c>
      <c r="CQ292" s="74" t="s">
        <v>2018</v>
      </c>
      <c r="CR292" s="74" t="s">
        <v>176</v>
      </c>
      <c r="CS292" s="74">
        <v>16</v>
      </c>
      <c r="CT292" s="172" t="s">
        <v>2018</v>
      </c>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0"/>
      <c r="EB292" s="70"/>
      <c r="EC292" s="70"/>
      <c r="ED292" s="70"/>
      <c r="EE292" s="70"/>
      <c r="EF292" s="70"/>
      <c r="EG292" s="70"/>
      <c r="EH292" s="70"/>
      <c r="EI292" s="70"/>
      <c r="EJ292" s="70"/>
      <c r="EK292" s="70"/>
      <c r="EL292" s="70"/>
      <c r="EM292" s="70"/>
      <c r="EN292" s="70"/>
      <c r="EO292" s="70"/>
      <c r="EP292" s="70"/>
      <c r="EQ292" s="70"/>
      <c r="ER292" s="70"/>
      <c r="ES292" s="70"/>
      <c r="ET292" s="70"/>
      <c r="EU292" s="70"/>
      <c r="EV292" s="70"/>
      <c r="EW292" s="70"/>
      <c r="EX292" s="70"/>
      <c r="EY292" s="70"/>
      <c r="EZ292" s="70"/>
      <c r="FA292" s="70"/>
      <c r="FB292" s="70"/>
      <c r="FC292" s="70"/>
      <c r="FD292" s="70"/>
      <c r="FE292" s="70"/>
      <c r="FF292" s="70"/>
      <c r="FG292" s="70"/>
      <c r="FH292" s="70"/>
      <c r="FI292" s="70"/>
      <c r="FJ292" s="70"/>
      <c r="FK292" s="70"/>
      <c r="FL292" s="70"/>
      <c r="FM292" s="70"/>
      <c r="FN292" s="70"/>
      <c r="FO292" s="70"/>
    </row>
    <row r="293" spans="1:171" ht="15" customHeight="1" x14ac:dyDescent="0.35">
      <c r="A293" s="84" t="s">
        <v>985</v>
      </c>
      <c r="B293" s="84" t="s">
        <v>1457</v>
      </c>
      <c r="C293" s="84" t="s">
        <v>1001</v>
      </c>
      <c r="D293" s="84" t="s">
        <v>1992</v>
      </c>
      <c r="E293" s="84" t="s">
        <v>1957</v>
      </c>
      <c r="F293" s="84" t="s">
        <v>401</v>
      </c>
      <c r="G293" s="84" t="s">
        <v>354</v>
      </c>
      <c r="H293" s="84" t="s">
        <v>355</v>
      </c>
      <c r="I293" s="70">
        <v>4901140</v>
      </c>
      <c r="J293" s="169">
        <v>349</v>
      </c>
      <c r="K293" s="73">
        <v>164</v>
      </c>
      <c r="L293" s="73">
        <v>185</v>
      </c>
      <c r="M293" s="73" t="s">
        <v>2018</v>
      </c>
      <c r="N293" s="73" t="s">
        <v>2018</v>
      </c>
      <c r="O293" s="73" t="s">
        <v>2018</v>
      </c>
      <c r="P293" s="73">
        <v>45</v>
      </c>
      <c r="Q293" s="73" t="s">
        <v>2018</v>
      </c>
      <c r="R293" s="73" t="s">
        <v>2018</v>
      </c>
      <c r="S293" s="73">
        <v>289</v>
      </c>
      <c r="T293" s="73">
        <v>57</v>
      </c>
      <c r="U293" s="73" t="s">
        <v>176</v>
      </c>
      <c r="V293" s="73">
        <v>163</v>
      </c>
      <c r="W293" s="170">
        <v>13</v>
      </c>
      <c r="X293" s="169"/>
      <c r="Y293" s="179"/>
      <c r="Z293" s="73"/>
      <c r="AA293" s="73"/>
      <c r="AB293" s="73"/>
      <c r="AC293" s="73"/>
      <c r="AD293" s="73"/>
      <c r="AE293" s="73"/>
      <c r="AF293" s="73"/>
      <c r="AG293" s="73"/>
      <c r="AH293" s="73"/>
      <c r="AI293" s="73"/>
      <c r="AJ293" s="73"/>
      <c r="AK293" s="73"/>
      <c r="AL293" s="170"/>
      <c r="AM293" s="169"/>
      <c r="AN293" s="179"/>
      <c r="AO293" s="73"/>
      <c r="AP293" s="73"/>
      <c r="AQ293" s="73"/>
      <c r="AR293" s="73"/>
      <c r="AS293" s="73"/>
      <c r="AT293" s="73"/>
      <c r="AU293" s="73"/>
      <c r="AV293" s="73"/>
      <c r="AW293" s="73"/>
      <c r="AX293" s="73"/>
      <c r="AY293" s="73"/>
      <c r="AZ293" s="73"/>
      <c r="BA293" s="170"/>
      <c r="BB293" s="169"/>
      <c r="BC293" s="179"/>
      <c r="BD293" s="73"/>
      <c r="BE293" s="73"/>
      <c r="BF293" s="73"/>
      <c r="BG293" s="73"/>
      <c r="BH293" s="73"/>
      <c r="BI293" s="73"/>
      <c r="BJ293" s="73"/>
      <c r="BK293" s="73"/>
      <c r="BL293" s="73"/>
      <c r="BM293" s="73"/>
      <c r="BN293" s="73"/>
      <c r="BO293" s="73"/>
      <c r="BP293" s="170"/>
      <c r="BQ293" s="169"/>
      <c r="BR293" s="179"/>
      <c r="BS293" s="73"/>
      <c r="BT293" s="73"/>
      <c r="BU293" s="73"/>
      <c r="BV293" s="73"/>
      <c r="BW293" s="73"/>
      <c r="BX293" s="73"/>
      <c r="BY293" s="73"/>
      <c r="BZ293" s="73"/>
      <c r="CA293" s="73"/>
      <c r="CB293" s="73"/>
      <c r="CC293" s="73"/>
      <c r="CD293" s="73"/>
      <c r="CE293" s="170"/>
      <c r="CF293" s="169"/>
      <c r="CG293" s="179"/>
      <c r="CH293" s="73"/>
      <c r="CI293" s="73"/>
      <c r="CJ293" s="73"/>
      <c r="CK293" s="73"/>
      <c r="CL293" s="73"/>
      <c r="CM293" s="73"/>
      <c r="CN293" s="73"/>
      <c r="CO293" s="73"/>
      <c r="CP293" s="73"/>
      <c r="CQ293" s="73"/>
      <c r="CR293" s="73"/>
      <c r="CS293" s="73"/>
      <c r="CT293" s="170"/>
      <c r="CU293" s="70"/>
      <c r="CV293" s="70"/>
      <c r="CW293" s="70"/>
      <c r="CX293" s="70"/>
      <c r="CY293" s="70"/>
      <c r="CZ293" s="70"/>
      <c r="DA293" s="70"/>
      <c r="DB293" s="70"/>
      <c r="DC293" s="70"/>
      <c r="DD293" s="70"/>
      <c r="DE293" s="70"/>
      <c r="DF293" s="70"/>
      <c r="DG293" s="70"/>
      <c r="DH293" s="70"/>
      <c r="DI293" s="70"/>
      <c r="DJ293" s="70"/>
      <c r="DK293" s="70"/>
      <c r="DL293" s="70"/>
      <c r="DM293" s="70"/>
      <c r="DN293" s="70"/>
      <c r="DO293" s="70"/>
      <c r="DP293" s="70"/>
      <c r="DQ293" s="70"/>
      <c r="DR293" s="70"/>
      <c r="DS293" s="70"/>
      <c r="DT293" s="70"/>
      <c r="DU293" s="70"/>
      <c r="DV293" s="70"/>
      <c r="DW293" s="70"/>
      <c r="DX293" s="70"/>
      <c r="DY293" s="70"/>
      <c r="DZ293" s="70"/>
      <c r="EA293" s="70"/>
      <c r="EB293" s="70"/>
      <c r="EC293" s="70"/>
      <c r="ED293" s="70"/>
      <c r="EE293" s="70"/>
      <c r="EF293" s="70"/>
      <c r="EG293" s="70"/>
      <c r="EH293" s="70"/>
      <c r="EI293" s="70"/>
      <c r="EJ293" s="70"/>
      <c r="EK293" s="70"/>
      <c r="EL293" s="70"/>
      <c r="EM293" s="70"/>
      <c r="EN293" s="70"/>
      <c r="EO293" s="70"/>
      <c r="EP293" s="70"/>
      <c r="EQ293" s="70"/>
      <c r="ER293" s="70"/>
      <c r="ES293" s="70"/>
      <c r="ET293" s="70"/>
      <c r="EU293" s="70"/>
      <c r="EV293" s="70"/>
      <c r="EW293" s="70"/>
      <c r="EX293" s="70"/>
      <c r="EY293" s="70"/>
      <c r="EZ293" s="70"/>
      <c r="FA293" s="70"/>
      <c r="FB293" s="70"/>
      <c r="FC293" s="70"/>
      <c r="FD293" s="70"/>
      <c r="FE293" s="70"/>
      <c r="FF293" s="70"/>
      <c r="FG293" s="70"/>
      <c r="FH293" s="70"/>
      <c r="FI293" s="70"/>
      <c r="FJ293" s="70"/>
      <c r="FK293" s="70"/>
      <c r="FL293" s="70"/>
      <c r="FM293" s="70"/>
      <c r="FN293" s="70"/>
      <c r="FO293" s="70"/>
    </row>
    <row r="294" spans="1:171" ht="15" customHeight="1" x14ac:dyDescent="0.35">
      <c r="A294" s="84" t="s">
        <v>985</v>
      </c>
      <c r="B294" s="84" t="s">
        <v>1551</v>
      </c>
      <c r="C294" s="84" t="s">
        <v>1053</v>
      </c>
      <c r="D294" s="84" t="s">
        <v>1993</v>
      </c>
      <c r="E294" s="84" t="s">
        <v>291</v>
      </c>
      <c r="F294" s="84" t="s">
        <v>271</v>
      </c>
      <c r="G294" s="84" t="s">
        <v>354</v>
      </c>
      <c r="H294" s="84" t="s">
        <v>355</v>
      </c>
      <c r="I294" s="70">
        <v>4901140</v>
      </c>
      <c r="J294" s="169">
        <v>122</v>
      </c>
      <c r="K294" s="73">
        <v>66</v>
      </c>
      <c r="L294" s="73">
        <v>56</v>
      </c>
      <c r="M294" s="73" t="s">
        <v>2018</v>
      </c>
      <c r="N294" s="73" t="s">
        <v>2018</v>
      </c>
      <c r="O294" s="73" t="s">
        <v>2018</v>
      </c>
      <c r="P294" s="73">
        <v>27</v>
      </c>
      <c r="Q294" s="73" t="s">
        <v>2018</v>
      </c>
      <c r="R294" s="73" t="s">
        <v>2018</v>
      </c>
      <c r="S294" s="73">
        <v>80</v>
      </c>
      <c r="T294" s="73">
        <v>34</v>
      </c>
      <c r="U294" s="73" t="s">
        <v>176</v>
      </c>
      <c r="V294" s="73">
        <v>67</v>
      </c>
      <c r="W294" s="170" t="s">
        <v>2018</v>
      </c>
      <c r="X294" s="169"/>
      <c r="Y294" s="179"/>
      <c r="Z294" s="73"/>
      <c r="AA294" s="73"/>
      <c r="AB294" s="73"/>
      <c r="AC294" s="73"/>
      <c r="AD294" s="73"/>
      <c r="AE294" s="73"/>
      <c r="AF294" s="73"/>
      <c r="AG294" s="73"/>
      <c r="AH294" s="73"/>
      <c r="AI294" s="73"/>
      <c r="AJ294" s="73"/>
      <c r="AK294" s="73"/>
      <c r="AL294" s="170"/>
      <c r="AM294" s="169"/>
      <c r="AN294" s="179"/>
      <c r="AO294" s="73"/>
      <c r="AP294" s="73"/>
      <c r="AQ294" s="73"/>
      <c r="AR294" s="73"/>
      <c r="AS294" s="73"/>
      <c r="AT294" s="73"/>
      <c r="AU294" s="73"/>
      <c r="AV294" s="73"/>
      <c r="AW294" s="73"/>
      <c r="AX294" s="73"/>
      <c r="AY294" s="73"/>
      <c r="AZ294" s="73"/>
      <c r="BA294" s="170"/>
      <c r="BB294" s="169"/>
      <c r="BC294" s="179"/>
      <c r="BD294" s="73"/>
      <c r="BE294" s="73"/>
      <c r="BF294" s="73"/>
      <c r="BG294" s="73"/>
      <c r="BH294" s="73"/>
      <c r="BI294" s="73"/>
      <c r="BJ294" s="73"/>
      <c r="BK294" s="73"/>
      <c r="BL294" s="73"/>
      <c r="BM294" s="73"/>
      <c r="BN294" s="73"/>
      <c r="BO294" s="73"/>
      <c r="BP294" s="170"/>
      <c r="BQ294" s="169"/>
      <c r="BR294" s="179"/>
      <c r="BS294" s="73"/>
      <c r="BT294" s="73"/>
      <c r="BU294" s="73"/>
      <c r="BV294" s="73"/>
      <c r="BW294" s="73"/>
      <c r="BX294" s="73"/>
      <c r="BY294" s="73"/>
      <c r="BZ294" s="73"/>
      <c r="CA294" s="73"/>
      <c r="CB294" s="73"/>
      <c r="CC294" s="73"/>
      <c r="CD294" s="73"/>
      <c r="CE294" s="170"/>
      <c r="CF294" s="169"/>
      <c r="CG294" s="179"/>
      <c r="CH294" s="73"/>
      <c r="CI294" s="73"/>
      <c r="CJ294" s="73"/>
      <c r="CK294" s="73"/>
      <c r="CL294" s="73"/>
      <c r="CM294" s="73"/>
      <c r="CN294" s="73"/>
      <c r="CO294" s="73"/>
      <c r="CP294" s="73"/>
      <c r="CQ294" s="73"/>
      <c r="CR294" s="73"/>
      <c r="CS294" s="73"/>
      <c r="CT294" s="170"/>
      <c r="CU294" s="70"/>
      <c r="CV294" s="70"/>
      <c r="CW294" s="70"/>
      <c r="CX294" s="70"/>
      <c r="CY294" s="70"/>
      <c r="CZ294" s="70"/>
      <c r="DA294" s="70"/>
      <c r="DB294" s="70"/>
      <c r="DC294" s="70"/>
      <c r="DD294" s="70"/>
      <c r="DE294" s="70"/>
      <c r="DF294" s="70"/>
      <c r="DG294" s="70"/>
      <c r="DH294" s="70"/>
      <c r="DI294" s="70"/>
      <c r="DJ294" s="70"/>
      <c r="DK294" s="70"/>
      <c r="DL294" s="70"/>
      <c r="DM294" s="70"/>
      <c r="DN294" s="70"/>
      <c r="DO294" s="70"/>
      <c r="DP294" s="70"/>
      <c r="DQ294" s="70"/>
      <c r="DR294" s="70"/>
      <c r="DS294" s="70"/>
      <c r="DT294" s="70"/>
      <c r="DU294" s="70"/>
      <c r="DV294" s="70"/>
      <c r="DW294" s="70"/>
      <c r="DX294" s="70"/>
      <c r="DY294" s="70"/>
      <c r="DZ294" s="70"/>
      <c r="EA294" s="70"/>
      <c r="EB294" s="70"/>
      <c r="EC294" s="70"/>
      <c r="ED294" s="70"/>
      <c r="EE294" s="70"/>
      <c r="EF294" s="70"/>
      <c r="EG294" s="70"/>
      <c r="EH294" s="70"/>
      <c r="EI294" s="70"/>
      <c r="EJ294" s="70"/>
      <c r="EK294" s="70"/>
      <c r="EL294" s="70"/>
      <c r="EM294" s="70"/>
      <c r="EN294" s="70"/>
      <c r="EO294" s="70"/>
      <c r="EP294" s="70"/>
      <c r="EQ294" s="70"/>
      <c r="ER294" s="70"/>
      <c r="ES294" s="70"/>
      <c r="ET294" s="70"/>
      <c r="EU294" s="70"/>
      <c r="EV294" s="70"/>
      <c r="EW294" s="70"/>
      <c r="EX294" s="70"/>
      <c r="EY294" s="70"/>
      <c r="EZ294" s="70"/>
      <c r="FA294" s="70"/>
      <c r="FB294" s="70"/>
      <c r="FC294" s="70"/>
      <c r="FD294" s="70"/>
      <c r="FE294" s="70"/>
      <c r="FF294" s="70"/>
      <c r="FG294" s="70"/>
      <c r="FH294" s="70"/>
      <c r="FI294" s="70"/>
      <c r="FJ294" s="70"/>
      <c r="FK294" s="70"/>
      <c r="FL294" s="70"/>
      <c r="FM294" s="70"/>
      <c r="FN294" s="70"/>
      <c r="FO294" s="70"/>
    </row>
    <row r="295" spans="1:171" ht="15" customHeight="1" x14ac:dyDescent="0.35">
      <c r="A295" s="84" t="s">
        <v>985</v>
      </c>
      <c r="B295" s="84" t="s">
        <v>676</v>
      </c>
      <c r="C295" s="84" t="s">
        <v>1040</v>
      </c>
      <c r="D295" s="84" t="s">
        <v>677</v>
      </c>
      <c r="E295" s="84" t="s">
        <v>304</v>
      </c>
      <c r="F295" s="84" t="s">
        <v>271</v>
      </c>
      <c r="G295" s="84" t="s">
        <v>354</v>
      </c>
      <c r="H295" s="84" t="s">
        <v>355</v>
      </c>
      <c r="I295" s="70">
        <v>4901140</v>
      </c>
      <c r="J295" s="169">
        <v>1206</v>
      </c>
      <c r="K295" s="73">
        <v>567</v>
      </c>
      <c r="L295" s="73">
        <v>639</v>
      </c>
      <c r="M295" s="73">
        <v>33</v>
      </c>
      <c r="N295" s="73">
        <v>10</v>
      </c>
      <c r="O295" s="73">
        <v>12</v>
      </c>
      <c r="P295" s="73">
        <v>220</v>
      </c>
      <c r="Q295" s="73">
        <v>45</v>
      </c>
      <c r="R295" s="73">
        <v>23</v>
      </c>
      <c r="S295" s="73">
        <v>863</v>
      </c>
      <c r="T295" s="73">
        <v>144</v>
      </c>
      <c r="U295" s="73" t="s">
        <v>176</v>
      </c>
      <c r="V295" s="73">
        <v>435</v>
      </c>
      <c r="W295" s="170">
        <v>61</v>
      </c>
      <c r="X295" s="169">
        <v>6</v>
      </c>
      <c r="Y295" s="179">
        <v>163</v>
      </c>
      <c r="Z295" s="73">
        <v>34</v>
      </c>
      <c r="AA295" s="73">
        <v>129</v>
      </c>
      <c r="AB295" s="73" t="s">
        <v>2018</v>
      </c>
      <c r="AC295" s="73" t="s">
        <v>2018</v>
      </c>
      <c r="AD295" s="73" t="s">
        <v>2018</v>
      </c>
      <c r="AE295" s="73">
        <v>24</v>
      </c>
      <c r="AF295" s="73" t="s">
        <v>2018</v>
      </c>
      <c r="AG295" s="73" t="s">
        <v>2018</v>
      </c>
      <c r="AH295" s="73">
        <v>123</v>
      </c>
      <c r="AI295" s="73">
        <v>17</v>
      </c>
      <c r="AJ295" s="73" t="s">
        <v>176</v>
      </c>
      <c r="AK295" s="73">
        <v>58</v>
      </c>
      <c r="AL295" s="170" t="s">
        <v>2018</v>
      </c>
      <c r="AM295" s="169">
        <v>3</v>
      </c>
      <c r="AN295" s="179">
        <v>99</v>
      </c>
      <c r="AO295" s="73">
        <v>23</v>
      </c>
      <c r="AP295" s="73">
        <v>76</v>
      </c>
      <c r="AQ295" s="73" t="s">
        <v>2018</v>
      </c>
      <c r="AR295" s="73" t="s">
        <v>2018</v>
      </c>
      <c r="AS295" s="73" t="s">
        <v>2018</v>
      </c>
      <c r="AT295" s="73">
        <v>14</v>
      </c>
      <c r="AU295" s="73" t="s">
        <v>2018</v>
      </c>
      <c r="AV295" s="73" t="s">
        <v>2018</v>
      </c>
      <c r="AW295" s="73">
        <v>74</v>
      </c>
      <c r="AX295" s="73">
        <v>10</v>
      </c>
      <c r="AY295" s="73" t="s">
        <v>176</v>
      </c>
      <c r="AZ295" s="73">
        <v>36</v>
      </c>
      <c r="BA295" s="170" t="s">
        <v>2018</v>
      </c>
      <c r="BB295" s="171">
        <v>3</v>
      </c>
      <c r="BC295" s="180">
        <v>99</v>
      </c>
      <c r="BD295" s="74">
        <v>23</v>
      </c>
      <c r="BE295" s="74">
        <v>76</v>
      </c>
      <c r="BF295" s="74" t="s">
        <v>2018</v>
      </c>
      <c r="BG295" s="74" t="s">
        <v>2018</v>
      </c>
      <c r="BH295" s="74" t="s">
        <v>2018</v>
      </c>
      <c r="BI295" s="74">
        <v>14</v>
      </c>
      <c r="BJ295" s="74" t="s">
        <v>2018</v>
      </c>
      <c r="BK295" s="74" t="s">
        <v>2018</v>
      </c>
      <c r="BL295" s="74">
        <v>74</v>
      </c>
      <c r="BM295" s="74">
        <v>10</v>
      </c>
      <c r="BN295" s="74" t="s">
        <v>176</v>
      </c>
      <c r="BO295" s="74">
        <v>36</v>
      </c>
      <c r="BP295" s="172" t="s">
        <v>2018</v>
      </c>
      <c r="BQ295" s="169"/>
      <c r="BR295" s="179"/>
      <c r="BS295" s="73"/>
      <c r="BT295" s="73"/>
      <c r="BU295" s="73"/>
      <c r="BV295" s="73"/>
      <c r="BW295" s="73"/>
      <c r="BX295" s="73"/>
      <c r="BY295" s="73"/>
      <c r="BZ295" s="73"/>
      <c r="CA295" s="73"/>
      <c r="CB295" s="73"/>
      <c r="CC295" s="73"/>
      <c r="CD295" s="73"/>
      <c r="CE295" s="170"/>
      <c r="CF295" s="171">
        <v>3</v>
      </c>
      <c r="CG295" s="180">
        <v>64</v>
      </c>
      <c r="CH295" s="74">
        <v>11</v>
      </c>
      <c r="CI295" s="74">
        <v>53</v>
      </c>
      <c r="CJ295" s="74" t="s">
        <v>2018</v>
      </c>
      <c r="CK295" s="74" t="s">
        <v>2018</v>
      </c>
      <c r="CL295" s="74" t="s">
        <v>2018</v>
      </c>
      <c r="CM295" s="74">
        <v>10</v>
      </c>
      <c r="CN295" s="74" t="s">
        <v>2018</v>
      </c>
      <c r="CO295" s="74" t="s">
        <v>2018</v>
      </c>
      <c r="CP295" s="74">
        <v>49</v>
      </c>
      <c r="CQ295" s="74" t="s">
        <v>2018</v>
      </c>
      <c r="CR295" s="74" t="s">
        <v>176</v>
      </c>
      <c r="CS295" s="74">
        <v>22</v>
      </c>
      <c r="CT295" s="172" t="s">
        <v>2018</v>
      </c>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0"/>
      <c r="EB295" s="70"/>
      <c r="EC295" s="70"/>
      <c r="ED295" s="70"/>
      <c r="EE295" s="70"/>
      <c r="EF295" s="70"/>
      <c r="EG295" s="70"/>
      <c r="EH295" s="70"/>
      <c r="EI295" s="70"/>
      <c r="EJ295" s="70"/>
      <c r="EK295" s="70"/>
      <c r="EL295" s="70"/>
      <c r="EM295" s="70"/>
      <c r="EN295" s="70"/>
      <c r="EO295" s="70"/>
      <c r="EP295" s="70"/>
      <c r="EQ295" s="70"/>
      <c r="ER295" s="70"/>
      <c r="ES295" s="70"/>
      <c r="ET295" s="70"/>
      <c r="EU295" s="70"/>
      <c r="EV295" s="70"/>
      <c r="EW295" s="70"/>
      <c r="EX295" s="70"/>
      <c r="EY295" s="70"/>
      <c r="EZ295" s="70"/>
      <c r="FA295" s="70"/>
      <c r="FB295" s="70"/>
      <c r="FC295" s="70"/>
      <c r="FD295" s="70"/>
      <c r="FE295" s="70"/>
      <c r="FF295" s="70"/>
      <c r="FG295" s="70"/>
      <c r="FH295" s="70"/>
      <c r="FI295" s="70"/>
      <c r="FJ295" s="70"/>
      <c r="FK295" s="70"/>
      <c r="FL295" s="70"/>
      <c r="FM295" s="70"/>
      <c r="FN295" s="70"/>
      <c r="FO295" s="70"/>
    </row>
    <row r="296" spans="1:171" ht="15" customHeight="1" x14ac:dyDescent="0.35">
      <c r="A296" s="84" t="s">
        <v>985</v>
      </c>
      <c r="B296" s="84" t="s">
        <v>1649</v>
      </c>
      <c r="C296" s="84" t="s">
        <v>1058</v>
      </c>
      <c r="D296" s="84" t="s">
        <v>1994</v>
      </c>
      <c r="E296" s="84" t="s">
        <v>222</v>
      </c>
      <c r="F296" s="84" t="s">
        <v>401</v>
      </c>
      <c r="G296" s="84" t="s">
        <v>354</v>
      </c>
      <c r="H296" s="84" t="s">
        <v>355</v>
      </c>
      <c r="I296" s="70">
        <v>4901140</v>
      </c>
      <c r="J296" s="169">
        <v>386</v>
      </c>
      <c r="K296" s="73">
        <v>197</v>
      </c>
      <c r="L296" s="73">
        <v>189</v>
      </c>
      <c r="M296" s="73" t="s">
        <v>2018</v>
      </c>
      <c r="N296" s="73" t="s">
        <v>2018</v>
      </c>
      <c r="O296" s="73" t="s">
        <v>2018</v>
      </c>
      <c r="P296" s="73">
        <v>95</v>
      </c>
      <c r="Q296" s="73">
        <v>14</v>
      </c>
      <c r="R296" s="73" t="s">
        <v>2018</v>
      </c>
      <c r="S296" s="73">
        <v>259</v>
      </c>
      <c r="T296" s="73">
        <v>49</v>
      </c>
      <c r="U296" s="73" t="s">
        <v>176</v>
      </c>
      <c r="V296" s="73">
        <v>190</v>
      </c>
      <c r="W296" s="170">
        <v>22</v>
      </c>
      <c r="X296" s="169"/>
      <c r="Y296" s="179"/>
      <c r="Z296" s="73"/>
      <c r="AA296" s="73"/>
      <c r="AB296" s="73"/>
      <c r="AC296" s="73"/>
      <c r="AD296" s="73"/>
      <c r="AE296" s="73"/>
      <c r="AF296" s="73"/>
      <c r="AG296" s="73"/>
      <c r="AH296" s="73"/>
      <c r="AI296" s="73"/>
      <c r="AJ296" s="73"/>
      <c r="AK296" s="73"/>
      <c r="AL296" s="170"/>
      <c r="AM296" s="169"/>
      <c r="AN296" s="179"/>
      <c r="AO296" s="73"/>
      <c r="AP296" s="73"/>
      <c r="AQ296" s="73"/>
      <c r="AR296" s="73"/>
      <c r="AS296" s="73"/>
      <c r="AT296" s="73"/>
      <c r="AU296" s="73"/>
      <c r="AV296" s="73"/>
      <c r="AW296" s="73"/>
      <c r="AX296" s="73"/>
      <c r="AY296" s="73"/>
      <c r="AZ296" s="73"/>
      <c r="BA296" s="170"/>
      <c r="BB296" s="169"/>
      <c r="BC296" s="179"/>
      <c r="BD296" s="73"/>
      <c r="BE296" s="73"/>
      <c r="BF296" s="73"/>
      <c r="BG296" s="73"/>
      <c r="BH296" s="73"/>
      <c r="BI296" s="73"/>
      <c r="BJ296" s="73"/>
      <c r="BK296" s="73"/>
      <c r="BL296" s="73"/>
      <c r="BM296" s="73"/>
      <c r="BN296" s="73"/>
      <c r="BO296" s="73"/>
      <c r="BP296" s="170"/>
      <c r="BQ296" s="169"/>
      <c r="BR296" s="179"/>
      <c r="BS296" s="73"/>
      <c r="BT296" s="73"/>
      <c r="BU296" s="73"/>
      <c r="BV296" s="73"/>
      <c r="BW296" s="73"/>
      <c r="BX296" s="73"/>
      <c r="BY296" s="73"/>
      <c r="BZ296" s="73"/>
      <c r="CA296" s="73"/>
      <c r="CB296" s="73"/>
      <c r="CC296" s="73"/>
      <c r="CD296" s="73"/>
      <c r="CE296" s="170"/>
      <c r="CF296" s="169"/>
      <c r="CG296" s="179"/>
      <c r="CH296" s="73"/>
      <c r="CI296" s="73"/>
      <c r="CJ296" s="73"/>
      <c r="CK296" s="73"/>
      <c r="CL296" s="73"/>
      <c r="CM296" s="73"/>
      <c r="CN296" s="73"/>
      <c r="CO296" s="73"/>
      <c r="CP296" s="73"/>
      <c r="CQ296" s="73"/>
      <c r="CR296" s="73"/>
      <c r="CS296" s="73"/>
      <c r="CT296" s="170"/>
      <c r="CU296" s="70"/>
      <c r="CV296" s="70"/>
      <c r="CW296" s="70"/>
      <c r="CX296" s="70"/>
      <c r="CY296" s="70"/>
      <c r="CZ296" s="70"/>
      <c r="DA296" s="70"/>
      <c r="DB296" s="70"/>
      <c r="DC296" s="70"/>
      <c r="DD296" s="70"/>
      <c r="DE296" s="70"/>
      <c r="DF296" s="70"/>
      <c r="DG296" s="70"/>
      <c r="DH296" s="70"/>
      <c r="DI296" s="70"/>
      <c r="DJ296" s="70"/>
      <c r="DK296" s="70"/>
      <c r="DL296" s="70"/>
      <c r="DM296" s="70"/>
      <c r="DN296" s="70"/>
      <c r="DO296" s="70"/>
      <c r="DP296" s="70"/>
      <c r="DQ296" s="70"/>
      <c r="DR296" s="70"/>
      <c r="DS296" s="70"/>
      <c r="DT296" s="70"/>
      <c r="DU296" s="70"/>
      <c r="DV296" s="70"/>
      <c r="DW296" s="70"/>
      <c r="DX296" s="70"/>
      <c r="DY296" s="70"/>
      <c r="DZ296" s="70"/>
      <c r="EA296" s="70"/>
      <c r="EB296" s="70"/>
      <c r="EC296" s="70"/>
      <c r="ED296" s="70"/>
      <c r="EE296" s="70"/>
      <c r="EF296" s="70"/>
      <c r="EG296" s="70"/>
      <c r="EH296" s="70"/>
      <c r="EI296" s="70"/>
      <c r="EJ296" s="70"/>
      <c r="EK296" s="70"/>
      <c r="EL296" s="70"/>
      <c r="EM296" s="70"/>
      <c r="EN296" s="70"/>
      <c r="EO296" s="70"/>
      <c r="EP296" s="70"/>
      <c r="EQ296" s="70"/>
      <c r="ER296" s="70"/>
      <c r="ES296" s="70"/>
      <c r="ET296" s="70"/>
      <c r="EU296" s="70"/>
      <c r="EV296" s="70"/>
      <c r="EW296" s="70"/>
      <c r="EX296" s="70"/>
      <c r="EY296" s="70"/>
      <c r="EZ296" s="70"/>
      <c r="FA296" s="70"/>
      <c r="FB296" s="70"/>
      <c r="FC296" s="70"/>
      <c r="FD296" s="70"/>
      <c r="FE296" s="70"/>
      <c r="FF296" s="70"/>
      <c r="FG296" s="70"/>
      <c r="FH296" s="70"/>
      <c r="FI296" s="70"/>
      <c r="FJ296" s="70"/>
      <c r="FK296" s="70"/>
      <c r="FL296" s="70"/>
      <c r="FM296" s="70"/>
      <c r="FN296" s="70"/>
      <c r="FO296" s="70"/>
    </row>
    <row r="297" spans="1:171" ht="15" customHeight="1" x14ac:dyDescent="0.35">
      <c r="A297" s="84" t="s">
        <v>985</v>
      </c>
      <c r="B297" s="84" t="s">
        <v>1657</v>
      </c>
      <c r="C297" s="84" t="s">
        <v>1995</v>
      </c>
      <c r="D297" s="84" t="s">
        <v>1996</v>
      </c>
      <c r="E297" s="84" t="s">
        <v>1956</v>
      </c>
      <c r="F297" s="84" t="s">
        <v>271</v>
      </c>
      <c r="G297" s="84" t="s">
        <v>354</v>
      </c>
      <c r="H297" s="84" t="s">
        <v>355</v>
      </c>
      <c r="I297" s="70">
        <v>4901140</v>
      </c>
      <c r="J297" s="169">
        <v>69</v>
      </c>
      <c r="K297" s="73">
        <v>28</v>
      </c>
      <c r="L297" s="73">
        <v>41</v>
      </c>
      <c r="M297" s="73" t="s">
        <v>2018</v>
      </c>
      <c r="N297" s="73" t="s">
        <v>2018</v>
      </c>
      <c r="O297" s="73" t="s">
        <v>2018</v>
      </c>
      <c r="P297" s="73">
        <v>10</v>
      </c>
      <c r="Q297" s="73" t="s">
        <v>2018</v>
      </c>
      <c r="R297" s="73" t="s">
        <v>2018</v>
      </c>
      <c r="S297" s="73">
        <v>55</v>
      </c>
      <c r="T297" s="73">
        <v>67</v>
      </c>
      <c r="U297" s="73" t="s">
        <v>176</v>
      </c>
      <c r="V297" s="73">
        <v>18</v>
      </c>
      <c r="W297" s="170" t="s">
        <v>2018</v>
      </c>
      <c r="X297" s="169"/>
      <c r="Y297" s="179"/>
      <c r="Z297" s="73"/>
      <c r="AA297" s="73"/>
      <c r="AB297" s="73"/>
      <c r="AC297" s="73"/>
      <c r="AD297" s="73"/>
      <c r="AE297" s="73"/>
      <c r="AF297" s="73"/>
      <c r="AG297" s="73"/>
      <c r="AH297" s="73"/>
      <c r="AI297" s="73"/>
      <c r="AJ297" s="73"/>
      <c r="AK297" s="73"/>
      <c r="AL297" s="170"/>
      <c r="AM297" s="169"/>
      <c r="AN297" s="179"/>
      <c r="AO297" s="73"/>
      <c r="AP297" s="73"/>
      <c r="AQ297" s="73"/>
      <c r="AR297" s="73"/>
      <c r="AS297" s="73"/>
      <c r="AT297" s="73"/>
      <c r="AU297" s="73"/>
      <c r="AV297" s="73"/>
      <c r="AW297" s="73"/>
      <c r="AX297" s="73"/>
      <c r="AY297" s="73"/>
      <c r="AZ297" s="73"/>
      <c r="BA297" s="170"/>
      <c r="BB297" s="169"/>
      <c r="BC297" s="179"/>
      <c r="BD297" s="73"/>
      <c r="BE297" s="73"/>
      <c r="BF297" s="73"/>
      <c r="BG297" s="73"/>
      <c r="BH297" s="73"/>
      <c r="BI297" s="73"/>
      <c r="BJ297" s="73"/>
      <c r="BK297" s="73"/>
      <c r="BL297" s="73"/>
      <c r="BM297" s="73"/>
      <c r="BN297" s="73"/>
      <c r="BO297" s="73"/>
      <c r="BP297" s="170"/>
      <c r="BQ297" s="169"/>
      <c r="BR297" s="179"/>
      <c r="BS297" s="73"/>
      <c r="BT297" s="73"/>
      <c r="BU297" s="73"/>
      <c r="BV297" s="73"/>
      <c r="BW297" s="73"/>
      <c r="BX297" s="73"/>
      <c r="BY297" s="73"/>
      <c r="BZ297" s="73"/>
      <c r="CA297" s="73"/>
      <c r="CB297" s="73"/>
      <c r="CC297" s="73"/>
      <c r="CD297" s="73"/>
      <c r="CE297" s="170"/>
      <c r="CF297" s="169"/>
      <c r="CG297" s="179"/>
      <c r="CH297" s="73"/>
      <c r="CI297" s="73"/>
      <c r="CJ297" s="73"/>
      <c r="CK297" s="73"/>
      <c r="CL297" s="73"/>
      <c r="CM297" s="73"/>
      <c r="CN297" s="73"/>
      <c r="CO297" s="73"/>
      <c r="CP297" s="73"/>
      <c r="CQ297" s="73"/>
      <c r="CR297" s="73"/>
      <c r="CS297" s="73"/>
      <c r="CT297" s="170"/>
      <c r="CU297" s="70"/>
      <c r="CV297" s="70"/>
      <c r="CW297" s="70"/>
      <c r="CX297" s="70"/>
      <c r="CY297" s="70"/>
      <c r="CZ297" s="70"/>
      <c r="DA297" s="70"/>
      <c r="DB297" s="70"/>
      <c r="DC297" s="70"/>
      <c r="DD297" s="70"/>
      <c r="DE297" s="70"/>
      <c r="DF297" s="70"/>
      <c r="DG297" s="70"/>
      <c r="DH297" s="70"/>
      <c r="DI297" s="70"/>
      <c r="DJ297" s="70"/>
      <c r="DK297" s="70"/>
      <c r="DL297" s="70"/>
      <c r="DM297" s="70"/>
      <c r="DN297" s="70"/>
      <c r="DO297" s="70"/>
      <c r="DP297" s="70"/>
      <c r="DQ297" s="70"/>
      <c r="DR297" s="70"/>
      <c r="DS297" s="70"/>
      <c r="DT297" s="70"/>
      <c r="DU297" s="70"/>
      <c r="DV297" s="70"/>
      <c r="DW297" s="70"/>
      <c r="DX297" s="70"/>
      <c r="DY297" s="70"/>
      <c r="DZ297" s="70"/>
      <c r="EA297" s="70"/>
      <c r="EB297" s="70"/>
      <c r="EC297" s="70"/>
      <c r="ED297" s="70"/>
      <c r="EE297" s="70"/>
      <c r="EF297" s="70"/>
      <c r="EG297" s="70"/>
      <c r="EH297" s="70"/>
      <c r="EI297" s="70"/>
      <c r="EJ297" s="70"/>
      <c r="EK297" s="70"/>
      <c r="EL297" s="70"/>
      <c r="EM297" s="70"/>
      <c r="EN297" s="70"/>
      <c r="EO297" s="70"/>
      <c r="EP297" s="70"/>
      <c r="EQ297" s="70"/>
      <c r="ER297" s="70"/>
      <c r="ES297" s="70"/>
      <c r="ET297" s="70"/>
      <c r="EU297" s="70"/>
      <c r="EV297" s="70"/>
      <c r="EW297" s="70"/>
      <c r="EX297" s="70"/>
      <c r="EY297" s="70"/>
      <c r="EZ297" s="70"/>
      <c r="FA297" s="70"/>
      <c r="FB297" s="70"/>
      <c r="FC297" s="70"/>
      <c r="FD297" s="70"/>
      <c r="FE297" s="70"/>
      <c r="FF297" s="70"/>
      <c r="FG297" s="70"/>
      <c r="FH297" s="70"/>
      <c r="FI297" s="70"/>
      <c r="FJ297" s="70"/>
      <c r="FK297" s="70"/>
      <c r="FL297" s="70"/>
      <c r="FM297" s="70"/>
      <c r="FN297" s="70"/>
      <c r="FO297" s="70"/>
    </row>
    <row r="298" spans="1:171" ht="15" customHeight="1" x14ac:dyDescent="0.35">
      <c r="A298" s="84" t="s">
        <v>985</v>
      </c>
      <c r="B298" s="84" t="s">
        <v>757</v>
      </c>
      <c r="C298" s="84" t="s">
        <v>1055</v>
      </c>
      <c r="D298" s="84" t="s">
        <v>758</v>
      </c>
      <c r="E298" s="84" t="s">
        <v>304</v>
      </c>
      <c r="F298" s="84" t="s">
        <v>271</v>
      </c>
      <c r="G298" s="84" t="s">
        <v>354</v>
      </c>
      <c r="H298" s="84" t="s">
        <v>355</v>
      </c>
      <c r="I298" s="70">
        <v>4901140</v>
      </c>
      <c r="J298" s="169">
        <v>1247</v>
      </c>
      <c r="K298" s="73">
        <v>580</v>
      </c>
      <c r="L298" s="73">
        <v>667</v>
      </c>
      <c r="M298" s="73">
        <v>26</v>
      </c>
      <c r="N298" s="73" t="s">
        <v>2018</v>
      </c>
      <c r="O298" s="73">
        <v>11</v>
      </c>
      <c r="P298" s="73">
        <v>290</v>
      </c>
      <c r="Q298" s="73">
        <v>16</v>
      </c>
      <c r="R298" s="73">
        <v>13</v>
      </c>
      <c r="S298" s="73">
        <v>882</v>
      </c>
      <c r="T298" s="73">
        <v>148</v>
      </c>
      <c r="U298" s="73" t="s">
        <v>176</v>
      </c>
      <c r="V298" s="73">
        <v>377</v>
      </c>
      <c r="W298" s="170">
        <v>77</v>
      </c>
      <c r="X298" s="169">
        <v>5</v>
      </c>
      <c r="Y298" s="179">
        <v>134</v>
      </c>
      <c r="Z298" s="73">
        <v>14</v>
      </c>
      <c r="AA298" s="73">
        <v>120</v>
      </c>
      <c r="AB298" s="73" t="s">
        <v>2018</v>
      </c>
      <c r="AC298" s="73" t="s">
        <v>2018</v>
      </c>
      <c r="AD298" s="73" t="s">
        <v>2018</v>
      </c>
      <c r="AE298" s="73">
        <v>30</v>
      </c>
      <c r="AF298" s="73" t="s">
        <v>2018</v>
      </c>
      <c r="AG298" s="73" t="s">
        <v>2018</v>
      </c>
      <c r="AH298" s="73">
        <v>88</v>
      </c>
      <c r="AI298" s="73">
        <v>14</v>
      </c>
      <c r="AJ298" s="73" t="s">
        <v>176</v>
      </c>
      <c r="AK298" s="73">
        <v>44</v>
      </c>
      <c r="AL298" s="170" t="s">
        <v>2018</v>
      </c>
      <c r="AM298" s="169">
        <v>1</v>
      </c>
      <c r="AN298" s="179">
        <v>74</v>
      </c>
      <c r="AO298" s="73">
        <v>11</v>
      </c>
      <c r="AP298" s="73">
        <v>63</v>
      </c>
      <c r="AQ298" s="73" t="s">
        <v>2018</v>
      </c>
      <c r="AR298" s="73" t="s">
        <v>2018</v>
      </c>
      <c r="AS298" s="73" t="s">
        <v>2018</v>
      </c>
      <c r="AT298" s="73">
        <v>19</v>
      </c>
      <c r="AU298" s="73" t="s">
        <v>2018</v>
      </c>
      <c r="AV298" s="73" t="s">
        <v>2018</v>
      </c>
      <c r="AW298" s="73">
        <v>44</v>
      </c>
      <c r="AX298" s="73" t="s">
        <v>2018</v>
      </c>
      <c r="AY298" s="73" t="s">
        <v>176</v>
      </c>
      <c r="AZ298" s="73">
        <v>24</v>
      </c>
      <c r="BA298" s="170" t="s">
        <v>2018</v>
      </c>
      <c r="BB298" s="169"/>
      <c r="BC298" s="179"/>
      <c r="BD298" s="73"/>
      <c r="BE298" s="73"/>
      <c r="BF298" s="73"/>
      <c r="BG298" s="73"/>
      <c r="BH298" s="73"/>
      <c r="BI298" s="73"/>
      <c r="BJ298" s="73"/>
      <c r="BK298" s="73"/>
      <c r="BL298" s="73"/>
      <c r="BM298" s="73"/>
      <c r="BN298" s="73"/>
      <c r="BO298" s="73"/>
      <c r="BP298" s="170"/>
      <c r="BQ298" s="171">
        <v>1</v>
      </c>
      <c r="BR298" s="180">
        <v>74</v>
      </c>
      <c r="BS298" s="74">
        <v>11</v>
      </c>
      <c r="BT298" s="74">
        <v>63</v>
      </c>
      <c r="BU298" s="74" t="s">
        <v>2018</v>
      </c>
      <c r="BV298" s="74" t="s">
        <v>2018</v>
      </c>
      <c r="BW298" s="74" t="s">
        <v>2018</v>
      </c>
      <c r="BX298" s="74">
        <v>19</v>
      </c>
      <c r="BY298" s="74" t="s">
        <v>2018</v>
      </c>
      <c r="BZ298" s="74" t="s">
        <v>2018</v>
      </c>
      <c r="CA298" s="74">
        <v>44</v>
      </c>
      <c r="CB298" s="74" t="s">
        <v>2018</v>
      </c>
      <c r="CC298" s="74" t="s">
        <v>176</v>
      </c>
      <c r="CD298" s="74">
        <v>24</v>
      </c>
      <c r="CE298" s="172" t="s">
        <v>2018</v>
      </c>
      <c r="CF298" s="171">
        <v>4</v>
      </c>
      <c r="CG298" s="180">
        <v>60</v>
      </c>
      <c r="CH298" s="74" t="s">
        <v>2018</v>
      </c>
      <c r="CI298" s="74">
        <v>57</v>
      </c>
      <c r="CJ298" s="74" t="s">
        <v>2018</v>
      </c>
      <c r="CK298" s="74" t="s">
        <v>2018</v>
      </c>
      <c r="CL298" s="74" t="s">
        <v>2018</v>
      </c>
      <c r="CM298" s="74">
        <v>11</v>
      </c>
      <c r="CN298" s="74" t="s">
        <v>2018</v>
      </c>
      <c r="CO298" s="74" t="s">
        <v>2018</v>
      </c>
      <c r="CP298" s="74">
        <v>44</v>
      </c>
      <c r="CQ298" s="74" t="s">
        <v>2018</v>
      </c>
      <c r="CR298" s="74" t="s">
        <v>176</v>
      </c>
      <c r="CS298" s="74">
        <v>20</v>
      </c>
      <c r="CT298" s="172" t="s">
        <v>2018</v>
      </c>
      <c r="CU298" s="71"/>
      <c r="CV298" s="71"/>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0"/>
      <c r="EB298" s="70"/>
      <c r="EC298" s="70"/>
      <c r="ED298" s="70"/>
      <c r="EE298" s="70"/>
      <c r="EF298" s="70"/>
      <c r="EG298" s="70"/>
      <c r="EH298" s="70"/>
      <c r="EI298" s="70"/>
      <c r="EJ298" s="70"/>
      <c r="EK298" s="70"/>
      <c r="EL298" s="70"/>
      <c r="EM298" s="70"/>
      <c r="EN298" s="70"/>
      <c r="EO298" s="70"/>
      <c r="EP298" s="70"/>
      <c r="EQ298" s="70"/>
      <c r="ER298" s="70"/>
      <c r="ES298" s="70"/>
      <c r="ET298" s="70"/>
      <c r="EU298" s="70"/>
      <c r="EV298" s="70"/>
      <c r="EW298" s="70"/>
      <c r="EX298" s="70"/>
      <c r="EY298" s="70"/>
      <c r="EZ298" s="70"/>
      <c r="FA298" s="70"/>
      <c r="FB298" s="70"/>
      <c r="FC298" s="70"/>
      <c r="FD298" s="70"/>
      <c r="FE298" s="70"/>
      <c r="FF298" s="70"/>
      <c r="FG298" s="70"/>
      <c r="FH298" s="70"/>
      <c r="FI298" s="70"/>
      <c r="FJ298" s="70"/>
      <c r="FK298" s="70"/>
      <c r="FL298" s="70"/>
      <c r="FM298" s="70"/>
      <c r="FN298" s="70"/>
      <c r="FO298" s="70"/>
    </row>
    <row r="299" spans="1:171" ht="15" customHeight="1" x14ac:dyDescent="0.35">
      <c r="A299" s="84" t="s">
        <v>985</v>
      </c>
      <c r="B299" s="84" t="s">
        <v>759</v>
      </c>
      <c r="C299" s="84" t="s">
        <v>1056</v>
      </c>
      <c r="D299" s="84" t="s">
        <v>760</v>
      </c>
      <c r="E299" s="84" t="s">
        <v>1957</v>
      </c>
      <c r="F299" s="84" t="s">
        <v>401</v>
      </c>
      <c r="G299" s="84" t="s">
        <v>354</v>
      </c>
      <c r="H299" s="84" t="s">
        <v>355</v>
      </c>
      <c r="I299" s="70">
        <v>4901140</v>
      </c>
      <c r="J299" s="169">
        <v>421</v>
      </c>
      <c r="K299" s="73">
        <v>189</v>
      </c>
      <c r="L299" s="73">
        <v>232</v>
      </c>
      <c r="M299" s="73" t="s">
        <v>2018</v>
      </c>
      <c r="N299" s="73" t="s">
        <v>2018</v>
      </c>
      <c r="O299" s="73" t="s">
        <v>2018</v>
      </c>
      <c r="P299" s="73">
        <v>88</v>
      </c>
      <c r="Q299" s="73" t="s">
        <v>2018</v>
      </c>
      <c r="R299" s="73" t="s">
        <v>2018</v>
      </c>
      <c r="S299" s="73">
        <v>307</v>
      </c>
      <c r="T299" s="73">
        <v>48</v>
      </c>
      <c r="U299" s="73" t="s">
        <v>176</v>
      </c>
      <c r="V299" s="73">
        <v>188</v>
      </c>
      <c r="W299" s="170">
        <v>25</v>
      </c>
      <c r="X299" s="169">
        <v>1</v>
      </c>
      <c r="Y299" s="179">
        <v>66</v>
      </c>
      <c r="Z299" s="73">
        <v>17</v>
      </c>
      <c r="AA299" s="73">
        <v>49</v>
      </c>
      <c r="AB299" s="73" t="s">
        <v>2018</v>
      </c>
      <c r="AC299" s="73" t="s">
        <v>2018</v>
      </c>
      <c r="AD299" s="73" t="s">
        <v>2018</v>
      </c>
      <c r="AE299" s="73">
        <v>16</v>
      </c>
      <c r="AF299" s="73" t="s">
        <v>2018</v>
      </c>
      <c r="AG299" s="73" t="s">
        <v>2018</v>
      </c>
      <c r="AH299" s="73">
        <v>45</v>
      </c>
      <c r="AI299" s="73" t="s">
        <v>2018</v>
      </c>
      <c r="AJ299" s="73" t="s">
        <v>176</v>
      </c>
      <c r="AK299" s="73">
        <v>35</v>
      </c>
      <c r="AL299" s="170" t="s">
        <v>2018</v>
      </c>
      <c r="AM299" s="169"/>
      <c r="AN299" s="179"/>
      <c r="AO299" s="73"/>
      <c r="AP299" s="73"/>
      <c r="AQ299" s="73"/>
      <c r="AR299" s="73"/>
      <c r="AS299" s="73"/>
      <c r="AT299" s="73"/>
      <c r="AU299" s="73"/>
      <c r="AV299" s="73"/>
      <c r="AW299" s="73"/>
      <c r="AX299" s="73"/>
      <c r="AY299" s="73"/>
      <c r="AZ299" s="73"/>
      <c r="BA299" s="170"/>
      <c r="BB299" s="169"/>
      <c r="BC299" s="179"/>
      <c r="BD299" s="73"/>
      <c r="BE299" s="73"/>
      <c r="BF299" s="73"/>
      <c r="BG299" s="73"/>
      <c r="BH299" s="73"/>
      <c r="BI299" s="73"/>
      <c r="BJ299" s="73"/>
      <c r="BK299" s="73"/>
      <c r="BL299" s="73"/>
      <c r="BM299" s="73"/>
      <c r="BN299" s="73"/>
      <c r="BO299" s="73"/>
      <c r="BP299" s="170"/>
      <c r="BQ299" s="169"/>
      <c r="BR299" s="179"/>
      <c r="BS299" s="73"/>
      <c r="BT299" s="73"/>
      <c r="BU299" s="73"/>
      <c r="BV299" s="73"/>
      <c r="BW299" s="73"/>
      <c r="BX299" s="73"/>
      <c r="BY299" s="73"/>
      <c r="BZ299" s="73"/>
      <c r="CA299" s="73"/>
      <c r="CB299" s="73"/>
      <c r="CC299" s="73"/>
      <c r="CD299" s="73"/>
      <c r="CE299" s="170"/>
      <c r="CF299" s="171">
        <v>1</v>
      </c>
      <c r="CG299" s="180">
        <v>66</v>
      </c>
      <c r="CH299" s="74">
        <v>17</v>
      </c>
      <c r="CI299" s="74">
        <v>49</v>
      </c>
      <c r="CJ299" s="74" t="s">
        <v>2018</v>
      </c>
      <c r="CK299" s="74" t="s">
        <v>2018</v>
      </c>
      <c r="CL299" s="74" t="s">
        <v>2018</v>
      </c>
      <c r="CM299" s="74">
        <v>16</v>
      </c>
      <c r="CN299" s="74" t="s">
        <v>2018</v>
      </c>
      <c r="CO299" s="74" t="s">
        <v>2018</v>
      </c>
      <c r="CP299" s="74">
        <v>45</v>
      </c>
      <c r="CQ299" s="74" t="s">
        <v>2018</v>
      </c>
      <c r="CR299" s="74" t="s">
        <v>176</v>
      </c>
      <c r="CS299" s="74">
        <v>35</v>
      </c>
      <c r="CT299" s="172" t="s">
        <v>2018</v>
      </c>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0"/>
      <c r="EB299" s="70"/>
      <c r="EC299" s="70"/>
      <c r="ED299" s="70"/>
      <c r="EE299" s="70"/>
      <c r="EF299" s="70"/>
      <c r="EG299" s="70"/>
      <c r="EH299" s="70"/>
      <c r="EI299" s="70"/>
      <c r="EJ299" s="70"/>
      <c r="EK299" s="70"/>
      <c r="EL299" s="70"/>
      <c r="EM299" s="70"/>
      <c r="EN299" s="70"/>
      <c r="EO299" s="70"/>
      <c r="EP299" s="70"/>
      <c r="EQ299" s="70"/>
      <c r="ER299" s="70"/>
      <c r="ES299" s="70"/>
      <c r="ET299" s="70"/>
      <c r="EU299" s="70"/>
      <c r="EV299" s="70"/>
      <c r="EW299" s="70"/>
      <c r="EX299" s="70"/>
      <c r="EY299" s="70"/>
      <c r="EZ299" s="70"/>
      <c r="FA299" s="70"/>
      <c r="FB299" s="70"/>
      <c r="FC299" s="70"/>
      <c r="FD299" s="70"/>
      <c r="FE299" s="70"/>
      <c r="FF299" s="70"/>
      <c r="FG299" s="70"/>
      <c r="FH299" s="70"/>
      <c r="FI299" s="70"/>
      <c r="FJ299" s="70"/>
      <c r="FK299" s="70"/>
      <c r="FL299" s="70"/>
      <c r="FM299" s="70"/>
      <c r="FN299" s="70"/>
      <c r="FO299" s="70"/>
    </row>
    <row r="300" spans="1:171" ht="15" customHeight="1" x14ac:dyDescent="0.35">
      <c r="A300" s="84" t="s">
        <v>985</v>
      </c>
      <c r="B300" s="84" t="s">
        <v>872</v>
      </c>
      <c r="C300" s="84" t="s">
        <v>1062</v>
      </c>
      <c r="D300" s="84" t="s">
        <v>873</v>
      </c>
      <c r="E300" s="84" t="s">
        <v>291</v>
      </c>
      <c r="F300" s="84" t="s">
        <v>271</v>
      </c>
      <c r="G300" s="84" t="s">
        <v>354</v>
      </c>
      <c r="H300" s="84" t="s">
        <v>355</v>
      </c>
      <c r="I300" s="70">
        <v>4901140</v>
      </c>
      <c r="J300" s="169">
        <v>474</v>
      </c>
      <c r="K300" s="73">
        <v>253</v>
      </c>
      <c r="L300" s="73">
        <v>221</v>
      </c>
      <c r="M300" s="73" t="s">
        <v>2018</v>
      </c>
      <c r="N300" s="73" t="s">
        <v>2018</v>
      </c>
      <c r="O300" s="73" t="s">
        <v>2018</v>
      </c>
      <c r="P300" s="73">
        <v>23</v>
      </c>
      <c r="Q300" s="73" t="s">
        <v>2018</v>
      </c>
      <c r="R300" s="73">
        <v>10</v>
      </c>
      <c r="S300" s="73">
        <v>419</v>
      </c>
      <c r="T300" s="73">
        <v>63</v>
      </c>
      <c r="U300" s="73" t="s">
        <v>176</v>
      </c>
      <c r="V300" s="73">
        <v>34</v>
      </c>
      <c r="W300" s="170" t="s">
        <v>2018</v>
      </c>
      <c r="X300" s="169">
        <v>2</v>
      </c>
      <c r="Y300" s="179">
        <v>12</v>
      </c>
      <c r="Z300" s="73" t="s">
        <v>2018</v>
      </c>
      <c r="AA300" s="73">
        <v>10</v>
      </c>
      <c r="AB300" s="73" t="s">
        <v>2018</v>
      </c>
      <c r="AC300" s="73" t="s">
        <v>2018</v>
      </c>
      <c r="AD300" s="73" t="s">
        <v>2018</v>
      </c>
      <c r="AE300" s="73" t="s">
        <v>2018</v>
      </c>
      <c r="AF300" s="73" t="s">
        <v>2018</v>
      </c>
      <c r="AG300" s="73" t="s">
        <v>2018</v>
      </c>
      <c r="AH300" s="73">
        <v>10</v>
      </c>
      <c r="AI300" s="73" t="s">
        <v>2018</v>
      </c>
      <c r="AJ300" s="73" t="s">
        <v>176</v>
      </c>
      <c r="AK300" s="73" t="s">
        <v>2018</v>
      </c>
      <c r="AL300" s="170" t="s">
        <v>2018</v>
      </c>
      <c r="AM300" s="169"/>
      <c r="AN300" s="179"/>
      <c r="AO300" s="73"/>
      <c r="AP300" s="73"/>
      <c r="AQ300" s="73"/>
      <c r="AR300" s="73"/>
      <c r="AS300" s="73"/>
      <c r="AT300" s="73"/>
      <c r="AU300" s="73"/>
      <c r="AV300" s="73"/>
      <c r="AW300" s="73"/>
      <c r="AX300" s="73"/>
      <c r="AY300" s="73"/>
      <c r="AZ300" s="73"/>
      <c r="BA300" s="170"/>
      <c r="BB300" s="169"/>
      <c r="BC300" s="179"/>
      <c r="BD300" s="73"/>
      <c r="BE300" s="73"/>
      <c r="BF300" s="73"/>
      <c r="BG300" s="73"/>
      <c r="BH300" s="73"/>
      <c r="BI300" s="73"/>
      <c r="BJ300" s="73"/>
      <c r="BK300" s="73"/>
      <c r="BL300" s="73"/>
      <c r="BM300" s="73"/>
      <c r="BN300" s="73"/>
      <c r="BO300" s="73"/>
      <c r="BP300" s="170"/>
      <c r="BQ300" s="169"/>
      <c r="BR300" s="179"/>
      <c r="BS300" s="73"/>
      <c r="BT300" s="73"/>
      <c r="BU300" s="73"/>
      <c r="BV300" s="73"/>
      <c r="BW300" s="73"/>
      <c r="BX300" s="73"/>
      <c r="BY300" s="73"/>
      <c r="BZ300" s="73"/>
      <c r="CA300" s="73"/>
      <c r="CB300" s="73"/>
      <c r="CC300" s="73"/>
      <c r="CD300" s="73"/>
      <c r="CE300" s="170"/>
      <c r="CF300" s="171">
        <v>2</v>
      </c>
      <c r="CG300" s="180">
        <v>12</v>
      </c>
      <c r="CH300" s="74" t="s">
        <v>2018</v>
      </c>
      <c r="CI300" s="74">
        <v>10</v>
      </c>
      <c r="CJ300" s="74" t="s">
        <v>2018</v>
      </c>
      <c r="CK300" s="74" t="s">
        <v>2018</v>
      </c>
      <c r="CL300" s="74" t="s">
        <v>2018</v>
      </c>
      <c r="CM300" s="74" t="s">
        <v>2018</v>
      </c>
      <c r="CN300" s="74" t="s">
        <v>2018</v>
      </c>
      <c r="CO300" s="74" t="s">
        <v>2018</v>
      </c>
      <c r="CP300" s="74">
        <v>10</v>
      </c>
      <c r="CQ300" s="74" t="s">
        <v>2018</v>
      </c>
      <c r="CR300" s="74" t="s">
        <v>176</v>
      </c>
      <c r="CS300" s="74" t="s">
        <v>2018</v>
      </c>
      <c r="CT300" s="172" t="s">
        <v>2018</v>
      </c>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0"/>
      <c r="EB300" s="70"/>
      <c r="EC300" s="70"/>
      <c r="ED300" s="70"/>
      <c r="EE300" s="70"/>
      <c r="EF300" s="70"/>
      <c r="EG300" s="70"/>
      <c r="EH300" s="70"/>
      <c r="EI300" s="70"/>
      <c r="EJ300" s="70"/>
      <c r="EK300" s="70"/>
      <c r="EL300" s="70"/>
      <c r="EM300" s="70"/>
      <c r="EN300" s="70"/>
      <c r="EO300" s="70"/>
      <c r="EP300" s="70"/>
      <c r="EQ300" s="70"/>
      <c r="ER300" s="70"/>
      <c r="ES300" s="70"/>
      <c r="ET300" s="70"/>
      <c r="EU300" s="70"/>
      <c r="EV300" s="70"/>
      <c r="EW300" s="70"/>
      <c r="EX300" s="70"/>
      <c r="EY300" s="70"/>
      <c r="EZ300" s="70"/>
      <c r="FA300" s="70"/>
      <c r="FB300" s="70"/>
      <c r="FC300" s="70"/>
      <c r="FD300" s="70"/>
      <c r="FE300" s="70"/>
      <c r="FF300" s="70"/>
      <c r="FG300" s="70"/>
      <c r="FH300" s="70"/>
      <c r="FI300" s="70"/>
      <c r="FJ300" s="70"/>
      <c r="FK300" s="70"/>
      <c r="FL300" s="70"/>
      <c r="FM300" s="70"/>
      <c r="FN300" s="70"/>
      <c r="FO300" s="70"/>
    </row>
    <row r="301" spans="1:171" ht="15" customHeight="1" x14ac:dyDescent="0.35">
      <c r="A301" s="84" t="s">
        <v>985</v>
      </c>
      <c r="B301" s="84" t="s">
        <v>1136</v>
      </c>
      <c r="C301" s="84" t="s">
        <v>1137</v>
      </c>
      <c r="D301" s="84" t="s">
        <v>1138</v>
      </c>
      <c r="E301" s="84" t="s">
        <v>291</v>
      </c>
      <c r="F301" s="84" t="s">
        <v>271</v>
      </c>
      <c r="G301" s="84" t="s">
        <v>354</v>
      </c>
      <c r="H301" s="84" t="s">
        <v>355</v>
      </c>
      <c r="I301" s="70">
        <v>4901140</v>
      </c>
      <c r="J301" s="169">
        <v>125</v>
      </c>
      <c r="K301" s="73">
        <v>64</v>
      </c>
      <c r="L301" s="73">
        <v>61</v>
      </c>
      <c r="M301" s="73" t="s">
        <v>2018</v>
      </c>
      <c r="N301" s="73" t="s">
        <v>2018</v>
      </c>
      <c r="O301" s="73" t="s">
        <v>2018</v>
      </c>
      <c r="P301" s="73" t="s">
        <v>2018</v>
      </c>
      <c r="Q301" s="73" t="s">
        <v>2018</v>
      </c>
      <c r="R301" s="73" t="s">
        <v>2018</v>
      </c>
      <c r="S301" s="73">
        <v>123</v>
      </c>
      <c r="T301" s="73">
        <v>15</v>
      </c>
      <c r="U301" s="73" t="s">
        <v>176</v>
      </c>
      <c r="V301" s="73">
        <v>76</v>
      </c>
      <c r="W301" s="170" t="s">
        <v>2018</v>
      </c>
      <c r="X301" s="169"/>
      <c r="Y301" s="179"/>
      <c r="Z301" s="73"/>
      <c r="AA301" s="73"/>
      <c r="AB301" s="73"/>
      <c r="AC301" s="73"/>
      <c r="AD301" s="73"/>
      <c r="AE301" s="73"/>
      <c r="AF301" s="73"/>
      <c r="AG301" s="73"/>
      <c r="AH301" s="73"/>
      <c r="AI301" s="73"/>
      <c r="AJ301" s="73"/>
      <c r="AK301" s="73"/>
      <c r="AL301" s="170"/>
      <c r="AM301" s="169"/>
      <c r="AN301" s="179"/>
      <c r="AO301" s="73"/>
      <c r="AP301" s="73"/>
      <c r="AQ301" s="73"/>
      <c r="AR301" s="73"/>
      <c r="AS301" s="73"/>
      <c r="AT301" s="73"/>
      <c r="AU301" s="73"/>
      <c r="AV301" s="73"/>
      <c r="AW301" s="73"/>
      <c r="AX301" s="73"/>
      <c r="AY301" s="73"/>
      <c r="AZ301" s="73"/>
      <c r="BA301" s="170"/>
      <c r="BB301" s="169"/>
      <c r="BC301" s="179"/>
      <c r="BD301" s="73"/>
      <c r="BE301" s="73"/>
      <c r="BF301" s="73"/>
      <c r="BG301" s="73"/>
      <c r="BH301" s="73"/>
      <c r="BI301" s="73"/>
      <c r="BJ301" s="73"/>
      <c r="BK301" s="73"/>
      <c r="BL301" s="73"/>
      <c r="BM301" s="73"/>
      <c r="BN301" s="73"/>
      <c r="BO301" s="73"/>
      <c r="BP301" s="170"/>
      <c r="BQ301" s="169"/>
      <c r="BR301" s="179"/>
      <c r="BS301" s="73"/>
      <c r="BT301" s="73"/>
      <c r="BU301" s="73"/>
      <c r="BV301" s="73"/>
      <c r="BW301" s="73"/>
      <c r="BX301" s="73"/>
      <c r="BY301" s="73"/>
      <c r="BZ301" s="73"/>
      <c r="CA301" s="73"/>
      <c r="CB301" s="73"/>
      <c r="CC301" s="73"/>
      <c r="CD301" s="73"/>
      <c r="CE301" s="170"/>
      <c r="CF301" s="169"/>
      <c r="CG301" s="179"/>
      <c r="CH301" s="73"/>
      <c r="CI301" s="73"/>
      <c r="CJ301" s="73"/>
      <c r="CK301" s="73"/>
      <c r="CL301" s="73"/>
      <c r="CM301" s="73"/>
      <c r="CN301" s="73"/>
      <c r="CO301" s="73"/>
      <c r="CP301" s="73"/>
      <c r="CQ301" s="73"/>
      <c r="CR301" s="73"/>
      <c r="CS301" s="73"/>
      <c r="CT301" s="170"/>
      <c r="CU301" s="70"/>
      <c r="CV301" s="70"/>
      <c r="CW301" s="70"/>
      <c r="CX301" s="70"/>
      <c r="CY301" s="70"/>
      <c r="CZ301" s="70"/>
      <c r="DA301" s="70"/>
      <c r="DB301" s="70"/>
      <c r="DC301" s="70"/>
      <c r="DD301" s="70"/>
      <c r="DE301" s="70"/>
      <c r="DF301" s="70"/>
      <c r="DG301" s="70"/>
      <c r="DH301" s="70"/>
      <c r="DI301" s="70"/>
      <c r="DJ301" s="70"/>
      <c r="DK301" s="70"/>
      <c r="DL301" s="70"/>
      <c r="DM301" s="70"/>
      <c r="DN301" s="70"/>
      <c r="DO301" s="70"/>
      <c r="DP301" s="70"/>
      <c r="DQ301" s="70"/>
      <c r="DR301" s="70"/>
      <c r="DS301" s="70"/>
      <c r="DT301" s="70"/>
      <c r="DU301" s="70"/>
      <c r="DV301" s="70"/>
      <c r="DW301" s="70"/>
      <c r="DX301" s="70"/>
      <c r="DY301" s="70"/>
      <c r="DZ301" s="70"/>
      <c r="EA301" s="70"/>
      <c r="EB301" s="70"/>
      <c r="EC301" s="70"/>
      <c r="ED301" s="70"/>
      <c r="EE301" s="70"/>
      <c r="EF301" s="70"/>
      <c r="EG301" s="70"/>
      <c r="EH301" s="70"/>
      <c r="EI301" s="70"/>
      <c r="EJ301" s="70"/>
      <c r="EK301" s="70"/>
      <c r="EL301" s="70"/>
      <c r="EM301" s="70"/>
      <c r="EN301" s="70"/>
      <c r="EO301" s="70"/>
      <c r="EP301" s="70"/>
      <c r="EQ301" s="70"/>
      <c r="ER301" s="70"/>
      <c r="ES301" s="70"/>
      <c r="ET301" s="70"/>
      <c r="EU301" s="70"/>
      <c r="EV301" s="70"/>
      <c r="EW301" s="70"/>
      <c r="EX301" s="70"/>
      <c r="EY301" s="70"/>
      <c r="EZ301" s="70"/>
      <c r="FA301" s="70"/>
      <c r="FB301" s="70"/>
      <c r="FC301" s="70"/>
      <c r="FD301" s="70"/>
      <c r="FE301" s="70"/>
      <c r="FF301" s="70"/>
      <c r="FG301" s="70"/>
      <c r="FH301" s="70"/>
      <c r="FI301" s="70"/>
      <c r="FJ301" s="70"/>
      <c r="FK301" s="70"/>
      <c r="FL301" s="70"/>
      <c r="FM301" s="70"/>
      <c r="FN301" s="70"/>
      <c r="FO301" s="70"/>
    </row>
    <row r="302" spans="1:171" ht="15" customHeight="1" x14ac:dyDescent="0.35">
      <c r="A302" s="84" t="s">
        <v>985</v>
      </c>
      <c r="B302" s="84" t="s">
        <v>905</v>
      </c>
      <c r="C302" s="84" t="s">
        <v>988</v>
      </c>
      <c r="D302" s="84" t="s">
        <v>906</v>
      </c>
      <c r="E302" s="84" t="s">
        <v>401</v>
      </c>
      <c r="F302" s="84" t="s">
        <v>271</v>
      </c>
      <c r="G302" s="84" t="s">
        <v>907</v>
      </c>
      <c r="H302" s="84" t="s">
        <v>908</v>
      </c>
      <c r="I302" s="70">
        <v>4901170</v>
      </c>
      <c r="J302" s="169">
        <v>139</v>
      </c>
      <c r="K302" s="73">
        <v>68</v>
      </c>
      <c r="L302" s="73">
        <v>71</v>
      </c>
      <c r="M302" s="73" t="s">
        <v>2018</v>
      </c>
      <c r="N302" s="73" t="s">
        <v>2018</v>
      </c>
      <c r="O302" s="73" t="s">
        <v>2018</v>
      </c>
      <c r="P302" s="73">
        <v>13</v>
      </c>
      <c r="Q302" s="73" t="s">
        <v>2018</v>
      </c>
      <c r="R302" s="73" t="s">
        <v>2018</v>
      </c>
      <c r="S302" s="73">
        <v>120</v>
      </c>
      <c r="T302" s="73">
        <v>16</v>
      </c>
      <c r="U302" s="73" t="s">
        <v>176</v>
      </c>
      <c r="V302" s="73">
        <v>40</v>
      </c>
      <c r="W302" s="170" t="s">
        <v>2018</v>
      </c>
      <c r="X302" s="169">
        <v>4</v>
      </c>
      <c r="Y302" s="179">
        <v>59</v>
      </c>
      <c r="Z302" s="73">
        <v>22</v>
      </c>
      <c r="AA302" s="73">
        <v>37</v>
      </c>
      <c r="AB302" s="73" t="s">
        <v>2018</v>
      </c>
      <c r="AC302" s="73" t="s">
        <v>2018</v>
      </c>
      <c r="AD302" s="73" t="s">
        <v>2018</v>
      </c>
      <c r="AE302" s="73" t="s">
        <v>2018</v>
      </c>
      <c r="AF302" s="73" t="s">
        <v>2018</v>
      </c>
      <c r="AG302" s="73" t="s">
        <v>2018</v>
      </c>
      <c r="AH302" s="73">
        <v>50</v>
      </c>
      <c r="AI302" s="73" t="s">
        <v>2018</v>
      </c>
      <c r="AJ302" s="73" t="s">
        <v>176</v>
      </c>
      <c r="AK302" s="73">
        <v>19</v>
      </c>
      <c r="AL302" s="170" t="s">
        <v>2018</v>
      </c>
      <c r="AM302" s="169">
        <v>2</v>
      </c>
      <c r="AN302" s="179">
        <v>42</v>
      </c>
      <c r="AO302" s="73">
        <v>19</v>
      </c>
      <c r="AP302" s="73">
        <v>23</v>
      </c>
      <c r="AQ302" s="73" t="s">
        <v>2018</v>
      </c>
      <c r="AR302" s="73" t="s">
        <v>2018</v>
      </c>
      <c r="AS302" s="73" t="s">
        <v>2018</v>
      </c>
      <c r="AT302" s="73" t="s">
        <v>2018</v>
      </c>
      <c r="AU302" s="73" t="s">
        <v>2018</v>
      </c>
      <c r="AV302" s="73" t="s">
        <v>2018</v>
      </c>
      <c r="AW302" s="73">
        <v>35</v>
      </c>
      <c r="AX302" s="73" t="s">
        <v>2018</v>
      </c>
      <c r="AY302" s="73" t="s">
        <v>176</v>
      </c>
      <c r="AZ302" s="73">
        <v>12</v>
      </c>
      <c r="BA302" s="170" t="s">
        <v>2018</v>
      </c>
      <c r="BB302" s="171">
        <v>2</v>
      </c>
      <c r="BC302" s="180">
        <v>42</v>
      </c>
      <c r="BD302" s="74">
        <v>19</v>
      </c>
      <c r="BE302" s="74">
        <v>23</v>
      </c>
      <c r="BF302" s="74" t="s">
        <v>2018</v>
      </c>
      <c r="BG302" s="74" t="s">
        <v>2018</v>
      </c>
      <c r="BH302" s="74" t="s">
        <v>2018</v>
      </c>
      <c r="BI302" s="74" t="s">
        <v>2018</v>
      </c>
      <c r="BJ302" s="74" t="s">
        <v>2018</v>
      </c>
      <c r="BK302" s="74" t="s">
        <v>2018</v>
      </c>
      <c r="BL302" s="74">
        <v>35</v>
      </c>
      <c r="BM302" s="74" t="s">
        <v>2018</v>
      </c>
      <c r="BN302" s="74" t="s">
        <v>176</v>
      </c>
      <c r="BO302" s="74">
        <v>12</v>
      </c>
      <c r="BP302" s="172" t="s">
        <v>2018</v>
      </c>
      <c r="BQ302" s="169"/>
      <c r="BR302" s="179"/>
      <c r="BS302" s="73"/>
      <c r="BT302" s="73"/>
      <c r="BU302" s="73"/>
      <c r="BV302" s="73"/>
      <c r="BW302" s="73"/>
      <c r="BX302" s="73"/>
      <c r="BY302" s="73"/>
      <c r="BZ302" s="73"/>
      <c r="CA302" s="73"/>
      <c r="CB302" s="73"/>
      <c r="CC302" s="73"/>
      <c r="CD302" s="73"/>
      <c r="CE302" s="170"/>
      <c r="CF302" s="171">
        <v>2</v>
      </c>
      <c r="CG302" s="180">
        <v>17</v>
      </c>
      <c r="CH302" s="74" t="s">
        <v>2018</v>
      </c>
      <c r="CI302" s="74">
        <v>14</v>
      </c>
      <c r="CJ302" s="74" t="s">
        <v>2018</v>
      </c>
      <c r="CK302" s="74" t="s">
        <v>2018</v>
      </c>
      <c r="CL302" s="74" t="s">
        <v>2018</v>
      </c>
      <c r="CM302" s="74" t="s">
        <v>2018</v>
      </c>
      <c r="CN302" s="74" t="s">
        <v>2018</v>
      </c>
      <c r="CO302" s="74" t="s">
        <v>2018</v>
      </c>
      <c r="CP302" s="74">
        <v>15</v>
      </c>
      <c r="CQ302" s="74" t="s">
        <v>2018</v>
      </c>
      <c r="CR302" s="74" t="s">
        <v>176</v>
      </c>
      <c r="CS302" s="74" t="s">
        <v>2018</v>
      </c>
      <c r="CT302" s="172" t="s">
        <v>2018</v>
      </c>
      <c r="CU302" s="71"/>
      <c r="CV302" s="71"/>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0"/>
      <c r="EB302" s="70"/>
      <c r="EC302" s="70"/>
      <c r="ED302" s="70"/>
      <c r="EE302" s="70"/>
      <c r="EF302" s="70"/>
      <c r="EG302" s="70"/>
      <c r="EH302" s="70"/>
      <c r="EI302" s="70"/>
      <c r="EJ302" s="70"/>
      <c r="EK302" s="70"/>
      <c r="EL302" s="70"/>
      <c r="EM302" s="70"/>
      <c r="EN302" s="70"/>
      <c r="EO302" s="70"/>
      <c r="EP302" s="70"/>
      <c r="EQ302" s="70"/>
      <c r="ER302" s="70"/>
      <c r="ES302" s="70"/>
      <c r="ET302" s="70"/>
      <c r="EU302" s="70"/>
      <c r="EV302" s="70"/>
      <c r="EW302" s="70"/>
      <c r="EX302" s="70"/>
      <c r="EY302" s="70"/>
      <c r="EZ302" s="70"/>
      <c r="FA302" s="70"/>
      <c r="FB302" s="70"/>
      <c r="FC302" s="70"/>
      <c r="FD302" s="70"/>
      <c r="FE302" s="70"/>
      <c r="FF302" s="70"/>
      <c r="FG302" s="70"/>
      <c r="FH302" s="70"/>
      <c r="FI302" s="70"/>
      <c r="FJ302" s="70"/>
      <c r="FK302" s="70"/>
      <c r="FL302" s="70"/>
      <c r="FM302" s="70"/>
      <c r="FN302" s="70"/>
      <c r="FO302" s="70"/>
    </row>
    <row r="303" spans="1:171" ht="15" customHeight="1" x14ac:dyDescent="0.35">
      <c r="A303" s="84" t="s">
        <v>985</v>
      </c>
      <c r="B303" s="84" t="s">
        <v>283</v>
      </c>
      <c r="C303" s="84" t="s">
        <v>999</v>
      </c>
      <c r="D303" s="84" t="s">
        <v>284</v>
      </c>
      <c r="E303" s="84" t="s">
        <v>304</v>
      </c>
      <c r="F303" s="84" t="s">
        <v>271</v>
      </c>
      <c r="G303" s="84" t="s">
        <v>285</v>
      </c>
      <c r="H303" s="84" t="s">
        <v>286</v>
      </c>
      <c r="I303" s="70">
        <v>4901200</v>
      </c>
      <c r="J303" s="169">
        <v>1381</v>
      </c>
      <c r="K303" s="73">
        <v>698</v>
      </c>
      <c r="L303" s="73">
        <v>683</v>
      </c>
      <c r="M303" s="73" t="s">
        <v>2018</v>
      </c>
      <c r="N303" s="73" t="s">
        <v>2018</v>
      </c>
      <c r="O303" s="73">
        <v>29</v>
      </c>
      <c r="P303" s="73">
        <v>254</v>
      </c>
      <c r="Q303" s="73">
        <v>14</v>
      </c>
      <c r="R303" s="73">
        <v>47</v>
      </c>
      <c r="S303" s="73">
        <v>1024</v>
      </c>
      <c r="T303" s="73">
        <v>174</v>
      </c>
      <c r="U303" s="73" t="s">
        <v>176</v>
      </c>
      <c r="V303" s="73">
        <v>473</v>
      </c>
      <c r="W303" s="170">
        <v>59</v>
      </c>
      <c r="X303" s="169">
        <v>7</v>
      </c>
      <c r="Y303" s="179">
        <v>453</v>
      </c>
      <c r="Z303" s="73">
        <v>185</v>
      </c>
      <c r="AA303" s="73">
        <v>268</v>
      </c>
      <c r="AB303" s="73" t="s">
        <v>2018</v>
      </c>
      <c r="AC303" s="73" t="s">
        <v>2018</v>
      </c>
      <c r="AD303" s="73">
        <v>10</v>
      </c>
      <c r="AE303" s="73">
        <v>74</v>
      </c>
      <c r="AF303" s="73" t="s">
        <v>2018</v>
      </c>
      <c r="AG303" s="73">
        <v>17</v>
      </c>
      <c r="AH303" s="73">
        <v>347</v>
      </c>
      <c r="AI303" s="73">
        <v>52</v>
      </c>
      <c r="AJ303" s="73" t="s">
        <v>176</v>
      </c>
      <c r="AK303" s="73">
        <v>183</v>
      </c>
      <c r="AL303" s="170">
        <v>14</v>
      </c>
      <c r="AM303" s="169">
        <v>5</v>
      </c>
      <c r="AN303" s="179">
        <v>402</v>
      </c>
      <c r="AO303" s="73">
        <v>181</v>
      </c>
      <c r="AP303" s="73">
        <v>221</v>
      </c>
      <c r="AQ303" s="73" t="s">
        <v>2018</v>
      </c>
      <c r="AR303" s="73" t="s">
        <v>2018</v>
      </c>
      <c r="AS303" s="73">
        <v>10</v>
      </c>
      <c r="AT303" s="73">
        <v>69</v>
      </c>
      <c r="AU303" s="73" t="s">
        <v>2018</v>
      </c>
      <c r="AV303" s="73">
        <v>13</v>
      </c>
      <c r="AW303" s="73">
        <v>305</v>
      </c>
      <c r="AX303" s="73">
        <v>44</v>
      </c>
      <c r="AY303" s="73" t="s">
        <v>176</v>
      </c>
      <c r="AZ303" s="73">
        <v>165</v>
      </c>
      <c r="BA303" s="170">
        <v>14</v>
      </c>
      <c r="BB303" s="173">
        <v>3</v>
      </c>
      <c r="BC303" s="184">
        <v>375</v>
      </c>
      <c r="BD303" s="85">
        <v>177</v>
      </c>
      <c r="BE303" s="85">
        <v>198</v>
      </c>
      <c r="BF303" s="85" t="s">
        <v>2018</v>
      </c>
      <c r="BG303" s="85" t="s">
        <v>2018</v>
      </c>
      <c r="BH303" s="85" t="s">
        <v>2018</v>
      </c>
      <c r="BI303" s="85">
        <v>69</v>
      </c>
      <c r="BJ303" s="85" t="s">
        <v>2018</v>
      </c>
      <c r="BK303" s="85">
        <v>12</v>
      </c>
      <c r="BL303" s="85">
        <v>281</v>
      </c>
      <c r="BM303" s="85">
        <v>42</v>
      </c>
      <c r="BN303" s="86" t="s">
        <v>176</v>
      </c>
      <c r="BO303" s="85">
        <v>160</v>
      </c>
      <c r="BP303" s="174">
        <v>12</v>
      </c>
      <c r="BQ303" s="175">
        <v>2</v>
      </c>
      <c r="BR303" s="187">
        <v>27</v>
      </c>
      <c r="BS303" s="86" t="s">
        <v>2018</v>
      </c>
      <c r="BT303" s="86">
        <v>23</v>
      </c>
      <c r="BU303" s="86" t="s">
        <v>2018</v>
      </c>
      <c r="BV303" s="86" t="s">
        <v>2018</v>
      </c>
      <c r="BW303" s="86" t="s">
        <v>2018</v>
      </c>
      <c r="BX303" s="86" t="s">
        <v>2018</v>
      </c>
      <c r="BY303" s="86" t="s">
        <v>2018</v>
      </c>
      <c r="BZ303" s="86" t="s">
        <v>2018</v>
      </c>
      <c r="CA303" s="86">
        <v>24</v>
      </c>
      <c r="CB303" s="86" t="s">
        <v>2018</v>
      </c>
      <c r="CC303" s="86" t="s">
        <v>176</v>
      </c>
      <c r="CD303" s="86" t="s">
        <v>2018</v>
      </c>
      <c r="CE303" s="176" t="s">
        <v>2018</v>
      </c>
      <c r="CF303" s="175">
        <v>2</v>
      </c>
      <c r="CG303" s="187">
        <v>51</v>
      </c>
      <c r="CH303" s="86" t="s">
        <v>2018</v>
      </c>
      <c r="CI303" s="86">
        <v>47</v>
      </c>
      <c r="CJ303" s="86" t="s">
        <v>2018</v>
      </c>
      <c r="CK303" s="86" t="s">
        <v>2018</v>
      </c>
      <c r="CL303" s="86" t="s">
        <v>2018</v>
      </c>
      <c r="CM303" s="86" t="s">
        <v>2018</v>
      </c>
      <c r="CN303" s="86" t="s">
        <v>2018</v>
      </c>
      <c r="CO303" s="86" t="s">
        <v>2018</v>
      </c>
      <c r="CP303" s="86">
        <v>42</v>
      </c>
      <c r="CQ303" s="86" t="s">
        <v>2018</v>
      </c>
      <c r="CR303" s="86" t="s">
        <v>176</v>
      </c>
      <c r="CS303" s="86">
        <v>18</v>
      </c>
      <c r="CT303" s="176" t="s">
        <v>2018</v>
      </c>
      <c r="CU303" s="72"/>
      <c r="CV303" s="72"/>
      <c r="CW303" s="72"/>
      <c r="CX303" s="72"/>
      <c r="CY303" s="72"/>
      <c r="CZ303" s="72"/>
      <c r="DA303" s="72"/>
      <c r="DB303" s="72"/>
      <c r="DC303" s="72"/>
      <c r="DD303" s="72"/>
      <c r="DE303" s="72"/>
      <c r="DF303" s="72"/>
      <c r="DG303" s="72"/>
      <c r="DH303" s="72"/>
      <c r="DI303" s="72"/>
      <c r="DJ303" s="72"/>
      <c r="DK303" s="72"/>
      <c r="DL303" s="72"/>
      <c r="DM303" s="72"/>
      <c r="DN303" s="72"/>
      <c r="DO303" s="72"/>
      <c r="DP303" s="72"/>
      <c r="DQ303" s="72"/>
      <c r="DR303" s="72"/>
      <c r="DS303" s="72"/>
      <c r="DT303" s="72"/>
      <c r="DU303" s="72"/>
      <c r="DV303" s="72"/>
      <c r="DW303" s="72"/>
      <c r="DX303" s="72"/>
      <c r="DY303" s="72"/>
      <c r="DZ303" s="71"/>
      <c r="EA303" s="70"/>
      <c r="EB303" s="70"/>
      <c r="EC303" s="70"/>
      <c r="ED303" s="70"/>
      <c r="EE303" s="70"/>
      <c r="EF303" s="70"/>
      <c r="EG303" s="70"/>
      <c r="EH303" s="70"/>
      <c r="EI303" s="70"/>
      <c r="EJ303" s="70"/>
      <c r="EK303" s="70"/>
      <c r="EL303" s="70"/>
      <c r="EM303" s="70"/>
      <c r="EN303" s="70"/>
      <c r="EO303" s="70"/>
      <c r="EP303" s="70"/>
      <c r="EQ303" s="70"/>
      <c r="ER303" s="70"/>
      <c r="ES303" s="70"/>
      <c r="ET303" s="70"/>
      <c r="EU303" s="70"/>
      <c r="EV303" s="70"/>
      <c r="EW303" s="70"/>
      <c r="EX303" s="70"/>
      <c r="EY303" s="70"/>
      <c r="EZ303" s="70"/>
      <c r="FA303" s="70"/>
      <c r="FB303" s="70"/>
      <c r="FC303" s="70"/>
      <c r="FD303" s="70"/>
      <c r="FE303" s="70"/>
      <c r="FF303" s="70"/>
      <c r="FG303" s="70"/>
      <c r="FH303" s="70"/>
      <c r="FI303" s="70"/>
      <c r="FJ303" s="70"/>
      <c r="FK303" s="70"/>
      <c r="FL303" s="70"/>
      <c r="FM303" s="70"/>
      <c r="FN303" s="70"/>
      <c r="FO303" s="70"/>
    </row>
    <row r="304" spans="1:171" ht="15" customHeight="1" x14ac:dyDescent="0.35">
      <c r="A304" s="84" t="s">
        <v>985</v>
      </c>
      <c r="B304" s="84" t="s">
        <v>425</v>
      </c>
      <c r="C304" s="84" t="s">
        <v>1012</v>
      </c>
      <c r="D304" s="84" t="s">
        <v>426</v>
      </c>
      <c r="E304" s="84" t="s">
        <v>304</v>
      </c>
      <c r="F304" s="84" t="s">
        <v>271</v>
      </c>
      <c r="G304" s="84" t="s">
        <v>285</v>
      </c>
      <c r="H304" s="84" t="s">
        <v>286</v>
      </c>
      <c r="I304" s="70">
        <v>4901200</v>
      </c>
      <c r="J304" s="169">
        <v>2020</v>
      </c>
      <c r="K304" s="73">
        <v>993</v>
      </c>
      <c r="L304" s="73">
        <v>1027</v>
      </c>
      <c r="M304" s="73" t="s">
        <v>2018</v>
      </c>
      <c r="N304" s="73">
        <v>11</v>
      </c>
      <c r="O304" s="73">
        <v>12</v>
      </c>
      <c r="P304" s="73">
        <v>136</v>
      </c>
      <c r="Q304" s="73">
        <v>16</v>
      </c>
      <c r="R304" s="73">
        <v>46</v>
      </c>
      <c r="S304" s="73">
        <v>1795</v>
      </c>
      <c r="T304" s="73">
        <v>251</v>
      </c>
      <c r="U304" s="73" t="s">
        <v>176</v>
      </c>
      <c r="V304" s="73">
        <v>274</v>
      </c>
      <c r="W304" s="170">
        <v>15</v>
      </c>
      <c r="X304" s="169">
        <v>11</v>
      </c>
      <c r="Y304" s="179">
        <v>277</v>
      </c>
      <c r="Z304" s="73">
        <v>54</v>
      </c>
      <c r="AA304" s="73">
        <v>223</v>
      </c>
      <c r="AB304" s="73" t="s">
        <v>2018</v>
      </c>
      <c r="AC304" s="73" t="s">
        <v>2018</v>
      </c>
      <c r="AD304" s="73" t="s">
        <v>2018</v>
      </c>
      <c r="AE304" s="73" t="s">
        <v>2018</v>
      </c>
      <c r="AF304" s="73" t="s">
        <v>2018</v>
      </c>
      <c r="AG304" s="73" t="s">
        <v>2018</v>
      </c>
      <c r="AH304" s="73">
        <v>257</v>
      </c>
      <c r="AI304" s="73">
        <v>24</v>
      </c>
      <c r="AJ304" s="73" t="s">
        <v>176</v>
      </c>
      <c r="AK304" s="73">
        <v>23</v>
      </c>
      <c r="AL304" s="170" t="s">
        <v>2018</v>
      </c>
      <c r="AM304" s="169">
        <v>5</v>
      </c>
      <c r="AN304" s="179">
        <v>164</v>
      </c>
      <c r="AO304" s="73">
        <v>39</v>
      </c>
      <c r="AP304" s="73">
        <v>125</v>
      </c>
      <c r="AQ304" s="73" t="s">
        <v>2018</v>
      </c>
      <c r="AR304" s="73" t="s">
        <v>2018</v>
      </c>
      <c r="AS304" s="73" t="s">
        <v>2018</v>
      </c>
      <c r="AT304" s="73" t="s">
        <v>2018</v>
      </c>
      <c r="AU304" s="73" t="s">
        <v>2018</v>
      </c>
      <c r="AV304" s="73" t="s">
        <v>2018</v>
      </c>
      <c r="AW304" s="73">
        <v>153</v>
      </c>
      <c r="AX304" s="73">
        <v>17</v>
      </c>
      <c r="AY304" s="73" t="s">
        <v>176</v>
      </c>
      <c r="AZ304" s="73">
        <v>15</v>
      </c>
      <c r="BA304" s="170" t="s">
        <v>2018</v>
      </c>
      <c r="BB304" s="173">
        <v>3</v>
      </c>
      <c r="BC304" s="184">
        <v>115</v>
      </c>
      <c r="BD304" s="85">
        <v>29</v>
      </c>
      <c r="BE304" s="85">
        <v>86</v>
      </c>
      <c r="BF304" s="85" t="s">
        <v>2018</v>
      </c>
      <c r="BG304" s="85" t="s">
        <v>2018</v>
      </c>
      <c r="BH304" s="85" t="s">
        <v>2018</v>
      </c>
      <c r="BI304" s="85" t="s">
        <v>2018</v>
      </c>
      <c r="BJ304" s="85" t="s">
        <v>2018</v>
      </c>
      <c r="BK304" s="85" t="s">
        <v>2018</v>
      </c>
      <c r="BL304" s="85">
        <v>108</v>
      </c>
      <c r="BM304" s="85">
        <v>15</v>
      </c>
      <c r="BN304" s="86" t="s">
        <v>176</v>
      </c>
      <c r="BO304" s="85">
        <v>13</v>
      </c>
      <c r="BP304" s="174" t="s">
        <v>2018</v>
      </c>
      <c r="BQ304" s="171">
        <v>2</v>
      </c>
      <c r="BR304" s="180">
        <v>49</v>
      </c>
      <c r="BS304" s="74">
        <v>10</v>
      </c>
      <c r="BT304" s="74">
        <v>39</v>
      </c>
      <c r="BU304" s="74" t="s">
        <v>2018</v>
      </c>
      <c r="BV304" s="74" t="s">
        <v>2018</v>
      </c>
      <c r="BW304" s="74" t="s">
        <v>2018</v>
      </c>
      <c r="BX304" s="74" t="s">
        <v>2018</v>
      </c>
      <c r="BY304" s="74" t="s">
        <v>2018</v>
      </c>
      <c r="BZ304" s="74" t="s">
        <v>2018</v>
      </c>
      <c r="CA304" s="74">
        <v>45</v>
      </c>
      <c r="CB304" s="74" t="s">
        <v>2018</v>
      </c>
      <c r="CC304" s="74" t="s">
        <v>176</v>
      </c>
      <c r="CD304" s="74" t="s">
        <v>2018</v>
      </c>
      <c r="CE304" s="172" t="s">
        <v>2018</v>
      </c>
      <c r="CF304" s="171">
        <v>6</v>
      </c>
      <c r="CG304" s="180">
        <v>113</v>
      </c>
      <c r="CH304" s="74">
        <v>15</v>
      </c>
      <c r="CI304" s="74">
        <v>98</v>
      </c>
      <c r="CJ304" s="74" t="s">
        <v>2018</v>
      </c>
      <c r="CK304" s="74" t="s">
        <v>2018</v>
      </c>
      <c r="CL304" s="74" t="s">
        <v>2018</v>
      </c>
      <c r="CM304" s="74" t="s">
        <v>2018</v>
      </c>
      <c r="CN304" s="74" t="s">
        <v>2018</v>
      </c>
      <c r="CO304" s="74" t="s">
        <v>2018</v>
      </c>
      <c r="CP304" s="74">
        <v>104</v>
      </c>
      <c r="CQ304" s="74" t="s">
        <v>2018</v>
      </c>
      <c r="CR304" s="74" t="s">
        <v>176</v>
      </c>
      <c r="CS304" s="74" t="s">
        <v>2018</v>
      </c>
      <c r="CT304" s="172" t="s">
        <v>2018</v>
      </c>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0"/>
      <c r="EB304" s="70"/>
      <c r="EC304" s="70"/>
      <c r="ED304" s="70"/>
      <c r="EE304" s="70"/>
      <c r="EF304" s="70"/>
      <c r="EG304" s="70"/>
      <c r="EH304" s="70"/>
      <c r="EI304" s="70"/>
      <c r="EJ304" s="70"/>
      <c r="EK304" s="70"/>
      <c r="EL304" s="70"/>
      <c r="EM304" s="70"/>
      <c r="EN304" s="70"/>
      <c r="EO304" s="70"/>
      <c r="EP304" s="70"/>
      <c r="EQ304" s="70"/>
      <c r="ER304" s="70"/>
      <c r="ES304" s="70"/>
      <c r="ET304" s="70"/>
      <c r="EU304" s="70"/>
      <c r="EV304" s="70"/>
      <c r="EW304" s="70"/>
      <c r="EX304" s="70"/>
      <c r="EY304" s="70"/>
      <c r="EZ304" s="70"/>
      <c r="FA304" s="70"/>
      <c r="FB304" s="70"/>
      <c r="FC304" s="70"/>
      <c r="FD304" s="70"/>
      <c r="FE304" s="70"/>
      <c r="FF304" s="70"/>
      <c r="FG304" s="70"/>
      <c r="FH304" s="70"/>
      <c r="FI304" s="70"/>
      <c r="FJ304" s="70"/>
      <c r="FK304" s="70"/>
      <c r="FL304" s="70"/>
      <c r="FM304" s="70"/>
      <c r="FN304" s="70"/>
      <c r="FO304" s="70"/>
    </row>
    <row r="305" spans="1:171" ht="15" customHeight="1" x14ac:dyDescent="0.35">
      <c r="A305" s="84" t="s">
        <v>985</v>
      </c>
      <c r="B305" s="84" t="s">
        <v>469</v>
      </c>
      <c r="C305" s="84" t="s">
        <v>1016</v>
      </c>
      <c r="D305" s="84" t="s">
        <v>470</v>
      </c>
      <c r="E305" s="84" t="s">
        <v>1081</v>
      </c>
      <c r="F305" s="84" t="s">
        <v>271</v>
      </c>
      <c r="G305" s="84" t="s">
        <v>285</v>
      </c>
      <c r="H305" s="84" t="s">
        <v>286</v>
      </c>
      <c r="I305" s="70">
        <v>4901200</v>
      </c>
      <c r="J305" s="169">
        <v>81</v>
      </c>
      <c r="K305" s="73">
        <v>28</v>
      </c>
      <c r="L305" s="73">
        <v>53</v>
      </c>
      <c r="M305" s="73" t="s">
        <v>2018</v>
      </c>
      <c r="N305" s="73" t="s">
        <v>2018</v>
      </c>
      <c r="O305" s="73" t="s">
        <v>2018</v>
      </c>
      <c r="P305" s="73">
        <v>29</v>
      </c>
      <c r="Q305" s="73" t="s">
        <v>2018</v>
      </c>
      <c r="R305" s="73" t="s">
        <v>2018</v>
      </c>
      <c r="S305" s="73">
        <v>43</v>
      </c>
      <c r="T305" s="73" t="s">
        <v>2018</v>
      </c>
      <c r="U305" s="73" t="s">
        <v>176</v>
      </c>
      <c r="V305" s="73">
        <v>46</v>
      </c>
      <c r="W305" s="170" t="s">
        <v>2018</v>
      </c>
      <c r="X305" s="169">
        <v>1</v>
      </c>
      <c r="Y305" s="179" t="s">
        <v>2018</v>
      </c>
      <c r="Z305" s="73" t="s">
        <v>2018</v>
      </c>
      <c r="AA305" s="73" t="s">
        <v>2018</v>
      </c>
      <c r="AB305" s="73" t="s">
        <v>2018</v>
      </c>
      <c r="AC305" s="73" t="s">
        <v>2018</v>
      </c>
      <c r="AD305" s="73" t="s">
        <v>2018</v>
      </c>
      <c r="AE305" s="73" t="s">
        <v>2018</v>
      </c>
      <c r="AF305" s="73" t="s">
        <v>2018</v>
      </c>
      <c r="AG305" s="73" t="s">
        <v>2018</v>
      </c>
      <c r="AH305" s="73" t="s">
        <v>2018</v>
      </c>
      <c r="AI305" s="73" t="s">
        <v>2018</v>
      </c>
      <c r="AJ305" s="73" t="s">
        <v>176</v>
      </c>
      <c r="AK305" s="73" t="s">
        <v>2018</v>
      </c>
      <c r="AL305" s="170" t="s">
        <v>2018</v>
      </c>
      <c r="AM305" s="169">
        <v>1</v>
      </c>
      <c r="AN305" s="179" t="s">
        <v>2018</v>
      </c>
      <c r="AO305" s="73" t="s">
        <v>2018</v>
      </c>
      <c r="AP305" s="73" t="s">
        <v>2018</v>
      </c>
      <c r="AQ305" s="73" t="s">
        <v>2018</v>
      </c>
      <c r="AR305" s="73" t="s">
        <v>2018</v>
      </c>
      <c r="AS305" s="73" t="s">
        <v>2018</v>
      </c>
      <c r="AT305" s="73" t="s">
        <v>2018</v>
      </c>
      <c r="AU305" s="73" t="s">
        <v>2018</v>
      </c>
      <c r="AV305" s="73" t="s">
        <v>2018</v>
      </c>
      <c r="AW305" s="73" t="s">
        <v>2018</v>
      </c>
      <c r="AX305" s="73" t="s">
        <v>2018</v>
      </c>
      <c r="AY305" s="73" t="s">
        <v>176</v>
      </c>
      <c r="AZ305" s="73" t="s">
        <v>2018</v>
      </c>
      <c r="BA305" s="170" t="s">
        <v>2018</v>
      </c>
      <c r="BB305" s="171">
        <v>1</v>
      </c>
      <c r="BC305" s="180" t="s">
        <v>2018</v>
      </c>
      <c r="BD305" s="74" t="s">
        <v>2018</v>
      </c>
      <c r="BE305" s="74" t="s">
        <v>2018</v>
      </c>
      <c r="BF305" s="74" t="s">
        <v>2018</v>
      </c>
      <c r="BG305" s="74" t="s">
        <v>2018</v>
      </c>
      <c r="BH305" s="74" t="s">
        <v>2018</v>
      </c>
      <c r="BI305" s="74" t="s">
        <v>2018</v>
      </c>
      <c r="BJ305" s="74" t="s">
        <v>2018</v>
      </c>
      <c r="BK305" s="74" t="s">
        <v>2018</v>
      </c>
      <c r="BL305" s="74" t="s">
        <v>2018</v>
      </c>
      <c r="BM305" s="74" t="s">
        <v>2018</v>
      </c>
      <c r="BN305" s="74" t="s">
        <v>176</v>
      </c>
      <c r="BO305" s="74" t="s">
        <v>2018</v>
      </c>
      <c r="BP305" s="172" t="s">
        <v>2018</v>
      </c>
      <c r="BQ305" s="169"/>
      <c r="BR305" s="179"/>
      <c r="BS305" s="73"/>
      <c r="BT305" s="73"/>
      <c r="BU305" s="73"/>
      <c r="BV305" s="73"/>
      <c r="BW305" s="73"/>
      <c r="BX305" s="73"/>
      <c r="BY305" s="73"/>
      <c r="BZ305" s="73"/>
      <c r="CA305" s="73"/>
      <c r="CB305" s="73"/>
      <c r="CC305" s="73"/>
      <c r="CD305" s="73"/>
      <c r="CE305" s="170"/>
      <c r="CF305" s="169"/>
      <c r="CG305" s="179"/>
      <c r="CH305" s="73"/>
      <c r="CI305" s="73"/>
      <c r="CJ305" s="73"/>
      <c r="CK305" s="73"/>
      <c r="CL305" s="73"/>
      <c r="CM305" s="73"/>
      <c r="CN305" s="73"/>
      <c r="CO305" s="73"/>
      <c r="CP305" s="73"/>
      <c r="CQ305" s="73"/>
      <c r="CR305" s="73"/>
      <c r="CS305" s="73"/>
      <c r="CT305" s="170"/>
      <c r="CU305" s="70"/>
      <c r="CV305" s="70"/>
      <c r="CW305" s="70"/>
      <c r="CX305" s="70"/>
      <c r="CY305" s="70"/>
      <c r="CZ305" s="70"/>
      <c r="DA305" s="70"/>
      <c r="DB305" s="70"/>
      <c r="DC305" s="70"/>
      <c r="DD305" s="70"/>
      <c r="DE305" s="70"/>
      <c r="DF305" s="70"/>
      <c r="DG305" s="70"/>
      <c r="DH305" s="70"/>
      <c r="DI305" s="70"/>
      <c r="DJ305" s="70"/>
      <c r="DK305" s="70"/>
      <c r="DL305" s="70"/>
      <c r="DM305" s="70"/>
      <c r="DN305" s="70"/>
      <c r="DO305" s="70"/>
      <c r="DP305" s="70"/>
      <c r="DQ305" s="70"/>
      <c r="DR305" s="70"/>
      <c r="DS305" s="70"/>
      <c r="DT305" s="70"/>
      <c r="DU305" s="70"/>
      <c r="DV305" s="70"/>
      <c r="DW305" s="70"/>
      <c r="DX305" s="70"/>
      <c r="DY305" s="70"/>
      <c r="DZ305" s="70"/>
      <c r="EA305" s="70"/>
      <c r="EB305" s="70"/>
      <c r="EC305" s="70"/>
      <c r="ED305" s="70"/>
      <c r="EE305" s="70"/>
      <c r="EF305" s="70"/>
      <c r="EG305" s="70"/>
      <c r="EH305" s="70"/>
      <c r="EI305" s="70"/>
      <c r="EJ305" s="70"/>
      <c r="EK305" s="70"/>
      <c r="EL305" s="70"/>
      <c r="EM305" s="70"/>
      <c r="EN305" s="70"/>
      <c r="EO305" s="70"/>
      <c r="EP305" s="70"/>
      <c r="EQ305" s="70"/>
      <c r="ER305" s="70"/>
      <c r="ES305" s="70"/>
      <c r="ET305" s="70"/>
      <c r="EU305" s="70"/>
      <c r="EV305" s="70"/>
      <c r="EW305" s="70"/>
      <c r="EX305" s="70"/>
      <c r="EY305" s="70"/>
      <c r="EZ305" s="70"/>
      <c r="FA305" s="70"/>
      <c r="FB305" s="70"/>
      <c r="FC305" s="70"/>
      <c r="FD305" s="70"/>
      <c r="FE305" s="70"/>
      <c r="FF305" s="70"/>
      <c r="FG305" s="70"/>
      <c r="FH305" s="70"/>
      <c r="FI305" s="70"/>
      <c r="FJ305" s="70"/>
      <c r="FK305" s="70"/>
      <c r="FL305" s="70"/>
      <c r="FM305" s="70"/>
      <c r="FN305" s="70"/>
      <c r="FO305" s="70"/>
    </row>
    <row r="306" spans="1:171" ht="15" customHeight="1" x14ac:dyDescent="0.35">
      <c r="A306" s="84" t="s">
        <v>985</v>
      </c>
      <c r="B306" s="84" t="s">
        <v>619</v>
      </c>
      <c r="C306" s="84" t="s">
        <v>1015</v>
      </c>
      <c r="D306" s="84" t="s">
        <v>620</v>
      </c>
      <c r="E306" s="84" t="s">
        <v>291</v>
      </c>
      <c r="F306" s="84" t="s">
        <v>401</v>
      </c>
      <c r="G306" s="84" t="s">
        <v>285</v>
      </c>
      <c r="H306" s="84" t="s">
        <v>286</v>
      </c>
      <c r="I306" s="70">
        <v>4901200</v>
      </c>
      <c r="J306" s="169">
        <v>299</v>
      </c>
      <c r="K306" s="73">
        <v>156</v>
      </c>
      <c r="L306" s="73">
        <v>143</v>
      </c>
      <c r="M306" s="73" t="s">
        <v>2018</v>
      </c>
      <c r="N306" s="73" t="s">
        <v>2018</v>
      </c>
      <c r="O306" s="73" t="s">
        <v>2018</v>
      </c>
      <c r="P306" s="73">
        <v>29</v>
      </c>
      <c r="Q306" s="73" t="s">
        <v>2018</v>
      </c>
      <c r="R306" s="73" t="s">
        <v>2018</v>
      </c>
      <c r="S306" s="73">
        <v>255</v>
      </c>
      <c r="T306" s="73">
        <v>51</v>
      </c>
      <c r="U306" s="73" t="s">
        <v>176</v>
      </c>
      <c r="V306" s="73">
        <v>76</v>
      </c>
      <c r="W306" s="170" t="s">
        <v>2018</v>
      </c>
      <c r="X306" s="169">
        <v>2</v>
      </c>
      <c r="Y306" s="179">
        <v>61</v>
      </c>
      <c r="Z306" s="73">
        <v>20</v>
      </c>
      <c r="AA306" s="73">
        <v>41</v>
      </c>
      <c r="AB306" s="73" t="s">
        <v>2018</v>
      </c>
      <c r="AC306" s="73" t="s">
        <v>2018</v>
      </c>
      <c r="AD306" s="73" t="s">
        <v>2018</v>
      </c>
      <c r="AE306" s="73" t="s">
        <v>2018</v>
      </c>
      <c r="AF306" s="73" t="s">
        <v>2018</v>
      </c>
      <c r="AG306" s="73" t="s">
        <v>2018</v>
      </c>
      <c r="AH306" s="73">
        <v>55</v>
      </c>
      <c r="AI306" s="73">
        <v>10</v>
      </c>
      <c r="AJ306" s="73" t="s">
        <v>176</v>
      </c>
      <c r="AK306" s="73">
        <v>15</v>
      </c>
      <c r="AL306" s="170" t="s">
        <v>2018</v>
      </c>
      <c r="AM306" s="169">
        <v>1</v>
      </c>
      <c r="AN306" s="179" t="s">
        <v>2018</v>
      </c>
      <c r="AO306" s="73" t="s">
        <v>2018</v>
      </c>
      <c r="AP306" s="73" t="s">
        <v>2018</v>
      </c>
      <c r="AQ306" s="73" t="s">
        <v>2018</v>
      </c>
      <c r="AR306" s="73" t="s">
        <v>2018</v>
      </c>
      <c r="AS306" s="73" t="s">
        <v>2018</v>
      </c>
      <c r="AT306" s="73" t="s">
        <v>2018</v>
      </c>
      <c r="AU306" s="73" t="s">
        <v>2018</v>
      </c>
      <c r="AV306" s="73" t="s">
        <v>2018</v>
      </c>
      <c r="AW306" s="73" t="s">
        <v>2018</v>
      </c>
      <c r="AX306" s="73" t="s">
        <v>2018</v>
      </c>
      <c r="AY306" s="73" t="s">
        <v>176</v>
      </c>
      <c r="AZ306" s="73" t="s">
        <v>2018</v>
      </c>
      <c r="BA306" s="170" t="s">
        <v>2018</v>
      </c>
      <c r="BB306" s="173">
        <v>1</v>
      </c>
      <c r="BC306" s="184" t="s">
        <v>2018</v>
      </c>
      <c r="BD306" s="85" t="s">
        <v>2018</v>
      </c>
      <c r="BE306" s="85" t="s">
        <v>2018</v>
      </c>
      <c r="BF306" s="85" t="s">
        <v>2018</v>
      </c>
      <c r="BG306" s="85" t="s">
        <v>2018</v>
      </c>
      <c r="BH306" s="85" t="s">
        <v>2018</v>
      </c>
      <c r="BI306" s="85" t="s">
        <v>2018</v>
      </c>
      <c r="BJ306" s="85" t="s">
        <v>2018</v>
      </c>
      <c r="BK306" s="85" t="s">
        <v>2018</v>
      </c>
      <c r="BL306" s="85" t="s">
        <v>2018</v>
      </c>
      <c r="BM306" s="85" t="s">
        <v>2018</v>
      </c>
      <c r="BN306" s="86" t="s">
        <v>176</v>
      </c>
      <c r="BO306" s="85" t="s">
        <v>2018</v>
      </c>
      <c r="BP306" s="174" t="s">
        <v>2018</v>
      </c>
      <c r="BQ306" s="169"/>
      <c r="BR306" s="179"/>
      <c r="BS306" s="73"/>
      <c r="BT306" s="73"/>
      <c r="BU306" s="73"/>
      <c r="BV306" s="73"/>
      <c r="BW306" s="73"/>
      <c r="BX306" s="73"/>
      <c r="BY306" s="73"/>
      <c r="BZ306" s="73"/>
      <c r="CA306" s="73"/>
      <c r="CB306" s="73"/>
      <c r="CC306" s="73"/>
      <c r="CD306" s="73"/>
      <c r="CE306" s="170"/>
      <c r="CF306" s="171">
        <v>1</v>
      </c>
      <c r="CG306" s="180">
        <v>55</v>
      </c>
      <c r="CH306" s="74">
        <v>16</v>
      </c>
      <c r="CI306" s="74">
        <v>39</v>
      </c>
      <c r="CJ306" s="74" t="s">
        <v>2018</v>
      </c>
      <c r="CK306" s="74" t="s">
        <v>2018</v>
      </c>
      <c r="CL306" s="74" t="s">
        <v>2018</v>
      </c>
      <c r="CM306" s="74" t="s">
        <v>2018</v>
      </c>
      <c r="CN306" s="74" t="s">
        <v>2018</v>
      </c>
      <c r="CO306" s="74" t="s">
        <v>2018</v>
      </c>
      <c r="CP306" s="74">
        <v>50</v>
      </c>
      <c r="CQ306" s="74" t="s">
        <v>2018</v>
      </c>
      <c r="CR306" s="74" t="s">
        <v>176</v>
      </c>
      <c r="CS306" s="74">
        <v>14</v>
      </c>
      <c r="CT306" s="172" t="s">
        <v>2018</v>
      </c>
      <c r="CU306" s="71"/>
      <c r="CV306" s="71"/>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0"/>
      <c r="EB306" s="70"/>
      <c r="EC306" s="70"/>
      <c r="ED306" s="70"/>
      <c r="EE306" s="70"/>
      <c r="EF306" s="70"/>
      <c r="EG306" s="70"/>
      <c r="EH306" s="70"/>
      <c r="EI306" s="70"/>
      <c r="EJ306" s="70"/>
      <c r="EK306" s="70"/>
      <c r="EL306" s="70"/>
      <c r="EM306" s="70"/>
      <c r="EN306" s="70"/>
      <c r="EO306" s="70"/>
      <c r="EP306" s="70"/>
      <c r="EQ306" s="70"/>
      <c r="ER306" s="70"/>
      <c r="ES306" s="70"/>
      <c r="ET306" s="70"/>
      <c r="EU306" s="70"/>
      <c r="EV306" s="70"/>
      <c r="EW306" s="70"/>
      <c r="EX306" s="70"/>
      <c r="EY306" s="70"/>
      <c r="EZ306" s="70"/>
      <c r="FA306" s="70"/>
      <c r="FB306" s="70"/>
      <c r="FC306" s="70"/>
      <c r="FD306" s="70"/>
      <c r="FE306" s="70"/>
      <c r="FF306" s="70"/>
      <c r="FG306" s="70"/>
      <c r="FH306" s="70"/>
      <c r="FI306" s="70"/>
      <c r="FJ306" s="70"/>
      <c r="FK306" s="70"/>
      <c r="FL306" s="70"/>
      <c r="FM306" s="70"/>
      <c r="FN306" s="70"/>
      <c r="FO306" s="70"/>
    </row>
    <row r="307" spans="1:171" ht="15" customHeight="1" x14ac:dyDescent="0.35">
      <c r="A307" s="84" t="s">
        <v>985</v>
      </c>
      <c r="B307" s="84" t="s">
        <v>657</v>
      </c>
      <c r="C307" s="84" t="s">
        <v>1005</v>
      </c>
      <c r="D307" s="84" t="s">
        <v>658</v>
      </c>
      <c r="E307" s="84" t="s">
        <v>291</v>
      </c>
      <c r="F307" s="84" t="s">
        <v>401</v>
      </c>
      <c r="G307" s="84" t="s">
        <v>285</v>
      </c>
      <c r="H307" s="84" t="s">
        <v>286</v>
      </c>
      <c r="I307" s="70">
        <v>4901200</v>
      </c>
      <c r="J307" s="169">
        <v>352</v>
      </c>
      <c r="K307" s="73">
        <v>185</v>
      </c>
      <c r="L307" s="73">
        <v>167</v>
      </c>
      <c r="M307" s="73" t="s">
        <v>2018</v>
      </c>
      <c r="N307" s="73" t="s">
        <v>2018</v>
      </c>
      <c r="O307" s="73" t="s">
        <v>2018</v>
      </c>
      <c r="P307" s="73">
        <v>54</v>
      </c>
      <c r="Q307" s="73" t="s">
        <v>2018</v>
      </c>
      <c r="R307" s="73">
        <v>15</v>
      </c>
      <c r="S307" s="73">
        <v>278</v>
      </c>
      <c r="T307" s="73">
        <v>39</v>
      </c>
      <c r="U307" s="73" t="s">
        <v>176</v>
      </c>
      <c r="V307" s="73">
        <v>88</v>
      </c>
      <c r="W307" s="170" t="s">
        <v>2018</v>
      </c>
      <c r="X307" s="169">
        <v>1</v>
      </c>
      <c r="Y307" s="179">
        <v>107</v>
      </c>
      <c r="Z307" s="73">
        <v>70</v>
      </c>
      <c r="AA307" s="73">
        <v>37</v>
      </c>
      <c r="AB307" s="73" t="s">
        <v>2018</v>
      </c>
      <c r="AC307" s="73" t="s">
        <v>2018</v>
      </c>
      <c r="AD307" s="73" t="s">
        <v>2018</v>
      </c>
      <c r="AE307" s="73">
        <v>22</v>
      </c>
      <c r="AF307" s="73" t="s">
        <v>2018</v>
      </c>
      <c r="AG307" s="73" t="s">
        <v>2018</v>
      </c>
      <c r="AH307" s="73">
        <v>79</v>
      </c>
      <c r="AI307" s="73">
        <v>12</v>
      </c>
      <c r="AJ307" s="73" t="s">
        <v>176</v>
      </c>
      <c r="AK307" s="73">
        <v>22</v>
      </c>
      <c r="AL307" s="170" t="s">
        <v>2018</v>
      </c>
      <c r="AM307" s="169">
        <v>1</v>
      </c>
      <c r="AN307" s="179">
        <v>107</v>
      </c>
      <c r="AO307" s="73">
        <v>70</v>
      </c>
      <c r="AP307" s="73">
        <v>37</v>
      </c>
      <c r="AQ307" s="73" t="s">
        <v>2018</v>
      </c>
      <c r="AR307" s="73" t="s">
        <v>2018</v>
      </c>
      <c r="AS307" s="73" t="s">
        <v>2018</v>
      </c>
      <c r="AT307" s="73">
        <v>22</v>
      </c>
      <c r="AU307" s="73" t="s">
        <v>2018</v>
      </c>
      <c r="AV307" s="73" t="s">
        <v>2018</v>
      </c>
      <c r="AW307" s="73">
        <v>79</v>
      </c>
      <c r="AX307" s="73">
        <v>12</v>
      </c>
      <c r="AY307" s="73" t="s">
        <v>176</v>
      </c>
      <c r="AZ307" s="73">
        <v>22</v>
      </c>
      <c r="BA307" s="170" t="s">
        <v>2018</v>
      </c>
      <c r="BB307" s="171">
        <v>1</v>
      </c>
      <c r="BC307" s="180">
        <v>107</v>
      </c>
      <c r="BD307" s="74">
        <v>70</v>
      </c>
      <c r="BE307" s="74">
        <v>37</v>
      </c>
      <c r="BF307" s="74" t="s">
        <v>2018</v>
      </c>
      <c r="BG307" s="74" t="s">
        <v>2018</v>
      </c>
      <c r="BH307" s="74" t="s">
        <v>2018</v>
      </c>
      <c r="BI307" s="74">
        <v>22</v>
      </c>
      <c r="BJ307" s="74" t="s">
        <v>2018</v>
      </c>
      <c r="BK307" s="74" t="s">
        <v>2018</v>
      </c>
      <c r="BL307" s="74">
        <v>79</v>
      </c>
      <c r="BM307" s="74">
        <v>12</v>
      </c>
      <c r="BN307" s="74" t="s">
        <v>176</v>
      </c>
      <c r="BO307" s="74">
        <v>22</v>
      </c>
      <c r="BP307" s="172" t="s">
        <v>2018</v>
      </c>
      <c r="BQ307" s="169"/>
      <c r="BR307" s="179"/>
      <c r="BS307" s="73"/>
      <c r="BT307" s="73"/>
      <c r="BU307" s="73"/>
      <c r="BV307" s="73"/>
      <c r="BW307" s="73"/>
      <c r="BX307" s="73"/>
      <c r="BY307" s="73"/>
      <c r="BZ307" s="73"/>
      <c r="CA307" s="73"/>
      <c r="CB307" s="73"/>
      <c r="CC307" s="73"/>
      <c r="CD307" s="73"/>
      <c r="CE307" s="170"/>
      <c r="CF307" s="169"/>
      <c r="CG307" s="179"/>
      <c r="CH307" s="73"/>
      <c r="CI307" s="73"/>
      <c r="CJ307" s="73"/>
      <c r="CK307" s="73"/>
      <c r="CL307" s="73"/>
      <c r="CM307" s="73"/>
      <c r="CN307" s="73"/>
      <c r="CO307" s="73"/>
      <c r="CP307" s="73"/>
      <c r="CQ307" s="73"/>
      <c r="CR307" s="73"/>
      <c r="CS307" s="73"/>
      <c r="CT307" s="170"/>
      <c r="CU307" s="70"/>
      <c r="CV307" s="70"/>
      <c r="CW307" s="70"/>
      <c r="CX307" s="70"/>
      <c r="CY307" s="70"/>
      <c r="CZ307" s="70"/>
      <c r="DA307" s="70"/>
      <c r="DB307" s="70"/>
      <c r="DC307" s="70"/>
      <c r="DD307" s="70"/>
      <c r="DE307" s="70"/>
      <c r="DF307" s="70"/>
      <c r="DG307" s="70"/>
      <c r="DH307" s="70"/>
      <c r="DI307" s="70"/>
      <c r="DJ307" s="70"/>
      <c r="DK307" s="70"/>
      <c r="DL307" s="70"/>
      <c r="DM307" s="70"/>
      <c r="DN307" s="70"/>
      <c r="DO307" s="70"/>
      <c r="DP307" s="70"/>
      <c r="DQ307" s="70"/>
      <c r="DR307" s="70"/>
      <c r="DS307" s="70"/>
      <c r="DT307" s="70"/>
      <c r="DU307" s="70"/>
      <c r="DV307" s="70"/>
      <c r="DW307" s="70"/>
      <c r="DX307" s="70"/>
      <c r="DY307" s="70"/>
      <c r="DZ307" s="70"/>
      <c r="EA307" s="70"/>
      <c r="EB307" s="70"/>
      <c r="EC307" s="70"/>
      <c r="ED307" s="70"/>
      <c r="EE307" s="70"/>
      <c r="EF307" s="70"/>
      <c r="EG307" s="70"/>
      <c r="EH307" s="70"/>
      <c r="EI307" s="70"/>
      <c r="EJ307" s="70"/>
      <c r="EK307" s="70"/>
      <c r="EL307" s="70"/>
      <c r="EM307" s="70"/>
      <c r="EN307" s="70"/>
      <c r="EO307" s="70"/>
      <c r="EP307" s="70"/>
      <c r="EQ307" s="70"/>
      <c r="ER307" s="70"/>
      <c r="ES307" s="70"/>
      <c r="ET307" s="70"/>
      <c r="EU307" s="70"/>
      <c r="EV307" s="70"/>
      <c r="EW307" s="70"/>
      <c r="EX307" s="70"/>
      <c r="EY307" s="70"/>
      <c r="EZ307" s="70"/>
      <c r="FA307" s="70"/>
      <c r="FB307" s="70"/>
      <c r="FC307" s="70"/>
      <c r="FD307" s="70"/>
      <c r="FE307" s="70"/>
      <c r="FF307" s="70"/>
      <c r="FG307" s="70"/>
      <c r="FH307" s="70"/>
      <c r="FI307" s="70"/>
      <c r="FJ307" s="70"/>
      <c r="FK307" s="70"/>
      <c r="FL307" s="70"/>
      <c r="FM307" s="70"/>
      <c r="FN307" s="70"/>
      <c r="FO307" s="70"/>
    </row>
    <row r="308" spans="1:171" ht="15" customHeight="1" x14ac:dyDescent="0.35">
      <c r="A308" s="84" t="s">
        <v>985</v>
      </c>
      <c r="B308" s="84" t="s">
        <v>726</v>
      </c>
      <c r="C308" s="84" t="s">
        <v>1051</v>
      </c>
      <c r="D308" s="84" t="s">
        <v>727</v>
      </c>
      <c r="E308" s="84" t="s">
        <v>291</v>
      </c>
      <c r="F308" s="84" t="s">
        <v>401</v>
      </c>
      <c r="G308" s="84" t="s">
        <v>285</v>
      </c>
      <c r="H308" s="84" t="s">
        <v>286</v>
      </c>
      <c r="I308" s="70">
        <v>4901200</v>
      </c>
      <c r="J308" s="169">
        <v>373</v>
      </c>
      <c r="K308" s="73">
        <v>182</v>
      </c>
      <c r="L308" s="73">
        <v>191</v>
      </c>
      <c r="M308" s="73" t="s">
        <v>2018</v>
      </c>
      <c r="N308" s="73" t="s">
        <v>2018</v>
      </c>
      <c r="O308" s="73" t="s">
        <v>2018</v>
      </c>
      <c r="P308" s="73">
        <v>23</v>
      </c>
      <c r="Q308" s="73" t="s">
        <v>2018</v>
      </c>
      <c r="R308" s="73" t="s">
        <v>2018</v>
      </c>
      <c r="S308" s="73">
        <v>339</v>
      </c>
      <c r="T308" s="73">
        <v>30</v>
      </c>
      <c r="U308" s="73" t="s">
        <v>176</v>
      </c>
      <c r="V308" s="73">
        <v>63</v>
      </c>
      <c r="W308" s="170" t="s">
        <v>2018</v>
      </c>
      <c r="X308" s="169">
        <v>1</v>
      </c>
      <c r="Y308" s="179" t="s">
        <v>2018</v>
      </c>
      <c r="Z308" s="73" t="s">
        <v>2018</v>
      </c>
      <c r="AA308" s="73" t="s">
        <v>2018</v>
      </c>
      <c r="AB308" s="73" t="s">
        <v>2018</v>
      </c>
      <c r="AC308" s="73" t="s">
        <v>2018</v>
      </c>
      <c r="AD308" s="73" t="s">
        <v>2018</v>
      </c>
      <c r="AE308" s="73" t="s">
        <v>2018</v>
      </c>
      <c r="AF308" s="73" t="s">
        <v>2018</v>
      </c>
      <c r="AG308" s="73" t="s">
        <v>2018</v>
      </c>
      <c r="AH308" s="73" t="s">
        <v>2018</v>
      </c>
      <c r="AI308" s="73" t="s">
        <v>2018</v>
      </c>
      <c r="AJ308" s="73" t="s">
        <v>176</v>
      </c>
      <c r="AK308" s="73" t="s">
        <v>2018</v>
      </c>
      <c r="AL308" s="170" t="s">
        <v>2018</v>
      </c>
      <c r="AM308" s="169">
        <v>1</v>
      </c>
      <c r="AN308" s="179" t="s">
        <v>2018</v>
      </c>
      <c r="AO308" s="73" t="s">
        <v>2018</v>
      </c>
      <c r="AP308" s="73" t="s">
        <v>2018</v>
      </c>
      <c r="AQ308" s="73" t="s">
        <v>2018</v>
      </c>
      <c r="AR308" s="73" t="s">
        <v>2018</v>
      </c>
      <c r="AS308" s="73" t="s">
        <v>2018</v>
      </c>
      <c r="AT308" s="73" t="s">
        <v>2018</v>
      </c>
      <c r="AU308" s="73" t="s">
        <v>2018</v>
      </c>
      <c r="AV308" s="73" t="s">
        <v>2018</v>
      </c>
      <c r="AW308" s="73" t="s">
        <v>2018</v>
      </c>
      <c r="AX308" s="73" t="s">
        <v>2018</v>
      </c>
      <c r="AY308" s="73" t="s">
        <v>176</v>
      </c>
      <c r="AZ308" s="73" t="s">
        <v>2018</v>
      </c>
      <c r="BA308" s="170" t="s">
        <v>2018</v>
      </c>
      <c r="BB308" s="173">
        <v>1</v>
      </c>
      <c r="BC308" s="184" t="s">
        <v>2018</v>
      </c>
      <c r="BD308" s="85" t="s">
        <v>2018</v>
      </c>
      <c r="BE308" s="85" t="s">
        <v>2018</v>
      </c>
      <c r="BF308" s="85" t="s">
        <v>2018</v>
      </c>
      <c r="BG308" s="85" t="s">
        <v>2018</v>
      </c>
      <c r="BH308" s="85" t="s">
        <v>2018</v>
      </c>
      <c r="BI308" s="85" t="s">
        <v>2018</v>
      </c>
      <c r="BJ308" s="85" t="s">
        <v>2018</v>
      </c>
      <c r="BK308" s="85" t="s">
        <v>2018</v>
      </c>
      <c r="BL308" s="85" t="s">
        <v>2018</v>
      </c>
      <c r="BM308" s="85" t="s">
        <v>2018</v>
      </c>
      <c r="BN308" s="86" t="s">
        <v>176</v>
      </c>
      <c r="BO308" s="85" t="s">
        <v>2018</v>
      </c>
      <c r="BP308" s="174" t="s">
        <v>2018</v>
      </c>
      <c r="BQ308" s="169"/>
      <c r="BR308" s="179"/>
      <c r="BS308" s="73"/>
      <c r="BT308" s="73"/>
      <c r="BU308" s="73"/>
      <c r="BV308" s="73"/>
      <c r="BW308" s="73"/>
      <c r="BX308" s="73"/>
      <c r="BY308" s="73"/>
      <c r="BZ308" s="73"/>
      <c r="CA308" s="73"/>
      <c r="CB308" s="73"/>
      <c r="CC308" s="73"/>
      <c r="CD308" s="73"/>
      <c r="CE308" s="170"/>
      <c r="CF308" s="169"/>
      <c r="CG308" s="179"/>
      <c r="CH308" s="73"/>
      <c r="CI308" s="73"/>
      <c r="CJ308" s="73"/>
      <c r="CK308" s="73"/>
      <c r="CL308" s="73"/>
      <c r="CM308" s="73"/>
      <c r="CN308" s="73"/>
      <c r="CO308" s="73"/>
      <c r="CP308" s="73"/>
      <c r="CQ308" s="73"/>
      <c r="CR308" s="73"/>
      <c r="CS308" s="73"/>
      <c r="CT308" s="170"/>
      <c r="CU308" s="70"/>
      <c r="CV308" s="70"/>
      <c r="CW308" s="70"/>
      <c r="CX308" s="70"/>
      <c r="CY308" s="70"/>
      <c r="CZ308" s="70"/>
      <c r="DA308" s="70"/>
      <c r="DB308" s="70"/>
      <c r="DC308" s="70"/>
      <c r="DD308" s="70"/>
      <c r="DE308" s="70"/>
      <c r="DF308" s="70"/>
      <c r="DG308" s="70"/>
      <c r="DH308" s="70"/>
      <c r="DI308" s="70"/>
      <c r="DJ308" s="70"/>
      <c r="DK308" s="70"/>
      <c r="DL308" s="70"/>
      <c r="DM308" s="70"/>
      <c r="DN308" s="70"/>
      <c r="DO308" s="70"/>
      <c r="DP308" s="70"/>
      <c r="DQ308" s="70"/>
      <c r="DR308" s="70"/>
      <c r="DS308" s="70"/>
      <c r="DT308" s="70"/>
      <c r="DU308" s="70"/>
      <c r="DV308" s="70"/>
      <c r="DW308" s="70"/>
      <c r="DX308" s="70"/>
      <c r="DY308" s="70"/>
      <c r="DZ308" s="70"/>
      <c r="EA308" s="70"/>
      <c r="EB308" s="70"/>
      <c r="EC308" s="70"/>
      <c r="ED308" s="70"/>
      <c r="EE308" s="70"/>
      <c r="EF308" s="70"/>
      <c r="EG308" s="70"/>
      <c r="EH308" s="70"/>
      <c r="EI308" s="70"/>
      <c r="EJ308" s="70"/>
      <c r="EK308" s="70"/>
      <c r="EL308" s="70"/>
      <c r="EM308" s="70"/>
      <c r="EN308" s="70"/>
      <c r="EO308" s="70"/>
      <c r="EP308" s="70"/>
      <c r="EQ308" s="70"/>
      <c r="ER308" s="70"/>
      <c r="ES308" s="70"/>
      <c r="ET308" s="70"/>
      <c r="EU308" s="70"/>
      <c r="EV308" s="70"/>
      <c r="EW308" s="70"/>
      <c r="EX308" s="70"/>
      <c r="EY308" s="70"/>
      <c r="EZ308" s="70"/>
      <c r="FA308" s="70"/>
      <c r="FB308" s="70"/>
      <c r="FC308" s="70"/>
      <c r="FD308" s="70"/>
      <c r="FE308" s="70"/>
      <c r="FF308" s="70"/>
      <c r="FG308" s="70"/>
      <c r="FH308" s="70"/>
      <c r="FI308" s="70"/>
      <c r="FJ308" s="70"/>
      <c r="FK308" s="70"/>
      <c r="FL308" s="70"/>
      <c r="FM308" s="70"/>
      <c r="FN308" s="70"/>
      <c r="FO308" s="70"/>
    </row>
    <row r="309" spans="1:171" ht="15" customHeight="1" x14ac:dyDescent="0.35">
      <c r="A309" s="84" t="s">
        <v>985</v>
      </c>
      <c r="B309" s="84" t="s">
        <v>732</v>
      </c>
      <c r="C309" s="84" t="s">
        <v>1000</v>
      </c>
      <c r="D309" s="84" t="s">
        <v>733</v>
      </c>
      <c r="E309" s="84" t="s">
        <v>304</v>
      </c>
      <c r="F309" s="84" t="s">
        <v>271</v>
      </c>
      <c r="G309" s="84" t="s">
        <v>285</v>
      </c>
      <c r="H309" s="84" t="s">
        <v>286</v>
      </c>
      <c r="I309" s="70">
        <v>4901200</v>
      </c>
      <c r="J309" s="169">
        <v>1838</v>
      </c>
      <c r="K309" s="73">
        <v>923</v>
      </c>
      <c r="L309" s="73">
        <v>915</v>
      </c>
      <c r="M309" s="73">
        <v>10</v>
      </c>
      <c r="N309" s="73">
        <v>26</v>
      </c>
      <c r="O309" s="73">
        <v>17</v>
      </c>
      <c r="P309" s="73">
        <v>347</v>
      </c>
      <c r="Q309" s="73">
        <v>20</v>
      </c>
      <c r="R309" s="73">
        <v>76</v>
      </c>
      <c r="S309" s="73">
        <v>1342</v>
      </c>
      <c r="T309" s="73">
        <v>301</v>
      </c>
      <c r="U309" s="73" t="s">
        <v>176</v>
      </c>
      <c r="V309" s="73">
        <v>587</v>
      </c>
      <c r="W309" s="170">
        <v>61</v>
      </c>
      <c r="X309" s="169">
        <v>2</v>
      </c>
      <c r="Y309" s="179">
        <v>180</v>
      </c>
      <c r="Z309" s="73">
        <v>91</v>
      </c>
      <c r="AA309" s="73">
        <v>89</v>
      </c>
      <c r="AB309" s="73" t="s">
        <v>2018</v>
      </c>
      <c r="AC309" s="73" t="s">
        <v>2018</v>
      </c>
      <c r="AD309" s="73" t="s">
        <v>2018</v>
      </c>
      <c r="AE309" s="73">
        <v>36</v>
      </c>
      <c r="AF309" s="73" t="s">
        <v>2018</v>
      </c>
      <c r="AG309" s="73" t="s">
        <v>2018</v>
      </c>
      <c r="AH309" s="73">
        <v>132</v>
      </c>
      <c r="AI309" s="73">
        <v>28</v>
      </c>
      <c r="AJ309" s="73" t="s">
        <v>176</v>
      </c>
      <c r="AK309" s="73">
        <v>62</v>
      </c>
      <c r="AL309" s="170" t="s">
        <v>2018</v>
      </c>
      <c r="AM309" s="169">
        <v>1</v>
      </c>
      <c r="AN309" s="179">
        <v>146</v>
      </c>
      <c r="AO309" s="73">
        <v>84</v>
      </c>
      <c r="AP309" s="73">
        <v>62</v>
      </c>
      <c r="AQ309" s="73" t="s">
        <v>2018</v>
      </c>
      <c r="AR309" s="73" t="s">
        <v>2018</v>
      </c>
      <c r="AS309" s="73" t="s">
        <v>2018</v>
      </c>
      <c r="AT309" s="73">
        <v>34</v>
      </c>
      <c r="AU309" s="73" t="s">
        <v>2018</v>
      </c>
      <c r="AV309" s="73" t="s">
        <v>2018</v>
      </c>
      <c r="AW309" s="73">
        <v>105</v>
      </c>
      <c r="AX309" s="73">
        <v>16</v>
      </c>
      <c r="AY309" s="73" t="s">
        <v>176</v>
      </c>
      <c r="AZ309" s="73">
        <v>49</v>
      </c>
      <c r="BA309" s="170" t="s">
        <v>2018</v>
      </c>
      <c r="BB309" s="171">
        <v>1</v>
      </c>
      <c r="BC309" s="180">
        <v>146</v>
      </c>
      <c r="BD309" s="74">
        <v>84</v>
      </c>
      <c r="BE309" s="74">
        <v>62</v>
      </c>
      <c r="BF309" s="74" t="s">
        <v>2018</v>
      </c>
      <c r="BG309" s="74" t="s">
        <v>2018</v>
      </c>
      <c r="BH309" s="74" t="s">
        <v>2018</v>
      </c>
      <c r="BI309" s="74">
        <v>34</v>
      </c>
      <c r="BJ309" s="74" t="s">
        <v>2018</v>
      </c>
      <c r="BK309" s="74" t="s">
        <v>2018</v>
      </c>
      <c r="BL309" s="74">
        <v>105</v>
      </c>
      <c r="BM309" s="74">
        <v>16</v>
      </c>
      <c r="BN309" s="74" t="s">
        <v>176</v>
      </c>
      <c r="BO309" s="74">
        <v>49</v>
      </c>
      <c r="BP309" s="172" t="s">
        <v>2018</v>
      </c>
      <c r="BQ309" s="169"/>
      <c r="BR309" s="179"/>
      <c r="BS309" s="73"/>
      <c r="BT309" s="73"/>
      <c r="BU309" s="73"/>
      <c r="BV309" s="73"/>
      <c r="BW309" s="73"/>
      <c r="BX309" s="73"/>
      <c r="BY309" s="73"/>
      <c r="BZ309" s="73"/>
      <c r="CA309" s="73"/>
      <c r="CB309" s="73"/>
      <c r="CC309" s="73"/>
      <c r="CD309" s="73"/>
      <c r="CE309" s="170"/>
      <c r="CF309" s="171">
        <v>1</v>
      </c>
      <c r="CG309" s="180">
        <v>34</v>
      </c>
      <c r="CH309" s="74" t="s">
        <v>2018</v>
      </c>
      <c r="CI309" s="74">
        <v>27</v>
      </c>
      <c r="CJ309" s="74" t="s">
        <v>2018</v>
      </c>
      <c r="CK309" s="74" t="s">
        <v>2018</v>
      </c>
      <c r="CL309" s="74" t="s">
        <v>2018</v>
      </c>
      <c r="CM309" s="74" t="s">
        <v>2018</v>
      </c>
      <c r="CN309" s="74" t="s">
        <v>2018</v>
      </c>
      <c r="CO309" s="74" t="s">
        <v>2018</v>
      </c>
      <c r="CP309" s="74">
        <v>27</v>
      </c>
      <c r="CQ309" s="74">
        <v>12</v>
      </c>
      <c r="CR309" s="74" t="s">
        <v>176</v>
      </c>
      <c r="CS309" s="74">
        <v>13</v>
      </c>
      <c r="CT309" s="172" t="s">
        <v>2018</v>
      </c>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0"/>
      <c r="EB309" s="70"/>
      <c r="EC309" s="70"/>
      <c r="ED309" s="70"/>
      <c r="EE309" s="70"/>
      <c r="EF309" s="70"/>
      <c r="EG309" s="70"/>
      <c r="EH309" s="70"/>
      <c r="EI309" s="70"/>
      <c r="EJ309" s="70"/>
      <c r="EK309" s="70"/>
      <c r="EL309" s="70"/>
      <c r="EM309" s="70"/>
      <c r="EN309" s="70"/>
      <c r="EO309" s="70"/>
      <c r="EP309" s="70"/>
      <c r="EQ309" s="70"/>
      <c r="ER309" s="70"/>
      <c r="ES309" s="70"/>
      <c r="ET309" s="70"/>
      <c r="EU309" s="70"/>
      <c r="EV309" s="70"/>
      <c r="EW309" s="70"/>
      <c r="EX309" s="70"/>
      <c r="EY309" s="70"/>
      <c r="EZ309" s="70"/>
      <c r="FA309" s="70"/>
      <c r="FB309" s="70"/>
      <c r="FC309" s="70"/>
      <c r="FD309" s="70"/>
      <c r="FE309" s="70"/>
      <c r="FF309" s="70"/>
      <c r="FG309" s="70"/>
      <c r="FH309" s="70"/>
      <c r="FI309" s="70"/>
      <c r="FJ309" s="70"/>
      <c r="FK309" s="70"/>
      <c r="FL309" s="70"/>
      <c r="FM309" s="70"/>
      <c r="FN309" s="70"/>
      <c r="FO309" s="70"/>
    </row>
    <row r="310" spans="1:171" ht="15" customHeight="1" x14ac:dyDescent="0.35">
      <c r="A310" s="84" t="s">
        <v>985</v>
      </c>
      <c r="B310" s="84" t="s">
        <v>734</v>
      </c>
      <c r="C310" s="84" t="s">
        <v>989</v>
      </c>
      <c r="D310" s="84" t="s">
        <v>735</v>
      </c>
      <c r="E310" s="84" t="s">
        <v>291</v>
      </c>
      <c r="F310" s="84" t="s">
        <v>401</v>
      </c>
      <c r="G310" s="84" t="s">
        <v>285</v>
      </c>
      <c r="H310" s="84" t="s">
        <v>286</v>
      </c>
      <c r="I310" s="70">
        <v>4901200</v>
      </c>
      <c r="J310" s="169">
        <v>311</v>
      </c>
      <c r="K310" s="73">
        <v>155</v>
      </c>
      <c r="L310" s="73">
        <v>156</v>
      </c>
      <c r="M310" s="73" t="s">
        <v>2018</v>
      </c>
      <c r="N310" s="73" t="s">
        <v>2018</v>
      </c>
      <c r="O310" s="73" t="s">
        <v>2018</v>
      </c>
      <c r="P310" s="73">
        <v>63</v>
      </c>
      <c r="Q310" s="73" t="s">
        <v>2018</v>
      </c>
      <c r="R310" s="73">
        <v>14</v>
      </c>
      <c r="S310" s="73">
        <v>226</v>
      </c>
      <c r="T310" s="73">
        <v>50</v>
      </c>
      <c r="U310" s="73" t="s">
        <v>176</v>
      </c>
      <c r="V310" s="73">
        <v>130</v>
      </c>
      <c r="W310" s="170" t="s">
        <v>2018</v>
      </c>
      <c r="X310" s="169">
        <v>1</v>
      </c>
      <c r="Y310" s="179">
        <v>65</v>
      </c>
      <c r="Z310" s="73">
        <v>19</v>
      </c>
      <c r="AA310" s="73">
        <v>46</v>
      </c>
      <c r="AB310" s="73" t="s">
        <v>2018</v>
      </c>
      <c r="AC310" s="73" t="s">
        <v>2018</v>
      </c>
      <c r="AD310" s="73" t="s">
        <v>2018</v>
      </c>
      <c r="AE310" s="73">
        <v>14</v>
      </c>
      <c r="AF310" s="73" t="s">
        <v>2018</v>
      </c>
      <c r="AG310" s="73" t="s">
        <v>2018</v>
      </c>
      <c r="AH310" s="73">
        <v>47</v>
      </c>
      <c r="AI310" s="73" t="s">
        <v>2018</v>
      </c>
      <c r="AJ310" s="73" t="s">
        <v>176</v>
      </c>
      <c r="AK310" s="73">
        <v>25</v>
      </c>
      <c r="AL310" s="170" t="s">
        <v>2018</v>
      </c>
      <c r="AM310" s="169">
        <v>1</v>
      </c>
      <c r="AN310" s="179">
        <v>65</v>
      </c>
      <c r="AO310" s="73">
        <v>19</v>
      </c>
      <c r="AP310" s="73">
        <v>46</v>
      </c>
      <c r="AQ310" s="73" t="s">
        <v>2018</v>
      </c>
      <c r="AR310" s="73" t="s">
        <v>2018</v>
      </c>
      <c r="AS310" s="73" t="s">
        <v>2018</v>
      </c>
      <c r="AT310" s="73">
        <v>14</v>
      </c>
      <c r="AU310" s="73" t="s">
        <v>2018</v>
      </c>
      <c r="AV310" s="73" t="s">
        <v>2018</v>
      </c>
      <c r="AW310" s="73">
        <v>47</v>
      </c>
      <c r="AX310" s="73" t="s">
        <v>2018</v>
      </c>
      <c r="AY310" s="73" t="s">
        <v>176</v>
      </c>
      <c r="AZ310" s="73">
        <v>25</v>
      </c>
      <c r="BA310" s="170" t="s">
        <v>2018</v>
      </c>
      <c r="BB310" s="173">
        <v>1</v>
      </c>
      <c r="BC310" s="184">
        <v>65</v>
      </c>
      <c r="BD310" s="85">
        <v>19</v>
      </c>
      <c r="BE310" s="85">
        <v>46</v>
      </c>
      <c r="BF310" s="85" t="s">
        <v>2018</v>
      </c>
      <c r="BG310" s="85" t="s">
        <v>2018</v>
      </c>
      <c r="BH310" s="85" t="s">
        <v>2018</v>
      </c>
      <c r="BI310" s="85">
        <v>14</v>
      </c>
      <c r="BJ310" s="85" t="s">
        <v>2018</v>
      </c>
      <c r="BK310" s="85" t="s">
        <v>2018</v>
      </c>
      <c r="BL310" s="85">
        <v>47</v>
      </c>
      <c r="BM310" s="85" t="s">
        <v>2018</v>
      </c>
      <c r="BN310" s="86" t="s">
        <v>176</v>
      </c>
      <c r="BO310" s="85">
        <v>25</v>
      </c>
      <c r="BP310" s="174" t="s">
        <v>2018</v>
      </c>
      <c r="BQ310" s="169"/>
      <c r="BR310" s="179"/>
      <c r="BS310" s="73"/>
      <c r="BT310" s="73"/>
      <c r="BU310" s="73"/>
      <c r="BV310" s="73"/>
      <c r="BW310" s="73"/>
      <c r="BX310" s="73"/>
      <c r="BY310" s="73"/>
      <c r="BZ310" s="73"/>
      <c r="CA310" s="73"/>
      <c r="CB310" s="73"/>
      <c r="CC310" s="73"/>
      <c r="CD310" s="73"/>
      <c r="CE310" s="170"/>
      <c r="CF310" s="169"/>
      <c r="CG310" s="179"/>
      <c r="CH310" s="73"/>
      <c r="CI310" s="73"/>
      <c r="CJ310" s="73"/>
      <c r="CK310" s="73"/>
      <c r="CL310" s="73"/>
      <c r="CM310" s="73"/>
      <c r="CN310" s="73"/>
      <c r="CO310" s="73"/>
      <c r="CP310" s="73"/>
      <c r="CQ310" s="73"/>
      <c r="CR310" s="73"/>
      <c r="CS310" s="73"/>
      <c r="CT310" s="170"/>
      <c r="CU310" s="70"/>
      <c r="CV310" s="70"/>
      <c r="CW310" s="70"/>
      <c r="CX310" s="70"/>
      <c r="CY310" s="70"/>
      <c r="CZ310" s="70"/>
      <c r="DA310" s="70"/>
      <c r="DB310" s="70"/>
      <c r="DC310" s="70"/>
      <c r="DD310" s="70"/>
      <c r="DE310" s="70"/>
      <c r="DF310" s="70"/>
      <c r="DG310" s="70"/>
      <c r="DH310" s="70"/>
      <c r="DI310" s="70"/>
      <c r="DJ310" s="70"/>
      <c r="DK310" s="70"/>
      <c r="DL310" s="70"/>
      <c r="DM310" s="70"/>
      <c r="DN310" s="70"/>
      <c r="DO310" s="70"/>
      <c r="DP310" s="70"/>
      <c r="DQ310" s="70"/>
      <c r="DR310" s="70"/>
      <c r="DS310" s="70"/>
      <c r="DT310" s="70"/>
      <c r="DU310" s="70"/>
      <c r="DV310" s="70"/>
      <c r="DW310" s="70"/>
      <c r="DX310" s="70"/>
      <c r="DY310" s="70"/>
      <c r="DZ310" s="70"/>
      <c r="EA310" s="70"/>
      <c r="EB310" s="70"/>
      <c r="EC310" s="70"/>
      <c r="ED310" s="70"/>
      <c r="EE310" s="70"/>
      <c r="EF310" s="70"/>
      <c r="EG310" s="70"/>
      <c r="EH310" s="70"/>
      <c r="EI310" s="70"/>
      <c r="EJ310" s="70"/>
      <c r="EK310" s="70"/>
      <c r="EL310" s="70"/>
      <c r="EM310" s="70"/>
      <c r="EN310" s="70"/>
      <c r="EO310" s="70"/>
      <c r="EP310" s="70"/>
      <c r="EQ310" s="70"/>
      <c r="ER310" s="70"/>
      <c r="ES310" s="70"/>
      <c r="ET310" s="70"/>
      <c r="EU310" s="70"/>
      <c r="EV310" s="70"/>
      <c r="EW310" s="70"/>
      <c r="EX310" s="70"/>
      <c r="EY310" s="70"/>
      <c r="EZ310" s="70"/>
      <c r="FA310" s="70"/>
      <c r="FB310" s="70"/>
      <c r="FC310" s="70"/>
      <c r="FD310" s="70"/>
      <c r="FE310" s="70"/>
      <c r="FF310" s="70"/>
      <c r="FG310" s="70"/>
      <c r="FH310" s="70"/>
      <c r="FI310" s="70"/>
      <c r="FJ310" s="70"/>
      <c r="FK310" s="70"/>
      <c r="FL310" s="70"/>
      <c r="FM310" s="70"/>
      <c r="FN310" s="70"/>
      <c r="FO310" s="70"/>
    </row>
    <row r="311" spans="1:171" ht="15" customHeight="1" x14ac:dyDescent="0.35">
      <c r="A311" s="84" t="s">
        <v>985</v>
      </c>
      <c r="B311" s="84" t="s">
        <v>742</v>
      </c>
      <c r="C311" s="84" t="s">
        <v>1011</v>
      </c>
      <c r="D311" s="84" t="s">
        <v>743</v>
      </c>
      <c r="E311" s="84" t="s">
        <v>291</v>
      </c>
      <c r="F311" s="84" t="s">
        <v>401</v>
      </c>
      <c r="G311" s="84" t="s">
        <v>285</v>
      </c>
      <c r="H311" s="84" t="s">
        <v>286</v>
      </c>
      <c r="I311" s="70">
        <v>4901200</v>
      </c>
      <c r="J311" s="169">
        <v>273</v>
      </c>
      <c r="K311" s="73">
        <v>136</v>
      </c>
      <c r="L311" s="73">
        <v>137</v>
      </c>
      <c r="M311" s="73" t="s">
        <v>2018</v>
      </c>
      <c r="N311" s="73" t="s">
        <v>2018</v>
      </c>
      <c r="O311" s="73" t="s">
        <v>2018</v>
      </c>
      <c r="P311" s="73">
        <v>65</v>
      </c>
      <c r="Q311" s="73" t="s">
        <v>2018</v>
      </c>
      <c r="R311" s="73">
        <v>13</v>
      </c>
      <c r="S311" s="73">
        <v>184</v>
      </c>
      <c r="T311" s="73">
        <v>47</v>
      </c>
      <c r="U311" s="73" t="s">
        <v>176</v>
      </c>
      <c r="V311" s="73">
        <v>115</v>
      </c>
      <c r="W311" s="170">
        <v>13</v>
      </c>
      <c r="X311" s="169">
        <v>1</v>
      </c>
      <c r="Y311" s="179">
        <v>83</v>
      </c>
      <c r="Z311" s="73">
        <v>34</v>
      </c>
      <c r="AA311" s="73">
        <v>49</v>
      </c>
      <c r="AB311" s="73" t="s">
        <v>2018</v>
      </c>
      <c r="AC311" s="73" t="s">
        <v>2018</v>
      </c>
      <c r="AD311" s="73" t="s">
        <v>2018</v>
      </c>
      <c r="AE311" s="73">
        <v>20</v>
      </c>
      <c r="AF311" s="73" t="s">
        <v>2018</v>
      </c>
      <c r="AG311" s="73" t="s">
        <v>2018</v>
      </c>
      <c r="AH311" s="73">
        <v>53</v>
      </c>
      <c r="AI311" s="73">
        <v>12</v>
      </c>
      <c r="AJ311" s="73" t="s">
        <v>176</v>
      </c>
      <c r="AK311" s="73">
        <v>35</v>
      </c>
      <c r="AL311" s="170" t="s">
        <v>2018</v>
      </c>
      <c r="AM311" s="169">
        <v>1</v>
      </c>
      <c r="AN311" s="179">
        <v>83</v>
      </c>
      <c r="AO311" s="73">
        <v>34</v>
      </c>
      <c r="AP311" s="73">
        <v>49</v>
      </c>
      <c r="AQ311" s="73" t="s">
        <v>2018</v>
      </c>
      <c r="AR311" s="73" t="s">
        <v>2018</v>
      </c>
      <c r="AS311" s="73" t="s">
        <v>2018</v>
      </c>
      <c r="AT311" s="73">
        <v>20</v>
      </c>
      <c r="AU311" s="73" t="s">
        <v>2018</v>
      </c>
      <c r="AV311" s="73" t="s">
        <v>2018</v>
      </c>
      <c r="AW311" s="73">
        <v>53</v>
      </c>
      <c r="AX311" s="73">
        <v>12</v>
      </c>
      <c r="AY311" s="73" t="s">
        <v>176</v>
      </c>
      <c r="AZ311" s="73">
        <v>35</v>
      </c>
      <c r="BA311" s="170" t="s">
        <v>2018</v>
      </c>
      <c r="BB311" s="173">
        <v>1</v>
      </c>
      <c r="BC311" s="184">
        <v>83</v>
      </c>
      <c r="BD311" s="85">
        <v>34</v>
      </c>
      <c r="BE311" s="85">
        <v>49</v>
      </c>
      <c r="BF311" s="85" t="s">
        <v>2018</v>
      </c>
      <c r="BG311" s="85" t="s">
        <v>2018</v>
      </c>
      <c r="BH311" s="85" t="s">
        <v>2018</v>
      </c>
      <c r="BI311" s="85">
        <v>20</v>
      </c>
      <c r="BJ311" s="85" t="s">
        <v>2018</v>
      </c>
      <c r="BK311" s="85" t="s">
        <v>2018</v>
      </c>
      <c r="BL311" s="85">
        <v>53</v>
      </c>
      <c r="BM311" s="85">
        <v>12</v>
      </c>
      <c r="BN311" s="86" t="s">
        <v>176</v>
      </c>
      <c r="BO311" s="85">
        <v>35</v>
      </c>
      <c r="BP311" s="174" t="s">
        <v>2018</v>
      </c>
      <c r="BQ311" s="169"/>
      <c r="BR311" s="179"/>
      <c r="BS311" s="73"/>
      <c r="BT311" s="73"/>
      <c r="BU311" s="73"/>
      <c r="BV311" s="73"/>
      <c r="BW311" s="73"/>
      <c r="BX311" s="73"/>
      <c r="BY311" s="73"/>
      <c r="BZ311" s="73"/>
      <c r="CA311" s="73"/>
      <c r="CB311" s="73"/>
      <c r="CC311" s="73"/>
      <c r="CD311" s="73"/>
      <c r="CE311" s="170"/>
      <c r="CF311" s="169"/>
      <c r="CG311" s="179"/>
      <c r="CH311" s="73"/>
      <c r="CI311" s="73"/>
      <c r="CJ311" s="73"/>
      <c r="CK311" s="73"/>
      <c r="CL311" s="73"/>
      <c r="CM311" s="73"/>
      <c r="CN311" s="73"/>
      <c r="CO311" s="73"/>
      <c r="CP311" s="73"/>
      <c r="CQ311" s="73"/>
      <c r="CR311" s="73"/>
      <c r="CS311" s="73"/>
      <c r="CT311" s="170"/>
      <c r="CU311" s="70"/>
      <c r="CV311" s="70"/>
      <c r="CW311" s="70"/>
      <c r="CX311" s="70"/>
      <c r="CY311" s="70"/>
      <c r="CZ311" s="70"/>
      <c r="DA311" s="70"/>
      <c r="DB311" s="70"/>
      <c r="DC311" s="70"/>
      <c r="DD311" s="70"/>
      <c r="DE311" s="70"/>
      <c r="DF311" s="70"/>
      <c r="DG311" s="70"/>
      <c r="DH311" s="70"/>
      <c r="DI311" s="70"/>
      <c r="DJ311" s="70"/>
      <c r="DK311" s="70"/>
      <c r="DL311" s="70"/>
      <c r="DM311" s="70"/>
      <c r="DN311" s="70"/>
      <c r="DO311" s="70"/>
      <c r="DP311" s="70"/>
      <c r="DQ311" s="70"/>
      <c r="DR311" s="70"/>
      <c r="DS311" s="70"/>
      <c r="DT311" s="70"/>
      <c r="DU311" s="70"/>
      <c r="DV311" s="70"/>
      <c r="DW311" s="70"/>
      <c r="DX311" s="70"/>
      <c r="DY311" s="70"/>
      <c r="DZ311" s="70"/>
      <c r="EA311" s="70"/>
      <c r="EB311" s="70"/>
      <c r="EC311" s="70"/>
      <c r="ED311" s="70"/>
      <c r="EE311" s="70"/>
      <c r="EF311" s="70"/>
      <c r="EG311" s="70"/>
      <c r="EH311" s="70"/>
      <c r="EI311" s="70"/>
      <c r="EJ311" s="70"/>
      <c r="EK311" s="70"/>
      <c r="EL311" s="70"/>
      <c r="EM311" s="70"/>
      <c r="EN311" s="70"/>
      <c r="EO311" s="70"/>
      <c r="EP311" s="70"/>
      <c r="EQ311" s="70"/>
      <c r="ER311" s="70"/>
      <c r="ES311" s="70"/>
      <c r="ET311" s="70"/>
      <c r="EU311" s="70"/>
      <c r="EV311" s="70"/>
      <c r="EW311" s="70"/>
      <c r="EX311" s="70"/>
      <c r="EY311" s="70"/>
      <c r="EZ311" s="70"/>
      <c r="FA311" s="70"/>
      <c r="FB311" s="70"/>
      <c r="FC311" s="70"/>
      <c r="FD311" s="70"/>
      <c r="FE311" s="70"/>
      <c r="FF311" s="70"/>
      <c r="FG311" s="70"/>
      <c r="FH311" s="70"/>
      <c r="FI311" s="70"/>
      <c r="FJ311" s="70"/>
      <c r="FK311" s="70"/>
      <c r="FL311" s="70"/>
      <c r="FM311" s="70"/>
      <c r="FN311" s="70"/>
      <c r="FO311" s="70"/>
    </row>
    <row r="312" spans="1:171" ht="15" customHeight="1" x14ac:dyDescent="0.35">
      <c r="A312" s="84" t="s">
        <v>985</v>
      </c>
      <c r="B312" s="84" t="s">
        <v>761</v>
      </c>
      <c r="C312" s="84" t="s">
        <v>1021</v>
      </c>
      <c r="D312" s="84" t="s">
        <v>762</v>
      </c>
      <c r="E312" s="84" t="s">
        <v>291</v>
      </c>
      <c r="F312" s="84" t="s">
        <v>401</v>
      </c>
      <c r="G312" s="84" t="s">
        <v>285</v>
      </c>
      <c r="H312" s="84" t="s">
        <v>286</v>
      </c>
      <c r="I312" s="70">
        <v>4901200</v>
      </c>
      <c r="J312" s="169">
        <v>105</v>
      </c>
      <c r="K312" s="73">
        <v>49</v>
      </c>
      <c r="L312" s="73">
        <v>56</v>
      </c>
      <c r="M312" s="73" t="s">
        <v>2018</v>
      </c>
      <c r="N312" s="73" t="s">
        <v>2018</v>
      </c>
      <c r="O312" s="73" t="s">
        <v>2018</v>
      </c>
      <c r="P312" s="73" t="s">
        <v>2018</v>
      </c>
      <c r="Q312" s="73" t="s">
        <v>2018</v>
      </c>
      <c r="R312" s="73" t="s">
        <v>2018</v>
      </c>
      <c r="S312" s="73">
        <v>100</v>
      </c>
      <c r="T312" s="73">
        <v>10</v>
      </c>
      <c r="U312" s="73" t="s">
        <v>176</v>
      </c>
      <c r="V312" s="73">
        <v>15</v>
      </c>
      <c r="W312" s="170" t="s">
        <v>2018</v>
      </c>
      <c r="X312" s="169">
        <v>1</v>
      </c>
      <c r="Y312" s="179">
        <v>41</v>
      </c>
      <c r="Z312" s="73">
        <v>23</v>
      </c>
      <c r="AA312" s="73">
        <v>18</v>
      </c>
      <c r="AB312" s="73" t="s">
        <v>2018</v>
      </c>
      <c r="AC312" s="73" t="s">
        <v>2018</v>
      </c>
      <c r="AD312" s="73" t="s">
        <v>2018</v>
      </c>
      <c r="AE312" s="73" t="s">
        <v>2018</v>
      </c>
      <c r="AF312" s="73" t="s">
        <v>2018</v>
      </c>
      <c r="AG312" s="73" t="s">
        <v>2018</v>
      </c>
      <c r="AH312" s="73">
        <v>39</v>
      </c>
      <c r="AI312" s="73" t="s">
        <v>2018</v>
      </c>
      <c r="AJ312" s="73" t="s">
        <v>176</v>
      </c>
      <c r="AK312" s="73" t="s">
        <v>2018</v>
      </c>
      <c r="AL312" s="170" t="s">
        <v>2018</v>
      </c>
      <c r="AM312" s="169">
        <v>1</v>
      </c>
      <c r="AN312" s="179">
        <v>41</v>
      </c>
      <c r="AO312" s="73">
        <v>23</v>
      </c>
      <c r="AP312" s="73">
        <v>18</v>
      </c>
      <c r="AQ312" s="73" t="s">
        <v>2018</v>
      </c>
      <c r="AR312" s="73" t="s">
        <v>2018</v>
      </c>
      <c r="AS312" s="73" t="s">
        <v>2018</v>
      </c>
      <c r="AT312" s="73" t="s">
        <v>2018</v>
      </c>
      <c r="AU312" s="73" t="s">
        <v>2018</v>
      </c>
      <c r="AV312" s="73" t="s">
        <v>2018</v>
      </c>
      <c r="AW312" s="73">
        <v>39</v>
      </c>
      <c r="AX312" s="73" t="s">
        <v>2018</v>
      </c>
      <c r="AY312" s="73" t="s">
        <v>176</v>
      </c>
      <c r="AZ312" s="73" t="s">
        <v>2018</v>
      </c>
      <c r="BA312" s="170" t="s">
        <v>2018</v>
      </c>
      <c r="BB312" s="171">
        <v>1</v>
      </c>
      <c r="BC312" s="180">
        <v>41</v>
      </c>
      <c r="BD312" s="74">
        <v>23</v>
      </c>
      <c r="BE312" s="74">
        <v>18</v>
      </c>
      <c r="BF312" s="74" t="s">
        <v>2018</v>
      </c>
      <c r="BG312" s="74" t="s">
        <v>2018</v>
      </c>
      <c r="BH312" s="74" t="s">
        <v>2018</v>
      </c>
      <c r="BI312" s="74" t="s">
        <v>2018</v>
      </c>
      <c r="BJ312" s="74" t="s">
        <v>2018</v>
      </c>
      <c r="BK312" s="74" t="s">
        <v>2018</v>
      </c>
      <c r="BL312" s="74">
        <v>39</v>
      </c>
      <c r="BM312" s="74" t="s">
        <v>2018</v>
      </c>
      <c r="BN312" s="74" t="s">
        <v>176</v>
      </c>
      <c r="BO312" s="74" t="s">
        <v>2018</v>
      </c>
      <c r="BP312" s="172" t="s">
        <v>2018</v>
      </c>
      <c r="BQ312" s="169"/>
      <c r="BR312" s="179"/>
      <c r="BS312" s="73"/>
      <c r="BT312" s="73"/>
      <c r="BU312" s="73"/>
      <c r="BV312" s="73"/>
      <c r="BW312" s="73"/>
      <c r="BX312" s="73"/>
      <c r="BY312" s="73"/>
      <c r="BZ312" s="73"/>
      <c r="CA312" s="73"/>
      <c r="CB312" s="73"/>
      <c r="CC312" s="73"/>
      <c r="CD312" s="73"/>
      <c r="CE312" s="170"/>
      <c r="CF312" s="169"/>
      <c r="CG312" s="179"/>
      <c r="CH312" s="73"/>
      <c r="CI312" s="73"/>
      <c r="CJ312" s="73"/>
      <c r="CK312" s="73"/>
      <c r="CL312" s="73"/>
      <c r="CM312" s="73"/>
      <c r="CN312" s="73"/>
      <c r="CO312" s="73"/>
      <c r="CP312" s="73"/>
      <c r="CQ312" s="73"/>
      <c r="CR312" s="73"/>
      <c r="CS312" s="73"/>
      <c r="CT312" s="170"/>
      <c r="CU312" s="70"/>
      <c r="CV312" s="70"/>
      <c r="CW312" s="70"/>
      <c r="CX312" s="70"/>
      <c r="CY312" s="70"/>
      <c r="CZ312" s="70"/>
      <c r="DA312" s="70"/>
      <c r="DB312" s="70"/>
      <c r="DC312" s="70"/>
      <c r="DD312" s="70"/>
      <c r="DE312" s="70"/>
      <c r="DF312" s="70"/>
      <c r="DG312" s="70"/>
      <c r="DH312" s="70"/>
      <c r="DI312" s="70"/>
      <c r="DJ312" s="70"/>
      <c r="DK312" s="70"/>
      <c r="DL312" s="70"/>
      <c r="DM312" s="70"/>
      <c r="DN312" s="70"/>
      <c r="DO312" s="70"/>
      <c r="DP312" s="70"/>
      <c r="DQ312" s="70"/>
      <c r="DR312" s="70"/>
      <c r="DS312" s="70"/>
      <c r="DT312" s="70"/>
      <c r="DU312" s="70"/>
      <c r="DV312" s="70"/>
      <c r="DW312" s="70"/>
      <c r="DX312" s="70"/>
      <c r="DY312" s="70"/>
      <c r="DZ312" s="70"/>
      <c r="EA312" s="70"/>
      <c r="EB312" s="70"/>
      <c r="EC312" s="70"/>
      <c r="ED312" s="70"/>
      <c r="EE312" s="70"/>
      <c r="EF312" s="70"/>
      <c r="EG312" s="70"/>
      <c r="EH312" s="70"/>
      <c r="EI312" s="70"/>
      <c r="EJ312" s="70"/>
      <c r="EK312" s="70"/>
      <c r="EL312" s="70"/>
      <c r="EM312" s="70"/>
      <c r="EN312" s="70"/>
      <c r="EO312" s="70"/>
      <c r="EP312" s="70"/>
      <c r="EQ312" s="70"/>
      <c r="ER312" s="70"/>
      <c r="ES312" s="70"/>
      <c r="ET312" s="70"/>
      <c r="EU312" s="70"/>
      <c r="EV312" s="70"/>
      <c r="EW312" s="70"/>
      <c r="EX312" s="70"/>
      <c r="EY312" s="70"/>
      <c r="EZ312" s="70"/>
      <c r="FA312" s="70"/>
      <c r="FB312" s="70"/>
      <c r="FC312" s="70"/>
      <c r="FD312" s="70"/>
      <c r="FE312" s="70"/>
      <c r="FF312" s="70"/>
      <c r="FG312" s="70"/>
      <c r="FH312" s="70"/>
      <c r="FI312" s="70"/>
      <c r="FJ312" s="70"/>
      <c r="FK312" s="70"/>
      <c r="FL312" s="70"/>
      <c r="FM312" s="70"/>
      <c r="FN312" s="70"/>
      <c r="FO312" s="70"/>
    </row>
    <row r="313" spans="1:171" ht="15" customHeight="1" x14ac:dyDescent="0.35">
      <c r="A313" s="84" t="s">
        <v>985</v>
      </c>
      <c r="B313" s="84" t="s">
        <v>769</v>
      </c>
      <c r="C313" s="84" t="s">
        <v>1001</v>
      </c>
      <c r="D313" s="84" t="s">
        <v>770</v>
      </c>
      <c r="E313" s="84" t="s">
        <v>291</v>
      </c>
      <c r="F313" s="84" t="s">
        <v>401</v>
      </c>
      <c r="G313" s="84" t="s">
        <v>285</v>
      </c>
      <c r="H313" s="84" t="s">
        <v>286</v>
      </c>
      <c r="I313" s="70">
        <v>4901200</v>
      </c>
      <c r="J313" s="169">
        <v>259</v>
      </c>
      <c r="K313" s="73">
        <v>144</v>
      </c>
      <c r="L313" s="73">
        <v>115</v>
      </c>
      <c r="M313" s="73" t="s">
        <v>2018</v>
      </c>
      <c r="N313" s="73" t="s">
        <v>2018</v>
      </c>
      <c r="O313" s="73" t="s">
        <v>2018</v>
      </c>
      <c r="P313" s="73">
        <v>44</v>
      </c>
      <c r="Q313" s="73" t="s">
        <v>2018</v>
      </c>
      <c r="R313" s="73">
        <v>10</v>
      </c>
      <c r="S313" s="73">
        <v>191</v>
      </c>
      <c r="T313" s="73">
        <v>30</v>
      </c>
      <c r="U313" s="73" t="s">
        <v>176</v>
      </c>
      <c r="V313" s="73">
        <v>89</v>
      </c>
      <c r="W313" s="170" t="s">
        <v>2018</v>
      </c>
      <c r="X313" s="169">
        <v>1</v>
      </c>
      <c r="Y313" s="179" t="s">
        <v>2018</v>
      </c>
      <c r="Z313" s="73" t="s">
        <v>2018</v>
      </c>
      <c r="AA313" s="73" t="s">
        <v>2018</v>
      </c>
      <c r="AB313" s="73" t="s">
        <v>2018</v>
      </c>
      <c r="AC313" s="73" t="s">
        <v>2018</v>
      </c>
      <c r="AD313" s="73" t="s">
        <v>2018</v>
      </c>
      <c r="AE313" s="73" t="s">
        <v>2018</v>
      </c>
      <c r="AF313" s="73" t="s">
        <v>2018</v>
      </c>
      <c r="AG313" s="73" t="s">
        <v>2018</v>
      </c>
      <c r="AH313" s="73" t="s">
        <v>2018</v>
      </c>
      <c r="AI313" s="73" t="s">
        <v>2018</v>
      </c>
      <c r="AJ313" s="73" t="s">
        <v>176</v>
      </c>
      <c r="AK313" s="73" t="s">
        <v>2018</v>
      </c>
      <c r="AL313" s="170" t="s">
        <v>2018</v>
      </c>
      <c r="AM313" s="169">
        <v>1</v>
      </c>
      <c r="AN313" s="179" t="s">
        <v>2018</v>
      </c>
      <c r="AO313" s="73" t="s">
        <v>2018</v>
      </c>
      <c r="AP313" s="73" t="s">
        <v>2018</v>
      </c>
      <c r="AQ313" s="73" t="s">
        <v>2018</v>
      </c>
      <c r="AR313" s="73" t="s">
        <v>2018</v>
      </c>
      <c r="AS313" s="73" t="s">
        <v>2018</v>
      </c>
      <c r="AT313" s="73" t="s">
        <v>2018</v>
      </c>
      <c r="AU313" s="73" t="s">
        <v>2018</v>
      </c>
      <c r="AV313" s="73" t="s">
        <v>2018</v>
      </c>
      <c r="AW313" s="73" t="s">
        <v>2018</v>
      </c>
      <c r="AX313" s="73" t="s">
        <v>2018</v>
      </c>
      <c r="AY313" s="73" t="s">
        <v>176</v>
      </c>
      <c r="AZ313" s="73" t="s">
        <v>2018</v>
      </c>
      <c r="BA313" s="170" t="s">
        <v>2018</v>
      </c>
      <c r="BB313" s="171">
        <v>1</v>
      </c>
      <c r="BC313" s="180" t="s">
        <v>2018</v>
      </c>
      <c r="BD313" s="74" t="s">
        <v>2018</v>
      </c>
      <c r="BE313" s="74" t="s">
        <v>2018</v>
      </c>
      <c r="BF313" s="74" t="s">
        <v>2018</v>
      </c>
      <c r="BG313" s="74" t="s">
        <v>2018</v>
      </c>
      <c r="BH313" s="74" t="s">
        <v>2018</v>
      </c>
      <c r="BI313" s="74" t="s">
        <v>2018</v>
      </c>
      <c r="BJ313" s="74" t="s">
        <v>2018</v>
      </c>
      <c r="BK313" s="74" t="s">
        <v>2018</v>
      </c>
      <c r="BL313" s="74" t="s">
        <v>2018</v>
      </c>
      <c r="BM313" s="74" t="s">
        <v>2018</v>
      </c>
      <c r="BN313" s="74" t="s">
        <v>176</v>
      </c>
      <c r="BO313" s="74" t="s">
        <v>2018</v>
      </c>
      <c r="BP313" s="172" t="s">
        <v>2018</v>
      </c>
      <c r="BQ313" s="169"/>
      <c r="BR313" s="179"/>
      <c r="BS313" s="73"/>
      <c r="BT313" s="73"/>
      <c r="BU313" s="73"/>
      <c r="BV313" s="73"/>
      <c r="BW313" s="73"/>
      <c r="BX313" s="73"/>
      <c r="BY313" s="73"/>
      <c r="BZ313" s="73"/>
      <c r="CA313" s="73"/>
      <c r="CB313" s="73"/>
      <c r="CC313" s="73"/>
      <c r="CD313" s="73"/>
      <c r="CE313" s="170"/>
      <c r="CF313" s="169"/>
      <c r="CG313" s="179"/>
      <c r="CH313" s="73"/>
      <c r="CI313" s="73"/>
      <c r="CJ313" s="73"/>
      <c r="CK313" s="73"/>
      <c r="CL313" s="73"/>
      <c r="CM313" s="73"/>
      <c r="CN313" s="73"/>
      <c r="CO313" s="73"/>
      <c r="CP313" s="73"/>
      <c r="CQ313" s="73"/>
      <c r="CR313" s="73"/>
      <c r="CS313" s="73"/>
      <c r="CT313" s="170"/>
      <c r="CU313" s="70"/>
      <c r="CV313" s="70"/>
      <c r="CW313" s="70"/>
      <c r="CX313" s="70"/>
      <c r="CY313" s="70"/>
      <c r="CZ313" s="70"/>
      <c r="DA313" s="70"/>
      <c r="DB313" s="70"/>
      <c r="DC313" s="70"/>
      <c r="DD313" s="70"/>
      <c r="DE313" s="70"/>
      <c r="DF313" s="70"/>
      <c r="DG313" s="70"/>
      <c r="DH313" s="70"/>
      <c r="DI313" s="70"/>
      <c r="DJ313" s="70"/>
      <c r="DK313" s="70"/>
      <c r="DL313" s="70"/>
      <c r="DM313" s="70"/>
      <c r="DN313" s="70"/>
      <c r="DO313" s="70"/>
      <c r="DP313" s="70"/>
      <c r="DQ313" s="70"/>
      <c r="DR313" s="70"/>
      <c r="DS313" s="70"/>
      <c r="DT313" s="70"/>
      <c r="DU313" s="70"/>
      <c r="DV313" s="70"/>
      <c r="DW313" s="70"/>
      <c r="DX313" s="70"/>
      <c r="DY313" s="70"/>
      <c r="DZ313" s="70"/>
      <c r="EA313" s="70"/>
      <c r="EB313" s="70"/>
      <c r="EC313" s="70"/>
      <c r="ED313" s="70"/>
      <c r="EE313" s="70"/>
      <c r="EF313" s="70"/>
      <c r="EG313" s="70"/>
      <c r="EH313" s="70"/>
      <c r="EI313" s="70"/>
      <c r="EJ313" s="70"/>
      <c r="EK313" s="70"/>
      <c r="EL313" s="70"/>
      <c r="EM313" s="70"/>
      <c r="EN313" s="70"/>
      <c r="EO313" s="70"/>
      <c r="EP313" s="70"/>
      <c r="EQ313" s="70"/>
      <c r="ER313" s="70"/>
      <c r="ES313" s="70"/>
      <c r="ET313" s="70"/>
      <c r="EU313" s="70"/>
      <c r="EV313" s="70"/>
      <c r="EW313" s="70"/>
      <c r="EX313" s="70"/>
      <c r="EY313" s="70"/>
      <c r="EZ313" s="70"/>
      <c r="FA313" s="70"/>
      <c r="FB313" s="70"/>
      <c r="FC313" s="70"/>
      <c r="FD313" s="70"/>
      <c r="FE313" s="70"/>
      <c r="FF313" s="70"/>
      <c r="FG313" s="70"/>
      <c r="FH313" s="70"/>
      <c r="FI313" s="70"/>
      <c r="FJ313" s="70"/>
      <c r="FK313" s="70"/>
      <c r="FL313" s="70"/>
      <c r="FM313" s="70"/>
      <c r="FN313" s="70"/>
      <c r="FO313" s="70"/>
    </row>
    <row r="314" spans="1:171" ht="15" customHeight="1" x14ac:dyDescent="0.35">
      <c r="A314" s="84" t="s">
        <v>985</v>
      </c>
      <c r="B314" s="84" t="s">
        <v>822</v>
      </c>
      <c r="C314" s="84" t="s">
        <v>1037</v>
      </c>
      <c r="D314" s="84" t="s">
        <v>823</v>
      </c>
      <c r="E314" s="84" t="s">
        <v>291</v>
      </c>
      <c r="F314" s="84" t="s">
        <v>401</v>
      </c>
      <c r="G314" s="84" t="s">
        <v>285</v>
      </c>
      <c r="H314" s="84" t="s">
        <v>286</v>
      </c>
      <c r="I314" s="70">
        <v>4901200</v>
      </c>
      <c r="J314" s="169">
        <v>216</v>
      </c>
      <c r="K314" s="73">
        <v>107</v>
      </c>
      <c r="L314" s="73">
        <v>109</v>
      </c>
      <c r="M314" s="73" t="s">
        <v>2018</v>
      </c>
      <c r="N314" s="73" t="s">
        <v>2018</v>
      </c>
      <c r="O314" s="73" t="s">
        <v>2018</v>
      </c>
      <c r="P314" s="73">
        <v>61</v>
      </c>
      <c r="Q314" s="73" t="s">
        <v>2018</v>
      </c>
      <c r="R314" s="73">
        <v>11</v>
      </c>
      <c r="S314" s="73">
        <v>137</v>
      </c>
      <c r="T314" s="73">
        <v>28</v>
      </c>
      <c r="U314" s="73" t="s">
        <v>176</v>
      </c>
      <c r="V314" s="73">
        <v>115</v>
      </c>
      <c r="W314" s="170">
        <v>20</v>
      </c>
      <c r="X314" s="169">
        <v>1</v>
      </c>
      <c r="Y314" s="179">
        <v>102</v>
      </c>
      <c r="Z314" s="73">
        <v>48</v>
      </c>
      <c r="AA314" s="73">
        <v>54</v>
      </c>
      <c r="AB314" s="73" t="s">
        <v>2018</v>
      </c>
      <c r="AC314" s="73" t="s">
        <v>2018</v>
      </c>
      <c r="AD314" s="73" t="s">
        <v>2018</v>
      </c>
      <c r="AE314" s="73">
        <v>27</v>
      </c>
      <c r="AF314" s="73" t="s">
        <v>2018</v>
      </c>
      <c r="AG314" s="73" t="s">
        <v>2018</v>
      </c>
      <c r="AH314" s="73">
        <v>66</v>
      </c>
      <c r="AI314" s="73">
        <v>14</v>
      </c>
      <c r="AJ314" s="73" t="s">
        <v>176</v>
      </c>
      <c r="AK314" s="73">
        <v>62</v>
      </c>
      <c r="AL314" s="170" t="s">
        <v>2018</v>
      </c>
      <c r="AM314" s="169">
        <v>1</v>
      </c>
      <c r="AN314" s="179">
        <v>102</v>
      </c>
      <c r="AO314" s="73">
        <v>48</v>
      </c>
      <c r="AP314" s="73">
        <v>54</v>
      </c>
      <c r="AQ314" s="73" t="s">
        <v>2018</v>
      </c>
      <c r="AR314" s="73" t="s">
        <v>2018</v>
      </c>
      <c r="AS314" s="73" t="s">
        <v>2018</v>
      </c>
      <c r="AT314" s="73">
        <v>27</v>
      </c>
      <c r="AU314" s="73" t="s">
        <v>2018</v>
      </c>
      <c r="AV314" s="73" t="s">
        <v>2018</v>
      </c>
      <c r="AW314" s="73">
        <v>66</v>
      </c>
      <c r="AX314" s="73">
        <v>14</v>
      </c>
      <c r="AY314" s="73" t="s">
        <v>176</v>
      </c>
      <c r="AZ314" s="73">
        <v>62</v>
      </c>
      <c r="BA314" s="170" t="s">
        <v>2018</v>
      </c>
      <c r="BB314" s="173">
        <v>1</v>
      </c>
      <c r="BC314" s="184">
        <v>102</v>
      </c>
      <c r="BD314" s="85">
        <v>48</v>
      </c>
      <c r="BE314" s="85">
        <v>54</v>
      </c>
      <c r="BF314" s="85" t="s">
        <v>2018</v>
      </c>
      <c r="BG314" s="85" t="s">
        <v>2018</v>
      </c>
      <c r="BH314" s="85" t="s">
        <v>2018</v>
      </c>
      <c r="BI314" s="85">
        <v>27</v>
      </c>
      <c r="BJ314" s="85" t="s">
        <v>2018</v>
      </c>
      <c r="BK314" s="85" t="s">
        <v>2018</v>
      </c>
      <c r="BL314" s="85">
        <v>66</v>
      </c>
      <c r="BM314" s="85">
        <v>14</v>
      </c>
      <c r="BN314" s="86" t="s">
        <v>176</v>
      </c>
      <c r="BO314" s="85">
        <v>62</v>
      </c>
      <c r="BP314" s="174" t="s">
        <v>2018</v>
      </c>
      <c r="BQ314" s="169"/>
      <c r="BR314" s="179"/>
      <c r="BS314" s="73"/>
      <c r="BT314" s="73"/>
      <c r="BU314" s="73"/>
      <c r="BV314" s="73"/>
      <c r="BW314" s="73"/>
      <c r="BX314" s="73"/>
      <c r="BY314" s="73"/>
      <c r="BZ314" s="73"/>
      <c r="CA314" s="73"/>
      <c r="CB314" s="73"/>
      <c r="CC314" s="73"/>
      <c r="CD314" s="73"/>
      <c r="CE314" s="170"/>
      <c r="CF314" s="169"/>
      <c r="CG314" s="179"/>
      <c r="CH314" s="73"/>
      <c r="CI314" s="73"/>
      <c r="CJ314" s="73"/>
      <c r="CK314" s="73"/>
      <c r="CL314" s="73"/>
      <c r="CM314" s="73"/>
      <c r="CN314" s="73"/>
      <c r="CO314" s="73"/>
      <c r="CP314" s="73"/>
      <c r="CQ314" s="73"/>
      <c r="CR314" s="73"/>
      <c r="CS314" s="73"/>
      <c r="CT314" s="170"/>
      <c r="CU314" s="70"/>
      <c r="CV314" s="70"/>
      <c r="CW314" s="70"/>
      <c r="CX314" s="70"/>
      <c r="CY314" s="70"/>
      <c r="CZ314" s="70"/>
      <c r="DA314" s="70"/>
      <c r="DB314" s="70"/>
      <c r="DC314" s="70"/>
      <c r="DD314" s="70"/>
      <c r="DE314" s="70"/>
      <c r="DF314" s="70"/>
      <c r="DG314" s="70"/>
      <c r="DH314" s="70"/>
      <c r="DI314" s="70"/>
      <c r="DJ314" s="70"/>
      <c r="DK314" s="70"/>
      <c r="DL314" s="70"/>
      <c r="DM314" s="70"/>
      <c r="DN314" s="70"/>
      <c r="DO314" s="70"/>
      <c r="DP314" s="70"/>
      <c r="DQ314" s="70"/>
      <c r="DR314" s="70"/>
      <c r="DS314" s="70"/>
      <c r="DT314" s="70"/>
      <c r="DU314" s="70"/>
      <c r="DV314" s="70"/>
      <c r="DW314" s="70"/>
      <c r="DX314" s="70"/>
      <c r="DY314" s="70"/>
      <c r="DZ314" s="70"/>
      <c r="EA314" s="70"/>
      <c r="EB314" s="70"/>
      <c r="EC314" s="70"/>
      <c r="ED314" s="70"/>
      <c r="EE314" s="70"/>
      <c r="EF314" s="70"/>
      <c r="EG314" s="70"/>
      <c r="EH314" s="70"/>
      <c r="EI314" s="70"/>
      <c r="EJ314" s="70"/>
      <c r="EK314" s="70"/>
      <c r="EL314" s="70"/>
      <c r="EM314" s="70"/>
      <c r="EN314" s="70"/>
      <c r="EO314" s="70"/>
      <c r="EP314" s="70"/>
      <c r="EQ314" s="70"/>
      <c r="ER314" s="70"/>
      <c r="ES314" s="70"/>
      <c r="ET314" s="70"/>
      <c r="EU314" s="70"/>
      <c r="EV314" s="70"/>
      <c r="EW314" s="70"/>
      <c r="EX314" s="70"/>
      <c r="EY314" s="70"/>
      <c r="EZ314" s="70"/>
      <c r="FA314" s="70"/>
      <c r="FB314" s="70"/>
      <c r="FC314" s="70"/>
      <c r="FD314" s="70"/>
      <c r="FE314" s="70"/>
      <c r="FF314" s="70"/>
      <c r="FG314" s="70"/>
      <c r="FH314" s="70"/>
      <c r="FI314" s="70"/>
      <c r="FJ314" s="70"/>
      <c r="FK314" s="70"/>
      <c r="FL314" s="70"/>
      <c r="FM314" s="70"/>
      <c r="FN314" s="70"/>
      <c r="FO314" s="70"/>
    </row>
    <row r="315" spans="1:171" ht="15" customHeight="1" x14ac:dyDescent="0.35">
      <c r="A315" s="84" t="s">
        <v>985</v>
      </c>
      <c r="B315" s="84" t="s">
        <v>845</v>
      </c>
      <c r="C315" s="84" t="s">
        <v>1031</v>
      </c>
      <c r="D315" s="84" t="s">
        <v>846</v>
      </c>
      <c r="E315" s="84" t="s">
        <v>291</v>
      </c>
      <c r="F315" s="84" t="s">
        <v>271</v>
      </c>
      <c r="G315" s="84" t="s">
        <v>285</v>
      </c>
      <c r="H315" s="84" t="s">
        <v>286</v>
      </c>
      <c r="I315" s="70">
        <v>4901200</v>
      </c>
      <c r="J315" s="169">
        <v>174</v>
      </c>
      <c r="K315" s="73">
        <v>79</v>
      </c>
      <c r="L315" s="73">
        <v>95</v>
      </c>
      <c r="M315" s="73" t="s">
        <v>2018</v>
      </c>
      <c r="N315" s="73" t="s">
        <v>2018</v>
      </c>
      <c r="O315" s="73" t="s">
        <v>2018</v>
      </c>
      <c r="P315" s="73">
        <v>38</v>
      </c>
      <c r="Q315" s="73" t="s">
        <v>2018</v>
      </c>
      <c r="R315" s="73" t="s">
        <v>2018</v>
      </c>
      <c r="S315" s="73">
        <v>127</v>
      </c>
      <c r="T315" s="73">
        <v>25</v>
      </c>
      <c r="U315" s="73" t="s">
        <v>176</v>
      </c>
      <c r="V315" s="73">
        <v>70</v>
      </c>
      <c r="W315" s="170" t="s">
        <v>2018</v>
      </c>
      <c r="X315" s="169"/>
      <c r="Y315" s="179"/>
      <c r="Z315" s="73"/>
      <c r="AA315" s="73"/>
      <c r="AB315" s="73"/>
      <c r="AC315" s="73"/>
      <c r="AD315" s="73"/>
      <c r="AE315" s="73"/>
      <c r="AF315" s="73"/>
      <c r="AG315" s="73"/>
      <c r="AH315" s="73"/>
      <c r="AI315" s="73"/>
      <c r="AJ315" s="73"/>
      <c r="AK315" s="73"/>
      <c r="AL315" s="170"/>
      <c r="AM315" s="169"/>
      <c r="AN315" s="179"/>
      <c r="AO315" s="73"/>
      <c r="AP315" s="73"/>
      <c r="AQ315" s="73"/>
      <c r="AR315" s="73"/>
      <c r="AS315" s="73"/>
      <c r="AT315" s="73"/>
      <c r="AU315" s="73"/>
      <c r="AV315" s="73"/>
      <c r="AW315" s="73"/>
      <c r="AX315" s="73"/>
      <c r="AY315" s="73"/>
      <c r="AZ315" s="73"/>
      <c r="BA315" s="170"/>
      <c r="BB315" s="169"/>
      <c r="BC315" s="179"/>
      <c r="BD315" s="73"/>
      <c r="BE315" s="73"/>
      <c r="BF315" s="73"/>
      <c r="BG315" s="73"/>
      <c r="BH315" s="73"/>
      <c r="BI315" s="73"/>
      <c r="BJ315" s="73"/>
      <c r="BK315" s="73"/>
      <c r="BL315" s="73"/>
      <c r="BM315" s="73"/>
      <c r="BN315" s="73"/>
      <c r="BO315" s="73"/>
      <c r="BP315" s="170"/>
      <c r="BQ315" s="169"/>
      <c r="BR315" s="179"/>
      <c r="BS315" s="73"/>
      <c r="BT315" s="73"/>
      <c r="BU315" s="73"/>
      <c r="BV315" s="73"/>
      <c r="BW315" s="73"/>
      <c r="BX315" s="73"/>
      <c r="BY315" s="73"/>
      <c r="BZ315" s="73"/>
      <c r="CA315" s="73"/>
      <c r="CB315" s="73"/>
      <c r="CC315" s="73"/>
      <c r="CD315" s="73"/>
      <c r="CE315" s="170"/>
      <c r="CF315" s="169"/>
      <c r="CG315" s="179"/>
      <c r="CH315" s="73"/>
      <c r="CI315" s="73"/>
      <c r="CJ315" s="73"/>
      <c r="CK315" s="73"/>
      <c r="CL315" s="73"/>
      <c r="CM315" s="73"/>
      <c r="CN315" s="73"/>
      <c r="CO315" s="73"/>
      <c r="CP315" s="73"/>
      <c r="CQ315" s="73"/>
      <c r="CR315" s="73"/>
      <c r="CS315" s="73"/>
      <c r="CT315" s="170"/>
      <c r="CU315" s="70"/>
      <c r="CV315" s="70"/>
      <c r="CW315" s="70"/>
      <c r="CX315" s="70"/>
      <c r="CY315" s="70"/>
      <c r="CZ315" s="70"/>
      <c r="DA315" s="70"/>
      <c r="DB315" s="70"/>
      <c r="DC315" s="70"/>
      <c r="DD315" s="70"/>
      <c r="DE315" s="70"/>
      <c r="DF315" s="70"/>
      <c r="DG315" s="70"/>
      <c r="DH315" s="70"/>
      <c r="DI315" s="70"/>
      <c r="DJ315" s="70"/>
      <c r="DK315" s="70"/>
      <c r="DL315" s="70"/>
      <c r="DM315" s="70"/>
      <c r="DN315" s="70"/>
      <c r="DO315" s="70"/>
      <c r="DP315" s="70"/>
      <c r="DQ315" s="70"/>
      <c r="DR315" s="70"/>
      <c r="DS315" s="70"/>
      <c r="DT315" s="70"/>
      <c r="DU315" s="70"/>
      <c r="DV315" s="70"/>
      <c r="DW315" s="70"/>
      <c r="DX315" s="70"/>
      <c r="DY315" s="70"/>
      <c r="DZ315" s="70"/>
      <c r="EA315" s="70"/>
      <c r="EB315" s="70"/>
      <c r="EC315" s="70"/>
      <c r="ED315" s="70"/>
      <c r="EE315" s="70"/>
      <c r="EF315" s="70"/>
      <c r="EG315" s="70"/>
      <c r="EH315" s="70"/>
      <c r="EI315" s="70"/>
      <c r="EJ315" s="70"/>
      <c r="EK315" s="70"/>
      <c r="EL315" s="70"/>
      <c r="EM315" s="70"/>
      <c r="EN315" s="70"/>
      <c r="EO315" s="70"/>
      <c r="EP315" s="70"/>
      <c r="EQ315" s="70"/>
      <c r="ER315" s="70"/>
      <c r="ES315" s="70"/>
      <c r="ET315" s="70"/>
      <c r="EU315" s="70"/>
      <c r="EV315" s="70"/>
      <c r="EW315" s="70"/>
      <c r="EX315" s="70"/>
      <c r="EY315" s="70"/>
      <c r="EZ315" s="70"/>
      <c r="FA315" s="70"/>
      <c r="FB315" s="70"/>
      <c r="FC315" s="70"/>
      <c r="FD315" s="70"/>
      <c r="FE315" s="70"/>
      <c r="FF315" s="70"/>
      <c r="FG315" s="70"/>
      <c r="FH315" s="70"/>
      <c r="FI315" s="70"/>
      <c r="FJ315" s="70"/>
      <c r="FK315" s="70"/>
      <c r="FL315" s="70"/>
      <c r="FM315" s="70"/>
      <c r="FN315" s="70"/>
      <c r="FO315" s="70"/>
    </row>
    <row r="316" spans="1:171" ht="15" customHeight="1" x14ac:dyDescent="0.35">
      <c r="A316" s="84" t="s">
        <v>985</v>
      </c>
      <c r="B316" s="84" t="s">
        <v>894</v>
      </c>
      <c r="C316" s="84" t="s">
        <v>1048</v>
      </c>
      <c r="D316" s="84" t="s">
        <v>895</v>
      </c>
      <c r="E316" s="84" t="s">
        <v>291</v>
      </c>
      <c r="F316" s="84" t="s">
        <v>401</v>
      </c>
      <c r="G316" s="84" t="s">
        <v>285</v>
      </c>
      <c r="H316" s="84" t="s">
        <v>286</v>
      </c>
      <c r="I316" s="70">
        <v>4901200</v>
      </c>
      <c r="J316" s="169">
        <v>383</v>
      </c>
      <c r="K316" s="73">
        <v>165</v>
      </c>
      <c r="L316" s="73">
        <v>218</v>
      </c>
      <c r="M316" s="73" t="s">
        <v>2018</v>
      </c>
      <c r="N316" s="73" t="s">
        <v>2018</v>
      </c>
      <c r="O316" s="73" t="s">
        <v>2018</v>
      </c>
      <c r="P316" s="73">
        <v>20</v>
      </c>
      <c r="Q316" s="73" t="s">
        <v>2018</v>
      </c>
      <c r="R316" s="73" t="s">
        <v>2018</v>
      </c>
      <c r="S316" s="73">
        <v>351</v>
      </c>
      <c r="T316" s="73">
        <v>40</v>
      </c>
      <c r="U316" s="73" t="s">
        <v>176</v>
      </c>
      <c r="V316" s="73">
        <v>50</v>
      </c>
      <c r="W316" s="170" t="s">
        <v>2018</v>
      </c>
      <c r="X316" s="169">
        <v>2</v>
      </c>
      <c r="Y316" s="179">
        <v>29</v>
      </c>
      <c r="Z316" s="73" t="s">
        <v>2018</v>
      </c>
      <c r="AA316" s="73">
        <v>24</v>
      </c>
      <c r="AB316" s="73" t="s">
        <v>2018</v>
      </c>
      <c r="AC316" s="73" t="s">
        <v>2018</v>
      </c>
      <c r="AD316" s="73" t="s">
        <v>2018</v>
      </c>
      <c r="AE316" s="73" t="s">
        <v>2018</v>
      </c>
      <c r="AF316" s="73" t="s">
        <v>2018</v>
      </c>
      <c r="AG316" s="73" t="s">
        <v>2018</v>
      </c>
      <c r="AH316" s="73">
        <v>29</v>
      </c>
      <c r="AI316" s="73" t="s">
        <v>2018</v>
      </c>
      <c r="AJ316" s="73" t="s">
        <v>176</v>
      </c>
      <c r="AK316" s="73" t="s">
        <v>2018</v>
      </c>
      <c r="AL316" s="170" t="s">
        <v>2018</v>
      </c>
      <c r="AM316" s="169">
        <v>1</v>
      </c>
      <c r="AN316" s="179" t="s">
        <v>2018</v>
      </c>
      <c r="AO316" s="73" t="s">
        <v>2018</v>
      </c>
      <c r="AP316" s="73" t="s">
        <v>2018</v>
      </c>
      <c r="AQ316" s="73" t="s">
        <v>2018</v>
      </c>
      <c r="AR316" s="73" t="s">
        <v>2018</v>
      </c>
      <c r="AS316" s="73" t="s">
        <v>2018</v>
      </c>
      <c r="AT316" s="73" t="s">
        <v>2018</v>
      </c>
      <c r="AU316" s="73" t="s">
        <v>2018</v>
      </c>
      <c r="AV316" s="73" t="s">
        <v>2018</v>
      </c>
      <c r="AW316" s="73" t="s">
        <v>2018</v>
      </c>
      <c r="AX316" s="73" t="s">
        <v>2018</v>
      </c>
      <c r="AY316" s="73" t="s">
        <v>176</v>
      </c>
      <c r="AZ316" s="73" t="s">
        <v>2018</v>
      </c>
      <c r="BA316" s="170" t="s">
        <v>2018</v>
      </c>
      <c r="BB316" s="173">
        <v>1</v>
      </c>
      <c r="BC316" s="184" t="s">
        <v>2018</v>
      </c>
      <c r="BD316" s="85" t="s">
        <v>2018</v>
      </c>
      <c r="BE316" s="85" t="s">
        <v>2018</v>
      </c>
      <c r="BF316" s="85" t="s">
        <v>2018</v>
      </c>
      <c r="BG316" s="85" t="s">
        <v>2018</v>
      </c>
      <c r="BH316" s="85" t="s">
        <v>2018</v>
      </c>
      <c r="BI316" s="85" t="s">
        <v>2018</v>
      </c>
      <c r="BJ316" s="85" t="s">
        <v>2018</v>
      </c>
      <c r="BK316" s="85" t="s">
        <v>2018</v>
      </c>
      <c r="BL316" s="85" t="s">
        <v>2018</v>
      </c>
      <c r="BM316" s="85" t="s">
        <v>2018</v>
      </c>
      <c r="BN316" s="86" t="s">
        <v>176</v>
      </c>
      <c r="BO316" s="85" t="s">
        <v>2018</v>
      </c>
      <c r="BP316" s="174" t="s">
        <v>2018</v>
      </c>
      <c r="BQ316" s="169"/>
      <c r="BR316" s="179"/>
      <c r="BS316" s="73"/>
      <c r="BT316" s="73"/>
      <c r="BU316" s="73"/>
      <c r="BV316" s="73"/>
      <c r="BW316" s="73"/>
      <c r="BX316" s="73"/>
      <c r="BY316" s="73"/>
      <c r="BZ316" s="73"/>
      <c r="CA316" s="73"/>
      <c r="CB316" s="73"/>
      <c r="CC316" s="73"/>
      <c r="CD316" s="73"/>
      <c r="CE316" s="170"/>
      <c r="CF316" s="171">
        <v>1</v>
      </c>
      <c r="CG316" s="180">
        <v>28</v>
      </c>
      <c r="CH316" s="74" t="s">
        <v>2018</v>
      </c>
      <c r="CI316" s="74">
        <v>23</v>
      </c>
      <c r="CJ316" s="74" t="s">
        <v>2018</v>
      </c>
      <c r="CK316" s="74" t="s">
        <v>2018</v>
      </c>
      <c r="CL316" s="74" t="s">
        <v>2018</v>
      </c>
      <c r="CM316" s="74" t="s">
        <v>2018</v>
      </c>
      <c r="CN316" s="74" t="s">
        <v>2018</v>
      </c>
      <c r="CO316" s="74" t="s">
        <v>2018</v>
      </c>
      <c r="CP316" s="74">
        <v>28</v>
      </c>
      <c r="CQ316" s="74" t="s">
        <v>2018</v>
      </c>
      <c r="CR316" s="74" t="s">
        <v>176</v>
      </c>
      <c r="CS316" s="74" t="s">
        <v>2018</v>
      </c>
      <c r="CT316" s="172" t="s">
        <v>2018</v>
      </c>
      <c r="CU316" s="71"/>
      <c r="CV316" s="71"/>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0"/>
      <c r="EB316" s="70"/>
      <c r="EC316" s="70"/>
      <c r="ED316" s="70"/>
      <c r="EE316" s="70"/>
      <c r="EF316" s="70"/>
      <c r="EG316" s="70"/>
      <c r="EH316" s="70"/>
      <c r="EI316" s="70"/>
      <c r="EJ316" s="70"/>
      <c r="EK316" s="70"/>
      <c r="EL316" s="70"/>
      <c r="EM316" s="70"/>
      <c r="EN316" s="70"/>
      <c r="EO316" s="70"/>
      <c r="EP316" s="70"/>
      <c r="EQ316" s="70"/>
      <c r="ER316" s="70"/>
      <c r="ES316" s="70"/>
      <c r="ET316" s="70"/>
      <c r="EU316" s="70"/>
      <c r="EV316" s="70"/>
      <c r="EW316" s="70"/>
      <c r="EX316" s="70"/>
      <c r="EY316" s="70"/>
      <c r="EZ316" s="70"/>
      <c r="FA316" s="70"/>
      <c r="FB316" s="70"/>
      <c r="FC316" s="70"/>
      <c r="FD316" s="70"/>
      <c r="FE316" s="70"/>
      <c r="FF316" s="70"/>
      <c r="FG316" s="70"/>
      <c r="FH316" s="70"/>
      <c r="FI316" s="70"/>
      <c r="FJ316" s="70"/>
      <c r="FK316" s="70"/>
      <c r="FL316" s="70"/>
      <c r="FM316" s="70"/>
      <c r="FN316" s="70"/>
      <c r="FO316" s="70"/>
    </row>
    <row r="317" spans="1:171" ht="15" customHeight="1" x14ac:dyDescent="0.35">
      <c r="A317" s="84" t="s">
        <v>985</v>
      </c>
      <c r="B317" s="84" t="s">
        <v>910</v>
      </c>
      <c r="C317" s="84" t="s">
        <v>988</v>
      </c>
      <c r="D317" s="84" t="s">
        <v>911</v>
      </c>
      <c r="E317" s="84" t="s">
        <v>304</v>
      </c>
      <c r="F317" s="84" t="s">
        <v>271</v>
      </c>
      <c r="G317" s="84" t="s">
        <v>285</v>
      </c>
      <c r="H317" s="84" t="s">
        <v>286</v>
      </c>
      <c r="I317" s="70">
        <v>4901200</v>
      </c>
      <c r="J317" s="169">
        <v>2076</v>
      </c>
      <c r="K317" s="73">
        <v>1017</v>
      </c>
      <c r="L317" s="73">
        <v>1059</v>
      </c>
      <c r="M317" s="73" t="s">
        <v>2018</v>
      </c>
      <c r="N317" s="73">
        <v>15</v>
      </c>
      <c r="O317" s="73">
        <v>11</v>
      </c>
      <c r="P317" s="73">
        <v>181</v>
      </c>
      <c r="Q317" s="73" t="s">
        <v>2018</v>
      </c>
      <c r="R317" s="73">
        <v>48</v>
      </c>
      <c r="S317" s="73">
        <v>1806</v>
      </c>
      <c r="T317" s="73">
        <v>219</v>
      </c>
      <c r="U317" s="73" t="s">
        <v>176</v>
      </c>
      <c r="V317" s="73">
        <v>365</v>
      </c>
      <c r="W317" s="170">
        <v>13</v>
      </c>
      <c r="X317" s="169">
        <v>9</v>
      </c>
      <c r="Y317" s="179">
        <v>356</v>
      </c>
      <c r="Z317" s="73">
        <v>106</v>
      </c>
      <c r="AA317" s="73">
        <v>250</v>
      </c>
      <c r="AB317" s="73" t="s">
        <v>2018</v>
      </c>
      <c r="AC317" s="73">
        <v>10</v>
      </c>
      <c r="AD317" s="73" t="s">
        <v>2018</v>
      </c>
      <c r="AE317" s="73">
        <v>38</v>
      </c>
      <c r="AF317" s="73" t="s">
        <v>2018</v>
      </c>
      <c r="AG317" s="73" t="s">
        <v>2018</v>
      </c>
      <c r="AH317" s="73">
        <v>296</v>
      </c>
      <c r="AI317" s="73">
        <v>15</v>
      </c>
      <c r="AJ317" s="73" t="s">
        <v>176</v>
      </c>
      <c r="AK317" s="73">
        <v>67</v>
      </c>
      <c r="AL317" s="170" t="s">
        <v>2018</v>
      </c>
      <c r="AM317" s="169">
        <v>5</v>
      </c>
      <c r="AN317" s="179">
        <v>274</v>
      </c>
      <c r="AO317" s="73">
        <v>92</v>
      </c>
      <c r="AP317" s="73">
        <v>182</v>
      </c>
      <c r="AQ317" s="73" t="s">
        <v>2018</v>
      </c>
      <c r="AR317" s="73" t="s">
        <v>2018</v>
      </c>
      <c r="AS317" s="73" t="s">
        <v>2018</v>
      </c>
      <c r="AT317" s="73">
        <v>27</v>
      </c>
      <c r="AU317" s="73" t="s">
        <v>2018</v>
      </c>
      <c r="AV317" s="73" t="s">
        <v>2018</v>
      </c>
      <c r="AW317" s="73">
        <v>234</v>
      </c>
      <c r="AX317" s="73">
        <v>12</v>
      </c>
      <c r="AY317" s="73" t="s">
        <v>176</v>
      </c>
      <c r="AZ317" s="73">
        <v>53</v>
      </c>
      <c r="BA317" s="170" t="s">
        <v>2018</v>
      </c>
      <c r="BB317" s="171">
        <v>3</v>
      </c>
      <c r="BC317" s="180">
        <v>225</v>
      </c>
      <c r="BD317" s="74">
        <v>86</v>
      </c>
      <c r="BE317" s="74">
        <v>139</v>
      </c>
      <c r="BF317" s="74" t="s">
        <v>2018</v>
      </c>
      <c r="BG317" s="74" t="s">
        <v>2018</v>
      </c>
      <c r="BH317" s="74" t="s">
        <v>2018</v>
      </c>
      <c r="BI317" s="74">
        <v>22</v>
      </c>
      <c r="BJ317" s="74" t="s">
        <v>2018</v>
      </c>
      <c r="BK317" s="74" t="s">
        <v>2018</v>
      </c>
      <c r="BL317" s="74">
        <v>193</v>
      </c>
      <c r="BM317" s="74">
        <v>10</v>
      </c>
      <c r="BN317" s="74" t="s">
        <v>176</v>
      </c>
      <c r="BO317" s="74">
        <v>44</v>
      </c>
      <c r="BP317" s="172" t="s">
        <v>2018</v>
      </c>
      <c r="BQ317" s="171">
        <v>2</v>
      </c>
      <c r="BR317" s="180">
        <v>49</v>
      </c>
      <c r="BS317" s="74" t="s">
        <v>2018</v>
      </c>
      <c r="BT317" s="74">
        <v>43</v>
      </c>
      <c r="BU317" s="74" t="s">
        <v>2018</v>
      </c>
      <c r="BV317" s="74" t="s">
        <v>2018</v>
      </c>
      <c r="BW317" s="74" t="s">
        <v>2018</v>
      </c>
      <c r="BX317" s="74" t="s">
        <v>2018</v>
      </c>
      <c r="BY317" s="74" t="s">
        <v>2018</v>
      </c>
      <c r="BZ317" s="74" t="s">
        <v>2018</v>
      </c>
      <c r="CA317" s="74">
        <v>41</v>
      </c>
      <c r="CB317" s="74" t="s">
        <v>2018</v>
      </c>
      <c r="CC317" s="74" t="s">
        <v>176</v>
      </c>
      <c r="CD317" s="74" t="s">
        <v>2018</v>
      </c>
      <c r="CE317" s="172" t="s">
        <v>2018</v>
      </c>
      <c r="CF317" s="171">
        <v>4</v>
      </c>
      <c r="CG317" s="180">
        <v>82</v>
      </c>
      <c r="CH317" s="74">
        <v>14</v>
      </c>
      <c r="CI317" s="74">
        <v>68</v>
      </c>
      <c r="CJ317" s="74" t="s">
        <v>2018</v>
      </c>
      <c r="CK317" s="74" t="s">
        <v>2018</v>
      </c>
      <c r="CL317" s="74" t="s">
        <v>2018</v>
      </c>
      <c r="CM317" s="74">
        <v>11</v>
      </c>
      <c r="CN317" s="74" t="s">
        <v>2018</v>
      </c>
      <c r="CO317" s="74" t="s">
        <v>2018</v>
      </c>
      <c r="CP317" s="74">
        <v>62</v>
      </c>
      <c r="CQ317" s="74" t="s">
        <v>2018</v>
      </c>
      <c r="CR317" s="74" t="s">
        <v>176</v>
      </c>
      <c r="CS317" s="74">
        <v>14</v>
      </c>
      <c r="CT317" s="172" t="s">
        <v>2018</v>
      </c>
      <c r="CU317" s="71"/>
      <c r="CV317" s="71"/>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0"/>
      <c r="EB317" s="70"/>
      <c r="EC317" s="70"/>
      <c r="ED317" s="70"/>
      <c r="EE317" s="70"/>
      <c r="EF317" s="70"/>
      <c r="EG317" s="70"/>
      <c r="EH317" s="70"/>
      <c r="EI317" s="70"/>
      <c r="EJ317" s="70"/>
      <c r="EK317" s="70"/>
      <c r="EL317" s="70"/>
      <c r="EM317" s="70"/>
      <c r="EN317" s="70"/>
      <c r="EO317" s="70"/>
      <c r="EP317" s="70"/>
      <c r="EQ317" s="70"/>
      <c r="ER317" s="70"/>
      <c r="ES317" s="70"/>
      <c r="ET317" s="70"/>
      <c r="EU317" s="70"/>
      <c r="EV317" s="70"/>
      <c r="EW317" s="70"/>
      <c r="EX317" s="70"/>
      <c r="EY317" s="70"/>
      <c r="EZ317" s="70"/>
      <c r="FA317" s="70"/>
      <c r="FB317" s="70"/>
      <c r="FC317" s="70"/>
      <c r="FD317" s="70"/>
      <c r="FE317" s="70"/>
      <c r="FF317" s="70"/>
      <c r="FG317" s="70"/>
      <c r="FH317" s="70"/>
      <c r="FI317" s="70"/>
      <c r="FJ317" s="70"/>
      <c r="FK317" s="70"/>
      <c r="FL317" s="70"/>
      <c r="FM317" s="70"/>
      <c r="FN317" s="70"/>
      <c r="FO317" s="70"/>
    </row>
    <row r="318" spans="1:171" ht="15" customHeight="1" x14ac:dyDescent="0.35">
      <c r="A318" s="84" t="s">
        <v>985</v>
      </c>
      <c r="B318" s="84" t="s">
        <v>912</v>
      </c>
      <c r="C318" s="84" t="s">
        <v>1055</v>
      </c>
      <c r="D318" s="84" t="s">
        <v>913</v>
      </c>
      <c r="E318" s="84" t="s">
        <v>401</v>
      </c>
      <c r="F318" s="84" t="s">
        <v>271</v>
      </c>
      <c r="G318" s="84" t="s">
        <v>285</v>
      </c>
      <c r="H318" s="84" t="s">
        <v>286</v>
      </c>
      <c r="I318" s="70">
        <v>4901200</v>
      </c>
      <c r="J318" s="169">
        <v>235</v>
      </c>
      <c r="K318" s="73">
        <v>128</v>
      </c>
      <c r="L318" s="73">
        <v>107</v>
      </c>
      <c r="M318" s="73" t="s">
        <v>2018</v>
      </c>
      <c r="N318" s="73" t="s">
        <v>2018</v>
      </c>
      <c r="O318" s="73" t="s">
        <v>2018</v>
      </c>
      <c r="P318" s="73">
        <v>19</v>
      </c>
      <c r="Q318" s="73" t="s">
        <v>2018</v>
      </c>
      <c r="R318" s="73" t="s">
        <v>2018</v>
      </c>
      <c r="S318" s="73">
        <v>206</v>
      </c>
      <c r="T318" s="73" t="s">
        <v>2018</v>
      </c>
      <c r="U318" s="73" t="s">
        <v>176</v>
      </c>
      <c r="V318" s="73">
        <v>32</v>
      </c>
      <c r="W318" s="170" t="s">
        <v>2018</v>
      </c>
      <c r="X318" s="169">
        <v>9</v>
      </c>
      <c r="Y318" s="179">
        <v>165</v>
      </c>
      <c r="Z318" s="73">
        <v>57</v>
      </c>
      <c r="AA318" s="73">
        <v>108</v>
      </c>
      <c r="AB318" s="73" t="s">
        <v>2018</v>
      </c>
      <c r="AC318" s="73" t="s">
        <v>2018</v>
      </c>
      <c r="AD318" s="73" t="s">
        <v>2018</v>
      </c>
      <c r="AE318" s="73">
        <v>13</v>
      </c>
      <c r="AF318" s="73" t="s">
        <v>2018</v>
      </c>
      <c r="AG318" s="73" t="s">
        <v>2018</v>
      </c>
      <c r="AH318" s="73">
        <v>145</v>
      </c>
      <c r="AI318" s="73" t="s">
        <v>2018</v>
      </c>
      <c r="AJ318" s="73" t="s">
        <v>176</v>
      </c>
      <c r="AK318" s="73">
        <v>19</v>
      </c>
      <c r="AL318" s="170" t="s">
        <v>2018</v>
      </c>
      <c r="AM318" s="169">
        <v>5</v>
      </c>
      <c r="AN318" s="179">
        <v>109</v>
      </c>
      <c r="AO318" s="73">
        <v>45</v>
      </c>
      <c r="AP318" s="73">
        <v>64</v>
      </c>
      <c r="AQ318" s="73" t="s">
        <v>2018</v>
      </c>
      <c r="AR318" s="73" t="s">
        <v>2018</v>
      </c>
      <c r="AS318" s="73" t="s">
        <v>2018</v>
      </c>
      <c r="AT318" s="73" t="s">
        <v>2018</v>
      </c>
      <c r="AU318" s="73" t="s">
        <v>2018</v>
      </c>
      <c r="AV318" s="73" t="s">
        <v>2018</v>
      </c>
      <c r="AW318" s="73">
        <v>97</v>
      </c>
      <c r="AX318" s="73" t="s">
        <v>2018</v>
      </c>
      <c r="AY318" s="73" t="s">
        <v>176</v>
      </c>
      <c r="AZ318" s="73">
        <v>16</v>
      </c>
      <c r="BA318" s="170" t="s">
        <v>2018</v>
      </c>
      <c r="BB318" s="173">
        <v>4</v>
      </c>
      <c r="BC318" s="184">
        <v>100</v>
      </c>
      <c r="BD318" s="85">
        <v>44</v>
      </c>
      <c r="BE318" s="85">
        <v>56</v>
      </c>
      <c r="BF318" s="85" t="s">
        <v>2018</v>
      </c>
      <c r="BG318" s="85" t="s">
        <v>2018</v>
      </c>
      <c r="BH318" s="85" t="s">
        <v>2018</v>
      </c>
      <c r="BI318" s="85" t="s">
        <v>2018</v>
      </c>
      <c r="BJ318" s="85" t="s">
        <v>2018</v>
      </c>
      <c r="BK318" s="85" t="s">
        <v>2018</v>
      </c>
      <c r="BL318" s="85">
        <v>88</v>
      </c>
      <c r="BM318" s="85" t="s">
        <v>2018</v>
      </c>
      <c r="BN318" s="86" t="s">
        <v>176</v>
      </c>
      <c r="BO318" s="85">
        <v>16</v>
      </c>
      <c r="BP318" s="174" t="s">
        <v>2018</v>
      </c>
      <c r="BQ318" s="171">
        <v>1</v>
      </c>
      <c r="BR318" s="180" t="s">
        <v>2018</v>
      </c>
      <c r="BS318" s="74" t="s">
        <v>2018</v>
      </c>
      <c r="BT318" s="74" t="s">
        <v>2018</v>
      </c>
      <c r="BU318" s="74" t="s">
        <v>2018</v>
      </c>
      <c r="BV318" s="74" t="s">
        <v>2018</v>
      </c>
      <c r="BW318" s="74" t="s">
        <v>2018</v>
      </c>
      <c r="BX318" s="74" t="s">
        <v>2018</v>
      </c>
      <c r="BY318" s="74" t="s">
        <v>2018</v>
      </c>
      <c r="BZ318" s="74" t="s">
        <v>2018</v>
      </c>
      <c r="CA318" s="74" t="s">
        <v>2018</v>
      </c>
      <c r="CB318" s="74" t="s">
        <v>2018</v>
      </c>
      <c r="CC318" s="74" t="s">
        <v>176</v>
      </c>
      <c r="CD318" s="74" t="s">
        <v>2018</v>
      </c>
      <c r="CE318" s="172" t="s">
        <v>2018</v>
      </c>
      <c r="CF318" s="171">
        <v>4</v>
      </c>
      <c r="CG318" s="180">
        <v>56</v>
      </c>
      <c r="CH318" s="74">
        <v>12</v>
      </c>
      <c r="CI318" s="74">
        <v>44</v>
      </c>
      <c r="CJ318" s="74" t="s">
        <v>2018</v>
      </c>
      <c r="CK318" s="74" t="s">
        <v>2018</v>
      </c>
      <c r="CL318" s="74" t="s">
        <v>2018</v>
      </c>
      <c r="CM318" s="74" t="s">
        <v>2018</v>
      </c>
      <c r="CN318" s="74" t="s">
        <v>2018</v>
      </c>
      <c r="CO318" s="74" t="s">
        <v>2018</v>
      </c>
      <c r="CP318" s="74">
        <v>48</v>
      </c>
      <c r="CQ318" s="74" t="s">
        <v>2018</v>
      </c>
      <c r="CR318" s="74" t="s">
        <v>176</v>
      </c>
      <c r="CS318" s="74" t="s">
        <v>2018</v>
      </c>
      <c r="CT318" s="172" t="s">
        <v>2018</v>
      </c>
      <c r="CU318" s="71"/>
      <c r="CV318" s="71"/>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0"/>
      <c r="EB318" s="70"/>
      <c r="EC318" s="70"/>
      <c r="ED318" s="70"/>
      <c r="EE318" s="70"/>
      <c r="EF318" s="70"/>
      <c r="EG318" s="70"/>
      <c r="EH318" s="70"/>
      <c r="EI318" s="70"/>
      <c r="EJ318" s="70"/>
      <c r="EK318" s="70"/>
      <c r="EL318" s="70"/>
      <c r="EM318" s="70"/>
      <c r="EN318" s="70"/>
      <c r="EO318" s="70"/>
      <c r="EP318" s="70"/>
      <c r="EQ318" s="70"/>
      <c r="ER318" s="70"/>
      <c r="ES318" s="70"/>
      <c r="ET318" s="70"/>
      <c r="EU318" s="70"/>
      <c r="EV318" s="70"/>
      <c r="EW318" s="70"/>
      <c r="EX318" s="70"/>
      <c r="EY318" s="70"/>
      <c r="EZ318" s="70"/>
      <c r="FA318" s="70"/>
      <c r="FB318" s="70"/>
      <c r="FC318" s="70"/>
      <c r="FD318" s="70"/>
      <c r="FE318" s="70"/>
      <c r="FF318" s="70"/>
      <c r="FG318" s="70"/>
      <c r="FH318" s="70"/>
      <c r="FI318" s="70"/>
      <c r="FJ318" s="70"/>
      <c r="FK318" s="70"/>
      <c r="FL318" s="70"/>
      <c r="FM318" s="70"/>
      <c r="FN318" s="70"/>
      <c r="FO318" s="70"/>
    </row>
    <row r="319" spans="1:171" ht="15" customHeight="1" x14ac:dyDescent="0.35">
      <c r="A319" s="84" t="s">
        <v>985</v>
      </c>
      <c r="B319" s="84" t="s">
        <v>1874</v>
      </c>
      <c r="C319" s="84" t="s">
        <v>986</v>
      </c>
      <c r="D319" s="84" t="s">
        <v>2073</v>
      </c>
      <c r="E319" s="84" t="s">
        <v>401</v>
      </c>
      <c r="F319" s="84" t="s">
        <v>271</v>
      </c>
      <c r="G319" s="84" t="s">
        <v>1874</v>
      </c>
      <c r="H319" s="84" t="s">
        <v>2038</v>
      </c>
      <c r="I319" s="70">
        <v>4900168</v>
      </c>
      <c r="J319" s="169">
        <v>109</v>
      </c>
      <c r="K319" s="73">
        <v>47</v>
      </c>
      <c r="L319" s="73">
        <v>62</v>
      </c>
      <c r="M319" s="73" t="s">
        <v>2018</v>
      </c>
      <c r="N319" s="73" t="s">
        <v>2018</v>
      </c>
      <c r="O319" s="73" t="s">
        <v>2018</v>
      </c>
      <c r="P319" s="73" t="s">
        <v>2018</v>
      </c>
      <c r="Q319" s="73" t="s">
        <v>2018</v>
      </c>
      <c r="R319" s="73" t="s">
        <v>2018</v>
      </c>
      <c r="S319" s="73">
        <v>101</v>
      </c>
      <c r="T319" s="73" t="s">
        <v>2018</v>
      </c>
      <c r="U319" s="73" t="s">
        <v>176</v>
      </c>
      <c r="V319" s="73" t="s">
        <v>2018</v>
      </c>
      <c r="W319" s="170" t="s">
        <v>2018</v>
      </c>
      <c r="X319" s="169"/>
      <c r="Y319" s="179"/>
      <c r="Z319" s="73"/>
      <c r="AA319" s="73"/>
      <c r="AB319" s="73"/>
      <c r="AC319" s="73"/>
      <c r="AD319" s="73"/>
      <c r="AE319" s="73"/>
      <c r="AF319" s="73"/>
      <c r="AG319" s="73"/>
      <c r="AH319" s="73"/>
      <c r="AI319" s="73"/>
      <c r="AJ319" s="73"/>
      <c r="AK319" s="73"/>
      <c r="AL319" s="170"/>
      <c r="AM319" s="74"/>
      <c r="AN319" s="180"/>
      <c r="AO319" s="74"/>
      <c r="AP319" s="74"/>
      <c r="AQ319" s="74"/>
      <c r="AR319" s="74"/>
      <c r="AS319" s="74"/>
      <c r="AT319" s="74"/>
      <c r="AU319" s="74"/>
      <c r="AV319" s="74"/>
      <c r="AW319" s="74"/>
      <c r="AX319" s="74"/>
      <c r="AY319" s="74"/>
      <c r="AZ319" s="74"/>
      <c r="BA319" s="74"/>
      <c r="BB319" s="185"/>
      <c r="BC319" s="184"/>
      <c r="BD319" s="85"/>
      <c r="BE319" s="85"/>
      <c r="BF319" s="85"/>
      <c r="BG319" s="85"/>
      <c r="BH319" s="85"/>
      <c r="BI319" s="85"/>
      <c r="BJ319" s="85"/>
      <c r="BK319" s="85"/>
      <c r="BL319" s="85"/>
      <c r="BM319" s="85"/>
      <c r="BN319" s="85"/>
      <c r="BO319" s="85"/>
      <c r="BP319" s="85"/>
      <c r="BQ319" s="188"/>
      <c r="BR319" s="187"/>
      <c r="BS319" s="86"/>
      <c r="BT319" s="86"/>
      <c r="BU319" s="86"/>
      <c r="BV319" s="86"/>
      <c r="BW319" s="86"/>
      <c r="BX319" s="86"/>
      <c r="BY319" s="86"/>
      <c r="BZ319" s="86"/>
      <c r="CA319" s="86"/>
      <c r="CB319" s="86"/>
      <c r="CC319" s="86"/>
      <c r="CD319" s="86"/>
      <c r="CE319" s="86"/>
      <c r="CF319" s="190"/>
      <c r="CG319" s="180"/>
      <c r="CH319" s="74"/>
      <c r="CI319" s="74"/>
      <c r="CJ319" s="74"/>
      <c r="CK319" s="74"/>
      <c r="CL319" s="74"/>
      <c r="CM319" s="74"/>
      <c r="CN319" s="74"/>
      <c r="CO319" s="74"/>
      <c r="CP319" s="74"/>
      <c r="CQ319" s="74"/>
      <c r="CR319" s="74"/>
      <c r="CS319" s="74"/>
      <c r="CT319" s="172"/>
      <c r="CU319" s="71"/>
      <c r="CV319" s="71"/>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0"/>
      <c r="EB319" s="70"/>
      <c r="EC319" s="70"/>
      <c r="ED319" s="70"/>
      <c r="EE319" s="70"/>
      <c r="EF319" s="70"/>
      <c r="EG319" s="70"/>
      <c r="EH319" s="70"/>
      <c r="EI319" s="70"/>
      <c r="EJ319" s="70"/>
      <c r="EK319" s="70"/>
      <c r="EL319" s="70"/>
      <c r="EM319" s="70"/>
      <c r="EN319" s="70"/>
      <c r="EO319" s="70"/>
      <c r="EP319" s="70"/>
      <c r="EQ319" s="70"/>
      <c r="ER319" s="70"/>
      <c r="ES319" s="70"/>
      <c r="ET319" s="70"/>
      <c r="EU319" s="70"/>
      <c r="EV319" s="70"/>
      <c r="EW319" s="70"/>
      <c r="EX319" s="70"/>
      <c r="EY319" s="70"/>
      <c r="EZ319" s="70"/>
      <c r="FA319" s="70"/>
      <c r="FB319" s="70"/>
      <c r="FC319" s="70"/>
      <c r="FD319" s="70"/>
      <c r="FE319" s="70"/>
      <c r="FF319" s="70"/>
      <c r="FG319" s="70"/>
      <c r="FH319" s="70"/>
      <c r="FI319" s="70"/>
      <c r="FJ319" s="70"/>
      <c r="FK319" s="70"/>
      <c r="FL319" s="70"/>
      <c r="FM319" s="70"/>
      <c r="FN319" s="70"/>
      <c r="FO319" s="70"/>
    </row>
  </sheetData>
  <autoFilter ref="A2:BP253" xr:uid="{D554D983-6319-41EC-8453-A0C5B742F333}"/>
  <mergeCells count="6">
    <mergeCell ref="J1:W1"/>
    <mergeCell ref="BB1:BP1"/>
    <mergeCell ref="BQ1:CE1"/>
    <mergeCell ref="CF1:CT1"/>
    <mergeCell ref="X1:AL1"/>
    <mergeCell ref="AM1:BA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002F2-E6A3-47BC-AEBE-DB2C4613B8F2}">
  <sheetPr>
    <tabColor theme="8" tint="0.59999389629810485"/>
  </sheetPr>
  <dimension ref="A1:DY314"/>
  <sheetViews>
    <sheetView topLeftCell="BW1" zoomScaleNormal="100" workbookViewId="0">
      <pane ySplit="2" topLeftCell="A3" activePane="bottomLeft" state="frozen"/>
      <selection activeCell="CA1" sqref="CA1"/>
      <selection pane="bottomLeft" activeCell="CF2" sqref="CF2"/>
    </sheetView>
  </sheetViews>
  <sheetFormatPr defaultColWidth="11.08203125" defaultRowHeight="15" customHeight="1" x14ac:dyDescent="0.35"/>
  <cols>
    <col min="1" max="1" width="8.58203125" bestFit="1" customWidth="1"/>
    <col min="2" max="2" width="45.5" style="28" bestFit="1" customWidth="1"/>
    <col min="3" max="3" width="9.9140625" style="28" bestFit="1" customWidth="1"/>
    <col min="4" max="4" width="9.9140625" bestFit="1" customWidth="1"/>
    <col min="5" max="6" width="12.9140625" bestFit="1" customWidth="1"/>
    <col min="7" max="7" width="39.58203125" style="28" bestFit="1" customWidth="1"/>
    <col min="8" max="8" width="9.9140625" bestFit="1" customWidth="1"/>
    <col min="9" max="9" width="10.08203125" bestFit="1" customWidth="1"/>
    <col min="10" max="10" width="10.9140625" style="68" bestFit="1" customWidth="1"/>
    <col min="11" max="11" width="10.58203125" style="68" bestFit="1" customWidth="1"/>
    <col min="12" max="12" width="10.9140625" style="68" bestFit="1" customWidth="1"/>
    <col min="13" max="13" width="16.5" style="68" bestFit="1" customWidth="1"/>
    <col min="14" max="14" width="10.58203125" style="68" bestFit="1" customWidth="1"/>
    <col min="15" max="15" width="13" style="68" bestFit="1" customWidth="1"/>
    <col min="16" max="16" width="14.4140625" style="68" bestFit="1" customWidth="1"/>
    <col min="17" max="17" width="17.08203125" style="68" bestFit="1" customWidth="1"/>
    <col min="18" max="19" width="10.9140625" style="68" bestFit="1" customWidth="1"/>
    <col min="20" max="20" width="11.08203125" style="68" bestFit="1" customWidth="1"/>
    <col min="21" max="21" width="10.9140625" style="68" bestFit="1" customWidth="1"/>
    <col min="22" max="22" width="11.9140625" style="68" bestFit="1" customWidth="1"/>
    <col min="23" max="23" width="12.08203125" style="68" bestFit="1" customWidth="1"/>
    <col min="24" max="24" width="14" style="68" bestFit="1" customWidth="1"/>
    <col min="25" max="25" width="9.1640625" style="68" bestFit="1" customWidth="1"/>
    <col min="26" max="26" width="10.9140625" style="68" bestFit="1" customWidth="1"/>
    <col min="27" max="27" width="9.08203125" style="68" bestFit="1" customWidth="1"/>
    <col min="28" max="28" width="16" style="68" bestFit="1" customWidth="1"/>
    <col min="29" max="29" width="9.5" style="68" bestFit="1" customWidth="1"/>
    <col min="30" max="30" width="13" style="68" bestFit="1" customWidth="1"/>
    <col min="31" max="31" width="12" style="68" bestFit="1" customWidth="1"/>
    <col min="32" max="32" width="13.5" style="68" bestFit="1" customWidth="1"/>
    <col min="33" max="33" width="11.58203125" style="68" bestFit="1" customWidth="1"/>
    <col min="34" max="34" width="10.08203125" style="68" bestFit="1" customWidth="1"/>
    <col min="35" max="35" width="11.08203125" style="68" bestFit="1" customWidth="1"/>
    <col min="36" max="36" width="7.9140625" style="68" bestFit="1" customWidth="1"/>
    <col min="37" max="37" width="11.4140625" style="68" bestFit="1" customWidth="1"/>
    <col min="38" max="38" width="11.5" style="68" bestFit="1" customWidth="1"/>
    <col min="39" max="39" width="12.5" style="68" bestFit="1" customWidth="1"/>
    <col min="40" max="40" width="9.1640625" style="68" bestFit="1" customWidth="1"/>
    <col min="41" max="41" width="10.9140625" style="68" bestFit="1" customWidth="1"/>
    <col min="42" max="42" width="9.08203125" style="68" bestFit="1" customWidth="1"/>
    <col min="43" max="43" width="10.6640625" style="68" bestFit="1" customWidth="1"/>
    <col min="44" max="44" width="9.5" style="68" bestFit="1" customWidth="1"/>
    <col min="45" max="45" width="13" style="68" bestFit="1" customWidth="1"/>
    <col min="46" max="46" width="12.58203125" style="68" bestFit="1" customWidth="1"/>
    <col min="47" max="47" width="14.5" style="68" bestFit="1" customWidth="1"/>
    <col min="48" max="48" width="12.6640625" style="68" bestFit="1" customWidth="1"/>
    <col min="49" max="49" width="10.08203125" style="68" bestFit="1" customWidth="1"/>
    <col min="50" max="50" width="11.08203125" style="68" bestFit="1" customWidth="1"/>
    <col min="51" max="51" width="8.58203125" style="68" bestFit="1" customWidth="1"/>
    <col min="52" max="52" width="12.5" style="68" bestFit="1" customWidth="1"/>
    <col min="53" max="53" width="12.58203125" style="68" bestFit="1" customWidth="1"/>
    <col min="54" max="54" width="13.6640625" style="68" bestFit="1" customWidth="1"/>
    <col min="55" max="55" width="9.1640625" style="68" bestFit="1" customWidth="1"/>
    <col min="56" max="56" width="10.9140625" style="68" bestFit="1" customWidth="1"/>
    <col min="57" max="57" width="9.08203125" style="68" bestFit="1" customWidth="1"/>
    <col min="58" max="58" width="16.5" style="68" bestFit="1" customWidth="1"/>
    <col min="59" max="59" width="9.5" style="68" bestFit="1" customWidth="1"/>
    <col min="60" max="60" width="13" style="68" bestFit="1" customWidth="1"/>
    <col min="61" max="61" width="12.58203125" style="68" bestFit="1" customWidth="1"/>
    <col min="62" max="62" width="14.58203125" style="68" bestFit="1" customWidth="1"/>
    <col min="63" max="63" width="12.6640625" style="68" bestFit="1" customWidth="1"/>
    <col min="64" max="64" width="10.08203125" style="68" bestFit="1" customWidth="1"/>
    <col min="65" max="65" width="11.08203125" style="68" bestFit="1" customWidth="1"/>
    <col min="66" max="66" width="8.58203125" style="68" bestFit="1" customWidth="1"/>
    <col min="67" max="67" width="12.5" style="68" bestFit="1" customWidth="1"/>
    <col min="68" max="68" width="12.58203125" style="68" bestFit="1" customWidth="1"/>
    <col min="69" max="69" width="10.08203125" style="68" bestFit="1" customWidth="1"/>
    <col min="70" max="70" width="9.5" style="68" bestFit="1" customWidth="1"/>
    <col min="71" max="71" width="11.08203125" style="68" customWidth="1"/>
    <col min="72" max="72" width="9.4140625" style="68" bestFit="1" customWidth="1"/>
    <col min="73" max="73" width="12.5" style="68" bestFit="1" customWidth="1"/>
    <col min="74" max="74" width="9.83203125" style="68" bestFit="1" customWidth="1"/>
    <col min="75" max="75" width="9.58203125" style="68" bestFit="1" customWidth="1"/>
    <col min="76" max="76" width="10.4140625" style="68" bestFit="1" customWidth="1"/>
    <col min="77" max="78" width="11.08203125" style="68" customWidth="1"/>
    <col min="79" max="79" width="10.4140625" style="68" bestFit="1" customWidth="1"/>
    <col min="80" max="80" width="8.6640625" style="68" bestFit="1" customWidth="1"/>
    <col min="81" max="81" width="8.1640625" style="68" bestFit="1" customWidth="1"/>
    <col min="82" max="82" width="8.58203125" style="68" bestFit="1" customWidth="1"/>
    <col min="83" max="83" width="8.6640625" style="68" bestFit="1" customWidth="1"/>
    <col min="84" max="84" width="9.1640625" style="68" bestFit="1" customWidth="1"/>
    <col min="85" max="85" width="9.4140625" style="68" bestFit="1" customWidth="1"/>
    <col min="86" max="86" width="11.08203125" style="68"/>
    <col min="87" max="87" width="9.33203125" style="68" bestFit="1" customWidth="1"/>
    <col min="88" max="88" width="12.5" style="68" bestFit="1" customWidth="1"/>
    <col min="89" max="89" width="9.6640625" style="68" bestFit="1" customWidth="1"/>
    <col min="90" max="90" width="9.5" style="68" bestFit="1" customWidth="1"/>
    <col min="91" max="91" width="10.4140625" style="68" bestFit="1" customWidth="1"/>
    <col min="92" max="92" width="11.08203125" style="68"/>
    <col min="93" max="93" width="11" style="68" bestFit="1" customWidth="1"/>
    <col min="94" max="94" width="10.1640625" style="68" bestFit="1" customWidth="1"/>
    <col min="95" max="95" width="8.6640625" style="68" bestFit="1" customWidth="1"/>
    <col min="96" max="96" width="8.08203125" style="68" bestFit="1" customWidth="1"/>
    <col min="97" max="97" width="8.5" style="68" bestFit="1" customWidth="1"/>
    <col min="98" max="98" width="8.58203125" style="68" bestFit="1" customWidth="1"/>
  </cols>
  <sheetData>
    <row r="1" spans="1:129" ht="15.75" customHeight="1" x14ac:dyDescent="0.35">
      <c r="J1" s="253" t="s">
        <v>199</v>
      </c>
      <c r="K1" s="268"/>
      <c r="L1" s="268"/>
      <c r="M1" s="268"/>
      <c r="N1" s="268"/>
      <c r="O1" s="268"/>
      <c r="P1" s="268"/>
      <c r="Q1" s="268"/>
      <c r="R1" s="268"/>
      <c r="S1" s="268"/>
      <c r="T1" s="268"/>
      <c r="U1" s="268"/>
      <c r="V1" s="268"/>
      <c r="W1" s="269"/>
      <c r="X1" s="279" t="s">
        <v>200</v>
      </c>
      <c r="Y1" s="280"/>
      <c r="Z1" s="280"/>
      <c r="AA1" s="280"/>
      <c r="AB1" s="280"/>
      <c r="AC1" s="280"/>
      <c r="AD1" s="280"/>
      <c r="AE1" s="280"/>
      <c r="AF1" s="280"/>
      <c r="AG1" s="280"/>
      <c r="AH1" s="280"/>
      <c r="AI1" s="280"/>
      <c r="AJ1" s="280"/>
      <c r="AK1" s="280"/>
      <c r="AL1" s="281"/>
      <c r="AM1" s="282" t="s">
        <v>92</v>
      </c>
      <c r="AN1" s="283"/>
      <c r="AO1" s="283"/>
      <c r="AP1" s="283"/>
      <c r="AQ1" s="283"/>
      <c r="AR1" s="283"/>
      <c r="AS1" s="283"/>
      <c r="AT1" s="283"/>
      <c r="AU1" s="283"/>
      <c r="AV1" s="283"/>
      <c r="AW1" s="283"/>
      <c r="AX1" s="283"/>
      <c r="AY1" s="283"/>
      <c r="AZ1" s="283"/>
      <c r="BA1" s="284"/>
      <c r="BB1" s="270" t="s">
        <v>181</v>
      </c>
      <c r="BC1" s="271"/>
      <c r="BD1" s="271"/>
      <c r="BE1" s="271"/>
      <c r="BF1" s="271"/>
      <c r="BG1" s="271"/>
      <c r="BH1" s="271"/>
      <c r="BI1" s="271"/>
      <c r="BJ1" s="271"/>
      <c r="BK1" s="271"/>
      <c r="BL1" s="271"/>
      <c r="BM1" s="271"/>
      <c r="BN1" s="271"/>
      <c r="BO1" s="271"/>
      <c r="BP1" s="272"/>
      <c r="BQ1" s="273" t="s">
        <v>94</v>
      </c>
      <c r="BR1" s="274"/>
      <c r="BS1" s="274"/>
      <c r="BT1" s="274"/>
      <c r="BU1" s="274"/>
      <c r="BV1" s="274"/>
      <c r="BW1" s="274"/>
      <c r="BX1" s="274"/>
      <c r="BY1" s="274"/>
      <c r="BZ1" s="274"/>
      <c r="CA1" s="274"/>
      <c r="CB1" s="274"/>
      <c r="CC1" s="274"/>
      <c r="CD1" s="274"/>
      <c r="CE1" s="275"/>
      <c r="CF1" s="276" t="s">
        <v>201</v>
      </c>
      <c r="CG1" s="277"/>
      <c r="CH1" s="277"/>
      <c r="CI1" s="277"/>
      <c r="CJ1" s="277"/>
      <c r="CK1" s="277"/>
      <c r="CL1" s="277"/>
      <c r="CM1" s="277"/>
      <c r="CN1" s="277"/>
      <c r="CO1" s="277"/>
      <c r="CP1" s="277"/>
      <c r="CQ1" s="277"/>
      <c r="CR1" s="277"/>
      <c r="CS1" s="277"/>
      <c r="CT1" s="278"/>
    </row>
    <row r="2" spans="1:129" s="27" customFormat="1" ht="62" x14ac:dyDescent="0.35">
      <c r="A2" s="4" t="s">
        <v>96</v>
      </c>
      <c r="B2" s="29" t="s">
        <v>202</v>
      </c>
      <c r="C2" s="29" t="s">
        <v>203</v>
      </c>
      <c r="D2" s="4" t="s">
        <v>204</v>
      </c>
      <c r="E2" s="4" t="s">
        <v>205</v>
      </c>
      <c r="F2" s="4" t="s">
        <v>206</v>
      </c>
      <c r="G2" s="29" t="s">
        <v>183</v>
      </c>
      <c r="H2" s="4" t="s">
        <v>184</v>
      </c>
      <c r="I2" s="4" t="s">
        <v>185</v>
      </c>
      <c r="J2" s="144" t="s">
        <v>97</v>
      </c>
      <c r="K2" s="75" t="s">
        <v>98</v>
      </c>
      <c r="L2" s="76" t="s">
        <v>186</v>
      </c>
      <c r="M2" s="77" t="s">
        <v>99</v>
      </c>
      <c r="N2" s="77" t="s">
        <v>100</v>
      </c>
      <c r="O2" s="77" t="s">
        <v>101</v>
      </c>
      <c r="P2" s="77" t="s">
        <v>102</v>
      </c>
      <c r="Q2" s="77" t="s">
        <v>103</v>
      </c>
      <c r="R2" s="77" t="s">
        <v>104</v>
      </c>
      <c r="S2" s="77" t="s">
        <v>105</v>
      </c>
      <c r="T2" s="77" t="s">
        <v>106</v>
      </c>
      <c r="U2" s="77" t="s">
        <v>107</v>
      </c>
      <c r="V2" s="77" t="s">
        <v>108</v>
      </c>
      <c r="W2" s="145" t="s">
        <v>109</v>
      </c>
      <c r="X2" s="177" t="s">
        <v>207</v>
      </c>
      <c r="Y2" s="178" t="s">
        <v>110</v>
      </c>
      <c r="Z2" s="78" t="s">
        <v>111</v>
      </c>
      <c r="AA2" s="78" t="s">
        <v>188</v>
      </c>
      <c r="AB2" s="78" t="s">
        <v>112</v>
      </c>
      <c r="AC2" s="78" t="s">
        <v>113</v>
      </c>
      <c r="AD2" s="78" t="s">
        <v>114</v>
      </c>
      <c r="AE2" s="78" t="s">
        <v>115</v>
      </c>
      <c r="AF2" s="78" t="s">
        <v>116</v>
      </c>
      <c r="AG2" s="78" t="s">
        <v>117</v>
      </c>
      <c r="AH2" s="78" t="s">
        <v>118</v>
      </c>
      <c r="AI2" s="78" t="s">
        <v>119</v>
      </c>
      <c r="AJ2" s="78" t="s">
        <v>120</v>
      </c>
      <c r="AK2" s="78" t="s">
        <v>121</v>
      </c>
      <c r="AL2" s="115" t="s">
        <v>122</v>
      </c>
      <c r="AM2" s="181" t="s">
        <v>208</v>
      </c>
      <c r="AN2" s="182" t="s">
        <v>123</v>
      </c>
      <c r="AO2" s="79" t="s">
        <v>124</v>
      </c>
      <c r="AP2" s="79" t="s">
        <v>190</v>
      </c>
      <c r="AQ2" s="80" t="s">
        <v>125</v>
      </c>
      <c r="AR2" s="79" t="s">
        <v>126</v>
      </c>
      <c r="AS2" s="79" t="s">
        <v>127</v>
      </c>
      <c r="AT2" s="79" t="s">
        <v>128</v>
      </c>
      <c r="AU2" s="79" t="s">
        <v>129</v>
      </c>
      <c r="AV2" s="79" t="s">
        <v>130</v>
      </c>
      <c r="AW2" s="79" t="s">
        <v>131</v>
      </c>
      <c r="AX2" s="79" t="s">
        <v>132</v>
      </c>
      <c r="AY2" s="79" t="s">
        <v>133</v>
      </c>
      <c r="AZ2" s="79" t="s">
        <v>134</v>
      </c>
      <c r="BA2" s="123" t="s">
        <v>135</v>
      </c>
      <c r="BB2" s="228" t="s">
        <v>2129</v>
      </c>
      <c r="BC2" s="183" t="s">
        <v>136</v>
      </c>
      <c r="BD2" s="81" t="s">
        <v>137</v>
      </c>
      <c r="BE2" s="227" t="s">
        <v>2027</v>
      </c>
      <c r="BF2" s="81" t="s">
        <v>138</v>
      </c>
      <c r="BG2" s="81" t="s">
        <v>139</v>
      </c>
      <c r="BH2" s="81" t="s">
        <v>140</v>
      </c>
      <c r="BI2" s="81" t="s">
        <v>141</v>
      </c>
      <c r="BJ2" s="81" t="s">
        <v>142</v>
      </c>
      <c r="BK2" s="81" t="s">
        <v>143</v>
      </c>
      <c r="BL2" s="81" t="s">
        <v>144</v>
      </c>
      <c r="BM2" s="81" t="s">
        <v>145</v>
      </c>
      <c r="BN2" s="81" t="s">
        <v>146</v>
      </c>
      <c r="BO2" s="81" t="s">
        <v>147</v>
      </c>
      <c r="BP2" s="124" t="s">
        <v>148</v>
      </c>
      <c r="BQ2" s="139" t="s">
        <v>209</v>
      </c>
      <c r="BR2" s="186" t="s">
        <v>149</v>
      </c>
      <c r="BS2" s="82" t="s">
        <v>150</v>
      </c>
      <c r="BT2" s="82" t="s">
        <v>193</v>
      </c>
      <c r="BU2" s="82" t="s">
        <v>151</v>
      </c>
      <c r="BV2" s="82" t="s">
        <v>152</v>
      </c>
      <c r="BW2" s="82" t="s">
        <v>153</v>
      </c>
      <c r="BX2" s="82" t="s">
        <v>154</v>
      </c>
      <c r="BY2" s="82" t="s">
        <v>155</v>
      </c>
      <c r="BZ2" s="82" t="s">
        <v>156</v>
      </c>
      <c r="CA2" s="82" t="s">
        <v>157</v>
      </c>
      <c r="CB2" s="82" t="s">
        <v>158</v>
      </c>
      <c r="CC2" s="82" t="s">
        <v>159</v>
      </c>
      <c r="CD2" s="82" t="s">
        <v>160</v>
      </c>
      <c r="CE2" s="125" t="s">
        <v>161</v>
      </c>
      <c r="CF2" s="297" t="s">
        <v>2130</v>
      </c>
      <c r="CG2" s="189" t="s">
        <v>162</v>
      </c>
      <c r="CH2" s="83" t="s">
        <v>163</v>
      </c>
      <c r="CI2" s="83" t="s">
        <v>195</v>
      </c>
      <c r="CJ2" s="83" t="s">
        <v>164</v>
      </c>
      <c r="CK2" s="83" t="s">
        <v>165</v>
      </c>
      <c r="CL2" s="83" t="s">
        <v>166</v>
      </c>
      <c r="CM2" s="83" t="s">
        <v>167</v>
      </c>
      <c r="CN2" s="83" t="s">
        <v>168</v>
      </c>
      <c r="CO2" s="83" t="s">
        <v>169</v>
      </c>
      <c r="CP2" s="83" t="s">
        <v>170</v>
      </c>
      <c r="CQ2" s="83" t="s">
        <v>171</v>
      </c>
      <c r="CR2" s="83" t="s">
        <v>172</v>
      </c>
      <c r="CS2" s="83" t="s">
        <v>173</v>
      </c>
      <c r="CT2" s="126" t="s">
        <v>174</v>
      </c>
    </row>
    <row r="3" spans="1:129" s="26" customFormat="1" ht="15.75" customHeight="1" x14ac:dyDescent="0.35">
      <c r="A3" s="87" t="s">
        <v>1065</v>
      </c>
      <c r="B3" s="88" t="s">
        <v>210</v>
      </c>
      <c r="C3" s="88" t="s">
        <v>986</v>
      </c>
      <c r="D3" s="72" t="s">
        <v>211</v>
      </c>
      <c r="E3" s="69" t="s">
        <v>401</v>
      </c>
      <c r="F3" s="69" t="s">
        <v>271</v>
      </c>
      <c r="G3" s="88" t="s">
        <v>210</v>
      </c>
      <c r="H3" s="72" t="s">
        <v>212</v>
      </c>
      <c r="I3" s="72">
        <v>4900017</v>
      </c>
      <c r="J3" s="116">
        <v>486</v>
      </c>
      <c r="K3" s="30">
        <v>238</v>
      </c>
      <c r="L3" s="30">
        <v>248</v>
      </c>
      <c r="M3" s="30">
        <v>10</v>
      </c>
      <c r="N3" s="30">
        <v>55</v>
      </c>
      <c r="O3" s="30">
        <v>19</v>
      </c>
      <c r="P3" s="30">
        <v>89</v>
      </c>
      <c r="Q3" s="30">
        <v>32</v>
      </c>
      <c r="R3" s="30">
        <v>28</v>
      </c>
      <c r="S3" s="30">
        <v>253</v>
      </c>
      <c r="T3" s="30">
        <v>32</v>
      </c>
      <c r="U3" s="30" t="s">
        <v>176</v>
      </c>
      <c r="V3" s="30">
        <v>73</v>
      </c>
      <c r="W3" s="117">
        <v>22</v>
      </c>
      <c r="X3" s="173">
        <v>8</v>
      </c>
      <c r="Y3" s="184">
        <v>345</v>
      </c>
      <c r="Z3" s="85">
        <v>154</v>
      </c>
      <c r="AA3" s="85">
        <v>191</v>
      </c>
      <c r="AB3" s="85" t="s">
        <v>2018</v>
      </c>
      <c r="AC3" s="85">
        <v>41</v>
      </c>
      <c r="AD3" s="85">
        <v>10</v>
      </c>
      <c r="AE3" s="85">
        <v>66</v>
      </c>
      <c r="AF3" s="85">
        <v>21</v>
      </c>
      <c r="AG3" s="85">
        <v>22</v>
      </c>
      <c r="AH3" s="85">
        <v>180</v>
      </c>
      <c r="AI3" s="85">
        <v>31</v>
      </c>
      <c r="AJ3" s="85" t="s">
        <v>176</v>
      </c>
      <c r="AK3" s="85">
        <v>51</v>
      </c>
      <c r="AL3" s="174" t="s">
        <v>2018</v>
      </c>
      <c r="AM3" s="173">
        <v>4</v>
      </c>
      <c r="AN3" s="184">
        <v>201</v>
      </c>
      <c r="AO3" s="85">
        <v>91</v>
      </c>
      <c r="AP3" s="85">
        <v>110</v>
      </c>
      <c r="AQ3" s="85" t="s">
        <v>2018</v>
      </c>
      <c r="AR3" s="85">
        <v>28</v>
      </c>
      <c r="AS3" s="85" t="s">
        <v>2018</v>
      </c>
      <c r="AT3" s="85">
        <v>40</v>
      </c>
      <c r="AU3" s="85">
        <v>12</v>
      </c>
      <c r="AV3" s="85">
        <v>10</v>
      </c>
      <c r="AW3" s="85">
        <v>101</v>
      </c>
      <c r="AX3" s="85">
        <v>19</v>
      </c>
      <c r="AY3" s="85" t="s">
        <v>176</v>
      </c>
      <c r="AZ3" s="85">
        <v>35</v>
      </c>
      <c r="BA3" s="174" t="s">
        <v>2018</v>
      </c>
      <c r="BB3" s="173">
        <v>3</v>
      </c>
      <c r="BC3" s="184">
        <v>183</v>
      </c>
      <c r="BD3" s="85">
        <v>87</v>
      </c>
      <c r="BE3" s="85">
        <v>96</v>
      </c>
      <c r="BF3" s="85" t="s">
        <v>2018</v>
      </c>
      <c r="BG3" s="85">
        <v>25</v>
      </c>
      <c r="BH3" s="85" t="s">
        <v>2018</v>
      </c>
      <c r="BI3" s="85">
        <v>36</v>
      </c>
      <c r="BJ3" s="85">
        <v>12</v>
      </c>
      <c r="BK3" s="85">
        <v>10</v>
      </c>
      <c r="BL3" s="85">
        <v>91</v>
      </c>
      <c r="BM3" s="85">
        <v>16</v>
      </c>
      <c r="BN3" s="85" t="s">
        <v>176</v>
      </c>
      <c r="BO3" s="85">
        <v>33</v>
      </c>
      <c r="BP3" s="174" t="s">
        <v>2018</v>
      </c>
      <c r="BQ3" s="175">
        <v>1</v>
      </c>
      <c r="BR3" s="187">
        <v>18</v>
      </c>
      <c r="BS3" s="86" t="s">
        <v>2018</v>
      </c>
      <c r="BT3" s="86">
        <v>14</v>
      </c>
      <c r="BU3" s="86" t="s">
        <v>2018</v>
      </c>
      <c r="BV3" s="86" t="s">
        <v>2018</v>
      </c>
      <c r="BW3" s="86" t="s">
        <v>2018</v>
      </c>
      <c r="BX3" s="86" t="s">
        <v>2018</v>
      </c>
      <c r="BY3" s="86" t="s">
        <v>2018</v>
      </c>
      <c r="BZ3" s="86" t="s">
        <v>2018</v>
      </c>
      <c r="CA3" s="86">
        <v>10</v>
      </c>
      <c r="CB3" s="86" t="s">
        <v>2018</v>
      </c>
      <c r="CC3" s="86" t="s">
        <v>176</v>
      </c>
      <c r="CD3" s="86" t="s">
        <v>2018</v>
      </c>
      <c r="CE3" s="176" t="s">
        <v>2018</v>
      </c>
      <c r="CF3" s="175">
        <v>4</v>
      </c>
      <c r="CG3" s="187">
        <v>144</v>
      </c>
      <c r="CH3" s="86">
        <v>63</v>
      </c>
      <c r="CI3" s="86">
        <v>81</v>
      </c>
      <c r="CJ3" s="86" t="s">
        <v>2018</v>
      </c>
      <c r="CK3" s="86">
        <v>13</v>
      </c>
      <c r="CL3" s="86" t="s">
        <v>2018</v>
      </c>
      <c r="CM3" s="86">
        <v>26</v>
      </c>
      <c r="CN3" s="86" t="s">
        <v>2018</v>
      </c>
      <c r="CO3" s="86">
        <v>12</v>
      </c>
      <c r="CP3" s="86">
        <v>79</v>
      </c>
      <c r="CQ3" s="86">
        <v>12</v>
      </c>
      <c r="CR3" s="86" t="s">
        <v>176</v>
      </c>
      <c r="CS3" s="86">
        <v>16</v>
      </c>
      <c r="CT3" s="176" t="s">
        <v>2018</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row>
    <row r="4" spans="1:129" s="26" customFormat="1" ht="15.75" customHeight="1" x14ac:dyDescent="0.35">
      <c r="A4" s="87" t="s">
        <v>1065</v>
      </c>
      <c r="B4" s="88" t="s">
        <v>228</v>
      </c>
      <c r="C4" s="88" t="s">
        <v>988</v>
      </c>
      <c r="D4" s="72" t="s">
        <v>229</v>
      </c>
      <c r="E4" s="69" t="s">
        <v>304</v>
      </c>
      <c r="F4" s="69" t="s">
        <v>271</v>
      </c>
      <c r="G4" s="88" t="s">
        <v>196</v>
      </c>
      <c r="H4" s="72" t="s">
        <v>197</v>
      </c>
      <c r="I4" s="72">
        <v>4900030</v>
      </c>
      <c r="J4" s="116">
        <v>2455</v>
      </c>
      <c r="K4" s="30">
        <v>1215</v>
      </c>
      <c r="L4" s="30">
        <v>1240</v>
      </c>
      <c r="M4" s="30" t="s">
        <v>2018</v>
      </c>
      <c r="N4" s="30">
        <v>19</v>
      </c>
      <c r="O4" s="30">
        <v>16</v>
      </c>
      <c r="P4" s="30">
        <v>204</v>
      </c>
      <c r="Q4" s="30">
        <v>24</v>
      </c>
      <c r="R4" s="30">
        <v>83</v>
      </c>
      <c r="S4" s="30">
        <v>2106</v>
      </c>
      <c r="T4" s="30">
        <v>172</v>
      </c>
      <c r="U4" s="30" t="s">
        <v>176</v>
      </c>
      <c r="V4" s="30">
        <v>289</v>
      </c>
      <c r="W4" s="117">
        <v>29</v>
      </c>
      <c r="X4" s="173">
        <v>17</v>
      </c>
      <c r="Y4" s="184">
        <v>793</v>
      </c>
      <c r="Z4" s="85">
        <v>214</v>
      </c>
      <c r="AA4" s="85">
        <v>579</v>
      </c>
      <c r="AB4" s="85" t="s">
        <v>2018</v>
      </c>
      <c r="AC4" s="85" t="s">
        <v>2018</v>
      </c>
      <c r="AD4" s="85" t="s">
        <v>2018</v>
      </c>
      <c r="AE4" s="85">
        <v>68</v>
      </c>
      <c r="AF4" s="85" t="s">
        <v>2018</v>
      </c>
      <c r="AG4" s="85">
        <v>20</v>
      </c>
      <c r="AH4" s="85">
        <v>689</v>
      </c>
      <c r="AI4" s="85">
        <v>33</v>
      </c>
      <c r="AJ4" s="85" t="s">
        <v>176</v>
      </c>
      <c r="AK4" s="85">
        <v>114</v>
      </c>
      <c r="AL4" s="174">
        <v>12</v>
      </c>
      <c r="AM4" s="173">
        <v>5</v>
      </c>
      <c r="AN4" s="184">
        <v>378</v>
      </c>
      <c r="AO4" s="85">
        <v>98</v>
      </c>
      <c r="AP4" s="85">
        <v>280</v>
      </c>
      <c r="AQ4" s="85" t="s">
        <v>2018</v>
      </c>
      <c r="AR4" s="85" t="s">
        <v>2018</v>
      </c>
      <c r="AS4" s="85" t="s">
        <v>2018</v>
      </c>
      <c r="AT4" s="85">
        <v>27</v>
      </c>
      <c r="AU4" s="85" t="s">
        <v>2018</v>
      </c>
      <c r="AV4" s="85" t="s">
        <v>2018</v>
      </c>
      <c r="AW4" s="85">
        <v>333</v>
      </c>
      <c r="AX4" s="85">
        <v>15</v>
      </c>
      <c r="AY4" s="85" t="s">
        <v>176</v>
      </c>
      <c r="AZ4" s="85">
        <v>52</v>
      </c>
      <c r="BA4" s="174" t="s">
        <v>2018</v>
      </c>
      <c r="BB4" s="173">
        <v>3</v>
      </c>
      <c r="BC4" s="184">
        <v>293</v>
      </c>
      <c r="BD4" s="85">
        <v>85</v>
      </c>
      <c r="BE4" s="85">
        <v>208</v>
      </c>
      <c r="BF4" s="85" t="s">
        <v>2018</v>
      </c>
      <c r="BG4" s="85" t="s">
        <v>2018</v>
      </c>
      <c r="BH4" s="85" t="s">
        <v>2018</v>
      </c>
      <c r="BI4" s="85">
        <v>24</v>
      </c>
      <c r="BJ4" s="85" t="s">
        <v>2018</v>
      </c>
      <c r="BK4" s="85" t="s">
        <v>2018</v>
      </c>
      <c r="BL4" s="85">
        <v>255</v>
      </c>
      <c r="BM4" s="85">
        <v>14</v>
      </c>
      <c r="BN4" s="85" t="s">
        <v>176</v>
      </c>
      <c r="BO4" s="85">
        <v>45</v>
      </c>
      <c r="BP4" s="174" t="s">
        <v>2018</v>
      </c>
      <c r="BQ4" s="175">
        <v>2</v>
      </c>
      <c r="BR4" s="187">
        <v>85</v>
      </c>
      <c r="BS4" s="86">
        <v>13</v>
      </c>
      <c r="BT4" s="86">
        <v>72</v>
      </c>
      <c r="BU4" s="86" t="s">
        <v>2018</v>
      </c>
      <c r="BV4" s="86" t="s">
        <v>2018</v>
      </c>
      <c r="BW4" s="86" t="s">
        <v>2018</v>
      </c>
      <c r="BX4" s="86" t="s">
        <v>2018</v>
      </c>
      <c r="BY4" s="86" t="s">
        <v>2018</v>
      </c>
      <c r="BZ4" s="86" t="s">
        <v>2018</v>
      </c>
      <c r="CA4" s="86">
        <v>78</v>
      </c>
      <c r="CB4" s="86" t="s">
        <v>2018</v>
      </c>
      <c r="CC4" s="86" t="s">
        <v>176</v>
      </c>
      <c r="CD4" s="86" t="s">
        <v>2018</v>
      </c>
      <c r="CE4" s="176" t="s">
        <v>2018</v>
      </c>
      <c r="CF4" s="175">
        <v>12</v>
      </c>
      <c r="CG4" s="187">
        <v>415</v>
      </c>
      <c r="CH4" s="86">
        <v>116</v>
      </c>
      <c r="CI4" s="86">
        <v>299</v>
      </c>
      <c r="CJ4" s="86" t="s">
        <v>2018</v>
      </c>
      <c r="CK4" s="86" t="s">
        <v>2018</v>
      </c>
      <c r="CL4" s="86" t="s">
        <v>2018</v>
      </c>
      <c r="CM4" s="86">
        <v>41</v>
      </c>
      <c r="CN4" s="86" t="s">
        <v>2018</v>
      </c>
      <c r="CO4" s="86">
        <v>11</v>
      </c>
      <c r="CP4" s="86">
        <v>356</v>
      </c>
      <c r="CQ4" s="86">
        <v>18</v>
      </c>
      <c r="CR4" s="86" t="s">
        <v>176</v>
      </c>
      <c r="CS4" s="86">
        <v>62</v>
      </c>
      <c r="CT4" s="176" t="s">
        <v>2018</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row>
    <row r="5" spans="1:129" s="26" customFormat="1" ht="15.75" customHeight="1" x14ac:dyDescent="0.35">
      <c r="A5" s="87" t="s">
        <v>1065</v>
      </c>
      <c r="B5" s="88" t="s">
        <v>230</v>
      </c>
      <c r="C5" s="88" t="s">
        <v>989</v>
      </c>
      <c r="D5" s="72" t="s">
        <v>231</v>
      </c>
      <c r="E5" s="69" t="s">
        <v>291</v>
      </c>
      <c r="F5" s="69" t="s">
        <v>401</v>
      </c>
      <c r="G5" s="88" t="s">
        <v>196</v>
      </c>
      <c r="H5" s="72" t="s">
        <v>197</v>
      </c>
      <c r="I5" s="72">
        <v>4900030</v>
      </c>
      <c r="J5" s="116">
        <v>672</v>
      </c>
      <c r="K5" s="30">
        <v>314</v>
      </c>
      <c r="L5" s="30">
        <v>358</v>
      </c>
      <c r="M5" s="30" t="s">
        <v>2018</v>
      </c>
      <c r="N5" s="30" t="s">
        <v>2018</v>
      </c>
      <c r="O5" s="30" t="s">
        <v>2018</v>
      </c>
      <c r="P5" s="30">
        <v>52</v>
      </c>
      <c r="Q5" s="30" t="s">
        <v>2018</v>
      </c>
      <c r="R5" s="30">
        <v>23</v>
      </c>
      <c r="S5" s="30">
        <v>582</v>
      </c>
      <c r="T5" s="30">
        <v>74</v>
      </c>
      <c r="U5" s="30" t="s">
        <v>176</v>
      </c>
      <c r="V5" s="30">
        <v>90</v>
      </c>
      <c r="W5" s="117">
        <v>12</v>
      </c>
      <c r="X5" s="173">
        <v>3</v>
      </c>
      <c r="Y5" s="184">
        <v>177</v>
      </c>
      <c r="Z5" s="85">
        <v>56</v>
      </c>
      <c r="AA5" s="85">
        <v>121</v>
      </c>
      <c r="AB5" s="85" t="s">
        <v>2018</v>
      </c>
      <c r="AC5" s="85" t="s">
        <v>2018</v>
      </c>
      <c r="AD5" s="85" t="s">
        <v>2018</v>
      </c>
      <c r="AE5" s="85">
        <v>10</v>
      </c>
      <c r="AF5" s="85" t="s">
        <v>2018</v>
      </c>
      <c r="AG5" s="85" t="s">
        <v>2018</v>
      </c>
      <c r="AH5" s="85">
        <v>159</v>
      </c>
      <c r="AI5" s="85">
        <v>13</v>
      </c>
      <c r="AJ5" s="85" t="s">
        <v>176</v>
      </c>
      <c r="AK5" s="85">
        <v>14</v>
      </c>
      <c r="AL5" s="174" t="s">
        <v>2018</v>
      </c>
      <c r="AM5" s="173">
        <v>1</v>
      </c>
      <c r="AN5" s="184">
        <v>58</v>
      </c>
      <c r="AO5" s="85">
        <v>25</v>
      </c>
      <c r="AP5" s="85">
        <v>33</v>
      </c>
      <c r="AQ5" s="85" t="s">
        <v>2018</v>
      </c>
      <c r="AR5" s="85" t="s">
        <v>2018</v>
      </c>
      <c r="AS5" s="85" t="s">
        <v>2018</v>
      </c>
      <c r="AT5" s="85" t="s">
        <v>2018</v>
      </c>
      <c r="AU5" s="85" t="s">
        <v>2018</v>
      </c>
      <c r="AV5" s="85" t="s">
        <v>2018</v>
      </c>
      <c r="AW5" s="85">
        <v>54</v>
      </c>
      <c r="AX5" s="85" t="s">
        <v>2018</v>
      </c>
      <c r="AY5" s="85" t="s">
        <v>176</v>
      </c>
      <c r="AZ5" s="85" t="s">
        <v>2018</v>
      </c>
      <c r="BA5" s="174" t="s">
        <v>2018</v>
      </c>
      <c r="BB5" s="173">
        <v>1</v>
      </c>
      <c r="BC5" s="184">
        <v>58</v>
      </c>
      <c r="BD5" s="85">
        <v>25</v>
      </c>
      <c r="BE5" s="85">
        <v>33</v>
      </c>
      <c r="BF5" s="85" t="s">
        <v>2018</v>
      </c>
      <c r="BG5" s="85" t="s">
        <v>2018</v>
      </c>
      <c r="BH5" s="85" t="s">
        <v>2018</v>
      </c>
      <c r="BI5" s="85" t="s">
        <v>2018</v>
      </c>
      <c r="BJ5" s="85" t="s">
        <v>2018</v>
      </c>
      <c r="BK5" s="85" t="s">
        <v>2018</v>
      </c>
      <c r="BL5" s="85">
        <v>54</v>
      </c>
      <c r="BM5" s="85" t="s">
        <v>2018</v>
      </c>
      <c r="BN5" s="85" t="s">
        <v>176</v>
      </c>
      <c r="BO5" s="85" t="s">
        <v>2018</v>
      </c>
      <c r="BP5" s="174" t="s">
        <v>2018</v>
      </c>
      <c r="BQ5" s="171"/>
      <c r="BR5" s="180"/>
      <c r="BS5" s="74"/>
      <c r="BT5" s="74"/>
      <c r="BU5" s="74"/>
      <c r="BV5" s="74"/>
      <c r="BW5" s="74"/>
      <c r="BX5" s="74"/>
      <c r="BY5" s="74"/>
      <c r="BZ5" s="74"/>
      <c r="CA5" s="74"/>
      <c r="CB5" s="74"/>
      <c r="CC5" s="74"/>
      <c r="CD5" s="74"/>
      <c r="CE5" s="172"/>
      <c r="CF5" s="171">
        <v>2</v>
      </c>
      <c r="CG5" s="180">
        <v>119</v>
      </c>
      <c r="CH5" s="74">
        <v>31</v>
      </c>
      <c r="CI5" s="74">
        <v>88</v>
      </c>
      <c r="CJ5" s="74" t="s">
        <v>2018</v>
      </c>
      <c r="CK5" s="74" t="s">
        <v>2018</v>
      </c>
      <c r="CL5" s="74" t="s">
        <v>2018</v>
      </c>
      <c r="CM5" s="74" t="s">
        <v>2018</v>
      </c>
      <c r="CN5" s="74" t="s">
        <v>2018</v>
      </c>
      <c r="CO5" s="74" t="s">
        <v>2018</v>
      </c>
      <c r="CP5" s="74">
        <v>105</v>
      </c>
      <c r="CQ5" s="74">
        <v>10</v>
      </c>
      <c r="CR5" s="74" t="s">
        <v>176</v>
      </c>
      <c r="CS5" s="74">
        <v>11</v>
      </c>
      <c r="CT5" s="172" t="s">
        <v>2018</v>
      </c>
    </row>
    <row r="6" spans="1:129" s="26" customFormat="1" ht="15.75" customHeight="1" x14ac:dyDescent="0.35">
      <c r="A6" s="87" t="s">
        <v>1065</v>
      </c>
      <c r="B6" s="88" t="s">
        <v>316</v>
      </c>
      <c r="C6" s="88" t="s">
        <v>1005</v>
      </c>
      <c r="D6" s="72" t="s">
        <v>317</v>
      </c>
      <c r="E6" s="69" t="s">
        <v>291</v>
      </c>
      <c r="F6" s="69" t="s">
        <v>401</v>
      </c>
      <c r="G6" s="88" t="s">
        <v>196</v>
      </c>
      <c r="H6" s="72" t="s">
        <v>197</v>
      </c>
      <c r="I6" s="72">
        <v>4900030</v>
      </c>
      <c r="J6" s="116">
        <v>385</v>
      </c>
      <c r="K6" s="30">
        <v>167</v>
      </c>
      <c r="L6" s="30">
        <v>218</v>
      </c>
      <c r="M6" s="30" t="s">
        <v>2018</v>
      </c>
      <c r="N6" s="30" t="s">
        <v>2018</v>
      </c>
      <c r="O6" s="30" t="s">
        <v>2018</v>
      </c>
      <c r="P6" s="30">
        <v>106</v>
      </c>
      <c r="Q6" s="30" t="s">
        <v>2018</v>
      </c>
      <c r="R6" s="30">
        <v>18</v>
      </c>
      <c r="S6" s="30">
        <v>241</v>
      </c>
      <c r="T6" s="30">
        <v>43</v>
      </c>
      <c r="U6" s="30" t="s">
        <v>176</v>
      </c>
      <c r="V6" s="30">
        <v>117</v>
      </c>
      <c r="W6" s="117">
        <v>30</v>
      </c>
      <c r="X6" s="173">
        <v>2</v>
      </c>
      <c r="Y6" s="184">
        <v>117</v>
      </c>
      <c r="Z6" s="85">
        <v>28</v>
      </c>
      <c r="AA6" s="85">
        <v>89</v>
      </c>
      <c r="AB6" s="85" t="s">
        <v>2018</v>
      </c>
      <c r="AC6" s="85" t="s">
        <v>2018</v>
      </c>
      <c r="AD6" s="85" t="s">
        <v>2018</v>
      </c>
      <c r="AE6" s="85">
        <v>31</v>
      </c>
      <c r="AF6" s="85" t="s">
        <v>2018</v>
      </c>
      <c r="AG6" s="85" t="s">
        <v>2018</v>
      </c>
      <c r="AH6" s="85">
        <v>73</v>
      </c>
      <c r="AI6" s="85" t="s">
        <v>2018</v>
      </c>
      <c r="AJ6" s="85" t="s">
        <v>176</v>
      </c>
      <c r="AK6" s="85">
        <v>44</v>
      </c>
      <c r="AL6" s="174" t="s">
        <v>2018</v>
      </c>
      <c r="AM6" s="173">
        <v>1</v>
      </c>
      <c r="AN6" s="184">
        <v>60</v>
      </c>
      <c r="AO6" s="85">
        <v>16</v>
      </c>
      <c r="AP6" s="85">
        <v>44</v>
      </c>
      <c r="AQ6" s="85" t="s">
        <v>2018</v>
      </c>
      <c r="AR6" s="85" t="s">
        <v>2018</v>
      </c>
      <c r="AS6" s="85" t="s">
        <v>2018</v>
      </c>
      <c r="AT6" s="85">
        <v>17</v>
      </c>
      <c r="AU6" s="85" t="s">
        <v>2018</v>
      </c>
      <c r="AV6" s="85" t="s">
        <v>2018</v>
      </c>
      <c r="AW6" s="85">
        <v>38</v>
      </c>
      <c r="AX6" s="85" t="s">
        <v>2018</v>
      </c>
      <c r="AY6" s="85" t="s">
        <v>176</v>
      </c>
      <c r="AZ6" s="85">
        <v>19</v>
      </c>
      <c r="BA6" s="174" t="s">
        <v>2018</v>
      </c>
      <c r="BB6" s="173">
        <v>1</v>
      </c>
      <c r="BC6" s="184">
        <v>60</v>
      </c>
      <c r="BD6" s="85">
        <v>16</v>
      </c>
      <c r="BE6" s="85">
        <v>44</v>
      </c>
      <c r="BF6" s="85" t="s">
        <v>2018</v>
      </c>
      <c r="BG6" s="85" t="s">
        <v>2018</v>
      </c>
      <c r="BH6" s="85" t="s">
        <v>2018</v>
      </c>
      <c r="BI6" s="85">
        <v>17</v>
      </c>
      <c r="BJ6" s="85" t="s">
        <v>2018</v>
      </c>
      <c r="BK6" s="85" t="s">
        <v>2018</v>
      </c>
      <c r="BL6" s="85">
        <v>38</v>
      </c>
      <c r="BM6" s="85" t="s">
        <v>2018</v>
      </c>
      <c r="BN6" s="85" t="s">
        <v>176</v>
      </c>
      <c r="BO6" s="85">
        <v>19</v>
      </c>
      <c r="BP6" s="174" t="s">
        <v>2018</v>
      </c>
      <c r="BQ6" s="171"/>
      <c r="BR6" s="180"/>
      <c r="BS6" s="74"/>
      <c r="BT6" s="74"/>
      <c r="BU6" s="74"/>
      <c r="BV6" s="74"/>
      <c r="BW6" s="74"/>
      <c r="BX6" s="74"/>
      <c r="BY6" s="74"/>
      <c r="BZ6" s="74"/>
      <c r="CA6" s="74"/>
      <c r="CB6" s="74"/>
      <c r="CC6" s="74"/>
      <c r="CD6" s="74"/>
      <c r="CE6" s="172"/>
      <c r="CF6" s="171">
        <v>1</v>
      </c>
      <c r="CG6" s="180">
        <v>57</v>
      </c>
      <c r="CH6" s="74">
        <v>12</v>
      </c>
      <c r="CI6" s="74">
        <v>45</v>
      </c>
      <c r="CJ6" s="74" t="s">
        <v>2018</v>
      </c>
      <c r="CK6" s="74" t="s">
        <v>2018</v>
      </c>
      <c r="CL6" s="74" t="s">
        <v>2018</v>
      </c>
      <c r="CM6" s="74">
        <v>14</v>
      </c>
      <c r="CN6" s="74" t="s">
        <v>2018</v>
      </c>
      <c r="CO6" s="74" t="s">
        <v>2018</v>
      </c>
      <c r="CP6" s="74">
        <v>35</v>
      </c>
      <c r="CQ6" s="74" t="s">
        <v>2018</v>
      </c>
      <c r="CR6" s="74" t="s">
        <v>176</v>
      </c>
      <c r="CS6" s="74">
        <v>25</v>
      </c>
      <c r="CT6" s="172" t="s">
        <v>2018</v>
      </c>
    </row>
    <row r="7" spans="1:129" s="26" customFormat="1" ht="15.75" customHeight="1" x14ac:dyDescent="0.35">
      <c r="A7" s="87" t="s">
        <v>1065</v>
      </c>
      <c r="B7" s="88" t="s">
        <v>330</v>
      </c>
      <c r="C7" s="88" t="s">
        <v>1009</v>
      </c>
      <c r="D7" s="72" t="s">
        <v>331</v>
      </c>
      <c r="E7" s="69" t="s">
        <v>291</v>
      </c>
      <c r="F7" s="69" t="s">
        <v>271</v>
      </c>
      <c r="G7" s="88" t="s">
        <v>196</v>
      </c>
      <c r="H7" s="72" t="s">
        <v>197</v>
      </c>
      <c r="I7" s="72">
        <v>4900030</v>
      </c>
      <c r="J7" s="116">
        <v>2342</v>
      </c>
      <c r="K7" s="30">
        <v>1149</v>
      </c>
      <c r="L7" s="30">
        <v>1193</v>
      </c>
      <c r="M7" s="30" t="s">
        <v>2018</v>
      </c>
      <c r="N7" s="30">
        <v>12</v>
      </c>
      <c r="O7" s="30">
        <v>16</v>
      </c>
      <c r="P7" s="30">
        <v>283</v>
      </c>
      <c r="Q7" s="30">
        <v>26</v>
      </c>
      <c r="R7" s="30">
        <v>95</v>
      </c>
      <c r="S7" s="30">
        <v>1905</v>
      </c>
      <c r="T7" s="30">
        <v>218</v>
      </c>
      <c r="U7" s="30" t="s">
        <v>176</v>
      </c>
      <c r="V7" s="30">
        <v>419</v>
      </c>
      <c r="W7" s="117">
        <v>48</v>
      </c>
      <c r="X7" s="173">
        <v>20</v>
      </c>
      <c r="Y7" s="184">
        <v>593</v>
      </c>
      <c r="Z7" s="85">
        <v>157</v>
      </c>
      <c r="AA7" s="85">
        <v>436</v>
      </c>
      <c r="AB7" s="85" t="s">
        <v>2018</v>
      </c>
      <c r="AC7" s="85" t="s">
        <v>2018</v>
      </c>
      <c r="AD7" s="85" t="s">
        <v>2018</v>
      </c>
      <c r="AE7" s="85">
        <v>64</v>
      </c>
      <c r="AF7" s="85" t="s">
        <v>2018</v>
      </c>
      <c r="AG7" s="85">
        <v>34</v>
      </c>
      <c r="AH7" s="85">
        <v>483</v>
      </c>
      <c r="AI7" s="85">
        <v>55</v>
      </c>
      <c r="AJ7" s="85" t="s">
        <v>176</v>
      </c>
      <c r="AK7" s="85">
        <v>109</v>
      </c>
      <c r="AL7" s="174" t="s">
        <v>2018</v>
      </c>
      <c r="AM7" s="173">
        <v>9</v>
      </c>
      <c r="AN7" s="184">
        <v>279</v>
      </c>
      <c r="AO7" s="85">
        <v>86</v>
      </c>
      <c r="AP7" s="85">
        <v>193</v>
      </c>
      <c r="AQ7" s="85" t="s">
        <v>2018</v>
      </c>
      <c r="AR7" s="85" t="s">
        <v>2018</v>
      </c>
      <c r="AS7" s="85" t="s">
        <v>2018</v>
      </c>
      <c r="AT7" s="85">
        <v>40</v>
      </c>
      <c r="AU7" s="85" t="s">
        <v>2018</v>
      </c>
      <c r="AV7" s="85">
        <v>19</v>
      </c>
      <c r="AW7" s="85">
        <v>216</v>
      </c>
      <c r="AX7" s="85">
        <v>26</v>
      </c>
      <c r="AY7" s="85" t="s">
        <v>176</v>
      </c>
      <c r="AZ7" s="85">
        <v>38</v>
      </c>
      <c r="BA7" s="174" t="s">
        <v>2018</v>
      </c>
      <c r="BB7" s="173">
        <v>5</v>
      </c>
      <c r="BC7" s="184">
        <v>234</v>
      </c>
      <c r="BD7" s="85">
        <v>79</v>
      </c>
      <c r="BE7" s="85">
        <v>155</v>
      </c>
      <c r="BF7" s="85" t="s">
        <v>2018</v>
      </c>
      <c r="BG7" s="85" t="s">
        <v>2018</v>
      </c>
      <c r="BH7" s="85" t="s">
        <v>2018</v>
      </c>
      <c r="BI7" s="85">
        <v>35</v>
      </c>
      <c r="BJ7" s="85" t="s">
        <v>2018</v>
      </c>
      <c r="BK7" s="85">
        <v>18</v>
      </c>
      <c r="BL7" s="85">
        <v>177</v>
      </c>
      <c r="BM7" s="85">
        <v>23</v>
      </c>
      <c r="BN7" s="85" t="s">
        <v>176</v>
      </c>
      <c r="BO7" s="85">
        <v>34</v>
      </c>
      <c r="BP7" s="174" t="s">
        <v>2018</v>
      </c>
      <c r="BQ7" s="175">
        <v>4</v>
      </c>
      <c r="BR7" s="187">
        <v>45</v>
      </c>
      <c r="BS7" s="86" t="s">
        <v>2018</v>
      </c>
      <c r="BT7" s="86">
        <v>38</v>
      </c>
      <c r="BU7" s="86" t="s">
        <v>2018</v>
      </c>
      <c r="BV7" s="86" t="s">
        <v>2018</v>
      </c>
      <c r="BW7" s="86" t="s">
        <v>2018</v>
      </c>
      <c r="BX7" s="86" t="s">
        <v>2018</v>
      </c>
      <c r="BY7" s="86" t="s">
        <v>2018</v>
      </c>
      <c r="BZ7" s="86" t="s">
        <v>2018</v>
      </c>
      <c r="CA7" s="86">
        <v>39</v>
      </c>
      <c r="CB7" s="86" t="s">
        <v>2018</v>
      </c>
      <c r="CC7" s="86" t="s">
        <v>176</v>
      </c>
      <c r="CD7" s="86" t="s">
        <v>2018</v>
      </c>
      <c r="CE7" s="176" t="s">
        <v>2018</v>
      </c>
      <c r="CF7" s="175">
        <v>11</v>
      </c>
      <c r="CG7" s="187">
        <v>314</v>
      </c>
      <c r="CH7" s="86">
        <v>71</v>
      </c>
      <c r="CI7" s="86">
        <v>243</v>
      </c>
      <c r="CJ7" s="86" t="s">
        <v>2018</v>
      </c>
      <c r="CK7" s="86" t="s">
        <v>2018</v>
      </c>
      <c r="CL7" s="86" t="s">
        <v>2018</v>
      </c>
      <c r="CM7" s="86">
        <v>24</v>
      </c>
      <c r="CN7" s="86" t="s">
        <v>2018</v>
      </c>
      <c r="CO7" s="86">
        <v>15</v>
      </c>
      <c r="CP7" s="86">
        <v>267</v>
      </c>
      <c r="CQ7" s="86">
        <v>29</v>
      </c>
      <c r="CR7" s="86" t="s">
        <v>176</v>
      </c>
      <c r="CS7" s="86">
        <v>71</v>
      </c>
      <c r="CT7" s="176" t="s">
        <v>2018</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row>
    <row r="8" spans="1:129" s="26" customFormat="1" ht="15.75" customHeight="1" x14ac:dyDescent="0.35">
      <c r="A8" s="87" t="s">
        <v>1065</v>
      </c>
      <c r="B8" s="88" t="s">
        <v>1304</v>
      </c>
      <c r="C8" s="88" t="s">
        <v>1959</v>
      </c>
      <c r="D8" s="72" t="s">
        <v>1960</v>
      </c>
      <c r="E8" s="69" t="s">
        <v>1957</v>
      </c>
      <c r="F8" s="69" t="s">
        <v>271</v>
      </c>
      <c r="G8" s="88" t="s">
        <v>196</v>
      </c>
      <c r="H8" s="72" t="s">
        <v>197</v>
      </c>
      <c r="I8" s="72">
        <v>4900030</v>
      </c>
      <c r="J8" s="116">
        <v>179</v>
      </c>
      <c r="K8" s="30">
        <v>70</v>
      </c>
      <c r="L8" s="30">
        <v>109</v>
      </c>
      <c r="M8" s="30" t="s">
        <v>2018</v>
      </c>
      <c r="N8" s="30" t="s">
        <v>2018</v>
      </c>
      <c r="O8" s="30" t="s">
        <v>2018</v>
      </c>
      <c r="P8" s="30">
        <v>22</v>
      </c>
      <c r="Q8" s="30" t="s">
        <v>2018</v>
      </c>
      <c r="R8" s="30">
        <v>10</v>
      </c>
      <c r="S8" s="30">
        <v>135</v>
      </c>
      <c r="T8" s="30">
        <v>179</v>
      </c>
      <c r="U8" s="30" t="s">
        <v>176</v>
      </c>
      <c r="V8" s="30">
        <v>56</v>
      </c>
      <c r="W8" s="117">
        <v>12</v>
      </c>
      <c r="X8" s="171"/>
      <c r="Y8" s="180"/>
      <c r="Z8" s="74"/>
      <c r="AA8" s="74"/>
      <c r="AB8" s="74"/>
      <c r="AC8" s="74"/>
      <c r="AD8" s="74"/>
      <c r="AE8" s="74"/>
      <c r="AF8" s="74"/>
      <c r="AG8" s="74"/>
      <c r="AH8" s="74"/>
      <c r="AI8" s="74"/>
      <c r="AJ8" s="74"/>
      <c r="AK8" s="74"/>
      <c r="AL8" s="172"/>
      <c r="AM8" s="171"/>
      <c r="AN8" s="180"/>
      <c r="AO8" s="74"/>
      <c r="AP8" s="74"/>
      <c r="AQ8" s="74"/>
      <c r="AR8" s="74"/>
      <c r="AS8" s="74"/>
      <c r="AT8" s="74"/>
      <c r="AU8" s="74"/>
      <c r="AV8" s="74"/>
      <c r="AW8" s="74"/>
      <c r="AX8" s="74"/>
      <c r="AY8" s="74"/>
      <c r="AZ8" s="74"/>
      <c r="BA8" s="172"/>
      <c r="BB8" s="171"/>
      <c r="BC8" s="180"/>
      <c r="BD8" s="74"/>
      <c r="BE8" s="74"/>
      <c r="BF8" s="74"/>
      <c r="BG8" s="74"/>
      <c r="BH8" s="74"/>
      <c r="BI8" s="74"/>
      <c r="BJ8" s="74"/>
      <c r="BK8" s="74"/>
      <c r="BL8" s="74"/>
      <c r="BM8" s="74"/>
      <c r="BN8" s="74"/>
      <c r="BO8" s="74"/>
      <c r="BP8" s="172"/>
      <c r="BQ8" s="171"/>
      <c r="BR8" s="180"/>
      <c r="BS8" s="74"/>
      <c r="BT8" s="74"/>
      <c r="BU8" s="74"/>
      <c r="BV8" s="74"/>
      <c r="BW8" s="74"/>
      <c r="BX8" s="74"/>
      <c r="BY8" s="74"/>
      <c r="BZ8" s="74"/>
      <c r="CA8" s="74"/>
      <c r="CB8" s="74"/>
      <c r="CC8" s="74"/>
      <c r="CD8" s="74"/>
      <c r="CE8" s="172"/>
      <c r="CF8" s="171"/>
      <c r="CG8" s="180"/>
      <c r="CH8" s="74"/>
      <c r="CI8" s="74"/>
      <c r="CJ8" s="74"/>
      <c r="CK8" s="74"/>
      <c r="CL8" s="74"/>
      <c r="CM8" s="74"/>
      <c r="CN8" s="74"/>
      <c r="CO8" s="74"/>
      <c r="CP8" s="74"/>
      <c r="CQ8" s="74"/>
      <c r="CR8" s="74"/>
      <c r="CS8" s="74"/>
      <c r="CT8" s="172"/>
    </row>
    <row r="9" spans="1:129" s="26" customFormat="1" ht="15.75" customHeight="1" x14ac:dyDescent="0.35">
      <c r="A9" s="87" t="s">
        <v>1065</v>
      </c>
      <c r="B9" s="88" t="s">
        <v>1451</v>
      </c>
      <c r="C9" s="88" t="s">
        <v>1961</v>
      </c>
      <c r="D9" s="72" t="s">
        <v>1962</v>
      </c>
      <c r="E9" s="69" t="s">
        <v>1957</v>
      </c>
      <c r="F9" s="69" t="s">
        <v>271</v>
      </c>
      <c r="G9" s="88" t="s">
        <v>196</v>
      </c>
      <c r="H9" s="72" t="s">
        <v>197</v>
      </c>
      <c r="I9" s="72">
        <v>4900030</v>
      </c>
      <c r="J9" s="116">
        <v>89</v>
      </c>
      <c r="K9" s="30">
        <v>28</v>
      </c>
      <c r="L9" s="30">
        <v>61</v>
      </c>
      <c r="M9" s="30" t="s">
        <v>2018</v>
      </c>
      <c r="N9" s="30" t="s">
        <v>2018</v>
      </c>
      <c r="O9" s="30" t="s">
        <v>2018</v>
      </c>
      <c r="P9" s="30" t="s">
        <v>2018</v>
      </c>
      <c r="Q9" s="30" t="s">
        <v>2018</v>
      </c>
      <c r="R9" s="30" t="s">
        <v>2018</v>
      </c>
      <c r="S9" s="30">
        <v>71</v>
      </c>
      <c r="T9" s="30">
        <v>89</v>
      </c>
      <c r="U9" s="30" t="s">
        <v>176</v>
      </c>
      <c r="V9" s="30">
        <v>16</v>
      </c>
      <c r="W9" s="117" t="s">
        <v>2018</v>
      </c>
      <c r="X9" s="171"/>
      <c r="Y9" s="180"/>
      <c r="Z9" s="74"/>
      <c r="AA9" s="74"/>
      <c r="AB9" s="74"/>
      <c r="AC9" s="74"/>
      <c r="AD9" s="74"/>
      <c r="AE9" s="74"/>
      <c r="AF9" s="74"/>
      <c r="AG9" s="74"/>
      <c r="AH9" s="74"/>
      <c r="AI9" s="74"/>
      <c r="AJ9" s="74"/>
      <c r="AK9" s="74"/>
      <c r="AL9" s="172"/>
      <c r="AM9" s="171"/>
      <c r="AN9" s="180"/>
      <c r="AO9" s="74"/>
      <c r="AP9" s="74"/>
      <c r="AQ9" s="74"/>
      <c r="AR9" s="74"/>
      <c r="AS9" s="74"/>
      <c r="AT9" s="74"/>
      <c r="AU9" s="74"/>
      <c r="AV9" s="74"/>
      <c r="AW9" s="74"/>
      <c r="AX9" s="74"/>
      <c r="AY9" s="74"/>
      <c r="AZ9" s="74"/>
      <c r="BA9" s="172"/>
      <c r="BB9" s="171"/>
      <c r="BC9" s="180"/>
      <c r="BD9" s="74"/>
      <c r="BE9" s="74"/>
      <c r="BF9" s="74"/>
      <c r="BG9" s="74"/>
      <c r="BH9" s="74"/>
      <c r="BI9" s="74"/>
      <c r="BJ9" s="74"/>
      <c r="BK9" s="74"/>
      <c r="BL9" s="74"/>
      <c r="BM9" s="74"/>
      <c r="BN9" s="74"/>
      <c r="BO9" s="74"/>
      <c r="BP9" s="172"/>
      <c r="BQ9" s="171"/>
      <c r="BR9" s="180"/>
      <c r="BS9" s="74"/>
      <c r="BT9" s="74"/>
      <c r="BU9" s="74"/>
      <c r="BV9" s="74"/>
      <c r="BW9" s="74"/>
      <c r="BX9" s="74"/>
      <c r="BY9" s="74"/>
      <c r="BZ9" s="74"/>
      <c r="CA9" s="74"/>
      <c r="CB9" s="74"/>
      <c r="CC9" s="74"/>
      <c r="CD9" s="74"/>
      <c r="CE9" s="172"/>
      <c r="CF9" s="171"/>
      <c r="CG9" s="180"/>
      <c r="CH9" s="74"/>
      <c r="CI9" s="74"/>
      <c r="CJ9" s="74"/>
      <c r="CK9" s="74"/>
      <c r="CL9" s="74"/>
      <c r="CM9" s="74"/>
      <c r="CN9" s="74"/>
      <c r="CO9" s="74"/>
      <c r="CP9" s="74"/>
      <c r="CQ9" s="74"/>
      <c r="CR9" s="74"/>
      <c r="CS9" s="74"/>
      <c r="CT9" s="172"/>
    </row>
    <row r="10" spans="1:129" s="26" customFormat="1" ht="15.75" customHeight="1" x14ac:dyDescent="0.35">
      <c r="A10" s="87" t="s">
        <v>1065</v>
      </c>
      <c r="B10" s="88" t="s">
        <v>519</v>
      </c>
      <c r="C10" s="88" t="s">
        <v>1039</v>
      </c>
      <c r="D10" s="72" t="s">
        <v>520</v>
      </c>
      <c r="E10" s="69" t="s">
        <v>291</v>
      </c>
      <c r="F10" s="69" t="s">
        <v>401</v>
      </c>
      <c r="G10" s="88" t="s">
        <v>196</v>
      </c>
      <c r="H10" s="72" t="s">
        <v>197</v>
      </c>
      <c r="I10" s="72">
        <v>4900030</v>
      </c>
      <c r="J10" s="116">
        <v>448</v>
      </c>
      <c r="K10" s="30">
        <v>222</v>
      </c>
      <c r="L10" s="30">
        <v>226</v>
      </c>
      <c r="M10" s="30" t="s">
        <v>2018</v>
      </c>
      <c r="N10" s="30" t="s">
        <v>2018</v>
      </c>
      <c r="O10" s="30" t="s">
        <v>2018</v>
      </c>
      <c r="P10" s="30">
        <v>48</v>
      </c>
      <c r="Q10" s="30" t="s">
        <v>2018</v>
      </c>
      <c r="R10" s="30">
        <v>19</v>
      </c>
      <c r="S10" s="30">
        <v>370</v>
      </c>
      <c r="T10" s="30">
        <v>48</v>
      </c>
      <c r="U10" s="30" t="s">
        <v>176</v>
      </c>
      <c r="V10" s="30">
        <v>52</v>
      </c>
      <c r="W10" s="117" t="s">
        <v>2018</v>
      </c>
      <c r="X10" s="173">
        <v>4</v>
      </c>
      <c r="Y10" s="184">
        <v>351</v>
      </c>
      <c r="Z10" s="85">
        <v>136</v>
      </c>
      <c r="AA10" s="85">
        <v>215</v>
      </c>
      <c r="AB10" s="85" t="s">
        <v>2018</v>
      </c>
      <c r="AC10" s="85" t="s">
        <v>2018</v>
      </c>
      <c r="AD10" s="85" t="s">
        <v>2018</v>
      </c>
      <c r="AE10" s="85">
        <v>39</v>
      </c>
      <c r="AF10" s="85" t="s">
        <v>2018</v>
      </c>
      <c r="AG10" s="85">
        <v>17</v>
      </c>
      <c r="AH10" s="85">
        <v>287</v>
      </c>
      <c r="AI10" s="85">
        <v>40</v>
      </c>
      <c r="AJ10" s="85" t="s">
        <v>176</v>
      </c>
      <c r="AK10" s="85">
        <v>52</v>
      </c>
      <c r="AL10" s="174" t="s">
        <v>2018</v>
      </c>
      <c r="AM10" s="171">
        <v>2</v>
      </c>
      <c r="AN10" s="180">
        <v>243</v>
      </c>
      <c r="AO10" s="74">
        <v>116</v>
      </c>
      <c r="AP10" s="74">
        <v>127</v>
      </c>
      <c r="AQ10" s="74" t="s">
        <v>2018</v>
      </c>
      <c r="AR10" s="74" t="s">
        <v>2018</v>
      </c>
      <c r="AS10" s="74" t="s">
        <v>2018</v>
      </c>
      <c r="AT10" s="74">
        <v>29</v>
      </c>
      <c r="AU10" s="74" t="s">
        <v>2018</v>
      </c>
      <c r="AV10" s="74">
        <v>13</v>
      </c>
      <c r="AW10" s="74">
        <v>196</v>
      </c>
      <c r="AX10" s="74">
        <v>29</v>
      </c>
      <c r="AY10" s="74" t="s">
        <v>176</v>
      </c>
      <c r="AZ10" s="74">
        <v>33</v>
      </c>
      <c r="BA10" s="172" t="s">
        <v>2018</v>
      </c>
      <c r="BB10" s="171">
        <v>2</v>
      </c>
      <c r="BC10" s="180">
        <v>243</v>
      </c>
      <c r="BD10" s="74">
        <v>116</v>
      </c>
      <c r="BE10" s="74">
        <v>127</v>
      </c>
      <c r="BF10" s="74" t="s">
        <v>2018</v>
      </c>
      <c r="BG10" s="74" t="s">
        <v>2018</v>
      </c>
      <c r="BH10" s="74" t="s">
        <v>2018</v>
      </c>
      <c r="BI10" s="74">
        <v>29</v>
      </c>
      <c r="BJ10" s="74" t="s">
        <v>2018</v>
      </c>
      <c r="BK10" s="74">
        <v>13</v>
      </c>
      <c r="BL10" s="74">
        <v>196</v>
      </c>
      <c r="BM10" s="74">
        <v>29</v>
      </c>
      <c r="BN10" s="74" t="s">
        <v>176</v>
      </c>
      <c r="BO10" s="74">
        <v>33</v>
      </c>
      <c r="BP10" s="172" t="s">
        <v>2018</v>
      </c>
      <c r="BQ10" s="171"/>
      <c r="BR10" s="180"/>
      <c r="BS10" s="74"/>
      <c r="BT10" s="74"/>
      <c r="BU10" s="74"/>
      <c r="BV10" s="74"/>
      <c r="BW10" s="74"/>
      <c r="BX10" s="74"/>
      <c r="BY10" s="74"/>
      <c r="BZ10" s="74"/>
      <c r="CA10" s="74"/>
      <c r="CB10" s="74"/>
      <c r="CC10" s="74"/>
      <c r="CD10" s="74"/>
      <c r="CE10" s="172"/>
      <c r="CF10" s="171">
        <v>2</v>
      </c>
      <c r="CG10" s="180">
        <v>108</v>
      </c>
      <c r="CH10" s="74">
        <v>20</v>
      </c>
      <c r="CI10" s="74">
        <v>88</v>
      </c>
      <c r="CJ10" s="74" t="s">
        <v>2018</v>
      </c>
      <c r="CK10" s="74" t="s">
        <v>2018</v>
      </c>
      <c r="CL10" s="74" t="s">
        <v>2018</v>
      </c>
      <c r="CM10" s="74">
        <v>10</v>
      </c>
      <c r="CN10" s="74" t="s">
        <v>2018</v>
      </c>
      <c r="CO10" s="74" t="s">
        <v>2018</v>
      </c>
      <c r="CP10" s="74">
        <v>91</v>
      </c>
      <c r="CQ10" s="74">
        <v>11</v>
      </c>
      <c r="CR10" s="74" t="s">
        <v>176</v>
      </c>
      <c r="CS10" s="74">
        <v>19</v>
      </c>
      <c r="CT10" s="172" t="s">
        <v>2018</v>
      </c>
    </row>
    <row r="11" spans="1:129" s="26" customFormat="1" ht="15.75" customHeight="1" x14ac:dyDescent="0.35">
      <c r="A11" s="87" t="s">
        <v>1065</v>
      </c>
      <c r="B11" s="88" t="s">
        <v>521</v>
      </c>
      <c r="C11" s="88" t="s">
        <v>1011</v>
      </c>
      <c r="D11" s="72" t="s">
        <v>522</v>
      </c>
      <c r="E11" s="69" t="s">
        <v>291</v>
      </c>
      <c r="F11" s="69" t="s">
        <v>401</v>
      </c>
      <c r="G11" s="88" t="s">
        <v>196</v>
      </c>
      <c r="H11" s="72" t="s">
        <v>197</v>
      </c>
      <c r="I11" s="72">
        <v>4900030</v>
      </c>
      <c r="J11" s="116">
        <v>351</v>
      </c>
      <c r="K11" s="30">
        <v>185</v>
      </c>
      <c r="L11" s="30">
        <v>166</v>
      </c>
      <c r="M11" s="30" t="s">
        <v>2018</v>
      </c>
      <c r="N11" s="30" t="s">
        <v>2018</v>
      </c>
      <c r="O11" s="30" t="s">
        <v>2018</v>
      </c>
      <c r="P11" s="30">
        <v>112</v>
      </c>
      <c r="Q11" s="30">
        <v>13</v>
      </c>
      <c r="R11" s="30">
        <v>15</v>
      </c>
      <c r="S11" s="30">
        <v>204</v>
      </c>
      <c r="T11" s="30">
        <v>31</v>
      </c>
      <c r="U11" s="30" t="s">
        <v>176</v>
      </c>
      <c r="V11" s="30">
        <v>125</v>
      </c>
      <c r="W11" s="117">
        <v>35</v>
      </c>
      <c r="X11" s="173">
        <v>3</v>
      </c>
      <c r="Y11" s="184">
        <v>179</v>
      </c>
      <c r="Z11" s="85">
        <v>62</v>
      </c>
      <c r="AA11" s="85">
        <v>117</v>
      </c>
      <c r="AB11" s="85" t="s">
        <v>2018</v>
      </c>
      <c r="AC11" s="85" t="s">
        <v>2018</v>
      </c>
      <c r="AD11" s="85" t="s">
        <v>2018</v>
      </c>
      <c r="AE11" s="85">
        <v>69</v>
      </c>
      <c r="AF11" s="85" t="s">
        <v>2018</v>
      </c>
      <c r="AG11" s="85" t="s">
        <v>2018</v>
      </c>
      <c r="AH11" s="85">
        <v>93</v>
      </c>
      <c r="AI11" s="85">
        <v>12</v>
      </c>
      <c r="AJ11" s="85" t="s">
        <v>176</v>
      </c>
      <c r="AK11" s="85">
        <v>69</v>
      </c>
      <c r="AL11" s="174">
        <v>22</v>
      </c>
      <c r="AM11" s="171">
        <v>1</v>
      </c>
      <c r="AN11" s="180">
        <v>20</v>
      </c>
      <c r="AO11" s="74" t="s">
        <v>2018</v>
      </c>
      <c r="AP11" s="74">
        <v>16</v>
      </c>
      <c r="AQ11" s="74" t="s">
        <v>2018</v>
      </c>
      <c r="AR11" s="74" t="s">
        <v>2018</v>
      </c>
      <c r="AS11" s="74" t="s">
        <v>2018</v>
      </c>
      <c r="AT11" s="74" t="s">
        <v>2018</v>
      </c>
      <c r="AU11" s="74" t="s">
        <v>2018</v>
      </c>
      <c r="AV11" s="74" t="s">
        <v>2018</v>
      </c>
      <c r="AW11" s="74">
        <v>12</v>
      </c>
      <c r="AX11" s="74" t="s">
        <v>2018</v>
      </c>
      <c r="AY11" s="74" t="s">
        <v>176</v>
      </c>
      <c r="AZ11" s="74" t="s">
        <v>2018</v>
      </c>
      <c r="BA11" s="172" t="s">
        <v>2018</v>
      </c>
      <c r="BB11" s="171">
        <v>1</v>
      </c>
      <c r="BC11" s="180">
        <v>20</v>
      </c>
      <c r="BD11" s="74" t="s">
        <v>2018</v>
      </c>
      <c r="BE11" s="74">
        <v>16</v>
      </c>
      <c r="BF11" s="74" t="s">
        <v>2018</v>
      </c>
      <c r="BG11" s="74" t="s">
        <v>2018</v>
      </c>
      <c r="BH11" s="74" t="s">
        <v>2018</v>
      </c>
      <c r="BI11" s="74" t="s">
        <v>2018</v>
      </c>
      <c r="BJ11" s="74" t="s">
        <v>2018</v>
      </c>
      <c r="BK11" s="74" t="s">
        <v>2018</v>
      </c>
      <c r="BL11" s="74">
        <v>12</v>
      </c>
      <c r="BM11" s="74" t="s">
        <v>2018</v>
      </c>
      <c r="BN11" s="74" t="s">
        <v>176</v>
      </c>
      <c r="BO11" s="74" t="s">
        <v>2018</v>
      </c>
      <c r="BP11" s="172" t="s">
        <v>2018</v>
      </c>
      <c r="BQ11" s="171"/>
      <c r="BR11" s="180"/>
      <c r="BS11" s="74"/>
      <c r="BT11" s="74"/>
      <c r="BU11" s="74"/>
      <c r="BV11" s="74"/>
      <c r="BW11" s="74"/>
      <c r="BX11" s="74"/>
      <c r="BY11" s="74"/>
      <c r="BZ11" s="74"/>
      <c r="CA11" s="74"/>
      <c r="CB11" s="74"/>
      <c r="CC11" s="74"/>
      <c r="CD11" s="74"/>
      <c r="CE11" s="172"/>
      <c r="CF11" s="171">
        <v>2</v>
      </c>
      <c r="CG11" s="180">
        <v>159</v>
      </c>
      <c r="CH11" s="74">
        <v>58</v>
      </c>
      <c r="CI11" s="74">
        <v>101</v>
      </c>
      <c r="CJ11" s="74" t="s">
        <v>2018</v>
      </c>
      <c r="CK11" s="74" t="s">
        <v>2018</v>
      </c>
      <c r="CL11" s="74" t="s">
        <v>2018</v>
      </c>
      <c r="CM11" s="74">
        <v>62</v>
      </c>
      <c r="CN11" s="74" t="s">
        <v>2018</v>
      </c>
      <c r="CO11" s="74" t="s">
        <v>2018</v>
      </c>
      <c r="CP11" s="74">
        <v>81</v>
      </c>
      <c r="CQ11" s="74">
        <v>11</v>
      </c>
      <c r="CR11" s="74" t="s">
        <v>176</v>
      </c>
      <c r="CS11" s="74">
        <v>60</v>
      </c>
      <c r="CT11" s="172">
        <v>20</v>
      </c>
    </row>
    <row r="12" spans="1:129" s="26" customFormat="1" ht="15.75" customHeight="1" x14ac:dyDescent="0.35">
      <c r="A12" s="87" t="s">
        <v>1065</v>
      </c>
      <c r="B12" s="88" t="s">
        <v>533</v>
      </c>
      <c r="C12" s="88" t="s">
        <v>1000</v>
      </c>
      <c r="D12" s="72" t="s">
        <v>534</v>
      </c>
      <c r="E12" s="69" t="s">
        <v>304</v>
      </c>
      <c r="F12" s="69" t="s">
        <v>271</v>
      </c>
      <c r="G12" s="88" t="s">
        <v>196</v>
      </c>
      <c r="H12" s="72" t="s">
        <v>197</v>
      </c>
      <c r="I12" s="72">
        <v>4900030</v>
      </c>
      <c r="J12" s="116">
        <v>1758</v>
      </c>
      <c r="K12" s="30">
        <v>908</v>
      </c>
      <c r="L12" s="30">
        <v>850</v>
      </c>
      <c r="M12" s="30" t="s">
        <v>2018</v>
      </c>
      <c r="N12" s="30">
        <v>12</v>
      </c>
      <c r="O12" s="30">
        <v>10</v>
      </c>
      <c r="P12" s="30">
        <v>162</v>
      </c>
      <c r="Q12" s="30">
        <v>13</v>
      </c>
      <c r="R12" s="30">
        <v>50</v>
      </c>
      <c r="S12" s="30">
        <v>1505</v>
      </c>
      <c r="T12" s="30">
        <v>121</v>
      </c>
      <c r="U12" s="30" t="s">
        <v>176</v>
      </c>
      <c r="V12" s="30">
        <v>152</v>
      </c>
      <c r="W12" s="117">
        <v>24</v>
      </c>
      <c r="X12" s="173">
        <v>5</v>
      </c>
      <c r="Y12" s="184">
        <v>167</v>
      </c>
      <c r="Z12" s="85">
        <v>33</v>
      </c>
      <c r="AA12" s="85">
        <v>134</v>
      </c>
      <c r="AB12" s="85" t="s">
        <v>2018</v>
      </c>
      <c r="AC12" s="85" t="s">
        <v>2018</v>
      </c>
      <c r="AD12" s="85" t="s">
        <v>2018</v>
      </c>
      <c r="AE12" s="85">
        <v>17</v>
      </c>
      <c r="AF12" s="85" t="s">
        <v>2018</v>
      </c>
      <c r="AG12" s="85" t="s">
        <v>2018</v>
      </c>
      <c r="AH12" s="85">
        <v>144</v>
      </c>
      <c r="AI12" s="85" t="s">
        <v>2018</v>
      </c>
      <c r="AJ12" s="85" t="s">
        <v>176</v>
      </c>
      <c r="AK12" s="85">
        <v>12</v>
      </c>
      <c r="AL12" s="174" t="s">
        <v>2018</v>
      </c>
      <c r="AM12" s="173">
        <v>4</v>
      </c>
      <c r="AN12" s="184">
        <v>127</v>
      </c>
      <c r="AO12" s="85">
        <v>29</v>
      </c>
      <c r="AP12" s="85">
        <v>98</v>
      </c>
      <c r="AQ12" s="85" t="s">
        <v>2018</v>
      </c>
      <c r="AR12" s="85" t="s">
        <v>2018</v>
      </c>
      <c r="AS12" s="85" t="s">
        <v>2018</v>
      </c>
      <c r="AT12" s="85">
        <v>13</v>
      </c>
      <c r="AU12" s="85" t="s">
        <v>2018</v>
      </c>
      <c r="AV12" s="85" t="s">
        <v>2018</v>
      </c>
      <c r="AW12" s="85">
        <v>108</v>
      </c>
      <c r="AX12" s="85" t="s">
        <v>2018</v>
      </c>
      <c r="AY12" s="85" t="s">
        <v>176</v>
      </c>
      <c r="AZ12" s="85" t="s">
        <v>2018</v>
      </c>
      <c r="BA12" s="174" t="s">
        <v>2018</v>
      </c>
      <c r="BB12" s="171">
        <v>1</v>
      </c>
      <c r="BC12" s="180">
        <v>78</v>
      </c>
      <c r="BD12" s="74">
        <v>20</v>
      </c>
      <c r="BE12" s="74">
        <v>58</v>
      </c>
      <c r="BF12" s="74" t="s">
        <v>2018</v>
      </c>
      <c r="BG12" s="74" t="s">
        <v>2018</v>
      </c>
      <c r="BH12" s="74" t="s">
        <v>2018</v>
      </c>
      <c r="BI12" s="74" t="s">
        <v>2018</v>
      </c>
      <c r="BJ12" s="74" t="s">
        <v>2018</v>
      </c>
      <c r="BK12" s="74" t="s">
        <v>2018</v>
      </c>
      <c r="BL12" s="74">
        <v>65</v>
      </c>
      <c r="BM12" s="74" t="s">
        <v>2018</v>
      </c>
      <c r="BN12" s="74" t="s">
        <v>176</v>
      </c>
      <c r="BO12" s="74" t="s">
        <v>2018</v>
      </c>
      <c r="BP12" s="172" t="s">
        <v>2018</v>
      </c>
      <c r="BQ12" s="175">
        <v>3</v>
      </c>
      <c r="BR12" s="187">
        <v>49</v>
      </c>
      <c r="BS12" s="86" t="s">
        <v>2018</v>
      </c>
      <c r="BT12" s="86">
        <v>40</v>
      </c>
      <c r="BU12" s="86" t="s">
        <v>2018</v>
      </c>
      <c r="BV12" s="86" t="s">
        <v>2018</v>
      </c>
      <c r="BW12" s="86" t="s">
        <v>2018</v>
      </c>
      <c r="BX12" s="86" t="s">
        <v>2018</v>
      </c>
      <c r="BY12" s="86" t="s">
        <v>2018</v>
      </c>
      <c r="BZ12" s="86" t="s">
        <v>2018</v>
      </c>
      <c r="CA12" s="86">
        <v>43</v>
      </c>
      <c r="CB12" s="86" t="s">
        <v>2018</v>
      </c>
      <c r="CC12" s="86" t="s">
        <v>176</v>
      </c>
      <c r="CD12" s="86" t="s">
        <v>2018</v>
      </c>
      <c r="CE12" s="176" t="s">
        <v>2018</v>
      </c>
      <c r="CF12" s="171">
        <v>1</v>
      </c>
      <c r="CG12" s="180">
        <v>40</v>
      </c>
      <c r="CH12" s="74" t="s">
        <v>2018</v>
      </c>
      <c r="CI12" s="74">
        <v>36</v>
      </c>
      <c r="CJ12" s="74" t="s">
        <v>2018</v>
      </c>
      <c r="CK12" s="74" t="s">
        <v>2018</v>
      </c>
      <c r="CL12" s="74" t="s">
        <v>2018</v>
      </c>
      <c r="CM12" s="74" t="s">
        <v>2018</v>
      </c>
      <c r="CN12" s="74" t="s">
        <v>2018</v>
      </c>
      <c r="CO12" s="74" t="s">
        <v>2018</v>
      </c>
      <c r="CP12" s="74">
        <v>36</v>
      </c>
      <c r="CQ12" s="74" t="s">
        <v>2018</v>
      </c>
      <c r="CR12" s="74" t="s">
        <v>176</v>
      </c>
      <c r="CS12" s="74" t="s">
        <v>2018</v>
      </c>
      <c r="CT12" s="172" t="s">
        <v>2018</v>
      </c>
    </row>
    <row r="13" spans="1:129" s="26" customFormat="1" ht="15.75" customHeight="1" x14ac:dyDescent="0.35">
      <c r="A13" s="87" t="s">
        <v>1065</v>
      </c>
      <c r="B13" s="88" t="s">
        <v>544</v>
      </c>
      <c r="C13" s="88" t="s">
        <v>1022</v>
      </c>
      <c r="D13" s="72" t="s">
        <v>545</v>
      </c>
      <c r="E13" s="69" t="s">
        <v>304</v>
      </c>
      <c r="F13" s="69" t="s">
        <v>271</v>
      </c>
      <c r="G13" s="88" t="s">
        <v>196</v>
      </c>
      <c r="H13" s="72" t="s">
        <v>197</v>
      </c>
      <c r="I13" s="72">
        <v>4900030</v>
      </c>
      <c r="J13" s="116">
        <v>2562</v>
      </c>
      <c r="K13" s="30">
        <v>1280</v>
      </c>
      <c r="L13" s="30">
        <v>1282</v>
      </c>
      <c r="M13" s="30" t="s">
        <v>2018</v>
      </c>
      <c r="N13" s="30">
        <v>24</v>
      </c>
      <c r="O13" s="30">
        <v>14</v>
      </c>
      <c r="P13" s="30">
        <v>136</v>
      </c>
      <c r="Q13" s="30">
        <v>17</v>
      </c>
      <c r="R13" s="30">
        <v>115</v>
      </c>
      <c r="S13" s="30">
        <v>2255</v>
      </c>
      <c r="T13" s="30">
        <v>135</v>
      </c>
      <c r="U13" s="30" t="s">
        <v>176</v>
      </c>
      <c r="V13" s="30">
        <v>127</v>
      </c>
      <c r="W13" s="117" t="s">
        <v>2018</v>
      </c>
      <c r="X13" s="173">
        <v>11</v>
      </c>
      <c r="Y13" s="184">
        <v>676</v>
      </c>
      <c r="Z13" s="85">
        <v>130</v>
      </c>
      <c r="AA13" s="85">
        <v>546</v>
      </c>
      <c r="AB13" s="85" t="s">
        <v>2018</v>
      </c>
      <c r="AC13" s="85">
        <v>14</v>
      </c>
      <c r="AD13" s="85" t="s">
        <v>2018</v>
      </c>
      <c r="AE13" s="85">
        <v>29</v>
      </c>
      <c r="AF13" s="85" t="s">
        <v>2018</v>
      </c>
      <c r="AG13" s="85">
        <v>29</v>
      </c>
      <c r="AH13" s="85">
        <v>600</v>
      </c>
      <c r="AI13" s="85">
        <v>39</v>
      </c>
      <c r="AJ13" s="85" t="s">
        <v>176</v>
      </c>
      <c r="AK13" s="85">
        <v>30</v>
      </c>
      <c r="AL13" s="174" t="s">
        <v>2018</v>
      </c>
      <c r="AM13" s="173">
        <v>6</v>
      </c>
      <c r="AN13" s="184">
        <v>432</v>
      </c>
      <c r="AO13" s="85">
        <v>82</v>
      </c>
      <c r="AP13" s="85">
        <v>350</v>
      </c>
      <c r="AQ13" s="85" t="s">
        <v>2018</v>
      </c>
      <c r="AR13" s="85">
        <v>10</v>
      </c>
      <c r="AS13" s="85" t="s">
        <v>2018</v>
      </c>
      <c r="AT13" s="85">
        <v>22</v>
      </c>
      <c r="AU13" s="85" t="s">
        <v>2018</v>
      </c>
      <c r="AV13" s="85">
        <v>21</v>
      </c>
      <c r="AW13" s="85">
        <v>377</v>
      </c>
      <c r="AX13" s="85">
        <v>21</v>
      </c>
      <c r="AY13" s="85" t="s">
        <v>176</v>
      </c>
      <c r="AZ13" s="85">
        <v>18</v>
      </c>
      <c r="BA13" s="174" t="s">
        <v>2018</v>
      </c>
      <c r="BB13" s="171">
        <v>2</v>
      </c>
      <c r="BC13" s="180">
        <v>161</v>
      </c>
      <c r="BD13" s="74">
        <v>39</v>
      </c>
      <c r="BE13" s="74">
        <v>122</v>
      </c>
      <c r="BF13" s="74" t="s">
        <v>2018</v>
      </c>
      <c r="BG13" s="74" t="s">
        <v>2018</v>
      </c>
      <c r="BH13" s="74" t="s">
        <v>2018</v>
      </c>
      <c r="BI13" s="74" t="s">
        <v>2018</v>
      </c>
      <c r="BJ13" s="74" t="s">
        <v>2018</v>
      </c>
      <c r="BK13" s="74" t="s">
        <v>2018</v>
      </c>
      <c r="BL13" s="74">
        <v>143</v>
      </c>
      <c r="BM13" s="74" t="s">
        <v>2018</v>
      </c>
      <c r="BN13" s="74" t="s">
        <v>176</v>
      </c>
      <c r="BO13" s="74" t="s">
        <v>2018</v>
      </c>
      <c r="BP13" s="172" t="s">
        <v>2018</v>
      </c>
      <c r="BQ13" s="175">
        <v>4</v>
      </c>
      <c r="BR13" s="187">
        <v>271</v>
      </c>
      <c r="BS13" s="86">
        <v>43</v>
      </c>
      <c r="BT13" s="86">
        <v>228</v>
      </c>
      <c r="BU13" s="86" t="s">
        <v>2018</v>
      </c>
      <c r="BV13" s="86" t="s">
        <v>2018</v>
      </c>
      <c r="BW13" s="86" t="s">
        <v>2018</v>
      </c>
      <c r="BX13" s="86">
        <v>17</v>
      </c>
      <c r="BY13" s="86" t="s">
        <v>2018</v>
      </c>
      <c r="BZ13" s="86">
        <v>13</v>
      </c>
      <c r="CA13" s="86">
        <v>234</v>
      </c>
      <c r="CB13" s="86">
        <v>14</v>
      </c>
      <c r="CC13" s="86" t="s">
        <v>176</v>
      </c>
      <c r="CD13" s="86">
        <v>11</v>
      </c>
      <c r="CE13" s="176" t="s">
        <v>2018</v>
      </c>
      <c r="CF13" s="171">
        <v>5</v>
      </c>
      <c r="CG13" s="180">
        <v>244</v>
      </c>
      <c r="CH13" s="74">
        <v>48</v>
      </c>
      <c r="CI13" s="74">
        <v>196</v>
      </c>
      <c r="CJ13" s="74" t="s">
        <v>2018</v>
      </c>
      <c r="CK13" s="74" t="s">
        <v>2018</v>
      </c>
      <c r="CL13" s="74" t="s">
        <v>2018</v>
      </c>
      <c r="CM13" s="74" t="s">
        <v>2018</v>
      </c>
      <c r="CN13" s="74" t="s">
        <v>2018</v>
      </c>
      <c r="CO13" s="74" t="s">
        <v>2018</v>
      </c>
      <c r="CP13" s="74">
        <v>223</v>
      </c>
      <c r="CQ13" s="74">
        <v>18</v>
      </c>
      <c r="CR13" s="74" t="s">
        <v>176</v>
      </c>
      <c r="CS13" s="74">
        <v>12</v>
      </c>
      <c r="CT13" s="172" t="s">
        <v>2018</v>
      </c>
    </row>
    <row r="14" spans="1:129" s="26" customFormat="1" ht="15.75" customHeight="1" x14ac:dyDescent="0.35">
      <c r="A14" s="87" t="s">
        <v>1065</v>
      </c>
      <c r="B14" s="88" t="s">
        <v>589</v>
      </c>
      <c r="C14" s="88" t="s">
        <v>1037</v>
      </c>
      <c r="D14" s="72" t="s">
        <v>590</v>
      </c>
      <c r="E14" s="69" t="s">
        <v>291</v>
      </c>
      <c r="F14" s="69" t="s">
        <v>401</v>
      </c>
      <c r="G14" s="88" t="s">
        <v>196</v>
      </c>
      <c r="H14" s="72" t="s">
        <v>197</v>
      </c>
      <c r="I14" s="72">
        <v>4900030</v>
      </c>
      <c r="J14" s="116">
        <v>406</v>
      </c>
      <c r="K14" s="30">
        <v>207</v>
      </c>
      <c r="L14" s="30">
        <v>199</v>
      </c>
      <c r="M14" s="30" t="s">
        <v>2018</v>
      </c>
      <c r="N14" s="30" t="s">
        <v>2018</v>
      </c>
      <c r="O14" s="30" t="s">
        <v>2018</v>
      </c>
      <c r="P14" s="30">
        <v>19</v>
      </c>
      <c r="Q14" s="30" t="s">
        <v>2018</v>
      </c>
      <c r="R14" s="30">
        <v>19</v>
      </c>
      <c r="S14" s="30">
        <v>359</v>
      </c>
      <c r="T14" s="30">
        <v>28</v>
      </c>
      <c r="U14" s="30" t="s">
        <v>176</v>
      </c>
      <c r="V14" s="30">
        <v>28</v>
      </c>
      <c r="W14" s="117" t="s">
        <v>2018</v>
      </c>
      <c r="X14" s="173">
        <v>3</v>
      </c>
      <c r="Y14" s="184">
        <v>189</v>
      </c>
      <c r="Z14" s="85">
        <v>64</v>
      </c>
      <c r="AA14" s="85">
        <v>125</v>
      </c>
      <c r="AB14" s="85" t="s">
        <v>2018</v>
      </c>
      <c r="AC14" s="85" t="s">
        <v>2018</v>
      </c>
      <c r="AD14" s="85" t="s">
        <v>2018</v>
      </c>
      <c r="AE14" s="85">
        <v>11</v>
      </c>
      <c r="AF14" s="85" t="s">
        <v>2018</v>
      </c>
      <c r="AG14" s="85">
        <v>14</v>
      </c>
      <c r="AH14" s="85">
        <v>159</v>
      </c>
      <c r="AI14" s="85" t="s">
        <v>2018</v>
      </c>
      <c r="AJ14" s="85" t="s">
        <v>176</v>
      </c>
      <c r="AK14" s="85">
        <v>11</v>
      </c>
      <c r="AL14" s="174" t="s">
        <v>2018</v>
      </c>
      <c r="AM14" s="173">
        <v>1</v>
      </c>
      <c r="AN14" s="184">
        <v>107</v>
      </c>
      <c r="AO14" s="85">
        <v>43</v>
      </c>
      <c r="AP14" s="85">
        <v>64</v>
      </c>
      <c r="AQ14" s="85" t="s">
        <v>2018</v>
      </c>
      <c r="AR14" s="85" t="s">
        <v>2018</v>
      </c>
      <c r="AS14" s="85" t="s">
        <v>2018</v>
      </c>
      <c r="AT14" s="85" t="s">
        <v>2018</v>
      </c>
      <c r="AU14" s="85" t="s">
        <v>2018</v>
      </c>
      <c r="AV14" s="85" t="s">
        <v>2018</v>
      </c>
      <c r="AW14" s="85">
        <v>90</v>
      </c>
      <c r="AX14" s="85" t="s">
        <v>2018</v>
      </c>
      <c r="AY14" s="85" t="s">
        <v>176</v>
      </c>
      <c r="AZ14" s="85" t="s">
        <v>2018</v>
      </c>
      <c r="BA14" s="174" t="s">
        <v>2018</v>
      </c>
      <c r="BB14" s="173">
        <v>1</v>
      </c>
      <c r="BC14" s="184">
        <v>107</v>
      </c>
      <c r="BD14" s="85">
        <v>43</v>
      </c>
      <c r="BE14" s="85">
        <v>64</v>
      </c>
      <c r="BF14" s="85" t="s">
        <v>2018</v>
      </c>
      <c r="BG14" s="85" t="s">
        <v>2018</v>
      </c>
      <c r="BH14" s="85" t="s">
        <v>2018</v>
      </c>
      <c r="BI14" s="85" t="s">
        <v>2018</v>
      </c>
      <c r="BJ14" s="85" t="s">
        <v>2018</v>
      </c>
      <c r="BK14" s="85" t="s">
        <v>2018</v>
      </c>
      <c r="BL14" s="85">
        <v>90</v>
      </c>
      <c r="BM14" s="85" t="s">
        <v>2018</v>
      </c>
      <c r="BN14" s="85" t="s">
        <v>176</v>
      </c>
      <c r="BO14" s="85" t="s">
        <v>2018</v>
      </c>
      <c r="BP14" s="174" t="s">
        <v>2018</v>
      </c>
      <c r="BQ14" s="171"/>
      <c r="BR14" s="180"/>
      <c r="BS14" s="74"/>
      <c r="BT14" s="74"/>
      <c r="BU14" s="74"/>
      <c r="BV14" s="74"/>
      <c r="BW14" s="74"/>
      <c r="BX14" s="74"/>
      <c r="BY14" s="74"/>
      <c r="BZ14" s="74"/>
      <c r="CA14" s="74"/>
      <c r="CB14" s="74"/>
      <c r="CC14" s="74"/>
      <c r="CD14" s="74"/>
      <c r="CE14" s="172"/>
      <c r="CF14" s="175">
        <v>2</v>
      </c>
      <c r="CG14" s="187">
        <v>82</v>
      </c>
      <c r="CH14" s="86">
        <v>21</v>
      </c>
      <c r="CI14" s="86">
        <v>61</v>
      </c>
      <c r="CJ14" s="86" t="s">
        <v>2018</v>
      </c>
      <c r="CK14" s="86" t="s">
        <v>2018</v>
      </c>
      <c r="CL14" s="86" t="s">
        <v>2018</v>
      </c>
      <c r="CM14" s="86" t="s">
        <v>2018</v>
      </c>
      <c r="CN14" s="86" t="s">
        <v>2018</v>
      </c>
      <c r="CO14" s="86" t="s">
        <v>2018</v>
      </c>
      <c r="CP14" s="86">
        <v>69</v>
      </c>
      <c r="CQ14" s="86" t="s">
        <v>2018</v>
      </c>
      <c r="CR14" s="86" t="s">
        <v>176</v>
      </c>
      <c r="CS14" s="86" t="s">
        <v>2018</v>
      </c>
      <c r="CT14" s="176" t="s">
        <v>2018</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row>
    <row r="15" spans="1:129" s="26" customFormat="1" ht="15.75" customHeight="1" x14ac:dyDescent="0.35">
      <c r="A15" s="87" t="s">
        <v>1065</v>
      </c>
      <c r="B15" s="88" t="s">
        <v>591</v>
      </c>
      <c r="C15" s="88" t="s">
        <v>1014</v>
      </c>
      <c r="D15" s="72" t="s">
        <v>592</v>
      </c>
      <c r="E15" s="69" t="s">
        <v>304</v>
      </c>
      <c r="F15" s="69" t="s">
        <v>271</v>
      </c>
      <c r="G15" s="88" t="s">
        <v>196</v>
      </c>
      <c r="H15" s="72" t="s">
        <v>197</v>
      </c>
      <c r="I15" s="72">
        <v>4900030</v>
      </c>
      <c r="J15" s="116">
        <v>1396</v>
      </c>
      <c r="K15" s="30">
        <v>671</v>
      </c>
      <c r="L15" s="30">
        <v>725</v>
      </c>
      <c r="M15" s="30" t="s">
        <v>2018</v>
      </c>
      <c r="N15" s="30">
        <v>19</v>
      </c>
      <c r="O15" s="30">
        <v>14</v>
      </c>
      <c r="P15" s="30">
        <v>488</v>
      </c>
      <c r="Q15" s="30">
        <v>30</v>
      </c>
      <c r="R15" s="30">
        <v>51</v>
      </c>
      <c r="S15" s="30">
        <v>787</v>
      </c>
      <c r="T15" s="30">
        <v>135</v>
      </c>
      <c r="U15" s="30" t="s">
        <v>176</v>
      </c>
      <c r="V15" s="30">
        <v>412</v>
      </c>
      <c r="W15" s="117">
        <v>169</v>
      </c>
      <c r="X15" s="173">
        <v>7</v>
      </c>
      <c r="Y15" s="184">
        <v>267</v>
      </c>
      <c r="Z15" s="85">
        <v>63</v>
      </c>
      <c r="AA15" s="85">
        <v>204</v>
      </c>
      <c r="AB15" s="85" t="s">
        <v>2018</v>
      </c>
      <c r="AC15" s="85" t="s">
        <v>2018</v>
      </c>
      <c r="AD15" s="85" t="s">
        <v>2018</v>
      </c>
      <c r="AE15" s="85">
        <v>101</v>
      </c>
      <c r="AF15" s="85" t="s">
        <v>2018</v>
      </c>
      <c r="AG15" s="85" t="s">
        <v>2018</v>
      </c>
      <c r="AH15" s="85">
        <v>153</v>
      </c>
      <c r="AI15" s="85">
        <v>35</v>
      </c>
      <c r="AJ15" s="85" t="s">
        <v>176</v>
      </c>
      <c r="AK15" s="85">
        <v>81</v>
      </c>
      <c r="AL15" s="174">
        <v>40</v>
      </c>
      <c r="AM15" s="173">
        <v>2</v>
      </c>
      <c r="AN15" s="184">
        <v>83</v>
      </c>
      <c r="AO15" s="85">
        <v>23</v>
      </c>
      <c r="AP15" s="85">
        <v>60</v>
      </c>
      <c r="AQ15" s="85" t="s">
        <v>2018</v>
      </c>
      <c r="AR15" s="85" t="s">
        <v>2018</v>
      </c>
      <c r="AS15" s="85" t="s">
        <v>2018</v>
      </c>
      <c r="AT15" s="85">
        <v>34</v>
      </c>
      <c r="AU15" s="85" t="s">
        <v>2018</v>
      </c>
      <c r="AV15" s="85" t="s">
        <v>2018</v>
      </c>
      <c r="AW15" s="85">
        <v>42</v>
      </c>
      <c r="AX15" s="85">
        <v>10</v>
      </c>
      <c r="AY15" s="85" t="s">
        <v>176</v>
      </c>
      <c r="AZ15" s="85">
        <v>30</v>
      </c>
      <c r="BA15" s="174">
        <v>17</v>
      </c>
      <c r="BB15" s="173">
        <v>2</v>
      </c>
      <c r="BC15" s="184">
        <v>83</v>
      </c>
      <c r="BD15" s="85">
        <v>23</v>
      </c>
      <c r="BE15" s="85">
        <v>60</v>
      </c>
      <c r="BF15" s="85" t="s">
        <v>2018</v>
      </c>
      <c r="BG15" s="85" t="s">
        <v>2018</v>
      </c>
      <c r="BH15" s="85" t="s">
        <v>2018</v>
      </c>
      <c r="BI15" s="85">
        <v>34</v>
      </c>
      <c r="BJ15" s="85" t="s">
        <v>2018</v>
      </c>
      <c r="BK15" s="85" t="s">
        <v>2018</v>
      </c>
      <c r="BL15" s="85">
        <v>42</v>
      </c>
      <c r="BM15" s="85">
        <v>10</v>
      </c>
      <c r="BN15" s="85" t="s">
        <v>176</v>
      </c>
      <c r="BO15" s="85">
        <v>30</v>
      </c>
      <c r="BP15" s="174">
        <v>17</v>
      </c>
      <c r="BQ15" s="171"/>
      <c r="BR15" s="180"/>
      <c r="BS15" s="74"/>
      <c r="BT15" s="74"/>
      <c r="BU15" s="74"/>
      <c r="BV15" s="74"/>
      <c r="BW15" s="74"/>
      <c r="BX15" s="74"/>
      <c r="BY15" s="74"/>
      <c r="BZ15" s="74"/>
      <c r="CA15" s="74"/>
      <c r="CB15" s="74"/>
      <c r="CC15" s="74"/>
      <c r="CD15" s="74"/>
      <c r="CE15" s="172"/>
      <c r="CF15" s="175">
        <v>5</v>
      </c>
      <c r="CG15" s="187">
        <v>184</v>
      </c>
      <c r="CH15" s="86">
        <v>40</v>
      </c>
      <c r="CI15" s="86">
        <v>144</v>
      </c>
      <c r="CJ15" s="86" t="s">
        <v>2018</v>
      </c>
      <c r="CK15" s="86" t="s">
        <v>2018</v>
      </c>
      <c r="CL15" s="86" t="s">
        <v>2018</v>
      </c>
      <c r="CM15" s="86">
        <v>67</v>
      </c>
      <c r="CN15" s="86" t="s">
        <v>2018</v>
      </c>
      <c r="CO15" s="86" t="s">
        <v>2018</v>
      </c>
      <c r="CP15" s="86">
        <v>111</v>
      </c>
      <c r="CQ15" s="86">
        <v>25</v>
      </c>
      <c r="CR15" s="86" t="s">
        <v>176</v>
      </c>
      <c r="CS15" s="86">
        <v>51</v>
      </c>
      <c r="CT15" s="176">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row>
    <row r="16" spans="1:129" s="26" customFormat="1" ht="15.75" customHeight="1" x14ac:dyDescent="0.35">
      <c r="A16" s="87" t="s">
        <v>1065</v>
      </c>
      <c r="B16" s="88" t="s">
        <v>639</v>
      </c>
      <c r="C16" s="88" t="s">
        <v>1021</v>
      </c>
      <c r="D16" s="72" t="s">
        <v>640</v>
      </c>
      <c r="E16" s="69" t="s">
        <v>291</v>
      </c>
      <c r="F16" s="69" t="s">
        <v>304</v>
      </c>
      <c r="G16" s="88" t="s">
        <v>196</v>
      </c>
      <c r="H16" s="72" t="s">
        <v>197</v>
      </c>
      <c r="I16" s="72">
        <v>4900030</v>
      </c>
      <c r="J16" s="116">
        <v>449</v>
      </c>
      <c r="K16" s="30">
        <v>212</v>
      </c>
      <c r="L16" s="30">
        <v>237</v>
      </c>
      <c r="M16" s="30" t="s">
        <v>2018</v>
      </c>
      <c r="N16" s="30" t="s">
        <v>2018</v>
      </c>
      <c r="O16" s="30" t="s">
        <v>2018</v>
      </c>
      <c r="P16" s="30">
        <v>51</v>
      </c>
      <c r="Q16" s="30" t="s">
        <v>2018</v>
      </c>
      <c r="R16" s="30">
        <v>14</v>
      </c>
      <c r="S16" s="30">
        <v>376</v>
      </c>
      <c r="T16" s="30">
        <v>50</v>
      </c>
      <c r="U16" s="30" t="s">
        <v>176</v>
      </c>
      <c r="V16" s="30">
        <v>53</v>
      </c>
      <c r="W16" s="117">
        <v>15</v>
      </c>
      <c r="X16" s="173">
        <v>2</v>
      </c>
      <c r="Y16" s="184">
        <v>75</v>
      </c>
      <c r="Z16" s="85">
        <v>22</v>
      </c>
      <c r="AA16" s="85">
        <v>53</v>
      </c>
      <c r="AB16" s="85" t="s">
        <v>2018</v>
      </c>
      <c r="AC16" s="85" t="s">
        <v>2018</v>
      </c>
      <c r="AD16" s="85" t="s">
        <v>2018</v>
      </c>
      <c r="AE16" s="85" t="s">
        <v>2018</v>
      </c>
      <c r="AF16" s="85" t="s">
        <v>2018</v>
      </c>
      <c r="AG16" s="85" t="s">
        <v>2018</v>
      </c>
      <c r="AH16" s="85">
        <v>64</v>
      </c>
      <c r="AI16" s="85" t="s">
        <v>2018</v>
      </c>
      <c r="AJ16" s="85" t="s">
        <v>176</v>
      </c>
      <c r="AK16" s="85">
        <v>11</v>
      </c>
      <c r="AL16" s="174" t="s">
        <v>2018</v>
      </c>
      <c r="AM16" s="173">
        <v>1</v>
      </c>
      <c r="AN16" s="184">
        <v>10</v>
      </c>
      <c r="AO16" s="85" t="s">
        <v>2018</v>
      </c>
      <c r="AP16" s="85" t="s">
        <v>2018</v>
      </c>
      <c r="AQ16" s="85" t="s">
        <v>2018</v>
      </c>
      <c r="AR16" s="85" t="s">
        <v>2018</v>
      </c>
      <c r="AS16" s="85" t="s">
        <v>2018</v>
      </c>
      <c r="AT16" s="85" t="s">
        <v>2018</v>
      </c>
      <c r="AU16" s="85" t="s">
        <v>2018</v>
      </c>
      <c r="AV16" s="85" t="s">
        <v>2018</v>
      </c>
      <c r="AW16" s="85" t="s">
        <v>2018</v>
      </c>
      <c r="AX16" s="85" t="s">
        <v>2018</v>
      </c>
      <c r="AY16" s="85" t="s">
        <v>176</v>
      </c>
      <c r="AZ16" s="85" t="s">
        <v>2018</v>
      </c>
      <c r="BA16" s="174" t="s">
        <v>2018</v>
      </c>
      <c r="BB16" s="173">
        <v>1</v>
      </c>
      <c r="BC16" s="184">
        <v>10</v>
      </c>
      <c r="BD16" s="85" t="s">
        <v>2018</v>
      </c>
      <c r="BE16" s="85" t="s">
        <v>2018</v>
      </c>
      <c r="BF16" s="85" t="s">
        <v>2018</v>
      </c>
      <c r="BG16" s="85" t="s">
        <v>2018</v>
      </c>
      <c r="BH16" s="85" t="s">
        <v>2018</v>
      </c>
      <c r="BI16" s="85" t="s">
        <v>2018</v>
      </c>
      <c r="BJ16" s="85" t="s">
        <v>2018</v>
      </c>
      <c r="BK16" s="85" t="s">
        <v>2018</v>
      </c>
      <c r="BL16" s="85" t="s">
        <v>2018</v>
      </c>
      <c r="BM16" s="85" t="s">
        <v>2018</v>
      </c>
      <c r="BN16" s="85" t="s">
        <v>176</v>
      </c>
      <c r="BO16" s="85" t="s">
        <v>2018</v>
      </c>
      <c r="BP16" s="174" t="s">
        <v>2018</v>
      </c>
      <c r="BQ16" s="171"/>
      <c r="BR16" s="180"/>
      <c r="BS16" s="74"/>
      <c r="BT16" s="74"/>
      <c r="BU16" s="74"/>
      <c r="BV16" s="74"/>
      <c r="BW16" s="74"/>
      <c r="BX16" s="74"/>
      <c r="BY16" s="74"/>
      <c r="BZ16" s="74"/>
      <c r="CA16" s="74"/>
      <c r="CB16" s="74"/>
      <c r="CC16" s="74"/>
      <c r="CD16" s="74"/>
      <c r="CE16" s="172"/>
      <c r="CF16" s="171">
        <v>1</v>
      </c>
      <c r="CG16" s="180">
        <v>65</v>
      </c>
      <c r="CH16" s="74">
        <v>13</v>
      </c>
      <c r="CI16" s="74">
        <v>52</v>
      </c>
      <c r="CJ16" s="74" t="s">
        <v>2018</v>
      </c>
      <c r="CK16" s="74" t="s">
        <v>2018</v>
      </c>
      <c r="CL16" s="74" t="s">
        <v>2018</v>
      </c>
      <c r="CM16" s="74" t="s">
        <v>2018</v>
      </c>
      <c r="CN16" s="74" t="s">
        <v>2018</v>
      </c>
      <c r="CO16" s="74" t="s">
        <v>2018</v>
      </c>
      <c r="CP16" s="74">
        <v>55</v>
      </c>
      <c r="CQ16" s="74" t="s">
        <v>2018</v>
      </c>
      <c r="CR16" s="74" t="s">
        <v>176</v>
      </c>
      <c r="CS16" s="74">
        <v>10</v>
      </c>
      <c r="CT16" s="172" t="s">
        <v>2018</v>
      </c>
    </row>
    <row r="17" spans="1:98" s="26" customFormat="1" ht="15.75" customHeight="1" x14ac:dyDescent="0.35">
      <c r="A17" s="87" t="s">
        <v>1065</v>
      </c>
      <c r="B17" s="88" t="s">
        <v>653</v>
      </c>
      <c r="C17" s="88" t="s">
        <v>1004</v>
      </c>
      <c r="D17" s="72" t="s">
        <v>654</v>
      </c>
      <c r="E17" s="69" t="s">
        <v>304</v>
      </c>
      <c r="F17" s="69" t="s">
        <v>271</v>
      </c>
      <c r="G17" s="88" t="s">
        <v>196</v>
      </c>
      <c r="H17" s="72" t="s">
        <v>197</v>
      </c>
      <c r="I17" s="72">
        <v>4900030</v>
      </c>
      <c r="J17" s="116">
        <v>1287</v>
      </c>
      <c r="K17" s="30">
        <v>634</v>
      </c>
      <c r="L17" s="30">
        <v>653</v>
      </c>
      <c r="M17" s="30" t="s">
        <v>2018</v>
      </c>
      <c r="N17" s="30">
        <v>14</v>
      </c>
      <c r="O17" s="30" t="s">
        <v>2018</v>
      </c>
      <c r="P17" s="30">
        <v>260</v>
      </c>
      <c r="Q17" s="30">
        <v>55</v>
      </c>
      <c r="R17" s="30">
        <v>58</v>
      </c>
      <c r="S17" s="30">
        <v>888</v>
      </c>
      <c r="T17" s="30">
        <v>81</v>
      </c>
      <c r="U17" s="30" t="s">
        <v>176</v>
      </c>
      <c r="V17" s="30">
        <v>259</v>
      </c>
      <c r="W17" s="117">
        <v>54</v>
      </c>
      <c r="X17" s="173">
        <v>3</v>
      </c>
      <c r="Y17" s="184">
        <v>188</v>
      </c>
      <c r="Z17" s="85">
        <v>73</v>
      </c>
      <c r="AA17" s="85">
        <v>115</v>
      </c>
      <c r="AB17" s="85" t="s">
        <v>2018</v>
      </c>
      <c r="AC17" s="85" t="s">
        <v>2018</v>
      </c>
      <c r="AD17" s="85" t="s">
        <v>2018</v>
      </c>
      <c r="AE17" s="85">
        <v>38</v>
      </c>
      <c r="AF17" s="85">
        <v>19</v>
      </c>
      <c r="AG17" s="85" t="s">
        <v>2018</v>
      </c>
      <c r="AH17" s="85">
        <v>119</v>
      </c>
      <c r="AI17" s="85">
        <v>13</v>
      </c>
      <c r="AJ17" s="85" t="s">
        <v>176</v>
      </c>
      <c r="AK17" s="85">
        <v>52</v>
      </c>
      <c r="AL17" s="174">
        <v>16</v>
      </c>
      <c r="AM17" s="173">
        <v>2</v>
      </c>
      <c r="AN17" s="184">
        <v>132</v>
      </c>
      <c r="AO17" s="85">
        <v>55</v>
      </c>
      <c r="AP17" s="85">
        <v>77</v>
      </c>
      <c r="AQ17" s="85" t="s">
        <v>2018</v>
      </c>
      <c r="AR17" s="85" t="s">
        <v>2018</v>
      </c>
      <c r="AS17" s="85" t="s">
        <v>2018</v>
      </c>
      <c r="AT17" s="85">
        <v>22</v>
      </c>
      <c r="AU17" s="85">
        <v>16</v>
      </c>
      <c r="AV17" s="85" t="s">
        <v>2018</v>
      </c>
      <c r="AW17" s="85">
        <v>85</v>
      </c>
      <c r="AX17" s="85">
        <v>10</v>
      </c>
      <c r="AY17" s="85" t="s">
        <v>176</v>
      </c>
      <c r="AZ17" s="85">
        <v>38</v>
      </c>
      <c r="BA17" s="174">
        <v>12</v>
      </c>
      <c r="BB17" s="173">
        <v>2</v>
      </c>
      <c r="BC17" s="184">
        <v>132</v>
      </c>
      <c r="BD17" s="85">
        <v>55</v>
      </c>
      <c r="BE17" s="85">
        <v>77</v>
      </c>
      <c r="BF17" s="85" t="s">
        <v>2018</v>
      </c>
      <c r="BG17" s="85" t="s">
        <v>2018</v>
      </c>
      <c r="BH17" s="85" t="s">
        <v>2018</v>
      </c>
      <c r="BI17" s="85">
        <v>22</v>
      </c>
      <c r="BJ17" s="85">
        <v>16</v>
      </c>
      <c r="BK17" s="85" t="s">
        <v>2018</v>
      </c>
      <c r="BL17" s="85">
        <v>85</v>
      </c>
      <c r="BM17" s="85">
        <v>10</v>
      </c>
      <c r="BN17" s="85" t="s">
        <v>176</v>
      </c>
      <c r="BO17" s="85">
        <v>38</v>
      </c>
      <c r="BP17" s="174">
        <v>12</v>
      </c>
      <c r="BQ17" s="171"/>
      <c r="BR17" s="180"/>
      <c r="BS17" s="74"/>
      <c r="BT17" s="74"/>
      <c r="BU17" s="74"/>
      <c r="BV17" s="74"/>
      <c r="BW17" s="74"/>
      <c r="BX17" s="74"/>
      <c r="BY17" s="74"/>
      <c r="BZ17" s="74"/>
      <c r="CA17" s="74"/>
      <c r="CB17" s="74"/>
      <c r="CC17" s="74"/>
      <c r="CD17" s="74"/>
      <c r="CE17" s="172"/>
      <c r="CF17" s="171">
        <v>1</v>
      </c>
      <c r="CG17" s="180">
        <v>56</v>
      </c>
      <c r="CH17" s="74">
        <v>18</v>
      </c>
      <c r="CI17" s="74">
        <v>38</v>
      </c>
      <c r="CJ17" s="74" t="s">
        <v>2018</v>
      </c>
      <c r="CK17" s="74" t="s">
        <v>2018</v>
      </c>
      <c r="CL17" s="74" t="s">
        <v>2018</v>
      </c>
      <c r="CM17" s="74">
        <v>16</v>
      </c>
      <c r="CN17" s="74" t="s">
        <v>2018</v>
      </c>
      <c r="CO17" s="74" t="s">
        <v>2018</v>
      </c>
      <c r="CP17" s="74">
        <v>34</v>
      </c>
      <c r="CQ17" s="74" t="s">
        <v>2018</v>
      </c>
      <c r="CR17" s="74" t="s">
        <v>176</v>
      </c>
      <c r="CS17" s="74">
        <v>14</v>
      </c>
      <c r="CT17" s="172" t="s">
        <v>2018</v>
      </c>
    </row>
    <row r="18" spans="1:98" s="26" customFormat="1" ht="15.75" customHeight="1" x14ac:dyDescent="0.35">
      <c r="A18" s="87" t="s">
        <v>1065</v>
      </c>
      <c r="B18" s="88" t="s">
        <v>655</v>
      </c>
      <c r="C18" s="88" t="s">
        <v>1047</v>
      </c>
      <c r="D18" s="72" t="s">
        <v>656</v>
      </c>
      <c r="E18" s="69" t="s">
        <v>291</v>
      </c>
      <c r="F18" s="69" t="s">
        <v>401</v>
      </c>
      <c r="G18" s="88" t="s">
        <v>196</v>
      </c>
      <c r="H18" s="72" t="s">
        <v>197</v>
      </c>
      <c r="I18" s="72">
        <v>4900030</v>
      </c>
      <c r="J18" s="116">
        <v>306</v>
      </c>
      <c r="K18" s="30">
        <v>154</v>
      </c>
      <c r="L18" s="30">
        <v>152</v>
      </c>
      <c r="M18" s="30" t="s">
        <v>2018</v>
      </c>
      <c r="N18" s="30" t="s">
        <v>2018</v>
      </c>
      <c r="O18" s="30" t="s">
        <v>2018</v>
      </c>
      <c r="P18" s="30">
        <v>113</v>
      </c>
      <c r="Q18" s="30" t="s">
        <v>2018</v>
      </c>
      <c r="R18" s="30">
        <v>12</v>
      </c>
      <c r="S18" s="30">
        <v>171</v>
      </c>
      <c r="T18" s="30">
        <v>34</v>
      </c>
      <c r="U18" s="30" t="s">
        <v>176</v>
      </c>
      <c r="V18" s="30">
        <v>111</v>
      </c>
      <c r="W18" s="117">
        <v>47</v>
      </c>
      <c r="X18" s="173">
        <v>2</v>
      </c>
      <c r="Y18" s="184">
        <v>245</v>
      </c>
      <c r="Z18" s="85">
        <v>121</v>
      </c>
      <c r="AA18" s="85">
        <v>124</v>
      </c>
      <c r="AB18" s="85" t="s">
        <v>2018</v>
      </c>
      <c r="AC18" s="85" t="s">
        <v>2018</v>
      </c>
      <c r="AD18" s="85" t="s">
        <v>2018</v>
      </c>
      <c r="AE18" s="85">
        <v>93</v>
      </c>
      <c r="AF18" s="85" t="s">
        <v>2018</v>
      </c>
      <c r="AG18" s="85" t="s">
        <v>2018</v>
      </c>
      <c r="AH18" s="85">
        <v>136</v>
      </c>
      <c r="AI18" s="85">
        <v>21</v>
      </c>
      <c r="AJ18" s="85" t="s">
        <v>176</v>
      </c>
      <c r="AK18" s="85">
        <v>92</v>
      </c>
      <c r="AL18" s="174">
        <v>39</v>
      </c>
      <c r="AM18" s="173">
        <v>1</v>
      </c>
      <c r="AN18" s="184">
        <v>222</v>
      </c>
      <c r="AO18" s="85">
        <v>116</v>
      </c>
      <c r="AP18" s="85">
        <v>106</v>
      </c>
      <c r="AQ18" s="85" t="s">
        <v>2018</v>
      </c>
      <c r="AR18" s="85" t="s">
        <v>2018</v>
      </c>
      <c r="AS18" s="85" t="s">
        <v>2018</v>
      </c>
      <c r="AT18" s="85">
        <v>88</v>
      </c>
      <c r="AU18" s="85" t="s">
        <v>2018</v>
      </c>
      <c r="AV18" s="85" t="s">
        <v>2018</v>
      </c>
      <c r="AW18" s="85">
        <v>121</v>
      </c>
      <c r="AX18" s="85">
        <v>20</v>
      </c>
      <c r="AY18" s="85" t="s">
        <v>176</v>
      </c>
      <c r="AZ18" s="85">
        <v>86</v>
      </c>
      <c r="BA18" s="174">
        <v>38</v>
      </c>
      <c r="BB18" s="173">
        <v>1</v>
      </c>
      <c r="BC18" s="184">
        <v>222</v>
      </c>
      <c r="BD18" s="85">
        <v>116</v>
      </c>
      <c r="BE18" s="85">
        <v>106</v>
      </c>
      <c r="BF18" s="85" t="s">
        <v>2018</v>
      </c>
      <c r="BG18" s="85" t="s">
        <v>2018</v>
      </c>
      <c r="BH18" s="85" t="s">
        <v>2018</v>
      </c>
      <c r="BI18" s="85">
        <v>88</v>
      </c>
      <c r="BJ18" s="85" t="s">
        <v>2018</v>
      </c>
      <c r="BK18" s="85" t="s">
        <v>2018</v>
      </c>
      <c r="BL18" s="85">
        <v>121</v>
      </c>
      <c r="BM18" s="85">
        <v>20</v>
      </c>
      <c r="BN18" s="85" t="s">
        <v>176</v>
      </c>
      <c r="BO18" s="85">
        <v>86</v>
      </c>
      <c r="BP18" s="174">
        <v>38</v>
      </c>
      <c r="BQ18" s="171"/>
      <c r="BR18" s="180"/>
      <c r="BS18" s="74"/>
      <c r="BT18" s="74"/>
      <c r="BU18" s="74"/>
      <c r="BV18" s="74"/>
      <c r="BW18" s="74"/>
      <c r="BX18" s="74"/>
      <c r="BY18" s="74"/>
      <c r="BZ18" s="74"/>
      <c r="CA18" s="74"/>
      <c r="CB18" s="74"/>
      <c r="CC18" s="74"/>
      <c r="CD18" s="74"/>
      <c r="CE18" s="172"/>
      <c r="CF18" s="171">
        <v>1</v>
      </c>
      <c r="CG18" s="180">
        <v>23</v>
      </c>
      <c r="CH18" s="74" t="s">
        <v>2018</v>
      </c>
      <c r="CI18" s="74">
        <v>18</v>
      </c>
      <c r="CJ18" s="74" t="s">
        <v>2018</v>
      </c>
      <c r="CK18" s="74" t="s">
        <v>2018</v>
      </c>
      <c r="CL18" s="74" t="s">
        <v>2018</v>
      </c>
      <c r="CM18" s="74" t="s">
        <v>2018</v>
      </c>
      <c r="CN18" s="74" t="s">
        <v>2018</v>
      </c>
      <c r="CO18" s="74" t="s">
        <v>2018</v>
      </c>
      <c r="CP18" s="74">
        <v>15</v>
      </c>
      <c r="CQ18" s="74" t="s">
        <v>2018</v>
      </c>
      <c r="CR18" s="74" t="s">
        <v>176</v>
      </c>
      <c r="CS18" s="74" t="s">
        <v>2018</v>
      </c>
      <c r="CT18" s="172" t="s">
        <v>2018</v>
      </c>
    </row>
    <row r="19" spans="1:98" s="26" customFormat="1" ht="15.75" customHeight="1" x14ac:dyDescent="0.35">
      <c r="A19" s="87" t="s">
        <v>1065</v>
      </c>
      <c r="B19" s="88" t="s">
        <v>687</v>
      </c>
      <c r="C19" s="88" t="s">
        <v>1007</v>
      </c>
      <c r="D19" s="72" t="s">
        <v>688</v>
      </c>
      <c r="E19" s="69" t="s">
        <v>304</v>
      </c>
      <c r="F19" s="69" t="s">
        <v>271</v>
      </c>
      <c r="G19" s="88" t="s">
        <v>196</v>
      </c>
      <c r="H19" s="72" t="s">
        <v>197</v>
      </c>
      <c r="I19" s="72">
        <v>4900030</v>
      </c>
      <c r="J19" s="116">
        <v>2273</v>
      </c>
      <c r="K19" s="30">
        <v>1115</v>
      </c>
      <c r="L19" s="30">
        <v>1158</v>
      </c>
      <c r="M19" s="30" t="s">
        <v>2018</v>
      </c>
      <c r="N19" s="30">
        <v>12</v>
      </c>
      <c r="O19" s="30">
        <v>23</v>
      </c>
      <c r="P19" s="30">
        <v>245</v>
      </c>
      <c r="Q19" s="30">
        <v>20</v>
      </c>
      <c r="R19" s="30">
        <v>77</v>
      </c>
      <c r="S19" s="30">
        <v>1892</v>
      </c>
      <c r="T19" s="30">
        <v>184</v>
      </c>
      <c r="U19" s="30" t="s">
        <v>176</v>
      </c>
      <c r="V19" s="30">
        <v>319</v>
      </c>
      <c r="W19" s="117">
        <v>57</v>
      </c>
      <c r="X19" s="173">
        <v>13</v>
      </c>
      <c r="Y19" s="184">
        <v>136</v>
      </c>
      <c r="Z19" s="85">
        <v>20</v>
      </c>
      <c r="AA19" s="85">
        <v>116</v>
      </c>
      <c r="AB19" s="85" t="s">
        <v>2018</v>
      </c>
      <c r="AC19" s="85" t="s">
        <v>2018</v>
      </c>
      <c r="AD19" s="85" t="s">
        <v>2018</v>
      </c>
      <c r="AE19" s="85">
        <v>13</v>
      </c>
      <c r="AF19" s="85" t="s">
        <v>2018</v>
      </c>
      <c r="AG19" s="85" t="s">
        <v>2018</v>
      </c>
      <c r="AH19" s="85">
        <v>113</v>
      </c>
      <c r="AI19" s="85">
        <v>13</v>
      </c>
      <c r="AJ19" s="85" t="s">
        <v>176</v>
      </c>
      <c r="AK19" s="85">
        <v>22</v>
      </c>
      <c r="AL19" s="174" t="s">
        <v>2018</v>
      </c>
      <c r="AM19" s="173">
        <v>5</v>
      </c>
      <c r="AN19" s="184">
        <v>59</v>
      </c>
      <c r="AO19" s="85" t="s">
        <v>2018</v>
      </c>
      <c r="AP19" s="85">
        <v>54</v>
      </c>
      <c r="AQ19" s="85" t="s">
        <v>2018</v>
      </c>
      <c r="AR19" s="85" t="s">
        <v>2018</v>
      </c>
      <c r="AS19" s="85" t="s">
        <v>2018</v>
      </c>
      <c r="AT19" s="85" t="s">
        <v>2018</v>
      </c>
      <c r="AU19" s="85" t="s">
        <v>2018</v>
      </c>
      <c r="AV19" s="85" t="s">
        <v>2018</v>
      </c>
      <c r="AW19" s="85">
        <v>50</v>
      </c>
      <c r="AX19" s="85" t="s">
        <v>2018</v>
      </c>
      <c r="AY19" s="85" t="s">
        <v>176</v>
      </c>
      <c r="AZ19" s="85" t="s">
        <v>2018</v>
      </c>
      <c r="BA19" s="174" t="s">
        <v>2018</v>
      </c>
      <c r="BB19" s="173">
        <v>4</v>
      </c>
      <c r="BC19" s="184">
        <v>48</v>
      </c>
      <c r="BD19" s="85" t="s">
        <v>2018</v>
      </c>
      <c r="BE19" s="85">
        <v>44</v>
      </c>
      <c r="BF19" s="85" t="s">
        <v>2018</v>
      </c>
      <c r="BG19" s="85" t="s">
        <v>2018</v>
      </c>
      <c r="BH19" s="85" t="s">
        <v>2018</v>
      </c>
      <c r="BI19" s="85" t="s">
        <v>2018</v>
      </c>
      <c r="BJ19" s="85" t="s">
        <v>2018</v>
      </c>
      <c r="BK19" s="85" t="s">
        <v>2018</v>
      </c>
      <c r="BL19" s="85">
        <v>42</v>
      </c>
      <c r="BM19" s="85" t="s">
        <v>2018</v>
      </c>
      <c r="BN19" s="85" t="s">
        <v>176</v>
      </c>
      <c r="BO19" s="85" t="s">
        <v>2018</v>
      </c>
      <c r="BP19" s="174" t="s">
        <v>2018</v>
      </c>
      <c r="BQ19" s="171">
        <v>1</v>
      </c>
      <c r="BR19" s="180">
        <v>11</v>
      </c>
      <c r="BS19" s="74" t="s">
        <v>2018</v>
      </c>
      <c r="BT19" s="74">
        <v>10</v>
      </c>
      <c r="BU19" s="74" t="s">
        <v>2018</v>
      </c>
      <c r="BV19" s="74" t="s">
        <v>2018</v>
      </c>
      <c r="BW19" s="74" t="s">
        <v>2018</v>
      </c>
      <c r="BX19" s="74" t="s">
        <v>2018</v>
      </c>
      <c r="BY19" s="74" t="s">
        <v>2018</v>
      </c>
      <c r="BZ19" s="74" t="s">
        <v>2018</v>
      </c>
      <c r="CA19" s="74" t="s">
        <v>2018</v>
      </c>
      <c r="CB19" s="74" t="s">
        <v>2018</v>
      </c>
      <c r="CC19" s="74" t="s">
        <v>176</v>
      </c>
      <c r="CD19" s="74" t="s">
        <v>2018</v>
      </c>
      <c r="CE19" s="172" t="s">
        <v>2018</v>
      </c>
      <c r="CF19" s="171">
        <v>8</v>
      </c>
      <c r="CG19" s="180">
        <v>77</v>
      </c>
      <c r="CH19" s="74">
        <v>15</v>
      </c>
      <c r="CI19" s="74">
        <v>62</v>
      </c>
      <c r="CJ19" s="74" t="s">
        <v>2018</v>
      </c>
      <c r="CK19" s="74" t="s">
        <v>2018</v>
      </c>
      <c r="CL19" s="74" t="s">
        <v>2018</v>
      </c>
      <c r="CM19" s="74" t="s">
        <v>2018</v>
      </c>
      <c r="CN19" s="74" t="s">
        <v>2018</v>
      </c>
      <c r="CO19" s="74" t="s">
        <v>2018</v>
      </c>
      <c r="CP19" s="74">
        <v>63</v>
      </c>
      <c r="CQ19" s="74" t="s">
        <v>2018</v>
      </c>
      <c r="CR19" s="74" t="s">
        <v>176</v>
      </c>
      <c r="CS19" s="74">
        <v>13</v>
      </c>
      <c r="CT19" s="172" t="s">
        <v>2018</v>
      </c>
    </row>
    <row r="20" spans="1:98" s="26" customFormat="1" ht="15.75" customHeight="1" x14ac:dyDescent="0.35">
      <c r="A20" s="87" t="s">
        <v>1065</v>
      </c>
      <c r="B20" s="88" t="s">
        <v>689</v>
      </c>
      <c r="C20" s="88" t="s">
        <v>1048</v>
      </c>
      <c r="D20" s="72" t="s">
        <v>690</v>
      </c>
      <c r="E20" s="69" t="s">
        <v>291</v>
      </c>
      <c r="F20" s="69" t="s">
        <v>401</v>
      </c>
      <c r="G20" s="88" t="s">
        <v>196</v>
      </c>
      <c r="H20" s="72" t="s">
        <v>197</v>
      </c>
      <c r="I20" s="72">
        <v>4900030</v>
      </c>
      <c r="J20" s="116">
        <v>457</v>
      </c>
      <c r="K20" s="30">
        <v>247</v>
      </c>
      <c r="L20" s="30">
        <v>210</v>
      </c>
      <c r="M20" s="30" t="s">
        <v>2018</v>
      </c>
      <c r="N20" s="30" t="s">
        <v>2018</v>
      </c>
      <c r="O20" s="30" t="s">
        <v>2018</v>
      </c>
      <c r="P20" s="30">
        <v>67</v>
      </c>
      <c r="Q20" s="30" t="s">
        <v>2018</v>
      </c>
      <c r="R20" s="30">
        <v>16</v>
      </c>
      <c r="S20" s="30">
        <v>364</v>
      </c>
      <c r="T20" s="30">
        <v>48</v>
      </c>
      <c r="U20" s="30" t="s">
        <v>176</v>
      </c>
      <c r="V20" s="30">
        <v>91</v>
      </c>
      <c r="W20" s="117">
        <v>22</v>
      </c>
      <c r="X20" s="173">
        <v>1</v>
      </c>
      <c r="Y20" s="184">
        <v>130</v>
      </c>
      <c r="Z20" s="85">
        <v>53</v>
      </c>
      <c r="AA20" s="85">
        <v>77</v>
      </c>
      <c r="AB20" s="85" t="s">
        <v>2018</v>
      </c>
      <c r="AC20" s="85" t="s">
        <v>2018</v>
      </c>
      <c r="AD20" s="85" t="s">
        <v>2018</v>
      </c>
      <c r="AE20" s="85">
        <v>17</v>
      </c>
      <c r="AF20" s="85" t="s">
        <v>2018</v>
      </c>
      <c r="AG20" s="85" t="s">
        <v>2018</v>
      </c>
      <c r="AH20" s="85">
        <v>104</v>
      </c>
      <c r="AI20" s="85">
        <v>10</v>
      </c>
      <c r="AJ20" s="85" t="s">
        <v>176</v>
      </c>
      <c r="AK20" s="85">
        <v>25</v>
      </c>
      <c r="AL20" s="174" t="s">
        <v>2018</v>
      </c>
      <c r="AM20" s="171"/>
      <c r="AN20" s="180"/>
      <c r="AO20" s="74"/>
      <c r="AP20" s="74"/>
      <c r="AQ20" s="74"/>
      <c r="AR20" s="74"/>
      <c r="AS20" s="74"/>
      <c r="AT20" s="74"/>
      <c r="AU20" s="74"/>
      <c r="AV20" s="74"/>
      <c r="AW20" s="74"/>
      <c r="AX20" s="74"/>
      <c r="AY20" s="74"/>
      <c r="AZ20" s="74"/>
      <c r="BA20" s="172"/>
      <c r="BB20" s="171"/>
      <c r="BC20" s="180"/>
      <c r="BD20" s="74"/>
      <c r="BE20" s="74"/>
      <c r="BF20" s="74"/>
      <c r="BG20" s="74"/>
      <c r="BH20" s="74"/>
      <c r="BI20" s="74"/>
      <c r="BJ20" s="74"/>
      <c r="BK20" s="74"/>
      <c r="BL20" s="74"/>
      <c r="BM20" s="74"/>
      <c r="BN20" s="74"/>
      <c r="BO20" s="74"/>
      <c r="BP20" s="172"/>
      <c r="BQ20" s="171"/>
      <c r="BR20" s="180"/>
      <c r="BS20" s="74"/>
      <c r="BT20" s="74"/>
      <c r="BU20" s="74"/>
      <c r="BV20" s="74"/>
      <c r="BW20" s="74"/>
      <c r="BX20" s="74"/>
      <c r="BY20" s="74"/>
      <c r="BZ20" s="74"/>
      <c r="CA20" s="74"/>
      <c r="CB20" s="74"/>
      <c r="CC20" s="74"/>
      <c r="CD20" s="74"/>
      <c r="CE20" s="172"/>
      <c r="CF20" s="171">
        <v>1</v>
      </c>
      <c r="CG20" s="180">
        <v>130</v>
      </c>
      <c r="CH20" s="74">
        <v>53</v>
      </c>
      <c r="CI20" s="74">
        <v>77</v>
      </c>
      <c r="CJ20" s="74" t="s">
        <v>2018</v>
      </c>
      <c r="CK20" s="74" t="s">
        <v>2018</v>
      </c>
      <c r="CL20" s="74" t="s">
        <v>2018</v>
      </c>
      <c r="CM20" s="74">
        <v>17</v>
      </c>
      <c r="CN20" s="74" t="s">
        <v>2018</v>
      </c>
      <c r="CO20" s="74" t="s">
        <v>2018</v>
      </c>
      <c r="CP20" s="74">
        <v>104</v>
      </c>
      <c r="CQ20" s="74">
        <v>10</v>
      </c>
      <c r="CR20" s="74" t="s">
        <v>176</v>
      </c>
      <c r="CS20" s="74">
        <v>25</v>
      </c>
      <c r="CT20" s="172" t="s">
        <v>2018</v>
      </c>
    </row>
    <row r="21" spans="1:98" s="26" customFormat="1" ht="15.75" customHeight="1" x14ac:dyDescent="0.35">
      <c r="A21" s="87" t="s">
        <v>1065</v>
      </c>
      <c r="B21" s="88" t="s">
        <v>691</v>
      </c>
      <c r="C21" s="88" t="s">
        <v>1049</v>
      </c>
      <c r="D21" s="72" t="s">
        <v>692</v>
      </c>
      <c r="E21" s="69" t="s">
        <v>401</v>
      </c>
      <c r="F21" s="69" t="s">
        <v>271</v>
      </c>
      <c r="G21" s="88" t="s">
        <v>196</v>
      </c>
      <c r="H21" s="72" t="s">
        <v>197</v>
      </c>
      <c r="I21" s="72">
        <v>4900030</v>
      </c>
      <c r="J21" s="116">
        <v>113</v>
      </c>
      <c r="K21" s="30">
        <v>56</v>
      </c>
      <c r="L21" s="30">
        <v>57</v>
      </c>
      <c r="M21" s="30" t="s">
        <v>2018</v>
      </c>
      <c r="N21" s="30" t="s">
        <v>2018</v>
      </c>
      <c r="O21" s="30" t="s">
        <v>2018</v>
      </c>
      <c r="P21" s="30">
        <v>36</v>
      </c>
      <c r="Q21" s="30" t="s">
        <v>2018</v>
      </c>
      <c r="R21" s="30" t="s">
        <v>2018</v>
      </c>
      <c r="S21" s="30">
        <v>69</v>
      </c>
      <c r="T21" s="30">
        <v>33</v>
      </c>
      <c r="U21" s="30" t="s">
        <v>176</v>
      </c>
      <c r="V21" s="30">
        <v>49</v>
      </c>
      <c r="W21" s="117">
        <v>17</v>
      </c>
      <c r="X21" s="173">
        <v>1</v>
      </c>
      <c r="Y21" s="184">
        <v>28</v>
      </c>
      <c r="Z21" s="85">
        <v>14</v>
      </c>
      <c r="AA21" s="85">
        <v>14</v>
      </c>
      <c r="AB21" s="85" t="s">
        <v>2018</v>
      </c>
      <c r="AC21" s="85" t="s">
        <v>2018</v>
      </c>
      <c r="AD21" s="85" t="s">
        <v>2018</v>
      </c>
      <c r="AE21" s="85" t="s">
        <v>2018</v>
      </c>
      <c r="AF21" s="85" t="s">
        <v>2018</v>
      </c>
      <c r="AG21" s="85" t="s">
        <v>2018</v>
      </c>
      <c r="AH21" s="85">
        <v>21</v>
      </c>
      <c r="AI21" s="85" t="s">
        <v>2018</v>
      </c>
      <c r="AJ21" s="85" t="s">
        <v>176</v>
      </c>
      <c r="AK21" s="85">
        <v>13</v>
      </c>
      <c r="AL21" s="174" t="s">
        <v>2018</v>
      </c>
      <c r="AM21" s="173">
        <v>1</v>
      </c>
      <c r="AN21" s="184">
        <v>28</v>
      </c>
      <c r="AO21" s="85">
        <v>14</v>
      </c>
      <c r="AP21" s="85">
        <v>14</v>
      </c>
      <c r="AQ21" s="85" t="s">
        <v>2018</v>
      </c>
      <c r="AR21" s="85" t="s">
        <v>2018</v>
      </c>
      <c r="AS21" s="85" t="s">
        <v>2018</v>
      </c>
      <c r="AT21" s="85" t="s">
        <v>2018</v>
      </c>
      <c r="AU21" s="85" t="s">
        <v>2018</v>
      </c>
      <c r="AV21" s="85" t="s">
        <v>2018</v>
      </c>
      <c r="AW21" s="85">
        <v>21</v>
      </c>
      <c r="AX21" s="85" t="s">
        <v>2018</v>
      </c>
      <c r="AY21" s="85" t="s">
        <v>176</v>
      </c>
      <c r="AZ21" s="85">
        <v>13</v>
      </c>
      <c r="BA21" s="174" t="s">
        <v>2018</v>
      </c>
      <c r="BB21" s="173">
        <v>1</v>
      </c>
      <c r="BC21" s="184">
        <v>28</v>
      </c>
      <c r="BD21" s="85">
        <v>14</v>
      </c>
      <c r="BE21" s="85">
        <v>14</v>
      </c>
      <c r="BF21" s="85" t="s">
        <v>2018</v>
      </c>
      <c r="BG21" s="85" t="s">
        <v>2018</v>
      </c>
      <c r="BH21" s="85" t="s">
        <v>2018</v>
      </c>
      <c r="BI21" s="85" t="s">
        <v>2018</v>
      </c>
      <c r="BJ21" s="85" t="s">
        <v>2018</v>
      </c>
      <c r="BK21" s="85" t="s">
        <v>2018</v>
      </c>
      <c r="BL21" s="85">
        <v>21</v>
      </c>
      <c r="BM21" s="85" t="s">
        <v>2018</v>
      </c>
      <c r="BN21" s="85" t="s">
        <v>176</v>
      </c>
      <c r="BO21" s="85">
        <v>13</v>
      </c>
      <c r="BP21" s="174" t="s">
        <v>2018</v>
      </c>
      <c r="BQ21" s="171"/>
      <c r="BR21" s="180"/>
      <c r="BS21" s="74"/>
      <c r="BT21" s="74"/>
      <c r="BU21" s="74"/>
      <c r="BV21" s="74"/>
      <c r="BW21" s="74"/>
      <c r="BX21" s="74"/>
      <c r="BY21" s="74"/>
      <c r="BZ21" s="74"/>
      <c r="CA21" s="74"/>
      <c r="CB21" s="74"/>
      <c r="CC21" s="74"/>
      <c r="CD21" s="74"/>
      <c r="CE21" s="172"/>
      <c r="CF21" s="171"/>
      <c r="CG21" s="180"/>
      <c r="CH21" s="74"/>
      <c r="CI21" s="74"/>
      <c r="CJ21" s="74"/>
      <c r="CK21" s="74"/>
      <c r="CL21" s="74"/>
      <c r="CM21" s="74"/>
      <c r="CN21" s="74"/>
      <c r="CO21" s="74"/>
      <c r="CP21" s="74"/>
      <c r="CQ21" s="74"/>
      <c r="CR21" s="74"/>
      <c r="CS21" s="74"/>
      <c r="CT21" s="172"/>
    </row>
    <row r="22" spans="1:98" s="26" customFormat="1" ht="15.75" customHeight="1" x14ac:dyDescent="0.35">
      <c r="A22" s="87" t="s">
        <v>1065</v>
      </c>
      <c r="B22" s="88" t="s">
        <v>693</v>
      </c>
      <c r="C22" s="88" t="s">
        <v>1050</v>
      </c>
      <c r="D22" s="72" t="s">
        <v>694</v>
      </c>
      <c r="E22" s="69" t="s">
        <v>304</v>
      </c>
      <c r="F22" s="69" t="s">
        <v>271</v>
      </c>
      <c r="G22" s="88" t="s">
        <v>196</v>
      </c>
      <c r="H22" s="72" t="s">
        <v>197</v>
      </c>
      <c r="I22" s="72">
        <v>4900030</v>
      </c>
      <c r="J22" s="116">
        <v>123</v>
      </c>
      <c r="K22" s="30">
        <v>47</v>
      </c>
      <c r="L22" s="30">
        <v>76</v>
      </c>
      <c r="M22" s="30" t="s">
        <v>2018</v>
      </c>
      <c r="N22" s="30" t="s">
        <v>2018</v>
      </c>
      <c r="O22" s="30" t="s">
        <v>2018</v>
      </c>
      <c r="P22" s="30">
        <v>22</v>
      </c>
      <c r="Q22" s="30" t="s">
        <v>2018</v>
      </c>
      <c r="R22" s="30" t="s">
        <v>2018</v>
      </c>
      <c r="S22" s="30">
        <v>88</v>
      </c>
      <c r="T22" s="30">
        <v>28</v>
      </c>
      <c r="U22" s="30" t="s">
        <v>176</v>
      </c>
      <c r="V22" s="30">
        <v>35</v>
      </c>
      <c r="W22" s="117" t="s">
        <v>2018</v>
      </c>
      <c r="X22" s="171"/>
      <c r="Y22" s="180"/>
      <c r="Z22" s="74"/>
      <c r="AA22" s="74"/>
      <c r="AB22" s="74"/>
      <c r="AC22" s="74"/>
      <c r="AD22" s="74"/>
      <c r="AE22" s="74"/>
      <c r="AF22" s="74"/>
      <c r="AG22" s="74"/>
      <c r="AH22" s="74"/>
      <c r="AI22" s="74"/>
      <c r="AJ22" s="74"/>
      <c r="AK22" s="74"/>
      <c r="AL22" s="172"/>
      <c r="AM22" s="171"/>
      <c r="AN22" s="180"/>
      <c r="AO22" s="74"/>
      <c r="AP22" s="74"/>
      <c r="AQ22" s="74"/>
      <c r="AR22" s="74"/>
      <c r="AS22" s="74"/>
      <c r="AT22" s="74"/>
      <c r="AU22" s="74"/>
      <c r="AV22" s="74"/>
      <c r="AW22" s="74"/>
      <c r="AX22" s="74"/>
      <c r="AY22" s="74"/>
      <c r="AZ22" s="74"/>
      <c r="BA22" s="172"/>
      <c r="BB22" s="171"/>
      <c r="BC22" s="180"/>
      <c r="BD22" s="74"/>
      <c r="BE22" s="74"/>
      <c r="BF22" s="74"/>
      <c r="BG22" s="74"/>
      <c r="BH22" s="74"/>
      <c r="BI22" s="74"/>
      <c r="BJ22" s="74"/>
      <c r="BK22" s="74"/>
      <c r="BL22" s="74"/>
      <c r="BM22" s="74"/>
      <c r="BN22" s="74"/>
      <c r="BO22" s="74"/>
      <c r="BP22" s="172"/>
      <c r="BQ22" s="171"/>
      <c r="BR22" s="180"/>
      <c r="BS22" s="74"/>
      <c r="BT22" s="74"/>
      <c r="BU22" s="74"/>
      <c r="BV22" s="74"/>
      <c r="BW22" s="74"/>
      <c r="BX22" s="74"/>
      <c r="BY22" s="74"/>
      <c r="BZ22" s="74"/>
      <c r="CA22" s="74"/>
      <c r="CB22" s="74"/>
      <c r="CC22" s="74"/>
      <c r="CD22" s="74"/>
      <c r="CE22" s="172"/>
      <c r="CF22" s="171"/>
      <c r="CG22" s="180"/>
      <c r="CH22" s="74"/>
      <c r="CI22" s="74"/>
      <c r="CJ22" s="74"/>
      <c r="CK22" s="74"/>
      <c r="CL22" s="74"/>
      <c r="CM22" s="74"/>
      <c r="CN22" s="74"/>
      <c r="CO22" s="74"/>
      <c r="CP22" s="74"/>
      <c r="CQ22" s="74"/>
      <c r="CR22" s="74"/>
      <c r="CS22" s="74"/>
      <c r="CT22" s="172"/>
    </row>
    <row r="23" spans="1:98" s="26" customFormat="1" ht="15.75" customHeight="1" x14ac:dyDescent="0.35">
      <c r="A23" s="87" t="s">
        <v>1065</v>
      </c>
      <c r="B23" s="88" t="s">
        <v>755</v>
      </c>
      <c r="C23" s="88" t="s">
        <v>1054</v>
      </c>
      <c r="D23" s="72" t="s">
        <v>756</v>
      </c>
      <c r="E23" s="69" t="s">
        <v>401</v>
      </c>
      <c r="F23" s="69" t="s">
        <v>271</v>
      </c>
      <c r="G23" s="88" t="s">
        <v>196</v>
      </c>
      <c r="H23" s="72" t="s">
        <v>197</v>
      </c>
      <c r="I23" s="72">
        <v>4900030</v>
      </c>
      <c r="J23" s="116">
        <v>3007</v>
      </c>
      <c r="K23" s="30">
        <v>1471</v>
      </c>
      <c r="L23" s="30">
        <v>1536</v>
      </c>
      <c r="M23" s="30">
        <v>12</v>
      </c>
      <c r="N23" s="30">
        <v>33</v>
      </c>
      <c r="O23" s="30">
        <v>24</v>
      </c>
      <c r="P23" s="30">
        <v>251</v>
      </c>
      <c r="Q23" s="30">
        <v>69</v>
      </c>
      <c r="R23" s="30">
        <v>111</v>
      </c>
      <c r="S23" s="30">
        <v>2507</v>
      </c>
      <c r="T23" s="30">
        <v>197</v>
      </c>
      <c r="U23" s="30" t="s">
        <v>176</v>
      </c>
      <c r="V23" s="30">
        <v>306</v>
      </c>
      <c r="W23" s="117">
        <v>43</v>
      </c>
      <c r="X23" s="173">
        <v>20</v>
      </c>
      <c r="Y23" s="184">
        <v>996</v>
      </c>
      <c r="Z23" s="85">
        <v>213</v>
      </c>
      <c r="AA23" s="85">
        <v>783</v>
      </c>
      <c r="AB23" s="85" t="s">
        <v>2018</v>
      </c>
      <c r="AC23" s="85">
        <v>10</v>
      </c>
      <c r="AD23" s="85" t="s">
        <v>2018</v>
      </c>
      <c r="AE23" s="85">
        <v>95</v>
      </c>
      <c r="AF23" s="85">
        <v>20</v>
      </c>
      <c r="AG23" s="85">
        <v>57</v>
      </c>
      <c r="AH23" s="85">
        <v>802</v>
      </c>
      <c r="AI23" s="85">
        <v>52</v>
      </c>
      <c r="AJ23" s="85" t="s">
        <v>176</v>
      </c>
      <c r="AK23" s="85">
        <v>111</v>
      </c>
      <c r="AL23" s="174" t="s">
        <v>2018</v>
      </c>
      <c r="AM23" s="173">
        <v>8</v>
      </c>
      <c r="AN23" s="184">
        <v>626</v>
      </c>
      <c r="AO23" s="85">
        <v>158</v>
      </c>
      <c r="AP23" s="85">
        <v>468</v>
      </c>
      <c r="AQ23" s="85" t="s">
        <v>2018</v>
      </c>
      <c r="AR23" s="85" t="s">
        <v>2018</v>
      </c>
      <c r="AS23" s="85" t="s">
        <v>2018</v>
      </c>
      <c r="AT23" s="85">
        <v>66</v>
      </c>
      <c r="AU23" s="85">
        <v>17</v>
      </c>
      <c r="AV23" s="85">
        <v>37</v>
      </c>
      <c r="AW23" s="85">
        <v>490</v>
      </c>
      <c r="AX23" s="85">
        <v>30</v>
      </c>
      <c r="AY23" s="85" t="s">
        <v>176</v>
      </c>
      <c r="AZ23" s="85">
        <v>70</v>
      </c>
      <c r="BA23" s="174" t="s">
        <v>2018</v>
      </c>
      <c r="BB23" s="173">
        <v>4</v>
      </c>
      <c r="BC23" s="184">
        <v>451</v>
      </c>
      <c r="BD23" s="85">
        <v>135</v>
      </c>
      <c r="BE23" s="85">
        <v>316</v>
      </c>
      <c r="BF23" s="85" t="s">
        <v>2018</v>
      </c>
      <c r="BG23" s="85" t="s">
        <v>2018</v>
      </c>
      <c r="BH23" s="85" t="s">
        <v>2018</v>
      </c>
      <c r="BI23" s="85">
        <v>49</v>
      </c>
      <c r="BJ23" s="85">
        <v>17</v>
      </c>
      <c r="BK23" s="85">
        <v>24</v>
      </c>
      <c r="BL23" s="85">
        <v>348</v>
      </c>
      <c r="BM23" s="85">
        <v>29</v>
      </c>
      <c r="BN23" s="85" t="s">
        <v>176</v>
      </c>
      <c r="BO23" s="85">
        <v>58</v>
      </c>
      <c r="BP23" s="174" t="s">
        <v>2018</v>
      </c>
      <c r="BQ23" s="171">
        <v>4</v>
      </c>
      <c r="BR23" s="180">
        <v>175</v>
      </c>
      <c r="BS23" s="74">
        <v>23</v>
      </c>
      <c r="BT23" s="74">
        <v>152</v>
      </c>
      <c r="BU23" s="74" t="s">
        <v>2018</v>
      </c>
      <c r="BV23" s="74" t="s">
        <v>2018</v>
      </c>
      <c r="BW23" s="74" t="s">
        <v>2018</v>
      </c>
      <c r="BX23" s="74">
        <v>17</v>
      </c>
      <c r="BY23" s="74" t="s">
        <v>2018</v>
      </c>
      <c r="BZ23" s="74">
        <v>13</v>
      </c>
      <c r="CA23" s="74">
        <v>142</v>
      </c>
      <c r="CB23" s="74" t="s">
        <v>2018</v>
      </c>
      <c r="CC23" s="74" t="s">
        <v>176</v>
      </c>
      <c r="CD23" s="74">
        <v>12</v>
      </c>
      <c r="CE23" s="172" t="s">
        <v>2018</v>
      </c>
      <c r="CF23" s="171">
        <v>12</v>
      </c>
      <c r="CG23" s="180">
        <v>370</v>
      </c>
      <c r="CH23" s="74">
        <v>55</v>
      </c>
      <c r="CI23" s="74">
        <v>315</v>
      </c>
      <c r="CJ23" s="74" t="s">
        <v>2018</v>
      </c>
      <c r="CK23" s="74" t="s">
        <v>2018</v>
      </c>
      <c r="CL23" s="74" t="s">
        <v>2018</v>
      </c>
      <c r="CM23" s="74">
        <v>29</v>
      </c>
      <c r="CN23" s="74" t="s">
        <v>2018</v>
      </c>
      <c r="CO23" s="74">
        <v>20</v>
      </c>
      <c r="CP23" s="74">
        <v>312</v>
      </c>
      <c r="CQ23" s="74">
        <v>22</v>
      </c>
      <c r="CR23" s="74" t="s">
        <v>176</v>
      </c>
      <c r="CS23" s="74">
        <v>41</v>
      </c>
      <c r="CT23" s="172" t="s">
        <v>2018</v>
      </c>
    </row>
    <row r="24" spans="1:98" s="26" customFormat="1" ht="15.75" customHeight="1" x14ac:dyDescent="0.35">
      <c r="A24" s="87" t="s">
        <v>1065</v>
      </c>
      <c r="B24" s="88" t="s">
        <v>807</v>
      </c>
      <c r="C24" s="88" t="s">
        <v>1031</v>
      </c>
      <c r="D24" s="72" t="s">
        <v>808</v>
      </c>
      <c r="E24" s="69" t="s">
        <v>291</v>
      </c>
      <c r="F24" s="69" t="s">
        <v>271</v>
      </c>
      <c r="G24" s="88" t="s">
        <v>196</v>
      </c>
      <c r="H24" s="72" t="s">
        <v>197</v>
      </c>
      <c r="I24" s="72">
        <v>4900030</v>
      </c>
      <c r="J24" s="116">
        <v>38</v>
      </c>
      <c r="K24" s="30">
        <v>19</v>
      </c>
      <c r="L24" s="30">
        <v>19</v>
      </c>
      <c r="M24" s="30" t="s">
        <v>2018</v>
      </c>
      <c r="N24" s="30" t="s">
        <v>2018</v>
      </c>
      <c r="O24" s="30" t="s">
        <v>2018</v>
      </c>
      <c r="P24" s="30" t="s">
        <v>2018</v>
      </c>
      <c r="Q24" s="30" t="s">
        <v>2018</v>
      </c>
      <c r="R24" s="30" t="s">
        <v>2018</v>
      </c>
      <c r="S24" s="30">
        <v>25</v>
      </c>
      <c r="T24" s="30" t="s">
        <v>2018</v>
      </c>
      <c r="U24" s="30" t="s">
        <v>176</v>
      </c>
      <c r="V24" s="30">
        <v>26</v>
      </c>
      <c r="W24" s="117" t="s">
        <v>2018</v>
      </c>
      <c r="X24" s="173">
        <v>1</v>
      </c>
      <c r="Y24" s="184" t="s">
        <v>2018</v>
      </c>
      <c r="Z24" s="85" t="s">
        <v>2018</v>
      </c>
      <c r="AA24" s="85" t="s">
        <v>2018</v>
      </c>
      <c r="AB24" s="85" t="s">
        <v>2018</v>
      </c>
      <c r="AC24" s="85" t="s">
        <v>2018</v>
      </c>
      <c r="AD24" s="85" t="s">
        <v>2018</v>
      </c>
      <c r="AE24" s="85" t="s">
        <v>2018</v>
      </c>
      <c r="AF24" s="85" t="s">
        <v>2018</v>
      </c>
      <c r="AG24" s="85" t="s">
        <v>2018</v>
      </c>
      <c r="AH24" s="85" t="s">
        <v>2018</v>
      </c>
      <c r="AI24" s="85" t="s">
        <v>2018</v>
      </c>
      <c r="AJ24" s="85" t="s">
        <v>176</v>
      </c>
      <c r="AK24" s="85" t="s">
        <v>2018</v>
      </c>
      <c r="AL24" s="174" t="s">
        <v>2018</v>
      </c>
      <c r="AM24" s="173">
        <v>1</v>
      </c>
      <c r="AN24" s="184" t="s">
        <v>2018</v>
      </c>
      <c r="AO24" s="85" t="s">
        <v>2018</v>
      </c>
      <c r="AP24" s="85" t="s">
        <v>2018</v>
      </c>
      <c r="AQ24" s="85" t="s">
        <v>2018</v>
      </c>
      <c r="AR24" s="85" t="s">
        <v>2018</v>
      </c>
      <c r="AS24" s="85" t="s">
        <v>2018</v>
      </c>
      <c r="AT24" s="85" t="s">
        <v>2018</v>
      </c>
      <c r="AU24" s="85" t="s">
        <v>2018</v>
      </c>
      <c r="AV24" s="85" t="s">
        <v>2018</v>
      </c>
      <c r="AW24" s="85" t="s">
        <v>2018</v>
      </c>
      <c r="AX24" s="85" t="s">
        <v>2018</v>
      </c>
      <c r="AY24" s="85" t="s">
        <v>176</v>
      </c>
      <c r="AZ24" s="85" t="s">
        <v>2018</v>
      </c>
      <c r="BA24" s="174" t="s">
        <v>2018</v>
      </c>
      <c r="BB24" s="171">
        <v>1</v>
      </c>
      <c r="BC24" s="180" t="s">
        <v>2018</v>
      </c>
      <c r="BD24" s="74" t="s">
        <v>2018</v>
      </c>
      <c r="BE24" s="74" t="s">
        <v>2018</v>
      </c>
      <c r="BF24" s="74" t="s">
        <v>2018</v>
      </c>
      <c r="BG24" s="74" t="s">
        <v>2018</v>
      </c>
      <c r="BH24" s="74" t="s">
        <v>2018</v>
      </c>
      <c r="BI24" s="74" t="s">
        <v>2018</v>
      </c>
      <c r="BJ24" s="74" t="s">
        <v>2018</v>
      </c>
      <c r="BK24" s="74" t="s">
        <v>2018</v>
      </c>
      <c r="BL24" s="74" t="s">
        <v>2018</v>
      </c>
      <c r="BM24" s="74" t="s">
        <v>2018</v>
      </c>
      <c r="BN24" s="74" t="s">
        <v>176</v>
      </c>
      <c r="BO24" s="74" t="s">
        <v>2018</v>
      </c>
      <c r="BP24" s="172" t="s">
        <v>2018</v>
      </c>
      <c r="BQ24" s="171"/>
      <c r="BR24" s="180"/>
      <c r="BS24" s="74"/>
      <c r="BT24" s="74"/>
      <c r="BU24" s="74"/>
      <c r="BV24" s="74"/>
      <c r="BW24" s="74"/>
      <c r="BX24" s="74"/>
      <c r="BY24" s="74"/>
      <c r="BZ24" s="74"/>
      <c r="CA24" s="74"/>
      <c r="CB24" s="74"/>
      <c r="CC24" s="74"/>
      <c r="CD24" s="74"/>
      <c r="CE24" s="172"/>
      <c r="CF24" s="171"/>
      <c r="CG24" s="180"/>
      <c r="CH24" s="74"/>
      <c r="CI24" s="74"/>
      <c r="CJ24" s="74"/>
      <c r="CK24" s="74"/>
      <c r="CL24" s="74"/>
      <c r="CM24" s="74"/>
      <c r="CN24" s="74"/>
      <c r="CO24" s="74"/>
      <c r="CP24" s="74"/>
      <c r="CQ24" s="74"/>
      <c r="CR24" s="74"/>
      <c r="CS24" s="74"/>
      <c r="CT24" s="172"/>
    </row>
    <row r="25" spans="1:98" s="26" customFormat="1" ht="15.75" customHeight="1" x14ac:dyDescent="0.35">
      <c r="A25" s="87" t="s">
        <v>1065</v>
      </c>
      <c r="B25" s="88" t="s">
        <v>830</v>
      </c>
      <c r="C25" s="88" t="s">
        <v>1058</v>
      </c>
      <c r="D25" s="72" t="s">
        <v>831</v>
      </c>
      <c r="E25" s="69" t="s">
        <v>291</v>
      </c>
      <c r="F25" s="69" t="s">
        <v>401</v>
      </c>
      <c r="G25" s="88" t="s">
        <v>196</v>
      </c>
      <c r="H25" s="72" t="s">
        <v>197</v>
      </c>
      <c r="I25" s="72">
        <v>4900030</v>
      </c>
      <c r="J25" s="116">
        <v>477</v>
      </c>
      <c r="K25" s="30">
        <v>241</v>
      </c>
      <c r="L25" s="30">
        <v>236</v>
      </c>
      <c r="M25" s="30" t="s">
        <v>2018</v>
      </c>
      <c r="N25" s="30" t="s">
        <v>2018</v>
      </c>
      <c r="O25" s="30" t="s">
        <v>2018</v>
      </c>
      <c r="P25" s="30">
        <v>16</v>
      </c>
      <c r="Q25" s="30" t="s">
        <v>2018</v>
      </c>
      <c r="R25" s="30">
        <v>27</v>
      </c>
      <c r="S25" s="30">
        <v>419</v>
      </c>
      <c r="T25" s="30">
        <v>23</v>
      </c>
      <c r="U25" s="30" t="s">
        <v>176</v>
      </c>
      <c r="V25" s="30">
        <v>34</v>
      </c>
      <c r="W25" s="117" t="s">
        <v>2018</v>
      </c>
      <c r="X25" s="173">
        <v>2</v>
      </c>
      <c r="Y25" s="184">
        <v>456</v>
      </c>
      <c r="Z25" s="85">
        <v>229</v>
      </c>
      <c r="AA25" s="85">
        <v>227</v>
      </c>
      <c r="AB25" s="85" t="s">
        <v>2018</v>
      </c>
      <c r="AC25" s="85" t="s">
        <v>2018</v>
      </c>
      <c r="AD25" s="85" t="s">
        <v>2018</v>
      </c>
      <c r="AE25" s="85">
        <v>17</v>
      </c>
      <c r="AF25" s="85" t="s">
        <v>2018</v>
      </c>
      <c r="AG25" s="85">
        <v>26</v>
      </c>
      <c r="AH25" s="85">
        <v>399</v>
      </c>
      <c r="AI25" s="85">
        <v>16</v>
      </c>
      <c r="AJ25" s="85" t="s">
        <v>176</v>
      </c>
      <c r="AK25" s="85">
        <v>31</v>
      </c>
      <c r="AL25" s="174" t="s">
        <v>2018</v>
      </c>
      <c r="AM25" s="173">
        <v>1</v>
      </c>
      <c r="AN25" s="184">
        <v>326</v>
      </c>
      <c r="AO25" s="85">
        <v>179</v>
      </c>
      <c r="AP25" s="85">
        <v>147</v>
      </c>
      <c r="AQ25" s="85" t="s">
        <v>2018</v>
      </c>
      <c r="AR25" s="85" t="s">
        <v>2018</v>
      </c>
      <c r="AS25" s="85" t="s">
        <v>2018</v>
      </c>
      <c r="AT25" s="85">
        <v>14</v>
      </c>
      <c r="AU25" s="85" t="s">
        <v>2018</v>
      </c>
      <c r="AV25" s="85">
        <v>19</v>
      </c>
      <c r="AW25" s="85">
        <v>283</v>
      </c>
      <c r="AX25" s="85" t="s">
        <v>2018</v>
      </c>
      <c r="AY25" s="85" t="s">
        <v>176</v>
      </c>
      <c r="AZ25" s="85">
        <v>21</v>
      </c>
      <c r="BA25" s="174" t="s">
        <v>2018</v>
      </c>
      <c r="BB25" s="173">
        <v>1</v>
      </c>
      <c r="BC25" s="184">
        <v>326</v>
      </c>
      <c r="BD25" s="85">
        <v>179</v>
      </c>
      <c r="BE25" s="85">
        <v>147</v>
      </c>
      <c r="BF25" s="85" t="s">
        <v>2018</v>
      </c>
      <c r="BG25" s="85" t="s">
        <v>2018</v>
      </c>
      <c r="BH25" s="85" t="s">
        <v>2018</v>
      </c>
      <c r="BI25" s="85">
        <v>14</v>
      </c>
      <c r="BJ25" s="85" t="s">
        <v>2018</v>
      </c>
      <c r="BK25" s="85">
        <v>19</v>
      </c>
      <c r="BL25" s="85">
        <v>283</v>
      </c>
      <c r="BM25" s="85" t="s">
        <v>2018</v>
      </c>
      <c r="BN25" s="85" t="s">
        <v>176</v>
      </c>
      <c r="BO25" s="85">
        <v>21</v>
      </c>
      <c r="BP25" s="174" t="s">
        <v>2018</v>
      </c>
      <c r="BQ25" s="171"/>
      <c r="BR25" s="180"/>
      <c r="BS25" s="74"/>
      <c r="BT25" s="74"/>
      <c r="BU25" s="74"/>
      <c r="BV25" s="74"/>
      <c r="BW25" s="74"/>
      <c r="BX25" s="74"/>
      <c r="BY25" s="74"/>
      <c r="BZ25" s="74"/>
      <c r="CA25" s="74"/>
      <c r="CB25" s="74"/>
      <c r="CC25" s="74"/>
      <c r="CD25" s="74"/>
      <c r="CE25" s="172"/>
      <c r="CF25" s="171">
        <v>1</v>
      </c>
      <c r="CG25" s="180">
        <v>130</v>
      </c>
      <c r="CH25" s="74">
        <v>50</v>
      </c>
      <c r="CI25" s="74">
        <v>80</v>
      </c>
      <c r="CJ25" s="74" t="s">
        <v>2018</v>
      </c>
      <c r="CK25" s="74" t="s">
        <v>2018</v>
      </c>
      <c r="CL25" s="74" t="s">
        <v>2018</v>
      </c>
      <c r="CM25" s="74" t="s">
        <v>2018</v>
      </c>
      <c r="CN25" s="74" t="s">
        <v>2018</v>
      </c>
      <c r="CO25" s="74" t="s">
        <v>2018</v>
      </c>
      <c r="CP25" s="74">
        <v>116</v>
      </c>
      <c r="CQ25" s="74" t="s">
        <v>2018</v>
      </c>
      <c r="CR25" s="74" t="s">
        <v>176</v>
      </c>
      <c r="CS25" s="74">
        <v>10</v>
      </c>
      <c r="CT25" s="172" t="s">
        <v>2018</v>
      </c>
    </row>
    <row r="26" spans="1:98" s="26" customFormat="1" ht="15.75" customHeight="1" x14ac:dyDescent="0.35">
      <c r="A26" s="87" t="s">
        <v>1065</v>
      </c>
      <c r="B26" s="88" t="s">
        <v>832</v>
      </c>
      <c r="C26" s="88" t="s">
        <v>1053</v>
      </c>
      <c r="D26" s="72" t="s">
        <v>833</v>
      </c>
      <c r="E26" s="69" t="s">
        <v>304</v>
      </c>
      <c r="F26" s="69" t="s">
        <v>271</v>
      </c>
      <c r="G26" s="88" t="s">
        <v>196</v>
      </c>
      <c r="H26" s="72" t="s">
        <v>197</v>
      </c>
      <c r="I26" s="72">
        <v>4900030</v>
      </c>
      <c r="J26" s="116">
        <v>1417</v>
      </c>
      <c r="K26" s="30">
        <v>671</v>
      </c>
      <c r="L26" s="30">
        <v>746</v>
      </c>
      <c r="M26" s="30">
        <v>13</v>
      </c>
      <c r="N26" s="30">
        <v>17</v>
      </c>
      <c r="O26" s="30">
        <v>12</v>
      </c>
      <c r="P26" s="30">
        <v>335</v>
      </c>
      <c r="Q26" s="30" t="s">
        <v>2018</v>
      </c>
      <c r="R26" s="30">
        <v>45</v>
      </c>
      <c r="S26" s="30">
        <v>987</v>
      </c>
      <c r="T26" s="30">
        <v>120</v>
      </c>
      <c r="U26" s="30" t="s">
        <v>176</v>
      </c>
      <c r="V26" s="30">
        <v>328</v>
      </c>
      <c r="W26" s="117">
        <v>105</v>
      </c>
      <c r="X26" s="173">
        <v>11</v>
      </c>
      <c r="Y26" s="184">
        <v>351</v>
      </c>
      <c r="Z26" s="85">
        <v>68</v>
      </c>
      <c r="AA26" s="85">
        <v>283</v>
      </c>
      <c r="AB26" s="85" t="s">
        <v>2018</v>
      </c>
      <c r="AC26" s="85" t="s">
        <v>2018</v>
      </c>
      <c r="AD26" s="85" t="s">
        <v>2018</v>
      </c>
      <c r="AE26" s="85">
        <v>71</v>
      </c>
      <c r="AF26" s="85" t="s">
        <v>2018</v>
      </c>
      <c r="AG26" s="85" t="s">
        <v>2018</v>
      </c>
      <c r="AH26" s="85">
        <v>253</v>
      </c>
      <c r="AI26" s="85">
        <v>23</v>
      </c>
      <c r="AJ26" s="85" t="s">
        <v>176</v>
      </c>
      <c r="AK26" s="85">
        <v>97</v>
      </c>
      <c r="AL26" s="174">
        <v>39</v>
      </c>
      <c r="AM26" s="171">
        <v>4</v>
      </c>
      <c r="AN26" s="180">
        <v>119</v>
      </c>
      <c r="AO26" s="74">
        <v>28</v>
      </c>
      <c r="AP26" s="74">
        <v>91</v>
      </c>
      <c r="AQ26" s="74" t="s">
        <v>2018</v>
      </c>
      <c r="AR26" s="74" t="s">
        <v>2018</v>
      </c>
      <c r="AS26" s="74" t="s">
        <v>2018</v>
      </c>
      <c r="AT26" s="74">
        <v>31</v>
      </c>
      <c r="AU26" s="74" t="s">
        <v>2018</v>
      </c>
      <c r="AV26" s="74" t="s">
        <v>2018</v>
      </c>
      <c r="AW26" s="74">
        <v>79</v>
      </c>
      <c r="AX26" s="74" t="s">
        <v>2018</v>
      </c>
      <c r="AY26" s="74" t="s">
        <v>176</v>
      </c>
      <c r="AZ26" s="74">
        <v>40</v>
      </c>
      <c r="BA26" s="172">
        <v>20</v>
      </c>
      <c r="BB26" s="171">
        <v>2</v>
      </c>
      <c r="BC26" s="180">
        <v>87</v>
      </c>
      <c r="BD26" s="74">
        <v>24</v>
      </c>
      <c r="BE26" s="74">
        <v>63</v>
      </c>
      <c r="BF26" s="74" t="s">
        <v>2018</v>
      </c>
      <c r="BG26" s="74" t="s">
        <v>2018</v>
      </c>
      <c r="BH26" s="74" t="s">
        <v>2018</v>
      </c>
      <c r="BI26" s="74">
        <v>26</v>
      </c>
      <c r="BJ26" s="74" t="s">
        <v>2018</v>
      </c>
      <c r="BK26" s="74" t="s">
        <v>2018</v>
      </c>
      <c r="BL26" s="74">
        <v>53</v>
      </c>
      <c r="BM26" s="74" t="s">
        <v>2018</v>
      </c>
      <c r="BN26" s="74" t="s">
        <v>176</v>
      </c>
      <c r="BO26" s="74">
        <v>30</v>
      </c>
      <c r="BP26" s="172">
        <v>16</v>
      </c>
      <c r="BQ26" s="171">
        <v>2</v>
      </c>
      <c r="BR26" s="180">
        <v>32</v>
      </c>
      <c r="BS26" s="74" t="s">
        <v>2018</v>
      </c>
      <c r="BT26" s="74">
        <v>28</v>
      </c>
      <c r="BU26" s="74" t="s">
        <v>2018</v>
      </c>
      <c r="BV26" s="74" t="s">
        <v>2018</v>
      </c>
      <c r="BW26" s="74" t="s">
        <v>2018</v>
      </c>
      <c r="BX26" s="74" t="s">
        <v>2018</v>
      </c>
      <c r="BY26" s="74" t="s">
        <v>2018</v>
      </c>
      <c r="BZ26" s="74" t="s">
        <v>2018</v>
      </c>
      <c r="CA26" s="74">
        <v>26</v>
      </c>
      <c r="CB26" s="74" t="s">
        <v>2018</v>
      </c>
      <c r="CC26" s="74" t="s">
        <v>176</v>
      </c>
      <c r="CD26" s="74">
        <v>10</v>
      </c>
      <c r="CE26" s="172" t="s">
        <v>2018</v>
      </c>
      <c r="CF26" s="171">
        <v>7</v>
      </c>
      <c r="CG26" s="180">
        <v>232</v>
      </c>
      <c r="CH26" s="74">
        <v>40</v>
      </c>
      <c r="CI26" s="74">
        <v>192</v>
      </c>
      <c r="CJ26" s="74" t="s">
        <v>2018</v>
      </c>
      <c r="CK26" s="74" t="s">
        <v>2018</v>
      </c>
      <c r="CL26" s="74" t="s">
        <v>2018</v>
      </c>
      <c r="CM26" s="74">
        <v>40</v>
      </c>
      <c r="CN26" s="74" t="s">
        <v>2018</v>
      </c>
      <c r="CO26" s="74" t="s">
        <v>2018</v>
      </c>
      <c r="CP26" s="74">
        <v>174</v>
      </c>
      <c r="CQ26" s="74">
        <v>14</v>
      </c>
      <c r="CR26" s="74" t="s">
        <v>176</v>
      </c>
      <c r="CS26" s="74">
        <v>57</v>
      </c>
      <c r="CT26" s="172">
        <v>19</v>
      </c>
    </row>
    <row r="27" spans="1:98" s="26" customFormat="1" ht="15.75" customHeight="1" x14ac:dyDescent="0.35">
      <c r="A27" s="87" t="s">
        <v>1065</v>
      </c>
      <c r="B27" s="88" t="s">
        <v>892</v>
      </c>
      <c r="C27" s="88" t="s">
        <v>1063</v>
      </c>
      <c r="D27" s="72" t="s">
        <v>893</v>
      </c>
      <c r="E27" s="69" t="s">
        <v>291</v>
      </c>
      <c r="F27" s="69" t="s">
        <v>304</v>
      </c>
      <c r="G27" s="88" t="s">
        <v>196</v>
      </c>
      <c r="H27" s="72" t="s">
        <v>197</v>
      </c>
      <c r="I27" s="72">
        <v>4900030</v>
      </c>
      <c r="J27" s="116">
        <v>391</v>
      </c>
      <c r="K27" s="30">
        <v>209</v>
      </c>
      <c r="L27" s="30">
        <v>182</v>
      </c>
      <c r="M27" s="30" t="s">
        <v>2018</v>
      </c>
      <c r="N27" s="30" t="s">
        <v>2018</v>
      </c>
      <c r="O27" s="30" t="s">
        <v>2018</v>
      </c>
      <c r="P27" s="30">
        <v>36</v>
      </c>
      <c r="Q27" s="30" t="s">
        <v>2018</v>
      </c>
      <c r="R27" s="30">
        <v>15</v>
      </c>
      <c r="S27" s="30">
        <v>329</v>
      </c>
      <c r="T27" s="30">
        <v>40</v>
      </c>
      <c r="U27" s="30" t="s">
        <v>176</v>
      </c>
      <c r="V27" s="30">
        <v>61</v>
      </c>
      <c r="W27" s="117">
        <v>10</v>
      </c>
      <c r="X27" s="173">
        <v>1</v>
      </c>
      <c r="Y27" s="184">
        <v>27</v>
      </c>
      <c r="Z27" s="85" t="s">
        <v>2018</v>
      </c>
      <c r="AA27" s="85">
        <v>21</v>
      </c>
      <c r="AB27" s="85" t="s">
        <v>2018</v>
      </c>
      <c r="AC27" s="85" t="s">
        <v>2018</v>
      </c>
      <c r="AD27" s="85" t="s">
        <v>2018</v>
      </c>
      <c r="AE27" s="85" t="s">
        <v>2018</v>
      </c>
      <c r="AF27" s="85" t="s">
        <v>2018</v>
      </c>
      <c r="AG27" s="85" t="s">
        <v>2018</v>
      </c>
      <c r="AH27" s="85">
        <v>23</v>
      </c>
      <c r="AI27" s="85" t="s">
        <v>2018</v>
      </c>
      <c r="AJ27" s="85" t="s">
        <v>176</v>
      </c>
      <c r="AK27" s="85" t="s">
        <v>2018</v>
      </c>
      <c r="AL27" s="174" t="s">
        <v>2018</v>
      </c>
      <c r="AM27" s="171"/>
      <c r="AN27" s="180"/>
      <c r="AO27" s="74"/>
      <c r="AP27" s="74"/>
      <c r="AQ27" s="74"/>
      <c r="AR27" s="74"/>
      <c r="AS27" s="74"/>
      <c r="AT27" s="74"/>
      <c r="AU27" s="74"/>
      <c r="AV27" s="74"/>
      <c r="AW27" s="74"/>
      <c r="AX27" s="74"/>
      <c r="AY27" s="74"/>
      <c r="AZ27" s="74"/>
      <c r="BA27" s="172"/>
      <c r="BB27" s="171"/>
      <c r="BC27" s="180"/>
      <c r="BD27" s="74"/>
      <c r="BE27" s="74"/>
      <c r="BF27" s="74"/>
      <c r="BG27" s="74"/>
      <c r="BH27" s="74"/>
      <c r="BI27" s="74"/>
      <c r="BJ27" s="74"/>
      <c r="BK27" s="74"/>
      <c r="BL27" s="74"/>
      <c r="BM27" s="74"/>
      <c r="BN27" s="74"/>
      <c r="BO27" s="74"/>
      <c r="BP27" s="172"/>
      <c r="BQ27" s="171"/>
      <c r="BR27" s="180"/>
      <c r="BS27" s="74"/>
      <c r="BT27" s="74"/>
      <c r="BU27" s="74"/>
      <c r="BV27" s="74"/>
      <c r="BW27" s="74"/>
      <c r="BX27" s="74"/>
      <c r="BY27" s="74"/>
      <c r="BZ27" s="74"/>
      <c r="CA27" s="74"/>
      <c r="CB27" s="74"/>
      <c r="CC27" s="74"/>
      <c r="CD27" s="74"/>
      <c r="CE27" s="172"/>
      <c r="CF27" s="171">
        <v>1</v>
      </c>
      <c r="CG27" s="180">
        <v>27</v>
      </c>
      <c r="CH27" s="74" t="s">
        <v>2018</v>
      </c>
      <c r="CI27" s="74">
        <v>21</v>
      </c>
      <c r="CJ27" s="74" t="s">
        <v>2018</v>
      </c>
      <c r="CK27" s="74" t="s">
        <v>2018</v>
      </c>
      <c r="CL27" s="74" t="s">
        <v>2018</v>
      </c>
      <c r="CM27" s="74" t="s">
        <v>2018</v>
      </c>
      <c r="CN27" s="74" t="s">
        <v>2018</v>
      </c>
      <c r="CO27" s="74" t="s">
        <v>2018</v>
      </c>
      <c r="CP27" s="74">
        <v>23</v>
      </c>
      <c r="CQ27" s="74" t="s">
        <v>2018</v>
      </c>
      <c r="CR27" s="74" t="s">
        <v>176</v>
      </c>
      <c r="CS27" s="74" t="s">
        <v>2018</v>
      </c>
      <c r="CT27" s="172" t="s">
        <v>2018</v>
      </c>
    </row>
    <row r="28" spans="1:98" s="26" customFormat="1" ht="15.75" customHeight="1" x14ac:dyDescent="0.35">
      <c r="A28" s="87" t="s">
        <v>1065</v>
      </c>
      <c r="B28" s="88" t="s">
        <v>924</v>
      </c>
      <c r="C28" s="88" t="s">
        <v>1064</v>
      </c>
      <c r="D28" s="72" t="s">
        <v>925</v>
      </c>
      <c r="E28" s="69" t="s">
        <v>304</v>
      </c>
      <c r="F28" s="69" t="s">
        <v>271</v>
      </c>
      <c r="G28" s="88" t="s">
        <v>196</v>
      </c>
      <c r="H28" s="72" t="s">
        <v>197</v>
      </c>
      <c r="I28" s="72">
        <v>4900030</v>
      </c>
      <c r="J28" s="116">
        <v>2414</v>
      </c>
      <c r="K28" s="30">
        <v>1227</v>
      </c>
      <c r="L28" s="30">
        <v>1187</v>
      </c>
      <c r="M28" s="30">
        <v>10</v>
      </c>
      <c r="N28" s="30">
        <v>17</v>
      </c>
      <c r="O28" s="30">
        <v>32</v>
      </c>
      <c r="P28" s="30">
        <v>217</v>
      </c>
      <c r="Q28" s="30">
        <v>22</v>
      </c>
      <c r="R28" s="30">
        <v>117</v>
      </c>
      <c r="S28" s="30">
        <v>1999</v>
      </c>
      <c r="T28" s="30">
        <v>203</v>
      </c>
      <c r="U28" s="30" t="s">
        <v>176</v>
      </c>
      <c r="V28" s="30">
        <v>258</v>
      </c>
      <c r="W28" s="117">
        <v>38</v>
      </c>
      <c r="X28" s="173">
        <v>18</v>
      </c>
      <c r="Y28" s="184">
        <v>661</v>
      </c>
      <c r="Z28" s="85">
        <v>119</v>
      </c>
      <c r="AA28" s="85">
        <v>542</v>
      </c>
      <c r="AB28" s="85" t="s">
        <v>2018</v>
      </c>
      <c r="AC28" s="85" t="s">
        <v>2018</v>
      </c>
      <c r="AD28" s="85" t="s">
        <v>2018</v>
      </c>
      <c r="AE28" s="85">
        <v>40</v>
      </c>
      <c r="AF28" s="85" t="s">
        <v>2018</v>
      </c>
      <c r="AG28" s="85">
        <v>27</v>
      </c>
      <c r="AH28" s="85">
        <v>578</v>
      </c>
      <c r="AI28" s="85">
        <v>59</v>
      </c>
      <c r="AJ28" s="85" t="s">
        <v>176</v>
      </c>
      <c r="AK28" s="85">
        <v>57</v>
      </c>
      <c r="AL28" s="174" t="s">
        <v>2018</v>
      </c>
      <c r="AM28" s="173">
        <v>6</v>
      </c>
      <c r="AN28" s="184">
        <v>229</v>
      </c>
      <c r="AO28" s="85">
        <v>45</v>
      </c>
      <c r="AP28" s="85">
        <v>184</v>
      </c>
      <c r="AQ28" s="85" t="s">
        <v>2018</v>
      </c>
      <c r="AR28" s="85" t="s">
        <v>2018</v>
      </c>
      <c r="AS28" s="85" t="s">
        <v>2018</v>
      </c>
      <c r="AT28" s="85" t="s">
        <v>2018</v>
      </c>
      <c r="AU28" s="85" t="s">
        <v>2018</v>
      </c>
      <c r="AV28" s="85">
        <v>11</v>
      </c>
      <c r="AW28" s="85">
        <v>205</v>
      </c>
      <c r="AX28" s="85">
        <v>18</v>
      </c>
      <c r="AY28" s="85" t="s">
        <v>176</v>
      </c>
      <c r="AZ28" s="85">
        <v>21</v>
      </c>
      <c r="BA28" s="174" t="s">
        <v>2018</v>
      </c>
      <c r="BB28" s="173">
        <v>2</v>
      </c>
      <c r="BC28" s="184">
        <v>110</v>
      </c>
      <c r="BD28" s="85">
        <v>27</v>
      </c>
      <c r="BE28" s="85">
        <v>83</v>
      </c>
      <c r="BF28" s="85" t="s">
        <v>2018</v>
      </c>
      <c r="BG28" s="85" t="s">
        <v>2018</v>
      </c>
      <c r="BH28" s="85" t="s">
        <v>2018</v>
      </c>
      <c r="BI28" s="85" t="s">
        <v>2018</v>
      </c>
      <c r="BJ28" s="85" t="s">
        <v>2018</v>
      </c>
      <c r="BK28" s="85" t="s">
        <v>2018</v>
      </c>
      <c r="BL28" s="85">
        <v>93</v>
      </c>
      <c r="BM28" s="85" t="s">
        <v>2018</v>
      </c>
      <c r="BN28" s="85" t="s">
        <v>176</v>
      </c>
      <c r="BO28" s="85">
        <v>12</v>
      </c>
      <c r="BP28" s="174" t="s">
        <v>2018</v>
      </c>
      <c r="BQ28" s="171">
        <v>4</v>
      </c>
      <c r="BR28" s="180">
        <v>119</v>
      </c>
      <c r="BS28" s="74">
        <v>18</v>
      </c>
      <c r="BT28" s="74">
        <v>101</v>
      </c>
      <c r="BU28" s="74" t="s">
        <v>2018</v>
      </c>
      <c r="BV28" s="74" t="s">
        <v>2018</v>
      </c>
      <c r="BW28" s="74" t="s">
        <v>2018</v>
      </c>
      <c r="BX28" s="74" t="s">
        <v>2018</v>
      </c>
      <c r="BY28" s="74" t="s">
        <v>2018</v>
      </c>
      <c r="BZ28" s="74" t="s">
        <v>2018</v>
      </c>
      <c r="CA28" s="74">
        <v>112</v>
      </c>
      <c r="CB28" s="74">
        <v>10</v>
      </c>
      <c r="CC28" s="74" t="s">
        <v>176</v>
      </c>
      <c r="CD28" s="74" t="s">
        <v>2018</v>
      </c>
      <c r="CE28" s="172" t="s">
        <v>2018</v>
      </c>
      <c r="CF28" s="171">
        <v>12</v>
      </c>
      <c r="CG28" s="180">
        <v>432</v>
      </c>
      <c r="CH28" s="74">
        <v>74</v>
      </c>
      <c r="CI28" s="74">
        <v>358</v>
      </c>
      <c r="CJ28" s="74" t="s">
        <v>2018</v>
      </c>
      <c r="CK28" s="74" t="s">
        <v>2018</v>
      </c>
      <c r="CL28" s="74" t="s">
        <v>2018</v>
      </c>
      <c r="CM28" s="74">
        <v>34</v>
      </c>
      <c r="CN28" s="74" t="s">
        <v>2018</v>
      </c>
      <c r="CO28" s="74">
        <v>16</v>
      </c>
      <c r="CP28" s="74">
        <v>373</v>
      </c>
      <c r="CQ28" s="74">
        <v>41</v>
      </c>
      <c r="CR28" s="74" t="s">
        <v>176</v>
      </c>
      <c r="CS28" s="74">
        <v>36</v>
      </c>
      <c r="CT28" s="172" t="s">
        <v>2018</v>
      </c>
    </row>
    <row r="29" spans="1:98" s="26" customFormat="1" ht="15.75" customHeight="1" x14ac:dyDescent="0.35">
      <c r="A29" s="87" t="s">
        <v>1065</v>
      </c>
      <c r="B29" s="88" t="s">
        <v>928</v>
      </c>
      <c r="C29" s="88" t="s">
        <v>1056</v>
      </c>
      <c r="D29" s="72" t="s">
        <v>929</v>
      </c>
      <c r="E29" s="69" t="s">
        <v>291</v>
      </c>
      <c r="F29" s="69" t="s">
        <v>401</v>
      </c>
      <c r="G29" s="88" t="s">
        <v>196</v>
      </c>
      <c r="H29" s="72" t="s">
        <v>197</v>
      </c>
      <c r="I29" s="72">
        <v>4900030</v>
      </c>
      <c r="J29" s="116">
        <v>684</v>
      </c>
      <c r="K29" s="30">
        <v>352</v>
      </c>
      <c r="L29" s="30">
        <v>332</v>
      </c>
      <c r="M29" s="30" t="s">
        <v>2018</v>
      </c>
      <c r="N29" s="30" t="s">
        <v>2018</v>
      </c>
      <c r="O29" s="30" t="s">
        <v>2018</v>
      </c>
      <c r="P29" s="30">
        <v>57</v>
      </c>
      <c r="Q29" s="30" t="s">
        <v>2018</v>
      </c>
      <c r="R29" s="30">
        <v>24</v>
      </c>
      <c r="S29" s="30">
        <v>589</v>
      </c>
      <c r="T29" s="30">
        <v>62</v>
      </c>
      <c r="U29" s="30" t="s">
        <v>176</v>
      </c>
      <c r="V29" s="30">
        <v>62</v>
      </c>
      <c r="W29" s="117" t="s">
        <v>2018</v>
      </c>
      <c r="X29" s="173">
        <v>1</v>
      </c>
      <c r="Y29" s="184">
        <v>237</v>
      </c>
      <c r="Z29" s="85">
        <v>110</v>
      </c>
      <c r="AA29" s="85">
        <v>127</v>
      </c>
      <c r="AB29" s="85" t="s">
        <v>2018</v>
      </c>
      <c r="AC29" s="85" t="s">
        <v>2018</v>
      </c>
      <c r="AD29" s="85" t="s">
        <v>2018</v>
      </c>
      <c r="AE29" s="85">
        <v>24</v>
      </c>
      <c r="AF29" s="85" t="s">
        <v>2018</v>
      </c>
      <c r="AG29" s="85">
        <v>10</v>
      </c>
      <c r="AH29" s="85">
        <v>198</v>
      </c>
      <c r="AI29" s="85">
        <v>23</v>
      </c>
      <c r="AJ29" s="85" t="s">
        <v>176</v>
      </c>
      <c r="AK29" s="85">
        <v>18</v>
      </c>
      <c r="AL29" s="174" t="s">
        <v>2018</v>
      </c>
      <c r="AM29" s="171"/>
      <c r="AN29" s="180"/>
      <c r="AO29" s="74"/>
      <c r="AP29" s="74"/>
      <c r="AQ29" s="74"/>
      <c r="AR29" s="74"/>
      <c r="AS29" s="74"/>
      <c r="AT29" s="74"/>
      <c r="AU29" s="74"/>
      <c r="AV29" s="74"/>
      <c r="AW29" s="74"/>
      <c r="AX29" s="74"/>
      <c r="AY29" s="74"/>
      <c r="AZ29" s="74"/>
      <c r="BA29" s="172"/>
      <c r="BB29" s="171"/>
      <c r="BC29" s="180"/>
      <c r="BD29" s="74"/>
      <c r="BE29" s="74"/>
      <c r="BF29" s="74"/>
      <c r="BG29" s="74"/>
      <c r="BH29" s="74"/>
      <c r="BI29" s="74"/>
      <c r="BJ29" s="74"/>
      <c r="BK29" s="74"/>
      <c r="BL29" s="74"/>
      <c r="BM29" s="74"/>
      <c r="BN29" s="74"/>
      <c r="BO29" s="74"/>
      <c r="BP29" s="172"/>
      <c r="BQ29" s="171"/>
      <c r="BR29" s="180"/>
      <c r="BS29" s="74"/>
      <c r="BT29" s="74"/>
      <c r="BU29" s="74"/>
      <c r="BV29" s="74"/>
      <c r="BW29" s="74"/>
      <c r="BX29" s="74"/>
      <c r="BY29" s="74"/>
      <c r="BZ29" s="74"/>
      <c r="CA29" s="74"/>
      <c r="CB29" s="74"/>
      <c r="CC29" s="74"/>
      <c r="CD29" s="74"/>
      <c r="CE29" s="172"/>
      <c r="CF29" s="171">
        <v>1</v>
      </c>
      <c r="CG29" s="180">
        <v>237</v>
      </c>
      <c r="CH29" s="74">
        <v>110</v>
      </c>
      <c r="CI29" s="74">
        <v>127</v>
      </c>
      <c r="CJ29" s="74" t="s">
        <v>2018</v>
      </c>
      <c r="CK29" s="74" t="s">
        <v>2018</v>
      </c>
      <c r="CL29" s="74" t="s">
        <v>2018</v>
      </c>
      <c r="CM29" s="74">
        <v>24</v>
      </c>
      <c r="CN29" s="74" t="s">
        <v>2018</v>
      </c>
      <c r="CO29" s="74">
        <v>10</v>
      </c>
      <c r="CP29" s="74">
        <v>198</v>
      </c>
      <c r="CQ29" s="74">
        <v>23</v>
      </c>
      <c r="CR29" s="74" t="s">
        <v>176</v>
      </c>
      <c r="CS29" s="74">
        <v>18</v>
      </c>
      <c r="CT29" s="172" t="s">
        <v>2018</v>
      </c>
    </row>
    <row r="30" spans="1:98" s="26" customFormat="1" ht="15.75" customHeight="1" x14ac:dyDescent="0.35">
      <c r="A30" s="87" t="s">
        <v>1065</v>
      </c>
      <c r="B30" s="88" t="s">
        <v>224</v>
      </c>
      <c r="C30" s="88" t="s">
        <v>986</v>
      </c>
      <c r="D30" s="72" t="s">
        <v>225</v>
      </c>
      <c r="E30" s="69" t="s">
        <v>1081</v>
      </c>
      <c r="F30" s="69" t="s">
        <v>271</v>
      </c>
      <c r="G30" s="88" t="s">
        <v>224</v>
      </c>
      <c r="H30" s="72" t="s">
        <v>226</v>
      </c>
      <c r="I30" s="72">
        <v>4900186</v>
      </c>
      <c r="J30" s="116">
        <v>244</v>
      </c>
      <c r="K30" s="30">
        <v>92</v>
      </c>
      <c r="L30" s="30">
        <v>152</v>
      </c>
      <c r="M30" s="30" t="s">
        <v>2018</v>
      </c>
      <c r="N30" s="30" t="s">
        <v>2018</v>
      </c>
      <c r="O30" s="30" t="s">
        <v>2018</v>
      </c>
      <c r="P30" s="30">
        <v>33</v>
      </c>
      <c r="Q30" s="30" t="s">
        <v>2018</v>
      </c>
      <c r="R30" s="30">
        <v>13</v>
      </c>
      <c r="S30" s="30">
        <v>194</v>
      </c>
      <c r="T30" s="30">
        <v>66</v>
      </c>
      <c r="U30" s="30" t="s">
        <v>176</v>
      </c>
      <c r="V30" s="30">
        <v>38</v>
      </c>
      <c r="W30" s="117" t="s">
        <v>2018</v>
      </c>
      <c r="X30" s="173">
        <v>3</v>
      </c>
      <c r="Y30" s="184">
        <v>151</v>
      </c>
      <c r="Z30" s="85">
        <v>51</v>
      </c>
      <c r="AA30" s="85">
        <v>100</v>
      </c>
      <c r="AB30" s="85" t="s">
        <v>2018</v>
      </c>
      <c r="AC30" s="85" t="s">
        <v>2018</v>
      </c>
      <c r="AD30" s="85" t="s">
        <v>2018</v>
      </c>
      <c r="AE30" s="85">
        <v>23</v>
      </c>
      <c r="AF30" s="85" t="s">
        <v>2018</v>
      </c>
      <c r="AG30" s="85" t="s">
        <v>2018</v>
      </c>
      <c r="AH30" s="85">
        <v>119</v>
      </c>
      <c r="AI30" s="85">
        <v>43</v>
      </c>
      <c r="AJ30" s="85" t="s">
        <v>176</v>
      </c>
      <c r="AK30" s="85">
        <v>25</v>
      </c>
      <c r="AL30" s="174" t="s">
        <v>2018</v>
      </c>
      <c r="AM30" s="173">
        <v>2</v>
      </c>
      <c r="AN30" s="184">
        <v>129</v>
      </c>
      <c r="AO30" s="85">
        <v>43</v>
      </c>
      <c r="AP30" s="85">
        <v>86</v>
      </c>
      <c r="AQ30" s="85" t="s">
        <v>2018</v>
      </c>
      <c r="AR30" s="85" t="s">
        <v>2018</v>
      </c>
      <c r="AS30" s="85" t="s">
        <v>2018</v>
      </c>
      <c r="AT30" s="85">
        <v>20</v>
      </c>
      <c r="AU30" s="85" t="s">
        <v>2018</v>
      </c>
      <c r="AV30" s="85" t="s">
        <v>2018</v>
      </c>
      <c r="AW30" s="85">
        <v>103</v>
      </c>
      <c r="AX30" s="85">
        <v>39</v>
      </c>
      <c r="AY30" s="85" t="s">
        <v>176</v>
      </c>
      <c r="AZ30" s="85">
        <v>21</v>
      </c>
      <c r="BA30" s="174" t="s">
        <v>2018</v>
      </c>
      <c r="BB30" s="173">
        <v>2</v>
      </c>
      <c r="BC30" s="184">
        <v>129</v>
      </c>
      <c r="BD30" s="85">
        <v>43</v>
      </c>
      <c r="BE30" s="85">
        <v>86</v>
      </c>
      <c r="BF30" s="85" t="s">
        <v>2018</v>
      </c>
      <c r="BG30" s="85" t="s">
        <v>2018</v>
      </c>
      <c r="BH30" s="85" t="s">
        <v>2018</v>
      </c>
      <c r="BI30" s="85">
        <v>20</v>
      </c>
      <c r="BJ30" s="85" t="s">
        <v>2018</v>
      </c>
      <c r="BK30" s="85" t="s">
        <v>2018</v>
      </c>
      <c r="BL30" s="85">
        <v>103</v>
      </c>
      <c r="BM30" s="85">
        <v>39</v>
      </c>
      <c r="BN30" s="85" t="s">
        <v>176</v>
      </c>
      <c r="BO30" s="85">
        <v>21</v>
      </c>
      <c r="BP30" s="174" t="s">
        <v>2018</v>
      </c>
      <c r="BQ30" s="171"/>
      <c r="BR30" s="180"/>
      <c r="BS30" s="74"/>
      <c r="BT30" s="74"/>
      <c r="BU30" s="74"/>
      <c r="BV30" s="74"/>
      <c r="BW30" s="74"/>
      <c r="BX30" s="74"/>
      <c r="BY30" s="74"/>
      <c r="BZ30" s="74"/>
      <c r="CA30" s="74"/>
      <c r="CB30" s="74"/>
      <c r="CC30" s="74"/>
      <c r="CD30" s="74"/>
      <c r="CE30" s="172"/>
      <c r="CF30" s="171">
        <v>1</v>
      </c>
      <c r="CG30" s="180">
        <v>22</v>
      </c>
      <c r="CH30" s="74" t="s">
        <v>2018</v>
      </c>
      <c r="CI30" s="74">
        <v>14</v>
      </c>
      <c r="CJ30" s="74" t="s">
        <v>2018</v>
      </c>
      <c r="CK30" s="74" t="s">
        <v>2018</v>
      </c>
      <c r="CL30" s="74" t="s">
        <v>2018</v>
      </c>
      <c r="CM30" s="74" t="s">
        <v>2018</v>
      </c>
      <c r="CN30" s="74" t="s">
        <v>2018</v>
      </c>
      <c r="CO30" s="74" t="s">
        <v>2018</v>
      </c>
      <c r="CP30" s="74">
        <v>16</v>
      </c>
      <c r="CQ30" s="74" t="s">
        <v>2018</v>
      </c>
      <c r="CR30" s="74" t="s">
        <v>176</v>
      </c>
      <c r="CS30" s="74" t="s">
        <v>2018</v>
      </c>
      <c r="CT30" s="172" t="s">
        <v>2018</v>
      </c>
    </row>
    <row r="31" spans="1:98" s="26" customFormat="1" ht="15.75" customHeight="1" x14ac:dyDescent="0.35">
      <c r="A31" s="87" t="s">
        <v>1065</v>
      </c>
      <c r="B31" s="88" t="s">
        <v>232</v>
      </c>
      <c r="C31" s="88" t="s">
        <v>990</v>
      </c>
      <c r="D31" s="72" t="s">
        <v>233</v>
      </c>
      <c r="E31" s="69" t="s">
        <v>1956</v>
      </c>
      <c r="F31" s="69" t="s">
        <v>271</v>
      </c>
      <c r="G31" s="88" t="s">
        <v>232</v>
      </c>
      <c r="H31" s="72" t="s">
        <v>234</v>
      </c>
      <c r="I31" s="72">
        <v>4900033</v>
      </c>
      <c r="J31" s="116">
        <v>527</v>
      </c>
      <c r="K31" s="30">
        <v>255</v>
      </c>
      <c r="L31" s="30">
        <v>272</v>
      </c>
      <c r="M31" s="30" t="s">
        <v>2018</v>
      </c>
      <c r="N31" s="30" t="s">
        <v>2018</v>
      </c>
      <c r="O31" s="30" t="s">
        <v>2018</v>
      </c>
      <c r="P31" s="30">
        <v>114</v>
      </c>
      <c r="Q31" s="30" t="s">
        <v>2018</v>
      </c>
      <c r="R31" s="30">
        <v>11</v>
      </c>
      <c r="S31" s="30">
        <v>388</v>
      </c>
      <c r="T31" s="30">
        <v>98</v>
      </c>
      <c r="U31" s="30" t="s">
        <v>176</v>
      </c>
      <c r="V31" s="30">
        <v>174</v>
      </c>
      <c r="W31" s="117">
        <v>20</v>
      </c>
      <c r="X31" s="173">
        <v>2</v>
      </c>
      <c r="Y31" s="184">
        <v>62</v>
      </c>
      <c r="Z31" s="85">
        <v>16</v>
      </c>
      <c r="AA31" s="85">
        <v>46</v>
      </c>
      <c r="AB31" s="85" t="s">
        <v>2018</v>
      </c>
      <c r="AC31" s="85" t="s">
        <v>2018</v>
      </c>
      <c r="AD31" s="85" t="s">
        <v>2018</v>
      </c>
      <c r="AE31" s="85">
        <v>14</v>
      </c>
      <c r="AF31" s="85" t="s">
        <v>2018</v>
      </c>
      <c r="AG31" s="85" t="s">
        <v>2018</v>
      </c>
      <c r="AH31" s="85">
        <v>46</v>
      </c>
      <c r="AI31" s="85">
        <v>14</v>
      </c>
      <c r="AJ31" s="85" t="s">
        <v>176</v>
      </c>
      <c r="AK31" s="85">
        <v>27</v>
      </c>
      <c r="AL31" s="174" t="s">
        <v>2018</v>
      </c>
      <c r="AM31" s="173">
        <v>1</v>
      </c>
      <c r="AN31" s="184">
        <v>40</v>
      </c>
      <c r="AO31" s="85">
        <v>15</v>
      </c>
      <c r="AP31" s="85">
        <v>25</v>
      </c>
      <c r="AQ31" s="85" t="s">
        <v>2018</v>
      </c>
      <c r="AR31" s="85" t="s">
        <v>2018</v>
      </c>
      <c r="AS31" s="85" t="s">
        <v>2018</v>
      </c>
      <c r="AT31" s="85">
        <v>10</v>
      </c>
      <c r="AU31" s="85" t="s">
        <v>2018</v>
      </c>
      <c r="AV31" s="85" t="s">
        <v>2018</v>
      </c>
      <c r="AW31" s="85">
        <v>28</v>
      </c>
      <c r="AX31" s="85" t="s">
        <v>2018</v>
      </c>
      <c r="AY31" s="85" t="s">
        <v>176</v>
      </c>
      <c r="AZ31" s="85">
        <v>16</v>
      </c>
      <c r="BA31" s="174" t="s">
        <v>2018</v>
      </c>
      <c r="BB31" s="173">
        <v>1</v>
      </c>
      <c r="BC31" s="184">
        <v>40</v>
      </c>
      <c r="BD31" s="85">
        <v>15</v>
      </c>
      <c r="BE31" s="85">
        <v>25</v>
      </c>
      <c r="BF31" s="85" t="s">
        <v>2018</v>
      </c>
      <c r="BG31" s="85" t="s">
        <v>2018</v>
      </c>
      <c r="BH31" s="85" t="s">
        <v>2018</v>
      </c>
      <c r="BI31" s="85">
        <v>10</v>
      </c>
      <c r="BJ31" s="85" t="s">
        <v>2018</v>
      </c>
      <c r="BK31" s="85" t="s">
        <v>2018</v>
      </c>
      <c r="BL31" s="85">
        <v>28</v>
      </c>
      <c r="BM31" s="85" t="s">
        <v>2018</v>
      </c>
      <c r="BN31" s="85" t="s">
        <v>176</v>
      </c>
      <c r="BO31" s="85">
        <v>16</v>
      </c>
      <c r="BP31" s="174" t="s">
        <v>2018</v>
      </c>
      <c r="BQ31" s="171"/>
      <c r="BR31" s="180"/>
      <c r="BS31" s="74"/>
      <c r="BT31" s="74"/>
      <c r="BU31" s="74"/>
      <c r="BV31" s="74"/>
      <c r="BW31" s="74"/>
      <c r="BX31" s="74"/>
      <c r="BY31" s="74"/>
      <c r="BZ31" s="74"/>
      <c r="CA31" s="74"/>
      <c r="CB31" s="74"/>
      <c r="CC31" s="74"/>
      <c r="CD31" s="74"/>
      <c r="CE31" s="172"/>
      <c r="CF31" s="171">
        <v>1</v>
      </c>
      <c r="CG31" s="180">
        <v>22</v>
      </c>
      <c r="CH31" s="74" t="s">
        <v>2018</v>
      </c>
      <c r="CI31" s="74">
        <v>21</v>
      </c>
      <c r="CJ31" s="74" t="s">
        <v>2018</v>
      </c>
      <c r="CK31" s="74" t="s">
        <v>2018</v>
      </c>
      <c r="CL31" s="74" t="s">
        <v>2018</v>
      </c>
      <c r="CM31" s="74" t="s">
        <v>2018</v>
      </c>
      <c r="CN31" s="74" t="s">
        <v>2018</v>
      </c>
      <c r="CO31" s="74" t="s">
        <v>2018</v>
      </c>
      <c r="CP31" s="74">
        <v>18</v>
      </c>
      <c r="CQ31" s="74" t="s">
        <v>2018</v>
      </c>
      <c r="CR31" s="74" t="s">
        <v>176</v>
      </c>
      <c r="CS31" s="74">
        <v>11</v>
      </c>
      <c r="CT31" s="172" t="s">
        <v>2018</v>
      </c>
    </row>
    <row r="32" spans="1:98" s="26" customFormat="1" ht="15.75" customHeight="1" x14ac:dyDescent="0.35">
      <c r="A32" s="87" t="s">
        <v>1065</v>
      </c>
      <c r="B32" s="88" t="s">
        <v>1066</v>
      </c>
      <c r="C32" s="88" t="s">
        <v>1045</v>
      </c>
      <c r="D32" s="72" t="s">
        <v>1067</v>
      </c>
      <c r="E32" s="69" t="s">
        <v>1956</v>
      </c>
      <c r="F32" s="69" t="s">
        <v>271</v>
      </c>
      <c r="G32" s="88" t="s">
        <v>238</v>
      </c>
      <c r="H32" s="72" t="s">
        <v>239</v>
      </c>
      <c r="I32" s="72">
        <v>4900005</v>
      </c>
      <c r="J32" s="116">
        <v>492</v>
      </c>
      <c r="K32" s="30">
        <v>269</v>
      </c>
      <c r="L32" s="30">
        <v>223</v>
      </c>
      <c r="M32" s="30" t="s">
        <v>2018</v>
      </c>
      <c r="N32" s="30">
        <v>42</v>
      </c>
      <c r="O32" s="30">
        <v>26</v>
      </c>
      <c r="P32" s="30">
        <v>342</v>
      </c>
      <c r="Q32" s="30" t="s">
        <v>2018</v>
      </c>
      <c r="R32" s="30" t="s">
        <v>2018</v>
      </c>
      <c r="S32" s="30">
        <v>70</v>
      </c>
      <c r="T32" s="30">
        <v>45</v>
      </c>
      <c r="U32" s="30" t="s">
        <v>176</v>
      </c>
      <c r="V32" s="30">
        <v>244</v>
      </c>
      <c r="W32" s="117">
        <v>103</v>
      </c>
      <c r="X32" s="173">
        <v>1</v>
      </c>
      <c r="Y32" s="184">
        <v>51</v>
      </c>
      <c r="Z32" s="85">
        <v>24</v>
      </c>
      <c r="AA32" s="85">
        <v>27</v>
      </c>
      <c r="AB32" s="85" t="s">
        <v>2018</v>
      </c>
      <c r="AC32" s="85" t="s">
        <v>2018</v>
      </c>
      <c r="AD32" s="85" t="s">
        <v>2018</v>
      </c>
      <c r="AE32" s="85">
        <v>31</v>
      </c>
      <c r="AF32" s="85" t="s">
        <v>2018</v>
      </c>
      <c r="AG32" s="85" t="s">
        <v>2018</v>
      </c>
      <c r="AH32" s="85" t="s">
        <v>2018</v>
      </c>
      <c r="AI32" s="85" t="s">
        <v>2018</v>
      </c>
      <c r="AJ32" s="85" t="s">
        <v>176</v>
      </c>
      <c r="AK32" s="85">
        <v>26</v>
      </c>
      <c r="AL32" s="174" t="s">
        <v>2018</v>
      </c>
      <c r="AM32" s="173">
        <v>1</v>
      </c>
      <c r="AN32" s="184">
        <v>51</v>
      </c>
      <c r="AO32" s="85">
        <v>24</v>
      </c>
      <c r="AP32" s="85">
        <v>27</v>
      </c>
      <c r="AQ32" s="85" t="s">
        <v>2018</v>
      </c>
      <c r="AR32" s="85" t="s">
        <v>2018</v>
      </c>
      <c r="AS32" s="85" t="s">
        <v>2018</v>
      </c>
      <c r="AT32" s="85">
        <v>31</v>
      </c>
      <c r="AU32" s="85" t="s">
        <v>2018</v>
      </c>
      <c r="AV32" s="85" t="s">
        <v>2018</v>
      </c>
      <c r="AW32" s="85" t="s">
        <v>2018</v>
      </c>
      <c r="AX32" s="85" t="s">
        <v>2018</v>
      </c>
      <c r="AY32" s="85" t="s">
        <v>176</v>
      </c>
      <c r="AZ32" s="85">
        <v>26</v>
      </c>
      <c r="BA32" s="174" t="s">
        <v>2018</v>
      </c>
      <c r="BB32" s="171">
        <v>1</v>
      </c>
      <c r="BC32" s="180">
        <v>51</v>
      </c>
      <c r="BD32" s="74">
        <v>24</v>
      </c>
      <c r="BE32" s="74">
        <v>27</v>
      </c>
      <c r="BF32" s="74" t="s">
        <v>2018</v>
      </c>
      <c r="BG32" s="74" t="s">
        <v>2018</v>
      </c>
      <c r="BH32" s="74" t="s">
        <v>2018</v>
      </c>
      <c r="BI32" s="74">
        <v>31</v>
      </c>
      <c r="BJ32" s="74" t="s">
        <v>2018</v>
      </c>
      <c r="BK32" s="74" t="s">
        <v>2018</v>
      </c>
      <c r="BL32" s="74" t="s">
        <v>2018</v>
      </c>
      <c r="BM32" s="74" t="s">
        <v>2018</v>
      </c>
      <c r="BN32" s="74" t="s">
        <v>176</v>
      </c>
      <c r="BO32" s="74">
        <v>26</v>
      </c>
      <c r="BP32" s="172" t="s">
        <v>2018</v>
      </c>
      <c r="BQ32" s="171"/>
      <c r="BR32" s="180"/>
      <c r="BS32" s="74"/>
      <c r="BT32" s="74"/>
      <c r="BU32" s="74"/>
      <c r="BV32" s="74"/>
      <c r="BW32" s="74"/>
      <c r="BX32" s="74"/>
      <c r="BY32" s="74"/>
      <c r="BZ32" s="74"/>
      <c r="CA32" s="74"/>
      <c r="CB32" s="74"/>
      <c r="CC32" s="74"/>
      <c r="CD32" s="74"/>
      <c r="CE32" s="172"/>
      <c r="CF32" s="171"/>
      <c r="CG32" s="180"/>
      <c r="CH32" s="74"/>
      <c r="CI32" s="74"/>
      <c r="CJ32" s="74"/>
      <c r="CK32" s="74"/>
      <c r="CL32" s="74"/>
      <c r="CM32" s="74"/>
      <c r="CN32" s="74"/>
      <c r="CO32" s="74"/>
      <c r="CP32" s="74"/>
      <c r="CQ32" s="74"/>
      <c r="CR32" s="74"/>
      <c r="CS32" s="74"/>
      <c r="CT32" s="172"/>
    </row>
    <row r="33" spans="1:98" s="26" customFormat="1" ht="15.75" customHeight="1" x14ac:dyDescent="0.35">
      <c r="A33" s="87" t="s">
        <v>1065</v>
      </c>
      <c r="B33" s="88" t="s">
        <v>236</v>
      </c>
      <c r="C33" s="88" t="s">
        <v>986</v>
      </c>
      <c r="D33" s="72" t="s">
        <v>237</v>
      </c>
      <c r="E33" s="69" t="s">
        <v>291</v>
      </c>
      <c r="F33" s="69" t="s">
        <v>271</v>
      </c>
      <c r="G33" s="88" t="s">
        <v>238</v>
      </c>
      <c r="H33" s="72" t="s">
        <v>239</v>
      </c>
      <c r="I33" s="72">
        <v>4900005</v>
      </c>
      <c r="J33" s="116">
        <v>310</v>
      </c>
      <c r="K33" s="30">
        <v>170</v>
      </c>
      <c r="L33" s="30">
        <v>140</v>
      </c>
      <c r="M33" s="30" t="s">
        <v>2018</v>
      </c>
      <c r="N33" s="30">
        <v>35</v>
      </c>
      <c r="O33" s="30" t="s">
        <v>2018</v>
      </c>
      <c r="P33" s="30">
        <v>96</v>
      </c>
      <c r="Q33" s="30" t="s">
        <v>2018</v>
      </c>
      <c r="R33" s="30" t="s">
        <v>2018</v>
      </c>
      <c r="S33" s="30">
        <v>167</v>
      </c>
      <c r="T33" s="30">
        <v>42</v>
      </c>
      <c r="U33" s="30" t="s">
        <v>176</v>
      </c>
      <c r="V33" s="30">
        <v>91</v>
      </c>
      <c r="W33" s="117">
        <v>29</v>
      </c>
      <c r="X33" s="173">
        <v>1</v>
      </c>
      <c r="Y33" s="184">
        <v>26</v>
      </c>
      <c r="Z33" s="85">
        <v>13</v>
      </c>
      <c r="AA33" s="85">
        <v>13</v>
      </c>
      <c r="AB33" s="85" t="s">
        <v>2018</v>
      </c>
      <c r="AC33" s="85" t="s">
        <v>2018</v>
      </c>
      <c r="AD33" s="85" t="s">
        <v>2018</v>
      </c>
      <c r="AE33" s="85" t="s">
        <v>2018</v>
      </c>
      <c r="AF33" s="85" t="s">
        <v>2018</v>
      </c>
      <c r="AG33" s="85" t="s">
        <v>2018</v>
      </c>
      <c r="AH33" s="85">
        <v>15</v>
      </c>
      <c r="AI33" s="85" t="s">
        <v>2018</v>
      </c>
      <c r="AJ33" s="85" t="s">
        <v>176</v>
      </c>
      <c r="AK33" s="85" t="s">
        <v>2018</v>
      </c>
      <c r="AL33" s="174" t="s">
        <v>2018</v>
      </c>
      <c r="AM33" s="173">
        <v>1</v>
      </c>
      <c r="AN33" s="184">
        <v>26</v>
      </c>
      <c r="AO33" s="85">
        <v>13</v>
      </c>
      <c r="AP33" s="85">
        <v>13</v>
      </c>
      <c r="AQ33" s="85" t="s">
        <v>2018</v>
      </c>
      <c r="AR33" s="85" t="s">
        <v>2018</v>
      </c>
      <c r="AS33" s="85" t="s">
        <v>2018</v>
      </c>
      <c r="AT33" s="85" t="s">
        <v>2018</v>
      </c>
      <c r="AU33" s="85" t="s">
        <v>2018</v>
      </c>
      <c r="AV33" s="85" t="s">
        <v>2018</v>
      </c>
      <c r="AW33" s="85">
        <v>15</v>
      </c>
      <c r="AX33" s="85" t="s">
        <v>2018</v>
      </c>
      <c r="AY33" s="85" t="s">
        <v>176</v>
      </c>
      <c r="AZ33" s="85" t="s">
        <v>2018</v>
      </c>
      <c r="BA33" s="174" t="s">
        <v>2018</v>
      </c>
      <c r="BB33" s="171">
        <v>1</v>
      </c>
      <c r="BC33" s="180">
        <v>26</v>
      </c>
      <c r="BD33" s="74">
        <v>13</v>
      </c>
      <c r="BE33" s="74">
        <v>13</v>
      </c>
      <c r="BF33" s="74" t="s">
        <v>2018</v>
      </c>
      <c r="BG33" s="74" t="s">
        <v>2018</v>
      </c>
      <c r="BH33" s="74" t="s">
        <v>2018</v>
      </c>
      <c r="BI33" s="74" t="s">
        <v>2018</v>
      </c>
      <c r="BJ33" s="74" t="s">
        <v>2018</v>
      </c>
      <c r="BK33" s="74" t="s">
        <v>2018</v>
      </c>
      <c r="BL33" s="74">
        <v>15</v>
      </c>
      <c r="BM33" s="74" t="s">
        <v>2018</v>
      </c>
      <c r="BN33" s="74" t="s">
        <v>176</v>
      </c>
      <c r="BO33" s="74" t="s">
        <v>2018</v>
      </c>
      <c r="BP33" s="172" t="s">
        <v>2018</v>
      </c>
      <c r="BQ33" s="171"/>
      <c r="BR33" s="180"/>
      <c r="BS33" s="74"/>
      <c r="BT33" s="74"/>
      <c r="BU33" s="74"/>
      <c r="BV33" s="74"/>
      <c r="BW33" s="74"/>
      <c r="BX33" s="74"/>
      <c r="BY33" s="74"/>
      <c r="BZ33" s="74"/>
      <c r="CA33" s="74"/>
      <c r="CB33" s="74"/>
      <c r="CC33" s="74"/>
      <c r="CD33" s="74"/>
      <c r="CE33" s="172"/>
      <c r="CF33" s="171"/>
      <c r="CG33" s="180"/>
      <c r="CH33" s="74"/>
      <c r="CI33" s="74"/>
      <c r="CJ33" s="74"/>
      <c r="CK33" s="74"/>
      <c r="CL33" s="74"/>
      <c r="CM33" s="74"/>
      <c r="CN33" s="74"/>
      <c r="CO33" s="74"/>
      <c r="CP33" s="74"/>
      <c r="CQ33" s="74"/>
      <c r="CR33" s="74"/>
      <c r="CS33" s="74"/>
      <c r="CT33" s="172"/>
    </row>
    <row r="34" spans="1:98" s="26" customFormat="1" ht="15.75" customHeight="1" x14ac:dyDescent="0.35">
      <c r="A34" s="87" t="s">
        <v>1065</v>
      </c>
      <c r="B34" s="88" t="s">
        <v>1187</v>
      </c>
      <c r="C34" s="88" t="s">
        <v>1028</v>
      </c>
      <c r="D34" s="72" t="s">
        <v>2059</v>
      </c>
      <c r="E34" s="69" t="s">
        <v>1956</v>
      </c>
      <c r="F34" s="69" t="s">
        <v>304</v>
      </c>
      <c r="G34" s="88" t="s">
        <v>238</v>
      </c>
      <c r="H34" s="72" t="s">
        <v>239</v>
      </c>
      <c r="I34" s="72">
        <v>4900005</v>
      </c>
      <c r="J34" s="116">
        <v>26</v>
      </c>
      <c r="K34" s="30">
        <v>14</v>
      </c>
      <c r="L34" s="30">
        <v>12</v>
      </c>
      <c r="M34" s="30" t="s">
        <v>2018</v>
      </c>
      <c r="N34" s="30" t="s">
        <v>2018</v>
      </c>
      <c r="O34" s="30" t="s">
        <v>2018</v>
      </c>
      <c r="P34" s="30" t="s">
        <v>2018</v>
      </c>
      <c r="Q34" s="30" t="s">
        <v>2018</v>
      </c>
      <c r="R34" s="30" t="s">
        <v>2018</v>
      </c>
      <c r="S34" s="30">
        <v>24</v>
      </c>
      <c r="T34" s="30" t="s">
        <v>2018</v>
      </c>
      <c r="U34" s="30" t="s">
        <v>176</v>
      </c>
      <c r="V34" s="30" t="s">
        <v>2018</v>
      </c>
      <c r="W34" s="117" t="s">
        <v>2018</v>
      </c>
      <c r="X34" s="171"/>
      <c r="Y34" s="180"/>
      <c r="Z34" s="74"/>
      <c r="AA34" s="74"/>
      <c r="AB34" s="74"/>
      <c r="AC34" s="74"/>
      <c r="AD34" s="74"/>
      <c r="AE34" s="74"/>
      <c r="AF34" s="74"/>
      <c r="AG34" s="74"/>
      <c r="AH34" s="74"/>
      <c r="AI34" s="74"/>
      <c r="AJ34" s="74"/>
      <c r="AK34" s="74"/>
      <c r="AL34" s="172"/>
      <c r="AM34" s="171"/>
      <c r="AN34" s="180"/>
      <c r="AO34" s="74"/>
      <c r="AP34" s="74"/>
      <c r="AQ34" s="74"/>
      <c r="AR34" s="74"/>
      <c r="AS34" s="74"/>
      <c r="AT34" s="74"/>
      <c r="AU34" s="74"/>
      <c r="AV34" s="74"/>
      <c r="AW34" s="74"/>
      <c r="AX34" s="74"/>
      <c r="AY34" s="74"/>
      <c r="AZ34" s="74"/>
      <c r="BA34" s="172"/>
      <c r="BB34" s="171"/>
      <c r="BC34" s="180"/>
      <c r="BD34" s="74"/>
      <c r="BE34" s="74"/>
      <c r="BF34" s="74"/>
      <c r="BG34" s="74"/>
      <c r="BH34" s="74"/>
      <c r="BI34" s="74"/>
      <c r="BJ34" s="74"/>
      <c r="BK34" s="74"/>
      <c r="BL34" s="74"/>
      <c r="BM34" s="74"/>
      <c r="BN34" s="74"/>
      <c r="BO34" s="74"/>
      <c r="BP34" s="172"/>
      <c r="BQ34" s="171"/>
      <c r="BR34" s="180"/>
      <c r="BS34" s="74"/>
      <c r="BT34" s="74"/>
      <c r="BU34" s="74"/>
      <c r="BV34" s="74"/>
      <c r="BW34" s="74"/>
      <c r="BX34" s="74"/>
      <c r="BY34" s="74"/>
      <c r="BZ34" s="74"/>
      <c r="CA34" s="74"/>
      <c r="CB34" s="74"/>
      <c r="CC34" s="74"/>
      <c r="CD34" s="74"/>
      <c r="CE34" s="172"/>
      <c r="CF34" s="171"/>
      <c r="CG34" s="180"/>
      <c r="CH34" s="74"/>
      <c r="CI34" s="74"/>
      <c r="CJ34" s="74"/>
      <c r="CK34" s="74"/>
      <c r="CL34" s="74"/>
      <c r="CM34" s="74"/>
      <c r="CN34" s="74"/>
      <c r="CO34" s="74"/>
      <c r="CP34" s="74"/>
      <c r="CQ34" s="74"/>
      <c r="CR34" s="74"/>
      <c r="CS34" s="74"/>
      <c r="CT34" s="172"/>
    </row>
    <row r="35" spans="1:98" s="26" customFormat="1" ht="15.75" customHeight="1" x14ac:dyDescent="0.35">
      <c r="A35" s="87" t="s">
        <v>1065</v>
      </c>
      <c r="B35" s="88" t="s">
        <v>241</v>
      </c>
      <c r="C35" s="88" t="s">
        <v>992</v>
      </c>
      <c r="D35" s="72" t="s">
        <v>242</v>
      </c>
      <c r="E35" s="69" t="s">
        <v>1956</v>
      </c>
      <c r="F35" s="69" t="s">
        <v>401</v>
      </c>
      <c r="G35" s="88" t="s">
        <v>243</v>
      </c>
      <c r="H35" s="72" t="s">
        <v>244</v>
      </c>
      <c r="I35" s="72">
        <v>4900174</v>
      </c>
      <c r="J35" s="116">
        <v>52</v>
      </c>
      <c r="K35" s="30">
        <v>20</v>
      </c>
      <c r="L35" s="30">
        <v>32</v>
      </c>
      <c r="M35" s="30" t="s">
        <v>2018</v>
      </c>
      <c r="N35" s="30" t="s">
        <v>2018</v>
      </c>
      <c r="O35" s="30" t="s">
        <v>2018</v>
      </c>
      <c r="P35" s="30" t="s">
        <v>2018</v>
      </c>
      <c r="Q35" s="30" t="s">
        <v>2018</v>
      </c>
      <c r="R35" s="30" t="s">
        <v>2018</v>
      </c>
      <c r="S35" s="30">
        <v>43</v>
      </c>
      <c r="T35" s="30">
        <v>15</v>
      </c>
      <c r="U35" s="30" t="s">
        <v>176</v>
      </c>
      <c r="V35" s="30" t="s">
        <v>2018</v>
      </c>
      <c r="W35" s="117" t="s">
        <v>2018</v>
      </c>
      <c r="X35" s="173">
        <v>2</v>
      </c>
      <c r="Y35" s="184">
        <v>63</v>
      </c>
      <c r="Z35" s="85">
        <v>28</v>
      </c>
      <c r="AA35" s="85">
        <v>35</v>
      </c>
      <c r="AB35" s="85" t="s">
        <v>2018</v>
      </c>
      <c r="AC35" s="85" t="s">
        <v>2018</v>
      </c>
      <c r="AD35" s="85" t="s">
        <v>2018</v>
      </c>
      <c r="AE35" s="85" t="s">
        <v>2018</v>
      </c>
      <c r="AF35" s="85" t="s">
        <v>2018</v>
      </c>
      <c r="AG35" s="85" t="s">
        <v>2018</v>
      </c>
      <c r="AH35" s="85">
        <v>52</v>
      </c>
      <c r="AI35" s="85">
        <v>20</v>
      </c>
      <c r="AJ35" s="85" t="s">
        <v>176</v>
      </c>
      <c r="AK35" s="85">
        <v>12</v>
      </c>
      <c r="AL35" s="174" t="s">
        <v>2018</v>
      </c>
      <c r="AM35" s="173">
        <v>1</v>
      </c>
      <c r="AN35" s="184">
        <v>49</v>
      </c>
      <c r="AO35" s="85">
        <v>20</v>
      </c>
      <c r="AP35" s="85">
        <v>29</v>
      </c>
      <c r="AQ35" s="85" t="s">
        <v>2018</v>
      </c>
      <c r="AR35" s="85" t="s">
        <v>2018</v>
      </c>
      <c r="AS35" s="85" t="s">
        <v>2018</v>
      </c>
      <c r="AT35" s="85" t="s">
        <v>2018</v>
      </c>
      <c r="AU35" s="85" t="s">
        <v>2018</v>
      </c>
      <c r="AV35" s="85" t="s">
        <v>2018</v>
      </c>
      <c r="AW35" s="85">
        <v>41</v>
      </c>
      <c r="AX35" s="85">
        <v>15</v>
      </c>
      <c r="AY35" s="85" t="s">
        <v>176</v>
      </c>
      <c r="AZ35" s="85" t="s">
        <v>2018</v>
      </c>
      <c r="BA35" s="174" t="s">
        <v>2018</v>
      </c>
      <c r="BB35" s="173">
        <v>1</v>
      </c>
      <c r="BC35" s="184">
        <v>49</v>
      </c>
      <c r="BD35" s="85">
        <v>20</v>
      </c>
      <c r="BE35" s="85">
        <v>29</v>
      </c>
      <c r="BF35" s="85" t="s">
        <v>2018</v>
      </c>
      <c r="BG35" s="85" t="s">
        <v>2018</v>
      </c>
      <c r="BH35" s="85" t="s">
        <v>2018</v>
      </c>
      <c r="BI35" s="85" t="s">
        <v>2018</v>
      </c>
      <c r="BJ35" s="85" t="s">
        <v>2018</v>
      </c>
      <c r="BK35" s="85" t="s">
        <v>2018</v>
      </c>
      <c r="BL35" s="85">
        <v>41</v>
      </c>
      <c r="BM35" s="85">
        <v>15</v>
      </c>
      <c r="BN35" s="85" t="s">
        <v>176</v>
      </c>
      <c r="BO35" s="85" t="s">
        <v>2018</v>
      </c>
      <c r="BP35" s="174" t="s">
        <v>2018</v>
      </c>
      <c r="BQ35" s="171"/>
      <c r="BR35" s="180"/>
      <c r="BS35" s="74"/>
      <c r="BT35" s="74"/>
      <c r="BU35" s="74"/>
      <c r="BV35" s="74"/>
      <c r="BW35" s="74"/>
      <c r="BX35" s="74"/>
      <c r="BY35" s="74"/>
      <c r="BZ35" s="74"/>
      <c r="CA35" s="74"/>
      <c r="CB35" s="74"/>
      <c r="CC35" s="74"/>
      <c r="CD35" s="74"/>
      <c r="CE35" s="172"/>
      <c r="CF35" s="171">
        <v>1</v>
      </c>
      <c r="CG35" s="180">
        <v>14</v>
      </c>
      <c r="CH35" s="74" t="s">
        <v>2018</v>
      </c>
      <c r="CI35" s="74" t="s">
        <v>2018</v>
      </c>
      <c r="CJ35" s="74" t="s">
        <v>2018</v>
      </c>
      <c r="CK35" s="74" t="s">
        <v>2018</v>
      </c>
      <c r="CL35" s="74" t="s">
        <v>2018</v>
      </c>
      <c r="CM35" s="74" t="s">
        <v>2018</v>
      </c>
      <c r="CN35" s="74" t="s">
        <v>2018</v>
      </c>
      <c r="CO35" s="74" t="s">
        <v>2018</v>
      </c>
      <c r="CP35" s="74">
        <v>11</v>
      </c>
      <c r="CQ35" s="74" t="s">
        <v>2018</v>
      </c>
      <c r="CR35" s="74" t="s">
        <v>176</v>
      </c>
      <c r="CS35" s="74" t="s">
        <v>2018</v>
      </c>
      <c r="CT35" s="172" t="s">
        <v>2018</v>
      </c>
    </row>
    <row r="36" spans="1:98" s="26" customFormat="1" ht="15.75" customHeight="1" x14ac:dyDescent="0.35">
      <c r="A36" s="87" t="s">
        <v>1065</v>
      </c>
      <c r="B36" s="88" t="s">
        <v>246</v>
      </c>
      <c r="C36" s="88" t="s">
        <v>993</v>
      </c>
      <c r="D36" s="72" t="s">
        <v>247</v>
      </c>
      <c r="E36" s="69" t="s">
        <v>1956</v>
      </c>
      <c r="F36" s="69" t="s">
        <v>401</v>
      </c>
      <c r="G36" s="88" t="s">
        <v>243</v>
      </c>
      <c r="H36" s="72" t="s">
        <v>244</v>
      </c>
      <c r="I36" s="72">
        <v>4900174</v>
      </c>
      <c r="J36" s="116">
        <v>28</v>
      </c>
      <c r="K36" s="30">
        <v>17</v>
      </c>
      <c r="L36" s="30">
        <v>11</v>
      </c>
      <c r="M36" s="30" t="s">
        <v>2018</v>
      </c>
      <c r="N36" s="30" t="s">
        <v>2018</v>
      </c>
      <c r="O36" s="30" t="s">
        <v>2018</v>
      </c>
      <c r="P36" s="30" t="s">
        <v>2018</v>
      </c>
      <c r="Q36" s="30" t="s">
        <v>2018</v>
      </c>
      <c r="R36" s="30" t="s">
        <v>2018</v>
      </c>
      <c r="S36" s="30">
        <v>23</v>
      </c>
      <c r="T36" s="30" t="s">
        <v>2018</v>
      </c>
      <c r="U36" s="30" t="s">
        <v>176</v>
      </c>
      <c r="V36" s="30" t="s">
        <v>2018</v>
      </c>
      <c r="W36" s="117" t="s">
        <v>2018</v>
      </c>
      <c r="X36" s="173">
        <v>3</v>
      </c>
      <c r="Y36" s="184" t="s">
        <v>2018</v>
      </c>
      <c r="Z36" s="85" t="s">
        <v>2018</v>
      </c>
      <c r="AA36" s="85" t="s">
        <v>2018</v>
      </c>
      <c r="AB36" s="85" t="s">
        <v>2018</v>
      </c>
      <c r="AC36" s="85" t="s">
        <v>2018</v>
      </c>
      <c r="AD36" s="85" t="s">
        <v>2018</v>
      </c>
      <c r="AE36" s="85" t="s">
        <v>2018</v>
      </c>
      <c r="AF36" s="85" t="s">
        <v>2018</v>
      </c>
      <c r="AG36" s="85" t="s">
        <v>2018</v>
      </c>
      <c r="AH36" s="85" t="s">
        <v>2018</v>
      </c>
      <c r="AI36" s="85" t="s">
        <v>2018</v>
      </c>
      <c r="AJ36" s="85" t="s">
        <v>176</v>
      </c>
      <c r="AK36" s="85" t="s">
        <v>2018</v>
      </c>
      <c r="AL36" s="174" t="s">
        <v>2018</v>
      </c>
      <c r="AM36" s="173">
        <v>1</v>
      </c>
      <c r="AN36" s="184" t="s">
        <v>2018</v>
      </c>
      <c r="AO36" s="85" t="s">
        <v>2018</v>
      </c>
      <c r="AP36" s="85" t="s">
        <v>2018</v>
      </c>
      <c r="AQ36" s="85" t="s">
        <v>2018</v>
      </c>
      <c r="AR36" s="85" t="s">
        <v>2018</v>
      </c>
      <c r="AS36" s="85" t="s">
        <v>2018</v>
      </c>
      <c r="AT36" s="85" t="s">
        <v>2018</v>
      </c>
      <c r="AU36" s="85" t="s">
        <v>2018</v>
      </c>
      <c r="AV36" s="85" t="s">
        <v>2018</v>
      </c>
      <c r="AW36" s="85" t="s">
        <v>2018</v>
      </c>
      <c r="AX36" s="85" t="s">
        <v>2018</v>
      </c>
      <c r="AY36" s="85" t="s">
        <v>176</v>
      </c>
      <c r="AZ36" s="85" t="s">
        <v>2018</v>
      </c>
      <c r="BA36" s="174" t="s">
        <v>2018</v>
      </c>
      <c r="BB36" s="171">
        <v>1</v>
      </c>
      <c r="BC36" s="180" t="s">
        <v>2018</v>
      </c>
      <c r="BD36" s="74" t="s">
        <v>2018</v>
      </c>
      <c r="BE36" s="74" t="s">
        <v>2018</v>
      </c>
      <c r="BF36" s="74" t="s">
        <v>2018</v>
      </c>
      <c r="BG36" s="74" t="s">
        <v>2018</v>
      </c>
      <c r="BH36" s="74" t="s">
        <v>2018</v>
      </c>
      <c r="BI36" s="74" t="s">
        <v>2018</v>
      </c>
      <c r="BJ36" s="74" t="s">
        <v>2018</v>
      </c>
      <c r="BK36" s="74" t="s">
        <v>2018</v>
      </c>
      <c r="BL36" s="74" t="s">
        <v>2018</v>
      </c>
      <c r="BM36" s="74" t="s">
        <v>2018</v>
      </c>
      <c r="BN36" s="74" t="s">
        <v>176</v>
      </c>
      <c r="BO36" s="74" t="s">
        <v>2018</v>
      </c>
      <c r="BP36" s="172" t="s">
        <v>2018</v>
      </c>
      <c r="BQ36" s="171"/>
      <c r="BR36" s="180"/>
      <c r="BS36" s="74"/>
      <c r="BT36" s="74"/>
      <c r="BU36" s="74"/>
      <c r="BV36" s="74"/>
      <c r="BW36" s="74"/>
      <c r="BX36" s="74"/>
      <c r="BY36" s="74"/>
      <c r="BZ36" s="74"/>
      <c r="CA36" s="74"/>
      <c r="CB36" s="74"/>
      <c r="CC36" s="74"/>
      <c r="CD36" s="74"/>
      <c r="CE36" s="172"/>
      <c r="CF36" s="171">
        <v>2</v>
      </c>
      <c r="CG36" s="180" t="s">
        <v>2018</v>
      </c>
      <c r="CH36" s="74" t="s">
        <v>2018</v>
      </c>
      <c r="CI36" s="74" t="s">
        <v>2018</v>
      </c>
      <c r="CJ36" s="74" t="s">
        <v>2018</v>
      </c>
      <c r="CK36" s="74" t="s">
        <v>2018</v>
      </c>
      <c r="CL36" s="74" t="s">
        <v>2018</v>
      </c>
      <c r="CM36" s="74" t="s">
        <v>2018</v>
      </c>
      <c r="CN36" s="74" t="s">
        <v>2018</v>
      </c>
      <c r="CO36" s="74" t="s">
        <v>2018</v>
      </c>
      <c r="CP36" s="74" t="s">
        <v>2018</v>
      </c>
      <c r="CQ36" s="74" t="s">
        <v>2018</v>
      </c>
      <c r="CR36" s="74" t="s">
        <v>176</v>
      </c>
      <c r="CS36" s="74" t="s">
        <v>2018</v>
      </c>
      <c r="CT36" s="172" t="s">
        <v>2018</v>
      </c>
    </row>
    <row r="37" spans="1:98" s="26" customFormat="1" ht="15.75" customHeight="1" x14ac:dyDescent="0.35">
      <c r="A37" s="87" t="s">
        <v>1065</v>
      </c>
      <c r="B37" s="88" t="s">
        <v>1068</v>
      </c>
      <c r="C37" s="88" t="s">
        <v>1069</v>
      </c>
      <c r="D37" s="72" t="s">
        <v>1070</v>
      </c>
      <c r="E37" s="69" t="s">
        <v>1956</v>
      </c>
      <c r="F37" s="69" t="s">
        <v>401</v>
      </c>
      <c r="G37" s="88" t="s">
        <v>243</v>
      </c>
      <c r="H37" s="72" t="s">
        <v>244</v>
      </c>
      <c r="I37" s="72">
        <v>4900174</v>
      </c>
      <c r="J37" s="116">
        <v>71</v>
      </c>
      <c r="K37" s="30">
        <v>34</v>
      </c>
      <c r="L37" s="30">
        <v>37</v>
      </c>
      <c r="M37" s="30" t="s">
        <v>2018</v>
      </c>
      <c r="N37" s="30" t="s">
        <v>2018</v>
      </c>
      <c r="O37" s="30" t="s">
        <v>2018</v>
      </c>
      <c r="P37" s="30">
        <v>25</v>
      </c>
      <c r="Q37" s="30" t="s">
        <v>2018</v>
      </c>
      <c r="R37" s="30" t="s">
        <v>2018</v>
      </c>
      <c r="S37" s="30">
        <v>38</v>
      </c>
      <c r="T37" s="30">
        <v>11</v>
      </c>
      <c r="U37" s="30" t="s">
        <v>176</v>
      </c>
      <c r="V37" s="30">
        <v>24</v>
      </c>
      <c r="W37" s="117">
        <v>12</v>
      </c>
      <c r="X37" s="173">
        <v>2</v>
      </c>
      <c r="Y37" s="184">
        <v>28</v>
      </c>
      <c r="Z37" s="85">
        <v>13</v>
      </c>
      <c r="AA37" s="85">
        <v>15</v>
      </c>
      <c r="AB37" s="85" t="s">
        <v>2018</v>
      </c>
      <c r="AC37" s="85" t="s">
        <v>2018</v>
      </c>
      <c r="AD37" s="85" t="s">
        <v>2018</v>
      </c>
      <c r="AE37" s="85">
        <v>15</v>
      </c>
      <c r="AF37" s="85" t="s">
        <v>2018</v>
      </c>
      <c r="AG37" s="85" t="s">
        <v>2018</v>
      </c>
      <c r="AH37" s="85">
        <v>11</v>
      </c>
      <c r="AI37" s="85" t="s">
        <v>2018</v>
      </c>
      <c r="AJ37" s="85" t="s">
        <v>176</v>
      </c>
      <c r="AK37" s="85">
        <v>12</v>
      </c>
      <c r="AL37" s="174" t="s">
        <v>2018</v>
      </c>
      <c r="AM37" s="173">
        <v>1</v>
      </c>
      <c r="AN37" s="184">
        <v>21</v>
      </c>
      <c r="AO37" s="85">
        <v>11</v>
      </c>
      <c r="AP37" s="85">
        <v>10</v>
      </c>
      <c r="AQ37" s="85" t="s">
        <v>2018</v>
      </c>
      <c r="AR37" s="85" t="s">
        <v>2018</v>
      </c>
      <c r="AS37" s="85" t="s">
        <v>2018</v>
      </c>
      <c r="AT37" s="85">
        <v>10</v>
      </c>
      <c r="AU37" s="85" t="s">
        <v>2018</v>
      </c>
      <c r="AV37" s="85" t="s">
        <v>2018</v>
      </c>
      <c r="AW37" s="85" t="s">
        <v>2018</v>
      </c>
      <c r="AX37" s="85" t="s">
        <v>2018</v>
      </c>
      <c r="AY37" s="85" t="s">
        <v>176</v>
      </c>
      <c r="AZ37" s="85" t="s">
        <v>2018</v>
      </c>
      <c r="BA37" s="174" t="s">
        <v>2018</v>
      </c>
      <c r="BB37" s="173">
        <v>1</v>
      </c>
      <c r="BC37" s="184">
        <v>21</v>
      </c>
      <c r="BD37" s="85">
        <v>11</v>
      </c>
      <c r="BE37" s="85">
        <v>10</v>
      </c>
      <c r="BF37" s="85" t="s">
        <v>2018</v>
      </c>
      <c r="BG37" s="85" t="s">
        <v>2018</v>
      </c>
      <c r="BH37" s="85" t="s">
        <v>2018</v>
      </c>
      <c r="BI37" s="85">
        <v>10</v>
      </c>
      <c r="BJ37" s="85" t="s">
        <v>2018</v>
      </c>
      <c r="BK37" s="85" t="s">
        <v>2018</v>
      </c>
      <c r="BL37" s="85" t="s">
        <v>2018</v>
      </c>
      <c r="BM37" s="85" t="s">
        <v>2018</v>
      </c>
      <c r="BN37" s="85" t="s">
        <v>176</v>
      </c>
      <c r="BO37" s="85" t="s">
        <v>2018</v>
      </c>
      <c r="BP37" s="174" t="s">
        <v>2018</v>
      </c>
      <c r="BQ37" s="171"/>
      <c r="BR37" s="180"/>
      <c r="BS37" s="74"/>
      <c r="BT37" s="74"/>
      <c r="BU37" s="74"/>
      <c r="BV37" s="74"/>
      <c r="BW37" s="74"/>
      <c r="BX37" s="74"/>
      <c r="BY37" s="74"/>
      <c r="BZ37" s="74"/>
      <c r="CA37" s="74"/>
      <c r="CB37" s="74"/>
      <c r="CC37" s="74"/>
      <c r="CD37" s="74"/>
      <c r="CE37" s="172"/>
      <c r="CF37" s="171">
        <v>1</v>
      </c>
      <c r="CG37" s="180" t="s">
        <v>2018</v>
      </c>
      <c r="CH37" s="74" t="s">
        <v>2018</v>
      </c>
      <c r="CI37" s="74" t="s">
        <v>2018</v>
      </c>
      <c r="CJ37" s="74" t="s">
        <v>2018</v>
      </c>
      <c r="CK37" s="74" t="s">
        <v>2018</v>
      </c>
      <c r="CL37" s="74" t="s">
        <v>2018</v>
      </c>
      <c r="CM37" s="74" t="s">
        <v>2018</v>
      </c>
      <c r="CN37" s="74" t="s">
        <v>2018</v>
      </c>
      <c r="CO37" s="74" t="s">
        <v>2018</v>
      </c>
      <c r="CP37" s="74" t="s">
        <v>2018</v>
      </c>
      <c r="CQ37" s="74" t="s">
        <v>2018</v>
      </c>
      <c r="CR37" s="74" t="s">
        <v>176</v>
      </c>
      <c r="CS37" s="74" t="s">
        <v>2018</v>
      </c>
      <c r="CT37" s="172" t="s">
        <v>2018</v>
      </c>
    </row>
    <row r="38" spans="1:98" s="26" customFormat="1" ht="15.75" customHeight="1" x14ac:dyDescent="0.35">
      <c r="A38" s="87" t="s">
        <v>1065</v>
      </c>
      <c r="B38" s="88" t="s">
        <v>248</v>
      </c>
      <c r="C38" s="88" t="s">
        <v>992</v>
      </c>
      <c r="D38" s="72" t="s">
        <v>249</v>
      </c>
      <c r="E38" s="69" t="s">
        <v>1956</v>
      </c>
      <c r="F38" s="69" t="s">
        <v>271</v>
      </c>
      <c r="G38" s="88" t="s">
        <v>248</v>
      </c>
      <c r="H38" s="72" t="s">
        <v>250</v>
      </c>
      <c r="I38" s="72">
        <v>4900181</v>
      </c>
      <c r="J38" s="116">
        <v>82</v>
      </c>
      <c r="K38" s="30">
        <v>27</v>
      </c>
      <c r="L38" s="30">
        <v>55</v>
      </c>
      <c r="M38" s="30" t="s">
        <v>2018</v>
      </c>
      <c r="N38" s="30" t="s">
        <v>2018</v>
      </c>
      <c r="O38" s="30" t="s">
        <v>2018</v>
      </c>
      <c r="P38" s="30" t="s">
        <v>2018</v>
      </c>
      <c r="Q38" s="30" t="s">
        <v>2018</v>
      </c>
      <c r="R38" s="30" t="s">
        <v>2018</v>
      </c>
      <c r="S38" s="30">
        <v>74</v>
      </c>
      <c r="T38" s="30">
        <v>28</v>
      </c>
      <c r="U38" s="30" t="s">
        <v>176</v>
      </c>
      <c r="V38" s="30">
        <v>21</v>
      </c>
      <c r="W38" s="117" t="s">
        <v>2018</v>
      </c>
      <c r="X38" s="173">
        <v>3</v>
      </c>
      <c r="Y38" s="184">
        <v>56</v>
      </c>
      <c r="Z38" s="85">
        <v>10</v>
      </c>
      <c r="AA38" s="85">
        <v>46</v>
      </c>
      <c r="AB38" s="85" t="s">
        <v>2018</v>
      </c>
      <c r="AC38" s="85" t="s">
        <v>2018</v>
      </c>
      <c r="AD38" s="85" t="s">
        <v>2018</v>
      </c>
      <c r="AE38" s="85" t="s">
        <v>2018</v>
      </c>
      <c r="AF38" s="85" t="s">
        <v>2018</v>
      </c>
      <c r="AG38" s="85" t="s">
        <v>2018</v>
      </c>
      <c r="AH38" s="85">
        <v>51</v>
      </c>
      <c r="AI38" s="85">
        <v>17</v>
      </c>
      <c r="AJ38" s="85" t="s">
        <v>176</v>
      </c>
      <c r="AK38" s="85">
        <v>16</v>
      </c>
      <c r="AL38" s="174" t="s">
        <v>2018</v>
      </c>
      <c r="AM38" s="173">
        <v>1</v>
      </c>
      <c r="AN38" s="184">
        <v>21</v>
      </c>
      <c r="AO38" s="85" t="s">
        <v>2018</v>
      </c>
      <c r="AP38" s="85">
        <v>18</v>
      </c>
      <c r="AQ38" s="85" t="s">
        <v>2018</v>
      </c>
      <c r="AR38" s="85" t="s">
        <v>2018</v>
      </c>
      <c r="AS38" s="85" t="s">
        <v>2018</v>
      </c>
      <c r="AT38" s="85" t="s">
        <v>2018</v>
      </c>
      <c r="AU38" s="85" t="s">
        <v>2018</v>
      </c>
      <c r="AV38" s="85" t="s">
        <v>2018</v>
      </c>
      <c r="AW38" s="85">
        <v>19</v>
      </c>
      <c r="AX38" s="85" t="s">
        <v>2018</v>
      </c>
      <c r="AY38" s="85" t="s">
        <v>176</v>
      </c>
      <c r="AZ38" s="85" t="s">
        <v>2018</v>
      </c>
      <c r="BA38" s="174" t="s">
        <v>2018</v>
      </c>
      <c r="BB38" s="173">
        <v>1</v>
      </c>
      <c r="BC38" s="184">
        <v>21</v>
      </c>
      <c r="BD38" s="85" t="s">
        <v>2018</v>
      </c>
      <c r="BE38" s="85">
        <v>18</v>
      </c>
      <c r="BF38" s="85" t="s">
        <v>2018</v>
      </c>
      <c r="BG38" s="85" t="s">
        <v>2018</v>
      </c>
      <c r="BH38" s="85" t="s">
        <v>2018</v>
      </c>
      <c r="BI38" s="85" t="s">
        <v>2018</v>
      </c>
      <c r="BJ38" s="85" t="s">
        <v>2018</v>
      </c>
      <c r="BK38" s="85" t="s">
        <v>2018</v>
      </c>
      <c r="BL38" s="85">
        <v>19</v>
      </c>
      <c r="BM38" s="85" t="s">
        <v>2018</v>
      </c>
      <c r="BN38" s="85" t="s">
        <v>176</v>
      </c>
      <c r="BO38" s="85" t="s">
        <v>2018</v>
      </c>
      <c r="BP38" s="174" t="s">
        <v>2018</v>
      </c>
      <c r="BQ38" s="171"/>
      <c r="BR38" s="180"/>
      <c r="BS38" s="74"/>
      <c r="BT38" s="74"/>
      <c r="BU38" s="74"/>
      <c r="BV38" s="74"/>
      <c r="BW38" s="74"/>
      <c r="BX38" s="74"/>
      <c r="BY38" s="74"/>
      <c r="BZ38" s="74"/>
      <c r="CA38" s="74"/>
      <c r="CB38" s="74"/>
      <c r="CC38" s="74"/>
      <c r="CD38" s="74"/>
      <c r="CE38" s="172"/>
      <c r="CF38" s="171">
        <v>2</v>
      </c>
      <c r="CG38" s="180">
        <v>35</v>
      </c>
      <c r="CH38" s="74" t="s">
        <v>2018</v>
      </c>
      <c r="CI38" s="74">
        <v>28</v>
      </c>
      <c r="CJ38" s="74" t="s">
        <v>2018</v>
      </c>
      <c r="CK38" s="74" t="s">
        <v>2018</v>
      </c>
      <c r="CL38" s="74" t="s">
        <v>2018</v>
      </c>
      <c r="CM38" s="74" t="s">
        <v>2018</v>
      </c>
      <c r="CN38" s="74" t="s">
        <v>2018</v>
      </c>
      <c r="CO38" s="74" t="s">
        <v>2018</v>
      </c>
      <c r="CP38" s="74">
        <v>32</v>
      </c>
      <c r="CQ38" s="74">
        <v>11</v>
      </c>
      <c r="CR38" s="74" t="s">
        <v>176</v>
      </c>
      <c r="CS38" s="74">
        <v>10</v>
      </c>
      <c r="CT38" s="172" t="s">
        <v>2018</v>
      </c>
    </row>
    <row r="39" spans="1:98" s="26" customFormat="1" ht="15.75" customHeight="1" x14ac:dyDescent="0.35">
      <c r="A39" s="87" t="s">
        <v>1065</v>
      </c>
      <c r="B39" s="88" t="s">
        <v>1071</v>
      </c>
      <c r="C39" s="88" t="s">
        <v>988</v>
      </c>
      <c r="D39" s="72" t="s">
        <v>1072</v>
      </c>
      <c r="E39" s="69" t="s">
        <v>291</v>
      </c>
      <c r="F39" s="69" t="s">
        <v>271</v>
      </c>
      <c r="G39" s="88" t="s">
        <v>558</v>
      </c>
      <c r="H39" s="72" t="s">
        <v>559</v>
      </c>
      <c r="I39" s="72">
        <v>4900060</v>
      </c>
      <c r="J39" s="116">
        <v>348</v>
      </c>
      <c r="K39" s="30">
        <v>161</v>
      </c>
      <c r="L39" s="30">
        <v>187</v>
      </c>
      <c r="M39" s="30" t="s">
        <v>2018</v>
      </c>
      <c r="N39" s="30" t="s">
        <v>2018</v>
      </c>
      <c r="O39" s="30" t="s">
        <v>2018</v>
      </c>
      <c r="P39" s="30">
        <v>57</v>
      </c>
      <c r="Q39" s="30" t="s">
        <v>2018</v>
      </c>
      <c r="R39" s="30" t="s">
        <v>2018</v>
      </c>
      <c r="S39" s="30">
        <v>288</v>
      </c>
      <c r="T39" s="30">
        <v>52</v>
      </c>
      <c r="U39" s="30" t="s">
        <v>176</v>
      </c>
      <c r="V39" s="30">
        <v>100</v>
      </c>
      <c r="W39" s="117">
        <v>12</v>
      </c>
      <c r="X39" s="173">
        <v>1</v>
      </c>
      <c r="Y39" s="184">
        <v>25</v>
      </c>
      <c r="Z39" s="85">
        <v>14</v>
      </c>
      <c r="AA39" s="85">
        <v>11</v>
      </c>
      <c r="AB39" s="85" t="s">
        <v>2018</v>
      </c>
      <c r="AC39" s="85" t="s">
        <v>2018</v>
      </c>
      <c r="AD39" s="85" t="s">
        <v>2018</v>
      </c>
      <c r="AE39" s="85" t="s">
        <v>2018</v>
      </c>
      <c r="AF39" s="85" t="s">
        <v>2018</v>
      </c>
      <c r="AG39" s="85" t="s">
        <v>2018</v>
      </c>
      <c r="AH39" s="85">
        <v>21</v>
      </c>
      <c r="AI39" s="85" t="s">
        <v>2018</v>
      </c>
      <c r="AJ39" s="85" t="s">
        <v>176</v>
      </c>
      <c r="AK39" s="85">
        <v>11</v>
      </c>
      <c r="AL39" s="174" t="s">
        <v>2018</v>
      </c>
      <c r="AM39" s="171"/>
      <c r="AN39" s="180"/>
      <c r="AO39" s="74"/>
      <c r="AP39" s="74"/>
      <c r="AQ39" s="74"/>
      <c r="AR39" s="74"/>
      <c r="AS39" s="74"/>
      <c r="AT39" s="74"/>
      <c r="AU39" s="74"/>
      <c r="AV39" s="74"/>
      <c r="AW39" s="74"/>
      <c r="AX39" s="74"/>
      <c r="AY39" s="74"/>
      <c r="AZ39" s="74"/>
      <c r="BA39" s="172"/>
      <c r="BB39" s="171"/>
      <c r="BC39" s="180"/>
      <c r="BD39" s="74"/>
      <c r="BE39" s="74"/>
      <c r="BF39" s="74"/>
      <c r="BG39" s="74"/>
      <c r="BH39" s="74"/>
      <c r="BI39" s="74"/>
      <c r="BJ39" s="74"/>
      <c r="BK39" s="74"/>
      <c r="BL39" s="74"/>
      <c r="BM39" s="74"/>
      <c r="BN39" s="74"/>
      <c r="BO39" s="74"/>
      <c r="BP39" s="172"/>
      <c r="BQ39" s="171"/>
      <c r="BR39" s="180"/>
      <c r="BS39" s="74"/>
      <c r="BT39" s="74"/>
      <c r="BU39" s="74"/>
      <c r="BV39" s="74"/>
      <c r="BW39" s="74"/>
      <c r="BX39" s="74"/>
      <c r="BY39" s="74"/>
      <c r="BZ39" s="74"/>
      <c r="CA39" s="74"/>
      <c r="CB39" s="74"/>
      <c r="CC39" s="74"/>
      <c r="CD39" s="74"/>
      <c r="CE39" s="172"/>
      <c r="CF39" s="171">
        <v>1</v>
      </c>
      <c r="CG39" s="180">
        <v>25</v>
      </c>
      <c r="CH39" s="74">
        <v>14</v>
      </c>
      <c r="CI39" s="74">
        <v>11</v>
      </c>
      <c r="CJ39" s="74" t="s">
        <v>2018</v>
      </c>
      <c r="CK39" s="74" t="s">
        <v>2018</v>
      </c>
      <c r="CL39" s="74" t="s">
        <v>2018</v>
      </c>
      <c r="CM39" s="74" t="s">
        <v>2018</v>
      </c>
      <c r="CN39" s="74" t="s">
        <v>2018</v>
      </c>
      <c r="CO39" s="74" t="s">
        <v>2018</v>
      </c>
      <c r="CP39" s="74">
        <v>21</v>
      </c>
      <c r="CQ39" s="74" t="s">
        <v>2018</v>
      </c>
      <c r="CR39" s="74" t="s">
        <v>176</v>
      </c>
      <c r="CS39" s="74">
        <v>11</v>
      </c>
      <c r="CT39" s="172" t="s">
        <v>2018</v>
      </c>
    </row>
    <row r="40" spans="1:98" s="26" customFormat="1" ht="15.75" customHeight="1" x14ac:dyDescent="0.35">
      <c r="A40" s="87" t="s">
        <v>1065</v>
      </c>
      <c r="B40" s="88" t="s">
        <v>556</v>
      </c>
      <c r="C40" s="88" t="s">
        <v>1000</v>
      </c>
      <c r="D40" s="72" t="s">
        <v>557</v>
      </c>
      <c r="E40" s="69" t="s">
        <v>291</v>
      </c>
      <c r="F40" s="69" t="s">
        <v>271</v>
      </c>
      <c r="G40" s="88" t="s">
        <v>558</v>
      </c>
      <c r="H40" s="72" t="s">
        <v>559</v>
      </c>
      <c r="I40" s="72">
        <v>4900060</v>
      </c>
      <c r="J40" s="116">
        <v>145</v>
      </c>
      <c r="K40" s="30">
        <v>64</v>
      </c>
      <c r="L40" s="30">
        <v>81</v>
      </c>
      <c r="M40" s="30" t="s">
        <v>2018</v>
      </c>
      <c r="N40" s="30" t="s">
        <v>2018</v>
      </c>
      <c r="O40" s="30" t="s">
        <v>2018</v>
      </c>
      <c r="P40" s="30">
        <v>23</v>
      </c>
      <c r="Q40" s="30" t="s">
        <v>2018</v>
      </c>
      <c r="R40" s="30" t="s">
        <v>2018</v>
      </c>
      <c r="S40" s="30">
        <v>115</v>
      </c>
      <c r="T40" s="30">
        <v>11</v>
      </c>
      <c r="U40" s="30" t="s">
        <v>176</v>
      </c>
      <c r="V40" s="30">
        <v>53</v>
      </c>
      <c r="W40" s="117" t="s">
        <v>2018</v>
      </c>
      <c r="X40" s="171"/>
      <c r="Y40" s="180"/>
      <c r="Z40" s="74"/>
      <c r="AA40" s="74"/>
      <c r="AB40" s="74"/>
      <c r="AC40" s="74"/>
      <c r="AD40" s="74"/>
      <c r="AE40" s="74"/>
      <c r="AF40" s="74"/>
      <c r="AG40" s="74"/>
      <c r="AH40" s="74"/>
      <c r="AI40" s="74"/>
      <c r="AJ40" s="74"/>
      <c r="AK40" s="74"/>
      <c r="AL40" s="172"/>
      <c r="AM40" s="171"/>
      <c r="AN40" s="180"/>
      <c r="AO40" s="74"/>
      <c r="AP40" s="74"/>
      <c r="AQ40" s="74"/>
      <c r="AR40" s="74"/>
      <c r="AS40" s="74"/>
      <c r="AT40" s="74"/>
      <c r="AU40" s="74"/>
      <c r="AV40" s="74"/>
      <c r="AW40" s="74"/>
      <c r="AX40" s="74"/>
      <c r="AY40" s="74"/>
      <c r="AZ40" s="74"/>
      <c r="BA40" s="172"/>
      <c r="BB40" s="171"/>
      <c r="BC40" s="180"/>
      <c r="BD40" s="74"/>
      <c r="BE40" s="74"/>
      <c r="BF40" s="74"/>
      <c r="BG40" s="74"/>
      <c r="BH40" s="74"/>
      <c r="BI40" s="74"/>
      <c r="BJ40" s="74"/>
      <c r="BK40" s="74"/>
      <c r="BL40" s="74"/>
      <c r="BM40" s="74"/>
      <c r="BN40" s="74"/>
      <c r="BO40" s="74"/>
      <c r="BP40" s="172"/>
      <c r="BQ40" s="171"/>
      <c r="BR40" s="180"/>
      <c r="BS40" s="74"/>
      <c r="BT40" s="74"/>
      <c r="BU40" s="74"/>
      <c r="BV40" s="74"/>
      <c r="BW40" s="74"/>
      <c r="BX40" s="74"/>
      <c r="BY40" s="74"/>
      <c r="BZ40" s="74"/>
      <c r="CA40" s="74"/>
      <c r="CB40" s="74"/>
      <c r="CC40" s="74"/>
      <c r="CD40" s="74"/>
      <c r="CE40" s="172"/>
      <c r="CF40" s="171"/>
      <c r="CG40" s="180"/>
      <c r="CH40" s="74"/>
      <c r="CI40" s="74"/>
      <c r="CJ40" s="74"/>
      <c r="CK40" s="74"/>
      <c r="CL40" s="74"/>
      <c r="CM40" s="74"/>
      <c r="CN40" s="74"/>
      <c r="CO40" s="74"/>
      <c r="CP40" s="74"/>
      <c r="CQ40" s="74"/>
      <c r="CR40" s="74"/>
      <c r="CS40" s="74"/>
      <c r="CT40" s="172"/>
    </row>
    <row r="41" spans="1:98" s="26" customFormat="1" ht="15.75" customHeight="1" x14ac:dyDescent="0.35">
      <c r="A41" s="87" t="s">
        <v>1065</v>
      </c>
      <c r="B41" s="88" t="s">
        <v>259</v>
      </c>
      <c r="C41" s="88" t="s">
        <v>986</v>
      </c>
      <c r="D41" s="72" t="s">
        <v>260</v>
      </c>
      <c r="E41" s="69" t="s">
        <v>1081</v>
      </c>
      <c r="F41" s="69" t="s">
        <v>271</v>
      </c>
      <c r="G41" s="88" t="s">
        <v>259</v>
      </c>
      <c r="H41" s="72" t="s">
        <v>261</v>
      </c>
      <c r="I41" s="72">
        <v>4900023</v>
      </c>
      <c r="J41" s="116">
        <v>140</v>
      </c>
      <c r="K41" s="30">
        <v>54</v>
      </c>
      <c r="L41" s="30">
        <v>86</v>
      </c>
      <c r="M41" s="30" t="s">
        <v>2018</v>
      </c>
      <c r="N41" s="30">
        <v>29</v>
      </c>
      <c r="O41" s="30" t="s">
        <v>2018</v>
      </c>
      <c r="P41" s="30">
        <v>20</v>
      </c>
      <c r="Q41" s="30" t="s">
        <v>2018</v>
      </c>
      <c r="R41" s="30" t="s">
        <v>2018</v>
      </c>
      <c r="S41" s="30">
        <v>82</v>
      </c>
      <c r="T41" s="30">
        <v>24</v>
      </c>
      <c r="U41" s="30" t="s">
        <v>176</v>
      </c>
      <c r="V41" s="30">
        <v>42</v>
      </c>
      <c r="W41" s="117" t="s">
        <v>2018</v>
      </c>
      <c r="X41" s="173">
        <v>5</v>
      </c>
      <c r="Y41" s="184">
        <v>107</v>
      </c>
      <c r="Z41" s="85">
        <v>45</v>
      </c>
      <c r="AA41" s="85">
        <v>62</v>
      </c>
      <c r="AB41" s="85" t="s">
        <v>2018</v>
      </c>
      <c r="AC41" s="85">
        <v>28</v>
      </c>
      <c r="AD41" s="85" t="s">
        <v>2018</v>
      </c>
      <c r="AE41" s="85">
        <v>11</v>
      </c>
      <c r="AF41" s="85" t="s">
        <v>2018</v>
      </c>
      <c r="AG41" s="85" t="s">
        <v>2018</v>
      </c>
      <c r="AH41" s="85">
        <v>60</v>
      </c>
      <c r="AI41" s="85">
        <v>18</v>
      </c>
      <c r="AJ41" s="85" t="s">
        <v>176</v>
      </c>
      <c r="AK41" s="85">
        <v>32</v>
      </c>
      <c r="AL41" s="174" t="s">
        <v>2018</v>
      </c>
      <c r="AM41" s="173">
        <v>4</v>
      </c>
      <c r="AN41" s="184">
        <v>99</v>
      </c>
      <c r="AO41" s="85">
        <v>45</v>
      </c>
      <c r="AP41" s="85">
        <v>54</v>
      </c>
      <c r="AQ41" s="85" t="s">
        <v>2018</v>
      </c>
      <c r="AR41" s="85">
        <v>27</v>
      </c>
      <c r="AS41" s="85" t="s">
        <v>2018</v>
      </c>
      <c r="AT41" s="85" t="s">
        <v>2018</v>
      </c>
      <c r="AU41" s="85" t="s">
        <v>2018</v>
      </c>
      <c r="AV41" s="85" t="s">
        <v>2018</v>
      </c>
      <c r="AW41" s="85">
        <v>55</v>
      </c>
      <c r="AX41" s="85">
        <v>17</v>
      </c>
      <c r="AY41" s="85" t="s">
        <v>176</v>
      </c>
      <c r="AZ41" s="85">
        <v>30</v>
      </c>
      <c r="BA41" s="174" t="s">
        <v>2018</v>
      </c>
      <c r="BB41" s="173">
        <v>4</v>
      </c>
      <c r="BC41" s="184">
        <v>99</v>
      </c>
      <c r="BD41" s="85">
        <v>45</v>
      </c>
      <c r="BE41" s="85">
        <v>54</v>
      </c>
      <c r="BF41" s="85" t="s">
        <v>2018</v>
      </c>
      <c r="BG41" s="85">
        <v>27</v>
      </c>
      <c r="BH41" s="85" t="s">
        <v>2018</v>
      </c>
      <c r="BI41" s="85" t="s">
        <v>2018</v>
      </c>
      <c r="BJ41" s="85" t="s">
        <v>2018</v>
      </c>
      <c r="BK41" s="85" t="s">
        <v>2018</v>
      </c>
      <c r="BL41" s="85">
        <v>55</v>
      </c>
      <c r="BM41" s="85">
        <v>17</v>
      </c>
      <c r="BN41" s="85" t="s">
        <v>176</v>
      </c>
      <c r="BO41" s="85">
        <v>30</v>
      </c>
      <c r="BP41" s="174" t="s">
        <v>2018</v>
      </c>
      <c r="BQ41" s="171"/>
      <c r="BR41" s="180"/>
      <c r="BS41" s="74"/>
      <c r="BT41" s="74"/>
      <c r="BU41" s="74"/>
      <c r="BV41" s="74"/>
      <c r="BW41" s="74"/>
      <c r="BX41" s="74"/>
      <c r="BY41" s="74"/>
      <c r="BZ41" s="74"/>
      <c r="CA41" s="74"/>
      <c r="CB41" s="74"/>
      <c r="CC41" s="74"/>
      <c r="CD41" s="74"/>
      <c r="CE41" s="172"/>
      <c r="CF41" s="171">
        <v>1</v>
      </c>
      <c r="CG41" s="180" t="s">
        <v>2018</v>
      </c>
      <c r="CH41" s="74" t="s">
        <v>2018</v>
      </c>
      <c r="CI41" s="74" t="s">
        <v>2018</v>
      </c>
      <c r="CJ41" s="74" t="s">
        <v>2018</v>
      </c>
      <c r="CK41" s="74" t="s">
        <v>2018</v>
      </c>
      <c r="CL41" s="74" t="s">
        <v>2018</v>
      </c>
      <c r="CM41" s="74" t="s">
        <v>2018</v>
      </c>
      <c r="CN41" s="74" t="s">
        <v>2018</v>
      </c>
      <c r="CO41" s="74" t="s">
        <v>2018</v>
      </c>
      <c r="CP41" s="74" t="s">
        <v>2018</v>
      </c>
      <c r="CQ41" s="74" t="s">
        <v>2018</v>
      </c>
      <c r="CR41" s="74" t="s">
        <v>176</v>
      </c>
      <c r="CS41" s="74" t="s">
        <v>2018</v>
      </c>
      <c r="CT41" s="172" t="s">
        <v>2018</v>
      </c>
    </row>
    <row r="42" spans="1:98" s="26" customFormat="1" ht="15.75" customHeight="1" x14ac:dyDescent="0.35">
      <c r="A42" s="87" t="s">
        <v>1065</v>
      </c>
      <c r="B42" s="88" t="s">
        <v>252</v>
      </c>
      <c r="C42" s="88" t="s">
        <v>988</v>
      </c>
      <c r="D42" s="72" t="s">
        <v>253</v>
      </c>
      <c r="E42" s="69" t="s">
        <v>304</v>
      </c>
      <c r="F42" s="69" t="s">
        <v>271</v>
      </c>
      <c r="G42" s="88" t="s">
        <v>254</v>
      </c>
      <c r="H42" s="72" t="s">
        <v>255</v>
      </c>
      <c r="I42" s="72">
        <v>4900090</v>
      </c>
      <c r="J42" s="116">
        <v>1105</v>
      </c>
      <c r="K42" s="30">
        <v>544</v>
      </c>
      <c r="L42" s="30">
        <v>561</v>
      </c>
      <c r="M42" s="30" t="s">
        <v>2018</v>
      </c>
      <c r="N42" s="30" t="s">
        <v>2018</v>
      </c>
      <c r="O42" s="30" t="s">
        <v>2018</v>
      </c>
      <c r="P42" s="30">
        <v>94</v>
      </c>
      <c r="Q42" s="30" t="s">
        <v>2018</v>
      </c>
      <c r="R42" s="30">
        <v>12</v>
      </c>
      <c r="S42" s="30">
        <v>981</v>
      </c>
      <c r="T42" s="30">
        <v>109</v>
      </c>
      <c r="U42" s="30" t="s">
        <v>176</v>
      </c>
      <c r="V42" s="30">
        <v>252</v>
      </c>
      <c r="W42" s="117">
        <v>13</v>
      </c>
      <c r="X42" s="173">
        <v>6</v>
      </c>
      <c r="Y42" s="184">
        <v>169</v>
      </c>
      <c r="Z42" s="85">
        <v>36</v>
      </c>
      <c r="AA42" s="85">
        <v>133</v>
      </c>
      <c r="AB42" s="85" t="s">
        <v>2018</v>
      </c>
      <c r="AC42" s="85" t="s">
        <v>2018</v>
      </c>
      <c r="AD42" s="85" t="s">
        <v>2018</v>
      </c>
      <c r="AE42" s="85">
        <v>17</v>
      </c>
      <c r="AF42" s="85" t="s">
        <v>2018</v>
      </c>
      <c r="AG42" s="85" t="s">
        <v>2018</v>
      </c>
      <c r="AH42" s="85">
        <v>148</v>
      </c>
      <c r="AI42" s="85">
        <v>14</v>
      </c>
      <c r="AJ42" s="85" t="s">
        <v>176</v>
      </c>
      <c r="AK42" s="85">
        <v>32</v>
      </c>
      <c r="AL42" s="174" t="s">
        <v>2018</v>
      </c>
      <c r="AM42" s="173">
        <v>3</v>
      </c>
      <c r="AN42" s="184">
        <v>131</v>
      </c>
      <c r="AO42" s="85">
        <v>27</v>
      </c>
      <c r="AP42" s="85">
        <v>104</v>
      </c>
      <c r="AQ42" s="85" t="s">
        <v>2018</v>
      </c>
      <c r="AR42" s="85" t="s">
        <v>2018</v>
      </c>
      <c r="AS42" s="85" t="s">
        <v>2018</v>
      </c>
      <c r="AT42" s="85">
        <v>14</v>
      </c>
      <c r="AU42" s="85" t="s">
        <v>2018</v>
      </c>
      <c r="AV42" s="85" t="s">
        <v>2018</v>
      </c>
      <c r="AW42" s="85">
        <v>114</v>
      </c>
      <c r="AX42" s="85">
        <v>11</v>
      </c>
      <c r="AY42" s="85" t="s">
        <v>176</v>
      </c>
      <c r="AZ42" s="85">
        <v>24</v>
      </c>
      <c r="BA42" s="174" t="s">
        <v>2018</v>
      </c>
      <c r="BB42" s="173">
        <v>2</v>
      </c>
      <c r="BC42" s="184">
        <v>129</v>
      </c>
      <c r="BD42" s="85">
        <v>26</v>
      </c>
      <c r="BE42" s="85">
        <v>103</v>
      </c>
      <c r="BF42" s="85" t="s">
        <v>2018</v>
      </c>
      <c r="BG42" s="85" t="s">
        <v>2018</v>
      </c>
      <c r="BH42" s="85" t="s">
        <v>2018</v>
      </c>
      <c r="BI42" s="85">
        <v>14</v>
      </c>
      <c r="BJ42" s="85" t="s">
        <v>2018</v>
      </c>
      <c r="BK42" s="85" t="s">
        <v>2018</v>
      </c>
      <c r="BL42" s="85">
        <v>112</v>
      </c>
      <c r="BM42" s="85">
        <v>11</v>
      </c>
      <c r="BN42" s="85" t="s">
        <v>176</v>
      </c>
      <c r="BO42" s="85">
        <v>24</v>
      </c>
      <c r="BP42" s="174" t="s">
        <v>2018</v>
      </c>
      <c r="BQ42" s="171">
        <v>1</v>
      </c>
      <c r="BR42" s="180" t="s">
        <v>2018</v>
      </c>
      <c r="BS42" s="74" t="s">
        <v>2018</v>
      </c>
      <c r="BT42" s="74" t="s">
        <v>2018</v>
      </c>
      <c r="BU42" s="74" t="s">
        <v>2018</v>
      </c>
      <c r="BV42" s="74" t="s">
        <v>2018</v>
      </c>
      <c r="BW42" s="74" t="s">
        <v>2018</v>
      </c>
      <c r="BX42" s="74" t="s">
        <v>2018</v>
      </c>
      <c r="BY42" s="74" t="s">
        <v>2018</v>
      </c>
      <c r="BZ42" s="74" t="s">
        <v>2018</v>
      </c>
      <c r="CA42" s="74" t="s">
        <v>2018</v>
      </c>
      <c r="CB42" s="74" t="s">
        <v>2018</v>
      </c>
      <c r="CC42" s="74" t="s">
        <v>176</v>
      </c>
      <c r="CD42" s="74" t="s">
        <v>2018</v>
      </c>
      <c r="CE42" s="172" t="s">
        <v>2018</v>
      </c>
      <c r="CF42" s="171">
        <v>3</v>
      </c>
      <c r="CG42" s="180">
        <v>38</v>
      </c>
      <c r="CH42" s="74" t="s">
        <v>2018</v>
      </c>
      <c r="CI42" s="74">
        <v>29</v>
      </c>
      <c r="CJ42" s="74" t="s">
        <v>2018</v>
      </c>
      <c r="CK42" s="74" t="s">
        <v>2018</v>
      </c>
      <c r="CL42" s="74" t="s">
        <v>2018</v>
      </c>
      <c r="CM42" s="74" t="s">
        <v>2018</v>
      </c>
      <c r="CN42" s="74" t="s">
        <v>2018</v>
      </c>
      <c r="CO42" s="74" t="s">
        <v>2018</v>
      </c>
      <c r="CP42" s="74">
        <v>34</v>
      </c>
      <c r="CQ42" s="74" t="s">
        <v>2018</v>
      </c>
      <c r="CR42" s="74" t="s">
        <v>176</v>
      </c>
      <c r="CS42" s="74" t="s">
        <v>2018</v>
      </c>
      <c r="CT42" s="172" t="s">
        <v>2018</v>
      </c>
    </row>
    <row r="43" spans="1:98" s="26" customFormat="1" ht="15.75" customHeight="1" x14ac:dyDescent="0.35">
      <c r="A43" s="87" t="s">
        <v>1065</v>
      </c>
      <c r="B43" s="88" t="s">
        <v>257</v>
      </c>
      <c r="C43" s="88" t="s">
        <v>989</v>
      </c>
      <c r="D43" s="72" t="s">
        <v>258</v>
      </c>
      <c r="E43" s="69" t="s">
        <v>222</v>
      </c>
      <c r="F43" s="69" t="s">
        <v>304</v>
      </c>
      <c r="G43" s="88" t="s">
        <v>254</v>
      </c>
      <c r="H43" s="72" t="s">
        <v>255</v>
      </c>
      <c r="I43" s="72">
        <v>4900090</v>
      </c>
      <c r="J43" s="116">
        <v>390</v>
      </c>
      <c r="K43" s="30">
        <v>175</v>
      </c>
      <c r="L43" s="30">
        <v>215</v>
      </c>
      <c r="M43" s="30" t="s">
        <v>2018</v>
      </c>
      <c r="N43" s="30" t="s">
        <v>2018</v>
      </c>
      <c r="O43" s="30" t="s">
        <v>2018</v>
      </c>
      <c r="P43" s="30">
        <v>34</v>
      </c>
      <c r="Q43" s="30" t="s">
        <v>2018</v>
      </c>
      <c r="R43" s="30" t="s">
        <v>2018</v>
      </c>
      <c r="S43" s="30">
        <v>345</v>
      </c>
      <c r="T43" s="30">
        <v>43</v>
      </c>
      <c r="U43" s="30" t="s">
        <v>176</v>
      </c>
      <c r="V43" s="30">
        <v>97</v>
      </c>
      <c r="W43" s="117">
        <v>15</v>
      </c>
      <c r="X43" s="173">
        <v>1</v>
      </c>
      <c r="Y43" s="184">
        <v>66</v>
      </c>
      <c r="Z43" s="85">
        <v>14</v>
      </c>
      <c r="AA43" s="85">
        <v>52</v>
      </c>
      <c r="AB43" s="85" t="s">
        <v>2018</v>
      </c>
      <c r="AC43" s="85" t="s">
        <v>2018</v>
      </c>
      <c r="AD43" s="85" t="s">
        <v>2018</v>
      </c>
      <c r="AE43" s="85" t="s">
        <v>2018</v>
      </c>
      <c r="AF43" s="85" t="s">
        <v>2018</v>
      </c>
      <c r="AG43" s="85" t="s">
        <v>2018</v>
      </c>
      <c r="AH43" s="85">
        <v>61</v>
      </c>
      <c r="AI43" s="85" t="s">
        <v>2018</v>
      </c>
      <c r="AJ43" s="85" t="s">
        <v>176</v>
      </c>
      <c r="AK43" s="85">
        <v>16</v>
      </c>
      <c r="AL43" s="174" t="s">
        <v>2018</v>
      </c>
      <c r="AM43" s="171">
        <v>1</v>
      </c>
      <c r="AN43" s="180">
        <v>66</v>
      </c>
      <c r="AO43" s="74">
        <v>14</v>
      </c>
      <c r="AP43" s="74">
        <v>52</v>
      </c>
      <c r="AQ43" s="74" t="s">
        <v>2018</v>
      </c>
      <c r="AR43" s="74" t="s">
        <v>2018</v>
      </c>
      <c r="AS43" s="74" t="s">
        <v>2018</v>
      </c>
      <c r="AT43" s="74" t="s">
        <v>2018</v>
      </c>
      <c r="AU43" s="74" t="s">
        <v>2018</v>
      </c>
      <c r="AV43" s="74" t="s">
        <v>2018</v>
      </c>
      <c r="AW43" s="74">
        <v>61</v>
      </c>
      <c r="AX43" s="74" t="s">
        <v>2018</v>
      </c>
      <c r="AY43" s="74" t="s">
        <v>176</v>
      </c>
      <c r="AZ43" s="74">
        <v>16</v>
      </c>
      <c r="BA43" s="172" t="s">
        <v>2018</v>
      </c>
      <c r="BB43" s="171">
        <v>1</v>
      </c>
      <c r="BC43" s="180">
        <v>66</v>
      </c>
      <c r="BD43" s="74">
        <v>14</v>
      </c>
      <c r="BE43" s="74">
        <v>52</v>
      </c>
      <c r="BF43" s="74" t="s">
        <v>2018</v>
      </c>
      <c r="BG43" s="74" t="s">
        <v>2018</v>
      </c>
      <c r="BH43" s="74" t="s">
        <v>2018</v>
      </c>
      <c r="BI43" s="74" t="s">
        <v>2018</v>
      </c>
      <c r="BJ43" s="74" t="s">
        <v>2018</v>
      </c>
      <c r="BK43" s="74" t="s">
        <v>2018</v>
      </c>
      <c r="BL43" s="74">
        <v>61</v>
      </c>
      <c r="BM43" s="74" t="s">
        <v>2018</v>
      </c>
      <c r="BN43" s="74" t="s">
        <v>176</v>
      </c>
      <c r="BO43" s="74">
        <v>16</v>
      </c>
      <c r="BP43" s="172" t="s">
        <v>2018</v>
      </c>
      <c r="BQ43" s="171"/>
      <c r="BR43" s="180"/>
      <c r="BS43" s="74"/>
      <c r="BT43" s="74"/>
      <c r="BU43" s="74"/>
      <c r="BV43" s="74"/>
      <c r="BW43" s="74"/>
      <c r="BX43" s="74"/>
      <c r="BY43" s="74"/>
      <c r="BZ43" s="74"/>
      <c r="CA43" s="74"/>
      <c r="CB43" s="74"/>
      <c r="CC43" s="74"/>
      <c r="CD43" s="74"/>
      <c r="CE43" s="172"/>
      <c r="CF43" s="171"/>
      <c r="CG43" s="180"/>
      <c r="CH43" s="74"/>
      <c r="CI43" s="74"/>
      <c r="CJ43" s="74"/>
      <c r="CK43" s="74"/>
      <c r="CL43" s="74"/>
      <c r="CM43" s="74"/>
      <c r="CN43" s="74"/>
      <c r="CO43" s="74"/>
      <c r="CP43" s="74"/>
      <c r="CQ43" s="74"/>
      <c r="CR43" s="74"/>
      <c r="CS43" s="74"/>
      <c r="CT43" s="172"/>
    </row>
    <row r="44" spans="1:98" s="26" customFormat="1" ht="15.75" customHeight="1" x14ac:dyDescent="0.35">
      <c r="A44" s="87" t="s">
        <v>1065</v>
      </c>
      <c r="B44" s="88" t="s">
        <v>295</v>
      </c>
      <c r="C44" s="88" t="s">
        <v>1000</v>
      </c>
      <c r="D44" s="72" t="s">
        <v>296</v>
      </c>
      <c r="E44" s="69" t="s">
        <v>304</v>
      </c>
      <c r="F44" s="69" t="s">
        <v>271</v>
      </c>
      <c r="G44" s="88" t="s">
        <v>254</v>
      </c>
      <c r="H44" s="72" t="s">
        <v>255</v>
      </c>
      <c r="I44" s="72">
        <v>4900090</v>
      </c>
      <c r="J44" s="116">
        <v>1500</v>
      </c>
      <c r="K44" s="30">
        <v>735</v>
      </c>
      <c r="L44" s="30">
        <v>765</v>
      </c>
      <c r="M44" s="30">
        <v>10</v>
      </c>
      <c r="N44" s="30" t="s">
        <v>2018</v>
      </c>
      <c r="O44" s="30" t="s">
        <v>2018</v>
      </c>
      <c r="P44" s="30">
        <v>171</v>
      </c>
      <c r="Q44" s="30">
        <v>12</v>
      </c>
      <c r="R44" s="30">
        <v>36</v>
      </c>
      <c r="S44" s="30">
        <v>1260</v>
      </c>
      <c r="T44" s="30">
        <v>124</v>
      </c>
      <c r="U44" s="30" t="s">
        <v>176</v>
      </c>
      <c r="V44" s="30">
        <v>323</v>
      </c>
      <c r="W44" s="117">
        <v>39</v>
      </c>
      <c r="X44" s="173">
        <v>6</v>
      </c>
      <c r="Y44" s="184">
        <v>220</v>
      </c>
      <c r="Z44" s="85">
        <v>49</v>
      </c>
      <c r="AA44" s="85">
        <v>171</v>
      </c>
      <c r="AB44" s="85" t="s">
        <v>2018</v>
      </c>
      <c r="AC44" s="85" t="s">
        <v>2018</v>
      </c>
      <c r="AD44" s="85" t="s">
        <v>2018</v>
      </c>
      <c r="AE44" s="85">
        <v>21</v>
      </c>
      <c r="AF44" s="85" t="s">
        <v>2018</v>
      </c>
      <c r="AG44" s="85" t="s">
        <v>2018</v>
      </c>
      <c r="AH44" s="85">
        <v>191</v>
      </c>
      <c r="AI44" s="85">
        <v>15</v>
      </c>
      <c r="AJ44" s="85" t="s">
        <v>176</v>
      </c>
      <c r="AK44" s="85">
        <v>49</v>
      </c>
      <c r="AL44" s="174" t="s">
        <v>2018</v>
      </c>
      <c r="AM44" s="173">
        <v>3</v>
      </c>
      <c r="AN44" s="184">
        <v>127</v>
      </c>
      <c r="AO44" s="85">
        <v>22</v>
      </c>
      <c r="AP44" s="85">
        <v>105</v>
      </c>
      <c r="AQ44" s="85" t="s">
        <v>2018</v>
      </c>
      <c r="AR44" s="85" t="s">
        <v>2018</v>
      </c>
      <c r="AS44" s="85" t="s">
        <v>2018</v>
      </c>
      <c r="AT44" s="85">
        <v>11</v>
      </c>
      <c r="AU44" s="85" t="s">
        <v>2018</v>
      </c>
      <c r="AV44" s="85" t="s">
        <v>2018</v>
      </c>
      <c r="AW44" s="85">
        <v>110</v>
      </c>
      <c r="AX44" s="85" t="s">
        <v>2018</v>
      </c>
      <c r="AY44" s="85" t="s">
        <v>176</v>
      </c>
      <c r="AZ44" s="85">
        <v>30</v>
      </c>
      <c r="BA44" s="174" t="s">
        <v>2018</v>
      </c>
      <c r="BB44" s="173">
        <v>2</v>
      </c>
      <c r="BC44" s="184">
        <v>115</v>
      </c>
      <c r="BD44" s="85">
        <v>20</v>
      </c>
      <c r="BE44" s="85">
        <v>95</v>
      </c>
      <c r="BF44" s="85" t="s">
        <v>2018</v>
      </c>
      <c r="BG44" s="85" t="s">
        <v>2018</v>
      </c>
      <c r="BH44" s="85" t="s">
        <v>2018</v>
      </c>
      <c r="BI44" s="85">
        <v>10</v>
      </c>
      <c r="BJ44" s="85" t="s">
        <v>2018</v>
      </c>
      <c r="BK44" s="85" t="s">
        <v>2018</v>
      </c>
      <c r="BL44" s="85">
        <v>99</v>
      </c>
      <c r="BM44" s="85" t="s">
        <v>2018</v>
      </c>
      <c r="BN44" s="85" t="s">
        <v>176</v>
      </c>
      <c r="BO44" s="85">
        <v>28</v>
      </c>
      <c r="BP44" s="174" t="s">
        <v>2018</v>
      </c>
      <c r="BQ44" s="171">
        <v>1</v>
      </c>
      <c r="BR44" s="180">
        <v>12</v>
      </c>
      <c r="BS44" s="74" t="s">
        <v>2018</v>
      </c>
      <c r="BT44" s="74">
        <v>10</v>
      </c>
      <c r="BU44" s="74" t="s">
        <v>2018</v>
      </c>
      <c r="BV44" s="74" t="s">
        <v>2018</v>
      </c>
      <c r="BW44" s="74" t="s">
        <v>2018</v>
      </c>
      <c r="BX44" s="74" t="s">
        <v>2018</v>
      </c>
      <c r="BY44" s="74" t="s">
        <v>2018</v>
      </c>
      <c r="BZ44" s="74" t="s">
        <v>2018</v>
      </c>
      <c r="CA44" s="74">
        <v>11</v>
      </c>
      <c r="CB44" s="74" t="s">
        <v>2018</v>
      </c>
      <c r="CC44" s="74" t="s">
        <v>176</v>
      </c>
      <c r="CD44" s="74" t="s">
        <v>2018</v>
      </c>
      <c r="CE44" s="172" t="s">
        <v>2018</v>
      </c>
      <c r="CF44" s="171">
        <v>3</v>
      </c>
      <c r="CG44" s="180">
        <v>93</v>
      </c>
      <c r="CH44" s="74">
        <v>27</v>
      </c>
      <c r="CI44" s="74">
        <v>66</v>
      </c>
      <c r="CJ44" s="74" t="s">
        <v>2018</v>
      </c>
      <c r="CK44" s="74" t="s">
        <v>2018</v>
      </c>
      <c r="CL44" s="74" t="s">
        <v>2018</v>
      </c>
      <c r="CM44" s="74">
        <v>10</v>
      </c>
      <c r="CN44" s="74" t="s">
        <v>2018</v>
      </c>
      <c r="CO44" s="74" t="s">
        <v>2018</v>
      </c>
      <c r="CP44" s="74">
        <v>81</v>
      </c>
      <c r="CQ44" s="74" t="s">
        <v>2018</v>
      </c>
      <c r="CR44" s="74" t="s">
        <v>176</v>
      </c>
      <c r="CS44" s="74">
        <v>19</v>
      </c>
      <c r="CT44" s="172" t="s">
        <v>2018</v>
      </c>
    </row>
    <row r="45" spans="1:98" s="26" customFormat="1" ht="15.75" customHeight="1" x14ac:dyDescent="0.35">
      <c r="A45" s="87" t="s">
        <v>1065</v>
      </c>
      <c r="B45" s="88" t="s">
        <v>297</v>
      </c>
      <c r="C45" s="88" t="s">
        <v>1001</v>
      </c>
      <c r="D45" s="72" t="s">
        <v>298</v>
      </c>
      <c r="E45" s="69" t="s">
        <v>222</v>
      </c>
      <c r="F45" s="69" t="s">
        <v>401</v>
      </c>
      <c r="G45" s="88" t="s">
        <v>254</v>
      </c>
      <c r="H45" s="72" t="s">
        <v>255</v>
      </c>
      <c r="I45" s="72">
        <v>4900090</v>
      </c>
      <c r="J45" s="116">
        <v>586</v>
      </c>
      <c r="K45" s="30">
        <v>278</v>
      </c>
      <c r="L45" s="30">
        <v>308</v>
      </c>
      <c r="M45" s="30" t="s">
        <v>2018</v>
      </c>
      <c r="N45" s="30" t="s">
        <v>2018</v>
      </c>
      <c r="O45" s="30" t="s">
        <v>2018</v>
      </c>
      <c r="P45" s="30">
        <v>55</v>
      </c>
      <c r="Q45" s="30" t="s">
        <v>2018</v>
      </c>
      <c r="R45" s="30">
        <v>15</v>
      </c>
      <c r="S45" s="30">
        <v>510</v>
      </c>
      <c r="T45" s="30">
        <v>50</v>
      </c>
      <c r="U45" s="30" t="s">
        <v>176</v>
      </c>
      <c r="V45" s="30">
        <v>146</v>
      </c>
      <c r="W45" s="117">
        <v>12</v>
      </c>
      <c r="X45" s="173">
        <v>3</v>
      </c>
      <c r="Y45" s="184">
        <v>233</v>
      </c>
      <c r="Z45" s="85">
        <v>81</v>
      </c>
      <c r="AA45" s="85">
        <v>152</v>
      </c>
      <c r="AB45" s="85" t="s">
        <v>2018</v>
      </c>
      <c r="AC45" s="85" t="s">
        <v>2018</v>
      </c>
      <c r="AD45" s="85" t="s">
        <v>2018</v>
      </c>
      <c r="AE45" s="85">
        <v>18</v>
      </c>
      <c r="AF45" s="85" t="s">
        <v>2018</v>
      </c>
      <c r="AG45" s="85" t="s">
        <v>2018</v>
      </c>
      <c r="AH45" s="85">
        <v>203</v>
      </c>
      <c r="AI45" s="85">
        <v>10</v>
      </c>
      <c r="AJ45" s="85" t="s">
        <v>176</v>
      </c>
      <c r="AK45" s="85">
        <v>50</v>
      </c>
      <c r="AL45" s="174" t="s">
        <v>2018</v>
      </c>
      <c r="AM45" s="173">
        <v>2</v>
      </c>
      <c r="AN45" s="184">
        <v>208</v>
      </c>
      <c r="AO45" s="85">
        <v>72</v>
      </c>
      <c r="AP45" s="85">
        <v>136</v>
      </c>
      <c r="AQ45" s="85" t="s">
        <v>2018</v>
      </c>
      <c r="AR45" s="85" t="s">
        <v>2018</v>
      </c>
      <c r="AS45" s="85" t="s">
        <v>2018</v>
      </c>
      <c r="AT45" s="85">
        <v>17</v>
      </c>
      <c r="AU45" s="85" t="s">
        <v>2018</v>
      </c>
      <c r="AV45" s="85" t="s">
        <v>2018</v>
      </c>
      <c r="AW45" s="85">
        <v>181</v>
      </c>
      <c r="AX45" s="85" t="s">
        <v>2018</v>
      </c>
      <c r="AY45" s="85" t="s">
        <v>176</v>
      </c>
      <c r="AZ45" s="85">
        <v>41</v>
      </c>
      <c r="BA45" s="174" t="s">
        <v>2018</v>
      </c>
      <c r="BB45" s="173">
        <v>2</v>
      </c>
      <c r="BC45" s="184">
        <v>208</v>
      </c>
      <c r="BD45" s="85">
        <v>72</v>
      </c>
      <c r="BE45" s="85">
        <v>136</v>
      </c>
      <c r="BF45" s="85" t="s">
        <v>2018</v>
      </c>
      <c r="BG45" s="85" t="s">
        <v>2018</v>
      </c>
      <c r="BH45" s="85" t="s">
        <v>2018</v>
      </c>
      <c r="BI45" s="85">
        <v>17</v>
      </c>
      <c r="BJ45" s="85" t="s">
        <v>2018</v>
      </c>
      <c r="BK45" s="85" t="s">
        <v>2018</v>
      </c>
      <c r="BL45" s="85">
        <v>181</v>
      </c>
      <c r="BM45" s="85" t="s">
        <v>2018</v>
      </c>
      <c r="BN45" s="85" t="s">
        <v>176</v>
      </c>
      <c r="BO45" s="85">
        <v>41</v>
      </c>
      <c r="BP45" s="174" t="s">
        <v>2018</v>
      </c>
      <c r="BQ45" s="171"/>
      <c r="BR45" s="180"/>
      <c r="BS45" s="74"/>
      <c r="BT45" s="74"/>
      <c r="BU45" s="74"/>
      <c r="BV45" s="74"/>
      <c r="BW45" s="74"/>
      <c r="BX45" s="74"/>
      <c r="BY45" s="74"/>
      <c r="BZ45" s="74"/>
      <c r="CA45" s="74"/>
      <c r="CB45" s="74"/>
      <c r="CC45" s="74"/>
      <c r="CD45" s="74"/>
      <c r="CE45" s="172"/>
      <c r="CF45" s="171">
        <v>1</v>
      </c>
      <c r="CG45" s="180">
        <v>25</v>
      </c>
      <c r="CH45" s="74" t="s">
        <v>2018</v>
      </c>
      <c r="CI45" s="74">
        <v>16</v>
      </c>
      <c r="CJ45" s="74" t="s">
        <v>2018</v>
      </c>
      <c r="CK45" s="74" t="s">
        <v>2018</v>
      </c>
      <c r="CL45" s="74" t="s">
        <v>2018</v>
      </c>
      <c r="CM45" s="74" t="s">
        <v>2018</v>
      </c>
      <c r="CN45" s="74" t="s">
        <v>2018</v>
      </c>
      <c r="CO45" s="74" t="s">
        <v>2018</v>
      </c>
      <c r="CP45" s="74">
        <v>22</v>
      </c>
      <c r="CQ45" s="74" t="s">
        <v>2018</v>
      </c>
      <c r="CR45" s="74" t="s">
        <v>176</v>
      </c>
      <c r="CS45" s="74" t="s">
        <v>2018</v>
      </c>
      <c r="CT45" s="172" t="s">
        <v>2018</v>
      </c>
    </row>
    <row r="46" spans="1:98" s="26" customFormat="1" ht="15.75" customHeight="1" x14ac:dyDescent="0.35">
      <c r="A46" s="87" t="s">
        <v>1065</v>
      </c>
      <c r="B46" s="88" t="s">
        <v>1640</v>
      </c>
      <c r="C46" s="88" t="s">
        <v>1004</v>
      </c>
      <c r="D46" s="72" t="s">
        <v>1964</v>
      </c>
      <c r="E46" s="69" t="s">
        <v>291</v>
      </c>
      <c r="F46" s="69" t="s">
        <v>304</v>
      </c>
      <c r="G46" s="88" t="s">
        <v>254</v>
      </c>
      <c r="H46" s="72" t="s">
        <v>255</v>
      </c>
      <c r="I46" s="72">
        <v>4900090</v>
      </c>
      <c r="J46" s="116" t="s">
        <v>2018</v>
      </c>
      <c r="K46" s="30" t="s">
        <v>2018</v>
      </c>
      <c r="L46" s="30" t="s">
        <v>2018</v>
      </c>
      <c r="M46" s="30" t="s">
        <v>2018</v>
      </c>
      <c r="N46" s="30" t="s">
        <v>2018</v>
      </c>
      <c r="O46" s="30" t="s">
        <v>2018</v>
      </c>
      <c r="P46" s="30" t="s">
        <v>2018</v>
      </c>
      <c r="Q46" s="30" t="s">
        <v>2018</v>
      </c>
      <c r="R46" s="30" t="s">
        <v>2018</v>
      </c>
      <c r="S46" s="30" t="s">
        <v>2018</v>
      </c>
      <c r="T46" s="30" t="s">
        <v>2018</v>
      </c>
      <c r="U46" s="30" t="s">
        <v>176</v>
      </c>
      <c r="V46" s="30" t="s">
        <v>2018</v>
      </c>
      <c r="W46" s="117" t="s">
        <v>2018</v>
      </c>
      <c r="X46" s="171"/>
      <c r="Y46" s="180"/>
      <c r="Z46" s="74"/>
      <c r="AA46" s="74"/>
      <c r="AB46" s="74"/>
      <c r="AC46" s="74"/>
      <c r="AD46" s="74"/>
      <c r="AE46" s="74"/>
      <c r="AF46" s="74"/>
      <c r="AG46" s="74"/>
      <c r="AH46" s="74"/>
      <c r="AI46" s="74"/>
      <c r="AJ46" s="74"/>
      <c r="AK46" s="74"/>
      <c r="AL46" s="172"/>
      <c r="AM46" s="171"/>
      <c r="AN46" s="180"/>
      <c r="AO46" s="74"/>
      <c r="AP46" s="74"/>
      <c r="AQ46" s="74"/>
      <c r="AR46" s="74"/>
      <c r="AS46" s="74"/>
      <c r="AT46" s="74"/>
      <c r="AU46" s="74"/>
      <c r="AV46" s="74"/>
      <c r="AW46" s="74"/>
      <c r="AX46" s="74"/>
      <c r="AY46" s="74"/>
      <c r="AZ46" s="74"/>
      <c r="BA46" s="172"/>
      <c r="BB46" s="171"/>
      <c r="BC46" s="180"/>
      <c r="BD46" s="74"/>
      <c r="BE46" s="74"/>
      <c r="BF46" s="74"/>
      <c r="BG46" s="74"/>
      <c r="BH46" s="74"/>
      <c r="BI46" s="74"/>
      <c r="BJ46" s="74"/>
      <c r="BK46" s="74"/>
      <c r="BL46" s="74"/>
      <c r="BM46" s="74"/>
      <c r="BN46" s="74"/>
      <c r="BO46" s="74"/>
      <c r="BP46" s="172"/>
      <c r="BQ46" s="171"/>
      <c r="BR46" s="180"/>
      <c r="BS46" s="74"/>
      <c r="BT46" s="74"/>
      <c r="BU46" s="74"/>
      <c r="BV46" s="74"/>
      <c r="BW46" s="74"/>
      <c r="BX46" s="74"/>
      <c r="BY46" s="74"/>
      <c r="BZ46" s="74"/>
      <c r="CA46" s="74"/>
      <c r="CB46" s="74"/>
      <c r="CC46" s="74"/>
      <c r="CD46" s="74"/>
      <c r="CE46" s="172"/>
      <c r="CF46" s="171"/>
      <c r="CG46" s="180"/>
      <c r="CH46" s="74"/>
      <c r="CI46" s="74"/>
      <c r="CJ46" s="74"/>
      <c r="CK46" s="74"/>
      <c r="CL46" s="74"/>
      <c r="CM46" s="74"/>
      <c r="CN46" s="74"/>
      <c r="CO46" s="74"/>
      <c r="CP46" s="74"/>
      <c r="CQ46" s="74"/>
      <c r="CR46" s="74"/>
      <c r="CS46" s="74"/>
      <c r="CT46" s="172"/>
    </row>
    <row r="47" spans="1:98" s="26" customFormat="1" ht="15.75" customHeight="1" x14ac:dyDescent="0.35">
      <c r="A47" s="87" t="s">
        <v>1065</v>
      </c>
      <c r="B47" s="88" t="s">
        <v>1130</v>
      </c>
      <c r="C47" s="88" t="s">
        <v>1131</v>
      </c>
      <c r="D47" s="72" t="s">
        <v>1132</v>
      </c>
      <c r="E47" s="69" t="s">
        <v>321</v>
      </c>
      <c r="F47" s="69" t="s">
        <v>271</v>
      </c>
      <c r="G47" s="88" t="s">
        <v>254</v>
      </c>
      <c r="H47" s="72" t="s">
        <v>255</v>
      </c>
      <c r="I47" s="72">
        <v>4900090</v>
      </c>
      <c r="J47" s="116">
        <v>117</v>
      </c>
      <c r="K47" s="30">
        <v>43</v>
      </c>
      <c r="L47" s="30">
        <v>74</v>
      </c>
      <c r="M47" s="30" t="s">
        <v>2018</v>
      </c>
      <c r="N47" s="30" t="s">
        <v>2018</v>
      </c>
      <c r="O47" s="30" t="s">
        <v>2018</v>
      </c>
      <c r="P47" s="30">
        <v>16</v>
      </c>
      <c r="Q47" s="30" t="s">
        <v>2018</v>
      </c>
      <c r="R47" s="30" t="s">
        <v>2018</v>
      </c>
      <c r="S47" s="30">
        <v>94</v>
      </c>
      <c r="T47" s="30">
        <v>44</v>
      </c>
      <c r="U47" s="30" t="s">
        <v>176</v>
      </c>
      <c r="V47" s="30">
        <v>43</v>
      </c>
      <c r="W47" s="117" t="s">
        <v>2018</v>
      </c>
      <c r="X47" s="171"/>
      <c r="Y47" s="180"/>
      <c r="Z47" s="74"/>
      <c r="AA47" s="74"/>
      <c r="AB47" s="74"/>
      <c r="AC47" s="74"/>
      <c r="AD47" s="74"/>
      <c r="AE47" s="74"/>
      <c r="AF47" s="74"/>
      <c r="AG47" s="74"/>
      <c r="AH47" s="74"/>
      <c r="AI47" s="74"/>
      <c r="AJ47" s="74"/>
      <c r="AK47" s="74"/>
      <c r="AL47" s="172"/>
      <c r="AM47" s="171"/>
      <c r="AN47" s="180"/>
      <c r="AO47" s="74"/>
      <c r="AP47" s="74"/>
      <c r="AQ47" s="74"/>
      <c r="AR47" s="74"/>
      <c r="AS47" s="74"/>
      <c r="AT47" s="74"/>
      <c r="AU47" s="74"/>
      <c r="AV47" s="74"/>
      <c r="AW47" s="74"/>
      <c r="AX47" s="74"/>
      <c r="AY47" s="74"/>
      <c r="AZ47" s="74"/>
      <c r="BA47" s="172"/>
      <c r="BB47" s="171"/>
      <c r="BC47" s="180"/>
      <c r="BD47" s="74"/>
      <c r="BE47" s="74"/>
      <c r="BF47" s="74"/>
      <c r="BG47" s="74"/>
      <c r="BH47" s="74"/>
      <c r="BI47" s="74"/>
      <c r="BJ47" s="74"/>
      <c r="BK47" s="74"/>
      <c r="BL47" s="74"/>
      <c r="BM47" s="74"/>
      <c r="BN47" s="74"/>
      <c r="BO47" s="74"/>
      <c r="BP47" s="172"/>
      <c r="BQ47" s="171"/>
      <c r="BR47" s="180"/>
      <c r="BS47" s="74"/>
      <c r="BT47" s="74"/>
      <c r="BU47" s="74"/>
      <c r="BV47" s="74"/>
      <c r="BW47" s="74"/>
      <c r="BX47" s="74"/>
      <c r="BY47" s="74"/>
      <c r="BZ47" s="74"/>
      <c r="CA47" s="74"/>
      <c r="CB47" s="74"/>
      <c r="CC47" s="74"/>
      <c r="CD47" s="74"/>
      <c r="CE47" s="172"/>
      <c r="CF47" s="171"/>
      <c r="CG47" s="180"/>
      <c r="CH47" s="74"/>
      <c r="CI47" s="74"/>
      <c r="CJ47" s="74"/>
      <c r="CK47" s="74"/>
      <c r="CL47" s="74"/>
      <c r="CM47" s="74"/>
      <c r="CN47" s="74"/>
      <c r="CO47" s="74"/>
      <c r="CP47" s="74"/>
      <c r="CQ47" s="74"/>
      <c r="CR47" s="74"/>
      <c r="CS47" s="74"/>
      <c r="CT47" s="172"/>
    </row>
    <row r="48" spans="1:98" s="26" customFormat="1" ht="15.75" customHeight="1" x14ac:dyDescent="0.35">
      <c r="A48" s="87" t="s">
        <v>1065</v>
      </c>
      <c r="B48" s="88" t="s">
        <v>306</v>
      </c>
      <c r="C48" s="88" t="s">
        <v>1003</v>
      </c>
      <c r="D48" s="72" t="s">
        <v>307</v>
      </c>
      <c r="E48" s="69" t="s">
        <v>321</v>
      </c>
      <c r="F48" s="69" t="s">
        <v>271</v>
      </c>
      <c r="G48" s="88" t="s">
        <v>308</v>
      </c>
      <c r="H48" s="72" t="s">
        <v>309</v>
      </c>
      <c r="I48" s="72">
        <v>4900120</v>
      </c>
      <c r="J48" s="116">
        <v>142</v>
      </c>
      <c r="K48" s="30">
        <v>59</v>
      </c>
      <c r="L48" s="30">
        <v>83</v>
      </c>
      <c r="M48" s="30" t="s">
        <v>2018</v>
      </c>
      <c r="N48" s="30" t="s">
        <v>2018</v>
      </c>
      <c r="O48" s="30" t="s">
        <v>2018</v>
      </c>
      <c r="P48" s="30">
        <v>45</v>
      </c>
      <c r="Q48" s="30" t="s">
        <v>2018</v>
      </c>
      <c r="R48" s="30" t="s">
        <v>2018</v>
      </c>
      <c r="S48" s="30">
        <v>92</v>
      </c>
      <c r="T48" s="30">
        <v>54</v>
      </c>
      <c r="U48" s="30" t="s">
        <v>176</v>
      </c>
      <c r="V48" s="30">
        <v>85</v>
      </c>
      <c r="W48" s="117" t="s">
        <v>2018</v>
      </c>
      <c r="X48" s="173">
        <v>1</v>
      </c>
      <c r="Y48" s="184">
        <v>15</v>
      </c>
      <c r="Z48" s="85" t="s">
        <v>2018</v>
      </c>
      <c r="AA48" s="85">
        <v>15</v>
      </c>
      <c r="AB48" s="85" t="s">
        <v>2018</v>
      </c>
      <c r="AC48" s="85" t="s">
        <v>2018</v>
      </c>
      <c r="AD48" s="85" t="s">
        <v>2018</v>
      </c>
      <c r="AE48" s="85" t="s">
        <v>2018</v>
      </c>
      <c r="AF48" s="85" t="s">
        <v>2018</v>
      </c>
      <c r="AG48" s="85" t="s">
        <v>2018</v>
      </c>
      <c r="AH48" s="85" t="s">
        <v>2018</v>
      </c>
      <c r="AI48" s="85" t="s">
        <v>2018</v>
      </c>
      <c r="AJ48" s="85" t="s">
        <v>176</v>
      </c>
      <c r="AK48" s="85">
        <v>11</v>
      </c>
      <c r="AL48" s="174" t="s">
        <v>2018</v>
      </c>
      <c r="AM48" s="171"/>
      <c r="AN48" s="180"/>
      <c r="AO48" s="74"/>
      <c r="AP48" s="74"/>
      <c r="AQ48" s="74"/>
      <c r="AR48" s="74"/>
      <c r="AS48" s="74"/>
      <c r="AT48" s="74"/>
      <c r="AU48" s="74"/>
      <c r="AV48" s="74"/>
      <c r="AW48" s="74"/>
      <c r="AX48" s="74"/>
      <c r="AY48" s="74"/>
      <c r="AZ48" s="74"/>
      <c r="BA48" s="172"/>
      <c r="BB48" s="171"/>
      <c r="BC48" s="180"/>
      <c r="BD48" s="74"/>
      <c r="BE48" s="74"/>
      <c r="BF48" s="74"/>
      <c r="BG48" s="74"/>
      <c r="BH48" s="74"/>
      <c r="BI48" s="74"/>
      <c r="BJ48" s="74"/>
      <c r="BK48" s="74"/>
      <c r="BL48" s="74"/>
      <c r="BM48" s="74"/>
      <c r="BN48" s="74"/>
      <c r="BO48" s="74"/>
      <c r="BP48" s="172"/>
      <c r="BQ48" s="171"/>
      <c r="BR48" s="180"/>
      <c r="BS48" s="74"/>
      <c r="BT48" s="74"/>
      <c r="BU48" s="74"/>
      <c r="BV48" s="74"/>
      <c r="BW48" s="74"/>
      <c r="BX48" s="74"/>
      <c r="BY48" s="74"/>
      <c r="BZ48" s="74"/>
      <c r="CA48" s="74"/>
      <c r="CB48" s="74"/>
      <c r="CC48" s="74"/>
      <c r="CD48" s="74"/>
      <c r="CE48" s="172"/>
      <c r="CF48" s="171">
        <v>1</v>
      </c>
      <c r="CG48" s="180">
        <v>15</v>
      </c>
      <c r="CH48" s="74" t="s">
        <v>2018</v>
      </c>
      <c r="CI48" s="74">
        <v>15</v>
      </c>
      <c r="CJ48" s="74" t="s">
        <v>2018</v>
      </c>
      <c r="CK48" s="74" t="s">
        <v>2018</v>
      </c>
      <c r="CL48" s="74" t="s">
        <v>2018</v>
      </c>
      <c r="CM48" s="74" t="s">
        <v>2018</v>
      </c>
      <c r="CN48" s="74" t="s">
        <v>2018</v>
      </c>
      <c r="CO48" s="74" t="s">
        <v>2018</v>
      </c>
      <c r="CP48" s="74" t="s">
        <v>2018</v>
      </c>
      <c r="CQ48" s="74" t="s">
        <v>2018</v>
      </c>
      <c r="CR48" s="74" t="s">
        <v>176</v>
      </c>
      <c r="CS48" s="74">
        <v>11</v>
      </c>
      <c r="CT48" s="172" t="s">
        <v>2018</v>
      </c>
    </row>
    <row r="49" spans="1:98" s="26" customFormat="1" ht="15.75" customHeight="1" x14ac:dyDescent="0.35">
      <c r="A49" s="87" t="s">
        <v>1065</v>
      </c>
      <c r="B49" s="88" t="s">
        <v>438</v>
      </c>
      <c r="C49" s="88" t="s">
        <v>995</v>
      </c>
      <c r="D49" s="72" t="s">
        <v>439</v>
      </c>
      <c r="E49" s="69" t="s">
        <v>1957</v>
      </c>
      <c r="F49" s="69" t="s">
        <v>271</v>
      </c>
      <c r="G49" s="88" t="s">
        <v>308</v>
      </c>
      <c r="H49" s="72" t="s">
        <v>309</v>
      </c>
      <c r="I49" s="72">
        <v>4900120</v>
      </c>
      <c r="J49" s="116">
        <v>1582</v>
      </c>
      <c r="K49" s="30">
        <v>774</v>
      </c>
      <c r="L49" s="30">
        <v>808</v>
      </c>
      <c r="M49" s="30">
        <v>11</v>
      </c>
      <c r="N49" s="30">
        <v>18</v>
      </c>
      <c r="O49" s="30">
        <v>10</v>
      </c>
      <c r="P49" s="30">
        <v>190</v>
      </c>
      <c r="Q49" s="30" t="s">
        <v>2018</v>
      </c>
      <c r="R49" s="30">
        <v>23</v>
      </c>
      <c r="S49" s="30">
        <v>1326</v>
      </c>
      <c r="T49" s="30">
        <v>140</v>
      </c>
      <c r="U49" s="30" t="s">
        <v>176</v>
      </c>
      <c r="V49" s="30">
        <v>383</v>
      </c>
      <c r="W49" s="117">
        <v>55</v>
      </c>
      <c r="X49" s="173">
        <v>8</v>
      </c>
      <c r="Y49" s="184">
        <v>383</v>
      </c>
      <c r="Z49" s="85">
        <v>98</v>
      </c>
      <c r="AA49" s="85">
        <v>285</v>
      </c>
      <c r="AB49" s="85" t="s">
        <v>2018</v>
      </c>
      <c r="AC49" s="85" t="s">
        <v>2018</v>
      </c>
      <c r="AD49" s="85" t="s">
        <v>2018</v>
      </c>
      <c r="AE49" s="85">
        <v>34</v>
      </c>
      <c r="AF49" s="85" t="s">
        <v>2018</v>
      </c>
      <c r="AG49" s="85" t="s">
        <v>2018</v>
      </c>
      <c r="AH49" s="85">
        <v>332</v>
      </c>
      <c r="AI49" s="85">
        <v>20</v>
      </c>
      <c r="AJ49" s="85" t="s">
        <v>176</v>
      </c>
      <c r="AK49" s="85">
        <v>80</v>
      </c>
      <c r="AL49" s="174" t="s">
        <v>2018</v>
      </c>
      <c r="AM49" s="173">
        <v>5</v>
      </c>
      <c r="AN49" s="184">
        <v>153</v>
      </c>
      <c r="AO49" s="85">
        <v>39</v>
      </c>
      <c r="AP49" s="85">
        <v>114</v>
      </c>
      <c r="AQ49" s="85" t="s">
        <v>2018</v>
      </c>
      <c r="AR49" s="85" t="s">
        <v>2018</v>
      </c>
      <c r="AS49" s="85" t="s">
        <v>2018</v>
      </c>
      <c r="AT49" s="85">
        <v>14</v>
      </c>
      <c r="AU49" s="85" t="s">
        <v>2018</v>
      </c>
      <c r="AV49" s="85" t="s">
        <v>2018</v>
      </c>
      <c r="AW49" s="85">
        <v>132</v>
      </c>
      <c r="AX49" s="85" t="s">
        <v>2018</v>
      </c>
      <c r="AY49" s="85" t="s">
        <v>176</v>
      </c>
      <c r="AZ49" s="85">
        <v>33</v>
      </c>
      <c r="BA49" s="174" t="s">
        <v>2018</v>
      </c>
      <c r="BB49" s="173">
        <v>4</v>
      </c>
      <c r="BC49" s="184">
        <v>129</v>
      </c>
      <c r="BD49" s="85">
        <v>35</v>
      </c>
      <c r="BE49" s="85">
        <v>94</v>
      </c>
      <c r="BF49" s="85" t="s">
        <v>2018</v>
      </c>
      <c r="BG49" s="85" t="s">
        <v>2018</v>
      </c>
      <c r="BH49" s="85" t="s">
        <v>2018</v>
      </c>
      <c r="BI49" s="85">
        <v>14</v>
      </c>
      <c r="BJ49" s="85" t="s">
        <v>2018</v>
      </c>
      <c r="BK49" s="85" t="s">
        <v>2018</v>
      </c>
      <c r="BL49" s="85">
        <v>108</v>
      </c>
      <c r="BM49" s="85" t="s">
        <v>2018</v>
      </c>
      <c r="BN49" s="85" t="s">
        <v>176</v>
      </c>
      <c r="BO49" s="85">
        <v>31</v>
      </c>
      <c r="BP49" s="174" t="s">
        <v>2018</v>
      </c>
      <c r="BQ49" s="175">
        <v>1</v>
      </c>
      <c r="BR49" s="187">
        <v>24</v>
      </c>
      <c r="BS49" s="86" t="s">
        <v>2018</v>
      </c>
      <c r="BT49" s="86">
        <v>20</v>
      </c>
      <c r="BU49" s="86" t="s">
        <v>2018</v>
      </c>
      <c r="BV49" s="86" t="s">
        <v>2018</v>
      </c>
      <c r="BW49" s="86" t="s">
        <v>2018</v>
      </c>
      <c r="BX49" s="86" t="s">
        <v>2018</v>
      </c>
      <c r="BY49" s="86" t="s">
        <v>2018</v>
      </c>
      <c r="BZ49" s="86" t="s">
        <v>2018</v>
      </c>
      <c r="CA49" s="86">
        <v>24</v>
      </c>
      <c r="CB49" s="86" t="s">
        <v>2018</v>
      </c>
      <c r="CC49" s="86" t="s">
        <v>176</v>
      </c>
      <c r="CD49" s="86" t="s">
        <v>2018</v>
      </c>
      <c r="CE49" s="176" t="s">
        <v>2018</v>
      </c>
      <c r="CF49" s="171">
        <v>3</v>
      </c>
      <c r="CG49" s="180">
        <v>230</v>
      </c>
      <c r="CH49" s="74">
        <v>59</v>
      </c>
      <c r="CI49" s="74">
        <v>171</v>
      </c>
      <c r="CJ49" s="74" t="s">
        <v>2018</v>
      </c>
      <c r="CK49" s="74" t="s">
        <v>2018</v>
      </c>
      <c r="CL49" s="74" t="s">
        <v>2018</v>
      </c>
      <c r="CM49" s="74">
        <v>20</v>
      </c>
      <c r="CN49" s="74" t="s">
        <v>2018</v>
      </c>
      <c r="CO49" s="74" t="s">
        <v>2018</v>
      </c>
      <c r="CP49" s="74">
        <v>200</v>
      </c>
      <c r="CQ49" s="74">
        <v>12</v>
      </c>
      <c r="CR49" s="74" t="s">
        <v>176</v>
      </c>
      <c r="CS49" s="74">
        <v>47</v>
      </c>
      <c r="CT49" s="172" t="s">
        <v>2018</v>
      </c>
    </row>
    <row r="50" spans="1:98" s="26" customFormat="1" ht="15.75" customHeight="1" x14ac:dyDescent="0.35">
      <c r="A50" s="87" t="s">
        <v>1065</v>
      </c>
      <c r="B50" s="88" t="s">
        <v>579</v>
      </c>
      <c r="C50" s="88" t="s">
        <v>987</v>
      </c>
      <c r="D50" s="72" t="s">
        <v>580</v>
      </c>
      <c r="E50" s="69" t="s">
        <v>1957</v>
      </c>
      <c r="F50" s="69" t="s">
        <v>271</v>
      </c>
      <c r="G50" s="88" t="s">
        <v>308</v>
      </c>
      <c r="H50" s="72" t="s">
        <v>309</v>
      </c>
      <c r="I50" s="72">
        <v>4900120</v>
      </c>
      <c r="J50" s="116">
        <v>1484</v>
      </c>
      <c r="K50" s="30">
        <v>720</v>
      </c>
      <c r="L50" s="30">
        <v>764</v>
      </c>
      <c r="M50" s="30">
        <v>10</v>
      </c>
      <c r="N50" s="30" t="s">
        <v>2018</v>
      </c>
      <c r="O50" s="30">
        <v>16</v>
      </c>
      <c r="P50" s="30">
        <v>158</v>
      </c>
      <c r="Q50" s="30">
        <v>10</v>
      </c>
      <c r="R50" s="30">
        <v>21</v>
      </c>
      <c r="S50" s="30">
        <v>1263</v>
      </c>
      <c r="T50" s="30">
        <v>189</v>
      </c>
      <c r="U50" s="30" t="s">
        <v>176</v>
      </c>
      <c r="V50" s="30">
        <v>494</v>
      </c>
      <c r="W50" s="117">
        <v>40</v>
      </c>
      <c r="X50" s="173">
        <v>6</v>
      </c>
      <c r="Y50" s="184">
        <v>302</v>
      </c>
      <c r="Z50" s="85">
        <v>76</v>
      </c>
      <c r="AA50" s="85">
        <v>226</v>
      </c>
      <c r="AB50" s="85" t="s">
        <v>2018</v>
      </c>
      <c r="AC50" s="85" t="s">
        <v>2018</v>
      </c>
      <c r="AD50" s="85" t="s">
        <v>2018</v>
      </c>
      <c r="AE50" s="85">
        <v>37</v>
      </c>
      <c r="AF50" s="85" t="s">
        <v>2018</v>
      </c>
      <c r="AG50" s="85" t="s">
        <v>2018</v>
      </c>
      <c r="AH50" s="85">
        <v>248</v>
      </c>
      <c r="AI50" s="85">
        <v>39</v>
      </c>
      <c r="AJ50" s="85" t="s">
        <v>176</v>
      </c>
      <c r="AK50" s="85">
        <v>125</v>
      </c>
      <c r="AL50" s="174" t="s">
        <v>2018</v>
      </c>
      <c r="AM50" s="173">
        <v>4</v>
      </c>
      <c r="AN50" s="184">
        <v>226</v>
      </c>
      <c r="AO50" s="85">
        <v>62</v>
      </c>
      <c r="AP50" s="85">
        <v>164</v>
      </c>
      <c r="AQ50" s="85" t="s">
        <v>2018</v>
      </c>
      <c r="AR50" s="85" t="s">
        <v>2018</v>
      </c>
      <c r="AS50" s="85" t="s">
        <v>2018</v>
      </c>
      <c r="AT50" s="85">
        <v>28</v>
      </c>
      <c r="AU50" s="85" t="s">
        <v>2018</v>
      </c>
      <c r="AV50" s="85" t="s">
        <v>2018</v>
      </c>
      <c r="AW50" s="85">
        <v>186</v>
      </c>
      <c r="AX50" s="85">
        <v>25</v>
      </c>
      <c r="AY50" s="85" t="s">
        <v>176</v>
      </c>
      <c r="AZ50" s="85">
        <v>94</v>
      </c>
      <c r="BA50" s="174" t="s">
        <v>2018</v>
      </c>
      <c r="BB50" s="173">
        <v>3</v>
      </c>
      <c r="BC50" s="184">
        <v>209</v>
      </c>
      <c r="BD50" s="85">
        <v>60</v>
      </c>
      <c r="BE50" s="85">
        <v>149</v>
      </c>
      <c r="BF50" s="85" t="s">
        <v>2018</v>
      </c>
      <c r="BG50" s="85" t="s">
        <v>2018</v>
      </c>
      <c r="BH50" s="85" t="s">
        <v>2018</v>
      </c>
      <c r="BI50" s="85">
        <v>27</v>
      </c>
      <c r="BJ50" s="85" t="s">
        <v>2018</v>
      </c>
      <c r="BK50" s="85" t="s">
        <v>2018</v>
      </c>
      <c r="BL50" s="85">
        <v>171</v>
      </c>
      <c r="BM50" s="85">
        <v>22</v>
      </c>
      <c r="BN50" s="85" t="s">
        <v>176</v>
      </c>
      <c r="BO50" s="85">
        <v>91</v>
      </c>
      <c r="BP50" s="174" t="s">
        <v>2018</v>
      </c>
      <c r="BQ50" s="175">
        <v>1</v>
      </c>
      <c r="BR50" s="187">
        <v>17</v>
      </c>
      <c r="BS50" s="86" t="s">
        <v>2018</v>
      </c>
      <c r="BT50" s="86">
        <v>15</v>
      </c>
      <c r="BU50" s="86" t="s">
        <v>2018</v>
      </c>
      <c r="BV50" s="86" t="s">
        <v>2018</v>
      </c>
      <c r="BW50" s="86" t="s">
        <v>2018</v>
      </c>
      <c r="BX50" s="86" t="s">
        <v>2018</v>
      </c>
      <c r="BY50" s="86" t="s">
        <v>2018</v>
      </c>
      <c r="BZ50" s="86" t="s">
        <v>2018</v>
      </c>
      <c r="CA50" s="86">
        <v>15</v>
      </c>
      <c r="CB50" s="86" t="s">
        <v>2018</v>
      </c>
      <c r="CC50" s="86" t="s">
        <v>176</v>
      </c>
      <c r="CD50" s="86" t="s">
        <v>2018</v>
      </c>
      <c r="CE50" s="176" t="s">
        <v>2018</v>
      </c>
      <c r="CF50" s="171">
        <v>2</v>
      </c>
      <c r="CG50" s="180">
        <v>76</v>
      </c>
      <c r="CH50" s="74">
        <v>14</v>
      </c>
      <c r="CI50" s="74">
        <v>62</v>
      </c>
      <c r="CJ50" s="74" t="s">
        <v>2018</v>
      </c>
      <c r="CK50" s="74" t="s">
        <v>2018</v>
      </c>
      <c r="CL50" s="74" t="s">
        <v>2018</v>
      </c>
      <c r="CM50" s="74" t="s">
        <v>2018</v>
      </c>
      <c r="CN50" s="74" t="s">
        <v>2018</v>
      </c>
      <c r="CO50" s="74" t="s">
        <v>2018</v>
      </c>
      <c r="CP50" s="74">
        <v>62</v>
      </c>
      <c r="CQ50" s="74">
        <v>14</v>
      </c>
      <c r="CR50" s="74" t="s">
        <v>176</v>
      </c>
      <c r="CS50" s="74">
        <v>31</v>
      </c>
      <c r="CT50" s="172" t="s">
        <v>2018</v>
      </c>
    </row>
    <row r="51" spans="1:98" s="26" customFormat="1" ht="15.75" customHeight="1" x14ac:dyDescent="0.35">
      <c r="A51" s="87" t="s">
        <v>1065</v>
      </c>
      <c r="B51" s="88" t="s">
        <v>716</v>
      </c>
      <c r="C51" s="88" t="s">
        <v>1002</v>
      </c>
      <c r="D51" s="72" t="s">
        <v>717</v>
      </c>
      <c r="E51" s="69" t="s">
        <v>401</v>
      </c>
      <c r="F51" s="69" t="s">
        <v>271</v>
      </c>
      <c r="G51" s="88" t="s">
        <v>308</v>
      </c>
      <c r="H51" s="72" t="s">
        <v>309</v>
      </c>
      <c r="I51" s="72">
        <v>4900120</v>
      </c>
      <c r="J51" s="116">
        <v>1708</v>
      </c>
      <c r="K51" s="30">
        <v>887</v>
      </c>
      <c r="L51" s="30">
        <v>821</v>
      </c>
      <c r="M51" s="30">
        <v>12</v>
      </c>
      <c r="N51" s="30">
        <v>15</v>
      </c>
      <c r="O51" s="30" t="s">
        <v>2018</v>
      </c>
      <c r="P51" s="30">
        <v>137</v>
      </c>
      <c r="Q51" s="30">
        <v>11</v>
      </c>
      <c r="R51" s="30">
        <v>30</v>
      </c>
      <c r="S51" s="30">
        <v>1496</v>
      </c>
      <c r="T51" s="30">
        <v>135</v>
      </c>
      <c r="U51" s="30" t="s">
        <v>176</v>
      </c>
      <c r="V51" s="30">
        <v>437</v>
      </c>
      <c r="W51" s="117">
        <v>36</v>
      </c>
      <c r="X51" s="173">
        <v>6</v>
      </c>
      <c r="Y51" s="184">
        <v>282</v>
      </c>
      <c r="Z51" s="85">
        <v>77</v>
      </c>
      <c r="AA51" s="85">
        <v>205</v>
      </c>
      <c r="AB51" s="85" t="s">
        <v>2018</v>
      </c>
      <c r="AC51" s="85" t="s">
        <v>2018</v>
      </c>
      <c r="AD51" s="85" t="s">
        <v>2018</v>
      </c>
      <c r="AE51" s="85">
        <v>22</v>
      </c>
      <c r="AF51" s="85" t="s">
        <v>2018</v>
      </c>
      <c r="AG51" s="85" t="s">
        <v>2018</v>
      </c>
      <c r="AH51" s="85">
        <v>248</v>
      </c>
      <c r="AI51" s="85">
        <v>20</v>
      </c>
      <c r="AJ51" s="85" t="s">
        <v>176</v>
      </c>
      <c r="AK51" s="85">
        <v>75</v>
      </c>
      <c r="AL51" s="174" t="s">
        <v>2018</v>
      </c>
      <c r="AM51" s="173">
        <v>4</v>
      </c>
      <c r="AN51" s="184">
        <v>155</v>
      </c>
      <c r="AO51" s="85">
        <v>30</v>
      </c>
      <c r="AP51" s="85">
        <v>125</v>
      </c>
      <c r="AQ51" s="85" t="s">
        <v>2018</v>
      </c>
      <c r="AR51" s="85" t="s">
        <v>2018</v>
      </c>
      <c r="AS51" s="85" t="s">
        <v>2018</v>
      </c>
      <c r="AT51" s="85">
        <v>14</v>
      </c>
      <c r="AU51" s="85" t="s">
        <v>2018</v>
      </c>
      <c r="AV51" s="85" t="s">
        <v>2018</v>
      </c>
      <c r="AW51" s="85">
        <v>130</v>
      </c>
      <c r="AX51" s="85">
        <v>14</v>
      </c>
      <c r="AY51" s="85" t="s">
        <v>176</v>
      </c>
      <c r="AZ51" s="85">
        <v>52</v>
      </c>
      <c r="BA51" s="174" t="s">
        <v>2018</v>
      </c>
      <c r="BB51" s="171">
        <v>3</v>
      </c>
      <c r="BC51" s="180">
        <v>140</v>
      </c>
      <c r="BD51" s="74">
        <v>29</v>
      </c>
      <c r="BE51" s="74">
        <v>111</v>
      </c>
      <c r="BF51" s="74" t="s">
        <v>2018</v>
      </c>
      <c r="BG51" s="74" t="s">
        <v>2018</v>
      </c>
      <c r="BH51" s="74" t="s">
        <v>2018</v>
      </c>
      <c r="BI51" s="74">
        <v>14</v>
      </c>
      <c r="BJ51" s="74" t="s">
        <v>2018</v>
      </c>
      <c r="BK51" s="74" t="s">
        <v>2018</v>
      </c>
      <c r="BL51" s="74">
        <v>116</v>
      </c>
      <c r="BM51" s="74">
        <v>13</v>
      </c>
      <c r="BN51" s="74" t="s">
        <v>176</v>
      </c>
      <c r="BO51" s="74">
        <v>47</v>
      </c>
      <c r="BP51" s="172" t="s">
        <v>2018</v>
      </c>
      <c r="BQ51" s="175">
        <v>1</v>
      </c>
      <c r="BR51" s="187">
        <v>15</v>
      </c>
      <c r="BS51" s="86" t="s">
        <v>2018</v>
      </c>
      <c r="BT51" s="86">
        <v>14</v>
      </c>
      <c r="BU51" s="86" t="s">
        <v>2018</v>
      </c>
      <c r="BV51" s="86" t="s">
        <v>2018</v>
      </c>
      <c r="BW51" s="86" t="s">
        <v>2018</v>
      </c>
      <c r="BX51" s="86" t="s">
        <v>2018</v>
      </c>
      <c r="BY51" s="86" t="s">
        <v>2018</v>
      </c>
      <c r="BZ51" s="86" t="s">
        <v>2018</v>
      </c>
      <c r="CA51" s="86">
        <v>14</v>
      </c>
      <c r="CB51" s="86" t="s">
        <v>2018</v>
      </c>
      <c r="CC51" s="86" t="s">
        <v>176</v>
      </c>
      <c r="CD51" s="86" t="s">
        <v>2018</v>
      </c>
      <c r="CE51" s="176" t="s">
        <v>2018</v>
      </c>
      <c r="CF51" s="171">
        <v>2</v>
      </c>
      <c r="CG51" s="180">
        <v>127</v>
      </c>
      <c r="CH51" s="74">
        <v>47</v>
      </c>
      <c r="CI51" s="74">
        <v>80</v>
      </c>
      <c r="CJ51" s="74" t="s">
        <v>2018</v>
      </c>
      <c r="CK51" s="74" t="s">
        <v>2018</v>
      </c>
      <c r="CL51" s="74" t="s">
        <v>2018</v>
      </c>
      <c r="CM51" s="74" t="s">
        <v>2018</v>
      </c>
      <c r="CN51" s="74" t="s">
        <v>2018</v>
      </c>
      <c r="CO51" s="74" t="s">
        <v>2018</v>
      </c>
      <c r="CP51" s="74">
        <v>118</v>
      </c>
      <c r="CQ51" s="74" t="s">
        <v>2018</v>
      </c>
      <c r="CR51" s="74" t="s">
        <v>176</v>
      </c>
      <c r="CS51" s="74">
        <v>23</v>
      </c>
      <c r="CT51" s="172" t="s">
        <v>2018</v>
      </c>
    </row>
    <row r="52" spans="1:98" s="26" customFormat="1" ht="15.75" customHeight="1" x14ac:dyDescent="0.35">
      <c r="A52" s="87" t="s">
        <v>1065</v>
      </c>
      <c r="B52" s="88" t="s">
        <v>751</v>
      </c>
      <c r="C52" s="88" t="s">
        <v>1012</v>
      </c>
      <c r="D52" s="72" t="s">
        <v>752</v>
      </c>
      <c r="E52" s="69" t="s">
        <v>1957</v>
      </c>
      <c r="F52" s="69" t="s">
        <v>271</v>
      </c>
      <c r="G52" s="88" t="s">
        <v>308</v>
      </c>
      <c r="H52" s="72" t="s">
        <v>309</v>
      </c>
      <c r="I52" s="72">
        <v>4900120</v>
      </c>
      <c r="J52" s="116">
        <v>1441</v>
      </c>
      <c r="K52" s="30">
        <v>736</v>
      </c>
      <c r="L52" s="30">
        <v>705</v>
      </c>
      <c r="M52" s="30" t="s">
        <v>2018</v>
      </c>
      <c r="N52" s="30" t="s">
        <v>2018</v>
      </c>
      <c r="O52" s="30" t="s">
        <v>2018</v>
      </c>
      <c r="P52" s="30">
        <v>114</v>
      </c>
      <c r="Q52" s="30" t="s">
        <v>2018</v>
      </c>
      <c r="R52" s="30">
        <v>28</v>
      </c>
      <c r="S52" s="30">
        <v>1273</v>
      </c>
      <c r="T52" s="30">
        <v>138</v>
      </c>
      <c r="U52" s="30" t="s">
        <v>176</v>
      </c>
      <c r="V52" s="30">
        <v>483</v>
      </c>
      <c r="W52" s="117">
        <v>29</v>
      </c>
      <c r="X52" s="173">
        <v>5</v>
      </c>
      <c r="Y52" s="184">
        <v>309</v>
      </c>
      <c r="Z52" s="85">
        <v>84</v>
      </c>
      <c r="AA52" s="85">
        <v>225</v>
      </c>
      <c r="AB52" s="85" t="s">
        <v>2018</v>
      </c>
      <c r="AC52" s="85" t="s">
        <v>2018</v>
      </c>
      <c r="AD52" s="85" t="s">
        <v>2018</v>
      </c>
      <c r="AE52" s="85">
        <v>31</v>
      </c>
      <c r="AF52" s="85" t="s">
        <v>2018</v>
      </c>
      <c r="AG52" s="85" t="s">
        <v>2018</v>
      </c>
      <c r="AH52" s="85">
        <v>269</v>
      </c>
      <c r="AI52" s="85">
        <v>39</v>
      </c>
      <c r="AJ52" s="85" t="s">
        <v>176</v>
      </c>
      <c r="AK52" s="85">
        <v>123</v>
      </c>
      <c r="AL52" s="174" t="s">
        <v>2018</v>
      </c>
      <c r="AM52" s="171">
        <v>2</v>
      </c>
      <c r="AN52" s="180">
        <v>132</v>
      </c>
      <c r="AO52" s="74">
        <v>37</v>
      </c>
      <c r="AP52" s="74">
        <v>95</v>
      </c>
      <c r="AQ52" s="74" t="s">
        <v>2018</v>
      </c>
      <c r="AR52" s="74" t="s">
        <v>2018</v>
      </c>
      <c r="AS52" s="74" t="s">
        <v>2018</v>
      </c>
      <c r="AT52" s="74">
        <v>15</v>
      </c>
      <c r="AU52" s="74" t="s">
        <v>2018</v>
      </c>
      <c r="AV52" s="74" t="s">
        <v>2018</v>
      </c>
      <c r="AW52" s="74">
        <v>113</v>
      </c>
      <c r="AX52" s="74">
        <v>19</v>
      </c>
      <c r="AY52" s="74" t="s">
        <v>176</v>
      </c>
      <c r="AZ52" s="74">
        <v>52</v>
      </c>
      <c r="BA52" s="172" t="s">
        <v>2018</v>
      </c>
      <c r="BB52" s="171">
        <v>2</v>
      </c>
      <c r="BC52" s="180">
        <v>132</v>
      </c>
      <c r="BD52" s="74">
        <v>37</v>
      </c>
      <c r="BE52" s="74">
        <v>95</v>
      </c>
      <c r="BF52" s="74" t="s">
        <v>2018</v>
      </c>
      <c r="BG52" s="74" t="s">
        <v>2018</v>
      </c>
      <c r="BH52" s="74" t="s">
        <v>2018</v>
      </c>
      <c r="BI52" s="74">
        <v>15</v>
      </c>
      <c r="BJ52" s="74" t="s">
        <v>2018</v>
      </c>
      <c r="BK52" s="74" t="s">
        <v>2018</v>
      </c>
      <c r="BL52" s="74">
        <v>113</v>
      </c>
      <c r="BM52" s="74">
        <v>19</v>
      </c>
      <c r="BN52" s="74" t="s">
        <v>176</v>
      </c>
      <c r="BO52" s="74">
        <v>52</v>
      </c>
      <c r="BP52" s="172" t="s">
        <v>2018</v>
      </c>
      <c r="BQ52" s="171"/>
      <c r="BR52" s="180"/>
      <c r="BS52" s="74"/>
      <c r="BT52" s="74"/>
      <c r="BU52" s="74"/>
      <c r="BV52" s="74"/>
      <c r="BW52" s="74"/>
      <c r="BX52" s="74"/>
      <c r="BY52" s="74"/>
      <c r="BZ52" s="74"/>
      <c r="CA52" s="74"/>
      <c r="CB52" s="74"/>
      <c r="CC52" s="74"/>
      <c r="CD52" s="74"/>
      <c r="CE52" s="172"/>
      <c r="CF52" s="171">
        <v>3</v>
      </c>
      <c r="CG52" s="180">
        <v>177</v>
      </c>
      <c r="CH52" s="74">
        <v>47</v>
      </c>
      <c r="CI52" s="74">
        <v>130</v>
      </c>
      <c r="CJ52" s="74" t="s">
        <v>2018</v>
      </c>
      <c r="CK52" s="74" t="s">
        <v>2018</v>
      </c>
      <c r="CL52" s="74" t="s">
        <v>2018</v>
      </c>
      <c r="CM52" s="74">
        <v>16</v>
      </c>
      <c r="CN52" s="74" t="s">
        <v>2018</v>
      </c>
      <c r="CO52" s="74" t="s">
        <v>2018</v>
      </c>
      <c r="CP52" s="74">
        <v>156</v>
      </c>
      <c r="CQ52" s="74">
        <v>20</v>
      </c>
      <c r="CR52" s="74" t="s">
        <v>176</v>
      </c>
      <c r="CS52" s="74">
        <v>71</v>
      </c>
      <c r="CT52" s="172" t="s">
        <v>2018</v>
      </c>
    </row>
    <row r="53" spans="1:98" s="26" customFormat="1" ht="15.75" customHeight="1" x14ac:dyDescent="0.35">
      <c r="A53" s="87" t="s">
        <v>1065</v>
      </c>
      <c r="B53" s="88" t="s">
        <v>214</v>
      </c>
      <c r="C53" s="88" t="s">
        <v>987</v>
      </c>
      <c r="D53" s="72" t="s">
        <v>215</v>
      </c>
      <c r="E53" s="69" t="s">
        <v>222</v>
      </c>
      <c r="F53" s="69" t="s">
        <v>271</v>
      </c>
      <c r="G53" s="88" t="s">
        <v>216</v>
      </c>
      <c r="H53" s="72" t="s">
        <v>217</v>
      </c>
      <c r="I53" s="72">
        <v>4900142</v>
      </c>
      <c r="J53" s="116">
        <v>2318</v>
      </c>
      <c r="K53" s="30">
        <v>1112</v>
      </c>
      <c r="L53" s="30">
        <v>1206</v>
      </c>
      <c r="M53" s="30" t="s">
        <v>2018</v>
      </c>
      <c r="N53" s="30">
        <v>53</v>
      </c>
      <c r="O53" s="30">
        <v>29</v>
      </c>
      <c r="P53" s="30">
        <v>255</v>
      </c>
      <c r="Q53" s="30">
        <v>35</v>
      </c>
      <c r="R53" s="30">
        <v>102</v>
      </c>
      <c r="S53" s="30">
        <v>1840</v>
      </c>
      <c r="T53" s="30">
        <v>195</v>
      </c>
      <c r="U53" s="30" t="s">
        <v>176</v>
      </c>
      <c r="V53" s="30">
        <v>369</v>
      </c>
      <c r="W53" s="117">
        <v>47</v>
      </c>
      <c r="X53" s="173">
        <v>8</v>
      </c>
      <c r="Y53" s="184">
        <v>401</v>
      </c>
      <c r="Z53" s="85">
        <v>141</v>
      </c>
      <c r="AA53" s="85">
        <v>260</v>
      </c>
      <c r="AB53" s="85" t="s">
        <v>2018</v>
      </c>
      <c r="AC53" s="85">
        <v>10</v>
      </c>
      <c r="AD53" s="85" t="s">
        <v>2018</v>
      </c>
      <c r="AE53" s="85">
        <v>52</v>
      </c>
      <c r="AF53" s="85" t="s">
        <v>2018</v>
      </c>
      <c r="AG53" s="85">
        <v>17</v>
      </c>
      <c r="AH53" s="85">
        <v>309</v>
      </c>
      <c r="AI53" s="85">
        <v>43</v>
      </c>
      <c r="AJ53" s="85" t="s">
        <v>176</v>
      </c>
      <c r="AK53" s="85">
        <v>75</v>
      </c>
      <c r="AL53" s="174" t="s">
        <v>2018</v>
      </c>
      <c r="AM53" s="173">
        <v>6</v>
      </c>
      <c r="AN53" s="184">
        <v>202</v>
      </c>
      <c r="AO53" s="85">
        <v>60</v>
      </c>
      <c r="AP53" s="85">
        <v>142</v>
      </c>
      <c r="AQ53" s="85" t="s">
        <v>2018</v>
      </c>
      <c r="AR53" s="85" t="s">
        <v>2018</v>
      </c>
      <c r="AS53" s="85" t="s">
        <v>2018</v>
      </c>
      <c r="AT53" s="85">
        <v>30</v>
      </c>
      <c r="AU53" s="85" t="s">
        <v>2018</v>
      </c>
      <c r="AV53" s="85" t="s">
        <v>2018</v>
      </c>
      <c r="AW53" s="85">
        <v>152</v>
      </c>
      <c r="AX53" s="85">
        <v>28</v>
      </c>
      <c r="AY53" s="85" t="s">
        <v>176</v>
      </c>
      <c r="AZ53" s="85">
        <v>40</v>
      </c>
      <c r="BA53" s="174" t="s">
        <v>2018</v>
      </c>
      <c r="BB53" s="173">
        <v>4</v>
      </c>
      <c r="BC53" s="184">
        <v>181</v>
      </c>
      <c r="BD53" s="85">
        <v>55</v>
      </c>
      <c r="BE53" s="85">
        <v>126</v>
      </c>
      <c r="BF53" s="85" t="s">
        <v>2018</v>
      </c>
      <c r="BG53" s="85" t="s">
        <v>2018</v>
      </c>
      <c r="BH53" s="85" t="s">
        <v>2018</v>
      </c>
      <c r="BI53" s="85">
        <v>27</v>
      </c>
      <c r="BJ53" s="85" t="s">
        <v>2018</v>
      </c>
      <c r="BK53" s="85" t="s">
        <v>2018</v>
      </c>
      <c r="BL53" s="85">
        <v>134</v>
      </c>
      <c r="BM53" s="85">
        <v>26</v>
      </c>
      <c r="BN53" s="85" t="s">
        <v>176</v>
      </c>
      <c r="BO53" s="85">
        <v>37</v>
      </c>
      <c r="BP53" s="174" t="s">
        <v>2018</v>
      </c>
      <c r="BQ53" s="175">
        <v>2</v>
      </c>
      <c r="BR53" s="187">
        <v>21</v>
      </c>
      <c r="BS53" s="86" t="s">
        <v>2018</v>
      </c>
      <c r="BT53" s="86">
        <v>16</v>
      </c>
      <c r="BU53" s="86" t="s">
        <v>2018</v>
      </c>
      <c r="BV53" s="86" t="s">
        <v>2018</v>
      </c>
      <c r="BW53" s="86" t="s">
        <v>2018</v>
      </c>
      <c r="BX53" s="86" t="s">
        <v>2018</v>
      </c>
      <c r="BY53" s="86" t="s">
        <v>2018</v>
      </c>
      <c r="BZ53" s="86" t="s">
        <v>2018</v>
      </c>
      <c r="CA53" s="86">
        <v>18</v>
      </c>
      <c r="CB53" s="86" t="s">
        <v>2018</v>
      </c>
      <c r="CC53" s="86" t="s">
        <v>176</v>
      </c>
      <c r="CD53" s="86" t="s">
        <v>2018</v>
      </c>
      <c r="CE53" s="176" t="s">
        <v>2018</v>
      </c>
      <c r="CF53" s="171">
        <v>2</v>
      </c>
      <c r="CG53" s="180">
        <v>199</v>
      </c>
      <c r="CH53" s="74">
        <v>81</v>
      </c>
      <c r="CI53" s="74">
        <v>118</v>
      </c>
      <c r="CJ53" s="74" t="s">
        <v>2018</v>
      </c>
      <c r="CK53" s="74" t="s">
        <v>2018</v>
      </c>
      <c r="CL53" s="74" t="s">
        <v>2018</v>
      </c>
      <c r="CM53" s="74">
        <v>22</v>
      </c>
      <c r="CN53" s="74" t="s">
        <v>2018</v>
      </c>
      <c r="CO53" s="74">
        <v>10</v>
      </c>
      <c r="CP53" s="74">
        <v>157</v>
      </c>
      <c r="CQ53" s="74">
        <v>15</v>
      </c>
      <c r="CR53" s="74" t="s">
        <v>176</v>
      </c>
      <c r="CS53" s="74">
        <v>35</v>
      </c>
      <c r="CT53" s="172" t="s">
        <v>2018</v>
      </c>
    </row>
    <row r="54" spans="1:98" s="26" customFormat="1" ht="15.75" customHeight="1" x14ac:dyDescent="0.35">
      <c r="A54" s="87" t="s">
        <v>1065</v>
      </c>
      <c r="B54" s="88" t="s">
        <v>299</v>
      </c>
      <c r="C54" s="88" t="s">
        <v>1002</v>
      </c>
      <c r="D54" s="72" t="s">
        <v>300</v>
      </c>
      <c r="E54" s="69" t="s">
        <v>222</v>
      </c>
      <c r="F54" s="69" t="s">
        <v>271</v>
      </c>
      <c r="G54" s="88" t="s">
        <v>216</v>
      </c>
      <c r="H54" s="72" t="s">
        <v>217</v>
      </c>
      <c r="I54" s="72">
        <v>4900142</v>
      </c>
      <c r="J54" s="116">
        <v>2184</v>
      </c>
      <c r="K54" s="30">
        <v>1037</v>
      </c>
      <c r="L54" s="30">
        <v>1147</v>
      </c>
      <c r="M54" s="30" t="s">
        <v>2018</v>
      </c>
      <c r="N54" s="30">
        <v>27</v>
      </c>
      <c r="O54" s="30">
        <v>23</v>
      </c>
      <c r="P54" s="30">
        <v>210</v>
      </c>
      <c r="Q54" s="30">
        <v>16</v>
      </c>
      <c r="R54" s="30">
        <v>123</v>
      </c>
      <c r="S54" s="30">
        <v>1781</v>
      </c>
      <c r="T54" s="30">
        <v>158</v>
      </c>
      <c r="U54" s="30" t="s">
        <v>176</v>
      </c>
      <c r="V54" s="30">
        <v>295</v>
      </c>
      <c r="W54" s="117">
        <v>45</v>
      </c>
      <c r="X54" s="173">
        <v>3</v>
      </c>
      <c r="Y54" s="184">
        <v>277</v>
      </c>
      <c r="Z54" s="85">
        <v>77</v>
      </c>
      <c r="AA54" s="85">
        <v>200</v>
      </c>
      <c r="AB54" s="85" t="s">
        <v>2018</v>
      </c>
      <c r="AC54" s="85" t="s">
        <v>2018</v>
      </c>
      <c r="AD54" s="85" t="s">
        <v>2018</v>
      </c>
      <c r="AE54" s="85">
        <v>17</v>
      </c>
      <c r="AF54" s="85" t="s">
        <v>2018</v>
      </c>
      <c r="AG54" s="85">
        <v>15</v>
      </c>
      <c r="AH54" s="85">
        <v>235</v>
      </c>
      <c r="AI54" s="85">
        <v>16</v>
      </c>
      <c r="AJ54" s="85" t="s">
        <v>176</v>
      </c>
      <c r="AK54" s="85">
        <v>34</v>
      </c>
      <c r="AL54" s="174" t="s">
        <v>2018</v>
      </c>
      <c r="AM54" s="173">
        <v>1</v>
      </c>
      <c r="AN54" s="184">
        <v>144</v>
      </c>
      <c r="AO54" s="85">
        <v>34</v>
      </c>
      <c r="AP54" s="85">
        <v>110</v>
      </c>
      <c r="AQ54" s="85" t="s">
        <v>2018</v>
      </c>
      <c r="AR54" s="85" t="s">
        <v>2018</v>
      </c>
      <c r="AS54" s="85" t="s">
        <v>2018</v>
      </c>
      <c r="AT54" s="85" t="s">
        <v>2018</v>
      </c>
      <c r="AU54" s="85" t="s">
        <v>2018</v>
      </c>
      <c r="AV54" s="85" t="s">
        <v>2018</v>
      </c>
      <c r="AW54" s="85">
        <v>123</v>
      </c>
      <c r="AX54" s="85" t="s">
        <v>2018</v>
      </c>
      <c r="AY54" s="85" t="s">
        <v>176</v>
      </c>
      <c r="AZ54" s="85">
        <v>17</v>
      </c>
      <c r="BA54" s="174" t="s">
        <v>2018</v>
      </c>
      <c r="BB54" s="173">
        <v>1</v>
      </c>
      <c r="BC54" s="184">
        <v>144</v>
      </c>
      <c r="BD54" s="85">
        <v>34</v>
      </c>
      <c r="BE54" s="85">
        <v>110</v>
      </c>
      <c r="BF54" s="85" t="s">
        <v>2018</v>
      </c>
      <c r="BG54" s="85" t="s">
        <v>2018</v>
      </c>
      <c r="BH54" s="85" t="s">
        <v>2018</v>
      </c>
      <c r="BI54" s="85" t="s">
        <v>2018</v>
      </c>
      <c r="BJ54" s="85" t="s">
        <v>2018</v>
      </c>
      <c r="BK54" s="85" t="s">
        <v>2018</v>
      </c>
      <c r="BL54" s="85">
        <v>123</v>
      </c>
      <c r="BM54" s="85" t="s">
        <v>2018</v>
      </c>
      <c r="BN54" s="85" t="s">
        <v>176</v>
      </c>
      <c r="BO54" s="85">
        <v>17</v>
      </c>
      <c r="BP54" s="174" t="s">
        <v>2018</v>
      </c>
      <c r="BQ54" s="171"/>
      <c r="BR54" s="180"/>
      <c r="BS54" s="74"/>
      <c r="BT54" s="74"/>
      <c r="BU54" s="74"/>
      <c r="BV54" s="74"/>
      <c r="BW54" s="74"/>
      <c r="BX54" s="74"/>
      <c r="BY54" s="74"/>
      <c r="BZ54" s="74"/>
      <c r="CA54" s="74"/>
      <c r="CB54" s="74"/>
      <c r="CC54" s="74"/>
      <c r="CD54" s="74"/>
      <c r="CE54" s="172"/>
      <c r="CF54" s="171">
        <v>2</v>
      </c>
      <c r="CG54" s="180">
        <v>133</v>
      </c>
      <c r="CH54" s="74">
        <v>43</v>
      </c>
      <c r="CI54" s="74">
        <v>90</v>
      </c>
      <c r="CJ54" s="74" t="s">
        <v>2018</v>
      </c>
      <c r="CK54" s="74" t="s">
        <v>2018</v>
      </c>
      <c r="CL54" s="74" t="s">
        <v>2018</v>
      </c>
      <c r="CM54" s="74" t="s">
        <v>2018</v>
      </c>
      <c r="CN54" s="74" t="s">
        <v>2018</v>
      </c>
      <c r="CO54" s="74" t="s">
        <v>2018</v>
      </c>
      <c r="CP54" s="74">
        <v>112</v>
      </c>
      <c r="CQ54" s="74" t="s">
        <v>2018</v>
      </c>
      <c r="CR54" s="74" t="s">
        <v>176</v>
      </c>
      <c r="CS54" s="74">
        <v>17</v>
      </c>
      <c r="CT54" s="172" t="s">
        <v>2018</v>
      </c>
    </row>
    <row r="55" spans="1:98" s="26" customFormat="1" ht="15.75" customHeight="1" x14ac:dyDescent="0.35">
      <c r="A55" s="87" t="s">
        <v>1065</v>
      </c>
      <c r="B55" s="88" t="s">
        <v>1259</v>
      </c>
      <c r="C55" s="88" t="s">
        <v>1959</v>
      </c>
      <c r="D55" s="72" t="s">
        <v>2006</v>
      </c>
      <c r="E55" s="69" t="s">
        <v>271</v>
      </c>
      <c r="F55" s="69" t="s">
        <v>271</v>
      </c>
      <c r="G55" s="88" t="s">
        <v>216</v>
      </c>
      <c r="H55" s="72" t="s">
        <v>217</v>
      </c>
      <c r="I55" s="72">
        <v>4900142</v>
      </c>
      <c r="J55" s="116">
        <v>49</v>
      </c>
      <c r="K55" s="30">
        <v>16</v>
      </c>
      <c r="L55" s="30">
        <v>33</v>
      </c>
      <c r="M55" s="30" t="s">
        <v>2018</v>
      </c>
      <c r="N55" s="30" t="s">
        <v>2018</v>
      </c>
      <c r="O55" s="30" t="s">
        <v>2018</v>
      </c>
      <c r="P55" s="30" t="s">
        <v>2018</v>
      </c>
      <c r="Q55" s="30" t="s">
        <v>2018</v>
      </c>
      <c r="R55" s="30" t="s">
        <v>2018</v>
      </c>
      <c r="S55" s="30">
        <v>38</v>
      </c>
      <c r="T55" s="30">
        <v>49</v>
      </c>
      <c r="U55" s="30" t="s">
        <v>176</v>
      </c>
      <c r="V55" s="30">
        <v>49</v>
      </c>
      <c r="W55" s="117" t="s">
        <v>2018</v>
      </c>
      <c r="X55" s="171"/>
      <c r="Y55" s="180"/>
      <c r="Z55" s="74"/>
      <c r="AA55" s="74"/>
      <c r="AB55" s="74"/>
      <c r="AC55" s="74"/>
      <c r="AD55" s="74"/>
      <c r="AE55" s="74"/>
      <c r="AF55" s="74"/>
      <c r="AG55" s="74"/>
      <c r="AH55" s="74"/>
      <c r="AI55" s="74"/>
      <c r="AJ55" s="74"/>
      <c r="AK55" s="74"/>
      <c r="AL55" s="172"/>
      <c r="AM55" s="171"/>
      <c r="AN55" s="180"/>
      <c r="AO55" s="74"/>
      <c r="AP55" s="74"/>
      <c r="AQ55" s="74"/>
      <c r="AR55" s="74"/>
      <c r="AS55" s="74"/>
      <c r="AT55" s="74"/>
      <c r="AU55" s="74"/>
      <c r="AV55" s="74"/>
      <c r="AW55" s="74"/>
      <c r="AX55" s="74"/>
      <c r="AY55" s="74"/>
      <c r="AZ55" s="74"/>
      <c r="BA55" s="172"/>
      <c r="BB55" s="171"/>
      <c r="BC55" s="180"/>
      <c r="BD55" s="74"/>
      <c r="BE55" s="74"/>
      <c r="BF55" s="74"/>
      <c r="BG55" s="74"/>
      <c r="BH55" s="74"/>
      <c r="BI55" s="74"/>
      <c r="BJ55" s="74"/>
      <c r="BK55" s="74"/>
      <c r="BL55" s="74"/>
      <c r="BM55" s="74"/>
      <c r="BN55" s="74"/>
      <c r="BO55" s="74"/>
      <c r="BP55" s="172"/>
      <c r="BQ55" s="171"/>
      <c r="BR55" s="180"/>
      <c r="BS55" s="74"/>
      <c r="BT55" s="74"/>
      <c r="BU55" s="74"/>
      <c r="BV55" s="74"/>
      <c r="BW55" s="74"/>
      <c r="BX55" s="74"/>
      <c r="BY55" s="74"/>
      <c r="BZ55" s="74"/>
      <c r="CA55" s="74"/>
      <c r="CB55" s="74"/>
      <c r="CC55" s="74"/>
      <c r="CD55" s="74"/>
      <c r="CE55" s="172"/>
      <c r="CF55" s="171"/>
      <c r="CG55" s="180"/>
      <c r="CH55" s="74"/>
      <c r="CI55" s="74"/>
      <c r="CJ55" s="74"/>
      <c r="CK55" s="74"/>
      <c r="CL55" s="74"/>
      <c r="CM55" s="74"/>
      <c r="CN55" s="74"/>
      <c r="CO55" s="74"/>
      <c r="CP55" s="74"/>
      <c r="CQ55" s="74"/>
      <c r="CR55" s="74"/>
      <c r="CS55" s="74"/>
      <c r="CT55" s="172"/>
    </row>
    <row r="56" spans="1:98" s="26" customFormat="1" ht="15.75" customHeight="1" x14ac:dyDescent="0.35">
      <c r="A56" s="87" t="s">
        <v>1065</v>
      </c>
      <c r="B56" s="88" t="s">
        <v>348</v>
      </c>
      <c r="C56" s="88" t="s">
        <v>1014</v>
      </c>
      <c r="D56" s="72" t="s">
        <v>349</v>
      </c>
      <c r="E56" s="69" t="s">
        <v>222</v>
      </c>
      <c r="F56" s="69" t="s">
        <v>271</v>
      </c>
      <c r="G56" s="88" t="s">
        <v>216</v>
      </c>
      <c r="H56" s="72" t="s">
        <v>217</v>
      </c>
      <c r="I56" s="72">
        <v>4900142</v>
      </c>
      <c r="J56" s="116">
        <v>2371</v>
      </c>
      <c r="K56" s="30">
        <v>1149</v>
      </c>
      <c r="L56" s="30">
        <v>1222</v>
      </c>
      <c r="M56" s="30" t="s">
        <v>2018</v>
      </c>
      <c r="N56" s="30">
        <v>57</v>
      </c>
      <c r="O56" s="30">
        <v>16</v>
      </c>
      <c r="P56" s="30">
        <v>178</v>
      </c>
      <c r="Q56" s="30">
        <v>10</v>
      </c>
      <c r="R56" s="30">
        <v>104</v>
      </c>
      <c r="S56" s="30">
        <v>2002</v>
      </c>
      <c r="T56" s="30">
        <v>152</v>
      </c>
      <c r="U56" s="30" t="s">
        <v>176</v>
      </c>
      <c r="V56" s="30">
        <v>199</v>
      </c>
      <c r="W56" s="117">
        <v>37</v>
      </c>
      <c r="X56" s="173">
        <v>6</v>
      </c>
      <c r="Y56" s="184">
        <v>380</v>
      </c>
      <c r="Z56" s="85">
        <v>113</v>
      </c>
      <c r="AA56" s="85">
        <v>267</v>
      </c>
      <c r="AB56" s="85" t="s">
        <v>2018</v>
      </c>
      <c r="AC56" s="85">
        <v>14</v>
      </c>
      <c r="AD56" s="85" t="s">
        <v>2018</v>
      </c>
      <c r="AE56" s="85">
        <v>29</v>
      </c>
      <c r="AF56" s="85" t="s">
        <v>2018</v>
      </c>
      <c r="AG56" s="85">
        <v>17</v>
      </c>
      <c r="AH56" s="85">
        <v>316</v>
      </c>
      <c r="AI56" s="85">
        <v>20</v>
      </c>
      <c r="AJ56" s="85" t="s">
        <v>176</v>
      </c>
      <c r="AK56" s="85">
        <v>30</v>
      </c>
      <c r="AL56" s="174">
        <v>10</v>
      </c>
      <c r="AM56" s="173">
        <v>3</v>
      </c>
      <c r="AN56" s="184">
        <v>206</v>
      </c>
      <c r="AO56" s="85">
        <v>79</v>
      </c>
      <c r="AP56" s="85">
        <v>127</v>
      </c>
      <c r="AQ56" s="85" t="s">
        <v>2018</v>
      </c>
      <c r="AR56" s="85">
        <v>10</v>
      </c>
      <c r="AS56" s="85" t="s">
        <v>2018</v>
      </c>
      <c r="AT56" s="85">
        <v>18</v>
      </c>
      <c r="AU56" s="85" t="s">
        <v>2018</v>
      </c>
      <c r="AV56" s="85" t="s">
        <v>2018</v>
      </c>
      <c r="AW56" s="85">
        <v>170</v>
      </c>
      <c r="AX56" s="85">
        <v>10</v>
      </c>
      <c r="AY56" s="85" t="s">
        <v>176</v>
      </c>
      <c r="AZ56" s="85">
        <v>17</v>
      </c>
      <c r="BA56" s="174" t="s">
        <v>2018</v>
      </c>
      <c r="BB56" s="171">
        <v>2</v>
      </c>
      <c r="BC56" s="180">
        <v>196</v>
      </c>
      <c r="BD56" s="74">
        <v>77</v>
      </c>
      <c r="BE56" s="74">
        <v>119</v>
      </c>
      <c r="BF56" s="74" t="s">
        <v>2018</v>
      </c>
      <c r="BG56" s="74">
        <v>10</v>
      </c>
      <c r="BH56" s="74" t="s">
        <v>2018</v>
      </c>
      <c r="BI56" s="74">
        <v>16</v>
      </c>
      <c r="BJ56" s="74" t="s">
        <v>2018</v>
      </c>
      <c r="BK56" s="74" t="s">
        <v>2018</v>
      </c>
      <c r="BL56" s="74">
        <v>162</v>
      </c>
      <c r="BM56" s="74" t="s">
        <v>2018</v>
      </c>
      <c r="BN56" s="74" t="s">
        <v>176</v>
      </c>
      <c r="BO56" s="74">
        <v>17</v>
      </c>
      <c r="BP56" s="172" t="s">
        <v>2018</v>
      </c>
      <c r="BQ56" s="175">
        <v>1</v>
      </c>
      <c r="BR56" s="187">
        <v>10</v>
      </c>
      <c r="BS56" s="86" t="s">
        <v>2018</v>
      </c>
      <c r="BT56" s="86" t="s">
        <v>2018</v>
      </c>
      <c r="BU56" s="86" t="s">
        <v>2018</v>
      </c>
      <c r="BV56" s="86" t="s">
        <v>2018</v>
      </c>
      <c r="BW56" s="86" t="s">
        <v>2018</v>
      </c>
      <c r="BX56" s="86" t="s">
        <v>2018</v>
      </c>
      <c r="BY56" s="86" t="s">
        <v>2018</v>
      </c>
      <c r="BZ56" s="86" t="s">
        <v>2018</v>
      </c>
      <c r="CA56" s="86" t="s">
        <v>2018</v>
      </c>
      <c r="CB56" s="86" t="s">
        <v>2018</v>
      </c>
      <c r="CC56" s="86" t="s">
        <v>176</v>
      </c>
      <c r="CD56" s="86" t="s">
        <v>2018</v>
      </c>
      <c r="CE56" s="176" t="s">
        <v>2018</v>
      </c>
      <c r="CF56" s="171">
        <v>3</v>
      </c>
      <c r="CG56" s="180">
        <v>174</v>
      </c>
      <c r="CH56" s="74">
        <v>34</v>
      </c>
      <c r="CI56" s="74">
        <v>140</v>
      </c>
      <c r="CJ56" s="74" t="s">
        <v>2018</v>
      </c>
      <c r="CK56" s="74" t="s">
        <v>2018</v>
      </c>
      <c r="CL56" s="74" t="s">
        <v>2018</v>
      </c>
      <c r="CM56" s="74">
        <v>11</v>
      </c>
      <c r="CN56" s="74" t="s">
        <v>2018</v>
      </c>
      <c r="CO56" s="74" t="s">
        <v>2018</v>
      </c>
      <c r="CP56" s="74">
        <v>146</v>
      </c>
      <c r="CQ56" s="74">
        <v>10</v>
      </c>
      <c r="CR56" s="74" t="s">
        <v>176</v>
      </c>
      <c r="CS56" s="74">
        <v>13</v>
      </c>
      <c r="CT56" s="172" t="s">
        <v>2018</v>
      </c>
    </row>
    <row r="57" spans="1:98" s="26" customFormat="1" ht="15.75" customHeight="1" x14ac:dyDescent="0.35">
      <c r="A57" s="87" t="s">
        <v>1065</v>
      </c>
      <c r="B57" s="88" t="s">
        <v>379</v>
      </c>
      <c r="C57" s="88" t="s">
        <v>1016</v>
      </c>
      <c r="D57" s="72" t="s">
        <v>380</v>
      </c>
      <c r="E57" s="69" t="s">
        <v>1081</v>
      </c>
      <c r="F57" s="69" t="s">
        <v>271</v>
      </c>
      <c r="G57" s="88" t="s">
        <v>216</v>
      </c>
      <c r="H57" s="72" t="s">
        <v>217</v>
      </c>
      <c r="I57" s="72">
        <v>4900142</v>
      </c>
      <c r="J57" s="116">
        <v>80</v>
      </c>
      <c r="K57" s="30">
        <v>44</v>
      </c>
      <c r="L57" s="30">
        <v>36</v>
      </c>
      <c r="M57" s="30" t="s">
        <v>2018</v>
      </c>
      <c r="N57" s="30" t="s">
        <v>2018</v>
      </c>
      <c r="O57" s="30" t="s">
        <v>2018</v>
      </c>
      <c r="P57" s="30">
        <v>28</v>
      </c>
      <c r="Q57" s="30" t="s">
        <v>2018</v>
      </c>
      <c r="R57" s="30" t="s">
        <v>2018</v>
      </c>
      <c r="S57" s="30">
        <v>44</v>
      </c>
      <c r="T57" s="30">
        <v>12</v>
      </c>
      <c r="U57" s="30" t="s">
        <v>176</v>
      </c>
      <c r="V57" s="30">
        <v>45</v>
      </c>
      <c r="W57" s="117" t="s">
        <v>2018</v>
      </c>
      <c r="X57" s="173">
        <v>1</v>
      </c>
      <c r="Y57" s="184">
        <v>25</v>
      </c>
      <c r="Z57" s="85">
        <v>17</v>
      </c>
      <c r="AA57" s="85" t="s">
        <v>2018</v>
      </c>
      <c r="AB57" s="85" t="s">
        <v>2018</v>
      </c>
      <c r="AC57" s="85" t="s">
        <v>2018</v>
      </c>
      <c r="AD57" s="85" t="s">
        <v>2018</v>
      </c>
      <c r="AE57" s="85">
        <v>11</v>
      </c>
      <c r="AF57" s="85" t="s">
        <v>2018</v>
      </c>
      <c r="AG57" s="85" t="s">
        <v>2018</v>
      </c>
      <c r="AH57" s="85">
        <v>12</v>
      </c>
      <c r="AI57" s="85" t="s">
        <v>2018</v>
      </c>
      <c r="AJ57" s="85" t="s">
        <v>176</v>
      </c>
      <c r="AK57" s="85">
        <v>18</v>
      </c>
      <c r="AL57" s="174" t="s">
        <v>2018</v>
      </c>
      <c r="AM57" s="173">
        <v>1</v>
      </c>
      <c r="AN57" s="184">
        <v>25</v>
      </c>
      <c r="AO57" s="85">
        <v>17</v>
      </c>
      <c r="AP57" s="85" t="s">
        <v>2018</v>
      </c>
      <c r="AQ57" s="85" t="s">
        <v>2018</v>
      </c>
      <c r="AR57" s="85" t="s">
        <v>2018</v>
      </c>
      <c r="AS57" s="85" t="s">
        <v>2018</v>
      </c>
      <c r="AT57" s="85">
        <v>11</v>
      </c>
      <c r="AU57" s="85" t="s">
        <v>2018</v>
      </c>
      <c r="AV57" s="85" t="s">
        <v>2018</v>
      </c>
      <c r="AW57" s="85">
        <v>12</v>
      </c>
      <c r="AX57" s="85" t="s">
        <v>2018</v>
      </c>
      <c r="AY57" s="85" t="s">
        <v>176</v>
      </c>
      <c r="AZ57" s="85">
        <v>18</v>
      </c>
      <c r="BA57" s="174" t="s">
        <v>2018</v>
      </c>
      <c r="BB57" s="173">
        <v>1</v>
      </c>
      <c r="BC57" s="184">
        <v>25</v>
      </c>
      <c r="BD57" s="85">
        <v>17</v>
      </c>
      <c r="BE57" s="85" t="s">
        <v>2018</v>
      </c>
      <c r="BF57" s="85" t="s">
        <v>2018</v>
      </c>
      <c r="BG57" s="85" t="s">
        <v>2018</v>
      </c>
      <c r="BH57" s="85" t="s">
        <v>2018</v>
      </c>
      <c r="BI57" s="85">
        <v>11</v>
      </c>
      <c r="BJ57" s="85" t="s">
        <v>2018</v>
      </c>
      <c r="BK57" s="85" t="s">
        <v>2018</v>
      </c>
      <c r="BL57" s="85">
        <v>12</v>
      </c>
      <c r="BM57" s="85" t="s">
        <v>2018</v>
      </c>
      <c r="BN57" s="85" t="s">
        <v>176</v>
      </c>
      <c r="BO57" s="85">
        <v>18</v>
      </c>
      <c r="BP57" s="174" t="s">
        <v>2018</v>
      </c>
      <c r="BQ57" s="171"/>
      <c r="BR57" s="180"/>
      <c r="BS57" s="74"/>
      <c r="BT57" s="74"/>
      <c r="BU57" s="74"/>
      <c r="BV57" s="74"/>
      <c r="BW57" s="74"/>
      <c r="BX57" s="74"/>
      <c r="BY57" s="74"/>
      <c r="BZ57" s="74"/>
      <c r="CA57" s="74"/>
      <c r="CB57" s="74"/>
      <c r="CC57" s="74"/>
      <c r="CD57" s="74"/>
      <c r="CE57" s="172"/>
      <c r="CF57" s="171"/>
      <c r="CG57" s="180"/>
      <c r="CH57" s="74"/>
      <c r="CI57" s="74"/>
      <c r="CJ57" s="74"/>
      <c r="CK57" s="74"/>
      <c r="CL57" s="74"/>
      <c r="CM57" s="74"/>
      <c r="CN57" s="74"/>
      <c r="CO57" s="74"/>
      <c r="CP57" s="74"/>
      <c r="CQ57" s="74"/>
      <c r="CR57" s="74"/>
      <c r="CS57" s="74"/>
      <c r="CT57" s="172"/>
    </row>
    <row r="58" spans="1:98" s="26" customFormat="1" ht="15.75" customHeight="1" x14ac:dyDescent="0.35">
      <c r="A58" s="87" t="s">
        <v>1065</v>
      </c>
      <c r="B58" s="88" t="s">
        <v>1360</v>
      </c>
      <c r="C58" s="88" t="s">
        <v>2007</v>
      </c>
      <c r="D58" s="72" t="s">
        <v>2008</v>
      </c>
      <c r="E58" s="69" t="s">
        <v>1956</v>
      </c>
      <c r="F58" s="69" t="s">
        <v>271</v>
      </c>
      <c r="G58" s="88" t="s">
        <v>216</v>
      </c>
      <c r="H58" s="72" t="s">
        <v>217</v>
      </c>
      <c r="I58" s="72">
        <v>4900142</v>
      </c>
      <c r="J58" s="116">
        <v>26</v>
      </c>
      <c r="K58" s="30">
        <v>10</v>
      </c>
      <c r="L58" s="30">
        <v>16</v>
      </c>
      <c r="M58" s="30" t="s">
        <v>2018</v>
      </c>
      <c r="N58" s="30" t="s">
        <v>2018</v>
      </c>
      <c r="O58" s="30" t="s">
        <v>2018</v>
      </c>
      <c r="P58" s="30" t="s">
        <v>2018</v>
      </c>
      <c r="Q58" s="30" t="s">
        <v>2018</v>
      </c>
      <c r="R58" s="30" t="s">
        <v>2018</v>
      </c>
      <c r="S58" s="30">
        <v>13</v>
      </c>
      <c r="T58" s="30" t="s">
        <v>2018</v>
      </c>
      <c r="U58" s="30" t="s">
        <v>176</v>
      </c>
      <c r="V58" s="30">
        <v>16</v>
      </c>
      <c r="W58" s="117" t="s">
        <v>2018</v>
      </c>
      <c r="X58" s="171"/>
      <c r="Y58" s="180"/>
      <c r="Z58" s="74"/>
      <c r="AA58" s="74"/>
      <c r="AB58" s="74"/>
      <c r="AC58" s="74"/>
      <c r="AD58" s="74"/>
      <c r="AE58" s="74"/>
      <c r="AF58" s="74"/>
      <c r="AG58" s="74"/>
      <c r="AH58" s="74"/>
      <c r="AI58" s="74"/>
      <c r="AJ58" s="74"/>
      <c r="AK58" s="74"/>
      <c r="AL58" s="172"/>
      <c r="AM58" s="171"/>
      <c r="AN58" s="180"/>
      <c r="AO58" s="74"/>
      <c r="AP58" s="74"/>
      <c r="AQ58" s="74"/>
      <c r="AR58" s="74"/>
      <c r="AS58" s="74"/>
      <c r="AT58" s="74"/>
      <c r="AU58" s="74"/>
      <c r="AV58" s="74"/>
      <c r="AW58" s="74"/>
      <c r="AX58" s="74"/>
      <c r="AY58" s="74"/>
      <c r="AZ58" s="74"/>
      <c r="BA58" s="172"/>
      <c r="BB58" s="171"/>
      <c r="BC58" s="180"/>
      <c r="BD58" s="74"/>
      <c r="BE58" s="74"/>
      <c r="BF58" s="74"/>
      <c r="BG58" s="74"/>
      <c r="BH58" s="74"/>
      <c r="BI58" s="74"/>
      <c r="BJ58" s="74"/>
      <c r="BK58" s="74"/>
      <c r="BL58" s="74"/>
      <c r="BM58" s="74"/>
      <c r="BN58" s="74"/>
      <c r="BO58" s="74"/>
      <c r="BP58" s="172"/>
      <c r="BQ58" s="171"/>
      <c r="BR58" s="180"/>
      <c r="BS58" s="74"/>
      <c r="BT58" s="74"/>
      <c r="BU58" s="74"/>
      <c r="BV58" s="74"/>
      <c r="BW58" s="74"/>
      <c r="BX58" s="74"/>
      <c r="BY58" s="74"/>
      <c r="BZ58" s="74"/>
      <c r="CA58" s="74"/>
      <c r="CB58" s="74"/>
      <c r="CC58" s="74"/>
      <c r="CD58" s="74"/>
      <c r="CE58" s="172"/>
      <c r="CF58" s="171"/>
      <c r="CG58" s="180"/>
      <c r="CH58" s="74"/>
      <c r="CI58" s="74"/>
      <c r="CJ58" s="74"/>
      <c r="CK58" s="74"/>
      <c r="CL58" s="74"/>
      <c r="CM58" s="74"/>
      <c r="CN58" s="74"/>
      <c r="CO58" s="74"/>
      <c r="CP58" s="74"/>
      <c r="CQ58" s="74"/>
      <c r="CR58" s="74"/>
      <c r="CS58" s="74"/>
      <c r="CT58" s="172"/>
    </row>
    <row r="59" spans="1:98" s="26" customFormat="1" ht="15.75" customHeight="1" x14ac:dyDescent="0.35">
      <c r="A59" s="87" t="s">
        <v>1065</v>
      </c>
      <c r="B59" s="88" t="s">
        <v>462</v>
      </c>
      <c r="C59" s="88" t="s">
        <v>1012</v>
      </c>
      <c r="D59" s="72" t="s">
        <v>463</v>
      </c>
      <c r="E59" s="69" t="s">
        <v>222</v>
      </c>
      <c r="F59" s="69" t="s">
        <v>271</v>
      </c>
      <c r="G59" s="88" t="s">
        <v>216</v>
      </c>
      <c r="H59" s="72" t="s">
        <v>217</v>
      </c>
      <c r="I59" s="72">
        <v>4900142</v>
      </c>
      <c r="J59" s="116">
        <v>2121</v>
      </c>
      <c r="K59" s="30">
        <v>1051</v>
      </c>
      <c r="L59" s="30">
        <v>1070</v>
      </c>
      <c r="M59" s="30" t="s">
        <v>2018</v>
      </c>
      <c r="N59" s="30">
        <v>169</v>
      </c>
      <c r="O59" s="30">
        <v>43</v>
      </c>
      <c r="P59" s="30">
        <v>552</v>
      </c>
      <c r="Q59" s="30">
        <v>29</v>
      </c>
      <c r="R59" s="30">
        <v>116</v>
      </c>
      <c r="S59" s="30">
        <v>1204</v>
      </c>
      <c r="T59" s="30">
        <v>201</v>
      </c>
      <c r="U59" s="30" t="s">
        <v>176</v>
      </c>
      <c r="V59" s="30">
        <v>790</v>
      </c>
      <c r="W59" s="117">
        <v>215</v>
      </c>
      <c r="X59" s="173">
        <v>4</v>
      </c>
      <c r="Y59" s="184">
        <v>476</v>
      </c>
      <c r="Z59" s="85">
        <v>204</v>
      </c>
      <c r="AA59" s="85">
        <v>272</v>
      </c>
      <c r="AB59" s="85" t="s">
        <v>2018</v>
      </c>
      <c r="AC59" s="85">
        <v>56</v>
      </c>
      <c r="AD59" s="85">
        <v>10</v>
      </c>
      <c r="AE59" s="85">
        <v>135</v>
      </c>
      <c r="AF59" s="85" t="s">
        <v>2018</v>
      </c>
      <c r="AG59" s="85">
        <v>30</v>
      </c>
      <c r="AH59" s="85">
        <v>236</v>
      </c>
      <c r="AI59" s="85">
        <v>47</v>
      </c>
      <c r="AJ59" s="85" t="s">
        <v>176</v>
      </c>
      <c r="AK59" s="85">
        <v>192</v>
      </c>
      <c r="AL59" s="174">
        <v>65</v>
      </c>
      <c r="AM59" s="173">
        <v>3</v>
      </c>
      <c r="AN59" s="184">
        <v>456</v>
      </c>
      <c r="AO59" s="85">
        <v>203</v>
      </c>
      <c r="AP59" s="85">
        <v>253</v>
      </c>
      <c r="AQ59" s="85" t="s">
        <v>2018</v>
      </c>
      <c r="AR59" s="85">
        <v>56</v>
      </c>
      <c r="AS59" s="85">
        <v>10</v>
      </c>
      <c r="AT59" s="85">
        <v>130</v>
      </c>
      <c r="AU59" s="85" t="s">
        <v>2018</v>
      </c>
      <c r="AV59" s="85">
        <v>30</v>
      </c>
      <c r="AW59" s="85">
        <v>221</v>
      </c>
      <c r="AX59" s="85">
        <v>45</v>
      </c>
      <c r="AY59" s="85" t="s">
        <v>176</v>
      </c>
      <c r="AZ59" s="85">
        <v>184</v>
      </c>
      <c r="BA59" s="174">
        <v>65</v>
      </c>
      <c r="BB59" s="173">
        <v>2</v>
      </c>
      <c r="BC59" s="184">
        <v>448</v>
      </c>
      <c r="BD59" s="85">
        <v>203</v>
      </c>
      <c r="BE59" s="85">
        <v>245</v>
      </c>
      <c r="BF59" s="85" t="s">
        <v>2018</v>
      </c>
      <c r="BG59" s="85">
        <v>54</v>
      </c>
      <c r="BH59" s="85">
        <v>10</v>
      </c>
      <c r="BI59" s="85">
        <v>130</v>
      </c>
      <c r="BJ59" s="85" t="s">
        <v>2018</v>
      </c>
      <c r="BK59" s="85">
        <v>30</v>
      </c>
      <c r="BL59" s="85">
        <v>215</v>
      </c>
      <c r="BM59" s="85">
        <v>45</v>
      </c>
      <c r="BN59" s="85" t="s">
        <v>176</v>
      </c>
      <c r="BO59" s="85">
        <v>182</v>
      </c>
      <c r="BP59" s="174">
        <v>65</v>
      </c>
      <c r="BQ59" s="175">
        <v>1</v>
      </c>
      <c r="BR59" s="187" t="s">
        <v>2018</v>
      </c>
      <c r="BS59" s="86" t="s">
        <v>2018</v>
      </c>
      <c r="BT59" s="86" t="s">
        <v>2018</v>
      </c>
      <c r="BU59" s="86" t="s">
        <v>2018</v>
      </c>
      <c r="BV59" s="86" t="s">
        <v>2018</v>
      </c>
      <c r="BW59" s="86" t="s">
        <v>2018</v>
      </c>
      <c r="BX59" s="86" t="s">
        <v>2018</v>
      </c>
      <c r="BY59" s="86" t="s">
        <v>2018</v>
      </c>
      <c r="BZ59" s="86" t="s">
        <v>2018</v>
      </c>
      <c r="CA59" s="86" t="s">
        <v>2018</v>
      </c>
      <c r="CB59" s="86" t="s">
        <v>2018</v>
      </c>
      <c r="CC59" s="86" t="s">
        <v>176</v>
      </c>
      <c r="CD59" s="86" t="s">
        <v>2018</v>
      </c>
      <c r="CE59" s="176" t="s">
        <v>2018</v>
      </c>
      <c r="CF59" s="171">
        <v>1</v>
      </c>
      <c r="CG59" s="180">
        <v>20</v>
      </c>
      <c r="CH59" s="74" t="s">
        <v>2018</v>
      </c>
      <c r="CI59" s="74">
        <v>19</v>
      </c>
      <c r="CJ59" s="74" t="s">
        <v>2018</v>
      </c>
      <c r="CK59" s="74" t="s">
        <v>2018</v>
      </c>
      <c r="CL59" s="74" t="s">
        <v>2018</v>
      </c>
      <c r="CM59" s="74" t="s">
        <v>2018</v>
      </c>
      <c r="CN59" s="74" t="s">
        <v>2018</v>
      </c>
      <c r="CO59" s="74" t="s">
        <v>2018</v>
      </c>
      <c r="CP59" s="74">
        <v>15</v>
      </c>
      <c r="CQ59" s="74" t="s">
        <v>2018</v>
      </c>
      <c r="CR59" s="74" t="s">
        <v>176</v>
      </c>
      <c r="CS59" s="74" t="s">
        <v>2018</v>
      </c>
      <c r="CT59" s="172" t="s">
        <v>2018</v>
      </c>
    </row>
    <row r="60" spans="1:98" s="26" customFormat="1" ht="15.75" customHeight="1" x14ac:dyDescent="0.35">
      <c r="A60" s="87" t="s">
        <v>1065</v>
      </c>
      <c r="B60" s="88" t="s">
        <v>499</v>
      </c>
      <c r="C60" s="88" t="s">
        <v>1000</v>
      </c>
      <c r="D60" s="72" t="s">
        <v>500</v>
      </c>
      <c r="E60" s="69" t="s">
        <v>222</v>
      </c>
      <c r="F60" s="69" t="s">
        <v>271</v>
      </c>
      <c r="G60" s="88" t="s">
        <v>216</v>
      </c>
      <c r="H60" s="72" t="s">
        <v>217</v>
      </c>
      <c r="I60" s="72">
        <v>4900142</v>
      </c>
      <c r="J60" s="116">
        <v>1952</v>
      </c>
      <c r="K60" s="30">
        <v>966</v>
      </c>
      <c r="L60" s="30">
        <v>986</v>
      </c>
      <c r="M60" s="30" t="s">
        <v>2018</v>
      </c>
      <c r="N60" s="30">
        <v>34</v>
      </c>
      <c r="O60" s="30">
        <v>26</v>
      </c>
      <c r="P60" s="30">
        <v>563</v>
      </c>
      <c r="Q60" s="30">
        <v>30</v>
      </c>
      <c r="R60" s="30">
        <v>100</v>
      </c>
      <c r="S60" s="30">
        <v>1192</v>
      </c>
      <c r="T60" s="30">
        <v>232</v>
      </c>
      <c r="U60" s="30" t="s">
        <v>176</v>
      </c>
      <c r="V60" s="30">
        <v>698</v>
      </c>
      <c r="W60" s="117">
        <v>192</v>
      </c>
      <c r="X60" s="173">
        <v>3</v>
      </c>
      <c r="Y60" s="184">
        <v>255</v>
      </c>
      <c r="Z60" s="85">
        <v>64</v>
      </c>
      <c r="AA60" s="85">
        <v>191</v>
      </c>
      <c r="AB60" s="85" t="s">
        <v>2018</v>
      </c>
      <c r="AC60" s="85" t="s">
        <v>2018</v>
      </c>
      <c r="AD60" s="85" t="s">
        <v>2018</v>
      </c>
      <c r="AE60" s="85">
        <v>61</v>
      </c>
      <c r="AF60" s="85" t="s">
        <v>2018</v>
      </c>
      <c r="AG60" s="85">
        <v>14</v>
      </c>
      <c r="AH60" s="85">
        <v>160</v>
      </c>
      <c r="AI60" s="85">
        <v>30</v>
      </c>
      <c r="AJ60" s="85" t="s">
        <v>176</v>
      </c>
      <c r="AK60" s="85">
        <v>91</v>
      </c>
      <c r="AL60" s="174">
        <v>32</v>
      </c>
      <c r="AM60" s="171">
        <v>3</v>
      </c>
      <c r="AN60" s="180">
        <v>255</v>
      </c>
      <c r="AO60" s="74">
        <v>64</v>
      </c>
      <c r="AP60" s="74">
        <v>191</v>
      </c>
      <c r="AQ60" s="74" t="s">
        <v>2018</v>
      </c>
      <c r="AR60" s="74" t="s">
        <v>2018</v>
      </c>
      <c r="AS60" s="74" t="s">
        <v>2018</v>
      </c>
      <c r="AT60" s="74">
        <v>61</v>
      </c>
      <c r="AU60" s="74" t="s">
        <v>2018</v>
      </c>
      <c r="AV60" s="74">
        <v>14</v>
      </c>
      <c r="AW60" s="74">
        <v>160</v>
      </c>
      <c r="AX60" s="74">
        <v>30</v>
      </c>
      <c r="AY60" s="74" t="s">
        <v>176</v>
      </c>
      <c r="AZ60" s="74">
        <v>91</v>
      </c>
      <c r="BA60" s="172">
        <v>32</v>
      </c>
      <c r="BB60" s="171">
        <v>2</v>
      </c>
      <c r="BC60" s="180">
        <v>245</v>
      </c>
      <c r="BD60" s="74">
        <v>64</v>
      </c>
      <c r="BE60" s="74">
        <v>181</v>
      </c>
      <c r="BF60" s="74" t="s">
        <v>2018</v>
      </c>
      <c r="BG60" s="74" t="s">
        <v>2018</v>
      </c>
      <c r="BH60" s="74" t="s">
        <v>2018</v>
      </c>
      <c r="BI60" s="74">
        <v>60</v>
      </c>
      <c r="BJ60" s="74" t="s">
        <v>2018</v>
      </c>
      <c r="BK60" s="74">
        <v>14</v>
      </c>
      <c r="BL60" s="74">
        <v>151</v>
      </c>
      <c r="BM60" s="74">
        <v>30</v>
      </c>
      <c r="BN60" s="74" t="s">
        <v>176</v>
      </c>
      <c r="BO60" s="74">
        <v>88</v>
      </c>
      <c r="BP60" s="172">
        <v>32</v>
      </c>
      <c r="BQ60" s="171">
        <v>1</v>
      </c>
      <c r="BR60" s="180">
        <v>10</v>
      </c>
      <c r="BS60" s="74" t="s">
        <v>2018</v>
      </c>
      <c r="BT60" s="74">
        <v>10</v>
      </c>
      <c r="BU60" s="74" t="s">
        <v>2018</v>
      </c>
      <c r="BV60" s="74" t="s">
        <v>2018</v>
      </c>
      <c r="BW60" s="74" t="s">
        <v>2018</v>
      </c>
      <c r="BX60" s="74" t="s">
        <v>2018</v>
      </c>
      <c r="BY60" s="74" t="s">
        <v>2018</v>
      </c>
      <c r="BZ60" s="74" t="s">
        <v>2018</v>
      </c>
      <c r="CA60" s="74" t="s">
        <v>2018</v>
      </c>
      <c r="CB60" s="74" t="s">
        <v>2018</v>
      </c>
      <c r="CC60" s="74" t="s">
        <v>176</v>
      </c>
      <c r="CD60" s="74" t="s">
        <v>2018</v>
      </c>
      <c r="CE60" s="172" t="s">
        <v>2018</v>
      </c>
      <c r="CF60" s="171"/>
      <c r="CG60" s="180"/>
      <c r="CH60" s="74"/>
      <c r="CI60" s="74"/>
      <c r="CJ60" s="74"/>
      <c r="CK60" s="74"/>
      <c r="CL60" s="74"/>
      <c r="CM60" s="74"/>
      <c r="CN60" s="74"/>
      <c r="CO60" s="74"/>
      <c r="CP60" s="74"/>
      <c r="CQ60" s="74"/>
      <c r="CR60" s="74"/>
      <c r="CS60" s="74"/>
      <c r="CT60" s="172"/>
    </row>
    <row r="61" spans="1:98" s="26" customFormat="1" ht="15.75" customHeight="1" x14ac:dyDescent="0.35">
      <c r="A61" s="87" t="s">
        <v>1065</v>
      </c>
      <c r="B61" s="88" t="s">
        <v>1478</v>
      </c>
      <c r="C61" s="88" t="s">
        <v>2009</v>
      </c>
      <c r="D61" s="72" t="s">
        <v>2010</v>
      </c>
      <c r="E61" s="69" t="s">
        <v>1956</v>
      </c>
      <c r="F61" s="69" t="s">
        <v>271</v>
      </c>
      <c r="G61" s="88" t="s">
        <v>216</v>
      </c>
      <c r="H61" s="72" t="s">
        <v>217</v>
      </c>
      <c r="I61" s="72">
        <v>4900142</v>
      </c>
      <c r="J61" s="116">
        <v>37</v>
      </c>
      <c r="K61" s="30" t="s">
        <v>2018</v>
      </c>
      <c r="L61" s="30">
        <v>28</v>
      </c>
      <c r="M61" s="30" t="s">
        <v>2018</v>
      </c>
      <c r="N61" s="30" t="s">
        <v>2018</v>
      </c>
      <c r="O61" s="30" t="s">
        <v>2018</v>
      </c>
      <c r="P61" s="30" t="s">
        <v>2018</v>
      </c>
      <c r="Q61" s="30" t="s">
        <v>2018</v>
      </c>
      <c r="R61" s="30" t="s">
        <v>2018</v>
      </c>
      <c r="S61" s="30">
        <v>30</v>
      </c>
      <c r="T61" s="30">
        <v>37</v>
      </c>
      <c r="U61" s="30" t="s">
        <v>176</v>
      </c>
      <c r="V61" s="30">
        <v>13</v>
      </c>
      <c r="W61" s="117" t="s">
        <v>2018</v>
      </c>
      <c r="X61" s="171"/>
      <c r="Y61" s="180"/>
      <c r="Z61" s="74"/>
      <c r="AA61" s="74"/>
      <c r="AB61" s="74"/>
      <c r="AC61" s="74"/>
      <c r="AD61" s="74"/>
      <c r="AE61" s="74"/>
      <c r="AF61" s="74"/>
      <c r="AG61" s="74"/>
      <c r="AH61" s="74"/>
      <c r="AI61" s="74"/>
      <c r="AJ61" s="74"/>
      <c r="AK61" s="74"/>
      <c r="AL61" s="172"/>
      <c r="AM61" s="171"/>
      <c r="AN61" s="180"/>
      <c r="AO61" s="74"/>
      <c r="AP61" s="74"/>
      <c r="AQ61" s="74"/>
      <c r="AR61" s="74"/>
      <c r="AS61" s="74"/>
      <c r="AT61" s="74"/>
      <c r="AU61" s="74"/>
      <c r="AV61" s="74"/>
      <c r="AW61" s="74"/>
      <c r="AX61" s="74"/>
      <c r="AY61" s="74"/>
      <c r="AZ61" s="74"/>
      <c r="BA61" s="172"/>
      <c r="BB61" s="171"/>
      <c r="BC61" s="180"/>
      <c r="BD61" s="74"/>
      <c r="BE61" s="74"/>
      <c r="BF61" s="74"/>
      <c r="BG61" s="74"/>
      <c r="BH61" s="74"/>
      <c r="BI61" s="74"/>
      <c r="BJ61" s="74"/>
      <c r="BK61" s="74"/>
      <c r="BL61" s="74"/>
      <c r="BM61" s="74"/>
      <c r="BN61" s="74"/>
      <c r="BO61" s="74"/>
      <c r="BP61" s="172"/>
      <c r="BQ61" s="171"/>
      <c r="BR61" s="180"/>
      <c r="BS61" s="74"/>
      <c r="BT61" s="74"/>
      <c r="BU61" s="74"/>
      <c r="BV61" s="74"/>
      <c r="BW61" s="74"/>
      <c r="BX61" s="74"/>
      <c r="BY61" s="74"/>
      <c r="BZ61" s="74"/>
      <c r="CA61" s="74"/>
      <c r="CB61" s="74"/>
      <c r="CC61" s="74"/>
      <c r="CD61" s="74"/>
      <c r="CE61" s="172"/>
      <c r="CF61" s="171"/>
      <c r="CG61" s="180"/>
      <c r="CH61" s="74"/>
      <c r="CI61" s="74"/>
      <c r="CJ61" s="74"/>
      <c r="CK61" s="74"/>
      <c r="CL61" s="74"/>
      <c r="CM61" s="74"/>
      <c r="CN61" s="74"/>
      <c r="CO61" s="74"/>
      <c r="CP61" s="74"/>
      <c r="CQ61" s="74"/>
      <c r="CR61" s="74"/>
      <c r="CS61" s="74"/>
      <c r="CT61" s="172"/>
    </row>
    <row r="62" spans="1:98" s="26" customFormat="1" ht="15.75" customHeight="1" x14ac:dyDescent="0.35">
      <c r="A62" s="87" t="s">
        <v>1065</v>
      </c>
      <c r="B62" s="88" t="s">
        <v>1739</v>
      </c>
      <c r="C62" s="88" t="s">
        <v>1004</v>
      </c>
      <c r="D62" s="72" t="s">
        <v>2011</v>
      </c>
      <c r="E62" s="69" t="s">
        <v>401</v>
      </c>
      <c r="F62" s="69" t="s">
        <v>271</v>
      </c>
      <c r="G62" s="88" t="s">
        <v>216</v>
      </c>
      <c r="H62" s="72" t="s">
        <v>217</v>
      </c>
      <c r="I62" s="72">
        <v>4900142</v>
      </c>
      <c r="J62" s="116" t="s">
        <v>2018</v>
      </c>
      <c r="K62" s="30" t="s">
        <v>2018</v>
      </c>
      <c r="L62" s="30" t="s">
        <v>2018</v>
      </c>
      <c r="M62" s="30" t="s">
        <v>2018</v>
      </c>
      <c r="N62" s="30" t="s">
        <v>2018</v>
      </c>
      <c r="O62" s="30" t="s">
        <v>2018</v>
      </c>
      <c r="P62" s="30" t="s">
        <v>2018</v>
      </c>
      <c r="Q62" s="30" t="s">
        <v>2018</v>
      </c>
      <c r="R62" s="30" t="s">
        <v>2018</v>
      </c>
      <c r="S62" s="30" t="s">
        <v>2018</v>
      </c>
      <c r="T62" s="30" t="s">
        <v>2018</v>
      </c>
      <c r="U62" s="30" t="s">
        <v>176</v>
      </c>
      <c r="V62" s="30" t="s">
        <v>2018</v>
      </c>
      <c r="W62" s="117" t="s">
        <v>2018</v>
      </c>
      <c r="X62" s="171"/>
      <c r="Y62" s="180"/>
      <c r="Z62" s="74"/>
      <c r="AA62" s="74"/>
      <c r="AB62" s="74"/>
      <c r="AC62" s="74"/>
      <c r="AD62" s="74"/>
      <c r="AE62" s="74"/>
      <c r="AF62" s="74"/>
      <c r="AG62" s="74"/>
      <c r="AH62" s="74"/>
      <c r="AI62" s="74"/>
      <c r="AJ62" s="74"/>
      <c r="AK62" s="74"/>
      <c r="AL62" s="172"/>
      <c r="AM62" s="171"/>
      <c r="AN62" s="180"/>
      <c r="AO62" s="74"/>
      <c r="AP62" s="74"/>
      <c r="AQ62" s="74"/>
      <c r="AR62" s="74"/>
      <c r="AS62" s="74"/>
      <c r="AT62" s="74"/>
      <c r="AU62" s="74"/>
      <c r="AV62" s="74"/>
      <c r="AW62" s="74"/>
      <c r="AX62" s="74"/>
      <c r="AY62" s="74"/>
      <c r="AZ62" s="74"/>
      <c r="BA62" s="172"/>
      <c r="BB62" s="171"/>
      <c r="BC62" s="180"/>
      <c r="BD62" s="74"/>
      <c r="BE62" s="74"/>
      <c r="BF62" s="74"/>
      <c r="BG62" s="74"/>
      <c r="BH62" s="74"/>
      <c r="BI62" s="74"/>
      <c r="BJ62" s="74"/>
      <c r="BK62" s="74"/>
      <c r="BL62" s="74"/>
      <c r="BM62" s="74"/>
      <c r="BN62" s="74"/>
      <c r="BO62" s="74"/>
      <c r="BP62" s="172"/>
      <c r="BQ62" s="171"/>
      <c r="BR62" s="180"/>
      <c r="BS62" s="74"/>
      <c r="BT62" s="74"/>
      <c r="BU62" s="74"/>
      <c r="BV62" s="74"/>
      <c r="BW62" s="74"/>
      <c r="BX62" s="74"/>
      <c r="BY62" s="74"/>
      <c r="BZ62" s="74"/>
      <c r="CA62" s="74"/>
      <c r="CB62" s="74"/>
      <c r="CC62" s="74"/>
      <c r="CD62" s="74"/>
      <c r="CE62" s="172"/>
      <c r="CF62" s="171"/>
      <c r="CG62" s="180"/>
      <c r="CH62" s="74"/>
      <c r="CI62" s="74"/>
      <c r="CJ62" s="74"/>
      <c r="CK62" s="74"/>
      <c r="CL62" s="74"/>
      <c r="CM62" s="74"/>
      <c r="CN62" s="74"/>
      <c r="CO62" s="74"/>
      <c r="CP62" s="74"/>
      <c r="CQ62" s="74"/>
      <c r="CR62" s="74"/>
      <c r="CS62" s="74"/>
      <c r="CT62" s="172"/>
    </row>
    <row r="63" spans="1:98" s="26" customFormat="1" ht="15.75" customHeight="1" x14ac:dyDescent="0.35">
      <c r="A63" s="87" t="s">
        <v>1065</v>
      </c>
      <c r="B63" s="88" t="s">
        <v>318</v>
      </c>
      <c r="C63" s="88" t="s">
        <v>988</v>
      </c>
      <c r="D63" s="72" t="s">
        <v>319</v>
      </c>
      <c r="E63" s="69" t="s">
        <v>401</v>
      </c>
      <c r="F63" s="69" t="s">
        <v>271</v>
      </c>
      <c r="G63" s="88" t="s">
        <v>320</v>
      </c>
      <c r="H63" s="72" t="s">
        <v>321</v>
      </c>
      <c r="I63" s="72">
        <v>4900150</v>
      </c>
      <c r="J63" s="116">
        <v>986</v>
      </c>
      <c r="K63" s="30">
        <v>501</v>
      </c>
      <c r="L63" s="30">
        <v>485</v>
      </c>
      <c r="M63" s="30" t="s">
        <v>2018</v>
      </c>
      <c r="N63" s="30" t="s">
        <v>2018</v>
      </c>
      <c r="O63" s="30" t="s">
        <v>2018</v>
      </c>
      <c r="P63" s="30">
        <v>139</v>
      </c>
      <c r="Q63" s="30" t="s">
        <v>2018</v>
      </c>
      <c r="R63" s="30" t="s">
        <v>2018</v>
      </c>
      <c r="S63" s="30">
        <v>822</v>
      </c>
      <c r="T63" s="30">
        <v>139</v>
      </c>
      <c r="U63" s="30" t="s">
        <v>176</v>
      </c>
      <c r="V63" s="30">
        <v>368</v>
      </c>
      <c r="W63" s="117">
        <v>28</v>
      </c>
      <c r="X63" s="173">
        <v>7</v>
      </c>
      <c r="Y63" s="184">
        <v>273</v>
      </c>
      <c r="Z63" s="85">
        <v>106</v>
      </c>
      <c r="AA63" s="85">
        <v>167</v>
      </c>
      <c r="AB63" s="85" t="s">
        <v>2018</v>
      </c>
      <c r="AC63" s="85" t="s">
        <v>2018</v>
      </c>
      <c r="AD63" s="85" t="s">
        <v>2018</v>
      </c>
      <c r="AE63" s="85">
        <v>30</v>
      </c>
      <c r="AF63" s="85" t="s">
        <v>2018</v>
      </c>
      <c r="AG63" s="85" t="s">
        <v>2018</v>
      </c>
      <c r="AH63" s="85">
        <v>236</v>
      </c>
      <c r="AI63" s="85">
        <v>36</v>
      </c>
      <c r="AJ63" s="85" t="s">
        <v>176</v>
      </c>
      <c r="AK63" s="85">
        <v>117</v>
      </c>
      <c r="AL63" s="174" t="s">
        <v>2018</v>
      </c>
      <c r="AM63" s="171">
        <v>2</v>
      </c>
      <c r="AN63" s="180">
        <v>185</v>
      </c>
      <c r="AO63" s="74">
        <v>86</v>
      </c>
      <c r="AP63" s="74">
        <v>99</v>
      </c>
      <c r="AQ63" s="74" t="s">
        <v>2018</v>
      </c>
      <c r="AR63" s="74" t="s">
        <v>2018</v>
      </c>
      <c r="AS63" s="74" t="s">
        <v>2018</v>
      </c>
      <c r="AT63" s="74">
        <v>23</v>
      </c>
      <c r="AU63" s="74" t="s">
        <v>2018</v>
      </c>
      <c r="AV63" s="74" t="s">
        <v>2018</v>
      </c>
      <c r="AW63" s="74">
        <v>157</v>
      </c>
      <c r="AX63" s="74">
        <v>21</v>
      </c>
      <c r="AY63" s="74" t="s">
        <v>176</v>
      </c>
      <c r="AZ63" s="74">
        <v>79</v>
      </c>
      <c r="BA63" s="172" t="s">
        <v>2018</v>
      </c>
      <c r="BB63" s="171">
        <v>2</v>
      </c>
      <c r="BC63" s="180">
        <v>185</v>
      </c>
      <c r="BD63" s="74">
        <v>86</v>
      </c>
      <c r="BE63" s="74">
        <v>99</v>
      </c>
      <c r="BF63" s="74" t="s">
        <v>2018</v>
      </c>
      <c r="BG63" s="74" t="s">
        <v>2018</v>
      </c>
      <c r="BH63" s="74" t="s">
        <v>2018</v>
      </c>
      <c r="BI63" s="74">
        <v>23</v>
      </c>
      <c r="BJ63" s="74" t="s">
        <v>2018</v>
      </c>
      <c r="BK63" s="74" t="s">
        <v>2018</v>
      </c>
      <c r="BL63" s="74">
        <v>157</v>
      </c>
      <c r="BM63" s="74">
        <v>21</v>
      </c>
      <c r="BN63" s="74" t="s">
        <v>176</v>
      </c>
      <c r="BO63" s="74">
        <v>79</v>
      </c>
      <c r="BP63" s="172" t="s">
        <v>2018</v>
      </c>
      <c r="BQ63" s="171"/>
      <c r="BR63" s="180"/>
      <c r="BS63" s="74"/>
      <c r="BT63" s="74"/>
      <c r="BU63" s="74"/>
      <c r="BV63" s="74"/>
      <c r="BW63" s="74"/>
      <c r="BX63" s="74"/>
      <c r="BY63" s="74"/>
      <c r="BZ63" s="74"/>
      <c r="CA63" s="74"/>
      <c r="CB63" s="74"/>
      <c r="CC63" s="74"/>
      <c r="CD63" s="74"/>
      <c r="CE63" s="172"/>
      <c r="CF63" s="171">
        <v>5</v>
      </c>
      <c r="CG63" s="180">
        <v>88</v>
      </c>
      <c r="CH63" s="74">
        <v>20</v>
      </c>
      <c r="CI63" s="74">
        <v>68</v>
      </c>
      <c r="CJ63" s="74" t="s">
        <v>2018</v>
      </c>
      <c r="CK63" s="74" t="s">
        <v>2018</v>
      </c>
      <c r="CL63" s="74" t="s">
        <v>2018</v>
      </c>
      <c r="CM63" s="74" t="s">
        <v>2018</v>
      </c>
      <c r="CN63" s="74" t="s">
        <v>2018</v>
      </c>
      <c r="CO63" s="74" t="s">
        <v>2018</v>
      </c>
      <c r="CP63" s="74">
        <v>79</v>
      </c>
      <c r="CQ63" s="74">
        <v>15</v>
      </c>
      <c r="CR63" s="74" t="s">
        <v>176</v>
      </c>
      <c r="CS63" s="74">
        <v>38</v>
      </c>
      <c r="CT63" s="172" t="s">
        <v>2018</v>
      </c>
    </row>
    <row r="64" spans="1:98" s="26" customFormat="1" ht="15.75" customHeight="1" x14ac:dyDescent="0.35">
      <c r="A64" s="87" t="s">
        <v>1065</v>
      </c>
      <c r="B64" s="88" t="s">
        <v>1265</v>
      </c>
      <c r="C64" s="88" t="s">
        <v>1966</v>
      </c>
      <c r="D64" s="72" t="s">
        <v>1967</v>
      </c>
      <c r="E64" s="69" t="s">
        <v>1957</v>
      </c>
      <c r="F64" s="69" t="s">
        <v>271</v>
      </c>
      <c r="G64" s="88" t="s">
        <v>320</v>
      </c>
      <c r="H64" s="72" t="s">
        <v>321</v>
      </c>
      <c r="I64" s="72">
        <v>4900150</v>
      </c>
      <c r="J64" s="116">
        <v>14</v>
      </c>
      <c r="K64" s="30" t="s">
        <v>2018</v>
      </c>
      <c r="L64" s="30">
        <v>13</v>
      </c>
      <c r="M64" s="30" t="s">
        <v>2018</v>
      </c>
      <c r="N64" s="30" t="s">
        <v>2018</v>
      </c>
      <c r="O64" s="30" t="s">
        <v>2018</v>
      </c>
      <c r="P64" s="30" t="s">
        <v>2018</v>
      </c>
      <c r="Q64" s="30" t="s">
        <v>2018</v>
      </c>
      <c r="R64" s="30" t="s">
        <v>2018</v>
      </c>
      <c r="S64" s="30">
        <v>11</v>
      </c>
      <c r="T64" s="30">
        <v>14</v>
      </c>
      <c r="U64" s="30" t="s">
        <v>176</v>
      </c>
      <c r="V64" s="30">
        <v>12</v>
      </c>
      <c r="W64" s="117" t="s">
        <v>2018</v>
      </c>
      <c r="X64" s="171"/>
      <c r="Y64" s="180"/>
      <c r="Z64" s="74"/>
      <c r="AA64" s="74"/>
      <c r="AB64" s="74"/>
      <c r="AC64" s="74"/>
      <c r="AD64" s="74"/>
      <c r="AE64" s="74"/>
      <c r="AF64" s="74"/>
      <c r="AG64" s="74"/>
      <c r="AH64" s="74"/>
      <c r="AI64" s="74"/>
      <c r="AJ64" s="74"/>
      <c r="AK64" s="74"/>
      <c r="AL64" s="172"/>
      <c r="AM64" s="171"/>
      <c r="AN64" s="180"/>
      <c r="AO64" s="74"/>
      <c r="AP64" s="74"/>
      <c r="AQ64" s="74"/>
      <c r="AR64" s="74"/>
      <c r="AS64" s="74"/>
      <c r="AT64" s="74"/>
      <c r="AU64" s="74"/>
      <c r="AV64" s="74"/>
      <c r="AW64" s="74"/>
      <c r="AX64" s="74"/>
      <c r="AY64" s="74"/>
      <c r="AZ64" s="74"/>
      <c r="BA64" s="172"/>
      <c r="BB64" s="171"/>
      <c r="BC64" s="180"/>
      <c r="BD64" s="74"/>
      <c r="BE64" s="74"/>
      <c r="BF64" s="74"/>
      <c r="BG64" s="74"/>
      <c r="BH64" s="74"/>
      <c r="BI64" s="74"/>
      <c r="BJ64" s="74"/>
      <c r="BK64" s="74"/>
      <c r="BL64" s="74"/>
      <c r="BM64" s="74"/>
      <c r="BN64" s="74"/>
      <c r="BO64" s="74"/>
      <c r="BP64" s="172"/>
      <c r="BQ64" s="171"/>
      <c r="BR64" s="180"/>
      <c r="BS64" s="74"/>
      <c r="BT64" s="74"/>
      <c r="BU64" s="74"/>
      <c r="BV64" s="74"/>
      <c r="BW64" s="74"/>
      <c r="BX64" s="74"/>
      <c r="BY64" s="74"/>
      <c r="BZ64" s="74"/>
      <c r="CA64" s="74"/>
      <c r="CB64" s="74"/>
      <c r="CC64" s="74"/>
      <c r="CD64" s="74"/>
      <c r="CE64" s="172"/>
      <c r="CF64" s="171"/>
      <c r="CG64" s="180"/>
      <c r="CH64" s="74"/>
      <c r="CI64" s="74"/>
      <c r="CJ64" s="74"/>
      <c r="CK64" s="74"/>
      <c r="CL64" s="74"/>
      <c r="CM64" s="74"/>
      <c r="CN64" s="74"/>
      <c r="CO64" s="74"/>
      <c r="CP64" s="74"/>
      <c r="CQ64" s="74"/>
      <c r="CR64" s="74"/>
      <c r="CS64" s="74"/>
      <c r="CT64" s="172"/>
    </row>
    <row r="65" spans="1:129" s="26" customFormat="1" ht="15.75" customHeight="1" x14ac:dyDescent="0.35">
      <c r="A65" s="87" t="s">
        <v>1065</v>
      </c>
      <c r="B65" s="88" t="s">
        <v>338</v>
      </c>
      <c r="C65" s="88" t="s">
        <v>986</v>
      </c>
      <c r="D65" s="72" t="s">
        <v>339</v>
      </c>
      <c r="E65" s="69" t="s">
        <v>291</v>
      </c>
      <c r="F65" s="69" t="s">
        <v>271</v>
      </c>
      <c r="G65" s="88" t="s">
        <v>338</v>
      </c>
      <c r="H65" s="72" t="s">
        <v>340</v>
      </c>
      <c r="I65" s="72">
        <v>4900009</v>
      </c>
      <c r="J65" s="116">
        <v>101</v>
      </c>
      <c r="K65" s="30">
        <v>52</v>
      </c>
      <c r="L65" s="30">
        <v>49</v>
      </c>
      <c r="M65" s="30" t="s">
        <v>2018</v>
      </c>
      <c r="N65" s="30" t="s">
        <v>2018</v>
      </c>
      <c r="O65" s="30" t="s">
        <v>2018</v>
      </c>
      <c r="P65" s="30">
        <v>36</v>
      </c>
      <c r="Q65" s="30" t="s">
        <v>2018</v>
      </c>
      <c r="R65" s="30" t="s">
        <v>2018</v>
      </c>
      <c r="S65" s="30">
        <v>56</v>
      </c>
      <c r="T65" s="30">
        <v>31</v>
      </c>
      <c r="U65" s="30" t="s">
        <v>176</v>
      </c>
      <c r="V65" s="30">
        <v>47</v>
      </c>
      <c r="W65" s="117">
        <v>11</v>
      </c>
      <c r="X65" s="173">
        <v>2</v>
      </c>
      <c r="Y65" s="184">
        <v>48</v>
      </c>
      <c r="Z65" s="85">
        <v>30</v>
      </c>
      <c r="AA65" s="85">
        <v>18</v>
      </c>
      <c r="AB65" s="85" t="s">
        <v>2018</v>
      </c>
      <c r="AC65" s="85" t="s">
        <v>2018</v>
      </c>
      <c r="AD65" s="85" t="s">
        <v>2018</v>
      </c>
      <c r="AE65" s="85">
        <v>17</v>
      </c>
      <c r="AF65" s="85" t="s">
        <v>2018</v>
      </c>
      <c r="AG65" s="85" t="s">
        <v>2018</v>
      </c>
      <c r="AH65" s="85">
        <v>26</v>
      </c>
      <c r="AI65" s="85">
        <v>13</v>
      </c>
      <c r="AJ65" s="85" t="s">
        <v>176</v>
      </c>
      <c r="AK65" s="85">
        <v>22</v>
      </c>
      <c r="AL65" s="174" t="s">
        <v>2018</v>
      </c>
      <c r="AM65" s="173">
        <v>2</v>
      </c>
      <c r="AN65" s="184">
        <v>48</v>
      </c>
      <c r="AO65" s="85">
        <v>30</v>
      </c>
      <c r="AP65" s="85">
        <v>18</v>
      </c>
      <c r="AQ65" s="85" t="s">
        <v>2018</v>
      </c>
      <c r="AR65" s="85" t="s">
        <v>2018</v>
      </c>
      <c r="AS65" s="85" t="s">
        <v>2018</v>
      </c>
      <c r="AT65" s="85">
        <v>17</v>
      </c>
      <c r="AU65" s="85" t="s">
        <v>2018</v>
      </c>
      <c r="AV65" s="85" t="s">
        <v>2018</v>
      </c>
      <c r="AW65" s="85">
        <v>26</v>
      </c>
      <c r="AX65" s="85">
        <v>13</v>
      </c>
      <c r="AY65" s="85" t="s">
        <v>176</v>
      </c>
      <c r="AZ65" s="85">
        <v>22</v>
      </c>
      <c r="BA65" s="174" t="s">
        <v>2018</v>
      </c>
      <c r="BB65" s="171">
        <v>2</v>
      </c>
      <c r="BC65" s="180">
        <v>48</v>
      </c>
      <c r="BD65" s="74">
        <v>30</v>
      </c>
      <c r="BE65" s="74">
        <v>18</v>
      </c>
      <c r="BF65" s="74" t="s">
        <v>2018</v>
      </c>
      <c r="BG65" s="74" t="s">
        <v>2018</v>
      </c>
      <c r="BH65" s="74" t="s">
        <v>2018</v>
      </c>
      <c r="BI65" s="74">
        <v>17</v>
      </c>
      <c r="BJ65" s="74" t="s">
        <v>2018</v>
      </c>
      <c r="BK65" s="74" t="s">
        <v>2018</v>
      </c>
      <c r="BL65" s="74">
        <v>26</v>
      </c>
      <c r="BM65" s="74">
        <v>13</v>
      </c>
      <c r="BN65" s="74" t="s">
        <v>176</v>
      </c>
      <c r="BO65" s="74">
        <v>22</v>
      </c>
      <c r="BP65" s="172" t="s">
        <v>2018</v>
      </c>
      <c r="BQ65" s="171"/>
      <c r="BR65" s="180"/>
      <c r="BS65" s="74"/>
      <c r="BT65" s="74"/>
      <c r="BU65" s="74"/>
      <c r="BV65" s="74"/>
      <c r="BW65" s="74"/>
      <c r="BX65" s="74"/>
      <c r="BY65" s="74"/>
      <c r="BZ65" s="74"/>
      <c r="CA65" s="74"/>
      <c r="CB65" s="74"/>
      <c r="CC65" s="74"/>
      <c r="CD65" s="74"/>
      <c r="CE65" s="172"/>
      <c r="CF65" s="171"/>
      <c r="CG65" s="180"/>
      <c r="CH65" s="74"/>
      <c r="CI65" s="74"/>
      <c r="CJ65" s="74"/>
      <c r="CK65" s="74"/>
      <c r="CL65" s="74"/>
      <c r="CM65" s="74"/>
      <c r="CN65" s="74"/>
      <c r="CO65" s="74"/>
      <c r="CP65" s="74"/>
      <c r="CQ65" s="74"/>
      <c r="CR65" s="74"/>
      <c r="CS65" s="74"/>
      <c r="CT65" s="172"/>
    </row>
    <row r="66" spans="1:129" s="26" customFormat="1" ht="15.75" customHeight="1" x14ac:dyDescent="0.35">
      <c r="A66" s="87" t="s">
        <v>1065</v>
      </c>
      <c r="B66" s="88" t="s">
        <v>1078</v>
      </c>
      <c r="C66" s="88" t="s">
        <v>988</v>
      </c>
      <c r="D66" s="72" t="s">
        <v>1079</v>
      </c>
      <c r="E66" s="69" t="s">
        <v>291</v>
      </c>
      <c r="F66" s="69" t="s">
        <v>271</v>
      </c>
      <c r="G66" s="88" t="s">
        <v>1080</v>
      </c>
      <c r="H66" s="72" t="s">
        <v>1081</v>
      </c>
      <c r="I66" s="72">
        <v>4900180</v>
      </c>
      <c r="J66" s="116">
        <v>69</v>
      </c>
      <c r="K66" s="30">
        <v>23</v>
      </c>
      <c r="L66" s="30">
        <v>46</v>
      </c>
      <c r="M66" s="30" t="s">
        <v>2018</v>
      </c>
      <c r="N66" s="30" t="s">
        <v>2018</v>
      </c>
      <c r="O66" s="30" t="s">
        <v>2018</v>
      </c>
      <c r="P66" s="30" t="s">
        <v>2018</v>
      </c>
      <c r="Q66" s="30" t="s">
        <v>2018</v>
      </c>
      <c r="R66" s="30" t="s">
        <v>2018</v>
      </c>
      <c r="S66" s="30">
        <v>63</v>
      </c>
      <c r="T66" s="30">
        <v>12</v>
      </c>
      <c r="U66" s="30" t="s">
        <v>176</v>
      </c>
      <c r="V66" s="30">
        <v>13</v>
      </c>
      <c r="W66" s="117" t="s">
        <v>2018</v>
      </c>
      <c r="X66" s="173">
        <v>4</v>
      </c>
      <c r="Y66" s="184">
        <v>16</v>
      </c>
      <c r="Z66" s="85" t="s">
        <v>2018</v>
      </c>
      <c r="AA66" s="85">
        <v>14</v>
      </c>
      <c r="AB66" s="85" t="s">
        <v>2018</v>
      </c>
      <c r="AC66" s="85" t="s">
        <v>2018</v>
      </c>
      <c r="AD66" s="85" t="s">
        <v>2018</v>
      </c>
      <c r="AE66" s="85" t="s">
        <v>2018</v>
      </c>
      <c r="AF66" s="85" t="s">
        <v>2018</v>
      </c>
      <c r="AG66" s="85" t="s">
        <v>2018</v>
      </c>
      <c r="AH66" s="85">
        <v>16</v>
      </c>
      <c r="AI66" s="85" t="s">
        <v>2018</v>
      </c>
      <c r="AJ66" s="85" t="s">
        <v>176</v>
      </c>
      <c r="AK66" s="85" t="s">
        <v>2018</v>
      </c>
      <c r="AL66" s="174" t="s">
        <v>2018</v>
      </c>
      <c r="AM66" s="173">
        <v>3</v>
      </c>
      <c r="AN66" s="184">
        <v>14</v>
      </c>
      <c r="AO66" s="85" t="s">
        <v>2018</v>
      </c>
      <c r="AP66" s="85">
        <v>12</v>
      </c>
      <c r="AQ66" s="85" t="s">
        <v>2018</v>
      </c>
      <c r="AR66" s="85" t="s">
        <v>2018</v>
      </c>
      <c r="AS66" s="85" t="s">
        <v>2018</v>
      </c>
      <c r="AT66" s="85" t="s">
        <v>2018</v>
      </c>
      <c r="AU66" s="85" t="s">
        <v>2018</v>
      </c>
      <c r="AV66" s="85" t="s">
        <v>2018</v>
      </c>
      <c r="AW66" s="85">
        <v>14</v>
      </c>
      <c r="AX66" s="85" t="s">
        <v>2018</v>
      </c>
      <c r="AY66" s="85" t="s">
        <v>176</v>
      </c>
      <c r="AZ66" s="85" t="s">
        <v>2018</v>
      </c>
      <c r="BA66" s="174" t="s">
        <v>2018</v>
      </c>
      <c r="BB66" s="173">
        <v>2</v>
      </c>
      <c r="BC66" s="184">
        <v>11</v>
      </c>
      <c r="BD66" s="85" t="s">
        <v>2018</v>
      </c>
      <c r="BE66" s="85" t="s">
        <v>2018</v>
      </c>
      <c r="BF66" s="85" t="s">
        <v>2018</v>
      </c>
      <c r="BG66" s="85" t="s">
        <v>2018</v>
      </c>
      <c r="BH66" s="85" t="s">
        <v>2018</v>
      </c>
      <c r="BI66" s="85" t="s">
        <v>2018</v>
      </c>
      <c r="BJ66" s="85" t="s">
        <v>2018</v>
      </c>
      <c r="BK66" s="85" t="s">
        <v>2018</v>
      </c>
      <c r="BL66" s="85">
        <v>11</v>
      </c>
      <c r="BM66" s="85" t="s">
        <v>2018</v>
      </c>
      <c r="BN66" s="85" t="s">
        <v>176</v>
      </c>
      <c r="BO66" s="85" t="s">
        <v>2018</v>
      </c>
      <c r="BP66" s="174" t="s">
        <v>2018</v>
      </c>
      <c r="BQ66" s="175">
        <v>1</v>
      </c>
      <c r="BR66" s="187" t="s">
        <v>2018</v>
      </c>
      <c r="BS66" s="86" t="s">
        <v>2018</v>
      </c>
      <c r="BT66" s="86" t="s">
        <v>2018</v>
      </c>
      <c r="BU66" s="86" t="s">
        <v>2018</v>
      </c>
      <c r="BV66" s="86" t="s">
        <v>2018</v>
      </c>
      <c r="BW66" s="86" t="s">
        <v>2018</v>
      </c>
      <c r="BX66" s="86" t="s">
        <v>2018</v>
      </c>
      <c r="BY66" s="86" t="s">
        <v>2018</v>
      </c>
      <c r="BZ66" s="86" t="s">
        <v>2018</v>
      </c>
      <c r="CA66" s="86" t="s">
        <v>2018</v>
      </c>
      <c r="CB66" s="86" t="s">
        <v>2018</v>
      </c>
      <c r="CC66" s="86" t="s">
        <v>176</v>
      </c>
      <c r="CD66" s="86" t="s">
        <v>2018</v>
      </c>
      <c r="CE66" s="176" t="s">
        <v>2018</v>
      </c>
      <c r="CF66" s="171">
        <v>1</v>
      </c>
      <c r="CG66" s="180" t="s">
        <v>2018</v>
      </c>
      <c r="CH66" s="74" t="s">
        <v>2018</v>
      </c>
      <c r="CI66" s="74" t="s">
        <v>2018</v>
      </c>
      <c r="CJ66" s="74" t="s">
        <v>2018</v>
      </c>
      <c r="CK66" s="74" t="s">
        <v>2018</v>
      </c>
      <c r="CL66" s="74" t="s">
        <v>2018</v>
      </c>
      <c r="CM66" s="74" t="s">
        <v>2018</v>
      </c>
      <c r="CN66" s="74" t="s">
        <v>2018</v>
      </c>
      <c r="CO66" s="74" t="s">
        <v>2018</v>
      </c>
      <c r="CP66" s="74" t="s">
        <v>2018</v>
      </c>
      <c r="CQ66" s="74" t="s">
        <v>2018</v>
      </c>
      <c r="CR66" s="74" t="s">
        <v>176</v>
      </c>
      <c r="CS66" s="74" t="s">
        <v>2018</v>
      </c>
      <c r="CT66" s="172" t="s">
        <v>2018</v>
      </c>
    </row>
    <row r="67" spans="1:129" s="26" customFormat="1" ht="15.75" customHeight="1" x14ac:dyDescent="0.35">
      <c r="A67" s="87" t="s">
        <v>1065</v>
      </c>
      <c r="B67" s="88" t="s">
        <v>361</v>
      </c>
      <c r="C67" s="88" t="s">
        <v>986</v>
      </c>
      <c r="D67" s="72" t="s">
        <v>362</v>
      </c>
      <c r="E67" s="69" t="s">
        <v>1956</v>
      </c>
      <c r="F67" s="69" t="s">
        <v>271</v>
      </c>
      <c r="G67" s="88" t="s">
        <v>361</v>
      </c>
      <c r="H67" s="72" t="s">
        <v>363</v>
      </c>
      <c r="I67" s="72">
        <v>4900065</v>
      </c>
      <c r="J67" s="116">
        <v>332</v>
      </c>
      <c r="K67" s="30">
        <v>167</v>
      </c>
      <c r="L67" s="30">
        <v>165</v>
      </c>
      <c r="M67" s="30" t="s">
        <v>2018</v>
      </c>
      <c r="N67" s="30" t="s">
        <v>2018</v>
      </c>
      <c r="O67" s="30" t="s">
        <v>2018</v>
      </c>
      <c r="P67" s="30">
        <v>77</v>
      </c>
      <c r="Q67" s="30" t="s">
        <v>2018</v>
      </c>
      <c r="R67" s="30" t="s">
        <v>2018</v>
      </c>
      <c r="S67" s="30">
        <v>227</v>
      </c>
      <c r="T67" s="30">
        <v>62</v>
      </c>
      <c r="U67" s="30" t="s">
        <v>176</v>
      </c>
      <c r="V67" s="30">
        <v>113</v>
      </c>
      <c r="W67" s="117">
        <v>10</v>
      </c>
      <c r="X67" s="173">
        <v>3</v>
      </c>
      <c r="Y67" s="184">
        <v>100</v>
      </c>
      <c r="Z67" s="85">
        <v>39</v>
      </c>
      <c r="AA67" s="85">
        <v>61</v>
      </c>
      <c r="AB67" s="85" t="s">
        <v>2018</v>
      </c>
      <c r="AC67" s="85" t="s">
        <v>2018</v>
      </c>
      <c r="AD67" s="85" t="s">
        <v>2018</v>
      </c>
      <c r="AE67" s="85">
        <v>27</v>
      </c>
      <c r="AF67" s="85" t="s">
        <v>2018</v>
      </c>
      <c r="AG67" s="85" t="s">
        <v>2018</v>
      </c>
      <c r="AH67" s="85">
        <v>61</v>
      </c>
      <c r="AI67" s="85">
        <v>20</v>
      </c>
      <c r="AJ67" s="85" t="s">
        <v>176</v>
      </c>
      <c r="AK67" s="85">
        <v>38</v>
      </c>
      <c r="AL67" s="174" t="s">
        <v>2018</v>
      </c>
      <c r="AM67" s="173">
        <v>1</v>
      </c>
      <c r="AN67" s="184">
        <v>85</v>
      </c>
      <c r="AO67" s="85">
        <v>38</v>
      </c>
      <c r="AP67" s="85">
        <v>47</v>
      </c>
      <c r="AQ67" s="85" t="s">
        <v>2018</v>
      </c>
      <c r="AR67" s="85" t="s">
        <v>2018</v>
      </c>
      <c r="AS67" s="85" t="s">
        <v>2018</v>
      </c>
      <c r="AT67" s="85">
        <v>25</v>
      </c>
      <c r="AU67" s="85" t="s">
        <v>2018</v>
      </c>
      <c r="AV67" s="85" t="s">
        <v>2018</v>
      </c>
      <c r="AW67" s="85">
        <v>48</v>
      </c>
      <c r="AX67" s="85">
        <v>15</v>
      </c>
      <c r="AY67" s="85" t="s">
        <v>176</v>
      </c>
      <c r="AZ67" s="85">
        <v>33</v>
      </c>
      <c r="BA67" s="174" t="s">
        <v>2018</v>
      </c>
      <c r="BB67" s="173">
        <v>1</v>
      </c>
      <c r="BC67" s="184">
        <v>85</v>
      </c>
      <c r="BD67" s="85">
        <v>38</v>
      </c>
      <c r="BE67" s="85">
        <v>47</v>
      </c>
      <c r="BF67" s="85" t="s">
        <v>2018</v>
      </c>
      <c r="BG67" s="85" t="s">
        <v>2018</v>
      </c>
      <c r="BH67" s="85" t="s">
        <v>2018</v>
      </c>
      <c r="BI67" s="85">
        <v>25</v>
      </c>
      <c r="BJ67" s="85" t="s">
        <v>2018</v>
      </c>
      <c r="BK67" s="85" t="s">
        <v>2018</v>
      </c>
      <c r="BL67" s="85">
        <v>48</v>
      </c>
      <c r="BM67" s="85">
        <v>15</v>
      </c>
      <c r="BN67" s="85" t="s">
        <v>176</v>
      </c>
      <c r="BO67" s="85">
        <v>33</v>
      </c>
      <c r="BP67" s="174" t="s">
        <v>2018</v>
      </c>
      <c r="BQ67" s="171"/>
      <c r="BR67" s="180"/>
      <c r="BS67" s="74"/>
      <c r="BT67" s="74"/>
      <c r="BU67" s="74"/>
      <c r="BV67" s="74"/>
      <c r="BW67" s="74"/>
      <c r="BX67" s="74"/>
      <c r="BY67" s="74"/>
      <c r="BZ67" s="74"/>
      <c r="CA67" s="74"/>
      <c r="CB67" s="74"/>
      <c r="CC67" s="74"/>
      <c r="CD67" s="74"/>
      <c r="CE67" s="172"/>
      <c r="CF67" s="171">
        <v>2</v>
      </c>
      <c r="CG67" s="180">
        <v>15</v>
      </c>
      <c r="CH67" s="74" t="s">
        <v>2018</v>
      </c>
      <c r="CI67" s="74">
        <v>14</v>
      </c>
      <c r="CJ67" s="74" t="s">
        <v>2018</v>
      </c>
      <c r="CK67" s="74" t="s">
        <v>2018</v>
      </c>
      <c r="CL67" s="74" t="s">
        <v>2018</v>
      </c>
      <c r="CM67" s="74" t="s">
        <v>2018</v>
      </c>
      <c r="CN67" s="74" t="s">
        <v>2018</v>
      </c>
      <c r="CO67" s="74" t="s">
        <v>2018</v>
      </c>
      <c r="CP67" s="74">
        <v>13</v>
      </c>
      <c r="CQ67" s="74" t="s">
        <v>2018</v>
      </c>
      <c r="CR67" s="74" t="s">
        <v>176</v>
      </c>
      <c r="CS67" s="74" t="s">
        <v>2018</v>
      </c>
      <c r="CT67" s="172" t="s">
        <v>2018</v>
      </c>
    </row>
    <row r="68" spans="1:129" s="26" customFormat="1" ht="15.75" customHeight="1" x14ac:dyDescent="0.35">
      <c r="A68" s="87" t="s">
        <v>1065</v>
      </c>
      <c r="B68" s="88" t="s">
        <v>288</v>
      </c>
      <c r="C68" s="88" t="s">
        <v>988</v>
      </c>
      <c r="D68" s="72" t="s">
        <v>289</v>
      </c>
      <c r="E68" s="69" t="s">
        <v>304</v>
      </c>
      <c r="F68" s="69" t="s">
        <v>271</v>
      </c>
      <c r="G68" s="88" t="s">
        <v>290</v>
      </c>
      <c r="H68" s="72" t="s">
        <v>291</v>
      </c>
      <c r="I68" s="72">
        <v>4900210</v>
      </c>
      <c r="J68" s="116">
        <v>1348</v>
      </c>
      <c r="K68" s="30">
        <v>658</v>
      </c>
      <c r="L68" s="30">
        <v>690</v>
      </c>
      <c r="M68" s="30" t="s">
        <v>2018</v>
      </c>
      <c r="N68" s="30">
        <v>19</v>
      </c>
      <c r="O68" s="30">
        <v>14</v>
      </c>
      <c r="P68" s="30">
        <v>116</v>
      </c>
      <c r="Q68" s="30">
        <v>30</v>
      </c>
      <c r="R68" s="30">
        <v>27</v>
      </c>
      <c r="S68" s="30">
        <v>1138</v>
      </c>
      <c r="T68" s="30">
        <v>118</v>
      </c>
      <c r="U68" s="30" t="s">
        <v>176</v>
      </c>
      <c r="V68" s="30">
        <v>208</v>
      </c>
      <c r="W68" s="117">
        <v>34</v>
      </c>
      <c r="X68" s="173">
        <v>6</v>
      </c>
      <c r="Y68" s="184">
        <v>347</v>
      </c>
      <c r="Z68" s="85">
        <v>127</v>
      </c>
      <c r="AA68" s="85">
        <v>220</v>
      </c>
      <c r="AB68" s="85" t="s">
        <v>2018</v>
      </c>
      <c r="AC68" s="85" t="s">
        <v>2018</v>
      </c>
      <c r="AD68" s="85" t="s">
        <v>2018</v>
      </c>
      <c r="AE68" s="85">
        <v>31</v>
      </c>
      <c r="AF68" s="85" t="s">
        <v>2018</v>
      </c>
      <c r="AG68" s="85" t="s">
        <v>2018</v>
      </c>
      <c r="AH68" s="85">
        <v>292</v>
      </c>
      <c r="AI68" s="85">
        <v>24</v>
      </c>
      <c r="AJ68" s="85" t="s">
        <v>176</v>
      </c>
      <c r="AK68" s="85">
        <v>52</v>
      </c>
      <c r="AL68" s="174" t="s">
        <v>2018</v>
      </c>
      <c r="AM68" s="173">
        <v>4</v>
      </c>
      <c r="AN68" s="184">
        <v>276</v>
      </c>
      <c r="AO68" s="85">
        <v>113</v>
      </c>
      <c r="AP68" s="85">
        <v>163</v>
      </c>
      <c r="AQ68" s="85" t="s">
        <v>2018</v>
      </c>
      <c r="AR68" s="85" t="s">
        <v>2018</v>
      </c>
      <c r="AS68" s="85" t="s">
        <v>2018</v>
      </c>
      <c r="AT68" s="85">
        <v>28</v>
      </c>
      <c r="AU68" s="85" t="s">
        <v>2018</v>
      </c>
      <c r="AV68" s="85" t="s">
        <v>2018</v>
      </c>
      <c r="AW68" s="85">
        <v>227</v>
      </c>
      <c r="AX68" s="85">
        <v>19</v>
      </c>
      <c r="AY68" s="85" t="s">
        <v>176</v>
      </c>
      <c r="AZ68" s="85">
        <v>43</v>
      </c>
      <c r="BA68" s="174" t="s">
        <v>2018</v>
      </c>
      <c r="BB68" s="173">
        <v>4</v>
      </c>
      <c r="BC68" s="184">
        <v>276</v>
      </c>
      <c r="BD68" s="85">
        <v>113</v>
      </c>
      <c r="BE68" s="85">
        <v>163</v>
      </c>
      <c r="BF68" s="85" t="s">
        <v>2018</v>
      </c>
      <c r="BG68" s="85" t="s">
        <v>2018</v>
      </c>
      <c r="BH68" s="85" t="s">
        <v>2018</v>
      </c>
      <c r="BI68" s="85">
        <v>28</v>
      </c>
      <c r="BJ68" s="85" t="s">
        <v>2018</v>
      </c>
      <c r="BK68" s="85" t="s">
        <v>2018</v>
      </c>
      <c r="BL68" s="85">
        <v>227</v>
      </c>
      <c r="BM68" s="85">
        <v>19</v>
      </c>
      <c r="BN68" s="85" t="s">
        <v>176</v>
      </c>
      <c r="BO68" s="85">
        <v>43</v>
      </c>
      <c r="BP68" s="174" t="s">
        <v>2018</v>
      </c>
      <c r="BQ68" s="171"/>
      <c r="BR68" s="180"/>
      <c r="BS68" s="74"/>
      <c r="BT68" s="74"/>
      <c r="BU68" s="74"/>
      <c r="BV68" s="74"/>
      <c r="BW68" s="74"/>
      <c r="BX68" s="74"/>
      <c r="BY68" s="74"/>
      <c r="BZ68" s="74"/>
      <c r="CA68" s="74"/>
      <c r="CB68" s="74"/>
      <c r="CC68" s="74"/>
      <c r="CD68" s="74"/>
      <c r="CE68" s="172"/>
      <c r="CF68" s="171">
        <v>2</v>
      </c>
      <c r="CG68" s="180">
        <v>71</v>
      </c>
      <c r="CH68" s="74">
        <v>14</v>
      </c>
      <c r="CI68" s="74">
        <v>57</v>
      </c>
      <c r="CJ68" s="74" t="s">
        <v>2018</v>
      </c>
      <c r="CK68" s="74" t="s">
        <v>2018</v>
      </c>
      <c r="CL68" s="74" t="s">
        <v>2018</v>
      </c>
      <c r="CM68" s="74" t="s">
        <v>2018</v>
      </c>
      <c r="CN68" s="74" t="s">
        <v>2018</v>
      </c>
      <c r="CO68" s="74" t="s">
        <v>2018</v>
      </c>
      <c r="CP68" s="74">
        <v>65</v>
      </c>
      <c r="CQ68" s="74" t="s">
        <v>2018</v>
      </c>
      <c r="CR68" s="74" t="s">
        <v>176</v>
      </c>
      <c r="CS68" s="74" t="s">
        <v>2018</v>
      </c>
      <c r="CT68" s="172" t="s">
        <v>2018</v>
      </c>
    </row>
    <row r="69" spans="1:129" s="26" customFormat="1" ht="15.75" customHeight="1" x14ac:dyDescent="0.35">
      <c r="A69" s="87" t="s">
        <v>1065</v>
      </c>
      <c r="B69" s="88" t="s">
        <v>293</v>
      </c>
      <c r="C69" s="88" t="s">
        <v>989</v>
      </c>
      <c r="D69" s="72" t="s">
        <v>294</v>
      </c>
      <c r="E69" s="69" t="s">
        <v>291</v>
      </c>
      <c r="F69" s="69" t="s">
        <v>401</v>
      </c>
      <c r="G69" s="88" t="s">
        <v>290</v>
      </c>
      <c r="H69" s="72" t="s">
        <v>291</v>
      </c>
      <c r="I69" s="72">
        <v>4900210</v>
      </c>
      <c r="J69" s="116">
        <v>183</v>
      </c>
      <c r="K69" s="30">
        <v>92</v>
      </c>
      <c r="L69" s="30">
        <v>91</v>
      </c>
      <c r="M69" s="30" t="s">
        <v>2018</v>
      </c>
      <c r="N69" s="30" t="s">
        <v>2018</v>
      </c>
      <c r="O69" s="30" t="s">
        <v>2018</v>
      </c>
      <c r="P69" s="30">
        <v>10</v>
      </c>
      <c r="Q69" s="30" t="s">
        <v>2018</v>
      </c>
      <c r="R69" s="30" t="s">
        <v>2018</v>
      </c>
      <c r="S69" s="30">
        <v>164</v>
      </c>
      <c r="T69" s="30">
        <v>19</v>
      </c>
      <c r="U69" s="30" t="s">
        <v>176</v>
      </c>
      <c r="V69" s="30">
        <v>41</v>
      </c>
      <c r="W69" s="117" t="s">
        <v>2018</v>
      </c>
      <c r="X69" s="173">
        <v>1</v>
      </c>
      <c r="Y69" s="184">
        <v>111</v>
      </c>
      <c r="Z69" s="85">
        <v>50</v>
      </c>
      <c r="AA69" s="85">
        <v>61</v>
      </c>
      <c r="AB69" s="85" t="s">
        <v>2018</v>
      </c>
      <c r="AC69" s="85" t="s">
        <v>2018</v>
      </c>
      <c r="AD69" s="85" t="s">
        <v>2018</v>
      </c>
      <c r="AE69" s="85" t="s">
        <v>2018</v>
      </c>
      <c r="AF69" s="85" t="s">
        <v>2018</v>
      </c>
      <c r="AG69" s="85" t="s">
        <v>2018</v>
      </c>
      <c r="AH69" s="85">
        <v>101</v>
      </c>
      <c r="AI69" s="85" t="s">
        <v>2018</v>
      </c>
      <c r="AJ69" s="85" t="s">
        <v>176</v>
      </c>
      <c r="AK69" s="85">
        <v>25</v>
      </c>
      <c r="AL69" s="174" t="s">
        <v>2018</v>
      </c>
      <c r="AM69" s="173">
        <v>1</v>
      </c>
      <c r="AN69" s="184">
        <v>111</v>
      </c>
      <c r="AO69" s="85">
        <v>50</v>
      </c>
      <c r="AP69" s="85">
        <v>61</v>
      </c>
      <c r="AQ69" s="85" t="s">
        <v>2018</v>
      </c>
      <c r="AR69" s="85" t="s">
        <v>2018</v>
      </c>
      <c r="AS69" s="85" t="s">
        <v>2018</v>
      </c>
      <c r="AT69" s="85" t="s">
        <v>2018</v>
      </c>
      <c r="AU69" s="85" t="s">
        <v>2018</v>
      </c>
      <c r="AV69" s="85" t="s">
        <v>2018</v>
      </c>
      <c r="AW69" s="85">
        <v>101</v>
      </c>
      <c r="AX69" s="85" t="s">
        <v>2018</v>
      </c>
      <c r="AY69" s="85" t="s">
        <v>176</v>
      </c>
      <c r="AZ69" s="85">
        <v>25</v>
      </c>
      <c r="BA69" s="174" t="s">
        <v>2018</v>
      </c>
      <c r="BB69" s="171">
        <v>1</v>
      </c>
      <c r="BC69" s="180">
        <v>111</v>
      </c>
      <c r="BD69" s="74">
        <v>50</v>
      </c>
      <c r="BE69" s="74">
        <v>61</v>
      </c>
      <c r="BF69" s="74" t="s">
        <v>2018</v>
      </c>
      <c r="BG69" s="74" t="s">
        <v>2018</v>
      </c>
      <c r="BH69" s="74" t="s">
        <v>2018</v>
      </c>
      <c r="BI69" s="74" t="s">
        <v>2018</v>
      </c>
      <c r="BJ69" s="74" t="s">
        <v>2018</v>
      </c>
      <c r="BK69" s="74" t="s">
        <v>2018</v>
      </c>
      <c r="BL69" s="74">
        <v>101</v>
      </c>
      <c r="BM69" s="74" t="s">
        <v>2018</v>
      </c>
      <c r="BN69" s="74" t="s">
        <v>176</v>
      </c>
      <c r="BO69" s="74">
        <v>25</v>
      </c>
      <c r="BP69" s="172" t="s">
        <v>2018</v>
      </c>
      <c r="BQ69" s="171"/>
      <c r="BR69" s="180"/>
      <c r="BS69" s="74"/>
      <c r="BT69" s="74"/>
      <c r="BU69" s="74"/>
      <c r="BV69" s="74"/>
      <c r="BW69" s="74"/>
      <c r="BX69" s="74"/>
      <c r="BY69" s="74"/>
      <c r="BZ69" s="74"/>
      <c r="CA69" s="74"/>
      <c r="CB69" s="74"/>
      <c r="CC69" s="74"/>
      <c r="CD69" s="74"/>
      <c r="CE69" s="172"/>
      <c r="CF69" s="171"/>
      <c r="CG69" s="180"/>
      <c r="CH69" s="74"/>
      <c r="CI69" s="74"/>
      <c r="CJ69" s="74"/>
      <c r="CK69" s="74"/>
      <c r="CL69" s="74"/>
      <c r="CM69" s="74"/>
      <c r="CN69" s="74"/>
      <c r="CO69" s="74"/>
      <c r="CP69" s="74"/>
      <c r="CQ69" s="74"/>
      <c r="CR69" s="74"/>
      <c r="CS69" s="74"/>
      <c r="CT69" s="172"/>
    </row>
    <row r="70" spans="1:129" s="26" customFormat="1" ht="15.75" customHeight="1" x14ac:dyDescent="0.35">
      <c r="A70" s="87" t="s">
        <v>1065</v>
      </c>
      <c r="B70" s="88" t="s">
        <v>332</v>
      </c>
      <c r="C70" s="88" t="s">
        <v>1010</v>
      </c>
      <c r="D70" s="72" t="s">
        <v>333</v>
      </c>
      <c r="E70" s="69" t="s">
        <v>291</v>
      </c>
      <c r="F70" s="69" t="s">
        <v>401</v>
      </c>
      <c r="G70" s="88" t="s">
        <v>290</v>
      </c>
      <c r="H70" s="72" t="s">
        <v>291</v>
      </c>
      <c r="I70" s="72">
        <v>4900210</v>
      </c>
      <c r="J70" s="116">
        <v>323</v>
      </c>
      <c r="K70" s="30">
        <v>172</v>
      </c>
      <c r="L70" s="30">
        <v>151</v>
      </c>
      <c r="M70" s="30" t="s">
        <v>2018</v>
      </c>
      <c r="N70" s="30" t="s">
        <v>2018</v>
      </c>
      <c r="O70" s="30" t="s">
        <v>2018</v>
      </c>
      <c r="P70" s="30">
        <v>12</v>
      </c>
      <c r="Q70" s="30" t="s">
        <v>2018</v>
      </c>
      <c r="R70" s="30" t="s">
        <v>2018</v>
      </c>
      <c r="S70" s="30">
        <v>300</v>
      </c>
      <c r="T70" s="30">
        <v>22</v>
      </c>
      <c r="U70" s="30" t="s">
        <v>176</v>
      </c>
      <c r="V70" s="30">
        <v>10</v>
      </c>
      <c r="W70" s="117" t="s">
        <v>2018</v>
      </c>
      <c r="X70" s="173">
        <v>2</v>
      </c>
      <c r="Y70" s="184">
        <v>104</v>
      </c>
      <c r="Z70" s="85">
        <v>41</v>
      </c>
      <c r="AA70" s="85">
        <v>63</v>
      </c>
      <c r="AB70" s="85" t="s">
        <v>2018</v>
      </c>
      <c r="AC70" s="85" t="s">
        <v>2018</v>
      </c>
      <c r="AD70" s="85" t="s">
        <v>2018</v>
      </c>
      <c r="AE70" s="85" t="s">
        <v>2018</v>
      </c>
      <c r="AF70" s="85" t="s">
        <v>2018</v>
      </c>
      <c r="AG70" s="85" t="s">
        <v>2018</v>
      </c>
      <c r="AH70" s="85">
        <v>99</v>
      </c>
      <c r="AI70" s="85" t="s">
        <v>2018</v>
      </c>
      <c r="AJ70" s="85" t="s">
        <v>176</v>
      </c>
      <c r="AK70" s="85" t="s">
        <v>2018</v>
      </c>
      <c r="AL70" s="174" t="s">
        <v>2018</v>
      </c>
      <c r="AM70" s="173">
        <v>1</v>
      </c>
      <c r="AN70" s="184">
        <v>85</v>
      </c>
      <c r="AO70" s="85">
        <v>37</v>
      </c>
      <c r="AP70" s="85">
        <v>48</v>
      </c>
      <c r="AQ70" s="85" t="s">
        <v>2018</v>
      </c>
      <c r="AR70" s="85" t="s">
        <v>2018</v>
      </c>
      <c r="AS70" s="85" t="s">
        <v>2018</v>
      </c>
      <c r="AT70" s="85" t="s">
        <v>2018</v>
      </c>
      <c r="AU70" s="85" t="s">
        <v>2018</v>
      </c>
      <c r="AV70" s="85" t="s">
        <v>2018</v>
      </c>
      <c r="AW70" s="85">
        <v>80</v>
      </c>
      <c r="AX70" s="85" t="s">
        <v>2018</v>
      </c>
      <c r="AY70" s="85" t="s">
        <v>176</v>
      </c>
      <c r="AZ70" s="85" t="s">
        <v>2018</v>
      </c>
      <c r="BA70" s="174" t="s">
        <v>2018</v>
      </c>
      <c r="BB70" s="173">
        <v>1</v>
      </c>
      <c r="BC70" s="184">
        <v>85</v>
      </c>
      <c r="BD70" s="85">
        <v>37</v>
      </c>
      <c r="BE70" s="85">
        <v>48</v>
      </c>
      <c r="BF70" s="85" t="s">
        <v>2018</v>
      </c>
      <c r="BG70" s="85" t="s">
        <v>2018</v>
      </c>
      <c r="BH70" s="85" t="s">
        <v>2018</v>
      </c>
      <c r="BI70" s="85" t="s">
        <v>2018</v>
      </c>
      <c r="BJ70" s="85" t="s">
        <v>2018</v>
      </c>
      <c r="BK70" s="85" t="s">
        <v>2018</v>
      </c>
      <c r="BL70" s="85">
        <v>80</v>
      </c>
      <c r="BM70" s="85" t="s">
        <v>2018</v>
      </c>
      <c r="BN70" s="85" t="s">
        <v>176</v>
      </c>
      <c r="BO70" s="85" t="s">
        <v>2018</v>
      </c>
      <c r="BP70" s="174" t="s">
        <v>2018</v>
      </c>
      <c r="BQ70" s="171"/>
      <c r="BR70" s="180"/>
      <c r="BS70" s="74"/>
      <c r="BT70" s="74"/>
      <c r="BU70" s="74"/>
      <c r="BV70" s="74"/>
      <c r="BW70" s="74"/>
      <c r="BX70" s="74"/>
      <c r="BY70" s="74"/>
      <c r="BZ70" s="74"/>
      <c r="CA70" s="74"/>
      <c r="CB70" s="74"/>
      <c r="CC70" s="74"/>
      <c r="CD70" s="74"/>
      <c r="CE70" s="172"/>
      <c r="CF70" s="175">
        <v>1</v>
      </c>
      <c r="CG70" s="187">
        <v>19</v>
      </c>
      <c r="CH70" s="86" t="s">
        <v>2018</v>
      </c>
      <c r="CI70" s="86">
        <v>15</v>
      </c>
      <c r="CJ70" s="86" t="s">
        <v>2018</v>
      </c>
      <c r="CK70" s="86" t="s">
        <v>2018</v>
      </c>
      <c r="CL70" s="86" t="s">
        <v>2018</v>
      </c>
      <c r="CM70" s="86" t="s">
        <v>2018</v>
      </c>
      <c r="CN70" s="86" t="s">
        <v>2018</v>
      </c>
      <c r="CO70" s="86" t="s">
        <v>2018</v>
      </c>
      <c r="CP70" s="86">
        <v>19</v>
      </c>
      <c r="CQ70" s="86" t="s">
        <v>2018</v>
      </c>
      <c r="CR70" s="86" t="s">
        <v>176</v>
      </c>
      <c r="CS70" s="86" t="s">
        <v>2018</v>
      </c>
      <c r="CT70" s="176" t="s">
        <v>2018</v>
      </c>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row>
    <row r="71" spans="1:129" s="26" customFormat="1" ht="15.75" customHeight="1" x14ac:dyDescent="0.35">
      <c r="A71" s="87" t="s">
        <v>1065</v>
      </c>
      <c r="B71" s="88" t="s">
        <v>334</v>
      </c>
      <c r="C71" s="88" t="s">
        <v>1011</v>
      </c>
      <c r="D71" s="72" t="s">
        <v>335</v>
      </c>
      <c r="E71" s="69" t="s">
        <v>291</v>
      </c>
      <c r="F71" s="69" t="s">
        <v>401</v>
      </c>
      <c r="G71" s="88" t="s">
        <v>290</v>
      </c>
      <c r="H71" s="72" t="s">
        <v>291</v>
      </c>
      <c r="I71" s="72">
        <v>4900210</v>
      </c>
      <c r="J71" s="116">
        <v>305</v>
      </c>
      <c r="K71" s="30">
        <v>156</v>
      </c>
      <c r="L71" s="30">
        <v>149</v>
      </c>
      <c r="M71" s="30" t="s">
        <v>2018</v>
      </c>
      <c r="N71" s="30" t="s">
        <v>2018</v>
      </c>
      <c r="O71" s="30" t="s">
        <v>2018</v>
      </c>
      <c r="P71" s="30">
        <v>21</v>
      </c>
      <c r="Q71" s="30" t="s">
        <v>2018</v>
      </c>
      <c r="R71" s="30">
        <v>14</v>
      </c>
      <c r="S71" s="30">
        <v>265</v>
      </c>
      <c r="T71" s="30">
        <v>31</v>
      </c>
      <c r="U71" s="30" t="s">
        <v>176</v>
      </c>
      <c r="V71" s="30">
        <v>42</v>
      </c>
      <c r="W71" s="117" t="s">
        <v>2018</v>
      </c>
      <c r="X71" s="173">
        <v>2</v>
      </c>
      <c r="Y71" s="184">
        <v>200</v>
      </c>
      <c r="Z71" s="85">
        <v>86</v>
      </c>
      <c r="AA71" s="85">
        <v>114</v>
      </c>
      <c r="AB71" s="85" t="s">
        <v>2018</v>
      </c>
      <c r="AC71" s="85" t="s">
        <v>2018</v>
      </c>
      <c r="AD71" s="85" t="s">
        <v>2018</v>
      </c>
      <c r="AE71" s="85">
        <v>16</v>
      </c>
      <c r="AF71" s="85" t="s">
        <v>2018</v>
      </c>
      <c r="AG71" s="85">
        <v>12</v>
      </c>
      <c r="AH71" s="85">
        <v>170</v>
      </c>
      <c r="AI71" s="85">
        <v>18</v>
      </c>
      <c r="AJ71" s="85" t="s">
        <v>176</v>
      </c>
      <c r="AK71" s="85">
        <v>28</v>
      </c>
      <c r="AL71" s="174" t="s">
        <v>2018</v>
      </c>
      <c r="AM71" s="173">
        <v>1</v>
      </c>
      <c r="AN71" s="184">
        <v>157</v>
      </c>
      <c r="AO71" s="85">
        <v>73</v>
      </c>
      <c r="AP71" s="85">
        <v>84</v>
      </c>
      <c r="AQ71" s="85" t="s">
        <v>2018</v>
      </c>
      <c r="AR71" s="85" t="s">
        <v>2018</v>
      </c>
      <c r="AS71" s="85" t="s">
        <v>2018</v>
      </c>
      <c r="AT71" s="85">
        <v>13</v>
      </c>
      <c r="AU71" s="85" t="s">
        <v>2018</v>
      </c>
      <c r="AV71" s="85">
        <v>10</v>
      </c>
      <c r="AW71" s="85">
        <v>132</v>
      </c>
      <c r="AX71" s="85">
        <v>14</v>
      </c>
      <c r="AY71" s="85" t="s">
        <v>176</v>
      </c>
      <c r="AZ71" s="85">
        <v>24</v>
      </c>
      <c r="BA71" s="174" t="s">
        <v>2018</v>
      </c>
      <c r="BB71" s="173">
        <v>1</v>
      </c>
      <c r="BC71" s="184">
        <v>157</v>
      </c>
      <c r="BD71" s="85">
        <v>73</v>
      </c>
      <c r="BE71" s="85">
        <v>84</v>
      </c>
      <c r="BF71" s="85" t="s">
        <v>2018</v>
      </c>
      <c r="BG71" s="85" t="s">
        <v>2018</v>
      </c>
      <c r="BH71" s="85" t="s">
        <v>2018</v>
      </c>
      <c r="BI71" s="85">
        <v>13</v>
      </c>
      <c r="BJ71" s="85" t="s">
        <v>2018</v>
      </c>
      <c r="BK71" s="85">
        <v>10</v>
      </c>
      <c r="BL71" s="85">
        <v>132</v>
      </c>
      <c r="BM71" s="85">
        <v>14</v>
      </c>
      <c r="BN71" s="85" t="s">
        <v>176</v>
      </c>
      <c r="BO71" s="85">
        <v>24</v>
      </c>
      <c r="BP71" s="174" t="s">
        <v>2018</v>
      </c>
      <c r="BQ71" s="171"/>
      <c r="BR71" s="180"/>
      <c r="BS71" s="74"/>
      <c r="BT71" s="74"/>
      <c r="BU71" s="74"/>
      <c r="BV71" s="74"/>
      <c r="BW71" s="74"/>
      <c r="BX71" s="74"/>
      <c r="BY71" s="74"/>
      <c r="BZ71" s="74"/>
      <c r="CA71" s="74"/>
      <c r="CB71" s="74"/>
      <c r="CC71" s="74"/>
      <c r="CD71" s="74"/>
      <c r="CE71" s="172"/>
      <c r="CF71" s="175">
        <v>1</v>
      </c>
      <c r="CG71" s="187">
        <v>43</v>
      </c>
      <c r="CH71" s="86">
        <v>13</v>
      </c>
      <c r="CI71" s="86">
        <v>30</v>
      </c>
      <c r="CJ71" s="86" t="s">
        <v>2018</v>
      </c>
      <c r="CK71" s="86" t="s">
        <v>2018</v>
      </c>
      <c r="CL71" s="86" t="s">
        <v>2018</v>
      </c>
      <c r="CM71" s="86" t="s">
        <v>2018</v>
      </c>
      <c r="CN71" s="86" t="s">
        <v>2018</v>
      </c>
      <c r="CO71" s="86" t="s">
        <v>2018</v>
      </c>
      <c r="CP71" s="86">
        <v>38</v>
      </c>
      <c r="CQ71" s="86" t="s">
        <v>2018</v>
      </c>
      <c r="CR71" s="86" t="s">
        <v>176</v>
      </c>
      <c r="CS71" s="86" t="s">
        <v>2018</v>
      </c>
      <c r="CT71" s="176" t="s">
        <v>2018</v>
      </c>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row>
    <row r="72" spans="1:129" s="26" customFormat="1" ht="15.75" customHeight="1" x14ac:dyDescent="0.35">
      <c r="A72" s="87" t="s">
        <v>1065</v>
      </c>
      <c r="B72" s="88" t="s">
        <v>336</v>
      </c>
      <c r="C72" s="88" t="s">
        <v>1001</v>
      </c>
      <c r="D72" s="72" t="s">
        <v>337</v>
      </c>
      <c r="E72" s="69" t="s">
        <v>291</v>
      </c>
      <c r="F72" s="69" t="s">
        <v>401</v>
      </c>
      <c r="G72" s="88" t="s">
        <v>290</v>
      </c>
      <c r="H72" s="72" t="s">
        <v>291</v>
      </c>
      <c r="I72" s="72">
        <v>4900210</v>
      </c>
      <c r="J72" s="116">
        <v>282</v>
      </c>
      <c r="K72" s="30">
        <v>148</v>
      </c>
      <c r="L72" s="30">
        <v>134</v>
      </c>
      <c r="M72" s="30" t="s">
        <v>2018</v>
      </c>
      <c r="N72" s="30" t="s">
        <v>2018</v>
      </c>
      <c r="O72" s="30" t="s">
        <v>2018</v>
      </c>
      <c r="P72" s="30">
        <v>39</v>
      </c>
      <c r="Q72" s="30" t="s">
        <v>2018</v>
      </c>
      <c r="R72" s="30">
        <v>11</v>
      </c>
      <c r="S72" s="30">
        <v>214</v>
      </c>
      <c r="T72" s="30">
        <v>30</v>
      </c>
      <c r="U72" s="30" t="s">
        <v>176</v>
      </c>
      <c r="V72" s="30">
        <v>80</v>
      </c>
      <c r="W72" s="117">
        <v>12</v>
      </c>
      <c r="X72" s="173">
        <v>1</v>
      </c>
      <c r="Y72" s="184">
        <v>141</v>
      </c>
      <c r="Z72" s="85">
        <v>77</v>
      </c>
      <c r="AA72" s="85">
        <v>64</v>
      </c>
      <c r="AB72" s="85" t="s">
        <v>2018</v>
      </c>
      <c r="AC72" s="85" t="s">
        <v>2018</v>
      </c>
      <c r="AD72" s="85" t="s">
        <v>2018</v>
      </c>
      <c r="AE72" s="85">
        <v>20</v>
      </c>
      <c r="AF72" s="85" t="s">
        <v>2018</v>
      </c>
      <c r="AG72" s="85" t="s">
        <v>2018</v>
      </c>
      <c r="AH72" s="85">
        <v>103</v>
      </c>
      <c r="AI72" s="85">
        <v>19</v>
      </c>
      <c r="AJ72" s="85" t="s">
        <v>176</v>
      </c>
      <c r="AK72" s="85">
        <v>45</v>
      </c>
      <c r="AL72" s="174" t="s">
        <v>2018</v>
      </c>
      <c r="AM72" s="171">
        <v>1</v>
      </c>
      <c r="AN72" s="180">
        <v>141</v>
      </c>
      <c r="AO72" s="74">
        <v>77</v>
      </c>
      <c r="AP72" s="74">
        <v>64</v>
      </c>
      <c r="AQ72" s="74" t="s">
        <v>2018</v>
      </c>
      <c r="AR72" s="74" t="s">
        <v>2018</v>
      </c>
      <c r="AS72" s="74" t="s">
        <v>2018</v>
      </c>
      <c r="AT72" s="74">
        <v>20</v>
      </c>
      <c r="AU72" s="74" t="s">
        <v>2018</v>
      </c>
      <c r="AV72" s="74" t="s">
        <v>2018</v>
      </c>
      <c r="AW72" s="74">
        <v>103</v>
      </c>
      <c r="AX72" s="74">
        <v>19</v>
      </c>
      <c r="AY72" s="74" t="s">
        <v>176</v>
      </c>
      <c r="AZ72" s="74">
        <v>45</v>
      </c>
      <c r="BA72" s="172" t="s">
        <v>2018</v>
      </c>
      <c r="BB72" s="171">
        <v>1</v>
      </c>
      <c r="BC72" s="180">
        <v>141</v>
      </c>
      <c r="BD72" s="74">
        <v>77</v>
      </c>
      <c r="BE72" s="74">
        <v>64</v>
      </c>
      <c r="BF72" s="74" t="s">
        <v>2018</v>
      </c>
      <c r="BG72" s="74" t="s">
        <v>2018</v>
      </c>
      <c r="BH72" s="74" t="s">
        <v>2018</v>
      </c>
      <c r="BI72" s="74">
        <v>20</v>
      </c>
      <c r="BJ72" s="74" t="s">
        <v>2018</v>
      </c>
      <c r="BK72" s="74" t="s">
        <v>2018</v>
      </c>
      <c r="BL72" s="74">
        <v>103</v>
      </c>
      <c r="BM72" s="74">
        <v>19</v>
      </c>
      <c r="BN72" s="74" t="s">
        <v>176</v>
      </c>
      <c r="BO72" s="74">
        <v>45</v>
      </c>
      <c r="BP72" s="172" t="s">
        <v>2018</v>
      </c>
      <c r="BQ72" s="171"/>
      <c r="BR72" s="180"/>
      <c r="BS72" s="74"/>
      <c r="BT72" s="74"/>
      <c r="BU72" s="74"/>
      <c r="BV72" s="74"/>
      <c r="BW72" s="74"/>
      <c r="BX72" s="74"/>
      <c r="BY72" s="74"/>
      <c r="BZ72" s="74"/>
      <c r="CA72" s="74"/>
      <c r="CB72" s="74"/>
      <c r="CC72" s="74"/>
      <c r="CD72" s="74"/>
      <c r="CE72" s="172"/>
      <c r="CF72" s="171"/>
      <c r="CG72" s="180"/>
      <c r="CH72" s="74"/>
      <c r="CI72" s="74"/>
      <c r="CJ72" s="74"/>
      <c r="CK72" s="74"/>
      <c r="CL72" s="74"/>
      <c r="CM72" s="74"/>
      <c r="CN72" s="74"/>
      <c r="CO72" s="74"/>
      <c r="CP72" s="74"/>
      <c r="CQ72" s="74"/>
      <c r="CR72" s="74"/>
      <c r="CS72" s="74"/>
      <c r="CT72" s="172"/>
    </row>
    <row r="73" spans="1:129" s="26" customFormat="1" ht="15.75" customHeight="1" x14ac:dyDescent="0.35">
      <c r="A73" s="87" t="s">
        <v>1065</v>
      </c>
      <c r="B73" s="88" t="s">
        <v>342</v>
      </c>
      <c r="C73" s="88" t="s">
        <v>1012</v>
      </c>
      <c r="D73" s="72" t="s">
        <v>343</v>
      </c>
      <c r="E73" s="69" t="s">
        <v>304</v>
      </c>
      <c r="F73" s="69" t="s">
        <v>271</v>
      </c>
      <c r="G73" s="88" t="s">
        <v>290</v>
      </c>
      <c r="H73" s="72" t="s">
        <v>291</v>
      </c>
      <c r="I73" s="72">
        <v>4900210</v>
      </c>
      <c r="J73" s="116">
        <v>1936</v>
      </c>
      <c r="K73" s="30">
        <v>954</v>
      </c>
      <c r="L73" s="30">
        <v>982</v>
      </c>
      <c r="M73" s="30" t="s">
        <v>2018</v>
      </c>
      <c r="N73" s="30">
        <v>30</v>
      </c>
      <c r="O73" s="30">
        <v>39</v>
      </c>
      <c r="P73" s="30">
        <v>296</v>
      </c>
      <c r="Q73" s="30">
        <v>16</v>
      </c>
      <c r="R73" s="30">
        <v>42</v>
      </c>
      <c r="S73" s="30">
        <v>1505</v>
      </c>
      <c r="T73" s="30">
        <v>230</v>
      </c>
      <c r="U73" s="30" t="s">
        <v>176</v>
      </c>
      <c r="V73" s="30">
        <v>478</v>
      </c>
      <c r="W73" s="117">
        <v>79</v>
      </c>
      <c r="X73" s="173">
        <v>5</v>
      </c>
      <c r="Y73" s="184">
        <v>520</v>
      </c>
      <c r="Z73" s="85">
        <v>157</v>
      </c>
      <c r="AA73" s="85">
        <v>363</v>
      </c>
      <c r="AB73" s="85" t="s">
        <v>2018</v>
      </c>
      <c r="AC73" s="85">
        <v>12</v>
      </c>
      <c r="AD73" s="85">
        <v>10</v>
      </c>
      <c r="AE73" s="85">
        <v>66</v>
      </c>
      <c r="AF73" s="85" t="s">
        <v>2018</v>
      </c>
      <c r="AG73" s="85" t="s">
        <v>2018</v>
      </c>
      <c r="AH73" s="85">
        <v>415</v>
      </c>
      <c r="AI73" s="85">
        <v>72</v>
      </c>
      <c r="AJ73" s="85" t="s">
        <v>176</v>
      </c>
      <c r="AK73" s="85">
        <v>122</v>
      </c>
      <c r="AL73" s="174">
        <v>27</v>
      </c>
      <c r="AM73" s="173">
        <v>3</v>
      </c>
      <c r="AN73" s="184">
        <v>393</v>
      </c>
      <c r="AO73" s="85">
        <v>147</v>
      </c>
      <c r="AP73" s="85">
        <v>246</v>
      </c>
      <c r="AQ73" s="85" t="s">
        <v>2018</v>
      </c>
      <c r="AR73" s="85" t="s">
        <v>2018</v>
      </c>
      <c r="AS73" s="85" t="s">
        <v>2018</v>
      </c>
      <c r="AT73" s="85">
        <v>52</v>
      </c>
      <c r="AU73" s="85" t="s">
        <v>2018</v>
      </c>
      <c r="AV73" s="85" t="s">
        <v>2018</v>
      </c>
      <c r="AW73" s="85">
        <v>310</v>
      </c>
      <c r="AX73" s="85">
        <v>55</v>
      </c>
      <c r="AY73" s="85" t="s">
        <v>176</v>
      </c>
      <c r="AZ73" s="85">
        <v>94</v>
      </c>
      <c r="BA73" s="174">
        <v>23</v>
      </c>
      <c r="BB73" s="173">
        <v>3</v>
      </c>
      <c r="BC73" s="184">
        <v>393</v>
      </c>
      <c r="BD73" s="85">
        <v>147</v>
      </c>
      <c r="BE73" s="85">
        <v>246</v>
      </c>
      <c r="BF73" s="85" t="s">
        <v>2018</v>
      </c>
      <c r="BG73" s="85" t="s">
        <v>2018</v>
      </c>
      <c r="BH73" s="85" t="s">
        <v>2018</v>
      </c>
      <c r="BI73" s="85">
        <v>52</v>
      </c>
      <c r="BJ73" s="85" t="s">
        <v>2018</v>
      </c>
      <c r="BK73" s="85" t="s">
        <v>2018</v>
      </c>
      <c r="BL73" s="85">
        <v>310</v>
      </c>
      <c r="BM73" s="85">
        <v>55</v>
      </c>
      <c r="BN73" s="85" t="s">
        <v>176</v>
      </c>
      <c r="BO73" s="85">
        <v>94</v>
      </c>
      <c r="BP73" s="174">
        <v>23</v>
      </c>
      <c r="BQ73" s="171"/>
      <c r="BR73" s="180"/>
      <c r="BS73" s="74"/>
      <c r="BT73" s="74"/>
      <c r="BU73" s="74"/>
      <c r="BV73" s="74"/>
      <c r="BW73" s="74"/>
      <c r="BX73" s="74"/>
      <c r="BY73" s="74"/>
      <c r="BZ73" s="74"/>
      <c r="CA73" s="74"/>
      <c r="CB73" s="74"/>
      <c r="CC73" s="74"/>
      <c r="CD73" s="74"/>
      <c r="CE73" s="172"/>
      <c r="CF73" s="175">
        <v>2</v>
      </c>
      <c r="CG73" s="187">
        <v>127</v>
      </c>
      <c r="CH73" s="86">
        <v>10</v>
      </c>
      <c r="CI73" s="86">
        <v>117</v>
      </c>
      <c r="CJ73" s="86" t="s">
        <v>2018</v>
      </c>
      <c r="CK73" s="86" t="s">
        <v>2018</v>
      </c>
      <c r="CL73" s="86" t="s">
        <v>2018</v>
      </c>
      <c r="CM73" s="86">
        <v>14</v>
      </c>
      <c r="CN73" s="86" t="s">
        <v>2018</v>
      </c>
      <c r="CO73" s="86" t="s">
        <v>2018</v>
      </c>
      <c r="CP73" s="86">
        <v>105</v>
      </c>
      <c r="CQ73" s="86">
        <v>17</v>
      </c>
      <c r="CR73" s="86" t="s">
        <v>176</v>
      </c>
      <c r="CS73" s="86">
        <v>28</v>
      </c>
      <c r="CT73" s="176" t="s">
        <v>2018</v>
      </c>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row>
    <row r="74" spans="1:129" s="26" customFormat="1" ht="15.75" customHeight="1" x14ac:dyDescent="0.35">
      <c r="A74" s="87" t="s">
        <v>1065</v>
      </c>
      <c r="B74" s="88" t="s">
        <v>1073</v>
      </c>
      <c r="C74" s="88" t="s">
        <v>1074</v>
      </c>
      <c r="D74" s="72" t="s">
        <v>1075</v>
      </c>
      <c r="E74" s="69" t="s">
        <v>291</v>
      </c>
      <c r="F74" s="69" t="s">
        <v>271</v>
      </c>
      <c r="G74" s="88" t="s">
        <v>290</v>
      </c>
      <c r="H74" s="72" t="s">
        <v>291</v>
      </c>
      <c r="I74" s="72">
        <v>4900210</v>
      </c>
      <c r="J74" s="116">
        <v>1172</v>
      </c>
      <c r="K74" s="30">
        <v>608</v>
      </c>
      <c r="L74" s="30">
        <v>564</v>
      </c>
      <c r="M74" s="30" t="s">
        <v>2018</v>
      </c>
      <c r="N74" s="30">
        <v>34</v>
      </c>
      <c r="O74" s="30">
        <v>33</v>
      </c>
      <c r="P74" s="30">
        <v>189</v>
      </c>
      <c r="Q74" s="30">
        <v>20</v>
      </c>
      <c r="R74" s="30">
        <v>57</v>
      </c>
      <c r="S74" s="30">
        <v>831</v>
      </c>
      <c r="T74" s="30">
        <v>165</v>
      </c>
      <c r="U74" s="30" t="s">
        <v>176</v>
      </c>
      <c r="V74" s="30">
        <v>306</v>
      </c>
      <c r="W74" s="117">
        <v>36</v>
      </c>
      <c r="X74" s="173">
        <v>4</v>
      </c>
      <c r="Y74" s="184">
        <v>405</v>
      </c>
      <c r="Z74" s="85">
        <v>162</v>
      </c>
      <c r="AA74" s="85">
        <v>243</v>
      </c>
      <c r="AB74" s="85" t="s">
        <v>2018</v>
      </c>
      <c r="AC74" s="85">
        <v>15</v>
      </c>
      <c r="AD74" s="85" t="s">
        <v>2018</v>
      </c>
      <c r="AE74" s="85">
        <v>49</v>
      </c>
      <c r="AF74" s="85" t="s">
        <v>2018</v>
      </c>
      <c r="AG74" s="85">
        <v>21</v>
      </c>
      <c r="AH74" s="85">
        <v>300</v>
      </c>
      <c r="AI74" s="85">
        <v>50</v>
      </c>
      <c r="AJ74" s="85" t="s">
        <v>176</v>
      </c>
      <c r="AK74" s="85">
        <v>106</v>
      </c>
      <c r="AL74" s="174" t="s">
        <v>2018</v>
      </c>
      <c r="AM74" s="173">
        <v>1</v>
      </c>
      <c r="AN74" s="184">
        <v>320</v>
      </c>
      <c r="AO74" s="85">
        <v>146</v>
      </c>
      <c r="AP74" s="85">
        <v>174</v>
      </c>
      <c r="AQ74" s="85" t="s">
        <v>2018</v>
      </c>
      <c r="AR74" s="85">
        <v>12</v>
      </c>
      <c r="AS74" s="85" t="s">
        <v>2018</v>
      </c>
      <c r="AT74" s="85">
        <v>37</v>
      </c>
      <c r="AU74" s="85" t="s">
        <v>2018</v>
      </c>
      <c r="AV74" s="85">
        <v>21</v>
      </c>
      <c r="AW74" s="85">
        <v>234</v>
      </c>
      <c r="AX74" s="85">
        <v>41</v>
      </c>
      <c r="AY74" s="85" t="s">
        <v>176</v>
      </c>
      <c r="AZ74" s="85">
        <v>91</v>
      </c>
      <c r="BA74" s="174" t="s">
        <v>2018</v>
      </c>
      <c r="BB74" s="173">
        <v>1</v>
      </c>
      <c r="BC74" s="184">
        <v>320</v>
      </c>
      <c r="BD74" s="85">
        <v>146</v>
      </c>
      <c r="BE74" s="85">
        <v>174</v>
      </c>
      <c r="BF74" s="85" t="s">
        <v>2018</v>
      </c>
      <c r="BG74" s="85">
        <v>12</v>
      </c>
      <c r="BH74" s="85" t="s">
        <v>2018</v>
      </c>
      <c r="BI74" s="85">
        <v>37</v>
      </c>
      <c r="BJ74" s="85" t="s">
        <v>2018</v>
      </c>
      <c r="BK74" s="85">
        <v>21</v>
      </c>
      <c r="BL74" s="85">
        <v>234</v>
      </c>
      <c r="BM74" s="85">
        <v>41</v>
      </c>
      <c r="BN74" s="85" t="s">
        <v>176</v>
      </c>
      <c r="BO74" s="85">
        <v>91</v>
      </c>
      <c r="BP74" s="174" t="s">
        <v>2018</v>
      </c>
      <c r="BQ74" s="171"/>
      <c r="BR74" s="180"/>
      <c r="BS74" s="74"/>
      <c r="BT74" s="74"/>
      <c r="BU74" s="74"/>
      <c r="BV74" s="74"/>
      <c r="BW74" s="74"/>
      <c r="BX74" s="74"/>
      <c r="BY74" s="74"/>
      <c r="BZ74" s="74"/>
      <c r="CA74" s="74"/>
      <c r="CB74" s="74"/>
      <c r="CC74" s="74"/>
      <c r="CD74" s="74"/>
      <c r="CE74" s="172"/>
      <c r="CF74" s="171">
        <v>3</v>
      </c>
      <c r="CG74" s="180">
        <v>85</v>
      </c>
      <c r="CH74" s="74">
        <v>16</v>
      </c>
      <c r="CI74" s="74">
        <v>69</v>
      </c>
      <c r="CJ74" s="74" t="s">
        <v>2018</v>
      </c>
      <c r="CK74" s="74" t="s">
        <v>2018</v>
      </c>
      <c r="CL74" s="74" t="s">
        <v>2018</v>
      </c>
      <c r="CM74" s="74">
        <v>12</v>
      </c>
      <c r="CN74" s="74" t="s">
        <v>2018</v>
      </c>
      <c r="CO74" s="74" t="s">
        <v>2018</v>
      </c>
      <c r="CP74" s="74">
        <v>66</v>
      </c>
      <c r="CQ74" s="74" t="s">
        <v>2018</v>
      </c>
      <c r="CR74" s="74" t="s">
        <v>176</v>
      </c>
      <c r="CS74" s="74">
        <v>15</v>
      </c>
      <c r="CT74" s="172" t="s">
        <v>2018</v>
      </c>
    </row>
    <row r="75" spans="1:129" s="26" customFormat="1" ht="15.75" customHeight="1" x14ac:dyDescent="0.35">
      <c r="A75" s="87" t="s">
        <v>1065</v>
      </c>
      <c r="B75" s="88" t="s">
        <v>365</v>
      </c>
      <c r="C75" s="88" t="s">
        <v>1000</v>
      </c>
      <c r="D75" s="72" t="s">
        <v>366</v>
      </c>
      <c r="E75" s="69" t="s">
        <v>304</v>
      </c>
      <c r="F75" s="69" t="s">
        <v>271</v>
      </c>
      <c r="G75" s="88" t="s">
        <v>290</v>
      </c>
      <c r="H75" s="72" t="s">
        <v>291</v>
      </c>
      <c r="I75" s="72">
        <v>4900210</v>
      </c>
      <c r="J75" s="116">
        <v>2040</v>
      </c>
      <c r="K75" s="30">
        <v>976</v>
      </c>
      <c r="L75" s="30">
        <v>1064</v>
      </c>
      <c r="M75" s="30" t="s">
        <v>2018</v>
      </c>
      <c r="N75" s="30">
        <v>17</v>
      </c>
      <c r="O75" s="30" t="s">
        <v>2018</v>
      </c>
      <c r="P75" s="30">
        <v>123</v>
      </c>
      <c r="Q75" s="30" t="s">
        <v>2018</v>
      </c>
      <c r="R75" s="30">
        <v>30</v>
      </c>
      <c r="S75" s="30">
        <v>1846</v>
      </c>
      <c r="T75" s="30">
        <v>174</v>
      </c>
      <c r="U75" s="30" t="s">
        <v>176</v>
      </c>
      <c r="V75" s="30">
        <v>183</v>
      </c>
      <c r="W75" s="117">
        <v>20</v>
      </c>
      <c r="X75" s="173">
        <v>3</v>
      </c>
      <c r="Y75" s="184">
        <v>176</v>
      </c>
      <c r="Z75" s="85">
        <v>21</v>
      </c>
      <c r="AA75" s="85">
        <v>155</v>
      </c>
      <c r="AB75" s="85" t="s">
        <v>2018</v>
      </c>
      <c r="AC75" s="85" t="s">
        <v>2018</v>
      </c>
      <c r="AD75" s="85" t="s">
        <v>2018</v>
      </c>
      <c r="AE75" s="85" t="s">
        <v>2018</v>
      </c>
      <c r="AF75" s="85" t="s">
        <v>2018</v>
      </c>
      <c r="AG75" s="85" t="s">
        <v>2018</v>
      </c>
      <c r="AH75" s="85">
        <v>161</v>
      </c>
      <c r="AI75" s="85">
        <v>16</v>
      </c>
      <c r="AJ75" s="85" t="s">
        <v>176</v>
      </c>
      <c r="AK75" s="85">
        <v>18</v>
      </c>
      <c r="AL75" s="174" t="s">
        <v>2018</v>
      </c>
      <c r="AM75" s="171">
        <v>1</v>
      </c>
      <c r="AN75" s="180">
        <v>76</v>
      </c>
      <c r="AO75" s="74">
        <v>13</v>
      </c>
      <c r="AP75" s="74">
        <v>63</v>
      </c>
      <c r="AQ75" s="74" t="s">
        <v>2018</v>
      </c>
      <c r="AR75" s="74" t="s">
        <v>2018</v>
      </c>
      <c r="AS75" s="74" t="s">
        <v>2018</v>
      </c>
      <c r="AT75" s="74" t="s">
        <v>2018</v>
      </c>
      <c r="AU75" s="74" t="s">
        <v>2018</v>
      </c>
      <c r="AV75" s="74" t="s">
        <v>2018</v>
      </c>
      <c r="AW75" s="74">
        <v>68</v>
      </c>
      <c r="AX75" s="74" t="s">
        <v>2018</v>
      </c>
      <c r="AY75" s="74" t="s">
        <v>176</v>
      </c>
      <c r="AZ75" s="74" t="s">
        <v>2018</v>
      </c>
      <c r="BA75" s="172" t="s">
        <v>2018</v>
      </c>
      <c r="BB75" s="171">
        <v>1</v>
      </c>
      <c r="BC75" s="180">
        <v>76</v>
      </c>
      <c r="BD75" s="74">
        <v>13</v>
      </c>
      <c r="BE75" s="74">
        <v>63</v>
      </c>
      <c r="BF75" s="74" t="s">
        <v>2018</v>
      </c>
      <c r="BG75" s="74" t="s">
        <v>2018</v>
      </c>
      <c r="BH75" s="74" t="s">
        <v>2018</v>
      </c>
      <c r="BI75" s="74" t="s">
        <v>2018</v>
      </c>
      <c r="BJ75" s="74" t="s">
        <v>2018</v>
      </c>
      <c r="BK75" s="74" t="s">
        <v>2018</v>
      </c>
      <c r="BL75" s="74">
        <v>68</v>
      </c>
      <c r="BM75" s="74" t="s">
        <v>2018</v>
      </c>
      <c r="BN75" s="74" t="s">
        <v>176</v>
      </c>
      <c r="BO75" s="74" t="s">
        <v>2018</v>
      </c>
      <c r="BP75" s="172" t="s">
        <v>2018</v>
      </c>
      <c r="BQ75" s="171"/>
      <c r="BR75" s="180"/>
      <c r="BS75" s="74"/>
      <c r="BT75" s="74"/>
      <c r="BU75" s="74"/>
      <c r="BV75" s="74"/>
      <c r="BW75" s="74"/>
      <c r="BX75" s="74"/>
      <c r="BY75" s="74"/>
      <c r="BZ75" s="74"/>
      <c r="CA75" s="74"/>
      <c r="CB75" s="74"/>
      <c r="CC75" s="74"/>
      <c r="CD75" s="74"/>
      <c r="CE75" s="172"/>
      <c r="CF75" s="175">
        <v>2</v>
      </c>
      <c r="CG75" s="187">
        <v>100</v>
      </c>
      <c r="CH75" s="86" t="s">
        <v>2018</v>
      </c>
      <c r="CI75" s="86">
        <v>92</v>
      </c>
      <c r="CJ75" s="86" t="s">
        <v>2018</v>
      </c>
      <c r="CK75" s="86" t="s">
        <v>2018</v>
      </c>
      <c r="CL75" s="86" t="s">
        <v>2018</v>
      </c>
      <c r="CM75" s="86" t="s">
        <v>2018</v>
      </c>
      <c r="CN75" s="86" t="s">
        <v>2018</v>
      </c>
      <c r="CO75" s="86" t="s">
        <v>2018</v>
      </c>
      <c r="CP75" s="86">
        <v>93</v>
      </c>
      <c r="CQ75" s="86" t="s">
        <v>2018</v>
      </c>
      <c r="CR75" s="86" t="s">
        <v>176</v>
      </c>
      <c r="CS75" s="86">
        <v>13</v>
      </c>
      <c r="CT75" s="176" t="s">
        <v>2018</v>
      </c>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row>
    <row r="76" spans="1:129" s="26" customFormat="1" ht="15.75" customHeight="1" x14ac:dyDescent="0.35">
      <c r="A76" s="87" t="s">
        <v>1065</v>
      </c>
      <c r="B76" s="88" t="s">
        <v>409</v>
      </c>
      <c r="C76" s="88" t="s">
        <v>1015</v>
      </c>
      <c r="D76" s="72" t="s">
        <v>410</v>
      </c>
      <c r="E76" s="69" t="s">
        <v>291</v>
      </c>
      <c r="F76" s="69" t="s">
        <v>401</v>
      </c>
      <c r="G76" s="88" t="s">
        <v>290</v>
      </c>
      <c r="H76" s="72" t="s">
        <v>291</v>
      </c>
      <c r="I76" s="72">
        <v>4900210</v>
      </c>
      <c r="J76" s="116">
        <v>278</v>
      </c>
      <c r="K76" s="30">
        <v>149</v>
      </c>
      <c r="L76" s="30">
        <v>129</v>
      </c>
      <c r="M76" s="30" t="s">
        <v>2018</v>
      </c>
      <c r="N76" s="30" t="s">
        <v>2018</v>
      </c>
      <c r="O76" s="30" t="s">
        <v>2018</v>
      </c>
      <c r="P76" s="30">
        <v>26</v>
      </c>
      <c r="Q76" s="30" t="s">
        <v>2018</v>
      </c>
      <c r="R76" s="30" t="s">
        <v>2018</v>
      </c>
      <c r="S76" s="30">
        <v>239</v>
      </c>
      <c r="T76" s="30">
        <v>35</v>
      </c>
      <c r="U76" s="30" t="s">
        <v>176</v>
      </c>
      <c r="V76" s="30">
        <v>48</v>
      </c>
      <c r="W76" s="117" t="s">
        <v>2018</v>
      </c>
      <c r="X76" s="173">
        <v>1</v>
      </c>
      <c r="Y76" s="184">
        <v>44</v>
      </c>
      <c r="Z76" s="85">
        <v>12</v>
      </c>
      <c r="AA76" s="85">
        <v>32</v>
      </c>
      <c r="AB76" s="85" t="s">
        <v>2018</v>
      </c>
      <c r="AC76" s="85" t="s">
        <v>2018</v>
      </c>
      <c r="AD76" s="85" t="s">
        <v>2018</v>
      </c>
      <c r="AE76" s="85" t="s">
        <v>2018</v>
      </c>
      <c r="AF76" s="85" t="s">
        <v>2018</v>
      </c>
      <c r="AG76" s="85" t="s">
        <v>2018</v>
      </c>
      <c r="AH76" s="85">
        <v>34</v>
      </c>
      <c r="AI76" s="85" t="s">
        <v>2018</v>
      </c>
      <c r="AJ76" s="85" t="s">
        <v>176</v>
      </c>
      <c r="AK76" s="85">
        <v>11</v>
      </c>
      <c r="AL76" s="174" t="s">
        <v>2018</v>
      </c>
      <c r="AM76" s="173">
        <v>1</v>
      </c>
      <c r="AN76" s="184">
        <v>44</v>
      </c>
      <c r="AO76" s="85">
        <v>12</v>
      </c>
      <c r="AP76" s="85">
        <v>32</v>
      </c>
      <c r="AQ76" s="85" t="s">
        <v>2018</v>
      </c>
      <c r="AR76" s="85" t="s">
        <v>2018</v>
      </c>
      <c r="AS76" s="85" t="s">
        <v>2018</v>
      </c>
      <c r="AT76" s="85" t="s">
        <v>2018</v>
      </c>
      <c r="AU76" s="85" t="s">
        <v>2018</v>
      </c>
      <c r="AV76" s="85" t="s">
        <v>2018</v>
      </c>
      <c r="AW76" s="85">
        <v>34</v>
      </c>
      <c r="AX76" s="85" t="s">
        <v>2018</v>
      </c>
      <c r="AY76" s="85" t="s">
        <v>176</v>
      </c>
      <c r="AZ76" s="85">
        <v>11</v>
      </c>
      <c r="BA76" s="174" t="s">
        <v>2018</v>
      </c>
      <c r="BB76" s="173">
        <v>1</v>
      </c>
      <c r="BC76" s="184">
        <v>44</v>
      </c>
      <c r="BD76" s="85">
        <v>12</v>
      </c>
      <c r="BE76" s="85">
        <v>32</v>
      </c>
      <c r="BF76" s="85" t="s">
        <v>2018</v>
      </c>
      <c r="BG76" s="85" t="s">
        <v>2018</v>
      </c>
      <c r="BH76" s="85" t="s">
        <v>2018</v>
      </c>
      <c r="BI76" s="85" t="s">
        <v>2018</v>
      </c>
      <c r="BJ76" s="85" t="s">
        <v>2018</v>
      </c>
      <c r="BK76" s="85" t="s">
        <v>2018</v>
      </c>
      <c r="BL76" s="85">
        <v>34</v>
      </c>
      <c r="BM76" s="85" t="s">
        <v>2018</v>
      </c>
      <c r="BN76" s="85" t="s">
        <v>176</v>
      </c>
      <c r="BO76" s="85">
        <v>11</v>
      </c>
      <c r="BP76" s="174" t="s">
        <v>2018</v>
      </c>
      <c r="BQ76" s="171"/>
      <c r="BR76" s="180"/>
      <c r="BS76" s="74"/>
      <c r="BT76" s="74"/>
      <c r="BU76" s="74"/>
      <c r="BV76" s="74"/>
      <c r="BW76" s="74"/>
      <c r="BX76" s="74"/>
      <c r="BY76" s="74"/>
      <c r="BZ76" s="74"/>
      <c r="CA76" s="74"/>
      <c r="CB76" s="74"/>
      <c r="CC76" s="74"/>
      <c r="CD76" s="74"/>
      <c r="CE76" s="172"/>
      <c r="CF76" s="171"/>
      <c r="CG76" s="180"/>
      <c r="CH76" s="74"/>
      <c r="CI76" s="74"/>
      <c r="CJ76" s="74"/>
      <c r="CK76" s="74"/>
      <c r="CL76" s="74"/>
      <c r="CM76" s="74"/>
      <c r="CN76" s="74"/>
      <c r="CO76" s="74"/>
      <c r="CP76" s="74"/>
      <c r="CQ76" s="74"/>
      <c r="CR76" s="74"/>
      <c r="CS76" s="74"/>
      <c r="CT76" s="172"/>
    </row>
    <row r="77" spans="1:129" s="26" customFormat="1" ht="15.75" customHeight="1" x14ac:dyDescent="0.35">
      <c r="A77" s="87" t="s">
        <v>1065</v>
      </c>
      <c r="B77" s="88" t="s">
        <v>411</v>
      </c>
      <c r="C77" s="88" t="s">
        <v>1022</v>
      </c>
      <c r="D77" s="72" t="s">
        <v>412</v>
      </c>
      <c r="E77" s="69" t="s">
        <v>304</v>
      </c>
      <c r="F77" s="69" t="s">
        <v>271</v>
      </c>
      <c r="G77" s="88" t="s">
        <v>290</v>
      </c>
      <c r="H77" s="72" t="s">
        <v>291</v>
      </c>
      <c r="I77" s="72">
        <v>4900210</v>
      </c>
      <c r="J77" s="116">
        <v>1917</v>
      </c>
      <c r="K77" s="30">
        <v>973</v>
      </c>
      <c r="L77" s="30">
        <v>944</v>
      </c>
      <c r="M77" s="30" t="s">
        <v>2018</v>
      </c>
      <c r="N77" s="30" t="s">
        <v>2018</v>
      </c>
      <c r="O77" s="30">
        <v>12</v>
      </c>
      <c r="P77" s="30">
        <v>75</v>
      </c>
      <c r="Q77" s="30" t="s">
        <v>2018</v>
      </c>
      <c r="R77" s="30">
        <v>40</v>
      </c>
      <c r="S77" s="30">
        <v>1775</v>
      </c>
      <c r="T77" s="30">
        <v>121</v>
      </c>
      <c r="U77" s="30" t="s">
        <v>176</v>
      </c>
      <c r="V77" s="30">
        <v>96</v>
      </c>
      <c r="W77" s="117" t="s">
        <v>2018</v>
      </c>
      <c r="X77" s="173">
        <v>8</v>
      </c>
      <c r="Y77" s="184">
        <v>604</v>
      </c>
      <c r="Z77" s="85">
        <v>193</v>
      </c>
      <c r="AA77" s="85">
        <v>411</v>
      </c>
      <c r="AB77" s="85" t="s">
        <v>2018</v>
      </c>
      <c r="AC77" s="85" t="s">
        <v>2018</v>
      </c>
      <c r="AD77" s="85" t="s">
        <v>2018</v>
      </c>
      <c r="AE77" s="85">
        <v>25</v>
      </c>
      <c r="AF77" s="85" t="s">
        <v>2018</v>
      </c>
      <c r="AG77" s="85">
        <v>20</v>
      </c>
      <c r="AH77" s="85">
        <v>552</v>
      </c>
      <c r="AI77" s="85">
        <v>40</v>
      </c>
      <c r="AJ77" s="85" t="s">
        <v>176</v>
      </c>
      <c r="AK77" s="85">
        <v>35</v>
      </c>
      <c r="AL77" s="174" t="s">
        <v>2018</v>
      </c>
      <c r="AM77" s="173">
        <v>4</v>
      </c>
      <c r="AN77" s="184">
        <v>510</v>
      </c>
      <c r="AO77" s="85">
        <v>180</v>
      </c>
      <c r="AP77" s="85">
        <v>330</v>
      </c>
      <c r="AQ77" s="85" t="s">
        <v>2018</v>
      </c>
      <c r="AR77" s="85" t="s">
        <v>2018</v>
      </c>
      <c r="AS77" s="85" t="s">
        <v>2018</v>
      </c>
      <c r="AT77" s="85">
        <v>24</v>
      </c>
      <c r="AU77" s="85" t="s">
        <v>2018</v>
      </c>
      <c r="AV77" s="85">
        <v>17</v>
      </c>
      <c r="AW77" s="85">
        <v>464</v>
      </c>
      <c r="AX77" s="85">
        <v>35</v>
      </c>
      <c r="AY77" s="85" t="s">
        <v>176</v>
      </c>
      <c r="AZ77" s="85">
        <v>32</v>
      </c>
      <c r="BA77" s="174" t="s">
        <v>2018</v>
      </c>
      <c r="BB77" s="171">
        <v>4</v>
      </c>
      <c r="BC77" s="180">
        <v>510</v>
      </c>
      <c r="BD77" s="74">
        <v>180</v>
      </c>
      <c r="BE77" s="74">
        <v>330</v>
      </c>
      <c r="BF77" s="74" t="s">
        <v>2018</v>
      </c>
      <c r="BG77" s="74" t="s">
        <v>2018</v>
      </c>
      <c r="BH77" s="74" t="s">
        <v>2018</v>
      </c>
      <c r="BI77" s="74">
        <v>24</v>
      </c>
      <c r="BJ77" s="74" t="s">
        <v>2018</v>
      </c>
      <c r="BK77" s="74">
        <v>17</v>
      </c>
      <c r="BL77" s="74">
        <v>464</v>
      </c>
      <c r="BM77" s="74">
        <v>35</v>
      </c>
      <c r="BN77" s="74" t="s">
        <v>176</v>
      </c>
      <c r="BO77" s="74">
        <v>32</v>
      </c>
      <c r="BP77" s="172" t="s">
        <v>2018</v>
      </c>
      <c r="BQ77" s="171"/>
      <c r="BR77" s="180"/>
      <c r="BS77" s="74"/>
      <c r="BT77" s="74"/>
      <c r="BU77" s="74"/>
      <c r="BV77" s="74"/>
      <c r="BW77" s="74"/>
      <c r="BX77" s="74"/>
      <c r="BY77" s="74"/>
      <c r="BZ77" s="74"/>
      <c r="CA77" s="74"/>
      <c r="CB77" s="74"/>
      <c r="CC77" s="74"/>
      <c r="CD77" s="74"/>
      <c r="CE77" s="172"/>
      <c r="CF77" s="171">
        <v>4</v>
      </c>
      <c r="CG77" s="180">
        <v>94</v>
      </c>
      <c r="CH77" s="74">
        <v>13</v>
      </c>
      <c r="CI77" s="74">
        <v>81</v>
      </c>
      <c r="CJ77" s="74" t="s">
        <v>2018</v>
      </c>
      <c r="CK77" s="74" t="s">
        <v>2018</v>
      </c>
      <c r="CL77" s="74" t="s">
        <v>2018</v>
      </c>
      <c r="CM77" s="74" t="s">
        <v>2018</v>
      </c>
      <c r="CN77" s="74" t="s">
        <v>2018</v>
      </c>
      <c r="CO77" s="74" t="s">
        <v>2018</v>
      </c>
      <c r="CP77" s="74">
        <v>88</v>
      </c>
      <c r="CQ77" s="74" t="s">
        <v>2018</v>
      </c>
      <c r="CR77" s="74" t="s">
        <v>176</v>
      </c>
      <c r="CS77" s="74" t="s">
        <v>2018</v>
      </c>
      <c r="CT77" s="172" t="s">
        <v>2018</v>
      </c>
    </row>
    <row r="78" spans="1:129" s="26" customFormat="1" ht="15.75" customHeight="1" x14ac:dyDescent="0.35">
      <c r="A78" s="87" t="s">
        <v>1065</v>
      </c>
      <c r="B78" s="88" t="s">
        <v>413</v>
      </c>
      <c r="C78" s="88" t="s">
        <v>1023</v>
      </c>
      <c r="D78" s="72" t="s">
        <v>414</v>
      </c>
      <c r="E78" s="69" t="s">
        <v>291</v>
      </c>
      <c r="F78" s="69" t="s">
        <v>401</v>
      </c>
      <c r="G78" s="88" t="s">
        <v>290</v>
      </c>
      <c r="H78" s="72" t="s">
        <v>291</v>
      </c>
      <c r="I78" s="72">
        <v>4900210</v>
      </c>
      <c r="J78" s="116">
        <v>378</v>
      </c>
      <c r="K78" s="30">
        <v>188</v>
      </c>
      <c r="L78" s="30">
        <v>190</v>
      </c>
      <c r="M78" s="30" t="s">
        <v>2018</v>
      </c>
      <c r="N78" s="30" t="s">
        <v>2018</v>
      </c>
      <c r="O78" s="30" t="s">
        <v>2018</v>
      </c>
      <c r="P78" s="30">
        <v>10</v>
      </c>
      <c r="Q78" s="30" t="s">
        <v>2018</v>
      </c>
      <c r="R78" s="30">
        <v>14</v>
      </c>
      <c r="S78" s="30">
        <v>346</v>
      </c>
      <c r="T78" s="30">
        <v>29</v>
      </c>
      <c r="U78" s="30" t="s">
        <v>176</v>
      </c>
      <c r="V78" s="30">
        <v>31</v>
      </c>
      <c r="W78" s="117" t="s">
        <v>2018</v>
      </c>
      <c r="X78" s="173">
        <v>1</v>
      </c>
      <c r="Y78" s="184">
        <v>145</v>
      </c>
      <c r="Z78" s="85">
        <v>42</v>
      </c>
      <c r="AA78" s="85">
        <v>103</v>
      </c>
      <c r="AB78" s="85" t="s">
        <v>2018</v>
      </c>
      <c r="AC78" s="85" t="s">
        <v>2018</v>
      </c>
      <c r="AD78" s="85" t="s">
        <v>2018</v>
      </c>
      <c r="AE78" s="85" t="s">
        <v>2018</v>
      </c>
      <c r="AF78" s="85" t="s">
        <v>2018</v>
      </c>
      <c r="AG78" s="85" t="s">
        <v>2018</v>
      </c>
      <c r="AH78" s="85">
        <v>132</v>
      </c>
      <c r="AI78" s="85" t="s">
        <v>2018</v>
      </c>
      <c r="AJ78" s="85" t="s">
        <v>176</v>
      </c>
      <c r="AK78" s="85" t="s">
        <v>2018</v>
      </c>
      <c r="AL78" s="174" t="s">
        <v>2018</v>
      </c>
      <c r="AM78" s="171">
        <v>1</v>
      </c>
      <c r="AN78" s="180">
        <v>145</v>
      </c>
      <c r="AO78" s="74">
        <v>42</v>
      </c>
      <c r="AP78" s="74">
        <v>103</v>
      </c>
      <c r="AQ78" s="74" t="s">
        <v>2018</v>
      </c>
      <c r="AR78" s="74" t="s">
        <v>2018</v>
      </c>
      <c r="AS78" s="74" t="s">
        <v>2018</v>
      </c>
      <c r="AT78" s="74" t="s">
        <v>2018</v>
      </c>
      <c r="AU78" s="74" t="s">
        <v>2018</v>
      </c>
      <c r="AV78" s="74" t="s">
        <v>2018</v>
      </c>
      <c r="AW78" s="74">
        <v>132</v>
      </c>
      <c r="AX78" s="74" t="s">
        <v>2018</v>
      </c>
      <c r="AY78" s="74" t="s">
        <v>176</v>
      </c>
      <c r="AZ78" s="74" t="s">
        <v>2018</v>
      </c>
      <c r="BA78" s="172" t="s">
        <v>2018</v>
      </c>
      <c r="BB78" s="171">
        <v>1</v>
      </c>
      <c r="BC78" s="180">
        <v>145</v>
      </c>
      <c r="BD78" s="74">
        <v>42</v>
      </c>
      <c r="BE78" s="74">
        <v>103</v>
      </c>
      <c r="BF78" s="74" t="s">
        <v>2018</v>
      </c>
      <c r="BG78" s="74" t="s">
        <v>2018</v>
      </c>
      <c r="BH78" s="74" t="s">
        <v>2018</v>
      </c>
      <c r="BI78" s="74" t="s">
        <v>2018</v>
      </c>
      <c r="BJ78" s="74" t="s">
        <v>2018</v>
      </c>
      <c r="BK78" s="74" t="s">
        <v>2018</v>
      </c>
      <c r="BL78" s="74">
        <v>132</v>
      </c>
      <c r="BM78" s="74" t="s">
        <v>2018</v>
      </c>
      <c r="BN78" s="74" t="s">
        <v>176</v>
      </c>
      <c r="BO78" s="74" t="s">
        <v>2018</v>
      </c>
      <c r="BP78" s="172" t="s">
        <v>2018</v>
      </c>
      <c r="BQ78" s="171"/>
      <c r="BR78" s="180"/>
      <c r="BS78" s="74"/>
      <c r="BT78" s="74"/>
      <c r="BU78" s="74"/>
      <c r="BV78" s="74"/>
      <c r="BW78" s="74"/>
      <c r="BX78" s="74"/>
      <c r="BY78" s="74"/>
      <c r="BZ78" s="74"/>
      <c r="CA78" s="74"/>
      <c r="CB78" s="74"/>
      <c r="CC78" s="74"/>
      <c r="CD78" s="74"/>
      <c r="CE78" s="172"/>
      <c r="CF78" s="171"/>
      <c r="CG78" s="180"/>
      <c r="CH78" s="74"/>
      <c r="CI78" s="74"/>
      <c r="CJ78" s="74"/>
      <c r="CK78" s="74"/>
      <c r="CL78" s="74"/>
      <c r="CM78" s="74"/>
      <c r="CN78" s="74"/>
      <c r="CO78" s="74"/>
      <c r="CP78" s="74"/>
      <c r="CQ78" s="74"/>
      <c r="CR78" s="74"/>
      <c r="CS78" s="74"/>
      <c r="CT78" s="172"/>
    </row>
    <row r="79" spans="1:129" s="26" customFormat="1" ht="15.75" customHeight="1" x14ac:dyDescent="0.35">
      <c r="A79" s="87" t="s">
        <v>1065</v>
      </c>
      <c r="B79" s="88" t="s">
        <v>515</v>
      </c>
      <c r="C79" s="88" t="s">
        <v>1037</v>
      </c>
      <c r="D79" s="72" t="s">
        <v>516</v>
      </c>
      <c r="E79" s="69" t="s">
        <v>291</v>
      </c>
      <c r="F79" s="69" t="s">
        <v>401</v>
      </c>
      <c r="G79" s="88" t="s">
        <v>290</v>
      </c>
      <c r="H79" s="72" t="s">
        <v>291</v>
      </c>
      <c r="I79" s="72">
        <v>4900210</v>
      </c>
      <c r="J79" s="116">
        <v>337</v>
      </c>
      <c r="K79" s="30">
        <v>160</v>
      </c>
      <c r="L79" s="30">
        <v>177</v>
      </c>
      <c r="M79" s="30" t="s">
        <v>2018</v>
      </c>
      <c r="N79" s="30" t="s">
        <v>2018</v>
      </c>
      <c r="O79" s="30" t="s">
        <v>2018</v>
      </c>
      <c r="P79" s="30">
        <v>18</v>
      </c>
      <c r="Q79" s="30" t="s">
        <v>2018</v>
      </c>
      <c r="R79" s="30" t="s">
        <v>2018</v>
      </c>
      <c r="S79" s="30">
        <v>304</v>
      </c>
      <c r="T79" s="30">
        <v>30</v>
      </c>
      <c r="U79" s="30" t="s">
        <v>176</v>
      </c>
      <c r="V79" s="30">
        <v>46</v>
      </c>
      <c r="W79" s="117" t="s">
        <v>2018</v>
      </c>
      <c r="X79" s="173">
        <v>2</v>
      </c>
      <c r="Y79" s="184">
        <v>202</v>
      </c>
      <c r="Z79" s="85">
        <v>93</v>
      </c>
      <c r="AA79" s="85">
        <v>109</v>
      </c>
      <c r="AB79" s="85" t="s">
        <v>2018</v>
      </c>
      <c r="AC79" s="85" t="s">
        <v>2018</v>
      </c>
      <c r="AD79" s="85" t="s">
        <v>2018</v>
      </c>
      <c r="AE79" s="85" t="s">
        <v>2018</v>
      </c>
      <c r="AF79" s="85" t="s">
        <v>2018</v>
      </c>
      <c r="AG79" s="85" t="s">
        <v>2018</v>
      </c>
      <c r="AH79" s="85">
        <v>183</v>
      </c>
      <c r="AI79" s="85">
        <v>13</v>
      </c>
      <c r="AJ79" s="85" t="s">
        <v>176</v>
      </c>
      <c r="AK79" s="85">
        <v>29</v>
      </c>
      <c r="AL79" s="174" t="s">
        <v>2018</v>
      </c>
      <c r="AM79" s="171">
        <v>1</v>
      </c>
      <c r="AN79" s="180">
        <v>173</v>
      </c>
      <c r="AO79" s="74">
        <v>86</v>
      </c>
      <c r="AP79" s="74">
        <v>87</v>
      </c>
      <c r="AQ79" s="74" t="s">
        <v>2018</v>
      </c>
      <c r="AR79" s="74" t="s">
        <v>2018</v>
      </c>
      <c r="AS79" s="74" t="s">
        <v>2018</v>
      </c>
      <c r="AT79" s="74" t="s">
        <v>2018</v>
      </c>
      <c r="AU79" s="74" t="s">
        <v>2018</v>
      </c>
      <c r="AV79" s="74" t="s">
        <v>2018</v>
      </c>
      <c r="AW79" s="74">
        <v>156</v>
      </c>
      <c r="AX79" s="74">
        <v>11</v>
      </c>
      <c r="AY79" s="74" t="s">
        <v>176</v>
      </c>
      <c r="AZ79" s="74">
        <v>23</v>
      </c>
      <c r="BA79" s="172" t="s">
        <v>2018</v>
      </c>
      <c r="BB79" s="171">
        <v>1</v>
      </c>
      <c r="BC79" s="180">
        <v>173</v>
      </c>
      <c r="BD79" s="74">
        <v>86</v>
      </c>
      <c r="BE79" s="74">
        <v>87</v>
      </c>
      <c r="BF79" s="74" t="s">
        <v>2018</v>
      </c>
      <c r="BG79" s="74" t="s">
        <v>2018</v>
      </c>
      <c r="BH79" s="74" t="s">
        <v>2018</v>
      </c>
      <c r="BI79" s="74" t="s">
        <v>2018</v>
      </c>
      <c r="BJ79" s="74" t="s">
        <v>2018</v>
      </c>
      <c r="BK79" s="74" t="s">
        <v>2018</v>
      </c>
      <c r="BL79" s="74">
        <v>156</v>
      </c>
      <c r="BM79" s="74">
        <v>11</v>
      </c>
      <c r="BN79" s="74" t="s">
        <v>176</v>
      </c>
      <c r="BO79" s="74">
        <v>23</v>
      </c>
      <c r="BP79" s="172" t="s">
        <v>2018</v>
      </c>
      <c r="BQ79" s="171"/>
      <c r="BR79" s="180"/>
      <c r="BS79" s="74"/>
      <c r="BT79" s="74"/>
      <c r="BU79" s="74"/>
      <c r="BV79" s="74"/>
      <c r="BW79" s="74"/>
      <c r="BX79" s="74"/>
      <c r="BY79" s="74"/>
      <c r="BZ79" s="74"/>
      <c r="CA79" s="74"/>
      <c r="CB79" s="74"/>
      <c r="CC79" s="74"/>
      <c r="CD79" s="74"/>
      <c r="CE79" s="172"/>
      <c r="CF79" s="171">
        <v>1</v>
      </c>
      <c r="CG79" s="180">
        <v>29</v>
      </c>
      <c r="CH79" s="74" t="s">
        <v>2018</v>
      </c>
      <c r="CI79" s="74">
        <v>22</v>
      </c>
      <c r="CJ79" s="74" t="s">
        <v>2018</v>
      </c>
      <c r="CK79" s="74" t="s">
        <v>2018</v>
      </c>
      <c r="CL79" s="74" t="s">
        <v>2018</v>
      </c>
      <c r="CM79" s="74" t="s">
        <v>2018</v>
      </c>
      <c r="CN79" s="74" t="s">
        <v>2018</v>
      </c>
      <c r="CO79" s="74" t="s">
        <v>2018</v>
      </c>
      <c r="CP79" s="74">
        <v>27</v>
      </c>
      <c r="CQ79" s="74" t="s">
        <v>2018</v>
      </c>
      <c r="CR79" s="74" t="s">
        <v>176</v>
      </c>
      <c r="CS79" s="74" t="s">
        <v>2018</v>
      </c>
      <c r="CT79" s="172" t="s">
        <v>2018</v>
      </c>
    </row>
    <row r="80" spans="1:129" s="26" customFormat="1" ht="15.75" customHeight="1" x14ac:dyDescent="0.35">
      <c r="A80" s="87" t="s">
        <v>1065</v>
      </c>
      <c r="B80" s="88" t="s">
        <v>525</v>
      </c>
      <c r="C80" s="88" t="s">
        <v>1003</v>
      </c>
      <c r="D80" s="72" t="s">
        <v>526</v>
      </c>
      <c r="E80" s="69" t="s">
        <v>304</v>
      </c>
      <c r="F80" s="69" t="s">
        <v>271</v>
      </c>
      <c r="G80" s="88" t="s">
        <v>290</v>
      </c>
      <c r="H80" s="72" t="s">
        <v>291</v>
      </c>
      <c r="I80" s="72">
        <v>4900210</v>
      </c>
      <c r="J80" s="116">
        <v>2017</v>
      </c>
      <c r="K80" s="30">
        <v>952</v>
      </c>
      <c r="L80" s="30">
        <v>1065</v>
      </c>
      <c r="M80" s="30" t="s">
        <v>2018</v>
      </c>
      <c r="N80" s="30">
        <v>12</v>
      </c>
      <c r="O80" s="30">
        <v>22</v>
      </c>
      <c r="P80" s="30">
        <v>237</v>
      </c>
      <c r="Q80" s="30">
        <v>31</v>
      </c>
      <c r="R80" s="30">
        <v>64</v>
      </c>
      <c r="S80" s="30">
        <v>1648</v>
      </c>
      <c r="T80" s="30">
        <v>209</v>
      </c>
      <c r="U80" s="30" t="s">
        <v>176</v>
      </c>
      <c r="V80" s="30">
        <v>344</v>
      </c>
      <c r="W80" s="117">
        <v>47</v>
      </c>
      <c r="X80" s="173">
        <v>7</v>
      </c>
      <c r="Y80" s="184">
        <v>437</v>
      </c>
      <c r="Z80" s="85">
        <v>123</v>
      </c>
      <c r="AA80" s="85">
        <v>314</v>
      </c>
      <c r="AB80" s="85" t="s">
        <v>2018</v>
      </c>
      <c r="AC80" s="85" t="s">
        <v>2018</v>
      </c>
      <c r="AD80" s="85" t="s">
        <v>2018</v>
      </c>
      <c r="AE80" s="85">
        <v>62</v>
      </c>
      <c r="AF80" s="85" t="s">
        <v>2018</v>
      </c>
      <c r="AG80" s="85">
        <v>17</v>
      </c>
      <c r="AH80" s="85">
        <v>351</v>
      </c>
      <c r="AI80" s="85">
        <v>47</v>
      </c>
      <c r="AJ80" s="85" t="s">
        <v>176</v>
      </c>
      <c r="AK80" s="85">
        <v>72</v>
      </c>
      <c r="AL80" s="174">
        <v>21</v>
      </c>
      <c r="AM80" s="173">
        <v>5</v>
      </c>
      <c r="AN80" s="184">
        <v>370</v>
      </c>
      <c r="AO80" s="85">
        <v>105</v>
      </c>
      <c r="AP80" s="85">
        <v>265</v>
      </c>
      <c r="AQ80" s="85" t="s">
        <v>2018</v>
      </c>
      <c r="AR80" s="85" t="s">
        <v>2018</v>
      </c>
      <c r="AS80" s="85" t="s">
        <v>2018</v>
      </c>
      <c r="AT80" s="85">
        <v>49</v>
      </c>
      <c r="AU80" s="85" t="s">
        <v>2018</v>
      </c>
      <c r="AV80" s="85">
        <v>14</v>
      </c>
      <c r="AW80" s="85">
        <v>301</v>
      </c>
      <c r="AX80" s="85">
        <v>42</v>
      </c>
      <c r="AY80" s="85" t="s">
        <v>176</v>
      </c>
      <c r="AZ80" s="85">
        <v>65</v>
      </c>
      <c r="BA80" s="174">
        <v>18</v>
      </c>
      <c r="BB80" s="171">
        <v>4</v>
      </c>
      <c r="BC80" s="180">
        <v>359</v>
      </c>
      <c r="BD80" s="74">
        <v>104</v>
      </c>
      <c r="BE80" s="74">
        <v>255</v>
      </c>
      <c r="BF80" s="74" t="s">
        <v>2018</v>
      </c>
      <c r="BG80" s="74" t="s">
        <v>2018</v>
      </c>
      <c r="BH80" s="74" t="s">
        <v>2018</v>
      </c>
      <c r="BI80" s="74">
        <v>49</v>
      </c>
      <c r="BJ80" s="74" t="s">
        <v>2018</v>
      </c>
      <c r="BK80" s="74">
        <v>14</v>
      </c>
      <c r="BL80" s="74">
        <v>290</v>
      </c>
      <c r="BM80" s="74">
        <v>39</v>
      </c>
      <c r="BN80" s="74" t="s">
        <v>176</v>
      </c>
      <c r="BO80" s="74">
        <v>65</v>
      </c>
      <c r="BP80" s="172">
        <v>18</v>
      </c>
      <c r="BQ80" s="171">
        <v>1</v>
      </c>
      <c r="BR80" s="180">
        <v>11</v>
      </c>
      <c r="BS80" s="74" t="s">
        <v>2018</v>
      </c>
      <c r="BT80" s="74">
        <v>10</v>
      </c>
      <c r="BU80" s="74" t="s">
        <v>2018</v>
      </c>
      <c r="BV80" s="74" t="s">
        <v>2018</v>
      </c>
      <c r="BW80" s="74" t="s">
        <v>2018</v>
      </c>
      <c r="BX80" s="74" t="s">
        <v>2018</v>
      </c>
      <c r="BY80" s="74" t="s">
        <v>2018</v>
      </c>
      <c r="BZ80" s="74" t="s">
        <v>2018</v>
      </c>
      <c r="CA80" s="74">
        <v>11</v>
      </c>
      <c r="CB80" s="74" t="s">
        <v>2018</v>
      </c>
      <c r="CC80" s="74" t="s">
        <v>176</v>
      </c>
      <c r="CD80" s="74" t="s">
        <v>2018</v>
      </c>
      <c r="CE80" s="172" t="s">
        <v>2018</v>
      </c>
      <c r="CF80" s="175">
        <v>2</v>
      </c>
      <c r="CG80" s="187">
        <v>67</v>
      </c>
      <c r="CH80" s="86">
        <v>18</v>
      </c>
      <c r="CI80" s="86">
        <v>49</v>
      </c>
      <c r="CJ80" s="86" t="s">
        <v>2018</v>
      </c>
      <c r="CK80" s="86" t="s">
        <v>2018</v>
      </c>
      <c r="CL80" s="86" t="s">
        <v>2018</v>
      </c>
      <c r="CM80" s="86">
        <v>13</v>
      </c>
      <c r="CN80" s="86" t="s">
        <v>2018</v>
      </c>
      <c r="CO80" s="86" t="s">
        <v>2018</v>
      </c>
      <c r="CP80" s="86">
        <v>50</v>
      </c>
      <c r="CQ80" s="86" t="s">
        <v>2018</v>
      </c>
      <c r="CR80" s="86" t="s">
        <v>176</v>
      </c>
      <c r="CS80" s="86" t="s">
        <v>2018</v>
      </c>
      <c r="CT80" s="176" t="s">
        <v>2018</v>
      </c>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row>
    <row r="81" spans="1:129" s="26" customFormat="1" ht="15.75" customHeight="1" x14ac:dyDescent="0.35">
      <c r="A81" s="87" t="s">
        <v>1065</v>
      </c>
      <c r="B81" s="88" t="s">
        <v>531</v>
      </c>
      <c r="C81" s="88" t="s">
        <v>1041</v>
      </c>
      <c r="D81" s="72" t="s">
        <v>532</v>
      </c>
      <c r="E81" s="69" t="s">
        <v>291</v>
      </c>
      <c r="F81" s="69" t="s">
        <v>401</v>
      </c>
      <c r="G81" s="88" t="s">
        <v>290</v>
      </c>
      <c r="H81" s="72" t="s">
        <v>291</v>
      </c>
      <c r="I81" s="72">
        <v>4900210</v>
      </c>
      <c r="J81" s="116">
        <v>389</v>
      </c>
      <c r="K81" s="30">
        <v>191</v>
      </c>
      <c r="L81" s="30">
        <v>198</v>
      </c>
      <c r="M81" s="30" t="s">
        <v>2018</v>
      </c>
      <c r="N81" s="30" t="s">
        <v>2018</v>
      </c>
      <c r="O81" s="30" t="s">
        <v>2018</v>
      </c>
      <c r="P81" s="30">
        <v>28</v>
      </c>
      <c r="Q81" s="30" t="s">
        <v>2018</v>
      </c>
      <c r="R81" s="30" t="s">
        <v>2018</v>
      </c>
      <c r="S81" s="30">
        <v>343</v>
      </c>
      <c r="T81" s="30">
        <v>27</v>
      </c>
      <c r="U81" s="30" t="s">
        <v>176</v>
      </c>
      <c r="V81" s="30">
        <v>41</v>
      </c>
      <c r="W81" s="117" t="s">
        <v>2018</v>
      </c>
      <c r="X81" s="173">
        <v>2</v>
      </c>
      <c r="Y81" s="184">
        <v>124</v>
      </c>
      <c r="Z81" s="85">
        <v>35</v>
      </c>
      <c r="AA81" s="85">
        <v>89</v>
      </c>
      <c r="AB81" s="85" t="s">
        <v>2018</v>
      </c>
      <c r="AC81" s="85" t="s">
        <v>2018</v>
      </c>
      <c r="AD81" s="85" t="s">
        <v>2018</v>
      </c>
      <c r="AE81" s="85" t="s">
        <v>2018</v>
      </c>
      <c r="AF81" s="85" t="s">
        <v>2018</v>
      </c>
      <c r="AG81" s="85" t="s">
        <v>2018</v>
      </c>
      <c r="AH81" s="85">
        <v>112</v>
      </c>
      <c r="AI81" s="85" t="s">
        <v>2018</v>
      </c>
      <c r="AJ81" s="85" t="s">
        <v>176</v>
      </c>
      <c r="AK81" s="85">
        <v>15</v>
      </c>
      <c r="AL81" s="174" t="s">
        <v>2018</v>
      </c>
      <c r="AM81" s="171">
        <v>1</v>
      </c>
      <c r="AN81" s="180">
        <v>68</v>
      </c>
      <c r="AO81" s="74">
        <v>23</v>
      </c>
      <c r="AP81" s="74">
        <v>45</v>
      </c>
      <c r="AQ81" s="74" t="s">
        <v>2018</v>
      </c>
      <c r="AR81" s="74" t="s">
        <v>2018</v>
      </c>
      <c r="AS81" s="74" t="s">
        <v>2018</v>
      </c>
      <c r="AT81" s="74" t="s">
        <v>2018</v>
      </c>
      <c r="AU81" s="74" t="s">
        <v>2018</v>
      </c>
      <c r="AV81" s="74" t="s">
        <v>2018</v>
      </c>
      <c r="AW81" s="74">
        <v>62</v>
      </c>
      <c r="AX81" s="74" t="s">
        <v>2018</v>
      </c>
      <c r="AY81" s="74" t="s">
        <v>176</v>
      </c>
      <c r="AZ81" s="74" t="s">
        <v>2018</v>
      </c>
      <c r="BA81" s="172" t="s">
        <v>2018</v>
      </c>
      <c r="BB81" s="171">
        <v>1</v>
      </c>
      <c r="BC81" s="180">
        <v>68</v>
      </c>
      <c r="BD81" s="74">
        <v>23</v>
      </c>
      <c r="BE81" s="74">
        <v>45</v>
      </c>
      <c r="BF81" s="74" t="s">
        <v>2018</v>
      </c>
      <c r="BG81" s="74" t="s">
        <v>2018</v>
      </c>
      <c r="BH81" s="74" t="s">
        <v>2018</v>
      </c>
      <c r="BI81" s="74" t="s">
        <v>2018</v>
      </c>
      <c r="BJ81" s="74" t="s">
        <v>2018</v>
      </c>
      <c r="BK81" s="74" t="s">
        <v>2018</v>
      </c>
      <c r="BL81" s="74">
        <v>62</v>
      </c>
      <c r="BM81" s="74" t="s">
        <v>2018</v>
      </c>
      <c r="BN81" s="74" t="s">
        <v>176</v>
      </c>
      <c r="BO81" s="74" t="s">
        <v>2018</v>
      </c>
      <c r="BP81" s="172" t="s">
        <v>2018</v>
      </c>
      <c r="BQ81" s="171"/>
      <c r="BR81" s="180"/>
      <c r="BS81" s="74"/>
      <c r="BT81" s="74"/>
      <c r="BU81" s="74"/>
      <c r="BV81" s="74"/>
      <c r="BW81" s="74"/>
      <c r="BX81" s="74"/>
      <c r="BY81" s="74"/>
      <c r="BZ81" s="74"/>
      <c r="CA81" s="74"/>
      <c r="CB81" s="74"/>
      <c r="CC81" s="74"/>
      <c r="CD81" s="74"/>
      <c r="CE81" s="172"/>
      <c r="CF81" s="171">
        <v>1</v>
      </c>
      <c r="CG81" s="180">
        <v>56</v>
      </c>
      <c r="CH81" s="74">
        <v>12</v>
      </c>
      <c r="CI81" s="74">
        <v>44</v>
      </c>
      <c r="CJ81" s="74" t="s">
        <v>2018</v>
      </c>
      <c r="CK81" s="74" t="s">
        <v>2018</v>
      </c>
      <c r="CL81" s="74" t="s">
        <v>2018</v>
      </c>
      <c r="CM81" s="74" t="s">
        <v>2018</v>
      </c>
      <c r="CN81" s="74" t="s">
        <v>2018</v>
      </c>
      <c r="CO81" s="74" t="s">
        <v>2018</v>
      </c>
      <c r="CP81" s="74">
        <v>50</v>
      </c>
      <c r="CQ81" s="74" t="s">
        <v>2018</v>
      </c>
      <c r="CR81" s="74" t="s">
        <v>176</v>
      </c>
      <c r="CS81" s="74" t="s">
        <v>2018</v>
      </c>
      <c r="CT81" s="172" t="s">
        <v>2018</v>
      </c>
    </row>
    <row r="82" spans="1:129" s="26" customFormat="1" ht="15.75" customHeight="1" x14ac:dyDescent="0.35">
      <c r="A82" s="87" t="s">
        <v>1065</v>
      </c>
      <c r="B82" s="88" t="s">
        <v>563</v>
      </c>
      <c r="C82" s="88" t="s">
        <v>1018</v>
      </c>
      <c r="D82" s="72" t="s">
        <v>564</v>
      </c>
      <c r="E82" s="69" t="s">
        <v>291</v>
      </c>
      <c r="F82" s="69" t="s">
        <v>401</v>
      </c>
      <c r="G82" s="88" t="s">
        <v>290</v>
      </c>
      <c r="H82" s="72" t="s">
        <v>291</v>
      </c>
      <c r="I82" s="72">
        <v>4900210</v>
      </c>
      <c r="J82" s="116">
        <v>198</v>
      </c>
      <c r="K82" s="30">
        <v>86</v>
      </c>
      <c r="L82" s="30">
        <v>112</v>
      </c>
      <c r="M82" s="30" t="s">
        <v>2018</v>
      </c>
      <c r="N82" s="30" t="s">
        <v>2018</v>
      </c>
      <c r="O82" s="30" t="s">
        <v>2018</v>
      </c>
      <c r="P82" s="30">
        <v>33</v>
      </c>
      <c r="Q82" s="30" t="s">
        <v>2018</v>
      </c>
      <c r="R82" s="30" t="s">
        <v>2018</v>
      </c>
      <c r="S82" s="30">
        <v>153</v>
      </c>
      <c r="T82" s="30">
        <v>20</v>
      </c>
      <c r="U82" s="30" t="s">
        <v>176</v>
      </c>
      <c r="V82" s="30">
        <v>34</v>
      </c>
      <c r="W82" s="117" t="s">
        <v>2018</v>
      </c>
      <c r="X82" s="173">
        <v>1</v>
      </c>
      <c r="Y82" s="184">
        <v>40</v>
      </c>
      <c r="Z82" s="85">
        <v>18</v>
      </c>
      <c r="AA82" s="85">
        <v>22</v>
      </c>
      <c r="AB82" s="85" t="s">
        <v>2018</v>
      </c>
      <c r="AC82" s="85" t="s">
        <v>2018</v>
      </c>
      <c r="AD82" s="85" t="s">
        <v>2018</v>
      </c>
      <c r="AE82" s="85">
        <v>12</v>
      </c>
      <c r="AF82" s="85" t="s">
        <v>2018</v>
      </c>
      <c r="AG82" s="85" t="s">
        <v>2018</v>
      </c>
      <c r="AH82" s="85">
        <v>25</v>
      </c>
      <c r="AI82" s="85" t="s">
        <v>2018</v>
      </c>
      <c r="AJ82" s="85" t="s">
        <v>176</v>
      </c>
      <c r="AK82" s="85" t="s">
        <v>2018</v>
      </c>
      <c r="AL82" s="174" t="s">
        <v>2018</v>
      </c>
      <c r="AM82" s="171"/>
      <c r="AN82" s="180"/>
      <c r="AO82" s="74"/>
      <c r="AP82" s="74"/>
      <c r="AQ82" s="74"/>
      <c r="AR82" s="74"/>
      <c r="AS82" s="74"/>
      <c r="AT82" s="74"/>
      <c r="AU82" s="74"/>
      <c r="AV82" s="74"/>
      <c r="AW82" s="74"/>
      <c r="AX82" s="74"/>
      <c r="AY82" s="74"/>
      <c r="AZ82" s="74"/>
      <c r="BA82" s="172"/>
      <c r="BB82" s="171"/>
      <c r="BC82" s="180"/>
      <c r="BD82" s="74"/>
      <c r="BE82" s="74"/>
      <c r="BF82" s="74"/>
      <c r="BG82" s="74"/>
      <c r="BH82" s="74"/>
      <c r="BI82" s="74"/>
      <c r="BJ82" s="74"/>
      <c r="BK82" s="74"/>
      <c r="BL82" s="74"/>
      <c r="BM82" s="74"/>
      <c r="BN82" s="74"/>
      <c r="BO82" s="74"/>
      <c r="BP82" s="172"/>
      <c r="BQ82" s="171"/>
      <c r="BR82" s="180"/>
      <c r="BS82" s="74"/>
      <c r="BT82" s="74"/>
      <c r="BU82" s="74"/>
      <c r="BV82" s="74"/>
      <c r="BW82" s="74"/>
      <c r="BX82" s="74"/>
      <c r="BY82" s="74"/>
      <c r="BZ82" s="74"/>
      <c r="CA82" s="74"/>
      <c r="CB82" s="74"/>
      <c r="CC82" s="74"/>
      <c r="CD82" s="74"/>
      <c r="CE82" s="172"/>
      <c r="CF82" s="171">
        <v>1</v>
      </c>
      <c r="CG82" s="180">
        <v>40</v>
      </c>
      <c r="CH82" s="74">
        <v>18</v>
      </c>
      <c r="CI82" s="74">
        <v>22</v>
      </c>
      <c r="CJ82" s="74" t="s">
        <v>2018</v>
      </c>
      <c r="CK82" s="74" t="s">
        <v>2018</v>
      </c>
      <c r="CL82" s="74" t="s">
        <v>2018</v>
      </c>
      <c r="CM82" s="74">
        <v>12</v>
      </c>
      <c r="CN82" s="74" t="s">
        <v>2018</v>
      </c>
      <c r="CO82" s="74" t="s">
        <v>2018</v>
      </c>
      <c r="CP82" s="74">
        <v>25</v>
      </c>
      <c r="CQ82" s="74" t="s">
        <v>2018</v>
      </c>
      <c r="CR82" s="74" t="s">
        <v>176</v>
      </c>
      <c r="CS82" s="74" t="s">
        <v>2018</v>
      </c>
      <c r="CT82" s="172" t="s">
        <v>2018</v>
      </c>
    </row>
    <row r="83" spans="1:129" s="26" customFormat="1" ht="15.75" customHeight="1" x14ac:dyDescent="0.35">
      <c r="A83" s="87" t="s">
        <v>1065</v>
      </c>
      <c r="B83" s="88" t="s">
        <v>585</v>
      </c>
      <c r="C83" s="88" t="s">
        <v>1031</v>
      </c>
      <c r="D83" s="72" t="s">
        <v>586</v>
      </c>
      <c r="E83" s="69" t="s">
        <v>304</v>
      </c>
      <c r="F83" s="69" t="s">
        <v>271</v>
      </c>
      <c r="G83" s="88" t="s">
        <v>290</v>
      </c>
      <c r="H83" s="72" t="s">
        <v>291</v>
      </c>
      <c r="I83" s="72">
        <v>4900210</v>
      </c>
      <c r="J83" s="116">
        <v>195</v>
      </c>
      <c r="K83" s="30">
        <v>90</v>
      </c>
      <c r="L83" s="30">
        <v>105</v>
      </c>
      <c r="M83" s="30" t="s">
        <v>2018</v>
      </c>
      <c r="N83" s="30" t="s">
        <v>2018</v>
      </c>
      <c r="O83" s="30" t="s">
        <v>2018</v>
      </c>
      <c r="P83" s="30">
        <v>49</v>
      </c>
      <c r="Q83" s="30" t="s">
        <v>2018</v>
      </c>
      <c r="R83" s="30">
        <v>10</v>
      </c>
      <c r="S83" s="30">
        <v>130</v>
      </c>
      <c r="T83" s="30">
        <v>25</v>
      </c>
      <c r="U83" s="30" t="s">
        <v>176</v>
      </c>
      <c r="V83" s="30">
        <v>81</v>
      </c>
      <c r="W83" s="117">
        <v>15</v>
      </c>
      <c r="X83" s="173">
        <v>2</v>
      </c>
      <c r="Y83" s="184">
        <v>46</v>
      </c>
      <c r="Z83" s="85">
        <v>17</v>
      </c>
      <c r="AA83" s="85">
        <v>29</v>
      </c>
      <c r="AB83" s="85" t="s">
        <v>2018</v>
      </c>
      <c r="AC83" s="85" t="s">
        <v>2018</v>
      </c>
      <c r="AD83" s="85" t="s">
        <v>2018</v>
      </c>
      <c r="AE83" s="85">
        <v>13</v>
      </c>
      <c r="AF83" s="85" t="s">
        <v>2018</v>
      </c>
      <c r="AG83" s="85" t="s">
        <v>2018</v>
      </c>
      <c r="AH83" s="85">
        <v>30</v>
      </c>
      <c r="AI83" s="85" t="s">
        <v>2018</v>
      </c>
      <c r="AJ83" s="85" t="s">
        <v>176</v>
      </c>
      <c r="AK83" s="85">
        <v>22</v>
      </c>
      <c r="AL83" s="174" t="s">
        <v>2018</v>
      </c>
      <c r="AM83" s="173">
        <v>1</v>
      </c>
      <c r="AN83" s="184">
        <v>30</v>
      </c>
      <c r="AO83" s="85">
        <v>11</v>
      </c>
      <c r="AP83" s="85">
        <v>19</v>
      </c>
      <c r="AQ83" s="85" t="s">
        <v>2018</v>
      </c>
      <c r="AR83" s="85" t="s">
        <v>2018</v>
      </c>
      <c r="AS83" s="85" t="s">
        <v>2018</v>
      </c>
      <c r="AT83" s="85" t="s">
        <v>2018</v>
      </c>
      <c r="AU83" s="85" t="s">
        <v>2018</v>
      </c>
      <c r="AV83" s="85" t="s">
        <v>2018</v>
      </c>
      <c r="AW83" s="85">
        <v>21</v>
      </c>
      <c r="AX83" s="85" t="s">
        <v>2018</v>
      </c>
      <c r="AY83" s="85" t="s">
        <v>176</v>
      </c>
      <c r="AZ83" s="85">
        <v>14</v>
      </c>
      <c r="BA83" s="174" t="s">
        <v>2018</v>
      </c>
      <c r="BB83" s="173">
        <v>1</v>
      </c>
      <c r="BC83" s="184">
        <v>30</v>
      </c>
      <c r="BD83" s="85">
        <v>11</v>
      </c>
      <c r="BE83" s="85">
        <v>19</v>
      </c>
      <c r="BF83" s="85" t="s">
        <v>2018</v>
      </c>
      <c r="BG83" s="85" t="s">
        <v>2018</v>
      </c>
      <c r="BH83" s="85" t="s">
        <v>2018</v>
      </c>
      <c r="BI83" s="85" t="s">
        <v>2018</v>
      </c>
      <c r="BJ83" s="85" t="s">
        <v>2018</v>
      </c>
      <c r="BK83" s="85" t="s">
        <v>2018</v>
      </c>
      <c r="BL83" s="85">
        <v>21</v>
      </c>
      <c r="BM83" s="85" t="s">
        <v>2018</v>
      </c>
      <c r="BN83" s="85" t="s">
        <v>176</v>
      </c>
      <c r="BO83" s="85">
        <v>14</v>
      </c>
      <c r="BP83" s="174" t="s">
        <v>2018</v>
      </c>
      <c r="BQ83" s="171"/>
      <c r="BR83" s="180"/>
      <c r="BS83" s="74"/>
      <c r="BT83" s="74"/>
      <c r="BU83" s="74"/>
      <c r="BV83" s="74"/>
      <c r="BW83" s="74"/>
      <c r="BX83" s="74"/>
      <c r="BY83" s="74"/>
      <c r="BZ83" s="74"/>
      <c r="CA83" s="74"/>
      <c r="CB83" s="74"/>
      <c r="CC83" s="74"/>
      <c r="CD83" s="74"/>
      <c r="CE83" s="172"/>
      <c r="CF83" s="175">
        <v>1</v>
      </c>
      <c r="CG83" s="187">
        <v>16</v>
      </c>
      <c r="CH83" s="86" t="s">
        <v>2018</v>
      </c>
      <c r="CI83" s="86">
        <v>10</v>
      </c>
      <c r="CJ83" s="86" t="s">
        <v>2018</v>
      </c>
      <c r="CK83" s="86" t="s">
        <v>2018</v>
      </c>
      <c r="CL83" s="86" t="s">
        <v>2018</v>
      </c>
      <c r="CM83" s="86" t="s">
        <v>2018</v>
      </c>
      <c r="CN83" s="86" t="s">
        <v>2018</v>
      </c>
      <c r="CO83" s="86" t="s">
        <v>2018</v>
      </c>
      <c r="CP83" s="86" t="s">
        <v>2018</v>
      </c>
      <c r="CQ83" s="86" t="s">
        <v>2018</v>
      </c>
      <c r="CR83" s="86" t="s">
        <v>176</v>
      </c>
      <c r="CS83" s="86" t="s">
        <v>2018</v>
      </c>
      <c r="CT83" s="176" t="s">
        <v>2018</v>
      </c>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row>
    <row r="84" spans="1:129" s="26" customFormat="1" ht="15.75" customHeight="1" x14ac:dyDescent="0.35">
      <c r="A84" s="87" t="s">
        <v>1065</v>
      </c>
      <c r="B84" s="88" t="s">
        <v>599</v>
      </c>
      <c r="C84" s="88" t="s">
        <v>1019</v>
      </c>
      <c r="D84" s="72" t="s">
        <v>600</v>
      </c>
      <c r="E84" s="69" t="s">
        <v>291</v>
      </c>
      <c r="F84" s="69" t="s">
        <v>401</v>
      </c>
      <c r="G84" s="88" t="s">
        <v>290</v>
      </c>
      <c r="H84" s="72" t="s">
        <v>291</v>
      </c>
      <c r="I84" s="72">
        <v>4900210</v>
      </c>
      <c r="J84" s="116">
        <v>336</v>
      </c>
      <c r="K84" s="30">
        <v>155</v>
      </c>
      <c r="L84" s="30">
        <v>181</v>
      </c>
      <c r="M84" s="30" t="s">
        <v>2018</v>
      </c>
      <c r="N84" s="30" t="s">
        <v>2018</v>
      </c>
      <c r="O84" s="30" t="s">
        <v>2018</v>
      </c>
      <c r="P84" s="30">
        <v>27</v>
      </c>
      <c r="Q84" s="30" t="s">
        <v>2018</v>
      </c>
      <c r="R84" s="30">
        <v>11</v>
      </c>
      <c r="S84" s="30">
        <v>288</v>
      </c>
      <c r="T84" s="30">
        <v>33</v>
      </c>
      <c r="U84" s="30" t="s">
        <v>176</v>
      </c>
      <c r="V84" s="30">
        <v>47</v>
      </c>
      <c r="W84" s="117">
        <v>11</v>
      </c>
      <c r="X84" s="173">
        <v>1</v>
      </c>
      <c r="Y84" s="184">
        <v>31</v>
      </c>
      <c r="Z84" s="85" t="s">
        <v>2018</v>
      </c>
      <c r="AA84" s="85">
        <v>25</v>
      </c>
      <c r="AB84" s="85" t="s">
        <v>2018</v>
      </c>
      <c r="AC84" s="85" t="s">
        <v>2018</v>
      </c>
      <c r="AD84" s="85" t="s">
        <v>2018</v>
      </c>
      <c r="AE84" s="85" t="s">
        <v>2018</v>
      </c>
      <c r="AF84" s="85" t="s">
        <v>2018</v>
      </c>
      <c r="AG84" s="85" t="s">
        <v>2018</v>
      </c>
      <c r="AH84" s="85">
        <v>27</v>
      </c>
      <c r="AI84" s="85" t="s">
        <v>2018</v>
      </c>
      <c r="AJ84" s="85" t="s">
        <v>176</v>
      </c>
      <c r="AK84" s="85" t="s">
        <v>2018</v>
      </c>
      <c r="AL84" s="174" t="s">
        <v>2018</v>
      </c>
      <c r="AM84" s="173">
        <v>1</v>
      </c>
      <c r="AN84" s="184">
        <v>31</v>
      </c>
      <c r="AO84" s="85" t="s">
        <v>2018</v>
      </c>
      <c r="AP84" s="85">
        <v>25</v>
      </c>
      <c r="AQ84" s="85" t="s">
        <v>2018</v>
      </c>
      <c r="AR84" s="85" t="s">
        <v>2018</v>
      </c>
      <c r="AS84" s="85" t="s">
        <v>2018</v>
      </c>
      <c r="AT84" s="85" t="s">
        <v>2018</v>
      </c>
      <c r="AU84" s="85" t="s">
        <v>2018</v>
      </c>
      <c r="AV84" s="85" t="s">
        <v>2018</v>
      </c>
      <c r="AW84" s="85">
        <v>27</v>
      </c>
      <c r="AX84" s="85" t="s">
        <v>2018</v>
      </c>
      <c r="AY84" s="85" t="s">
        <v>176</v>
      </c>
      <c r="AZ84" s="85" t="s">
        <v>2018</v>
      </c>
      <c r="BA84" s="174" t="s">
        <v>2018</v>
      </c>
      <c r="BB84" s="173">
        <v>1</v>
      </c>
      <c r="BC84" s="184">
        <v>31</v>
      </c>
      <c r="BD84" s="85" t="s">
        <v>2018</v>
      </c>
      <c r="BE84" s="85">
        <v>25</v>
      </c>
      <c r="BF84" s="85" t="s">
        <v>2018</v>
      </c>
      <c r="BG84" s="85" t="s">
        <v>2018</v>
      </c>
      <c r="BH84" s="85" t="s">
        <v>2018</v>
      </c>
      <c r="BI84" s="85" t="s">
        <v>2018</v>
      </c>
      <c r="BJ84" s="85" t="s">
        <v>2018</v>
      </c>
      <c r="BK84" s="85" t="s">
        <v>2018</v>
      </c>
      <c r="BL84" s="85">
        <v>27</v>
      </c>
      <c r="BM84" s="85" t="s">
        <v>2018</v>
      </c>
      <c r="BN84" s="85" t="s">
        <v>176</v>
      </c>
      <c r="BO84" s="85" t="s">
        <v>2018</v>
      </c>
      <c r="BP84" s="174" t="s">
        <v>2018</v>
      </c>
      <c r="BQ84" s="171"/>
      <c r="BR84" s="180"/>
      <c r="BS84" s="74"/>
      <c r="BT84" s="74"/>
      <c r="BU84" s="74"/>
      <c r="BV84" s="74"/>
      <c r="BW84" s="74"/>
      <c r="BX84" s="74"/>
      <c r="BY84" s="74"/>
      <c r="BZ84" s="74"/>
      <c r="CA84" s="74"/>
      <c r="CB84" s="74"/>
      <c r="CC84" s="74"/>
      <c r="CD84" s="74"/>
      <c r="CE84" s="172"/>
      <c r="CF84" s="171"/>
      <c r="CG84" s="180"/>
      <c r="CH84" s="74"/>
      <c r="CI84" s="74"/>
      <c r="CJ84" s="74"/>
      <c r="CK84" s="74"/>
      <c r="CL84" s="74"/>
      <c r="CM84" s="74"/>
      <c r="CN84" s="74"/>
      <c r="CO84" s="74"/>
      <c r="CP84" s="74"/>
      <c r="CQ84" s="74"/>
      <c r="CR84" s="74"/>
      <c r="CS84" s="74"/>
      <c r="CT84" s="172"/>
    </row>
    <row r="85" spans="1:129" s="26" customFormat="1" ht="15.75" customHeight="1" x14ac:dyDescent="0.35">
      <c r="A85" s="87" t="s">
        <v>1065</v>
      </c>
      <c r="B85" s="88" t="s">
        <v>615</v>
      </c>
      <c r="C85" s="88" t="s">
        <v>1021</v>
      </c>
      <c r="D85" s="72" t="s">
        <v>616</v>
      </c>
      <c r="E85" s="69" t="s">
        <v>291</v>
      </c>
      <c r="F85" s="69" t="s">
        <v>401</v>
      </c>
      <c r="G85" s="88" t="s">
        <v>290</v>
      </c>
      <c r="H85" s="72" t="s">
        <v>291</v>
      </c>
      <c r="I85" s="72">
        <v>4900210</v>
      </c>
      <c r="J85" s="116">
        <v>272</v>
      </c>
      <c r="K85" s="30">
        <v>120</v>
      </c>
      <c r="L85" s="30">
        <v>152</v>
      </c>
      <c r="M85" s="30" t="s">
        <v>2018</v>
      </c>
      <c r="N85" s="30" t="s">
        <v>2018</v>
      </c>
      <c r="O85" s="30">
        <v>11</v>
      </c>
      <c r="P85" s="30">
        <v>63</v>
      </c>
      <c r="Q85" s="30" t="s">
        <v>2018</v>
      </c>
      <c r="R85" s="30">
        <v>11</v>
      </c>
      <c r="S85" s="30">
        <v>170</v>
      </c>
      <c r="T85" s="30">
        <v>44</v>
      </c>
      <c r="U85" s="30" t="s">
        <v>176</v>
      </c>
      <c r="V85" s="30">
        <v>131</v>
      </c>
      <c r="W85" s="117">
        <v>25</v>
      </c>
      <c r="X85" s="173">
        <v>2</v>
      </c>
      <c r="Y85" s="184">
        <v>251</v>
      </c>
      <c r="Z85" s="85">
        <v>112</v>
      </c>
      <c r="AA85" s="85">
        <v>139</v>
      </c>
      <c r="AB85" s="85" t="s">
        <v>2018</v>
      </c>
      <c r="AC85" s="85" t="s">
        <v>2018</v>
      </c>
      <c r="AD85" s="85">
        <v>10</v>
      </c>
      <c r="AE85" s="85">
        <v>56</v>
      </c>
      <c r="AF85" s="85" t="s">
        <v>2018</v>
      </c>
      <c r="AG85" s="85">
        <v>11</v>
      </c>
      <c r="AH85" s="85">
        <v>159</v>
      </c>
      <c r="AI85" s="85">
        <v>32</v>
      </c>
      <c r="AJ85" s="85" t="s">
        <v>176</v>
      </c>
      <c r="AK85" s="85">
        <v>119</v>
      </c>
      <c r="AL85" s="174">
        <v>21</v>
      </c>
      <c r="AM85" s="173">
        <v>2</v>
      </c>
      <c r="AN85" s="184">
        <v>251</v>
      </c>
      <c r="AO85" s="85">
        <v>112</v>
      </c>
      <c r="AP85" s="85">
        <v>139</v>
      </c>
      <c r="AQ85" s="85" t="s">
        <v>2018</v>
      </c>
      <c r="AR85" s="85" t="s">
        <v>2018</v>
      </c>
      <c r="AS85" s="85">
        <v>10</v>
      </c>
      <c r="AT85" s="85">
        <v>56</v>
      </c>
      <c r="AU85" s="85" t="s">
        <v>2018</v>
      </c>
      <c r="AV85" s="85">
        <v>11</v>
      </c>
      <c r="AW85" s="85">
        <v>159</v>
      </c>
      <c r="AX85" s="85">
        <v>32</v>
      </c>
      <c r="AY85" s="85" t="s">
        <v>176</v>
      </c>
      <c r="AZ85" s="85">
        <v>119</v>
      </c>
      <c r="BA85" s="174">
        <v>21</v>
      </c>
      <c r="BB85" s="173">
        <v>2</v>
      </c>
      <c r="BC85" s="184">
        <v>251</v>
      </c>
      <c r="BD85" s="85">
        <v>112</v>
      </c>
      <c r="BE85" s="85">
        <v>139</v>
      </c>
      <c r="BF85" s="85" t="s">
        <v>2018</v>
      </c>
      <c r="BG85" s="85" t="s">
        <v>2018</v>
      </c>
      <c r="BH85" s="85">
        <v>10</v>
      </c>
      <c r="BI85" s="85">
        <v>56</v>
      </c>
      <c r="BJ85" s="85" t="s">
        <v>2018</v>
      </c>
      <c r="BK85" s="85">
        <v>11</v>
      </c>
      <c r="BL85" s="85">
        <v>159</v>
      </c>
      <c r="BM85" s="85">
        <v>32</v>
      </c>
      <c r="BN85" s="85" t="s">
        <v>176</v>
      </c>
      <c r="BO85" s="85">
        <v>119</v>
      </c>
      <c r="BP85" s="174">
        <v>21</v>
      </c>
      <c r="BQ85" s="171"/>
      <c r="BR85" s="180"/>
      <c r="BS85" s="74"/>
      <c r="BT85" s="74"/>
      <c r="BU85" s="74"/>
      <c r="BV85" s="74"/>
      <c r="BW85" s="74"/>
      <c r="BX85" s="74"/>
      <c r="BY85" s="74"/>
      <c r="BZ85" s="74"/>
      <c r="CA85" s="74"/>
      <c r="CB85" s="74"/>
      <c r="CC85" s="74"/>
      <c r="CD85" s="74"/>
      <c r="CE85" s="172"/>
      <c r="CF85" s="171"/>
      <c r="CG85" s="180"/>
      <c r="CH85" s="74"/>
      <c r="CI85" s="74"/>
      <c r="CJ85" s="74"/>
      <c r="CK85" s="74"/>
      <c r="CL85" s="74"/>
      <c r="CM85" s="74"/>
      <c r="CN85" s="74"/>
      <c r="CO85" s="74"/>
      <c r="CP85" s="74"/>
      <c r="CQ85" s="74"/>
      <c r="CR85" s="74"/>
      <c r="CS85" s="74"/>
      <c r="CT85" s="172"/>
    </row>
    <row r="86" spans="1:129" s="26" customFormat="1" ht="15.75" customHeight="1" x14ac:dyDescent="0.35">
      <c r="A86" s="87" t="s">
        <v>1065</v>
      </c>
      <c r="B86" s="88" t="s">
        <v>617</v>
      </c>
      <c r="C86" s="88" t="s">
        <v>1047</v>
      </c>
      <c r="D86" s="72" t="s">
        <v>618</v>
      </c>
      <c r="E86" s="69" t="s">
        <v>291</v>
      </c>
      <c r="F86" s="69" t="s">
        <v>401</v>
      </c>
      <c r="G86" s="88" t="s">
        <v>290</v>
      </c>
      <c r="H86" s="72" t="s">
        <v>291</v>
      </c>
      <c r="I86" s="72">
        <v>4900210</v>
      </c>
      <c r="J86" s="116">
        <v>312</v>
      </c>
      <c r="K86" s="30">
        <v>141</v>
      </c>
      <c r="L86" s="30">
        <v>171</v>
      </c>
      <c r="M86" s="30" t="s">
        <v>2018</v>
      </c>
      <c r="N86" s="30" t="s">
        <v>2018</v>
      </c>
      <c r="O86" s="30" t="s">
        <v>2018</v>
      </c>
      <c r="P86" s="30">
        <v>83</v>
      </c>
      <c r="Q86" s="30" t="s">
        <v>2018</v>
      </c>
      <c r="R86" s="30">
        <v>13</v>
      </c>
      <c r="S86" s="30">
        <v>194</v>
      </c>
      <c r="T86" s="30">
        <v>37</v>
      </c>
      <c r="U86" s="30" t="s">
        <v>176</v>
      </c>
      <c r="V86" s="30">
        <v>105</v>
      </c>
      <c r="W86" s="117">
        <v>23</v>
      </c>
      <c r="X86" s="173">
        <v>2</v>
      </c>
      <c r="Y86" s="184">
        <v>116</v>
      </c>
      <c r="Z86" s="85">
        <v>44</v>
      </c>
      <c r="AA86" s="85">
        <v>72</v>
      </c>
      <c r="AB86" s="85" t="s">
        <v>2018</v>
      </c>
      <c r="AC86" s="85" t="s">
        <v>2018</v>
      </c>
      <c r="AD86" s="85" t="s">
        <v>2018</v>
      </c>
      <c r="AE86" s="85">
        <v>32</v>
      </c>
      <c r="AF86" s="85" t="s">
        <v>2018</v>
      </c>
      <c r="AG86" s="85" t="s">
        <v>2018</v>
      </c>
      <c r="AH86" s="85">
        <v>72</v>
      </c>
      <c r="AI86" s="85">
        <v>11</v>
      </c>
      <c r="AJ86" s="85" t="s">
        <v>176</v>
      </c>
      <c r="AK86" s="85">
        <v>39</v>
      </c>
      <c r="AL86" s="174" t="s">
        <v>2018</v>
      </c>
      <c r="AM86" s="173">
        <v>2</v>
      </c>
      <c r="AN86" s="184">
        <v>116</v>
      </c>
      <c r="AO86" s="85">
        <v>44</v>
      </c>
      <c r="AP86" s="85">
        <v>72</v>
      </c>
      <c r="AQ86" s="85" t="s">
        <v>2018</v>
      </c>
      <c r="AR86" s="85" t="s">
        <v>2018</v>
      </c>
      <c r="AS86" s="85" t="s">
        <v>2018</v>
      </c>
      <c r="AT86" s="85">
        <v>32</v>
      </c>
      <c r="AU86" s="85" t="s">
        <v>2018</v>
      </c>
      <c r="AV86" s="85" t="s">
        <v>2018</v>
      </c>
      <c r="AW86" s="85">
        <v>72</v>
      </c>
      <c r="AX86" s="85">
        <v>11</v>
      </c>
      <c r="AY86" s="85" t="s">
        <v>176</v>
      </c>
      <c r="AZ86" s="85">
        <v>39</v>
      </c>
      <c r="BA86" s="174" t="s">
        <v>2018</v>
      </c>
      <c r="BB86" s="173">
        <v>2</v>
      </c>
      <c r="BC86" s="184">
        <v>116</v>
      </c>
      <c r="BD86" s="85">
        <v>44</v>
      </c>
      <c r="BE86" s="85">
        <v>72</v>
      </c>
      <c r="BF86" s="85" t="s">
        <v>2018</v>
      </c>
      <c r="BG86" s="85" t="s">
        <v>2018</v>
      </c>
      <c r="BH86" s="85" t="s">
        <v>2018</v>
      </c>
      <c r="BI86" s="85">
        <v>32</v>
      </c>
      <c r="BJ86" s="85" t="s">
        <v>2018</v>
      </c>
      <c r="BK86" s="85" t="s">
        <v>2018</v>
      </c>
      <c r="BL86" s="85">
        <v>72</v>
      </c>
      <c r="BM86" s="85">
        <v>11</v>
      </c>
      <c r="BN86" s="85" t="s">
        <v>176</v>
      </c>
      <c r="BO86" s="85">
        <v>39</v>
      </c>
      <c r="BP86" s="174" t="s">
        <v>2018</v>
      </c>
      <c r="BQ86" s="171"/>
      <c r="BR86" s="180"/>
      <c r="BS86" s="74"/>
      <c r="BT86" s="74"/>
      <c r="BU86" s="74"/>
      <c r="BV86" s="74"/>
      <c r="BW86" s="74"/>
      <c r="BX86" s="74"/>
      <c r="BY86" s="74"/>
      <c r="BZ86" s="74"/>
      <c r="CA86" s="74"/>
      <c r="CB86" s="74"/>
      <c r="CC86" s="74"/>
      <c r="CD86" s="74"/>
      <c r="CE86" s="172"/>
      <c r="CF86" s="171"/>
      <c r="CG86" s="180"/>
      <c r="CH86" s="74"/>
      <c r="CI86" s="74"/>
      <c r="CJ86" s="74"/>
      <c r="CK86" s="74"/>
      <c r="CL86" s="74"/>
      <c r="CM86" s="74"/>
      <c r="CN86" s="74"/>
      <c r="CO86" s="74"/>
      <c r="CP86" s="74"/>
      <c r="CQ86" s="74"/>
      <c r="CR86" s="74"/>
      <c r="CS86" s="74"/>
      <c r="CT86" s="172"/>
    </row>
    <row r="87" spans="1:129" s="26" customFormat="1" ht="15.75" customHeight="1" x14ac:dyDescent="0.35">
      <c r="A87" s="87" t="s">
        <v>1065</v>
      </c>
      <c r="B87" s="88" t="s">
        <v>637</v>
      </c>
      <c r="C87" s="88" t="s">
        <v>1014</v>
      </c>
      <c r="D87" s="72" t="s">
        <v>638</v>
      </c>
      <c r="E87" s="69" t="s">
        <v>304</v>
      </c>
      <c r="F87" s="69" t="s">
        <v>271</v>
      </c>
      <c r="G87" s="88" t="s">
        <v>290</v>
      </c>
      <c r="H87" s="72" t="s">
        <v>291</v>
      </c>
      <c r="I87" s="72">
        <v>4900210</v>
      </c>
      <c r="J87" s="116">
        <v>1749</v>
      </c>
      <c r="K87" s="30">
        <v>845</v>
      </c>
      <c r="L87" s="30">
        <v>904</v>
      </c>
      <c r="M87" s="30" t="s">
        <v>2018</v>
      </c>
      <c r="N87" s="30">
        <v>24</v>
      </c>
      <c r="O87" s="30">
        <v>26</v>
      </c>
      <c r="P87" s="30">
        <v>324</v>
      </c>
      <c r="Q87" s="30">
        <v>20</v>
      </c>
      <c r="R87" s="30">
        <v>63</v>
      </c>
      <c r="S87" s="30">
        <v>1290</v>
      </c>
      <c r="T87" s="30">
        <v>230</v>
      </c>
      <c r="U87" s="30" t="s">
        <v>176</v>
      </c>
      <c r="V87" s="30">
        <v>437</v>
      </c>
      <c r="W87" s="117">
        <v>90</v>
      </c>
      <c r="X87" s="173">
        <v>7</v>
      </c>
      <c r="Y87" s="184">
        <v>477</v>
      </c>
      <c r="Z87" s="85">
        <v>133</v>
      </c>
      <c r="AA87" s="85">
        <v>344</v>
      </c>
      <c r="AB87" s="85" t="s">
        <v>2018</v>
      </c>
      <c r="AC87" s="85" t="s">
        <v>2018</v>
      </c>
      <c r="AD87" s="85" t="s">
        <v>2018</v>
      </c>
      <c r="AE87" s="85">
        <v>84</v>
      </c>
      <c r="AF87" s="85" t="s">
        <v>2018</v>
      </c>
      <c r="AG87" s="85">
        <v>17</v>
      </c>
      <c r="AH87" s="85">
        <v>363</v>
      </c>
      <c r="AI87" s="85">
        <v>63</v>
      </c>
      <c r="AJ87" s="85" t="s">
        <v>176</v>
      </c>
      <c r="AK87" s="85">
        <v>131</v>
      </c>
      <c r="AL87" s="174">
        <v>35</v>
      </c>
      <c r="AM87" s="173">
        <v>3</v>
      </c>
      <c r="AN87" s="184">
        <v>279</v>
      </c>
      <c r="AO87" s="85">
        <v>105</v>
      </c>
      <c r="AP87" s="85">
        <v>174</v>
      </c>
      <c r="AQ87" s="85" t="s">
        <v>2018</v>
      </c>
      <c r="AR87" s="85" t="s">
        <v>2018</v>
      </c>
      <c r="AS87" s="85" t="s">
        <v>2018</v>
      </c>
      <c r="AT87" s="85">
        <v>47</v>
      </c>
      <c r="AU87" s="85" t="s">
        <v>2018</v>
      </c>
      <c r="AV87" s="85">
        <v>12</v>
      </c>
      <c r="AW87" s="85">
        <v>212</v>
      </c>
      <c r="AX87" s="85">
        <v>30</v>
      </c>
      <c r="AY87" s="85" t="s">
        <v>176</v>
      </c>
      <c r="AZ87" s="85">
        <v>73</v>
      </c>
      <c r="BA87" s="174">
        <v>18</v>
      </c>
      <c r="BB87" s="173">
        <v>2</v>
      </c>
      <c r="BC87" s="184">
        <v>262</v>
      </c>
      <c r="BD87" s="85">
        <v>103</v>
      </c>
      <c r="BE87" s="85">
        <v>159</v>
      </c>
      <c r="BF87" s="85" t="s">
        <v>2018</v>
      </c>
      <c r="BG87" s="85" t="s">
        <v>2018</v>
      </c>
      <c r="BH87" s="85" t="s">
        <v>2018</v>
      </c>
      <c r="BI87" s="85">
        <v>46</v>
      </c>
      <c r="BJ87" s="85" t="s">
        <v>2018</v>
      </c>
      <c r="BK87" s="85">
        <v>11</v>
      </c>
      <c r="BL87" s="85">
        <v>197</v>
      </c>
      <c r="BM87" s="85">
        <v>29</v>
      </c>
      <c r="BN87" s="85" t="s">
        <v>176</v>
      </c>
      <c r="BO87" s="85">
        <v>72</v>
      </c>
      <c r="BP87" s="174">
        <v>17</v>
      </c>
      <c r="BQ87" s="175">
        <v>1</v>
      </c>
      <c r="BR87" s="187">
        <v>17</v>
      </c>
      <c r="BS87" s="86" t="s">
        <v>2018</v>
      </c>
      <c r="BT87" s="86">
        <v>15</v>
      </c>
      <c r="BU87" s="86" t="s">
        <v>2018</v>
      </c>
      <c r="BV87" s="86" t="s">
        <v>2018</v>
      </c>
      <c r="BW87" s="86" t="s">
        <v>2018</v>
      </c>
      <c r="BX87" s="86" t="s">
        <v>2018</v>
      </c>
      <c r="BY87" s="86" t="s">
        <v>2018</v>
      </c>
      <c r="BZ87" s="86" t="s">
        <v>2018</v>
      </c>
      <c r="CA87" s="86">
        <v>15</v>
      </c>
      <c r="CB87" s="86" t="s">
        <v>2018</v>
      </c>
      <c r="CC87" s="86" t="s">
        <v>176</v>
      </c>
      <c r="CD87" s="86" t="s">
        <v>2018</v>
      </c>
      <c r="CE87" s="176" t="s">
        <v>2018</v>
      </c>
      <c r="CF87" s="171">
        <v>4</v>
      </c>
      <c r="CG87" s="180">
        <v>198</v>
      </c>
      <c r="CH87" s="74">
        <v>28</v>
      </c>
      <c r="CI87" s="74">
        <v>170</v>
      </c>
      <c r="CJ87" s="74" t="s">
        <v>2018</v>
      </c>
      <c r="CK87" s="74" t="s">
        <v>2018</v>
      </c>
      <c r="CL87" s="74" t="s">
        <v>2018</v>
      </c>
      <c r="CM87" s="74">
        <v>37</v>
      </c>
      <c r="CN87" s="74" t="s">
        <v>2018</v>
      </c>
      <c r="CO87" s="74" t="s">
        <v>2018</v>
      </c>
      <c r="CP87" s="74">
        <v>151</v>
      </c>
      <c r="CQ87" s="74">
        <v>33</v>
      </c>
      <c r="CR87" s="74" t="s">
        <v>176</v>
      </c>
      <c r="CS87" s="74">
        <v>58</v>
      </c>
      <c r="CT87" s="172">
        <v>17</v>
      </c>
    </row>
    <row r="88" spans="1:129" s="26" customFormat="1" ht="15.75" customHeight="1" x14ac:dyDescent="0.35">
      <c r="A88" s="87" t="s">
        <v>1065</v>
      </c>
      <c r="B88" s="88" t="s">
        <v>1672</v>
      </c>
      <c r="C88" s="88" t="s">
        <v>1968</v>
      </c>
      <c r="D88" s="72" t="s">
        <v>1969</v>
      </c>
      <c r="E88" s="69" t="s">
        <v>1956</v>
      </c>
      <c r="F88" s="69" t="s">
        <v>271</v>
      </c>
      <c r="G88" s="88" t="s">
        <v>290</v>
      </c>
      <c r="H88" s="72" t="s">
        <v>291</v>
      </c>
      <c r="I88" s="72">
        <v>4900210</v>
      </c>
      <c r="J88" s="116">
        <v>278</v>
      </c>
      <c r="K88" s="30">
        <v>103</v>
      </c>
      <c r="L88" s="30">
        <v>175</v>
      </c>
      <c r="M88" s="30" t="s">
        <v>2018</v>
      </c>
      <c r="N88" s="30" t="s">
        <v>2018</v>
      </c>
      <c r="O88" s="30" t="s">
        <v>2018</v>
      </c>
      <c r="P88" s="30">
        <v>38</v>
      </c>
      <c r="Q88" s="30" t="s">
        <v>2018</v>
      </c>
      <c r="R88" s="30" t="s">
        <v>2018</v>
      </c>
      <c r="S88" s="30">
        <v>219</v>
      </c>
      <c r="T88" s="30">
        <v>250</v>
      </c>
      <c r="U88" s="30" t="s">
        <v>176</v>
      </c>
      <c r="V88" s="30">
        <v>137</v>
      </c>
      <c r="W88" s="117">
        <v>18</v>
      </c>
      <c r="X88" s="171"/>
      <c r="Y88" s="180"/>
      <c r="Z88" s="74"/>
      <c r="AA88" s="74"/>
      <c r="AB88" s="74"/>
      <c r="AC88" s="74"/>
      <c r="AD88" s="74"/>
      <c r="AE88" s="74"/>
      <c r="AF88" s="74"/>
      <c r="AG88" s="74"/>
      <c r="AH88" s="74"/>
      <c r="AI88" s="74"/>
      <c r="AJ88" s="74"/>
      <c r="AK88" s="74"/>
      <c r="AL88" s="172"/>
      <c r="AM88" s="171"/>
      <c r="AN88" s="180"/>
      <c r="AO88" s="74"/>
      <c r="AP88" s="74"/>
      <c r="AQ88" s="74"/>
      <c r="AR88" s="74"/>
      <c r="AS88" s="74"/>
      <c r="AT88" s="74"/>
      <c r="AU88" s="74"/>
      <c r="AV88" s="74"/>
      <c r="AW88" s="74"/>
      <c r="AX88" s="74"/>
      <c r="AY88" s="74"/>
      <c r="AZ88" s="74"/>
      <c r="BA88" s="172"/>
      <c r="BB88" s="171"/>
      <c r="BC88" s="180"/>
      <c r="BD88" s="74"/>
      <c r="BE88" s="74"/>
      <c r="BF88" s="74"/>
      <c r="BG88" s="74"/>
      <c r="BH88" s="74"/>
      <c r="BI88" s="74"/>
      <c r="BJ88" s="74"/>
      <c r="BK88" s="74"/>
      <c r="BL88" s="74"/>
      <c r="BM88" s="74"/>
      <c r="BN88" s="74"/>
      <c r="BO88" s="74"/>
      <c r="BP88" s="172"/>
      <c r="BQ88" s="171"/>
      <c r="BR88" s="180"/>
      <c r="BS88" s="74"/>
      <c r="BT88" s="74"/>
      <c r="BU88" s="74"/>
      <c r="BV88" s="74"/>
      <c r="BW88" s="74"/>
      <c r="BX88" s="74"/>
      <c r="BY88" s="74"/>
      <c r="BZ88" s="74"/>
      <c r="CA88" s="74"/>
      <c r="CB88" s="74"/>
      <c r="CC88" s="74"/>
      <c r="CD88" s="74"/>
      <c r="CE88" s="172"/>
      <c r="CF88" s="171"/>
      <c r="CG88" s="180"/>
      <c r="CH88" s="74"/>
      <c r="CI88" s="74"/>
      <c r="CJ88" s="74"/>
      <c r="CK88" s="74"/>
      <c r="CL88" s="74"/>
      <c r="CM88" s="74"/>
      <c r="CN88" s="74"/>
      <c r="CO88" s="74"/>
      <c r="CP88" s="74"/>
      <c r="CQ88" s="74"/>
      <c r="CR88" s="74"/>
      <c r="CS88" s="74"/>
      <c r="CT88" s="172"/>
    </row>
    <row r="89" spans="1:129" s="26" customFormat="1" ht="15.75" customHeight="1" x14ac:dyDescent="0.35">
      <c r="A89" s="87" t="s">
        <v>1065</v>
      </c>
      <c r="B89" s="88" t="s">
        <v>744</v>
      </c>
      <c r="C89" s="88" t="s">
        <v>1052</v>
      </c>
      <c r="D89" s="72" t="s">
        <v>745</v>
      </c>
      <c r="E89" s="69" t="s">
        <v>291</v>
      </c>
      <c r="F89" s="69" t="s">
        <v>401</v>
      </c>
      <c r="G89" s="88" t="s">
        <v>290</v>
      </c>
      <c r="H89" s="72" t="s">
        <v>291</v>
      </c>
      <c r="I89" s="72">
        <v>4900210</v>
      </c>
      <c r="J89" s="116">
        <v>349</v>
      </c>
      <c r="K89" s="30">
        <v>170</v>
      </c>
      <c r="L89" s="30">
        <v>179</v>
      </c>
      <c r="M89" s="30" t="s">
        <v>2018</v>
      </c>
      <c r="N89" s="30" t="s">
        <v>2018</v>
      </c>
      <c r="O89" s="30" t="s">
        <v>2018</v>
      </c>
      <c r="P89" s="30">
        <v>15</v>
      </c>
      <c r="Q89" s="30" t="s">
        <v>2018</v>
      </c>
      <c r="R89" s="30" t="s">
        <v>2018</v>
      </c>
      <c r="S89" s="30">
        <v>319</v>
      </c>
      <c r="T89" s="30">
        <v>35</v>
      </c>
      <c r="U89" s="30" t="s">
        <v>176</v>
      </c>
      <c r="V89" s="30">
        <v>24</v>
      </c>
      <c r="W89" s="117" t="s">
        <v>2018</v>
      </c>
      <c r="X89" s="173">
        <v>1</v>
      </c>
      <c r="Y89" s="184">
        <v>56</v>
      </c>
      <c r="Z89" s="85">
        <v>21</v>
      </c>
      <c r="AA89" s="85">
        <v>35</v>
      </c>
      <c r="AB89" s="85" t="s">
        <v>2018</v>
      </c>
      <c r="AC89" s="85" t="s">
        <v>2018</v>
      </c>
      <c r="AD89" s="85" t="s">
        <v>2018</v>
      </c>
      <c r="AE89" s="85" t="s">
        <v>2018</v>
      </c>
      <c r="AF89" s="85" t="s">
        <v>2018</v>
      </c>
      <c r="AG89" s="85" t="s">
        <v>2018</v>
      </c>
      <c r="AH89" s="85">
        <v>51</v>
      </c>
      <c r="AI89" s="85" t="s">
        <v>2018</v>
      </c>
      <c r="AJ89" s="85" t="s">
        <v>176</v>
      </c>
      <c r="AK89" s="85" t="s">
        <v>2018</v>
      </c>
      <c r="AL89" s="174" t="s">
        <v>2018</v>
      </c>
      <c r="AM89" s="173">
        <v>1</v>
      </c>
      <c r="AN89" s="184">
        <v>56</v>
      </c>
      <c r="AO89" s="85">
        <v>21</v>
      </c>
      <c r="AP89" s="85">
        <v>35</v>
      </c>
      <c r="AQ89" s="85" t="s">
        <v>2018</v>
      </c>
      <c r="AR89" s="85" t="s">
        <v>2018</v>
      </c>
      <c r="AS89" s="85" t="s">
        <v>2018</v>
      </c>
      <c r="AT89" s="85" t="s">
        <v>2018</v>
      </c>
      <c r="AU89" s="85" t="s">
        <v>2018</v>
      </c>
      <c r="AV89" s="85" t="s">
        <v>2018</v>
      </c>
      <c r="AW89" s="85">
        <v>51</v>
      </c>
      <c r="AX89" s="85" t="s">
        <v>2018</v>
      </c>
      <c r="AY89" s="85" t="s">
        <v>176</v>
      </c>
      <c r="AZ89" s="85" t="s">
        <v>2018</v>
      </c>
      <c r="BA89" s="174" t="s">
        <v>2018</v>
      </c>
      <c r="BB89" s="173">
        <v>1</v>
      </c>
      <c r="BC89" s="184">
        <v>56</v>
      </c>
      <c r="BD89" s="85">
        <v>21</v>
      </c>
      <c r="BE89" s="85">
        <v>35</v>
      </c>
      <c r="BF89" s="85" t="s">
        <v>2018</v>
      </c>
      <c r="BG89" s="85" t="s">
        <v>2018</v>
      </c>
      <c r="BH89" s="85" t="s">
        <v>2018</v>
      </c>
      <c r="BI89" s="85" t="s">
        <v>2018</v>
      </c>
      <c r="BJ89" s="85" t="s">
        <v>2018</v>
      </c>
      <c r="BK89" s="85" t="s">
        <v>2018</v>
      </c>
      <c r="BL89" s="85">
        <v>51</v>
      </c>
      <c r="BM89" s="85" t="s">
        <v>2018</v>
      </c>
      <c r="BN89" s="85" t="s">
        <v>176</v>
      </c>
      <c r="BO89" s="85" t="s">
        <v>2018</v>
      </c>
      <c r="BP89" s="174" t="s">
        <v>2018</v>
      </c>
      <c r="BQ89" s="171"/>
      <c r="BR89" s="180"/>
      <c r="BS89" s="74"/>
      <c r="BT89" s="74"/>
      <c r="BU89" s="74"/>
      <c r="BV89" s="74"/>
      <c r="BW89" s="74"/>
      <c r="BX89" s="74"/>
      <c r="BY89" s="74"/>
      <c r="BZ89" s="74"/>
      <c r="CA89" s="74"/>
      <c r="CB89" s="74"/>
      <c r="CC89" s="74"/>
      <c r="CD89" s="74"/>
      <c r="CE89" s="172"/>
      <c r="CF89" s="171"/>
      <c r="CG89" s="180"/>
      <c r="CH89" s="74"/>
      <c r="CI89" s="74"/>
      <c r="CJ89" s="74"/>
      <c r="CK89" s="74"/>
      <c r="CL89" s="74"/>
      <c r="CM89" s="74"/>
      <c r="CN89" s="74"/>
      <c r="CO89" s="74"/>
      <c r="CP89" s="74"/>
      <c r="CQ89" s="74"/>
      <c r="CR89" s="74"/>
      <c r="CS89" s="74"/>
      <c r="CT89" s="172"/>
    </row>
    <row r="90" spans="1:129" s="26" customFormat="1" ht="15.75" customHeight="1" x14ac:dyDescent="0.35">
      <c r="A90" s="87" t="s">
        <v>1065</v>
      </c>
      <c r="B90" s="88" t="s">
        <v>763</v>
      </c>
      <c r="C90" s="88" t="s">
        <v>1048</v>
      </c>
      <c r="D90" s="72" t="s">
        <v>764</v>
      </c>
      <c r="E90" s="69" t="s">
        <v>291</v>
      </c>
      <c r="F90" s="69" t="s">
        <v>401</v>
      </c>
      <c r="G90" s="88" t="s">
        <v>290</v>
      </c>
      <c r="H90" s="72" t="s">
        <v>291</v>
      </c>
      <c r="I90" s="72">
        <v>4900210</v>
      </c>
      <c r="J90" s="116">
        <v>346</v>
      </c>
      <c r="K90" s="30">
        <v>149</v>
      </c>
      <c r="L90" s="30">
        <v>197</v>
      </c>
      <c r="M90" s="30" t="s">
        <v>2018</v>
      </c>
      <c r="N90" s="30" t="s">
        <v>2018</v>
      </c>
      <c r="O90" s="30" t="s">
        <v>2018</v>
      </c>
      <c r="P90" s="30">
        <v>49</v>
      </c>
      <c r="Q90" s="30">
        <v>12</v>
      </c>
      <c r="R90" s="30" t="s">
        <v>2018</v>
      </c>
      <c r="S90" s="30">
        <v>265</v>
      </c>
      <c r="T90" s="30">
        <v>29</v>
      </c>
      <c r="U90" s="30" t="s">
        <v>176</v>
      </c>
      <c r="V90" s="30">
        <v>71</v>
      </c>
      <c r="W90" s="117">
        <v>24</v>
      </c>
      <c r="X90" s="173">
        <v>2</v>
      </c>
      <c r="Y90" s="184">
        <v>313</v>
      </c>
      <c r="Z90" s="85">
        <v>124</v>
      </c>
      <c r="AA90" s="85">
        <v>189</v>
      </c>
      <c r="AB90" s="85" t="s">
        <v>2018</v>
      </c>
      <c r="AC90" s="85" t="s">
        <v>2018</v>
      </c>
      <c r="AD90" s="85" t="s">
        <v>2018</v>
      </c>
      <c r="AE90" s="85">
        <v>48</v>
      </c>
      <c r="AF90" s="85" t="s">
        <v>2018</v>
      </c>
      <c r="AG90" s="85" t="s">
        <v>2018</v>
      </c>
      <c r="AH90" s="85">
        <v>237</v>
      </c>
      <c r="AI90" s="85">
        <v>25</v>
      </c>
      <c r="AJ90" s="85" t="s">
        <v>176</v>
      </c>
      <c r="AK90" s="85">
        <v>63</v>
      </c>
      <c r="AL90" s="174">
        <v>21</v>
      </c>
      <c r="AM90" s="173">
        <v>1</v>
      </c>
      <c r="AN90" s="184">
        <v>296</v>
      </c>
      <c r="AO90" s="85">
        <v>123</v>
      </c>
      <c r="AP90" s="85">
        <v>173</v>
      </c>
      <c r="AQ90" s="85" t="s">
        <v>2018</v>
      </c>
      <c r="AR90" s="85" t="s">
        <v>2018</v>
      </c>
      <c r="AS90" s="85" t="s">
        <v>2018</v>
      </c>
      <c r="AT90" s="85">
        <v>45</v>
      </c>
      <c r="AU90" s="85" t="s">
        <v>2018</v>
      </c>
      <c r="AV90" s="85" t="s">
        <v>2018</v>
      </c>
      <c r="AW90" s="85">
        <v>223</v>
      </c>
      <c r="AX90" s="85">
        <v>22</v>
      </c>
      <c r="AY90" s="85" t="s">
        <v>176</v>
      </c>
      <c r="AZ90" s="85">
        <v>60</v>
      </c>
      <c r="BA90" s="174">
        <v>21</v>
      </c>
      <c r="BB90" s="173">
        <v>1</v>
      </c>
      <c r="BC90" s="184">
        <v>296</v>
      </c>
      <c r="BD90" s="85">
        <v>123</v>
      </c>
      <c r="BE90" s="85">
        <v>173</v>
      </c>
      <c r="BF90" s="85" t="s">
        <v>2018</v>
      </c>
      <c r="BG90" s="85" t="s">
        <v>2018</v>
      </c>
      <c r="BH90" s="85" t="s">
        <v>2018</v>
      </c>
      <c r="BI90" s="85">
        <v>45</v>
      </c>
      <c r="BJ90" s="85" t="s">
        <v>2018</v>
      </c>
      <c r="BK90" s="85" t="s">
        <v>2018</v>
      </c>
      <c r="BL90" s="85">
        <v>223</v>
      </c>
      <c r="BM90" s="85">
        <v>22</v>
      </c>
      <c r="BN90" s="85" t="s">
        <v>176</v>
      </c>
      <c r="BO90" s="85">
        <v>60</v>
      </c>
      <c r="BP90" s="174">
        <v>21</v>
      </c>
      <c r="BQ90" s="171"/>
      <c r="BR90" s="180"/>
      <c r="BS90" s="74"/>
      <c r="BT90" s="74"/>
      <c r="BU90" s="74"/>
      <c r="BV90" s="74"/>
      <c r="BW90" s="74"/>
      <c r="BX90" s="74"/>
      <c r="BY90" s="74"/>
      <c r="BZ90" s="74"/>
      <c r="CA90" s="74"/>
      <c r="CB90" s="74"/>
      <c r="CC90" s="74"/>
      <c r="CD90" s="74"/>
      <c r="CE90" s="172"/>
      <c r="CF90" s="171">
        <v>1</v>
      </c>
      <c r="CG90" s="180">
        <v>17</v>
      </c>
      <c r="CH90" s="74" t="s">
        <v>2018</v>
      </c>
      <c r="CI90" s="74">
        <v>16</v>
      </c>
      <c r="CJ90" s="74" t="s">
        <v>2018</v>
      </c>
      <c r="CK90" s="74" t="s">
        <v>2018</v>
      </c>
      <c r="CL90" s="74" t="s">
        <v>2018</v>
      </c>
      <c r="CM90" s="74" t="s">
        <v>2018</v>
      </c>
      <c r="CN90" s="74" t="s">
        <v>2018</v>
      </c>
      <c r="CO90" s="74" t="s">
        <v>2018</v>
      </c>
      <c r="CP90" s="74">
        <v>14</v>
      </c>
      <c r="CQ90" s="74" t="s">
        <v>2018</v>
      </c>
      <c r="CR90" s="74" t="s">
        <v>176</v>
      </c>
      <c r="CS90" s="74" t="s">
        <v>2018</v>
      </c>
      <c r="CT90" s="172" t="s">
        <v>2018</v>
      </c>
    </row>
    <row r="91" spans="1:129" s="26" customFormat="1" ht="15.75" customHeight="1" x14ac:dyDescent="0.35">
      <c r="A91" s="87" t="s">
        <v>1065</v>
      </c>
      <c r="B91" s="88" t="s">
        <v>809</v>
      </c>
      <c r="C91" s="88" t="s">
        <v>1059</v>
      </c>
      <c r="D91" s="72" t="s">
        <v>810</v>
      </c>
      <c r="E91" s="69" t="s">
        <v>291</v>
      </c>
      <c r="F91" s="69" t="s">
        <v>401</v>
      </c>
      <c r="G91" s="88" t="s">
        <v>290</v>
      </c>
      <c r="H91" s="72" t="s">
        <v>291</v>
      </c>
      <c r="I91" s="72">
        <v>4900210</v>
      </c>
      <c r="J91" s="116">
        <v>276</v>
      </c>
      <c r="K91" s="30">
        <v>123</v>
      </c>
      <c r="L91" s="30">
        <v>153</v>
      </c>
      <c r="M91" s="30" t="s">
        <v>2018</v>
      </c>
      <c r="N91" s="30" t="s">
        <v>2018</v>
      </c>
      <c r="O91" s="30" t="s">
        <v>2018</v>
      </c>
      <c r="P91" s="30">
        <v>30</v>
      </c>
      <c r="Q91" s="30" t="s">
        <v>2018</v>
      </c>
      <c r="R91" s="30" t="s">
        <v>2018</v>
      </c>
      <c r="S91" s="30">
        <v>233</v>
      </c>
      <c r="T91" s="30">
        <v>35</v>
      </c>
      <c r="U91" s="30" t="s">
        <v>176</v>
      </c>
      <c r="V91" s="30">
        <v>60</v>
      </c>
      <c r="W91" s="117">
        <v>10</v>
      </c>
      <c r="X91" s="173">
        <v>1</v>
      </c>
      <c r="Y91" s="184">
        <v>63</v>
      </c>
      <c r="Z91" s="85">
        <v>25</v>
      </c>
      <c r="AA91" s="85">
        <v>38</v>
      </c>
      <c r="AB91" s="85" t="s">
        <v>2018</v>
      </c>
      <c r="AC91" s="85" t="s">
        <v>2018</v>
      </c>
      <c r="AD91" s="85" t="s">
        <v>2018</v>
      </c>
      <c r="AE91" s="85" t="s">
        <v>2018</v>
      </c>
      <c r="AF91" s="85" t="s">
        <v>2018</v>
      </c>
      <c r="AG91" s="85" t="s">
        <v>2018</v>
      </c>
      <c r="AH91" s="85">
        <v>57</v>
      </c>
      <c r="AI91" s="85" t="s">
        <v>2018</v>
      </c>
      <c r="AJ91" s="85" t="s">
        <v>176</v>
      </c>
      <c r="AK91" s="85">
        <v>10</v>
      </c>
      <c r="AL91" s="174" t="s">
        <v>2018</v>
      </c>
      <c r="AM91" s="173">
        <v>1</v>
      </c>
      <c r="AN91" s="184">
        <v>63</v>
      </c>
      <c r="AO91" s="85">
        <v>25</v>
      </c>
      <c r="AP91" s="85">
        <v>38</v>
      </c>
      <c r="AQ91" s="85" t="s">
        <v>2018</v>
      </c>
      <c r="AR91" s="85" t="s">
        <v>2018</v>
      </c>
      <c r="AS91" s="85" t="s">
        <v>2018</v>
      </c>
      <c r="AT91" s="85" t="s">
        <v>2018</v>
      </c>
      <c r="AU91" s="85" t="s">
        <v>2018</v>
      </c>
      <c r="AV91" s="85" t="s">
        <v>2018</v>
      </c>
      <c r="AW91" s="85">
        <v>57</v>
      </c>
      <c r="AX91" s="85" t="s">
        <v>2018</v>
      </c>
      <c r="AY91" s="85" t="s">
        <v>176</v>
      </c>
      <c r="AZ91" s="85">
        <v>10</v>
      </c>
      <c r="BA91" s="174" t="s">
        <v>2018</v>
      </c>
      <c r="BB91" s="171">
        <v>1</v>
      </c>
      <c r="BC91" s="180">
        <v>63</v>
      </c>
      <c r="BD91" s="74">
        <v>25</v>
      </c>
      <c r="BE91" s="74">
        <v>38</v>
      </c>
      <c r="BF91" s="74" t="s">
        <v>2018</v>
      </c>
      <c r="BG91" s="74" t="s">
        <v>2018</v>
      </c>
      <c r="BH91" s="74" t="s">
        <v>2018</v>
      </c>
      <c r="BI91" s="74" t="s">
        <v>2018</v>
      </c>
      <c r="BJ91" s="74" t="s">
        <v>2018</v>
      </c>
      <c r="BK91" s="74" t="s">
        <v>2018</v>
      </c>
      <c r="BL91" s="74">
        <v>57</v>
      </c>
      <c r="BM91" s="74" t="s">
        <v>2018</v>
      </c>
      <c r="BN91" s="74" t="s">
        <v>176</v>
      </c>
      <c r="BO91" s="74">
        <v>10</v>
      </c>
      <c r="BP91" s="172" t="s">
        <v>2018</v>
      </c>
      <c r="BQ91" s="171"/>
      <c r="BR91" s="180"/>
      <c r="BS91" s="74"/>
      <c r="BT91" s="74"/>
      <c r="BU91" s="74"/>
      <c r="BV91" s="74"/>
      <c r="BW91" s="74"/>
      <c r="BX91" s="74"/>
      <c r="BY91" s="74"/>
      <c r="BZ91" s="74"/>
      <c r="CA91" s="74"/>
      <c r="CB91" s="74"/>
      <c r="CC91" s="74"/>
      <c r="CD91" s="74"/>
      <c r="CE91" s="172"/>
      <c r="CF91" s="171"/>
      <c r="CG91" s="180"/>
      <c r="CH91" s="74"/>
      <c r="CI91" s="74"/>
      <c r="CJ91" s="74"/>
      <c r="CK91" s="74"/>
      <c r="CL91" s="74"/>
      <c r="CM91" s="74"/>
      <c r="CN91" s="74"/>
      <c r="CO91" s="74"/>
      <c r="CP91" s="74"/>
      <c r="CQ91" s="74"/>
      <c r="CR91" s="74"/>
      <c r="CS91" s="74"/>
      <c r="CT91" s="172"/>
    </row>
    <row r="92" spans="1:129" s="26" customFormat="1" ht="15.75" customHeight="1" x14ac:dyDescent="0.35">
      <c r="A92" s="87" t="s">
        <v>1065</v>
      </c>
      <c r="B92" s="88" t="s">
        <v>818</v>
      </c>
      <c r="C92" s="88" t="s">
        <v>1007</v>
      </c>
      <c r="D92" s="72" t="s">
        <v>819</v>
      </c>
      <c r="E92" s="69" t="s">
        <v>304</v>
      </c>
      <c r="F92" s="69" t="s">
        <v>271</v>
      </c>
      <c r="G92" s="88" t="s">
        <v>290</v>
      </c>
      <c r="H92" s="72" t="s">
        <v>291</v>
      </c>
      <c r="I92" s="72">
        <v>4900210</v>
      </c>
      <c r="J92" s="116">
        <v>2196</v>
      </c>
      <c r="K92" s="30">
        <v>1090</v>
      </c>
      <c r="L92" s="30">
        <v>1106</v>
      </c>
      <c r="M92" s="30" t="s">
        <v>2018</v>
      </c>
      <c r="N92" s="30">
        <v>35</v>
      </c>
      <c r="O92" s="30">
        <v>24</v>
      </c>
      <c r="P92" s="30">
        <v>206</v>
      </c>
      <c r="Q92" s="30">
        <v>31</v>
      </c>
      <c r="R92" s="30">
        <v>70</v>
      </c>
      <c r="S92" s="30">
        <v>1822</v>
      </c>
      <c r="T92" s="30">
        <v>238</v>
      </c>
      <c r="U92" s="30" t="s">
        <v>176</v>
      </c>
      <c r="V92" s="30">
        <v>323</v>
      </c>
      <c r="W92" s="117">
        <v>42</v>
      </c>
      <c r="X92" s="173">
        <v>8</v>
      </c>
      <c r="Y92" s="184">
        <v>360</v>
      </c>
      <c r="Z92" s="85">
        <v>101</v>
      </c>
      <c r="AA92" s="85">
        <v>259</v>
      </c>
      <c r="AB92" s="85" t="s">
        <v>2018</v>
      </c>
      <c r="AC92" s="85">
        <v>15</v>
      </c>
      <c r="AD92" s="85" t="s">
        <v>2018</v>
      </c>
      <c r="AE92" s="85">
        <v>33</v>
      </c>
      <c r="AF92" s="85" t="s">
        <v>2018</v>
      </c>
      <c r="AG92" s="85">
        <v>12</v>
      </c>
      <c r="AH92" s="85">
        <v>294</v>
      </c>
      <c r="AI92" s="85">
        <v>25</v>
      </c>
      <c r="AJ92" s="85" t="s">
        <v>176</v>
      </c>
      <c r="AK92" s="85">
        <v>47</v>
      </c>
      <c r="AL92" s="174" t="s">
        <v>2018</v>
      </c>
      <c r="AM92" s="173">
        <v>5</v>
      </c>
      <c r="AN92" s="184">
        <v>232</v>
      </c>
      <c r="AO92" s="85">
        <v>72</v>
      </c>
      <c r="AP92" s="85">
        <v>160</v>
      </c>
      <c r="AQ92" s="85" t="s">
        <v>2018</v>
      </c>
      <c r="AR92" s="85">
        <v>12</v>
      </c>
      <c r="AS92" s="85" t="s">
        <v>2018</v>
      </c>
      <c r="AT92" s="85">
        <v>19</v>
      </c>
      <c r="AU92" s="85" t="s">
        <v>2018</v>
      </c>
      <c r="AV92" s="85" t="s">
        <v>2018</v>
      </c>
      <c r="AW92" s="85">
        <v>192</v>
      </c>
      <c r="AX92" s="85">
        <v>12</v>
      </c>
      <c r="AY92" s="85" t="s">
        <v>176</v>
      </c>
      <c r="AZ92" s="85">
        <v>24</v>
      </c>
      <c r="BA92" s="174" t="s">
        <v>2018</v>
      </c>
      <c r="BB92" s="173">
        <v>3</v>
      </c>
      <c r="BC92" s="184">
        <v>218</v>
      </c>
      <c r="BD92" s="85">
        <v>70</v>
      </c>
      <c r="BE92" s="85">
        <v>148</v>
      </c>
      <c r="BF92" s="85" t="s">
        <v>2018</v>
      </c>
      <c r="BG92" s="85">
        <v>11</v>
      </c>
      <c r="BH92" s="85" t="s">
        <v>2018</v>
      </c>
      <c r="BI92" s="85">
        <v>18</v>
      </c>
      <c r="BJ92" s="85" t="s">
        <v>2018</v>
      </c>
      <c r="BK92" s="85" t="s">
        <v>2018</v>
      </c>
      <c r="BL92" s="85">
        <v>182</v>
      </c>
      <c r="BM92" s="85">
        <v>12</v>
      </c>
      <c r="BN92" s="85" t="s">
        <v>176</v>
      </c>
      <c r="BO92" s="85">
        <v>22</v>
      </c>
      <c r="BP92" s="174" t="s">
        <v>2018</v>
      </c>
      <c r="BQ92" s="171">
        <v>2</v>
      </c>
      <c r="BR92" s="180">
        <v>14</v>
      </c>
      <c r="BS92" s="74" t="s">
        <v>2018</v>
      </c>
      <c r="BT92" s="74">
        <v>12</v>
      </c>
      <c r="BU92" s="74" t="s">
        <v>2018</v>
      </c>
      <c r="BV92" s="74" t="s">
        <v>2018</v>
      </c>
      <c r="BW92" s="74" t="s">
        <v>2018</v>
      </c>
      <c r="BX92" s="74" t="s">
        <v>2018</v>
      </c>
      <c r="BY92" s="74" t="s">
        <v>2018</v>
      </c>
      <c r="BZ92" s="74" t="s">
        <v>2018</v>
      </c>
      <c r="CA92" s="74">
        <v>10</v>
      </c>
      <c r="CB92" s="74" t="s">
        <v>2018</v>
      </c>
      <c r="CC92" s="74" t="s">
        <v>176</v>
      </c>
      <c r="CD92" s="74" t="s">
        <v>2018</v>
      </c>
      <c r="CE92" s="172" t="s">
        <v>2018</v>
      </c>
      <c r="CF92" s="171">
        <v>3</v>
      </c>
      <c r="CG92" s="180">
        <v>128</v>
      </c>
      <c r="CH92" s="74">
        <v>29</v>
      </c>
      <c r="CI92" s="74">
        <v>99</v>
      </c>
      <c r="CJ92" s="74" t="s">
        <v>2018</v>
      </c>
      <c r="CK92" s="74" t="s">
        <v>2018</v>
      </c>
      <c r="CL92" s="74" t="s">
        <v>2018</v>
      </c>
      <c r="CM92" s="74">
        <v>14</v>
      </c>
      <c r="CN92" s="74" t="s">
        <v>2018</v>
      </c>
      <c r="CO92" s="74" t="s">
        <v>2018</v>
      </c>
      <c r="CP92" s="74">
        <v>102</v>
      </c>
      <c r="CQ92" s="74">
        <v>13</v>
      </c>
      <c r="CR92" s="74" t="s">
        <v>176</v>
      </c>
      <c r="CS92" s="74">
        <v>23</v>
      </c>
      <c r="CT92" s="172" t="s">
        <v>2018</v>
      </c>
    </row>
    <row r="93" spans="1:129" s="26" customFormat="1" ht="15.75" customHeight="1" x14ac:dyDescent="0.35">
      <c r="A93" s="87" t="s">
        <v>1065</v>
      </c>
      <c r="B93" s="88" t="s">
        <v>820</v>
      </c>
      <c r="C93" s="88" t="s">
        <v>1058</v>
      </c>
      <c r="D93" s="72" t="s">
        <v>821</v>
      </c>
      <c r="E93" s="69" t="s">
        <v>291</v>
      </c>
      <c r="F93" s="69" t="s">
        <v>401</v>
      </c>
      <c r="G93" s="88" t="s">
        <v>290</v>
      </c>
      <c r="H93" s="72" t="s">
        <v>291</v>
      </c>
      <c r="I93" s="72">
        <v>4900210</v>
      </c>
      <c r="J93" s="116">
        <v>413</v>
      </c>
      <c r="K93" s="30">
        <v>198</v>
      </c>
      <c r="L93" s="30">
        <v>215</v>
      </c>
      <c r="M93" s="30" t="s">
        <v>2018</v>
      </c>
      <c r="N93" s="30" t="s">
        <v>2018</v>
      </c>
      <c r="O93" s="30" t="s">
        <v>2018</v>
      </c>
      <c r="P93" s="30">
        <v>31</v>
      </c>
      <c r="Q93" s="30" t="s">
        <v>2018</v>
      </c>
      <c r="R93" s="30">
        <v>16</v>
      </c>
      <c r="S93" s="30">
        <v>351</v>
      </c>
      <c r="T93" s="30">
        <v>33</v>
      </c>
      <c r="U93" s="30" t="s">
        <v>176</v>
      </c>
      <c r="V93" s="30">
        <v>57</v>
      </c>
      <c r="W93" s="117" t="s">
        <v>2018</v>
      </c>
      <c r="X93" s="173">
        <v>1</v>
      </c>
      <c r="Y93" s="184">
        <v>135</v>
      </c>
      <c r="Z93" s="85">
        <v>56</v>
      </c>
      <c r="AA93" s="85">
        <v>79</v>
      </c>
      <c r="AB93" s="85" t="s">
        <v>2018</v>
      </c>
      <c r="AC93" s="85" t="s">
        <v>2018</v>
      </c>
      <c r="AD93" s="85" t="s">
        <v>2018</v>
      </c>
      <c r="AE93" s="85" t="s">
        <v>2018</v>
      </c>
      <c r="AF93" s="85" t="s">
        <v>2018</v>
      </c>
      <c r="AG93" s="85" t="s">
        <v>2018</v>
      </c>
      <c r="AH93" s="85">
        <v>123</v>
      </c>
      <c r="AI93" s="85" t="s">
        <v>2018</v>
      </c>
      <c r="AJ93" s="85" t="s">
        <v>176</v>
      </c>
      <c r="AK93" s="85">
        <v>20</v>
      </c>
      <c r="AL93" s="174" t="s">
        <v>2018</v>
      </c>
      <c r="AM93" s="173">
        <v>1</v>
      </c>
      <c r="AN93" s="184">
        <v>135</v>
      </c>
      <c r="AO93" s="85">
        <v>56</v>
      </c>
      <c r="AP93" s="85">
        <v>79</v>
      </c>
      <c r="AQ93" s="85" t="s">
        <v>2018</v>
      </c>
      <c r="AR93" s="85" t="s">
        <v>2018</v>
      </c>
      <c r="AS93" s="85" t="s">
        <v>2018</v>
      </c>
      <c r="AT93" s="85" t="s">
        <v>2018</v>
      </c>
      <c r="AU93" s="85" t="s">
        <v>2018</v>
      </c>
      <c r="AV93" s="85" t="s">
        <v>2018</v>
      </c>
      <c r="AW93" s="85">
        <v>123</v>
      </c>
      <c r="AX93" s="85" t="s">
        <v>2018</v>
      </c>
      <c r="AY93" s="85" t="s">
        <v>176</v>
      </c>
      <c r="AZ93" s="85">
        <v>20</v>
      </c>
      <c r="BA93" s="174" t="s">
        <v>2018</v>
      </c>
      <c r="BB93" s="173">
        <v>1</v>
      </c>
      <c r="BC93" s="184">
        <v>135</v>
      </c>
      <c r="BD93" s="85">
        <v>56</v>
      </c>
      <c r="BE93" s="85">
        <v>79</v>
      </c>
      <c r="BF93" s="85" t="s">
        <v>2018</v>
      </c>
      <c r="BG93" s="85" t="s">
        <v>2018</v>
      </c>
      <c r="BH93" s="85" t="s">
        <v>2018</v>
      </c>
      <c r="BI93" s="85" t="s">
        <v>2018</v>
      </c>
      <c r="BJ93" s="85" t="s">
        <v>2018</v>
      </c>
      <c r="BK93" s="85" t="s">
        <v>2018</v>
      </c>
      <c r="BL93" s="85">
        <v>123</v>
      </c>
      <c r="BM93" s="85" t="s">
        <v>2018</v>
      </c>
      <c r="BN93" s="85" t="s">
        <v>176</v>
      </c>
      <c r="BO93" s="85">
        <v>20</v>
      </c>
      <c r="BP93" s="174" t="s">
        <v>2018</v>
      </c>
      <c r="BQ93" s="171"/>
      <c r="BR93" s="180"/>
      <c r="BS93" s="74"/>
      <c r="BT93" s="74"/>
      <c r="BU93" s="74"/>
      <c r="BV93" s="74"/>
      <c r="BW93" s="74"/>
      <c r="BX93" s="74"/>
      <c r="BY93" s="74"/>
      <c r="BZ93" s="74"/>
      <c r="CA93" s="74"/>
      <c r="CB93" s="74"/>
      <c r="CC93" s="74"/>
      <c r="CD93" s="74"/>
      <c r="CE93" s="172"/>
      <c r="CF93" s="171"/>
      <c r="CG93" s="180"/>
      <c r="CH93" s="74"/>
      <c r="CI93" s="74"/>
      <c r="CJ93" s="74"/>
      <c r="CK93" s="74"/>
      <c r="CL93" s="74"/>
      <c r="CM93" s="74"/>
      <c r="CN93" s="74"/>
      <c r="CO93" s="74"/>
      <c r="CP93" s="74"/>
      <c r="CQ93" s="74"/>
      <c r="CR93" s="74"/>
      <c r="CS93" s="74"/>
      <c r="CT93" s="172"/>
    </row>
    <row r="94" spans="1:129" s="26" customFormat="1" ht="15.75" customHeight="1" x14ac:dyDescent="0.35">
      <c r="A94" s="87" t="s">
        <v>1065</v>
      </c>
      <c r="B94" s="88" t="s">
        <v>890</v>
      </c>
      <c r="C94" s="88" t="s">
        <v>1004</v>
      </c>
      <c r="D94" s="72" t="s">
        <v>891</v>
      </c>
      <c r="E94" s="69" t="s">
        <v>304</v>
      </c>
      <c r="F94" s="69" t="s">
        <v>271</v>
      </c>
      <c r="G94" s="88" t="s">
        <v>290</v>
      </c>
      <c r="H94" s="72" t="s">
        <v>291</v>
      </c>
      <c r="I94" s="72">
        <v>4900210</v>
      </c>
      <c r="J94" s="116">
        <v>1392</v>
      </c>
      <c r="K94" s="30">
        <v>718</v>
      </c>
      <c r="L94" s="30">
        <v>674</v>
      </c>
      <c r="M94" s="30" t="s">
        <v>2018</v>
      </c>
      <c r="N94" s="30">
        <v>26</v>
      </c>
      <c r="O94" s="30" t="s">
        <v>2018</v>
      </c>
      <c r="P94" s="30">
        <v>110</v>
      </c>
      <c r="Q94" s="30">
        <v>10</v>
      </c>
      <c r="R94" s="30">
        <v>42</v>
      </c>
      <c r="S94" s="30">
        <v>1197</v>
      </c>
      <c r="T94" s="30">
        <v>139</v>
      </c>
      <c r="U94" s="30" t="s">
        <v>176</v>
      </c>
      <c r="V94" s="30">
        <v>198</v>
      </c>
      <c r="W94" s="117">
        <v>30</v>
      </c>
      <c r="X94" s="173">
        <v>2</v>
      </c>
      <c r="Y94" s="184">
        <v>161</v>
      </c>
      <c r="Z94" s="85">
        <v>50</v>
      </c>
      <c r="AA94" s="85">
        <v>111</v>
      </c>
      <c r="AB94" s="85" t="s">
        <v>2018</v>
      </c>
      <c r="AC94" s="85" t="s">
        <v>2018</v>
      </c>
      <c r="AD94" s="85" t="s">
        <v>2018</v>
      </c>
      <c r="AE94" s="85">
        <v>16</v>
      </c>
      <c r="AF94" s="85" t="s">
        <v>2018</v>
      </c>
      <c r="AG94" s="85" t="s">
        <v>2018</v>
      </c>
      <c r="AH94" s="85">
        <v>135</v>
      </c>
      <c r="AI94" s="85" t="s">
        <v>2018</v>
      </c>
      <c r="AJ94" s="85" t="s">
        <v>176</v>
      </c>
      <c r="AK94" s="85">
        <v>19</v>
      </c>
      <c r="AL94" s="174" t="s">
        <v>2018</v>
      </c>
      <c r="AM94" s="171"/>
      <c r="AN94" s="180"/>
      <c r="AO94" s="74"/>
      <c r="AP94" s="74"/>
      <c r="AQ94" s="74"/>
      <c r="AR94" s="74"/>
      <c r="AS94" s="74"/>
      <c r="AT94" s="74"/>
      <c r="AU94" s="74"/>
      <c r="AV94" s="74"/>
      <c r="AW94" s="74"/>
      <c r="AX94" s="74"/>
      <c r="AY94" s="74"/>
      <c r="AZ94" s="74"/>
      <c r="BA94" s="172"/>
      <c r="BB94" s="171"/>
      <c r="BC94" s="180"/>
      <c r="BD94" s="74"/>
      <c r="BE94" s="74"/>
      <c r="BF94" s="74"/>
      <c r="BG94" s="74"/>
      <c r="BH94" s="74"/>
      <c r="BI94" s="74"/>
      <c r="BJ94" s="74"/>
      <c r="BK94" s="74"/>
      <c r="BL94" s="74"/>
      <c r="BM94" s="74"/>
      <c r="BN94" s="74"/>
      <c r="BO94" s="74"/>
      <c r="BP94" s="172"/>
      <c r="BQ94" s="171"/>
      <c r="BR94" s="180"/>
      <c r="BS94" s="74"/>
      <c r="BT94" s="74"/>
      <c r="BU94" s="74"/>
      <c r="BV94" s="74"/>
      <c r="BW94" s="74"/>
      <c r="BX94" s="74"/>
      <c r="BY94" s="74"/>
      <c r="BZ94" s="74"/>
      <c r="CA94" s="74"/>
      <c r="CB94" s="74"/>
      <c r="CC94" s="74"/>
      <c r="CD94" s="74"/>
      <c r="CE94" s="172"/>
      <c r="CF94" s="171">
        <v>2</v>
      </c>
      <c r="CG94" s="180">
        <v>161</v>
      </c>
      <c r="CH94" s="74">
        <v>50</v>
      </c>
      <c r="CI94" s="74">
        <v>111</v>
      </c>
      <c r="CJ94" s="74" t="s">
        <v>2018</v>
      </c>
      <c r="CK94" s="74" t="s">
        <v>2018</v>
      </c>
      <c r="CL94" s="74" t="s">
        <v>2018</v>
      </c>
      <c r="CM94" s="74">
        <v>16</v>
      </c>
      <c r="CN94" s="74" t="s">
        <v>2018</v>
      </c>
      <c r="CO94" s="74" t="s">
        <v>2018</v>
      </c>
      <c r="CP94" s="74">
        <v>135</v>
      </c>
      <c r="CQ94" s="74" t="s">
        <v>2018</v>
      </c>
      <c r="CR94" s="74" t="s">
        <v>176</v>
      </c>
      <c r="CS94" s="74">
        <v>19</v>
      </c>
      <c r="CT94" s="172" t="s">
        <v>2018</v>
      </c>
    </row>
    <row r="95" spans="1:129" s="26" customFormat="1" ht="15.75" customHeight="1" x14ac:dyDescent="0.35">
      <c r="A95" s="87" t="s">
        <v>1065</v>
      </c>
      <c r="B95" s="88" t="s">
        <v>922</v>
      </c>
      <c r="C95" s="88" t="s">
        <v>1043</v>
      </c>
      <c r="D95" s="72" t="s">
        <v>923</v>
      </c>
      <c r="E95" s="69" t="s">
        <v>291</v>
      </c>
      <c r="F95" s="69" t="s">
        <v>401</v>
      </c>
      <c r="G95" s="88" t="s">
        <v>290</v>
      </c>
      <c r="H95" s="72" t="s">
        <v>291</v>
      </c>
      <c r="I95" s="72">
        <v>4900210</v>
      </c>
      <c r="J95" s="116">
        <v>451</v>
      </c>
      <c r="K95" s="30">
        <v>228</v>
      </c>
      <c r="L95" s="30">
        <v>223</v>
      </c>
      <c r="M95" s="30" t="s">
        <v>2018</v>
      </c>
      <c r="N95" s="30" t="s">
        <v>2018</v>
      </c>
      <c r="O95" s="30" t="s">
        <v>2018</v>
      </c>
      <c r="P95" s="30">
        <v>38</v>
      </c>
      <c r="Q95" s="30" t="s">
        <v>2018</v>
      </c>
      <c r="R95" s="30">
        <v>22</v>
      </c>
      <c r="S95" s="30">
        <v>377</v>
      </c>
      <c r="T95" s="30">
        <v>53</v>
      </c>
      <c r="U95" s="30" t="s">
        <v>176</v>
      </c>
      <c r="V95" s="30">
        <v>66</v>
      </c>
      <c r="W95" s="117" t="s">
        <v>2018</v>
      </c>
      <c r="X95" s="173">
        <v>2</v>
      </c>
      <c r="Y95" s="184">
        <v>164</v>
      </c>
      <c r="Z95" s="85">
        <v>57</v>
      </c>
      <c r="AA95" s="85">
        <v>107</v>
      </c>
      <c r="AB95" s="85" t="s">
        <v>2018</v>
      </c>
      <c r="AC95" s="85" t="s">
        <v>2018</v>
      </c>
      <c r="AD95" s="85" t="s">
        <v>2018</v>
      </c>
      <c r="AE95" s="85">
        <v>13</v>
      </c>
      <c r="AF95" s="85" t="s">
        <v>2018</v>
      </c>
      <c r="AG95" s="85" t="s">
        <v>2018</v>
      </c>
      <c r="AH95" s="85">
        <v>135</v>
      </c>
      <c r="AI95" s="85" t="s">
        <v>2018</v>
      </c>
      <c r="AJ95" s="85" t="s">
        <v>176</v>
      </c>
      <c r="AK95" s="85">
        <v>17</v>
      </c>
      <c r="AL95" s="174" t="s">
        <v>2018</v>
      </c>
      <c r="AM95" s="173">
        <v>1</v>
      </c>
      <c r="AN95" s="184">
        <v>103</v>
      </c>
      <c r="AO95" s="85">
        <v>37</v>
      </c>
      <c r="AP95" s="85">
        <v>66</v>
      </c>
      <c r="AQ95" s="85" t="s">
        <v>2018</v>
      </c>
      <c r="AR95" s="85" t="s">
        <v>2018</v>
      </c>
      <c r="AS95" s="85" t="s">
        <v>2018</v>
      </c>
      <c r="AT95" s="85">
        <v>10</v>
      </c>
      <c r="AU95" s="85" t="s">
        <v>2018</v>
      </c>
      <c r="AV95" s="85" t="s">
        <v>2018</v>
      </c>
      <c r="AW95" s="85">
        <v>86</v>
      </c>
      <c r="AX95" s="85" t="s">
        <v>2018</v>
      </c>
      <c r="AY95" s="85" t="s">
        <v>176</v>
      </c>
      <c r="AZ95" s="85">
        <v>11</v>
      </c>
      <c r="BA95" s="174" t="s">
        <v>2018</v>
      </c>
      <c r="BB95" s="171">
        <v>1</v>
      </c>
      <c r="BC95" s="180">
        <v>103</v>
      </c>
      <c r="BD95" s="74">
        <v>37</v>
      </c>
      <c r="BE95" s="74">
        <v>66</v>
      </c>
      <c r="BF95" s="74" t="s">
        <v>2018</v>
      </c>
      <c r="BG95" s="74" t="s">
        <v>2018</v>
      </c>
      <c r="BH95" s="74" t="s">
        <v>2018</v>
      </c>
      <c r="BI95" s="74">
        <v>10</v>
      </c>
      <c r="BJ95" s="74" t="s">
        <v>2018</v>
      </c>
      <c r="BK95" s="74" t="s">
        <v>2018</v>
      </c>
      <c r="BL95" s="74">
        <v>86</v>
      </c>
      <c r="BM95" s="74" t="s">
        <v>2018</v>
      </c>
      <c r="BN95" s="74" t="s">
        <v>176</v>
      </c>
      <c r="BO95" s="74">
        <v>11</v>
      </c>
      <c r="BP95" s="172" t="s">
        <v>2018</v>
      </c>
      <c r="BQ95" s="171"/>
      <c r="BR95" s="180"/>
      <c r="BS95" s="74"/>
      <c r="BT95" s="74"/>
      <c r="BU95" s="74"/>
      <c r="BV95" s="74"/>
      <c r="BW95" s="74"/>
      <c r="BX95" s="74"/>
      <c r="BY95" s="74"/>
      <c r="BZ95" s="74"/>
      <c r="CA95" s="74"/>
      <c r="CB95" s="74"/>
      <c r="CC95" s="74"/>
      <c r="CD95" s="74"/>
      <c r="CE95" s="172"/>
      <c r="CF95" s="171">
        <v>1</v>
      </c>
      <c r="CG95" s="180">
        <v>61</v>
      </c>
      <c r="CH95" s="74">
        <v>20</v>
      </c>
      <c r="CI95" s="74">
        <v>41</v>
      </c>
      <c r="CJ95" s="74" t="s">
        <v>2018</v>
      </c>
      <c r="CK95" s="74" t="s">
        <v>2018</v>
      </c>
      <c r="CL95" s="74" t="s">
        <v>2018</v>
      </c>
      <c r="CM95" s="74" t="s">
        <v>2018</v>
      </c>
      <c r="CN95" s="74" t="s">
        <v>2018</v>
      </c>
      <c r="CO95" s="74" t="s">
        <v>2018</v>
      </c>
      <c r="CP95" s="74">
        <v>49</v>
      </c>
      <c r="CQ95" s="74" t="s">
        <v>2018</v>
      </c>
      <c r="CR95" s="74" t="s">
        <v>176</v>
      </c>
      <c r="CS95" s="74" t="s">
        <v>2018</v>
      </c>
      <c r="CT95" s="172" t="s">
        <v>2018</v>
      </c>
    </row>
    <row r="96" spans="1:129" s="26" customFormat="1" ht="15.75" customHeight="1" x14ac:dyDescent="0.35">
      <c r="A96" s="87" t="s">
        <v>1065</v>
      </c>
      <c r="B96" s="88" t="s">
        <v>930</v>
      </c>
      <c r="C96" s="88" t="s">
        <v>1038</v>
      </c>
      <c r="D96" s="72" t="s">
        <v>931</v>
      </c>
      <c r="E96" s="69" t="s">
        <v>304</v>
      </c>
      <c r="F96" s="69" t="s">
        <v>271</v>
      </c>
      <c r="G96" s="88" t="s">
        <v>290</v>
      </c>
      <c r="H96" s="72" t="s">
        <v>291</v>
      </c>
      <c r="I96" s="72">
        <v>4900210</v>
      </c>
      <c r="J96" s="116">
        <v>1450</v>
      </c>
      <c r="K96" s="30">
        <v>708</v>
      </c>
      <c r="L96" s="30">
        <v>742</v>
      </c>
      <c r="M96" s="30" t="s">
        <v>2018</v>
      </c>
      <c r="N96" s="30">
        <v>16</v>
      </c>
      <c r="O96" s="30">
        <v>19</v>
      </c>
      <c r="P96" s="30">
        <v>164</v>
      </c>
      <c r="Q96" s="30">
        <v>50</v>
      </c>
      <c r="R96" s="30">
        <v>34</v>
      </c>
      <c r="S96" s="30">
        <v>1164</v>
      </c>
      <c r="T96" s="30">
        <v>124</v>
      </c>
      <c r="U96" s="30" t="s">
        <v>176</v>
      </c>
      <c r="V96" s="30">
        <v>245</v>
      </c>
      <c r="W96" s="117">
        <v>69</v>
      </c>
      <c r="X96" s="173">
        <v>5</v>
      </c>
      <c r="Y96" s="184">
        <v>394</v>
      </c>
      <c r="Z96" s="85">
        <v>129</v>
      </c>
      <c r="AA96" s="85">
        <v>265</v>
      </c>
      <c r="AB96" s="85" t="s">
        <v>2018</v>
      </c>
      <c r="AC96" s="85" t="s">
        <v>2018</v>
      </c>
      <c r="AD96" s="85" t="s">
        <v>2018</v>
      </c>
      <c r="AE96" s="85">
        <v>43</v>
      </c>
      <c r="AF96" s="85">
        <v>12</v>
      </c>
      <c r="AG96" s="85" t="s">
        <v>2018</v>
      </c>
      <c r="AH96" s="85">
        <v>328</v>
      </c>
      <c r="AI96" s="85">
        <v>22</v>
      </c>
      <c r="AJ96" s="85" t="s">
        <v>176</v>
      </c>
      <c r="AK96" s="85">
        <v>61</v>
      </c>
      <c r="AL96" s="174">
        <v>17</v>
      </c>
      <c r="AM96" s="173">
        <v>3</v>
      </c>
      <c r="AN96" s="184">
        <v>247</v>
      </c>
      <c r="AO96" s="85">
        <v>72</v>
      </c>
      <c r="AP96" s="85">
        <v>175</v>
      </c>
      <c r="AQ96" s="85" t="s">
        <v>2018</v>
      </c>
      <c r="AR96" s="85" t="s">
        <v>2018</v>
      </c>
      <c r="AS96" s="85" t="s">
        <v>2018</v>
      </c>
      <c r="AT96" s="85">
        <v>29</v>
      </c>
      <c r="AU96" s="85" t="s">
        <v>2018</v>
      </c>
      <c r="AV96" s="85" t="s">
        <v>2018</v>
      </c>
      <c r="AW96" s="85">
        <v>204</v>
      </c>
      <c r="AX96" s="85">
        <v>11</v>
      </c>
      <c r="AY96" s="85" t="s">
        <v>176</v>
      </c>
      <c r="AZ96" s="85">
        <v>43</v>
      </c>
      <c r="BA96" s="174">
        <v>14</v>
      </c>
      <c r="BB96" s="173">
        <v>3</v>
      </c>
      <c r="BC96" s="184">
        <v>247</v>
      </c>
      <c r="BD96" s="85">
        <v>72</v>
      </c>
      <c r="BE96" s="85">
        <v>175</v>
      </c>
      <c r="BF96" s="85" t="s">
        <v>2018</v>
      </c>
      <c r="BG96" s="85" t="s">
        <v>2018</v>
      </c>
      <c r="BH96" s="85" t="s">
        <v>2018</v>
      </c>
      <c r="BI96" s="85">
        <v>29</v>
      </c>
      <c r="BJ96" s="85" t="s">
        <v>2018</v>
      </c>
      <c r="BK96" s="85" t="s">
        <v>2018</v>
      </c>
      <c r="BL96" s="85">
        <v>204</v>
      </c>
      <c r="BM96" s="85">
        <v>11</v>
      </c>
      <c r="BN96" s="85" t="s">
        <v>176</v>
      </c>
      <c r="BO96" s="85">
        <v>43</v>
      </c>
      <c r="BP96" s="174">
        <v>14</v>
      </c>
      <c r="BQ96" s="171"/>
      <c r="BR96" s="180"/>
      <c r="BS96" s="74"/>
      <c r="BT96" s="74"/>
      <c r="BU96" s="74"/>
      <c r="BV96" s="74"/>
      <c r="BW96" s="74"/>
      <c r="BX96" s="74"/>
      <c r="BY96" s="74"/>
      <c r="BZ96" s="74"/>
      <c r="CA96" s="74"/>
      <c r="CB96" s="74"/>
      <c r="CC96" s="74"/>
      <c r="CD96" s="74"/>
      <c r="CE96" s="172"/>
      <c r="CF96" s="171">
        <v>2</v>
      </c>
      <c r="CG96" s="180">
        <v>147</v>
      </c>
      <c r="CH96" s="74">
        <v>57</v>
      </c>
      <c r="CI96" s="74">
        <v>90</v>
      </c>
      <c r="CJ96" s="74" t="s">
        <v>2018</v>
      </c>
      <c r="CK96" s="74" t="s">
        <v>2018</v>
      </c>
      <c r="CL96" s="74" t="s">
        <v>2018</v>
      </c>
      <c r="CM96" s="74">
        <v>14</v>
      </c>
      <c r="CN96" s="74" t="s">
        <v>2018</v>
      </c>
      <c r="CO96" s="74" t="s">
        <v>2018</v>
      </c>
      <c r="CP96" s="74">
        <v>124</v>
      </c>
      <c r="CQ96" s="74">
        <v>11</v>
      </c>
      <c r="CR96" s="74" t="s">
        <v>176</v>
      </c>
      <c r="CS96" s="74">
        <v>18</v>
      </c>
      <c r="CT96" s="172" t="s">
        <v>2018</v>
      </c>
    </row>
    <row r="97" spans="1:129" s="26" customFormat="1" ht="15.75" customHeight="1" x14ac:dyDescent="0.35">
      <c r="A97" s="87" t="s">
        <v>1065</v>
      </c>
      <c r="B97" s="88" t="s">
        <v>219</v>
      </c>
      <c r="C97" s="88" t="s">
        <v>988</v>
      </c>
      <c r="D97" s="72" t="s">
        <v>220</v>
      </c>
      <c r="E97" s="69" t="s">
        <v>291</v>
      </c>
      <c r="F97" s="69" t="s">
        <v>271</v>
      </c>
      <c r="G97" s="88" t="s">
        <v>221</v>
      </c>
      <c r="H97" s="72" t="s">
        <v>222</v>
      </c>
      <c r="I97" s="72">
        <v>4900240</v>
      </c>
      <c r="J97" s="116">
        <v>166</v>
      </c>
      <c r="K97" s="30">
        <v>89</v>
      </c>
      <c r="L97" s="30">
        <v>77</v>
      </c>
      <c r="M97" s="30" t="s">
        <v>2018</v>
      </c>
      <c r="N97" s="30" t="s">
        <v>2018</v>
      </c>
      <c r="O97" s="30" t="s">
        <v>2018</v>
      </c>
      <c r="P97" s="30" t="s">
        <v>2018</v>
      </c>
      <c r="Q97" s="30" t="s">
        <v>2018</v>
      </c>
      <c r="R97" s="30" t="s">
        <v>2018</v>
      </c>
      <c r="S97" s="30">
        <v>149</v>
      </c>
      <c r="T97" s="30">
        <v>20</v>
      </c>
      <c r="U97" s="30" t="s">
        <v>176</v>
      </c>
      <c r="V97" s="30">
        <v>38</v>
      </c>
      <c r="W97" s="117" t="s">
        <v>2018</v>
      </c>
      <c r="X97" s="171"/>
      <c r="Y97" s="180"/>
      <c r="Z97" s="74"/>
      <c r="AA97" s="74"/>
      <c r="AB97" s="74"/>
      <c r="AC97" s="74"/>
      <c r="AD97" s="74"/>
      <c r="AE97" s="74"/>
      <c r="AF97" s="74"/>
      <c r="AG97" s="74"/>
      <c r="AH97" s="74"/>
      <c r="AI97" s="74"/>
      <c r="AJ97" s="74"/>
      <c r="AK97" s="74"/>
      <c r="AL97" s="172"/>
      <c r="AM97" s="171"/>
      <c r="AN97" s="180"/>
      <c r="AO97" s="74"/>
      <c r="AP97" s="74"/>
      <c r="AQ97" s="74"/>
      <c r="AR97" s="74"/>
      <c r="AS97" s="74"/>
      <c r="AT97" s="74"/>
      <c r="AU97" s="74"/>
      <c r="AV97" s="74"/>
      <c r="AW97" s="74"/>
      <c r="AX97" s="74"/>
      <c r="AY97" s="74"/>
      <c r="AZ97" s="74"/>
      <c r="BA97" s="172"/>
      <c r="BB97" s="171"/>
      <c r="BC97" s="180"/>
      <c r="BD97" s="74"/>
      <c r="BE97" s="74"/>
      <c r="BF97" s="74"/>
      <c r="BG97" s="74"/>
      <c r="BH97" s="74"/>
      <c r="BI97" s="74"/>
      <c r="BJ97" s="74"/>
      <c r="BK97" s="74"/>
      <c r="BL97" s="74"/>
      <c r="BM97" s="74"/>
      <c r="BN97" s="74"/>
      <c r="BO97" s="74"/>
      <c r="BP97" s="172"/>
      <c r="BQ97" s="171"/>
      <c r="BR97" s="180"/>
      <c r="BS97" s="74"/>
      <c r="BT97" s="74"/>
      <c r="BU97" s="74"/>
      <c r="BV97" s="74"/>
      <c r="BW97" s="74"/>
      <c r="BX97" s="74"/>
      <c r="BY97" s="74"/>
      <c r="BZ97" s="74"/>
      <c r="CA97" s="74"/>
      <c r="CB97" s="74"/>
      <c r="CC97" s="74"/>
      <c r="CD97" s="74"/>
      <c r="CE97" s="172"/>
      <c r="CF97" s="171"/>
      <c r="CG97" s="180"/>
      <c r="CH97" s="74"/>
      <c r="CI97" s="74"/>
      <c r="CJ97" s="74"/>
      <c r="CK97" s="74"/>
      <c r="CL97" s="74"/>
      <c r="CM97" s="74"/>
      <c r="CN97" s="74"/>
      <c r="CO97" s="74"/>
      <c r="CP97" s="74"/>
      <c r="CQ97" s="74"/>
      <c r="CR97" s="74"/>
      <c r="CS97" s="74"/>
      <c r="CT97" s="172"/>
    </row>
    <row r="98" spans="1:129" s="26" customFormat="1" ht="15.75" customHeight="1" x14ac:dyDescent="0.35">
      <c r="A98" s="87" t="s">
        <v>1065</v>
      </c>
      <c r="B98" s="88" t="s">
        <v>1290</v>
      </c>
      <c r="C98" s="88" t="s">
        <v>1970</v>
      </c>
      <c r="D98" s="72" t="s">
        <v>1971</v>
      </c>
      <c r="E98" s="69" t="s">
        <v>1957</v>
      </c>
      <c r="F98" s="69" t="s">
        <v>271</v>
      </c>
      <c r="G98" s="88" t="s">
        <v>221</v>
      </c>
      <c r="H98" s="72" t="s">
        <v>222</v>
      </c>
      <c r="I98" s="72">
        <v>4900240</v>
      </c>
      <c r="J98" s="116">
        <v>15</v>
      </c>
      <c r="K98" s="30" t="s">
        <v>2018</v>
      </c>
      <c r="L98" s="30" t="s">
        <v>2018</v>
      </c>
      <c r="M98" s="30" t="s">
        <v>2018</v>
      </c>
      <c r="N98" s="30" t="s">
        <v>2018</v>
      </c>
      <c r="O98" s="30" t="s">
        <v>2018</v>
      </c>
      <c r="P98" s="30" t="s">
        <v>2018</v>
      </c>
      <c r="Q98" s="30" t="s">
        <v>2018</v>
      </c>
      <c r="R98" s="30" t="s">
        <v>2018</v>
      </c>
      <c r="S98" s="30">
        <v>12</v>
      </c>
      <c r="T98" s="30">
        <v>15</v>
      </c>
      <c r="U98" s="30" t="s">
        <v>176</v>
      </c>
      <c r="V98" s="30" t="s">
        <v>2018</v>
      </c>
      <c r="W98" s="117" t="s">
        <v>2018</v>
      </c>
      <c r="X98" s="171"/>
      <c r="Y98" s="180"/>
      <c r="Z98" s="74"/>
      <c r="AA98" s="74"/>
      <c r="AB98" s="74"/>
      <c r="AC98" s="74"/>
      <c r="AD98" s="74"/>
      <c r="AE98" s="74"/>
      <c r="AF98" s="74"/>
      <c r="AG98" s="74"/>
      <c r="AH98" s="74"/>
      <c r="AI98" s="74"/>
      <c r="AJ98" s="74"/>
      <c r="AK98" s="74"/>
      <c r="AL98" s="172"/>
      <c r="AM98" s="171"/>
      <c r="AN98" s="180"/>
      <c r="AO98" s="74"/>
      <c r="AP98" s="74"/>
      <c r="AQ98" s="74"/>
      <c r="AR98" s="74"/>
      <c r="AS98" s="74"/>
      <c r="AT98" s="74"/>
      <c r="AU98" s="74"/>
      <c r="AV98" s="74"/>
      <c r="AW98" s="74"/>
      <c r="AX98" s="74"/>
      <c r="AY98" s="74"/>
      <c r="AZ98" s="74"/>
      <c r="BA98" s="172"/>
      <c r="BB98" s="171"/>
      <c r="BC98" s="180"/>
      <c r="BD98" s="74"/>
      <c r="BE98" s="74"/>
      <c r="BF98" s="74"/>
      <c r="BG98" s="74"/>
      <c r="BH98" s="74"/>
      <c r="BI98" s="74"/>
      <c r="BJ98" s="74"/>
      <c r="BK98" s="74"/>
      <c r="BL98" s="74"/>
      <c r="BM98" s="74"/>
      <c r="BN98" s="74"/>
      <c r="BO98" s="74"/>
      <c r="BP98" s="172"/>
      <c r="BQ98" s="171"/>
      <c r="BR98" s="180"/>
      <c r="BS98" s="74"/>
      <c r="BT98" s="74"/>
      <c r="BU98" s="74"/>
      <c r="BV98" s="74"/>
      <c r="BW98" s="74"/>
      <c r="BX98" s="74"/>
      <c r="BY98" s="74"/>
      <c r="BZ98" s="74"/>
      <c r="CA98" s="74"/>
      <c r="CB98" s="74"/>
      <c r="CC98" s="74"/>
      <c r="CD98" s="74"/>
      <c r="CE98" s="172"/>
      <c r="CF98" s="171"/>
      <c r="CG98" s="180"/>
      <c r="CH98" s="74"/>
      <c r="CI98" s="74"/>
      <c r="CJ98" s="74"/>
      <c r="CK98" s="74"/>
      <c r="CL98" s="74"/>
      <c r="CM98" s="74"/>
      <c r="CN98" s="74"/>
      <c r="CO98" s="74"/>
      <c r="CP98" s="74"/>
      <c r="CQ98" s="74"/>
      <c r="CR98" s="74"/>
      <c r="CS98" s="74"/>
      <c r="CT98" s="172"/>
    </row>
    <row r="99" spans="1:129" s="26" customFormat="1" ht="15.75" customHeight="1" x14ac:dyDescent="0.35">
      <c r="A99" s="87" t="s">
        <v>1065</v>
      </c>
      <c r="B99" s="88" t="s">
        <v>1109</v>
      </c>
      <c r="C99" s="88" t="s">
        <v>1000</v>
      </c>
      <c r="D99" s="72" t="s">
        <v>1110</v>
      </c>
      <c r="E99" s="69" t="s">
        <v>291</v>
      </c>
      <c r="F99" s="69" t="s">
        <v>271</v>
      </c>
      <c r="G99" s="88" t="s">
        <v>221</v>
      </c>
      <c r="H99" s="72" t="s">
        <v>222</v>
      </c>
      <c r="I99" s="72">
        <v>4900240</v>
      </c>
      <c r="J99" s="116">
        <v>239</v>
      </c>
      <c r="K99" s="30">
        <v>116</v>
      </c>
      <c r="L99" s="30">
        <v>123</v>
      </c>
      <c r="M99" s="30" t="s">
        <v>2018</v>
      </c>
      <c r="N99" s="30" t="s">
        <v>2018</v>
      </c>
      <c r="O99" s="30" t="s">
        <v>2018</v>
      </c>
      <c r="P99" s="30">
        <v>20</v>
      </c>
      <c r="Q99" s="30" t="s">
        <v>2018</v>
      </c>
      <c r="R99" s="30" t="s">
        <v>2018</v>
      </c>
      <c r="S99" s="30">
        <v>211</v>
      </c>
      <c r="T99" s="30">
        <v>36</v>
      </c>
      <c r="U99" s="30" t="s">
        <v>176</v>
      </c>
      <c r="V99" s="30">
        <v>93</v>
      </c>
      <c r="W99" s="117" t="s">
        <v>2018</v>
      </c>
      <c r="X99" s="171"/>
      <c r="Y99" s="180"/>
      <c r="Z99" s="74"/>
      <c r="AA99" s="74"/>
      <c r="AB99" s="74"/>
      <c r="AC99" s="74"/>
      <c r="AD99" s="74"/>
      <c r="AE99" s="74"/>
      <c r="AF99" s="74"/>
      <c r="AG99" s="74"/>
      <c r="AH99" s="74"/>
      <c r="AI99" s="74"/>
      <c r="AJ99" s="74"/>
      <c r="AK99" s="74"/>
      <c r="AL99" s="172"/>
      <c r="AM99" s="171"/>
      <c r="AN99" s="180"/>
      <c r="AO99" s="74"/>
      <c r="AP99" s="74"/>
      <c r="AQ99" s="74"/>
      <c r="AR99" s="74"/>
      <c r="AS99" s="74"/>
      <c r="AT99" s="74"/>
      <c r="AU99" s="74"/>
      <c r="AV99" s="74"/>
      <c r="AW99" s="74"/>
      <c r="AX99" s="74"/>
      <c r="AY99" s="74"/>
      <c r="AZ99" s="74"/>
      <c r="BA99" s="172"/>
      <c r="BB99" s="171"/>
      <c r="BC99" s="180"/>
      <c r="BD99" s="74"/>
      <c r="BE99" s="74"/>
      <c r="BF99" s="74"/>
      <c r="BG99" s="74"/>
      <c r="BH99" s="74"/>
      <c r="BI99" s="74"/>
      <c r="BJ99" s="74"/>
      <c r="BK99" s="74"/>
      <c r="BL99" s="74"/>
      <c r="BM99" s="74"/>
      <c r="BN99" s="74"/>
      <c r="BO99" s="74"/>
      <c r="BP99" s="172"/>
      <c r="BQ99" s="171"/>
      <c r="BR99" s="180"/>
      <c r="BS99" s="74"/>
      <c r="BT99" s="74"/>
      <c r="BU99" s="74"/>
      <c r="BV99" s="74"/>
      <c r="BW99" s="74"/>
      <c r="BX99" s="74"/>
      <c r="BY99" s="74"/>
      <c r="BZ99" s="74"/>
      <c r="CA99" s="74"/>
      <c r="CB99" s="74"/>
      <c r="CC99" s="74"/>
      <c r="CD99" s="74"/>
      <c r="CE99" s="172"/>
      <c r="CF99" s="171"/>
      <c r="CG99" s="180"/>
      <c r="CH99" s="74"/>
      <c r="CI99" s="74"/>
      <c r="CJ99" s="74"/>
      <c r="CK99" s="74"/>
      <c r="CL99" s="74"/>
      <c r="CM99" s="74"/>
      <c r="CN99" s="74"/>
      <c r="CO99" s="74"/>
      <c r="CP99" s="74"/>
      <c r="CQ99" s="74"/>
      <c r="CR99" s="74"/>
      <c r="CS99" s="74"/>
      <c r="CT99" s="172"/>
    </row>
    <row r="100" spans="1:129" s="26" customFormat="1" ht="15.75" customHeight="1" x14ac:dyDescent="0.35">
      <c r="A100" s="87" t="s">
        <v>1065</v>
      </c>
      <c r="B100" s="88" t="s">
        <v>1775</v>
      </c>
      <c r="C100" s="88" t="s">
        <v>1004</v>
      </c>
      <c r="D100" s="72" t="s">
        <v>1972</v>
      </c>
      <c r="E100" s="69" t="s">
        <v>291</v>
      </c>
      <c r="F100" s="69" t="s">
        <v>271</v>
      </c>
      <c r="G100" s="88" t="s">
        <v>221</v>
      </c>
      <c r="H100" s="72" t="s">
        <v>222</v>
      </c>
      <c r="I100" s="72">
        <v>4900240</v>
      </c>
      <c r="J100" s="116">
        <v>57</v>
      </c>
      <c r="K100" s="30">
        <v>33</v>
      </c>
      <c r="L100" s="30">
        <v>24</v>
      </c>
      <c r="M100" s="30" t="s">
        <v>2018</v>
      </c>
      <c r="N100" s="30" t="s">
        <v>2018</v>
      </c>
      <c r="O100" s="30" t="s">
        <v>2018</v>
      </c>
      <c r="P100" s="30" t="s">
        <v>2018</v>
      </c>
      <c r="Q100" s="30" t="s">
        <v>2018</v>
      </c>
      <c r="R100" s="30" t="s">
        <v>2018</v>
      </c>
      <c r="S100" s="30">
        <v>54</v>
      </c>
      <c r="T100" s="30">
        <v>10</v>
      </c>
      <c r="U100" s="30" t="s">
        <v>176</v>
      </c>
      <c r="V100" s="30" t="s">
        <v>2018</v>
      </c>
      <c r="W100" s="117" t="s">
        <v>2018</v>
      </c>
      <c r="X100" s="171"/>
      <c r="Y100" s="180"/>
      <c r="Z100" s="74"/>
      <c r="AA100" s="74"/>
      <c r="AB100" s="74"/>
      <c r="AC100" s="74"/>
      <c r="AD100" s="74"/>
      <c r="AE100" s="74"/>
      <c r="AF100" s="74"/>
      <c r="AG100" s="74"/>
      <c r="AH100" s="74"/>
      <c r="AI100" s="74"/>
      <c r="AJ100" s="74"/>
      <c r="AK100" s="74"/>
      <c r="AL100" s="172"/>
      <c r="AM100" s="171"/>
      <c r="AN100" s="180"/>
      <c r="AO100" s="74"/>
      <c r="AP100" s="74"/>
      <c r="AQ100" s="74"/>
      <c r="AR100" s="74"/>
      <c r="AS100" s="74"/>
      <c r="AT100" s="74"/>
      <c r="AU100" s="74"/>
      <c r="AV100" s="74"/>
      <c r="AW100" s="74"/>
      <c r="AX100" s="74"/>
      <c r="AY100" s="74"/>
      <c r="AZ100" s="74"/>
      <c r="BA100" s="172"/>
      <c r="BB100" s="171"/>
      <c r="BC100" s="180"/>
      <c r="BD100" s="74"/>
      <c r="BE100" s="74"/>
      <c r="BF100" s="74"/>
      <c r="BG100" s="74"/>
      <c r="BH100" s="74"/>
      <c r="BI100" s="74"/>
      <c r="BJ100" s="74"/>
      <c r="BK100" s="74"/>
      <c r="BL100" s="74"/>
      <c r="BM100" s="74"/>
      <c r="BN100" s="74"/>
      <c r="BO100" s="74"/>
      <c r="BP100" s="172"/>
      <c r="BQ100" s="171"/>
      <c r="BR100" s="180"/>
      <c r="BS100" s="74"/>
      <c r="BT100" s="74"/>
      <c r="BU100" s="74"/>
      <c r="BV100" s="74"/>
      <c r="BW100" s="74"/>
      <c r="BX100" s="74"/>
      <c r="BY100" s="74"/>
      <c r="BZ100" s="74"/>
      <c r="CA100" s="74"/>
      <c r="CB100" s="74"/>
      <c r="CC100" s="74"/>
      <c r="CD100" s="74"/>
      <c r="CE100" s="172"/>
      <c r="CF100" s="171"/>
      <c r="CG100" s="180"/>
      <c r="CH100" s="74"/>
      <c r="CI100" s="74"/>
      <c r="CJ100" s="74"/>
      <c r="CK100" s="74"/>
      <c r="CL100" s="74"/>
      <c r="CM100" s="74"/>
      <c r="CN100" s="74"/>
      <c r="CO100" s="74"/>
      <c r="CP100" s="74"/>
      <c r="CQ100" s="74"/>
      <c r="CR100" s="74"/>
      <c r="CS100" s="74"/>
      <c r="CT100" s="172"/>
    </row>
    <row r="101" spans="1:129" s="26" customFormat="1" ht="15.75" customHeight="1" x14ac:dyDescent="0.35">
      <c r="A101" s="87" t="s">
        <v>1065</v>
      </c>
      <c r="B101" s="88" t="s">
        <v>856</v>
      </c>
      <c r="C101" s="88" t="s">
        <v>1038</v>
      </c>
      <c r="D101" s="72" t="s">
        <v>857</v>
      </c>
      <c r="E101" s="69" t="s">
        <v>401</v>
      </c>
      <c r="F101" s="69" t="s">
        <v>271</v>
      </c>
      <c r="G101" s="88" t="s">
        <v>221</v>
      </c>
      <c r="H101" s="72" t="s">
        <v>222</v>
      </c>
      <c r="I101" s="72">
        <v>4900240</v>
      </c>
      <c r="J101" s="116">
        <v>1077</v>
      </c>
      <c r="K101" s="30">
        <v>547</v>
      </c>
      <c r="L101" s="30">
        <v>530</v>
      </c>
      <c r="M101" s="30">
        <v>111</v>
      </c>
      <c r="N101" s="30" t="s">
        <v>2018</v>
      </c>
      <c r="O101" s="30" t="s">
        <v>2018</v>
      </c>
      <c r="P101" s="30">
        <v>91</v>
      </c>
      <c r="Q101" s="30" t="s">
        <v>2018</v>
      </c>
      <c r="R101" s="30">
        <v>33</v>
      </c>
      <c r="S101" s="30">
        <v>835</v>
      </c>
      <c r="T101" s="30">
        <v>147</v>
      </c>
      <c r="U101" s="30" t="s">
        <v>176</v>
      </c>
      <c r="V101" s="30">
        <v>377</v>
      </c>
      <c r="W101" s="117">
        <v>14</v>
      </c>
      <c r="X101" s="173">
        <v>4</v>
      </c>
      <c r="Y101" s="184">
        <v>204</v>
      </c>
      <c r="Z101" s="85">
        <v>70</v>
      </c>
      <c r="AA101" s="85">
        <v>134</v>
      </c>
      <c r="AB101" s="85">
        <v>21</v>
      </c>
      <c r="AC101" s="85" t="s">
        <v>2018</v>
      </c>
      <c r="AD101" s="85" t="s">
        <v>2018</v>
      </c>
      <c r="AE101" s="85">
        <v>21</v>
      </c>
      <c r="AF101" s="85" t="s">
        <v>2018</v>
      </c>
      <c r="AG101" s="85" t="s">
        <v>2018</v>
      </c>
      <c r="AH101" s="85">
        <v>156</v>
      </c>
      <c r="AI101" s="85">
        <v>26</v>
      </c>
      <c r="AJ101" s="85" t="s">
        <v>176</v>
      </c>
      <c r="AK101" s="85">
        <v>80</v>
      </c>
      <c r="AL101" s="174" t="s">
        <v>2018</v>
      </c>
      <c r="AM101" s="173">
        <v>1</v>
      </c>
      <c r="AN101" s="184">
        <v>22</v>
      </c>
      <c r="AO101" s="85">
        <v>10</v>
      </c>
      <c r="AP101" s="85">
        <v>12</v>
      </c>
      <c r="AQ101" s="85" t="s">
        <v>2018</v>
      </c>
      <c r="AR101" s="85" t="s">
        <v>2018</v>
      </c>
      <c r="AS101" s="85" t="s">
        <v>2018</v>
      </c>
      <c r="AT101" s="85" t="s">
        <v>2018</v>
      </c>
      <c r="AU101" s="85" t="s">
        <v>2018</v>
      </c>
      <c r="AV101" s="85" t="s">
        <v>2018</v>
      </c>
      <c r="AW101" s="85">
        <v>17</v>
      </c>
      <c r="AX101" s="85" t="s">
        <v>2018</v>
      </c>
      <c r="AY101" s="85" t="s">
        <v>176</v>
      </c>
      <c r="AZ101" s="85" t="s">
        <v>2018</v>
      </c>
      <c r="BA101" s="174" t="s">
        <v>2018</v>
      </c>
      <c r="BB101" s="173">
        <v>1</v>
      </c>
      <c r="BC101" s="184">
        <v>22</v>
      </c>
      <c r="BD101" s="85">
        <v>10</v>
      </c>
      <c r="BE101" s="85">
        <v>12</v>
      </c>
      <c r="BF101" s="85" t="s">
        <v>2018</v>
      </c>
      <c r="BG101" s="85" t="s">
        <v>2018</v>
      </c>
      <c r="BH101" s="85" t="s">
        <v>2018</v>
      </c>
      <c r="BI101" s="85" t="s">
        <v>2018</v>
      </c>
      <c r="BJ101" s="85" t="s">
        <v>2018</v>
      </c>
      <c r="BK101" s="85" t="s">
        <v>2018</v>
      </c>
      <c r="BL101" s="85">
        <v>17</v>
      </c>
      <c r="BM101" s="85" t="s">
        <v>2018</v>
      </c>
      <c r="BN101" s="85" t="s">
        <v>176</v>
      </c>
      <c r="BO101" s="85" t="s">
        <v>2018</v>
      </c>
      <c r="BP101" s="174" t="s">
        <v>2018</v>
      </c>
      <c r="BQ101" s="171"/>
      <c r="BR101" s="180"/>
      <c r="BS101" s="74"/>
      <c r="BT101" s="74"/>
      <c r="BU101" s="74"/>
      <c r="BV101" s="74"/>
      <c r="BW101" s="74"/>
      <c r="BX101" s="74"/>
      <c r="BY101" s="74"/>
      <c r="BZ101" s="74"/>
      <c r="CA101" s="74"/>
      <c r="CB101" s="74"/>
      <c r="CC101" s="74"/>
      <c r="CD101" s="74"/>
      <c r="CE101" s="172"/>
      <c r="CF101" s="175">
        <v>3</v>
      </c>
      <c r="CG101" s="187">
        <v>182</v>
      </c>
      <c r="CH101" s="86">
        <v>60</v>
      </c>
      <c r="CI101" s="86">
        <v>122</v>
      </c>
      <c r="CJ101" s="86">
        <v>19</v>
      </c>
      <c r="CK101" s="86" t="s">
        <v>2018</v>
      </c>
      <c r="CL101" s="86" t="s">
        <v>2018</v>
      </c>
      <c r="CM101" s="86">
        <v>18</v>
      </c>
      <c r="CN101" s="86" t="s">
        <v>2018</v>
      </c>
      <c r="CO101" s="86" t="s">
        <v>2018</v>
      </c>
      <c r="CP101" s="86">
        <v>139</v>
      </c>
      <c r="CQ101" s="86">
        <v>23</v>
      </c>
      <c r="CR101" s="86" t="s">
        <v>176</v>
      </c>
      <c r="CS101" s="86">
        <v>75</v>
      </c>
      <c r="CT101" s="176" t="s">
        <v>2018</v>
      </c>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row>
    <row r="102" spans="1:129" s="26" customFormat="1" ht="15.75" customHeight="1" x14ac:dyDescent="0.35">
      <c r="A102" s="87" t="s">
        <v>1065</v>
      </c>
      <c r="B102" s="88" t="s">
        <v>385</v>
      </c>
      <c r="C102" s="88" t="s">
        <v>992</v>
      </c>
      <c r="D102" s="72" t="s">
        <v>386</v>
      </c>
      <c r="E102" s="69" t="s">
        <v>1956</v>
      </c>
      <c r="F102" s="69" t="s">
        <v>401</v>
      </c>
      <c r="G102" s="88" t="s">
        <v>385</v>
      </c>
      <c r="H102" s="72" t="s">
        <v>387</v>
      </c>
      <c r="I102" s="72">
        <v>4900140</v>
      </c>
      <c r="J102" s="116">
        <v>89</v>
      </c>
      <c r="K102" s="30">
        <v>40</v>
      </c>
      <c r="L102" s="30">
        <v>49</v>
      </c>
      <c r="M102" s="30" t="s">
        <v>2018</v>
      </c>
      <c r="N102" s="30" t="s">
        <v>2018</v>
      </c>
      <c r="O102" s="30" t="s">
        <v>2018</v>
      </c>
      <c r="P102" s="30" t="s">
        <v>2018</v>
      </c>
      <c r="Q102" s="30" t="s">
        <v>2018</v>
      </c>
      <c r="R102" s="30" t="s">
        <v>2018</v>
      </c>
      <c r="S102" s="30">
        <v>74</v>
      </c>
      <c r="T102" s="30">
        <v>18</v>
      </c>
      <c r="U102" s="30" t="s">
        <v>176</v>
      </c>
      <c r="V102" s="30">
        <v>10</v>
      </c>
      <c r="W102" s="117" t="s">
        <v>2018</v>
      </c>
      <c r="X102" s="173">
        <v>1</v>
      </c>
      <c r="Y102" s="184">
        <v>11</v>
      </c>
      <c r="Z102" s="85" t="s">
        <v>2018</v>
      </c>
      <c r="AA102" s="85" t="s">
        <v>2018</v>
      </c>
      <c r="AB102" s="85" t="s">
        <v>2018</v>
      </c>
      <c r="AC102" s="85" t="s">
        <v>2018</v>
      </c>
      <c r="AD102" s="85" t="s">
        <v>2018</v>
      </c>
      <c r="AE102" s="85" t="s">
        <v>2018</v>
      </c>
      <c r="AF102" s="85" t="s">
        <v>2018</v>
      </c>
      <c r="AG102" s="85" t="s">
        <v>2018</v>
      </c>
      <c r="AH102" s="85">
        <v>10</v>
      </c>
      <c r="AI102" s="85" t="s">
        <v>2018</v>
      </c>
      <c r="AJ102" s="85" t="s">
        <v>176</v>
      </c>
      <c r="AK102" s="85" t="s">
        <v>2018</v>
      </c>
      <c r="AL102" s="174" t="s">
        <v>2018</v>
      </c>
      <c r="AM102" s="173">
        <v>1</v>
      </c>
      <c r="AN102" s="184">
        <v>11</v>
      </c>
      <c r="AO102" s="85" t="s">
        <v>2018</v>
      </c>
      <c r="AP102" s="85" t="s">
        <v>2018</v>
      </c>
      <c r="AQ102" s="85" t="s">
        <v>2018</v>
      </c>
      <c r="AR102" s="85" t="s">
        <v>2018</v>
      </c>
      <c r="AS102" s="85" t="s">
        <v>2018</v>
      </c>
      <c r="AT102" s="85" t="s">
        <v>2018</v>
      </c>
      <c r="AU102" s="85" t="s">
        <v>2018</v>
      </c>
      <c r="AV102" s="85" t="s">
        <v>2018</v>
      </c>
      <c r="AW102" s="85">
        <v>10</v>
      </c>
      <c r="AX102" s="85" t="s">
        <v>2018</v>
      </c>
      <c r="AY102" s="85" t="s">
        <v>176</v>
      </c>
      <c r="AZ102" s="85" t="s">
        <v>2018</v>
      </c>
      <c r="BA102" s="174" t="s">
        <v>2018</v>
      </c>
      <c r="BB102" s="171">
        <v>1</v>
      </c>
      <c r="BC102" s="180">
        <v>11</v>
      </c>
      <c r="BD102" s="74" t="s">
        <v>2018</v>
      </c>
      <c r="BE102" s="74" t="s">
        <v>2018</v>
      </c>
      <c r="BF102" s="74" t="s">
        <v>2018</v>
      </c>
      <c r="BG102" s="74" t="s">
        <v>2018</v>
      </c>
      <c r="BH102" s="74" t="s">
        <v>2018</v>
      </c>
      <c r="BI102" s="74" t="s">
        <v>2018</v>
      </c>
      <c r="BJ102" s="74" t="s">
        <v>2018</v>
      </c>
      <c r="BK102" s="74" t="s">
        <v>2018</v>
      </c>
      <c r="BL102" s="74">
        <v>10</v>
      </c>
      <c r="BM102" s="74" t="s">
        <v>2018</v>
      </c>
      <c r="BN102" s="74" t="s">
        <v>176</v>
      </c>
      <c r="BO102" s="74" t="s">
        <v>2018</v>
      </c>
      <c r="BP102" s="172" t="s">
        <v>2018</v>
      </c>
      <c r="BQ102" s="171"/>
      <c r="BR102" s="180"/>
      <c r="BS102" s="74"/>
      <c r="BT102" s="74"/>
      <c r="BU102" s="74"/>
      <c r="BV102" s="74"/>
      <c r="BW102" s="74"/>
      <c r="BX102" s="74"/>
      <c r="BY102" s="74"/>
      <c r="BZ102" s="74"/>
      <c r="CA102" s="74"/>
      <c r="CB102" s="74"/>
      <c r="CC102" s="74"/>
      <c r="CD102" s="74"/>
      <c r="CE102" s="172"/>
      <c r="CF102" s="171"/>
      <c r="CG102" s="180"/>
      <c r="CH102" s="74"/>
      <c r="CI102" s="74"/>
      <c r="CJ102" s="74"/>
      <c r="CK102" s="74"/>
      <c r="CL102" s="74"/>
      <c r="CM102" s="74"/>
      <c r="CN102" s="74"/>
      <c r="CO102" s="74"/>
      <c r="CP102" s="74"/>
      <c r="CQ102" s="74"/>
      <c r="CR102" s="74"/>
      <c r="CS102" s="74"/>
      <c r="CT102" s="172"/>
    </row>
    <row r="103" spans="1:129" s="26" customFormat="1" ht="15.75" customHeight="1" x14ac:dyDescent="0.35">
      <c r="A103" s="87" t="s">
        <v>1065</v>
      </c>
      <c r="B103" s="88" t="s">
        <v>1333</v>
      </c>
      <c r="C103" s="88" t="s">
        <v>986</v>
      </c>
      <c r="D103" s="72" t="s">
        <v>2015</v>
      </c>
      <c r="E103" s="69" t="s">
        <v>401</v>
      </c>
      <c r="F103" s="69" t="s">
        <v>271</v>
      </c>
      <c r="G103" s="88" t="s">
        <v>1333</v>
      </c>
      <c r="H103" s="72" t="s">
        <v>2016</v>
      </c>
      <c r="I103" s="72">
        <v>4900036</v>
      </c>
      <c r="J103" s="116">
        <v>271</v>
      </c>
      <c r="K103" s="30">
        <v>154</v>
      </c>
      <c r="L103" s="30">
        <v>117</v>
      </c>
      <c r="M103" s="30" t="s">
        <v>2018</v>
      </c>
      <c r="N103" s="30" t="s">
        <v>2018</v>
      </c>
      <c r="O103" s="30" t="s">
        <v>2018</v>
      </c>
      <c r="P103" s="30">
        <v>60</v>
      </c>
      <c r="Q103" s="30">
        <v>14</v>
      </c>
      <c r="R103" s="30">
        <v>13</v>
      </c>
      <c r="S103" s="30">
        <v>174</v>
      </c>
      <c r="T103" s="30">
        <v>61</v>
      </c>
      <c r="U103" s="30" t="s">
        <v>176</v>
      </c>
      <c r="V103" s="30">
        <v>141</v>
      </c>
      <c r="W103" s="117">
        <v>20</v>
      </c>
      <c r="X103" s="171"/>
      <c r="Y103" s="180"/>
      <c r="Z103" s="74"/>
      <c r="AA103" s="74"/>
      <c r="AB103" s="74"/>
      <c r="AC103" s="74"/>
      <c r="AD103" s="74"/>
      <c r="AE103" s="74"/>
      <c r="AF103" s="74"/>
      <c r="AG103" s="74"/>
      <c r="AH103" s="74"/>
      <c r="AI103" s="74"/>
      <c r="AJ103" s="74"/>
      <c r="AK103" s="74"/>
      <c r="AL103" s="172"/>
      <c r="AM103" s="171"/>
      <c r="AN103" s="180"/>
      <c r="AO103" s="74"/>
      <c r="AP103" s="74"/>
      <c r="AQ103" s="74"/>
      <c r="AR103" s="74"/>
      <c r="AS103" s="74"/>
      <c r="AT103" s="74"/>
      <c r="AU103" s="74"/>
      <c r="AV103" s="74"/>
      <c r="AW103" s="74"/>
      <c r="AX103" s="74"/>
      <c r="AY103" s="74"/>
      <c r="AZ103" s="74"/>
      <c r="BA103" s="172"/>
      <c r="BB103" s="171"/>
      <c r="BC103" s="180"/>
      <c r="BD103" s="74"/>
      <c r="BE103" s="74"/>
      <c r="BF103" s="74"/>
      <c r="BG103" s="74"/>
      <c r="BH103" s="74"/>
      <c r="BI103" s="74"/>
      <c r="BJ103" s="74"/>
      <c r="BK103" s="74"/>
      <c r="BL103" s="74"/>
      <c r="BM103" s="74"/>
      <c r="BN103" s="74"/>
      <c r="BO103" s="74"/>
      <c r="BP103" s="172"/>
      <c r="BQ103" s="171"/>
      <c r="BR103" s="180"/>
      <c r="BS103" s="74"/>
      <c r="BT103" s="74"/>
      <c r="BU103" s="74"/>
      <c r="BV103" s="74"/>
      <c r="BW103" s="74"/>
      <c r="BX103" s="74"/>
      <c r="BY103" s="74"/>
      <c r="BZ103" s="74"/>
      <c r="CA103" s="74"/>
      <c r="CB103" s="74"/>
      <c r="CC103" s="74"/>
      <c r="CD103" s="74"/>
      <c r="CE103" s="172"/>
      <c r="CF103" s="171"/>
      <c r="CG103" s="180"/>
      <c r="CH103" s="74"/>
      <c r="CI103" s="74"/>
      <c r="CJ103" s="74"/>
      <c r="CK103" s="74"/>
      <c r="CL103" s="74"/>
      <c r="CM103" s="74"/>
      <c r="CN103" s="74"/>
      <c r="CO103" s="74"/>
      <c r="CP103" s="74"/>
      <c r="CQ103" s="74"/>
      <c r="CR103" s="74"/>
      <c r="CS103" s="74"/>
      <c r="CT103" s="172"/>
    </row>
    <row r="104" spans="1:129" s="26" customFormat="1" ht="15.75" customHeight="1" x14ac:dyDescent="0.35">
      <c r="A104" s="87" t="s">
        <v>1065</v>
      </c>
      <c r="B104" s="88" t="s">
        <v>398</v>
      </c>
      <c r="C104" s="88" t="s">
        <v>1012</v>
      </c>
      <c r="D104" s="72" t="s">
        <v>399</v>
      </c>
      <c r="E104" s="69" t="s">
        <v>401</v>
      </c>
      <c r="F104" s="69" t="s">
        <v>271</v>
      </c>
      <c r="G104" s="88" t="s">
        <v>400</v>
      </c>
      <c r="H104" s="72" t="s">
        <v>401</v>
      </c>
      <c r="I104" s="72">
        <v>4900270</v>
      </c>
      <c r="J104" s="116">
        <v>654</v>
      </c>
      <c r="K104" s="30">
        <v>327</v>
      </c>
      <c r="L104" s="30">
        <v>327</v>
      </c>
      <c r="M104" s="30" t="s">
        <v>2018</v>
      </c>
      <c r="N104" s="30" t="s">
        <v>2018</v>
      </c>
      <c r="O104" s="30" t="s">
        <v>2018</v>
      </c>
      <c r="P104" s="30">
        <v>34</v>
      </c>
      <c r="Q104" s="30" t="s">
        <v>2018</v>
      </c>
      <c r="R104" s="30" t="s">
        <v>2018</v>
      </c>
      <c r="S104" s="30">
        <v>613</v>
      </c>
      <c r="T104" s="30">
        <v>109</v>
      </c>
      <c r="U104" s="30" t="s">
        <v>176</v>
      </c>
      <c r="V104" s="30">
        <v>294</v>
      </c>
      <c r="W104" s="117" t="s">
        <v>2018</v>
      </c>
      <c r="X104" s="173">
        <v>7</v>
      </c>
      <c r="Y104" s="184">
        <v>205</v>
      </c>
      <c r="Z104" s="85">
        <v>51</v>
      </c>
      <c r="AA104" s="85">
        <v>154</v>
      </c>
      <c r="AB104" s="85" t="s">
        <v>2018</v>
      </c>
      <c r="AC104" s="85" t="s">
        <v>2018</v>
      </c>
      <c r="AD104" s="85" t="s">
        <v>2018</v>
      </c>
      <c r="AE104" s="85">
        <v>16</v>
      </c>
      <c r="AF104" s="85" t="s">
        <v>2018</v>
      </c>
      <c r="AG104" s="85" t="s">
        <v>2018</v>
      </c>
      <c r="AH104" s="85">
        <v>189</v>
      </c>
      <c r="AI104" s="85">
        <v>31</v>
      </c>
      <c r="AJ104" s="85" t="s">
        <v>176</v>
      </c>
      <c r="AK104" s="85">
        <v>101</v>
      </c>
      <c r="AL104" s="174" t="s">
        <v>2018</v>
      </c>
      <c r="AM104" s="173">
        <v>3</v>
      </c>
      <c r="AN104" s="184">
        <v>86</v>
      </c>
      <c r="AO104" s="85">
        <v>20</v>
      </c>
      <c r="AP104" s="85">
        <v>66</v>
      </c>
      <c r="AQ104" s="85" t="s">
        <v>2018</v>
      </c>
      <c r="AR104" s="85" t="s">
        <v>2018</v>
      </c>
      <c r="AS104" s="85" t="s">
        <v>2018</v>
      </c>
      <c r="AT104" s="85" t="s">
        <v>2018</v>
      </c>
      <c r="AU104" s="85" t="s">
        <v>2018</v>
      </c>
      <c r="AV104" s="85" t="s">
        <v>2018</v>
      </c>
      <c r="AW104" s="85">
        <v>80</v>
      </c>
      <c r="AX104" s="85">
        <v>14</v>
      </c>
      <c r="AY104" s="85" t="s">
        <v>176</v>
      </c>
      <c r="AZ104" s="85">
        <v>44</v>
      </c>
      <c r="BA104" s="174" t="s">
        <v>2018</v>
      </c>
      <c r="BB104" s="171">
        <v>3</v>
      </c>
      <c r="BC104" s="180">
        <v>86</v>
      </c>
      <c r="BD104" s="74">
        <v>20</v>
      </c>
      <c r="BE104" s="74">
        <v>66</v>
      </c>
      <c r="BF104" s="74" t="s">
        <v>2018</v>
      </c>
      <c r="BG104" s="74" t="s">
        <v>2018</v>
      </c>
      <c r="BH104" s="74" t="s">
        <v>2018</v>
      </c>
      <c r="BI104" s="74" t="s">
        <v>2018</v>
      </c>
      <c r="BJ104" s="74" t="s">
        <v>2018</v>
      </c>
      <c r="BK104" s="74" t="s">
        <v>2018</v>
      </c>
      <c r="BL104" s="74">
        <v>80</v>
      </c>
      <c r="BM104" s="74">
        <v>14</v>
      </c>
      <c r="BN104" s="74" t="s">
        <v>176</v>
      </c>
      <c r="BO104" s="74">
        <v>44</v>
      </c>
      <c r="BP104" s="172" t="s">
        <v>2018</v>
      </c>
      <c r="BQ104" s="171"/>
      <c r="BR104" s="180"/>
      <c r="BS104" s="74"/>
      <c r="BT104" s="74"/>
      <c r="BU104" s="74"/>
      <c r="BV104" s="74"/>
      <c r="BW104" s="74"/>
      <c r="BX104" s="74"/>
      <c r="BY104" s="74"/>
      <c r="BZ104" s="74"/>
      <c r="CA104" s="74"/>
      <c r="CB104" s="74"/>
      <c r="CC104" s="74"/>
      <c r="CD104" s="74"/>
      <c r="CE104" s="172"/>
      <c r="CF104" s="171">
        <v>4</v>
      </c>
      <c r="CG104" s="180">
        <v>119</v>
      </c>
      <c r="CH104" s="74">
        <v>31</v>
      </c>
      <c r="CI104" s="74">
        <v>88</v>
      </c>
      <c r="CJ104" s="74" t="s">
        <v>2018</v>
      </c>
      <c r="CK104" s="74" t="s">
        <v>2018</v>
      </c>
      <c r="CL104" s="74" t="s">
        <v>2018</v>
      </c>
      <c r="CM104" s="74">
        <v>10</v>
      </c>
      <c r="CN104" s="74" t="s">
        <v>2018</v>
      </c>
      <c r="CO104" s="74" t="s">
        <v>2018</v>
      </c>
      <c r="CP104" s="74">
        <v>109</v>
      </c>
      <c r="CQ104" s="74">
        <v>17</v>
      </c>
      <c r="CR104" s="74" t="s">
        <v>176</v>
      </c>
      <c r="CS104" s="74">
        <v>57</v>
      </c>
      <c r="CT104" s="172" t="s">
        <v>2018</v>
      </c>
    </row>
    <row r="105" spans="1:129" s="26" customFormat="1" ht="15.75" customHeight="1" x14ac:dyDescent="0.35">
      <c r="A105" s="87" t="s">
        <v>1065</v>
      </c>
      <c r="B105" s="88" t="s">
        <v>440</v>
      </c>
      <c r="C105" s="88" t="s">
        <v>988</v>
      </c>
      <c r="D105" s="72" t="s">
        <v>441</v>
      </c>
      <c r="E105" s="69" t="s">
        <v>291</v>
      </c>
      <c r="F105" s="69" t="s">
        <v>271</v>
      </c>
      <c r="G105" s="88" t="s">
        <v>400</v>
      </c>
      <c r="H105" s="72" t="s">
        <v>401</v>
      </c>
      <c r="I105" s="72">
        <v>4900270</v>
      </c>
      <c r="J105" s="116">
        <v>58</v>
      </c>
      <c r="K105" s="30">
        <v>31</v>
      </c>
      <c r="L105" s="30">
        <v>27</v>
      </c>
      <c r="M105" s="30" t="s">
        <v>2018</v>
      </c>
      <c r="N105" s="30" t="s">
        <v>2018</v>
      </c>
      <c r="O105" s="30" t="s">
        <v>2018</v>
      </c>
      <c r="P105" s="30">
        <v>33</v>
      </c>
      <c r="Q105" s="30" t="s">
        <v>2018</v>
      </c>
      <c r="R105" s="30" t="s">
        <v>2018</v>
      </c>
      <c r="S105" s="30">
        <v>25</v>
      </c>
      <c r="T105" s="30">
        <v>13</v>
      </c>
      <c r="U105" s="30" t="s">
        <v>176</v>
      </c>
      <c r="V105" s="30">
        <v>38</v>
      </c>
      <c r="W105" s="117">
        <v>13</v>
      </c>
      <c r="X105" s="173">
        <v>2</v>
      </c>
      <c r="Y105" s="184">
        <v>23</v>
      </c>
      <c r="Z105" s="85" t="s">
        <v>2018</v>
      </c>
      <c r="AA105" s="85">
        <v>17</v>
      </c>
      <c r="AB105" s="85" t="s">
        <v>2018</v>
      </c>
      <c r="AC105" s="85" t="s">
        <v>2018</v>
      </c>
      <c r="AD105" s="85" t="s">
        <v>2018</v>
      </c>
      <c r="AE105" s="85">
        <v>11</v>
      </c>
      <c r="AF105" s="85" t="s">
        <v>2018</v>
      </c>
      <c r="AG105" s="85" t="s">
        <v>2018</v>
      </c>
      <c r="AH105" s="85">
        <v>12</v>
      </c>
      <c r="AI105" s="85" t="s">
        <v>2018</v>
      </c>
      <c r="AJ105" s="85" t="s">
        <v>176</v>
      </c>
      <c r="AK105" s="85">
        <v>13</v>
      </c>
      <c r="AL105" s="174" t="s">
        <v>2018</v>
      </c>
      <c r="AM105" s="173">
        <v>1</v>
      </c>
      <c r="AN105" s="184">
        <v>10</v>
      </c>
      <c r="AO105" s="85" t="s">
        <v>2018</v>
      </c>
      <c r="AP105" s="85" t="s">
        <v>2018</v>
      </c>
      <c r="AQ105" s="85" t="s">
        <v>2018</v>
      </c>
      <c r="AR105" s="85" t="s">
        <v>2018</v>
      </c>
      <c r="AS105" s="85" t="s">
        <v>2018</v>
      </c>
      <c r="AT105" s="85" t="s">
        <v>2018</v>
      </c>
      <c r="AU105" s="85" t="s">
        <v>2018</v>
      </c>
      <c r="AV105" s="85" t="s">
        <v>2018</v>
      </c>
      <c r="AW105" s="85" t="s">
        <v>2018</v>
      </c>
      <c r="AX105" s="85" t="s">
        <v>2018</v>
      </c>
      <c r="AY105" s="85" t="s">
        <v>176</v>
      </c>
      <c r="AZ105" s="85" t="s">
        <v>2018</v>
      </c>
      <c r="BA105" s="174" t="s">
        <v>2018</v>
      </c>
      <c r="BB105" s="173">
        <v>1</v>
      </c>
      <c r="BC105" s="184">
        <v>10</v>
      </c>
      <c r="BD105" s="85" t="s">
        <v>2018</v>
      </c>
      <c r="BE105" s="85" t="s">
        <v>2018</v>
      </c>
      <c r="BF105" s="85" t="s">
        <v>2018</v>
      </c>
      <c r="BG105" s="85" t="s">
        <v>2018</v>
      </c>
      <c r="BH105" s="85" t="s">
        <v>2018</v>
      </c>
      <c r="BI105" s="85" t="s">
        <v>2018</v>
      </c>
      <c r="BJ105" s="85" t="s">
        <v>2018</v>
      </c>
      <c r="BK105" s="85" t="s">
        <v>2018</v>
      </c>
      <c r="BL105" s="85" t="s">
        <v>2018</v>
      </c>
      <c r="BM105" s="85" t="s">
        <v>2018</v>
      </c>
      <c r="BN105" s="85" t="s">
        <v>176</v>
      </c>
      <c r="BO105" s="85" t="s">
        <v>2018</v>
      </c>
      <c r="BP105" s="174" t="s">
        <v>2018</v>
      </c>
      <c r="BQ105" s="171"/>
      <c r="BR105" s="180"/>
      <c r="BS105" s="74"/>
      <c r="BT105" s="74"/>
      <c r="BU105" s="74"/>
      <c r="BV105" s="74"/>
      <c r="BW105" s="74"/>
      <c r="BX105" s="74"/>
      <c r="BY105" s="74"/>
      <c r="BZ105" s="74"/>
      <c r="CA105" s="74"/>
      <c r="CB105" s="74"/>
      <c r="CC105" s="74"/>
      <c r="CD105" s="74"/>
      <c r="CE105" s="172"/>
      <c r="CF105" s="171">
        <v>1</v>
      </c>
      <c r="CG105" s="180">
        <v>13</v>
      </c>
      <c r="CH105" s="74" t="s">
        <v>2018</v>
      </c>
      <c r="CI105" s="74">
        <v>10</v>
      </c>
      <c r="CJ105" s="74" t="s">
        <v>2018</v>
      </c>
      <c r="CK105" s="74" t="s">
        <v>2018</v>
      </c>
      <c r="CL105" s="74" t="s">
        <v>2018</v>
      </c>
      <c r="CM105" s="74" t="s">
        <v>2018</v>
      </c>
      <c r="CN105" s="74" t="s">
        <v>2018</v>
      </c>
      <c r="CO105" s="74" t="s">
        <v>2018</v>
      </c>
      <c r="CP105" s="74" t="s">
        <v>2018</v>
      </c>
      <c r="CQ105" s="74" t="s">
        <v>2018</v>
      </c>
      <c r="CR105" s="74" t="s">
        <v>176</v>
      </c>
      <c r="CS105" s="74" t="s">
        <v>2018</v>
      </c>
      <c r="CT105" s="172" t="s">
        <v>2018</v>
      </c>
    </row>
    <row r="106" spans="1:129" s="26" customFormat="1" ht="15.75" customHeight="1" x14ac:dyDescent="0.35">
      <c r="A106" s="87" t="s">
        <v>1065</v>
      </c>
      <c r="B106" s="88" t="s">
        <v>415</v>
      </c>
      <c r="C106" s="88" t="s">
        <v>986</v>
      </c>
      <c r="D106" s="72" t="s">
        <v>416</v>
      </c>
      <c r="E106" s="69" t="s">
        <v>401</v>
      </c>
      <c r="F106" s="69" t="s">
        <v>271</v>
      </c>
      <c r="G106" s="88" t="s">
        <v>415</v>
      </c>
      <c r="H106" s="72" t="s">
        <v>417</v>
      </c>
      <c r="I106" s="72">
        <v>4900019</v>
      </c>
      <c r="J106" s="116">
        <v>251</v>
      </c>
      <c r="K106" s="30">
        <v>117</v>
      </c>
      <c r="L106" s="30">
        <v>134</v>
      </c>
      <c r="M106" s="30">
        <v>12</v>
      </c>
      <c r="N106" s="30" t="s">
        <v>2018</v>
      </c>
      <c r="O106" s="30" t="s">
        <v>2018</v>
      </c>
      <c r="P106" s="30">
        <v>66</v>
      </c>
      <c r="Q106" s="30" t="s">
        <v>2018</v>
      </c>
      <c r="R106" s="30" t="s">
        <v>2018</v>
      </c>
      <c r="S106" s="30">
        <v>163</v>
      </c>
      <c r="T106" s="30">
        <v>59</v>
      </c>
      <c r="U106" s="30" t="s">
        <v>176</v>
      </c>
      <c r="V106" s="30">
        <v>116</v>
      </c>
      <c r="W106" s="117" t="s">
        <v>2018</v>
      </c>
      <c r="X106" s="173">
        <v>2</v>
      </c>
      <c r="Y106" s="184" t="s">
        <v>2018</v>
      </c>
      <c r="Z106" s="85" t="s">
        <v>2018</v>
      </c>
      <c r="AA106" s="85" t="s">
        <v>2018</v>
      </c>
      <c r="AB106" s="85" t="s">
        <v>2018</v>
      </c>
      <c r="AC106" s="85" t="s">
        <v>2018</v>
      </c>
      <c r="AD106" s="85" t="s">
        <v>2018</v>
      </c>
      <c r="AE106" s="85" t="s">
        <v>2018</v>
      </c>
      <c r="AF106" s="85" t="s">
        <v>2018</v>
      </c>
      <c r="AG106" s="85" t="s">
        <v>2018</v>
      </c>
      <c r="AH106" s="85" t="s">
        <v>2018</v>
      </c>
      <c r="AI106" s="85" t="s">
        <v>2018</v>
      </c>
      <c r="AJ106" s="85" t="s">
        <v>176</v>
      </c>
      <c r="AK106" s="85" t="s">
        <v>2018</v>
      </c>
      <c r="AL106" s="174" t="s">
        <v>2018</v>
      </c>
      <c r="AM106" s="171"/>
      <c r="AN106" s="180"/>
      <c r="AO106" s="74"/>
      <c r="AP106" s="74"/>
      <c r="AQ106" s="74"/>
      <c r="AR106" s="74"/>
      <c r="AS106" s="74"/>
      <c r="AT106" s="74"/>
      <c r="AU106" s="74"/>
      <c r="AV106" s="74"/>
      <c r="AW106" s="74"/>
      <c r="AX106" s="74"/>
      <c r="AY106" s="74"/>
      <c r="AZ106" s="74"/>
      <c r="BA106" s="172"/>
      <c r="BB106" s="171"/>
      <c r="BC106" s="180"/>
      <c r="BD106" s="74"/>
      <c r="BE106" s="74"/>
      <c r="BF106" s="74"/>
      <c r="BG106" s="74"/>
      <c r="BH106" s="74"/>
      <c r="BI106" s="74"/>
      <c r="BJ106" s="74"/>
      <c r="BK106" s="74"/>
      <c r="BL106" s="74"/>
      <c r="BM106" s="74"/>
      <c r="BN106" s="74"/>
      <c r="BO106" s="74"/>
      <c r="BP106" s="172"/>
      <c r="BQ106" s="171"/>
      <c r="BR106" s="180"/>
      <c r="BS106" s="74"/>
      <c r="BT106" s="74"/>
      <c r="BU106" s="74"/>
      <c r="BV106" s="74"/>
      <c r="BW106" s="74"/>
      <c r="BX106" s="74"/>
      <c r="BY106" s="74"/>
      <c r="BZ106" s="74"/>
      <c r="CA106" s="74"/>
      <c r="CB106" s="74"/>
      <c r="CC106" s="74"/>
      <c r="CD106" s="74"/>
      <c r="CE106" s="172"/>
      <c r="CF106" s="171">
        <v>2</v>
      </c>
      <c r="CG106" s="180" t="s">
        <v>2018</v>
      </c>
      <c r="CH106" s="74" t="s">
        <v>2018</v>
      </c>
      <c r="CI106" s="74" t="s">
        <v>2018</v>
      </c>
      <c r="CJ106" s="74" t="s">
        <v>2018</v>
      </c>
      <c r="CK106" s="74" t="s">
        <v>2018</v>
      </c>
      <c r="CL106" s="74" t="s">
        <v>2018</v>
      </c>
      <c r="CM106" s="74" t="s">
        <v>2018</v>
      </c>
      <c r="CN106" s="74" t="s">
        <v>2018</v>
      </c>
      <c r="CO106" s="74" t="s">
        <v>2018</v>
      </c>
      <c r="CP106" s="74" t="s">
        <v>2018</v>
      </c>
      <c r="CQ106" s="74" t="s">
        <v>2018</v>
      </c>
      <c r="CR106" s="74" t="s">
        <v>176</v>
      </c>
      <c r="CS106" s="74" t="s">
        <v>2018</v>
      </c>
      <c r="CT106" s="172" t="s">
        <v>2018</v>
      </c>
    </row>
    <row r="107" spans="1:129" s="26" customFormat="1" ht="15.75" customHeight="1" x14ac:dyDescent="0.35">
      <c r="A107" s="87" t="s">
        <v>1065</v>
      </c>
      <c r="B107" s="88" t="s">
        <v>421</v>
      </c>
      <c r="C107" s="88" t="s">
        <v>990</v>
      </c>
      <c r="D107" s="72" t="s">
        <v>422</v>
      </c>
      <c r="E107" s="69" t="s">
        <v>1957</v>
      </c>
      <c r="F107" s="69" t="s">
        <v>271</v>
      </c>
      <c r="G107" s="88" t="s">
        <v>421</v>
      </c>
      <c r="H107" s="72" t="s">
        <v>423</v>
      </c>
      <c r="I107" s="72">
        <v>4900062</v>
      </c>
      <c r="J107" s="116">
        <v>206</v>
      </c>
      <c r="K107" s="30">
        <v>110</v>
      </c>
      <c r="L107" s="30">
        <v>96</v>
      </c>
      <c r="M107" s="30" t="s">
        <v>2018</v>
      </c>
      <c r="N107" s="30" t="s">
        <v>2018</v>
      </c>
      <c r="O107" s="30" t="s">
        <v>2018</v>
      </c>
      <c r="P107" s="30">
        <v>98</v>
      </c>
      <c r="Q107" s="30" t="s">
        <v>2018</v>
      </c>
      <c r="R107" s="30" t="s">
        <v>2018</v>
      </c>
      <c r="S107" s="30">
        <v>91</v>
      </c>
      <c r="T107" s="30">
        <v>26</v>
      </c>
      <c r="U107" s="30" t="s">
        <v>176</v>
      </c>
      <c r="V107" s="30">
        <v>72</v>
      </c>
      <c r="W107" s="117">
        <v>31</v>
      </c>
      <c r="X107" s="173">
        <v>7</v>
      </c>
      <c r="Y107" s="184">
        <v>107</v>
      </c>
      <c r="Z107" s="85">
        <v>45</v>
      </c>
      <c r="AA107" s="85">
        <v>62</v>
      </c>
      <c r="AB107" s="85" t="s">
        <v>2018</v>
      </c>
      <c r="AC107" s="85" t="s">
        <v>2018</v>
      </c>
      <c r="AD107" s="85" t="s">
        <v>2018</v>
      </c>
      <c r="AE107" s="85">
        <v>50</v>
      </c>
      <c r="AF107" s="85" t="s">
        <v>2018</v>
      </c>
      <c r="AG107" s="85" t="s">
        <v>2018</v>
      </c>
      <c r="AH107" s="85">
        <v>48</v>
      </c>
      <c r="AI107" s="85">
        <v>14</v>
      </c>
      <c r="AJ107" s="85" t="s">
        <v>176</v>
      </c>
      <c r="AK107" s="85">
        <v>37</v>
      </c>
      <c r="AL107" s="174">
        <v>12</v>
      </c>
      <c r="AM107" s="173">
        <v>4</v>
      </c>
      <c r="AN107" s="184">
        <v>95</v>
      </c>
      <c r="AO107" s="85">
        <v>45</v>
      </c>
      <c r="AP107" s="85">
        <v>50</v>
      </c>
      <c r="AQ107" s="85" t="s">
        <v>2018</v>
      </c>
      <c r="AR107" s="85" t="s">
        <v>2018</v>
      </c>
      <c r="AS107" s="85" t="s">
        <v>2018</v>
      </c>
      <c r="AT107" s="85">
        <v>45</v>
      </c>
      <c r="AU107" s="85" t="s">
        <v>2018</v>
      </c>
      <c r="AV107" s="85" t="s">
        <v>2018</v>
      </c>
      <c r="AW107" s="85">
        <v>42</v>
      </c>
      <c r="AX107" s="85">
        <v>13</v>
      </c>
      <c r="AY107" s="85" t="s">
        <v>176</v>
      </c>
      <c r="AZ107" s="85">
        <v>30</v>
      </c>
      <c r="BA107" s="174">
        <v>11</v>
      </c>
      <c r="BB107" s="171">
        <v>3</v>
      </c>
      <c r="BC107" s="180">
        <v>83</v>
      </c>
      <c r="BD107" s="74">
        <v>43</v>
      </c>
      <c r="BE107" s="74">
        <v>40</v>
      </c>
      <c r="BF107" s="74" t="s">
        <v>2018</v>
      </c>
      <c r="BG107" s="74" t="s">
        <v>2018</v>
      </c>
      <c r="BH107" s="74" t="s">
        <v>2018</v>
      </c>
      <c r="BI107" s="74">
        <v>41</v>
      </c>
      <c r="BJ107" s="74" t="s">
        <v>2018</v>
      </c>
      <c r="BK107" s="74" t="s">
        <v>2018</v>
      </c>
      <c r="BL107" s="74">
        <v>35</v>
      </c>
      <c r="BM107" s="74">
        <v>13</v>
      </c>
      <c r="BN107" s="74" t="s">
        <v>176</v>
      </c>
      <c r="BO107" s="74">
        <v>28</v>
      </c>
      <c r="BP107" s="172">
        <v>11</v>
      </c>
      <c r="BQ107" s="175">
        <v>1</v>
      </c>
      <c r="BR107" s="187">
        <v>12</v>
      </c>
      <c r="BS107" s="86" t="s">
        <v>2018</v>
      </c>
      <c r="BT107" s="86">
        <v>10</v>
      </c>
      <c r="BU107" s="86" t="s">
        <v>2018</v>
      </c>
      <c r="BV107" s="86" t="s">
        <v>2018</v>
      </c>
      <c r="BW107" s="86" t="s">
        <v>2018</v>
      </c>
      <c r="BX107" s="86" t="s">
        <v>2018</v>
      </c>
      <c r="BY107" s="86" t="s">
        <v>2018</v>
      </c>
      <c r="BZ107" s="86" t="s">
        <v>2018</v>
      </c>
      <c r="CA107" s="86" t="s">
        <v>2018</v>
      </c>
      <c r="CB107" s="86" t="s">
        <v>2018</v>
      </c>
      <c r="CC107" s="86" t="s">
        <v>176</v>
      </c>
      <c r="CD107" s="86" t="s">
        <v>2018</v>
      </c>
      <c r="CE107" s="176" t="s">
        <v>2018</v>
      </c>
      <c r="CF107" s="171">
        <v>3</v>
      </c>
      <c r="CG107" s="180">
        <v>12</v>
      </c>
      <c r="CH107" s="74" t="s">
        <v>2018</v>
      </c>
      <c r="CI107" s="74">
        <v>12</v>
      </c>
      <c r="CJ107" s="74" t="s">
        <v>2018</v>
      </c>
      <c r="CK107" s="74" t="s">
        <v>2018</v>
      </c>
      <c r="CL107" s="74" t="s">
        <v>2018</v>
      </c>
      <c r="CM107" s="74" t="s">
        <v>2018</v>
      </c>
      <c r="CN107" s="74" t="s">
        <v>2018</v>
      </c>
      <c r="CO107" s="74" t="s">
        <v>2018</v>
      </c>
      <c r="CP107" s="74" t="s">
        <v>2018</v>
      </c>
      <c r="CQ107" s="74" t="s">
        <v>2018</v>
      </c>
      <c r="CR107" s="74" t="s">
        <v>176</v>
      </c>
      <c r="CS107" s="74" t="s">
        <v>2018</v>
      </c>
      <c r="CT107" s="172" t="s">
        <v>2018</v>
      </c>
    </row>
    <row r="108" spans="1:129" s="26" customFormat="1" ht="15.75" customHeight="1" x14ac:dyDescent="0.35">
      <c r="A108" s="87" t="s">
        <v>1065</v>
      </c>
      <c r="B108" s="88" t="s">
        <v>301</v>
      </c>
      <c r="C108" s="88" t="s">
        <v>988</v>
      </c>
      <c r="D108" s="72" t="s">
        <v>302</v>
      </c>
      <c r="E108" s="69" t="s">
        <v>291</v>
      </c>
      <c r="F108" s="69" t="s">
        <v>271</v>
      </c>
      <c r="G108" s="88" t="s">
        <v>303</v>
      </c>
      <c r="H108" s="72" t="s">
        <v>304</v>
      </c>
      <c r="I108" s="72">
        <v>4900300</v>
      </c>
      <c r="J108" s="116">
        <v>97</v>
      </c>
      <c r="K108" s="30">
        <v>44</v>
      </c>
      <c r="L108" s="30">
        <v>53</v>
      </c>
      <c r="M108" s="30" t="s">
        <v>2018</v>
      </c>
      <c r="N108" s="30" t="s">
        <v>2018</v>
      </c>
      <c r="O108" s="30" t="s">
        <v>2018</v>
      </c>
      <c r="P108" s="30">
        <v>15</v>
      </c>
      <c r="Q108" s="30" t="s">
        <v>2018</v>
      </c>
      <c r="R108" s="30" t="s">
        <v>2018</v>
      </c>
      <c r="S108" s="30">
        <v>79</v>
      </c>
      <c r="T108" s="30">
        <v>10</v>
      </c>
      <c r="U108" s="30" t="s">
        <v>176</v>
      </c>
      <c r="V108" s="30">
        <v>38</v>
      </c>
      <c r="W108" s="117">
        <v>14</v>
      </c>
      <c r="X108" s="173">
        <v>1</v>
      </c>
      <c r="Y108" s="184">
        <v>19</v>
      </c>
      <c r="Z108" s="85" t="s">
        <v>2018</v>
      </c>
      <c r="AA108" s="85">
        <v>10</v>
      </c>
      <c r="AB108" s="85" t="s">
        <v>2018</v>
      </c>
      <c r="AC108" s="85" t="s">
        <v>2018</v>
      </c>
      <c r="AD108" s="85" t="s">
        <v>2018</v>
      </c>
      <c r="AE108" s="85" t="s">
        <v>2018</v>
      </c>
      <c r="AF108" s="85" t="s">
        <v>2018</v>
      </c>
      <c r="AG108" s="85" t="s">
        <v>2018</v>
      </c>
      <c r="AH108" s="85">
        <v>15</v>
      </c>
      <c r="AI108" s="85" t="s">
        <v>2018</v>
      </c>
      <c r="AJ108" s="85" t="s">
        <v>176</v>
      </c>
      <c r="AK108" s="85">
        <v>10</v>
      </c>
      <c r="AL108" s="174" t="s">
        <v>2018</v>
      </c>
      <c r="AM108" s="171"/>
      <c r="AN108" s="180"/>
      <c r="AO108" s="74"/>
      <c r="AP108" s="74"/>
      <c r="AQ108" s="74"/>
      <c r="AR108" s="74"/>
      <c r="AS108" s="74"/>
      <c r="AT108" s="74"/>
      <c r="AU108" s="74"/>
      <c r="AV108" s="74"/>
      <c r="AW108" s="74"/>
      <c r="AX108" s="74"/>
      <c r="AY108" s="74"/>
      <c r="AZ108" s="74"/>
      <c r="BA108" s="172"/>
      <c r="BB108" s="171"/>
      <c r="BC108" s="180"/>
      <c r="BD108" s="74"/>
      <c r="BE108" s="74"/>
      <c r="BF108" s="74"/>
      <c r="BG108" s="74"/>
      <c r="BH108" s="74"/>
      <c r="BI108" s="74"/>
      <c r="BJ108" s="74"/>
      <c r="BK108" s="74"/>
      <c r="BL108" s="74"/>
      <c r="BM108" s="74"/>
      <c r="BN108" s="74"/>
      <c r="BO108" s="74"/>
      <c r="BP108" s="172"/>
      <c r="BQ108" s="171"/>
      <c r="BR108" s="180"/>
      <c r="BS108" s="74"/>
      <c r="BT108" s="74"/>
      <c r="BU108" s="74"/>
      <c r="BV108" s="74"/>
      <c r="BW108" s="74"/>
      <c r="BX108" s="74"/>
      <c r="BY108" s="74"/>
      <c r="BZ108" s="74"/>
      <c r="CA108" s="74"/>
      <c r="CB108" s="74"/>
      <c r="CC108" s="74"/>
      <c r="CD108" s="74"/>
      <c r="CE108" s="172"/>
      <c r="CF108" s="171">
        <v>1</v>
      </c>
      <c r="CG108" s="180">
        <v>19</v>
      </c>
      <c r="CH108" s="74" t="s">
        <v>2018</v>
      </c>
      <c r="CI108" s="74">
        <v>10</v>
      </c>
      <c r="CJ108" s="74" t="s">
        <v>2018</v>
      </c>
      <c r="CK108" s="74" t="s">
        <v>2018</v>
      </c>
      <c r="CL108" s="74" t="s">
        <v>2018</v>
      </c>
      <c r="CM108" s="74" t="s">
        <v>2018</v>
      </c>
      <c r="CN108" s="74" t="s">
        <v>2018</v>
      </c>
      <c r="CO108" s="74" t="s">
        <v>2018</v>
      </c>
      <c r="CP108" s="74">
        <v>15</v>
      </c>
      <c r="CQ108" s="74" t="s">
        <v>2018</v>
      </c>
      <c r="CR108" s="74" t="s">
        <v>176</v>
      </c>
      <c r="CS108" s="74">
        <v>10</v>
      </c>
      <c r="CT108" s="172" t="s">
        <v>2018</v>
      </c>
    </row>
    <row r="109" spans="1:129" s="26" customFormat="1" ht="15.75" customHeight="1" x14ac:dyDescent="0.35">
      <c r="A109" s="87" t="s">
        <v>1065</v>
      </c>
      <c r="B109" s="88" t="s">
        <v>1111</v>
      </c>
      <c r="C109" s="88" t="s">
        <v>1000</v>
      </c>
      <c r="D109" s="72" t="s">
        <v>1112</v>
      </c>
      <c r="E109" s="69" t="s">
        <v>291</v>
      </c>
      <c r="F109" s="69" t="s">
        <v>271</v>
      </c>
      <c r="G109" s="88" t="s">
        <v>303</v>
      </c>
      <c r="H109" s="72" t="s">
        <v>304</v>
      </c>
      <c r="I109" s="72">
        <v>4900300</v>
      </c>
      <c r="J109" s="116">
        <v>49</v>
      </c>
      <c r="K109" s="30">
        <v>29</v>
      </c>
      <c r="L109" s="30">
        <v>20</v>
      </c>
      <c r="M109" s="30" t="s">
        <v>2018</v>
      </c>
      <c r="N109" s="30" t="s">
        <v>2018</v>
      </c>
      <c r="O109" s="30" t="s">
        <v>2018</v>
      </c>
      <c r="P109" s="30" t="s">
        <v>2018</v>
      </c>
      <c r="Q109" s="30" t="s">
        <v>2018</v>
      </c>
      <c r="R109" s="30" t="s">
        <v>2018</v>
      </c>
      <c r="S109" s="30">
        <v>47</v>
      </c>
      <c r="T109" s="30" t="s">
        <v>2018</v>
      </c>
      <c r="U109" s="30" t="s">
        <v>176</v>
      </c>
      <c r="V109" s="30">
        <v>26</v>
      </c>
      <c r="W109" s="117" t="s">
        <v>2018</v>
      </c>
      <c r="X109" s="171"/>
      <c r="Y109" s="180"/>
      <c r="Z109" s="74"/>
      <c r="AA109" s="74"/>
      <c r="AB109" s="74"/>
      <c r="AC109" s="74"/>
      <c r="AD109" s="74"/>
      <c r="AE109" s="74"/>
      <c r="AF109" s="74"/>
      <c r="AG109" s="74"/>
      <c r="AH109" s="74"/>
      <c r="AI109" s="74"/>
      <c r="AJ109" s="74"/>
      <c r="AK109" s="74"/>
      <c r="AL109" s="172"/>
      <c r="AM109" s="171"/>
      <c r="AN109" s="180"/>
      <c r="AO109" s="74"/>
      <c r="AP109" s="74"/>
      <c r="AQ109" s="74"/>
      <c r="AR109" s="74"/>
      <c r="AS109" s="74"/>
      <c r="AT109" s="74"/>
      <c r="AU109" s="74"/>
      <c r="AV109" s="74"/>
      <c r="AW109" s="74"/>
      <c r="AX109" s="74"/>
      <c r="AY109" s="74"/>
      <c r="AZ109" s="74"/>
      <c r="BA109" s="172"/>
      <c r="BB109" s="171"/>
      <c r="BC109" s="180"/>
      <c r="BD109" s="74"/>
      <c r="BE109" s="74"/>
      <c r="BF109" s="74"/>
      <c r="BG109" s="74"/>
      <c r="BH109" s="74"/>
      <c r="BI109" s="74"/>
      <c r="BJ109" s="74"/>
      <c r="BK109" s="74"/>
      <c r="BL109" s="74"/>
      <c r="BM109" s="74"/>
      <c r="BN109" s="74"/>
      <c r="BO109" s="74"/>
      <c r="BP109" s="172"/>
      <c r="BQ109" s="171"/>
      <c r="BR109" s="180"/>
      <c r="BS109" s="74"/>
      <c r="BT109" s="74"/>
      <c r="BU109" s="74"/>
      <c r="BV109" s="74"/>
      <c r="BW109" s="74"/>
      <c r="BX109" s="74"/>
      <c r="BY109" s="74"/>
      <c r="BZ109" s="74"/>
      <c r="CA109" s="74"/>
      <c r="CB109" s="74"/>
      <c r="CC109" s="74"/>
      <c r="CD109" s="74"/>
      <c r="CE109" s="172"/>
      <c r="CF109" s="171"/>
      <c r="CG109" s="180"/>
      <c r="CH109" s="74"/>
      <c r="CI109" s="74"/>
      <c r="CJ109" s="74"/>
      <c r="CK109" s="74"/>
      <c r="CL109" s="74"/>
      <c r="CM109" s="74"/>
      <c r="CN109" s="74"/>
      <c r="CO109" s="74"/>
      <c r="CP109" s="74"/>
      <c r="CQ109" s="74"/>
      <c r="CR109" s="74"/>
      <c r="CS109" s="74"/>
      <c r="CT109" s="172"/>
    </row>
    <row r="110" spans="1:129" s="26" customFormat="1" ht="15.75" customHeight="1" x14ac:dyDescent="0.35">
      <c r="A110" s="87" t="s">
        <v>1065</v>
      </c>
      <c r="B110" s="88" t="s">
        <v>659</v>
      </c>
      <c r="C110" s="88" t="s">
        <v>1004</v>
      </c>
      <c r="D110" s="72" t="s">
        <v>660</v>
      </c>
      <c r="E110" s="69" t="s">
        <v>401</v>
      </c>
      <c r="F110" s="69" t="s">
        <v>271</v>
      </c>
      <c r="G110" s="88" t="s">
        <v>303</v>
      </c>
      <c r="H110" s="72" t="s">
        <v>304</v>
      </c>
      <c r="I110" s="72">
        <v>4900300</v>
      </c>
      <c r="J110" s="116">
        <v>156</v>
      </c>
      <c r="K110" s="30">
        <v>68</v>
      </c>
      <c r="L110" s="30">
        <v>88</v>
      </c>
      <c r="M110" s="30" t="s">
        <v>2018</v>
      </c>
      <c r="N110" s="30" t="s">
        <v>2018</v>
      </c>
      <c r="O110" s="30" t="s">
        <v>2018</v>
      </c>
      <c r="P110" s="30" t="s">
        <v>2018</v>
      </c>
      <c r="Q110" s="30" t="s">
        <v>2018</v>
      </c>
      <c r="R110" s="30" t="s">
        <v>2018</v>
      </c>
      <c r="S110" s="30">
        <v>144</v>
      </c>
      <c r="T110" s="30">
        <v>22</v>
      </c>
      <c r="U110" s="30" t="s">
        <v>176</v>
      </c>
      <c r="V110" s="30">
        <v>48</v>
      </c>
      <c r="W110" s="117" t="s">
        <v>2018</v>
      </c>
      <c r="X110" s="173">
        <v>3</v>
      </c>
      <c r="Y110" s="184">
        <v>66</v>
      </c>
      <c r="Z110" s="85">
        <v>26</v>
      </c>
      <c r="AA110" s="85">
        <v>40</v>
      </c>
      <c r="AB110" s="85" t="s">
        <v>2018</v>
      </c>
      <c r="AC110" s="85" t="s">
        <v>2018</v>
      </c>
      <c r="AD110" s="85" t="s">
        <v>2018</v>
      </c>
      <c r="AE110" s="85" t="s">
        <v>2018</v>
      </c>
      <c r="AF110" s="85" t="s">
        <v>2018</v>
      </c>
      <c r="AG110" s="85" t="s">
        <v>2018</v>
      </c>
      <c r="AH110" s="85">
        <v>60</v>
      </c>
      <c r="AI110" s="85">
        <v>13</v>
      </c>
      <c r="AJ110" s="85" t="s">
        <v>176</v>
      </c>
      <c r="AK110" s="85">
        <v>21</v>
      </c>
      <c r="AL110" s="174" t="s">
        <v>2018</v>
      </c>
      <c r="AM110" s="173">
        <v>1</v>
      </c>
      <c r="AN110" s="184">
        <v>46</v>
      </c>
      <c r="AO110" s="85">
        <v>17</v>
      </c>
      <c r="AP110" s="85">
        <v>29</v>
      </c>
      <c r="AQ110" s="85" t="s">
        <v>2018</v>
      </c>
      <c r="AR110" s="85" t="s">
        <v>2018</v>
      </c>
      <c r="AS110" s="85" t="s">
        <v>2018</v>
      </c>
      <c r="AT110" s="85" t="s">
        <v>2018</v>
      </c>
      <c r="AU110" s="85" t="s">
        <v>2018</v>
      </c>
      <c r="AV110" s="85" t="s">
        <v>2018</v>
      </c>
      <c r="AW110" s="85">
        <v>42</v>
      </c>
      <c r="AX110" s="85" t="s">
        <v>2018</v>
      </c>
      <c r="AY110" s="85" t="s">
        <v>176</v>
      </c>
      <c r="AZ110" s="85">
        <v>18</v>
      </c>
      <c r="BA110" s="174" t="s">
        <v>2018</v>
      </c>
      <c r="BB110" s="171">
        <v>1</v>
      </c>
      <c r="BC110" s="180">
        <v>46</v>
      </c>
      <c r="BD110" s="74">
        <v>17</v>
      </c>
      <c r="BE110" s="74">
        <v>29</v>
      </c>
      <c r="BF110" s="74" t="s">
        <v>2018</v>
      </c>
      <c r="BG110" s="74" t="s">
        <v>2018</v>
      </c>
      <c r="BH110" s="74" t="s">
        <v>2018</v>
      </c>
      <c r="BI110" s="74" t="s">
        <v>2018</v>
      </c>
      <c r="BJ110" s="74" t="s">
        <v>2018</v>
      </c>
      <c r="BK110" s="74" t="s">
        <v>2018</v>
      </c>
      <c r="BL110" s="74">
        <v>42</v>
      </c>
      <c r="BM110" s="74" t="s">
        <v>2018</v>
      </c>
      <c r="BN110" s="74" t="s">
        <v>176</v>
      </c>
      <c r="BO110" s="74">
        <v>18</v>
      </c>
      <c r="BP110" s="172" t="s">
        <v>2018</v>
      </c>
      <c r="BQ110" s="171"/>
      <c r="BR110" s="180"/>
      <c r="BS110" s="74"/>
      <c r="BT110" s="74"/>
      <c r="BU110" s="74"/>
      <c r="BV110" s="74"/>
      <c r="BW110" s="74"/>
      <c r="BX110" s="74"/>
      <c r="BY110" s="74"/>
      <c r="BZ110" s="74"/>
      <c r="CA110" s="74"/>
      <c r="CB110" s="74"/>
      <c r="CC110" s="74"/>
      <c r="CD110" s="74"/>
      <c r="CE110" s="172"/>
      <c r="CF110" s="171">
        <v>2</v>
      </c>
      <c r="CG110" s="180">
        <v>20</v>
      </c>
      <c r="CH110" s="74" t="s">
        <v>2018</v>
      </c>
      <c r="CI110" s="74">
        <v>11</v>
      </c>
      <c r="CJ110" s="74" t="s">
        <v>2018</v>
      </c>
      <c r="CK110" s="74" t="s">
        <v>2018</v>
      </c>
      <c r="CL110" s="74" t="s">
        <v>2018</v>
      </c>
      <c r="CM110" s="74" t="s">
        <v>2018</v>
      </c>
      <c r="CN110" s="74" t="s">
        <v>2018</v>
      </c>
      <c r="CO110" s="74" t="s">
        <v>2018</v>
      </c>
      <c r="CP110" s="74">
        <v>18</v>
      </c>
      <c r="CQ110" s="74" t="s">
        <v>2018</v>
      </c>
      <c r="CR110" s="74" t="s">
        <v>176</v>
      </c>
      <c r="CS110" s="74" t="s">
        <v>2018</v>
      </c>
      <c r="CT110" s="172" t="s">
        <v>2018</v>
      </c>
    </row>
    <row r="111" spans="1:129" s="26" customFormat="1" ht="15.75" customHeight="1" x14ac:dyDescent="0.35">
      <c r="A111" s="87" t="s">
        <v>1065</v>
      </c>
      <c r="B111" s="88" t="s">
        <v>427</v>
      </c>
      <c r="C111" s="88" t="s">
        <v>988</v>
      </c>
      <c r="D111" s="72" t="s">
        <v>428</v>
      </c>
      <c r="E111" s="69" t="s">
        <v>401</v>
      </c>
      <c r="F111" s="69" t="s">
        <v>271</v>
      </c>
      <c r="G111" s="88" t="s">
        <v>429</v>
      </c>
      <c r="H111" s="72" t="s">
        <v>430</v>
      </c>
      <c r="I111" s="72">
        <v>4900330</v>
      </c>
      <c r="J111" s="116">
        <v>453</v>
      </c>
      <c r="K111" s="30">
        <v>216</v>
      </c>
      <c r="L111" s="30">
        <v>237</v>
      </c>
      <c r="M111" s="30">
        <v>24</v>
      </c>
      <c r="N111" s="30" t="s">
        <v>2018</v>
      </c>
      <c r="O111" s="30" t="s">
        <v>2018</v>
      </c>
      <c r="P111" s="30">
        <v>76</v>
      </c>
      <c r="Q111" s="30" t="s">
        <v>2018</v>
      </c>
      <c r="R111" s="30" t="s">
        <v>2018</v>
      </c>
      <c r="S111" s="30">
        <v>338</v>
      </c>
      <c r="T111" s="30">
        <v>83</v>
      </c>
      <c r="U111" s="30" t="s">
        <v>176</v>
      </c>
      <c r="V111" s="30">
        <v>159</v>
      </c>
      <c r="W111" s="117">
        <v>22</v>
      </c>
      <c r="X111" s="173">
        <v>3</v>
      </c>
      <c r="Y111" s="184">
        <v>37</v>
      </c>
      <c r="Z111" s="85" t="s">
        <v>2018</v>
      </c>
      <c r="AA111" s="85">
        <v>31</v>
      </c>
      <c r="AB111" s="85" t="s">
        <v>2018</v>
      </c>
      <c r="AC111" s="85" t="s">
        <v>2018</v>
      </c>
      <c r="AD111" s="85" t="s">
        <v>2018</v>
      </c>
      <c r="AE111" s="85" t="s">
        <v>2018</v>
      </c>
      <c r="AF111" s="85" t="s">
        <v>2018</v>
      </c>
      <c r="AG111" s="85" t="s">
        <v>2018</v>
      </c>
      <c r="AH111" s="85">
        <v>25</v>
      </c>
      <c r="AI111" s="85" t="s">
        <v>2018</v>
      </c>
      <c r="AJ111" s="85" t="s">
        <v>176</v>
      </c>
      <c r="AK111" s="85">
        <v>17</v>
      </c>
      <c r="AL111" s="174" t="s">
        <v>2018</v>
      </c>
      <c r="AM111" s="171"/>
      <c r="AN111" s="180"/>
      <c r="AO111" s="74"/>
      <c r="AP111" s="74"/>
      <c r="AQ111" s="74"/>
      <c r="AR111" s="74"/>
      <c r="AS111" s="74"/>
      <c r="AT111" s="74"/>
      <c r="AU111" s="74"/>
      <c r="AV111" s="74"/>
      <c r="AW111" s="74"/>
      <c r="AX111" s="74"/>
      <c r="AY111" s="74"/>
      <c r="AZ111" s="74"/>
      <c r="BA111" s="172"/>
      <c r="BB111" s="171"/>
      <c r="BC111" s="180"/>
      <c r="BD111" s="74"/>
      <c r="BE111" s="74"/>
      <c r="BF111" s="74"/>
      <c r="BG111" s="74"/>
      <c r="BH111" s="74"/>
      <c r="BI111" s="74"/>
      <c r="BJ111" s="74"/>
      <c r="BK111" s="74"/>
      <c r="BL111" s="74"/>
      <c r="BM111" s="74"/>
      <c r="BN111" s="74"/>
      <c r="BO111" s="74"/>
      <c r="BP111" s="172"/>
      <c r="BQ111" s="171"/>
      <c r="BR111" s="180"/>
      <c r="BS111" s="74"/>
      <c r="BT111" s="74"/>
      <c r="BU111" s="74"/>
      <c r="BV111" s="74"/>
      <c r="BW111" s="74"/>
      <c r="BX111" s="74"/>
      <c r="BY111" s="74"/>
      <c r="BZ111" s="74"/>
      <c r="CA111" s="74"/>
      <c r="CB111" s="74"/>
      <c r="CC111" s="74"/>
      <c r="CD111" s="74"/>
      <c r="CE111" s="172"/>
      <c r="CF111" s="171">
        <v>3</v>
      </c>
      <c r="CG111" s="180">
        <v>37</v>
      </c>
      <c r="CH111" s="74" t="s">
        <v>2018</v>
      </c>
      <c r="CI111" s="74">
        <v>31</v>
      </c>
      <c r="CJ111" s="74" t="s">
        <v>2018</v>
      </c>
      <c r="CK111" s="74" t="s">
        <v>2018</v>
      </c>
      <c r="CL111" s="74" t="s">
        <v>2018</v>
      </c>
      <c r="CM111" s="74" t="s">
        <v>2018</v>
      </c>
      <c r="CN111" s="74" t="s">
        <v>2018</v>
      </c>
      <c r="CO111" s="74" t="s">
        <v>2018</v>
      </c>
      <c r="CP111" s="74">
        <v>25</v>
      </c>
      <c r="CQ111" s="74" t="s">
        <v>2018</v>
      </c>
      <c r="CR111" s="74" t="s">
        <v>176</v>
      </c>
      <c r="CS111" s="74">
        <v>17</v>
      </c>
      <c r="CT111" s="172" t="s">
        <v>2018</v>
      </c>
    </row>
    <row r="112" spans="1:129" s="26" customFormat="1" ht="15.75" customHeight="1" x14ac:dyDescent="0.35">
      <c r="A112" s="87" t="s">
        <v>1065</v>
      </c>
      <c r="B112" s="88" t="s">
        <v>268</v>
      </c>
      <c r="C112" s="88" t="s">
        <v>996</v>
      </c>
      <c r="D112" s="72" t="s">
        <v>269</v>
      </c>
      <c r="E112" s="69" t="s">
        <v>291</v>
      </c>
      <c r="F112" s="69" t="s">
        <v>401</v>
      </c>
      <c r="G112" s="88" t="s">
        <v>270</v>
      </c>
      <c r="H112" s="72" t="s">
        <v>271</v>
      </c>
      <c r="I112" s="72">
        <v>4900360</v>
      </c>
      <c r="J112" s="116">
        <v>366</v>
      </c>
      <c r="K112" s="30">
        <v>190</v>
      </c>
      <c r="L112" s="30">
        <v>176</v>
      </c>
      <c r="M112" s="30" t="s">
        <v>2018</v>
      </c>
      <c r="N112" s="30">
        <v>14</v>
      </c>
      <c r="O112" s="30" t="s">
        <v>2018</v>
      </c>
      <c r="P112" s="30">
        <v>98</v>
      </c>
      <c r="Q112" s="30">
        <v>16</v>
      </c>
      <c r="R112" s="30" t="s">
        <v>2018</v>
      </c>
      <c r="S112" s="30">
        <v>218</v>
      </c>
      <c r="T112" s="30">
        <v>37</v>
      </c>
      <c r="U112" s="30" t="s">
        <v>176</v>
      </c>
      <c r="V112" s="30">
        <v>151</v>
      </c>
      <c r="W112" s="117">
        <v>23</v>
      </c>
      <c r="X112" s="173">
        <v>1</v>
      </c>
      <c r="Y112" s="184">
        <v>72</v>
      </c>
      <c r="Z112" s="85">
        <v>20</v>
      </c>
      <c r="AA112" s="85">
        <v>52</v>
      </c>
      <c r="AB112" s="85" t="s">
        <v>2018</v>
      </c>
      <c r="AC112" s="85" t="s">
        <v>2018</v>
      </c>
      <c r="AD112" s="85" t="s">
        <v>2018</v>
      </c>
      <c r="AE112" s="85">
        <v>20</v>
      </c>
      <c r="AF112" s="85" t="s">
        <v>2018</v>
      </c>
      <c r="AG112" s="85" t="s">
        <v>2018</v>
      </c>
      <c r="AH112" s="85">
        <v>41</v>
      </c>
      <c r="AI112" s="85" t="s">
        <v>2018</v>
      </c>
      <c r="AJ112" s="85" t="s">
        <v>176</v>
      </c>
      <c r="AK112" s="85">
        <v>33</v>
      </c>
      <c r="AL112" s="174" t="s">
        <v>2018</v>
      </c>
      <c r="AM112" s="173">
        <v>1</v>
      </c>
      <c r="AN112" s="184">
        <v>72</v>
      </c>
      <c r="AO112" s="85">
        <v>20</v>
      </c>
      <c r="AP112" s="85">
        <v>52</v>
      </c>
      <c r="AQ112" s="85" t="s">
        <v>2018</v>
      </c>
      <c r="AR112" s="85" t="s">
        <v>2018</v>
      </c>
      <c r="AS112" s="85" t="s">
        <v>2018</v>
      </c>
      <c r="AT112" s="85">
        <v>20</v>
      </c>
      <c r="AU112" s="85" t="s">
        <v>2018</v>
      </c>
      <c r="AV112" s="85" t="s">
        <v>2018</v>
      </c>
      <c r="AW112" s="85">
        <v>41</v>
      </c>
      <c r="AX112" s="85" t="s">
        <v>2018</v>
      </c>
      <c r="AY112" s="85" t="s">
        <v>176</v>
      </c>
      <c r="AZ112" s="85">
        <v>33</v>
      </c>
      <c r="BA112" s="174" t="s">
        <v>2018</v>
      </c>
      <c r="BB112" s="173">
        <v>1</v>
      </c>
      <c r="BC112" s="184">
        <v>72</v>
      </c>
      <c r="BD112" s="85">
        <v>20</v>
      </c>
      <c r="BE112" s="85">
        <v>52</v>
      </c>
      <c r="BF112" s="85" t="s">
        <v>2018</v>
      </c>
      <c r="BG112" s="85" t="s">
        <v>2018</v>
      </c>
      <c r="BH112" s="85" t="s">
        <v>2018</v>
      </c>
      <c r="BI112" s="85">
        <v>20</v>
      </c>
      <c r="BJ112" s="85" t="s">
        <v>2018</v>
      </c>
      <c r="BK112" s="85" t="s">
        <v>2018</v>
      </c>
      <c r="BL112" s="85">
        <v>41</v>
      </c>
      <c r="BM112" s="85" t="s">
        <v>2018</v>
      </c>
      <c r="BN112" s="85" t="s">
        <v>176</v>
      </c>
      <c r="BO112" s="85">
        <v>33</v>
      </c>
      <c r="BP112" s="174" t="s">
        <v>2018</v>
      </c>
      <c r="BQ112" s="171"/>
      <c r="BR112" s="180"/>
      <c r="BS112" s="74"/>
      <c r="BT112" s="74"/>
      <c r="BU112" s="74"/>
      <c r="BV112" s="74"/>
      <c r="BW112" s="74"/>
      <c r="BX112" s="74"/>
      <c r="BY112" s="74"/>
      <c r="BZ112" s="74"/>
      <c r="CA112" s="74"/>
      <c r="CB112" s="74"/>
      <c r="CC112" s="74"/>
      <c r="CD112" s="74"/>
      <c r="CE112" s="172"/>
      <c r="CF112" s="171"/>
      <c r="CG112" s="180"/>
      <c r="CH112" s="74"/>
      <c r="CI112" s="74"/>
      <c r="CJ112" s="74"/>
      <c r="CK112" s="74"/>
      <c r="CL112" s="74"/>
      <c r="CM112" s="74"/>
      <c r="CN112" s="74"/>
      <c r="CO112" s="74"/>
      <c r="CP112" s="74"/>
      <c r="CQ112" s="74"/>
      <c r="CR112" s="74"/>
      <c r="CS112" s="74"/>
      <c r="CT112" s="172"/>
    </row>
    <row r="113" spans="1:98" s="26" customFormat="1" ht="15.75" customHeight="1" x14ac:dyDescent="0.35">
      <c r="A113" s="87" t="s">
        <v>1065</v>
      </c>
      <c r="B113" s="88" t="s">
        <v>350</v>
      </c>
      <c r="C113" s="88" t="s">
        <v>987</v>
      </c>
      <c r="D113" s="72" t="s">
        <v>351</v>
      </c>
      <c r="E113" s="69" t="s">
        <v>401</v>
      </c>
      <c r="F113" s="69" t="s">
        <v>271</v>
      </c>
      <c r="G113" s="88" t="s">
        <v>270</v>
      </c>
      <c r="H113" s="72" t="s">
        <v>271</v>
      </c>
      <c r="I113" s="72">
        <v>4900360</v>
      </c>
      <c r="J113" s="116">
        <v>1611</v>
      </c>
      <c r="K113" s="30">
        <v>740</v>
      </c>
      <c r="L113" s="30">
        <v>871</v>
      </c>
      <c r="M113" s="30">
        <v>44</v>
      </c>
      <c r="N113" s="30">
        <v>111</v>
      </c>
      <c r="O113" s="30">
        <v>127</v>
      </c>
      <c r="P113" s="30">
        <v>486</v>
      </c>
      <c r="Q113" s="30">
        <v>38</v>
      </c>
      <c r="R113" s="30">
        <v>37</v>
      </c>
      <c r="S113" s="30">
        <v>768</v>
      </c>
      <c r="T113" s="30">
        <v>179</v>
      </c>
      <c r="U113" s="30" t="s">
        <v>176</v>
      </c>
      <c r="V113" s="30">
        <v>826</v>
      </c>
      <c r="W113" s="117">
        <v>324</v>
      </c>
      <c r="X113" s="173">
        <v>2</v>
      </c>
      <c r="Y113" s="184">
        <v>204</v>
      </c>
      <c r="Z113" s="85">
        <v>75</v>
      </c>
      <c r="AA113" s="85">
        <v>129</v>
      </c>
      <c r="AB113" s="85" t="s">
        <v>2018</v>
      </c>
      <c r="AC113" s="85">
        <v>11</v>
      </c>
      <c r="AD113" s="85" t="s">
        <v>2018</v>
      </c>
      <c r="AE113" s="85">
        <v>63</v>
      </c>
      <c r="AF113" s="85" t="s">
        <v>2018</v>
      </c>
      <c r="AG113" s="85" t="s">
        <v>2018</v>
      </c>
      <c r="AH113" s="85">
        <v>102</v>
      </c>
      <c r="AI113" s="85">
        <v>20</v>
      </c>
      <c r="AJ113" s="85" t="s">
        <v>176</v>
      </c>
      <c r="AK113" s="85">
        <v>96</v>
      </c>
      <c r="AL113" s="174">
        <v>24</v>
      </c>
      <c r="AM113" s="173">
        <v>2</v>
      </c>
      <c r="AN113" s="184">
        <v>204</v>
      </c>
      <c r="AO113" s="85">
        <v>75</v>
      </c>
      <c r="AP113" s="85">
        <v>129</v>
      </c>
      <c r="AQ113" s="85" t="s">
        <v>2018</v>
      </c>
      <c r="AR113" s="85">
        <v>11</v>
      </c>
      <c r="AS113" s="85" t="s">
        <v>2018</v>
      </c>
      <c r="AT113" s="85">
        <v>63</v>
      </c>
      <c r="AU113" s="85" t="s">
        <v>2018</v>
      </c>
      <c r="AV113" s="85" t="s">
        <v>2018</v>
      </c>
      <c r="AW113" s="85">
        <v>102</v>
      </c>
      <c r="AX113" s="85">
        <v>20</v>
      </c>
      <c r="AY113" s="85" t="s">
        <v>176</v>
      </c>
      <c r="AZ113" s="85">
        <v>96</v>
      </c>
      <c r="BA113" s="174">
        <v>24</v>
      </c>
      <c r="BB113" s="173">
        <v>2</v>
      </c>
      <c r="BC113" s="184">
        <v>204</v>
      </c>
      <c r="BD113" s="85">
        <v>75</v>
      </c>
      <c r="BE113" s="85">
        <v>129</v>
      </c>
      <c r="BF113" s="85" t="s">
        <v>2018</v>
      </c>
      <c r="BG113" s="85">
        <v>11</v>
      </c>
      <c r="BH113" s="85" t="s">
        <v>2018</v>
      </c>
      <c r="BI113" s="85">
        <v>63</v>
      </c>
      <c r="BJ113" s="85" t="s">
        <v>2018</v>
      </c>
      <c r="BK113" s="85" t="s">
        <v>2018</v>
      </c>
      <c r="BL113" s="85">
        <v>102</v>
      </c>
      <c r="BM113" s="85">
        <v>20</v>
      </c>
      <c r="BN113" s="85" t="s">
        <v>176</v>
      </c>
      <c r="BO113" s="85">
        <v>96</v>
      </c>
      <c r="BP113" s="174">
        <v>24</v>
      </c>
      <c r="BQ113" s="171"/>
      <c r="BR113" s="180"/>
      <c r="BS113" s="74"/>
      <c r="BT113" s="74"/>
      <c r="BU113" s="74"/>
      <c r="BV113" s="74"/>
      <c r="BW113" s="74"/>
      <c r="BX113" s="74"/>
      <c r="BY113" s="74"/>
      <c r="BZ113" s="74"/>
      <c r="CA113" s="74"/>
      <c r="CB113" s="74"/>
      <c r="CC113" s="74"/>
      <c r="CD113" s="74"/>
      <c r="CE113" s="172"/>
      <c r="CF113" s="171"/>
      <c r="CG113" s="180"/>
      <c r="CH113" s="74"/>
      <c r="CI113" s="74"/>
      <c r="CJ113" s="74"/>
      <c r="CK113" s="74"/>
      <c r="CL113" s="74"/>
      <c r="CM113" s="74"/>
      <c r="CN113" s="74"/>
      <c r="CO113" s="74"/>
      <c r="CP113" s="74"/>
      <c r="CQ113" s="74"/>
      <c r="CR113" s="74"/>
      <c r="CS113" s="74"/>
      <c r="CT113" s="172"/>
    </row>
    <row r="114" spans="1:98" s="26" customFormat="1" ht="15.75" customHeight="1" x14ac:dyDescent="0.35">
      <c r="A114" s="87" t="s">
        <v>1065</v>
      </c>
      <c r="B114" s="88" t="s">
        <v>359</v>
      </c>
      <c r="C114" s="88" t="s">
        <v>988</v>
      </c>
      <c r="D114" s="72" t="s">
        <v>360</v>
      </c>
      <c r="E114" s="69" t="s">
        <v>401</v>
      </c>
      <c r="F114" s="69" t="s">
        <v>271</v>
      </c>
      <c r="G114" s="88" t="s">
        <v>270</v>
      </c>
      <c r="H114" s="72" t="s">
        <v>271</v>
      </c>
      <c r="I114" s="72">
        <v>4900360</v>
      </c>
      <c r="J114" s="116">
        <v>2632</v>
      </c>
      <c r="K114" s="30">
        <v>1271</v>
      </c>
      <c r="L114" s="30">
        <v>1361</v>
      </c>
      <c r="M114" s="30">
        <v>34</v>
      </c>
      <c r="N114" s="30">
        <v>44</v>
      </c>
      <c r="O114" s="30">
        <v>59</v>
      </c>
      <c r="P114" s="30">
        <v>1100</v>
      </c>
      <c r="Q114" s="30">
        <v>80</v>
      </c>
      <c r="R114" s="30">
        <v>18</v>
      </c>
      <c r="S114" s="30">
        <v>1297</v>
      </c>
      <c r="T114" s="30">
        <v>343</v>
      </c>
      <c r="U114" s="30" t="s">
        <v>176</v>
      </c>
      <c r="V114" s="30">
        <v>1341</v>
      </c>
      <c r="W114" s="117">
        <v>393</v>
      </c>
      <c r="X114" s="173">
        <v>2</v>
      </c>
      <c r="Y114" s="184">
        <v>776</v>
      </c>
      <c r="Z114" s="85">
        <v>357</v>
      </c>
      <c r="AA114" s="85">
        <v>419</v>
      </c>
      <c r="AB114" s="85">
        <v>11</v>
      </c>
      <c r="AC114" s="85" t="s">
        <v>2018</v>
      </c>
      <c r="AD114" s="85">
        <v>18</v>
      </c>
      <c r="AE114" s="85">
        <v>334</v>
      </c>
      <c r="AF114" s="85">
        <v>25</v>
      </c>
      <c r="AG114" s="85" t="s">
        <v>2018</v>
      </c>
      <c r="AH114" s="85">
        <v>372</v>
      </c>
      <c r="AI114" s="85">
        <v>92</v>
      </c>
      <c r="AJ114" s="85" t="s">
        <v>176</v>
      </c>
      <c r="AK114" s="85">
        <v>410</v>
      </c>
      <c r="AL114" s="174">
        <v>130</v>
      </c>
      <c r="AM114" s="173">
        <v>2</v>
      </c>
      <c r="AN114" s="184">
        <v>776</v>
      </c>
      <c r="AO114" s="85">
        <v>357</v>
      </c>
      <c r="AP114" s="85">
        <v>419</v>
      </c>
      <c r="AQ114" s="85">
        <v>11</v>
      </c>
      <c r="AR114" s="85" t="s">
        <v>2018</v>
      </c>
      <c r="AS114" s="85">
        <v>18</v>
      </c>
      <c r="AT114" s="85">
        <v>334</v>
      </c>
      <c r="AU114" s="85">
        <v>25</v>
      </c>
      <c r="AV114" s="85" t="s">
        <v>2018</v>
      </c>
      <c r="AW114" s="85">
        <v>372</v>
      </c>
      <c r="AX114" s="85">
        <v>92</v>
      </c>
      <c r="AY114" s="85" t="s">
        <v>176</v>
      </c>
      <c r="AZ114" s="85">
        <v>410</v>
      </c>
      <c r="BA114" s="174">
        <v>130</v>
      </c>
      <c r="BB114" s="173">
        <v>2</v>
      </c>
      <c r="BC114" s="184">
        <v>776</v>
      </c>
      <c r="BD114" s="85">
        <v>357</v>
      </c>
      <c r="BE114" s="85">
        <v>419</v>
      </c>
      <c r="BF114" s="85">
        <v>11</v>
      </c>
      <c r="BG114" s="85" t="s">
        <v>2018</v>
      </c>
      <c r="BH114" s="85">
        <v>18</v>
      </c>
      <c r="BI114" s="85">
        <v>334</v>
      </c>
      <c r="BJ114" s="85">
        <v>25</v>
      </c>
      <c r="BK114" s="85" t="s">
        <v>2018</v>
      </c>
      <c r="BL114" s="85">
        <v>372</v>
      </c>
      <c r="BM114" s="85">
        <v>92</v>
      </c>
      <c r="BN114" s="85" t="s">
        <v>176</v>
      </c>
      <c r="BO114" s="85">
        <v>410</v>
      </c>
      <c r="BP114" s="174">
        <v>130</v>
      </c>
      <c r="BQ114" s="171"/>
      <c r="BR114" s="180"/>
      <c r="BS114" s="74"/>
      <c r="BT114" s="74"/>
      <c r="BU114" s="74"/>
      <c r="BV114" s="74"/>
      <c r="BW114" s="74"/>
      <c r="BX114" s="74"/>
      <c r="BY114" s="74"/>
      <c r="BZ114" s="74"/>
      <c r="CA114" s="74"/>
      <c r="CB114" s="74"/>
      <c r="CC114" s="74"/>
      <c r="CD114" s="74"/>
      <c r="CE114" s="172"/>
      <c r="CF114" s="171"/>
      <c r="CG114" s="180"/>
      <c r="CH114" s="74"/>
      <c r="CI114" s="74"/>
      <c r="CJ114" s="74"/>
      <c r="CK114" s="74"/>
      <c r="CL114" s="74"/>
      <c r="CM114" s="74"/>
      <c r="CN114" s="74"/>
      <c r="CO114" s="74"/>
      <c r="CP114" s="74"/>
      <c r="CQ114" s="74"/>
      <c r="CR114" s="74"/>
      <c r="CS114" s="74"/>
      <c r="CT114" s="172"/>
    </row>
    <row r="115" spans="1:98" s="26" customFormat="1" ht="15.75" customHeight="1" x14ac:dyDescent="0.35">
      <c r="A115" s="87" t="s">
        <v>1065</v>
      </c>
      <c r="B115" s="88" t="s">
        <v>394</v>
      </c>
      <c r="C115" s="88" t="s">
        <v>1018</v>
      </c>
      <c r="D115" s="72" t="s">
        <v>395</v>
      </c>
      <c r="E115" s="69" t="s">
        <v>291</v>
      </c>
      <c r="F115" s="69" t="s">
        <v>401</v>
      </c>
      <c r="G115" s="88" t="s">
        <v>270</v>
      </c>
      <c r="H115" s="72" t="s">
        <v>271</v>
      </c>
      <c r="I115" s="72">
        <v>4900360</v>
      </c>
      <c r="J115" s="116">
        <v>364</v>
      </c>
      <c r="K115" s="30">
        <v>161</v>
      </c>
      <c r="L115" s="30">
        <v>203</v>
      </c>
      <c r="M115" s="30" t="s">
        <v>2018</v>
      </c>
      <c r="N115" s="30">
        <v>11</v>
      </c>
      <c r="O115" s="30">
        <v>15</v>
      </c>
      <c r="P115" s="30">
        <v>156</v>
      </c>
      <c r="Q115" s="30">
        <v>16</v>
      </c>
      <c r="R115" s="30" t="s">
        <v>2018</v>
      </c>
      <c r="S115" s="30">
        <v>161</v>
      </c>
      <c r="T115" s="30">
        <v>51</v>
      </c>
      <c r="U115" s="30" t="s">
        <v>176</v>
      </c>
      <c r="V115" s="30">
        <v>215</v>
      </c>
      <c r="W115" s="117">
        <v>63</v>
      </c>
      <c r="X115" s="173">
        <v>2</v>
      </c>
      <c r="Y115" s="184">
        <v>117</v>
      </c>
      <c r="Z115" s="85">
        <v>19</v>
      </c>
      <c r="AA115" s="85">
        <v>98</v>
      </c>
      <c r="AB115" s="85" t="s">
        <v>2018</v>
      </c>
      <c r="AC115" s="85" t="s">
        <v>2018</v>
      </c>
      <c r="AD115" s="85">
        <v>10</v>
      </c>
      <c r="AE115" s="85">
        <v>40</v>
      </c>
      <c r="AF115" s="85" t="s">
        <v>2018</v>
      </c>
      <c r="AG115" s="85" t="s">
        <v>2018</v>
      </c>
      <c r="AH115" s="85">
        <v>53</v>
      </c>
      <c r="AI115" s="85">
        <v>13</v>
      </c>
      <c r="AJ115" s="85" t="s">
        <v>176</v>
      </c>
      <c r="AK115" s="85">
        <v>75</v>
      </c>
      <c r="AL115" s="174">
        <v>14</v>
      </c>
      <c r="AM115" s="173">
        <v>1</v>
      </c>
      <c r="AN115" s="184">
        <v>49</v>
      </c>
      <c r="AO115" s="85" t="s">
        <v>2018</v>
      </c>
      <c r="AP115" s="85">
        <v>43</v>
      </c>
      <c r="AQ115" s="85" t="s">
        <v>2018</v>
      </c>
      <c r="AR115" s="85" t="s">
        <v>2018</v>
      </c>
      <c r="AS115" s="85" t="s">
        <v>2018</v>
      </c>
      <c r="AT115" s="85">
        <v>16</v>
      </c>
      <c r="AU115" s="85" t="s">
        <v>2018</v>
      </c>
      <c r="AV115" s="85" t="s">
        <v>2018</v>
      </c>
      <c r="AW115" s="85">
        <v>22</v>
      </c>
      <c r="AX115" s="85" t="s">
        <v>2018</v>
      </c>
      <c r="AY115" s="85" t="s">
        <v>176</v>
      </c>
      <c r="AZ115" s="85">
        <v>30</v>
      </c>
      <c r="BA115" s="174" t="s">
        <v>2018</v>
      </c>
      <c r="BB115" s="173">
        <v>1</v>
      </c>
      <c r="BC115" s="184">
        <v>49</v>
      </c>
      <c r="BD115" s="85" t="s">
        <v>2018</v>
      </c>
      <c r="BE115" s="85">
        <v>43</v>
      </c>
      <c r="BF115" s="85" t="s">
        <v>2018</v>
      </c>
      <c r="BG115" s="85" t="s">
        <v>2018</v>
      </c>
      <c r="BH115" s="85" t="s">
        <v>2018</v>
      </c>
      <c r="BI115" s="85">
        <v>16</v>
      </c>
      <c r="BJ115" s="85" t="s">
        <v>2018</v>
      </c>
      <c r="BK115" s="85" t="s">
        <v>2018</v>
      </c>
      <c r="BL115" s="85">
        <v>22</v>
      </c>
      <c r="BM115" s="85" t="s">
        <v>2018</v>
      </c>
      <c r="BN115" s="85" t="s">
        <v>176</v>
      </c>
      <c r="BO115" s="85">
        <v>30</v>
      </c>
      <c r="BP115" s="174" t="s">
        <v>2018</v>
      </c>
      <c r="BQ115" s="171"/>
      <c r="BR115" s="180"/>
      <c r="BS115" s="74"/>
      <c r="BT115" s="74"/>
      <c r="BU115" s="74"/>
      <c r="BV115" s="74"/>
      <c r="BW115" s="74"/>
      <c r="BX115" s="74"/>
      <c r="BY115" s="74"/>
      <c r="BZ115" s="74"/>
      <c r="CA115" s="74"/>
      <c r="CB115" s="74"/>
      <c r="CC115" s="74"/>
      <c r="CD115" s="74"/>
      <c r="CE115" s="172"/>
      <c r="CF115" s="171">
        <v>1</v>
      </c>
      <c r="CG115" s="180">
        <v>68</v>
      </c>
      <c r="CH115" s="74">
        <v>13</v>
      </c>
      <c r="CI115" s="74">
        <v>55</v>
      </c>
      <c r="CJ115" s="74" t="s">
        <v>2018</v>
      </c>
      <c r="CK115" s="74" t="s">
        <v>2018</v>
      </c>
      <c r="CL115" s="74" t="s">
        <v>2018</v>
      </c>
      <c r="CM115" s="74">
        <v>24</v>
      </c>
      <c r="CN115" s="74" t="s">
        <v>2018</v>
      </c>
      <c r="CO115" s="74" t="s">
        <v>2018</v>
      </c>
      <c r="CP115" s="74">
        <v>31</v>
      </c>
      <c r="CQ115" s="74">
        <v>10</v>
      </c>
      <c r="CR115" s="74" t="s">
        <v>176</v>
      </c>
      <c r="CS115" s="74">
        <v>45</v>
      </c>
      <c r="CT115" s="172" t="s">
        <v>2018</v>
      </c>
    </row>
    <row r="116" spans="1:98" s="26" customFormat="1" ht="15.75" customHeight="1" x14ac:dyDescent="0.35">
      <c r="A116" s="87" t="s">
        <v>1065</v>
      </c>
      <c r="B116" s="88" t="s">
        <v>432</v>
      </c>
      <c r="C116" s="88" t="s">
        <v>1000</v>
      </c>
      <c r="D116" s="72" t="s">
        <v>433</v>
      </c>
      <c r="E116" s="69" t="s">
        <v>401</v>
      </c>
      <c r="F116" s="69" t="s">
        <v>271</v>
      </c>
      <c r="G116" s="88" t="s">
        <v>270</v>
      </c>
      <c r="H116" s="72" t="s">
        <v>271</v>
      </c>
      <c r="I116" s="72">
        <v>4900360</v>
      </c>
      <c r="J116" s="116">
        <v>3227</v>
      </c>
      <c r="K116" s="30">
        <v>1584</v>
      </c>
      <c r="L116" s="30">
        <v>1643</v>
      </c>
      <c r="M116" s="30">
        <v>67</v>
      </c>
      <c r="N116" s="30">
        <v>148</v>
      </c>
      <c r="O116" s="30">
        <v>139</v>
      </c>
      <c r="P116" s="30">
        <v>1949</v>
      </c>
      <c r="Q116" s="30">
        <v>231</v>
      </c>
      <c r="R116" s="30">
        <v>21</v>
      </c>
      <c r="S116" s="30">
        <v>672</v>
      </c>
      <c r="T116" s="30">
        <v>413</v>
      </c>
      <c r="U116" s="30" t="s">
        <v>176</v>
      </c>
      <c r="V116" s="30">
        <v>2212</v>
      </c>
      <c r="W116" s="117">
        <v>830</v>
      </c>
      <c r="X116" s="173">
        <v>5</v>
      </c>
      <c r="Y116" s="184">
        <v>391</v>
      </c>
      <c r="Z116" s="85">
        <v>76</v>
      </c>
      <c r="AA116" s="85">
        <v>315</v>
      </c>
      <c r="AB116" s="85" t="s">
        <v>2018</v>
      </c>
      <c r="AC116" s="85">
        <v>23</v>
      </c>
      <c r="AD116" s="85">
        <v>16</v>
      </c>
      <c r="AE116" s="85">
        <v>208</v>
      </c>
      <c r="AF116" s="85">
        <v>23</v>
      </c>
      <c r="AG116" s="85" t="s">
        <v>2018</v>
      </c>
      <c r="AH116" s="85">
        <v>110</v>
      </c>
      <c r="AI116" s="85">
        <v>57</v>
      </c>
      <c r="AJ116" s="85" t="s">
        <v>176</v>
      </c>
      <c r="AK116" s="85">
        <v>251</v>
      </c>
      <c r="AL116" s="174">
        <v>94</v>
      </c>
      <c r="AM116" s="173">
        <v>2</v>
      </c>
      <c r="AN116" s="184">
        <v>161</v>
      </c>
      <c r="AO116" s="85">
        <v>47</v>
      </c>
      <c r="AP116" s="85">
        <v>114</v>
      </c>
      <c r="AQ116" s="85" t="s">
        <v>2018</v>
      </c>
      <c r="AR116" s="85" t="s">
        <v>2018</v>
      </c>
      <c r="AS116" s="85" t="s">
        <v>2018</v>
      </c>
      <c r="AT116" s="85">
        <v>89</v>
      </c>
      <c r="AU116" s="85" t="s">
        <v>2018</v>
      </c>
      <c r="AV116" s="85" t="s">
        <v>2018</v>
      </c>
      <c r="AW116" s="85">
        <v>52</v>
      </c>
      <c r="AX116" s="85">
        <v>20</v>
      </c>
      <c r="AY116" s="85" t="s">
        <v>176</v>
      </c>
      <c r="AZ116" s="85">
        <v>98</v>
      </c>
      <c r="BA116" s="174">
        <v>34</v>
      </c>
      <c r="BB116" s="173">
        <v>2</v>
      </c>
      <c r="BC116" s="184">
        <v>161</v>
      </c>
      <c r="BD116" s="85">
        <v>47</v>
      </c>
      <c r="BE116" s="85">
        <v>114</v>
      </c>
      <c r="BF116" s="85" t="s">
        <v>2018</v>
      </c>
      <c r="BG116" s="85" t="s">
        <v>2018</v>
      </c>
      <c r="BH116" s="85" t="s">
        <v>2018</v>
      </c>
      <c r="BI116" s="85">
        <v>89</v>
      </c>
      <c r="BJ116" s="85" t="s">
        <v>2018</v>
      </c>
      <c r="BK116" s="85" t="s">
        <v>2018</v>
      </c>
      <c r="BL116" s="85">
        <v>52</v>
      </c>
      <c r="BM116" s="85">
        <v>20</v>
      </c>
      <c r="BN116" s="85" t="s">
        <v>176</v>
      </c>
      <c r="BO116" s="85">
        <v>98</v>
      </c>
      <c r="BP116" s="174">
        <v>34</v>
      </c>
      <c r="BQ116" s="171"/>
      <c r="BR116" s="180"/>
      <c r="BS116" s="74"/>
      <c r="BT116" s="74"/>
      <c r="BU116" s="74"/>
      <c r="BV116" s="74"/>
      <c r="BW116" s="74"/>
      <c r="BX116" s="74"/>
      <c r="BY116" s="74"/>
      <c r="BZ116" s="74"/>
      <c r="CA116" s="74"/>
      <c r="CB116" s="74"/>
      <c r="CC116" s="74"/>
      <c r="CD116" s="74"/>
      <c r="CE116" s="172"/>
      <c r="CF116" s="171">
        <v>3</v>
      </c>
      <c r="CG116" s="180">
        <v>230</v>
      </c>
      <c r="CH116" s="74">
        <v>29</v>
      </c>
      <c r="CI116" s="74">
        <v>201</v>
      </c>
      <c r="CJ116" s="74" t="s">
        <v>2018</v>
      </c>
      <c r="CK116" s="74">
        <v>16</v>
      </c>
      <c r="CL116" s="74">
        <v>14</v>
      </c>
      <c r="CM116" s="74">
        <v>119</v>
      </c>
      <c r="CN116" s="74">
        <v>15</v>
      </c>
      <c r="CO116" s="74" t="s">
        <v>2018</v>
      </c>
      <c r="CP116" s="74">
        <v>58</v>
      </c>
      <c r="CQ116" s="74">
        <v>37</v>
      </c>
      <c r="CR116" s="74" t="s">
        <v>176</v>
      </c>
      <c r="CS116" s="74">
        <v>153</v>
      </c>
      <c r="CT116" s="172">
        <v>60</v>
      </c>
    </row>
    <row r="117" spans="1:98" s="26" customFormat="1" ht="15.75" customHeight="1" x14ac:dyDescent="0.35">
      <c r="A117" s="87" t="s">
        <v>1065</v>
      </c>
      <c r="B117" s="88" t="s">
        <v>1406</v>
      </c>
      <c r="C117" s="88" t="s">
        <v>997</v>
      </c>
      <c r="D117" s="72" t="s">
        <v>1973</v>
      </c>
      <c r="E117" s="69" t="s">
        <v>1956</v>
      </c>
      <c r="F117" s="69" t="s">
        <v>271</v>
      </c>
      <c r="G117" s="88" t="s">
        <v>270</v>
      </c>
      <c r="H117" s="72" t="s">
        <v>271</v>
      </c>
      <c r="I117" s="72">
        <v>4900360</v>
      </c>
      <c r="J117" s="116">
        <v>341</v>
      </c>
      <c r="K117" s="30">
        <v>179</v>
      </c>
      <c r="L117" s="30">
        <v>162</v>
      </c>
      <c r="M117" s="30" t="s">
        <v>2018</v>
      </c>
      <c r="N117" s="30" t="s">
        <v>2018</v>
      </c>
      <c r="O117" s="30">
        <v>17</v>
      </c>
      <c r="P117" s="30">
        <v>140</v>
      </c>
      <c r="Q117" s="30">
        <v>17</v>
      </c>
      <c r="R117" s="30" t="s">
        <v>2018</v>
      </c>
      <c r="S117" s="30">
        <v>146</v>
      </c>
      <c r="T117" s="30">
        <v>150</v>
      </c>
      <c r="U117" s="30" t="s">
        <v>176</v>
      </c>
      <c r="V117" s="30">
        <v>215</v>
      </c>
      <c r="W117" s="117">
        <v>90</v>
      </c>
      <c r="X117" s="171"/>
      <c r="Y117" s="180"/>
      <c r="Z117" s="74"/>
      <c r="AA117" s="74"/>
      <c r="AB117" s="74"/>
      <c r="AC117" s="74"/>
      <c r="AD117" s="74"/>
      <c r="AE117" s="74"/>
      <c r="AF117" s="74"/>
      <c r="AG117" s="74"/>
      <c r="AH117" s="74"/>
      <c r="AI117" s="74"/>
      <c r="AJ117" s="74"/>
      <c r="AK117" s="74"/>
      <c r="AL117" s="172"/>
      <c r="AM117" s="171"/>
      <c r="AN117" s="180"/>
      <c r="AO117" s="74"/>
      <c r="AP117" s="74"/>
      <c r="AQ117" s="74"/>
      <c r="AR117" s="74"/>
      <c r="AS117" s="74"/>
      <c r="AT117" s="74"/>
      <c r="AU117" s="74"/>
      <c r="AV117" s="74"/>
      <c r="AW117" s="74"/>
      <c r="AX117" s="74"/>
      <c r="AY117" s="74"/>
      <c r="AZ117" s="74"/>
      <c r="BA117" s="172"/>
      <c r="BB117" s="171"/>
      <c r="BC117" s="180"/>
      <c r="BD117" s="74"/>
      <c r="BE117" s="74"/>
      <c r="BF117" s="74"/>
      <c r="BG117" s="74"/>
      <c r="BH117" s="74"/>
      <c r="BI117" s="74"/>
      <c r="BJ117" s="74"/>
      <c r="BK117" s="74"/>
      <c r="BL117" s="74"/>
      <c r="BM117" s="74"/>
      <c r="BN117" s="74"/>
      <c r="BO117" s="74"/>
      <c r="BP117" s="172"/>
      <c r="BQ117" s="171"/>
      <c r="BR117" s="180"/>
      <c r="BS117" s="74"/>
      <c r="BT117" s="74"/>
      <c r="BU117" s="74"/>
      <c r="BV117" s="74"/>
      <c r="BW117" s="74"/>
      <c r="BX117" s="74"/>
      <c r="BY117" s="74"/>
      <c r="BZ117" s="74"/>
      <c r="CA117" s="74"/>
      <c r="CB117" s="74"/>
      <c r="CC117" s="74"/>
      <c r="CD117" s="74"/>
      <c r="CE117" s="172"/>
      <c r="CF117" s="171"/>
      <c r="CG117" s="180"/>
      <c r="CH117" s="74"/>
      <c r="CI117" s="74"/>
      <c r="CJ117" s="74"/>
      <c r="CK117" s="74"/>
      <c r="CL117" s="74"/>
      <c r="CM117" s="74"/>
      <c r="CN117" s="74"/>
      <c r="CO117" s="74"/>
      <c r="CP117" s="74"/>
      <c r="CQ117" s="74"/>
      <c r="CR117" s="74"/>
      <c r="CS117" s="74"/>
      <c r="CT117" s="172"/>
    </row>
    <row r="118" spans="1:98" s="26" customFormat="1" ht="15.75" customHeight="1" x14ac:dyDescent="0.35">
      <c r="A118" s="87" t="s">
        <v>1065</v>
      </c>
      <c r="B118" s="88" t="s">
        <v>434</v>
      </c>
      <c r="C118" s="88" t="s">
        <v>1027</v>
      </c>
      <c r="D118" s="72" t="s">
        <v>435</v>
      </c>
      <c r="E118" s="69" t="s">
        <v>401</v>
      </c>
      <c r="F118" s="69" t="s">
        <v>271</v>
      </c>
      <c r="G118" s="88" t="s">
        <v>270</v>
      </c>
      <c r="H118" s="72" t="s">
        <v>271</v>
      </c>
      <c r="I118" s="72">
        <v>4900360</v>
      </c>
      <c r="J118" s="116">
        <v>165</v>
      </c>
      <c r="K118" s="30">
        <v>70</v>
      </c>
      <c r="L118" s="30">
        <v>95</v>
      </c>
      <c r="M118" s="30" t="s">
        <v>2018</v>
      </c>
      <c r="N118" s="30" t="s">
        <v>2018</v>
      </c>
      <c r="O118" s="30" t="s">
        <v>2018</v>
      </c>
      <c r="P118" s="30">
        <v>44</v>
      </c>
      <c r="Q118" s="30" t="s">
        <v>2018</v>
      </c>
      <c r="R118" s="30" t="s">
        <v>2018</v>
      </c>
      <c r="S118" s="30">
        <v>97</v>
      </c>
      <c r="T118" s="30">
        <v>165</v>
      </c>
      <c r="U118" s="30" t="s">
        <v>176</v>
      </c>
      <c r="V118" s="30" t="s">
        <v>2018</v>
      </c>
      <c r="W118" s="117">
        <v>42</v>
      </c>
      <c r="X118" s="171"/>
      <c r="Y118" s="180"/>
      <c r="Z118" s="74"/>
      <c r="AA118" s="74"/>
      <c r="AB118" s="74"/>
      <c r="AC118" s="74"/>
      <c r="AD118" s="74"/>
      <c r="AE118" s="74"/>
      <c r="AF118" s="74"/>
      <c r="AG118" s="74"/>
      <c r="AH118" s="74"/>
      <c r="AI118" s="74"/>
      <c r="AJ118" s="74"/>
      <c r="AK118" s="74"/>
      <c r="AL118" s="172"/>
      <c r="AM118" s="171"/>
      <c r="AN118" s="180"/>
      <c r="AO118" s="74"/>
      <c r="AP118" s="74"/>
      <c r="AQ118" s="74"/>
      <c r="AR118" s="74"/>
      <c r="AS118" s="74"/>
      <c r="AT118" s="74"/>
      <c r="AU118" s="74"/>
      <c r="AV118" s="74"/>
      <c r="AW118" s="74"/>
      <c r="AX118" s="74"/>
      <c r="AY118" s="74"/>
      <c r="AZ118" s="74"/>
      <c r="BA118" s="172"/>
      <c r="BB118" s="171"/>
      <c r="BC118" s="180"/>
      <c r="BD118" s="74"/>
      <c r="BE118" s="74"/>
      <c r="BF118" s="74"/>
      <c r="BG118" s="74"/>
      <c r="BH118" s="74"/>
      <c r="BI118" s="74"/>
      <c r="BJ118" s="74"/>
      <c r="BK118" s="74"/>
      <c r="BL118" s="74"/>
      <c r="BM118" s="74"/>
      <c r="BN118" s="74"/>
      <c r="BO118" s="74"/>
      <c r="BP118" s="172"/>
      <c r="BQ118" s="171"/>
      <c r="BR118" s="180"/>
      <c r="BS118" s="74"/>
      <c r="BT118" s="74"/>
      <c r="BU118" s="74"/>
      <c r="BV118" s="74"/>
      <c r="BW118" s="74"/>
      <c r="BX118" s="74"/>
      <c r="BY118" s="74"/>
      <c r="BZ118" s="74"/>
      <c r="CA118" s="74"/>
      <c r="CB118" s="74"/>
      <c r="CC118" s="74"/>
      <c r="CD118" s="74"/>
      <c r="CE118" s="172"/>
      <c r="CF118" s="171"/>
      <c r="CG118" s="180"/>
      <c r="CH118" s="74"/>
      <c r="CI118" s="74"/>
      <c r="CJ118" s="74"/>
      <c r="CK118" s="74"/>
      <c r="CL118" s="74"/>
      <c r="CM118" s="74"/>
      <c r="CN118" s="74"/>
      <c r="CO118" s="74"/>
      <c r="CP118" s="74"/>
      <c r="CQ118" s="74"/>
      <c r="CR118" s="74"/>
      <c r="CS118" s="74"/>
      <c r="CT118" s="172"/>
    </row>
    <row r="119" spans="1:98" s="26" customFormat="1" ht="15.75" customHeight="1" x14ac:dyDescent="0.35">
      <c r="A119" s="87" t="s">
        <v>1065</v>
      </c>
      <c r="B119" s="88" t="s">
        <v>473</v>
      </c>
      <c r="C119" s="88" t="s">
        <v>1003</v>
      </c>
      <c r="D119" s="72" t="s">
        <v>474</v>
      </c>
      <c r="E119" s="69" t="s">
        <v>401</v>
      </c>
      <c r="F119" s="69" t="s">
        <v>271</v>
      </c>
      <c r="G119" s="88" t="s">
        <v>270</v>
      </c>
      <c r="H119" s="72" t="s">
        <v>271</v>
      </c>
      <c r="I119" s="72">
        <v>4900360</v>
      </c>
      <c r="J119" s="116">
        <v>2490</v>
      </c>
      <c r="K119" s="30">
        <v>1235</v>
      </c>
      <c r="L119" s="30">
        <v>1255</v>
      </c>
      <c r="M119" s="30">
        <v>25</v>
      </c>
      <c r="N119" s="30">
        <v>130</v>
      </c>
      <c r="O119" s="30">
        <v>72</v>
      </c>
      <c r="P119" s="30">
        <v>1174</v>
      </c>
      <c r="Q119" s="30">
        <v>171</v>
      </c>
      <c r="R119" s="30">
        <v>14</v>
      </c>
      <c r="S119" s="30">
        <v>904</v>
      </c>
      <c r="T119" s="30">
        <v>302</v>
      </c>
      <c r="U119" s="30" t="s">
        <v>176</v>
      </c>
      <c r="V119" s="30">
        <v>1302</v>
      </c>
      <c r="W119" s="117">
        <v>419</v>
      </c>
      <c r="X119" s="173">
        <v>4</v>
      </c>
      <c r="Y119" s="184">
        <v>526</v>
      </c>
      <c r="Z119" s="85">
        <v>121</v>
      </c>
      <c r="AA119" s="85">
        <v>405</v>
      </c>
      <c r="AB119" s="85" t="s">
        <v>2018</v>
      </c>
      <c r="AC119" s="85">
        <v>35</v>
      </c>
      <c r="AD119" s="85">
        <v>16</v>
      </c>
      <c r="AE119" s="85">
        <v>256</v>
      </c>
      <c r="AF119" s="85">
        <v>33</v>
      </c>
      <c r="AG119" s="85" t="s">
        <v>2018</v>
      </c>
      <c r="AH119" s="85">
        <v>180</v>
      </c>
      <c r="AI119" s="85">
        <v>72</v>
      </c>
      <c r="AJ119" s="85" t="s">
        <v>176</v>
      </c>
      <c r="AK119" s="85">
        <v>300</v>
      </c>
      <c r="AL119" s="174">
        <v>107</v>
      </c>
      <c r="AM119" s="171">
        <v>2</v>
      </c>
      <c r="AN119" s="180">
        <v>262</v>
      </c>
      <c r="AO119" s="74">
        <v>87</v>
      </c>
      <c r="AP119" s="74">
        <v>175</v>
      </c>
      <c r="AQ119" s="74" t="s">
        <v>2018</v>
      </c>
      <c r="AR119" s="74">
        <v>21</v>
      </c>
      <c r="AS119" s="74" t="s">
        <v>2018</v>
      </c>
      <c r="AT119" s="74">
        <v>117</v>
      </c>
      <c r="AU119" s="74">
        <v>20</v>
      </c>
      <c r="AV119" s="74" t="s">
        <v>2018</v>
      </c>
      <c r="AW119" s="74">
        <v>93</v>
      </c>
      <c r="AX119" s="74">
        <v>24</v>
      </c>
      <c r="AY119" s="74" t="s">
        <v>176</v>
      </c>
      <c r="AZ119" s="74">
        <v>140</v>
      </c>
      <c r="BA119" s="172">
        <v>48</v>
      </c>
      <c r="BB119" s="171">
        <v>2</v>
      </c>
      <c r="BC119" s="180">
        <v>262</v>
      </c>
      <c r="BD119" s="74">
        <v>87</v>
      </c>
      <c r="BE119" s="74">
        <v>175</v>
      </c>
      <c r="BF119" s="74" t="s">
        <v>2018</v>
      </c>
      <c r="BG119" s="74">
        <v>21</v>
      </c>
      <c r="BH119" s="74" t="s">
        <v>2018</v>
      </c>
      <c r="BI119" s="74">
        <v>117</v>
      </c>
      <c r="BJ119" s="74">
        <v>20</v>
      </c>
      <c r="BK119" s="74" t="s">
        <v>2018</v>
      </c>
      <c r="BL119" s="74">
        <v>93</v>
      </c>
      <c r="BM119" s="74">
        <v>24</v>
      </c>
      <c r="BN119" s="74" t="s">
        <v>176</v>
      </c>
      <c r="BO119" s="74">
        <v>140</v>
      </c>
      <c r="BP119" s="172">
        <v>48</v>
      </c>
      <c r="BQ119" s="171"/>
      <c r="BR119" s="180"/>
      <c r="BS119" s="74"/>
      <c r="BT119" s="74"/>
      <c r="BU119" s="74"/>
      <c r="BV119" s="74"/>
      <c r="BW119" s="74"/>
      <c r="BX119" s="74"/>
      <c r="BY119" s="74"/>
      <c r="BZ119" s="74"/>
      <c r="CA119" s="74"/>
      <c r="CB119" s="74"/>
      <c r="CC119" s="74"/>
      <c r="CD119" s="74"/>
      <c r="CE119" s="172"/>
      <c r="CF119" s="171">
        <v>2</v>
      </c>
      <c r="CG119" s="180">
        <v>264</v>
      </c>
      <c r="CH119" s="74">
        <v>34</v>
      </c>
      <c r="CI119" s="74">
        <v>230</v>
      </c>
      <c r="CJ119" s="74" t="s">
        <v>2018</v>
      </c>
      <c r="CK119" s="74">
        <v>14</v>
      </c>
      <c r="CL119" s="74" t="s">
        <v>2018</v>
      </c>
      <c r="CM119" s="74">
        <v>139</v>
      </c>
      <c r="CN119" s="74">
        <v>13</v>
      </c>
      <c r="CO119" s="74" t="s">
        <v>2018</v>
      </c>
      <c r="CP119" s="74">
        <v>87</v>
      </c>
      <c r="CQ119" s="74">
        <v>48</v>
      </c>
      <c r="CR119" s="74" t="s">
        <v>176</v>
      </c>
      <c r="CS119" s="74">
        <v>160</v>
      </c>
      <c r="CT119" s="172">
        <v>59</v>
      </c>
    </row>
    <row r="120" spans="1:98" s="26" customFormat="1" ht="15.75" customHeight="1" x14ac:dyDescent="0.35">
      <c r="A120" s="87" t="s">
        <v>1065</v>
      </c>
      <c r="B120" s="88" t="s">
        <v>517</v>
      </c>
      <c r="C120" s="88" t="s">
        <v>1038</v>
      </c>
      <c r="D120" s="72" t="s">
        <v>518</v>
      </c>
      <c r="E120" s="69" t="s">
        <v>401</v>
      </c>
      <c r="F120" s="69" t="s">
        <v>271</v>
      </c>
      <c r="G120" s="88" t="s">
        <v>270</v>
      </c>
      <c r="H120" s="72" t="s">
        <v>271</v>
      </c>
      <c r="I120" s="72">
        <v>4900360</v>
      </c>
      <c r="J120" s="116">
        <v>2300</v>
      </c>
      <c r="K120" s="30">
        <v>1117</v>
      </c>
      <c r="L120" s="30">
        <v>1183</v>
      </c>
      <c r="M120" s="30">
        <v>28</v>
      </c>
      <c r="N120" s="30">
        <v>67</v>
      </c>
      <c r="O120" s="30">
        <v>70</v>
      </c>
      <c r="P120" s="30">
        <v>1014</v>
      </c>
      <c r="Q120" s="30">
        <v>129</v>
      </c>
      <c r="R120" s="30">
        <v>25</v>
      </c>
      <c r="S120" s="30">
        <v>967</v>
      </c>
      <c r="T120" s="30">
        <v>302</v>
      </c>
      <c r="U120" s="30" t="s">
        <v>176</v>
      </c>
      <c r="V120" s="30">
        <v>1278</v>
      </c>
      <c r="W120" s="117">
        <v>353</v>
      </c>
      <c r="X120" s="173">
        <v>1</v>
      </c>
      <c r="Y120" s="184">
        <v>552</v>
      </c>
      <c r="Z120" s="85">
        <v>273</v>
      </c>
      <c r="AA120" s="85">
        <v>279</v>
      </c>
      <c r="AB120" s="85" t="s">
        <v>2018</v>
      </c>
      <c r="AC120" s="85">
        <v>18</v>
      </c>
      <c r="AD120" s="85">
        <v>13</v>
      </c>
      <c r="AE120" s="85">
        <v>232</v>
      </c>
      <c r="AF120" s="85">
        <v>33</v>
      </c>
      <c r="AG120" s="85">
        <v>14</v>
      </c>
      <c r="AH120" s="85">
        <v>233</v>
      </c>
      <c r="AI120" s="85">
        <v>69</v>
      </c>
      <c r="AJ120" s="85" t="s">
        <v>176</v>
      </c>
      <c r="AK120" s="85">
        <v>330</v>
      </c>
      <c r="AL120" s="174">
        <v>87</v>
      </c>
      <c r="AM120" s="173">
        <v>1</v>
      </c>
      <c r="AN120" s="184">
        <v>552</v>
      </c>
      <c r="AO120" s="85">
        <v>273</v>
      </c>
      <c r="AP120" s="85">
        <v>279</v>
      </c>
      <c r="AQ120" s="85" t="s">
        <v>2018</v>
      </c>
      <c r="AR120" s="85">
        <v>18</v>
      </c>
      <c r="AS120" s="85">
        <v>13</v>
      </c>
      <c r="AT120" s="85">
        <v>232</v>
      </c>
      <c r="AU120" s="85">
        <v>33</v>
      </c>
      <c r="AV120" s="85">
        <v>14</v>
      </c>
      <c r="AW120" s="85">
        <v>233</v>
      </c>
      <c r="AX120" s="85">
        <v>69</v>
      </c>
      <c r="AY120" s="85" t="s">
        <v>176</v>
      </c>
      <c r="AZ120" s="85">
        <v>330</v>
      </c>
      <c r="BA120" s="174">
        <v>87</v>
      </c>
      <c r="BB120" s="173">
        <v>1</v>
      </c>
      <c r="BC120" s="184">
        <v>552</v>
      </c>
      <c r="BD120" s="85">
        <v>273</v>
      </c>
      <c r="BE120" s="85">
        <v>279</v>
      </c>
      <c r="BF120" s="85" t="s">
        <v>2018</v>
      </c>
      <c r="BG120" s="85">
        <v>18</v>
      </c>
      <c r="BH120" s="85">
        <v>13</v>
      </c>
      <c r="BI120" s="85">
        <v>232</v>
      </c>
      <c r="BJ120" s="85">
        <v>33</v>
      </c>
      <c r="BK120" s="85">
        <v>14</v>
      </c>
      <c r="BL120" s="85">
        <v>233</v>
      </c>
      <c r="BM120" s="85">
        <v>69</v>
      </c>
      <c r="BN120" s="85" t="s">
        <v>176</v>
      </c>
      <c r="BO120" s="85">
        <v>330</v>
      </c>
      <c r="BP120" s="174">
        <v>87</v>
      </c>
      <c r="BQ120" s="171"/>
      <c r="BR120" s="180"/>
      <c r="BS120" s="74"/>
      <c r="BT120" s="74"/>
      <c r="BU120" s="74"/>
      <c r="BV120" s="74"/>
      <c r="BW120" s="74"/>
      <c r="BX120" s="74"/>
      <c r="BY120" s="74"/>
      <c r="BZ120" s="74"/>
      <c r="CA120" s="74"/>
      <c r="CB120" s="74"/>
      <c r="CC120" s="74"/>
      <c r="CD120" s="74"/>
      <c r="CE120" s="172"/>
      <c r="CF120" s="171"/>
      <c r="CG120" s="180"/>
      <c r="CH120" s="74"/>
      <c r="CI120" s="74"/>
      <c r="CJ120" s="74"/>
      <c r="CK120" s="74"/>
      <c r="CL120" s="74"/>
      <c r="CM120" s="74"/>
      <c r="CN120" s="74"/>
      <c r="CO120" s="74"/>
      <c r="CP120" s="74"/>
      <c r="CQ120" s="74"/>
      <c r="CR120" s="74"/>
      <c r="CS120" s="74"/>
      <c r="CT120" s="172"/>
    </row>
    <row r="121" spans="1:98" s="26" customFormat="1" ht="15.75" customHeight="1" x14ac:dyDescent="0.35">
      <c r="A121" s="87" t="s">
        <v>1065</v>
      </c>
      <c r="B121" s="88" t="s">
        <v>647</v>
      </c>
      <c r="C121" s="88" t="s">
        <v>1007</v>
      </c>
      <c r="D121" s="72" t="s">
        <v>648</v>
      </c>
      <c r="E121" s="69" t="s">
        <v>304</v>
      </c>
      <c r="F121" s="69" t="s">
        <v>271</v>
      </c>
      <c r="G121" s="88" t="s">
        <v>270</v>
      </c>
      <c r="H121" s="72" t="s">
        <v>271</v>
      </c>
      <c r="I121" s="72">
        <v>4900360</v>
      </c>
      <c r="J121" s="116">
        <v>2165</v>
      </c>
      <c r="K121" s="30">
        <v>1077</v>
      </c>
      <c r="L121" s="30">
        <v>1088</v>
      </c>
      <c r="M121" s="30">
        <v>14</v>
      </c>
      <c r="N121" s="30">
        <v>73</v>
      </c>
      <c r="O121" s="30">
        <v>61</v>
      </c>
      <c r="P121" s="30">
        <v>180</v>
      </c>
      <c r="Q121" s="30">
        <v>12</v>
      </c>
      <c r="R121" s="30">
        <v>18</v>
      </c>
      <c r="S121" s="30">
        <v>1808</v>
      </c>
      <c r="T121" s="30">
        <v>124</v>
      </c>
      <c r="U121" s="30" t="s">
        <v>176</v>
      </c>
      <c r="V121" s="30">
        <v>409</v>
      </c>
      <c r="W121" s="117">
        <v>94</v>
      </c>
      <c r="X121" s="173">
        <v>3</v>
      </c>
      <c r="Y121" s="184">
        <v>391</v>
      </c>
      <c r="Z121" s="85">
        <v>160</v>
      </c>
      <c r="AA121" s="85">
        <v>231</v>
      </c>
      <c r="AB121" s="85" t="s">
        <v>2018</v>
      </c>
      <c r="AC121" s="85">
        <v>24</v>
      </c>
      <c r="AD121" s="85">
        <v>18</v>
      </c>
      <c r="AE121" s="85">
        <v>34</v>
      </c>
      <c r="AF121" s="85" t="s">
        <v>2018</v>
      </c>
      <c r="AG121" s="85" t="s">
        <v>2018</v>
      </c>
      <c r="AH121" s="85">
        <v>303</v>
      </c>
      <c r="AI121" s="85">
        <v>23</v>
      </c>
      <c r="AJ121" s="85" t="s">
        <v>176</v>
      </c>
      <c r="AK121" s="85">
        <v>78</v>
      </c>
      <c r="AL121" s="174">
        <v>20</v>
      </c>
      <c r="AM121" s="173">
        <v>2</v>
      </c>
      <c r="AN121" s="184">
        <v>262</v>
      </c>
      <c r="AO121" s="85">
        <v>123</v>
      </c>
      <c r="AP121" s="85">
        <v>139</v>
      </c>
      <c r="AQ121" s="85" t="s">
        <v>2018</v>
      </c>
      <c r="AR121" s="85">
        <v>15</v>
      </c>
      <c r="AS121" s="85">
        <v>14</v>
      </c>
      <c r="AT121" s="85">
        <v>20</v>
      </c>
      <c r="AU121" s="85" t="s">
        <v>2018</v>
      </c>
      <c r="AV121" s="85" t="s">
        <v>2018</v>
      </c>
      <c r="AW121" s="85">
        <v>208</v>
      </c>
      <c r="AX121" s="85">
        <v>16</v>
      </c>
      <c r="AY121" s="85" t="s">
        <v>176</v>
      </c>
      <c r="AZ121" s="85">
        <v>50</v>
      </c>
      <c r="BA121" s="174">
        <v>12</v>
      </c>
      <c r="BB121" s="173">
        <v>2</v>
      </c>
      <c r="BC121" s="184">
        <v>262</v>
      </c>
      <c r="BD121" s="85">
        <v>123</v>
      </c>
      <c r="BE121" s="85">
        <v>139</v>
      </c>
      <c r="BF121" s="85" t="s">
        <v>2018</v>
      </c>
      <c r="BG121" s="85">
        <v>15</v>
      </c>
      <c r="BH121" s="85">
        <v>14</v>
      </c>
      <c r="BI121" s="85">
        <v>20</v>
      </c>
      <c r="BJ121" s="85" t="s">
        <v>2018</v>
      </c>
      <c r="BK121" s="85" t="s">
        <v>2018</v>
      </c>
      <c r="BL121" s="85">
        <v>208</v>
      </c>
      <c r="BM121" s="85">
        <v>16</v>
      </c>
      <c r="BN121" s="85" t="s">
        <v>176</v>
      </c>
      <c r="BO121" s="85">
        <v>50</v>
      </c>
      <c r="BP121" s="174">
        <v>12</v>
      </c>
      <c r="BQ121" s="171"/>
      <c r="BR121" s="180"/>
      <c r="BS121" s="74"/>
      <c r="BT121" s="74"/>
      <c r="BU121" s="74"/>
      <c r="BV121" s="74"/>
      <c r="BW121" s="74"/>
      <c r="BX121" s="74"/>
      <c r="BY121" s="74"/>
      <c r="BZ121" s="74"/>
      <c r="CA121" s="74"/>
      <c r="CB121" s="74"/>
      <c r="CC121" s="74"/>
      <c r="CD121" s="74"/>
      <c r="CE121" s="172"/>
      <c r="CF121" s="171">
        <v>1</v>
      </c>
      <c r="CG121" s="180">
        <v>129</v>
      </c>
      <c r="CH121" s="74">
        <v>37</v>
      </c>
      <c r="CI121" s="74">
        <v>92</v>
      </c>
      <c r="CJ121" s="74" t="s">
        <v>2018</v>
      </c>
      <c r="CK121" s="74" t="s">
        <v>2018</v>
      </c>
      <c r="CL121" s="74" t="s">
        <v>2018</v>
      </c>
      <c r="CM121" s="74">
        <v>14</v>
      </c>
      <c r="CN121" s="74" t="s">
        <v>2018</v>
      </c>
      <c r="CO121" s="74" t="s">
        <v>2018</v>
      </c>
      <c r="CP121" s="74">
        <v>95</v>
      </c>
      <c r="CQ121" s="74" t="s">
        <v>2018</v>
      </c>
      <c r="CR121" s="74" t="s">
        <v>176</v>
      </c>
      <c r="CS121" s="74">
        <v>28</v>
      </c>
      <c r="CT121" s="172" t="s">
        <v>2018</v>
      </c>
    </row>
    <row r="122" spans="1:98" s="26" customFormat="1" ht="15.75" customHeight="1" x14ac:dyDescent="0.35">
      <c r="A122" s="87" t="s">
        <v>1065</v>
      </c>
      <c r="B122" s="88" t="s">
        <v>753</v>
      </c>
      <c r="C122" s="88" t="s">
        <v>1053</v>
      </c>
      <c r="D122" s="72" t="s">
        <v>754</v>
      </c>
      <c r="E122" s="69" t="s">
        <v>401</v>
      </c>
      <c r="F122" s="69" t="s">
        <v>271</v>
      </c>
      <c r="G122" s="88" t="s">
        <v>270</v>
      </c>
      <c r="H122" s="72" t="s">
        <v>271</v>
      </c>
      <c r="I122" s="72">
        <v>4900360</v>
      </c>
      <c r="J122" s="116">
        <v>2126</v>
      </c>
      <c r="K122" s="30">
        <v>1119</v>
      </c>
      <c r="L122" s="30">
        <v>1007</v>
      </c>
      <c r="M122" s="30" t="s">
        <v>2018</v>
      </c>
      <c r="N122" s="30">
        <v>170</v>
      </c>
      <c r="O122" s="30">
        <v>28</v>
      </c>
      <c r="P122" s="30">
        <v>121</v>
      </c>
      <c r="Q122" s="30">
        <v>14</v>
      </c>
      <c r="R122" s="30">
        <v>28</v>
      </c>
      <c r="S122" s="30">
        <v>1761</v>
      </c>
      <c r="T122" s="30">
        <v>89</v>
      </c>
      <c r="U122" s="30" t="s">
        <v>176</v>
      </c>
      <c r="V122" s="30">
        <v>228</v>
      </c>
      <c r="W122" s="117">
        <v>22</v>
      </c>
      <c r="X122" s="173">
        <v>3</v>
      </c>
      <c r="Y122" s="184">
        <v>515</v>
      </c>
      <c r="Z122" s="85">
        <v>245</v>
      </c>
      <c r="AA122" s="85">
        <v>270</v>
      </c>
      <c r="AB122" s="85" t="s">
        <v>2018</v>
      </c>
      <c r="AC122" s="85">
        <v>43</v>
      </c>
      <c r="AD122" s="85" t="s">
        <v>2018</v>
      </c>
      <c r="AE122" s="85">
        <v>21</v>
      </c>
      <c r="AF122" s="85" t="s">
        <v>2018</v>
      </c>
      <c r="AG122" s="85" t="s">
        <v>2018</v>
      </c>
      <c r="AH122" s="85">
        <v>436</v>
      </c>
      <c r="AI122" s="85">
        <v>17</v>
      </c>
      <c r="AJ122" s="85" t="s">
        <v>176</v>
      </c>
      <c r="AK122" s="85">
        <v>51</v>
      </c>
      <c r="AL122" s="174" t="s">
        <v>2018</v>
      </c>
      <c r="AM122" s="173">
        <v>3</v>
      </c>
      <c r="AN122" s="184">
        <v>515</v>
      </c>
      <c r="AO122" s="85">
        <v>245</v>
      </c>
      <c r="AP122" s="85">
        <v>270</v>
      </c>
      <c r="AQ122" s="85" t="s">
        <v>2018</v>
      </c>
      <c r="AR122" s="85">
        <v>43</v>
      </c>
      <c r="AS122" s="85" t="s">
        <v>2018</v>
      </c>
      <c r="AT122" s="85">
        <v>21</v>
      </c>
      <c r="AU122" s="85" t="s">
        <v>2018</v>
      </c>
      <c r="AV122" s="85" t="s">
        <v>2018</v>
      </c>
      <c r="AW122" s="85">
        <v>436</v>
      </c>
      <c r="AX122" s="85">
        <v>17</v>
      </c>
      <c r="AY122" s="85" t="s">
        <v>176</v>
      </c>
      <c r="AZ122" s="85">
        <v>51</v>
      </c>
      <c r="BA122" s="174" t="s">
        <v>2018</v>
      </c>
      <c r="BB122" s="173">
        <v>2</v>
      </c>
      <c r="BC122" s="184">
        <v>485</v>
      </c>
      <c r="BD122" s="85">
        <v>243</v>
      </c>
      <c r="BE122" s="85">
        <v>242</v>
      </c>
      <c r="BF122" s="85" t="s">
        <v>2018</v>
      </c>
      <c r="BG122" s="85">
        <v>39</v>
      </c>
      <c r="BH122" s="85" t="s">
        <v>2018</v>
      </c>
      <c r="BI122" s="85">
        <v>19</v>
      </c>
      <c r="BJ122" s="85" t="s">
        <v>2018</v>
      </c>
      <c r="BK122" s="85" t="s">
        <v>2018</v>
      </c>
      <c r="BL122" s="85">
        <v>412</v>
      </c>
      <c r="BM122" s="85">
        <v>17</v>
      </c>
      <c r="BN122" s="85" t="s">
        <v>176</v>
      </c>
      <c r="BO122" s="85">
        <v>49</v>
      </c>
      <c r="BP122" s="174" t="s">
        <v>2018</v>
      </c>
      <c r="BQ122" s="171">
        <v>1</v>
      </c>
      <c r="BR122" s="180">
        <v>30</v>
      </c>
      <c r="BS122" s="74" t="s">
        <v>2018</v>
      </c>
      <c r="BT122" s="74">
        <v>28</v>
      </c>
      <c r="BU122" s="74" t="s">
        <v>2018</v>
      </c>
      <c r="BV122" s="74" t="s">
        <v>2018</v>
      </c>
      <c r="BW122" s="74" t="s">
        <v>2018</v>
      </c>
      <c r="BX122" s="74" t="s">
        <v>2018</v>
      </c>
      <c r="BY122" s="74" t="s">
        <v>2018</v>
      </c>
      <c r="BZ122" s="74" t="s">
        <v>2018</v>
      </c>
      <c r="CA122" s="74">
        <v>24</v>
      </c>
      <c r="CB122" s="74" t="s">
        <v>2018</v>
      </c>
      <c r="CC122" s="74" t="s">
        <v>176</v>
      </c>
      <c r="CD122" s="74" t="s">
        <v>2018</v>
      </c>
      <c r="CE122" s="172" t="s">
        <v>2018</v>
      </c>
      <c r="CF122" s="171"/>
      <c r="CG122" s="180"/>
      <c r="CH122" s="74"/>
      <c r="CI122" s="74"/>
      <c r="CJ122" s="74"/>
      <c r="CK122" s="74"/>
      <c r="CL122" s="74"/>
      <c r="CM122" s="74"/>
      <c r="CN122" s="74"/>
      <c r="CO122" s="74"/>
      <c r="CP122" s="74"/>
      <c r="CQ122" s="74"/>
      <c r="CR122" s="74"/>
      <c r="CS122" s="74"/>
      <c r="CT122" s="172"/>
    </row>
    <row r="123" spans="1:98" s="26" customFormat="1" ht="15.75" customHeight="1" x14ac:dyDescent="0.35">
      <c r="A123" s="87" t="s">
        <v>1065</v>
      </c>
      <c r="B123" s="88" t="s">
        <v>824</v>
      </c>
      <c r="C123" s="88" t="s">
        <v>1060</v>
      </c>
      <c r="D123" s="72" t="s">
        <v>825</v>
      </c>
      <c r="E123" s="69" t="s">
        <v>304</v>
      </c>
      <c r="F123" s="69" t="s">
        <v>271</v>
      </c>
      <c r="G123" s="88" t="s">
        <v>270</v>
      </c>
      <c r="H123" s="72" t="s">
        <v>271</v>
      </c>
      <c r="I123" s="72">
        <v>4900360</v>
      </c>
      <c r="J123" s="116">
        <v>1948</v>
      </c>
      <c r="K123" s="30">
        <v>925</v>
      </c>
      <c r="L123" s="30">
        <v>1023</v>
      </c>
      <c r="M123" s="30">
        <v>19</v>
      </c>
      <c r="N123" s="30">
        <v>103</v>
      </c>
      <c r="O123" s="30">
        <v>70</v>
      </c>
      <c r="P123" s="30">
        <v>654</v>
      </c>
      <c r="Q123" s="30">
        <v>83</v>
      </c>
      <c r="R123" s="30">
        <v>16</v>
      </c>
      <c r="S123" s="30">
        <v>1003</v>
      </c>
      <c r="T123" s="30">
        <v>183</v>
      </c>
      <c r="U123" s="30" t="s">
        <v>176</v>
      </c>
      <c r="V123" s="30">
        <v>852</v>
      </c>
      <c r="W123" s="117">
        <v>233</v>
      </c>
      <c r="X123" s="173">
        <v>2</v>
      </c>
      <c r="Y123" s="184">
        <v>369</v>
      </c>
      <c r="Z123" s="85">
        <v>138</v>
      </c>
      <c r="AA123" s="85">
        <v>231</v>
      </c>
      <c r="AB123" s="85" t="s">
        <v>2018</v>
      </c>
      <c r="AC123" s="85">
        <v>15</v>
      </c>
      <c r="AD123" s="85">
        <v>11</v>
      </c>
      <c r="AE123" s="85">
        <v>138</v>
      </c>
      <c r="AF123" s="85">
        <v>16</v>
      </c>
      <c r="AG123" s="85" t="s">
        <v>2018</v>
      </c>
      <c r="AH123" s="85">
        <v>184</v>
      </c>
      <c r="AI123" s="85">
        <v>46</v>
      </c>
      <c r="AJ123" s="85" t="s">
        <v>176</v>
      </c>
      <c r="AK123" s="85">
        <v>171</v>
      </c>
      <c r="AL123" s="174">
        <v>47</v>
      </c>
      <c r="AM123" s="173">
        <v>2</v>
      </c>
      <c r="AN123" s="184">
        <v>369</v>
      </c>
      <c r="AO123" s="85">
        <v>138</v>
      </c>
      <c r="AP123" s="85">
        <v>231</v>
      </c>
      <c r="AQ123" s="85" t="s">
        <v>2018</v>
      </c>
      <c r="AR123" s="85">
        <v>15</v>
      </c>
      <c r="AS123" s="85">
        <v>11</v>
      </c>
      <c r="AT123" s="85">
        <v>138</v>
      </c>
      <c r="AU123" s="85">
        <v>16</v>
      </c>
      <c r="AV123" s="85" t="s">
        <v>2018</v>
      </c>
      <c r="AW123" s="85">
        <v>184</v>
      </c>
      <c r="AX123" s="85">
        <v>46</v>
      </c>
      <c r="AY123" s="85" t="s">
        <v>176</v>
      </c>
      <c r="AZ123" s="85">
        <v>171</v>
      </c>
      <c r="BA123" s="174">
        <v>47</v>
      </c>
      <c r="BB123" s="173">
        <v>2</v>
      </c>
      <c r="BC123" s="184">
        <v>369</v>
      </c>
      <c r="BD123" s="85">
        <v>138</v>
      </c>
      <c r="BE123" s="85">
        <v>231</v>
      </c>
      <c r="BF123" s="85" t="s">
        <v>2018</v>
      </c>
      <c r="BG123" s="85">
        <v>15</v>
      </c>
      <c r="BH123" s="85">
        <v>11</v>
      </c>
      <c r="BI123" s="85">
        <v>138</v>
      </c>
      <c r="BJ123" s="85">
        <v>16</v>
      </c>
      <c r="BK123" s="85" t="s">
        <v>2018</v>
      </c>
      <c r="BL123" s="85">
        <v>184</v>
      </c>
      <c r="BM123" s="85">
        <v>46</v>
      </c>
      <c r="BN123" s="85" t="s">
        <v>176</v>
      </c>
      <c r="BO123" s="85">
        <v>171</v>
      </c>
      <c r="BP123" s="174">
        <v>47</v>
      </c>
      <c r="BQ123" s="171"/>
      <c r="BR123" s="180"/>
      <c r="BS123" s="74"/>
      <c r="BT123" s="74"/>
      <c r="BU123" s="74"/>
      <c r="BV123" s="74"/>
      <c r="BW123" s="74"/>
      <c r="BX123" s="74"/>
      <c r="BY123" s="74"/>
      <c r="BZ123" s="74"/>
      <c r="CA123" s="74"/>
      <c r="CB123" s="74"/>
      <c r="CC123" s="74"/>
      <c r="CD123" s="74"/>
      <c r="CE123" s="172"/>
      <c r="CF123" s="171"/>
      <c r="CG123" s="180"/>
      <c r="CH123" s="74"/>
      <c r="CI123" s="74"/>
      <c r="CJ123" s="74"/>
      <c r="CK123" s="74"/>
      <c r="CL123" s="74"/>
      <c r="CM123" s="74"/>
      <c r="CN123" s="74"/>
      <c r="CO123" s="74"/>
      <c r="CP123" s="74"/>
      <c r="CQ123" s="74"/>
      <c r="CR123" s="74"/>
      <c r="CS123" s="74"/>
      <c r="CT123" s="172"/>
    </row>
    <row r="124" spans="1:98" s="26" customFormat="1" ht="15.75" customHeight="1" x14ac:dyDescent="0.35">
      <c r="A124" s="87" t="s">
        <v>1065</v>
      </c>
      <c r="B124" s="88" t="s">
        <v>1880</v>
      </c>
      <c r="C124" s="88" t="s">
        <v>1974</v>
      </c>
      <c r="D124" s="72" t="s">
        <v>1975</v>
      </c>
      <c r="E124" s="69" t="s">
        <v>1956</v>
      </c>
      <c r="F124" s="69" t="s">
        <v>271</v>
      </c>
      <c r="G124" s="88" t="s">
        <v>270</v>
      </c>
      <c r="H124" s="72" t="s">
        <v>271</v>
      </c>
      <c r="I124" s="72">
        <v>4900360</v>
      </c>
      <c r="J124" s="116">
        <v>15</v>
      </c>
      <c r="K124" s="30" t="s">
        <v>2018</v>
      </c>
      <c r="L124" s="30">
        <v>12</v>
      </c>
      <c r="M124" s="30" t="s">
        <v>2018</v>
      </c>
      <c r="N124" s="30" t="s">
        <v>2018</v>
      </c>
      <c r="O124" s="30" t="s">
        <v>2018</v>
      </c>
      <c r="P124" s="30" t="s">
        <v>2018</v>
      </c>
      <c r="Q124" s="30" t="s">
        <v>2018</v>
      </c>
      <c r="R124" s="30" t="s">
        <v>2018</v>
      </c>
      <c r="S124" s="30" t="s">
        <v>2018</v>
      </c>
      <c r="T124" s="30" t="s">
        <v>2018</v>
      </c>
      <c r="U124" s="30" t="s">
        <v>176</v>
      </c>
      <c r="V124" s="30" t="s">
        <v>2018</v>
      </c>
      <c r="W124" s="117" t="s">
        <v>2018</v>
      </c>
      <c r="X124" s="171"/>
      <c r="Y124" s="180"/>
      <c r="Z124" s="74"/>
      <c r="AA124" s="74"/>
      <c r="AB124" s="74"/>
      <c r="AC124" s="74"/>
      <c r="AD124" s="74"/>
      <c r="AE124" s="74"/>
      <c r="AF124" s="74"/>
      <c r="AG124" s="74"/>
      <c r="AH124" s="74"/>
      <c r="AI124" s="74"/>
      <c r="AJ124" s="74"/>
      <c r="AK124" s="74"/>
      <c r="AL124" s="172"/>
      <c r="AM124" s="171"/>
      <c r="AN124" s="180"/>
      <c r="AO124" s="74"/>
      <c r="AP124" s="74"/>
      <c r="AQ124" s="74"/>
      <c r="AR124" s="74"/>
      <c r="AS124" s="74"/>
      <c r="AT124" s="74"/>
      <c r="AU124" s="74"/>
      <c r="AV124" s="74"/>
      <c r="AW124" s="74"/>
      <c r="AX124" s="74"/>
      <c r="AY124" s="74"/>
      <c r="AZ124" s="74"/>
      <c r="BA124" s="172"/>
      <c r="BB124" s="171"/>
      <c r="BC124" s="180"/>
      <c r="BD124" s="74"/>
      <c r="BE124" s="74"/>
      <c r="BF124" s="74"/>
      <c r="BG124" s="74"/>
      <c r="BH124" s="74"/>
      <c r="BI124" s="74"/>
      <c r="BJ124" s="74"/>
      <c r="BK124" s="74"/>
      <c r="BL124" s="74"/>
      <c r="BM124" s="74"/>
      <c r="BN124" s="74"/>
      <c r="BO124" s="74"/>
      <c r="BP124" s="172"/>
      <c r="BQ124" s="171"/>
      <c r="BR124" s="180"/>
      <c r="BS124" s="74"/>
      <c r="BT124" s="74"/>
      <c r="BU124" s="74"/>
      <c r="BV124" s="74"/>
      <c r="BW124" s="74"/>
      <c r="BX124" s="74"/>
      <c r="BY124" s="74"/>
      <c r="BZ124" s="74"/>
      <c r="CA124" s="74"/>
      <c r="CB124" s="74"/>
      <c r="CC124" s="74"/>
      <c r="CD124" s="74"/>
      <c r="CE124" s="172"/>
      <c r="CF124" s="171"/>
      <c r="CG124" s="180"/>
      <c r="CH124" s="74"/>
      <c r="CI124" s="74"/>
      <c r="CJ124" s="74"/>
      <c r="CK124" s="74"/>
      <c r="CL124" s="74"/>
      <c r="CM124" s="74"/>
      <c r="CN124" s="74"/>
      <c r="CO124" s="74"/>
      <c r="CP124" s="74"/>
      <c r="CQ124" s="74"/>
      <c r="CR124" s="74"/>
      <c r="CS124" s="74"/>
      <c r="CT124" s="172"/>
    </row>
    <row r="125" spans="1:98" s="26" customFormat="1" ht="15.75" customHeight="1" x14ac:dyDescent="0.35">
      <c r="A125" s="87" t="s">
        <v>1065</v>
      </c>
      <c r="B125" s="88" t="s">
        <v>447</v>
      </c>
      <c r="C125" s="88" t="s">
        <v>990</v>
      </c>
      <c r="D125" s="72" t="s">
        <v>448</v>
      </c>
      <c r="E125" s="69" t="s">
        <v>1956</v>
      </c>
      <c r="F125" s="69" t="s">
        <v>401</v>
      </c>
      <c r="G125" s="88" t="s">
        <v>449</v>
      </c>
      <c r="H125" s="72" t="s">
        <v>450</v>
      </c>
      <c r="I125" s="72">
        <v>4900137</v>
      </c>
      <c r="J125" s="116">
        <v>80</v>
      </c>
      <c r="K125" s="30">
        <v>39</v>
      </c>
      <c r="L125" s="30">
        <v>41</v>
      </c>
      <c r="M125" s="30" t="s">
        <v>2018</v>
      </c>
      <c r="N125" s="30" t="s">
        <v>2018</v>
      </c>
      <c r="O125" s="30" t="s">
        <v>2018</v>
      </c>
      <c r="P125" s="30">
        <v>21</v>
      </c>
      <c r="Q125" s="30" t="s">
        <v>2018</v>
      </c>
      <c r="R125" s="30" t="s">
        <v>2018</v>
      </c>
      <c r="S125" s="30">
        <v>48</v>
      </c>
      <c r="T125" s="30">
        <v>12</v>
      </c>
      <c r="U125" s="30" t="s">
        <v>176</v>
      </c>
      <c r="V125" s="30">
        <v>16</v>
      </c>
      <c r="W125" s="117" t="s">
        <v>2018</v>
      </c>
      <c r="X125" s="173">
        <v>1</v>
      </c>
      <c r="Y125" s="184">
        <v>74</v>
      </c>
      <c r="Z125" s="85">
        <v>37</v>
      </c>
      <c r="AA125" s="85">
        <v>37</v>
      </c>
      <c r="AB125" s="85" t="s">
        <v>2018</v>
      </c>
      <c r="AC125" s="85" t="s">
        <v>2018</v>
      </c>
      <c r="AD125" s="85" t="s">
        <v>2018</v>
      </c>
      <c r="AE125" s="85">
        <v>19</v>
      </c>
      <c r="AF125" s="85" t="s">
        <v>2018</v>
      </c>
      <c r="AG125" s="85" t="s">
        <v>2018</v>
      </c>
      <c r="AH125" s="85">
        <v>45</v>
      </c>
      <c r="AI125" s="85">
        <v>12</v>
      </c>
      <c r="AJ125" s="85" t="s">
        <v>176</v>
      </c>
      <c r="AK125" s="85">
        <v>15</v>
      </c>
      <c r="AL125" s="174" t="s">
        <v>2018</v>
      </c>
      <c r="AM125" s="173">
        <v>1</v>
      </c>
      <c r="AN125" s="184">
        <v>74</v>
      </c>
      <c r="AO125" s="85">
        <v>37</v>
      </c>
      <c r="AP125" s="85">
        <v>37</v>
      </c>
      <c r="AQ125" s="85" t="s">
        <v>2018</v>
      </c>
      <c r="AR125" s="85" t="s">
        <v>2018</v>
      </c>
      <c r="AS125" s="85" t="s">
        <v>2018</v>
      </c>
      <c r="AT125" s="85">
        <v>19</v>
      </c>
      <c r="AU125" s="85" t="s">
        <v>2018</v>
      </c>
      <c r="AV125" s="85" t="s">
        <v>2018</v>
      </c>
      <c r="AW125" s="85">
        <v>45</v>
      </c>
      <c r="AX125" s="85">
        <v>12</v>
      </c>
      <c r="AY125" s="85" t="s">
        <v>176</v>
      </c>
      <c r="AZ125" s="85">
        <v>15</v>
      </c>
      <c r="BA125" s="174" t="s">
        <v>2018</v>
      </c>
      <c r="BB125" s="173">
        <v>1</v>
      </c>
      <c r="BC125" s="184">
        <v>74</v>
      </c>
      <c r="BD125" s="85">
        <v>37</v>
      </c>
      <c r="BE125" s="85">
        <v>37</v>
      </c>
      <c r="BF125" s="85" t="s">
        <v>2018</v>
      </c>
      <c r="BG125" s="85" t="s">
        <v>2018</v>
      </c>
      <c r="BH125" s="85" t="s">
        <v>2018</v>
      </c>
      <c r="BI125" s="85">
        <v>19</v>
      </c>
      <c r="BJ125" s="85" t="s">
        <v>2018</v>
      </c>
      <c r="BK125" s="85" t="s">
        <v>2018</v>
      </c>
      <c r="BL125" s="85">
        <v>45</v>
      </c>
      <c r="BM125" s="85">
        <v>12</v>
      </c>
      <c r="BN125" s="85" t="s">
        <v>176</v>
      </c>
      <c r="BO125" s="85">
        <v>15</v>
      </c>
      <c r="BP125" s="174" t="s">
        <v>2018</v>
      </c>
      <c r="BQ125" s="171"/>
      <c r="BR125" s="180"/>
      <c r="BS125" s="74"/>
      <c r="BT125" s="74"/>
      <c r="BU125" s="74"/>
      <c r="BV125" s="74"/>
      <c r="BW125" s="74"/>
      <c r="BX125" s="74"/>
      <c r="BY125" s="74"/>
      <c r="BZ125" s="74"/>
      <c r="CA125" s="74"/>
      <c r="CB125" s="74"/>
      <c r="CC125" s="74"/>
      <c r="CD125" s="74"/>
      <c r="CE125" s="172"/>
      <c r="CF125" s="171"/>
      <c r="CG125" s="180"/>
      <c r="CH125" s="74"/>
      <c r="CI125" s="74"/>
      <c r="CJ125" s="74"/>
      <c r="CK125" s="74"/>
      <c r="CL125" s="74"/>
      <c r="CM125" s="74"/>
      <c r="CN125" s="74"/>
      <c r="CO125" s="74"/>
      <c r="CP125" s="74"/>
      <c r="CQ125" s="74"/>
      <c r="CR125" s="74"/>
      <c r="CS125" s="74"/>
      <c r="CT125" s="172"/>
    </row>
    <row r="126" spans="1:98" s="26" customFormat="1" ht="15.75" customHeight="1" x14ac:dyDescent="0.35">
      <c r="A126" s="87" t="s">
        <v>1065</v>
      </c>
      <c r="B126" s="88" t="s">
        <v>458</v>
      </c>
      <c r="C126" s="88" t="s">
        <v>990</v>
      </c>
      <c r="D126" s="72" t="s">
        <v>459</v>
      </c>
      <c r="E126" s="69" t="s">
        <v>1956</v>
      </c>
      <c r="F126" s="69" t="s">
        <v>401</v>
      </c>
      <c r="G126" s="88" t="s">
        <v>458</v>
      </c>
      <c r="H126" s="72" t="s">
        <v>460</v>
      </c>
      <c r="I126" s="72">
        <v>4900156</v>
      </c>
      <c r="J126" s="116">
        <v>98</v>
      </c>
      <c r="K126" s="30">
        <v>44</v>
      </c>
      <c r="L126" s="30">
        <v>54</v>
      </c>
      <c r="M126" s="30" t="s">
        <v>2018</v>
      </c>
      <c r="N126" s="30" t="s">
        <v>2018</v>
      </c>
      <c r="O126" s="30" t="s">
        <v>2018</v>
      </c>
      <c r="P126" s="30">
        <v>11</v>
      </c>
      <c r="Q126" s="30" t="s">
        <v>2018</v>
      </c>
      <c r="R126" s="30" t="s">
        <v>2018</v>
      </c>
      <c r="S126" s="30">
        <v>79</v>
      </c>
      <c r="T126" s="30" t="s">
        <v>2018</v>
      </c>
      <c r="U126" s="30" t="s">
        <v>176</v>
      </c>
      <c r="V126" s="30" t="s">
        <v>2018</v>
      </c>
      <c r="W126" s="117" t="s">
        <v>2018</v>
      </c>
      <c r="X126" s="171"/>
      <c r="Y126" s="180"/>
      <c r="Z126" s="74"/>
      <c r="AA126" s="74"/>
      <c r="AB126" s="74"/>
      <c r="AC126" s="74"/>
      <c r="AD126" s="74"/>
      <c r="AE126" s="74"/>
      <c r="AF126" s="74"/>
      <c r="AG126" s="74"/>
      <c r="AH126" s="74"/>
      <c r="AI126" s="74"/>
      <c r="AJ126" s="74"/>
      <c r="AK126" s="74"/>
      <c r="AL126" s="172"/>
      <c r="AM126" s="171"/>
      <c r="AN126" s="180"/>
      <c r="AO126" s="74"/>
      <c r="AP126" s="74"/>
      <c r="AQ126" s="74"/>
      <c r="AR126" s="74"/>
      <c r="AS126" s="74"/>
      <c r="AT126" s="74"/>
      <c r="AU126" s="74"/>
      <c r="AV126" s="74"/>
      <c r="AW126" s="74"/>
      <c r="AX126" s="74"/>
      <c r="AY126" s="74"/>
      <c r="AZ126" s="74"/>
      <c r="BA126" s="172"/>
      <c r="BB126" s="171"/>
      <c r="BC126" s="180"/>
      <c r="BD126" s="74"/>
      <c r="BE126" s="74"/>
      <c r="BF126" s="74"/>
      <c r="BG126" s="74"/>
      <c r="BH126" s="74"/>
      <c r="BI126" s="74"/>
      <c r="BJ126" s="74"/>
      <c r="BK126" s="74"/>
      <c r="BL126" s="74"/>
      <c r="BM126" s="74"/>
      <c r="BN126" s="74"/>
      <c r="BO126" s="74"/>
      <c r="BP126" s="172"/>
      <c r="BQ126" s="171"/>
      <c r="BR126" s="180"/>
      <c r="BS126" s="74"/>
      <c r="BT126" s="74"/>
      <c r="BU126" s="74"/>
      <c r="BV126" s="74"/>
      <c r="BW126" s="74"/>
      <c r="BX126" s="74"/>
      <c r="BY126" s="74"/>
      <c r="BZ126" s="74"/>
      <c r="CA126" s="74"/>
      <c r="CB126" s="74"/>
      <c r="CC126" s="74"/>
      <c r="CD126" s="74"/>
      <c r="CE126" s="172"/>
      <c r="CF126" s="171"/>
      <c r="CG126" s="180"/>
      <c r="CH126" s="74"/>
      <c r="CI126" s="74"/>
      <c r="CJ126" s="74"/>
      <c r="CK126" s="74"/>
      <c r="CL126" s="74"/>
      <c r="CM126" s="74"/>
      <c r="CN126" s="74"/>
      <c r="CO126" s="74"/>
      <c r="CP126" s="74"/>
      <c r="CQ126" s="74"/>
      <c r="CR126" s="74"/>
      <c r="CS126" s="74"/>
      <c r="CT126" s="172"/>
    </row>
    <row r="127" spans="1:98" s="26" customFormat="1" ht="15.75" customHeight="1" x14ac:dyDescent="0.35">
      <c r="A127" s="87" t="s">
        <v>1065</v>
      </c>
      <c r="B127" s="88" t="s">
        <v>484</v>
      </c>
      <c r="C127" s="88" t="s">
        <v>1033</v>
      </c>
      <c r="D127" s="72" t="s">
        <v>485</v>
      </c>
      <c r="E127" s="69" t="s">
        <v>291</v>
      </c>
      <c r="F127" s="69" t="s">
        <v>271</v>
      </c>
      <c r="G127" s="88" t="s">
        <v>1034</v>
      </c>
      <c r="H127" s="72" t="s">
        <v>486</v>
      </c>
      <c r="I127" s="72">
        <v>4900039</v>
      </c>
      <c r="J127" s="116">
        <v>143</v>
      </c>
      <c r="K127" s="30">
        <v>46</v>
      </c>
      <c r="L127" s="30">
        <v>97</v>
      </c>
      <c r="M127" s="30" t="s">
        <v>2018</v>
      </c>
      <c r="N127" s="30" t="s">
        <v>2018</v>
      </c>
      <c r="O127" s="30" t="s">
        <v>2018</v>
      </c>
      <c r="P127" s="30" t="s">
        <v>2018</v>
      </c>
      <c r="Q127" s="30" t="s">
        <v>2018</v>
      </c>
      <c r="R127" s="30" t="s">
        <v>2018</v>
      </c>
      <c r="S127" s="30">
        <v>118</v>
      </c>
      <c r="T127" s="30">
        <v>20</v>
      </c>
      <c r="U127" s="30" t="s">
        <v>176</v>
      </c>
      <c r="V127" s="30">
        <v>28</v>
      </c>
      <c r="W127" s="117" t="s">
        <v>2018</v>
      </c>
      <c r="X127" s="173">
        <v>6</v>
      </c>
      <c r="Y127" s="184">
        <v>89</v>
      </c>
      <c r="Z127" s="85">
        <v>11</v>
      </c>
      <c r="AA127" s="85">
        <v>78</v>
      </c>
      <c r="AB127" s="85" t="s">
        <v>2018</v>
      </c>
      <c r="AC127" s="85" t="s">
        <v>2018</v>
      </c>
      <c r="AD127" s="85" t="s">
        <v>2018</v>
      </c>
      <c r="AE127" s="85" t="s">
        <v>2018</v>
      </c>
      <c r="AF127" s="85" t="s">
        <v>2018</v>
      </c>
      <c r="AG127" s="85" t="s">
        <v>2018</v>
      </c>
      <c r="AH127" s="85">
        <v>75</v>
      </c>
      <c r="AI127" s="85">
        <v>18</v>
      </c>
      <c r="AJ127" s="85" t="s">
        <v>176</v>
      </c>
      <c r="AK127" s="85">
        <v>27</v>
      </c>
      <c r="AL127" s="174" t="s">
        <v>2018</v>
      </c>
      <c r="AM127" s="173">
        <v>2</v>
      </c>
      <c r="AN127" s="184">
        <v>26</v>
      </c>
      <c r="AO127" s="85" t="s">
        <v>2018</v>
      </c>
      <c r="AP127" s="85">
        <v>24</v>
      </c>
      <c r="AQ127" s="85" t="s">
        <v>2018</v>
      </c>
      <c r="AR127" s="85" t="s">
        <v>2018</v>
      </c>
      <c r="AS127" s="85" t="s">
        <v>2018</v>
      </c>
      <c r="AT127" s="85" t="s">
        <v>2018</v>
      </c>
      <c r="AU127" s="85" t="s">
        <v>2018</v>
      </c>
      <c r="AV127" s="85" t="s">
        <v>2018</v>
      </c>
      <c r="AW127" s="85">
        <v>22</v>
      </c>
      <c r="AX127" s="85" t="s">
        <v>2018</v>
      </c>
      <c r="AY127" s="85" t="s">
        <v>176</v>
      </c>
      <c r="AZ127" s="85" t="s">
        <v>2018</v>
      </c>
      <c r="BA127" s="174" t="s">
        <v>2018</v>
      </c>
      <c r="BB127" s="171">
        <v>1</v>
      </c>
      <c r="BC127" s="180">
        <v>13</v>
      </c>
      <c r="BD127" s="74" t="s">
        <v>2018</v>
      </c>
      <c r="BE127" s="74">
        <v>12</v>
      </c>
      <c r="BF127" s="74" t="s">
        <v>2018</v>
      </c>
      <c r="BG127" s="74" t="s">
        <v>2018</v>
      </c>
      <c r="BH127" s="74" t="s">
        <v>2018</v>
      </c>
      <c r="BI127" s="74" t="s">
        <v>2018</v>
      </c>
      <c r="BJ127" s="74" t="s">
        <v>2018</v>
      </c>
      <c r="BK127" s="74" t="s">
        <v>2018</v>
      </c>
      <c r="BL127" s="74">
        <v>11</v>
      </c>
      <c r="BM127" s="74" t="s">
        <v>2018</v>
      </c>
      <c r="BN127" s="74" t="s">
        <v>176</v>
      </c>
      <c r="BO127" s="74" t="s">
        <v>2018</v>
      </c>
      <c r="BP127" s="172" t="s">
        <v>2018</v>
      </c>
      <c r="BQ127" s="171">
        <v>1</v>
      </c>
      <c r="BR127" s="180">
        <v>13</v>
      </c>
      <c r="BS127" s="74" t="s">
        <v>2018</v>
      </c>
      <c r="BT127" s="74">
        <v>12</v>
      </c>
      <c r="BU127" s="74" t="s">
        <v>2018</v>
      </c>
      <c r="BV127" s="74" t="s">
        <v>2018</v>
      </c>
      <c r="BW127" s="74" t="s">
        <v>2018</v>
      </c>
      <c r="BX127" s="74" t="s">
        <v>2018</v>
      </c>
      <c r="BY127" s="74" t="s">
        <v>2018</v>
      </c>
      <c r="BZ127" s="74" t="s">
        <v>2018</v>
      </c>
      <c r="CA127" s="74">
        <v>11</v>
      </c>
      <c r="CB127" s="74" t="s">
        <v>2018</v>
      </c>
      <c r="CC127" s="74" t="s">
        <v>176</v>
      </c>
      <c r="CD127" s="74" t="s">
        <v>2018</v>
      </c>
      <c r="CE127" s="172" t="s">
        <v>2018</v>
      </c>
      <c r="CF127" s="171">
        <v>4</v>
      </c>
      <c r="CG127" s="180">
        <v>63</v>
      </c>
      <c r="CH127" s="74" t="s">
        <v>2018</v>
      </c>
      <c r="CI127" s="74">
        <v>54</v>
      </c>
      <c r="CJ127" s="74" t="s">
        <v>2018</v>
      </c>
      <c r="CK127" s="74" t="s">
        <v>2018</v>
      </c>
      <c r="CL127" s="74" t="s">
        <v>2018</v>
      </c>
      <c r="CM127" s="74" t="s">
        <v>2018</v>
      </c>
      <c r="CN127" s="74" t="s">
        <v>2018</v>
      </c>
      <c r="CO127" s="74" t="s">
        <v>2018</v>
      </c>
      <c r="CP127" s="74">
        <v>53</v>
      </c>
      <c r="CQ127" s="74">
        <v>12</v>
      </c>
      <c r="CR127" s="74" t="s">
        <v>176</v>
      </c>
      <c r="CS127" s="74">
        <v>19</v>
      </c>
      <c r="CT127" s="172" t="s">
        <v>2018</v>
      </c>
    </row>
    <row r="128" spans="1:98" s="26" customFormat="1" ht="15.75" customHeight="1" x14ac:dyDescent="0.35">
      <c r="A128" s="87" t="s">
        <v>1065</v>
      </c>
      <c r="B128" s="88" t="s">
        <v>311</v>
      </c>
      <c r="C128" s="88" t="s">
        <v>1004</v>
      </c>
      <c r="D128" s="72" t="s">
        <v>312</v>
      </c>
      <c r="E128" s="69" t="s">
        <v>401</v>
      </c>
      <c r="F128" s="69" t="s">
        <v>271</v>
      </c>
      <c r="G128" s="88" t="s">
        <v>313</v>
      </c>
      <c r="H128" s="72" t="s">
        <v>314</v>
      </c>
      <c r="I128" s="72">
        <v>4900390</v>
      </c>
      <c r="J128" s="116">
        <v>1096</v>
      </c>
      <c r="K128" s="30">
        <v>557</v>
      </c>
      <c r="L128" s="30">
        <v>539</v>
      </c>
      <c r="M128" s="30">
        <v>21</v>
      </c>
      <c r="N128" s="30" t="s">
        <v>2018</v>
      </c>
      <c r="O128" s="30" t="s">
        <v>2018</v>
      </c>
      <c r="P128" s="30">
        <v>108</v>
      </c>
      <c r="Q128" s="30" t="s">
        <v>2018</v>
      </c>
      <c r="R128" s="30">
        <v>16</v>
      </c>
      <c r="S128" s="30">
        <v>941</v>
      </c>
      <c r="T128" s="30">
        <v>127</v>
      </c>
      <c r="U128" s="30" t="s">
        <v>176</v>
      </c>
      <c r="V128" s="30">
        <v>336</v>
      </c>
      <c r="W128" s="117">
        <v>14</v>
      </c>
      <c r="X128" s="173">
        <v>4</v>
      </c>
      <c r="Y128" s="184">
        <v>176</v>
      </c>
      <c r="Z128" s="85">
        <v>65</v>
      </c>
      <c r="AA128" s="85">
        <v>111</v>
      </c>
      <c r="AB128" s="85" t="s">
        <v>2018</v>
      </c>
      <c r="AC128" s="85" t="s">
        <v>2018</v>
      </c>
      <c r="AD128" s="85" t="s">
        <v>2018</v>
      </c>
      <c r="AE128" s="85">
        <v>28</v>
      </c>
      <c r="AF128" s="85" t="s">
        <v>2018</v>
      </c>
      <c r="AG128" s="85" t="s">
        <v>2018</v>
      </c>
      <c r="AH128" s="85">
        <v>142</v>
      </c>
      <c r="AI128" s="85">
        <v>23</v>
      </c>
      <c r="AJ128" s="85" t="s">
        <v>176</v>
      </c>
      <c r="AK128" s="85">
        <v>74</v>
      </c>
      <c r="AL128" s="174" t="s">
        <v>2018</v>
      </c>
      <c r="AM128" s="173">
        <v>2</v>
      </c>
      <c r="AN128" s="184">
        <v>109</v>
      </c>
      <c r="AO128" s="85">
        <v>36</v>
      </c>
      <c r="AP128" s="85">
        <v>73</v>
      </c>
      <c r="AQ128" s="85" t="s">
        <v>2018</v>
      </c>
      <c r="AR128" s="85" t="s">
        <v>2018</v>
      </c>
      <c r="AS128" s="85" t="s">
        <v>2018</v>
      </c>
      <c r="AT128" s="85">
        <v>14</v>
      </c>
      <c r="AU128" s="85" t="s">
        <v>2018</v>
      </c>
      <c r="AV128" s="85" t="s">
        <v>2018</v>
      </c>
      <c r="AW128" s="85">
        <v>91</v>
      </c>
      <c r="AX128" s="85">
        <v>18</v>
      </c>
      <c r="AY128" s="85" t="s">
        <v>176</v>
      </c>
      <c r="AZ128" s="85">
        <v>45</v>
      </c>
      <c r="BA128" s="174" t="s">
        <v>2018</v>
      </c>
      <c r="BB128" s="173">
        <v>2</v>
      </c>
      <c r="BC128" s="184">
        <v>109</v>
      </c>
      <c r="BD128" s="85">
        <v>36</v>
      </c>
      <c r="BE128" s="85">
        <v>73</v>
      </c>
      <c r="BF128" s="85" t="s">
        <v>2018</v>
      </c>
      <c r="BG128" s="85" t="s">
        <v>2018</v>
      </c>
      <c r="BH128" s="85" t="s">
        <v>2018</v>
      </c>
      <c r="BI128" s="85">
        <v>14</v>
      </c>
      <c r="BJ128" s="85" t="s">
        <v>2018</v>
      </c>
      <c r="BK128" s="85" t="s">
        <v>2018</v>
      </c>
      <c r="BL128" s="85">
        <v>91</v>
      </c>
      <c r="BM128" s="85">
        <v>18</v>
      </c>
      <c r="BN128" s="85" t="s">
        <v>176</v>
      </c>
      <c r="BO128" s="85">
        <v>45</v>
      </c>
      <c r="BP128" s="174" t="s">
        <v>2018</v>
      </c>
      <c r="BQ128" s="171"/>
      <c r="BR128" s="180"/>
      <c r="BS128" s="74"/>
      <c r="BT128" s="74"/>
      <c r="BU128" s="74"/>
      <c r="BV128" s="74"/>
      <c r="BW128" s="74"/>
      <c r="BX128" s="74"/>
      <c r="BY128" s="74"/>
      <c r="BZ128" s="74"/>
      <c r="CA128" s="74"/>
      <c r="CB128" s="74"/>
      <c r="CC128" s="74"/>
      <c r="CD128" s="74"/>
      <c r="CE128" s="172"/>
      <c r="CF128" s="171">
        <v>2</v>
      </c>
      <c r="CG128" s="180">
        <v>67</v>
      </c>
      <c r="CH128" s="74">
        <v>29</v>
      </c>
      <c r="CI128" s="74">
        <v>38</v>
      </c>
      <c r="CJ128" s="74" t="s">
        <v>2018</v>
      </c>
      <c r="CK128" s="74" t="s">
        <v>2018</v>
      </c>
      <c r="CL128" s="74" t="s">
        <v>2018</v>
      </c>
      <c r="CM128" s="74">
        <v>14</v>
      </c>
      <c r="CN128" s="74" t="s">
        <v>2018</v>
      </c>
      <c r="CO128" s="74" t="s">
        <v>2018</v>
      </c>
      <c r="CP128" s="74">
        <v>51</v>
      </c>
      <c r="CQ128" s="74" t="s">
        <v>2018</v>
      </c>
      <c r="CR128" s="74" t="s">
        <v>176</v>
      </c>
      <c r="CS128" s="74">
        <v>29</v>
      </c>
      <c r="CT128" s="172" t="s">
        <v>2018</v>
      </c>
    </row>
    <row r="129" spans="1:129" s="26" customFormat="1" ht="15.75" customHeight="1" x14ac:dyDescent="0.35">
      <c r="A129" s="87" t="s">
        <v>1065</v>
      </c>
      <c r="B129" s="88" t="s">
        <v>323</v>
      </c>
      <c r="C129" s="88" t="s">
        <v>988</v>
      </c>
      <c r="D129" s="72" t="s">
        <v>324</v>
      </c>
      <c r="E129" s="69" t="s">
        <v>401</v>
      </c>
      <c r="F129" s="69" t="s">
        <v>271</v>
      </c>
      <c r="G129" s="88" t="s">
        <v>313</v>
      </c>
      <c r="H129" s="72" t="s">
        <v>314</v>
      </c>
      <c r="I129" s="72">
        <v>4900390</v>
      </c>
      <c r="J129" s="116">
        <v>1262</v>
      </c>
      <c r="K129" s="30">
        <v>617</v>
      </c>
      <c r="L129" s="30">
        <v>645</v>
      </c>
      <c r="M129" s="30">
        <v>26</v>
      </c>
      <c r="N129" s="30" t="s">
        <v>2018</v>
      </c>
      <c r="O129" s="30">
        <v>10</v>
      </c>
      <c r="P129" s="30">
        <v>138</v>
      </c>
      <c r="Q129" s="30" t="s">
        <v>2018</v>
      </c>
      <c r="R129" s="30">
        <v>37</v>
      </c>
      <c r="S129" s="30">
        <v>1033</v>
      </c>
      <c r="T129" s="30">
        <v>145</v>
      </c>
      <c r="U129" s="30" t="s">
        <v>176</v>
      </c>
      <c r="V129" s="30">
        <v>386</v>
      </c>
      <c r="W129" s="117">
        <v>27</v>
      </c>
      <c r="X129" s="173">
        <v>6</v>
      </c>
      <c r="Y129" s="184">
        <v>240</v>
      </c>
      <c r="Z129" s="85">
        <v>89</v>
      </c>
      <c r="AA129" s="85">
        <v>151</v>
      </c>
      <c r="AB129" s="85" t="s">
        <v>2018</v>
      </c>
      <c r="AC129" s="85" t="s">
        <v>2018</v>
      </c>
      <c r="AD129" s="85" t="s">
        <v>2018</v>
      </c>
      <c r="AE129" s="85">
        <v>42</v>
      </c>
      <c r="AF129" s="85" t="s">
        <v>2018</v>
      </c>
      <c r="AG129" s="85" t="s">
        <v>2018</v>
      </c>
      <c r="AH129" s="85">
        <v>179</v>
      </c>
      <c r="AI129" s="85">
        <v>32</v>
      </c>
      <c r="AJ129" s="85" t="s">
        <v>176</v>
      </c>
      <c r="AK129" s="85">
        <v>94</v>
      </c>
      <c r="AL129" s="174" t="s">
        <v>2018</v>
      </c>
      <c r="AM129" s="173">
        <v>2</v>
      </c>
      <c r="AN129" s="184">
        <v>98</v>
      </c>
      <c r="AO129" s="85">
        <v>48</v>
      </c>
      <c r="AP129" s="85">
        <v>50</v>
      </c>
      <c r="AQ129" s="85" t="s">
        <v>2018</v>
      </c>
      <c r="AR129" s="85" t="s">
        <v>2018</v>
      </c>
      <c r="AS129" s="85" t="s">
        <v>2018</v>
      </c>
      <c r="AT129" s="85">
        <v>18</v>
      </c>
      <c r="AU129" s="85" t="s">
        <v>2018</v>
      </c>
      <c r="AV129" s="85" t="s">
        <v>2018</v>
      </c>
      <c r="AW129" s="85">
        <v>72</v>
      </c>
      <c r="AX129" s="85">
        <v>14</v>
      </c>
      <c r="AY129" s="85" t="s">
        <v>176</v>
      </c>
      <c r="AZ129" s="85">
        <v>36</v>
      </c>
      <c r="BA129" s="174" t="s">
        <v>2018</v>
      </c>
      <c r="BB129" s="173">
        <v>2</v>
      </c>
      <c r="BC129" s="184">
        <v>98</v>
      </c>
      <c r="BD129" s="85">
        <v>48</v>
      </c>
      <c r="BE129" s="85">
        <v>50</v>
      </c>
      <c r="BF129" s="85" t="s">
        <v>2018</v>
      </c>
      <c r="BG129" s="85" t="s">
        <v>2018</v>
      </c>
      <c r="BH129" s="85" t="s">
        <v>2018</v>
      </c>
      <c r="BI129" s="85">
        <v>18</v>
      </c>
      <c r="BJ129" s="85" t="s">
        <v>2018</v>
      </c>
      <c r="BK129" s="85" t="s">
        <v>2018</v>
      </c>
      <c r="BL129" s="85">
        <v>72</v>
      </c>
      <c r="BM129" s="85">
        <v>14</v>
      </c>
      <c r="BN129" s="85" t="s">
        <v>176</v>
      </c>
      <c r="BO129" s="85">
        <v>36</v>
      </c>
      <c r="BP129" s="174" t="s">
        <v>2018</v>
      </c>
      <c r="BQ129" s="171"/>
      <c r="BR129" s="180"/>
      <c r="BS129" s="74"/>
      <c r="BT129" s="74"/>
      <c r="BU129" s="74"/>
      <c r="BV129" s="74"/>
      <c r="BW129" s="74"/>
      <c r="BX129" s="74"/>
      <c r="BY129" s="74"/>
      <c r="BZ129" s="74"/>
      <c r="CA129" s="74"/>
      <c r="CB129" s="74"/>
      <c r="CC129" s="74"/>
      <c r="CD129" s="74"/>
      <c r="CE129" s="172"/>
      <c r="CF129" s="171">
        <v>4</v>
      </c>
      <c r="CG129" s="180">
        <v>142</v>
      </c>
      <c r="CH129" s="74">
        <v>41</v>
      </c>
      <c r="CI129" s="74">
        <v>101</v>
      </c>
      <c r="CJ129" s="74" t="s">
        <v>2018</v>
      </c>
      <c r="CK129" s="74" t="s">
        <v>2018</v>
      </c>
      <c r="CL129" s="74" t="s">
        <v>2018</v>
      </c>
      <c r="CM129" s="74">
        <v>24</v>
      </c>
      <c r="CN129" s="74" t="s">
        <v>2018</v>
      </c>
      <c r="CO129" s="74" t="s">
        <v>2018</v>
      </c>
      <c r="CP129" s="74">
        <v>107</v>
      </c>
      <c r="CQ129" s="74">
        <v>18</v>
      </c>
      <c r="CR129" s="74" t="s">
        <v>176</v>
      </c>
      <c r="CS129" s="74">
        <v>58</v>
      </c>
      <c r="CT129" s="172" t="s">
        <v>2018</v>
      </c>
    </row>
    <row r="130" spans="1:129" s="26" customFormat="1" ht="15.75" customHeight="1" x14ac:dyDescent="0.35">
      <c r="A130" s="87" t="s">
        <v>1065</v>
      </c>
      <c r="B130" s="88" t="s">
        <v>1893</v>
      </c>
      <c r="C130" s="88" t="s">
        <v>1007</v>
      </c>
      <c r="D130" s="72" t="s">
        <v>1976</v>
      </c>
      <c r="E130" s="69" t="s">
        <v>401</v>
      </c>
      <c r="F130" s="69" t="s">
        <v>271</v>
      </c>
      <c r="G130" s="88" t="s">
        <v>313</v>
      </c>
      <c r="H130" s="72" t="s">
        <v>314</v>
      </c>
      <c r="I130" s="72">
        <v>4900390</v>
      </c>
      <c r="J130" s="116">
        <v>136</v>
      </c>
      <c r="K130" s="30">
        <v>54</v>
      </c>
      <c r="L130" s="30">
        <v>82</v>
      </c>
      <c r="M130" s="30" t="s">
        <v>2018</v>
      </c>
      <c r="N130" s="30" t="s">
        <v>2018</v>
      </c>
      <c r="O130" s="30" t="s">
        <v>2018</v>
      </c>
      <c r="P130" s="30">
        <v>11</v>
      </c>
      <c r="Q130" s="30" t="s">
        <v>2018</v>
      </c>
      <c r="R130" s="30" t="s">
        <v>2018</v>
      </c>
      <c r="S130" s="30">
        <v>123</v>
      </c>
      <c r="T130" s="30">
        <v>16</v>
      </c>
      <c r="U130" s="30" t="s">
        <v>176</v>
      </c>
      <c r="V130" s="30">
        <v>44</v>
      </c>
      <c r="W130" s="117" t="s">
        <v>2018</v>
      </c>
      <c r="X130" s="171"/>
      <c r="Y130" s="180"/>
      <c r="Z130" s="74"/>
      <c r="AA130" s="74"/>
      <c r="AB130" s="74"/>
      <c r="AC130" s="74"/>
      <c r="AD130" s="74"/>
      <c r="AE130" s="74"/>
      <c r="AF130" s="74"/>
      <c r="AG130" s="74"/>
      <c r="AH130" s="74"/>
      <c r="AI130" s="74"/>
      <c r="AJ130" s="74"/>
      <c r="AK130" s="74"/>
      <c r="AL130" s="172"/>
      <c r="AM130" s="171"/>
      <c r="AN130" s="180"/>
      <c r="AO130" s="74"/>
      <c r="AP130" s="74"/>
      <c r="AQ130" s="74"/>
      <c r="AR130" s="74"/>
      <c r="AS130" s="74"/>
      <c r="AT130" s="74"/>
      <c r="AU130" s="74"/>
      <c r="AV130" s="74"/>
      <c r="AW130" s="74"/>
      <c r="AX130" s="74"/>
      <c r="AY130" s="74"/>
      <c r="AZ130" s="74"/>
      <c r="BA130" s="172"/>
      <c r="BB130" s="171"/>
      <c r="BC130" s="180"/>
      <c r="BD130" s="74"/>
      <c r="BE130" s="74"/>
      <c r="BF130" s="74"/>
      <c r="BG130" s="74"/>
      <c r="BH130" s="74"/>
      <c r="BI130" s="74"/>
      <c r="BJ130" s="74"/>
      <c r="BK130" s="74"/>
      <c r="BL130" s="74"/>
      <c r="BM130" s="74"/>
      <c r="BN130" s="74"/>
      <c r="BO130" s="74"/>
      <c r="BP130" s="172"/>
      <c r="BQ130" s="171"/>
      <c r="BR130" s="180"/>
      <c r="BS130" s="74"/>
      <c r="BT130" s="74"/>
      <c r="BU130" s="74"/>
      <c r="BV130" s="74"/>
      <c r="BW130" s="74"/>
      <c r="BX130" s="74"/>
      <c r="BY130" s="74"/>
      <c r="BZ130" s="74"/>
      <c r="CA130" s="74"/>
      <c r="CB130" s="74"/>
      <c r="CC130" s="74"/>
      <c r="CD130" s="74"/>
      <c r="CE130" s="172"/>
      <c r="CF130" s="171"/>
      <c r="CG130" s="180"/>
      <c r="CH130" s="74"/>
      <c r="CI130" s="74"/>
      <c r="CJ130" s="74"/>
      <c r="CK130" s="74"/>
      <c r="CL130" s="74"/>
      <c r="CM130" s="74"/>
      <c r="CN130" s="74"/>
      <c r="CO130" s="74"/>
      <c r="CP130" s="74"/>
      <c r="CQ130" s="74"/>
      <c r="CR130" s="74"/>
      <c r="CS130" s="74"/>
      <c r="CT130" s="172"/>
    </row>
    <row r="131" spans="1:129" s="26" customFormat="1" ht="15.75" customHeight="1" x14ac:dyDescent="0.35">
      <c r="A131" s="87" t="s">
        <v>1065</v>
      </c>
      <c r="B131" s="88" t="s">
        <v>670</v>
      </c>
      <c r="C131" s="88" t="s">
        <v>1000</v>
      </c>
      <c r="D131" s="72" t="s">
        <v>671</v>
      </c>
      <c r="E131" s="69" t="s">
        <v>291</v>
      </c>
      <c r="F131" s="69" t="s">
        <v>271</v>
      </c>
      <c r="G131" s="88" t="s">
        <v>313</v>
      </c>
      <c r="H131" s="72" t="s">
        <v>314</v>
      </c>
      <c r="I131" s="72">
        <v>4900390</v>
      </c>
      <c r="J131" s="116">
        <v>236</v>
      </c>
      <c r="K131" s="30">
        <v>125</v>
      </c>
      <c r="L131" s="30">
        <v>111</v>
      </c>
      <c r="M131" s="30" t="s">
        <v>2018</v>
      </c>
      <c r="N131" s="30" t="s">
        <v>2018</v>
      </c>
      <c r="O131" s="30" t="s">
        <v>2018</v>
      </c>
      <c r="P131" s="30">
        <v>12</v>
      </c>
      <c r="Q131" s="30" t="s">
        <v>2018</v>
      </c>
      <c r="R131" s="30" t="s">
        <v>2018</v>
      </c>
      <c r="S131" s="30">
        <v>219</v>
      </c>
      <c r="T131" s="30">
        <v>25</v>
      </c>
      <c r="U131" s="30" t="s">
        <v>176</v>
      </c>
      <c r="V131" s="30">
        <v>63</v>
      </c>
      <c r="W131" s="117" t="s">
        <v>2018</v>
      </c>
      <c r="X131" s="173">
        <v>1</v>
      </c>
      <c r="Y131" s="184">
        <v>39</v>
      </c>
      <c r="Z131" s="85">
        <v>17</v>
      </c>
      <c r="AA131" s="85">
        <v>22</v>
      </c>
      <c r="AB131" s="85" t="s">
        <v>2018</v>
      </c>
      <c r="AC131" s="85" t="s">
        <v>2018</v>
      </c>
      <c r="AD131" s="85" t="s">
        <v>2018</v>
      </c>
      <c r="AE131" s="85" t="s">
        <v>2018</v>
      </c>
      <c r="AF131" s="85" t="s">
        <v>2018</v>
      </c>
      <c r="AG131" s="85" t="s">
        <v>2018</v>
      </c>
      <c r="AH131" s="85">
        <v>37</v>
      </c>
      <c r="AI131" s="85" t="s">
        <v>2018</v>
      </c>
      <c r="AJ131" s="85" t="s">
        <v>176</v>
      </c>
      <c r="AK131" s="85" t="s">
        <v>2018</v>
      </c>
      <c r="AL131" s="174" t="s">
        <v>2018</v>
      </c>
      <c r="AM131" s="171"/>
      <c r="AN131" s="180"/>
      <c r="AO131" s="74"/>
      <c r="AP131" s="74"/>
      <c r="AQ131" s="74"/>
      <c r="AR131" s="74"/>
      <c r="AS131" s="74"/>
      <c r="AT131" s="74"/>
      <c r="AU131" s="74"/>
      <c r="AV131" s="74"/>
      <c r="AW131" s="74"/>
      <c r="AX131" s="74"/>
      <c r="AY131" s="74"/>
      <c r="AZ131" s="74"/>
      <c r="BA131" s="172"/>
      <c r="BB131" s="171"/>
      <c r="BC131" s="180"/>
      <c r="BD131" s="74"/>
      <c r="BE131" s="74"/>
      <c r="BF131" s="74"/>
      <c r="BG131" s="74"/>
      <c r="BH131" s="74"/>
      <c r="BI131" s="74"/>
      <c r="BJ131" s="74"/>
      <c r="BK131" s="74"/>
      <c r="BL131" s="74"/>
      <c r="BM131" s="74"/>
      <c r="BN131" s="74"/>
      <c r="BO131" s="74"/>
      <c r="BP131" s="172"/>
      <c r="BQ131" s="171"/>
      <c r="BR131" s="180"/>
      <c r="BS131" s="74"/>
      <c r="BT131" s="74"/>
      <c r="BU131" s="74"/>
      <c r="BV131" s="74"/>
      <c r="BW131" s="74"/>
      <c r="BX131" s="74"/>
      <c r="BY131" s="74"/>
      <c r="BZ131" s="74"/>
      <c r="CA131" s="74"/>
      <c r="CB131" s="74"/>
      <c r="CC131" s="74"/>
      <c r="CD131" s="74"/>
      <c r="CE131" s="172"/>
      <c r="CF131" s="171">
        <v>1</v>
      </c>
      <c r="CG131" s="180">
        <v>39</v>
      </c>
      <c r="CH131" s="74">
        <v>17</v>
      </c>
      <c r="CI131" s="74">
        <v>22</v>
      </c>
      <c r="CJ131" s="74" t="s">
        <v>2018</v>
      </c>
      <c r="CK131" s="74" t="s">
        <v>2018</v>
      </c>
      <c r="CL131" s="74" t="s">
        <v>2018</v>
      </c>
      <c r="CM131" s="74" t="s">
        <v>2018</v>
      </c>
      <c r="CN131" s="74" t="s">
        <v>2018</v>
      </c>
      <c r="CO131" s="74" t="s">
        <v>2018</v>
      </c>
      <c r="CP131" s="74">
        <v>37</v>
      </c>
      <c r="CQ131" s="74" t="s">
        <v>2018</v>
      </c>
      <c r="CR131" s="74" t="s">
        <v>176</v>
      </c>
      <c r="CS131" s="74" t="s">
        <v>2018</v>
      </c>
      <c r="CT131" s="172" t="s">
        <v>2018</v>
      </c>
    </row>
    <row r="132" spans="1:129" s="26" customFormat="1" ht="15.75" customHeight="1" x14ac:dyDescent="0.35">
      <c r="A132" s="87" t="s">
        <v>1065</v>
      </c>
      <c r="B132" s="88" t="s">
        <v>1089</v>
      </c>
      <c r="C132" s="88" t="s">
        <v>1016</v>
      </c>
      <c r="D132" s="72" t="s">
        <v>1090</v>
      </c>
      <c r="E132" s="69" t="s">
        <v>1956</v>
      </c>
      <c r="F132" s="69" t="s">
        <v>271</v>
      </c>
      <c r="G132" s="88" t="s">
        <v>313</v>
      </c>
      <c r="H132" s="72" t="s">
        <v>314</v>
      </c>
      <c r="I132" s="72">
        <v>4900390</v>
      </c>
      <c r="J132" s="116">
        <v>302</v>
      </c>
      <c r="K132" s="30">
        <v>124</v>
      </c>
      <c r="L132" s="30">
        <v>178</v>
      </c>
      <c r="M132" s="30" t="s">
        <v>2018</v>
      </c>
      <c r="N132" s="30" t="s">
        <v>2018</v>
      </c>
      <c r="O132" s="30" t="s">
        <v>2018</v>
      </c>
      <c r="P132" s="30">
        <v>28</v>
      </c>
      <c r="Q132" s="30" t="s">
        <v>2018</v>
      </c>
      <c r="R132" s="30" t="s">
        <v>2018</v>
      </c>
      <c r="S132" s="30">
        <v>253</v>
      </c>
      <c r="T132" s="30">
        <v>54</v>
      </c>
      <c r="U132" s="30" t="s">
        <v>176</v>
      </c>
      <c r="V132" s="30">
        <v>94</v>
      </c>
      <c r="W132" s="117" t="s">
        <v>2018</v>
      </c>
      <c r="X132" s="173">
        <v>6</v>
      </c>
      <c r="Y132" s="184">
        <v>30</v>
      </c>
      <c r="Z132" s="85" t="s">
        <v>2018</v>
      </c>
      <c r="AA132" s="85">
        <v>22</v>
      </c>
      <c r="AB132" s="85" t="s">
        <v>2018</v>
      </c>
      <c r="AC132" s="85" t="s">
        <v>2018</v>
      </c>
      <c r="AD132" s="85" t="s">
        <v>2018</v>
      </c>
      <c r="AE132" s="85" t="s">
        <v>2018</v>
      </c>
      <c r="AF132" s="85" t="s">
        <v>2018</v>
      </c>
      <c r="AG132" s="85" t="s">
        <v>2018</v>
      </c>
      <c r="AH132" s="85">
        <v>26</v>
      </c>
      <c r="AI132" s="85" t="s">
        <v>2018</v>
      </c>
      <c r="AJ132" s="85" t="s">
        <v>176</v>
      </c>
      <c r="AK132" s="85" t="s">
        <v>2018</v>
      </c>
      <c r="AL132" s="174" t="s">
        <v>2018</v>
      </c>
      <c r="AM132" s="171">
        <v>1</v>
      </c>
      <c r="AN132" s="180" t="s">
        <v>2018</v>
      </c>
      <c r="AO132" s="74" t="s">
        <v>2018</v>
      </c>
      <c r="AP132" s="74" t="s">
        <v>2018</v>
      </c>
      <c r="AQ132" s="74" t="s">
        <v>2018</v>
      </c>
      <c r="AR132" s="74" t="s">
        <v>2018</v>
      </c>
      <c r="AS132" s="74" t="s">
        <v>2018</v>
      </c>
      <c r="AT132" s="74" t="s">
        <v>2018</v>
      </c>
      <c r="AU132" s="74" t="s">
        <v>2018</v>
      </c>
      <c r="AV132" s="74" t="s">
        <v>2018</v>
      </c>
      <c r="AW132" s="74" t="s">
        <v>2018</v>
      </c>
      <c r="AX132" s="74" t="s">
        <v>2018</v>
      </c>
      <c r="AY132" s="74" t="s">
        <v>176</v>
      </c>
      <c r="AZ132" s="74" t="s">
        <v>2018</v>
      </c>
      <c r="BA132" s="172" t="s">
        <v>2018</v>
      </c>
      <c r="BB132" s="171">
        <v>1</v>
      </c>
      <c r="BC132" s="180" t="s">
        <v>2018</v>
      </c>
      <c r="BD132" s="74" t="s">
        <v>2018</v>
      </c>
      <c r="BE132" s="74" t="s">
        <v>2018</v>
      </c>
      <c r="BF132" s="74" t="s">
        <v>2018</v>
      </c>
      <c r="BG132" s="74" t="s">
        <v>2018</v>
      </c>
      <c r="BH132" s="74" t="s">
        <v>2018</v>
      </c>
      <c r="BI132" s="74" t="s">
        <v>2018</v>
      </c>
      <c r="BJ132" s="74" t="s">
        <v>2018</v>
      </c>
      <c r="BK132" s="74" t="s">
        <v>2018</v>
      </c>
      <c r="BL132" s="74" t="s">
        <v>2018</v>
      </c>
      <c r="BM132" s="74" t="s">
        <v>2018</v>
      </c>
      <c r="BN132" s="74" t="s">
        <v>176</v>
      </c>
      <c r="BO132" s="74" t="s">
        <v>2018</v>
      </c>
      <c r="BP132" s="172" t="s">
        <v>2018</v>
      </c>
      <c r="BQ132" s="171"/>
      <c r="BR132" s="180"/>
      <c r="BS132" s="74"/>
      <c r="BT132" s="74"/>
      <c r="BU132" s="74"/>
      <c r="BV132" s="74"/>
      <c r="BW132" s="74"/>
      <c r="BX132" s="74"/>
      <c r="BY132" s="74"/>
      <c r="BZ132" s="74"/>
      <c r="CA132" s="74"/>
      <c r="CB132" s="74"/>
      <c r="CC132" s="74"/>
      <c r="CD132" s="74"/>
      <c r="CE132" s="172"/>
      <c r="CF132" s="171">
        <v>5</v>
      </c>
      <c r="CG132" s="180">
        <v>26</v>
      </c>
      <c r="CH132" s="74" t="s">
        <v>2018</v>
      </c>
      <c r="CI132" s="74">
        <v>21</v>
      </c>
      <c r="CJ132" s="74" t="s">
        <v>2018</v>
      </c>
      <c r="CK132" s="74" t="s">
        <v>2018</v>
      </c>
      <c r="CL132" s="74" t="s">
        <v>2018</v>
      </c>
      <c r="CM132" s="74" t="s">
        <v>2018</v>
      </c>
      <c r="CN132" s="74" t="s">
        <v>2018</v>
      </c>
      <c r="CO132" s="74" t="s">
        <v>2018</v>
      </c>
      <c r="CP132" s="74">
        <v>22</v>
      </c>
      <c r="CQ132" s="74" t="s">
        <v>2018</v>
      </c>
      <c r="CR132" s="74" t="s">
        <v>176</v>
      </c>
      <c r="CS132" s="74" t="s">
        <v>2018</v>
      </c>
      <c r="CT132" s="172" t="s">
        <v>2018</v>
      </c>
    </row>
    <row r="133" spans="1:129" s="26" customFormat="1" ht="15.75" customHeight="1" x14ac:dyDescent="0.35">
      <c r="A133" s="87" t="s">
        <v>1065</v>
      </c>
      <c r="B133" s="88" t="s">
        <v>488</v>
      </c>
      <c r="C133" s="88" t="s">
        <v>986</v>
      </c>
      <c r="D133" s="72" t="s">
        <v>489</v>
      </c>
      <c r="E133" s="69" t="s">
        <v>304</v>
      </c>
      <c r="F133" s="69" t="s">
        <v>271</v>
      </c>
      <c r="G133" s="88" t="s">
        <v>488</v>
      </c>
      <c r="H133" s="72" t="s">
        <v>490</v>
      </c>
      <c r="I133" s="72">
        <v>4900067</v>
      </c>
      <c r="J133" s="116">
        <v>395</v>
      </c>
      <c r="K133" s="30">
        <v>179</v>
      </c>
      <c r="L133" s="30">
        <v>216</v>
      </c>
      <c r="M133" s="30" t="s">
        <v>2018</v>
      </c>
      <c r="N133" s="30">
        <v>32</v>
      </c>
      <c r="O133" s="30" t="s">
        <v>2018</v>
      </c>
      <c r="P133" s="30">
        <v>105</v>
      </c>
      <c r="Q133" s="30" t="s">
        <v>2018</v>
      </c>
      <c r="R133" s="30">
        <v>19</v>
      </c>
      <c r="S133" s="30">
        <v>223</v>
      </c>
      <c r="T133" s="30" t="s">
        <v>2018</v>
      </c>
      <c r="U133" s="30" t="s">
        <v>176</v>
      </c>
      <c r="V133" s="30">
        <v>59</v>
      </c>
      <c r="W133" s="117">
        <v>14</v>
      </c>
      <c r="X133" s="173">
        <v>3</v>
      </c>
      <c r="Y133" s="184">
        <v>57</v>
      </c>
      <c r="Z133" s="85">
        <v>14</v>
      </c>
      <c r="AA133" s="85">
        <v>43</v>
      </c>
      <c r="AB133" s="85" t="s">
        <v>2018</v>
      </c>
      <c r="AC133" s="85" t="s">
        <v>2018</v>
      </c>
      <c r="AD133" s="85" t="s">
        <v>2018</v>
      </c>
      <c r="AE133" s="85">
        <v>13</v>
      </c>
      <c r="AF133" s="85" t="s">
        <v>2018</v>
      </c>
      <c r="AG133" s="85" t="s">
        <v>2018</v>
      </c>
      <c r="AH133" s="85">
        <v>39</v>
      </c>
      <c r="AI133" s="85" t="s">
        <v>2018</v>
      </c>
      <c r="AJ133" s="85" t="s">
        <v>176</v>
      </c>
      <c r="AK133" s="85" t="s">
        <v>2018</v>
      </c>
      <c r="AL133" s="174" t="s">
        <v>2018</v>
      </c>
      <c r="AM133" s="171">
        <v>3</v>
      </c>
      <c r="AN133" s="180">
        <v>57</v>
      </c>
      <c r="AO133" s="74">
        <v>14</v>
      </c>
      <c r="AP133" s="74">
        <v>43</v>
      </c>
      <c r="AQ133" s="74" t="s">
        <v>2018</v>
      </c>
      <c r="AR133" s="74" t="s">
        <v>2018</v>
      </c>
      <c r="AS133" s="74" t="s">
        <v>2018</v>
      </c>
      <c r="AT133" s="74">
        <v>13</v>
      </c>
      <c r="AU133" s="74" t="s">
        <v>2018</v>
      </c>
      <c r="AV133" s="74" t="s">
        <v>2018</v>
      </c>
      <c r="AW133" s="74">
        <v>39</v>
      </c>
      <c r="AX133" s="74" t="s">
        <v>2018</v>
      </c>
      <c r="AY133" s="74" t="s">
        <v>176</v>
      </c>
      <c r="AZ133" s="74" t="s">
        <v>2018</v>
      </c>
      <c r="BA133" s="172" t="s">
        <v>2018</v>
      </c>
      <c r="BB133" s="171">
        <v>2</v>
      </c>
      <c r="BC133" s="180">
        <v>42</v>
      </c>
      <c r="BD133" s="74">
        <v>13</v>
      </c>
      <c r="BE133" s="74">
        <v>29</v>
      </c>
      <c r="BF133" s="74" t="s">
        <v>2018</v>
      </c>
      <c r="BG133" s="74" t="s">
        <v>2018</v>
      </c>
      <c r="BH133" s="74" t="s">
        <v>2018</v>
      </c>
      <c r="BI133" s="74">
        <v>10</v>
      </c>
      <c r="BJ133" s="74" t="s">
        <v>2018</v>
      </c>
      <c r="BK133" s="74" t="s">
        <v>2018</v>
      </c>
      <c r="BL133" s="74">
        <v>28</v>
      </c>
      <c r="BM133" s="74" t="s">
        <v>2018</v>
      </c>
      <c r="BN133" s="74" t="s">
        <v>176</v>
      </c>
      <c r="BO133" s="74" t="s">
        <v>2018</v>
      </c>
      <c r="BP133" s="172" t="s">
        <v>2018</v>
      </c>
      <c r="BQ133" s="175">
        <v>1</v>
      </c>
      <c r="BR133" s="187">
        <v>15</v>
      </c>
      <c r="BS133" s="86" t="s">
        <v>2018</v>
      </c>
      <c r="BT133" s="86">
        <v>14</v>
      </c>
      <c r="BU133" s="86" t="s">
        <v>2018</v>
      </c>
      <c r="BV133" s="86" t="s">
        <v>2018</v>
      </c>
      <c r="BW133" s="86" t="s">
        <v>2018</v>
      </c>
      <c r="BX133" s="86" t="s">
        <v>2018</v>
      </c>
      <c r="BY133" s="86" t="s">
        <v>2018</v>
      </c>
      <c r="BZ133" s="86" t="s">
        <v>2018</v>
      </c>
      <c r="CA133" s="86">
        <v>11</v>
      </c>
      <c r="CB133" s="86" t="s">
        <v>2018</v>
      </c>
      <c r="CC133" s="86" t="s">
        <v>176</v>
      </c>
      <c r="CD133" s="86" t="s">
        <v>2018</v>
      </c>
      <c r="CE133" s="176" t="s">
        <v>2018</v>
      </c>
      <c r="CF133" s="171"/>
      <c r="CG133" s="180"/>
      <c r="CH133" s="74"/>
      <c r="CI133" s="74"/>
      <c r="CJ133" s="74"/>
      <c r="CK133" s="74"/>
      <c r="CL133" s="74"/>
      <c r="CM133" s="74"/>
      <c r="CN133" s="74"/>
      <c r="CO133" s="74"/>
      <c r="CP133" s="74"/>
      <c r="CQ133" s="74"/>
      <c r="CR133" s="74"/>
      <c r="CS133" s="74"/>
      <c r="CT133" s="172"/>
    </row>
    <row r="134" spans="1:129" s="26" customFormat="1" ht="15.75" customHeight="1" x14ac:dyDescent="0.35">
      <c r="A134" s="87" t="s">
        <v>1065</v>
      </c>
      <c r="B134" s="88" t="s">
        <v>273</v>
      </c>
      <c r="C134" s="88" t="s">
        <v>988</v>
      </c>
      <c r="D134" s="72" t="s">
        <v>274</v>
      </c>
      <c r="E134" s="69" t="s">
        <v>304</v>
      </c>
      <c r="F134" s="69" t="s">
        <v>271</v>
      </c>
      <c r="G134" s="88" t="s">
        <v>275</v>
      </c>
      <c r="H134" s="72" t="s">
        <v>276</v>
      </c>
      <c r="I134" s="72">
        <v>4900420</v>
      </c>
      <c r="J134" s="116">
        <v>2458</v>
      </c>
      <c r="K134" s="30">
        <v>1249</v>
      </c>
      <c r="L134" s="30">
        <v>1209</v>
      </c>
      <c r="M134" s="30" t="s">
        <v>2018</v>
      </c>
      <c r="N134" s="30">
        <v>79</v>
      </c>
      <c r="O134" s="30">
        <v>19</v>
      </c>
      <c r="P134" s="30">
        <v>246</v>
      </c>
      <c r="Q134" s="30">
        <v>53</v>
      </c>
      <c r="R134" s="30">
        <v>120</v>
      </c>
      <c r="S134" s="30">
        <v>1938</v>
      </c>
      <c r="T134" s="30">
        <v>174</v>
      </c>
      <c r="U134" s="30" t="s">
        <v>176</v>
      </c>
      <c r="V134" s="30">
        <v>229</v>
      </c>
      <c r="W134" s="117">
        <v>45</v>
      </c>
      <c r="X134" s="173">
        <v>5</v>
      </c>
      <c r="Y134" s="184">
        <v>391</v>
      </c>
      <c r="Z134" s="85">
        <v>107</v>
      </c>
      <c r="AA134" s="85">
        <v>284</v>
      </c>
      <c r="AB134" s="85" t="s">
        <v>2018</v>
      </c>
      <c r="AC134" s="85">
        <v>16</v>
      </c>
      <c r="AD134" s="85" t="s">
        <v>2018</v>
      </c>
      <c r="AE134" s="85">
        <v>47</v>
      </c>
      <c r="AF134" s="85" t="s">
        <v>2018</v>
      </c>
      <c r="AG134" s="85">
        <v>17</v>
      </c>
      <c r="AH134" s="85">
        <v>301</v>
      </c>
      <c r="AI134" s="85">
        <v>28</v>
      </c>
      <c r="AJ134" s="85" t="s">
        <v>176</v>
      </c>
      <c r="AK134" s="85">
        <v>34</v>
      </c>
      <c r="AL134" s="174" t="s">
        <v>2018</v>
      </c>
      <c r="AM134" s="171">
        <v>3</v>
      </c>
      <c r="AN134" s="180">
        <v>197</v>
      </c>
      <c r="AO134" s="74">
        <v>47</v>
      </c>
      <c r="AP134" s="74">
        <v>150</v>
      </c>
      <c r="AQ134" s="74" t="s">
        <v>2018</v>
      </c>
      <c r="AR134" s="74" t="s">
        <v>2018</v>
      </c>
      <c r="AS134" s="74" t="s">
        <v>2018</v>
      </c>
      <c r="AT134" s="74">
        <v>23</v>
      </c>
      <c r="AU134" s="74" t="s">
        <v>2018</v>
      </c>
      <c r="AV134" s="74" t="s">
        <v>2018</v>
      </c>
      <c r="AW134" s="74">
        <v>152</v>
      </c>
      <c r="AX134" s="74">
        <v>12</v>
      </c>
      <c r="AY134" s="74" t="s">
        <v>176</v>
      </c>
      <c r="AZ134" s="74">
        <v>15</v>
      </c>
      <c r="BA134" s="172" t="s">
        <v>2018</v>
      </c>
      <c r="BB134" s="171">
        <v>3</v>
      </c>
      <c r="BC134" s="180">
        <v>197</v>
      </c>
      <c r="BD134" s="74">
        <v>47</v>
      </c>
      <c r="BE134" s="74">
        <v>150</v>
      </c>
      <c r="BF134" s="74" t="s">
        <v>2018</v>
      </c>
      <c r="BG134" s="74" t="s">
        <v>2018</v>
      </c>
      <c r="BH134" s="74" t="s">
        <v>2018</v>
      </c>
      <c r="BI134" s="74">
        <v>23</v>
      </c>
      <c r="BJ134" s="74" t="s">
        <v>2018</v>
      </c>
      <c r="BK134" s="74" t="s">
        <v>2018</v>
      </c>
      <c r="BL134" s="74">
        <v>152</v>
      </c>
      <c r="BM134" s="74">
        <v>12</v>
      </c>
      <c r="BN134" s="74" t="s">
        <v>176</v>
      </c>
      <c r="BO134" s="74">
        <v>15</v>
      </c>
      <c r="BP134" s="172" t="s">
        <v>2018</v>
      </c>
      <c r="BQ134" s="171"/>
      <c r="BR134" s="180"/>
      <c r="BS134" s="74"/>
      <c r="BT134" s="74"/>
      <c r="BU134" s="74"/>
      <c r="BV134" s="74"/>
      <c r="BW134" s="74"/>
      <c r="BX134" s="74"/>
      <c r="BY134" s="74"/>
      <c r="BZ134" s="74"/>
      <c r="CA134" s="74"/>
      <c r="CB134" s="74"/>
      <c r="CC134" s="74"/>
      <c r="CD134" s="74"/>
      <c r="CE134" s="172"/>
      <c r="CF134" s="171">
        <v>2</v>
      </c>
      <c r="CG134" s="180">
        <v>194</v>
      </c>
      <c r="CH134" s="74">
        <v>60</v>
      </c>
      <c r="CI134" s="74">
        <v>134</v>
      </c>
      <c r="CJ134" s="74" t="s">
        <v>2018</v>
      </c>
      <c r="CK134" s="74" t="s">
        <v>2018</v>
      </c>
      <c r="CL134" s="74" t="s">
        <v>2018</v>
      </c>
      <c r="CM134" s="74">
        <v>24</v>
      </c>
      <c r="CN134" s="74" t="s">
        <v>2018</v>
      </c>
      <c r="CO134" s="74" t="s">
        <v>2018</v>
      </c>
      <c r="CP134" s="74">
        <v>149</v>
      </c>
      <c r="CQ134" s="74">
        <v>16</v>
      </c>
      <c r="CR134" s="74" t="s">
        <v>176</v>
      </c>
      <c r="CS134" s="74">
        <v>19</v>
      </c>
      <c r="CT134" s="172" t="s">
        <v>2018</v>
      </c>
    </row>
    <row r="135" spans="1:129" s="26" customFormat="1" ht="15.75" customHeight="1" x14ac:dyDescent="0.35">
      <c r="A135" s="87" t="s">
        <v>1065</v>
      </c>
      <c r="B135" s="88" t="s">
        <v>344</v>
      </c>
      <c r="C135" s="88" t="s">
        <v>995</v>
      </c>
      <c r="D135" s="72" t="s">
        <v>345</v>
      </c>
      <c r="E135" s="69" t="s">
        <v>304</v>
      </c>
      <c r="F135" s="69" t="s">
        <v>271</v>
      </c>
      <c r="G135" s="88" t="s">
        <v>275</v>
      </c>
      <c r="H135" s="72" t="s">
        <v>276</v>
      </c>
      <c r="I135" s="72">
        <v>4900420</v>
      </c>
      <c r="J135" s="116">
        <v>2784</v>
      </c>
      <c r="K135" s="30">
        <v>1430</v>
      </c>
      <c r="L135" s="30">
        <v>1354</v>
      </c>
      <c r="M135" s="30" t="s">
        <v>2018</v>
      </c>
      <c r="N135" s="30">
        <v>64</v>
      </c>
      <c r="O135" s="30">
        <v>29</v>
      </c>
      <c r="P135" s="30">
        <v>642</v>
      </c>
      <c r="Q135" s="30">
        <v>60</v>
      </c>
      <c r="R135" s="30">
        <v>133</v>
      </c>
      <c r="S135" s="30">
        <v>1847</v>
      </c>
      <c r="T135" s="30">
        <v>270</v>
      </c>
      <c r="U135" s="30" t="s">
        <v>176</v>
      </c>
      <c r="V135" s="30">
        <v>468</v>
      </c>
      <c r="W135" s="117">
        <v>162</v>
      </c>
      <c r="X135" s="173">
        <v>7</v>
      </c>
      <c r="Y135" s="184">
        <v>609</v>
      </c>
      <c r="Z135" s="85">
        <v>203</v>
      </c>
      <c r="AA135" s="85">
        <v>406</v>
      </c>
      <c r="AB135" s="85" t="s">
        <v>2018</v>
      </c>
      <c r="AC135" s="85">
        <v>17</v>
      </c>
      <c r="AD135" s="85" t="s">
        <v>2018</v>
      </c>
      <c r="AE135" s="85">
        <v>162</v>
      </c>
      <c r="AF135" s="85">
        <v>13</v>
      </c>
      <c r="AG135" s="85">
        <v>32</v>
      </c>
      <c r="AH135" s="85">
        <v>376</v>
      </c>
      <c r="AI135" s="85">
        <v>58</v>
      </c>
      <c r="AJ135" s="85" t="s">
        <v>176</v>
      </c>
      <c r="AK135" s="85">
        <v>105</v>
      </c>
      <c r="AL135" s="174">
        <v>35</v>
      </c>
      <c r="AM135" s="171">
        <v>4</v>
      </c>
      <c r="AN135" s="180">
        <v>380</v>
      </c>
      <c r="AO135" s="74">
        <v>153</v>
      </c>
      <c r="AP135" s="74">
        <v>227</v>
      </c>
      <c r="AQ135" s="74" t="s">
        <v>2018</v>
      </c>
      <c r="AR135" s="74">
        <v>11</v>
      </c>
      <c r="AS135" s="74" t="s">
        <v>2018</v>
      </c>
      <c r="AT135" s="74">
        <v>115</v>
      </c>
      <c r="AU135" s="74" t="s">
        <v>2018</v>
      </c>
      <c r="AV135" s="74">
        <v>21</v>
      </c>
      <c r="AW135" s="74">
        <v>219</v>
      </c>
      <c r="AX135" s="74">
        <v>26</v>
      </c>
      <c r="AY135" s="74" t="s">
        <v>176</v>
      </c>
      <c r="AZ135" s="74">
        <v>78</v>
      </c>
      <c r="BA135" s="172">
        <v>25</v>
      </c>
      <c r="BB135" s="171">
        <v>3</v>
      </c>
      <c r="BC135" s="180">
        <v>378</v>
      </c>
      <c r="BD135" s="74">
        <v>153</v>
      </c>
      <c r="BE135" s="74">
        <v>225</v>
      </c>
      <c r="BF135" s="74" t="s">
        <v>2018</v>
      </c>
      <c r="BG135" s="74">
        <v>11</v>
      </c>
      <c r="BH135" s="74" t="s">
        <v>2018</v>
      </c>
      <c r="BI135" s="74">
        <v>114</v>
      </c>
      <c r="BJ135" s="74" t="s">
        <v>2018</v>
      </c>
      <c r="BK135" s="74">
        <v>21</v>
      </c>
      <c r="BL135" s="74">
        <v>218</v>
      </c>
      <c r="BM135" s="74">
        <v>26</v>
      </c>
      <c r="BN135" s="74" t="s">
        <v>176</v>
      </c>
      <c r="BO135" s="74">
        <v>78</v>
      </c>
      <c r="BP135" s="172">
        <v>25</v>
      </c>
      <c r="BQ135" s="171">
        <v>1</v>
      </c>
      <c r="BR135" s="180" t="s">
        <v>2018</v>
      </c>
      <c r="BS135" s="74" t="s">
        <v>2018</v>
      </c>
      <c r="BT135" s="74" t="s">
        <v>2018</v>
      </c>
      <c r="BU135" s="74" t="s">
        <v>2018</v>
      </c>
      <c r="BV135" s="74" t="s">
        <v>2018</v>
      </c>
      <c r="BW135" s="74" t="s">
        <v>2018</v>
      </c>
      <c r="BX135" s="74" t="s">
        <v>2018</v>
      </c>
      <c r="BY135" s="74" t="s">
        <v>2018</v>
      </c>
      <c r="BZ135" s="74" t="s">
        <v>2018</v>
      </c>
      <c r="CA135" s="74" t="s">
        <v>2018</v>
      </c>
      <c r="CB135" s="74" t="s">
        <v>2018</v>
      </c>
      <c r="CC135" s="74" t="s">
        <v>176</v>
      </c>
      <c r="CD135" s="74" t="s">
        <v>2018</v>
      </c>
      <c r="CE135" s="172" t="s">
        <v>2018</v>
      </c>
      <c r="CF135" s="171">
        <v>3</v>
      </c>
      <c r="CG135" s="180">
        <v>229</v>
      </c>
      <c r="CH135" s="74">
        <v>50</v>
      </c>
      <c r="CI135" s="74">
        <v>179</v>
      </c>
      <c r="CJ135" s="74" t="s">
        <v>2018</v>
      </c>
      <c r="CK135" s="74" t="s">
        <v>2018</v>
      </c>
      <c r="CL135" s="74" t="s">
        <v>2018</v>
      </c>
      <c r="CM135" s="74">
        <v>47</v>
      </c>
      <c r="CN135" s="74" t="s">
        <v>2018</v>
      </c>
      <c r="CO135" s="74">
        <v>11</v>
      </c>
      <c r="CP135" s="74">
        <v>157</v>
      </c>
      <c r="CQ135" s="74">
        <v>32</v>
      </c>
      <c r="CR135" s="74" t="s">
        <v>176</v>
      </c>
      <c r="CS135" s="74">
        <v>27</v>
      </c>
      <c r="CT135" s="172">
        <v>10</v>
      </c>
    </row>
    <row r="136" spans="1:129" s="26" customFormat="1" ht="15.75" customHeight="1" x14ac:dyDescent="0.35">
      <c r="A136" s="87" t="s">
        <v>1065</v>
      </c>
      <c r="B136" s="88" t="s">
        <v>346</v>
      </c>
      <c r="C136" s="88" t="s">
        <v>1013</v>
      </c>
      <c r="D136" s="72" t="s">
        <v>347</v>
      </c>
      <c r="E136" s="69" t="s">
        <v>291</v>
      </c>
      <c r="F136" s="69" t="s">
        <v>401</v>
      </c>
      <c r="G136" s="88" t="s">
        <v>275</v>
      </c>
      <c r="H136" s="72" t="s">
        <v>276</v>
      </c>
      <c r="I136" s="72">
        <v>4900420</v>
      </c>
      <c r="J136" s="116">
        <v>356</v>
      </c>
      <c r="K136" s="30">
        <v>182</v>
      </c>
      <c r="L136" s="30">
        <v>174</v>
      </c>
      <c r="M136" s="30" t="s">
        <v>2018</v>
      </c>
      <c r="N136" s="30">
        <v>10</v>
      </c>
      <c r="O136" s="30" t="s">
        <v>2018</v>
      </c>
      <c r="P136" s="30">
        <v>69</v>
      </c>
      <c r="Q136" s="30">
        <v>10</v>
      </c>
      <c r="R136" s="30">
        <v>14</v>
      </c>
      <c r="S136" s="30">
        <v>246</v>
      </c>
      <c r="T136" s="30">
        <v>24</v>
      </c>
      <c r="U136" s="30" t="s">
        <v>176</v>
      </c>
      <c r="V136" s="30">
        <v>67</v>
      </c>
      <c r="W136" s="117">
        <v>30</v>
      </c>
      <c r="X136" s="173">
        <v>1</v>
      </c>
      <c r="Y136" s="184">
        <v>15</v>
      </c>
      <c r="Z136" s="85" t="s">
        <v>2018</v>
      </c>
      <c r="AA136" s="85">
        <v>10</v>
      </c>
      <c r="AB136" s="85" t="s">
        <v>2018</v>
      </c>
      <c r="AC136" s="85" t="s">
        <v>2018</v>
      </c>
      <c r="AD136" s="85" t="s">
        <v>2018</v>
      </c>
      <c r="AE136" s="85" t="s">
        <v>2018</v>
      </c>
      <c r="AF136" s="85" t="s">
        <v>2018</v>
      </c>
      <c r="AG136" s="85" t="s">
        <v>2018</v>
      </c>
      <c r="AH136" s="85">
        <v>12</v>
      </c>
      <c r="AI136" s="85" t="s">
        <v>2018</v>
      </c>
      <c r="AJ136" s="85" t="s">
        <v>176</v>
      </c>
      <c r="AK136" s="85" t="s">
        <v>2018</v>
      </c>
      <c r="AL136" s="174" t="s">
        <v>2018</v>
      </c>
      <c r="AM136" s="173">
        <v>1</v>
      </c>
      <c r="AN136" s="184">
        <v>15</v>
      </c>
      <c r="AO136" s="85" t="s">
        <v>2018</v>
      </c>
      <c r="AP136" s="85">
        <v>10</v>
      </c>
      <c r="AQ136" s="85" t="s">
        <v>2018</v>
      </c>
      <c r="AR136" s="85" t="s">
        <v>2018</v>
      </c>
      <c r="AS136" s="85" t="s">
        <v>2018</v>
      </c>
      <c r="AT136" s="85" t="s">
        <v>2018</v>
      </c>
      <c r="AU136" s="85" t="s">
        <v>2018</v>
      </c>
      <c r="AV136" s="85" t="s">
        <v>2018</v>
      </c>
      <c r="AW136" s="85">
        <v>12</v>
      </c>
      <c r="AX136" s="85" t="s">
        <v>2018</v>
      </c>
      <c r="AY136" s="85" t="s">
        <v>176</v>
      </c>
      <c r="AZ136" s="85" t="s">
        <v>2018</v>
      </c>
      <c r="BA136" s="174" t="s">
        <v>2018</v>
      </c>
      <c r="BB136" s="173">
        <v>1</v>
      </c>
      <c r="BC136" s="184">
        <v>15</v>
      </c>
      <c r="BD136" s="85" t="s">
        <v>2018</v>
      </c>
      <c r="BE136" s="85">
        <v>10</v>
      </c>
      <c r="BF136" s="85" t="s">
        <v>2018</v>
      </c>
      <c r="BG136" s="85" t="s">
        <v>2018</v>
      </c>
      <c r="BH136" s="85" t="s">
        <v>2018</v>
      </c>
      <c r="BI136" s="85" t="s">
        <v>2018</v>
      </c>
      <c r="BJ136" s="85" t="s">
        <v>2018</v>
      </c>
      <c r="BK136" s="85" t="s">
        <v>2018</v>
      </c>
      <c r="BL136" s="85">
        <v>12</v>
      </c>
      <c r="BM136" s="85" t="s">
        <v>2018</v>
      </c>
      <c r="BN136" s="85" t="s">
        <v>176</v>
      </c>
      <c r="BO136" s="85" t="s">
        <v>2018</v>
      </c>
      <c r="BP136" s="174" t="s">
        <v>2018</v>
      </c>
      <c r="BQ136" s="171"/>
      <c r="BR136" s="180"/>
      <c r="BS136" s="74"/>
      <c r="BT136" s="74"/>
      <c r="BU136" s="74"/>
      <c r="BV136" s="74"/>
      <c r="BW136" s="74"/>
      <c r="BX136" s="74"/>
      <c r="BY136" s="74"/>
      <c r="BZ136" s="74"/>
      <c r="CA136" s="74"/>
      <c r="CB136" s="74"/>
      <c r="CC136" s="74"/>
      <c r="CD136" s="74"/>
      <c r="CE136" s="172"/>
      <c r="CF136" s="171"/>
      <c r="CG136" s="180"/>
      <c r="CH136" s="74"/>
      <c r="CI136" s="74"/>
      <c r="CJ136" s="74"/>
      <c r="CK136" s="74"/>
      <c r="CL136" s="74"/>
      <c r="CM136" s="74"/>
      <c r="CN136" s="74"/>
      <c r="CO136" s="74"/>
      <c r="CP136" s="74"/>
      <c r="CQ136" s="74"/>
      <c r="CR136" s="74"/>
      <c r="CS136" s="74"/>
      <c r="CT136" s="172"/>
    </row>
    <row r="137" spans="1:129" s="26" customFormat="1" ht="15.75" customHeight="1" x14ac:dyDescent="0.35">
      <c r="A137" s="87" t="s">
        <v>1065</v>
      </c>
      <c r="B137" s="88" t="s">
        <v>396</v>
      </c>
      <c r="C137" s="88" t="s">
        <v>1019</v>
      </c>
      <c r="D137" s="72" t="s">
        <v>397</v>
      </c>
      <c r="E137" s="69" t="s">
        <v>291</v>
      </c>
      <c r="F137" s="69" t="s">
        <v>401</v>
      </c>
      <c r="G137" s="88" t="s">
        <v>275</v>
      </c>
      <c r="H137" s="72" t="s">
        <v>276</v>
      </c>
      <c r="I137" s="72">
        <v>4900420</v>
      </c>
      <c r="J137" s="116">
        <v>395</v>
      </c>
      <c r="K137" s="30">
        <v>197</v>
      </c>
      <c r="L137" s="30">
        <v>198</v>
      </c>
      <c r="M137" s="30" t="s">
        <v>2018</v>
      </c>
      <c r="N137" s="30">
        <v>10</v>
      </c>
      <c r="O137" s="30" t="s">
        <v>2018</v>
      </c>
      <c r="P137" s="30">
        <v>52</v>
      </c>
      <c r="Q137" s="30" t="s">
        <v>2018</v>
      </c>
      <c r="R137" s="30">
        <v>12</v>
      </c>
      <c r="S137" s="30">
        <v>313</v>
      </c>
      <c r="T137" s="30">
        <v>31</v>
      </c>
      <c r="U137" s="30" t="s">
        <v>176</v>
      </c>
      <c r="V137" s="30">
        <v>49</v>
      </c>
      <c r="W137" s="117">
        <v>10</v>
      </c>
      <c r="X137" s="173">
        <v>2</v>
      </c>
      <c r="Y137" s="184">
        <v>30</v>
      </c>
      <c r="Z137" s="85" t="s">
        <v>2018</v>
      </c>
      <c r="AA137" s="85">
        <v>27</v>
      </c>
      <c r="AB137" s="85" t="s">
        <v>2018</v>
      </c>
      <c r="AC137" s="85" t="s">
        <v>2018</v>
      </c>
      <c r="AD137" s="85" t="s">
        <v>2018</v>
      </c>
      <c r="AE137" s="85" t="s">
        <v>2018</v>
      </c>
      <c r="AF137" s="85" t="s">
        <v>2018</v>
      </c>
      <c r="AG137" s="85" t="s">
        <v>2018</v>
      </c>
      <c r="AH137" s="85">
        <v>21</v>
      </c>
      <c r="AI137" s="85" t="s">
        <v>2018</v>
      </c>
      <c r="AJ137" s="85" t="s">
        <v>176</v>
      </c>
      <c r="AK137" s="85" t="s">
        <v>2018</v>
      </c>
      <c r="AL137" s="174" t="s">
        <v>2018</v>
      </c>
      <c r="AM137" s="173">
        <v>1</v>
      </c>
      <c r="AN137" s="184">
        <v>22</v>
      </c>
      <c r="AO137" s="85" t="s">
        <v>2018</v>
      </c>
      <c r="AP137" s="85">
        <v>21</v>
      </c>
      <c r="AQ137" s="85" t="s">
        <v>2018</v>
      </c>
      <c r="AR137" s="85" t="s">
        <v>2018</v>
      </c>
      <c r="AS137" s="85" t="s">
        <v>2018</v>
      </c>
      <c r="AT137" s="85" t="s">
        <v>2018</v>
      </c>
      <c r="AU137" s="85" t="s">
        <v>2018</v>
      </c>
      <c r="AV137" s="85" t="s">
        <v>2018</v>
      </c>
      <c r="AW137" s="85">
        <v>16</v>
      </c>
      <c r="AX137" s="85" t="s">
        <v>2018</v>
      </c>
      <c r="AY137" s="85" t="s">
        <v>176</v>
      </c>
      <c r="AZ137" s="85" t="s">
        <v>2018</v>
      </c>
      <c r="BA137" s="174" t="s">
        <v>2018</v>
      </c>
      <c r="BB137" s="173">
        <v>1</v>
      </c>
      <c r="BC137" s="184">
        <v>22</v>
      </c>
      <c r="BD137" s="85" t="s">
        <v>2018</v>
      </c>
      <c r="BE137" s="85">
        <v>21</v>
      </c>
      <c r="BF137" s="85" t="s">
        <v>2018</v>
      </c>
      <c r="BG137" s="85" t="s">
        <v>2018</v>
      </c>
      <c r="BH137" s="85" t="s">
        <v>2018</v>
      </c>
      <c r="BI137" s="85" t="s">
        <v>2018</v>
      </c>
      <c r="BJ137" s="85" t="s">
        <v>2018</v>
      </c>
      <c r="BK137" s="85" t="s">
        <v>2018</v>
      </c>
      <c r="BL137" s="85">
        <v>16</v>
      </c>
      <c r="BM137" s="85" t="s">
        <v>2018</v>
      </c>
      <c r="BN137" s="85" t="s">
        <v>176</v>
      </c>
      <c r="BO137" s="85" t="s">
        <v>2018</v>
      </c>
      <c r="BP137" s="174" t="s">
        <v>2018</v>
      </c>
      <c r="BQ137" s="171"/>
      <c r="BR137" s="180"/>
      <c r="BS137" s="74"/>
      <c r="BT137" s="74"/>
      <c r="BU137" s="74"/>
      <c r="BV137" s="74"/>
      <c r="BW137" s="74"/>
      <c r="BX137" s="74"/>
      <c r="BY137" s="74"/>
      <c r="BZ137" s="74"/>
      <c r="CA137" s="74"/>
      <c r="CB137" s="74"/>
      <c r="CC137" s="74"/>
      <c r="CD137" s="74"/>
      <c r="CE137" s="172"/>
      <c r="CF137" s="171">
        <v>1</v>
      </c>
      <c r="CG137" s="180" t="s">
        <v>2018</v>
      </c>
      <c r="CH137" s="74" t="s">
        <v>2018</v>
      </c>
      <c r="CI137" s="74" t="s">
        <v>2018</v>
      </c>
      <c r="CJ137" s="74" t="s">
        <v>2018</v>
      </c>
      <c r="CK137" s="74" t="s">
        <v>2018</v>
      </c>
      <c r="CL137" s="74" t="s">
        <v>2018</v>
      </c>
      <c r="CM137" s="74" t="s">
        <v>2018</v>
      </c>
      <c r="CN137" s="74" t="s">
        <v>2018</v>
      </c>
      <c r="CO137" s="74" t="s">
        <v>2018</v>
      </c>
      <c r="CP137" s="74" t="s">
        <v>2018</v>
      </c>
      <c r="CQ137" s="74" t="s">
        <v>2018</v>
      </c>
      <c r="CR137" s="74" t="s">
        <v>176</v>
      </c>
      <c r="CS137" s="74" t="s">
        <v>2018</v>
      </c>
      <c r="CT137" s="172" t="s">
        <v>2018</v>
      </c>
    </row>
    <row r="138" spans="1:129" s="26" customFormat="1" ht="15.75" customHeight="1" x14ac:dyDescent="0.35">
      <c r="A138" s="87" t="s">
        <v>1065</v>
      </c>
      <c r="B138" s="88" t="s">
        <v>419</v>
      </c>
      <c r="C138" s="88" t="s">
        <v>1025</v>
      </c>
      <c r="D138" s="72" t="s">
        <v>420</v>
      </c>
      <c r="E138" s="69" t="s">
        <v>291</v>
      </c>
      <c r="F138" s="69" t="s">
        <v>401</v>
      </c>
      <c r="G138" s="88" t="s">
        <v>275</v>
      </c>
      <c r="H138" s="72" t="s">
        <v>276</v>
      </c>
      <c r="I138" s="72">
        <v>4900420</v>
      </c>
      <c r="J138" s="116">
        <v>426</v>
      </c>
      <c r="K138" s="30">
        <v>214</v>
      </c>
      <c r="L138" s="30">
        <v>212</v>
      </c>
      <c r="M138" s="30" t="s">
        <v>2018</v>
      </c>
      <c r="N138" s="30" t="s">
        <v>2018</v>
      </c>
      <c r="O138" s="30" t="s">
        <v>2018</v>
      </c>
      <c r="P138" s="30">
        <v>31</v>
      </c>
      <c r="Q138" s="30" t="s">
        <v>2018</v>
      </c>
      <c r="R138" s="30">
        <v>13</v>
      </c>
      <c r="S138" s="30">
        <v>370</v>
      </c>
      <c r="T138" s="30">
        <v>24</v>
      </c>
      <c r="U138" s="30" t="s">
        <v>176</v>
      </c>
      <c r="V138" s="30">
        <v>26</v>
      </c>
      <c r="W138" s="117">
        <v>10</v>
      </c>
      <c r="X138" s="173">
        <v>1</v>
      </c>
      <c r="Y138" s="184">
        <v>174</v>
      </c>
      <c r="Z138" s="85">
        <v>65</v>
      </c>
      <c r="AA138" s="85">
        <v>109</v>
      </c>
      <c r="AB138" s="85" t="s">
        <v>2018</v>
      </c>
      <c r="AC138" s="85" t="s">
        <v>2018</v>
      </c>
      <c r="AD138" s="85" t="s">
        <v>2018</v>
      </c>
      <c r="AE138" s="85">
        <v>10</v>
      </c>
      <c r="AF138" s="85" t="s">
        <v>2018</v>
      </c>
      <c r="AG138" s="85" t="s">
        <v>2018</v>
      </c>
      <c r="AH138" s="85">
        <v>154</v>
      </c>
      <c r="AI138" s="85" t="s">
        <v>2018</v>
      </c>
      <c r="AJ138" s="85" t="s">
        <v>176</v>
      </c>
      <c r="AK138" s="85">
        <v>10</v>
      </c>
      <c r="AL138" s="174" t="s">
        <v>2018</v>
      </c>
      <c r="AM138" s="171">
        <v>1</v>
      </c>
      <c r="AN138" s="180">
        <v>174</v>
      </c>
      <c r="AO138" s="74">
        <v>65</v>
      </c>
      <c r="AP138" s="74">
        <v>109</v>
      </c>
      <c r="AQ138" s="74" t="s">
        <v>2018</v>
      </c>
      <c r="AR138" s="74" t="s">
        <v>2018</v>
      </c>
      <c r="AS138" s="74" t="s">
        <v>2018</v>
      </c>
      <c r="AT138" s="74">
        <v>10</v>
      </c>
      <c r="AU138" s="74" t="s">
        <v>2018</v>
      </c>
      <c r="AV138" s="74" t="s">
        <v>2018</v>
      </c>
      <c r="AW138" s="74">
        <v>154</v>
      </c>
      <c r="AX138" s="74" t="s">
        <v>2018</v>
      </c>
      <c r="AY138" s="74" t="s">
        <v>176</v>
      </c>
      <c r="AZ138" s="74">
        <v>10</v>
      </c>
      <c r="BA138" s="172" t="s">
        <v>2018</v>
      </c>
      <c r="BB138" s="171">
        <v>1</v>
      </c>
      <c r="BC138" s="180">
        <v>174</v>
      </c>
      <c r="BD138" s="74">
        <v>65</v>
      </c>
      <c r="BE138" s="74">
        <v>109</v>
      </c>
      <c r="BF138" s="74" t="s">
        <v>2018</v>
      </c>
      <c r="BG138" s="74" t="s">
        <v>2018</v>
      </c>
      <c r="BH138" s="74" t="s">
        <v>2018</v>
      </c>
      <c r="BI138" s="74">
        <v>10</v>
      </c>
      <c r="BJ138" s="74" t="s">
        <v>2018</v>
      </c>
      <c r="BK138" s="74" t="s">
        <v>2018</v>
      </c>
      <c r="BL138" s="74">
        <v>154</v>
      </c>
      <c r="BM138" s="74" t="s">
        <v>2018</v>
      </c>
      <c r="BN138" s="74" t="s">
        <v>176</v>
      </c>
      <c r="BO138" s="74">
        <v>10</v>
      </c>
      <c r="BP138" s="172" t="s">
        <v>2018</v>
      </c>
      <c r="BQ138" s="171"/>
      <c r="BR138" s="180"/>
      <c r="BS138" s="74"/>
      <c r="BT138" s="74"/>
      <c r="BU138" s="74"/>
      <c r="BV138" s="74"/>
      <c r="BW138" s="74"/>
      <c r="BX138" s="74"/>
      <c r="BY138" s="74"/>
      <c r="BZ138" s="74"/>
      <c r="CA138" s="74"/>
      <c r="CB138" s="74"/>
      <c r="CC138" s="74"/>
      <c r="CD138" s="74"/>
      <c r="CE138" s="172"/>
      <c r="CF138" s="171"/>
      <c r="CG138" s="180"/>
      <c r="CH138" s="74"/>
      <c r="CI138" s="74"/>
      <c r="CJ138" s="74"/>
      <c r="CK138" s="74"/>
      <c r="CL138" s="74"/>
      <c r="CM138" s="74"/>
      <c r="CN138" s="74"/>
      <c r="CO138" s="74"/>
      <c r="CP138" s="74"/>
      <c r="CQ138" s="74"/>
      <c r="CR138" s="74"/>
      <c r="CS138" s="74"/>
      <c r="CT138" s="172"/>
    </row>
    <row r="139" spans="1:129" s="26" customFormat="1" ht="15.75" customHeight="1" x14ac:dyDescent="0.35">
      <c r="A139" s="87" t="s">
        <v>1065</v>
      </c>
      <c r="B139" s="88" t="s">
        <v>452</v>
      </c>
      <c r="C139" s="88" t="s">
        <v>1030</v>
      </c>
      <c r="D139" s="72" t="s">
        <v>453</v>
      </c>
      <c r="E139" s="69" t="s">
        <v>304</v>
      </c>
      <c r="F139" s="69" t="s">
        <v>271</v>
      </c>
      <c r="G139" s="88" t="s">
        <v>275</v>
      </c>
      <c r="H139" s="72" t="s">
        <v>276</v>
      </c>
      <c r="I139" s="72">
        <v>4900420</v>
      </c>
      <c r="J139" s="116">
        <v>2078</v>
      </c>
      <c r="K139" s="30">
        <v>1021</v>
      </c>
      <c r="L139" s="30">
        <v>1057</v>
      </c>
      <c r="M139" s="30" t="s">
        <v>2018</v>
      </c>
      <c r="N139" s="30">
        <v>39</v>
      </c>
      <c r="O139" s="30">
        <v>32</v>
      </c>
      <c r="P139" s="30">
        <v>287</v>
      </c>
      <c r="Q139" s="30">
        <v>44</v>
      </c>
      <c r="R139" s="30">
        <v>101</v>
      </c>
      <c r="S139" s="30">
        <v>1572</v>
      </c>
      <c r="T139" s="30">
        <v>150</v>
      </c>
      <c r="U139" s="30" t="s">
        <v>176</v>
      </c>
      <c r="V139" s="30">
        <v>244</v>
      </c>
      <c r="W139" s="117">
        <v>81</v>
      </c>
      <c r="X139" s="173">
        <v>10</v>
      </c>
      <c r="Y139" s="184">
        <v>511</v>
      </c>
      <c r="Z139" s="85">
        <v>125</v>
      </c>
      <c r="AA139" s="85">
        <v>386</v>
      </c>
      <c r="AB139" s="85" t="s">
        <v>2018</v>
      </c>
      <c r="AC139" s="85">
        <v>16</v>
      </c>
      <c r="AD139" s="85">
        <v>15</v>
      </c>
      <c r="AE139" s="85">
        <v>56</v>
      </c>
      <c r="AF139" s="85" t="s">
        <v>2018</v>
      </c>
      <c r="AG139" s="85">
        <v>28</v>
      </c>
      <c r="AH139" s="85">
        <v>385</v>
      </c>
      <c r="AI139" s="85">
        <v>38</v>
      </c>
      <c r="AJ139" s="85" t="s">
        <v>176</v>
      </c>
      <c r="AK139" s="85">
        <v>65</v>
      </c>
      <c r="AL139" s="174">
        <v>17</v>
      </c>
      <c r="AM139" s="173">
        <v>8</v>
      </c>
      <c r="AN139" s="184">
        <v>350</v>
      </c>
      <c r="AO139" s="85">
        <v>84</v>
      </c>
      <c r="AP139" s="85">
        <v>266</v>
      </c>
      <c r="AQ139" s="85" t="s">
        <v>2018</v>
      </c>
      <c r="AR139" s="85" t="s">
        <v>2018</v>
      </c>
      <c r="AS139" s="85">
        <v>11</v>
      </c>
      <c r="AT139" s="85">
        <v>32</v>
      </c>
      <c r="AU139" s="85" t="s">
        <v>2018</v>
      </c>
      <c r="AV139" s="85">
        <v>19</v>
      </c>
      <c r="AW139" s="85">
        <v>272</v>
      </c>
      <c r="AX139" s="85">
        <v>30</v>
      </c>
      <c r="AY139" s="85" t="s">
        <v>176</v>
      </c>
      <c r="AZ139" s="85">
        <v>43</v>
      </c>
      <c r="BA139" s="174" t="s">
        <v>2018</v>
      </c>
      <c r="BB139" s="173">
        <v>5</v>
      </c>
      <c r="BC139" s="184">
        <v>290</v>
      </c>
      <c r="BD139" s="85">
        <v>75</v>
      </c>
      <c r="BE139" s="85">
        <v>215</v>
      </c>
      <c r="BF139" s="85" t="s">
        <v>2018</v>
      </c>
      <c r="BG139" s="85" t="s">
        <v>2018</v>
      </c>
      <c r="BH139" s="85" t="s">
        <v>2018</v>
      </c>
      <c r="BI139" s="85">
        <v>29</v>
      </c>
      <c r="BJ139" s="85" t="s">
        <v>2018</v>
      </c>
      <c r="BK139" s="85">
        <v>14</v>
      </c>
      <c r="BL139" s="85">
        <v>226</v>
      </c>
      <c r="BM139" s="85">
        <v>28</v>
      </c>
      <c r="BN139" s="85" t="s">
        <v>176</v>
      </c>
      <c r="BO139" s="85">
        <v>37</v>
      </c>
      <c r="BP139" s="174" t="s">
        <v>2018</v>
      </c>
      <c r="BQ139" s="175">
        <v>3</v>
      </c>
      <c r="BR139" s="187">
        <v>60</v>
      </c>
      <c r="BS139" s="86" t="s">
        <v>2018</v>
      </c>
      <c r="BT139" s="86">
        <v>51</v>
      </c>
      <c r="BU139" s="86" t="s">
        <v>2018</v>
      </c>
      <c r="BV139" s="86" t="s">
        <v>2018</v>
      </c>
      <c r="BW139" s="86" t="s">
        <v>2018</v>
      </c>
      <c r="BX139" s="86" t="s">
        <v>2018</v>
      </c>
      <c r="BY139" s="86" t="s">
        <v>2018</v>
      </c>
      <c r="BZ139" s="86" t="s">
        <v>2018</v>
      </c>
      <c r="CA139" s="86">
        <v>46</v>
      </c>
      <c r="CB139" s="86" t="s">
        <v>2018</v>
      </c>
      <c r="CC139" s="86" t="s">
        <v>176</v>
      </c>
      <c r="CD139" s="86" t="s">
        <v>2018</v>
      </c>
      <c r="CE139" s="176" t="s">
        <v>2018</v>
      </c>
      <c r="CF139" s="171">
        <v>2</v>
      </c>
      <c r="CG139" s="180">
        <v>161</v>
      </c>
      <c r="CH139" s="74">
        <v>41</v>
      </c>
      <c r="CI139" s="74">
        <v>120</v>
      </c>
      <c r="CJ139" s="74" t="s">
        <v>2018</v>
      </c>
      <c r="CK139" s="74" t="s">
        <v>2018</v>
      </c>
      <c r="CL139" s="74" t="s">
        <v>2018</v>
      </c>
      <c r="CM139" s="74">
        <v>24</v>
      </c>
      <c r="CN139" s="74" t="s">
        <v>2018</v>
      </c>
      <c r="CO139" s="74" t="s">
        <v>2018</v>
      </c>
      <c r="CP139" s="74">
        <v>113</v>
      </c>
      <c r="CQ139" s="74" t="s">
        <v>2018</v>
      </c>
      <c r="CR139" s="74" t="s">
        <v>176</v>
      </c>
      <c r="CS139" s="74">
        <v>22</v>
      </c>
      <c r="CT139" s="172" t="s">
        <v>2018</v>
      </c>
    </row>
    <row r="140" spans="1:129" s="26" customFormat="1" ht="15.75" customHeight="1" x14ac:dyDescent="0.35">
      <c r="A140" s="87" t="s">
        <v>1065</v>
      </c>
      <c r="B140" s="88" t="s">
        <v>1076</v>
      </c>
      <c r="C140" s="88" t="s">
        <v>1035</v>
      </c>
      <c r="D140" s="72" t="s">
        <v>1077</v>
      </c>
      <c r="E140" s="69" t="s">
        <v>291</v>
      </c>
      <c r="F140" s="69" t="s">
        <v>401</v>
      </c>
      <c r="G140" s="88" t="s">
        <v>275</v>
      </c>
      <c r="H140" s="72" t="s">
        <v>276</v>
      </c>
      <c r="I140" s="72">
        <v>4900420</v>
      </c>
      <c r="J140" s="116">
        <v>221</v>
      </c>
      <c r="K140" s="30">
        <v>99</v>
      </c>
      <c r="L140" s="30">
        <v>122</v>
      </c>
      <c r="M140" s="30" t="s">
        <v>2018</v>
      </c>
      <c r="N140" s="30" t="s">
        <v>2018</v>
      </c>
      <c r="O140" s="30" t="s">
        <v>2018</v>
      </c>
      <c r="P140" s="30">
        <v>23</v>
      </c>
      <c r="Q140" s="30" t="s">
        <v>2018</v>
      </c>
      <c r="R140" s="30" t="s">
        <v>2018</v>
      </c>
      <c r="S140" s="30">
        <v>187</v>
      </c>
      <c r="T140" s="30">
        <v>24</v>
      </c>
      <c r="U140" s="30" t="s">
        <v>176</v>
      </c>
      <c r="V140" s="30">
        <v>33</v>
      </c>
      <c r="W140" s="117" t="s">
        <v>2018</v>
      </c>
      <c r="X140" s="173">
        <v>2</v>
      </c>
      <c r="Y140" s="184">
        <v>23</v>
      </c>
      <c r="Z140" s="85" t="s">
        <v>2018</v>
      </c>
      <c r="AA140" s="85">
        <v>19</v>
      </c>
      <c r="AB140" s="85" t="s">
        <v>2018</v>
      </c>
      <c r="AC140" s="85" t="s">
        <v>2018</v>
      </c>
      <c r="AD140" s="85" t="s">
        <v>2018</v>
      </c>
      <c r="AE140" s="85" t="s">
        <v>2018</v>
      </c>
      <c r="AF140" s="85" t="s">
        <v>2018</v>
      </c>
      <c r="AG140" s="85" t="s">
        <v>2018</v>
      </c>
      <c r="AH140" s="85">
        <v>17</v>
      </c>
      <c r="AI140" s="85" t="s">
        <v>2018</v>
      </c>
      <c r="AJ140" s="85" t="s">
        <v>176</v>
      </c>
      <c r="AK140" s="85" t="s">
        <v>2018</v>
      </c>
      <c r="AL140" s="174" t="s">
        <v>2018</v>
      </c>
      <c r="AM140" s="173">
        <v>2</v>
      </c>
      <c r="AN140" s="184">
        <v>23</v>
      </c>
      <c r="AO140" s="85" t="s">
        <v>2018</v>
      </c>
      <c r="AP140" s="85">
        <v>19</v>
      </c>
      <c r="AQ140" s="85" t="s">
        <v>2018</v>
      </c>
      <c r="AR140" s="85" t="s">
        <v>2018</v>
      </c>
      <c r="AS140" s="85" t="s">
        <v>2018</v>
      </c>
      <c r="AT140" s="85" t="s">
        <v>2018</v>
      </c>
      <c r="AU140" s="85" t="s">
        <v>2018</v>
      </c>
      <c r="AV140" s="85" t="s">
        <v>2018</v>
      </c>
      <c r="AW140" s="85">
        <v>17</v>
      </c>
      <c r="AX140" s="85" t="s">
        <v>2018</v>
      </c>
      <c r="AY140" s="85" t="s">
        <v>176</v>
      </c>
      <c r="AZ140" s="85" t="s">
        <v>2018</v>
      </c>
      <c r="BA140" s="174" t="s">
        <v>2018</v>
      </c>
      <c r="BB140" s="173">
        <v>2</v>
      </c>
      <c r="BC140" s="184">
        <v>23</v>
      </c>
      <c r="BD140" s="85" t="s">
        <v>2018</v>
      </c>
      <c r="BE140" s="85">
        <v>19</v>
      </c>
      <c r="BF140" s="85" t="s">
        <v>2018</v>
      </c>
      <c r="BG140" s="85" t="s">
        <v>2018</v>
      </c>
      <c r="BH140" s="85" t="s">
        <v>2018</v>
      </c>
      <c r="BI140" s="85" t="s">
        <v>2018</v>
      </c>
      <c r="BJ140" s="85" t="s">
        <v>2018</v>
      </c>
      <c r="BK140" s="85" t="s">
        <v>2018</v>
      </c>
      <c r="BL140" s="85">
        <v>17</v>
      </c>
      <c r="BM140" s="85" t="s">
        <v>2018</v>
      </c>
      <c r="BN140" s="85" t="s">
        <v>176</v>
      </c>
      <c r="BO140" s="85" t="s">
        <v>2018</v>
      </c>
      <c r="BP140" s="174" t="s">
        <v>2018</v>
      </c>
      <c r="BQ140" s="171"/>
      <c r="BR140" s="180"/>
      <c r="BS140" s="74"/>
      <c r="BT140" s="74"/>
      <c r="BU140" s="74"/>
      <c r="BV140" s="74"/>
      <c r="BW140" s="74"/>
      <c r="BX140" s="74"/>
      <c r="BY140" s="74"/>
      <c r="BZ140" s="74"/>
      <c r="CA140" s="74"/>
      <c r="CB140" s="74"/>
      <c r="CC140" s="74"/>
      <c r="CD140" s="74"/>
      <c r="CE140" s="172"/>
      <c r="CF140" s="171"/>
      <c r="CG140" s="180"/>
      <c r="CH140" s="74"/>
      <c r="CI140" s="74"/>
      <c r="CJ140" s="74"/>
      <c r="CK140" s="74"/>
      <c r="CL140" s="74"/>
      <c r="CM140" s="74"/>
      <c r="CN140" s="74"/>
      <c r="CO140" s="74"/>
      <c r="CP140" s="74"/>
      <c r="CQ140" s="74"/>
      <c r="CR140" s="74"/>
      <c r="CS140" s="74"/>
      <c r="CT140" s="172"/>
    </row>
    <row r="141" spans="1:129" s="26" customFormat="1" ht="15.75" customHeight="1" x14ac:dyDescent="0.35">
      <c r="A141" s="87" t="s">
        <v>1065</v>
      </c>
      <c r="B141" s="88" t="s">
        <v>497</v>
      </c>
      <c r="C141" s="88" t="s">
        <v>1011</v>
      </c>
      <c r="D141" s="72" t="s">
        <v>498</v>
      </c>
      <c r="E141" s="69" t="s">
        <v>291</v>
      </c>
      <c r="F141" s="69" t="s">
        <v>401</v>
      </c>
      <c r="G141" s="88" t="s">
        <v>275</v>
      </c>
      <c r="H141" s="72" t="s">
        <v>276</v>
      </c>
      <c r="I141" s="72">
        <v>4900420</v>
      </c>
      <c r="J141" s="116">
        <v>295</v>
      </c>
      <c r="K141" s="30">
        <v>134</v>
      </c>
      <c r="L141" s="30">
        <v>161</v>
      </c>
      <c r="M141" s="30" t="s">
        <v>2018</v>
      </c>
      <c r="N141" s="30" t="s">
        <v>2018</v>
      </c>
      <c r="O141" s="30" t="s">
        <v>2018</v>
      </c>
      <c r="P141" s="30">
        <v>124</v>
      </c>
      <c r="Q141" s="30" t="s">
        <v>2018</v>
      </c>
      <c r="R141" s="30">
        <v>23</v>
      </c>
      <c r="S141" s="30">
        <v>131</v>
      </c>
      <c r="T141" s="30">
        <v>39</v>
      </c>
      <c r="U141" s="30" t="s">
        <v>176</v>
      </c>
      <c r="V141" s="30">
        <v>127</v>
      </c>
      <c r="W141" s="117">
        <v>43</v>
      </c>
      <c r="X141" s="173">
        <v>1</v>
      </c>
      <c r="Y141" s="184">
        <v>101</v>
      </c>
      <c r="Z141" s="85">
        <v>36</v>
      </c>
      <c r="AA141" s="85">
        <v>65</v>
      </c>
      <c r="AB141" s="85" t="s">
        <v>2018</v>
      </c>
      <c r="AC141" s="85" t="s">
        <v>2018</v>
      </c>
      <c r="AD141" s="85" t="s">
        <v>2018</v>
      </c>
      <c r="AE141" s="85">
        <v>40</v>
      </c>
      <c r="AF141" s="85" t="s">
        <v>2018</v>
      </c>
      <c r="AG141" s="85">
        <v>10</v>
      </c>
      <c r="AH141" s="85">
        <v>44</v>
      </c>
      <c r="AI141" s="85" t="s">
        <v>2018</v>
      </c>
      <c r="AJ141" s="85" t="s">
        <v>176</v>
      </c>
      <c r="AK141" s="85">
        <v>45</v>
      </c>
      <c r="AL141" s="174">
        <v>12</v>
      </c>
      <c r="AM141" s="173">
        <v>1</v>
      </c>
      <c r="AN141" s="184">
        <v>101</v>
      </c>
      <c r="AO141" s="85">
        <v>36</v>
      </c>
      <c r="AP141" s="85">
        <v>65</v>
      </c>
      <c r="AQ141" s="85" t="s">
        <v>2018</v>
      </c>
      <c r="AR141" s="85" t="s">
        <v>2018</v>
      </c>
      <c r="AS141" s="85" t="s">
        <v>2018</v>
      </c>
      <c r="AT141" s="85">
        <v>40</v>
      </c>
      <c r="AU141" s="85" t="s">
        <v>2018</v>
      </c>
      <c r="AV141" s="85">
        <v>10</v>
      </c>
      <c r="AW141" s="85">
        <v>44</v>
      </c>
      <c r="AX141" s="85" t="s">
        <v>2018</v>
      </c>
      <c r="AY141" s="85" t="s">
        <v>176</v>
      </c>
      <c r="AZ141" s="85">
        <v>45</v>
      </c>
      <c r="BA141" s="174">
        <v>12</v>
      </c>
      <c r="BB141" s="171">
        <v>1</v>
      </c>
      <c r="BC141" s="180">
        <v>101</v>
      </c>
      <c r="BD141" s="74">
        <v>36</v>
      </c>
      <c r="BE141" s="74">
        <v>65</v>
      </c>
      <c r="BF141" s="74" t="s">
        <v>2018</v>
      </c>
      <c r="BG141" s="74" t="s">
        <v>2018</v>
      </c>
      <c r="BH141" s="74" t="s">
        <v>2018</v>
      </c>
      <c r="BI141" s="74">
        <v>40</v>
      </c>
      <c r="BJ141" s="74" t="s">
        <v>2018</v>
      </c>
      <c r="BK141" s="74">
        <v>10</v>
      </c>
      <c r="BL141" s="74">
        <v>44</v>
      </c>
      <c r="BM141" s="74" t="s">
        <v>2018</v>
      </c>
      <c r="BN141" s="74" t="s">
        <v>176</v>
      </c>
      <c r="BO141" s="74">
        <v>45</v>
      </c>
      <c r="BP141" s="172">
        <v>12</v>
      </c>
      <c r="BQ141" s="171"/>
      <c r="BR141" s="180"/>
      <c r="BS141" s="74"/>
      <c r="BT141" s="74"/>
      <c r="BU141" s="74"/>
      <c r="BV141" s="74"/>
      <c r="BW141" s="74"/>
      <c r="BX141" s="74"/>
      <c r="BY141" s="74"/>
      <c r="BZ141" s="74"/>
      <c r="CA141" s="74"/>
      <c r="CB141" s="74"/>
      <c r="CC141" s="74"/>
      <c r="CD141" s="74"/>
      <c r="CE141" s="172"/>
      <c r="CF141" s="171"/>
      <c r="CG141" s="180"/>
      <c r="CH141" s="74"/>
      <c r="CI141" s="74"/>
      <c r="CJ141" s="74"/>
      <c r="CK141" s="74"/>
      <c r="CL141" s="74"/>
      <c r="CM141" s="74"/>
      <c r="CN141" s="74"/>
      <c r="CO141" s="74"/>
      <c r="CP141" s="74"/>
      <c r="CQ141" s="74"/>
      <c r="CR141" s="74"/>
      <c r="CS141" s="74"/>
      <c r="CT141" s="172"/>
    </row>
    <row r="142" spans="1:129" s="26" customFormat="1" ht="15.75" customHeight="1" x14ac:dyDescent="0.35">
      <c r="A142" s="87" t="s">
        <v>1065</v>
      </c>
      <c r="B142" s="88" t="s">
        <v>1484</v>
      </c>
      <c r="C142" s="88" t="s">
        <v>1977</v>
      </c>
      <c r="D142" s="72" t="s">
        <v>1978</v>
      </c>
      <c r="E142" s="69" t="s">
        <v>1956</v>
      </c>
      <c r="F142" s="69" t="s">
        <v>271</v>
      </c>
      <c r="G142" s="88" t="s">
        <v>275</v>
      </c>
      <c r="H142" s="72" t="s">
        <v>276</v>
      </c>
      <c r="I142" s="72">
        <v>4900420</v>
      </c>
      <c r="J142" s="116">
        <v>103</v>
      </c>
      <c r="K142" s="30">
        <v>31</v>
      </c>
      <c r="L142" s="30">
        <v>72</v>
      </c>
      <c r="M142" s="30" t="s">
        <v>2018</v>
      </c>
      <c r="N142" s="30" t="s">
        <v>2018</v>
      </c>
      <c r="O142" s="30" t="s">
        <v>2018</v>
      </c>
      <c r="P142" s="30">
        <v>13</v>
      </c>
      <c r="Q142" s="30" t="s">
        <v>2018</v>
      </c>
      <c r="R142" s="30" t="s">
        <v>2018</v>
      </c>
      <c r="S142" s="30">
        <v>71</v>
      </c>
      <c r="T142" s="30">
        <v>103</v>
      </c>
      <c r="U142" s="30" t="s">
        <v>176</v>
      </c>
      <c r="V142" s="30">
        <v>39</v>
      </c>
      <c r="W142" s="117" t="s">
        <v>2018</v>
      </c>
      <c r="X142" s="171"/>
      <c r="Y142" s="180"/>
      <c r="Z142" s="74"/>
      <c r="AA142" s="74"/>
      <c r="AB142" s="74"/>
      <c r="AC142" s="74"/>
      <c r="AD142" s="74"/>
      <c r="AE142" s="74"/>
      <c r="AF142" s="74"/>
      <c r="AG142" s="74"/>
      <c r="AH142" s="74"/>
      <c r="AI142" s="74"/>
      <c r="AJ142" s="74"/>
      <c r="AK142" s="74"/>
      <c r="AL142" s="172"/>
      <c r="AM142" s="171"/>
      <c r="AN142" s="180"/>
      <c r="AO142" s="74"/>
      <c r="AP142" s="74"/>
      <c r="AQ142" s="74"/>
      <c r="AR142" s="74"/>
      <c r="AS142" s="74"/>
      <c r="AT142" s="74"/>
      <c r="AU142" s="74"/>
      <c r="AV142" s="74"/>
      <c r="AW142" s="74"/>
      <c r="AX142" s="74"/>
      <c r="AY142" s="74"/>
      <c r="AZ142" s="74"/>
      <c r="BA142" s="172"/>
      <c r="BB142" s="171"/>
      <c r="BC142" s="180"/>
      <c r="BD142" s="74"/>
      <c r="BE142" s="74"/>
      <c r="BF142" s="74"/>
      <c r="BG142" s="74"/>
      <c r="BH142" s="74"/>
      <c r="BI142" s="74"/>
      <c r="BJ142" s="74"/>
      <c r="BK142" s="74"/>
      <c r="BL142" s="74"/>
      <c r="BM142" s="74"/>
      <c r="BN142" s="74"/>
      <c r="BO142" s="74"/>
      <c r="BP142" s="172"/>
      <c r="BQ142" s="171"/>
      <c r="BR142" s="180"/>
      <c r="BS142" s="74"/>
      <c r="BT142" s="74"/>
      <c r="BU142" s="74"/>
      <c r="BV142" s="74"/>
      <c r="BW142" s="74"/>
      <c r="BX142" s="74"/>
      <c r="BY142" s="74"/>
      <c r="BZ142" s="74"/>
      <c r="CA142" s="74"/>
      <c r="CB142" s="74"/>
      <c r="CC142" s="74"/>
      <c r="CD142" s="74"/>
      <c r="CE142" s="172"/>
      <c r="CF142" s="171"/>
      <c r="CG142" s="180"/>
      <c r="CH142" s="74"/>
      <c r="CI142" s="74"/>
      <c r="CJ142" s="74"/>
      <c r="CK142" s="74"/>
      <c r="CL142" s="74"/>
      <c r="CM142" s="74"/>
      <c r="CN142" s="74"/>
      <c r="CO142" s="74"/>
      <c r="CP142" s="74"/>
      <c r="CQ142" s="74"/>
      <c r="CR142" s="74"/>
      <c r="CS142" s="74"/>
      <c r="CT142" s="172"/>
    </row>
    <row r="143" spans="1:129" s="26" customFormat="1" ht="15.75" customHeight="1" x14ac:dyDescent="0.35">
      <c r="A143" s="87" t="s">
        <v>1065</v>
      </c>
      <c r="B143" s="88" t="s">
        <v>577</v>
      </c>
      <c r="C143" s="88" t="s">
        <v>1043</v>
      </c>
      <c r="D143" s="72" t="s">
        <v>578</v>
      </c>
      <c r="E143" s="69" t="s">
        <v>291</v>
      </c>
      <c r="F143" s="69" t="s">
        <v>401</v>
      </c>
      <c r="G143" s="88" t="s">
        <v>275</v>
      </c>
      <c r="H143" s="72" t="s">
        <v>276</v>
      </c>
      <c r="I143" s="72">
        <v>4900420</v>
      </c>
      <c r="J143" s="116">
        <v>338</v>
      </c>
      <c r="K143" s="30">
        <v>159</v>
      </c>
      <c r="L143" s="30">
        <v>179</v>
      </c>
      <c r="M143" s="30" t="s">
        <v>2018</v>
      </c>
      <c r="N143" s="30" t="s">
        <v>2018</v>
      </c>
      <c r="O143" s="30" t="s">
        <v>2018</v>
      </c>
      <c r="P143" s="30">
        <v>33</v>
      </c>
      <c r="Q143" s="30" t="s">
        <v>2018</v>
      </c>
      <c r="R143" s="30">
        <v>14</v>
      </c>
      <c r="S143" s="30">
        <v>280</v>
      </c>
      <c r="T143" s="30">
        <v>23</v>
      </c>
      <c r="U143" s="30" t="s">
        <v>176</v>
      </c>
      <c r="V143" s="30">
        <v>48</v>
      </c>
      <c r="W143" s="117" t="s">
        <v>2018</v>
      </c>
      <c r="X143" s="173">
        <v>1</v>
      </c>
      <c r="Y143" s="184">
        <v>61</v>
      </c>
      <c r="Z143" s="85">
        <v>19</v>
      </c>
      <c r="AA143" s="85">
        <v>42</v>
      </c>
      <c r="AB143" s="85" t="s">
        <v>2018</v>
      </c>
      <c r="AC143" s="85" t="s">
        <v>2018</v>
      </c>
      <c r="AD143" s="85" t="s">
        <v>2018</v>
      </c>
      <c r="AE143" s="85" t="s">
        <v>2018</v>
      </c>
      <c r="AF143" s="85" t="s">
        <v>2018</v>
      </c>
      <c r="AG143" s="85" t="s">
        <v>2018</v>
      </c>
      <c r="AH143" s="85">
        <v>55</v>
      </c>
      <c r="AI143" s="85" t="s">
        <v>2018</v>
      </c>
      <c r="AJ143" s="85" t="s">
        <v>176</v>
      </c>
      <c r="AK143" s="85" t="s">
        <v>2018</v>
      </c>
      <c r="AL143" s="174" t="s">
        <v>2018</v>
      </c>
      <c r="AM143" s="173">
        <v>1</v>
      </c>
      <c r="AN143" s="184">
        <v>61</v>
      </c>
      <c r="AO143" s="85">
        <v>19</v>
      </c>
      <c r="AP143" s="85">
        <v>42</v>
      </c>
      <c r="AQ143" s="85" t="s">
        <v>2018</v>
      </c>
      <c r="AR143" s="85" t="s">
        <v>2018</v>
      </c>
      <c r="AS143" s="85" t="s">
        <v>2018</v>
      </c>
      <c r="AT143" s="85" t="s">
        <v>2018</v>
      </c>
      <c r="AU143" s="85" t="s">
        <v>2018</v>
      </c>
      <c r="AV143" s="85" t="s">
        <v>2018</v>
      </c>
      <c r="AW143" s="85">
        <v>55</v>
      </c>
      <c r="AX143" s="85" t="s">
        <v>2018</v>
      </c>
      <c r="AY143" s="85" t="s">
        <v>176</v>
      </c>
      <c r="AZ143" s="85" t="s">
        <v>2018</v>
      </c>
      <c r="BA143" s="174" t="s">
        <v>2018</v>
      </c>
      <c r="BB143" s="173">
        <v>1</v>
      </c>
      <c r="BC143" s="184">
        <v>61</v>
      </c>
      <c r="BD143" s="85">
        <v>19</v>
      </c>
      <c r="BE143" s="85">
        <v>42</v>
      </c>
      <c r="BF143" s="85" t="s">
        <v>2018</v>
      </c>
      <c r="BG143" s="85" t="s">
        <v>2018</v>
      </c>
      <c r="BH143" s="85" t="s">
        <v>2018</v>
      </c>
      <c r="BI143" s="85" t="s">
        <v>2018</v>
      </c>
      <c r="BJ143" s="85" t="s">
        <v>2018</v>
      </c>
      <c r="BK143" s="85" t="s">
        <v>2018</v>
      </c>
      <c r="BL143" s="85">
        <v>55</v>
      </c>
      <c r="BM143" s="85" t="s">
        <v>2018</v>
      </c>
      <c r="BN143" s="85" t="s">
        <v>176</v>
      </c>
      <c r="BO143" s="85" t="s">
        <v>2018</v>
      </c>
      <c r="BP143" s="174" t="s">
        <v>2018</v>
      </c>
      <c r="BQ143" s="171"/>
      <c r="BR143" s="180"/>
      <c r="BS143" s="74"/>
      <c r="BT143" s="74"/>
      <c r="BU143" s="74"/>
      <c r="BV143" s="74"/>
      <c r="BW143" s="74"/>
      <c r="BX143" s="74"/>
      <c r="BY143" s="74"/>
      <c r="BZ143" s="74"/>
      <c r="CA143" s="74"/>
      <c r="CB143" s="74"/>
      <c r="CC143" s="74"/>
      <c r="CD143" s="74"/>
      <c r="CE143" s="172"/>
      <c r="CF143" s="171"/>
      <c r="CG143" s="180"/>
      <c r="CH143" s="74"/>
      <c r="CI143" s="74"/>
      <c r="CJ143" s="74"/>
      <c r="CK143" s="74"/>
      <c r="CL143" s="74"/>
      <c r="CM143" s="74"/>
      <c r="CN143" s="74"/>
      <c r="CO143" s="74"/>
      <c r="CP143" s="74"/>
      <c r="CQ143" s="74"/>
      <c r="CR143" s="74"/>
      <c r="CS143" s="74"/>
      <c r="CT143" s="172"/>
    </row>
    <row r="144" spans="1:129" s="26" customFormat="1" ht="15.75" customHeight="1" x14ac:dyDescent="0.35">
      <c r="A144" s="87" t="s">
        <v>1065</v>
      </c>
      <c r="B144" s="88" t="s">
        <v>1958</v>
      </c>
      <c r="C144" s="88" t="s">
        <v>1044</v>
      </c>
      <c r="D144" s="72" t="s">
        <v>588</v>
      </c>
      <c r="E144" s="69" t="s">
        <v>304</v>
      </c>
      <c r="F144" s="69" t="s">
        <v>271</v>
      </c>
      <c r="G144" s="88" t="s">
        <v>275</v>
      </c>
      <c r="H144" s="72" t="s">
        <v>276</v>
      </c>
      <c r="I144" s="72">
        <v>4900420</v>
      </c>
      <c r="J144" s="116">
        <v>2085</v>
      </c>
      <c r="K144" s="30">
        <v>1061</v>
      </c>
      <c r="L144" s="30">
        <v>1024</v>
      </c>
      <c r="M144" s="30" t="s">
        <v>2018</v>
      </c>
      <c r="N144" s="30">
        <v>21</v>
      </c>
      <c r="O144" s="30">
        <v>14</v>
      </c>
      <c r="P144" s="30">
        <v>182</v>
      </c>
      <c r="Q144" s="30">
        <v>25</v>
      </c>
      <c r="R144" s="30">
        <v>66</v>
      </c>
      <c r="S144" s="30">
        <v>1771</v>
      </c>
      <c r="T144" s="30">
        <v>168</v>
      </c>
      <c r="U144" s="30" t="s">
        <v>176</v>
      </c>
      <c r="V144" s="30">
        <v>173</v>
      </c>
      <c r="W144" s="117">
        <v>25</v>
      </c>
      <c r="X144" s="173">
        <v>3</v>
      </c>
      <c r="Y144" s="184">
        <v>384</v>
      </c>
      <c r="Z144" s="85">
        <v>151</v>
      </c>
      <c r="AA144" s="85">
        <v>233</v>
      </c>
      <c r="AB144" s="85" t="s">
        <v>2018</v>
      </c>
      <c r="AC144" s="85" t="s">
        <v>2018</v>
      </c>
      <c r="AD144" s="85" t="s">
        <v>2018</v>
      </c>
      <c r="AE144" s="85">
        <v>40</v>
      </c>
      <c r="AF144" s="85" t="s">
        <v>2018</v>
      </c>
      <c r="AG144" s="85">
        <v>19</v>
      </c>
      <c r="AH144" s="85">
        <v>306</v>
      </c>
      <c r="AI144" s="85">
        <v>40</v>
      </c>
      <c r="AJ144" s="85" t="s">
        <v>176</v>
      </c>
      <c r="AK144" s="85">
        <v>40</v>
      </c>
      <c r="AL144" s="174">
        <v>10</v>
      </c>
      <c r="AM144" s="173">
        <v>2</v>
      </c>
      <c r="AN144" s="184">
        <v>294</v>
      </c>
      <c r="AO144" s="85">
        <v>116</v>
      </c>
      <c r="AP144" s="85">
        <v>178</v>
      </c>
      <c r="AQ144" s="85" t="s">
        <v>2018</v>
      </c>
      <c r="AR144" s="85" t="s">
        <v>2018</v>
      </c>
      <c r="AS144" s="85" t="s">
        <v>2018</v>
      </c>
      <c r="AT144" s="85">
        <v>32</v>
      </c>
      <c r="AU144" s="85" t="s">
        <v>2018</v>
      </c>
      <c r="AV144" s="85">
        <v>15</v>
      </c>
      <c r="AW144" s="85">
        <v>231</v>
      </c>
      <c r="AX144" s="85">
        <v>34</v>
      </c>
      <c r="AY144" s="85" t="s">
        <v>176</v>
      </c>
      <c r="AZ144" s="85">
        <v>29</v>
      </c>
      <c r="BA144" s="174" t="s">
        <v>2018</v>
      </c>
      <c r="BB144" s="171">
        <v>2</v>
      </c>
      <c r="BC144" s="180">
        <v>294</v>
      </c>
      <c r="BD144" s="74">
        <v>116</v>
      </c>
      <c r="BE144" s="74">
        <v>178</v>
      </c>
      <c r="BF144" s="74" t="s">
        <v>2018</v>
      </c>
      <c r="BG144" s="74" t="s">
        <v>2018</v>
      </c>
      <c r="BH144" s="74" t="s">
        <v>2018</v>
      </c>
      <c r="BI144" s="74">
        <v>32</v>
      </c>
      <c r="BJ144" s="74" t="s">
        <v>2018</v>
      </c>
      <c r="BK144" s="74">
        <v>15</v>
      </c>
      <c r="BL144" s="74">
        <v>231</v>
      </c>
      <c r="BM144" s="74">
        <v>34</v>
      </c>
      <c r="BN144" s="74" t="s">
        <v>176</v>
      </c>
      <c r="BO144" s="74">
        <v>29</v>
      </c>
      <c r="BP144" s="172" t="s">
        <v>2018</v>
      </c>
      <c r="BQ144" s="171"/>
      <c r="BR144" s="180"/>
      <c r="BS144" s="74"/>
      <c r="BT144" s="74"/>
      <c r="BU144" s="74"/>
      <c r="BV144" s="74"/>
      <c r="BW144" s="74"/>
      <c r="BX144" s="74"/>
      <c r="BY144" s="74"/>
      <c r="BZ144" s="74"/>
      <c r="CA144" s="74"/>
      <c r="CB144" s="74"/>
      <c r="CC144" s="74"/>
      <c r="CD144" s="74"/>
      <c r="CE144" s="172"/>
      <c r="CF144" s="175">
        <v>1</v>
      </c>
      <c r="CG144" s="187">
        <v>90</v>
      </c>
      <c r="CH144" s="86">
        <v>35</v>
      </c>
      <c r="CI144" s="86">
        <v>55</v>
      </c>
      <c r="CJ144" s="86" t="s">
        <v>2018</v>
      </c>
      <c r="CK144" s="86" t="s">
        <v>2018</v>
      </c>
      <c r="CL144" s="86" t="s">
        <v>2018</v>
      </c>
      <c r="CM144" s="86" t="s">
        <v>2018</v>
      </c>
      <c r="CN144" s="86" t="s">
        <v>2018</v>
      </c>
      <c r="CO144" s="86" t="s">
        <v>2018</v>
      </c>
      <c r="CP144" s="86">
        <v>75</v>
      </c>
      <c r="CQ144" s="86" t="s">
        <v>2018</v>
      </c>
      <c r="CR144" s="86" t="s">
        <v>176</v>
      </c>
      <c r="CS144" s="86">
        <v>11</v>
      </c>
      <c r="CT144" s="176" t="s">
        <v>2018</v>
      </c>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row>
    <row r="145" spans="1:98" s="26" customFormat="1" ht="15.75" customHeight="1" x14ac:dyDescent="0.35">
      <c r="A145" s="87" t="s">
        <v>1065</v>
      </c>
      <c r="B145" s="88" t="s">
        <v>651</v>
      </c>
      <c r="C145" s="88" t="s">
        <v>1023</v>
      </c>
      <c r="D145" s="72" t="s">
        <v>652</v>
      </c>
      <c r="E145" s="69" t="s">
        <v>291</v>
      </c>
      <c r="F145" s="69" t="s">
        <v>401</v>
      </c>
      <c r="G145" s="88" t="s">
        <v>275</v>
      </c>
      <c r="H145" s="72" t="s">
        <v>276</v>
      </c>
      <c r="I145" s="72">
        <v>4900420</v>
      </c>
      <c r="J145" s="116">
        <v>456</v>
      </c>
      <c r="K145" s="30">
        <v>203</v>
      </c>
      <c r="L145" s="30">
        <v>253</v>
      </c>
      <c r="M145" s="30" t="s">
        <v>2018</v>
      </c>
      <c r="N145" s="30" t="s">
        <v>2018</v>
      </c>
      <c r="O145" s="30" t="s">
        <v>2018</v>
      </c>
      <c r="P145" s="30">
        <v>32</v>
      </c>
      <c r="Q145" s="30" t="s">
        <v>2018</v>
      </c>
      <c r="R145" s="30" t="s">
        <v>2018</v>
      </c>
      <c r="S145" s="30">
        <v>394</v>
      </c>
      <c r="T145" s="30">
        <v>37</v>
      </c>
      <c r="U145" s="30" t="s">
        <v>176</v>
      </c>
      <c r="V145" s="30">
        <v>46</v>
      </c>
      <c r="W145" s="117" t="s">
        <v>2018</v>
      </c>
      <c r="X145" s="173">
        <v>1</v>
      </c>
      <c r="Y145" s="184">
        <v>161</v>
      </c>
      <c r="Z145" s="85">
        <v>71</v>
      </c>
      <c r="AA145" s="85">
        <v>90</v>
      </c>
      <c r="AB145" s="85" t="s">
        <v>2018</v>
      </c>
      <c r="AC145" s="85" t="s">
        <v>2018</v>
      </c>
      <c r="AD145" s="85" t="s">
        <v>2018</v>
      </c>
      <c r="AE145" s="85">
        <v>10</v>
      </c>
      <c r="AF145" s="85" t="s">
        <v>2018</v>
      </c>
      <c r="AG145" s="85" t="s">
        <v>2018</v>
      </c>
      <c r="AH145" s="85">
        <v>137</v>
      </c>
      <c r="AI145" s="85">
        <v>22</v>
      </c>
      <c r="AJ145" s="85" t="s">
        <v>176</v>
      </c>
      <c r="AK145" s="85">
        <v>16</v>
      </c>
      <c r="AL145" s="174" t="s">
        <v>2018</v>
      </c>
      <c r="AM145" s="171">
        <v>1</v>
      </c>
      <c r="AN145" s="180">
        <v>161</v>
      </c>
      <c r="AO145" s="74">
        <v>71</v>
      </c>
      <c r="AP145" s="74">
        <v>90</v>
      </c>
      <c r="AQ145" s="74" t="s">
        <v>2018</v>
      </c>
      <c r="AR145" s="74" t="s">
        <v>2018</v>
      </c>
      <c r="AS145" s="74" t="s">
        <v>2018</v>
      </c>
      <c r="AT145" s="74">
        <v>10</v>
      </c>
      <c r="AU145" s="74" t="s">
        <v>2018</v>
      </c>
      <c r="AV145" s="74" t="s">
        <v>2018</v>
      </c>
      <c r="AW145" s="74">
        <v>137</v>
      </c>
      <c r="AX145" s="74">
        <v>22</v>
      </c>
      <c r="AY145" s="74" t="s">
        <v>176</v>
      </c>
      <c r="AZ145" s="74">
        <v>16</v>
      </c>
      <c r="BA145" s="172" t="s">
        <v>2018</v>
      </c>
      <c r="BB145" s="171">
        <v>1</v>
      </c>
      <c r="BC145" s="180">
        <v>161</v>
      </c>
      <c r="BD145" s="74">
        <v>71</v>
      </c>
      <c r="BE145" s="74">
        <v>90</v>
      </c>
      <c r="BF145" s="74" t="s">
        <v>2018</v>
      </c>
      <c r="BG145" s="74" t="s">
        <v>2018</v>
      </c>
      <c r="BH145" s="74" t="s">
        <v>2018</v>
      </c>
      <c r="BI145" s="74">
        <v>10</v>
      </c>
      <c r="BJ145" s="74" t="s">
        <v>2018</v>
      </c>
      <c r="BK145" s="74" t="s">
        <v>2018</v>
      </c>
      <c r="BL145" s="74">
        <v>137</v>
      </c>
      <c r="BM145" s="74">
        <v>22</v>
      </c>
      <c r="BN145" s="74" t="s">
        <v>176</v>
      </c>
      <c r="BO145" s="74">
        <v>16</v>
      </c>
      <c r="BP145" s="172" t="s">
        <v>2018</v>
      </c>
      <c r="BQ145" s="171"/>
      <c r="BR145" s="180"/>
      <c r="BS145" s="74"/>
      <c r="BT145" s="74"/>
      <c r="BU145" s="74"/>
      <c r="BV145" s="74"/>
      <c r="BW145" s="74"/>
      <c r="BX145" s="74"/>
      <c r="BY145" s="74"/>
      <c r="BZ145" s="74"/>
      <c r="CA145" s="74"/>
      <c r="CB145" s="74"/>
      <c r="CC145" s="74"/>
      <c r="CD145" s="74"/>
      <c r="CE145" s="172"/>
      <c r="CF145" s="171"/>
      <c r="CG145" s="180"/>
      <c r="CH145" s="74"/>
      <c r="CI145" s="74"/>
      <c r="CJ145" s="74"/>
      <c r="CK145" s="74"/>
      <c r="CL145" s="74"/>
      <c r="CM145" s="74"/>
      <c r="CN145" s="74"/>
      <c r="CO145" s="74"/>
      <c r="CP145" s="74"/>
      <c r="CQ145" s="74"/>
      <c r="CR145" s="74"/>
      <c r="CS145" s="74"/>
      <c r="CT145" s="172"/>
    </row>
    <row r="146" spans="1:98" s="26" customFormat="1" ht="15.75" customHeight="1" x14ac:dyDescent="0.35">
      <c r="A146" s="87" t="s">
        <v>1065</v>
      </c>
      <c r="B146" s="88" t="s">
        <v>718</v>
      </c>
      <c r="C146" s="88" t="s">
        <v>1003</v>
      </c>
      <c r="D146" s="72" t="s">
        <v>719</v>
      </c>
      <c r="E146" s="69" t="s">
        <v>304</v>
      </c>
      <c r="F146" s="69" t="s">
        <v>271</v>
      </c>
      <c r="G146" s="88" t="s">
        <v>275</v>
      </c>
      <c r="H146" s="72" t="s">
        <v>276</v>
      </c>
      <c r="I146" s="72">
        <v>4900420</v>
      </c>
      <c r="J146" s="116">
        <v>2171</v>
      </c>
      <c r="K146" s="30">
        <v>1096</v>
      </c>
      <c r="L146" s="30">
        <v>1075</v>
      </c>
      <c r="M146" s="30" t="s">
        <v>2018</v>
      </c>
      <c r="N146" s="30">
        <v>29</v>
      </c>
      <c r="O146" s="30">
        <v>13</v>
      </c>
      <c r="P146" s="30">
        <v>197</v>
      </c>
      <c r="Q146" s="30">
        <v>20</v>
      </c>
      <c r="R146" s="30">
        <v>64</v>
      </c>
      <c r="S146" s="30">
        <v>1842</v>
      </c>
      <c r="T146" s="30">
        <v>200</v>
      </c>
      <c r="U146" s="30" t="s">
        <v>176</v>
      </c>
      <c r="V146" s="30">
        <v>247</v>
      </c>
      <c r="W146" s="117">
        <v>29</v>
      </c>
      <c r="X146" s="173">
        <v>5</v>
      </c>
      <c r="Y146" s="184">
        <v>347</v>
      </c>
      <c r="Z146" s="85">
        <v>144</v>
      </c>
      <c r="AA146" s="85">
        <v>203</v>
      </c>
      <c r="AB146" s="85" t="s">
        <v>2018</v>
      </c>
      <c r="AC146" s="85">
        <v>11</v>
      </c>
      <c r="AD146" s="85" t="s">
        <v>2018</v>
      </c>
      <c r="AE146" s="85">
        <v>18</v>
      </c>
      <c r="AF146" s="85" t="s">
        <v>2018</v>
      </c>
      <c r="AG146" s="85" t="s">
        <v>2018</v>
      </c>
      <c r="AH146" s="85">
        <v>310</v>
      </c>
      <c r="AI146" s="85">
        <v>19</v>
      </c>
      <c r="AJ146" s="85" t="s">
        <v>176</v>
      </c>
      <c r="AK146" s="85">
        <v>46</v>
      </c>
      <c r="AL146" s="174" t="s">
        <v>2018</v>
      </c>
      <c r="AM146" s="173">
        <v>3</v>
      </c>
      <c r="AN146" s="184">
        <v>206</v>
      </c>
      <c r="AO146" s="85">
        <v>76</v>
      </c>
      <c r="AP146" s="85">
        <v>130</v>
      </c>
      <c r="AQ146" s="85" t="s">
        <v>2018</v>
      </c>
      <c r="AR146" s="85" t="s">
        <v>2018</v>
      </c>
      <c r="AS146" s="85" t="s">
        <v>2018</v>
      </c>
      <c r="AT146" s="85">
        <v>13</v>
      </c>
      <c r="AU146" s="85" t="s">
        <v>2018</v>
      </c>
      <c r="AV146" s="85" t="s">
        <v>2018</v>
      </c>
      <c r="AW146" s="85">
        <v>180</v>
      </c>
      <c r="AX146" s="85" t="s">
        <v>2018</v>
      </c>
      <c r="AY146" s="85" t="s">
        <v>176</v>
      </c>
      <c r="AZ146" s="85">
        <v>28</v>
      </c>
      <c r="BA146" s="174" t="s">
        <v>2018</v>
      </c>
      <c r="BB146" s="173">
        <v>2</v>
      </c>
      <c r="BC146" s="184">
        <v>205</v>
      </c>
      <c r="BD146" s="85">
        <v>76</v>
      </c>
      <c r="BE146" s="85">
        <v>129</v>
      </c>
      <c r="BF146" s="85" t="s">
        <v>2018</v>
      </c>
      <c r="BG146" s="85" t="s">
        <v>2018</v>
      </c>
      <c r="BH146" s="85" t="s">
        <v>2018</v>
      </c>
      <c r="BI146" s="85">
        <v>13</v>
      </c>
      <c r="BJ146" s="85" t="s">
        <v>2018</v>
      </c>
      <c r="BK146" s="85" t="s">
        <v>2018</v>
      </c>
      <c r="BL146" s="85">
        <v>180</v>
      </c>
      <c r="BM146" s="85" t="s">
        <v>2018</v>
      </c>
      <c r="BN146" s="85" t="s">
        <v>176</v>
      </c>
      <c r="BO146" s="85">
        <v>28</v>
      </c>
      <c r="BP146" s="174" t="s">
        <v>2018</v>
      </c>
      <c r="BQ146" s="175">
        <v>1</v>
      </c>
      <c r="BR146" s="187" t="s">
        <v>2018</v>
      </c>
      <c r="BS146" s="86" t="s">
        <v>2018</v>
      </c>
      <c r="BT146" s="86" t="s">
        <v>2018</v>
      </c>
      <c r="BU146" s="86" t="s">
        <v>2018</v>
      </c>
      <c r="BV146" s="86" t="s">
        <v>2018</v>
      </c>
      <c r="BW146" s="86" t="s">
        <v>2018</v>
      </c>
      <c r="BX146" s="86" t="s">
        <v>2018</v>
      </c>
      <c r="BY146" s="86" t="s">
        <v>2018</v>
      </c>
      <c r="BZ146" s="86" t="s">
        <v>2018</v>
      </c>
      <c r="CA146" s="86" t="s">
        <v>2018</v>
      </c>
      <c r="CB146" s="86" t="s">
        <v>2018</v>
      </c>
      <c r="CC146" s="86" t="s">
        <v>176</v>
      </c>
      <c r="CD146" s="86" t="s">
        <v>2018</v>
      </c>
      <c r="CE146" s="176" t="s">
        <v>2018</v>
      </c>
      <c r="CF146" s="171">
        <v>2</v>
      </c>
      <c r="CG146" s="180">
        <v>141</v>
      </c>
      <c r="CH146" s="74">
        <v>68</v>
      </c>
      <c r="CI146" s="74">
        <v>73</v>
      </c>
      <c r="CJ146" s="74" t="s">
        <v>2018</v>
      </c>
      <c r="CK146" s="74" t="s">
        <v>2018</v>
      </c>
      <c r="CL146" s="74" t="s">
        <v>2018</v>
      </c>
      <c r="CM146" s="74" t="s">
        <v>2018</v>
      </c>
      <c r="CN146" s="74" t="s">
        <v>2018</v>
      </c>
      <c r="CO146" s="74" t="s">
        <v>2018</v>
      </c>
      <c r="CP146" s="74">
        <v>130</v>
      </c>
      <c r="CQ146" s="74">
        <v>12</v>
      </c>
      <c r="CR146" s="74" t="s">
        <v>176</v>
      </c>
      <c r="CS146" s="74">
        <v>18</v>
      </c>
      <c r="CT146" s="172" t="s">
        <v>2018</v>
      </c>
    </row>
    <row r="147" spans="1:98" s="26" customFormat="1" ht="15.75" customHeight="1" x14ac:dyDescent="0.35">
      <c r="A147" s="87" t="s">
        <v>1065</v>
      </c>
      <c r="B147" s="88" t="s">
        <v>765</v>
      </c>
      <c r="C147" s="88" t="s">
        <v>1057</v>
      </c>
      <c r="D147" s="72" t="s">
        <v>766</v>
      </c>
      <c r="E147" s="69" t="s">
        <v>291</v>
      </c>
      <c r="F147" s="69" t="s">
        <v>401</v>
      </c>
      <c r="G147" s="88" t="s">
        <v>275</v>
      </c>
      <c r="H147" s="72" t="s">
        <v>276</v>
      </c>
      <c r="I147" s="72">
        <v>4900420</v>
      </c>
      <c r="J147" s="116">
        <v>276</v>
      </c>
      <c r="K147" s="30">
        <v>129</v>
      </c>
      <c r="L147" s="30">
        <v>147</v>
      </c>
      <c r="M147" s="30" t="s">
        <v>2018</v>
      </c>
      <c r="N147" s="30" t="s">
        <v>2018</v>
      </c>
      <c r="O147" s="30" t="s">
        <v>2018</v>
      </c>
      <c r="P147" s="30">
        <v>30</v>
      </c>
      <c r="Q147" s="30" t="s">
        <v>2018</v>
      </c>
      <c r="R147" s="30" t="s">
        <v>2018</v>
      </c>
      <c r="S147" s="30">
        <v>225</v>
      </c>
      <c r="T147" s="30">
        <v>29</v>
      </c>
      <c r="U147" s="30" t="s">
        <v>176</v>
      </c>
      <c r="V147" s="30">
        <v>37</v>
      </c>
      <c r="W147" s="117" t="s">
        <v>2018</v>
      </c>
      <c r="X147" s="173">
        <v>1</v>
      </c>
      <c r="Y147" s="184">
        <v>46</v>
      </c>
      <c r="Z147" s="85">
        <v>15</v>
      </c>
      <c r="AA147" s="85">
        <v>31</v>
      </c>
      <c r="AB147" s="85" t="s">
        <v>2018</v>
      </c>
      <c r="AC147" s="85" t="s">
        <v>2018</v>
      </c>
      <c r="AD147" s="85" t="s">
        <v>2018</v>
      </c>
      <c r="AE147" s="85" t="s">
        <v>2018</v>
      </c>
      <c r="AF147" s="85" t="s">
        <v>2018</v>
      </c>
      <c r="AG147" s="85" t="s">
        <v>2018</v>
      </c>
      <c r="AH147" s="85">
        <v>38</v>
      </c>
      <c r="AI147" s="85" t="s">
        <v>2018</v>
      </c>
      <c r="AJ147" s="85" t="s">
        <v>176</v>
      </c>
      <c r="AK147" s="85" t="s">
        <v>2018</v>
      </c>
      <c r="AL147" s="174" t="s">
        <v>2018</v>
      </c>
      <c r="AM147" s="173">
        <v>1</v>
      </c>
      <c r="AN147" s="184">
        <v>46</v>
      </c>
      <c r="AO147" s="85">
        <v>15</v>
      </c>
      <c r="AP147" s="85">
        <v>31</v>
      </c>
      <c r="AQ147" s="85" t="s">
        <v>2018</v>
      </c>
      <c r="AR147" s="85" t="s">
        <v>2018</v>
      </c>
      <c r="AS147" s="85" t="s">
        <v>2018</v>
      </c>
      <c r="AT147" s="85" t="s">
        <v>2018</v>
      </c>
      <c r="AU147" s="85" t="s">
        <v>2018</v>
      </c>
      <c r="AV147" s="85" t="s">
        <v>2018</v>
      </c>
      <c r="AW147" s="85">
        <v>38</v>
      </c>
      <c r="AX147" s="85" t="s">
        <v>2018</v>
      </c>
      <c r="AY147" s="85" t="s">
        <v>176</v>
      </c>
      <c r="AZ147" s="85" t="s">
        <v>2018</v>
      </c>
      <c r="BA147" s="174" t="s">
        <v>2018</v>
      </c>
      <c r="BB147" s="171">
        <v>1</v>
      </c>
      <c r="BC147" s="180">
        <v>46</v>
      </c>
      <c r="BD147" s="74">
        <v>15</v>
      </c>
      <c r="BE147" s="74">
        <v>31</v>
      </c>
      <c r="BF147" s="74" t="s">
        <v>2018</v>
      </c>
      <c r="BG147" s="74" t="s">
        <v>2018</v>
      </c>
      <c r="BH147" s="74" t="s">
        <v>2018</v>
      </c>
      <c r="BI147" s="74" t="s">
        <v>2018</v>
      </c>
      <c r="BJ147" s="74" t="s">
        <v>2018</v>
      </c>
      <c r="BK147" s="74" t="s">
        <v>2018</v>
      </c>
      <c r="BL147" s="74">
        <v>38</v>
      </c>
      <c r="BM147" s="74" t="s">
        <v>2018</v>
      </c>
      <c r="BN147" s="74" t="s">
        <v>176</v>
      </c>
      <c r="BO147" s="74" t="s">
        <v>2018</v>
      </c>
      <c r="BP147" s="172" t="s">
        <v>2018</v>
      </c>
      <c r="BQ147" s="171"/>
      <c r="BR147" s="180"/>
      <c r="BS147" s="74"/>
      <c r="BT147" s="74"/>
      <c r="BU147" s="74"/>
      <c r="BV147" s="74"/>
      <c r="BW147" s="74"/>
      <c r="BX147" s="74"/>
      <c r="BY147" s="74"/>
      <c r="BZ147" s="74"/>
      <c r="CA147" s="74"/>
      <c r="CB147" s="74"/>
      <c r="CC147" s="74"/>
      <c r="CD147" s="74"/>
      <c r="CE147" s="172"/>
      <c r="CF147" s="171"/>
      <c r="CG147" s="180"/>
      <c r="CH147" s="74"/>
      <c r="CI147" s="74"/>
      <c r="CJ147" s="74"/>
      <c r="CK147" s="74"/>
      <c r="CL147" s="74"/>
      <c r="CM147" s="74"/>
      <c r="CN147" s="74"/>
      <c r="CO147" s="74"/>
      <c r="CP147" s="74"/>
      <c r="CQ147" s="74"/>
      <c r="CR147" s="74"/>
      <c r="CS147" s="74"/>
      <c r="CT147" s="172"/>
    </row>
    <row r="148" spans="1:98" s="26" customFormat="1" ht="15.75" customHeight="1" x14ac:dyDescent="0.35">
      <c r="A148" s="87" t="s">
        <v>1065</v>
      </c>
      <c r="B148" s="88" t="s">
        <v>767</v>
      </c>
      <c r="C148" s="88" t="s">
        <v>1018</v>
      </c>
      <c r="D148" s="72" t="s">
        <v>768</v>
      </c>
      <c r="E148" s="69" t="s">
        <v>291</v>
      </c>
      <c r="F148" s="69" t="s">
        <v>401</v>
      </c>
      <c r="G148" s="88" t="s">
        <v>275</v>
      </c>
      <c r="H148" s="72" t="s">
        <v>276</v>
      </c>
      <c r="I148" s="72">
        <v>4900420</v>
      </c>
      <c r="J148" s="116">
        <v>456</v>
      </c>
      <c r="K148" s="30">
        <v>238</v>
      </c>
      <c r="L148" s="30">
        <v>218</v>
      </c>
      <c r="M148" s="30" t="s">
        <v>2018</v>
      </c>
      <c r="N148" s="30" t="s">
        <v>2018</v>
      </c>
      <c r="O148" s="30" t="s">
        <v>2018</v>
      </c>
      <c r="P148" s="30">
        <v>34</v>
      </c>
      <c r="Q148" s="30" t="s">
        <v>2018</v>
      </c>
      <c r="R148" s="30">
        <v>13</v>
      </c>
      <c r="S148" s="30">
        <v>396</v>
      </c>
      <c r="T148" s="30">
        <v>33</v>
      </c>
      <c r="U148" s="30" t="s">
        <v>176</v>
      </c>
      <c r="V148" s="30">
        <v>34</v>
      </c>
      <c r="W148" s="117" t="s">
        <v>2018</v>
      </c>
      <c r="X148" s="173">
        <v>1</v>
      </c>
      <c r="Y148" s="184">
        <v>41</v>
      </c>
      <c r="Z148" s="85">
        <v>12</v>
      </c>
      <c r="AA148" s="85">
        <v>29</v>
      </c>
      <c r="AB148" s="85" t="s">
        <v>2018</v>
      </c>
      <c r="AC148" s="85" t="s">
        <v>2018</v>
      </c>
      <c r="AD148" s="85" t="s">
        <v>2018</v>
      </c>
      <c r="AE148" s="85" t="s">
        <v>2018</v>
      </c>
      <c r="AF148" s="85" t="s">
        <v>2018</v>
      </c>
      <c r="AG148" s="85" t="s">
        <v>2018</v>
      </c>
      <c r="AH148" s="85">
        <v>37</v>
      </c>
      <c r="AI148" s="85" t="s">
        <v>2018</v>
      </c>
      <c r="AJ148" s="85" t="s">
        <v>176</v>
      </c>
      <c r="AK148" s="85" t="s">
        <v>2018</v>
      </c>
      <c r="AL148" s="174" t="s">
        <v>2018</v>
      </c>
      <c r="AM148" s="173">
        <v>1</v>
      </c>
      <c r="AN148" s="184">
        <v>41</v>
      </c>
      <c r="AO148" s="85">
        <v>12</v>
      </c>
      <c r="AP148" s="85">
        <v>29</v>
      </c>
      <c r="AQ148" s="85" t="s">
        <v>2018</v>
      </c>
      <c r="AR148" s="85" t="s">
        <v>2018</v>
      </c>
      <c r="AS148" s="85" t="s">
        <v>2018</v>
      </c>
      <c r="AT148" s="85" t="s">
        <v>2018</v>
      </c>
      <c r="AU148" s="85" t="s">
        <v>2018</v>
      </c>
      <c r="AV148" s="85" t="s">
        <v>2018</v>
      </c>
      <c r="AW148" s="85">
        <v>37</v>
      </c>
      <c r="AX148" s="85" t="s">
        <v>2018</v>
      </c>
      <c r="AY148" s="85" t="s">
        <v>176</v>
      </c>
      <c r="AZ148" s="85" t="s">
        <v>2018</v>
      </c>
      <c r="BA148" s="174" t="s">
        <v>2018</v>
      </c>
      <c r="BB148" s="173">
        <v>1</v>
      </c>
      <c r="BC148" s="184">
        <v>41</v>
      </c>
      <c r="BD148" s="85">
        <v>12</v>
      </c>
      <c r="BE148" s="85">
        <v>29</v>
      </c>
      <c r="BF148" s="85" t="s">
        <v>2018</v>
      </c>
      <c r="BG148" s="85" t="s">
        <v>2018</v>
      </c>
      <c r="BH148" s="85" t="s">
        <v>2018</v>
      </c>
      <c r="BI148" s="85" t="s">
        <v>2018</v>
      </c>
      <c r="BJ148" s="85" t="s">
        <v>2018</v>
      </c>
      <c r="BK148" s="85" t="s">
        <v>2018</v>
      </c>
      <c r="BL148" s="85">
        <v>37</v>
      </c>
      <c r="BM148" s="85" t="s">
        <v>2018</v>
      </c>
      <c r="BN148" s="85" t="s">
        <v>176</v>
      </c>
      <c r="BO148" s="85" t="s">
        <v>2018</v>
      </c>
      <c r="BP148" s="174" t="s">
        <v>2018</v>
      </c>
      <c r="BQ148" s="171"/>
      <c r="BR148" s="180"/>
      <c r="BS148" s="74"/>
      <c r="BT148" s="74"/>
      <c r="BU148" s="74"/>
      <c r="BV148" s="74"/>
      <c r="BW148" s="74"/>
      <c r="BX148" s="74"/>
      <c r="BY148" s="74"/>
      <c r="BZ148" s="74"/>
      <c r="CA148" s="74"/>
      <c r="CB148" s="74"/>
      <c r="CC148" s="74"/>
      <c r="CD148" s="74"/>
      <c r="CE148" s="172"/>
      <c r="CF148" s="171"/>
      <c r="CG148" s="180"/>
      <c r="CH148" s="74"/>
      <c r="CI148" s="74"/>
      <c r="CJ148" s="74"/>
      <c r="CK148" s="74"/>
      <c r="CL148" s="74"/>
      <c r="CM148" s="74"/>
      <c r="CN148" s="74"/>
      <c r="CO148" s="74"/>
      <c r="CP148" s="74"/>
      <c r="CQ148" s="74"/>
      <c r="CR148" s="74"/>
      <c r="CS148" s="74"/>
      <c r="CT148" s="172"/>
    </row>
    <row r="149" spans="1:98" s="26" customFormat="1" ht="15.75" customHeight="1" x14ac:dyDescent="0.35">
      <c r="A149" s="87" t="s">
        <v>1065</v>
      </c>
      <c r="B149" s="88" t="s">
        <v>1745</v>
      </c>
      <c r="C149" s="88" t="s">
        <v>1970</v>
      </c>
      <c r="D149" s="72" t="s">
        <v>1979</v>
      </c>
      <c r="E149" s="69" t="s">
        <v>401</v>
      </c>
      <c r="F149" s="69" t="s">
        <v>271</v>
      </c>
      <c r="G149" s="88" t="s">
        <v>275</v>
      </c>
      <c r="H149" s="72" t="s">
        <v>276</v>
      </c>
      <c r="I149" s="72">
        <v>4900420</v>
      </c>
      <c r="J149" s="116">
        <v>151</v>
      </c>
      <c r="K149" s="30">
        <v>56</v>
      </c>
      <c r="L149" s="30">
        <v>95</v>
      </c>
      <c r="M149" s="30" t="s">
        <v>2018</v>
      </c>
      <c r="N149" s="30" t="s">
        <v>2018</v>
      </c>
      <c r="O149" s="30" t="s">
        <v>2018</v>
      </c>
      <c r="P149" s="30">
        <v>21</v>
      </c>
      <c r="Q149" s="30" t="s">
        <v>2018</v>
      </c>
      <c r="R149" s="30" t="s">
        <v>2018</v>
      </c>
      <c r="S149" s="30">
        <v>115</v>
      </c>
      <c r="T149" s="30">
        <v>151</v>
      </c>
      <c r="U149" s="30" t="s">
        <v>176</v>
      </c>
      <c r="V149" s="30">
        <v>32</v>
      </c>
      <c r="W149" s="117">
        <v>12</v>
      </c>
      <c r="X149" s="171"/>
      <c r="Y149" s="180"/>
      <c r="Z149" s="74"/>
      <c r="AA149" s="74"/>
      <c r="AB149" s="74"/>
      <c r="AC149" s="74"/>
      <c r="AD149" s="74"/>
      <c r="AE149" s="74"/>
      <c r="AF149" s="74"/>
      <c r="AG149" s="74"/>
      <c r="AH149" s="74"/>
      <c r="AI149" s="74"/>
      <c r="AJ149" s="74"/>
      <c r="AK149" s="74"/>
      <c r="AL149" s="172"/>
      <c r="AM149" s="171"/>
      <c r="AN149" s="180"/>
      <c r="AO149" s="74"/>
      <c r="AP149" s="74"/>
      <c r="AQ149" s="74"/>
      <c r="AR149" s="74"/>
      <c r="AS149" s="74"/>
      <c r="AT149" s="74"/>
      <c r="AU149" s="74"/>
      <c r="AV149" s="74"/>
      <c r="AW149" s="74"/>
      <c r="AX149" s="74"/>
      <c r="AY149" s="74"/>
      <c r="AZ149" s="74"/>
      <c r="BA149" s="172"/>
      <c r="BB149" s="171"/>
      <c r="BC149" s="180"/>
      <c r="BD149" s="74"/>
      <c r="BE149" s="74"/>
      <c r="BF149" s="74"/>
      <c r="BG149" s="74"/>
      <c r="BH149" s="74"/>
      <c r="BI149" s="74"/>
      <c r="BJ149" s="74"/>
      <c r="BK149" s="74"/>
      <c r="BL149" s="74"/>
      <c r="BM149" s="74"/>
      <c r="BN149" s="74"/>
      <c r="BO149" s="74"/>
      <c r="BP149" s="172"/>
      <c r="BQ149" s="171"/>
      <c r="BR149" s="180"/>
      <c r="BS149" s="74"/>
      <c r="BT149" s="74"/>
      <c r="BU149" s="74"/>
      <c r="BV149" s="74"/>
      <c r="BW149" s="74"/>
      <c r="BX149" s="74"/>
      <c r="BY149" s="74"/>
      <c r="BZ149" s="74"/>
      <c r="CA149" s="74"/>
      <c r="CB149" s="74"/>
      <c r="CC149" s="74"/>
      <c r="CD149" s="74"/>
      <c r="CE149" s="172"/>
      <c r="CF149" s="171"/>
      <c r="CG149" s="180"/>
      <c r="CH149" s="74"/>
      <c r="CI149" s="74"/>
      <c r="CJ149" s="74"/>
      <c r="CK149" s="74"/>
      <c r="CL149" s="74"/>
      <c r="CM149" s="74"/>
      <c r="CN149" s="74"/>
      <c r="CO149" s="74"/>
      <c r="CP149" s="74"/>
      <c r="CQ149" s="74"/>
      <c r="CR149" s="74"/>
      <c r="CS149" s="74"/>
      <c r="CT149" s="172"/>
    </row>
    <row r="150" spans="1:98" s="26" customFormat="1" ht="15.75" customHeight="1" x14ac:dyDescent="0.35">
      <c r="A150" s="87" t="s">
        <v>1065</v>
      </c>
      <c r="B150" s="88" t="s">
        <v>811</v>
      </c>
      <c r="C150" s="88" t="s">
        <v>1048</v>
      </c>
      <c r="D150" s="72" t="s">
        <v>812</v>
      </c>
      <c r="E150" s="69" t="s">
        <v>291</v>
      </c>
      <c r="F150" s="69" t="s">
        <v>401</v>
      </c>
      <c r="G150" s="88" t="s">
        <v>275</v>
      </c>
      <c r="H150" s="72" t="s">
        <v>276</v>
      </c>
      <c r="I150" s="72">
        <v>4900420</v>
      </c>
      <c r="J150" s="116">
        <v>481</v>
      </c>
      <c r="K150" s="30">
        <v>252</v>
      </c>
      <c r="L150" s="30">
        <v>229</v>
      </c>
      <c r="M150" s="30" t="s">
        <v>2018</v>
      </c>
      <c r="N150" s="30" t="s">
        <v>2018</v>
      </c>
      <c r="O150" s="30" t="s">
        <v>2018</v>
      </c>
      <c r="P150" s="30">
        <v>116</v>
      </c>
      <c r="Q150" s="30">
        <v>12</v>
      </c>
      <c r="R150" s="30">
        <v>24</v>
      </c>
      <c r="S150" s="30">
        <v>313</v>
      </c>
      <c r="T150" s="30">
        <v>40</v>
      </c>
      <c r="U150" s="30" t="s">
        <v>176</v>
      </c>
      <c r="V150" s="30">
        <v>85</v>
      </c>
      <c r="W150" s="117">
        <v>39</v>
      </c>
      <c r="X150" s="173">
        <v>1</v>
      </c>
      <c r="Y150" s="184">
        <v>145</v>
      </c>
      <c r="Z150" s="85">
        <v>64</v>
      </c>
      <c r="AA150" s="85">
        <v>81</v>
      </c>
      <c r="AB150" s="85" t="s">
        <v>2018</v>
      </c>
      <c r="AC150" s="85" t="s">
        <v>2018</v>
      </c>
      <c r="AD150" s="85" t="s">
        <v>2018</v>
      </c>
      <c r="AE150" s="85">
        <v>30</v>
      </c>
      <c r="AF150" s="85" t="s">
        <v>2018</v>
      </c>
      <c r="AG150" s="85" t="s">
        <v>2018</v>
      </c>
      <c r="AH150" s="85">
        <v>96</v>
      </c>
      <c r="AI150" s="85">
        <v>17</v>
      </c>
      <c r="AJ150" s="85" t="s">
        <v>176</v>
      </c>
      <c r="AK150" s="85">
        <v>24</v>
      </c>
      <c r="AL150" s="174">
        <v>17</v>
      </c>
      <c r="AM150" s="173">
        <v>1</v>
      </c>
      <c r="AN150" s="184">
        <v>145</v>
      </c>
      <c r="AO150" s="85">
        <v>64</v>
      </c>
      <c r="AP150" s="85">
        <v>81</v>
      </c>
      <c r="AQ150" s="85" t="s">
        <v>2018</v>
      </c>
      <c r="AR150" s="85" t="s">
        <v>2018</v>
      </c>
      <c r="AS150" s="85" t="s">
        <v>2018</v>
      </c>
      <c r="AT150" s="85">
        <v>30</v>
      </c>
      <c r="AU150" s="85" t="s">
        <v>2018</v>
      </c>
      <c r="AV150" s="85" t="s">
        <v>2018</v>
      </c>
      <c r="AW150" s="85">
        <v>96</v>
      </c>
      <c r="AX150" s="85">
        <v>17</v>
      </c>
      <c r="AY150" s="85" t="s">
        <v>176</v>
      </c>
      <c r="AZ150" s="85">
        <v>24</v>
      </c>
      <c r="BA150" s="174">
        <v>17</v>
      </c>
      <c r="BB150" s="173">
        <v>1</v>
      </c>
      <c r="BC150" s="184">
        <v>145</v>
      </c>
      <c r="BD150" s="85">
        <v>64</v>
      </c>
      <c r="BE150" s="85">
        <v>81</v>
      </c>
      <c r="BF150" s="85" t="s">
        <v>2018</v>
      </c>
      <c r="BG150" s="85" t="s">
        <v>2018</v>
      </c>
      <c r="BH150" s="85" t="s">
        <v>2018</v>
      </c>
      <c r="BI150" s="85">
        <v>30</v>
      </c>
      <c r="BJ150" s="85" t="s">
        <v>2018</v>
      </c>
      <c r="BK150" s="85" t="s">
        <v>2018</v>
      </c>
      <c r="BL150" s="85">
        <v>96</v>
      </c>
      <c r="BM150" s="85">
        <v>17</v>
      </c>
      <c r="BN150" s="85" t="s">
        <v>176</v>
      </c>
      <c r="BO150" s="85">
        <v>24</v>
      </c>
      <c r="BP150" s="174">
        <v>17</v>
      </c>
      <c r="BQ150" s="171"/>
      <c r="BR150" s="180"/>
      <c r="BS150" s="74"/>
      <c r="BT150" s="74"/>
      <c r="BU150" s="74"/>
      <c r="BV150" s="74"/>
      <c r="BW150" s="74"/>
      <c r="BX150" s="74"/>
      <c r="BY150" s="74"/>
      <c r="BZ150" s="74"/>
      <c r="CA150" s="74"/>
      <c r="CB150" s="74"/>
      <c r="CC150" s="74"/>
      <c r="CD150" s="74"/>
      <c r="CE150" s="172"/>
      <c r="CF150" s="171"/>
      <c r="CG150" s="180"/>
      <c r="CH150" s="74"/>
      <c r="CI150" s="74"/>
      <c r="CJ150" s="74"/>
      <c r="CK150" s="74"/>
      <c r="CL150" s="74"/>
      <c r="CM150" s="74"/>
      <c r="CN150" s="74"/>
      <c r="CO150" s="74"/>
      <c r="CP150" s="74"/>
      <c r="CQ150" s="74"/>
      <c r="CR150" s="74"/>
      <c r="CS150" s="74"/>
      <c r="CT150" s="172"/>
    </row>
    <row r="151" spans="1:98" s="26" customFormat="1" ht="15.75" customHeight="1" x14ac:dyDescent="0.35">
      <c r="A151" s="87" t="s">
        <v>1065</v>
      </c>
      <c r="B151" s="88" t="s">
        <v>878</v>
      </c>
      <c r="C151" s="88" t="s">
        <v>1007</v>
      </c>
      <c r="D151" s="72" t="s">
        <v>879</v>
      </c>
      <c r="E151" s="69" t="s">
        <v>291</v>
      </c>
      <c r="F151" s="69" t="s">
        <v>271</v>
      </c>
      <c r="G151" s="88" t="s">
        <v>275</v>
      </c>
      <c r="H151" s="72" t="s">
        <v>276</v>
      </c>
      <c r="I151" s="72">
        <v>4900420</v>
      </c>
      <c r="J151" s="116">
        <v>430</v>
      </c>
      <c r="K151" s="30">
        <v>229</v>
      </c>
      <c r="L151" s="30">
        <v>201</v>
      </c>
      <c r="M151" s="30" t="s">
        <v>2018</v>
      </c>
      <c r="N151" s="30" t="s">
        <v>2018</v>
      </c>
      <c r="O151" s="30" t="s">
        <v>2018</v>
      </c>
      <c r="P151" s="30">
        <v>124</v>
      </c>
      <c r="Q151" s="30" t="s">
        <v>2018</v>
      </c>
      <c r="R151" s="30">
        <v>24</v>
      </c>
      <c r="S151" s="30">
        <v>258</v>
      </c>
      <c r="T151" s="30">
        <v>41</v>
      </c>
      <c r="U151" s="30" t="s">
        <v>176</v>
      </c>
      <c r="V151" s="30">
        <v>135</v>
      </c>
      <c r="W151" s="117">
        <v>38</v>
      </c>
      <c r="X151" s="171"/>
      <c r="Y151" s="180"/>
      <c r="Z151" s="74"/>
      <c r="AA151" s="74"/>
      <c r="AB151" s="74"/>
      <c r="AC151" s="74"/>
      <c r="AD151" s="74"/>
      <c r="AE151" s="74"/>
      <c r="AF151" s="74"/>
      <c r="AG151" s="74"/>
      <c r="AH151" s="74"/>
      <c r="AI151" s="74"/>
      <c r="AJ151" s="74"/>
      <c r="AK151" s="74"/>
      <c r="AL151" s="172"/>
      <c r="AM151" s="171"/>
      <c r="AN151" s="180"/>
      <c r="AO151" s="74"/>
      <c r="AP151" s="74"/>
      <c r="AQ151" s="74"/>
      <c r="AR151" s="74"/>
      <c r="AS151" s="74"/>
      <c r="AT151" s="74"/>
      <c r="AU151" s="74"/>
      <c r="AV151" s="74"/>
      <c r="AW151" s="74"/>
      <c r="AX151" s="74"/>
      <c r="AY151" s="74"/>
      <c r="AZ151" s="74"/>
      <c r="BA151" s="172"/>
      <c r="BB151" s="171"/>
      <c r="BC151" s="180"/>
      <c r="BD151" s="74"/>
      <c r="BE151" s="74"/>
      <c r="BF151" s="74"/>
      <c r="BG151" s="74"/>
      <c r="BH151" s="74"/>
      <c r="BI151" s="74"/>
      <c r="BJ151" s="74"/>
      <c r="BK151" s="74"/>
      <c r="BL151" s="74"/>
      <c r="BM151" s="74"/>
      <c r="BN151" s="74"/>
      <c r="BO151" s="74"/>
      <c r="BP151" s="172"/>
      <c r="BQ151" s="171"/>
      <c r="BR151" s="180"/>
      <c r="BS151" s="74"/>
      <c r="BT151" s="74"/>
      <c r="BU151" s="74"/>
      <c r="BV151" s="74"/>
      <c r="BW151" s="74"/>
      <c r="BX151" s="74"/>
      <c r="BY151" s="74"/>
      <c r="BZ151" s="74"/>
      <c r="CA151" s="74"/>
      <c r="CB151" s="74"/>
      <c r="CC151" s="74"/>
      <c r="CD151" s="74"/>
      <c r="CE151" s="172"/>
      <c r="CF151" s="171"/>
      <c r="CG151" s="180"/>
      <c r="CH151" s="74"/>
      <c r="CI151" s="74"/>
      <c r="CJ151" s="74"/>
      <c r="CK151" s="74"/>
      <c r="CL151" s="74"/>
      <c r="CM151" s="74"/>
      <c r="CN151" s="74"/>
      <c r="CO151" s="74"/>
      <c r="CP151" s="74"/>
      <c r="CQ151" s="74"/>
      <c r="CR151" s="74"/>
      <c r="CS151" s="74"/>
      <c r="CT151" s="172"/>
    </row>
    <row r="152" spans="1:98" s="26" customFormat="1" ht="15.75" customHeight="1" x14ac:dyDescent="0.35">
      <c r="A152" s="87" t="s">
        <v>1065</v>
      </c>
      <c r="B152" s="88" t="s">
        <v>916</v>
      </c>
      <c r="C152" s="88" t="s">
        <v>1047</v>
      </c>
      <c r="D152" s="72" t="s">
        <v>917</v>
      </c>
      <c r="E152" s="69" t="s">
        <v>291</v>
      </c>
      <c r="F152" s="69" t="s">
        <v>401</v>
      </c>
      <c r="G152" s="88" t="s">
        <v>275</v>
      </c>
      <c r="H152" s="72" t="s">
        <v>276</v>
      </c>
      <c r="I152" s="72">
        <v>4900420</v>
      </c>
      <c r="J152" s="116">
        <v>501</v>
      </c>
      <c r="K152" s="30">
        <v>241</v>
      </c>
      <c r="L152" s="30">
        <v>260</v>
      </c>
      <c r="M152" s="30" t="s">
        <v>2018</v>
      </c>
      <c r="N152" s="30" t="s">
        <v>2018</v>
      </c>
      <c r="O152" s="30" t="s">
        <v>2018</v>
      </c>
      <c r="P152" s="30">
        <v>107</v>
      </c>
      <c r="Q152" s="30">
        <v>15</v>
      </c>
      <c r="R152" s="30">
        <v>23</v>
      </c>
      <c r="S152" s="30">
        <v>336</v>
      </c>
      <c r="T152" s="30">
        <v>53</v>
      </c>
      <c r="U152" s="30" t="s">
        <v>176</v>
      </c>
      <c r="V152" s="30">
        <v>109</v>
      </c>
      <c r="W152" s="117">
        <v>36</v>
      </c>
      <c r="X152" s="173">
        <v>1</v>
      </c>
      <c r="Y152" s="184">
        <v>133</v>
      </c>
      <c r="Z152" s="85">
        <v>36</v>
      </c>
      <c r="AA152" s="85">
        <v>97</v>
      </c>
      <c r="AB152" s="85" t="s">
        <v>2018</v>
      </c>
      <c r="AC152" s="85" t="s">
        <v>2018</v>
      </c>
      <c r="AD152" s="85" t="s">
        <v>2018</v>
      </c>
      <c r="AE152" s="85">
        <v>21</v>
      </c>
      <c r="AF152" s="85" t="s">
        <v>2018</v>
      </c>
      <c r="AG152" s="85" t="s">
        <v>2018</v>
      </c>
      <c r="AH152" s="85">
        <v>97</v>
      </c>
      <c r="AI152" s="85">
        <v>11</v>
      </c>
      <c r="AJ152" s="85" t="s">
        <v>176</v>
      </c>
      <c r="AK152" s="85">
        <v>28</v>
      </c>
      <c r="AL152" s="174">
        <v>11</v>
      </c>
      <c r="AM152" s="173">
        <v>1</v>
      </c>
      <c r="AN152" s="184">
        <v>133</v>
      </c>
      <c r="AO152" s="85">
        <v>36</v>
      </c>
      <c r="AP152" s="85">
        <v>97</v>
      </c>
      <c r="AQ152" s="85" t="s">
        <v>2018</v>
      </c>
      <c r="AR152" s="85" t="s">
        <v>2018</v>
      </c>
      <c r="AS152" s="85" t="s">
        <v>2018</v>
      </c>
      <c r="AT152" s="85">
        <v>21</v>
      </c>
      <c r="AU152" s="85" t="s">
        <v>2018</v>
      </c>
      <c r="AV152" s="85" t="s">
        <v>2018</v>
      </c>
      <c r="AW152" s="85">
        <v>97</v>
      </c>
      <c r="AX152" s="85">
        <v>11</v>
      </c>
      <c r="AY152" s="85" t="s">
        <v>176</v>
      </c>
      <c r="AZ152" s="85">
        <v>28</v>
      </c>
      <c r="BA152" s="174">
        <v>11</v>
      </c>
      <c r="BB152" s="173">
        <v>1</v>
      </c>
      <c r="BC152" s="184">
        <v>133</v>
      </c>
      <c r="BD152" s="85">
        <v>36</v>
      </c>
      <c r="BE152" s="85">
        <v>97</v>
      </c>
      <c r="BF152" s="85" t="s">
        <v>2018</v>
      </c>
      <c r="BG152" s="85" t="s">
        <v>2018</v>
      </c>
      <c r="BH152" s="85" t="s">
        <v>2018</v>
      </c>
      <c r="BI152" s="85">
        <v>21</v>
      </c>
      <c r="BJ152" s="85" t="s">
        <v>2018</v>
      </c>
      <c r="BK152" s="85" t="s">
        <v>2018</v>
      </c>
      <c r="BL152" s="85">
        <v>97</v>
      </c>
      <c r="BM152" s="85">
        <v>11</v>
      </c>
      <c r="BN152" s="85" t="s">
        <v>176</v>
      </c>
      <c r="BO152" s="85">
        <v>28</v>
      </c>
      <c r="BP152" s="174">
        <v>11</v>
      </c>
      <c r="BQ152" s="171"/>
      <c r="BR152" s="180"/>
      <c r="BS152" s="74"/>
      <c r="BT152" s="74"/>
      <c r="BU152" s="74"/>
      <c r="BV152" s="74"/>
      <c r="BW152" s="74"/>
      <c r="BX152" s="74"/>
      <c r="BY152" s="74"/>
      <c r="BZ152" s="74"/>
      <c r="CA152" s="74"/>
      <c r="CB152" s="74"/>
      <c r="CC152" s="74"/>
      <c r="CD152" s="74"/>
      <c r="CE152" s="172"/>
      <c r="CF152" s="171"/>
      <c r="CG152" s="180"/>
      <c r="CH152" s="74"/>
      <c r="CI152" s="74"/>
      <c r="CJ152" s="74"/>
      <c r="CK152" s="74"/>
      <c r="CL152" s="74"/>
      <c r="CM152" s="74"/>
      <c r="CN152" s="74"/>
      <c r="CO152" s="74"/>
      <c r="CP152" s="74"/>
      <c r="CQ152" s="74"/>
      <c r="CR152" s="74"/>
      <c r="CS152" s="74"/>
      <c r="CT152" s="172"/>
    </row>
    <row r="153" spans="1:98" s="26" customFormat="1" ht="15.75" customHeight="1" x14ac:dyDescent="0.35">
      <c r="A153" s="87" t="s">
        <v>1065</v>
      </c>
      <c r="B153" s="88" t="s">
        <v>918</v>
      </c>
      <c r="C153" s="88" t="s">
        <v>1053</v>
      </c>
      <c r="D153" s="72" t="s">
        <v>919</v>
      </c>
      <c r="E153" s="69" t="s">
        <v>304</v>
      </c>
      <c r="F153" s="69" t="s">
        <v>271</v>
      </c>
      <c r="G153" s="88" t="s">
        <v>275</v>
      </c>
      <c r="H153" s="72" t="s">
        <v>276</v>
      </c>
      <c r="I153" s="72">
        <v>4900420</v>
      </c>
      <c r="J153" s="116">
        <v>1830</v>
      </c>
      <c r="K153" s="30">
        <v>885</v>
      </c>
      <c r="L153" s="30">
        <v>945</v>
      </c>
      <c r="M153" s="30">
        <v>12</v>
      </c>
      <c r="N153" s="30">
        <v>30</v>
      </c>
      <c r="O153" s="30">
        <v>19</v>
      </c>
      <c r="P153" s="30">
        <v>611</v>
      </c>
      <c r="Q153" s="30">
        <v>59</v>
      </c>
      <c r="R153" s="30">
        <v>69</v>
      </c>
      <c r="S153" s="30">
        <v>1030</v>
      </c>
      <c r="T153" s="30">
        <v>249</v>
      </c>
      <c r="U153" s="30" t="s">
        <v>176</v>
      </c>
      <c r="V153" s="30">
        <v>634</v>
      </c>
      <c r="W153" s="117">
        <v>207</v>
      </c>
      <c r="X153" s="173">
        <v>4</v>
      </c>
      <c r="Y153" s="184">
        <v>448</v>
      </c>
      <c r="Z153" s="85">
        <v>153</v>
      </c>
      <c r="AA153" s="85">
        <v>295</v>
      </c>
      <c r="AB153" s="85" t="s">
        <v>2018</v>
      </c>
      <c r="AC153" s="85" t="s">
        <v>2018</v>
      </c>
      <c r="AD153" s="85" t="s">
        <v>2018</v>
      </c>
      <c r="AE153" s="85">
        <v>158</v>
      </c>
      <c r="AF153" s="85">
        <v>11</v>
      </c>
      <c r="AG153" s="85">
        <v>20</v>
      </c>
      <c r="AH153" s="85">
        <v>238</v>
      </c>
      <c r="AI153" s="85">
        <v>43</v>
      </c>
      <c r="AJ153" s="85" t="s">
        <v>176</v>
      </c>
      <c r="AK153" s="85">
        <v>190</v>
      </c>
      <c r="AL153" s="174">
        <v>74</v>
      </c>
      <c r="AM153" s="173">
        <v>2</v>
      </c>
      <c r="AN153" s="184">
        <v>225</v>
      </c>
      <c r="AO153" s="85">
        <v>79</v>
      </c>
      <c r="AP153" s="85">
        <v>146</v>
      </c>
      <c r="AQ153" s="85" t="s">
        <v>2018</v>
      </c>
      <c r="AR153" s="85" t="s">
        <v>2018</v>
      </c>
      <c r="AS153" s="85" t="s">
        <v>2018</v>
      </c>
      <c r="AT153" s="85">
        <v>78</v>
      </c>
      <c r="AU153" s="85" t="s">
        <v>2018</v>
      </c>
      <c r="AV153" s="85">
        <v>10</v>
      </c>
      <c r="AW153" s="85">
        <v>119</v>
      </c>
      <c r="AX153" s="85">
        <v>25</v>
      </c>
      <c r="AY153" s="85" t="s">
        <v>176</v>
      </c>
      <c r="AZ153" s="85">
        <v>104</v>
      </c>
      <c r="BA153" s="174">
        <v>28</v>
      </c>
      <c r="BB153" s="173">
        <v>2</v>
      </c>
      <c r="BC153" s="184">
        <v>225</v>
      </c>
      <c r="BD153" s="85">
        <v>79</v>
      </c>
      <c r="BE153" s="85">
        <v>146</v>
      </c>
      <c r="BF153" s="85" t="s">
        <v>2018</v>
      </c>
      <c r="BG153" s="85" t="s">
        <v>2018</v>
      </c>
      <c r="BH153" s="85" t="s">
        <v>2018</v>
      </c>
      <c r="BI153" s="85">
        <v>78</v>
      </c>
      <c r="BJ153" s="85" t="s">
        <v>2018</v>
      </c>
      <c r="BK153" s="85">
        <v>10</v>
      </c>
      <c r="BL153" s="85">
        <v>119</v>
      </c>
      <c r="BM153" s="85">
        <v>25</v>
      </c>
      <c r="BN153" s="85" t="s">
        <v>176</v>
      </c>
      <c r="BO153" s="85">
        <v>104</v>
      </c>
      <c r="BP153" s="174">
        <v>28</v>
      </c>
      <c r="BQ153" s="171"/>
      <c r="BR153" s="180"/>
      <c r="BS153" s="74"/>
      <c r="BT153" s="74"/>
      <c r="BU153" s="74"/>
      <c r="BV153" s="74"/>
      <c r="BW153" s="74"/>
      <c r="BX153" s="74"/>
      <c r="BY153" s="74"/>
      <c r="BZ153" s="74"/>
      <c r="CA153" s="74"/>
      <c r="CB153" s="74"/>
      <c r="CC153" s="74"/>
      <c r="CD153" s="74"/>
      <c r="CE153" s="172"/>
      <c r="CF153" s="171">
        <v>2</v>
      </c>
      <c r="CG153" s="180">
        <v>223</v>
      </c>
      <c r="CH153" s="74">
        <v>74</v>
      </c>
      <c r="CI153" s="74">
        <v>149</v>
      </c>
      <c r="CJ153" s="74" t="s">
        <v>2018</v>
      </c>
      <c r="CK153" s="74" t="s">
        <v>2018</v>
      </c>
      <c r="CL153" s="74" t="s">
        <v>2018</v>
      </c>
      <c r="CM153" s="74">
        <v>80</v>
      </c>
      <c r="CN153" s="74" t="s">
        <v>2018</v>
      </c>
      <c r="CO153" s="74">
        <v>10</v>
      </c>
      <c r="CP153" s="74">
        <v>119</v>
      </c>
      <c r="CQ153" s="74">
        <v>18</v>
      </c>
      <c r="CR153" s="74" t="s">
        <v>176</v>
      </c>
      <c r="CS153" s="74">
        <v>86</v>
      </c>
      <c r="CT153" s="172">
        <v>46</v>
      </c>
    </row>
    <row r="154" spans="1:98" s="26" customFormat="1" ht="15.75" customHeight="1" x14ac:dyDescent="0.35">
      <c r="A154" s="87" t="s">
        <v>1065</v>
      </c>
      <c r="B154" s="88" t="s">
        <v>920</v>
      </c>
      <c r="C154" s="88" t="s">
        <v>1021</v>
      </c>
      <c r="D154" s="72" t="s">
        <v>921</v>
      </c>
      <c r="E154" s="69" t="s">
        <v>291</v>
      </c>
      <c r="F154" s="69" t="s">
        <v>401</v>
      </c>
      <c r="G154" s="88" t="s">
        <v>275</v>
      </c>
      <c r="H154" s="72" t="s">
        <v>276</v>
      </c>
      <c r="I154" s="72">
        <v>4900420</v>
      </c>
      <c r="J154" s="116">
        <v>377</v>
      </c>
      <c r="K154" s="30">
        <v>183</v>
      </c>
      <c r="L154" s="30">
        <v>194</v>
      </c>
      <c r="M154" s="30" t="s">
        <v>2018</v>
      </c>
      <c r="N154" s="30" t="s">
        <v>2018</v>
      </c>
      <c r="O154" s="30" t="s">
        <v>2018</v>
      </c>
      <c r="P154" s="30">
        <v>115</v>
      </c>
      <c r="Q154" s="30" t="s">
        <v>2018</v>
      </c>
      <c r="R154" s="30">
        <v>19</v>
      </c>
      <c r="S154" s="30">
        <v>221</v>
      </c>
      <c r="T154" s="30">
        <v>53</v>
      </c>
      <c r="U154" s="30" t="s">
        <v>176</v>
      </c>
      <c r="V154" s="30">
        <v>139</v>
      </c>
      <c r="W154" s="117">
        <v>49</v>
      </c>
      <c r="X154" s="173">
        <v>1</v>
      </c>
      <c r="Y154" s="184">
        <v>55</v>
      </c>
      <c r="Z154" s="85">
        <v>22</v>
      </c>
      <c r="AA154" s="85">
        <v>33</v>
      </c>
      <c r="AB154" s="85" t="s">
        <v>2018</v>
      </c>
      <c r="AC154" s="85" t="s">
        <v>2018</v>
      </c>
      <c r="AD154" s="85" t="s">
        <v>2018</v>
      </c>
      <c r="AE154" s="85">
        <v>11</v>
      </c>
      <c r="AF154" s="85" t="s">
        <v>2018</v>
      </c>
      <c r="AG154" s="85" t="s">
        <v>2018</v>
      </c>
      <c r="AH154" s="85">
        <v>36</v>
      </c>
      <c r="AI154" s="85" t="s">
        <v>2018</v>
      </c>
      <c r="AJ154" s="85" t="s">
        <v>176</v>
      </c>
      <c r="AK154" s="85">
        <v>19</v>
      </c>
      <c r="AL154" s="174" t="s">
        <v>2018</v>
      </c>
      <c r="AM154" s="173">
        <v>1</v>
      </c>
      <c r="AN154" s="184">
        <v>55</v>
      </c>
      <c r="AO154" s="85">
        <v>22</v>
      </c>
      <c r="AP154" s="85">
        <v>33</v>
      </c>
      <c r="AQ154" s="85" t="s">
        <v>2018</v>
      </c>
      <c r="AR154" s="85" t="s">
        <v>2018</v>
      </c>
      <c r="AS154" s="85" t="s">
        <v>2018</v>
      </c>
      <c r="AT154" s="85">
        <v>11</v>
      </c>
      <c r="AU154" s="85" t="s">
        <v>2018</v>
      </c>
      <c r="AV154" s="85" t="s">
        <v>2018</v>
      </c>
      <c r="AW154" s="85">
        <v>36</v>
      </c>
      <c r="AX154" s="85" t="s">
        <v>2018</v>
      </c>
      <c r="AY154" s="85" t="s">
        <v>176</v>
      </c>
      <c r="AZ154" s="85">
        <v>19</v>
      </c>
      <c r="BA154" s="174" t="s">
        <v>2018</v>
      </c>
      <c r="BB154" s="173">
        <v>1</v>
      </c>
      <c r="BC154" s="184">
        <v>55</v>
      </c>
      <c r="BD154" s="85">
        <v>22</v>
      </c>
      <c r="BE154" s="85">
        <v>33</v>
      </c>
      <c r="BF154" s="85" t="s">
        <v>2018</v>
      </c>
      <c r="BG154" s="85" t="s">
        <v>2018</v>
      </c>
      <c r="BH154" s="85" t="s">
        <v>2018</v>
      </c>
      <c r="BI154" s="85">
        <v>11</v>
      </c>
      <c r="BJ154" s="85" t="s">
        <v>2018</v>
      </c>
      <c r="BK154" s="85" t="s">
        <v>2018</v>
      </c>
      <c r="BL154" s="85">
        <v>36</v>
      </c>
      <c r="BM154" s="85" t="s">
        <v>2018</v>
      </c>
      <c r="BN154" s="85" t="s">
        <v>176</v>
      </c>
      <c r="BO154" s="85">
        <v>19</v>
      </c>
      <c r="BP154" s="174" t="s">
        <v>2018</v>
      </c>
      <c r="BQ154" s="171"/>
      <c r="BR154" s="180"/>
      <c r="BS154" s="74"/>
      <c r="BT154" s="74"/>
      <c r="BU154" s="74"/>
      <c r="BV154" s="74"/>
      <c r="BW154" s="74"/>
      <c r="BX154" s="74"/>
      <c r="BY154" s="74"/>
      <c r="BZ154" s="74"/>
      <c r="CA154" s="74"/>
      <c r="CB154" s="74"/>
      <c r="CC154" s="74"/>
      <c r="CD154" s="74"/>
      <c r="CE154" s="172"/>
      <c r="CF154" s="171"/>
      <c r="CG154" s="180"/>
      <c r="CH154" s="74"/>
      <c r="CI154" s="74"/>
      <c r="CJ154" s="74"/>
      <c r="CK154" s="74"/>
      <c r="CL154" s="74"/>
      <c r="CM154" s="74"/>
      <c r="CN154" s="74"/>
      <c r="CO154" s="74"/>
      <c r="CP154" s="74"/>
      <c r="CQ154" s="74"/>
      <c r="CR154" s="74"/>
      <c r="CS154" s="74"/>
      <c r="CT154" s="172"/>
    </row>
    <row r="155" spans="1:98" s="26" customFormat="1" ht="15.75" customHeight="1" x14ac:dyDescent="0.35">
      <c r="A155" s="87" t="s">
        <v>1065</v>
      </c>
      <c r="B155" s="88" t="s">
        <v>501</v>
      </c>
      <c r="C155" s="88" t="s">
        <v>988</v>
      </c>
      <c r="D155" s="72" t="s">
        <v>502</v>
      </c>
      <c r="E155" s="69" t="s">
        <v>401</v>
      </c>
      <c r="F155" s="69" t="s">
        <v>271</v>
      </c>
      <c r="G155" s="88" t="s">
        <v>503</v>
      </c>
      <c r="H155" s="72" t="s">
        <v>504</v>
      </c>
      <c r="I155" s="72">
        <v>4900450</v>
      </c>
      <c r="J155" s="116">
        <v>831</v>
      </c>
      <c r="K155" s="30">
        <v>371</v>
      </c>
      <c r="L155" s="30">
        <v>460</v>
      </c>
      <c r="M155" s="30" t="s">
        <v>2018</v>
      </c>
      <c r="N155" s="30" t="s">
        <v>2018</v>
      </c>
      <c r="O155" s="30" t="s">
        <v>2018</v>
      </c>
      <c r="P155" s="30">
        <v>37</v>
      </c>
      <c r="Q155" s="30" t="s">
        <v>2018</v>
      </c>
      <c r="R155" s="30">
        <v>13</v>
      </c>
      <c r="S155" s="30">
        <v>771</v>
      </c>
      <c r="T155" s="30">
        <v>103</v>
      </c>
      <c r="U155" s="30" t="s">
        <v>176</v>
      </c>
      <c r="V155" s="30">
        <v>206</v>
      </c>
      <c r="W155" s="117" t="s">
        <v>2018</v>
      </c>
      <c r="X155" s="173">
        <v>5</v>
      </c>
      <c r="Y155" s="184">
        <v>186</v>
      </c>
      <c r="Z155" s="85">
        <v>38</v>
      </c>
      <c r="AA155" s="85">
        <v>148</v>
      </c>
      <c r="AB155" s="85" t="s">
        <v>2018</v>
      </c>
      <c r="AC155" s="85" t="s">
        <v>2018</v>
      </c>
      <c r="AD155" s="85" t="s">
        <v>2018</v>
      </c>
      <c r="AE155" s="85">
        <v>13</v>
      </c>
      <c r="AF155" s="85" t="s">
        <v>2018</v>
      </c>
      <c r="AG155" s="85" t="s">
        <v>2018</v>
      </c>
      <c r="AH155" s="85">
        <v>170</v>
      </c>
      <c r="AI155" s="85">
        <v>24</v>
      </c>
      <c r="AJ155" s="85" t="s">
        <v>176</v>
      </c>
      <c r="AK155" s="85">
        <v>59</v>
      </c>
      <c r="AL155" s="174" t="s">
        <v>2018</v>
      </c>
      <c r="AM155" s="171">
        <v>3</v>
      </c>
      <c r="AN155" s="180">
        <v>138</v>
      </c>
      <c r="AO155" s="74">
        <v>30</v>
      </c>
      <c r="AP155" s="74">
        <v>108</v>
      </c>
      <c r="AQ155" s="74" t="s">
        <v>2018</v>
      </c>
      <c r="AR155" s="74" t="s">
        <v>2018</v>
      </c>
      <c r="AS155" s="74" t="s">
        <v>2018</v>
      </c>
      <c r="AT155" s="74" t="s">
        <v>2018</v>
      </c>
      <c r="AU155" s="74" t="s">
        <v>2018</v>
      </c>
      <c r="AV155" s="74" t="s">
        <v>2018</v>
      </c>
      <c r="AW155" s="74">
        <v>128</v>
      </c>
      <c r="AX155" s="74">
        <v>17</v>
      </c>
      <c r="AY155" s="74" t="s">
        <v>176</v>
      </c>
      <c r="AZ155" s="74">
        <v>40</v>
      </c>
      <c r="BA155" s="172" t="s">
        <v>2018</v>
      </c>
      <c r="BB155" s="171">
        <v>2</v>
      </c>
      <c r="BC155" s="180">
        <v>127</v>
      </c>
      <c r="BD155" s="74">
        <v>30</v>
      </c>
      <c r="BE155" s="74">
        <v>97</v>
      </c>
      <c r="BF155" s="74" t="s">
        <v>2018</v>
      </c>
      <c r="BG155" s="74" t="s">
        <v>2018</v>
      </c>
      <c r="BH155" s="74" t="s">
        <v>2018</v>
      </c>
      <c r="BI155" s="74" t="s">
        <v>2018</v>
      </c>
      <c r="BJ155" s="74" t="s">
        <v>2018</v>
      </c>
      <c r="BK155" s="74" t="s">
        <v>2018</v>
      </c>
      <c r="BL155" s="74">
        <v>118</v>
      </c>
      <c r="BM155" s="74">
        <v>15</v>
      </c>
      <c r="BN155" s="74" t="s">
        <v>176</v>
      </c>
      <c r="BO155" s="74">
        <v>38</v>
      </c>
      <c r="BP155" s="172" t="s">
        <v>2018</v>
      </c>
      <c r="BQ155" s="171">
        <v>1</v>
      </c>
      <c r="BR155" s="180">
        <v>11</v>
      </c>
      <c r="BS155" s="74" t="s">
        <v>2018</v>
      </c>
      <c r="BT155" s="74">
        <v>11</v>
      </c>
      <c r="BU155" s="74" t="s">
        <v>2018</v>
      </c>
      <c r="BV155" s="74" t="s">
        <v>2018</v>
      </c>
      <c r="BW155" s="74" t="s">
        <v>2018</v>
      </c>
      <c r="BX155" s="74" t="s">
        <v>2018</v>
      </c>
      <c r="BY155" s="74" t="s">
        <v>2018</v>
      </c>
      <c r="BZ155" s="74" t="s">
        <v>2018</v>
      </c>
      <c r="CA155" s="74">
        <v>10</v>
      </c>
      <c r="CB155" s="74" t="s">
        <v>2018</v>
      </c>
      <c r="CC155" s="74" t="s">
        <v>176</v>
      </c>
      <c r="CD155" s="74" t="s">
        <v>2018</v>
      </c>
      <c r="CE155" s="172" t="s">
        <v>2018</v>
      </c>
      <c r="CF155" s="171">
        <v>2</v>
      </c>
      <c r="CG155" s="180">
        <v>48</v>
      </c>
      <c r="CH155" s="74" t="s">
        <v>2018</v>
      </c>
      <c r="CI155" s="74">
        <v>40</v>
      </c>
      <c r="CJ155" s="74" t="s">
        <v>2018</v>
      </c>
      <c r="CK155" s="74" t="s">
        <v>2018</v>
      </c>
      <c r="CL155" s="74" t="s">
        <v>2018</v>
      </c>
      <c r="CM155" s="74" t="s">
        <v>2018</v>
      </c>
      <c r="CN155" s="74" t="s">
        <v>2018</v>
      </c>
      <c r="CO155" s="74" t="s">
        <v>2018</v>
      </c>
      <c r="CP155" s="74">
        <v>42</v>
      </c>
      <c r="CQ155" s="74" t="s">
        <v>2018</v>
      </c>
      <c r="CR155" s="74" t="s">
        <v>176</v>
      </c>
      <c r="CS155" s="74">
        <v>19</v>
      </c>
      <c r="CT155" s="172" t="s">
        <v>2018</v>
      </c>
    </row>
    <row r="156" spans="1:98" s="26" customFormat="1" ht="15.75" customHeight="1" x14ac:dyDescent="0.35">
      <c r="A156" s="87" t="s">
        <v>1065</v>
      </c>
      <c r="B156" s="88" t="s">
        <v>1215</v>
      </c>
      <c r="C156" s="88" t="s">
        <v>1004</v>
      </c>
      <c r="D156" s="72" t="s">
        <v>2019</v>
      </c>
      <c r="E156" s="69" t="s">
        <v>291</v>
      </c>
      <c r="F156" s="69" t="s">
        <v>271</v>
      </c>
      <c r="G156" s="88" t="s">
        <v>508</v>
      </c>
      <c r="H156" s="72" t="s">
        <v>509</v>
      </c>
      <c r="I156" s="72">
        <v>4900480</v>
      </c>
      <c r="J156" s="116">
        <v>17</v>
      </c>
      <c r="K156" s="30" t="s">
        <v>2018</v>
      </c>
      <c r="L156" s="30" t="s">
        <v>2018</v>
      </c>
      <c r="M156" s="30" t="s">
        <v>2018</v>
      </c>
      <c r="N156" s="30" t="s">
        <v>2018</v>
      </c>
      <c r="O156" s="30" t="s">
        <v>2018</v>
      </c>
      <c r="P156" s="30" t="s">
        <v>2018</v>
      </c>
      <c r="Q156" s="30" t="s">
        <v>2018</v>
      </c>
      <c r="R156" s="30" t="s">
        <v>2018</v>
      </c>
      <c r="S156" s="30">
        <v>15</v>
      </c>
      <c r="T156" s="30" t="s">
        <v>2018</v>
      </c>
      <c r="U156" s="30" t="s">
        <v>176</v>
      </c>
      <c r="V156" s="30" t="s">
        <v>2018</v>
      </c>
      <c r="W156" s="117" t="s">
        <v>2018</v>
      </c>
      <c r="X156" s="171"/>
      <c r="Y156" s="180"/>
      <c r="Z156" s="74"/>
      <c r="AA156" s="74"/>
      <c r="AB156" s="74"/>
      <c r="AC156" s="74"/>
      <c r="AD156" s="74"/>
      <c r="AE156" s="74"/>
      <c r="AF156" s="74"/>
      <c r="AG156" s="74"/>
      <c r="AH156" s="74"/>
      <c r="AI156" s="74"/>
      <c r="AJ156" s="74"/>
      <c r="AK156" s="74"/>
      <c r="AL156" s="172"/>
      <c r="AM156" s="171"/>
      <c r="AN156" s="180"/>
      <c r="AO156" s="74"/>
      <c r="AP156" s="74"/>
      <c r="AQ156" s="74"/>
      <c r="AR156" s="74"/>
      <c r="AS156" s="74"/>
      <c r="AT156" s="74"/>
      <c r="AU156" s="74"/>
      <c r="AV156" s="74"/>
      <c r="AW156" s="74"/>
      <c r="AX156" s="74"/>
      <c r="AY156" s="74"/>
      <c r="AZ156" s="74"/>
      <c r="BA156" s="172"/>
      <c r="BB156" s="171"/>
      <c r="BC156" s="180"/>
      <c r="BD156" s="74"/>
      <c r="BE156" s="74"/>
      <c r="BF156" s="74"/>
      <c r="BG156" s="74"/>
      <c r="BH156" s="74"/>
      <c r="BI156" s="74"/>
      <c r="BJ156" s="74"/>
      <c r="BK156" s="74"/>
      <c r="BL156" s="74"/>
      <c r="BM156" s="74"/>
      <c r="BN156" s="74"/>
      <c r="BO156" s="74"/>
      <c r="BP156" s="172"/>
      <c r="BQ156" s="171"/>
      <c r="BR156" s="180"/>
      <c r="BS156" s="74"/>
      <c r="BT156" s="74"/>
      <c r="BU156" s="74"/>
      <c r="BV156" s="74"/>
      <c r="BW156" s="74"/>
      <c r="BX156" s="74"/>
      <c r="BY156" s="74"/>
      <c r="BZ156" s="74"/>
      <c r="CA156" s="74"/>
      <c r="CB156" s="74"/>
      <c r="CC156" s="74"/>
      <c r="CD156" s="74"/>
      <c r="CE156" s="172"/>
      <c r="CF156" s="171"/>
      <c r="CG156" s="180"/>
      <c r="CH156" s="74"/>
      <c r="CI156" s="74"/>
      <c r="CJ156" s="74"/>
      <c r="CK156" s="74"/>
      <c r="CL156" s="74"/>
      <c r="CM156" s="74"/>
      <c r="CN156" s="74"/>
      <c r="CO156" s="74"/>
      <c r="CP156" s="74"/>
      <c r="CQ156" s="74"/>
      <c r="CR156" s="74"/>
      <c r="CS156" s="74"/>
      <c r="CT156" s="172"/>
    </row>
    <row r="157" spans="1:98" s="26" customFormat="1" ht="15.75" customHeight="1" x14ac:dyDescent="0.35">
      <c r="A157" s="87" t="s">
        <v>1065</v>
      </c>
      <c r="B157" s="88" t="s">
        <v>506</v>
      </c>
      <c r="C157" s="88" t="s">
        <v>988</v>
      </c>
      <c r="D157" s="72" t="s">
        <v>507</v>
      </c>
      <c r="E157" s="69" t="s">
        <v>401</v>
      </c>
      <c r="F157" s="69" t="s">
        <v>271</v>
      </c>
      <c r="G157" s="88" t="s">
        <v>508</v>
      </c>
      <c r="H157" s="72" t="s">
        <v>509</v>
      </c>
      <c r="I157" s="72">
        <v>4900480</v>
      </c>
      <c r="J157" s="116">
        <v>313</v>
      </c>
      <c r="K157" s="30">
        <v>147</v>
      </c>
      <c r="L157" s="30">
        <v>166</v>
      </c>
      <c r="M157" s="30" t="s">
        <v>2018</v>
      </c>
      <c r="N157" s="30" t="s">
        <v>2018</v>
      </c>
      <c r="O157" s="30" t="s">
        <v>2018</v>
      </c>
      <c r="P157" s="30">
        <v>21</v>
      </c>
      <c r="Q157" s="30" t="s">
        <v>2018</v>
      </c>
      <c r="R157" s="30" t="s">
        <v>2018</v>
      </c>
      <c r="S157" s="30">
        <v>278</v>
      </c>
      <c r="T157" s="30">
        <v>24</v>
      </c>
      <c r="U157" s="30" t="s">
        <v>176</v>
      </c>
      <c r="V157" s="30">
        <v>95</v>
      </c>
      <c r="W157" s="117" t="s">
        <v>2018</v>
      </c>
      <c r="X157" s="171"/>
      <c r="Y157" s="180"/>
      <c r="Z157" s="74"/>
      <c r="AA157" s="74"/>
      <c r="AB157" s="74"/>
      <c r="AC157" s="74"/>
      <c r="AD157" s="74"/>
      <c r="AE157" s="74"/>
      <c r="AF157" s="74"/>
      <c r="AG157" s="74"/>
      <c r="AH157" s="74"/>
      <c r="AI157" s="74"/>
      <c r="AJ157" s="74"/>
      <c r="AK157" s="74"/>
      <c r="AL157" s="172"/>
      <c r="AM157" s="171"/>
      <c r="AN157" s="180"/>
      <c r="AO157" s="74"/>
      <c r="AP157" s="74"/>
      <c r="AQ157" s="74"/>
      <c r="AR157" s="74"/>
      <c r="AS157" s="74"/>
      <c r="AT157" s="74"/>
      <c r="AU157" s="74"/>
      <c r="AV157" s="74"/>
      <c r="AW157" s="74"/>
      <c r="AX157" s="74"/>
      <c r="AY157" s="74"/>
      <c r="AZ157" s="74"/>
      <c r="BA157" s="172"/>
      <c r="BB157" s="171"/>
      <c r="BC157" s="180"/>
      <c r="BD157" s="74"/>
      <c r="BE157" s="74"/>
      <c r="BF157" s="74"/>
      <c r="BG157" s="74"/>
      <c r="BH157" s="74"/>
      <c r="BI157" s="74"/>
      <c r="BJ157" s="74"/>
      <c r="BK157" s="74"/>
      <c r="BL157" s="74"/>
      <c r="BM157" s="74"/>
      <c r="BN157" s="74"/>
      <c r="BO157" s="74"/>
      <c r="BP157" s="172"/>
      <c r="BQ157" s="171"/>
      <c r="BR157" s="180"/>
      <c r="BS157" s="74"/>
      <c r="BT157" s="74"/>
      <c r="BU157" s="74"/>
      <c r="BV157" s="74"/>
      <c r="BW157" s="74"/>
      <c r="BX157" s="74"/>
      <c r="BY157" s="74"/>
      <c r="BZ157" s="74"/>
      <c r="CA157" s="74"/>
      <c r="CB157" s="74"/>
      <c r="CC157" s="74"/>
      <c r="CD157" s="74"/>
      <c r="CE157" s="172"/>
      <c r="CF157" s="171"/>
      <c r="CG157" s="180"/>
      <c r="CH157" s="74"/>
      <c r="CI157" s="74"/>
      <c r="CJ157" s="74"/>
      <c r="CK157" s="74"/>
      <c r="CL157" s="74"/>
      <c r="CM157" s="74"/>
      <c r="CN157" s="74"/>
      <c r="CO157" s="74"/>
      <c r="CP157" s="74"/>
      <c r="CQ157" s="74"/>
      <c r="CR157" s="74"/>
      <c r="CS157" s="74"/>
      <c r="CT157" s="172"/>
    </row>
    <row r="158" spans="1:98" s="26" customFormat="1" ht="15.75" customHeight="1" x14ac:dyDescent="0.35">
      <c r="A158" s="87" t="s">
        <v>1065</v>
      </c>
      <c r="B158" s="88" t="s">
        <v>1493</v>
      </c>
      <c r="C158" s="88" t="s">
        <v>1038</v>
      </c>
      <c r="D158" s="72" t="s">
        <v>1980</v>
      </c>
      <c r="E158" s="69" t="s">
        <v>291</v>
      </c>
      <c r="F158" s="69" t="s">
        <v>271</v>
      </c>
      <c r="G158" s="88" t="s">
        <v>508</v>
      </c>
      <c r="H158" s="72" t="s">
        <v>509</v>
      </c>
      <c r="I158" s="72">
        <v>4900480</v>
      </c>
      <c r="J158" s="116" t="s">
        <v>2018</v>
      </c>
      <c r="K158" s="30" t="s">
        <v>2018</v>
      </c>
      <c r="L158" s="30" t="s">
        <v>2018</v>
      </c>
      <c r="M158" s="30" t="s">
        <v>2018</v>
      </c>
      <c r="N158" s="30" t="s">
        <v>2018</v>
      </c>
      <c r="O158" s="30" t="s">
        <v>2018</v>
      </c>
      <c r="P158" s="30" t="s">
        <v>2018</v>
      </c>
      <c r="Q158" s="30" t="s">
        <v>2018</v>
      </c>
      <c r="R158" s="30" t="s">
        <v>2018</v>
      </c>
      <c r="S158" s="30" t="s">
        <v>2018</v>
      </c>
      <c r="T158" s="30" t="s">
        <v>2018</v>
      </c>
      <c r="U158" s="30" t="s">
        <v>176</v>
      </c>
      <c r="V158" s="30" t="s">
        <v>2018</v>
      </c>
      <c r="W158" s="117" t="s">
        <v>2018</v>
      </c>
      <c r="X158" s="171"/>
      <c r="Y158" s="180"/>
      <c r="Z158" s="74"/>
      <c r="AA158" s="74"/>
      <c r="AB158" s="74"/>
      <c r="AC158" s="74"/>
      <c r="AD158" s="74"/>
      <c r="AE158" s="74"/>
      <c r="AF158" s="74"/>
      <c r="AG158" s="74"/>
      <c r="AH158" s="74"/>
      <c r="AI158" s="74"/>
      <c r="AJ158" s="74"/>
      <c r="AK158" s="74"/>
      <c r="AL158" s="172"/>
      <c r="AM158" s="171"/>
      <c r="AN158" s="180"/>
      <c r="AO158" s="74"/>
      <c r="AP158" s="74"/>
      <c r="AQ158" s="74"/>
      <c r="AR158" s="74"/>
      <c r="AS158" s="74"/>
      <c r="AT158" s="74"/>
      <c r="AU158" s="74"/>
      <c r="AV158" s="74"/>
      <c r="AW158" s="74"/>
      <c r="AX158" s="74"/>
      <c r="AY158" s="74"/>
      <c r="AZ158" s="74"/>
      <c r="BA158" s="172"/>
      <c r="BB158" s="171"/>
      <c r="BC158" s="180"/>
      <c r="BD158" s="74"/>
      <c r="BE158" s="74"/>
      <c r="BF158" s="74"/>
      <c r="BG158" s="74"/>
      <c r="BH158" s="74"/>
      <c r="BI158" s="74"/>
      <c r="BJ158" s="74"/>
      <c r="BK158" s="74"/>
      <c r="BL158" s="74"/>
      <c r="BM158" s="74"/>
      <c r="BN158" s="74"/>
      <c r="BO158" s="74"/>
      <c r="BP158" s="172"/>
      <c r="BQ158" s="171"/>
      <c r="BR158" s="180"/>
      <c r="BS158" s="74"/>
      <c r="BT158" s="74"/>
      <c r="BU158" s="74"/>
      <c r="BV158" s="74"/>
      <c r="BW158" s="74"/>
      <c r="BX158" s="74"/>
      <c r="BY158" s="74"/>
      <c r="BZ158" s="74"/>
      <c r="CA158" s="74"/>
      <c r="CB158" s="74"/>
      <c r="CC158" s="74"/>
      <c r="CD158" s="74"/>
      <c r="CE158" s="172"/>
      <c r="CF158" s="171"/>
      <c r="CG158" s="180"/>
      <c r="CH158" s="74"/>
      <c r="CI158" s="74"/>
      <c r="CJ158" s="74"/>
      <c r="CK158" s="74"/>
      <c r="CL158" s="74"/>
      <c r="CM158" s="74"/>
      <c r="CN158" s="74"/>
      <c r="CO158" s="74"/>
      <c r="CP158" s="74"/>
      <c r="CQ158" s="74"/>
      <c r="CR158" s="74"/>
      <c r="CS158" s="74"/>
      <c r="CT158" s="172"/>
    </row>
    <row r="159" spans="1:98" s="26" customFormat="1" ht="15.75" customHeight="1" x14ac:dyDescent="0.35">
      <c r="A159" s="87" t="s">
        <v>1065</v>
      </c>
      <c r="B159" s="88" t="s">
        <v>880</v>
      </c>
      <c r="C159" s="88" t="s">
        <v>1000</v>
      </c>
      <c r="D159" s="72" t="s">
        <v>881</v>
      </c>
      <c r="E159" s="69" t="s">
        <v>291</v>
      </c>
      <c r="F159" s="69" t="s">
        <v>271</v>
      </c>
      <c r="G159" s="88" t="s">
        <v>508</v>
      </c>
      <c r="H159" s="72" t="s">
        <v>509</v>
      </c>
      <c r="I159" s="72">
        <v>4900480</v>
      </c>
      <c r="J159" s="116">
        <v>94</v>
      </c>
      <c r="K159" s="30">
        <v>49</v>
      </c>
      <c r="L159" s="30">
        <v>45</v>
      </c>
      <c r="M159" s="30" t="s">
        <v>2018</v>
      </c>
      <c r="N159" s="30" t="s">
        <v>2018</v>
      </c>
      <c r="O159" s="30" t="s">
        <v>2018</v>
      </c>
      <c r="P159" s="30" t="s">
        <v>2018</v>
      </c>
      <c r="Q159" s="30" t="s">
        <v>2018</v>
      </c>
      <c r="R159" s="30" t="s">
        <v>2018</v>
      </c>
      <c r="S159" s="30">
        <v>90</v>
      </c>
      <c r="T159" s="30">
        <v>12</v>
      </c>
      <c r="U159" s="30" t="s">
        <v>176</v>
      </c>
      <c r="V159" s="30">
        <v>27</v>
      </c>
      <c r="W159" s="117" t="s">
        <v>2018</v>
      </c>
      <c r="X159" s="173">
        <v>1</v>
      </c>
      <c r="Y159" s="184" t="s">
        <v>2018</v>
      </c>
      <c r="Z159" s="85" t="s">
        <v>2018</v>
      </c>
      <c r="AA159" s="85" t="s">
        <v>2018</v>
      </c>
      <c r="AB159" s="85" t="s">
        <v>2018</v>
      </c>
      <c r="AC159" s="85" t="s">
        <v>2018</v>
      </c>
      <c r="AD159" s="85" t="s">
        <v>2018</v>
      </c>
      <c r="AE159" s="85" t="s">
        <v>2018</v>
      </c>
      <c r="AF159" s="85" t="s">
        <v>2018</v>
      </c>
      <c r="AG159" s="85" t="s">
        <v>2018</v>
      </c>
      <c r="AH159" s="85" t="s">
        <v>2018</v>
      </c>
      <c r="AI159" s="85" t="s">
        <v>2018</v>
      </c>
      <c r="AJ159" s="85" t="s">
        <v>176</v>
      </c>
      <c r="AK159" s="85" t="s">
        <v>2018</v>
      </c>
      <c r="AL159" s="174" t="s">
        <v>2018</v>
      </c>
      <c r="AM159" s="171"/>
      <c r="AN159" s="180"/>
      <c r="AO159" s="74"/>
      <c r="AP159" s="74"/>
      <c r="AQ159" s="74"/>
      <c r="AR159" s="74"/>
      <c r="AS159" s="74"/>
      <c r="AT159" s="74"/>
      <c r="AU159" s="74"/>
      <c r="AV159" s="74"/>
      <c r="AW159" s="74"/>
      <c r="AX159" s="74"/>
      <c r="AY159" s="74"/>
      <c r="AZ159" s="74"/>
      <c r="BA159" s="172"/>
      <c r="BB159" s="171"/>
      <c r="BC159" s="180"/>
      <c r="BD159" s="74"/>
      <c r="BE159" s="74"/>
      <c r="BF159" s="74"/>
      <c r="BG159" s="74"/>
      <c r="BH159" s="74"/>
      <c r="BI159" s="74"/>
      <c r="BJ159" s="74"/>
      <c r="BK159" s="74"/>
      <c r="BL159" s="74"/>
      <c r="BM159" s="74"/>
      <c r="BN159" s="74"/>
      <c r="BO159" s="74"/>
      <c r="BP159" s="172"/>
      <c r="BQ159" s="171"/>
      <c r="BR159" s="180"/>
      <c r="BS159" s="74"/>
      <c r="BT159" s="74"/>
      <c r="BU159" s="74"/>
      <c r="BV159" s="74"/>
      <c r="BW159" s="74"/>
      <c r="BX159" s="74"/>
      <c r="BY159" s="74"/>
      <c r="BZ159" s="74"/>
      <c r="CA159" s="74"/>
      <c r="CB159" s="74"/>
      <c r="CC159" s="74"/>
      <c r="CD159" s="74"/>
      <c r="CE159" s="172"/>
      <c r="CF159" s="171">
        <v>1</v>
      </c>
      <c r="CG159" s="180" t="s">
        <v>2018</v>
      </c>
      <c r="CH159" s="74" t="s">
        <v>2018</v>
      </c>
      <c r="CI159" s="74" t="s">
        <v>2018</v>
      </c>
      <c r="CJ159" s="74" t="s">
        <v>2018</v>
      </c>
      <c r="CK159" s="74" t="s">
        <v>2018</v>
      </c>
      <c r="CL159" s="74" t="s">
        <v>2018</v>
      </c>
      <c r="CM159" s="74" t="s">
        <v>2018</v>
      </c>
      <c r="CN159" s="74" t="s">
        <v>2018</v>
      </c>
      <c r="CO159" s="74" t="s">
        <v>2018</v>
      </c>
      <c r="CP159" s="74" t="s">
        <v>2018</v>
      </c>
      <c r="CQ159" s="74" t="s">
        <v>2018</v>
      </c>
      <c r="CR159" s="74" t="s">
        <v>176</v>
      </c>
      <c r="CS159" s="74" t="s">
        <v>2018</v>
      </c>
      <c r="CT159" s="172" t="s">
        <v>2018</v>
      </c>
    </row>
    <row r="160" spans="1:98" s="26" customFormat="1" ht="15.75" customHeight="1" x14ac:dyDescent="0.35">
      <c r="A160" s="87" t="s">
        <v>1065</v>
      </c>
      <c r="B160" s="88" t="s">
        <v>511</v>
      </c>
      <c r="C160" s="88" t="s">
        <v>986</v>
      </c>
      <c r="D160" s="72" t="s">
        <v>512</v>
      </c>
      <c r="E160" s="69" t="s">
        <v>291</v>
      </c>
      <c r="F160" s="69" t="s">
        <v>271</v>
      </c>
      <c r="G160" s="88" t="s">
        <v>511</v>
      </c>
      <c r="H160" s="72" t="s">
        <v>513</v>
      </c>
      <c r="I160" s="72">
        <v>4900056</v>
      </c>
      <c r="J160" s="116">
        <v>424</v>
      </c>
      <c r="K160" s="30">
        <v>223</v>
      </c>
      <c r="L160" s="30">
        <v>201</v>
      </c>
      <c r="M160" s="30" t="s">
        <v>2018</v>
      </c>
      <c r="N160" s="30">
        <v>36</v>
      </c>
      <c r="O160" s="30" t="s">
        <v>2018</v>
      </c>
      <c r="P160" s="30">
        <v>65</v>
      </c>
      <c r="Q160" s="30" t="s">
        <v>2018</v>
      </c>
      <c r="R160" s="30">
        <v>13</v>
      </c>
      <c r="S160" s="30">
        <v>307</v>
      </c>
      <c r="T160" s="30">
        <v>36</v>
      </c>
      <c r="U160" s="30" t="s">
        <v>176</v>
      </c>
      <c r="V160" s="30">
        <v>39</v>
      </c>
      <c r="W160" s="117">
        <v>11</v>
      </c>
      <c r="X160" s="173">
        <v>3</v>
      </c>
      <c r="Y160" s="184">
        <v>99</v>
      </c>
      <c r="Z160" s="85">
        <v>34</v>
      </c>
      <c r="AA160" s="85">
        <v>65</v>
      </c>
      <c r="AB160" s="85" t="s">
        <v>2018</v>
      </c>
      <c r="AC160" s="85">
        <v>12</v>
      </c>
      <c r="AD160" s="85" t="s">
        <v>2018</v>
      </c>
      <c r="AE160" s="85">
        <v>18</v>
      </c>
      <c r="AF160" s="85" t="s">
        <v>2018</v>
      </c>
      <c r="AG160" s="85" t="s">
        <v>2018</v>
      </c>
      <c r="AH160" s="85">
        <v>66</v>
      </c>
      <c r="AI160" s="85" t="s">
        <v>2018</v>
      </c>
      <c r="AJ160" s="85" t="s">
        <v>176</v>
      </c>
      <c r="AK160" s="85" t="s">
        <v>2018</v>
      </c>
      <c r="AL160" s="174" t="s">
        <v>2018</v>
      </c>
      <c r="AM160" s="171">
        <v>2</v>
      </c>
      <c r="AN160" s="180">
        <v>53</v>
      </c>
      <c r="AO160" s="74">
        <v>20</v>
      </c>
      <c r="AP160" s="74">
        <v>33</v>
      </c>
      <c r="AQ160" s="74" t="s">
        <v>2018</v>
      </c>
      <c r="AR160" s="74" t="s">
        <v>2018</v>
      </c>
      <c r="AS160" s="74" t="s">
        <v>2018</v>
      </c>
      <c r="AT160" s="74">
        <v>10</v>
      </c>
      <c r="AU160" s="74" t="s">
        <v>2018</v>
      </c>
      <c r="AV160" s="74" t="s">
        <v>2018</v>
      </c>
      <c r="AW160" s="74">
        <v>38</v>
      </c>
      <c r="AX160" s="74" t="s">
        <v>2018</v>
      </c>
      <c r="AY160" s="74" t="s">
        <v>176</v>
      </c>
      <c r="AZ160" s="74" t="s">
        <v>2018</v>
      </c>
      <c r="BA160" s="172" t="s">
        <v>2018</v>
      </c>
      <c r="BB160" s="171">
        <v>1</v>
      </c>
      <c r="BC160" s="180">
        <v>51</v>
      </c>
      <c r="BD160" s="74">
        <v>20</v>
      </c>
      <c r="BE160" s="74">
        <v>31</v>
      </c>
      <c r="BF160" s="74" t="s">
        <v>2018</v>
      </c>
      <c r="BG160" s="74" t="s">
        <v>2018</v>
      </c>
      <c r="BH160" s="74" t="s">
        <v>2018</v>
      </c>
      <c r="BI160" s="74" t="s">
        <v>2018</v>
      </c>
      <c r="BJ160" s="74" t="s">
        <v>2018</v>
      </c>
      <c r="BK160" s="74" t="s">
        <v>2018</v>
      </c>
      <c r="BL160" s="74">
        <v>37</v>
      </c>
      <c r="BM160" s="74" t="s">
        <v>2018</v>
      </c>
      <c r="BN160" s="74" t="s">
        <v>176</v>
      </c>
      <c r="BO160" s="74" t="s">
        <v>2018</v>
      </c>
      <c r="BP160" s="172" t="s">
        <v>2018</v>
      </c>
      <c r="BQ160" s="171">
        <v>1</v>
      </c>
      <c r="BR160" s="180" t="s">
        <v>2018</v>
      </c>
      <c r="BS160" s="74" t="s">
        <v>2018</v>
      </c>
      <c r="BT160" s="74" t="s">
        <v>2018</v>
      </c>
      <c r="BU160" s="74" t="s">
        <v>2018</v>
      </c>
      <c r="BV160" s="74" t="s">
        <v>2018</v>
      </c>
      <c r="BW160" s="74" t="s">
        <v>2018</v>
      </c>
      <c r="BX160" s="74" t="s">
        <v>2018</v>
      </c>
      <c r="BY160" s="74" t="s">
        <v>2018</v>
      </c>
      <c r="BZ160" s="74" t="s">
        <v>2018</v>
      </c>
      <c r="CA160" s="74" t="s">
        <v>2018</v>
      </c>
      <c r="CB160" s="74" t="s">
        <v>2018</v>
      </c>
      <c r="CC160" s="74" t="s">
        <v>176</v>
      </c>
      <c r="CD160" s="74" t="s">
        <v>2018</v>
      </c>
      <c r="CE160" s="172" t="s">
        <v>2018</v>
      </c>
      <c r="CF160" s="171">
        <v>1</v>
      </c>
      <c r="CG160" s="180">
        <v>46</v>
      </c>
      <c r="CH160" s="74">
        <v>14</v>
      </c>
      <c r="CI160" s="74">
        <v>32</v>
      </c>
      <c r="CJ160" s="74" t="s">
        <v>2018</v>
      </c>
      <c r="CK160" s="74" t="s">
        <v>2018</v>
      </c>
      <c r="CL160" s="74" t="s">
        <v>2018</v>
      </c>
      <c r="CM160" s="74" t="s">
        <v>2018</v>
      </c>
      <c r="CN160" s="74" t="s">
        <v>2018</v>
      </c>
      <c r="CO160" s="74" t="s">
        <v>2018</v>
      </c>
      <c r="CP160" s="74">
        <v>28</v>
      </c>
      <c r="CQ160" s="74" t="s">
        <v>2018</v>
      </c>
      <c r="CR160" s="74" t="s">
        <v>176</v>
      </c>
      <c r="CS160" s="74" t="s">
        <v>2018</v>
      </c>
      <c r="CT160" s="172" t="s">
        <v>2018</v>
      </c>
    </row>
    <row r="161" spans="1:98" s="26" customFormat="1" ht="15.75" customHeight="1" x14ac:dyDescent="0.35">
      <c r="A161" s="87" t="s">
        <v>1065</v>
      </c>
      <c r="B161" s="88" t="s">
        <v>1498</v>
      </c>
      <c r="C161" s="88" t="s">
        <v>990</v>
      </c>
      <c r="D161" s="72" t="s">
        <v>2061</v>
      </c>
      <c r="E161" s="69" t="s">
        <v>1956</v>
      </c>
      <c r="F161" s="69" t="s">
        <v>401</v>
      </c>
      <c r="G161" s="88" t="s">
        <v>1498</v>
      </c>
      <c r="H161" s="72" t="s">
        <v>2030</v>
      </c>
      <c r="I161" s="72">
        <v>4900043</v>
      </c>
      <c r="J161" s="116">
        <v>68</v>
      </c>
      <c r="K161" s="30">
        <v>38</v>
      </c>
      <c r="L161" s="30">
        <v>30</v>
      </c>
      <c r="M161" s="30" t="s">
        <v>2018</v>
      </c>
      <c r="N161" s="30" t="s">
        <v>2018</v>
      </c>
      <c r="O161" s="30" t="s">
        <v>2018</v>
      </c>
      <c r="P161" s="30" t="s">
        <v>2018</v>
      </c>
      <c r="Q161" s="30" t="s">
        <v>2018</v>
      </c>
      <c r="R161" s="30" t="s">
        <v>2018</v>
      </c>
      <c r="S161" s="30">
        <v>61</v>
      </c>
      <c r="T161" s="30">
        <v>10</v>
      </c>
      <c r="U161" s="30" t="s">
        <v>176</v>
      </c>
      <c r="V161" s="30">
        <v>16</v>
      </c>
      <c r="W161" s="117" t="s">
        <v>2018</v>
      </c>
      <c r="X161" s="171"/>
      <c r="Y161" s="180"/>
      <c r="Z161" s="74"/>
      <c r="AA161" s="74"/>
      <c r="AB161" s="74"/>
      <c r="AC161" s="74"/>
      <c r="AD161" s="74"/>
      <c r="AE161" s="74"/>
      <c r="AF161" s="74"/>
      <c r="AG161" s="74"/>
      <c r="AH161" s="74"/>
      <c r="AI161" s="74"/>
      <c r="AJ161" s="74"/>
      <c r="AK161" s="74"/>
      <c r="AL161" s="172"/>
      <c r="AM161" s="171"/>
      <c r="AN161" s="180"/>
      <c r="AO161" s="74"/>
      <c r="AP161" s="74"/>
      <c r="AQ161" s="74"/>
      <c r="AR161" s="74"/>
      <c r="AS161" s="74"/>
      <c r="AT161" s="74"/>
      <c r="AU161" s="74"/>
      <c r="AV161" s="74"/>
      <c r="AW161" s="74"/>
      <c r="AX161" s="74"/>
      <c r="AY161" s="74"/>
      <c r="AZ161" s="74"/>
      <c r="BA161" s="172"/>
      <c r="BB161" s="171"/>
      <c r="BC161" s="180"/>
      <c r="BD161" s="74"/>
      <c r="BE161" s="74"/>
      <c r="BF161" s="74"/>
      <c r="BG161" s="74"/>
      <c r="BH161" s="74"/>
      <c r="BI161" s="74"/>
      <c r="BJ161" s="74"/>
      <c r="BK161" s="74"/>
      <c r="BL161" s="74"/>
      <c r="BM161" s="74"/>
      <c r="BN161" s="74"/>
      <c r="BO161" s="74"/>
      <c r="BP161" s="172"/>
      <c r="BQ161" s="171"/>
      <c r="BR161" s="180"/>
      <c r="BS161" s="74"/>
      <c r="BT161" s="74"/>
      <c r="BU161" s="74"/>
      <c r="BV161" s="74"/>
      <c r="BW161" s="74"/>
      <c r="BX161" s="74"/>
      <c r="BY161" s="74"/>
      <c r="BZ161" s="74"/>
      <c r="CA161" s="74"/>
      <c r="CB161" s="74"/>
      <c r="CC161" s="74"/>
      <c r="CD161" s="74"/>
      <c r="CE161" s="172"/>
      <c r="CF161" s="171"/>
      <c r="CG161" s="180"/>
      <c r="CH161" s="74"/>
      <c r="CI161" s="74"/>
      <c r="CJ161" s="74"/>
      <c r="CK161" s="74"/>
      <c r="CL161" s="74"/>
      <c r="CM161" s="74"/>
      <c r="CN161" s="74"/>
      <c r="CO161" s="74"/>
      <c r="CP161" s="74"/>
      <c r="CQ161" s="74"/>
      <c r="CR161" s="74"/>
      <c r="CS161" s="74"/>
      <c r="CT161" s="172"/>
    </row>
    <row r="162" spans="1:98" s="26" customFormat="1" ht="15.75" customHeight="1" x14ac:dyDescent="0.35">
      <c r="A162" s="87" t="s">
        <v>1065</v>
      </c>
      <c r="B162" s="88" t="s">
        <v>527</v>
      </c>
      <c r="C162" s="88" t="s">
        <v>986</v>
      </c>
      <c r="D162" s="72" t="s">
        <v>528</v>
      </c>
      <c r="E162" s="69" t="s">
        <v>1081</v>
      </c>
      <c r="F162" s="69" t="s">
        <v>271</v>
      </c>
      <c r="G162" s="88" t="s">
        <v>527</v>
      </c>
      <c r="H162" s="72" t="s">
        <v>529</v>
      </c>
      <c r="I162" s="72">
        <v>4900196</v>
      </c>
      <c r="J162" s="116">
        <v>265</v>
      </c>
      <c r="K162" s="30">
        <v>134</v>
      </c>
      <c r="L162" s="30">
        <v>131</v>
      </c>
      <c r="M162" s="30" t="s">
        <v>2018</v>
      </c>
      <c r="N162" s="30" t="s">
        <v>2018</v>
      </c>
      <c r="O162" s="30" t="s">
        <v>2018</v>
      </c>
      <c r="P162" s="30">
        <v>10</v>
      </c>
      <c r="Q162" s="30" t="s">
        <v>2018</v>
      </c>
      <c r="R162" s="30" t="s">
        <v>2018</v>
      </c>
      <c r="S162" s="30">
        <v>248</v>
      </c>
      <c r="T162" s="30">
        <v>18</v>
      </c>
      <c r="U162" s="30" t="s">
        <v>176</v>
      </c>
      <c r="V162" s="30">
        <v>51</v>
      </c>
      <c r="W162" s="117" t="s">
        <v>2018</v>
      </c>
      <c r="X162" s="173">
        <v>4</v>
      </c>
      <c r="Y162" s="184">
        <v>77</v>
      </c>
      <c r="Z162" s="85">
        <v>32</v>
      </c>
      <c r="AA162" s="85">
        <v>45</v>
      </c>
      <c r="AB162" s="85" t="s">
        <v>2018</v>
      </c>
      <c r="AC162" s="85" t="s">
        <v>2018</v>
      </c>
      <c r="AD162" s="85" t="s">
        <v>2018</v>
      </c>
      <c r="AE162" s="85" t="s">
        <v>2018</v>
      </c>
      <c r="AF162" s="85" t="s">
        <v>2018</v>
      </c>
      <c r="AG162" s="85" t="s">
        <v>2018</v>
      </c>
      <c r="AH162" s="85">
        <v>71</v>
      </c>
      <c r="AI162" s="85" t="s">
        <v>2018</v>
      </c>
      <c r="AJ162" s="85" t="s">
        <v>176</v>
      </c>
      <c r="AK162" s="85">
        <v>16</v>
      </c>
      <c r="AL162" s="174" t="s">
        <v>2018</v>
      </c>
      <c r="AM162" s="173">
        <v>1</v>
      </c>
      <c r="AN162" s="184" t="s">
        <v>2018</v>
      </c>
      <c r="AO162" s="85" t="s">
        <v>2018</v>
      </c>
      <c r="AP162" s="85" t="s">
        <v>2018</v>
      </c>
      <c r="AQ162" s="85" t="s">
        <v>2018</v>
      </c>
      <c r="AR162" s="85" t="s">
        <v>2018</v>
      </c>
      <c r="AS162" s="85" t="s">
        <v>2018</v>
      </c>
      <c r="AT162" s="85" t="s">
        <v>2018</v>
      </c>
      <c r="AU162" s="85" t="s">
        <v>2018</v>
      </c>
      <c r="AV162" s="85" t="s">
        <v>2018</v>
      </c>
      <c r="AW162" s="85" t="s">
        <v>2018</v>
      </c>
      <c r="AX162" s="85" t="s">
        <v>2018</v>
      </c>
      <c r="AY162" s="85" t="s">
        <v>176</v>
      </c>
      <c r="AZ162" s="85" t="s">
        <v>2018</v>
      </c>
      <c r="BA162" s="174" t="s">
        <v>2018</v>
      </c>
      <c r="BB162" s="171"/>
      <c r="BC162" s="180"/>
      <c r="BD162" s="74"/>
      <c r="BE162" s="74"/>
      <c r="BF162" s="74"/>
      <c r="BG162" s="74"/>
      <c r="BH162" s="74"/>
      <c r="BI162" s="74"/>
      <c r="BJ162" s="74"/>
      <c r="BK162" s="74"/>
      <c r="BL162" s="74"/>
      <c r="BM162" s="74"/>
      <c r="BN162" s="74"/>
      <c r="BO162" s="74"/>
      <c r="BP162" s="172"/>
      <c r="BQ162" s="171">
        <v>1</v>
      </c>
      <c r="BR162" s="180" t="s">
        <v>2018</v>
      </c>
      <c r="BS162" s="74" t="s">
        <v>2018</v>
      </c>
      <c r="BT162" s="74" t="s">
        <v>2018</v>
      </c>
      <c r="BU162" s="74" t="s">
        <v>2018</v>
      </c>
      <c r="BV162" s="74" t="s">
        <v>2018</v>
      </c>
      <c r="BW162" s="74" t="s">
        <v>2018</v>
      </c>
      <c r="BX162" s="74" t="s">
        <v>2018</v>
      </c>
      <c r="BY162" s="74" t="s">
        <v>2018</v>
      </c>
      <c r="BZ162" s="74" t="s">
        <v>2018</v>
      </c>
      <c r="CA162" s="74" t="s">
        <v>2018</v>
      </c>
      <c r="CB162" s="74" t="s">
        <v>2018</v>
      </c>
      <c r="CC162" s="74" t="s">
        <v>176</v>
      </c>
      <c r="CD162" s="74" t="s">
        <v>2018</v>
      </c>
      <c r="CE162" s="172" t="s">
        <v>2018</v>
      </c>
      <c r="CF162" s="171">
        <v>3</v>
      </c>
      <c r="CG162" s="180">
        <v>73</v>
      </c>
      <c r="CH162" s="74">
        <v>32</v>
      </c>
      <c r="CI162" s="74">
        <v>41</v>
      </c>
      <c r="CJ162" s="74" t="s">
        <v>2018</v>
      </c>
      <c r="CK162" s="74" t="s">
        <v>2018</v>
      </c>
      <c r="CL162" s="74" t="s">
        <v>2018</v>
      </c>
      <c r="CM162" s="74" t="s">
        <v>2018</v>
      </c>
      <c r="CN162" s="74" t="s">
        <v>2018</v>
      </c>
      <c r="CO162" s="74" t="s">
        <v>2018</v>
      </c>
      <c r="CP162" s="74">
        <v>67</v>
      </c>
      <c r="CQ162" s="74" t="s">
        <v>2018</v>
      </c>
      <c r="CR162" s="74" t="s">
        <v>176</v>
      </c>
      <c r="CS162" s="74">
        <v>16</v>
      </c>
      <c r="CT162" s="172" t="s">
        <v>2018</v>
      </c>
    </row>
    <row r="163" spans="1:98" s="26" customFormat="1" ht="15.75" customHeight="1" x14ac:dyDescent="0.35">
      <c r="A163" s="87" t="s">
        <v>1065</v>
      </c>
      <c r="B163" s="88" t="s">
        <v>1507</v>
      </c>
      <c r="C163" s="88" t="s">
        <v>990</v>
      </c>
      <c r="D163" s="72" t="s">
        <v>2062</v>
      </c>
      <c r="E163" s="69" t="s">
        <v>1956</v>
      </c>
      <c r="F163" s="69" t="s">
        <v>401</v>
      </c>
      <c r="G163" s="88" t="s">
        <v>1507</v>
      </c>
      <c r="H163" s="72" t="s">
        <v>2031</v>
      </c>
      <c r="I163" s="72">
        <v>4900045</v>
      </c>
      <c r="J163" s="116">
        <v>88</v>
      </c>
      <c r="K163" s="30">
        <v>51</v>
      </c>
      <c r="L163" s="30">
        <v>37</v>
      </c>
      <c r="M163" s="30" t="s">
        <v>2018</v>
      </c>
      <c r="N163" s="30" t="s">
        <v>2018</v>
      </c>
      <c r="O163" s="30" t="s">
        <v>2018</v>
      </c>
      <c r="P163" s="30">
        <v>23</v>
      </c>
      <c r="Q163" s="30" t="s">
        <v>2018</v>
      </c>
      <c r="R163" s="30" t="s">
        <v>2018</v>
      </c>
      <c r="S163" s="30">
        <v>58</v>
      </c>
      <c r="T163" s="30">
        <v>16</v>
      </c>
      <c r="U163" s="30" t="s">
        <v>176</v>
      </c>
      <c r="V163" s="30">
        <v>13</v>
      </c>
      <c r="W163" s="117" t="s">
        <v>2018</v>
      </c>
      <c r="X163" s="171"/>
      <c r="Y163" s="180"/>
      <c r="Z163" s="74"/>
      <c r="AA163" s="74"/>
      <c r="AB163" s="74"/>
      <c r="AC163" s="74"/>
      <c r="AD163" s="74"/>
      <c r="AE163" s="74"/>
      <c r="AF163" s="74"/>
      <c r="AG163" s="74"/>
      <c r="AH163" s="74"/>
      <c r="AI163" s="74"/>
      <c r="AJ163" s="74"/>
      <c r="AK163" s="74"/>
      <c r="AL163" s="172"/>
      <c r="AM163" s="171"/>
      <c r="AN163" s="180"/>
      <c r="AO163" s="74"/>
      <c r="AP163" s="74"/>
      <c r="AQ163" s="74"/>
      <c r="AR163" s="74"/>
      <c r="AS163" s="74"/>
      <c r="AT163" s="74"/>
      <c r="AU163" s="74"/>
      <c r="AV163" s="74"/>
      <c r="AW163" s="74"/>
      <c r="AX163" s="74"/>
      <c r="AY163" s="74"/>
      <c r="AZ163" s="74"/>
      <c r="BA163" s="172"/>
      <c r="BB163" s="171"/>
      <c r="BC163" s="180"/>
      <c r="BD163" s="74"/>
      <c r="BE163" s="74"/>
      <c r="BF163" s="74"/>
      <c r="BG163" s="74"/>
      <c r="BH163" s="74"/>
      <c r="BI163" s="74"/>
      <c r="BJ163" s="74"/>
      <c r="BK163" s="74"/>
      <c r="BL163" s="74"/>
      <c r="BM163" s="74"/>
      <c r="BN163" s="74"/>
      <c r="BO163" s="74"/>
      <c r="BP163" s="172"/>
      <c r="BQ163" s="171"/>
      <c r="BR163" s="180"/>
      <c r="BS163" s="74"/>
      <c r="BT163" s="74"/>
      <c r="BU163" s="74"/>
      <c r="BV163" s="74"/>
      <c r="BW163" s="74"/>
      <c r="BX163" s="74"/>
      <c r="BY163" s="74"/>
      <c r="BZ163" s="74"/>
      <c r="CA163" s="74"/>
      <c r="CB163" s="74"/>
      <c r="CC163" s="74"/>
      <c r="CD163" s="74"/>
      <c r="CE163" s="172"/>
      <c r="CF163" s="171"/>
      <c r="CG163" s="180"/>
      <c r="CH163" s="74"/>
      <c r="CI163" s="74"/>
      <c r="CJ163" s="74"/>
      <c r="CK163" s="74"/>
      <c r="CL163" s="74"/>
      <c r="CM163" s="74"/>
      <c r="CN163" s="74"/>
      <c r="CO163" s="74"/>
      <c r="CP163" s="74"/>
      <c r="CQ163" s="74"/>
      <c r="CR163" s="74"/>
      <c r="CS163" s="74"/>
      <c r="CT163" s="172"/>
    </row>
    <row r="164" spans="1:98" s="26" customFormat="1" ht="15.75" customHeight="1" x14ac:dyDescent="0.35">
      <c r="A164" s="87" t="s">
        <v>1065</v>
      </c>
      <c r="B164" s="88" t="s">
        <v>535</v>
      </c>
      <c r="C164" s="88" t="s">
        <v>990</v>
      </c>
      <c r="D164" s="72" t="s">
        <v>536</v>
      </c>
      <c r="E164" s="69" t="s">
        <v>1956</v>
      </c>
      <c r="F164" s="69" t="s">
        <v>401</v>
      </c>
      <c r="G164" s="88" t="s">
        <v>535</v>
      </c>
      <c r="H164" s="72" t="s">
        <v>537</v>
      </c>
      <c r="I164" s="72">
        <v>4900022</v>
      </c>
      <c r="J164" s="116">
        <v>88</v>
      </c>
      <c r="K164" s="30">
        <v>44</v>
      </c>
      <c r="L164" s="30">
        <v>44</v>
      </c>
      <c r="M164" s="30" t="s">
        <v>2018</v>
      </c>
      <c r="N164" s="30" t="s">
        <v>2018</v>
      </c>
      <c r="O164" s="30" t="s">
        <v>2018</v>
      </c>
      <c r="P164" s="30">
        <v>11</v>
      </c>
      <c r="Q164" s="30" t="s">
        <v>2018</v>
      </c>
      <c r="R164" s="30" t="s">
        <v>2018</v>
      </c>
      <c r="S164" s="30">
        <v>69</v>
      </c>
      <c r="T164" s="30">
        <v>17</v>
      </c>
      <c r="U164" s="30" t="s">
        <v>176</v>
      </c>
      <c r="V164" s="30">
        <v>18</v>
      </c>
      <c r="W164" s="117" t="s">
        <v>2018</v>
      </c>
      <c r="X164" s="173">
        <v>2</v>
      </c>
      <c r="Y164" s="184">
        <v>67</v>
      </c>
      <c r="Z164" s="85">
        <v>29</v>
      </c>
      <c r="AA164" s="85">
        <v>38</v>
      </c>
      <c r="AB164" s="85" t="s">
        <v>2018</v>
      </c>
      <c r="AC164" s="85" t="s">
        <v>2018</v>
      </c>
      <c r="AD164" s="85" t="s">
        <v>2018</v>
      </c>
      <c r="AE164" s="85" t="s">
        <v>2018</v>
      </c>
      <c r="AF164" s="85" t="s">
        <v>2018</v>
      </c>
      <c r="AG164" s="85" t="s">
        <v>2018</v>
      </c>
      <c r="AH164" s="85">
        <v>52</v>
      </c>
      <c r="AI164" s="85">
        <v>11</v>
      </c>
      <c r="AJ164" s="85" t="s">
        <v>176</v>
      </c>
      <c r="AK164" s="85">
        <v>14</v>
      </c>
      <c r="AL164" s="174" t="s">
        <v>2018</v>
      </c>
      <c r="AM164" s="173">
        <v>1</v>
      </c>
      <c r="AN164" s="184">
        <v>31</v>
      </c>
      <c r="AO164" s="85">
        <v>10</v>
      </c>
      <c r="AP164" s="85">
        <v>21</v>
      </c>
      <c r="AQ164" s="85" t="s">
        <v>2018</v>
      </c>
      <c r="AR164" s="85" t="s">
        <v>2018</v>
      </c>
      <c r="AS164" s="85" t="s">
        <v>2018</v>
      </c>
      <c r="AT164" s="85" t="s">
        <v>2018</v>
      </c>
      <c r="AU164" s="85" t="s">
        <v>2018</v>
      </c>
      <c r="AV164" s="85" t="s">
        <v>2018</v>
      </c>
      <c r="AW164" s="85">
        <v>27</v>
      </c>
      <c r="AX164" s="85" t="s">
        <v>2018</v>
      </c>
      <c r="AY164" s="85" t="s">
        <v>176</v>
      </c>
      <c r="AZ164" s="85" t="s">
        <v>2018</v>
      </c>
      <c r="BA164" s="174" t="s">
        <v>2018</v>
      </c>
      <c r="BB164" s="171">
        <v>1</v>
      </c>
      <c r="BC164" s="180">
        <v>31</v>
      </c>
      <c r="BD164" s="74">
        <v>10</v>
      </c>
      <c r="BE164" s="74">
        <v>21</v>
      </c>
      <c r="BF164" s="74" t="s">
        <v>2018</v>
      </c>
      <c r="BG164" s="74" t="s">
        <v>2018</v>
      </c>
      <c r="BH164" s="74" t="s">
        <v>2018</v>
      </c>
      <c r="BI164" s="74" t="s">
        <v>2018</v>
      </c>
      <c r="BJ164" s="74" t="s">
        <v>2018</v>
      </c>
      <c r="BK164" s="74" t="s">
        <v>2018</v>
      </c>
      <c r="BL164" s="74">
        <v>27</v>
      </c>
      <c r="BM164" s="74" t="s">
        <v>2018</v>
      </c>
      <c r="BN164" s="74" t="s">
        <v>176</v>
      </c>
      <c r="BO164" s="74" t="s">
        <v>2018</v>
      </c>
      <c r="BP164" s="172" t="s">
        <v>2018</v>
      </c>
      <c r="BQ164" s="171"/>
      <c r="BR164" s="180"/>
      <c r="BS164" s="74"/>
      <c r="BT164" s="74"/>
      <c r="BU164" s="74"/>
      <c r="BV164" s="74"/>
      <c r="BW164" s="74"/>
      <c r="BX164" s="74"/>
      <c r="BY164" s="74"/>
      <c r="BZ164" s="74"/>
      <c r="CA164" s="74"/>
      <c r="CB164" s="74"/>
      <c r="CC164" s="74"/>
      <c r="CD164" s="74"/>
      <c r="CE164" s="172"/>
      <c r="CF164" s="171">
        <v>1</v>
      </c>
      <c r="CG164" s="180">
        <v>36</v>
      </c>
      <c r="CH164" s="74">
        <v>19</v>
      </c>
      <c r="CI164" s="74">
        <v>17</v>
      </c>
      <c r="CJ164" s="74" t="s">
        <v>2018</v>
      </c>
      <c r="CK164" s="74" t="s">
        <v>2018</v>
      </c>
      <c r="CL164" s="74" t="s">
        <v>2018</v>
      </c>
      <c r="CM164" s="74" t="s">
        <v>2018</v>
      </c>
      <c r="CN164" s="74" t="s">
        <v>2018</v>
      </c>
      <c r="CO164" s="74" t="s">
        <v>2018</v>
      </c>
      <c r="CP164" s="74">
        <v>25</v>
      </c>
      <c r="CQ164" s="74" t="s">
        <v>2018</v>
      </c>
      <c r="CR164" s="74" t="s">
        <v>176</v>
      </c>
      <c r="CS164" s="74" t="s">
        <v>2018</v>
      </c>
      <c r="CT164" s="172" t="s">
        <v>2018</v>
      </c>
    </row>
    <row r="165" spans="1:98" s="26" customFormat="1" ht="15.75" customHeight="1" x14ac:dyDescent="0.35">
      <c r="A165" s="87" t="s">
        <v>1065</v>
      </c>
      <c r="B165" s="88" t="s">
        <v>539</v>
      </c>
      <c r="C165" s="88" t="s">
        <v>988</v>
      </c>
      <c r="D165" s="72" t="s">
        <v>540</v>
      </c>
      <c r="E165" s="69" t="s">
        <v>401</v>
      </c>
      <c r="F165" s="69" t="s">
        <v>271</v>
      </c>
      <c r="G165" s="88" t="s">
        <v>541</v>
      </c>
      <c r="H165" s="72" t="s">
        <v>542</v>
      </c>
      <c r="I165" s="72">
        <v>4900510</v>
      </c>
      <c r="J165" s="116">
        <v>1543</v>
      </c>
      <c r="K165" s="30">
        <v>777</v>
      </c>
      <c r="L165" s="30">
        <v>766</v>
      </c>
      <c r="M165" s="30">
        <v>19</v>
      </c>
      <c r="N165" s="30">
        <v>55</v>
      </c>
      <c r="O165" s="30">
        <v>41</v>
      </c>
      <c r="P165" s="30">
        <v>475</v>
      </c>
      <c r="Q165" s="30">
        <v>26</v>
      </c>
      <c r="R165" s="30">
        <v>25</v>
      </c>
      <c r="S165" s="30">
        <v>902</v>
      </c>
      <c r="T165" s="30">
        <v>163</v>
      </c>
      <c r="U165" s="30" t="s">
        <v>176</v>
      </c>
      <c r="V165" s="30">
        <v>617</v>
      </c>
      <c r="W165" s="117">
        <v>164</v>
      </c>
      <c r="X165" s="173">
        <v>2</v>
      </c>
      <c r="Y165" s="184">
        <v>270</v>
      </c>
      <c r="Z165" s="85">
        <v>60</v>
      </c>
      <c r="AA165" s="85">
        <v>210</v>
      </c>
      <c r="AB165" s="85" t="s">
        <v>2018</v>
      </c>
      <c r="AC165" s="85">
        <v>19</v>
      </c>
      <c r="AD165" s="85">
        <v>12</v>
      </c>
      <c r="AE165" s="85">
        <v>73</v>
      </c>
      <c r="AF165" s="85" t="s">
        <v>2018</v>
      </c>
      <c r="AG165" s="85" t="s">
        <v>2018</v>
      </c>
      <c r="AH165" s="85">
        <v>158</v>
      </c>
      <c r="AI165" s="85">
        <v>22</v>
      </c>
      <c r="AJ165" s="85" t="s">
        <v>176</v>
      </c>
      <c r="AK165" s="85">
        <v>116</v>
      </c>
      <c r="AL165" s="174">
        <v>25</v>
      </c>
      <c r="AM165" s="173">
        <v>1</v>
      </c>
      <c r="AN165" s="184">
        <v>201</v>
      </c>
      <c r="AO165" s="85">
        <v>51</v>
      </c>
      <c r="AP165" s="85">
        <v>150</v>
      </c>
      <c r="AQ165" s="85" t="s">
        <v>2018</v>
      </c>
      <c r="AR165" s="85">
        <v>12</v>
      </c>
      <c r="AS165" s="85" t="s">
        <v>2018</v>
      </c>
      <c r="AT165" s="85">
        <v>58</v>
      </c>
      <c r="AU165" s="85" t="s">
        <v>2018</v>
      </c>
      <c r="AV165" s="85" t="s">
        <v>2018</v>
      </c>
      <c r="AW165" s="85">
        <v>120</v>
      </c>
      <c r="AX165" s="85">
        <v>17</v>
      </c>
      <c r="AY165" s="85" t="s">
        <v>176</v>
      </c>
      <c r="AZ165" s="85">
        <v>87</v>
      </c>
      <c r="BA165" s="174">
        <v>19</v>
      </c>
      <c r="BB165" s="173">
        <v>1</v>
      </c>
      <c r="BC165" s="184">
        <v>201</v>
      </c>
      <c r="BD165" s="85">
        <v>51</v>
      </c>
      <c r="BE165" s="85">
        <v>150</v>
      </c>
      <c r="BF165" s="85" t="s">
        <v>2018</v>
      </c>
      <c r="BG165" s="85">
        <v>12</v>
      </c>
      <c r="BH165" s="85" t="s">
        <v>2018</v>
      </c>
      <c r="BI165" s="85">
        <v>58</v>
      </c>
      <c r="BJ165" s="85" t="s">
        <v>2018</v>
      </c>
      <c r="BK165" s="85" t="s">
        <v>2018</v>
      </c>
      <c r="BL165" s="85">
        <v>120</v>
      </c>
      <c r="BM165" s="85">
        <v>17</v>
      </c>
      <c r="BN165" s="85" t="s">
        <v>176</v>
      </c>
      <c r="BO165" s="85">
        <v>87</v>
      </c>
      <c r="BP165" s="174">
        <v>19</v>
      </c>
      <c r="BQ165" s="171"/>
      <c r="BR165" s="180"/>
      <c r="BS165" s="74"/>
      <c r="BT165" s="74"/>
      <c r="BU165" s="74"/>
      <c r="BV165" s="74"/>
      <c r="BW165" s="74"/>
      <c r="BX165" s="74"/>
      <c r="BY165" s="74"/>
      <c r="BZ165" s="74"/>
      <c r="CA165" s="74"/>
      <c r="CB165" s="74"/>
      <c r="CC165" s="74"/>
      <c r="CD165" s="74"/>
      <c r="CE165" s="172"/>
      <c r="CF165" s="171">
        <v>1</v>
      </c>
      <c r="CG165" s="180">
        <v>69</v>
      </c>
      <c r="CH165" s="74" t="s">
        <v>2018</v>
      </c>
      <c r="CI165" s="74">
        <v>60</v>
      </c>
      <c r="CJ165" s="74" t="s">
        <v>2018</v>
      </c>
      <c r="CK165" s="74" t="s">
        <v>2018</v>
      </c>
      <c r="CL165" s="74" t="s">
        <v>2018</v>
      </c>
      <c r="CM165" s="74">
        <v>15</v>
      </c>
      <c r="CN165" s="74" t="s">
        <v>2018</v>
      </c>
      <c r="CO165" s="74" t="s">
        <v>2018</v>
      </c>
      <c r="CP165" s="74">
        <v>38</v>
      </c>
      <c r="CQ165" s="74" t="s">
        <v>2018</v>
      </c>
      <c r="CR165" s="74" t="s">
        <v>176</v>
      </c>
      <c r="CS165" s="74">
        <v>29</v>
      </c>
      <c r="CT165" s="172" t="s">
        <v>2018</v>
      </c>
    </row>
    <row r="166" spans="1:98" s="26" customFormat="1" ht="15.75" customHeight="1" x14ac:dyDescent="0.35">
      <c r="A166" s="87" t="s">
        <v>1065</v>
      </c>
      <c r="B166" s="88" t="s">
        <v>1521</v>
      </c>
      <c r="C166" s="88" t="s">
        <v>992</v>
      </c>
      <c r="D166" s="72" t="s">
        <v>2063</v>
      </c>
      <c r="E166" s="69" t="s">
        <v>1956</v>
      </c>
      <c r="F166" s="69" t="s">
        <v>271</v>
      </c>
      <c r="G166" s="88" t="s">
        <v>1521</v>
      </c>
      <c r="H166" s="72" t="s">
        <v>2032</v>
      </c>
      <c r="I166" s="72">
        <v>4900182</v>
      </c>
      <c r="J166" s="116">
        <v>199</v>
      </c>
      <c r="K166" s="30">
        <v>98</v>
      </c>
      <c r="L166" s="30">
        <v>101</v>
      </c>
      <c r="M166" s="30" t="s">
        <v>2018</v>
      </c>
      <c r="N166" s="30" t="s">
        <v>2018</v>
      </c>
      <c r="O166" s="30" t="s">
        <v>2018</v>
      </c>
      <c r="P166" s="30">
        <v>25</v>
      </c>
      <c r="Q166" s="30" t="s">
        <v>2018</v>
      </c>
      <c r="R166" s="30" t="s">
        <v>2018</v>
      </c>
      <c r="S166" s="30">
        <v>165</v>
      </c>
      <c r="T166" s="30">
        <v>26</v>
      </c>
      <c r="U166" s="30" t="s">
        <v>176</v>
      </c>
      <c r="V166" s="30">
        <v>23</v>
      </c>
      <c r="W166" s="117" t="s">
        <v>2018</v>
      </c>
      <c r="X166" s="171"/>
      <c r="Y166" s="180"/>
      <c r="Z166" s="74"/>
      <c r="AA166" s="74"/>
      <c r="AB166" s="74"/>
      <c r="AC166" s="74"/>
      <c r="AD166" s="74"/>
      <c r="AE166" s="74"/>
      <c r="AF166" s="74"/>
      <c r="AG166" s="74"/>
      <c r="AH166" s="74"/>
      <c r="AI166" s="74"/>
      <c r="AJ166" s="74"/>
      <c r="AK166" s="74"/>
      <c r="AL166" s="172"/>
      <c r="AM166" s="171"/>
      <c r="AN166" s="180"/>
      <c r="AO166" s="74"/>
      <c r="AP166" s="74"/>
      <c r="AQ166" s="74"/>
      <c r="AR166" s="74"/>
      <c r="AS166" s="74"/>
      <c r="AT166" s="74"/>
      <c r="AU166" s="74"/>
      <c r="AV166" s="74"/>
      <c r="AW166" s="74"/>
      <c r="AX166" s="74"/>
      <c r="AY166" s="74"/>
      <c r="AZ166" s="74"/>
      <c r="BA166" s="172"/>
      <c r="BB166" s="171"/>
      <c r="BC166" s="180"/>
      <c r="BD166" s="74"/>
      <c r="BE166" s="74"/>
      <c r="BF166" s="74"/>
      <c r="BG166" s="74"/>
      <c r="BH166" s="74"/>
      <c r="BI166" s="74"/>
      <c r="BJ166" s="74"/>
      <c r="BK166" s="74"/>
      <c r="BL166" s="74"/>
      <c r="BM166" s="74"/>
      <c r="BN166" s="74"/>
      <c r="BO166" s="74"/>
      <c r="BP166" s="172"/>
      <c r="BQ166" s="171"/>
      <c r="BR166" s="180"/>
      <c r="BS166" s="74"/>
      <c r="BT166" s="74"/>
      <c r="BU166" s="74"/>
      <c r="BV166" s="74"/>
      <c r="BW166" s="74"/>
      <c r="BX166" s="74"/>
      <c r="BY166" s="74"/>
      <c r="BZ166" s="74"/>
      <c r="CA166" s="74"/>
      <c r="CB166" s="74"/>
      <c r="CC166" s="74"/>
      <c r="CD166" s="74"/>
      <c r="CE166" s="172"/>
      <c r="CF166" s="171"/>
      <c r="CG166" s="180"/>
      <c r="CH166" s="74"/>
      <c r="CI166" s="74"/>
      <c r="CJ166" s="74"/>
      <c r="CK166" s="74"/>
      <c r="CL166" s="74"/>
      <c r="CM166" s="74"/>
      <c r="CN166" s="74"/>
      <c r="CO166" s="74"/>
      <c r="CP166" s="74"/>
      <c r="CQ166" s="74"/>
      <c r="CR166" s="74"/>
      <c r="CS166" s="74"/>
      <c r="CT166" s="172"/>
    </row>
    <row r="167" spans="1:98" s="26" customFormat="1" ht="15.75" customHeight="1" x14ac:dyDescent="0.35">
      <c r="A167" s="87" t="s">
        <v>1065</v>
      </c>
      <c r="B167" s="88" t="s">
        <v>1528</v>
      </c>
      <c r="C167" s="88" t="s">
        <v>986</v>
      </c>
      <c r="D167" s="72" t="s">
        <v>2064</v>
      </c>
      <c r="E167" s="69" t="s">
        <v>1956</v>
      </c>
      <c r="F167" s="69" t="s">
        <v>271</v>
      </c>
      <c r="G167" s="88" t="s">
        <v>1528</v>
      </c>
      <c r="H167" s="72" t="s">
        <v>2033</v>
      </c>
      <c r="I167" s="72">
        <v>4900165</v>
      </c>
      <c r="J167" s="116">
        <v>59</v>
      </c>
      <c r="K167" s="30">
        <v>35</v>
      </c>
      <c r="L167" s="30">
        <v>24</v>
      </c>
      <c r="M167" s="30" t="s">
        <v>2018</v>
      </c>
      <c r="N167" s="30" t="s">
        <v>2018</v>
      </c>
      <c r="O167" s="30" t="s">
        <v>2018</v>
      </c>
      <c r="P167" s="30">
        <v>18</v>
      </c>
      <c r="Q167" s="30">
        <v>39</v>
      </c>
      <c r="R167" s="30" t="s">
        <v>2018</v>
      </c>
      <c r="S167" s="30" t="s">
        <v>2018</v>
      </c>
      <c r="T167" s="30" t="s">
        <v>2018</v>
      </c>
      <c r="U167" s="30" t="s">
        <v>176</v>
      </c>
      <c r="V167" s="30">
        <v>59</v>
      </c>
      <c r="W167" s="117">
        <v>13</v>
      </c>
      <c r="X167" s="171"/>
      <c r="Y167" s="180"/>
      <c r="Z167" s="74"/>
      <c r="AA167" s="74"/>
      <c r="AB167" s="74"/>
      <c r="AC167" s="74"/>
      <c r="AD167" s="74"/>
      <c r="AE167" s="74"/>
      <c r="AF167" s="74"/>
      <c r="AG167" s="74"/>
      <c r="AH167" s="74"/>
      <c r="AI167" s="74"/>
      <c r="AJ167" s="74"/>
      <c r="AK167" s="74"/>
      <c r="AL167" s="172"/>
      <c r="AM167" s="171"/>
      <c r="AN167" s="180"/>
      <c r="AO167" s="74"/>
      <c r="AP167" s="74"/>
      <c r="AQ167" s="74"/>
      <c r="AR167" s="74"/>
      <c r="AS167" s="74"/>
      <c r="AT167" s="74"/>
      <c r="AU167" s="74"/>
      <c r="AV167" s="74"/>
      <c r="AW167" s="74"/>
      <c r="AX167" s="74"/>
      <c r="AY167" s="74"/>
      <c r="AZ167" s="74"/>
      <c r="BA167" s="172"/>
      <c r="BB167" s="171"/>
      <c r="BC167" s="180"/>
      <c r="BD167" s="74"/>
      <c r="BE167" s="74"/>
      <c r="BF167" s="74"/>
      <c r="BG167" s="74"/>
      <c r="BH167" s="74"/>
      <c r="BI167" s="74"/>
      <c r="BJ167" s="74"/>
      <c r="BK167" s="74"/>
      <c r="BL167" s="74"/>
      <c r="BM167" s="74"/>
      <c r="BN167" s="74"/>
      <c r="BO167" s="74"/>
      <c r="BP167" s="172"/>
      <c r="BQ167" s="171"/>
      <c r="BR167" s="180"/>
      <c r="BS167" s="74"/>
      <c r="BT167" s="74"/>
      <c r="BU167" s="74"/>
      <c r="BV167" s="74"/>
      <c r="BW167" s="74"/>
      <c r="BX167" s="74"/>
      <c r="BY167" s="74"/>
      <c r="BZ167" s="74"/>
      <c r="CA167" s="74"/>
      <c r="CB167" s="74"/>
      <c r="CC167" s="74"/>
      <c r="CD167" s="74"/>
      <c r="CE167" s="172"/>
      <c r="CF167" s="171"/>
      <c r="CG167" s="180"/>
      <c r="CH167" s="74"/>
      <c r="CI167" s="74"/>
      <c r="CJ167" s="74"/>
      <c r="CK167" s="74"/>
      <c r="CL167" s="74"/>
      <c r="CM167" s="74"/>
      <c r="CN167" s="74"/>
      <c r="CO167" s="74"/>
      <c r="CP167" s="74"/>
      <c r="CQ167" s="74"/>
      <c r="CR167" s="74"/>
      <c r="CS167" s="74"/>
      <c r="CT167" s="172"/>
    </row>
    <row r="168" spans="1:98" s="26" customFormat="1" ht="15.75" customHeight="1" x14ac:dyDescent="0.35">
      <c r="A168" s="87" t="s">
        <v>1065</v>
      </c>
      <c r="B168" s="88" t="s">
        <v>552</v>
      </c>
      <c r="C168" s="88" t="s">
        <v>986</v>
      </c>
      <c r="D168" s="72" t="s">
        <v>553</v>
      </c>
      <c r="E168" s="69" t="s">
        <v>291</v>
      </c>
      <c r="F168" s="69" t="s">
        <v>271</v>
      </c>
      <c r="G168" s="88" t="s">
        <v>552</v>
      </c>
      <c r="H168" s="72" t="s">
        <v>554</v>
      </c>
      <c r="I168" s="72">
        <v>4900131</v>
      </c>
      <c r="J168" s="116">
        <v>299</v>
      </c>
      <c r="K168" s="30">
        <v>149</v>
      </c>
      <c r="L168" s="30">
        <v>150</v>
      </c>
      <c r="M168" s="30" t="s">
        <v>2018</v>
      </c>
      <c r="N168" s="30" t="s">
        <v>2018</v>
      </c>
      <c r="O168" s="30" t="s">
        <v>2018</v>
      </c>
      <c r="P168" s="30">
        <v>73</v>
      </c>
      <c r="Q168" s="30" t="s">
        <v>2018</v>
      </c>
      <c r="R168" s="30">
        <v>15</v>
      </c>
      <c r="S168" s="30">
        <v>206</v>
      </c>
      <c r="T168" s="30">
        <v>71</v>
      </c>
      <c r="U168" s="30" t="s">
        <v>176</v>
      </c>
      <c r="V168" s="30">
        <v>103</v>
      </c>
      <c r="W168" s="117">
        <v>16</v>
      </c>
      <c r="X168" s="173">
        <v>8</v>
      </c>
      <c r="Y168" s="184">
        <v>142</v>
      </c>
      <c r="Z168" s="85">
        <v>57</v>
      </c>
      <c r="AA168" s="85">
        <v>85</v>
      </c>
      <c r="AB168" s="85" t="s">
        <v>2018</v>
      </c>
      <c r="AC168" s="85" t="s">
        <v>2018</v>
      </c>
      <c r="AD168" s="85" t="s">
        <v>2018</v>
      </c>
      <c r="AE168" s="85">
        <v>36</v>
      </c>
      <c r="AF168" s="85" t="s">
        <v>2018</v>
      </c>
      <c r="AG168" s="85" t="s">
        <v>2018</v>
      </c>
      <c r="AH168" s="85">
        <v>93</v>
      </c>
      <c r="AI168" s="85">
        <v>31</v>
      </c>
      <c r="AJ168" s="85" t="s">
        <v>176</v>
      </c>
      <c r="AK168" s="85">
        <v>53</v>
      </c>
      <c r="AL168" s="174" t="s">
        <v>2018</v>
      </c>
      <c r="AM168" s="173">
        <v>4</v>
      </c>
      <c r="AN168" s="184">
        <v>82</v>
      </c>
      <c r="AO168" s="85">
        <v>38</v>
      </c>
      <c r="AP168" s="85">
        <v>44</v>
      </c>
      <c r="AQ168" s="85" t="s">
        <v>2018</v>
      </c>
      <c r="AR168" s="85" t="s">
        <v>2018</v>
      </c>
      <c r="AS168" s="85" t="s">
        <v>2018</v>
      </c>
      <c r="AT168" s="85">
        <v>21</v>
      </c>
      <c r="AU168" s="85" t="s">
        <v>2018</v>
      </c>
      <c r="AV168" s="85" t="s">
        <v>2018</v>
      </c>
      <c r="AW168" s="85">
        <v>53</v>
      </c>
      <c r="AX168" s="85">
        <v>22</v>
      </c>
      <c r="AY168" s="85" t="s">
        <v>176</v>
      </c>
      <c r="AZ168" s="85">
        <v>34</v>
      </c>
      <c r="BA168" s="174" t="s">
        <v>2018</v>
      </c>
      <c r="BB168" s="173">
        <v>3</v>
      </c>
      <c r="BC168" s="184">
        <v>81</v>
      </c>
      <c r="BD168" s="85">
        <v>38</v>
      </c>
      <c r="BE168" s="85">
        <v>43</v>
      </c>
      <c r="BF168" s="85" t="s">
        <v>2018</v>
      </c>
      <c r="BG168" s="85" t="s">
        <v>2018</v>
      </c>
      <c r="BH168" s="85" t="s">
        <v>2018</v>
      </c>
      <c r="BI168" s="85">
        <v>21</v>
      </c>
      <c r="BJ168" s="85" t="s">
        <v>2018</v>
      </c>
      <c r="BK168" s="85" t="s">
        <v>2018</v>
      </c>
      <c r="BL168" s="85">
        <v>52</v>
      </c>
      <c r="BM168" s="85">
        <v>22</v>
      </c>
      <c r="BN168" s="85" t="s">
        <v>176</v>
      </c>
      <c r="BO168" s="85">
        <v>33</v>
      </c>
      <c r="BP168" s="174" t="s">
        <v>2018</v>
      </c>
      <c r="BQ168" s="175">
        <v>1</v>
      </c>
      <c r="BR168" s="187" t="s">
        <v>2018</v>
      </c>
      <c r="BS168" s="86" t="s">
        <v>2018</v>
      </c>
      <c r="BT168" s="86" t="s">
        <v>2018</v>
      </c>
      <c r="BU168" s="86" t="s">
        <v>2018</v>
      </c>
      <c r="BV168" s="86" t="s">
        <v>2018</v>
      </c>
      <c r="BW168" s="86" t="s">
        <v>2018</v>
      </c>
      <c r="BX168" s="86" t="s">
        <v>2018</v>
      </c>
      <c r="BY168" s="86" t="s">
        <v>2018</v>
      </c>
      <c r="BZ168" s="86" t="s">
        <v>2018</v>
      </c>
      <c r="CA168" s="86" t="s">
        <v>2018</v>
      </c>
      <c r="CB168" s="86" t="s">
        <v>2018</v>
      </c>
      <c r="CC168" s="86" t="s">
        <v>176</v>
      </c>
      <c r="CD168" s="86" t="s">
        <v>2018</v>
      </c>
      <c r="CE168" s="176" t="s">
        <v>2018</v>
      </c>
      <c r="CF168" s="171">
        <v>4</v>
      </c>
      <c r="CG168" s="180">
        <v>60</v>
      </c>
      <c r="CH168" s="74">
        <v>19</v>
      </c>
      <c r="CI168" s="74">
        <v>41</v>
      </c>
      <c r="CJ168" s="74" t="s">
        <v>2018</v>
      </c>
      <c r="CK168" s="74" t="s">
        <v>2018</v>
      </c>
      <c r="CL168" s="74" t="s">
        <v>2018</v>
      </c>
      <c r="CM168" s="74">
        <v>15</v>
      </c>
      <c r="CN168" s="74" t="s">
        <v>2018</v>
      </c>
      <c r="CO168" s="74" t="s">
        <v>2018</v>
      </c>
      <c r="CP168" s="74">
        <v>40</v>
      </c>
      <c r="CQ168" s="74" t="s">
        <v>2018</v>
      </c>
      <c r="CR168" s="74" t="s">
        <v>176</v>
      </c>
      <c r="CS168" s="74">
        <v>19</v>
      </c>
      <c r="CT168" s="172" t="s">
        <v>2018</v>
      </c>
    </row>
    <row r="169" spans="1:98" s="26" customFormat="1" ht="15.75" customHeight="1" x14ac:dyDescent="0.35">
      <c r="A169" s="87" t="s">
        <v>1065</v>
      </c>
      <c r="B169" s="88" t="s">
        <v>367</v>
      </c>
      <c r="C169" s="88" t="s">
        <v>988</v>
      </c>
      <c r="D169" s="72" t="s">
        <v>368</v>
      </c>
      <c r="E169" s="69" t="s">
        <v>401</v>
      </c>
      <c r="F169" s="69" t="s">
        <v>271</v>
      </c>
      <c r="G169" s="88" t="s">
        <v>369</v>
      </c>
      <c r="H169" s="72" t="s">
        <v>370</v>
      </c>
      <c r="I169" s="72">
        <v>4900540</v>
      </c>
      <c r="J169" s="116">
        <v>536</v>
      </c>
      <c r="K169" s="30">
        <v>279</v>
      </c>
      <c r="L169" s="30">
        <v>257</v>
      </c>
      <c r="M169" s="30" t="s">
        <v>2018</v>
      </c>
      <c r="N169" s="30" t="s">
        <v>2018</v>
      </c>
      <c r="O169" s="30" t="s">
        <v>2018</v>
      </c>
      <c r="P169" s="30">
        <v>102</v>
      </c>
      <c r="Q169" s="30" t="s">
        <v>2018</v>
      </c>
      <c r="R169" s="30" t="s">
        <v>2018</v>
      </c>
      <c r="S169" s="30">
        <v>422</v>
      </c>
      <c r="T169" s="30">
        <v>66</v>
      </c>
      <c r="U169" s="30" t="s">
        <v>176</v>
      </c>
      <c r="V169" s="30">
        <v>227</v>
      </c>
      <c r="W169" s="117">
        <v>27</v>
      </c>
      <c r="X169" s="173">
        <v>4</v>
      </c>
      <c r="Y169" s="184">
        <v>101</v>
      </c>
      <c r="Z169" s="85">
        <v>23</v>
      </c>
      <c r="AA169" s="85">
        <v>78</v>
      </c>
      <c r="AB169" s="85" t="s">
        <v>2018</v>
      </c>
      <c r="AC169" s="85" t="s">
        <v>2018</v>
      </c>
      <c r="AD169" s="85" t="s">
        <v>2018</v>
      </c>
      <c r="AE169" s="85">
        <v>29</v>
      </c>
      <c r="AF169" s="85" t="s">
        <v>2018</v>
      </c>
      <c r="AG169" s="85" t="s">
        <v>2018</v>
      </c>
      <c r="AH169" s="85">
        <v>71</v>
      </c>
      <c r="AI169" s="85">
        <v>21</v>
      </c>
      <c r="AJ169" s="85" t="s">
        <v>176</v>
      </c>
      <c r="AK169" s="85">
        <v>55</v>
      </c>
      <c r="AL169" s="174">
        <v>13</v>
      </c>
      <c r="AM169" s="173">
        <v>1</v>
      </c>
      <c r="AN169" s="184">
        <v>21</v>
      </c>
      <c r="AO169" s="85" t="s">
        <v>2018</v>
      </c>
      <c r="AP169" s="85">
        <v>13</v>
      </c>
      <c r="AQ169" s="85" t="s">
        <v>2018</v>
      </c>
      <c r="AR169" s="85" t="s">
        <v>2018</v>
      </c>
      <c r="AS169" s="85" t="s">
        <v>2018</v>
      </c>
      <c r="AT169" s="85" t="s">
        <v>2018</v>
      </c>
      <c r="AU169" s="85" t="s">
        <v>2018</v>
      </c>
      <c r="AV169" s="85" t="s">
        <v>2018</v>
      </c>
      <c r="AW169" s="85">
        <v>15</v>
      </c>
      <c r="AX169" s="85" t="s">
        <v>2018</v>
      </c>
      <c r="AY169" s="85" t="s">
        <v>176</v>
      </c>
      <c r="AZ169" s="85" t="s">
        <v>2018</v>
      </c>
      <c r="BA169" s="174" t="s">
        <v>2018</v>
      </c>
      <c r="BB169" s="173">
        <v>1</v>
      </c>
      <c r="BC169" s="184">
        <v>21</v>
      </c>
      <c r="BD169" s="85" t="s">
        <v>2018</v>
      </c>
      <c r="BE169" s="85">
        <v>13</v>
      </c>
      <c r="BF169" s="85" t="s">
        <v>2018</v>
      </c>
      <c r="BG169" s="85" t="s">
        <v>2018</v>
      </c>
      <c r="BH169" s="85" t="s">
        <v>2018</v>
      </c>
      <c r="BI169" s="85" t="s">
        <v>2018</v>
      </c>
      <c r="BJ169" s="85" t="s">
        <v>2018</v>
      </c>
      <c r="BK169" s="85" t="s">
        <v>2018</v>
      </c>
      <c r="BL169" s="85">
        <v>15</v>
      </c>
      <c r="BM169" s="85" t="s">
        <v>2018</v>
      </c>
      <c r="BN169" s="85" t="s">
        <v>176</v>
      </c>
      <c r="BO169" s="85" t="s">
        <v>2018</v>
      </c>
      <c r="BP169" s="174" t="s">
        <v>2018</v>
      </c>
      <c r="BQ169" s="171"/>
      <c r="BR169" s="180"/>
      <c r="BS169" s="74"/>
      <c r="BT169" s="74"/>
      <c r="BU169" s="74"/>
      <c r="BV169" s="74"/>
      <c r="BW169" s="74"/>
      <c r="BX169" s="74"/>
      <c r="BY169" s="74"/>
      <c r="BZ169" s="74"/>
      <c r="CA169" s="74"/>
      <c r="CB169" s="74"/>
      <c r="CC169" s="74"/>
      <c r="CD169" s="74"/>
      <c r="CE169" s="172"/>
      <c r="CF169" s="171">
        <v>3</v>
      </c>
      <c r="CG169" s="180">
        <v>80</v>
      </c>
      <c r="CH169" s="74">
        <v>15</v>
      </c>
      <c r="CI169" s="74">
        <v>65</v>
      </c>
      <c r="CJ169" s="74" t="s">
        <v>2018</v>
      </c>
      <c r="CK169" s="74" t="s">
        <v>2018</v>
      </c>
      <c r="CL169" s="74" t="s">
        <v>2018</v>
      </c>
      <c r="CM169" s="74">
        <v>24</v>
      </c>
      <c r="CN169" s="74" t="s">
        <v>2018</v>
      </c>
      <c r="CO169" s="74" t="s">
        <v>2018</v>
      </c>
      <c r="CP169" s="74">
        <v>56</v>
      </c>
      <c r="CQ169" s="74">
        <v>19</v>
      </c>
      <c r="CR169" s="74" t="s">
        <v>176</v>
      </c>
      <c r="CS169" s="74">
        <v>46</v>
      </c>
      <c r="CT169" s="172">
        <v>12</v>
      </c>
    </row>
    <row r="170" spans="1:98" s="26" customFormat="1" ht="15.75" customHeight="1" x14ac:dyDescent="0.35">
      <c r="A170" s="87" t="s">
        <v>1065</v>
      </c>
      <c r="B170" s="88" t="s">
        <v>405</v>
      </c>
      <c r="C170" s="88" t="s">
        <v>1004</v>
      </c>
      <c r="D170" s="72" t="s">
        <v>406</v>
      </c>
      <c r="E170" s="69" t="s">
        <v>291</v>
      </c>
      <c r="F170" s="69" t="s">
        <v>271</v>
      </c>
      <c r="G170" s="88" t="s">
        <v>369</v>
      </c>
      <c r="H170" s="72" t="s">
        <v>370</v>
      </c>
      <c r="I170" s="72">
        <v>4900540</v>
      </c>
      <c r="J170" s="116" t="s">
        <v>2018</v>
      </c>
      <c r="K170" s="30" t="s">
        <v>2018</v>
      </c>
      <c r="L170" s="30" t="s">
        <v>2018</v>
      </c>
      <c r="M170" s="30" t="s">
        <v>2018</v>
      </c>
      <c r="N170" s="30" t="s">
        <v>2018</v>
      </c>
      <c r="O170" s="30" t="s">
        <v>2018</v>
      </c>
      <c r="P170" s="30" t="s">
        <v>2018</v>
      </c>
      <c r="Q170" s="30" t="s">
        <v>2018</v>
      </c>
      <c r="R170" s="30" t="s">
        <v>2018</v>
      </c>
      <c r="S170" s="30" t="s">
        <v>2018</v>
      </c>
      <c r="T170" s="30" t="s">
        <v>2018</v>
      </c>
      <c r="U170" s="30" t="s">
        <v>176</v>
      </c>
      <c r="V170" s="30" t="s">
        <v>2018</v>
      </c>
      <c r="W170" s="117" t="s">
        <v>2018</v>
      </c>
      <c r="X170" s="173">
        <v>1</v>
      </c>
      <c r="Y170" s="184" t="s">
        <v>2018</v>
      </c>
      <c r="Z170" s="85" t="s">
        <v>2018</v>
      </c>
      <c r="AA170" s="85" t="s">
        <v>2018</v>
      </c>
      <c r="AB170" s="85" t="s">
        <v>2018</v>
      </c>
      <c r="AC170" s="85" t="s">
        <v>2018</v>
      </c>
      <c r="AD170" s="85" t="s">
        <v>2018</v>
      </c>
      <c r="AE170" s="85" t="s">
        <v>2018</v>
      </c>
      <c r="AF170" s="85" t="s">
        <v>2018</v>
      </c>
      <c r="AG170" s="85" t="s">
        <v>2018</v>
      </c>
      <c r="AH170" s="85" t="s">
        <v>2018</v>
      </c>
      <c r="AI170" s="85" t="s">
        <v>2018</v>
      </c>
      <c r="AJ170" s="85" t="s">
        <v>176</v>
      </c>
      <c r="AK170" s="85" t="s">
        <v>2018</v>
      </c>
      <c r="AL170" s="174" t="s">
        <v>2018</v>
      </c>
      <c r="AM170" s="171"/>
      <c r="AN170" s="180"/>
      <c r="AO170" s="74"/>
      <c r="AP170" s="74"/>
      <c r="AQ170" s="74"/>
      <c r="AR170" s="74"/>
      <c r="AS170" s="74"/>
      <c r="AT170" s="74"/>
      <c r="AU170" s="74"/>
      <c r="AV170" s="74"/>
      <c r="AW170" s="74"/>
      <c r="AX170" s="74"/>
      <c r="AY170" s="74"/>
      <c r="AZ170" s="74"/>
      <c r="BA170" s="172"/>
      <c r="BB170" s="171"/>
      <c r="BC170" s="180"/>
      <c r="BD170" s="74"/>
      <c r="BE170" s="74"/>
      <c r="BF170" s="74"/>
      <c r="BG170" s="74"/>
      <c r="BH170" s="74"/>
      <c r="BI170" s="74"/>
      <c r="BJ170" s="74"/>
      <c r="BK170" s="74"/>
      <c r="BL170" s="74"/>
      <c r="BM170" s="74"/>
      <c r="BN170" s="74"/>
      <c r="BO170" s="74"/>
      <c r="BP170" s="172"/>
      <c r="BQ170" s="171"/>
      <c r="BR170" s="180"/>
      <c r="BS170" s="74"/>
      <c r="BT170" s="74"/>
      <c r="BU170" s="74"/>
      <c r="BV170" s="74"/>
      <c r="BW170" s="74"/>
      <c r="BX170" s="74"/>
      <c r="BY170" s="74"/>
      <c r="BZ170" s="74"/>
      <c r="CA170" s="74"/>
      <c r="CB170" s="74"/>
      <c r="CC170" s="74"/>
      <c r="CD170" s="74"/>
      <c r="CE170" s="172"/>
      <c r="CF170" s="171">
        <v>1</v>
      </c>
      <c r="CG170" s="180" t="s">
        <v>2018</v>
      </c>
      <c r="CH170" s="74" t="s">
        <v>2018</v>
      </c>
      <c r="CI170" s="74" t="s">
        <v>2018</v>
      </c>
      <c r="CJ170" s="74" t="s">
        <v>2018</v>
      </c>
      <c r="CK170" s="74" t="s">
        <v>2018</v>
      </c>
      <c r="CL170" s="74" t="s">
        <v>2018</v>
      </c>
      <c r="CM170" s="74" t="s">
        <v>2018</v>
      </c>
      <c r="CN170" s="74" t="s">
        <v>2018</v>
      </c>
      <c r="CO170" s="74" t="s">
        <v>2018</v>
      </c>
      <c r="CP170" s="74" t="s">
        <v>2018</v>
      </c>
      <c r="CQ170" s="74" t="s">
        <v>2018</v>
      </c>
      <c r="CR170" s="74" t="s">
        <v>176</v>
      </c>
      <c r="CS170" s="74" t="s">
        <v>2018</v>
      </c>
      <c r="CT170" s="172" t="s">
        <v>2018</v>
      </c>
    </row>
    <row r="171" spans="1:98" s="26" customFormat="1" ht="15.75" customHeight="1" x14ac:dyDescent="0.35">
      <c r="A171" s="87" t="s">
        <v>1065</v>
      </c>
      <c r="B171" s="88" t="s">
        <v>561</v>
      </c>
      <c r="C171" s="88" t="s">
        <v>1000</v>
      </c>
      <c r="D171" s="72" t="s">
        <v>562</v>
      </c>
      <c r="E171" s="69" t="s">
        <v>401</v>
      </c>
      <c r="F171" s="69" t="s">
        <v>271</v>
      </c>
      <c r="G171" s="88" t="s">
        <v>369</v>
      </c>
      <c r="H171" s="72" t="s">
        <v>370</v>
      </c>
      <c r="I171" s="72">
        <v>4900540</v>
      </c>
      <c r="J171" s="116">
        <v>403</v>
      </c>
      <c r="K171" s="30">
        <v>209</v>
      </c>
      <c r="L171" s="30">
        <v>194</v>
      </c>
      <c r="M171" s="30" t="s">
        <v>2018</v>
      </c>
      <c r="N171" s="30" t="s">
        <v>2018</v>
      </c>
      <c r="O171" s="30" t="s">
        <v>2018</v>
      </c>
      <c r="P171" s="30">
        <v>80</v>
      </c>
      <c r="Q171" s="30" t="s">
        <v>2018</v>
      </c>
      <c r="R171" s="30">
        <v>14</v>
      </c>
      <c r="S171" s="30">
        <v>297</v>
      </c>
      <c r="T171" s="30">
        <v>48</v>
      </c>
      <c r="U171" s="30" t="s">
        <v>176</v>
      </c>
      <c r="V171" s="30">
        <v>185</v>
      </c>
      <c r="W171" s="117">
        <v>22</v>
      </c>
      <c r="X171" s="173">
        <v>2</v>
      </c>
      <c r="Y171" s="184">
        <v>54</v>
      </c>
      <c r="Z171" s="85">
        <v>13</v>
      </c>
      <c r="AA171" s="85">
        <v>41</v>
      </c>
      <c r="AB171" s="85" t="s">
        <v>2018</v>
      </c>
      <c r="AC171" s="85" t="s">
        <v>2018</v>
      </c>
      <c r="AD171" s="85" t="s">
        <v>2018</v>
      </c>
      <c r="AE171" s="85">
        <v>10</v>
      </c>
      <c r="AF171" s="85" t="s">
        <v>2018</v>
      </c>
      <c r="AG171" s="85" t="s">
        <v>2018</v>
      </c>
      <c r="AH171" s="85">
        <v>42</v>
      </c>
      <c r="AI171" s="85" t="s">
        <v>2018</v>
      </c>
      <c r="AJ171" s="85" t="s">
        <v>176</v>
      </c>
      <c r="AK171" s="85">
        <v>16</v>
      </c>
      <c r="AL171" s="174" t="s">
        <v>2018</v>
      </c>
      <c r="AM171" s="171">
        <v>1</v>
      </c>
      <c r="AN171" s="180">
        <v>23</v>
      </c>
      <c r="AO171" s="74" t="s">
        <v>2018</v>
      </c>
      <c r="AP171" s="74">
        <v>21</v>
      </c>
      <c r="AQ171" s="74" t="s">
        <v>2018</v>
      </c>
      <c r="AR171" s="74" t="s">
        <v>2018</v>
      </c>
      <c r="AS171" s="74" t="s">
        <v>2018</v>
      </c>
      <c r="AT171" s="74" t="s">
        <v>2018</v>
      </c>
      <c r="AU171" s="74" t="s">
        <v>2018</v>
      </c>
      <c r="AV171" s="74" t="s">
        <v>2018</v>
      </c>
      <c r="AW171" s="74">
        <v>17</v>
      </c>
      <c r="AX171" s="74" t="s">
        <v>2018</v>
      </c>
      <c r="AY171" s="74" t="s">
        <v>176</v>
      </c>
      <c r="AZ171" s="74" t="s">
        <v>2018</v>
      </c>
      <c r="BA171" s="172" t="s">
        <v>2018</v>
      </c>
      <c r="BB171" s="173">
        <v>1</v>
      </c>
      <c r="BC171" s="184">
        <v>23</v>
      </c>
      <c r="BD171" s="85" t="s">
        <v>2018</v>
      </c>
      <c r="BE171" s="85">
        <v>21</v>
      </c>
      <c r="BF171" s="85" t="s">
        <v>2018</v>
      </c>
      <c r="BG171" s="85" t="s">
        <v>2018</v>
      </c>
      <c r="BH171" s="85" t="s">
        <v>2018</v>
      </c>
      <c r="BI171" s="85" t="s">
        <v>2018</v>
      </c>
      <c r="BJ171" s="85" t="s">
        <v>2018</v>
      </c>
      <c r="BK171" s="85" t="s">
        <v>2018</v>
      </c>
      <c r="BL171" s="85">
        <v>17</v>
      </c>
      <c r="BM171" s="85" t="s">
        <v>2018</v>
      </c>
      <c r="BN171" s="85" t="s">
        <v>176</v>
      </c>
      <c r="BO171" s="85" t="s">
        <v>2018</v>
      </c>
      <c r="BP171" s="174" t="s">
        <v>2018</v>
      </c>
      <c r="BQ171" s="171"/>
      <c r="BR171" s="180"/>
      <c r="BS171" s="74"/>
      <c r="BT171" s="74"/>
      <c r="BU171" s="74"/>
      <c r="BV171" s="74"/>
      <c r="BW171" s="74"/>
      <c r="BX171" s="74"/>
      <c r="BY171" s="74"/>
      <c r="BZ171" s="74"/>
      <c r="CA171" s="74"/>
      <c r="CB171" s="74"/>
      <c r="CC171" s="74"/>
      <c r="CD171" s="74"/>
      <c r="CE171" s="172"/>
      <c r="CF171" s="171">
        <v>1</v>
      </c>
      <c r="CG171" s="180">
        <v>31</v>
      </c>
      <c r="CH171" s="74">
        <v>11</v>
      </c>
      <c r="CI171" s="74">
        <v>20</v>
      </c>
      <c r="CJ171" s="74" t="s">
        <v>2018</v>
      </c>
      <c r="CK171" s="74" t="s">
        <v>2018</v>
      </c>
      <c r="CL171" s="74" t="s">
        <v>2018</v>
      </c>
      <c r="CM171" s="74" t="s">
        <v>2018</v>
      </c>
      <c r="CN171" s="74" t="s">
        <v>2018</v>
      </c>
      <c r="CO171" s="74" t="s">
        <v>2018</v>
      </c>
      <c r="CP171" s="74">
        <v>25</v>
      </c>
      <c r="CQ171" s="74" t="s">
        <v>2018</v>
      </c>
      <c r="CR171" s="74" t="s">
        <v>176</v>
      </c>
      <c r="CS171" s="74" t="s">
        <v>2018</v>
      </c>
      <c r="CT171" s="172" t="s">
        <v>2018</v>
      </c>
    </row>
    <row r="172" spans="1:98" s="26" customFormat="1" ht="15.75" customHeight="1" x14ac:dyDescent="0.35">
      <c r="A172" s="87" t="s">
        <v>1065</v>
      </c>
      <c r="B172" s="88" t="s">
        <v>570</v>
      </c>
      <c r="C172" s="88" t="s">
        <v>988</v>
      </c>
      <c r="D172" s="72" t="s">
        <v>571</v>
      </c>
      <c r="E172" s="69" t="s">
        <v>401</v>
      </c>
      <c r="F172" s="69" t="s">
        <v>271</v>
      </c>
      <c r="G172" s="88" t="s">
        <v>572</v>
      </c>
      <c r="H172" s="72" t="s">
        <v>573</v>
      </c>
      <c r="I172" s="72">
        <v>4900570</v>
      </c>
      <c r="J172" s="116">
        <v>1040</v>
      </c>
      <c r="K172" s="30">
        <v>488</v>
      </c>
      <c r="L172" s="30">
        <v>552</v>
      </c>
      <c r="M172" s="30" t="s">
        <v>2018</v>
      </c>
      <c r="N172" s="30" t="s">
        <v>2018</v>
      </c>
      <c r="O172" s="30" t="s">
        <v>2018</v>
      </c>
      <c r="P172" s="30">
        <v>34</v>
      </c>
      <c r="Q172" s="30" t="s">
        <v>2018</v>
      </c>
      <c r="R172" s="30">
        <v>15</v>
      </c>
      <c r="S172" s="30">
        <v>976</v>
      </c>
      <c r="T172" s="30">
        <v>80</v>
      </c>
      <c r="U172" s="30" t="s">
        <v>176</v>
      </c>
      <c r="V172" s="30">
        <v>88</v>
      </c>
      <c r="W172" s="117" t="s">
        <v>2018</v>
      </c>
      <c r="X172" s="173">
        <v>9</v>
      </c>
      <c r="Y172" s="184">
        <v>343</v>
      </c>
      <c r="Z172" s="85">
        <v>134</v>
      </c>
      <c r="AA172" s="85">
        <v>209</v>
      </c>
      <c r="AB172" s="85" t="s">
        <v>2018</v>
      </c>
      <c r="AC172" s="85" t="s">
        <v>2018</v>
      </c>
      <c r="AD172" s="85" t="s">
        <v>2018</v>
      </c>
      <c r="AE172" s="85">
        <v>17</v>
      </c>
      <c r="AF172" s="85" t="s">
        <v>2018</v>
      </c>
      <c r="AG172" s="85" t="s">
        <v>2018</v>
      </c>
      <c r="AH172" s="85">
        <v>316</v>
      </c>
      <c r="AI172" s="85">
        <v>25</v>
      </c>
      <c r="AJ172" s="85" t="s">
        <v>176</v>
      </c>
      <c r="AK172" s="85">
        <v>26</v>
      </c>
      <c r="AL172" s="174" t="s">
        <v>2018</v>
      </c>
      <c r="AM172" s="173">
        <v>7</v>
      </c>
      <c r="AN172" s="184">
        <v>295</v>
      </c>
      <c r="AO172" s="85">
        <v>128</v>
      </c>
      <c r="AP172" s="85">
        <v>167</v>
      </c>
      <c r="AQ172" s="85" t="s">
        <v>2018</v>
      </c>
      <c r="AR172" s="85" t="s">
        <v>2018</v>
      </c>
      <c r="AS172" s="85" t="s">
        <v>2018</v>
      </c>
      <c r="AT172" s="85">
        <v>16</v>
      </c>
      <c r="AU172" s="85" t="s">
        <v>2018</v>
      </c>
      <c r="AV172" s="85" t="s">
        <v>2018</v>
      </c>
      <c r="AW172" s="85">
        <v>273</v>
      </c>
      <c r="AX172" s="85">
        <v>23</v>
      </c>
      <c r="AY172" s="85" t="s">
        <v>176</v>
      </c>
      <c r="AZ172" s="85">
        <v>24</v>
      </c>
      <c r="BA172" s="174" t="s">
        <v>2018</v>
      </c>
      <c r="BB172" s="171">
        <v>4</v>
      </c>
      <c r="BC172" s="180">
        <v>285</v>
      </c>
      <c r="BD172" s="74">
        <v>127</v>
      </c>
      <c r="BE172" s="74">
        <v>158</v>
      </c>
      <c r="BF172" s="74" t="s">
        <v>2018</v>
      </c>
      <c r="BG172" s="74" t="s">
        <v>2018</v>
      </c>
      <c r="BH172" s="74" t="s">
        <v>2018</v>
      </c>
      <c r="BI172" s="74">
        <v>15</v>
      </c>
      <c r="BJ172" s="74" t="s">
        <v>2018</v>
      </c>
      <c r="BK172" s="74" t="s">
        <v>2018</v>
      </c>
      <c r="BL172" s="74">
        <v>264</v>
      </c>
      <c r="BM172" s="74">
        <v>23</v>
      </c>
      <c r="BN172" s="74" t="s">
        <v>176</v>
      </c>
      <c r="BO172" s="74">
        <v>24</v>
      </c>
      <c r="BP172" s="172" t="s">
        <v>2018</v>
      </c>
      <c r="BQ172" s="171">
        <v>3</v>
      </c>
      <c r="BR172" s="180">
        <v>10</v>
      </c>
      <c r="BS172" s="74" t="s">
        <v>2018</v>
      </c>
      <c r="BT172" s="74" t="s">
        <v>2018</v>
      </c>
      <c r="BU172" s="74" t="s">
        <v>2018</v>
      </c>
      <c r="BV172" s="74" t="s">
        <v>2018</v>
      </c>
      <c r="BW172" s="74" t="s">
        <v>2018</v>
      </c>
      <c r="BX172" s="74" t="s">
        <v>2018</v>
      </c>
      <c r="BY172" s="74" t="s">
        <v>2018</v>
      </c>
      <c r="BZ172" s="74" t="s">
        <v>2018</v>
      </c>
      <c r="CA172" s="74" t="s">
        <v>2018</v>
      </c>
      <c r="CB172" s="74" t="s">
        <v>2018</v>
      </c>
      <c r="CC172" s="74" t="s">
        <v>176</v>
      </c>
      <c r="CD172" s="74" t="s">
        <v>2018</v>
      </c>
      <c r="CE172" s="172" t="s">
        <v>2018</v>
      </c>
      <c r="CF172" s="171">
        <v>2</v>
      </c>
      <c r="CG172" s="180">
        <v>48</v>
      </c>
      <c r="CH172" s="74" t="s">
        <v>2018</v>
      </c>
      <c r="CI172" s="74">
        <v>42</v>
      </c>
      <c r="CJ172" s="74" t="s">
        <v>2018</v>
      </c>
      <c r="CK172" s="74" t="s">
        <v>2018</v>
      </c>
      <c r="CL172" s="74" t="s">
        <v>2018</v>
      </c>
      <c r="CM172" s="74" t="s">
        <v>2018</v>
      </c>
      <c r="CN172" s="74" t="s">
        <v>2018</v>
      </c>
      <c r="CO172" s="74" t="s">
        <v>2018</v>
      </c>
      <c r="CP172" s="74">
        <v>43</v>
      </c>
      <c r="CQ172" s="74" t="s">
        <v>2018</v>
      </c>
      <c r="CR172" s="74" t="s">
        <v>176</v>
      </c>
      <c r="CS172" s="74" t="s">
        <v>2018</v>
      </c>
      <c r="CT172" s="172" t="s">
        <v>2018</v>
      </c>
    </row>
    <row r="173" spans="1:98" s="26" customFormat="1" ht="15.75" customHeight="1" x14ac:dyDescent="0.35">
      <c r="A173" s="87" t="s">
        <v>1065</v>
      </c>
      <c r="B173" s="88" t="s">
        <v>581</v>
      </c>
      <c r="C173" s="88" t="s">
        <v>1033</v>
      </c>
      <c r="D173" s="72" t="s">
        <v>582</v>
      </c>
      <c r="E173" s="69" t="s">
        <v>291</v>
      </c>
      <c r="F173" s="69" t="s">
        <v>271</v>
      </c>
      <c r="G173" s="88" t="s">
        <v>581</v>
      </c>
      <c r="H173" s="72" t="s">
        <v>583</v>
      </c>
      <c r="I173" s="72">
        <v>4900138</v>
      </c>
      <c r="J173" s="116">
        <v>938</v>
      </c>
      <c r="K173" s="30">
        <v>542</v>
      </c>
      <c r="L173" s="30">
        <v>396</v>
      </c>
      <c r="M173" s="30" t="s">
        <v>2018</v>
      </c>
      <c r="N173" s="30" t="s">
        <v>2018</v>
      </c>
      <c r="O173" s="30">
        <v>15</v>
      </c>
      <c r="P173" s="30">
        <v>84</v>
      </c>
      <c r="Q173" s="30" t="s">
        <v>2018</v>
      </c>
      <c r="R173" s="30">
        <v>40</v>
      </c>
      <c r="S173" s="30">
        <v>783</v>
      </c>
      <c r="T173" s="30">
        <v>149</v>
      </c>
      <c r="U173" s="30" t="s">
        <v>176</v>
      </c>
      <c r="V173" s="30">
        <v>133</v>
      </c>
      <c r="W173" s="117" t="s">
        <v>2018</v>
      </c>
      <c r="X173" s="173">
        <v>4</v>
      </c>
      <c r="Y173" s="184">
        <v>556</v>
      </c>
      <c r="Z173" s="85">
        <v>247</v>
      </c>
      <c r="AA173" s="85">
        <v>309</v>
      </c>
      <c r="AB173" s="85" t="s">
        <v>2018</v>
      </c>
      <c r="AC173" s="85" t="s">
        <v>2018</v>
      </c>
      <c r="AD173" s="85" t="s">
        <v>2018</v>
      </c>
      <c r="AE173" s="85">
        <v>50</v>
      </c>
      <c r="AF173" s="85" t="s">
        <v>2018</v>
      </c>
      <c r="AG173" s="85">
        <v>26</v>
      </c>
      <c r="AH173" s="85">
        <v>469</v>
      </c>
      <c r="AI173" s="85">
        <v>66</v>
      </c>
      <c r="AJ173" s="85" t="s">
        <v>176</v>
      </c>
      <c r="AK173" s="85">
        <v>74</v>
      </c>
      <c r="AL173" s="174" t="s">
        <v>2018</v>
      </c>
      <c r="AM173" s="171">
        <v>3</v>
      </c>
      <c r="AN173" s="180">
        <v>425</v>
      </c>
      <c r="AO173" s="74">
        <v>188</v>
      </c>
      <c r="AP173" s="74">
        <v>237</v>
      </c>
      <c r="AQ173" s="74" t="s">
        <v>2018</v>
      </c>
      <c r="AR173" s="74" t="s">
        <v>2018</v>
      </c>
      <c r="AS173" s="74" t="s">
        <v>2018</v>
      </c>
      <c r="AT173" s="74">
        <v>38</v>
      </c>
      <c r="AU173" s="74" t="s">
        <v>2018</v>
      </c>
      <c r="AV173" s="74">
        <v>22</v>
      </c>
      <c r="AW173" s="74">
        <v>356</v>
      </c>
      <c r="AX173" s="74">
        <v>63</v>
      </c>
      <c r="AY173" s="74" t="s">
        <v>176</v>
      </c>
      <c r="AZ173" s="74">
        <v>58</v>
      </c>
      <c r="BA173" s="172" t="s">
        <v>2018</v>
      </c>
      <c r="BB173" s="173">
        <v>2</v>
      </c>
      <c r="BC173" s="184">
        <v>389</v>
      </c>
      <c r="BD173" s="85">
        <v>180</v>
      </c>
      <c r="BE173" s="85">
        <v>209</v>
      </c>
      <c r="BF173" s="85" t="s">
        <v>2018</v>
      </c>
      <c r="BG173" s="85" t="s">
        <v>2018</v>
      </c>
      <c r="BH173" s="85" t="s">
        <v>2018</v>
      </c>
      <c r="BI173" s="85">
        <v>34</v>
      </c>
      <c r="BJ173" s="85" t="s">
        <v>2018</v>
      </c>
      <c r="BK173" s="85">
        <v>21</v>
      </c>
      <c r="BL173" s="85">
        <v>325</v>
      </c>
      <c r="BM173" s="85">
        <v>61</v>
      </c>
      <c r="BN173" s="85" t="s">
        <v>176</v>
      </c>
      <c r="BO173" s="85">
        <v>58</v>
      </c>
      <c r="BP173" s="174" t="s">
        <v>2018</v>
      </c>
      <c r="BQ173" s="175">
        <v>1</v>
      </c>
      <c r="BR173" s="187">
        <v>36</v>
      </c>
      <c r="BS173" s="86" t="s">
        <v>2018</v>
      </c>
      <c r="BT173" s="86">
        <v>28</v>
      </c>
      <c r="BU173" s="86" t="s">
        <v>2018</v>
      </c>
      <c r="BV173" s="86" t="s">
        <v>2018</v>
      </c>
      <c r="BW173" s="86" t="s">
        <v>2018</v>
      </c>
      <c r="BX173" s="86" t="s">
        <v>2018</v>
      </c>
      <c r="BY173" s="86" t="s">
        <v>2018</v>
      </c>
      <c r="BZ173" s="86" t="s">
        <v>2018</v>
      </c>
      <c r="CA173" s="86">
        <v>31</v>
      </c>
      <c r="CB173" s="86" t="s">
        <v>2018</v>
      </c>
      <c r="CC173" s="86" t="s">
        <v>176</v>
      </c>
      <c r="CD173" s="86" t="s">
        <v>2018</v>
      </c>
      <c r="CE173" s="176" t="s">
        <v>2018</v>
      </c>
      <c r="CF173" s="171">
        <v>1</v>
      </c>
      <c r="CG173" s="180">
        <v>131</v>
      </c>
      <c r="CH173" s="74">
        <v>59</v>
      </c>
      <c r="CI173" s="74">
        <v>72</v>
      </c>
      <c r="CJ173" s="74" t="s">
        <v>2018</v>
      </c>
      <c r="CK173" s="74" t="s">
        <v>2018</v>
      </c>
      <c r="CL173" s="74" t="s">
        <v>2018</v>
      </c>
      <c r="CM173" s="74">
        <v>12</v>
      </c>
      <c r="CN173" s="74" t="s">
        <v>2018</v>
      </c>
      <c r="CO173" s="74" t="s">
        <v>2018</v>
      </c>
      <c r="CP173" s="74">
        <v>113</v>
      </c>
      <c r="CQ173" s="74" t="s">
        <v>2018</v>
      </c>
      <c r="CR173" s="74" t="s">
        <v>176</v>
      </c>
      <c r="CS173" s="74">
        <v>16</v>
      </c>
      <c r="CT173" s="172" t="s">
        <v>2018</v>
      </c>
    </row>
    <row r="174" spans="1:98" s="26" customFormat="1" ht="15.75" customHeight="1" x14ac:dyDescent="0.35">
      <c r="A174" s="87" t="s">
        <v>1065</v>
      </c>
      <c r="B174" s="88" t="s">
        <v>1576</v>
      </c>
      <c r="C174" s="88" t="s">
        <v>992</v>
      </c>
      <c r="D174" s="72" t="s">
        <v>2066</v>
      </c>
      <c r="E174" s="69" t="s">
        <v>1956</v>
      </c>
      <c r="F174" s="69" t="s">
        <v>401</v>
      </c>
      <c r="G174" s="88" t="s">
        <v>1576</v>
      </c>
      <c r="H174" s="72" t="s">
        <v>2035</v>
      </c>
      <c r="I174" s="72">
        <v>4900175</v>
      </c>
      <c r="J174" s="116">
        <v>30</v>
      </c>
      <c r="K174" s="30">
        <v>12</v>
      </c>
      <c r="L174" s="30">
        <v>18</v>
      </c>
      <c r="M174" s="30" t="s">
        <v>2018</v>
      </c>
      <c r="N174" s="30" t="s">
        <v>2018</v>
      </c>
      <c r="O174" s="30" t="s">
        <v>2018</v>
      </c>
      <c r="P174" s="30" t="s">
        <v>2018</v>
      </c>
      <c r="Q174" s="30" t="s">
        <v>2018</v>
      </c>
      <c r="R174" s="30" t="s">
        <v>2018</v>
      </c>
      <c r="S174" s="30">
        <v>19</v>
      </c>
      <c r="T174" s="30" t="s">
        <v>2018</v>
      </c>
      <c r="U174" s="30" t="s">
        <v>176</v>
      </c>
      <c r="V174" s="30" t="s">
        <v>2018</v>
      </c>
      <c r="W174" s="117" t="s">
        <v>2018</v>
      </c>
      <c r="X174" s="171"/>
      <c r="Y174" s="180"/>
      <c r="Z174" s="74"/>
      <c r="AA174" s="74"/>
      <c r="AB174" s="74"/>
      <c r="AC174" s="74"/>
      <c r="AD174" s="74"/>
      <c r="AE174" s="74"/>
      <c r="AF174" s="74"/>
      <c r="AG174" s="74"/>
      <c r="AH174" s="74"/>
      <c r="AI174" s="74"/>
      <c r="AJ174" s="74"/>
      <c r="AK174" s="74"/>
      <c r="AL174" s="172"/>
      <c r="AM174" s="171"/>
      <c r="AN174" s="180"/>
      <c r="AO174" s="74"/>
      <c r="AP174" s="74"/>
      <c r="AQ174" s="74"/>
      <c r="AR174" s="74"/>
      <c r="AS174" s="74"/>
      <c r="AT174" s="74"/>
      <c r="AU174" s="74"/>
      <c r="AV174" s="74"/>
      <c r="AW174" s="74"/>
      <c r="AX174" s="74"/>
      <c r="AY174" s="74"/>
      <c r="AZ174" s="74"/>
      <c r="BA174" s="172"/>
      <c r="BB174" s="171"/>
      <c r="BC174" s="180"/>
      <c r="BD174" s="74"/>
      <c r="BE174" s="74"/>
      <c r="BF174" s="74"/>
      <c r="BG174" s="74"/>
      <c r="BH174" s="74"/>
      <c r="BI174" s="74"/>
      <c r="BJ174" s="74"/>
      <c r="BK174" s="74"/>
      <c r="BL174" s="74"/>
      <c r="BM174" s="74"/>
      <c r="BN174" s="74"/>
      <c r="BO174" s="74"/>
      <c r="BP174" s="172"/>
      <c r="BQ174" s="171"/>
      <c r="BR174" s="180"/>
      <c r="BS174" s="74"/>
      <c r="BT174" s="74"/>
      <c r="BU174" s="74"/>
      <c r="BV174" s="74"/>
      <c r="BW174" s="74"/>
      <c r="BX174" s="74"/>
      <c r="BY174" s="74"/>
      <c r="BZ174" s="74"/>
      <c r="CA174" s="74"/>
      <c r="CB174" s="74"/>
      <c r="CC174" s="74"/>
      <c r="CD174" s="74"/>
      <c r="CE174" s="172"/>
      <c r="CF174" s="171"/>
      <c r="CG174" s="180"/>
      <c r="CH174" s="74"/>
      <c r="CI174" s="74"/>
      <c r="CJ174" s="74"/>
      <c r="CK174" s="74"/>
      <c r="CL174" s="74"/>
      <c r="CM174" s="74"/>
      <c r="CN174" s="74"/>
      <c r="CO174" s="74"/>
      <c r="CP174" s="74"/>
      <c r="CQ174" s="74"/>
      <c r="CR174" s="74"/>
      <c r="CS174" s="74"/>
      <c r="CT174" s="172"/>
    </row>
    <row r="175" spans="1:98" s="26" customFormat="1" ht="15.75" customHeight="1" x14ac:dyDescent="0.35">
      <c r="A175" s="87" t="s">
        <v>1065</v>
      </c>
      <c r="B175" s="88" t="s">
        <v>593</v>
      </c>
      <c r="C175" s="88" t="s">
        <v>990</v>
      </c>
      <c r="D175" s="72" t="s">
        <v>594</v>
      </c>
      <c r="E175" s="69" t="s">
        <v>1956</v>
      </c>
      <c r="F175" s="69" t="s">
        <v>401</v>
      </c>
      <c r="G175" s="88" t="s">
        <v>593</v>
      </c>
      <c r="H175" s="72" t="s">
        <v>595</v>
      </c>
      <c r="I175" s="72">
        <v>4900051</v>
      </c>
      <c r="J175" s="116">
        <v>24</v>
      </c>
      <c r="K175" s="30" t="s">
        <v>2018</v>
      </c>
      <c r="L175" s="30">
        <v>16</v>
      </c>
      <c r="M175" s="30" t="s">
        <v>2018</v>
      </c>
      <c r="N175" s="30" t="s">
        <v>2018</v>
      </c>
      <c r="O175" s="30" t="s">
        <v>2018</v>
      </c>
      <c r="P175" s="30" t="s">
        <v>2018</v>
      </c>
      <c r="Q175" s="30" t="s">
        <v>2018</v>
      </c>
      <c r="R175" s="30" t="s">
        <v>2018</v>
      </c>
      <c r="S175" s="30">
        <v>22</v>
      </c>
      <c r="T175" s="30" t="s">
        <v>2018</v>
      </c>
      <c r="U175" s="30" t="s">
        <v>176</v>
      </c>
      <c r="V175" s="30" t="s">
        <v>2018</v>
      </c>
      <c r="W175" s="117" t="s">
        <v>2018</v>
      </c>
      <c r="X175" s="173">
        <v>1</v>
      </c>
      <c r="Y175" s="184">
        <v>23</v>
      </c>
      <c r="Z175" s="85" t="s">
        <v>2018</v>
      </c>
      <c r="AA175" s="85">
        <v>16</v>
      </c>
      <c r="AB175" s="85" t="s">
        <v>2018</v>
      </c>
      <c r="AC175" s="85" t="s">
        <v>2018</v>
      </c>
      <c r="AD175" s="85" t="s">
        <v>2018</v>
      </c>
      <c r="AE175" s="85" t="s">
        <v>2018</v>
      </c>
      <c r="AF175" s="85" t="s">
        <v>2018</v>
      </c>
      <c r="AG175" s="85" t="s">
        <v>2018</v>
      </c>
      <c r="AH175" s="85">
        <v>21</v>
      </c>
      <c r="AI175" s="85" t="s">
        <v>2018</v>
      </c>
      <c r="AJ175" s="85" t="s">
        <v>176</v>
      </c>
      <c r="AK175" s="85" t="s">
        <v>2018</v>
      </c>
      <c r="AL175" s="174" t="s">
        <v>2018</v>
      </c>
      <c r="AM175" s="173">
        <v>1</v>
      </c>
      <c r="AN175" s="184">
        <v>23</v>
      </c>
      <c r="AO175" s="85" t="s">
        <v>2018</v>
      </c>
      <c r="AP175" s="85">
        <v>16</v>
      </c>
      <c r="AQ175" s="85" t="s">
        <v>2018</v>
      </c>
      <c r="AR175" s="85" t="s">
        <v>2018</v>
      </c>
      <c r="AS175" s="85" t="s">
        <v>2018</v>
      </c>
      <c r="AT175" s="85" t="s">
        <v>2018</v>
      </c>
      <c r="AU175" s="85" t="s">
        <v>2018</v>
      </c>
      <c r="AV175" s="85" t="s">
        <v>2018</v>
      </c>
      <c r="AW175" s="85">
        <v>21</v>
      </c>
      <c r="AX175" s="85" t="s">
        <v>2018</v>
      </c>
      <c r="AY175" s="85" t="s">
        <v>176</v>
      </c>
      <c r="AZ175" s="85" t="s">
        <v>2018</v>
      </c>
      <c r="BA175" s="174" t="s">
        <v>2018</v>
      </c>
      <c r="BB175" s="171">
        <v>1</v>
      </c>
      <c r="BC175" s="180">
        <v>23</v>
      </c>
      <c r="BD175" s="74" t="s">
        <v>2018</v>
      </c>
      <c r="BE175" s="74">
        <v>16</v>
      </c>
      <c r="BF175" s="74" t="s">
        <v>2018</v>
      </c>
      <c r="BG175" s="74" t="s">
        <v>2018</v>
      </c>
      <c r="BH175" s="74" t="s">
        <v>2018</v>
      </c>
      <c r="BI175" s="74" t="s">
        <v>2018</v>
      </c>
      <c r="BJ175" s="74" t="s">
        <v>2018</v>
      </c>
      <c r="BK175" s="74" t="s">
        <v>2018</v>
      </c>
      <c r="BL175" s="74">
        <v>21</v>
      </c>
      <c r="BM175" s="74" t="s">
        <v>2018</v>
      </c>
      <c r="BN175" s="74" t="s">
        <v>176</v>
      </c>
      <c r="BO175" s="74" t="s">
        <v>2018</v>
      </c>
      <c r="BP175" s="172" t="s">
        <v>2018</v>
      </c>
      <c r="BQ175" s="171"/>
      <c r="BR175" s="180"/>
      <c r="BS175" s="74"/>
      <c r="BT175" s="74"/>
      <c r="BU175" s="74"/>
      <c r="BV175" s="74"/>
      <c r="BW175" s="74"/>
      <c r="BX175" s="74"/>
      <c r="BY175" s="74"/>
      <c r="BZ175" s="74"/>
      <c r="CA175" s="74"/>
      <c r="CB175" s="74"/>
      <c r="CC175" s="74"/>
      <c r="CD175" s="74"/>
      <c r="CE175" s="172"/>
      <c r="CF175" s="171"/>
      <c r="CG175" s="180"/>
      <c r="CH175" s="74"/>
      <c r="CI175" s="74"/>
      <c r="CJ175" s="74"/>
      <c r="CK175" s="74"/>
      <c r="CL175" s="74"/>
      <c r="CM175" s="74"/>
      <c r="CN175" s="74"/>
      <c r="CO175" s="74"/>
      <c r="CP175" s="74"/>
      <c r="CQ175" s="74"/>
      <c r="CR175" s="74"/>
      <c r="CS175" s="74"/>
      <c r="CT175" s="172"/>
    </row>
    <row r="176" spans="1:98" s="26" customFormat="1" ht="15.75" customHeight="1" x14ac:dyDescent="0.35">
      <c r="A176" s="87" t="s">
        <v>1065</v>
      </c>
      <c r="B176" s="88" t="s">
        <v>464</v>
      </c>
      <c r="C176" s="88" t="s">
        <v>989</v>
      </c>
      <c r="D176" s="72" t="s">
        <v>465</v>
      </c>
      <c r="E176" s="69" t="s">
        <v>291</v>
      </c>
      <c r="F176" s="69" t="s">
        <v>401</v>
      </c>
      <c r="G176" s="88" t="s">
        <v>466</v>
      </c>
      <c r="H176" s="72" t="s">
        <v>467</v>
      </c>
      <c r="I176" s="72">
        <v>4900600</v>
      </c>
      <c r="J176" s="116">
        <v>279</v>
      </c>
      <c r="K176" s="30">
        <v>134</v>
      </c>
      <c r="L176" s="30">
        <v>145</v>
      </c>
      <c r="M176" s="30" t="s">
        <v>2018</v>
      </c>
      <c r="N176" s="30" t="s">
        <v>2018</v>
      </c>
      <c r="O176" s="30">
        <v>19</v>
      </c>
      <c r="P176" s="30">
        <v>76</v>
      </c>
      <c r="Q176" s="30" t="s">
        <v>2018</v>
      </c>
      <c r="R176" s="30">
        <v>20</v>
      </c>
      <c r="S176" s="30">
        <v>154</v>
      </c>
      <c r="T176" s="30">
        <v>49</v>
      </c>
      <c r="U176" s="30" t="s">
        <v>176</v>
      </c>
      <c r="V176" s="30">
        <v>112</v>
      </c>
      <c r="W176" s="117">
        <v>31</v>
      </c>
      <c r="X176" s="173">
        <v>1</v>
      </c>
      <c r="Y176" s="184">
        <v>253</v>
      </c>
      <c r="Z176" s="85">
        <v>115</v>
      </c>
      <c r="AA176" s="85">
        <v>138</v>
      </c>
      <c r="AB176" s="85" t="s">
        <v>2018</v>
      </c>
      <c r="AC176" s="85" t="s">
        <v>2018</v>
      </c>
      <c r="AD176" s="85">
        <v>17</v>
      </c>
      <c r="AE176" s="85">
        <v>69</v>
      </c>
      <c r="AF176" s="85" t="s">
        <v>2018</v>
      </c>
      <c r="AG176" s="85">
        <v>18</v>
      </c>
      <c r="AH176" s="85">
        <v>139</v>
      </c>
      <c r="AI176" s="85">
        <v>48</v>
      </c>
      <c r="AJ176" s="85" t="s">
        <v>176</v>
      </c>
      <c r="AK176" s="85">
        <v>105</v>
      </c>
      <c r="AL176" s="174">
        <v>28</v>
      </c>
      <c r="AM176" s="173">
        <v>1</v>
      </c>
      <c r="AN176" s="184">
        <v>253</v>
      </c>
      <c r="AO176" s="85">
        <v>115</v>
      </c>
      <c r="AP176" s="85">
        <v>138</v>
      </c>
      <c r="AQ176" s="85" t="s">
        <v>2018</v>
      </c>
      <c r="AR176" s="85" t="s">
        <v>2018</v>
      </c>
      <c r="AS176" s="85">
        <v>17</v>
      </c>
      <c r="AT176" s="85">
        <v>69</v>
      </c>
      <c r="AU176" s="85" t="s">
        <v>2018</v>
      </c>
      <c r="AV176" s="85">
        <v>18</v>
      </c>
      <c r="AW176" s="85">
        <v>139</v>
      </c>
      <c r="AX176" s="85">
        <v>48</v>
      </c>
      <c r="AY176" s="85" t="s">
        <v>176</v>
      </c>
      <c r="AZ176" s="85">
        <v>105</v>
      </c>
      <c r="BA176" s="174">
        <v>28</v>
      </c>
      <c r="BB176" s="173">
        <v>1</v>
      </c>
      <c r="BC176" s="184">
        <v>253</v>
      </c>
      <c r="BD176" s="85">
        <v>115</v>
      </c>
      <c r="BE176" s="85">
        <v>138</v>
      </c>
      <c r="BF176" s="85" t="s">
        <v>2018</v>
      </c>
      <c r="BG176" s="85" t="s">
        <v>2018</v>
      </c>
      <c r="BH176" s="85">
        <v>17</v>
      </c>
      <c r="BI176" s="85">
        <v>69</v>
      </c>
      <c r="BJ176" s="85" t="s">
        <v>2018</v>
      </c>
      <c r="BK176" s="85">
        <v>18</v>
      </c>
      <c r="BL176" s="85">
        <v>139</v>
      </c>
      <c r="BM176" s="85">
        <v>48</v>
      </c>
      <c r="BN176" s="85" t="s">
        <v>176</v>
      </c>
      <c r="BO176" s="85">
        <v>105</v>
      </c>
      <c r="BP176" s="174">
        <v>28</v>
      </c>
      <c r="BQ176" s="171"/>
      <c r="BR176" s="180"/>
      <c r="BS176" s="74"/>
      <c r="BT176" s="74"/>
      <c r="BU176" s="74"/>
      <c r="BV176" s="74"/>
      <c r="BW176" s="74"/>
      <c r="BX176" s="74"/>
      <c r="BY176" s="74"/>
      <c r="BZ176" s="74"/>
      <c r="CA176" s="74"/>
      <c r="CB176" s="74"/>
      <c r="CC176" s="74"/>
      <c r="CD176" s="74"/>
      <c r="CE176" s="172"/>
      <c r="CF176" s="171"/>
      <c r="CG176" s="180"/>
      <c r="CH176" s="74"/>
      <c r="CI176" s="74"/>
      <c r="CJ176" s="74"/>
      <c r="CK176" s="74"/>
      <c r="CL176" s="74"/>
      <c r="CM176" s="74"/>
      <c r="CN176" s="74"/>
      <c r="CO176" s="74"/>
      <c r="CP176" s="74"/>
      <c r="CQ176" s="74"/>
      <c r="CR176" s="74"/>
      <c r="CS176" s="74"/>
      <c r="CT176" s="172"/>
    </row>
    <row r="177" spans="1:129" s="26" customFormat="1" ht="15.75" customHeight="1" x14ac:dyDescent="0.35">
      <c r="A177" s="87" t="s">
        <v>1065</v>
      </c>
      <c r="B177" s="88" t="s">
        <v>601</v>
      </c>
      <c r="C177" s="88" t="s">
        <v>988</v>
      </c>
      <c r="D177" s="72" t="s">
        <v>602</v>
      </c>
      <c r="E177" s="69" t="s">
        <v>304</v>
      </c>
      <c r="F177" s="69" t="s">
        <v>271</v>
      </c>
      <c r="G177" s="88" t="s">
        <v>466</v>
      </c>
      <c r="H177" s="72" t="s">
        <v>467</v>
      </c>
      <c r="I177" s="72">
        <v>4900600</v>
      </c>
      <c r="J177" s="116">
        <v>1446</v>
      </c>
      <c r="K177" s="30">
        <v>728</v>
      </c>
      <c r="L177" s="30">
        <v>718</v>
      </c>
      <c r="M177" s="30" t="s">
        <v>2018</v>
      </c>
      <c r="N177" s="30">
        <v>34</v>
      </c>
      <c r="O177" s="30">
        <v>52</v>
      </c>
      <c r="P177" s="30">
        <v>297</v>
      </c>
      <c r="Q177" s="30">
        <v>11</v>
      </c>
      <c r="R177" s="30">
        <v>58</v>
      </c>
      <c r="S177" s="30">
        <v>987</v>
      </c>
      <c r="T177" s="30">
        <v>181</v>
      </c>
      <c r="U177" s="30" t="s">
        <v>176</v>
      </c>
      <c r="V177" s="30">
        <v>350</v>
      </c>
      <c r="W177" s="117">
        <v>93</v>
      </c>
      <c r="X177" s="173">
        <v>6</v>
      </c>
      <c r="Y177" s="184">
        <v>317</v>
      </c>
      <c r="Z177" s="85">
        <v>91</v>
      </c>
      <c r="AA177" s="85">
        <v>226</v>
      </c>
      <c r="AB177" s="85" t="s">
        <v>2018</v>
      </c>
      <c r="AC177" s="85" t="s">
        <v>2018</v>
      </c>
      <c r="AD177" s="85" t="s">
        <v>2018</v>
      </c>
      <c r="AE177" s="85">
        <v>56</v>
      </c>
      <c r="AF177" s="85" t="s">
        <v>2018</v>
      </c>
      <c r="AG177" s="85">
        <v>16</v>
      </c>
      <c r="AH177" s="85">
        <v>228</v>
      </c>
      <c r="AI177" s="85">
        <v>39</v>
      </c>
      <c r="AJ177" s="85" t="s">
        <v>176</v>
      </c>
      <c r="AK177" s="85">
        <v>62</v>
      </c>
      <c r="AL177" s="174">
        <v>20</v>
      </c>
      <c r="AM177" s="173">
        <v>4</v>
      </c>
      <c r="AN177" s="184">
        <v>235</v>
      </c>
      <c r="AO177" s="85">
        <v>66</v>
      </c>
      <c r="AP177" s="85">
        <v>169</v>
      </c>
      <c r="AQ177" s="85" t="s">
        <v>2018</v>
      </c>
      <c r="AR177" s="85" t="s">
        <v>2018</v>
      </c>
      <c r="AS177" s="85" t="s">
        <v>2018</v>
      </c>
      <c r="AT177" s="85">
        <v>48</v>
      </c>
      <c r="AU177" s="85" t="s">
        <v>2018</v>
      </c>
      <c r="AV177" s="85">
        <v>12</v>
      </c>
      <c r="AW177" s="85">
        <v>163</v>
      </c>
      <c r="AX177" s="85">
        <v>33</v>
      </c>
      <c r="AY177" s="85" t="s">
        <v>176</v>
      </c>
      <c r="AZ177" s="85">
        <v>50</v>
      </c>
      <c r="BA177" s="174">
        <v>16</v>
      </c>
      <c r="BB177" s="173">
        <v>2</v>
      </c>
      <c r="BC177" s="184">
        <v>188</v>
      </c>
      <c r="BD177" s="85">
        <v>56</v>
      </c>
      <c r="BE177" s="85">
        <v>132</v>
      </c>
      <c r="BF177" s="85" t="s">
        <v>2018</v>
      </c>
      <c r="BG177" s="85" t="s">
        <v>2018</v>
      </c>
      <c r="BH177" s="85" t="s">
        <v>2018</v>
      </c>
      <c r="BI177" s="85">
        <v>43</v>
      </c>
      <c r="BJ177" s="85" t="s">
        <v>2018</v>
      </c>
      <c r="BK177" s="85">
        <v>11</v>
      </c>
      <c r="BL177" s="85">
        <v>124</v>
      </c>
      <c r="BM177" s="85">
        <v>30</v>
      </c>
      <c r="BN177" s="85" t="s">
        <v>176</v>
      </c>
      <c r="BO177" s="85">
        <v>45</v>
      </c>
      <c r="BP177" s="174">
        <v>14</v>
      </c>
      <c r="BQ177" s="175">
        <v>2</v>
      </c>
      <c r="BR177" s="187">
        <v>47</v>
      </c>
      <c r="BS177" s="86">
        <v>10</v>
      </c>
      <c r="BT177" s="86">
        <v>37</v>
      </c>
      <c r="BU177" s="86" t="s">
        <v>2018</v>
      </c>
      <c r="BV177" s="86" t="s">
        <v>2018</v>
      </c>
      <c r="BW177" s="86" t="s">
        <v>2018</v>
      </c>
      <c r="BX177" s="86" t="s">
        <v>2018</v>
      </c>
      <c r="BY177" s="86" t="s">
        <v>2018</v>
      </c>
      <c r="BZ177" s="86" t="s">
        <v>2018</v>
      </c>
      <c r="CA177" s="86">
        <v>39</v>
      </c>
      <c r="CB177" s="86" t="s">
        <v>2018</v>
      </c>
      <c r="CC177" s="86" t="s">
        <v>176</v>
      </c>
      <c r="CD177" s="86" t="s">
        <v>2018</v>
      </c>
      <c r="CE177" s="176" t="s">
        <v>2018</v>
      </c>
      <c r="CF177" s="171">
        <v>2</v>
      </c>
      <c r="CG177" s="180">
        <v>82</v>
      </c>
      <c r="CH177" s="74">
        <v>25</v>
      </c>
      <c r="CI177" s="74">
        <v>57</v>
      </c>
      <c r="CJ177" s="74" t="s">
        <v>2018</v>
      </c>
      <c r="CK177" s="74" t="s">
        <v>2018</v>
      </c>
      <c r="CL177" s="74" t="s">
        <v>2018</v>
      </c>
      <c r="CM177" s="74" t="s">
        <v>2018</v>
      </c>
      <c r="CN177" s="74" t="s">
        <v>2018</v>
      </c>
      <c r="CO177" s="74" t="s">
        <v>2018</v>
      </c>
      <c r="CP177" s="74">
        <v>65</v>
      </c>
      <c r="CQ177" s="74" t="s">
        <v>2018</v>
      </c>
      <c r="CR177" s="74" t="s">
        <v>176</v>
      </c>
      <c r="CS177" s="74">
        <v>12</v>
      </c>
      <c r="CT177" s="172" t="s">
        <v>2018</v>
      </c>
    </row>
    <row r="178" spans="1:129" s="26" customFormat="1" ht="15.75" customHeight="1" x14ac:dyDescent="0.35">
      <c r="A178" s="87" t="s">
        <v>1065</v>
      </c>
      <c r="B178" s="88" t="s">
        <v>720</v>
      </c>
      <c r="C178" s="88" t="s">
        <v>1021</v>
      </c>
      <c r="D178" s="72" t="s">
        <v>721</v>
      </c>
      <c r="E178" s="69" t="s">
        <v>291</v>
      </c>
      <c r="F178" s="69" t="s">
        <v>401</v>
      </c>
      <c r="G178" s="88" t="s">
        <v>466</v>
      </c>
      <c r="H178" s="72" t="s">
        <v>467</v>
      </c>
      <c r="I178" s="72">
        <v>4900600</v>
      </c>
      <c r="J178" s="116">
        <v>216</v>
      </c>
      <c r="K178" s="30">
        <v>103</v>
      </c>
      <c r="L178" s="30">
        <v>113</v>
      </c>
      <c r="M178" s="30" t="s">
        <v>2018</v>
      </c>
      <c r="N178" s="30" t="s">
        <v>2018</v>
      </c>
      <c r="O178" s="30" t="s">
        <v>2018</v>
      </c>
      <c r="P178" s="30">
        <v>29</v>
      </c>
      <c r="Q178" s="30" t="s">
        <v>2018</v>
      </c>
      <c r="R178" s="30" t="s">
        <v>2018</v>
      </c>
      <c r="S178" s="30">
        <v>173</v>
      </c>
      <c r="T178" s="30">
        <v>30</v>
      </c>
      <c r="U178" s="30" t="s">
        <v>176</v>
      </c>
      <c r="V178" s="30">
        <v>45</v>
      </c>
      <c r="W178" s="117">
        <v>11</v>
      </c>
      <c r="X178" s="173">
        <v>1</v>
      </c>
      <c r="Y178" s="184">
        <v>159</v>
      </c>
      <c r="Z178" s="85">
        <v>70</v>
      </c>
      <c r="AA178" s="85">
        <v>89</v>
      </c>
      <c r="AB178" s="85" t="s">
        <v>2018</v>
      </c>
      <c r="AC178" s="85" t="s">
        <v>2018</v>
      </c>
      <c r="AD178" s="85" t="s">
        <v>2018</v>
      </c>
      <c r="AE178" s="85">
        <v>22</v>
      </c>
      <c r="AF178" s="85" t="s">
        <v>2018</v>
      </c>
      <c r="AG178" s="85" t="s">
        <v>2018</v>
      </c>
      <c r="AH178" s="85">
        <v>124</v>
      </c>
      <c r="AI178" s="85">
        <v>24</v>
      </c>
      <c r="AJ178" s="85" t="s">
        <v>176</v>
      </c>
      <c r="AK178" s="85">
        <v>40</v>
      </c>
      <c r="AL178" s="174" t="s">
        <v>2018</v>
      </c>
      <c r="AM178" s="171">
        <v>1</v>
      </c>
      <c r="AN178" s="180">
        <v>159</v>
      </c>
      <c r="AO178" s="74">
        <v>70</v>
      </c>
      <c r="AP178" s="74">
        <v>89</v>
      </c>
      <c r="AQ178" s="74" t="s">
        <v>2018</v>
      </c>
      <c r="AR178" s="74" t="s">
        <v>2018</v>
      </c>
      <c r="AS178" s="74" t="s">
        <v>2018</v>
      </c>
      <c r="AT178" s="74">
        <v>22</v>
      </c>
      <c r="AU178" s="74" t="s">
        <v>2018</v>
      </c>
      <c r="AV178" s="74" t="s">
        <v>2018</v>
      </c>
      <c r="AW178" s="74">
        <v>124</v>
      </c>
      <c r="AX178" s="74">
        <v>24</v>
      </c>
      <c r="AY178" s="74" t="s">
        <v>176</v>
      </c>
      <c r="AZ178" s="74">
        <v>40</v>
      </c>
      <c r="BA178" s="172" t="s">
        <v>2018</v>
      </c>
      <c r="BB178" s="173">
        <v>1</v>
      </c>
      <c r="BC178" s="184">
        <v>159</v>
      </c>
      <c r="BD178" s="85">
        <v>70</v>
      </c>
      <c r="BE178" s="85">
        <v>89</v>
      </c>
      <c r="BF178" s="85" t="s">
        <v>2018</v>
      </c>
      <c r="BG178" s="85" t="s">
        <v>2018</v>
      </c>
      <c r="BH178" s="85" t="s">
        <v>2018</v>
      </c>
      <c r="BI178" s="85">
        <v>22</v>
      </c>
      <c r="BJ178" s="85" t="s">
        <v>2018</v>
      </c>
      <c r="BK178" s="85" t="s">
        <v>2018</v>
      </c>
      <c r="BL178" s="85">
        <v>124</v>
      </c>
      <c r="BM178" s="85">
        <v>24</v>
      </c>
      <c r="BN178" s="85" t="s">
        <v>176</v>
      </c>
      <c r="BO178" s="85">
        <v>40</v>
      </c>
      <c r="BP178" s="174" t="s">
        <v>2018</v>
      </c>
      <c r="BQ178" s="171"/>
      <c r="BR178" s="180"/>
      <c r="BS178" s="74"/>
      <c r="BT178" s="74"/>
      <c r="BU178" s="74"/>
      <c r="BV178" s="74"/>
      <c r="BW178" s="74"/>
      <c r="BX178" s="74"/>
      <c r="BY178" s="74"/>
      <c r="BZ178" s="74"/>
      <c r="CA178" s="74"/>
      <c r="CB178" s="74"/>
      <c r="CC178" s="74"/>
      <c r="CD178" s="74"/>
      <c r="CE178" s="172"/>
      <c r="CF178" s="171"/>
      <c r="CG178" s="180"/>
      <c r="CH178" s="74"/>
      <c r="CI178" s="74"/>
      <c r="CJ178" s="74"/>
      <c r="CK178" s="74"/>
      <c r="CL178" s="74"/>
      <c r="CM178" s="74"/>
      <c r="CN178" s="74"/>
      <c r="CO178" s="74"/>
      <c r="CP178" s="74"/>
      <c r="CQ178" s="74"/>
      <c r="CR178" s="74"/>
      <c r="CS178" s="74"/>
      <c r="CT178" s="172"/>
    </row>
    <row r="179" spans="1:129" s="26" customFormat="1" ht="15.75" customHeight="1" x14ac:dyDescent="0.35">
      <c r="A179" s="87" t="s">
        <v>1065</v>
      </c>
      <c r="B179" s="88" t="s">
        <v>1234</v>
      </c>
      <c r="C179" s="88" t="s">
        <v>1981</v>
      </c>
      <c r="D179" s="72" t="s">
        <v>1982</v>
      </c>
      <c r="E179" s="69" t="s">
        <v>1957</v>
      </c>
      <c r="F179" s="69" t="s">
        <v>271</v>
      </c>
      <c r="G179" s="88" t="s">
        <v>376</v>
      </c>
      <c r="H179" s="72" t="s">
        <v>377</v>
      </c>
      <c r="I179" s="72">
        <v>4900630</v>
      </c>
      <c r="J179" s="116">
        <v>90</v>
      </c>
      <c r="K179" s="30">
        <v>38</v>
      </c>
      <c r="L179" s="30">
        <v>52</v>
      </c>
      <c r="M179" s="30" t="s">
        <v>2018</v>
      </c>
      <c r="N179" s="30" t="s">
        <v>2018</v>
      </c>
      <c r="O179" s="30" t="s">
        <v>2018</v>
      </c>
      <c r="P179" s="30">
        <v>16</v>
      </c>
      <c r="Q179" s="30" t="s">
        <v>2018</v>
      </c>
      <c r="R179" s="30" t="s">
        <v>2018</v>
      </c>
      <c r="S179" s="30">
        <v>72</v>
      </c>
      <c r="T179" s="30">
        <v>76</v>
      </c>
      <c r="U179" s="30" t="s">
        <v>176</v>
      </c>
      <c r="V179" s="30">
        <v>41</v>
      </c>
      <c r="W179" s="117" t="s">
        <v>2018</v>
      </c>
      <c r="X179" s="171"/>
      <c r="Y179" s="180"/>
      <c r="Z179" s="74"/>
      <c r="AA179" s="74"/>
      <c r="AB179" s="74"/>
      <c r="AC179" s="74"/>
      <c r="AD179" s="74"/>
      <c r="AE179" s="74"/>
      <c r="AF179" s="74"/>
      <c r="AG179" s="74"/>
      <c r="AH179" s="74"/>
      <c r="AI179" s="74"/>
      <c r="AJ179" s="74"/>
      <c r="AK179" s="74"/>
      <c r="AL179" s="172"/>
      <c r="AM179" s="171"/>
      <c r="AN179" s="180"/>
      <c r="AO179" s="74"/>
      <c r="AP179" s="74"/>
      <c r="AQ179" s="74"/>
      <c r="AR179" s="74"/>
      <c r="AS179" s="74"/>
      <c r="AT179" s="74"/>
      <c r="AU179" s="74"/>
      <c r="AV179" s="74"/>
      <c r="AW179" s="74"/>
      <c r="AX179" s="74"/>
      <c r="AY179" s="74"/>
      <c r="AZ179" s="74"/>
      <c r="BA179" s="172"/>
      <c r="BB179" s="171"/>
      <c r="BC179" s="180"/>
      <c r="BD179" s="74"/>
      <c r="BE179" s="74"/>
      <c r="BF179" s="74"/>
      <c r="BG179" s="74"/>
      <c r="BH179" s="74"/>
      <c r="BI179" s="74"/>
      <c r="BJ179" s="74"/>
      <c r="BK179" s="74"/>
      <c r="BL179" s="74"/>
      <c r="BM179" s="74"/>
      <c r="BN179" s="74"/>
      <c r="BO179" s="74"/>
      <c r="BP179" s="172"/>
      <c r="BQ179" s="171"/>
      <c r="BR179" s="180"/>
      <c r="BS179" s="74"/>
      <c r="BT179" s="74"/>
      <c r="BU179" s="74"/>
      <c r="BV179" s="74"/>
      <c r="BW179" s="74"/>
      <c r="BX179" s="74"/>
      <c r="BY179" s="74"/>
      <c r="BZ179" s="74"/>
      <c r="CA179" s="74"/>
      <c r="CB179" s="74"/>
      <c r="CC179" s="74"/>
      <c r="CD179" s="74"/>
      <c r="CE179" s="172"/>
      <c r="CF179" s="171"/>
      <c r="CG179" s="180"/>
      <c r="CH179" s="74"/>
      <c r="CI179" s="74"/>
      <c r="CJ179" s="74"/>
      <c r="CK179" s="74"/>
      <c r="CL179" s="74"/>
      <c r="CM179" s="74"/>
      <c r="CN179" s="74"/>
      <c r="CO179" s="74"/>
      <c r="CP179" s="74"/>
      <c r="CQ179" s="74"/>
      <c r="CR179" s="74"/>
      <c r="CS179" s="74"/>
      <c r="CT179" s="172"/>
    </row>
    <row r="180" spans="1:129" s="26" customFormat="1" ht="15.75" customHeight="1" x14ac:dyDescent="0.35">
      <c r="A180" s="87" t="s">
        <v>1065</v>
      </c>
      <c r="B180" s="88" t="s">
        <v>374</v>
      </c>
      <c r="C180" s="88" t="s">
        <v>1015</v>
      </c>
      <c r="D180" s="72" t="s">
        <v>375</v>
      </c>
      <c r="E180" s="69" t="s">
        <v>1081</v>
      </c>
      <c r="F180" s="69" t="s">
        <v>304</v>
      </c>
      <c r="G180" s="88" t="s">
        <v>376</v>
      </c>
      <c r="H180" s="72" t="s">
        <v>377</v>
      </c>
      <c r="I180" s="72">
        <v>4900630</v>
      </c>
      <c r="J180" s="116">
        <v>403</v>
      </c>
      <c r="K180" s="30">
        <v>205</v>
      </c>
      <c r="L180" s="30">
        <v>198</v>
      </c>
      <c r="M180" s="30" t="s">
        <v>2018</v>
      </c>
      <c r="N180" s="30" t="s">
        <v>2018</v>
      </c>
      <c r="O180" s="30" t="s">
        <v>2018</v>
      </c>
      <c r="P180" s="30">
        <v>61</v>
      </c>
      <c r="Q180" s="30" t="s">
        <v>2018</v>
      </c>
      <c r="R180" s="30">
        <v>15</v>
      </c>
      <c r="S180" s="30">
        <v>320</v>
      </c>
      <c r="T180" s="30">
        <v>47</v>
      </c>
      <c r="U180" s="30" t="s">
        <v>176</v>
      </c>
      <c r="V180" s="30">
        <v>94</v>
      </c>
      <c r="W180" s="117" t="s">
        <v>2018</v>
      </c>
      <c r="X180" s="173">
        <v>1</v>
      </c>
      <c r="Y180" s="184">
        <v>12</v>
      </c>
      <c r="Z180" s="85" t="s">
        <v>2018</v>
      </c>
      <c r="AA180" s="85" t="s">
        <v>2018</v>
      </c>
      <c r="AB180" s="85" t="s">
        <v>2018</v>
      </c>
      <c r="AC180" s="85" t="s">
        <v>2018</v>
      </c>
      <c r="AD180" s="85" t="s">
        <v>2018</v>
      </c>
      <c r="AE180" s="85" t="s">
        <v>2018</v>
      </c>
      <c r="AF180" s="85" t="s">
        <v>2018</v>
      </c>
      <c r="AG180" s="85" t="s">
        <v>2018</v>
      </c>
      <c r="AH180" s="85">
        <v>10</v>
      </c>
      <c r="AI180" s="85" t="s">
        <v>2018</v>
      </c>
      <c r="AJ180" s="85" t="s">
        <v>176</v>
      </c>
      <c r="AK180" s="85" t="s">
        <v>2018</v>
      </c>
      <c r="AL180" s="174" t="s">
        <v>2018</v>
      </c>
      <c r="AM180" s="173">
        <v>1</v>
      </c>
      <c r="AN180" s="184">
        <v>12</v>
      </c>
      <c r="AO180" s="85" t="s">
        <v>2018</v>
      </c>
      <c r="AP180" s="85" t="s">
        <v>2018</v>
      </c>
      <c r="AQ180" s="85" t="s">
        <v>2018</v>
      </c>
      <c r="AR180" s="85" t="s">
        <v>2018</v>
      </c>
      <c r="AS180" s="85" t="s">
        <v>2018</v>
      </c>
      <c r="AT180" s="85" t="s">
        <v>2018</v>
      </c>
      <c r="AU180" s="85" t="s">
        <v>2018</v>
      </c>
      <c r="AV180" s="85" t="s">
        <v>2018</v>
      </c>
      <c r="AW180" s="85">
        <v>10</v>
      </c>
      <c r="AX180" s="85" t="s">
        <v>2018</v>
      </c>
      <c r="AY180" s="85" t="s">
        <v>176</v>
      </c>
      <c r="AZ180" s="85" t="s">
        <v>2018</v>
      </c>
      <c r="BA180" s="174" t="s">
        <v>2018</v>
      </c>
      <c r="BB180" s="171">
        <v>1</v>
      </c>
      <c r="BC180" s="180">
        <v>12</v>
      </c>
      <c r="BD180" s="74" t="s">
        <v>2018</v>
      </c>
      <c r="BE180" s="74" t="s">
        <v>2018</v>
      </c>
      <c r="BF180" s="74" t="s">
        <v>2018</v>
      </c>
      <c r="BG180" s="74" t="s">
        <v>2018</v>
      </c>
      <c r="BH180" s="74" t="s">
        <v>2018</v>
      </c>
      <c r="BI180" s="74" t="s">
        <v>2018</v>
      </c>
      <c r="BJ180" s="74" t="s">
        <v>2018</v>
      </c>
      <c r="BK180" s="74" t="s">
        <v>2018</v>
      </c>
      <c r="BL180" s="74">
        <v>10</v>
      </c>
      <c r="BM180" s="74" t="s">
        <v>2018</v>
      </c>
      <c r="BN180" s="74" t="s">
        <v>176</v>
      </c>
      <c r="BO180" s="74" t="s">
        <v>2018</v>
      </c>
      <c r="BP180" s="172" t="s">
        <v>2018</v>
      </c>
      <c r="BQ180" s="171"/>
      <c r="BR180" s="180"/>
      <c r="BS180" s="74"/>
      <c r="BT180" s="74"/>
      <c r="BU180" s="74"/>
      <c r="BV180" s="74"/>
      <c r="BW180" s="74"/>
      <c r="BX180" s="74"/>
      <c r="BY180" s="74"/>
      <c r="BZ180" s="74"/>
      <c r="CA180" s="74"/>
      <c r="CB180" s="74"/>
      <c r="CC180" s="74"/>
      <c r="CD180" s="74"/>
      <c r="CE180" s="172"/>
      <c r="CF180" s="171"/>
      <c r="CG180" s="180"/>
      <c r="CH180" s="74"/>
      <c r="CI180" s="74"/>
      <c r="CJ180" s="74"/>
      <c r="CK180" s="74"/>
      <c r="CL180" s="74"/>
      <c r="CM180" s="74"/>
      <c r="CN180" s="74"/>
      <c r="CO180" s="74"/>
      <c r="CP180" s="74"/>
      <c r="CQ180" s="74"/>
      <c r="CR180" s="74"/>
      <c r="CS180" s="74"/>
      <c r="CT180" s="172"/>
    </row>
    <row r="181" spans="1:129" s="26" customFormat="1" ht="15.75" customHeight="1" x14ac:dyDescent="0.35">
      <c r="A181" s="87" t="s">
        <v>1065</v>
      </c>
      <c r="B181" s="88" t="s">
        <v>523</v>
      </c>
      <c r="C181" s="88" t="s">
        <v>1040</v>
      </c>
      <c r="D181" s="72" t="s">
        <v>524</v>
      </c>
      <c r="E181" s="69" t="s">
        <v>1956</v>
      </c>
      <c r="F181" s="69" t="s">
        <v>271</v>
      </c>
      <c r="G181" s="88" t="s">
        <v>376</v>
      </c>
      <c r="H181" s="72" t="s">
        <v>377</v>
      </c>
      <c r="I181" s="72">
        <v>4900630</v>
      </c>
      <c r="J181" s="116">
        <v>217</v>
      </c>
      <c r="K181" s="30">
        <v>75</v>
      </c>
      <c r="L181" s="30">
        <v>142</v>
      </c>
      <c r="M181" s="30" t="s">
        <v>2018</v>
      </c>
      <c r="N181" s="30" t="s">
        <v>2018</v>
      </c>
      <c r="O181" s="30" t="s">
        <v>2018</v>
      </c>
      <c r="P181" s="30">
        <v>54</v>
      </c>
      <c r="Q181" s="30" t="s">
        <v>2018</v>
      </c>
      <c r="R181" s="30" t="s">
        <v>2018</v>
      </c>
      <c r="S181" s="30">
        <v>149</v>
      </c>
      <c r="T181" s="30">
        <v>52</v>
      </c>
      <c r="U181" s="30" t="s">
        <v>176</v>
      </c>
      <c r="V181" s="30">
        <v>105</v>
      </c>
      <c r="W181" s="117" t="s">
        <v>2018</v>
      </c>
      <c r="X181" s="173">
        <v>1</v>
      </c>
      <c r="Y181" s="184">
        <v>30</v>
      </c>
      <c r="Z181" s="85" t="s">
        <v>2018</v>
      </c>
      <c r="AA181" s="85">
        <v>22</v>
      </c>
      <c r="AB181" s="85" t="s">
        <v>2018</v>
      </c>
      <c r="AC181" s="85" t="s">
        <v>2018</v>
      </c>
      <c r="AD181" s="85" t="s">
        <v>2018</v>
      </c>
      <c r="AE181" s="85">
        <v>10</v>
      </c>
      <c r="AF181" s="85" t="s">
        <v>2018</v>
      </c>
      <c r="AG181" s="85" t="s">
        <v>2018</v>
      </c>
      <c r="AH181" s="85">
        <v>18</v>
      </c>
      <c r="AI181" s="85" t="s">
        <v>2018</v>
      </c>
      <c r="AJ181" s="85" t="s">
        <v>176</v>
      </c>
      <c r="AK181" s="85">
        <v>16</v>
      </c>
      <c r="AL181" s="174" t="s">
        <v>2018</v>
      </c>
      <c r="AM181" s="173">
        <v>1</v>
      </c>
      <c r="AN181" s="184">
        <v>30</v>
      </c>
      <c r="AO181" s="85" t="s">
        <v>2018</v>
      </c>
      <c r="AP181" s="85">
        <v>22</v>
      </c>
      <c r="AQ181" s="85" t="s">
        <v>2018</v>
      </c>
      <c r="AR181" s="85" t="s">
        <v>2018</v>
      </c>
      <c r="AS181" s="85" t="s">
        <v>2018</v>
      </c>
      <c r="AT181" s="85">
        <v>10</v>
      </c>
      <c r="AU181" s="85" t="s">
        <v>2018</v>
      </c>
      <c r="AV181" s="85" t="s">
        <v>2018</v>
      </c>
      <c r="AW181" s="85">
        <v>18</v>
      </c>
      <c r="AX181" s="85" t="s">
        <v>2018</v>
      </c>
      <c r="AY181" s="85" t="s">
        <v>176</v>
      </c>
      <c r="AZ181" s="85">
        <v>16</v>
      </c>
      <c r="BA181" s="174" t="s">
        <v>2018</v>
      </c>
      <c r="BB181" s="171">
        <v>1</v>
      </c>
      <c r="BC181" s="180">
        <v>30</v>
      </c>
      <c r="BD181" s="74" t="s">
        <v>2018</v>
      </c>
      <c r="BE181" s="74">
        <v>22</v>
      </c>
      <c r="BF181" s="74" t="s">
        <v>2018</v>
      </c>
      <c r="BG181" s="74" t="s">
        <v>2018</v>
      </c>
      <c r="BH181" s="74" t="s">
        <v>2018</v>
      </c>
      <c r="BI181" s="74">
        <v>10</v>
      </c>
      <c r="BJ181" s="74" t="s">
        <v>2018</v>
      </c>
      <c r="BK181" s="74" t="s">
        <v>2018</v>
      </c>
      <c r="BL181" s="74">
        <v>18</v>
      </c>
      <c r="BM181" s="74" t="s">
        <v>2018</v>
      </c>
      <c r="BN181" s="74" t="s">
        <v>176</v>
      </c>
      <c r="BO181" s="74">
        <v>16</v>
      </c>
      <c r="BP181" s="172" t="s">
        <v>2018</v>
      </c>
      <c r="BQ181" s="171"/>
      <c r="BR181" s="180"/>
      <c r="BS181" s="74"/>
      <c r="BT181" s="74"/>
      <c r="BU181" s="74"/>
      <c r="BV181" s="74"/>
      <c r="BW181" s="74"/>
      <c r="BX181" s="74"/>
      <c r="BY181" s="74"/>
      <c r="BZ181" s="74"/>
      <c r="CA181" s="74"/>
      <c r="CB181" s="74"/>
      <c r="CC181" s="74"/>
      <c r="CD181" s="74"/>
      <c r="CE181" s="172"/>
      <c r="CF181" s="171"/>
      <c r="CG181" s="180"/>
      <c r="CH181" s="74"/>
      <c r="CI181" s="74"/>
      <c r="CJ181" s="74"/>
      <c r="CK181" s="74"/>
      <c r="CL181" s="74"/>
      <c r="CM181" s="74"/>
      <c r="CN181" s="74"/>
      <c r="CO181" s="74"/>
      <c r="CP181" s="74"/>
      <c r="CQ181" s="74"/>
      <c r="CR181" s="74"/>
      <c r="CS181" s="74"/>
      <c r="CT181" s="172"/>
    </row>
    <row r="182" spans="1:129" s="26" customFormat="1" ht="15.75" customHeight="1" x14ac:dyDescent="0.35">
      <c r="A182" s="87" t="s">
        <v>1065</v>
      </c>
      <c r="B182" s="88" t="s">
        <v>548</v>
      </c>
      <c r="C182" s="88" t="s">
        <v>987</v>
      </c>
      <c r="D182" s="72" t="s">
        <v>549</v>
      </c>
      <c r="E182" s="69" t="s">
        <v>291</v>
      </c>
      <c r="F182" s="69" t="s">
        <v>271</v>
      </c>
      <c r="G182" s="88" t="s">
        <v>376</v>
      </c>
      <c r="H182" s="72" t="s">
        <v>377</v>
      </c>
      <c r="I182" s="72">
        <v>4900630</v>
      </c>
      <c r="J182" s="116">
        <v>1690</v>
      </c>
      <c r="K182" s="30">
        <v>822</v>
      </c>
      <c r="L182" s="30">
        <v>868</v>
      </c>
      <c r="M182" s="30" t="s">
        <v>2018</v>
      </c>
      <c r="N182" s="30" t="s">
        <v>2018</v>
      </c>
      <c r="O182" s="30">
        <v>13</v>
      </c>
      <c r="P182" s="30">
        <v>157</v>
      </c>
      <c r="Q182" s="30" t="s">
        <v>2018</v>
      </c>
      <c r="R182" s="30">
        <v>60</v>
      </c>
      <c r="S182" s="30">
        <v>1447</v>
      </c>
      <c r="T182" s="30">
        <v>130</v>
      </c>
      <c r="U182" s="30" t="s">
        <v>176</v>
      </c>
      <c r="V182" s="30">
        <v>186</v>
      </c>
      <c r="W182" s="117">
        <v>16</v>
      </c>
      <c r="X182" s="173">
        <v>7</v>
      </c>
      <c r="Y182" s="184">
        <v>158</v>
      </c>
      <c r="Z182" s="85">
        <v>31</v>
      </c>
      <c r="AA182" s="85">
        <v>127</v>
      </c>
      <c r="AB182" s="85" t="s">
        <v>2018</v>
      </c>
      <c r="AC182" s="85" t="s">
        <v>2018</v>
      </c>
      <c r="AD182" s="85" t="s">
        <v>2018</v>
      </c>
      <c r="AE182" s="85" t="s">
        <v>2018</v>
      </c>
      <c r="AF182" s="85" t="s">
        <v>2018</v>
      </c>
      <c r="AG182" s="85" t="s">
        <v>2018</v>
      </c>
      <c r="AH182" s="85">
        <v>138</v>
      </c>
      <c r="AI182" s="85">
        <v>14</v>
      </c>
      <c r="AJ182" s="85" t="s">
        <v>176</v>
      </c>
      <c r="AK182" s="85">
        <v>10</v>
      </c>
      <c r="AL182" s="174" t="s">
        <v>2018</v>
      </c>
      <c r="AM182" s="173">
        <v>5</v>
      </c>
      <c r="AN182" s="184">
        <v>97</v>
      </c>
      <c r="AO182" s="85">
        <v>17</v>
      </c>
      <c r="AP182" s="85">
        <v>80</v>
      </c>
      <c r="AQ182" s="85" t="s">
        <v>2018</v>
      </c>
      <c r="AR182" s="85" t="s">
        <v>2018</v>
      </c>
      <c r="AS182" s="85" t="s">
        <v>2018</v>
      </c>
      <c r="AT182" s="85" t="s">
        <v>2018</v>
      </c>
      <c r="AU182" s="85" t="s">
        <v>2018</v>
      </c>
      <c r="AV182" s="85" t="s">
        <v>2018</v>
      </c>
      <c r="AW182" s="85">
        <v>82</v>
      </c>
      <c r="AX182" s="85" t="s">
        <v>2018</v>
      </c>
      <c r="AY182" s="85" t="s">
        <v>176</v>
      </c>
      <c r="AZ182" s="85" t="s">
        <v>2018</v>
      </c>
      <c r="BA182" s="174" t="s">
        <v>2018</v>
      </c>
      <c r="BB182" s="171">
        <v>3</v>
      </c>
      <c r="BC182" s="180">
        <v>63</v>
      </c>
      <c r="BD182" s="74">
        <v>14</v>
      </c>
      <c r="BE182" s="74">
        <v>49</v>
      </c>
      <c r="BF182" s="74" t="s">
        <v>2018</v>
      </c>
      <c r="BG182" s="74" t="s">
        <v>2018</v>
      </c>
      <c r="BH182" s="74" t="s">
        <v>2018</v>
      </c>
      <c r="BI182" s="74" t="s">
        <v>2018</v>
      </c>
      <c r="BJ182" s="74" t="s">
        <v>2018</v>
      </c>
      <c r="BK182" s="74" t="s">
        <v>2018</v>
      </c>
      <c r="BL182" s="74">
        <v>54</v>
      </c>
      <c r="BM182" s="74" t="s">
        <v>2018</v>
      </c>
      <c r="BN182" s="74" t="s">
        <v>176</v>
      </c>
      <c r="BO182" s="74" t="s">
        <v>2018</v>
      </c>
      <c r="BP182" s="172" t="s">
        <v>2018</v>
      </c>
      <c r="BQ182" s="171">
        <v>2</v>
      </c>
      <c r="BR182" s="180">
        <v>34</v>
      </c>
      <c r="BS182" s="74" t="s">
        <v>2018</v>
      </c>
      <c r="BT182" s="74">
        <v>31</v>
      </c>
      <c r="BU182" s="74" t="s">
        <v>2018</v>
      </c>
      <c r="BV182" s="74" t="s">
        <v>2018</v>
      </c>
      <c r="BW182" s="74" t="s">
        <v>2018</v>
      </c>
      <c r="BX182" s="74" t="s">
        <v>2018</v>
      </c>
      <c r="BY182" s="74" t="s">
        <v>2018</v>
      </c>
      <c r="BZ182" s="74" t="s">
        <v>2018</v>
      </c>
      <c r="CA182" s="74">
        <v>28</v>
      </c>
      <c r="CB182" s="74" t="s">
        <v>2018</v>
      </c>
      <c r="CC182" s="74" t="s">
        <v>176</v>
      </c>
      <c r="CD182" s="74" t="s">
        <v>2018</v>
      </c>
      <c r="CE182" s="172" t="s">
        <v>2018</v>
      </c>
      <c r="CF182" s="171">
        <v>2</v>
      </c>
      <c r="CG182" s="180">
        <v>61</v>
      </c>
      <c r="CH182" s="74">
        <v>14</v>
      </c>
      <c r="CI182" s="74">
        <v>47</v>
      </c>
      <c r="CJ182" s="74" t="s">
        <v>2018</v>
      </c>
      <c r="CK182" s="74" t="s">
        <v>2018</v>
      </c>
      <c r="CL182" s="74" t="s">
        <v>2018</v>
      </c>
      <c r="CM182" s="74" t="s">
        <v>2018</v>
      </c>
      <c r="CN182" s="74" t="s">
        <v>2018</v>
      </c>
      <c r="CO182" s="74" t="s">
        <v>2018</v>
      </c>
      <c r="CP182" s="74">
        <v>56</v>
      </c>
      <c r="CQ182" s="74">
        <v>10</v>
      </c>
      <c r="CR182" s="74" t="s">
        <v>176</v>
      </c>
      <c r="CS182" s="74" t="s">
        <v>2018</v>
      </c>
      <c r="CT182" s="172" t="s">
        <v>2018</v>
      </c>
    </row>
    <row r="183" spans="1:129" s="26" customFormat="1" ht="15.75" customHeight="1" x14ac:dyDescent="0.35">
      <c r="A183" s="87" t="s">
        <v>1065</v>
      </c>
      <c r="B183" s="88" t="s">
        <v>550</v>
      </c>
      <c r="C183" s="88" t="s">
        <v>989</v>
      </c>
      <c r="D183" s="72" t="s">
        <v>551</v>
      </c>
      <c r="E183" s="69" t="s">
        <v>291</v>
      </c>
      <c r="F183" s="69" t="s">
        <v>401</v>
      </c>
      <c r="G183" s="88" t="s">
        <v>376</v>
      </c>
      <c r="H183" s="72" t="s">
        <v>377</v>
      </c>
      <c r="I183" s="72">
        <v>4900630</v>
      </c>
      <c r="J183" s="116">
        <v>435</v>
      </c>
      <c r="K183" s="30">
        <v>224</v>
      </c>
      <c r="L183" s="30">
        <v>211</v>
      </c>
      <c r="M183" s="30" t="s">
        <v>2018</v>
      </c>
      <c r="N183" s="30" t="s">
        <v>2018</v>
      </c>
      <c r="O183" s="30" t="s">
        <v>2018</v>
      </c>
      <c r="P183" s="30">
        <v>47</v>
      </c>
      <c r="Q183" s="30">
        <v>10</v>
      </c>
      <c r="R183" s="30">
        <v>18</v>
      </c>
      <c r="S183" s="30">
        <v>351</v>
      </c>
      <c r="T183" s="30">
        <v>26</v>
      </c>
      <c r="U183" s="30" t="s">
        <v>176</v>
      </c>
      <c r="V183" s="30">
        <v>62</v>
      </c>
      <c r="W183" s="117" t="s">
        <v>2018</v>
      </c>
      <c r="X183" s="173">
        <v>2</v>
      </c>
      <c r="Y183" s="184">
        <v>14</v>
      </c>
      <c r="Z183" s="85" t="s">
        <v>2018</v>
      </c>
      <c r="AA183" s="85">
        <v>11</v>
      </c>
      <c r="AB183" s="85" t="s">
        <v>2018</v>
      </c>
      <c r="AC183" s="85" t="s">
        <v>2018</v>
      </c>
      <c r="AD183" s="85" t="s">
        <v>2018</v>
      </c>
      <c r="AE183" s="85" t="s">
        <v>2018</v>
      </c>
      <c r="AF183" s="85" t="s">
        <v>2018</v>
      </c>
      <c r="AG183" s="85" t="s">
        <v>2018</v>
      </c>
      <c r="AH183" s="85">
        <v>11</v>
      </c>
      <c r="AI183" s="85" t="s">
        <v>2018</v>
      </c>
      <c r="AJ183" s="85" t="s">
        <v>176</v>
      </c>
      <c r="AK183" s="85" t="s">
        <v>2018</v>
      </c>
      <c r="AL183" s="174" t="s">
        <v>2018</v>
      </c>
      <c r="AM183" s="173">
        <v>2</v>
      </c>
      <c r="AN183" s="184">
        <v>14</v>
      </c>
      <c r="AO183" s="85" t="s">
        <v>2018</v>
      </c>
      <c r="AP183" s="85">
        <v>11</v>
      </c>
      <c r="AQ183" s="85" t="s">
        <v>2018</v>
      </c>
      <c r="AR183" s="85" t="s">
        <v>2018</v>
      </c>
      <c r="AS183" s="85" t="s">
        <v>2018</v>
      </c>
      <c r="AT183" s="85" t="s">
        <v>2018</v>
      </c>
      <c r="AU183" s="85" t="s">
        <v>2018</v>
      </c>
      <c r="AV183" s="85" t="s">
        <v>2018</v>
      </c>
      <c r="AW183" s="85">
        <v>11</v>
      </c>
      <c r="AX183" s="85" t="s">
        <v>2018</v>
      </c>
      <c r="AY183" s="85" t="s">
        <v>176</v>
      </c>
      <c r="AZ183" s="85" t="s">
        <v>2018</v>
      </c>
      <c r="BA183" s="174" t="s">
        <v>2018</v>
      </c>
      <c r="BB183" s="171">
        <v>2</v>
      </c>
      <c r="BC183" s="180">
        <v>14</v>
      </c>
      <c r="BD183" s="74" t="s">
        <v>2018</v>
      </c>
      <c r="BE183" s="74">
        <v>11</v>
      </c>
      <c r="BF183" s="74" t="s">
        <v>2018</v>
      </c>
      <c r="BG183" s="74" t="s">
        <v>2018</v>
      </c>
      <c r="BH183" s="74" t="s">
        <v>2018</v>
      </c>
      <c r="BI183" s="74" t="s">
        <v>2018</v>
      </c>
      <c r="BJ183" s="74" t="s">
        <v>2018</v>
      </c>
      <c r="BK183" s="74" t="s">
        <v>2018</v>
      </c>
      <c r="BL183" s="74">
        <v>11</v>
      </c>
      <c r="BM183" s="74" t="s">
        <v>2018</v>
      </c>
      <c r="BN183" s="74" t="s">
        <v>176</v>
      </c>
      <c r="BO183" s="74" t="s">
        <v>2018</v>
      </c>
      <c r="BP183" s="172" t="s">
        <v>2018</v>
      </c>
      <c r="BQ183" s="171"/>
      <c r="BR183" s="180"/>
      <c r="BS183" s="74"/>
      <c r="BT183" s="74"/>
      <c r="BU183" s="74"/>
      <c r="BV183" s="74"/>
      <c r="BW183" s="74"/>
      <c r="BX183" s="74"/>
      <c r="BY183" s="74"/>
      <c r="BZ183" s="74"/>
      <c r="CA183" s="74"/>
      <c r="CB183" s="74"/>
      <c r="CC183" s="74"/>
      <c r="CD183" s="74"/>
      <c r="CE183" s="172"/>
      <c r="CF183" s="171"/>
      <c r="CG183" s="180"/>
      <c r="CH183" s="74"/>
      <c r="CI183" s="74"/>
      <c r="CJ183" s="74"/>
      <c r="CK183" s="74"/>
      <c r="CL183" s="74"/>
      <c r="CM183" s="74"/>
      <c r="CN183" s="74"/>
      <c r="CO183" s="74"/>
      <c r="CP183" s="74"/>
      <c r="CQ183" s="74"/>
      <c r="CR183" s="74"/>
      <c r="CS183" s="74"/>
      <c r="CT183" s="172"/>
    </row>
    <row r="184" spans="1:129" s="26" customFormat="1" ht="15.75" customHeight="1" x14ac:dyDescent="0.35">
      <c r="A184" s="87" t="s">
        <v>1065</v>
      </c>
      <c r="B184" s="88" t="s">
        <v>607</v>
      </c>
      <c r="C184" s="88" t="s">
        <v>1046</v>
      </c>
      <c r="D184" s="72" t="s">
        <v>608</v>
      </c>
      <c r="E184" s="69" t="s">
        <v>1956</v>
      </c>
      <c r="F184" s="69" t="s">
        <v>271</v>
      </c>
      <c r="G184" s="88" t="s">
        <v>376</v>
      </c>
      <c r="H184" s="72" t="s">
        <v>377</v>
      </c>
      <c r="I184" s="72">
        <v>4900630</v>
      </c>
      <c r="J184" s="116">
        <v>283</v>
      </c>
      <c r="K184" s="30">
        <v>142</v>
      </c>
      <c r="L184" s="30">
        <v>141</v>
      </c>
      <c r="M184" s="30" t="s">
        <v>2018</v>
      </c>
      <c r="N184" s="30" t="s">
        <v>2018</v>
      </c>
      <c r="O184" s="30" t="s">
        <v>2018</v>
      </c>
      <c r="P184" s="30">
        <v>18</v>
      </c>
      <c r="Q184" s="30" t="s">
        <v>2018</v>
      </c>
      <c r="R184" s="30" t="s">
        <v>2018</v>
      </c>
      <c r="S184" s="30">
        <v>264</v>
      </c>
      <c r="T184" s="30" t="s">
        <v>2018</v>
      </c>
      <c r="U184" s="30" t="s">
        <v>176</v>
      </c>
      <c r="V184" s="30" t="s">
        <v>2018</v>
      </c>
      <c r="W184" s="117" t="s">
        <v>2018</v>
      </c>
      <c r="X184" s="173">
        <v>7</v>
      </c>
      <c r="Y184" s="184">
        <v>30</v>
      </c>
      <c r="Z184" s="85" t="s">
        <v>2018</v>
      </c>
      <c r="AA184" s="85">
        <v>24</v>
      </c>
      <c r="AB184" s="85" t="s">
        <v>2018</v>
      </c>
      <c r="AC184" s="85" t="s">
        <v>2018</v>
      </c>
      <c r="AD184" s="85" t="s">
        <v>2018</v>
      </c>
      <c r="AE184" s="85" t="s">
        <v>2018</v>
      </c>
      <c r="AF184" s="85" t="s">
        <v>2018</v>
      </c>
      <c r="AG184" s="85" t="s">
        <v>2018</v>
      </c>
      <c r="AH184" s="85">
        <v>29</v>
      </c>
      <c r="AI184" s="85" t="s">
        <v>2018</v>
      </c>
      <c r="AJ184" s="85" t="s">
        <v>176</v>
      </c>
      <c r="AK184" s="85" t="s">
        <v>2018</v>
      </c>
      <c r="AL184" s="174" t="s">
        <v>2018</v>
      </c>
      <c r="AM184" s="173">
        <v>3</v>
      </c>
      <c r="AN184" s="184">
        <v>18</v>
      </c>
      <c r="AO184" s="85" t="s">
        <v>2018</v>
      </c>
      <c r="AP184" s="85">
        <v>14</v>
      </c>
      <c r="AQ184" s="85" t="s">
        <v>2018</v>
      </c>
      <c r="AR184" s="85" t="s">
        <v>2018</v>
      </c>
      <c r="AS184" s="85" t="s">
        <v>2018</v>
      </c>
      <c r="AT184" s="85" t="s">
        <v>2018</v>
      </c>
      <c r="AU184" s="85" t="s">
        <v>2018</v>
      </c>
      <c r="AV184" s="85" t="s">
        <v>2018</v>
      </c>
      <c r="AW184" s="85">
        <v>17</v>
      </c>
      <c r="AX184" s="85" t="s">
        <v>2018</v>
      </c>
      <c r="AY184" s="85" t="s">
        <v>176</v>
      </c>
      <c r="AZ184" s="85" t="s">
        <v>2018</v>
      </c>
      <c r="BA184" s="174" t="s">
        <v>2018</v>
      </c>
      <c r="BB184" s="171">
        <v>1</v>
      </c>
      <c r="BC184" s="180">
        <v>16</v>
      </c>
      <c r="BD184" s="74" t="s">
        <v>2018</v>
      </c>
      <c r="BE184" s="74">
        <v>12</v>
      </c>
      <c r="BF184" s="74" t="s">
        <v>2018</v>
      </c>
      <c r="BG184" s="74" t="s">
        <v>2018</v>
      </c>
      <c r="BH184" s="74" t="s">
        <v>2018</v>
      </c>
      <c r="BI184" s="74" t="s">
        <v>2018</v>
      </c>
      <c r="BJ184" s="74" t="s">
        <v>2018</v>
      </c>
      <c r="BK184" s="74" t="s">
        <v>2018</v>
      </c>
      <c r="BL184" s="74">
        <v>15</v>
      </c>
      <c r="BM184" s="74" t="s">
        <v>2018</v>
      </c>
      <c r="BN184" s="74" t="s">
        <v>176</v>
      </c>
      <c r="BO184" s="74" t="s">
        <v>2018</v>
      </c>
      <c r="BP184" s="172" t="s">
        <v>2018</v>
      </c>
      <c r="BQ184" s="171">
        <v>2</v>
      </c>
      <c r="BR184" s="180" t="s">
        <v>2018</v>
      </c>
      <c r="BS184" s="74" t="s">
        <v>2018</v>
      </c>
      <c r="BT184" s="74" t="s">
        <v>2018</v>
      </c>
      <c r="BU184" s="74" t="s">
        <v>2018</v>
      </c>
      <c r="BV184" s="74" t="s">
        <v>2018</v>
      </c>
      <c r="BW184" s="74" t="s">
        <v>2018</v>
      </c>
      <c r="BX184" s="74" t="s">
        <v>2018</v>
      </c>
      <c r="BY184" s="74" t="s">
        <v>2018</v>
      </c>
      <c r="BZ184" s="74" t="s">
        <v>2018</v>
      </c>
      <c r="CA184" s="74" t="s">
        <v>2018</v>
      </c>
      <c r="CB184" s="74" t="s">
        <v>2018</v>
      </c>
      <c r="CC184" s="74" t="s">
        <v>176</v>
      </c>
      <c r="CD184" s="74" t="s">
        <v>2018</v>
      </c>
      <c r="CE184" s="172" t="s">
        <v>2018</v>
      </c>
      <c r="CF184" s="171">
        <v>4</v>
      </c>
      <c r="CG184" s="180">
        <v>12</v>
      </c>
      <c r="CH184" s="74" t="s">
        <v>2018</v>
      </c>
      <c r="CI184" s="74">
        <v>10</v>
      </c>
      <c r="CJ184" s="74" t="s">
        <v>2018</v>
      </c>
      <c r="CK184" s="74" t="s">
        <v>2018</v>
      </c>
      <c r="CL184" s="74" t="s">
        <v>2018</v>
      </c>
      <c r="CM184" s="74" t="s">
        <v>2018</v>
      </c>
      <c r="CN184" s="74" t="s">
        <v>2018</v>
      </c>
      <c r="CO184" s="74" t="s">
        <v>2018</v>
      </c>
      <c r="CP184" s="74">
        <v>12</v>
      </c>
      <c r="CQ184" s="74" t="s">
        <v>2018</v>
      </c>
      <c r="CR184" s="74" t="s">
        <v>176</v>
      </c>
      <c r="CS184" s="74" t="s">
        <v>2018</v>
      </c>
      <c r="CT184" s="172" t="s">
        <v>2018</v>
      </c>
    </row>
    <row r="185" spans="1:129" s="26" customFormat="1" ht="15.75" customHeight="1" x14ac:dyDescent="0.35">
      <c r="A185" s="87" t="s">
        <v>1065</v>
      </c>
      <c r="B185" s="88" t="s">
        <v>672</v>
      </c>
      <c r="C185" s="88" t="s">
        <v>988</v>
      </c>
      <c r="D185" s="72" t="s">
        <v>673</v>
      </c>
      <c r="E185" s="69" t="s">
        <v>1081</v>
      </c>
      <c r="F185" s="69" t="s">
        <v>271</v>
      </c>
      <c r="G185" s="88" t="s">
        <v>376</v>
      </c>
      <c r="H185" s="72" t="s">
        <v>377</v>
      </c>
      <c r="I185" s="72">
        <v>4900630</v>
      </c>
      <c r="J185" s="116">
        <v>1599</v>
      </c>
      <c r="K185" s="30">
        <v>784</v>
      </c>
      <c r="L185" s="30">
        <v>815</v>
      </c>
      <c r="M185" s="30" t="s">
        <v>2018</v>
      </c>
      <c r="N185" s="30" t="s">
        <v>2018</v>
      </c>
      <c r="O185" s="30">
        <v>12</v>
      </c>
      <c r="P185" s="30">
        <v>274</v>
      </c>
      <c r="Q185" s="30" t="s">
        <v>2018</v>
      </c>
      <c r="R185" s="30">
        <v>29</v>
      </c>
      <c r="S185" s="30">
        <v>1277</v>
      </c>
      <c r="T185" s="30">
        <v>195</v>
      </c>
      <c r="U185" s="30" t="s">
        <v>176</v>
      </c>
      <c r="V185" s="30">
        <v>399</v>
      </c>
      <c r="W185" s="117">
        <v>49</v>
      </c>
      <c r="X185" s="173">
        <v>5</v>
      </c>
      <c r="Y185" s="184">
        <v>203</v>
      </c>
      <c r="Z185" s="85">
        <v>62</v>
      </c>
      <c r="AA185" s="85">
        <v>141</v>
      </c>
      <c r="AB185" s="85" t="s">
        <v>2018</v>
      </c>
      <c r="AC185" s="85" t="s">
        <v>2018</v>
      </c>
      <c r="AD185" s="85" t="s">
        <v>2018</v>
      </c>
      <c r="AE185" s="85">
        <v>31</v>
      </c>
      <c r="AF185" s="85" t="s">
        <v>2018</v>
      </c>
      <c r="AG185" s="85" t="s">
        <v>2018</v>
      </c>
      <c r="AH185" s="85">
        <v>162</v>
      </c>
      <c r="AI185" s="85">
        <v>26</v>
      </c>
      <c r="AJ185" s="85" t="s">
        <v>176</v>
      </c>
      <c r="AK185" s="85">
        <v>44</v>
      </c>
      <c r="AL185" s="174" t="s">
        <v>2018</v>
      </c>
      <c r="AM185" s="173">
        <v>3</v>
      </c>
      <c r="AN185" s="184">
        <v>108</v>
      </c>
      <c r="AO185" s="85">
        <v>35</v>
      </c>
      <c r="AP185" s="85">
        <v>73</v>
      </c>
      <c r="AQ185" s="85" t="s">
        <v>2018</v>
      </c>
      <c r="AR185" s="85" t="s">
        <v>2018</v>
      </c>
      <c r="AS185" s="85" t="s">
        <v>2018</v>
      </c>
      <c r="AT185" s="85">
        <v>13</v>
      </c>
      <c r="AU185" s="85" t="s">
        <v>2018</v>
      </c>
      <c r="AV185" s="85" t="s">
        <v>2018</v>
      </c>
      <c r="AW185" s="85">
        <v>88</v>
      </c>
      <c r="AX185" s="85">
        <v>12</v>
      </c>
      <c r="AY185" s="85" t="s">
        <v>176</v>
      </c>
      <c r="AZ185" s="85">
        <v>20</v>
      </c>
      <c r="BA185" s="174" t="s">
        <v>2018</v>
      </c>
      <c r="BB185" s="171">
        <v>3</v>
      </c>
      <c r="BC185" s="180">
        <v>108</v>
      </c>
      <c r="BD185" s="74">
        <v>35</v>
      </c>
      <c r="BE185" s="74">
        <v>73</v>
      </c>
      <c r="BF185" s="74" t="s">
        <v>2018</v>
      </c>
      <c r="BG185" s="74" t="s">
        <v>2018</v>
      </c>
      <c r="BH185" s="74" t="s">
        <v>2018</v>
      </c>
      <c r="BI185" s="74">
        <v>13</v>
      </c>
      <c r="BJ185" s="74" t="s">
        <v>2018</v>
      </c>
      <c r="BK185" s="74" t="s">
        <v>2018</v>
      </c>
      <c r="BL185" s="74">
        <v>88</v>
      </c>
      <c r="BM185" s="74">
        <v>12</v>
      </c>
      <c r="BN185" s="74" t="s">
        <v>176</v>
      </c>
      <c r="BO185" s="74">
        <v>20</v>
      </c>
      <c r="BP185" s="172" t="s">
        <v>2018</v>
      </c>
      <c r="BQ185" s="171"/>
      <c r="BR185" s="180"/>
      <c r="BS185" s="74"/>
      <c r="BT185" s="74"/>
      <c r="BU185" s="74"/>
      <c r="BV185" s="74"/>
      <c r="BW185" s="74"/>
      <c r="BX185" s="74"/>
      <c r="BY185" s="74"/>
      <c r="BZ185" s="74"/>
      <c r="CA185" s="74"/>
      <c r="CB185" s="74"/>
      <c r="CC185" s="74"/>
      <c r="CD185" s="74"/>
      <c r="CE185" s="172"/>
      <c r="CF185" s="171">
        <v>2</v>
      </c>
      <c r="CG185" s="180">
        <v>95</v>
      </c>
      <c r="CH185" s="74">
        <v>27</v>
      </c>
      <c r="CI185" s="74">
        <v>68</v>
      </c>
      <c r="CJ185" s="74" t="s">
        <v>2018</v>
      </c>
      <c r="CK185" s="74" t="s">
        <v>2018</v>
      </c>
      <c r="CL185" s="74" t="s">
        <v>2018</v>
      </c>
      <c r="CM185" s="74">
        <v>18</v>
      </c>
      <c r="CN185" s="74" t="s">
        <v>2018</v>
      </c>
      <c r="CO185" s="74" t="s">
        <v>2018</v>
      </c>
      <c r="CP185" s="74">
        <v>74</v>
      </c>
      <c r="CQ185" s="74">
        <v>14</v>
      </c>
      <c r="CR185" s="74" t="s">
        <v>176</v>
      </c>
      <c r="CS185" s="74">
        <v>24</v>
      </c>
      <c r="CT185" s="172" t="s">
        <v>2018</v>
      </c>
    </row>
    <row r="186" spans="1:129" s="26" customFormat="1" ht="15.75" customHeight="1" x14ac:dyDescent="0.35">
      <c r="A186" s="87" t="s">
        <v>1065</v>
      </c>
      <c r="B186" s="88" t="s">
        <v>674</v>
      </c>
      <c r="C186" s="88" t="s">
        <v>1001</v>
      </c>
      <c r="D186" s="72" t="s">
        <v>675</v>
      </c>
      <c r="E186" s="69" t="s">
        <v>291</v>
      </c>
      <c r="F186" s="69" t="s">
        <v>401</v>
      </c>
      <c r="G186" s="88" t="s">
        <v>376</v>
      </c>
      <c r="H186" s="72" t="s">
        <v>377</v>
      </c>
      <c r="I186" s="72">
        <v>4900630</v>
      </c>
      <c r="J186" s="116">
        <v>533</v>
      </c>
      <c r="K186" s="30">
        <v>253</v>
      </c>
      <c r="L186" s="30">
        <v>280</v>
      </c>
      <c r="M186" s="30" t="s">
        <v>2018</v>
      </c>
      <c r="N186" s="30" t="s">
        <v>2018</v>
      </c>
      <c r="O186" s="30" t="s">
        <v>2018</v>
      </c>
      <c r="P186" s="30">
        <v>76</v>
      </c>
      <c r="Q186" s="30" t="s">
        <v>2018</v>
      </c>
      <c r="R186" s="30">
        <v>12</v>
      </c>
      <c r="S186" s="30">
        <v>440</v>
      </c>
      <c r="T186" s="30">
        <v>75</v>
      </c>
      <c r="U186" s="30" t="s">
        <v>176</v>
      </c>
      <c r="V186" s="30">
        <v>136</v>
      </c>
      <c r="W186" s="117">
        <v>23</v>
      </c>
      <c r="X186" s="173">
        <v>2</v>
      </c>
      <c r="Y186" s="184">
        <v>35</v>
      </c>
      <c r="Z186" s="85">
        <v>12</v>
      </c>
      <c r="AA186" s="85">
        <v>23</v>
      </c>
      <c r="AB186" s="85" t="s">
        <v>2018</v>
      </c>
      <c r="AC186" s="85" t="s">
        <v>2018</v>
      </c>
      <c r="AD186" s="85" t="s">
        <v>2018</v>
      </c>
      <c r="AE186" s="85" t="s">
        <v>2018</v>
      </c>
      <c r="AF186" s="85" t="s">
        <v>2018</v>
      </c>
      <c r="AG186" s="85" t="s">
        <v>2018</v>
      </c>
      <c r="AH186" s="85">
        <v>28</v>
      </c>
      <c r="AI186" s="85" t="s">
        <v>2018</v>
      </c>
      <c r="AJ186" s="85" t="s">
        <v>176</v>
      </c>
      <c r="AK186" s="85" t="s">
        <v>2018</v>
      </c>
      <c r="AL186" s="174" t="s">
        <v>2018</v>
      </c>
      <c r="AM186" s="173">
        <v>2</v>
      </c>
      <c r="AN186" s="184">
        <v>35</v>
      </c>
      <c r="AO186" s="85">
        <v>12</v>
      </c>
      <c r="AP186" s="85">
        <v>23</v>
      </c>
      <c r="AQ186" s="85" t="s">
        <v>2018</v>
      </c>
      <c r="AR186" s="85" t="s">
        <v>2018</v>
      </c>
      <c r="AS186" s="85" t="s">
        <v>2018</v>
      </c>
      <c r="AT186" s="85" t="s">
        <v>2018</v>
      </c>
      <c r="AU186" s="85" t="s">
        <v>2018</v>
      </c>
      <c r="AV186" s="85" t="s">
        <v>2018</v>
      </c>
      <c r="AW186" s="85">
        <v>28</v>
      </c>
      <c r="AX186" s="85" t="s">
        <v>2018</v>
      </c>
      <c r="AY186" s="85" t="s">
        <v>176</v>
      </c>
      <c r="AZ186" s="85" t="s">
        <v>2018</v>
      </c>
      <c r="BA186" s="174" t="s">
        <v>2018</v>
      </c>
      <c r="BB186" s="173">
        <v>2</v>
      </c>
      <c r="BC186" s="184">
        <v>35</v>
      </c>
      <c r="BD186" s="85">
        <v>12</v>
      </c>
      <c r="BE186" s="85">
        <v>23</v>
      </c>
      <c r="BF186" s="85" t="s">
        <v>2018</v>
      </c>
      <c r="BG186" s="85" t="s">
        <v>2018</v>
      </c>
      <c r="BH186" s="85" t="s">
        <v>2018</v>
      </c>
      <c r="BI186" s="85" t="s">
        <v>2018</v>
      </c>
      <c r="BJ186" s="85" t="s">
        <v>2018</v>
      </c>
      <c r="BK186" s="85" t="s">
        <v>2018</v>
      </c>
      <c r="BL186" s="85">
        <v>28</v>
      </c>
      <c r="BM186" s="85" t="s">
        <v>2018</v>
      </c>
      <c r="BN186" s="85" t="s">
        <v>176</v>
      </c>
      <c r="BO186" s="85" t="s">
        <v>2018</v>
      </c>
      <c r="BP186" s="174" t="s">
        <v>2018</v>
      </c>
      <c r="BQ186" s="171"/>
      <c r="BR186" s="180"/>
      <c r="BS186" s="74"/>
      <c r="BT186" s="74"/>
      <c r="BU186" s="74"/>
      <c r="BV186" s="74"/>
      <c r="BW186" s="74"/>
      <c r="BX186" s="74"/>
      <c r="BY186" s="74"/>
      <c r="BZ186" s="74"/>
      <c r="CA186" s="74"/>
      <c r="CB186" s="74"/>
      <c r="CC186" s="74"/>
      <c r="CD186" s="74"/>
      <c r="CE186" s="172"/>
      <c r="CF186" s="171"/>
      <c r="CG186" s="180"/>
      <c r="CH186" s="74"/>
      <c r="CI186" s="74"/>
      <c r="CJ186" s="74"/>
      <c r="CK186" s="74"/>
      <c r="CL186" s="74"/>
      <c r="CM186" s="74"/>
      <c r="CN186" s="74"/>
      <c r="CO186" s="74"/>
      <c r="CP186" s="74"/>
      <c r="CQ186" s="74"/>
      <c r="CR186" s="74"/>
      <c r="CS186" s="74"/>
      <c r="CT186" s="172"/>
    </row>
    <row r="187" spans="1:129" s="26" customFormat="1" ht="15.75" customHeight="1" x14ac:dyDescent="0.35">
      <c r="A187" s="87" t="s">
        <v>1065</v>
      </c>
      <c r="B187" s="88" t="s">
        <v>736</v>
      </c>
      <c r="C187" s="88" t="s">
        <v>1012</v>
      </c>
      <c r="D187" s="72" t="s">
        <v>737</v>
      </c>
      <c r="E187" s="69" t="s">
        <v>401</v>
      </c>
      <c r="F187" s="69" t="s">
        <v>271</v>
      </c>
      <c r="G187" s="88" t="s">
        <v>376</v>
      </c>
      <c r="H187" s="72" t="s">
        <v>377</v>
      </c>
      <c r="I187" s="72">
        <v>4900630</v>
      </c>
      <c r="J187" s="116">
        <v>1425</v>
      </c>
      <c r="K187" s="30">
        <v>677</v>
      </c>
      <c r="L187" s="30">
        <v>748</v>
      </c>
      <c r="M187" s="30" t="s">
        <v>2018</v>
      </c>
      <c r="N187" s="30" t="s">
        <v>2018</v>
      </c>
      <c r="O187" s="30">
        <v>11</v>
      </c>
      <c r="P187" s="30">
        <v>113</v>
      </c>
      <c r="Q187" s="30" t="s">
        <v>2018</v>
      </c>
      <c r="R187" s="30">
        <v>42</v>
      </c>
      <c r="S187" s="30">
        <v>1237</v>
      </c>
      <c r="T187" s="30">
        <v>149</v>
      </c>
      <c r="U187" s="30" t="s">
        <v>176</v>
      </c>
      <c r="V187" s="30">
        <v>234</v>
      </c>
      <c r="W187" s="117">
        <v>13</v>
      </c>
      <c r="X187" s="173">
        <v>1</v>
      </c>
      <c r="Y187" s="184" t="s">
        <v>2018</v>
      </c>
      <c r="Z187" s="85" t="s">
        <v>2018</v>
      </c>
      <c r="AA187" s="85" t="s">
        <v>2018</v>
      </c>
      <c r="AB187" s="85" t="s">
        <v>2018</v>
      </c>
      <c r="AC187" s="85" t="s">
        <v>2018</v>
      </c>
      <c r="AD187" s="85" t="s">
        <v>2018</v>
      </c>
      <c r="AE187" s="85" t="s">
        <v>2018</v>
      </c>
      <c r="AF187" s="85" t="s">
        <v>2018</v>
      </c>
      <c r="AG187" s="85" t="s">
        <v>2018</v>
      </c>
      <c r="AH187" s="85" t="s">
        <v>2018</v>
      </c>
      <c r="AI187" s="85" t="s">
        <v>2018</v>
      </c>
      <c r="AJ187" s="85" t="s">
        <v>176</v>
      </c>
      <c r="AK187" s="85" t="s">
        <v>2018</v>
      </c>
      <c r="AL187" s="174" t="s">
        <v>2018</v>
      </c>
      <c r="AM187" s="173">
        <v>1</v>
      </c>
      <c r="AN187" s="184" t="s">
        <v>2018</v>
      </c>
      <c r="AO187" s="85" t="s">
        <v>2018</v>
      </c>
      <c r="AP187" s="85" t="s">
        <v>2018</v>
      </c>
      <c r="AQ187" s="85" t="s">
        <v>2018</v>
      </c>
      <c r="AR187" s="85" t="s">
        <v>2018</v>
      </c>
      <c r="AS187" s="85" t="s">
        <v>2018</v>
      </c>
      <c r="AT187" s="85" t="s">
        <v>2018</v>
      </c>
      <c r="AU187" s="85" t="s">
        <v>2018</v>
      </c>
      <c r="AV187" s="85" t="s">
        <v>2018</v>
      </c>
      <c r="AW187" s="85" t="s">
        <v>2018</v>
      </c>
      <c r="AX187" s="85" t="s">
        <v>2018</v>
      </c>
      <c r="AY187" s="85" t="s">
        <v>176</v>
      </c>
      <c r="AZ187" s="85" t="s">
        <v>2018</v>
      </c>
      <c r="BA187" s="174" t="s">
        <v>2018</v>
      </c>
      <c r="BB187" s="173">
        <v>1</v>
      </c>
      <c r="BC187" s="184" t="s">
        <v>2018</v>
      </c>
      <c r="BD187" s="85" t="s">
        <v>2018</v>
      </c>
      <c r="BE187" s="85" t="s">
        <v>2018</v>
      </c>
      <c r="BF187" s="85" t="s">
        <v>2018</v>
      </c>
      <c r="BG187" s="85" t="s">
        <v>2018</v>
      </c>
      <c r="BH187" s="85" t="s">
        <v>2018</v>
      </c>
      <c r="BI187" s="85" t="s">
        <v>2018</v>
      </c>
      <c r="BJ187" s="85" t="s">
        <v>2018</v>
      </c>
      <c r="BK187" s="85" t="s">
        <v>2018</v>
      </c>
      <c r="BL187" s="85" t="s">
        <v>2018</v>
      </c>
      <c r="BM187" s="85" t="s">
        <v>2018</v>
      </c>
      <c r="BN187" s="85" t="s">
        <v>176</v>
      </c>
      <c r="BO187" s="85" t="s">
        <v>2018</v>
      </c>
      <c r="BP187" s="174" t="s">
        <v>2018</v>
      </c>
      <c r="BQ187" s="171"/>
      <c r="BR187" s="180"/>
      <c r="BS187" s="74"/>
      <c r="BT187" s="74"/>
      <c r="BU187" s="74"/>
      <c r="BV187" s="74"/>
      <c r="BW187" s="74"/>
      <c r="BX187" s="74"/>
      <c r="BY187" s="74"/>
      <c r="BZ187" s="74"/>
      <c r="CA187" s="74"/>
      <c r="CB187" s="74"/>
      <c r="CC187" s="74"/>
      <c r="CD187" s="74"/>
      <c r="CE187" s="172"/>
      <c r="CF187" s="171"/>
      <c r="CG187" s="180"/>
      <c r="CH187" s="74"/>
      <c r="CI187" s="74"/>
      <c r="CJ187" s="74"/>
      <c r="CK187" s="74"/>
      <c r="CL187" s="74"/>
      <c r="CM187" s="74"/>
      <c r="CN187" s="74"/>
      <c r="CO187" s="74"/>
      <c r="CP187" s="74"/>
      <c r="CQ187" s="74"/>
      <c r="CR187" s="74"/>
      <c r="CS187" s="74"/>
      <c r="CT187" s="172"/>
    </row>
    <row r="188" spans="1:129" s="26" customFormat="1" ht="15.75" customHeight="1" x14ac:dyDescent="0.35">
      <c r="A188" s="87" t="s">
        <v>1065</v>
      </c>
      <c r="B188" s="88" t="s">
        <v>738</v>
      </c>
      <c r="C188" s="88" t="s">
        <v>1048</v>
      </c>
      <c r="D188" s="72" t="s">
        <v>739</v>
      </c>
      <c r="E188" s="69" t="s">
        <v>291</v>
      </c>
      <c r="F188" s="69" t="s">
        <v>401</v>
      </c>
      <c r="G188" s="88" t="s">
        <v>376</v>
      </c>
      <c r="H188" s="72" t="s">
        <v>377</v>
      </c>
      <c r="I188" s="72">
        <v>4900630</v>
      </c>
      <c r="J188" s="116">
        <v>503</v>
      </c>
      <c r="K188" s="30">
        <v>262</v>
      </c>
      <c r="L188" s="30">
        <v>241</v>
      </c>
      <c r="M188" s="30" t="s">
        <v>2018</v>
      </c>
      <c r="N188" s="30" t="s">
        <v>2018</v>
      </c>
      <c r="O188" s="30" t="s">
        <v>2018</v>
      </c>
      <c r="P188" s="30">
        <v>53</v>
      </c>
      <c r="Q188" s="30" t="s">
        <v>2018</v>
      </c>
      <c r="R188" s="30">
        <v>21</v>
      </c>
      <c r="S188" s="30">
        <v>421</v>
      </c>
      <c r="T188" s="30">
        <v>48</v>
      </c>
      <c r="U188" s="30" t="s">
        <v>176</v>
      </c>
      <c r="V188" s="30">
        <v>88</v>
      </c>
      <c r="W188" s="117" t="s">
        <v>2018</v>
      </c>
      <c r="X188" s="173">
        <v>1</v>
      </c>
      <c r="Y188" s="184">
        <v>34</v>
      </c>
      <c r="Z188" s="85" t="s">
        <v>2018</v>
      </c>
      <c r="AA188" s="85">
        <v>31</v>
      </c>
      <c r="AB188" s="85" t="s">
        <v>2018</v>
      </c>
      <c r="AC188" s="85" t="s">
        <v>2018</v>
      </c>
      <c r="AD188" s="85" t="s">
        <v>2018</v>
      </c>
      <c r="AE188" s="85" t="s">
        <v>2018</v>
      </c>
      <c r="AF188" s="85" t="s">
        <v>2018</v>
      </c>
      <c r="AG188" s="85" t="s">
        <v>2018</v>
      </c>
      <c r="AH188" s="85">
        <v>25</v>
      </c>
      <c r="AI188" s="85" t="s">
        <v>2018</v>
      </c>
      <c r="AJ188" s="85" t="s">
        <v>176</v>
      </c>
      <c r="AK188" s="85" t="s">
        <v>2018</v>
      </c>
      <c r="AL188" s="174" t="s">
        <v>2018</v>
      </c>
      <c r="AM188" s="171"/>
      <c r="AN188" s="180"/>
      <c r="AO188" s="74"/>
      <c r="AP188" s="74"/>
      <c r="AQ188" s="74"/>
      <c r="AR188" s="74"/>
      <c r="AS188" s="74"/>
      <c r="AT188" s="74"/>
      <c r="AU188" s="74"/>
      <c r="AV188" s="74"/>
      <c r="AW188" s="74"/>
      <c r="AX188" s="74"/>
      <c r="AY188" s="74"/>
      <c r="AZ188" s="74"/>
      <c r="BA188" s="172"/>
      <c r="BB188" s="171"/>
      <c r="BC188" s="180"/>
      <c r="BD188" s="74"/>
      <c r="BE188" s="74"/>
      <c r="BF188" s="74"/>
      <c r="BG188" s="74"/>
      <c r="BH188" s="74"/>
      <c r="BI188" s="74"/>
      <c r="BJ188" s="74"/>
      <c r="BK188" s="74"/>
      <c r="BL188" s="74"/>
      <c r="BM188" s="74"/>
      <c r="BN188" s="74"/>
      <c r="BO188" s="74"/>
      <c r="BP188" s="172"/>
      <c r="BQ188" s="171"/>
      <c r="BR188" s="180"/>
      <c r="BS188" s="74"/>
      <c r="BT188" s="74"/>
      <c r="BU188" s="74"/>
      <c r="BV188" s="74"/>
      <c r="BW188" s="74"/>
      <c r="BX188" s="74"/>
      <c r="BY188" s="74"/>
      <c r="BZ188" s="74"/>
      <c r="CA188" s="74"/>
      <c r="CB188" s="74"/>
      <c r="CC188" s="74"/>
      <c r="CD188" s="74"/>
      <c r="CE188" s="172"/>
      <c r="CF188" s="171">
        <v>1</v>
      </c>
      <c r="CG188" s="180">
        <v>34</v>
      </c>
      <c r="CH188" s="74" t="s">
        <v>2018</v>
      </c>
      <c r="CI188" s="74">
        <v>31</v>
      </c>
      <c r="CJ188" s="74" t="s">
        <v>2018</v>
      </c>
      <c r="CK188" s="74" t="s">
        <v>2018</v>
      </c>
      <c r="CL188" s="74" t="s">
        <v>2018</v>
      </c>
      <c r="CM188" s="74" t="s">
        <v>2018</v>
      </c>
      <c r="CN188" s="74" t="s">
        <v>2018</v>
      </c>
      <c r="CO188" s="74" t="s">
        <v>2018</v>
      </c>
      <c r="CP188" s="74">
        <v>25</v>
      </c>
      <c r="CQ188" s="74" t="s">
        <v>2018</v>
      </c>
      <c r="CR188" s="74" t="s">
        <v>176</v>
      </c>
      <c r="CS188" s="74" t="s">
        <v>2018</v>
      </c>
      <c r="CT188" s="172" t="s">
        <v>2018</v>
      </c>
    </row>
    <row r="189" spans="1:129" s="26" customFormat="1" ht="15.75" customHeight="1" x14ac:dyDescent="0.35">
      <c r="A189" s="87" t="s">
        <v>1065</v>
      </c>
      <c r="B189" s="88" t="s">
        <v>775</v>
      </c>
      <c r="C189" s="88" t="s">
        <v>1000</v>
      </c>
      <c r="D189" s="72" t="s">
        <v>776</v>
      </c>
      <c r="E189" s="69" t="s">
        <v>401</v>
      </c>
      <c r="F189" s="69" t="s">
        <v>271</v>
      </c>
      <c r="G189" s="88" t="s">
        <v>376</v>
      </c>
      <c r="H189" s="72" t="s">
        <v>377</v>
      </c>
      <c r="I189" s="72">
        <v>4900630</v>
      </c>
      <c r="J189" s="116">
        <v>1479</v>
      </c>
      <c r="K189" s="30">
        <v>763</v>
      </c>
      <c r="L189" s="30">
        <v>716</v>
      </c>
      <c r="M189" s="30" t="s">
        <v>2018</v>
      </c>
      <c r="N189" s="30" t="s">
        <v>2018</v>
      </c>
      <c r="O189" s="30" t="s">
        <v>2018</v>
      </c>
      <c r="P189" s="30">
        <v>216</v>
      </c>
      <c r="Q189" s="30">
        <v>22</v>
      </c>
      <c r="R189" s="30">
        <v>46</v>
      </c>
      <c r="S189" s="30">
        <v>1183</v>
      </c>
      <c r="T189" s="30">
        <v>162</v>
      </c>
      <c r="U189" s="30" t="s">
        <v>176</v>
      </c>
      <c r="V189" s="30">
        <v>274</v>
      </c>
      <c r="W189" s="117">
        <v>28</v>
      </c>
      <c r="X189" s="173">
        <v>6</v>
      </c>
      <c r="Y189" s="184">
        <v>252</v>
      </c>
      <c r="Z189" s="85">
        <v>84</v>
      </c>
      <c r="AA189" s="85">
        <v>168</v>
      </c>
      <c r="AB189" s="85" t="s">
        <v>2018</v>
      </c>
      <c r="AC189" s="85" t="s">
        <v>2018</v>
      </c>
      <c r="AD189" s="85" t="s">
        <v>2018</v>
      </c>
      <c r="AE189" s="85">
        <v>48</v>
      </c>
      <c r="AF189" s="85" t="s">
        <v>2018</v>
      </c>
      <c r="AG189" s="85">
        <v>16</v>
      </c>
      <c r="AH189" s="85">
        <v>185</v>
      </c>
      <c r="AI189" s="85">
        <v>37</v>
      </c>
      <c r="AJ189" s="85" t="s">
        <v>176</v>
      </c>
      <c r="AK189" s="85">
        <v>62</v>
      </c>
      <c r="AL189" s="174" t="s">
        <v>2018</v>
      </c>
      <c r="AM189" s="173">
        <v>3</v>
      </c>
      <c r="AN189" s="184">
        <v>91</v>
      </c>
      <c r="AO189" s="85">
        <v>20</v>
      </c>
      <c r="AP189" s="85">
        <v>71</v>
      </c>
      <c r="AQ189" s="85" t="s">
        <v>2018</v>
      </c>
      <c r="AR189" s="85" t="s">
        <v>2018</v>
      </c>
      <c r="AS189" s="85" t="s">
        <v>2018</v>
      </c>
      <c r="AT189" s="85">
        <v>17</v>
      </c>
      <c r="AU189" s="85" t="s">
        <v>2018</v>
      </c>
      <c r="AV189" s="85" t="s">
        <v>2018</v>
      </c>
      <c r="AW189" s="85">
        <v>68</v>
      </c>
      <c r="AX189" s="85">
        <v>18</v>
      </c>
      <c r="AY189" s="85" t="s">
        <v>176</v>
      </c>
      <c r="AZ189" s="85">
        <v>22</v>
      </c>
      <c r="BA189" s="174" t="s">
        <v>2018</v>
      </c>
      <c r="BB189" s="171">
        <v>3</v>
      </c>
      <c r="BC189" s="180">
        <v>91</v>
      </c>
      <c r="BD189" s="74">
        <v>20</v>
      </c>
      <c r="BE189" s="74">
        <v>71</v>
      </c>
      <c r="BF189" s="74" t="s">
        <v>2018</v>
      </c>
      <c r="BG189" s="74" t="s">
        <v>2018</v>
      </c>
      <c r="BH189" s="74" t="s">
        <v>2018</v>
      </c>
      <c r="BI189" s="74">
        <v>17</v>
      </c>
      <c r="BJ189" s="74" t="s">
        <v>2018</v>
      </c>
      <c r="BK189" s="74" t="s">
        <v>2018</v>
      </c>
      <c r="BL189" s="74">
        <v>68</v>
      </c>
      <c r="BM189" s="74">
        <v>18</v>
      </c>
      <c r="BN189" s="74" t="s">
        <v>176</v>
      </c>
      <c r="BO189" s="74">
        <v>22</v>
      </c>
      <c r="BP189" s="172" t="s">
        <v>2018</v>
      </c>
      <c r="BQ189" s="171"/>
      <c r="BR189" s="180"/>
      <c r="BS189" s="74"/>
      <c r="BT189" s="74"/>
      <c r="BU189" s="74"/>
      <c r="BV189" s="74"/>
      <c r="BW189" s="74"/>
      <c r="BX189" s="74"/>
      <c r="BY189" s="74"/>
      <c r="BZ189" s="74"/>
      <c r="CA189" s="74"/>
      <c r="CB189" s="74"/>
      <c r="CC189" s="74"/>
      <c r="CD189" s="74"/>
      <c r="CE189" s="172"/>
      <c r="CF189" s="175">
        <v>3</v>
      </c>
      <c r="CG189" s="187">
        <v>161</v>
      </c>
      <c r="CH189" s="86">
        <v>64</v>
      </c>
      <c r="CI189" s="86">
        <v>97</v>
      </c>
      <c r="CJ189" s="86" t="s">
        <v>2018</v>
      </c>
      <c r="CK189" s="86" t="s">
        <v>2018</v>
      </c>
      <c r="CL189" s="86" t="s">
        <v>2018</v>
      </c>
      <c r="CM189" s="86">
        <v>31</v>
      </c>
      <c r="CN189" s="86" t="s">
        <v>2018</v>
      </c>
      <c r="CO189" s="86">
        <v>12</v>
      </c>
      <c r="CP189" s="86">
        <v>117</v>
      </c>
      <c r="CQ189" s="86">
        <v>19</v>
      </c>
      <c r="CR189" s="86" t="s">
        <v>176</v>
      </c>
      <c r="CS189" s="86">
        <v>40</v>
      </c>
      <c r="CT189" s="176" t="s">
        <v>2018</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row>
    <row r="190" spans="1:129" s="26" customFormat="1" ht="15.75" customHeight="1" x14ac:dyDescent="0.35">
      <c r="A190" s="87" t="s">
        <v>1065</v>
      </c>
      <c r="B190" s="88" t="s">
        <v>777</v>
      </c>
      <c r="C190" s="88" t="s">
        <v>1058</v>
      </c>
      <c r="D190" s="72" t="s">
        <v>778</v>
      </c>
      <c r="E190" s="69" t="s">
        <v>291</v>
      </c>
      <c r="F190" s="69" t="s">
        <v>401</v>
      </c>
      <c r="G190" s="88" t="s">
        <v>376</v>
      </c>
      <c r="H190" s="72" t="s">
        <v>377</v>
      </c>
      <c r="I190" s="72">
        <v>4900630</v>
      </c>
      <c r="J190" s="116">
        <v>412</v>
      </c>
      <c r="K190" s="30">
        <v>206</v>
      </c>
      <c r="L190" s="30">
        <v>206</v>
      </c>
      <c r="M190" s="30" t="s">
        <v>2018</v>
      </c>
      <c r="N190" s="30" t="s">
        <v>2018</v>
      </c>
      <c r="O190" s="30" t="s">
        <v>2018</v>
      </c>
      <c r="P190" s="30">
        <v>44</v>
      </c>
      <c r="Q190" s="30" t="s">
        <v>2018</v>
      </c>
      <c r="R190" s="30" t="s">
        <v>2018</v>
      </c>
      <c r="S190" s="30">
        <v>355</v>
      </c>
      <c r="T190" s="30">
        <v>39</v>
      </c>
      <c r="U190" s="30" t="s">
        <v>176</v>
      </c>
      <c r="V190" s="30">
        <v>60</v>
      </c>
      <c r="W190" s="117" t="s">
        <v>2018</v>
      </c>
      <c r="X190" s="171"/>
      <c r="Y190" s="180"/>
      <c r="Z190" s="74"/>
      <c r="AA190" s="74"/>
      <c r="AB190" s="74"/>
      <c r="AC190" s="74"/>
      <c r="AD190" s="74"/>
      <c r="AE190" s="74"/>
      <c r="AF190" s="74"/>
      <c r="AG190" s="74"/>
      <c r="AH190" s="74"/>
      <c r="AI190" s="74"/>
      <c r="AJ190" s="74"/>
      <c r="AK190" s="74"/>
      <c r="AL190" s="172"/>
      <c r="AM190" s="171"/>
      <c r="AN190" s="180"/>
      <c r="AO190" s="74"/>
      <c r="AP190" s="74"/>
      <c r="AQ190" s="74"/>
      <c r="AR190" s="74"/>
      <c r="AS190" s="74"/>
      <c r="AT190" s="74"/>
      <c r="AU190" s="74"/>
      <c r="AV190" s="74"/>
      <c r="AW190" s="74"/>
      <c r="AX190" s="74"/>
      <c r="AY190" s="74"/>
      <c r="AZ190" s="74"/>
      <c r="BA190" s="172"/>
      <c r="BB190" s="171"/>
      <c r="BC190" s="180"/>
      <c r="BD190" s="74"/>
      <c r="BE190" s="74"/>
      <c r="BF190" s="74"/>
      <c r="BG190" s="74"/>
      <c r="BH190" s="74"/>
      <c r="BI190" s="74"/>
      <c r="BJ190" s="74"/>
      <c r="BK190" s="74"/>
      <c r="BL190" s="74"/>
      <c r="BM190" s="74"/>
      <c r="BN190" s="74"/>
      <c r="BO190" s="74"/>
      <c r="BP190" s="172"/>
      <c r="BQ190" s="171"/>
      <c r="BR190" s="180"/>
      <c r="BS190" s="74"/>
      <c r="BT190" s="74"/>
      <c r="BU190" s="74"/>
      <c r="BV190" s="74"/>
      <c r="BW190" s="74"/>
      <c r="BX190" s="74"/>
      <c r="BY190" s="74"/>
      <c r="BZ190" s="74"/>
      <c r="CA190" s="74"/>
      <c r="CB190" s="74"/>
      <c r="CC190" s="74"/>
      <c r="CD190" s="74"/>
      <c r="CE190" s="172"/>
      <c r="CF190" s="171"/>
      <c r="CG190" s="180"/>
      <c r="CH190" s="74"/>
      <c r="CI190" s="74"/>
      <c r="CJ190" s="74"/>
      <c r="CK190" s="74"/>
      <c r="CL190" s="74"/>
      <c r="CM190" s="74"/>
      <c r="CN190" s="74"/>
      <c r="CO190" s="74"/>
      <c r="CP190" s="74"/>
      <c r="CQ190" s="74"/>
      <c r="CR190" s="74"/>
      <c r="CS190" s="74"/>
      <c r="CT190" s="172"/>
    </row>
    <row r="191" spans="1:129" s="26" customFormat="1" ht="15.75" customHeight="1" x14ac:dyDescent="0.35">
      <c r="A191" s="87" t="s">
        <v>1065</v>
      </c>
      <c r="B191" s="88" t="s">
        <v>786</v>
      </c>
      <c r="C191" s="88" t="s">
        <v>1004</v>
      </c>
      <c r="D191" s="72" t="s">
        <v>787</v>
      </c>
      <c r="E191" s="69" t="s">
        <v>222</v>
      </c>
      <c r="F191" s="69" t="s">
        <v>271</v>
      </c>
      <c r="G191" s="88" t="s">
        <v>376</v>
      </c>
      <c r="H191" s="72" t="s">
        <v>377</v>
      </c>
      <c r="I191" s="72">
        <v>4900630</v>
      </c>
      <c r="J191" s="116">
        <v>1526</v>
      </c>
      <c r="K191" s="30">
        <v>760</v>
      </c>
      <c r="L191" s="30">
        <v>766</v>
      </c>
      <c r="M191" s="30" t="s">
        <v>2018</v>
      </c>
      <c r="N191" s="30" t="s">
        <v>2018</v>
      </c>
      <c r="O191" s="30" t="s">
        <v>2018</v>
      </c>
      <c r="P191" s="30">
        <v>271</v>
      </c>
      <c r="Q191" s="30">
        <v>26</v>
      </c>
      <c r="R191" s="30">
        <v>55</v>
      </c>
      <c r="S191" s="30">
        <v>1154</v>
      </c>
      <c r="T191" s="30">
        <v>162</v>
      </c>
      <c r="U191" s="30" t="s">
        <v>176</v>
      </c>
      <c r="V191" s="30">
        <v>318</v>
      </c>
      <c r="W191" s="117">
        <v>24</v>
      </c>
      <c r="X191" s="173">
        <v>10</v>
      </c>
      <c r="Y191" s="184">
        <v>383</v>
      </c>
      <c r="Z191" s="85">
        <v>92</v>
      </c>
      <c r="AA191" s="85">
        <v>291</v>
      </c>
      <c r="AB191" s="85" t="s">
        <v>2018</v>
      </c>
      <c r="AC191" s="85" t="s">
        <v>2018</v>
      </c>
      <c r="AD191" s="85" t="s">
        <v>2018</v>
      </c>
      <c r="AE191" s="85">
        <v>68</v>
      </c>
      <c r="AF191" s="85" t="s">
        <v>2018</v>
      </c>
      <c r="AG191" s="85">
        <v>15</v>
      </c>
      <c r="AH191" s="85">
        <v>291</v>
      </c>
      <c r="AI191" s="85">
        <v>25</v>
      </c>
      <c r="AJ191" s="85" t="s">
        <v>176</v>
      </c>
      <c r="AK191" s="85">
        <v>79</v>
      </c>
      <c r="AL191" s="174" t="s">
        <v>2018</v>
      </c>
      <c r="AM191" s="173">
        <v>6</v>
      </c>
      <c r="AN191" s="184">
        <v>263</v>
      </c>
      <c r="AO191" s="85">
        <v>66</v>
      </c>
      <c r="AP191" s="85">
        <v>197</v>
      </c>
      <c r="AQ191" s="85" t="s">
        <v>2018</v>
      </c>
      <c r="AR191" s="85" t="s">
        <v>2018</v>
      </c>
      <c r="AS191" s="85" t="s">
        <v>2018</v>
      </c>
      <c r="AT191" s="85">
        <v>37</v>
      </c>
      <c r="AU191" s="85" t="s">
        <v>2018</v>
      </c>
      <c r="AV191" s="85">
        <v>12</v>
      </c>
      <c r="AW191" s="85">
        <v>206</v>
      </c>
      <c r="AX191" s="85">
        <v>19</v>
      </c>
      <c r="AY191" s="85" t="s">
        <v>176</v>
      </c>
      <c r="AZ191" s="85">
        <v>49</v>
      </c>
      <c r="BA191" s="174" t="s">
        <v>2018</v>
      </c>
      <c r="BB191" s="173">
        <v>4</v>
      </c>
      <c r="BC191" s="184">
        <v>225</v>
      </c>
      <c r="BD191" s="85">
        <v>62</v>
      </c>
      <c r="BE191" s="85">
        <v>163</v>
      </c>
      <c r="BF191" s="85" t="s">
        <v>2018</v>
      </c>
      <c r="BG191" s="85" t="s">
        <v>2018</v>
      </c>
      <c r="BH191" s="85" t="s">
        <v>2018</v>
      </c>
      <c r="BI191" s="85">
        <v>34</v>
      </c>
      <c r="BJ191" s="85" t="s">
        <v>2018</v>
      </c>
      <c r="BK191" s="85">
        <v>10</v>
      </c>
      <c r="BL191" s="85">
        <v>174</v>
      </c>
      <c r="BM191" s="85">
        <v>19</v>
      </c>
      <c r="BN191" s="85" t="s">
        <v>176</v>
      </c>
      <c r="BO191" s="85">
        <v>41</v>
      </c>
      <c r="BP191" s="174" t="s">
        <v>2018</v>
      </c>
      <c r="BQ191" s="175">
        <v>2</v>
      </c>
      <c r="BR191" s="187">
        <v>38</v>
      </c>
      <c r="BS191" s="86" t="s">
        <v>2018</v>
      </c>
      <c r="BT191" s="86">
        <v>34</v>
      </c>
      <c r="BU191" s="86" t="s">
        <v>2018</v>
      </c>
      <c r="BV191" s="86" t="s">
        <v>2018</v>
      </c>
      <c r="BW191" s="86" t="s">
        <v>2018</v>
      </c>
      <c r="BX191" s="86" t="s">
        <v>2018</v>
      </c>
      <c r="BY191" s="86" t="s">
        <v>2018</v>
      </c>
      <c r="BZ191" s="86" t="s">
        <v>2018</v>
      </c>
      <c r="CA191" s="86">
        <v>32</v>
      </c>
      <c r="CB191" s="86" t="s">
        <v>2018</v>
      </c>
      <c r="CC191" s="86" t="s">
        <v>176</v>
      </c>
      <c r="CD191" s="86" t="s">
        <v>2018</v>
      </c>
      <c r="CE191" s="176" t="s">
        <v>2018</v>
      </c>
      <c r="CF191" s="171">
        <v>4</v>
      </c>
      <c r="CG191" s="180">
        <v>120</v>
      </c>
      <c r="CH191" s="74">
        <v>26</v>
      </c>
      <c r="CI191" s="74">
        <v>94</v>
      </c>
      <c r="CJ191" s="74" t="s">
        <v>2018</v>
      </c>
      <c r="CK191" s="74" t="s">
        <v>2018</v>
      </c>
      <c r="CL191" s="74" t="s">
        <v>2018</v>
      </c>
      <c r="CM191" s="74">
        <v>31</v>
      </c>
      <c r="CN191" s="74" t="s">
        <v>2018</v>
      </c>
      <c r="CO191" s="74" t="s">
        <v>2018</v>
      </c>
      <c r="CP191" s="74">
        <v>85</v>
      </c>
      <c r="CQ191" s="74" t="s">
        <v>2018</v>
      </c>
      <c r="CR191" s="74" t="s">
        <v>176</v>
      </c>
      <c r="CS191" s="74">
        <v>30</v>
      </c>
      <c r="CT191" s="172" t="s">
        <v>2018</v>
      </c>
    </row>
    <row r="192" spans="1:129" s="26" customFormat="1" ht="15.75" customHeight="1" x14ac:dyDescent="0.35">
      <c r="A192" s="87" t="s">
        <v>1065</v>
      </c>
      <c r="B192" s="88" t="s">
        <v>788</v>
      </c>
      <c r="C192" s="88" t="s">
        <v>1041</v>
      </c>
      <c r="D192" s="72" t="s">
        <v>789</v>
      </c>
      <c r="E192" s="69" t="s">
        <v>291</v>
      </c>
      <c r="F192" s="69" t="s">
        <v>401</v>
      </c>
      <c r="G192" s="88" t="s">
        <v>376</v>
      </c>
      <c r="H192" s="72" t="s">
        <v>377</v>
      </c>
      <c r="I192" s="72">
        <v>4900630</v>
      </c>
      <c r="J192" s="116">
        <v>417</v>
      </c>
      <c r="K192" s="30">
        <v>191</v>
      </c>
      <c r="L192" s="30">
        <v>226</v>
      </c>
      <c r="M192" s="30" t="s">
        <v>2018</v>
      </c>
      <c r="N192" s="30" t="s">
        <v>2018</v>
      </c>
      <c r="O192" s="30" t="s">
        <v>2018</v>
      </c>
      <c r="P192" s="30">
        <v>73</v>
      </c>
      <c r="Q192" s="30" t="s">
        <v>2018</v>
      </c>
      <c r="R192" s="30">
        <v>14</v>
      </c>
      <c r="S192" s="30">
        <v>317</v>
      </c>
      <c r="T192" s="30">
        <v>50</v>
      </c>
      <c r="U192" s="30" t="s">
        <v>176</v>
      </c>
      <c r="V192" s="30">
        <v>113</v>
      </c>
      <c r="W192" s="117" t="s">
        <v>2018</v>
      </c>
      <c r="X192" s="173">
        <v>1</v>
      </c>
      <c r="Y192" s="184" t="s">
        <v>2018</v>
      </c>
      <c r="Z192" s="85" t="s">
        <v>2018</v>
      </c>
      <c r="AA192" s="85" t="s">
        <v>2018</v>
      </c>
      <c r="AB192" s="85" t="s">
        <v>2018</v>
      </c>
      <c r="AC192" s="85" t="s">
        <v>2018</v>
      </c>
      <c r="AD192" s="85" t="s">
        <v>2018</v>
      </c>
      <c r="AE192" s="85" t="s">
        <v>2018</v>
      </c>
      <c r="AF192" s="85" t="s">
        <v>2018</v>
      </c>
      <c r="AG192" s="85" t="s">
        <v>2018</v>
      </c>
      <c r="AH192" s="85" t="s">
        <v>2018</v>
      </c>
      <c r="AI192" s="85" t="s">
        <v>2018</v>
      </c>
      <c r="AJ192" s="85" t="s">
        <v>176</v>
      </c>
      <c r="AK192" s="85" t="s">
        <v>2018</v>
      </c>
      <c r="AL192" s="174" t="s">
        <v>2018</v>
      </c>
      <c r="AM192" s="173">
        <v>1</v>
      </c>
      <c r="AN192" s="184" t="s">
        <v>2018</v>
      </c>
      <c r="AO192" s="85" t="s">
        <v>2018</v>
      </c>
      <c r="AP192" s="85" t="s">
        <v>2018</v>
      </c>
      <c r="AQ192" s="85" t="s">
        <v>2018</v>
      </c>
      <c r="AR192" s="85" t="s">
        <v>2018</v>
      </c>
      <c r="AS192" s="85" t="s">
        <v>2018</v>
      </c>
      <c r="AT192" s="85" t="s">
        <v>2018</v>
      </c>
      <c r="AU192" s="85" t="s">
        <v>2018</v>
      </c>
      <c r="AV192" s="85" t="s">
        <v>2018</v>
      </c>
      <c r="AW192" s="85" t="s">
        <v>2018</v>
      </c>
      <c r="AX192" s="85" t="s">
        <v>2018</v>
      </c>
      <c r="AY192" s="85" t="s">
        <v>176</v>
      </c>
      <c r="AZ192" s="85" t="s">
        <v>2018</v>
      </c>
      <c r="BA192" s="174" t="s">
        <v>2018</v>
      </c>
      <c r="BB192" s="173">
        <v>1</v>
      </c>
      <c r="BC192" s="184" t="s">
        <v>2018</v>
      </c>
      <c r="BD192" s="85" t="s">
        <v>2018</v>
      </c>
      <c r="BE192" s="85" t="s">
        <v>2018</v>
      </c>
      <c r="BF192" s="85" t="s">
        <v>2018</v>
      </c>
      <c r="BG192" s="85" t="s">
        <v>2018</v>
      </c>
      <c r="BH192" s="85" t="s">
        <v>2018</v>
      </c>
      <c r="BI192" s="85" t="s">
        <v>2018</v>
      </c>
      <c r="BJ192" s="85" t="s">
        <v>2018</v>
      </c>
      <c r="BK192" s="85" t="s">
        <v>2018</v>
      </c>
      <c r="BL192" s="85" t="s">
        <v>2018</v>
      </c>
      <c r="BM192" s="85" t="s">
        <v>2018</v>
      </c>
      <c r="BN192" s="85" t="s">
        <v>176</v>
      </c>
      <c r="BO192" s="85" t="s">
        <v>2018</v>
      </c>
      <c r="BP192" s="174" t="s">
        <v>2018</v>
      </c>
      <c r="BQ192" s="171"/>
      <c r="BR192" s="180"/>
      <c r="BS192" s="74"/>
      <c r="BT192" s="74"/>
      <c r="BU192" s="74"/>
      <c r="BV192" s="74"/>
      <c r="BW192" s="74"/>
      <c r="BX192" s="74"/>
      <c r="BY192" s="74"/>
      <c r="BZ192" s="74"/>
      <c r="CA192" s="74"/>
      <c r="CB192" s="74"/>
      <c r="CC192" s="74"/>
      <c r="CD192" s="74"/>
      <c r="CE192" s="172"/>
      <c r="CF192" s="171"/>
      <c r="CG192" s="180"/>
      <c r="CH192" s="74"/>
      <c r="CI192" s="74"/>
      <c r="CJ192" s="74"/>
      <c r="CK192" s="74"/>
      <c r="CL192" s="74"/>
      <c r="CM192" s="74"/>
      <c r="CN192" s="74"/>
      <c r="CO192" s="74"/>
      <c r="CP192" s="74"/>
      <c r="CQ192" s="74"/>
      <c r="CR192" s="74"/>
      <c r="CS192" s="74"/>
      <c r="CT192" s="172"/>
    </row>
    <row r="193" spans="1:98" s="26" customFormat="1" ht="15.75" customHeight="1" x14ac:dyDescent="0.35">
      <c r="A193" s="87" t="s">
        <v>1065</v>
      </c>
      <c r="B193" s="88" t="s">
        <v>609</v>
      </c>
      <c r="C193" s="88" t="s">
        <v>986</v>
      </c>
      <c r="D193" s="72" t="s">
        <v>610</v>
      </c>
      <c r="E193" s="69" t="s">
        <v>304</v>
      </c>
      <c r="F193" s="69" t="s">
        <v>271</v>
      </c>
      <c r="G193" s="88" t="s">
        <v>609</v>
      </c>
      <c r="H193" s="72" t="s">
        <v>611</v>
      </c>
      <c r="I193" s="72">
        <v>4900063</v>
      </c>
      <c r="J193" s="116">
        <v>740</v>
      </c>
      <c r="K193" s="30">
        <v>310</v>
      </c>
      <c r="L193" s="30">
        <v>430</v>
      </c>
      <c r="M193" s="30" t="s">
        <v>2018</v>
      </c>
      <c r="N193" s="30">
        <v>32</v>
      </c>
      <c r="O193" s="30" t="s">
        <v>2018</v>
      </c>
      <c r="P193" s="30">
        <v>83</v>
      </c>
      <c r="Q193" s="30" t="s">
        <v>2018</v>
      </c>
      <c r="R193" s="30">
        <v>24</v>
      </c>
      <c r="S193" s="30">
        <v>589</v>
      </c>
      <c r="T193" s="30">
        <v>34</v>
      </c>
      <c r="U193" s="30" t="s">
        <v>176</v>
      </c>
      <c r="V193" s="30">
        <v>65</v>
      </c>
      <c r="W193" s="117">
        <v>15</v>
      </c>
      <c r="X193" s="173">
        <v>7</v>
      </c>
      <c r="Y193" s="184">
        <v>365</v>
      </c>
      <c r="Z193" s="85">
        <v>89</v>
      </c>
      <c r="AA193" s="85">
        <v>276</v>
      </c>
      <c r="AB193" s="85" t="s">
        <v>2018</v>
      </c>
      <c r="AC193" s="85">
        <v>18</v>
      </c>
      <c r="AD193" s="85" t="s">
        <v>2018</v>
      </c>
      <c r="AE193" s="85">
        <v>42</v>
      </c>
      <c r="AF193" s="85" t="s">
        <v>2018</v>
      </c>
      <c r="AG193" s="85">
        <v>10</v>
      </c>
      <c r="AH193" s="85">
        <v>291</v>
      </c>
      <c r="AI193" s="85">
        <v>10</v>
      </c>
      <c r="AJ193" s="85" t="s">
        <v>176</v>
      </c>
      <c r="AK193" s="85">
        <v>40</v>
      </c>
      <c r="AL193" s="174" t="s">
        <v>2018</v>
      </c>
      <c r="AM193" s="171">
        <v>5</v>
      </c>
      <c r="AN193" s="180">
        <v>243</v>
      </c>
      <c r="AO193" s="74">
        <v>60</v>
      </c>
      <c r="AP193" s="74">
        <v>183</v>
      </c>
      <c r="AQ193" s="74" t="s">
        <v>2018</v>
      </c>
      <c r="AR193" s="74">
        <v>14</v>
      </c>
      <c r="AS193" s="74" t="s">
        <v>2018</v>
      </c>
      <c r="AT193" s="74">
        <v>25</v>
      </c>
      <c r="AU193" s="74" t="s">
        <v>2018</v>
      </c>
      <c r="AV193" s="74" t="s">
        <v>2018</v>
      </c>
      <c r="AW193" s="74">
        <v>196</v>
      </c>
      <c r="AX193" s="74" t="s">
        <v>2018</v>
      </c>
      <c r="AY193" s="74" t="s">
        <v>176</v>
      </c>
      <c r="AZ193" s="74">
        <v>22</v>
      </c>
      <c r="BA193" s="172" t="s">
        <v>2018</v>
      </c>
      <c r="BB193" s="173">
        <v>3</v>
      </c>
      <c r="BC193" s="184">
        <v>205</v>
      </c>
      <c r="BD193" s="85">
        <v>56</v>
      </c>
      <c r="BE193" s="85">
        <v>149</v>
      </c>
      <c r="BF193" s="85" t="s">
        <v>2018</v>
      </c>
      <c r="BG193" s="85">
        <v>14</v>
      </c>
      <c r="BH193" s="85" t="s">
        <v>2018</v>
      </c>
      <c r="BI193" s="85">
        <v>25</v>
      </c>
      <c r="BJ193" s="85" t="s">
        <v>2018</v>
      </c>
      <c r="BK193" s="85" t="s">
        <v>2018</v>
      </c>
      <c r="BL193" s="85">
        <v>158</v>
      </c>
      <c r="BM193" s="85" t="s">
        <v>2018</v>
      </c>
      <c r="BN193" s="85" t="s">
        <v>176</v>
      </c>
      <c r="BO193" s="85">
        <v>20</v>
      </c>
      <c r="BP193" s="174" t="s">
        <v>2018</v>
      </c>
      <c r="BQ193" s="175">
        <v>2</v>
      </c>
      <c r="BR193" s="187">
        <v>38</v>
      </c>
      <c r="BS193" s="86" t="s">
        <v>2018</v>
      </c>
      <c r="BT193" s="86">
        <v>34</v>
      </c>
      <c r="BU193" s="86" t="s">
        <v>2018</v>
      </c>
      <c r="BV193" s="86" t="s">
        <v>2018</v>
      </c>
      <c r="BW193" s="86" t="s">
        <v>2018</v>
      </c>
      <c r="BX193" s="86" t="s">
        <v>2018</v>
      </c>
      <c r="BY193" s="86" t="s">
        <v>2018</v>
      </c>
      <c r="BZ193" s="86" t="s">
        <v>2018</v>
      </c>
      <c r="CA193" s="86">
        <v>38</v>
      </c>
      <c r="CB193" s="86" t="s">
        <v>2018</v>
      </c>
      <c r="CC193" s="86" t="s">
        <v>176</v>
      </c>
      <c r="CD193" s="86" t="s">
        <v>2018</v>
      </c>
      <c r="CE193" s="176" t="s">
        <v>2018</v>
      </c>
      <c r="CF193" s="171">
        <v>2</v>
      </c>
      <c r="CG193" s="180">
        <v>122</v>
      </c>
      <c r="CH193" s="74">
        <v>29</v>
      </c>
      <c r="CI193" s="74">
        <v>93</v>
      </c>
      <c r="CJ193" s="74" t="s">
        <v>2018</v>
      </c>
      <c r="CK193" s="74" t="s">
        <v>2018</v>
      </c>
      <c r="CL193" s="74" t="s">
        <v>2018</v>
      </c>
      <c r="CM193" s="74">
        <v>17</v>
      </c>
      <c r="CN193" s="74" t="s">
        <v>2018</v>
      </c>
      <c r="CO193" s="74" t="s">
        <v>2018</v>
      </c>
      <c r="CP193" s="74">
        <v>95</v>
      </c>
      <c r="CQ193" s="74" t="s">
        <v>2018</v>
      </c>
      <c r="CR193" s="74" t="s">
        <v>176</v>
      </c>
      <c r="CS193" s="74">
        <v>18</v>
      </c>
      <c r="CT193" s="172" t="s">
        <v>2018</v>
      </c>
    </row>
    <row r="194" spans="1:98" s="26" customFormat="1" ht="15.75" customHeight="1" x14ac:dyDescent="0.35">
      <c r="A194" s="87" t="s">
        <v>1065</v>
      </c>
      <c r="B194" s="88" t="s">
        <v>613</v>
      </c>
      <c r="C194" s="88" t="s">
        <v>1002</v>
      </c>
      <c r="D194" s="72" t="s">
        <v>614</v>
      </c>
      <c r="E194" s="69" t="s">
        <v>304</v>
      </c>
      <c r="F194" s="69" t="s">
        <v>271</v>
      </c>
      <c r="G194" s="88" t="s">
        <v>609</v>
      </c>
      <c r="H194" s="72" t="s">
        <v>611</v>
      </c>
      <c r="I194" s="72">
        <v>4900063</v>
      </c>
      <c r="J194" s="116">
        <v>396</v>
      </c>
      <c r="K194" s="30">
        <v>194</v>
      </c>
      <c r="L194" s="30">
        <v>202</v>
      </c>
      <c r="M194" s="30" t="s">
        <v>2018</v>
      </c>
      <c r="N194" s="30" t="s">
        <v>2018</v>
      </c>
      <c r="O194" s="30" t="s">
        <v>2018</v>
      </c>
      <c r="P194" s="30">
        <v>93</v>
      </c>
      <c r="Q194" s="30" t="s">
        <v>2018</v>
      </c>
      <c r="R194" s="30">
        <v>10</v>
      </c>
      <c r="S194" s="30">
        <v>273</v>
      </c>
      <c r="T194" s="30">
        <v>19</v>
      </c>
      <c r="U194" s="30" t="s">
        <v>176</v>
      </c>
      <c r="V194" s="30">
        <v>38</v>
      </c>
      <c r="W194" s="117">
        <v>10</v>
      </c>
      <c r="X194" s="173">
        <v>4</v>
      </c>
      <c r="Y194" s="184">
        <v>157</v>
      </c>
      <c r="Z194" s="85">
        <v>55</v>
      </c>
      <c r="AA194" s="85">
        <v>102</v>
      </c>
      <c r="AB194" s="85" t="s">
        <v>2018</v>
      </c>
      <c r="AC194" s="85" t="s">
        <v>2018</v>
      </c>
      <c r="AD194" s="85" t="s">
        <v>2018</v>
      </c>
      <c r="AE194" s="85">
        <v>24</v>
      </c>
      <c r="AF194" s="85" t="s">
        <v>2018</v>
      </c>
      <c r="AG194" s="85" t="s">
        <v>2018</v>
      </c>
      <c r="AH194" s="85">
        <v>123</v>
      </c>
      <c r="AI194" s="85" t="s">
        <v>2018</v>
      </c>
      <c r="AJ194" s="85" t="s">
        <v>176</v>
      </c>
      <c r="AK194" s="85">
        <v>10</v>
      </c>
      <c r="AL194" s="174" t="s">
        <v>2018</v>
      </c>
      <c r="AM194" s="173">
        <v>2</v>
      </c>
      <c r="AN194" s="184">
        <v>88</v>
      </c>
      <c r="AO194" s="85">
        <v>40</v>
      </c>
      <c r="AP194" s="85">
        <v>48</v>
      </c>
      <c r="AQ194" s="85" t="s">
        <v>2018</v>
      </c>
      <c r="AR194" s="85" t="s">
        <v>2018</v>
      </c>
      <c r="AS194" s="85" t="s">
        <v>2018</v>
      </c>
      <c r="AT194" s="85">
        <v>13</v>
      </c>
      <c r="AU194" s="85" t="s">
        <v>2018</v>
      </c>
      <c r="AV194" s="85" t="s">
        <v>2018</v>
      </c>
      <c r="AW194" s="85">
        <v>70</v>
      </c>
      <c r="AX194" s="85" t="s">
        <v>2018</v>
      </c>
      <c r="AY194" s="85" t="s">
        <v>176</v>
      </c>
      <c r="AZ194" s="85" t="s">
        <v>2018</v>
      </c>
      <c r="BA194" s="174" t="s">
        <v>2018</v>
      </c>
      <c r="BB194" s="171">
        <v>2</v>
      </c>
      <c r="BC194" s="180">
        <v>88</v>
      </c>
      <c r="BD194" s="74">
        <v>40</v>
      </c>
      <c r="BE194" s="74">
        <v>48</v>
      </c>
      <c r="BF194" s="74" t="s">
        <v>2018</v>
      </c>
      <c r="BG194" s="74" t="s">
        <v>2018</v>
      </c>
      <c r="BH194" s="74" t="s">
        <v>2018</v>
      </c>
      <c r="BI194" s="74">
        <v>13</v>
      </c>
      <c r="BJ194" s="74" t="s">
        <v>2018</v>
      </c>
      <c r="BK194" s="74" t="s">
        <v>2018</v>
      </c>
      <c r="BL194" s="74">
        <v>70</v>
      </c>
      <c r="BM194" s="74" t="s">
        <v>2018</v>
      </c>
      <c r="BN194" s="74" t="s">
        <v>176</v>
      </c>
      <c r="BO194" s="74" t="s">
        <v>2018</v>
      </c>
      <c r="BP194" s="172" t="s">
        <v>2018</v>
      </c>
      <c r="BQ194" s="171"/>
      <c r="BR194" s="180"/>
      <c r="BS194" s="74"/>
      <c r="BT194" s="74"/>
      <c r="BU194" s="74"/>
      <c r="BV194" s="74"/>
      <c r="BW194" s="74"/>
      <c r="BX194" s="74"/>
      <c r="BY194" s="74"/>
      <c r="BZ194" s="74"/>
      <c r="CA194" s="74"/>
      <c r="CB194" s="74"/>
      <c r="CC194" s="74"/>
      <c r="CD194" s="74"/>
      <c r="CE194" s="172"/>
      <c r="CF194" s="171">
        <v>2</v>
      </c>
      <c r="CG194" s="180">
        <v>69</v>
      </c>
      <c r="CH194" s="74">
        <v>15</v>
      </c>
      <c r="CI194" s="74">
        <v>54</v>
      </c>
      <c r="CJ194" s="74" t="s">
        <v>2018</v>
      </c>
      <c r="CK194" s="74" t="s">
        <v>2018</v>
      </c>
      <c r="CL194" s="74" t="s">
        <v>2018</v>
      </c>
      <c r="CM194" s="74">
        <v>11</v>
      </c>
      <c r="CN194" s="74" t="s">
        <v>2018</v>
      </c>
      <c r="CO194" s="74" t="s">
        <v>2018</v>
      </c>
      <c r="CP194" s="74">
        <v>53</v>
      </c>
      <c r="CQ194" s="74" t="s">
        <v>2018</v>
      </c>
      <c r="CR194" s="74" t="s">
        <v>176</v>
      </c>
      <c r="CS194" s="74" t="s">
        <v>2018</v>
      </c>
      <c r="CT194" s="172" t="s">
        <v>2018</v>
      </c>
    </row>
    <row r="195" spans="1:98" s="26" customFormat="1" ht="15.75" customHeight="1" x14ac:dyDescent="0.35">
      <c r="A195" s="87" t="s">
        <v>1065</v>
      </c>
      <c r="B195" s="88" t="s">
        <v>1085</v>
      </c>
      <c r="C195" s="88" t="s">
        <v>990</v>
      </c>
      <c r="D195" s="72" t="s">
        <v>1086</v>
      </c>
      <c r="E195" s="69" t="s">
        <v>1956</v>
      </c>
      <c r="F195" s="69" t="s">
        <v>401</v>
      </c>
      <c r="G195" s="88" t="s">
        <v>1085</v>
      </c>
      <c r="H195" s="72" t="s">
        <v>1087</v>
      </c>
      <c r="I195" s="72">
        <v>4900068</v>
      </c>
      <c r="J195" s="116">
        <v>79</v>
      </c>
      <c r="K195" s="30">
        <v>33</v>
      </c>
      <c r="L195" s="30">
        <v>46</v>
      </c>
      <c r="M195" s="30" t="s">
        <v>2018</v>
      </c>
      <c r="N195" s="30" t="s">
        <v>2018</v>
      </c>
      <c r="O195" s="30" t="s">
        <v>2018</v>
      </c>
      <c r="P195" s="30">
        <v>28</v>
      </c>
      <c r="Q195" s="30" t="s">
        <v>2018</v>
      </c>
      <c r="R195" s="30" t="s">
        <v>2018</v>
      </c>
      <c r="S195" s="30">
        <v>44</v>
      </c>
      <c r="T195" s="30" t="s">
        <v>2018</v>
      </c>
      <c r="U195" s="30" t="s">
        <v>176</v>
      </c>
      <c r="V195" s="30">
        <v>19</v>
      </c>
      <c r="W195" s="117">
        <v>12</v>
      </c>
      <c r="X195" s="173">
        <v>2</v>
      </c>
      <c r="Y195" s="184">
        <v>79</v>
      </c>
      <c r="Z195" s="85">
        <v>33</v>
      </c>
      <c r="AA195" s="85">
        <v>46</v>
      </c>
      <c r="AB195" s="85" t="s">
        <v>2018</v>
      </c>
      <c r="AC195" s="85" t="s">
        <v>2018</v>
      </c>
      <c r="AD195" s="85" t="s">
        <v>2018</v>
      </c>
      <c r="AE195" s="85">
        <v>28</v>
      </c>
      <c r="AF195" s="85" t="s">
        <v>2018</v>
      </c>
      <c r="AG195" s="85" t="s">
        <v>2018</v>
      </c>
      <c r="AH195" s="85">
        <v>44</v>
      </c>
      <c r="AI195" s="85" t="s">
        <v>2018</v>
      </c>
      <c r="AJ195" s="85" t="s">
        <v>176</v>
      </c>
      <c r="AK195" s="85">
        <v>19</v>
      </c>
      <c r="AL195" s="174">
        <v>12</v>
      </c>
      <c r="AM195" s="173">
        <v>1</v>
      </c>
      <c r="AN195" s="184">
        <v>78</v>
      </c>
      <c r="AO195" s="85">
        <v>33</v>
      </c>
      <c r="AP195" s="85">
        <v>45</v>
      </c>
      <c r="AQ195" s="85" t="s">
        <v>2018</v>
      </c>
      <c r="AR195" s="85" t="s">
        <v>2018</v>
      </c>
      <c r="AS195" s="85" t="s">
        <v>2018</v>
      </c>
      <c r="AT195" s="85">
        <v>28</v>
      </c>
      <c r="AU195" s="85" t="s">
        <v>2018</v>
      </c>
      <c r="AV195" s="85" t="s">
        <v>2018</v>
      </c>
      <c r="AW195" s="85">
        <v>43</v>
      </c>
      <c r="AX195" s="85" t="s">
        <v>2018</v>
      </c>
      <c r="AY195" s="85" t="s">
        <v>176</v>
      </c>
      <c r="AZ195" s="85">
        <v>19</v>
      </c>
      <c r="BA195" s="174">
        <v>12</v>
      </c>
      <c r="BB195" s="173">
        <v>1</v>
      </c>
      <c r="BC195" s="184">
        <v>78</v>
      </c>
      <c r="BD195" s="85">
        <v>33</v>
      </c>
      <c r="BE195" s="85">
        <v>45</v>
      </c>
      <c r="BF195" s="85" t="s">
        <v>2018</v>
      </c>
      <c r="BG195" s="85" t="s">
        <v>2018</v>
      </c>
      <c r="BH195" s="85" t="s">
        <v>2018</v>
      </c>
      <c r="BI195" s="85">
        <v>28</v>
      </c>
      <c r="BJ195" s="85" t="s">
        <v>2018</v>
      </c>
      <c r="BK195" s="85" t="s">
        <v>2018</v>
      </c>
      <c r="BL195" s="85">
        <v>43</v>
      </c>
      <c r="BM195" s="85" t="s">
        <v>2018</v>
      </c>
      <c r="BN195" s="85" t="s">
        <v>176</v>
      </c>
      <c r="BO195" s="85">
        <v>19</v>
      </c>
      <c r="BP195" s="174">
        <v>12</v>
      </c>
      <c r="BQ195" s="171"/>
      <c r="BR195" s="180"/>
      <c r="BS195" s="74"/>
      <c r="BT195" s="74"/>
      <c r="BU195" s="74"/>
      <c r="BV195" s="74"/>
      <c r="BW195" s="74"/>
      <c r="BX195" s="74"/>
      <c r="BY195" s="74"/>
      <c r="BZ195" s="74"/>
      <c r="CA195" s="74"/>
      <c r="CB195" s="74"/>
      <c r="CC195" s="74"/>
      <c r="CD195" s="74"/>
      <c r="CE195" s="172"/>
      <c r="CF195" s="171">
        <v>1</v>
      </c>
      <c r="CG195" s="180" t="s">
        <v>2018</v>
      </c>
      <c r="CH195" s="74" t="s">
        <v>2018</v>
      </c>
      <c r="CI195" s="74" t="s">
        <v>2018</v>
      </c>
      <c r="CJ195" s="74" t="s">
        <v>2018</v>
      </c>
      <c r="CK195" s="74" t="s">
        <v>2018</v>
      </c>
      <c r="CL195" s="74" t="s">
        <v>2018</v>
      </c>
      <c r="CM195" s="74" t="s">
        <v>2018</v>
      </c>
      <c r="CN195" s="74" t="s">
        <v>2018</v>
      </c>
      <c r="CO195" s="74" t="s">
        <v>2018</v>
      </c>
      <c r="CP195" s="74" t="s">
        <v>2018</v>
      </c>
      <c r="CQ195" s="74" t="s">
        <v>2018</v>
      </c>
      <c r="CR195" s="74" t="s">
        <v>176</v>
      </c>
      <c r="CS195" s="74" t="s">
        <v>2018</v>
      </c>
      <c r="CT195" s="172" t="s">
        <v>2018</v>
      </c>
    </row>
    <row r="196" spans="1:98" s="26" customFormat="1" ht="15.75" customHeight="1" x14ac:dyDescent="0.35">
      <c r="A196" s="87" t="s">
        <v>1065</v>
      </c>
      <c r="B196" s="88" t="s">
        <v>621</v>
      </c>
      <c r="C196" s="88" t="s">
        <v>988</v>
      </c>
      <c r="D196" s="72" t="s">
        <v>622</v>
      </c>
      <c r="E196" s="69" t="s">
        <v>401</v>
      </c>
      <c r="F196" s="69" t="s">
        <v>271</v>
      </c>
      <c r="G196" s="88" t="s">
        <v>623</v>
      </c>
      <c r="H196" s="72" t="s">
        <v>624</v>
      </c>
      <c r="I196" s="72">
        <v>4900660</v>
      </c>
      <c r="J196" s="116">
        <v>754</v>
      </c>
      <c r="K196" s="30">
        <v>370</v>
      </c>
      <c r="L196" s="30">
        <v>384</v>
      </c>
      <c r="M196" s="30" t="s">
        <v>2018</v>
      </c>
      <c r="N196" s="30" t="s">
        <v>2018</v>
      </c>
      <c r="O196" s="30" t="s">
        <v>2018</v>
      </c>
      <c r="P196" s="30">
        <v>125</v>
      </c>
      <c r="Q196" s="30" t="s">
        <v>2018</v>
      </c>
      <c r="R196" s="30">
        <v>10</v>
      </c>
      <c r="S196" s="30">
        <v>604</v>
      </c>
      <c r="T196" s="30">
        <v>79</v>
      </c>
      <c r="U196" s="30" t="s">
        <v>176</v>
      </c>
      <c r="V196" s="30">
        <v>341</v>
      </c>
      <c r="W196" s="117">
        <v>35</v>
      </c>
      <c r="X196" s="173">
        <v>3</v>
      </c>
      <c r="Y196" s="184">
        <v>109</v>
      </c>
      <c r="Z196" s="85">
        <v>38</v>
      </c>
      <c r="AA196" s="85">
        <v>71</v>
      </c>
      <c r="AB196" s="85" t="s">
        <v>2018</v>
      </c>
      <c r="AC196" s="85" t="s">
        <v>2018</v>
      </c>
      <c r="AD196" s="85" t="s">
        <v>2018</v>
      </c>
      <c r="AE196" s="85">
        <v>23</v>
      </c>
      <c r="AF196" s="85" t="s">
        <v>2018</v>
      </c>
      <c r="AG196" s="85" t="s">
        <v>2018</v>
      </c>
      <c r="AH196" s="85">
        <v>83</v>
      </c>
      <c r="AI196" s="85">
        <v>11</v>
      </c>
      <c r="AJ196" s="85" t="s">
        <v>176</v>
      </c>
      <c r="AK196" s="85">
        <v>50</v>
      </c>
      <c r="AL196" s="174">
        <v>13</v>
      </c>
      <c r="AM196" s="173">
        <v>2</v>
      </c>
      <c r="AN196" s="184">
        <v>39</v>
      </c>
      <c r="AO196" s="85">
        <v>13</v>
      </c>
      <c r="AP196" s="85">
        <v>26</v>
      </c>
      <c r="AQ196" s="85" t="s">
        <v>2018</v>
      </c>
      <c r="AR196" s="85" t="s">
        <v>2018</v>
      </c>
      <c r="AS196" s="85" t="s">
        <v>2018</v>
      </c>
      <c r="AT196" s="85" t="s">
        <v>2018</v>
      </c>
      <c r="AU196" s="85" t="s">
        <v>2018</v>
      </c>
      <c r="AV196" s="85" t="s">
        <v>2018</v>
      </c>
      <c r="AW196" s="85">
        <v>31</v>
      </c>
      <c r="AX196" s="85" t="s">
        <v>2018</v>
      </c>
      <c r="AY196" s="85" t="s">
        <v>176</v>
      </c>
      <c r="AZ196" s="85">
        <v>17</v>
      </c>
      <c r="BA196" s="174" t="s">
        <v>2018</v>
      </c>
      <c r="BB196" s="173">
        <v>2</v>
      </c>
      <c r="BC196" s="184">
        <v>39</v>
      </c>
      <c r="BD196" s="85">
        <v>13</v>
      </c>
      <c r="BE196" s="85">
        <v>26</v>
      </c>
      <c r="BF196" s="85" t="s">
        <v>2018</v>
      </c>
      <c r="BG196" s="85" t="s">
        <v>2018</v>
      </c>
      <c r="BH196" s="85" t="s">
        <v>2018</v>
      </c>
      <c r="BI196" s="85" t="s">
        <v>2018</v>
      </c>
      <c r="BJ196" s="85" t="s">
        <v>2018</v>
      </c>
      <c r="BK196" s="85" t="s">
        <v>2018</v>
      </c>
      <c r="BL196" s="85">
        <v>31</v>
      </c>
      <c r="BM196" s="85" t="s">
        <v>2018</v>
      </c>
      <c r="BN196" s="85" t="s">
        <v>176</v>
      </c>
      <c r="BO196" s="85">
        <v>17</v>
      </c>
      <c r="BP196" s="174" t="s">
        <v>2018</v>
      </c>
      <c r="BQ196" s="171"/>
      <c r="BR196" s="180"/>
      <c r="BS196" s="74"/>
      <c r="BT196" s="74"/>
      <c r="BU196" s="74"/>
      <c r="BV196" s="74"/>
      <c r="BW196" s="74"/>
      <c r="BX196" s="74"/>
      <c r="BY196" s="74"/>
      <c r="BZ196" s="74"/>
      <c r="CA196" s="74"/>
      <c r="CB196" s="74"/>
      <c r="CC196" s="74"/>
      <c r="CD196" s="74"/>
      <c r="CE196" s="172"/>
      <c r="CF196" s="171">
        <v>1</v>
      </c>
      <c r="CG196" s="180">
        <v>70</v>
      </c>
      <c r="CH196" s="74">
        <v>25</v>
      </c>
      <c r="CI196" s="74">
        <v>45</v>
      </c>
      <c r="CJ196" s="74" t="s">
        <v>2018</v>
      </c>
      <c r="CK196" s="74" t="s">
        <v>2018</v>
      </c>
      <c r="CL196" s="74" t="s">
        <v>2018</v>
      </c>
      <c r="CM196" s="74">
        <v>16</v>
      </c>
      <c r="CN196" s="74" t="s">
        <v>2018</v>
      </c>
      <c r="CO196" s="74" t="s">
        <v>2018</v>
      </c>
      <c r="CP196" s="74">
        <v>52</v>
      </c>
      <c r="CQ196" s="74" t="s">
        <v>2018</v>
      </c>
      <c r="CR196" s="74" t="s">
        <v>176</v>
      </c>
      <c r="CS196" s="74">
        <v>33</v>
      </c>
      <c r="CT196" s="172">
        <v>10</v>
      </c>
    </row>
    <row r="197" spans="1:98" s="26" customFormat="1" ht="15.75" customHeight="1" x14ac:dyDescent="0.35">
      <c r="A197" s="87" t="s">
        <v>1065</v>
      </c>
      <c r="B197" s="88" t="s">
        <v>1652</v>
      </c>
      <c r="C197" s="88" t="s">
        <v>1966</v>
      </c>
      <c r="D197" s="72" t="s">
        <v>1983</v>
      </c>
      <c r="E197" s="69" t="s">
        <v>1956</v>
      </c>
      <c r="F197" s="69" t="s">
        <v>271</v>
      </c>
      <c r="G197" s="88" t="s">
        <v>623</v>
      </c>
      <c r="H197" s="72" t="s">
        <v>624</v>
      </c>
      <c r="I197" s="72">
        <v>4900660</v>
      </c>
      <c r="J197" s="116">
        <v>29</v>
      </c>
      <c r="K197" s="30" t="s">
        <v>2018</v>
      </c>
      <c r="L197" s="30">
        <v>20</v>
      </c>
      <c r="M197" s="30" t="s">
        <v>2018</v>
      </c>
      <c r="N197" s="30" t="s">
        <v>2018</v>
      </c>
      <c r="O197" s="30" t="s">
        <v>2018</v>
      </c>
      <c r="P197" s="30" t="s">
        <v>2018</v>
      </c>
      <c r="Q197" s="30" t="s">
        <v>2018</v>
      </c>
      <c r="R197" s="30" t="s">
        <v>2018</v>
      </c>
      <c r="S197" s="30">
        <v>18</v>
      </c>
      <c r="T197" s="30" t="s">
        <v>2018</v>
      </c>
      <c r="U197" s="30" t="s">
        <v>176</v>
      </c>
      <c r="V197" s="30">
        <v>29</v>
      </c>
      <c r="W197" s="117" t="s">
        <v>2018</v>
      </c>
      <c r="X197" s="171"/>
      <c r="Y197" s="180"/>
      <c r="Z197" s="74"/>
      <c r="AA197" s="74"/>
      <c r="AB197" s="74"/>
      <c r="AC197" s="74"/>
      <c r="AD197" s="74"/>
      <c r="AE197" s="74"/>
      <c r="AF197" s="74"/>
      <c r="AG197" s="74"/>
      <c r="AH197" s="74"/>
      <c r="AI197" s="74"/>
      <c r="AJ197" s="74"/>
      <c r="AK197" s="74"/>
      <c r="AL197" s="172"/>
      <c r="AM197" s="171"/>
      <c r="AN197" s="180"/>
      <c r="AO197" s="74"/>
      <c r="AP197" s="74"/>
      <c r="AQ197" s="74"/>
      <c r="AR197" s="74"/>
      <c r="AS197" s="74"/>
      <c r="AT197" s="74"/>
      <c r="AU197" s="74"/>
      <c r="AV197" s="74"/>
      <c r="AW197" s="74"/>
      <c r="AX197" s="74"/>
      <c r="AY197" s="74"/>
      <c r="AZ197" s="74"/>
      <c r="BA197" s="172"/>
      <c r="BB197" s="171"/>
      <c r="BC197" s="180"/>
      <c r="BD197" s="74"/>
      <c r="BE197" s="74"/>
      <c r="BF197" s="74"/>
      <c r="BG197" s="74"/>
      <c r="BH197" s="74"/>
      <c r="BI197" s="74"/>
      <c r="BJ197" s="74"/>
      <c r="BK197" s="74"/>
      <c r="BL197" s="74"/>
      <c r="BM197" s="74"/>
      <c r="BN197" s="74"/>
      <c r="BO197" s="74"/>
      <c r="BP197" s="172"/>
      <c r="BQ197" s="171"/>
      <c r="BR197" s="180"/>
      <c r="BS197" s="74"/>
      <c r="BT197" s="74"/>
      <c r="BU197" s="74"/>
      <c r="BV197" s="74"/>
      <c r="BW197" s="74"/>
      <c r="BX197" s="74"/>
      <c r="BY197" s="74"/>
      <c r="BZ197" s="74"/>
      <c r="CA197" s="74"/>
      <c r="CB197" s="74"/>
      <c r="CC197" s="74"/>
      <c r="CD197" s="74"/>
      <c r="CE197" s="172"/>
      <c r="CF197" s="171"/>
      <c r="CG197" s="180"/>
      <c r="CH197" s="74"/>
      <c r="CI197" s="74"/>
      <c r="CJ197" s="74"/>
      <c r="CK197" s="74"/>
      <c r="CL197" s="74"/>
      <c r="CM197" s="74"/>
      <c r="CN197" s="74"/>
      <c r="CO197" s="74"/>
      <c r="CP197" s="74"/>
      <c r="CQ197" s="74"/>
      <c r="CR197" s="74"/>
      <c r="CS197" s="74"/>
      <c r="CT197" s="172"/>
    </row>
    <row r="198" spans="1:98" s="26" customFormat="1" ht="15.75" customHeight="1" x14ac:dyDescent="0.35">
      <c r="A198" s="87" t="s">
        <v>1065</v>
      </c>
      <c r="B198" s="88" t="s">
        <v>628</v>
      </c>
      <c r="C198" s="88" t="s">
        <v>990</v>
      </c>
      <c r="D198" s="72" t="s">
        <v>629</v>
      </c>
      <c r="E198" s="69" t="s">
        <v>1956</v>
      </c>
      <c r="F198" s="69" t="s">
        <v>401</v>
      </c>
      <c r="G198" s="88" t="s">
        <v>628</v>
      </c>
      <c r="H198" s="72" t="s">
        <v>630</v>
      </c>
      <c r="I198" s="72">
        <v>4900025</v>
      </c>
      <c r="J198" s="116">
        <v>58</v>
      </c>
      <c r="K198" s="30">
        <v>31</v>
      </c>
      <c r="L198" s="30">
        <v>27</v>
      </c>
      <c r="M198" s="30" t="s">
        <v>2018</v>
      </c>
      <c r="N198" s="30" t="s">
        <v>2018</v>
      </c>
      <c r="O198" s="30" t="s">
        <v>2018</v>
      </c>
      <c r="P198" s="30" t="s">
        <v>2018</v>
      </c>
      <c r="Q198" s="30" t="s">
        <v>2018</v>
      </c>
      <c r="R198" s="30" t="s">
        <v>2018</v>
      </c>
      <c r="S198" s="30">
        <v>53</v>
      </c>
      <c r="T198" s="30" t="s">
        <v>2018</v>
      </c>
      <c r="U198" s="30" t="s">
        <v>176</v>
      </c>
      <c r="V198" s="30" t="s">
        <v>2018</v>
      </c>
      <c r="W198" s="117" t="s">
        <v>2018</v>
      </c>
      <c r="X198" s="173">
        <v>2</v>
      </c>
      <c r="Y198" s="184">
        <v>62</v>
      </c>
      <c r="Z198" s="85">
        <v>31</v>
      </c>
      <c r="AA198" s="85">
        <v>31</v>
      </c>
      <c r="AB198" s="85" t="s">
        <v>2018</v>
      </c>
      <c r="AC198" s="85" t="s">
        <v>2018</v>
      </c>
      <c r="AD198" s="85" t="s">
        <v>2018</v>
      </c>
      <c r="AE198" s="85" t="s">
        <v>2018</v>
      </c>
      <c r="AF198" s="85" t="s">
        <v>2018</v>
      </c>
      <c r="AG198" s="85" t="s">
        <v>2018</v>
      </c>
      <c r="AH198" s="85">
        <v>57</v>
      </c>
      <c r="AI198" s="85" t="s">
        <v>2018</v>
      </c>
      <c r="AJ198" s="85" t="s">
        <v>176</v>
      </c>
      <c r="AK198" s="85" t="s">
        <v>2018</v>
      </c>
      <c r="AL198" s="174" t="s">
        <v>2018</v>
      </c>
      <c r="AM198" s="173">
        <v>1</v>
      </c>
      <c r="AN198" s="184">
        <v>58</v>
      </c>
      <c r="AO198" s="85">
        <v>31</v>
      </c>
      <c r="AP198" s="85">
        <v>27</v>
      </c>
      <c r="AQ198" s="85" t="s">
        <v>2018</v>
      </c>
      <c r="AR198" s="85" t="s">
        <v>2018</v>
      </c>
      <c r="AS198" s="85" t="s">
        <v>2018</v>
      </c>
      <c r="AT198" s="85" t="s">
        <v>2018</v>
      </c>
      <c r="AU198" s="85" t="s">
        <v>2018</v>
      </c>
      <c r="AV198" s="85" t="s">
        <v>2018</v>
      </c>
      <c r="AW198" s="85">
        <v>53</v>
      </c>
      <c r="AX198" s="85" t="s">
        <v>2018</v>
      </c>
      <c r="AY198" s="85" t="s">
        <v>176</v>
      </c>
      <c r="AZ198" s="85" t="s">
        <v>2018</v>
      </c>
      <c r="BA198" s="174" t="s">
        <v>2018</v>
      </c>
      <c r="BB198" s="171">
        <v>1</v>
      </c>
      <c r="BC198" s="180">
        <v>58</v>
      </c>
      <c r="BD198" s="74">
        <v>31</v>
      </c>
      <c r="BE198" s="74">
        <v>27</v>
      </c>
      <c r="BF198" s="74" t="s">
        <v>2018</v>
      </c>
      <c r="BG198" s="74" t="s">
        <v>2018</v>
      </c>
      <c r="BH198" s="74" t="s">
        <v>2018</v>
      </c>
      <c r="BI198" s="74" t="s">
        <v>2018</v>
      </c>
      <c r="BJ198" s="74" t="s">
        <v>2018</v>
      </c>
      <c r="BK198" s="74" t="s">
        <v>2018</v>
      </c>
      <c r="BL198" s="74">
        <v>53</v>
      </c>
      <c r="BM198" s="74" t="s">
        <v>2018</v>
      </c>
      <c r="BN198" s="74" t="s">
        <v>176</v>
      </c>
      <c r="BO198" s="74" t="s">
        <v>2018</v>
      </c>
      <c r="BP198" s="172" t="s">
        <v>2018</v>
      </c>
      <c r="BQ198" s="171"/>
      <c r="BR198" s="180"/>
      <c r="BS198" s="74"/>
      <c r="BT198" s="74"/>
      <c r="BU198" s="74"/>
      <c r="BV198" s="74"/>
      <c r="BW198" s="74"/>
      <c r="BX198" s="74"/>
      <c r="BY198" s="74"/>
      <c r="BZ198" s="74"/>
      <c r="CA198" s="74"/>
      <c r="CB198" s="74"/>
      <c r="CC198" s="74"/>
      <c r="CD198" s="74"/>
      <c r="CE198" s="172"/>
      <c r="CF198" s="171">
        <v>1</v>
      </c>
      <c r="CG198" s="180" t="s">
        <v>2018</v>
      </c>
      <c r="CH198" s="74" t="s">
        <v>2018</v>
      </c>
      <c r="CI198" s="74" t="s">
        <v>2018</v>
      </c>
      <c r="CJ198" s="74" t="s">
        <v>2018</v>
      </c>
      <c r="CK198" s="74" t="s">
        <v>2018</v>
      </c>
      <c r="CL198" s="74" t="s">
        <v>2018</v>
      </c>
      <c r="CM198" s="74" t="s">
        <v>2018</v>
      </c>
      <c r="CN198" s="74" t="s">
        <v>2018</v>
      </c>
      <c r="CO198" s="74" t="s">
        <v>2018</v>
      </c>
      <c r="CP198" s="74" t="s">
        <v>2018</v>
      </c>
      <c r="CQ198" s="74" t="s">
        <v>2018</v>
      </c>
      <c r="CR198" s="74" t="s">
        <v>176</v>
      </c>
      <c r="CS198" s="74" t="s">
        <v>2018</v>
      </c>
      <c r="CT198" s="172" t="s">
        <v>2018</v>
      </c>
    </row>
    <row r="199" spans="1:98" s="26" customFormat="1" ht="15.75" customHeight="1" x14ac:dyDescent="0.35">
      <c r="A199" s="87" t="s">
        <v>1065</v>
      </c>
      <c r="B199" s="88" t="s">
        <v>632</v>
      </c>
      <c r="C199" s="88" t="s">
        <v>988</v>
      </c>
      <c r="D199" s="72" t="s">
        <v>633</v>
      </c>
      <c r="E199" s="69" t="s">
        <v>401</v>
      </c>
      <c r="F199" s="69" t="s">
        <v>271</v>
      </c>
      <c r="G199" s="88" t="s">
        <v>634</v>
      </c>
      <c r="H199" s="72" t="s">
        <v>635</v>
      </c>
      <c r="I199" s="72">
        <v>4900690</v>
      </c>
      <c r="J199" s="116">
        <v>327</v>
      </c>
      <c r="K199" s="30">
        <v>148</v>
      </c>
      <c r="L199" s="30">
        <v>179</v>
      </c>
      <c r="M199" s="30" t="s">
        <v>2018</v>
      </c>
      <c r="N199" s="30" t="s">
        <v>2018</v>
      </c>
      <c r="O199" s="30" t="s">
        <v>2018</v>
      </c>
      <c r="P199" s="30">
        <v>46</v>
      </c>
      <c r="Q199" s="30" t="s">
        <v>2018</v>
      </c>
      <c r="R199" s="30" t="s">
        <v>2018</v>
      </c>
      <c r="S199" s="30">
        <v>277</v>
      </c>
      <c r="T199" s="30">
        <v>26</v>
      </c>
      <c r="U199" s="30" t="s">
        <v>176</v>
      </c>
      <c r="V199" s="30">
        <v>50</v>
      </c>
      <c r="W199" s="117" t="s">
        <v>2018</v>
      </c>
      <c r="X199" s="173">
        <v>2</v>
      </c>
      <c r="Y199" s="184" t="s">
        <v>2018</v>
      </c>
      <c r="Z199" s="85" t="s">
        <v>2018</v>
      </c>
      <c r="AA199" s="85" t="s">
        <v>2018</v>
      </c>
      <c r="AB199" s="85" t="s">
        <v>2018</v>
      </c>
      <c r="AC199" s="85" t="s">
        <v>2018</v>
      </c>
      <c r="AD199" s="85" t="s">
        <v>2018</v>
      </c>
      <c r="AE199" s="85" t="s">
        <v>2018</v>
      </c>
      <c r="AF199" s="85" t="s">
        <v>2018</v>
      </c>
      <c r="AG199" s="85" t="s">
        <v>2018</v>
      </c>
      <c r="AH199" s="85" t="s">
        <v>2018</v>
      </c>
      <c r="AI199" s="85" t="s">
        <v>2018</v>
      </c>
      <c r="AJ199" s="85" t="s">
        <v>176</v>
      </c>
      <c r="AK199" s="85" t="s">
        <v>2018</v>
      </c>
      <c r="AL199" s="174" t="s">
        <v>2018</v>
      </c>
      <c r="AM199" s="173">
        <v>1</v>
      </c>
      <c r="AN199" s="184" t="s">
        <v>2018</v>
      </c>
      <c r="AO199" s="85" t="s">
        <v>2018</v>
      </c>
      <c r="AP199" s="85" t="s">
        <v>2018</v>
      </c>
      <c r="AQ199" s="85" t="s">
        <v>2018</v>
      </c>
      <c r="AR199" s="85" t="s">
        <v>2018</v>
      </c>
      <c r="AS199" s="85" t="s">
        <v>2018</v>
      </c>
      <c r="AT199" s="85" t="s">
        <v>2018</v>
      </c>
      <c r="AU199" s="85" t="s">
        <v>2018</v>
      </c>
      <c r="AV199" s="85" t="s">
        <v>2018</v>
      </c>
      <c r="AW199" s="85" t="s">
        <v>2018</v>
      </c>
      <c r="AX199" s="85" t="s">
        <v>2018</v>
      </c>
      <c r="AY199" s="85" t="s">
        <v>176</v>
      </c>
      <c r="AZ199" s="85" t="s">
        <v>2018</v>
      </c>
      <c r="BA199" s="174" t="s">
        <v>2018</v>
      </c>
      <c r="BB199" s="173">
        <v>1</v>
      </c>
      <c r="BC199" s="184" t="s">
        <v>2018</v>
      </c>
      <c r="BD199" s="85" t="s">
        <v>2018</v>
      </c>
      <c r="BE199" s="85" t="s">
        <v>2018</v>
      </c>
      <c r="BF199" s="85" t="s">
        <v>2018</v>
      </c>
      <c r="BG199" s="85" t="s">
        <v>2018</v>
      </c>
      <c r="BH199" s="85" t="s">
        <v>2018</v>
      </c>
      <c r="BI199" s="85" t="s">
        <v>2018</v>
      </c>
      <c r="BJ199" s="85" t="s">
        <v>2018</v>
      </c>
      <c r="BK199" s="85" t="s">
        <v>2018</v>
      </c>
      <c r="BL199" s="85" t="s">
        <v>2018</v>
      </c>
      <c r="BM199" s="85" t="s">
        <v>2018</v>
      </c>
      <c r="BN199" s="85" t="s">
        <v>176</v>
      </c>
      <c r="BO199" s="85" t="s">
        <v>2018</v>
      </c>
      <c r="BP199" s="174" t="s">
        <v>2018</v>
      </c>
      <c r="BQ199" s="171"/>
      <c r="BR199" s="180"/>
      <c r="BS199" s="74"/>
      <c r="BT199" s="74"/>
      <c r="BU199" s="74"/>
      <c r="BV199" s="74"/>
      <c r="BW199" s="74"/>
      <c r="BX199" s="74"/>
      <c r="BY199" s="74"/>
      <c r="BZ199" s="74"/>
      <c r="CA199" s="74"/>
      <c r="CB199" s="74"/>
      <c r="CC199" s="74"/>
      <c r="CD199" s="74"/>
      <c r="CE199" s="172"/>
      <c r="CF199" s="171">
        <v>1</v>
      </c>
      <c r="CG199" s="180" t="s">
        <v>2018</v>
      </c>
      <c r="CH199" s="74" t="s">
        <v>2018</v>
      </c>
      <c r="CI199" s="74" t="s">
        <v>2018</v>
      </c>
      <c r="CJ199" s="74" t="s">
        <v>2018</v>
      </c>
      <c r="CK199" s="74" t="s">
        <v>2018</v>
      </c>
      <c r="CL199" s="74" t="s">
        <v>2018</v>
      </c>
      <c r="CM199" s="74" t="s">
        <v>2018</v>
      </c>
      <c r="CN199" s="74" t="s">
        <v>2018</v>
      </c>
      <c r="CO199" s="74" t="s">
        <v>2018</v>
      </c>
      <c r="CP199" s="74" t="s">
        <v>2018</v>
      </c>
      <c r="CQ199" s="74" t="s">
        <v>2018</v>
      </c>
      <c r="CR199" s="74" t="s">
        <v>176</v>
      </c>
      <c r="CS199" s="74" t="s">
        <v>2018</v>
      </c>
      <c r="CT199" s="172" t="s">
        <v>2018</v>
      </c>
    </row>
    <row r="200" spans="1:98" s="26" customFormat="1" ht="15.75" customHeight="1" x14ac:dyDescent="0.35">
      <c r="A200" s="87" t="s">
        <v>1065</v>
      </c>
      <c r="B200" s="88" t="s">
        <v>263</v>
      </c>
      <c r="C200" s="88" t="s">
        <v>995</v>
      </c>
      <c r="D200" s="72" t="s">
        <v>264</v>
      </c>
      <c r="E200" s="69" t="s">
        <v>304</v>
      </c>
      <c r="F200" s="69" t="s">
        <v>271</v>
      </c>
      <c r="G200" s="88" t="s">
        <v>265</v>
      </c>
      <c r="H200" s="72" t="s">
        <v>266</v>
      </c>
      <c r="I200" s="72">
        <v>4900720</v>
      </c>
      <c r="J200" s="116">
        <v>1038</v>
      </c>
      <c r="K200" s="30">
        <v>474</v>
      </c>
      <c r="L200" s="30">
        <v>564</v>
      </c>
      <c r="M200" s="30" t="s">
        <v>2018</v>
      </c>
      <c r="N200" s="30" t="s">
        <v>2018</v>
      </c>
      <c r="O200" s="30">
        <v>27</v>
      </c>
      <c r="P200" s="30">
        <v>603</v>
      </c>
      <c r="Q200" s="30" t="s">
        <v>2018</v>
      </c>
      <c r="R200" s="30">
        <v>19</v>
      </c>
      <c r="S200" s="30">
        <v>371</v>
      </c>
      <c r="T200" s="30">
        <v>144</v>
      </c>
      <c r="U200" s="30" t="s">
        <v>176</v>
      </c>
      <c r="V200" s="30">
        <v>618</v>
      </c>
      <c r="W200" s="117">
        <v>133</v>
      </c>
      <c r="X200" s="173">
        <v>9</v>
      </c>
      <c r="Y200" s="184">
        <v>261</v>
      </c>
      <c r="Z200" s="85">
        <v>37</v>
      </c>
      <c r="AA200" s="85">
        <v>224</v>
      </c>
      <c r="AB200" s="85" t="s">
        <v>2018</v>
      </c>
      <c r="AC200" s="85" t="s">
        <v>2018</v>
      </c>
      <c r="AD200" s="85" t="s">
        <v>2018</v>
      </c>
      <c r="AE200" s="85">
        <v>145</v>
      </c>
      <c r="AF200" s="85" t="s">
        <v>2018</v>
      </c>
      <c r="AG200" s="85" t="s">
        <v>2018</v>
      </c>
      <c r="AH200" s="85">
        <v>103</v>
      </c>
      <c r="AI200" s="85">
        <v>34</v>
      </c>
      <c r="AJ200" s="85" t="s">
        <v>176</v>
      </c>
      <c r="AK200" s="85">
        <v>139</v>
      </c>
      <c r="AL200" s="174">
        <v>33</v>
      </c>
      <c r="AM200" s="173">
        <v>4</v>
      </c>
      <c r="AN200" s="184">
        <v>111</v>
      </c>
      <c r="AO200" s="85">
        <v>17</v>
      </c>
      <c r="AP200" s="85">
        <v>94</v>
      </c>
      <c r="AQ200" s="85" t="s">
        <v>2018</v>
      </c>
      <c r="AR200" s="85" t="s">
        <v>2018</v>
      </c>
      <c r="AS200" s="85" t="s">
        <v>2018</v>
      </c>
      <c r="AT200" s="85">
        <v>62</v>
      </c>
      <c r="AU200" s="85" t="s">
        <v>2018</v>
      </c>
      <c r="AV200" s="85" t="s">
        <v>2018</v>
      </c>
      <c r="AW200" s="85">
        <v>43</v>
      </c>
      <c r="AX200" s="85">
        <v>18</v>
      </c>
      <c r="AY200" s="85" t="s">
        <v>176</v>
      </c>
      <c r="AZ200" s="85">
        <v>58</v>
      </c>
      <c r="BA200" s="174">
        <v>17</v>
      </c>
      <c r="BB200" s="173">
        <v>3</v>
      </c>
      <c r="BC200" s="184">
        <v>105</v>
      </c>
      <c r="BD200" s="85">
        <v>17</v>
      </c>
      <c r="BE200" s="85">
        <v>88</v>
      </c>
      <c r="BF200" s="85" t="s">
        <v>2018</v>
      </c>
      <c r="BG200" s="85" t="s">
        <v>2018</v>
      </c>
      <c r="BH200" s="85" t="s">
        <v>2018</v>
      </c>
      <c r="BI200" s="85">
        <v>57</v>
      </c>
      <c r="BJ200" s="85" t="s">
        <v>2018</v>
      </c>
      <c r="BK200" s="85" t="s">
        <v>2018</v>
      </c>
      <c r="BL200" s="85">
        <v>42</v>
      </c>
      <c r="BM200" s="85">
        <v>18</v>
      </c>
      <c r="BN200" s="85" t="s">
        <v>176</v>
      </c>
      <c r="BO200" s="85">
        <v>56</v>
      </c>
      <c r="BP200" s="174">
        <v>16</v>
      </c>
      <c r="BQ200" s="171">
        <v>1</v>
      </c>
      <c r="BR200" s="180" t="s">
        <v>2018</v>
      </c>
      <c r="BS200" s="74" t="s">
        <v>2018</v>
      </c>
      <c r="BT200" s="74" t="s">
        <v>2018</v>
      </c>
      <c r="BU200" s="74" t="s">
        <v>2018</v>
      </c>
      <c r="BV200" s="74" t="s">
        <v>2018</v>
      </c>
      <c r="BW200" s="74" t="s">
        <v>2018</v>
      </c>
      <c r="BX200" s="74" t="s">
        <v>2018</v>
      </c>
      <c r="BY200" s="74" t="s">
        <v>2018</v>
      </c>
      <c r="BZ200" s="74" t="s">
        <v>2018</v>
      </c>
      <c r="CA200" s="74" t="s">
        <v>2018</v>
      </c>
      <c r="CB200" s="74" t="s">
        <v>2018</v>
      </c>
      <c r="CC200" s="74" t="s">
        <v>176</v>
      </c>
      <c r="CD200" s="74" t="s">
        <v>2018</v>
      </c>
      <c r="CE200" s="172" t="s">
        <v>2018</v>
      </c>
      <c r="CF200" s="171">
        <v>5</v>
      </c>
      <c r="CG200" s="180">
        <v>150</v>
      </c>
      <c r="CH200" s="74">
        <v>20</v>
      </c>
      <c r="CI200" s="74">
        <v>130</v>
      </c>
      <c r="CJ200" s="74" t="s">
        <v>2018</v>
      </c>
      <c r="CK200" s="74" t="s">
        <v>2018</v>
      </c>
      <c r="CL200" s="74" t="s">
        <v>2018</v>
      </c>
      <c r="CM200" s="74">
        <v>83</v>
      </c>
      <c r="CN200" s="74" t="s">
        <v>2018</v>
      </c>
      <c r="CO200" s="74" t="s">
        <v>2018</v>
      </c>
      <c r="CP200" s="74">
        <v>60</v>
      </c>
      <c r="CQ200" s="74">
        <v>16</v>
      </c>
      <c r="CR200" s="74" t="s">
        <v>176</v>
      </c>
      <c r="CS200" s="74">
        <v>81</v>
      </c>
      <c r="CT200" s="172">
        <v>16</v>
      </c>
    </row>
    <row r="201" spans="1:98" s="26" customFormat="1" ht="15.75" customHeight="1" x14ac:dyDescent="0.35">
      <c r="A201" s="87" t="s">
        <v>1065</v>
      </c>
      <c r="B201" s="88" t="s">
        <v>1113</v>
      </c>
      <c r="C201" s="88" t="s">
        <v>1114</v>
      </c>
      <c r="D201" s="72" t="s">
        <v>1115</v>
      </c>
      <c r="E201" s="69" t="s">
        <v>291</v>
      </c>
      <c r="F201" s="69" t="s">
        <v>271</v>
      </c>
      <c r="G201" s="88" t="s">
        <v>265</v>
      </c>
      <c r="H201" s="72" t="s">
        <v>266</v>
      </c>
      <c r="I201" s="72">
        <v>4900720</v>
      </c>
      <c r="J201" s="116">
        <v>210</v>
      </c>
      <c r="K201" s="30">
        <v>83</v>
      </c>
      <c r="L201" s="30">
        <v>127</v>
      </c>
      <c r="M201" s="30" t="s">
        <v>2018</v>
      </c>
      <c r="N201" s="30" t="s">
        <v>2018</v>
      </c>
      <c r="O201" s="30" t="s">
        <v>2018</v>
      </c>
      <c r="P201" s="30">
        <v>109</v>
      </c>
      <c r="Q201" s="30" t="s">
        <v>2018</v>
      </c>
      <c r="R201" s="30" t="s">
        <v>2018</v>
      </c>
      <c r="S201" s="30">
        <v>84</v>
      </c>
      <c r="T201" s="30">
        <v>86</v>
      </c>
      <c r="U201" s="30" t="s">
        <v>176</v>
      </c>
      <c r="V201" s="30">
        <v>211</v>
      </c>
      <c r="W201" s="117">
        <v>32</v>
      </c>
      <c r="X201" s="171"/>
      <c r="Y201" s="180"/>
      <c r="Z201" s="74"/>
      <c r="AA201" s="74"/>
      <c r="AB201" s="74"/>
      <c r="AC201" s="74"/>
      <c r="AD201" s="74"/>
      <c r="AE201" s="74"/>
      <c r="AF201" s="74"/>
      <c r="AG201" s="74"/>
      <c r="AH201" s="74"/>
      <c r="AI201" s="74"/>
      <c r="AJ201" s="74"/>
      <c r="AK201" s="74"/>
      <c r="AL201" s="172"/>
      <c r="AM201" s="171"/>
      <c r="AN201" s="180"/>
      <c r="AO201" s="74"/>
      <c r="AP201" s="74"/>
      <c r="AQ201" s="74"/>
      <c r="AR201" s="74"/>
      <c r="AS201" s="74"/>
      <c r="AT201" s="74"/>
      <c r="AU201" s="74"/>
      <c r="AV201" s="74"/>
      <c r="AW201" s="74"/>
      <c r="AX201" s="74"/>
      <c r="AY201" s="74"/>
      <c r="AZ201" s="74"/>
      <c r="BA201" s="172"/>
      <c r="BB201" s="171"/>
      <c r="BC201" s="180"/>
      <c r="BD201" s="74"/>
      <c r="BE201" s="74"/>
      <c r="BF201" s="74"/>
      <c r="BG201" s="74"/>
      <c r="BH201" s="74"/>
      <c r="BI201" s="74"/>
      <c r="BJ201" s="74"/>
      <c r="BK201" s="74"/>
      <c r="BL201" s="74"/>
      <c r="BM201" s="74"/>
      <c r="BN201" s="74"/>
      <c r="BO201" s="74"/>
      <c r="BP201" s="172"/>
      <c r="BQ201" s="171"/>
      <c r="BR201" s="180"/>
      <c r="BS201" s="74"/>
      <c r="BT201" s="74"/>
      <c r="BU201" s="74"/>
      <c r="BV201" s="74"/>
      <c r="BW201" s="74"/>
      <c r="BX201" s="74"/>
      <c r="BY201" s="74"/>
      <c r="BZ201" s="74"/>
      <c r="CA201" s="74"/>
      <c r="CB201" s="74"/>
      <c r="CC201" s="74"/>
      <c r="CD201" s="74"/>
      <c r="CE201" s="172"/>
      <c r="CF201" s="171"/>
      <c r="CG201" s="180"/>
      <c r="CH201" s="74"/>
      <c r="CI201" s="74"/>
      <c r="CJ201" s="74"/>
      <c r="CK201" s="74"/>
      <c r="CL201" s="74"/>
      <c r="CM201" s="74"/>
      <c r="CN201" s="74"/>
      <c r="CO201" s="74"/>
      <c r="CP201" s="74"/>
      <c r="CQ201" s="74"/>
      <c r="CR201" s="74"/>
      <c r="CS201" s="74"/>
      <c r="CT201" s="172"/>
    </row>
    <row r="202" spans="1:98" s="26" customFormat="1" ht="15.75" customHeight="1" x14ac:dyDescent="0.35">
      <c r="A202" s="87" t="s">
        <v>1065</v>
      </c>
      <c r="B202" s="88" t="s">
        <v>456</v>
      </c>
      <c r="C202" s="88" t="s">
        <v>1023</v>
      </c>
      <c r="D202" s="72" t="s">
        <v>457</v>
      </c>
      <c r="E202" s="69" t="s">
        <v>291</v>
      </c>
      <c r="F202" s="69" t="s">
        <v>401</v>
      </c>
      <c r="G202" s="88" t="s">
        <v>265</v>
      </c>
      <c r="H202" s="72" t="s">
        <v>266</v>
      </c>
      <c r="I202" s="72">
        <v>4900720</v>
      </c>
      <c r="J202" s="116">
        <v>222</v>
      </c>
      <c r="K202" s="30">
        <v>103</v>
      </c>
      <c r="L202" s="30">
        <v>119</v>
      </c>
      <c r="M202" s="30" t="s">
        <v>2018</v>
      </c>
      <c r="N202" s="30" t="s">
        <v>2018</v>
      </c>
      <c r="O202" s="30" t="s">
        <v>2018</v>
      </c>
      <c r="P202" s="30">
        <v>135</v>
      </c>
      <c r="Q202" s="30" t="s">
        <v>2018</v>
      </c>
      <c r="R202" s="30" t="s">
        <v>2018</v>
      </c>
      <c r="S202" s="30">
        <v>76</v>
      </c>
      <c r="T202" s="30">
        <v>21</v>
      </c>
      <c r="U202" s="30" t="s">
        <v>176</v>
      </c>
      <c r="V202" s="30">
        <v>221</v>
      </c>
      <c r="W202" s="117">
        <v>40</v>
      </c>
      <c r="X202" s="173">
        <v>1</v>
      </c>
      <c r="Y202" s="184">
        <v>192</v>
      </c>
      <c r="Z202" s="85">
        <v>85</v>
      </c>
      <c r="AA202" s="85">
        <v>107</v>
      </c>
      <c r="AB202" s="85" t="s">
        <v>2018</v>
      </c>
      <c r="AC202" s="85" t="s">
        <v>2018</v>
      </c>
      <c r="AD202" s="85" t="s">
        <v>2018</v>
      </c>
      <c r="AE202" s="85">
        <v>118</v>
      </c>
      <c r="AF202" s="85" t="s">
        <v>2018</v>
      </c>
      <c r="AG202" s="85" t="s">
        <v>2018</v>
      </c>
      <c r="AH202" s="85">
        <v>66</v>
      </c>
      <c r="AI202" s="85">
        <v>17</v>
      </c>
      <c r="AJ202" s="85" t="s">
        <v>176</v>
      </c>
      <c r="AK202" s="85">
        <v>191</v>
      </c>
      <c r="AL202" s="174">
        <v>32</v>
      </c>
      <c r="AM202" s="171">
        <v>1</v>
      </c>
      <c r="AN202" s="180">
        <v>192</v>
      </c>
      <c r="AO202" s="74">
        <v>85</v>
      </c>
      <c r="AP202" s="74">
        <v>107</v>
      </c>
      <c r="AQ202" s="74" t="s">
        <v>2018</v>
      </c>
      <c r="AR202" s="74" t="s">
        <v>2018</v>
      </c>
      <c r="AS202" s="74" t="s">
        <v>2018</v>
      </c>
      <c r="AT202" s="74">
        <v>118</v>
      </c>
      <c r="AU202" s="74" t="s">
        <v>2018</v>
      </c>
      <c r="AV202" s="74" t="s">
        <v>2018</v>
      </c>
      <c r="AW202" s="74">
        <v>66</v>
      </c>
      <c r="AX202" s="74">
        <v>17</v>
      </c>
      <c r="AY202" s="74" t="s">
        <v>176</v>
      </c>
      <c r="AZ202" s="74">
        <v>191</v>
      </c>
      <c r="BA202" s="172">
        <v>32</v>
      </c>
      <c r="BB202" s="173">
        <v>1</v>
      </c>
      <c r="BC202" s="184">
        <v>192</v>
      </c>
      <c r="BD202" s="85">
        <v>85</v>
      </c>
      <c r="BE202" s="85">
        <v>107</v>
      </c>
      <c r="BF202" s="85" t="s">
        <v>2018</v>
      </c>
      <c r="BG202" s="85" t="s">
        <v>2018</v>
      </c>
      <c r="BH202" s="85" t="s">
        <v>2018</v>
      </c>
      <c r="BI202" s="85">
        <v>118</v>
      </c>
      <c r="BJ202" s="85" t="s">
        <v>2018</v>
      </c>
      <c r="BK202" s="85" t="s">
        <v>2018</v>
      </c>
      <c r="BL202" s="85">
        <v>66</v>
      </c>
      <c r="BM202" s="85">
        <v>17</v>
      </c>
      <c r="BN202" s="85" t="s">
        <v>176</v>
      </c>
      <c r="BO202" s="85">
        <v>191</v>
      </c>
      <c r="BP202" s="174">
        <v>32</v>
      </c>
      <c r="BQ202" s="171"/>
      <c r="BR202" s="180"/>
      <c r="BS202" s="74"/>
      <c r="BT202" s="74"/>
      <c r="BU202" s="74"/>
      <c r="BV202" s="74"/>
      <c r="BW202" s="74"/>
      <c r="BX202" s="74"/>
      <c r="BY202" s="74"/>
      <c r="BZ202" s="74"/>
      <c r="CA202" s="74"/>
      <c r="CB202" s="74"/>
      <c r="CC202" s="74"/>
      <c r="CD202" s="74"/>
      <c r="CE202" s="172"/>
      <c r="CF202" s="171"/>
      <c r="CG202" s="180"/>
      <c r="CH202" s="74"/>
      <c r="CI202" s="74"/>
      <c r="CJ202" s="74"/>
      <c r="CK202" s="74"/>
      <c r="CL202" s="74"/>
      <c r="CM202" s="74"/>
      <c r="CN202" s="74"/>
      <c r="CO202" s="74"/>
      <c r="CP202" s="74"/>
      <c r="CQ202" s="74"/>
      <c r="CR202" s="74"/>
      <c r="CS202" s="74"/>
      <c r="CT202" s="172"/>
    </row>
    <row r="203" spans="1:98" s="26" customFormat="1" ht="15.75" customHeight="1" x14ac:dyDescent="0.35">
      <c r="A203" s="87" t="s">
        <v>1065</v>
      </c>
      <c r="B203" s="88" t="s">
        <v>1527</v>
      </c>
      <c r="C203" s="88" t="s">
        <v>1997</v>
      </c>
      <c r="D203" s="72" t="s">
        <v>1998</v>
      </c>
      <c r="E203" s="69" t="s">
        <v>291</v>
      </c>
      <c r="F203" s="69" t="s">
        <v>271</v>
      </c>
      <c r="G203" s="88" t="s">
        <v>265</v>
      </c>
      <c r="H203" s="72" t="s">
        <v>266</v>
      </c>
      <c r="I203" s="72">
        <v>4900720</v>
      </c>
      <c r="J203" s="116">
        <v>11</v>
      </c>
      <c r="K203" s="30" t="s">
        <v>2018</v>
      </c>
      <c r="L203" s="30">
        <v>10</v>
      </c>
      <c r="M203" s="30" t="s">
        <v>2018</v>
      </c>
      <c r="N203" s="30" t="s">
        <v>2018</v>
      </c>
      <c r="O203" s="30" t="s">
        <v>2018</v>
      </c>
      <c r="P203" s="30" t="s">
        <v>2018</v>
      </c>
      <c r="Q203" s="30" t="s">
        <v>2018</v>
      </c>
      <c r="R203" s="30" t="s">
        <v>2018</v>
      </c>
      <c r="S203" s="30" t="s">
        <v>2018</v>
      </c>
      <c r="T203" s="30" t="s">
        <v>2018</v>
      </c>
      <c r="U203" s="30" t="s">
        <v>176</v>
      </c>
      <c r="V203" s="30" t="s">
        <v>2018</v>
      </c>
      <c r="W203" s="117" t="s">
        <v>2018</v>
      </c>
      <c r="X203" s="171"/>
      <c r="Y203" s="180"/>
      <c r="Z203" s="74"/>
      <c r="AA203" s="74"/>
      <c r="AB203" s="74"/>
      <c r="AC203" s="74"/>
      <c r="AD203" s="74"/>
      <c r="AE203" s="74"/>
      <c r="AF203" s="74"/>
      <c r="AG203" s="74"/>
      <c r="AH203" s="74"/>
      <c r="AI203" s="74"/>
      <c r="AJ203" s="74"/>
      <c r="AK203" s="74"/>
      <c r="AL203" s="172"/>
      <c r="AM203" s="171"/>
      <c r="AN203" s="180"/>
      <c r="AO203" s="74"/>
      <c r="AP203" s="74"/>
      <c r="AQ203" s="74"/>
      <c r="AR203" s="74"/>
      <c r="AS203" s="74"/>
      <c r="AT203" s="74"/>
      <c r="AU203" s="74"/>
      <c r="AV203" s="74"/>
      <c r="AW203" s="74"/>
      <c r="AX203" s="74"/>
      <c r="AY203" s="74"/>
      <c r="AZ203" s="74"/>
      <c r="BA203" s="172"/>
      <c r="BB203" s="171"/>
      <c r="BC203" s="180"/>
      <c r="BD203" s="74"/>
      <c r="BE203" s="74"/>
      <c r="BF203" s="74"/>
      <c r="BG203" s="74"/>
      <c r="BH203" s="74"/>
      <c r="BI203" s="74"/>
      <c r="BJ203" s="74"/>
      <c r="BK203" s="74"/>
      <c r="BL203" s="74"/>
      <c r="BM203" s="74"/>
      <c r="BN203" s="74"/>
      <c r="BO203" s="74"/>
      <c r="BP203" s="172"/>
      <c r="BQ203" s="171"/>
      <c r="BR203" s="180"/>
      <c r="BS203" s="74"/>
      <c r="BT203" s="74"/>
      <c r="BU203" s="74"/>
      <c r="BV203" s="74"/>
      <c r="BW203" s="74"/>
      <c r="BX203" s="74"/>
      <c r="BY203" s="74"/>
      <c r="BZ203" s="74"/>
      <c r="CA203" s="74"/>
      <c r="CB203" s="74"/>
      <c r="CC203" s="74"/>
      <c r="CD203" s="74"/>
      <c r="CE203" s="172"/>
      <c r="CF203" s="171"/>
      <c r="CG203" s="180"/>
      <c r="CH203" s="74"/>
      <c r="CI203" s="74"/>
      <c r="CJ203" s="74"/>
      <c r="CK203" s="74"/>
      <c r="CL203" s="74"/>
      <c r="CM203" s="74"/>
      <c r="CN203" s="74"/>
      <c r="CO203" s="74"/>
      <c r="CP203" s="74"/>
      <c r="CQ203" s="74"/>
      <c r="CR203" s="74"/>
      <c r="CS203" s="74"/>
      <c r="CT203" s="172"/>
    </row>
    <row r="204" spans="1:98" s="26" customFormat="1" ht="15.75" customHeight="1" x14ac:dyDescent="0.35">
      <c r="A204" s="87" t="s">
        <v>1065</v>
      </c>
      <c r="B204" s="88" t="s">
        <v>575</v>
      </c>
      <c r="C204" s="88" t="s">
        <v>1018</v>
      </c>
      <c r="D204" s="72" t="s">
        <v>576</v>
      </c>
      <c r="E204" s="69" t="s">
        <v>291</v>
      </c>
      <c r="F204" s="69" t="s">
        <v>401</v>
      </c>
      <c r="G204" s="88" t="s">
        <v>265</v>
      </c>
      <c r="H204" s="72" t="s">
        <v>266</v>
      </c>
      <c r="I204" s="72">
        <v>4900720</v>
      </c>
      <c r="J204" s="116">
        <v>188</v>
      </c>
      <c r="K204" s="30">
        <v>65</v>
      </c>
      <c r="L204" s="30">
        <v>123</v>
      </c>
      <c r="M204" s="30" t="s">
        <v>2018</v>
      </c>
      <c r="N204" s="30" t="s">
        <v>2018</v>
      </c>
      <c r="O204" s="30" t="s">
        <v>2018</v>
      </c>
      <c r="P204" s="30">
        <v>96</v>
      </c>
      <c r="Q204" s="30" t="s">
        <v>2018</v>
      </c>
      <c r="R204" s="30" t="s">
        <v>2018</v>
      </c>
      <c r="S204" s="30">
        <v>81</v>
      </c>
      <c r="T204" s="30">
        <v>32</v>
      </c>
      <c r="U204" s="30" t="s">
        <v>176</v>
      </c>
      <c r="V204" s="30">
        <v>190</v>
      </c>
      <c r="W204" s="117">
        <v>43</v>
      </c>
      <c r="X204" s="173">
        <v>3</v>
      </c>
      <c r="Y204" s="184">
        <v>194</v>
      </c>
      <c r="Z204" s="85">
        <v>59</v>
      </c>
      <c r="AA204" s="85">
        <v>135</v>
      </c>
      <c r="AB204" s="85" t="s">
        <v>2018</v>
      </c>
      <c r="AC204" s="85" t="s">
        <v>2018</v>
      </c>
      <c r="AD204" s="85" t="s">
        <v>2018</v>
      </c>
      <c r="AE204" s="85">
        <v>96</v>
      </c>
      <c r="AF204" s="85" t="s">
        <v>2018</v>
      </c>
      <c r="AG204" s="85" t="s">
        <v>2018</v>
      </c>
      <c r="AH204" s="85">
        <v>85</v>
      </c>
      <c r="AI204" s="85">
        <v>25</v>
      </c>
      <c r="AJ204" s="85" t="s">
        <v>176</v>
      </c>
      <c r="AK204" s="85">
        <v>194</v>
      </c>
      <c r="AL204" s="174">
        <v>34</v>
      </c>
      <c r="AM204" s="173">
        <v>1</v>
      </c>
      <c r="AN204" s="184">
        <v>73</v>
      </c>
      <c r="AO204" s="85">
        <v>23</v>
      </c>
      <c r="AP204" s="85">
        <v>50</v>
      </c>
      <c r="AQ204" s="85" t="s">
        <v>2018</v>
      </c>
      <c r="AR204" s="85" t="s">
        <v>2018</v>
      </c>
      <c r="AS204" s="85" t="s">
        <v>2018</v>
      </c>
      <c r="AT204" s="85">
        <v>40</v>
      </c>
      <c r="AU204" s="85" t="s">
        <v>2018</v>
      </c>
      <c r="AV204" s="85" t="s">
        <v>2018</v>
      </c>
      <c r="AW204" s="85">
        <v>29</v>
      </c>
      <c r="AX204" s="85">
        <v>12</v>
      </c>
      <c r="AY204" s="85" t="s">
        <v>176</v>
      </c>
      <c r="AZ204" s="85">
        <v>73</v>
      </c>
      <c r="BA204" s="174">
        <v>17</v>
      </c>
      <c r="BB204" s="171">
        <v>1</v>
      </c>
      <c r="BC204" s="180">
        <v>73</v>
      </c>
      <c r="BD204" s="74">
        <v>23</v>
      </c>
      <c r="BE204" s="74">
        <v>50</v>
      </c>
      <c r="BF204" s="74" t="s">
        <v>2018</v>
      </c>
      <c r="BG204" s="74" t="s">
        <v>2018</v>
      </c>
      <c r="BH204" s="74" t="s">
        <v>2018</v>
      </c>
      <c r="BI204" s="74">
        <v>40</v>
      </c>
      <c r="BJ204" s="74" t="s">
        <v>2018</v>
      </c>
      <c r="BK204" s="74" t="s">
        <v>2018</v>
      </c>
      <c r="BL204" s="74">
        <v>29</v>
      </c>
      <c r="BM204" s="74">
        <v>12</v>
      </c>
      <c r="BN204" s="74" t="s">
        <v>176</v>
      </c>
      <c r="BO204" s="74">
        <v>73</v>
      </c>
      <c r="BP204" s="172">
        <v>17</v>
      </c>
      <c r="BQ204" s="171"/>
      <c r="BR204" s="180"/>
      <c r="BS204" s="74"/>
      <c r="BT204" s="74"/>
      <c r="BU204" s="74"/>
      <c r="BV204" s="74"/>
      <c r="BW204" s="74"/>
      <c r="BX204" s="74"/>
      <c r="BY204" s="74"/>
      <c r="BZ204" s="74"/>
      <c r="CA204" s="74"/>
      <c r="CB204" s="74"/>
      <c r="CC204" s="74"/>
      <c r="CD204" s="74"/>
      <c r="CE204" s="172"/>
      <c r="CF204" s="171">
        <v>2</v>
      </c>
      <c r="CG204" s="180">
        <v>121</v>
      </c>
      <c r="CH204" s="74">
        <v>36</v>
      </c>
      <c r="CI204" s="74">
        <v>85</v>
      </c>
      <c r="CJ204" s="74" t="s">
        <v>2018</v>
      </c>
      <c r="CK204" s="74" t="s">
        <v>2018</v>
      </c>
      <c r="CL204" s="74" t="s">
        <v>2018</v>
      </c>
      <c r="CM204" s="74">
        <v>56</v>
      </c>
      <c r="CN204" s="74" t="s">
        <v>2018</v>
      </c>
      <c r="CO204" s="74" t="s">
        <v>2018</v>
      </c>
      <c r="CP204" s="74">
        <v>56</v>
      </c>
      <c r="CQ204" s="74">
        <v>13</v>
      </c>
      <c r="CR204" s="74" t="s">
        <v>176</v>
      </c>
      <c r="CS204" s="74">
        <v>121</v>
      </c>
      <c r="CT204" s="172">
        <v>17</v>
      </c>
    </row>
    <row r="205" spans="1:98" s="26" customFormat="1" ht="15.75" customHeight="1" x14ac:dyDescent="0.35">
      <c r="A205" s="87" t="s">
        <v>1065</v>
      </c>
      <c r="B205" s="88" t="s">
        <v>1123</v>
      </c>
      <c r="C205" s="88" t="s">
        <v>1057</v>
      </c>
      <c r="D205" s="72" t="s">
        <v>1124</v>
      </c>
      <c r="E205" s="69" t="s">
        <v>291</v>
      </c>
      <c r="F205" s="69" t="s">
        <v>401</v>
      </c>
      <c r="G205" s="88" t="s">
        <v>265</v>
      </c>
      <c r="H205" s="72" t="s">
        <v>266</v>
      </c>
      <c r="I205" s="72">
        <v>4900720</v>
      </c>
      <c r="J205" s="116">
        <v>257</v>
      </c>
      <c r="K205" s="30">
        <v>120</v>
      </c>
      <c r="L205" s="30">
        <v>137</v>
      </c>
      <c r="M205" s="30" t="s">
        <v>2018</v>
      </c>
      <c r="N205" s="30" t="s">
        <v>2018</v>
      </c>
      <c r="O205" s="30" t="s">
        <v>2018</v>
      </c>
      <c r="P205" s="30">
        <v>97</v>
      </c>
      <c r="Q205" s="30" t="s">
        <v>2018</v>
      </c>
      <c r="R205" s="30" t="s">
        <v>2018</v>
      </c>
      <c r="S205" s="30">
        <v>145</v>
      </c>
      <c r="T205" s="30">
        <v>27</v>
      </c>
      <c r="U205" s="30" t="s">
        <v>176</v>
      </c>
      <c r="V205" s="30">
        <v>108</v>
      </c>
      <c r="W205" s="117">
        <v>30</v>
      </c>
      <c r="X205" s="171"/>
      <c r="Y205" s="180"/>
      <c r="Z205" s="74"/>
      <c r="AA205" s="74"/>
      <c r="AB205" s="74"/>
      <c r="AC205" s="74"/>
      <c r="AD205" s="74"/>
      <c r="AE205" s="74"/>
      <c r="AF205" s="74"/>
      <c r="AG205" s="74"/>
      <c r="AH205" s="74"/>
      <c r="AI205" s="74"/>
      <c r="AJ205" s="74"/>
      <c r="AK205" s="74"/>
      <c r="AL205" s="172"/>
      <c r="AM205" s="171"/>
      <c r="AN205" s="180"/>
      <c r="AO205" s="74"/>
      <c r="AP205" s="74"/>
      <c r="AQ205" s="74"/>
      <c r="AR205" s="74"/>
      <c r="AS205" s="74"/>
      <c r="AT205" s="74"/>
      <c r="AU205" s="74"/>
      <c r="AV205" s="74"/>
      <c r="AW205" s="74"/>
      <c r="AX205" s="74"/>
      <c r="AY205" s="74"/>
      <c r="AZ205" s="74"/>
      <c r="BA205" s="172"/>
      <c r="BB205" s="171"/>
      <c r="BC205" s="180"/>
      <c r="BD205" s="74"/>
      <c r="BE205" s="74"/>
      <c r="BF205" s="74"/>
      <c r="BG205" s="74"/>
      <c r="BH205" s="74"/>
      <c r="BI205" s="74"/>
      <c r="BJ205" s="74"/>
      <c r="BK205" s="74"/>
      <c r="BL205" s="74"/>
      <c r="BM205" s="74"/>
      <c r="BN205" s="74"/>
      <c r="BO205" s="74"/>
      <c r="BP205" s="172"/>
      <c r="BQ205" s="171"/>
      <c r="BR205" s="180"/>
      <c r="BS205" s="74"/>
      <c r="BT205" s="74"/>
      <c r="BU205" s="74"/>
      <c r="BV205" s="74"/>
      <c r="BW205" s="74"/>
      <c r="BX205" s="74"/>
      <c r="BY205" s="74"/>
      <c r="BZ205" s="74"/>
      <c r="CA205" s="74"/>
      <c r="CB205" s="74"/>
      <c r="CC205" s="74"/>
      <c r="CD205" s="74"/>
      <c r="CE205" s="172"/>
      <c r="CF205" s="171"/>
      <c r="CG205" s="180"/>
      <c r="CH205" s="74"/>
      <c r="CI205" s="74"/>
      <c r="CJ205" s="74"/>
      <c r="CK205" s="74"/>
      <c r="CL205" s="74"/>
      <c r="CM205" s="74"/>
      <c r="CN205" s="74"/>
      <c r="CO205" s="74"/>
      <c r="CP205" s="74"/>
      <c r="CQ205" s="74"/>
      <c r="CR205" s="74"/>
      <c r="CS205" s="74"/>
      <c r="CT205" s="172"/>
    </row>
    <row r="206" spans="1:98" s="26" customFormat="1" ht="15.75" customHeight="1" x14ac:dyDescent="0.35">
      <c r="A206" s="87" t="s">
        <v>1065</v>
      </c>
      <c r="B206" s="88" t="s">
        <v>641</v>
      </c>
      <c r="C206" s="88" t="s">
        <v>1030</v>
      </c>
      <c r="D206" s="72" t="s">
        <v>642</v>
      </c>
      <c r="E206" s="69" t="s">
        <v>304</v>
      </c>
      <c r="F206" s="69" t="s">
        <v>271</v>
      </c>
      <c r="G206" s="88" t="s">
        <v>265</v>
      </c>
      <c r="H206" s="72" t="s">
        <v>266</v>
      </c>
      <c r="I206" s="72">
        <v>4900720</v>
      </c>
      <c r="J206" s="116">
        <v>1040</v>
      </c>
      <c r="K206" s="30">
        <v>484</v>
      </c>
      <c r="L206" s="30">
        <v>556</v>
      </c>
      <c r="M206" s="30">
        <v>10</v>
      </c>
      <c r="N206" s="30" t="s">
        <v>2018</v>
      </c>
      <c r="O206" s="30">
        <v>15</v>
      </c>
      <c r="P206" s="30">
        <v>520</v>
      </c>
      <c r="Q206" s="30" t="s">
        <v>2018</v>
      </c>
      <c r="R206" s="30">
        <v>29</v>
      </c>
      <c r="S206" s="30">
        <v>452</v>
      </c>
      <c r="T206" s="30">
        <v>114</v>
      </c>
      <c r="U206" s="30" t="s">
        <v>176</v>
      </c>
      <c r="V206" s="30">
        <v>498</v>
      </c>
      <c r="W206" s="117">
        <v>139</v>
      </c>
      <c r="X206" s="173">
        <v>8</v>
      </c>
      <c r="Y206" s="184">
        <v>171</v>
      </c>
      <c r="Z206" s="85">
        <v>46</v>
      </c>
      <c r="AA206" s="85">
        <v>125</v>
      </c>
      <c r="AB206" s="85" t="s">
        <v>2018</v>
      </c>
      <c r="AC206" s="85" t="s">
        <v>2018</v>
      </c>
      <c r="AD206" s="85" t="s">
        <v>2018</v>
      </c>
      <c r="AE206" s="85">
        <v>69</v>
      </c>
      <c r="AF206" s="85" t="s">
        <v>2018</v>
      </c>
      <c r="AG206" s="85" t="s">
        <v>2018</v>
      </c>
      <c r="AH206" s="85">
        <v>86</v>
      </c>
      <c r="AI206" s="85" t="s">
        <v>2018</v>
      </c>
      <c r="AJ206" s="85" t="s">
        <v>176</v>
      </c>
      <c r="AK206" s="85">
        <v>72</v>
      </c>
      <c r="AL206" s="174">
        <v>15</v>
      </c>
      <c r="AM206" s="171">
        <v>5</v>
      </c>
      <c r="AN206" s="180">
        <v>130</v>
      </c>
      <c r="AO206" s="74">
        <v>32</v>
      </c>
      <c r="AP206" s="74">
        <v>98</v>
      </c>
      <c r="AQ206" s="74" t="s">
        <v>2018</v>
      </c>
      <c r="AR206" s="74" t="s">
        <v>2018</v>
      </c>
      <c r="AS206" s="74" t="s">
        <v>2018</v>
      </c>
      <c r="AT206" s="74">
        <v>52</v>
      </c>
      <c r="AU206" s="74" t="s">
        <v>2018</v>
      </c>
      <c r="AV206" s="74" t="s">
        <v>2018</v>
      </c>
      <c r="AW206" s="74">
        <v>66</v>
      </c>
      <c r="AX206" s="74" t="s">
        <v>2018</v>
      </c>
      <c r="AY206" s="74" t="s">
        <v>176</v>
      </c>
      <c r="AZ206" s="74">
        <v>53</v>
      </c>
      <c r="BA206" s="172">
        <v>14</v>
      </c>
      <c r="BB206" s="173">
        <v>3</v>
      </c>
      <c r="BC206" s="184">
        <v>116</v>
      </c>
      <c r="BD206" s="85">
        <v>29</v>
      </c>
      <c r="BE206" s="85">
        <v>87</v>
      </c>
      <c r="BF206" s="85" t="s">
        <v>2018</v>
      </c>
      <c r="BG206" s="85" t="s">
        <v>2018</v>
      </c>
      <c r="BH206" s="85" t="s">
        <v>2018</v>
      </c>
      <c r="BI206" s="85">
        <v>47</v>
      </c>
      <c r="BJ206" s="85" t="s">
        <v>2018</v>
      </c>
      <c r="BK206" s="85" t="s">
        <v>2018</v>
      </c>
      <c r="BL206" s="85">
        <v>58</v>
      </c>
      <c r="BM206" s="85" t="s">
        <v>2018</v>
      </c>
      <c r="BN206" s="85" t="s">
        <v>176</v>
      </c>
      <c r="BO206" s="85">
        <v>46</v>
      </c>
      <c r="BP206" s="174">
        <v>13</v>
      </c>
      <c r="BQ206" s="175">
        <v>2</v>
      </c>
      <c r="BR206" s="187">
        <v>14</v>
      </c>
      <c r="BS206" s="86" t="s">
        <v>2018</v>
      </c>
      <c r="BT206" s="86">
        <v>11</v>
      </c>
      <c r="BU206" s="86" t="s">
        <v>2018</v>
      </c>
      <c r="BV206" s="86" t="s">
        <v>2018</v>
      </c>
      <c r="BW206" s="86" t="s">
        <v>2018</v>
      </c>
      <c r="BX206" s="86" t="s">
        <v>2018</v>
      </c>
      <c r="BY206" s="86" t="s">
        <v>2018</v>
      </c>
      <c r="BZ206" s="86" t="s">
        <v>2018</v>
      </c>
      <c r="CA206" s="86" t="s">
        <v>2018</v>
      </c>
      <c r="CB206" s="86" t="s">
        <v>2018</v>
      </c>
      <c r="CC206" s="86" t="s">
        <v>176</v>
      </c>
      <c r="CD206" s="86" t="s">
        <v>2018</v>
      </c>
      <c r="CE206" s="176" t="s">
        <v>2018</v>
      </c>
      <c r="CF206" s="171">
        <v>3</v>
      </c>
      <c r="CG206" s="180">
        <v>41</v>
      </c>
      <c r="CH206" s="74">
        <v>14</v>
      </c>
      <c r="CI206" s="74">
        <v>27</v>
      </c>
      <c r="CJ206" s="74" t="s">
        <v>2018</v>
      </c>
      <c r="CK206" s="74" t="s">
        <v>2018</v>
      </c>
      <c r="CL206" s="74" t="s">
        <v>2018</v>
      </c>
      <c r="CM206" s="74">
        <v>17</v>
      </c>
      <c r="CN206" s="74" t="s">
        <v>2018</v>
      </c>
      <c r="CO206" s="74" t="s">
        <v>2018</v>
      </c>
      <c r="CP206" s="74">
        <v>20</v>
      </c>
      <c r="CQ206" s="74" t="s">
        <v>2018</v>
      </c>
      <c r="CR206" s="74" t="s">
        <v>176</v>
      </c>
      <c r="CS206" s="74">
        <v>19</v>
      </c>
      <c r="CT206" s="172" t="s">
        <v>2018</v>
      </c>
    </row>
    <row r="207" spans="1:98" s="26" customFormat="1" ht="15.75" customHeight="1" x14ac:dyDescent="0.35">
      <c r="A207" s="87" t="s">
        <v>1065</v>
      </c>
      <c r="B207" s="88" t="s">
        <v>1913</v>
      </c>
      <c r="C207" s="88" t="s">
        <v>1016</v>
      </c>
      <c r="D207" s="72" t="s">
        <v>1999</v>
      </c>
      <c r="E207" s="69" t="s">
        <v>291</v>
      </c>
      <c r="F207" s="69" t="s">
        <v>271</v>
      </c>
      <c r="G207" s="88" t="s">
        <v>265</v>
      </c>
      <c r="H207" s="72" t="s">
        <v>266</v>
      </c>
      <c r="I207" s="72">
        <v>4900720</v>
      </c>
      <c r="J207" s="116">
        <v>392</v>
      </c>
      <c r="K207" s="30">
        <v>223</v>
      </c>
      <c r="L207" s="30">
        <v>169</v>
      </c>
      <c r="M207" s="30" t="s">
        <v>2018</v>
      </c>
      <c r="N207" s="30" t="s">
        <v>2018</v>
      </c>
      <c r="O207" s="30" t="s">
        <v>2018</v>
      </c>
      <c r="P207" s="30">
        <v>236</v>
      </c>
      <c r="Q207" s="30" t="s">
        <v>2018</v>
      </c>
      <c r="R207" s="30">
        <v>12</v>
      </c>
      <c r="S207" s="30">
        <v>133</v>
      </c>
      <c r="T207" s="30">
        <v>49</v>
      </c>
      <c r="U207" s="30" t="s">
        <v>176</v>
      </c>
      <c r="V207" s="30">
        <v>252</v>
      </c>
      <c r="W207" s="117">
        <v>60</v>
      </c>
      <c r="X207" s="171"/>
      <c r="Y207" s="180"/>
      <c r="Z207" s="74"/>
      <c r="AA207" s="74"/>
      <c r="AB207" s="74"/>
      <c r="AC207" s="74"/>
      <c r="AD207" s="74"/>
      <c r="AE207" s="74"/>
      <c r="AF207" s="74"/>
      <c r="AG207" s="74"/>
      <c r="AH207" s="74"/>
      <c r="AI207" s="74"/>
      <c r="AJ207" s="74"/>
      <c r="AK207" s="74"/>
      <c r="AL207" s="172"/>
      <c r="AM207" s="171"/>
      <c r="AN207" s="180"/>
      <c r="AO207" s="74"/>
      <c r="AP207" s="74"/>
      <c r="AQ207" s="74"/>
      <c r="AR207" s="74"/>
      <c r="AS207" s="74"/>
      <c r="AT207" s="74"/>
      <c r="AU207" s="74"/>
      <c r="AV207" s="74"/>
      <c r="AW207" s="74"/>
      <c r="AX207" s="74"/>
      <c r="AY207" s="74"/>
      <c r="AZ207" s="74"/>
      <c r="BA207" s="172"/>
      <c r="BB207" s="171"/>
      <c r="BC207" s="180"/>
      <c r="BD207" s="74"/>
      <c r="BE207" s="74"/>
      <c r="BF207" s="74"/>
      <c r="BG207" s="74"/>
      <c r="BH207" s="74"/>
      <c r="BI207" s="74"/>
      <c r="BJ207" s="74"/>
      <c r="BK207" s="74"/>
      <c r="BL207" s="74"/>
      <c r="BM207" s="74"/>
      <c r="BN207" s="74"/>
      <c r="BO207" s="74"/>
      <c r="BP207" s="172"/>
      <c r="BQ207" s="171"/>
      <c r="BR207" s="180"/>
      <c r="BS207" s="74"/>
      <c r="BT207" s="74"/>
      <c r="BU207" s="74"/>
      <c r="BV207" s="74"/>
      <c r="BW207" s="74"/>
      <c r="BX207" s="74"/>
      <c r="BY207" s="74"/>
      <c r="BZ207" s="74"/>
      <c r="CA207" s="74"/>
      <c r="CB207" s="74"/>
      <c r="CC207" s="74"/>
      <c r="CD207" s="74"/>
      <c r="CE207" s="172"/>
      <c r="CF207" s="171"/>
      <c r="CG207" s="180"/>
      <c r="CH207" s="74"/>
      <c r="CI207" s="74"/>
      <c r="CJ207" s="74"/>
      <c r="CK207" s="74"/>
      <c r="CL207" s="74"/>
      <c r="CM207" s="74"/>
      <c r="CN207" s="74"/>
      <c r="CO207" s="74"/>
      <c r="CP207" s="74"/>
      <c r="CQ207" s="74"/>
      <c r="CR207" s="74"/>
      <c r="CS207" s="74"/>
      <c r="CT207" s="172"/>
    </row>
    <row r="208" spans="1:98" s="26" customFormat="1" ht="15.75" customHeight="1" x14ac:dyDescent="0.35">
      <c r="A208" s="87" t="s">
        <v>1065</v>
      </c>
      <c r="B208" s="88" t="s">
        <v>643</v>
      </c>
      <c r="C208" s="88" t="s">
        <v>990</v>
      </c>
      <c r="D208" s="72" t="s">
        <v>644</v>
      </c>
      <c r="E208" s="69" t="s">
        <v>1956</v>
      </c>
      <c r="F208" s="69" t="s">
        <v>401</v>
      </c>
      <c r="G208" s="88" t="s">
        <v>643</v>
      </c>
      <c r="H208" s="72" t="s">
        <v>645</v>
      </c>
      <c r="I208" s="72">
        <v>4900058</v>
      </c>
      <c r="J208" s="116">
        <v>112</v>
      </c>
      <c r="K208" s="30">
        <v>53</v>
      </c>
      <c r="L208" s="30">
        <v>59</v>
      </c>
      <c r="M208" s="30" t="s">
        <v>2018</v>
      </c>
      <c r="N208" s="30" t="s">
        <v>2018</v>
      </c>
      <c r="O208" s="30" t="s">
        <v>2018</v>
      </c>
      <c r="P208" s="30">
        <v>80</v>
      </c>
      <c r="Q208" s="30" t="s">
        <v>2018</v>
      </c>
      <c r="R208" s="30" t="s">
        <v>2018</v>
      </c>
      <c r="S208" s="30">
        <v>27</v>
      </c>
      <c r="T208" s="30">
        <v>15</v>
      </c>
      <c r="U208" s="30" t="s">
        <v>176</v>
      </c>
      <c r="V208" s="30">
        <v>75</v>
      </c>
      <c r="W208" s="117">
        <v>18</v>
      </c>
      <c r="X208" s="173">
        <v>1</v>
      </c>
      <c r="Y208" s="184">
        <v>108</v>
      </c>
      <c r="Z208" s="85">
        <v>52</v>
      </c>
      <c r="AA208" s="85">
        <v>56</v>
      </c>
      <c r="AB208" s="85" t="s">
        <v>2018</v>
      </c>
      <c r="AC208" s="85" t="s">
        <v>2018</v>
      </c>
      <c r="AD208" s="85" t="s">
        <v>2018</v>
      </c>
      <c r="AE208" s="85">
        <v>78</v>
      </c>
      <c r="AF208" s="85" t="s">
        <v>2018</v>
      </c>
      <c r="AG208" s="85" t="s">
        <v>2018</v>
      </c>
      <c r="AH208" s="85">
        <v>26</v>
      </c>
      <c r="AI208" s="85">
        <v>15</v>
      </c>
      <c r="AJ208" s="85" t="s">
        <v>176</v>
      </c>
      <c r="AK208" s="85">
        <v>73</v>
      </c>
      <c r="AL208" s="174">
        <v>18</v>
      </c>
      <c r="AM208" s="173">
        <v>1</v>
      </c>
      <c r="AN208" s="184">
        <v>108</v>
      </c>
      <c r="AO208" s="85">
        <v>52</v>
      </c>
      <c r="AP208" s="85">
        <v>56</v>
      </c>
      <c r="AQ208" s="85" t="s">
        <v>2018</v>
      </c>
      <c r="AR208" s="85" t="s">
        <v>2018</v>
      </c>
      <c r="AS208" s="85" t="s">
        <v>2018</v>
      </c>
      <c r="AT208" s="85">
        <v>78</v>
      </c>
      <c r="AU208" s="85" t="s">
        <v>2018</v>
      </c>
      <c r="AV208" s="85" t="s">
        <v>2018</v>
      </c>
      <c r="AW208" s="85">
        <v>26</v>
      </c>
      <c r="AX208" s="85">
        <v>15</v>
      </c>
      <c r="AY208" s="85" t="s">
        <v>176</v>
      </c>
      <c r="AZ208" s="85">
        <v>73</v>
      </c>
      <c r="BA208" s="174">
        <v>18</v>
      </c>
      <c r="BB208" s="171">
        <v>1</v>
      </c>
      <c r="BC208" s="180">
        <v>108</v>
      </c>
      <c r="BD208" s="74">
        <v>52</v>
      </c>
      <c r="BE208" s="74">
        <v>56</v>
      </c>
      <c r="BF208" s="74" t="s">
        <v>2018</v>
      </c>
      <c r="BG208" s="74" t="s">
        <v>2018</v>
      </c>
      <c r="BH208" s="74" t="s">
        <v>2018</v>
      </c>
      <c r="BI208" s="74">
        <v>78</v>
      </c>
      <c r="BJ208" s="74" t="s">
        <v>2018</v>
      </c>
      <c r="BK208" s="74" t="s">
        <v>2018</v>
      </c>
      <c r="BL208" s="74">
        <v>26</v>
      </c>
      <c r="BM208" s="74">
        <v>15</v>
      </c>
      <c r="BN208" s="74" t="s">
        <v>176</v>
      </c>
      <c r="BO208" s="74">
        <v>73</v>
      </c>
      <c r="BP208" s="172">
        <v>18</v>
      </c>
      <c r="BQ208" s="171"/>
      <c r="BR208" s="180"/>
      <c r="BS208" s="74"/>
      <c r="BT208" s="74"/>
      <c r="BU208" s="74"/>
      <c r="BV208" s="74"/>
      <c r="BW208" s="74"/>
      <c r="BX208" s="74"/>
      <c r="BY208" s="74"/>
      <c r="BZ208" s="74"/>
      <c r="CA208" s="74"/>
      <c r="CB208" s="74"/>
      <c r="CC208" s="74"/>
      <c r="CD208" s="74"/>
      <c r="CE208" s="172"/>
      <c r="CF208" s="171"/>
      <c r="CG208" s="180"/>
      <c r="CH208" s="74"/>
      <c r="CI208" s="74"/>
      <c r="CJ208" s="74"/>
      <c r="CK208" s="74"/>
      <c r="CL208" s="74"/>
      <c r="CM208" s="74"/>
      <c r="CN208" s="74"/>
      <c r="CO208" s="74"/>
      <c r="CP208" s="74"/>
      <c r="CQ208" s="74"/>
      <c r="CR208" s="74"/>
      <c r="CS208" s="74"/>
      <c r="CT208" s="172"/>
    </row>
    <row r="209" spans="1:98" s="26" customFormat="1" ht="15.75" customHeight="1" x14ac:dyDescent="0.35">
      <c r="A209" s="87" t="s">
        <v>1065</v>
      </c>
      <c r="B209" s="88" t="s">
        <v>661</v>
      </c>
      <c r="C209" s="88" t="s">
        <v>986</v>
      </c>
      <c r="D209" s="72" t="s">
        <v>662</v>
      </c>
      <c r="E209" s="69" t="s">
        <v>291</v>
      </c>
      <c r="F209" s="69" t="s">
        <v>271</v>
      </c>
      <c r="G209" s="88" t="s">
        <v>661</v>
      </c>
      <c r="H209" s="72" t="s">
        <v>663</v>
      </c>
      <c r="I209" s="72">
        <v>4900052</v>
      </c>
      <c r="J209" s="116">
        <v>302</v>
      </c>
      <c r="K209" s="30">
        <v>150</v>
      </c>
      <c r="L209" s="30">
        <v>152</v>
      </c>
      <c r="M209" s="30" t="s">
        <v>2018</v>
      </c>
      <c r="N209" s="30" t="s">
        <v>2018</v>
      </c>
      <c r="O209" s="30" t="s">
        <v>2018</v>
      </c>
      <c r="P209" s="30">
        <v>35</v>
      </c>
      <c r="Q209" s="30" t="s">
        <v>2018</v>
      </c>
      <c r="R209" s="30" t="s">
        <v>2018</v>
      </c>
      <c r="S209" s="30">
        <v>252</v>
      </c>
      <c r="T209" s="30">
        <v>58</v>
      </c>
      <c r="U209" s="30" t="s">
        <v>176</v>
      </c>
      <c r="V209" s="30">
        <v>56</v>
      </c>
      <c r="W209" s="117" t="s">
        <v>2018</v>
      </c>
      <c r="X209" s="173">
        <v>4</v>
      </c>
      <c r="Y209" s="184">
        <v>75</v>
      </c>
      <c r="Z209" s="85">
        <v>23</v>
      </c>
      <c r="AA209" s="85">
        <v>52</v>
      </c>
      <c r="AB209" s="85" t="s">
        <v>2018</v>
      </c>
      <c r="AC209" s="85" t="s">
        <v>2018</v>
      </c>
      <c r="AD209" s="85" t="s">
        <v>2018</v>
      </c>
      <c r="AE209" s="85" t="s">
        <v>2018</v>
      </c>
      <c r="AF209" s="85" t="s">
        <v>2018</v>
      </c>
      <c r="AG209" s="85" t="s">
        <v>2018</v>
      </c>
      <c r="AH209" s="85">
        <v>61</v>
      </c>
      <c r="AI209" s="85">
        <v>23</v>
      </c>
      <c r="AJ209" s="85" t="s">
        <v>176</v>
      </c>
      <c r="AK209" s="85">
        <v>12</v>
      </c>
      <c r="AL209" s="174" t="s">
        <v>2018</v>
      </c>
      <c r="AM209" s="173">
        <v>3</v>
      </c>
      <c r="AN209" s="184">
        <v>55</v>
      </c>
      <c r="AO209" s="85">
        <v>20</v>
      </c>
      <c r="AP209" s="85">
        <v>35</v>
      </c>
      <c r="AQ209" s="85" t="s">
        <v>2018</v>
      </c>
      <c r="AR209" s="85" t="s">
        <v>2018</v>
      </c>
      <c r="AS209" s="85" t="s">
        <v>2018</v>
      </c>
      <c r="AT209" s="85" t="s">
        <v>2018</v>
      </c>
      <c r="AU209" s="85" t="s">
        <v>2018</v>
      </c>
      <c r="AV209" s="85" t="s">
        <v>2018</v>
      </c>
      <c r="AW209" s="85">
        <v>42</v>
      </c>
      <c r="AX209" s="85">
        <v>14</v>
      </c>
      <c r="AY209" s="85" t="s">
        <v>176</v>
      </c>
      <c r="AZ209" s="85">
        <v>11</v>
      </c>
      <c r="BA209" s="174" t="s">
        <v>2018</v>
      </c>
      <c r="BB209" s="173">
        <v>3</v>
      </c>
      <c r="BC209" s="184">
        <v>55</v>
      </c>
      <c r="BD209" s="85">
        <v>20</v>
      </c>
      <c r="BE209" s="85">
        <v>35</v>
      </c>
      <c r="BF209" s="85" t="s">
        <v>2018</v>
      </c>
      <c r="BG209" s="85" t="s">
        <v>2018</v>
      </c>
      <c r="BH209" s="85" t="s">
        <v>2018</v>
      </c>
      <c r="BI209" s="85" t="s">
        <v>2018</v>
      </c>
      <c r="BJ209" s="85" t="s">
        <v>2018</v>
      </c>
      <c r="BK209" s="85" t="s">
        <v>2018</v>
      </c>
      <c r="BL209" s="85">
        <v>42</v>
      </c>
      <c r="BM209" s="85">
        <v>14</v>
      </c>
      <c r="BN209" s="85" t="s">
        <v>176</v>
      </c>
      <c r="BO209" s="85">
        <v>11</v>
      </c>
      <c r="BP209" s="174" t="s">
        <v>2018</v>
      </c>
      <c r="BQ209" s="171"/>
      <c r="BR209" s="180"/>
      <c r="BS209" s="74"/>
      <c r="BT209" s="74"/>
      <c r="BU209" s="74"/>
      <c r="BV209" s="74"/>
      <c r="BW209" s="74"/>
      <c r="BX209" s="74"/>
      <c r="BY209" s="74"/>
      <c r="BZ209" s="74"/>
      <c r="CA209" s="74"/>
      <c r="CB209" s="74"/>
      <c r="CC209" s="74"/>
      <c r="CD209" s="74"/>
      <c r="CE209" s="172"/>
      <c r="CF209" s="171">
        <v>1</v>
      </c>
      <c r="CG209" s="180">
        <v>20</v>
      </c>
      <c r="CH209" s="74" t="s">
        <v>2018</v>
      </c>
      <c r="CI209" s="74">
        <v>17</v>
      </c>
      <c r="CJ209" s="74" t="s">
        <v>2018</v>
      </c>
      <c r="CK209" s="74" t="s">
        <v>2018</v>
      </c>
      <c r="CL209" s="74" t="s">
        <v>2018</v>
      </c>
      <c r="CM209" s="74" t="s">
        <v>2018</v>
      </c>
      <c r="CN209" s="74" t="s">
        <v>2018</v>
      </c>
      <c r="CO209" s="74" t="s">
        <v>2018</v>
      </c>
      <c r="CP209" s="74">
        <v>19</v>
      </c>
      <c r="CQ209" s="74" t="s">
        <v>2018</v>
      </c>
      <c r="CR209" s="74" t="s">
        <v>176</v>
      </c>
      <c r="CS209" s="74" t="s">
        <v>2018</v>
      </c>
      <c r="CT209" s="172" t="s">
        <v>2018</v>
      </c>
    </row>
    <row r="210" spans="1:98" s="26" customFormat="1" ht="15.75" customHeight="1" x14ac:dyDescent="0.35">
      <c r="A210" s="87" t="s">
        <v>1065</v>
      </c>
      <c r="B210" s="88" t="s">
        <v>665</v>
      </c>
      <c r="C210" s="88" t="s">
        <v>988</v>
      </c>
      <c r="D210" s="72" t="s">
        <v>666</v>
      </c>
      <c r="E210" s="69" t="s">
        <v>304</v>
      </c>
      <c r="F210" s="69" t="s">
        <v>271</v>
      </c>
      <c r="G210" s="88" t="s">
        <v>667</v>
      </c>
      <c r="H210" s="72" t="s">
        <v>668</v>
      </c>
      <c r="I210" s="72">
        <v>4900750</v>
      </c>
      <c r="J210" s="116">
        <v>1248</v>
      </c>
      <c r="K210" s="30">
        <v>594</v>
      </c>
      <c r="L210" s="30">
        <v>654</v>
      </c>
      <c r="M210" s="30" t="s">
        <v>2018</v>
      </c>
      <c r="N210" s="30">
        <v>34</v>
      </c>
      <c r="O210" s="30" t="s">
        <v>2018</v>
      </c>
      <c r="P210" s="30">
        <v>220</v>
      </c>
      <c r="Q210" s="30" t="s">
        <v>2018</v>
      </c>
      <c r="R210" s="30">
        <v>25</v>
      </c>
      <c r="S210" s="30">
        <v>960</v>
      </c>
      <c r="T210" s="30">
        <v>83</v>
      </c>
      <c r="U210" s="30" t="s">
        <v>176</v>
      </c>
      <c r="V210" s="30">
        <v>182</v>
      </c>
      <c r="W210" s="117">
        <v>51</v>
      </c>
      <c r="X210" s="173">
        <v>7</v>
      </c>
      <c r="Y210" s="184">
        <v>220</v>
      </c>
      <c r="Z210" s="85">
        <v>60</v>
      </c>
      <c r="AA210" s="85">
        <v>160</v>
      </c>
      <c r="AB210" s="85" t="s">
        <v>2018</v>
      </c>
      <c r="AC210" s="85" t="s">
        <v>2018</v>
      </c>
      <c r="AD210" s="85" t="s">
        <v>2018</v>
      </c>
      <c r="AE210" s="85">
        <v>27</v>
      </c>
      <c r="AF210" s="85" t="s">
        <v>2018</v>
      </c>
      <c r="AG210" s="85" t="s">
        <v>2018</v>
      </c>
      <c r="AH210" s="85">
        <v>177</v>
      </c>
      <c r="AI210" s="85">
        <v>10</v>
      </c>
      <c r="AJ210" s="85" t="s">
        <v>176</v>
      </c>
      <c r="AK210" s="85">
        <v>27</v>
      </c>
      <c r="AL210" s="174">
        <v>11</v>
      </c>
      <c r="AM210" s="173">
        <v>3</v>
      </c>
      <c r="AN210" s="184">
        <v>172</v>
      </c>
      <c r="AO210" s="85">
        <v>57</v>
      </c>
      <c r="AP210" s="85">
        <v>115</v>
      </c>
      <c r="AQ210" s="85" t="s">
        <v>2018</v>
      </c>
      <c r="AR210" s="85" t="s">
        <v>2018</v>
      </c>
      <c r="AS210" s="85" t="s">
        <v>2018</v>
      </c>
      <c r="AT210" s="85">
        <v>15</v>
      </c>
      <c r="AU210" s="85" t="s">
        <v>2018</v>
      </c>
      <c r="AV210" s="85" t="s">
        <v>2018</v>
      </c>
      <c r="AW210" s="85">
        <v>145</v>
      </c>
      <c r="AX210" s="85" t="s">
        <v>2018</v>
      </c>
      <c r="AY210" s="85" t="s">
        <v>176</v>
      </c>
      <c r="AZ210" s="85">
        <v>18</v>
      </c>
      <c r="BA210" s="174" t="s">
        <v>2018</v>
      </c>
      <c r="BB210" s="173">
        <v>2</v>
      </c>
      <c r="BC210" s="184">
        <v>152</v>
      </c>
      <c r="BD210" s="85">
        <v>51</v>
      </c>
      <c r="BE210" s="85">
        <v>101</v>
      </c>
      <c r="BF210" s="85" t="s">
        <v>2018</v>
      </c>
      <c r="BG210" s="85" t="s">
        <v>2018</v>
      </c>
      <c r="BH210" s="85" t="s">
        <v>2018</v>
      </c>
      <c r="BI210" s="85">
        <v>14</v>
      </c>
      <c r="BJ210" s="85" t="s">
        <v>2018</v>
      </c>
      <c r="BK210" s="85" t="s">
        <v>2018</v>
      </c>
      <c r="BL210" s="85">
        <v>130</v>
      </c>
      <c r="BM210" s="85" t="s">
        <v>2018</v>
      </c>
      <c r="BN210" s="85" t="s">
        <v>176</v>
      </c>
      <c r="BO210" s="85">
        <v>18</v>
      </c>
      <c r="BP210" s="174" t="s">
        <v>2018</v>
      </c>
      <c r="BQ210" s="175">
        <v>1</v>
      </c>
      <c r="BR210" s="187">
        <v>20</v>
      </c>
      <c r="BS210" s="86" t="s">
        <v>2018</v>
      </c>
      <c r="BT210" s="86">
        <v>14</v>
      </c>
      <c r="BU210" s="86" t="s">
        <v>2018</v>
      </c>
      <c r="BV210" s="86" t="s">
        <v>2018</v>
      </c>
      <c r="BW210" s="86" t="s">
        <v>2018</v>
      </c>
      <c r="BX210" s="86" t="s">
        <v>2018</v>
      </c>
      <c r="BY210" s="86" t="s">
        <v>2018</v>
      </c>
      <c r="BZ210" s="86" t="s">
        <v>2018</v>
      </c>
      <c r="CA210" s="86">
        <v>15</v>
      </c>
      <c r="CB210" s="86" t="s">
        <v>2018</v>
      </c>
      <c r="CC210" s="86" t="s">
        <v>176</v>
      </c>
      <c r="CD210" s="86" t="s">
        <v>2018</v>
      </c>
      <c r="CE210" s="176" t="s">
        <v>2018</v>
      </c>
      <c r="CF210" s="171">
        <v>4</v>
      </c>
      <c r="CG210" s="180">
        <v>48</v>
      </c>
      <c r="CH210" s="74" t="s">
        <v>2018</v>
      </c>
      <c r="CI210" s="74">
        <v>45</v>
      </c>
      <c r="CJ210" s="74" t="s">
        <v>2018</v>
      </c>
      <c r="CK210" s="74" t="s">
        <v>2018</v>
      </c>
      <c r="CL210" s="74" t="s">
        <v>2018</v>
      </c>
      <c r="CM210" s="74">
        <v>12</v>
      </c>
      <c r="CN210" s="74" t="s">
        <v>2018</v>
      </c>
      <c r="CO210" s="74" t="s">
        <v>2018</v>
      </c>
      <c r="CP210" s="74">
        <v>32</v>
      </c>
      <c r="CQ210" s="74" t="s">
        <v>2018</v>
      </c>
      <c r="CR210" s="74" t="s">
        <v>176</v>
      </c>
      <c r="CS210" s="74" t="s">
        <v>2018</v>
      </c>
      <c r="CT210" s="172" t="s">
        <v>2018</v>
      </c>
    </row>
    <row r="211" spans="1:98" s="26" customFormat="1" ht="15.75" customHeight="1" x14ac:dyDescent="0.35">
      <c r="A211" s="87" t="s">
        <v>1065</v>
      </c>
      <c r="B211" s="88" t="s">
        <v>843</v>
      </c>
      <c r="C211" s="88" t="s">
        <v>1061</v>
      </c>
      <c r="D211" s="72" t="s">
        <v>844</v>
      </c>
      <c r="E211" s="69" t="s">
        <v>222</v>
      </c>
      <c r="F211" s="69" t="s">
        <v>401</v>
      </c>
      <c r="G211" s="88" t="s">
        <v>667</v>
      </c>
      <c r="H211" s="72" t="s">
        <v>668</v>
      </c>
      <c r="I211" s="72">
        <v>4900750</v>
      </c>
      <c r="J211" s="116">
        <v>404</v>
      </c>
      <c r="K211" s="30">
        <v>195</v>
      </c>
      <c r="L211" s="30">
        <v>209</v>
      </c>
      <c r="M211" s="30" t="s">
        <v>2018</v>
      </c>
      <c r="N211" s="30" t="s">
        <v>2018</v>
      </c>
      <c r="O211" s="30" t="s">
        <v>2018</v>
      </c>
      <c r="P211" s="30">
        <v>72</v>
      </c>
      <c r="Q211" s="30" t="s">
        <v>2018</v>
      </c>
      <c r="R211" s="30" t="s">
        <v>2018</v>
      </c>
      <c r="S211" s="30">
        <v>311</v>
      </c>
      <c r="T211" s="30">
        <v>27</v>
      </c>
      <c r="U211" s="30" t="s">
        <v>176</v>
      </c>
      <c r="V211" s="30">
        <v>80</v>
      </c>
      <c r="W211" s="117">
        <v>22</v>
      </c>
      <c r="X211" s="173">
        <v>1</v>
      </c>
      <c r="Y211" s="184">
        <v>356</v>
      </c>
      <c r="Z211" s="85">
        <v>172</v>
      </c>
      <c r="AA211" s="85">
        <v>184</v>
      </c>
      <c r="AB211" s="85" t="s">
        <v>2018</v>
      </c>
      <c r="AC211" s="85" t="s">
        <v>2018</v>
      </c>
      <c r="AD211" s="85" t="s">
        <v>2018</v>
      </c>
      <c r="AE211" s="85">
        <v>70</v>
      </c>
      <c r="AF211" s="85" t="s">
        <v>2018</v>
      </c>
      <c r="AG211" s="85" t="s">
        <v>2018</v>
      </c>
      <c r="AH211" s="85">
        <v>269</v>
      </c>
      <c r="AI211" s="85">
        <v>24</v>
      </c>
      <c r="AJ211" s="85" t="s">
        <v>176</v>
      </c>
      <c r="AK211" s="85">
        <v>76</v>
      </c>
      <c r="AL211" s="174">
        <v>21</v>
      </c>
      <c r="AM211" s="173">
        <v>1</v>
      </c>
      <c r="AN211" s="184">
        <v>356</v>
      </c>
      <c r="AO211" s="85">
        <v>172</v>
      </c>
      <c r="AP211" s="85">
        <v>184</v>
      </c>
      <c r="AQ211" s="85" t="s">
        <v>2018</v>
      </c>
      <c r="AR211" s="85" t="s">
        <v>2018</v>
      </c>
      <c r="AS211" s="85" t="s">
        <v>2018</v>
      </c>
      <c r="AT211" s="85">
        <v>70</v>
      </c>
      <c r="AU211" s="85" t="s">
        <v>2018</v>
      </c>
      <c r="AV211" s="85" t="s">
        <v>2018</v>
      </c>
      <c r="AW211" s="85">
        <v>269</v>
      </c>
      <c r="AX211" s="85">
        <v>24</v>
      </c>
      <c r="AY211" s="85" t="s">
        <v>176</v>
      </c>
      <c r="AZ211" s="85">
        <v>76</v>
      </c>
      <c r="BA211" s="174">
        <v>21</v>
      </c>
      <c r="BB211" s="173">
        <v>1</v>
      </c>
      <c r="BC211" s="184">
        <v>356</v>
      </c>
      <c r="BD211" s="85">
        <v>172</v>
      </c>
      <c r="BE211" s="85">
        <v>184</v>
      </c>
      <c r="BF211" s="85" t="s">
        <v>2018</v>
      </c>
      <c r="BG211" s="85" t="s">
        <v>2018</v>
      </c>
      <c r="BH211" s="85" t="s">
        <v>2018</v>
      </c>
      <c r="BI211" s="85">
        <v>70</v>
      </c>
      <c r="BJ211" s="85" t="s">
        <v>2018</v>
      </c>
      <c r="BK211" s="85" t="s">
        <v>2018</v>
      </c>
      <c r="BL211" s="85">
        <v>269</v>
      </c>
      <c r="BM211" s="85">
        <v>24</v>
      </c>
      <c r="BN211" s="85" t="s">
        <v>176</v>
      </c>
      <c r="BO211" s="85">
        <v>76</v>
      </c>
      <c r="BP211" s="174">
        <v>21</v>
      </c>
      <c r="BQ211" s="171"/>
      <c r="BR211" s="180"/>
      <c r="BS211" s="74"/>
      <c r="BT211" s="74"/>
      <c r="BU211" s="74"/>
      <c r="BV211" s="74"/>
      <c r="BW211" s="74"/>
      <c r="BX211" s="74"/>
      <c r="BY211" s="74"/>
      <c r="BZ211" s="74"/>
      <c r="CA211" s="74"/>
      <c r="CB211" s="74"/>
      <c r="CC211" s="74"/>
      <c r="CD211" s="74"/>
      <c r="CE211" s="172"/>
      <c r="CF211" s="171"/>
      <c r="CG211" s="180"/>
      <c r="CH211" s="74"/>
      <c r="CI211" s="74"/>
      <c r="CJ211" s="74"/>
      <c r="CK211" s="74"/>
      <c r="CL211" s="74"/>
      <c r="CM211" s="74"/>
      <c r="CN211" s="74"/>
      <c r="CO211" s="74"/>
      <c r="CP211" s="74"/>
      <c r="CQ211" s="74"/>
      <c r="CR211" s="74"/>
      <c r="CS211" s="74"/>
      <c r="CT211" s="172"/>
    </row>
    <row r="212" spans="1:98" s="26" customFormat="1" ht="15.75" customHeight="1" x14ac:dyDescent="0.35">
      <c r="A212" s="87" t="s">
        <v>1065</v>
      </c>
      <c r="B212" s="88" t="s">
        <v>678</v>
      </c>
      <c r="C212" s="88" t="s">
        <v>990</v>
      </c>
      <c r="D212" s="72" t="s">
        <v>679</v>
      </c>
      <c r="E212" s="69" t="s">
        <v>1957</v>
      </c>
      <c r="F212" s="69" t="s">
        <v>271</v>
      </c>
      <c r="G212" s="88" t="s">
        <v>678</v>
      </c>
      <c r="H212" s="72" t="s">
        <v>680</v>
      </c>
      <c r="I212" s="72">
        <v>4900008</v>
      </c>
      <c r="J212" s="116">
        <v>141</v>
      </c>
      <c r="K212" s="30">
        <v>68</v>
      </c>
      <c r="L212" s="30">
        <v>73</v>
      </c>
      <c r="M212" s="30" t="s">
        <v>2018</v>
      </c>
      <c r="N212" s="30" t="s">
        <v>2018</v>
      </c>
      <c r="O212" s="30" t="s">
        <v>2018</v>
      </c>
      <c r="P212" s="30">
        <v>27</v>
      </c>
      <c r="Q212" s="30" t="s">
        <v>2018</v>
      </c>
      <c r="R212" s="30" t="s">
        <v>2018</v>
      </c>
      <c r="S212" s="30">
        <v>108</v>
      </c>
      <c r="T212" s="30">
        <v>54</v>
      </c>
      <c r="U212" s="30" t="s">
        <v>176</v>
      </c>
      <c r="V212" s="30">
        <v>80</v>
      </c>
      <c r="W212" s="117" t="s">
        <v>2018</v>
      </c>
      <c r="X212" s="173">
        <v>3</v>
      </c>
      <c r="Y212" s="184">
        <v>56</v>
      </c>
      <c r="Z212" s="85">
        <v>31</v>
      </c>
      <c r="AA212" s="85">
        <v>25</v>
      </c>
      <c r="AB212" s="85" t="s">
        <v>2018</v>
      </c>
      <c r="AC212" s="85" t="s">
        <v>2018</v>
      </c>
      <c r="AD212" s="85" t="s">
        <v>2018</v>
      </c>
      <c r="AE212" s="85" t="s">
        <v>2018</v>
      </c>
      <c r="AF212" s="85" t="s">
        <v>2018</v>
      </c>
      <c r="AG212" s="85" t="s">
        <v>2018</v>
      </c>
      <c r="AH212" s="85">
        <v>45</v>
      </c>
      <c r="AI212" s="85">
        <v>27</v>
      </c>
      <c r="AJ212" s="85" t="s">
        <v>176</v>
      </c>
      <c r="AK212" s="85">
        <v>31</v>
      </c>
      <c r="AL212" s="174" t="s">
        <v>2018</v>
      </c>
      <c r="AM212" s="171">
        <v>2</v>
      </c>
      <c r="AN212" s="180">
        <v>52</v>
      </c>
      <c r="AO212" s="74">
        <v>28</v>
      </c>
      <c r="AP212" s="74">
        <v>24</v>
      </c>
      <c r="AQ212" s="74" t="s">
        <v>2018</v>
      </c>
      <c r="AR212" s="74" t="s">
        <v>2018</v>
      </c>
      <c r="AS212" s="74" t="s">
        <v>2018</v>
      </c>
      <c r="AT212" s="74" t="s">
        <v>2018</v>
      </c>
      <c r="AU212" s="74" t="s">
        <v>2018</v>
      </c>
      <c r="AV212" s="74" t="s">
        <v>2018</v>
      </c>
      <c r="AW212" s="74">
        <v>41</v>
      </c>
      <c r="AX212" s="74">
        <v>25</v>
      </c>
      <c r="AY212" s="74" t="s">
        <v>176</v>
      </c>
      <c r="AZ212" s="74">
        <v>29</v>
      </c>
      <c r="BA212" s="172" t="s">
        <v>2018</v>
      </c>
      <c r="BB212" s="171">
        <v>2</v>
      </c>
      <c r="BC212" s="180">
        <v>52</v>
      </c>
      <c r="BD212" s="74">
        <v>28</v>
      </c>
      <c r="BE212" s="74">
        <v>24</v>
      </c>
      <c r="BF212" s="74" t="s">
        <v>2018</v>
      </c>
      <c r="BG212" s="74" t="s">
        <v>2018</v>
      </c>
      <c r="BH212" s="74" t="s">
        <v>2018</v>
      </c>
      <c r="BI212" s="74" t="s">
        <v>2018</v>
      </c>
      <c r="BJ212" s="74" t="s">
        <v>2018</v>
      </c>
      <c r="BK212" s="74" t="s">
        <v>2018</v>
      </c>
      <c r="BL212" s="74">
        <v>41</v>
      </c>
      <c r="BM212" s="74">
        <v>25</v>
      </c>
      <c r="BN212" s="74" t="s">
        <v>176</v>
      </c>
      <c r="BO212" s="74">
        <v>29</v>
      </c>
      <c r="BP212" s="172" t="s">
        <v>2018</v>
      </c>
      <c r="BQ212" s="171"/>
      <c r="BR212" s="180"/>
      <c r="BS212" s="74"/>
      <c r="BT212" s="74"/>
      <c r="BU212" s="74"/>
      <c r="BV212" s="74"/>
      <c r="BW212" s="74"/>
      <c r="BX212" s="74"/>
      <c r="BY212" s="74"/>
      <c r="BZ212" s="74"/>
      <c r="CA212" s="74"/>
      <c r="CB212" s="74"/>
      <c r="CC212" s="74"/>
      <c r="CD212" s="74"/>
      <c r="CE212" s="172"/>
      <c r="CF212" s="171">
        <v>1</v>
      </c>
      <c r="CG212" s="180" t="s">
        <v>2018</v>
      </c>
      <c r="CH212" s="74" t="s">
        <v>2018</v>
      </c>
      <c r="CI212" s="74" t="s">
        <v>2018</v>
      </c>
      <c r="CJ212" s="74" t="s">
        <v>2018</v>
      </c>
      <c r="CK212" s="74" t="s">
        <v>2018</v>
      </c>
      <c r="CL212" s="74" t="s">
        <v>2018</v>
      </c>
      <c r="CM212" s="74" t="s">
        <v>2018</v>
      </c>
      <c r="CN212" s="74" t="s">
        <v>2018</v>
      </c>
      <c r="CO212" s="74" t="s">
        <v>2018</v>
      </c>
      <c r="CP212" s="74" t="s">
        <v>2018</v>
      </c>
      <c r="CQ212" s="74" t="s">
        <v>2018</v>
      </c>
      <c r="CR212" s="74" t="s">
        <v>176</v>
      </c>
      <c r="CS212" s="74" t="s">
        <v>2018</v>
      </c>
      <c r="CT212" s="172" t="s">
        <v>2018</v>
      </c>
    </row>
    <row r="213" spans="1:98" s="26" customFormat="1" ht="15.75" customHeight="1" x14ac:dyDescent="0.35">
      <c r="A213" s="87" t="s">
        <v>1065</v>
      </c>
      <c r="B213" s="88" t="s">
        <v>682</v>
      </c>
      <c r="C213" s="88" t="s">
        <v>1000</v>
      </c>
      <c r="D213" s="72" t="s">
        <v>683</v>
      </c>
      <c r="E213" s="69" t="s">
        <v>291</v>
      </c>
      <c r="F213" s="69" t="s">
        <v>271</v>
      </c>
      <c r="G213" s="88" t="s">
        <v>684</v>
      </c>
      <c r="H213" s="72" t="s">
        <v>685</v>
      </c>
      <c r="I213" s="72">
        <v>4900780</v>
      </c>
      <c r="J213" s="116">
        <v>118</v>
      </c>
      <c r="K213" s="30">
        <v>53</v>
      </c>
      <c r="L213" s="30">
        <v>65</v>
      </c>
      <c r="M213" s="30" t="s">
        <v>2018</v>
      </c>
      <c r="N213" s="30" t="s">
        <v>2018</v>
      </c>
      <c r="O213" s="30" t="s">
        <v>2018</v>
      </c>
      <c r="P213" s="30">
        <v>15</v>
      </c>
      <c r="Q213" s="30" t="s">
        <v>2018</v>
      </c>
      <c r="R213" s="30" t="s">
        <v>2018</v>
      </c>
      <c r="S213" s="30">
        <v>99</v>
      </c>
      <c r="T213" s="30">
        <v>18</v>
      </c>
      <c r="U213" s="30" t="s">
        <v>176</v>
      </c>
      <c r="V213" s="30">
        <v>61</v>
      </c>
      <c r="W213" s="117">
        <v>10</v>
      </c>
      <c r="X213" s="173">
        <v>1</v>
      </c>
      <c r="Y213" s="184" t="s">
        <v>2018</v>
      </c>
      <c r="Z213" s="85" t="s">
        <v>2018</v>
      </c>
      <c r="AA213" s="85" t="s">
        <v>2018</v>
      </c>
      <c r="AB213" s="85" t="s">
        <v>2018</v>
      </c>
      <c r="AC213" s="85" t="s">
        <v>2018</v>
      </c>
      <c r="AD213" s="85" t="s">
        <v>2018</v>
      </c>
      <c r="AE213" s="85" t="s">
        <v>2018</v>
      </c>
      <c r="AF213" s="85" t="s">
        <v>2018</v>
      </c>
      <c r="AG213" s="85" t="s">
        <v>2018</v>
      </c>
      <c r="AH213" s="85" t="s">
        <v>2018</v>
      </c>
      <c r="AI213" s="85" t="s">
        <v>2018</v>
      </c>
      <c r="AJ213" s="85" t="s">
        <v>176</v>
      </c>
      <c r="AK213" s="85" t="s">
        <v>2018</v>
      </c>
      <c r="AL213" s="174" t="s">
        <v>2018</v>
      </c>
      <c r="AM213" s="171"/>
      <c r="AN213" s="180"/>
      <c r="AO213" s="74"/>
      <c r="AP213" s="74"/>
      <c r="AQ213" s="74"/>
      <c r="AR213" s="74"/>
      <c r="AS213" s="74"/>
      <c r="AT213" s="74"/>
      <c r="AU213" s="74"/>
      <c r="AV213" s="74"/>
      <c r="AW213" s="74"/>
      <c r="AX213" s="74"/>
      <c r="AY213" s="74"/>
      <c r="AZ213" s="74"/>
      <c r="BA213" s="172"/>
      <c r="BB213" s="171"/>
      <c r="BC213" s="180"/>
      <c r="BD213" s="74"/>
      <c r="BE213" s="74"/>
      <c r="BF213" s="74"/>
      <c r="BG213" s="74"/>
      <c r="BH213" s="74"/>
      <c r="BI213" s="74"/>
      <c r="BJ213" s="74"/>
      <c r="BK213" s="74"/>
      <c r="BL213" s="74"/>
      <c r="BM213" s="74"/>
      <c r="BN213" s="74"/>
      <c r="BO213" s="74"/>
      <c r="BP213" s="172"/>
      <c r="BQ213" s="171"/>
      <c r="BR213" s="180"/>
      <c r="BS213" s="74"/>
      <c r="BT213" s="74"/>
      <c r="BU213" s="74"/>
      <c r="BV213" s="74"/>
      <c r="BW213" s="74"/>
      <c r="BX213" s="74"/>
      <c r="BY213" s="74"/>
      <c r="BZ213" s="74"/>
      <c r="CA213" s="74"/>
      <c r="CB213" s="74"/>
      <c r="CC213" s="74"/>
      <c r="CD213" s="74"/>
      <c r="CE213" s="172"/>
      <c r="CF213" s="171">
        <v>1</v>
      </c>
      <c r="CG213" s="180" t="s">
        <v>2018</v>
      </c>
      <c r="CH213" s="74" t="s">
        <v>2018</v>
      </c>
      <c r="CI213" s="74" t="s">
        <v>2018</v>
      </c>
      <c r="CJ213" s="74" t="s">
        <v>2018</v>
      </c>
      <c r="CK213" s="74" t="s">
        <v>2018</v>
      </c>
      <c r="CL213" s="74" t="s">
        <v>2018</v>
      </c>
      <c r="CM213" s="74" t="s">
        <v>2018</v>
      </c>
      <c r="CN213" s="74" t="s">
        <v>2018</v>
      </c>
      <c r="CO213" s="74" t="s">
        <v>2018</v>
      </c>
      <c r="CP213" s="74" t="s">
        <v>2018</v>
      </c>
      <c r="CQ213" s="74" t="s">
        <v>2018</v>
      </c>
      <c r="CR213" s="74" t="s">
        <v>176</v>
      </c>
      <c r="CS213" s="74" t="s">
        <v>2018</v>
      </c>
      <c r="CT213" s="172" t="s">
        <v>2018</v>
      </c>
    </row>
    <row r="214" spans="1:98" s="26" customFormat="1" ht="15.75" customHeight="1" x14ac:dyDescent="0.35">
      <c r="A214" s="87" t="s">
        <v>1065</v>
      </c>
      <c r="B214" s="88" t="s">
        <v>695</v>
      </c>
      <c r="C214" s="88" t="s">
        <v>990</v>
      </c>
      <c r="D214" s="72" t="s">
        <v>696</v>
      </c>
      <c r="E214" s="69" t="s">
        <v>1956</v>
      </c>
      <c r="F214" s="69" t="s">
        <v>271</v>
      </c>
      <c r="G214" s="88" t="s">
        <v>695</v>
      </c>
      <c r="H214" s="72" t="s">
        <v>697</v>
      </c>
      <c r="I214" s="72">
        <v>4900124</v>
      </c>
      <c r="J214" s="116">
        <v>686</v>
      </c>
      <c r="K214" s="30">
        <v>310</v>
      </c>
      <c r="L214" s="30">
        <v>376</v>
      </c>
      <c r="M214" s="30" t="s">
        <v>2018</v>
      </c>
      <c r="N214" s="30">
        <v>21</v>
      </c>
      <c r="O214" s="30">
        <v>12</v>
      </c>
      <c r="P214" s="30">
        <v>104</v>
      </c>
      <c r="Q214" s="30">
        <v>14</v>
      </c>
      <c r="R214" s="30">
        <v>25</v>
      </c>
      <c r="S214" s="30">
        <v>510</v>
      </c>
      <c r="T214" s="30">
        <v>97</v>
      </c>
      <c r="U214" s="30" t="s">
        <v>176</v>
      </c>
      <c r="V214" s="30">
        <v>114</v>
      </c>
      <c r="W214" s="117">
        <v>17</v>
      </c>
      <c r="X214" s="173">
        <v>7</v>
      </c>
      <c r="Y214" s="184">
        <v>304</v>
      </c>
      <c r="Z214" s="85">
        <v>113</v>
      </c>
      <c r="AA214" s="85">
        <v>191</v>
      </c>
      <c r="AB214" s="85" t="s">
        <v>2018</v>
      </c>
      <c r="AC214" s="85" t="s">
        <v>2018</v>
      </c>
      <c r="AD214" s="85" t="s">
        <v>2018</v>
      </c>
      <c r="AE214" s="85">
        <v>62</v>
      </c>
      <c r="AF214" s="85" t="s">
        <v>2018</v>
      </c>
      <c r="AG214" s="85">
        <v>13</v>
      </c>
      <c r="AH214" s="85">
        <v>211</v>
      </c>
      <c r="AI214" s="85">
        <v>39</v>
      </c>
      <c r="AJ214" s="85" t="s">
        <v>176</v>
      </c>
      <c r="AK214" s="85">
        <v>56</v>
      </c>
      <c r="AL214" s="174">
        <v>13</v>
      </c>
      <c r="AM214" s="171">
        <v>4</v>
      </c>
      <c r="AN214" s="180">
        <v>242</v>
      </c>
      <c r="AO214" s="74">
        <v>104</v>
      </c>
      <c r="AP214" s="74">
        <v>138</v>
      </c>
      <c r="AQ214" s="74" t="s">
        <v>2018</v>
      </c>
      <c r="AR214" s="74" t="s">
        <v>2018</v>
      </c>
      <c r="AS214" s="74" t="s">
        <v>2018</v>
      </c>
      <c r="AT214" s="74">
        <v>50</v>
      </c>
      <c r="AU214" s="74" t="s">
        <v>2018</v>
      </c>
      <c r="AV214" s="74">
        <v>13</v>
      </c>
      <c r="AW214" s="74">
        <v>164</v>
      </c>
      <c r="AX214" s="74">
        <v>25</v>
      </c>
      <c r="AY214" s="74" t="s">
        <v>176</v>
      </c>
      <c r="AZ214" s="74">
        <v>46</v>
      </c>
      <c r="BA214" s="172">
        <v>11</v>
      </c>
      <c r="BB214" s="171">
        <v>4</v>
      </c>
      <c r="BC214" s="180">
        <v>242</v>
      </c>
      <c r="BD214" s="74">
        <v>104</v>
      </c>
      <c r="BE214" s="74">
        <v>138</v>
      </c>
      <c r="BF214" s="74" t="s">
        <v>2018</v>
      </c>
      <c r="BG214" s="74" t="s">
        <v>2018</v>
      </c>
      <c r="BH214" s="74" t="s">
        <v>2018</v>
      </c>
      <c r="BI214" s="74">
        <v>50</v>
      </c>
      <c r="BJ214" s="74" t="s">
        <v>2018</v>
      </c>
      <c r="BK214" s="74">
        <v>13</v>
      </c>
      <c r="BL214" s="74">
        <v>164</v>
      </c>
      <c r="BM214" s="74">
        <v>25</v>
      </c>
      <c r="BN214" s="74" t="s">
        <v>176</v>
      </c>
      <c r="BO214" s="74">
        <v>46</v>
      </c>
      <c r="BP214" s="172">
        <v>11</v>
      </c>
      <c r="BQ214" s="171"/>
      <c r="BR214" s="180"/>
      <c r="BS214" s="74"/>
      <c r="BT214" s="74"/>
      <c r="BU214" s="74"/>
      <c r="BV214" s="74"/>
      <c r="BW214" s="74"/>
      <c r="BX214" s="74"/>
      <c r="BY214" s="74"/>
      <c r="BZ214" s="74"/>
      <c r="CA214" s="74"/>
      <c r="CB214" s="74"/>
      <c r="CC214" s="74"/>
      <c r="CD214" s="74"/>
      <c r="CE214" s="172"/>
      <c r="CF214" s="171">
        <v>3</v>
      </c>
      <c r="CG214" s="180">
        <v>62</v>
      </c>
      <c r="CH214" s="74" t="s">
        <v>2018</v>
      </c>
      <c r="CI214" s="74">
        <v>53</v>
      </c>
      <c r="CJ214" s="74" t="s">
        <v>2018</v>
      </c>
      <c r="CK214" s="74" t="s">
        <v>2018</v>
      </c>
      <c r="CL214" s="74" t="s">
        <v>2018</v>
      </c>
      <c r="CM214" s="74">
        <v>12</v>
      </c>
      <c r="CN214" s="74" t="s">
        <v>2018</v>
      </c>
      <c r="CO214" s="74" t="s">
        <v>2018</v>
      </c>
      <c r="CP214" s="74">
        <v>47</v>
      </c>
      <c r="CQ214" s="74">
        <v>14</v>
      </c>
      <c r="CR214" s="74" t="s">
        <v>176</v>
      </c>
      <c r="CS214" s="74">
        <v>10</v>
      </c>
      <c r="CT214" s="172" t="s">
        <v>2018</v>
      </c>
    </row>
    <row r="215" spans="1:98" s="26" customFormat="1" ht="15.75" customHeight="1" x14ac:dyDescent="0.35">
      <c r="A215" s="87" t="s">
        <v>1065</v>
      </c>
      <c r="B215" s="88" t="s">
        <v>477</v>
      </c>
      <c r="C215" s="88" t="s">
        <v>1031</v>
      </c>
      <c r="D215" s="72" t="s">
        <v>478</v>
      </c>
      <c r="E215" s="69" t="s">
        <v>321</v>
      </c>
      <c r="F215" s="69" t="s">
        <v>271</v>
      </c>
      <c r="G215" s="88" t="s">
        <v>479</v>
      </c>
      <c r="H215" s="72" t="s">
        <v>480</v>
      </c>
      <c r="I215" s="72">
        <v>4900810</v>
      </c>
      <c r="J215" s="116">
        <v>182</v>
      </c>
      <c r="K215" s="30">
        <v>79</v>
      </c>
      <c r="L215" s="30">
        <v>103</v>
      </c>
      <c r="M215" s="30" t="s">
        <v>2018</v>
      </c>
      <c r="N215" s="30" t="s">
        <v>2018</v>
      </c>
      <c r="O215" s="30" t="s">
        <v>2018</v>
      </c>
      <c r="P215" s="30">
        <v>72</v>
      </c>
      <c r="Q215" s="30" t="s">
        <v>2018</v>
      </c>
      <c r="R215" s="30" t="s">
        <v>2018</v>
      </c>
      <c r="S215" s="30">
        <v>87</v>
      </c>
      <c r="T215" s="30">
        <v>86</v>
      </c>
      <c r="U215" s="30" t="s">
        <v>176</v>
      </c>
      <c r="V215" s="30">
        <v>106</v>
      </c>
      <c r="W215" s="117">
        <v>25</v>
      </c>
      <c r="X215" s="173">
        <v>2</v>
      </c>
      <c r="Y215" s="184">
        <v>74</v>
      </c>
      <c r="Z215" s="85">
        <v>40</v>
      </c>
      <c r="AA215" s="85">
        <v>34</v>
      </c>
      <c r="AB215" s="85" t="s">
        <v>2018</v>
      </c>
      <c r="AC215" s="85" t="s">
        <v>2018</v>
      </c>
      <c r="AD215" s="85" t="s">
        <v>2018</v>
      </c>
      <c r="AE215" s="85">
        <v>24</v>
      </c>
      <c r="AF215" s="85" t="s">
        <v>2018</v>
      </c>
      <c r="AG215" s="85" t="s">
        <v>2018</v>
      </c>
      <c r="AH215" s="85">
        <v>43</v>
      </c>
      <c r="AI215" s="85">
        <v>28</v>
      </c>
      <c r="AJ215" s="85" t="s">
        <v>176</v>
      </c>
      <c r="AK215" s="85">
        <v>53</v>
      </c>
      <c r="AL215" s="174">
        <v>12</v>
      </c>
      <c r="AM215" s="171">
        <v>2</v>
      </c>
      <c r="AN215" s="180">
        <v>74</v>
      </c>
      <c r="AO215" s="74">
        <v>40</v>
      </c>
      <c r="AP215" s="74">
        <v>34</v>
      </c>
      <c r="AQ215" s="74" t="s">
        <v>2018</v>
      </c>
      <c r="AR215" s="74" t="s">
        <v>2018</v>
      </c>
      <c r="AS215" s="74" t="s">
        <v>2018</v>
      </c>
      <c r="AT215" s="74">
        <v>24</v>
      </c>
      <c r="AU215" s="74" t="s">
        <v>2018</v>
      </c>
      <c r="AV215" s="74" t="s">
        <v>2018</v>
      </c>
      <c r="AW215" s="74">
        <v>43</v>
      </c>
      <c r="AX215" s="74">
        <v>28</v>
      </c>
      <c r="AY215" s="74" t="s">
        <v>176</v>
      </c>
      <c r="AZ215" s="74">
        <v>53</v>
      </c>
      <c r="BA215" s="172">
        <v>12</v>
      </c>
      <c r="BB215" s="171">
        <v>2</v>
      </c>
      <c r="BC215" s="180">
        <v>74</v>
      </c>
      <c r="BD215" s="74">
        <v>40</v>
      </c>
      <c r="BE215" s="74">
        <v>34</v>
      </c>
      <c r="BF215" s="74" t="s">
        <v>2018</v>
      </c>
      <c r="BG215" s="74" t="s">
        <v>2018</v>
      </c>
      <c r="BH215" s="74" t="s">
        <v>2018</v>
      </c>
      <c r="BI215" s="74">
        <v>24</v>
      </c>
      <c r="BJ215" s="74" t="s">
        <v>2018</v>
      </c>
      <c r="BK215" s="74" t="s">
        <v>2018</v>
      </c>
      <c r="BL215" s="74">
        <v>43</v>
      </c>
      <c r="BM215" s="74">
        <v>28</v>
      </c>
      <c r="BN215" s="74" t="s">
        <v>176</v>
      </c>
      <c r="BO215" s="74">
        <v>53</v>
      </c>
      <c r="BP215" s="172">
        <v>12</v>
      </c>
      <c r="BQ215" s="171"/>
      <c r="BR215" s="180"/>
      <c r="BS215" s="74"/>
      <c r="BT215" s="74"/>
      <c r="BU215" s="74"/>
      <c r="BV215" s="74"/>
      <c r="BW215" s="74"/>
      <c r="BX215" s="74"/>
      <c r="BY215" s="74"/>
      <c r="BZ215" s="74"/>
      <c r="CA215" s="74"/>
      <c r="CB215" s="74"/>
      <c r="CC215" s="74"/>
      <c r="CD215" s="74"/>
      <c r="CE215" s="172"/>
      <c r="CF215" s="171"/>
      <c r="CG215" s="180"/>
      <c r="CH215" s="74"/>
      <c r="CI215" s="74"/>
      <c r="CJ215" s="74"/>
      <c r="CK215" s="74"/>
      <c r="CL215" s="74"/>
      <c r="CM215" s="74"/>
      <c r="CN215" s="74"/>
      <c r="CO215" s="74"/>
      <c r="CP215" s="74"/>
      <c r="CQ215" s="74"/>
      <c r="CR215" s="74"/>
      <c r="CS215" s="74"/>
      <c r="CT215" s="172"/>
    </row>
    <row r="216" spans="1:98" s="26" customFormat="1" ht="15.75" customHeight="1" x14ac:dyDescent="0.35">
      <c r="A216" s="87" t="s">
        <v>1065</v>
      </c>
      <c r="B216" s="88" t="s">
        <v>1611</v>
      </c>
      <c r="C216" s="88" t="s">
        <v>2000</v>
      </c>
      <c r="D216" s="72" t="s">
        <v>2001</v>
      </c>
      <c r="E216" s="69" t="s">
        <v>1956</v>
      </c>
      <c r="F216" s="69" t="s">
        <v>271</v>
      </c>
      <c r="G216" s="88" t="s">
        <v>479</v>
      </c>
      <c r="H216" s="72" t="s">
        <v>480</v>
      </c>
      <c r="I216" s="72">
        <v>4900810</v>
      </c>
      <c r="J216" s="116" t="s">
        <v>2018</v>
      </c>
      <c r="K216" s="30" t="s">
        <v>2018</v>
      </c>
      <c r="L216" s="30" t="s">
        <v>2018</v>
      </c>
      <c r="M216" s="30" t="s">
        <v>2018</v>
      </c>
      <c r="N216" s="30" t="s">
        <v>2018</v>
      </c>
      <c r="O216" s="30" t="s">
        <v>2018</v>
      </c>
      <c r="P216" s="30" t="s">
        <v>2018</v>
      </c>
      <c r="Q216" s="30" t="s">
        <v>2018</v>
      </c>
      <c r="R216" s="30" t="s">
        <v>2018</v>
      </c>
      <c r="S216" s="30" t="s">
        <v>2018</v>
      </c>
      <c r="T216" s="30" t="s">
        <v>2018</v>
      </c>
      <c r="U216" s="30" t="s">
        <v>176</v>
      </c>
      <c r="V216" s="30" t="s">
        <v>2018</v>
      </c>
      <c r="W216" s="117" t="s">
        <v>2018</v>
      </c>
      <c r="X216" s="171"/>
      <c r="Y216" s="180"/>
      <c r="Z216" s="74"/>
      <c r="AA216" s="74"/>
      <c r="AB216" s="74"/>
      <c r="AC216" s="74"/>
      <c r="AD216" s="74"/>
      <c r="AE216" s="74"/>
      <c r="AF216" s="74"/>
      <c r="AG216" s="74"/>
      <c r="AH216" s="74"/>
      <c r="AI216" s="74"/>
      <c r="AJ216" s="74"/>
      <c r="AK216" s="74"/>
      <c r="AL216" s="172"/>
      <c r="AM216" s="171"/>
      <c r="AN216" s="180"/>
      <c r="AO216" s="74"/>
      <c r="AP216" s="74"/>
      <c r="AQ216" s="74"/>
      <c r="AR216" s="74"/>
      <c r="AS216" s="74"/>
      <c r="AT216" s="74"/>
      <c r="AU216" s="74"/>
      <c r="AV216" s="74"/>
      <c r="AW216" s="74"/>
      <c r="AX216" s="74"/>
      <c r="AY216" s="74"/>
      <c r="AZ216" s="74"/>
      <c r="BA216" s="172"/>
      <c r="BB216" s="171"/>
      <c r="BC216" s="180"/>
      <c r="BD216" s="74"/>
      <c r="BE216" s="74"/>
      <c r="BF216" s="74"/>
      <c r="BG216" s="74"/>
      <c r="BH216" s="74"/>
      <c r="BI216" s="74"/>
      <c r="BJ216" s="74"/>
      <c r="BK216" s="74"/>
      <c r="BL216" s="74"/>
      <c r="BM216" s="74"/>
      <c r="BN216" s="74"/>
      <c r="BO216" s="74"/>
      <c r="BP216" s="172"/>
      <c r="BQ216" s="171"/>
      <c r="BR216" s="180"/>
      <c r="BS216" s="74"/>
      <c r="BT216" s="74"/>
      <c r="BU216" s="74"/>
      <c r="BV216" s="74"/>
      <c r="BW216" s="74"/>
      <c r="BX216" s="74"/>
      <c r="BY216" s="74"/>
      <c r="BZ216" s="74"/>
      <c r="CA216" s="74"/>
      <c r="CB216" s="74"/>
      <c r="CC216" s="74"/>
      <c r="CD216" s="74"/>
      <c r="CE216" s="172"/>
      <c r="CF216" s="171"/>
      <c r="CG216" s="180"/>
      <c r="CH216" s="74"/>
      <c r="CI216" s="74"/>
      <c r="CJ216" s="74"/>
      <c r="CK216" s="74"/>
      <c r="CL216" s="74"/>
      <c r="CM216" s="74"/>
      <c r="CN216" s="74"/>
      <c r="CO216" s="74"/>
      <c r="CP216" s="74"/>
      <c r="CQ216" s="74"/>
      <c r="CR216" s="74"/>
      <c r="CS216" s="74"/>
      <c r="CT216" s="172"/>
    </row>
    <row r="217" spans="1:98" s="26" customFormat="1" ht="15.75" customHeight="1" x14ac:dyDescent="0.35">
      <c r="A217" s="87" t="s">
        <v>1065</v>
      </c>
      <c r="B217" s="88" t="s">
        <v>699</v>
      </c>
      <c r="C217" s="88" t="s">
        <v>988</v>
      </c>
      <c r="D217" s="72" t="s">
        <v>700</v>
      </c>
      <c r="E217" s="69" t="s">
        <v>291</v>
      </c>
      <c r="F217" s="69" t="s">
        <v>271</v>
      </c>
      <c r="G217" s="88" t="s">
        <v>479</v>
      </c>
      <c r="H217" s="72" t="s">
        <v>480</v>
      </c>
      <c r="I217" s="72">
        <v>4900810</v>
      </c>
      <c r="J217" s="116">
        <v>1930</v>
      </c>
      <c r="K217" s="30">
        <v>937</v>
      </c>
      <c r="L217" s="30">
        <v>993</v>
      </c>
      <c r="M217" s="30">
        <v>22</v>
      </c>
      <c r="N217" s="30">
        <v>22</v>
      </c>
      <c r="O217" s="30">
        <v>19</v>
      </c>
      <c r="P217" s="30">
        <v>723</v>
      </c>
      <c r="Q217" s="30">
        <v>65</v>
      </c>
      <c r="R217" s="30">
        <v>52</v>
      </c>
      <c r="S217" s="30">
        <v>1027</v>
      </c>
      <c r="T217" s="30">
        <v>195</v>
      </c>
      <c r="U217" s="30" t="s">
        <v>176</v>
      </c>
      <c r="V217" s="30">
        <v>699</v>
      </c>
      <c r="W217" s="117">
        <v>234</v>
      </c>
      <c r="X217" s="173">
        <v>6</v>
      </c>
      <c r="Y217" s="184">
        <v>379</v>
      </c>
      <c r="Z217" s="85">
        <v>60</v>
      </c>
      <c r="AA217" s="85">
        <v>319</v>
      </c>
      <c r="AB217" s="85" t="s">
        <v>2018</v>
      </c>
      <c r="AC217" s="85" t="s">
        <v>2018</v>
      </c>
      <c r="AD217" s="85" t="s">
        <v>2018</v>
      </c>
      <c r="AE217" s="85">
        <v>143</v>
      </c>
      <c r="AF217" s="85" t="s">
        <v>2018</v>
      </c>
      <c r="AG217" s="85" t="s">
        <v>2018</v>
      </c>
      <c r="AH217" s="85">
        <v>200</v>
      </c>
      <c r="AI217" s="85">
        <v>64</v>
      </c>
      <c r="AJ217" s="85" t="s">
        <v>176</v>
      </c>
      <c r="AK217" s="85">
        <v>141</v>
      </c>
      <c r="AL217" s="174">
        <v>54</v>
      </c>
      <c r="AM217" s="173">
        <v>4</v>
      </c>
      <c r="AN217" s="184">
        <v>253</v>
      </c>
      <c r="AO217" s="85">
        <v>44</v>
      </c>
      <c r="AP217" s="85">
        <v>209</v>
      </c>
      <c r="AQ217" s="85" t="s">
        <v>2018</v>
      </c>
      <c r="AR217" s="85" t="s">
        <v>2018</v>
      </c>
      <c r="AS217" s="85" t="s">
        <v>2018</v>
      </c>
      <c r="AT217" s="85">
        <v>91</v>
      </c>
      <c r="AU217" s="85" t="s">
        <v>2018</v>
      </c>
      <c r="AV217" s="85" t="s">
        <v>2018</v>
      </c>
      <c r="AW217" s="85">
        <v>139</v>
      </c>
      <c r="AX217" s="85">
        <v>41</v>
      </c>
      <c r="AY217" s="85" t="s">
        <v>176</v>
      </c>
      <c r="AZ217" s="85">
        <v>94</v>
      </c>
      <c r="BA217" s="174">
        <v>39</v>
      </c>
      <c r="BB217" s="171">
        <v>3</v>
      </c>
      <c r="BC217" s="180">
        <v>234</v>
      </c>
      <c r="BD217" s="74">
        <v>43</v>
      </c>
      <c r="BE217" s="74">
        <v>191</v>
      </c>
      <c r="BF217" s="74" t="s">
        <v>2018</v>
      </c>
      <c r="BG217" s="74" t="s">
        <v>2018</v>
      </c>
      <c r="BH217" s="74" t="s">
        <v>2018</v>
      </c>
      <c r="BI217" s="74">
        <v>88</v>
      </c>
      <c r="BJ217" s="74" t="s">
        <v>2018</v>
      </c>
      <c r="BK217" s="74" t="s">
        <v>2018</v>
      </c>
      <c r="BL217" s="74">
        <v>124</v>
      </c>
      <c r="BM217" s="74">
        <v>40</v>
      </c>
      <c r="BN217" s="74" t="s">
        <v>176</v>
      </c>
      <c r="BO217" s="74">
        <v>89</v>
      </c>
      <c r="BP217" s="172">
        <v>38</v>
      </c>
      <c r="BQ217" s="171">
        <v>1</v>
      </c>
      <c r="BR217" s="180">
        <v>19</v>
      </c>
      <c r="BS217" s="74" t="s">
        <v>2018</v>
      </c>
      <c r="BT217" s="74">
        <v>18</v>
      </c>
      <c r="BU217" s="74" t="s">
        <v>2018</v>
      </c>
      <c r="BV217" s="74" t="s">
        <v>2018</v>
      </c>
      <c r="BW217" s="74" t="s">
        <v>2018</v>
      </c>
      <c r="BX217" s="74" t="s">
        <v>2018</v>
      </c>
      <c r="BY217" s="74" t="s">
        <v>2018</v>
      </c>
      <c r="BZ217" s="74" t="s">
        <v>2018</v>
      </c>
      <c r="CA217" s="74">
        <v>15</v>
      </c>
      <c r="CB217" s="74" t="s">
        <v>2018</v>
      </c>
      <c r="CC217" s="74" t="s">
        <v>176</v>
      </c>
      <c r="CD217" s="74" t="s">
        <v>2018</v>
      </c>
      <c r="CE217" s="172" t="s">
        <v>2018</v>
      </c>
      <c r="CF217" s="171">
        <v>2</v>
      </c>
      <c r="CG217" s="180">
        <v>126</v>
      </c>
      <c r="CH217" s="74">
        <v>16</v>
      </c>
      <c r="CI217" s="74">
        <v>110</v>
      </c>
      <c r="CJ217" s="74" t="s">
        <v>2018</v>
      </c>
      <c r="CK217" s="74" t="s">
        <v>2018</v>
      </c>
      <c r="CL217" s="74" t="s">
        <v>2018</v>
      </c>
      <c r="CM217" s="74">
        <v>52</v>
      </c>
      <c r="CN217" s="74" t="s">
        <v>2018</v>
      </c>
      <c r="CO217" s="74" t="s">
        <v>2018</v>
      </c>
      <c r="CP217" s="74">
        <v>61</v>
      </c>
      <c r="CQ217" s="74">
        <v>23</v>
      </c>
      <c r="CR217" s="74" t="s">
        <v>176</v>
      </c>
      <c r="CS217" s="74">
        <v>47</v>
      </c>
      <c r="CT217" s="172">
        <v>15</v>
      </c>
    </row>
    <row r="218" spans="1:98" s="26" customFormat="1" ht="15.75" customHeight="1" x14ac:dyDescent="0.35">
      <c r="A218" s="87" t="s">
        <v>1065</v>
      </c>
      <c r="B218" s="88" t="s">
        <v>1730</v>
      </c>
      <c r="C218" s="88" t="s">
        <v>2004</v>
      </c>
      <c r="D218" s="72" t="s">
        <v>2005</v>
      </c>
      <c r="E218" s="69" t="s">
        <v>291</v>
      </c>
      <c r="F218" s="69" t="s">
        <v>271</v>
      </c>
      <c r="G218" s="88" t="s">
        <v>479</v>
      </c>
      <c r="H218" s="72" t="s">
        <v>480</v>
      </c>
      <c r="I218" s="72">
        <v>4900810</v>
      </c>
      <c r="J218" s="116" t="s">
        <v>2018</v>
      </c>
      <c r="K218" s="30" t="s">
        <v>2018</v>
      </c>
      <c r="L218" s="30" t="s">
        <v>2018</v>
      </c>
      <c r="M218" s="30" t="s">
        <v>2018</v>
      </c>
      <c r="N218" s="30" t="s">
        <v>2018</v>
      </c>
      <c r="O218" s="30" t="s">
        <v>2018</v>
      </c>
      <c r="P218" s="30" t="s">
        <v>2018</v>
      </c>
      <c r="Q218" s="30" t="s">
        <v>2018</v>
      </c>
      <c r="R218" s="30" t="s">
        <v>2018</v>
      </c>
      <c r="S218" s="30" t="s">
        <v>2018</v>
      </c>
      <c r="T218" s="30" t="s">
        <v>2018</v>
      </c>
      <c r="U218" s="30" t="s">
        <v>176</v>
      </c>
      <c r="V218" s="30" t="s">
        <v>2018</v>
      </c>
      <c r="W218" s="117" t="s">
        <v>2018</v>
      </c>
      <c r="X218" s="171"/>
      <c r="Y218" s="180"/>
      <c r="Z218" s="74"/>
      <c r="AA218" s="74"/>
      <c r="AB218" s="74"/>
      <c r="AC218" s="74"/>
      <c r="AD218" s="74"/>
      <c r="AE218" s="74"/>
      <c r="AF218" s="74"/>
      <c r="AG218" s="74"/>
      <c r="AH218" s="74"/>
      <c r="AI218" s="74"/>
      <c r="AJ218" s="74"/>
      <c r="AK218" s="74"/>
      <c r="AL218" s="172"/>
      <c r="AM218" s="171"/>
      <c r="AN218" s="180"/>
      <c r="AO218" s="74"/>
      <c r="AP218" s="74"/>
      <c r="AQ218" s="74"/>
      <c r="AR218" s="74"/>
      <c r="AS218" s="74"/>
      <c r="AT218" s="74"/>
      <c r="AU218" s="74"/>
      <c r="AV218" s="74"/>
      <c r="AW218" s="74"/>
      <c r="AX218" s="74"/>
      <c r="AY218" s="74"/>
      <c r="AZ218" s="74"/>
      <c r="BA218" s="172"/>
      <c r="BB218" s="171"/>
      <c r="BC218" s="180"/>
      <c r="BD218" s="74"/>
      <c r="BE218" s="74"/>
      <c r="BF218" s="74"/>
      <c r="BG218" s="74"/>
      <c r="BH218" s="74"/>
      <c r="BI218" s="74"/>
      <c r="BJ218" s="74"/>
      <c r="BK218" s="74"/>
      <c r="BL218" s="74"/>
      <c r="BM218" s="74"/>
      <c r="BN218" s="74"/>
      <c r="BO218" s="74"/>
      <c r="BP218" s="172"/>
      <c r="BQ218" s="171"/>
      <c r="BR218" s="180"/>
      <c r="BS218" s="74"/>
      <c r="BT218" s="74"/>
      <c r="BU218" s="74"/>
      <c r="BV218" s="74"/>
      <c r="BW218" s="74"/>
      <c r="BX218" s="74"/>
      <c r="BY218" s="74"/>
      <c r="BZ218" s="74"/>
      <c r="CA218" s="74"/>
      <c r="CB218" s="74"/>
      <c r="CC218" s="74"/>
      <c r="CD218" s="74"/>
      <c r="CE218" s="172"/>
      <c r="CF218" s="171"/>
      <c r="CG218" s="180"/>
      <c r="CH218" s="74"/>
      <c r="CI218" s="74"/>
      <c r="CJ218" s="74"/>
      <c r="CK218" s="74"/>
      <c r="CL218" s="74"/>
      <c r="CM218" s="74"/>
      <c r="CN218" s="74"/>
      <c r="CO218" s="74"/>
      <c r="CP218" s="74"/>
      <c r="CQ218" s="74"/>
      <c r="CR218" s="74"/>
      <c r="CS218" s="74"/>
      <c r="CT218" s="172"/>
    </row>
    <row r="219" spans="1:98" s="26" customFormat="1" ht="15.75" customHeight="1" x14ac:dyDescent="0.35">
      <c r="A219" s="87" t="s">
        <v>1065</v>
      </c>
      <c r="B219" s="88" t="s">
        <v>834</v>
      </c>
      <c r="C219" s="88" t="s">
        <v>1004</v>
      </c>
      <c r="D219" s="72" t="s">
        <v>835</v>
      </c>
      <c r="E219" s="69" t="s">
        <v>401</v>
      </c>
      <c r="F219" s="69" t="s">
        <v>271</v>
      </c>
      <c r="G219" s="88" t="s">
        <v>479</v>
      </c>
      <c r="H219" s="72" t="s">
        <v>480</v>
      </c>
      <c r="I219" s="72">
        <v>4900810</v>
      </c>
      <c r="J219" s="116">
        <v>2343</v>
      </c>
      <c r="K219" s="30">
        <v>1135</v>
      </c>
      <c r="L219" s="30">
        <v>1208</v>
      </c>
      <c r="M219" s="30" t="s">
        <v>2018</v>
      </c>
      <c r="N219" s="30">
        <v>79</v>
      </c>
      <c r="O219" s="30">
        <v>21</v>
      </c>
      <c r="P219" s="30">
        <v>513</v>
      </c>
      <c r="Q219" s="30">
        <v>103</v>
      </c>
      <c r="R219" s="30">
        <v>100</v>
      </c>
      <c r="S219" s="30">
        <v>1520</v>
      </c>
      <c r="T219" s="30">
        <v>191</v>
      </c>
      <c r="U219" s="30" t="s">
        <v>176</v>
      </c>
      <c r="V219" s="30">
        <v>588</v>
      </c>
      <c r="W219" s="117">
        <v>186</v>
      </c>
      <c r="X219" s="173">
        <v>10</v>
      </c>
      <c r="Y219" s="184">
        <v>697</v>
      </c>
      <c r="Z219" s="85">
        <v>172</v>
      </c>
      <c r="AA219" s="85">
        <v>525</v>
      </c>
      <c r="AB219" s="85" t="s">
        <v>2018</v>
      </c>
      <c r="AC219" s="85">
        <v>35</v>
      </c>
      <c r="AD219" s="85" t="s">
        <v>2018</v>
      </c>
      <c r="AE219" s="85">
        <v>163</v>
      </c>
      <c r="AF219" s="85">
        <v>22</v>
      </c>
      <c r="AG219" s="85">
        <v>26</v>
      </c>
      <c r="AH219" s="85">
        <v>443</v>
      </c>
      <c r="AI219" s="85">
        <v>45</v>
      </c>
      <c r="AJ219" s="85" t="s">
        <v>176</v>
      </c>
      <c r="AK219" s="85">
        <v>206</v>
      </c>
      <c r="AL219" s="174">
        <v>52</v>
      </c>
      <c r="AM219" s="173">
        <v>5</v>
      </c>
      <c r="AN219" s="184">
        <v>466</v>
      </c>
      <c r="AO219" s="85">
        <v>139</v>
      </c>
      <c r="AP219" s="85">
        <v>327</v>
      </c>
      <c r="AQ219" s="85" t="s">
        <v>2018</v>
      </c>
      <c r="AR219" s="85">
        <v>28</v>
      </c>
      <c r="AS219" s="85" t="s">
        <v>2018</v>
      </c>
      <c r="AT219" s="85">
        <v>111</v>
      </c>
      <c r="AU219" s="85">
        <v>16</v>
      </c>
      <c r="AV219" s="85">
        <v>21</v>
      </c>
      <c r="AW219" s="85">
        <v>283</v>
      </c>
      <c r="AX219" s="85">
        <v>23</v>
      </c>
      <c r="AY219" s="85" t="s">
        <v>176</v>
      </c>
      <c r="AZ219" s="85">
        <v>134</v>
      </c>
      <c r="BA219" s="174">
        <v>32</v>
      </c>
      <c r="BB219" s="171">
        <v>3</v>
      </c>
      <c r="BC219" s="180">
        <v>391</v>
      </c>
      <c r="BD219" s="74">
        <v>124</v>
      </c>
      <c r="BE219" s="74">
        <v>267</v>
      </c>
      <c r="BF219" s="74" t="s">
        <v>2018</v>
      </c>
      <c r="BG219" s="74">
        <v>23</v>
      </c>
      <c r="BH219" s="74" t="s">
        <v>2018</v>
      </c>
      <c r="BI219" s="74">
        <v>100</v>
      </c>
      <c r="BJ219" s="74">
        <v>16</v>
      </c>
      <c r="BK219" s="74">
        <v>18</v>
      </c>
      <c r="BL219" s="74">
        <v>228</v>
      </c>
      <c r="BM219" s="74">
        <v>22</v>
      </c>
      <c r="BN219" s="74" t="s">
        <v>176</v>
      </c>
      <c r="BO219" s="74">
        <v>120</v>
      </c>
      <c r="BP219" s="172">
        <v>32</v>
      </c>
      <c r="BQ219" s="171">
        <v>2</v>
      </c>
      <c r="BR219" s="180">
        <v>75</v>
      </c>
      <c r="BS219" s="74">
        <v>15</v>
      </c>
      <c r="BT219" s="74">
        <v>60</v>
      </c>
      <c r="BU219" s="74" t="s">
        <v>2018</v>
      </c>
      <c r="BV219" s="74" t="s">
        <v>2018</v>
      </c>
      <c r="BW219" s="74" t="s">
        <v>2018</v>
      </c>
      <c r="BX219" s="74">
        <v>11</v>
      </c>
      <c r="BY219" s="74" t="s">
        <v>2018</v>
      </c>
      <c r="BZ219" s="74" t="s">
        <v>2018</v>
      </c>
      <c r="CA219" s="74">
        <v>55</v>
      </c>
      <c r="CB219" s="74" t="s">
        <v>2018</v>
      </c>
      <c r="CC219" s="74" t="s">
        <v>176</v>
      </c>
      <c r="CD219" s="74">
        <v>14</v>
      </c>
      <c r="CE219" s="172" t="s">
        <v>2018</v>
      </c>
      <c r="CF219" s="171">
        <v>5</v>
      </c>
      <c r="CG219" s="180">
        <v>231</v>
      </c>
      <c r="CH219" s="74">
        <v>33</v>
      </c>
      <c r="CI219" s="74">
        <v>198</v>
      </c>
      <c r="CJ219" s="74" t="s">
        <v>2018</v>
      </c>
      <c r="CK219" s="74" t="s">
        <v>2018</v>
      </c>
      <c r="CL219" s="74" t="s">
        <v>2018</v>
      </c>
      <c r="CM219" s="74">
        <v>52</v>
      </c>
      <c r="CN219" s="74" t="s">
        <v>2018</v>
      </c>
      <c r="CO219" s="74" t="s">
        <v>2018</v>
      </c>
      <c r="CP219" s="74">
        <v>160</v>
      </c>
      <c r="CQ219" s="74">
        <v>22</v>
      </c>
      <c r="CR219" s="74" t="s">
        <v>176</v>
      </c>
      <c r="CS219" s="74">
        <v>72</v>
      </c>
      <c r="CT219" s="172">
        <v>20</v>
      </c>
    </row>
    <row r="220" spans="1:98" s="26" customFormat="1" ht="15.75" customHeight="1" x14ac:dyDescent="0.35">
      <c r="A220" s="87" t="s">
        <v>1065</v>
      </c>
      <c r="B220" s="88" t="s">
        <v>701</v>
      </c>
      <c r="C220" s="88" t="s">
        <v>990</v>
      </c>
      <c r="D220" s="72" t="s">
        <v>702</v>
      </c>
      <c r="E220" s="69" t="s">
        <v>1956</v>
      </c>
      <c r="F220" s="69" t="s">
        <v>401</v>
      </c>
      <c r="G220" s="88" t="s">
        <v>701</v>
      </c>
      <c r="H220" s="72" t="s">
        <v>703</v>
      </c>
      <c r="I220" s="72">
        <v>4900132</v>
      </c>
      <c r="J220" s="116">
        <v>57</v>
      </c>
      <c r="K220" s="30">
        <v>25</v>
      </c>
      <c r="L220" s="30">
        <v>32</v>
      </c>
      <c r="M220" s="30" t="s">
        <v>2018</v>
      </c>
      <c r="N220" s="30" t="s">
        <v>2018</v>
      </c>
      <c r="O220" s="30" t="s">
        <v>2018</v>
      </c>
      <c r="P220" s="30" t="s">
        <v>2018</v>
      </c>
      <c r="Q220" s="30" t="s">
        <v>2018</v>
      </c>
      <c r="R220" s="30" t="s">
        <v>2018</v>
      </c>
      <c r="S220" s="30">
        <v>44</v>
      </c>
      <c r="T220" s="30" t="s">
        <v>2018</v>
      </c>
      <c r="U220" s="30" t="s">
        <v>176</v>
      </c>
      <c r="V220" s="30" t="s">
        <v>2018</v>
      </c>
      <c r="W220" s="117" t="s">
        <v>2018</v>
      </c>
      <c r="X220" s="173">
        <v>1</v>
      </c>
      <c r="Y220" s="184">
        <v>56</v>
      </c>
      <c r="Z220" s="85">
        <v>25</v>
      </c>
      <c r="AA220" s="85">
        <v>31</v>
      </c>
      <c r="AB220" s="85" t="s">
        <v>2018</v>
      </c>
      <c r="AC220" s="85" t="s">
        <v>2018</v>
      </c>
      <c r="AD220" s="85" t="s">
        <v>2018</v>
      </c>
      <c r="AE220" s="85" t="s">
        <v>2018</v>
      </c>
      <c r="AF220" s="85" t="s">
        <v>2018</v>
      </c>
      <c r="AG220" s="85" t="s">
        <v>2018</v>
      </c>
      <c r="AH220" s="85">
        <v>43</v>
      </c>
      <c r="AI220" s="85" t="s">
        <v>2018</v>
      </c>
      <c r="AJ220" s="85" t="s">
        <v>176</v>
      </c>
      <c r="AK220" s="85" t="s">
        <v>2018</v>
      </c>
      <c r="AL220" s="174" t="s">
        <v>2018</v>
      </c>
      <c r="AM220" s="171">
        <v>1</v>
      </c>
      <c r="AN220" s="180">
        <v>56</v>
      </c>
      <c r="AO220" s="74">
        <v>25</v>
      </c>
      <c r="AP220" s="74">
        <v>31</v>
      </c>
      <c r="AQ220" s="74" t="s">
        <v>2018</v>
      </c>
      <c r="AR220" s="74" t="s">
        <v>2018</v>
      </c>
      <c r="AS220" s="74" t="s">
        <v>2018</v>
      </c>
      <c r="AT220" s="74" t="s">
        <v>2018</v>
      </c>
      <c r="AU220" s="74" t="s">
        <v>2018</v>
      </c>
      <c r="AV220" s="74" t="s">
        <v>2018</v>
      </c>
      <c r="AW220" s="74">
        <v>43</v>
      </c>
      <c r="AX220" s="74" t="s">
        <v>2018</v>
      </c>
      <c r="AY220" s="74" t="s">
        <v>176</v>
      </c>
      <c r="AZ220" s="74" t="s">
        <v>2018</v>
      </c>
      <c r="BA220" s="172" t="s">
        <v>2018</v>
      </c>
      <c r="BB220" s="171">
        <v>1</v>
      </c>
      <c r="BC220" s="180">
        <v>56</v>
      </c>
      <c r="BD220" s="74">
        <v>25</v>
      </c>
      <c r="BE220" s="74">
        <v>31</v>
      </c>
      <c r="BF220" s="74" t="s">
        <v>2018</v>
      </c>
      <c r="BG220" s="74" t="s">
        <v>2018</v>
      </c>
      <c r="BH220" s="74" t="s">
        <v>2018</v>
      </c>
      <c r="BI220" s="74" t="s">
        <v>2018</v>
      </c>
      <c r="BJ220" s="74" t="s">
        <v>2018</v>
      </c>
      <c r="BK220" s="74" t="s">
        <v>2018</v>
      </c>
      <c r="BL220" s="74">
        <v>43</v>
      </c>
      <c r="BM220" s="74" t="s">
        <v>2018</v>
      </c>
      <c r="BN220" s="74" t="s">
        <v>176</v>
      </c>
      <c r="BO220" s="74" t="s">
        <v>2018</v>
      </c>
      <c r="BP220" s="172" t="s">
        <v>2018</v>
      </c>
      <c r="BQ220" s="171"/>
      <c r="BR220" s="180"/>
      <c r="BS220" s="74"/>
      <c r="BT220" s="74"/>
      <c r="BU220" s="74"/>
      <c r="BV220" s="74"/>
      <c r="BW220" s="74"/>
      <c r="BX220" s="74"/>
      <c r="BY220" s="74"/>
      <c r="BZ220" s="74"/>
      <c r="CA220" s="74"/>
      <c r="CB220" s="74"/>
      <c r="CC220" s="74"/>
      <c r="CD220" s="74"/>
      <c r="CE220" s="172"/>
      <c r="CF220" s="171"/>
      <c r="CG220" s="180"/>
      <c r="CH220" s="74"/>
      <c r="CI220" s="74"/>
      <c r="CJ220" s="74"/>
      <c r="CK220" s="74"/>
      <c r="CL220" s="74"/>
      <c r="CM220" s="74"/>
      <c r="CN220" s="74"/>
      <c r="CO220" s="74"/>
      <c r="CP220" s="74"/>
      <c r="CQ220" s="74"/>
      <c r="CR220" s="74"/>
      <c r="CS220" s="74"/>
      <c r="CT220" s="172"/>
    </row>
    <row r="221" spans="1:98" s="26" customFormat="1" ht="15.75" customHeight="1" x14ac:dyDescent="0.35">
      <c r="A221" s="87" t="s">
        <v>1065</v>
      </c>
      <c r="B221" s="88" t="s">
        <v>705</v>
      </c>
      <c r="C221" s="88" t="s">
        <v>986</v>
      </c>
      <c r="D221" s="72" t="s">
        <v>706</v>
      </c>
      <c r="E221" s="69" t="s">
        <v>401</v>
      </c>
      <c r="F221" s="69" t="s">
        <v>271</v>
      </c>
      <c r="G221" s="88" t="s">
        <v>705</v>
      </c>
      <c r="H221" s="72" t="s">
        <v>707</v>
      </c>
      <c r="I221" s="72">
        <v>4900197</v>
      </c>
      <c r="J221" s="116">
        <v>405</v>
      </c>
      <c r="K221" s="30">
        <v>117</v>
      </c>
      <c r="L221" s="30">
        <v>288</v>
      </c>
      <c r="M221" s="30" t="s">
        <v>2018</v>
      </c>
      <c r="N221" s="30" t="s">
        <v>2018</v>
      </c>
      <c r="O221" s="30">
        <v>17</v>
      </c>
      <c r="P221" s="30">
        <v>189</v>
      </c>
      <c r="Q221" s="30" t="s">
        <v>2018</v>
      </c>
      <c r="R221" s="30">
        <v>17</v>
      </c>
      <c r="S221" s="30">
        <v>173</v>
      </c>
      <c r="T221" s="30">
        <v>33</v>
      </c>
      <c r="U221" s="30" t="s">
        <v>176</v>
      </c>
      <c r="V221" s="30">
        <v>77</v>
      </c>
      <c r="W221" s="117" t="s">
        <v>2018</v>
      </c>
      <c r="X221" s="173">
        <v>4</v>
      </c>
      <c r="Y221" s="184">
        <v>53</v>
      </c>
      <c r="Z221" s="85">
        <v>13</v>
      </c>
      <c r="AA221" s="85">
        <v>40</v>
      </c>
      <c r="AB221" s="85" t="s">
        <v>2018</v>
      </c>
      <c r="AC221" s="85" t="s">
        <v>2018</v>
      </c>
      <c r="AD221" s="85" t="s">
        <v>2018</v>
      </c>
      <c r="AE221" s="85">
        <v>19</v>
      </c>
      <c r="AF221" s="85" t="s">
        <v>2018</v>
      </c>
      <c r="AG221" s="85" t="s">
        <v>2018</v>
      </c>
      <c r="AH221" s="85">
        <v>30</v>
      </c>
      <c r="AI221" s="85" t="s">
        <v>2018</v>
      </c>
      <c r="AJ221" s="85" t="s">
        <v>176</v>
      </c>
      <c r="AK221" s="85" t="s">
        <v>2018</v>
      </c>
      <c r="AL221" s="174" t="s">
        <v>2018</v>
      </c>
      <c r="AM221" s="173">
        <v>1</v>
      </c>
      <c r="AN221" s="184">
        <v>29</v>
      </c>
      <c r="AO221" s="85" t="s">
        <v>2018</v>
      </c>
      <c r="AP221" s="85">
        <v>20</v>
      </c>
      <c r="AQ221" s="85" t="s">
        <v>2018</v>
      </c>
      <c r="AR221" s="85" t="s">
        <v>2018</v>
      </c>
      <c r="AS221" s="85" t="s">
        <v>2018</v>
      </c>
      <c r="AT221" s="85">
        <v>14</v>
      </c>
      <c r="AU221" s="85" t="s">
        <v>2018</v>
      </c>
      <c r="AV221" s="85" t="s">
        <v>2018</v>
      </c>
      <c r="AW221" s="85">
        <v>11</v>
      </c>
      <c r="AX221" s="85" t="s">
        <v>2018</v>
      </c>
      <c r="AY221" s="85" t="s">
        <v>176</v>
      </c>
      <c r="AZ221" s="85" t="s">
        <v>2018</v>
      </c>
      <c r="BA221" s="174" t="s">
        <v>2018</v>
      </c>
      <c r="BB221" s="171">
        <v>1</v>
      </c>
      <c r="BC221" s="180">
        <v>29</v>
      </c>
      <c r="BD221" s="74" t="s">
        <v>2018</v>
      </c>
      <c r="BE221" s="74">
        <v>20</v>
      </c>
      <c r="BF221" s="74" t="s">
        <v>2018</v>
      </c>
      <c r="BG221" s="74" t="s">
        <v>2018</v>
      </c>
      <c r="BH221" s="74" t="s">
        <v>2018</v>
      </c>
      <c r="BI221" s="74">
        <v>14</v>
      </c>
      <c r="BJ221" s="74" t="s">
        <v>2018</v>
      </c>
      <c r="BK221" s="74" t="s">
        <v>2018</v>
      </c>
      <c r="BL221" s="74">
        <v>11</v>
      </c>
      <c r="BM221" s="74" t="s">
        <v>2018</v>
      </c>
      <c r="BN221" s="74" t="s">
        <v>176</v>
      </c>
      <c r="BO221" s="74" t="s">
        <v>2018</v>
      </c>
      <c r="BP221" s="172" t="s">
        <v>2018</v>
      </c>
      <c r="BQ221" s="171"/>
      <c r="BR221" s="180"/>
      <c r="BS221" s="74"/>
      <c r="BT221" s="74"/>
      <c r="BU221" s="74"/>
      <c r="BV221" s="74"/>
      <c r="BW221" s="74"/>
      <c r="BX221" s="74"/>
      <c r="BY221" s="74"/>
      <c r="BZ221" s="74"/>
      <c r="CA221" s="74"/>
      <c r="CB221" s="74"/>
      <c r="CC221" s="74"/>
      <c r="CD221" s="74"/>
      <c r="CE221" s="172"/>
      <c r="CF221" s="171">
        <v>3</v>
      </c>
      <c r="CG221" s="180">
        <v>24</v>
      </c>
      <c r="CH221" s="74" t="s">
        <v>2018</v>
      </c>
      <c r="CI221" s="74">
        <v>20</v>
      </c>
      <c r="CJ221" s="74" t="s">
        <v>2018</v>
      </c>
      <c r="CK221" s="74" t="s">
        <v>2018</v>
      </c>
      <c r="CL221" s="74" t="s">
        <v>2018</v>
      </c>
      <c r="CM221" s="74" t="s">
        <v>2018</v>
      </c>
      <c r="CN221" s="74" t="s">
        <v>2018</v>
      </c>
      <c r="CO221" s="74" t="s">
        <v>2018</v>
      </c>
      <c r="CP221" s="74">
        <v>19</v>
      </c>
      <c r="CQ221" s="74" t="s">
        <v>2018</v>
      </c>
      <c r="CR221" s="74" t="s">
        <v>176</v>
      </c>
      <c r="CS221" s="74" t="s">
        <v>2018</v>
      </c>
      <c r="CT221" s="172" t="s">
        <v>2018</v>
      </c>
    </row>
    <row r="222" spans="1:98" s="26" customFormat="1" ht="15.75" customHeight="1" x14ac:dyDescent="0.35">
      <c r="A222" s="87" t="s">
        <v>1065</v>
      </c>
      <c r="B222" s="88" t="s">
        <v>709</v>
      </c>
      <c r="C222" s="88" t="s">
        <v>1000</v>
      </c>
      <c r="D222" s="72" t="s">
        <v>710</v>
      </c>
      <c r="E222" s="69" t="s">
        <v>401</v>
      </c>
      <c r="F222" s="69" t="s">
        <v>271</v>
      </c>
      <c r="G222" s="88" t="s">
        <v>711</v>
      </c>
      <c r="H222" s="72" t="s">
        <v>712</v>
      </c>
      <c r="I222" s="72">
        <v>4900840</v>
      </c>
      <c r="J222" s="116">
        <v>158</v>
      </c>
      <c r="K222" s="30">
        <v>75</v>
      </c>
      <c r="L222" s="30">
        <v>83</v>
      </c>
      <c r="M222" s="30" t="s">
        <v>2018</v>
      </c>
      <c r="N222" s="30" t="s">
        <v>2018</v>
      </c>
      <c r="O222" s="30" t="s">
        <v>2018</v>
      </c>
      <c r="P222" s="30" t="s">
        <v>2018</v>
      </c>
      <c r="Q222" s="30" t="s">
        <v>2018</v>
      </c>
      <c r="R222" s="30" t="s">
        <v>2018</v>
      </c>
      <c r="S222" s="30">
        <v>146</v>
      </c>
      <c r="T222" s="30">
        <v>21</v>
      </c>
      <c r="U222" s="30" t="s">
        <v>176</v>
      </c>
      <c r="V222" s="30">
        <v>38</v>
      </c>
      <c r="W222" s="117" t="s">
        <v>2018</v>
      </c>
      <c r="X222" s="173">
        <v>4</v>
      </c>
      <c r="Y222" s="184">
        <v>58</v>
      </c>
      <c r="Z222" s="85">
        <v>25</v>
      </c>
      <c r="AA222" s="85">
        <v>33</v>
      </c>
      <c r="AB222" s="85" t="s">
        <v>2018</v>
      </c>
      <c r="AC222" s="85" t="s">
        <v>2018</v>
      </c>
      <c r="AD222" s="85" t="s">
        <v>2018</v>
      </c>
      <c r="AE222" s="85" t="s">
        <v>2018</v>
      </c>
      <c r="AF222" s="85" t="s">
        <v>2018</v>
      </c>
      <c r="AG222" s="85" t="s">
        <v>2018</v>
      </c>
      <c r="AH222" s="85">
        <v>52</v>
      </c>
      <c r="AI222" s="85" t="s">
        <v>2018</v>
      </c>
      <c r="AJ222" s="85" t="s">
        <v>176</v>
      </c>
      <c r="AK222" s="85">
        <v>23</v>
      </c>
      <c r="AL222" s="174" t="s">
        <v>2018</v>
      </c>
      <c r="AM222" s="171">
        <v>2</v>
      </c>
      <c r="AN222" s="180">
        <v>42</v>
      </c>
      <c r="AO222" s="74">
        <v>16</v>
      </c>
      <c r="AP222" s="74">
        <v>26</v>
      </c>
      <c r="AQ222" s="74" t="s">
        <v>2018</v>
      </c>
      <c r="AR222" s="74" t="s">
        <v>2018</v>
      </c>
      <c r="AS222" s="74" t="s">
        <v>2018</v>
      </c>
      <c r="AT222" s="74" t="s">
        <v>2018</v>
      </c>
      <c r="AU222" s="74" t="s">
        <v>2018</v>
      </c>
      <c r="AV222" s="74" t="s">
        <v>2018</v>
      </c>
      <c r="AW222" s="74">
        <v>37</v>
      </c>
      <c r="AX222" s="74" t="s">
        <v>2018</v>
      </c>
      <c r="AY222" s="74" t="s">
        <v>176</v>
      </c>
      <c r="AZ222" s="74">
        <v>19</v>
      </c>
      <c r="BA222" s="172" t="s">
        <v>2018</v>
      </c>
      <c r="BB222" s="173">
        <v>2</v>
      </c>
      <c r="BC222" s="184">
        <v>42</v>
      </c>
      <c r="BD222" s="85">
        <v>16</v>
      </c>
      <c r="BE222" s="85">
        <v>26</v>
      </c>
      <c r="BF222" s="85" t="s">
        <v>2018</v>
      </c>
      <c r="BG222" s="85" t="s">
        <v>2018</v>
      </c>
      <c r="BH222" s="85" t="s">
        <v>2018</v>
      </c>
      <c r="BI222" s="85" t="s">
        <v>2018</v>
      </c>
      <c r="BJ222" s="85" t="s">
        <v>2018</v>
      </c>
      <c r="BK222" s="85" t="s">
        <v>2018</v>
      </c>
      <c r="BL222" s="85">
        <v>37</v>
      </c>
      <c r="BM222" s="85" t="s">
        <v>2018</v>
      </c>
      <c r="BN222" s="85" t="s">
        <v>176</v>
      </c>
      <c r="BO222" s="85">
        <v>19</v>
      </c>
      <c r="BP222" s="174" t="s">
        <v>2018</v>
      </c>
      <c r="BQ222" s="171"/>
      <c r="BR222" s="180"/>
      <c r="BS222" s="74"/>
      <c r="BT222" s="74"/>
      <c r="BU222" s="74"/>
      <c r="BV222" s="74"/>
      <c r="BW222" s="74"/>
      <c r="BX222" s="74"/>
      <c r="BY222" s="74"/>
      <c r="BZ222" s="74"/>
      <c r="CA222" s="74"/>
      <c r="CB222" s="74"/>
      <c r="CC222" s="74"/>
      <c r="CD222" s="74"/>
      <c r="CE222" s="172"/>
      <c r="CF222" s="171">
        <v>2</v>
      </c>
      <c r="CG222" s="180">
        <v>16</v>
      </c>
      <c r="CH222" s="74" t="s">
        <v>2018</v>
      </c>
      <c r="CI222" s="74" t="s">
        <v>2018</v>
      </c>
      <c r="CJ222" s="74" t="s">
        <v>2018</v>
      </c>
      <c r="CK222" s="74" t="s">
        <v>2018</v>
      </c>
      <c r="CL222" s="74" t="s">
        <v>2018</v>
      </c>
      <c r="CM222" s="74" t="s">
        <v>2018</v>
      </c>
      <c r="CN222" s="74" t="s">
        <v>2018</v>
      </c>
      <c r="CO222" s="74" t="s">
        <v>2018</v>
      </c>
      <c r="CP222" s="74">
        <v>15</v>
      </c>
      <c r="CQ222" s="74" t="s">
        <v>2018</v>
      </c>
      <c r="CR222" s="74" t="s">
        <v>176</v>
      </c>
      <c r="CS222" s="74" t="s">
        <v>2018</v>
      </c>
      <c r="CT222" s="172" t="s">
        <v>2018</v>
      </c>
    </row>
    <row r="223" spans="1:98" s="26" customFormat="1" ht="15.75" customHeight="1" x14ac:dyDescent="0.35">
      <c r="A223" s="87" t="s">
        <v>1065</v>
      </c>
      <c r="B223" s="88" t="s">
        <v>722</v>
      </c>
      <c r="C223" s="88" t="s">
        <v>986</v>
      </c>
      <c r="D223" s="72" t="s">
        <v>723</v>
      </c>
      <c r="E223" s="69" t="s">
        <v>291</v>
      </c>
      <c r="F223" s="69" t="s">
        <v>271</v>
      </c>
      <c r="G223" s="88" t="s">
        <v>722</v>
      </c>
      <c r="H223" s="72" t="s">
        <v>724</v>
      </c>
      <c r="I223" s="72">
        <v>4900125</v>
      </c>
      <c r="J223" s="116">
        <v>203</v>
      </c>
      <c r="K223" s="30">
        <v>119</v>
      </c>
      <c r="L223" s="30">
        <v>84</v>
      </c>
      <c r="M223" s="30" t="s">
        <v>2018</v>
      </c>
      <c r="N223" s="30" t="s">
        <v>2018</v>
      </c>
      <c r="O223" s="30" t="s">
        <v>2018</v>
      </c>
      <c r="P223" s="30">
        <v>30</v>
      </c>
      <c r="Q223" s="30" t="s">
        <v>2018</v>
      </c>
      <c r="R223" s="30" t="s">
        <v>2018</v>
      </c>
      <c r="S223" s="30">
        <v>165</v>
      </c>
      <c r="T223" s="30">
        <v>43</v>
      </c>
      <c r="U223" s="30" t="s">
        <v>176</v>
      </c>
      <c r="V223" s="30">
        <v>41</v>
      </c>
      <c r="W223" s="117" t="s">
        <v>2018</v>
      </c>
      <c r="X223" s="171"/>
      <c r="Y223" s="180"/>
      <c r="Z223" s="74"/>
      <c r="AA223" s="74"/>
      <c r="AB223" s="74"/>
      <c r="AC223" s="74"/>
      <c r="AD223" s="74"/>
      <c r="AE223" s="74"/>
      <c r="AF223" s="74"/>
      <c r="AG223" s="74"/>
      <c r="AH223" s="74"/>
      <c r="AI223" s="74"/>
      <c r="AJ223" s="74"/>
      <c r="AK223" s="74"/>
      <c r="AL223" s="172"/>
      <c r="AM223" s="171"/>
      <c r="AN223" s="180"/>
      <c r="AO223" s="74"/>
      <c r="AP223" s="74"/>
      <c r="AQ223" s="74"/>
      <c r="AR223" s="74"/>
      <c r="AS223" s="74"/>
      <c r="AT223" s="74"/>
      <c r="AU223" s="74"/>
      <c r="AV223" s="74"/>
      <c r="AW223" s="74"/>
      <c r="AX223" s="74"/>
      <c r="AY223" s="74"/>
      <c r="AZ223" s="74"/>
      <c r="BA223" s="172"/>
      <c r="BB223" s="171"/>
      <c r="BC223" s="180"/>
      <c r="BD223" s="74"/>
      <c r="BE223" s="74"/>
      <c r="BF223" s="74"/>
      <c r="BG223" s="74"/>
      <c r="BH223" s="74"/>
      <c r="BI223" s="74"/>
      <c r="BJ223" s="74"/>
      <c r="BK223" s="74"/>
      <c r="BL223" s="74"/>
      <c r="BM223" s="74"/>
      <c r="BN223" s="74"/>
      <c r="BO223" s="74"/>
      <c r="BP223" s="172"/>
      <c r="BQ223" s="171"/>
      <c r="BR223" s="180"/>
      <c r="BS223" s="74"/>
      <c r="BT223" s="74"/>
      <c r="BU223" s="74"/>
      <c r="BV223" s="74"/>
      <c r="BW223" s="74"/>
      <c r="BX223" s="74"/>
      <c r="BY223" s="74"/>
      <c r="BZ223" s="74"/>
      <c r="CA223" s="74"/>
      <c r="CB223" s="74"/>
      <c r="CC223" s="74"/>
      <c r="CD223" s="74"/>
      <c r="CE223" s="172"/>
      <c r="CF223" s="171"/>
      <c r="CG223" s="180"/>
      <c r="CH223" s="74"/>
      <c r="CI223" s="74"/>
      <c r="CJ223" s="74"/>
      <c r="CK223" s="74"/>
      <c r="CL223" s="74"/>
      <c r="CM223" s="74"/>
      <c r="CN223" s="74"/>
      <c r="CO223" s="74"/>
      <c r="CP223" s="74"/>
      <c r="CQ223" s="74"/>
      <c r="CR223" s="74"/>
      <c r="CS223" s="74"/>
      <c r="CT223" s="172"/>
    </row>
    <row r="224" spans="1:98" s="26" customFormat="1" ht="15.75" customHeight="1" x14ac:dyDescent="0.35">
      <c r="A224" s="87" t="s">
        <v>1065</v>
      </c>
      <c r="B224" s="88" t="s">
        <v>728</v>
      </c>
      <c r="C224" s="88" t="s">
        <v>986</v>
      </c>
      <c r="D224" s="72" t="s">
        <v>729</v>
      </c>
      <c r="E224" s="69" t="s">
        <v>401</v>
      </c>
      <c r="F224" s="69" t="s">
        <v>271</v>
      </c>
      <c r="G224" s="88" t="s">
        <v>728</v>
      </c>
      <c r="H224" s="72" t="s">
        <v>730</v>
      </c>
      <c r="I224" s="72">
        <v>4900178</v>
      </c>
      <c r="J224" s="116">
        <v>203</v>
      </c>
      <c r="K224" s="30">
        <v>102</v>
      </c>
      <c r="L224" s="30">
        <v>101</v>
      </c>
      <c r="M224" s="30" t="s">
        <v>2018</v>
      </c>
      <c r="N224" s="30" t="s">
        <v>2018</v>
      </c>
      <c r="O224" s="30" t="s">
        <v>2018</v>
      </c>
      <c r="P224" s="30">
        <v>81</v>
      </c>
      <c r="Q224" s="30" t="s">
        <v>2018</v>
      </c>
      <c r="R224" s="30" t="s">
        <v>2018</v>
      </c>
      <c r="S224" s="30">
        <v>111</v>
      </c>
      <c r="T224" s="30">
        <v>62</v>
      </c>
      <c r="U224" s="30" t="s">
        <v>176</v>
      </c>
      <c r="V224" s="30">
        <v>140</v>
      </c>
      <c r="W224" s="117">
        <v>24</v>
      </c>
      <c r="X224" s="173">
        <v>6</v>
      </c>
      <c r="Y224" s="184">
        <v>138</v>
      </c>
      <c r="Z224" s="85">
        <v>50</v>
      </c>
      <c r="AA224" s="85">
        <v>88</v>
      </c>
      <c r="AB224" s="85" t="s">
        <v>2018</v>
      </c>
      <c r="AC224" s="85" t="s">
        <v>2018</v>
      </c>
      <c r="AD224" s="85" t="s">
        <v>2018</v>
      </c>
      <c r="AE224" s="85">
        <v>43</v>
      </c>
      <c r="AF224" s="85" t="s">
        <v>2018</v>
      </c>
      <c r="AG224" s="85" t="s">
        <v>2018</v>
      </c>
      <c r="AH224" s="85">
        <v>83</v>
      </c>
      <c r="AI224" s="85">
        <v>45</v>
      </c>
      <c r="AJ224" s="85" t="s">
        <v>176</v>
      </c>
      <c r="AK224" s="85">
        <v>99</v>
      </c>
      <c r="AL224" s="174">
        <v>13</v>
      </c>
      <c r="AM224" s="173">
        <v>3</v>
      </c>
      <c r="AN224" s="184">
        <v>83</v>
      </c>
      <c r="AO224" s="85">
        <v>39</v>
      </c>
      <c r="AP224" s="85">
        <v>44</v>
      </c>
      <c r="AQ224" s="85" t="s">
        <v>2018</v>
      </c>
      <c r="AR224" s="85" t="s">
        <v>2018</v>
      </c>
      <c r="AS224" s="85" t="s">
        <v>2018</v>
      </c>
      <c r="AT224" s="85">
        <v>29</v>
      </c>
      <c r="AU224" s="85" t="s">
        <v>2018</v>
      </c>
      <c r="AV224" s="85" t="s">
        <v>2018</v>
      </c>
      <c r="AW224" s="85">
        <v>48</v>
      </c>
      <c r="AX224" s="85">
        <v>25</v>
      </c>
      <c r="AY224" s="85" t="s">
        <v>176</v>
      </c>
      <c r="AZ224" s="85">
        <v>62</v>
      </c>
      <c r="BA224" s="174" t="s">
        <v>2018</v>
      </c>
      <c r="BB224" s="171">
        <v>2</v>
      </c>
      <c r="BC224" s="180">
        <v>77</v>
      </c>
      <c r="BD224" s="74">
        <v>39</v>
      </c>
      <c r="BE224" s="74">
        <v>38</v>
      </c>
      <c r="BF224" s="74" t="s">
        <v>2018</v>
      </c>
      <c r="BG224" s="74" t="s">
        <v>2018</v>
      </c>
      <c r="BH224" s="74" t="s">
        <v>2018</v>
      </c>
      <c r="BI224" s="74">
        <v>28</v>
      </c>
      <c r="BJ224" s="74" t="s">
        <v>2018</v>
      </c>
      <c r="BK224" s="74" t="s">
        <v>2018</v>
      </c>
      <c r="BL224" s="74">
        <v>44</v>
      </c>
      <c r="BM224" s="74">
        <v>23</v>
      </c>
      <c r="BN224" s="74" t="s">
        <v>176</v>
      </c>
      <c r="BO224" s="74">
        <v>58</v>
      </c>
      <c r="BP224" s="172" t="s">
        <v>2018</v>
      </c>
      <c r="BQ224" s="171">
        <v>1</v>
      </c>
      <c r="BR224" s="180" t="s">
        <v>2018</v>
      </c>
      <c r="BS224" s="74" t="s">
        <v>2018</v>
      </c>
      <c r="BT224" s="74" t="s">
        <v>2018</v>
      </c>
      <c r="BU224" s="74" t="s">
        <v>2018</v>
      </c>
      <c r="BV224" s="74" t="s">
        <v>2018</v>
      </c>
      <c r="BW224" s="74" t="s">
        <v>2018</v>
      </c>
      <c r="BX224" s="74" t="s">
        <v>2018</v>
      </c>
      <c r="BY224" s="74" t="s">
        <v>2018</v>
      </c>
      <c r="BZ224" s="74" t="s">
        <v>2018</v>
      </c>
      <c r="CA224" s="74" t="s">
        <v>2018</v>
      </c>
      <c r="CB224" s="74" t="s">
        <v>2018</v>
      </c>
      <c r="CC224" s="74" t="s">
        <v>176</v>
      </c>
      <c r="CD224" s="74" t="s">
        <v>2018</v>
      </c>
      <c r="CE224" s="172" t="s">
        <v>2018</v>
      </c>
      <c r="CF224" s="171">
        <v>3</v>
      </c>
      <c r="CG224" s="180">
        <v>55</v>
      </c>
      <c r="CH224" s="74">
        <v>11</v>
      </c>
      <c r="CI224" s="74">
        <v>44</v>
      </c>
      <c r="CJ224" s="74" t="s">
        <v>2018</v>
      </c>
      <c r="CK224" s="74" t="s">
        <v>2018</v>
      </c>
      <c r="CL224" s="74" t="s">
        <v>2018</v>
      </c>
      <c r="CM224" s="74">
        <v>14</v>
      </c>
      <c r="CN224" s="74" t="s">
        <v>2018</v>
      </c>
      <c r="CO224" s="74" t="s">
        <v>2018</v>
      </c>
      <c r="CP224" s="74">
        <v>35</v>
      </c>
      <c r="CQ224" s="74">
        <v>20</v>
      </c>
      <c r="CR224" s="74" t="s">
        <v>176</v>
      </c>
      <c r="CS224" s="74">
        <v>37</v>
      </c>
      <c r="CT224" s="172" t="s">
        <v>2018</v>
      </c>
    </row>
    <row r="225" spans="1:98" s="26" customFormat="1" ht="15.75" customHeight="1" x14ac:dyDescent="0.35">
      <c r="A225" s="87" t="s">
        <v>1065</v>
      </c>
      <c r="B225" s="88" t="s">
        <v>1126</v>
      </c>
      <c r="C225" s="88" t="s">
        <v>992</v>
      </c>
      <c r="D225" s="72" t="s">
        <v>1127</v>
      </c>
      <c r="E225" s="69" t="s">
        <v>1081</v>
      </c>
      <c r="F225" s="69" t="s">
        <v>271</v>
      </c>
      <c r="G225" s="88" t="s">
        <v>1126</v>
      </c>
      <c r="H225" s="72" t="s">
        <v>1128</v>
      </c>
      <c r="I225" s="72">
        <v>4900123</v>
      </c>
      <c r="J225" s="116">
        <v>313</v>
      </c>
      <c r="K225" s="30">
        <v>124</v>
      </c>
      <c r="L225" s="30">
        <v>189</v>
      </c>
      <c r="M225" s="30" t="s">
        <v>2018</v>
      </c>
      <c r="N225" s="30" t="s">
        <v>2018</v>
      </c>
      <c r="O225" s="30" t="s">
        <v>2018</v>
      </c>
      <c r="P225" s="30">
        <v>138</v>
      </c>
      <c r="Q225" s="30" t="s">
        <v>2018</v>
      </c>
      <c r="R225" s="30">
        <v>15</v>
      </c>
      <c r="S225" s="30">
        <v>145</v>
      </c>
      <c r="T225" s="30">
        <v>46</v>
      </c>
      <c r="U225" s="30" t="s">
        <v>176</v>
      </c>
      <c r="V225" s="30">
        <v>132</v>
      </c>
      <c r="W225" s="117">
        <v>30</v>
      </c>
      <c r="X225" s="171"/>
      <c r="Y225" s="180"/>
      <c r="Z225" s="74"/>
      <c r="AA225" s="74"/>
      <c r="AB225" s="74"/>
      <c r="AC225" s="74"/>
      <c r="AD225" s="74"/>
      <c r="AE225" s="74"/>
      <c r="AF225" s="74"/>
      <c r="AG225" s="74"/>
      <c r="AH225" s="74"/>
      <c r="AI225" s="74"/>
      <c r="AJ225" s="74"/>
      <c r="AK225" s="74"/>
      <c r="AL225" s="172"/>
      <c r="AM225" s="171"/>
      <c r="AN225" s="180"/>
      <c r="AO225" s="74"/>
      <c r="AP225" s="74"/>
      <c r="AQ225" s="74"/>
      <c r="AR225" s="74"/>
      <c r="AS225" s="74"/>
      <c r="AT225" s="74"/>
      <c r="AU225" s="74"/>
      <c r="AV225" s="74"/>
      <c r="AW225" s="74"/>
      <c r="AX225" s="74"/>
      <c r="AY225" s="74"/>
      <c r="AZ225" s="74"/>
      <c r="BA225" s="172"/>
      <c r="BB225" s="171"/>
      <c r="BC225" s="180"/>
      <c r="BD225" s="74"/>
      <c r="BE225" s="74"/>
      <c r="BF225" s="74"/>
      <c r="BG225" s="74"/>
      <c r="BH225" s="74"/>
      <c r="BI225" s="74"/>
      <c r="BJ225" s="74"/>
      <c r="BK225" s="74"/>
      <c r="BL225" s="74"/>
      <c r="BM225" s="74"/>
      <c r="BN225" s="74"/>
      <c r="BO225" s="74"/>
      <c r="BP225" s="172"/>
      <c r="BQ225" s="171"/>
      <c r="BR225" s="180"/>
      <c r="BS225" s="74"/>
      <c r="BT225" s="74"/>
      <c r="BU225" s="74"/>
      <c r="BV225" s="74"/>
      <c r="BW225" s="74"/>
      <c r="BX225" s="74"/>
      <c r="BY225" s="74"/>
      <c r="BZ225" s="74"/>
      <c r="CA225" s="74"/>
      <c r="CB225" s="74"/>
      <c r="CC225" s="74"/>
      <c r="CD225" s="74"/>
      <c r="CE225" s="172"/>
      <c r="CF225" s="171"/>
      <c r="CG225" s="180"/>
      <c r="CH225" s="74"/>
      <c r="CI225" s="74"/>
      <c r="CJ225" s="74"/>
      <c r="CK225" s="74"/>
      <c r="CL225" s="74"/>
      <c r="CM225" s="74"/>
      <c r="CN225" s="74"/>
      <c r="CO225" s="74"/>
      <c r="CP225" s="74"/>
      <c r="CQ225" s="74"/>
      <c r="CR225" s="74"/>
      <c r="CS225" s="74"/>
      <c r="CT225" s="172"/>
    </row>
    <row r="226" spans="1:98" s="26" customFormat="1" ht="15.75" customHeight="1" x14ac:dyDescent="0.35">
      <c r="A226" s="87" t="s">
        <v>1065</v>
      </c>
      <c r="B226" s="88" t="s">
        <v>389</v>
      </c>
      <c r="C226" s="88" t="s">
        <v>988</v>
      </c>
      <c r="D226" s="72" t="s">
        <v>390</v>
      </c>
      <c r="E226" s="69" t="s">
        <v>401</v>
      </c>
      <c r="F226" s="69" t="s">
        <v>271</v>
      </c>
      <c r="G226" s="88" t="s">
        <v>391</v>
      </c>
      <c r="H226" s="72" t="s">
        <v>392</v>
      </c>
      <c r="I226" s="72">
        <v>4900870</v>
      </c>
      <c r="J226" s="116">
        <v>2001</v>
      </c>
      <c r="K226" s="30">
        <v>999</v>
      </c>
      <c r="L226" s="30">
        <v>1002</v>
      </c>
      <c r="M226" s="30">
        <v>23</v>
      </c>
      <c r="N226" s="30">
        <v>88</v>
      </c>
      <c r="O226" s="30">
        <v>94</v>
      </c>
      <c r="P226" s="30">
        <v>823</v>
      </c>
      <c r="Q226" s="30">
        <v>150</v>
      </c>
      <c r="R226" s="30">
        <v>53</v>
      </c>
      <c r="S226" s="30">
        <v>770</v>
      </c>
      <c r="T226" s="30">
        <v>238</v>
      </c>
      <c r="U226" s="30" t="s">
        <v>176</v>
      </c>
      <c r="V226" s="30">
        <v>949</v>
      </c>
      <c r="W226" s="117">
        <v>342</v>
      </c>
      <c r="X226" s="173">
        <v>4</v>
      </c>
      <c r="Y226" s="184">
        <v>431</v>
      </c>
      <c r="Z226" s="85">
        <v>191</v>
      </c>
      <c r="AA226" s="85">
        <v>240</v>
      </c>
      <c r="AB226" s="85" t="s">
        <v>2018</v>
      </c>
      <c r="AC226" s="85">
        <v>20</v>
      </c>
      <c r="AD226" s="85">
        <v>19</v>
      </c>
      <c r="AE226" s="85">
        <v>167</v>
      </c>
      <c r="AF226" s="85">
        <v>33</v>
      </c>
      <c r="AG226" s="85">
        <v>10</v>
      </c>
      <c r="AH226" s="85">
        <v>176</v>
      </c>
      <c r="AI226" s="85">
        <v>35</v>
      </c>
      <c r="AJ226" s="85" t="s">
        <v>176</v>
      </c>
      <c r="AK226" s="85">
        <v>194</v>
      </c>
      <c r="AL226" s="174">
        <v>57</v>
      </c>
      <c r="AM226" s="173">
        <v>1</v>
      </c>
      <c r="AN226" s="184">
        <v>355</v>
      </c>
      <c r="AO226" s="85">
        <v>171</v>
      </c>
      <c r="AP226" s="85">
        <v>184</v>
      </c>
      <c r="AQ226" s="85" t="s">
        <v>2018</v>
      </c>
      <c r="AR226" s="85">
        <v>14</v>
      </c>
      <c r="AS226" s="85">
        <v>17</v>
      </c>
      <c r="AT226" s="85">
        <v>142</v>
      </c>
      <c r="AU226" s="85">
        <v>28</v>
      </c>
      <c r="AV226" s="85" t="s">
        <v>2018</v>
      </c>
      <c r="AW226" s="85">
        <v>142</v>
      </c>
      <c r="AX226" s="85">
        <v>29</v>
      </c>
      <c r="AY226" s="85" t="s">
        <v>176</v>
      </c>
      <c r="AZ226" s="85">
        <v>158</v>
      </c>
      <c r="BA226" s="174">
        <v>51</v>
      </c>
      <c r="BB226" s="173">
        <v>1</v>
      </c>
      <c r="BC226" s="184">
        <v>355</v>
      </c>
      <c r="BD226" s="85">
        <v>171</v>
      </c>
      <c r="BE226" s="85">
        <v>184</v>
      </c>
      <c r="BF226" s="85" t="s">
        <v>2018</v>
      </c>
      <c r="BG226" s="85">
        <v>14</v>
      </c>
      <c r="BH226" s="85">
        <v>17</v>
      </c>
      <c r="BI226" s="85">
        <v>142</v>
      </c>
      <c r="BJ226" s="85">
        <v>28</v>
      </c>
      <c r="BK226" s="85" t="s">
        <v>2018</v>
      </c>
      <c r="BL226" s="85">
        <v>142</v>
      </c>
      <c r="BM226" s="85">
        <v>29</v>
      </c>
      <c r="BN226" s="85" t="s">
        <v>176</v>
      </c>
      <c r="BO226" s="85">
        <v>158</v>
      </c>
      <c r="BP226" s="174">
        <v>51</v>
      </c>
      <c r="BQ226" s="171"/>
      <c r="BR226" s="180"/>
      <c r="BS226" s="74"/>
      <c r="BT226" s="74"/>
      <c r="BU226" s="74"/>
      <c r="BV226" s="74"/>
      <c r="BW226" s="74"/>
      <c r="BX226" s="74"/>
      <c r="BY226" s="74"/>
      <c r="BZ226" s="74"/>
      <c r="CA226" s="74"/>
      <c r="CB226" s="74"/>
      <c r="CC226" s="74"/>
      <c r="CD226" s="74"/>
      <c r="CE226" s="172"/>
      <c r="CF226" s="171">
        <v>3</v>
      </c>
      <c r="CG226" s="180">
        <v>76</v>
      </c>
      <c r="CH226" s="74">
        <v>20</v>
      </c>
      <c r="CI226" s="74">
        <v>56</v>
      </c>
      <c r="CJ226" s="74" t="s">
        <v>2018</v>
      </c>
      <c r="CK226" s="74" t="s">
        <v>2018</v>
      </c>
      <c r="CL226" s="74" t="s">
        <v>2018</v>
      </c>
      <c r="CM226" s="74">
        <v>25</v>
      </c>
      <c r="CN226" s="74" t="s">
        <v>2018</v>
      </c>
      <c r="CO226" s="74" t="s">
        <v>2018</v>
      </c>
      <c r="CP226" s="74">
        <v>34</v>
      </c>
      <c r="CQ226" s="74" t="s">
        <v>2018</v>
      </c>
      <c r="CR226" s="74" t="s">
        <v>176</v>
      </c>
      <c r="CS226" s="74">
        <v>36</v>
      </c>
      <c r="CT226" s="172" t="s">
        <v>2018</v>
      </c>
    </row>
    <row r="227" spans="1:98" s="26" customFormat="1" ht="15.75" customHeight="1" x14ac:dyDescent="0.35">
      <c r="A227" s="87" t="s">
        <v>1065</v>
      </c>
      <c r="B227" s="88" t="s">
        <v>454</v>
      </c>
      <c r="C227" s="88" t="s">
        <v>1000</v>
      </c>
      <c r="D227" s="72" t="s">
        <v>455</v>
      </c>
      <c r="E227" s="69" t="s">
        <v>401</v>
      </c>
      <c r="F227" s="69" t="s">
        <v>271</v>
      </c>
      <c r="G227" s="88" t="s">
        <v>391</v>
      </c>
      <c r="H227" s="72" t="s">
        <v>392</v>
      </c>
      <c r="I227" s="72">
        <v>4900870</v>
      </c>
      <c r="J227" s="116">
        <v>1848</v>
      </c>
      <c r="K227" s="30">
        <v>902</v>
      </c>
      <c r="L227" s="30">
        <v>946</v>
      </c>
      <c r="M227" s="30">
        <v>29</v>
      </c>
      <c r="N227" s="30">
        <v>41</v>
      </c>
      <c r="O227" s="30">
        <v>81</v>
      </c>
      <c r="P227" s="30">
        <v>372</v>
      </c>
      <c r="Q227" s="30">
        <v>57</v>
      </c>
      <c r="R227" s="30">
        <v>82</v>
      </c>
      <c r="S227" s="30">
        <v>1186</v>
      </c>
      <c r="T227" s="30">
        <v>213</v>
      </c>
      <c r="U227" s="30" t="s">
        <v>176</v>
      </c>
      <c r="V227" s="30">
        <v>563</v>
      </c>
      <c r="W227" s="117">
        <v>134</v>
      </c>
      <c r="X227" s="173">
        <v>2</v>
      </c>
      <c r="Y227" s="184">
        <v>354</v>
      </c>
      <c r="Z227" s="85">
        <v>162</v>
      </c>
      <c r="AA227" s="85">
        <v>192</v>
      </c>
      <c r="AB227" s="85" t="s">
        <v>2018</v>
      </c>
      <c r="AC227" s="85" t="s">
        <v>2018</v>
      </c>
      <c r="AD227" s="85">
        <v>20</v>
      </c>
      <c r="AE227" s="85">
        <v>75</v>
      </c>
      <c r="AF227" s="85">
        <v>13</v>
      </c>
      <c r="AG227" s="85">
        <v>16</v>
      </c>
      <c r="AH227" s="85">
        <v>220</v>
      </c>
      <c r="AI227" s="85">
        <v>28</v>
      </c>
      <c r="AJ227" s="85" t="s">
        <v>176</v>
      </c>
      <c r="AK227" s="85">
        <v>103</v>
      </c>
      <c r="AL227" s="174">
        <v>37</v>
      </c>
      <c r="AM227" s="171">
        <v>1</v>
      </c>
      <c r="AN227" s="180">
        <v>303</v>
      </c>
      <c r="AO227" s="74">
        <v>147</v>
      </c>
      <c r="AP227" s="74">
        <v>156</v>
      </c>
      <c r="AQ227" s="74" t="s">
        <v>2018</v>
      </c>
      <c r="AR227" s="74" t="s">
        <v>2018</v>
      </c>
      <c r="AS227" s="74">
        <v>20</v>
      </c>
      <c r="AT227" s="74">
        <v>66</v>
      </c>
      <c r="AU227" s="74">
        <v>13</v>
      </c>
      <c r="AV227" s="74">
        <v>14</v>
      </c>
      <c r="AW227" s="74">
        <v>181</v>
      </c>
      <c r="AX227" s="74">
        <v>25</v>
      </c>
      <c r="AY227" s="74" t="s">
        <v>176</v>
      </c>
      <c r="AZ227" s="74">
        <v>95</v>
      </c>
      <c r="BA227" s="172">
        <v>35</v>
      </c>
      <c r="BB227" s="173">
        <v>1</v>
      </c>
      <c r="BC227" s="184">
        <v>303</v>
      </c>
      <c r="BD227" s="85">
        <v>147</v>
      </c>
      <c r="BE227" s="85">
        <v>156</v>
      </c>
      <c r="BF227" s="85" t="s">
        <v>2018</v>
      </c>
      <c r="BG227" s="85" t="s">
        <v>2018</v>
      </c>
      <c r="BH227" s="85">
        <v>20</v>
      </c>
      <c r="BI227" s="85">
        <v>66</v>
      </c>
      <c r="BJ227" s="85">
        <v>13</v>
      </c>
      <c r="BK227" s="85">
        <v>14</v>
      </c>
      <c r="BL227" s="85">
        <v>181</v>
      </c>
      <c r="BM227" s="85">
        <v>25</v>
      </c>
      <c r="BN227" s="85" t="s">
        <v>176</v>
      </c>
      <c r="BO227" s="85">
        <v>95</v>
      </c>
      <c r="BP227" s="174">
        <v>35</v>
      </c>
      <c r="BQ227" s="171"/>
      <c r="BR227" s="180"/>
      <c r="BS227" s="74"/>
      <c r="BT227" s="74"/>
      <c r="BU227" s="74"/>
      <c r="BV227" s="74"/>
      <c r="BW227" s="74"/>
      <c r="BX227" s="74"/>
      <c r="BY227" s="74"/>
      <c r="BZ227" s="74"/>
      <c r="CA227" s="74"/>
      <c r="CB227" s="74"/>
      <c r="CC227" s="74"/>
      <c r="CD227" s="74"/>
      <c r="CE227" s="172"/>
      <c r="CF227" s="171">
        <v>1</v>
      </c>
      <c r="CG227" s="180">
        <v>51</v>
      </c>
      <c r="CH227" s="74">
        <v>15</v>
      </c>
      <c r="CI227" s="74">
        <v>36</v>
      </c>
      <c r="CJ227" s="74" t="s">
        <v>2018</v>
      </c>
      <c r="CK227" s="74" t="s">
        <v>2018</v>
      </c>
      <c r="CL227" s="74" t="s">
        <v>2018</v>
      </c>
      <c r="CM227" s="74" t="s">
        <v>2018</v>
      </c>
      <c r="CN227" s="74" t="s">
        <v>2018</v>
      </c>
      <c r="CO227" s="74" t="s">
        <v>2018</v>
      </c>
      <c r="CP227" s="74">
        <v>39</v>
      </c>
      <c r="CQ227" s="74" t="s">
        <v>2018</v>
      </c>
      <c r="CR227" s="74" t="s">
        <v>176</v>
      </c>
      <c r="CS227" s="74" t="s">
        <v>2018</v>
      </c>
      <c r="CT227" s="172" t="s">
        <v>2018</v>
      </c>
    </row>
    <row r="228" spans="1:98" s="26" customFormat="1" ht="15.75" customHeight="1" x14ac:dyDescent="0.35">
      <c r="A228" s="87" t="s">
        <v>1065</v>
      </c>
      <c r="B228" s="88" t="s">
        <v>471</v>
      </c>
      <c r="C228" s="88" t="s">
        <v>1016</v>
      </c>
      <c r="D228" s="72" t="s">
        <v>472</v>
      </c>
      <c r="E228" s="69" t="s">
        <v>291</v>
      </c>
      <c r="F228" s="69" t="s">
        <v>271</v>
      </c>
      <c r="G228" s="88" t="s">
        <v>391</v>
      </c>
      <c r="H228" s="72" t="s">
        <v>392</v>
      </c>
      <c r="I228" s="72">
        <v>4900870</v>
      </c>
      <c r="J228" s="116">
        <v>299</v>
      </c>
      <c r="K228" s="30">
        <v>145</v>
      </c>
      <c r="L228" s="30">
        <v>154</v>
      </c>
      <c r="M228" s="30" t="s">
        <v>2018</v>
      </c>
      <c r="N228" s="30" t="s">
        <v>2018</v>
      </c>
      <c r="O228" s="30">
        <v>16</v>
      </c>
      <c r="P228" s="30">
        <v>191</v>
      </c>
      <c r="Q228" s="30">
        <v>30</v>
      </c>
      <c r="R228" s="30" t="s">
        <v>2018</v>
      </c>
      <c r="S228" s="30">
        <v>48</v>
      </c>
      <c r="T228" s="30">
        <v>48</v>
      </c>
      <c r="U228" s="30" t="s">
        <v>176</v>
      </c>
      <c r="V228" s="30">
        <v>197</v>
      </c>
      <c r="W228" s="117">
        <v>56</v>
      </c>
      <c r="X228" s="171"/>
      <c r="Y228" s="180"/>
      <c r="Z228" s="74"/>
      <c r="AA228" s="74"/>
      <c r="AB228" s="74"/>
      <c r="AC228" s="74"/>
      <c r="AD228" s="74"/>
      <c r="AE228" s="74"/>
      <c r="AF228" s="74"/>
      <c r="AG228" s="74"/>
      <c r="AH228" s="74"/>
      <c r="AI228" s="74"/>
      <c r="AJ228" s="74"/>
      <c r="AK228" s="74"/>
      <c r="AL228" s="172"/>
      <c r="AM228" s="171"/>
      <c r="AN228" s="180"/>
      <c r="AO228" s="74"/>
      <c r="AP228" s="74"/>
      <c r="AQ228" s="74"/>
      <c r="AR228" s="74"/>
      <c r="AS228" s="74"/>
      <c r="AT228" s="74"/>
      <c r="AU228" s="74"/>
      <c r="AV228" s="74"/>
      <c r="AW228" s="74"/>
      <c r="AX228" s="74"/>
      <c r="AY228" s="74"/>
      <c r="AZ228" s="74"/>
      <c r="BA228" s="172"/>
      <c r="BB228" s="171"/>
      <c r="BC228" s="180"/>
      <c r="BD228" s="74"/>
      <c r="BE228" s="74"/>
      <c r="BF228" s="74"/>
      <c r="BG228" s="74"/>
      <c r="BH228" s="74"/>
      <c r="BI228" s="74"/>
      <c r="BJ228" s="74"/>
      <c r="BK228" s="74"/>
      <c r="BL228" s="74"/>
      <c r="BM228" s="74"/>
      <c r="BN228" s="74"/>
      <c r="BO228" s="74"/>
      <c r="BP228" s="172"/>
      <c r="BQ228" s="171"/>
      <c r="BR228" s="180"/>
      <c r="BS228" s="74"/>
      <c r="BT228" s="74"/>
      <c r="BU228" s="74"/>
      <c r="BV228" s="74"/>
      <c r="BW228" s="74"/>
      <c r="BX228" s="74"/>
      <c r="BY228" s="74"/>
      <c r="BZ228" s="74"/>
      <c r="CA228" s="74"/>
      <c r="CB228" s="74"/>
      <c r="CC228" s="74"/>
      <c r="CD228" s="74"/>
      <c r="CE228" s="172"/>
      <c r="CF228" s="171"/>
      <c r="CG228" s="180"/>
      <c r="CH228" s="74"/>
      <c r="CI228" s="74"/>
      <c r="CJ228" s="74"/>
      <c r="CK228" s="74"/>
      <c r="CL228" s="74"/>
      <c r="CM228" s="74"/>
      <c r="CN228" s="74"/>
      <c r="CO228" s="74"/>
      <c r="CP228" s="74"/>
      <c r="CQ228" s="74"/>
      <c r="CR228" s="74"/>
      <c r="CS228" s="74"/>
      <c r="CT228" s="172"/>
    </row>
    <row r="229" spans="1:98" s="26" customFormat="1" ht="15.75" customHeight="1" x14ac:dyDescent="0.35">
      <c r="A229" s="87" t="s">
        <v>1065</v>
      </c>
      <c r="B229" s="88" t="s">
        <v>482</v>
      </c>
      <c r="C229" s="88" t="s">
        <v>1032</v>
      </c>
      <c r="D229" s="72" t="s">
        <v>483</v>
      </c>
      <c r="E229" s="69" t="s">
        <v>401</v>
      </c>
      <c r="F229" s="69" t="s">
        <v>271</v>
      </c>
      <c r="G229" s="88" t="s">
        <v>391</v>
      </c>
      <c r="H229" s="72" t="s">
        <v>392</v>
      </c>
      <c r="I229" s="72">
        <v>4900870</v>
      </c>
      <c r="J229" s="116">
        <v>289</v>
      </c>
      <c r="K229" s="30">
        <v>152</v>
      </c>
      <c r="L229" s="30">
        <v>137</v>
      </c>
      <c r="M229" s="30" t="s">
        <v>2018</v>
      </c>
      <c r="N229" s="30" t="s">
        <v>2018</v>
      </c>
      <c r="O229" s="30" t="s">
        <v>2018</v>
      </c>
      <c r="P229" s="30">
        <v>138</v>
      </c>
      <c r="Q229" s="30" t="s">
        <v>2018</v>
      </c>
      <c r="R229" s="30" t="s">
        <v>2018</v>
      </c>
      <c r="S229" s="30">
        <v>128</v>
      </c>
      <c r="T229" s="30">
        <v>21</v>
      </c>
      <c r="U229" s="30" t="s">
        <v>176</v>
      </c>
      <c r="V229" s="30">
        <v>112</v>
      </c>
      <c r="W229" s="117">
        <v>37</v>
      </c>
      <c r="X229" s="173">
        <v>1</v>
      </c>
      <c r="Y229" s="184">
        <v>53</v>
      </c>
      <c r="Z229" s="85">
        <v>34</v>
      </c>
      <c r="AA229" s="85">
        <v>19</v>
      </c>
      <c r="AB229" s="85" t="s">
        <v>2018</v>
      </c>
      <c r="AC229" s="85" t="s">
        <v>2018</v>
      </c>
      <c r="AD229" s="85" t="s">
        <v>2018</v>
      </c>
      <c r="AE229" s="85">
        <v>33</v>
      </c>
      <c r="AF229" s="85" t="s">
        <v>2018</v>
      </c>
      <c r="AG229" s="85" t="s">
        <v>2018</v>
      </c>
      <c r="AH229" s="85">
        <v>16</v>
      </c>
      <c r="AI229" s="85" t="s">
        <v>2018</v>
      </c>
      <c r="AJ229" s="85" t="s">
        <v>176</v>
      </c>
      <c r="AK229" s="85">
        <v>28</v>
      </c>
      <c r="AL229" s="174">
        <v>12</v>
      </c>
      <c r="AM229" s="171">
        <v>1</v>
      </c>
      <c r="AN229" s="180">
        <v>53</v>
      </c>
      <c r="AO229" s="74">
        <v>34</v>
      </c>
      <c r="AP229" s="74">
        <v>19</v>
      </c>
      <c r="AQ229" s="74" t="s">
        <v>2018</v>
      </c>
      <c r="AR229" s="74" t="s">
        <v>2018</v>
      </c>
      <c r="AS229" s="74" t="s">
        <v>2018</v>
      </c>
      <c r="AT229" s="74">
        <v>33</v>
      </c>
      <c r="AU229" s="74" t="s">
        <v>2018</v>
      </c>
      <c r="AV229" s="74" t="s">
        <v>2018</v>
      </c>
      <c r="AW229" s="74">
        <v>16</v>
      </c>
      <c r="AX229" s="74" t="s">
        <v>2018</v>
      </c>
      <c r="AY229" s="74" t="s">
        <v>176</v>
      </c>
      <c r="AZ229" s="74">
        <v>28</v>
      </c>
      <c r="BA229" s="172">
        <v>12</v>
      </c>
      <c r="BB229" s="171">
        <v>1</v>
      </c>
      <c r="BC229" s="180">
        <v>53</v>
      </c>
      <c r="BD229" s="74">
        <v>34</v>
      </c>
      <c r="BE229" s="74">
        <v>19</v>
      </c>
      <c r="BF229" s="74" t="s">
        <v>2018</v>
      </c>
      <c r="BG229" s="74" t="s">
        <v>2018</v>
      </c>
      <c r="BH229" s="74" t="s">
        <v>2018</v>
      </c>
      <c r="BI229" s="74">
        <v>33</v>
      </c>
      <c r="BJ229" s="74" t="s">
        <v>2018</v>
      </c>
      <c r="BK229" s="74" t="s">
        <v>2018</v>
      </c>
      <c r="BL229" s="74">
        <v>16</v>
      </c>
      <c r="BM229" s="74" t="s">
        <v>2018</v>
      </c>
      <c r="BN229" s="74" t="s">
        <v>176</v>
      </c>
      <c r="BO229" s="74">
        <v>28</v>
      </c>
      <c r="BP229" s="172">
        <v>12</v>
      </c>
      <c r="BQ229" s="171"/>
      <c r="BR229" s="180"/>
      <c r="BS229" s="74"/>
      <c r="BT229" s="74"/>
      <c r="BU229" s="74"/>
      <c r="BV229" s="74"/>
      <c r="BW229" s="74"/>
      <c r="BX229" s="74"/>
      <c r="BY229" s="74"/>
      <c r="BZ229" s="74"/>
      <c r="CA229" s="74"/>
      <c r="CB229" s="74"/>
      <c r="CC229" s="74"/>
      <c r="CD229" s="74"/>
      <c r="CE229" s="172"/>
      <c r="CF229" s="171"/>
      <c r="CG229" s="180"/>
      <c r="CH229" s="74"/>
      <c r="CI229" s="74"/>
      <c r="CJ229" s="74"/>
      <c r="CK229" s="74"/>
      <c r="CL229" s="74"/>
      <c r="CM229" s="74"/>
      <c r="CN229" s="74"/>
      <c r="CO229" s="74"/>
      <c r="CP229" s="74"/>
      <c r="CQ229" s="74"/>
      <c r="CR229" s="74"/>
      <c r="CS229" s="74"/>
      <c r="CT229" s="172"/>
    </row>
    <row r="230" spans="1:98" s="26" customFormat="1" ht="15.75" customHeight="1" x14ac:dyDescent="0.35">
      <c r="A230" s="87" t="s">
        <v>1065</v>
      </c>
      <c r="B230" s="88" t="s">
        <v>914</v>
      </c>
      <c r="C230" s="88" t="s">
        <v>1007</v>
      </c>
      <c r="D230" s="72" t="s">
        <v>915</v>
      </c>
      <c r="E230" s="69" t="s">
        <v>291</v>
      </c>
      <c r="F230" s="69" t="s">
        <v>271</v>
      </c>
      <c r="G230" s="88" t="s">
        <v>391</v>
      </c>
      <c r="H230" s="72" t="s">
        <v>392</v>
      </c>
      <c r="I230" s="72">
        <v>4900870</v>
      </c>
      <c r="J230" s="116">
        <v>2611</v>
      </c>
      <c r="K230" s="30">
        <v>1295</v>
      </c>
      <c r="L230" s="30">
        <v>1316</v>
      </c>
      <c r="M230" s="30">
        <v>47</v>
      </c>
      <c r="N230" s="30">
        <v>187</v>
      </c>
      <c r="O230" s="30">
        <v>132</v>
      </c>
      <c r="P230" s="30">
        <v>1125</v>
      </c>
      <c r="Q230" s="30">
        <v>165</v>
      </c>
      <c r="R230" s="30">
        <v>90</v>
      </c>
      <c r="S230" s="30">
        <v>865</v>
      </c>
      <c r="T230" s="30">
        <v>285</v>
      </c>
      <c r="U230" s="30" t="s">
        <v>176</v>
      </c>
      <c r="V230" s="30">
        <v>1221</v>
      </c>
      <c r="W230" s="117">
        <v>428</v>
      </c>
      <c r="X230" s="173">
        <v>5</v>
      </c>
      <c r="Y230" s="184">
        <v>380</v>
      </c>
      <c r="Z230" s="85">
        <v>160</v>
      </c>
      <c r="AA230" s="85">
        <v>220</v>
      </c>
      <c r="AB230" s="85" t="s">
        <v>2018</v>
      </c>
      <c r="AC230" s="85">
        <v>41</v>
      </c>
      <c r="AD230" s="85">
        <v>15</v>
      </c>
      <c r="AE230" s="85">
        <v>116</v>
      </c>
      <c r="AF230" s="85">
        <v>31</v>
      </c>
      <c r="AG230" s="85">
        <v>15</v>
      </c>
      <c r="AH230" s="85">
        <v>162</v>
      </c>
      <c r="AI230" s="85">
        <v>35</v>
      </c>
      <c r="AJ230" s="85" t="s">
        <v>176</v>
      </c>
      <c r="AK230" s="85">
        <v>145</v>
      </c>
      <c r="AL230" s="174">
        <v>40</v>
      </c>
      <c r="AM230" s="173">
        <v>4</v>
      </c>
      <c r="AN230" s="184">
        <v>322</v>
      </c>
      <c r="AO230" s="85">
        <v>148</v>
      </c>
      <c r="AP230" s="85">
        <v>174</v>
      </c>
      <c r="AQ230" s="85" t="s">
        <v>2018</v>
      </c>
      <c r="AR230" s="85">
        <v>37</v>
      </c>
      <c r="AS230" s="85">
        <v>12</v>
      </c>
      <c r="AT230" s="85">
        <v>92</v>
      </c>
      <c r="AU230" s="85">
        <v>25</v>
      </c>
      <c r="AV230" s="85">
        <v>13</v>
      </c>
      <c r="AW230" s="85">
        <v>143</v>
      </c>
      <c r="AX230" s="85">
        <v>29</v>
      </c>
      <c r="AY230" s="85" t="s">
        <v>176</v>
      </c>
      <c r="AZ230" s="85">
        <v>116</v>
      </c>
      <c r="BA230" s="174">
        <v>29</v>
      </c>
      <c r="BB230" s="171">
        <v>3</v>
      </c>
      <c r="BC230" s="180">
        <v>310</v>
      </c>
      <c r="BD230" s="74">
        <v>144</v>
      </c>
      <c r="BE230" s="74">
        <v>166</v>
      </c>
      <c r="BF230" s="74" t="s">
        <v>2018</v>
      </c>
      <c r="BG230" s="74">
        <v>33</v>
      </c>
      <c r="BH230" s="74">
        <v>12</v>
      </c>
      <c r="BI230" s="74">
        <v>92</v>
      </c>
      <c r="BJ230" s="74">
        <v>25</v>
      </c>
      <c r="BK230" s="74">
        <v>13</v>
      </c>
      <c r="BL230" s="74">
        <v>135</v>
      </c>
      <c r="BM230" s="74">
        <v>29</v>
      </c>
      <c r="BN230" s="74" t="s">
        <v>176</v>
      </c>
      <c r="BO230" s="74">
        <v>116</v>
      </c>
      <c r="BP230" s="172">
        <v>28</v>
      </c>
      <c r="BQ230" s="175">
        <v>1</v>
      </c>
      <c r="BR230" s="187">
        <v>12</v>
      </c>
      <c r="BS230" s="86" t="s">
        <v>2018</v>
      </c>
      <c r="BT230" s="86" t="s">
        <v>2018</v>
      </c>
      <c r="BU230" s="86" t="s">
        <v>2018</v>
      </c>
      <c r="BV230" s="86" t="s">
        <v>2018</v>
      </c>
      <c r="BW230" s="86" t="s">
        <v>2018</v>
      </c>
      <c r="BX230" s="86" t="s">
        <v>2018</v>
      </c>
      <c r="BY230" s="86" t="s">
        <v>2018</v>
      </c>
      <c r="BZ230" s="86" t="s">
        <v>2018</v>
      </c>
      <c r="CA230" s="86" t="s">
        <v>2018</v>
      </c>
      <c r="CB230" s="86" t="s">
        <v>2018</v>
      </c>
      <c r="CC230" s="86" t="s">
        <v>176</v>
      </c>
      <c r="CD230" s="86" t="s">
        <v>2018</v>
      </c>
      <c r="CE230" s="176" t="s">
        <v>2018</v>
      </c>
      <c r="CF230" s="171">
        <v>1</v>
      </c>
      <c r="CG230" s="180">
        <v>58</v>
      </c>
      <c r="CH230" s="74">
        <v>12</v>
      </c>
      <c r="CI230" s="74">
        <v>46</v>
      </c>
      <c r="CJ230" s="74" t="s">
        <v>2018</v>
      </c>
      <c r="CK230" s="74" t="s">
        <v>2018</v>
      </c>
      <c r="CL230" s="74" t="s">
        <v>2018</v>
      </c>
      <c r="CM230" s="74">
        <v>24</v>
      </c>
      <c r="CN230" s="74" t="s">
        <v>2018</v>
      </c>
      <c r="CO230" s="74" t="s">
        <v>2018</v>
      </c>
      <c r="CP230" s="74">
        <v>19</v>
      </c>
      <c r="CQ230" s="74" t="s">
        <v>2018</v>
      </c>
      <c r="CR230" s="74" t="s">
        <v>176</v>
      </c>
      <c r="CS230" s="74">
        <v>29</v>
      </c>
      <c r="CT230" s="172">
        <v>11</v>
      </c>
    </row>
    <row r="231" spans="1:98" s="26" customFormat="1" ht="15.75" customHeight="1" x14ac:dyDescent="0.35">
      <c r="A231" s="87" t="s">
        <v>1065</v>
      </c>
      <c r="B231" s="88" t="s">
        <v>1709</v>
      </c>
      <c r="C231" s="88" t="s">
        <v>986</v>
      </c>
      <c r="D231" s="72" t="s">
        <v>2012</v>
      </c>
      <c r="E231" s="69" t="s">
        <v>401</v>
      </c>
      <c r="F231" s="69" t="s">
        <v>271</v>
      </c>
      <c r="G231" s="88" t="s">
        <v>1709</v>
      </c>
      <c r="H231" s="72" t="s">
        <v>2013</v>
      </c>
      <c r="I231" s="72">
        <v>4900050</v>
      </c>
      <c r="J231" s="116">
        <v>230</v>
      </c>
      <c r="K231" s="30">
        <v>155</v>
      </c>
      <c r="L231" s="30">
        <v>75</v>
      </c>
      <c r="M231" s="30" t="s">
        <v>2018</v>
      </c>
      <c r="N231" s="30" t="s">
        <v>2018</v>
      </c>
      <c r="O231" s="30" t="s">
        <v>2018</v>
      </c>
      <c r="P231" s="30">
        <v>12</v>
      </c>
      <c r="Q231" s="30" t="s">
        <v>2018</v>
      </c>
      <c r="R231" s="30">
        <v>10</v>
      </c>
      <c r="S231" s="30">
        <v>201</v>
      </c>
      <c r="T231" s="30">
        <v>19</v>
      </c>
      <c r="U231" s="30" t="s">
        <v>176</v>
      </c>
      <c r="V231" s="30">
        <v>20</v>
      </c>
      <c r="W231" s="117" t="s">
        <v>2018</v>
      </c>
      <c r="X231" s="171"/>
      <c r="Y231" s="180"/>
      <c r="Z231" s="74"/>
      <c r="AA231" s="74"/>
      <c r="AB231" s="74"/>
      <c r="AC231" s="74"/>
      <c r="AD231" s="74"/>
      <c r="AE231" s="74"/>
      <c r="AF231" s="74"/>
      <c r="AG231" s="74"/>
      <c r="AH231" s="74"/>
      <c r="AI231" s="74"/>
      <c r="AJ231" s="74"/>
      <c r="AK231" s="74"/>
      <c r="AL231" s="172"/>
      <c r="AM231" s="171"/>
      <c r="AN231" s="180"/>
      <c r="AO231" s="74"/>
      <c r="AP231" s="74"/>
      <c r="AQ231" s="74"/>
      <c r="AR231" s="74"/>
      <c r="AS231" s="74"/>
      <c r="AT231" s="74"/>
      <c r="AU231" s="74"/>
      <c r="AV231" s="74"/>
      <c r="AW231" s="74"/>
      <c r="AX231" s="74"/>
      <c r="AY231" s="74"/>
      <c r="AZ231" s="74"/>
      <c r="BA231" s="172"/>
      <c r="BB231" s="171"/>
      <c r="BC231" s="180"/>
      <c r="BD231" s="74"/>
      <c r="BE231" s="74"/>
      <c r="BF231" s="74"/>
      <c r="BG231" s="74"/>
      <c r="BH231" s="74"/>
      <c r="BI231" s="74"/>
      <c r="BJ231" s="74"/>
      <c r="BK231" s="74"/>
      <c r="BL231" s="74"/>
      <c r="BM231" s="74"/>
      <c r="BN231" s="74"/>
      <c r="BO231" s="74"/>
      <c r="BP231" s="172"/>
      <c r="BQ231" s="171"/>
      <c r="BR231" s="180"/>
      <c r="BS231" s="74"/>
      <c r="BT231" s="74"/>
      <c r="BU231" s="74"/>
      <c r="BV231" s="74"/>
      <c r="BW231" s="74"/>
      <c r="BX231" s="74"/>
      <c r="BY231" s="74"/>
      <c r="BZ231" s="74"/>
      <c r="CA231" s="74"/>
      <c r="CB231" s="74"/>
      <c r="CC231" s="74"/>
      <c r="CD231" s="74"/>
      <c r="CE231" s="172"/>
      <c r="CF231" s="171"/>
      <c r="CG231" s="180"/>
      <c r="CH231" s="74"/>
      <c r="CI231" s="74"/>
      <c r="CJ231" s="74"/>
      <c r="CK231" s="74"/>
      <c r="CL231" s="74"/>
      <c r="CM231" s="74"/>
      <c r="CN231" s="74"/>
      <c r="CO231" s="74"/>
      <c r="CP231" s="74"/>
      <c r="CQ231" s="74"/>
      <c r="CR231" s="74"/>
      <c r="CS231" s="74"/>
      <c r="CT231" s="172"/>
    </row>
    <row r="232" spans="1:98" s="26" customFormat="1" ht="15.75" customHeight="1" x14ac:dyDescent="0.35">
      <c r="A232" s="87" t="s">
        <v>1065</v>
      </c>
      <c r="B232" s="88" t="s">
        <v>1083</v>
      </c>
      <c r="C232" s="88" t="s">
        <v>988</v>
      </c>
      <c r="D232" s="72" t="s">
        <v>1084</v>
      </c>
      <c r="E232" s="69" t="s">
        <v>291</v>
      </c>
      <c r="F232" s="69" t="s">
        <v>271</v>
      </c>
      <c r="G232" s="88" t="s">
        <v>567</v>
      </c>
      <c r="H232" s="72" t="s">
        <v>568</v>
      </c>
      <c r="I232" s="72">
        <v>4900900</v>
      </c>
      <c r="J232" s="116">
        <v>189</v>
      </c>
      <c r="K232" s="30">
        <v>93</v>
      </c>
      <c r="L232" s="30">
        <v>96</v>
      </c>
      <c r="M232" s="30" t="s">
        <v>2018</v>
      </c>
      <c r="N232" s="30" t="s">
        <v>2018</v>
      </c>
      <c r="O232" s="30" t="s">
        <v>2018</v>
      </c>
      <c r="P232" s="30">
        <v>24</v>
      </c>
      <c r="Q232" s="30" t="s">
        <v>2018</v>
      </c>
      <c r="R232" s="30" t="s">
        <v>2018</v>
      </c>
      <c r="S232" s="30">
        <v>151</v>
      </c>
      <c r="T232" s="30">
        <v>26</v>
      </c>
      <c r="U232" s="30" t="s">
        <v>176</v>
      </c>
      <c r="V232" s="30">
        <v>190</v>
      </c>
      <c r="W232" s="117" t="s">
        <v>2018</v>
      </c>
      <c r="X232" s="171"/>
      <c r="Y232" s="180"/>
      <c r="Z232" s="74"/>
      <c r="AA232" s="74"/>
      <c r="AB232" s="74"/>
      <c r="AC232" s="74"/>
      <c r="AD232" s="74"/>
      <c r="AE232" s="74"/>
      <c r="AF232" s="74"/>
      <c r="AG232" s="74"/>
      <c r="AH232" s="74"/>
      <c r="AI232" s="74"/>
      <c r="AJ232" s="74"/>
      <c r="AK232" s="74"/>
      <c r="AL232" s="172"/>
      <c r="AM232" s="171"/>
      <c r="AN232" s="180"/>
      <c r="AO232" s="74"/>
      <c r="AP232" s="74"/>
      <c r="AQ232" s="74"/>
      <c r="AR232" s="74"/>
      <c r="AS232" s="74"/>
      <c r="AT232" s="74"/>
      <c r="AU232" s="74"/>
      <c r="AV232" s="74"/>
      <c r="AW232" s="74"/>
      <c r="AX232" s="74"/>
      <c r="AY232" s="74"/>
      <c r="AZ232" s="74"/>
      <c r="BA232" s="172"/>
      <c r="BB232" s="171"/>
      <c r="BC232" s="180"/>
      <c r="BD232" s="74"/>
      <c r="BE232" s="74"/>
      <c r="BF232" s="74"/>
      <c r="BG232" s="74"/>
      <c r="BH232" s="74"/>
      <c r="BI232" s="74"/>
      <c r="BJ232" s="74"/>
      <c r="BK232" s="74"/>
      <c r="BL232" s="74"/>
      <c r="BM232" s="74"/>
      <c r="BN232" s="74"/>
      <c r="BO232" s="74"/>
      <c r="BP232" s="172"/>
      <c r="BQ232" s="171"/>
      <c r="BR232" s="180"/>
      <c r="BS232" s="74"/>
      <c r="BT232" s="74"/>
      <c r="BU232" s="74"/>
      <c r="BV232" s="74"/>
      <c r="BW232" s="74"/>
      <c r="BX232" s="74"/>
      <c r="BY232" s="74"/>
      <c r="BZ232" s="74"/>
      <c r="CA232" s="74"/>
      <c r="CB232" s="74"/>
      <c r="CC232" s="74"/>
      <c r="CD232" s="74"/>
      <c r="CE232" s="172"/>
      <c r="CF232" s="171"/>
      <c r="CG232" s="180"/>
      <c r="CH232" s="74"/>
      <c r="CI232" s="74"/>
      <c r="CJ232" s="74"/>
      <c r="CK232" s="74"/>
      <c r="CL232" s="74"/>
      <c r="CM232" s="74"/>
      <c r="CN232" s="74"/>
      <c r="CO232" s="74"/>
      <c r="CP232" s="74"/>
      <c r="CQ232" s="74"/>
      <c r="CR232" s="74"/>
      <c r="CS232" s="74"/>
      <c r="CT232" s="172"/>
    </row>
    <row r="233" spans="1:98" s="26" customFormat="1" ht="15.75" customHeight="1" x14ac:dyDescent="0.35">
      <c r="A233" s="87" t="s">
        <v>1065</v>
      </c>
      <c r="B233" s="88" t="s">
        <v>565</v>
      </c>
      <c r="C233" s="88" t="s">
        <v>1012</v>
      </c>
      <c r="D233" s="72" t="s">
        <v>566</v>
      </c>
      <c r="E233" s="69" t="s">
        <v>291</v>
      </c>
      <c r="F233" s="69" t="s">
        <v>271</v>
      </c>
      <c r="G233" s="88" t="s">
        <v>567</v>
      </c>
      <c r="H233" s="72" t="s">
        <v>568</v>
      </c>
      <c r="I233" s="72">
        <v>4900900</v>
      </c>
      <c r="J233" s="116">
        <v>141</v>
      </c>
      <c r="K233" s="30">
        <v>80</v>
      </c>
      <c r="L233" s="30">
        <v>61</v>
      </c>
      <c r="M233" s="30">
        <v>138</v>
      </c>
      <c r="N233" s="30" t="s">
        <v>2018</v>
      </c>
      <c r="O233" s="30" t="s">
        <v>2018</v>
      </c>
      <c r="P233" s="30" t="s">
        <v>2018</v>
      </c>
      <c r="Q233" s="30" t="s">
        <v>2018</v>
      </c>
      <c r="R233" s="30" t="s">
        <v>2018</v>
      </c>
      <c r="S233" s="30" t="s">
        <v>2018</v>
      </c>
      <c r="T233" s="30">
        <v>24</v>
      </c>
      <c r="U233" s="30" t="s">
        <v>176</v>
      </c>
      <c r="V233" s="30">
        <v>141</v>
      </c>
      <c r="W233" s="117">
        <v>102</v>
      </c>
      <c r="X233" s="173">
        <v>2</v>
      </c>
      <c r="Y233" s="184">
        <v>45</v>
      </c>
      <c r="Z233" s="85">
        <v>22</v>
      </c>
      <c r="AA233" s="85">
        <v>23</v>
      </c>
      <c r="AB233" s="85">
        <v>42</v>
      </c>
      <c r="AC233" s="85" t="s">
        <v>2018</v>
      </c>
      <c r="AD233" s="85" t="s">
        <v>2018</v>
      </c>
      <c r="AE233" s="85" t="s">
        <v>2018</v>
      </c>
      <c r="AF233" s="85" t="s">
        <v>2018</v>
      </c>
      <c r="AG233" s="85" t="s">
        <v>2018</v>
      </c>
      <c r="AH233" s="85" t="s">
        <v>2018</v>
      </c>
      <c r="AI233" s="85" t="s">
        <v>2018</v>
      </c>
      <c r="AJ233" s="85" t="s">
        <v>176</v>
      </c>
      <c r="AK233" s="85">
        <v>45</v>
      </c>
      <c r="AL233" s="174">
        <v>30</v>
      </c>
      <c r="AM233" s="173">
        <v>2</v>
      </c>
      <c r="AN233" s="184">
        <v>45</v>
      </c>
      <c r="AO233" s="85">
        <v>22</v>
      </c>
      <c r="AP233" s="85">
        <v>23</v>
      </c>
      <c r="AQ233" s="85">
        <v>42</v>
      </c>
      <c r="AR233" s="85" t="s">
        <v>2018</v>
      </c>
      <c r="AS233" s="85" t="s">
        <v>2018</v>
      </c>
      <c r="AT233" s="85" t="s">
        <v>2018</v>
      </c>
      <c r="AU233" s="85" t="s">
        <v>2018</v>
      </c>
      <c r="AV233" s="85" t="s">
        <v>2018</v>
      </c>
      <c r="AW233" s="85" t="s">
        <v>2018</v>
      </c>
      <c r="AX233" s="85" t="s">
        <v>2018</v>
      </c>
      <c r="AY233" s="85" t="s">
        <v>176</v>
      </c>
      <c r="AZ233" s="85">
        <v>45</v>
      </c>
      <c r="BA233" s="174">
        <v>30</v>
      </c>
      <c r="BB233" s="173">
        <v>2</v>
      </c>
      <c r="BC233" s="184">
        <v>45</v>
      </c>
      <c r="BD233" s="85">
        <v>22</v>
      </c>
      <c r="BE233" s="85">
        <v>23</v>
      </c>
      <c r="BF233" s="85">
        <v>42</v>
      </c>
      <c r="BG233" s="85" t="s">
        <v>2018</v>
      </c>
      <c r="BH233" s="85" t="s">
        <v>2018</v>
      </c>
      <c r="BI233" s="85" t="s">
        <v>2018</v>
      </c>
      <c r="BJ233" s="85" t="s">
        <v>2018</v>
      </c>
      <c r="BK233" s="85" t="s">
        <v>2018</v>
      </c>
      <c r="BL233" s="85" t="s">
        <v>2018</v>
      </c>
      <c r="BM233" s="85" t="s">
        <v>2018</v>
      </c>
      <c r="BN233" s="85" t="s">
        <v>176</v>
      </c>
      <c r="BO233" s="85">
        <v>45</v>
      </c>
      <c r="BP233" s="174">
        <v>30</v>
      </c>
      <c r="BQ233" s="171"/>
      <c r="BR233" s="180"/>
      <c r="BS233" s="74"/>
      <c r="BT233" s="74"/>
      <c r="BU233" s="74"/>
      <c r="BV233" s="74"/>
      <c r="BW233" s="74"/>
      <c r="BX233" s="74"/>
      <c r="BY233" s="74"/>
      <c r="BZ233" s="74"/>
      <c r="CA233" s="74"/>
      <c r="CB233" s="74"/>
      <c r="CC233" s="74"/>
      <c r="CD233" s="74"/>
      <c r="CE233" s="172"/>
      <c r="CF233" s="171"/>
      <c r="CG233" s="180"/>
      <c r="CH233" s="74"/>
      <c r="CI233" s="74"/>
      <c r="CJ233" s="74"/>
      <c r="CK233" s="74"/>
      <c r="CL233" s="74"/>
      <c r="CM233" s="74"/>
      <c r="CN233" s="74"/>
      <c r="CO233" s="74"/>
      <c r="CP233" s="74"/>
      <c r="CQ233" s="74"/>
      <c r="CR233" s="74"/>
      <c r="CS233" s="74"/>
      <c r="CT233" s="172"/>
    </row>
    <row r="234" spans="1:98" s="26" customFormat="1" ht="15.75" customHeight="1" x14ac:dyDescent="0.35">
      <c r="A234" s="87" t="s">
        <v>1065</v>
      </c>
      <c r="B234" s="88" t="s">
        <v>1586</v>
      </c>
      <c r="C234" s="88" t="s">
        <v>1004</v>
      </c>
      <c r="D234" s="72" t="s">
        <v>1984</v>
      </c>
      <c r="E234" s="69" t="s">
        <v>401</v>
      </c>
      <c r="F234" s="69" t="s">
        <v>271</v>
      </c>
      <c r="G234" s="88" t="s">
        <v>567</v>
      </c>
      <c r="H234" s="72" t="s">
        <v>568</v>
      </c>
      <c r="I234" s="72">
        <v>4900900</v>
      </c>
      <c r="J234" s="116">
        <v>30</v>
      </c>
      <c r="K234" s="30">
        <v>16</v>
      </c>
      <c r="L234" s="30">
        <v>14</v>
      </c>
      <c r="M234" s="30">
        <v>30</v>
      </c>
      <c r="N234" s="30" t="s">
        <v>2018</v>
      </c>
      <c r="O234" s="30" t="s">
        <v>2018</v>
      </c>
      <c r="P234" s="30" t="s">
        <v>2018</v>
      </c>
      <c r="Q234" s="30" t="s">
        <v>2018</v>
      </c>
      <c r="R234" s="30" t="s">
        <v>2018</v>
      </c>
      <c r="S234" s="30" t="s">
        <v>2018</v>
      </c>
      <c r="T234" s="30" t="s">
        <v>2018</v>
      </c>
      <c r="U234" s="30" t="s">
        <v>176</v>
      </c>
      <c r="V234" s="30">
        <v>30</v>
      </c>
      <c r="W234" s="117">
        <v>15</v>
      </c>
      <c r="X234" s="171"/>
      <c r="Y234" s="180"/>
      <c r="Z234" s="74"/>
      <c r="AA234" s="74"/>
      <c r="AB234" s="74"/>
      <c r="AC234" s="74"/>
      <c r="AD234" s="74"/>
      <c r="AE234" s="74"/>
      <c r="AF234" s="74"/>
      <c r="AG234" s="74"/>
      <c r="AH234" s="74"/>
      <c r="AI234" s="74"/>
      <c r="AJ234" s="74"/>
      <c r="AK234" s="74"/>
      <c r="AL234" s="172"/>
      <c r="AM234" s="171"/>
      <c r="AN234" s="180"/>
      <c r="AO234" s="74"/>
      <c r="AP234" s="74"/>
      <c r="AQ234" s="74"/>
      <c r="AR234" s="74"/>
      <c r="AS234" s="74"/>
      <c r="AT234" s="74"/>
      <c r="AU234" s="74"/>
      <c r="AV234" s="74"/>
      <c r="AW234" s="74"/>
      <c r="AX234" s="74"/>
      <c r="AY234" s="74"/>
      <c r="AZ234" s="74"/>
      <c r="BA234" s="172"/>
      <c r="BB234" s="171"/>
      <c r="BC234" s="180"/>
      <c r="BD234" s="74"/>
      <c r="BE234" s="74"/>
      <c r="BF234" s="74"/>
      <c r="BG234" s="74"/>
      <c r="BH234" s="74"/>
      <c r="BI234" s="74"/>
      <c r="BJ234" s="74"/>
      <c r="BK234" s="74"/>
      <c r="BL234" s="74"/>
      <c r="BM234" s="74"/>
      <c r="BN234" s="74"/>
      <c r="BO234" s="74"/>
      <c r="BP234" s="172"/>
      <c r="BQ234" s="171"/>
      <c r="BR234" s="180"/>
      <c r="BS234" s="74"/>
      <c r="BT234" s="74"/>
      <c r="BU234" s="74"/>
      <c r="BV234" s="74"/>
      <c r="BW234" s="74"/>
      <c r="BX234" s="74"/>
      <c r="BY234" s="74"/>
      <c r="BZ234" s="74"/>
      <c r="CA234" s="74"/>
      <c r="CB234" s="74"/>
      <c r="CC234" s="74"/>
      <c r="CD234" s="74"/>
      <c r="CE234" s="172"/>
      <c r="CF234" s="171"/>
      <c r="CG234" s="180"/>
      <c r="CH234" s="74"/>
      <c r="CI234" s="74"/>
      <c r="CJ234" s="74"/>
      <c r="CK234" s="74"/>
      <c r="CL234" s="74"/>
      <c r="CM234" s="74"/>
      <c r="CN234" s="74"/>
      <c r="CO234" s="74"/>
      <c r="CP234" s="74"/>
      <c r="CQ234" s="74"/>
      <c r="CR234" s="74"/>
      <c r="CS234" s="74"/>
      <c r="CT234" s="172"/>
    </row>
    <row r="235" spans="1:98" s="26" customFormat="1" ht="15.75" customHeight="1" x14ac:dyDescent="0.35">
      <c r="A235" s="87" t="s">
        <v>1065</v>
      </c>
      <c r="B235" s="88" t="s">
        <v>740</v>
      </c>
      <c r="C235" s="88" t="s">
        <v>1000</v>
      </c>
      <c r="D235" s="72" t="s">
        <v>741</v>
      </c>
      <c r="E235" s="69" t="s">
        <v>1081</v>
      </c>
      <c r="F235" s="69" t="s">
        <v>271</v>
      </c>
      <c r="G235" s="88" t="s">
        <v>567</v>
      </c>
      <c r="H235" s="72" t="s">
        <v>568</v>
      </c>
      <c r="I235" s="72">
        <v>4900900</v>
      </c>
      <c r="J235" s="116">
        <v>415</v>
      </c>
      <c r="K235" s="30">
        <v>209</v>
      </c>
      <c r="L235" s="30">
        <v>206</v>
      </c>
      <c r="M235" s="30">
        <v>165</v>
      </c>
      <c r="N235" s="30" t="s">
        <v>2018</v>
      </c>
      <c r="O235" s="30" t="s">
        <v>2018</v>
      </c>
      <c r="P235" s="30">
        <v>27</v>
      </c>
      <c r="Q235" s="30" t="s">
        <v>2018</v>
      </c>
      <c r="R235" s="30">
        <v>11</v>
      </c>
      <c r="S235" s="30">
        <v>209</v>
      </c>
      <c r="T235" s="30">
        <v>55</v>
      </c>
      <c r="U235" s="30" t="s">
        <v>176</v>
      </c>
      <c r="V235" s="30">
        <v>415</v>
      </c>
      <c r="W235" s="117">
        <v>62</v>
      </c>
      <c r="X235" s="171"/>
      <c r="Y235" s="180"/>
      <c r="Z235" s="74"/>
      <c r="AA235" s="74"/>
      <c r="AB235" s="74"/>
      <c r="AC235" s="74"/>
      <c r="AD235" s="74"/>
      <c r="AE235" s="74"/>
      <c r="AF235" s="74"/>
      <c r="AG235" s="74"/>
      <c r="AH235" s="74"/>
      <c r="AI235" s="74"/>
      <c r="AJ235" s="74"/>
      <c r="AK235" s="74"/>
      <c r="AL235" s="172"/>
      <c r="AM235" s="171"/>
      <c r="AN235" s="180"/>
      <c r="AO235" s="74"/>
      <c r="AP235" s="74"/>
      <c r="AQ235" s="74"/>
      <c r="AR235" s="74"/>
      <c r="AS235" s="74"/>
      <c r="AT235" s="74"/>
      <c r="AU235" s="74"/>
      <c r="AV235" s="74"/>
      <c r="AW235" s="74"/>
      <c r="AX235" s="74"/>
      <c r="AY235" s="74"/>
      <c r="AZ235" s="74"/>
      <c r="BA235" s="172"/>
      <c r="BB235" s="171"/>
      <c r="BC235" s="180"/>
      <c r="BD235" s="74"/>
      <c r="BE235" s="74"/>
      <c r="BF235" s="74"/>
      <c r="BG235" s="74"/>
      <c r="BH235" s="74"/>
      <c r="BI235" s="74"/>
      <c r="BJ235" s="74"/>
      <c r="BK235" s="74"/>
      <c r="BL235" s="74"/>
      <c r="BM235" s="74"/>
      <c r="BN235" s="74"/>
      <c r="BO235" s="74"/>
      <c r="BP235" s="172"/>
      <c r="BQ235" s="171"/>
      <c r="BR235" s="180"/>
      <c r="BS235" s="74"/>
      <c r="BT235" s="74"/>
      <c r="BU235" s="74"/>
      <c r="BV235" s="74"/>
      <c r="BW235" s="74"/>
      <c r="BX235" s="74"/>
      <c r="BY235" s="74"/>
      <c r="BZ235" s="74"/>
      <c r="CA235" s="74"/>
      <c r="CB235" s="74"/>
      <c r="CC235" s="74"/>
      <c r="CD235" s="74"/>
      <c r="CE235" s="172"/>
      <c r="CF235" s="171"/>
      <c r="CG235" s="180"/>
      <c r="CH235" s="74"/>
      <c r="CI235" s="74"/>
      <c r="CJ235" s="74"/>
      <c r="CK235" s="74"/>
      <c r="CL235" s="74"/>
      <c r="CM235" s="74"/>
      <c r="CN235" s="74"/>
      <c r="CO235" s="74"/>
      <c r="CP235" s="74"/>
      <c r="CQ235" s="74"/>
      <c r="CR235" s="74"/>
      <c r="CS235" s="74"/>
      <c r="CT235" s="172"/>
    </row>
    <row r="236" spans="1:98" s="26" customFormat="1" ht="15.75" customHeight="1" x14ac:dyDescent="0.35">
      <c r="A236" s="87" t="s">
        <v>1065</v>
      </c>
      <c r="B236" s="88" t="s">
        <v>926</v>
      </c>
      <c r="C236" s="88" t="s">
        <v>1003</v>
      </c>
      <c r="D236" s="72" t="s">
        <v>927</v>
      </c>
      <c r="E236" s="69" t="s">
        <v>291</v>
      </c>
      <c r="F236" s="69" t="s">
        <v>271</v>
      </c>
      <c r="G236" s="88" t="s">
        <v>567</v>
      </c>
      <c r="H236" s="72" t="s">
        <v>568</v>
      </c>
      <c r="I236" s="72">
        <v>4900900</v>
      </c>
      <c r="J236" s="116">
        <v>178</v>
      </c>
      <c r="K236" s="30">
        <v>78</v>
      </c>
      <c r="L236" s="30">
        <v>100</v>
      </c>
      <c r="M236" s="30">
        <v>174</v>
      </c>
      <c r="N236" s="30" t="s">
        <v>2018</v>
      </c>
      <c r="O236" s="30" t="s">
        <v>2018</v>
      </c>
      <c r="P236" s="30" t="s">
        <v>2018</v>
      </c>
      <c r="Q236" s="30" t="s">
        <v>2018</v>
      </c>
      <c r="R236" s="30" t="s">
        <v>2018</v>
      </c>
      <c r="S236" s="30" t="s">
        <v>2018</v>
      </c>
      <c r="T236" s="30">
        <v>31</v>
      </c>
      <c r="U236" s="30" t="s">
        <v>176</v>
      </c>
      <c r="V236" s="30">
        <v>178</v>
      </c>
      <c r="W236" s="117">
        <v>92</v>
      </c>
      <c r="X236" s="173">
        <v>5</v>
      </c>
      <c r="Y236" s="184">
        <v>70</v>
      </c>
      <c r="Z236" s="85">
        <v>23</v>
      </c>
      <c r="AA236" s="85">
        <v>47</v>
      </c>
      <c r="AB236" s="85">
        <v>68</v>
      </c>
      <c r="AC236" s="85" t="s">
        <v>2018</v>
      </c>
      <c r="AD236" s="85" t="s">
        <v>2018</v>
      </c>
      <c r="AE236" s="85" t="s">
        <v>2018</v>
      </c>
      <c r="AF236" s="85" t="s">
        <v>2018</v>
      </c>
      <c r="AG236" s="85" t="s">
        <v>2018</v>
      </c>
      <c r="AH236" s="85" t="s">
        <v>2018</v>
      </c>
      <c r="AI236" s="85">
        <v>13</v>
      </c>
      <c r="AJ236" s="85" t="s">
        <v>176</v>
      </c>
      <c r="AK236" s="85">
        <v>70</v>
      </c>
      <c r="AL236" s="174">
        <v>45</v>
      </c>
      <c r="AM236" s="173">
        <v>4</v>
      </c>
      <c r="AN236" s="184">
        <v>56</v>
      </c>
      <c r="AO236" s="85">
        <v>19</v>
      </c>
      <c r="AP236" s="85">
        <v>37</v>
      </c>
      <c r="AQ236" s="85">
        <v>54</v>
      </c>
      <c r="AR236" s="85" t="s">
        <v>2018</v>
      </c>
      <c r="AS236" s="85" t="s">
        <v>2018</v>
      </c>
      <c r="AT236" s="85" t="s">
        <v>2018</v>
      </c>
      <c r="AU236" s="85" t="s">
        <v>2018</v>
      </c>
      <c r="AV236" s="85" t="s">
        <v>2018</v>
      </c>
      <c r="AW236" s="85" t="s">
        <v>2018</v>
      </c>
      <c r="AX236" s="85">
        <v>10</v>
      </c>
      <c r="AY236" s="85" t="s">
        <v>176</v>
      </c>
      <c r="AZ236" s="85">
        <v>56</v>
      </c>
      <c r="BA236" s="174">
        <v>38</v>
      </c>
      <c r="BB236" s="173">
        <v>2</v>
      </c>
      <c r="BC236" s="184">
        <v>39</v>
      </c>
      <c r="BD236" s="85">
        <v>14</v>
      </c>
      <c r="BE236" s="85">
        <v>25</v>
      </c>
      <c r="BF236" s="85">
        <v>37</v>
      </c>
      <c r="BG236" s="85" t="s">
        <v>2018</v>
      </c>
      <c r="BH236" s="85" t="s">
        <v>2018</v>
      </c>
      <c r="BI236" s="85" t="s">
        <v>2018</v>
      </c>
      <c r="BJ236" s="85" t="s">
        <v>2018</v>
      </c>
      <c r="BK236" s="85" t="s">
        <v>2018</v>
      </c>
      <c r="BL236" s="85" t="s">
        <v>2018</v>
      </c>
      <c r="BM236" s="85" t="s">
        <v>2018</v>
      </c>
      <c r="BN236" s="85" t="s">
        <v>176</v>
      </c>
      <c r="BO236" s="85">
        <v>39</v>
      </c>
      <c r="BP236" s="174">
        <v>25</v>
      </c>
      <c r="BQ236" s="175">
        <v>2</v>
      </c>
      <c r="BR236" s="187">
        <v>17</v>
      </c>
      <c r="BS236" s="86" t="s">
        <v>2018</v>
      </c>
      <c r="BT236" s="86">
        <v>12</v>
      </c>
      <c r="BU236" s="86">
        <v>17</v>
      </c>
      <c r="BV236" s="86" t="s">
        <v>2018</v>
      </c>
      <c r="BW236" s="86" t="s">
        <v>2018</v>
      </c>
      <c r="BX236" s="86" t="s">
        <v>2018</v>
      </c>
      <c r="BY236" s="86" t="s">
        <v>2018</v>
      </c>
      <c r="BZ236" s="86" t="s">
        <v>2018</v>
      </c>
      <c r="CA236" s="86" t="s">
        <v>2018</v>
      </c>
      <c r="CB236" s="86" t="s">
        <v>2018</v>
      </c>
      <c r="CC236" s="86" t="s">
        <v>176</v>
      </c>
      <c r="CD236" s="86">
        <v>17</v>
      </c>
      <c r="CE236" s="176">
        <v>13</v>
      </c>
      <c r="CF236" s="171">
        <v>1</v>
      </c>
      <c r="CG236" s="180">
        <v>14</v>
      </c>
      <c r="CH236" s="74" t="s">
        <v>2018</v>
      </c>
      <c r="CI236" s="74">
        <v>10</v>
      </c>
      <c r="CJ236" s="74">
        <v>14</v>
      </c>
      <c r="CK236" s="74" t="s">
        <v>2018</v>
      </c>
      <c r="CL236" s="74" t="s">
        <v>2018</v>
      </c>
      <c r="CM236" s="74" t="s">
        <v>2018</v>
      </c>
      <c r="CN236" s="74" t="s">
        <v>2018</v>
      </c>
      <c r="CO236" s="74" t="s">
        <v>2018</v>
      </c>
      <c r="CP236" s="74" t="s">
        <v>2018</v>
      </c>
      <c r="CQ236" s="74" t="s">
        <v>2018</v>
      </c>
      <c r="CR236" s="74" t="s">
        <v>176</v>
      </c>
      <c r="CS236" s="74">
        <v>14</v>
      </c>
      <c r="CT236" s="172" t="s">
        <v>2018</v>
      </c>
    </row>
    <row r="237" spans="1:98" s="26" customFormat="1" ht="15.75" customHeight="1" x14ac:dyDescent="0.35">
      <c r="A237" s="87" t="s">
        <v>1065</v>
      </c>
      <c r="B237" s="88" t="s">
        <v>325</v>
      </c>
      <c r="C237" s="88" t="s">
        <v>1007</v>
      </c>
      <c r="D237" s="72" t="s">
        <v>326</v>
      </c>
      <c r="E237" s="69" t="s">
        <v>1081</v>
      </c>
      <c r="F237" s="69" t="s">
        <v>271</v>
      </c>
      <c r="G237" s="88" t="s">
        <v>327</v>
      </c>
      <c r="H237" s="72" t="s">
        <v>328</v>
      </c>
      <c r="I237" s="72">
        <v>4900930</v>
      </c>
      <c r="J237" s="116">
        <v>45</v>
      </c>
      <c r="K237" s="30">
        <v>18</v>
      </c>
      <c r="L237" s="30">
        <v>27</v>
      </c>
      <c r="M237" s="30" t="s">
        <v>2018</v>
      </c>
      <c r="N237" s="30" t="s">
        <v>2018</v>
      </c>
      <c r="O237" s="30" t="s">
        <v>2018</v>
      </c>
      <c r="P237" s="30" t="s">
        <v>2018</v>
      </c>
      <c r="Q237" s="30" t="s">
        <v>2018</v>
      </c>
      <c r="R237" s="30" t="s">
        <v>2018</v>
      </c>
      <c r="S237" s="30">
        <v>36</v>
      </c>
      <c r="T237" s="30" t="s">
        <v>2018</v>
      </c>
      <c r="U237" s="30" t="s">
        <v>176</v>
      </c>
      <c r="V237" s="30">
        <v>27</v>
      </c>
      <c r="W237" s="117" t="s">
        <v>2018</v>
      </c>
      <c r="X237" s="173">
        <v>1</v>
      </c>
      <c r="Y237" s="184" t="s">
        <v>2018</v>
      </c>
      <c r="Z237" s="85" t="s">
        <v>2018</v>
      </c>
      <c r="AA237" s="85" t="s">
        <v>2018</v>
      </c>
      <c r="AB237" s="85" t="s">
        <v>2018</v>
      </c>
      <c r="AC237" s="85" t="s">
        <v>2018</v>
      </c>
      <c r="AD237" s="85" t="s">
        <v>2018</v>
      </c>
      <c r="AE237" s="85" t="s">
        <v>2018</v>
      </c>
      <c r="AF237" s="85" t="s">
        <v>2018</v>
      </c>
      <c r="AG237" s="85" t="s">
        <v>2018</v>
      </c>
      <c r="AH237" s="85" t="s">
        <v>2018</v>
      </c>
      <c r="AI237" s="85" t="s">
        <v>2018</v>
      </c>
      <c r="AJ237" s="85" t="s">
        <v>176</v>
      </c>
      <c r="AK237" s="85" t="s">
        <v>2018</v>
      </c>
      <c r="AL237" s="174" t="s">
        <v>2018</v>
      </c>
      <c r="AM237" s="173">
        <v>1</v>
      </c>
      <c r="AN237" s="184" t="s">
        <v>2018</v>
      </c>
      <c r="AO237" s="85" t="s">
        <v>2018</v>
      </c>
      <c r="AP237" s="85" t="s">
        <v>2018</v>
      </c>
      <c r="AQ237" s="85" t="s">
        <v>2018</v>
      </c>
      <c r="AR237" s="85" t="s">
        <v>2018</v>
      </c>
      <c r="AS237" s="85" t="s">
        <v>2018</v>
      </c>
      <c r="AT237" s="85" t="s">
        <v>2018</v>
      </c>
      <c r="AU237" s="85" t="s">
        <v>2018</v>
      </c>
      <c r="AV237" s="85" t="s">
        <v>2018</v>
      </c>
      <c r="AW237" s="85" t="s">
        <v>2018</v>
      </c>
      <c r="AX237" s="85" t="s">
        <v>2018</v>
      </c>
      <c r="AY237" s="85" t="s">
        <v>176</v>
      </c>
      <c r="AZ237" s="85" t="s">
        <v>2018</v>
      </c>
      <c r="BA237" s="174" t="s">
        <v>2018</v>
      </c>
      <c r="BB237" s="171">
        <v>1</v>
      </c>
      <c r="BC237" s="180" t="s">
        <v>2018</v>
      </c>
      <c r="BD237" s="74" t="s">
        <v>2018</v>
      </c>
      <c r="BE237" s="74" t="s">
        <v>2018</v>
      </c>
      <c r="BF237" s="74" t="s">
        <v>2018</v>
      </c>
      <c r="BG237" s="74" t="s">
        <v>2018</v>
      </c>
      <c r="BH237" s="74" t="s">
        <v>2018</v>
      </c>
      <c r="BI237" s="74" t="s">
        <v>2018</v>
      </c>
      <c r="BJ237" s="74" t="s">
        <v>2018</v>
      </c>
      <c r="BK237" s="74" t="s">
        <v>2018</v>
      </c>
      <c r="BL237" s="74" t="s">
        <v>2018</v>
      </c>
      <c r="BM237" s="74" t="s">
        <v>2018</v>
      </c>
      <c r="BN237" s="74" t="s">
        <v>176</v>
      </c>
      <c r="BO237" s="74" t="s">
        <v>2018</v>
      </c>
      <c r="BP237" s="172" t="s">
        <v>2018</v>
      </c>
      <c r="BQ237" s="171"/>
      <c r="BR237" s="180"/>
      <c r="BS237" s="74"/>
      <c r="BT237" s="74"/>
      <c r="BU237" s="74"/>
      <c r="BV237" s="74"/>
      <c r="BW237" s="74"/>
      <c r="BX237" s="74"/>
      <c r="BY237" s="74"/>
      <c r="BZ237" s="74"/>
      <c r="CA237" s="74"/>
      <c r="CB237" s="74"/>
      <c r="CC237" s="74"/>
      <c r="CD237" s="74"/>
      <c r="CE237" s="172"/>
      <c r="CF237" s="171"/>
      <c r="CG237" s="180"/>
      <c r="CH237" s="74"/>
      <c r="CI237" s="74"/>
      <c r="CJ237" s="74"/>
      <c r="CK237" s="74"/>
      <c r="CL237" s="74"/>
      <c r="CM237" s="74"/>
      <c r="CN237" s="74"/>
      <c r="CO237" s="74"/>
      <c r="CP237" s="74"/>
      <c r="CQ237" s="74"/>
      <c r="CR237" s="74"/>
      <c r="CS237" s="74"/>
      <c r="CT237" s="172"/>
    </row>
    <row r="238" spans="1:98" s="26" customFormat="1" ht="15.75" customHeight="1" x14ac:dyDescent="0.35">
      <c r="A238" s="87" t="s">
        <v>1065</v>
      </c>
      <c r="B238" s="88" t="s">
        <v>626</v>
      </c>
      <c r="C238" s="88" t="s">
        <v>988</v>
      </c>
      <c r="D238" s="72" t="s">
        <v>627</v>
      </c>
      <c r="E238" s="69" t="s">
        <v>401</v>
      </c>
      <c r="F238" s="69" t="s">
        <v>271</v>
      </c>
      <c r="G238" s="88" t="s">
        <v>327</v>
      </c>
      <c r="H238" s="72" t="s">
        <v>328</v>
      </c>
      <c r="I238" s="72">
        <v>4900930</v>
      </c>
      <c r="J238" s="116">
        <v>281</v>
      </c>
      <c r="K238" s="30">
        <v>140</v>
      </c>
      <c r="L238" s="30">
        <v>141</v>
      </c>
      <c r="M238" s="30" t="s">
        <v>2018</v>
      </c>
      <c r="N238" s="30" t="s">
        <v>2018</v>
      </c>
      <c r="O238" s="30" t="s">
        <v>2018</v>
      </c>
      <c r="P238" s="30">
        <v>11</v>
      </c>
      <c r="Q238" s="30" t="s">
        <v>2018</v>
      </c>
      <c r="R238" s="30" t="s">
        <v>2018</v>
      </c>
      <c r="S238" s="30">
        <v>265</v>
      </c>
      <c r="T238" s="30">
        <v>21</v>
      </c>
      <c r="U238" s="30" t="s">
        <v>176</v>
      </c>
      <c r="V238" s="30">
        <v>114</v>
      </c>
      <c r="W238" s="117" t="s">
        <v>2018</v>
      </c>
      <c r="X238" s="171"/>
      <c r="Y238" s="180"/>
      <c r="Z238" s="74"/>
      <c r="AA238" s="74"/>
      <c r="AB238" s="74"/>
      <c r="AC238" s="74"/>
      <c r="AD238" s="74"/>
      <c r="AE238" s="74"/>
      <c r="AF238" s="74"/>
      <c r="AG238" s="74"/>
      <c r="AH238" s="74"/>
      <c r="AI238" s="74"/>
      <c r="AJ238" s="74"/>
      <c r="AK238" s="74"/>
      <c r="AL238" s="172"/>
      <c r="AM238" s="171"/>
      <c r="AN238" s="180"/>
      <c r="AO238" s="74"/>
      <c r="AP238" s="74"/>
      <c r="AQ238" s="74"/>
      <c r="AR238" s="74"/>
      <c r="AS238" s="74"/>
      <c r="AT238" s="74"/>
      <c r="AU238" s="74"/>
      <c r="AV238" s="74"/>
      <c r="AW238" s="74"/>
      <c r="AX238" s="74"/>
      <c r="AY238" s="74"/>
      <c r="AZ238" s="74"/>
      <c r="BA238" s="172"/>
      <c r="BB238" s="171"/>
      <c r="BC238" s="180"/>
      <c r="BD238" s="74"/>
      <c r="BE238" s="74"/>
      <c r="BF238" s="74"/>
      <c r="BG238" s="74"/>
      <c r="BH238" s="74"/>
      <c r="BI238" s="74"/>
      <c r="BJ238" s="74"/>
      <c r="BK238" s="74"/>
      <c r="BL238" s="74"/>
      <c r="BM238" s="74"/>
      <c r="BN238" s="74"/>
      <c r="BO238" s="74"/>
      <c r="BP238" s="172"/>
      <c r="BQ238" s="171"/>
      <c r="BR238" s="180"/>
      <c r="BS238" s="74"/>
      <c r="BT238" s="74"/>
      <c r="BU238" s="74"/>
      <c r="BV238" s="74"/>
      <c r="BW238" s="74"/>
      <c r="BX238" s="74"/>
      <c r="BY238" s="74"/>
      <c r="BZ238" s="74"/>
      <c r="CA238" s="74"/>
      <c r="CB238" s="74"/>
      <c r="CC238" s="74"/>
      <c r="CD238" s="74"/>
      <c r="CE238" s="172"/>
      <c r="CF238" s="171"/>
      <c r="CG238" s="180"/>
      <c r="CH238" s="74"/>
      <c r="CI238" s="74"/>
      <c r="CJ238" s="74"/>
      <c r="CK238" s="74"/>
      <c r="CL238" s="74"/>
      <c r="CM238" s="74"/>
      <c r="CN238" s="74"/>
      <c r="CO238" s="74"/>
      <c r="CP238" s="74"/>
      <c r="CQ238" s="74"/>
      <c r="CR238" s="74"/>
      <c r="CS238" s="74"/>
      <c r="CT238" s="172"/>
    </row>
    <row r="239" spans="1:98" s="26" customFormat="1" ht="15.75" customHeight="1" x14ac:dyDescent="0.35">
      <c r="A239" s="87" t="s">
        <v>1065</v>
      </c>
      <c r="B239" s="88" t="s">
        <v>714</v>
      </c>
      <c r="C239" s="88" t="s">
        <v>1000</v>
      </c>
      <c r="D239" s="72" t="s">
        <v>715</v>
      </c>
      <c r="E239" s="69" t="s">
        <v>401</v>
      </c>
      <c r="F239" s="69" t="s">
        <v>271</v>
      </c>
      <c r="G239" s="88" t="s">
        <v>327</v>
      </c>
      <c r="H239" s="72" t="s">
        <v>328</v>
      </c>
      <c r="I239" s="72">
        <v>4900930</v>
      </c>
      <c r="J239" s="116">
        <v>669</v>
      </c>
      <c r="K239" s="30">
        <v>319</v>
      </c>
      <c r="L239" s="30">
        <v>350</v>
      </c>
      <c r="M239" s="30">
        <v>23</v>
      </c>
      <c r="N239" s="30" t="s">
        <v>2018</v>
      </c>
      <c r="O239" s="30" t="s">
        <v>2018</v>
      </c>
      <c r="P239" s="30">
        <v>21</v>
      </c>
      <c r="Q239" s="30" t="s">
        <v>2018</v>
      </c>
      <c r="R239" s="30" t="s">
        <v>2018</v>
      </c>
      <c r="S239" s="30">
        <v>615</v>
      </c>
      <c r="T239" s="30">
        <v>79</v>
      </c>
      <c r="U239" s="30" t="s">
        <v>176</v>
      </c>
      <c r="V239" s="30">
        <v>259</v>
      </c>
      <c r="W239" s="117" t="s">
        <v>2018</v>
      </c>
      <c r="X239" s="173">
        <v>3</v>
      </c>
      <c r="Y239" s="184">
        <v>63</v>
      </c>
      <c r="Z239" s="85">
        <v>26</v>
      </c>
      <c r="AA239" s="85">
        <v>37</v>
      </c>
      <c r="AB239" s="85" t="s">
        <v>2018</v>
      </c>
      <c r="AC239" s="85" t="s">
        <v>2018</v>
      </c>
      <c r="AD239" s="85" t="s">
        <v>2018</v>
      </c>
      <c r="AE239" s="85" t="s">
        <v>2018</v>
      </c>
      <c r="AF239" s="85" t="s">
        <v>2018</v>
      </c>
      <c r="AG239" s="85" t="s">
        <v>2018</v>
      </c>
      <c r="AH239" s="85">
        <v>60</v>
      </c>
      <c r="AI239" s="85" t="s">
        <v>2018</v>
      </c>
      <c r="AJ239" s="85" t="s">
        <v>176</v>
      </c>
      <c r="AK239" s="85">
        <v>28</v>
      </c>
      <c r="AL239" s="174" t="s">
        <v>2018</v>
      </c>
      <c r="AM239" s="173">
        <v>1</v>
      </c>
      <c r="AN239" s="184">
        <v>47</v>
      </c>
      <c r="AO239" s="85">
        <v>22</v>
      </c>
      <c r="AP239" s="85">
        <v>25</v>
      </c>
      <c r="AQ239" s="85" t="s">
        <v>2018</v>
      </c>
      <c r="AR239" s="85" t="s">
        <v>2018</v>
      </c>
      <c r="AS239" s="85" t="s">
        <v>2018</v>
      </c>
      <c r="AT239" s="85" t="s">
        <v>2018</v>
      </c>
      <c r="AU239" s="85" t="s">
        <v>2018</v>
      </c>
      <c r="AV239" s="85" t="s">
        <v>2018</v>
      </c>
      <c r="AW239" s="85">
        <v>44</v>
      </c>
      <c r="AX239" s="85" t="s">
        <v>2018</v>
      </c>
      <c r="AY239" s="85" t="s">
        <v>176</v>
      </c>
      <c r="AZ239" s="85">
        <v>20</v>
      </c>
      <c r="BA239" s="174" t="s">
        <v>2018</v>
      </c>
      <c r="BB239" s="171">
        <v>1</v>
      </c>
      <c r="BC239" s="180">
        <v>47</v>
      </c>
      <c r="BD239" s="74">
        <v>22</v>
      </c>
      <c r="BE239" s="74">
        <v>25</v>
      </c>
      <c r="BF239" s="74" t="s">
        <v>2018</v>
      </c>
      <c r="BG239" s="74" t="s">
        <v>2018</v>
      </c>
      <c r="BH239" s="74" t="s">
        <v>2018</v>
      </c>
      <c r="BI239" s="74" t="s">
        <v>2018</v>
      </c>
      <c r="BJ239" s="74" t="s">
        <v>2018</v>
      </c>
      <c r="BK239" s="74" t="s">
        <v>2018</v>
      </c>
      <c r="BL239" s="74">
        <v>44</v>
      </c>
      <c r="BM239" s="74" t="s">
        <v>2018</v>
      </c>
      <c r="BN239" s="74" t="s">
        <v>176</v>
      </c>
      <c r="BO239" s="74">
        <v>20</v>
      </c>
      <c r="BP239" s="172" t="s">
        <v>2018</v>
      </c>
      <c r="BQ239" s="171"/>
      <c r="BR239" s="180"/>
      <c r="BS239" s="74"/>
      <c r="BT239" s="74"/>
      <c r="BU239" s="74"/>
      <c r="BV239" s="74"/>
      <c r="BW239" s="74"/>
      <c r="BX239" s="74"/>
      <c r="BY239" s="74"/>
      <c r="BZ239" s="74"/>
      <c r="CA239" s="74"/>
      <c r="CB239" s="74"/>
      <c r="CC239" s="74"/>
      <c r="CD239" s="74"/>
      <c r="CE239" s="172"/>
      <c r="CF239" s="171">
        <v>2</v>
      </c>
      <c r="CG239" s="180">
        <v>16</v>
      </c>
      <c r="CH239" s="74" t="s">
        <v>2018</v>
      </c>
      <c r="CI239" s="74">
        <v>12</v>
      </c>
      <c r="CJ239" s="74" t="s">
        <v>2018</v>
      </c>
      <c r="CK239" s="74" t="s">
        <v>2018</v>
      </c>
      <c r="CL239" s="74" t="s">
        <v>2018</v>
      </c>
      <c r="CM239" s="74" t="s">
        <v>2018</v>
      </c>
      <c r="CN239" s="74" t="s">
        <v>2018</v>
      </c>
      <c r="CO239" s="74" t="s">
        <v>2018</v>
      </c>
      <c r="CP239" s="74">
        <v>16</v>
      </c>
      <c r="CQ239" s="74" t="s">
        <v>2018</v>
      </c>
      <c r="CR239" s="74" t="s">
        <v>176</v>
      </c>
      <c r="CS239" s="74" t="s">
        <v>2018</v>
      </c>
      <c r="CT239" s="172" t="s">
        <v>2018</v>
      </c>
    </row>
    <row r="240" spans="1:98" s="26" customFormat="1" ht="15.75" customHeight="1" x14ac:dyDescent="0.35">
      <c r="A240" s="87" t="s">
        <v>1065</v>
      </c>
      <c r="B240" s="88" t="s">
        <v>771</v>
      </c>
      <c r="C240" s="88" t="s">
        <v>1004</v>
      </c>
      <c r="D240" s="72" t="s">
        <v>772</v>
      </c>
      <c r="E240" s="69" t="s">
        <v>401</v>
      </c>
      <c r="F240" s="69" t="s">
        <v>271</v>
      </c>
      <c r="G240" s="88" t="s">
        <v>327</v>
      </c>
      <c r="H240" s="72" t="s">
        <v>328</v>
      </c>
      <c r="I240" s="72">
        <v>4900930</v>
      </c>
      <c r="J240" s="116">
        <v>381</v>
      </c>
      <c r="K240" s="30">
        <v>184</v>
      </c>
      <c r="L240" s="30">
        <v>197</v>
      </c>
      <c r="M240" s="30" t="s">
        <v>2018</v>
      </c>
      <c r="N240" s="30" t="s">
        <v>2018</v>
      </c>
      <c r="O240" s="30" t="s">
        <v>2018</v>
      </c>
      <c r="P240" s="30">
        <v>18</v>
      </c>
      <c r="Q240" s="30" t="s">
        <v>2018</v>
      </c>
      <c r="R240" s="30" t="s">
        <v>2018</v>
      </c>
      <c r="S240" s="30">
        <v>354</v>
      </c>
      <c r="T240" s="30">
        <v>41</v>
      </c>
      <c r="U240" s="30" t="s">
        <v>176</v>
      </c>
      <c r="V240" s="30">
        <v>135</v>
      </c>
      <c r="W240" s="117" t="s">
        <v>2018</v>
      </c>
      <c r="X240" s="173">
        <v>1</v>
      </c>
      <c r="Y240" s="184">
        <v>35</v>
      </c>
      <c r="Z240" s="85">
        <v>14</v>
      </c>
      <c r="AA240" s="85">
        <v>21</v>
      </c>
      <c r="AB240" s="85" t="s">
        <v>2018</v>
      </c>
      <c r="AC240" s="85" t="s">
        <v>2018</v>
      </c>
      <c r="AD240" s="85" t="s">
        <v>2018</v>
      </c>
      <c r="AE240" s="85" t="s">
        <v>2018</v>
      </c>
      <c r="AF240" s="85" t="s">
        <v>2018</v>
      </c>
      <c r="AG240" s="85" t="s">
        <v>2018</v>
      </c>
      <c r="AH240" s="85">
        <v>32</v>
      </c>
      <c r="AI240" s="85" t="s">
        <v>2018</v>
      </c>
      <c r="AJ240" s="85" t="s">
        <v>176</v>
      </c>
      <c r="AK240" s="85">
        <v>14</v>
      </c>
      <c r="AL240" s="174" t="s">
        <v>2018</v>
      </c>
      <c r="AM240" s="173">
        <v>1</v>
      </c>
      <c r="AN240" s="184">
        <v>35</v>
      </c>
      <c r="AO240" s="85">
        <v>14</v>
      </c>
      <c r="AP240" s="85">
        <v>21</v>
      </c>
      <c r="AQ240" s="85" t="s">
        <v>2018</v>
      </c>
      <c r="AR240" s="85" t="s">
        <v>2018</v>
      </c>
      <c r="AS240" s="85" t="s">
        <v>2018</v>
      </c>
      <c r="AT240" s="85" t="s">
        <v>2018</v>
      </c>
      <c r="AU240" s="85" t="s">
        <v>2018</v>
      </c>
      <c r="AV240" s="85" t="s">
        <v>2018</v>
      </c>
      <c r="AW240" s="85">
        <v>32</v>
      </c>
      <c r="AX240" s="85" t="s">
        <v>2018</v>
      </c>
      <c r="AY240" s="85" t="s">
        <v>176</v>
      </c>
      <c r="AZ240" s="85">
        <v>14</v>
      </c>
      <c r="BA240" s="174" t="s">
        <v>2018</v>
      </c>
      <c r="BB240" s="173">
        <v>1</v>
      </c>
      <c r="BC240" s="184">
        <v>35</v>
      </c>
      <c r="BD240" s="85">
        <v>14</v>
      </c>
      <c r="BE240" s="85">
        <v>21</v>
      </c>
      <c r="BF240" s="85" t="s">
        <v>2018</v>
      </c>
      <c r="BG240" s="85" t="s">
        <v>2018</v>
      </c>
      <c r="BH240" s="85" t="s">
        <v>2018</v>
      </c>
      <c r="BI240" s="85" t="s">
        <v>2018</v>
      </c>
      <c r="BJ240" s="85" t="s">
        <v>2018</v>
      </c>
      <c r="BK240" s="85" t="s">
        <v>2018</v>
      </c>
      <c r="BL240" s="85">
        <v>32</v>
      </c>
      <c r="BM240" s="85" t="s">
        <v>2018</v>
      </c>
      <c r="BN240" s="85" t="s">
        <v>176</v>
      </c>
      <c r="BO240" s="85">
        <v>14</v>
      </c>
      <c r="BP240" s="174" t="s">
        <v>2018</v>
      </c>
      <c r="BQ240" s="171"/>
      <c r="BR240" s="180"/>
      <c r="BS240" s="74"/>
      <c r="BT240" s="74"/>
      <c r="BU240" s="74"/>
      <c r="BV240" s="74"/>
      <c r="BW240" s="74"/>
      <c r="BX240" s="74"/>
      <c r="BY240" s="74"/>
      <c r="BZ240" s="74"/>
      <c r="CA240" s="74"/>
      <c r="CB240" s="74"/>
      <c r="CC240" s="74"/>
      <c r="CD240" s="74"/>
      <c r="CE240" s="172"/>
      <c r="CF240" s="171"/>
      <c r="CG240" s="180"/>
      <c r="CH240" s="74"/>
      <c r="CI240" s="74"/>
      <c r="CJ240" s="74"/>
      <c r="CK240" s="74"/>
      <c r="CL240" s="74"/>
      <c r="CM240" s="74"/>
      <c r="CN240" s="74"/>
      <c r="CO240" s="74"/>
      <c r="CP240" s="74"/>
      <c r="CQ240" s="74"/>
      <c r="CR240" s="74"/>
      <c r="CS240" s="74"/>
      <c r="CT240" s="172"/>
    </row>
    <row r="241" spans="1:129" s="26" customFormat="1" ht="15.75" customHeight="1" x14ac:dyDescent="0.35">
      <c r="A241" s="87" t="s">
        <v>1065</v>
      </c>
      <c r="B241" s="88" t="s">
        <v>442</v>
      </c>
      <c r="C241" s="88" t="s">
        <v>988</v>
      </c>
      <c r="D241" s="72" t="s">
        <v>443</v>
      </c>
      <c r="E241" s="69" t="s">
        <v>401</v>
      </c>
      <c r="F241" s="69" t="s">
        <v>271</v>
      </c>
      <c r="G241" s="88" t="s">
        <v>444</v>
      </c>
      <c r="H241" s="72" t="s">
        <v>445</v>
      </c>
      <c r="I241" s="72">
        <v>4900960</v>
      </c>
      <c r="J241" s="116">
        <v>331</v>
      </c>
      <c r="K241" s="30">
        <v>147</v>
      </c>
      <c r="L241" s="30">
        <v>184</v>
      </c>
      <c r="M241" s="30" t="s">
        <v>2018</v>
      </c>
      <c r="N241" s="30" t="s">
        <v>2018</v>
      </c>
      <c r="O241" s="30" t="s">
        <v>2018</v>
      </c>
      <c r="P241" s="30">
        <v>46</v>
      </c>
      <c r="Q241" s="30" t="s">
        <v>2018</v>
      </c>
      <c r="R241" s="30" t="s">
        <v>2018</v>
      </c>
      <c r="S241" s="30">
        <v>272</v>
      </c>
      <c r="T241" s="30">
        <v>47</v>
      </c>
      <c r="U241" s="30" t="s">
        <v>176</v>
      </c>
      <c r="V241" s="30">
        <v>123</v>
      </c>
      <c r="W241" s="117">
        <v>21</v>
      </c>
      <c r="X241" s="173">
        <v>1</v>
      </c>
      <c r="Y241" s="184">
        <v>19</v>
      </c>
      <c r="Z241" s="85">
        <v>10</v>
      </c>
      <c r="AA241" s="85" t="s">
        <v>2018</v>
      </c>
      <c r="AB241" s="85" t="s">
        <v>2018</v>
      </c>
      <c r="AC241" s="85" t="s">
        <v>2018</v>
      </c>
      <c r="AD241" s="85" t="s">
        <v>2018</v>
      </c>
      <c r="AE241" s="85" t="s">
        <v>2018</v>
      </c>
      <c r="AF241" s="85" t="s">
        <v>2018</v>
      </c>
      <c r="AG241" s="85" t="s">
        <v>2018</v>
      </c>
      <c r="AH241" s="85">
        <v>12</v>
      </c>
      <c r="AI241" s="85" t="s">
        <v>2018</v>
      </c>
      <c r="AJ241" s="85" t="s">
        <v>176</v>
      </c>
      <c r="AK241" s="85">
        <v>10</v>
      </c>
      <c r="AL241" s="174" t="s">
        <v>2018</v>
      </c>
      <c r="AM241" s="171">
        <v>1</v>
      </c>
      <c r="AN241" s="180">
        <v>19</v>
      </c>
      <c r="AO241" s="74">
        <v>10</v>
      </c>
      <c r="AP241" s="74" t="s">
        <v>2018</v>
      </c>
      <c r="AQ241" s="74" t="s">
        <v>2018</v>
      </c>
      <c r="AR241" s="74" t="s">
        <v>2018</v>
      </c>
      <c r="AS241" s="74" t="s">
        <v>2018</v>
      </c>
      <c r="AT241" s="74" t="s">
        <v>2018</v>
      </c>
      <c r="AU241" s="74" t="s">
        <v>2018</v>
      </c>
      <c r="AV241" s="74" t="s">
        <v>2018</v>
      </c>
      <c r="AW241" s="74">
        <v>12</v>
      </c>
      <c r="AX241" s="74" t="s">
        <v>2018</v>
      </c>
      <c r="AY241" s="74" t="s">
        <v>176</v>
      </c>
      <c r="AZ241" s="74">
        <v>10</v>
      </c>
      <c r="BA241" s="172" t="s">
        <v>2018</v>
      </c>
      <c r="BB241" s="171">
        <v>1</v>
      </c>
      <c r="BC241" s="180">
        <v>19</v>
      </c>
      <c r="BD241" s="74">
        <v>10</v>
      </c>
      <c r="BE241" s="74" t="s">
        <v>2018</v>
      </c>
      <c r="BF241" s="74" t="s">
        <v>2018</v>
      </c>
      <c r="BG241" s="74" t="s">
        <v>2018</v>
      </c>
      <c r="BH241" s="74" t="s">
        <v>2018</v>
      </c>
      <c r="BI241" s="74" t="s">
        <v>2018</v>
      </c>
      <c r="BJ241" s="74" t="s">
        <v>2018</v>
      </c>
      <c r="BK241" s="74" t="s">
        <v>2018</v>
      </c>
      <c r="BL241" s="74">
        <v>12</v>
      </c>
      <c r="BM241" s="74" t="s">
        <v>2018</v>
      </c>
      <c r="BN241" s="74" t="s">
        <v>176</v>
      </c>
      <c r="BO241" s="74">
        <v>10</v>
      </c>
      <c r="BP241" s="172" t="s">
        <v>2018</v>
      </c>
      <c r="BQ241" s="171"/>
      <c r="BR241" s="180"/>
      <c r="BS241" s="74"/>
      <c r="BT241" s="74"/>
      <c r="BU241" s="74"/>
      <c r="BV241" s="74"/>
      <c r="BW241" s="74"/>
      <c r="BX241" s="74"/>
      <c r="BY241" s="74"/>
      <c r="BZ241" s="74"/>
      <c r="CA241" s="74"/>
      <c r="CB241" s="74"/>
      <c r="CC241" s="74"/>
      <c r="CD241" s="74"/>
      <c r="CE241" s="172"/>
      <c r="CF241" s="171"/>
      <c r="CG241" s="180"/>
      <c r="CH241" s="74"/>
      <c r="CI241" s="74"/>
      <c r="CJ241" s="74"/>
      <c r="CK241" s="74"/>
      <c r="CL241" s="74"/>
      <c r="CM241" s="74"/>
      <c r="CN241" s="74"/>
      <c r="CO241" s="74"/>
      <c r="CP241" s="74"/>
      <c r="CQ241" s="74"/>
      <c r="CR241" s="74"/>
      <c r="CS241" s="74"/>
      <c r="CT241" s="172"/>
    </row>
    <row r="242" spans="1:129" s="26" customFormat="1" ht="15.75" customHeight="1" x14ac:dyDescent="0.35">
      <c r="A242" s="87" t="s">
        <v>1065</v>
      </c>
      <c r="B242" s="88" t="s">
        <v>546</v>
      </c>
      <c r="C242" s="88" t="s">
        <v>1000</v>
      </c>
      <c r="D242" s="72" t="s">
        <v>547</v>
      </c>
      <c r="E242" s="69" t="s">
        <v>401</v>
      </c>
      <c r="F242" s="69" t="s">
        <v>271</v>
      </c>
      <c r="G242" s="88" t="s">
        <v>444</v>
      </c>
      <c r="H242" s="72" t="s">
        <v>445</v>
      </c>
      <c r="I242" s="72">
        <v>4900960</v>
      </c>
      <c r="J242" s="116">
        <v>694</v>
      </c>
      <c r="K242" s="30">
        <v>364</v>
      </c>
      <c r="L242" s="30">
        <v>330</v>
      </c>
      <c r="M242" s="30" t="s">
        <v>2018</v>
      </c>
      <c r="N242" s="30" t="s">
        <v>2018</v>
      </c>
      <c r="O242" s="30" t="s">
        <v>2018</v>
      </c>
      <c r="P242" s="30">
        <v>75</v>
      </c>
      <c r="Q242" s="30" t="s">
        <v>2018</v>
      </c>
      <c r="R242" s="30" t="s">
        <v>2018</v>
      </c>
      <c r="S242" s="30">
        <v>588</v>
      </c>
      <c r="T242" s="30">
        <v>57</v>
      </c>
      <c r="U242" s="30" t="s">
        <v>176</v>
      </c>
      <c r="V242" s="30">
        <v>249</v>
      </c>
      <c r="W242" s="117">
        <v>29</v>
      </c>
      <c r="X242" s="173">
        <v>3</v>
      </c>
      <c r="Y242" s="184">
        <v>89</v>
      </c>
      <c r="Z242" s="85">
        <v>20</v>
      </c>
      <c r="AA242" s="85">
        <v>69</v>
      </c>
      <c r="AB242" s="85" t="s">
        <v>2018</v>
      </c>
      <c r="AC242" s="85" t="s">
        <v>2018</v>
      </c>
      <c r="AD242" s="85" t="s">
        <v>2018</v>
      </c>
      <c r="AE242" s="85">
        <v>10</v>
      </c>
      <c r="AF242" s="85" t="s">
        <v>2018</v>
      </c>
      <c r="AG242" s="85" t="s">
        <v>2018</v>
      </c>
      <c r="AH242" s="85">
        <v>71</v>
      </c>
      <c r="AI242" s="85" t="s">
        <v>2018</v>
      </c>
      <c r="AJ242" s="85" t="s">
        <v>176</v>
      </c>
      <c r="AK242" s="85">
        <v>37</v>
      </c>
      <c r="AL242" s="174" t="s">
        <v>2018</v>
      </c>
      <c r="AM242" s="173">
        <v>1</v>
      </c>
      <c r="AN242" s="184">
        <v>28</v>
      </c>
      <c r="AO242" s="85" t="s">
        <v>2018</v>
      </c>
      <c r="AP242" s="85">
        <v>20</v>
      </c>
      <c r="AQ242" s="85" t="s">
        <v>2018</v>
      </c>
      <c r="AR242" s="85" t="s">
        <v>2018</v>
      </c>
      <c r="AS242" s="85" t="s">
        <v>2018</v>
      </c>
      <c r="AT242" s="85" t="s">
        <v>2018</v>
      </c>
      <c r="AU242" s="85" t="s">
        <v>2018</v>
      </c>
      <c r="AV242" s="85" t="s">
        <v>2018</v>
      </c>
      <c r="AW242" s="85">
        <v>21</v>
      </c>
      <c r="AX242" s="85" t="s">
        <v>2018</v>
      </c>
      <c r="AY242" s="85" t="s">
        <v>176</v>
      </c>
      <c r="AZ242" s="85">
        <v>13</v>
      </c>
      <c r="BA242" s="174" t="s">
        <v>2018</v>
      </c>
      <c r="BB242" s="171">
        <v>1</v>
      </c>
      <c r="BC242" s="180">
        <v>28</v>
      </c>
      <c r="BD242" s="74" t="s">
        <v>2018</v>
      </c>
      <c r="BE242" s="74">
        <v>20</v>
      </c>
      <c r="BF242" s="74" t="s">
        <v>2018</v>
      </c>
      <c r="BG242" s="74" t="s">
        <v>2018</v>
      </c>
      <c r="BH242" s="74" t="s">
        <v>2018</v>
      </c>
      <c r="BI242" s="74" t="s">
        <v>2018</v>
      </c>
      <c r="BJ242" s="74" t="s">
        <v>2018</v>
      </c>
      <c r="BK242" s="74" t="s">
        <v>2018</v>
      </c>
      <c r="BL242" s="74">
        <v>21</v>
      </c>
      <c r="BM242" s="74" t="s">
        <v>2018</v>
      </c>
      <c r="BN242" s="74" t="s">
        <v>176</v>
      </c>
      <c r="BO242" s="74">
        <v>13</v>
      </c>
      <c r="BP242" s="172" t="s">
        <v>2018</v>
      </c>
      <c r="BQ242" s="171"/>
      <c r="BR242" s="180"/>
      <c r="BS242" s="74"/>
      <c r="BT242" s="74"/>
      <c r="BU242" s="74"/>
      <c r="BV242" s="74"/>
      <c r="BW242" s="74"/>
      <c r="BX242" s="74"/>
      <c r="BY242" s="74"/>
      <c r="BZ242" s="74"/>
      <c r="CA242" s="74"/>
      <c r="CB242" s="74"/>
      <c r="CC242" s="74"/>
      <c r="CD242" s="74"/>
      <c r="CE242" s="172"/>
      <c r="CF242" s="175">
        <v>2</v>
      </c>
      <c r="CG242" s="187">
        <v>61</v>
      </c>
      <c r="CH242" s="86">
        <v>12</v>
      </c>
      <c r="CI242" s="86">
        <v>49</v>
      </c>
      <c r="CJ242" s="86" t="s">
        <v>2018</v>
      </c>
      <c r="CK242" s="86" t="s">
        <v>2018</v>
      </c>
      <c r="CL242" s="86" t="s">
        <v>2018</v>
      </c>
      <c r="CM242" s="86" t="s">
        <v>2018</v>
      </c>
      <c r="CN242" s="86" t="s">
        <v>2018</v>
      </c>
      <c r="CO242" s="86" t="s">
        <v>2018</v>
      </c>
      <c r="CP242" s="86">
        <v>50</v>
      </c>
      <c r="CQ242" s="86" t="s">
        <v>2018</v>
      </c>
      <c r="CR242" s="86" t="s">
        <v>176</v>
      </c>
      <c r="CS242" s="86">
        <v>24</v>
      </c>
      <c r="CT242" s="176" t="s">
        <v>2018</v>
      </c>
      <c r="CU242" s="72"/>
      <c r="CV242" s="72"/>
      <c r="CW242" s="72"/>
      <c r="CX242" s="72"/>
      <c r="CY242" s="72"/>
      <c r="CZ242" s="72"/>
      <c r="DA242" s="72"/>
      <c r="DB242" s="72"/>
      <c r="DC242" s="72"/>
      <c r="DD242" s="72"/>
      <c r="DE242" s="72"/>
      <c r="DF242" s="72"/>
      <c r="DG242" s="72"/>
      <c r="DH242" s="72"/>
      <c r="DI242" s="72"/>
      <c r="DJ242" s="72"/>
      <c r="DK242" s="72"/>
      <c r="DL242" s="72"/>
      <c r="DM242" s="72"/>
      <c r="DN242" s="72"/>
      <c r="DO242" s="72"/>
      <c r="DP242" s="72"/>
      <c r="DQ242" s="72"/>
      <c r="DR242" s="72"/>
      <c r="DS242" s="72"/>
      <c r="DT242" s="72"/>
      <c r="DU242" s="72"/>
      <c r="DV242" s="72"/>
      <c r="DW242" s="72"/>
      <c r="DX242" s="72"/>
      <c r="DY242" s="72"/>
    </row>
    <row r="243" spans="1:129" s="26" customFormat="1" ht="15.75" customHeight="1" x14ac:dyDescent="0.35">
      <c r="A243" s="87" t="s">
        <v>1065</v>
      </c>
      <c r="B243" s="88" t="s">
        <v>746</v>
      </c>
      <c r="C243" s="88" t="s">
        <v>1002</v>
      </c>
      <c r="D243" s="72" t="s">
        <v>747</v>
      </c>
      <c r="E243" s="69" t="s">
        <v>1081</v>
      </c>
      <c r="F243" s="69" t="s">
        <v>271</v>
      </c>
      <c r="G243" s="88" t="s">
        <v>748</v>
      </c>
      <c r="H243" s="72" t="s">
        <v>749</v>
      </c>
      <c r="I243" s="72">
        <v>4900990</v>
      </c>
      <c r="J243" s="116">
        <v>59</v>
      </c>
      <c r="K243" s="30">
        <v>25</v>
      </c>
      <c r="L243" s="30">
        <v>34</v>
      </c>
      <c r="M243" s="30" t="s">
        <v>2018</v>
      </c>
      <c r="N243" s="30" t="s">
        <v>2018</v>
      </c>
      <c r="O243" s="30" t="s">
        <v>2018</v>
      </c>
      <c r="P243" s="30" t="s">
        <v>2018</v>
      </c>
      <c r="Q243" s="30" t="s">
        <v>2018</v>
      </c>
      <c r="R243" s="30" t="s">
        <v>2018</v>
      </c>
      <c r="S243" s="30">
        <v>56</v>
      </c>
      <c r="T243" s="30" t="s">
        <v>2018</v>
      </c>
      <c r="U243" s="30" t="s">
        <v>176</v>
      </c>
      <c r="V243" s="30" t="s">
        <v>2018</v>
      </c>
      <c r="W243" s="117" t="s">
        <v>2018</v>
      </c>
      <c r="X243" s="173">
        <v>2</v>
      </c>
      <c r="Y243" s="184">
        <v>25</v>
      </c>
      <c r="Z243" s="85" t="s">
        <v>2018</v>
      </c>
      <c r="AA243" s="85">
        <v>17</v>
      </c>
      <c r="AB243" s="85" t="s">
        <v>2018</v>
      </c>
      <c r="AC243" s="85" t="s">
        <v>2018</v>
      </c>
      <c r="AD243" s="85" t="s">
        <v>2018</v>
      </c>
      <c r="AE243" s="85" t="s">
        <v>2018</v>
      </c>
      <c r="AF243" s="85" t="s">
        <v>2018</v>
      </c>
      <c r="AG243" s="85" t="s">
        <v>2018</v>
      </c>
      <c r="AH243" s="85">
        <v>25</v>
      </c>
      <c r="AI243" s="85" t="s">
        <v>2018</v>
      </c>
      <c r="AJ243" s="85" t="s">
        <v>176</v>
      </c>
      <c r="AK243" s="85" t="s">
        <v>2018</v>
      </c>
      <c r="AL243" s="174" t="s">
        <v>2018</v>
      </c>
      <c r="AM243" s="173">
        <v>2</v>
      </c>
      <c r="AN243" s="184">
        <v>25</v>
      </c>
      <c r="AO243" s="85" t="s">
        <v>2018</v>
      </c>
      <c r="AP243" s="85">
        <v>17</v>
      </c>
      <c r="AQ243" s="85" t="s">
        <v>2018</v>
      </c>
      <c r="AR243" s="85" t="s">
        <v>2018</v>
      </c>
      <c r="AS243" s="85" t="s">
        <v>2018</v>
      </c>
      <c r="AT243" s="85" t="s">
        <v>2018</v>
      </c>
      <c r="AU243" s="85" t="s">
        <v>2018</v>
      </c>
      <c r="AV243" s="85" t="s">
        <v>2018</v>
      </c>
      <c r="AW243" s="85">
        <v>25</v>
      </c>
      <c r="AX243" s="85" t="s">
        <v>2018</v>
      </c>
      <c r="AY243" s="85" t="s">
        <v>176</v>
      </c>
      <c r="AZ243" s="85" t="s">
        <v>2018</v>
      </c>
      <c r="BA243" s="174" t="s">
        <v>2018</v>
      </c>
      <c r="BB243" s="173">
        <v>2</v>
      </c>
      <c r="BC243" s="184">
        <v>25</v>
      </c>
      <c r="BD243" s="85" t="s">
        <v>2018</v>
      </c>
      <c r="BE243" s="85">
        <v>17</v>
      </c>
      <c r="BF243" s="85" t="s">
        <v>2018</v>
      </c>
      <c r="BG243" s="85" t="s">
        <v>2018</v>
      </c>
      <c r="BH243" s="85" t="s">
        <v>2018</v>
      </c>
      <c r="BI243" s="85" t="s">
        <v>2018</v>
      </c>
      <c r="BJ243" s="85" t="s">
        <v>2018</v>
      </c>
      <c r="BK243" s="85" t="s">
        <v>2018</v>
      </c>
      <c r="BL243" s="85">
        <v>25</v>
      </c>
      <c r="BM243" s="85" t="s">
        <v>2018</v>
      </c>
      <c r="BN243" s="85" t="s">
        <v>176</v>
      </c>
      <c r="BO243" s="85" t="s">
        <v>2018</v>
      </c>
      <c r="BP243" s="174" t="s">
        <v>2018</v>
      </c>
      <c r="BQ243" s="171"/>
      <c r="BR243" s="180"/>
      <c r="BS243" s="74"/>
      <c r="BT243" s="74"/>
      <c r="BU243" s="74"/>
      <c r="BV243" s="74"/>
      <c r="BW243" s="74"/>
      <c r="BX243" s="74"/>
      <c r="BY243" s="74"/>
      <c r="BZ243" s="74"/>
      <c r="CA243" s="74"/>
      <c r="CB243" s="74"/>
      <c r="CC243" s="74"/>
      <c r="CD243" s="74"/>
      <c r="CE243" s="172"/>
      <c r="CF243" s="171"/>
      <c r="CG243" s="180"/>
      <c r="CH243" s="74"/>
      <c r="CI243" s="74"/>
      <c r="CJ243" s="74"/>
      <c r="CK243" s="74"/>
      <c r="CL243" s="74"/>
      <c r="CM243" s="74"/>
      <c r="CN243" s="74"/>
      <c r="CO243" s="74"/>
      <c r="CP243" s="74"/>
      <c r="CQ243" s="74"/>
      <c r="CR243" s="74"/>
      <c r="CS243" s="74"/>
      <c r="CT243" s="172"/>
    </row>
    <row r="244" spans="1:129" s="26" customFormat="1" ht="15.75" customHeight="1" x14ac:dyDescent="0.35">
      <c r="A244" s="87" t="s">
        <v>1065</v>
      </c>
      <c r="B244" s="88" t="s">
        <v>773</v>
      </c>
      <c r="C244" s="88" t="s">
        <v>988</v>
      </c>
      <c r="D244" s="72" t="s">
        <v>774</v>
      </c>
      <c r="E244" s="69" t="s">
        <v>401</v>
      </c>
      <c r="F244" s="69" t="s">
        <v>271</v>
      </c>
      <c r="G244" s="88" t="s">
        <v>748</v>
      </c>
      <c r="H244" s="72" t="s">
        <v>749</v>
      </c>
      <c r="I244" s="72">
        <v>4900990</v>
      </c>
      <c r="J244" s="116">
        <v>487</v>
      </c>
      <c r="K244" s="30">
        <v>235</v>
      </c>
      <c r="L244" s="30">
        <v>252</v>
      </c>
      <c r="M244" s="30" t="s">
        <v>2018</v>
      </c>
      <c r="N244" s="30" t="s">
        <v>2018</v>
      </c>
      <c r="O244" s="30" t="s">
        <v>2018</v>
      </c>
      <c r="P244" s="30">
        <v>64</v>
      </c>
      <c r="Q244" s="30" t="s">
        <v>2018</v>
      </c>
      <c r="R244" s="30" t="s">
        <v>2018</v>
      </c>
      <c r="S244" s="30">
        <v>415</v>
      </c>
      <c r="T244" s="30">
        <v>35</v>
      </c>
      <c r="U244" s="30" t="s">
        <v>176</v>
      </c>
      <c r="V244" s="30">
        <v>90</v>
      </c>
      <c r="W244" s="117">
        <v>11</v>
      </c>
      <c r="X244" s="173">
        <v>8</v>
      </c>
      <c r="Y244" s="184">
        <v>187</v>
      </c>
      <c r="Z244" s="85">
        <v>32</v>
      </c>
      <c r="AA244" s="85">
        <v>155</v>
      </c>
      <c r="AB244" s="85" t="s">
        <v>2018</v>
      </c>
      <c r="AC244" s="85" t="s">
        <v>2018</v>
      </c>
      <c r="AD244" s="85" t="s">
        <v>2018</v>
      </c>
      <c r="AE244" s="85">
        <v>43</v>
      </c>
      <c r="AF244" s="85" t="s">
        <v>2018</v>
      </c>
      <c r="AG244" s="85" t="s">
        <v>2018</v>
      </c>
      <c r="AH244" s="85">
        <v>138</v>
      </c>
      <c r="AI244" s="85">
        <v>11</v>
      </c>
      <c r="AJ244" s="85" t="s">
        <v>176</v>
      </c>
      <c r="AK244" s="85">
        <v>49</v>
      </c>
      <c r="AL244" s="174">
        <v>10</v>
      </c>
      <c r="AM244" s="173">
        <v>3</v>
      </c>
      <c r="AN244" s="184">
        <v>84</v>
      </c>
      <c r="AO244" s="85">
        <v>11</v>
      </c>
      <c r="AP244" s="85">
        <v>73</v>
      </c>
      <c r="AQ244" s="85" t="s">
        <v>2018</v>
      </c>
      <c r="AR244" s="85" t="s">
        <v>2018</v>
      </c>
      <c r="AS244" s="85" t="s">
        <v>2018</v>
      </c>
      <c r="AT244" s="85">
        <v>19</v>
      </c>
      <c r="AU244" s="85" t="s">
        <v>2018</v>
      </c>
      <c r="AV244" s="85" t="s">
        <v>2018</v>
      </c>
      <c r="AW244" s="85">
        <v>62</v>
      </c>
      <c r="AX244" s="85" t="s">
        <v>2018</v>
      </c>
      <c r="AY244" s="85" t="s">
        <v>176</v>
      </c>
      <c r="AZ244" s="85">
        <v>24</v>
      </c>
      <c r="BA244" s="174" t="s">
        <v>2018</v>
      </c>
      <c r="BB244" s="173">
        <v>2</v>
      </c>
      <c r="BC244" s="184">
        <v>74</v>
      </c>
      <c r="BD244" s="85">
        <v>11</v>
      </c>
      <c r="BE244" s="85">
        <v>63</v>
      </c>
      <c r="BF244" s="85" t="s">
        <v>2018</v>
      </c>
      <c r="BG244" s="85" t="s">
        <v>2018</v>
      </c>
      <c r="BH244" s="85" t="s">
        <v>2018</v>
      </c>
      <c r="BI244" s="85">
        <v>16</v>
      </c>
      <c r="BJ244" s="85" t="s">
        <v>2018</v>
      </c>
      <c r="BK244" s="85" t="s">
        <v>2018</v>
      </c>
      <c r="BL244" s="85">
        <v>55</v>
      </c>
      <c r="BM244" s="85" t="s">
        <v>2018</v>
      </c>
      <c r="BN244" s="85" t="s">
        <v>176</v>
      </c>
      <c r="BO244" s="85">
        <v>20</v>
      </c>
      <c r="BP244" s="174" t="s">
        <v>2018</v>
      </c>
      <c r="BQ244" s="171">
        <v>1</v>
      </c>
      <c r="BR244" s="180">
        <v>10</v>
      </c>
      <c r="BS244" s="74" t="s">
        <v>2018</v>
      </c>
      <c r="BT244" s="74">
        <v>10</v>
      </c>
      <c r="BU244" s="74" t="s">
        <v>2018</v>
      </c>
      <c r="BV244" s="74" t="s">
        <v>2018</v>
      </c>
      <c r="BW244" s="74" t="s">
        <v>2018</v>
      </c>
      <c r="BX244" s="74" t="s">
        <v>2018</v>
      </c>
      <c r="BY244" s="74" t="s">
        <v>2018</v>
      </c>
      <c r="BZ244" s="74" t="s">
        <v>2018</v>
      </c>
      <c r="CA244" s="74" t="s">
        <v>2018</v>
      </c>
      <c r="CB244" s="74" t="s">
        <v>2018</v>
      </c>
      <c r="CC244" s="74" t="s">
        <v>176</v>
      </c>
      <c r="CD244" s="74" t="s">
        <v>2018</v>
      </c>
      <c r="CE244" s="172" t="s">
        <v>2018</v>
      </c>
      <c r="CF244" s="171">
        <v>5</v>
      </c>
      <c r="CG244" s="180">
        <v>103</v>
      </c>
      <c r="CH244" s="74">
        <v>21</v>
      </c>
      <c r="CI244" s="74">
        <v>82</v>
      </c>
      <c r="CJ244" s="74" t="s">
        <v>2018</v>
      </c>
      <c r="CK244" s="74" t="s">
        <v>2018</v>
      </c>
      <c r="CL244" s="74" t="s">
        <v>2018</v>
      </c>
      <c r="CM244" s="74">
        <v>24</v>
      </c>
      <c r="CN244" s="74" t="s">
        <v>2018</v>
      </c>
      <c r="CO244" s="74" t="s">
        <v>2018</v>
      </c>
      <c r="CP244" s="74">
        <v>76</v>
      </c>
      <c r="CQ244" s="74" t="s">
        <v>2018</v>
      </c>
      <c r="CR244" s="74" t="s">
        <v>176</v>
      </c>
      <c r="CS244" s="74">
        <v>25</v>
      </c>
      <c r="CT244" s="172" t="s">
        <v>2018</v>
      </c>
    </row>
    <row r="245" spans="1:129" s="26" customFormat="1" ht="15.75" customHeight="1" x14ac:dyDescent="0.35">
      <c r="A245" s="87" t="s">
        <v>1065</v>
      </c>
      <c r="B245" s="88" t="s">
        <v>779</v>
      </c>
      <c r="C245" s="88" t="s">
        <v>990</v>
      </c>
      <c r="D245" s="72" t="s">
        <v>780</v>
      </c>
      <c r="E245" s="69" t="s">
        <v>1956</v>
      </c>
      <c r="F245" s="69" t="s">
        <v>271</v>
      </c>
      <c r="G245" s="88" t="s">
        <v>781</v>
      </c>
      <c r="H245" s="72" t="s">
        <v>782</v>
      </c>
      <c r="I245" s="72">
        <v>4900042</v>
      </c>
      <c r="J245" s="116">
        <v>278</v>
      </c>
      <c r="K245" s="30">
        <v>70</v>
      </c>
      <c r="L245" s="30">
        <v>208</v>
      </c>
      <c r="M245" s="30" t="s">
        <v>2018</v>
      </c>
      <c r="N245" s="30" t="s">
        <v>2018</v>
      </c>
      <c r="O245" s="30" t="s">
        <v>2018</v>
      </c>
      <c r="P245" s="30">
        <v>21</v>
      </c>
      <c r="Q245" s="30" t="s">
        <v>2018</v>
      </c>
      <c r="R245" s="30">
        <v>13</v>
      </c>
      <c r="S245" s="30">
        <v>238</v>
      </c>
      <c r="T245" s="30">
        <v>249</v>
      </c>
      <c r="U245" s="30" t="s">
        <v>176</v>
      </c>
      <c r="V245" s="30">
        <v>80</v>
      </c>
      <c r="W245" s="117" t="s">
        <v>2018</v>
      </c>
      <c r="X245" s="173">
        <v>10</v>
      </c>
      <c r="Y245" s="184">
        <v>233</v>
      </c>
      <c r="Z245" s="85">
        <v>36</v>
      </c>
      <c r="AA245" s="85">
        <v>197</v>
      </c>
      <c r="AB245" s="85" t="s">
        <v>2018</v>
      </c>
      <c r="AC245" s="85" t="s">
        <v>2018</v>
      </c>
      <c r="AD245" s="85" t="s">
        <v>2018</v>
      </c>
      <c r="AE245" s="85">
        <v>20</v>
      </c>
      <c r="AF245" s="85" t="s">
        <v>2018</v>
      </c>
      <c r="AG245" s="85">
        <v>11</v>
      </c>
      <c r="AH245" s="85">
        <v>197</v>
      </c>
      <c r="AI245" s="85">
        <v>200</v>
      </c>
      <c r="AJ245" s="85" t="s">
        <v>176</v>
      </c>
      <c r="AK245" s="85">
        <v>74</v>
      </c>
      <c r="AL245" s="174" t="s">
        <v>2018</v>
      </c>
      <c r="AM245" s="173">
        <v>4</v>
      </c>
      <c r="AN245" s="184">
        <v>131</v>
      </c>
      <c r="AO245" s="85">
        <v>23</v>
      </c>
      <c r="AP245" s="85">
        <v>108</v>
      </c>
      <c r="AQ245" s="85" t="s">
        <v>2018</v>
      </c>
      <c r="AR245" s="85" t="s">
        <v>2018</v>
      </c>
      <c r="AS245" s="85" t="s">
        <v>2018</v>
      </c>
      <c r="AT245" s="85">
        <v>13</v>
      </c>
      <c r="AU245" s="85" t="s">
        <v>2018</v>
      </c>
      <c r="AV245" s="85" t="s">
        <v>2018</v>
      </c>
      <c r="AW245" s="85">
        <v>109</v>
      </c>
      <c r="AX245" s="85">
        <v>113</v>
      </c>
      <c r="AY245" s="85" t="s">
        <v>176</v>
      </c>
      <c r="AZ245" s="85">
        <v>39</v>
      </c>
      <c r="BA245" s="174" t="s">
        <v>2018</v>
      </c>
      <c r="BB245" s="173">
        <v>3</v>
      </c>
      <c r="BC245" s="184">
        <v>113</v>
      </c>
      <c r="BD245" s="85">
        <v>22</v>
      </c>
      <c r="BE245" s="85">
        <v>91</v>
      </c>
      <c r="BF245" s="85" t="s">
        <v>2018</v>
      </c>
      <c r="BG245" s="85" t="s">
        <v>2018</v>
      </c>
      <c r="BH245" s="85" t="s">
        <v>2018</v>
      </c>
      <c r="BI245" s="85">
        <v>11</v>
      </c>
      <c r="BJ245" s="85" t="s">
        <v>2018</v>
      </c>
      <c r="BK245" s="85" t="s">
        <v>2018</v>
      </c>
      <c r="BL245" s="85">
        <v>93</v>
      </c>
      <c r="BM245" s="85">
        <v>98</v>
      </c>
      <c r="BN245" s="85" t="s">
        <v>176</v>
      </c>
      <c r="BO245" s="85">
        <v>35</v>
      </c>
      <c r="BP245" s="174" t="s">
        <v>2018</v>
      </c>
      <c r="BQ245" s="171">
        <v>1</v>
      </c>
      <c r="BR245" s="180">
        <v>18</v>
      </c>
      <c r="BS245" s="74" t="s">
        <v>2018</v>
      </c>
      <c r="BT245" s="74">
        <v>17</v>
      </c>
      <c r="BU245" s="74" t="s">
        <v>2018</v>
      </c>
      <c r="BV245" s="74" t="s">
        <v>2018</v>
      </c>
      <c r="BW245" s="74" t="s">
        <v>2018</v>
      </c>
      <c r="BX245" s="74" t="s">
        <v>2018</v>
      </c>
      <c r="BY245" s="74" t="s">
        <v>2018</v>
      </c>
      <c r="BZ245" s="74" t="s">
        <v>2018</v>
      </c>
      <c r="CA245" s="74">
        <v>16</v>
      </c>
      <c r="CB245" s="74">
        <v>15</v>
      </c>
      <c r="CC245" s="74" t="s">
        <v>176</v>
      </c>
      <c r="CD245" s="74" t="s">
        <v>2018</v>
      </c>
      <c r="CE245" s="172" t="s">
        <v>2018</v>
      </c>
      <c r="CF245" s="171">
        <v>6</v>
      </c>
      <c r="CG245" s="180">
        <v>102</v>
      </c>
      <c r="CH245" s="74">
        <v>13</v>
      </c>
      <c r="CI245" s="74">
        <v>89</v>
      </c>
      <c r="CJ245" s="74" t="s">
        <v>2018</v>
      </c>
      <c r="CK245" s="74" t="s">
        <v>2018</v>
      </c>
      <c r="CL245" s="74" t="s">
        <v>2018</v>
      </c>
      <c r="CM245" s="74" t="s">
        <v>2018</v>
      </c>
      <c r="CN245" s="74" t="s">
        <v>2018</v>
      </c>
      <c r="CO245" s="74" t="s">
        <v>2018</v>
      </c>
      <c r="CP245" s="74">
        <v>88</v>
      </c>
      <c r="CQ245" s="74">
        <v>87</v>
      </c>
      <c r="CR245" s="74" t="s">
        <v>176</v>
      </c>
      <c r="CS245" s="74">
        <v>35</v>
      </c>
      <c r="CT245" s="172" t="s">
        <v>2018</v>
      </c>
    </row>
    <row r="246" spans="1:129" s="26" customFormat="1" ht="15.75" customHeight="1" x14ac:dyDescent="0.35">
      <c r="A246" s="87" t="s">
        <v>1065</v>
      </c>
      <c r="B246" s="88" t="s">
        <v>784</v>
      </c>
      <c r="C246" s="88" t="s">
        <v>992</v>
      </c>
      <c r="D246" s="72" t="s">
        <v>785</v>
      </c>
      <c r="E246" s="69" t="s">
        <v>1956</v>
      </c>
      <c r="F246" s="69" t="s">
        <v>271</v>
      </c>
      <c r="G246" s="88" t="s">
        <v>781</v>
      </c>
      <c r="H246" s="72" t="s">
        <v>782</v>
      </c>
      <c r="I246" s="72">
        <v>4900042</v>
      </c>
      <c r="J246" s="116">
        <v>208</v>
      </c>
      <c r="K246" s="30">
        <v>45</v>
      </c>
      <c r="L246" s="30">
        <v>163</v>
      </c>
      <c r="M246" s="30" t="s">
        <v>2018</v>
      </c>
      <c r="N246" s="30" t="s">
        <v>2018</v>
      </c>
      <c r="O246" s="30" t="s">
        <v>2018</v>
      </c>
      <c r="P246" s="30">
        <v>19</v>
      </c>
      <c r="Q246" s="30" t="s">
        <v>2018</v>
      </c>
      <c r="R246" s="30" t="s">
        <v>2018</v>
      </c>
      <c r="S246" s="30">
        <v>184</v>
      </c>
      <c r="T246" s="30">
        <v>184</v>
      </c>
      <c r="U246" s="30" t="s">
        <v>176</v>
      </c>
      <c r="V246" s="30">
        <v>60</v>
      </c>
      <c r="W246" s="117" t="s">
        <v>2018</v>
      </c>
      <c r="X246" s="173">
        <v>3</v>
      </c>
      <c r="Y246" s="184">
        <v>61</v>
      </c>
      <c r="Z246" s="85" t="s">
        <v>2018</v>
      </c>
      <c r="AA246" s="85">
        <v>54</v>
      </c>
      <c r="AB246" s="85" t="s">
        <v>2018</v>
      </c>
      <c r="AC246" s="85" t="s">
        <v>2018</v>
      </c>
      <c r="AD246" s="85" t="s">
        <v>2018</v>
      </c>
      <c r="AE246" s="85" t="s">
        <v>2018</v>
      </c>
      <c r="AF246" s="85" t="s">
        <v>2018</v>
      </c>
      <c r="AG246" s="85" t="s">
        <v>2018</v>
      </c>
      <c r="AH246" s="85">
        <v>57</v>
      </c>
      <c r="AI246" s="85">
        <v>54</v>
      </c>
      <c r="AJ246" s="85" t="s">
        <v>176</v>
      </c>
      <c r="AK246" s="85">
        <v>19</v>
      </c>
      <c r="AL246" s="174" t="s">
        <v>2018</v>
      </c>
      <c r="AM246" s="171">
        <v>3</v>
      </c>
      <c r="AN246" s="180">
        <v>61</v>
      </c>
      <c r="AO246" s="74" t="s">
        <v>2018</v>
      </c>
      <c r="AP246" s="74">
        <v>54</v>
      </c>
      <c r="AQ246" s="74" t="s">
        <v>2018</v>
      </c>
      <c r="AR246" s="74" t="s">
        <v>2018</v>
      </c>
      <c r="AS246" s="74" t="s">
        <v>2018</v>
      </c>
      <c r="AT246" s="74" t="s">
        <v>2018</v>
      </c>
      <c r="AU246" s="74" t="s">
        <v>2018</v>
      </c>
      <c r="AV246" s="74" t="s">
        <v>2018</v>
      </c>
      <c r="AW246" s="74">
        <v>57</v>
      </c>
      <c r="AX246" s="74">
        <v>54</v>
      </c>
      <c r="AY246" s="74" t="s">
        <v>176</v>
      </c>
      <c r="AZ246" s="74">
        <v>19</v>
      </c>
      <c r="BA246" s="172" t="s">
        <v>2018</v>
      </c>
      <c r="BB246" s="171">
        <v>2</v>
      </c>
      <c r="BC246" s="180">
        <v>48</v>
      </c>
      <c r="BD246" s="74" t="s">
        <v>2018</v>
      </c>
      <c r="BE246" s="74">
        <v>44</v>
      </c>
      <c r="BF246" s="74" t="s">
        <v>2018</v>
      </c>
      <c r="BG246" s="74" t="s">
        <v>2018</v>
      </c>
      <c r="BH246" s="74" t="s">
        <v>2018</v>
      </c>
      <c r="BI246" s="74" t="s">
        <v>2018</v>
      </c>
      <c r="BJ246" s="74" t="s">
        <v>2018</v>
      </c>
      <c r="BK246" s="74" t="s">
        <v>2018</v>
      </c>
      <c r="BL246" s="74">
        <v>45</v>
      </c>
      <c r="BM246" s="74">
        <v>43</v>
      </c>
      <c r="BN246" s="74" t="s">
        <v>176</v>
      </c>
      <c r="BO246" s="74">
        <v>15</v>
      </c>
      <c r="BP246" s="172" t="s">
        <v>2018</v>
      </c>
      <c r="BQ246" s="175">
        <v>1</v>
      </c>
      <c r="BR246" s="187">
        <v>13</v>
      </c>
      <c r="BS246" s="86" t="s">
        <v>2018</v>
      </c>
      <c r="BT246" s="86">
        <v>10</v>
      </c>
      <c r="BU246" s="86" t="s">
        <v>2018</v>
      </c>
      <c r="BV246" s="86" t="s">
        <v>2018</v>
      </c>
      <c r="BW246" s="86" t="s">
        <v>2018</v>
      </c>
      <c r="BX246" s="86" t="s">
        <v>2018</v>
      </c>
      <c r="BY246" s="86" t="s">
        <v>2018</v>
      </c>
      <c r="BZ246" s="86" t="s">
        <v>2018</v>
      </c>
      <c r="CA246" s="86">
        <v>12</v>
      </c>
      <c r="CB246" s="86">
        <v>11</v>
      </c>
      <c r="CC246" s="86" t="s">
        <v>176</v>
      </c>
      <c r="CD246" s="86" t="s">
        <v>2018</v>
      </c>
      <c r="CE246" s="176" t="s">
        <v>2018</v>
      </c>
      <c r="CF246" s="171"/>
      <c r="CG246" s="180"/>
      <c r="CH246" s="74"/>
      <c r="CI246" s="74"/>
      <c r="CJ246" s="74"/>
      <c r="CK246" s="74"/>
      <c r="CL246" s="74"/>
      <c r="CM246" s="74"/>
      <c r="CN246" s="74"/>
      <c r="CO246" s="74"/>
      <c r="CP246" s="74"/>
      <c r="CQ246" s="74"/>
      <c r="CR246" s="74"/>
      <c r="CS246" s="74"/>
      <c r="CT246" s="172"/>
    </row>
    <row r="247" spans="1:129" s="26" customFormat="1" ht="15.75" customHeight="1" x14ac:dyDescent="0.35">
      <c r="A247" s="87" t="s">
        <v>1065</v>
      </c>
      <c r="B247" s="88" t="s">
        <v>790</v>
      </c>
      <c r="C247" s="88" t="s">
        <v>986</v>
      </c>
      <c r="D247" s="72" t="s">
        <v>791</v>
      </c>
      <c r="E247" s="69" t="s">
        <v>222</v>
      </c>
      <c r="F247" s="69" t="s">
        <v>271</v>
      </c>
      <c r="G247" s="88" t="s">
        <v>790</v>
      </c>
      <c r="H247" s="72" t="s">
        <v>792</v>
      </c>
      <c r="I247" s="72">
        <v>4900188</v>
      </c>
      <c r="J247" s="116">
        <v>246</v>
      </c>
      <c r="K247" s="30">
        <v>108</v>
      </c>
      <c r="L247" s="30">
        <v>138</v>
      </c>
      <c r="M247" s="30" t="s">
        <v>2018</v>
      </c>
      <c r="N247" s="30" t="s">
        <v>2018</v>
      </c>
      <c r="O247" s="30" t="s">
        <v>2018</v>
      </c>
      <c r="P247" s="30">
        <v>36</v>
      </c>
      <c r="Q247" s="30" t="s">
        <v>2018</v>
      </c>
      <c r="R247" s="30" t="s">
        <v>2018</v>
      </c>
      <c r="S247" s="30">
        <v>196</v>
      </c>
      <c r="T247" s="30">
        <v>55</v>
      </c>
      <c r="U247" s="30" t="s">
        <v>176</v>
      </c>
      <c r="V247" s="30">
        <v>24</v>
      </c>
      <c r="W247" s="117" t="s">
        <v>2018</v>
      </c>
      <c r="X247" s="173">
        <v>9</v>
      </c>
      <c r="Y247" s="184">
        <v>152</v>
      </c>
      <c r="Z247" s="85">
        <v>46</v>
      </c>
      <c r="AA247" s="85">
        <v>106</v>
      </c>
      <c r="AB247" s="85" t="s">
        <v>2018</v>
      </c>
      <c r="AC247" s="85" t="s">
        <v>2018</v>
      </c>
      <c r="AD247" s="85" t="s">
        <v>2018</v>
      </c>
      <c r="AE247" s="85">
        <v>25</v>
      </c>
      <c r="AF247" s="85" t="s">
        <v>2018</v>
      </c>
      <c r="AG247" s="85" t="s">
        <v>2018</v>
      </c>
      <c r="AH247" s="85">
        <v>117</v>
      </c>
      <c r="AI247" s="85">
        <v>32</v>
      </c>
      <c r="AJ247" s="85" t="s">
        <v>176</v>
      </c>
      <c r="AK247" s="85">
        <v>14</v>
      </c>
      <c r="AL247" s="174" t="s">
        <v>2018</v>
      </c>
      <c r="AM247" s="173">
        <v>3</v>
      </c>
      <c r="AN247" s="184">
        <v>43</v>
      </c>
      <c r="AO247" s="85">
        <v>11</v>
      </c>
      <c r="AP247" s="85">
        <v>32</v>
      </c>
      <c r="AQ247" s="85" t="s">
        <v>2018</v>
      </c>
      <c r="AR247" s="85" t="s">
        <v>2018</v>
      </c>
      <c r="AS247" s="85" t="s">
        <v>2018</v>
      </c>
      <c r="AT247" s="85" t="s">
        <v>2018</v>
      </c>
      <c r="AU247" s="85" t="s">
        <v>2018</v>
      </c>
      <c r="AV247" s="85" t="s">
        <v>2018</v>
      </c>
      <c r="AW247" s="85">
        <v>33</v>
      </c>
      <c r="AX247" s="85" t="s">
        <v>2018</v>
      </c>
      <c r="AY247" s="85" t="s">
        <v>176</v>
      </c>
      <c r="AZ247" s="85" t="s">
        <v>2018</v>
      </c>
      <c r="BA247" s="174" t="s">
        <v>2018</v>
      </c>
      <c r="BB247" s="171">
        <v>2</v>
      </c>
      <c r="BC247" s="180">
        <v>42</v>
      </c>
      <c r="BD247" s="74">
        <v>11</v>
      </c>
      <c r="BE247" s="74">
        <v>31</v>
      </c>
      <c r="BF247" s="74" t="s">
        <v>2018</v>
      </c>
      <c r="BG247" s="74" t="s">
        <v>2018</v>
      </c>
      <c r="BH247" s="74" t="s">
        <v>2018</v>
      </c>
      <c r="BI247" s="74" t="s">
        <v>2018</v>
      </c>
      <c r="BJ247" s="74" t="s">
        <v>2018</v>
      </c>
      <c r="BK247" s="74" t="s">
        <v>2018</v>
      </c>
      <c r="BL247" s="74">
        <v>33</v>
      </c>
      <c r="BM247" s="74" t="s">
        <v>2018</v>
      </c>
      <c r="BN247" s="74" t="s">
        <v>176</v>
      </c>
      <c r="BO247" s="74" t="s">
        <v>2018</v>
      </c>
      <c r="BP247" s="172" t="s">
        <v>2018</v>
      </c>
      <c r="BQ247" s="175">
        <v>1</v>
      </c>
      <c r="BR247" s="187" t="s">
        <v>2018</v>
      </c>
      <c r="BS247" s="86" t="s">
        <v>2018</v>
      </c>
      <c r="BT247" s="86" t="s">
        <v>2018</v>
      </c>
      <c r="BU247" s="86" t="s">
        <v>2018</v>
      </c>
      <c r="BV247" s="86" t="s">
        <v>2018</v>
      </c>
      <c r="BW247" s="86" t="s">
        <v>2018</v>
      </c>
      <c r="BX247" s="86" t="s">
        <v>2018</v>
      </c>
      <c r="BY247" s="86" t="s">
        <v>2018</v>
      </c>
      <c r="BZ247" s="86" t="s">
        <v>2018</v>
      </c>
      <c r="CA247" s="86" t="s">
        <v>2018</v>
      </c>
      <c r="CB247" s="86" t="s">
        <v>2018</v>
      </c>
      <c r="CC247" s="86" t="s">
        <v>176</v>
      </c>
      <c r="CD247" s="86" t="s">
        <v>2018</v>
      </c>
      <c r="CE247" s="176" t="s">
        <v>2018</v>
      </c>
      <c r="CF247" s="171">
        <v>6</v>
      </c>
      <c r="CG247" s="180">
        <v>109</v>
      </c>
      <c r="CH247" s="74">
        <v>35</v>
      </c>
      <c r="CI247" s="74">
        <v>74</v>
      </c>
      <c r="CJ247" s="74" t="s">
        <v>2018</v>
      </c>
      <c r="CK247" s="74" t="s">
        <v>2018</v>
      </c>
      <c r="CL247" s="74" t="s">
        <v>2018</v>
      </c>
      <c r="CM247" s="74">
        <v>18</v>
      </c>
      <c r="CN247" s="74" t="s">
        <v>2018</v>
      </c>
      <c r="CO247" s="74" t="s">
        <v>2018</v>
      </c>
      <c r="CP247" s="74">
        <v>84</v>
      </c>
      <c r="CQ247" s="74">
        <v>24</v>
      </c>
      <c r="CR247" s="74" t="s">
        <v>176</v>
      </c>
      <c r="CS247" s="74" t="s">
        <v>2018</v>
      </c>
      <c r="CT247" s="172" t="s">
        <v>2018</v>
      </c>
    </row>
    <row r="248" spans="1:129" s="26" customFormat="1" ht="15.75" customHeight="1" x14ac:dyDescent="0.35">
      <c r="A248" s="87" t="s">
        <v>1065</v>
      </c>
      <c r="B248" s="88" t="s">
        <v>796</v>
      </c>
      <c r="C248" s="88" t="s">
        <v>1003</v>
      </c>
      <c r="D248" s="72" t="s">
        <v>797</v>
      </c>
      <c r="E248" s="69" t="s">
        <v>304</v>
      </c>
      <c r="F248" s="69" t="s">
        <v>271</v>
      </c>
      <c r="G248" s="88" t="s">
        <v>798</v>
      </c>
      <c r="H248" s="72" t="s">
        <v>799</v>
      </c>
      <c r="I248" s="72">
        <v>4900037</v>
      </c>
      <c r="J248" s="116">
        <v>263</v>
      </c>
      <c r="K248" s="30">
        <v>125</v>
      </c>
      <c r="L248" s="30">
        <v>138</v>
      </c>
      <c r="M248" s="30" t="s">
        <v>2018</v>
      </c>
      <c r="N248" s="30" t="s">
        <v>2018</v>
      </c>
      <c r="O248" s="30" t="s">
        <v>2018</v>
      </c>
      <c r="P248" s="30">
        <v>21</v>
      </c>
      <c r="Q248" s="30" t="s">
        <v>2018</v>
      </c>
      <c r="R248" s="30" t="s">
        <v>2018</v>
      </c>
      <c r="S248" s="30">
        <v>226</v>
      </c>
      <c r="T248" s="30" t="s">
        <v>2018</v>
      </c>
      <c r="U248" s="30" t="s">
        <v>176</v>
      </c>
      <c r="V248" s="30">
        <v>42</v>
      </c>
      <c r="W248" s="117" t="s">
        <v>2018</v>
      </c>
      <c r="X248" s="173">
        <v>7</v>
      </c>
      <c r="Y248" s="184">
        <v>95</v>
      </c>
      <c r="Z248" s="85">
        <v>23</v>
      </c>
      <c r="AA248" s="85">
        <v>72</v>
      </c>
      <c r="AB248" s="85" t="s">
        <v>2018</v>
      </c>
      <c r="AC248" s="85" t="s">
        <v>2018</v>
      </c>
      <c r="AD248" s="85" t="s">
        <v>2018</v>
      </c>
      <c r="AE248" s="85">
        <v>13</v>
      </c>
      <c r="AF248" s="85" t="s">
        <v>2018</v>
      </c>
      <c r="AG248" s="85" t="s">
        <v>2018</v>
      </c>
      <c r="AH248" s="85">
        <v>77</v>
      </c>
      <c r="AI248" s="85" t="s">
        <v>2018</v>
      </c>
      <c r="AJ248" s="85" t="s">
        <v>176</v>
      </c>
      <c r="AK248" s="85">
        <v>14</v>
      </c>
      <c r="AL248" s="174" t="s">
        <v>2018</v>
      </c>
      <c r="AM248" s="173">
        <v>3</v>
      </c>
      <c r="AN248" s="184">
        <v>86</v>
      </c>
      <c r="AO248" s="85">
        <v>22</v>
      </c>
      <c r="AP248" s="85">
        <v>64</v>
      </c>
      <c r="AQ248" s="85" t="s">
        <v>2018</v>
      </c>
      <c r="AR248" s="85" t="s">
        <v>2018</v>
      </c>
      <c r="AS248" s="85" t="s">
        <v>2018</v>
      </c>
      <c r="AT248" s="85">
        <v>13</v>
      </c>
      <c r="AU248" s="85" t="s">
        <v>2018</v>
      </c>
      <c r="AV248" s="85" t="s">
        <v>2018</v>
      </c>
      <c r="AW248" s="85">
        <v>69</v>
      </c>
      <c r="AX248" s="85" t="s">
        <v>2018</v>
      </c>
      <c r="AY248" s="85" t="s">
        <v>176</v>
      </c>
      <c r="AZ248" s="85">
        <v>14</v>
      </c>
      <c r="BA248" s="174" t="s">
        <v>2018</v>
      </c>
      <c r="BB248" s="173">
        <v>2</v>
      </c>
      <c r="BC248" s="184">
        <v>57</v>
      </c>
      <c r="BD248" s="85">
        <v>16</v>
      </c>
      <c r="BE248" s="85">
        <v>41</v>
      </c>
      <c r="BF248" s="85" t="s">
        <v>2018</v>
      </c>
      <c r="BG248" s="85" t="s">
        <v>2018</v>
      </c>
      <c r="BH248" s="85" t="s">
        <v>2018</v>
      </c>
      <c r="BI248" s="85" t="s">
        <v>2018</v>
      </c>
      <c r="BJ248" s="85" t="s">
        <v>2018</v>
      </c>
      <c r="BK248" s="85" t="s">
        <v>2018</v>
      </c>
      <c r="BL248" s="85">
        <v>45</v>
      </c>
      <c r="BM248" s="85" t="s">
        <v>2018</v>
      </c>
      <c r="BN248" s="85" t="s">
        <v>176</v>
      </c>
      <c r="BO248" s="85" t="s">
        <v>2018</v>
      </c>
      <c r="BP248" s="174" t="s">
        <v>2018</v>
      </c>
      <c r="BQ248" s="171">
        <v>1</v>
      </c>
      <c r="BR248" s="180">
        <v>29</v>
      </c>
      <c r="BS248" s="74" t="s">
        <v>2018</v>
      </c>
      <c r="BT248" s="74">
        <v>23</v>
      </c>
      <c r="BU248" s="74" t="s">
        <v>2018</v>
      </c>
      <c r="BV248" s="74" t="s">
        <v>2018</v>
      </c>
      <c r="BW248" s="74" t="s">
        <v>2018</v>
      </c>
      <c r="BX248" s="74" t="s">
        <v>2018</v>
      </c>
      <c r="BY248" s="74" t="s">
        <v>2018</v>
      </c>
      <c r="BZ248" s="74" t="s">
        <v>2018</v>
      </c>
      <c r="CA248" s="74">
        <v>24</v>
      </c>
      <c r="CB248" s="74" t="s">
        <v>2018</v>
      </c>
      <c r="CC248" s="74" t="s">
        <v>176</v>
      </c>
      <c r="CD248" s="74" t="s">
        <v>2018</v>
      </c>
      <c r="CE248" s="172" t="s">
        <v>2018</v>
      </c>
      <c r="CF248" s="171">
        <v>4</v>
      </c>
      <c r="CG248" s="180" t="s">
        <v>2018</v>
      </c>
      <c r="CH248" s="74" t="s">
        <v>2018</v>
      </c>
      <c r="CI248" s="74" t="s">
        <v>2018</v>
      </c>
      <c r="CJ248" s="74" t="s">
        <v>2018</v>
      </c>
      <c r="CK248" s="74" t="s">
        <v>2018</v>
      </c>
      <c r="CL248" s="74" t="s">
        <v>2018</v>
      </c>
      <c r="CM248" s="74" t="s">
        <v>2018</v>
      </c>
      <c r="CN248" s="74" t="s">
        <v>2018</v>
      </c>
      <c r="CO248" s="74" t="s">
        <v>2018</v>
      </c>
      <c r="CP248" s="74" t="s">
        <v>2018</v>
      </c>
      <c r="CQ248" s="74" t="s">
        <v>2018</v>
      </c>
      <c r="CR248" s="74" t="s">
        <v>176</v>
      </c>
      <c r="CS248" s="74" t="s">
        <v>2018</v>
      </c>
      <c r="CT248" s="172" t="s">
        <v>2018</v>
      </c>
    </row>
    <row r="249" spans="1:129" s="26" customFormat="1" ht="15.75" customHeight="1" x14ac:dyDescent="0.35">
      <c r="A249" s="87" t="s">
        <v>1065</v>
      </c>
      <c r="B249" s="88" t="s">
        <v>801</v>
      </c>
      <c r="C249" s="88" t="s">
        <v>986</v>
      </c>
      <c r="D249" s="72" t="s">
        <v>802</v>
      </c>
      <c r="E249" s="69" t="s">
        <v>401</v>
      </c>
      <c r="F249" s="69" t="s">
        <v>271</v>
      </c>
      <c r="G249" s="88" t="s">
        <v>798</v>
      </c>
      <c r="H249" s="72" t="s">
        <v>799</v>
      </c>
      <c r="I249" s="72">
        <v>4900037</v>
      </c>
      <c r="J249" s="116">
        <v>189</v>
      </c>
      <c r="K249" s="30">
        <v>107</v>
      </c>
      <c r="L249" s="30">
        <v>82</v>
      </c>
      <c r="M249" s="30" t="s">
        <v>2018</v>
      </c>
      <c r="N249" s="30" t="s">
        <v>2018</v>
      </c>
      <c r="O249" s="30" t="s">
        <v>2018</v>
      </c>
      <c r="P249" s="30">
        <v>15</v>
      </c>
      <c r="Q249" s="30" t="s">
        <v>2018</v>
      </c>
      <c r="R249" s="30" t="s">
        <v>2018</v>
      </c>
      <c r="S249" s="30">
        <v>161</v>
      </c>
      <c r="T249" s="30" t="s">
        <v>2018</v>
      </c>
      <c r="U249" s="30" t="s">
        <v>176</v>
      </c>
      <c r="V249" s="30">
        <v>44</v>
      </c>
      <c r="W249" s="117" t="s">
        <v>2018</v>
      </c>
      <c r="X249" s="173">
        <v>1</v>
      </c>
      <c r="Y249" s="184">
        <v>55</v>
      </c>
      <c r="Z249" s="85">
        <v>29</v>
      </c>
      <c r="AA249" s="85">
        <v>26</v>
      </c>
      <c r="AB249" s="85" t="s">
        <v>2018</v>
      </c>
      <c r="AC249" s="85" t="s">
        <v>2018</v>
      </c>
      <c r="AD249" s="85" t="s">
        <v>2018</v>
      </c>
      <c r="AE249" s="85" t="s">
        <v>2018</v>
      </c>
      <c r="AF249" s="85" t="s">
        <v>2018</v>
      </c>
      <c r="AG249" s="85" t="s">
        <v>2018</v>
      </c>
      <c r="AH249" s="85">
        <v>43</v>
      </c>
      <c r="AI249" s="85" t="s">
        <v>2018</v>
      </c>
      <c r="AJ249" s="85" t="s">
        <v>176</v>
      </c>
      <c r="AK249" s="85">
        <v>18</v>
      </c>
      <c r="AL249" s="174" t="s">
        <v>2018</v>
      </c>
      <c r="AM249" s="173">
        <v>1</v>
      </c>
      <c r="AN249" s="184">
        <v>55</v>
      </c>
      <c r="AO249" s="85">
        <v>29</v>
      </c>
      <c r="AP249" s="85">
        <v>26</v>
      </c>
      <c r="AQ249" s="85" t="s">
        <v>2018</v>
      </c>
      <c r="AR249" s="85" t="s">
        <v>2018</v>
      </c>
      <c r="AS249" s="85" t="s">
        <v>2018</v>
      </c>
      <c r="AT249" s="85" t="s">
        <v>2018</v>
      </c>
      <c r="AU249" s="85" t="s">
        <v>2018</v>
      </c>
      <c r="AV249" s="85" t="s">
        <v>2018</v>
      </c>
      <c r="AW249" s="85">
        <v>43</v>
      </c>
      <c r="AX249" s="85" t="s">
        <v>2018</v>
      </c>
      <c r="AY249" s="85" t="s">
        <v>176</v>
      </c>
      <c r="AZ249" s="85">
        <v>18</v>
      </c>
      <c r="BA249" s="174" t="s">
        <v>2018</v>
      </c>
      <c r="BB249" s="173">
        <v>1</v>
      </c>
      <c r="BC249" s="184">
        <v>55</v>
      </c>
      <c r="BD249" s="85">
        <v>29</v>
      </c>
      <c r="BE249" s="85">
        <v>26</v>
      </c>
      <c r="BF249" s="85" t="s">
        <v>2018</v>
      </c>
      <c r="BG249" s="85" t="s">
        <v>2018</v>
      </c>
      <c r="BH249" s="85" t="s">
        <v>2018</v>
      </c>
      <c r="BI249" s="85" t="s">
        <v>2018</v>
      </c>
      <c r="BJ249" s="85" t="s">
        <v>2018</v>
      </c>
      <c r="BK249" s="85" t="s">
        <v>2018</v>
      </c>
      <c r="BL249" s="85">
        <v>43</v>
      </c>
      <c r="BM249" s="85" t="s">
        <v>2018</v>
      </c>
      <c r="BN249" s="85" t="s">
        <v>176</v>
      </c>
      <c r="BO249" s="85">
        <v>18</v>
      </c>
      <c r="BP249" s="174" t="s">
        <v>2018</v>
      </c>
      <c r="BQ249" s="171"/>
      <c r="BR249" s="180"/>
      <c r="BS249" s="74"/>
      <c r="BT249" s="74"/>
      <c r="BU249" s="74"/>
      <c r="BV249" s="74"/>
      <c r="BW249" s="74"/>
      <c r="BX249" s="74"/>
      <c r="BY249" s="74"/>
      <c r="BZ249" s="74"/>
      <c r="CA249" s="74"/>
      <c r="CB249" s="74"/>
      <c r="CC249" s="74"/>
      <c r="CD249" s="74"/>
      <c r="CE249" s="172"/>
      <c r="CF249" s="171"/>
      <c r="CG249" s="180"/>
      <c r="CH249" s="74"/>
      <c r="CI249" s="74"/>
      <c r="CJ249" s="74"/>
      <c r="CK249" s="74"/>
      <c r="CL249" s="74"/>
      <c r="CM249" s="74"/>
      <c r="CN249" s="74"/>
      <c r="CO249" s="74"/>
      <c r="CP249" s="74"/>
      <c r="CQ249" s="74"/>
      <c r="CR249" s="74"/>
      <c r="CS249" s="74"/>
      <c r="CT249" s="172"/>
    </row>
    <row r="250" spans="1:129" s="26" customFormat="1" ht="15.75" customHeight="1" x14ac:dyDescent="0.35">
      <c r="A250" s="87" t="s">
        <v>1065</v>
      </c>
      <c r="B250" s="88" t="s">
        <v>803</v>
      </c>
      <c r="C250" s="88" t="s">
        <v>986</v>
      </c>
      <c r="D250" s="72" t="s">
        <v>804</v>
      </c>
      <c r="E250" s="69" t="s">
        <v>401</v>
      </c>
      <c r="F250" s="69" t="s">
        <v>271</v>
      </c>
      <c r="G250" s="88" t="s">
        <v>803</v>
      </c>
      <c r="H250" s="72" t="s">
        <v>805</v>
      </c>
      <c r="I250" s="72">
        <v>4900148</v>
      </c>
      <c r="J250" s="116">
        <v>501</v>
      </c>
      <c r="K250" s="30">
        <v>222</v>
      </c>
      <c r="L250" s="30">
        <v>279</v>
      </c>
      <c r="M250" s="30" t="s">
        <v>2018</v>
      </c>
      <c r="N250" s="30">
        <v>17</v>
      </c>
      <c r="O250" s="30" t="s">
        <v>2018</v>
      </c>
      <c r="P250" s="30">
        <v>64</v>
      </c>
      <c r="Q250" s="30" t="s">
        <v>2018</v>
      </c>
      <c r="R250" s="30">
        <v>24</v>
      </c>
      <c r="S250" s="30">
        <v>380</v>
      </c>
      <c r="T250" s="30">
        <v>80</v>
      </c>
      <c r="U250" s="30" t="s">
        <v>176</v>
      </c>
      <c r="V250" s="30">
        <v>79</v>
      </c>
      <c r="W250" s="117">
        <v>15</v>
      </c>
      <c r="X250" s="173">
        <v>1</v>
      </c>
      <c r="Y250" s="184">
        <v>92</v>
      </c>
      <c r="Z250" s="85">
        <v>35</v>
      </c>
      <c r="AA250" s="85">
        <v>57</v>
      </c>
      <c r="AB250" s="85" t="s">
        <v>2018</v>
      </c>
      <c r="AC250" s="85" t="s">
        <v>2018</v>
      </c>
      <c r="AD250" s="85" t="s">
        <v>2018</v>
      </c>
      <c r="AE250" s="85">
        <v>15</v>
      </c>
      <c r="AF250" s="85" t="s">
        <v>2018</v>
      </c>
      <c r="AG250" s="85" t="s">
        <v>2018</v>
      </c>
      <c r="AH250" s="85">
        <v>62</v>
      </c>
      <c r="AI250" s="85" t="s">
        <v>2018</v>
      </c>
      <c r="AJ250" s="85" t="s">
        <v>176</v>
      </c>
      <c r="AK250" s="85">
        <v>10</v>
      </c>
      <c r="AL250" s="174" t="s">
        <v>2018</v>
      </c>
      <c r="AM250" s="171"/>
      <c r="AN250" s="180"/>
      <c r="AO250" s="74"/>
      <c r="AP250" s="74"/>
      <c r="AQ250" s="74"/>
      <c r="AR250" s="74"/>
      <c r="AS250" s="74"/>
      <c r="AT250" s="74"/>
      <c r="AU250" s="74"/>
      <c r="AV250" s="74"/>
      <c r="AW250" s="74"/>
      <c r="AX250" s="74"/>
      <c r="AY250" s="74"/>
      <c r="AZ250" s="74"/>
      <c r="BA250" s="172"/>
      <c r="BB250" s="171"/>
      <c r="BC250" s="180"/>
      <c r="BD250" s="74"/>
      <c r="BE250" s="74"/>
      <c r="BF250" s="74"/>
      <c r="BG250" s="74"/>
      <c r="BH250" s="74"/>
      <c r="BI250" s="74"/>
      <c r="BJ250" s="74"/>
      <c r="BK250" s="74"/>
      <c r="BL250" s="74"/>
      <c r="BM250" s="74"/>
      <c r="BN250" s="74"/>
      <c r="BO250" s="74"/>
      <c r="BP250" s="172"/>
      <c r="BQ250" s="171"/>
      <c r="BR250" s="180"/>
      <c r="BS250" s="74"/>
      <c r="BT250" s="74"/>
      <c r="BU250" s="74"/>
      <c r="BV250" s="74"/>
      <c r="BW250" s="74"/>
      <c r="BX250" s="74"/>
      <c r="BY250" s="74"/>
      <c r="BZ250" s="74"/>
      <c r="CA250" s="74"/>
      <c r="CB250" s="74"/>
      <c r="CC250" s="74"/>
      <c r="CD250" s="74"/>
      <c r="CE250" s="172"/>
      <c r="CF250" s="171">
        <v>1</v>
      </c>
      <c r="CG250" s="180">
        <v>92</v>
      </c>
      <c r="CH250" s="74">
        <v>35</v>
      </c>
      <c r="CI250" s="74">
        <v>57</v>
      </c>
      <c r="CJ250" s="74" t="s">
        <v>2018</v>
      </c>
      <c r="CK250" s="74" t="s">
        <v>2018</v>
      </c>
      <c r="CL250" s="74" t="s">
        <v>2018</v>
      </c>
      <c r="CM250" s="74">
        <v>15</v>
      </c>
      <c r="CN250" s="74" t="s">
        <v>2018</v>
      </c>
      <c r="CO250" s="74" t="s">
        <v>2018</v>
      </c>
      <c r="CP250" s="74">
        <v>62</v>
      </c>
      <c r="CQ250" s="74" t="s">
        <v>2018</v>
      </c>
      <c r="CR250" s="74" t="s">
        <v>176</v>
      </c>
      <c r="CS250" s="74">
        <v>10</v>
      </c>
      <c r="CT250" s="172" t="s">
        <v>2018</v>
      </c>
    </row>
    <row r="251" spans="1:129" s="26" customFormat="1" ht="15.75" customHeight="1" x14ac:dyDescent="0.35">
      <c r="A251" s="87" t="s">
        <v>1065</v>
      </c>
      <c r="B251" s="88" t="s">
        <v>813</v>
      </c>
      <c r="C251" s="88" t="s">
        <v>990</v>
      </c>
      <c r="D251" s="72" t="s">
        <v>814</v>
      </c>
      <c r="E251" s="69" t="s">
        <v>1956</v>
      </c>
      <c r="F251" s="69" t="s">
        <v>401</v>
      </c>
      <c r="G251" s="88" t="s">
        <v>815</v>
      </c>
      <c r="H251" s="72" t="s">
        <v>816</v>
      </c>
      <c r="I251" s="72">
        <v>4900044</v>
      </c>
      <c r="J251" s="116">
        <v>130</v>
      </c>
      <c r="K251" s="30">
        <v>63</v>
      </c>
      <c r="L251" s="30">
        <v>67</v>
      </c>
      <c r="M251" s="30" t="s">
        <v>2018</v>
      </c>
      <c r="N251" s="30" t="s">
        <v>2018</v>
      </c>
      <c r="O251" s="30" t="s">
        <v>2018</v>
      </c>
      <c r="P251" s="30">
        <v>15</v>
      </c>
      <c r="Q251" s="30" t="s">
        <v>2018</v>
      </c>
      <c r="R251" s="30" t="s">
        <v>2018</v>
      </c>
      <c r="S251" s="30">
        <v>104</v>
      </c>
      <c r="T251" s="30">
        <v>22</v>
      </c>
      <c r="U251" s="30" t="s">
        <v>176</v>
      </c>
      <c r="V251" s="30">
        <v>21</v>
      </c>
      <c r="W251" s="117" t="s">
        <v>2018</v>
      </c>
      <c r="X251" s="173">
        <v>2</v>
      </c>
      <c r="Y251" s="184">
        <v>131</v>
      </c>
      <c r="Z251" s="85">
        <v>63</v>
      </c>
      <c r="AA251" s="85">
        <v>68</v>
      </c>
      <c r="AB251" s="85" t="s">
        <v>2018</v>
      </c>
      <c r="AC251" s="85" t="s">
        <v>2018</v>
      </c>
      <c r="AD251" s="85" t="s">
        <v>2018</v>
      </c>
      <c r="AE251" s="85">
        <v>13</v>
      </c>
      <c r="AF251" s="85" t="s">
        <v>2018</v>
      </c>
      <c r="AG251" s="85" t="s">
        <v>2018</v>
      </c>
      <c r="AH251" s="85">
        <v>107</v>
      </c>
      <c r="AI251" s="85">
        <v>24</v>
      </c>
      <c r="AJ251" s="85" t="s">
        <v>176</v>
      </c>
      <c r="AK251" s="85">
        <v>19</v>
      </c>
      <c r="AL251" s="174" t="s">
        <v>2018</v>
      </c>
      <c r="AM251" s="173">
        <v>1</v>
      </c>
      <c r="AN251" s="184">
        <v>49</v>
      </c>
      <c r="AO251" s="85">
        <v>21</v>
      </c>
      <c r="AP251" s="85">
        <v>28</v>
      </c>
      <c r="AQ251" s="85" t="s">
        <v>2018</v>
      </c>
      <c r="AR251" s="85" t="s">
        <v>2018</v>
      </c>
      <c r="AS251" s="85" t="s">
        <v>2018</v>
      </c>
      <c r="AT251" s="85" t="s">
        <v>2018</v>
      </c>
      <c r="AU251" s="85" t="s">
        <v>2018</v>
      </c>
      <c r="AV251" s="85" t="s">
        <v>2018</v>
      </c>
      <c r="AW251" s="85">
        <v>40</v>
      </c>
      <c r="AX251" s="85" t="s">
        <v>2018</v>
      </c>
      <c r="AY251" s="85" t="s">
        <v>176</v>
      </c>
      <c r="AZ251" s="85" t="s">
        <v>2018</v>
      </c>
      <c r="BA251" s="174" t="s">
        <v>2018</v>
      </c>
      <c r="BB251" s="173">
        <v>1</v>
      </c>
      <c r="BC251" s="184">
        <v>49</v>
      </c>
      <c r="BD251" s="85">
        <v>21</v>
      </c>
      <c r="BE251" s="85">
        <v>28</v>
      </c>
      <c r="BF251" s="85" t="s">
        <v>2018</v>
      </c>
      <c r="BG251" s="85" t="s">
        <v>2018</v>
      </c>
      <c r="BH251" s="85" t="s">
        <v>2018</v>
      </c>
      <c r="BI251" s="85" t="s">
        <v>2018</v>
      </c>
      <c r="BJ251" s="85" t="s">
        <v>2018</v>
      </c>
      <c r="BK251" s="85" t="s">
        <v>2018</v>
      </c>
      <c r="BL251" s="85">
        <v>40</v>
      </c>
      <c r="BM251" s="85" t="s">
        <v>2018</v>
      </c>
      <c r="BN251" s="85" t="s">
        <v>176</v>
      </c>
      <c r="BO251" s="85" t="s">
        <v>2018</v>
      </c>
      <c r="BP251" s="174" t="s">
        <v>2018</v>
      </c>
      <c r="BQ251" s="171"/>
      <c r="BR251" s="180"/>
      <c r="BS251" s="74"/>
      <c r="BT251" s="74"/>
      <c r="BU251" s="74"/>
      <c r="BV251" s="74"/>
      <c r="BW251" s="74"/>
      <c r="BX251" s="74"/>
      <c r="BY251" s="74"/>
      <c r="BZ251" s="74"/>
      <c r="CA251" s="74"/>
      <c r="CB251" s="74"/>
      <c r="CC251" s="74"/>
      <c r="CD251" s="74"/>
      <c r="CE251" s="172"/>
      <c r="CF251" s="175">
        <v>1</v>
      </c>
      <c r="CG251" s="187">
        <v>82</v>
      </c>
      <c r="CH251" s="86">
        <v>42</v>
      </c>
      <c r="CI251" s="86">
        <v>40</v>
      </c>
      <c r="CJ251" s="86" t="s">
        <v>2018</v>
      </c>
      <c r="CK251" s="86" t="s">
        <v>2018</v>
      </c>
      <c r="CL251" s="86" t="s">
        <v>2018</v>
      </c>
      <c r="CM251" s="86" t="s">
        <v>2018</v>
      </c>
      <c r="CN251" s="86" t="s">
        <v>2018</v>
      </c>
      <c r="CO251" s="86" t="s">
        <v>2018</v>
      </c>
      <c r="CP251" s="86">
        <v>67</v>
      </c>
      <c r="CQ251" s="86">
        <v>17</v>
      </c>
      <c r="CR251" s="86" t="s">
        <v>176</v>
      </c>
      <c r="CS251" s="86">
        <v>10</v>
      </c>
      <c r="CT251" s="176" t="s">
        <v>2018</v>
      </c>
      <c r="CU251" s="72"/>
      <c r="CV251" s="72"/>
      <c r="CW251" s="72"/>
      <c r="CX251" s="72"/>
      <c r="CY251" s="72"/>
      <c r="CZ251" s="72"/>
      <c r="DA251" s="72"/>
      <c r="DB251" s="72"/>
      <c r="DC251" s="72"/>
      <c r="DD251" s="72"/>
      <c r="DE251" s="72"/>
      <c r="DF251" s="72"/>
      <c r="DG251" s="72"/>
      <c r="DH251" s="72"/>
      <c r="DI251" s="72"/>
      <c r="DJ251" s="72"/>
      <c r="DK251" s="72"/>
      <c r="DL251" s="72"/>
      <c r="DM251" s="72"/>
      <c r="DN251" s="72"/>
      <c r="DO251" s="72"/>
      <c r="DP251" s="72"/>
      <c r="DQ251" s="72"/>
      <c r="DR251" s="72"/>
      <c r="DS251" s="72"/>
      <c r="DT251" s="72"/>
      <c r="DU251" s="72"/>
      <c r="DV251" s="72"/>
      <c r="DW251" s="72"/>
      <c r="DX251" s="72"/>
      <c r="DY251" s="72"/>
    </row>
    <row r="252" spans="1:129" s="26" customFormat="1" ht="15.75" customHeight="1" x14ac:dyDescent="0.35">
      <c r="A252" s="87" t="s">
        <v>1065</v>
      </c>
      <c r="B252" s="88" t="s">
        <v>826</v>
      </c>
      <c r="C252" s="88" t="s">
        <v>992</v>
      </c>
      <c r="D252" s="72" t="s">
        <v>827</v>
      </c>
      <c r="E252" s="69" t="s">
        <v>1956</v>
      </c>
      <c r="F252" s="69" t="s">
        <v>271</v>
      </c>
      <c r="G252" s="88" t="s">
        <v>826</v>
      </c>
      <c r="H252" s="72" t="s">
        <v>828</v>
      </c>
      <c r="I252" s="72">
        <v>4900179</v>
      </c>
      <c r="J252" s="116">
        <v>197</v>
      </c>
      <c r="K252" s="30">
        <v>93</v>
      </c>
      <c r="L252" s="30">
        <v>104</v>
      </c>
      <c r="M252" s="30" t="s">
        <v>2018</v>
      </c>
      <c r="N252" s="30" t="s">
        <v>2018</v>
      </c>
      <c r="O252" s="30" t="s">
        <v>2018</v>
      </c>
      <c r="P252" s="30">
        <v>12</v>
      </c>
      <c r="Q252" s="30" t="s">
        <v>2018</v>
      </c>
      <c r="R252" s="30" t="s">
        <v>2018</v>
      </c>
      <c r="S252" s="30">
        <v>177</v>
      </c>
      <c r="T252" s="30">
        <v>22</v>
      </c>
      <c r="U252" s="30" t="s">
        <v>176</v>
      </c>
      <c r="V252" s="30">
        <v>54</v>
      </c>
      <c r="W252" s="117" t="s">
        <v>2018</v>
      </c>
      <c r="X252" s="173">
        <v>3</v>
      </c>
      <c r="Y252" s="184">
        <v>52</v>
      </c>
      <c r="Z252" s="85">
        <v>24</v>
      </c>
      <c r="AA252" s="85">
        <v>28</v>
      </c>
      <c r="AB252" s="85" t="s">
        <v>2018</v>
      </c>
      <c r="AC252" s="85" t="s">
        <v>2018</v>
      </c>
      <c r="AD252" s="85" t="s">
        <v>2018</v>
      </c>
      <c r="AE252" s="85" t="s">
        <v>2018</v>
      </c>
      <c r="AF252" s="85" t="s">
        <v>2018</v>
      </c>
      <c r="AG252" s="85" t="s">
        <v>2018</v>
      </c>
      <c r="AH252" s="85">
        <v>46</v>
      </c>
      <c r="AI252" s="85" t="s">
        <v>2018</v>
      </c>
      <c r="AJ252" s="85" t="s">
        <v>176</v>
      </c>
      <c r="AK252" s="85">
        <v>13</v>
      </c>
      <c r="AL252" s="174" t="s">
        <v>2018</v>
      </c>
      <c r="AM252" s="173">
        <v>2</v>
      </c>
      <c r="AN252" s="184">
        <v>51</v>
      </c>
      <c r="AO252" s="85">
        <v>24</v>
      </c>
      <c r="AP252" s="85">
        <v>27</v>
      </c>
      <c r="AQ252" s="85" t="s">
        <v>2018</v>
      </c>
      <c r="AR252" s="85" t="s">
        <v>2018</v>
      </c>
      <c r="AS252" s="85" t="s">
        <v>2018</v>
      </c>
      <c r="AT252" s="85" t="s">
        <v>2018</v>
      </c>
      <c r="AU252" s="85" t="s">
        <v>2018</v>
      </c>
      <c r="AV252" s="85" t="s">
        <v>2018</v>
      </c>
      <c r="AW252" s="85">
        <v>45</v>
      </c>
      <c r="AX252" s="85" t="s">
        <v>2018</v>
      </c>
      <c r="AY252" s="85" t="s">
        <v>176</v>
      </c>
      <c r="AZ252" s="85">
        <v>13</v>
      </c>
      <c r="BA252" s="174" t="s">
        <v>2018</v>
      </c>
      <c r="BB252" s="173">
        <v>2</v>
      </c>
      <c r="BC252" s="184">
        <v>51</v>
      </c>
      <c r="BD252" s="85">
        <v>24</v>
      </c>
      <c r="BE252" s="85">
        <v>27</v>
      </c>
      <c r="BF252" s="85" t="s">
        <v>2018</v>
      </c>
      <c r="BG252" s="85" t="s">
        <v>2018</v>
      </c>
      <c r="BH252" s="85" t="s">
        <v>2018</v>
      </c>
      <c r="BI252" s="85" t="s">
        <v>2018</v>
      </c>
      <c r="BJ252" s="85" t="s">
        <v>2018</v>
      </c>
      <c r="BK252" s="85" t="s">
        <v>2018</v>
      </c>
      <c r="BL252" s="85">
        <v>45</v>
      </c>
      <c r="BM252" s="85" t="s">
        <v>2018</v>
      </c>
      <c r="BN252" s="85" t="s">
        <v>176</v>
      </c>
      <c r="BO252" s="85">
        <v>13</v>
      </c>
      <c r="BP252" s="174" t="s">
        <v>2018</v>
      </c>
      <c r="BQ252" s="171"/>
      <c r="BR252" s="180"/>
      <c r="BS252" s="74"/>
      <c r="BT252" s="74"/>
      <c r="BU252" s="74"/>
      <c r="BV252" s="74"/>
      <c r="BW252" s="74"/>
      <c r="BX252" s="74"/>
      <c r="BY252" s="74"/>
      <c r="BZ252" s="74"/>
      <c r="CA252" s="74"/>
      <c r="CB252" s="74"/>
      <c r="CC252" s="74"/>
      <c r="CD252" s="74"/>
      <c r="CE252" s="172"/>
      <c r="CF252" s="171">
        <v>1</v>
      </c>
      <c r="CG252" s="180" t="s">
        <v>2018</v>
      </c>
      <c r="CH252" s="74" t="s">
        <v>2018</v>
      </c>
      <c r="CI252" s="74" t="s">
        <v>2018</v>
      </c>
      <c r="CJ252" s="74" t="s">
        <v>2018</v>
      </c>
      <c r="CK252" s="74" t="s">
        <v>2018</v>
      </c>
      <c r="CL252" s="74" t="s">
        <v>2018</v>
      </c>
      <c r="CM252" s="74" t="s">
        <v>2018</v>
      </c>
      <c r="CN252" s="74" t="s">
        <v>2018</v>
      </c>
      <c r="CO252" s="74" t="s">
        <v>2018</v>
      </c>
      <c r="CP252" s="74" t="s">
        <v>2018</v>
      </c>
      <c r="CQ252" s="74" t="s">
        <v>2018</v>
      </c>
      <c r="CR252" s="74" t="s">
        <v>176</v>
      </c>
      <c r="CS252" s="74" t="s">
        <v>2018</v>
      </c>
      <c r="CT252" s="172" t="s">
        <v>2018</v>
      </c>
    </row>
    <row r="253" spans="1:129" s="21" customFormat="1" ht="15.75" customHeight="1" x14ac:dyDescent="0.35">
      <c r="A253" s="87" t="s">
        <v>1065</v>
      </c>
      <c r="B253" s="69" t="s">
        <v>836</v>
      </c>
      <c r="C253" s="69" t="s">
        <v>988</v>
      </c>
      <c r="D253" s="69" t="s">
        <v>837</v>
      </c>
      <c r="E253" s="69" t="s">
        <v>291</v>
      </c>
      <c r="F253" s="69" t="s">
        <v>271</v>
      </c>
      <c r="G253" s="69" t="s">
        <v>838</v>
      </c>
      <c r="H253" s="69" t="s">
        <v>839</v>
      </c>
      <c r="I253" s="89">
        <v>4901020</v>
      </c>
      <c r="J253" s="191">
        <v>67</v>
      </c>
      <c r="K253" s="90">
        <v>34</v>
      </c>
      <c r="L253" s="90">
        <v>33</v>
      </c>
      <c r="M253" s="90" t="s">
        <v>2018</v>
      </c>
      <c r="N253" s="90" t="s">
        <v>2018</v>
      </c>
      <c r="O253" s="90" t="s">
        <v>2018</v>
      </c>
      <c r="P253" s="90" t="s">
        <v>2018</v>
      </c>
      <c r="Q253" s="90" t="s">
        <v>2018</v>
      </c>
      <c r="R253" s="90" t="s">
        <v>2018</v>
      </c>
      <c r="S253" s="90">
        <v>63</v>
      </c>
      <c r="T253" s="90" t="s">
        <v>2018</v>
      </c>
      <c r="U253" s="90" t="s">
        <v>176</v>
      </c>
      <c r="V253" s="90">
        <v>19</v>
      </c>
      <c r="W253" s="192" t="s">
        <v>2018</v>
      </c>
      <c r="X253" s="173">
        <v>3</v>
      </c>
      <c r="Y253" s="184">
        <v>28</v>
      </c>
      <c r="Z253" s="85">
        <v>12</v>
      </c>
      <c r="AA253" s="85">
        <v>16</v>
      </c>
      <c r="AB253" s="85" t="s">
        <v>2018</v>
      </c>
      <c r="AC253" s="85" t="s">
        <v>2018</v>
      </c>
      <c r="AD253" s="85" t="s">
        <v>2018</v>
      </c>
      <c r="AE253" s="85" t="s">
        <v>2018</v>
      </c>
      <c r="AF253" s="85" t="s">
        <v>2018</v>
      </c>
      <c r="AG253" s="85" t="s">
        <v>2018</v>
      </c>
      <c r="AH253" s="85">
        <v>26</v>
      </c>
      <c r="AI253" s="85" t="s">
        <v>2018</v>
      </c>
      <c r="AJ253" s="85" t="s">
        <v>176</v>
      </c>
      <c r="AK253" s="85" t="s">
        <v>2018</v>
      </c>
      <c r="AL253" s="174" t="s">
        <v>2018</v>
      </c>
      <c r="AM253" s="173">
        <v>1</v>
      </c>
      <c r="AN253" s="184">
        <v>16</v>
      </c>
      <c r="AO253" s="85">
        <v>10</v>
      </c>
      <c r="AP253" s="85" t="s">
        <v>2018</v>
      </c>
      <c r="AQ253" s="85" t="s">
        <v>2018</v>
      </c>
      <c r="AR253" s="85" t="s">
        <v>2018</v>
      </c>
      <c r="AS253" s="85" t="s">
        <v>2018</v>
      </c>
      <c r="AT253" s="85" t="s">
        <v>2018</v>
      </c>
      <c r="AU253" s="85" t="s">
        <v>2018</v>
      </c>
      <c r="AV253" s="85" t="s">
        <v>2018</v>
      </c>
      <c r="AW253" s="85">
        <v>15</v>
      </c>
      <c r="AX253" s="85" t="s">
        <v>2018</v>
      </c>
      <c r="AY253" s="85" t="s">
        <v>176</v>
      </c>
      <c r="AZ253" s="85" t="s">
        <v>2018</v>
      </c>
      <c r="BA253" s="174" t="s">
        <v>2018</v>
      </c>
      <c r="BB253" s="173">
        <v>1</v>
      </c>
      <c r="BC253" s="184">
        <v>16</v>
      </c>
      <c r="BD253" s="85">
        <v>10</v>
      </c>
      <c r="BE253" s="85" t="s">
        <v>2018</v>
      </c>
      <c r="BF253" s="85" t="s">
        <v>2018</v>
      </c>
      <c r="BG253" s="85" t="s">
        <v>2018</v>
      </c>
      <c r="BH253" s="85" t="s">
        <v>2018</v>
      </c>
      <c r="BI253" s="85" t="s">
        <v>2018</v>
      </c>
      <c r="BJ253" s="85" t="s">
        <v>2018</v>
      </c>
      <c r="BK253" s="85" t="s">
        <v>2018</v>
      </c>
      <c r="BL253" s="85">
        <v>15</v>
      </c>
      <c r="BM253" s="85" t="s">
        <v>2018</v>
      </c>
      <c r="BN253" s="85" t="s">
        <v>176</v>
      </c>
      <c r="BO253" s="85" t="s">
        <v>2018</v>
      </c>
      <c r="BP253" s="174" t="s">
        <v>2018</v>
      </c>
      <c r="BQ253" s="194"/>
      <c r="BR253" s="196"/>
      <c r="BS253" s="193"/>
      <c r="BT253" s="193"/>
      <c r="BU253" s="193"/>
      <c r="BV253" s="193"/>
      <c r="BW253" s="193"/>
      <c r="BX253" s="193"/>
      <c r="BY253" s="193"/>
      <c r="BZ253" s="193"/>
      <c r="CA253" s="193"/>
      <c r="CB253" s="193"/>
      <c r="CC253" s="193"/>
      <c r="CD253" s="193"/>
      <c r="CE253" s="195"/>
      <c r="CF253" s="171">
        <v>2</v>
      </c>
      <c r="CG253" s="180">
        <v>12</v>
      </c>
      <c r="CH253" s="74" t="s">
        <v>2018</v>
      </c>
      <c r="CI253" s="74">
        <v>10</v>
      </c>
      <c r="CJ253" s="74" t="s">
        <v>2018</v>
      </c>
      <c r="CK253" s="74" t="s">
        <v>2018</v>
      </c>
      <c r="CL253" s="74" t="s">
        <v>2018</v>
      </c>
      <c r="CM253" s="74" t="s">
        <v>2018</v>
      </c>
      <c r="CN253" s="74" t="s">
        <v>2018</v>
      </c>
      <c r="CO253" s="74" t="s">
        <v>2018</v>
      </c>
      <c r="CP253" s="74">
        <v>11</v>
      </c>
      <c r="CQ253" s="74" t="s">
        <v>2018</v>
      </c>
      <c r="CR253" s="74" t="s">
        <v>176</v>
      </c>
      <c r="CS253" s="74" t="s">
        <v>2018</v>
      </c>
      <c r="CT253" s="172" t="s">
        <v>2018</v>
      </c>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row>
    <row r="254" spans="1:129" ht="15" customHeight="1" x14ac:dyDescent="0.35">
      <c r="A254" s="72" t="s">
        <v>1065</v>
      </c>
      <c r="B254" s="88" t="s">
        <v>1845</v>
      </c>
      <c r="C254" s="88" t="s">
        <v>1000</v>
      </c>
      <c r="D254" s="72" t="s">
        <v>1986</v>
      </c>
      <c r="E254" s="72" t="s">
        <v>291</v>
      </c>
      <c r="F254" s="72" t="s">
        <v>271</v>
      </c>
      <c r="G254" s="88" t="s">
        <v>838</v>
      </c>
      <c r="H254" s="72" t="s">
        <v>839</v>
      </c>
      <c r="I254" s="72">
        <v>4901020</v>
      </c>
      <c r="J254" s="175" t="s">
        <v>2018</v>
      </c>
      <c r="K254" s="86" t="s">
        <v>2018</v>
      </c>
      <c r="L254" s="86" t="s">
        <v>2018</v>
      </c>
      <c r="M254" s="86" t="s">
        <v>2018</v>
      </c>
      <c r="N254" s="86" t="s">
        <v>2018</v>
      </c>
      <c r="O254" s="86" t="s">
        <v>2018</v>
      </c>
      <c r="P254" s="86" t="s">
        <v>2018</v>
      </c>
      <c r="Q254" s="86" t="s">
        <v>2018</v>
      </c>
      <c r="R254" s="86" t="s">
        <v>2018</v>
      </c>
      <c r="S254" s="86" t="s">
        <v>2018</v>
      </c>
      <c r="T254" s="86" t="s">
        <v>2018</v>
      </c>
      <c r="U254" s="86" t="s">
        <v>176</v>
      </c>
      <c r="V254" s="86" t="s">
        <v>2018</v>
      </c>
      <c r="W254" s="176" t="s">
        <v>2018</v>
      </c>
      <c r="X254" s="169"/>
      <c r="Y254" s="179"/>
      <c r="Z254" s="73"/>
      <c r="AA254" s="73"/>
      <c r="AB254" s="73"/>
      <c r="AC254" s="73"/>
      <c r="AD254" s="73"/>
      <c r="AE254" s="73"/>
      <c r="AF254" s="73"/>
      <c r="AG254" s="73"/>
      <c r="AH254" s="73"/>
      <c r="AI254" s="73"/>
      <c r="AJ254" s="73"/>
      <c r="AK254" s="73"/>
      <c r="AL254" s="170"/>
      <c r="AM254" s="169"/>
      <c r="AN254" s="179"/>
      <c r="AO254" s="73"/>
      <c r="AP254" s="73"/>
      <c r="AQ254" s="73"/>
      <c r="AR254" s="73"/>
      <c r="AS254" s="73"/>
      <c r="AT254" s="73"/>
      <c r="AU254" s="73"/>
      <c r="AV254" s="73"/>
      <c r="AW254" s="73"/>
      <c r="AX254" s="73"/>
      <c r="AY254" s="73"/>
      <c r="AZ254" s="73"/>
      <c r="BA254" s="170"/>
      <c r="BB254" s="169"/>
      <c r="BC254" s="179"/>
      <c r="BD254" s="73"/>
      <c r="BE254" s="73"/>
      <c r="BF254" s="73"/>
      <c r="BG254" s="73"/>
      <c r="BH254" s="73"/>
      <c r="BI254" s="73"/>
      <c r="BJ254" s="73"/>
      <c r="BK254" s="73"/>
      <c r="BL254" s="73"/>
      <c r="BM254" s="73"/>
      <c r="BN254" s="73"/>
      <c r="BO254" s="73"/>
      <c r="BP254" s="170"/>
      <c r="BQ254" s="169"/>
      <c r="BR254" s="179"/>
      <c r="BS254" s="73"/>
      <c r="BT254" s="73"/>
      <c r="BU254" s="73"/>
      <c r="BV254" s="73"/>
      <c r="BW254" s="73"/>
      <c r="BX254" s="73"/>
      <c r="BY254" s="73"/>
      <c r="BZ254" s="73"/>
      <c r="CA254" s="73"/>
      <c r="CB254" s="73"/>
      <c r="CC254" s="73"/>
      <c r="CD254" s="73"/>
      <c r="CE254" s="170"/>
      <c r="CF254" s="169"/>
      <c r="CG254" s="179"/>
      <c r="CH254" s="73"/>
      <c r="CI254" s="73"/>
      <c r="CJ254" s="73"/>
      <c r="CK254" s="73"/>
      <c r="CL254" s="73"/>
      <c r="CM254" s="73"/>
      <c r="CN254" s="73"/>
      <c r="CO254" s="73"/>
      <c r="CP254" s="73"/>
      <c r="CQ254" s="73"/>
      <c r="CR254" s="73"/>
      <c r="CS254" s="73"/>
      <c r="CT254" s="170"/>
    </row>
    <row r="255" spans="1:129" ht="15" customHeight="1" x14ac:dyDescent="0.35">
      <c r="A255" s="72" t="s">
        <v>1065</v>
      </c>
      <c r="B255" s="88" t="s">
        <v>278</v>
      </c>
      <c r="C255" s="88" t="s">
        <v>997</v>
      </c>
      <c r="D255" s="72" t="s">
        <v>279</v>
      </c>
      <c r="E255" s="72" t="s">
        <v>1956</v>
      </c>
      <c r="F255" s="72" t="s">
        <v>271</v>
      </c>
      <c r="G255" s="88" t="s">
        <v>280</v>
      </c>
      <c r="H255" s="72" t="s">
        <v>281</v>
      </c>
      <c r="I255" s="72">
        <v>4901050</v>
      </c>
      <c r="J255" s="175">
        <v>1812</v>
      </c>
      <c r="K255" s="86">
        <v>884</v>
      </c>
      <c r="L255" s="86">
        <v>928</v>
      </c>
      <c r="M255" s="86">
        <v>26</v>
      </c>
      <c r="N255" s="86">
        <v>13</v>
      </c>
      <c r="O255" s="86">
        <v>19</v>
      </c>
      <c r="P255" s="86">
        <v>225</v>
      </c>
      <c r="Q255" s="86">
        <v>12</v>
      </c>
      <c r="R255" s="86">
        <v>24</v>
      </c>
      <c r="S255" s="86">
        <v>1494</v>
      </c>
      <c r="T255" s="86">
        <v>226</v>
      </c>
      <c r="U255" s="86" t="s">
        <v>176</v>
      </c>
      <c r="V255" s="86">
        <v>419</v>
      </c>
      <c r="W255" s="176">
        <v>31</v>
      </c>
      <c r="X255" s="173">
        <v>4</v>
      </c>
      <c r="Y255" s="184">
        <v>38</v>
      </c>
      <c r="Z255" s="85">
        <v>13</v>
      </c>
      <c r="AA255" s="85">
        <v>25</v>
      </c>
      <c r="AB255" s="85" t="s">
        <v>2018</v>
      </c>
      <c r="AC255" s="85" t="s">
        <v>2018</v>
      </c>
      <c r="AD255" s="85" t="s">
        <v>2018</v>
      </c>
      <c r="AE255" s="85" t="s">
        <v>2018</v>
      </c>
      <c r="AF255" s="85" t="s">
        <v>2018</v>
      </c>
      <c r="AG255" s="85" t="s">
        <v>2018</v>
      </c>
      <c r="AH255" s="85">
        <v>30</v>
      </c>
      <c r="AI255" s="85" t="s">
        <v>2018</v>
      </c>
      <c r="AJ255" s="85" t="s">
        <v>176</v>
      </c>
      <c r="AK255" s="85">
        <v>25</v>
      </c>
      <c r="AL255" s="174" t="s">
        <v>2018</v>
      </c>
      <c r="AM255" s="173">
        <v>2</v>
      </c>
      <c r="AN255" s="184">
        <v>31</v>
      </c>
      <c r="AO255" s="85" t="s">
        <v>2018</v>
      </c>
      <c r="AP255" s="85">
        <v>22</v>
      </c>
      <c r="AQ255" s="85" t="s">
        <v>2018</v>
      </c>
      <c r="AR255" s="85" t="s">
        <v>2018</v>
      </c>
      <c r="AS255" s="85" t="s">
        <v>2018</v>
      </c>
      <c r="AT255" s="85" t="s">
        <v>2018</v>
      </c>
      <c r="AU255" s="85" t="s">
        <v>2018</v>
      </c>
      <c r="AV255" s="85" t="s">
        <v>2018</v>
      </c>
      <c r="AW255" s="85">
        <v>24</v>
      </c>
      <c r="AX255" s="85" t="s">
        <v>2018</v>
      </c>
      <c r="AY255" s="85" t="s">
        <v>176</v>
      </c>
      <c r="AZ255" s="85">
        <v>18</v>
      </c>
      <c r="BA255" s="174" t="s">
        <v>2018</v>
      </c>
      <c r="BB255" s="173">
        <v>2</v>
      </c>
      <c r="BC255" s="184">
        <v>31</v>
      </c>
      <c r="BD255" s="85" t="s">
        <v>2018</v>
      </c>
      <c r="BE255" s="85">
        <v>22</v>
      </c>
      <c r="BF255" s="85" t="s">
        <v>2018</v>
      </c>
      <c r="BG255" s="85" t="s">
        <v>2018</v>
      </c>
      <c r="BH255" s="85" t="s">
        <v>2018</v>
      </c>
      <c r="BI255" s="85" t="s">
        <v>2018</v>
      </c>
      <c r="BJ255" s="85" t="s">
        <v>2018</v>
      </c>
      <c r="BK255" s="85" t="s">
        <v>2018</v>
      </c>
      <c r="BL255" s="85">
        <v>24</v>
      </c>
      <c r="BM255" s="85" t="s">
        <v>2018</v>
      </c>
      <c r="BN255" s="85" t="s">
        <v>176</v>
      </c>
      <c r="BO255" s="85">
        <v>18</v>
      </c>
      <c r="BP255" s="174" t="s">
        <v>2018</v>
      </c>
      <c r="BQ255" s="169"/>
      <c r="BR255" s="179"/>
      <c r="BS255" s="73"/>
      <c r="BT255" s="73"/>
      <c r="BU255" s="73"/>
      <c r="BV255" s="73"/>
      <c r="BW255" s="73"/>
      <c r="BX255" s="73"/>
      <c r="BY255" s="73"/>
      <c r="BZ255" s="73"/>
      <c r="CA255" s="73"/>
      <c r="CB255" s="73"/>
      <c r="CC255" s="73"/>
      <c r="CD255" s="73"/>
      <c r="CE255" s="170"/>
      <c r="CF255" s="171">
        <v>2</v>
      </c>
      <c r="CG255" s="180" t="s">
        <v>2018</v>
      </c>
      <c r="CH255" s="74" t="s">
        <v>2018</v>
      </c>
      <c r="CI255" s="74" t="s">
        <v>2018</v>
      </c>
      <c r="CJ255" s="74" t="s">
        <v>2018</v>
      </c>
      <c r="CK255" s="74" t="s">
        <v>2018</v>
      </c>
      <c r="CL255" s="74" t="s">
        <v>2018</v>
      </c>
      <c r="CM255" s="74" t="s">
        <v>2018</v>
      </c>
      <c r="CN255" s="74" t="s">
        <v>2018</v>
      </c>
      <c r="CO255" s="74" t="s">
        <v>2018</v>
      </c>
      <c r="CP255" s="74" t="s">
        <v>2018</v>
      </c>
      <c r="CQ255" s="74" t="s">
        <v>2018</v>
      </c>
      <c r="CR255" s="74" t="s">
        <v>176</v>
      </c>
      <c r="CS255" s="74" t="s">
        <v>2018</v>
      </c>
      <c r="CT255" s="172" t="s">
        <v>2018</v>
      </c>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row>
    <row r="256" spans="1:129" ht="15" customHeight="1" x14ac:dyDescent="0.35">
      <c r="A256" s="72" t="s">
        <v>1065</v>
      </c>
      <c r="B256" s="88" t="s">
        <v>1326</v>
      </c>
      <c r="C256" s="88" t="s">
        <v>1033</v>
      </c>
      <c r="D256" s="72" t="s">
        <v>1987</v>
      </c>
      <c r="E256" s="72" t="s">
        <v>1956</v>
      </c>
      <c r="F256" s="72" t="s">
        <v>271</v>
      </c>
      <c r="G256" s="88" t="s">
        <v>280</v>
      </c>
      <c r="H256" s="72" t="s">
        <v>281</v>
      </c>
      <c r="I256" s="72">
        <v>4901050</v>
      </c>
      <c r="J256" s="175">
        <v>32</v>
      </c>
      <c r="K256" s="86">
        <v>15</v>
      </c>
      <c r="L256" s="86">
        <v>17</v>
      </c>
      <c r="M256" s="86" t="s">
        <v>2018</v>
      </c>
      <c r="N256" s="86" t="s">
        <v>2018</v>
      </c>
      <c r="O256" s="86" t="s">
        <v>2018</v>
      </c>
      <c r="P256" s="86" t="s">
        <v>2018</v>
      </c>
      <c r="Q256" s="86" t="s">
        <v>2018</v>
      </c>
      <c r="R256" s="86" t="s">
        <v>2018</v>
      </c>
      <c r="S256" s="86">
        <v>24</v>
      </c>
      <c r="T256" s="86" t="s">
        <v>2018</v>
      </c>
      <c r="U256" s="86" t="s">
        <v>176</v>
      </c>
      <c r="V256" s="86">
        <v>10</v>
      </c>
      <c r="W256" s="176" t="s">
        <v>2018</v>
      </c>
      <c r="X256" s="169"/>
      <c r="Y256" s="179"/>
      <c r="Z256" s="73"/>
      <c r="AA256" s="73"/>
      <c r="AB256" s="73"/>
      <c r="AC256" s="73"/>
      <c r="AD256" s="73"/>
      <c r="AE256" s="73"/>
      <c r="AF256" s="73"/>
      <c r="AG256" s="73"/>
      <c r="AH256" s="73"/>
      <c r="AI256" s="73"/>
      <c r="AJ256" s="73"/>
      <c r="AK256" s="73"/>
      <c r="AL256" s="170"/>
      <c r="AM256" s="169"/>
      <c r="AN256" s="179"/>
      <c r="AO256" s="73"/>
      <c r="AP256" s="73"/>
      <c r="AQ256" s="73"/>
      <c r="AR256" s="73"/>
      <c r="AS256" s="73"/>
      <c r="AT256" s="73"/>
      <c r="AU256" s="73"/>
      <c r="AV256" s="73"/>
      <c r="AW256" s="73"/>
      <c r="AX256" s="73"/>
      <c r="AY256" s="73"/>
      <c r="AZ256" s="73"/>
      <c r="BA256" s="170"/>
      <c r="BB256" s="169"/>
      <c r="BC256" s="179"/>
      <c r="BD256" s="73"/>
      <c r="BE256" s="73"/>
      <c r="BF256" s="73"/>
      <c r="BG256" s="73"/>
      <c r="BH256" s="73"/>
      <c r="BI256" s="73"/>
      <c r="BJ256" s="73"/>
      <c r="BK256" s="73"/>
      <c r="BL256" s="73"/>
      <c r="BM256" s="73"/>
      <c r="BN256" s="73"/>
      <c r="BO256" s="73"/>
      <c r="BP256" s="170"/>
      <c r="BQ256" s="169"/>
      <c r="BR256" s="179"/>
      <c r="BS256" s="73"/>
      <c r="BT256" s="73"/>
      <c r="BU256" s="73"/>
      <c r="BV256" s="73"/>
      <c r="BW256" s="73"/>
      <c r="BX256" s="73"/>
      <c r="BY256" s="73"/>
      <c r="BZ256" s="73"/>
      <c r="CA256" s="73"/>
      <c r="CB256" s="73"/>
      <c r="CC256" s="73"/>
      <c r="CD256" s="73"/>
      <c r="CE256" s="170"/>
      <c r="CF256" s="169"/>
      <c r="CG256" s="179"/>
      <c r="CH256" s="73"/>
      <c r="CI256" s="73"/>
      <c r="CJ256" s="73"/>
      <c r="CK256" s="73"/>
      <c r="CL256" s="73"/>
      <c r="CM256" s="73"/>
      <c r="CN256" s="73"/>
      <c r="CO256" s="73"/>
      <c r="CP256" s="73"/>
      <c r="CQ256" s="73"/>
      <c r="CR256" s="73"/>
      <c r="CS256" s="73"/>
      <c r="CT256" s="170"/>
    </row>
    <row r="257" spans="1:129" ht="15" customHeight="1" x14ac:dyDescent="0.35">
      <c r="A257" s="72" t="s">
        <v>1065</v>
      </c>
      <c r="B257" s="88" t="s">
        <v>436</v>
      </c>
      <c r="C257" s="88" t="s">
        <v>1000</v>
      </c>
      <c r="D257" s="72" t="s">
        <v>437</v>
      </c>
      <c r="E257" s="72" t="s">
        <v>401</v>
      </c>
      <c r="F257" s="72" t="s">
        <v>271</v>
      </c>
      <c r="G257" s="88" t="s">
        <v>280</v>
      </c>
      <c r="H257" s="72" t="s">
        <v>281</v>
      </c>
      <c r="I257" s="72">
        <v>4901050</v>
      </c>
      <c r="J257" s="175">
        <v>927</v>
      </c>
      <c r="K257" s="86">
        <v>452</v>
      </c>
      <c r="L257" s="86">
        <v>475</v>
      </c>
      <c r="M257" s="86" t="s">
        <v>2018</v>
      </c>
      <c r="N257" s="86" t="s">
        <v>2018</v>
      </c>
      <c r="O257" s="86" t="s">
        <v>2018</v>
      </c>
      <c r="P257" s="86">
        <v>76</v>
      </c>
      <c r="Q257" s="86" t="s">
        <v>2018</v>
      </c>
      <c r="R257" s="86">
        <v>13</v>
      </c>
      <c r="S257" s="86">
        <v>821</v>
      </c>
      <c r="T257" s="86">
        <v>130</v>
      </c>
      <c r="U257" s="86" t="s">
        <v>176</v>
      </c>
      <c r="V257" s="86">
        <v>164</v>
      </c>
      <c r="W257" s="176" t="s">
        <v>2018</v>
      </c>
      <c r="X257" s="173">
        <v>2</v>
      </c>
      <c r="Y257" s="184">
        <v>250</v>
      </c>
      <c r="Z257" s="85">
        <v>100</v>
      </c>
      <c r="AA257" s="85">
        <v>150</v>
      </c>
      <c r="AB257" s="85" t="s">
        <v>2018</v>
      </c>
      <c r="AC257" s="85" t="s">
        <v>2018</v>
      </c>
      <c r="AD257" s="85" t="s">
        <v>2018</v>
      </c>
      <c r="AE257" s="85">
        <v>22</v>
      </c>
      <c r="AF257" s="85" t="s">
        <v>2018</v>
      </c>
      <c r="AG257" s="85" t="s">
        <v>2018</v>
      </c>
      <c r="AH257" s="85">
        <v>221</v>
      </c>
      <c r="AI257" s="85">
        <v>46</v>
      </c>
      <c r="AJ257" s="85" t="s">
        <v>176</v>
      </c>
      <c r="AK257" s="85">
        <v>43</v>
      </c>
      <c r="AL257" s="174" t="s">
        <v>2018</v>
      </c>
      <c r="AM257" s="173">
        <v>1</v>
      </c>
      <c r="AN257" s="184">
        <v>189</v>
      </c>
      <c r="AO257" s="85">
        <v>79</v>
      </c>
      <c r="AP257" s="85">
        <v>110</v>
      </c>
      <c r="AQ257" s="85" t="s">
        <v>2018</v>
      </c>
      <c r="AR257" s="85" t="s">
        <v>2018</v>
      </c>
      <c r="AS257" s="85" t="s">
        <v>2018</v>
      </c>
      <c r="AT257" s="85">
        <v>17</v>
      </c>
      <c r="AU257" s="85" t="s">
        <v>2018</v>
      </c>
      <c r="AV257" s="85" t="s">
        <v>2018</v>
      </c>
      <c r="AW257" s="85">
        <v>166</v>
      </c>
      <c r="AX257" s="85">
        <v>35</v>
      </c>
      <c r="AY257" s="85" t="s">
        <v>176</v>
      </c>
      <c r="AZ257" s="85">
        <v>29</v>
      </c>
      <c r="BA257" s="174" t="s">
        <v>2018</v>
      </c>
      <c r="BB257" s="173">
        <v>1</v>
      </c>
      <c r="BC257" s="184">
        <v>189</v>
      </c>
      <c r="BD257" s="85">
        <v>79</v>
      </c>
      <c r="BE257" s="85">
        <v>110</v>
      </c>
      <c r="BF257" s="85" t="s">
        <v>2018</v>
      </c>
      <c r="BG257" s="85" t="s">
        <v>2018</v>
      </c>
      <c r="BH257" s="85" t="s">
        <v>2018</v>
      </c>
      <c r="BI257" s="85">
        <v>17</v>
      </c>
      <c r="BJ257" s="85" t="s">
        <v>2018</v>
      </c>
      <c r="BK257" s="85" t="s">
        <v>2018</v>
      </c>
      <c r="BL257" s="85">
        <v>166</v>
      </c>
      <c r="BM257" s="85">
        <v>35</v>
      </c>
      <c r="BN257" s="85" t="s">
        <v>176</v>
      </c>
      <c r="BO257" s="85">
        <v>29</v>
      </c>
      <c r="BP257" s="174" t="s">
        <v>2018</v>
      </c>
      <c r="BQ257" s="169"/>
      <c r="BR257" s="179"/>
      <c r="BS257" s="73"/>
      <c r="BT257" s="73"/>
      <c r="BU257" s="73"/>
      <c r="BV257" s="73"/>
      <c r="BW257" s="73"/>
      <c r="BX257" s="73"/>
      <c r="BY257" s="73"/>
      <c r="BZ257" s="73"/>
      <c r="CA257" s="73"/>
      <c r="CB257" s="73"/>
      <c r="CC257" s="73"/>
      <c r="CD257" s="73"/>
      <c r="CE257" s="170"/>
      <c r="CF257" s="171">
        <v>1</v>
      </c>
      <c r="CG257" s="180">
        <v>61</v>
      </c>
      <c r="CH257" s="74">
        <v>21</v>
      </c>
      <c r="CI257" s="74">
        <v>40</v>
      </c>
      <c r="CJ257" s="74" t="s">
        <v>2018</v>
      </c>
      <c r="CK257" s="74" t="s">
        <v>2018</v>
      </c>
      <c r="CL257" s="74" t="s">
        <v>2018</v>
      </c>
      <c r="CM257" s="74" t="s">
        <v>2018</v>
      </c>
      <c r="CN257" s="74" t="s">
        <v>2018</v>
      </c>
      <c r="CO257" s="74" t="s">
        <v>2018</v>
      </c>
      <c r="CP257" s="74">
        <v>55</v>
      </c>
      <c r="CQ257" s="74">
        <v>11</v>
      </c>
      <c r="CR257" s="74" t="s">
        <v>176</v>
      </c>
      <c r="CS257" s="74">
        <v>14</v>
      </c>
      <c r="CT257" s="172" t="s">
        <v>2018</v>
      </c>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row>
    <row r="258" spans="1:129" ht="15" customHeight="1" x14ac:dyDescent="0.35">
      <c r="A258" s="72" t="s">
        <v>1065</v>
      </c>
      <c r="B258" s="88" t="s">
        <v>794</v>
      </c>
      <c r="C258" s="88" t="s">
        <v>1040</v>
      </c>
      <c r="D258" s="72" t="s">
        <v>795</v>
      </c>
      <c r="E258" s="72" t="s">
        <v>401</v>
      </c>
      <c r="F258" s="72" t="s">
        <v>271</v>
      </c>
      <c r="G258" s="88" t="s">
        <v>280</v>
      </c>
      <c r="H258" s="72" t="s">
        <v>281</v>
      </c>
      <c r="I258" s="72">
        <v>4901050</v>
      </c>
      <c r="J258" s="175">
        <v>1823</v>
      </c>
      <c r="K258" s="86">
        <v>893</v>
      </c>
      <c r="L258" s="86">
        <v>930</v>
      </c>
      <c r="M258" s="86" t="s">
        <v>2018</v>
      </c>
      <c r="N258" s="86">
        <v>12</v>
      </c>
      <c r="O258" s="86">
        <v>21</v>
      </c>
      <c r="P258" s="86">
        <v>216</v>
      </c>
      <c r="Q258" s="86">
        <v>24</v>
      </c>
      <c r="R258" s="86">
        <v>33</v>
      </c>
      <c r="S258" s="86">
        <v>1513</v>
      </c>
      <c r="T258" s="86">
        <v>168</v>
      </c>
      <c r="U258" s="86" t="s">
        <v>176</v>
      </c>
      <c r="V258" s="86">
        <v>291</v>
      </c>
      <c r="W258" s="176">
        <v>32</v>
      </c>
      <c r="X258" s="173">
        <v>4</v>
      </c>
      <c r="Y258" s="184">
        <v>688</v>
      </c>
      <c r="Z258" s="85">
        <v>274</v>
      </c>
      <c r="AA258" s="85">
        <v>414</v>
      </c>
      <c r="AB258" s="85" t="s">
        <v>2018</v>
      </c>
      <c r="AC258" s="85" t="s">
        <v>2018</v>
      </c>
      <c r="AD258" s="85" t="s">
        <v>2018</v>
      </c>
      <c r="AE258" s="85">
        <v>88</v>
      </c>
      <c r="AF258" s="85" t="s">
        <v>2018</v>
      </c>
      <c r="AG258" s="85">
        <v>16</v>
      </c>
      <c r="AH258" s="85">
        <v>566</v>
      </c>
      <c r="AI258" s="85">
        <v>68</v>
      </c>
      <c r="AJ258" s="85" t="s">
        <v>176</v>
      </c>
      <c r="AK258" s="85">
        <v>118</v>
      </c>
      <c r="AL258" s="174">
        <v>17</v>
      </c>
      <c r="AM258" s="173">
        <v>1</v>
      </c>
      <c r="AN258" s="184">
        <v>432</v>
      </c>
      <c r="AO258" s="85">
        <v>209</v>
      </c>
      <c r="AP258" s="85">
        <v>223</v>
      </c>
      <c r="AQ258" s="85" t="s">
        <v>2018</v>
      </c>
      <c r="AR258" s="85" t="s">
        <v>2018</v>
      </c>
      <c r="AS258" s="85" t="s">
        <v>2018</v>
      </c>
      <c r="AT258" s="85">
        <v>56</v>
      </c>
      <c r="AU258" s="85" t="s">
        <v>2018</v>
      </c>
      <c r="AV258" s="85" t="s">
        <v>2018</v>
      </c>
      <c r="AW258" s="85">
        <v>359</v>
      </c>
      <c r="AX258" s="85">
        <v>45</v>
      </c>
      <c r="AY258" s="85" t="s">
        <v>176</v>
      </c>
      <c r="AZ258" s="85">
        <v>68</v>
      </c>
      <c r="BA258" s="174">
        <v>11</v>
      </c>
      <c r="BB258" s="173">
        <v>1</v>
      </c>
      <c r="BC258" s="184">
        <v>432</v>
      </c>
      <c r="BD258" s="85">
        <v>209</v>
      </c>
      <c r="BE258" s="85">
        <v>223</v>
      </c>
      <c r="BF258" s="85" t="s">
        <v>2018</v>
      </c>
      <c r="BG258" s="85" t="s">
        <v>2018</v>
      </c>
      <c r="BH258" s="85" t="s">
        <v>2018</v>
      </c>
      <c r="BI258" s="85">
        <v>56</v>
      </c>
      <c r="BJ258" s="85" t="s">
        <v>2018</v>
      </c>
      <c r="BK258" s="85" t="s">
        <v>2018</v>
      </c>
      <c r="BL258" s="85">
        <v>359</v>
      </c>
      <c r="BM258" s="85">
        <v>45</v>
      </c>
      <c r="BN258" s="85" t="s">
        <v>176</v>
      </c>
      <c r="BO258" s="85">
        <v>68</v>
      </c>
      <c r="BP258" s="174">
        <v>11</v>
      </c>
      <c r="BQ258" s="169"/>
      <c r="BR258" s="179"/>
      <c r="BS258" s="73"/>
      <c r="BT258" s="73"/>
      <c r="BU258" s="73"/>
      <c r="BV258" s="73"/>
      <c r="BW258" s="73"/>
      <c r="BX258" s="73"/>
      <c r="BY258" s="73"/>
      <c r="BZ258" s="73"/>
      <c r="CA258" s="73"/>
      <c r="CB258" s="73"/>
      <c r="CC258" s="73"/>
      <c r="CD258" s="73"/>
      <c r="CE258" s="170"/>
      <c r="CF258" s="171">
        <v>3</v>
      </c>
      <c r="CG258" s="180">
        <v>256</v>
      </c>
      <c r="CH258" s="74">
        <v>65</v>
      </c>
      <c r="CI258" s="74">
        <v>191</v>
      </c>
      <c r="CJ258" s="74" t="s">
        <v>2018</v>
      </c>
      <c r="CK258" s="74" t="s">
        <v>2018</v>
      </c>
      <c r="CL258" s="74" t="s">
        <v>2018</v>
      </c>
      <c r="CM258" s="74">
        <v>32</v>
      </c>
      <c r="CN258" s="74" t="s">
        <v>2018</v>
      </c>
      <c r="CO258" s="74" t="s">
        <v>2018</v>
      </c>
      <c r="CP258" s="74">
        <v>207</v>
      </c>
      <c r="CQ258" s="74">
        <v>23</v>
      </c>
      <c r="CR258" s="74" t="s">
        <v>176</v>
      </c>
      <c r="CS258" s="74">
        <v>50</v>
      </c>
      <c r="CT258" s="172" t="s">
        <v>2018</v>
      </c>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row>
    <row r="259" spans="1:129" ht="15" customHeight="1" x14ac:dyDescent="0.35">
      <c r="A259" s="72" t="s">
        <v>1065</v>
      </c>
      <c r="B259" s="88" t="s">
        <v>841</v>
      </c>
      <c r="C259" s="88" t="s">
        <v>1004</v>
      </c>
      <c r="D259" s="72" t="s">
        <v>842</v>
      </c>
      <c r="E259" s="72" t="s">
        <v>401</v>
      </c>
      <c r="F259" s="72" t="s">
        <v>271</v>
      </c>
      <c r="G259" s="88" t="s">
        <v>280</v>
      </c>
      <c r="H259" s="72" t="s">
        <v>281</v>
      </c>
      <c r="I259" s="72">
        <v>4901050</v>
      </c>
      <c r="J259" s="175">
        <v>1548</v>
      </c>
      <c r="K259" s="86">
        <v>736</v>
      </c>
      <c r="L259" s="86">
        <v>812</v>
      </c>
      <c r="M259" s="86" t="s">
        <v>2018</v>
      </c>
      <c r="N259" s="86" t="s">
        <v>2018</v>
      </c>
      <c r="O259" s="86">
        <v>22</v>
      </c>
      <c r="P259" s="86">
        <v>232</v>
      </c>
      <c r="Q259" s="86">
        <v>29</v>
      </c>
      <c r="R259" s="86">
        <v>22</v>
      </c>
      <c r="S259" s="86">
        <v>1233</v>
      </c>
      <c r="T259" s="86">
        <v>227</v>
      </c>
      <c r="U259" s="86" t="s">
        <v>176</v>
      </c>
      <c r="V259" s="86">
        <v>423</v>
      </c>
      <c r="W259" s="176">
        <v>46</v>
      </c>
      <c r="X259" s="173">
        <v>5</v>
      </c>
      <c r="Y259" s="184">
        <v>267</v>
      </c>
      <c r="Z259" s="85">
        <v>57</v>
      </c>
      <c r="AA259" s="85">
        <v>210</v>
      </c>
      <c r="AB259" s="85" t="s">
        <v>2018</v>
      </c>
      <c r="AC259" s="85" t="s">
        <v>2018</v>
      </c>
      <c r="AD259" s="85" t="s">
        <v>2018</v>
      </c>
      <c r="AE259" s="85">
        <v>38</v>
      </c>
      <c r="AF259" s="85" t="s">
        <v>2018</v>
      </c>
      <c r="AG259" s="85" t="s">
        <v>2018</v>
      </c>
      <c r="AH259" s="85">
        <v>213</v>
      </c>
      <c r="AI259" s="85">
        <v>49</v>
      </c>
      <c r="AJ259" s="85" t="s">
        <v>176</v>
      </c>
      <c r="AK259" s="85">
        <v>85</v>
      </c>
      <c r="AL259" s="174" t="s">
        <v>2018</v>
      </c>
      <c r="AM259" s="173">
        <v>2</v>
      </c>
      <c r="AN259" s="184">
        <v>196</v>
      </c>
      <c r="AO259" s="85">
        <v>48</v>
      </c>
      <c r="AP259" s="85">
        <v>148</v>
      </c>
      <c r="AQ259" s="85" t="s">
        <v>2018</v>
      </c>
      <c r="AR259" s="85" t="s">
        <v>2018</v>
      </c>
      <c r="AS259" s="85" t="s">
        <v>2018</v>
      </c>
      <c r="AT259" s="85">
        <v>28</v>
      </c>
      <c r="AU259" s="85" t="s">
        <v>2018</v>
      </c>
      <c r="AV259" s="85" t="s">
        <v>2018</v>
      </c>
      <c r="AW259" s="85">
        <v>156</v>
      </c>
      <c r="AX259" s="85">
        <v>42</v>
      </c>
      <c r="AY259" s="85" t="s">
        <v>176</v>
      </c>
      <c r="AZ259" s="85">
        <v>58</v>
      </c>
      <c r="BA259" s="174" t="s">
        <v>2018</v>
      </c>
      <c r="BB259" s="171">
        <v>2</v>
      </c>
      <c r="BC259" s="180">
        <v>196</v>
      </c>
      <c r="BD259" s="74">
        <v>48</v>
      </c>
      <c r="BE259" s="74">
        <v>148</v>
      </c>
      <c r="BF259" s="74" t="s">
        <v>2018</v>
      </c>
      <c r="BG259" s="74" t="s">
        <v>2018</v>
      </c>
      <c r="BH259" s="74" t="s">
        <v>2018</v>
      </c>
      <c r="BI259" s="74">
        <v>28</v>
      </c>
      <c r="BJ259" s="74" t="s">
        <v>2018</v>
      </c>
      <c r="BK259" s="74" t="s">
        <v>2018</v>
      </c>
      <c r="BL259" s="74">
        <v>156</v>
      </c>
      <c r="BM259" s="74">
        <v>42</v>
      </c>
      <c r="BN259" s="74" t="s">
        <v>176</v>
      </c>
      <c r="BO259" s="74">
        <v>58</v>
      </c>
      <c r="BP259" s="172" t="s">
        <v>2018</v>
      </c>
      <c r="BQ259" s="169"/>
      <c r="BR259" s="179"/>
      <c r="BS259" s="73"/>
      <c r="BT259" s="73"/>
      <c r="BU259" s="73"/>
      <c r="BV259" s="73"/>
      <c r="BW259" s="73"/>
      <c r="BX259" s="73"/>
      <c r="BY259" s="73"/>
      <c r="BZ259" s="73"/>
      <c r="CA259" s="73"/>
      <c r="CB259" s="73"/>
      <c r="CC259" s="73"/>
      <c r="CD259" s="73"/>
      <c r="CE259" s="170"/>
      <c r="CF259" s="171">
        <v>3</v>
      </c>
      <c r="CG259" s="180">
        <v>71</v>
      </c>
      <c r="CH259" s="74" t="s">
        <v>2018</v>
      </c>
      <c r="CI259" s="74">
        <v>62</v>
      </c>
      <c r="CJ259" s="74" t="s">
        <v>2018</v>
      </c>
      <c r="CK259" s="74" t="s">
        <v>2018</v>
      </c>
      <c r="CL259" s="74" t="s">
        <v>2018</v>
      </c>
      <c r="CM259" s="74">
        <v>10</v>
      </c>
      <c r="CN259" s="74" t="s">
        <v>2018</v>
      </c>
      <c r="CO259" s="74" t="s">
        <v>2018</v>
      </c>
      <c r="CP259" s="74">
        <v>57</v>
      </c>
      <c r="CQ259" s="74" t="s">
        <v>2018</v>
      </c>
      <c r="CR259" s="74" t="s">
        <v>176</v>
      </c>
      <c r="CS259" s="74">
        <v>27</v>
      </c>
      <c r="CT259" s="172" t="s">
        <v>2018</v>
      </c>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row>
    <row r="260" spans="1:129" ht="15" customHeight="1" x14ac:dyDescent="0.35">
      <c r="A260" s="72" t="s">
        <v>1065</v>
      </c>
      <c r="B260" s="88" t="s">
        <v>1842</v>
      </c>
      <c r="C260" s="88" t="s">
        <v>1038</v>
      </c>
      <c r="D260" s="72" t="s">
        <v>1988</v>
      </c>
      <c r="E260" s="72" t="s">
        <v>291</v>
      </c>
      <c r="F260" s="72" t="s">
        <v>271</v>
      </c>
      <c r="G260" s="88" t="s">
        <v>280</v>
      </c>
      <c r="H260" s="72" t="s">
        <v>281</v>
      </c>
      <c r="I260" s="72">
        <v>4901050</v>
      </c>
      <c r="J260" s="175">
        <v>115</v>
      </c>
      <c r="K260" s="86">
        <v>58</v>
      </c>
      <c r="L260" s="86">
        <v>57</v>
      </c>
      <c r="M260" s="86" t="s">
        <v>2018</v>
      </c>
      <c r="N260" s="86" t="s">
        <v>2018</v>
      </c>
      <c r="O260" s="86" t="s">
        <v>2018</v>
      </c>
      <c r="P260" s="86">
        <v>101</v>
      </c>
      <c r="Q260" s="86" t="s">
        <v>2018</v>
      </c>
      <c r="R260" s="86" t="s">
        <v>2018</v>
      </c>
      <c r="S260" s="86">
        <v>12</v>
      </c>
      <c r="T260" s="86">
        <v>15</v>
      </c>
      <c r="U260" s="86" t="s">
        <v>176</v>
      </c>
      <c r="V260" s="86">
        <v>115</v>
      </c>
      <c r="W260" s="176">
        <v>32</v>
      </c>
      <c r="X260" s="169"/>
      <c r="Y260" s="179"/>
      <c r="Z260" s="73"/>
      <c r="AA260" s="73"/>
      <c r="AB260" s="73"/>
      <c r="AC260" s="73"/>
      <c r="AD260" s="73"/>
      <c r="AE260" s="73"/>
      <c r="AF260" s="73"/>
      <c r="AG260" s="73"/>
      <c r="AH260" s="73"/>
      <c r="AI260" s="73"/>
      <c r="AJ260" s="73"/>
      <c r="AK260" s="73"/>
      <c r="AL260" s="170"/>
      <c r="AM260" s="169"/>
      <c r="AN260" s="179"/>
      <c r="AO260" s="73"/>
      <c r="AP260" s="73"/>
      <c r="AQ260" s="73"/>
      <c r="AR260" s="73"/>
      <c r="AS260" s="73"/>
      <c r="AT260" s="73"/>
      <c r="AU260" s="73"/>
      <c r="AV260" s="73"/>
      <c r="AW260" s="73"/>
      <c r="AX260" s="73"/>
      <c r="AY260" s="73"/>
      <c r="AZ260" s="73"/>
      <c r="BA260" s="170"/>
      <c r="BB260" s="169"/>
      <c r="BC260" s="179"/>
      <c r="BD260" s="73"/>
      <c r="BE260" s="73"/>
      <c r="BF260" s="73"/>
      <c r="BG260" s="73"/>
      <c r="BH260" s="73"/>
      <c r="BI260" s="73"/>
      <c r="BJ260" s="73"/>
      <c r="BK260" s="73"/>
      <c r="BL260" s="73"/>
      <c r="BM260" s="73"/>
      <c r="BN260" s="73"/>
      <c r="BO260" s="73"/>
      <c r="BP260" s="170"/>
      <c r="BQ260" s="169"/>
      <c r="BR260" s="179"/>
      <c r="BS260" s="73"/>
      <c r="BT260" s="73"/>
      <c r="BU260" s="73"/>
      <c r="BV260" s="73"/>
      <c r="BW260" s="73"/>
      <c r="BX260" s="73"/>
      <c r="BY260" s="73"/>
      <c r="BZ260" s="73"/>
      <c r="CA260" s="73"/>
      <c r="CB260" s="73"/>
      <c r="CC260" s="73"/>
      <c r="CD260" s="73"/>
      <c r="CE260" s="170"/>
      <c r="CF260" s="169"/>
      <c r="CG260" s="179"/>
      <c r="CH260" s="73"/>
      <c r="CI260" s="73"/>
      <c r="CJ260" s="73"/>
      <c r="CK260" s="73"/>
      <c r="CL260" s="73"/>
      <c r="CM260" s="73"/>
      <c r="CN260" s="73"/>
      <c r="CO260" s="73"/>
      <c r="CP260" s="73"/>
      <c r="CQ260" s="73"/>
      <c r="CR260" s="73"/>
      <c r="CS260" s="73"/>
      <c r="CT260" s="170"/>
    </row>
    <row r="261" spans="1:129" ht="15" customHeight="1" x14ac:dyDescent="0.35">
      <c r="A261" s="72" t="s">
        <v>1065</v>
      </c>
      <c r="B261" s="88" t="s">
        <v>1198</v>
      </c>
      <c r="C261" s="88" t="s">
        <v>1016</v>
      </c>
      <c r="D261" s="72" t="s">
        <v>1991</v>
      </c>
      <c r="E261" s="72" t="s">
        <v>222</v>
      </c>
      <c r="F261" s="72" t="s">
        <v>271</v>
      </c>
      <c r="G261" s="88" t="s">
        <v>849</v>
      </c>
      <c r="H261" s="72" t="s">
        <v>850</v>
      </c>
      <c r="I261" s="72">
        <v>4901080</v>
      </c>
      <c r="J261" s="175">
        <v>344</v>
      </c>
      <c r="K261" s="86">
        <v>194</v>
      </c>
      <c r="L261" s="86">
        <v>150</v>
      </c>
      <c r="M261" s="86">
        <v>35</v>
      </c>
      <c r="N261" s="86" t="s">
        <v>2018</v>
      </c>
      <c r="O261" s="86" t="s">
        <v>2018</v>
      </c>
      <c r="P261" s="86">
        <v>34</v>
      </c>
      <c r="Q261" s="86" t="s">
        <v>2018</v>
      </c>
      <c r="R261" s="86" t="s">
        <v>2018</v>
      </c>
      <c r="S261" s="86">
        <v>269</v>
      </c>
      <c r="T261" s="86">
        <v>31</v>
      </c>
      <c r="U261" s="86" t="s">
        <v>176</v>
      </c>
      <c r="V261" s="86">
        <v>135</v>
      </c>
      <c r="W261" s="176" t="s">
        <v>2018</v>
      </c>
      <c r="X261" s="169"/>
      <c r="Y261" s="179"/>
      <c r="Z261" s="73"/>
      <c r="AA261" s="73"/>
      <c r="AB261" s="73"/>
      <c r="AC261" s="73"/>
      <c r="AD261" s="73"/>
      <c r="AE261" s="73"/>
      <c r="AF261" s="73"/>
      <c r="AG261" s="73"/>
      <c r="AH261" s="73"/>
      <c r="AI261" s="73"/>
      <c r="AJ261" s="73"/>
      <c r="AK261" s="73"/>
      <c r="AL261" s="170"/>
      <c r="AM261" s="169"/>
      <c r="AN261" s="179"/>
      <c r="AO261" s="73"/>
      <c r="AP261" s="73"/>
      <c r="AQ261" s="73"/>
      <c r="AR261" s="73"/>
      <c r="AS261" s="73"/>
      <c r="AT261" s="73"/>
      <c r="AU261" s="73"/>
      <c r="AV261" s="73"/>
      <c r="AW261" s="73"/>
      <c r="AX261" s="73"/>
      <c r="AY261" s="73"/>
      <c r="AZ261" s="73"/>
      <c r="BA261" s="170"/>
      <c r="BB261" s="169"/>
      <c r="BC261" s="179"/>
      <c r="BD261" s="73"/>
      <c r="BE261" s="73"/>
      <c r="BF261" s="73"/>
      <c r="BG261" s="73"/>
      <c r="BH261" s="73"/>
      <c r="BI261" s="73"/>
      <c r="BJ261" s="73"/>
      <c r="BK261" s="73"/>
      <c r="BL261" s="73"/>
      <c r="BM261" s="73"/>
      <c r="BN261" s="73"/>
      <c r="BO261" s="73"/>
      <c r="BP261" s="170"/>
      <c r="BQ261" s="169"/>
      <c r="BR261" s="179"/>
      <c r="BS261" s="73"/>
      <c r="BT261" s="73"/>
      <c r="BU261" s="73"/>
      <c r="BV261" s="73"/>
      <c r="BW261" s="73"/>
      <c r="BX261" s="73"/>
      <c r="BY261" s="73"/>
      <c r="BZ261" s="73"/>
      <c r="CA261" s="73"/>
      <c r="CB261" s="73"/>
      <c r="CC261" s="73"/>
      <c r="CD261" s="73"/>
      <c r="CE261" s="170"/>
      <c r="CF261" s="169"/>
      <c r="CG261" s="179"/>
      <c r="CH261" s="73"/>
      <c r="CI261" s="73"/>
      <c r="CJ261" s="73"/>
      <c r="CK261" s="73"/>
      <c r="CL261" s="73"/>
      <c r="CM261" s="73"/>
      <c r="CN261" s="73"/>
      <c r="CO261" s="73"/>
      <c r="CP261" s="73"/>
      <c r="CQ261" s="73"/>
      <c r="CR261" s="73"/>
      <c r="CS261" s="73"/>
      <c r="CT261" s="170"/>
    </row>
    <row r="262" spans="1:129" ht="15" customHeight="1" x14ac:dyDescent="0.35">
      <c r="A262" s="72" t="s">
        <v>1065</v>
      </c>
      <c r="B262" s="88" t="s">
        <v>847</v>
      </c>
      <c r="C262" s="88" t="s">
        <v>988</v>
      </c>
      <c r="D262" s="72" t="s">
        <v>848</v>
      </c>
      <c r="E262" s="72" t="s">
        <v>401</v>
      </c>
      <c r="F262" s="72" t="s">
        <v>271</v>
      </c>
      <c r="G262" s="88" t="s">
        <v>849</v>
      </c>
      <c r="H262" s="72" t="s">
        <v>850</v>
      </c>
      <c r="I262" s="72">
        <v>4901080</v>
      </c>
      <c r="J262" s="175">
        <v>1662</v>
      </c>
      <c r="K262" s="86">
        <v>797</v>
      </c>
      <c r="L262" s="86">
        <v>865</v>
      </c>
      <c r="M262" s="86">
        <v>62</v>
      </c>
      <c r="N262" s="86">
        <v>12</v>
      </c>
      <c r="O262" s="86" t="s">
        <v>2018</v>
      </c>
      <c r="P262" s="86">
        <v>145</v>
      </c>
      <c r="Q262" s="86" t="s">
        <v>2018</v>
      </c>
      <c r="R262" s="86">
        <v>27</v>
      </c>
      <c r="S262" s="86">
        <v>1407</v>
      </c>
      <c r="T262" s="86">
        <v>161</v>
      </c>
      <c r="U262" s="86" t="s">
        <v>176</v>
      </c>
      <c r="V262" s="86">
        <v>554</v>
      </c>
      <c r="W262" s="176">
        <v>16</v>
      </c>
      <c r="X262" s="173">
        <v>9</v>
      </c>
      <c r="Y262" s="184">
        <v>644</v>
      </c>
      <c r="Z262" s="85">
        <v>199</v>
      </c>
      <c r="AA262" s="85">
        <v>445</v>
      </c>
      <c r="AB262" s="85">
        <v>26</v>
      </c>
      <c r="AC262" s="85" t="s">
        <v>2018</v>
      </c>
      <c r="AD262" s="85" t="s">
        <v>2018</v>
      </c>
      <c r="AE262" s="85">
        <v>56</v>
      </c>
      <c r="AF262" s="85" t="s">
        <v>2018</v>
      </c>
      <c r="AG262" s="85" t="s">
        <v>2018</v>
      </c>
      <c r="AH262" s="85">
        <v>544</v>
      </c>
      <c r="AI262" s="85">
        <v>50</v>
      </c>
      <c r="AJ262" s="85" t="s">
        <v>176</v>
      </c>
      <c r="AK262" s="85">
        <v>254</v>
      </c>
      <c r="AL262" s="174" t="s">
        <v>2018</v>
      </c>
      <c r="AM262" s="171">
        <v>5</v>
      </c>
      <c r="AN262" s="180">
        <v>413</v>
      </c>
      <c r="AO262" s="74">
        <v>152</v>
      </c>
      <c r="AP262" s="74">
        <v>261</v>
      </c>
      <c r="AQ262" s="74">
        <v>18</v>
      </c>
      <c r="AR262" s="74" t="s">
        <v>2018</v>
      </c>
      <c r="AS262" s="74" t="s">
        <v>2018</v>
      </c>
      <c r="AT262" s="74">
        <v>35</v>
      </c>
      <c r="AU262" s="74" t="s">
        <v>2018</v>
      </c>
      <c r="AV262" s="74" t="s">
        <v>2018</v>
      </c>
      <c r="AW262" s="74">
        <v>345</v>
      </c>
      <c r="AX262" s="74">
        <v>38</v>
      </c>
      <c r="AY262" s="74" t="s">
        <v>176</v>
      </c>
      <c r="AZ262" s="74">
        <v>162</v>
      </c>
      <c r="BA262" s="172" t="s">
        <v>2018</v>
      </c>
      <c r="BB262" s="173">
        <v>4</v>
      </c>
      <c r="BC262" s="184">
        <v>402</v>
      </c>
      <c r="BD262" s="85">
        <v>151</v>
      </c>
      <c r="BE262" s="85">
        <v>251</v>
      </c>
      <c r="BF262" s="85">
        <v>18</v>
      </c>
      <c r="BG262" s="85" t="s">
        <v>2018</v>
      </c>
      <c r="BH262" s="85" t="s">
        <v>2018</v>
      </c>
      <c r="BI262" s="85">
        <v>35</v>
      </c>
      <c r="BJ262" s="85" t="s">
        <v>2018</v>
      </c>
      <c r="BK262" s="85" t="s">
        <v>2018</v>
      </c>
      <c r="BL262" s="85">
        <v>335</v>
      </c>
      <c r="BM262" s="85">
        <v>38</v>
      </c>
      <c r="BN262" s="85" t="s">
        <v>176</v>
      </c>
      <c r="BO262" s="85">
        <v>156</v>
      </c>
      <c r="BP262" s="174" t="s">
        <v>2018</v>
      </c>
      <c r="BQ262" s="171">
        <v>1</v>
      </c>
      <c r="BR262" s="180">
        <v>11</v>
      </c>
      <c r="BS262" s="74" t="s">
        <v>2018</v>
      </c>
      <c r="BT262" s="74">
        <v>10</v>
      </c>
      <c r="BU262" s="74" t="s">
        <v>2018</v>
      </c>
      <c r="BV262" s="74" t="s">
        <v>2018</v>
      </c>
      <c r="BW262" s="74" t="s">
        <v>2018</v>
      </c>
      <c r="BX262" s="74" t="s">
        <v>2018</v>
      </c>
      <c r="BY262" s="74" t="s">
        <v>2018</v>
      </c>
      <c r="BZ262" s="74" t="s">
        <v>2018</v>
      </c>
      <c r="CA262" s="74">
        <v>10</v>
      </c>
      <c r="CB262" s="74" t="s">
        <v>2018</v>
      </c>
      <c r="CC262" s="74" t="s">
        <v>176</v>
      </c>
      <c r="CD262" s="74" t="s">
        <v>2018</v>
      </c>
      <c r="CE262" s="172" t="s">
        <v>2018</v>
      </c>
      <c r="CF262" s="175">
        <v>4</v>
      </c>
      <c r="CG262" s="187">
        <v>231</v>
      </c>
      <c r="CH262" s="86">
        <v>47</v>
      </c>
      <c r="CI262" s="86">
        <v>184</v>
      </c>
      <c r="CJ262" s="86" t="s">
        <v>2018</v>
      </c>
      <c r="CK262" s="86" t="s">
        <v>2018</v>
      </c>
      <c r="CL262" s="86" t="s">
        <v>2018</v>
      </c>
      <c r="CM262" s="86">
        <v>21</v>
      </c>
      <c r="CN262" s="86" t="s">
        <v>2018</v>
      </c>
      <c r="CO262" s="86" t="s">
        <v>2018</v>
      </c>
      <c r="CP262" s="86">
        <v>199</v>
      </c>
      <c r="CQ262" s="86">
        <v>12</v>
      </c>
      <c r="CR262" s="86" t="s">
        <v>176</v>
      </c>
      <c r="CS262" s="86">
        <v>92</v>
      </c>
      <c r="CT262" s="176" t="s">
        <v>2018</v>
      </c>
      <c r="CU262" s="72"/>
      <c r="CV262" s="72"/>
      <c r="CW262" s="72"/>
      <c r="CX262" s="72"/>
      <c r="CY262" s="72"/>
      <c r="CZ262" s="72"/>
      <c r="DA262" s="72"/>
      <c r="DB262" s="72"/>
      <c r="DC262" s="72"/>
      <c r="DD262" s="72"/>
      <c r="DE262" s="72"/>
      <c r="DF262" s="72"/>
      <c r="DG262" s="72"/>
      <c r="DH262" s="72"/>
      <c r="DI262" s="72"/>
      <c r="DJ262" s="72"/>
      <c r="DK262" s="72"/>
      <c r="DL262" s="72"/>
      <c r="DM262" s="72"/>
      <c r="DN262" s="72"/>
      <c r="DO262" s="72"/>
      <c r="DP262" s="72"/>
      <c r="DQ262" s="72"/>
      <c r="DR262" s="72"/>
      <c r="DS262" s="72"/>
      <c r="DT262" s="72"/>
      <c r="DU262" s="72"/>
      <c r="DV262" s="72"/>
      <c r="DW262" s="72"/>
      <c r="DX262" s="72"/>
      <c r="DY262" s="72"/>
    </row>
    <row r="263" spans="1:129" ht="15" customHeight="1" x14ac:dyDescent="0.35">
      <c r="A263" s="72" t="s">
        <v>1065</v>
      </c>
      <c r="B263" s="88" t="s">
        <v>852</v>
      </c>
      <c r="C263" s="88" t="s">
        <v>986</v>
      </c>
      <c r="D263" s="72" t="s">
        <v>853</v>
      </c>
      <c r="E263" s="72" t="s">
        <v>401</v>
      </c>
      <c r="F263" s="72" t="s">
        <v>271</v>
      </c>
      <c r="G263" s="88" t="s">
        <v>852</v>
      </c>
      <c r="H263" s="72" t="s">
        <v>854</v>
      </c>
      <c r="I263" s="72">
        <v>4900013</v>
      </c>
      <c r="J263" s="175">
        <v>64</v>
      </c>
      <c r="K263" s="86">
        <v>32</v>
      </c>
      <c r="L263" s="86">
        <v>32</v>
      </c>
      <c r="M263" s="86">
        <v>50</v>
      </c>
      <c r="N263" s="86" t="s">
        <v>2018</v>
      </c>
      <c r="O263" s="86" t="s">
        <v>2018</v>
      </c>
      <c r="P263" s="86" t="s">
        <v>2018</v>
      </c>
      <c r="Q263" s="86" t="s">
        <v>2018</v>
      </c>
      <c r="R263" s="86" t="s">
        <v>2018</v>
      </c>
      <c r="S263" s="86" t="s">
        <v>2018</v>
      </c>
      <c r="T263" s="86" t="s">
        <v>2018</v>
      </c>
      <c r="U263" s="86" t="s">
        <v>176</v>
      </c>
      <c r="V263" s="86">
        <v>35</v>
      </c>
      <c r="W263" s="176" t="s">
        <v>2018</v>
      </c>
      <c r="X263" s="173">
        <v>2</v>
      </c>
      <c r="Y263" s="184">
        <v>27</v>
      </c>
      <c r="Z263" s="85">
        <v>14</v>
      </c>
      <c r="AA263" s="85">
        <v>13</v>
      </c>
      <c r="AB263" s="85">
        <v>21</v>
      </c>
      <c r="AC263" s="85" t="s">
        <v>2018</v>
      </c>
      <c r="AD263" s="85" t="s">
        <v>2018</v>
      </c>
      <c r="AE263" s="85" t="s">
        <v>2018</v>
      </c>
      <c r="AF263" s="85" t="s">
        <v>2018</v>
      </c>
      <c r="AG263" s="85" t="s">
        <v>2018</v>
      </c>
      <c r="AH263" s="85" t="s">
        <v>2018</v>
      </c>
      <c r="AI263" s="85" t="s">
        <v>2018</v>
      </c>
      <c r="AJ263" s="85" t="s">
        <v>176</v>
      </c>
      <c r="AK263" s="85">
        <v>20</v>
      </c>
      <c r="AL263" s="174" t="s">
        <v>2018</v>
      </c>
      <c r="AM263" s="173">
        <v>1</v>
      </c>
      <c r="AN263" s="184">
        <v>15</v>
      </c>
      <c r="AO263" s="85">
        <v>10</v>
      </c>
      <c r="AP263" s="85" t="s">
        <v>2018</v>
      </c>
      <c r="AQ263" s="85">
        <v>11</v>
      </c>
      <c r="AR263" s="85" t="s">
        <v>2018</v>
      </c>
      <c r="AS263" s="85" t="s">
        <v>2018</v>
      </c>
      <c r="AT263" s="85" t="s">
        <v>2018</v>
      </c>
      <c r="AU263" s="85" t="s">
        <v>2018</v>
      </c>
      <c r="AV263" s="85" t="s">
        <v>2018</v>
      </c>
      <c r="AW263" s="85" t="s">
        <v>2018</v>
      </c>
      <c r="AX263" s="85" t="s">
        <v>2018</v>
      </c>
      <c r="AY263" s="85" t="s">
        <v>176</v>
      </c>
      <c r="AZ263" s="85">
        <v>11</v>
      </c>
      <c r="BA263" s="174" t="s">
        <v>2018</v>
      </c>
      <c r="BB263" s="171">
        <v>1</v>
      </c>
      <c r="BC263" s="180">
        <v>15</v>
      </c>
      <c r="BD263" s="74">
        <v>10</v>
      </c>
      <c r="BE263" s="74" t="s">
        <v>2018</v>
      </c>
      <c r="BF263" s="74">
        <v>11</v>
      </c>
      <c r="BG263" s="74" t="s">
        <v>2018</v>
      </c>
      <c r="BH263" s="74" t="s">
        <v>2018</v>
      </c>
      <c r="BI263" s="74" t="s">
        <v>2018</v>
      </c>
      <c r="BJ263" s="74" t="s">
        <v>2018</v>
      </c>
      <c r="BK263" s="74" t="s">
        <v>2018</v>
      </c>
      <c r="BL263" s="74" t="s">
        <v>2018</v>
      </c>
      <c r="BM263" s="74" t="s">
        <v>2018</v>
      </c>
      <c r="BN263" s="74" t="s">
        <v>176</v>
      </c>
      <c r="BO263" s="74">
        <v>11</v>
      </c>
      <c r="BP263" s="172" t="s">
        <v>2018</v>
      </c>
      <c r="BQ263" s="169"/>
      <c r="BR263" s="179"/>
      <c r="BS263" s="73"/>
      <c r="BT263" s="73"/>
      <c r="BU263" s="73"/>
      <c r="BV263" s="73"/>
      <c r="BW263" s="73"/>
      <c r="BX263" s="73"/>
      <c r="BY263" s="73"/>
      <c r="BZ263" s="73"/>
      <c r="CA263" s="73"/>
      <c r="CB263" s="73"/>
      <c r="CC263" s="73"/>
      <c r="CD263" s="73"/>
      <c r="CE263" s="170"/>
      <c r="CF263" s="171">
        <v>1</v>
      </c>
      <c r="CG263" s="180">
        <v>12</v>
      </c>
      <c r="CH263" s="74" t="s">
        <v>2018</v>
      </c>
      <c r="CI263" s="74" t="s">
        <v>2018</v>
      </c>
      <c r="CJ263" s="74">
        <v>10</v>
      </c>
      <c r="CK263" s="74" t="s">
        <v>2018</v>
      </c>
      <c r="CL263" s="74" t="s">
        <v>2018</v>
      </c>
      <c r="CM263" s="74" t="s">
        <v>2018</v>
      </c>
      <c r="CN263" s="74" t="s">
        <v>2018</v>
      </c>
      <c r="CO263" s="74" t="s">
        <v>2018</v>
      </c>
      <c r="CP263" s="74" t="s">
        <v>2018</v>
      </c>
      <c r="CQ263" s="74" t="s">
        <v>2018</v>
      </c>
      <c r="CR263" s="74" t="s">
        <v>176</v>
      </c>
      <c r="CS263" s="74" t="s">
        <v>2018</v>
      </c>
      <c r="CT263" s="172" t="s">
        <v>2018</v>
      </c>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row>
    <row r="264" spans="1:129" ht="15" customHeight="1" x14ac:dyDescent="0.35">
      <c r="A264" s="72" t="s">
        <v>1065</v>
      </c>
      <c r="B264" s="88" t="s">
        <v>2036</v>
      </c>
      <c r="C264" s="88" t="s">
        <v>986</v>
      </c>
      <c r="D264" s="72" t="s">
        <v>2067</v>
      </c>
      <c r="E264" s="72" t="s">
        <v>401</v>
      </c>
      <c r="F264" s="72" t="s">
        <v>271</v>
      </c>
      <c r="G264" s="88" t="s">
        <v>2036</v>
      </c>
      <c r="H264" s="72" t="s">
        <v>1042</v>
      </c>
      <c r="I264" s="72">
        <v>4900012</v>
      </c>
      <c r="J264" s="175">
        <v>351</v>
      </c>
      <c r="K264" s="86">
        <v>211</v>
      </c>
      <c r="L264" s="86">
        <v>140</v>
      </c>
      <c r="M264" s="86" t="s">
        <v>2018</v>
      </c>
      <c r="N264" s="86" t="s">
        <v>2018</v>
      </c>
      <c r="O264" s="86" t="s">
        <v>2018</v>
      </c>
      <c r="P264" s="86">
        <v>50</v>
      </c>
      <c r="Q264" s="86" t="s">
        <v>2018</v>
      </c>
      <c r="R264" s="86" t="s">
        <v>2018</v>
      </c>
      <c r="S264" s="86">
        <v>279</v>
      </c>
      <c r="T264" s="86">
        <v>26</v>
      </c>
      <c r="U264" s="86" t="s">
        <v>176</v>
      </c>
      <c r="V264" s="86">
        <v>113</v>
      </c>
      <c r="W264" s="176" t="s">
        <v>2018</v>
      </c>
      <c r="X264" s="169"/>
      <c r="Y264" s="179"/>
      <c r="Z264" s="73"/>
      <c r="AA264" s="73"/>
      <c r="AB264" s="73"/>
      <c r="AC264" s="73"/>
      <c r="AD264" s="73"/>
      <c r="AE264" s="73"/>
      <c r="AF264" s="73"/>
      <c r="AG264" s="73"/>
      <c r="AH264" s="73"/>
      <c r="AI264" s="73"/>
      <c r="AJ264" s="73"/>
      <c r="AK264" s="73"/>
      <c r="AL264" s="170"/>
      <c r="AM264" s="169"/>
      <c r="AN264" s="179"/>
      <c r="AO264" s="73"/>
      <c r="AP264" s="73"/>
      <c r="AQ264" s="73"/>
      <c r="AR264" s="73"/>
      <c r="AS264" s="73"/>
      <c r="AT264" s="73"/>
      <c r="AU264" s="73"/>
      <c r="AV264" s="73"/>
      <c r="AW264" s="73"/>
      <c r="AX264" s="73"/>
      <c r="AY264" s="73"/>
      <c r="AZ264" s="73"/>
      <c r="BA264" s="170"/>
      <c r="BB264" s="169"/>
      <c r="BC264" s="179"/>
      <c r="BD264" s="73"/>
      <c r="BE264" s="73"/>
      <c r="BF264" s="73"/>
      <c r="BG264" s="73"/>
      <c r="BH264" s="73"/>
      <c r="BI264" s="73"/>
      <c r="BJ264" s="73"/>
      <c r="BK264" s="73"/>
      <c r="BL264" s="73"/>
      <c r="BM264" s="73"/>
      <c r="BN264" s="73"/>
      <c r="BO264" s="73"/>
      <c r="BP264" s="170"/>
      <c r="BQ264" s="169"/>
      <c r="BR264" s="179"/>
      <c r="BS264" s="73"/>
      <c r="BT264" s="73"/>
      <c r="BU264" s="73"/>
      <c r="BV264" s="73"/>
      <c r="BW264" s="73"/>
      <c r="BX264" s="73"/>
      <c r="BY264" s="73"/>
      <c r="BZ264" s="73"/>
      <c r="CA264" s="73"/>
      <c r="CB264" s="73"/>
      <c r="CC264" s="73"/>
      <c r="CD264" s="73"/>
      <c r="CE264" s="170"/>
      <c r="CF264" s="169"/>
      <c r="CG264" s="179"/>
      <c r="CH264" s="73"/>
      <c r="CI264" s="73"/>
      <c r="CJ264" s="73"/>
      <c r="CK264" s="73"/>
      <c r="CL264" s="73"/>
      <c r="CM264" s="73"/>
      <c r="CN264" s="73"/>
      <c r="CO264" s="73"/>
      <c r="CP264" s="73"/>
      <c r="CQ264" s="73"/>
      <c r="CR264" s="73"/>
      <c r="CS264" s="73"/>
      <c r="CT264" s="170"/>
    </row>
    <row r="265" spans="1:129" ht="15" customHeight="1" x14ac:dyDescent="0.35">
      <c r="A265" s="72" t="s">
        <v>1065</v>
      </c>
      <c r="B265" s="88" t="s">
        <v>1091</v>
      </c>
      <c r="C265" s="88" t="s">
        <v>1033</v>
      </c>
      <c r="D265" s="72" t="s">
        <v>1092</v>
      </c>
      <c r="E265" s="72" t="s">
        <v>401</v>
      </c>
      <c r="F265" s="72" t="s">
        <v>271</v>
      </c>
      <c r="G265" s="88" t="s">
        <v>1091</v>
      </c>
      <c r="H265" s="72" t="s">
        <v>1093</v>
      </c>
      <c r="I265" s="72">
        <v>4900171</v>
      </c>
      <c r="J265" s="175">
        <v>190</v>
      </c>
      <c r="K265" s="86">
        <v>82</v>
      </c>
      <c r="L265" s="86">
        <v>108</v>
      </c>
      <c r="M265" s="86" t="s">
        <v>2018</v>
      </c>
      <c r="N265" s="86" t="s">
        <v>2018</v>
      </c>
      <c r="O265" s="86" t="s">
        <v>2018</v>
      </c>
      <c r="P265" s="86">
        <v>18</v>
      </c>
      <c r="Q265" s="86" t="s">
        <v>2018</v>
      </c>
      <c r="R265" s="86" t="s">
        <v>2018</v>
      </c>
      <c r="S265" s="86">
        <v>164</v>
      </c>
      <c r="T265" s="86">
        <v>50</v>
      </c>
      <c r="U265" s="86" t="s">
        <v>176</v>
      </c>
      <c r="V265" s="86">
        <v>37</v>
      </c>
      <c r="W265" s="176" t="s">
        <v>2018</v>
      </c>
      <c r="X265" s="173">
        <v>2</v>
      </c>
      <c r="Y265" s="184">
        <v>83</v>
      </c>
      <c r="Z265" s="85">
        <v>40</v>
      </c>
      <c r="AA265" s="85">
        <v>43</v>
      </c>
      <c r="AB265" s="85" t="s">
        <v>2018</v>
      </c>
      <c r="AC265" s="85" t="s">
        <v>2018</v>
      </c>
      <c r="AD265" s="85" t="s">
        <v>2018</v>
      </c>
      <c r="AE265" s="85" t="s">
        <v>2018</v>
      </c>
      <c r="AF265" s="85" t="s">
        <v>2018</v>
      </c>
      <c r="AG265" s="85" t="s">
        <v>2018</v>
      </c>
      <c r="AH265" s="85">
        <v>69</v>
      </c>
      <c r="AI265" s="85">
        <v>20</v>
      </c>
      <c r="AJ265" s="85" t="s">
        <v>176</v>
      </c>
      <c r="AK265" s="85">
        <v>15</v>
      </c>
      <c r="AL265" s="174" t="s">
        <v>2018</v>
      </c>
      <c r="AM265" s="173">
        <v>2</v>
      </c>
      <c r="AN265" s="184">
        <v>83</v>
      </c>
      <c r="AO265" s="85">
        <v>40</v>
      </c>
      <c r="AP265" s="85">
        <v>43</v>
      </c>
      <c r="AQ265" s="85" t="s">
        <v>2018</v>
      </c>
      <c r="AR265" s="85" t="s">
        <v>2018</v>
      </c>
      <c r="AS265" s="85" t="s">
        <v>2018</v>
      </c>
      <c r="AT265" s="85" t="s">
        <v>2018</v>
      </c>
      <c r="AU265" s="85" t="s">
        <v>2018</v>
      </c>
      <c r="AV265" s="85" t="s">
        <v>2018</v>
      </c>
      <c r="AW265" s="85">
        <v>69</v>
      </c>
      <c r="AX265" s="85">
        <v>20</v>
      </c>
      <c r="AY265" s="85" t="s">
        <v>176</v>
      </c>
      <c r="AZ265" s="85">
        <v>15</v>
      </c>
      <c r="BA265" s="174" t="s">
        <v>2018</v>
      </c>
      <c r="BB265" s="173">
        <v>2</v>
      </c>
      <c r="BC265" s="184">
        <v>83</v>
      </c>
      <c r="BD265" s="85">
        <v>40</v>
      </c>
      <c r="BE265" s="85">
        <v>43</v>
      </c>
      <c r="BF265" s="85" t="s">
        <v>2018</v>
      </c>
      <c r="BG265" s="85" t="s">
        <v>2018</v>
      </c>
      <c r="BH265" s="85" t="s">
        <v>2018</v>
      </c>
      <c r="BI265" s="85" t="s">
        <v>2018</v>
      </c>
      <c r="BJ265" s="85" t="s">
        <v>2018</v>
      </c>
      <c r="BK265" s="85" t="s">
        <v>2018</v>
      </c>
      <c r="BL265" s="85">
        <v>69</v>
      </c>
      <c r="BM265" s="85">
        <v>20</v>
      </c>
      <c r="BN265" s="85" t="s">
        <v>176</v>
      </c>
      <c r="BO265" s="85">
        <v>15</v>
      </c>
      <c r="BP265" s="174" t="s">
        <v>2018</v>
      </c>
      <c r="BQ265" s="169"/>
      <c r="BR265" s="179"/>
      <c r="BS265" s="73"/>
      <c r="BT265" s="73"/>
      <c r="BU265" s="73"/>
      <c r="BV265" s="73"/>
      <c r="BW265" s="73"/>
      <c r="BX265" s="73"/>
      <c r="BY265" s="73"/>
      <c r="BZ265" s="73"/>
      <c r="CA265" s="73"/>
      <c r="CB265" s="73"/>
      <c r="CC265" s="73"/>
      <c r="CD265" s="73"/>
      <c r="CE265" s="170"/>
      <c r="CF265" s="169"/>
      <c r="CG265" s="179"/>
      <c r="CH265" s="73"/>
      <c r="CI265" s="73"/>
      <c r="CJ265" s="73"/>
      <c r="CK265" s="73"/>
      <c r="CL265" s="73"/>
      <c r="CM265" s="73"/>
      <c r="CN265" s="73"/>
      <c r="CO265" s="73"/>
      <c r="CP265" s="73"/>
      <c r="CQ265" s="73"/>
      <c r="CR265" s="73"/>
      <c r="CS265" s="73"/>
      <c r="CT265" s="170"/>
    </row>
    <row r="266" spans="1:129" ht="15" customHeight="1" x14ac:dyDescent="0.35">
      <c r="A266" s="72" t="s">
        <v>1065</v>
      </c>
      <c r="B266" s="88" t="s">
        <v>858</v>
      </c>
      <c r="C266" s="88" t="s">
        <v>1020</v>
      </c>
      <c r="D266" s="72" t="s">
        <v>859</v>
      </c>
      <c r="E266" s="72" t="s">
        <v>1956</v>
      </c>
      <c r="F266" s="72" t="s">
        <v>271</v>
      </c>
      <c r="G266" s="88" t="s">
        <v>858</v>
      </c>
      <c r="H266" s="72" t="s">
        <v>860</v>
      </c>
      <c r="I266" s="72">
        <v>4900151</v>
      </c>
      <c r="J266" s="175">
        <v>485</v>
      </c>
      <c r="K266" s="86">
        <v>267</v>
      </c>
      <c r="L266" s="86">
        <v>218</v>
      </c>
      <c r="M266" s="86" t="s">
        <v>2018</v>
      </c>
      <c r="N266" s="86" t="s">
        <v>2018</v>
      </c>
      <c r="O266" s="86" t="s">
        <v>2018</v>
      </c>
      <c r="P266" s="86">
        <v>77</v>
      </c>
      <c r="Q266" s="86" t="s">
        <v>2018</v>
      </c>
      <c r="R266" s="86" t="s">
        <v>2018</v>
      </c>
      <c r="S266" s="86">
        <v>389</v>
      </c>
      <c r="T266" s="86">
        <v>47</v>
      </c>
      <c r="U266" s="86" t="s">
        <v>176</v>
      </c>
      <c r="V266" s="86">
        <v>148</v>
      </c>
      <c r="W266" s="176" t="s">
        <v>2018</v>
      </c>
      <c r="X266" s="173">
        <v>3</v>
      </c>
      <c r="Y266" s="184">
        <v>89</v>
      </c>
      <c r="Z266" s="85">
        <v>36</v>
      </c>
      <c r="AA266" s="85">
        <v>53</v>
      </c>
      <c r="AB266" s="85" t="s">
        <v>2018</v>
      </c>
      <c r="AC266" s="85" t="s">
        <v>2018</v>
      </c>
      <c r="AD266" s="85" t="s">
        <v>2018</v>
      </c>
      <c r="AE266" s="85">
        <v>13</v>
      </c>
      <c r="AF266" s="85" t="s">
        <v>2018</v>
      </c>
      <c r="AG266" s="85" t="s">
        <v>2018</v>
      </c>
      <c r="AH266" s="85">
        <v>76</v>
      </c>
      <c r="AI266" s="85">
        <v>11</v>
      </c>
      <c r="AJ266" s="85" t="s">
        <v>176</v>
      </c>
      <c r="AK266" s="85">
        <v>29</v>
      </c>
      <c r="AL266" s="174" t="s">
        <v>2018</v>
      </c>
      <c r="AM266" s="173">
        <v>1</v>
      </c>
      <c r="AN266" s="184">
        <v>66</v>
      </c>
      <c r="AO266" s="85">
        <v>31</v>
      </c>
      <c r="AP266" s="85">
        <v>35</v>
      </c>
      <c r="AQ266" s="85" t="s">
        <v>2018</v>
      </c>
      <c r="AR266" s="85" t="s">
        <v>2018</v>
      </c>
      <c r="AS266" s="85" t="s">
        <v>2018</v>
      </c>
      <c r="AT266" s="85">
        <v>11</v>
      </c>
      <c r="AU266" s="85" t="s">
        <v>2018</v>
      </c>
      <c r="AV266" s="85" t="s">
        <v>2018</v>
      </c>
      <c r="AW266" s="85">
        <v>55</v>
      </c>
      <c r="AX266" s="85" t="s">
        <v>2018</v>
      </c>
      <c r="AY266" s="85" t="s">
        <v>176</v>
      </c>
      <c r="AZ266" s="85">
        <v>24</v>
      </c>
      <c r="BA266" s="174" t="s">
        <v>2018</v>
      </c>
      <c r="BB266" s="173">
        <v>1</v>
      </c>
      <c r="BC266" s="184">
        <v>66</v>
      </c>
      <c r="BD266" s="85">
        <v>31</v>
      </c>
      <c r="BE266" s="85">
        <v>35</v>
      </c>
      <c r="BF266" s="85" t="s">
        <v>2018</v>
      </c>
      <c r="BG266" s="85" t="s">
        <v>2018</v>
      </c>
      <c r="BH266" s="85" t="s">
        <v>2018</v>
      </c>
      <c r="BI266" s="85">
        <v>11</v>
      </c>
      <c r="BJ266" s="85" t="s">
        <v>2018</v>
      </c>
      <c r="BK266" s="85" t="s">
        <v>2018</v>
      </c>
      <c r="BL266" s="85">
        <v>55</v>
      </c>
      <c r="BM266" s="85" t="s">
        <v>2018</v>
      </c>
      <c r="BN266" s="85" t="s">
        <v>176</v>
      </c>
      <c r="BO266" s="85">
        <v>24</v>
      </c>
      <c r="BP266" s="174" t="s">
        <v>2018</v>
      </c>
      <c r="BQ266" s="169"/>
      <c r="BR266" s="179"/>
      <c r="BS266" s="73"/>
      <c r="BT266" s="73"/>
      <c r="BU266" s="73"/>
      <c r="BV266" s="73"/>
      <c r="BW266" s="73"/>
      <c r="BX266" s="73"/>
      <c r="BY266" s="73"/>
      <c r="BZ266" s="73"/>
      <c r="CA266" s="73"/>
      <c r="CB266" s="73"/>
      <c r="CC266" s="73"/>
      <c r="CD266" s="73"/>
      <c r="CE266" s="170"/>
      <c r="CF266" s="171">
        <v>2</v>
      </c>
      <c r="CG266" s="180">
        <v>23</v>
      </c>
      <c r="CH266" s="74" t="s">
        <v>2018</v>
      </c>
      <c r="CI266" s="74">
        <v>18</v>
      </c>
      <c r="CJ266" s="74" t="s">
        <v>2018</v>
      </c>
      <c r="CK266" s="74" t="s">
        <v>2018</v>
      </c>
      <c r="CL266" s="74" t="s">
        <v>2018</v>
      </c>
      <c r="CM266" s="74" t="s">
        <v>2018</v>
      </c>
      <c r="CN266" s="74" t="s">
        <v>2018</v>
      </c>
      <c r="CO266" s="74" t="s">
        <v>2018</v>
      </c>
      <c r="CP266" s="74">
        <v>21</v>
      </c>
      <c r="CQ266" s="74" t="s">
        <v>2018</v>
      </c>
      <c r="CR266" s="74" t="s">
        <v>176</v>
      </c>
      <c r="CS266" s="74" t="s">
        <v>2018</v>
      </c>
      <c r="CT266" s="172" t="s">
        <v>2018</v>
      </c>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row>
    <row r="267" spans="1:129" ht="15" customHeight="1" x14ac:dyDescent="0.35">
      <c r="A267" s="72" t="s">
        <v>1065</v>
      </c>
      <c r="B267" s="88" t="s">
        <v>862</v>
      </c>
      <c r="C267" s="88" t="s">
        <v>986</v>
      </c>
      <c r="D267" s="72" t="s">
        <v>863</v>
      </c>
      <c r="E267" s="72" t="s">
        <v>401</v>
      </c>
      <c r="F267" s="72" t="s">
        <v>271</v>
      </c>
      <c r="G267" s="88" t="s">
        <v>862</v>
      </c>
      <c r="H267" s="72" t="s">
        <v>864</v>
      </c>
      <c r="I267" s="72">
        <v>4900020</v>
      </c>
      <c r="J267" s="175">
        <v>680</v>
      </c>
      <c r="K267" s="86">
        <v>315</v>
      </c>
      <c r="L267" s="86">
        <v>365</v>
      </c>
      <c r="M267" s="86" t="s">
        <v>2018</v>
      </c>
      <c r="N267" s="86">
        <v>22</v>
      </c>
      <c r="O267" s="86" t="s">
        <v>2018</v>
      </c>
      <c r="P267" s="86">
        <v>161</v>
      </c>
      <c r="Q267" s="86" t="s">
        <v>2018</v>
      </c>
      <c r="R267" s="86">
        <v>20</v>
      </c>
      <c r="S267" s="86">
        <v>464</v>
      </c>
      <c r="T267" s="86">
        <v>15</v>
      </c>
      <c r="U267" s="86" t="s">
        <v>176</v>
      </c>
      <c r="V267" s="86">
        <v>136</v>
      </c>
      <c r="W267" s="176">
        <v>13</v>
      </c>
      <c r="X267" s="173">
        <v>8</v>
      </c>
      <c r="Y267" s="184">
        <v>451</v>
      </c>
      <c r="Z267" s="85">
        <v>161</v>
      </c>
      <c r="AA267" s="85">
        <v>290</v>
      </c>
      <c r="AB267" s="85" t="s">
        <v>2018</v>
      </c>
      <c r="AC267" s="85">
        <v>17</v>
      </c>
      <c r="AD267" s="85" t="s">
        <v>2018</v>
      </c>
      <c r="AE267" s="85">
        <v>102</v>
      </c>
      <c r="AF267" s="85" t="s">
        <v>2018</v>
      </c>
      <c r="AG267" s="85">
        <v>12</v>
      </c>
      <c r="AH267" s="85">
        <v>311</v>
      </c>
      <c r="AI267" s="85">
        <v>16</v>
      </c>
      <c r="AJ267" s="85" t="s">
        <v>176</v>
      </c>
      <c r="AK267" s="85">
        <v>112</v>
      </c>
      <c r="AL267" s="174" t="s">
        <v>2018</v>
      </c>
      <c r="AM267" s="173">
        <v>5</v>
      </c>
      <c r="AN267" s="184">
        <v>251</v>
      </c>
      <c r="AO267" s="85">
        <v>91</v>
      </c>
      <c r="AP267" s="85">
        <v>160</v>
      </c>
      <c r="AQ267" s="85" t="s">
        <v>2018</v>
      </c>
      <c r="AR267" s="85" t="s">
        <v>2018</v>
      </c>
      <c r="AS267" s="85" t="s">
        <v>2018</v>
      </c>
      <c r="AT267" s="85">
        <v>57</v>
      </c>
      <c r="AU267" s="85" t="s">
        <v>2018</v>
      </c>
      <c r="AV267" s="85" t="s">
        <v>2018</v>
      </c>
      <c r="AW267" s="85">
        <v>175</v>
      </c>
      <c r="AX267" s="85" t="s">
        <v>2018</v>
      </c>
      <c r="AY267" s="85" t="s">
        <v>176</v>
      </c>
      <c r="AZ267" s="85">
        <v>63</v>
      </c>
      <c r="BA267" s="174" t="s">
        <v>2018</v>
      </c>
      <c r="BB267" s="171">
        <v>3</v>
      </c>
      <c r="BC267" s="180">
        <v>201</v>
      </c>
      <c r="BD267" s="74">
        <v>81</v>
      </c>
      <c r="BE267" s="74">
        <v>120</v>
      </c>
      <c r="BF267" s="74" t="s">
        <v>2018</v>
      </c>
      <c r="BG267" s="74" t="s">
        <v>2018</v>
      </c>
      <c r="BH267" s="74" t="s">
        <v>2018</v>
      </c>
      <c r="BI267" s="74">
        <v>51</v>
      </c>
      <c r="BJ267" s="74" t="s">
        <v>2018</v>
      </c>
      <c r="BK267" s="74" t="s">
        <v>2018</v>
      </c>
      <c r="BL267" s="74">
        <v>137</v>
      </c>
      <c r="BM267" s="74" t="s">
        <v>2018</v>
      </c>
      <c r="BN267" s="74" t="s">
        <v>176</v>
      </c>
      <c r="BO267" s="74">
        <v>52</v>
      </c>
      <c r="BP267" s="172" t="s">
        <v>2018</v>
      </c>
      <c r="BQ267" s="175">
        <v>2</v>
      </c>
      <c r="BR267" s="187">
        <v>50</v>
      </c>
      <c r="BS267" s="86">
        <v>10</v>
      </c>
      <c r="BT267" s="86">
        <v>40</v>
      </c>
      <c r="BU267" s="86" t="s">
        <v>2018</v>
      </c>
      <c r="BV267" s="86" t="s">
        <v>2018</v>
      </c>
      <c r="BW267" s="86" t="s">
        <v>2018</v>
      </c>
      <c r="BX267" s="86" t="s">
        <v>2018</v>
      </c>
      <c r="BY267" s="86" t="s">
        <v>2018</v>
      </c>
      <c r="BZ267" s="86" t="s">
        <v>2018</v>
      </c>
      <c r="CA267" s="86">
        <v>38</v>
      </c>
      <c r="CB267" s="86" t="s">
        <v>2018</v>
      </c>
      <c r="CC267" s="86" t="s">
        <v>176</v>
      </c>
      <c r="CD267" s="86">
        <v>11</v>
      </c>
      <c r="CE267" s="176" t="s">
        <v>2018</v>
      </c>
      <c r="CF267" s="171">
        <v>3</v>
      </c>
      <c r="CG267" s="180">
        <v>200</v>
      </c>
      <c r="CH267" s="74">
        <v>70</v>
      </c>
      <c r="CI267" s="74">
        <v>130</v>
      </c>
      <c r="CJ267" s="74" t="s">
        <v>2018</v>
      </c>
      <c r="CK267" s="74" t="s">
        <v>2018</v>
      </c>
      <c r="CL267" s="74" t="s">
        <v>2018</v>
      </c>
      <c r="CM267" s="74">
        <v>45</v>
      </c>
      <c r="CN267" s="74" t="s">
        <v>2018</v>
      </c>
      <c r="CO267" s="74" t="s">
        <v>2018</v>
      </c>
      <c r="CP267" s="74">
        <v>136</v>
      </c>
      <c r="CQ267" s="74" t="s">
        <v>2018</v>
      </c>
      <c r="CR267" s="74" t="s">
        <v>176</v>
      </c>
      <c r="CS267" s="74">
        <v>49</v>
      </c>
      <c r="CT267" s="172" t="s">
        <v>2018</v>
      </c>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row>
    <row r="268" spans="1:129" ht="15" customHeight="1" x14ac:dyDescent="0.35">
      <c r="A268" s="72" t="s">
        <v>1065</v>
      </c>
      <c r="B268" s="88" t="s">
        <v>1812</v>
      </c>
      <c r="C268" s="88" t="s">
        <v>986</v>
      </c>
      <c r="D268" s="72" t="s">
        <v>2068</v>
      </c>
      <c r="E268" s="72" t="s">
        <v>1081</v>
      </c>
      <c r="F268" s="72" t="s">
        <v>271</v>
      </c>
      <c r="G268" s="88" t="s">
        <v>1812</v>
      </c>
      <c r="H268" s="72" t="s">
        <v>2037</v>
      </c>
      <c r="I268" s="72">
        <v>4900166</v>
      </c>
      <c r="J268" s="175">
        <v>171</v>
      </c>
      <c r="K268" s="86">
        <v>87</v>
      </c>
      <c r="L268" s="86">
        <v>84</v>
      </c>
      <c r="M268" s="86" t="s">
        <v>2018</v>
      </c>
      <c r="N268" s="86">
        <v>30</v>
      </c>
      <c r="O268" s="86">
        <v>111</v>
      </c>
      <c r="P268" s="86">
        <v>19</v>
      </c>
      <c r="Q268" s="86" t="s">
        <v>2018</v>
      </c>
      <c r="R268" s="86" t="s">
        <v>2018</v>
      </c>
      <c r="S268" s="86">
        <v>11</v>
      </c>
      <c r="T268" s="86" t="s">
        <v>2018</v>
      </c>
      <c r="U268" s="86" t="s">
        <v>176</v>
      </c>
      <c r="V268" s="86">
        <v>161</v>
      </c>
      <c r="W268" s="176">
        <v>153</v>
      </c>
      <c r="X268" s="169"/>
      <c r="Y268" s="179"/>
      <c r="Z268" s="73"/>
      <c r="AA268" s="73"/>
      <c r="AB268" s="73"/>
      <c r="AC268" s="73"/>
      <c r="AD268" s="73"/>
      <c r="AE268" s="73"/>
      <c r="AF268" s="73"/>
      <c r="AG268" s="73"/>
      <c r="AH268" s="73"/>
      <c r="AI268" s="73"/>
      <c r="AJ268" s="73"/>
      <c r="AK268" s="73"/>
      <c r="AL268" s="170"/>
      <c r="AM268" s="169"/>
      <c r="AN268" s="179"/>
      <c r="AO268" s="73"/>
      <c r="AP268" s="73"/>
      <c r="AQ268" s="73"/>
      <c r="AR268" s="73"/>
      <c r="AS268" s="73"/>
      <c r="AT268" s="73"/>
      <c r="AU268" s="73"/>
      <c r="AV268" s="73"/>
      <c r="AW268" s="73"/>
      <c r="AX268" s="73"/>
      <c r="AY268" s="73"/>
      <c r="AZ268" s="73"/>
      <c r="BA268" s="170"/>
      <c r="BB268" s="169"/>
      <c r="BC268" s="179"/>
      <c r="BD268" s="73"/>
      <c r="BE268" s="73"/>
      <c r="BF268" s="73"/>
      <c r="BG268" s="73"/>
      <c r="BH268" s="73"/>
      <c r="BI268" s="73"/>
      <c r="BJ268" s="73"/>
      <c r="BK268" s="73"/>
      <c r="BL268" s="73"/>
      <c r="BM268" s="73"/>
      <c r="BN268" s="73"/>
      <c r="BO268" s="73"/>
      <c r="BP268" s="170"/>
      <c r="BQ268" s="169"/>
      <c r="BR268" s="179"/>
      <c r="BS268" s="73"/>
      <c r="BT268" s="73"/>
      <c r="BU268" s="73"/>
      <c r="BV268" s="73"/>
      <c r="BW268" s="73"/>
      <c r="BX268" s="73"/>
      <c r="BY268" s="73"/>
      <c r="BZ268" s="73"/>
      <c r="CA268" s="73"/>
      <c r="CB268" s="73"/>
      <c r="CC268" s="73"/>
      <c r="CD268" s="73"/>
      <c r="CE268" s="170"/>
      <c r="CF268" s="169"/>
      <c r="CG268" s="179"/>
      <c r="CH268" s="73"/>
      <c r="CI268" s="73"/>
      <c r="CJ268" s="73"/>
      <c r="CK268" s="73"/>
      <c r="CL268" s="73"/>
      <c r="CM268" s="73"/>
      <c r="CN268" s="73"/>
      <c r="CO268" s="73"/>
      <c r="CP268" s="73"/>
      <c r="CQ268" s="73"/>
      <c r="CR268" s="73"/>
      <c r="CS268" s="73"/>
      <c r="CT268" s="170"/>
    </row>
    <row r="269" spans="1:129" ht="15" customHeight="1" x14ac:dyDescent="0.35">
      <c r="A269" s="72" t="s">
        <v>1065</v>
      </c>
      <c r="B269" s="88" t="s">
        <v>868</v>
      </c>
      <c r="C269" s="88" t="s">
        <v>986</v>
      </c>
      <c r="D269" s="72" t="s">
        <v>871</v>
      </c>
      <c r="E269" s="72" t="s">
        <v>291</v>
      </c>
      <c r="F269" s="72" t="s">
        <v>271</v>
      </c>
      <c r="G269" s="88" t="s">
        <v>868</v>
      </c>
      <c r="H269" s="72" t="s">
        <v>869</v>
      </c>
      <c r="I269" s="72">
        <v>4900176</v>
      </c>
      <c r="J269" s="175">
        <v>357</v>
      </c>
      <c r="K269" s="86">
        <v>122</v>
      </c>
      <c r="L269" s="86">
        <v>235</v>
      </c>
      <c r="M269" s="86" t="s">
        <v>2018</v>
      </c>
      <c r="N269" s="86" t="s">
        <v>2018</v>
      </c>
      <c r="O269" s="86" t="s">
        <v>2018</v>
      </c>
      <c r="P269" s="86">
        <v>71</v>
      </c>
      <c r="Q269" s="86" t="s">
        <v>2018</v>
      </c>
      <c r="R269" s="86">
        <v>12</v>
      </c>
      <c r="S269" s="86">
        <v>257</v>
      </c>
      <c r="T269" s="86">
        <v>75</v>
      </c>
      <c r="U269" s="86" t="s">
        <v>176</v>
      </c>
      <c r="V269" s="86">
        <v>99</v>
      </c>
      <c r="W269" s="176">
        <v>20</v>
      </c>
      <c r="X269" s="173">
        <v>12</v>
      </c>
      <c r="Y269" s="184">
        <v>266</v>
      </c>
      <c r="Z269" s="85">
        <v>76</v>
      </c>
      <c r="AA269" s="85">
        <v>190</v>
      </c>
      <c r="AB269" s="85" t="s">
        <v>2018</v>
      </c>
      <c r="AC269" s="85" t="s">
        <v>2018</v>
      </c>
      <c r="AD269" s="85" t="s">
        <v>2018</v>
      </c>
      <c r="AE269" s="85">
        <v>50</v>
      </c>
      <c r="AF269" s="85" t="s">
        <v>2018</v>
      </c>
      <c r="AG269" s="85" t="s">
        <v>2018</v>
      </c>
      <c r="AH269" s="85">
        <v>193</v>
      </c>
      <c r="AI269" s="85">
        <v>56</v>
      </c>
      <c r="AJ269" s="85" t="s">
        <v>176</v>
      </c>
      <c r="AK269" s="85">
        <v>77</v>
      </c>
      <c r="AL269" s="174">
        <v>13</v>
      </c>
      <c r="AM269" s="173">
        <v>4</v>
      </c>
      <c r="AN269" s="184">
        <v>171</v>
      </c>
      <c r="AO269" s="85">
        <v>53</v>
      </c>
      <c r="AP269" s="85">
        <v>118</v>
      </c>
      <c r="AQ269" s="85" t="s">
        <v>2018</v>
      </c>
      <c r="AR269" s="85" t="s">
        <v>2018</v>
      </c>
      <c r="AS269" s="85" t="s">
        <v>2018</v>
      </c>
      <c r="AT269" s="85">
        <v>34</v>
      </c>
      <c r="AU269" s="85" t="s">
        <v>2018</v>
      </c>
      <c r="AV269" s="85" t="s">
        <v>2018</v>
      </c>
      <c r="AW269" s="85">
        <v>121</v>
      </c>
      <c r="AX269" s="85">
        <v>44</v>
      </c>
      <c r="AY269" s="85" t="s">
        <v>176</v>
      </c>
      <c r="AZ269" s="85">
        <v>49</v>
      </c>
      <c r="BA269" s="174">
        <v>12</v>
      </c>
      <c r="BB269" s="173">
        <v>3</v>
      </c>
      <c r="BC269" s="184">
        <v>160</v>
      </c>
      <c r="BD269" s="85">
        <v>52</v>
      </c>
      <c r="BE269" s="85">
        <v>108</v>
      </c>
      <c r="BF269" s="85" t="s">
        <v>2018</v>
      </c>
      <c r="BG269" s="85" t="s">
        <v>2018</v>
      </c>
      <c r="BH269" s="85" t="s">
        <v>2018</v>
      </c>
      <c r="BI269" s="85">
        <v>31</v>
      </c>
      <c r="BJ269" s="85" t="s">
        <v>2018</v>
      </c>
      <c r="BK269" s="85" t="s">
        <v>2018</v>
      </c>
      <c r="BL269" s="85">
        <v>114</v>
      </c>
      <c r="BM269" s="85">
        <v>41</v>
      </c>
      <c r="BN269" s="85" t="s">
        <v>176</v>
      </c>
      <c r="BO269" s="85">
        <v>48</v>
      </c>
      <c r="BP269" s="174">
        <v>11</v>
      </c>
      <c r="BQ269" s="171">
        <v>1</v>
      </c>
      <c r="BR269" s="180">
        <v>11</v>
      </c>
      <c r="BS269" s="74" t="s">
        <v>2018</v>
      </c>
      <c r="BT269" s="74">
        <v>10</v>
      </c>
      <c r="BU269" s="74" t="s">
        <v>2018</v>
      </c>
      <c r="BV269" s="74" t="s">
        <v>2018</v>
      </c>
      <c r="BW269" s="74" t="s">
        <v>2018</v>
      </c>
      <c r="BX269" s="74" t="s">
        <v>2018</v>
      </c>
      <c r="BY269" s="74" t="s">
        <v>2018</v>
      </c>
      <c r="BZ269" s="74" t="s">
        <v>2018</v>
      </c>
      <c r="CA269" s="74" t="s">
        <v>2018</v>
      </c>
      <c r="CB269" s="74" t="s">
        <v>2018</v>
      </c>
      <c r="CC269" s="74" t="s">
        <v>176</v>
      </c>
      <c r="CD269" s="74" t="s">
        <v>2018</v>
      </c>
      <c r="CE269" s="172" t="s">
        <v>2018</v>
      </c>
      <c r="CF269" s="171">
        <v>8</v>
      </c>
      <c r="CG269" s="180">
        <v>95</v>
      </c>
      <c r="CH269" s="74">
        <v>23</v>
      </c>
      <c r="CI269" s="74">
        <v>72</v>
      </c>
      <c r="CJ269" s="74" t="s">
        <v>2018</v>
      </c>
      <c r="CK269" s="74" t="s">
        <v>2018</v>
      </c>
      <c r="CL269" s="74" t="s">
        <v>2018</v>
      </c>
      <c r="CM269" s="74">
        <v>16</v>
      </c>
      <c r="CN269" s="74" t="s">
        <v>2018</v>
      </c>
      <c r="CO269" s="74" t="s">
        <v>2018</v>
      </c>
      <c r="CP269" s="74">
        <v>72</v>
      </c>
      <c r="CQ269" s="74">
        <v>12</v>
      </c>
      <c r="CR269" s="74" t="s">
        <v>176</v>
      </c>
      <c r="CS269" s="74">
        <v>28</v>
      </c>
      <c r="CT269" s="172" t="s">
        <v>2018</v>
      </c>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row>
    <row r="270" spans="1:129" ht="15" customHeight="1" x14ac:dyDescent="0.35">
      <c r="A270" s="72" t="s">
        <v>1065</v>
      </c>
      <c r="B270" s="88" t="s">
        <v>866</v>
      </c>
      <c r="C270" s="88" t="s">
        <v>1003</v>
      </c>
      <c r="D270" s="72" t="s">
        <v>867</v>
      </c>
      <c r="E270" s="72" t="s">
        <v>291</v>
      </c>
      <c r="F270" s="72" t="s">
        <v>271</v>
      </c>
      <c r="G270" s="88" t="s">
        <v>868</v>
      </c>
      <c r="H270" s="72" t="s">
        <v>869</v>
      </c>
      <c r="I270" s="72">
        <v>4900176</v>
      </c>
      <c r="J270" s="175">
        <v>279</v>
      </c>
      <c r="K270" s="86">
        <v>73</v>
      </c>
      <c r="L270" s="86">
        <v>206</v>
      </c>
      <c r="M270" s="86" t="s">
        <v>2018</v>
      </c>
      <c r="N270" s="86" t="s">
        <v>2018</v>
      </c>
      <c r="O270" s="86" t="s">
        <v>2018</v>
      </c>
      <c r="P270" s="86">
        <v>74</v>
      </c>
      <c r="Q270" s="86" t="s">
        <v>2018</v>
      </c>
      <c r="R270" s="86">
        <v>18</v>
      </c>
      <c r="S270" s="86">
        <v>176</v>
      </c>
      <c r="T270" s="86">
        <v>56</v>
      </c>
      <c r="U270" s="86" t="s">
        <v>176</v>
      </c>
      <c r="V270" s="86">
        <v>55</v>
      </c>
      <c r="W270" s="176">
        <v>11</v>
      </c>
      <c r="X270" s="173">
        <v>11</v>
      </c>
      <c r="Y270" s="184">
        <v>239</v>
      </c>
      <c r="Z270" s="85">
        <v>49</v>
      </c>
      <c r="AA270" s="85">
        <v>190</v>
      </c>
      <c r="AB270" s="85" t="s">
        <v>2018</v>
      </c>
      <c r="AC270" s="85" t="s">
        <v>2018</v>
      </c>
      <c r="AD270" s="85" t="s">
        <v>2018</v>
      </c>
      <c r="AE270" s="85">
        <v>59</v>
      </c>
      <c r="AF270" s="85" t="s">
        <v>2018</v>
      </c>
      <c r="AG270" s="85">
        <v>13</v>
      </c>
      <c r="AH270" s="85">
        <v>154</v>
      </c>
      <c r="AI270" s="85">
        <v>55</v>
      </c>
      <c r="AJ270" s="85" t="s">
        <v>176</v>
      </c>
      <c r="AK270" s="85">
        <v>53</v>
      </c>
      <c r="AL270" s="174" t="s">
        <v>2018</v>
      </c>
      <c r="AM270" s="173">
        <v>4</v>
      </c>
      <c r="AN270" s="184">
        <v>121</v>
      </c>
      <c r="AO270" s="85">
        <v>27</v>
      </c>
      <c r="AP270" s="85">
        <v>94</v>
      </c>
      <c r="AQ270" s="85" t="s">
        <v>2018</v>
      </c>
      <c r="AR270" s="85" t="s">
        <v>2018</v>
      </c>
      <c r="AS270" s="85" t="s">
        <v>2018</v>
      </c>
      <c r="AT270" s="85">
        <v>31</v>
      </c>
      <c r="AU270" s="85" t="s">
        <v>2018</v>
      </c>
      <c r="AV270" s="85">
        <v>10</v>
      </c>
      <c r="AW270" s="85">
        <v>73</v>
      </c>
      <c r="AX270" s="85">
        <v>26</v>
      </c>
      <c r="AY270" s="85" t="s">
        <v>176</v>
      </c>
      <c r="AZ270" s="85">
        <v>28</v>
      </c>
      <c r="BA270" s="174" t="s">
        <v>2018</v>
      </c>
      <c r="BB270" s="173">
        <v>3</v>
      </c>
      <c r="BC270" s="184">
        <v>113</v>
      </c>
      <c r="BD270" s="85">
        <v>27</v>
      </c>
      <c r="BE270" s="85">
        <v>86</v>
      </c>
      <c r="BF270" s="85" t="s">
        <v>2018</v>
      </c>
      <c r="BG270" s="85" t="s">
        <v>2018</v>
      </c>
      <c r="BH270" s="85" t="s">
        <v>2018</v>
      </c>
      <c r="BI270" s="85">
        <v>31</v>
      </c>
      <c r="BJ270" s="85" t="s">
        <v>2018</v>
      </c>
      <c r="BK270" s="85" t="s">
        <v>2018</v>
      </c>
      <c r="BL270" s="85">
        <v>66</v>
      </c>
      <c r="BM270" s="85">
        <v>24</v>
      </c>
      <c r="BN270" s="85" t="s">
        <v>176</v>
      </c>
      <c r="BO270" s="85">
        <v>27</v>
      </c>
      <c r="BP270" s="174" t="s">
        <v>2018</v>
      </c>
      <c r="BQ270" s="175">
        <v>1</v>
      </c>
      <c r="BR270" s="187" t="s">
        <v>2018</v>
      </c>
      <c r="BS270" s="86" t="s">
        <v>2018</v>
      </c>
      <c r="BT270" s="86" t="s">
        <v>2018</v>
      </c>
      <c r="BU270" s="86" t="s">
        <v>2018</v>
      </c>
      <c r="BV270" s="86" t="s">
        <v>2018</v>
      </c>
      <c r="BW270" s="86" t="s">
        <v>2018</v>
      </c>
      <c r="BX270" s="86" t="s">
        <v>2018</v>
      </c>
      <c r="BY270" s="86" t="s">
        <v>2018</v>
      </c>
      <c r="BZ270" s="86" t="s">
        <v>2018</v>
      </c>
      <c r="CA270" s="86" t="s">
        <v>2018</v>
      </c>
      <c r="CB270" s="86" t="s">
        <v>2018</v>
      </c>
      <c r="CC270" s="86" t="s">
        <v>176</v>
      </c>
      <c r="CD270" s="86" t="s">
        <v>2018</v>
      </c>
      <c r="CE270" s="176" t="s">
        <v>2018</v>
      </c>
      <c r="CF270" s="171">
        <v>7</v>
      </c>
      <c r="CG270" s="180">
        <v>118</v>
      </c>
      <c r="CH270" s="74">
        <v>22</v>
      </c>
      <c r="CI270" s="74">
        <v>96</v>
      </c>
      <c r="CJ270" s="74" t="s">
        <v>2018</v>
      </c>
      <c r="CK270" s="74" t="s">
        <v>2018</v>
      </c>
      <c r="CL270" s="74" t="s">
        <v>2018</v>
      </c>
      <c r="CM270" s="74">
        <v>28</v>
      </c>
      <c r="CN270" s="74" t="s">
        <v>2018</v>
      </c>
      <c r="CO270" s="74" t="s">
        <v>2018</v>
      </c>
      <c r="CP270" s="74">
        <v>81</v>
      </c>
      <c r="CQ270" s="74">
        <v>29</v>
      </c>
      <c r="CR270" s="74" t="s">
        <v>176</v>
      </c>
      <c r="CS270" s="74">
        <v>25</v>
      </c>
      <c r="CT270" s="172" t="s">
        <v>2018</v>
      </c>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row>
    <row r="271" spans="1:129" ht="15" customHeight="1" x14ac:dyDescent="0.35">
      <c r="A271" s="72" t="s">
        <v>1065</v>
      </c>
      <c r="B271" s="88" t="s">
        <v>492</v>
      </c>
      <c r="C271" s="88" t="s">
        <v>1035</v>
      </c>
      <c r="D271" s="72" t="s">
        <v>493</v>
      </c>
      <c r="E271" s="72" t="s">
        <v>1957</v>
      </c>
      <c r="F271" s="72" t="s">
        <v>271</v>
      </c>
      <c r="G271" s="88" t="s">
        <v>494</v>
      </c>
      <c r="H271" s="72" t="s">
        <v>495</v>
      </c>
      <c r="I271" s="72">
        <v>4900069</v>
      </c>
      <c r="J271" s="175">
        <v>21</v>
      </c>
      <c r="K271" s="86" t="s">
        <v>2018</v>
      </c>
      <c r="L271" s="86">
        <v>12</v>
      </c>
      <c r="M271" s="86" t="s">
        <v>2018</v>
      </c>
      <c r="N271" s="86" t="s">
        <v>2018</v>
      </c>
      <c r="O271" s="86" t="s">
        <v>2018</v>
      </c>
      <c r="P271" s="86" t="s">
        <v>2018</v>
      </c>
      <c r="Q271" s="86" t="s">
        <v>2018</v>
      </c>
      <c r="R271" s="86" t="s">
        <v>2018</v>
      </c>
      <c r="S271" s="86" t="s">
        <v>2018</v>
      </c>
      <c r="T271" s="86">
        <v>21</v>
      </c>
      <c r="U271" s="86" t="s">
        <v>176</v>
      </c>
      <c r="V271" s="86" t="s">
        <v>2018</v>
      </c>
      <c r="W271" s="176" t="s">
        <v>2018</v>
      </c>
      <c r="X271" s="169"/>
      <c r="Y271" s="179"/>
      <c r="Z271" s="73"/>
      <c r="AA271" s="73"/>
      <c r="AB271" s="73"/>
      <c r="AC271" s="73"/>
      <c r="AD271" s="73"/>
      <c r="AE271" s="73"/>
      <c r="AF271" s="73"/>
      <c r="AG271" s="73"/>
      <c r="AH271" s="73"/>
      <c r="AI271" s="73"/>
      <c r="AJ271" s="73"/>
      <c r="AK271" s="73"/>
      <c r="AL271" s="170"/>
      <c r="AM271" s="169"/>
      <c r="AN271" s="179"/>
      <c r="AO271" s="73"/>
      <c r="AP271" s="73"/>
      <c r="AQ271" s="73"/>
      <c r="AR271" s="73"/>
      <c r="AS271" s="73"/>
      <c r="AT271" s="73"/>
      <c r="AU271" s="73"/>
      <c r="AV271" s="73"/>
      <c r="AW271" s="73"/>
      <c r="AX271" s="73"/>
      <c r="AY271" s="73"/>
      <c r="AZ271" s="73"/>
      <c r="BA271" s="170"/>
      <c r="BB271" s="169"/>
      <c r="BC271" s="179"/>
      <c r="BD271" s="73"/>
      <c r="BE271" s="73"/>
      <c r="BF271" s="73"/>
      <c r="BG271" s="73"/>
      <c r="BH271" s="73"/>
      <c r="BI271" s="73"/>
      <c r="BJ271" s="73"/>
      <c r="BK271" s="73"/>
      <c r="BL271" s="73"/>
      <c r="BM271" s="73"/>
      <c r="BN271" s="73"/>
      <c r="BO271" s="73"/>
      <c r="BP271" s="170"/>
      <c r="BQ271" s="169"/>
      <c r="BR271" s="179"/>
      <c r="BS271" s="73"/>
      <c r="BT271" s="73"/>
      <c r="BU271" s="73"/>
      <c r="BV271" s="73"/>
      <c r="BW271" s="73"/>
      <c r="BX271" s="73"/>
      <c r="BY271" s="73"/>
      <c r="BZ271" s="73"/>
      <c r="CA271" s="73"/>
      <c r="CB271" s="73"/>
      <c r="CC271" s="73"/>
      <c r="CD271" s="73"/>
      <c r="CE271" s="170"/>
      <c r="CF271" s="169"/>
      <c r="CG271" s="179"/>
      <c r="CH271" s="73"/>
      <c r="CI271" s="73"/>
      <c r="CJ271" s="73"/>
      <c r="CK271" s="73"/>
      <c r="CL271" s="73"/>
      <c r="CM271" s="73"/>
      <c r="CN271" s="73"/>
      <c r="CO271" s="73"/>
      <c r="CP271" s="73"/>
      <c r="CQ271" s="73"/>
      <c r="CR271" s="73"/>
      <c r="CS271" s="73"/>
      <c r="CT271" s="170"/>
    </row>
    <row r="272" spans="1:129" ht="15" customHeight="1" x14ac:dyDescent="0.35">
      <c r="A272" s="72" t="s">
        <v>1065</v>
      </c>
      <c r="B272" s="88" t="s">
        <v>2069</v>
      </c>
      <c r="C272" s="88" t="s">
        <v>1125</v>
      </c>
      <c r="D272" s="72" t="s">
        <v>2070</v>
      </c>
      <c r="E272" s="72" t="s">
        <v>1957</v>
      </c>
      <c r="F272" s="72" t="s">
        <v>271</v>
      </c>
      <c r="G272" s="88" t="s">
        <v>494</v>
      </c>
      <c r="H272" s="72" t="s">
        <v>495</v>
      </c>
      <c r="I272" s="72">
        <v>4900069</v>
      </c>
      <c r="J272" s="175">
        <v>16</v>
      </c>
      <c r="K272" s="86" t="s">
        <v>2018</v>
      </c>
      <c r="L272" s="86" t="s">
        <v>2018</v>
      </c>
      <c r="M272" s="86" t="s">
        <v>2018</v>
      </c>
      <c r="N272" s="86" t="s">
        <v>2018</v>
      </c>
      <c r="O272" s="86" t="s">
        <v>2018</v>
      </c>
      <c r="P272" s="86" t="s">
        <v>2018</v>
      </c>
      <c r="Q272" s="86" t="s">
        <v>2018</v>
      </c>
      <c r="R272" s="86" t="s">
        <v>2018</v>
      </c>
      <c r="S272" s="86">
        <v>10</v>
      </c>
      <c r="T272" s="86">
        <v>15</v>
      </c>
      <c r="U272" s="86" t="s">
        <v>176</v>
      </c>
      <c r="V272" s="86" t="s">
        <v>2018</v>
      </c>
      <c r="W272" s="176" t="s">
        <v>2018</v>
      </c>
      <c r="X272" s="169"/>
      <c r="Y272" s="179"/>
      <c r="Z272" s="73"/>
      <c r="AA272" s="73"/>
      <c r="AB272" s="73"/>
      <c r="AC272" s="73"/>
      <c r="AD272" s="73"/>
      <c r="AE272" s="73"/>
      <c r="AF272" s="73"/>
      <c r="AG272" s="73"/>
      <c r="AH272" s="73"/>
      <c r="AI272" s="73"/>
      <c r="AJ272" s="73"/>
      <c r="AK272" s="73"/>
      <c r="AL272" s="170"/>
      <c r="AM272" s="169"/>
      <c r="AN272" s="179"/>
      <c r="AO272" s="73"/>
      <c r="AP272" s="73"/>
      <c r="AQ272" s="73"/>
      <c r="AR272" s="73"/>
      <c r="AS272" s="73"/>
      <c r="AT272" s="73"/>
      <c r="AU272" s="73"/>
      <c r="AV272" s="73"/>
      <c r="AW272" s="73"/>
      <c r="AX272" s="73"/>
      <c r="AY272" s="73"/>
      <c r="AZ272" s="73"/>
      <c r="BA272" s="170"/>
      <c r="BB272" s="169"/>
      <c r="BC272" s="179"/>
      <c r="BD272" s="73"/>
      <c r="BE272" s="73"/>
      <c r="BF272" s="73"/>
      <c r="BG272" s="73"/>
      <c r="BH272" s="73"/>
      <c r="BI272" s="73"/>
      <c r="BJ272" s="73"/>
      <c r="BK272" s="73"/>
      <c r="BL272" s="73"/>
      <c r="BM272" s="73"/>
      <c r="BN272" s="73"/>
      <c r="BO272" s="73"/>
      <c r="BP272" s="170"/>
      <c r="BQ272" s="169"/>
      <c r="BR272" s="179"/>
      <c r="BS272" s="73"/>
      <c r="BT272" s="73"/>
      <c r="BU272" s="73"/>
      <c r="BV272" s="73"/>
      <c r="BW272" s="73"/>
      <c r="BX272" s="73"/>
      <c r="BY272" s="73"/>
      <c r="BZ272" s="73"/>
      <c r="CA272" s="73"/>
      <c r="CB272" s="73"/>
      <c r="CC272" s="73"/>
      <c r="CD272" s="73"/>
      <c r="CE272" s="170"/>
      <c r="CF272" s="169"/>
      <c r="CG272" s="179"/>
      <c r="CH272" s="73"/>
      <c r="CI272" s="73"/>
      <c r="CJ272" s="73"/>
      <c r="CK272" s="73"/>
      <c r="CL272" s="73"/>
      <c r="CM272" s="73"/>
      <c r="CN272" s="73"/>
      <c r="CO272" s="73"/>
      <c r="CP272" s="73"/>
      <c r="CQ272" s="73"/>
      <c r="CR272" s="73"/>
      <c r="CS272" s="73"/>
      <c r="CT272" s="170"/>
    </row>
    <row r="273" spans="1:129" ht="15" customHeight="1" x14ac:dyDescent="0.35">
      <c r="A273" s="72" t="s">
        <v>1065</v>
      </c>
      <c r="B273" s="88" t="s">
        <v>2071</v>
      </c>
      <c r="C273" s="88" t="s">
        <v>1026</v>
      </c>
      <c r="D273" s="72" t="s">
        <v>2072</v>
      </c>
      <c r="E273" s="72" t="s">
        <v>1957</v>
      </c>
      <c r="F273" s="72" t="s">
        <v>271</v>
      </c>
      <c r="G273" s="88" t="s">
        <v>494</v>
      </c>
      <c r="H273" s="72" t="s">
        <v>495</v>
      </c>
      <c r="I273" s="72">
        <v>4900069</v>
      </c>
      <c r="J273" s="175" t="s">
        <v>2018</v>
      </c>
      <c r="K273" s="86" t="s">
        <v>2018</v>
      </c>
      <c r="L273" s="86" t="s">
        <v>2018</v>
      </c>
      <c r="M273" s="86" t="s">
        <v>2018</v>
      </c>
      <c r="N273" s="86" t="s">
        <v>2018</v>
      </c>
      <c r="O273" s="86" t="s">
        <v>2018</v>
      </c>
      <c r="P273" s="86" t="s">
        <v>2018</v>
      </c>
      <c r="Q273" s="86" t="s">
        <v>2018</v>
      </c>
      <c r="R273" s="86" t="s">
        <v>2018</v>
      </c>
      <c r="S273" s="86" t="s">
        <v>2018</v>
      </c>
      <c r="T273" s="86" t="s">
        <v>2018</v>
      </c>
      <c r="U273" s="86" t="s">
        <v>176</v>
      </c>
      <c r="V273" s="86" t="s">
        <v>2018</v>
      </c>
      <c r="W273" s="176" t="s">
        <v>2018</v>
      </c>
      <c r="X273" s="169"/>
      <c r="Y273" s="179"/>
      <c r="Z273" s="73"/>
      <c r="AA273" s="73"/>
      <c r="AB273" s="73"/>
      <c r="AC273" s="73"/>
      <c r="AD273" s="73"/>
      <c r="AE273" s="73"/>
      <c r="AF273" s="73"/>
      <c r="AG273" s="73"/>
      <c r="AH273" s="73"/>
      <c r="AI273" s="73"/>
      <c r="AJ273" s="73"/>
      <c r="AK273" s="73"/>
      <c r="AL273" s="170"/>
      <c r="AM273" s="169"/>
      <c r="AN273" s="179"/>
      <c r="AO273" s="73"/>
      <c r="AP273" s="73"/>
      <c r="AQ273" s="73"/>
      <c r="AR273" s="73"/>
      <c r="AS273" s="73"/>
      <c r="AT273" s="73"/>
      <c r="AU273" s="73"/>
      <c r="AV273" s="73"/>
      <c r="AW273" s="73"/>
      <c r="AX273" s="73"/>
      <c r="AY273" s="73"/>
      <c r="AZ273" s="73"/>
      <c r="BA273" s="170"/>
      <c r="BB273" s="169"/>
      <c r="BC273" s="179"/>
      <c r="BD273" s="73"/>
      <c r="BE273" s="73"/>
      <c r="BF273" s="73"/>
      <c r="BG273" s="73"/>
      <c r="BH273" s="73"/>
      <c r="BI273" s="73"/>
      <c r="BJ273" s="73"/>
      <c r="BK273" s="73"/>
      <c r="BL273" s="73"/>
      <c r="BM273" s="73"/>
      <c r="BN273" s="73"/>
      <c r="BO273" s="73"/>
      <c r="BP273" s="170"/>
      <c r="BQ273" s="169"/>
      <c r="BR273" s="179"/>
      <c r="BS273" s="73"/>
      <c r="BT273" s="73"/>
      <c r="BU273" s="73"/>
      <c r="BV273" s="73"/>
      <c r="BW273" s="73"/>
      <c r="BX273" s="73"/>
      <c r="BY273" s="73"/>
      <c r="BZ273" s="73"/>
      <c r="CA273" s="73"/>
      <c r="CB273" s="73"/>
      <c r="CC273" s="73"/>
      <c r="CD273" s="73"/>
      <c r="CE273" s="170"/>
      <c r="CF273" s="169"/>
      <c r="CG273" s="179"/>
      <c r="CH273" s="73"/>
      <c r="CI273" s="73"/>
      <c r="CJ273" s="73"/>
      <c r="CK273" s="73"/>
      <c r="CL273" s="73"/>
      <c r="CM273" s="73"/>
      <c r="CN273" s="73"/>
      <c r="CO273" s="73"/>
      <c r="CP273" s="73"/>
      <c r="CQ273" s="73"/>
      <c r="CR273" s="73"/>
      <c r="CS273" s="73"/>
      <c r="CT273" s="170"/>
    </row>
    <row r="274" spans="1:129" ht="15" customHeight="1" x14ac:dyDescent="0.35">
      <c r="A274" s="72" t="s">
        <v>1065</v>
      </c>
      <c r="B274" s="88" t="s">
        <v>874</v>
      </c>
      <c r="C274" s="88" t="s">
        <v>986</v>
      </c>
      <c r="D274" s="72" t="s">
        <v>875</v>
      </c>
      <c r="E274" s="72" t="s">
        <v>1956</v>
      </c>
      <c r="F274" s="72" t="s">
        <v>271</v>
      </c>
      <c r="G274" s="88" t="s">
        <v>874</v>
      </c>
      <c r="H274" s="72" t="s">
        <v>876</v>
      </c>
      <c r="I274" s="72">
        <v>4900130</v>
      </c>
      <c r="J274" s="175">
        <v>1085</v>
      </c>
      <c r="K274" s="86">
        <v>598</v>
      </c>
      <c r="L274" s="86">
        <v>487</v>
      </c>
      <c r="M274" s="86">
        <v>31</v>
      </c>
      <c r="N274" s="86">
        <v>17</v>
      </c>
      <c r="O274" s="86">
        <v>34</v>
      </c>
      <c r="P274" s="86">
        <v>58</v>
      </c>
      <c r="Q274" s="86">
        <v>16</v>
      </c>
      <c r="R274" s="86">
        <v>15</v>
      </c>
      <c r="S274" s="86">
        <v>914</v>
      </c>
      <c r="T274" s="86">
        <v>237</v>
      </c>
      <c r="U274" s="86" t="s">
        <v>176</v>
      </c>
      <c r="V274" s="86">
        <v>452</v>
      </c>
      <c r="W274" s="176">
        <v>29</v>
      </c>
      <c r="X274" s="173">
        <v>6</v>
      </c>
      <c r="Y274" s="184">
        <v>719</v>
      </c>
      <c r="Z274" s="85">
        <v>290</v>
      </c>
      <c r="AA274" s="85">
        <v>429</v>
      </c>
      <c r="AB274" s="85">
        <v>22</v>
      </c>
      <c r="AC274" s="85">
        <v>12</v>
      </c>
      <c r="AD274" s="85">
        <v>23</v>
      </c>
      <c r="AE274" s="85">
        <v>31</v>
      </c>
      <c r="AF274" s="85">
        <v>15</v>
      </c>
      <c r="AG274" s="85" t="s">
        <v>2018</v>
      </c>
      <c r="AH274" s="85">
        <v>611</v>
      </c>
      <c r="AI274" s="85">
        <v>149</v>
      </c>
      <c r="AJ274" s="85" t="s">
        <v>176</v>
      </c>
      <c r="AK274" s="85">
        <v>311</v>
      </c>
      <c r="AL274" s="174">
        <v>21</v>
      </c>
      <c r="AM274" s="171">
        <v>4</v>
      </c>
      <c r="AN274" s="180">
        <v>501</v>
      </c>
      <c r="AO274" s="74">
        <v>227</v>
      </c>
      <c r="AP274" s="74">
        <v>274</v>
      </c>
      <c r="AQ274" s="74">
        <v>16</v>
      </c>
      <c r="AR274" s="74">
        <v>10</v>
      </c>
      <c r="AS274" s="74">
        <v>19</v>
      </c>
      <c r="AT274" s="74">
        <v>20</v>
      </c>
      <c r="AU274" s="74">
        <v>11</v>
      </c>
      <c r="AV274" s="74" t="s">
        <v>2018</v>
      </c>
      <c r="AW274" s="74">
        <v>421</v>
      </c>
      <c r="AX274" s="74">
        <v>99</v>
      </c>
      <c r="AY274" s="74" t="s">
        <v>176</v>
      </c>
      <c r="AZ274" s="74">
        <v>210</v>
      </c>
      <c r="BA274" s="172">
        <v>16</v>
      </c>
      <c r="BB274" s="173">
        <v>3</v>
      </c>
      <c r="BC274" s="184">
        <v>455</v>
      </c>
      <c r="BD274" s="85">
        <v>212</v>
      </c>
      <c r="BE274" s="85">
        <v>243</v>
      </c>
      <c r="BF274" s="85">
        <v>14</v>
      </c>
      <c r="BG274" s="85" t="s">
        <v>2018</v>
      </c>
      <c r="BH274" s="85">
        <v>17</v>
      </c>
      <c r="BI274" s="85">
        <v>18</v>
      </c>
      <c r="BJ274" s="85">
        <v>11</v>
      </c>
      <c r="BK274" s="85" t="s">
        <v>2018</v>
      </c>
      <c r="BL274" s="85">
        <v>384</v>
      </c>
      <c r="BM274" s="85">
        <v>92</v>
      </c>
      <c r="BN274" s="85" t="s">
        <v>176</v>
      </c>
      <c r="BO274" s="85">
        <v>197</v>
      </c>
      <c r="BP274" s="174">
        <v>15</v>
      </c>
      <c r="BQ274" s="171">
        <v>1</v>
      </c>
      <c r="BR274" s="180">
        <v>46</v>
      </c>
      <c r="BS274" s="74">
        <v>15</v>
      </c>
      <c r="BT274" s="74">
        <v>31</v>
      </c>
      <c r="BU274" s="74" t="s">
        <v>2018</v>
      </c>
      <c r="BV274" s="74" t="s">
        <v>2018</v>
      </c>
      <c r="BW274" s="74" t="s">
        <v>2018</v>
      </c>
      <c r="BX274" s="74" t="s">
        <v>2018</v>
      </c>
      <c r="BY274" s="74" t="s">
        <v>2018</v>
      </c>
      <c r="BZ274" s="74" t="s">
        <v>2018</v>
      </c>
      <c r="CA274" s="74">
        <v>37</v>
      </c>
      <c r="CB274" s="74" t="s">
        <v>2018</v>
      </c>
      <c r="CC274" s="74" t="s">
        <v>176</v>
      </c>
      <c r="CD274" s="74">
        <v>13</v>
      </c>
      <c r="CE274" s="172" t="s">
        <v>2018</v>
      </c>
      <c r="CF274" s="171">
        <v>2</v>
      </c>
      <c r="CG274" s="180">
        <v>218</v>
      </c>
      <c r="CH274" s="74">
        <v>63</v>
      </c>
      <c r="CI274" s="74">
        <v>155</v>
      </c>
      <c r="CJ274" s="74" t="s">
        <v>2018</v>
      </c>
      <c r="CK274" s="74" t="s">
        <v>2018</v>
      </c>
      <c r="CL274" s="74" t="s">
        <v>2018</v>
      </c>
      <c r="CM274" s="74">
        <v>11</v>
      </c>
      <c r="CN274" s="74" t="s">
        <v>2018</v>
      </c>
      <c r="CO274" s="74" t="s">
        <v>2018</v>
      </c>
      <c r="CP274" s="74">
        <v>190</v>
      </c>
      <c r="CQ274" s="74">
        <v>50</v>
      </c>
      <c r="CR274" s="74" t="s">
        <v>176</v>
      </c>
      <c r="CS274" s="74">
        <v>101</v>
      </c>
      <c r="CT274" s="172" t="s">
        <v>2018</v>
      </c>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row>
    <row r="275" spans="1:129" ht="15" customHeight="1" x14ac:dyDescent="0.35">
      <c r="A275" s="72" t="s">
        <v>1065</v>
      </c>
      <c r="B275" s="88" t="s">
        <v>882</v>
      </c>
      <c r="C275" s="88" t="s">
        <v>986</v>
      </c>
      <c r="D275" s="72" t="s">
        <v>883</v>
      </c>
      <c r="E275" s="72" t="s">
        <v>1956</v>
      </c>
      <c r="F275" s="72" t="s">
        <v>271</v>
      </c>
      <c r="G275" s="88" t="s">
        <v>882</v>
      </c>
      <c r="H275" s="72" t="s">
        <v>884</v>
      </c>
      <c r="I275" s="72">
        <v>4900183</v>
      </c>
      <c r="J275" s="175">
        <v>323</v>
      </c>
      <c r="K275" s="86">
        <v>141</v>
      </c>
      <c r="L275" s="86">
        <v>182</v>
      </c>
      <c r="M275" s="86" t="s">
        <v>2018</v>
      </c>
      <c r="N275" s="86" t="s">
        <v>2018</v>
      </c>
      <c r="O275" s="86" t="s">
        <v>2018</v>
      </c>
      <c r="P275" s="86" t="s">
        <v>2018</v>
      </c>
      <c r="Q275" s="86" t="s">
        <v>2018</v>
      </c>
      <c r="R275" s="86" t="s">
        <v>2018</v>
      </c>
      <c r="S275" s="86">
        <v>322</v>
      </c>
      <c r="T275" s="86">
        <v>16</v>
      </c>
      <c r="U275" s="86" t="s">
        <v>176</v>
      </c>
      <c r="V275" s="86">
        <v>216</v>
      </c>
      <c r="W275" s="176" t="s">
        <v>2018</v>
      </c>
      <c r="X275" s="173">
        <v>8</v>
      </c>
      <c r="Y275" s="184">
        <v>274</v>
      </c>
      <c r="Z275" s="85">
        <v>109</v>
      </c>
      <c r="AA275" s="85">
        <v>165</v>
      </c>
      <c r="AB275" s="85" t="s">
        <v>2018</v>
      </c>
      <c r="AC275" s="85" t="s">
        <v>2018</v>
      </c>
      <c r="AD275" s="85" t="s">
        <v>2018</v>
      </c>
      <c r="AE275" s="85" t="s">
        <v>2018</v>
      </c>
      <c r="AF275" s="85" t="s">
        <v>2018</v>
      </c>
      <c r="AG275" s="85" t="s">
        <v>2018</v>
      </c>
      <c r="AH275" s="85">
        <v>270</v>
      </c>
      <c r="AI275" s="85">
        <v>13</v>
      </c>
      <c r="AJ275" s="85" t="s">
        <v>176</v>
      </c>
      <c r="AK275" s="85">
        <v>191</v>
      </c>
      <c r="AL275" s="174" t="s">
        <v>2018</v>
      </c>
      <c r="AM275" s="173">
        <v>4</v>
      </c>
      <c r="AN275" s="184">
        <v>225</v>
      </c>
      <c r="AO275" s="85">
        <v>98</v>
      </c>
      <c r="AP275" s="85">
        <v>127</v>
      </c>
      <c r="AQ275" s="85" t="s">
        <v>2018</v>
      </c>
      <c r="AR275" s="85" t="s">
        <v>2018</v>
      </c>
      <c r="AS275" s="85" t="s">
        <v>2018</v>
      </c>
      <c r="AT275" s="85" t="s">
        <v>2018</v>
      </c>
      <c r="AU275" s="85" t="s">
        <v>2018</v>
      </c>
      <c r="AV275" s="85" t="s">
        <v>2018</v>
      </c>
      <c r="AW275" s="85">
        <v>224</v>
      </c>
      <c r="AX275" s="85">
        <v>10</v>
      </c>
      <c r="AY275" s="85" t="s">
        <v>176</v>
      </c>
      <c r="AZ275" s="85">
        <v>155</v>
      </c>
      <c r="BA275" s="174" t="s">
        <v>2018</v>
      </c>
      <c r="BB275" s="171">
        <v>2</v>
      </c>
      <c r="BC275" s="180">
        <v>112</v>
      </c>
      <c r="BD275" s="74">
        <v>49</v>
      </c>
      <c r="BE275" s="74">
        <v>63</v>
      </c>
      <c r="BF275" s="74" t="s">
        <v>2018</v>
      </c>
      <c r="BG275" s="74" t="s">
        <v>2018</v>
      </c>
      <c r="BH275" s="74" t="s">
        <v>2018</v>
      </c>
      <c r="BI275" s="74" t="s">
        <v>2018</v>
      </c>
      <c r="BJ275" s="74" t="s">
        <v>2018</v>
      </c>
      <c r="BK275" s="74" t="s">
        <v>2018</v>
      </c>
      <c r="BL275" s="74">
        <v>112</v>
      </c>
      <c r="BM275" s="74" t="s">
        <v>2018</v>
      </c>
      <c r="BN275" s="74" t="s">
        <v>176</v>
      </c>
      <c r="BO275" s="74">
        <v>77</v>
      </c>
      <c r="BP275" s="172" t="s">
        <v>2018</v>
      </c>
      <c r="BQ275" s="171">
        <v>2</v>
      </c>
      <c r="BR275" s="180">
        <v>113</v>
      </c>
      <c r="BS275" s="74">
        <v>49</v>
      </c>
      <c r="BT275" s="74">
        <v>64</v>
      </c>
      <c r="BU275" s="74" t="s">
        <v>2018</v>
      </c>
      <c r="BV275" s="74" t="s">
        <v>2018</v>
      </c>
      <c r="BW275" s="74" t="s">
        <v>2018</v>
      </c>
      <c r="BX275" s="74" t="s">
        <v>2018</v>
      </c>
      <c r="BY275" s="74" t="s">
        <v>2018</v>
      </c>
      <c r="BZ275" s="74" t="s">
        <v>2018</v>
      </c>
      <c r="CA275" s="74">
        <v>112</v>
      </c>
      <c r="CB275" s="74" t="s">
        <v>2018</v>
      </c>
      <c r="CC275" s="74" t="s">
        <v>176</v>
      </c>
      <c r="CD275" s="74">
        <v>78</v>
      </c>
      <c r="CE275" s="172" t="s">
        <v>2018</v>
      </c>
      <c r="CF275" s="171">
        <v>4</v>
      </c>
      <c r="CG275" s="180">
        <v>49</v>
      </c>
      <c r="CH275" s="74">
        <v>11</v>
      </c>
      <c r="CI275" s="74">
        <v>38</v>
      </c>
      <c r="CJ275" s="74" t="s">
        <v>2018</v>
      </c>
      <c r="CK275" s="74" t="s">
        <v>2018</v>
      </c>
      <c r="CL275" s="74" t="s">
        <v>2018</v>
      </c>
      <c r="CM275" s="74" t="s">
        <v>2018</v>
      </c>
      <c r="CN275" s="74" t="s">
        <v>2018</v>
      </c>
      <c r="CO275" s="74" t="s">
        <v>2018</v>
      </c>
      <c r="CP275" s="74">
        <v>46</v>
      </c>
      <c r="CQ275" s="74" t="s">
        <v>2018</v>
      </c>
      <c r="CR275" s="74" t="s">
        <v>176</v>
      </c>
      <c r="CS275" s="74">
        <v>36</v>
      </c>
      <c r="CT275" s="172" t="s">
        <v>2018</v>
      </c>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row>
    <row r="276" spans="1:129" ht="15" customHeight="1" x14ac:dyDescent="0.35">
      <c r="A276" s="72" t="s">
        <v>1065</v>
      </c>
      <c r="B276" s="88" t="s">
        <v>886</v>
      </c>
      <c r="C276" s="88" t="s">
        <v>990</v>
      </c>
      <c r="D276" s="72" t="s">
        <v>887</v>
      </c>
      <c r="E276" s="72" t="s">
        <v>1956</v>
      </c>
      <c r="F276" s="72" t="s">
        <v>271</v>
      </c>
      <c r="G276" s="88" t="s">
        <v>886</v>
      </c>
      <c r="H276" s="72" t="s">
        <v>888</v>
      </c>
      <c r="I276" s="72">
        <v>4900133</v>
      </c>
      <c r="J276" s="175">
        <v>335</v>
      </c>
      <c r="K276" s="86">
        <v>164</v>
      </c>
      <c r="L276" s="86">
        <v>171</v>
      </c>
      <c r="M276" s="86" t="s">
        <v>2018</v>
      </c>
      <c r="N276" s="86" t="s">
        <v>2018</v>
      </c>
      <c r="O276" s="86" t="s">
        <v>2018</v>
      </c>
      <c r="P276" s="86">
        <v>43</v>
      </c>
      <c r="Q276" s="86" t="s">
        <v>2018</v>
      </c>
      <c r="R276" s="86" t="s">
        <v>2018</v>
      </c>
      <c r="S276" s="86">
        <v>277</v>
      </c>
      <c r="T276" s="86">
        <v>67</v>
      </c>
      <c r="U276" s="86" t="s">
        <v>176</v>
      </c>
      <c r="V276" s="86">
        <v>86</v>
      </c>
      <c r="W276" s="176" t="s">
        <v>2018</v>
      </c>
      <c r="X276" s="173">
        <v>6</v>
      </c>
      <c r="Y276" s="184">
        <v>238</v>
      </c>
      <c r="Z276" s="85">
        <v>84</v>
      </c>
      <c r="AA276" s="85">
        <v>154</v>
      </c>
      <c r="AB276" s="85" t="s">
        <v>2018</v>
      </c>
      <c r="AC276" s="85" t="s">
        <v>2018</v>
      </c>
      <c r="AD276" s="85" t="s">
        <v>2018</v>
      </c>
      <c r="AE276" s="85">
        <v>27</v>
      </c>
      <c r="AF276" s="85" t="s">
        <v>2018</v>
      </c>
      <c r="AG276" s="85" t="s">
        <v>2018</v>
      </c>
      <c r="AH276" s="85">
        <v>197</v>
      </c>
      <c r="AI276" s="85">
        <v>39</v>
      </c>
      <c r="AJ276" s="85" t="s">
        <v>176</v>
      </c>
      <c r="AK276" s="85">
        <v>64</v>
      </c>
      <c r="AL276" s="174" t="s">
        <v>2018</v>
      </c>
      <c r="AM276" s="173">
        <v>3</v>
      </c>
      <c r="AN276" s="184">
        <v>173</v>
      </c>
      <c r="AO276" s="85">
        <v>72</v>
      </c>
      <c r="AP276" s="85">
        <v>101</v>
      </c>
      <c r="AQ276" s="85" t="s">
        <v>2018</v>
      </c>
      <c r="AR276" s="85" t="s">
        <v>2018</v>
      </c>
      <c r="AS276" s="85" t="s">
        <v>2018</v>
      </c>
      <c r="AT276" s="85">
        <v>19</v>
      </c>
      <c r="AU276" s="85" t="s">
        <v>2018</v>
      </c>
      <c r="AV276" s="85" t="s">
        <v>2018</v>
      </c>
      <c r="AW276" s="85">
        <v>142</v>
      </c>
      <c r="AX276" s="85">
        <v>22</v>
      </c>
      <c r="AY276" s="85" t="s">
        <v>176</v>
      </c>
      <c r="AZ276" s="85">
        <v>46</v>
      </c>
      <c r="BA276" s="174" t="s">
        <v>2018</v>
      </c>
      <c r="BB276" s="173">
        <v>2</v>
      </c>
      <c r="BC276" s="184">
        <v>159</v>
      </c>
      <c r="BD276" s="85">
        <v>70</v>
      </c>
      <c r="BE276" s="85">
        <v>89</v>
      </c>
      <c r="BF276" s="85" t="s">
        <v>2018</v>
      </c>
      <c r="BG276" s="85" t="s">
        <v>2018</v>
      </c>
      <c r="BH276" s="85" t="s">
        <v>2018</v>
      </c>
      <c r="BI276" s="85">
        <v>18</v>
      </c>
      <c r="BJ276" s="85" t="s">
        <v>2018</v>
      </c>
      <c r="BK276" s="85" t="s">
        <v>2018</v>
      </c>
      <c r="BL276" s="85">
        <v>130</v>
      </c>
      <c r="BM276" s="85">
        <v>20</v>
      </c>
      <c r="BN276" s="85" t="s">
        <v>176</v>
      </c>
      <c r="BO276" s="85">
        <v>44</v>
      </c>
      <c r="BP276" s="174" t="s">
        <v>2018</v>
      </c>
      <c r="BQ276" s="171">
        <v>1</v>
      </c>
      <c r="BR276" s="180">
        <v>14</v>
      </c>
      <c r="BS276" s="74" t="s">
        <v>2018</v>
      </c>
      <c r="BT276" s="74">
        <v>12</v>
      </c>
      <c r="BU276" s="74" t="s">
        <v>2018</v>
      </c>
      <c r="BV276" s="74" t="s">
        <v>2018</v>
      </c>
      <c r="BW276" s="74" t="s">
        <v>2018</v>
      </c>
      <c r="BX276" s="74" t="s">
        <v>2018</v>
      </c>
      <c r="BY276" s="74" t="s">
        <v>2018</v>
      </c>
      <c r="BZ276" s="74" t="s">
        <v>2018</v>
      </c>
      <c r="CA276" s="74">
        <v>12</v>
      </c>
      <c r="CB276" s="74" t="s">
        <v>2018</v>
      </c>
      <c r="CC276" s="74" t="s">
        <v>176</v>
      </c>
      <c r="CD276" s="74" t="s">
        <v>2018</v>
      </c>
      <c r="CE276" s="172" t="s">
        <v>2018</v>
      </c>
      <c r="CF276" s="171">
        <v>3</v>
      </c>
      <c r="CG276" s="180">
        <v>65</v>
      </c>
      <c r="CH276" s="74">
        <v>12</v>
      </c>
      <c r="CI276" s="74">
        <v>53</v>
      </c>
      <c r="CJ276" s="74" t="s">
        <v>2018</v>
      </c>
      <c r="CK276" s="74" t="s">
        <v>2018</v>
      </c>
      <c r="CL276" s="74" t="s">
        <v>2018</v>
      </c>
      <c r="CM276" s="74" t="s">
        <v>2018</v>
      </c>
      <c r="CN276" s="74" t="s">
        <v>2018</v>
      </c>
      <c r="CO276" s="74" t="s">
        <v>2018</v>
      </c>
      <c r="CP276" s="74">
        <v>55</v>
      </c>
      <c r="CQ276" s="74">
        <v>17</v>
      </c>
      <c r="CR276" s="74" t="s">
        <v>176</v>
      </c>
      <c r="CS276" s="74">
        <v>18</v>
      </c>
      <c r="CT276" s="172" t="s">
        <v>2018</v>
      </c>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row>
    <row r="277" spans="1:129" ht="15" customHeight="1" x14ac:dyDescent="0.35">
      <c r="A277" s="72" t="s">
        <v>1065</v>
      </c>
      <c r="B277" s="88" t="s">
        <v>1095</v>
      </c>
      <c r="C277" s="88" t="s">
        <v>990</v>
      </c>
      <c r="D277" s="72" t="s">
        <v>1096</v>
      </c>
      <c r="E277" s="72" t="s">
        <v>1956</v>
      </c>
      <c r="F277" s="72" t="s">
        <v>401</v>
      </c>
      <c r="G277" s="88" t="s">
        <v>1095</v>
      </c>
      <c r="H277" s="72" t="s">
        <v>1097</v>
      </c>
      <c r="I277" s="72">
        <v>4900141</v>
      </c>
      <c r="J277" s="175">
        <v>36</v>
      </c>
      <c r="K277" s="86">
        <v>18</v>
      </c>
      <c r="L277" s="86">
        <v>18</v>
      </c>
      <c r="M277" s="86" t="s">
        <v>2018</v>
      </c>
      <c r="N277" s="86" t="s">
        <v>2018</v>
      </c>
      <c r="O277" s="86" t="s">
        <v>2018</v>
      </c>
      <c r="P277" s="86" t="s">
        <v>2018</v>
      </c>
      <c r="Q277" s="86" t="s">
        <v>2018</v>
      </c>
      <c r="R277" s="86" t="s">
        <v>2018</v>
      </c>
      <c r="S277" s="86">
        <v>29</v>
      </c>
      <c r="T277" s="86" t="s">
        <v>2018</v>
      </c>
      <c r="U277" s="86" t="s">
        <v>176</v>
      </c>
      <c r="V277" s="86">
        <v>13</v>
      </c>
      <c r="W277" s="176" t="s">
        <v>2018</v>
      </c>
      <c r="X277" s="173">
        <v>1</v>
      </c>
      <c r="Y277" s="184">
        <v>31</v>
      </c>
      <c r="Z277" s="85">
        <v>15</v>
      </c>
      <c r="AA277" s="85">
        <v>16</v>
      </c>
      <c r="AB277" s="85" t="s">
        <v>2018</v>
      </c>
      <c r="AC277" s="85" t="s">
        <v>2018</v>
      </c>
      <c r="AD277" s="85" t="s">
        <v>2018</v>
      </c>
      <c r="AE277" s="85" t="s">
        <v>2018</v>
      </c>
      <c r="AF277" s="85" t="s">
        <v>2018</v>
      </c>
      <c r="AG277" s="85" t="s">
        <v>2018</v>
      </c>
      <c r="AH277" s="85">
        <v>25</v>
      </c>
      <c r="AI277" s="85" t="s">
        <v>2018</v>
      </c>
      <c r="AJ277" s="85" t="s">
        <v>176</v>
      </c>
      <c r="AK277" s="85">
        <v>11</v>
      </c>
      <c r="AL277" s="174" t="s">
        <v>2018</v>
      </c>
      <c r="AM277" s="169"/>
      <c r="AN277" s="179"/>
      <c r="AO277" s="73"/>
      <c r="AP277" s="73"/>
      <c r="AQ277" s="73"/>
      <c r="AR277" s="73"/>
      <c r="AS277" s="73"/>
      <c r="AT277" s="73"/>
      <c r="AU277" s="73"/>
      <c r="AV277" s="73"/>
      <c r="AW277" s="73"/>
      <c r="AX277" s="73"/>
      <c r="AY277" s="73"/>
      <c r="AZ277" s="73"/>
      <c r="BA277" s="170"/>
      <c r="BB277" s="169"/>
      <c r="BC277" s="179"/>
      <c r="BD277" s="73"/>
      <c r="BE277" s="73"/>
      <c r="BF277" s="73"/>
      <c r="BG277" s="73"/>
      <c r="BH277" s="73"/>
      <c r="BI277" s="73"/>
      <c r="BJ277" s="73"/>
      <c r="BK277" s="73"/>
      <c r="BL277" s="73"/>
      <c r="BM277" s="73"/>
      <c r="BN277" s="73"/>
      <c r="BO277" s="73"/>
      <c r="BP277" s="170"/>
      <c r="BQ277" s="169"/>
      <c r="BR277" s="179"/>
      <c r="BS277" s="73"/>
      <c r="BT277" s="73"/>
      <c r="BU277" s="73"/>
      <c r="BV277" s="73"/>
      <c r="BW277" s="73"/>
      <c r="BX277" s="73"/>
      <c r="BY277" s="73"/>
      <c r="BZ277" s="73"/>
      <c r="CA277" s="73"/>
      <c r="CB277" s="73"/>
      <c r="CC277" s="73"/>
      <c r="CD277" s="73"/>
      <c r="CE277" s="170"/>
      <c r="CF277" s="171">
        <v>1</v>
      </c>
      <c r="CG277" s="180">
        <v>31</v>
      </c>
      <c r="CH277" s="74">
        <v>15</v>
      </c>
      <c r="CI277" s="74">
        <v>16</v>
      </c>
      <c r="CJ277" s="74" t="s">
        <v>2018</v>
      </c>
      <c r="CK277" s="74" t="s">
        <v>2018</v>
      </c>
      <c r="CL277" s="74" t="s">
        <v>2018</v>
      </c>
      <c r="CM277" s="74" t="s">
        <v>2018</v>
      </c>
      <c r="CN277" s="74" t="s">
        <v>2018</v>
      </c>
      <c r="CO277" s="74" t="s">
        <v>2018</v>
      </c>
      <c r="CP277" s="74">
        <v>25</v>
      </c>
      <c r="CQ277" s="74" t="s">
        <v>2018</v>
      </c>
      <c r="CR277" s="74" t="s">
        <v>176</v>
      </c>
      <c r="CS277" s="74">
        <v>11</v>
      </c>
      <c r="CT277" s="172" t="s">
        <v>2018</v>
      </c>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row>
    <row r="278" spans="1:129" ht="15" customHeight="1" x14ac:dyDescent="0.35">
      <c r="A278" s="72" t="s">
        <v>1065</v>
      </c>
      <c r="B278" s="88" t="s">
        <v>896</v>
      </c>
      <c r="C278" s="88" t="s">
        <v>992</v>
      </c>
      <c r="D278" s="72" t="s">
        <v>897</v>
      </c>
      <c r="E278" s="72" t="s">
        <v>1956</v>
      </c>
      <c r="F278" s="72" t="s">
        <v>271</v>
      </c>
      <c r="G278" s="88" t="s">
        <v>896</v>
      </c>
      <c r="H278" s="72" t="s">
        <v>898</v>
      </c>
      <c r="I278" s="72">
        <v>4900061</v>
      </c>
      <c r="J278" s="175">
        <v>140</v>
      </c>
      <c r="K278" s="86">
        <v>74</v>
      </c>
      <c r="L278" s="86">
        <v>66</v>
      </c>
      <c r="M278" s="86" t="s">
        <v>2018</v>
      </c>
      <c r="N278" s="86" t="s">
        <v>2018</v>
      </c>
      <c r="O278" s="86" t="s">
        <v>2018</v>
      </c>
      <c r="P278" s="86">
        <v>20</v>
      </c>
      <c r="Q278" s="86" t="s">
        <v>2018</v>
      </c>
      <c r="R278" s="86" t="s">
        <v>2018</v>
      </c>
      <c r="S278" s="86">
        <v>113</v>
      </c>
      <c r="T278" s="86">
        <v>32</v>
      </c>
      <c r="U278" s="86" t="s">
        <v>176</v>
      </c>
      <c r="V278" s="86">
        <v>47</v>
      </c>
      <c r="W278" s="176" t="s">
        <v>2018</v>
      </c>
      <c r="X278" s="173">
        <v>4</v>
      </c>
      <c r="Y278" s="184">
        <v>37</v>
      </c>
      <c r="Z278" s="85">
        <v>11</v>
      </c>
      <c r="AA278" s="85">
        <v>26</v>
      </c>
      <c r="AB278" s="85" t="s">
        <v>2018</v>
      </c>
      <c r="AC278" s="85" t="s">
        <v>2018</v>
      </c>
      <c r="AD278" s="85" t="s">
        <v>2018</v>
      </c>
      <c r="AE278" s="85" t="s">
        <v>2018</v>
      </c>
      <c r="AF278" s="85" t="s">
        <v>2018</v>
      </c>
      <c r="AG278" s="85" t="s">
        <v>2018</v>
      </c>
      <c r="AH278" s="85">
        <v>28</v>
      </c>
      <c r="AI278" s="85">
        <v>11</v>
      </c>
      <c r="AJ278" s="85" t="s">
        <v>176</v>
      </c>
      <c r="AK278" s="85">
        <v>13</v>
      </c>
      <c r="AL278" s="174" t="s">
        <v>2018</v>
      </c>
      <c r="AM278" s="173">
        <v>3</v>
      </c>
      <c r="AN278" s="184">
        <v>32</v>
      </c>
      <c r="AO278" s="85">
        <v>11</v>
      </c>
      <c r="AP278" s="85">
        <v>21</v>
      </c>
      <c r="AQ278" s="85" t="s">
        <v>2018</v>
      </c>
      <c r="AR278" s="85" t="s">
        <v>2018</v>
      </c>
      <c r="AS278" s="85" t="s">
        <v>2018</v>
      </c>
      <c r="AT278" s="85" t="s">
        <v>2018</v>
      </c>
      <c r="AU278" s="85" t="s">
        <v>2018</v>
      </c>
      <c r="AV278" s="85" t="s">
        <v>2018</v>
      </c>
      <c r="AW278" s="85">
        <v>25</v>
      </c>
      <c r="AX278" s="85" t="s">
        <v>2018</v>
      </c>
      <c r="AY278" s="85" t="s">
        <v>176</v>
      </c>
      <c r="AZ278" s="85">
        <v>10</v>
      </c>
      <c r="BA278" s="174" t="s">
        <v>2018</v>
      </c>
      <c r="BB278" s="173">
        <v>2</v>
      </c>
      <c r="BC278" s="184">
        <v>16</v>
      </c>
      <c r="BD278" s="85" t="s">
        <v>2018</v>
      </c>
      <c r="BE278" s="85">
        <v>12</v>
      </c>
      <c r="BF278" s="85" t="s">
        <v>2018</v>
      </c>
      <c r="BG278" s="85" t="s">
        <v>2018</v>
      </c>
      <c r="BH278" s="85" t="s">
        <v>2018</v>
      </c>
      <c r="BI278" s="85" t="s">
        <v>2018</v>
      </c>
      <c r="BJ278" s="85" t="s">
        <v>2018</v>
      </c>
      <c r="BK278" s="85" t="s">
        <v>2018</v>
      </c>
      <c r="BL278" s="85">
        <v>13</v>
      </c>
      <c r="BM278" s="85" t="s">
        <v>2018</v>
      </c>
      <c r="BN278" s="85" t="s">
        <v>176</v>
      </c>
      <c r="BO278" s="85" t="s">
        <v>2018</v>
      </c>
      <c r="BP278" s="174" t="s">
        <v>2018</v>
      </c>
      <c r="BQ278" s="171">
        <v>1</v>
      </c>
      <c r="BR278" s="180">
        <v>16</v>
      </c>
      <c r="BS278" s="74" t="s">
        <v>2018</v>
      </c>
      <c r="BT278" s="74" t="s">
        <v>2018</v>
      </c>
      <c r="BU278" s="74" t="s">
        <v>2018</v>
      </c>
      <c r="BV278" s="74" t="s">
        <v>2018</v>
      </c>
      <c r="BW278" s="74" t="s">
        <v>2018</v>
      </c>
      <c r="BX278" s="74" t="s">
        <v>2018</v>
      </c>
      <c r="BY278" s="74" t="s">
        <v>2018</v>
      </c>
      <c r="BZ278" s="74" t="s">
        <v>2018</v>
      </c>
      <c r="CA278" s="74">
        <v>12</v>
      </c>
      <c r="CB278" s="74" t="s">
        <v>2018</v>
      </c>
      <c r="CC278" s="74" t="s">
        <v>176</v>
      </c>
      <c r="CD278" s="74" t="s">
        <v>2018</v>
      </c>
      <c r="CE278" s="172" t="s">
        <v>2018</v>
      </c>
      <c r="CF278" s="171">
        <v>1</v>
      </c>
      <c r="CG278" s="180" t="s">
        <v>2018</v>
      </c>
      <c r="CH278" s="74" t="s">
        <v>2018</v>
      </c>
      <c r="CI278" s="74" t="s">
        <v>2018</v>
      </c>
      <c r="CJ278" s="74" t="s">
        <v>2018</v>
      </c>
      <c r="CK278" s="74" t="s">
        <v>2018</v>
      </c>
      <c r="CL278" s="74" t="s">
        <v>2018</v>
      </c>
      <c r="CM278" s="74" t="s">
        <v>2018</v>
      </c>
      <c r="CN278" s="74" t="s">
        <v>2018</v>
      </c>
      <c r="CO278" s="74" t="s">
        <v>2018</v>
      </c>
      <c r="CP278" s="74" t="s">
        <v>2018</v>
      </c>
      <c r="CQ278" s="74" t="s">
        <v>2018</v>
      </c>
      <c r="CR278" s="74" t="s">
        <v>176</v>
      </c>
      <c r="CS278" s="74" t="s">
        <v>2018</v>
      </c>
      <c r="CT278" s="172" t="s">
        <v>2018</v>
      </c>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row>
    <row r="279" spans="1:129" ht="15" customHeight="1" x14ac:dyDescent="0.35">
      <c r="A279" s="72" t="s">
        <v>1065</v>
      </c>
      <c r="B279" s="88" t="s">
        <v>900</v>
      </c>
      <c r="C279" s="88" t="s">
        <v>988</v>
      </c>
      <c r="D279" s="72" t="s">
        <v>901</v>
      </c>
      <c r="E279" s="72" t="s">
        <v>401</v>
      </c>
      <c r="F279" s="72" t="s">
        <v>271</v>
      </c>
      <c r="G279" s="88" t="s">
        <v>902</v>
      </c>
      <c r="H279" s="72" t="s">
        <v>903</v>
      </c>
      <c r="I279" s="72">
        <v>4901110</v>
      </c>
      <c r="J279" s="175">
        <v>2361</v>
      </c>
      <c r="K279" s="86">
        <v>1096</v>
      </c>
      <c r="L279" s="86">
        <v>1265</v>
      </c>
      <c r="M279" s="86" t="s">
        <v>2018</v>
      </c>
      <c r="N279" s="86">
        <v>11</v>
      </c>
      <c r="O279" s="86" t="s">
        <v>2018</v>
      </c>
      <c r="P279" s="86">
        <v>424</v>
      </c>
      <c r="Q279" s="86" t="s">
        <v>2018</v>
      </c>
      <c r="R279" s="86">
        <v>48</v>
      </c>
      <c r="S279" s="86">
        <v>1865</v>
      </c>
      <c r="T279" s="86">
        <v>197</v>
      </c>
      <c r="U279" s="86" t="s">
        <v>176</v>
      </c>
      <c r="V279" s="86">
        <v>425</v>
      </c>
      <c r="W279" s="176">
        <v>136</v>
      </c>
      <c r="X279" s="173">
        <v>5</v>
      </c>
      <c r="Y279" s="184">
        <v>266</v>
      </c>
      <c r="Z279" s="85">
        <v>36</v>
      </c>
      <c r="AA279" s="85">
        <v>230</v>
      </c>
      <c r="AB279" s="85" t="s">
        <v>2018</v>
      </c>
      <c r="AC279" s="85" t="s">
        <v>2018</v>
      </c>
      <c r="AD279" s="85" t="s">
        <v>2018</v>
      </c>
      <c r="AE279" s="85">
        <v>33</v>
      </c>
      <c r="AF279" s="85" t="s">
        <v>2018</v>
      </c>
      <c r="AG279" s="85">
        <v>13</v>
      </c>
      <c r="AH279" s="85">
        <v>220</v>
      </c>
      <c r="AI279" s="85">
        <v>16</v>
      </c>
      <c r="AJ279" s="85" t="s">
        <v>176</v>
      </c>
      <c r="AK279" s="85">
        <v>41</v>
      </c>
      <c r="AL279" s="174" t="s">
        <v>2018</v>
      </c>
      <c r="AM279" s="171">
        <v>3</v>
      </c>
      <c r="AN279" s="180">
        <v>233</v>
      </c>
      <c r="AO279" s="74">
        <v>36</v>
      </c>
      <c r="AP279" s="74">
        <v>197</v>
      </c>
      <c r="AQ279" s="74" t="s">
        <v>2018</v>
      </c>
      <c r="AR279" s="74" t="s">
        <v>2018</v>
      </c>
      <c r="AS279" s="74" t="s">
        <v>2018</v>
      </c>
      <c r="AT279" s="74">
        <v>28</v>
      </c>
      <c r="AU279" s="74" t="s">
        <v>2018</v>
      </c>
      <c r="AV279" s="74">
        <v>13</v>
      </c>
      <c r="AW279" s="74">
        <v>192</v>
      </c>
      <c r="AX279" s="74">
        <v>13</v>
      </c>
      <c r="AY279" s="74" t="s">
        <v>176</v>
      </c>
      <c r="AZ279" s="74">
        <v>33</v>
      </c>
      <c r="BA279" s="172" t="s">
        <v>2018</v>
      </c>
      <c r="BB279" s="173">
        <v>2</v>
      </c>
      <c r="BC279" s="184">
        <v>217</v>
      </c>
      <c r="BD279" s="85">
        <v>34</v>
      </c>
      <c r="BE279" s="85">
        <v>183</v>
      </c>
      <c r="BF279" s="85" t="s">
        <v>2018</v>
      </c>
      <c r="BG279" s="85" t="s">
        <v>2018</v>
      </c>
      <c r="BH279" s="85" t="s">
        <v>2018</v>
      </c>
      <c r="BI279" s="85">
        <v>28</v>
      </c>
      <c r="BJ279" s="85" t="s">
        <v>2018</v>
      </c>
      <c r="BK279" s="85">
        <v>11</v>
      </c>
      <c r="BL279" s="85">
        <v>178</v>
      </c>
      <c r="BM279" s="85">
        <v>13</v>
      </c>
      <c r="BN279" s="85" t="s">
        <v>176</v>
      </c>
      <c r="BO279" s="85">
        <v>33</v>
      </c>
      <c r="BP279" s="174" t="s">
        <v>2018</v>
      </c>
      <c r="BQ279" s="171">
        <v>1</v>
      </c>
      <c r="BR279" s="180">
        <v>16</v>
      </c>
      <c r="BS279" s="74" t="s">
        <v>2018</v>
      </c>
      <c r="BT279" s="74">
        <v>14</v>
      </c>
      <c r="BU279" s="74" t="s">
        <v>2018</v>
      </c>
      <c r="BV279" s="74" t="s">
        <v>2018</v>
      </c>
      <c r="BW279" s="74" t="s">
        <v>2018</v>
      </c>
      <c r="BX279" s="74" t="s">
        <v>2018</v>
      </c>
      <c r="BY279" s="74" t="s">
        <v>2018</v>
      </c>
      <c r="BZ279" s="74" t="s">
        <v>2018</v>
      </c>
      <c r="CA279" s="74">
        <v>14</v>
      </c>
      <c r="CB279" s="74" t="s">
        <v>2018</v>
      </c>
      <c r="CC279" s="74" t="s">
        <v>176</v>
      </c>
      <c r="CD279" s="74" t="s">
        <v>2018</v>
      </c>
      <c r="CE279" s="172" t="s">
        <v>2018</v>
      </c>
      <c r="CF279" s="171">
        <v>2</v>
      </c>
      <c r="CG279" s="180">
        <v>33</v>
      </c>
      <c r="CH279" s="74" t="s">
        <v>2018</v>
      </c>
      <c r="CI279" s="74">
        <v>33</v>
      </c>
      <c r="CJ279" s="74" t="s">
        <v>2018</v>
      </c>
      <c r="CK279" s="74" t="s">
        <v>2018</v>
      </c>
      <c r="CL279" s="74" t="s">
        <v>2018</v>
      </c>
      <c r="CM279" s="74" t="s">
        <v>2018</v>
      </c>
      <c r="CN279" s="74" t="s">
        <v>2018</v>
      </c>
      <c r="CO279" s="74" t="s">
        <v>2018</v>
      </c>
      <c r="CP279" s="74">
        <v>28</v>
      </c>
      <c r="CQ279" s="74" t="s">
        <v>2018</v>
      </c>
      <c r="CR279" s="74" t="s">
        <v>176</v>
      </c>
      <c r="CS279" s="74" t="s">
        <v>2018</v>
      </c>
      <c r="CT279" s="172" t="s">
        <v>2018</v>
      </c>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row>
    <row r="280" spans="1:129" ht="15" customHeight="1" x14ac:dyDescent="0.35">
      <c r="A280" s="72" t="s">
        <v>1065</v>
      </c>
      <c r="B280" s="88" t="s">
        <v>352</v>
      </c>
      <c r="C280" s="88" t="s">
        <v>1002</v>
      </c>
      <c r="D280" s="72" t="s">
        <v>353</v>
      </c>
      <c r="E280" s="72" t="s">
        <v>304</v>
      </c>
      <c r="F280" s="72" t="s">
        <v>271</v>
      </c>
      <c r="G280" s="88" t="s">
        <v>354</v>
      </c>
      <c r="H280" s="72" t="s">
        <v>355</v>
      </c>
      <c r="I280" s="72">
        <v>4901140</v>
      </c>
      <c r="J280" s="175">
        <v>1057</v>
      </c>
      <c r="K280" s="86">
        <v>527</v>
      </c>
      <c r="L280" s="86">
        <v>530</v>
      </c>
      <c r="M280" s="86" t="s">
        <v>2018</v>
      </c>
      <c r="N280" s="86" t="s">
        <v>2018</v>
      </c>
      <c r="O280" s="86" t="s">
        <v>2018</v>
      </c>
      <c r="P280" s="86">
        <v>54</v>
      </c>
      <c r="Q280" s="86">
        <v>13</v>
      </c>
      <c r="R280" s="86">
        <v>17</v>
      </c>
      <c r="S280" s="86">
        <v>955</v>
      </c>
      <c r="T280" s="86">
        <v>100</v>
      </c>
      <c r="U280" s="86" t="s">
        <v>176</v>
      </c>
      <c r="V280" s="86">
        <v>122</v>
      </c>
      <c r="W280" s="176" t="s">
        <v>2018</v>
      </c>
      <c r="X280" s="173">
        <v>5</v>
      </c>
      <c r="Y280" s="184">
        <v>142</v>
      </c>
      <c r="Z280" s="85">
        <v>35</v>
      </c>
      <c r="AA280" s="85">
        <v>107</v>
      </c>
      <c r="AB280" s="85" t="s">
        <v>2018</v>
      </c>
      <c r="AC280" s="85" t="s">
        <v>2018</v>
      </c>
      <c r="AD280" s="85" t="s">
        <v>2018</v>
      </c>
      <c r="AE280" s="85">
        <v>15</v>
      </c>
      <c r="AF280" s="85" t="s">
        <v>2018</v>
      </c>
      <c r="AG280" s="85" t="s">
        <v>2018</v>
      </c>
      <c r="AH280" s="85">
        <v>115</v>
      </c>
      <c r="AI280" s="85">
        <v>16</v>
      </c>
      <c r="AJ280" s="85" t="s">
        <v>176</v>
      </c>
      <c r="AK280" s="85">
        <v>14</v>
      </c>
      <c r="AL280" s="174" t="s">
        <v>2018</v>
      </c>
      <c r="AM280" s="173">
        <v>3</v>
      </c>
      <c r="AN280" s="184">
        <v>64</v>
      </c>
      <c r="AO280" s="85">
        <v>11</v>
      </c>
      <c r="AP280" s="85">
        <v>53</v>
      </c>
      <c r="AQ280" s="85" t="s">
        <v>2018</v>
      </c>
      <c r="AR280" s="85" t="s">
        <v>2018</v>
      </c>
      <c r="AS280" s="85" t="s">
        <v>2018</v>
      </c>
      <c r="AT280" s="85" t="s">
        <v>2018</v>
      </c>
      <c r="AU280" s="85" t="s">
        <v>2018</v>
      </c>
      <c r="AV280" s="85" t="s">
        <v>2018</v>
      </c>
      <c r="AW280" s="85">
        <v>54</v>
      </c>
      <c r="AX280" s="85" t="s">
        <v>2018</v>
      </c>
      <c r="AY280" s="85" t="s">
        <v>176</v>
      </c>
      <c r="AZ280" s="85" t="s">
        <v>2018</v>
      </c>
      <c r="BA280" s="174" t="s">
        <v>2018</v>
      </c>
      <c r="BB280" s="171">
        <v>2</v>
      </c>
      <c r="BC280" s="180">
        <v>41</v>
      </c>
      <c r="BD280" s="74" t="s">
        <v>2018</v>
      </c>
      <c r="BE280" s="74">
        <v>34</v>
      </c>
      <c r="BF280" s="74" t="s">
        <v>2018</v>
      </c>
      <c r="BG280" s="74" t="s">
        <v>2018</v>
      </c>
      <c r="BH280" s="74" t="s">
        <v>2018</v>
      </c>
      <c r="BI280" s="74" t="s">
        <v>2018</v>
      </c>
      <c r="BJ280" s="74" t="s">
        <v>2018</v>
      </c>
      <c r="BK280" s="74" t="s">
        <v>2018</v>
      </c>
      <c r="BL280" s="74">
        <v>35</v>
      </c>
      <c r="BM280" s="74" t="s">
        <v>2018</v>
      </c>
      <c r="BN280" s="74" t="s">
        <v>176</v>
      </c>
      <c r="BO280" s="74" t="s">
        <v>2018</v>
      </c>
      <c r="BP280" s="172" t="s">
        <v>2018</v>
      </c>
      <c r="BQ280" s="171">
        <v>1</v>
      </c>
      <c r="BR280" s="180">
        <v>23</v>
      </c>
      <c r="BS280" s="74" t="s">
        <v>2018</v>
      </c>
      <c r="BT280" s="74">
        <v>19</v>
      </c>
      <c r="BU280" s="74" t="s">
        <v>2018</v>
      </c>
      <c r="BV280" s="74" t="s">
        <v>2018</v>
      </c>
      <c r="BW280" s="74" t="s">
        <v>2018</v>
      </c>
      <c r="BX280" s="74" t="s">
        <v>2018</v>
      </c>
      <c r="BY280" s="74" t="s">
        <v>2018</v>
      </c>
      <c r="BZ280" s="74" t="s">
        <v>2018</v>
      </c>
      <c r="CA280" s="74">
        <v>19</v>
      </c>
      <c r="CB280" s="74" t="s">
        <v>2018</v>
      </c>
      <c r="CC280" s="74" t="s">
        <v>176</v>
      </c>
      <c r="CD280" s="74" t="s">
        <v>2018</v>
      </c>
      <c r="CE280" s="172" t="s">
        <v>2018</v>
      </c>
      <c r="CF280" s="171">
        <v>2</v>
      </c>
      <c r="CG280" s="180">
        <v>78</v>
      </c>
      <c r="CH280" s="74">
        <v>24</v>
      </c>
      <c r="CI280" s="74">
        <v>54</v>
      </c>
      <c r="CJ280" s="74" t="s">
        <v>2018</v>
      </c>
      <c r="CK280" s="74" t="s">
        <v>2018</v>
      </c>
      <c r="CL280" s="74" t="s">
        <v>2018</v>
      </c>
      <c r="CM280" s="74" t="s">
        <v>2018</v>
      </c>
      <c r="CN280" s="74" t="s">
        <v>2018</v>
      </c>
      <c r="CO280" s="74" t="s">
        <v>2018</v>
      </c>
      <c r="CP280" s="74">
        <v>61</v>
      </c>
      <c r="CQ280" s="74">
        <v>10</v>
      </c>
      <c r="CR280" s="74" t="s">
        <v>176</v>
      </c>
      <c r="CS280" s="74" t="s">
        <v>2018</v>
      </c>
      <c r="CT280" s="172" t="s">
        <v>2018</v>
      </c>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row>
    <row r="281" spans="1:129" ht="15" customHeight="1" x14ac:dyDescent="0.35">
      <c r="A281" s="72" t="s">
        <v>1065</v>
      </c>
      <c r="B281" s="88" t="s">
        <v>357</v>
      </c>
      <c r="C281" s="88" t="s">
        <v>1005</v>
      </c>
      <c r="D281" s="72" t="s">
        <v>358</v>
      </c>
      <c r="E281" s="72" t="s">
        <v>222</v>
      </c>
      <c r="F281" s="72" t="s">
        <v>401</v>
      </c>
      <c r="G281" s="88" t="s">
        <v>354</v>
      </c>
      <c r="H281" s="72" t="s">
        <v>355</v>
      </c>
      <c r="I281" s="72">
        <v>4901140</v>
      </c>
      <c r="J281" s="175">
        <v>464</v>
      </c>
      <c r="K281" s="86">
        <v>227</v>
      </c>
      <c r="L281" s="86">
        <v>237</v>
      </c>
      <c r="M281" s="86" t="s">
        <v>2018</v>
      </c>
      <c r="N281" s="86" t="s">
        <v>2018</v>
      </c>
      <c r="O281" s="86" t="s">
        <v>2018</v>
      </c>
      <c r="P281" s="86">
        <v>30</v>
      </c>
      <c r="Q281" s="86" t="s">
        <v>2018</v>
      </c>
      <c r="R281" s="86" t="s">
        <v>2018</v>
      </c>
      <c r="S281" s="86">
        <v>419</v>
      </c>
      <c r="T281" s="86">
        <v>29</v>
      </c>
      <c r="U281" s="86" t="s">
        <v>176</v>
      </c>
      <c r="V281" s="86">
        <v>65</v>
      </c>
      <c r="W281" s="176" t="s">
        <v>2018</v>
      </c>
      <c r="X281" s="169"/>
      <c r="Y281" s="179"/>
      <c r="Z281" s="73"/>
      <c r="AA281" s="73"/>
      <c r="AB281" s="73"/>
      <c r="AC281" s="73"/>
      <c r="AD281" s="73"/>
      <c r="AE281" s="73"/>
      <c r="AF281" s="73"/>
      <c r="AG281" s="73"/>
      <c r="AH281" s="73"/>
      <c r="AI281" s="73"/>
      <c r="AJ281" s="73"/>
      <c r="AK281" s="73"/>
      <c r="AL281" s="170"/>
      <c r="AM281" s="169"/>
      <c r="AN281" s="179"/>
      <c r="AO281" s="73"/>
      <c r="AP281" s="73"/>
      <c r="AQ281" s="73"/>
      <c r="AR281" s="73"/>
      <c r="AS281" s="73"/>
      <c r="AT281" s="73"/>
      <c r="AU281" s="73"/>
      <c r="AV281" s="73"/>
      <c r="AW281" s="73"/>
      <c r="AX281" s="73"/>
      <c r="AY281" s="73"/>
      <c r="AZ281" s="73"/>
      <c r="BA281" s="170"/>
      <c r="BB281" s="169"/>
      <c r="BC281" s="179"/>
      <c r="BD281" s="73"/>
      <c r="BE281" s="73"/>
      <c r="BF281" s="73"/>
      <c r="BG281" s="73"/>
      <c r="BH281" s="73"/>
      <c r="BI281" s="73"/>
      <c r="BJ281" s="73"/>
      <c r="BK281" s="73"/>
      <c r="BL281" s="73"/>
      <c r="BM281" s="73"/>
      <c r="BN281" s="73"/>
      <c r="BO281" s="73"/>
      <c r="BP281" s="170"/>
      <c r="BQ281" s="169"/>
      <c r="BR281" s="179"/>
      <c r="BS281" s="73"/>
      <c r="BT281" s="73"/>
      <c r="BU281" s="73"/>
      <c r="BV281" s="73"/>
      <c r="BW281" s="73"/>
      <c r="BX281" s="73"/>
      <c r="BY281" s="73"/>
      <c r="BZ281" s="73"/>
      <c r="CA281" s="73"/>
      <c r="CB281" s="73"/>
      <c r="CC281" s="73"/>
      <c r="CD281" s="73"/>
      <c r="CE281" s="170"/>
      <c r="CF281" s="169"/>
      <c r="CG281" s="179"/>
      <c r="CH281" s="73"/>
      <c r="CI281" s="73"/>
      <c r="CJ281" s="73"/>
      <c r="CK281" s="73"/>
      <c r="CL281" s="73"/>
      <c r="CM281" s="73"/>
      <c r="CN281" s="73"/>
      <c r="CO281" s="73"/>
      <c r="CP281" s="73"/>
      <c r="CQ281" s="73"/>
      <c r="CR281" s="73"/>
      <c r="CS281" s="73"/>
      <c r="CT281" s="170"/>
    </row>
    <row r="282" spans="1:129" ht="15" customHeight="1" x14ac:dyDescent="0.35">
      <c r="A282" s="72" t="s">
        <v>1065</v>
      </c>
      <c r="B282" s="88" t="s">
        <v>372</v>
      </c>
      <c r="C282" s="88" t="s">
        <v>995</v>
      </c>
      <c r="D282" s="72" t="s">
        <v>373</v>
      </c>
      <c r="E282" s="72" t="s">
        <v>304</v>
      </c>
      <c r="F282" s="72" t="s">
        <v>271</v>
      </c>
      <c r="G282" s="88" t="s">
        <v>354</v>
      </c>
      <c r="H282" s="72" t="s">
        <v>355</v>
      </c>
      <c r="I282" s="72">
        <v>4901140</v>
      </c>
      <c r="J282" s="175">
        <v>1006</v>
      </c>
      <c r="K282" s="86">
        <v>505</v>
      </c>
      <c r="L282" s="86">
        <v>501</v>
      </c>
      <c r="M282" s="86" t="s">
        <v>2018</v>
      </c>
      <c r="N282" s="86">
        <v>10</v>
      </c>
      <c r="O282" s="86" t="s">
        <v>2018</v>
      </c>
      <c r="P282" s="86">
        <v>57</v>
      </c>
      <c r="Q282" s="86">
        <v>20</v>
      </c>
      <c r="R282" s="86">
        <v>18</v>
      </c>
      <c r="S282" s="86">
        <v>889</v>
      </c>
      <c r="T282" s="86">
        <v>91</v>
      </c>
      <c r="U282" s="86" t="s">
        <v>176</v>
      </c>
      <c r="V282" s="86">
        <v>140</v>
      </c>
      <c r="W282" s="176">
        <v>12</v>
      </c>
      <c r="X282" s="173">
        <v>10</v>
      </c>
      <c r="Y282" s="184">
        <v>177</v>
      </c>
      <c r="Z282" s="85">
        <v>39</v>
      </c>
      <c r="AA282" s="85">
        <v>138</v>
      </c>
      <c r="AB282" s="85" t="s">
        <v>2018</v>
      </c>
      <c r="AC282" s="85" t="s">
        <v>2018</v>
      </c>
      <c r="AD282" s="85" t="s">
        <v>2018</v>
      </c>
      <c r="AE282" s="85">
        <v>10</v>
      </c>
      <c r="AF282" s="85" t="s">
        <v>2018</v>
      </c>
      <c r="AG282" s="85" t="s">
        <v>2018</v>
      </c>
      <c r="AH282" s="85">
        <v>147</v>
      </c>
      <c r="AI282" s="85" t="s">
        <v>2018</v>
      </c>
      <c r="AJ282" s="85" t="s">
        <v>176</v>
      </c>
      <c r="AK282" s="85">
        <v>39</v>
      </c>
      <c r="AL282" s="174" t="s">
        <v>2018</v>
      </c>
      <c r="AM282" s="171">
        <v>4</v>
      </c>
      <c r="AN282" s="180">
        <v>62</v>
      </c>
      <c r="AO282" s="74" t="s">
        <v>2018</v>
      </c>
      <c r="AP282" s="74">
        <v>53</v>
      </c>
      <c r="AQ282" s="74" t="s">
        <v>2018</v>
      </c>
      <c r="AR282" s="74" t="s">
        <v>2018</v>
      </c>
      <c r="AS282" s="74" t="s">
        <v>2018</v>
      </c>
      <c r="AT282" s="74" t="s">
        <v>2018</v>
      </c>
      <c r="AU282" s="74" t="s">
        <v>2018</v>
      </c>
      <c r="AV282" s="74" t="s">
        <v>2018</v>
      </c>
      <c r="AW282" s="74">
        <v>54</v>
      </c>
      <c r="AX282" s="74" t="s">
        <v>2018</v>
      </c>
      <c r="AY282" s="74" t="s">
        <v>176</v>
      </c>
      <c r="AZ282" s="74">
        <v>14</v>
      </c>
      <c r="BA282" s="172" t="s">
        <v>2018</v>
      </c>
      <c r="BB282" s="171">
        <v>3</v>
      </c>
      <c r="BC282" s="180">
        <v>49</v>
      </c>
      <c r="BD282" s="74" t="s">
        <v>2018</v>
      </c>
      <c r="BE282" s="74">
        <v>41</v>
      </c>
      <c r="BF282" s="74" t="s">
        <v>2018</v>
      </c>
      <c r="BG282" s="74" t="s">
        <v>2018</v>
      </c>
      <c r="BH282" s="74" t="s">
        <v>2018</v>
      </c>
      <c r="BI282" s="74" t="s">
        <v>2018</v>
      </c>
      <c r="BJ282" s="74" t="s">
        <v>2018</v>
      </c>
      <c r="BK282" s="74" t="s">
        <v>2018</v>
      </c>
      <c r="BL282" s="74">
        <v>43</v>
      </c>
      <c r="BM282" s="74" t="s">
        <v>2018</v>
      </c>
      <c r="BN282" s="74" t="s">
        <v>176</v>
      </c>
      <c r="BO282" s="74">
        <v>11</v>
      </c>
      <c r="BP282" s="172" t="s">
        <v>2018</v>
      </c>
      <c r="BQ282" s="175">
        <v>1</v>
      </c>
      <c r="BR282" s="187">
        <v>13</v>
      </c>
      <c r="BS282" s="86" t="s">
        <v>2018</v>
      </c>
      <c r="BT282" s="86">
        <v>12</v>
      </c>
      <c r="BU282" s="86" t="s">
        <v>2018</v>
      </c>
      <c r="BV282" s="86" t="s">
        <v>2018</v>
      </c>
      <c r="BW282" s="86" t="s">
        <v>2018</v>
      </c>
      <c r="BX282" s="86" t="s">
        <v>2018</v>
      </c>
      <c r="BY282" s="86" t="s">
        <v>2018</v>
      </c>
      <c r="BZ282" s="86" t="s">
        <v>2018</v>
      </c>
      <c r="CA282" s="86">
        <v>11</v>
      </c>
      <c r="CB282" s="86" t="s">
        <v>2018</v>
      </c>
      <c r="CC282" s="86" t="s">
        <v>176</v>
      </c>
      <c r="CD282" s="86" t="s">
        <v>2018</v>
      </c>
      <c r="CE282" s="176" t="s">
        <v>2018</v>
      </c>
      <c r="CF282" s="171">
        <v>6</v>
      </c>
      <c r="CG282" s="180">
        <v>115</v>
      </c>
      <c r="CH282" s="74">
        <v>30</v>
      </c>
      <c r="CI282" s="74">
        <v>85</v>
      </c>
      <c r="CJ282" s="74" t="s">
        <v>2018</v>
      </c>
      <c r="CK282" s="74" t="s">
        <v>2018</v>
      </c>
      <c r="CL282" s="74" t="s">
        <v>2018</v>
      </c>
      <c r="CM282" s="74" t="s">
        <v>2018</v>
      </c>
      <c r="CN282" s="74" t="s">
        <v>2018</v>
      </c>
      <c r="CO282" s="74" t="s">
        <v>2018</v>
      </c>
      <c r="CP282" s="74">
        <v>93</v>
      </c>
      <c r="CQ282" s="74" t="s">
        <v>2018</v>
      </c>
      <c r="CR282" s="74" t="s">
        <v>176</v>
      </c>
      <c r="CS282" s="74">
        <v>25</v>
      </c>
      <c r="CT282" s="172" t="s">
        <v>2018</v>
      </c>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row>
    <row r="283" spans="1:129" ht="15" customHeight="1" x14ac:dyDescent="0.35">
      <c r="A283" s="72" t="s">
        <v>1065</v>
      </c>
      <c r="B283" s="88" t="s">
        <v>1107</v>
      </c>
      <c r="C283" s="88" t="s">
        <v>1051</v>
      </c>
      <c r="D283" s="72" t="s">
        <v>1108</v>
      </c>
      <c r="E283" s="72" t="s">
        <v>222</v>
      </c>
      <c r="F283" s="72" t="s">
        <v>401</v>
      </c>
      <c r="G283" s="88" t="s">
        <v>354</v>
      </c>
      <c r="H283" s="72" t="s">
        <v>355</v>
      </c>
      <c r="I283" s="72">
        <v>4901140</v>
      </c>
      <c r="J283" s="175">
        <v>338</v>
      </c>
      <c r="K283" s="86">
        <v>158</v>
      </c>
      <c r="L283" s="86">
        <v>180</v>
      </c>
      <c r="M283" s="86" t="s">
        <v>2018</v>
      </c>
      <c r="N283" s="86" t="s">
        <v>2018</v>
      </c>
      <c r="O283" s="86" t="s">
        <v>2018</v>
      </c>
      <c r="P283" s="86">
        <v>16</v>
      </c>
      <c r="Q283" s="86" t="s">
        <v>2018</v>
      </c>
      <c r="R283" s="86" t="s">
        <v>2018</v>
      </c>
      <c r="S283" s="86">
        <v>305</v>
      </c>
      <c r="T283" s="86">
        <v>39</v>
      </c>
      <c r="U283" s="86" t="s">
        <v>176</v>
      </c>
      <c r="V283" s="86">
        <v>52</v>
      </c>
      <c r="W283" s="176" t="s">
        <v>2018</v>
      </c>
      <c r="X283" s="169"/>
      <c r="Y283" s="179"/>
      <c r="Z283" s="73"/>
      <c r="AA283" s="73"/>
      <c r="AB283" s="73"/>
      <c r="AC283" s="73"/>
      <c r="AD283" s="73"/>
      <c r="AE283" s="73"/>
      <c r="AF283" s="73"/>
      <c r="AG283" s="73"/>
      <c r="AH283" s="73"/>
      <c r="AI283" s="73"/>
      <c r="AJ283" s="73"/>
      <c r="AK283" s="73"/>
      <c r="AL283" s="170"/>
      <c r="AM283" s="169"/>
      <c r="AN283" s="179"/>
      <c r="AO283" s="73"/>
      <c r="AP283" s="73"/>
      <c r="AQ283" s="73"/>
      <c r="AR283" s="73"/>
      <c r="AS283" s="73"/>
      <c r="AT283" s="73"/>
      <c r="AU283" s="73"/>
      <c r="AV283" s="73"/>
      <c r="AW283" s="73"/>
      <c r="AX283" s="73"/>
      <c r="AY283" s="73"/>
      <c r="AZ283" s="73"/>
      <c r="BA283" s="170"/>
      <c r="BB283" s="169"/>
      <c r="BC283" s="179"/>
      <c r="BD283" s="73"/>
      <c r="BE283" s="73"/>
      <c r="BF283" s="73"/>
      <c r="BG283" s="73"/>
      <c r="BH283" s="73"/>
      <c r="BI283" s="73"/>
      <c r="BJ283" s="73"/>
      <c r="BK283" s="73"/>
      <c r="BL283" s="73"/>
      <c r="BM283" s="73"/>
      <c r="BN283" s="73"/>
      <c r="BO283" s="73"/>
      <c r="BP283" s="170"/>
      <c r="BQ283" s="169"/>
      <c r="BR283" s="179"/>
      <c r="BS283" s="73"/>
      <c r="BT283" s="73"/>
      <c r="BU283" s="73"/>
      <c r="BV283" s="73"/>
      <c r="BW283" s="73"/>
      <c r="BX283" s="73"/>
      <c r="BY283" s="73"/>
      <c r="BZ283" s="73"/>
      <c r="CA283" s="73"/>
      <c r="CB283" s="73"/>
      <c r="CC283" s="73"/>
      <c r="CD283" s="73"/>
      <c r="CE283" s="170"/>
      <c r="CF283" s="169"/>
      <c r="CG283" s="179"/>
      <c r="CH283" s="73"/>
      <c r="CI283" s="73"/>
      <c r="CJ283" s="73"/>
      <c r="CK283" s="73"/>
      <c r="CL283" s="73"/>
      <c r="CM283" s="73"/>
      <c r="CN283" s="73"/>
      <c r="CO283" s="73"/>
      <c r="CP283" s="73"/>
      <c r="CQ283" s="73"/>
      <c r="CR283" s="73"/>
      <c r="CS283" s="73"/>
      <c r="CT283" s="170"/>
    </row>
    <row r="284" spans="1:129" ht="15" customHeight="1" x14ac:dyDescent="0.35">
      <c r="A284" s="72" t="s">
        <v>1065</v>
      </c>
      <c r="B284" s="88" t="s">
        <v>381</v>
      </c>
      <c r="C284" s="88" t="s">
        <v>988</v>
      </c>
      <c r="D284" s="72" t="s">
        <v>382</v>
      </c>
      <c r="E284" s="72" t="s">
        <v>304</v>
      </c>
      <c r="F284" s="72" t="s">
        <v>271</v>
      </c>
      <c r="G284" s="88" t="s">
        <v>354</v>
      </c>
      <c r="H284" s="72" t="s">
        <v>355</v>
      </c>
      <c r="I284" s="72">
        <v>4901140</v>
      </c>
      <c r="J284" s="175">
        <v>1252</v>
      </c>
      <c r="K284" s="86">
        <v>590</v>
      </c>
      <c r="L284" s="86">
        <v>662</v>
      </c>
      <c r="M284" s="86">
        <v>33</v>
      </c>
      <c r="N284" s="86">
        <v>13</v>
      </c>
      <c r="O284" s="86">
        <v>22</v>
      </c>
      <c r="P284" s="86">
        <v>249</v>
      </c>
      <c r="Q284" s="86">
        <v>28</v>
      </c>
      <c r="R284" s="86">
        <v>26</v>
      </c>
      <c r="S284" s="86">
        <v>881</v>
      </c>
      <c r="T284" s="86">
        <v>142</v>
      </c>
      <c r="U284" s="86" t="s">
        <v>176</v>
      </c>
      <c r="V284" s="86">
        <v>390</v>
      </c>
      <c r="W284" s="176">
        <v>76</v>
      </c>
      <c r="X284" s="173">
        <v>5</v>
      </c>
      <c r="Y284" s="184">
        <v>151</v>
      </c>
      <c r="Z284" s="85">
        <v>38</v>
      </c>
      <c r="AA284" s="85">
        <v>113</v>
      </c>
      <c r="AB284" s="85" t="s">
        <v>2018</v>
      </c>
      <c r="AC284" s="85" t="s">
        <v>2018</v>
      </c>
      <c r="AD284" s="85" t="s">
        <v>2018</v>
      </c>
      <c r="AE284" s="85">
        <v>24</v>
      </c>
      <c r="AF284" s="85" t="s">
        <v>2018</v>
      </c>
      <c r="AG284" s="85" t="s">
        <v>2018</v>
      </c>
      <c r="AH284" s="85">
        <v>119</v>
      </c>
      <c r="AI284" s="85">
        <v>21</v>
      </c>
      <c r="AJ284" s="85" t="s">
        <v>176</v>
      </c>
      <c r="AK284" s="85">
        <v>57</v>
      </c>
      <c r="AL284" s="174" t="s">
        <v>2018</v>
      </c>
      <c r="AM284" s="173">
        <v>2</v>
      </c>
      <c r="AN284" s="184">
        <v>122</v>
      </c>
      <c r="AO284" s="85">
        <v>34</v>
      </c>
      <c r="AP284" s="85">
        <v>88</v>
      </c>
      <c r="AQ284" s="85" t="s">
        <v>2018</v>
      </c>
      <c r="AR284" s="85" t="s">
        <v>2018</v>
      </c>
      <c r="AS284" s="85" t="s">
        <v>2018</v>
      </c>
      <c r="AT284" s="85">
        <v>20</v>
      </c>
      <c r="AU284" s="85" t="s">
        <v>2018</v>
      </c>
      <c r="AV284" s="85" t="s">
        <v>2018</v>
      </c>
      <c r="AW284" s="85">
        <v>97</v>
      </c>
      <c r="AX284" s="85">
        <v>17</v>
      </c>
      <c r="AY284" s="85" t="s">
        <v>176</v>
      </c>
      <c r="AZ284" s="85">
        <v>45</v>
      </c>
      <c r="BA284" s="174" t="s">
        <v>2018</v>
      </c>
      <c r="BB284" s="171">
        <v>2</v>
      </c>
      <c r="BC284" s="180">
        <v>122</v>
      </c>
      <c r="BD284" s="74">
        <v>34</v>
      </c>
      <c r="BE284" s="74">
        <v>88</v>
      </c>
      <c r="BF284" s="74" t="s">
        <v>2018</v>
      </c>
      <c r="BG284" s="74" t="s">
        <v>2018</v>
      </c>
      <c r="BH284" s="74" t="s">
        <v>2018</v>
      </c>
      <c r="BI284" s="74">
        <v>20</v>
      </c>
      <c r="BJ284" s="74" t="s">
        <v>2018</v>
      </c>
      <c r="BK284" s="74" t="s">
        <v>2018</v>
      </c>
      <c r="BL284" s="74">
        <v>97</v>
      </c>
      <c r="BM284" s="74">
        <v>17</v>
      </c>
      <c r="BN284" s="74" t="s">
        <v>176</v>
      </c>
      <c r="BO284" s="74">
        <v>45</v>
      </c>
      <c r="BP284" s="172" t="s">
        <v>2018</v>
      </c>
      <c r="BQ284" s="169"/>
      <c r="BR284" s="179"/>
      <c r="BS284" s="73"/>
      <c r="BT284" s="73"/>
      <c r="BU284" s="73"/>
      <c r="BV284" s="73"/>
      <c r="BW284" s="73"/>
      <c r="BX284" s="73"/>
      <c r="BY284" s="73"/>
      <c r="BZ284" s="73"/>
      <c r="CA284" s="73"/>
      <c r="CB284" s="73"/>
      <c r="CC284" s="73"/>
      <c r="CD284" s="73"/>
      <c r="CE284" s="170"/>
      <c r="CF284" s="171">
        <v>3</v>
      </c>
      <c r="CG284" s="180">
        <v>29</v>
      </c>
      <c r="CH284" s="74" t="s">
        <v>2018</v>
      </c>
      <c r="CI284" s="74">
        <v>25</v>
      </c>
      <c r="CJ284" s="74" t="s">
        <v>2018</v>
      </c>
      <c r="CK284" s="74" t="s">
        <v>2018</v>
      </c>
      <c r="CL284" s="74" t="s">
        <v>2018</v>
      </c>
      <c r="CM284" s="74" t="s">
        <v>2018</v>
      </c>
      <c r="CN284" s="74" t="s">
        <v>2018</v>
      </c>
      <c r="CO284" s="74" t="s">
        <v>2018</v>
      </c>
      <c r="CP284" s="74">
        <v>22</v>
      </c>
      <c r="CQ284" s="74" t="s">
        <v>2018</v>
      </c>
      <c r="CR284" s="74" t="s">
        <v>176</v>
      </c>
      <c r="CS284" s="74">
        <v>12</v>
      </c>
      <c r="CT284" s="172" t="s">
        <v>2018</v>
      </c>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row>
    <row r="285" spans="1:129" ht="15" customHeight="1" x14ac:dyDescent="0.35">
      <c r="A285" s="72" t="s">
        <v>1065</v>
      </c>
      <c r="B285" s="88" t="s">
        <v>383</v>
      </c>
      <c r="C285" s="88" t="s">
        <v>989</v>
      </c>
      <c r="D285" s="72" t="s">
        <v>384</v>
      </c>
      <c r="E285" s="72" t="s">
        <v>222</v>
      </c>
      <c r="F285" s="72" t="s">
        <v>401</v>
      </c>
      <c r="G285" s="88" t="s">
        <v>354</v>
      </c>
      <c r="H285" s="72" t="s">
        <v>355</v>
      </c>
      <c r="I285" s="72">
        <v>4901140</v>
      </c>
      <c r="J285" s="175">
        <v>419</v>
      </c>
      <c r="K285" s="86">
        <v>200</v>
      </c>
      <c r="L285" s="86">
        <v>219</v>
      </c>
      <c r="M285" s="86">
        <v>11</v>
      </c>
      <c r="N285" s="86" t="s">
        <v>2018</v>
      </c>
      <c r="O285" s="86" t="s">
        <v>2018</v>
      </c>
      <c r="P285" s="86">
        <v>100</v>
      </c>
      <c r="Q285" s="86">
        <v>12</v>
      </c>
      <c r="R285" s="86">
        <v>10</v>
      </c>
      <c r="S285" s="86">
        <v>280</v>
      </c>
      <c r="T285" s="86">
        <v>62</v>
      </c>
      <c r="U285" s="86" t="s">
        <v>176</v>
      </c>
      <c r="V285" s="86">
        <v>162</v>
      </c>
      <c r="W285" s="176">
        <v>30</v>
      </c>
      <c r="X285" s="173">
        <v>1</v>
      </c>
      <c r="Y285" s="184">
        <v>28</v>
      </c>
      <c r="Z285" s="85" t="s">
        <v>2018</v>
      </c>
      <c r="AA285" s="85">
        <v>19</v>
      </c>
      <c r="AB285" s="85" t="s">
        <v>2018</v>
      </c>
      <c r="AC285" s="85" t="s">
        <v>2018</v>
      </c>
      <c r="AD285" s="85" t="s">
        <v>2018</v>
      </c>
      <c r="AE285" s="85">
        <v>10</v>
      </c>
      <c r="AF285" s="85" t="s">
        <v>2018</v>
      </c>
      <c r="AG285" s="85" t="s">
        <v>2018</v>
      </c>
      <c r="AH285" s="85">
        <v>15</v>
      </c>
      <c r="AI285" s="85" t="s">
        <v>2018</v>
      </c>
      <c r="AJ285" s="85" t="s">
        <v>176</v>
      </c>
      <c r="AK285" s="85">
        <v>15</v>
      </c>
      <c r="AL285" s="174" t="s">
        <v>2018</v>
      </c>
      <c r="AM285" s="169"/>
      <c r="AN285" s="179"/>
      <c r="AO285" s="73"/>
      <c r="AP285" s="73"/>
      <c r="AQ285" s="73"/>
      <c r="AR285" s="73"/>
      <c r="AS285" s="73"/>
      <c r="AT285" s="73"/>
      <c r="AU285" s="73"/>
      <c r="AV285" s="73"/>
      <c r="AW285" s="73"/>
      <c r="AX285" s="73"/>
      <c r="AY285" s="73"/>
      <c r="AZ285" s="73"/>
      <c r="BA285" s="170"/>
      <c r="BB285" s="169"/>
      <c r="BC285" s="179"/>
      <c r="BD285" s="73"/>
      <c r="BE285" s="73"/>
      <c r="BF285" s="73"/>
      <c r="BG285" s="73"/>
      <c r="BH285" s="73"/>
      <c r="BI285" s="73"/>
      <c r="BJ285" s="73"/>
      <c r="BK285" s="73"/>
      <c r="BL285" s="73"/>
      <c r="BM285" s="73"/>
      <c r="BN285" s="73"/>
      <c r="BO285" s="73"/>
      <c r="BP285" s="170"/>
      <c r="BQ285" s="169"/>
      <c r="BR285" s="179"/>
      <c r="BS285" s="73"/>
      <c r="BT285" s="73"/>
      <c r="BU285" s="73"/>
      <c r="BV285" s="73"/>
      <c r="BW285" s="73"/>
      <c r="BX285" s="73"/>
      <c r="BY285" s="73"/>
      <c r="BZ285" s="73"/>
      <c r="CA285" s="73"/>
      <c r="CB285" s="73"/>
      <c r="CC285" s="73"/>
      <c r="CD285" s="73"/>
      <c r="CE285" s="170"/>
      <c r="CF285" s="171">
        <v>1</v>
      </c>
      <c r="CG285" s="180">
        <v>28</v>
      </c>
      <c r="CH285" s="74" t="s">
        <v>2018</v>
      </c>
      <c r="CI285" s="74">
        <v>19</v>
      </c>
      <c r="CJ285" s="74" t="s">
        <v>2018</v>
      </c>
      <c r="CK285" s="74" t="s">
        <v>2018</v>
      </c>
      <c r="CL285" s="74" t="s">
        <v>2018</v>
      </c>
      <c r="CM285" s="74">
        <v>10</v>
      </c>
      <c r="CN285" s="74" t="s">
        <v>2018</v>
      </c>
      <c r="CO285" s="74" t="s">
        <v>2018</v>
      </c>
      <c r="CP285" s="74">
        <v>15</v>
      </c>
      <c r="CQ285" s="74" t="s">
        <v>2018</v>
      </c>
      <c r="CR285" s="74" t="s">
        <v>176</v>
      </c>
      <c r="CS285" s="74">
        <v>15</v>
      </c>
      <c r="CT285" s="172" t="s">
        <v>2018</v>
      </c>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row>
    <row r="286" spans="1:129" ht="15" customHeight="1" x14ac:dyDescent="0.35">
      <c r="A286" s="72" t="s">
        <v>1065</v>
      </c>
      <c r="B286" s="88" t="s">
        <v>403</v>
      </c>
      <c r="C286" s="88" t="s">
        <v>1004</v>
      </c>
      <c r="D286" s="72" t="s">
        <v>404</v>
      </c>
      <c r="E286" s="72" t="s">
        <v>291</v>
      </c>
      <c r="F286" s="72" t="s">
        <v>271</v>
      </c>
      <c r="G286" s="88" t="s">
        <v>354</v>
      </c>
      <c r="H286" s="72" t="s">
        <v>355</v>
      </c>
      <c r="I286" s="72">
        <v>4901140</v>
      </c>
      <c r="J286" s="175">
        <v>331</v>
      </c>
      <c r="K286" s="86">
        <v>158</v>
      </c>
      <c r="L286" s="86">
        <v>173</v>
      </c>
      <c r="M286" s="86" t="s">
        <v>2018</v>
      </c>
      <c r="N286" s="86" t="s">
        <v>2018</v>
      </c>
      <c r="O286" s="86" t="s">
        <v>2018</v>
      </c>
      <c r="P286" s="86">
        <v>47</v>
      </c>
      <c r="Q286" s="86" t="s">
        <v>2018</v>
      </c>
      <c r="R286" s="86" t="s">
        <v>2018</v>
      </c>
      <c r="S286" s="86">
        <v>277</v>
      </c>
      <c r="T286" s="86">
        <v>63</v>
      </c>
      <c r="U286" s="86" t="s">
        <v>176</v>
      </c>
      <c r="V286" s="86">
        <v>140</v>
      </c>
      <c r="W286" s="176">
        <v>11</v>
      </c>
      <c r="X286" s="173">
        <v>3</v>
      </c>
      <c r="Y286" s="184">
        <v>101</v>
      </c>
      <c r="Z286" s="85">
        <v>40</v>
      </c>
      <c r="AA286" s="85">
        <v>61</v>
      </c>
      <c r="AB286" s="85" t="s">
        <v>2018</v>
      </c>
      <c r="AC286" s="85" t="s">
        <v>2018</v>
      </c>
      <c r="AD286" s="85" t="s">
        <v>2018</v>
      </c>
      <c r="AE286" s="85">
        <v>18</v>
      </c>
      <c r="AF286" s="85" t="s">
        <v>2018</v>
      </c>
      <c r="AG286" s="85" t="s">
        <v>2018</v>
      </c>
      <c r="AH286" s="85">
        <v>83</v>
      </c>
      <c r="AI286" s="85">
        <v>16</v>
      </c>
      <c r="AJ286" s="85" t="s">
        <v>176</v>
      </c>
      <c r="AK286" s="85">
        <v>43</v>
      </c>
      <c r="AL286" s="174" t="s">
        <v>2018</v>
      </c>
      <c r="AM286" s="171">
        <v>1</v>
      </c>
      <c r="AN286" s="180">
        <v>85</v>
      </c>
      <c r="AO286" s="74">
        <v>33</v>
      </c>
      <c r="AP286" s="74">
        <v>52</v>
      </c>
      <c r="AQ286" s="74" t="s">
        <v>2018</v>
      </c>
      <c r="AR286" s="74" t="s">
        <v>2018</v>
      </c>
      <c r="AS286" s="74" t="s">
        <v>2018</v>
      </c>
      <c r="AT286" s="74">
        <v>11</v>
      </c>
      <c r="AU286" s="74" t="s">
        <v>2018</v>
      </c>
      <c r="AV286" s="74" t="s">
        <v>2018</v>
      </c>
      <c r="AW286" s="74">
        <v>74</v>
      </c>
      <c r="AX286" s="74">
        <v>13</v>
      </c>
      <c r="AY286" s="74" t="s">
        <v>176</v>
      </c>
      <c r="AZ286" s="74">
        <v>34</v>
      </c>
      <c r="BA286" s="172" t="s">
        <v>2018</v>
      </c>
      <c r="BB286" s="173">
        <v>1</v>
      </c>
      <c r="BC286" s="184">
        <v>85</v>
      </c>
      <c r="BD286" s="85">
        <v>33</v>
      </c>
      <c r="BE286" s="85">
        <v>52</v>
      </c>
      <c r="BF286" s="85" t="s">
        <v>2018</v>
      </c>
      <c r="BG286" s="85" t="s">
        <v>2018</v>
      </c>
      <c r="BH286" s="85" t="s">
        <v>2018</v>
      </c>
      <c r="BI286" s="85">
        <v>11</v>
      </c>
      <c r="BJ286" s="85" t="s">
        <v>2018</v>
      </c>
      <c r="BK286" s="85" t="s">
        <v>2018</v>
      </c>
      <c r="BL286" s="85">
        <v>74</v>
      </c>
      <c r="BM286" s="85">
        <v>13</v>
      </c>
      <c r="BN286" s="85" t="s">
        <v>176</v>
      </c>
      <c r="BO286" s="85">
        <v>34</v>
      </c>
      <c r="BP286" s="174" t="s">
        <v>2018</v>
      </c>
      <c r="BQ286" s="169"/>
      <c r="BR286" s="179"/>
      <c r="BS286" s="73"/>
      <c r="BT286" s="73"/>
      <c r="BU286" s="73"/>
      <c r="BV286" s="73"/>
      <c r="BW286" s="73"/>
      <c r="BX286" s="73"/>
      <c r="BY286" s="73"/>
      <c r="BZ286" s="73"/>
      <c r="CA286" s="73"/>
      <c r="CB286" s="73"/>
      <c r="CC286" s="73"/>
      <c r="CD286" s="73"/>
      <c r="CE286" s="170"/>
      <c r="CF286" s="171">
        <v>2</v>
      </c>
      <c r="CG286" s="180">
        <v>16</v>
      </c>
      <c r="CH286" s="74" t="s">
        <v>2018</v>
      </c>
      <c r="CI286" s="74" t="s">
        <v>2018</v>
      </c>
      <c r="CJ286" s="74" t="s">
        <v>2018</v>
      </c>
      <c r="CK286" s="74" t="s">
        <v>2018</v>
      </c>
      <c r="CL286" s="74" t="s">
        <v>2018</v>
      </c>
      <c r="CM286" s="74" t="s">
        <v>2018</v>
      </c>
      <c r="CN286" s="74" t="s">
        <v>2018</v>
      </c>
      <c r="CO286" s="74" t="s">
        <v>2018</v>
      </c>
      <c r="CP286" s="74" t="s">
        <v>2018</v>
      </c>
      <c r="CQ286" s="74" t="s">
        <v>2018</v>
      </c>
      <c r="CR286" s="74" t="s">
        <v>176</v>
      </c>
      <c r="CS286" s="74" t="s">
        <v>2018</v>
      </c>
      <c r="CT286" s="172" t="s">
        <v>2018</v>
      </c>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row>
    <row r="287" spans="1:129" ht="15" customHeight="1" x14ac:dyDescent="0.35">
      <c r="A287" s="72" t="s">
        <v>1065</v>
      </c>
      <c r="B287" s="88" t="s">
        <v>475</v>
      </c>
      <c r="C287" s="88" t="s">
        <v>1007</v>
      </c>
      <c r="D287" s="72" t="s">
        <v>476</v>
      </c>
      <c r="E287" s="72" t="s">
        <v>1957</v>
      </c>
      <c r="F287" s="72" t="s">
        <v>271</v>
      </c>
      <c r="G287" s="88" t="s">
        <v>354</v>
      </c>
      <c r="H287" s="72" t="s">
        <v>355</v>
      </c>
      <c r="I287" s="72">
        <v>4901140</v>
      </c>
      <c r="J287" s="175">
        <v>1049</v>
      </c>
      <c r="K287" s="86">
        <v>513</v>
      </c>
      <c r="L287" s="86">
        <v>536</v>
      </c>
      <c r="M287" s="86" t="s">
        <v>2018</v>
      </c>
      <c r="N287" s="86" t="s">
        <v>2018</v>
      </c>
      <c r="O287" s="86" t="s">
        <v>2018</v>
      </c>
      <c r="P287" s="86">
        <v>102</v>
      </c>
      <c r="Q287" s="86">
        <v>10</v>
      </c>
      <c r="R287" s="86" t="s">
        <v>2018</v>
      </c>
      <c r="S287" s="86">
        <v>911</v>
      </c>
      <c r="T287" s="86">
        <v>162</v>
      </c>
      <c r="U287" s="86" t="s">
        <v>176</v>
      </c>
      <c r="V287" s="86">
        <v>351</v>
      </c>
      <c r="W287" s="176">
        <v>31</v>
      </c>
      <c r="X287" s="173">
        <v>4</v>
      </c>
      <c r="Y287" s="184">
        <v>162</v>
      </c>
      <c r="Z287" s="85">
        <v>31</v>
      </c>
      <c r="AA287" s="85">
        <v>131</v>
      </c>
      <c r="AB287" s="85" t="s">
        <v>2018</v>
      </c>
      <c r="AC287" s="85" t="s">
        <v>2018</v>
      </c>
      <c r="AD287" s="85" t="s">
        <v>2018</v>
      </c>
      <c r="AE287" s="85">
        <v>14</v>
      </c>
      <c r="AF287" s="85" t="s">
        <v>2018</v>
      </c>
      <c r="AG287" s="85" t="s">
        <v>2018</v>
      </c>
      <c r="AH287" s="85">
        <v>144</v>
      </c>
      <c r="AI287" s="85">
        <v>27</v>
      </c>
      <c r="AJ287" s="85" t="s">
        <v>176</v>
      </c>
      <c r="AK287" s="85">
        <v>48</v>
      </c>
      <c r="AL287" s="174" t="s">
        <v>2018</v>
      </c>
      <c r="AM287" s="173">
        <v>2</v>
      </c>
      <c r="AN287" s="184">
        <v>124</v>
      </c>
      <c r="AO287" s="85">
        <v>24</v>
      </c>
      <c r="AP287" s="85">
        <v>100</v>
      </c>
      <c r="AQ287" s="85" t="s">
        <v>2018</v>
      </c>
      <c r="AR287" s="85" t="s">
        <v>2018</v>
      </c>
      <c r="AS287" s="85" t="s">
        <v>2018</v>
      </c>
      <c r="AT287" s="85">
        <v>11</v>
      </c>
      <c r="AU287" s="85" t="s">
        <v>2018</v>
      </c>
      <c r="AV287" s="85" t="s">
        <v>2018</v>
      </c>
      <c r="AW287" s="85">
        <v>111</v>
      </c>
      <c r="AX287" s="85">
        <v>20</v>
      </c>
      <c r="AY287" s="85" t="s">
        <v>176</v>
      </c>
      <c r="AZ287" s="85">
        <v>37</v>
      </c>
      <c r="BA287" s="174" t="s">
        <v>2018</v>
      </c>
      <c r="BB287" s="171">
        <v>1</v>
      </c>
      <c r="BC287" s="180">
        <v>76</v>
      </c>
      <c r="BD287" s="74">
        <v>14</v>
      </c>
      <c r="BE287" s="74">
        <v>62</v>
      </c>
      <c r="BF287" s="74" t="s">
        <v>2018</v>
      </c>
      <c r="BG287" s="74" t="s">
        <v>2018</v>
      </c>
      <c r="BH287" s="74" t="s">
        <v>2018</v>
      </c>
      <c r="BI287" s="74" t="s">
        <v>2018</v>
      </c>
      <c r="BJ287" s="74" t="s">
        <v>2018</v>
      </c>
      <c r="BK287" s="74" t="s">
        <v>2018</v>
      </c>
      <c r="BL287" s="74">
        <v>68</v>
      </c>
      <c r="BM287" s="74">
        <v>12</v>
      </c>
      <c r="BN287" s="74" t="s">
        <v>176</v>
      </c>
      <c r="BO287" s="74">
        <v>22</v>
      </c>
      <c r="BP287" s="172" t="s">
        <v>2018</v>
      </c>
      <c r="BQ287" s="175">
        <v>1</v>
      </c>
      <c r="BR287" s="187">
        <v>48</v>
      </c>
      <c r="BS287" s="86">
        <v>10</v>
      </c>
      <c r="BT287" s="86">
        <v>38</v>
      </c>
      <c r="BU287" s="86" t="s">
        <v>2018</v>
      </c>
      <c r="BV287" s="86" t="s">
        <v>2018</v>
      </c>
      <c r="BW287" s="86" t="s">
        <v>2018</v>
      </c>
      <c r="BX287" s="86" t="s">
        <v>2018</v>
      </c>
      <c r="BY287" s="86" t="s">
        <v>2018</v>
      </c>
      <c r="BZ287" s="86" t="s">
        <v>2018</v>
      </c>
      <c r="CA287" s="86">
        <v>43</v>
      </c>
      <c r="CB287" s="86" t="s">
        <v>2018</v>
      </c>
      <c r="CC287" s="86" t="s">
        <v>176</v>
      </c>
      <c r="CD287" s="86">
        <v>15</v>
      </c>
      <c r="CE287" s="176" t="s">
        <v>2018</v>
      </c>
      <c r="CF287" s="171">
        <v>2</v>
      </c>
      <c r="CG287" s="180">
        <v>38</v>
      </c>
      <c r="CH287" s="74" t="s">
        <v>2018</v>
      </c>
      <c r="CI287" s="74">
        <v>31</v>
      </c>
      <c r="CJ287" s="74" t="s">
        <v>2018</v>
      </c>
      <c r="CK287" s="74" t="s">
        <v>2018</v>
      </c>
      <c r="CL287" s="74" t="s">
        <v>2018</v>
      </c>
      <c r="CM287" s="74" t="s">
        <v>2018</v>
      </c>
      <c r="CN287" s="74" t="s">
        <v>2018</v>
      </c>
      <c r="CO287" s="74" t="s">
        <v>2018</v>
      </c>
      <c r="CP287" s="74">
        <v>33</v>
      </c>
      <c r="CQ287" s="74" t="s">
        <v>2018</v>
      </c>
      <c r="CR287" s="74" t="s">
        <v>176</v>
      </c>
      <c r="CS287" s="74">
        <v>11</v>
      </c>
      <c r="CT287" s="172" t="s">
        <v>2018</v>
      </c>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row>
    <row r="288" spans="1:129" ht="15" customHeight="1" x14ac:dyDescent="0.35">
      <c r="A288" s="72" t="s">
        <v>1065</v>
      </c>
      <c r="B288" s="88" t="s">
        <v>1457</v>
      </c>
      <c r="C288" s="88" t="s">
        <v>1001</v>
      </c>
      <c r="D288" s="72" t="s">
        <v>1992</v>
      </c>
      <c r="E288" s="72" t="s">
        <v>1957</v>
      </c>
      <c r="F288" s="72" t="s">
        <v>401</v>
      </c>
      <c r="G288" s="88" t="s">
        <v>354</v>
      </c>
      <c r="H288" s="72" t="s">
        <v>355</v>
      </c>
      <c r="I288" s="72">
        <v>4901140</v>
      </c>
      <c r="J288" s="175">
        <v>420</v>
      </c>
      <c r="K288" s="86">
        <v>208</v>
      </c>
      <c r="L288" s="86">
        <v>212</v>
      </c>
      <c r="M288" s="86" t="s">
        <v>2018</v>
      </c>
      <c r="N288" s="86" t="s">
        <v>2018</v>
      </c>
      <c r="O288" s="86" t="s">
        <v>2018</v>
      </c>
      <c r="P288" s="86">
        <v>47</v>
      </c>
      <c r="Q288" s="86" t="s">
        <v>2018</v>
      </c>
      <c r="R288" s="86" t="s">
        <v>2018</v>
      </c>
      <c r="S288" s="86">
        <v>359</v>
      </c>
      <c r="T288" s="86">
        <v>56</v>
      </c>
      <c r="U288" s="86" t="s">
        <v>176</v>
      </c>
      <c r="V288" s="86">
        <v>172</v>
      </c>
      <c r="W288" s="176">
        <v>19</v>
      </c>
      <c r="X288" s="169"/>
      <c r="Y288" s="179"/>
      <c r="Z288" s="73"/>
      <c r="AA288" s="73"/>
      <c r="AB288" s="73"/>
      <c r="AC288" s="73"/>
      <c r="AD288" s="73"/>
      <c r="AE288" s="73"/>
      <c r="AF288" s="73"/>
      <c r="AG288" s="73"/>
      <c r="AH288" s="73"/>
      <c r="AI288" s="73"/>
      <c r="AJ288" s="73"/>
      <c r="AK288" s="73"/>
      <c r="AL288" s="170"/>
      <c r="AM288" s="169"/>
      <c r="AN288" s="179"/>
      <c r="AO288" s="73"/>
      <c r="AP288" s="73"/>
      <c r="AQ288" s="73"/>
      <c r="AR288" s="73"/>
      <c r="AS288" s="73"/>
      <c r="AT288" s="73"/>
      <c r="AU288" s="73"/>
      <c r="AV288" s="73"/>
      <c r="AW288" s="73"/>
      <c r="AX288" s="73"/>
      <c r="AY288" s="73"/>
      <c r="AZ288" s="73"/>
      <c r="BA288" s="170"/>
      <c r="BB288" s="169"/>
      <c r="BC288" s="179"/>
      <c r="BD288" s="73"/>
      <c r="BE288" s="73"/>
      <c r="BF288" s="73"/>
      <c r="BG288" s="73"/>
      <c r="BH288" s="73"/>
      <c r="BI288" s="73"/>
      <c r="BJ288" s="73"/>
      <c r="BK288" s="73"/>
      <c r="BL288" s="73"/>
      <c r="BM288" s="73"/>
      <c r="BN288" s="73"/>
      <c r="BO288" s="73"/>
      <c r="BP288" s="170"/>
      <c r="BQ288" s="169"/>
      <c r="BR288" s="179"/>
      <c r="BS288" s="73"/>
      <c r="BT288" s="73"/>
      <c r="BU288" s="73"/>
      <c r="BV288" s="73"/>
      <c r="BW288" s="73"/>
      <c r="BX288" s="73"/>
      <c r="BY288" s="73"/>
      <c r="BZ288" s="73"/>
      <c r="CA288" s="73"/>
      <c r="CB288" s="73"/>
      <c r="CC288" s="73"/>
      <c r="CD288" s="73"/>
      <c r="CE288" s="170"/>
      <c r="CF288" s="169"/>
      <c r="CG288" s="179"/>
      <c r="CH288" s="73"/>
      <c r="CI288" s="73"/>
      <c r="CJ288" s="73"/>
      <c r="CK288" s="73"/>
      <c r="CL288" s="73"/>
      <c r="CM288" s="73"/>
      <c r="CN288" s="73"/>
      <c r="CO288" s="73"/>
      <c r="CP288" s="73"/>
      <c r="CQ288" s="73"/>
      <c r="CR288" s="73"/>
      <c r="CS288" s="73"/>
      <c r="CT288" s="170"/>
    </row>
    <row r="289" spans="1:129" ht="15" customHeight="1" x14ac:dyDescent="0.35">
      <c r="A289" s="72" t="s">
        <v>1065</v>
      </c>
      <c r="B289" s="88" t="s">
        <v>1551</v>
      </c>
      <c r="C289" s="88" t="s">
        <v>1053</v>
      </c>
      <c r="D289" s="72" t="s">
        <v>1993</v>
      </c>
      <c r="E289" s="72" t="s">
        <v>291</v>
      </c>
      <c r="F289" s="72" t="s">
        <v>271</v>
      </c>
      <c r="G289" s="88" t="s">
        <v>354</v>
      </c>
      <c r="H289" s="72" t="s">
        <v>355</v>
      </c>
      <c r="I289" s="72">
        <v>4901140</v>
      </c>
      <c r="J289" s="175">
        <v>107</v>
      </c>
      <c r="K289" s="86">
        <v>54</v>
      </c>
      <c r="L289" s="86">
        <v>53</v>
      </c>
      <c r="M289" s="86" t="s">
        <v>2018</v>
      </c>
      <c r="N289" s="86" t="s">
        <v>2018</v>
      </c>
      <c r="O289" s="86" t="s">
        <v>2018</v>
      </c>
      <c r="P289" s="86">
        <v>35</v>
      </c>
      <c r="Q289" s="86" t="s">
        <v>2018</v>
      </c>
      <c r="R289" s="86" t="s">
        <v>2018</v>
      </c>
      <c r="S289" s="86">
        <v>54</v>
      </c>
      <c r="T289" s="86">
        <v>29</v>
      </c>
      <c r="U289" s="86" t="s">
        <v>176</v>
      </c>
      <c r="V289" s="86">
        <v>67</v>
      </c>
      <c r="W289" s="176">
        <v>11</v>
      </c>
      <c r="X289" s="169"/>
      <c r="Y289" s="179"/>
      <c r="Z289" s="73"/>
      <c r="AA289" s="73"/>
      <c r="AB289" s="73"/>
      <c r="AC289" s="73"/>
      <c r="AD289" s="73"/>
      <c r="AE289" s="73"/>
      <c r="AF289" s="73"/>
      <c r="AG289" s="73"/>
      <c r="AH289" s="73"/>
      <c r="AI289" s="73"/>
      <c r="AJ289" s="73"/>
      <c r="AK289" s="73"/>
      <c r="AL289" s="170"/>
      <c r="AM289" s="169"/>
      <c r="AN289" s="179"/>
      <c r="AO289" s="73"/>
      <c r="AP289" s="73"/>
      <c r="AQ289" s="73"/>
      <c r="AR289" s="73"/>
      <c r="AS289" s="73"/>
      <c r="AT289" s="73"/>
      <c r="AU289" s="73"/>
      <c r="AV289" s="73"/>
      <c r="AW289" s="73"/>
      <c r="AX289" s="73"/>
      <c r="AY289" s="73"/>
      <c r="AZ289" s="73"/>
      <c r="BA289" s="170"/>
      <c r="BB289" s="169"/>
      <c r="BC289" s="179"/>
      <c r="BD289" s="73"/>
      <c r="BE289" s="73"/>
      <c r="BF289" s="73"/>
      <c r="BG289" s="73"/>
      <c r="BH289" s="73"/>
      <c r="BI289" s="73"/>
      <c r="BJ289" s="73"/>
      <c r="BK289" s="73"/>
      <c r="BL289" s="73"/>
      <c r="BM289" s="73"/>
      <c r="BN289" s="73"/>
      <c r="BO289" s="73"/>
      <c r="BP289" s="170"/>
      <c r="BQ289" s="169"/>
      <c r="BR289" s="179"/>
      <c r="BS289" s="73"/>
      <c r="BT289" s="73"/>
      <c r="BU289" s="73"/>
      <c r="BV289" s="73"/>
      <c r="BW289" s="73"/>
      <c r="BX289" s="73"/>
      <c r="BY289" s="73"/>
      <c r="BZ289" s="73"/>
      <c r="CA289" s="73"/>
      <c r="CB289" s="73"/>
      <c r="CC289" s="73"/>
      <c r="CD289" s="73"/>
      <c r="CE289" s="170"/>
      <c r="CF289" s="169"/>
      <c r="CG289" s="179"/>
      <c r="CH289" s="73"/>
      <c r="CI289" s="73"/>
      <c r="CJ289" s="73"/>
      <c r="CK289" s="73"/>
      <c r="CL289" s="73"/>
      <c r="CM289" s="73"/>
      <c r="CN289" s="73"/>
      <c r="CO289" s="73"/>
      <c r="CP289" s="73"/>
      <c r="CQ289" s="73"/>
      <c r="CR289" s="73"/>
      <c r="CS289" s="73"/>
      <c r="CT289" s="170"/>
    </row>
    <row r="290" spans="1:129" ht="15" customHeight="1" x14ac:dyDescent="0.35">
      <c r="A290" s="72" t="s">
        <v>1065</v>
      </c>
      <c r="B290" s="88" t="s">
        <v>676</v>
      </c>
      <c r="C290" s="88" t="s">
        <v>1040</v>
      </c>
      <c r="D290" s="72" t="s">
        <v>677</v>
      </c>
      <c r="E290" s="72" t="s">
        <v>304</v>
      </c>
      <c r="F290" s="72" t="s">
        <v>271</v>
      </c>
      <c r="G290" s="88" t="s">
        <v>354</v>
      </c>
      <c r="H290" s="72" t="s">
        <v>355</v>
      </c>
      <c r="I290" s="72">
        <v>4901140</v>
      </c>
      <c r="J290" s="175">
        <v>1092</v>
      </c>
      <c r="K290" s="86">
        <v>529</v>
      </c>
      <c r="L290" s="86">
        <v>563</v>
      </c>
      <c r="M290" s="86">
        <v>23</v>
      </c>
      <c r="N290" s="86">
        <v>12</v>
      </c>
      <c r="O290" s="86" t="s">
        <v>2018</v>
      </c>
      <c r="P290" s="86">
        <v>216</v>
      </c>
      <c r="Q290" s="86">
        <v>44</v>
      </c>
      <c r="R290" s="86">
        <v>23</v>
      </c>
      <c r="S290" s="86">
        <v>767</v>
      </c>
      <c r="T290" s="86">
        <v>130</v>
      </c>
      <c r="U290" s="86" t="s">
        <v>176</v>
      </c>
      <c r="V290" s="86">
        <v>370</v>
      </c>
      <c r="W290" s="176">
        <v>50</v>
      </c>
      <c r="X290" s="173">
        <v>7</v>
      </c>
      <c r="Y290" s="184">
        <v>137</v>
      </c>
      <c r="Z290" s="85">
        <v>30</v>
      </c>
      <c r="AA290" s="85">
        <v>107</v>
      </c>
      <c r="AB290" s="85" t="s">
        <v>2018</v>
      </c>
      <c r="AC290" s="85" t="s">
        <v>2018</v>
      </c>
      <c r="AD290" s="85" t="s">
        <v>2018</v>
      </c>
      <c r="AE290" s="85">
        <v>32</v>
      </c>
      <c r="AF290" s="85" t="s">
        <v>2018</v>
      </c>
      <c r="AG290" s="85" t="s">
        <v>2018</v>
      </c>
      <c r="AH290" s="85">
        <v>93</v>
      </c>
      <c r="AI290" s="85">
        <v>18</v>
      </c>
      <c r="AJ290" s="85" t="s">
        <v>176</v>
      </c>
      <c r="AK290" s="85">
        <v>42</v>
      </c>
      <c r="AL290" s="174" t="s">
        <v>2018</v>
      </c>
      <c r="AM290" s="171">
        <v>3</v>
      </c>
      <c r="AN290" s="180">
        <v>71</v>
      </c>
      <c r="AO290" s="74">
        <v>20</v>
      </c>
      <c r="AP290" s="74">
        <v>51</v>
      </c>
      <c r="AQ290" s="74" t="s">
        <v>2018</v>
      </c>
      <c r="AR290" s="74" t="s">
        <v>2018</v>
      </c>
      <c r="AS290" s="74" t="s">
        <v>2018</v>
      </c>
      <c r="AT290" s="74">
        <v>19</v>
      </c>
      <c r="AU290" s="74" t="s">
        <v>2018</v>
      </c>
      <c r="AV290" s="74" t="s">
        <v>2018</v>
      </c>
      <c r="AW290" s="74">
        <v>45</v>
      </c>
      <c r="AX290" s="74">
        <v>10</v>
      </c>
      <c r="AY290" s="74" t="s">
        <v>176</v>
      </c>
      <c r="AZ290" s="74">
        <v>21</v>
      </c>
      <c r="BA290" s="172" t="s">
        <v>2018</v>
      </c>
      <c r="BB290" s="171">
        <v>3</v>
      </c>
      <c r="BC290" s="180">
        <v>71</v>
      </c>
      <c r="BD290" s="74">
        <v>20</v>
      </c>
      <c r="BE290" s="74">
        <v>51</v>
      </c>
      <c r="BF290" s="74" t="s">
        <v>2018</v>
      </c>
      <c r="BG290" s="74" t="s">
        <v>2018</v>
      </c>
      <c r="BH290" s="74" t="s">
        <v>2018</v>
      </c>
      <c r="BI290" s="74">
        <v>19</v>
      </c>
      <c r="BJ290" s="74" t="s">
        <v>2018</v>
      </c>
      <c r="BK290" s="74" t="s">
        <v>2018</v>
      </c>
      <c r="BL290" s="74">
        <v>45</v>
      </c>
      <c r="BM290" s="74">
        <v>10</v>
      </c>
      <c r="BN290" s="74" t="s">
        <v>176</v>
      </c>
      <c r="BO290" s="74">
        <v>21</v>
      </c>
      <c r="BP290" s="172" t="s">
        <v>2018</v>
      </c>
      <c r="BQ290" s="169"/>
      <c r="BR290" s="179"/>
      <c r="BS290" s="73"/>
      <c r="BT290" s="73"/>
      <c r="BU290" s="73"/>
      <c r="BV290" s="73"/>
      <c r="BW290" s="73"/>
      <c r="BX290" s="73"/>
      <c r="BY290" s="73"/>
      <c r="BZ290" s="73"/>
      <c r="CA290" s="73"/>
      <c r="CB290" s="73"/>
      <c r="CC290" s="73"/>
      <c r="CD290" s="73"/>
      <c r="CE290" s="170"/>
      <c r="CF290" s="171">
        <v>4</v>
      </c>
      <c r="CG290" s="180">
        <v>66</v>
      </c>
      <c r="CH290" s="74">
        <v>10</v>
      </c>
      <c r="CI290" s="74">
        <v>56</v>
      </c>
      <c r="CJ290" s="74" t="s">
        <v>2018</v>
      </c>
      <c r="CK290" s="74" t="s">
        <v>2018</v>
      </c>
      <c r="CL290" s="74" t="s">
        <v>2018</v>
      </c>
      <c r="CM290" s="74">
        <v>13</v>
      </c>
      <c r="CN290" s="74" t="s">
        <v>2018</v>
      </c>
      <c r="CO290" s="74" t="s">
        <v>2018</v>
      </c>
      <c r="CP290" s="74">
        <v>48</v>
      </c>
      <c r="CQ290" s="74" t="s">
        <v>2018</v>
      </c>
      <c r="CR290" s="74" t="s">
        <v>176</v>
      </c>
      <c r="CS290" s="74">
        <v>21</v>
      </c>
      <c r="CT290" s="172" t="s">
        <v>2018</v>
      </c>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row>
    <row r="291" spans="1:129" ht="15" customHeight="1" x14ac:dyDescent="0.35">
      <c r="A291" s="72" t="s">
        <v>1065</v>
      </c>
      <c r="B291" s="88" t="s">
        <v>1649</v>
      </c>
      <c r="C291" s="88" t="s">
        <v>1058</v>
      </c>
      <c r="D291" s="72" t="s">
        <v>1994</v>
      </c>
      <c r="E291" s="72" t="s">
        <v>222</v>
      </c>
      <c r="F291" s="72" t="s">
        <v>401</v>
      </c>
      <c r="G291" s="88" t="s">
        <v>354</v>
      </c>
      <c r="H291" s="72" t="s">
        <v>355</v>
      </c>
      <c r="I291" s="72">
        <v>4901140</v>
      </c>
      <c r="J291" s="175">
        <v>391</v>
      </c>
      <c r="K291" s="86">
        <v>162</v>
      </c>
      <c r="L291" s="86">
        <v>229</v>
      </c>
      <c r="M291" s="86" t="s">
        <v>2018</v>
      </c>
      <c r="N291" s="86" t="s">
        <v>2018</v>
      </c>
      <c r="O291" s="86" t="s">
        <v>2018</v>
      </c>
      <c r="P291" s="86">
        <v>74</v>
      </c>
      <c r="Q291" s="86" t="s">
        <v>2018</v>
      </c>
      <c r="R291" s="86">
        <v>10</v>
      </c>
      <c r="S291" s="86">
        <v>287</v>
      </c>
      <c r="T291" s="86">
        <v>62</v>
      </c>
      <c r="U291" s="86" t="s">
        <v>176</v>
      </c>
      <c r="V291" s="86">
        <v>169</v>
      </c>
      <c r="W291" s="176">
        <v>20</v>
      </c>
      <c r="X291" s="169"/>
      <c r="Y291" s="179"/>
      <c r="Z291" s="73"/>
      <c r="AA291" s="73"/>
      <c r="AB291" s="73"/>
      <c r="AC291" s="73"/>
      <c r="AD291" s="73"/>
      <c r="AE291" s="73"/>
      <c r="AF291" s="73"/>
      <c r="AG291" s="73"/>
      <c r="AH291" s="73"/>
      <c r="AI291" s="73"/>
      <c r="AJ291" s="73"/>
      <c r="AK291" s="73"/>
      <c r="AL291" s="170"/>
      <c r="AM291" s="169"/>
      <c r="AN291" s="179"/>
      <c r="AO291" s="73"/>
      <c r="AP291" s="73"/>
      <c r="AQ291" s="73"/>
      <c r="AR291" s="73"/>
      <c r="AS291" s="73"/>
      <c r="AT291" s="73"/>
      <c r="AU291" s="73"/>
      <c r="AV291" s="73"/>
      <c r="AW291" s="73"/>
      <c r="AX291" s="73"/>
      <c r="AY291" s="73"/>
      <c r="AZ291" s="73"/>
      <c r="BA291" s="170"/>
      <c r="BB291" s="169"/>
      <c r="BC291" s="179"/>
      <c r="BD291" s="73"/>
      <c r="BE291" s="73"/>
      <c r="BF291" s="73"/>
      <c r="BG291" s="73"/>
      <c r="BH291" s="73"/>
      <c r="BI291" s="73"/>
      <c r="BJ291" s="73"/>
      <c r="BK291" s="73"/>
      <c r="BL291" s="73"/>
      <c r="BM291" s="73"/>
      <c r="BN291" s="73"/>
      <c r="BO291" s="73"/>
      <c r="BP291" s="170"/>
      <c r="BQ291" s="169"/>
      <c r="BR291" s="179"/>
      <c r="BS291" s="73"/>
      <c r="BT291" s="73"/>
      <c r="BU291" s="73"/>
      <c r="BV291" s="73"/>
      <c r="BW291" s="73"/>
      <c r="BX291" s="73"/>
      <c r="BY291" s="73"/>
      <c r="BZ291" s="73"/>
      <c r="CA291" s="73"/>
      <c r="CB291" s="73"/>
      <c r="CC291" s="73"/>
      <c r="CD291" s="73"/>
      <c r="CE291" s="170"/>
      <c r="CF291" s="169"/>
      <c r="CG291" s="179"/>
      <c r="CH291" s="73"/>
      <c r="CI291" s="73"/>
      <c r="CJ291" s="73"/>
      <c r="CK291" s="73"/>
      <c r="CL291" s="73"/>
      <c r="CM291" s="73"/>
      <c r="CN291" s="73"/>
      <c r="CO291" s="73"/>
      <c r="CP291" s="73"/>
      <c r="CQ291" s="73"/>
      <c r="CR291" s="73"/>
      <c r="CS291" s="73"/>
      <c r="CT291" s="170"/>
    </row>
    <row r="292" spans="1:129" ht="15" customHeight="1" x14ac:dyDescent="0.35">
      <c r="A292" s="72" t="s">
        <v>1065</v>
      </c>
      <c r="B292" s="88" t="s">
        <v>1657</v>
      </c>
      <c r="C292" s="88" t="s">
        <v>1995</v>
      </c>
      <c r="D292" s="72" t="s">
        <v>1996</v>
      </c>
      <c r="E292" s="72" t="s">
        <v>1956</v>
      </c>
      <c r="F292" s="72" t="s">
        <v>271</v>
      </c>
      <c r="G292" s="88" t="s">
        <v>354</v>
      </c>
      <c r="H292" s="72" t="s">
        <v>355</v>
      </c>
      <c r="I292" s="72">
        <v>4901140</v>
      </c>
      <c r="J292" s="175">
        <v>86</v>
      </c>
      <c r="K292" s="86">
        <v>40</v>
      </c>
      <c r="L292" s="86">
        <v>46</v>
      </c>
      <c r="M292" s="86" t="s">
        <v>2018</v>
      </c>
      <c r="N292" s="86" t="s">
        <v>2018</v>
      </c>
      <c r="O292" s="86" t="s">
        <v>2018</v>
      </c>
      <c r="P292" s="86">
        <v>15</v>
      </c>
      <c r="Q292" s="86" t="s">
        <v>2018</v>
      </c>
      <c r="R292" s="86" t="s">
        <v>2018</v>
      </c>
      <c r="S292" s="86">
        <v>67</v>
      </c>
      <c r="T292" s="86">
        <v>86</v>
      </c>
      <c r="U292" s="86" t="s">
        <v>176</v>
      </c>
      <c r="V292" s="86">
        <v>20</v>
      </c>
      <c r="W292" s="176" t="s">
        <v>2018</v>
      </c>
      <c r="X292" s="169"/>
      <c r="Y292" s="179"/>
      <c r="Z292" s="73"/>
      <c r="AA292" s="73"/>
      <c r="AB292" s="73"/>
      <c r="AC292" s="73"/>
      <c r="AD292" s="73"/>
      <c r="AE292" s="73"/>
      <c r="AF292" s="73"/>
      <c r="AG292" s="73"/>
      <c r="AH292" s="73"/>
      <c r="AI292" s="73"/>
      <c r="AJ292" s="73"/>
      <c r="AK292" s="73"/>
      <c r="AL292" s="170"/>
      <c r="AM292" s="169"/>
      <c r="AN292" s="179"/>
      <c r="AO292" s="73"/>
      <c r="AP292" s="73"/>
      <c r="AQ292" s="73"/>
      <c r="AR292" s="73"/>
      <c r="AS292" s="73"/>
      <c r="AT292" s="73"/>
      <c r="AU292" s="73"/>
      <c r="AV292" s="73"/>
      <c r="AW292" s="73"/>
      <c r="AX292" s="73"/>
      <c r="AY292" s="73"/>
      <c r="AZ292" s="73"/>
      <c r="BA292" s="170"/>
      <c r="BB292" s="169"/>
      <c r="BC292" s="179"/>
      <c r="BD292" s="73"/>
      <c r="BE292" s="73"/>
      <c r="BF292" s="73"/>
      <c r="BG292" s="73"/>
      <c r="BH292" s="73"/>
      <c r="BI292" s="73"/>
      <c r="BJ292" s="73"/>
      <c r="BK292" s="73"/>
      <c r="BL292" s="73"/>
      <c r="BM292" s="73"/>
      <c r="BN292" s="73"/>
      <c r="BO292" s="73"/>
      <c r="BP292" s="170"/>
      <c r="BQ292" s="169"/>
      <c r="BR292" s="179"/>
      <c r="BS292" s="73"/>
      <c r="BT292" s="73"/>
      <c r="BU292" s="73"/>
      <c r="BV292" s="73"/>
      <c r="BW292" s="73"/>
      <c r="BX292" s="73"/>
      <c r="BY292" s="73"/>
      <c r="BZ292" s="73"/>
      <c r="CA292" s="73"/>
      <c r="CB292" s="73"/>
      <c r="CC292" s="73"/>
      <c r="CD292" s="73"/>
      <c r="CE292" s="170"/>
      <c r="CF292" s="169"/>
      <c r="CG292" s="179"/>
      <c r="CH292" s="73"/>
      <c r="CI292" s="73"/>
      <c r="CJ292" s="73"/>
      <c r="CK292" s="73"/>
      <c r="CL292" s="73"/>
      <c r="CM292" s="73"/>
      <c r="CN292" s="73"/>
      <c r="CO292" s="73"/>
      <c r="CP292" s="73"/>
      <c r="CQ292" s="73"/>
      <c r="CR292" s="73"/>
      <c r="CS292" s="73"/>
      <c r="CT292" s="170"/>
    </row>
    <row r="293" spans="1:129" ht="15" customHeight="1" x14ac:dyDescent="0.35">
      <c r="A293" s="72" t="s">
        <v>1065</v>
      </c>
      <c r="B293" s="88" t="s">
        <v>757</v>
      </c>
      <c r="C293" s="88" t="s">
        <v>1055</v>
      </c>
      <c r="D293" s="72" t="s">
        <v>758</v>
      </c>
      <c r="E293" s="72" t="s">
        <v>304</v>
      </c>
      <c r="F293" s="72" t="s">
        <v>271</v>
      </c>
      <c r="G293" s="88" t="s">
        <v>354</v>
      </c>
      <c r="H293" s="72" t="s">
        <v>355</v>
      </c>
      <c r="I293" s="72">
        <v>4901140</v>
      </c>
      <c r="J293" s="175">
        <v>1258</v>
      </c>
      <c r="K293" s="86">
        <v>592</v>
      </c>
      <c r="L293" s="86">
        <v>666</v>
      </c>
      <c r="M293" s="86">
        <v>27</v>
      </c>
      <c r="N293" s="86" t="s">
        <v>2018</v>
      </c>
      <c r="O293" s="86">
        <v>16</v>
      </c>
      <c r="P293" s="86">
        <v>276</v>
      </c>
      <c r="Q293" s="86" t="s">
        <v>2018</v>
      </c>
      <c r="R293" s="86">
        <v>20</v>
      </c>
      <c r="S293" s="86">
        <v>901</v>
      </c>
      <c r="T293" s="86">
        <v>140</v>
      </c>
      <c r="U293" s="86" t="s">
        <v>176</v>
      </c>
      <c r="V293" s="86">
        <v>396</v>
      </c>
      <c r="W293" s="176">
        <v>62</v>
      </c>
      <c r="X293" s="173">
        <v>7</v>
      </c>
      <c r="Y293" s="184">
        <v>181</v>
      </c>
      <c r="Z293" s="85">
        <v>18</v>
      </c>
      <c r="AA293" s="85">
        <v>163</v>
      </c>
      <c r="AB293" s="85" t="s">
        <v>2018</v>
      </c>
      <c r="AC293" s="85" t="s">
        <v>2018</v>
      </c>
      <c r="AD293" s="85" t="s">
        <v>2018</v>
      </c>
      <c r="AE293" s="85">
        <v>31</v>
      </c>
      <c r="AF293" s="85" t="s">
        <v>2018</v>
      </c>
      <c r="AG293" s="85" t="s">
        <v>2018</v>
      </c>
      <c r="AH293" s="85">
        <v>128</v>
      </c>
      <c r="AI293" s="85">
        <v>24</v>
      </c>
      <c r="AJ293" s="85" t="s">
        <v>176</v>
      </c>
      <c r="AK293" s="85">
        <v>70</v>
      </c>
      <c r="AL293" s="174" t="s">
        <v>2018</v>
      </c>
      <c r="AM293" s="173">
        <v>3</v>
      </c>
      <c r="AN293" s="184">
        <v>109</v>
      </c>
      <c r="AO293" s="85">
        <v>10</v>
      </c>
      <c r="AP293" s="85">
        <v>99</v>
      </c>
      <c r="AQ293" s="85" t="s">
        <v>2018</v>
      </c>
      <c r="AR293" s="85" t="s">
        <v>2018</v>
      </c>
      <c r="AS293" s="85" t="s">
        <v>2018</v>
      </c>
      <c r="AT293" s="85">
        <v>16</v>
      </c>
      <c r="AU293" s="85" t="s">
        <v>2018</v>
      </c>
      <c r="AV293" s="85" t="s">
        <v>2018</v>
      </c>
      <c r="AW293" s="85">
        <v>80</v>
      </c>
      <c r="AX293" s="85">
        <v>16</v>
      </c>
      <c r="AY293" s="85" t="s">
        <v>176</v>
      </c>
      <c r="AZ293" s="85">
        <v>40</v>
      </c>
      <c r="BA293" s="174" t="s">
        <v>2018</v>
      </c>
      <c r="BB293" s="171">
        <v>1</v>
      </c>
      <c r="BC293" s="180">
        <v>65</v>
      </c>
      <c r="BD293" s="74" t="s">
        <v>2018</v>
      </c>
      <c r="BE293" s="74">
        <v>57</v>
      </c>
      <c r="BF293" s="74" t="s">
        <v>2018</v>
      </c>
      <c r="BG293" s="74" t="s">
        <v>2018</v>
      </c>
      <c r="BH293" s="74" t="s">
        <v>2018</v>
      </c>
      <c r="BI293" s="74">
        <v>10</v>
      </c>
      <c r="BJ293" s="74" t="s">
        <v>2018</v>
      </c>
      <c r="BK293" s="74" t="s">
        <v>2018</v>
      </c>
      <c r="BL293" s="74">
        <v>48</v>
      </c>
      <c r="BM293" s="74" t="s">
        <v>2018</v>
      </c>
      <c r="BN293" s="74" t="s">
        <v>176</v>
      </c>
      <c r="BO293" s="74">
        <v>23</v>
      </c>
      <c r="BP293" s="172" t="s">
        <v>2018</v>
      </c>
      <c r="BQ293" s="175">
        <v>2</v>
      </c>
      <c r="BR293" s="187">
        <v>44</v>
      </c>
      <c r="BS293" s="86" t="s">
        <v>2018</v>
      </c>
      <c r="BT293" s="86">
        <v>42</v>
      </c>
      <c r="BU293" s="86" t="s">
        <v>2018</v>
      </c>
      <c r="BV293" s="86" t="s">
        <v>2018</v>
      </c>
      <c r="BW293" s="86" t="s">
        <v>2018</v>
      </c>
      <c r="BX293" s="86" t="s">
        <v>2018</v>
      </c>
      <c r="BY293" s="86" t="s">
        <v>2018</v>
      </c>
      <c r="BZ293" s="86" t="s">
        <v>2018</v>
      </c>
      <c r="CA293" s="86">
        <v>32</v>
      </c>
      <c r="CB293" s="86" t="s">
        <v>2018</v>
      </c>
      <c r="CC293" s="86" t="s">
        <v>176</v>
      </c>
      <c r="CD293" s="86">
        <v>17</v>
      </c>
      <c r="CE293" s="176" t="s">
        <v>2018</v>
      </c>
      <c r="CF293" s="171">
        <v>4</v>
      </c>
      <c r="CG293" s="180">
        <v>72</v>
      </c>
      <c r="CH293" s="74" t="s">
        <v>2018</v>
      </c>
      <c r="CI293" s="74">
        <v>64</v>
      </c>
      <c r="CJ293" s="74" t="s">
        <v>2018</v>
      </c>
      <c r="CK293" s="74" t="s">
        <v>2018</v>
      </c>
      <c r="CL293" s="74" t="s">
        <v>2018</v>
      </c>
      <c r="CM293" s="74">
        <v>15</v>
      </c>
      <c r="CN293" s="74" t="s">
        <v>2018</v>
      </c>
      <c r="CO293" s="74" t="s">
        <v>2018</v>
      </c>
      <c r="CP293" s="74">
        <v>48</v>
      </c>
      <c r="CQ293" s="74" t="s">
        <v>2018</v>
      </c>
      <c r="CR293" s="74" t="s">
        <v>176</v>
      </c>
      <c r="CS293" s="74">
        <v>30</v>
      </c>
      <c r="CT293" s="172" t="s">
        <v>2018</v>
      </c>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row>
    <row r="294" spans="1:129" ht="15" customHeight="1" x14ac:dyDescent="0.35">
      <c r="A294" s="72" t="s">
        <v>1065</v>
      </c>
      <c r="B294" s="88" t="s">
        <v>759</v>
      </c>
      <c r="C294" s="88" t="s">
        <v>1056</v>
      </c>
      <c r="D294" s="72" t="s">
        <v>760</v>
      </c>
      <c r="E294" s="72" t="s">
        <v>1957</v>
      </c>
      <c r="F294" s="72" t="s">
        <v>401</v>
      </c>
      <c r="G294" s="88" t="s">
        <v>354</v>
      </c>
      <c r="H294" s="72" t="s">
        <v>355</v>
      </c>
      <c r="I294" s="72">
        <v>4901140</v>
      </c>
      <c r="J294" s="175">
        <v>434</v>
      </c>
      <c r="K294" s="86">
        <v>203</v>
      </c>
      <c r="L294" s="86">
        <v>231</v>
      </c>
      <c r="M294" s="86">
        <v>10</v>
      </c>
      <c r="N294" s="86" t="s">
        <v>2018</v>
      </c>
      <c r="O294" s="86" t="s">
        <v>2018</v>
      </c>
      <c r="P294" s="86">
        <v>96</v>
      </c>
      <c r="Q294" s="86" t="s">
        <v>2018</v>
      </c>
      <c r="R294" s="86" t="s">
        <v>2018</v>
      </c>
      <c r="S294" s="86">
        <v>311</v>
      </c>
      <c r="T294" s="86">
        <v>51</v>
      </c>
      <c r="U294" s="86" t="s">
        <v>176</v>
      </c>
      <c r="V294" s="86">
        <v>177</v>
      </c>
      <c r="W294" s="176">
        <v>31</v>
      </c>
      <c r="X294" s="173">
        <v>1</v>
      </c>
      <c r="Y294" s="184">
        <v>30</v>
      </c>
      <c r="Z294" s="85" t="s">
        <v>2018</v>
      </c>
      <c r="AA294" s="85">
        <v>26</v>
      </c>
      <c r="AB294" s="85" t="s">
        <v>2018</v>
      </c>
      <c r="AC294" s="85" t="s">
        <v>2018</v>
      </c>
      <c r="AD294" s="85" t="s">
        <v>2018</v>
      </c>
      <c r="AE294" s="85" t="s">
        <v>2018</v>
      </c>
      <c r="AF294" s="85" t="s">
        <v>2018</v>
      </c>
      <c r="AG294" s="85" t="s">
        <v>2018</v>
      </c>
      <c r="AH294" s="85">
        <v>26</v>
      </c>
      <c r="AI294" s="85" t="s">
        <v>2018</v>
      </c>
      <c r="AJ294" s="85" t="s">
        <v>176</v>
      </c>
      <c r="AK294" s="85">
        <v>11</v>
      </c>
      <c r="AL294" s="174" t="s">
        <v>2018</v>
      </c>
      <c r="AM294" s="169"/>
      <c r="AN294" s="179"/>
      <c r="AO294" s="73"/>
      <c r="AP294" s="73"/>
      <c r="AQ294" s="73"/>
      <c r="AR294" s="73"/>
      <c r="AS294" s="73"/>
      <c r="AT294" s="73"/>
      <c r="AU294" s="73"/>
      <c r="AV294" s="73"/>
      <c r="AW294" s="73"/>
      <c r="AX294" s="73"/>
      <c r="AY294" s="73"/>
      <c r="AZ294" s="73"/>
      <c r="BA294" s="170"/>
      <c r="BB294" s="169"/>
      <c r="BC294" s="179"/>
      <c r="BD294" s="73"/>
      <c r="BE294" s="73"/>
      <c r="BF294" s="73"/>
      <c r="BG294" s="73"/>
      <c r="BH294" s="73"/>
      <c r="BI294" s="73"/>
      <c r="BJ294" s="73"/>
      <c r="BK294" s="73"/>
      <c r="BL294" s="73"/>
      <c r="BM294" s="73"/>
      <c r="BN294" s="73"/>
      <c r="BO294" s="73"/>
      <c r="BP294" s="170"/>
      <c r="BQ294" s="169"/>
      <c r="BR294" s="179"/>
      <c r="BS294" s="73"/>
      <c r="BT294" s="73"/>
      <c r="BU294" s="73"/>
      <c r="BV294" s="73"/>
      <c r="BW294" s="73"/>
      <c r="BX294" s="73"/>
      <c r="BY294" s="73"/>
      <c r="BZ294" s="73"/>
      <c r="CA294" s="73"/>
      <c r="CB294" s="73"/>
      <c r="CC294" s="73"/>
      <c r="CD294" s="73"/>
      <c r="CE294" s="170"/>
      <c r="CF294" s="171">
        <v>1</v>
      </c>
      <c r="CG294" s="180">
        <v>30</v>
      </c>
      <c r="CH294" s="74" t="s">
        <v>2018</v>
      </c>
      <c r="CI294" s="74">
        <v>26</v>
      </c>
      <c r="CJ294" s="74" t="s">
        <v>2018</v>
      </c>
      <c r="CK294" s="74" t="s">
        <v>2018</v>
      </c>
      <c r="CL294" s="74" t="s">
        <v>2018</v>
      </c>
      <c r="CM294" s="74" t="s">
        <v>2018</v>
      </c>
      <c r="CN294" s="74" t="s">
        <v>2018</v>
      </c>
      <c r="CO294" s="74" t="s">
        <v>2018</v>
      </c>
      <c r="CP294" s="74">
        <v>26</v>
      </c>
      <c r="CQ294" s="74" t="s">
        <v>2018</v>
      </c>
      <c r="CR294" s="74" t="s">
        <v>176</v>
      </c>
      <c r="CS294" s="74">
        <v>11</v>
      </c>
      <c r="CT294" s="172" t="s">
        <v>2018</v>
      </c>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row>
    <row r="295" spans="1:129" ht="15" customHeight="1" x14ac:dyDescent="0.35">
      <c r="A295" s="72" t="s">
        <v>1065</v>
      </c>
      <c r="B295" s="88" t="s">
        <v>872</v>
      </c>
      <c r="C295" s="88" t="s">
        <v>1062</v>
      </c>
      <c r="D295" s="72" t="s">
        <v>873</v>
      </c>
      <c r="E295" s="72" t="s">
        <v>1081</v>
      </c>
      <c r="F295" s="72" t="s">
        <v>271</v>
      </c>
      <c r="G295" s="88" t="s">
        <v>354</v>
      </c>
      <c r="H295" s="72" t="s">
        <v>355</v>
      </c>
      <c r="I295" s="72">
        <v>4901140</v>
      </c>
      <c r="J295" s="175">
        <v>968</v>
      </c>
      <c r="K295" s="86">
        <v>531</v>
      </c>
      <c r="L295" s="86">
        <v>437</v>
      </c>
      <c r="M295" s="86">
        <v>12</v>
      </c>
      <c r="N295" s="86">
        <v>12</v>
      </c>
      <c r="O295" s="86">
        <v>12</v>
      </c>
      <c r="P295" s="86">
        <v>63</v>
      </c>
      <c r="Q295" s="86">
        <v>13</v>
      </c>
      <c r="R295" s="86">
        <v>38</v>
      </c>
      <c r="S295" s="86">
        <v>818</v>
      </c>
      <c r="T295" s="86">
        <v>114</v>
      </c>
      <c r="U295" s="86" t="s">
        <v>176</v>
      </c>
      <c r="V295" s="86">
        <v>132</v>
      </c>
      <c r="W295" s="176">
        <v>13</v>
      </c>
      <c r="X295" s="173">
        <v>2</v>
      </c>
      <c r="Y295" s="184">
        <v>36</v>
      </c>
      <c r="Z295" s="85">
        <v>11</v>
      </c>
      <c r="AA295" s="85">
        <v>25</v>
      </c>
      <c r="AB295" s="85" t="s">
        <v>2018</v>
      </c>
      <c r="AC295" s="85" t="s">
        <v>2018</v>
      </c>
      <c r="AD295" s="85" t="s">
        <v>2018</v>
      </c>
      <c r="AE295" s="85" t="s">
        <v>2018</v>
      </c>
      <c r="AF295" s="85" t="s">
        <v>2018</v>
      </c>
      <c r="AG295" s="85" t="s">
        <v>2018</v>
      </c>
      <c r="AH295" s="85">
        <v>28</v>
      </c>
      <c r="AI295" s="85" t="s">
        <v>2018</v>
      </c>
      <c r="AJ295" s="85" t="s">
        <v>176</v>
      </c>
      <c r="AK295" s="85" t="s">
        <v>2018</v>
      </c>
      <c r="AL295" s="174" t="s">
        <v>2018</v>
      </c>
      <c r="AM295" s="169"/>
      <c r="AN295" s="179"/>
      <c r="AO295" s="73"/>
      <c r="AP295" s="73"/>
      <c r="AQ295" s="73"/>
      <c r="AR295" s="73"/>
      <c r="AS295" s="73"/>
      <c r="AT295" s="73"/>
      <c r="AU295" s="73"/>
      <c r="AV295" s="73"/>
      <c r="AW295" s="73"/>
      <c r="AX295" s="73"/>
      <c r="AY295" s="73"/>
      <c r="AZ295" s="73"/>
      <c r="BA295" s="170"/>
      <c r="BB295" s="169"/>
      <c r="BC295" s="179"/>
      <c r="BD295" s="73"/>
      <c r="BE295" s="73"/>
      <c r="BF295" s="73"/>
      <c r="BG295" s="73"/>
      <c r="BH295" s="73"/>
      <c r="BI295" s="73"/>
      <c r="BJ295" s="73"/>
      <c r="BK295" s="73"/>
      <c r="BL295" s="73"/>
      <c r="BM295" s="73"/>
      <c r="BN295" s="73"/>
      <c r="BO295" s="73"/>
      <c r="BP295" s="170"/>
      <c r="BQ295" s="169"/>
      <c r="BR295" s="179"/>
      <c r="BS295" s="73"/>
      <c r="BT295" s="73"/>
      <c r="BU295" s="73"/>
      <c r="BV295" s="73"/>
      <c r="BW295" s="73"/>
      <c r="BX295" s="73"/>
      <c r="BY295" s="73"/>
      <c r="BZ295" s="73"/>
      <c r="CA295" s="73"/>
      <c r="CB295" s="73"/>
      <c r="CC295" s="73"/>
      <c r="CD295" s="73"/>
      <c r="CE295" s="170"/>
      <c r="CF295" s="171">
        <v>2</v>
      </c>
      <c r="CG295" s="180">
        <v>36</v>
      </c>
      <c r="CH295" s="74">
        <v>11</v>
      </c>
      <c r="CI295" s="74">
        <v>25</v>
      </c>
      <c r="CJ295" s="74" t="s">
        <v>2018</v>
      </c>
      <c r="CK295" s="74" t="s">
        <v>2018</v>
      </c>
      <c r="CL295" s="74" t="s">
        <v>2018</v>
      </c>
      <c r="CM295" s="74" t="s">
        <v>2018</v>
      </c>
      <c r="CN295" s="74" t="s">
        <v>2018</v>
      </c>
      <c r="CO295" s="74" t="s">
        <v>2018</v>
      </c>
      <c r="CP295" s="74">
        <v>28</v>
      </c>
      <c r="CQ295" s="74" t="s">
        <v>2018</v>
      </c>
      <c r="CR295" s="74" t="s">
        <v>176</v>
      </c>
      <c r="CS295" s="74" t="s">
        <v>2018</v>
      </c>
      <c r="CT295" s="172" t="s">
        <v>2018</v>
      </c>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row>
    <row r="296" spans="1:129" ht="15" customHeight="1" x14ac:dyDescent="0.35">
      <c r="A296" s="72" t="s">
        <v>1065</v>
      </c>
      <c r="B296" s="88" t="s">
        <v>1136</v>
      </c>
      <c r="C296" s="88" t="s">
        <v>1137</v>
      </c>
      <c r="D296" s="72" t="s">
        <v>1138</v>
      </c>
      <c r="E296" s="72" t="s">
        <v>291</v>
      </c>
      <c r="F296" s="72" t="s">
        <v>271</v>
      </c>
      <c r="G296" s="88" t="s">
        <v>354</v>
      </c>
      <c r="H296" s="72" t="s">
        <v>355</v>
      </c>
      <c r="I296" s="72">
        <v>4901140</v>
      </c>
      <c r="J296" s="175">
        <v>132</v>
      </c>
      <c r="K296" s="86">
        <v>64</v>
      </c>
      <c r="L296" s="86">
        <v>68</v>
      </c>
      <c r="M296" s="86" t="s">
        <v>2018</v>
      </c>
      <c r="N296" s="86" t="s">
        <v>2018</v>
      </c>
      <c r="O296" s="86" t="s">
        <v>2018</v>
      </c>
      <c r="P296" s="86" t="s">
        <v>2018</v>
      </c>
      <c r="Q296" s="86" t="s">
        <v>2018</v>
      </c>
      <c r="R296" s="86" t="s">
        <v>2018</v>
      </c>
      <c r="S296" s="86">
        <v>126</v>
      </c>
      <c r="T296" s="86">
        <v>17</v>
      </c>
      <c r="U296" s="86" t="s">
        <v>176</v>
      </c>
      <c r="V296" s="86">
        <v>132</v>
      </c>
      <c r="W296" s="176" t="s">
        <v>2018</v>
      </c>
      <c r="X296" s="169"/>
      <c r="Y296" s="179"/>
      <c r="Z296" s="73"/>
      <c r="AA296" s="73"/>
      <c r="AB296" s="73"/>
      <c r="AC296" s="73"/>
      <c r="AD296" s="73"/>
      <c r="AE296" s="73"/>
      <c r="AF296" s="73"/>
      <c r="AG296" s="73"/>
      <c r="AH296" s="73"/>
      <c r="AI296" s="73"/>
      <c r="AJ296" s="73"/>
      <c r="AK296" s="73"/>
      <c r="AL296" s="170"/>
      <c r="AM296" s="169"/>
      <c r="AN296" s="179"/>
      <c r="AO296" s="73"/>
      <c r="AP296" s="73"/>
      <c r="AQ296" s="73"/>
      <c r="AR296" s="73"/>
      <c r="AS296" s="73"/>
      <c r="AT296" s="73"/>
      <c r="AU296" s="73"/>
      <c r="AV296" s="73"/>
      <c r="AW296" s="73"/>
      <c r="AX296" s="73"/>
      <c r="AY296" s="73"/>
      <c r="AZ296" s="73"/>
      <c r="BA296" s="170"/>
      <c r="BB296" s="169"/>
      <c r="BC296" s="179"/>
      <c r="BD296" s="73"/>
      <c r="BE296" s="73"/>
      <c r="BF296" s="73"/>
      <c r="BG296" s="73"/>
      <c r="BH296" s="73"/>
      <c r="BI296" s="73"/>
      <c r="BJ296" s="73"/>
      <c r="BK296" s="73"/>
      <c r="BL296" s="73"/>
      <c r="BM296" s="73"/>
      <c r="BN296" s="73"/>
      <c r="BO296" s="73"/>
      <c r="BP296" s="170"/>
      <c r="BQ296" s="169"/>
      <c r="BR296" s="179"/>
      <c r="BS296" s="73"/>
      <c r="BT296" s="73"/>
      <c r="BU296" s="73"/>
      <c r="BV296" s="73"/>
      <c r="BW296" s="73"/>
      <c r="BX296" s="73"/>
      <c r="BY296" s="73"/>
      <c r="BZ296" s="73"/>
      <c r="CA296" s="73"/>
      <c r="CB296" s="73"/>
      <c r="CC296" s="73"/>
      <c r="CD296" s="73"/>
      <c r="CE296" s="170"/>
      <c r="CF296" s="169"/>
      <c r="CG296" s="179"/>
      <c r="CH296" s="73"/>
      <c r="CI296" s="73"/>
      <c r="CJ296" s="73"/>
      <c r="CK296" s="73"/>
      <c r="CL296" s="73"/>
      <c r="CM296" s="73"/>
      <c r="CN296" s="73"/>
      <c r="CO296" s="73"/>
      <c r="CP296" s="73"/>
      <c r="CQ296" s="73"/>
      <c r="CR296" s="73"/>
      <c r="CS296" s="73"/>
      <c r="CT296" s="170"/>
    </row>
    <row r="297" spans="1:129" ht="15" customHeight="1" x14ac:dyDescent="0.35">
      <c r="A297" s="72" t="s">
        <v>1065</v>
      </c>
      <c r="B297" s="88" t="s">
        <v>905</v>
      </c>
      <c r="C297" s="88" t="s">
        <v>988</v>
      </c>
      <c r="D297" s="72" t="s">
        <v>906</v>
      </c>
      <c r="E297" s="72" t="s">
        <v>401</v>
      </c>
      <c r="F297" s="72" t="s">
        <v>271</v>
      </c>
      <c r="G297" s="88" t="s">
        <v>907</v>
      </c>
      <c r="H297" s="72" t="s">
        <v>908</v>
      </c>
      <c r="I297" s="72">
        <v>4901170</v>
      </c>
      <c r="J297" s="175">
        <v>134</v>
      </c>
      <c r="K297" s="86">
        <v>64</v>
      </c>
      <c r="L297" s="86">
        <v>70</v>
      </c>
      <c r="M297" s="86" t="s">
        <v>2018</v>
      </c>
      <c r="N297" s="86" t="s">
        <v>2018</v>
      </c>
      <c r="O297" s="86" t="s">
        <v>2018</v>
      </c>
      <c r="P297" s="86" t="s">
        <v>2018</v>
      </c>
      <c r="Q297" s="86" t="s">
        <v>2018</v>
      </c>
      <c r="R297" s="86" t="s">
        <v>2018</v>
      </c>
      <c r="S297" s="86">
        <v>118</v>
      </c>
      <c r="T297" s="86">
        <v>19</v>
      </c>
      <c r="U297" s="86" t="s">
        <v>176</v>
      </c>
      <c r="V297" s="86">
        <v>42</v>
      </c>
      <c r="W297" s="176" t="s">
        <v>2018</v>
      </c>
      <c r="X297" s="173">
        <v>6</v>
      </c>
      <c r="Y297" s="184">
        <v>58</v>
      </c>
      <c r="Z297" s="85">
        <v>20</v>
      </c>
      <c r="AA297" s="85">
        <v>38</v>
      </c>
      <c r="AB297" s="85" t="s">
        <v>2018</v>
      </c>
      <c r="AC297" s="85" t="s">
        <v>2018</v>
      </c>
      <c r="AD297" s="85" t="s">
        <v>2018</v>
      </c>
      <c r="AE297" s="85" t="s">
        <v>2018</v>
      </c>
      <c r="AF297" s="85" t="s">
        <v>2018</v>
      </c>
      <c r="AG297" s="85" t="s">
        <v>2018</v>
      </c>
      <c r="AH297" s="85">
        <v>45</v>
      </c>
      <c r="AI297" s="85" t="s">
        <v>2018</v>
      </c>
      <c r="AJ297" s="85" t="s">
        <v>176</v>
      </c>
      <c r="AK297" s="85">
        <v>23</v>
      </c>
      <c r="AL297" s="174" t="s">
        <v>2018</v>
      </c>
      <c r="AM297" s="173">
        <v>2</v>
      </c>
      <c r="AN297" s="184">
        <v>36</v>
      </c>
      <c r="AO297" s="85">
        <v>12</v>
      </c>
      <c r="AP297" s="85">
        <v>24</v>
      </c>
      <c r="AQ297" s="85" t="s">
        <v>2018</v>
      </c>
      <c r="AR297" s="85" t="s">
        <v>2018</v>
      </c>
      <c r="AS297" s="85" t="s">
        <v>2018</v>
      </c>
      <c r="AT297" s="85" t="s">
        <v>2018</v>
      </c>
      <c r="AU297" s="85" t="s">
        <v>2018</v>
      </c>
      <c r="AV297" s="85" t="s">
        <v>2018</v>
      </c>
      <c r="AW297" s="85">
        <v>32</v>
      </c>
      <c r="AX297" s="85" t="s">
        <v>2018</v>
      </c>
      <c r="AY297" s="85" t="s">
        <v>176</v>
      </c>
      <c r="AZ297" s="85">
        <v>16</v>
      </c>
      <c r="BA297" s="174" t="s">
        <v>2018</v>
      </c>
      <c r="BB297" s="173">
        <v>2</v>
      </c>
      <c r="BC297" s="184">
        <v>36</v>
      </c>
      <c r="BD297" s="85">
        <v>12</v>
      </c>
      <c r="BE297" s="85">
        <v>24</v>
      </c>
      <c r="BF297" s="85" t="s">
        <v>2018</v>
      </c>
      <c r="BG297" s="85" t="s">
        <v>2018</v>
      </c>
      <c r="BH297" s="85" t="s">
        <v>2018</v>
      </c>
      <c r="BI297" s="85" t="s">
        <v>2018</v>
      </c>
      <c r="BJ297" s="85" t="s">
        <v>2018</v>
      </c>
      <c r="BK297" s="85" t="s">
        <v>2018</v>
      </c>
      <c r="BL297" s="85">
        <v>32</v>
      </c>
      <c r="BM297" s="85" t="s">
        <v>2018</v>
      </c>
      <c r="BN297" s="85" t="s">
        <v>176</v>
      </c>
      <c r="BO297" s="85">
        <v>16</v>
      </c>
      <c r="BP297" s="174" t="s">
        <v>2018</v>
      </c>
      <c r="BQ297" s="169"/>
      <c r="BR297" s="179"/>
      <c r="BS297" s="73"/>
      <c r="BT297" s="73"/>
      <c r="BU297" s="73"/>
      <c r="BV297" s="73"/>
      <c r="BW297" s="73"/>
      <c r="BX297" s="73"/>
      <c r="BY297" s="73"/>
      <c r="BZ297" s="73"/>
      <c r="CA297" s="73"/>
      <c r="CB297" s="73"/>
      <c r="CC297" s="73"/>
      <c r="CD297" s="73"/>
      <c r="CE297" s="170"/>
      <c r="CF297" s="175">
        <v>4</v>
      </c>
      <c r="CG297" s="187">
        <v>22</v>
      </c>
      <c r="CH297" s="86" t="s">
        <v>2018</v>
      </c>
      <c r="CI297" s="86">
        <v>14</v>
      </c>
      <c r="CJ297" s="86" t="s">
        <v>2018</v>
      </c>
      <c r="CK297" s="86" t="s">
        <v>2018</v>
      </c>
      <c r="CL297" s="86" t="s">
        <v>2018</v>
      </c>
      <c r="CM297" s="86" t="s">
        <v>2018</v>
      </c>
      <c r="CN297" s="86" t="s">
        <v>2018</v>
      </c>
      <c r="CO297" s="86" t="s">
        <v>2018</v>
      </c>
      <c r="CP297" s="86">
        <v>13</v>
      </c>
      <c r="CQ297" s="86" t="s">
        <v>2018</v>
      </c>
      <c r="CR297" s="86" t="s">
        <v>176</v>
      </c>
      <c r="CS297" s="86" t="s">
        <v>2018</v>
      </c>
      <c r="CT297" s="176" t="s">
        <v>2018</v>
      </c>
      <c r="CU297" s="72"/>
      <c r="CV297" s="72"/>
      <c r="CW297" s="72"/>
      <c r="CX297" s="72"/>
      <c r="CY297" s="72"/>
      <c r="CZ297" s="72"/>
      <c r="DA297" s="72"/>
      <c r="DB297" s="72"/>
      <c r="DC297" s="72"/>
      <c r="DD297" s="72"/>
      <c r="DE297" s="72"/>
      <c r="DF297" s="72"/>
      <c r="DG297" s="72"/>
      <c r="DH297" s="72"/>
      <c r="DI297" s="72"/>
      <c r="DJ297" s="72"/>
      <c r="DK297" s="72"/>
      <c r="DL297" s="72"/>
      <c r="DM297" s="72"/>
      <c r="DN297" s="72"/>
      <c r="DO297" s="72"/>
      <c r="DP297" s="72"/>
      <c r="DQ297" s="72"/>
      <c r="DR297" s="72"/>
      <c r="DS297" s="72"/>
      <c r="DT297" s="72"/>
      <c r="DU297" s="72"/>
      <c r="DV297" s="72"/>
      <c r="DW297" s="72"/>
      <c r="DX297" s="72"/>
      <c r="DY297" s="72"/>
    </row>
    <row r="298" spans="1:129" ht="15" customHeight="1" x14ac:dyDescent="0.35">
      <c r="A298" s="72" t="s">
        <v>1065</v>
      </c>
      <c r="B298" s="88" t="s">
        <v>283</v>
      </c>
      <c r="C298" s="88" t="s">
        <v>999</v>
      </c>
      <c r="D298" s="72" t="s">
        <v>284</v>
      </c>
      <c r="E298" s="72" t="s">
        <v>304</v>
      </c>
      <c r="F298" s="72" t="s">
        <v>271</v>
      </c>
      <c r="G298" s="88" t="s">
        <v>285</v>
      </c>
      <c r="H298" s="72" t="s">
        <v>286</v>
      </c>
      <c r="I298" s="72">
        <v>4901200</v>
      </c>
      <c r="J298" s="175">
        <v>1399</v>
      </c>
      <c r="K298" s="86">
        <v>711</v>
      </c>
      <c r="L298" s="86">
        <v>688</v>
      </c>
      <c r="M298" s="86" t="s">
        <v>2018</v>
      </c>
      <c r="N298" s="86" t="s">
        <v>2018</v>
      </c>
      <c r="O298" s="86">
        <v>31</v>
      </c>
      <c r="P298" s="86">
        <v>263</v>
      </c>
      <c r="Q298" s="86">
        <v>17</v>
      </c>
      <c r="R298" s="86">
        <v>48</v>
      </c>
      <c r="S298" s="86">
        <v>1031</v>
      </c>
      <c r="T298" s="86">
        <v>184</v>
      </c>
      <c r="U298" s="86" t="s">
        <v>176</v>
      </c>
      <c r="V298" s="86">
        <v>442</v>
      </c>
      <c r="W298" s="176">
        <v>67</v>
      </c>
      <c r="X298" s="173">
        <v>7</v>
      </c>
      <c r="Y298" s="184">
        <v>366</v>
      </c>
      <c r="Z298" s="85">
        <v>150</v>
      </c>
      <c r="AA298" s="85">
        <v>216</v>
      </c>
      <c r="AB298" s="85" t="s">
        <v>2018</v>
      </c>
      <c r="AC298" s="85" t="s">
        <v>2018</v>
      </c>
      <c r="AD298" s="85" t="s">
        <v>2018</v>
      </c>
      <c r="AE298" s="85">
        <v>77</v>
      </c>
      <c r="AF298" s="85" t="s">
        <v>2018</v>
      </c>
      <c r="AG298" s="85">
        <v>14</v>
      </c>
      <c r="AH298" s="85">
        <v>253</v>
      </c>
      <c r="AI298" s="85">
        <v>34</v>
      </c>
      <c r="AJ298" s="85" t="s">
        <v>176</v>
      </c>
      <c r="AK298" s="85">
        <v>112</v>
      </c>
      <c r="AL298" s="174">
        <v>13</v>
      </c>
      <c r="AM298" s="173">
        <v>5</v>
      </c>
      <c r="AN298" s="184">
        <v>318</v>
      </c>
      <c r="AO298" s="85">
        <v>145</v>
      </c>
      <c r="AP298" s="85">
        <v>173</v>
      </c>
      <c r="AQ298" s="85" t="s">
        <v>2018</v>
      </c>
      <c r="AR298" s="85" t="s">
        <v>2018</v>
      </c>
      <c r="AS298" s="85" t="s">
        <v>2018</v>
      </c>
      <c r="AT298" s="85">
        <v>66</v>
      </c>
      <c r="AU298" s="85" t="s">
        <v>2018</v>
      </c>
      <c r="AV298" s="85">
        <v>14</v>
      </c>
      <c r="AW298" s="85">
        <v>220</v>
      </c>
      <c r="AX298" s="85">
        <v>31</v>
      </c>
      <c r="AY298" s="85" t="s">
        <v>176</v>
      </c>
      <c r="AZ298" s="85">
        <v>93</v>
      </c>
      <c r="BA298" s="174">
        <v>11</v>
      </c>
      <c r="BB298" s="173">
        <v>3</v>
      </c>
      <c r="BC298" s="184">
        <v>309</v>
      </c>
      <c r="BD298" s="85">
        <v>145</v>
      </c>
      <c r="BE298" s="85">
        <v>164</v>
      </c>
      <c r="BF298" s="85" t="s">
        <v>2018</v>
      </c>
      <c r="BG298" s="85" t="s">
        <v>2018</v>
      </c>
      <c r="BH298" s="85" t="s">
        <v>2018</v>
      </c>
      <c r="BI298" s="85">
        <v>64</v>
      </c>
      <c r="BJ298" s="85" t="s">
        <v>2018</v>
      </c>
      <c r="BK298" s="85">
        <v>14</v>
      </c>
      <c r="BL298" s="85">
        <v>213</v>
      </c>
      <c r="BM298" s="85">
        <v>31</v>
      </c>
      <c r="BN298" s="85" t="s">
        <v>176</v>
      </c>
      <c r="BO298" s="85">
        <v>89</v>
      </c>
      <c r="BP298" s="174">
        <v>11</v>
      </c>
      <c r="BQ298" s="171">
        <v>2</v>
      </c>
      <c r="BR298" s="180" t="s">
        <v>2018</v>
      </c>
      <c r="BS298" s="74" t="s">
        <v>2018</v>
      </c>
      <c r="BT298" s="74" t="s">
        <v>2018</v>
      </c>
      <c r="BU298" s="74" t="s">
        <v>2018</v>
      </c>
      <c r="BV298" s="74" t="s">
        <v>2018</v>
      </c>
      <c r="BW298" s="74" t="s">
        <v>2018</v>
      </c>
      <c r="BX298" s="74" t="s">
        <v>2018</v>
      </c>
      <c r="BY298" s="74" t="s">
        <v>2018</v>
      </c>
      <c r="BZ298" s="74" t="s">
        <v>2018</v>
      </c>
      <c r="CA298" s="74" t="s">
        <v>2018</v>
      </c>
      <c r="CB298" s="74" t="s">
        <v>2018</v>
      </c>
      <c r="CC298" s="74" t="s">
        <v>176</v>
      </c>
      <c r="CD298" s="74" t="s">
        <v>2018</v>
      </c>
      <c r="CE298" s="172" t="s">
        <v>2018</v>
      </c>
      <c r="CF298" s="171">
        <v>2</v>
      </c>
      <c r="CG298" s="180">
        <v>48</v>
      </c>
      <c r="CH298" s="74" t="s">
        <v>2018</v>
      </c>
      <c r="CI298" s="74">
        <v>43</v>
      </c>
      <c r="CJ298" s="74" t="s">
        <v>2018</v>
      </c>
      <c r="CK298" s="74" t="s">
        <v>2018</v>
      </c>
      <c r="CL298" s="74" t="s">
        <v>2018</v>
      </c>
      <c r="CM298" s="74">
        <v>11</v>
      </c>
      <c r="CN298" s="74" t="s">
        <v>2018</v>
      </c>
      <c r="CO298" s="74" t="s">
        <v>2018</v>
      </c>
      <c r="CP298" s="74">
        <v>33</v>
      </c>
      <c r="CQ298" s="74" t="s">
        <v>2018</v>
      </c>
      <c r="CR298" s="74" t="s">
        <v>176</v>
      </c>
      <c r="CS298" s="74">
        <v>19</v>
      </c>
      <c r="CT298" s="172" t="s">
        <v>2018</v>
      </c>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row>
    <row r="299" spans="1:129" ht="15" customHeight="1" x14ac:dyDescent="0.35">
      <c r="A299" s="72" t="s">
        <v>1065</v>
      </c>
      <c r="B299" s="88" t="s">
        <v>425</v>
      </c>
      <c r="C299" s="88" t="s">
        <v>1012</v>
      </c>
      <c r="D299" s="72" t="s">
        <v>426</v>
      </c>
      <c r="E299" s="72" t="s">
        <v>304</v>
      </c>
      <c r="F299" s="72" t="s">
        <v>271</v>
      </c>
      <c r="G299" s="88" t="s">
        <v>285</v>
      </c>
      <c r="H299" s="72" t="s">
        <v>286</v>
      </c>
      <c r="I299" s="72">
        <v>4901200</v>
      </c>
      <c r="J299" s="175">
        <v>2060</v>
      </c>
      <c r="K299" s="86">
        <v>985</v>
      </c>
      <c r="L299" s="86">
        <v>1075</v>
      </c>
      <c r="M299" s="86" t="s">
        <v>2018</v>
      </c>
      <c r="N299" s="86">
        <v>12</v>
      </c>
      <c r="O299" s="86" t="s">
        <v>2018</v>
      </c>
      <c r="P299" s="86">
        <v>138</v>
      </c>
      <c r="Q299" s="86">
        <v>11</v>
      </c>
      <c r="R299" s="86">
        <v>42</v>
      </c>
      <c r="S299" s="86">
        <v>1845</v>
      </c>
      <c r="T299" s="86">
        <v>222</v>
      </c>
      <c r="U299" s="86" t="s">
        <v>176</v>
      </c>
      <c r="V299" s="86">
        <v>244</v>
      </c>
      <c r="W299" s="176">
        <v>19</v>
      </c>
      <c r="X299" s="173">
        <v>9</v>
      </c>
      <c r="Y299" s="184">
        <v>208</v>
      </c>
      <c r="Z299" s="85">
        <v>38</v>
      </c>
      <c r="AA299" s="85">
        <v>170</v>
      </c>
      <c r="AB299" s="85" t="s">
        <v>2018</v>
      </c>
      <c r="AC299" s="85" t="s">
        <v>2018</v>
      </c>
      <c r="AD299" s="85" t="s">
        <v>2018</v>
      </c>
      <c r="AE299" s="85">
        <v>11</v>
      </c>
      <c r="AF299" s="85" t="s">
        <v>2018</v>
      </c>
      <c r="AG299" s="85">
        <v>11</v>
      </c>
      <c r="AH299" s="85">
        <v>183</v>
      </c>
      <c r="AI299" s="85">
        <v>17</v>
      </c>
      <c r="AJ299" s="85" t="s">
        <v>176</v>
      </c>
      <c r="AK299" s="85">
        <v>24</v>
      </c>
      <c r="AL299" s="174" t="s">
        <v>2018</v>
      </c>
      <c r="AM299" s="173">
        <v>6</v>
      </c>
      <c r="AN299" s="184">
        <v>94</v>
      </c>
      <c r="AO299" s="85">
        <v>23</v>
      </c>
      <c r="AP299" s="85">
        <v>71</v>
      </c>
      <c r="AQ299" s="85" t="s">
        <v>2018</v>
      </c>
      <c r="AR299" s="85" t="s">
        <v>2018</v>
      </c>
      <c r="AS299" s="85" t="s">
        <v>2018</v>
      </c>
      <c r="AT299" s="85" t="s">
        <v>2018</v>
      </c>
      <c r="AU299" s="85" t="s">
        <v>2018</v>
      </c>
      <c r="AV299" s="85" t="s">
        <v>2018</v>
      </c>
      <c r="AW299" s="85">
        <v>78</v>
      </c>
      <c r="AX299" s="85" t="s">
        <v>2018</v>
      </c>
      <c r="AY299" s="85" t="s">
        <v>176</v>
      </c>
      <c r="AZ299" s="85">
        <v>15</v>
      </c>
      <c r="BA299" s="174" t="s">
        <v>2018</v>
      </c>
      <c r="BB299" s="173">
        <v>3</v>
      </c>
      <c r="BC299" s="184">
        <v>63</v>
      </c>
      <c r="BD299" s="85">
        <v>20</v>
      </c>
      <c r="BE299" s="85">
        <v>43</v>
      </c>
      <c r="BF299" s="85" t="s">
        <v>2018</v>
      </c>
      <c r="BG299" s="85" t="s">
        <v>2018</v>
      </c>
      <c r="BH299" s="85" t="s">
        <v>2018</v>
      </c>
      <c r="BI299" s="85" t="s">
        <v>2018</v>
      </c>
      <c r="BJ299" s="85" t="s">
        <v>2018</v>
      </c>
      <c r="BK299" s="85" t="s">
        <v>2018</v>
      </c>
      <c r="BL299" s="85">
        <v>53</v>
      </c>
      <c r="BM299" s="85" t="s">
        <v>2018</v>
      </c>
      <c r="BN299" s="85" t="s">
        <v>176</v>
      </c>
      <c r="BO299" s="85" t="s">
        <v>2018</v>
      </c>
      <c r="BP299" s="174" t="s">
        <v>2018</v>
      </c>
      <c r="BQ299" s="175">
        <v>3</v>
      </c>
      <c r="BR299" s="187">
        <v>31</v>
      </c>
      <c r="BS299" s="86" t="s">
        <v>2018</v>
      </c>
      <c r="BT299" s="86">
        <v>28</v>
      </c>
      <c r="BU299" s="86" t="s">
        <v>2018</v>
      </c>
      <c r="BV299" s="86" t="s">
        <v>2018</v>
      </c>
      <c r="BW299" s="86" t="s">
        <v>2018</v>
      </c>
      <c r="BX299" s="86" t="s">
        <v>2018</v>
      </c>
      <c r="BY299" s="86" t="s">
        <v>2018</v>
      </c>
      <c r="BZ299" s="86" t="s">
        <v>2018</v>
      </c>
      <c r="CA299" s="86">
        <v>25</v>
      </c>
      <c r="CB299" s="86" t="s">
        <v>2018</v>
      </c>
      <c r="CC299" s="86" t="s">
        <v>176</v>
      </c>
      <c r="CD299" s="86" t="s">
        <v>2018</v>
      </c>
      <c r="CE299" s="176" t="s">
        <v>2018</v>
      </c>
      <c r="CF299" s="171">
        <v>3</v>
      </c>
      <c r="CG299" s="180">
        <v>114</v>
      </c>
      <c r="CH299" s="74">
        <v>15</v>
      </c>
      <c r="CI299" s="74">
        <v>99</v>
      </c>
      <c r="CJ299" s="74" t="s">
        <v>2018</v>
      </c>
      <c r="CK299" s="74" t="s">
        <v>2018</v>
      </c>
      <c r="CL299" s="74" t="s">
        <v>2018</v>
      </c>
      <c r="CM299" s="74" t="s">
        <v>2018</v>
      </c>
      <c r="CN299" s="74" t="s">
        <v>2018</v>
      </c>
      <c r="CO299" s="74" t="s">
        <v>2018</v>
      </c>
      <c r="CP299" s="74">
        <v>105</v>
      </c>
      <c r="CQ299" s="74" t="s">
        <v>2018</v>
      </c>
      <c r="CR299" s="74" t="s">
        <v>176</v>
      </c>
      <c r="CS299" s="74" t="s">
        <v>2018</v>
      </c>
      <c r="CT299" s="172" t="s">
        <v>2018</v>
      </c>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row>
    <row r="300" spans="1:129" ht="15" customHeight="1" x14ac:dyDescent="0.35">
      <c r="A300" s="72" t="s">
        <v>1065</v>
      </c>
      <c r="B300" s="88" t="s">
        <v>469</v>
      </c>
      <c r="C300" s="88" t="s">
        <v>1016</v>
      </c>
      <c r="D300" s="72" t="s">
        <v>470</v>
      </c>
      <c r="E300" s="72" t="s">
        <v>1081</v>
      </c>
      <c r="F300" s="72" t="s">
        <v>271</v>
      </c>
      <c r="G300" s="88" t="s">
        <v>285</v>
      </c>
      <c r="H300" s="72" t="s">
        <v>286</v>
      </c>
      <c r="I300" s="72">
        <v>4901200</v>
      </c>
      <c r="J300" s="175">
        <v>59</v>
      </c>
      <c r="K300" s="86">
        <v>20</v>
      </c>
      <c r="L300" s="86">
        <v>39</v>
      </c>
      <c r="M300" s="86" t="s">
        <v>2018</v>
      </c>
      <c r="N300" s="86" t="s">
        <v>2018</v>
      </c>
      <c r="O300" s="86" t="s">
        <v>2018</v>
      </c>
      <c r="P300" s="86">
        <v>13</v>
      </c>
      <c r="Q300" s="86" t="s">
        <v>2018</v>
      </c>
      <c r="R300" s="86" t="s">
        <v>2018</v>
      </c>
      <c r="S300" s="86">
        <v>42</v>
      </c>
      <c r="T300" s="86" t="s">
        <v>2018</v>
      </c>
      <c r="U300" s="86" t="s">
        <v>176</v>
      </c>
      <c r="V300" s="86">
        <v>28</v>
      </c>
      <c r="W300" s="176" t="s">
        <v>2018</v>
      </c>
      <c r="X300" s="169"/>
      <c r="Y300" s="179"/>
      <c r="Z300" s="73"/>
      <c r="AA300" s="73"/>
      <c r="AB300" s="73"/>
      <c r="AC300" s="73"/>
      <c r="AD300" s="73"/>
      <c r="AE300" s="73"/>
      <c r="AF300" s="73"/>
      <c r="AG300" s="73"/>
      <c r="AH300" s="73"/>
      <c r="AI300" s="73"/>
      <c r="AJ300" s="73"/>
      <c r="AK300" s="73"/>
      <c r="AL300" s="170"/>
      <c r="AM300" s="169"/>
      <c r="AN300" s="179"/>
      <c r="AO300" s="73"/>
      <c r="AP300" s="73"/>
      <c r="AQ300" s="73"/>
      <c r="AR300" s="73"/>
      <c r="AS300" s="73"/>
      <c r="AT300" s="73"/>
      <c r="AU300" s="73"/>
      <c r="AV300" s="73"/>
      <c r="AW300" s="73"/>
      <c r="AX300" s="73"/>
      <c r="AY300" s="73"/>
      <c r="AZ300" s="73"/>
      <c r="BA300" s="170"/>
      <c r="BB300" s="169"/>
      <c r="BC300" s="179"/>
      <c r="BD300" s="73"/>
      <c r="BE300" s="73"/>
      <c r="BF300" s="73"/>
      <c r="BG300" s="73"/>
      <c r="BH300" s="73"/>
      <c r="BI300" s="73"/>
      <c r="BJ300" s="73"/>
      <c r="BK300" s="73"/>
      <c r="BL300" s="73"/>
      <c r="BM300" s="73"/>
      <c r="BN300" s="73"/>
      <c r="BO300" s="73"/>
      <c r="BP300" s="170"/>
      <c r="BQ300" s="169"/>
      <c r="BR300" s="179"/>
      <c r="BS300" s="73"/>
      <c r="BT300" s="73"/>
      <c r="BU300" s="73"/>
      <c r="BV300" s="73"/>
      <c r="BW300" s="73"/>
      <c r="BX300" s="73"/>
      <c r="BY300" s="73"/>
      <c r="BZ300" s="73"/>
      <c r="CA300" s="73"/>
      <c r="CB300" s="73"/>
      <c r="CC300" s="73"/>
      <c r="CD300" s="73"/>
      <c r="CE300" s="170"/>
      <c r="CF300" s="169"/>
      <c r="CG300" s="179"/>
      <c r="CH300" s="73"/>
      <c r="CI300" s="73"/>
      <c r="CJ300" s="73"/>
      <c r="CK300" s="73"/>
      <c r="CL300" s="73"/>
      <c r="CM300" s="73"/>
      <c r="CN300" s="73"/>
      <c r="CO300" s="73"/>
      <c r="CP300" s="73"/>
      <c r="CQ300" s="73"/>
      <c r="CR300" s="73"/>
      <c r="CS300" s="73"/>
      <c r="CT300" s="170"/>
    </row>
    <row r="301" spans="1:129" ht="15" customHeight="1" x14ac:dyDescent="0.35">
      <c r="A301" s="72" t="s">
        <v>1065</v>
      </c>
      <c r="B301" s="88" t="s">
        <v>619</v>
      </c>
      <c r="C301" s="88" t="s">
        <v>1015</v>
      </c>
      <c r="D301" s="72" t="s">
        <v>620</v>
      </c>
      <c r="E301" s="72" t="s">
        <v>291</v>
      </c>
      <c r="F301" s="72" t="s">
        <v>401</v>
      </c>
      <c r="G301" s="88" t="s">
        <v>285</v>
      </c>
      <c r="H301" s="72" t="s">
        <v>286</v>
      </c>
      <c r="I301" s="72">
        <v>4901200</v>
      </c>
      <c r="J301" s="175">
        <v>283</v>
      </c>
      <c r="K301" s="86">
        <v>136</v>
      </c>
      <c r="L301" s="86">
        <v>147</v>
      </c>
      <c r="M301" s="86" t="s">
        <v>2018</v>
      </c>
      <c r="N301" s="86" t="s">
        <v>2018</v>
      </c>
      <c r="O301" s="86" t="s">
        <v>2018</v>
      </c>
      <c r="P301" s="86">
        <v>20</v>
      </c>
      <c r="Q301" s="86" t="s">
        <v>2018</v>
      </c>
      <c r="R301" s="86" t="s">
        <v>2018</v>
      </c>
      <c r="S301" s="86">
        <v>248</v>
      </c>
      <c r="T301" s="86">
        <v>25</v>
      </c>
      <c r="U301" s="86" t="s">
        <v>176</v>
      </c>
      <c r="V301" s="86">
        <v>69</v>
      </c>
      <c r="W301" s="176" t="s">
        <v>2018</v>
      </c>
      <c r="X301" s="173">
        <v>2</v>
      </c>
      <c r="Y301" s="184">
        <v>38</v>
      </c>
      <c r="Z301" s="85" t="s">
        <v>2018</v>
      </c>
      <c r="AA301" s="85">
        <v>33</v>
      </c>
      <c r="AB301" s="85" t="s">
        <v>2018</v>
      </c>
      <c r="AC301" s="85" t="s">
        <v>2018</v>
      </c>
      <c r="AD301" s="85" t="s">
        <v>2018</v>
      </c>
      <c r="AE301" s="85" t="s">
        <v>2018</v>
      </c>
      <c r="AF301" s="85" t="s">
        <v>2018</v>
      </c>
      <c r="AG301" s="85" t="s">
        <v>2018</v>
      </c>
      <c r="AH301" s="85">
        <v>32</v>
      </c>
      <c r="AI301" s="85" t="s">
        <v>2018</v>
      </c>
      <c r="AJ301" s="85" t="s">
        <v>176</v>
      </c>
      <c r="AK301" s="85">
        <v>10</v>
      </c>
      <c r="AL301" s="174" t="s">
        <v>2018</v>
      </c>
      <c r="AM301" s="173">
        <v>1</v>
      </c>
      <c r="AN301" s="184" t="s">
        <v>2018</v>
      </c>
      <c r="AO301" s="85" t="s">
        <v>2018</v>
      </c>
      <c r="AP301" s="85" t="s">
        <v>2018</v>
      </c>
      <c r="AQ301" s="85" t="s">
        <v>2018</v>
      </c>
      <c r="AR301" s="85" t="s">
        <v>2018</v>
      </c>
      <c r="AS301" s="85" t="s">
        <v>2018</v>
      </c>
      <c r="AT301" s="85" t="s">
        <v>2018</v>
      </c>
      <c r="AU301" s="85" t="s">
        <v>2018</v>
      </c>
      <c r="AV301" s="85" t="s">
        <v>2018</v>
      </c>
      <c r="AW301" s="85" t="s">
        <v>2018</v>
      </c>
      <c r="AX301" s="85" t="s">
        <v>2018</v>
      </c>
      <c r="AY301" s="85" t="s">
        <v>176</v>
      </c>
      <c r="AZ301" s="85" t="s">
        <v>2018</v>
      </c>
      <c r="BA301" s="174" t="s">
        <v>2018</v>
      </c>
      <c r="BB301" s="173">
        <v>1</v>
      </c>
      <c r="BC301" s="184" t="s">
        <v>2018</v>
      </c>
      <c r="BD301" s="85" t="s">
        <v>2018</v>
      </c>
      <c r="BE301" s="85" t="s">
        <v>2018</v>
      </c>
      <c r="BF301" s="85" t="s">
        <v>2018</v>
      </c>
      <c r="BG301" s="85" t="s">
        <v>2018</v>
      </c>
      <c r="BH301" s="85" t="s">
        <v>2018</v>
      </c>
      <c r="BI301" s="85" t="s">
        <v>2018</v>
      </c>
      <c r="BJ301" s="85" t="s">
        <v>2018</v>
      </c>
      <c r="BK301" s="85" t="s">
        <v>2018</v>
      </c>
      <c r="BL301" s="85" t="s">
        <v>2018</v>
      </c>
      <c r="BM301" s="85" t="s">
        <v>2018</v>
      </c>
      <c r="BN301" s="85" t="s">
        <v>176</v>
      </c>
      <c r="BO301" s="85" t="s">
        <v>2018</v>
      </c>
      <c r="BP301" s="174" t="s">
        <v>2018</v>
      </c>
      <c r="BQ301" s="169"/>
      <c r="BR301" s="179"/>
      <c r="BS301" s="73"/>
      <c r="BT301" s="73"/>
      <c r="BU301" s="73"/>
      <c r="BV301" s="73"/>
      <c r="BW301" s="73"/>
      <c r="BX301" s="73"/>
      <c r="BY301" s="73"/>
      <c r="BZ301" s="73"/>
      <c r="CA301" s="73"/>
      <c r="CB301" s="73"/>
      <c r="CC301" s="73"/>
      <c r="CD301" s="73"/>
      <c r="CE301" s="170"/>
      <c r="CF301" s="171">
        <v>1</v>
      </c>
      <c r="CG301" s="180">
        <v>33</v>
      </c>
      <c r="CH301" s="74" t="s">
        <v>2018</v>
      </c>
      <c r="CI301" s="74">
        <v>29</v>
      </c>
      <c r="CJ301" s="74" t="s">
        <v>2018</v>
      </c>
      <c r="CK301" s="74" t="s">
        <v>2018</v>
      </c>
      <c r="CL301" s="74" t="s">
        <v>2018</v>
      </c>
      <c r="CM301" s="74" t="s">
        <v>2018</v>
      </c>
      <c r="CN301" s="74" t="s">
        <v>2018</v>
      </c>
      <c r="CO301" s="74" t="s">
        <v>2018</v>
      </c>
      <c r="CP301" s="74">
        <v>29</v>
      </c>
      <c r="CQ301" s="74" t="s">
        <v>2018</v>
      </c>
      <c r="CR301" s="74" t="s">
        <v>176</v>
      </c>
      <c r="CS301" s="74" t="s">
        <v>2018</v>
      </c>
      <c r="CT301" s="172" t="s">
        <v>2018</v>
      </c>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row>
    <row r="302" spans="1:129" ht="15" customHeight="1" x14ac:dyDescent="0.35">
      <c r="A302" s="72" t="s">
        <v>1065</v>
      </c>
      <c r="B302" s="88" t="s">
        <v>657</v>
      </c>
      <c r="C302" s="88" t="s">
        <v>1005</v>
      </c>
      <c r="D302" s="72" t="s">
        <v>658</v>
      </c>
      <c r="E302" s="72" t="s">
        <v>291</v>
      </c>
      <c r="F302" s="72" t="s">
        <v>401</v>
      </c>
      <c r="G302" s="88" t="s">
        <v>285</v>
      </c>
      <c r="H302" s="72" t="s">
        <v>286</v>
      </c>
      <c r="I302" s="72">
        <v>4901200</v>
      </c>
      <c r="J302" s="175">
        <v>330</v>
      </c>
      <c r="K302" s="86">
        <v>170</v>
      </c>
      <c r="L302" s="86">
        <v>160</v>
      </c>
      <c r="M302" s="86" t="s">
        <v>2018</v>
      </c>
      <c r="N302" s="86" t="s">
        <v>2018</v>
      </c>
      <c r="O302" s="86" t="s">
        <v>2018</v>
      </c>
      <c r="P302" s="86">
        <v>36</v>
      </c>
      <c r="Q302" s="86" t="s">
        <v>2018</v>
      </c>
      <c r="R302" s="86">
        <v>13</v>
      </c>
      <c r="S302" s="86">
        <v>270</v>
      </c>
      <c r="T302" s="86">
        <v>33</v>
      </c>
      <c r="U302" s="86" t="s">
        <v>176</v>
      </c>
      <c r="V302" s="86">
        <v>68</v>
      </c>
      <c r="W302" s="176" t="s">
        <v>2018</v>
      </c>
      <c r="X302" s="173">
        <v>1</v>
      </c>
      <c r="Y302" s="184" t="s">
        <v>2018</v>
      </c>
      <c r="Z302" s="85" t="s">
        <v>2018</v>
      </c>
      <c r="AA302" s="85" t="s">
        <v>2018</v>
      </c>
      <c r="AB302" s="85" t="s">
        <v>2018</v>
      </c>
      <c r="AC302" s="85" t="s">
        <v>2018</v>
      </c>
      <c r="AD302" s="85" t="s">
        <v>2018</v>
      </c>
      <c r="AE302" s="85" t="s">
        <v>2018</v>
      </c>
      <c r="AF302" s="85" t="s">
        <v>2018</v>
      </c>
      <c r="AG302" s="85" t="s">
        <v>2018</v>
      </c>
      <c r="AH302" s="85" t="s">
        <v>2018</v>
      </c>
      <c r="AI302" s="85" t="s">
        <v>2018</v>
      </c>
      <c r="AJ302" s="85" t="s">
        <v>176</v>
      </c>
      <c r="AK302" s="85" t="s">
        <v>2018</v>
      </c>
      <c r="AL302" s="174" t="s">
        <v>2018</v>
      </c>
      <c r="AM302" s="173">
        <v>1</v>
      </c>
      <c r="AN302" s="184" t="s">
        <v>2018</v>
      </c>
      <c r="AO302" s="85" t="s">
        <v>2018</v>
      </c>
      <c r="AP302" s="85" t="s">
        <v>2018</v>
      </c>
      <c r="AQ302" s="85" t="s">
        <v>2018</v>
      </c>
      <c r="AR302" s="85" t="s">
        <v>2018</v>
      </c>
      <c r="AS302" s="85" t="s">
        <v>2018</v>
      </c>
      <c r="AT302" s="85" t="s">
        <v>2018</v>
      </c>
      <c r="AU302" s="85" t="s">
        <v>2018</v>
      </c>
      <c r="AV302" s="85" t="s">
        <v>2018</v>
      </c>
      <c r="AW302" s="85" t="s">
        <v>2018</v>
      </c>
      <c r="AX302" s="85" t="s">
        <v>2018</v>
      </c>
      <c r="AY302" s="85" t="s">
        <v>176</v>
      </c>
      <c r="AZ302" s="85" t="s">
        <v>2018</v>
      </c>
      <c r="BA302" s="174" t="s">
        <v>2018</v>
      </c>
      <c r="BB302" s="171">
        <v>1</v>
      </c>
      <c r="BC302" s="180" t="s">
        <v>2018</v>
      </c>
      <c r="BD302" s="74" t="s">
        <v>2018</v>
      </c>
      <c r="BE302" s="74" t="s">
        <v>2018</v>
      </c>
      <c r="BF302" s="74" t="s">
        <v>2018</v>
      </c>
      <c r="BG302" s="74" t="s">
        <v>2018</v>
      </c>
      <c r="BH302" s="74" t="s">
        <v>2018</v>
      </c>
      <c r="BI302" s="74" t="s">
        <v>2018</v>
      </c>
      <c r="BJ302" s="74" t="s">
        <v>2018</v>
      </c>
      <c r="BK302" s="74" t="s">
        <v>2018</v>
      </c>
      <c r="BL302" s="74" t="s">
        <v>2018</v>
      </c>
      <c r="BM302" s="74" t="s">
        <v>2018</v>
      </c>
      <c r="BN302" s="74" t="s">
        <v>176</v>
      </c>
      <c r="BO302" s="74" t="s">
        <v>2018</v>
      </c>
      <c r="BP302" s="172" t="s">
        <v>2018</v>
      </c>
      <c r="BQ302" s="169"/>
      <c r="BR302" s="179"/>
      <c r="BS302" s="73"/>
      <c r="BT302" s="73"/>
      <c r="BU302" s="73"/>
      <c r="BV302" s="73"/>
      <c r="BW302" s="73"/>
      <c r="BX302" s="73"/>
      <c r="BY302" s="73"/>
      <c r="BZ302" s="73"/>
      <c r="CA302" s="73"/>
      <c r="CB302" s="73"/>
      <c r="CC302" s="73"/>
      <c r="CD302" s="73"/>
      <c r="CE302" s="170"/>
      <c r="CF302" s="169"/>
      <c r="CG302" s="179"/>
      <c r="CH302" s="73"/>
      <c r="CI302" s="73"/>
      <c r="CJ302" s="73"/>
      <c r="CK302" s="73"/>
      <c r="CL302" s="73"/>
      <c r="CM302" s="73"/>
      <c r="CN302" s="73"/>
      <c r="CO302" s="73"/>
      <c r="CP302" s="73"/>
      <c r="CQ302" s="73"/>
      <c r="CR302" s="73"/>
      <c r="CS302" s="73"/>
      <c r="CT302" s="170"/>
    </row>
    <row r="303" spans="1:129" ht="15" customHeight="1" x14ac:dyDescent="0.35">
      <c r="A303" s="72" t="s">
        <v>1065</v>
      </c>
      <c r="B303" s="88" t="s">
        <v>726</v>
      </c>
      <c r="C303" s="88" t="s">
        <v>1051</v>
      </c>
      <c r="D303" s="72" t="s">
        <v>727</v>
      </c>
      <c r="E303" s="72" t="s">
        <v>291</v>
      </c>
      <c r="F303" s="72" t="s">
        <v>401</v>
      </c>
      <c r="G303" s="88" t="s">
        <v>285</v>
      </c>
      <c r="H303" s="72" t="s">
        <v>286</v>
      </c>
      <c r="I303" s="72">
        <v>4901200</v>
      </c>
      <c r="J303" s="175">
        <v>370</v>
      </c>
      <c r="K303" s="86">
        <v>186</v>
      </c>
      <c r="L303" s="86">
        <v>184</v>
      </c>
      <c r="M303" s="86" t="s">
        <v>2018</v>
      </c>
      <c r="N303" s="86" t="s">
        <v>2018</v>
      </c>
      <c r="O303" s="86" t="s">
        <v>2018</v>
      </c>
      <c r="P303" s="86">
        <v>26</v>
      </c>
      <c r="Q303" s="86" t="s">
        <v>2018</v>
      </c>
      <c r="R303" s="86">
        <v>11</v>
      </c>
      <c r="S303" s="86">
        <v>321</v>
      </c>
      <c r="T303" s="86">
        <v>47</v>
      </c>
      <c r="U303" s="86" t="s">
        <v>176</v>
      </c>
      <c r="V303" s="86">
        <v>57</v>
      </c>
      <c r="W303" s="176" t="s">
        <v>2018</v>
      </c>
      <c r="X303" s="173">
        <v>1</v>
      </c>
      <c r="Y303" s="184">
        <v>198</v>
      </c>
      <c r="Z303" s="85">
        <v>103</v>
      </c>
      <c r="AA303" s="85">
        <v>95</v>
      </c>
      <c r="AB303" s="85" t="s">
        <v>2018</v>
      </c>
      <c r="AC303" s="85" t="s">
        <v>2018</v>
      </c>
      <c r="AD303" s="85" t="s">
        <v>2018</v>
      </c>
      <c r="AE303" s="85" t="s">
        <v>2018</v>
      </c>
      <c r="AF303" s="85" t="s">
        <v>2018</v>
      </c>
      <c r="AG303" s="85" t="s">
        <v>2018</v>
      </c>
      <c r="AH303" s="85">
        <v>171</v>
      </c>
      <c r="AI303" s="85">
        <v>21</v>
      </c>
      <c r="AJ303" s="85" t="s">
        <v>176</v>
      </c>
      <c r="AK303" s="85">
        <v>20</v>
      </c>
      <c r="AL303" s="174" t="s">
        <v>2018</v>
      </c>
      <c r="AM303" s="173">
        <v>1</v>
      </c>
      <c r="AN303" s="184">
        <v>198</v>
      </c>
      <c r="AO303" s="85">
        <v>103</v>
      </c>
      <c r="AP303" s="85">
        <v>95</v>
      </c>
      <c r="AQ303" s="85" t="s">
        <v>2018</v>
      </c>
      <c r="AR303" s="85" t="s">
        <v>2018</v>
      </c>
      <c r="AS303" s="85" t="s">
        <v>2018</v>
      </c>
      <c r="AT303" s="85" t="s">
        <v>2018</v>
      </c>
      <c r="AU303" s="85" t="s">
        <v>2018</v>
      </c>
      <c r="AV303" s="85" t="s">
        <v>2018</v>
      </c>
      <c r="AW303" s="85">
        <v>171</v>
      </c>
      <c r="AX303" s="85">
        <v>21</v>
      </c>
      <c r="AY303" s="85" t="s">
        <v>176</v>
      </c>
      <c r="AZ303" s="85">
        <v>20</v>
      </c>
      <c r="BA303" s="174" t="s">
        <v>2018</v>
      </c>
      <c r="BB303" s="171">
        <v>1</v>
      </c>
      <c r="BC303" s="180">
        <v>198</v>
      </c>
      <c r="BD303" s="74">
        <v>103</v>
      </c>
      <c r="BE303" s="74">
        <v>95</v>
      </c>
      <c r="BF303" s="74" t="s">
        <v>2018</v>
      </c>
      <c r="BG303" s="74" t="s">
        <v>2018</v>
      </c>
      <c r="BH303" s="74" t="s">
        <v>2018</v>
      </c>
      <c r="BI303" s="74" t="s">
        <v>2018</v>
      </c>
      <c r="BJ303" s="74" t="s">
        <v>2018</v>
      </c>
      <c r="BK303" s="74" t="s">
        <v>2018</v>
      </c>
      <c r="BL303" s="74">
        <v>171</v>
      </c>
      <c r="BM303" s="74">
        <v>21</v>
      </c>
      <c r="BN303" s="74" t="s">
        <v>176</v>
      </c>
      <c r="BO303" s="74">
        <v>20</v>
      </c>
      <c r="BP303" s="172" t="s">
        <v>2018</v>
      </c>
      <c r="BQ303" s="169"/>
      <c r="BR303" s="179"/>
      <c r="BS303" s="73"/>
      <c r="BT303" s="73"/>
      <c r="BU303" s="73"/>
      <c r="BV303" s="73"/>
      <c r="BW303" s="73"/>
      <c r="BX303" s="73"/>
      <c r="BY303" s="73"/>
      <c r="BZ303" s="73"/>
      <c r="CA303" s="73"/>
      <c r="CB303" s="73"/>
      <c r="CC303" s="73"/>
      <c r="CD303" s="73"/>
      <c r="CE303" s="170"/>
      <c r="CF303" s="169"/>
      <c r="CG303" s="179"/>
      <c r="CH303" s="73"/>
      <c r="CI303" s="73"/>
      <c r="CJ303" s="73"/>
      <c r="CK303" s="73"/>
      <c r="CL303" s="73"/>
      <c r="CM303" s="73"/>
      <c r="CN303" s="73"/>
      <c r="CO303" s="73"/>
      <c r="CP303" s="73"/>
      <c r="CQ303" s="73"/>
      <c r="CR303" s="73"/>
      <c r="CS303" s="73"/>
      <c r="CT303" s="170"/>
    </row>
    <row r="304" spans="1:129" ht="15" customHeight="1" x14ac:dyDescent="0.35">
      <c r="A304" s="72" t="s">
        <v>1065</v>
      </c>
      <c r="B304" s="88" t="s">
        <v>732</v>
      </c>
      <c r="C304" s="88" t="s">
        <v>1000</v>
      </c>
      <c r="D304" s="72" t="s">
        <v>733</v>
      </c>
      <c r="E304" s="72" t="s">
        <v>304</v>
      </c>
      <c r="F304" s="72" t="s">
        <v>271</v>
      </c>
      <c r="G304" s="88" t="s">
        <v>285</v>
      </c>
      <c r="H304" s="72" t="s">
        <v>286</v>
      </c>
      <c r="I304" s="72">
        <v>4901200</v>
      </c>
      <c r="J304" s="175">
        <v>1870</v>
      </c>
      <c r="K304" s="86">
        <v>949</v>
      </c>
      <c r="L304" s="86">
        <v>921</v>
      </c>
      <c r="M304" s="86">
        <v>10</v>
      </c>
      <c r="N304" s="86">
        <v>25</v>
      </c>
      <c r="O304" s="86">
        <v>17</v>
      </c>
      <c r="P304" s="86">
        <v>370</v>
      </c>
      <c r="Q304" s="86">
        <v>18</v>
      </c>
      <c r="R304" s="86">
        <v>69</v>
      </c>
      <c r="S304" s="86">
        <v>1361</v>
      </c>
      <c r="T304" s="86">
        <v>316</v>
      </c>
      <c r="U304" s="86" t="s">
        <v>176</v>
      </c>
      <c r="V304" s="86">
        <v>506</v>
      </c>
      <c r="W304" s="176">
        <v>73</v>
      </c>
      <c r="X304" s="173">
        <v>4</v>
      </c>
      <c r="Y304" s="184">
        <v>287</v>
      </c>
      <c r="Z304" s="85">
        <v>116</v>
      </c>
      <c r="AA304" s="85">
        <v>171</v>
      </c>
      <c r="AB304" s="85" t="s">
        <v>2018</v>
      </c>
      <c r="AC304" s="85" t="s">
        <v>2018</v>
      </c>
      <c r="AD304" s="85" t="s">
        <v>2018</v>
      </c>
      <c r="AE304" s="85">
        <v>54</v>
      </c>
      <c r="AF304" s="85" t="s">
        <v>2018</v>
      </c>
      <c r="AG304" s="85">
        <v>13</v>
      </c>
      <c r="AH304" s="85">
        <v>207</v>
      </c>
      <c r="AI304" s="85">
        <v>36</v>
      </c>
      <c r="AJ304" s="85" t="s">
        <v>176</v>
      </c>
      <c r="AK304" s="85">
        <v>88</v>
      </c>
      <c r="AL304" s="174">
        <v>12</v>
      </c>
      <c r="AM304" s="173">
        <v>3</v>
      </c>
      <c r="AN304" s="184">
        <v>257</v>
      </c>
      <c r="AO304" s="85">
        <v>109</v>
      </c>
      <c r="AP304" s="85">
        <v>148</v>
      </c>
      <c r="AQ304" s="85" t="s">
        <v>2018</v>
      </c>
      <c r="AR304" s="85" t="s">
        <v>2018</v>
      </c>
      <c r="AS304" s="85" t="s">
        <v>2018</v>
      </c>
      <c r="AT304" s="85">
        <v>51</v>
      </c>
      <c r="AU304" s="85" t="s">
        <v>2018</v>
      </c>
      <c r="AV304" s="85">
        <v>11</v>
      </c>
      <c r="AW304" s="85">
        <v>184</v>
      </c>
      <c r="AX304" s="85">
        <v>30</v>
      </c>
      <c r="AY304" s="85" t="s">
        <v>176</v>
      </c>
      <c r="AZ304" s="85">
        <v>79</v>
      </c>
      <c r="BA304" s="174">
        <v>11</v>
      </c>
      <c r="BB304" s="171">
        <v>2</v>
      </c>
      <c r="BC304" s="180">
        <v>240</v>
      </c>
      <c r="BD304" s="74">
        <v>107</v>
      </c>
      <c r="BE304" s="74">
        <v>133</v>
      </c>
      <c r="BF304" s="74" t="s">
        <v>2018</v>
      </c>
      <c r="BG304" s="74" t="s">
        <v>2018</v>
      </c>
      <c r="BH304" s="74" t="s">
        <v>2018</v>
      </c>
      <c r="BI304" s="74">
        <v>50</v>
      </c>
      <c r="BJ304" s="74" t="s">
        <v>2018</v>
      </c>
      <c r="BK304" s="74">
        <v>10</v>
      </c>
      <c r="BL304" s="74">
        <v>170</v>
      </c>
      <c r="BM304" s="74">
        <v>29</v>
      </c>
      <c r="BN304" s="74" t="s">
        <v>176</v>
      </c>
      <c r="BO304" s="74">
        <v>74</v>
      </c>
      <c r="BP304" s="172">
        <v>11</v>
      </c>
      <c r="BQ304" s="175">
        <v>1</v>
      </c>
      <c r="BR304" s="187">
        <v>17</v>
      </c>
      <c r="BS304" s="86" t="s">
        <v>2018</v>
      </c>
      <c r="BT304" s="86">
        <v>15</v>
      </c>
      <c r="BU304" s="86" t="s">
        <v>2018</v>
      </c>
      <c r="BV304" s="86" t="s">
        <v>2018</v>
      </c>
      <c r="BW304" s="86" t="s">
        <v>2018</v>
      </c>
      <c r="BX304" s="86" t="s">
        <v>2018</v>
      </c>
      <c r="BY304" s="86" t="s">
        <v>2018</v>
      </c>
      <c r="BZ304" s="86" t="s">
        <v>2018</v>
      </c>
      <c r="CA304" s="86">
        <v>14</v>
      </c>
      <c r="CB304" s="86" t="s">
        <v>2018</v>
      </c>
      <c r="CC304" s="86" t="s">
        <v>176</v>
      </c>
      <c r="CD304" s="86" t="s">
        <v>2018</v>
      </c>
      <c r="CE304" s="176" t="s">
        <v>2018</v>
      </c>
      <c r="CF304" s="171">
        <v>1</v>
      </c>
      <c r="CG304" s="180">
        <v>30</v>
      </c>
      <c r="CH304" s="74" t="s">
        <v>2018</v>
      </c>
      <c r="CI304" s="74">
        <v>23</v>
      </c>
      <c r="CJ304" s="74" t="s">
        <v>2018</v>
      </c>
      <c r="CK304" s="74" t="s">
        <v>2018</v>
      </c>
      <c r="CL304" s="74" t="s">
        <v>2018</v>
      </c>
      <c r="CM304" s="74" t="s">
        <v>2018</v>
      </c>
      <c r="CN304" s="74" t="s">
        <v>2018</v>
      </c>
      <c r="CO304" s="74" t="s">
        <v>2018</v>
      </c>
      <c r="CP304" s="74">
        <v>23</v>
      </c>
      <c r="CQ304" s="74" t="s">
        <v>2018</v>
      </c>
      <c r="CR304" s="74" t="s">
        <v>176</v>
      </c>
      <c r="CS304" s="74" t="s">
        <v>2018</v>
      </c>
      <c r="CT304" s="172" t="s">
        <v>2018</v>
      </c>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row>
    <row r="305" spans="1:129" ht="15" customHeight="1" x14ac:dyDescent="0.35">
      <c r="A305" s="72" t="s">
        <v>1065</v>
      </c>
      <c r="B305" s="88" t="s">
        <v>734</v>
      </c>
      <c r="C305" s="88" t="s">
        <v>989</v>
      </c>
      <c r="D305" s="72" t="s">
        <v>735</v>
      </c>
      <c r="E305" s="72" t="s">
        <v>291</v>
      </c>
      <c r="F305" s="72" t="s">
        <v>401</v>
      </c>
      <c r="G305" s="88" t="s">
        <v>285</v>
      </c>
      <c r="H305" s="72" t="s">
        <v>286</v>
      </c>
      <c r="I305" s="72">
        <v>4901200</v>
      </c>
      <c r="J305" s="175">
        <v>306</v>
      </c>
      <c r="K305" s="86">
        <v>154</v>
      </c>
      <c r="L305" s="86">
        <v>152</v>
      </c>
      <c r="M305" s="86" t="s">
        <v>2018</v>
      </c>
      <c r="N305" s="86" t="s">
        <v>2018</v>
      </c>
      <c r="O305" s="86" t="s">
        <v>2018</v>
      </c>
      <c r="P305" s="86">
        <v>64</v>
      </c>
      <c r="Q305" s="86" t="s">
        <v>2018</v>
      </c>
      <c r="R305" s="86" t="s">
        <v>2018</v>
      </c>
      <c r="S305" s="86">
        <v>218</v>
      </c>
      <c r="T305" s="86">
        <v>45</v>
      </c>
      <c r="U305" s="86" t="s">
        <v>176</v>
      </c>
      <c r="V305" s="86">
        <v>95</v>
      </c>
      <c r="W305" s="176">
        <v>11</v>
      </c>
      <c r="X305" s="173">
        <v>1</v>
      </c>
      <c r="Y305" s="184">
        <v>70</v>
      </c>
      <c r="Z305" s="85">
        <v>26</v>
      </c>
      <c r="AA305" s="85">
        <v>44</v>
      </c>
      <c r="AB305" s="85" t="s">
        <v>2018</v>
      </c>
      <c r="AC305" s="85" t="s">
        <v>2018</v>
      </c>
      <c r="AD305" s="85" t="s">
        <v>2018</v>
      </c>
      <c r="AE305" s="85">
        <v>11</v>
      </c>
      <c r="AF305" s="85" t="s">
        <v>2018</v>
      </c>
      <c r="AG305" s="85" t="s">
        <v>2018</v>
      </c>
      <c r="AH305" s="85">
        <v>53</v>
      </c>
      <c r="AI305" s="85" t="s">
        <v>2018</v>
      </c>
      <c r="AJ305" s="85" t="s">
        <v>176</v>
      </c>
      <c r="AK305" s="85">
        <v>22</v>
      </c>
      <c r="AL305" s="174" t="s">
        <v>2018</v>
      </c>
      <c r="AM305" s="171">
        <v>1</v>
      </c>
      <c r="AN305" s="180">
        <v>70</v>
      </c>
      <c r="AO305" s="74">
        <v>26</v>
      </c>
      <c r="AP305" s="74">
        <v>44</v>
      </c>
      <c r="AQ305" s="74" t="s">
        <v>2018</v>
      </c>
      <c r="AR305" s="74" t="s">
        <v>2018</v>
      </c>
      <c r="AS305" s="74" t="s">
        <v>2018</v>
      </c>
      <c r="AT305" s="74">
        <v>11</v>
      </c>
      <c r="AU305" s="74" t="s">
        <v>2018</v>
      </c>
      <c r="AV305" s="74" t="s">
        <v>2018</v>
      </c>
      <c r="AW305" s="74">
        <v>53</v>
      </c>
      <c r="AX305" s="74" t="s">
        <v>2018</v>
      </c>
      <c r="AY305" s="74" t="s">
        <v>176</v>
      </c>
      <c r="AZ305" s="74">
        <v>22</v>
      </c>
      <c r="BA305" s="172" t="s">
        <v>2018</v>
      </c>
      <c r="BB305" s="171">
        <v>1</v>
      </c>
      <c r="BC305" s="180">
        <v>70</v>
      </c>
      <c r="BD305" s="74">
        <v>26</v>
      </c>
      <c r="BE305" s="74">
        <v>44</v>
      </c>
      <c r="BF305" s="74" t="s">
        <v>2018</v>
      </c>
      <c r="BG305" s="74" t="s">
        <v>2018</v>
      </c>
      <c r="BH305" s="74" t="s">
        <v>2018</v>
      </c>
      <c r="BI305" s="74">
        <v>11</v>
      </c>
      <c r="BJ305" s="74" t="s">
        <v>2018</v>
      </c>
      <c r="BK305" s="74" t="s">
        <v>2018</v>
      </c>
      <c r="BL305" s="74">
        <v>53</v>
      </c>
      <c r="BM305" s="74" t="s">
        <v>2018</v>
      </c>
      <c r="BN305" s="74" t="s">
        <v>176</v>
      </c>
      <c r="BO305" s="74">
        <v>22</v>
      </c>
      <c r="BP305" s="172" t="s">
        <v>2018</v>
      </c>
      <c r="BQ305" s="169"/>
      <c r="BR305" s="179"/>
      <c r="BS305" s="73"/>
      <c r="BT305" s="73"/>
      <c r="BU305" s="73"/>
      <c r="BV305" s="73"/>
      <c r="BW305" s="73"/>
      <c r="BX305" s="73"/>
      <c r="BY305" s="73"/>
      <c r="BZ305" s="73"/>
      <c r="CA305" s="73"/>
      <c r="CB305" s="73"/>
      <c r="CC305" s="73"/>
      <c r="CD305" s="73"/>
      <c r="CE305" s="170"/>
      <c r="CF305" s="169"/>
      <c r="CG305" s="179"/>
      <c r="CH305" s="73"/>
      <c r="CI305" s="73"/>
      <c r="CJ305" s="73"/>
      <c r="CK305" s="73"/>
      <c r="CL305" s="73"/>
      <c r="CM305" s="73"/>
      <c r="CN305" s="73"/>
      <c r="CO305" s="73"/>
      <c r="CP305" s="73"/>
      <c r="CQ305" s="73"/>
      <c r="CR305" s="73"/>
      <c r="CS305" s="73"/>
      <c r="CT305" s="170"/>
    </row>
    <row r="306" spans="1:129" ht="15" customHeight="1" x14ac:dyDescent="0.35">
      <c r="A306" s="72" t="s">
        <v>1065</v>
      </c>
      <c r="B306" s="88" t="s">
        <v>742</v>
      </c>
      <c r="C306" s="88" t="s">
        <v>1011</v>
      </c>
      <c r="D306" s="72" t="s">
        <v>743</v>
      </c>
      <c r="E306" s="72" t="s">
        <v>291</v>
      </c>
      <c r="F306" s="72" t="s">
        <v>401</v>
      </c>
      <c r="G306" s="88" t="s">
        <v>285</v>
      </c>
      <c r="H306" s="72" t="s">
        <v>286</v>
      </c>
      <c r="I306" s="72">
        <v>4901200</v>
      </c>
      <c r="J306" s="175">
        <v>252</v>
      </c>
      <c r="K306" s="86">
        <v>110</v>
      </c>
      <c r="L306" s="86">
        <v>142</v>
      </c>
      <c r="M306" s="86" t="s">
        <v>2018</v>
      </c>
      <c r="N306" s="86" t="s">
        <v>2018</v>
      </c>
      <c r="O306" s="86" t="s">
        <v>2018</v>
      </c>
      <c r="P306" s="86">
        <v>48</v>
      </c>
      <c r="Q306" s="86" t="s">
        <v>2018</v>
      </c>
      <c r="R306" s="86" t="s">
        <v>2018</v>
      </c>
      <c r="S306" s="86">
        <v>182</v>
      </c>
      <c r="T306" s="86">
        <v>48</v>
      </c>
      <c r="U306" s="86" t="s">
        <v>176</v>
      </c>
      <c r="V306" s="86">
        <v>79</v>
      </c>
      <c r="W306" s="176">
        <v>10</v>
      </c>
      <c r="X306" s="173">
        <v>2</v>
      </c>
      <c r="Y306" s="184">
        <v>125</v>
      </c>
      <c r="Z306" s="85">
        <v>48</v>
      </c>
      <c r="AA306" s="85">
        <v>77</v>
      </c>
      <c r="AB306" s="85" t="s">
        <v>2018</v>
      </c>
      <c r="AC306" s="85" t="s">
        <v>2018</v>
      </c>
      <c r="AD306" s="85" t="s">
        <v>2018</v>
      </c>
      <c r="AE306" s="85">
        <v>23</v>
      </c>
      <c r="AF306" s="85" t="s">
        <v>2018</v>
      </c>
      <c r="AG306" s="85" t="s">
        <v>2018</v>
      </c>
      <c r="AH306" s="85">
        <v>90</v>
      </c>
      <c r="AI306" s="85">
        <v>18</v>
      </c>
      <c r="AJ306" s="85" t="s">
        <v>176</v>
      </c>
      <c r="AK306" s="85">
        <v>26</v>
      </c>
      <c r="AL306" s="174" t="s">
        <v>2018</v>
      </c>
      <c r="AM306" s="173">
        <v>2</v>
      </c>
      <c r="AN306" s="184">
        <v>125</v>
      </c>
      <c r="AO306" s="85">
        <v>48</v>
      </c>
      <c r="AP306" s="85">
        <v>77</v>
      </c>
      <c r="AQ306" s="85" t="s">
        <v>2018</v>
      </c>
      <c r="AR306" s="85" t="s">
        <v>2018</v>
      </c>
      <c r="AS306" s="85" t="s">
        <v>2018</v>
      </c>
      <c r="AT306" s="85">
        <v>23</v>
      </c>
      <c r="AU306" s="85" t="s">
        <v>2018</v>
      </c>
      <c r="AV306" s="85" t="s">
        <v>2018</v>
      </c>
      <c r="AW306" s="85">
        <v>90</v>
      </c>
      <c r="AX306" s="85">
        <v>18</v>
      </c>
      <c r="AY306" s="85" t="s">
        <v>176</v>
      </c>
      <c r="AZ306" s="85">
        <v>26</v>
      </c>
      <c r="BA306" s="174" t="s">
        <v>2018</v>
      </c>
      <c r="BB306" s="171">
        <v>2</v>
      </c>
      <c r="BC306" s="180">
        <v>125</v>
      </c>
      <c r="BD306" s="74">
        <v>48</v>
      </c>
      <c r="BE306" s="74">
        <v>77</v>
      </c>
      <c r="BF306" s="74" t="s">
        <v>2018</v>
      </c>
      <c r="BG306" s="74" t="s">
        <v>2018</v>
      </c>
      <c r="BH306" s="74" t="s">
        <v>2018</v>
      </c>
      <c r="BI306" s="74">
        <v>23</v>
      </c>
      <c r="BJ306" s="74" t="s">
        <v>2018</v>
      </c>
      <c r="BK306" s="74" t="s">
        <v>2018</v>
      </c>
      <c r="BL306" s="74">
        <v>90</v>
      </c>
      <c r="BM306" s="74">
        <v>18</v>
      </c>
      <c r="BN306" s="74" t="s">
        <v>176</v>
      </c>
      <c r="BO306" s="74">
        <v>26</v>
      </c>
      <c r="BP306" s="172" t="s">
        <v>2018</v>
      </c>
      <c r="BQ306" s="169"/>
      <c r="BR306" s="179"/>
      <c r="BS306" s="73"/>
      <c r="BT306" s="73"/>
      <c r="BU306" s="73"/>
      <c r="BV306" s="73"/>
      <c r="BW306" s="73"/>
      <c r="BX306" s="73"/>
      <c r="BY306" s="73"/>
      <c r="BZ306" s="73"/>
      <c r="CA306" s="73"/>
      <c r="CB306" s="73"/>
      <c r="CC306" s="73"/>
      <c r="CD306" s="73"/>
      <c r="CE306" s="170"/>
      <c r="CF306" s="169"/>
      <c r="CG306" s="179"/>
      <c r="CH306" s="73"/>
      <c r="CI306" s="73"/>
      <c r="CJ306" s="73"/>
      <c r="CK306" s="73"/>
      <c r="CL306" s="73"/>
      <c r="CM306" s="73"/>
      <c r="CN306" s="73"/>
      <c r="CO306" s="73"/>
      <c r="CP306" s="73"/>
      <c r="CQ306" s="73"/>
      <c r="CR306" s="73"/>
      <c r="CS306" s="73"/>
      <c r="CT306" s="170"/>
    </row>
    <row r="307" spans="1:129" ht="15" customHeight="1" x14ac:dyDescent="0.35">
      <c r="A307" s="72" t="s">
        <v>1065</v>
      </c>
      <c r="B307" s="88" t="s">
        <v>761</v>
      </c>
      <c r="C307" s="88" t="s">
        <v>1021</v>
      </c>
      <c r="D307" s="72" t="s">
        <v>762</v>
      </c>
      <c r="E307" s="72" t="s">
        <v>291</v>
      </c>
      <c r="F307" s="72" t="s">
        <v>401</v>
      </c>
      <c r="G307" s="88" t="s">
        <v>285</v>
      </c>
      <c r="H307" s="72" t="s">
        <v>286</v>
      </c>
      <c r="I307" s="72">
        <v>4901200</v>
      </c>
      <c r="J307" s="175">
        <v>107</v>
      </c>
      <c r="K307" s="86">
        <v>40</v>
      </c>
      <c r="L307" s="86">
        <v>67</v>
      </c>
      <c r="M307" s="86" t="s">
        <v>2018</v>
      </c>
      <c r="N307" s="86" t="s">
        <v>2018</v>
      </c>
      <c r="O307" s="86" t="s">
        <v>2018</v>
      </c>
      <c r="P307" s="86" t="s">
        <v>2018</v>
      </c>
      <c r="Q307" s="86" t="s">
        <v>2018</v>
      </c>
      <c r="R307" s="86" t="s">
        <v>2018</v>
      </c>
      <c r="S307" s="86">
        <v>100</v>
      </c>
      <c r="T307" s="86" t="s">
        <v>2018</v>
      </c>
      <c r="U307" s="86" t="s">
        <v>176</v>
      </c>
      <c r="V307" s="86" t="s">
        <v>2018</v>
      </c>
      <c r="W307" s="176" t="s">
        <v>2018</v>
      </c>
      <c r="X307" s="173">
        <v>1</v>
      </c>
      <c r="Y307" s="184">
        <v>34</v>
      </c>
      <c r="Z307" s="85">
        <v>17</v>
      </c>
      <c r="AA307" s="85">
        <v>17</v>
      </c>
      <c r="AB307" s="85" t="s">
        <v>2018</v>
      </c>
      <c r="AC307" s="85" t="s">
        <v>2018</v>
      </c>
      <c r="AD307" s="85" t="s">
        <v>2018</v>
      </c>
      <c r="AE307" s="85" t="s">
        <v>2018</v>
      </c>
      <c r="AF307" s="85" t="s">
        <v>2018</v>
      </c>
      <c r="AG307" s="85" t="s">
        <v>2018</v>
      </c>
      <c r="AH307" s="85">
        <v>31</v>
      </c>
      <c r="AI307" s="85" t="s">
        <v>2018</v>
      </c>
      <c r="AJ307" s="85" t="s">
        <v>176</v>
      </c>
      <c r="AK307" s="85" t="s">
        <v>2018</v>
      </c>
      <c r="AL307" s="174" t="s">
        <v>2018</v>
      </c>
      <c r="AM307" s="171">
        <v>1</v>
      </c>
      <c r="AN307" s="180">
        <v>34</v>
      </c>
      <c r="AO307" s="74">
        <v>17</v>
      </c>
      <c r="AP307" s="74">
        <v>17</v>
      </c>
      <c r="AQ307" s="74" t="s">
        <v>2018</v>
      </c>
      <c r="AR307" s="74" t="s">
        <v>2018</v>
      </c>
      <c r="AS307" s="74" t="s">
        <v>2018</v>
      </c>
      <c r="AT307" s="74" t="s">
        <v>2018</v>
      </c>
      <c r="AU307" s="74" t="s">
        <v>2018</v>
      </c>
      <c r="AV307" s="74" t="s">
        <v>2018</v>
      </c>
      <c r="AW307" s="74">
        <v>31</v>
      </c>
      <c r="AX307" s="74" t="s">
        <v>2018</v>
      </c>
      <c r="AY307" s="74" t="s">
        <v>176</v>
      </c>
      <c r="AZ307" s="74" t="s">
        <v>2018</v>
      </c>
      <c r="BA307" s="172" t="s">
        <v>2018</v>
      </c>
      <c r="BB307" s="173">
        <v>1</v>
      </c>
      <c r="BC307" s="184">
        <v>34</v>
      </c>
      <c r="BD307" s="85">
        <v>17</v>
      </c>
      <c r="BE307" s="85">
        <v>17</v>
      </c>
      <c r="BF307" s="85" t="s">
        <v>2018</v>
      </c>
      <c r="BG307" s="85" t="s">
        <v>2018</v>
      </c>
      <c r="BH307" s="85" t="s">
        <v>2018</v>
      </c>
      <c r="BI307" s="85" t="s">
        <v>2018</v>
      </c>
      <c r="BJ307" s="85" t="s">
        <v>2018</v>
      </c>
      <c r="BK307" s="85" t="s">
        <v>2018</v>
      </c>
      <c r="BL307" s="85">
        <v>31</v>
      </c>
      <c r="BM307" s="85" t="s">
        <v>2018</v>
      </c>
      <c r="BN307" s="85" t="s">
        <v>176</v>
      </c>
      <c r="BO307" s="85" t="s">
        <v>2018</v>
      </c>
      <c r="BP307" s="174" t="s">
        <v>2018</v>
      </c>
      <c r="BQ307" s="169"/>
      <c r="BR307" s="179"/>
      <c r="BS307" s="73"/>
      <c r="BT307" s="73"/>
      <c r="BU307" s="73"/>
      <c r="BV307" s="73"/>
      <c r="BW307" s="73"/>
      <c r="BX307" s="73"/>
      <c r="BY307" s="73"/>
      <c r="BZ307" s="73"/>
      <c r="CA307" s="73"/>
      <c r="CB307" s="73"/>
      <c r="CC307" s="73"/>
      <c r="CD307" s="73"/>
      <c r="CE307" s="170"/>
      <c r="CF307" s="169"/>
      <c r="CG307" s="179"/>
      <c r="CH307" s="73"/>
      <c r="CI307" s="73"/>
      <c r="CJ307" s="73"/>
      <c r="CK307" s="73"/>
      <c r="CL307" s="73"/>
      <c r="CM307" s="73"/>
      <c r="CN307" s="73"/>
      <c r="CO307" s="73"/>
      <c r="CP307" s="73"/>
      <c r="CQ307" s="73"/>
      <c r="CR307" s="73"/>
      <c r="CS307" s="73"/>
      <c r="CT307" s="170"/>
    </row>
    <row r="308" spans="1:129" ht="15" customHeight="1" x14ac:dyDescent="0.35">
      <c r="A308" s="72" t="s">
        <v>1065</v>
      </c>
      <c r="B308" s="88" t="s">
        <v>769</v>
      </c>
      <c r="C308" s="88" t="s">
        <v>1001</v>
      </c>
      <c r="D308" s="72" t="s">
        <v>770</v>
      </c>
      <c r="E308" s="72" t="s">
        <v>291</v>
      </c>
      <c r="F308" s="72" t="s">
        <v>401</v>
      </c>
      <c r="G308" s="88" t="s">
        <v>285</v>
      </c>
      <c r="H308" s="72" t="s">
        <v>286</v>
      </c>
      <c r="I308" s="72">
        <v>4901200</v>
      </c>
      <c r="J308" s="175">
        <v>298</v>
      </c>
      <c r="K308" s="86">
        <v>149</v>
      </c>
      <c r="L308" s="86">
        <v>149</v>
      </c>
      <c r="M308" s="86" t="s">
        <v>2018</v>
      </c>
      <c r="N308" s="86" t="s">
        <v>2018</v>
      </c>
      <c r="O308" s="86" t="s">
        <v>2018</v>
      </c>
      <c r="P308" s="86">
        <v>61</v>
      </c>
      <c r="Q308" s="86" t="s">
        <v>2018</v>
      </c>
      <c r="R308" s="86" t="s">
        <v>2018</v>
      </c>
      <c r="S308" s="86">
        <v>216</v>
      </c>
      <c r="T308" s="86">
        <v>29</v>
      </c>
      <c r="U308" s="86" t="s">
        <v>176</v>
      </c>
      <c r="V308" s="86">
        <v>82</v>
      </c>
      <c r="W308" s="176">
        <v>16</v>
      </c>
      <c r="X308" s="173">
        <v>1</v>
      </c>
      <c r="Y308" s="184" t="s">
        <v>2018</v>
      </c>
      <c r="Z308" s="85" t="s">
        <v>2018</v>
      </c>
      <c r="AA308" s="85" t="s">
        <v>2018</v>
      </c>
      <c r="AB308" s="85" t="s">
        <v>2018</v>
      </c>
      <c r="AC308" s="85" t="s">
        <v>2018</v>
      </c>
      <c r="AD308" s="85" t="s">
        <v>2018</v>
      </c>
      <c r="AE308" s="85" t="s">
        <v>2018</v>
      </c>
      <c r="AF308" s="85" t="s">
        <v>2018</v>
      </c>
      <c r="AG308" s="85" t="s">
        <v>2018</v>
      </c>
      <c r="AH308" s="85" t="s">
        <v>2018</v>
      </c>
      <c r="AI308" s="85" t="s">
        <v>2018</v>
      </c>
      <c r="AJ308" s="85" t="s">
        <v>176</v>
      </c>
      <c r="AK308" s="85" t="s">
        <v>2018</v>
      </c>
      <c r="AL308" s="174" t="s">
        <v>2018</v>
      </c>
      <c r="AM308" s="173">
        <v>1</v>
      </c>
      <c r="AN308" s="184" t="s">
        <v>2018</v>
      </c>
      <c r="AO308" s="85" t="s">
        <v>2018</v>
      </c>
      <c r="AP308" s="85" t="s">
        <v>2018</v>
      </c>
      <c r="AQ308" s="85" t="s">
        <v>2018</v>
      </c>
      <c r="AR308" s="85" t="s">
        <v>2018</v>
      </c>
      <c r="AS308" s="85" t="s">
        <v>2018</v>
      </c>
      <c r="AT308" s="85" t="s">
        <v>2018</v>
      </c>
      <c r="AU308" s="85" t="s">
        <v>2018</v>
      </c>
      <c r="AV308" s="85" t="s">
        <v>2018</v>
      </c>
      <c r="AW308" s="85" t="s">
        <v>2018</v>
      </c>
      <c r="AX308" s="85" t="s">
        <v>2018</v>
      </c>
      <c r="AY308" s="85" t="s">
        <v>176</v>
      </c>
      <c r="AZ308" s="85" t="s">
        <v>2018</v>
      </c>
      <c r="BA308" s="174" t="s">
        <v>2018</v>
      </c>
      <c r="BB308" s="171">
        <v>1</v>
      </c>
      <c r="BC308" s="180" t="s">
        <v>2018</v>
      </c>
      <c r="BD308" s="74" t="s">
        <v>2018</v>
      </c>
      <c r="BE308" s="74" t="s">
        <v>2018</v>
      </c>
      <c r="BF308" s="74" t="s">
        <v>2018</v>
      </c>
      <c r="BG308" s="74" t="s">
        <v>2018</v>
      </c>
      <c r="BH308" s="74" t="s">
        <v>2018</v>
      </c>
      <c r="BI308" s="74" t="s">
        <v>2018</v>
      </c>
      <c r="BJ308" s="74" t="s">
        <v>2018</v>
      </c>
      <c r="BK308" s="74" t="s">
        <v>2018</v>
      </c>
      <c r="BL308" s="74" t="s">
        <v>2018</v>
      </c>
      <c r="BM308" s="74" t="s">
        <v>2018</v>
      </c>
      <c r="BN308" s="74" t="s">
        <v>176</v>
      </c>
      <c r="BO308" s="74" t="s">
        <v>2018</v>
      </c>
      <c r="BP308" s="172" t="s">
        <v>2018</v>
      </c>
      <c r="BQ308" s="169"/>
      <c r="BR308" s="179"/>
      <c r="BS308" s="73"/>
      <c r="BT308" s="73"/>
      <c r="BU308" s="73"/>
      <c r="BV308" s="73"/>
      <c r="BW308" s="73"/>
      <c r="BX308" s="73"/>
      <c r="BY308" s="73"/>
      <c r="BZ308" s="73"/>
      <c r="CA308" s="73"/>
      <c r="CB308" s="73"/>
      <c r="CC308" s="73"/>
      <c r="CD308" s="73"/>
      <c r="CE308" s="170"/>
      <c r="CF308" s="169"/>
      <c r="CG308" s="179"/>
      <c r="CH308" s="73"/>
      <c r="CI308" s="73"/>
      <c r="CJ308" s="73"/>
      <c r="CK308" s="73"/>
      <c r="CL308" s="73"/>
      <c r="CM308" s="73"/>
      <c r="CN308" s="73"/>
      <c r="CO308" s="73"/>
      <c r="CP308" s="73"/>
      <c r="CQ308" s="73"/>
      <c r="CR308" s="73"/>
      <c r="CS308" s="73"/>
      <c r="CT308" s="170"/>
    </row>
    <row r="309" spans="1:129" ht="15" customHeight="1" x14ac:dyDescent="0.35">
      <c r="A309" s="72" t="s">
        <v>1065</v>
      </c>
      <c r="B309" s="88" t="s">
        <v>822</v>
      </c>
      <c r="C309" s="88" t="s">
        <v>1037</v>
      </c>
      <c r="D309" s="72" t="s">
        <v>823</v>
      </c>
      <c r="E309" s="72" t="s">
        <v>291</v>
      </c>
      <c r="F309" s="72" t="s">
        <v>401</v>
      </c>
      <c r="G309" s="88" t="s">
        <v>285</v>
      </c>
      <c r="H309" s="72" t="s">
        <v>286</v>
      </c>
      <c r="I309" s="72">
        <v>4901200</v>
      </c>
      <c r="J309" s="175">
        <v>226</v>
      </c>
      <c r="K309" s="86">
        <v>97</v>
      </c>
      <c r="L309" s="86">
        <v>129</v>
      </c>
      <c r="M309" s="86" t="s">
        <v>2018</v>
      </c>
      <c r="N309" s="86" t="s">
        <v>2018</v>
      </c>
      <c r="O309" s="86" t="s">
        <v>2018</v>
      </c>
      <c r="P309" s="86">
        <v>58</v>
      </c>
      <c r="Q309" s="86" t="s">
        <v>2018</v>
      </c>
      <c r="R309" s="86" t="s">
        <v>2018</v>
      </c>
      <c r="S309" s="86">
        <v>153</v>
      </c>
      <c r="T309" s="86">
        <v>37</v>
      </c>
      <c r="U309" s="86" t="s">
        <v>176</v>
      </c>
      <c r="V309" s="86">
        <v>90</v>
      </c>
      <c r="W309" s="176">
        <v>17</v>
      </c>
      <c r="X309" s="173">
        <v>1</v>
      </c>
      <c r="Y309" s="184">
        <v>121</v>
      </c>
      <c r="Z309" s="85">
        <v>42</v>
      </c>
      <c r="AA309" s="85">
        <v>79</v>
      </c>
      <c r="AB309" s="85" t="s">
        <v>2018</v>
      </c>
      <c r="AC309" s="85" t="s">
        <v>2018</v>
      </c>
      <c r="AD309" s="85" t="s">
        <v>2018</v>
      </c>
      <c r="AE309" s="85">
        <v>26</v>
      </c>
      <c r="AF309" s="85" t="s">
        <v>2018</v>
      </c>
      <c r="AG309" s="85" t="s">
        <v>2018</v>
      </c>
      <c r="AH309" s="85">
        <v>81</v>
      </c>
      <c r="AI309" s="85">
        <v>19</v>
      </c>
      <c r="AJ309" s="85" t="s">
        <v>176</v>
      </c>
      <c r="AK309" s="85">
        <v>43</v>
      </c>
      <c r="AL309" s="174" t="s">
        <v>2018</v>
      </c>
      <c r="AM309" s="173">
        <v>1</v>
      </c>
      <c r="AN309" s="184">
        <v>121</v>
      </c>
      <c r="AO309" s="85">
        <v>42</v>
      </c>
      <c r="AP309" s="85">
        <v>79</v>
      </c>
      <c r="AQ309" s="85" t="s">
        <v>2018</v>
      </c>
      <c r="AR309" s="85" t="s">
        <v>2018</v>
      </c>
      <c r="AS309" s="85" t="s">
        <v>2018</v>
      </c>
      <c r="AT309" s="85">
        <v>26</v>
      </c>
      <c r="AU309" s="85" t="s">
        <v>2018</v>
      </c>
      <c r="AV309" s="85" t="s">
        <v>2018</v>
      </c>
      <c r="AW309" s="85">
        <v>81</v>
      </c>
      <c r="AX309" s="85">
        <v>19</v>
      </c>
      <c r="AY309" s="85" t="s">
        <v>176</v>
      </c>
      <c r="AZ309" s="85">
        <v>43</v>
      </c>
      <c r="BA309" s="174" t="s">
        <v>2018</v>
      </c>
      <c r="BB309" s="173">
        <v>1</v>
      </c>
      <c r="BC309" s="184">
        <v>121</v>
      </c>
      <c r="BD309" s="85">
        <v>42</v>
      </c>
      <c r="BE309" s="85">
        <v>79</v>
      </c>
      <c r="BF309" s="85" t="s">
        <v>2018</v>
      </c>
      <c r="BG309" s="85" t="s">
        <v>2018</v>
      </c>
      <c r="BH309" s="85" t="s">
        <v>2018</v>
      </c>
      <c r="BI309" s="85">
        <v>26</v>
      </c>
      <c r="BJ309" s="85" t="s">
        <v>2018</v>
      </c>
      <c r="BK309" s="85" t="s">
        <v>2018</v>
      </c>
      <c r="BL309" s="85">
        <v>81</v>
      </c>
      <c r="BM309" s="85">
        <v>19</v>
      </c>
      <c r="BN309" s="85" t="s">
        <v>176</v>
      </c>
      <c r="BO309" s="85">
        <v>43</v>
      </c>
      <c r="BP309" s="174" t="s">
        <v>2018</v>
      </c>
      <c r="BQ309" s="169"/>
      <c r="BR309" s="179"/>
      <c r="BS309" s="73"/>
      <c r="BT309" s="73"/>
      <c r="BU309" s="73"/>
      <c r="BV309" s="73"/>
      <c r="BW309" s="73"/>
      <c r="BX309" s="73"/>
      <c r="BY309" s="73"/>
      <c r="BZ309" s="73"/>
      <c r="CA309" s="73"/>
      <c r="CB309" s="73"/>
      <c r="CC309" s="73"/>
      <c r="CD309" s="73"/>
      <c r="CE309" s="170"/>
      <c r="CF309" s="169"/>
      <c r="CG309" s="179"/>
      <c r="CH309" s="73"/>
      <c r="CI309" s="73"/>
      <c r="CJ309" s="73"/>
      <c r="CK309" s="73"/>
      <c r="CL309" s="73"/>
      <c r="CM309" s="73"/>
      <c r="CN309" s="73"/>
      <c r="CO309" s="73"/>
      <c r="CP309" s="73"/>
      <c r="CQ309" s="73"/>
      <c r="CR309" s="73"/>
      <c r="CS309" s="73"/>
      <c r="CT309" s="170"/>
    </row>
    <row r="310" spans="1:129" ht="15" customHeight="1" x14ac:dyDescent="0.35">
      <c r="A310" s="72" t="s">
        <v>1065</v>
      </c>
      <c r="B310" s="88" t="s">
        <v>845</v>
      </c>
      <c r="C310" s="88" t="s">
        <v>1031</v>
      </c>
      <c r="D310" s="72" t="s">
        <v>846</v>
      </c>
      <c r="E310" s="72" t="s">
        <v>291</v>
      </c>
      <c r="F310" s="72" t="s">
        <v>271</v>
      </c>
      <c r="G310" s="88" t="s">
        <v>285</v>
      </c>
      <c r="H310" s="72" t="s">
        <v>286</v>
      </c>
      <c r="I310" s="72">
        <v>4901200</v>
      </c>
      <c r="J310" s="175">
        <v>150</v>
      </c>
      <c r="K310" s="86">
        <v>73</v>
      </c>
      <c r="L310" s="86">
        <v>77</v>
      </c>
      <c r="M310" s="86" t="s">
        <v>2018</v>
      </c>
      <c r="N310" s="86" t="s">
        <v>2018</v>
      </c>
      <c r="O310" s="86" t="s">
        <v>2018</v>
      </c>
      <c r="P310" s="86">
        <v>35</v>
      </c>
      <c r="Q310" s="86" t="s">
        <v>2018</v>
      </c>
      <c r="R310" s="86" t="s">
        <v>2018</v>
      </c>
      <c r="S310" s="86">
        <v>108</v>
      </c>
      <c r="T310" s="86">
        <v>19</v>
      </c>
      <c r="U310" s="86" t="s">
        <v>176</v>
      </c>
      <c r="V310" s="86">
        <v>46</v>
      </c>
      <c r="W310" s="176" t="s">
        <v>2018</v>
      </c>
      <c r="X310" s="169"/>
      <c r="Y310" s="179"/>
      <c r="Z310" s="73"/>
      <c r="AA310" s="73"/>
      <c r="AB310" s="73"/>
      <c r="AC310" s="73"/>
      <c r="AD310" s="73"/>
      <c r="AE310" s="73"/>
      <c r="AF310" s="73"/>
      <c r="AG310" s="73"/>
      <c r="AH310" s="73"/>
      <c r="AI310" s="73"/>
      <c r="AJ310" s="73"/>
      <c r="AK310" s="73"/>
      <c r="AL310" s="170"/>
      <c r="AM310" s="169"/>
      <c r="AN310" s="179"/>
      <c r="AO310" s="73"/>
      <c r="AP310" s="73"/>
      <c r="AQ310" s="73"/>
      <c r="AR310" s="73"/>
      <c r="AS310" s="73"/>
      <c r="AT310" s="73"/>
      <c r="AU310" s="73"/>
      <c r="AV310" s="73"/>
      <c r="AW310" s="73"/>
      <c r="AX310" s="73"/>
      <c r="AY310" s="73"/>
      <c r="AZ310" s="73"/>
      <c r="BA310" s="170"/>
      <c r="BB310" s="169"/>
      <c r="BC310" s="179"/>
      <c r="BD310" s="73"/>
      <c r="BE310" s="73"/>
      <c r="BF310" s="73"/>
      <c r="BG310" s="73"/>
      <c r="BH310" s="73"/>
      <c r="BI310" s="73"/>
      <c r="BJ310" s="73"/>
      <c r="BK310" s="73"/>
      <c r="BL310" s="73"/>
      <c r="BM310" s="73"/>
      <c r="BN310" s="73"/>
      <c r="BO310" s="73"/>
      <c r="BP310" s="170"/>
      <c r="BQ310" s="169"/>
      <c r="BR310" s="179"/>
      <c r="BS310" s="73"/>
      <c r="BT310" s="73"/>
      <c r="BU310" s="73"/>
      <c r="BV310" s="73"/>
      <c r="BW310" s="73"/>
      <c r="BX310" s="73"/>
      <c r="BY310" s="73"/>
      <c r="BZ310" s="73"/>
      <c r="CA310" s="73"/>
      <c r="CB310" s="73"/>
      <c r="CC310" s="73"/>
      <c r="CD310" s="73"/>
      <c r="CE310" s="170"/>
      <c r="CF310" s="169"/>
      <c r="CG310" s="179"/>
      <c r="CH310" s="73"/>
      <c r="CI310" s="73"/>
      <c r="CJ310" s="73"/>
      <c r="CK310" s="73"/>
      <c r="CL310" s="73"/>
      <c r="CM310" s="73"/>
      <c r="CN310" s="73"/>
      <c r="CO310" s="73"/>
      <c r="CP310" s="73"/>
      <c r="CQ310" s="73"/>
      <c r="CR310" s="73"/>
      <c r="CS310" s="73"/>
      <c r="CT310" s="170"/>
    </row>
    <row r="311" spans="1:129" ht="15" customHeight="1" x14ac:dyDescent="0.35">
      <c r="A311" s="72" t="s">
        <v>1065</v>
      </c>
      <c r="B311" s="88" t="s">
        <v>894</v>
      </c>
      <c r="C311" s="88" t="s">
        <v>1048</v>
      </c>
      <c r="D311" s="72" t="s">
        <v>895</v>
      </c>
      <c r="E311" s="72" t="s">
        <v>291</v>
      </c>
      <c r="F311" s="72" t="s">
        <v>401</v>
      </c>
      <c r="G311" s="88" t="s">
        <v>285</v>
      </c>
      <c r="H311" s="72" t="s">
        <v>286</v>
      </c>
      <c r="I311" s="72">
        <v>4901200</v>
      </c>
      <c r="J311" s="175">
        <v>417</v>
      </c>
      <c r="K311" s="86">
        <v>194</v>
      </c>
      <c r="L311" s="86">
        <v>223</v>
      </c>
      <c r="M311" s="86" t="s">
        <v>2018</v>
      </c>
      <c r="N311" s="86" t="s">
        <v>2018</v>
      </c>
      <c r="O311" s="86" t="s">
        <v>2018</v>
      </c>
      <c r="P311" s="86">
        <v>19</v>
      </c>
      <c r="Q311" s="86" t="s">
        <v>2018</v>
      </c>
      <c r="R311" s="86" t="s">
        <v>2018</v>
      </c>
      <c r="S311" s="86">
        <v>386</v>
      </c>
      <c r="T311" s="86">
        <v>39</v>
      </c>
      <c r="U311" s="86" t="s">
        <v>176</v>
      </c>
      <c r="V311" s="86">
        <v>44</v>
      </c>
      <c r="W311" s="176" t="s">
        <v>2018</v>
      </c>
      <c r="X311" s="173">
        <v>1</v>
      </c>
      <c r="Y311" s="184">
        <v>19</v>
      </c>
      <c r="Z311" s="85" t="s">
        <v>2018</v>
      </c>
      <c r="AA311" s="85">
        <v>15</v>
      </c>
      <c r="AB311" s="85" t="s">
        <v>2018</v>
      </c>
      <c r="AC311" s="85" t="s">
        <v>2018</v>
      </c>
      <c r="AD311" s="85" t="s">
        <v>2018</v>
      </c>
      <c r="AE311" s="85" t="s">
        <v>2018</v>
      </c>
      <c r="AF311" s="85" t="s">
        <v>2018</v>
      </c>
      <c r="AG311" s="85" t="s">
        <v>2018</v>
      </c>
      <c r="AH311" s="85">
        <v>18</v>
      </c>
      <c r="AI311" s="85" t="s">
        <v>2018</v>
      </c>
      <c r="AJ311" s="85" t="s">
        <v>176</v>
      </c>
      <c r="AK311" s="85" t="s">
        <v>2018</v>
      </c>
      <c r="AL311" s="174" t="s">
        <v>2018</v>
      </c>
      <c r="AM311" s="169"/>
      <c r="AN311" s="179"/>
      <c r="AO311" s="73"/>
      <c r="AP311" s="73"/>
      <c r="AQ311" s="73"/>
      <c r="AR311" s="73"/>
      <c r="AS311" s="73"/>
      <c r="AT311" s="73"/>
      <c r="AU311" s="73"/>
      <c r="AV311" s="73"/>
      <c r="AW311" s="73"/>
      <c r="AX311" s="73"/>
      <c r="AY311" s="73"/>
      <c r="AZ311" s="73"/>
      <c r="BA311" s="170"/>
      <c r="BB311" s="169"/>
      <c r="BC311" s="179"/>
      <c r="BD311" s="73"/>
      <c r="BE311" s="73"/>
      <c r="BF311" s="73"/>
      <c r="BG311" s="73"/>
      <c r="BH311" s="73"/>
      <c r="BI311" s="73"/>
      <c r="BJ311" s="73"/>
      <c r="BK311" s="73"/>
      <c r="BL311" s="73"/>
      <c r="BM311" s="73"/>
      <c r="BN311" s="73"/>
      <c r="BO311" s="73"/>
      <c r="BP311" s="170"/>
      <c r="BQ311" s="169"/>
      <c r="BR311" s="179"/>
      <c r="BS311" s="73"/>
      <c r="BT311" s="73"/>
      <c r="BU311" s="73"/>
      <c r="BV311" s="73"/>
      <c r="BW311" s="73"/>
      <c r="BX311" s="73"/>
      <c r="BY311" s="73"/>
      <c r="BZ311" s="73"/>
      <c r="CA311" s="73"/>
      <c r="CB311" s="73"/>
      <c r="CC311" s="73"/>
      <c r="CD311" s="73"/>
      <c r="CE311" s="170"/>
      <c r="CF311" s="175">
        <v>1</v>
      </c>
      <c r="CG311" s="187">
        <v>19</v>
      </c>
      <c r="CH311" s="86" t="s">
        <v>2018</v>
      </c>
      <c r="CI311" s="86">
        <v>15</v>
      </c>
      <c r="CJ311" s="86" t="s">
        <v>2018</v>
      </c>
      <c r="CK311" s="86" t="s">
        <v>2018</v>
      </c>
      <c r="CL311" s="86" t="s">
        <v>2018</v>
      </c>
      <c r="CM311" s="86" t="s">
        <v>2018</v>
      </c>
      <c r="CN311" s="86" t="s">
        <v>2018</v>
      </c>
      <c r="CO311" s="86" t="s">
        <v>2018</v>
      </c>
      <c r="CP311" s="86">
        <v>18</v>
      </c>
      <c r="CQ311" s="86" t="s">
        <v>2018</v>
      </c>
      <c r="CR311" s="86" t="s">
        <v>176</v>
      </c>
      <c r="CS311" s="86" t="s">
        <v>2018</v>
      </c>
      <c r="CT311" s="176" t="s">
        <v>2018</v>
      </c>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row>
    <row r="312" spans="1:129" ht="15" customHeight="1" x14ac:dyDescent="0.35">
      <c r="A312" s="72" t="s">
        <v>1065</v>
      </c>
      <c r="B312" s="88" t="s">
        <v>910</v>
      </c>
      <c r="C312" s="88" t="s">
        <v>988</v>
      </c>
      <c r="D312" s="72" t="s">
        <v>911</v>
      </c>
      <c r="E312" s="72" t="s">
        <v>304</v>
      </c>
      <c r="F312" s="72" t="s">
        <v>271</v>
      </c>
      <c r="G312" s="88" t="s">
        <v>285</v>
      </c>
      <c r="H312" s="72" t="s">
        <v>286</v>
      </c>
      <c r="I312" s="72">
        <v>4901200</v>
      </c>
      <c r="J312" s="175">
        <v>2099</v>
      </c>
      <c r="K312" s="86">
        <v>1070</v>
      </c>
      <c r="L312" s="86">
        <v>1029</v>
      </c>
      <c r="M312" s="86" t="s">
        <v>2018</v>
      </c>
      <c r="N312" s="86">
        <v>18</v>
      </c>
      <c r="O312" s="86" t="s">
        <v>2018</v>
      </c>
      <c r="P312" s="86">
        <v>202</v>
      </c>
      <c r="Q312" s="86" t="s">
        <v>2018</v>
      </c>
      <c r="R312" s="86">
        <v>54</v>
      </c>
      <c r="S312" s="86">
        <v>1803</v>
      </c>
      <c r="T312" s="86">
        <v>233</v>
      </c>
      <c r="U312" s="86" t="s">
        <v>176</v>
      </c>
      <c r="V312" s="86">
        <v>338</v>
      </c>
      <c r="W312" s="176">
        <v>26</v>
      </c>
      <c r="X312" s="173">
        <v>8</v>
      </c>
      <c r="Y312" s="184">
        <v>412</v>
      </c>
      <c r="Z312" s="85">
        <v>125</v>
      </c>
      <c r="AA312" s="85">
        <v>287</v>
      </c>
      <c r="AB312" s="85" t="s">
        <v>2018</v>
      </c>
      <c r="AC312" s="85" t="s">
        <v>2018</v>
      </c>
      <c r="AD312" s="85" t="s">
        <v>2018</v>
      </c>
      <c r="AE312" s="85">
        <v>49</v>
      </c>
      <c r="AF312" s="85" t="s">
        <v>2018</v>
      </c>
      <c r="AG312" s="85">
        <v>10</v>
      </c>
      <c r="AH312" s="85">
        <v>342</v>
      </c>
      <c r="AI312" s="85">
        <v>37</v>
      </c>
      <c r="AJ312" s="85" t="s">
        <v>176</v>
      </c>
      <c r="AK312" s="85">
        <v>76</v>
      </c>
      <c r="AL312" s="174" t="s">
        <v>2018</v>
      </c>
      <c r="AM312" s="173">
        <v>5</v>
      </c>
      <c r="AN312" s="184">
        <v>289</v>
      </c>
      <c r="AO312" s="85">
        <v>91</v>
      </c>
      <c r="AP312" s="85">
        <v>198</v>
      </c>
      <c r="AQ312" s="85" t="s">
        <v>2018</v>
      </c>
      <c r="AR312" s="85" t="s">
        <v>2018</v>
      </c>
      <c r="AS312" s="85" t="s">
        <v>2018</v>
      </c>
      <c r="AT312" s="85">
        <v>35</v>
      </c>
      <c r="AU312" s="85" t="s">
        <v>2018</v>
      </c>
      <c r="AV312" s="85" t="s">
        <v>2018</v>
      </c>
      <c r="AW312" s="85">
        <v>242</v>
      </c>
      <c r="AX312" s="85">
        <v>28</v>
      </c>
      <c r="AY312" s="85" t="s">
        <v>176</v>
      </c>
      <c r="AZ312" s="85">
        <v>57</v>
      </c>
      <c r="BA312" s="174" t="s">
        <v>2018</v>
      </c>
      <c r="BB312" s="171">
        <v>3</v>
      </c>
      <c r="BC312" s="180">
        <v>209</v>
      </c>
      <c r="BD312" s="74">
        <v>81</v>
      </c>
      <c r="BE312" s="74">
        <v>128</v>
      </c>
      <c r="BF312" s="74" t="s">
        <v>2018</v>
      </c>
      <c r="BG312" s="74" t="s">
        <v>2018</v>
      </c>
      <c r="BH312" s="74" t="s">
        <v>2018</v>
      </c>
      <c r="BI312" s="74">
        <v>26</v>
      </c>
      <c r="BJ312" s="74" t="s">
        <v>2018</v>
      </c>
      <c r="BK312" s="74" t="s">
        <v>2018</v>
      </c>
      <c r="BL312" s="74">
        <v>174</v>
      </c>
      <c r="BM312" s="74">
        <v>24</v>
      </c>
      <c r="BN312" s="74" t="s">
        <v>176</v>
      </c>
      <c r="BO312" s="74">
        <v>44</v>
      </c>
      <c r="BP312" s="172" t="s">
        <v>2018</v>
      </c>
      <c r="BQ312" s="171">
        <v>2</v>
      </c>
      <c r="BR312" s="180">
        <v>80</v>
      </c>
      <c r="BS312" s="74">
        <v>10</v>
      </c>
      <c r="BT312" s="74">
        <v>70</v>
      </c>
      <c r="BU312" s="74" t="s">
        <v>2018</v>
      </c>
      <c r="BV312" s="74" t="s">
        <v>2018</v>
      </c>
      <c r="BW312" s="74" t="s">
        <v>2018</v>
      </c>
      <c r="BX312" s="74" t="s">
        <v>2018</v>
      </c>
      <c r="BY312" s="74" t="s">
        <v>2018</v>
      </c>
      <c r="BZ312" s="74" t="s">
        <v>2018</v>
      </c>
      <c r="CA312" s="74">
        <v>68</v>
      </c>
      <c r="CB312" s="74" t="s">
        <v>2018</v>
      </c>
      <c r="CC312" s="74" t="s">
        <v>176</v>
      </c>
      <c r="CD312" s="74">
        <v>13</v>
      </c>
      <c r="CE312" s="172" t="s">
        <v>2018</v>
      </c>
      <c r="CF312" s="171">
        <v>3</v>
      </c>
      <c r="CG312" s="180">
        <v>123</v>
      </c>
      <c r="CH312" s="74">
        <v>34</v>
      </c>
      <c r="CI312" s="74">
        <v>89</v>
      </c>
      <c r="CJ312" s="74" t="s">
        <v>2018</v>
      </c>
      <c r="CK312" s="74" t="s">
        <v>2018</v>
      </c>
      <c r="CL312" s="74" t="s">
        <v>2018</v>
      </c>
      <c r="CM312" s="74">
        <v>14</v>
      </c>
      <c r="CN312" s="74" t="s">
        <v>2018</v>
      </c>
      <c r="CO312" s="74" t="s">
        <v>2018</v>
      </c>
      <c r="CP312" s="74">
        <v>100</v>
      </c>
      <c r="CQ312" s="74" t="s">
        <v>2018</v>
      </c>
      <c r="CR312" s="74" t="s">
        <v>176</v>
      </c>
      <c r="CS312" s="74">
        <v>19</v>
      </c>
      <c r="CT312" s="172" t="s">
        <v>2018</v>
      </c>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row>
    <row r="313" spans="1:129" ht="15" customHeight="1" x14ac:dyDescent="0.35">
      <c r="A313" s="72" t="s">
        <v>1065</v>
      </c>
      <c r="B313" s="88" t="s">
        <v>912</v>
      </c>
      <c r="C313" s="88" t="s">
        <v>1055</v>
      </c>
      <c r="D313" s="72" t="s">
        <v>913</v>
      </c>
      <c r="E313" s="72" t="s">
        <v>401</v>
      </c>
      <c r="F313" s="72" t="s">
        <v>271</v>
      </c>
      <c r="G313" s="88" t="s">
        <v>285</v>
      </c>
      <c r="H313" s="72" t="s">
        <v>286</v>
      </c>
      <c r="I313" s="72">
        <v>4901200</v>
      </c>
      <c r="J313" s="175">
        <v>250</v>
      </c>
      <c r="K313" s="86">
        <v>135</v>
      </c>
      <c r="L313" s="86">
        <v>115</v>
      </c>
      <c r="M313" s="86" t="s">
        <v>2018</v>
      </c>
      <c r="N313" s="86" t="s">
        <v>2018</v>
      </c>
      <c r="O313" s="86" t="s">
        <v>2018</v>
      </c>
      <c r="P313" s="86">
        <v>21</v>
      </c>
      <c r="Q313" s="86" t="s">
        <v>2018</v>
      </c>
      <c r="R313" s="86" t="s">
        <v>2018</v>
      </c>
      <c r="S313" s="86">
        <v>216</v>
      </c>
      <c r="T313" s="86" t="s">
        <v>2018</v>
      </c>
      <c r="U313" s="86" t="s">
        <v>176</v>
      </c>
      <c r="V313" s="86">
        <v>36</v>
      </c>
      <c r="W313" s="176" t="s">
        <v>2018</v>
      </c>
      <c r="X313" s="173">
        <v>12</v>
      </c>
      <c r="Y313" s="184">
        <v>238</v>
      </c>
      <c r="Z313" s="85">
        <v>77</v>
      </c>
      <c r="AA313" s="85">
        <v>161</v>
      </c>
      <c r="AB313" s="85" t="s">
        <v>2018</v>
      </c>
      <c r="AC313" s="85" t="s">
        <v>2018</v>
      </c>
      <c r="AD313" s="85" t="s">
        <v>2018</v>
      </c>
      <c r="AE313" s="85">
        <v>30</v>
      </c>
      <c r="AF313" s="85" t="s">
        <v>2018</v>
      </c>
      <c r="AG313" s="85" t="s">
        <v>2018</v>
      </c>
      <c r="AH313" s="85">
        <v>200</v>
      </c>
      <c r="AI313" s="85" t="s">
        <v>2018</v>
      </c>
      <c r="AJ313" s="85" t="s">
        <v>176</v>
      </c>
      <c r="AK313" s="85">
        <v>34</v>
      </c>
      <c r="AL313" s="174" t="s">
        <v>2018</v>
      </c>
      <c r="AM313" s="173">
        <v>9</v>
      </c>
      <c r="AN313" s="184">
        <v>162</v>
      </c>
      <c r="AO313" s="85">
        <v>58</v>
      </c>
      <c r="AP313" s="85">
        <v>104</v>
      </c>
      <c r="AQ313" s="85" t="s">
        <v>2018</v>
      </c>
      <c r="AR313" s="85" t="s">
        <v>2018</v>
      </c>
      <c r="AS313" s="85" t="s">
        <v>2018</v>
      </c>
      <c r="AT313" s="85">
        <v>20</v>
      </c>
      <c r="AU313" s="85" t="s">
        <v>2018</v>
      </c>
      <c r="AV313" s="85" t="s">
        <v>2018</v>
      </c>
      <c r="AW313" s="85">
        <v>136</v>
      </c>
      <c r="AX313" s="85" t="s">
        <v>2018</v>
      </c>
      <c r="AY313" s="85" t="s">
        <v>176</v>
      </c>
      <c r="AZ313" s="85">
        <v>25</v>
      </c>
      <c r="BA313" s="174" t="s">
        <v>2018</v>
      </c>
      <c r="BB313" s="173">
        <v>3</v>
      </c>
      <c r="BC313" s="184">
        <v>109</v>
      </c>
      <c r="BD313" s="85">
        <v>54</v>
      </c>
      <c r="BE313" s="85">
        <v>55</v>
      </c>
      <c r="BF313" s="85" t="s">
        <v>2018</v>
      </c>
      <c r="BG313" s="85" t="s">
        <v>2018</v>
      </c>
      <c r="BH313" s="85" t="s">
        <v>2018</v>
      </c>
      <c r="BI313" s="85">
        <v>10</v>
      </c>
      <c r="BJ313" s="85" t="s">
        <v>2018</v>
      </c>
      <c r="BK313" s="85" t="s">
        <v>2018</v>
      </c>
      <c r="BL313" s="85">
        <v>93</v>
      </c>
      <c r="BM313" s="85" t="s">
        <v>2018</v>
      </c>
      <c r="BN313" s="85" t="s">
        <v>176</v>
      </c>
      <c r="BO313" s="85">
        <v>23</v>
      </c>
      <c r="BP313" s="174" t="s">
        <v>2018</v>
      </c>
      <c r="BQ313" s="175">
        <v>6</v>
      </c>
      <c r="BR313" s="187">
        <v>53</v>
      </c>
      <c r="BS313" s="86" t="s">
        <v>2018</v>
      </c>
      <c r="BT313" s="86">
        <v>49</v>
      </c>
      <c r="BU313" s="86" t="s">
        <v>2018</v>
      </c>
      <c r="BV313" s="86" t="s">
        <v>2018</v>
      </c>
      <c r="BW313" s="86" t="s">
        <v>2018</v>
      </c>
      <c r="BX313" s="86">
        <v>10</v>
      </c>
      <c r="BY313" s="86" t="s">
        <v>2018</v>
      </c>
      <c r="BZ313" s="86" t="s">
        <v>2018</v>
      </c>
      <c r="CA313" s="86">
        <v>43</v>
      </c>
      <c r="CB313" s="86" t="s">
        <v>2018</v>
      </c>
      <c r="CC313" s="86" t="s">
        <v>176</v>
      </c>
      <c r="CD313" s="86" t="s">
        <v>2018</v>
      </c>
      <c r="CE313" s="176" t="s">
        <v>2018</v>
      </c>
      <c r="CF313" s="171">
        <v>3</v>
      </c>
      <c r="CG313" s="180">
        <v>76</v>
      </c>
      <c r="CH313" s="74">
        <v>19</v>
      </c>
      <c r="CI313" s="74">
        <v>57</v>
      </c>
      <c r="CJ313" s="74" t="s">
        <v>2018</v>
      </c>
      <c r="CK313" s="74" t="s">
        <v>2018</v>
      </c>
      <c r="CL313" s="74" t="s">
        <v>2018</v>
      </c>
      <c r="CM313" s="74">
        <v>10</v>
      </c>
      <c r="CN313" s="74" t="s">
        <v>2018</v>
      </c>
      <c r="CO313" s="74" t="s">
        <v>2018</v>
      </c>
      <c r="CP313" s="74">
        <v>64</v>
      </c>
      <c r="CQ313" s="74" t="s">
        <v>2018</v>
      </c>
      <c r="CR313" s="74" t="s">
        <v>176</v>
      </c>
      <c r="CS313" s="74" t="s">
        <v>2018</v>
      </c>
      <c r="CT313" s="172" t="s">
        <v>2018</v>
      </c>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row>
    <row r="314" spans="1:129" ht="15" customHeight="1" x14ac:dyDescent="0.35">
      <c r="A314" s="72" t="s">
        <v>1065</v>
      </c>
      <c r="B314" s="88" t="s">
        <v>1874</v>
      </c>
      <c r="C314" s="88" t="s">
        <v>986</v>
      </c>
      <c r="D314" s="72" t="s">
        <v>2073</v>
      </c>
      <c r="E314" s="72" t="s">
        <v>401</v>
      </c>
      <c r="F314" s="72" t="s">
        <v>271</v>
      </c>
      <c r="G314" s="88" t="s">
        <v>1874</v>
      </c>
      <c r="H314" s="72" t="s">
        <v>2038</v>
      </c>
      <c r="I314" s="72">
        <v>4900168</v>
      </c>
      <c r="J314" s="175">
        <v>109</v>
      </c>
      <c r="K314" s="86">
        <v>47</v>
      </c>
      <c r="L314" s="86">
        <v>62</v>
      </c>
      <c r="M314" s="86" t="s">
        <v>2018</v>
      </c>
      <c r="N314" s="86" t="s">
        <v>2018</v>
      </c>
      <c r="O314" s="86" t="s">
        <v>2018</v>
      </c>
      <c r="P314" s="86" t="s">
        <v>2018</v>
      </c>
      <c r="Q314" s="86" t="s">
        <v>2018</v>
      </c>
      <c r="R314" s="86" t="s">
        <v>2018</v>
      </c>
      <c r="S314" s="86">
        <v>102</v>
      </c>
      <c r="T314" s="86" t="s">
        <v>2018</v>
      </c>
      <c r="U314" s="86" t="s">
        <v>176</v>
      </c>
      <c r="V314" s="86" t="s">
        <v>2018</v>
      </c>
      <c r="W314" s="176" t="s">
        <v>2018</v>
      </c>
      <c r="X314" s="173"/>
      <c r="Y314" s="184"/>
      <c r="Z314" s="85"/>
      <c r="AA314" s="85"/>
      <c r="AB314" s="85"/>
      <c r="AC314" s="85"/>
      <c r="AD314" s="85"/>
      <c r="AE314" s="85"/>
      <c r="AF314" s="85"/>
      <c r="AG314" s="85"/>
      <c r="AH314" s="85"/>
      <c r="AI314" s="85"/>
      <c r="AJ314" s="85"/>
      <c r="AK314" s="85"/>
      <c r="AL314" s="174"/>
      <c r="AM314" s="171"/>
      <c r="AN314" s="180"/>
      <c r="AO314" s="74"/>
      <c r="AP314" s="74"/>
      <c r="AQ314" s="74"/>
      <c r="AR314" s="74"/>
      <c r="AS314" s="74"/>
      <c r="AT314" s="74"/>
      <c r="AU314" s="74"/>
      <c r="AV314" s="74"/>
      <c r="AW314" s="74"/>
      <c r="AX314" s="74"/>
      <c r="AY314" s="74"/>
      <c r="AZ314" s="74"/>
      <c r="BA314" s="172"/>
      <c r="BB314" s="171"/>
      <c r="BC314" s="180"/>
      <c r="BD314" s="74"/>
      <c r="BE314" s="74"/>
      <c r="BF314" s="74"/>
      <c r="BG314" s="74"/>
      <c r="BH314" s="74"/>
      <c r="BI314" s="74"/>
      <c r="BJ314" s="74"/>
      <c r="BK314" s="74"/>
      <c r="BL314" s="74"/>
      <c r="BM314" s="74"/>
      <c r="BN314" s="74"/>
      <c r="BO314" s="74"/>
      <c r="BP314" s="172"/>
      <c r="BQ314" s="175"/>
      <c r="BR314" s="187"/>
      <c r="BS314" s="86"/>
      <c r="BT314" s="86"/>
      <c r="BU314" s="86"/>
      <c r="BV314" s="86"/>
      <c r="BW314" s="86"/>
      <c r="BX314" s="86"/>
      <c r="BY314" s="86"/>
      <c r="BZ314" s="86"/>
      <c r="CA314" s="86"/>
      <c r="CB314" s="86"/>
      <c r="CC314" s="86"/>
      <c r="CD314" s="86"/>
      <c r="CE314" s="176"/>
      <c r="CF314" s="171"/>
      <c r="CG314" s="180"/>
      <c r="CH314" s="74"/>
      <c r="CI314" s="74"/>
      <c r="CJ314" s="74"/>
      <c r="CK314" s="74"/>
      <c r="CL314" s="74"/>
      <c r="CM314" s="74"/>
      <c r="CN314" s="74"/>
      <c r="CO314" s="74"/>
      <c r="CP314" s="74"/>
      <c r="CQ314" s="74"/>
      <c r="CR314" s="74"/>
      <c r="CS314" s="74"/>
      <c r="CT314" s="172"/>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row>
  </sheetData>
  <autoFilter ref="A2:BP254" xr:uid="{D554D983-6319-41EC-8453-A0C5B742F333}"/>
  <mergeCells count="6">
    <mergeCell ref="CF1:CT1"/>
    <mergeCell ref="J1:W1"/>
    <mergeCell ref="X1:AL1"/>
    <mergeCell ref="AM1:BA1"/>
    <mergeCell ref="BB1:BP1"/>
    <mergeCell ref="BQ1:CE1"/>
  </mergeCells>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CB4B1-CC6D-42A0-9A93-EF1C8B1A5CCC}">
  <sheetPr>
    <tabColor theme="8" tint="0.59999389629810485"/>
  </sheetPr>
  <dimension ref="A1:DY319"/>
  <sheetViews>
    <sheetView tabSelected="1" topLeftCell="BW1" zoomScaleNormal="100" workbookViewId="0">
      <pane ySplit="2" topLeftCell="A3" activePane="bottomLeft" state="frozen"/>
      <selection activeCell="BZ1" sqref="BZ1"/>
      <selection pane="bottomLeft" activeCell="CF2" sqref="CF2"/>
    </sheetView>
  </sheetViews>
  <sheetFormatPr defaultColWidth="11.08203125" defaultRowHeight="15" customHeight="1" x14ac:dyDescent="0.35"/>
  <cols>
    <col min="1" max="1" width="7.08203125" customWidth="1"/>
    <col min="2" max="2" width="45.5" style="28" bestFit="1" customWidth="1"/>
    <col min="3" max="3" width="13.33203125" style="28" bestFit="1" customWidth="1"/>
    <col min="4" max="4" width="17.6640625" bestFit="1" customWidth="1"/>
    <col min="5" max="5" width="10.5" bestFit="1" customWidth="1"/>
    <col min="6" max="6" width="10.83203125" bestFit="1" customWidth="1"/>
    <col min="7" max="7" width="39.58203125" style="28" bestFit="1" customWidth="1"/>
    <col min="8" max="8" width="10.6640625" style="94" bestFit="1" customWidth="1"/>
    <col min="9" max="9" width="10.08203125" bestFit="1" customWidth="1"/>
    <col min="10" max="10" width="10.9140625" style="68" bestFit="1" customWidth="1"/>
    <col min="11" max="11" width="10.58203125" style="68" bestFit="1" customWidth="1"/>
    <col min="12" max="12" width="10.9140625" style="68" bestFit="1" customWidth="1"/>
    <col min="13" max="13" width="13.58203125" style="68" customWidth="1"/>
    <col min="14" max="14" width="10.58203125" style="68" bestFit="1" customWidth="1"/>
    <col min="15" max="15" width="13" style="68" bestFit="1" customWidth="1"/>
    <col min="16" max="16" width="11.33203125" style="68" customWidth="1"/>
    <col min="17" max="17" width="8.9140625" style="68" customWidth="1"/>
    <col min="18" max="18" width="6.58203125" style="68" customWidth="1"/>
    <col min="19" max="19" width="8.58203125" style="68" customWidth="1"/>
    <col min="20" max="20" width="11.08203125" style="68" bestFit="1" customWidth="1"/>
    <col min="21" max="21" width="10.9140625" style="68" bestFit="1" customWidth="1"/>
    <col min="22" max="22" width="11.9140625" style="68" bestFit="1" customWidth="1"/>
    <col min="23" max="23" width="12.08203125" style="68" bestFit="1" customWidth="1"/>
    <col min="24" max="24" width="10.08203125" style="68" customWidth="1"/>
    <col min="25" max="25" width="9.1640625" style="68" bestFit="1" customWidth="1"/>
    <col min="26" max="26" width="10.9140625" style="68" bestFit="1" customWidth="1"/>
    <col min="27" max="27" width="9.08203125" style="68" bestFit="1" customWidth="1"/>
    <col min="28" max="28" width="12.6640625" style="68" bestFit="1" customWidth="1"/>
    <col min="29" max="29" width="9.5" style="68" bestFit="1" customWidth="1"/>
    <col min="30" max="30" width="11.9140625" style="68" bestFit="1" customWidth="1"/>
    <col min="31" max="31" width="12" style="68" bestFit="1" customWidth="1"/>
    <col min="32" max="32" width="13.5" style="68" bestFit="1" customWidth="1"/>
    <col min="33" max="33" width="11.58203125" style="68" bestFit="1" customWidth="1"/>
    <col min="34" max="34" width="10.08203125" style="68" bestFit="1" customWidth="1"/>
    <col min="35" max="35" width="11.08203125" style="68" bestFit="1" customWidth="1"/>
    <col min="36" max="36" width="7.9140625" style="68" bestFit="1" customWidth="1"/>
    <col min="37" max="37" width="11.4140625" style="68" bestFit="1" customWidth="1"/>
    <col min="38" max="38" width="11.5" style="68" bestFit="1" customWidth="1"/>
    <col min="39" max="39" width="12.5" style="68" bestFit="1" customWidth="1"/>
    <col min="40" max="40" width="9.1640625" style="68" bestFit="1" customWidth="1"/>
    <col min="41" max="41" width="10.9140625" style="68" bestFit="1" customWidth="1"/>
    <col min="42" max="42" width="9.08203125" style="68" bestFit="1" customWidth="1"/>
    <col min="43" max="43" width="10.6640625" style="68" bestFit="1" customWidth="1"/>
    <col min="44" max="44" width="9.5" style="68" bestFit="1" customWidth="1"/>
    <col min="45" max="45" width="13" style="68" bestFit="1" customWidth="1"/>
    <col min="46" max="46" width="12.58203125" style="68" bestFit="1" customWidth="1"/>
    <col min="47" max="47" width="12.83203125" style="68" bestFit="1" customWidth="1"/>
    <col min="48" max="48" width="12.6640625" style="68" bestFit="1" customWidth="1"/>
    <col min="49" max="49" width="10.08203125" style="68" bestFit="1" customWidth="1"/>
    <col min="50" max="50" width="11.08203125" style="68" bestFit="1" customWidth="1"/>
    <col min="51" max="51" width="8.58203125" style="68" bestFit="1" customWidth="1"/>
    <col min="52" max="52" width="12.5" style="68" bestFit="1" customWidth="1"/>
    <col min="53" max="53" width="12.58203125" style="68" bestFit="1" customWidth="1"/>
    <col min="54" max="54" width="11.9140625" style="68" bestFit="1" customWidth="1"/>
    <col min="55" max="55" width="9.1640625" style="68" bestFit="1" customWidth="1"/>
    <col min="56" max="56" width="10.9140625" style="68" bestFit="1" customWidth="1"/>
    <col min="57" max="57" width="9.08203125" style="68" bestFit="1" customWidth="1"/>
    <col min="58" max="58" width="13" style="68" bestFit="1" customWidth="1"/>
    <col min="59" max="59" width="9.5" style="68" bestFit="1" customWidth="1"/>
    <col min="60" max="60" width="13" style="68" bestFit="1" customWidth="1"/>
    <col min="61" max="61" width="12.58203125" style="68" bestFit="1" customWidth="1"/>
    <col min="62" max="62" width="12.83203125" style="68" bestFit="1" customWidth="1"/>
    <col min="63" max="63" width="12.6640625" style="68" bestFit="1" customWidth="1"/>
    <col min="64" max="64" width="10.08203125" style="68" bestFit="1" customWidth="1"/>
    <col min="65" max="65" width="11.08203125" style="68" bestFit="1" customWidth="1"/>
    <col min="66" max="66" width="8.58203125" style="68" bestFit="1" customWidth="1"/>
    <col min="67" max="67" width="12.5" style="68" bestFit="1" customWidth="1"/>
    <col min="68" max="68" width="12.58203125" style="68" bestFit="1" customWidth="1"/>
    <col min="69" max="69" width="10.08203125" style="68" bestFit="1" customWidth="1"/>
    <col min="70" max="70" width="9.5" style="68" bestFit="1" customWidth="1"/>
    <col min="71" max="71" width="11.08203125" style="68" customWidth="1"/>
    <col min="72" max="72" width="9.4140625" style="68" bestFit="1" customWidth="1"/>
    <col min="73" max="73" width="9" style="68" bestFit="1" customWidth="1"/>
    <col min="74" max="74" width="9.83203125" style="68" bestFit="1" customWidth="1"/>
    <col min="75" max="75" width="9.58203125" style="68" bestFit="1" customWidth="1"/>
    <col min="76" max="76" width="10.4140625" style="68" bestFit="1" customWidth="1"/>
    <col min="77" max="78" width="11.08203125" style="68" customWidth="1"/>
    <col min="79" max="79" width="10.4140625" style="68" bestFit="1" customWidth="1"/>
    <col min="80" max="80" width="8.6640625" style="68" bestFit="1" customWidth="1"/>
    <col min="81" max="81" width="8.1640625" style="68" bestFit="1" customWidth="1"/>
    <col min="82" max="82" width="8.58203125" style="68" bestFit="1" customWidth="1"/>
    <col min="83" max="83" width="8.6640625" style="68" bestFit="1" customWidth="1"/>
    <col min="84" max="84" width="9.1640625" style="68" bestFit="1" customWidth="1"/>
    <col min="85" max="85" width="9.4140625" style="68" bestFit="1" customWidth="1"/>
    <col min="86" max="86" width="11.08203125" style="68"/>
    <col min="87" max="87" width="9.33203125" style="68" bestFit="1" customWidth="1"/>
    <col min="88" max="88" width="9" style="68" bestFit="1" customWidth="1"/>
    <col min="89" max="89" width="9.6640625" style="68" bestFit="1" customWidth="1"/>
    <col min="90" max="90" width="9.5" style="68" bestFit="1" customWidth="1"/>
    <col min="91" max="91" width="10.4140625" style="68" bestFit="1" customWidth="1"/>
    <col min="92" max="92" width="11.08203125" style="68"/>
    <col min="93" max="93" width="11" style="68" bestFit="1" customWidth="1"/>
    <col min="94" max="94" width="10.1640625" style="68" bestFit="1" customWidth="1"/>
    <col min="95" max="95" width="8.6640625" style="68" bestFit="1" customWidth="1"/>
    <col min="96" max="96" width="8.08203125" style="68" bestFit="1" customWidth="1"/>
    <col min="97" max="97" width="8.5" style="68" bestFit="1" customWidth="1"/>
    <col min="98" max="98" width="8.58203125" style="68" bestFit="1" customWidth="1"/>
  </cols>
  <sheetData>
    <row r="1" spans="1:129" ht="15.75" customHeight="1" x14ac:dyDescent="0.35">
      <c r="J1" s="253" t="s">
        <v>199</v>
      </c>
      <c r="K1" s="268"/>
      <c r="L1" s="268"/>
      <c r="M1" s="268"/>
      <c r="N1" s="268"/>
      <c r="O1" s="268"/>
      <c r="P1" s="268"/>
      <c r="Q1" s="268"/>
      <c r="R1" s="268"/>
      <c r="S1" s="268"/>
      <c r="T1" s="268"/>
      <c r="U1" s="268"/>
      <c r="V1" s="268"/>
      <c r="W1" s="269"/>
      <c r="X1" s="279" t="s">
        <v>200</v>
      </c>
      <c r="Y1" s="280"/>
      <c r="Z1" s="280"/>
      <c r="AA1" s="280"/>
      <c r="AB1" s="280"/>
      <c r="AC1" s="280"/>
      <c r="AD1" s="280"/>
      <c r="AE1" s="280"/>
      <c r="AF1" s="280"/>
      <c r="AG1" s="280"/>
      <c r="AH1" s="280"/>
      <c r="AI1" s="280"/>
      <c r="AJ1" s="280"/>
      <c r="AK1" s="280"/>
      <c r="AL1" s="281"/>
      <c r="AM1" s="282" t="s">
        <v>92</v>
      </c>
      <c r="AN1" s="283"/>
      <c r="AO1" s="283"/>
      <c r="AP1" s="283"/>
      <c r="AQ1" s="283"/>
      <c r="AR1" s="283"/>
      <c r="AS1" s="283"/>
      <c r="AT1" s="283"/>
      <c r="AU1" s="283"/>
      <c r="AV1" s="283"/>
      <c r="AW1" s="283"/>
      <c r="AX1" s="283"/>
      <c r="AY1" s="283"/>
      <c r="AZ1" s="283"/>
      <c r="BA1" s="284"/>
      <c r="BB1" s="270" t="s">
        <v>181</v>
      </c>
      <c r="BC1" s="271"/>
      <c r="BD1" s="271"/>
      <c r="BE1" s="271"/>
      <c r="BF1" s="271"/>
      <c r="BG1" s="271"/>
      <c r="BH1" s="271"/>
      <c r="BI1" s="271"/>
      <c r="BJ1" s="271"/>
      <c r="BK1" s="271"/>
      <c r="BL1" s="271"/>
      <c r="BM1" s="271"/>
      <c r="BN1" s="271"/>
      <c r="BO1" s="271"/>
      <c r="BP1" s="272"/>
      <c r="BQ1" s="273" t="s">
        <v>94</v>
      </c>
      <c r="BR1" s="274"/>
      <c r="BS1" s="274"/>
      <c r="BT1" s="274"/>
      <c r="BU1" s="274"/>
      <c r="BV1" s="274"/>
      <c r="BW1" s="274"/>
      <c r="BX1" s="274"/>
      <c r="BY1" s="274"/>
      <c r="BZ1" s="274"/>
      <c r="CA1" s="274"/>
      <c r="CB1" s="274"/>
      <c r="CC1" s="274"/>
      <c r="CD1" s="274"/>
      <c r="CE1" s="275"/>
      <c r="CF1" s="276" t="s">
        <v>201</v>
      </c>
      <c r="CG1" s="277"/>
      <c r="CH1" s="277"/>
      <c r="CI1" s="277"/>
      <c r="CJ1" s="277"/>
      <c r="CK1" s="277"/>
      <c r="CL1" s="277"/>
      <c r="CM1" s="277"/>
      <c r="CN1" s="277"/>
      <c r="CO1" s="277"/>
      <c r="CP1" s="277"/>
      <c r="CQ1" s="277"/>
      <c r="CR1" s="277"/>
      <c r="CS1" s="277"/>
      <c r="CT1" s="278"/>
    </row>
    <row r="2" spans="1:129" s="27" customFormat="1" ht="77.5" x14ac:dyDescent="0.35">
      <c r="A2" s="4" t="s">
        <v>96</v>
      </c>
      <c r="B2" s="29" t="s">
        <v>202</v>
      </c>
      <c r="C2" s="29" t="s">
        <v>203</v>
      </c>
      <c r="D2" s="4" t="s">
        <v>204</v>
      </c>
      <c r="E2" s="4" t="s">
        <v>205</v>
      </c>
      <c r="F2" s="4" t="s">
        <v>206</v>
      </c>
      <c r="G2" s="29" t="s">
        <v>183</v>
      </c>
      <c r="H2" s="95" t="s">
        <v>184</v>
      </c>
      <c r="I2" s="4" t="s">
        <v>185</v>
      </c>
      <c r="J2" s="144" t="s">
        <v>97</v>
      </c>
      <c r="K2" s="75" t="s">
        <v>98</v>
      </c>
      <c r="L2" s="76" t="s">
        <v>186</v>
      </c>
      <c r="M2" s="77" t="s">
        <v>99</v>
      </c>
      <c r="N2" s="77" t="s">
        <v>100</v>
      </c>
      <c r="O2" s="77" t="s">
        <v>101</v>
      </c>
      <c r="P2" s="77" t="s">
        <v>102</v>
      </c>
      <c r="Q2" s="77" t="s">
        <v>103</v>
      </c>
      <c r="R2" s="77" t="s">
        <v>104</v>
      </c>
      <c r="S2" s="77" t="s">
        <v>105</v>
      </c>
      <c r="T2" s="77" t="s">
        <v>106</v>
      </c>
      <c r="U2" s="77" t="s">
        <v>107</v>
      </c>
      <c r="V2" s="77" t="s">
        <v>108</v>
      </c>
      <c r="W2" s="145" t="s">
        <v>109</v>
      </c>
      <c r="X2" s="177" t="s">
        <v>207</v>
      </c>
      <c r="Y2" s="178" t="s">
        <v>110</v>
      </c>
      <c r="Z2" s="78" t="s">
        <v>111</v>
      </c>
      <c r="AA2" s="78" t="s">
        <v>188</v>
      </c>
      <c r="AB2" s="78" t="s">
        <v>112</v>
      </c>
      <c r="AC2" s="78" t="s">
        <v>113</v>
      </c>
      <c r="AD2" s="78" t="s">
        <v>114</v>
      </c>
      <c r="AE2" s="78" t="s">
        <v>115</v>
      </c>
      <c r="AF2" s="78" t="s">
        <v>116</v>
      </c>
      <c r="AG2" s="78" t="s">
        <v>117</v>
      </c>
      <c r="AH2" s="78" t="s">
        <v>118</v>
      </c>
      <c r="AI2" s="78" t="s">
        <v>119</v>
      </c>
      <c r="AJ2" s="78" t="s">
        <v>120</v>
      </c>
      <c r="AK2" s="78" t="s">
        <v>121</v>
      </c>
      <c r="AL2" s="115" t="s">
        <v>122</v>
      </c>
      <c r="AM2" s="181" t="s">
        <v>208</v>
      </c>
      <c r="AN2" s="182" t="s">
        <v>123</v>
      </c>
      <c r="AO2" s="79" t="s">
        <v>124</v>
      </c>
      <c r="AP2" s="79" t="s">
        <v>190</v>
      </c>
      <c r="AQ2" s="80" t="s">
        <v>125</v>
      </c>
      <c r="AR2" s="79" t="s">
        <v>126</v>
      </c>
      <c r="AS2" s="79" t="s">
        <v>127</v>
      </c>
      <c r="AT2" s="79" t="s">
        <v>128</v>
      </c>
      <c r="AU2" s="79" t="s">
        <v>129</v>
      </c>
      <c r="AV2" s="79" t="s">
        <v>130</v>
      </c>
      <c r="AW2" s="79" t="s">
        <v>131</v>
      </c>
      <c r="AX2" s="79" t="s">
        <v>132</v>
      </c>
      <c r="AY2" s="79" t="s">
        <v>133</v>
      </c>
      <c r="AZ2" s="79" t="s">
        <v>134</v>
      </c>
      <c r="BA2" s="123" t="s">
        <v>135</v>
      </c>
      <c r="BB2" s="228" t="s">
        <v>2129</v>
      </c>
      <c r="BC2" s="183" t="s">
        <v>136</v>
      </c>
      <c r="BD2" s="81" t="s">
        <v>137</v>
      </c>
      <c r="BE2" s="227" t="s">
        <v>2027</v>
      </c>
      <c r="BF2" s="81" t="s">
        <v>138</v>
      </c>
      <c r="BG2" s="81" t="s">
        <v>139</v>
      </c>
      <c r="BH2" s="81" t="s">
        <v>140</v>
      </c>
      <c r="BI2" s="81" t="s">
        <v>141</v>
      </c>
      <c r="BJ2" s="81" t="s">
        <v>142</v>
      </c>
      <c r="BK2" s="81" t="s">
        <v>143</v>
      </c>
      <c r="BL2" s="81" t="s">
        <v>144</v>
      </c>
      <c r="BM2" s="81" t="s">
        <v>145</v>
      </c>
      <c r="BN2" s="81" t="s">
        <v>146</v>
      </c>
      <c r="BO2" s="81" t="s">
        <v>147</v>
      </c>
      <c r="BP2" s="124" t="s">
        <v>148</v>
      </c>
      <c r="BQ2" s="139" t="s">
        <v>209</v>
      </c>
      <c r="BR2" s="186" t="s">
        <v>149</v>
      </c>
      <c r="BS2" s="82" t="s">
        <v>150</v>
      </c>
      <c r="BT2" s="82" t="s">
        <v>193</v>
      </c>
      <c r="BU2" s="82" t="s">
        <v>151</v>
      </c>
      <c r="BV2" s="82" t="s">
        <v>152</v>
      </c>
      <c r="BW2" s="82" t="s">
        <v>153</v>
      </c>
      <c r="BX2" s="82" t="s">
        <v>154</v>
      </c>
      <c r="BY2" s="82" t="s">
        <v>155</v>
      </c>
      <c r="BZ2" s="82" t="s">
        <v>156</v>
      </c>
      <c r="CA2" s="82" t="s">
        <v>157</v>
      </c>
      <c r="CB2" s="82" t="s">
        <v>158</v>
      </c>
      <c r="CC2" s="82" t="s">
        <v>159</v>
      </c>
      <c r="CD2" s="82" t="s">
        <v>160</v>
      </c>
      <c r="CE2" s="125" t="s">
        <v>161</v>
      </c>
      <c r="CF2" s="297" t="s">
        <v>2130</v>
      </c>
      <c r="CG2" s="189" t="s">
        <v>162</v>
      </c>
      <c r="CH2" s="83" t="s">
        <v>163</v>
      </c>
      <c r="CI2" s="83" t="s">
        <v>195</v>
      </c>
      <c r="CJ2" s="83" t="s">
        <v>164</v>
      </c>
      <c r="CK2" s="83" t="s">
        <v>165</v>
      </c>
      <c r="CL2" s="83" t="s">
        <v>166</v>
      </c>
      <c r="CM2" s="83" t="s">
        <v>167</v>
      </c>
      <c r="CN2" s="83" t="s">
        <v>168</v>
      </c>
      <c r="CO2" s="83" t="s">
        <v>169</v>
      </c>
      <c r="CP2" s="83" t="s">
        <v>170</v>
      </c>
      <c r="CQ2" s="83" t="s">
        <v>171</v>
      </c>
      <c r="CR2" s="83" t="s">
        <v>172</v>
      </c>
      <c r="CS2" s="83" t="s">
        <v>173</v>
      </c>
      <c r="CT2" s="126" t="s">
        <v>174</v>
      </c>
    </row>
    <row r="3" spans="1:129" s="26" customFormat="1" ht="15.75" customHeight="1" x14ac:dyDescent="0.35">
      <c r="A3" s="87" t="s">
        <v>1099</v>
      </c>
      <c r="B3" s="88" t="s">
        <v>210</v>
      </c>
      <c r="C3" s="88" t="s">
        <v>986</v>
      </c>
      <c r="D3" s="72" t="s">
        <v>211</v>
      </c>
      <c r="E3" s="69" t="s">
        <v>401</v>
      </c>
      <c r="F3" s="69" t="s">
        <v>271</v>
      </c>
      <c r="G3" s="88" t="s">
        <v>210</v>
      </c>
      <c r="H3" s="96" t="s">
        <v>212</v>
      </c>
      <c r="I3" s="72">
        <v>4900017</v>
      </c>
      <c r="J3" s="202">
        <v>471</v>
      </c>
      <c r="K3" s="91">
        <v>214</v>
      </c>
      <c r="L3" s="91">
        <v>257</v>
      </c>
      <c r="M3" s="91" t="s">
        <v>2018</v>
      </c>
      <c r="N3" s="91">
        <v>57</v>
      </c>
      <c r="O3" s="91">
        <v>15</v>
      </c>
      <c r="P3" s="91">
        <v>80</v>
      </c>
      <c r="Q3" s="91">
        <v>27</v>
      </c>
      <c r="R3" s="91">
        <v>24</v>
      </c>
      <c r="S3" s="91">
        <v>261</v>
      </c>
      <c r="T3" s="91">
        <v>32</v>
      </c>
      <c r="U3" s="91" t="s">
        <v>176</v>
      </c>
      <c r="V3" s="91">
        <v>108</v>
      </c>
      <c r="W3" s="203" t="s">
        <v>2018</v>
      </c>
      <c r="X3" s="209">
        <v>8</v>
      </c>
      <c r="Y3" s="215">
        <v>362</v>
      </c>
      <c r="Z3" s="197">
        <v>149</v>
      </c>
      <c r="AA3" s="197">
        <v>213</v>
      </c>
      <c r="AB3" s="197" t="s">
        <v>2018</v>
      </c>
      <c r="AC3" s="197">
        <v>43</v>
      </c>
      <c r="AD3" s="197">
        <v>12</v>
      </c>
      <c r="AE3" s="197">
        <v>64</v>
      </c>
      <c r="AF3" s="197">
        <v>26</v>
      </c>
      <c r="AG3" s="197">
        <v>15</v>
      </c>
      <c r="AH3" s="197">
        <v>196</v>
      </c>
      <c r="AI3" s="197">
        <v>30</v>
      </c>
      <c r="AJ3" s="197" t="s">
        <v>176</v>
      </c>
      <c r="AK3" s="197">
        <v>96</v>
      </c>
      <c r="AL3" s="210" t="s">
        <v>2018</v>
      </c>
      <c r="AM3" s="209">
        <v>4</v>
      </c>
      <c r="AN3" s="215">
        <v>204</v>
      </c>
      <c r="AO3" s="197">
        <v>82</v>
      </c>
      <c r="AP3" s="197">
        <v>122</v>
      </c>
      <c r="AQ3" s="197" t="s">
        <v>2018</v>
      </c>
      <c r="AR3" s="197">
        <v>26</v>
      </c>
      <c r="AS3" s="197" t="s">
        <v>2018</v>
      </c>
      <c r="AT3" s="197">
        <v>33</v>
      </c>
      <c r="AU3" s="197">
        <v>12</v>
      </c>
      <c r="AV3" s="197">
        <v>10</v>
      </c>
      <c r="AW3" s="197">
        <v>113</v>
      </c>
      <c r="AX3" s="197">
        <v>19</v>
      </c>
      <c r="AY3" s="197" t="s">
        <v>176</v>
      </c>
      <c r="AZ3" s="197">
        <v>47</v>
      </c>
      <c r="BA3" s="210" t="s">
        <v>2018</v>
      </c>
      <c r="BB3" s="209">
        <v>3</v>
      </c>
      <c r="BC3" s="215">
        <v>187</v>
      </c>
      <c r="BD3" s="197">
        <v>77</v>
      </c>
      <c r="BE3" s="197">
        <v>110</v>
      </c>
      <c r="BF3" s="197" t="s">
        <v>2018</v>
      </c>
      <c r="BG3" s="197">
        <v>23</v>
      </c>
      <c r="BH3" s="197" t="s">
        <v>2018</v>
      </c>
      <c r="BI3" s="197">
        <v>32</v>
      </c>
      <c r="BJ3" s="197">
        <v>12</v>
      </c>
      <c r="BK3" s="197" t="s">
        <v>2018</v>
      </c>
      <c r="BL3" s="197">
        <v>102</v>
      </c>
      <c r="BM3" s="197">
        <v>16</v>
      </c>
      <c r="BN3" s="197" t="s">
        <v>176</v>
      </c>
      <c r="BO3" s="197">
        <v>45</v>
      </c>
      <c r="BP3" s="210" t="s">
        <v>2018</v>
      </c>
      <c r="BQ3" s="209">
        <v>1</v>
      </c>
      <c r="BR3" s="215">
        <v>17</v>
      </c>
      <c r="BS3" s="197" t="s">
        <v>2018</v>
      </c>
      <c r="BT3" s="197">
        <v>12</v>
      </c>
      <c r="BU3" s="197" t="s">
        <v>2018</v>
      </c>
      <c r="BV3" s="197" t="s">
        <v>2018</v>
      </c>
      <c r="BW3" s="197" t="s">
        <v>2018</v>
      </c>
      <c r="BX3" s="197" t="s">
        <v>2018</v>
      </c>
      <c r="BY3" s="197" t="s">
        <v>2018</v>
      </c>
      <c r="BZ3" s="197" t="s">
        <v>2018</v>
      </c>
      <c r="CA3" s="197">
        <v>11</v>
      </c>
      <c r="CB3" s="197" t="s">
        <v>2018</v>
      </c>
      <c r="CC3" s="197" t="s">
        <v>176</v>
      </c>
      <c r="CD3" s="197" t="s">
        <v>2018</v>
      </c>
      <c r="CE3" s="210" t="s">
        <v>2018</v>
      </c>
      <c r="CF3" s="209">
        <v>4</v>
      </c>
      <c r="CG3" s="215">
        <v>158</v>
      </c>
      <c r="CH3" s="197">
        <v>67</v>
      </c>
      <c r="CI3" s="197">
        <v>91</v>
      </c>
      <c r="CJ3" s="197" t="s">
        <v>2018</v>
      </c>
      <c r="CK3" s="197">
        <v>17</v>
      </c>
      <c r="CL3" s="197" t="s">
        <v>2018</v>
      </c>
      <c r="CM3" s="197">
        <v>31</v>
      </c>
      <c r="CN3" s="197">
        <v>14</v>
      </c>
      <c r="CO3" s="197" t="s">
        <v>2018</v>
      </c>
      <c r="CP3" s="197">
        <v>83</v>
      </c>
      <c r="CQ3" s="197">
        <v>11</v>
      </c>
      <c r="CR3" s="197" t="s">
        <v>176</v>
      </c>
      <c r="CS3" s="197">
        <v>49</v>
      </c>
      <c r="CT3" s="210" t="s">
        <v>2018</v>
      </c>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row>
    <row r="4" spans="1:129" s="26" customFormat="1" ht="15.75" customHeight="1" x14ac:dyDescent="0.35">
      <c r="A4" s="87" t="s">
        <v>1099</v>
      </c>
      <c r="B4" s="88" t="s">
        <v>228</v>
      </c>
      <c r="C4" s="88" t="s">
        <v>988</v>
      </c>
      <c r="D4" s="72" t="s">
        <v>229</v>
      </c>
      <c r="E4" s="69" t="s">
        <v>304</v>
      </c>
      <c r="F4" s="69" t="s">
        <v>271</v>
      </c>
      <c r="G4" s="88" t="s">
        <v>196</v>
      </c>
      <c r="H4" s="96" t="s">
        <v>197</v>
      </c>
      <c r="I4" s="72">
        <v>4900030</v>
      </c>
      <c r="J4" s="202">
        <v>2440</v>
      </c>
      <c r="K4" s="91">
        <v>1188</v>
      </c>
      <c r="L4" s="91">
        <v>1252</v>
      </c>
      <c r="M4" s="91" t="s">
        <v>2018</v>
      </c>
      <c r="N4" s="91">
        <v>18</v>
      </c>
      <c r="O4" s="91">
        <v>10</v>
      </c>
      <c r="P4" s="91">
        <v>217</v>
      </c>
      <c r="Q4" s="91">
        <v>26</v>
      </c>
      <c r="R4" s="91">
        <v>94</v>
      </c>
      <c r="S4" s="91">
        <v>2067</v>
      </c>
      <c r="T4" s="91">
        <v>177</v>
      </c>
      <c r="U4" s="91" t="s">
        <v>176</v>
      </c>
      <c r="V4" s="91">
        <v>281</v>
      </c>
      <c r="W4" s="203">
        <v>30</v>
      </c>
      <c r="X4" s="209">
        <v>17</v>
      </c>
      <c r="Y4" s="215">
        <v>661</v>
      </c>
      <c r="Z4" s="197">
        <v>148</v>
      </c>
      <c r="AA4" s="197">
        <v>513</v>
      </c>
      <c r="AB4" s="197" t="s">
        <v>2018</v>
      </c>
      <c r="AC4" s="197">
        <v>11</v>
      </c>
      <c r="AD4" s="197" t="s">
        <v>2018</v>
      </c>
      <c r="AE4" s="197">
        <v>71</v>
      </c>
      <c r="AF4" s="197" t="s">
        <v>2018</v>
      </c>
      <c r="AG4" s="197">
        <v>24</v>
      </c>
      <c r="AH4" s="197">
        <v>546</v>
      </c>
      <c r="AI4" s="197">
        <v>44</v>
      </c>
      <c r="AJ4" s="197" t="s">
        <v>176</v>
      </c>
      <c r="AK4" s="197">
        <v>73</v>
      </c>
      <c r="AL4" s="210">
        <v>10</v>
      </c>
      <c r="AM4" s="209">
        <v>5</v>
      </c>
      <c r="AN4" s="215">
        <v>307</v>
      </c>
      <c r="AO4" s="197">
        <v>64</v>
      </c>
      <c r="AP4" s="197">
        <v>243</v>
      </c>
      <c r="AQ4" s="197" t="s">
        <v>2018</v>
      </c>
      <c r="AR4" s="197" t="s">
        <v>2018</v>
      </c>
      <c r="AS4" s="197" t="s">
        <v>2018</v>
      </c>
      <c r="AT4" s="197">
        <v>35</v>
      </c>
      <c r="AU4" s="197" t="s">
        <v>2018</v>
      </c>
      <c r="AV4" s="197">
        <v>10</v>
      </c>
      <c r="AW4" s="197">
        <v>252</v>
      </c>
      <c r="AX4" s="197">
        <v>19</v>
      </c>
      <c r="AY4" s="197" t="s">
        <v>176</v>
      </c>
      <c r="AZ4" s="197">
        <v>32</v>
      </c>
      <c r="BA4" s="210" t="s">
        <v>2018</v>
      </c>
      <c r="BB4" s="209">
        <v>3</v>
      </c>
      <c r="BC4" s="215">
        <v>216</v>
      </c>
      <c r="BD4" s="197">
        <v>52</v>
      </c>
      <c r="BE4" s="197">
        <v>164</v>
      </c>
      <c r="BF4" s="197" t="s">
        <v>2018</v>
      </c>
      <c r="BG4" s="197" t="s">
        <v>2018</v>
      </c>
      <c r="BH4" s="197" t="s">
        <v>2018</v>
      </c>
      <c r="BI4" s="197">
        <v>29</v>
      </c>
      <c r="BJ4" s="197" t="s">
        <v>2018</v>
      </c>
      <c r="BK4" s="197" t="s">
        <v>2018</v>
      </c>
      <c r="BL4" s="197">
        <v>171</v>
      </c>
      <c r="BM4" s="197">
        <v>13</v>
      </c>
      <c r="BN4" s="197" t="s">
        <v>176</v>
      </c>
      <c r="BO4" s="197">
        <v>25</v>
      </c>
      <c r="BP4" s="210" t="s">
        <v>2018</v>
      </c>
      <c r="BQ4" s="209">
        <v>2</v>
      </c>
      <c r="BR4" s="215">
        <v>91</v>
      </c>
      <c r="BS4" s="197">
        <v>12</v>
      </c>
      <c r="BT4" s="197">
        <v>79</v>
      </c>
      <c r="BU4" s="197" t="s">
        <v>2018</v>
      </c>
      <c r="BV4" s="197" t="s">
        <v>2018</v>
      </c>
      <c r="BW4" s="197" t="s">
        <v>2018</v>
      </c>
      <c r="BX4" s="197" t="s">
        <v>2018</v>
      </c>
      <c r="BY4" s="197" t="s">
        <v>2018</v>
      </c>
      <c r="BZ4" s="197" t="s">
        <v>2018</v>
      </c>
      <c r="CA4" s="197">
        <v>81</v>
      </c>
      <c r="CB4" s="197" t="s">
        <v>2018</v>
      </c>
      <c r="CC4" s="197" t="s">
        <v>176</v>
      </c>
      <c r="CD4" s="197" t="s">
        <v>2018</v>
      </c>
      <c r="CE4" s="210" t="s">
        <v>2018</v>
      </c>
      <c r="CF4" s="209">
        <v>12</v>
      </c>
      <c r="CG4" s="215">
        <v>354</v>
      </c>
      <c r="CH4" s="197">
        <v>84</v>
      </c>
      <c r="CI4" s="197">
        <v>270</v>
      </c>
      <c r="CJ4" s="197" t="s">
        <v>2018</v>
      </c>
      <c r="CK4" s="197" t="s">
        <v>2018</v>
      </c>
      <c r="CL4" s="197" t="s">
        <v>2018</v>
      </c>
      <c r="CM4" s="197">
        <v>36</v>
      </c>
      <c r="CN4" s="197" t="s">
        <v>2018</v>
      </c>
      <c r="CO4" s="197">
        <v>14</v>
      </c>
      <c r="CP4" s="197">
        <v>294</v>
      </c>
      <c r="CQ4" s="197">
        <v>25</v>
      </c>
      <c r="CR4" s="197" t="s">
        <v>176</v>
      </c>
      <c r="CS4" s="197">
        <v>41</v>
      </c>
      <c r="CT4" s="210" t="s">
        <v>2018</v>
      </c>
      <c r="CU4" s="197"/>
      <c r="CV4" s="197"/>
      <c r="CW4" s="197"/>
      <c r="CX4" s="197"/>
      <c r="CY4" s="197"/>
      <c r="CZ4" s="197"/>
      <c r="DA4" s="197"/>
      <c r="DB4" s="197"/>
      <c r="DC4" s="197"/>
      <c r="DD4" s="197"/>
      <c r="DE4" s="197"/>
      <c r="DF4" s="197"/>
      <c r="DG4" s="197"/>
      <c r="DH4" s="197"/>
      <c r="DI4" s="197"/>
      <c r="DJ4" s="197"/>
      <c r="DK4" s="197"/>
      <c r="DL4" s="197"/>
      <c r="DM4" s="197"/>
      <c r="DN4" s="197"/>
      <c r="DO4" s="197"/>
      <c r="DP4" s="197"/>
      <c r="DQ4" s="197"/>
      <c r="DR4" s="197"/>
      <c r="DS4" s="197"/>
      <c r="DT4" s="197"/>
      <c r="DU4" s="197"/>
      <c r="DV4" s="197"/>
      <c r="DW4" s="197"/>
      <c r="DX4" s="197"/>
      <c r="DY4" s="197"/>
    </row>
    <row r="5" spans="1:129" s="26" customFormat="1" ht="15.75" customHeight="1" x14ac:dyDescent="0.35">
      <c r="A5" s="87" t="s">
        <v>1099</v>
      </c>
      <c r="B5" s="88" t="s">
        <v>230</v>
      </c>
      <c r="C5" s="88" t="s">
        <v>989</v>
      </c>
      <c r="D5" s="72" t="s">
        <v>231</v>
      </c>
      <c r="E5" s="69" t="s">
        <v>291</v>
      </c>
      <c r="F5" s="69" t="s">
        <v>401</v>
      </c>
      <c r="G5" s="88" t="s">
        <v>196</v>
      </c>
      <c r="H5" s="96" t="s">
        <v>197</v>
      </c>
      <c r="I5" s="72">
        <v>4900030</v>
      </c>
      <c r="J5" s="202">
        <v>671</v>
      </c>
      <c r="K5" s="91">
        <v>330</v>
      </c>
      <c r="L5" s="91">
        <v>341</v>
      </c>
      <c r="M5" s="91" t="s">
        <v>2018</v>
      </c>
      <c r="N5" s="91" t="s">
        <v>2018</v>
      </c>
      <c r="O5" s="91" t="s">
        <v>2018</v>
      </c>
      <c r="P5" s="91">
        <v>75</v>
      </c>
      <c r="Q5" s="91" t="s">
        <v>2018</v>
      </c>
      <c r="R5" s="91">
        <v>22</v>
      </c>
      <c r="S5" s="91">
        <v>560</v>
      </c>
      <c r="T5" s="91">
        <v>51</v>
      </c>
      <c r="U5" s="91" t="s">
        <v>176</v>
      </c>
      <c r="V5" s="91">
        <v>87</v>
      </c>
      <c r="W5" s="203">
        <v>28</v>
      </c>
      <c r="X5" s="209">
        <v>3</v>
      </c>
      <c r="Y5" s="215">
        <v>143</v>
      </c>
      <c r="Z5" s="197">
        <v>45</v>
      </c>
      <c r="AA5" s="197">
        <v>98</v>
      </c>
      <c r="AB5" s="197" t="s">
        <v>2018</v>
      </c>
      <c r="AC5" s="197" t="s">
        <v>2018</v>
      </c>
      <c r="AD5" s="197" t="s">
        <v>2018</v>
      </c>
      <c r="AE5" s="197">
        <v>17</v>
      </c>
      <c r="AF5" s="197" t="s">
        <v>2018</v>
      </c>
      <c r="AG5" s="197" t="s">
        <v>2018</v>
      </c>
      <c r="AH5" s="197">
        <v>120</v>
      </c>
      <c r="AI5" s="197" t="s">
        <v>2018</v>
      </c>
      <c r="AJ5" s="197" t="s">
        <v>176</v>
      </c>
      <c r="AK5" s="197">
        <v>10</v>
      </c>
      <c r="AL5" s="210" t="s">
        <v>2018</v>
      </c>
      <c r="AM5" s="209">
        <v>1</v>
      </c>
      <c r="AN5" s="215">
        <v>38</v>
      </c>
      <c r="AO5" s="197">
        <v>10</v>
      </c>
      <c r="AP5" s="197">
        <v>28</v>
      </c>
      <c r="AQ5" s="197" t="s">
        <v>2018</v>
      </c>
      <c r="AR5" s="197" t="s">
        <v>2018</v>
      </c>
      <c r="AS5" s="197" t="s">
        <v>2018</v>
      </c>
      <c r="AT5" s="197" t="s">
        <v>2018</v>
      </c>
      <c r="AU5" s="197" t="s">
        <v>2018</v>
      </c>
      <c r="AV5" s="197" t="s">
        <v>2018</v>
      </c>
      <c r="AW5" s="197">
        <v>33</v>
      </c>
      <c r="AX5" s="197" t="s">
        <v>2018</v>
      </c>
      <c r="AY5" s="197" t="s">
        <v>176</v>
      </c>
      <c r="AZ5" s="197" t="s">
        <v>2018</v>
      </c>
      <c r="BA5" s="210" t="s">
        <v>2018</v>
      </c>
      <c r="BB5" s="209">
        <v>1</v>
      </c>
      <c r="BC5" s="215">
        <v>38</v>
      </c>
      <c r="BD5" s="197">
        <v>10</v>
      </c>
      <c r="BE5" s="197">
        <v>28</v>
      </c>
      <c r="BF5" s="197" t="s">
        <v>2018</v>
      </c>
      <c r="BG5" s="197" t="s">
        <v>2018</v>
      </c>
      <c r="BH5" s="197" t="s">
        <v>2018</v>
      </c>
      <c r="BI5" s="197" t="s">
        <v>2018</v>
      </c>
      <c r="BJ5" s="197" t="s">
        <v>2018</v>
      </c>
      <c r="BK5" s="197" t="s">
        <v>2018</v>
      </c>
      <c r="BL5" s="197">
        <v>33</v>
      </c>
      <c r="BM5" s="197" t="s">
        <v>2018</v>
      </c>
      <c r="BN5" s="197" t="s">
        <v>176</v>
      </c>
      <c r="BO5" s="197" t="s">
        <v>2018</v>
      </c>
      <c r="BP5" s="210" t="s">
        <v>2018</v>
      </c>
      <c r="BQ5" s="211"/>
      <c r="BR5" s="216"/>
      <c r="BS5" s="201"/>
      <c r="BT5" s="201"/>
      <c r="BU5" s="201"/>
      <c r="BV5" s="201"/>
      <c r="BW5" s="201"/>
      <c r="BX5" s="201"/>
      <c r="BY5" s="201"/>
      <c r="BZ5" s="201"/>
      <c r="CA5" s="201"/>
      <c r="CB5" s="201"/>
      <c r="CC5" s="201"/>
      <c r="CD5" s="201"/>
      <c r="CE5" s="212"/>
      <c r="CF5" s="211">
        <v>2</v>
      </c>
      <c r="CG5" s="216">
        <v>105</v>
      </c>
      <c r="CH5" s="201">
        <v>35</v>
      </c>
      <c r="CI5" s="201">
        <v>70</v>
      </c>
      <c r="CJ5" s="201" t="s">
        <v>2018</v>
      </c>
      <c r="CK5" s="201" t="s">
        <v>2018</v>
      </c>
      <c r="CL5" s="201" t="s">
        <v>2018</v>
      </c>
      <c r="CM5" s="201">
        <v>13</v>
      </c>
      <c r="CN5" s="201" t="s">
        <v>2018</v>
      </c>
      <c r="CO5" s="201" t="s">
        <v>2018</v>
      </c>
      <c r="CP5" s="201">
        <v>87</v>
      </c>
      <c r="CQ5" s="201" t="s">
        <v>2018</v>
      </c>
      <c r="CR5" s="201" t="s">
        <v>176</v>
      </c>
      <c r="CS5" s="201" t="s">
        <v>2018</v>
      </c>
      <c r="CT5" s="212" t="s">
        <v>2018</v>
      </c>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row>
    <row r="6" spans="1:129" s="26" customFormat="1" ht="15.75" customHeight="1" x14ac:dyDescent="0.35">
      <c r="A6" s="87" t="s">
        <v>1099</v>
      </c>
      <c r="B6" s="88" t="s">
        <v>316</v>
      </c>
      <c r="C6" s="88" t="s">
        <v>1005</v>
      </c>
      <c r="D6" s="72" t="s">
        <v>317</v>
      </c>
      <c r="E6" s="69" t="s">
        <v>291</v>
      </c>
      <c r="F6" s="69" t="s">
        <v>401</v>
      </c>
      <c r="G6" s="88" t="s">
        <v>196</v>
      </c>
      <c r="H6" s="96" t="s">
        <v>197</v>
      </c>
      <c r="I6" s="72">
        <v>4900030</v>
      </c>
      <c r="J6" s="202">
        <v>414</v>
      </c>
      <c r="K6" s="91">
        <v>178</v>
      </c>
      <c r="L6" s="91">
        <v>236</v>
      </c>
      <c r="M6" s="91" t="s">
        <v>2018</v>
      </c>
      <c r="N6" s="91" t="s">
        <v>2018</v>
      </c>
      <c r="O6" s="91" t="s">
        <v>2018</v>
      </c>
      <c r="P6" s="91">
        <v>106</v>
      </c>
      <c r="Q6" s="91">
        <v>11</v>
      </c>
      <c r="R6" s="91">
        <v>15</v>
      </c>
      <c r="S6" s="91">
        <v>274</v>
      </c>
      <c r="T6" s="91">
        <v>39</v>
      </c>
      <c r="U6" s="91" t="s">
        <v>176</v>
      </c>
      <c r="V6" s="91">
        <v>132</v>
      </c>
      <c r="W6" s="203">
        <v>45</v>
      </c>
      <c r="X6" s="209">
        <v>1</v>
      </c>
      <c r="Y6" s="215">
        <v>62</v>
      </c>
      <c r="Z6" s="197">
        <v>17</v>
      </c>
      <c r="AA6" s="197">
        <v>45</v>
      </c>
      <c r="AB6" s="197" t="s">
        <v>2018</v>
      </c>
      <c r="AC6" s="197" t="s">
        <v>2018</v>
      </c>
      <c r="AD6" s="197" t="s">
        <v>2018</v>
      </c>
      <c r="AE6" s="197">
        <v>13</v>
      </c>
      <c r="AF6" s="197" t="s">
        <v>2018</v>
      </c>
      <c r="AG6" s="197" t="s">
        <v>2018</v>
      </c>
      <c r="AH6" s="197">
        <v>41</v>
      </c>
      <c r="AI6" s="197" t="s">
        <v>2018</v>
      </c>
      <c r="AJ6" s="197" t="s">
        <v>176</v>
      </c>
      <c r="AK6" s="197">
        <v>21</v>
      </c>
      <c r="AL6" s="210" t="s">
        <v>2018</v>
      </c>
      <c r="AM6" s="211"/>
      <c r="AN6" s="216"/>
      <c r="AO6" s="201"/>
      <c r="AP6" s="201"/>
      <c r="AQ6" s="201"/>
      <c r="AR6" s="201"/>
      <c r="AS6" s="201"/>
      <c r="AT6" s="201"/>
      <c r="AU6" s="201"/>
      <c r="AV6" s="201"/>
      <c r="AW6" s="201"/>
      <c r="AX6" s="201"/>
      <c r="AY6" s="201"/>
      <c r="AZ6" s="201"/>
      <c r="BA6" s="212"/>
      <c r="BB6" s="211"/>
      <c r="BC6" s="216"/>
      <c r="BD6" s="201"/>
      <c r="BE6" s="201"/>
      <c r="BF6" s="201"/>
      <c r="BG6" s="201"/>
      <c r="BH6" s="201"/>
      <c r="BI6" s="201"/>
      <c r="BJ6" s="201"/>
      <c r="BK6" s="201"/>
      <c r="BL6" s="201"/>
      <c r="BM6" s="201"/>
      <c r="BN6" s="201"/>
      <c r="BO6" s="201"/>
      <c r="BP6" s="212"/>
      <c r="BQ6" s="211"/>
      <c r="BR6" s="216"/>
      <c r="BS6" s="201"/>
      <c r="BT6" s="201"/>
      <c r="BU6" s="201"/>
      <c r="BV6" s="201"/>
      <c r="BW6" s="201"/>
      <c r="BX6" s="201"/>
      <c r="BY6" s="201"/>
      <c r="BZ6" s="201"/>
      <c r="CA6" s="201"/>
      <c r="CB6" s="201"/>
      <c r="CC6" s="201"/>
      <c r="CD6" s="201"/>
      <c r="CE6" s="212"/>
      <c r="CF6" s="211">
        <v>1</v>
      </c>
      <c r="CG6" s="216">
        <v>62</v>
      </c>
      <c r="CH6" s="201">
        <v>17</v>
      </c>
      <c r="CI6" s="201">
        <v>45</v>
      </c>
      <c r="CJ6" s="201" t="s">
        <v>2018</v>
      </c>
      <c r="CK6" s="201" t="s">
        <v>2018</v>
      </c>
      <c r="CL6" s="201" t="s">
        <v>2018</v>
      </c>
      <c r="CM6" s="201">
        <v>13</v>
      </c>
      <c r="CN6" s="201" t="s">
        <v>2018</v>
      </c>
      <c r="CO6" s="201" t="s">
        <v>2018</v>
      </c>
      <c r="CP6" s="201">
        <v>41</v>
      </c>
      <c r="CQ6" s="201" t="s">
        <v>2018</v>
      </c>
      <c r="CR6" s="201" t="s">
        <v>176</v>
      </c>
      <c r="CS6" s="201">
        <v>21</v>
      </c>
      <c r="CT6" s="212" t="s">
        <v>2018</v>
      </c>
      <c r="CU6" s="198"/>
      <c r="CV6" s="198"/>
      <c r="CW6" s="198"/>
      <c r="CX6" s="198"/>
      <c r="CY6" s="198"/>
      <c r="CZ6" s="198"/>
      <c r="DA6" s="198"/>
      <c r="DB6" s="198"/>
      <c r="DC6" s="198"/>
      <c r="DD6" s="198"/>
      <c r="DE6" s="198"/>
      <c r="DF6" s="198"/>
      <c r="DG6" s="198"/>
      <c r="DH6" s="198"/>
      <c r="DI6" s="198"/>
      <c r="DJ6" s="198"/>
      <c r="DK6" s="198"/>
      <c r="DL6" s="198"/>
      <c r="DM6" s="198"/>
      <c r="DN6" s="198"/>
      <c r="DO6" s="198"/>
      <c r="DP6" s="198"/>
      <c r="DQ6" s="198"/>
      <c r="DR6" s="198"/>
      <c r="DS6" s="198"/>
      <c r="DT6" s="198"/>
      <c r="DU6" s="198"/>
      <c r="DV6" s="198"/>
      <c r="DW6" s="198"/>
      <c r="DX6" s="198"/>
      <c r="DY6" s="198"/>
    </row>
    <row r="7" spans="1:129" s="26" customFormat="1" ht="15.75" customHeight="1" x14ac:dyDescent="0.35">
      <c r="A7" s="87" t="s">
        <v>1099</v>
      </c>
      <c r="B7" s="88" t="s">
        <v>330</v>
      </c>
      <c r="C7" s="88" t="s">
        <v>1009</v>
      </c>
      <c r="D7" s="72" t="s">
        <v>331</v>
      </c>
      <c r="E7" s="69" t="s">
        <v>291</v>
      </c>
      <c r="F7" s="69" t="s">
        <v>271</v>
      </c>
      <c r="G7" s="88" t="s">
        <v>196</v>
      </c>
      <c r="H7" s="96" t="s">
        <v>197</v>
      </c>
      <c r="I7" s="72">
        <v>4900030</v>
      </c>
      <c r="J7" s="202">
        <v>2662</v>
      </c>
      <c r="K7" s="91">
        <v>1305</v>
      </c>
      <c r="L7" s="91">
        <v>1357</v>
      </c>
      <c r="M7" s="91" t="s">
        <v>2018</v>
      </c>
      <c r="N7" s="91">
        <v>11</v>
      </c>
      <c r="O7" s="91">
        <v>20</v>
      </c>
      <c r="P7" s="91">
        <v>373</v>
      </c>
      <c r="Q7" s="91">
        <v>41</v>
      </c>
      <c r="R7" s="91">
        <v>120</v>
      </c>
      <c r="S7" s="91">
        <v>2090</v>
      </c>
      <c r="T7" s="91">
        <v>264</v>
      </c>
      <c r="U7" s="91" t="s">
        <v>176</v>
      </c>
      <c r="V7" s="91">
        <v>512</v>
      </c>
      <c r="W7" s="203">
        <v>68</v>
      </c>
      <c r="X7" s="209">
        <v>21</v>
      </c>
      <c r="Y7" s="215">
        <v>828</v>
      </c>
      <c r="Z7" s="197">
        <v>206</v>
      </c>
      <c r="AA7" s="197">
        <v>622</v>
      </c>
      <c r="AB7" s="197" t="s">
        <v>2018</v>
      </c>
      <c r="AC7" s="197" t="s">
        <v>2018</v>
      </c>
      <c r="AD7" s="197" t="s">
        <v>2018</v>
      </c>
      <c r="AE7" s="197">
        <v>117</v>
      </c>
      <c r="AF7" s="197" t="s">
        <v>2018</v>
      </c>
      <c r="AG7" s="197">
        <v>45</v>
      </c>
      <c r="AH7" s="197">
        <v>650</v>
      </c>
      <c r="AI7" s="197">
        <v>73</v>
      </c>
      <c r="AJ7" s="197" t="s">
        <v>176</v>
      </c>
      <c r="AK7" s="197">
        <v>174</v>
      </c>
      <c r="AL7" s="210">
        <v>12</v>
      </c>
      <c r="AM7" s="209">
        <v>8</v>
      </c>
      <c r="AN7" s="215">
        <v>369</v>
      </c>
      <c r="AO7" s="197">
        <v>94</v>
      </c>
      <c r="AP7" s="197">
        <v>275</v>
      </c>
      <c r="AQ7" s="197" t="s">
        <v>2018</v>
      </c>
      <c r="AR7" s="197" t="s">
        <v>2018</v>
      </c>
      <c r="AS7" s="197" t="s">
        <v>2018</v>
      </c>
      <c r="AT7" s="197">
        <v>51</v>
      </c>
      <c r="AU7" s="197" t="s">
        <v>2018</v>
      </c>
      <c r="AV7" s="197">
        <v>24</v>
      </c>
      <c r="AW7" s="197">
        <v>288</v>
      </c>
      <c r="AX7" s="197">
        <v>30</v>
      </c>
      <c r="AY7" s="197" t="s">
        <v>176</v>
      </c>
      <c r="AZ7" s="197">
        <v>71</v>
      </c>
      <c r="BA7" s="210" t="s">
        <v>2018</v>
      </c>
      <c r="BB7" s="209">
        <v>2</v>
      </c>
      <c r="BC7" s="215">
        <v>280</v>
      </c>
      <c r="BD7" s="197">
        <v>83</v>
      </c>
      <c r="BE7" s="197">
        <v>197</v>
      </c>
      <c r="BF7" s="197" t="s">
        <v>2018</v>
      </c>
      <c r="BG7" s="197" t="s">
        <v>2018</v>
      </c>
      <c r="BH7" s="197" t="s">
        <v>2018</v>
      </c>
      <c r="BI7" s="197">
        <v>38</v>
      </c>
      <c r="BJ7" s="197" t="s">
        <v>2018</v>
      </c>
      <c r="BK7" s="197">
        <v>19</v>
      </c>
      <c r="BL7" s="197">
        <v>217</v>
      </c>
      <c r="BM7" s="197">
        <v>27</v>
      </c>
      <c r="BN7" s="197" t="s">
        <v>176</v>
      </c>
      <c r="BO7" s="197">
        <v>63</v>
      </c>
      <c r="BP7" s="210" t="s">
        <v>2018</v>
      </c>
      <c r="BQ7" s="209">
        <v>6</v>
      </c>
      <c r="BR7" s="215">
        <v>89</v>
      </c>
      <c r="BS7" s="197">
        <v>11</v>
      </c>
      <c r="BT7" s="197">
        <v>78</v>
      </c>
      <c r="BU7" s="197" t="s">
        <v>2018</v>
      </c>
      <c r="BV7" s="197" t="s">
        <v>2018</v>
      </c>
      <c r="BW7" s="197" t="s">
        <v>2018</v>
      </c>
      <c r="BX7" s="197">
        <v>13</v>
      </c>
      <c r="BY7" s="197" t="s">
        <v>2018</v>
      </c>
      <c r="BZ7" s="197" t="s">
        <v>2018</v>
      </c>
      <c r="CA7" s="197">
        <v>71</v>
      </c>
      <c r="CB7" s="197" t="s">
        <v>2018</v>
      </c>
      <c r="CC7" s="197" t="s">
        <v>176</v>
      </c>
      <c r="CD7" s="197" t="s">
        <v>2018</v>
      </c>
      <c r="CE7" s="210" t="s">
        <v>2018</v>
      </c>
      <c r="CF7" s="209">
        <v>13</v>
      </c>
      <c r="CG7" s="215">
        <v>459</v>
      </c>
      <c r="CH7" s="197">
        <v>112</v>
      </c>
      <c r="CI7" s="197">
        <v>347</v>
      </c>
      <c r="CJ7" s="197" t="s">
        <v>2018</v>
      </c>
      <c r="CK7" s="197" t="s">
        <v>2018</v>
      </c>
      <c r="CL7" s="197" t="s">
        <v>2018</v>
      </c>
      <c r="CM7" s="197">
        <v>66</v>
      </c>
      <c r="CN7" s="197" t="s">
        <v>2018</v>
      </c>
      <c r="CO7" s="197">
        <v>21</v>
      </c>
      <c r="CP7" s="197">
        <v>362</v>
      </c>
      <c r="CQ7" s="197">
        <v>43</v>
      </c>
      <c r="CR7" s="197" t="s">
        <v>176</v>
      </c>
      <c r="CS7" s="197">
        <v>103</v>
      </c>
      <c r="CT7" s="210" t="s">
        <v>2018</v>
      </c>
      <c r="CU7" s="197"/>
      <c r="CV7" s="197"/>
      <c r="CW7" s="197"/>
      <c r="CX7" s="197"/>
      <c r="CY7" s="197"/>
      <c r="CZ7" s="197"/>
      <c r="DA7" s="197"/>
      <c r="DB7" s="197"/>
      <c r="DC7" s="197"/>
      <c r="DD7" s="197"/>
      <c r="DE7" s="197"/>
      <c r="DF7" s="197"/>
      <c r="DG7" s="197"/>
      <c r="DH7" s="197"/>
      <c r="DI7" s="197"/>
      <c r="DJ7" s="197"/>
      <c r="DK7" s="197"/>
      <c r="DL7" s="197"/>
      <c r="DM7" s="197"/>
      <c r="DN7" s="197"/>
      <c r="DO7" s="197"/>
      <c r="DP7" s="197"/>
      <c r="DQ7" s="197"/>
      <c r="DR7" s="197"/>
      <c r="DS7" s="197"/>
      <c r="DT7" s="197"/>
      <c r="DU7" s="197"/>
      <c r="DV7" s="197"/>
      <c r="DW7" s="197"/>
      <c r="DX7" s="197"/>
      <c r="DY7" s="197"/>
    </row>
    <row r="8" spans="1:129" s="26" customFormat="1" ht="15.75" customHeight="1" x14ac:dyDescent="0.35">
      <c r="A8" s="87" t="s">
        <v>1099</v>
      </c>
      <c r="B8" s="88" t="s">
        <v>1304</v>
      </c>
      <c r="C8" s="88" t="s">
        <v>1959</v>
      </c>
      <c r="D8" s="72" t="s">
        <v>1960</v>
      </c>
      <c r="E8" s="69" t="s">
        <v>1957</v>
      </c>
      <c r="F8" s="69" t="s">
        <v>271</v>
      </c>
      <c r="G8" s="88" t="s">
        <v>196</v>
      </c>
      <c r="H8" s="96" t="s">
        <v>197</v>
      </c>
      <c r="I8" s="72">
        <v>4900030</v>
      </c>
      <c r="J8" s="202">
        <v>183</v>
      </c>
      <c r="K8" s="91">
        <v>63</v>
      </c>
      <c r="L8" s="91">
        <v>120</v>
      </c>
      <c r="M8" s="91" t="s">
        <v>2018</v>
      </c>
      <c r="N8" s="91" t="s">
        <v>2018</v>
      </c>
      <c r="O8" s="91" t="s">
        <v>2018</v>
      </c>
      <c r="P8" s="91">
        <v>28</v>
      </c>
      <c r="Q8" s="91" t="s">
        <v>2018</v>
      </c>
      <c r="R8" s="91" t="s">
        <v>2018</v>
      </c>
      <c r="S8" s="91">
        <v>136</v>
      </c>
      <c r="T8" s="91">
        <v>183</v>
      </c>
      <c r="U8" s="91" t="s">
        <v>176</v>
      </c>
      <c r="V8" s="91">
        <v>67</v>
      </c>
      <c r="W8" s="203">
        <v>11</v>
      </c>
      <c r="X8" s="211"/>
      <c r="Y8" s="216"/>
      <c r="Z8" s="201"/>
      <c r="AA8" s="201"/>
      <c r="AB8" s="201"/>
      <c r="AC8" s="201"/>
      <c r="AD8" s="201"/>
      <c r="AE8" s="201"/>
      <c r="AF8" s="201"/>
      <c r="AG8" s="201"/>
      <c r="AH8" s="201"/>
      <c r="AI8" s="201"/>
      <c r="AJ8" s="201"/>
      <c r="AK8" s="201"/>
      <c r="AL8" s="212"/>
      <c r="AM8" s="211"/>
      <c r="AN8" s="216"/>
      <c r="AO8" s="201"/>
      <c r="AP8" s="201"/>
      <c r="AQ8" s="201"/>
      <c r="AR8" s="201"/>
      <c r="AS8" s="201"/>
      <c r="AT8" s="201"/>
      <c r="AU8" s="201"/>
      <c r="AV8" s="201"/>
      <c r="AW8" s="201"/>
      <c r="AX8" s="201"/>
      <c r="AY8" s="201"/>
      <c r="AZ8" s="201"/>
      <c r="BA8" s="212"/>
      <c r="BB8" s="211"/>
      <c r="BC8" s="216"/>
      <c r="BD8" s="201"/>
      <c r="BE8" s="201"/>
      <c r="BF8" s="201"/>
      <c r="BG8" s="201"/>
      <c r="BH8" s="201"/>
      <c r="BI8" s="201"/>
      <c r="BJ8" s="201"/>
      <c r="BK8" s="201"/>
      <c r="BL8" s="201"/>
      <c r="BM8" s="201"/>
      <c r="BN8" s="201"/>
      <c r="BO8" s="201"/>
      <c r="BP8" s="212"/>
      <c r="BQ8" s="211"/>
      <c r="BR8" s="216"/>
      <c r="BS8" s="201"/>
      <c r="BT8" s="201"/>
      <c r="BU8" s="201"/>
      <c r="BV8" s="201"/>
      <c r="BW8" s="201"/>
      <c r="BX8" s="201"/>
      <c r="BY8" s="201"/>
      <c r="BZ8" s="201"/>
      <c r="CA8" s="201"/>
      <c r="CB8" s="201"/>
      <c r="CC8" s="201"/>
      <c r="CD8" s="201"/>
      <c r="CE8" s="212"/>
      <c r="CF8" s="211"/>
      <c r="CG8" s="216"/>
      <c r="CH8" s="201"/>
      <c r="CI8" s="201"/>
      <c r="CJ8" s="201"/>
      <c r="CK8" s="201"/>
      <c r="CL8" s="201"/>
      <c r="CM8" s="201"/>
      <c r="CN8" s="201"/>
      <c r="CO8" s="201"/>
      <c r="CP8" s="201"/>
      <c r="CQ8" s="201"/>
      <c r="CR8" s="201"/>
      <c r="CS8" s="201"/>
      <c r="CT8" s="212"/>
      <c r="CU8" s="198"/>
      <c r="CV8" s="198"/>
      <c r="CW8" s="198"/>
      <c r="CX8" s="198"/>
      <c r="CY8" s="198"/>
      <c r="CZ8" s="198"/>
      <c r="DA8" s="198"/>
      <c r="DB8" s="198"/>
      <c r="DC8" s="198"/>
      <c r="DD8" s="198"/>
      <c r="DE8" s="198"/>
      <c r="DF8" s="198"/>
      <c r="DG8" s="198"/>
      <c r="DH8" s="198"/>
      <c r="DI8" s="198"/>
      <c r="DJ8" s="198"/>
      <c r="DK8" s="198"/>
      <c r="DL8" s="198"/>
      <c r="DM8" s="198"/>
      <c r="DN8" s="198"/>
      <c r="DO8" s="198"/>
      <c r="DP8" s="198"/>
      <c r="DQ8" s="198"/>
      <c r="DR8" s="198"/>
      <c r="DS8" s="198"/>
      <c r="DT8" s="198"/>
      <c r="DU8" s="198"/>
      <c r="DV8" s="198"/>
      <c r="DW8" s="198"/>
      <c r="DX8" s="198"/>
      <c r="DY8" s="198"/>
    </row>
    <row r="9" spans="1:129" s="26" customFormat="1" ht="15.75" customHeight="1" x14ac:dyDescent="0.35">
      <c r="A9" s="87" t="s">
        <v>1099</v>
      </c>
      <c r="B9" s="88" t="s">
        <v>1451</v>
      </c>
      <c r="C9" s="88" t="s">
        <v>1961</v>
      </c>
      <c r="D9" s="72" t="s">
        <v>1962</v>
      </c>
      <c r="E9" s="69" t="s">
        <v>1957</v>
      </c>
      <c r="F9" s="69" t="s">
        <v>271</v>
      </c>
      <c r="G9" s="88" t="s">
        <v>196</v>
      </c>
      <c r="H9" s="96" t="s">
        <v>197</v>
      </c>
      <c r="I9" s="72">
        <v>4900030</v>
      </c>
      <c r="J9" s="202">
        <v>101</v>
      </c>
      <c r="K9" s="91">
        <v>35</v>
      </c>
      <c r="L9" s="91">
        <v>66</v>
      </c>
      <c r="M9" s="91" t="s">
        <v>2018</v>
      </c>
      <c r="N9" s="91" t="s">
        <v>2018</v>
      </c>
      <c r="O9" s="91" t="s">
        <v>2018</v>
      </c>
      <c r="P9" s="91">
        <v>12</v>
      </c>
      <c r="Q9" s="91" t="s">
        <v>2018</v>
      </c>
      <c r="R9" s="91" t="s">
        <v>2018</v>
      </c>
      <c r="S9" s="91">
        <v>81</v>
      </c>
      <c r="T9" s="91">
        <v>101</v>
      </c>
      <c r="U9" s="91" t="s">
        <v>176</v>
      </c>
      <c r="V9" s="91">
        <v>21</v>
      </c>
      <c r="W9" s="203" t="s">
        <v>2018</v>
      </c>
      <c r="X9" s="211"/>
      <c r="Y9" s="216"/>
      <c r="Z9" s="201"/>
      <c r="AA9" s="201"/>
      <c r="AB9" s="201"/>
      <c r="AC9" s="201"/>
      <c r="AD9" s="201"/>
      <c r="AE9" s="201"/>
      <c r="AF9" s="201"/>
      <c r="AG9" s="201"/>
      <c r="AH9" s="201"/>
      <c r="AI9" s="201"/>
      <c r="AJ9" s="201"/>
      <c r="AK9" s="201"/>
      <c r="AL9" s="212"/>
      <c r="AM9" s="211"/>
      <c r="AN9" s="216"/>
      <c r="AO9" s="201"/>
      <c r="AP9" s="201"/>
      <c r="AQ9" s="201"/>
      <c r="AR9" s="201"/>
      <c r="AS9" s="201"/>
      <c r="AT9" s="201"/>
      <c r="AU9" s="201"/>
      <c r="AV9" s="201"/>
      <c r="AW9" s="201"/>
      <c r="AX9" s="201"/>
      <c r="AY9" s="201"/>
      <c r="AZ9" s="201"/>
      <c r="BA9" s="212"/>
      <c r="BB9" s="211"/>
      <c r="BC9" s="216"/>
      <c r="BD9" s="201"/>
      <c r="BE9" s="201"/>
      <c r="BF9" s="201"/>
      <c r="BG9" s="201"/>
      <c r="BH9" s="201"/>
      <c r="BI9" s="201"/>
      <c r="BJ9" s="201"/>
      <c r="BK9" s="201"/>
      <c r="BL9" s="201"/>
      <c r="BM9" s="201"/>
      <c r="BN9" s="201"/>
      <c r="BO9" s="201"/>
      <c r="BP9" s="212"/>
      <c r="BQ9" s="211"/>
      <c r="BR9" s="216"/>
      <c r="BS9" s="201"/>
      <c r="BT9" s="201"/>
      <c r="BU9" s="201"/>
      <c r="BV9" s="201"/>
      <c r="BW9" s="201"/>
      <c r="BX9" s="201"/>
      <c r="BY9" s="201"/>
      <c r="BZ9" s="201"/>
      <c r="CA9" s="201"/>
      <c r="CB9" s="201"/>
      <c r="CC9" s="201"/>
      <c r="CD9" s="201"/>
      <c r="CE9" s="212"/>
      <c r="CF9" s="211"/>
      <c r="CG9" s="216"/>
      <c r="CH9" s="201"/>
      <c r="CI9" s="201"/>
      <c r="CJ9" s="201"/>
      <c r="CK9" s="201"/>
      <c r="CL9" s="201"/>
      <c r="CM9" s="201"/>
      <c r="CN9" s="201"/>
      <c r="CO9" s="201"/>
      <c r="CP9" s="201"/>
      <c r="CQ9" s="201"/>
      <c r="CR9" s="201"/>
      <c r="CS9" s="201"/>
      <c r="CT9" s="212"/>
      <c r="CU9" s="198"/>
      <c r="CV9" s="198"/>
      <c r="CW9" s="198"/>
      <c r="CX9" s="198"/>
      <c r="CY9" s="198"/>
      <c r="CZ9" s="198"/>
      <c r="DA9" s="198"/>
      <c r="DB9" s="198"/>
      <c r="DC9" s="198"/>
      <c r="DD9" s="198"/>
      <c r="DE9" s="198"/>
      <c r="DF9" s="198"/>
      <c r="DG9" s="198"/>
      <c r="DH9" s="198"/>
      <c r="DI9" s="198"/>
      <c r="DJ9" s="198"/>
      <c r="DK9" s="198"/>
      <c r="DL9" s="198"/>
      <c r="DM9" s="198"/>
      <c r="DN9" s="198"/>
      <c r="DO9" s="198"/>
      <c r="DP9" s="198"/>
      <c r="DQ9" s="198"/>
      <c r="DR9" s="198"/>
      <c r="DS9" s="198"/>
      <c r="DT9" s="198"/>
      <c r="DU9" s="198"/>
      <c r="DV9" s="198"/>
      <c r="DW9" s="198"/>
      <c r="DX9" s="198"/>
      <c r="DY9" s="198"/>
    </row>
    <row r="10" spans="1:129" s="26" customFormat="1" ht="15.75" customHeight="1" x14ac:dyDescent="0.35">
      <c r="A10" s="87" t="s">
        <v>1099</v>
      </c>
      <c r="B10" s="88" t="s">
        <v>519</v>
      </c>
      <c r="C10" s="88" t="s">
        <v>1039</v>
      </c>
      <c r="D10" s="72" t="s">
        <v>520</v>
      </c>
      <c r="E10" s="69" t="s">
        <v>291</v>
      </c>
      <c r="F10" s="69" t="s">
        <v>401</v>
      </c>
      <c r="G10" s="88" t="s">
        <v>196</v>
      </c>
      <c r="H10" s="96" t="s">
        <v>197</v>
      </c>
      <c r="I10" s="72">
        <v>4900030</v>
      </c>
      <c r="J10" s="202">
        <v>439</v>
      </c>
      <c r="K10" s="91">
        <v>208</v>
      </c>
      <c r="L10" s="91">
        <v>231</v>
      </c>
      <c r="M10" s="91" t="s">
        <v>2018</v>
      </c>
      <c r="N10" s="91" t="s">
        <v>2018</v>
      </c>
      <c r="O10" s="91" t="s">
        <v>2018</v>
      </c>
      <c r="P10" s="91">
        <v>41</v>
      </c>
      <c r="Q10" s="91" t="s">
        <v>2018</v>
      </c>
      <c r="R10" s="91">
        <v>31</v>
      </c>
      <c r="S10" s="91">
        <v>359</v>
      </c>
      <c r="T10" s="91">
        <v>43</v>
      </c>
      <c r="U10" s="91" t="s">
        <v>176</v>
      </c>
      <c r="V10" s="91">
        <v>52</v>
      </c>
      <c r="W10" s="203">
        <v>11</v>
      </c>
      <c r="X10" s="209">
        <v>3</v>
      </c>
      <c r="Y10" s="215">
        <v>200</v>
      </c>
      <c r="Z10" s="197">
        <v>43</v>
      </c>
      <c r="AA10" s="197">
        <v>157</v>
      </c>
      <c r="AB10" s="197" t="s">
        <v>2018</v>
      </c>
      <c r="AC10" s="197" t="s">
        <v>2018</v>
      </c>
      <c r="AD10" s="197" t="s">
        <v>2018</v>
      </c>
      <c r="AE10" s="197">
        <v>17</v>
      </c>
      <c r="AF10" s="197" t="s">
        <v>2018</v>
      </c>
      <c r="AG10" s="197">
        <v>14</v>
      </c>
      <c r="AH10" s="197">
        <v>166</v>
      </c>
      <c r="AI10" s="197">
        <v>27</v>
      </c>
      <c r="AJ10" s="197" t="s">
        <v>176</v>
      </c>
      <c r="AK10" s="197">
        <v>18</v>
      </c>
      <c r="AL10" s="210" t="s">
        <v>2018</v>
      </c>
      <c r="AM10" s="209">
        <v>1</v>
      </c>
      <c r="AN10" s="215">
        <v>53</v>
      </c>
      <c r="AO10" s="197">
        <v>13</v>
      </c>
      <c r="AP10" s="197">
        <v>40</v>
      </c>
      <c r="AQ10" s="197" t="s">
        <v>2018</v>
      </c>
      <c r="AR10" s="197" t="s">
        <v>2018</v>
      </c>
      <c r="AS10" s="197" t="s">
        <v>2018</v>
      </c>
      <c r="AT10" s="197" t="s">
        <v>2018</v>
      </c>
      <c r="AU10" s="197" t="s">
        <v>2018</v>
      </c>
      <c r="AV10" s="197" t="s">
        <v>2018</v>
      </c>
      <c r="AW10" s="197">
        <v>45</v>
      </c>
      <c r="AX10" s="197" t="s">
        <v>2018</v>
      </c>
      <c r="AY10" s="197" t="s">
        <v>176</v>
      </c>
      <c r="AZ10" s="197" t="s">
        <v>2018</v>
      </c>
      <c r="BA10" s="210" t="s">
        <v>2018</v>
      </c>
      <c r="BB10" s="211">
        <v>1</v>
      </c>
      <c r="BC10" s="216">
        <v>53</v>
      </c>
      <c r="BD10" s="201">
        <v>13</v>
      </c>
      <c r="BE10" s="201">
        <v>40</v>
      </c>
      <c r="BF10" s="201" t="s">
        <v>2018</v>
      </c>
      <c r="BG10" s="201" t="s">
        <v>2018</v>
      </c>
      <c r="BH10" s="201" t="s">
        <v>2018</v>
      </c>
      <c r="BI10" s="201" t="s">
        <v>2018</v>
      </c>
      <c r="BJ10" s="201" t="s">
        <v>2018</v>
      </c>
      <c r="BK10" s="201" t="s">
        <v>2018</v>
      </c>
      <c r="BL10" s="201">
        <v>45</v>
      </c>
      <c r="BM10" s="201" t="s">
        <v>2018</v>
      </c>
      <c r="BN10" s="201" t="s">
        <v>176</v>
      </c>
      <c r="BO10" s="201" t="s">
        <v>2018</v>
      </c>
      <c r="BP10" s="212" t="s">
        <v>2018</v>
      </c>
      <c r="BQ10" s="211"/>
      <c r="BR10" s="216"/>
      <c r="BS10" s="201"/>
      <c r="BT10" s="201"/>
      <c r="BU10" s="201"/>
      <c r="BV10" s="201"/>
      <c r="BW10" s="201"/>
      <c r="BX10" s="201"/>
      <c r="BY10" s="201"/>
      <c r="BZ10" s="201"/>
      <c r="CA10" s="201"/>
      <c r="CB10" s="201"/>
      <c r="CC10" s="201"/>
      <c r="CD10" s="201"/>
      <c r="CE10" s="212"/>
      <c r="CF10" s="211">
        <v>2</v>
      </c>
      <c r="CG10" s="216">
        <v>147</v>
      </c>
      <c r="CH10" s="201">
        <v>30</v>
      </c>
      <c r="CI10" s="201">
        <v>117</v>
      </c>
      <c r="CJ10" s="201" t="s">
        <v>2018</v>
      </c>
      <c r="CK10" s="201" t="s">
        <v>2018</v>
      </c>
      <c r="CL10" s="201" t="s">
        <v>2018</v>
      </c>
      <c r="CM10" s="201">
        <v>14</v>
      </c>
      <c r="CN10" s="201" t="s">
        <v>2018</v>
      </c>
      <c r="CO10" s="201">
        <v>11</v>
      </c>
      <c r="CP10" s="201">
        <v>121</v>
      </c>
      <c r="CQ10" s="201">
        <v>19</v>
      </c>
      <c r="CR10" s="201" t="s">
        <v>176</v>
      </c>
      <c r="CS10" s="201">
        <v>15</v>
      </c>
      <c r="CT10" s="212" t="s">
        <v>2018</v>
      </c>
      <c r="CU10" s="198"/>
      <c r="CV10" s="198"/>
      <c r="CW10" s="198"/>
      <c r="CX10" s="198"/>
      <c r="CY10" s="198"/>
      <c r="CZ10" s="198"/>
      <c r="DA10" s="198"/>
      <c r="DB10" s="198"/>
      <c r="DC10" s="198"/>
      <c r="DD10" s="198"/>
      <c r="DE10" s="198"/>
      <c r="DF10" s="198"/>
      <c r="DG10" s="198"/>
      <c r="DH10" s="198"/>
      <c r="DI10" s="198"/>
      <c r="DJ10" s="198"/>
      <c r="DK10" s="198"/>
      <c r="DL10" s="198"/>
      <c r="DM10" s="198"/>
      <c r="DN10" s="198"/>
      <c r="DO10" s="198"/>
      <c r="DP10" s="198"/>
      <c r="DQ10" s="198"/>
      <c r="DR10" s="198"/>
      <c r="DS10" s="198"/>
      <c r="DT10" s="198"/>
      <c r="DU10" s="198"/>
      <c r="DV10" s="198"/>
      <c r="DW10" s="198"/>
      <c r="DX10" s="198"/>
      <c r="DY10" s="198"/>
    </row>
    <row r="11" spans="1:129" s="26" customFormat="1" ht="15.75" customHeight="1" x14ac:dyDescent="0.35">
      <c r="A11" s="87" t="s">
        <v>1099</v>
      </c>
      <c r="B11" s="88" t="s">
        <v>521</v>
      </c>
      <c r="C11" s="88" t="s">
        <v>1011</v>
      </c>
      <c r="D11" s="72" t="s">
        <v>522</v>
      </c>
      <c r="E11" s="69" t="s">
        <v>291</v>
      </c>
      <c r="F11" s="69" t="s">
        <v>401</v>
      </c>
      <c r="G11" s="88" t="s">
        <v>196</v>
      </c>
      <c r="H11" s="96" t="s">
        <v>197</v>
      </c>
      <c r="I11" s="72">
        <v>4900030</v>
      </c>
      <c r="J11" s="202">
        <v>422</v>
      </c>
      <c r="K11" s="91">
        <v>212</v>
      </c>
      <c r="L11" s="91">
        <v>210</v>
      </c>
      <c r="M11" s="91" t="s">
        <v>2018</v>
      </c>
      <c r="N11" s="91" t="s">
        <v>2018</v>
      </c>
      <c r="O11" s="91" t="s">
        <v>2018</v>
      </c>
      <c r="P11" s="91">
        <v>104</v>
      </c>
      <c r="Q11" s="91" t="s">
        <v>2018</v>
      </c>
      <c r="R11" s="91">
        <v>15</v>
      </c>
      <c r="S11" s="91">
        <v>289</v>
      </c>
      <c r="T11" s="91">
        <v>40</v>
      </c>
      <c r="U11" s="91" t="s">
        <v>176</v>
      </c>
      <c r="V11" s="91">
        <v>129</v>
      </c>
      <c r="W11" s="203">
        <v>47</v>
      </c>
      <c r="X11" s="209">
        <v>1</v>
      </c>
      <c r="Y11" s="215">
        <v>129</v>
      </c>
      <c r="Z11" s="197">
        <v>44</v>
      </c>
      <c r="AA11" s="197">
        <v>85</v>
      </c>
      <c r="AB11" s="197" t="s">
        <v>2018</v>
      </c>
      <c r="AC11" s="197" t="s">
        <v>2018</v>
      </c>
      <c r="AD11" s="197" t="s">
        <v>2018</v>
      </c>
      <c r="AE11" s="197">
        <v>33</v>
      </c>
      <c r="AF11" s="197" t="s">
        <v>2018</v>
      </c>
      <c r="AG11" s="197" t="s">
        <v>2018</v>
      </c>
      <c r="AH11" s="197">
        <v>86</v>
      </c>
      <c r="AI11" s="197">
        <v>11</v>
      </c>
      <c r="AJ11" s="197" t="s">
        <v>176</v>
      </c>
      <c r="AK11" s="197">
        <v>48</v>
      </c>
      <c r="AL11" s="210">
        <v>18</v>
      </c>
      <c r="AM11" s="211"/>
      <c r="AN11" s="216"/>
      <c r="AO11" s="201"/>
      <c r="AP11" s="201"/>
      <c r="AQ11" s="201"/>
      <c r="AR11" s="201"/>
      <c r="AS11" s="201"/>
      <c r="AT11" s="201"/>
      <c r="AU11" s="201"/>
      <c r="AV11" s="201"/>
      <c r="AW11" s="201"/>
      <c r="AX11" s="201"/>
      <c r="AY11" s="201"/>
      <c r="AZ11" s="201"/>
      <c r="BA11" s="212"/>
      <c r="BB11" s="211"/>
      <c r="BC11" s="216"/>
      <c r="BD11" s="201"/>
      <c r="BE11" s="201"/>
      <c r="BF11" s="201"/>
      <c r="BG11" s="201"/>
      <c r="BH11" s="201"/>
      <c r="BI11" s="201"/>
      <c r="BJ11" s="201"/>
      <c r="BK11" s="201"/>
      <c r="BL11" s="201"/>
      <c r="BM11" s="201"/>
      <c r="BN11" s="201"/>
      <c r="BO11" s="201"/>
      <c r="BP11" s="212"/>
      <c r="BQ11" s="211"/>
      <c r="BR11" s="216"/>
      <c r="BS11" s="201"/>
      <c r="BT11" s="201"/>
      <c r="BU11" s="201"/>
      <c r="BV11" s="201"/>
      <c r="BW11" s="201"/>
      <c r="BX11" s="201"/>
      <c r="BY11" s="201"/>
      <c r="BZ11" s="201"/>
      <c r="CA11" s="201"/>
      <c r="CB11" s="201"/>
      <c r="CC11" s="201"/>
      <c r="CD11" s="201"/>
      <c r="CE11" s="212"/>
      <c r="CF11" s="211">
        <v>1</v>
      </c>
      <c r="CG11" s="216">
        <v>129</v>
      </c>
      <c r="CH11" s="201">
        <v>44</v>
      </c>
      <c r="CI11" s="201">
        <v>85</v>
      </c>
      <c r="CJ11" s="201" t="s">
        <v>2018</v>
      </c>
      <c r="CK11" s="201" t="s">
        <v>2018</v>
      </c>
      <c r="CL11" s="201" t="s">
        <v>2018</v>
      </c>
      <c r="CM11" s="201">
        <v>33</v>
      </c>
      <c r="CN11" s="201" t="s">
        <v>2018</v>
      </c>
      <c r="CO11" s="201" t="s">
        <v>2018</v>
      </c>
      <c r="CP11" s="201">
        <v>86</v>
      </c>
      <c r="CQ11" s="201">
        <v>11</v>
      </c>
      <c r="CR11" s="201" t="s">
        <v>176</v>
      </c>
      <c r="CS11" s="201">
        <v>48</v>
      </c>
      <c r="CT11" s="212">
        <v>18</v>
      </c>
      <c r="CU11" s="198"/>
      <c r="CV11" s="198"/>
      <c r="CW11" s="198"/>
      <c r="CX11" s="198"/>
      <c r="CY11" s="198"/>
      <c r="CZ11" s="198"/>
      <c r="DA11" s="198"/>
      <c r="DB11" s="198"/>
      <c r="DC11" s="198"/>
      <c r="DD11" s="198"/>
      <c r="DE11" s="198"/>
      <c r="DF11" s="198"/>
      <c r="DG11" s="198"/>
      <c r="DH11" s="198"/>
      <c r="DI11" s="198"/>
      <c r="DJ11" s="198"/>
      <c r="DK11" s="198"/>
      <c r="DL11" s="198"/>
      <c r="DM11" s="198"/>
      <c r="DN11" s="198"/>
      <c r="DO11" s="198"/>
      <c r="DP11" s="198"/>
      <c r="DQ11" s="198"/>
      <c r="DR11" s="198"/>
      <c r="DS11" s="198"/>
      <c r="DT11" s="198"/>
      <c r="DU11" s="198"/>
      <c r="DV11" s="198"/>
      <c r="DW11" s="198"/>
      <c r="DX11" s="198"/>
      <c r="DY11" s="198"/>
    </row>
    <row r="12" spans="1:129" s="26" customFormat="1" ht="15.75" customHeight="1" x14ac:dyDescent="0.35">
      <c r="A12" s="87" t="s">
        <v>1099</v>
      </c>
      <c r="B12" s="88" t="s">
        <v>533</v>
      </c>
      <c r="C12" s="88" t="s">
        <v>1000</v>
      </c>
      <c r="D12" s="72" t="s">
        <v>534</v>
      </c>
      <c r="E12" s="69" t="s">
        <v>304</v>
      </c>
      <c r="F12" s="69" t="s">
        <v>271</v>
      </c>
      <c r="G12" s="88" t="s">
        <v>196</v>
      </c>
      <c r="H12" s="96" t="s">
        <v>197</v>
      </c>
      <c r="I12" s="72">
        <v>4900030</v>
      </c>
      <c r="J12" s="202">
        <v>1863</v>
      </c>
      <c r="K12" s="91">
        <v>972</v>
      </c>
      <c r="L12" s="91">
        <v>891</v>
      </c>
      <c r="M12" s="91" t="s">
        <v>2018</v>
      </c>
      <c r="N12" s="91" t="s">
        <v>2018</v>
      </c>
      <c r="O12" s="91">
        <v>11</v>
      </c>
      <c r="P12" s="91">
        <v>173</v>
      </c>
      <c r="Q12" s="91">
        <v>13</v>
      </c>
      <c r="R12" s="91">
        <v>67</v>
      </c>
      <c r="S12" s="91">
        <v>1584</v>
      </c>
      <c r="T12" s="91">
        <v>123</v>
      </c>
      <c r="U12" s="91" t="s">
        <v>176</v>
      </c>
      <c r="V12" s="91">
        <v>183</v>
      </c>
      <c r="W12" s="203">
        <v>25</v>
      </c>
      <c r="X12" s="209">
        <v>14</v>
      </c>
      <c r="Y12" s="215">
        <v>246</v>
      </c>
      <c r="Z12" s="197">
        <v>36</v>
      </c>
      <c r="AA12" s="197">
        <v>210</v>
      </c>
      <c r="AB12" s="197" t="s">
        <v>2018</v>
      </c>
      <c r="AC12" s="197" t="s">
        <v>2018</v>
      </c>
      <c r="AD12" s="197" t="s">
        <v>2018</v>
      </c>
      <c r="AE12" s="197">
        <v>27</v>
      </c>
      <c r="AF12" s="197" t="s">
        <v>2018</v>
      </c>
      <c r="AG12" s="197">
        <v>12</v>
      </c>
      <c r="AH12" s="197">
        <v>202</v>
      </c>
      <c r="AI12" s="197">
        <v>21</v>
      </c>
      <c r="AJ12" s="197" t="s">
        <v>176</v>
      </c>
      <c r="AK12" s="197">
        <v>21</v>
      </c>
      <c r="AL12" s="210" t="s">
        <v>2018</v>
      </c>
      <c r="AM12" s="211">
        <v>6</v>
      </c>
      <c r="AN12" s="216">
        <v>203</v>
      </c>
      <c r="AO12" s="201">
        <v>32</v>
      </c>
      <c r="AP12" s="201">
        <v>171</v>
      </c>
      <c r="AQ12" s="201" t="s">
        <v>2018</v>
      </c>
      <c r="AR12" s="201" t="s">
        <v>2018</v>
      </c>
      <c r="AS12" s="201" t="s">
        <v>2018</v>
      </c>
      <c r="AT12" s="201">
        <v>23</v>
      </c>
      <c r="AU12" s="201" t="s">
        <v>2018</v>
      </c>
      <c r="AV12" s="201">
        <v>11</v>
      </c>
      <c r="AW12" s="201">
        <v>165</v>
      </c>
      <c r="AX12" s="201">
        <v>18</v>
      </c>
      <c r="AY12" s="201" t="s">
        <v>176</v>
      </c>
      <c r="AZ12" s="201">
        <v>18</v>
      </c>
      <c r="BA12" s="212" t="s">
        <v>2018</v>
      </c>
      <c r="BB12" s="211">
        <v>1</v>
      </c>
      <c r="BC12" s="216">
        <v>78</v>
      </c>
      <c r="BD12" s="201">
        <v>14</v>
      </c>
      <c r="BE12" s="201">
        <v>64</v>
      </c>
      <c r="BF12" s="201" t="s">
        <v>2018</v>
      </c>
      <c r="BG12" s="201" t="s">
        <v>2018</v>
      </c>
      <c r="BH12" s="201" t="s">
        <v>2018</v>
      </c>
      <c r="BI12" s="201" t="s">
        <v>2018</v>
      </c>
      <c r="BJ12" s="201" t="s">
        <v>2018</v>
      </c>
      <c r="BK12" s="201" t="s">
        <v>2018</v>
      </c>
      <c r="BL12" s="201">
        <v>63</v>
      </c>
      <c r="BM12" s="201" t="s">
        <v>2018</v>
      </c>
      <c r="BN12" s="201" t="s">
        <v>176</v>
      </c>
      <c r="BO12" s="201" t="s">
        <v>2018</v>
      </c>
      <c r="BP12" s="212" t="s">
        <v>2018</v>
      </c>
      <c r="BQ12" s="211">
        <v>5</v>
      </c>
      <c r="BR12" s="216">
        <v>125</v>
      </c>
      <c r="BS12" s="201">
        <v>18</v>
      </c>
      <c r="BT12" s="201">
        <v>107</v>
      </c>
      <c r="BU12" s="201" t="s">
        <v>2018</v>
      </c>
      <c r="BV12" s="201" t="s">
        <v>2018</v>
      </c>
      <c r="BW12" s="201" t="s">
        <v>2018</v>
      </c>
      <c r="BX12" s="201">
        <v>14</v>
      </c>
      <c r="BY12" s="201" t="s">
        <v>2018</v>
      </c>
      <c r="BZ12" s="201" t="s">
        <v>2018</v>
      </c>
      <c r="CA12" s="201">
        <v>102</v>
      </c>
      <c r="CB12" s="201">
        <v>12</v>
      </c>
      <c r="CC12" s="201" t="s">
        <v>176</v>
      </c>
      <c r="CD12" s="201">
        <v>11</v>
      </c>
      <c r="CE12" s="212" t="s">
        <v>2018</v>
      </c>
      <c r="CF12" s="211">
        <v>8</v>
      </c>
      <c r="CG12" s="216">
        <v>43</v>
      </c>
      <c r="CH12" s="201" t="s">
        <v>2018</v>
      </c>
      <c r="CI12" s="201">
        <v>39</v>
      </c>
      <c r="CJ12" s="201" t="s">
        <v>2018</v>
      </c>
      <c r="CK12" s="201" t="s">
        <v>2018</v>
      </c>
      <c r="CL12" s="201" t="s">
        <v>2018</v>
      </c>
      <c r="CM12" s="201" t="s">
        <v>2018</v>
      </c>
      <c r="CN12" s="201" t="s">
        <v>2018</v>
      </c>
      <c r="CO12" s="201" t="s">
        <v>2018</v>
      </c>
      <c r="CP12" s="201">
        <v>37</v>
      </c>
      <c r="CQ12" s="201" t="s">
        <v>2018</v>
      </c>
      <c r="CR12" s="201" t="s">
        <v>176</v>
      </c>
      <c r="CS12" s="201" t="s">
        <v>2018</v>
      </c>
      <c r="CT12" s="212" t="s">
        <v>2018</v>
      </c>
      <c r="CU12" s="198"/>
      <c r="CV12" s="198"/>
      <c r="CW12" s="198"/>
      <c r="CX12" s="198"/>
      <c r="CY12" s="198"/>
      <c r="CZ12" s="198"/>
      <c r="DA12" s="198"/>
      <c r="DB12" s="198"/>
      <c r="DC12" s="198"/>
      <c r="DD12" s="198"/>
      <c r="DE12" s="198"/>
      <c r="DF12" s="198"/>
      <c r="DG12" s="198"/>
      <c r="DH12" s="198"/>
      <c r="DI12" s="198"/>
      <c r="DJ12" s="198"/>
      <c r="DK12" s="198"/>
      <c r="DL12" s="198"/>
      <c r="DM12" s="198"/>
      <c r="DN12" s="198"/>
      <c r="DO12" s="198"/>
      <c r="DP12" s="198"/>
      <c r="DQ12" s="198"/>
      <c r="DR12" s="198"/>
      <c r="DS12" s="198"/>
      <c r="DT12" s="198"/>
      <c r="DU12" s="198"/>
      <c r="DV12" s="198"/>
      <c r="DW12" s="198"/>
      <c r="DX12" s="198"/>
      <c r="DY12" s="198"/>
    </row>
    <row r="13" spans="1:129" s="26" customFormat="1" ht="15.75" customHeight="1" x14ac:dyDescent="0.35">
      <c r="A13" s="87" t="s">
        <v>1099</v>
      </c>
      <c r="B13" s="88" t="s">
        <v>1119</v>
      </c>
      <c r="C13" s="88" t="s">
        <v>1001</v>
      </c>
      <c r="D13" s="72" t="s">
        <v>1120</v>
      </c>
      <c r="E13" s="69" t="s">
        <v>291</v>
      </c>
      <c r="F13" s="69" t="s">
        <v>401</v>
      </c>
      <c r="G13" s="88" t="s">
        <v>196</v>
      </c>
      <c r="H13" s="96" t="s">
        <v>197</v>
      </c>
      <c r="I13" s="72">
        <v>4900030</v>
      </c>
      <c r="J13" s="202">
        <v>321</v>
      </c>
      <c r="K13" s="91">
        <v>158</v>
      </c>
      <c r="L13" s="91">
        <v>163</v>
      </c>
      <c r="M13" s="91" t="s">
        <v>2018</v>
      </c>
      <c r="N13" s="91" t="s">
        <v>2018</v>
      </c>
      <c r="O13" s="91" t="s">
        <v>2018</v>
      </c>
      <c r="P13" s="91">
        <v>17</v>
      </c>
      <c r="Q13" s="91" t="s">
        <v>2018</v>
      </c>
      <c r="R13" s="91">
        <v>16</v>
      </c>
      <c r="S13" s="91">
        <v>283</v>
      </c>
      <c r="T13" s="91">
        <v>33</v>
      </c>
      <c r="U13" s="91" t="s">
        <v>176</v>
      </c>
      <c r="V13" s="91">
        <v>37</v>
      </c>
      <c r="W13" s="203" t="s">
        <v>2018</v>
      </c>
      <c r="X13" s="209">
        <v>3</v>
      </c>
      <c r="Y13" s="215">
        <v>127</v>
      </c>
      <c r="Z13" s="197">
        <v>23</v>
      </c>
      <c r="AA13" s="197">
        <v>104</v>
      </c>
      <c r="AB13" s="197" t="s">
        <v>2018</v>
      </c>
      <c r="AC13" s="197" t="s">
        <v>2018</v>
      </c>
      <c r="AD13" s="197" t="s">
        <v>2018</v>
      </c>
      <c r="AE13" s="197">
        <v>10</v>
      </c>
      <c r="AF13" s="197" t="s">
        <v>2018</v>
      </c>
      <c r="AG13" s="197" t="s">
        <v>2018</v>
      </c>
      <c r="AH13" s="197">
        <v>114</v>
      </c>
      <c r="AI13" s="197" t="s">
        <v>2018</v>
      </c>
      <c r="AJ13" s="197" t="s">
        <v>176</v>
      </c>
      <c r="AK13" s="197">
        <v>18</v>
      </c>
      <c r="AL13" s="210" t="s">
        <v>2018</v>
      </c>
      <c r="AM13" s="211">
        <v>2</v>
      </c>
      <c r="AN13" s="216">
        <v>100</v>
      </c>
      <c r="AO13" s="201">
        <v>20</v>
      </c>
      <c r="AP13" s="201">
        <v>80</v>
      </c>
      <c r="AQ13" s="201" t="s">
        <v>2018</v>
      </c>
      <c r="AR13" s="201" t="s">
        <v>2018</v>
      </c>
      <c r="AS13" s="201" t="s">
        <v>2018</v>
      </c>
      <c r="AT13" s="201" t="s">
        <v>2018</v>
      </c>
      <c r="AU13" s="201" t="s">
        <v>2018</v>
      </c>
      <c r="AV13" s="201" t="s">
        <v>2018</v>
      </c>
      <c r="AW13" s="201">
        <v>90</v>
      </c>
      <c r="AX13" s="201" t="s">
        <v>2018</v>
      </c>
      <c r="AY13" s="201" t="s">
        <v>176</v>
      </c>
      <c r="AZ13" s="201">
        <v>14</v>
      </c>
      <c r="BA13" s="212" t="s">
        <v>2018</v>
      </c>
      <c r="BB13" s="211">
        <v>2</v>
      </c>
      <c r="BC13" s="216">
        <v>100</v>
      </c>
      <c r="BD13" s="201">
        <v>20</v>
      </c>
      <c r="BE13" s="201">
        <v>80</v>
      </c>
      <c r="BF13" s="201" t="s">
        <v>2018</v>
      </c>
      <c r="BG13" s="201" t="s">
        <v>2018</v>
      </c>
      <c r="BH13" s="201" t="s">
        <v>2018</v>
      </c>
      <c r="BI13" s="201" t="s">
        <v>2018</v>
      </c>
      <c r="BJ13" s="201" t="s">
        <v>2018</v>
      </c>
      <c r="BK13" s="201" t="s">
        <v>2018</v>
      </c>
      <c r="BL13" s="201">
        <v>90</v>
      </c>
      <c r="BM13" s="201" t="s">
        <v>2018</v>
      </c>
      <c r="BN13" s="201" t="s">
        <v>176</v>
      </c>
      <c r="BO13" s="201">
        <v>14</v>
      </c>
      <c r="BP13" s="212" t="s">
        <v>2018</v>
      </c>
      <c r="BQ13" s="211"/>
      <c r="BR13" s="216"/>
      <c r="BS13" s="201"/>
      <c r="BT13" s="201"/>
      <c r="BU13" s="201"/>
      <c r="BV13" s="201"/>
      <c r="BW13" s="201"/>
      <c r="BX13" s="201"/>
      <c r="BY13" s="201"/>
      <c r="BZ13" s="201"/>
      <c r="CA13" s="201"/>
      <c r="CB13" s="201"/>
      <c r="CC13" s="201"/>
      <c r="CD13" s="201"/>
      <c r="CE13" s="212"/>
      <c r="CF13" s="211">
        <v>1</v>
      </c>
      <c r="CG13" s="216">
        <v>27</v>
      </c>
      <c r="CH13" s="201" t="s">
        <v>2018</v>
      </c>
      <c r="CI13" s="201">
        <v>24</v>
      </c>
      <c r="CJ13" s="201" t="s">
        <v>2018</v>
      </c>
      <c r="CK13" s="201" t="s">
        <v>2018</v>
      </c>
      <c r="CL13" s="201" t="s">
        <v>2018</v>
      </c>
      <c r="CM13" s="201" t="s">
        <v>2018</v>
      </c>
      <c r="CN13" s="201" t="s">
        <v>2018</v>
      </c>
      <c r="CO13" s="201" t="s">
        <v>2018</v>
      </c>
      <c r="CP13" s="201">
        <v>24</v>
      </c>
      <c r="CQ13" s="201" t="s">
        <v>2018</v>
      </c>
      <c r="CR13" s="201" t="s">
        <v>176</v>
      </c>
      <c r="CS13" s="201" t="s">
        <v>2018</v>
      </c>
      <c r="CT13" s="212" t="s">
        <v>2018</v>
      </c>
      <c r="CU13" s="198"/>
      <c r="CV13" s="198"/>
      <c r="CW13" s="198"/>
      <c r="CX13" s="198"/>
      <c r="CY13" s="198"/>
      <c r="CZ13" s="198"/>
      <c r="DA13" s="198"/>
      <c r="DB13" s="198"/>
      <c r="DC13" s="198"/>
      <c r="DD13" s="198"/>
      <c r="DE13" s="198"/>
      <c r="DF13" s="198"/>
      <c r="DG13" s="198"/>
      <c r="DH13" s="198"/>
      <c r="DI13" s="198"/>
      <c r="DJ13" s="198"/>
      <c r="DK13" s="198"/>
      <c r="DL13" s="198"/>
      <c r="DM13" s="198"/>
      <c r="DN13" s="198"/>
      <c r="DO13" s="198"/>
      <c r="DP13" s="198"/>
      <c r="DQ13" s="198"/>
      <c r="DR13" s="198"/>
      <c r="DS13" s="198"/>
      <c r="DT13" s="198"/>
      <c r="DU13" s="198"/>
      <c r="DV13" s="198"/>
      <c r="DW13" s="198"/>
      <c r="DX13" s="198"/>
      <c r="DY13" s="198"/>
    </row>
    <row r="14" spans="1:129" s="26" customFormat="1" ht="15.75" customHeight="1" x14ac:dyDescent="0.35">
      <c r="A14" s="87" t="s">
        <v>1099</v>
      </c>
      <c r="B14" s="88" t="s">
        <v>544</v>
      </c>
      <c r="C14" s="88" t="s">
        <v>1022</v>
      </c>
      <c r="D14" s="72" t="s">
        <v>545</v>
      </c>
      <c r="E14" s="69" t="s">
        <v>304</v>
      </c>
      <c r="F14" s="69" t="s">
        <v>271</v>
      </c>
      <c r="G14" s="88" t="s">
        <v>196</v>
      </c>
      <c r="H14" s="96" t="s">
        <v>197</v>
      </c>
      <c r="I14" s="72">
        <v>4900030</v>
      </c>
      <c r="J14" s="202">
        <v>2524</v>
      </c>
      <c r="K14" s="91">
        <v>1238</v>
      </c>
      <c r="L14" s="91">
        <v>1286</v>
      </c>
      <c r="M14" s="91" t="s">
        <v>2018</v>
      </c>
      <c r="N14" s="91">
        <v>31</v>
      </c>
      <c r="O14" s="91">
        <v>22</v>
      </c>
      <c r="P14" s="91">
        <v>133</v>
      </c>
      <c r="Q14" s="91">
        <v>17</v>
      </c>
      <c r="R14" s="91">
        <v>115</v>
      </c>
      <c r="S14" s="91">
        <v>2203</v>
      </c>
      <c r="T14" s="91">
        <v>129</v>
      </c>
      <c r="U14" s="91" t="s">
        <v>176</v>
      </c>
      <c r="V14" s="91">
        <v>140</v>
      </c>
      <c r="W14" s="203" t="s">
        <v>2018</v>
      </c>
      <c r="X14" s="209">
        <v>11</v>
      </c>
      <c r="Y14" s="215">
        <v>621</v>
      </c>
      <c r="Z14" s="197">
        <v>109</v>
      </c>
      <c r="AA14" s="197">
        <v>512</v>
      </c>
      <c r="AB14" s="197" t="s">
        <v>2018</v>
      </c>
      <c r="AC14" s="197">
        <v>15</v>
      </c>
      <c r="AD14" s="197" t="s">
        <v>2018</v>
      </c>
      <c r="AE14" s="197">
        <v>45</v>
      </c>
      <c r="AF14" s="197" t="s">
        <v>2018</v>
      </c>
      <c r="AG14" s="197">
        <v>21</v>
      </c>
      <c r="AH14" s="197">
        <v>537</v>
      </c>
      <c r="AI14" s="197">
        <v>27</v>
      </c>
      <c r="AJ14" s="197" t="s">
        <v>176</v>
      </c>
      <c r="AK14" s="197">
        <v>33</v>
      </c>
      <c r="AL14" s="210" t="s">
        <v>2018</v>
      </c>
      <c r="AM14" s="209">
        <v>6</v>
      </c>
      <c r="AN14" s="215">
        <v>377</v>
      </c>
      <c r="AO14" s="197">
        <v>66</v>
      </c>
      <c r="AP14" s="197">
        <v>311</v>
      </c>
      <c r="AQ14" s="197" t="s">
        <v>2018</v>
      </c>
      <c r="AR14" s="197" t="s">
        <v>2018</v>
      </c>
      <c r="AS14" s="197" t="s">
        <v>2018</v>
      </c>
      <c r="AT14" s="197">
        <v>27</v>
      </c>
      <c r="AU14" s="197" t="s">
        <v>2018</v>
      </c>
      <c r="AV14" s="197">
        <v>14</v>
      </c>
      <c r="AW14" s="197">
        <v>329</v>
      </c>
      <c r="AX14" s="197" t="s">
        <v>2018</v>
      </c>
      <c r="AY14" s="197" t="s">
        <v>176</v>
      </c>
      <c r="AZ14" s="197">
        <v>17</v>
      </c>
      <c r="BA14" s="210" t="s">
        <v>2018</v>
      </c>
      <c r="BB14" s="209">
        <v>2</v>
      </c>
      <c r="BC14" s="215">
        <v>134</v>
      </c>
      <c r="BD14" s="197">
        <v>26</v>
      </c>
      <c r="BE14" s="197">
        <v>108</v>
      </c>
      <c r="BF14" s="197" t="s">
        <v>2018</v>
      </c>
      <c r="BG14" s="197" t="s">
        <v>2018</v>
      </c>
      <c r="BH14" s="197" t="s">
        <v>2018</v>
      </c>
      <c r="BI14" s="197" t="s">
        <v>2018</v>
      </c>
      <c r="BJ14" s="197" t="s">
        <v>2018</v>
      </c>
      <c r="BK14" s="197" t="s">
        <v>2018</v>
      </c>
      <c r="BL14" s="197">
        <v>115</v>
      </c>
      <c r="BM14" s="197" t="s">
        <v>2018</v>
      </c>
      <c r="BN14" s="197" t="s">
        <v>176</v>
      </c>
      <c r="BO14" s="197" t="s">
        <v>2018</v>
      </c>
      <c r="BP14" s="210" t="s">
        <v>2018</v>
      </c>
      <c r="BQ14" s="209">
        <v>4</v>
      </c>
      <c r="BR14" s="215">
        <v>243</v>
      </c>
      <c r="BS14" s="197">
        <v>40</v>
      </c>
      <c r="BT14" s="197">
        <v>203</v>
      </c>
      <c r="BU14" s="197" t="s">
        <v>2018</v>
      </c>
      <c r="BV14" s="197" t="s">
        <v>2018</v>
      </c>
      <c r="BW14" s="197" t="s">
        <v>2018</v>
      </c>
      <c r="BX14" s="197">
        <v>18</v>
      </c>
      <c r="BY14" s="197" t="s">
        <v>2018</v>
      </c>
      <c r="BZ14" s="197" t="s">
        <v>2018</v>
      </c>
      <c r="CA14" s="197">
        <v>214</v>
      </c>
      <c r="CB14" s="197" t="s">
        <v>2018</v>
      </c>
      <c r="CC14" s="197" t="s">
        <v>176</v>
      </c>
      <c r="CD14" s="197">
        <v>10</v>
      </c>
      <c r="CE14" s="210" t="s">
        <v>2018</v>
      </c>
      <c r="CF14" s="211">
        <v>5</v>
      </c>
      <c r="CG14" s="216">
        <v>244</v>
      </c>
      <c r="CH14" s="201">
        <v>43</v>
      </c>
      <c r="CI14" s="201">
        <v>201</v>
      </c>
      <c r="CJ14" s="201" t="s">
        <v>2018</v>
      </c>
      <c r="CK14" s="201" t="s">
        <v>2018</v>
      </c>
      <c r="CL14" s="201" t="s">
        <v>2018</v>
      </c>
      <c r="CM14" s="201">
        <v>18</v>
      </c>
      <c r="CN14" s="201" t="s">
        <v>2018</v>
      </c>
      <c r="CO14" s="201" t="s">
        <v>2018</v>
      </c>
      <c r="CP14" s="201">
        <v>208</v>
      </c>
      <c r="CQ14" s="201">
        <v>20</v>
      </c>
      <c r="CR14" s="201" t="s">
        <v>176</v>
      </c>
      <c r="CS14" s="201">
        <v>16</v>
      </c>
      <c r="CT14" s="212" t="s">
        <v>2018</v>
      </c>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row>
    <row r="15" spans="1:129" s="26" customFormat="1" ht="15.75" customHeight="1" x14ac:dyDescent="0.35">
      <c r="A15" s="87" t="s">
        <v>1099</v>
      </c>
      <c r="B15" s="88" t="s">
        <v>589</v>
      </c>
      <c r="C15" s="88" t="s">
        <v>1037</v>
      </c>
      <c r="D15" s="72" t="s">
        <v>590</v>
      </c>
      <c r="E15" s="69" t="s">
        <v>291</v>
      </c>
      <c r="F15" s="69" t="s">
        <v>401</v>
      </c>
      <c r="G15" s="88" t="s">
        <v>196</v>
      </c>
      <c r="H15" s="96" t="s">
        <v>197</v>
      </c>
      <c r="I15" s="72">
        <v>4900030</v>
      </c>
      <c r="J15" s="202">
        <v>389</v>
      </c>
      <c r="K15" s="91">
        <v>192</v>
      </c>
      <c r="L15" s="91">
        <v>197</v>
      </c>
      <c r="M15" s="91" t="s">
        <v>2018</v>
      </c>
      <c r="N15" s="91" t="s">
        <v>2018</v>
      </c>
      <c r="O15" s="91" t="s">
        <v>2018</v>
      </c>
      <c r="P15" s="91">
        <v>22</v>
      </c>
      <c r="Q15" s="91" t="s">
        <v>2018</v>
      </c>
      <c r="R15" s="91">
        <v>15</v>
      </c>
      <c r="S15" s="91">
        <v>337</v>
      </c>
      <c r="T15" s="91">
        <v>29</v>
      </c>
      <c r="U15" s="91" t="s">
        <v>176</v>
      </c>
      <c r="V15" s="91">
        <v>37</v>
      </c>
      <c r="W15" s="203" t="s">
        <v>2018</v>
      </c>
      <c r="X15" s="209">
        <v>3</v>
      </c>
      <c r="Y15" s="215">
        <v>225</v>
      </c>
      <c r="Z15" s="197">
        <v>72</v>
      </c>
      <c r="AA15" s="197">
        <v>153</v>
      </c>
      <c r="AB15" s="197" t="s">
        <v>2018</v>
      </c>
      <c r="AC15" s="197" t="s">
        <v>2018</v>
      </c>
      <c r="AD15" s="197" t="s">
        <v>2018</v>
      </c>
      <c r="AE15" s="197">
        <v>14</v>
      </c>
      <c r="AF15" s="197" t="s">
        <v>2018</v>
      </c>
      <c r="AG15" s="197" t="s">
        <v>2018</v>
      </c>
      <c r="AH15" s="197">
        <v>199</v>
      </c>
      <c r="AI15" s="197">
        <v>12</v>
      </c>
      <c r="AJ15" s="197" t="s">
        <v>176</v>
      </c>
      <c r="AK15" s="197">
        <v>15</v>
      </c>
      <c r="AL15" s="210" t="s">
        <v>2018</v>
      </c>
      <c r="AM15" s="209">
        <v>1</v>
      </c>
      <c r="AN15" s="215">
        <v>111</v>
      </c>
      <c r="AO15" s="197">
        <v>42</v>
      </c>
      <c r="AP15" s="197">
        <v>69</v>
      </c>
      <c r="AQ15" s="197" t="s">
        <v>2018</v>
      </c>
      <c r="AR15" s="197" t="s">
        <v>2018</v>
      </c>
      <c r="AS15" s="197" t="s">
        <v>2018</v>
      </c>
      <c r="AT15" s="197" t="s">
        <v>2018</v>
      </c>
      <c r="AU15" s="197" t="s">
        <v>2018</v>
      </c>
      <c r="AV15" s="197" t="s">
        <v>2018</v>
      </c>
      <c r="AW15" s="197">
        <v>95</v>
      </c>
      <c r="AX15" s="197" t="s">
        <v>2018</v>
      </c>
      <c r="AY15" s="197" t="s">
        <v>176</v>
      </c>
      <c r="AZ15" s="197" t="s">
        <v>2018</v>
      </c>
      <c r="BA15" s="210" t="s">
        <v>2018</v>
      </c>
      <c r="BB15" s="211">
        <v>1</v>
      </c>
      <c r="BC15" s="216">
        <v>111</v>
      </c>
      <c r="BD15" s="201">
        <v>42</v>
      </c>
      <c r="BE15" s="201">
        <v>69</v>
      </c>
      <c r="BF15" s="201" t="s">
        <v>2018</v>
      </c>
      <c r="BG15" s="201" t="s">
        <v>2018</v>
      </c>
      <c r="BH15" s="201" t="s">
        <v>2018</v>
      </c>
      <c r="BI15" s="201" t="s">
        <v>2018</v>
      </c>
      <c r="BJ15" s="201" t="s">
        <v>2018</v>
      </c>
      <c r="BK15" s="201" t="s">
        <v>2018</v>
      </c>
      <c r="BL15" s="201">
        <v>95</v>
      </c>
      <c r="BM15" s="201" t="s">
        <v>2018</v>
      </c>
      <c r="BN15" s="201" t="s">
        <v>176</v>
      </c>
      <c r="BO15" s="201" t="s">
        <v>2018</v>
      </c>
      <c r="BP15" s="212" t="s">
        <v>2018</v>
      </c>
      <c r="BQ15" s="211"/>
      <c r="BR15" s="216"/>
      <c r="BS15" s="201"/>
      <c r="BT15" s="201"/>
      <c r="BU15" s="201"/>
      <c r="BV15" s="201"/>
      <c r="BW15" s="201"/>
      <c r="BX15" s="201"/>
      <c r="BY15" s="201"/>
      <c r="BZ15" s="201"/>
      <c r="CA15" s="201"/>
      <c r="CB15" s="201"/>
      <c r="CC15" s="201"/>
      <c r="CD15" s="201"/>
      <c r="CE15" s="212"/>
      <c r="CF15" s="211">
        <v>2</v>
      </c>
      <c r="CG15" s="216">
        <v>114</v>
      </c>
      <c r="CH15" s="201">
        <v>30</v>
      </c>
      <c r="CI15" s="201">
        <v>84</v>
      </c>
      <c r="CJ15" s="201" t="s">
        <v>2018</v>
      </c>
      <c r="CK15" s="201" t="s">
        <v>2018</v>
      </c>
      <c r="CL15" s="201" t="s">
        <v>2018</v>
      </c>
      <c r="CM15" s="201" t="s">
        <v>2018</v>
      </c>
      <c r="CN15" s="201" t="s">
        <v>2018</v>
      </c>
      <c r="CO15" s="201" t="s">
        <v>2018</v>
      </c>
      <c r="CP15" s="201">
        <v>104</v>
      </c>
      <c r="CQ15" s="201" t="s">
        <v>2018</v>
      </c>
      <c r="CR15" s="201" t="s">
        <v>176</v>
      </c>
      <c r="CS15" s="201" t="s">
        <v>2018</v>
      </c>
      <c r="CT15" s="212" t="s">
        <v>2018</v>
      </c>
      <c r="CU15" s="198"/>
      <c r="CV15" s="198"/>
      <c r="CW15" s="198"/>
      <c r="CX15" s="198"/>
      <c r="CY15" s="198"/>
      <c r="CZ15" s="198"/>
      <c r="DA15" s="198"/>
      <c r="DB15" s="198"/>
      <c r="DC15" s="198"/>
      <c r="DD15" s="198"/>
      <c r="DE15" s="198"/>
      <c r="DF15" s="198"/>
      <c r="DG15" s="198"/>
      <c r="DH15" s="198"/>
      <c r="DI15" s="198"/>
      <c r="DJ15" s="198"/>
      <c r="DK15" s="198"/>
      <c r="DL15" s="198"/>
      <c r="DM15" s="198"/>
      <c r="DN15" s="198"/>
      <c r="DO15" s="198"/>
      <c r="DP15" s="198"/>
      <c r="DQ15" s="198"/>
      <c r="DR15" s="198"/>
      <c r="DS15" s="198"/>
      <c r="DT15" s="198"/>
      <c r="DU15" s="198"/>
      <c r="DV15" s="198"/>
      <c r="DW15" s="198"/>
      <c r="DX15" s="198"/>
      <c r="DY15" s="198"/>
    </row>
    <row r="16" spans="1:129" s="26" customFormat="1" ht="15.75" customHeight="1" x14ac:dyDescent="0.35">
      <c r="A16" s="87" t="s">
        <v>1099</v>
      </c>
      <c r="B16" s="88" t="s">
        <v>591</v>
      </c>
      <c r="C16" s="88" t="s">
        <v>1014</v>
      </c>
      <c r="D16" s="72" t="s">
        <v>592</v>
      </c>
      <c r="E16" s="69" t="s">
        <v>304</v>
      </c>
      <c r="F16" s="69" t="s">
        <v>271</v>
      </c>
      <c r="G16" s="88" t="s">
        <v>196</v>
      </c>
      <c r="H16" s="96" t="s">
        <v>197</v>
      </c>
      <c r="I16" s="72">
        <v>4900030</v>
      </c>
      <c r="J16" s="202">
        <v>1495</v>
      </c>
      <c r="K16" s="91">
        <v>744</v>
      </c>
      <c r="L16" s="91">
        <v>751</v>
      </c>
      <c r="M16" s="91" t="s">
        <v>2018</v>
      </c>
      <c r="N16" s="91">
        <v>18</v>
      </c>
      <c r="O16" s="91" t="s">
        <v>2018</v>
      </c>
      <c r="P16" s="91">
        <v>493</v>
      </c>
      <c r="Q16" s="91">
        <v>30</v>
      </c>
      <c r="R16" s="91">
        <v>57</v>
      </c>
      <c r="S16" s="91">
        <v>884</v>
      </c>
      <c r="T16" s="91">
        <v>132</v>
      </c>
      <c r="U16" s="91" t="s">
        <v>176</v>
      </c>
      <c r="V16" s="91">
        <v>476</v>
      </c>
      <c r="W16" s="203">
        <v>190</v>
      </c>
      <c r="X16" s="209">
        <v>7</v>
      </c>
      <c r="Y16" s="215">
        <v>354</v>
      </c>
      <c r="Z16" s="197">
        <v>110</v>
      </c>
      <c r="AA16" s="197">
        <v>244</v>
      </c>
      <c r="AB16" s="197" t="s">
        <v>2018</v>
      </c>
      <c r="AC16" s="197" t="s">
        <v>2018</v>
      </c>
      <c r="AD16" s="197" t="s">
        <v>2018</v>
      </c>
      <c r="AE16" s="197">
        <v>123</v>
      </c>
      <c r="AF16" s="197" t="s">
        <v>2018</v>
      </c>
      <c r="AG16" s="197" t="s">
        <v>2018</v>
      </c>
      <c r="AH16" s="197">
        <v>210</v>
      </c>
      <c r="AI16" s="197">
        <v>41</v>
      </c>
      <c r="AJ16" s="197" t="s">
        <v>176</v>
      </c>
      <c r="AK16" s="197">
        <v>123</v>
      </c>
      <c r="AL16" s="210">
        <v>53</v>
      </c>
      <c r="AM16" s="209">
        <v>3</v>
      </c>
      <c r="AN16" s="215">
        <v>187</v>
      </c>
      <c r="AO16" s="197">
        <v>67</v>
      </c>
      <c r="AP16" s="197">
        <v>120</v>
      </c>
      <c r="AQ16" s="197" t="s">
        <v>2018</v>
      </c>
      <c r="AR16" s="197" t="s">
        <v>2018</v>
      </c>
      <c r="AS16" s="197" t="s">
        <v>2018</v>
      </c>
      <c r="AT16" s="197">
        <v>76</v>
      </c>
      <c r="AU16" s="197" t="s">
        <v>2018</v>
      </c>
      <c r="AV16" s="197" t="s">
        <v>2018</v>
      </c>
      <c r="AW16" s="197">
        <v>101</v>
      </c>
      <c r="AX16" s="197">
        <v>21</v>
      </c>
      <c r="AY16" s="197" t="s">
        <v>176</v>
      </c>
      <c r="AZ16" s="197">
        <v>73</v>
      </c>
      <c r="BA16" s="210">
        <v>27</v>
      </c>
      <c r="BB16" s="211">
        <v>3</v>
      </c>
      <c r="BC16" s="216">
        <v>187</v>
      </c>
      <c r="BD16" s="201">
        <v>67</v>
      </c>
      <c r="BE16" s="201">
        <v>120</v>
      </c>
      <c r="BF16" s="201" t="s">
        <v>2018</v>
      </c>
      <c r="BG16" s="201" t="s">
        <v>2018</v>
      </c>
      <c r="BH16" s="201" t="s">
        <v>2018</v>
      </c>
      <c r="BI16" s="201">
        <v>76</v>
      </c>
      <c r="BJ16" s="201" t="s">
        <v>2018</v>
      </c>
      <c r="BK16" s="201" t="s">
        <v>2018</v>
      </c>
      <c r="BL16" s="201">
        <v>101</v>
      </c>
      <c r="BM16" s="201">
        <v>21</v>
      </c>
      <c r="BN16" s="201" t="s">
        <v>176</v>
      </c>
      <c r="BO16" s="201">
        <v>73</v>
      </c>
      <c r="BP16" s="212">
        <v>27</v>
      </c>
      <c r="BQ16" s="211"/>
      <c r="BR16" s="216"/>
      <c r="BS16" s="201"/>
      <c r="BT16" s="201"/>
      <c r="BU16" s="201"/>
      <c r="BV16" s="201"/>
      <c r="BW16" s="201"/>
      <c r="BX16" s="201"/>
      <c r="BY16" s="201"/>
      <c r="BZ16" s="201"/>
      <c r="CA16" s="201"/>
      <c r="CB16" s="201"/>
      <c r="CC16" s="201"/>
      <c r="CD16" s="201"/>
      <c r="CE16" s="212"/>
      <c r="CF16" s="209">
        <v>4</v>
      </c>
      <c r="CG16" s="215">
        <v>167</v>
      </c>
      <c r="CH16" s="197">
        <v>43</v>
      </c>
      <c r="CI16" s="197">
        <v>124</v>
      </c>
      <c r="CJ16" s="197" t="s">
        <v>2018</v>
      </c>
      <c r="CK16" s="197" t="s">
        <v>2018</v>
      </c>
      <c r="CL16" s="197" t="s">
        <v>2018</v>
      </c>
      <c r="CM16" s="197">
        <v>47</v>
      </c>
      <c r="CN16" s="197" t="s">
        <v>2018</v>
      </c>
      <c r="CO16" s="197" t="s">
        <v>2018</v>
      </c>
      <c r="CP16" s="197">
        <v>109</v>
      </c>
      <c r="CQ16" s="197">
        <v>20</v>
      </c>
      <c r="CR16" s="197" t="s">
        <v>176</v>
      </c>
      <c r="CS16" s="197">
        <v>50</v>
      </c>
      <c r="CT16" s="210">
        <v>26</v>
      </c>
      <c r="CU16" s="197"/>
      <c r="CV16" s="197"/>
      <c r="CW16" s="197"/>
      <c r="CX16" s="197"/>
      <c r="CY16" s="197"/>
      <c r="CZ16" s="197"/>
      <c r="DA16" s="197"/>
      <c r="DB16" s="197"/>
      <c r="DC16" s="197"/>
      <c r="DD16" s="197"/>
      <c r="DE16" s="197"/>
      <c r="DF16" s="197"/>
      <c r="DG16" s="197"/>
      <c r="DH16" s="197"/>
      <c r="DI16" s="197"/>
      <c r="DJ16" s="197"/>
      <c r="DK16" s="197"/>
      <c r="DL16" s="197"/>
      <c r="DM16" s="197"/>
      <c r="DN16" s="197"/>
      <c r="DO16" s="197"/>
      <c r="DP16" s="197"/>
      <c r="DQ16" s="197"/>
      <c r="DR16" s="197"/>
      <c r="DS16" s="197"/>
      <c r="DT16" s="197"/>
      <c r="DU16" s="197"/>
      <c r="DV16" s="197"/>
      <c r="DW16" s="197"/>
      <c r="DX16" s="197"/>
      <c r="DY16" s="197"/>
    </row>
    <row r="17" spans="1:129" s="26" customFormat="1" ht="15.75" customHeight="1" x14ac:dyDescent="0.35">
      <c r="A17" s="87" t="s">
        <v>1099</v>
      </c>
      <c r="B17" s="88" t="s">
        <v>639</v>
      </c>
      <c r="C17" s="88" t="s">
        <v>1021</v>
      </c>
      <c r="D17" s="72" t="s">
        <v>640</v>
      </c>
      <c r="E17" s="69" t="s">
        <v>291</v>
      </c>
      <c r="F17" s="69" t="s">
        <v>304</v>
      </c>
      <c r="G17" s="88" t="s">
        <v>196</v>
      </c>
      <c r="H17" s="96" t="s">
        <v>197</v>
      </c>
      <c r="I17" s="72">
        <v>4900030</v>
      </c>
      <c r="J17" s="202">
        <v>476</v>
      </c>
      <c r="K17" s="91">
        <v>222</v>
      </c>
      <c r="L17" s="91">
        <v>254</v>
      </c>
      <c r="M17" s="91" t="s">
        <v>2018</v>
      </c>
      <c r="N17" s="91" t="s">
        <v>2018</v>
      </c>
      <c r="O17" s="91" t="s">
        <v>2018</v>
      </c>
      <c r="P17" s="91">
        <v>44</v>
      </c>
      <c r="Q17" s="91" t="s">
        <v>2018</v>
      </c>
      <c r="R17" s="91">
        <v>16</v>
      </c>
      <c r="S17" s="91">
        <v>402</v>
      </c>
      <c r="T17" s="91">
        <v>49</v>
      </c>
      <c r="U17" s="91" t="s">
        <v>176</v>
      </c>
      <c r="V17" s="91">
        <v>61</v>
      </c>
      <c r="W17" s="203">
        <v>22</v>
      </c>
      <c r="X17" s="209">
        <v>1</v>
      </c>
      <c r="Y17" s="215">
        <v>67</v>
      </c>
      <c r="Z17" s="197">
        <v>23</v>
      </c>
      <c r="AA17" s="197">
        <v>44</v>
      </c>
      <c r="AB17" s="197" t="s">
        <v>2018</v>
      </c>
      <c r="AC17" s="197" t="s">
        <v>2018</v>
      </c>
      <c r="AD17" s="197" t="s">
        <v>2018</v>
      </c>
      <c r="AE17" s="197" t="s">
        <v>2018</v>
      </c>
      <c r="AF17" s="197" t="s">
        <v>2018</v>
      </c>
      <c r="AG17" s="197" t="s">
        <v>2018</v>
      </c>
      <c r="AH17" s="197">
        <v>59</v>
      </c>
      <c r="AI17" s="197" t="s">
        <v>2018</v>
      </c>
      <c r="AJ17" s="197" t="s">
        <v>176</v>
      </c>
      <c r="AK17" s="197" t="s">
        <v>2018</v>
      </c>
      <c r="AL17" s="210" t="s">
        <v>2018</v>
      </c>
      <c r="AM17" s="211"/>
      <c r="AN17" s="216"/>
      <c r="AO17" s="201"/>
      <c r="AP17" s="201"/>
      <c r="AQ17" s="201"/>
      <c r="AR17" s="201"/>
      <c r="AS17" s="201"/>
      <c r="AT17" s="201"/>
      <c r="AU17" s="201"/>
      <c r="AV17" s="201"/>
      <c r="AW17" s="201"/>
      <c r="AX17" s="201"/>
      <c r="AY17" s="201"/>
      <c r="AZ17" s="201"/>
      <c r="BA17" s="212"/>
      <c r="BB17" s="211"/>
      <c r="BC17" s="216"/>
      <c r="BD17" s="201"/>
      <c r="BE17" s="201"/>
      <c r="BF17" s="201"/>
      <c r="BG17" s="201"/>
      <c r="BH17" s="201"/>
      <c r="BI17" s="201"/>
      <c r="BJ17" s="201"/>
      <c r="BK17" s="201"/>
      <c r="BL17" s="201"/>
      <c r="BM17" s="201"/>
      <c r="BN17" s="201"/>
      <c r="BO17" s="201"/>
      <c r="BP17" s="212"/>
      <c r="BQ17" s="211"/>
      <c r="BR17" s="216"/>
      <c r="BS17" s="201"/>
      <c r="BT17" s="201"/>
      <c r="BU17" s="201"/>
      <c r="BV17" s="201"/>
      <c r="BW17" s="201"/>
      <c r="BX17" s="201"/>
      <c r="BY17" s="201"/>
      <c r="BZ17" s="201"/>
      <c r="CA17" s="201"/>
      <c r="CB17" s="201"/>
      <c r="CC17" s="201"/>
      <c r="CD17" s="201"/>
      <c r="CE17" s="212"/>
      <c r="CF17" s="211">
        <v>1</v>
      </c>
      <c r="CG17" s="216">
        <v>67</v>
      </c>
      <c r="CH17" s="201">
        <v>23</v>
      </c>
      <c r="CI17" s="201">
        <v>44</v>
      </c>
      <c r="CJ17" s="201" t="s">
        <v>2018</v>
      </c>
      <c r="CK17" s="201" t="s">
        <v>2018</v>
      </c>
      <c r="CL17" s="201" t="s">
        <v>2018</v>
      </c>
      <c r="CM17" s="201" t="s">
        <v>2018</v>
      </c>
      <c r="CN17" s="201" t="s">
        <v>2018</v>
      </c>
      <c r="CO17" s="201" t="s">
        <v>2018</v>
      </c>
      <c r="CP17" s="201">
        <v>59</v>
      </c>
      <c r="CQ17" s="201" t="s">
        <v>2018</v>
      </c>
      <c r="CR17" s="201" t="s">
        <v>176</v>
      </c>
      <c r="CS17" s="201" t="s">
        <v>2018</v>
      </c>
      <c r="CT17" s="212" t="s">
        <v>2018</v>
      </c>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row>
    <row r="18" spans="1:129" s="26" customFormat="1" ht="15.75" customHeight="1" x14ac:dyDescent="0.35">
      <c r="A18" s="87" t="s">
        <v>1099</v>
      </c>
      <c r="B18" s="88" t="s">
        <v>653</v>
      </c>
      <c r="C18" s="88" t="s">
        <v>1004</v>
      </c>
      <c r="D18" s="72" t="s">
        <v>654</v>
      </c>
      <c r="E18" s="69" t="s">
        <v>304</v>
      </c>
      <c r="F18" s="69" t="s">
        <v>271</v>
      </c>
      <c r="G18" s="88" t="s">
        <v>196</v>
      </c>
      <c r="H18" s="96" t="s">
        <v>197</v>
      </c>
      <c r="I18" s="72">
        <v>4900030</v>
      </c>
      <c r="J18" s="202">
        <v>1314</v>
      </c>
      <c r="K18" s="91">
        <v>649</v>
      </c>
      <c r="L18" s="91">
        <v>665</v>
      </c>
      <c r="M18" s="91" t="s">
        <v>2018</v>
      </c>
      <c r="N18" s="91">
        <v>15</v>
      </c>
      <c r="O18" s="91">
        <v>13</v>
      </c>
      <c r="P18" s="91">
        <v>271</v>
      </c>
      <c r="Q18" s="91">
        <v>58</v>
      </c>
      <c r="R18" s="91">
        <v>50</v>
      </c>
      <c r="S18" s="91">
        <v>901</v>
      </c>
      <c r="T18" s="91">
        <v>92</v>
      </c>
      <c r="U18" s="91" t="s">
        <v>176</v>
      </c>
      <c r="V18" s="91">
        <v>282</v>
      </c>
      <c r="W18" s="203">
        <v>53</v>
      </c>
      <c r="X18" s="209">
        <v>5</v>
      </c>
      <c r="Y18" s="215">
        <v>265</v>
      </c>
      <c r="Z18" s="197">
        <v>98</v>
      </c>
      <c r="AA18" s="197">
        <v>167</v>
      </c>
      <c r="AB18" s="197" t="s">
        <v>2018</v>
      </c>
      <c r="AC18" s="197" t="s">
        <v>2018</v>
      </c>
      <c r="AD18" s="197" t="s">
        <v>2018</v>
      </c>
      <c r="AE18" s="197">
        <v>58</v>
      </c>
      <c r="AF18" s="197">
        <v>14</v>
      </c>
      <c r="AG18" s="197">
        <v>10</v>
      </c>
      <c r="AH18" s="197">
        <v>177</v>
      </c>
      <c r="AI18" s="197">
        <v>20</v>
      </c>
      <c r="AJ18" s="197" t="s">
        <v>176</v>
      </c>
      <c r="AK18" s="197">
        <v>67</v>
      </c>
      <c r="AL18" s="210" t="s">
        <v>2018</v>
      </c>
      <c r="AM18" s="209">
        <v>4</v>
      </c>
      <c r="AN18" s="215">
        <v>203</v>
      </c>
      <c r="AO18" s="197">
        <v>74</v>
      </c>
      <c r="AP18" s="197">
        <v>129</v>
      </c>
      <c r="AQ18" s="197" t="s">
        <v>2018</v>
      </c>
      <c r="AR18" s="197" t="s">
        <v>2018</v>
      </c>
      <c r="AS18" s="197" t="s">
        <v>2018</v>
      </c>
      <c r="AT18" s="197">
        <v>43</v>
      </c>
      <c r="AU18" s="197">
        <v>10</v>
      </c>
      <c r="AV18" s="197" t="s">
        <v>2018</v>
      </c>
      <c r="AW18" s="197">
        <v>138</v>
      </c>
      <c r="AX18" s="197">
        <v>17</v>
      </c>
      <c r="AY18" s="197" t="s">
        <v>176</v>
      </c>
      <c r="AZ18" s="197">
        <v>49</v>
      </c>
      <c r="BA18" s="210" t="s">
        <v>2018</v>
      </c>
      <c r="BB18" s="211">
        <v>2</v>
      </c>
      <c r="BC18" s="216">
        <v>188</v>
      </c>
      <c r="BD18" s="201">
        <v>72</v>
      </c>
      <c r="BE18" s="201">
        <v>116</v>
      </c>
      <c r="BF18" s="201" t="s">
        <v>2018</v>
      </c>
      <c r="BG18" s="201" t="s">
        <v>2018</v>
      </c>
      <c r="BH18" s="201" t="s">
        <v>2018</v>
      </c>
      <c r="BI18" s="201">
        <v>42</v>
      </c>
      <c r="BJ18" s="201">
        <v>10</v>
      </c>
      <c r="BK18" s="201" t="s">
        <v>2018</v>
      </c>
      <c r="BL18" s="201">
        <v>124</v>
      </c>
      <c r="BM18" s="201">
        <v>16</v>
      </c>
      <c r="BN18" s="201" t="s">
        <v>176</v>
      </c>
      <c r="BO18" s="201">
        <v>46</v>
      </c>
      <c r="BP18" s="212" t="s">
        <v>2018</v>
      </c>
      <c r="BQ18" s="211">
        <v>2</v>
      </c>
      <c r="BR18" s="216">
        <v>15</v>
      </c>
      <c r="BS18" s="201" t="s">
        <v>2018</v>
      </c>
      <c r="BT18" s="201">
        <v>13</v>
      </c>
      <c r="BU18" s="201" t="s">
        <v>2018</v>
      </c>
      <c r="BV18" s="201" t="s">
        <v>2018</v>
      </c>
      <c r="BW18" s="201" t="s">
        <v>2018</v>
      </c>
      <c r="BX18" s="201" t="s">
        <v>2018</v>
      </c>
      <c r="BY18" s="201" t="s">
        <v>2018</v>
      </c>
      <c r="BZ18" s="201" t="s">
        <v>2018</v>
      </c>
      <c r="CA18" s="201">
        <v>14</v>
      </c>
      <c r="CB18" s="201" t="s">
        <v>2018</v>
      </c>
      <c r="CC18" s="201" t="s">
        <v>176</v>
      </c>
      <c r="CD18" s="201" t="s">
        <v>2018</v>
      </c>
      <c r="CE18" s="212" t="s">
        <v>2018</v>
      </c>
      <c r="CF18" s="211">
        <v>1</v>
      </c>
      <c r="CG18" s="216">
        <v>62</v>
      </c>
      <c r="CH18" s="201">
        <v>24</v>
      </c>
      <c r="CI18" s="201">
        <v>38</v>
      </c>
      <c r="CJ18" s="201" t="s">
        <v>2018</v>
      </c>
      <c r="CK18" s="201" t="s">
        <v>2018</v>
      </c>
      <c r="CL18" s="201" t="s">
        <v>2018</v>
      </c>
      <c r="CM18" s="201">
        <v>15</v>
      </c>
      <c r="CN18" s="201" t="s">
        <v>2018</v>
      </c>
      <c r="CO18" s="201" t="s">
        <v>2018</v>
      </c>
      <c r="CP18" s="201">
        <v>39</v>
      </c>
      <c r="CQ18" s="201" t="s">
        <v>2018</v>
      </c>
      <c r="CR18" s="201" t="s">
        <v>176</v>
      </c>
      <c r="CS18" s="201">
        <v>18</v>
      </c>
      <c r="CT18" s="212" t="s">
        <v>2018</v>
      </c>
      <c r="CU18" s="198"/>
      <c r="CV18" s="198"/>
      <c r="CW18" s="198"/>
      <c r="CX18" s="198"/>
      <c r="CY18" s="198"/>
      <c r="CZ18" s="198"/>
      <c r="DA18" s="198"/>
      <c r="DB18" s="198"/>
      <c r="DC18" s="198"/>
      <c r="DD18" s="198"/>
      <c r="DE18" s="198"/>
      <c r="DF18" s="198"/>
      <c r="DG18" s="198"/>
      <c r="DH18" s="198"/>
      <c r="DI18" s="198"/>
      <c r="DJ18" s="198"/>
      <c r="DK18" s="198"/>
      <c r="DL18" s="198"/>
      <c r="DM18" s="198"/>
      <c r="DN18" s="198"/>
      <c r="DO18" s="198"/>
      <c r="DP18" s="198"/>
      <c r="DQ18" s="198"/>
      <c r="DR18" s="198"/>
      <c r="DS18" s="198"/>
      <c r="DT18" s="198"/>
      <c r="DU18" s="198"/>
      <c r="DV18" s="198"/>
      <c r="DW18" s="198"/>
      <c r="DX18" s="198"/>
      <c r="DY18" s="198"/>
    </row>
    <row r="19" spans="1:129" s="26" customFormat="1" ht="15.75" customHeight="1" x14ac:dyDescent="0.35">
      <c r="A19" s="87" t="s">
        <v>1099</v>
      </c>
      <c r="B19" s="88" t="s">
        <v>655</v>
      </c>
      <c r="C19" s="88" t="s">
        <v>1047</v>
      </c>
      <c r="D19" s="72" t="s">
        <v>656</v>
      </c>
      <c r="E19" s="69" t="s">
        <v>291</v>
      </c>
      <c r="F19" s="69" t="s">
        <v>401</v>
      </c>
      <c r="G19" s="88" t="s">
        <v>196</v>
      </c>
      <c r="H19" s="96" t="s">
        <v>197</v>
      </c>
      <c r="I19" s="72">
        <v>4900030</v>
      </c>
      <c r="J19" s="202">
        <v>387</v>
      </c>
      <c r="K19" s="91">
        <v>208</v>
      </c>
      <c r="L19" s="91">
        <v>179</v>
      </c>
      <c r="M19" s="91" t="s">
        <v>2018</v>
      </c>
      <c r="N19" s="91" t="s">
        <v>2018</v>
      </c>
      <c r="O19" s="91" t="s">
        <v>2018</v>
      </c>
      <c r="P19" s="91">
        <v>136</v>
      </c>
      <c r="Q19" s="91">
        <v>20</v>
      </c>
      <c r="R19" s="91">
        <v>10</v>
      </c>
      <c r="S19" s="91">
        <v>210</v>
      </c>
      <c r="T19" s="91">
        <v>46</v>
      </c>
      <c r="U19" s="91" t="s">
        <v>176</v>
      </c>
      <c r="V19" s="91">
        <v>158</v>
      </c>
      <c r="W19" s="203">
        <v>73</v>
      </c>
      <c r="X19" s="209">
        <v>3</v>
      </c>
      <c r="Y19" s="215">
        <v>399</v>
      </c>
      <c r="Z19" s="197">
        <v>196</v>
      </c>
      <c r="AA19" s="197">
        <v>203</v>
      </c>
      <c r="AB19" s="197" t="s">
        <v>2018</v>
      </c>
      <c r="AC19" s="197" t="s">
        <v>2018</v>
      </c>
      <c r="AD19" s="197" t="s">
        <v>2018</v>
      </c>
      <c r="AE19" s="197">
        <v>140</v>
      </c>
      <c r="AF19" s="197">
        <v>21</v>
      </c>
      <c r="AG19" s="197">
        <v>12</v>
      </c>
      <c r="AH19" s="197">
        <v>212</v>
      </c>
      <c r="AI19" s="197">
        <v>41</v>
      </c>
      <c r="AJ19" s="197" t="s">
        <v>176</v>
      </c>
      <c r="AK19" s="197">
        <v>167</v>
      </c>
      <c r="AL19" s="210">
        <v>69</v>
      </c>
      <c r="AM19" s="209">
        <v>1</v>
      </c>
      <c r="AN19" s="215">
        <v>325</v>
      </c>
      <c r="AO19" s="197">
        <v>182</v>
      </c>
      <c r="AP19" s="197">
        <v>143</v>
      </c>
      <c r="AQ19" s="197" t="s">
        <v>2018</v>
      </c>
      <c r="AR19" s="197" t="s">
        <v>2018</v>
      </c>
      <c r="AS19" s="197" t="s">
        <v>2018</v>
      </c>
      <c r="AT19" s="197">
        <v>116</v>
      </c>
      <c r="AU19" s="197">
        <v>17</v>
      </c>
      <c r="AV19" s="197" t="s">
        <v>2018</v>
      </c>
      <c r="AW19" s="197">
        <v>171</v>
      </c>
      <c r="AX19" s="197">
        <v>29</v>
      </c>
      <c r="AY19" s="197" t="s">
        <v>176</v>
      </c>
      <c r="AZ19" s="197">
        <v>134</v>
      </c>
      <c r="BA19" s="210">
        <v>59</v>
      </c>
      <c r="BB19" s="209">
        <v>1</v>
      </c>
      <c r="BC19" s="215">
        <v>325</v>
      </c>
      <c r="BD19" s="197">
        <v>182</v>
      </c>
      <c r="BE19" s="197">
        <v>143</v>
      </c>
      <c r="BF19" s="197" t="s">
        <v>2018</v>
      </c>
      <c r="BG19" s="197" t="s">
        <v>2018</v>
      </c>
      <c r="BH19" s="197" t="s">
        <v>2018</v>
      </c>
      <c r="BI19" s="197">
        <v>116</v>
      </c>
      <c r="BJ19" s="197">
        <v>17</v>
      </c>
      <c r="BK19" s="197" t="s">
        <v>2018</v>
      </c>
      <c r="BL19" s="197">
        <v>171</v>
      </c>
      <c r="BM19" s="197">
        <v>29</v>
      </c>
      <c r="BN19" s="197" t="s">
        <v>176</v>
      </c>
      <c r="BO19" s="197">
        <v>134</v>
      </c>
      <c r="BP19" s="210">
        <v>59</v>
      </c>
      <c r="BQ19" s="211"/>
      <c r="BR19" s="216"/>
      <c r="BS19" s="201"/>
      <c r="BT19" s="201"/>
      <c r="BU19" s="201"/>
      <c r="BV19" s="201"/>
      <c r="BW19" s="201"/>
      <c r="BX19" s="201"/>
      <c r="BY19" s="201"/>
      <c r="BZ19" s="201"/>
      <c r="CA19" s="201"/>
      <c r="CB19" s="201"/>
      <c r="CC19" s="201"/>
      <c r="CD19" s="201"/>
      <c r="CE19" s="212"/>
      <c r="CF19" s="211">
        <v>2</v>
      </c>
      <c r="CG19" s="216">
        <v>74</v>
      </c>
      <c r="CH19" s="201">
        <v>14</v>
      </c>
      <c r="CI19" s="201">
        <v>60</v>
      </c>
      <c r="CJ19" s="201" t="s">
        <v>2018</v>
      </c>
      <c r="CK19" s="201" t="s">
        <v>2018</v>
      </c>
      <c r="CL19" s="201" t="s">
        <v>2018</v>
      </c>
      <c r="CM19" s="201">
        <v>24</v>
      </c>
      <c r="CN19" s="201" t="s">
        <v>2018</v>
      </c>
      <c r="CO19" s="201" t="s">
        <v>2018</v>
      </c>
      <c r="CP19" s="201">
        <v>41</v>
      </c>
      <c r="CQ19" s="201">
        <v>12</v>
      </c>
      <c r="CR19" s="201" t="s">
        <v>176</v>
      </c>
      <c r="CS19" s="201">
        <v>33</v>
      </c>
      <c r="CT19" s="212">
        <v>10</v>
      </c>
      <c r="CU19" s="198"/>
      <c r="CV19" s="198"/>
      <c r="CW19" s="198"/>
      <c r="CX19" s="198"/>
      <c r="CY19" s="198"/>
      <c r="CZ19" s="198"/>
      <c r="DA19" s="198"/>
      <c r="DB19" s="198"/>
      <c r="DC19" s="198"/>
      <c r="DD19" s="198"/>
      <c r="DE19" s="198"/>
      <c r="DF19" s="198"/>
      <c r="DG19" s="198"/>
      <c r="DH19" s="198"/>
      <c r="DI19" s="198"/>
      <c r="DJ19" s="198"/>
      <c r="DK19" s="198"/>
      <c r="DL19" s="198"/>
      <c r="DM19" s="198"/>
      <c r="DN19" s="198"/>
      <c r="DO19" s="198"/>
      <c r="DP19" s="198"/>
      <c r="DQ19" s="198"/>
      <c r="DR19" s="198"/>
      <c r="DS19" s="198"/>
      <c r="DT19" s="198"/>
      <c r="DU19" s="198"/>
      <c r="DV19" s="198"/>
      <c r="DW19" s="198"/>
      <c r="DX19" s="198"/>
      <c r="DY19" s="198"/>
    </row>
    <row r="20" spans="1:129" s="26" customFormat="1" ht="15.75" customHeight="1" x14ac:dyDescent="0.35">
      <c r="A20" s="87" t="s">
        <v>1099</v>
      </c>
      <c r="B20" s="88" t="s">
        <v>687</v>
      </c>
      <c r="C20" s="88" t="s">
        <v>1007</v>
      </c>
      <c r="D20" s="72" t="s">
        <v>688</v>
      </c>
      <c r="E20" s="69" t="s">
        <v>304</v>
      </c>
      <c r="F20" s="69" t="s">
        <v>271</v>
      </c>
      <c r="G20" s="88" t="s">
        <v>196</v>
      </c>
      <c r="H20" s="96" t="s">
        <v>197</v>
      </c>
      <c r="I20" s="72">
        <v>4900030</v>
      </c>
      <c r="J20" s="202">
        <v>2218</v>
      </c>
      <c r="K20" s="91">
        <v>1097</v>
      </c>
      <c r="L20" s="91">
        <v>1121</v>
      </c>
      <c r="M20" s="91" t="s">
        <v>2018</v>
      </c>
      <c r="N20" s="91">
        <v>12</v>
      </c>
      <c r="O20" s="91">
        <v>13</v>
      </c>
      <c r="P20" s="91">
        <v>277</v>
      </c>
      <c r="Q20" s="91">
        <v>26</v>
      </c>
      <c r="R20" s="91">
        <v>73</v>
      </c>
      <c r="S20" s="91">
        <v>1811</v>
      </c>
      <c r="T20" s="91">
        <v>197</v>
      </c>
      <c r="U20" s="91" t="s">
        <v>176</v>
      </c>
      <c r="V20" s="91">
        <v>330</v>
      </c>
      <c r="W20" s="203">
        <v>81</v>
      </c>
      <c r="X20" s="209">
        <v>18</v>
      </c>
      <c r="Y20" s="215">
        <v>237</v>
      </c>
      <c r="Z20" s="197">
        <v>31</v>
      </c>
      <c r="AA20" s="197">
        <v>206</v>
      </c>
      <c r="AB20" s="197" t="s">
        <v>2018</v>
      </c>
      <c r="AC20" s="197" t="s">
        <v>2018</v>
      </c>
      <c r="AD20" s="197" t="s">
        <v>2018</v>
      </c>
      <c r="AE20" s="197">
        <v>24</v>
      </c>
      <c r="AF20" s="197" t="s">
        <v>2018</v>
      </c>
      <c r="AG20" s="197" t="s">
        <v>2018</v>
      </c>
      <c r="AH20" s="197">
        <v>204</v>
      </c>
      <c r="AI20" s="197" t="s">
        <v>2018</v>
      </c>
      <c r="AJ20" s="197" t="s">
        <v>176</v>
      </c>
      <c r="AK20" s="197">
        <v>33</v>
      </c>
      <c r="AL20" s="210" t="s">
        <v>2018</v>
      </c>
      <c r="AM20" s="209">
        <v>6</v>
      </c>
      <c r="AN20" s="215">
        <v>111</v>
      </c>
      <c r="AO20" s="197">
        <v>13</v>
      </c>
      <c r="AP20" s="197">
        <v>98</v>
      </c>
      <c r="AQ20" s="197" t="s">
        <v>2018</v>
      </c>
      <c r="AR20" s="197" t="s">
        <v>2018</v>
      </c>
      <c r="AS20" s="197" t="s">
        <v>2018</v>
      </c>
      <c r="AT20" s="197" t="s">
        <v>2018</v>
      </c>
      <c r="AU20" s="197" t="s">
        <v>2018</v>
      </c>
      <c r="AV20" s="197" t="s">
        <v>2018</v>
      </c>
      <c r="AW20" s="197">
        <v>99</v>
      </c>
      <c r="AX20" s="197" t="s">
        <v>2018</v>
      </c>
      <c r="AY20" s="197" t="s">
        <v>176</v>
      </c>
      <c r="AZ20" s="197">
        <v>14</v>
      </c>
      <c r="BA20" s="210" t="s">
        <v>2018</v>
      </c>
      <c r="BB20" s="209">
        <v>4</v>
      </c>
      <c r="BC20" s="215">
        <v>89</v>
      </c>
      <c r="BD20" s="197">
        <v>11</v>
      </c>
      <c r="BE20" s="197">
        <v>78</v>
      </c>
      <c r="BF20" s="197" t="s">
        <v>2018</v>
      </c>
      <c r="BG20" s="197" t="s">
        <v>2018</v>
      </c>
      <c r="BH20" s="197" t="s">
        <v>2018</v>
      </c>
      <c r="BI20" s="197" t="s">
        <v>2018</v>
      </c>
      <c r="BJ20" s="197" t="s">
        <v>2018</v>
      </c>
      <c r="BK20" s="197" t="s">
        <v>2018</v>
      </c>
      <c r="BL20" s="197">
        <v>78</v>
      </c>
      <c r="BM20" s="197" t="s">
        <v>2018</v>
      </c>
      <c r="BN20" s="197" t="s">
        <v>176</v>
      </c>
      <c r="BO20" s="197">
        <v>12</v>
      </c>
      <c r="BP20" s="210" t="s">
        <v>2018</v>
      </c>
      <c r="BQ20" s="211">
        <v>2</v>
      </c>
      <c r="BR20" s="216">
        <v>22</v>
      </c>
      <c r="BS20" s="201" t="s">
        <v>2018</v>
      </c>
      <c r="BT20" s="201">
        <v>20</v>
      </c>
      <c r="BU20" s="201" t="s">
        <v>2018</v>
      </c>
      <c r="BV20" s="201" t="s">
        <v>2018</v>
      </c>
      <c r="BW20" s="201" t="s">
        <v>2018</v>
      </c>
      <c r="BX20" s="201" t="s">
        <v>2018</v>
      </c>
      <c r="BY20" s="201" t="s">
        <v>2018</v>
      </c>
      <c r="BZ20" s="201" t="s">
        <v>2018</v>
      </c>
      <c r="CA20" s="201">
        <v>21</v>
      </c>
      <c r="CB20" s="201" t="s">
        <v>2018</v>
      </c>
      <c r="CC20" s="201" t="s">
        <v>176</v>
      </c>
      <c r="CD20" s="201" t="s">
        <v>2018</v>
      </c>
      <c r="CE20" s="212" t="s">
        <v>2018</v>
      </c>
      <c r="CF20" s="211">
        <v>12</v>
      </c>
      <c r="CG20" s="216">
        <v>126</v>
      </c>
      <c r="CH20" s="201">
        <v>18</v>
      </c>
      <c r="CI20" s="201">
        <v>108</v>
      </c>
      <c r="CJ20" s="201" t="s">
        <v>2018</v>
      </c>
      <c r="CK20" s="201" t="s">
        <v>2018</v>
      </c>
      <c r="CL20" s="201" t="s">
        <v>2018</v>
      </c>
      <c r="CM20" s="201">
        <v>17</v>
      </c>
      <c r="CN20" s="201" t="s">
        <v>2018</v>
      </c>
      <c r="CO20" s="201" t="s">
        <v>2018</v>
      </c>
      <c r="CP20" s="201">
        <v>105</v>
      </c>
      <c r="CQ20" s="201" t="s">
        <v>2018</v>
      </c>
      <c r="CR20" s="201" t="s">
        <v>176</v>
      </c>
      <c r="CS20" s="201">
        <v>19</v>
      </c>
      <c r="CT20" s="212" t="s">
        <v>2018</v>
      </c>
      <c r="CU20" s="198"/>
      <c r="CV20" s="198"/>
      <c r="CW20" s="198"/>
      <c r="CX20" s="198"/>
      <c r="CY20" s="198"/>
      <c r="CZ20" s="198"/>
      <c r="DA20" s="198"/>
      <c r="DB20" s="198"/>
      <c r="DC20" s="198"/>
      <c r="DD20" s="198"/>
      <c r="DE20" s="198"/>
      <c r="DF20" s="198"/>
      <c r="DG20" s="198"/>
      <c r="DH20" s="198"/>
      <c r="DI20" s="198"/>
      <c r="DJ20" s="198"/>
      <c r="DK20" s="198"/>
      <c r="DL20" s="198"/>
      <c r="DM20" s="198"/>
      <c r="DN20" s="198"/>
      <c r="DO20" s="198"/>
      <c r="DP20" s="198"/>
      <c r="DQ20" s="198"/>
      <c r="DR20" s="198"/>
      <c r="DS20" s="198"/>
      <c r="DT20" s="198"/>
      <c r="DU20" s="198"/>
      <c r="DV20" s="198"/>
      <c r="DW20" s="198"/>
      <c r="DX20" s="198"/>
      <c r="DY20" s="198"/>
    </row>
    <row r="21" spans="1:129" s="26" customFormat="1" ht="15.75" customHeight="1" x14ac:dyDescent="0.35">
      <c r="A21" s="87" t="s">
        <v>1099</v>
      </c>
      <c r="B21" s="88" t="s">
        <v>689</v>
      </c>
      <c r="C21" s="88" t="s">
        <v>1048</v>
      </c>
      <c r="D21" s="72" t="s">
        <v>690</v>
      </c>
      <c r="E21" s="69" t="s">
        <v>291</v>
      </c>
      <c r="F21" s="69" t="s">
        <v>401</v>
      </c>
      <c r="G21" s="88" t="s">
        <v>196</v>
      </c>
      <c r="H21" s="96" t="s">
        <v>197</v>
      </c>
      <c r="I21" s="72">
        <v>4900030</v>
      </c>
      <c r="J21" s="202">
        <v>481</v>
      </c>
      <c r="K21" s="91">
        <v>235</v>
      </c>
      <c r="L21" s="91">
        <v>246</v>
      </c>
      <c r="M21" s="91" t="s">
        <v>2018</v>
      </c>
      <c r="N21" s="91" t="s">
        <v>2018</v>
      </c>
      <c r="O21" s="91" t="s">
        <v>2018</v>
      </c>
      <c r="P21" s="91">
        <v>71</v>
      </c>
      <c r="Q21" s="91" t="s">
        <v>2018</v>
      </c>
      <c r="R21" s="91">
        <v>16</v>
      </c>
      <c r="S21" s="91">
        <v>380</v>
      </c>
      <c r="T21" s="91">
        <v>42</v>
      </c>
      <c r="U21" s="91" t="s">
        <v>176</v>
      </c>
      <c r="V21" s="91">
        <v>103</v>
      </c>
      <c r="W21" s="203">
        <v>24</v>
      </c>
      <c r="X21" s="209">
        <v>2</v>
      </c>
      <c r="Y21" s="215">
        <v>133</v>
      </c>
      <c r="Z21" s="197">
        <v>41</v>
      </c>
      <c r="AA21" s="197">
        <v>92</v>
      </c>
      <c r="AB21" s="197" t="s">
        <v>2018</v>
      </c>
      <c r="AC21" s="197" t="s">
        <v>2018</v>
      </c>
      <c r="AD21" s="197" t="s">
        <v>2018</v>
      </c>
      <c r="AE21" s="197">
        <v>22</v>
      </c>
      <c r="AF21" s="197" t="s">
        <v>2018</v>
      </c>
      <c r="AG21" s="197" t="s">
        <v>2018</v>
      </c>
      <c r="AH21" s="197">
        <v>101</v>
      </c>
      <c r="AI21" s="197" t="s">
        <v>2018</v>
      </c>
      <c r="AJ21" s="197" t="s">
        <v>176</v>
      </c>
      <c r="AK21" s="197">
        <v>29</v>
      </c>
      <c r="AL21" s="210" t="s">
        <v>2018</v>
      </c>
      <c r="AM21" s="209">
        <v>1</v>
      </c>
      <c r="AN21" s="215">
        <v>67</v>
      </c>
      <c r="AO21" s="197">
        <v>16</v>
      </c>
      <c r="AP21" s="197">
        <v>51</v>
      </c>
      <c r="AQ21" s="197" t="s">
        <v>2018</v>
      </c>
      <c r="AR21" s="197" t="s">
        <v>2018</v>
      </c>
      <c r="AS21" s="197" t="s">
        <v>2018</v>
      </c>
      <c r="AT21" s="197">
        <v>11</v>
      </c>
      <c r="AU21" s="197" t="s">
        <v>2018</v>
      </c>
      <c r="AV21" s="197" t="s">
        <v>2018</v>
      </c>
      <c r="AW21" s="197">
        <v>50</v>
      </c>
      <c r="AX21" s="197" t="s">
        <v>2018</v>
      </c>
      <c r="AY21" s="197" t="s">
        <v>176</v>
      </c>
      <c r="AZ21" s="197">
        <v>15</v>
      </c>
      <c r="BA21" s="210" t="s">
        <v>2018</v>
      </c>
      <c r="BB21" s="209">
        <v>1</v>
      </c>
      <c r="BC21" s="215">
        <v>67</v>
      </c>
      <c r="BD21" s="197">
        <v>16</v>
      </c>
      <c r="BE21" s="197">
        <v>51</v>
      </c>
      <c r="BF21" s="197" t="s">
        <v>2018</v>
      </c>
      <c r="BG21" s="197" t="s">
        <v>2018</v>
      </c>
      <c r="BH21" s="197" t="s">
        <v>2018</v>
      </c>
      <c r="BI21" s="197">
        <v>11</v>
      </c>
      <c r="BJ21" s="197" t="s">
        <v>2018</v>
      </c>
      <c r="BK21" s="197" t="s">
        <v>2018</v>
      </c>
      <c r="BL21" s="197">
        <v>50</v>
      </c>
      <c r="BM21" s="197" t="s">
        <v>2018</v>
      </c>
      <c r="BN21" s="197" t="s">
        <v>176</v>
      </c>
      <c r="BO21" s="197">
        <v>15</v>
      </c>
      <c r="BP21" s="210" t="s">
        <v>2018</v>
      </c>
      <c r="BQ21" s="211"/>
      <c r="BR21" s="216"/>
      <c r="BS21" s="201"/>
      <c r="BT21" s="201"/>
      <c r="BU21" s="201"/>
      <c r="BV21" s="201"/>
      <c r="BW21" s="201"/>
      <c r="BX21" s="201"/>
      <c r="BY21" s="201"/>
      <c r="BZ21" s="201"/>
      <c r="CA21" s="201"/>
      <c r="CB21" s="201"/>
      <c r="CC21" s="201"/>
      <c r="CD21" s="201"/>
      <c r="CE21" s="212"/>
      <c r="CF21" s="211">
        <v>1</v>
      </c>
      <c r="CG21" s="216">
        <v>66</v>
      </c>
      <c r="CH21" s="201">
        <v>25</v>
      </c>
      <c r="CI21" s="201">
        <v>41</v>
      </c>
      <c r="CJ21" s="201" t="s">
        <v>2018</v>
      </c>
      <c r="CK21" s="201" t="s">
        <v>2018</v>
      </c>
      <c r="CL21" s="201" t="s">
        <v>2018</v>
      </c>
      <c r="CM21" s="201">
        <v>11</v>
      </c>
      <c r="CN21" s="201" t="s">
        <v>2018</v>
      </c>
      <c r="CO21" s="201" t="s">
        <v>2018</v>
      </c>
      <c r="CP21" s="201">
        <v>51</v>
      </c>
      <c r="CQ21" s="201" t="s">
        <v>2018</v>
      </c>
      <c r="CR21" s="201" t="s">
        <v>176</v>
      </c>
      <c r="CS21" s="201">
        <v>14</v>
      </c>
      <c r="CT21" s="212" t="s">
        <v>2018</v>
      </c>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row>
    <row r="22" spans="1:129" s="26" customFormat="1" ht="15.75" customHeight="1" x14ac:dyDescent="0.35">
      <c r="A22" s="87" t="s">
        <v>1099</v>
      </c>
      <c r="B22" s="88" t="s">
        <v>691</v>
      </c>
      <c r="C22" s="88" t="s">
        <v>1049</v>
      </c>
      <c r="D22" s="72" t="s">
        <v>692</v>
      </c>
      <c r="E22" s="69" t="s">
        <v>401</v>
      </c>
      <c r="F22" s="69" t="s">
        <v>271</v>
      </c>
      <c r="G22" s="88" t="s">
        <v>196</v>
      </c>
      <c r="H22" s="96" t="s">
        <v>197</v>
      </c>
      <c r="I22" s="72">
        <v>4900030</v>
      </c>
      <c r="J22" s="202">
        <v>211</v>
      </c>
      <c r="K22" s="91">
        <v>110</v>
      </c>
      <c r="L22" s="91">
        <v>101</v>
      </c>
      <c r="M22" s="91" t="s">
        <v>2018</v>
      </c>
      <c r="N22" s="91" t="s">
        <v>2018</v>
      </c>
      <c r="O22" s="91" t="s">
        <v>2018</v>
      </c>
      <c r="P22" s="91">
        <v>45</v>
      </c>
      <c r="Q22" s="91" t="s">
        <v>2018</v>
      </c>
      <c r="R22" s="91" t="s">
        <v>2018</v>
      </c>
      <c r="S22" s="91">
        <v>153</v>
      </c>
      <c r="T22" s="91">
        <v>42</v>
      </c>
      <c r="U22" s="91" t="s">
        <v>176</v>
      </c>
      <c r="V22" s="91">
        <v>91</v>
      </c>
      <c r="W22" s="203">
        <v>15</v>
      </c>
      <c r="X22" s="211"/>
      <c r="Y22" s="216"/>
      <c r="Z22" s="201"/>
      <c r="AA22" s="201"/>
      <c r="AB22" s="201"/>
      <c r="AC22" s="201"/>
      <c r="AD22" s="201"/>
      <c r="AE22" s="201"/>
      <c r="AF22" s="201"/>
      <c r="AG22" s="201"/>
      <c r="AH22" s="201"/>
      <c r="AI22" s="201"/>
      <c r="AJ22" s="201"/>
      <c r="AK22" s="201"/>
      <c r="AL22" s="212"/>
      <c r="AM22" s="211"/>
      <c r="AN22" s="216"/>
      <c r="AO22" s="201"/>
      <c r="AP22" s="201"/>
      <c r="AQ22" s="201"/>
      <c r="AR22" s="201"/>
      <c r="AS22" s="201"/>
      <c r="AT22" s="201"/>
      <c r="AU22" s="201"/>
      <c r="AV22" s="201"/>
      <c r="AW22" s="201"/>
      <c r="AX22" s="201"/>
      <c r="AY22" s="201"/>
      <c r="AZ22" s="201"/>
      <c r="BA22" s="212"/>
      <c r="BB22" s="211"/>
      <c r="BC22" s="216"/>
      <c r="BD22" s="201"/>
      <c r="BE22" s="201"/>
      <c r="BF22" s="201"/>
      <c r="BG22" s="201"/>
      <c r="BH22" s="201"/>
      <c r="BI22" s="201"/>
      <c r="BJ22" s="201"/>
      <c r="BK22" s="201"/>
      <c r="BL22" s="201"/>
      <c r="BM22" s="201"/>
      <c r="BN22" s="201"/>
      <c r="BO22" s="201"/>
      <c r="BP22" s="212"/>
      <c r="BQ22" s="211"/>
      <c r="BR22" s="216"/>
      <c r="BS22" s="201"/>
      <c r="BT22" s="201"/>
      <c r="BU22" s="201"/>
      <c r="BV22" s="201"/>
      <c r="BW22" s="201"/>
      <c r="BX22" s="201"/>
      <c r="BY22" s="201"/>
      <c r="BZ22" s="201"/>
      <c r="CA22" s="201"/>
      <c r="CB22" s="201"/>
      <c r="CC22" s="201"/>
      <c r="CD22" s="201"/>
      <c r="CE22" s="212"/>
      <c r="CF22" s="211"/>
      <c r="CG22" s="216"/>
      <c r="CH22" s="201"/>
      <c r="CI22" s="201"/>
      <c r="CJ22" s="201"/>
      <c r="CK22" s="201"/>
      <c r="CL22" s="201"/>
      <c r="CM22" s="201"/>
      <c r="CN22" s="201"/>
      <c r="CO22" s="201"/>
      <c r="CP22" s="201"/>
      <c r="CQ22" s="201"/>
      <c r="CR22" s="201"/>
      <c r="CS22" s="201"/>
      <c r="CT22" s="212"/>
      <c r="CU22" s="198"/>
      <c r="CV22" s="198"/>
      <c r="CW22" s="198"/>
      <c r="CX22" s="198"/>
      <c r="CY22" s="198"/>
      <c r="CZ22" s="198"/>
      <c r="DA22" s="198"/>
      <c r="DB22" s="198"/>
      <c r="DC22" s="198"/>
      <c r="DD22" s="198"/>
      <c r="DE22" s="198"/>
      <c r="DF22" s="198"/>
      <c r="DG22" s="198"/>
      <c r="DH22" s="198"/>
      <c r="DI22" s="198"/>
      <c r="DJ22" s="198"/>
      <c r="DK22" s="198"/>
      <c r="DL22" s="198"/>
      <c r="DM22" s="198"/>
      <c r="DN22" s="198"/>
      <c r="DO22" s="198"/>
      <c r="DP22" s="198"/>
      <c r="DQ22" s="198"/>
      <c r="DR22" s="198"/>
      <c r="DS22" s="198"/>
      <c r="DT22" s="198"/>
      <c r="DU22" s="198"/>
      <c r="DV22" s="198"/>
      <c r="DW22" s="198"/>
      <c r="DX22" s="198"/>
      <c r="DY22" s="198"/>
    </row>
    <row r="23" spans="1:129" s="26" customFormat="1" ht="15.75" customHeight="1" x14ac:dyDescent="0.35">
      <c r="A23" s="87" t="s">
        <v>1099</v>
      </c>
      <c r="B23" s="88" t="s">
        <v>755</v>
      </c>
      <c r="C23" s="88" t="s">
        <v>1054</v>
      </c>
      <c r="D23" s="72" t="s">
        <v>756</v>
      </c>
      <c r="E23" s="69" t="s">
        <v>401</v>
      </c>
      <c r="F23" s="69" t="s">
        <v>271</v>
      </c>
      <c r="G23" s="88" t="s">
        <v>196</v>
      </c>
      <c r="H23" s="96" t="s">
        <v>197</v>
      </c>
      <c r="I23" s="72">
        <v>4900030</v>
      </c>
      <c r="J23" s="202">
        <v>2430</v>
      </c>
      <c r="K23" s="91">
        <v>1190</v>
      </c>
      <c r="L23" s="91">
        <v>1240</v>
      </c>
      <c r="M23" s="91" t="s">
        <v>2018</v>
      </c>
      <c r="N23" s="91">
        <v>30</v>
      </c>
      <c r="O23" s="91">
        <v>19</v>
      </c>
      <c r="P23" s="91">
        <v>221</v>
      </c>
      <c r="Q23" s="91">
        <v>53</v>
      </c>
      <c r="R23" s="91">
        <v>101</v>
      </c>
      <c r="S23" s="91">
        <v>1997</v>
      </c>
      <c r="T23" s="91">
        <v>174</v>
      </c>
      <c r="U23" s="91" t="s">
        <v>176</v>
      </c>
      <c r="V23" s="91">
        <v>251</v>
      </c>
      <c r="W23" s="203">
        <v>39</v>
      </c>
      <c r="X23" s="209">
        <v>25</v>
      </c>
      <c r="Y23" s="215">
        <v>555</v>
      </c>
      <c r="Z23" s="197">
        <v>84</v>
      </c>
      <c r="AA23" s="197">
        <v>471</v>
      </c>
      <c r="AB23" s="197" t="s">
        <v>2018</v>
      </c>
      <c r="AC23" s="197" t="s">
        <v>2018</v>
      </c>
      <c r="AD23" s="197" t="s">
        <v>2018</v>
      </c>
      <c r="AE23" s="197">
        <v>49</v>
      </c>
      <c r="AF23" s="197" t="s">
        <v>2018</v>
      </c>
      <c r="AG23" s="197">
        <v>16</v>
      </c>
      <c r="AH23" s="197">
        <v>476</v>
      </c>
      <c r="AI23" s="197">
        <v>37</v>
      </c>
      <c r="AJ23" s="197" t="s">
        <v>176</v>
      </c>
      <c r="AK23" s="197">
        <v>52</v>
      </c>
      <c r="AL23" s="210" t="s">
        <v>2018</v>
      </c>
      <c r="AM23" s="209">
        <v>9</v>
      </c>
      <c r="AN23" s="215">
        <v>236</v>
      </c>
      <c r="AO23" s="197">
        <v>29</v>
      </c>
      <c r="AP23" s="197">
        <v>207</v>
      </c>
      <c r="AQ23" s="197" t="s">
        <v>2018</v>
      </c>
      <c r="AR23" s="197" t="s">
        <v>2018</v>
      </c>
      <c r="AS23" s="197" t="s">
        <v>2018</v>
      </c>
      <c r="AT23" s="197">
        <v>24</v>
      </c>
      <c r="AU23" s="197" t="s">
        <v>2018</v>
      </c>
      <c r="AV23" s="197">
        <v>10</v>
      </c>
      <c r="AW23" s="197">
        <v>199</v>
      </c>
      <c r="AX23" s="197">
        <v>10</v>
      </c>
      <c r="AY23" s="197" t="s">
        <v>176</v>
      </c>
      <c r="AZ23" s="197">
        <v>27</v>
      </c>
      <c r="BA23" s="210" t="s">
        <v>2018</v>
      </c>
      <c r="BB23" s="211">
        <v>3</v>
      </c>
      <c r="BC23" s="216">
        <v>87</v>
      </c>
      <c r="BD23" s="201">
        <v>16</v>
      </c>
      <c r="BE23" s="201">
        <v>71</v>
      </c>
      <c r="BF23" s="201" t="s">
        <v>2018</v>
      </c>
      <c r="BG23" s="201" t="s">
        <v>2018</v>
      </c>
      <c r="BH23" s="201" t="s">
        <v>2018</v>
      </c>
      <c r="BI23" s="201">
        <v>10</v>
      </c>
      <c r="BJ23" s="201" t="s">
        <v>2018</v>
      </c>
      <c r="BK23" s="201" t="s">
        <v>2018</v>
      </c>
      <c r="BL23" s="201">
        <v>74</v>
      </c>
      <c r="BM23" s="201" t="s">
        <v>2018</v>
      </c>
      <c r="BN23" s="201" t="s">
        <v>176</v>
      </c>
      <c r="BO23" s="201">
        <v>11</v>
      </c>
      <c r="BP23" s="212" t="s">
        <v>2018</v>
      </c>
      <c r="BQ23" s="211">
        <v>6</v>
      </c>
      <c r="BR23" s="216">
        <v>149</v>
      </c>
      <c r="BS23" s="201">
        <v>13</v>
      </c>
      <c r="BT23" s="201">
        <v>136</v>
      </c>
      <c r="BU23" s="201" t="s">
        <v>2018</v>
      </c>
      <c r="BV23" s="201" t="s">
        <v>2018</v>
      </c>
      <c r="BW23" s="201" t="s">
        <v>2018</v>
      </c>
      <c r="BX23" s="201">
        <v>14</v>
      </c>
      <c r="BY23" s="201" t="s">
        <v>2018</v>
      </c>
      <c r="BZ23" s="201" t="s">
        <v>2018</v>
      </c>
      <c r="CA23" s="201">
        <v>125</v>
      </c>
      <c r="CB23" s="201" t="s">
        <v>2018</v>
      </c>
      <c r="CC23" s="201" t="s">
        <v>176</v>
      </c>
      <c r="CD23" s="201">
        <v>16</v>
      </c>
      <c r="CE23" s="212" t="s">
        <v>2018</v>
      </c>
      <c r="CF23" s="211">
        <v>16</v>
      </c>
      <c r="CG23" s="216">
        <v>319</v>
      </c>
      <c r="CH23" s="201">
        <v>55</v>
      </c>
      <c r="CI23" s="201">
        <v>264</v>
      </c>
      <c r="CJ23" s="201" t="s">
        <v>2018</v>
      </c>
      <c r="CK23" s="201" t="s">
        <v>2018</v>
      </c>
      <c r="CL23" s="201" t="s">
        <v>2018</v>
      </c>
      <c r="CM23" s="201">
        <v>25</v>
      </c>
      <c r="CN23" s="201" t="s">
        <v>2018</v>
      </c>
      <c r="CO23" s="201" t="s">
        <v>2018</v>
      </c>
      <c r="CP23" s="201">
        <v>277</v>
      </c>
      <c r="CQ23" s="201">
        <v>27</v>
      </c>
      <c r="CR23" s="201" t="s">
        <v>176</v>
      </c>
      <c r="CS23" s="201">
        <v>25</v>
      </c>
      <c r="CT23" s="212" t="s">
        <v>2018</v>
      </c>
      <c r="CU23" s="198"/>
      <c r="CV23" s="198"/>
      <c r="CW23" s="198"/>
      <c r="CX23" s="198"/>
      <c r="CY23" s="198"/>
      <c r="CZ23" s="198"/>
      <c r="DA23" s="198"/>
      <c r="DB23" s="198"/>
      <c r="DC23" s="198"/>
      <c r="DD23" s="198"/>
      <c r="DE23" s="198"/>
      <c r="DF23" s="198"/>
      <c r="DG23" s="198"/>
      <c r="DH23" s="198"/>
      <c r="DI23" s="198"/>
      <c r="DJ23" s="198"/>
      <c r="DK23" s="198"/>
      <c r="DL23" s="198"/>
      <c r="DM23" s="198"/>
      <c r="DN23" s="198"/>
      <c r="DO23" s="198"/>
      <c r="DP23" s="198"/>
      <c r="DQ23" s="198"/>
      <c r="DR23" s="198"/>
      <c r="DS23" s="198"/>
      <c r="DT23" s="198"/>
      <c r="DU23" s="198"/>
      <c r="DV23" s="198"/>
      <c r="DW23" s="198"/>
      <c r="DX23" s="198"/>
      <c r="DY23" s="198"/>
    </row>
    <row r="24" spans="1:129" s="26" customFormat="1" ht="15.75" customHeight="1" x14ac:dyDescent="0.35">
      <c r="A24" s="87" t="s">
        <v>1099</v>
      </c>
      <c r="B24" s="88" t="s">
        <v>807</v>
      </c>
      <c r="C24" s="88" t="s">
        <v>1031</v>
      </c>
      <c r="D24" s="72" t="s">
        <v>808</v>
      </c>
      <c r="E24" s="69" t="s">
        <v>291</v>
      </c>
      <c r="F24" s="69" t="s">
        <v>271</v>
      </c>
      <c r="G24" s="88" t="s">
        <v>196</v>
      </c>
      <c r="H24" s="96" t="s">
        <v>197</v>
      </c>
      <c r="I24" s="72">
        <v>4900030</v>
      </c>
      <c r="J24" s="202">
        <v>46</v>
      </c>
      <c r="K24" s="91">
        <v>19</v>
      </c>
      <c r="L24" s="91">
        <v>27</v>
      </c>
      <c r="M24" s="91" t="s">
        <v>2018</v>
      </c>
      <c r="N24" s="91" t="s">
        <v>2018</v>
      </c>
      <c r="O24" s="91" t="s">
        <v>2018</v>
      </c>
      <c r="P24" s="91">
        <v>11</v>
      </c>
      <c r="Q24" s="91" t="s">
        <v>2018</v>
      </c>
      <c r="R24" s="91" t="s">
        <v>2018</v>
      </c>
      <c r="S24" s="91">
        <v>30</v>
      </c>
      <c r="T24" s="91">
        <v>14</v>
      </c>
      <c r="U24" s="91" t="s">
        <v>176</v>
      </c>
      <c r="V24" s="91">
        <v>30</v>
      </c>
      <c r="W24" s="203" t="s">
        <v>2018</v>
      </c>
      <c r="X24" s="209">
        <v>1</v>
      </c>
      <c r="Y24" s="215">
        <v>10</v>
      </c>
      <c r="Z24" s="197" t="s">
        <v>2018</v>
      </c>
      <c r="AA24" s="197" t="s">
        <v>2018</v>
      </c>
      <c r="AB24" s="197" t="s">
        <v>2018</v>
      </c>
      <c r="AC24" s="197" t="s">
        <v>2018</v>
      </c>
      <c r="AD24" s="197" t="s">
        <v>2018</v>
      </c>
      <c r="AE24" s="197" t="s">
        <v>2018</v>
      </c>
      <c r="AF24" s="197" t="s">
        <v>2018</v>
      </c>
      <c r="AG24" s="197" t="s">
        <v>2018</v>
      </c>
      <c r="AH24" s="197" t="s">
        <v>2018</v>
      </c>
      <c r="AI24" s="197" t="s">
        <v>2018</v>
      </c>
      <c r="AJ24" s="197" t="s">
        <v>176</v>
      </c>
      <c r="AK24" s="197" t="s">
        <v>2018</v>
      </c>
      <c r="AL24" s="210" t="s">
        <v>2018</v>
      </c>
      <c r="AM24" s="209">
        <v>1</v>
      </c>
      <c r="AN24" s="215">
        <v>10</v>
      </c>
      <c r="AO24" s="197" t="s">
        <v>2018</v>
      </c>
      <c r="AP24" s="197" t="s">
        <v>2018</v>
      </c>
      <c r="AQ24" s="197" t="s">
        <v>2018</v>
      </c>
      <c r="AR24" s="197" t="s">
        <v>2018</v>
      </c>
      <c r="AS24" s="197" t="s">
        <v>2018</v>
      </c>
      <c r="AT24" s="197" t="s">
        <v>2018</v>
      </c>
      <c r="AU24" s="197" t="s">
        <v>2018</v>
      </c>
      <c r="AV24" s="197" t="s">
        <v>2018</v>
      </c>
      <c r="AW24" s="197" t="s">
        <v>2018</v>
      </c>
      <c r="AX24" s="197" t="s">
        <v>2018</v>
      </c>
      <c r="AY24" s="197" t="s">
        <v>176</v>
      </c>
      <c r="AZ24" s="197" t="s">
        <v>2018</v>
      </c>
      <c r="BA24" s="210" t="s">
        <v>2018</v>
      </c>
      <c r="BB24" s="209">
        <v>1</v>
      </c>
      <c r="BC24" s="215">
        <v>10</v>
      </c>
      <c r="BD24" s="197" t="s">
        <v>2018</v>
      </c>
      <c r="BE24" s="197" t="s">
        <v>2018</v>
      </c>
      <c r="BF24" s="197" t="s">
        <v>2018</v>
      </c>
      <c r="BG24" s="197" t="s">
        <v>2018</v>
      </c>
      <c r="BH24" s="197" t="s">
        <v>2018</v>
      </c>
      <c r="BI24" s="197" t="s">
        <v>2018</v>
      </c>
      <c r="BJ24" s="197" t="s">
        <v>2018</v>
      </c>
      <c r="BK24" s="197" t="s">
        <v>2018</v>
      </c>
      <c r="BL24" s="197" t="s">
        <v>2018</v>
      </c>
      <c r="BM24" s="197" t="s">
        <v>2018</v>
      </c>
      <c r="BN24" s="197" t="s">
        <v>176</v>
      </c>
      <c r="BO24" s="197" t="s">
        <v>2018</v>
      </c>
      <c r="BP24" s="210" t="s">
        <v>2018</v>
      </c>
      <c r="BQ24" s="211"/>
      <c r="BR24" s="216"/>
      <c r="BS24" s="201"/>
      <c r="BT24" s="201"/>
      <c r="BU24" s="201"/>
      <c r="BV24" s="201"/>
      <c r="BW24" s="201"/>
      <c r="BX24" s="201"/>
      <c r="BY24" s="201"/>
      <c r="BZ24" s="201"/>
      <c r="CA24" s="201"/>
      <c r="CB24" s="201"/>
      <c r="CC24" s="201"/>
      <c r="CD24" s="201"/>
      <c r="CE24" s="212"/>
      <c r="CF24" s="211"/>
      <c r="CG24" s="216"/>
      <c r="CH24" s="201"/>
      <c r="CI24" s="201"/>
      <c r="CJ24" s="201"/>
      <c r="CK24" s="201"/>
      <c r="CL24" s="201"/>
      <c r="CM24" s="201"/>
      <c r="CN24" s="201"/>
      <c r="CO24" s="201"/>
      <c r="CP24" s="201"/>
      <c r="CQ24" s="201"/>
      <c r="CR24" s="201"/>
      <c r="CS24" s="201"/>
      <c r="CT24" s="212"/>
      <c r="CU24" s="198"/>
      <c r="CV24" s="198"/>
      <c r="CW24" s="198"/>
      <c r="CX24" s="198"/>
      <c r="CY24" s="198"/>
      <c r="CZ24" s="198"/>
      <c r="DA24" s="198"/>
      <c r="DB24" s="198"/>
      <c r="DC24" s="198"/>
      <c r="DD24" s="198"/>
      <c r="DE24" s="198"/>
      <c r="DF24" s="198"/>
      <c r="DG24" s="198"/>
      <c r="DH24" s="198"/>
      <c r="DI24" s="198"/>
      <c r="DJ24" s="198"/>
      <c r="DK24" s="198"/>
      <c r="DL24" s="198"/>
      <c r="DM24" s="198"/>
      <c r="DN24" s="198"/>
      <c r="DO24" s="198"/>
      <c r="DP24" s="198"/>
      <c r="DQ24" s="198"/>
      <c r="DR24" s="198"/>
      <c r="DS24" s="198"/>
      <c r="DT24" s="198"/>
      <c r="DU24" s="198"/>
      <c r="DV24" s="198"/>
      <c r="DW24" s="198"/>
      <c r="DX24" s="198"/>
      <c r="DY24" s="198"/>
    </row>
    <row r="25" spans="1:129" s="26" customFormat="1" ht="15.75" customHeight="1" x14ac:dyDescent="0.35">
      <c r="A25" s="87" t="s">
        <v>1099</v>
      </c>
      <c r="B25" s="88" t="s">
        <v>830</v>
      </c>
      <c r="C25" s="88" t="s">
        <v>1058</v>
      </c>
      <c r="D25" s="72" t="s">
        <v>831</v>
      </c>
      <c r="E25" s="69" t="s">
        <v>291</v>
      </c>
      <c r="F25" s="69" t="s">
        <v>401</v>
      </c>
      <c r="G25" s="88" t="s">
        <v>196</v>
      </c>
      <c r="H25" s="96" t="s">
        <v>197</v>
      </c>
      <c r="I25" s="72">
        <v>4900030</v>
      </c>
      <c r="J25" s="202">
        <v>522</v>
      </c>
      <c r="K25" s="91">
        <v>281</v>
      </c>
      <c r="L25" s="91">
        <v>241</v>
      </c>
      <c r="M25" s="91" t="s">
        <v>2018</v>
      </c>
      <c r="N25" s="91" t="s">
        <v>2018</v>
      </c>
      <c r="O25" s="91" t="s">
        <v>2018</v>
      </c>
      <c r="P25" s="91">
        <v>23</v>
      </c>
      <c r="Q25" s="91" t="s">
        <v>2018</v>
      </c>
      <c r="R25" s="91">
        <v>23</v>
      </c>
      <c r="S25" s="91">
        <v>463</v>
      </c>
      <c r="T25" s="91">
        <v>41</v>
      </c>
      <c r="U25" s="91" t="s">
        <v>176</v>
      </c>
      <c r="V25" s="91">
        <v>27</v>
      </c>
      <c r="W25" s="203" t="s">
        <v>2018</v>
      </c>
      <c r="X25" s="209">
        <v>2</v>
      </c>
      <c r="Y25" s="215">
        <v>440</v>
      </c>
      <c r="Z25" s="197">
        <v>240</v>
      </c>
      <c r="AA25" s="197">
        <v>200</v>
      </c>
      <c r="AB25" s="197" t="s">
        <v>2018</v>
      </c>
      <c r="AC25" s="197" t="s">
        <v>2018</v>
      </c>
      <c r="AD25" s="197" t="s">
        <v>2018</v>
      </c>
      <c r="AE25" s="197">
        <v>19</v>
      </c>
      <c r="AF25" s="197" t="s">
        <v>2018</v>
      </c>
      <c r="AG25" s="197">
        <v>15</v>
      </c>
      <c r="AH25" s="197">
        <v>396</v>
      </c>
      <c r="AI25" s="197">
        <v>28</v>
      </c>
      <c r="AJ25" s="197" t="s">
        <v>176</v>
      </c>
      <c r="AK25" s="197">
        <v>19</v>
      </c>
      <c r="AL25" s="210" t="s">
        <v>2018</v>
      </c>
      <c r="AM25" s="209">
        <v>1</v>
      </c>
      <c r="AN25" s="215">
        <v>330</v>
      </c>
      <c r="AO25" s="197">
        <v>180</v>
      </c>
      <c r="AP25" s="197">
        <v>150</v>
      </c>
      <c r="AQ25" s="197" t="s">
        <v>2018</v>
      </c>
      <c r="AR25" s="197" t="s">
        <v>2018</v>
      </c>
      <c r="AS25" s="197" t="s">
        <v>2018</v>
      </c>
      <c r="AT25" s="197">
        <v>12</v>
      </c>
      <c r="AU25" s="197" t="s">
        <v>2018</v>
      </c>
      <c r="AV25" s="197" t="s">
        <v>2018</v>
      </c>
      <c r="AW25" s="197">
        <v>301</v>
      </c>
      <c r="AX25" s="197">
        <v>26</v>
      </c>
      <c r="AY25" s="197" t="s">
        <v>176</v>
      </c>
      <c r="AZ25" s="197">
        <v>16</v>
      </c>
      <c r="BA25" s="210" t="s">
        <v>2018</v>
      </c>
      <c r="BB25" s="209">
        <v>1</v>
      </c>
      <c r="BC25" s="215">
        <v>330</v>
      </c>
      <c r="BD25" s="197">
        <v>180</v>
      </c>
      <c r="BE25" s="197">
        <v>150</v>
      </c>
      <c r="BF25" s="197" t="s">
        <v>2018</v>
      </c>
      <c r="BG25" s="197" t="s">
        <v>2018</v>
      </c>
      <c r="BH25" s="197" t="s">
        <v>2018</v>
      </c>
      <c r="BI25" s="197">
        <v>12</v>
      </c>
      <c r="BJ25" s="197" t="s">
        <v>2018</v>
      </c>
      <c r="BK25" s="197" t="s">
        <v>2018</v>
      </c>
      <c r="BL25" s="197">
        <v>301</v>
      </c>
      <c r="BM25" s="197">
        <v>26</v>
      </c>
      <c r="BN25" s="197" t="s">
        <v>176</v>
      </c>
      <c r="BO25" s="197">
        <v>16</v>
      </c>
      <c r="BP25" s="210" t="s">
        <v>2018</v>
      </c>
      <c r="BQ25" s="211"/>
      <c r="BR25" s="216"/>
      <c r="BS25" s="201"/>
      <c r="BT25" s="201"/>
      <c r="BU25" s="201"/>
      <c r="BV25" s="201"/>
      <c r="BW25" s="201"/>
      <c r="BX25" s="201"/>
      <c r="BY25" s="201"/>
      <c r="BZ25" s="201"/>
      <c r="CA25" s="201"/>
      <c r="CB25" s="201"/>
      <c r="CC25" s="201"/>
      <c r="CD25" s="201"/>
      <c r="CE25" s="212"/>
      <c r="CF25" s="211">
        <v>1</v>
      </c>
      <c r="CG25" s="216">
        <v>110</v>
      </c>
      <c r="CH25" s="201">
        <v>60</v>
      </c>
      <c r="CI25" s="201">
        <v>50</v>
      </c>
      <c r="CJ25" s="201" t="s">
        <v>2018</v>
      </c>
      <c r="CK25" s="201" t="s">
        <v>2018</v>
      </c>
      <c r="CL25" s="201" t="s">
        <v>2018</v>
      </c>
      <c r="CM25" s="201" t="s">
        <v>2018</v>
      </c>
      <c r="CN25" s="201" t="s">
        <v>2018</v>
      </c>
      <c r="CO25" s="201" t="s">
        <v>2018</v>
      </c>
      <c r="CP25" s="201">
        <v>95</v>
      </c>
      <c r="CQ25" s="201" t="s">
        <v>2018</v>
      </c>
      <c r="CR25" s="201" t="s">
        <v>176</v>
      </c>
      <c r="CS25" s="201" t="s">
        <v>2018</v>
      </c>
      <c r="CT25" s="212" t="s">
        <v>2018</v>
      </c>
      <c r="CU25" s="198"/>
      <c r="CV25" s="198"/>
      <c r="CW25" s="198"/>
      <c r="CX25" s="198"/>
      <c r="CY25" s="198"/>
      <c r="CZ25" s="198"/>
      <c r="DA25" s="198"/>
      <c r="DB25" s="198"/>
      <c r="DC25" s="198"/>
      <c r="DD25" s="198"/>
      <c r="DE25" s="198"/>
      <c r="DF25" s="198"/>
      <c r="DG25" s="198"/>
      <c r="DH25" s="198"/>
      <c r="DI25" s="198"/>
      <c r="DJ25" s="198"/>
      <c r="DK25" s="198"/>
      <c r="DL25" s="198"/>
      <c r="DM25" s="198"/>
      <c r="DN25" s="198"/>
      <c r="DO25" s="198"/>
      <c r="DP25" s="198"/>
      <c r="DQ25" s="198"/>
      <c r="DR25" s="198"/>
      <c r="DS25" s="198"/>
      <c r="DT25" s="198"/>
      <c r="DU25" s="198"/>
      <c r="DV25" s="198"/>
      <c r="DW25" s="198"/>
      <c r="DX25" s="198"/>
      <c r="DY25" s="198"/>
    </row>
    <row r="26" spans="1:129" s="26" customFormat="1" ht="15.75" customHeight="1" x14ac:dyDescent="0.35">
      <c r="A26" s="87" t="s">
        <v>1099</v>
      </c>
      <c r="B26" s="88" t="s">
        <v>832</v>
      </c>
      <c r="C26" s="88" t="s">
        <v>1053</v>
      </c>
      <c r="D26" s="72" t="s">
        <v>833</v>
      </c>
      <c r="E26" s="69" t="s">
        <v>304</v>
      </c>
      <c r="F26" s="69" t="s">
        <v>271</v>
      </c>
      <c r="G26" s="88" t="s">
        <v>196</v>
      </c>
      <c r="H26" s="96" t="s">
        <v>197</v>
      </c>
      <c r="I26" s="72">
        <v>4900030</v>
      </c>
      <c r="J26" s="202">
        <v>1378</v>
      </c>
      <c r="K26" s="91">
        <v>660</v>
      </c>
      <c r="L26" s="91">
        <v>718</v>
      </c>
      <c r="M26" s="91">
        <v>12</v>
      </c>
      <c r="N26" s="91">
        <v>17</v>
      </c>
      <c r="O26" s="91" t="s">
        <v>2018</v>
      </c>
      <c r="P26" s="91">
        <v>325</v>
      </c>
      <c r="Q26" s="91" t="s">
        <v>2018</v>
      </c>
      <c r="R26" s="91">
        <v>41</v>
      </c>
      <c r="S26" s="91">
        <v>969</v>
      </c>
      <c r="T26" s="91">
        <v>116</v>
      </c>
      <c r="U26" s="91" t="s">
        <v>176</v>
      </c>
      <c r="V26" s="91">
        <v>332</v>
      </c>
      <c r="W26" s="203">
        <v>110</v>
      </c>
      <c r="X26" s="209">
        <v>14</v>
      </c>
      <c r="Y26" s="215">
        <v>248</v>
      </c>
      <c r="Z26" s="197">
        <v>42</v>
      </c>
      <c r="AA26" s="197">
        <v>206</v>
      </c>
      <c r="AB26" s="197" t="s">
        <v>2018</v>
      </c>
      <c r="AC26" s="197">
        <v>13</v>
      </c>
      <c r="AD26" s="197" t="s">
        <v>2018</v>
      </c>
      <c r="AE26" s="197">
        <v>34</v>
      </c>
      <c r="AF26" s="197" t="s">
        <v>2018</v>
      </c>
      <c r="AG26" s="197">
        <v>13</v>
      </c>
      <c r="AH26" s="197">
        <v>182</v>
      </c>
      <c r="AI26" s="197">
        <v>12</v>
      </c>
      <c r="AJ26" s="197" t="s">
        <v>176</v>
      </c>
      <c r="AK26" s="197">
        <v>60</v>
      </c>
      <c r="AL26" s="210" t="s">
        <v>2018</v>
      </c>
      <c r="AM26" s="209">
        <v>6</v>
      </c>
      <c r="AN26" s="215">
        <v>82</v>
      </c>
      <c r="AO26" s="197">
        <v>13</v>
      </c>
      <c r="AP26" s="197">
        <v>69</v>
      </c>
      <c r="AQ26" s="197" t="s">
        <v>2018</v>
      </c>
      <c r="AR26" s="197" t="s">
        <v>2018</v>
      </c>
      <c r="AS26" s="197" t="s">
        <v>2018</v>
      </c>
      <c r="AT26" s="197" t="s">
        <v>2018</v>
      </c>
      <c r="AU26" s="197" t="s">
        <v>2018</v>
      </c>
      <c r="AV26" s="197" t="s">
        <v>2018</v>
      </c>
      <c r="AW26" s="197">
        <v>63</v>
      </c>
      <c r="AX26" s="197" t="s">
        <v>2018</v>
      </c>
      <c r="AY26" s="197" t="s">
        <v>176</v>
      </c>
      <c r="AZ26" s="197">
        <v>22</v>
      </c>
      <c r="BA26" s="210" t="s">
        <v>2018</v>
      </c>
      <c r="BB26" s="209">
        <v>1</v>
      </c>
      <c r="BC26" s="215">
        <v>32</v>
      </c>
      <c r="BD26" s="197" t="s">
        <v>2018</v>
      </c>
      <c r="BE26" s="197">
        <v>27</v>
      </c>
      <c r="BF26" s="197" t="s">
        <v>2018</v>
      </c>
      <c r="BG26" s="197" t="s">
        <v>2018</v>
      </c>
      <c r="BH26" s="197" t="s">
        <v>2018</v>
      </c>
      <c r="BI26" s="197" t="s">
        <v>2018</v>
      </c>
      <c r="BJ26" s="197" t="s">
        <v>2018</v>
      </c>
      <c r="BK26" s="197" t="s">
        <v>2018</v>
      </c>
      <c r="BL26" s="197">
        <v>26</v>
      </c>
      <c r="BM26" s="197" t="s">
        <v>2018</v>
      </c>
      <c r="BN26" s="197" t="s">
        <v>176</v>
      </c>
      <c r="BO26" s="197" t="s">
        <v>2018</v>
      </c>
      <c r="BP26" s="210" t="s">
        <v>2018</v>
      </c>
      <c r="BQ26" s="211">
        <v>5</v>
      </c>
      <c r="BR26" s="216">
        <v>50</v>
      </c>
      <c r="BS26" s="201" t="s">
        <v>2018</v>
      </c>
      <c r="BT26" s="201">
        <v>42</v>
      </c>
      <c r="BU26" s="201" t="s">
        <v>2018</v>
      </c>
      <c r="BV26" s="201" t="s">
        <v>2018</v>
      </c>
      <c r="BW26" s="201" t="s">
        <v>2018</v>
      </c>
      <c r="BX26" s="201" t="s">
        <v>2018</v>
      </c>
      <c r="BY26" s="201" t="s">
        <v>2018</v>
      </c>
      <c r="BZ26" s="201" t="s">
        <v>2018</v>
      </c>
      <c r="CA26" s="201">
        <v>37</v>
      </c>
      <c r="CB26" s="201" t="s">
        <v>2018</v>
      </c>
      <c r="CC26" s="201" t="s">
        <v>176</v>
      </c>
      <c r="CD26" s="201">
        <v>15</v>
      </c>
      <c r="CE26" s="212" t="s">
        <v>2018</v>
      </c>
      <c r="CF26" s="211">
        <v>8</v>
      </c>
      <c r="CG26" s="216">
        <v>166</v>
      </c>
      <c r="CH26" s="201">
        <v>29</v>
      </c>
      <c r="CI26" s="201">
        <v>137</v>
      </c>
      <c r="CJ26" s="201" t="s">
        <v>2018</v>
      </c>
      <c r="CK26" s="201" t="s">
        <v>2018</v>
      </c>
      <c r="CL26" s="201" t="s">
        <v>2018</v>
      </c>
      <c r="CM26" s="201">
        <v>28</v>
      </c>
      <c r="CN26" s="201" t="s">
        <v>2018</v>
      </c>
      <c r="CO26" s="201" t="s">
        <v>2018</v>
      </c>
      <c r="CP26" s="201">
        <v>119</v>
      </c>
      <c r="CQ26" s="201">
        <v>10</v>
      </c>
      <c r="CR26" s="201" t="s">
        <v>176</v>
      </c>
      <c r="CS26" s="201">
        <v>38</v>
      </c>
      <c r="CT26" s="212" t="s">
        <v>2018</v>
      </c>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row>
    <row r="27" spans="1:129" s="26" customFormat="1" ht="15.75" customHeight="1" x14ac:dyDescent="0.35">
      <c r="A27" s="87" t="s">
        <v>1099</v>
      </c>
      <c r="B27" s="88" t="s">
        <v>1133</v>
      </c>
      <c r="C27" s="88" t="s">
        <v>1134</v>
      </c>
      <c r="D27" s="72" t="s">
        <v>1135</v>
      </c>
      <c r="E27" s="69" t="s">
        <v>291</v>
      </c>
      <c r="F27" s="69" t="s">
        <v>401</v>
      </c>
      <c r="G27" s="88" t="s">
        <v>196</v>
      </c>
      <c r="H27" s="96" t="s">
        <v>197</v>
      </c>
      <c r="I27" s="72">
        <v>4900030</v>
      </c>
      <c r="J27" s="202">
        <v>549</v>
      </c>
      <c r="K27" s="91">
        <v>260</v>
      </c>
      <c r="L27" s="91">
        <v>289</v>
      </c>
      <c r="M27" s="91" t="s">
        <v>2018</v>
      </c>
      <c r="N27" s="91" t="s">
        <v>2018</v>
      </c>
      <c r="O27" s="91" t="s">
        <v>2018</v>
      </c>
      <c r="P27" s="91">
        <v>57</v>
      </c>
      <c r="Q27" s="91" t="s">
        <v>2018</v>
      </c>
      <c r="R27" s="91">
        <v>26</v>
      </c>
      <c r="S27" s="91">
        <v>447</v>
      </c>
      <c r="T27" s="91">
        <v>46</v>
      </c>
      <c r="U27" s="91" t="s">
        <v>176</v>
      </c>
      <c r="V27" s="91">
        <v>63</v>
      </c>
      <c r="W27" s="203">
        <v>11</v>
      </c>
      <c r="X27" s="209">
        <v>2</v>
      </c>
      <c r="Y27" s="215">
        <v>200</v>
      </c>
      <c r="Z27" s="197">
        <v>48</v>
      </c>
      <c r="AA27" s="197">
        <v>152</v>
      </c>
      <c r="AB27" s="197" t="s">
        <v>2018</v>
      </c>
      <c r="AC27" s="197" t="s">
        <v>2018</v>
      </c>
      <c r="AD27" s="197" t="s">
        <v>2018</v>
      </c>
      <c r="AE27" s="197">
        <v>17</v>
      </c>
      <c r="AF27" s="197" t="s">
        <v>2018</v>
      </c>
      <c r="AG27" s="197">
        <v>10</v>
      </c>
      <c r="AH27" s="197">
        <v>165</v>
      </c>
      <c r="AI27" s="197">
        <v>13</v>
      </c>
      <c r="AJ27" s="197" t="s">
        <v>176</v>
      </c>
      <c r="AK27" s="197">
        <v>20</v>
      </c>
      <c r="AL27" s="210" t="s">
        <v>2018</v>
      </c>
      <c r="AM27" s="211"/>
      <c r="AN27" s="216"/>
      <c r="AO27" s="201"/>
      <c r="AP27" s="201"/>
      <c r="AQ27" s="201"/>
      <c r="AR27" s="201"/>
      <c r="AS27" s="201"/>
      <c r="AT27" s="201"/>
      <c r="AU27" s="201"/>
      <c r="AV27" s="201"/>
      <c r="AW27" s="201"/>
      <c r="AX27" s="201"/>
      <c r="AY27" s="201"/>
      <c r="AZ27" s="201"/>
      <c r="BA27" s="212"/>
      <c r="BB27" s="211"/>
      <c r="BC27" s="216"/>
      <c r="BD27" s="201"/>
      <c r="BE27" s="201"/>
      <c r="BF27" s="201"/>
      <c r="BG27" s="201"/>
      <c r="BH27" s="201"/>
      <c r="BI27" s="201"/>
      <c r="BJ27" s="201"/>
      <c r="BK27" s="201"/>
      <c r="BL27" s="201"/>
      <c r="BM27" s="201"/>
      <c r="BN27" s="201"/>
      <c r="BO27" s="201"/>
      <c r="BP27" s="212"/>
      <c r="BQ27" s="211"/>
      <c r="BR27" s="216"/>
      <c r="BS27" s="201"/>
      <c r="BT27" s="201"/>
      <c r="BU27" s="201"/>
      <c r="BV27" s="201"/>
      <c r="BW27" s="201"/>
      <c r="BX27" s="201"/>
      <c r="BY27" s="201"/>
      <c r="BZ27" s="201"/>
      <c r="CA27" s="201"/>
      <c r="CB27" s="201"/>
      <c r="CC27" s="201"/>
      <c r="CD27" s="201"/>
      <c r="CE27" s="212"/>
      <c r="CF27" s="211">
        <v>2</v>
      </c>
      <c r="CG27" s="216">
        <v>200</v>
      </c>
      <c r="CH27" s="201">
        <v>48</v>
      </c>
      <c r="CI27" s="201">
        <v>152</v>
      </c>
      <c r="CJ27" s="201" t="s">
        <v>2018</v>
      </c>
      <c r="CK27" s="201" t="s">
        <v>2018</v>
      </c>
      <c r="CL27" s="201" t="s">
        <v>2018</v>
      </c>
      <c r="CM27" s="201">
        <v>17</v>
      </c>
      <c r="CN27" s="201" t="s">
        <v>2018</v>
      </c>
      <c r="CO27" s="201">
        <v>10</v>
      </c>
      <c r="CP27" s="201">
        <v>165</v>
      </c>
      <c r="CQ27" s="201">
        <v>13</v>
      </c>
      <c r="CR27" s="201" t="s">
        <v>176</v>
      </c>
      <c r="CS27" s="201">
        <v>20</v>
      </c>
      <c r="CT27" s="212" t="s">
        <v>2018</v>
      </c>
      <c r="CU27" s="198"/>
      <c r="CV27" s="198"/>
      <c r="CW27" s="198"/>
      <c r="CX27" s="198"/>
      <c r="CY27" s="198"/>
      <c r="CZ27" s="198"/>
      <c r="DA27" s="198"/>
      <c r="DB27" s="198"/>
      <c r="DC27" s="198"/>
      <c r="DD27" s="198"/>
      <c r="DE27" s="198"/>
      <c r="DF27" s="198"/>
      <c r="DG27" s="198"/>
      <c r="DH27" s="198"/>
      <c r="DI27" s="198"/>
      <c r="DJ27" s="198"/>
      <c r="DK27" s="198"/>
      <c r="DL27" s="198"/>
      <c r="DM27" s="198"/>
      <c r="DN27" s="198"/>
      <c r="DO27" s="198"/>
      <c r="DP27" s="198"/>
      <c r="DQ27" s="198"/>
      <c r="DR27" s="198"/>
      <c r="DS27" s="198"/>
      <c r="DT27" s="198"/>
      <c r="DU27" s="198"/>
      <c r="DV27" s="198"/>
      <c r="DW27" s="198"/>
      <c r="DX27" s="198"/>
      <c r="DY27" s="198"/>
    </row>
    <row r="28" spans="1:129" s="26" customFormat="1" ht="15.75" customHeight="1" x14ac:dyDescent="0.35">
      <c r="A28" s="87" t="s">
        <v>1099</v>
      </c>
      <c r="B28" s="88" t="s">
        <v>892</v>
      </c>
      <c r="C28" s="88" t="s">
        <v>1063</v>
      </c>
      <c r="D28" s="72" t="s">
        <v>893</v>
      </c>
      <c r="E28" s="69" t="s">
        <v>291</v>
      </c>
      <c r="F28" s="69" t="s">
        <v>304</v>
      </c>
      <c r="G28" s="88" t="s">
        <v>196</v>
      </c>
      <c r="H28" s="96" t="s">
        <v>197</v>
      </c>
      <c r="I28" s="72">
        <v>4900030</v>
      </c>
      <c r="J28" s="202">
        <v>478</v>
      </c>
      <c r="K28" s="91">
        <v>229</v>
      </c>
      <c r="L28" s="91">
        <v>249</v>
      </c>
      <c r="M28" s="91" t="s">
        <v>2018</v>
      </c>
      <c r="N28" s="91" t="s">
        <v>2018</v>
      </c>
      <c r="O28" s="91" t="s">
        <v>2018</v>
      </c>
      <c r="P28" s="91">
        <v>63</v>
      </c>
      <c r="Q28" s="91" t="s">
        <v>2018</v>
      </c>
      <c r="R28" s="91">
        <v>21</v>
      </c>
      <c r="S28" s="91">
        <v>378</v>
      </c>
      <c r="T28" s="91">
        <v>40</v>
      </c>
      <c r="U28" s="91" t="s">
        <v>176</v>
      </c>
      <c r="V28" s="91">
        <v>59</v>
      </c>
      <c r="W28" s="203">
        <v>17</v>
      </c>
      <c r="X28" s="209">
        <v>3</v>
      </c>
      <c r="Y28" s="215">
        <v>198</v>
      </c>
      <c r="Z28" s="197">
        <v>57</v>
      </c>
      <c r="AA28" s="197">
        <v>141</v>
      </c>
      <c r="AB28" s="197" t="s">
        <v>2018</v>
      </c>
      <c r="AC28" s="197" t="s">
        <v>2018</v>
      </c>
      <c r="AD28" s="197" t="s">
        <v>2018</v>
      </c>
      <c r="AE28" s="197">
        <v>24</v>
      </c>
      <c r="AF28" s="197" t="s">
        <v>2018</v>
      </c>
      <c r="AG28" s="197" t="s">
        <v>2018</v>
      </c>
      <c r="AH28" s="197">
        <v>163</v>
      </c>
      <c r="AI28" s="197">
        <v>16</v>
      </c>
      <c r="AJ28" s="197" t="s">
        <v>176</v>
      </c>
      <c r="AK28" s="197">
        <v>19</v>
      </c>
      <c r="AL28" s="210" t="s">
        <v>2018</v>
      </c>
      <c r="AM28" s="209">
        <v>1</v>
      </c>
      <c r="AN28" s="215" t="s">
        <v>2018</v>
      </c>
      <c r="AO28" s="197" t="s">
        <v>2018</v>
      </c>
      <c r="AP28" s="197" t="s">
        <v>2018</v>
      </c>
      <c r="AQ28" s="197" t="s">
        <v>2018</v>
      </c>
      <c r="AR28" s="197" t="s">
        <v>2018</v>
      </c>
      <c r="AS28" s="197" t="s">
        <v>2018</v>
      </c>
      <c r="AT28" s="197" t="s">
        <v>2018</v>
      </c>
      <c r="AU28" s="197" t="s">
        <v>2018</v>
      </c>
      <c r="AV28" s="197" t="s">
        <v>2018</v>
      </c>
      <c r="AW28" s="197" t="s">
        <v>2018</v>
      </c>
      <c r="AX28" s="197" t="s">
        <v>2018</v>
      </c>
      <c r="AY28" s="197" t="s">
        <v>176</v>
      </c>
      <c r="AZ28" s="197" t="s">
        <v>2018</v>
      </c>
      <c r="BA28" s="210" t="s">
        <v>2018</v>
      </c>
      <c r="BB28" s="209">
        <v>1</v>
      </c>
      <c r="BC28" s="215" t="s">
        <v>2018</v>
      </c>
      <c r="BD28" s="197" t="s">
        <v>2018</v>
      </c>
      <c r="BE28" s="197" t="s">
        <v>2018</v>
      </c>
      <c r="BF28" s="197" t="s">
        <v>2018</v>
      </c>
      <c r="BG28" s="197" t="s">
        <v>2018</v>
      </c>
      <c r="BH28" s="197" t="s">
        <v>2018</v>
      </c>
      <c r="BI28" s="197" t="s">
        <v>2018</v>
      </c>
      <c r="BJ28" s="197" t="s">
        <v>2018</v>
      </c>
      <c r="BK28" s="197" t="s">
        <v>2018</v>
      </c>
      <c r="BL28" s="197" t="s">
        <v>2018</v>
      </c>
      <c r="BM28" s="197" t="s">
        <v>2018</v>
      </c>
      <c r="BN28" s="197" t="s">
        <v>176</v>
      </c>
      <c r="BO28" s="197" t="s">
        <v>2018</v>
      </c>
      <c r="BP28" s="210" t="s">
        <v>2018</v>
      </c>
      <c r="BQ28" s="211"/>
      <c r="BR28" s="216"/>
      <c r="BS28" s="201"/>
      <c r="BT28" s="201"/>
      <c r="BU28" s="201"/>
      <c r="BV28" s="201"/>
      <c r="BW28" s="201"/>
      <c r="BX28" s="201"/>
      <c r="BY28" s="201"/>
      <c r="BZ28" s="201"/>
      <c r="CA28" s="201"/>
      <c r="CB28" s="201"/>
      <c r="CC28" s="201"/>
      <c r="CD28" s="201"/>
      <c r="CE28" s="212"/>
      <c r="CF28" s="211">
        <v>2</v>
      </c>
      <c r="CG28" s="216">
        <v>197</v>
      </c>
      <c r="CH28" s="201">
        <v>56</v>
      </c>
      <c r="CI28" s="201">
        <v>141</v>
      </c>
      <c r="CJ28" s="201" t="s">
        <v>2018</v>
      </c>
      <c r="CK28" s="201" t="s">
        <v>2018</v>
      </c>
      <c r="CL28" s="201" t="s">
        <v>2018</v>
      </c>
      <c r="CM28" s="201">
        <v>24</v>
      </c>
      <c r="CN28" s="201" t="s">
        <v>2018</v>
      </c>
      <c r="CO28" s="201" t="s">
        <v>2018</v>
      </c>
      <c r="CP28" s="201">
        <v>162</v>
      </c>
      <c r="CQ28" s="201">
        <v>16</v>
      </c>
      <c r="CR28" s="201" t="s">
        <v>176</v>
      </c>
      <c r="CS28" s="201">
        <v>19</v>
      </c>
      <c r="CT28" s="212" t="s">
        <v>2018</v>
      </c>
      <c r="CU28" s="198"/>
      <c r="CV28" s="198"/>
      <c r="CW28" s="198"/>
      <c r="CX28" s="198"/>
      <c r="CY28" s="198"/>
      <c r="CZ28" s="198"/>
      <c r="DA28" s="198"/>
      <c r="DB28" s="198"/>
      <c r="DC28" s="198"/>
      <c r="DD28" s="198"/>
      <c r="DE28" s="198"/>
      <c r="DF28" s="198"/>
      <c r="DG28" s="198"/>
      <c r="DH28" s="198"/>
      <c r="DI28" s="198"/>
      <c r="DJ28" s="198"/>
      <c r="DK28" s="198"/>
      <c r="DL28" s="198"/>
      <c r="DM28" s="198"/>
      <c r="DN28" s="198"/>
      <c r="DO28" s="198"/>
      <c r="DP28" s="198"/>
      <c r="DQ28" s="198"/>
      <c r="DR28" s="198"/>
      <c r="DS28" s="198"/>
      <c r="DT28" s="198"/>
      <c r="DU28" s="198"/>
      <c r="DV28" s="198"/>
      <c r="DW28" s="198"/>
      <c r="DX28" s="198"/>
      <c r="DY28" s="198"/>
    </row>
    <row r="29" spans="1:129" s="26" customFormat="1" ht="15.75" customHeight="1" x14ac:dyDescent="0.35">
      <c r="A29" s="87" t="s">
        <v>1099</v>
      </c>
      <c r="B29" s="88" t="s">
        <v>924</v>
      </c>
      <c r="C29" s="88" t="s">
        <v>1064</v>
      </c>
      <c r="D29" s="72" t="s">
        <v>925</v>
      </c>
      <c r="E29" s="69" t="s">
        <v>304</v>
      </c>
      <c r="F29" s="69" t="s">
        <v>271</v>
      </c>
      <c r="G29" s="88" t="s">
        <v>196</v>
      </c>
      <c r="H29" s="96" t="s">
        <v>197</v>
      </c>
      <c r="I29" s="72">
        <v>4900030</v>
      </c>
      <c r="J29" s="202">
        <v>2533</v>
      </c>
      <c r="K29" s="91">
        <v>1285</v>
      </c>
      <c r="L29" s="91">
        <v>1248</v>
      </c>
      <c r="M29" s="91" t="s">
        <v>2018</v>
      </c>
      <c r="N29" s="91">
        <v>20</v>
      </c>
      <c r="O29" s="91">
        <v>22</v>
      </c>
      <c r="P29" s="91">
        <v>257</v>
      </c>
      <c r="Q29" s="91">
        <v>24</v>
      </c>
      <c r="R29" s="91">
        <v>127</v>
      </c>
      <c r="S29" s="91">
        <v>2077</v>
      </c>
      <c r="T29" s="91">
        <v>225</v>
      </c>
      <c r="U29" s="91" t="s">
        <v>176</v>
      </c>
      <c r="V29" s="91">
        <v>274</v>
      </c>
      <c r="W29" s="203">
        <v>42</v>
      </c>
      <c r="X29" s="209">
        <v>21</v>
      </c>
      <c r="Y29" s="215">
        <v>706</v>
      </c>
      <c r="Z29" s="197">
        <v>129</v>
      </c>
      <c r="AA29" s="197">
        <v>577</v>
      </c>
      <c r="AB29" s="197" t="s">
        <v>2018</v>
      </c>
      <c r="AC29" s="197">
        <v>13</v>
      </c>
      <c r="AD29" s="197" t="s">
        <v>2018</v>
      </c>
      <c r="AE29" s="197">
        <v>69</v>
      </c>
      <c r="AF29" s="197" t="s">
        <v>2018</v>
      </c>
      <c r="AG29" s="197">
        <v>28</v>
      </c>
      <c r="AH29" s="197">
        <v>586</v>
      </c>
      <c r="AI29" s="197">
        <v>72</v>
      </c>
      <c r="AJ29" s="197" t="s">
        <v>176</v>
      </c>
      <c r="AK29" s="197">
        <v>74</v>
      </c>
      <c r="AL29" s="210">
        <v>15</v>
      </c>
      <c r="AM29" s="211">
        <v>8</v>
      </c>
      <c r="AN29" s="216">
        <v>269</v>
      </c>
      <c r="AO29" s="201">
        <v>53</v>
      </c>
      <c r="AP29" s="201">
        <v>216</v>
      </c>
      <c r="AQ29" s="201" t="s">
        <v>2018</v>
      </c>
      <c r="AR29" s="201">
        <v>10</v>
      </c>
      <c r="AS29" s="201" t="s">
        <v>2018</v>
      </c>
      <c r="AT29" s="201">
        <v>26</v>
      </c>
      <c r="AU29" s="201" t="s">
        <v>2018</v>
      </c>
      <c r="AV29" s="201">
        <v>13</v>
      </c>
      <c r="AW29" s="201">
        <v>218</v>
      </c>
      <c r="AX29" s="201">
        <v>17</v>
      </c>
      <c r="AY29" s="201" t="s">
        <v>176</v>
      </c>
      <c r="AZ29" s="201">
        <v>22</v>
      </c>
      <c r="BA29" s="212" t="s">
        <v>2018</v>
      </c>
      <c r="BB29" s="211">
        <v>2</v>
      </c>
      <c r="BC29" s="216">
        <v>142</v>
      </c>
      <c r="BD29" s="201">
        <v>39</v>
      </c>
      <c r="BE29" s="201">
        <v>103</v>
      </c>
      <c r="BF29" s="201" t="s">
        <v>2018</v>
      </c>
      <c r="BG29" s="201" t="s">
        <v>2018</v>
      </c>
      <c r="BH29" s="201" t="s">
        <v>2018</v>
      </c>
      <c r="BI29" s="201">
        <v>17</v>
      </c>
      <c r="BJ29" s="201" t="s">
        <v>2018</v>
      </c>
      <c r="BK29" s="201" t="s">
        <v>2018</v>
      </c>
      <c r="BL29" s="201">
        <v>114</v>
      </c>
      <c r="BM29" s="201" t="s">
        <v>2018</v>
      </c>
      <c r="BN29" s="201" t="s">
        <v>176</v>
      </c>
      <c r="BO29" s="201">
        <v>13</v>
      </c>
      <c r="BP29" s="212" t="s">
        <v>2018</v>
      </c>
      <c r="BQ29" s="211">
        <v>6</v>
      </c>
      <c r="BR29" s="216">
        <v>127</v>
      </c>
      <c r="BS29" s="201">
        <v>14</v>
      </c>
      <c r="BT29" s="201">
        <v>113</v>
      </c>
      <c r="BU29" s="201" t="s">
        <v>2018</v>
      </c>
      <c r="BV29" s="201" t="s">
        <v>2018</v>
      </c>
      <c r="BW29" s="201" t="s">
        <v>2018</v>
      </c>
      <c r="BX29" s="201" t="s">
        <v>2018</v>
      </c>
      <c r="BY29" s="201" t="s">
        <v>2018</v>
      </c>
      <c r="BZ29" s="201" t="s">
        <v>2018</v>
      </c>
      <c r="CA29" s="201">
        <v>104</v>
      </c>
      <c r="CB29" s="201" t="s">
        <v>2018</v>
      </c>
      <c r="CC29" s="201" t="s">
        <v>176</v>
      </c>
      <c r="CD29" s="201" t="s">
        <v>2018</v>
      </c>
      <c r="CE29" s="212" t="s">
        <v>2018</v>
      </c>
      <c r="CF29" s="211">
        <v>13</v>
      </c>
      <c r="CG29" s="216">
        <v>437</v>
      </c>
      <c r="CH29" s="201">
        <v>76</v>
      </c>
      <c r="CI29" s="201">
        <v>361</v>
      </c>
      <c r="CJ29" s="201" t="s">
        <v>2018</v>
      </c>
      <c r="CK29" s="201" t="s">
        <v>2018</v>
      </c>
      <c r="CL29" s="201" t="s">
        <v>2018</v>
      </c>
      <c r="CM29" s="201">
        <v>43</v>
      </c>
      <c r="CN29" s="201" t="s">
        <v>2018</v>
      </c>
      <c r="CO29" s="201">
        <v>15</v>
      </c>
      <c r="CP29" s="201">
        <v>368</v>
      </c>
      <c r="CQ29" s="201">
        <v>55</v>
      </c>
      <c r="CR29" s="201" t="s">
        <v>176</v>
      </c>
      <c r="CS29" s="201">
        <v>52</v>
      </c>
      <c r="CT29" s="212">
        <v>11</v>
      </c>
      <c r="CU29" s="198"/>
      <c r="CV29" s="198"/>
      <c r="CW29" s="198"/>
      <c r="CX29" s="198"/>
      <c r="CY29" s="198"/>
      <c r="CZ29" s="198"/>
      <c r="DA29" s="198"/>
      <c r="DB29" s="198"/>
      <c r="DC29" s="198"/>
      <c r="DD29" s="198"/>
      <c r="DE29" s="198"/>
      <c r="DF29" s="198"/>
      <c r="DG29" s="198"/>
      <c r="DH29" s="198"/>
      <c r="DI29" s="198"/>
      <c r="DJ29" s="198"/>
      <c r="DK29" s="198"/>
      <c r="DL29" s="198"/>
      <c r="DM29" s="198"/>
      <c r="DN29" s="198"/>
      <c r="DO29" s="198"/>
      <c r="DP29" s="198"/>
      <c r="DQ29" s="198"/>
      <c r="DR29" s="198"/>
      <c r="DS29" s="198"/>
      <c r="DT29" s="198"/>
      <c r="DU29" s="198"/>
      <c r="DV29" s="198"/>
      <c r="DW29" s="198"/>
      <c r="DX29" s="198"/>
      <c r="DY29" s="198"/>
    </row>
    <row r="30" spans="1:129" s="26" customFormat="1" ht="15.75" customHeight="1" x14ac:dyDescent="0.35">
      <c r="A30" s="87" t="s">
        <v>1099</v>
      </c>
      <c r="B30" s="88" t="s">
        <v>928</v>
      </c>
      <c r="C30" s="88" t="s">
        <v>1056</v>
      </c>
      <c r="D30" s="72" t="s">
        <v>929</v>
      </c>
      <c r="E30" s="69" t="s">
        <v>291</v>
      </c>
      <c r="F30" s="69" t="s">
        <v>401</v>
      </c>
      <c r="G30" s="88" t="s">
        <v>196</v>
      </c>
      <c r="H30" s="96" t="s">
        <v>197</v>
      </c>
      <c r="I30" s="72">
        <v>4900030</v>
      </c>
      <c r="J30" s="202">
        <v>542</v>
      </c>
      <c r="K30" s="91">
        <v>251</v>
      </c>
      <c r="L30" s="91">
        <v>291</v>
      </c>
      <c r="M30" s="91" t="s">
        <v>2018</v>
      </c>
      <c r="N30" s="91" t="s">
        <v>2018</v>
      </c>
      <c r="O30" s="91" t="s">
        <v>2018</v>
      </c>
      <c r="P30" s="91">
        <v>45</v>
      </c>
      <c r="Q30" s="91" t="s">
        <v>2018</v>
      </c>
      <c r="R30" s="91">
        <v>24</v>
      </c>
      <c r="S30" s="91">
        <v>455</v>
      </c>
      <c r="T30" s="91">
        <v>34</v>
      </c>
      <c r="U30" s="91" t="s">
        <v>176</v>
      </c>
      <c r="V30" s="91">
        <v>68</v>
      </c>
      <c r="W30" s="203">
        <v>10</v>
      </c>
      <c r="X30" s="209">
        <v>1</v>
      </c>
      <c r="Y30" s="215">
        <v>181</v>
      </c>
      <c r="Z30" s="197">
        <v>71</v>
      </c>
      <c r="AA30" s="197">
        <v>110</v>
      </c>
      <c r="AB30" s="197" t="s">
        <v>2018</v>
      </c>
      <c r="AC30" s="197" t="s">
        <v>2018</v>
      </c>
      <c r="AD30" s="197" t="s">
        <v>2018</v>
      </c>
      <c r="AE30" s="197">
        <v>11</v>
      </c>
      <c r="AF30" s="197" t="s">
        <v>2018</v>
      </c>
      <c r="AG30" s="197" t="s">
        <v>2018</v>
      </c>
      <c r="AH30" s="197">
        <v>155</v>
      </c>
      <c r="AI30" s="197">
        <v>10</v>
      </c>
      <c r="AJ30" s="197" t="s">
        <v>176</v>
      </c>
      <c r="AK30" s="197">
        <v>24</v>
      </c>
      <c r="AL30" s="210" t="s">
        <v>2018</v>
      </c>
      <c r="AM30" s="211"/>
      <c r="AN30" s="216"/>
      <c r="AO30" s="201"/>
      <c r="AP30" s="201"/>
      <c r="AQ30" s="201"/>
      <c r="AR30" s="201"/>
      <c r="AS30" s="201"/>
      <c r="AT30" s="201"/>
      <c r="AU30" s="201"/>
      <c r="AV30" s="201"/>
      <c r="AW30" s="201"/>
      <c r="AX30" s="201"/>
      <c r="AY30" s="201"/>
      <c r="AZ30" s="201"/>
      <c r="BA30" s="212"/>
      <c r="BB30" s="211"/>
      <c r="BC30" s="216"/>
      <c r="BD30" s="201"/>
      <c r="BE30" s="201"/>
      <c r="BF30" s="201"/>
      <c r="BG30" s="201"/>
      <c r="BH30" s="201"/>
      <c r="BI30" s="201"/>
      <c r="BJ30" s="201"/>
      <c r="BK30" s="201"/>
      <c r="BL30" s="201"/>
      <c r="BM30" s="201"/>
      <c r="BN30" s="201"/>
      <c r="BO30" s="201"/>
      <c r="BP30" s="212"/>
      <c r="BQ30" s="211"/>
      <c r="BR30" s="216"/>
      <c r="BS30" s="201"/>
      <c r="BT30" s="201"/>
      <c r="BU30" s="201"/>
      <c r="BV30" s="201"/>
      <c r="BW30" s="201"/>
      <c r="BX30" s="201"/>
      <c r="BY30" s="201"/>
      <c r="BZ30" s="201"/>
      <c r="CA30" s="201"/>
      <c r="CB30" s="201"/>
      <c r="CC30" s="201"/>
      <c r="CD30" s="201"/>
      <c r="CE30" s="212"/>
      <c r="CF30" s="211">
        <v>1</v>
      </c>
      <c r="CG30" s="216">
        <v>181</v>
      </c>
      <c r="CH30" s="201">
        <v>71</v>
      </c>
      <c r="CI30" s="201">
        <v>110</v>
      </c>
      <c r="CJ30" s="201" t="s">
        <v>2018</v>
      </c>
      <c r="CK30" s="201" t="s">
        <v>2018</v>
      </c>
      <c r="CL30" s="201" t="s">
        <v>2018</v>
      </c>
      <c r="CM30" s="201">
        <v>11</v>
      </c>
      <c r="CN30" s="201" t="s">
        <v>2018</v>
      </c>
      <c r="CO30" s="201" t="s">
        <v>2018</v>
      </c>
      <c r="CP30" s="201">
        <v>155</v>
      </c>
      <c r="CQ30" s="201">
        <v>10</v>
      </c>
      <c r="CR30" s="201" t="s">
        <v>176</v>
      </c>
      <c r="CS30" s="201">
        <v>24</v>
      </c>
      <c r="CT30" s="212" t="s">
        <v>2018</v>
      </c>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row>
    <row r="31" spans="1:129" s="26" customFormat="1" ht="15.75" customHeight="1" x14ac:dyDescent="0.35">
      <c r="A31" s="87" t="s">
        <v>1099</v>
      </c>
      <c r="B31" s="88" t="s">
        <v>224</v>
      </c>
      <c r="C31" s="88" t="s">
        <v>986</v>
      </c>
      <c r="D31" s="72" t="s">
        <v>225</v>
      </c>
      <c r="E31" s="69" t="s">
        <v>1081</v>
      </c>
      <c r="F31" s="69" t="s">
        <v>271</v>
      </c>
      <c r="G31" s="88" t="s">
        <v>224</v>
      </c>
      <c r="H31" s="96" t="s">
        <v>226</v>
      </c>
      <c r="I31" s="72">
        <v>4900186</v>
      </c>
      <c r="J31" s="202">
        <v>231</v>
      </c>
      <c r="K31" s="91">
        <v>83</v>
      </c>
      <c r="L31" s="91">
        <v>148</v>
      </c>
      <c r="M31" s="91" t="s">
        <v>2018</v>
      </c>
      <c r="N31" s="91" t="s">
        <v>2018</v>
      </c>
      <c r="O31" s="91" t="s">
        <v>2018</v>
      </c>
      <c r="P31" s="91">
        <v>33</v>
      </c>
      <c r="Q31" s="91" t="s">
        <v>2018</v>
      </c>
      <c r="R31" s="91" t="s">
        <v>2018</v>
      </c>
      <c r="S31" s="91">
        <v>190</v>
      </c>
      <c r="T31" s="91">
        <v>54</v>
      </c>
      <c r="U31" s="91" t="s">
        <v>176</v>
      </c>
      <c r="V31" s="91">
        <v>41</v>
      </c>
      <c r="W31" s="203" t="s">
        <v>2018</v>
      </c>
      <c r="X31" s="209">
        <v>1</v>
      </c>
      <c r="Y31" s="215">
        <v>62</v>
      </c>
      <c r="Z31" s="197" t="s">
        <v>2018</v>
      </c>
      <c r="AA31" s="197">
        <v>55</v>
      </c>
      <c r="AB31" s="197" t="s">
        <v>2018</v>
      </c>
      <c r="AC31" s="197" t="s">
        <v>2018</v>
      </c>
      <c r="AD31" s="197" t="s">
        <v>2018</v>
      </c>
      <c r="AE31" s="197" t="s">
        <v>2018</v>
      </c>
      <c r="AF31" s="197" t="s">
        <v>2018</v>
      </c>
      <c r="AG31" s="197" t="s">
        <v>2018</v>
      </c>
      <c r="AH31" s="197">
        <v>50</v>
      </c>
      <c r="AI31" s="197">
        <v>13</v>
      </c>
      <c r="AJ31" s="197" t="s">
        <v>176</v>
      </c>
      <c r="AK31" s="197" t="s">
        <v>2018</v>
      </c>
      <c r="AL31" s="210" t="s">
        <v>2018</v>
      </c>
      <c r="AM31" s="211"/>
      <c r="AN31" s="216"/>
      <c r="AO31" s="201"/>
      <c r="AP31" s="201"/>
      <c r="AQ31" s="201"/>
      <c r="AR31" s="201"/>
      <c r="AS31" s="201"/>
      <c r="AT31" s="201"/>
      <c r="AU31" s="201"/>
      <c r="AV31" s="201"/>
      <c r="AW31" s="201"/>
      <c r="AX31" s="201"/>
      <c r="AY31" s="201"/>
      <c r="AZ31" s="201"/>
      <c r="BA31" s="212"/>
      <c r="BB31" s="211"/>
      <c r="BC31" s="216"/>
      <c r="BD31" s="201"/>
      <c r="BE31" s="201"/>
      <c r="BF31" s="201"/>
      <c r="BG31" s="201"/>
      <c r="BH31" s="201"/>
      <c r="BI31" s="201"/>
      <c r="BJ31" s="201"/>
      <c r="BK31" s="201"/>
      <c r="BL31" s="201"/>
      <c r="BM31" s="201"/>
      <c r="BN31" s="201"/>
      <c r="BO31" s="201"/>
      <c r="BP31" s="212"/>
      <c r="BQ31" s="211"/>
      <c r="BR31" s="216"/>
      <c r="BS31" s="201"/>
      <c r="BT31" s="201"/>
      <c r="BU31" s="201"/>
      <c r="BV31" s="201"/>
      <c r="BW31" s="201"/>
      <c r="BX31" s="201"/>
      <c r="BY31" s="201"/>
      <c r="BZ31" s="201"/>
      <c r="CA31" s="201"/>
      <c r="CB31" s="201"/>
      <c r="CC31" s="201"/>
      <c r="CD31" s="201"/>
      <c r="CE31" s="212"/>
      <c r="CF31" s="211">
        <v>1</v>
      </c>
      <c r="CG31" s="216">
        <v>62</v>
      </c>
      <c r="CH31" s="201" t="s">
        <v>2018</v>
      </c>
      <c r="CI31" s="201">
        <v>55</v>
      </c>
      <c r="CJ31" s="201" t="s">
        <v>2018</v>
      </c>
      <c r="CK31" s="201" t="s">
        <v>2018</v>
      </c>
      <c r="CL31" s="201" t="s">
        <v>2018</v>
      </c>
      <c r="CM31" s="201" t="s">
        <v>2018</v>
      </c>
      <c r="CN31" s="201" t="s">
        <v>2018</v>
      </c>
      <c r="CO31" s="201" t="s">
        <v>2018</v>
      </c>
      <c r="CP31" s="201">
        <v>50</v>
      </c>
      <c r="CQ31" s="201">
        <v>13</v>
      </c>
      <c r="CR31" s="201" t="s">
        <v>176</v>
      </c>
      <c r="CS31" s="201" t="s">
        <v>2018</v>
      </c>
      <c r="CT31" s="212" t="s">
        <v>2018</v>
      </c>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row>
    <row r="32" spans="1:129" s="26" customFormat="1" ht="15.75" customHeight="1" x14ac:dyDescent="0.35">
      <c r="A32" s="87" t="s">
        <v>1099</v>
      </c>
      <c r="B32" s="88" t="s">
        <v>232</v>
      </c>
      <c r="C32" s="88" t="s">
        <v>990</v>
      </c>
      <c r="D32" s="72" t="s">
        <v>233</v>
      </c>
      <c r="E32" s="69" t="s">
        <v>1956</v>
      </c>
      <c r="F32" s="69" t="s">
        <v>271</v>
      </c>
      <c r="G32" s="88" t="s">
        <v>232</v>
      </c>
      <c r="H32" s="96" t="s">
        <v>234</v>
      </c>
      <c r="I32" s="72">
        <v>4900033</v>
      </c>
      <c r="J32" s="202">
        <v>522</v>
      </c>
      <c r="K32" s="91">
        <v>259</v>
      </c>
      <c r="L32" s="91">
        <v>263</v>
      </c>
      <c r="M32" s="91" t="s">
        <v>2018</v>
      </c>
      <c r="N32" s="91" t="s">
        <v>2018</v>
      </c>
      <c r="O32" s="91" t="s">
        <v>2018</v>
      </c>
      <c r="P32" s="91">
        <v>126</v>
      </c>
      <c r="Q32" s="91" t="s">
        <v>2018</v>
      </c>
      <c r="R32" s="91">
        <v>14</v>
      </c>
      <c r="S32" s="91">
        <v>369</v>
      </c>
      <c r="T32" s="91">
        <v>90</v>
      </c>
      <c r="U32" s="91" t="s">
        <v>176</v>
      </c>
      <c r="V32" s="91">
        <v>96</v>
      </c>
      <c r="W32" s="203">
        <v>31</v>
      </c>
      <c r="X32" s="209">
        <v>2</v>
      </c>
      <c r="Y32" s="215">
        <v>67</v>
      </c>
      <c r="Z32" s="197">
        <v>16</v>
      </c>
      <c r="AA32" s="197">
        <v>51</v>
      </c>
      <c r="AB32" s="197" t="s">
        <v>2018</v>
      </c>
      <c r="AC32" s="197" t="s">
        <v>2018</v>
      </c>
      <c r="AD32" s="197" t="s">
        <v>2018</v>
      </c>
      <c r="AE32" s="197">
        <v>17</v>
      </c>
      <c r="AF32" s="197" t="s">
        <v>2018</v>
      </c>
      <c r="AG32" s="197" t="s">
        <v>2018</v>
      </c>
      <c r="AH32" s="197">
        <v>46</v>
      </c>
      <c r="AI32" s="197">
        <v>11</v>
      </c>
      <c r="AJ32" s="197" t="s">
        <v>176</v>
      </c>
      <c r="AK32" s="197">
        <v>11</v>
      </c>
      <c r="AL32" s="210" t="s">
        <v>2018</v>
      </c>
      <c r="AM32" s="209">
        <v>1</v>
      </c>
      <c r="AN32" s="215">
        <v>31</v>
      </c>
      <c r="AO32" s="197" t="s">
        <v>2018</v>
      </c>
      <c r="AP32" s="197">
        <v>23</v>
      </c>
      <c r="AQ32" s="197" t="s">
        <v>2018</v>
      </c>
      <c r="AR32" s="197" t="s">
        <v>2018</v>
      </c>
      <c r="AS32" s="197" t="s">
        <v>2018</v>
      </c>
      <c r="AT32" s="197" t="s">
        <v>2018</v>
      </c>
      <c r="AU32" s="197" t="s">
        <v>2018</v>
      </c>
      <c r="AV32" s="197" t="s">
        <v>2018</v>
      </c>
      <c r="AW32" s="197">
        <v>20</v>
      </c>
      <c r="AX32" s="197" t="s">
        <v>2018</v>
      </c>
      <c r="AY32" s="197" t="s">
        <v>176</v>
      </c>
      <c r="AZ32" s="197" t="s">
        <v>2018</v>
      </c>
      <c r="BA32" s="210" t="s">
        <v>2018</v>
      </c>
      <c r="BB32" s="209">
        <v>1</v>
      </c>
      <c r="BC32" s="215">
        <v>31</v>
      </c>
      <c r="BD32" s="197" t="s">
        <v>2018</v>
      </c>
      <c r="BE32" s="197">
        <v>23</v>
      </c>
      <c r="BF32" s="197" t="s">
        <v>2018</v>
      </c>
      <c r="BG32" s="197" t="s">
        <v>2018</v>
      </c>
      <c r="BH32" s="197" t="s">
        <v>2018</v>
      </c>
      <c r="BI32" s="197" t="s">
        <v>2018</v>
      </c>
      <c r="BJ32" s="197" t="s">
        <v>2018</v>
      </c>
      <c r="BK32" s="197" t="s">
        <v>2018</v>
      </c>
      <c r="BL32" s="197">
        <v>20</v>
      </c>
      <c r="BM32" s="197" t="s">
        <v>2018</v>
      </c>
      <c r="BN32" s="197" t="s">
        <v>176</v>
      </c>
      <c r="BO32" s="197" t="s">
        <v>2018</v>
      </c>
      <c r="BP32" s="210" t="s">
        <v>2018</v>
      </c>
      <c r="BQ32" s="211"/>
      <c r="BR32" s="216"/>
      <c r="BS32" s="201"/>
      <c r="BT32" s="201"/>
      <c r="BU32" s="201"/>
      <c r="BV32" s="201"/>
      <c r="BW32" s="201"/>
      <c r="BX32" s="201"/>
      <c r="BY32" s="201"/>
      <c r="BZ32" s="201"/>
      <c r="CA32" s="201"/>
      <c r="CB32" s="201"/>
      <c r="CC32" s="201"/>
      <c r="CD32" s="201"/>
      <c r="CE32" s="212"/>
      <c r="CF32" s="211">
        <v>1</v>
      </c>
      <c r="CG32" s="216">
        <v>36</v>
      </c>
      <c r="CH32" s="201" t="s">
        <v>2018</v>
      </c>
      <c r="CI32" s="201">
        <v>28</v>
      </c>
      <c r="CJ32" s="201" t="s">
        <v>2018</v>
      </c>
      <c r="CK32" s="201" t="s">
        <v>2018</v>
      </c>
      <c r="CL32" s="201" t="s">
        <v>2018</v>
      </c>
      <c r="CM32" s="201" t="s">
        <v>2018</v>
      </c>
      <c r="CN32" s="201" t="s">
        <v>2018</v>
      </c>
      <c r="CO32" s="201" t="s">
        <v>2018</v>
      </c>
      <c r="CP32" s="201">
        <v>26</v>
      </c>
      <c r="CQ32" s="201" t="s">
        <v>2018</v>
      </c>
      <c r="CR32" s="201" t="s">
        <v>176</v>
      </c>
      <c r="CS32" s="201" t="s">
        <v>2018</v>
      </c>
      <c r="CT32" s="212" t="s">
        <v>2018</v>
      </c>
      <c r="CU32" s="198"/>
      <c r="CV32" s="198"/>
      <c r="CW32" s="198"/>
      <c r="CX32" s="198"/>
      <c r="CY32" s="198"/>
      <c r="CZ32" s="198"/>
      <c r="DA32" s="198"/>
      <c r="DB32" s="198"/>
      <c r="DC32" s="198"/>
      <c r="DD32" s="198"/>
      <c r="DE32" s="198"/>
      <c r="DF32" s="198"/>
      <c r="DG32" s="198"/>
      <c r="DH32" s="198"/>
      <c r="DI32" s="198"/>
      <c r="DJ32" s="198"/>
      <c r="DK32" s="198"/>
      <c r="DL32" s="198"/>
      <c r="DM32" s="198"/>
      <c r="DN32" s="198"/>
      <c r="DO32" s="198"/>
      <c r="DP32" s="198"/>
      <c r="DQ32" s="198"/>
      <c r="DR32" s="198"/>
      <c r="DS32" s="198"/>
      <c r="DT32" s="198"/>
      <c r="DU32" s="198"/>
      <c r="DV32" s="198"/>
      <c r="DW32" s="198"/>
      <c r="DX32" s="198"/>
      <c r="DY32" s="198"/>
    </row>
    <row r="33" spans="1:129" s="26" customFormat="1" ht="15.75" customHeight="1" x14ac:dyDescent="0.35">
      <c r="A33" s="87" t="s">
        <v>1099</v>
      </c>
      <c r="B33" s="88" t="s">
        <v>1066</v>
      </c>
      <c r="C33" s="88" t="s">
        <v>1045</v>
      </c>
      <c r="D33" s="72" t="s">
        <v>1067</v>
      </c>
      <c r="E33" s="69" t="s">
        <v>1956</v>
      </c>
      <c r="F33" s="69" t="s">
        <v>271</v>
      </c>
      <c r="G33" s="88" t="s">
        <v>238</v>
      </c>
      <c r="H33" s="96" t="s">
        <v>239</v>
      </c>
      <c r="I33" s="72">
        <v>4900005</v>
      </c>
      <c r="J33" s="202">
        <v>474</v>
      </c>
      <c r="K33" s="91">
        <v>261</v>
      </c>
      <c r="L33" s="91">
        <v>213</v>
      </c>
      <c r="M33" s="91" t="s">
        <v>2018</v>
      </c>
      <c r="N33" s="91">
        <v>42</v>
      </c>
      <c r="O33" s="91">
        <v>26</v>
      </c>
      <c r="P33" s="91">
        <v>338</v>
      </c>
      <c r="Q33" s="91" t="s">
        <v>2018</v>
      </c>
      <c r="R33" s="91" t="s">
        <v>2018</v>
      </c>
      <c r="S33" s="91">
        <v>55</v>
      </c>
      <c r="T33" s="91">
        <v>43</v>
      </c>
      <c r="U33" s="91" t="s">
        <v>176</v>
      </c>
      <c r="V33" s="91">
        <v>238</v>
      </c>
      <c r="W33" s="203">
        <v>142</v>
      </c>
      <c r="X33" s="211"/>
      <c r="Y33" s="216"/>
      <c r="Z33" s="201"/>
      <c r="AA33" s="201"/>
      <c r="AB33" s="201"/>
      <c r="AC33" s="201"/>
      <c r="AD33" s="201"/>
      <c r="AE33" s="201"/>
      <c r="AF33" s="201"/>
      <c r="AG33" s="201"/>
      <c r="AH33" s="201"/>
      <c r="AI33" s="201"/>
      <c r="AJ33" s="201"/>
      <c r="AK33" s="201"/>
      <c r="AL33" s="212"/>
      <c r="AM33" s="211"/>
      <c r="AN33" s="216"/>
      <c r="AO33" s="201"/>
      <c r="AP33" s="201"/>
      <c r="AQ33" s="201"/>
      <c r="AR33" s="201"/>
      <c r="AS33" s="201"/>
      <c r="AT33" s="201"/>
      <c r="AU33" s="201"/>
      <c r="AV33" s="201"/>
      <c r="AW33" s="201"/>
      <c r="AX33" s="201"/>
      <c r="AY33" s="201"/>
      <c r="AZ33" s="201"/>
      <c r="BA33" s="212"/>
      <c r="BB33" s="211"/>
      <c r="BC33" s="216"/>
      <c r="BD33" s="201"/>
      <c r="BE33" s="201"/>
      <c r="BF33" s="201"/>
      <c r="BG33" s="201"/>
      <c r="BH33" s="201"/>
      <c r="BI33" s="201"/>
      <c r="BJ33" s="201"/>
      <c r="BK33" s="201"/>
      <c r="BL33" s="201"/>
      <c r="BM33" s="201"/>
      <c r="BN33" s="201"/>
      <c r="BO33" s="201"/>
      <c r="BP33" s="212"/>
      <c r="BQ33" s="211"/>
      <c r="BR33" s="216"/>
      <c r="BS33" s="201"/>
      <c r="BT33" s="201"/>
      <c r="BU33" s="201"/>
      <c r="BV33" s="201"/>
      <c r="BW33" s="201"/>
      <c r="BX33" s="201"/>
      <c r="BY33" s="201"/>
      <c r="BZ33" s="201"/>
      <c r="CA33" s="201"/>
      <c r="CB33" s="201"/>
      <c r="CC33" s="201"/>
      <c r="CD33" s="201"/>
      <c r="CE33" s="212"/>
      <c r="CF33" s="211"/>
      <c r="CG33" s="216"/>
      <c r="CH33" s="201"/>
      <c r="CI33" s="201"/>
      <c r="CJ33" s="201"/>
      <c r="CK33" s="201"/>
      <c r="CL33" s="201"/>
      <c r="CM33" s="201"/>
      <c r="CN33" s="201"/>
      <c r="CO33" s="201"/>
      <c r="CP33" s="201"/>
      <c r="CQ33" s="201"/>
      <c r="CR33" s="201"/>
      <c r="CS33" s="201"/>
      <c r="CT33" s="212"/>
      <c r="CU33" s="198"/>
      <c r="CV33" s="198"/>
      <c r="CW33" s="198"/>
      <c r="CX33" s="198"/>
      <c r="CY33" s="198"/>
      <c r="CZ33" s="198"/>
      <c r="DA33" s="198"/>
      <c r="DB33" s="198"/>
      <c r="DC33" s="198"/>
      <c r="DD33" s="198"/>
      <c r="DE33" s="198"/>
      <c r="DF33" s="198"/>
      <c r="DG33" s="198"/>
      <c r="DH33" s="198"/>
      <c r="DI33" s="198"/>
      <c r="DJ33" s="198"/>
      <c r="DK33" s="198"/>
      <c r="DL33" s="198"/>
      <c r="DM33" s="198"/>
      <c r="DN33" s="198"/>
      <c r="DO33" s="198"/>
      <c r="DP33" s="198"/>
      <c r="DQ33" s="198"/>
      <c r="DR33" s="198"/>
      <c r="DS33" s="198"/>
      <c r="DT33" s="198"/>
      <c r="DU33" s="198"/>
      <c r="DV33" s="198"/>
      <c r="DW33" s="198"/>
      <c r="DX33" s="198"/>
      <c r="DY33" s="198"/>
    </row>
    <row r="34" spans="1:129" s="26" customFormat="1" ht="15.75" customHeight="1" x14ac:dyDescent="0.35">
      <c r="A34" s="87" t="s">
        <v>1099</v>
      </c>
      <c r="B34" s="88" t="s">
        <v>236</v>
      </c>
      <c r="C34" s="88" t="s">
        <v>986</v>
      </c>
      <c r="D34" s="72" t="s">
        <v>237</v>
      </c>
      <c r="E34" s="69" t="s">
        <v>291</v>
      </c>
      <c r="F34" s="69" t="s">
        <v>271</v>
      </c>
      <c r="G34" s="88" t="s">
        <v>238</v>
      </c>
      <c r="H34" s="96" t="s">
        <v>239</v>
      </c>
      <c r="I34" s="72">
        <v>4900005</v>
      </c>
      <c r="J34" s="202">
        <v>320</v>
      </c>
      <c r="K34" s="91">
        <v>153</v>
      </c>
      <c r="L34" s="91">
        <v>167</v>
      </c>
      <c r="M34" s="91" t="s">
        <v>2018</v>
      </c>
      <c r="N34" s="91">
        <v>36</v>
      </c>
      <c r="O34" s="91" t="s">
        <v>2018</v>
      </c>
      <c r="P34" s="91">
        <v>98</v>
      </c>
      <c r="Q34" s="91" t="s">
        <v>2018</v>
      </c>
      <c r="R34" s="91" t="s">
        <v>2018</v>
      </c>
      <c r="S34" s="91">
        <v>168</v>
      </c>
      <c r="T34" s="91">
        <v>37</v>
      </c>
      <c r="U34" s="91" t="s">
        <v>176</v>
      </c>
      <c r="V34" s="91">
        <v>75</v>
      </c>
      <c r="W34" s="203">
        <v>46</v>
      </c>
      <c r="X34" s="209">
        <v>1</v>
      </c>
      <c r="Y34" s="215">
        <v>44</v>
      </c>
      <c r="Z34" s="197">
        <v>22</v>
      </c>
      <c r="AA34" s="197">
        <v>22</v>
      </c>
      <c r="AB34" s="197" t="s">
        <v>2018</v>
      </c>
      <c r="AC34" s="197" t="s">
        <v>2018</v>
      </c>
      <c r="AD34" s="197" t="s">
        <v>2018</v>
      </c>
      <c r="AE34" s="197">
        <v>15</v>
      </c>
      <c r="AF34" s="197" t="s">
        <v>2018</v>
      </c>
      <c r="AG34" s="197" t="s">
        <v>2018</v>
      </c>
      <c r="AH34" s="197">
        <v>22</v>
      </c>
      <c r="AI34" s="197" t="s">
        <v>2018</v>
      </c>
      <c r="AJ34" s="197" t="s">
        <v>176</v>
      </c>
      <c r="AK34" s="197">
        <v>15</v>
      </c>
      <c r="AL34" s="210" t="s">
        <v>2018</v>
      </c>
      <c r="AM34" s="209">
        <v>1</v>
      </c>
      <c r="AN34" s="215">
        <v>44</v>
      </c>
      <c r="AO34" s="197">
        <v>22</v>
      </c>
      <c r="AP34" s="197">
        <v>22</v>
      </c>
      <c r="AQ34" s="197" t="s">
        <v>2018</v>
      </c>
      <c r="AR34" s="197" t="s">
        <v>2018</v>
      </c>
      <c r="AS34" s="197" t="s">
        <v>2018</v>
      </c>
      <c r="AT34" s="197">
        <v>15</v>
      </c>
      <c r="AU34" s="197" t="s">
        <v>2018</v>
      </c>
      <c r="AV34" s="197" t="s">
        <v>2018</v>
      </c>
      <c r="AW34" s="197">
        <v>22</v>
      </c>
      <c r="AX34" s="197" t="s">
        <v>2018</v>
      </c>
      <c r="AY34" s="197" t="s">
        <v>176</v>
      </c>
      <c r="AZ34" s="197">
        <v>15</v>
      </c>
      <c r="BA34" s="210" t="s">
        <v>2018</v>
      </c>
      <c r="BB34" s="209">
        <v>1</v>
      </c>
      <c r="BC34" s="215">
        <v>44</v>
      </c>
      <c r="BD34" s="197">
        <v>22</v>
      </c>
      <c r="BE34" s="197">
        <v>22</v>
      </c>
      <c r="BF34" s="197" t="s">
        <v>2018</v>
      </c>
      <c r="BG34" s="197" t="s">
        <v>2018</v>
      </c>
      <c r="BH34" s="197" t="s">
        <v>2018</v>
      </c>
      <c r="BI34" s="197">
        <v>15</v>
      </c>
      <c r="BJ34" s="197" t="s">
        <v>2018</v>
      </c>
      <c r="BK34" s="197" t="s">
        <v>2018</v>
      </c>
      <c r="BL34" s="197">
        <v>22</v>
      </c>
      <c r="BM34" s="197" t="s">
        <v>2018</v>
      </c>
      <c r="BN34" s="197" t="s">
        <v>176</v>
      </c>
      <c r="BO34" s="197">
        <v>15</v>
      </c>
      <c r="BP34" s="210" t="s">
        <v>2018</v>
      </c>
      <c r="BQ34" s="211"/>
      <c r="BR34" s="216"/>
      <c r="BS34" s="201"/>
      <c r="BT34" s="201"/>
      <c r="BU34" s="201"/>
      <c r="BV34" s="201"/>
      <c r="BW34" s="201"/>
      <c r="BX34" s="201"/>
      <c r="BY34" s="201"/>
      <c r="BZ34" s="201"/>
      <c r="CA34" s="201"/>
      <c r="CB34" s="201"/>
      <c r="CC34" s="201"/>
      <c r="CD34" s="201"/>
      <c r="CE34" s="212"/>
      <c r="CF34" s="211"/>
      <c r="CG34" s="216"/>
      <c r="CH34" s="201"/>
      <c r="CI34" s="201"/>
      <c r="CJ34" s="201"/>
      <c r="CK34" s="201"/>
      <c r="CL34" s="201"/>
      <c r="CM34" s="201"/>
      <c r="CN34" s="201"/>
      <c r="CO34" s="201"/>
      <c r="CP34" s="201"/>
      <c r="CQ34" s="201"/>
      <c r="CR34" s="201"/>
      <c r="CS34" s="201"/>
      <c r="CT34" s="212"/>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row>
    <row r="35" spans="1:129" s="26" customFormat="1" ht="15.75" customHeight="1" x14ac:dyDescent="0.35">
      <c r="A35" s="87" t="s">
        <v>1099</v>
      </c>
      <c r="B35" s="88" t="s">
        <v>1187</v>
      </c>
      <c r="C35" s="88" t="s">
        <v>1028</v>
      </c>
      <c r="D35" s="72" t="s">
        <v>2059</v>
      </c>
      <c r="E35" s="69" t="s">
        <v>1956</v>
      </c>
      <c r="F35" s="69" t="s">
        <v>304</v>
      </c>
      <c r="G35" s="88" t="s">
        <v>238</v>
      </c>
      <c r="H35" s="96" t="s">
        <v>239</v>
      </c>
      <c r="I35" s="72">
        <v>4900005</v>
      </c>
      <c r="J35" s="202">
        <v>25</v>
      </c>
      <c r="K35" s="91" t="s">
        <v>2018</v>
      </c>
      <c r="L35" s="91">
        <v>16</v>
      </c>
      <c r="M35" s="91" t="s">
        <v>2018</v>
      </c>
      <c r="N35" s="91" t="s">
        <v>2018</v>
      </c>
      <c r="O35" s="91" t="s">
        <v>2018</v>
      </c>
      <c r="P35" s="91" t="s">
        <v>2018</v>
      </c>
      <c r="Q35" s="91" t="s">
        <v>2018</v>
      </c>
      <c r="R35" s="91" t="s">
        <v>2018</v>
      </c>
      <c r="S35" s="91">
        <v>23</v>
      </c>
      <c r="T35" s="91" t="s">
        <v>2018</v>
      </c>
      <c r="U35" s="91" t="s">
        <v>176</v>
      </c>
      <c r="V35" s="91" t="s">
        <v>2018</v>
      </c>
      <c r="W35" s="203" t="s">
        <v>2018</v>
      </c>
      <c r="X35" s="211"/>
      <c r="Y35" s="216"/>
      <c r="Z35" s="201"/>
      <c r="AA35" s="201"/>
      <c r="AB35" s="201"/>
      <c r="AC35" s="201"/>
      <c r="AD35" s="201"/>
      <c r="AE35" s="201"/>
      <c r="AF35" s="201"/>
      <c r="AG35" s="201"/>
      <c r="AH35" s="201"/>
      <c r="AI35" s="201"/>
      <c r="AJ35" s="201"/>
      <c r="AK35" s="201"/>
      <c r="AL35" s="212"/>
      <c r="AM35" s="211"/>
      <c r="AN35" s="216"/>
      <c r="AO35" s="201"/>
      <c r="AP35" s="201"/>
      <c r="AQ35" s="201"/>
      <c r="AR35" s="201"/>
      <c r="AS35" s="201"/>
      <c r="AT35" s="201"/>
      <c r="AU35" s="201"/>
      <c r="AV35" s="201"/>
      <c r="AW35" s="201"/>
      <c r="AX35" s="201"/>
      <c r="AY35" s="201"/>
      <c r="AZ35" s="201"/>
      <c r="BA35" s="212"/>
      <c r="BB35" s="211"/>
      <c r="BC35" s="216"/>
      <c r="BD35" s="201"/>
      <c r="BE35" s="201"/>
      <c r="BF35" s="201"/>
      <c r="BG35" s="201"/>
      <c r="BH35" s="201"/>
      <c r="BI35" s="201"/>
      <c r="BJ35" s="201"/>
      <c r="BK35" s="201"/>
      <c r="BL35" s="201"/>
      <c r="BM35" s="201"/>
      <c r="BN35" s="201"/>
      <c r="BO35" s="201"/>
      <c r="BP35" s="212"/>
      <c r="BQ35" s="211"/>
      <c r="BR35" s="216"/>
      <c r="BS35" s="201"/>
      <c r="BT35" s="201"/>
      <c r="BU35" s="201"/>
      <c r="BV35" s="201"/>
      <c r="BW35" s="201"/>
      <c r="BX35" s="201"/>
      <c r="BY35" s="201"/>
      <c r="BZ35" s="201"/>
      <c r="CA35" s="201"/>
      <c r="CB35" s="201"/>
      <c r="CC35" s="201"/>
      <c r="CD35" s="201"/>
      <c r="CE35" s="212"/>
      <c r="CF35" s="211"/>
      <c r="CG35" s="216"/>
      <c r="CH35" s="201"/>
      <c r="CI35" s="201"/>
      <c r="CJ35" s="201"/>
      <c r="CK35" s="201"/>
      <c r="CL35" s="201"/>
      <c r="CM35" s="201"/>
      <c r="CN35" s="201"/>
      <c r="CO35" s="201"/>
      <c r="CP35" s="201"/>
      <c r="CQ35" s="201"/>
      <c r="CR35" s="201"/>
      <c r="CS35" s="201"/>
      <c r="CT35" s="212"/>
      <c r="CU35" s="198"/>
      <c r="CV35" s="198"/>
      <c r="CW35" s="198"/>
      <c r="CX35" s="198"/>
      <c r="CY35" s="198"/>
      <c r="CZ35" s="198"/>
      <c r="DA35" s="198"/>
      <c r="DB35" s="198"/>
      <c r="DC35" s="198"/>
      <c r="DD35" s="198"/>
      <c r="DE35" s="198"/>
      <c r="DF35" s="198"/>
      <c r="DG35" s="198"/>
      <c r="DH35" s="198"/>
      <c r="DI35" s="198"/>
      <c r="DJ35" s="198"/>
      <c r="DK35" s="198"/>
      <c r="DL35" s="198"/>
      <c r="DM35" s="198"/>
      <c r="DN35" s="198"/>
      <c r="DO35" s="198"/>
      <c r="DP35" s="198"/>
      <c r="DQ35" s="198"/>
      <c r="DR35" s="198"/>
      <c r="DS35" s="198"/>
      <c r="DT35" s="198"/>
      <c r="DU35" s="198"/>
      <c r="DV35" s="198"/>
      <c r="DW35" s="198"/>
      <c r="DX35" s="198"/>
      <c r="DY35" s="198"/>
    </row>
    <row r="36" spans="1:129" s="26" customFormat="1" ht="15.75" customHeight="1" x14ac:dyDescent="0.35">
      <c r="A36" s="87" t="s">
        <v>1099</v>
      </c>
      <c r="B36" s="88" t="s">
        <v>241</v>
      </c>
      <c r="C36" s="88" t="s">
        <v>992</v>
      </c>
      <c r="D36" s="72" t="s">
        <v>242</v>
      </c>
      <c r="E36" s="69" t="s">
        <v>1956</v>
      </c>
      <c r="F36" s="69" t="s">
        <v>401</v>
      </c>
      <c r="G36" s="88" t="s">
        <v>243</v>
      </c>
      <c r="H36" s="96" t="s">
        <v>244</v>
      </c>
      <c r="I36" s="72">
        <v>4900174</v>
      </c>
      <c r="J36" s="202">
        <v>23</v>
      </c>
      <c r="K36" s="91">
        <v>11</v>
      </c>
      <c r="L36" s="91">
        <v>12</v>
      </c>
      <c r="M36" s="91" t="s">
        <v>2018</v>
      </c>
      <c r="N36" s="91" t="s">
        <v>2018</v>
      </c>
      <c r="O36" s="91" t="s">
        <v>2018</v>
      </c>
      <c r="P36" s="91" t="s">
        <v>2018</v>
      </c>
      <c r="Q36" s="91" t="s">
        <v>2018</v>
      </c>
      <c r="R36" s="91" t="s">
        <v>2018</v>
      </c>
      <c r="S36" s="91">
        <v>16</v>
      </c>
      <c r="T36" s="91" t="s">
        <v>2018</v>
      </c>
      <c r="U36" s="91" t="s">
        <v>176</v>
      </c>
      <c r="V36" s="91" t="s">
        <v>2018</v>
      </c>
      <c r="W36" s="203" t="s">
        <v>2018</v>
      </c>
      <c r="X36" s="209">
        <v>2</v>
      </c>
      <c r="Y36" s="215">
        <v>28</v>
      </c>
      <c r="Z36" s="197">
        <v>13</v>
      </c>
      <c r="AA36" s="197">
        <v>15</v>
      </c>
      <c r="AB36" s="197" t="s">
        <v>2018</v>
      </c>
      <c r="AC36" s="197" t="s">
        <v>2018</v>
      </c>
      <c r="AD36" s="197" t="s">
        <v>2018</v>
      </c>
      <c r="AE36" s="197" t="s">
        <v>2018</v>
      </c>
      <c r="AF36" s="197" t="s">
        <v>2018</v>
      </c>
      <c r="AG36" s="197" t="s">
        <v>2018</v>
      </c>
      <c r="AH36" s="197">
        <v>19</v>
      </c>
      <c r="AI36" s="197" t="s">
        <v>2018</v>
      </c>
      <c r="AJ36" s="197" t="s">
        <v>176</v>
      </c>
      <c r="AK36" s="197" t="s">
        <v>2018</v>
      </c>
      <c r="AL36" s="210" t="s">
        <v>2018</v>
      </c>
      <c r="AM36" s="209">
        <v>1</v>
      </c>
      <c r="AN36" s="215">
        <v>22</v>
      </c>
      <c r="AO36" s="197">
        <v>11</v>
      </c>
      <c r="AP36" s="197">
        <v>11</v>
      </c>
      <c r="AQ36" s="197" t="s">
        <v>2018</v>
      </c>
      <c r="AR36" s="197" t="s">
        <v>2018</v>
      </c>
      <c r="AS36" s="197" t="s">
        <v>2018</v>
      </c>
      <c r="AT36" s="197" t="s">
        <v>2018</v>
      </c>
      <c r="AU36" s="197" t="s">
        <v>2018</v>
      </c>
      <c r="AV36" s="197" t="s">
        <v>2018</v>
      </c>
      <c r="AW36" s="197">
        <v>15</v>
      </c>
      <c r="AX36" s="197" t="s">
        <v>2018</v>
      </c>
      <c r="AY36" s="197" t="s">
        <v>176</v>
      </c>
      <c r="AZ36" s="197" t="s">
        <v>2018</v>
      </c>
      <c r="BA36" s="210" t="s">
        <v>2018</v>
      </c>
      <c r="BB36" s="209">
        <v>1</v>
      </c>
      <c r="BC36" s="215">
        <v>22</v>
      </c>
      <c r="BD36" s="197">
        <v>11</v>
      </c>
      <c r="BE36" s="197">
        <v>11</v>
      </c>
      <c r="BF36" s="197" t="s">
        <v>2018</v>
      </c>
      <c r="BG36" s="197" t="s">
        <v>2018</v>
      </c>
      <c r="BH36" s="197" t="s">
        <v>2018</v>
      </c>
      <c r="BI36" s="197" t="s">
        <v>2018</v>
      </c>
      <c r="BJ36" s="197" t="s">
        <v>2018</v>
      </c>
      <c r="BK36" s="197" t="s">
        <v>2018</v>
      </c>
      <c r="BL36" s="197">
        <v>15</v>
      </c>
      <c r="BM36" s="197" t="s">
        <v>2018</v>
      </c>
      <c r="BN36" s="197" t="s">
        <v>176</v>
      </c>
      <c r="BO36" s="197" t="s">
        <v>2018</v>
      </c>
      <c r="BP36" s="210" t="s">
        <v>2018</v>
      </c>
      <c r="BQ36" s="211"/>
      <c r="BR36" s="216"/>
      <c r="BS36" s="201"/>
      <c r="BT36" s="201"/>
      <c r="BU36" s="201"/>
      <c r="BV36" s="201"/>
      <c r="BW36" s="201"/>
      <c r="BX36" s="201"/>
      <c r="BY36" s="201"/>
      <c r="BZ36" s="201"/>
      <c r="CA36" s="201"/>
      <c r="CB36" s="201"/>
      <c r="CC36" s="201"/>
      <c r="CD36" s="201"/>
      <c r="CE36" s="212"/>
      <c r="CF36" s="211">
        <v>1</v>
      </c>
      <c r="CG36" s="216" t="s">
        <v>2018</v>
      </c>
      <c r="CH36" s="201" t="s">
        <v>2018</v>
      </c>
      <c r="CI36" s="201" t="s">
        <v>2018</v>
      </c>
      <c r="CJ36" s="201" t="s">
        <v>2018</v>
      </c>
      <c r="CK36" s="201" t="s">
        <v>2018</v>
      </c>
      <c r="CL36" s="201" t="s">
        <v>2018</v>
      </c>
      <c r="CM36" s="201" t="s">
        <v>2018</v>
      </c>
      <c r="CN36" s="201" t="s">
        <v>2018</v>
      </c>
      <c r="CO36" s="201" t="s">
        <v>2018</v>
      </c>
      <c r="CP36" s="201" t="s">
        <v>2018</v>
      </c>
      <c r="CQ36" s="201" t="s">
        <v>2018</v>
      </c>
      <c r="CR36" s="201" t="s">
        <v>176</v>
      </c>
      <c r="CS36" s="201" t="s">
        <v>2018</v>
      </c>
      <c r="CT36" s="212" t="s">
        <v>2018</v>
      </c>
      <c r="CU36" s="198"/>
      <c r="CV36" s="198"/>
      <c r="CW36" s="198"/>
      <c r="CX36" s="198"/>
      <c r="CY36" s="198"/>
      <c r="CZ36" s="198"/>
      <c r="DA36" s="198"/>
      <c r="DB36" s="198"/>
      <c r="DC36" s="198"/>
      <c r="DD36" s="198"/>
      <c r="DE36" s="198"/>
      <c r="DF36" s="198"/>
      <c r="DG36" s="198"/>
      <c r="DH36" s="198"/>
      <c r="DI36" s="198"/>
      <c r="DJ36" s="198"/>
      <c r="DK36" s="198"/>
      <c r="DL36" s="198"/>
      <c r="DM36" s="198"/>
      <c r="DN36" s="198"/>
      <c r="DO36" s="198"/>
      <c r="DP36" s="198"/>
      <c r="DQ36" s="198"/>
      <c r="DR36" s="198"/>
      <c r="DS36" s="198"/>
      <c r="DT36" s="198"/>
      <c r="DU36" s="198"/>
      <c r="DV36" s="198"/>
      <c r="DW36" s="198"/>
      <c r="DX36" s="198"/>
      <c r="DY36" s="198"/>
    </row>
    <row r="37" spans="1:129" s="26" customFormat="1" ht="15.75" customHeight="1" x14ac:dyDescent="0.35">
      <c r="A37" s="87" t="s">
        <v>1099</v>
      </c>
      <c r="B37" s="88" t="s">
        <v>246</v>
      </c>
      <c r="C37" s="88" t="s">
        <v>993</v>
      </c>
      <c r="D37" s="72" t="s">
        <v>247</v>
      </c>
      <c r="E37" s="69" t="s">
        <v>1956</v>
      </c>
      <c r="F37" s="69" t="s">
        <v>401</v>
      </c>
      <c r="G37" s="88" t="s">
        <v>243</v>
      </c>
      <c r="H37" s="96" t="s">
        <v>244</v>
      </c>
      <c r="I37" s="72">
        <v>4900174</v>
      </c>
      <c r="J37" s="202">
        <v>27</v>
      </c>
      <c r="K37" s="91">
        <v>13</v>
      </c>
      <c r="L37" s="91">
        <v>14</v>
      </c>
      <c r="M37" s="91" t="s">
        <v>2018</v>
      </c>
      <c r="N37" s="91" t="s">
        <v>2018</v>
      </c>
      <c r="O37" s="91" t="s">
        <v>2018</v>
      </c>
      <c r="P37" s="91" t="s">
        <v>2018</v>
      </c>
      <c r="Q37" s="91" t="s">
        <v>2018</v>
      </c>
      <c r="R37" s="91" t="s">
        <v>2018</v>
      </c>
      <c r="S37" s="91">
        <v>22</v>
      </c>
      <c r="T37" s="91" t="s">
        <v>2018</v>
      </c>
      <c r="U37" s="91" t="s">
        <v>176</v>
      </c>
      <c r="V37" s="91" t="s">
        <v>2018</v>
      </c>
      <c r="W37" s="203" t="s">
        <v>2018</v>
      </c>
      <c r="X37" s="209">
        <v>1</v>
      </c>
      <c r="Y37" s="215">
        <v>27</v>
      </c>
      <c r="Z37" s="197">
        <v>13</v>
      </c>
      <c r="AA37" s="197">
        <v>14</v>
      </c>
      <c r="AB37" s="197" t="s">
        <v>2018</v>
      </c>
      <c r="AC37" s="197" t="s">
        <v>2018</v>
      </c>
      <c r="AD37" s="197" t="s">
        <v>2018</v>
      </c>
      <c r="AE37" s="197" t="s">
        <v>2018</v>
      </c>
      <c r="AF37" s="197" t="s">
        <v>2018</v>
      </c>
      <c r="AG37" s="197" t="s">
        <v>2018</v>
      </c>
      <c r="AH37" s="197">
        <v>22</v>
      </c>
      <c r="AI37" s="197" t="s">
        <v>2018</v>
      </c>
      <c r="AJ37" s="197" t="s">
        <v>176</v>
      </c>
      <c r="AK37" s="197" t="s">
        <v>2018</v>
      </c>
      <c r="AL37" s="210" t="s">
        <v>2018</v>
      </c>
      <c r="AM37" s="211"/>
      <c r="AN37" s="216"/>
      <c r="AO37" s="201"/>
      <c r="AP37" s="201"/>
      <c r="AQ37" s="201"/>
      <c r="AR37" s="201"/>
      <c r="AS37" s="201"/>
      <c r="AT37" s="201"/>
      <c r="AU37" s="201"/>
      <c r="AV37" s="201"/>
      <c r="AW37" s="201"/>
      <c r="AX37" s="201"/>
      <c r="AY37" s="201"/>
      <c r="AZ37" s="201"/>
      <c r="BA37" s="212"/>
      <c r="BB37" s="211"/>
      <c r="BC37" s="216"/>
      <c r="BD37" s="201"/>
      <c r="BE37" s="201"/>
      <c r="BF37" s="201"/>
      <c r="BG37" s="201"/>
      <c r="BH37" s="201"/>
      <c r="BI37" s="201"/>
      <c r="BJ37" s="201"/>
      <c r="BK37" s="201"/>
      <c r="BL37" s="201"/>
      <c r="BM37" s="201"/>
      <c r="BN37" s="201"/>
      <c r="BO37" s="201"/>
      <c r="BP37" s="212"/>
      <c r="BQ37" s="211"/>
      <c r="BR37" s="216"/>
      <c r="BS37" s="201"/>
      <c r="BT37" s="201"/>
      <c r="BU37" s="201"/>
      <c r="BV37" s="201"/>
      <c r="BW37" s="201"/>
      <c r="BX37" s="201"/>
      <c r="BY37" s="201"/>
      <c r="BZ37" s="201"/>
      <c r="CA37" s="201"/>
      <c r="CB37" s="201"/>
      <c r="CC37" s="201"/>
      <c r="CD37" s="201"/>
      <c r="CE37" s="212"/>
      <c r="CF37" s="211">
        <v>1</v>
      </c>
      <c r="CG37" s="216">
        <v>27</v>
      </c>
      <c r="CH37" s="201">
        <v>13</v>
      </c>
      <c r="CI37" s="201">
        <v>14</v>
      </c>
      <c r="CJ37" s="201" t="s">
        <v>2018</v>
      </c>
      <c r="CK37" s="201" t="s">
        <v>2018</v>
      </c>
      <c r="CL37" s="201" t="s">
        <v>2018</v>
      </c>
      <c r="CM37" s="201" t="s">
        <v>2018</v>
      </c>
      <c r="CN37" s="201" t="s">
        <v>2018</v>
      </c>
      <c r="CO37" s="201" t="s">
        <v>2018</v>
      </c>
      <c r="CP37" s="201">
        <v>22</v>
      </c>
      <c r="CQ37" s="201" t="s">
        <v>2018</v>
      </c>
      <c r="CR37" s="201" t="s">
        <v>176</v>
      </c>
      <c r="CS37" s="201" t="s">
        <v>2018</v>
      </c>
      <c r="CT37" s="212" t="s">
        <v>2018</v>
      </c>
      <c r="CU37" s="198"/>
      <c r="CV37" s="198"/>
      <c r="CW37" s="198"/>
      <c r="CX37" s="198"/>
      <c r="CY37" s="198"/>
      <c r="CZ37" s="198"/>
      <c r="DA37" s="198"/>
      <c r="DB37" s="198"/>
      <c r="DC37" s="198"/>
      <c r="DD37" s="198"/>
      <c r="DE37" s="198"/>
      <c r="DF37" s="198"/>
      <c r="DG37" s="198"/>
      <c r="DH37" s="198"/>
      <c r="DI37" s="198"/>
      <c r="DJ37" s="198"/>
      <c r="DK37" s="198"/>
      <c r="DL37" s="198"/>
      <c r="DM37" s="198"/>
      <c r="DN37" s="198"/>
      <c r="DO37" s="198"/>
      <c r="DP37" s="198"/>
      <c r="DQ37" s="198"/>
      <c r="DR37" s="198"/>
      <c r="DS37" s="198"/>
      <c r="DT37" s="198"/>
      <c r="DU37" s="198"/>
      <c r="DV37" s="198"/>
      <c r="DW37" s="198"/>
      <c r="DX37" s="198"/>
      <c r="DY37" s="198"/>
    </row>
    <row r="38" spans="1:129" s="26" customFormat="1" ht="15.75" customHeight="1" x14ac:dyDescent="0.35">
      <c r="A38" s="87" t="s">
        <v>1099</v>
      </c>
      <c r="B38" s="88" t="s">
        <v>1068</v>
      </c>
      <c r="C38" s="88" t="s">
        <v>1069</v>
      </c>
      <c r="D38" s="72" t="s">
        <v>1070</v>
      </c>
      <c r="E38" s="69" t="s">
        <v>1956</v>
      </c>
      <c r="F38" s="69" t="s">
        <v>401</v>
      </c>
      <c r="G38" s="88" t="s">
        <v>243</v>
      </c>
      <c r="H38" s="96" t="s">
        <v>244</v>
      </c>
      <c r="I38" s="72">
        <v>4900174</v>
      </c>
      <c r="J38" s="202">
        <v>63</v>
      </c>
      <c r="K38" s="91">
        <v>32</v>
      </c>
      <c r="L38" s="91">
        <v>31</v>
      </c>
      <c r="M38" s="91" t="s">
        <v>2018</v>
      </c>
      <c r="N38" s="91" t="s">
        <v>2018</v>
      </c>
      <c r="O38" s="91" t="s">
        <v>2018</v>
      </c>
      <c r="P38" s="91">
        <v>26</v>
      </c>
      <c r="Q38" s="91" t="s">
        <v>2018</v>
      </c>
      <c r="R38" s="91" t="s">
        <v>2018</v>
      </c>
      <c r="S38" s="91">
        <v>33</v>
      </c>
      <c r="T38" s="91">
        <v>10</v>
      </c>
      <c r="U38" s="91" t="s">
        <v>176</v>
      </c>
      <c r="V38" s="91">
        <v>18</v>
      </c>
      <c r="W38" s="203">
        <v>19</v>
      </c>
      <c r="X38" s="211"/>
      <c r="Y38" s="216"/>
      <c r="Z38" s="201"/>
      <c r="AA38" s="201"/>
      <c r="AB38" s="201"/>
      <c r="AC38" s="201"/>
      <c r="AD38" s="201"/>
      <c r="AE38" s="201"/>
      <c r="AF38" s="201"/>
      <c r="AG38" s="201"/>
      <c r="AH38" s="201"/>
      <c r="AI38" s="201"/>
      <c r="AJ38" s="201"/>
      <c r="AK38" s="201"/>
      <c r="AL38" s="212"/>
      <c r="AM38" s="211"/>
      <c r="AN38" s="216"/>
      <c r="AO38" s="201"/>
      <c r="AP38" s="201"/>
      <c r="AQ38" s="201"/>
      <c r="AR38" s="201"/>
      <c r="AS38" s="201"/>
      <c r="AT38" s="201"/>
      <c r="AU38" s="201"/>
      <c r="AV38" s="201"/>
      <c r="AW38" s="201"/>
      <c r="AX38" s="201"/>
      <c r="AY38" s="201"/>
      <c r="AZ38" s="201"/>
      <c r="BA38" s="212"/>
      <c r="BB38" s="211"/>
      <c r="BC38" s="216"/>
      <c r="BD38" s="201"/>
      <c r="BE38" s="201"/>
      <c r="BF38" s="201"/>
      <c r="BG38" s="201"/>
      <c r="BH38" s="201"/>
      <c r="BI38" s="201"/>
      <c r="BJ38" s="201"/>
      <c r="BK38" s="201"/>
      <c r="BL38" s="201"/>
      <c r="BM38" s="201"/>
      <c r="BN38" s="201"/>
      <c r="BO38" s="201"/>
      <c r="BP38" s="212"/>
      <c r="BQ38" s="211"/>
      <c r="BR38" s="216"/>
      <c r="BS38" s="201"/>
      <c r="BT38" s="201"/>
      <c r="BU38" s="201"/>
      <c r="BV38" s="201"/>
      <c r="BW38" s="201"/>
      <c r="BX38" s="201"/>
      <c r="BY38" s="201"/>
      <c r="BZ38" s="201"/>
      <c r="CA38" s="201"/>
      <c r="CB38" s="201"/>
      <c r="CC38" s="201"/>
      <c r="CD38" s="201"/>
      <c r="CE38" s="212"/>
      <c r="CF38" s="211"/>
      <c r="CG38" s="216"/>
      <c r="CH38" s="201"/>
      <c r="CI38" s="201"/>
      <c r="CJ38" s="201"/>
      <c r="CK38" s="201"/>
      <c r="CL38" s="201"/>
      <c r="CM38" s="201"/>
      <c r="CN38" s="201"/>
      <c r="CO38" s="201"/>
      <c r="CP38" s="201"/>
      <c r="CQ38" s="201"/>
      <c r="CR38" s="201"/>
      <c r="CS38" s="201"/>
      <c r="CT38" s="212"/>
      <c r="CU38" s="198"/>
      <c r="CV38" s="198"/>
      <c r="CW38" s="198"/>
      <c r="CX38" s="198"/>
      <c r="CY38" s="198"/>
      <c r="CZ38" s="198"/>
      <c r="DA38" s="198"/>
      <c r="DB38" s="198"/>
      <c r="DC38" s="198"/>
      <c r="DD38" s="198"/>
      <c r="DE38" s="198"/>
      <c r="DF38" s="198"/>
      <c r="DG38" s="198"/>
      <c r="DH38" s="198"/>
      <c r="DI38" s="198"/>
      <c r="DJ38" s="198"/>
      <c r="DK38" s="198"/>
      <c r="DL38" s="198"/>
      <c r="DM38" s="198"/>
      <c r="DN38" s="198"/>
      <c r="DO38" s="198"/>
      <c r="DP38" s="198"/>
      <c r="DQ38" s="198"/>
      <c r="DR38" s="198"/>
      <c r="DS38" s="198"/>
      <c r="DT38" s="198"/>
      <c r="DU38" s="198"/>
      <c r="DV38" s="198"/>
      <c r="DW38" s="198"/>
      <c r="DX38" s="198"/>
      <c r="DY38" s="198"/>
    </row>
    <row r="39" spans="1:129" s="26" customFormat="1" ht="15.75" customHeight="1" x14ac:dyDescent="0.35">
      <c r="A39" s="87" t="s">
        <v>1099</v>
      </c>
      <c r="B39" s="88" t="s">
        <v>248</v>
      </c>
      <c r="C39" s="88" t="s">
        <v>992</v>
      </c>
      <c r="D39" s="72" t="s">
        <v>249</v>
      </c>
      <c r="E39" s="69" t="s">
        <v>1956</v>
      </c>
      <c r="F39" s="69" t="s">
        <v>271</v>
      </c>
      <c r="G39" s="88" t="s">
        <v>248</v>
      </c>
      <c r="H39" s="96" t="s">
        <v>250</v>
      </c>
      <c r="I39" s="72">
        <v>4900181</v>
      </c>
      <c r="J39" s="202">
        <v>91</v>
      </c>
      <c r="K39" s="91">
        <v>41</v>
      </c>
      <c r="L39" s="91">
        <v>50</v>
      </c>
      <c r="M39" s="91" t="s">
        <v>2018</v>
      </c>
      <c r="N39" s="91" t="s">
        <v>2018</v>
      </c>
      <c r="O39" s="91" t="s">
        <v>2018</v>
      </c>
      <c r="P39" s="91" t="s">
        <v>2018</v>
      </c>
      <c r="Q39" s="91" t="s">
        <v>2018</v>
      </c>
      <c r="R39" s="91" t="s">
        <v>2018</v>
      </c>
      <c r="S39" s="91">
        <v>82</v>
      </c>
      <c r="T39" s="91">
        <v>31</v>
      </c>
      <c r="U39" s="91" t="s">
        <v>176</v>
      </c>
      <c r="V39" s="91" t="s">
        <v>2018</v>
      </c>
      <c r="W39" s="203" t="s">
        <v>2018</v>
      </c>
      <c r="X39" s="209">
        <v>2</v>
      </c>
      <c r="Y39" s="215">
        <v>13</v>
      </c>
      <c r="Z39" s="197" t="s">
        <v>2018</v>
      </c>
      <c r="AA39" s="197">
        <v>10</v>
      </c>
      <c r="AB39" s="197" t="s">
        <v>2018</v>
      </c>
      <c r="AC39" s="197" t="s">
        <v>2018</v>
      </c>
      <c r="AD39" s="197" t="s">
        <v>2018</v>
      </c>
      <c r="AE39" s="197" t="s">
        <v>2018</v>
      </c>
      <c r="AF39" s="197" t="s">
        <v>2018</v>
      </c>
      <c r="AG39" s="197" t="s">
        <v>2018</v>
      </c>
      <c r="AH39" s="197">
        <v>11</v>
      </c>
      <c r="AI39" s="197" t="s">
        <v>2018</v>
      </c>
      <c r="AJ39" s="197" t="s">
        <v>176</v>
      </c>
      <c r="AK39" s="197" t="s">
        <v>2018</v>
      </c>
      <c r="AL39" s="210" t="s">
        <v>2018</v>
      </c>
      <c r="AM39" s="209">
        <v>1</v>
      </c>
      <c r="AN39" s="215" t="s">
        <v>2018</v>
      </c>
      <c r="AO39" s="197" t="s">
        <v>2018</v>
      </c>
      <c r="AP39" s="197" t="s">
        <v>2018</v>
      </c>
      <c r="AQ39" s="197" t="s">
        <v>2018</v>
      </c>
      <c r="AR39" s="197" t="s">
        <v>2018</v>
      </c>
      <c r="AS39" s="197" t="s">
        <v>2018</v>
      </c>
      <c r="AT39" s="197" t="s">
        <v>2018</v>
      </c>
      <c r="AU39" s="197" t="s">
        <v>2018</v>
      </c>
      <c r="AV39" s="197" t="s">
        <v>2018</v>
      </c>
      <c r="AW39" s="197" t="s">
        <v>2018</v>
      </c>
      <c r="AX39" s="197" t="s">
        <v>2018</v>
      </c>
      <c r="AY39" s="197" t="s">
        <v>176</v>
      </c>
      <c r="AZ39" s="197" t="s">
        <v>2018</v>
      </c>
      <c r="BA39" s="210" t="s">
        <v>2018</v>
      </c>
      <c r="BB39" s="209">
        <v>1</v>
      </c>
      <c r="BC39" s="215" t="s">
        <v>2018</v>
      </c>
      <c r="BD39" s="197" t="s">
        <v>2018</v>
      </c>
      <c r="BE39" s="197" t="s">
        <v>2018</v>
      </c>
      <c r="BF39" s="197" t="s">
        <v>2018</v>
      </c>
      <c r="BG39" s="197" t="s">
        <v>2018</v>
      </c>
      <c r="BH39" s="197" t="s">
        <v>2018</v>
      </c>
      <c r="BI39" s="197" t="s">
        <v>2018</v>
      </c>
      <c r="BJ39" s="197" t="s">
        <v>2018</v>
      </c>
      <c r="BK39" s="197" t="s">
        <v>2018</v>
      </c>
      <c r="BL39" s="197" t="s">
        <v>2018</v>
      </c>
      <c r="BM39" s="197" t="s">
        <v>2018</v>
      </c>
      <c r="BN39" s="197" t="s">
        <v>176</v>
      </c>
      <c r="BO39" s="197" t="s">
        <v>2018</v>
      </c>
      <c r="BP39" s="210" t="s">
        <v>2018</v>
      </c>
      <c r="BQ39" s="211"/>
      <c r="BR39" s="216"/>
      <c r="BS39" s="201"/>
      <c r="BT39" s="201"/>
      <c r="BU39" s="201"/>
      <c r="BV39" s="201"/>
      <c r="BW39" s="201"/>
      <c r="BX39" s="201"/>
      <c r="BY39" s="201"/>
      <c r="BZ39" s="201"/>
      <c r="CA39" s="201"/>
      <c r="CB39" s="201"/>
      <c r="CC39" s="201"/>
      <c r="CD39" s="201"/>
      <c r="CE39" s="212"/>
      <c r="CF39" s="211">
        <v>1</v>
      </c>
      <c r="CG39" s="216" t="s">
        <v>2018</v>
      </c>
      <c r="CH39" s="201" t="s">
        <v>2018</v>
      </c>
      <c r="CI39" s="201" t="s">
        <v>2018</v>
      </c>
      <c r="CJ39" s="201" t="s">
        <v>2018</v>
      </c>
      <c r="CK39" s="201" t="s">
        <v>2018</v>
      </c>
      <c r="CL39" s="201" t="s">
        <v>2018</v>
      </c>
      <c r="CM39" s="201" t="s">
        <v>2018</v>
      </c>
      <c r="CN39" s="201" t="s">
        <v>2018</v>
      </c>
      <c r="CO39" s="201" t="s">
        <v>2018</v>
      </c>
      <c r="CP39" s="201" t="s">
        <v>2018</v>
      </c>
      <c r="CQ39" s="201" t="s">
        <v>2018</v>
      </c>
      <c r="CR39" s="201" t="s">
        <v>176</v>
      </c>
      <c r="CS39" s="201" t="s">
        <v>2018</v>
      </c>
      <c r="CT39" s="212" t="s">
        <v>2018</v>
      </c>
      <c r="CU39" s="198"/>
      <c r="CV39" s="198"/>
      <c r="CW39" s="198"/>
      <c r="CX39" s="198"/>
      <c r="CY39" s="198"/>
      <c r="CZ39" s="198"/>
      <c r="DA39" s="198"/>
      <c r="DB39" s="198"/>
      <c r="DC39" s="198"/>
      <c r="DD39" s="198"/>
      <c r="DE39" s="198"/>
      <c r="DF39" s="198"/>
      <c r="DG39" s="198"/>
      <c r="DH39" s="198"/>
      <c r="DI39" s="198"/>
      <c r="DJ39" s="198"/>
      <c r="DK39" s="198"/>
      <c r="DL39" s="198"/>
      <c r="DM39" s="198"/>
      <c r="DN39" s="198"/>
      <c r="DO39" s="198"/>
      <c r="DP39" s="198"/>
      <c r="DQ39" s="198"/>
      <c r="DR39" s="198"/>
      <c r="DS39" s="198"/>
      <c r="DT39" s="198"/>
      <c r="DU39" s="198"/>
      <c r="DV39" s="198"/>
      <c r="DW39" s="198"/>
      <c r="DX39" s="198"/>
      <c r="DY39" s="198"/>
    </row>
    <row r="40" spans="1:129" s="26" customFormat="1" ht="15.75" customHeight="1" x14ac:dyDescent="0.35">
      <c r="A40" s="87" t="s">
        <v>1099</v>
      </c>
      <c r="B40" s="88" t="s">
        <v>1100</v>
      </c>
      <c r="C40" s="88" t="s">
        <v>992</v>
      </c>
      <c r="D40" s="72" t="s">
        <v>1101</v>
      </c>
      <c r="E40" s="69" t="s">
        <v>1956</v>
      </c>
      <c r="F40" s="69" t="s">
        <v>401</v>
      </c>
      <c r="G40" s="88" t="s">
        <v>1100</v>
      </c>
      <c r="H40" s="96" t="s">
        <v>1102</v>
      </c>
      <c r="I40" s="72">
        <v>4900189</v>
      </c>
      <c r="J40" s="202">
        <v>10</v>
      </c>
      <c r="K40" s="91" t="s">
        <v>2018</v>
      </c>
      <c r="L40" s="91" t="s">
        <v>2018</v>
      </c>
      <c r="M40" s="91" t="s">
        <v>2018</v>
      </c>
      <c r="N40" s="91" t="s">
        <v>2018</v>
      </c>
      <c r="O40" s="91" t="s">
        <v>2018</v>
      </c>
      <c r="P40" s="91" t="s">
        <v>2018</v>
      </c>
      <c r="Q40" s="91" t="s">
        <v>2018</v>
      </c>
      <c r="R40" s="91" t="s">
        <v>2018</v>
      </c>
      <c r="S40" s="91" t="s">
        <v>2018</v>
      </c>
      <c r="T40" s="91" t="s">
        <v>2018</v>
      </c>
      <c r="U40" s="91" t="s">
        <v>176</v>
      </c>
      <c r="V40" s="91" t="s">
        <v>2018</v>
      </c>
      <c r="W40" s="203" t="s">
        <v>2018</v>
      </c>
      <c r="X40" s="209">
        <v>2</v>
      </c>
      <c r="Y40" s="215">
        <v>18</v>
      </c>
      <c r="Z40" s="197" t="s">
        <v>2018</v>
      </c>
      <c r="AA40" s="197">
        <v>12</v>
      </c>
      <c r="AB40" s="197" t="s">
        <v>2018</v>
      </c>
      <c r="AC40" s="197" t="s">
        <v>2018</v>
      </c>
      <c r="AD40" s="197" t="s">
        <v>2018</v>
      </c>
      <c r="AE40" s="197" t="s">
        <v>2018</v>
      </c>
      <c r="AF40" s="197" t="s">
        <v>2018</v>
      </c>
      <c r="AG40" s="197" t="s">
        <v>2018</v>
      </c>
      <c r="AH40" s="197">
        <v>12</v>
      </c>
      <c r="AI40" s="197" t="s">
        <v>2018</v>
      </c>
      <c r="AJ40" s="197" t="s">
        <v>176</v>
      </c>
      <c r="AK40" s="197" t="s">
        <v>2018</v>
      </c>
      <c r="AL40" s="210" t="s">
        <v>2018</v>
      </c>
      <c r="AM40" s="209">
        <v>1</v>
      </c>
      <c r="AN40" s="215" t="s">
        <v>2018</v>
      </c>
      <c r="AO40" s="197" t="s">
        <v>2018</v>
      </c>
      <c r="AP40" s="197" t="s">
        <v>2018</v>
      </c>
      <c r="AQ40" s="197" t="s">
        <v>2018</v>
      </c>
      <c r="AR40" s="197" t="s">
        <v>2018</v>
      </c>
      <c r="AS40" s="197" t="s">
        <v>2018</v>
      </c>
      <c r="AT40" s="197" t="s">
        <v>2018</v>
      </c>
      <c r="AU40" s="197" t="s">
        <v>2018</v>
      </c>
      <c r="AV40" s="197" t="s">
        <v>2018</v>
      </c>
      <c r="AW40" s="197" t="s">
        <v>2018</v>
      </c>
      <c r="AX40" s="197" t="s">
        <v>2018</v>
      </c>
      <c r="AY40" s="197" t="s">
        <v>176</v>
      </c>
      <c r="AZ40" s="197" t="s">
        <v>2018</v>
      </c>
      <c r="BA40" s="210" t="s">
        <v>2018</v>
      </c>
      <c r="BB40" s="211">
        <v>1</v>
      </c>
      <c r="BC40" s="216" t="s">
        <v>2018</v>
      </c>
      <c r="BD40" s="201" t="s">
        <v>2018</v>
      </c>
      <c r="BE40" s="201" t="s">
        <v>2018</v>
      </c>
      <c r="BF40" s="201" t="s">
        <v>2018</v>
      </c>
      <c r="BG40" s="201" t="s">
        <v>2018</v>
      </c>
      <c r="BH40" s="201" t="s">
        <v>2018</v>
      </c>
      <c r="BI40" s="201" t="s">
        <v>2018</v>
      </c>
      <c r="BJ40" s="201" t="s">
        <v>2018</v>
      </c>
      <c r="BK40" s="201" t="s">
        <v>2018</v>
      </c>
      <c r="BL40" s="201" t="s">
        <v>2018</v>
      </c>
      <c r="BM40" s="201" t="s">
        <v>2018</v>
      </c>
      <c r="BN40" s="201" t="s">
        <v>176</v>
      </c>
      <c r="BO40" s="201" t="s">
        <v>2018</v>
      </c>
      <c r="BP40" s="212" t="s">
        <v>2018</v>
      </c>
      <c r="BQ40" s="211"/>
      <c r="BR40" s="216"/>
      <c r="BS40" s="201"/>
      <c r="BT40" s="201"/>
      <c r="BU40" s="201"/>
      <c r="BV40" s="201"/>
      <c r="BW40" s="201"/>
      <c r="BX40" s="201"/>
      <c r="BY40" s="201"/>
      <c r="BZ40" s="201"/>
      <c r="CA40" s="201"/>
      <c r="CB40" s="201"/>
      <c r="CC40" s="201"/>
      <c r="CD40" s="201"/>
      <c r="CE40" s="212"/>
      <c r="CF40" s="211">
        <v>1</v>
      </c>
      <c r="CG40" s="216" t="s">
        <v>2018</v>
      </c>
      <c r="CH40" s="201" t="s">
        <v>2018</v>
      </c>
      <c r="CI40" s="201" t="s">
        <v>2018</v>
      </c>
      <c r="CJ40" s="201" t="s">
        <v>2018</v>
      </c>
      <c r="CK40" s="201" t="s">
        <v>2018</v>
      </c>
      <c r="CL40" s="201" t="s">
        <v>2018</v>
      </c>
      <c r="CM40" s="201" t="s">
        <v>2018</v>
      </c>
      <c r="CN40" s="201" t="s">
        <v>2018</v>
      </c>
      <c r="CO40" s="201" t="s">
        <v>2018</v>
      </c>
      <c r="CP40" s="201" t="s">
        <v>2018</v>
      </c>
      <c r="CQ40" s="201" t="s">
        <v>2018</v>
      </c>
      <c r="CR40" s="201" t="s">
        <v>176</v>
      </c>
      <c r="CS40" s="201" t="s">
        <v>2018</v>
      </c>
      <c r="CT40" s="212" t="s">
        <v>2018</v>
      </c>
      <c r="CU40" s="198"/>
      <c r="CV40" s="198"/>
      <c r="CW40" s="198"/>
      <c r="CX40" s="198"/>
      <c r="CY40" s="198"/>
      <c r="CZ40" s="198"/>
      <c r="DA40" s="198"/>
      <c r="DB40" s="198"/>
      <c r="DC40" s="198"/>
      <c r="DD40" s="198"/>
      <c r="DE40" s="198"/>
      <c r="DF40" s="198"/>
      <c r="DG40" s="198"/>
      <c r="DH40" s="198"/>
      <c r="DI40" s="198"/>
      <c r="DJ40" s="198"/>
      <c r="DK40" s="198"/>
      <c r="DL40" s="198"/>
      <c r="DM40" s="198"/>
      <c r="DN40" s="198"/>
      <c r="DO40" s="198"/>
      <c r="DP40" s="198"/>
      <c r="DQ40" s="198"/>
      <c r="DR40" s="198"/>
      <c r="DS40" s="198"/>
      <c r="DT40" s="198"/>
      <c r="DU40" s="198"/>
      <c r="DV40" s="198"/>
      <c r="DW40" s="198"/>
      <c r="DX40" s="198"/>
      <c r="DY40" s="198"/>
    </row>
    <row r="41" spans="1:129" s="26" customFormat="1" ht="15.75" customHeight="1" x14ac:dyDescent="0.35">
      <c r="A41" s="87" t="s">
        <v>1099</v>
      </c>
      <c r="B41" s="88" t="s">
        <v>1071</v>
      </c>
      <c r="C41" s="88" t="s">
        <v>988</v>
      </c>
      <c r="D41" s="72" t="s">
        <v>1072</v>
      </c>
      <c r="E41" s="69" t="s">
        <v>291</v>
      </c>
      <c r="F41" s="69" t="s">
        <v>271</v>
      </c>
      <c r="G41" s="88" t="s">
        <v>558</v>
      </c>
      <c r="H41" s="96" t="s">
        <v>559</v>
      </c>
      <c r="I41" s="72">
        <v>4900060</v>
      </c>
      <c r="J41" s="202">
        <v>326</v>
      </c>
      <c r="K41" s="91">
        <v>148</v>
      </c>
      <c r="L41" s="91">
        <v>178</v>
      </c>
      <c r="M41" s="91" t="s">
        <v>2018</v>
      </c>
      <c r="N41" s="91" t="s">
        <v>2018</v>
      </c>
      <c r="O41" s="91" t="s">
        <v>2018</v>
      </c>
      <c r="P41" s="91">
        <v>53</v>
      </c>
      <c r="Q41" s="91" t="s">
        <v>2018</v>
      </c>
      <c r="R41" s="91" t="s">
        <v>2018</v>
      </c>
      <c r="S41" s="91">
        <v>270</v>
      </c>
      <c r="T41" s="91">
        <v>45</v>
      </c>
      <c r="U41" s="91" t="s">
        <v>176</v>
      </c>
      <c r="V41" s="91">
        <v>92</v>
      </c>
      <c r="W41" s="203" t="s">
        <v>2018</v>
      </c>
      <c r="X41" s="209">
        <v>1</v>
      </c>
      <c r="Y41" s="215">
        <v>14</v>
      </c>
      <c r="Z41" s="197" t="s">
        <v>2018</v>
      </c>
      <c r="AA41" s="197" t="s">
        <v>2018</v>
      </c>
      <c r="AB41" s="197" t="s">
        <v>2018</v>
      </c>
      <c r="AC41" s="197" t="s">
        <v>2018</v>
      </c>
      <c r="AD41" s="197" t="s">
        <v>2018</v>
      </c>
      <c r="AE41" s="197" t="s">
        <v>2018</v>
      </c>
      <c r="AF41" s="197" t="s">
        <v>2018</v>
      </c>
      <c r="AG41" s="197" t="s">
        <v>2018</v>
      </c>
      <c r="AH41" s="197">
        <v>11</v>
      </c>
      <c r="AI41" s="197" t="s">
        <v>2018</v>
      </c>
      <c r="AJ41" s="197" t="s">
        <v>176</v>
      </c>
      <c r="AK41" s="197" t="s">
        <v>2018</v>
      </c>
      <c r="AL41" s="210" t="s">
        <v>2018</v>
      </c>
      <c r="AM41" s="211"/>
      <c r="AN41" s="216"/>
      <c r="AO41" s="201"/>
      <c r="AP41" s="201"/>
      <c r="AQ41" s="201"/>
      <c r="AR41" s="201"/>
      <c r="AS41" s="201"/>
      <c r="AT41" s="201"/>
      <c r="AU41" s="201"/>
      <c r="AV41" s="201"/>
      <c r="AW41" s="201"/>
      <c r="AX41" s="201"/>
      <c r="AY41" s="201"/>
      <c r="AZ41" s="201"/>
      <c r="BA41" s="212"/>
      <c r="BB41" s="211"/>
      <c r="BC41" s="216"/>
      <c r="BD41" s="201"/>
      <c r="BE41" s="201"/>
      <c r="BF41" s="201"/>
      <c r="BG41" s="201"/>
      <c r="BH41" s="201"/>
      <c r="BI41" s="201"/>
      <c r="BJ41" s="201"/>
      <c r="BK41" s="201"/>
      <c r="BL41" s="201"/>
      <c r="BM41" s="201"/>
      <c r="BN41" s="201"/>
      <c r="BO41" s="201"/>
      <c r="BP41" s="212"/>
      <c r="BQ41" s="211"/>
      <c r="BR41" s="216"/>
      <c r="BS41" s="201"/>
      <c r="BT41" s="201"/>
      <c r="BU41" s="201"/>
      <c r="BV41" s="201"/>
      <c r="BW41" s="201"/>
      <c r="BX41" s="201"/>
      <c r="BY41" s="201"/>
      <c r="BZ41" s="201"/>
      <c r="CA41" s="201"/>
      <c r="CB41" s="201"/>
      <c r="CC41" s="201"/>
      <c r="CD41" s="201"/>
      <c r="CE41" s="212"/>
      <c r="CF41" s="211">
        <v>1</v>
      </c>
      <c r="CG41" s="216">
        <v>14</v>
      </c>
      <c r="CH41" s="201" t="s">
        <v>2018</v>
      </c>
      <c r="CI41" s="201" t="s">
        <v>2018</v>
      </c>
      <c r="CJ41" s="201" t="s">
        <v>2018</v>
      </c>
      <c r="CK41" s="201" t="s">
        <v>2018</v>
      </c>
      <c r="CL41" s="201" t="s">
        <v>2018</v>
      </c>
      <c r="CM41" s="201" t="s">
        <v>2018</v>
      </c>
      <c r="CN41" s="201" t="s">
        <v>2018</v>
      </c>
      <c r="CO41" s="201" t="s">
        <v>2018</v>
      </c>
      <c r="CP41" s="201">
        <v>11</v>
      </c>
      <c r="CQ41" s="201" t="s">
        <v>2018</v>
      </c>
      <c r="CR41" s="201" t="s">
        <v>176</v>
      </c>
      <c r="CS41" s="201" t="s">
        <v>2018</v>
      </c>
      <c r="CT41" s="212" t="s">
        <v>2018</v>
      </c>
      <c r="CU41" s="198"/>
      <c r="CV41" s="198"/>
      <c r="CW41" s="198"/>
      <c r="CX41" s="198"/>
      <c r="CY41" s="198"/>
      <c r="CZ41" s="198"/>
      <c r="DA41" s="198"/>
      <c r="DB41" s="198"/>
      <c r="DC41" s="198"/>
      <c r="DD41" s="198"/>
      <c r="DE41" s="198"/>
      <c r="DF41" s="198"/>
      <c r="DG41" s="198"/>
      <c r="DH41" s="198"/>
      <c r="DI41" s="198"/>
      <c r="DJ41" s="198"/>
      <c r="DK41" s="198"/>
      <c r="DL41" s="198"/>
      <c r="DM41" s="198"/>
      <c r="DN41" s="198"/>
      <c r="DO41" s="198"/>
      <c r="DP41" s="198"/>
      <c r="DQ41" s="198"/>
      <c r="DR41" s="198"/>
      <c r="DS41" s="198"/>
      <c r="DT41" s="198"/>
      <c r="DU41" s="198"/>
      <c r="DV41" s="198"/>
      <c r="DW41" s="198"/>
      <c r="DX41" s="198"/>
      <c r="DY41" s="198"/>
    </row>
    <row r="42" spans="1:129" s="26" customFormat="1" ht="15.75" customHeight="1" x14ac:dyDescent="0.35">
      <c r="A42" s="87" t="s">
        <v>1099</v>
      </c>
      <c r="B42" s="88" t="s">
        <v>556</v>
      </c>
      <c r="C42" s="88" t="s">
        <v>1000</v>
      </c>
      <c r="D42" s="72" t="s">
        <v>557</v>
      </c>
      <c r="E42" s="69" t="s">
        <v>291</v>
      </c>
      <c r="F42" s="69" t="s">
        <v>271</v>
      </c>
      <c r="G42" s="88" t="s">
        <v>558</v>
      </c>
      <c r="H42" s="96" t="s">
        <v>559</v>
      </c>
      <c r="I42" s="72">
        <v>4900060</v>
      </c>
      <c r="J42" s="202">
        <v>140</v>
      </c>
      <c r="K42" s="91">
        <v>63</v>
      </c>
      <c r="L42" s="91">
        <v>77</v>
      </c>
      <c r="M42" s="91" t="s">
        <v>2018</v>
      </c>
      <c r="N42" s="91" t="s">
        <v>2018</v>
      </c>
      <c r="O42" s="91" t="s">
        <v>2018</v>
      </c>
      <c r="P42" s="91">
        <v>33</v>
      </c>
      <c r="Q42" s="91" t="s">
        <v>2018</v>
      </c>
      <c r="R42" s="91" t="s">
        <v>2018</v>
      </c>
      <c r="S42" s="91">
        <v>103</v>
      </c>
      <c r="T42" s="91">
        <v>14</v>
      </c>
      <c r="U42" s="91" t="s">
        <v>176</v>
      </c>
      <c r="V42" s="91">
        <v>54</v>
      </c>
      <c r="W42" s="203" t="s">
        <v>2018</v>
      </c>
      <c r="X42" s="211"/>
      <c r="Y42" s="216"/>
      <c r="Z42" s="201"/>
      <c r="AA42" s="201"/>
      <c r="AB42" s="201"/>
      <c r="AC42" s="201"/>
      <c r="AD42" s="201"/>
      <c r="AE42" s="201"/>
      <c r="AF42" s="201"/>
      <c r="AG42" s="201"/>
      <c r="AH42" s="201"/>
      <c r="AI42" s="201"/>
      <c r="AJ42" s="201"/>
      <c r="AK42" s="201"/>
      <c r="AL42" s="212"/>
      <c r="AM42" s="211"/>
      <c r="AN42" s="216"/>
      <c r="AO42" s="201"/>
      <c r="AP42" s="201"/>
      <c r="AQ42" s="201"/>
      <c r="AR42" s="201"/>
      <c r="AS42" s="201"/>
      <c r="AT42" s="201"/>
      <c r="AU42" s="201"/>
      <c r="AV42" s="201"/>
      <c r="AW42" s="201"/>
      <c r="AX42" s="201"/>
      <c r="AY42" s="201"/>
      <c r="AZ42" s="201"/>
      <c r="BA42" s="212"/>
      <c r="BB42" s="211"/>
      <c r="BC42" s="216"/>
      <c r="BD42" s="201"/>
      <c r="BE42" s="201"/>
      <c r="BF42" s="201"/>
      <c r="BG42" s="201"/>
      <c r="BH42" s="201"/>
      <c r="BI42" s="201"/>
      <c r="BJ42" s="201"/>
      <c r="BK42" s="201"/>
      <c r="BL42" s="201"/>
      <c r="BM42" s="201"/>
      <c r="BN42" s="201"/>
      <c r="BO42" s="201"/>
      <c r="BP42" s="212"/>
      <c r="BQ42" s="211"/>
      <c r="BR42" s="216"/>
      <c r="BS42" s="201"/>
      <c r="BT42" s="201"/>
      <c r="BU42" s="201"/>
      <c r="BV42" s="201"/>
      <c r="BW42" s="201"/>
      <c r="BX42" s="201"/>
      <c r="BY42" s="201"/>
      <c r="BZ42" s="201"/>
      <c r="CA42" s="201"/>
      <c r="CB42" s="201"/>
      <c r="CC42" s="201"/>
      <c r="CD42" s="201"/>
      <c r="CE42" s="212"/>
      <c r="CF42" s="211"/>
      <c r="CG42" s="216"/>
      <c r="CH42" s="201"/>
      <c r="CI42" s="201"/>
      <c r="CJ42" s="201"/>
      <c r="CK42" s="201"/>
      <c r="CL42" s="201"/>
      <c r="CM42" s="201"/>
      <c r="CN42" s="201"/>
      <c r="CO42" s="201"/>
      <c r="CP42" s="201"/>
      <c r="CQ42" s="201"/>
      <c r="CR42" s="201"/>
      <c r="CS42" s="201"/>
      <c r="CT42" s="212"/>
      <c r="CU42" s="198"/>
      <c r="CV42" s="198"/>
      <c r="CW42" s="198"/>
      <c r="CX42" s="198"/>
      <c r="CY42" s="198"/>
      <c r="CZ42" s="198"/>
      <c r="DA42" s="198"/>
      <c r="DB42" s="198"/>
      <c r="DC42" s="198"/>
      <c r="DD42" s="198"/>
      <c r="DE42" s="198"/>
      <c r="DF42" s="198"/>
      <c r="DG42" s="198"/>
      <c r="DH42" s="198"/>
      <c r="DI42" s="198"/>
      <c r="DJ42" s="198"/>
      <c r="DK42" s="198"/>
      <c r="DL42" s="198"/>
      <c r="DM42" s="198"/>
      <c r="DN42" s="198"/>
      <c r="DO42" s="198"/>
      <c r="DP42" s="198"/>
      <c r="DQ42" s="198"/>
      <c r="DR42" s="198"/>
      <c r="DS42" s="198"/>
      <c r="DT42" s="198"/>
      <c r="DU42" s="198"/>
      <c r="DV42" s="198"/>
      <c r="DW42" s="198"/>
      <c r="DX42" s="198"/>
      <c r="DY42" s="198"/>
    </row>
    <row r="43" spans="1:129" s="26" customFormat="1" ht="15.75" customHeight="1" x14ac:dyDescent="0.35">
      <c r="A43" s="87" t="s">
        <v>1099</v>
      </c>
      <c r="B43" s="88" t="s">
        <v>259</v>
      </c>
      <c r="C43" s="88" t="s">
        <v>986</v>
      </c>
      <c r="D43" s="72" t="s">
        <v>260</v>
      </c>
      <c r="E43" s="69" t="s">
        <v>1081</v>
      </c>
      <c r="F43" s="69" t="s">
        <v>271</v>
      </c>
      <c r="G43" s="88" t="s">
        <v>259</v>
      </c>
      <c r="H43" s="96" t="s">
        <v>261</v>
      </c>
      <c r="I43" s="72">
        <v>4900023</v>
      </c>
      <c r="J43" s="202">
        <v>142</v>
      </c>
      <c r="K43" s="91">
        <v>47</v>
      </c>
      <c r="L43" s="91">
        <v>95</v>
      </c>
      <c r="M43" s="91" t="s">
        <v>2018</v>
      </c>
      <c r="N43" s="91">
        <v>41</v>
      </c>
      <c r="O43" s="91" t="s">
        <v>2018</v>
      </c>
      <c r="P43" s="91">
        <v>11</v>
      </c>
      <c r="Q43" s="91" t="s">
        <v>2018</v>
      </c>
      <c r="R43" s="91" t="s">
        <v>2018</v>
      </c>
      <c r="S43" s="91">
        <v>87</v>
      </c>
      <c r="T43" s="91">
        <v>25</v>
      </c>
      <c r="U43" s="91" t="s">
        <v>176</v>
      </c>
      <c r="V43" s="91">
        <v>32</v>
      </c>
      <c r="W43" s="203" t="s">
        <v>2018</v>
      </c>
      <c r="X43" s="209">
        <v>5</v>
      </c>
      <c r="Y43" s="215">
        <v>115</v>
      </c>
      <c r="Z43" s="197">
        <v>28</v>
      </c>
      <c r="AA43" s="197">
        <v>87</v>
      </c>
      <c r="AB43" s="197" t="s">
        <v>2018</v>
      </c>
      <c r="AC43" s="197">
        <v>29</v>
      </c>
      <c r="AD43" s="197" t="s">
        <v>2018</v>
      </c>
      <c r="AE43" s="197" t="s">
        <v>2018</v>
      </c>
      <c r="AF43" s="197" t="s">
        <v>2018</v>
      </c>
      <c r="AG43" s="197" t="s">
        <v>2018</v>
      </c>
      <c r="AH43" s="197">
        <v>76</v>
      </c>
      <c r="AI43" s="197">
        <v>14</v>
      </c>
      <c r="AJ43" s="197" t="s">
        <v>176</v>
      </c>
      <c r="AK43" s="197">
        <v>23</v>
      </c>
      <c r="AL43" s="210" t="s">
        <v>2018</v>
      </c>
      <c r="AM43" s="209">
        <v>3</v>
      </c>
      <c r="AN43" s="215">
        <v>91</v>
      </c>
      <c r="AO43" s="197">
        <v>26</v>
      </c>
      <c r="AP43" s="197">
        <v>65</v>
      </c>
      <c r="AQ43" s="197" t="s">
        <v>2018</v>
      </c>
      <c r="AR43" s="197">
        <v>27</v>
      </c>
      <c r="AS43" s="197" t="s">
        <v>2018</v>
      </c>
      <c r="AT43" s="197" t="s">
        <v>2018</v>
      </c>
      <c r="AU43" s="197" t="s">
        <v>2018</v>
      </c>
      <c r="AV43" s="197" t="s">
        <v>2018</v>
      </c>
      <c r="AW43" s="197">
        <v>57</v>
      </c>
      <c r="AX43" s="197">
        <v>12</v>
      </c>
      <c r="AY43" s="197" t="s">
        <v>176</v>
      </c>
      <c r="AZ43" s="197">
        <v>17</v>
      </c>
      <c r="BA43" s="210" t="s">
        <v>2018</v>
      </c>
      <c r="BB43" s="209">
        <v>3</v>
      </c>
      <c r="BC43" s="215">
        <v>91</v>
      </c>
      <c r="BD43" s="197">
        <v>26</v>
      </c>
      <c r="BE43" s="197">
        <v>65</v>
      </c>
      <c r="BF43" s="197" t="s">
        <v>2018</v>
      </c>
      <c r="BG43" s="197">
        <v>27</v>
      </c>
      <c r="BH43" s="197" t="s">
        <v>2018</v>
      </c>
      <c r="BI43" s="197" t="s">
        <v>2018</v>
      </c>
      <c r="BJ43" s="197" t="s">
        <v>2018</v>
      </c>
      <c r="BK43" s="197" t="s">
        <v>2018</v>
      </c>
      <c r="BL43" s="197">
        <v>57</v>
      </c>
      <c r="BM43" s="197">
        <v>12</v>
      </c>
      <c r="BN43" s="197" t="s">
        <v>176</v>
      </c>
      <c r="BO43" s="197">
        <v>17</v>
      </c>
      <c r="BP43" s="210" t="s">
        <v>2018</v>
      </c>
      <c r="BQ43" s="211"/>
      <c r="BR43" s="216"/>
      <c r="BS43" s="201"/>
      <c r="BT43" s="201"/>
      <c r="BU43" s="201"/>
      <c r="BV43" s="201"/>
      <c r="BW43" s="201"/>
      <c r="BX43" s="201"/>
      <c r="BY43" s="201"/>
      <c r="BZ43" s="201"/>
      <c r="CA43" s="201"/>
      <c r="CB43" s="201"/>
      <c r="CC43" s="201"/>
      <c r="CD43" s="201"/>
      <c r="CE43" s="212"/>
      <c r="CF43" s="211">
        <v>2</v>
      </c>
      <c r="CG43" s="216">
        <v>24</v>
      </c>
      <c r="CH43" s="201" t="s">
        <v>2018</v>
      </c>
      <c r="CI43" s="201">
        <v>22</v>
      </c>
      <c r="CJ43" s="201" t="s">
        <v>2018</v>
      </c>
      <c r="CK43" s="201" t="s">
        <v>2018</v>
      </c>
      <c r="CL43" s="201" t="s">
        <v>2018</v>
      </c>
      <c r="CM43" s="201" t="s">
        <v>2018</v>
      </c>
      <c r="CN43" s="201" t="s">
        <v>2018</v>
      </c>
      <c r="CO43" s="201" t="s">
        <v>2018</v>
      </c>
      <c r="CP43" s="201">
        <v>19</v>
      </c>
      <c r="CQ43" s="201" t="s">
        <v>2018</v>
      </c>
      <c r="CR43" s="201" t="s">
        <v>176</v>
      </c>
      <c r="CS43" s="201" t="s">
        <v>2018</v>
      </c>
      <c r="CT43" s="212" t="s">
        <v>2018</v>
      </c>
      <c r="CU43" s="198"/>
      <c r="CV43" s="198"/>
      <c r="CW43" s="198"/>
      <c r="CX43" s="198"/>
      <c r="CY43" s="198"/>
      <c r="CZ43" s="198"/>
      <c r="DA43" s="198"/>
      <c r="DB43" s="198"/>
      <c r="DC43" s="198"/>
      <c r="DD43" s="198"/>
      <c r="DE43" s="198"/>
      <c r="DF43" s="198"/>
      <c r="DG43" s="198"/>
      <c r="DH43" s="198"/>
      <c r="DI43" s="198"/>
      <c r="DJ43" s="198"/>
      <c r="DK43" s="198"/>
      <c r="DL43" s="198"/>
      <c r="DM43" s="198"/>
      <c r="DN43" s="198"/>
      <c r="DO43" s="198"/>
      <c r="DP43" s="198"/>
      <c r="DQ43" s="198"/>
      <c r="DR43" s="198"/>
      <c r="DS43" s="198"/>
      <c r="DT43" s="198"/>
      <c r="DU43" s="198"/>
      <c r="DV43" s="198"/>
      <c r="DW43" s="198"/>
      <c r="DX43" s="198"/>
      <c r="DY43" s="198"/>
    </row>
    <row r="44" spans="1:129" s="26" customFormat="1" ht="15.75" customHeight="1" x14ac:dyDescent="0.35">
      <c r="A44" s="87" t="s">
        <v>1099</v>
      </c>
      <c r="B44" s="88" t="s">
        <v>252</v>
      </c>
      <c r="C44" s="88" t="s">
        <v>988</v>
      </c>
      <c r="D44" s="72" t="s">
        <v>253</v>
      </c>
      <c r="E44" s="69" t="s">
        <v>304</v>
      </c>
      <c r="F44" s="69" t="s">
        <v>271</v>
      </c>
      <c r="G44" s="88" t="s">
        <v>254</v>
      </c>
      <c r="H44" s="96" t="s">
        <v>255</v>
      </c>
      <c r="I44" s="72">
        <v>4900090</v>
      </c>
      <c r="J44" s="202">
        <v>1127</v>
      </c>
      <c r="K44" s="91">
        <v>547</v>
      </c>
      <c r="L44" s="91">
        <v>580</v>
      </c>
      <c r="M44" s="91" t="s">
        <v>2018</v>
      </c>
      <c r="N44" s="91" t="s">
        <v>2018</v>
      </c>
      <c r="O44" s="91" t="s">
        <v>2018</v>
      </c>
      <c r="P44" s="91">
        <v>98</v>
      </c>
      <c r="Q44" s="91" t="s">
        <v>2018</v>
      </c>
      <c r="R44" s="91">
        <v>13</v>
      </c>
      <c r="S44" s="91">
        <v>998</v>
      </c>
      <c r="T44" s="91">
        <v>116</v>
      </c>
      <c r="U44" s="91" t="s">
        <v>176</v>
      </c>
      <c r="V44" s="91">
        <v>199</v>
      </c>
      <c r="W44" s="203">
        <v>30</v>
      </c>
      <c r="X44" s="209">
        <v>7</v>
      </c>
      <c r="Y44" s="215">
        <v>272</v>
      </c>
      <c r="Z44" s="197">
        <v>60</v>
      </c>
      <c r="AA44" s="197">
        <v>212</v>
      </c>
      <c r="AB44" s="197" t="s">
        <v>2018</v>
      </c>
      <c r="AC44" s="197" t="s">
        <v>2018</v>
      </c>
      <c r="AD44" s="197" t="s">
        <v>2018</v>
      </c>
      <c r="AE44" s="197">
        <v>30</v>
      </c>
      <c r="AF44" s="197" t="s">
        <v>2018</v>
      </c>
      <c r="AG44" s="197" t="s">
        <v>2018</v>
      </c>
      <c r="AH44" s="197">
        <v>232</v>
      </c>
      <c r="AI44" s="197">
        <v>24</v>
      </c>
      <c r="AJ44" s="197" t="s">
        <v>176</v>
      </c>
      <c r="AK44" s="197">
        <v>44</v>
      </c>
      <c r="AL44" s="210">
        <v>11</v>
      </c>
      <c r="AM44" s="209">
        <v>3</v>
      </c>
      <c r="AN44" s="215">
        <v>191</v>
      </c>
      <c r="AO44" s="197">
        <v>39</v>
      </c>
      <c r="AP44" s="197">
        <v>152</v>
      </c>
      <c r="AQ44" s="197" t="s">
        <v>2018</v>
      </c>
      <c r="AR44" s="197" t="s">
        <v>2018</v>
      </c>
      <c r="AS44" s="197" t="s">
        <v>2018</v>
      </c>
      <c r="AT44" s="197">
        <v>24</v>
      </c>
      <c r="AU44" s="197" t="s">
        <v>2018</v>
      </c>
      <c r="AV44" s="197" t="s">
        <v>2018</v>
      </c>
      <c r="AW44" s="197">
        <v>160</v>
      </c>
      <c r="AX44" s="197">
        <v>15</v>
      </c>
      <c r="AY44" s="197" t="s">
        <v>176</v>
      </c>
      <c r="AZ44" s="197">
        <v>31</v>
      </c>
      <c r="BA44" s="210">
        <v>10</v>
      </c>
      <c r="BB44" s="211">
        <v>2</v>
      </c>
      <c r="BC44" s="216">
        <v>187</v>
      </c>
      <c r="BD44" s="201">
        <v>39</v>
      </c>
      <c r="BE44" s="201">
        <v>148</v>
      </c>
      <c r="BF44" s="201" t="s">
        <v>2018</v>
      </c>
      <c r="BG44" s="201" t="s">
        <v>2018</v>
      </c>
      <c r="BH44" s="201" t="s">
        <v>2018</v>
      </c>
      <c r="BI44" s="201">
        <v>24</v>
      </c>
      <c r="BJ44" s="201" t="s">
        <v>2018</v>
      </c>
      <c r="BK44" s="201" t="s">
        <v>2018</v>
      </c>
      <c r="BL44" s="201">
        <v>157</v>
      </c>
      <c r="BM44" s="201">
        <v>15</v>
      </c>
      <c r="BN44" s="201" t="s">
        <v>176</v>
      </c>
      <c r="BO44" s="201">
        <v>30</v>
      </c>
      <c r="BP44" s="212">
        <v>10</v>
      </c>
      <c r="BQ44" s="211">
        <v>1</v>
      </c>
      <c r="BR44" s="216" t="s">
        <v>2018</v>
      </c>
      <c r="BS44" s="201" t="s">
        <v>2018</v>
      </c>
      <c r="BT44" s="201" t="s">
        <v>2018</v>
      </c>
      <c r="BU44" s="201" t="s">
        <v>2018</v>
      </c>
      <c r="BV44" s="201" t="s">
        <v>2018</v>
      </c>
      <c r="BW44" s="201" t="s">
        <v>2018</v>
      </c>
      <c r="BX44" s="201" t="s">
        <v>2018</v>
      </c>
      <c r="BY44" s="201" t="s">
        <v>2018</v>
      </c>
      <c r="BZ44" s="201" t="s">
        <v>2018</v>
      </c>
      <c r="CA44" s="201" t="s">
        <v>2018</v>
      </c>
      <c r="CB44" s="201" t="s">
        <v>2018</v>
      </c>
      <c r="CC44" s="201" t="s">
        <v>176</v>
      </c>
      <c r="CD44" s="201" t="s">
        <v>2018</v>
      </c>
      <c r="CE44" s="212" t="s">
        <v>2018</v>
      </c>
      <c r="CF44" s="211">
        <v>4</v>
      </c>
      <c r="CG44" s="216">
        <v>81</v>
      </c>
      <c r="CH44" s="201">
        <v>21</v>
      </c>
      <c r="CI44" s="201">
        <v>60</v>
      </c>
      <c r="CJ44" s="201" t="s">
        <v>2018</v>
      </c>
      <c r="CK44" s="201" t="s">
        <v>2018</v>
      </c>
      <c r="CL44" s="201" t="s">
        <v>2018</v>
      </c>
      <c r="CM44" s="201" t="s">
        <v>2018</v>
      </c>
      <c r="CN44" s="201" t="s">
        <v>2018</v>
      </c>
      <c r="CO44" s="201" t="s">
        <v>2018</v>
      </c>
      <c r="CP44" s="201">
        <v>72</v>
      </c>
      <c r="CQ44" s="201" t="s">
        <v>2018</v>
      </c>
      <c r="CR44" s="201" t="s">
        <v>176</v>
      </c>
      <c r="CS44" s="201">
        <v>13</v>
      </c>
      <c r="CT44" s="212" t="s">
        <v>2018</v>
      </c>
      <c r="CU44" s="198"/>
      <c r="CV44" s="198"/>
      <c r="CW44" s="198"/>
      <c r="CX44" s="198"/>
      <c r="CY44" s="198"/>
      <c r="CZ44" s="198"/>
      <c r="DA44" s="198"/>
      <c r="DB44" s="198"/>
      <c r="DC44" s="198"/>
      <c r="DD44" s="198"/>
      <c r="DE44" s="198"/>
      <c r="DF44" s="198"/>
      <c r="DG44" s="198"/>
      <c r="DH44" s="198"/>
      <c r="DI44" s="198"/>
      <c r="DJ44" s="198"/>
      <c r="DK44" s="198"/>
      <c r="DL44" s="198"/>
      <c r="DM44" s="198"/>
      <c r="DN44" s="198"/>
      <c r="DO44" s="198"/>
      <c r="DP44" s="198"/>
      <c r="DQ44" s="198"/>
      <c r="DR44" s="198"/>
      <c r="DS44" s="198"/>
      <c r="DT44" s="198"/>
      <c r="DU44" s="198"/>
      <c r="DV44" s="198"/>
      <c r="DW44" s="198"/>
      <c r="DX44" s="198"/>
      <c r="DY44" s="198"/>
    </row>
    <row r="45" spans="1:129" s="26" customFormat="1" ht="15.75" customHeight="1" x14ac:dyDescent="0.35">
      <c r="A45" s="87" t="s">
        <v>1099</v>
      </c>
      <c r="B45" s="88" t="s">
        <v>257</v>
      </c>
      <c r="C45" s="88" t="s">
        <v>989</v>
      </c>
      <c r="D45" s="72" t="s">
        <v>258</v>
      </c>
      <c r="E45" s="69" t="s">
        <v>222</v>
      </c>
      <c r="F45" s="69" t="s">
        <v>304</v>
      </c>
      <c r="G45" s="88" t="s">
        <v>254</v>
      </c>
      <c r="H45" s="96" t="s">
        <v>255</v>
      </c>
      <c r="I45" s="72">
        <v>4900090</v>
      </c>
      <c r="J45" s="202">
        <v>470</v>
      </c>
      <c r="K45" s="91">
        <v>233</v>
      </c>
      <c r="L45" s="91">
        <v>237</v>
      </c>
      <c r="M45" s="91" t="s">
        <v>2018</v>
      </c>
      <c r="N45" s="91" t="s">
        <v>2018</v>
      </c>
      <c r="O45" s="91" t="s">
        <v>2018</v>
      </c>
      <c r="P45" s="91">
        <v>45</v>
      </c>
      <c r="Q45" s="91" t="s">
        <v>2018</v>
      </c>
      <c r="R45" s="91" t="s">
        <v>2018</v>
      </c>
      <c r="S45" s="91">
        <v>409</v>
      </c>
      <c r="T45" s="91">
        <v>52</v>
      </c>
      <c r="U45" s="91" t="s">
        <v>176</v>
      </c>
      <c r="V45" s="91">
        <v>103</v>
      </c>
      <c r="W45" s="203">
        <v>19</v>
      </c>
      <c r="X45" s="209">
        <v>2</v>
      </c>
      <c r="Y45" s="215">
        <v>143</v>
      </c>
      <c r="Z45" s="197">
        <v>44</v>
      </c>
      <c r="AA45" s="197">
        <v>99</v>
      </c>
      <c r="AB45" s="197" t="s">
        <v>2018</v>
      </c>
      <c r="AC45" s="197" t="s">
        <v>2018</v>
      </c>
      <c r="AD45" s="197" t="s">
        <v>2018</v>
      </c>
      <c r="AE45" s="197">
        <v>12</v>
      </c>
      <c r="AF45" s="197" t="s">
        <v>2018</v>
      </c>
      <c r="AG45" s="197" t="s">
        <v>2018</v>
      </c>
      <c r="AH45" s="197">
        <v>123</v>
      </c>
      <c r="AI45" s="197">
        <v>15</v>
      </c>
      <c r="AJ45" s="197" t="s">
        <v>176</v>
      </c>
      <c r="AK45" s="197">
        <v>38</v>
      </c>
      <c r="AL45" s="210" t="s">
        <v>2018</v>
      </c>
      <c r="AM45" s="209">
        <v>1</v>
      </c>
      <c r="AN45" s="215">
        <v>78</v>
      </c>
      <c r="AO45" s="197">
        <v>21</v>
      </c>
      <c r="AP45" s="197">
        <v>57</v>
      </c>
      <c r="AQ45" s="197" t="s">
        <v>2018</v>
      </c>
      <c r="AR45" s="197" t="s">
        <v>2018</v>
      </c>
      <c r="AS45" s="197" t="s">
        <v>2018</v>
      </c>
      <c r="AT45" s="197" t="s">
        <v>2018</v>
      </c>
      <c r="AU45" s="197" t="s">
        <v>2018</v>
      </c>
      <c r="AV45" s="197" t="s">
        <v>2018</v>
      </c>
      <c r="AW45" s="197">
        <v>69</v>
      </c>
      <c r="AX45" s="197" t="s">
        <v>2018</v>
      </c>
      <c r="AY45" s="197" t="s">
        <v>176</v>
      </c>
      <c r="AZ45" s="197">
        <v>22</v>
      </c>
      <c r="BA45" s="210" t="s">
        <v>2018</v>
      </c>
      <c r="BB45" s="211">
        <v>1</v>
      </c>
      <c r="BC45" s="216">
        <v>78</v>
      </c>
      <c r="BD45" s="201">
        <v>21</v>
      </c>
      <c r="BE45" s="201">
        <v>57</v>
      </c>
      <c r="BF45" s="201" t="s">
        <v>2018</v>
      </c>
      <c r="BG45" s="201" t="s">
        <v>2018</v>
      </c>
      <c r="BH45" s="201" t="s">
        <v>2018</v>
      </c>
      <c r="BI45" s="201" t="s">
        <v>2018</v>
      </c>
      <c r="BJ45" s="201" t="s">
        <v>2018</v>
      </c>
      <c r="BK45" s="201" t="s">
        <v>2018</v>
      </c>
      <c r="BL45" s="201">
        <v>69</v>
      </c>
      <c r="BM45" s="201" t="s">
        <v>2018</v>
      </c>
      <c r="BN45" s="201" t="s">
        <v>176</v>
      </c>
      <c r="BO45" s="201">
        <v>22</v>
      </c>
      <c r="BP45" s="212" t="s">
        <v>2018</v>
      </c>
      <c r="BQ45" s="211"/>
      <c r="BR45" s="216"/>
      <c r="BS45" s="201"/>
      <c r="BT45" s="201"/>
      <c r="BU45" s="201"/>
      <c r="BV45" s="201"/>
      <c r="BW45" s="201"/>
      <c r="BX45" s="201"/>
      <c r="BY45" s="201"/>
      <c r="BZ45" s="201"/>
      <c r="CA45" s="201"/>
      <c r="CB45" s="201"/>
      <c r="CC45" s="201"/>
      <c r="CD45" s="201"/>
      <c r="CE45" s="212"/>
      <c r="CF45" s="211">
        <v>1</v>
      </c>
      <c r="CG45" s="216">
        <v>65</v>
      </c>
      <c r="CH45" s="201">
        <v>23</v>
      </c>
      <c r="CI45" s="201">
        <v>42</v>
      </c>
      <c r="CJ45" s="201" t="s">
        <v>2018</v>
      </c>
      <c r="CK45" s="201" t="s">
        <v>2018</v>
      </c>
      <c r="CL45" s="201" t="s">
        <v>2018</v>
      </c>
      <c r="CM45" s="201" t="s">
        <v>2018</v>
      </c>
      <c r="CN45" s="201" t="s">
        <v>2018</v>
      </c>
      <c r="CO45" s="201" t="s">
        <v>2018</v>
      </c>
      <c r="CP45" s="201">
        <v>54</v>
      </c>
      <c r="CQ45" s="201" t="s">
        <v>2018</v>
      </c>
      <c r="CR45" s="201" t="s">
        <v>176</v>
      </c>
      <c r="CS45" s="201">
        <v>16</v>
      </c>
      <c r="CT45" s="212" t="s">
        <v>2018</v>
      </c>
      <c r="CU45" s="198"/>
      <c r="CV45" s="198"/>
      <c r="CW45" s="198"/>
      <c r="CX45" s="198"/>
      <c r="CY45" s="198"/>
      <c r="CZ45" s="198"/>
      <c r="DA45" s="198"/>
      <c r="DB45" s="198"/>
      <c r="DC45" s="198"/>
      <c r="DD45" s="198"/>
      <c r="DE45" s="198"/>
      <c r="DF45" s="198"/>
      <c r="DG45" s="198"/>
      <c r="DH45" s="198"/>
      <c r="DI45" s="198"/>
      <c r="DJ45" s="198"/>
      <c r="DK45" s="198"/>
      <c r="DL45" s="198"/>
      <c r="DM45" s="198"/>
      <c r="DN45" s="198"/>
      <c r="DO45" s="198"/>
      <c r="DP45" s="198"/>
      <c r="DQ45" s="198"/>
      <c r="DR45" s="198"/>
      <c r="DS45" s="198"/>
      <c r="DT45" s="198"/>
      <c r="DU45" s="198"/>
      <c r="DV45" s="198"/>
      <c r="DW45" s="198"/>
      <c r="DX45" s="198"/>
      <c r="DY45" s="198"/>
    </row>
    <row r="46" spans="1:129" s="26" customFormat="1" ht="15.75" customHeight="1" x14ac:dyDescent="0.35">
      <c r="A46" s="87" t="s">
        <v>1099</v>
      </c>
      <c r="B46" s="88" t="s">
        <v>295</v>
      </c>
      <c r="C46" s="88" t="s">
        <v>1000</v>
      </c>
      <c r="D46" s="72" t="s">
        <v>296</v>
      </c>
      <c r="E46" s="69" t="s">
        <v>304</v>
      </c>
      <c r="F46" s="69" t="s">
        <v>271</v>
      </c>
      <c r="G46" s="88" t="s">
        <v>254</v>
      </c>
      <c r="H46" s="96" t="s">
        <v>255</v>
      </c>
      <c r="I46" s="72">
        <v>4900090</v>
      </c>
      <c r="J46" s="202">
        <v>1514</v>
      </c>
      <c r="K46" s="91">
        <v>733</v>
      </c>
      <c r="L46" s="91">
        <v>781</v>
      </c>
      <c r="M46" s="91">
        <v>11</v>
      </c>
      <c r="N46" s="91" t="s">
        <v>2018</v>
      </c>
      <c r="O46" s="91" t="s">
        <v>2018</v>
      </c>
      <c r="P46" s="91">
        <v>152</v>
      </c>
      <c r="Q46" s="91" t="s">
        <v>2018</v>
      </c>
      <c r="R46" s="91">
        <v>35</v>
      </c>
      <c r="S46" s="91">
        <v>1302</v>
      </c>
      <c r="T46" s="91">
        <v>120</v>
      </c>
      <c r="U46" s="91" t="s">
        <v>176</v>
      </c>
      <c r="V46" s="91">
        <v>275</v>
      </c>
      <c r="W46" s="203">
        <v>33</v>
      </c>
      <c r="X46" s="209">
        <v>9</v>
      </c>
      <c r="Y46" s="215">
        <v>238</v>
      </c>
      <c r="Z46" s="197">
        <v>66</v>
      </c>
      <c r="AA46" s="197">
        <v>172</v>
      </c>
      <c r="AB46" s="197" t="s">
        <v>2018</v>
      </c>
      <c r="AC46" s="197" t="s">
        <v>2018</v>
      </c>
      <c r="AD46" s="197" t="s">
        <v>2018</v>
      </c>
      <c r="AE46" s="197">
        <v>22</v>
      </c>
      <c r="AF46" s="197" t="s">
        <v>2018</v>
      </c>
      <c r="AG46" s="197" t="s">
        <v>2018</v>
      </c>
      <c r="AH46" s="197">
        <v>212</v>
      </c>
      <c r="AI46" s="197" t="s">
        <v>2018</v>
      </c>
      <c r="AJ46" s="197" t="s">
        <v>176</v>
      </c>
      <c r="AK46" s="197">
        <v>34</v>
      </c>
      <c r="AL46" s="210" t="s">
        <v>2018</v>
      </c>
      <c r="AM46" s="209">
        <v>4</v>
      </c>
      <c r="AN46" s="215">
        <v>104</v>
      </c>
      <c r="AO46" s="197">
        <v>21</v>
      </c>
      <c r="AP46" s="197">
        <v>83</v>
      </c>
      <c r="AQ46" s="197" t="s">
        <v>2018</v>
      </c>
      <c r="AR46" s="197" t="s">
        <v>2018</v>
      </c>
      <c r="AS46" s="197" t="s">
        <v>2018</v>
      </c>
      <c r="AT46" s="197">
        <v>13</v>
      </c>
      <c r="AU46" s="197" t="s">
        <v>2018</v>
      </c>
      <c r="AV46" s="197" t="s">
        <v>2018</v>
      </c>
      <c r="AW46" s="197">
        <v>90</v>
      </c>
      <c r="AX46" s="197" t="s">
        <v>2018</v>
      </c>
      <c r="AY46" s="197" t="s">
        <v>176</v>
      </c>
      <c r="AZ46" s="197">
        <v>15</v>
      </c>
      <c r="BA46" s="210" t="s">
        <v>2018</v>
      </c>
      <c r="BB46" s="211">
        <v>2</v>
      </c>
      <c r="BC46" s="216">
        <v>91</v>
      </c>
      <c r="BD46" s="201">
        <v>18</v>
      </c>
      <c r="BE46" s="201">
        <v>73</v>
      </c>
      <c r="BF46" s="201" t="s">
        <v>2018</v>
      </c>
      <c r="BG46" s="201" t="s">
        <v>2018</v>
      </c>
      <c r="BH46" s="201" t="s">
        <v>2018</v>
      </c>
      <c r="BI46" s="201">
        <v>13</v>
      </c>
      <c r="BJ46" s="201" t="s">
        <v>2018</v>
      </c>
      <c r="BK46" s="201" t="s">
        <v>2018</v>
      </c>
      <c r="BL46" s="201">
        <v>77</v>
      </c>
      <c r="BM46" s="201" t="s">
        <v>2018</v>
      </c>
      <c r="BN46" s="201" t="s">
        <v>176</v>
      </c>
      <c r="BO46" s="201">
        <v>14</v>
      </c>
      <c r="BP46" s="212" t="s">
        <v>2018</v>
      </c>
      <c r="BQ46" s="209">
        <v>2</v>
      </c>
      <c r="BR46" s="215">
        <v>13</v>
      </c>
      <c r="BS46" s="197" t="s">
        <v>2018</v>
      </c>
      <c r="BT46" s="197">
        <v>10</v>
      </c>
      <c r="BU46" s="197" t="s">
        <v>2018</v>
      </c>
      <c r="BV46" s="197" t="s">
        <v>2018</v>
      </c>
      <c r="BW46" s="197" t="s">
        <v>2018</v>
      </c>
      <c r="BX46" s="197" t="s">
        <v>2018</v>
      </c>
      <c r="BY46" s="197" t="s">
        <v>2018</v>
      </c>
      <c r="BZ46" s="197" t="s">
        <v>2018</v>
      </c>
      <c r="CA46" s="197">
        <v>13</v>
      </c>
      <c r="CB46" s="197" t="s">
        <v>2018</v>
      </c>
      <c r="CC46" s="197" t="s">
        <v>176</v>
      </c>
      <c r="CD46" s="197" t="s">
        <v>2018</v>
      </c>
      <c r="CE46" s="210" t="s">
        <v>2018</v>
      </c>
      <c r="CF46" s="211">
        <v>5</v>
      </c>
      <c r="CG46" s="216">
        <v>134</v>
      </c>
      <c r="CH46" s="201">
        <v>45</v>
      </c>
      <c r="CI46" s="201">
        <v>89</v>
      </c>
      <c r="CJ46" s="201" t="s">
        <v>2018</v>
      </c>
      <c r="CK46" s="201" t="s">
        <v>2018</v>
      </c>
      <c r="CL46" s="201" t="s">
        <v>2018</v>
      </c>
      <c r="CM46" s="201" t="s">
        <v>2018</v>
      </c>
      <c r="CN46" s="201" t="s">
        <v>2018</v>
      </c>
      <c r="CO46" s="201" t="s">
        <v>2018</v>
      </c>
      <c r="CP46" s="201">
        <v>122</v>
      </c>
      <c r="CQ46" s="201" t="s">
        <v>2018</v>
      </c>
      <c r="CR46" s="201" t="s">
        <v>176</v>
      </c>
      <c r="CS46" s="201">
        <v>19</v>
      </c>
      <c r="CT46" s="212" t="s">
        <v>2018</v>
      </c>
      <c r="CU46" s="198"/>
      <c r="CV46" s="198"/>
      <c r="CW46" s="198"/>
      <c r="CX46" s="198"/>
      <c r="CY46" s="198"/>
      <c r="CZ46" s="198"/>
      <c r="DA46" s="198"/>
      <c r="DB46" s="198"/>
      <c r="DC46" s="198"/>
      <c r="DD46" s="198"/>
      <c r="DE46" s="198"/>
      <c r="DF46" s="198"/>
      <c r="DG46" s="198"/>
      <c r="DH46" s="198"/>
      <c r="DI46" s="198"/>
      <c r="DJ46" s="198"/>
      <c r="DK46" s="198"/>
      <c r="DL46" s="198"/>
      <c r="DM46" s="198"/>
      <c r="DN46" s="198"/>
      <c r="DO46" s="198"/>
      <c r="DP46" s="198"/>
      <c r="DQ46" s="198"/>
      <c r="DR46" s="198"/>
      <c r="DS46" s="198"/>
      <c r="DT46" s="198"/>
      <c r="DU46" s="198"/>
      <c r="DV46" s="198"/>
      <c r="DW46" s="198"/>
      <c r="DX46" s="198"/>
      <c r="DY46" s="198"/>
    </row>
    <row r="47" spans="1:129" s="26" customFormat="1" ht="15.75" customHeight="1" x14ac:dyDescent="0.35">
      <c r="A47" s="87" t="s">
        <v>1099</v>
      </c>
      <c r="B47" s="88" t="s">
        <v>297</v>
      </c>
      <c r="C47" s="88" t="s">
        <v>1001</v>
      </c>
      <c r="D47" s="72" t="s">
        <v>298</v>
      </c>
      <c r="E47" s="69" t="s">
        <v>222</v>
      </c>
      <c r="F47" s="69" t="s">
        <v>401</v>
      </c>
      <c r="G47" s="88" t="s">
        <v>254</v>
      </c>
      <c r="H47" s="96" t="s">
        <v>255</v>
      </c>
      <c r="I47" s="72">
        <v>4900090</v>
      </c>
      <c r="J47" s="202">
        <v>586</v>
      </c>
      <c r="K47" s="91">
        <v>282</v>
      </c>
      <c r="L47" s="91">
        <v>304</v>
      </c>
      <c r="M47" s="91" t="s">
        <v>2018</v>
      </c>
      <c r="N47" s="91" t="s">
        <v>2018</v>
      </c>
      <c r="O47" s="91" t="s">
        <v>2018</v>
      </c>
      <c r="P47" s="91">
        <v>66</v>
      </c>
      <c r="Q47" s="91" t="s">
        <v>2018</v>
      </c>
      <c r="R47" s="91">
        <v>11</v>
      </c>
      <c r="S47" s="91">
        <v>497</v>
      </c>
      <c r="T47" s="91">
        <v>53</v>
      </c>
      <c r="U47" s="91" t="s">
        <v>176</v>
      </c>
      <c r="V47" s="91">
        <v>144</v>
      </c>
      <c r="W47" s="203">
        <v>15</v>
      </c>
      <c r="X47" s="209">
        <v>2</v>
      </c>
      <c r="Y47" s="215">
        <v>233</v>
      </c>
      <c r="Z47" s="197">
        <v>90</v>
      </c>
      <c r="AA47" s="197">
        <v>143</v>
      </c>
      <c r="AB47" s="197" t="s">
        <v>2018</v>
      </c>
      <c r="AC47" s="197" t="s">
        <v>2018</v>
      </c>
      <c r="AD47" s="197" t="s">
        <v>2018</v>
      </c>
      <c r="AE47" s="197">
        <v>23</v>
      </c>
      <c r="AF47" s="197" t="s">
        <v>2018</v>
      </c>
      <c r="AG47" s="197" t="s">
        <v>2018</v>
      </c>
      <c r="AH47" s="197">
        <v>200</v>
      </c>
      <c r="AI47" s="197">
        <v>18</v>
      </c>
      <c r="AJ47" s="197" t="s">
        <v>176</v>
      </c>
      <c r="AK47" s="197">
        <v>52</v>
      </c>
      <c r="AL47" s="210" t="s">
        <v>2018</v>
      </c>
      <c r="AM47" s="209">
        <v>1</v>
      </c>
      <c r="AN47" s="215">
        <v>206</v>
      </c>
      <c r="AO47" s="197">
        <v>73</v>
      </c>
      <c r="AP47" s="197">
        <v>133</v>
      </c>
      <c r="AQ47" s="197" t="s">
        <v>2018</v>
      </c>
      <c r="AR47" s="197" t="s">
        <v>2018</v>
      </c>
      <c r="AS47" s="197" t="s">
        <v>2018</v>
      </c>
      <c r="AT47" s="197">
        <v>18</v>
      </c>
      <c r="AU47" s="197" t="s">
        <v>2018</v>
      </c>
      <c r="AV47" s="197" t="s">
        <v>2018</v>
      </c>
      <c r="AW47" s="197">
        <v>181</v>
      </c>
      <c r="AX47" s="197">
        <v>16</v>
      </c>
      <c r="AY47" s="197" t="s">
        <v>176</v>
      </c>
      <c r="AZ47" s="197">
        <v>44</v>
      </c>
      <c r="BA47" s="210" t="s">
        <v>2018</v>
      </c>
      <c r="BB47" s="209">
        <v>1</v>
      </c>
      <c r="BC47" s="215">
        <v>206</v>
      </c>
      <c r="BD47" s="197">
        <v>73</v>
      </c>
      <c r="BE47" s="197">
        <v>133</v>
      </c>
      <c r="BF47" s="197" t="s">
        <v>2018</v>
      </c>
      <c r="BG47" s="197" t="s">
        <v>2018</v>
      </c>
      <c r="BH47" s="197" t="s">
        <v>2018</v>
      </c>
      <c r="BI47" s="197">
        <v>18</v>
      </c>
      <c r="BJ47" s="197" t="s">
        <v>2018</v>
      </c>
      <c r="BK47" s="197" t="s">
        <v>2018</v>
      </c>
      <c r="BL47" s="197">
        <v>181</v>
      </c>
      <c r="BM47" s="197">
        <v>16</v>
      </c>
      <c r="BN47" s="197" t="s">
        <v>176</v>
      </c>
      <c r="BO47" s="197">
        <v>44</v>
      </c>
      <c r="BP47" s="210" t="s">
        <v>2018</v>
      </c>
      <c r="BQ47" s="211"/>
      <c r="BR47" s="216"/>
      <c r="BS47" s="201"/>
      <c r="BT47" s="201"/>
      <c r="BU47" s="201"/>
      <c r="BV47" s="201"/>
      <c r="BW47" s="201"/>
      <c r="BX47" s="201"/>
      <c r="BY47" s="201"/>
      <c r="BZ47" s="201"/>
      <c r="CA47" s="201"/>
      <c r="CB47" s="201"/>
      <c r="CC47" s="201"/>
      <c r="CD47" s="201"/>
      <c r="CE47" s="212"/>
      <c r="CF47" s="211">
        <v>1</v>
      </c>
      <c r="CG47" s="216">
        <v>27</v>
      </c>
      <c r="CH47" s="201">
        <v>17</v>
      </c>
      <c r="CI47" s="201">
        <v>10</v>
      </c>
      <c r="CJ47" s="201" t="s">
        <v>2018</v>
      </c>
      <c r="CK47" s="201" t="s">
        <v>2018</v>
      </c>
      <c r="CL47" s="201" t="s">
        <v>2018</v>
      </c>
      <c r="CM47" s="201" t="s">
        <v>2018</v>
      </c>
      <c r="CN47" s="201" t="s">
        <v>2018</v>
      </c>
      <c r="CO47" s="201" t="s">
        <v>2018</v>
      </c>
      <c r="CP47" s="201">
        <v>19</v>
      </c>
      <c r="CQ47" s="201" t="s">
        <v>2018</v>
      </c>
      <c r="CR47" s="201" t="s">
        <v>176</v>
      </c>
      <c r="CS47" s="201" t="s">
        <v>2018</v>
      </c>
      <c r="CT47" s="212" t="s">
        <v>2018</v>
      </c>
      <c r="CU47" s="198"/>
      <c r="CV47" s="198"/>
      <c r="CW47" s="198"/>
      <c r="CX47" s="198"/>
      <c r="CY47" s="198"/>
      <c r="CZ47" s="198"/>
      <c r="DA47" s="198"/>
      <c r="DB47" s="198"/>
      <c r="DC47" s="198"/>
      <c r="DD47" s="198"/>
      <c r="DE47" s="198"/>
      <c r="DF47" s="198"/>
      <c r="DG47" s="198"/>
      <c r="DH47" s="198"/>
      <c r="DI47" s="198"/>
      <c r="DJ47" s="198"/>
      <c r="DK47" s="198"/>
      <c r="DL47" s="198"/>
      <c r="DM47" s="198"/>
      <c r="DN47" s="198"/>
      <c r="DO47" s="198"/>
      <c r="DP47" s="198"/>
      <c r="DQ47" s="198"/>
      <c r="DR47" s="198"/>
      <c r="DS47" s="198"/>
      <c r="DT47" s="198"/>
      <c r="DU47" s="198"/>
      <c r="DV47" s="198"/>
      <c r="DW47" s="198"/>
      <c r="DX47" s="198"/>
      <c r="DY47" s="198"/>
    </row>
    <row r="48" spans="1:129" s="26" customFormat="1" ht="15.75" customHeight="1" x14ac:dyDescent="0.35">
      <c r="A48" s="87" t="s">
        <v>1099</v>
      </c>
      <c r="B48" s="88" t="s">
        <v>1425</v>
      </c>
      <c r="C48" s="88" t="s">
        <v>1061</v>
      </c>
      <c r="D48" s="72" t="s">
        <v>1965</v>
      </c>
      <c r="E48" s="69" t="s">
        <v>1081</v>
      </c>
      <c r="F48" s="69" t="s">
        <v>291</v>
      </c>
      <c r="G48" s="88" t="s">
        <v>254</v>
      </c>
      <c r="H48" s="96" t="s">
        <v>255</v>
      </c>
      <c r="I48" s="72">
        <v>4900090</v>
      </c>
      <c r="J48" s="202" t="s">
        <v>2018</v>
      </c>
      <c r="K48" s="91" t="s">
        <v>2018</v>
      </c>
      <c r="L48" s="91" t="s">
        <v>2018</v>
      </c>
      <c r="M48" s="91" t="s">
        <v>2018</v>
      </c>
      <c r="N48" s="91" t="s">
        <v>2018</v>
      </c>
      <c r="O48" s="91" t="s">
        <v>2018</v>
      </c>
      <c r="P48" s="91" t="s">
        <v>2018</v>
      </c>
      <c r="Q48" s="91" t="s">
        <v>2018</v>
      </c>
      <c r="R48" s="91" t="s">
        <v>2018</v>
      </c>
      <c r="S48" s="91" t="s">
        <v>2018</v>
      </c>
      <c r="T48" s="91" t="s">
        <v>2018</v>
      </c>
      <c r="U48" s="91" t="s">
        <v>176</v>
      </c>
      <c r="V48" s="91" t="s">
        <v>2018</v>
      </c>
      <c r="W48" s="203" t="s">
        <v>2018</v>
      </c>
      <c r="X48" s="211"/>
      <c r="Y48" s="216"/>
      <c r="Z48" s="201"/>
      <c r="AA48" s="201"/>
      <c r="AB48" s="201"/>
      <c r="AC48" s="201"/>
      <c r="AD48" s="201"/>
      <c r="AE48" s="201"/>
      <c r="AF48" s="201"/>
      <c r="AG48" s="201"/>
      <c r="AH48" s="201"/>
      <c r="AI48" s="201"/>
      <c r="AJ48" s="201"/>
      <c r="AK48" s="201"/>
      <c r="AL48" s="212"/>
      <c r="AM48" s="211"/>
      <c r="AN48" s="216"/>
      <c r="AO48" s="201"/>
      <c r="AP48" s="201"/>
      <c r="AQ48" s="201"/>
      <c r="AR48" s="201"/>
      <c r="AS48" s="201"/>
      <c r="AT48" s="201"/>
      <c r="AU48" s="201"/>
      <c r="AV48" s="201"/>
      <c r="AW48" s="201"/>
      <c r="AX48" s="201"/>
      <c r="AY48" s="201"/>
      <c r="AZ48" s="201"/>
      <c r="BA48" s="212"/>
      <c r="BB48" s="211"/>
      <c r="BC48" s="216"/>
      <c r="BD48" s="201"/>
      <c r="BE48" s="201"/>
      <c r="BF48" s="201"/>
      <c r="BG48" s="201"/>
      <c r="BH48" s="201"/>
      <c r="BI48" s="201"/>
      <c r="BJ48" s="201"/>
      <c r="BK48" s="201"/>
      <c r="BL48" s="201"/>
      <c r="BM48" s="201"/>
      <c r="BN48" s="201"/>
      <c r="BO48" s="201"/>
      <c r="BP48" s="212"/>
      <c r="BQ48" s="211"/>
      <c r="BR48" s="216"/>
      <c r="BS48" s="201"/>
      <c r="BT48" s="201"/>
      <c r="BU48" s="201"/>
      <c r="BV48" s="201"/>
      <c r="BW48" s="201"/>
      <c r="BX48" s="201"/>
      <c r="BY48" s="201"/>
      <c r="BZ48" s="201"/>
      <c r="CA48" s="201"/>
      <c r="CB48" s="201"/>
      <c r="CC48" s="201"/>
      <c r="CD48" s="201"/>
      <c r="CE48" s="212"/>
      <c r="CF48" s="211"/>
      <c r="CG48" s="216"/>
      <c r="CH48" s="201"/>
      <c r="CI48" s="201"/>
      <c r="CJ48" s="201"/>
      <c r="CK48" s="201"/>
      <c r="CL48" s="201"/>
      <c r="CM48" s="201"/>
      <c r="CN48" s="201"/>
      <c r="CO48" s="201"/>
      <c r="CP48" s="201"/>
      <c r="CQ48" s="201"/>
      <c r="CR48" s="201"/>
      <c r="CS48" s="201"/>
      <c r="CT48" s="212"/>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98"/>
      <c r="DR48" s="198"/>
      <c r="DS48" s="198"/>
      <c r="DT48" s="198"/>
      <c r="DU48" s="198"/>
      <c r="DV48" s="198"/>
      <c r="DW48" s="198"/>
      <c r="DX48" s="198"/>
      <c r="DY48" s="198"/>
    </row>
    <row r="49" spans="1:129" s="26" customFormat="1" ht="15.75" customHeight="1" x14ac:dyDescent="0.35">
      <c r="A49" s="87" t="s">
        <v>1099</v>
      </c>
      <c r="B49" s="88" t="s">
        <v>1640</v>
      </c>
      <c r="C49" s="88" t="s">
        <v>1004</v>
      </c>
      <c r="D49" s="72" t="s">
        <v>1964</v>
      </c>
      <c r="E49" s="69" t="s">
        <v>291</v>
      </c>
      <c r="F49" s="69" t="s">
        <v>304</v>
      </c>
      <c r="G49" s="88" t="s">
        <v>254</v>
      </c>
      <c r="H49" s="96" t="s">
        <v>255</v>
      </c>
      <c r="I49" s="72">
        <v>4900090</v>
      </c>
      <c r="J49" s="202" t="s">
        <v>2018</v>
      </c>
      <c r="K49" s="91" t="s">
        <v>2018</v>
      </c>
      <c r="L49" s="91" t="s">
        <v>2018</v>
      </c>
      <c r="M49" s="91" t="s">
        <v>2018</v>
      </c>
      <c r="N49" s="91" t="s">
        <v>2018</v>
      </c>
      <c r="O49" s="91" t="s">
        <v>2018</v>
      </c>
      <c r="P49" s="91" t="s">
        <v>2018</v>
      </c>
      <c r="Q49" s="91" t="s">
        <v>2018</v>
      </c>
      <c r="R49" s="91" t="s">
        <v>2018</v>
      </c>
      <c r="S49" s="91" t="s">
        <v>2018</v>
      </c>
      <c r="T49" s="91" t="s">
        <v>2018</v>
      </c>
      <c r="U49" s="91" t="s">
        <v>176</v>
      </c>
      <c r="V49" s="91" t="s">
        <v>2018</v>
      </c>
      <c r="W49" s="203" t="s">
        <v>2018</v>
      </c>
      <c r="X49" s="211"/>
      <c r="Y49" s="216"/>
      <c r="Z49" s="201"/>
      <c r="AA49" s="201"/>
      <c r="AB49" s="201"/>
      <c r="AC49" s="201"/>
      <c r="AD49" s="201"/>
      <c r="AE49" s="201"/>
      <c r="AF49" s="201"/>
      <c r="AG49" s="201"/>
      <c r="AH49" s="201"/>
      <c r="AI49" s="201"/>
      <c r="AJ49" s="201"/>
      <c r="AK49" s="201"/>
      <c r="AL49" s="212"/>
      <c r="AM49" s="211"/>
      <c r="AN49" s="216"/>
      <c r="AO49" s="201"/>
      <c r="AP49" s="201"/>
      <c r="AQ49" s="201"/>
      <c r="AR49" s="201"/>
      <c r="AS49" s="201"/>
      <c r="AT49" s="201"/>
      <c r="AU49" s="201"/>
      <c r="AV49" s="201"/>
      <c r="AW49" s="201"/>
      <c r="AX49" s="201"/>
      <c r="AY49" s="201"/>
      <c r="AZ49" s="201"/>
      <c r="BA49" s="212"/>
      <c r="BB49" s="211"/>
      <c r="BC49" s="216"/>
      <c r="BD49" s="201"/>
      <c r="BE49" s="201"/>
      <c r="BF49" s="201"/>
      <c r="BG49" s="201"/>
      <c r="BH49" s="201"/>
      <c r="BI49" s="201"/>
      <c r="BJ49" s="201"/>
      <c r="BK49" s="201"/>
      <c r="BL49" s="201"/>
      <c r="BM49" s="201"/>
      <c r="BN49" s="201"/>
      <c r="BO49" s="201"/>
      <c r="BP49" s="212"/>
      <c r="BQ49" s="211"/>
      <c r="BR49" s="216"/>
      <c r="BS49" s="201"/>
      <c r="BT49" s="201"/>
      <c r="BU49" s="201"/>
      <c r="BV49" s="201"/>
      <c r="BW49" s="201"/>
      <c r="BX49" s="201"/>
      <c r="BY49" s="201"/>
      <c r="BZ49" s="201"/>
      <c r="CA49" s="201"/>
      <c r="CB49" s="201"/>
      <c r="CC49" s="201"/>
      <c r="CD49" s="201"/>
      <c r="CE49" s="212"/>
      <c r="CF49" s="211"/>
      <c r="CG49" s="216"/>
      <c r="CH49" s="201"/>
      <c r="CI49" s="201"/>
      <c r="CJ49" s="201"/>
      <c r="CK49" s="201"/>
      <c r="CL49" s="201"/>
      <c r="CM49" s="201"/>
      <c r="CN49" s="201"/>
      <c r="CO49" s="201"/>
      <c r="CP49" s="201"/>
      <c r="CQ49" s="201"/>
      <c r="CR49" s="201"/>
      <c r="CS49" s="201"/>
      <c r="CT49" s="212"/>
      <c r="CU49" s="198"/>
      <c r="CV49" s="198"/>
      <c r="CW49" s="198"/>
      <c r="CX49" s="198"/>
      <c r="CY49" s="198"/>
      <c r="CZ49" s="198"/>
      <c r="DA49" s="198"/>
      <c r="DB49" s="198"/>
      <c r="DC49" s="198"/>
      <c r="DD49" s="198"/>
      <c r="DE49" s="198"/>
      <c r="DF49" s="198"/>
      <c r="DG49" s="198"/>
      <c r="DH49" s="198"/>
      <c r="DI49" s="198"/>
      <c r="DJ49" s="198"/>
      <c r="DK49" s="198"/>
      <c r="DL49" s="198"/>
      <c r="DM49" s="198"/>
      <c r="DN49" s="198"/>
      <c r="DO49" s="198"/>
      <c r="DP49" s="198"/>
      <c r="DQ49" s="198"/>
      <c r="DR49" s="198"/>
      <c r="DS49" s="198"/>
      <c r="DT49" s="198"/>
      <c r="DU49" s="198"/>
      <c r="DV49" s="198"/>
      <c r="DW49" s="198"/>
      <c r="DX49" s="198"/>
      <c r="DY49" s="198"/>
    </row>
    <row r="50" spans="1:129" s="26" customFormat="1" ht="15.75" customHeight="1" x14ac:dyDescent="0.35">
      <c r="A50" s="87" t="s">
        <v>1099</v>
      </c>
      <c r="B50" s="88" t="s">
        <v>1130</v>
      </c>
      <c r="C50" s="88" t="s">
        <v>1131</v>
      </c>
      <c r="D50" s="72" t="s">
        <v>1132</v>
      </c>
      <c r="E50" s="69" t="s">
        <v>321</v>
      </c>
      <c r="F50" s="69" t="s">
        <v>271</v>
      </c>
      <c r="G50" s="88" t="s">
        <v>254</v>
      </c>
      <c r="H50" s="96" t="s">
        <v>255</v>
      </c>
      <c r="I50" s="72">
        <v>4900090</v>
      </c>
      <c r="J50" s="202">
        <v>178</v>
      </c>
      <c r="K50" s="91">
        <v>83</v>
      </c>
      <c r="L50" s="91">
        <v>95</v>
      </c>
      <c r="M50" s="91" t="s">
        <v>2018</v>
      </c>
      <c r="N50" s="91" t="s">
        <v>2018</v>
      </c>
      <c r="O50" s="91" t="s">
        <v>2018</v>
      </c>
      <c r="P50" s="91">
        <v>41</v>
      </c>
      <c r="Q50" s="91" t="s">
        <v>2018</v>
      </c>
      <c r="R50" s="91" t="s">
        <v>2018</v>
      </c>
      <c r="S50" s="91">
        <v>127</v>
      </c>
      <c r="T50" s="91">
        <v>43</v>
      </c>
      <c r="U50" s="91" t="s">
        <v>176</v>
      </c>
      <c r="V50" s="91">
        <v>57</v>
      </c>
      <c r="W50" s="203">
        <v>13</v>
      </c>
      <c r="X50" s="209">
        <v>1</v>
      </c>
      <c r="Y50" s="215" t="s">
        <v>2018</v>
      </c>
      <c r="Z50" s="197" t="s">
        <v>2018</v>
      </c>
      <c r="AA50" s="197" t="s">
        <v>2018</v>
      </c>
      <c r="AB50" s="197" t="s">
        <v>2018</v>
      </c>
      <c r="AC50" s="197" t="s">
        <v>2018</v>
      </c>
      <c r="AD50" s="197" t="s">
        <v>2018</v>
      </c>
      <c r="AE50" s="197" t="s">
        <v>2018</v>
      </c>
      <c r="AF50" s="197" t="s">
        <v>2018</v>
      </c>
      <c r="AG50" s="197" t="s">
        <v>2018</v>
      </c>
      <c r="AH50" s="197" t="s">
        <v>2018</v>
      </c>
      <c r="AI50" s="197" t="s">
        <v>2018</v>
      </c>
      <c r="AJ50" s="197" t="s">
        <v>176</v>
      </c>
      <c r="AK50" s="197" t="s">
        <v>2018</v>
      </c>
      <c r="AL50" s="210" t="s">
        <v>2018</v>
      </c>
      <c r="AM50" s="211"/>
      <c r="AN50" s="216"/>
      <c r="AO50" s="201"/>
      <c r="AP50" s="201"/>
      <c r="AQ50" s="201"/>
      <c r="AR50" s="201"/>
      <c r="AS50" s="201"/>
      <c r="AT50" s="201"/>
      <c r="AU50" s="201"/>
      <c r="AV50" s="201"/>
      <c r="AW50" s="201"/>
      <c r="AX50" s="201"/>
      <c r="AY50" s="201"/>
      <c r="AZ50" s="201"/>
      <c r="BA50" s="212"/>
      <c r="BB50" s="211"/>
      <c r="BC50" s="216"/>
      <c r="BD50" s="201"/>
      <c r="BE50" s="201"/>
      <c r="BF50" s="201"/>
      <c r="BG50" s="201"/>
      <c r="BH50" s="201"/>
      <c r="BI50" s="201"/>
      <c r="BJ50" s="201"/>
      <c r="BK50" s="201"/>
      <c r="BL50" s="201"/>
      <c r="BM50" s="201"/>
      <c r="BN50" s="201"/>
      <c r="BO50" s="201"/>
      <c r="BP50" s="212"/>
      <c r="BQ50" s="211"/>
      <c r="BR50" s="216"/>
      <c r="BS50" s="201"/>
      <c r="BT50" s="201"/>
      <c r="BU50" s="201"/>
      <c r="BV50" s="201"/>
      <c r="BW50" s="201"/>
      <c r="BX50" s="201"/>
      <c r="BY50" s="201"/>
      <c r="BZ50" s="201"/>
      <c r="CA50" s="201"/>
      <c r="CB50" s="201"/>
      <c r="CC50" s="201"/>
      <c r="CD50" s="201"/>
      <c r="CE50" s="212"/>
      <c r="CF50" s="211">
        <v>1</v>
      </c>
      <c r="CG50" s="216" t="s">
        <v>2018</v>
      </c>
      <c r="CH50" s="201" t="s">
        <v>2018</v>
      </c>
      <c r="CI50" s="201" t="s">
        <v>2018</v>
      </c>
      <c r="CJ50" s="201" t="s">
        <v>2018</v>
      </c>
      <c r="CK50" s="201" t="s">
        <v>2018</v>
      </c>
      <c r="CL50" s="201" t="s">
        <v>2018</v>
      </c>
      <c r="CM50" s="201" t="s">
        <v>2018</v>
      </c>
      <c r="CN50" s="201" t="s">
        <v>2018</v>
      </c>
      <c r="CO50" s="201" t="s">
        <v>2018</v>
      </c>
      <c r="CP50" s="201" t="s">
        <v>2018</v>
      </c>
      <c r="CQ50" s="201" t="s">
        <v>2018</v>
      </c>
      <c r="CR50" s="201" t="s">
        <v>176</v>
      </c>
      <c r="CS50" s="201" t="s">
        <v>2018</v>
      </c>
      <c r="CT50" s="212" t="s">
        <v>2018</v>
      </c>
      <c r="CU50" s="198"/>
      <c r="CV50" s="198"/>
      <c r="CW50" s="198"/>
      <c r="CX50" s="198"/>
      <c r="CY50" s="198"/>
      <c r="CZ50" s="198"/>
      <c r="DA50" s="198"/>
      <c r="DB50" s="198"/>
      <c r="DC50" s="198"/>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row>
    <row r="51" spans="1:129" s="26" customFormat="1" ht="15.75" customHeight="1" x14ac:dyDescent="0.35">
      <c r="A51" s="87" t="s">
        <v>1099</v>
      </c>
      <c r="B51" s="88" t="s">
        <v>306</v>
      </c>
      <c r="C51" s="88" t="s">
        <v>1003</v>
      </c>
      <c r="D51" s="72" t="s">
        <v>307</v>
      </c>
      <c r="E51" s="69" t="s">
        <v>321</v>
      </c>
      <c r="F51" s="69" t="s">
        <v>271</v>
      </c>
      <c r="G51" s="88" t="s">
        <v>308</v>
      </c>
      <c r="H51" s="96" t="s">
        <v>309</v>
      </c>
      <c r="I51" s="72">
        <v>4900120</v>
      </c>
      <c r="J51" s="202">
        <v>138</v>
      </c>
      <c r="K51" s="91">
        <v>59</v>
      </c>
      <c r="L51" s="91">
        <v>79</v>
      </c>
      <c r="M51" s="91" t="s">
        <v>2018</v>
      </c>
      <c r="N51" s="91" t="s">
        <v>2018</v>
      </c>
      <c r="O51" s="91" t="s">
        <v>2018</v>
      </c>
      <c r="P51" s="91">
        <v>29</v>
      </c>
      <c r="Q51" s="91" t="s">
        <v>2018</v>
      </c>
      <c r="R51" s="91" t="s">
        <v>2018</v>
      </c>
      <c r="S51" s="91">
        <v>99</v>
      </c>
      <c r="T51" s="91">
        <v>55</v>
      </c>
      <c r="U51" s="91" t="s">
        <v>176</v>
      </c>
      <c r="V51" s="91">
        <v>85</v>
      </c>
      <c r="W51" s="203" t="s">
        <v>2018</v>
      </c>
      <c r="X51" s="211"/>
      <c r="Y51" s="216"/>
      <c r="Z51" s="201"/>
      <c r="AA51" s="201"/>
      <c r="AB51" s="201"/>
      <c r="AC51" s="201"/>
      <c r="AD51" s="201"/>
      <c r="AE51" s="201"/>
      <c r="AF51" s="201"/>
      <c r="AG51" s="201"/>
      <c r="AH51" s="201"/>
      <c r="AI51" s="201"/>
      <c r="AJ51" s="201"/>
      <c r="AK51" s="201"/>
      <c r="AL51" s="212"/>
      <c r="AM51" s="211"/>
      <c r="AN51" s="216"/>
      <c r="AO51" s="201"/>
      <c r="AP51" s="201"/>
      <c r="AQ51" s="201"/>
      <c r="AR51" s="201"/>
      <c r="AS51" s="201"/>
      <c r="AT51" s="201"/>
      <c r="AU51" s="201"/>
      <c r="AV51" s="201"/>
      <c r="AW51" s="201"/>
      <c r="AX51" s="201"/>
      <c r="AY51" s="201"/>
      <c r="AZ51" s="201"/>
      <c r="BA51" s="212"/>
      <c r="BB51" s="211"/>
      <c r="BC51" s="216"/>
      <c r="BD51" s="201"/>
      <c r="BE51" s="201"/>
      <c r="BF51" s="201"/>
      <c r="BG51" s="201"/>
      <c r="BH51" s="201"/>
      <c r="BI51" s="201"/>
      <c r="BJ51" s="201"/>
      <c r="BK51" s="201"/>
      <c r="BL51" s="201"/>
      <c r="BM51" s="201"/>
      <c r="BN51" s="201"/>
      <c r="BO51" s="201"/>
      <c r="BP51" s="212"/>
      <c r="BQ51" s="211"/>
      <c r="BR51" s="216"/>
      <c r="BS51" s="201"/>
      <c r="BT51" s="201"/>
      <c r="BU51" s="201"/>
      <c r="BV51" s="201"/>
      <c r="BW51" s="201"/>
      <c r="BX51" s="201"/>
      <c r="BY51" s="201"/>
      <c r="BZ51" s="201"/>
      <c r="CA51" s="201"/>
      <c r="CB51" s="201"/>
      <c r="CC51" s="201"/>
      <c r="CD51" s="201"/>
      <c r="CE51" s="212"/>
      <c r="CF51" s="211"/>
      <c r="CG51" s="216"/>
      <c r="CH51" s="201"/>
      <c r="CI51" s="201"/>
      <c r="CJ51" s="201"/>
      <c r="CK51" s="201"/>
      <c r="CL51" s="201"/>
      <c r="CM51" s="201"/>
      <c r="CN51" s="201"/>
      <c r="CO51" s="201"/>
      <c r="CP51" s="201"/>
      <c r="CQ51" s="201"/>
      <c r="CR51" s="201"/>
      <c r="CS51" s="201"/>
      <c r="CT51" s="212"/>
      <c r="CU51" s="198"/>
      <c r="CV51" s="198"/>
      <c r="CW51" s="198"/>
      <c r="CX51" s="198"/>
      <c r="CY51" s="198"/>
      <c r="CZ51" s="198"/>
      <c r="DA51" s="198"/>
      <c r="DB51" s="198"/>
      <c r="DC51" s="198"/>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row>
    <row r="52" spans="1:129" s="26" customFormat="1" ht="15.75" customHeight="1" x14ac:dyDescent="0.35">
      <c r="A52" s="87" t="s">
        <v>1099</v>
      </c>
      <c r="B52" s="88" t="s">
        <v>438</v>
      </c>
      <c r="C52" s="88" t="s">
        <v>995</v>
      </c>
      <c r="D52" s="72" t="s">
        <v>439</v>
      </c>
      <c r="E52" s="69" t="s">
        <v>1957</v>
      </c>
      <c r="F52" s="69" t="s">
        <v>271</v>
      </c>
      <c r="G52" s="88" t="s">
        <v>308</v>
      </c>
      <c r="H52" s="96" t="s">
        <v>309</v>
      </c>
      <c r="I52" s="72">
        <v>4900120</v>
      </c>
      <c r="J52" s="202">
        <v>1672</v>
      </c>
      <c r="K52" s="91">
        <v>802</v>
      </c>
      <c r="L52" s="91">
        <v>870</v>
      </c>
      <c r="M52" s="91">
        <v>10</v>
      </c>
      <c r="N52" s="91">
        <v>21</v>
      </c>
      <c r="O52" s="91" t="s">
        <v>2018</v>
      </c>
      <c r="P52" s="91">
        <v>202</v>
      </c>
      <c r="Q52" s="91">
        <v>10</v>
      </c>
      <c r="R52" s="91">
        <v>32</v>
      </c>
      <c r="S52" s="91">
        <v>1388</v>
      </c>
      <c r="T52" s="91">
        <v>162</v>
      </c>
      <c r="U52" s="91" t="s">
        <v>176</v>
      </c>
      <c r="V52" s="91">
        <v>450</v>
      </c>
      <c r="W52" s="203">
        <v>64</v>
      </c>
      <c r="X52" s="209">
        <v>8</v>
      </c>
      <c r="Y52" s="215">
        <v>475</v>
      </c>
      <c r="Z52" s="197">
        <v>130</v>
      </c>
      <c r="AA52" s="197">
        <v>345</v>
      </c>
      <c r="AB52" s="197" t="s">
        <v>2018</v>
      </c>
      <c r="AC52" s="197">
        <v>18</v>
      </c>
      <c r="AD52" s="197" t="s">
        <v>2018</v>
      </c>
      <c r="AE52" s="197">
        <v>63</v>
      </c>
      <c r="AF52" s="197" t="s">
        <v>2018</v>
      </c>
      <c r="AG52" s="197">
        <v>15</v>
      </c>
      <c r="AH52" s="197">
        <v>370</v>
      </c>
      <c r="AI52" s="197">
        <v>44</v>
      </c>
      <c r="AJ52" s="197" t="s">
        <v>176</v>
      </c>
      <c r="AK52" s="197">
        <v>129</v>
      </c>
      <c r="AL52" s="210">
        <v>23</v>
      </c>
      <c r="AM52" s="209">
        <v>4</v>
      </c>
      <c r="AN52" s="215">
        <v>190</v>
      </c>
      <c r="AO52" s="197">
        <v>43</v>
      </c>
      <c r="AP52" s="197">
        <v>147</v>
      </c>
      <c r="AQ52" s="197" t="s">
        <v>2018</v>
      </c>
      <c r="AR52" s="197" t="s">
        <v>2018</v>
      </c>
      <c r="AS52" s="197" t="s">
        <v>2018</v>
      </c>
      <c r="AT52" s="197">
        <v>28</v>
      </c>
      <c r="AU52" s="197" t="s">
        <v>2018</v>
      </c>
      <c r="AV52" s="197" t="s">
        <v>2018</v>
      </c>
      <c r="AW52" s="197">
        <v>147</v>
      </c>
      <c r="AX52" s="197">
        <v>28</v>
      </c>
      <c r="AY52" s="197" t="s">
        <v>176</v>
      </c>
      <c r="AZ52" s="197">
        <v>54</v>
      </c>
      <c r="BA52" s="210">
        <v>11</v>
      </c>
      <c r="BB52" s="211">
        <v>2</v>
      </c>
      <c r="BC52" s="216">
        <v>144</v>
      </c>
      <c r="BD52" s="201">
        <v>34</v>
      </c>
      <c r="BE52" s="201">
        <v>110</v>
      </c>
      <c r="BF52" s="201" t="s">
        <v>2018</v>
      </c>
      <c r="BG52" s="201" t="s">
        <v>2018</v>
      </c>
      <c r="BH52" s="201" t="s">
        <v>2018</v>
      </c>
      <c r="BI52" s="201">
        <v>23</v>
      </c>
      <c r="BJ52" s="201" t="s">
        <v>2018</v>
      </c>
      <c r="BK52" s="201" t="s">
        <v>2018</v>
      </c>
      <c r="BL52" s="201">
        <v>108</v>
      </c>
      <c r="BM52" s="201">
        <v>27</v>
      </c>
      <c r="BN52" s="201" t="s">
        <v>176</v>
      </c>
      <c r="BO52" s="201">
        <v>42</v>
      </c>
      <c r="BP52" s="212" t="s">
        <v>2018</v>
      </c>
      <c r="BQ52" s="211">
        <v>2</v>
      </c>
      <c r="BR52" s="216">
        <v>46</v>
      </c>
      <c r="BS52" s="201" t="s">
        <v>2018</v>
      </c>
      <c r="BT52" s="201">
        <v>37</v>
      </c>
      <c r="BU52" s="201" t="s">
        <v>2018</v>
      </c>
      <c r="BV52" s="201" t="s">
        <v>2018</v>
      </c>
      <c r="BW52" s="201" t="s">
        <v>2018</v>
      </c>
      <c r="BX52" s="201" t="s">
        <v>2018</v>
      </c>
      <c r="BY52" s="201" t="s">
        <v>2018</v>
      </c>
      <c r="BZ52" s="201" t="s">
        <v>2018</v>
      </c>
      <c r="CA52" s="201">
        <v>39</v>
      </c>
      <c r="CB52" s="201" t="s">
        <v>2018</v>
      </c>
      <c r="CC52" s="201" t="s">
        <v>176</v>
      </c>
      <c r="CD52" s="201">
        <v>12</v>
      </c>
      <c r="CE52" s="212" t="s">
        <v>2018</v>
      </c>
      <c r="CF52" s="211">
        <v>4</v>
      </c>
      <c r="CG52" s="216">
        <v>285</v>
      </c>
      <c r="CH52" s="201">
        <v>87</v>
      </c>
      <c r="CI52" s="201">
        <v>198</v>
      </c>
      <c r="CJ52" s="201" t="s">
        <v>2018</v>
      </c>
      <c r="CK52" s="201" t="s">
        <v>2018</v>
      </c>
      <c r="CL52" s="201" t="s">
        <v>2018</v>
      </c>
      <c r="CM52" s="201">
        <v>35</v>
      </c>
      <c r="CN52" s="201" t="s">
        <v>2018</v>
      </c>
      <c r="CO52" s="201">
        <v>11</v>
      </c>
      <c r="CP52" s="201">
        <v>223</v>
      </c>
      <c r="CQ52" s="201">
        <v>16</v>
      </c>
      <c r="CR52" s="201" t="s">
        <v>176</v>
      </c>
      <c r="CS52" s="201">
        <v>75</v>
      </c>
      <c r="CT52" s="212">
        <v>12</v>
      </c>
      <c r="CU52" s="198"/>
      <c r="CV52" s="198"/>
      <c r="CW52" s="198"/>
      <c r="CX52" s="198"/>
      <c r="CY52" s="198"/>
      <c r="CZ52" s="198"/>
      <c r="DA52" s="198"/>
      <c r="DB52" s="198"/>
      <c r="DC52" s="198"/>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row>
    <row r="53" spans="1:129" s="26" customFormat="1" ht="15.75" customHeight="1" x14ac:dyDescent="0.35">
      <c r="A53" s="87" t="s">
        <v>1099</v>
      </c>
      <c r="B53" s="88" t="s">
        <v>579</v>
      </c>
      <c r="C53" s="88" t="s">
        <v>987</v>
      </c>
      <c r="D53" s="72" t="s">
        <v>580</v>
      </c>
      <c r="E53" s="69" t="s">
        <v>1957</v>
      </c>
      <c r="F53" s="69" t="s">
        <v>271</v>
      </c>
      <c r="G53" s="88" t="s">
        <v>308</v>
      </c>
      <c r="H53" s="96" t="s">
        <v>309</v>
      </c>
      <c r="I53" s="72">
        <v>4900120</v>
      </c>
      <c r="J53" s="202">
        <v>1516</v>
      </c>
      <c r="K53" s="91">
        <v>738</v>
      </c>
      <c r="L53" s="91">
        <v>778</v>
      </c>
      <c r="M53" s="91" t="s">
        <v>2018</v>
      </c>
      <c r="N53" s="91" t="s">
        <v>2018</v>
      </c>
      <c r="O53" s="91">
        <v>15</v>
      </c>
      <c r="P53" s="91">
        <v>152</v>
      </c>
      <c r="Q53" s="91">
        <v>12</v>
      </c>
      <c r="R53" s="91">
        <v>16</v>
      </c>
      <c r="S53" s="91">
        <v>1305</v>
      </c>
      <c r="T53" s="91">
        <v>187</v>
      </c>
      <c r="U53" s="91" t="s">
        <v>176</v>
      </c>
      <c r="V53" s="91">
        <v>506</v>
      </c>
      <c r="W53" s="203">
        <v>46</v>
      </c>
      <c r="X53" s="209">
        <v>7</v>
      </c>
      <c r="Y53" s="215">
        <v>303</v>
      </c>
      <c r="Z53" s="197">
        <v>73</v>
      </c>
      <c r="AA53" s="197">
        <v>230</v>
      </c>
      <c r="AB53" s="197" t="s">
        <v>2018</v>
      </c>
      <c r="AC53" s="197" t="s">
        <v>2018</v>
      </c>
      <c r="AD53" s="197" t="s">
        <v>2018</v>
      </c>
      <c r="AE53" s="197">
        <v>31</v>
      </c>
      <c r="AF53" s="197" t="s">
        <v>2018</v>
      </c>
      <c r="AG53" s="197" t="s">
        <v>2018</v>
      </c>
      <c r="AH53" s="197">
        <v>261</v>
      </c>
      <c r="AI53" s="197">
        <v>42</v>
      </c>
      <c r="AJ53" s="197" t="s">
        <v>176</v>
      </c>
      <c r="AK53" s="197">
        <v>97</v>
      </c>
      <c r="AL53" s="210" t="s">
        <v>2018</v>
      </c>
      <c r="AM53" s="211">
        <v>4</v>
      </c>
      <c r="AN53" s="216">
        <v>178</v>
      </c>
      <c r="AO53" s="201">
        <v>44</v>
      </c>
      <c r="AP53" s="201">
        <v>134</v>
      </c>
      <c r="AQ53" s="201" t="s">
        <v>2018</v>
      </c>
      <c r="AR53" s="201" t="s">
        <v>2018</v>
      </c>
      <c r="AS53" s="201" t="s">
        <v>2018</v>
      </c>
      <c r="AT53" s="201">
        <v>14</v>
      </c>
      <c r="AU53" s="201" t="s">
        <v>2018</v>
      </c>
      <c r="AV53" s="201" t="s">
        <v>2018</v>
      </c>
      <c r="AW53" s="201">
        <v>157</v>
      </c>
      <c r="AX53" s="201">
        <v>26</v>
      </c>
      <c r="AY53" s="201" t="s">
        <v>176</v>
      </c>
      <c r="AZ53" s="201">
        <v>64</v>
      </c>
      <c r="BA53" s="212" t="s">
        <v>2018</v>
      </c>
      <c r="BB53" s="209">
        <v>3</v>
      </c>
      <c r="BC53" s="215">
        <v>162</v>
      </c>
      <c r="BD53" s="197">
        <v>42</v>
      </c>
      <c r="BE53" s="197">
        <v>120</v>
      </c>
      <c r="BF53" s="197" t="s">
        <v>2018</v>
      </c>
      <c r="BG53" s="197" t="s">
        <v>2018</v>
      </c>
      <c r="BH53" s="197" t="s">
        <v>2018</v>
      </c>
      <c r="BI53" s="197">
        <v>14</v>
      </c>
      <c r="BJ53" s="197" t="s">
        <v>2018</v>
      </c>
      <c r="BK53" s="197" t="s">
        <v>2018</v>
      </c>
      <c r="BL53" s="197">
        <v>141</v>
      </c>
      <c r="BM53" s="197">
        <v>22</v>
      </c>
      <c r="BN53" s="197" t="s">
        <v>176</v>
      </c>
      <c r="BO53" s="197">
        <v>59</v>
      </c>
      <c r="BP53" s="210" t="s">
        <v>2018</v>
      </c>
      <c r="BQ53" s="211">
        <v>1</v>
      </c>
      <c r="BR53" s="216">
        <v>16</v>
      </c>
      <c r="BS53" s="201" t="s">
        <v>2018</v>
      </c>
      <c r="BT53" s="201">
        <v>14</v>
      </c>
      <c r="BU53" s="201" t="s">
        <v>2018</v>
      </c>
      <c r="BV53" s="201" t="s">
        <v>2018</v>
      </c>
      <c r="BW53" s="201" t="s">
        <v>2018</v>
      </c>
      <c r="BX53" s="201" t="s">
        <v>2018</v>
      </c>
      <c r="BY53" s="201" t="s">
        <v>2018</v>
      </c>
      <c r="BZ53" s="201" t="s">
        <v>2018</v>
      </c>
      <c r="CA53" s="201">
        <v>16</v>
      </c>
      <c r="CB53" s="201" t="s">
        <v>2018</v>
      </c>
      <c r="CC53" s="201" t="s">
        <v>176</v>
      </c>
      <c r="CD53" s="201" t="s">
        <v>2018</v>
      </c>
      <c r="CE53" s="212" t="s">
        <v>2018</v>
      </c>
      <c r="CF53" s="211">
        <v>3</v>
      </c>
      <c r="CG53" s="216">
        <v>125</v>
      </c>
      <c r="CH53" s="201">
        <v>29</v>
      </c>
      <c r="CI53" s="201">
        <v>96</v>
      </c>
      <c r="CJ53" s="201" t="s">
        <v>2018</v>
      </c>
      <c r="CK53" s="201" t="s">
        <v>2018</v>
      </c>
      <c r="CL53" s="201" t="s">
        <v>2018</v>
      </c>
      <c r="CM53" s="201">
        <v>17</v>
      </c>
      <c r="CN53" s="201" t="s">
        <v>2018</v>
      </c>
      <c r="CO53" s="201" t="s">
        <v>2018</v>
      </c>
      <c r="CP53" s="201">
        <v>104</v>
      </c>
      <c r="CQ53" s="201">
        <v>16</v>
      </c>
      <c r="CR53" s="201" t="s">
        <v>176</v>
      </c>
      <c r="CS53" s="201">
        <v>33</v>
      </c>
      <c r="CT53" s="212" t="s">
        <v>2018</v>
      </c>
      <c r="CU53" s="198"/>
      <c r="CV53" s="198"/>
      <c r="CW53" s="198"/>
      <c r="CX53" s="198"/>
      <c r="CY53" s="198"/>
      <c r="CZ53" s="198"/>
      <c r="DA53" s="198"/>
      <c r="DB53" s="198"/>
      <c r="DC53" s="198"/>
      <c r="DD53" s="198"/>
      <c r="DE53" s="198"/>
      <c r="DF53" s="198"/>
      <c r="DG53" s="198"/>
      <c r="DH53" s="198"/>
      <c r="DI53" s="198"/>
      <c r="DJ53" s="198"/>
      <c r="DK53" s="198"/>
      <c r="DL53" s="198"/>
      <c r="DM53" s="198"/>
      <c r="DN53" s="198"/>
      <c r="DO53" s="198"/>
      <c r="DP53" s="198"/>
      <c r="DQ53" s="198"/>
      <c r="DR53" s="198"/>
      <c r="DS53" s="198"/>
      <c r="DT53" s="198"/>
      <c r="DU53" s="198"/>
      <c r="DV53" s="198"/>
      <c r="DW53" s="198"/>
      <c r="DX53" s="198"/>
      <c r="DY53" s="198"/>
    </row>
    <row r="54" spans="1:129" s="26" customFormat="1" ht="15.75" customHeight="1" x14ac:dyDescent="0.35">
      <c r="A54" s="87" t="s">
        <v>1099</v>
      </c>
      <c r="B54" s="88" t="s">
        <v>716</v>
      </c>
      <c r="C54" s="88" t="s">
        <v>1002</v>
      </c>
      <c r="D54" s="72" t="s">
        <v>717</v>
      </c>
      <c r="E54" s="69" t="s">
        <v>401</v>
      </c>
      <c r="F54" s="69" t="s">
        <v>271</v>
      </c>
      <c r="G54" s="88" t="s">
        <v>308</v>
      </c>
      <c r="H54" s="96" t="s">
        <v>309</v>
      </c>
      <c r="I54" s="72">
        <v>4900120</v>
      </c>
      <c r="J54" s="202">
        <v>1760</v>
      </c>
      <c r="K54" s="91">
        <v>920</v>
      </c>
      <c r="L54" s="91">
        <v>840</v>
      </c>
      <c r="M54" s="91" t="s">
        <v>2018</v>
      </c>
      <c r="N54" s="91">
        <v>20</v>
      </c>
      <c r="O54" s="91" t="s">
        <v>2018</v>
      </c>
      <c r="P54" s="91">
        <v>157</v>
      </c>
      <c r="Q54" s="91" t="s">
        <v>2018</v>
      </c>
      <c r="R54" s="91">
        <v>38</v>
      </c>
      <c r="S54" s="91">
        <v>1522</v>
      </c>
      <c r="T54" s="91">
        <v>148</v>
      </c>
      <c r="U54" s="91" t="s">
        <v>176</v>
      </c>
      <c r="V54" s="91">
        <v>458</v>
      </c>
      <c r="W54" s="203">
        <v>43</v>
      </c>
      <c r="X54" s="209">
        <v>7</v>
      </c>
      <c r="Y54" s="215">
        <v>315</v>
      </c>
      <c r="Z54" s="197">
        <v>113</v>
      </c>
      <c r="AA54" s="197">
        <v>202</v>
      </c>
      <c r="AB54" s="197" t="s">
        <v>2018</v>
      </c>
      <c r="AC54" s="197" t="s">
        <v>2018</v>
      </c>
      <c r="AD54" s="197" t="s">
        <v>2018</v>
      </c>
      <c r="AE54" s="197">
        <v>31</v>
      </c>
      <c r="AF54" s="197" t="s">
        <v>2018</v>
      </c>
      <c r="AG54" s="197" t="s">
        <v>2018</v>
      </c>
      <c r="AH54" s="197">
        <v>270</v>
      </c>
      <c r="AI54" s="197">
        <v>23</v>
      </c>
      <c r="AJ54" s="197" t="s">
        <v>176</v>
      </c>
      <c r="AK54" s="197">
        <v>85</v>
      </c>
      <c r="AL54" s="210">
        <v>10</v>
      </c>
      <c r="AM54" s="211">
        <v>5</v>
      </c>
      <c r="AN54" s="216">
        <v>154</v>
      </c>
      <c r="AO54" s="201">
        <v>40</v>
      </c>
      <c r="AP54" s="201">
        <v>114</v>
      </c>
      <c r="AQ54" s="201" t="s">
        <v>2018</v>
      </c>
      <c r="AR54" s="201" t="s">
        <v>2018</v>
      </c>
      <c r="AS54" s="201" t="s">
        <v>2018</v>
      </c>
      <c r="AT54" s="201">
        <v>15</v>
      </c>
      <c r="AU54" s="201" t="s">
        <v>2018</v>
      </c>
      <c r="AV54" s="201" t="s">
        <v>2018</v>
      </c>
      <c r="AW54" s="201">
        <v>129</v>
      </c>
      <c r="AX54" s="201" t="s">
        <v>2018</v>
      </c>
      <c r="AY54" s="201" t="s">
        <v>176</v>
      </c>
      <c r="AZ54" s="201">
        <v>46</v>
      </c>
      <c r="BA54" s="212" t="s">
        <v>2018</v>
      </c>
      <c r="BB54" s="211">
        <v>3</v>
      </c>
      <c r="BC54" s="216">
        <v>126</v>
      </c>
      <c r="BD54" s="201">
        <v>32</v>
      </c>
      <c r="BE54" s="201">
        <v>94</v>
      </c>
      <c r="BF54" s="201" t="s">
        <v>2018</v>
      </c>
      <c r="BG54" s="201" t="s">
        <v>2018</v>
      </c>
      <c r="BH54" s="201" t="s">
        <v>2018</v>
      </c>
      <c r="BI54" s="201">
        <v>15</v>
      </c>
      <c r="BJ54" s="201" t="s">
        <v>2018</v>
      </c>
      <c r="BK54" s="201" t="s">
        <v>2018</v>
      </c>
      <c r="BL54" s="201">
        <v>102</v>
      </c>
      <c r="BM54" s="201" t="s">
        <v>2018</v>
      </c>
      <c r="BN54" s="201" t="s">
        <v>176</v>
      </c>
      <c r="BO54" s="201">
        <v>43</v>
      </c>
      <c r="BP54" s="212" t="s">
        <v>2018</v>
      </c>
      <c r="BQ54" s="211">
        <v>2</v>
      </c>
      <c r="BR54" s="216">
        <v>28</v>
      </c>
      <c r="BS54" s="201" t="s">
        <v>2018</v>
      </c>
      <c r="BT54" s="201">
        <v>20</v>
      </c>
      <c r="BU54" s="201" t="s">
        <v>2018</v>
      </c>
      <c r="BV54" s="201" t="s">
        <v>2018</v>
      </c>
      <c r="BW54" s="201" t="s">
        <v>2018</v>
      </c>
      <c r="BX54" s="201" t="s">
        <v>2018</v>
      </c>
      <c r="BY54" s="201" t="s">
        <v>2018</v>
      </c>
      <c r="BZ54" s="201" t="s">
        <v>2018</v>
      </c>
      <c r="CA54" s="201">
        <v>27</v>
      </c>
      <c r="CB54" s="201" t="s">
        <v>2018</v>
      </c>
      <c r="CC54" s="201" t="s">
        <v>176</v>
      </c>
      <c r="CD54" s="201" t="s">
        <v>2018</v>
      </c>
      <c r="CE54" s="212" t="s">
        <v>2018</v>
      </c>
      <c r="CF54" s="211">
        <v>2</v>
      </c>
      <c r="CG54" s="216">
        <v>161</v>
      </c>
      <c r="CH54" s="201">
        <v>73</v>
      </c>
      <c r="CI54" s="201">
        <v>88</v>
      </c>
      <c r="CJ54" s="201" t="s">
        <v>2018</v>
      </c>
      <c r="CK54" s="201" t="s">
        <v>2018</v>
      </c>
      <c r="CL54" s="201" t="s">
        <v>2018</v>
      </c>
      <c r="CM54" s="201">
        <v>16</v>
      </c>
      <c r="CN54" s="201" t="s">
        <v>2018</v>
      </c>
      <c r="CO54" s="201" t="s">
        <v>2018</v>
      </c>
      <c r="CP54" s="201">
        <v>141</v>
      </c>
      <c r="CQ54" s="201">
        <v>16</v>
      </c>
      <c r="CR54" s="201" t="s">
        <v>176</v>
      </c>
      <c r="CS54" s="201">
        <v>39</v>
      </c>
      <c r="CT54" s="212" t="s">
        <v>2018</v>
      </c>
      <c r="CU54" s="198"/>
      <c r="CV54" s="198"/>
      <c r="CW54" s="198"/>
      <c r="CX54" s="198"/>
      <c r="CY54" s="198"/>
      <c r="CZ54" s="198"/>
      <c r="DA54" s="198"/>
      <c r="DB54" s="198"/>
      <c r="DC54" s="198"/>
      <c r="DD54" s="198"/>
      <c r="DE54" s="198"/>
      <c r="DF54" s="198"/>
      <c r="DG54" s="198"/>
      <c r="DH54" s="198"/>
      <c r="DI54" s="198"/>
      <c r="DJ54" s="198"/>
      <c r="DK54" s="198"/>
      <c r="DL54" s="198"/>
      <c r="DM54" s="198"/>
      <c r="DN54" s="198"/>
      <c r="DO54" s="198"/>
      <c r="DP54" s="198"/>
      <c r="DQ54" s="198"/>
      <c r="DR54" s="198"/>
      <c r="DS54" s="198"/>
      <c r="DT54" s="198"/>
      <c r="DU54" s="198"/>
      <c r="DV54" s="198"/>
      <c r="DW54" s="198"/>
      <c r="DX54" s="198"/>
      <c r="DY54" s="198"/>
    </row>
    <row r="55" spans="1:129" s="26" customFormat="1" ht="15.75" customHeight="1" x14ac:dyDescent="0.35">
      <c r="A55" s="87" t="s">
        <v>1099</v>
      </c>
      <c r="B55" s="88" t="s">
        <v>751</v>
      </c>
      <c r="C55" s="88" t="s">
        <v>1012</v>
      </c>
      <c r="D55" s="72" t="s">
        <v>752</v>
      </c>
      <c r="E55" s="69" t="s">
        <v>1957</v>
      </c>
      <c r="F55" s="69" t="s">
        <v>271</v>
      </c>
      <c r="G55" s="88" t="s">
        <v>308</v>
      </c>
      <c r="H55" s="96" t="s">
        <v>309</v>
      </c>
      <c r="I55" s="72">
        <v>4900120</v>
      </c>
      <c r="J55" s="202">
        <v>1555</v>
      </c>
      <c r="K55" s="91">
        <v>772</v>
      </c>
      <c r="L55" s="91">
        <v>783</v>
      </c>
      <c r="M55" s="91" t="s">
        <v>2018</v>
      </c>
      <c r="N55" s="91" t="s">
        <v>2018</v>
      </c>
      <c r="O55" s="91">
        <v>12</v>
      </c>
      <c r="P55" s="91">
        <v>112</v>
      </c>
      <c r="Q55" s="91" t="s">
        <v>2018</v>
      </c>
      <c r="R55" s="91">
        <v>26</v>
      </c>
      <c r="S55" s="91">
        <v>1385</v>
      </c>
      <c r="T55" s="91">
        <v>149</v>
      </c>
      <c r="U55" s="91" t="s">
        <v>176</v>
      </c>
      <c r="V55" s="91">
        <v>543</v>
      </c>
      <c r="W55" s="203">
        <v>32</v>
      </c>
      <c r="X55" s="209">
        <v>7</v>
      </c>
      <c r="Y55" s="215">
        <v>347</v>
      </c>
      <c r="Z55" s="197">
        <v>90</v>
      </c>
      <c r="AA55" s="197">
        <v>257</v>
      </c>
      <c r="AB55" s="197" t="s">
        <v>2018</v>
      </c>
      <c r="AC55" s="197" t="s">
        <v>2018</v>
      </c>
      <c r="AD55" s="197" t="s">
        <v>2018</v>
      </c>
      <c r="AE55" s="197">
        <v>34</v>
      </c>
      <c r="AF55" s="197" t="s">
        <v>2018</v>
      </c>
      <c r="AG55" s="197" t="s">
        <v>2018</v>
      </c>
      <c r="AH55" s="197">
        <v>301</v>
      </c>
      <c r="AI55" s="197">
        <v>34</v>
      </c>
      <c r="AJ55" s="197" t="s">
        <v>176</v>
      </c>
      <c r="AK55" s="197">
        <v>150</v>
      </c>
      <c r="AL55" s="210" t="s">
        <v>2018</v>
      </c>
      <c r="AM55" s="209">
        <v>4</v>
      </c>
      <c r="AN55" s="215">
        <v>172</v>
      </c>
      <c r="AO55" s="197">
        <v>42</v>
      </c>
      <c r="AP55" s="197">
        <v>130</v>
      </c>
      <c r="AQ55" s="197" t="s">
        <v>2018</v>
      </c>
      <c r="AR55" s="197" t="s">
        <v>2018</v>
      </c>
      <c r="AS55" s="197" t="s">
        <v>2018</v>
      </c>
      <c r="AT55" s="197">
        <v>16</v>
      </c>
      <c r="AU55" s="197" t="s">
        <v>2018</v>
      </c>
      <c r="AV55" s="197" t="s">
        <v>2018</v>
      </c>
      <c r="AW55" s="197">
        <v>152</v>
      </c>
      <c r="AX55" s="197">
        <v>20</v>
      </c>
      <c r="AY55" s="197" t="s">
        <v>176</v>
      </c>
      <c r="AZ55" s="197">
        <v>77</v>
      </c>
      <c r="BA55" s="210" t="s">
        <v>2018</v>
      </c>
      <c r="BB55" s="209">
        <v>2</v>
      </c>
      <c r="BC55" s="215">
        <v>142</v>
      </c>
      <c r="BD55" s="197">
        <v>38</v>
      </c>
      <c r="BE55" s="197">
        <v>104</v>
      </c>
      <c r="BF55" s="197" t="s">
        <v>2018</v>
      </c>
      <c r="BG55" s="197" t="s">
        <v>2018</v>
      </c>
      <c r="BH55" s="197" t="s">
        <v>2018</v>
      </c>
      <c r="BI55" s="197">
        <v>14</v>
      </c>
      <c r="BJ55" s="197" t="s">
        <v>2018</v>
      </c>
      <c r="BK55" s="197" t="s">
        <v>2018</v>
      </c>
      <c r="BL55" s="197">
        <v>124</v>
      </c>
      <c r="BM55" s="197">
        <v>20</v>
      </c>
      <c r="BN55" s="197" t="s">
        <v>176</v>
      </c>
      <c r="BO55" s="197">
        <v>65</v>
      </c>
      <c r="BP55" s="210" t="s">
        <v>2018</v>
      </c>
      <c r="BQ55" s="211">
        <v>2</v>
      </c>
      <c r="BR55" s="216">
        <v>30</v>
      </c>
      <c r="BS55" s="201" t="s">
        <v>2018</v>
      </c>
      <c r="BT55" s="201">
        <v>26</v>
      </c>
      <c r="BU55" s="201" t="s">
        <v>2018</v>
      </c>
      <c r="BV55" s="201" t="s">
        <v>2018</v>
      </c>
      <c r="BW55" s="201" t="s">
        <v>2018</v>
      </c>
      <c r="BX55" s="201" t="s">
        <v>2018</v>
      </c>
      <c r="BY55" s="201" t="s">
        <v>2018</v>
      </c>
      <c r="BZ55" s="201" t="s">
        <v>2018</v>
      </c>
      <c r="CA55" s="201">
        <v>28</v>
      </c>
      <c r="CB55" s="201" t="s">
        <v>2018</v>
      </c>
      <c r="CC55" s="201" t="s">
        <v>176</v>
      </c>
      <c r="CD55" s="201">
        <v>12</v>
      </c>
      <c r="CE55" s="212" t="s">
        <v>2018</v>
      </c>
      <c r="CF55" s="211">
        <v>3</v>
      </c>
      <c r="CG55" s="216">
        <v>175</v>
      </c>
      <c r="CH55" s="201">
        <v>48</v>
      </c>
      <c r="CI55" s="201">
        <v>127</v>
      </c>
      <c r="CJ55" s="201" t="s">
        <v>2018</v>
      </c>
      <c r="CK55" s="201" t="s">
        <v>2018</v>
      </c>
      <c r="CL55" s="201" t="s">
        <v>2018</v>
      </c>
      <c r="CM55" s="201">
        <v>18</v>
      </c>
      <c r="CN55" s="201" t="s">
        <v>2018</v>
      </c>
      <c r="CO55" s="201" t="s">
        <v>2018</v>
      </c>
      <c r="CP55" s="201">
        <v>149</v>
      </c>
      <c r="CQ55" s="201">
        <v>14</v>
      </c>
      <c r="CR55" s="201" t="s">
        <v>176</v>
      </c>
      <c r="CS55" s="201">
        <v>73</v>
      </c>
      <c r="CT55" s="212" t="s">
        <v>2018</v>
      </c>
      <c r="CU55" s="198"/>
      <c r="CV55" s="198"/>
      <c r="CW55" s="198"/>
      <c r="CX55" s="198"/>
      <c r="CY55" s="198"/>
      <c r="CZ55" s="198"/>
      <c r="DA55" s="198"/>
      <c r="DB55" s="198"/>
      <c r="DC55" s="198"/>
      <c r="DD55" s="198"/>
      <c r="DE55" s="198"/>
      <c r="DF55" s="198"/>
      <c r="DG55" s="198"/>
      <c r="DH55" s="198"/>
      <c r="DI55" s="198"/>
      <c r="DJ55" s="198"/>
      <c r="DK55" s="198"/>
      <c r="DL55" s="198"/>
      <c r="DM55" s="198"/>
      <c r="DN55" s="198"/>
      <c r="DO55" s="198"/>
      <c r="DP55" s="198"/>
      <c r="DQ55" s="198"/>
      <c r="DR55" s="198"/>
      <c r="DS55" s="198"/>
      <c r="DT55" s="198"/>
      <c r="DU55" s="198"/>
      <c r="DV55" s="198"/>
      <c r="DW55" s="198"/>
      <c r="DX55" s="198"/>
      <c r="DY55" s="198"/>
    </row>
    <row r="56" spans="1:129" s="26" customFormat="1" ht="15.75" customHeight="1" x14ac:dyDescent="0.35">
      <c r="A56" s="87" t="s">
        <v>1099</v>
      </c>
      <c r="B56" s="88" t="s">
        <v>214</v>
      </c>
      <c r="C56" s="88" t="s">
        <v>987</v>
      </c>
      <c r="D56" s="72" t="s">
        <v>215</v>
      </c>
      <c r="E56" s="69" t="s">
        <v>222</v>
      </c>
      <c r="F56" s="69" t="s">
        <v>271</v>
      </c>
      <c r="G56" s="88" t="s">
        <v>216</v>
      </c>
      <c r="H56" s="96" t="s">
        <v>217</v>
      </c>
      <c r="I56" s="72">
        <v>4900142</v>
      </c>
      <c r="J56" s="202">
        <v>2280</v>
      </c>
      <c r="K56" s="91">
        <v>1098</v>
      </c>
      <c r="L56" s="91">
        <v>1182</v>
      </c>
      <c r="M56" s="91" t="s">
        <v>2018</v>
      </c>
      <c r="N56" s="91">
        <v>56</v>
      </c>
      <c r="O56" s="91">
        <v>25</v>
      </c>
      <c r="P56" s="91">
        <v>269</v>
      </c>
      <c r="Q56" s="91">
        <v>26</v>
      </c>
      <c r="R56" s="91">
        <v>96</v>
      </c>
      <c r="S56" s="91">
        <v>1803</v>
      </c>
      <c r="T56" s="91">
        <v>205</v>
      </c>
      <c r="U56" s="91" t="s">
        <v>176</v>
      </c>
      <c r="V56" s="91">
        <v>436</v>
      </c>
      <c r="W56" s="203">
        <v>69</v>
      </c>
      <c r="X56" s="209">
        <v>8</v>
      </c>
      <c r="Y56" s="215">
        <v>530</v>
      </c>
      <c r="Z56" s="197">
        <v>159</v>
      </c>
      <c r="AA56" s="197">
        <v>371</v>
      </c>
      <c r="AB56" s="197" t="s">
        <v>2018</v>
      </c>
      <c r="AC56" s="197">
        <v>16</v>
      </c>
      <c r="AD56" s="197" t="s">
        <v>2018</v>
      </c>
      <c r="AE56" s="197">
        <v>70</v>
      </c>
      <c r="AF56" s="197" t="s">
        <v>2018</v>
      </c>
      <c r="AG56" s="197">
        <v>32</v>
      </c>
      <c r="AH56" s="197">
        <v>400</v>
      </c>
      <c r="AI56" s="197">
        <v>54</v>
      </c>
      <c r="AJ56" s="197" t="s">
        <v>176</v>
      </c>
      <c r="AK56" s="197">
        <v>108</v>
      </c>
      <c r="AL56" s="210">
        <v>19</v>
      </c>
      <c r="AM56" s="209">
        <v>5</v>
      </c>
      <c r="AN56" s="215">
        <v>251</v>
      </c>
      <c r="AO56" s="197">
        <v>52</v>
      </c>
      <c r="AP56" s="197">
        <v>199</v>
      </c>
      <c r="AQ56" s="197" t="s">
        <v>2018</v>
      </c>
      <c r="AR56" s="197">
        <v>10</v>
      </c>
      <c r="AS56" s="197" t="s">
        <v>2018</v>
      </c>
      <c r="AT56" s="197">
        <v>34</v>
      </c>
      <c r="AU56" s="197" t="s">
        <v>2018</v>
      </c>
      <c r="AV56" s="197">
        <v>16</v>
      </c>
      <c r="AW56" s="197">
        <v>185</v>
      </c>
      <c r="AX56" s="197">
        <v>30</v>
      </c>
      <c r="AY56" s="197" t="s">
        <v>176</v>
      </c>
      <c r="AZ56" s="197">
        <v>49</v>
      </c>
      <c r="BA56" s="210">
        <v>11</v>
      </c>
      <c r="BB56" s="211">
        <v>4</v>
      </c>
      <c r="BC56" s="216">
        <v>223</v>
      </c>
      <c r="BD56" s="201">
        <v>50</v>
      </c>
      <c r="BE56" s="201">
        <v>173</v>
      </c>
      <c r="BF56" s="201" t="s">
        <v>2018</v>
      </c>
      <c r="BG56" s="201" t="s">
        <v>2018</v>
      </c>
      <c r="BH56" s="201" t="s">
        <v>2018</v>
      </c>
      <c r="BI56" s="201">
        <v>32</v>
      </c>
      <c r="BJ56" s="201" t="s">
        <v>2018</v>
      </c>
      <c r="BK56" s="201">
        <v>14</v>
      </c>
      <c r="BL56" s="201">
        <v>162</v>
      </c>
      <c r="BM56" s="201">
        <v>27</v>
      </c>
      <c r="BN56" s="201" t="s">
        <v>176</v>
      </c>
      <c r="BO56" s="201">
        <v>44</v>
      </c>
      <c r="BP56" s="212">
        <v>10</v>
      </c>
      <c r="BQ56" s="209">
        <v>1</v>
      </c>
      <c r="BR56" s="215">
        <v>28</v>
      </c>
      <c r="BS56" s="197" t="s">
        <v>2018</v>
      </c>
      <c r="BT56" s="197">
        <v>26</v>
      </c>
      <c r="BU56" s="197" t="s">
        <v>2018</v>
      </c>
      <c r="BV56" s="197" t="s">
        <v>2018</v>
      </c>
      <c r="BW56" s="197" t="s">
        <v>2018</v>
      </c>
      <c r="BX56" s="197" t="s">
        <v>2018</v>
      </c>
      <c r="BY56" s="197" t="s">
        <v>2018</v>
      </c>
      <c r="BZ56" s="197" t="s">
        <v>2018</v>
      </c>
      <c r="CA56" s="197">
        <v>23</v>
      </c>
      <c r="CB56" s="197" t="s">
        <v>2018</v>
      </c>
      <c r="CC56" s="197" t="s">
        <v>176</v>
      </c>
      <c r="CD56" s="197" t="s">
        <v>2018</v>
      </c>
      <c r="CE56" s="210" t="s">
        <v>2018</v>
      </c>
      <c r="CF56" s="211">
        <v>3</v>
      </c>
      <c r="CG56" s="216">
        <v>279</v>
      </c>
      <c r="CH56" s="201">
        <v>107</v>
      </c>
      <c r="CI56" s="201">
        <v>172</v>
      </c>
      <c r="CJ56" s="201" t="s">
        <v>2018</v>
      </c>
      <c r="CK56" s="201" t="s">
        <v>2018</v>
      </c>
      <c r="CL56" s="201" t="s">
        <v>2018</v>
      </c>
      <c r="CM56" s="201">
        <v>36</v>
      </c>
      <c r="CN56" s="201" t="s">
        <v>2018</v>
      </c>
      <c r="CO56" s="201">
        <v>16</v>
      </c>
      <c r="CP56" s="201">
        <v>215</v>
      </c>
      <c r="CQ56" s="201">
        <v>24</v>
      </c>
      <c r="CR56" s="201" t="s">
        <v>176</v>
      </c>
      <c r="CS56" s="201">
        <v>59</v>
      </c>
      <c r="CT56" s="212" t="s">
        <v>2018</v>
      </c>
      <c r="CU56" s="198"/>
      <c r="CV56" s="198"/>
      <c r="CW56" s="198"/>
      <c r="CX56" s="198"/>
      <c r="CY56" s="198"/>
      <c r="CZ56" s="198"/>
      <c r="DA56" s="198"/>
      <c r="DB56" s="198"/>
      <c r="DC56" s="198"/>
      <c r="DD56" s="198"/>
      <c r="DE56" s="198"/>
      <c r="DF56" s="198"/>
      <c r="DG56" s="198"/>
      <c r="DH56" s="198"/>
      <c r="DI56" s="198"/>
      <c r="DJ56" s="198"/>
      <c r="DK56" s="198"/>
      <c r="DL56" s="198"/>
      <c r="DM56" s="198"/>
      <c r="DN56" s="198"/>
      <c r="DO56" s="198"/>
      <c r="DP56" s="198"/>
      <c r="DQ56" s="198"/>
      <c r="DR56" s="198"/>
      <c r="DS56" s="198"/>
      <c r="DT56" s="198"/>
      <c r="DU56" s="198"/>
      <c r="DV56" s="198"/>
      <c r="DW56" s="198"/>
      <c r="DX56" s="198"/>
      <c r="DY56" s="198"/>
    </row>
    <row r="57" spans="1:129" s="26" customFormat="1" ht="15.75" customHeight="1" x14ac:dyDescent="0.35">
      <c r="A57" s="87" t="s">
        <v>1099</v>
      </c>
      <c r="B57" s="88" t="s">
        <v>299</v>
      </c>
      <c r="C57" s="88" t="s">
        <v>1002</v>
      </c>
      <c r="D57" s="72" t="s">
        <v>300</v>
      </c>
      <c r="E57" s="69" t="s">
        <v>222</v>
      </c>
      <c r="F57" s="69" t="s">
        <v>271</v>
      </c>
      <c r="G57" s="88" t="s">
        <v>216</v>
      </c>
      <c r="H57" s="96" t="s">
        <v>217</v>
      </c>
      <c r="I57" s="72">
        <v>4900142</v>
      </c>
      <c r="J57" s="202">
        <v>2235</v>
      </c>
      <c r="K57" s="91">
        <v>1049</v>
      </c>
      <c r="L57" s="91">
        <v>1186</v>
      </c>
      <c r="M57" s="91" t="s">
        <v>2018</v>
      </c>
      <c r="N57" s="91">
        <v>23</v>
      </c>
      <c r="O57" s="91">
        <v>24</v>
      </c>
      <c r="P57" s="91">
        <v>208</v>
      </c>
      <c r="Q57" s="91">
        <v>24</v>
      </c>
      <c r="R57" s="91">
        <v>128</v>
      </c>
      <c r="S57" s="91">
        <v>1824</v>
      </c>
      <c r="T57" s="91">
        <v>171</v>
      </c>
      <c r="U57" s="91" t="s">
        <v>176</v>
      </c>
      <c r="V57" s="91">
        <v>370</v>
      </c>
      <c r="W57" s="203">
        <v>46</v>
      </c>
      <c r="X57" s="209">
        <v>5</v>
      </c>
      <c r="Y57" s="215">
        <v>299</v>
      </c>
      <c r="Z57" s="197">
        <v>73</v>
      </c>
      <c r="AA57" s="197">
        <v>226</v>
      </c>
      <c r="AB57" s="197" t="s">
        <v>2018</v>
      </c>
      <c r="AC57" s="197" t="s">
        <v>2018</v>
      </c>
      <c r="AD57" s="197" t="s">
        <v>2018</v>
      </c>
      <c r="AE57" s="197">
        <v>30</v>
      </c>
      <c r="AF57" s="197" t="s">
        <v>2018</v>
      </c>
      <c r="AG57" s="197">
        <v>20</v>
      </c>
      <c r="AH57" s="197">
        <v>240</v>
      </c>
      <c r="AI57" s="197">
        <v>33</v>
      </c>
      <c r="AJ57" s="197" t="s">
        <v>176</v>
      </c>
      <c r="AK57" s="197">
        <v>44</v>
      </c>
      <c r="AL57" s="210">
        <v>10</v>
      </c>
      <c r="AM57" s="211">
        <v>3</v>
      </c>
      <c r="AN57" s="216">
        <v>143</v>
      </c>
      <c r="AO57" s="201">
        <v>28</v>
      </c>
      <c r="AP57" s="201">
        <v>115</v>
      </c>
      <c r="AQ57" s="201" t="s">
        <v>2018</v>
      </c>
      <c r="AR57" s="201" t="s">
        <v>2018</v>
      </c>
      <c r="AS57" s="201" t="s">
        <v>2018</v>
      </c>
      <c r="AT57" s="201">
        <v>15</v>
      </c>
      <c r="AU57" s="201" t="s">
        <v>2018</v>
      </c>
      <c r="AV57" s="201" t="s">
        <v>2018</v>
      </c>
      <c r="AW57" s="201">
        <v>115</v>
      </c>
      <c r="AX57" s="201">
        <v>11</v>
      </c>
      <c r="AY57" s="201" t="s">
        <v>176</v>
      </c>
      <c r="AZ57" s="201">
        <v>20</v>
      </c>
      <c r="BA57" s="212" t="s">
        <v>2018</v>
      </c>
      <c r="BB57" s="211">
        <v>2</v>
      </c>
      <c r="BC57" s="216">
        <v>138</v>
      </c>
      <c r="BD57" s="201">
        <v>27</v>
      </c>
      <c r="BE57" s="201">
        <v>111</v>
      </c>
      <c r="BF57" s="201" t="s">
        <v>2018</v>
      </c>
      <c r="BG57" s="201" t="s">
        <v>2018</v>
      </c>
      <c r="BH57" s="201" t="s">
        <v>2018</v>
      </c>
      <c r="BI57" s="201">
        <v>14</v>
      </c>
      <c r="BJ57" s="201" t="s">
        <v>2018</v>
      </c>
      <c r="BK57" s="201" t="s">
        <v>2018</v>
      </c>
      <c r="BL57" s="201">
        <v>112</v>
      </c>
      <c r="BM57" s="201">
        <v>11</v>
      </c>
      <c r="BN57" s="201" t="s">
        <v>176</v>
      </c>
      <c r="BO57" s="201">
        <v>19</v>
      </c>
      <c r="BP57" s="212" t="s">
        <v>2018</v>
      </c>
      <c r="BQ57" s="209">
        <v>1</v>
      </c>
      <c r="BR57" s="215" t="s">
        <v>2018</v>
      </c>
      <c r="BS57" s="197" t="s">
        <v>2018</v>
      </c>
      <c r="BT57" s="197" t="s">
        <v>2018</v>
      </c>
      <c r="BU57" s="197" t="s">
        <v>2018</v>
      </c>
      <c r="BV57" s="197" t="s">
        <v>2018</v>
      </c>
      <c r="BW57" s="197" t="s">
        <v>2018</v>
      </c>
      <c r="BX57" s="197" t="s">
        <v>2018</v>
      </c>
      <c r="BY57" s="197" t="s">
        <v>2018</v>
      </c>
      <c r="BZ57" s="197" t="s">
        <v>2018</v>
      </c>
      <c r="CA57" s="197" t="s">
        <v>2018</v>
      </c>
      <c r="CB57" s="197" t="s">
        <v>2018</v>
      </c>
      <c r="CC57" s="197" t="s">
        <v>176</v>
      </c>
      <c r="CD57" s="197" t="s">
        <v>2018</v>
      </c>
      <c r="CE57" s="210" t="s">
        <v>2018</v>
      </c>
      <c r="CF57" s="211">
        <v>2</v>
      </c>
      <c r="CG57" s="216">
        <v>156</v>
      </c>
      <c r="CH57" s="201">
        <v>45</v>
      </c>
      <c r="CI57" s="201">
        <v>111</v>
      </c>
      <c r="CJ57" s="201" t="s">
        <v>2018</v>
      </c>
      <c r="CK57" s="201" t="s">
        <v>2018</v>
      </c>
      <c r="CL57" s="201" t="s">
        <v>2018</v>
      </c>
      <c r="CM57" s="201">
        <v>15</v>
      </c>
      <c r="CN57" s="201" t="s">
        <v>2018</v>
      </c>
      <c r="CO57" s="201">
        <v>14</v>
      </c>
      <c r="CP57" s="201">
        <v>125</v>
      </c>
      <c r="CQ57" s="201">
        <v>22</v>
      </c>
      <c r="CR57" s="201" t="s">
        <v>176</v>
      </c>
      <c r="CS57" s="201">
        <v>24</v>
      </c>
      <c r="CT57" s="212" t="s">
        <v>2018</v>
      </c>
      <c r="CU57" s="198"/>
      <c r="CV57" s="198"/>
      <c r="CW57" s="198"/>
      <c r="CX57" s="198"/>
      <c r="CY57" s="198"/>
      <c r="CZ57" s="198"/>
      <c r="DA57" s="198"/>
      <c r="DB57" s="198"/>
      <c r="DC57" s="198"/>
      <c r="DD57" s="198"/>
      <c r="DE57" s="198"/>
      <c r="DF57" s="198"/>
      <c r="DG57" s="198"/>
      <c r="DH57" s="198"/>
      <c r="DI57" s="198"/>
      <c r="DJ57" s="198"/>
      <c r="DK57" s="198"/>
      <c r="DL57" s="198"/>
      <c r="DM57" s="198"/>
      <c r="DN57" s="198"/>
      <c r="DO57" s="198"/>
      <c r="DP57" s="198"/>
      <c r="DQ57" s="198"/>
      <c r="DR57" s="198"/>
      <c r="DS57" s="198"/>
      <c r="DT57" s="198"/>
      <c r="DU57" s="198"/>
      <c r="DV57" s="198"/>
      <c r="DW57" s="198"/>
      <c r="DX57" s="198"/>
      <c r="DY57" s="198"/>
    </row>
    <row r="58" spans="1:129" s="26" customFormat="1" ht="15.75" customHeight="1" x14ac:dyDescent="0.35">
      <c r="A58" s="87" t="s">
        <v>1099</v>
      </c>
      <c r="B58" s="88" t="s">
        <v>1259</v>
      </c>
      <c r="C58" s="88" t="s">
        <v>1959</v>
      </c>
      <c r="D58" s="72" t="s">
        <v>2006</v>
      </c>
      <c r="E58" s="69" t="s">
        <v>271</v>
      </c>
      <c r="F58" s="69" t="s">
        <v>271</v>
      </c>
      <c r="G58" s="88" t="s">
        <v>216</v>
      </c>
      <c r="H58" s="96" t="s">
        <v>217</v>
      </c>
      <c r="I58" s="72">
        <v>4900142</v>
      </c>
      <c r="J58" s="202">
        <v>51</v>
      </c>
      <c r="K58" s="91">
        <v>21</v>
      </c>
      <c r="L58" s="91">
        <v>30</v>
      </c>
      <c r="M58" s="91" t="s">
        <v>2018</v>
      </c>
      <c r="N58" s="91" t="s">
        <v>2018</v>
      </c>
      <c r="O58" s="91" t="s">
        <v>2018</v>
      </c>
      <c r="P58" s="91" t="s">
        <v>2018</v>
      </c>
      <c r="Q58" s="91" t="s">
        <v>2018</v>
      </c>
      <c r="R58" s="91" t="s">
        <v>2018</v>
      </c>
      <c r="S58" s="91">
        <v>38</v>
      </c>
      <c r="T58" s="91">
        <v>50</v>
      </c>
      <c r="U58" s="91" t="s">
        <v>176</v>
      </c>
      <c r="V58" s="91">
        <v>51</v>
      </c>
      <c r="W58" s="203" t="s">
        <v>2018</v>
      </c>
      <c r="X58" s="211"/>
      <c r="Y58" s="216"/>
      <c r="Z58" s="201"/>
      <c r="AA58" s="201"/>
      <c r="AB58" s="201"/>
      <c r="AC58" s="201"/>
      <c r="AD58" s="201"/>
      <c r="AE58" s="201"/>
      <c r="AF58" s="201"/>
      <c r="AG58" s="201"/>
      <c r="AH58" s="201"/>
      <c r="AI58" s="201"/>
      <c r="AJ58" s="201"/>
      <c r="AK58" s="201"/>
      <c r="AL58" s="212"/>
      <c r="AM58" s="211"/>
      <c r="AN58" s="216"/>
      <c r="AO58" s="201"/>
      <c r="AP58" s="201"/>
      <c r="AQ58" s="201"/>
      <c r="AR58" s="201"/>
      <c r="AS58" s="201"/>
      <c r="AT58" s="201"/>
      <c r="AU58" s="201"/>
      <c r="AV58" s="201"/>
      <c r="AW58" s="201"/>
      <c r="AX58" s="201"/>
      <c r="AY58" s="201"/>
      <c r="AZ58" s="201"/>
      <c r="BA58" s="212"/>
      <c r="BB58" s="211"/>
      <c r="BC58" s="216"/>
      <c r="BD58" s="201"/>
      <c r="BE58" s="201"/>
      <c r="BF58" s="201"/>
      <c r="BG58" s="201"/>
      <c r="BH58" s="201"/>
      <c r="BI58" s="201"/>
      <c r="BJ58" s="201"/>
      <c r="BK58" s="201"/>
      <c r="BL58" s="201"/>
      <c r="BM58" s="201"/>
      <c r="BN58" s="201"/>
      <c r="BO58" s="201"/>
      <c r="BP58" s="212"/>
      <c r="BQ58" s="211"/>
      <c r="BR58" s="216"/>
      <c r="BS58" s="201"/>
      <c r="BT58" s="201"/>
      <c r="BU58" s="201"/>
      <c r="BV58" s="201"/>
      <c r="BW58" s="201"/>
      <c r="BX58" s="201"/>
      <c r="BY58" s="201"/>
      <c r="BZ58" s="201"/>
      <c r="CA58" s="201"/>
      <c r="CB58" s="201"/>
      <c r="CC58" s="201"/>
      <c r="CD58" s="201"/>
      <c r="CE58" s="212"/>
      <c r="CF58" s="211"/>
      <c r="CG58" s="216"/>
      <c r="CH58" s="201"/>
      <c r="CI58" s="201"/>
      <c r="CJ58" s="201"/>
      <c r="CK58" s="201"/>
      <c r="CL58" s="201"/>
      <c r="CM58" s="201"/>
      <c r="CN58" s="201"/>
      <c r="CO58" s="201"/>
      <c r="CP58" s="201"/>
      <c r="CQ58" s="201"/>
      <c r="CR58" s="201"/>
      <c r="CS58" s="201"/>
      <c r="CT58" s="212"/>
      <c r="CU58" s="198"/>
      <c r="CV58" s="198"/>
      <c r="CW58" s="198"/>
      <c r="CX58" s="198"/>
      <c r="CY58" s="198"/>
      <c r="CZ58" s="198"/>
      <c r="DA58" s="198"/>
      <c r="DB58" s="198"/>
      <c r="DC58" s="198"/>
      <c r="DD58" s="198"/>
      <c r="DE58" s="198"/>
      <c r="DF58" s="198"/>
      <c r="DG58" s="198"/>
      <c r="DH58" s="198"/>
      <c r="DI58" s="198"/>
      <c r="DJ58" s="198"/>
      <c r="DK58" s="198"/>
      <c r="DL58" s="198"/>
      <c r="DM58" s="198"/>
      <c r="DN58" s="198"/>
      <c r="DO58" s="198"/>
      <c r="DP58" s="198"/>
      <c r="DQ58" s="198"/>
      <c r="DR58" s="198"/>
      <c r="DS58" s="198"/>
      <c r="DT58" s="198"/>
      <c r="DU58" s="198"/>
      <c r="DV58" s="198"/>
      <c r="DW58" s="198"/>
      <c r="DX58" s="198"/>
      <c r="DY58" s="198"/>
    </row>
    <row r="59" spans="1:129" s="26" customFormat="1" ht="15.75" customHeight="1" x14ac:dyDescent="0.35">
      <c r="A59" s="87" t="s">
        <v>1099</v>
      </c>
      <c r="B59" s="88" t="s">
        <v>348</v>
      </c>
      <c r="C59" s="88" t="s">
        <v>1014</v>
      </c>
      <c r="D59" s="72" t="s">
        <v>349</v>
      </c>
      <c r="E59" s="69" t="s">
        <v>222</v>
      </c>
      <c r="F59" s="69" t="s">
        <v>271</v>
      </c>
      <c r="G59" s="88" t="s">
        <v>216</v>
      </c>
      <c r="H59" s="96" t="s">
        <v>217</v>
      </c>
      <c r="I59" s="72">
        <v>4900142</v>
      </c>
      <c r="J59" s="202">
        <v>2393</v>
      </c>
      <c r="K59" s="91">
        <v>1158</v>
      </c>
      <c r="L59" s="91">
        <v>1235</v>
      </c>
      <c r="M59" s="91" t="s">
        <v>2018</v>
      </c>
      <c r="N59" s="91">
        <v>58</v>
      </c>
      <c r="O59" s="91">
        <v>27</v>
      </c>
      <c r="P59" s="91">
        <v>212</v>
      </c>
      <c r="Q59" s="91">
        <v>12</v>
      </c>
      <c r="R59" s="91">
        <v>121</v>
      </c>
      <c r="S59" s="91">
        <v>1961</v>
      </c>
      <c r="T59" s="91">
        <v>137</v>
      </c>
      <c r="U59" s="91" t="s">
        <v>176</v>
      </c>
      <c r="V59" s="91">
        <v>280</v>
      </c>
      <c r="W59" s="203">
        <v>58</v>
      </c>
      <c r="X59" s="209">
        <v>7</v>
      </c>
      <c r="Y59" s="215">
        <v>491</v>
      </c>
      <c r="Z59" s="197">
        <v>136</v>
      </c>
      <c r="AA59" s="197">
        <v>355</v>
      </c>
      <c r="AB59" s="197" t="s">
        <v>2018</v>
      </c>
      <c r="AC59" s="197">
        <v>21</v>
      </c>
      <c r="AD59" s="197" t="s">
        <v>2018</v>
      </c>
      <c r="AE59" s="197">
        <v>62</v>
      </c>
      <c r="AF59" s="197" t="s">
        <v>2018</v>
      </c>
      <c r="AG59" s="197">
        <v>21</v>
      </c>
      <c r="AH59" s="197">
        <v>372</v>
      </c>
      <c r="AI59" s="197">
        <v>36</v>
      </c>
      <c r="AJ59" s="197" t="s">
        <v>176</v>
      </c>
      <c r="AK59" s="197">
        <v>81</v>
      </c>
      <c r="AL59" s="210">
        <v>24</v>
      </c>
      <c r="AM59" s="209">
        <v>4</v>
      </c>
      <c r="AN59" s="215">
        <v>327</v>
      </c>
      <c r="AO59" s="197">
        <v>98</v>
      </c>
      <c r="AP59" s="197">
        <v>229</v>
      </c>
      <c r="AQ59" s="197" t="s">
        <v>2018</v>
      </c>
      <c r="AR59" s="197">
        <v>16</v>
      </c>
      <c r="AS59" s="197" t="s">
        <v>2018</v>
      </c>
      <c r="AT59" s="197">
        <v>37</v>
      </c>
      <c r="AU59" s="197" t="s">
        <v>2018</v>
      </c>
      <c r="AV59" s="197">
        <v>15</v>
      </c>
      <c r="AW59" s="197">
        <v>250</v>
      </c>
      <c r="AX59" s="197">
        <v>24</v>
      </c>
      <c r="AY59" s="197" t="s">
        <v>176</v>
      </c>
      <c r="AZ59" s="197">
        <v>49</v>
      </c>
      <c r="BA59" s="210">
        <v>16</v>
      </c>
      <c r="BB59" s="209">
        <v>2</v>
      </c>
      <c r="BC59" s="215">
        <v>294</v>
      </c>
      <c r="BD59" s="197">
        <v>86</v>
      </c>
      <c r="BE59" s="197">
        <v>208</v>
      </c>
      <c r="BF59" s="197" t="s">
        <v>2018</v>
      </c>
      <c r="BG59" s="197">
        <v>11</v>
      </c>
      <c r="BH59" s="197" t="s">
        <v>2018</v>
      </c>
      <c r="BI59" s="197">
        <v>34</v>
      </c>
      <c r="BJ59" s="197" t="s">
        <v>2018</v>
      </c>
      <c r="BK59" s="197">
        <v>13</v>
      </c>
      <c r="BL59" s="197">
        <v>227</v>
      </c>
      <c r="BM59" s="197">
        <v>23</v>
      </c>
      <c r="BN59" s="197" t="s">
        <v>176</v>
      </c>
      <c r="BO59" s="197">
        <v>44</v>
      </c>
      <c r="BP59" s="210">
        <v>15</v>
      </c>
      <c r="BQ59" s="209">
        <v>2</v>
      </c>
      <c r="BR59" s="215">
        <v>33</v>
      </c>
      <c r="BS59" s="197">
        <v>12</v>
      </c>
      <c r="BT59" s="197">
        <v>21</v>
      </c>
      <c r="BU59" s="197" t="s">
        <v>2018</v>
      </c>
      <c r="BV59" s="197" t="s">
        <v>2018</v>
      </c>
      <c r="BW59" s="197" t="s">
        <v>2018</v>
      </c>
      <c r="BX59" s="197" t="s">
        <v>2018</v>
      </c>
      <c r="BY59" s="197" t="s">
        <v>2018</v>
      </c>
      <c r="BZ59" s="197" t="s">
        <v>2018</v>
      </c>
      <c r="CA59" s="197">
        <v>23</v>
      </c>
      <c r="CB59" s="197" t="s">
        <v>2018</v>
      </c>
      <c r="CC59" s="197" t="s">
        <v>176</v>
      </c>
      <c r="CD59" s="197" t="s">
        <v>2018</v>
      </c>
      <c r="CE59" s="210" t="s">
        <v>2018</v>
      </c>
      <c r="CF59" s="209">
        <v>3</v>
      </c>
      <c r="CG59" s="215">
        <v>164</v>
      </c>
      <c r="CH59" s="197">
        <v>38</v>
      </c>
      <c r="CI59" s="197">
        <v>126</v>
      </c>
      <c r="CJ59" s="197" t="s">
        <v>2018</v>
      </c>
      <c r="CK59" s="197" t="s">
        <v>2018</v>
      </c>
      <c r="CL59" s="197" t="s">
        <v>2018</v>
      </c>
      <c r="CM59" s="197">
        <v>25</v>
      </c>
      <c r="CN59" s="197" t="s">
        <v>2018</v>
      </c>
      <c r="CO59" s="197" t="s">
        <v>2018</v>
      </c>
      <c r="CP59" s="197">
        <v>122</v>
      </c>
      <c r="CQ59" s="197">
        <v>12</v>
      </c>
      <c r="CR59" s="197" t="s">
        <v>176</v>
      </c>
      <c r="CS59" s="197">
        <v>32</v>
      </c>
      <c r="CT59" s="210" t="s">
        <v>2018</v>
      </c>
      <c r="CU59" s="197"/>
      <c r="CV59" s="197"/>
      <c r="CW59" s="197"/>
      <c r="CX59" s="197"/>
      <c r="CY59" s="197"/>
      <c r="CZ59" s="197"/>
      <c r="DA59" s="197"/>
      <c r="DB59" s="197"/>
      <c r="DC59" s="197"/>
      <c r="DD59" s="197"/>
      <c r="DE59" s="197"/>
      <c r="DF59" s="197"/>
      <c r="DG59" s="197"/>
      <c r="DH59" s="197"/>
      <c r="DI59" s="197"/>
      <c r="DJ59" s="197"/>
      <c r="DK59" s="197"/>
      <c r="DL59" s="197"/>
      <c r="DM59" s="197"/>
      <c r="DN59" s="197"/>
      <c r="DO59" s="197"/>
      <c r="DP59" s="197"/>
      <c r="DQ59" s="197"/>
      <c r="DR59" s="197"/>
      <c r="DS59" s="197"/>
      <c r="DT59" s="197"/>
      <c r="DU59" s="197"/>
      <c r="DV59" s="197"/>
      <c r="DW59" s="197"/>
      <c r="DX59" s="197"/>
      <c r="DY59" s="197"/>
    </row>
    <row r="60" spans="1:129" s="26" customFormat="1" ht="15.75" customHeight="1" x14ac:dyDescent="0.35">
      <c r="A60" s="87" t="s">
        <v>1099</v>
      </c>
      <c r="B60" s="88" t="s">
        <v>379</v>
      </c>
      <c r="C60" s="88" t="s">
        <v>1016</v>
      </c>
      <c r="D60" s="72" t="s">
        <v>380</v>
      </c>
      <c r="E60" s="69" t="s">
        <v>1081</v>
      </c>
      <c r="F60" s="69" t="s">
        <v>271</v>
      </c>
      <c r="G60" s="88" t="s">
        <v>216</v>
      </c>
      <c r="H60" s="96" t="s">
        <v>217</v>
      </c>
      <c r="I60" s="72">
        <v>4900142</v>
      </c>
      <c r="J60" s="202">
        <v>92</v>
      </c>
      <c r="K60" s="91">
        <v>49</v>
      </c>
      <c r="L60" s="91">
        <v>43</v>
      </c>
      <c r="M60" s="91" t="s">
        <v>2018</v>
      </c>
      <c r="N60" s="91" t="s">
        <v>2018</v>
      </c>
      <c r="O60" s="91" t="s">
        <v>2018</v>
      </c>
      <c r="P60" s="91">
        <v>25</v>
      </c>
      <c r="Q60" s="91" t="s">
        <v>2018</v>
      </c>
      <c r="R60" s="91" t="s">
        <v>2018</v>
      </c>
      <c r="S60" s="91">
        <v>55</v>
      </c>
      <c r="T60" s="91">
        <v>19</v>
      </c>
      <c r="U60" s="91" t="s">
        <v>176</v>
      </c>
      <c r="V60" s="91">
        <v>51</v>
      </c>
      <c r="W60" s="203" t="s">
        <v>2018</v>
      </c>
      <c r="X60" s="209">
        <v>1</v>
      </c>
      <c r="Y60" s="215">
        <v>18</v>
      </c>
      <c r="Z60" s="197" t="s">
        <v>2018</v>
      </c>
      <c r="AA60" s="197" t="s">
        <v>2018</v>
      </c>
      <c r="AB60" s="197" t="s">
        <v>2018</v>
      </c>
      <c r="AC60" s="197" t="s">
        <v>2018</v>
      </c>
      <c r="AD60" s="197" t="s">
        <v>2018</v>
      </c>
      <c r="AE60" s="197" t="s">
        <v>2018</v>
      </c>
      <c r="AF60" s="197" t="s">
        <v>2018</v>
      </c>
      <c r="AG60" s="197" t="s">
        <v>2018</v>
      </c>
      <c r="AH60" s="197">
        <v>10</v>
      </c>
      <c r="AI60" s="197" t="s">
        <v>2018</v>
      </c>
      <c r="AJ60" s="197" t="s">
        <v>176</v>
      </c>
      <c r="AK60" s="197">
        <v>12</v>
      </c>
      <c r="AL60" s="210" t="s">
        <v>2018</v>
      </c>
      <c r="AM60" s="209">
        <v>1</v>
      </c>
      <c r="AN60" s="215">
        <v>18</v>
      </c>
      <c r="AO60" s="197" t="s">
        <v>2018</v>
      </c>
      <c r="AP60" s="197" t="s">
        <v>2018</v>
      </c>
      <c r="AQ60" s="197" t="s">
        <v>2018</v>
      </c>
      <c r="AR60" s="197" t="s">
        <v>2018</v>
      </c>
      <c r="AS60" s="197" t="s">
        <v>2018</v>
      </c>
      <c r="AT60" s="197" t="s">
        <v>2018</v>
      </c>
      <c r="AU60" s="197" t="s">
        <v>2018</v>
      </c>
      <c r="AV60" s="197" t="s">
        <v>2018</v>
      </c>
      <c r="AW60" s="197">
        <v>10</v>
      </c>
      <c r="AX60" s="197" t="s">
        <v>2018</v>
      </c>
      <c r="AY60" s="197" t="s">
        <v>176</v>
      </c>
      <c r="AZ60" s="197">
        <v>12</v>
      </c>
      <c r="BA60" s="210" t="s">
        <v>2018</v>
      </c>
      <c r="BB60" s="209">
        <v>1</v>
      </c>
      <c r="BC60" s="215">
        <v>18</v>
      </c>
      <c r="BD60" s="197" t="s">
        <v>2018</v>
      </c>
      <c r="BE60" s="197" t="s">
        <v>2018</v>
      </c>
      <c r="BF60" s="197" t="s">
        <v>2018</v>
      </c>
      <c r="BG60" s="197" t="s">
        <v>2018</v>
      </c>
      <c r="BH60" s="197" t="s">
        <v>2018</v>
      </c>
      <c r="BI60" s="197" t="s">
        <v>2018</v>
      </c>
      <c r="BJ60" s="197" t="s">
        <v>2018</v>
      </c>
      <c r="BK60" s="197" t="s">
        <v>2018</v>
      </c>
      <c r="BL60" s="197">
        <v>10</v>
      </c>
      <c r="BM60" s="197" t="s">
        <v>2018</v>
      </c>
      <c r="BN60" s="197" t="s">
        <v>176</v>
      </c>
      <c r="BO60" s="197">
        <v>12</v>
      </c>
      <c r="BP60" s="210" t="s">
        <v>2018</v>
      </c>
      <c r="BQ60" s="211"/>
      <c r="BR60" s="216"/>
      <c r="BS60" s="201"/>
      <c r="BT60" s="201"/>
      <c r="BU60" s="201"/>
      <c r="BV60" s="201"/>
      <c r="BW60" s="201"/>
      <c r="BX60" s="201"/>
      <c r="BY60" s="201"/>
      <c r="BZ60" s="201"/>
      <c r="CA60" s="201"/>
      <c r="CB60" s="201"/>
      <c r="CC60" s="201"/>
      <c r="CD60" s="201"/>
      <c r="CE60" s="212"/>
      <c r="CF60" s="211"/>
      <c r="CG60" s="216"/>
      <c r="CH60" s="201"/>
      <c r="CI60" s="201"/>
      <c r="CJ60" s="201"/>
      <c r="CK60" s="201"/>
      <c r="CL60" s="201"/>
      <c r="CM60" s="201"/>
      <c r="CN60" s="201"/>
      <c r="CO60" s="201"/>
      <c r="CP60" s="201"/>
      <c r="CQ60" s="201"/>
      <c r="CR60" s="201"/>
      <c r="CS60" s="201"/>
      <c r="CT60" s="212"/>
      <c r="CU60" s="198"/>
      <c r="CV60" s="198"/>
      <c r="CW60" s="198"/>
      <c r="CX60" s="198"/>
      <c r="CY60" s="198"/>
      <c r="CZ60" s="198"/>
      <c r="DA60" s="198"/>
      <c r="DB60" s="198"/>
      <c r="DC60" s="198"/>
      <c r="DD60" s="198"/>
      <c r="DE60" s="198"/>
      <c r="DF60" s="198"/>
      <c r="DG60" s="198"/>
      <c r="DH60" s="198"/>
      <c r="DI60" s="198"/>
      <c r="DJ60" s="198"/>
      <c r="DK60" s="198"/>
      <c r="DL60" s="198"/>
      <c r="DM60" s="198"/>
      <c r="DN60" s="198"/>
      <c r="DO60" s="198"/>
      <c r="DP60" s="198"/>
      <c r="DQ60" s="198"/>
      <c r="DR60" s="198"/>
      <c r="DS60" s="198"/>
      <c r="DT60" s="198"/>
      <c r="DU60" s="198"/>
      <c r="DV60" s="198"/>
      <c r="DW60" s="198"/>
      <c r="DX60" s="198"/>
      <c r="DY60" s="198"/>
    </row>
    <row r="61" spans="1:129" s="26" customFormat="1" ht="15.75" customHeight="1" x14ac:dyDescent="0.35">
      <c r="A61" s="87" t="s">
        <v>1099</v>
      </c>
      <c r="B61" s="88" t="s">
        <v>1360</v>
      </c>
      <c r="C61" s="88" t="s">
        <v>2007</v>
      </c>
      <c r="D61" s="72" t="s">
        <v>2008</v>
      </c>
      <c r="E61" s="69" t="s">
        <v>1956</v>
      </c>
      <c r="F61" s="69" t="s">
        <v>271</v>
      </c>
      <c r="G61" s="88" t="s">
        <v>216</v>
      </c>
      <c r="H61" s="96" t="s">
        <v>217</v>
      </c>
      <c r="I61" s="72">
        <v>4900142</v>
      </c>
      <c r="J61" s="202">
        <v>20</v>
      </c>
      <c r="K61" s="91">
        <v>12</v>
      </c>
      <c r="L61" s="91" t="s">
        <v>2018</v>
      </c>
      <c r="M61" s="91" t="s">
        <v>2018</v>
      </c>
      <c r="N61" s="91" t="s">
        <v>2018</v>
      </c>
      <c r="O61" s="91" t="s">
        <v>2018</v>
      </c>
      <c r="P61" s="91" t="s">
        <v>2018</v>
      </c>
      <c r="Q61" s="91" t="s">
        <v>2018</v>
      </c>
      <c r="R61" s="91" t="s">
        <v>2018</v>
      </c>
      <c r="S61" s="91">
        <v>13</v>
      </c>
      <c r="T61" s="91" t="s">
        <v>2018</v>
      </c>
      <c r="U61" s="91" t="s">
        <v>176</v>
      </c>
      <c r="V61" s="91" t="s">
        <v>2018</v>
      </c>
      <c r="W61" s="203" t="s">
        <v>2018</v>
      </c>
      <c r="X61" s="211"/>
      <c r="Y61" s="216"/>
      <c r="Z61" s="201"/>
      <c r="AA61" s="201"/>
      <c r="AB61" s="201"/>
      <c r="AC61" s="201"/>
      <c r="AD61" s="201"/>
      <c r="AE61" s="201"/>
      <c r="AF61" s="201"/>
      <c r="AG61" s="201"/>
      <c r="AH61" s="201"/>
      <c r="AI61" s="201"/>
      <c r="AJ61" s="201"/>
      <c r="AK61" s="201"/>
      <c r="AL61" s="212"/>
      <c r="AM61" s="211"/>
      <c r="AN61" s="216"/>
      <c r="AO61" s="201"/>
      <c r="AP61" s="201"/>
      <c r="AQ61" s="201"/>
      <c r="AR61" s="201"/>
      <c r="AS61" s="201"/>
      <c r="AT61" s="201"/>
      <c r="AU61" s="201"/>
      <c r="AV61" s="201"/>
      <c r="AW61" s="201"/>
      <c r="AX61" s="201"/>
      <c r="AY61" s="201"/>
      <c r="AZ61" s="201"/>
      <c r="BA61" s="212"/>
      <c r="BB61" s="211"/>
      <c r="BC61" s="216"/>
      <c r="BD61" s="201"/>
      <c r="BE61" s="201"/>
      <c r="BF61" s="201"/>
      <c r="BG61" s="201"/>
      <c r="BH61" s="201"/>
      <c r="BI61" s="201"/>
      <c r="BJ61" s="201"/>
      <c r="BK61" s="201"/>
      <c r="BL61" s="201"/>
      <c r="BM61" s="201"/>
      <c r="BN61" s="201"/>
      <c r="BO61" s="201"/>
      <c r="BP61" s="212"/>
      <c r="BQ61" s="211"/>
      <c r="BR61" s="216"/>
      <c r="BS61" s="201"/>
      <c r="BT61" s="201"/>
      <c r="BU61" s="201"/>
      <c r="BV61" s="201"/>
      <c r="BW61" s="201"/>
      <c r="BX61" s="201"/>
      <c r="BY61" s="201"/>
      <c r="BZ61" s="201"/>
      <c r="CA61" s="201"/>
      <c r="CB61" s="201"/>
      <c r="CC61" s="201"/>
      <c r="CD61" s="201"/>
      <c r="CE61" s="212"/>
      <c r="CF61" s="211"/>
      <c r="CG61" s="216"/>
      <c r="CH61" s="201"/>
      <c r="CI61" s="201"/>
      <c r="CJ61" s="201"/>
      <c r="CK61" s="201"/>
      <c r="CL61" s="201"/>
      <c r="CM61" s="201"/>
      <c r="CN61" s="201"/>
      <c r="CO61" s="201"/>
      <c r="CP61" s="201"/>
      <c r="CQ61" s="201"/>
      <c r="CR61" s="201"/>
      <c r="CS61" s="201"/>
      <c r="CT61" s="212"/>
      <c r="CU61" s="198"/>
      <c r="CV61" s="198"/>
      <c r="CW61" s="198"/>
      <c r="CX61" s="198"/>
      <c r="CY61" s="198"/>
      <c r="CZ61" s="198"/>
      <c r="DA61" s="198"/>
      <c r="DB61" s="198"/>
      <c r="DC61" s="198"/>
      <c r="DD61" s="198"/>
      <c r="DE61" s="198"/>
      <c r="DF61" s="198"/>
      <c r="DG61" s="198"/>
      <c r="DH61" s="198"/>
      <c r="DI61" s="198"/>
      <c r="DJ61" s="198"/>
      <c r="DK61" s="198"/>
      <c r="DL61" s="198"/>
      <c r="DM61" s="198"/>
      <c r="DN61" s="198"/>
      <c r="DO61" s="198"/>
      <c r="DP61" s="198"/>
      <c r="DQ61" s="198"/>
      <c r="DR61" s="198"/>
      <c r="DS61" s="198"/>
      <c r="DT61" s="198"/>
      <c r="DU61" s="198"/>
      <c r="DV61" s="198"/>
      <c r="DW61" s="198"/>
      <c r="DX61" s="198"/>
      <c r="DY61" s="198"/>
    </row>
    <row r="62" spans="1:129" s="26" customFormat="1" ht="15.75" customHeight="1" x14ac:dyDescent="0.35">
      <c r="A62" s="87" t="s">
        <v>1099</v>
      </c>
      <c r="B62" s="88" t="s">
        <v>462</v>
      </c>
      <c r="C62" s="88" t="s">
        <v>1012</v>
      </c>
      <c r="D62" s="72" t="s">
        <v>463</v>
      </c>
      <c r="E62" s="69" t="s">
        <v>222</v>
      </c>
      <c r="F62" s="69" t="s">
        <v>271</v>
      </c>
      <c r="G62" s="88" t="s">
        <v>216</v>
      </c>
      <c r="H62" s="96" t="s">
        <v>217</v>
      </c>
      <c r="I62" s="72">
        <v>4900142</v>
      </c>
      <c r="J62" s="202">
        <v>2183</v>
      </c>
      <c r="K62" s="91">
        <v>1057</v>
      </c>
      <c r="L62" s="91">
        <v>1126</v>
      </c>
      <c r="M62" s="91">
        <v>19</v>
      </c>
      <c r="N62" s="91">
        <v>178</v>
      </c>
      <c r="O62" s="91">
        <v>77</v>
      </c>
      <c r="P62" s="91">
        <v>587</v>
      </c>
      <c r="Q62" s="91">
        <v>28</v>
      </c>
      <c r="R62" s="91">
        <v>122</v>
      </c>
      <c r="S62" s="91">
        <v>1172</v>
      </c>
      <c r="T62" s="91">
        <v>196</v>
      </c>
      <c r="U62" s="91" t="s">
        <v>176</v>
      </c>
      <c r="V62" s="91">
        <v>920</v>
      </c>
      <c r="W62" s="203">
        <v>271</v>
      </c>
      <c r="X62" s="209">
        <v>5</v>
      </c>
      <c r="Y62" s="215">
        <v>594</v>
      </c>
      <c r="Z62" s="197">
        <v>196</v>
      </c>
      <c r="AA62" s="197">
        <v>398</v>
      </c>
      <c r="AB62" s="197" t="s">
        <v>2018</v>
      </c>
      <c r="AC62" s="197">
        <v>71</v>
      </c>
      <c r="AD62" s="197">
        <v>18</v>
      </c>
      <c r="AE62" s="197">
        <v>147</v>
      </c>
      <c r="AF62" s="197" t="s">
        <v>2018</v>
      </c>
      <c r="AG62" s="197">
        <v>32</v>
      </c>
      <c r="AH62" s="197">
        <v>312</v>
      </c>
      <c r="AI62" s="197">
        <v>74</v>
      </c>
      <c r="AJ62" s="197" t="s">
        <v>176</v>
      </c>
      <c r="AK62" s="197">
        <v>250</v>
      </c>
      <c r="AL62" s="210">
        <v>83</v>
      </c>
      <c r="AM62" s="209">
        <v>3</v>
      </c>
      <c r="AN62" s="215">
        <v>427</v>
      </c>
      <c r="AO62" s="197">
        <v>163</v>
      </c>
      <c r="AP62" s="197">
        <v>264</v>
      </c>
      <c r="AQ62" s="197" t="s">
        <v>2018</v>
      </c>
      <c r="AR62" s="197">
        <v>57</v>
      </c>
      <c r="AS62" s="197">
        <v>17</v>
      </c>
      <c r="AT62" s="197">
        <v>108</v>
      </c>
      <c r="AU62" s="197" t="s">
        <v>2018</v>
      </c>
      <c r="AV62" s="197">
        <v>22</v>
      </c>
      <c r="AW62" s="197">
        <v>212</v>
      </c>
      <c r="AX62" s="197">
        <v>56</v>
      </c>
      <c r="AY62" s="197" t="s">
        <v>176</v>
      </c>
      <c r="AZ62" s="197">
        <v>181</v>
      </c>
      <c r="BA62" s="210">
        <v>56</v>
      </c>
      <c r="BB62" s="211">
        <v>2</v>
      </c>
      <c r="BC62" s="216">
        <v>409</v>
      </c>
      <c r="BD62" s="201">
        <v>161</v>
      </c>
      <c r="BE62" s="201">
        <v>248</v>
      </c>
      <c r="BF62" s="201" t="s">
        <v>2018</v>
      </c>
      <c r="BG62" s="201">
        <v>51</v>
      </c>
      <c r="BH62" s="201">
        <v>17</v>
      </c>
      <c r="BI62" s="201">
        <v>106</v>
      </c>
      <c r="BJ62" s="201" t="s">
        <v>2018</v>
      </c>
      <c r="BK62" s="201">
        <v>22</v>
      </c>
      <c r="BL62" s="201">
        <v>202</v>
      </c>
      <c r="BM62" s="201">
        <v>56</v>
      </c>
      <c r="BN62" s="201" t="s">
        <v>176</v>
      </c>
      <c r="BO62" s="201">
        <v>177</v>
      </c>
      <c r="BP62" s="212">
        <v>56</v>
      </c>
      <c r="BQ62" s="211">
        <v>1</v>
      </c>
      <c r="BR62" s="216">
        <v>18</v>
      </c>
      <c r="BS62" s="201" t="s">
        <v>2018</v>
      </c>
      <c r="BT62" s="201">
        <v>16</v>
      </c>
      <c r="BU62" s="201" t="s">
        <v>2018</v>
      </c>
      <c r="BV62" s="201" t="s">
        <v>2018</v>
      </c>
      <c r="BW62" s="201" t="s">
        <v>2018</v>
      </c>
      <c r="BX62" s="201" t="s">
        <v>2018</v>
      </c>
      <c r="BY62" s="201" t="s">
        <v>2018</v>
      </c>
      <c r="BZ62" s="201" t="s">
        <v>2018</v>
      </c>
      <c r="CA62" s="201">
        <v>10</v>
      </c>
      <c r="CB62" s="201" t="s">
        <v>2018</v>
      </c>
      <c r="CC62" s="201" t="s">
        <v>176</v>
      </c>
      <c r="CD62" s="201" t="s">
        <v>2018</v>
      </c>
      <c r="CE62" s="212" t="s">
        <v>2018</v>
      </c>
      <c r="CF62" s="211">
        <v>2</v>
      </c>
      <c r="CG62" s="216">
        <v>167</v>
      </c>
      <c r="CH62" s="201">
        <v>33</v>
      </c>
      <c r="CI62" s="201">
        <v>134</v>
      </c>
      <c r="CJ62" s="201" t="s">
        <v>2018</v>
      </c>
      <c r="CK62" s="201">
        <v>14</v>
      </c>
      <c r="CL62" s="201" t="s">
        <v>2018</v>
      </c>
      <c r="CM62" s="201">
        <v>39</v>
      </c>
      <c r="CN62" s="201" t="s">
        <v>2018</v>
      </c>
      <c r="CO62" s="201">
        <v>10</v>
      </c>
      <c r="CP62" s="201">
        <v>100</v>
      </c>
      <c r="CQ62" s="201">
        <v>18</v>
      </c>
      <c r="CR62" s="201" t="s">
        <v>176</v>
      </c>
      <c r="CS62" s="201">
        <v>69</v>
      </c>
      <c r="CT62" s="212">
        <v>27</v>
      </c>
      <c r="CU62" s="198"/>
      <c r="CV62" s="198"/>
      <c r="CW62" s="198"/>
      <c r="CX62" s="198"/>
      <c r="CY62" s="198"/>
      <c r="CZ62" s="198"/>
      <c r="DA62" s="198"/>
      <c r="DB62" s="198"/>
      <c r="DC62" s="198"/>
      <c r="DD62" s="198"/>
      <c r="DE62" s="198"/>
      <c r="DF62" s="198"/>
      <c r="DG62" s="198"/>
      <c r="DH62" s="198"/>
      <c r="DI62" s="198"/>
      <c r="DJ62" s="198"/>
      <c r="DK62" s="198"/>
      <c r="DL62" s="198"/>
      <c r="DM62" s="198"/>
      <c r="DN62" s="198"/>
      <c r="DO62" s="198"/>
      <c r="DP62" s="198"/>
      <c r="DQ62" s="198"/>
      <c r="DR62" s="198"/>
      <c r="DS62" s="198"/>
      <c r="DT62" s="198"/>
      <c r="DU62" s="198"/>
      <c r="DV62" s="198"/>
      <c r="DW62" s="198"/>
      <c r="DX62" s="198"/>
      <c r="DY62" s="198"/>
    </row>
    <row r="63" spans="1:129" s="26" customFormat="1" ht="15.75" customHeight="1" x14ac:dyDescent="0.35">
      <c r="A63" s="87" t="s">
        <v>1099</v>
      </c>
      <c r="B63" s="88" t="s">
        <v>499</v>
      </c>
      <c r="C63" s="88" t="s">
        <v>1000</v>
      </c>
      <c r="D63" s="72" t="s">
        <v>500</v>
      </c>
      <c r="E63" s="69" t="s">
        <v>222</v>
      </c>
      <c r="F63" s="69" t="s">
        <v>271</v>
      </c>
      <c r="G63" s="88" t="s">
        <v>216</v>
      </c>
      <c r="H63" s="96" t="s">
        <v>217</v>
      </c>
      <c r="I63" s="72">
        <v>4900142</v>
      </c>
      <c r="J63" s="202">
        <v>1886</v>
      </c>
      <c r="K63" s="91">
        <v>946</v>
      </c>
      <c r="L63" s="91">
        <v>940</v>
      </c>
      <c r="M63" s="91">
        <v>11</v>
      </c>
      <c r="N63" s="91">
        <v>31</v>
      </c>
      <c r="O63" s="91">
        <v>29</v>
      </c>
      <c r="P63" s="91">
        <v>547</v>
      </c>
      <c r="Q63" s="91">
        <v>29</v>
      </c>
      <c r="R63" s="91">
        <v>82</v>
      </c>
      <c r="S63" s="91">
        <v>1157</v>
      </c>
      <c r="T63" s="91">
        <v>231</v>
      </c>
      <c r="U63" s="91" t="s">
        <v>176</v>
      </c>
      <c r="V63" s="91">
        <v>751</v>
      </c>
      <c r="W63" s="203">
        <v>213</v>
      </c>
      <c r="X63" s="209">
        <v>5</v>
      </c>
      <c r="Y63" s="215">
        <v>117</v>
      </c>
      <c r="Z63" s="197">
        <v>34</v>
      </c>
      <c r="AA63" s="197">
        <v>83</v>
      </c>
      <c r="AB63" s="197" t="s">
        <v>2018</v>
      </c>
      <c r="AC63" s="197" t="s">
        <v>2018</v>
      </c>
      <c r="AD63" s="197" t="s">
        <v>2018</v>
      </c>
      <c r="AE63" s="197">
        <v>21</v>
      </c>
      <c r="AF63" s="197" t="s">
        <v>2018</v>
      </c>
      <c r="AG63" s="197" t="s">
        <v>2018</v>
      </c>
      <c r="AH63" s="197">
        <v>82</v>
      </c>
      <c r="AI63" s="197" t="s">
        <v>2018</v>
      </c>
      <c r="AJ63" s="197" t="s">
        <v>176</v>
      </c>
      <c r="AK63" s="197">
        <v>37</v>
      </c>
      <c r="AL63" s="210" t="s">
        <v>2018</v>
      </c>
      <c r="AM63" s="211">
        <v>4</v>
      </c>
      <c r="AN63" s="216">
        <v>116</v>
      </c>
      <c r="AO63" s="201">
        <v>34</v>
      </c>
      <c r="AP63" s="201">
        <v>82</v>
      </c>
      <c r="AQ63" s="201" t="s">
        <v>2018</v>
      </c>
      <c r="AR63" s="201" t="s">
        <v>2018</v>
      </c>
      <c r="AS63" s="201" t="s">
        <v>2018</v>
      </c>
      <c r="AT63" s="201">
        <v>21</v>
      </c>
      <c r="AU63" s="201" t="s">
        <v>2018</v>
      </c>
      <c r="AV63" s="201" t="s">
        <v>2018</v>
      </c>
      <c r="AW63" s="201">
        <v>81</v>
      </c>
      <c r="AX63" s="201" t="s">
        <v>2018</v>
      </c>
      <c r="AY63" s="201" t="s">
        <v>176</v>
      </c>
      <c r="AZ63" s="201">
        <v>37</v>
      </c>
      <c r="BA63" s="212" t="s">
        <v>2018</v>
      </c>
      <c r="BB63" s="211">
        <v>3</v>
      </c>
      <c r="BC63" s="216">
        <v>106</v>
      </c>
      <c r="BD63" s="201">
        <v>34</v>
      </c>
      <c r="BE63" s="201">
        <v>72</v>
      </c>
      <c r="BF63" s="201" t="s">
        <v>2018</v>
      </c>
      <c r="BG63" s="201" t="s">
        <v>2018</v>
      </c>
      <c r="BH63" s="201" t="s">
        <v>2018</v>
      </c>
      <c r="BI63" s="201">
        <v>21</v>
      </c>
      <c r="BJ63" s="201" t="s">
        <v>2018</v>
      </c>
      <c r="BK63" s="201" t="s">
        <v>2018</v>
      </c>
      <c r="BL63" s="201">
        <v>72</v>
      </c>
      <c r="BM63" s="201" t="s">
        <v>2018</v>
      </c>
      <c r="BN63" s="201" t="s">
        <v>176</v>
      </c>
      <c r="BO63" s="201">
        <v>36</v>
      </c>
      <c r="BP63" s="212" t="s">
        <v>2018</v>
      </c>
      <c r="BQ63" s="211">
        <v>1</v>
      </c>
      <c r="BR63" s="216">
        <v>10</v>
      </c>
      <c r="BS63" s="201" t="s">
        <v>2018</v>
      </c>
      <c r="BT63" s="201">
        <v>10</v>
      </c>
      <c r="BU63" s="201" t="s">
        <v>2018</v>
      </c>
      <c r="BV63" s="201" t="s">
        <v>2018</v>
      </c>
      <c r="BW63" s="201" t="s">
        <v>2018</v>
      </c>
      <c r="BX63" s="201" t="s">
        <v>2018</v>
      </c>
      <c r="BY63" s="201" t="s">
        <v>2018</v>
      </c>
      <c r="BZ63" s="201" t="s">
        <v>2018</v>
      </c>
      <c r="CA63" s="201" t="s">
        <v>2018</v>
      </c>
      <c r="CB63" s="201" t="s">
        <v>2018</v>
      </c>
      <c r="CC63" s="201" t="s">
        <v>176</v>
      </c>
      <c r="CD63" s="201" t="s">
        <v>2018</v>
      </c>
      <c r="CE63" s="212" t="s">
        <v>2018</v>
      </c>
      <c r="CF63" s="211">
        <v>1</v>
      </c>
      <c r="CG63" s="216" t="s">
        <v>2018</v>
      </c>
      <c r="CH63" s="201" t="s">
        <v>2018</v>
      </c>
      <c r="CI63" s="201" t="s">
        <v>2018</v>
      </c>
      <c r="CJ63" s="201" t="s">
        <v>2018</v>
      </c>
      <c r="CK63" s="201" t="s">
        <v>2018</v>
      </c>
      <c r="CL63" s="201" t="s">
        <v>2018</v>
      </c>
      <c r="CM63" s="201" t="s">
        <v>2018</v>
      </c>
      <c r="CN63" s="201" t="s">
        <v>2018</v>
      </c>
      <c r="CO63" s="201" t="s">
        <v>2018</v>
      </c>
      <c r="CP63" s="201" t="s">
        <v>2018</v>
      </c>
      <c r="CQ63" s="201" t="s">
        <v>2018</v>
      </c>
      <c r="CR63" s="201" t="s">
        <v>176</v>
      </c>
      <c r="CS63" s="201" t="s">
        <v>2018</v>
      </c>
      <c r="CT63" s="212" t="s">
        <v>2018</v>
      </c>
      <c r="CU63" s="198"/>
      <c r="CV63" s="198"/>
      <c r="CW63" s="198"/>
      <c r="CX63" s="198"/>
      <c r="CY63" s="198"/>
      <c r="CZ63" s="198"/>
      <c r="DA63" s="198"/>
      <c r="DB63" s="198"/>
      <c r="DC63" s="198"/>
      <c r="DD63" s="198"/>
      <c r="DE63" s="198"/>
      <c r="DF63" s="198"/>
      <c r="DG63" s="198"/>
      <c r="DH63" s="198"/>
      <c r="DI63" s="198"/>
      <c r="DJ63" s="198"/>
      <c r="DK63" s="198"/>
      <c r="DL63" s="198"/>
      <c r="DM63" s="198"/>
      <c r="DN63" s="198"/>
      <c r="DO63" s="198"/>
      <c r="DP63" s="198"/>
      <c r="DQ63" s="198"/>
      <c r="DR63" s="198"/>
      <c r="DS63" s="198"/>
      <c r="DT63" s="198"/>
      <c r="DU63" s="198"/>
      <c r="DV63" s="198"/>
      <c r="DW63" s="198"/>
      <c r="DX63" s="198"/>
      <c r="DY63" s="198"/>
    </row>
    <row r="64" spans="1:129" s="26" customFormat="1" ht="15.75" customHeight="1" x14ac:dyDescent="0.35">
      <c r="A64" s="87" t="s">
        <v>1099</v>
      </c>
      <c r="B64" s="88" t="s">
        <v>1478</v>
      </c>
      <c r="C64" s="88" t="s">
        <v>2009</v>
      </c>
      <c r="D64" s="72" t="s">
        <v>2010</v>
      </c>
      <c r="E64" s="69" t="s">
        <v>1956</v>
      </c>
      <c r="F64" s="69" t="s">
        <v>271</v>
      </c>
      <c r="G64" s="88" t="s">
        <v>216</v>
      </c>
      <c r="H64" s="96" t="s">
        <v>217</v>
      </c>
      <c r="I64" s="72">
        <v>4900142</v>
      </c>
      <c r="J64" s="202">
        <v>38</v>
      </c>
      <c r="K64" s="91">
        <v>13</v>
      </c>
      <c r="L64" s="91">
        <v>25</v>
      </c>
      <c r="M64" s="91" t="s">
        <v>2018</v>
      </c>
      <c r="N64" s="91" t="s">
        <v>2018</v>
      </c>
      <c r="O64" s="91" t="s">
        <v>2018</v>
      </c>
      <c r="P64" s="91" t="s">
        <v>2018</v>
      </c>
      <c r="Q64" s="91" t="s">
        <v>2018</v>
      </c>
      <c r="R64" s="91" t="s">
        <v>2018</v>
      </c>
      <c r="S64" s="91">
        <v>29</v>
      </c>
      <c r="T64" s="91">
        <v>37</v>
      </c>
      <c r="U64" s="91" t="s">
        <v>176</v>
      </c>
      <c r="V64" s="91">
        <v>13</v>
      </c>
      <c r="W64" s="203" t="s">
        <v>2018</v>
      </c>
      <c r="X64" s="211"/>
      <c r="Y64" s="216"/>
      <c r="Z64" s="201"/>
      <c r="AA64" s="201"/>
      <c r="AB64" s="201"/>
      <c r="AC64" s="201"/>
      <c r="AD64" s="201"/>
      <c r="AE64" s="201"/>
      <c r="AF64" s="201"/>
      <c r="AG64" s="201"/>
      <c r="AH64" s="201"/>
      <c r="AI64" s="201"/>
      <c r="AJ64" s="201"/>
      <c r="AK64" s="201"/>
      <c r="AL64" s="212"/>
      <c r="AM64" s="211"/>
      <c r="AN64" s="216"/>
      <c r="AO64" s="201"/>
      <c r="AP64" s="201"/>
      <c r="AQ64" s="201"/>
      <c r="AR64" s="201"/>
      <c r="AS64" s="201"/>
      <c r="AT64" s="201"/>
      <c r="AU64" s="201"/>
      <c r="AV64" s="201"/>
      <c r="AW64" s="201"/>
      <c r="AX64" s="201"/>
      <c r="AY64" s="201"/>
      <c r="AZ64" s="201"/>
      <c r="BA64" s="212"/>
      <c r="BB64" s="211"/>
      <c r="BC64" s="216"/>
      <c r="BD64" s="201"/>
      <c r="BE64" s="201"/>
      <c r="BF64" s="201"/>
      <c r="BG64" s="201"/>
      <c r="BH64" s="201"/>
      <c r="BI64" s="201"/>
      <c r="BJ64" s="201"/>
      <c r="BK64" s="201"/>
      <c r="BL64" s="201"/>
      <c r="BM64" s="201"/>
      <c r="BN64" s="201"/>
      <c r="BO64" s="201"/>
      <c r="BP64" s="212"/>
      <c r="BQ64" s="211"/>
      <c r="BR64" s="216"/>
      <c r="BS64" s="201"/>
      <c r="BT64" s="201"/>
      <c r="BU64" s="201"/>
      <c r="BV64" s="201"/>
      <c r="BW64" s="201"/>
      <c r="BX64" s="201"/>
      <c r="BY64" s="201"/>
      <c r="BZ64" s="201"/>
      <c r="CA64" s="201"/>
      <c r="CB64" s="201"/>
      <c r="CC64" s="201"/>
      <c r="CD64" s="201"/>
      <c r="CE64" s="212"/>
      <c r="CF64" s="211"/>
      <c r="CG64" s="216"/>
      <c r="CH64" s="201"/>
      <c r="CI64" s="201"/>
      <c r="CJ64" s="201"/>
      <c r="CK64" s="201"/>
      <c r="CL64" s="201"/>
      <c r="CM64" s="201"/>
      <c r="CN64" s="201"/>
      <c r="CO64" s="201"/>
      <c r="CP64" s="201"/>
      <c r="CQ64" s="201"/>
      <c r="CR64" s="201"/>
      <c r="CS64" s="201"/>
      <c r="CT64" s="212"/>
      <c r="CU64" s="198"/>
      <c r="CV64" s="198"/>
      <c r="CW64" s="198"/>
      <c r="CX64" s="198"/>
      <c r="CY64" s="198"/>
      <c r="CZ64" s="198"/>
      <c r="DA64" s="198"/>
      <c r="DB64" s="198"/>
      <c r="DC64" s="198"/>
      <c r="DD64" s="198"/>
      <c r="DE64" s="198"/>
      <c r="DF64" s="198"/>
      <c r="DG64" s="198"/>
      <c r="DH64" s="198"/>
      <c r="DI64" s="198"/>
      <c r="DJ64" s="198"/>
      <c r="DK64" s="198"/>
      <c r="DL64" s="198"/>
      <c r="DM64" s="198"/>
      <c r="DN64" s="198"/>
      <c r="DO64" s="198"/>
      <c r="DP64" s="198"/>
      <c r="DQ64" s="198"/>
      <c r="DR64" s="198"/>
      <c r="DS64" s="198"/>
      <c r="DT64" s="198"/>
      <c r="DU64" s="198"/>
      <c r="DV64" s="198"/>
      <c r="DW64" s="198"/>
      <c r="DX64" s="198"/>
      <c r="DY64" s="198"/>
    </row>
    <row r="65" spans="1:129" s="26" customFormat="1" ht="15.75" customHeight="1" x14ac:dyDescent="0.35">
      <c r="A65" s="87" t="s">
        <v>1099</v>
      </c>
      <c r="B65" s="88" t="s">
        <v>318</v>
      </c>
      <c r="C65" s="88" t="s">
        <v>988</v>
      </c>
      <c r="D65" s="72" t="s">
        <v>319</v>
      </c>
      <c r="E65" s="69" t="s">
        <v>401</v>
      </c>
      <c r="F65" s="69" t="s">
        <v>271</v>
      </c>
      <c r="G65" s="88" t="s">
        <v>320</v>
      </c>
      <c r="H65" s="96" t="s">
        <v>321</v>
      </c>
      <c r="I65" s="72">
        <v>4900150</v>
      </c>
      <c r="J65" s="202">
        <v>1043</v>
      </c>
      <c r="K65" s="91">
        <v>510</v>
      </c>
      <c r="L65" s="91">
        <v>533</v>
      </c>
      <c r="M65" s="91" t="s">
        <v>2018</v>
      </c>
      <c r="N65" s="91" t="s">
        <v>2018</v>
      </c>
      <c r="O65" s="91" t="s">
        <v>2018</v>
      </c>
      <c r="P65" s="91">
        <v>158</v>
      </c>
      <c r="Q65" s="91" t="s">
        <v>2018</v>
      </c>
      <c r="R65" s="91" t="s">
        <v>2018</v>
      </c>
      <c r="S65" s="91">
        <v>856</v>
      </c>
      <c r="T65" s="91">
        <v>130</v>
      </c>
      <c r="U65" s="91" t="s">
        <v>176</v>
      </c>
      <c r="V65" s="91">
        <v>346</v>
      </c>
      <c r="W65" s="203">
        <v>32</v>
      </c>
      <c r="X65" s="209">
        <v>7</v>
      </c>
      <c r="Y65" s="215">
        <v>280</v>
      </c>
      <c r="Z65" s="197">
        <v>88</v>
      </c>
      <c r="AA65" s="197">
        <v>192</v>
      </c>
      <c r="AB65" s="197" t="s">
        <v>2018</v>
      </c>
      <c r="AC65" s="197" t="s">
        <v>2018</v>
      </c>
      <c r="AD65" s="197" t="s">
        <v>2018</v>
      </c>
      <c r="AE65" s="197">
        <v>47</v>
      </c>
      <c r="AF65" s="197" t="s">
        <v>2018</v>
      </c>
      <c r="AG65" s="197" t="s">
        <v>2018</v>
      </c>
      <c r="AH65" s="197">
        <v>224</v>
      </c>
      <c r="AI65" s="197">
        <v>27</v>
      </c>
      <c r="AJ65" s="197" t="s">
        <v>176</v>
      </c>
      <c r="AK65" s="197">
        <v>86</v>
      </c>
      <c r="AL65" s="210" t="s">
        <v>2018</v>
      </c>
      <c r="AM65" s="209">
        <v>2</v>
      </c>
      <c r="AN65" s="215">
        <v>187</v>
      </c>
      <c r="AO65" s="197">
        <v>70</v>
      </c>
      <c r="AP65" s="197">
        <v>117</v>
      </c>
      <c r="AQ65" s="197" t="s">
        <v>2018</v>
      </c>
      <c r="AR65" s="197" t="s">
        <v>2018</v>
      </c>
      <c r="AS65" s="197" t="s">
        <v>2018</v>
      </c>
      <c r="AT65" s="197">
        <v>29</v>
      </c>
      <c r="AU65" s="197" t="s">
        <v>2018</v>
      </c>
      <c r="AV65" s="197" t="s">
        <v>2018</v>
      </c>
      <c r="AW65" s="197">
        <v>151</v>
      </c>
      <c r="AX65" s="197">
        <v>19</v>
      </c>
      <c r="AY65" s="197" t="s">
        <v>176</v>
      </c>
      <c r="AZ65" s="197">
        <v>54</v>
      </c>
      <c r="BA65" s="210" t="s">
        <v>2018</v>
      </c>
      <c r="BB65" s="209">
        <v>2</v>
      </c>
      <c r="BC65" s="215">
        <v>187</v>
      </c>
      <c r="BD65" s="197">
        <v>70</v>
      </c>
      <c r="BE65" s="197">
        <v>117</v>
      </c>
      <c r="BF65" s="197" t="s">
        <v>2018</v>
      </c>
      <c r="BG65" s="197" t="s">
        <v>2018</v>
      </c>
      <c r="BH65" s="197" t="s">
        <v>2018</v>
      </c>
      <c r="BI65" s="197">
        <v>29</v>
      </c>
      <c r="BJ65" s="197" t="s">
        <v>2018</v>
      </c>
      <c r="BK65" s="197" t="s">
        <v>2018</v>
      </c>
      <c r="BL65" s="197">
        <v>151</v>
      </c>
      <c r="BM65" s="197">
        <v>19</v>
      </c>
      <c r="BN65" s="197" t="s">
        <v>176</v>
      </c>
      <c r="BO65" s="197">
        <v>54</v>
      </c>
      <c r="BP65" s="210" t="s">
        <v>2018</v>
      </c>
      <c r="BQ65" s="211"/>
      <c r="BR65" s="216"/>
      <c r="BS65" s="201"/>
      <c r="BT65" s="201"/>
      <c r="BU65" s="201"/>
      <c r="BV65" s="201"/>
      <c r="BW65" s="201"/>
      <c r="BX65" s="201"/>
      <c r="BY65" s="201"/>
      <c r="BZ65" s="201"/>
      <c r="CA65" s="201"/>
      <c r="CB65" s="201"/>
      <c r="CC65" s="201"/>
      <c r="CD65" s="201"/>
      <c r="CE65" s="212"/>
      <c r="CF65" s="211">
        <v>5</v>
      </c>
      <c r="CG65" s="216">
        <v>93</v>
      </c>
      <c r="CH65" s="201">
        <v>18</v>
      </c>
      <c r="CI65" s="201">
        <v>75</v>
      </c>
      <c r="CJ65" s="201" t="s">
        <v>2018</v>
      </c>
      <c r="CK65" s="201" t="s">
        <v>2018</v>
      </c>
      <c r="CL65" s="201" t="s">
        <v>2018</v>
      </c>
      <c r="CM65" s="201">
        <v>18</v>
      </c>
      <c r="CN65" s="201" t="s">
        <v>2018</v>
      </c>
      <c r="CO65" s="201" t="s">
        <v>2018</v>
      </c>
      <c r="CP65" s="201">
        <v>73</v>
      </c>
      <c r="CQ65" s="201" t="s">
        <v>2018</v>
      </c>
      <c r="CR65" s="201" t="s">
        <v>176</v>
      </c>
      <c r="CS65" s="201">
        <v>32</v>
      </c>
      <c r="CT65" s="212" t="s">
        <v>2018</v>
      </c>
      <c r="CU65" s="198"/>
      <c r="CV65" s="198"/>
      <c r="CW65" s="198"/>
      <c r="CX65" s="198"/>
      <c r="CY65" s="198"/>
      <c r="CZ65" s="198"/>
      <c r="DA65" s="198"/>
      <c r="DB65" s="198"/>
      <c r="DC65" s="198"/>
      <c r="DD65" s="198"/>
      <c r="DE65" s="198"/>
      <c r="DF65" s="198"/>
      <c r="DG65" s="198"/>
      <c r="DH65" s="198"/>
      <c r="DI65" s="198"/>
      <c r="DJ65" s="198"/>
      <c r="DK65" s="198"/>
      <c r="DL65" s="198"/>
      <c r="DM65" s="198"/>
      <c r="DN65" s="198"/>
      <c r="DO65" s="198"/>
      <c r="DP65" s="198"/>
      <c r="DQ65" s="198"/>
      <c r="DR65" s="198"/>
      <c r="DS65" s="198"/>
      <c r="DT65" s="198"/>
      <c r="DU65" s="198"/>
      <c r="DV65" s="198"/>
      <c r="DW65" s="198"/>
      <c r="DX65" s="198"/>
      <c r="DY65" s="198"/>
    </row>
    <row r="66" spans="1:129" s="26" customFormat="1" ht="15.75" customHeight="1" x14ac:dyDescent="0.35">
      <c r="A66" s="87" t="s">
        <v>1099</v>
      </c>
      <c r="B66" s="88" t="s">
        <v>1265</v>
      </c>
      <c r="C66" s="88" t="s">
        <v>1966</v>
      </c>
      <c r="D66" s="72" t="s">
        <v>1967</v>
      </c>
      <c r="E66" s="69" t="s">
        <v>1957</v>
      </c>
      <c r="F66" s="69" t="s">
        <v>271</v>
      </c>
      <c r="G66" s="88" t="s">
        <v>320</v>
      </c>
      <c r="H66" s="96" t="s">
        <v>321</v>
      </c>
      <c r="I66" s="72">
        <v>4900150</v>
      </c>
      <c r="J66" s="202">
        <v>15</v>
      </c>
      <c r="K66" s="91" t="s">
        <v>2018</v>
      </c>
      <c r="L66" s="91">
        <v>14</v>
      </c>
      <c r="M66" s="91" t="s">
        <v>2018</v>
      </c>
      <c r="N66" s="91" t="s">
        <v>2018</v>
      </c>
      <c r="O66" s="91" t="s">
        <v>2018</v>
      </c>
      <c r="P66" s="91" t="s">
        <v>2018</v>
      </c>
      <c r="Q66" s="91" t="s">
        <v>2018</v>
      </c>
      <c r="R66" s="91" t="s">
        <v>2018</v>
      </c>
      <c r="S66" s="91">
        <v>12</v>
      </c>
      <c r="T66" s="91">
        <v>15</v>
      </c>
      <c r="U66" s="91" t="s">
        <v>176</v>
      </c>
      <c r="V66" s="91">
        <v>12</v>
      </c>
      <c r="W66" s="203" t="s">
        <v>2018</v>
      </c>
      <c r="X66" s="211"/>
      <c r="Y66" s="216"/>
      <c r="Z66" s="201"/>
      <c r="AA66" s="201"/>
      <c r="AB66" s="201"/>
      <c r="AC66" s="201"/>
      <c r="AD66" s="201"/>
      <c r="AE66" s="201"/>
      <c r="AF66" s="201"/>
      <c r="AG66" s="201"/>
      <c r="AH66" s="201"/>
      <c r="AI66" s="201"/>
      <c r="AJ66" s="201"/>
      <c r="AK66" s="201"/>
      <c r="AL66" s="212"/>
      <c r="AM66" s="211"/>
      <c r="AN66" s="216"/>
      <c r="AO66" s="201"/>
      <c r="AP66" s="201"/>
      <c r="AQ66" s="201"/>
      <c r="AR66" s="201"/>
      <c r="AS66" s="201"/>
      <c r="AT66" s="201"/>
      <c r="AU66" s="201"/>
      <c r="AV66" s="201"/>
      <c r="AW66" s="201"/>
      <c r="AX66" s="201"/>
      <c r="AY66" s="201"/>
      <c r="AZ66" s="201"/>
      <c r="BA66" s="212"/>
      <c r="BB66" s="211"/>
      <c r="BC66" s="216"/>
      <c r="BD66" s="201"/>
      <c r="BE66" s="201"/>
      <c r="BF66" s="201"/>
      <c r="BG66" s="201"/>
      <c r="BH66" s="201"/>
      <c r="BI66" s="201"/>
      <c r="BJ66" s="201"/>
      <c r="BK66" s="201"/>
      <c r="BL66" s="201"/>
      <c r="BM66" s="201"/>
      <c r="BN66" s="201"/>
      <c r="BO66" s="201"/>
      <c r="BP66" s="212"/>
      <c r="BQ66" s="211"/>
      <c r="BR66" s="216"/>
      <c r="BS66" s="201"/>
      <c r="BT66" s="201"/>
      <c r="BU66" s="201"/>
      <c r="BV66" s="201"/>
      <c r="BW66" s="201"/>
      <c r="BX66" s="201"/>
      <c r="BY66" s="201"/>
      <c r="BZ66" s="201"/>
      <c r="CA66" s="201"/>
      <c r="CB66" s="201"/>
      <c r="CC66" s="201"/>
      <c r="CD66" s="201"/>
      <c r="CE66" s="212"/>
      <c r="CF66" s="211"/>
      <c r="CG66" s="216"/>
      <c r="CH66" s="201"/>
      <c r="CI66" s="201"/>
      <c r="CJ66" s="201"/>
      <c r="CK66" s="201"/>
      <c r="CL66" s="201"/>
      <c r="CM66" s="201"/>
      <c r="CN66" s="201"/>
      <c r="CO66" s="201"/>
      <c r="CP66" s="201"/>
      <c r="CQ66" s="201"/>
      <c r="CR66" s="201"/>
      <c r="CS66" s="201"/>
      <c r="CT66" s="212"/>
      <c r="CU66" s="198"/>
      <c r="CV66" s="198"/>
      <c r="CW66" s="198"/>
      <c r="CX66" s="198"/>
      <c r="CY66" s="198"/>
      <c r="CZ66" s="198"/>
      <c r="DA66" s="198"/>
      <c r="DB66" s="198"/>
      <c r="DC66" s="198"/>
      <c r="DD66" s="198"/>
      <c r="DE66" s="198"/>
      <c r="DF66" s="198"/>
      <c r="DG66" s="198"/>
      <c r="DH66" s="198"/>
      <c r="DI66" s="198"/>
      <c r="DJ66" s="198"/>
      <c r="DK66" s="198"/>
      <c r="DL66" s="198"/>
      <c r="DM66" s="198"/>
      <c r="DN66" s="198"/>
      <c r="DO66" s="198"/>
      <c r="DP66" s="198"/>
      <c r="DQ66" s="198"/>
      <c r="DR66" s="198"/>
      <c r="DS66" s="198"/>
      <c r="DT66" s="198"/>
      <c r="DU66" s="198"/>
      <c r="DV66" s="198"/>
      <c r="DW66" s="198"/>
      <c r="DX66" s="198"/>
      <c r="DY66" s="198"/>
    </row>
    <row r="67" spans="1:129" s="26" customFormat="1" ht="15.75" customHeight="1" x14ac:dyDescent="0.35">
      <c r="A67" s="87" t="s">
        <v>1099</v>
      </c>
      <c r="B67" s="88" t="s">
        <v>338</v>
      </c>
      <c r="C67" s="88" t="s">
        <v>986</v>
      </c>
      <c r="D67" s="72" t="s">
        <v>339</v>
      </c>
      <c r="E67" s="69" t="s">
        <v>291</v>
      </c>
      <c r="F67" s="69" t="s">
        <v>271</v>
      </c>
      <c r="G67" s="88" t="s">
        <v>338</v>
      </c>
      <c r="H67" s="96" t="s">
        <v>340</v>
      </c>
      <c r="I67" s="72">
        <v>4900009</v>
      </c>
      <c r="J67" s="202">
        <v>79</v>
      </c>
      <c r="K67" s="91">
        <v>36</v>
      </c>
      <c r="L67" s="91">
        <v>43</v>
      </c>
      <c r="M67" s="91" t="s">
        <v>2018</v>
      </c>
      <c r="N67" s="91" t="s">
        <v>2018</v>
      </c>
      <c r="O67" s="91" t="s">
        <v>2018</v>
      </c>
      <c r="P67" s="91">
        <v>27</v>
      </c>
      <c r="Q67" s="91" t="s">
        <v>2018</v>
      </c>
      <c r="R67" s="91" t="s">
        <v>2018</v>
      </c>
      <c r="S67" s="91">
        <v>48</v>
      </c>
      <c r="T67" s="91">
        <v>27</v>
      </c>
      <c r="U67" s="91" t="s">
        <v>176</v>
      </c>
      <c r="V67" s="91">
        <v>29</v>
      </c>
      <c r="W67" s="203">
        <v>12</v>
      </c>
      <c r="X67" s="209">
        <v>4</v>
      </c>
      <c r="Y67" s="215">
        <v>37</v>
      </c>
      <c r="Z67" s="197">
        <v>10</v>
      </c>
      <c r="AA67" s="197">
        <v>27</v>
      </c>
      <c r="AB67" s="197" t="s">
        <v>2018</v>
      </c>
      <c r="AC67" s="197" t="s">
        <v>2018</v>
      </c>
      <c r="AD67" s="197" t="s">
        <v>2018</v>
      </c>
      <c r="AE67" s="197">
        <v>13</v>
      </c>
      <c r="AF67" s="197" t="s">
        <v>2018</v>
      </c>
      <c r="AG67" s="197" t="s">
        <v>2018</v>
      </c>
      <c r="AH67" s="197">
        <v>27</v>
      </c>
      <c r="AI67" s="197">
        <v>17</v>
      </c>
      <c r="AJ67" s="197" t="s">
        <v>176</v>
      </c>
      <c r="AK67" s="197">
        <v>16</v>
      </c>
      <c r="AL67" s="210" t="s">
        <v>2018</v>
      </c>
      <c r="AM67" s="209">
        <v>2</v>
      </c>
      <c r="AN67" s="215">
        <v>25</v>
      </c>
      <c r="AO67" s="197" t="s">
        <v>2018</v>
      </c>
      <c r="AP67" s="197">
        <v>16</v>
      </c>
      <c r="AQ67" s="197" t="s">
        <v>2018</v>
      </c>
      <c r="AR67" s="197" t="s">
        <v>2018</v>
      </c>
      <c r="AS67" s="197" t="s">
        <v>2018</v>
      </c>
      <c r="AT67" s="197" t="s">
        <v>2018</v>
      </c>
      <c r="AU67" s="197" t="s">
        <v>2018</v>
      </c>
      <c r="AV67" s="197" t="s">
        <v>2018</v>
      </c>
      <c r="AW67" s="197">
        <v>19</v>
      </c>
      <c r="AX67" s="197" t="s">
        <v>2018</v>
      </c>
      <c r="AY67" s="197" t="s">
        <v>176</v>
      </c>
      <c r="AZ67" s="197">
        <v>12</v>
      </c>
      <c r="BA67" s="210" t="s">
        <v>2018</v>
      </c>
      <c r="BB67" s="209">
        <v>2</v>
      </c>
      <c r="BC67" s="215">
        <v>25</v>
      </c>
      <c r="BD67" s="197" t="s">
        <v>2018</v>
      </c>
      <c r="BE67" s="197">
        <v>16</v>
      </c>
      <c r="BF67" s="197" t="s">
        <v>2018</v>
      </c>
      <c r="BG67" s="197" t="s">
        <v>2018</v>
      </c>
      <c r="BH67" s="197" t="s">
        <v>2018</v>
      </c>
      <c r="BI67" s="197" t="s">
        <v>2018</v>
      </c>
      <c r="BJ67" s="197" t="s">
        <v>2018</v>
      </c>
      <c r="BK67" s="197" t="s">
        <v>2018</v>
      </c>
      <c r="BL67" s="197">
        <v>19</v>
      </c>
      <c r="BM67" s="197" t="s">
        <v>2018</v>
      </c>
      <c r="BN67" s="197" t="s">
        <v>176</v>
      </c>
      <c r="BO67" s="197">
        <v>12</v>
      </c>
      <c r="BP67" s="210" t="s">
        <v>2018</v>
      </c>
      <c r="BQ67" s="211"/>
      <c r="BR67" s="216"/>
      <c r="BS67" s="201"/>
      <c r="BT67" s="201"/>
      <c r="BU67" s="201"/>
      <c r="BV67" s="201"/>
      <c r="BW67" s="201"/>
      <c r="BX67" s="201"/>
      <c r="BY67" s="201"/>
      <c r="BZ67" s="201"/>
      <c r="CA67" s="201"/>
      <c r="CB67" s="201"/>
      <c r="CC67" s="201"/>
      <c r="CD67" s="201"/>
      <c r="CE67" s="212"/>
      <c r="CF67" s="211">
        <v>2</v>
      </c>
      <c r="CG67" s="216">
        <v>12</v>
      </c>
      <c r="CH67" s="201" t="s">
        <v>2018</v>
      </c>
      <c r="CI67" s="201">
        <v>11</v>
      </c>
      <c r="CJ67" s="201" t="s">
        <v>2018</v>
      </c>
      <c r="CK67" s="201" t="s">
        <v>2018</v>
      </c>
      <c r="CL67" s="201" t="s">
        <v>2018</v>
      </c>
      <c r="CM67" s="201" t="s">
        <v>2018</v>
      </c>
      <c r="CN67" s="201" t="s">
        <v>2018</v>
      </c>
      <c r="CO67" s="201" t="s">
        <v>2018</v>
      </c>
      <c r="CP67" s="201" t="s">
        <v>2018</v>
      </c>
      <c r="CQ67" s="201" t="s">
        <v>2018</v>
      </c>
      <c r="CR67" s="201" t="s">
        <v>176</v>
      </c>
      <c r="CS67" s="201" t="s">
        <v>2018</v>
      </c>
      <c r="CT67" s="212" t="s">
        <v>2018</v>
      </c>
      <c r="CU67" s="198"/>
      <c r="CV67" s="198"/>
      <c r="CW67" s="198"/>
      <c r="CX67" s="198"/>
      <c r="CY67" s="198"/>
      <c r="CZ67" s="198"/>
      <c r="DA67" s="198"/>
      <c r="DB67" s="198"/>
      <c r="DC67" s="198"/>
      <c r="DD67" s="198"/>
      <c r="DE67" s="198"/>
      <c r="DF67" s="198"/>
      <c r="DG67" s="198"/>
      <c r="DH67" s="198"/>
      <c r="DI67" s="198"/>
      <c r="DJ67" s="198"/>
      <c r="DK67" s="198"/>
      <c r="DL67" s="198"/>
      <c r="DM67" s="198"/>
      <c r="DN67" s="198"/>
      <c r="DO67" s="198"/>
      <c r="DP67" s="198"/>
      <c r="DQ67" s="198"/>
      <c r="DR67" s="198"/>
      <c r="DS67" s="198"/>
      <c r="DT67" s="198"/>
      <c r="DU67" s="198"/>
      <c r="DV67" s="198"/>
      <c r="DW67" s="198"/>
      <c r="DX67" s="198"/>
      <c r="DY67" s="198"/>
    </row>
    <row r="68" spans="1:129" s="26" customFormat="1" ht="15.75" customHeight="1" x14ac:dyDescent="0.35">
      <c r="A68" s="87" t="s">
        <v>1099</v>
      </c>
      <c r="B68" s="88" t="s">
        <v>1078</v>
      </c>
      <c r="C68" s="88" t="s">
        <v>988</v>
      </c>
      <c r="D68" s="72" t="s">
        <v>1079</v>
      </c>
      <c r="E68" s="69" t="s">
        <v>291</v>
      </c>
      <c r="F68" s="69" t="s">
        <v>271</v>
      </c>
      <c r="G68" s="88" t="s">
        <v>1080</v>
      </c>
      <c r="H68" s="96" t="s">
        <v>1081</v>
      </c>
      <c r="I68" s="72">
        <v>4900180</v>
      </c>
      <c r="J68" s="202">
        <v>65</v>
      </c>
      <c r="K68" s="91">
        <v>29</v>
      </c>
      <c r="L68" s="91">
        <v>36</v>
      </c>
      <c r="M68" s="91" t="s">
        <v>2018</v>
      </c>
      <c r="N68" s="91" t="s">
        <v>2018</v>
      </c>
      <c r="O68" s="91" t="s">
        <v>2018</v>
      </c>
      <c r="P68" s="91" t="s">
        <v>2018</v>
      </c>
      <c r="Q68" s="91" t="s">
        <v>2018</v>
      </c>
      <c r="R68" s="91" t="s">
        <v>2018</v>
      </c>
      <c r="S68" s="91">
        <v>60</v>
      </c>
      <c r="T68" s="91" t="s">
        <v>2018</v>
      </c>
      <c r="U68" s="91" t="s">
        <v>176</v>
      </c>
      <c r="V68" s="91" t="s">
        <v>2018</v>
      </c>
      <c r="W68" s="203" t="s">
        <v>2018</v>
      </c>
      <c r="X68" s="209">
        <v>1</v>
      </c>
      <c r="Y68" s="215" t="s">
        <v>2018</v>
      </c>
      <c r="Z68" s="197" t="s">
        <v>2018</v>
      </c>
      <c r="AA68" s="197" t="s">
        <v>2018</v>
      </c>
      <c r="AB68" s="197" t="s">
        <v>2018</v>
      </c>
      <c r="AC68" s="197" t="s">
        <v>2018</v>
      </c>
      <c r="AD68" s="197" t="s">
        <v>2018</v>
      </c>
      <c r="AE68" s="197" t="s">
        <v>2018</v>
      </c>
      <c r="AF68" s="197" t="s">
        <v>2018</v>
      </c>
      <c r="AG68" s="197" t="s">
        <v>2018</v>
      </c>
      <c r="AH68" s="197" t="s">
        <v>2018</v>
      </c>
      <c r="AI68" s="197" t="s">
        <v>2018</v>
      </c>
      <c r="AJ68" s="197" t="s">
        <v>176</v>
      </c>
      <c r="AK68" s="197" t="s">
        <v>2018</v>
      </c>
      <c r="AL68" s="210" t="s">
        <v>2018</v>
      </c>
      <c r="AM68" s="209">
        <v>1</v>
      </c>
      <c r="AN68" s="215" t="s">
        <v>2018</v>
      </c>
      <c r="AO68" s="197" t="s">
        <v>2018</v>
      </c>
      <c r="AP68" s="197" t="s">
        <v>2018</v>
      </c>
      <c r="AQ68" s="197" t="s">
        <v>2018</v>
      </c>
      <c r="AR68" s="197" t="s">
        <v>2018</v>
      </c>
      <c r="AS68" s="197" t="s">
        <v>2018</v>
      </c>
      <c r="AT68" s="197" t="s">
        <v>2018</v>
      </c>
      <c r="AU68" s="197" t="s">
        <v>2018</v>
      </c>
      <c r="AV68" s="197" t="s">
        <v>2018</v>
      </c>
      <c r="AW68" s="197" t="s">
        <v>2018</v>
      </c>
      <c r="AX68" s="197" t="s">
        <v>2018</v>
      </c>
      <c r="AY68" s="197" t="s">
        <v>176</v>
      </c>
      <c r="AZ68" s="197" t="s">
        <v>2018</v>
      </c>
      <c r="BA68" s="210" t="s">
        <v>2018</v>
      </c>
      <c r="BB68" s="209">
        <v>1</v>
      </c>
      <c r="BC68" s="215" t="s">
        <v>2018</v>
      </c>
      <c r="BD68" s="197" t="s">
        <v>2018</v>
      </c>
      <c r="BE68" s="197" t="s">
        <v>2018</v>
      </c>
      <c r="BF68" s="197" t="s">
        <v>2018</v>
      </c>
      <c r="BG68" s="197" t="s">
        <v>2018</v>
      </c>
      <c r="BH68" s="197" t="s">
        <v>2018</v>
      </c>
      <c r="BI68" s="197" t="s">
        <v>2018</v>
      </c>
      <c r="BJ68" s="197" t="s">
        <v>2018</v>
      </c>
      <c r="BK68" s="197" t="s">
        <v>2018</v>
      </c>
      <c r="BL68" s="197" t="s">
        <v>2018</v>
      </c>
      <c r="BM68" s="197" t="s">
        <v>2018</v>
      </c>
      <c r="BN68" s="197" t="s">
        <v>176</v>
      </c>
      <c r="BO68" s="197" t="s">
        <v>2018</v>
      </c>
      <c r="BP68" s="210" t="s">
        <v>2018</v>
      </c>
      <c r="BQ68" s="211"/>
      <c r="BR68" s="216"/>
      <c r="BS68" s="201"/>
      <c r="BT68" s="201"/>
      <c r="BU68" s="201"/>
      <c r="BV68" s="201"/>
      <c r="BW68" s="201"/>
      <c r="BX68" s="201"/>
      <c r="BY68" s="201"/>
      <c r="BZ68" s="201"/>
      <c r="CA68" s="201"/>
      <c r="CB68" s="201"/>
      <c r="CC68" s="201"/>
      <c r="CD68" s="201"/>
      <c r="CE68" s="212"/>
      <c r="CF68" s="211"/>
      <c r="CG68" s="216"/>
      <c r="CH68" s="201"/>
      <c r="CI68" s="201"/>
      <c r="CJ68" s="201"/>
      <c r="CK68" s="201"/>
      <c r="CL68" s="201"/>
      <c r="CM68" s="201"/>
      <c r="CN68" s="201"/>
      <c r="CO68" s="201"/>
      <c r="CP68" s="201"/>
      <c r="CQ68" s="201"/>
      <c r="CR68" s="201"/>
      <c r="CS68" s="201"/>
      <c r="CT68" s="212"/>
      <c r="CU68" s="198"/>
      <c r="CV68" s="198"/>
      <c r="CW68" s="198"/>
      <c r="CX68" s="198"/>
      <c r="CY68" s="198"/>
      <c r="CZ68" s="198"/>
      <c r="DA68" s="198"/>
      <c r="DB68" s="198"/>
      <c r="DC68" s="198"/>
      <c r="DD68" s="198"/>
      <c r="DE68" s="198"/>
      <c r="DF68" s="198"/>
      <c r="DG68" s="198"/>
      <c r="DH68" s="198"/>
      <c r="DI68" s="198"/>
      <c r="DJ68" s="198"/>
      <c r="DK68" s="198"/>
      <c r="DL68" s="198"/>
      <c r="DM68" s="198"/>
      <c r="DN68" s="198"/>
      <c r="DO68" s="198"/>
      <c r="DP68" s="198"/>
      <c r="DQ68" s="198"/>
      <c r="DR68" s="198"/>
      <c r="DS68" s="198"/>
      <c r="DT68" s="198"/>
      <c r="DU68" s="198"/>
      <c r="DV68" s="198"/>
      <c r="DW68" s="198"/>
      <c r="DX68" s="198"/>
      <c r="DY68" s="198"/>
    </row>
    <row r="69" spans="1:129" s="26" customFormat="1" ht="15.75" customHeight="1" x14ac:dyDescent="0.35">
      <c r="A69" s="87" t="s">
        <v>1099</v>
      </c>
      <c r="B69" s="88" t="s">
        <v>361</v>
      </c>
      <c r="C69" s="88" t="s">
        <v>986</v>
      </c>
      <c r="D69" s="72" t="s">
        <v>362</v>
      </c>
      <c r="E69" s="69" t="s">
        <v>1956</v>
      </c>
      <c r="F69" s="69" t="s">
        <v>271</v>
      </c>
      <c r="G69" s="88" t="s">
        <v>361</v>
      </c>
      <c r="H69" s="96" t="s">
        <v>363</v>
      </c>
      <c r="I69" s="72">
        <v>4900065</v>
      </c>
      <c r="J69" s="202">
        <v>334</v>
      </c>
      <c r="K69" s="91">
        <v>173</v>
      </c>
      <c r="L69" s="91">
        <v>161</v>
      </c>
      <c r="M69" s="91" t="s">
        <v>2018</v>
      </c>
      <c r="N69" s="91" t="s">
        <v>2018</v>
      </c>
      <c r="O69" s="91" t="s">
        <v>2018</v>
      </c>
      <c r="P69" s="91">
        <v>93</v>
      </c>
      <c r="Q69" s="91" t="s">
        <v>2018</v>
      </c>
      <c r="R69" s="91" t="s">
        <v>2018</v>
      </c>
      <c r="S69" s="91">
        <v>218</v>
      </c>
      <c r="T69" s="91">
        <v>63</v>
      </c>
      <c r="U69" s="91" t="s">
        <v>176</v>
      </c>
      <c r="V69" s="91">
        <v>124</v>
      </c>
      <c r="W69" s="203">
        <v>13</v>
      </c>
      <c r="X69" s="209">
        <v>4</v>
      </c>
      <c r="Y69" s="215">
        <v>95</v>
      </c>
      <c r="Z69" s="197">
        <v>33</v>
      </c>
      <c r="AA69" s="197">
        <v>62</v>
      </c>
      <c r="AB69" s="197" t="s">
        <v>2018</v>
      </c>
      <c r="AC69" s="197" t="s">
        <v>2018</v>
      </c>
      <c r="AD69" s="197" t="s">
        <v>2018</v>
      </c>
      <c r="AE69" s="197">
        <v>25</v>
      </c>
      <c r="AF69" s="197" t="s">
        <v>2018</v>
      </c>
      <c r="AG69" s="197" t="s">
        <v>2018</v>
      </c>
      <c r="AH69" s="197">
        <v>69</v>
      </c>
      <c r="AI69" s="197" t="s">
        <v>2018</v>
      </c>
      <c r="AJ69" s="197" t="s">
        <v>176</v>
      </c>
      <c r="AK69" s="197">
        <v>44</v>
      </c>
      <c r="AL69" s="210" t="s">
        <v>2018</v>
      </c>
      <c r="AM69" s="209">
        <v>1</v>
      </c>
      <c r="AN69" s="215">
        <v>62</v>
      </c>
      <c r="AO69" s="197">
        <v>25</v>
      </c>
      <c r="AP69" s="197">
        <v>37</v>
      </c>
      <c r="AQ69" s="197" t="s">
        <v>2018</v>
      </c>
      <c r="AR69" s="197" t="s">
        <v>2018</v>
      </c>
      <c r="AS69" s="197" t="s">
        <v>2018</v>
      </c>
      <c r="AT69" s="197">
        <v>19</v>
      </c>
      <c r="AU69" s="197" t="s">
        <v>2018</v>
      </c>
      <c r="AV69" s="197" t="s">
        <v>2018</v>
      </c>
      <c r="AW69" s="197">
        <v>43</v>
      </c>
      <c r="AX69" s="197" t="s">
        <v>2018</v>
      </c>
      <c r="AY69" s="197" t="s">
        <v>176</v>
      </c>
      <c r="AZ69" s="197">
        <v>30</v>
      </c>
      <c r="BA69" s="210" t="s">
        <v>2018</v>
      </c>
      <c r="BB69" s="209">
        <v>1</v>
      </c>
      <c r="BC69" s="215">
        <v>62</v>
      </c>
      <c r="BD69" s="197">
        <v>25</v>
      </c>
      <c r="BE69" s="197">
        <v>37</v>
      </c>
      <c r="BF69" s="197" t="s">
        <v>2018</v>
      </c>
      <c r="BG69" s="197" t="s">
        <v>2018</v>
      </c>
      <c r="BH69" s="197" t="s">
        <v>2018</v>
      </c>
      <c r="BI69" s="197">
        <v>19</v>
      </c>
      <c r="BJ69" s="197" t="s">
        <v>2018</v>
      </c>
      <c r="BK69" s="197" t="s">
        <v>2018</v>
      </c>
      <c r="BL69" s="197">
        <v>43</v>
      </c>
      <c r="BM69" s="197" t="s">
        <v>2018</v>
      </c>
      <c r="BN69" s="197" t="s">
        <v>176</v>
      </c>
      <c r="BO69" s="197">
        <v>30</v>
      </c>
      <c r="BP69" s="210" t="s">
        <v>2018</v>
      </c>
      <c r="BQ69" s="211"/>
      <c r="BR69" s="216"/>
      <c r="BS69" s="201"/>
      <c r="BT69" s="201"/>
      <c r="BU69" s="201"/>
      <c r="BV69" s="201"/>
      <c r="BW69" s="201"/>
      <c r="BX69" s="201"/>
      <c r="BY69" s="201"/>
      <c r="BZ69" s="201"/>
      <c r="CA69" s="201"/>
      <c r="CB69" s="201"/>
      <c r="CC69" s="201"/>
      <c r="CD69" s="201"/>
      <c r="CE69" s="212"/>
      <c r="CF69" s="211">
        <v>3</v>
      </c>
      <c r="CG69" s="216">
        <v>33</v>
      </c>
      <c r="CH69" s="201" t="s">
        <v>2018</v>
      </c>
      <c r="CI69" s="201">
        <v>25</v>
      </c>
      <c r="CJ69" s="201" t="s">
        <v>2018</v>
      </c>
      <c r="CK69" s="201" t="s">
        <v>2018</v>
      </c>
      <c r="CL69" s="201" t="s">
        <v>2018</v>
      </c>
      <c r="CM69" s="201" t="s">
        <v>2018</v>
      </c>
      <c r="CN69" s="201" t="s">
        <v>2018</v>
      </c>
      <c r="CO69" s="201" t="s">
        <v>2018</v>
      </c>
      <c r="CP69" s="201">
        <v>26</v>
      </c>
      <c r="CQ69" s="201" t="s">
        <v>2018</v>
      </c>
      <c r="CR69" s="201" t="s">
        <v>176</v>
      </c>
      <c r="CS69" s="201">
        <v>14</v>
      </c>
      <c r="CT69" s="212" t="s">
        <v>2018</v>
      </c>
      <c r="CU69" s="198"/>
      <c r="CV69" s="198"/>
      <c r="CW69" s="198"/>
      <c r="CX69" s="198"/>
      <c r="CY69" s="198"/>
      <c r="CZ69" s="198"/>
      <c r="DA69" s="198"/>
      <c r="DB69" s="198"/>
      <c r="DC69" s="198"/>
      <c r="DD69" s="198"/>
      <c r="DE69" s="198"/>
      <c r="DF69" s="198"/>
      <c r="DG69" s="198"/>
      <c r="DH69" s="198"/>
      <c r="DI69" s="198"/>
      <c r="DJ69" s="198"/>
      <c r="DK69" s="198"/>
      <c r="DL69" s="198"/>
      <c r="DM69" s="198"/>
      <c r="DN69" s="198"/>
      <c r="DO69" s="198"/>
      <c r="DP69" s="198"/>
      <c r="DQ69" s="198"/>
      <c r="DR69" s="198"/>
      <c r="DS69" s="198"/>
      <c r="DT69" s="198"/>
      <c r="DU69" s="198"/>
      <c r="DV69" s="198"/>
      <c r="DW69" s="198"/>
      <c r="DX69" s="198"/>
      <c r="DY69" s="198"/>
    </row>
    <row r="70" spans="1:129" s="26" customFormat="1" ht="15.75" customHeight="1" x14ac:dyDescent="0.35">
      <c r="A70" s="87" t="s">
        <v>1099</v>
      </c>
      <c r="B70" s="88" t="s">
        <v>288</v>
      </c>
      <c r="C70" s="88" t="s">
        <v>988</v>
      </c>
      <c r="D70" s="72" t="s">
        <v>289</v>
      </c>
      <c r="E70" s="69" t="s">
        <v>304</v>
      </c>
      <c r="F70" s="69" t="s">
        <v>271</v>
      </c>
      <c r="G70" s="88" t="s">
        <v>290</v>
      </c>
      <c r="H70" s="96" t="s">
        <v>291</v>
      </c>
      <c r="I70" s="72">
        <v>4900210</v>
      </c>
      <c r="J70" s="202">
        <v>1402</v>
      </c>
      <c r="K70" s="91">
        <v>672</v>
      </c>
      <c r="L70" s="91">
        <v>730</v>
      </c>
      <c r="M70" s="91" t="s">
        <v>2018</v>
      </c>
      <c r="N70" s="91">
        <v>19</v>
      </c>
      <c r="O70" s="91">
        <v>20</v>
      </c>
      <c r="P70" s="91">
        <v>140</v>
      </c>
      <c r="Q70" s="91">
        <v>22</v>
      </c>
      <c r="R70" s="91">
        <v>34</v>
      </c>
      <c r="S70" s="91">
        <v>1164</v>
      </c>
      <c r="T70" s="91">
        <v>130</v>
      </c>
      <c r="U70" s="91" t="s">
        <v>176</v>
      </c>
      <c r="V70" s="91">
        <v>181</v>
      </c>
      <c r="W70" s="203">
        <v>35</v>
      </c>
      <c r="X70" s="209">
        <v>6</v>
      </c>
      <c r="Y70" s="215">
        <v>419</v>
      </c>
      <c r="Z70" s="197">
        <v>141</v>
      </c>
      <c r="AA70" s="197">
        <v>278</v>
      </c>
      <c r="AB70" s="197" t="s">
        <v>2018</v>
      </c>
      <c r="AC70" s="197" t="s">
        <v>2018</v>
      </c>
      <c r="AD70" s="197" t="s">
        <v>2018</v>
      </c>
      <c r="AE70" s="197">
        <v>52</v>
      </c>
      <c r="AF70" s="197" t="s">
        <v>2018</v>
      </c>
      <c r="AG70" s="197" t="s">
        <v>2018</v>
      </c>
      <c r="AH70" s="197">
        <v>344</v>
      </c>
      <c r="AI70" s="197">
        <v>51</v>
      </c>
      <c r="AJ70" s="197" t="s">
        <v>176</v>
      </c>
      <c r="AK70" s="197">
        <v>60</v>
      </c>
      <c r="AL70" s="210">
        <v>14</v>
      </c>
      <c r="AM70" s="209">
        <v>4</v>
      </c>
      <c r="AN70" s="215">
        <v>350</v>
      </c>
      <c r="AO70" s="197">
        <v>119</v>
      </c>
      <c r="AP70" s="197">
        <v>231</v>
      </c>
      <c r="AQ70" s="197" t="s">
        <v>2018</v>
      </c>
      <c r="AR70" s="197" t="s">
        <v>2018</v>
      </c>
      <c r="AS70" s="197" t="s">
        <v>2018</v>
      </c>
      <c r="AT70" s="197">
        <v>45</v>
      </c>
      <c r="AU70" s="197" t="s">
        <v>2018</v>
      </c>
      <c r="AV70" s="197" t="s">
        <v>2018</v>
      </c>
      <c r="AW70" s="197">
        <v>282</v>
      </c>
      <c r="AX70" s="197">
        <v>47</v>
      </c>
      <c r="AY70" s="197" t="s">
        <v>176</v>
      </c>
      <c r="AZ70" s="197">
        <v>51</v>
      </c>
      <c r="BA70" s="210">
        <v>13</v>
      </c>
      <c r="BB70" s="209">
        <v>4</v>
      </c>
      <c r="BC70" s="215">
        <v>350</v>
      </c>
      <c r="BD70" s="197">
        <v>119</v>
      </c>
      <c r="BE70" s="197">
        <v>231</v>
      </c>
      <c r="BF70" s="197" t="s">
        <v>2018</v>
      </c>
      <c r="BG70" s="197" t="s">
        <v>2018</v>
      </c>
      <c r="BH70" s="197" t="s">
        <v>2018</v>
      </c>
      <c r="BI70" s="197">
        <v>45</v>
      </c>
      <c r="BJ70" s="197" t="s">
        <v>2018</v>
      </c>
      <c r="BK70" s="197" t="s">
        <v>2018</v>
      </c>
      <c r="BL70" s="197">
        <v>282</v>
      </c>
      <c r="BM70" s="197">
        <v>47</v>
      </c>
      <c r="BN70" s="197" t="s">
        <v>176</v>
      </c>
      <c r="BO70" s="197">
        <v>51</v>
      </c>
      <c r="BP70" s="210">
        <v>13</v>
      </c>
      <c r="BQ70" s="211"/>
      <c r="BR70" s="216"/>
      <c r="BS70" s="201"/>
      <c r="BT70" s="201"/>
      <c r="BU70" s="201"/>
      <c r="BV70" s="201"/>
      <c r="BW70" s="201"/>
      <c r="BX70" s="201"/>
      <c r="BY70" s="201"/>
      <c r="BZ70" s="201"/>
      <c r="CA70" s="201"/>
      <c r="CB70" s="201"/>
      <c r="CC70" s="201"/>
      <c r="CD70" s="201"/>
      <c r="CE70" s="212"/>
      <c r="CF70" s="211">
        <v>2</v>
      </c>
      <c r="CG70" s="216">
        <v>69</v>
      </c>
      <c r="CH70" s="201">
        <v>22</v>
      </c>
      <c r="CI70" s="201">
        <v>47</v>
      </c>
      <c r="CJ70" s="201" t="s">
        <v>2018</v>
      </c>
      <c r="CK70" s="201" t="s">
        <v>2018</v>
      </c>
      <c r="CL70" s="201" t="s">
        <v>2018</v>
      </c>
      <c r="CM70" s="201" t="s">
        <v>2018</v>
      </c>
      <c r="CN70" s="201" t="s">
        <v>2018</v>
      </c>
      <c r="CO70" s="201" t="s">
        <v>2018</v>
      </c>
      <c r="CP70" s="201">
        <v>62</v>
      </c>
      <c r="CQ70" s="201" t="s">
        <v>2018</v>
      </c>
      <c r="CR70" s="201" t="s">
        <v>176</v>
      </c>
      <c r="CS70" s="201" t="s">
        <v>2018</v>
      </c>
      <c r="CT70" s="212" t="s">
        <v>2018</v>
      </c>
      <c r="CU70" s="198"/>
      <c r="CV70" s="198"/>
      <c r="CW70" s="198"/>
      <c r="CX70" s="198"/>
      <c r="CY70" s="198"/>
      <c r="CZ70" s="198"/>
      <c r="DA70" s="198"/>
      <c r="DB70" s="198"/>
      <c r="DC70" s="198"/>
      <c r="DD70" s="198"/>
      <c r="DE70" s="198"/>
      <c r="DF70" s="198"/>
      <c r="DG70" s="198"/>
      <c r="DH70" s="198"/>
      <c r="DI70" s="198"/>
      <c r="DJ70" s="198"/>
      <c r="DK70" s="198"/>
      <c r="DL70" s="198"/>
      <c r="DM70" s="198"/>
      <c r="DN70" s="198"/>
      <c r="DO70" s="198"/>
      <c r="DP70" s="198"/>
      <c r="DQ70" s="198"/>
      <c r="DR70" s="198"/>
      <c r="DS70" s="198"/>
      <c r="DT70" s="198"/>
      <c r="DU70" s="198"/>
      <c r="DV70" s="198"/>
      <c r="DW70" s="198"/>
      <c r="DX70" s="198"/>
      <c r="DY70" s="198"/>
    </row>
    <row r="71" spans="1:129" s="26" customFormat="1" ht="15.75" customHeight="1" x14ac:dyDescent="0.35">
      <c r="A71" s="87" t="s">
        <v>1099</v>
      </c>
      <c r="B71" s="88" t="s">
        <v>293</v>
      </c>
      <c r="C71" s="88" t="s">
        <v>989</v>
      </c>
      <c r="D71" s="72" t="s">
        <v>294</v>
      </c>
      <c r="E71" s="69" t="s">
        <v>291</v>
      </c>
      <c r="F71" s="69" t="s">
        <v>401</v>
      </c>
      <c r="G71" s="88" t="s">
        <v>290</v>
      </c>
      <c r="H71" s="96" t="s">
        <v>291</v>
      </c>
      <c r="I71" s="72">
        <v>4900210</v>
      </c>
      <c r="J71" s="202">
        <v>225</v>
      </c>
      <c r="K71" s="91">
        <v>106</v>
      </c>
      <c r="L71" s="91">
        <v>119</v>
      </c>
      <c r="M71" s="91" t="s">
        <v>2018</v>
      </c>
      <c r="N71" s="91" t="s">
        <v>2018</v>
      </c>
      <c r="O71" s="91" t="s">
        <v>2018</v>
      </c>
      <c r="P71" s="91">
        <v>21</v>
      </c>
      <c r="Q71" s="91" t="s">
        <v>2018</v>
      </c>
      <c r="R71" s="91" t="s">
        <v>2018</v>
      </c>
      <c r="S71" s="91">
        <v>193</v>
      </c>
      <c r="T71" s="91">
        <v>22</v>
      </c>
      <c r="U71" s="91" t="s">
        <v>176</v>
      </c>
      <c r="V71" s="91">
        <v>40</v>
      </c>
      <c r="W71" s="203" t="s">
        <v>2018</v>
      </c>
      <c r="X71" s="209">
        <v>2</v>
      </c>
      <c r="Y71" s="215">
        <v>146</v>
      </c>
      <c r="Z71" s="197">
        <v>67</v>
      </c>
      <c r="AA71" s="197">
        <v>79</v>
      </c>
      <c r="AB71" s="197" t="s">
        <v>2018</v>
      </c>
      <c r="AC71" s="197" t="s">
        <v>2018</v>
      </c>
      <c r="AD71" s="197" t="s">
        <v>2018</v>
      </c>
      <c r="AE71" s="197">
        <v>16</v>
      </c>
      <c r="AF71" s="197" t="s">
        <v>2018</v>
      </c>
      <c r="AG71" s="197" t="s">
        <v>2018</v>
      </c>
      <c r="AH71" s="197">
        <v>121</v>
      </c>
      <c r="AI71" s="197" t="s">
        <v>2018</v>
      </c>
      <c r="AJ71" s="197" t="s">
        <v>176</v>
      </c>
      <c r="AK71" s="197">
        <v>23</v>
      </c>
      <c r="AL71" s="210" t="s">
        <v>2018</v>
      </c>
      <c r="AM71" s="211">
        <v>1</v>
      </c>
      <c r="AN71" s="216">
        <v>138</v>
      </c>
      <c r="AO71" s="201">
        <v>66</v>
      </c>
      <c r="AP71" s="201">
        <v>72</v>
      </c>
      <c r="AQ71" s="201" t="s">
        <v>2018</v>
      </c>
      <c r="AR71" s="201" t="s">
        <v>2018</v>
      </c>
      <c r="AS71" s="201" t="s">
        <v>2018</v>
      </c>
      <c r="AT71" s="201">
        <v>14</v>
      </c>
      <c r="AU71" s="201" t="s">
        <v>2018</v>
      </c>
      <c r="AV71" s="201" t="s">
        <v>2018</v>
      </c>
      <c r="AW71" s="201">
        <v>115</v>
      </c>
      <c r="AX71" s="201" t="s">
        <v>2018</v>
      </c>
      <c r="AY71" s="201" t="s">
        <v>176</v>
      </c>
      <c r="AZ71" s="201">
        <v>20</v>
      </c>
      <c r="BA71" s="212" t="s">
        <v>2018</v>
      </c>
      <c r="BB71" s="211">
        <v>1</v>
      </c>
      <c r="BC71" s="216">
        <v>138</v>
      </c>
      <c r="BD71" s="201">
        <v>66</v>
      </c>
      <c r="BE71" s="201">
        <v>72</v>
      </c>
      <c r="BF71" s="201" t="s">
        <v>2018</v>
      </c>
      <c r="BG71" s="201" t="s">
        <v>2018</v>
      </c>
      <c r="BH71" s="201" t="s">
        <v>2018</v>
      </c>
      <c r="BI71" s="201">
        <v>14</v>
      </c>
      <c r="BJ71" s="201" t="s">
        <v>2018</v>
      </c>
      <c r="BK71" s="201" t="s">
        <v>2018</v>
      </c>
      <c r="BL71" s="201">
        <v>115</v>
      </c>
      <c r="BM71" s="201" t="s">
        <v>2018</v>
      </c>
      <c r="BN71" s="201" t="s">
        <v>176</v>
      </c>
      <c r="BO71" s="201">
        <v>20</v>
      </c>
      <c r="BP71" s="212" t="s">
        <v>2018</v>
      </c>
      <c r="BQ71" s="211"/>
      <c r="BR71" s="216"/>
      <c r="BS71" s="201"/>
      <c r="BT71" s="201"/>
      <c r="BU71" s="201"/>
      <c r="BV71" s="201"/>
      <c r="BW71" s="201"/>
      <c r="BX71" s="201"/>
      <c r="BY71" s="201"/>
      <c r="BZ71" s="201"/>
      <c r="CA71" s="201"/>
      <c r="CB71" s="201"/>
      <c r="CC71" s="201"/>
      <c r="CD71" s="201"/>
      <c r="CE71" s="212"/>
      <c r="CF71" s="211">
        <v>1</v>
      </c>
      <c r="CG71" s="216" t="s">
        <v>2018</v>
      </c>
      <c r="CH71" s="201" t="s">
        <v>2018</v>
      </c>
      <c r="CI71" s="201" t="s">
        <v>2018</v>
      </c>
      <c r="CJ71" s="201" t="s">
        <v>2018</v>
      </c>
      <c r="CK71" s="201" t="s">
        <v>2018</v>
      </c>
      <c r="CL71" s="201" t="s">
        <v>2018</v>
      </c>
      <c r="CM71" s="201" t="s">
        <v>2018</v>
      </c>
      <c r="CN71" s="201" t="s">
        <v>2018</v>
      </c>
      <c r="CO71" s="201" t="s">
        <v>2018</v>
      </c>
      <c r="CP71" s="201" t="s">
        <v>2018</v>
      </c>
      <c r="CQ71" s="201" t="s">
        <v>2018</v>
      </c>
      <c r="CR71" s="201" t="s">
        <v>176</v>
      </c>
      <c r="CS71" s="201" t="s">
        <v>2018</v>
      </c>
      <c r="CT71" s="212" t="s">
        <v>2018</v>
      </c>
      <c r="CU71" s="198"/>
      <c r="CV71" s="198"/>
      <c r="CW71" s="198"/>
      <c r="CX71" s="198"/>
      <c r="CY71" s="198"/>
      <c r="CZ71" s="198"/>
      <c r="DA71" s="198"/>
      <c r="DB71" s="198"/>
      <c r="DC71" s="198"/>
      <c r="DD71" s="198"/>
      <c r="DE71" s="198"/>
      <c r="DF71" s="198"/>
      <c r="DG71" s="198"/>
      <c r="DH71" s="198"/>
      <c r="DI71" s="198"/>
      <c r="DJ71" s="198"/>
      <c r="DK71" s="198"/>
      <c r="DL71" s="198"/>
      <c r="DM71" s="198"/>
      <c r="DN71" s="198"/>
      <c r="DO71" s="198"/>
      <c r="DP71" s="198"/>
      <c r="DQ71" s="198"/>
      <c r="DR71" s="198"/>
      <c r="DS71" s="198"/>
      <c r="DT71" s="198"/>
      <c r="DU71" s="198"/>
      <c r="DV71" s="198"/>
      <c r="DW71" s="198"/>
      <c r="DX71" s="198"/>
      <c r="DY71" s="198"/>
    </row>
    <row r="72" spans="1:129" s="26" customFormat="1" ht="15.75" customHeight="1" x14ac:dyDescent="0.35">
      <c r="A72" s="87" t="s">
        <v>1099</v>
      </c>
      <c r="B72" s="88" t="s">
        <v>332</v>
      </c>
      <c r="C72" s="88" t="s">
        <v>1010</v>
      </c>
      <c r="D72" s="72" t="s">
        <v>333</v>
      </c>
      <c r="E72" s="69" t="s">
        <v>291</v>
      </c>
      <c r="F72" s="69" t="s">
        <v>401</v>
      </c>
      <c r="G72" s="88" t="s">
        <v>290</v>
      </c>
      <c r="H72" s="96" t="s">
        <v>291</v>
      </c>
      <c r="I72" s="72">
        <v>4900210</v>
      </c>
      <c r="J72" s="202">
        <v>314</v>
      </c>
      <c r="K72" s="91">
        <v>131</v>
      </c>
      <c r="L72" s="91">
        <v>183</v>
      </c>
      <c r="M72" s="91" t="s">
        <v>2018</v>
      </c>
      <c r="N72" s="91" t="s">
        <v>2018</v>
      </c>
      <c r="O72" s="91" t="s">
        <v>2018</v>
      </c>
      <c r="P72" s="91" t="s">
        <v>2018</v>
      </c>
      <c r="Q72" s="91" t="s">
        <v>2018</v>
      </c>
      <c r="R72" s="91" t="s">
        <v>2018</v>
      </c>
      <c r="S72" s="91">
        <v>287</v>
      </c>
      <c r="T72" s="91">
        <v>17</v>
      </c>
      <c r="U72" s="91" t="s">
        <v>176</v>
      </c>
      <c r="V72" s="91">
        <v>13</v>
      </c>
      <c r="W72" s="203" t="s">
        <v>2018</v>
      </c>
      <c r="X72" s="209">
        <v>2</v>
      </c>
      <c r="Y72" s="215">
        <v>98</v>
      </c>
      <c r="Z72" s="197">
        <v>21</v>
      </c>
      <c r="AA72" s="197">
        <v>77</v>
      </c>
      <c r="AB72" s="197" t="s">
        <v>2018</v>
      </c>
      <c r="AC72" s="197" t="s">
        <v>2018</v>
      </c>
      <c r="AD72" s="197" t="s">
        <v>2018</v>
      </c>
      <c r="AE72" s="197" t="s">
        <v>2018</v>
      </c>
      <c r="AF72" s="197" t="s">
        <v>2018</v>
      </c>
      <c r="AG72" s="197" t="s">
        <v>2018</v>
      </c>
      <c r="AH72" s="197">
        <v>87</v>
      </c>
      <c r="AI72" s="197" t="s">
        <v>2018</v>
      </c>
      <c r="AJ72" s="197" t="s">
        <v>176</v>
      </c>
      <c r="AK72" s="197" t="s">
        <v>2018</v>
      </c>
      <c r="AL72" s="210" t="s">
        <v>2018</v>
      </c>
      <c r="AM72" s="211">
        <v>1</v>
      </c>
      <c r="AN72" s="216">
        <v>68</v>
      </c>
      <c r="AO72" s="201">
        <v>17</v>
      </c>
      <c r="AP72" s="201">
        <v>51</v>
      </c>
      <c r="AQ72" s="201" t="s">
        <v>2018</v>
      </c>
      <c r="AR72" s="201" t="s">
        <v>2018</v>
      </c>
      <c r="AS72" s="201" t="s">
        <v>2018</v>
      </c>
      <c r="AT72" s="201" t="s">
        <v>2018</v>
      </c>
      <c r="AU72" s="201" t="s">
        <v>2018</v>
      </c>
      <c r="AV72" s="201" t="s">
        <v>2018</v>
      </c>
      <c r="AW72" s="201">
        <v>59</v>
      </c>
      <c r="AX72" s="201" t="s">
        <v>2018</v>
      </c>
      <c r="AY72" s="201" t="s">
        <v>176</v>
      </c>
      <c r="AZ72" s="201" t="s">
        <v>2018</v>
      </c>
      <c r="BA72" s="212" t="s">
        <v>2018</v>
      </c>
      <c r="BB72" s="211">
        <v>1</v>
      </c>
      <c r="BC72" s="216">
        <v>68</v>
      </c>
      <c r="BD72" s="201">
        <v>17</v>
      </c>
      <c r="BE72" s="201">
        <v>51</v>
      </c>
      <c r="BF72" s="201" t="s">
        <v>2018</v>
      </c>
      <c r="BG72" s="201" t="s">
        <v>2018</v>
      </c>
      <c r="BH72" s="201" t="s">
        <v>2018</v>
      </c>
      <c r="BI72" s="201" t="s">
        <v>2018</v>
      </c>
      <c r="BJ72" s="201" t="s">
        <v>2018</v>
      </c>
      <c r="BK72" s="201" t="s">
        <v>2018</v>
      </c>
      <c r="BL72" s="201">
        <v>59</v>
      </c>
      <c r="BM72" s="201" t="s">
        <v>2018</v>
      </c>
      <c r="BN72" s="201" t="s">
        <v>176</v>
      </c>
      <c r="BO72" s="201" t="s">
        <v>2018</v>
      </c>
      <c r="BP72" s="212" t="s">
        <v>2018</v>
      </c>
      <c r="BQ72" s="211"/>
      <c r="BR72" s="216"/>
      <c r="BS72" s="201"/>
      <c r="BT72" s="201"/>
      <c r="BU72" s="201"/>
      <c r="BV72" s="201"/>
      <c r="BW72" s="201"/>
      <c r="BX72" s="201"/>
      <c r="BY72" s="201"/>
      <c r="BZ72" s="201"/>
      <c r="CA72" s="201"/>
      <c r="CB72" s="201"/>
      <c r="CC72" s="201"/>
      <c r="CD72" s="201"/>
      <c r="CE72" s="212"/>
      <c r="CF72" s="211">
        <v>1</v>
      </c>
      <c r="CG72" s="216">
        <v>30</v>
      </c>
      <c r="CH72" s="201" t="s">
        <v>2018</v>
      </c>
      <c r="CI72" s="201">
        <v>26</v>
      </c>
      <c r="CJ72" s="201" t="s">
        <v>2018</v>
      </c>
      <c r="CK72" s="201" t="s">
        <v>2018</v>
      </c>
      <c r="CL72" s="201" t="s">
        <v>2018</v>
      </c>
      <c r="CM72" s="201" t="s">
        <v>2018</v>
      </c>
      <c r="CN72" s="201" t="s">
        <v>2018</v>
      </c>
      <c r="CO72" s="201" t="s">
        <v>2018</v>
      </c>
      <c r="CP72" s="201">
        <v>28</v>
      </c>
      <c r="CQ72" s="201" t="s">
        <v>2018</v>
      </c>
      <c r="CR72" s="201" t="s">
        <v>176</v>
      </c>
      <c r="CS72" s="201" t="s">
        <v>2018</v>
      </c>
      <c r="CT72" s="212" t="s">
        <v>2018</v>
      </c>
      <c r="CU72" s="198"/>
      <c r="CV72" s="198"/>
      <c r="CW72" s="198"/>
      <c r="CX72" s="198"/>
      <c r="CY72" s="198"/>
      <c r="CZ72" s="198"/>
      <c r="DA72" s="198"/>
      <c r="DB72" s="198"/>
      <c r="DC72" s="198"/>
      <c r="DD72" s="198"/>
      <c r="DE72" s="198"/>
      <c r="DF72" s="198"/>
      <c r="DG72" s="198"/>
      <c r="DH72" s="198"/>
      <c r="DI72" s="198"/>
      <c r="DJ72" s="198"/>
      <c r="DK72" s="198"/>
      <c r="DL72" s="198"/>
      <c r="DM72" s="198"/>
      <c r="DN72" s="198"/>
      <c r="DO72" s="198"/>
      <c r="DP72" s="198"/>
      <c r="DQ72" s="198"/>
      <c r="DR72" s="198"/>
      <c r="DS72" s="198"/>
      <c r="DT72" s="198"/>
      <c r="DU72" s="198"/>
      <c r="DV72" s="198"/>
      <c r="DW72" s="198"/>
      <c r="DX72" s="198"/>
      <c r="DY72" s="198"/>
    </row>
    <row r="73" spans="1:129" s="26" customFormat="1" ht="15.75" customHeight="1" x14ac:dyDescent="0.35">
      <c r="A73" s="87" t="s">
        <v>1099</v>
      </c>
      <c r="B73" s="88" t="s">
        <v>334</v>
      </c>
      <c r="C73" s="88" t="s">
        <v>1011</v>
      </c>
      <c r="D73" s="72" t="s">
        <v>335</v>
      </c>
      <c r="E73" s="69" t="s">
        <v>291</v>
      </c>
      <c r="F73" s="69" t="s">
        <v>401</v>
      </c>
      <c r="G73" s="88" t="s">
        <v>290</v>
      </c>
      <c r="H73" s="96" t="s">
        <v>291</v>
      </c>
      <c r="I73" s="72">
        <v>4900210</v>
      </c>
      <c r="J73" s="202">
        <v>322</v>
      </c>
      <c r="K73" s="91">
        <v>163</v>
      </c>
      <c r="L73" s="91">
        <v>159</v>
      </c>
      <c r="M73" s="91" t="s">
        <v>2018</v>
      </c>
      <c r="N73" s="91" t="s">
        <v>2018</v>
      </c>
      <c r="O73" s="91" t="s">
        <v>2018</v>
      </c>
      <c r="P73" s="91">
        <v>19</v>
      </c>
      <c r="Q73" s="91" t="s">
        <v>2018</v>
      </c>
      <c r="R73" s="91">
        <v>10</v>
      </c>
      <c r="S73" s="91">
        <v>277</v>
      </c>
      <c r="T73" s="91">
        <v>35</v>
      </c>
      <c r="U73" s="91" t="s">
        <v>176</v>
      </c>
      <c r="V73" s="91">
        <v>42</v>
      </c>
      <c r="W73" s="203" t="s">
        <v>2018</v>
      </c>
      <c r="X73" s="209">
        <v>2</v>
      </c>
      <c r="Y73" s="215">
        <v>109</v>
      </c>
      <c r="Z73" s="197">
        <v>34</v>
      </c>
      <c r="AA73" s="197">
        <v>75</v>
      </c>
      <c r="AB73" s="197" t="s">
        <v>2018</v>
      </c>
      <c r="AC73" s="197" t="s">
        <v>2018</v>
      </c>
      <c r="AD73" s="197" t="s">
        <v>2018</v>
      </c>
      <c r="AE73" s="197" t="s">
        <v>2018</v>
      </c>
      <c r="AF73" s="197" t="s">
        <v>2018</v>
      </c>
      <c r="AG73" s="197" t="s">
        <v>2018</v>
      </c>
      <c r="AH73" s="197">
        <v>92</v>
      </c>
      <c r="AI73" s="197" t="s">
        <v>2018</v>
      </c>
      <c r="AJ73" s="197" t="s">
        <v>176</v>
      </c>
      <c r="AK73" s="197">
        <v>12</v>
      </c>
      <c r="AL73" s="210" t="s">
        <v>2018</v>
      </c>
      <c r="AM73" s="209">
        <v>1</v>
      </c>
      <c r="AN73" s="215">
        <v>69</v>
      </c>
      <c r="AO73" s="197">
        <v>22</v>
      </c>
      <c r="AP73" s="197">
        <v>47</v>
      </c>
      <c r="AQ73" s="197" t="s">
        <v>2018</v>
      </c>
      <c r="AR73" s="197" t="s">
        <v>2018</v>
      </c>
      <c r="AS73" s="197" t="s">
        <v>2018</v>
      </c>
      <c r="AT73" s="197" t="s">
        <v>2018</v>
      </c>
      <c r="AU73" s="197" t="s">
        <v>2018</v>
      </c>
      <c r="AV73" s="197" t="s">
        <v>2018</v>
      </c>
      <c r="AW73" s="197">
        <v>60</v>
      </c>
      <c r="AX73" s="197" t="s">
        <v>2018</v>
      </c>
      <c r="AY73" s="197" t="s">
        <v>176</v>
      </c>
      <c r="AZ73" s="197" t="s">
        <v>2018</v>
      </c>
      <c r="BA73" s="210" t="s">
        <v>2018</v>
      </c>
      <c r="BB73" s="211">
        <v>1</v>
      </c>
      <c r="BC73" s="216">
        <v>69</v>
      </c>
      <c r="BD73" s="201">
        <v>22</v>
      </c>
      <c r="BE73" s="201">
        <v>47</v>
      </c>
      <c r="BF73" s="201" t="s">
        <v>2018</v>
      </c>
      <c r="BG73" s="201" t="s">
        <v>2018</v>
      </c>
      <c r="BH73" s="201" t="s">
        <v>2018</v>
      </c>
      <c r="BI73" s="201" t="s">
        <v>2018</v>
      </c>
      <c r="BJ73" s="201" t="s">
        <v>2018</v>
      </c>
      <c r="BK73" s="201" t="s">
        <v>2018</v>
      </c>
      <c r="BL73" s="201">
        <v>60</v>
      </c>
      <c r="BM73" s="201" t="s">
        <v>2018</v>
      </c>
      <c r="BN73" s="201" t="s">
        <v>176</v>
      </c>
      <c r="BO73" s="201" t="s">
        <v>2018</v>
      </c>
      <c r="BP73" s="212" t="s">
        <v>2018</v>
      </c>
      <c r="BQ73" s="211"/>
      <c r="BR73" s="216"/>
      <c r="BS73" s="201"/>
      <c r="BT73" s="201"/>
      <c r="BU73" s="201"/>
      <c r="BV73" s="201"/>
      <c r="BW73" s="201"/>
      <c r="BX73" s="201"/>
      <c r="BY73" s="201"/>
      <c r="BZ73" s="201"/>
      <c r="CA73" s="201"/>
      <c r="CB73" s="201"/>
      <c r="CC73" s="201"/>
      <c r="CD73" s="201"/>
      <c r="CE73" s="212"/>
      <c r="CF73" s="211">
        <v>1</v>
      </c>
      <c r="CG73" s="216">
        <v>40</v>
      </c>
      <c r="CH73" s="201">
        <v>12</v>
      </c>
      <c r="CI73" s="201">
        <v>28</v>
      </c>
      <c r="CJ73" s="201" t="s">
        <v>2018</v>
      </c>
      <c r="CK73" s="201" t="s">
        <v>2018</v>
      </c>
      <c r="CL73" s="201" t="s">
        <v>2018</v>
      </c>
      <c r="CM73" s="201" t="s">
        <v>2018</v>
      </c>
      <c r="CN73" s="201" t="s">
        <v>2018</v>
      </c>
      <c r="CO73" s="201" t="s">
        <v>2018</v>
      </c>
      <c r="CP73" s="201">
        <v>32</v>
      </c>
      <c r="CQ73" s="201" t="s">
        <v>2018</v>
      </c>
      <c r="CR73" s="201" t="s">
        <v>176</v>
      </c>
      <c r="CS73" s="201" t="s">
        <v>2018</v>
      </c>
      <c r="CT73" s="212" t="s">
        <v>2018</v>
      </c>
      <c r="CU73" s="198"/>
      <c r="CV73" s="198"/>
      <c r="CW73" s="198"/>
      <c r="CX73" s="198"/>
      <c r="CY73" s="198"/>
      <c r="CZ73" s="198"/>
      <c r="DA73" s="198"/>
      <c r="DB73" s="198"/>
      <c r="DC73" s="198"/>
      <c r="DD73" s="198"/>
      <c r="DE73" s="198"/>
      <c r="DF73" s="198"/>
      <c r="DG73" s="198"/>
      <c r="DH73" s="198"/>
      <c r="DI73" s="198"/>
      <c r="DJ73" s="198"/>
      <c r="DK73" s="198"/>
      <c r="DL73" s="198"/>
      <c r="DM73" s="198"/>
      <c r="DN73" s="198"/>
      <c r="DO73" s="198"/>
      <c r="DP73" s="198"/>
      <c r="DQ73" s="198"/>
      <c r="DR73" s="198"/>
      <c r="DS73" s="198"/>
      <c r="DT73" s="198"/>
      <c r="DU73" s="198"/>
      <c r="DV73" s="198"/>
      <c r="DW73" s="198"/>
      <c r="DX73" s="198"/>
      <c r="DY73" s="198"/>
    </row>
    <row r="74" spans="1:129" s="26" customFormat="1" ht="15.75" customHeight="1" x14ac:dyDescent="0.35">
      <c r="A74" s="87" t="s">
        <v>1099</v>
      </c>
      <c r="B74" s="88" t="s">
        <v>336</v>
      </c>
      <c r="C74" s="88" t="s">
        <v>1001</v>
      </c>
      <c r="D74" s="72" t="s">
        <v>337</v>
      </c>
      <c r="E74" s="69" t="s">
        <v>291</v>
      </c>
      <c r="F74" s="69" t="s">
        <v>401</v>
      </c>
      <c r="G74" s="88" t="s">
        <v>290</v>
      </c>
      <c r="H74" s="96" t="s">
        <v>291</v>
      </c>
      <c r="I74" s="72">
        <v>4900210</v>
      </c>
      <c r="J74" s="202">
        <v>327</v>
      </c>
      <c r="K74" s="91">
        <v>169</v>
      </c>
      <c r="L74" s="91">
        <v>158</v>
      </c>
      <c r="M74" s="91" t="s">
        <v>2018</v>
      </c>
      <c r="N74" s="91" t="s">
        <v>2018</v>
      </c>
      <c r="O74" s="91" t="s">
        <v>2018</v>
      </c>
      <c r="P74" s="91">
        <v>51</v>
      </c>
      <c r="Q74" s="91" t="s">
        <v>2018</v>
      </c>
      <c r="R74" s="91">
        <v>12</v>
      </c>
      <c r="S74" s="91">
        <v>247</v>
      </c>
      <c r="T74" s="91">
        <v>49</v>
      </c>
      <c r="U74" s="91" t="s">
        <v>176</v>
      </c>
      <c r="V74" s="91">
        <v>91</v>
      </c>
      <c r="W74" s="203">
        <v>10</v>
      </c>
      <c r="X74" s="209">
        <v>2</v>
      </c>
      <c r="Y74" s="215">
        <v>165</v>
      </c>
      <c r="Z74" s="197">
        <v>77</v>
      </c>
      <c r="AA74" s="197">
        <v>88</v>
      </c>
      <c r="AB74" s="197" t="s">
        <v>2018</v>
      </c>
      <c r="AC74" s="197" t="s">
        <v>2018</v>
      </c>
      <c r="AD74" s="197" t="s">
        <v>2018</v>
      </c>
      <c r="AE74" s="197">
        <v>29</v>
      </c>
      <c r="AF74" s="197" t="s">
        <v>2018</v>
      </c>
      <c r="AG74" s="197" t="s">
        <v>2018</v>
      </c>
      <c r="AH74" s="197">
        <v>123</v>
      </c>
      <c r="AI74" s="197">
        <v>25</v>
      </c>
      <c r="AJ74" s="197" t="s">
        <v>176</v>
      </c>
      <c r="AK74" s="197">
        <v>48</v>
      </c>
      <c r="AL74" s="210" t="s">
        <v>2018</v>
      </c>
      <c r="AM74" s="211">
        <v>1</v>
      </c>
      <c r="AN74" s="216">
        <v>150</v>
      </c>
      <c r="AO74" s="201">
        <v>75</v>
      </c>
      <c r="AP74" s="201">
        <v>75</v>
      </c>
      <c r="AQ74" s="201" t="s">
        <v>2018</v>
      </c>
      <c r="AR74" s="201" t="s">
        <v>2018</v>
      </c>
      <c r="AS74" s="201" t="s">
        <v>2018</v>
      </c>
      <c r="AT74" s="201">
        <v>25</v>
      </c>
      <c r="AU74" s="201" t="s">
        <v>2018</v>
      </c>
      <c r="AV74" s="201" t="s">
        <v>2018</v>
      </c>
      <c r="AW74" s="201">
        <v>113</v>
      </c>
      <c r="AX74" s="201">
        <v>23</v>
      </c>
      <c r="AY74" s="201" t="s">
        <v>176</v>
      </c>
      <c r="AZ74" s="201">
        <v>45</v>
      </c>
      <c r="BA74" s="212" t="s">
        <v>2018</v>
      </c>
      <c r="BB74" s="211">
        <v>1</v>
      </c>
      <c r="BC74" s="216">
        <v>150</v>
      </c>
      <c r="BD74" s="201">
        <v>75</v>
      </c>
      <c r="BE74" s="201">
        <v>75</v>
      </c>
      <c r="BF74" s="201" t="s">
        <v>2018</v>
      </c>
      <c r="BG74" s="201" t="s">
        <v>2018</v>
      </c>
      <c r="BH74" s="201" t="s">
        <v>2018</v>
      </c>
      <c r="BI74" s="201">
        <v>25</v>
      </c>
      <c r="BJ74" s="201" t="s">
        <v>2018</v>
      </c>
      <c r="BK74" s="201" t="s">
        <v>2018</v>
      </c>
      <c r="BL74" s="201">
        <v>113</v>
      </c>
      <c r="BM74" s="201">
        <v>23</v>
      </c>
      <c r="BN74" s="201" t="s">
        <v>176</v>
      </c>
      <c r="BO74" s="201">
        <v>45</v>
      </c>
      <c r="BP74" s="212" t="s">
        <v>2018</v>
      </c>
      <c r="BQ74" s="211"/>
      <c r="BR74" s="216"/>
      <c r="BS74" s="201"/>
      <c r="BT74" s="201"/>
      <c r="BU74" s="201"/>
      <c r="BV74" s="201"/>
      <c r="BW74" s="201"/>
      <c r="BX74" s="201"/>
      <c r="BY74" s="201"/>
      <c r="BZ74" s="201"/>
      <c r="CA74" s="201"/>
      <c r="CB74" s="201"/>
      <c r="CC74" s="201"/>
      <c r="CD74" s="201"/>
      <c r="CE74" s="212"/>
      <c r="CF74" s="209">
        <v>1</v>
      </c>
      <c r="CG74" s="215">
        <v>15</v>
      </c>
      <c r="CH74" s="197" t="s">
        <v>2018</v>
      </c>
      <c r="CI74" s="197">
        <v>13</v>
      </c>
      <c r="CJ74" s="197" t="s">
        <v>2018</v>
      </c>
      <c r="CK74" s="197" t="s">
        <v>2018</v>
      </c>
      <c r="CL74" s="197" t="s">
        <v>2018</v>
      </c>
      <c r="CM74" s="197" t="s">
        <v>2018</v>
      </c>
      <c r="CN74" s="197" t="s">
        <v>2018</v>
      </c>
      <c r="CO74" s="197" t="s">
        <v>2018</v>
      </c>
      <c r="CP74" s="197">
        <v>10</v>
      </c>
      <c r="CQ74" s="197" t="s">
        <v>2018</v>
      </c>
      <c r="CR74" s="197" t="s">
        <v>176</v>
      </c>
      <c r="CS74" s="197" t="s">
        <v>2018</v>
      </c>
      <c r="CT74" s="210" t="s">
        <v>2018</v>
      </c>
      <c r="CU74" s="197"/>
      <c r="CV74" s="197"/>
      <c r="CW74" s="197"/>
      <c r="CX74" s="197"/>
      <c r="CY74" s="197"/>
      <c r="CZ74" s="197"/>
      <c r="DA74" s="197"/>
      <c r="DB74" s="197"/>
      <c r="DC74" s="197"/>
      <c r="DD74" s="197"/>
      <c r="DE74" s="197"/>
      <c r="DF74" s="197"/>
      <c r="DG74" s="197"/>
      <c r="DH74" s="197"/>
      <c r="DI74" s="197"/>
      <c r="DJ74" s="197"/>
      <c r="DK74" s="197"/>
      <c r="DL74" s="197"/>
      <c r="DM74" s="197"/>
      <c r="DN74" s="197"/>
      <c r="DO74" s="197"/>
      <c r="DP74" s="197"/>
      <c r="DQ74" s="197"/>
      <c r="DR74" s="197"/>
      <c r="DS74" s="197"/>
      <c r="DT74" s="197"/>
      <c r="DU74" s="197"/>
      <c r="DV74" s="197"/>
      <c r="DW74" s="197"/>
      <c r="DX74" s="197"/>
      <c r="DY74" s="197"/>
    </row>
    <row r="75" spans="1:129" s="26" customFormat="1" ht="15.75" customHeight="1" x14ac:dyDescent="0.35">
      <c r="A75" s="87" t="s">
        <v>1099</v>
      </c>
      <c r="B75" s="88" t="s">
        <v>342</v>
      </c>
      <c r="C75" s="88" t="s">
        <v>1012</v>
      </c>
      <c r="D75" s="72" t="s">
        <v>343</v>
      </c>
      <c r="E75" s="69" t="s">
        <v>304</v>
      </c>
      <c r="F75" s="69" t="s">
        <v>271</v>
      </c>
      <c r="G75" s="88" t="s">
        <v>290</v>
      </c>
      <c r="H75" s="96" t="s">
        <v>291</v>
      </c>
      <c r="I75" s="72">
        <v>4900210</v>
      </c>
      <c r="J75" s="202">
        <v>2009</v>
      </c>
      <c r="K75" s="91">
        <v>987</v>
      </c>
      <c r="L75" s="91">
        <v>1022</v>
      </c>
      <c r="M75" s="91">
        <v>15</v>
      </c>
      <c r="N75" s="91">
        <v>30</v>
      </c>
      <c r="O75" s="91">
        <v>43</v>
      </c>
      <c r="P75" s="91">
        <v>306</v>
      </c>
      <c r="Q75" s="91">
        <v>26</v>
      </c>
      <c r="R75" s="91">
        <v>50</v>
      </c>
      <c r="S75" s="91">
        <v>1539</v>
      </c>
      <c r="T75" s="91">
        <v>234</v>
      </c>
      <c r="U75" s="91" t="s">
        <v>176</v>
      </c>
      <c r="V75" s="91">
        <v>501</v>
      </c>
      <c r="W75" s="203">
        <v>85</v>
      </c>
      <c r="X75" s="209">
        <v>6</v>
      </c>
      <c r="Y75" s="215">
        <v>625</v>
      </c>
      <c r="Z75" s="197">
        <v>211</v>
      </c>
      <c r="AA75" s="197">
        <v>414</v>
      </c>
      <c r="AB75" s="197" t="s">
        <v>2018</v>
      </c>
      <c r="AC75" s="197" t="s">
        <v>2018</v>
      </c>
      <c r="AD75" s="197">
        <v>21</v>
      </c>
      <c r="AE75" s="197">
        <v>88</v>
      </c>
      <c r="AF75" s="197" t="s">
        <v>2018</v>
      </c>
      <c r="AG75" s="197">
        <v>11</v>
      </c>
      <c r="AH75" s="197">
        <v>495</v>
      </c>
      <c r="AI75" s="197">
        <v>91</v>
      </c>
      <c r="AJ75" s="197" t="s">
        <v>176</v>
      </c>
      <c r="AK75" s="197">
        <v>150</v>
      </c>
      <c r="AL75" s="210">
        <v>24</v>
      </c>
      <c r="AM75" s="209">
        <v>3</v>
      </c>
      <c r="AN75" s="215">
        <v>422</v>
      </c>
      <c r="AO75" s="197">
        <v>162</v>
      </c>
      <c r="AP75" s="197">
        <v>260</v>
      </c>
      <c r="AQ75" s="197" t="s">
        <v>2018</v>
      </c>
      <c r="AR75" s="197" t="s">
        <v>2018</v>
      </c>
      <c r="AS75" s="197">
        <v>18</v>
      </c>
      <c r="AT75" s="197">
        <v>58</v>
      </c>
      <c r="AU75" s="197" t="s">
        <v>2018</v>
      </c>
      <c r="AV75" s="197" t="s">
        <v>2018</v>
      </c>
      <c r="AW75" s="197">
        <v>332</v>
      </c>
      <c r="AX75" s="197">
        <v>69</v>
      </c>
      <c r="AY75" s="197" t="s">
        <v>176</v>
      </c>
      <c r="AZ75" s="197">
        <v>99</v>
      </c>
      <c r="BA75" s="210">
        <v>17</v>
      </c>
      <c r="BB75" s="209">
        <v>3</v>
      </c>
      <c r="BC75" s="215">
        <v>422</v>
      </c>
      <c r="BD75" s="197">
        <v>162</v>
      </c>
      <c r="BE75" s="197">
        <v>260</v>
      </c>
      <c r="BF75" s="197" t="s">
        <v>2018</v>
      </c>
      <c r="BG75" s="197" t="s">
        <v>2018</v>
      </c>
      <c r="BH75" s="197">
        <v>18</v>
      </c>
      <c r="BI75" s="197">
        <v>58</v>
      </c>
      <c r="BJ75" s="197" t="s">
        <v>2018</v>
      </c>
      <c r="BK75" s="197" t="s">
        <v>2018</v>
      </c>
      <c r="BL75" s="197">
        <v>332</v>
      </c>
      <c r="BM75" s="197">
        <v>69</v>
      </c>
      <c r="BN75" s="197" t="s">
        <v>176</v>
      </c>
      <c r="BO75" s="197">
        <v>99</v>
      </c>
      <c r="BP75" s="210">
        <v>17</v>
      </c>
      <c r="BQ75" s="211"/>
      <c r="BR75" s="216"/>
      <c r="BS75" s="201"/>
      <c r="BT75" s="201"/>
      <c r="BU75" s="201"/>
      <c r="BV75" s="201"/>
      <c r="BW75" s="201"/>
      <c r="BX75" s="201"/>
      <c r="BY75" s="201"/>
      <c r="BZ75" s="201"/>
      <c r="CA75" s="201"/>
      <c r="CB75" s="201"/>
      <c r="CC75" s="201"/>
      <c r="CD75" s="201"/>
      <c r="CE75" s="212"/>
      <c r="CF75" s="209">
        <v>3</v>
      </c>
      <c r="CG75" s="215">
        <v>203</v>
      </c>
      <c r="CH75" s="197">
        <v>49</v>
      </c>
      <c r="CI75" s="197">
        <v>154</v>
      </c>
      <c r="CJ75" s="197" t="s">
        <v>2018</v>
      </c>
      <c r="CK75" s="197" t="s">
        <v>2018</v>
      </c>
      <c r="CL75" s="197" t="s">
        <v>2018</v>
      </c>
      <c r="CM75" s="197">
        <v>30</v>
      </c>
      <c r="CN75" s="197" t="s">
        <v>2018</v>
      </c>
      <c r="CO75" s="197" t="s">
        <v>2018</v>
      </c>
      <c r="CP75" s="197">
        <v>163</v>
      </c>
      <c r="CQ75" s="197">
        <v>22</v>
      </c>
      <c r="CR75" s="197" t="s">
        <v>176</v>
      </c>
      <c r="CS75" s="197">
        <v>51</v>
      </c>
      <c r="CT75" s="210" t="s">
        <v>2018</v>
      </c>
      <c r="CU75" s="197"/>
      <c r="CV75" s="197"/>
      <c r="CW75" s="197"/>
      <c r="CX75" s="197"/>
      <c r="CY75" s="197"/>
      <c r="CZ75" s="197"/>
      <c r="DA75" s="197"/>
      <c r="DB75" s="197"/>
      <c r="DC75" s="197"/>
      <c r="DD75" s="197"/>
      <c r="DE75" s="197"/>
      <c r="DF75" s="197"/>
      <c r="DG75" s="197"/>
      <c r="DH75" s="197"/>
      <c r="DI75" s="197"/>
      <c r="DJ75" s="197"/>
      <c r="DK75" s="197"/>
      <c r="DL75" s="197"/>
      <c r="DM75" s="197"/>
      <c r="DN75" s="197"/>
      <c r="DO75" s="197"/>
      <c r="DP75" s="197"/>
      <c r="DQ75" s="197"/>
      <c r="DR75" s="197"/>
      <c r="DS75" s="197"/>
      <c r="DT75" s="197"/>
      <c r="DU75" s="197"/>
      <c r="DV75" s="197"/>
      <c r="DW75" s="197"/>
      <c r="DX75" s="197"/>
      <c r="DY75" s="197"/>
    </row>
    <row r="76" spans="1:129" s="26" customFormat="1" ht="15.75" customHeight="1" x14ac:dyDescent="0.35">
      <c r="A76" s="87" t="s">
        <v>1099</v>
      </c>
      <c r="B76" s="88" t="s">
        <v>1073</v>
      </c>
      <c r="C76" s="88" t="s">
        <v>1074</v>
      </c>
      <c r="D76" s="72" t="s">
        <v>1075</v>
      </c>
      <c r="E76" s="69" t="s">
        <v>291</v>
      </c>
      <c r="F76" s="69" t="s">
        <v>271</v>
      </c>
      <c r="G76" s="88" t="s">
        <v>290</v>
      </c>
      <c r="H76" s="96" t="s">
        <v>291</v>
      </c>
      <c r="I76" s="72">
        <v>4900210</v>
      </c>
      <c r="J76" s="202">
        <v>392</v>
      </c>
      <c r="K76" s="91">
        <v>213</v>
      </c>
      <c r="L76" s="91">
        <v>179</v>
      </c>
      <c r="M76" s="91" t="s">
        <v>2018</v>
      </c>
      <c r="N76" s="91" t="s">
        <v>2018</v>
      </c>
      <c r="O76" s="91" t="s">
        <v>2018</v>
      </c>
      <c r="P76" s="91">
        <v>57</v>
      </c>
      <c r="Q76" s="91">
        <v>13</v>
      </c>
      <c r="R76" s="91">
        <v>22</v>
      </c>
      <c r="S76" s="91">
        <v>283</v>
      </c>
      <c r="T76" s="91">
        <v>47</v>
      </c>
      <c r="U76" s="91" t="s">
        <v>176</v>
      </c>
      <c r="V76" s="91">
        <v>132</v>
      </c>
      <c r="W76" s="203">
        <v>17</v>
      </c>
      <c r="X76" s="209">
        <v>1</v>
      </c>
      <c r="Y76" s="215">
        <v>70</v>
      </c>
      <c r="Z76" s="197">
        <v>29</v>
      </c>
      <c r="AA76" s="197">
        <v>41</v>
      </c>
      <c r="AB76" s="197" t="s">
        <v>2018</v>
      </c>
      <c r="AC76" s="197" t="s">
        <v>2018</v>
      </c>
      <c r="AD76" s="197" t="s">
        <v>2018</v>
      </c>
      <c r="AE76" s="197">
        <v>10</v>
      </c>
      <c r="AF76" s="197" t="s">
        <v>2018</v>
      </c>
      <c r="AG76" s="197" t="s">
        <v>2018</v>
      </c>
      <c r="AH76" s="197">
        <v>52</v>
      </c>
      <c r="AI76" s="197">
        <v>13</v>
      </c>
      <c r="AJ76" s="197" t="s">
        <v>176</v>
      </c>
      <c r="AK76" s="197">
        <v>27</v>
      </c>
      <c r="AL76" s="210" t="s">
        <v>2018</v>
      </c>
      <c r="AM76" s="209">
        <v>1</v>
      </c>
      <c r="AN76" s="215">
        <v>70</v>
      </c>
      <c r="AO76" s="197">
        <v>29</v>
      </c>
      <c r="AP76" s="197">
        <v>41</v>
      </c>
      <c r="AQ76" s="197" t="s">
        <v>2018</v>
      </c>
      <c r="AR76" s="197" t="s">
        <v>2018</v>
      </c>
      <c r="AS76" s="197" t="s">
        <v>2018</v>
      </c>
      <c r="AT76" s="197">
        <v>10</v>
      </c>
      <c r="AU76" s="197" t="s">
        <v>2018</v>
      </c>
      <c r="AV76" s="197" t="s">
        <v>2018</v>
      </c>
      <c r="AW76" s="197">
        <v>52</v>
      </c>
      <c r="AX76" s="197">
        <v>13</v>
      </c>
      <c r="AY76" s="197" t="s">
        <v>176</v>
      </c>
      <c r="AZ76" s="197">
        <v>27</v>
      </c>
      <c r="BA76" s="210" t="s">
        <v>2018</v>
      </c>
      <c r="BB76" s="211">
        <v>1</v>
      </c>
      <c r="BC76" s="216">
        <v>70</v>
      </c>
      <c r="BD76" s="201">
        <v>29</v>
      </c>
      <c r="BE76" s="201">
        <v>41</v>
      </c>
      <c r="BF76" s="201" t="s">
        <v>2018</v>
      </c>
      <c r="BG76" s="201" t="s">
        <v>2018</v>
      </c>
      <c r="BH76" s="201" t="s">
        <v>2018</v>
      </c>
      <c r="BI76" s="201">
        <v>10</v>
      </c>
      <c r="BJ76" s="201" t="s">
        <v>2018</v>
      </c>
      <c r="BK76" s="201" t="s">
        <v>2018</v>
      </c>
      <c r="BL76" s="201">
        <v>52</v>
      </c>
      <c r="BM76" s="201">
        <v>13</v>
      </c>
      <c r="BN76" s="201" t="s">
        <v>176</v>
      </c>
      <c r="BO76" s="201">
        <v>27</v>
      </c>
      <c r="BP76" s="212" t="s">
        <v>2018</v>
      </c>
      <c r="BQ76" s="211"/>
      <c r="BR76" s="216"/>
      <c r="BS76" s="201"/>
      <c r="BT76" s="201"/>
      <c r="BU76" s="201"/>
      <c r="BV76" s="201"/>
      <c r="BW76" s="201"/>
      <c r="BX76" s="201"/>
      <c r="BY76" s="201"/>
      <c r="BZ76" s="201"/>
      <c r="CA76" s="201"/>
      <c r="CB76" s="201"/>
      <c r="CC76" s="201"/>
      <c r="CD76" s="201"/>
      <c r="CE76" s="212"/>
      <c r="CF76" s="211"/>
      <c r="CG76" s="216"/>
      <c r="CH76" s="201"/>
      <c r="CI76" s="201"/>
      <c r="CJ76" s="201"/>
      <c r="CK76" s="201"/>
      <c r="CL76" s="201"/>
      <c r="CM76" s="201"/>
      <c r="CN76" s="201"/>
      <c r="CO76" s="201"/>
      <c r="CP76" s="201"/>
      <c r="CQ76" s="201"/>
      <c r="CR76" s="201"/>
      <c r="CS76" s="201"/>
      <c r="CT76" s="212"/>
      <c r="CU76" s="198"/>
      <c r="CV76" s="198"/>
      <c r="CW76" s="198"/>
      <c r="CX76" s="198"/>
      <c r="CY76" s="198"/>
      <c r="CZ76" s="198"/>
      <c r="DA76" s="198"/>
      <c r="DB76" s="198"/>
      <c r="DC76" s="198"/>
      <c r="DD76" s="198"/>
      <c r="DE76" s="198"/>
      <c r="DF76" s="198"/>
      <c r="DG76" s="198"/>
      <c r="DH76" s="198"/>
      <c r="DI76" s="198"/>
      <c r="DJ76" s="198"/>
      <c r="DK76" s="198"/>
      <c r="DL76" s="198"/>
      <c r="DM76" s="198"/>
      <c r="DN76" s="198"/>
      <c r="DO76" s="198"/>
      <c r="DP76" s="198"/>
      <c r="DQ76" s="198"/>
      <c r="DR76" s="198"/>
      <c r="DS76" s="198"/>
      <c r="DT76" s="198"/>
      <c r="DU76" s="198"/>
      <c r="DV76" s="198"/>
      <c r="DW76" s="198"/>
      <c r="DX76" s="198"/>
      <c r="DY76" s="198"/>
    </row>
    <row r="77" spans="1:129" s="26" customFormat="1" ht="15.75" customHeight="1" x14ac:dyDescent="0.35">
      <c r="A77" s="87" t="s">
        <v>1099</v>
      </c>
      <c r="B77" s="88" t="s">
        <v>365</v>
      </c>
      <c r="C77" s="88" t="s">
        <v>1000</v>
      </c>
      <c r="D77" s="72" t="s">
        <v>366</v>
      </c>
      <c r="E77" s="69" t="s">
        <v>304</v>
      </c>
      <c r="F77" s="69" t="s">
        <v>271</v>
      </c>
      <c r="G77" s="88" t="s">
        <v>290</v>
      </c>
      <c r="H77" s="96" t="s">
        <v>291</v>
      </c>
      <c r="I77" s="72">
        <v>4900210</v>
      </c>
      <c r="J77" s="202">
        <v>2114</v>
      </c>
      <c r="K77" s="91">
        <v>1025</v>
      </c>
      <c r="L77" s="91">
        <v>1089</v>
      </c>
      <c r="M77" s="91" t="s">
        <v>2018</v>
      </c>
      <c r="N77" s="91">
        <v>22</v>
      </c>
      <c r="O77" s="91">
        <v>16</v>
      </c>
      <c r="P77" s="91">
        <v>109</v>
      </c>
      <c r="Q77" s="91" t="s">
        <v>2018</v>
      </c>
      <c r="R77" s="91">
        <v>26</v>
      </c>
      <c r="S77" s="91">
        <v>1929</v>
      </c>
      <c r="T77" s="91">
        <v>173</v>
      </c>
      <c r="U77" s="91" t="s">
        <v>176</v>
      </c>
      <c r="V77" s="91">
        <v>167</v>
      </c>
      <c r="W77" s="203">
        <v>19</v>
      </c>
      <c r="X77" s="209">
        <v>3</v>
      </c>
      <c r="Y77" s="215">
        <v>174</v>
      </c>
      <c r="Z77" s="197">
        <v>19</v>
      </c>
      <c r="AA77" s="197">
        <v>155</v>
      </c>
      <c r="AB77" s="197" t="s">
        <v>2018</v>
      </c>
      <c r="AC77" s="197" t="s">
        <v>2018</v>
      </c>
      <c r="AD77" s="197" t="s">
        <v>2018</v>
      </c>
      <c r="AE77" s="197" t="s">
        <v>2018</v>
      </c>
      <c r="AF77" s="197" t="s">
        <v>2018</v>
      </c>
      <c r="AG77" s="197" t="s">
        <v>2018</v>
      </c>
      <c r="AH77" s="197">
        <v>163</v>
      </c>
      <c r="AI77" s="197">
        <v>20</v>
      </c>
      <c r="AJ77" s="197" t="s">
        <v>176</v>
      </c>
      <c r="AK77" s="197">
        <v>16</v>
      </c>
      <c r="AL77" s="210" t="s">
        <v>2018</v>
      </c>
      <c r="AM77" s="209">
        <v>1</v>
      </c>
      <c r="AN77" s="215">
        <v>62</v>
      </c>
      <c r="AO77" s="197" t="s">
        <v>2018</v>
      </c>
      <c r="AP77" s="197">
        <v>58</v>
      </c>
      <c r="AQ77" s="197" t="s">
        <v>2018</v>
      </c>
      <c r="AR77" s="197" t="s">
        <v>2018</v>
      </c>
      <c r="AS77" s="197" t="s">
        <v>2018</v>
      </c>
      <c r="AT77" s="197" t="s">
        <v>2018</v>
      </c>
      <c r="AU77" s="197" t="s">
        <v>2018</v>
      </c>
      <c r="AV77" s="197" t="s">
        <v>2018</v>
      </c>
      <c r="AW77" s="197">
        <v>56</v>
      </c>
      <c r="AX77" s="197" t="s">
        <v>2018</v>
      </c>
      <c r="AY77" s="197" t="s">
        <v>176</v>
      </c>
      <c r="AZ77" s="197" t="s">
        <v>2018</v>
      </c>
      <c r="BA77" s="210" t="s">
        <v>2018</v>
      </c>
      <c r="BB77" s="211">
        <v>1</v>
      </c>
      <c r="BC77" s="216">
        <v>62</v>
      </c>
      <c r="BD77" s="201" t="s">
        <v>2018</v>
      </c>
      <c r="BE77" s="201">
        <v>58</v>
      </c>
      <c r="BF77" s="201" t="s">
        <v>2018</v>
      </c>
      <c r="BG77" s="201" t="s">
        <v>2018</v>
      </c>
      <c r="BH77" s="201" t="s">
        <v>2018</v>
      </c>
      <c r="BI77" s="201" t="s">
        <v>2018</v>
      </c>
      <c r="BJ77" s="201" t="s">
        <v>2018</v>
      </c>
      <c r="BK77" s="201" t="s">
        <v>2018</v>
      </c>
      <c r="BL77" s="201">
        <v>56</v>
      </c>
      <c r="BM77" s="201" t="s">
        <v>2018</v>
      </c>
      <c r="BN77" s="201" t="s">
        <v>176</v>
      </c>
      <c r="BO77" s="201" t="s">
        <v>2018</v>
      </c>
      <c r="BP77" s="212" t="s">
        <v>2018</v>
      </c>
      <c r="BQ77" s="211"/>
      <c r="BR77" s="216"/>
      <c r="BS77" s="201"/>
      <c r="BT77" s="201"/>
      <c r="BU77" s="201"/>
      <c r="BV77" s="201"/>
      <c r="BW77" s="201"/>
      <c r="BX77" s="201"/>
      <c r="BY77" s="201"/>
      <c r="BZ77" s="201"/>
      <c r="CA77" s="201"/>
      <c r="CB77" s="201"/>
      <c r="CC77" s="201"/>
      <c r="CD77" s="201"/>
      <c r="CE77" s="212"/>
      <c r="CF77" s="211">
        <v>2</v>
      </c>
      <c r="CG77" s="216">
        <v>112</v>
      </c>
      <c r="CH77" s="201">
        <v>15</v>
      </c>
      <c r="CI77" s="201">
        <v>97</v>
      </c>
      <c r="CJ77" s="201" t="s">
        <v>2018</v>
      </c>
      <c r="CK77" s="201" t="s">
        <v>2018</v>
      </c>
      <c r="CL77" s="201" t="s">
        <v>2018</v>
      </c>
      <c r="CM77" s="201" t="s">
        <v>2018</v>
      </c>
      <c r="CN77" s="201" t="s">
        <v>2018</v>
      </c>
      <c r="CO77" s="201" t="s">
        <v>2018</v>
      </c>
      <c r="CP77" s="201">
        <v>107</v>
      </c>
      <c r="CQ77" s="201">
        <v>12</v>
      </c>
      <c r="CR77" s="201" t="s">
        <v>176</v>
      </c>
      <c r="CS77" s="201">
        <v>11</v>
      </c>
      <c r="CT77" s="212" t="s">
        <v>2018</v>
      </c>
      <c r="CU77" s="198"/>
      <c r="CV77" s="198"/>
      <c r="CW77" s="198"/>
      <c r="CX77" s="198"/>
      <c r="CY77" s="198"/>
      <c r="CZ77" s="198"/>
      <c r="DA77" s="198"/>
      <c r="DB77" s="198"/>
      <c r="DC77" s="198"/>
      <c r="DD77" s="198"/>
      <c r="DE77" s="198"/>
      <c r="DF77" s="198"/>
      <c r="DG77" s="198"/>
      <c r="DH77" s="198"/>
      <c r="DI77" s="198"/>
      <c r="DJ77" s="198"/>
      <c r="DK77" s="198"/>
      <c r="DL77" s="198"/>
      <c r="DM77" s="198"/>
      <c r="DN77" s="198"/>
      <c r="DO77" s="198"/>
      <c r="DP77" s="198"/>
      <c r="DQ77" s="198"/>
      <c r="DR77" s="198"/>
      <c r="DS77" s="198"/>
      <c r="DT77" s="198"/>
      <c r="DU77" s="198"/>
      <c r="DV77" s="198"/>
      <c r="DW77" s="198"/>
      <c r="DX77" s="198"/>
      <c r="DY77" s="198"/>
    </row>
    <row r="78" spans="1:129" s="26" customFormat="1" ht="15.75" customHeight="1" x14ac:dyDescent="0.35">
      <c r="A78" s="87" t="s">
        <v>1099</v>
      </c>
      <c r="B78" s="88" t="s">
        <v>409</v>
      </c>
      <c r="C78" s="88" t="s">
        <v>1015</v>
      </c>
      <c r="D78" s="72" t="s">
        <v>410</v>
      </c>
      <c r="E78" s="69" t="s">
        <v>291</v>
      </c>
      <c r="F78" s="69" t="s">
        <v>401</v>
      </c>
      <c r="G78" s="88" t="s">
        <v>290</v>
      </c>
      <c r="H78" s="96" t="s">
        <v>291</v>
      </c>
      <c r="I78" s="72">
        <v>4900210</v>
      </c>
      <c r="J78" s="202">
        <v>348</v>
      </c>
      <c r="K78" s="91">
        <v>164</v>
      </c>
      <c r="L78" s="91">
        <v>184</v>
      </c>
      <c r="M78" s="91" t="s">
        <v>2018</v>
      </c>
      <c r="N78" s="91" t="s">
        <v>2018</v>
      </c>
      <c r="O78" s="91" t="s">
        <v>2018</v>
      </c>
      <c r="P78" s="91">
        <v>41</v>
      </c>
      <c r="Q78" s="91" t="s">
        <v>2018</v>
      </c>
      <c r="R78" s="91" t="s">
        <v>2018</v>
      </c>
      <c r="S78" s="91">
        <v>298</v>
      </c>
      <c r="T78" s="91">
        <v>39</v>
      </c>
      <c r="U78" s="91" t="s">
        <v>176</v>
      </c>
      <c r="V78" s="91">
        <v>79</v>
      </c>
      <c r="W78" s="203" t="s">
        <v>2018</v>
      </c>
      <c r="X78" s="209">
        <v>1</v>
      </c>
      <c r="Y78" s="215">
        <v>67</v>
      </c>
      <c r="Z78" s="197">
        <v>20</v>
      </c>
      <c r="AA78" s="197">
        <v>47</v>
      </c>
      <c r="AB78" s="197" t="s">
        <v>2018</v>
      </c>
      <c r="AC78" s="197" t="s">
        <v>2018</v>
      </c>
      <c r="AD78" s="197" t="s">
        <v>2018</v>
      </c>
      <c r="AE78" s="197" t="s">
        <v>2018</v>
      </c>
      <c r="AF78" s="197" t="s">
        <v>2018</v>
      </c>
      <c r="AG78" s="197" t="s">
        <v>2018</v>
      </c>
      <c r="AH78" s="197">
        <v>58</v>
      </c>
      <c r="AI78" s="197" t="s">
        <v>2018</v>
      </c>
      <c r="AJ78" s="197" t="s">
        <v>176</v>
      </c>
      <c r="AK78" s="197">
        <v>10</v>
      </c>
      <c r="AL78" s="210" t="s">
        <v>2018</v>
      </c>
      <c r="AM78" s="209">
        <v>1</v>
      </c>
      <c r="AN78" s="215">
        <v>67</v>
      </c>
      <c r="AO78" s="197">
        <v>20</v>
      </c>
      <c r="AP78" s="197">
        <v>47</v>
      </c>
      <c r="AQ78" s="197" t="s">
        <v>2018</v>
      </c>
      <c r="AR78" s="197" t="s">
        <v>2018</v>
      </c>
      <c r="AS78" s="197" t="s">
        <v>2018</v>
      </c>
      <c r="AT78" s="197" t="s">
        <v>2018</v>
      </c>
      <c r="AU78" s="197" t="s">
        <v>2018</v>
      </c>
      <c r="AV78" s="197" t="s">
        <v>2018</v>
      </c>
      <c r="AW78" s="197">
        <v>58</v>
      </c>
      <c r="AX78" s="197" t="s">
        <v>2018</v>
      </c>
      <c r="AY78" s="197" t="s">
        <v>176</v>
      </c>
      <c r="AZ78" s="197">
        <v>10</v>
      </c>
      <c r="BA78" s="210" t="s">
        <v>2018</v>
      </c>
      <c r="BB78" s="209">
        <v>1</v>
      </c>
      <c r="BC78" s="215">
        <v>67</v>
      </c>
      <c r="BD78" s="197">
        <v>20</v>
      </c>
      <c r="BE78" s="197">
        <v>47</v>
      </c>
      <c r="BF78" s="197" t="s">
        <v>2018</v>
      </c>
      <c r="BG78" s="197" t="s">
        <v>2018</v>
      </c>
      <c r="BH78" s="197" t="s">
        <v>2018</v>
      </c>
      <c r="BI78" s="197" t="s">
        <v>2018</v>
      </c>
      <c r="BJ78" s="197" t="s">
        <v>2018</v>
      </c>
      <c r="BK78" s="197" t="s">
        <v>2018</v>
      </c>
      <c r="BL78" s="197">
        <v>58</v>
      </c>
      <c r="BM78" s="197" t="s">
        <v>2018</v>
      </c>
      <c r="BN78" s="197" t="s">
        <v>176</v>
      </c>
      <c r="BO78" s="197">
        <v>10</v>
      </c>
      <c r="BP78" s="210" t="s">
        <v>2018</v>
      </c>
      <c r="BQ78" s="211"/>
      <c r="BR78" s="216"/>
      <c r="BS78" s="201"/>
      <c r="BT78" s="201"/>
      <c r="BU78" s="201"/>
      <c r="BV78" s="201"/>
      <c r="BW78" s="201"/>
      <c r="BX78" s="201"/>
      <c r="BY78" s="201"/>
      <c r="BZ78" s="201"/>
      <c r="CA78" s="201"/>
      <c r="CB78" s="201"/>
      <c r="CC78" s="201"/>
      <c r="CD78" s="201"/>
      <c r="CE78" s="212"/>
      <c r="CF78" s="211"/>
      <c r="CG78" s="216"/>
      <c r="CH78" s="201"/>
      <c r="CI78" s="201"/>
      <c r="CJ78" s="201"/>
      <c r="CK78" s="201"/>
      <c r="CL78" s="201"/>
      <c r="CM78" s="201"/>
      <c r="CN78" s="201"/>
      <c r="CO78" s="201"/>
      <c r="CP78" s="201"/>
      <c r="CQ78" s="201"/>
      <c r="CR78" s="201"/>
      <c r="CS78" s="201"/>
      <c r="CT78" s="212"/>
      <c r="CU78" s="198"/>
      <c r="CV78" s="198"/>
      <c r="CW78" s="198"/>
      <c r="CX78" s="198"/>
      <c r="CY78" s="198"/>
      <c r="CZ78" s="198"/>
      <c r="DA78" s="198"/>
      <c r="DB78" s="198"/>
      <c r="DC78" s="198"/>
      <c r="DD78" s="198"/>
      <c r="DE78" s="198"/>
      <c r="DF78" s="198"/>
      <c r="DG78" s="198"/>
      <c r="DH78" s="198"/>
      <c r="DI78" s="198"/>
      <c r="DJ78" s="198"/>
      <c r="DK78" s="198"/>
      <c r="DL78" s="198"/>
      <c r="DM78" s="198"/>
      <c r="DN78" s="198"/>
      <c r="DO78" s="198"/>
      <c r="DP78" s="198"/>
      <c r="DQ78" s="198"/>
      <c r="DR78" s="198"/>
      <c r="DS78" s="198"/>
      <c r="DT78" s="198"/>
      <c r="DU78" s="198"/>
      <c r="DV78" s="198"/>
      <c r="DW78" s="198"/>
      <c r="DX78" s="198"/>
      <c r="DY78" s="198"/>
    </row>
    <row r="79" spans="1:129" s="26" customFormat="1" ht="15.75" customHeight="1" x14ac:dyDescent="0.35">
      <c r="A79" s="87" t="s">
        <v>1099</v>
      </c>
      <c r="B79" s="88" t="s">
        <v>411</v>
      </c>
      <c r="C79" s="88" t="s">
        <v>1022</v>
      </c>
      <c r="D79" s="72" t="s">
        <v>412</v>
      </c>
      <c r="E79" s="69" t="s">
        <v>304</v>
      </c>
      <c r="F79" s="69" t="s">
        <v>271</v>
      </c>
      <c r="G79" s="88" t="s">
        <v>290</v>
      </c>
      <c r="H79" s="96" t="s">
        <v>291</v>
      </c>
      <c r="I79" s="72">
        <v>4900210</v>
      </c>
      <c r="J79" s="202">
        <v>2033</v>
      </c>
      <c r="K79" s="91">
        <v>1022</v>
      </c>
      <c r="L79" s="91">
        <v>1011</v>
      </c>
      <c r="M79" s="91" t="s">
        <v>2018</v>
      </c>
      <c r="N79" s="91">
        <v>10</v>
      </c>
      <c r="O79" s="91">
        <v>18</v>
      </c>
      <c r="P79" s="91">
        <v>89</v>
      </c>
      <c r="Q79" s="91" t="s">
        <v>2018</v>
      </c>
      <c r="R79" s="91">
        <v>48</v>
      </c>
      <c r="S79" s="91">
        <v>1856</v>
      </c>
      <c r="T79" s="91">
        <v>122</v>
      </c>
      <c r="U79" s="91" t="s">
        <v>176</v>
      </c>
      <c r="V79" s="91">
        <v>110</v>
      </c>
      <c r="W79" s="203">
        <v>11</v>
      </c>
      <c r="X79" s="209">
        <v>10</v>
      </c>
      <c r="Y79" s="215">
        <v>557</v>
      </c>
      <c r="Z79" s="197">
        <v>134</v>
      </c>
      <c r="AA79" s="197">
        <v>423</v>
      </c>
      <c r="AB79" s="197" t="s">
        <v>2018</v>
      </c>
      <c r="AC79" s="197" t="s">
        <v>2018</v>
      </c>
      <c r="AD79" s="197" t="s">
        <v>2018</v>
      </c>
      <c r="AE79" s="197">
        <v>33</v>
      </c>
      <c r="AF79" s="197" t="s">
        <v>2018</v>
      </c>
      <c r="AG79" s="197" t="s">
        <v>2018</v>
      </c>
      <c r="AH79" s="197">
        <v>505</v>
      </c>
      <c r="AI79" s="197">
        <v>33</v>
      </c>
      <c r="AJ79" s="197" t="s">
        <v>176</v>
      </c>
      <c r="AK79" s="197">
        <v>36</v>
      </c>
      <c r="AL79" s="210" t="s">
        <v>2018</v>
      </c>
      <c r="AM79" s="209">
        <v>5</v>
      </c>
      <c r="AN79" s="215">
        <v>351</v>
      </c>
      <c r="AO79" s="197">
        <v>121</v>
      </c>
      <c r="AP79" s="197">
        <v>230</v>
      </c>
      <c r="AQ79" s="197" t="s">
        <v>2018</v>
      </c>
      <c r="AR79" s="197" t="s">
        <v>2018</v>
      </c>
      <c r="AS79" s="197" t="s">
        <v>2018</v>
      </c>
      <c r="AT79" s="197">
        <v>27</v>
      </c>
      <c r="AU79" s="197" t="s">
        <v>2018</v>
      </c>
      <c r="AV79" s="197" t="s">
        <v>2018</v>
      </c>
      <c r="AW79" s="197">
        <v>307</v>
      </c>
      <c r="AX79" s="197">
        <v>16</v>
      </c>
      <c r="AY79" s="197" t="s">
        <v>176</v>
      </c>
      <c r="AZ79" s="197">
        <v>23</v>
      </c>
      <c r="BA79" s="210" t="s">
        <v>2018</v>
      </c>
      <c r="BB79" s="209">
        <v>5</v>
      </c>
      <c r="BC79" s="215">
        <v>351</v>
      </c>
      <c r="BD79" s="197">
        <v>121</v>
      </c>
      <c r="BE79" s="197">
        <v>230</v>
      </c>
      <c r="BF79" s="197" t="s">
        <v>2018</v>
      </c>
      <c r="BG79" s="197" t="s">
        <v>2018</v>
      </c>
      <c r="BH79" s="197" t="s">
        <v>2018</v>
      </c>
      <c r="BI79" s="197">
        <v>27</v>
      </c>
      <c r="BJ79" s="197" t="s">
        <v>2018</v>
      </c>
      <c r="BK79" s="197" t="s">
        <v>2018</v>
      </c>
      <c r="BL79" s="197">
        <v>307</v>
      </c>
      <c r="BM79" s="197">
        <v>16</v>
      </c>
      <c r="BN79" s="197" t="s">
        <v>176</v>
      </c>
      <c r="BO79" s="197">
        <v>23</v>
      </c>
      <c r="BP79" s="210" t="s">
        <v>2018</v>
      </c>
      <c r="BQ79" s="211"/>
      <c r="BR79" s="216"/>
      <c r="BS79" s="201"/>
      <c r="BT79" s="201"/>
      <c r="BU79" s="201"/>
      <c r="BV79" s="201"/>
      <c r="BW79" s="201"/>
      <c r="BX79" s="201"/>
      <c r="BY79" s="201"/>
      <c r="BZ79" s="201"/>
      <c r="CA79" s="201"/>
      <c r="CB79" s="201"/>
      <c r="CC79" s="201"/>
      <c r="CD79" s="201"/>
      <c r="CE79" s="212"/>
      <c r="CF79" s="209">
        <v>5</v>
      </c>
      <c r="CG79" s="215">
        <v>206</v>
      </c>
      <c r="CH79" s="197">
        <v>13</v>
      </c>
      <c r="CI79" s="197">
        <v>193</v>
      </c>
      <c r="CJ79" s="197" t="s">
        <v>2018</v>
      </c>
      <c r="CK79" s="197" t="s">
        <v>2018</v>
      </c>
      <c r="CL79" s="197" t="s">
        <v>2018</v>
      </c>
      <c r="CM79" s="197" t="s">
        <v>2018</v>
      </c>
      <c r="CN79" s="197" t="s">
        <v>2018</v>
      </c>
      <c r="CO79" s="197" t="s">
        <v>2018</v>
      </c>
      <c r="CP79" s="197">
        <v>198</v>
      </c>
      <c r="CQ79" s="197">
        <v>17</v>
      </c>
      <c r="CR79" s="197" t="s">
        <v>176</v>
      </c>
      <c r="CS79" s="197">
        <v>13</v>
      </c>
      <c r="CT79" s="210" t="s">
        <v>2018</v>
      </c>
      <c r="CU79" s="197"/>
      <c r="CV79" s="197"/>
      <c r="CW79" s="197"/>
      <c r="CX79" s="197"/>
      <c r="CY79" s="197"/>
      <c r="CZ79" s="197"/>
      <c r="DA79" s="197"/>
      <c r="DB79" s="197"/>
      <c r="DC79" s="197"/>
      <c r="DD79" s="197"/>
      <c r="DE79" s="197"/>
      <c r="DF79" s="197"/>
      <c r="DG79" s="197"/>
      <c r="DH79" s="197"/>
      <c r="DI79" s="197"/>
      <c r="DJ79" s="197"/>
      <c r="DK79" s="197"/>
      <c r="DL79" s="197"/>
      <c r="DM79" s="197"/>
      <c r="DN79" s="197"/>
      <c r="DO79" s="197"/>
      <c r="DP79" s="197"/>
      <c r="DQ79" s="197"/>
      <c r="DR79" s="197"/>
      <c r="DS79" s="197"/>
      <c r="DT79" s="197"/>
      <c r="DU79" s="197"/>
      <c r="DV79" s="197"/>
      <c r="DW79" s="197"/>
      <c r="DX79" s="197"/>
      <c r="DY79" s="197"/>
    </row>
    <row r="80" spans="1:129" s="26" customFormat="1" ht="15.75" customHeight="1" x14ac:dyDescent="0.35">
      <c r="A80" s="87" t="s">
        <v>1099</v>
      </c>
      <c r="B80" s="88" t="s">
        <v>413</v>
      </c>
      <c r="C80" s="88" t="s">
        <v>1023</v>
      </c>
      <c r="D80" s="72" t="s">
        <v>414</v>
      </c>
      <c r="E80" s="69" t="s">
        <v>291</v>
      </c>
      <c r="F80" s="69" t="s">
        <v>401</v>
      </c>
      <c r="G80" s="88" t="s">
        <v>290</v>
      </c>
      <c r="H80" s="96" t="s">
        <v>291</v>
      </c>
      <c r="I80" s="72">
        <v>4900210</v>
      </c>
      <c r="J80" s="202">
        <v>424</v>
      </c>
      <c r="K80" s="91">
        <v>233</v>
      </c>
      <c r="L80" s="91">
        <v>191</v>
      </c>
      <c r="M80" s="91" t="s">
        <v>2018</v>
      </c>
      <c r="N80" s="91" t="s">
        <v>2018</v>
      </c>
      <c r="O80" s="91" t="s">
        <v>2018</v>
      </c>
      <c r="P80" s="91">
        <v>24</v>
      </c>
      <c r="Q80" s="91" t="s">
        <v>2018</v>
      </c>
      <c r="R80" s="91" t="s">
        <v>2018</v>
      </c>
      <c r="S80" s="91">
        <v>389</v>
      </c>
      <c r="T80" s="91">
        <v>31</v>
      </c>
      <c r="U80" s="91" t="s">
        <v>176</v>
      </c>
      <c r="V80" s="91">
        <v>32</v>
      </c>
      <c r="W80" s="203" t="s">
        <v>2018</v>
      </c>
      <c r="X80" s="209">
        <v>1</v>
      </c>
      <c r="Y80" s="215">
        <v>137</v>
      </c>
      <c r="Z80" s="197">
        <v>57</v>
      </c>
      <c r="AA80" s="197">
        <v>80</v>
      </c>
      <c r="AB80" s="197" t="s">
        <v>2018</v>
      </c>
      <c r="AC80" s="197" t="s">
        <v>2018</v>
      </c>
      <c r="AD80" s="197" t="s">
        <v>2018</v>
      </c>
      <c r="AE80" s="197" t="s">
        <v>2018</v>
      </c>
      <c r="AF80" s="197" t="s">
        <v>2018</v>
      </c>
      <c r="AG80" s="197" t="s">
        <v>2018</v>
      </c>
      <c r="AH80" s="197">
        <v>125</v>
      </c>
      <c r="AI80" s="197" t="s">
        <v>2018</v>
      </c>
      <c r="AJ80" s="197" t="s">
        <v>176</v>
      </c>
      <c r="AK80" s="197" t="s">
        <v>2018</v>
      </c>
      <c r="AL80" s="210" t="s">
        <v>2018</v>
      </c>
      <c r="AM80" s="209">
        <v>1</v>
      </c>
      <c r="AN80" s="215">
        <v>137</v>
      </c>
      <c r="AO80" s="197">
        <v>57</v>
      </c>
      <c r="AP80" s="197">
        <v>80</v>
      </c>
      <c r="AQ80" s="197" t="s">
        <v>2018</v>
      </c>
      <c r="AR80" s="197" t="s">
        <v>2018</v>
      </c>
      <c r="AS80" s="197" t="s">
        <v>2018</v>
      </c>
      <c r="AT80" s="197" t="s">
        <v>2018</v>
      </c>
      <c r="AU80" s="197" t="s">
        <v>2018</v>
      </c>
      <c r="AV80" s="197" t="s">
        <v>2018</v>
      </c>
      <c r="AW80" s="197">
        <v>125</v>
      </c>
      <c r="AX80" s="197" t="s">
        <v>2018</v>
      </c>
      <c r="AY80" s="197" t="s">
        <v>176</v>
      </c>
      <c r="AZ80" s="197" t="s">
        <v>2018</v>
      </c>
      <c r="BA80" s="210" t="s">
        <v>2018</v>
      </c>
      <c r="BB80" s="211">
        <v>1</v>
      </c>
      <c r="BC80" s="216">
        <v>137</v>
      </c>
      <c r="BD80" s="201">
        <v>57</v>
      </c>
      <c r="BE80" s="201">
        <v>80</v>
      </c>
      <c r="BF80" s="201" t="s">
        <v>2018</v>
      </c>
      <c r="BG80" s="201" t="s">
        <v>2018</v>
      </c>
      <c r="BH80" s="201" t="s">
        <v>2018</v>
      </c>
      <c r="BI80" s="201" t="s">
        <v>2018</v>
      </c>
      <c r="BJ80" s="201" t="s">
        <v>2018</v>
      </c>
      <c r="BK80" s="201" t="s">
        <v>2018</v>
      </c>
      <c r="BL80" s="201">
        <v>125</v>
      </c>
      <c r="BM80" s="201" t="s">
        <v>2018</v>
      </c>
      <c r="BN80" s="201" t="s">
        <v>176</v>
      </c>
      <c r="BO80" s="201" t="s">
        <v>2018</v>
      </c>
      <c r="BP80" s="212" t="s">
        <v>2018</v>
      </c>
      <c r="BQ80" s="211"/>
      <c r="BR80" s="216"/>
      <c r="BS80" s="201"/>
      <c r="BT80" s="201"/>
      <c r="BU80" s="201"/>
      <c r="BV80" s="201"/>
      <c r="BW80" s="201"/>
      <c r="BX80" s="201"/>
      <c r="BY80" s="201"/>
      <c r="BZ80" s="201"/>
      <c r="CA80" s="201"/>
      <c r="CB80" s="201"/>
      <c r="CC80" s="201"/>
      <c r="CD80" s="201"/>
      <c r="CE80" s="212"/>
      <c r="CF80" s="211"/>
      <c r="CG80" s="216"/>
      <c r="CH80" s="201"/>
      <c r="CI80" s="201"/>
      <c r="CJ80" s="201"/>
      <c r="CK80" s="201"/>
      <c r="CL80" s="201"/>
      <c r="CM80" s="201"/>
      <c r="CN80" s="201"/>
      <c r="CO80" s="201"/>
      <c r="CP80" s="201"/>
      <c r="CQ80" s="201"/>
      <c r="CR80" s="201"/>
      <c r="CS80" s="201"/>
      <c r="CT80" s="212"/>
      <c r="CU80" s="198"/>
      <c r="CV80" s="198"/>
      <c r="CW80" s="198"/>
      <c r="CX80" s="198"/>
      <c r="CY80" s="198"/>
      <c r="CZ80" s="198"/>
      <c r="DA80" s="198"/>
      <c r="DB80" s="198"/>
      <c r="DC80" s="198"/>
      <c r="DD80" s="198"/>
      <c r="DE80" s="198"/>
      <c r="DF80" s="198"/>
      <c r="DG80" s="198"/>
      <c r="DH80" s="198"/>
      <c r="DI80" s="198"/>
      <c r="DJ80" s="198"/>
      <c r="DK80" s="198"/>
      <c r="DL80" s="198"/>
      <c r="DM80" s="198"/>
      <c r="DN80" s="198"/>
      <c r="DO80" s="198"/>
      <c r="DP80" s="198"/>
      <c r="DQ80" s="198"/>
      <c r="DR80" s="198"/>
      <c r="DS80" s="198"/>
      <c r="DT80" s="198"/>
      <c r="DU80" s="198"/>
      <c r="DV80" s="198"/>
      <c r="DW80" s="198"/>
      <c r="DX80" s="198"/>
      <c r="DY80" s="198"/>
    </row>
    <row r="81" spans="1:129" s="26" customFormat="1" ht="15.75" customHeight="1" x14ac:dyDescent="0.35">
      <c r="A81" s="87" t="s">
        <v>1099</v>
      </c>
      <c r="B81" s="88" t="s">
        <v>515</v>
      </c>
      <c r="C81" s="88" t="s">
        <v>1037</v>
      </c>
      <c r="D81" s="72" t="s">
        <v>516</v>
      </c>
      <c r="E81" s="69" t="s">
        <v>291</v>
      </c>
      <c r="F81" s="69" t="s">
        <v>401</v>
      </c>
      <c r="G81" s="88" t="s">
        <v>290</v>
      </c>
      <c r="H81" s="96" t="s">
        <v>291</v>
      </c>
      <c r="I81" s="72">
        <v>4900210</v>
      </c>
      <c r="J81" s="202">
        <v>351</v>
      </c>
      <c r="K81" s="91">
        <v>167</v>
      </c>
      <c r="L81" s="91">
        <v>184</v>
      </c>
      <c r="M81" s="91" t="s">
        <v>2018</v>
      </c>
      <c r="N81" s="91" t="s">
        <v>2018</v>
      </c>
      <c r="O81" s="91" t="s">
        <v>2018</v>
      </c>
      <c r="P81" s="91">
        <v>22</v>
      </c>
      <c r="Q81" s="91" t="s">
        <v>2018</v>
      </c>
      <c r="R81" s="91">
        <v>13</v>
      </c>
      <c r="S81" s="91">
        <v>309</v>
      </c>
      <c r="T81" s="91">
        <v>28</v>
      </c>
      <c r="U81" s="91" t="s">
        <v>176</v>
      </c>
      <c r="V81" s="91">
        <v>42</v>
      </c>
      <c r="W81" s="203" t="s">
        <v>2018</v>
      </c>
      <c r="X81" s="209">
        <v>2</v>
      </c>
      <c r="Y81" s="215">
        <v>220</v>
      </c>
      <c r="Z81" s="197">
        <v>95</v>
      </c>
      <c r="AA81" s="197">
        <v>125</v>
      </c>
      <c r="AB81" s="197" t="s">
        <v>2018</v>
      </c>
      <c r="AC81" s="197" t="s">
        <v>2018</v>
      </c>
      <c r="AD81" s="197" t="s">
        <v>2018</v>
      </c>
      <c r="AE81" s="197">
        <v>13</v>
      </c>
      <c r="AF81" s="197" t="s">
        <v>2018</v>
      </c>
      <c r="AG81" s="197" t="s">
        <v>2018</v>
      </c>
      <c r="AH81" s="197">
        <v>198</v>
      </c>
      <c r="AI81" s="197">
        <v>18</v>
      </c>
      <c r="AJ81" s="197" t="s">
        <v>176</v>
      </c>
      <c r="AK81" s="197">
        <v>25</v>
      </c>
      <c r="AL81" s="210" t="s">
        <v>2018</v>
      </c>
      <c r="AM81" s="211">
        <v>1</v>
      </c>
      <c r="AN81" s="216">
        <v>160</v>
      </c>
      <c r="AO81" s="201">
        <v>79</v>
      </c>
      <c r="AP81" s="201">
        <v>81</v>
      </c>
      <c r="AQ81" s="201" t="s">
        <v>2018</v>
      </c>
      <c r="AR81" s="201" t="s">
        <v>2018</v>
      </c>
      <c r="AS81" s="201" t="s">
        <v>2018</v>
      </c>
      <c r="AT81" s="201" t="s">
        <v>2018</v>
      </c>
      <c r="AU81" s="201" t="s">
        <v>2018</v>
      </c>
      <c r="AV81" s="201" t="s">
        <v>2018</v>
      </c>
      <c r="AW81" s="201">
        <v>148</v>
      </c>
      <c r="AX81" s="201" t="s">
        <v>2018</v>
      </c>
      <c r="AY81" s="201" t="s">
        <v>176</v>
      </c>
      <c r="AZ81" s="201">
        <v>17</v>
      </c>
      <c r="BA81" s="212" t="s">
        <v>2018</v>
      </c>
      <c r="BB81" s="211">
        <v>1</v>
      </c>
      <c r="BC81" s="216">
        <v>160</v>
      </c>
      <c r="BD81" s="201">
        <v>79</v>
      </c>
      <c r="BE81" s="201">
        <v>81</v>
      </c>
      <c r="BF81" s="201" t="s">
        <v>2018</v>
      </c>
      <c r="BG81" s="201" t="s">
        <v>2018</v>
      </c>
      <c r="BH81" s="201" t="s">
        <v>2018</v>
      </c>
      <c r="BI81" s="201" t="s">
        <v>2018</v>
      </c>
      <c r="BJ81" s="201" t="s">
        <v>2018</v>
      </c>
      <c r="BK81" s="201" t="s">
        <v>2018</v>
      </c>
      <c r="BL81" s="201">
        <v>148</v>
      </c>
      <c r="BM81" s="201" t="s">
        <v>2018</v>
      </c>
      <c r="BN81" s="201" t="s">
        <v>176</v>
      </c>
      <c r="BO81" s="201">
        <v>17</v>
      </c>
      <c r="BP81" s="212" t="s">
        <v>2018</v>
      </c>
      <c r="BQ81" s="211"/>
      <c r="BR81" s="216"/>
      <c r="BS81" s="201"/>
      <c r="BT81" s="201"/>
      <c r="BU81" s="201"/>
      <c r="BV81" s="201"/>
      <c r="BW81" s="201"/>
      <c r="BX81" s="201"/>
      <c r="BY81" s="201"/>
      <c r="BZ81" s="201"/>
      <c r="CA81" s="201"/>
      <c r="CB81" s="201"/>
      <c r="CC81" s="201"/>
      <c r="CD81" s="201"/>
      <c r="CE81" s="212"/>
      <c r="CF81" s="211">
        <v>1</v>
      </c>
      <c r="CG81" s="216">
        <v>60</v>
      </c>
      <c r="CH81" s="201">
        <v>16</v>
      </c>
      <c r="CI81" s="201">
        <v>44</v>
      </c>
      <c r="CJ81" s="201" t="s">
        <v>2018</v>
      </c>
      <c r="CK81" s="201" t="s">
        <v>2018</v>
      </c>
      <c r="CL81" s="201" t="s">
        <v>2018</v>
      </c>
      <c r="CM81" s="201" t="s">
        <v>2018</v>
      </c>
      <c r="CN81" s="201" t="s">
        <v>2018</v>
      </c>
      <c r="CO81" s="201" t="s">
        <v>2018</v>
      </c>
      <c r="CP81" s="201">
        <v>50</v>
      </c>
      <c r="CQ81" s="201" t="s">
        <v>2018</v>
      </c>
      <c r="CR81" s="201" t="s">
        <v>176</v>
      </c>
      <c r="CS81" s="201" t="s">
        <v>2018</v>
      </c>
      <c r="CT81" s="212" t="s">
        <v>2018</v>
      </c>
      <c r="CU81" s="198"/>
      <c r="CV81" s="198"/>
      <c r="CW81" s="198"/>
      <c r="CX81" s="198"/>
      <c r="CY81" s="198"/>
      <c r="CZ81" s="198"/>
      <c r="DA81" s="198"/>
      <c r="DB81" s="198"/>
      <c r="DC81" s="198"/>
      <c r="DD81" s="198"/>
      <c r="DE81" s="198"/>
      <c r="DF81" s="198"/>
      <c r="DG81" s="198"/>
      <c r="DH81" s="198"/>
      <c r="DI81" s="198"/>
      <c r="DJ81" s="198"/>
      <c r="DK81" s="198"/>
      <c r="DL81" s="198"/>
      <c r="DM81" s="198"/>
      <c r="DN81" s="198"/>
      <c r="DO81" s="198"/>
      <c r="DP81" s="198"/>
      <c r="DQ81" s="198"/>
      <c r="DR81" s="198"/>
      <c r="DS81" s="198"/>
      <c r="DT81" s="198"/>
      <c r="DU81" s="198"/>
      <c r="DV81" s="198"/>
      <c r="DW81" s="198"/>
      <c r="DX81" s="198"/>
      <c r="DY81" s="198"/>
    </row>
    <row r="82" spans="1:129" s="26" customFormat="1" ht="15.75" customHeight="1" x14ac:dyDescent="0.35">
      <c r="A82" s="87" t="s">
        <v>1099</v>
      </c>
      <c r="B82" s="88" t="s">
        <v>525</v>
      </c>
      <c r="C82" s="88" t="s">
        <v>1003</v>
      </c>
      <c r="D82" s="72" t="s">
        <v>526</v>
      </c>
      <c r="E82" s="69" t="s">
        <v>304</v>
      </c>
      <c r="F82" s="69" t="s">
        <v>271</v>
      </c>
      <c r="G82" s="88" t="s">
        <v>290</v>
      </c>
      <c r="H82" s="96" t="s">
        <v>291</v>
      </c>
      <c r="I82" s="72">
        <v>4900210</v>
      </c>
      <c r="J82" s="202">
        <v>2176</v>
      </c>
      <c r="K82" s="91">
        <v>1058</v>
      </c>
      <c r="L82" s="91">
        <v>1118</v>
      </c>
      <c r="M82" s="91" t="s">
        <v>2018</v>
      </c>
      <c r="N82" s="91">
        <v>12</v>
      </c>
      <c r="O82" s="91">
        <v>24</v>
      </c>
      <c r="P82" s="91">
        <v>272</v>
      </c>
      <c r="Q82" s="91">
        <v>25</v>
      </c>
      <c r="R82" s="91">
        <v>65</v>
      </c>
      <c r="S82" s="91">
        <v>1770</v>
      </c>
      <c r="T82" s="91">
        <v>227</v>
      </c>
      <c r="U82" s="91" t="s">
        <v>176</v>
      </c>
      <c r="V82" s="91">
        <v>361</v>
      </c>
      <c r="W82" s="203">
        <v>54</v>
      </c>
      <c r="X82" s="209">
        <v>7</v>
      </c>
      <c r="Y82" s="215">
        <v>357</v>
      </c>
      <c r="Z82" s="197">
        <v>117</v>
      </c>
      <c r="AA82" s="197">
        <v>240</v>
      </c>
      <c r="AB82" s="197" t="s">
        <v>2018</v>
      </c>
      <c r="AC82" s="197" t="s">
        <v>2018</v>
      </c>
      <c r="AD82" s="197" t="s">
        <v>2018</v>
      </c>
      <c r="AE82" s="197">
        <v>45</v>
      </c>
      <c r="AF82" s="197" t="s">
        <v>2018</v>
      </c>
      <c r="AG82" s="197" t="s">
        <v>2018</v>
      </c>
      <c r="AH82" s="197">
        <v>295</v>
      </c>
      <c r="AI82" s="197">
        <v>24</v>
      </c>
      <c r="AJ82" s="197" t="s">
        <v>176</v>
      </c>
      <c r="AK82" s="197">
        <v>59</v>
      </c>
      <c r="AL82" s="210" t="s">
        <v>2018</v>
      </c>
      <c r="AM82" s="209">
        <v>5</v>
      </c>
      <c r="AN82" s="215">
        <v>246</v>
      </c>
      <c r="AO82" s="197">
        <v>87</v>
      </c>
      <c r="AP82" s="197">
        <v>159</v>
      </c>
      <c r="AQ82" s="197" t="s">
        <v>2018</v>
      </c>
      <c r="AR82" s="197" t="s">
        <v>2018</v>
      </c>
      <c r="AS82" s="197" t="s">
        <v>2018</v>
      </c>
      <c r="AT82" s="197">
        <v>34</v>
      </c>
      <c r="AU82" s="197" t="s">
        <v>2018</v>
      </c>
      <c r="AV82" s="197" t="s">
        <v>2018</v>
      </c>
      <c r="AW82" s="197">
        <v>201</v>
      </c>
      <c r="AX82" s="197">
        <v>16</v>
      </c>
      <c r="AY82" s="197" t="s">
        <v>176</v>
      </c>
      <c r="AZ82" s="197">
        <v>47</v>
      </c>
      <c r="BA82" s="210" t="s">
        <v>2018</v>
      </c>
      <c r="BB82" s="209">
        <v>4</v>
      </c>
      <c r="BC82" s="215">
        <v>237</v>
      </c>
      <c r="BD82" s="197">
        <v>85</v>
      </c>
      <c r="BE82" s="197">
        <v>152</v>
      </c>
      <c r="BF82" s="197" t="s">
        <v>2018</v>
      </c>
      <c r="BG82" s="197" t="s">
        <v>2018</v>
      </c>
      <c r="BH82" s="197" t="s">
        <v>2018</v>
      </c>
      <c r="BI82" s="197">
        <v>33</v>
      </c>
      <c r="BJ82" s="197" t="s">
        <v>2018</v>
      </c>
      <c r="BK82" s="197" t="s">
        <v>2018</v>
      </c>
      <c r="BL82" s="197">
        <v>193</v>
      </c>
      <c r="BM82" s="197">
        <v>16</v>
      </c>
      <c r="BN82" s="197" t="s">
        <v>176</v>
      </c>
      <c r="BO82" s="197">
        <v>46</v>
      </c>
      <c r="BP82" s="210" t="s">
        <v>2018</v>
      </c>
      <c r="BQ82" s="209">
        <v>1</v>
      </c>
      <c r="BR82" s="215" t="s">
        <v>2018</v>
      </c>
      <c r="BS82" s="197" t="s">
        <v>2018</v>
      </c>
      <c r="BT82" s="197" t="s">
        <v>2018</v>
      </c>
      <c r="BU82" s="197" t="s">
        <v>2018</v>
      </c>
      <c r="BV82" s="197" t="s">
        <v>2018</v>
      </c>
      <c r="BW82" s="197" t="s">
        <v>2018</v>
      </c>
      <c r="BX82" s="197" t="s">
        <v>2018</v>
      </c>
      <c r="BY82" s="197" t="s">
        <v>2018</v>
      </c>
      <c r="BZ82" s="197" t="s">
        <v>2018</v>
      </c>
      <c r="CA82" s="197" t="s">
        <v>2018</v>
      </c>
      <c r="CB82" s="197" t="s">
        <v>2018</v>
      </c>
      <c r="CC82" s="197" t="s">
        <v>176</v>
      </c>
      <c r="CD82" s="197" t="s">
        <v>2018</v>
      </c>
      <c r="CE82" s="210" t="s">
        <v>2018</v>
      </c>
      <c r="CF82" s="211">
        <v>2</v>
      </c>
      <c r="CG82" s="216">
        <v>111</v>
      </c>
      <c r="CH82" s="201">
        <v>30</v>
      </c>
      <c r="CI82" s="201">
        <v>81</v>
      </c>
      <c r="CJ82" s="201" t="s">
        <v>2018</v>
      </c>
      <c r="CK82" s="201" t="s">
        <v>2018</v>
      </c>
      <c r="CL82" s="201" t="s">
        <v>2018</v>
      </c>
      <c r="CM82" s="201">
        <v>11</v>
      </c>
      <c r="CN82" s="201" t="s">
        <v>2018</v>
      </c>
      <c r="CO82" s="201" t="s">
        <v>2018</v>
      </c>
      <c r="CP82" s="201">
        <v>94</v>
      </c>
      <c r="CQ82" s="201" t="s">
        <v>2018</v>
      </c>
      <c r="CR82" s="201" t="s">
        <v>176</v>
      </c>
      <c r="CS82" s="201">
        <v>12</v>
      </c>
      <c r="CT82" s="212" t="s">
        <v>2018</v>
      </c>
      <c r="CU82" s="198"/>
      <c r="CV82" s="198"/>
      <c r="CW82" s="198"/>
      <c r="CX82" s="198"/>
      <c r="CY82" s="198"/>
      <c r="CZ82" s="198"/>
      <c r="DA82" s="198"/>
      <c r="DB82" s="198"/>
      <c r="DC82" s="198"/>
      <c r="DD82" s="198"/>
      <c r="DE82" s="198"/>
      <c r="DF82" s="198"/>
      <c r="DG82" s="198"/>
      <c r="DH82" s="198"/>
      <c r="DI82" s="198"/>
      <c r="DJ82" s="198"/>
      <c r="DK82" s="198"/>
      <c r="DL82" s="198"/>
      <c r="DM82" s="198"/>
      <c r="DN82" s="198"/>
      <c r="DO82" s="198"/>
      <c r="DP82" s="198"/>
      <c r="DQ82" s="198"/>
      <c r="DR82" s="198"/>
      <c r="DS82" s="198"/>
      <c r="DT82" s="198"/>
      <c r="DU82" s="198"/>
      <c r="DV82" s="198"/>
      <c r="DW82" s="198"/>
      <c r="DX82" s="198"/>
      <c r="DY82" s="198"/>
    </row>
    <row r="83" spans="1:129" s="26" customFormat="1" ht="15.75" customHeight="1" x14ac:dyDescent="0.35">
      <c r="A83" s="87" t="s">
        <v>1099</v>
      </c>
      <c r="B83" s="88" t="s">
        <v>531</v>
      </c>
      <c r="C83" s="88" t="s">
        <v>1041</v>
      </c>
      <c r="D83" s="72" t="s">
        <v>532</v>
      </c>
      <c r="E83" s="69" t="s">
        <v>291</v>
      </c>
      <c r="F83" s="69" t="s">
        <v>401</v>
      </c>
      <c r="G83" s="88" t="s">
        <v>290</v>
      </c>
      <c r="H83" s="96" t="s">
        <v>291</v>
      </c>
      <c r="I83" s="72">
        <v>4900210</v>
      </c>
      <c r="J83" s="202">
        <v>372</v>
      </c>
      <c r="K83" s="91">
        <v>177</v>
      </c>
      <c r="L83" s="91">
        <v>195</v>
      </c>
      <c r="M83" s="91" t="s">
        <v>2018</v>
      </c>
      <c r="N83" s="91" t="s">
        <v>2018</v>
      </c>
      <c r="O83" s="91" t="s">
        <v>2018</v>
      </c>
      <c r="P83" s="91">
        <v>22</v>
      </c>
      <c r="Q83" s="91" t="s">
        <v>2018</v>
      </c>
      <c r="R83" s="91">
        <v>11</v>
      </c>
      <c r="S83" s="91">
        <v>325</v>
      </c>
      <c r="T83" s="91">
        <v>32</v>
      </c>
      <c r="U83" s="91" t="s">
        <v>176</v>
      </c>
      <c r="V83" s="91">
        <v>42</v>
      </c>
      <c r="W83" s="203" t="s">
        <v>2018</v>
      </c>
      <c r="X83" s="209">
        <v>1</v>
      </c>
      <c r="Y83" s="215">
        <v>69</v>
      </c>
      <c r="Z83" s="197">
        <v>24</v>
      </c>
      <c r="AA83" s="197">
        <v>45</v>
      </c>
      <c r="AB83" s="197" t="s">
        <v>2018</v>
      </c>
      <c r="AC83" s="197" t="s">
        <v>2018</v>
      </c>
      <c r="AD83" s="197" t="s">
        <v>2018</v>
      </c>
      <c r="AE83" s="197" t="s">
        <v>2018</v>
      </c>
      <c r="AF83" s="197" t="s">
        <v>2018</v>
      </c>
      <c r="AG83" s="197" t="s">
        <v>2018</v>
      </c>
      <c r="AH83" s="197">
        <v>64</v>
      </c>
      <c r="AI83" s="197" t="s">
        <v>2018</v>
      </c>
      <c r="AJ83" s="197" t="s">
        <v>176</v>
      </c>
      <c r="AK83" s="197" t="s">
        <v>2018</v>
      </c>
      <c r="AL83" s="210" t="s">
        <v>2018</v>
      </c>
      <c r="AM83" s="211"/>
      <c r="AN83" s="216"/>
      <c r="AO83" s="201"/>
      <c r="AP83" s="201"/>
      <c r="AQ83" s="201"/>
      <c r="AR83" s="201"/>
      <c r="AS83" s="201"/>
      <c r="AT83" s="201"/>
      <c r="AU83" s="201"/>
      <c r="AV83" s="201"/>
      <c r="AW83" s="201"/>
      <c r="AX83" s="201"/>
      <c r="AY83" s="201"/>
      <c r="AZ83" s="201"/>
      <c r="BA83" s="212"/>
      <c r="BB83" s="211"/>
      <c r="BC83" s="216"/>
      <c r="BD83" s="201"/>
      <c r="BE83" s="201"/>
      <c r="BF83" s="201"/>
      <c r="BG83" s="201"/>
      <c r="BH83" s="201"/>
      <c r="BI83" s="201"/>
      <c r="BJ83" s="201"/>
      <c r="BK83" s="201"/>
      <c r="BL83" s="201"/>
      <c r="BM83" s="201"/>
      <c r="BN83" s="201"/>
      <c r="BO83" s="201"/>
      <c r="BP83" s="212"/>
      <c r="BQ83" s="211"/>
      <c r="BR83" s="216"/>
      <c r="BS83" s="201"/>
      <c r="BT83" s="201"/>
      <c r="BU83" s="201"/>
      <c r="BV83" s="201"/>
      <c r="BW83" s="201"/>
      <c r="BX83" s="201"/>
      <c r="BY83" s="201"/>
      <c r="BZ83" s="201"/>
      <c r="CA83" s="201"/>
      <c r="CB83" s="201"/>
      <c r="CC83" s="201"/>
      <c r="CD83" s="201"/>
      <c r="CE83" s="212"/>
      <c r="CF83" s="211">
        <v>1</v>
      </c>
      <c r="CG83" s="216">
        <v>69</v>
      </c>
      <c r="CH83" s="201">
        <v>24</v>
      </c>
      <c r="CI83" s="201">
        <v>45</v>
      </c>
      <c r="CJ83" s="201" t="s">
        <v>2018</v>
      </c>
      <c r="CK83" s="201" t="s">
        <v>2018</v>
      </c>
      <c r="CL83" s="201" t="s">
        <v>2018</v>
      </c>
      <c r="CM83" s="201" t="s">
        <v>2018</v>
      </c>
      <c r="CN83" s="201" t="s">
        <v>2018</v>
      </c>
      <c r="CO83" s="201" t="s">
        <v>2018</v>
      </c>
      <c r="CP83" s="201">
        <v>64</v>
      </c>
      <c r="CQ83" s="201" t="s">
        <v>2018</v>
      </c>
      <c r="CR83" s="201" t="s">
        <v>176</v>
      </c>
      <c r="CS83" s="201" t="s">
        <v>2018</v>
      </c>
      <c r="CT83" s="212" t="s">
        <v>2018</v>
      </c>
      <c r="CU83" s="198"/>
      <c r="CV83" s="198"/>
      <c r="CW83" s="198"/>
      <c r="CX83" s="198"/>
      <c r="CY83" s="198"/>
      <c r="CZ83" s="198"/>
      <c r="DA83" s="198"/>
      <c r="DB83" s="198"/>
      <c r="DC83" s="198"/>
      <c r="DD83" s="198"/>
      <c r="DE83" s="198"/>
      <c r="DF83" s="198"/>
      <c r="DG83" s="198"/>
      <c r="DH83" s="198"/>
      <c r="DI83" s="198"/>
      <c r="DJ83" s="198"/>
      <c r="DK83" s="198"/>
      <c r="DL83" s="198"/>
      <c r="DM83" s="198"/>
      <c r="DN83" s="198"/>
      <c r="DO83" s="198"/>
      <c r="DP83" s="198"/>
      <c r="DQ83" s="198"/>
      <c r="DR83" s="198"/>
      <c r="DS83" s="198"/>
      <c r="DT83" s="198"/>
      <c r="DU83" s="198"/>
      <c r="DV83" s="198"/>
      <c r="DW83" s="198"/>
      <c r="DX83" s="198"/>
      <c r="DY83" s="198"/>
    </row>
    <row r="84" spans="1:129" s="26" customFormat="1" ht="15.75" customHeight="1" x14ac:dyDescent="0.35">
      <c r="A84" s="87" t="s">
        <v>1099</v>
      </c>
      <c r="B84" s="88" t="s">
        <v>563</v>
      </c>
      <c r="C84" s="88" t="s">
        <v>1018</v>
      </c>
      <c r="D84" s="72" t="s">
        <v>564</v>
      </c>
      <c r="E84" s="69" t="s">
        <v>291</v>
      </c>
      <c r="F84" s="69" t="s">
        <v>401</v>
      </c>
      <c r="G84" s="88" t="s">
        <v>290</v>
      </c>
      <c r="H84" s="96" t="s">
        <v>291</v>
      </c>
      <c r="I84" s="72">
        <v>4900210</v>
      </c>
      <c r="J84" s="202">
        <v>259</v>
      </c>
      <c r="K84" s="91">
        <v>114</v>
      </c>
      <c r="L84" s="91">
        <v>145</v>
      </c>
      <c r="M84" s="91" t="s">
        <v>2018</v>
      </c>
      <c r="N84" s="91" t="s">
        <v>2018</v>
      </c>
      <c r="O84" s="91" t="s">
        <v>2018</v>
      </c>
      <c r="P84" s="91">
        <v>25</v>
      </c>
      <c r="Q84" s="91" t="s">
        <v>2018</v>
      </c>
      <c r="R84" s="91" t="s">
        <v>2018</v>
      </c>
      <c r="S84" s="91">
        <v>218</v>
      </c>
      <c r="T84" s="91">
        <v>33</v>
      </c>
      <c r="U84" s="91" t="s">
        <v>176</v>
      </c>
      <c r="V84" s="91">
        <v>42</v>
      </c>
      <c r="W84" s="203" t="s">
        <v>2018</v>
      </c>
      <c r="X84" s="209">
        <v>1</v>
      </c>
      <c r="Y84" s="215">
        <v>56</v>
      </c>
      <c r="Z84" s="197">
        <v>25</v>
      </c>
      <c r="AA84" s="197">
        <v>31</v>
      </c>
      <c r="AB84" s="197" t="s">
        <v>2018</v>
      </c>
      <c r="AC84" s="197" t="s">
        <v>2018</v>
      </c>
      <c r="AD84" s="197" t="s">
        <v>2018</v>
      </c>
      <c r="AE84" s="197">
        <v>11</v>
      </c>
      <c r="AF84" s="197" t="s">
        <v>2018</v>
      </c>
      <c r="AG84" s="197" t="s">
        <v>2018</v>
      </c>
      <c r="AH84" s="197">
        <v>40</v>
      </c>
      <c r="AI84" s="197" t="s">
        <v>2018</v>
      </c>
      <c r="AJ84" s="197" t="s">
        <v>176</v>
      </c>
      <c r="AK84" s="197">
        <v>20</v>
      </c>
      <c r="AL84" s="210" t="s">
        <v>2018</v>
      </c>
      <c r="AM84" s="211"/>
      <c r="AN84" s="216"/>
      <c r="AO84" s="201"/>
      <c r="AP84" s="201"/>
      <c r="AQ84" s="201"/>
      <c r="AR84" s="201"/>
      <c r="AS84" s="201"/>
      <c r="AT84" s="201"/>
      <c r="AU84" s="201"/>
      <c r="AV84" s="201"/>
      <c r="AW84" s="201"/>
      <c r="AX84" s="201"/>
      <c r="AY84" s="201"/>
      <c r="AZ84" s="201"/>
      <c r="BA84" s="212"/>
      <c r="BB84" s="211"/>
      <c r="BC84" s="216"/>
      <c r="BD84" s="201"/>
      <c r="BE84" s="201"/>
      <c r="BF84" s="201"/>
      <c r="BG84" s="201"/>
      <c r="BH84" s="201"/>
      <c r="BI84" s="201"/>
      <c r="BJ84" s="201"/>
      <c r="BK84" s="201"/>
      <c r="BL84" s="201"/>
      <c r="BM84" s="201"/>
      <c r="BN84" s="201"/>
      <c r="BO84" s="201"/>
      <c r="BP84" s="212"/>
      <c r="BQ84" s="211"/>
      <c r="BR84" s="216"/>
      <c r="BS84" s="201"/>
      <c r="BT84" s="201"/>
      <c r="BU84" s="201"/>
      <c r="BV84" s="201"/>
      <c r="BW84" s="201"/>
      <c r="BX84" s="201"/>
      <c r="BY84" s="201"/>
      <c r="BZ84" s="201"/>
      <c r="CA84" s="201"/>
      <c r="CB84" s="201"/>
      <c r="CC84" s="201"/>
      <c r="CD84" s="201"/>
      <c r="CE84" s="212"/>
      <c r="CF84" s="211">
        <v>1</v>
      </c>
      <c r="CG84" s="216">
        <v>56</v>
      </c>
      <c r="CH84" s="201">
        <v>25</v>
      </c>
      <c r="CI84" s="201">
        <v>31</v>
      </c>
      <c r="CJ84" s="201" t="s">
        <v>2018</v>
      </c>
      <c r="CK84" s="201" t="s">
        <v>2018</v>
      </c>
      <c r="CL84" s="201" t="s">
        <v>2018</v>
      </c>
      <c r="CM84" s="201">
        <v>11</v>
      </c>
      <c r="CN84" s="201" t="s">
        <v>2018</v>
      </c>
      <c r="CO84" s="201" t="s">
        <v>2018</v>
      </c>
      <c r="CP84" s="201">
        <v>40</v>
      </c>
      <c r="CQ84" s="201" t="s">
        <v>2018</v>
      </c>
      <c r="CR84" s="201" t="s">
        <v>176</v>
      </c>
      <c r="CS84" s="201">
        <v>20</v>
      </c>
      <c r="CT84" s="212" t="s">
        <v>2018</v>
      </c>
      <c r="CU84" s="198"/>
      <c r="CV84" s="198"/>
      <c r="CW84" s="198"/>
      <c r="CX84" s="198"/>
      <c r="CY84" s="198"/>
      <c r="CZ84" s="198"/>
      <c r="DA84" s="198"/>
      <c r="DB84" s="198"/>
      <c r="DC84" s="198"/>
      <c r="DD84" s="198"/>
      <c r="DE84" s="198"/>
      <c r="DF84" s="198"/>
      <c r="DG84" s="198"/>
      <c r="DH84" s="198"/>
      <c r="DI84" s="198"/>
      <c r="DJ84" s="198"/>
      <c r="DK84" s="198"/>
      <c r="DL84" s="198"/>
      <c r="DM84" s="198"/>
      <c r="DN84" s="198"/>
      <c r="DO84" s="198"/>
      <c r="DP84" s="198"/>
      <c r="DQ84" s="198"/>
      <c r="DR84" s="198"/>
      <c r="DS84" s="198"/>
      <c r="DT84" s="198"/>
      <c r="DU84" s="198"/>
      <c r="DV84" s="198"/>
      <c r="DW84" s="198"/>
      <c r="DX84" s="198"/>
      <c r="DY84" s="198"/>
    </row>
    <row r="85" spans="1:129" s="26" customFormat="1" ht="15.75" customHeight="1" x14ac:dyDescent="0.35">
      <c r="A85" s="87" t="s">
        <v>1099</v>
      </c>
      <c r="B85" s="88" t="s">
        <v>585</v>
      </c>
      <c r="C85" s="88" t="s">
        <v>1031</v>
      </c>
      <c r="D85" s="72" t="s">
        <v>586</v>
      </c>
      <c r="E85" s="69" t="s">
        <v>304</v>
      </c>
      <c r="F85" s="69" t="s">
        <v>271</v>
      </c>
      <c r="G85" s="88" t="s">
        <v>290</v>
      </c>
      <c r="H85" s="96" t="s">
        <v>291</v>
      </c>
      <c r="I85" s="72">
        <v>4900210</v>
      </c>
      <c r="J85" s="202">
        <v>231</v>
      </c>
      <c r="K85" s="91">
        <v>131</v>
      </c>
      <c r="L85" s="91">
        <v>100</v>
      </c>
      <c r="M85" s="91" t="s">
        <v>2018</v>
      </c>
      <c r="N85" s="91" t="s">
        <v>2018</v>
      </c>
      <c r="O85" s="91" t="s">
        <v>2018</v>
      </c>
      <c r="P85" s="91">
        <v>49</v>
      </c>
      <c r="Q85" s="91" t="s">
        <v>2018</v>
      </c>
      <c r="R85" s="91" t="s">
        <v>2018</v>
      </c>
      <c r="S85" s="91">
        <v>163</v>
      </c>
      <c r="T85" s="91">
        <v>31</v>
      </c>
      <c r="U85" s="91" t="s">
        <v>176</v>
      </c>
      <c r="V85" s="91">
        <v>94</v>
      </c>
      <c r="W85" s="203">
        <v>13</v>
      </c>
      <c r="X85" s="209">
        <v>3</v>
      </c>
      <c r="Y85" s="215">
        <v>78</v>
      </c>
      <c r="Z85" s="197">
        <v>28</v>
      </c>
      <c r="AA85" s="197">
        <v>50</v>
      </c>
      <c r="AB85" s="197" t="s">
        <v>2018</v>
      </c>
      <c r="AC85" s="197" t="s">
        <v>2018</v>
      </c>
      <c r="AD85" s="197" t="s">
        <v>2018</v>
      </c>
      <c r="AE85" s="197">
        <v>13</v>
      </c>
      <c r="AF85" s="197" t="s">
        <v>2018</v>
      </c>
      <c r="AG85" s="197" t="s">
        <v>2018</v>
      </c>
      <c r="AH85" s="197">
        <v>56</v>
      </c>
      <c r="AI85" s="197">
        <v>11</v>
      </c>
      <c r="AJ85" s="197" t="s">
        <v>176</v>
      </c>
      <c r="AK85" s="197">
        <v>30</v>
      </c>
      <c r="AL85" s="210" t="s">
        <v>2018</v>
      </c>
      <c r="AM85" s="209">
        <v>1</v>
      </c>
      <c r="AN85" s="215">
        <v>47</v>
      </c>
      <c r="AO85" s="197">
        <v>17</v>
      </c>
      <c r="AP85" s="197">
        <v>30</v>
      </c>
      <c r="AQ85" s="197" t="s">
        <v>2018</v>
      </c>
      <c r="AR85" s="197" t="s">
        <v>2018</v>
      </c>
      <c r="AS85" s="197" t="s">
        <v>2018</v>
      </c>
      <c r="AT85" s="197" t="s">
        <v>2018</v>
      </c>
      <c r="AU85" s="197" t="s">
        <v>2018</v>
      </c>
      <c r="AV85" s="197" t="s">
        <v>2018</v>
      </c>
      <c r="AW85" s="197">
        <v>34</v>
      </c>
      <c r="AX85" s="197" t="s">
        <v>2018</v>
      </c>
      <c r="AY85" s="197" t="s">
        <v>176</v>
      </c>
      <c r="AZ85" s="197">
        <v>19</v>
      </c>
      <c r="BA85" s="210" t="s">
        <v>2018</v>
      </c>
      <c r="BB85" s="209">
        <v>1</v>
      </c>
      <c r="BC85" s="215">
        <v>47</v>
      </c>
      <c r="BD85" s="197">
        <v>17</v>
      </c>
      <c r="BE85" s="197">
        <v>30</v>
      </c>
      <c r="BF85" s="197" t="s">
        <v>2018</v>
      </c>
      <c r="BG85" s="197" t="s">
        <v>2018</v>
      </c>
      <c r="BH85" s="197" t="s">
        <v>2018</v>
      </c>
      <c r="BI85" s="197" t="s">
        <v>2018</v>
      </c>
      <c r="BJ85" s="197" t="s">
        <v>2018</v>
      </c>
      <c r="BK85" s="197" t="s">
        <v>2018</v>
      </c>
      <c r="BL85" s="197">
        <v>34</v>
      </c>
      <c r="BM85" s="197" t="s">
        <v>2018</v>
      </c>
      <c r="BN85" s="197" t="s">
        <v>176</v>
      </c>
      <c r="BO85" s="197">
        <v>19</v>
      </c>
      <c r="BP85" s="210" t="s">
        <v>2018</v>
      </c>
      <c r="BQ85" s="211"/>
      <c r="BR85" s="216"/>
      <c r="BS85" s="201"/>
      <c r="BT85" s="201"/>
      <c r="BU85" s="201"/>
      <c r="BV85" s="201"/>
      <c r="BW85" s="201"/>
      <c r="BX85" s="201"/>
      <c r="BY85" s="201"/>
      <c r="BZ85" s="201"/>
      <c r="CA85" s="201"/>
      <c r="CB85" s="201"/>
      <c r="CC85" s="201"/>
      <c r="CD85" s="201"/>
      <c r="CE85" s="212"/>
      <c r="CF85" s="211">
        <v>2</v>
      </c>
      <c r="CG85" s="216">
        <v>31</v>
      </c>
      <c r="CH85" s="201">
        <v>11</v>
      </c>
      <c r="CI85" s="201">
        <v>20</v>
      </c>
      <c r="CJ85" s="201" t="s">
        <v>2018</v>
      </c>
      <c r="CK85" s="201" t="s">
        <v>2018</v>
      </c>
      <c r="CL85" s="201" t="s">
        <v>2018</v>
      </c>
      <c r="CM85" s="201" t="s">
        <v>2018</v>
      </c>
      <c r="CN85" s="201" t="s">
        <v>2018</v>
      </c>
      <c r="CO85" s="201" t="s">
        <v>2018</v>
      </c>
      <c r="CP85" s="201">
        <v>22</v>
      </c>
      <c r="CQ85" s="201" t="s">
        <v>2018</v>
      </c>
      <c r="CR85" s="201" t="s">
        <v>176</v>
      </c>
      <c r="CS85" s="201">
        <v>11</v>
      </c>
      <c r="CT85" s="212" t="s">
        <v>2018</v>
      </c>
      <c r="CU85" s="198"/>
      <c r="CV85" s="198"/>
      <c r="CW85" s="198"/>
      <c r="CX85" s="198"/>
      <c r="CY85" s="198"/>
      <c r="CZ85" s="198"/>
      <c r="DA85" s="198"/>
      <c r="DB85" s="198"/>
      <c r="DC85" s="198"/>
      <c r="DD85" s="198"/>
      <c r="DE85" s="198"/>
      <c r="DF85" s="198"/>
      <c r="DG85" s="198"/>
      <c r="DH85" s="198"/>
      <c r="DI85" s="198"/>
      <c r="DJ85" s="198"/>
      <c r="DK85" s="198"/>
      <c r="DL85" s="198"/>
      <c r="DM85" s="198"/>
      <c r="DN85" s="198"/>
      <c r="DO85" s="198"/>
      <c r="DP85" s="198"/>
      <c r="DQ85" s="198"/>
      <c r="DR85" s="198"/>
      <c r="DS85" s="198"/>
      <c r="DT85" s="198"/>
      <c r="DU85" s="198"/>
      <c r="DV85" s="198"/>
      <c r="DW85" s="198"/>
      <c r="DX85" s="198"/>
      <c r="DY85" s="198"/>
    </row>
    <row r="86" spans="1:129" s="26" customFormat="1" ht="15.75" customHeight="1" x14ac:dyDescent="0.35">
      <c r="A86" s="87" t="s">
        <v>1099</v>
      </c>
      <c r="B86" s="88" t="s">
        <v>599</v>
      </c>
      <c r="C86" s="88" t="s">
        <v>1019</v>
      </c>
      <c r="D86" s="72" t="s">
        <v>600</v>
      </c>
      <c r="E86" s="69" t="s">
        <v>291</v>
      </c>
      <c r="F86" s="69" t="s">
        <v>401</v>
      </c>
      <c r="G86" s="88" t="s">
        <v>290</v>
      </c>
      <c r="H86" s="96" t="s">
        <v>291</v>
      </c>
      <c r="I86" s="72">
        <v>4900210</v>
      </c>
      <c r="J86" s="202">
        <v>389</v>
      </c>
      <c r="K86" s="91">
        <v>171</v>
      </c>
      <c r="L86" s="91">
        <v>218</v>
      </c>
      <c r="M86" s="91" t="s">
        <v>2018</v>
      </c>
      <c r="N86" s="91" t="s">
        <v>2018</v>
      </c>
      <c r="O86" s="91" t="s">
        <v>2018</v>
      </c>
      <c r="P86" s="91">
        <v>45</v>
      </c>
      <c r="Q86" s="91" t="s">
        <v>2018</v>
      </c>
      <c r="R86" s="91">
        <v>12</v>
      </c>
      <c r="S86" s="91">
        <v>316</v>
      </c>
      <c r="T86" s="91">
        <v>45</v>
      </c>
      <c r="U86" s="91" t="s">
        <v>176</v>
      </c>
      <c r="V86" s="91">
        <v>43</v>
      </c>
      <c r="W86" s="203">
        <v>20</v>
      </c>
      <c r="X86" s="209">
        <v>2</v>
      </c>
      <c r="Y86" s="215">
        <v>135</v>
      </c>
      <c r="Z86" s="197">
        <v>34</v>
      </c>
      <c r="AA86" s="197">
        <v>101</v>
      </c>
      <c r="AB86" s="197" t="s">
        <v>2018</v>
      </c>
      <c r="AC86" s="197" t="s">
        <v>2018</v>
      </c>
      <c r="AD86" s="197" t="s">
        <v>2018</v>
      </c>
      <c r="AE86" s="197">
        <v>20</v>
      </c>
      <c r="AF86" s="197" t="s">
        <v>2018</v>
      </c>
      <c r="AG86" s="197" t="s">
        <v>2018</v>
      </c>
      <c r="AH86" s="197">
        <v>105</v>
      </c>
      <c r="AI86" s="197">
        <v>18</v>
      </c>
      <c r="AJ86" s="197" t="s">
        <v>176</v>
      </c>
      <c r="AK86" s="197">
        <v>15</v>
      </c>
      <c r="AL86" s="210" t="s">
        <v>2018</v>
      </c>
      <c r="AM86" s="211">
        <v>1</v>
      </c>
      <c r="AN86" s="216">
        <v>91</v>
      </c>
      <c r="AO86" s="201">
        <v>31</v>
      </c>
      <c r="AP86" s="201">
        <v>60</v>
      </c>
      <c r="AQ86" s="201" t="s">
        <v>2018</v>
      </c>
      <c r="AR86" s="201" t="s">
        <v>2018</v>
      </c>
      <c r="AS86" s="201" t="s">
        <v>2018</v>
      </c>
      <c r="AT86" s="201">
        <v>16</v>
      </c>
      <c r="AU86" s="201" t="s">
        <v>2018</v>
      </c>
      <c r="AV86" s="201" t="s">
        <v>2018</v>
      </c>
      <c r="AW86" s="201">
        <v>67</v>
      </c>
      <c r="AX86" s="201">
        <v>13</v>
      </c>
      <c r="AY86" s="201" t="s">
        <v>176</v>
      </c>
      <c r="AZ86" s="201">
        <v>13</v>
      </c>
      <c r="BA86" s="212" t="s">
        <v>2018</v>
      </c>
      <c r="BB86" s="211">
        <v>1</v>
      </c>
      <c r="BC86" s="216">
        <v>91</v>
      </c>
      <c r="BD86" s="201">
        <v>31</v>
      </c>
      <c r="BE86" s="201">
        <v>60</v>
      </c>
      <c r="BF86" s="201" t="s">
        <v>2018</v>
      </c>
      <c r="BG86" s="201" t="s">
        <v>2018</v>
      </c>
      <c r="BH86" s="201" t="s">
        <v>2018</v>
      </c>
      <c r="BI86" s="201">
        <v>16</v>
      </c>
      <c r="BJ86" s="201" t="s">
        <v>2018</v>
      </c>
      <c r="BK86" s="201" t="s">
        <v>2018</v>
      </c>
      <c r="BL86" s="201">
        <v>67</v>
      </c>
      <c r="BM86" s="201">
        <v>13</v>
      </c>
      <c r="BN86" s="201" t="s">
        <v>176</v>
      </c>
      <c r="BO86" s="201">
        <v>13</v>
      </c>
      <c r="BP86" s="212" t="s">
        <v>2018</v>
      </c>
      <c r="BQ86" s="211"/>
      <c r="BR86" s="216"/>
      <c r="BS86" s="201"/>
      <c r="BT86" s="201"/>
      <c r="BU86" s="201"/>
      <c r="BV86" s="201"/>
      <c r="BW86" s="201"/>
      <c r="BX86" s="201"/>
      <c r="BY86" s="201"/>
      <c r="BZ86" s="201"/>
      <c r="CA86" s="201"/>
      <c r="CB86" s="201"/>
      <c r="CC86" s="201"/>
      <c r="CD86" s="201"/>
      <c r="CE86" s="212"/>
      <c r="CF86" s="211">
        <v>1</v>
      </c>
      <c r="CG86" s="216">
        <v>44</v>
      </c>
      <c r="CH86" s="201" t="s">
        <v>2018</v>
      </c>
      <c r="CI86" s="201">
        <v>41</v>
      </c>
      <c r="CJ86" s="201" t="s">
        <v>2018</v>
      </c>
      <c r="CK86" s="201" t="s">
        <v>2018</v>
      </c>
      <c r="CL86" s="201" t="s">
        <v>2018</v>
      </c>
      <c r="CM86" s="201" t="s">
        <v>2018</v>
      </c>
      <c r="CN86" s="201" t="s">
        <v>2018</v>
      </c>
      <c r="CO86" s="201" t="s">
        <v>2018</v>
      </c>
      <c r="CP86" s="201">
        <v>38</v>
      </c>
      <c r="CQ86" s="201" t="s">
        <v>2018</v>
      </c>
      <c r="CR86" s="201" t="s">
        <v>176</v>
      </c>
      <c r="CS86" s="201" t="s">
        <v>2018</v>
      </c>
      <c r="CT86" s="212" t="s">
        <v>2018</v>
      </c>
      <c r="CU86" s="198"/>
      <c r="CV86" s="198"/>
      <c r="CW86" s="198"/>
      <c r="CX86" s="198"/>
      <c r="CY86" s="198"/>
      <c r="CZ86" s="198"/>
      <c r="DA86" s="198"/>
      <c r="DB86" s="198"/>
      <c r="DC86" s="198"/>
      <c r="DD86" s="198"/>
      <c r="DE86" s="198"/>
      <c r="DF86" s="198"/>
      <c r="DG86" s="198"/>
      <c r="DH86" s="198"/>
      <c r="DI86" s="198"/>
      <c r="DJ86" s="198"/>
      <c r="DK86" s="198"/>
      <c r="DL86" s="198"/>
      <c r="DM86" s="198"/>
      <c r="DN86" s="198"/>
      <c r="DO86" s="198"/>
      <c r="DP86" s="198"/>
      <c r="DQ86" s="198"/>
      <c r="DR86" s="198"/>
      <c r="DS86" s="198"/>
      <c r="DT86" s="198"/>
      <c r="DU86" s="198"/>
      <c r="DV86" s="198"/>
      <c r="DW86" s="198"/>
      <c r="DX86" s="198"/>
      <c r="DY86" s="198"/>
    </row>
    <row r="87" spans="1:129" s="26" customFormat="1" ht="15.75" customHeight="1" x14ac:dyDescent="0.35">
      <c r="A87" s="87" t="s">
        <v>1099</v>
      </c>
      <c r="B87" s="88" t="s">
        <v>615</v>
      </c>
      <c r="C87" s="88" t="s">
        <v>1021</v>
      </c>
      <c r="D87" s="72" t="s">
        <v>616</v>
      </c>
      <c r="E87" s="69" t="s">
        <v>291</v>
      </c>
      <c r="F87" s="69" t="s">
        <v>401</v>
      </c>
      <c r="G87" s="88" t="s">
        <v>290</v>
      </c>
      <c r="H87" s="96" t="s">
        <v>291</v>
      </c>
      <c r="I87" s="72">
        <v>4900210</v>
      </c>
      <c r="J87" s="202">
        <v>333</v>
      </c>
      <c r="K87" s="91">
        <v>160</v>
      </c>
      <c r="L87" s="91">
        <v>173</v>
      </c>
      <c r="M87" s="91" t="s">
        <v>2018</v>
      </c>
      <c r="N87" s="91" t="s">
        <v>2018</v>
      </c>
      <c r="O87" s="91" t="s">
        <v>2018</v>
      </c>
      <c r="P87" s="91">
        <v>93</v>
      </c>
      <c r="Q87" s="91" t="s">
        <v>2018</v>
      </c>
      <c r="R87" s="91">
        <v>12</v>
      </c>
      <c r="S87" s="91">
        <v>208</v>
      </c>
      <c r="T87" s="91">
        <v>55</v>
      </c>
      <c r="U87" s="91" t="s">
        <v>176</v>
      </c>
      <c r="V87" s="91">
        <v>175</v>
      </c>
      <c r="W87" s="203">
        <v>36</v>
      </c>
      <c r="X87" s="209">
        <v>2</v>
      </c>
      <c r="Y87" s="215">
        <v>313</v>
      </c>
      <c r="Z87" s="197">
        <v>148</v>
      </c>
      <c r="AA87" s="197">
        <v>165</v>
      </c>
      <c r="AB87" s="197" t="s">
        <v>2018</v>
      </c>
      <c r="AC87" s="197" t="s">
        <v>2018</v>
      </c>
      <c r="AD87" s="197" t="s">
        <v>2018</v>
      </c>
      <c r="AE87" s="197">
        <v>87</v>
      </c>
      <c r="AF87" s="197" t="s">
        <v>2018</v>
      </c>
      <c r="AG87" s="197">
        <v>10</v>
      </c>
      <c r="AH87" s="197">
        <v>195</v>
      </c>
      <c r="AI87" s="197">
        <v>44</v>
      </c>
      <c r="AJ87" s="197" t="s">
        <v>176</v>
      </c>
      <c r="AK87" s="197">
        <v>160</v>
      </c>
      <c r="AL87" s="210">
        <v>32</v>
      </c>
      <c r="AM87" s="209">
        <v>2</v>
      </c>
      <c r="AN87" s="215">
        <v>313</v>
      </c>
      <c r="AO87" s="197">
        <v>148</v>
      </c>
      <c r="AP87" s="197">
        <v>165</v>
      </c>
      <c r="AQ87" s="197" t="s">
        <v>2018</v>
      </c>
      <c r="AR87" s="197" t="s">
        <v>2018</v>
      </c>
      <c r="AS87" s="197" t="s">
        <v>2018</v>
      </c>
      <c r="AT87" s="197">
        <v>87</v>
      </c>
      <c r="AU87" s="197" t="s">
        <v>2018</v>
      </c>
      <c r="AV87" s="197">
        <v>10</v>
      </c>
      <c r="AW87" s="197">
        <v>195</v>
      </c>
      <c r="AX87" s="197">
        <v>44</v>
      </c>
      <c r="AY87" s="197" t="s">
        <v>176</v>
      </c>
      <c r="AZ87" s="197">
        <v>160</v>
      </c>
      <c r="BA87" s="210">
        <v>32</v>
      </c>
      <c r="BB87" s="209">
        <v>2</v>
      </c>
      <c r="BC87" s="215">
        <v>313</v>
      </c>
      <c r="BD87" s="197">
        <v>148</v>
      </c>
      <c r="BE87" s="197">
        <v>165</v>
      </c>
      <c r="BF87" s="197" t="s">
        <v>2018</v>
      </c>
      <c r="BG87" s="197" t="s">
        <v>2018</v>
      </c>
      <c r="BH87" s="197" t="s">
        <v>2018</v>
      </c>
      <c r="BI87" s="197">
        <v>87</v>
      </c>
      <c r="BJ87" s="197" t="s">
        <v>2018</v>
      </c>
      <c r="BK87" s="197">
        <v>10</v>
      </c>
      <c r="BL87" s="197">
        <v>195</v>
      </c>
      <c r="BM87" s="197">
        <v>44</v>
      </c>
      <c r="BN87" s="197" t="s">
        <v>176</v>
      </c>
      <c r="BO87" s="197">
        <v>160</v>
      </c>
      <c r="BP87" s="210">
        <v>32</v>
      </c>
      <c r="BQ87" s="211"/>
      <c r="BR87" s="216"/>
      <c r="BS87" s="201"/>
      <c r="BT87" s="201"/>
      <c r="BU87" s="201"/>
      <c r="BV87" s="201"/>
      <c r="BW87" s="201"/>
      <c r="BX87" s="201"/>
      <c r="BY87" s="201"/>
      <c r="BZ87" s="201"/>
      <c r="CA87" s="201"/>
      <c r="CB87" s="201"/>
      <c r="CC87" s="201"/>
      <c r="CD87" s="201"/>
      <c r="CE87" s="212"/>
      <c r="CF87" s="211"/>
      <c r="CG87" s="216"/>
      <c r="CH87" s="201"/>
      <c r="CI87" s="201"/>
      <c r="CJ87" s="201"/>
      <c r="CK87" s="201"/>
      <c r="CL87" s="201"/>
      <c r="CM87" s="201"/>
      <c r="CN87" s="201"/>
      <c r="CO87" s="201"/>
      <c r="CP87" s="201"/>
      <c r="CQ87" s="201"/>
      <c r="CR87" s="201"/>
      <c r="CS87" s="201"/>
      <c r="CT87" s="212"/>
      <c r="CU87" s="198"/>
      <c r="CV87" s="198"/>
      <c r="CW87" s="198"/>
      <c r="CX87" s="198"/>
      <c r="CY87" s="198"/>
      <c r="CZ87" s="198"/>
      <c r="DA87" s="198"/>
      <c r="DB87" s="198"/>
      <c r="DC87" s="198"/>
      <c r="DD87" s="198"/>
      <c r="DE87" s="198"/>
      <c r="DF87" s="198"/>
      <c r="DG87" s="198"/>
      <c r="DH87" s="198"/>
      <c r="DI87" s="198"/>
      <c r="DJ87" s="198"/>
      <c r="DK87" s="198"/>
      <c r="DL87" s="198"/>
      <c r="DM87" s="198"/>
      <c r="DN87" s="198"/>
      <c r="DO87" s="198"/>
      <c r="DP87" s="198"/>
      <c r="DQ87" s="198"/>
      <c r="DR87" s="198"/>
      <c r="DS87" s="198"/>
      <c r="DT87" s="198"/>
      <c r="DU87" s="198"/>
      <c r="DV87" s="198"/>
      <c r="DW87" s="198"/>
      <c r="DX87" s="198"/>
      <c r="DY87" s="198"/>
    </row>
    <row r="88" spans="1:129" s="26" customFormat="1" ht="15.75" customHeight="1" x14ac:dyDescent="0.35">
      <c r="A88" s="87" t="s">
        <v>1099</v>
      </c>
      <c r="B88" s="88" t="s">
        <v>617</v>
      </c>
      <c r="C88" s="88" t="s">
        <v>1047</v>
      </c>
      <c r="D88" s="72" t="s">
        <v>618</v>
      </c>
      <c r="E88" s="69" t="s">
        <v>291</v>
      </c>
      <c r="F88" s="69" t="s">
        <v>401</v>
      </c>
      <c r="G88" s="88" t="s">
        <v>290</v>
      </c>
      <c r="H88" s="96" t="s">
        <v>291</v>
      </c>
      <c r="I88" s="72">
        <v>4900210</v>
      </c>
      <c r="J88" s="202">
        <v>363</v>
      </c>
      <c r="K88" s="91">
        <v>201</v>
      </c>
      <c r="L88" s="91">
        <v>162</v>
      </c>
      <c r="M88" s="91" t="s">
        <v>2018</v>
      </c>
      <c r="N88" s="91" t="s">
        <v>2018</v>
      </c>
      <c r="O88" s="91" t="s">
        <v>2018</v>
      </c>
      <c r="P88" s="91">
        <v>98</v>
      </c>
      <c r="Q88" s="91" t="s">
        <v>2018</v>
      </c>
      <c r="R88" s="91">
        <v>14</v>
      </c>
      <c r="S88" s="91">
        <v>235</v>
      </c>
      <c r="T88" s="91">
        <v>43</v>
      </c>
      <c r="U88" s="91" t="s">
        <v>176</v>
      </c>
      <c r="V88" s="91">
        <v>118</v>
      </c>
      <c r="W88" s="203">
        <v>34</v>
      </c>
      <c r="X88" s="209">
        <v>2</v>
      </c>
      <c r="Y88" s="215">
        <v>184</v>
      </c>
      <c r="Z88" s="197">
        <v>82</v>
      </c>
      <c r="AA88" s="197">
        <v>102</v>
      </c>
      <c r="AB88" s="197" t="s">
        <v>2018</v>
      </c>
      <c r="AC88" s="197" t="s">
        <v>2018</v>
      </c>
      <c r="AD88" s="197" t="s">
        <v>2018</v>
      </c>
      <c r="AE88" s="197">
        <v>44</v>
      </c>
      <c r="AF88" s="197" t="s">
        <v>2018</v>
      </c>
      <c r="AG88" s="197" t="s">
        <v>2018</v>
      </c>
      <c r="AH88" s="197">
        <v>121</v>
      </c>
      <c r="AI88" s="197">
        <v>16</v>
      </c>
      <c r="AJ88" s="197" t="s">
        <v>176</v>
      </c>
      <c r="AK88" s="197">
        <v>61</v>
      </c>
      <c r="AL88" s="210">
        <v>13</v>
      </c>
      <c r="AM88" s="209">
        <v>2</v>
      </c>
      <c r="AN88" s="215">
        <v>184</v>
      </c>
      <c r="AO88" s="197">
        <v>82</v>
      </c>
      <c r="AP88" s="197">
        <v>102</v>
      </c>
      <c r="AQ88" s="197" t="s">
        <v>2018</v>
      </c>
      <c r="AR88" s="197" t="s">
        <v>2018</v>
      </c>
      <c r="AS88" s="197" t="s">
        <v>2018</v>
      </c>
      <c r="AT88" s="197">
        <v>44</v>
      </c>
      <c r="AU88" s="197" t="s">
        <v>2018</v>
      </c>
      <c r="AV88" s="197" t="s">
        <v>2018</v>
      </c>
      <c r="AW88" s="197">
        <v>121</v>
      </c>
      <c r="AX88" s="197">
        <v>16</v>
      </c>
      <c r="AY88" s="197" t="s">
        <v>176</v>
      </c>
      <c r="AZ88" s="197">
        <v>61</v>
      </c>
      <c r="BA88" s="210">
        <v>13</v>
      </c>
      <c r="BB88" s="211">
        <v>2</v>
      </c>
      <c r="BC88" s="216">
        <v>184</v>
      </c>
      <c r="BD88" s="201">
        <v>82</v>
      </c>
      <c r="BE88" s="201">
        <v>102</v>
      </c>
      <c r="BF88" s="201" t="s">
        <v>2018</v>
      </c>
      <c r="BG88" s="201" t="s">
        <v>2018</v>
      </c>
      <c r="BH88" s="201" t="s">
        <v>2018</v>
      </c>
      <c r="BI88" s="201">
        <v>44</v>
      </c>
      <c r="BJ88" s="201" t="s">
        <v>2018</v>
      </c>
      <c r="BK88" s="201" t="s">
        <v>2018</v>
      </c>
      <c r="BL88" s="201">
        <v>121</v>
      </c>
      <c r="BM88" s="201">
        <v>16</v>
      </c>
      <c r="BN88" s="201" t="s">
        <v>176</v>
      </c>
      <c r="BO88" s="201">
        <v>61</v>
      </c>
      <c r="BP88" s="212">
        <v>13</v>
      </c>
      <c r="BQ88" s="211"/>
      <c r="BR88" s="216"/>
      <c r="BS88" s="201"/>
      <c r="BT88" s="201"/>
      <c r="BU88" s="201"/>
      <c r="BV88" s="201"/>
      <c r="BW88" s="201"/>
      <c r="BX88" s="201"/>
      <c r="BY88" s="201"/>
      <c r="BZ88" s="201"/>
      <c r="CA88" s="201"/>
      <c r="CB88" s="201"/>
      <c r="CC88" s="201"/>
      <c r="CD88" s="201"/>
      <c r="CE88" s="212"/>
      <c r="CF88" s="211"/>
      <c r="CG88" s="216"/>
      <c r="CH88" s="201"/>
      <c r="CI88" s="201"/>
      <c r="CJ88" s="201"/>
      <c r="CK88" s="201"/>
      <c r="CL88" s="201"/>
      <c r="CM88" s="201"/>
      <c r="CN88" s="201"/>
      <c r="CO88" s="201"/>
      <c r="CP88" s="201"/>
      <c r="CQ88" s="201"/>
      <c r="CR88" s="201"/>
      <c r="CS88" s="201"/>
      <c r="CT88" s="212"/>
      <c r="CU88" s="198"/>
      <c r="CV88" s="198"/>
      <c r="CW88" s="198"/>
      <c r="CX88" s="198"/>
      <c r="CY88" s="198"/>
      <c r="CZ88" s="198"/>
      <c r="DA88" s="198"/>
      <c r="DB88" s="198"/>
      <c r="DC88" s="198"/>
      <c r="DD88" s="198"/>
      <c r="DE88" s="198"/>
      <c r="DF88" s="198"/>
      <c r="DG88" s="198"/>
      <c r="DH88" s="198"/>
      <c r="DI88" s="198"/>
      <c r="DJ88" s="198"/>
      <c r="DK88" s="198"/>
      <c r="DL88" s="198"/>
      <c r="DM88" s="198"/>
      <c r="DN88" s="198"/>
      <c r="DO88" s="198"/>
      <c r="DP88" s="198"/>
      <c r="DQ88" s="198"/>
      <c r="DR88" s="198"/>
      <c r="DS88" s="198"/>
      <c r="DT88" s="198"/>
      <c r="DU88" s="198"/>
      <c r="DV88" s="198"/>
      <c r="DW88" s="198"/>
      <c r="DX88" s="198"/>
      <c r="DY88" s="198"/>
    </row>
    <row r="89" spans="1:129" s="26" customFormat="1" ht="15.75" customHeight="1" x14ac:dyDescent="0.35">
      <c r="A89" s="87" t="s">
        <v>1099</v>
      </c>
      <c r="B89" s="88" t="s">
        <v>637</v>
      </c>
      <c r="C89" s="88" t="s">
        <v>1014</v>
      </c>
      <c r="D89" s="72" t="s">
        <v>638</v>
      </c>
      <c r="E89" s="69" t="s">
        <v>304</v>
      </c>
      <c r="F89" s="69" t="s">
        <v>271</v>
      </c>
      <c r="G89" s="88" t="s">
        <v>290</v>
      </c>
      <c r="H89" s="96" t="s">
        <v>291</v>
      </c>
      <c r="I89" s="72">
        <v>4900210</v>
      </c>
      <c r="J89" s="202">
        <v>1914</v>
      </c>
      <c r="K89" s="91">
        <v>926</v>
      </c>
      <c r="L89" s="91">
        <v>988</v>
      </c>
      <c r="M89" s="91" t="s">
        <v>2018</v>
      </c>
      <c r="N89" s="91">
        <v>27</v>
      </c>
      <c r="O89" s="91">
        <v>30</v>
      </c>
      <c r="P89" s="91">
        <v>362</v>
      </c>
      <c r="Q89" s="91">
        <v>23</v>
      </c>
      <c r="R89" s="91">
        <v>68</v>
      </c>
      <c r="S89" s="91">
        <v>1402</v>
      </c>
      <c r="T89" s="91">
        <v>219</v>
      </c>
      <c r="U89" s="91" t="s">
        <v>176</v>
      </c>
      <c r="V89" s="91">
        <v>445</v>
      </c>
      <c r="W89" s="203">
        <v>102</v>
      </c>
      <c r="X89" s="209">
        <v>6</v>
      </c>
      <c r="Y89" s="215">
        <v>422</v>
      </c>
      <c r="Z89" s="197">
        <v>98</v>
      </c>
      <c r="AA89" s="197">
        <v>324</v>
      </c>
      <c r="AB89" s="197" t="s">
        <v>2018</v>
      </c>
      <c r="AC89" s="197" t="s">
        <v>2018</v>
      </c>
      <c r="AD89" s="197" t="s">
        <v>2018</v>
      </c>
      <c r="AE89" s="197">
        <v>48</v>
      </c>
      <c r="AF89" s="197" t="s">
        <v>2018</v>
      </c>
      <c r="AG89" s="197">
        <v>17</v>
      </c>
      <c r="AH89" s="197">
        <v>336</v>
      </c>
      <c r="AI89" s="197">
        <v>23</v>
      </c>
      <c r="AJ89" s="197" t="s">
        <v>176</v>
      </c>
      <c r="AK89" s="197">
        <v>87</v>
      </c>
      <c r="AL89" s="210">
        <v>16</v>
      </c>
      <c r="AM89" s="211">
        <v>3</v>
      </c>
      <c r="AN89" s="216">
        <v>168</v>
      </c>
      <c r="AO89" s="201">
        <v>34</v>
      </c>
      <c r="AP89" s="201">
        <v>134</v>
      </c>
      <c r="AQ89" s="201" t="s">
        <v>2018</v>
      </c>
      <c r="AR89" s="201" t="s">
        <v>2018</v>
      </c>
      <c r="AS89" s="201" t="s">
        <v>2018</v>
      </c>
      <c r="AT89" s="201">
        <v>19</v>
      </c>
      <c r="AU89" s="201" t="s">
        <v>2018</v>
      </c>
      <c r="AV89" s="201" t="s">
        <v>2018</v>
      </c>
      <c r="AW89" s="201">
        <v>134</v>
      </c>
      <c r="AX89" s="201" t="s">
        <v>2018</v>
      </c>
      <c r="AY89" s="201" t="s">
        <v>176</v>
      </c>
      <c r="AZ89" s="201">
        <v>32</v>
      </c>
      <c r="BA89" s="212" t="s">
        <v>2018</v>
      </c>
      <c r="BB89" s="211">
        <v>3</v>
      </c>
      <c r="BC89" s="216">
        <v>168</v>
      </c>
      <c r="BD89" s="201">
        <v>34</v>
      </c>
      <c r="BE89" s="201">
        <v>134</v>
      </c>
      <c r="BF89" s="201" t="s">
        <v>2018</v>
      </c>
      <c r="BG89" s="201" t="s">
        <v>2018</v>
      </c>
      <c r="BH89" s="201" t="s">
        <v>2018</v>
      </c>
      <c r="BI89" s="201">
        <v>19</v>
      </c>
      <c r="BJ89" s="201" t="s">
        <v>2018</v>
      </c>
      <c r="BK89" s="201" t="s">
        <v>2018</v>
      </c>
      <c r="BL89" s="201">
        <v>134</v>
      </c>
      <c r="BM89" s="201" t="s">
        <v>2018</v>
      </c>
      <c r="BN89" s="201" t="s">
        <v>176</v>
      </c>
      <c r="BO89" s="201">
        <v>32</v>
      </c>
      <c r="BP89" s="212" t="s">
        <v>2018</v>
      </c>
      <c r="BQ89" s="211"/>
      <c r="BR89" s="216"/>
      <c r="BS89" s="201"/>
      <c r="BT89" s="201"/>
      <c r="BU89" s="201"/>
      <c r="BV89" s="201"/>
      <c r="BW89" s="201"/>
      <c r="BX89" s="201"/>
      <c r="BY89" s="201"/>
      <c r="BZ89" s="201"/>
      <c r="CA89" s="201"/>
      <c r="CB89" s="201"/>
      <c r="CC89" s="201"/>
      <c r="CD89" s="201"/>
      <c r="CE89" s="212"/>
      <c r="CF89" s="211">
        <v>3</v>
      </c>
      <c r="CG89" s="216">
        <v>254</v>
      </c>
      <c r="CH89" s="201">
        <v>64</v>
      </c>
      <c r="CI89" s="201">
        <v>190</v>
      </c>
      <c r="CJ89" s="201" t="s">
        <v>2018</v>
      </c>
      <c r="CK89" s="201" t="s">
        <v>2018</v>
      </c>
      <c r="CL89" s="201" t="s">
        <v>2018</v>
      </c>
      <c r="CM89" s="201">
        <v>29</v>
      </c>
      <c r="CN89" s="201" t="s">
        <v>2018</v>
      </c>
      <c r="CO89" s="201">
        <v>13</v>
      </c>
      <c r="CP89" s="201">
        <v>202</v>
      </c>
      <c r="CQ89" s="201">
        <v>15</v>
      </c>
      <c r="CR89" s="201" t="s">
        <v>176</v>
      </c>
      <c r="CS89" s="201">
        <v>55</v>
      </c>
      <c r="CT89" s="212">
        <v>12</v>
      </c>
      <c r="CU89" s="198"/>
      <c r="CV89" s="198"/>
      <c r="CW89" s="198"/>
      <c r="CX89" s="198"/>
      <c r="CY89" s="198"/>
      <c r="CZ89" s="198"/>
      <c r="DA89" s="198"/>
      <c r="DB89" s="198"/>
      <c r="DC89" s="198"/>
      <c r="DD89" s="198"/>
      <c r="DE89" s="198"/>
      <c r="DF89" s="198"/>
      <c r="DG89" s="198"/>
      <c r="DH89" s="198"/>
      <c r="DI89" s="198"/>
      <c r="DJ89" s="198"/>
      <c r="DK89" s="198"/>
      <c r="DL89" s="198"/>
      <c r="DM89" s="198"/>
      <c r="DN89" s="198"/>
      <c r="DO89" s="198"/>
      <c r="DP89" s="198"/>
      <c r="DQ89" s="198"/>
      <c r="DR89" s="198"/>
      <c r="DS89" s="198"/>
      <c r="DT89" s="198"/>
      <c r="DU89" s="198"/>
      <c r="DV89" s="198"/>
      <c r="DW89" s="198"/>
      <c r="DX89" s="198"/>
      <c r="DY89" s="198"/>
    </row>
    <row r="90" spans="1:129" s="26" customFormat="1" ht="15.75" customHeight="1" x14ac:dyDescent="0.35">
      <c r="A90" s="87" t="s">
        <v>1099</v>
      </c>
      <c r="B90" s="88" t="s">
        <v>1672</v>
      </c>
      <c r="C90" s="88" t="s">
        <v>1968</v>
      </c>
      <c r="D90" s="72" t="s">
        <v>1969</v>
      </c>
      <c r="E90" s="69" t="s">
        <v>1956</v>
      </c>
      <c r="F90" s="69" t="s">
        <v>271</v>
      </c>
      <c r="G90" s="88" t="s">
        <v>290</v>
      </c>
      <c r="H90" s="96" t="s">
        <v>291</v>
      </c>
      <c r="I90" s="72">
        <v>4900210</v>
      </c>
      <c r="J90" s="202">
        <v>311</v>
      </c>
      <c r="K90" s="91">
        <v>104</v>
      </c>
      <c r="L90" s="91">
        <v>207</v>
      </c>
      <c r="M90" s="91" t="s">
        <v>2018</v>
      </c>
      <c r="N90" s="91" t="s">
        <v>2018</v>
      </c>
      <c r="O90" s="91" t="s">
        <v>2018</v>
      </c>
      <c r="P90" s="91">
        <v>46</v>
      </c>
      <c r="Q90" s="91" t="s">
        <v>2018</v>
      </c>
      <c r="R90" s="91">
        <v>10</v>
      </c>
      <c r="S90" s="91">
        <v>237</v>
      </c>
      <c r="T90" s="91">
        <v>283</v>
      </c>
      <c r="U90" s="91" t="s">
        <v>176</v>
      </c>
      <c r="V90" s="91">
        <v>135</v>
      </c>
      <c r="W90" s="203">
        <v>21</v>
      </c>
      <c r="X90" s="211"/>
      <c r="Y90" s="216"/>
      <c r="Z90" s="201"/>
      <c r="AA90" s="201"/>
      <c r="AB90" s="201"/>
      <c r="AC90" s="201"/>
      <c r="AD90" s="201"/>
      <c r="AE90" s="201"/>
      <c r="AF90" s="201"/>
      <c r="AG90" s="201"/>
      <c r="AH90" s="201"/>
      <c r="AI90" s="201"/>
      <c r="AJ90" s="201"/>
      <c r="AK90" s="201"/>
      <c r="AL90" s="212"/>
      <c r="AM90" s="211"/>
      <c r="AN90" s="216"/>
      <c r="AO90" s="201"/>
      <c r="AP90" s="201"/>
      <c r="AQ90" s="201"/>
      <c r="AR90" s="201"/>
      <c r="AS90" s="201"/>
      <c r="AT90" s="201"/>
      <c r="AU90" s="201"/>
      <c r="AV90" s="201"/>
      <c r="AW90" s="201"/>
      <c r="AX90" s="201"/>
      <c r="AY90" s="201"/>
      <c r="AZ90" s="201"/>
      <c r="BA90" s="212"/>
      <c r="BB90" s="211"/>
      <c r="BC90" s="216"/>
      <c r="BD90" s="201"/>
      <c r="BE90" s="201"/>
      <c r="BF90" s="201"/>
      <c r="BG90" s="201"/>
      <c r="BH90" s="201"/>
      <c r="BI90" s="201"/>
      <c r="BJ90" s="201"/>
      <c r="BK90" s="201"/>
      <c r="BL90" s="201"/>
      <c r="BM90" s="201"/>
      <c r="BN90" s="201"/>
      <c r="BO90" s="201"/>
      <c r="BP90" s="212"/>
      <c r="BQ90" s="211"/>
      <c r="BR90" s="216"/>
      <c r="BS90" s="201"/>
      <c r="BT90" s="201"/>
      <c r="BU90" s="201"/>
      <c r="BV90" s="201"/>
      <c r="BW90" s="201"/>
      <c r="BX90" s="201"/>
      <c r="BY90" s="201"/>
      <c r="BZ90" s="201"/>
      <c r="CA90" s="201"/>
      <c r="CB90" s="201"/>
      <c r="CC90" s="201"/>
      <c r="CD90" s="201"/>
      <c r="CE90" s="212"/>
      <c r="CF90" s="211"/>
      <c r="CG90" s="216"/>
      <c r="CH90" s="201"/>
      <c r="CI90" s="201"/>
      <c r="CJ90" s="201"/>
      <c r="CK90" s="201"/>
      <c r="CL90" s="201"/>
      <c r="CM90" s="201"/>
      <c r="CN90" s="201"/>
      <c r="CO90" s="201"/>
      <c r="CP90" s="201"/>
      <c r="CQ90" s="201"/>
      <c r="CR90" s="201"/>
      <c r="CS90" s="201"/>
      <c r="CT90" s="212"/>
      <c r="CU90" s="198"/>
      <c r="CV90" s="198"/>
      <c r="CW90" s="198"/>
      <c r="CX90" s="198"/>
      <c r="CY90" s="198"/>
      <c r="CZ90" s="198"/>
      <c r="DA90" s="198"/>
      <c r="DB90" s="198"/>
      <c r="DC90" s="198"/>
      <c r="DD90" s="198"/>
      <c r="DE90" s="198"/>
      <c r="DF90" s="198"/>
      <c r="DG90" s="198"/>
      <c r="DH90" s="198"/>
      <c r="DI90" s="198"/>
      <c r="DJ90" s="198"/>
      <c r="DK90" s="198"/>
      <c r="DL90" s="198"/>
      <c r="DM90" s="198"/>
      <c r="DN90" s="198"/>
      <c r="DO90" s="198"/>
      <c r="DP90" s="198"/>
      <c r="DQ90" s="198"/>
      <c r="DR90" s="198"/>
      <c r="DS90" s="198"/>
      <c r="DT90" s="198"/>
      <c r="DU90" s="198"/>
      <c r="DV90" s="198"/>
      <c r="DW90" s="198"/>
      <c r="DX90" s="198"/>
      <c r="DY90" s="198"/>
    </row>
    <row r="91" spans="1:129" s="26" customFormat="1" ht="15.75" customHeight="1" x14ac:dyDescent="0.35">
      <c r="A91" s="87" t="s">
        <v>1099</v>
      </c>
      <c r="B91" s="88" t="s">
        <v>744</v>
      </c>
      <c r="C91" s="88" t="s">
        <v>1052</v>
      </c>
      <c r="D91" s="72" t="s">
        <v>745</v>
      </c>
      <c r="E91" s="69" t="s">
        <v>291</v>
      </c>
      <c r="F91" s="69" t="s">
        <v>401</v>
      </c>
      <c r="G91" s="88" t="s">
        <v>290</v>
      </c>
      <c r="H91" s="96" t="s">
        <v>291</v>
      </c>
      <c r="I91" s="72">
        <v>4900210</v>
      </c>
      <c r="J91" s="202">
        <v>403</v>
      </c>
      <c r="K91" s="91">
        <v>204</v>
      </c>
      <c r="L91" s="91">
        <v>199</v>
      </c>
      <c r="M91" s="91" t="s">
        <v>2018</v>
      </c>
      <c r="N91" s="91" t="s">
        <v>2018</v>
      </c>
      <c r="O91" s="91" t="s">
        <v>2018</v>
      </c>
      <c r="P91" s="91">
        <v>26</v>
      </c>
      <c r="Q91" s="91" t="s">
        <v>2018</v>
      </c>
      <c r="R91" s="91" t="s">
        <v>2018</v>
      </c>
      <c r="S91" s="91">
        <v>357</v>
      </c>
      <c r="T91" s="91">
        <v>41</v>
      </c>
      <c r="U91" s="91" t="s">
        <v>176</v>
      </c>
      <c r="V91" s="91">
        <v>27</v>
      </c>
      <c r="W91" s="203" t="s">
        <v>2018</v>
      </c>
      <c r="X91" s="209">
        <v>1</v>
      </c>
      <c r="Y91" s="215">
        <v>68</v>
      </c>
      <c r="Z91" s="197">
        <v>19</v>
      </c>
      <c r="AA91" s="197">
        <v>49</v>
      </c>
      <c r="AB91" s="197" t="s">
        <v>2018</v>
      </c>
      <c r="AC91" s="197" t="s">
        <v>2018</v>
      </c>
      <c r="AD91" s="197" t="s">
        <v>2018</v>
      </c>
      <c r="AE91" s="197" t="s">
        <v>2018</v>
      </c>
      <c r="AF91" s="197" t="s">
        <v>2018</v>
      </c>
      <c r="AG91" s="197" t="s">
        <v>2018</v>
      </c>
      <c r="AH91" s="197">
        <v>58</v>
      </c>
      <c r="AI91" s="197" t="s">
        <v>2018</v>
      </c>
      <c r="AJ91" s="197" t="s">
        <v>176</v>
      </c>
      <c r="AK91" s="197" t="s">
        <v>2018</v>
      </c>
      <c r="AL91" s="210" t="s">
        <v>2018</v>
      </c>
      <c r="AM91" s="209">
        <v>1</v>
      </c>
      <c r="AN91" s="215">
        <v>68</v>
      </c>
      <c r="AO91" s="197">
        <v>19</v>
      </c>
      <c r="AP91" s="197">
        <v>49</v>
      </c>
      <c r="AQ91" s="197" t="s">
        <v>2018</v>
      </c>
      <c r="AR91" s="197" t="s">
        <v>2018</v>
      </c>
      <c r="AS91" s="197" t="s">
        <v>2018</v>
      </c>
      <c r="AT91" s="197" t="s">
        <v>2018</v>
      </c>
      <c r="AU91" s="197" t="s">
        <v>2018</v>
      </c>
      <c r="AV91" s="197" t="s">
        <v>2018</v>
      </c>
      <c r="AW91" s="197">
        <v>58</v>
      </c>
      <c r="AX91" s="197" t="s">
        <v>2018</v>
      </c>
      <c r="AY91" s="197" t="s">
        <v>176</v>
      </c>
      <c r="AZ91" s="197" t="s">
        <v>2018</v>
      </c>
      <c r="BA91" s="210" t="s">
        <v>2018</v>
      </c>
      <c r="BB91" s="209">
        <v>1</v>
      </c>
      <c r="BC91" s="215">
        <v>68</v>
      </c>
      <c r="BD91" s="197">
        <v>19</v>
      </c>
      <c r="BE91" s="197">
        <v>49</v>
      </c>
      <c r="BF91" s="197" t="s">
        <v>2018</v>
      </c>
      <c r="BG91" s="197" t="s">
        <v>2018</v>
      </c>
      <c r="BH91" s="197" t="s">
        <v>2018</v>
      </c>
      <c r="BI91" s="197" t="s">
        <v>2018</v>
      </c>
      <c r="BJ91" s="197" t="s">
        <v>2018</v>
      </c>
      <c r="BK91" s="197" t="s">
        <v>2018</v>
      </c>
      <c r="BL91" s="197">
        <v>58</v>
      </c>
      <c r="BM91" s="197" t="s">
        <v>2018</v>
      </c>
      <c r="BN91" s="197" t="s">
        <v>176</v>
      </c>
      <c r="BO91" s="197" t="s">
        <v>2018</v>
      </c>
      <c r="BP91" s="210" t="s">
        <v>2018</v>
      </c>
      <c r="BQ91" s="211"/>
      <c r="BR91" s="216"/>
      <c r="BS91" s="201"/>
      <c r="BT91" s="201"/>
      <c r="BU91" s="201"/>
      <c r="BV91" s="201"/>
      <c r="BW91" s="201"/>
      <c r="BX91" s="201"/>
      <c r="BY91" s="201"/>
      <c r="BZ91" s="201"/>
      <c r="CA91" s="201"/>
      <c r="CB91" s="201"/>
      <c r="CC91" s="201"/>
      <c r="CD91" s="201"/>
      <c r="CE91" s="212"/>
      <c r="CF91" s="211"/>
      <c r="CG91" s="216"/>
      <c r="CH91" s="201"/>
      <c r="CI91" s="201"/>
      <c r="CJ91" s="201"/>
      <c r="CK91" s="201"/>
      <c r="CL91" s="201"/>
      <c r="CM91" s="201"/>
      <c r="CN91" s="201"/>
      <c r="CO91" s="201"/>
      <c r="CP91" s="201"/>
      <c r="CQ91" s="201"/>
      <c r="CR91" s="201"/>
      <c r="CS91" s="201"/>
      <c r="CT91" s="212"/>
      <c r="CU91" s="198"/>
      <c r="CV91" s="198"/>
      <c r="CW91" s="198"/>
      <c r="CX91" s="198"/>
      <c r="CY91" s="198"/>
      <c r="CZ91" s="198"/>
      <c r="DA91" s="198"/>
      <c r="DB91" s="198"/>
      <c r="DC91" s="198"/>
      <c r="DD91" s="198"/>
      <c r="DE91" s="198"/>
      <c r="DF91" s="198"/>
      <c r="DG91" s="198"/>
      <c r="DH91" s="198"/>
      <c r="DI91" s="198"/>
      <c r="DJ91" s="198"/>
      <c r="DK91" s="198"/>
      <c r="DL91" s="198"/>
      <c r="DM91" s="198"/>
      <c r="DN91" s="198"/>
      <c r="DO91" s="198"/>
      <c r="DP91" s="198"/>
      <c r="DQ91" s="198"/>
      <c r="DR91" s="198"/>
      <c r="DS91" s="198"/>
      <c r="DT91" s="198"/>
      <c r="DU91" s="198"/>
      <c r="DV91" s="198"/>
      <c r="DW91" s="198"/>
      <c r="DX91" s="198"/>
      <c r="DY91" s="198"/>
    </row>
    <row r="92" spans="1:129" s="26" customFormat="1" ht="15.75" customHeight="1" x14ac:dyDescent="0.35">
      <c r="A92" s="87" t="s">
        <v>1099</v>
      </c>
      <c r="B92" s="88" t="s">
        <v>763</v>
      </c>
      <c r="C92" s="88" t="s">
        <v>1048</v>
      </c>
      <c r="D92" s="72" t="s">
        <v>764</v>
      </c>
      <c r="E92" s="69" t="s">
        <v>291</v>
      </c>
      <c r="F92" s="69" t="s">
        <v>401</v>
      </c>
      <c r="G92" s="88" t="s">
        <v>290</v>
      </c>
      <c r="H92" s="96" t="s">
        <v>291</v>
      </c>
      <c r="I92" s="72">
        <v>4900210</v>
      </c>
      <c r="J92" s="202">
        <v>363</v>
      </c>
      <c r="K92" s="91">
        <v>162</v>
      </c>
      <c r="L92" s="91">
        <v>201</v>
      </c>
      <c r="M92" s="91" t="s">
        <v>2018</v>
      </c>
      <c r="N92" s="91" t="s">
        <v>2018</v>
      </c>
      <c r="O92" s="91" t="s">
        <v>2018</v>
      </c>
      <c r="P92" s="91">
        <v>50</v>
      </c>
      <c r="Q92" s="91">
        <v>10</v>
      </c>
      <c r="R92" s="91">
        <v>11</v>
      </c>
      <c r="S92" s="91">
        <v>281</v>
      </c>
      <c r="T92" s="91">
        <v>36</v>
      </c>
      <c r="U92" s="91" t="s">
        <v>176</v>
      </c>
      <c r="V92" s="91">
        <v>72</v>
      </c>
      <c r="W92" s="203">
        <v>24</v>
      </c>
      <c r="X92" s="209">
        <v>2</v>
      </c>
      <c r="Y92" s="215">
        <v>217</v>
      </c>
      <c r="Z92" s="197">
        <v>76</v>
      </c>
      <c r="AA92" s="197">
        <v>141</v>
      </c>
      <c r="AB92" s="197" t="s">
        <v>2018</v>
      </c>
      <c r="AC92" s="197" t="s">
        <v>2018</v>
      </c>
      <c r="AD92" s="197" t="s">
        <v>2018</v>
      </c>
      <c r="AE92" s="197">
        <v>33</v>
      </c>
      <c r="AF92" s="197" t="s">
        <v>2018</v>
      </c>
      <c r="AG92" s="197" t="s">
        <v>2018</v>
      </c>
      <c r="AH92" s="197">
        <v>171</v>
      </c>
      <c r="AI92" s="197">
        <v>22</v>
      </c>
      <c r="AJ92" s="197" t="s">
        <v>176</v>
      </c>
      <c r="AK92" s="197">
        <v>48</v>
      </c>
      <c r="AL92" s="210">
        <v>12</v>
      </c>
      <c r="AM92" s="211">
        <v>1</v>
      </c>
      <c r="AN92" s="216">
        <v>195</v>
      </c>
      <c r="AO92" s="201">
        <v>71</v>
      </c>
      <c r="AP92" s="201">
        <v>124</v>
      </c>
      <c r="AQ92" s="201" t="s">
        <v>2018</v>
      </c>
      <c r="AR92" s="201" t="s">
        <v>2018</v>
      </c>
      <c r="AS92" s="201" t="s">
        <v>2018</v>
      </c>
      <c r="AT92" s="201">
        <v>27</v>
      </c>
      <c r="AU92" s="201" t="s">
        <v>2018</v>
      </c>
      <c r="AV92" s="201" t="s">
        <v>2018</v>
      </c>
      <c r="AW92" s="201">
        <v>155</v>
      </c>
      <c r="AX92" s="201">
        <v>20</v>
      </c>
      <c r="AY92" s="201" t="s">
        <v>176</v>
      </c>
      <c r="AZ92" s="201">
        <v>42</v>
      </c>
      <c r="BA92" s="212">
        <v>11</v>
      </c>
      <c r="BB92" s="211">
        <v>1</v>
      </c>
      <c r="BC92" s="216">
        <v>195</v>
      </c>
      <c r="BD92" s="201">
        <v>71</v>
      </c>
      <c r="BE92" s="201">
        <v>124</v>
      </c>
      <c r="BF92" s="201" t="s">
        <v>2018</v>
      </c>
      <c r="BG92" s="201" t="s">
        <v>2018</v>
      </c>
      <c r="BH92" s="201" t="s">
        <v>2018</v>
      </c>
      <c r="BI92" s="201">
        <v>27</v>
      </c>
      <c r="BJ92" s="201" t="s">
        <v>2018</v>
      </c>
      <c r="BK92" s="201" t="s">
        <v>2018</v>
      </c>
      <c r="BL92" s="201">
        <v>155</v>
      </c>
      <c r="BM92" s="201">
        <v>20</v>
      </c>
      <c r="BN92" s="201" t="s">
        <v>176</v>
      </c>
      <c r="BO92" s="201">
        <v>42</v>
      </c>
      <c r="BP92" s="212">
        <v>11</v>
      </c>
      <c r="BQ92" s="211"/>
      <c r="BR92" s="216"/>
      <c r="BS92" s="201"/>
      <c r="BT92" s="201"/>
      <c r="BU92" s="201"/>
      <c r="BV92" s="201"/>
      <c r="BW92" s="201"/>
      <c r="BX92" s="201"/>
      <c r="BY92" s="201"/>
      <c r="BZ92" s="201"/>
      <c r="CA92" s="201"/>
      <c r="CB92" s="201"/>
      <c r="CC92" s="201"/>
      <c r="CD92" s="201"/>
      <c r="CE92" s="212"/>
      <c r="CF92" s="211">
        <v>1</v>
      </c>
      <c r="CG92" s="216">
        <v>22</v>
      </c>
      <c r="CH92" s="201" t="s">
        <v>2018</v>
      </c>
      <c r="CI92" s="201">
        <v>17</v>
      </c>
      <c r="CJ92" s="201" t="s">
        <v>2018</v>
      </c>
      <c r="CK92" s="201" t="s">
        <v>2018</v>
      </c>
      <c r="CL92" s="201" t="s">
        <v>2018</v>
      </c>
      <c r="CM92" s="201" t="s">
        <v>2018</v>
      </c>
      <c r="CN92" s="201" t="s">
        <v>2018</v>
      </c>
      <c r="CO92" s="201" t="s">
        <v>2018</v>
      </c>
      <c r="CP92" s="201">
        <v>16</v>
      </c>
      <c r="CQ92" s="201" t="s">
        <v>2018</v>
      </c>
      <c r="CR92" s="201" t="s">
        <v>176</v>
      </c>
      <c r="CS92" s="201" t="s">
        <v>2018</v>
      </c>
      <c r="CT92" s="212" t="s">
        <v>2018</v>
      </c>
      <c r="CU92" s="198"/>
      <c r="CV92" s="198"/>
      <c r="CW92" s="198"/>
      <c r="CX92" s="198"/>
      <c r="CY92" s="198"/>
      <c r="CZ92" s="198"/>
      <c r="DA92" s="198"/>
      <c r="DB92" s="198"/>
      <c r="DC92" s="198"/>
      <c r="DD92" s="198"/>
      <c r="DE92" s="198"/>
      <c r="DF92" s="198"/>
      <c r="DG92" s="198"/>
      <c r="DH92" s="198"/>
      <c r="DI92" s="198"/>
      <c r="DJ92" s="198"/>
      <c r="DK92" s="198"/>
      <c r="DL92" s="198"/>
      <c r="DM92" s="198"/>
      <c r="DN92" s="198"/>
      <c r="DO92" s="198"/>
      <c r="DP92" s="198"/>
      <c r="DQ92" s="198"/>
      <c r="DR92" s="198"/>
      <c r="DS92" s="198"/>
      <c r="DT92" s="198"/>
      <c r="DU92" s="198"/>
      <c r="DV92" s="198"/>
      <c r="DW92" s="198"/>
      <c r="DX92" s="198"/>
      <c r="DY92" s="198"/>
    </row>
    <row r="93" spans="1:129" s="26" customFormat="1" ht="15.75" customHeight="1" x14ac:dyDescent="0.35">
      <c r="A93" s="87" t="s">
        <v>1099</v>
      </c>
      <c r="B93" s="88" t="s">
        <v>809</v>
      </c>
      <c r="C93" s="88" t="s">
        <v>1059</v>
      </c>
      <c r="D93" s="72" t="s">
        <v>810</v>
      </c>
      <c r="E93" s="69" t="s">
        <v>291</v>
      </c>
      <c r="F93" s="69" t="s">
        <v>401</v>
      </c>
      <c r="G93" s="88" t="s">
        <v>290</v>
      </c>
      <c r="H93" s="96" t="s">
        <v>291</v>
      </c>
      <c r="I93" s="72">
        <v>4900210</v>
      </c>
      <c r="J93" s="202">
        <v>295</v>
      </c>
      <c r="K93" s="91">
        <v>136</v>
      </c>
      <c r="L93" s="91">
        <v>159</v>
      </c>
      <c r="M93" s="91" t="s">
        <v>2018</v>
      </c>
      <c r="N93" s="91" t="s">
        <v>2018</v>
      </c>
      <c r="O93" s="91" t="s">
        <v>2018</v>
      </c>
      <c r="P93" s="91">
        <v>43</v>
      </c>
      <c r="Q93" s="91" t="s">
        <v>2018</v>
      </c>
      <c r="R93" s="91">
        <v>14</v>
      </c>
      <c r="S93" s="91">
        <v>226</v>
      </c>
      <c r="T93" s="91">
        <v>32</v>
      </c>
      <c r="U93" s="91" t="s">
        <v>176</v>
      </c>
      <c r="V93" s="91">
        <v>74</v>
      </c>
      <c r="W93" s="203">
        <v>10</v>
      </c>
      <c r="X93" s="209">
        <v>1</v>
      </c>
      <c r="Y93" s="215">
        <v>66</v>
      </c>
      <c r="Z93" s="197">
        <v>19</v>
      </c>
      <c r="AA93" s="197">
        <v>47</v>
      </c>
      <c r="AB93" s="197" t="s">
        <v>2018</v>
      </c>
      <c r="AC93" s="197" t="s">
        <v>2018</v>
      </c>
      <c r="AD93" s="197" t="s">
        <v>2018</v>
      </c>
      <c r="AE93" s="197" t="s">
        <v>2018</v>
      </c>
      <c r="AF93" s="197" t="s">
        <v>2018</v>
      </c>
      <c r="AG93" s="197" t="s">
        <v>2018</v>
      </c>
      <c r="AH93" s="197">
        <v>54</v>
      </c>
      <c r="AI93" s="197" t="s">
        <v>2018</v>
      </c>
      <c r="AJ93" s="197" t="s">
        <v>176</v>
      </c>
      <c r="AK93" s="197">
        <v>18</v>
      </c>
      <c r="AL93" s="210" t="s">
        <v>2018</v>
      </c>
      <c r="AM93" s="209">
        <v>1</v>
      </c>
      <c r="AN93" s="215">
        <v>66</v>
      </c>
      <c r="AO93" s="197">
        <v>19</v>
      </c>
      <c r="AP93" s="197">
        <v>47</v>
      </c>
      <c r="AQ93" s="197" t="s">
        <v>2018</v>
      </c>
      <c r="AR93" s="197" t="s">
        <v>2018</v>
      </c>
      <c r="AS93" s="197" t="s">
        <v>2018</v>
      </c>
      <c r="AT93" s="197" t="s">
        <v>2018</v>
      </c>
      <c r="AU93" s="197" t="s">
        <v>2018</v>
      </c>
      <c r="AV93" s="197" t="s">
        <v>2018</v>
      </c>
      <c r="AW93" s="197">
        <v>54</v>
      </c>
      <c r="AX93" s="197" t="s">
        <v>2018</v>
      </c>
      <c r="AY93" s="197" t="s">
        <v>176</v>
      </c>
      <c r="AZ93" s="197">
        <v>18</v>
      </c>
      <c r="BA93" s="210" t="s">
        <v>2018</v>
      </c>
      <c r="BB93" s="209">
        <v>1</v>
      </c>
      <c r="BC93" s="215">
        <v>66</v>
      </c>
      <c r="BD93" s="197">
        <v>19</v>
      </c>
      <c r="BE93" s="197">
        <v>47</v>
      </c>
      <c r="BF93" s="197" t="s">
        <v>2018</v>
      </c>
      <c r="BG93" s="197" t="s">
        <v>2018</v>
      </c>
      <c r="BH93" s="197" t="s">
        <v>2018</v>
      </c>
      <c r="BI93" s="197" t="s">
        <v>2018</v>
      </c>
      <c r="BJ93" s="197" t="s">
        <v>2018</v>
      </c>
      <c r="BK93" s="197" t="s">
        <v>2018</v>
      </c>
      <c r="BL93" s="197">
        <v>54</v>
      </c>
      <c r="BM93" s="197" t="s">
        <v>2018</v>
      </c>
      <c r="BN93" s="197" t="s">
        <v>176</v>
      </c>
      <c r="BO93" s="197">
        <v>18</v>
      </c>
      <c r="BP93" s="210" t="s">
        <v>2018</v>
      </c>
      <c r="BQ93" s="211"/>
      <c r="BR93" s="216"/>
      <c r="BS93" s="201"/>
      <c r="BT93" s="201"/>
      <c r="BU93" s="201"/>
      <c r="BV93" s="201"/>
      <c r="BW93" s="201"/>
      <c r="BX93" s="201"/>
      <c r="BY93" s="201"/>
      <c r="BZ93" s="201"/>
      <c r="CA93" s="201"/>
      <c r="CB93" s="201"/>
      <c r="CC93" s="201"/>
      <c r="CD93" s="201"/>
      <c r="CE93" s="212"/>
      <c r="CF93" s="211"/>
      <c r="CG93" s="216"/>
      <c r="CH93" s="201"/>
      <c r="CI93" s="201"/>
      <c r="CJ93" s="201"/>
      <c r="CK93" s="201"/>
      <c r="CL93" s="201"/>
      <c r="CM93" s="201"/>
      <c r="CN93" s="201"/>
      <c r="CO93" s="201"/>
      <c r="CP93" s="201"/>
      <c r="CQ93" s="201"/>
      <c r="CR93" s="201"/>
      <c r="CS93" s="201"/>
      <c r="CT93" s="212"/>
      <c r="CU93" s="198"/>
      <c r="CV93" s="198"/>
      <c r="CW93" s="198"/>
      <c r="CX93" s="198"/>
      <c r="CY93" s="198"/>
      <c r="CZ93" s="198"/>
      <c r="DA93" s="198"/>
      <c r="DB93" s="198"/>
      <c r="DC93" s="198"/>
      <c r="DD93" s="198"/>
      <c r="DE93" s="198"/>
      <c r="DF93" s="198"/>
      <c r="DG93" s="198"/>
      <c r="DH93" s="198"/>
      <c r="DI93" s="198"/>
      <c r="DJ93" s="198"/>
      <c r="DK93" s="198"/>
      <c r="DL93" s="198"/>
      <c r="DM93" s="198"/>
      <c r="DN93" s="198"/>
      <c r="DO93" s="198"/>
      <c r="DP93" s="198"/>
      <c r="DQ93" s="198"/>
      <c r="DR93" s="198"/>
      <c r="DS93" s="198"/>
      <c r="DT93" s="198"/>
      <c r="DU93" s="198"/>
      <c r="DV93" s="198"/>
      <c r="DW93" s="198"/>
      <c r="DX93" s="198"/>
      <c r="DY93" s="198"/>
    </row>
    <row r="94" spans="1:129" s="26" customFormat="1" ht="15.75" customHeight="1" x14ac:dyDescent="0.35">
      <c r="A94" s="87" t="s">
        <v>1099</v>
      </c>
      <c r="B94" s="88" t="s">
        <v>818</v>
      </c>
      <c r="C94" s="88" t="s">
        <v>1007</v>
      </c>
      <c r="D94" s="72" t="s">
        <v>819</v>
      </c>
      <c r="E94" s="69" t="s">
        <v>304</v>
      </c>
      <c r="F94" s="69" t="s">
        <v>271</v>
      </c>
      <c r="G94" s="88" t="s">
        <v>290</v>
      </c>
      <c r="H94" s="96" t="s">
        <v>291</v>
      </c>
      <c r="I94" s="72">
        <v>4900210</v>
      </c>
      <c r="J94" s="202">
        <v>2407</v>
      </c>
      <c r="K94" s="91">
        <v>1201</v>
      </c>
      <c r="L94" s="91">
        <v>1206</v>
      </c>
      <c r="M94" s="91" t="s">
        <v>2018</v>
      </c>
      <c r="N94" s="91">
        <v>38</v>
      </c>
      <c r="O94" s="91">
        <v>19</v>
      </c>
      <c r="P94" s="91">
        <v>235</v>
      </c>
      <c r="Q94" s="91">
        <v>29</v>
      </c>
      <c r="R94" s="91">
        <v>93</v>
      </c>
      <c r="S94" s="91">
        <v>1987</v>
      </c>
      <c r="T94" s="91">
        <v>259</v>
      </c>
      <c r="U94" s="91" t="s">
        <v>176</v>
      </c>
      <c r="V94" s="91">
        <v>331</v>
      </c>
      <c r="W94" s="203">
        <v>57</v>
      </c>
      <c r="X94" s="209">
        <v>7</v>
      </c>
      <c r="Y94" s="215">
        <v>321</v>
      </c>
      <c r="Z94" s="197">
        <v>86</v>
      </c>
      <c r="AA94" s="197">
        <v>235</v>
      </c>
      <c r="AB94" s="197" t="s">
        <v>2018</v>
      </c>
      <c r="AC94" s="197">
        <v>15</v>
      </c>
      <c r="AD94" s="197" t="s">
        <v>2018</v>
      </c>
      <c r="AE94" s="197">
        <v>45</v>
      </c>
      <c r="AF94" s="197" t="s">
        <v>2018</v>
      </c>
      <c r="AG94" s="197" t="s">
        <v>2018</v>
      </c>
      <c r="AH94" s="197">
        <v>249</v>
      </c>
      <c r="AI94" s="197">
        <v>31</v>
      </c>
      <c r="AJ94" s="197" t="s">
        <v>176</v>
      </c>
      <c r="AK94" s="197">
        <v>39</v>
      </c>
      <c r="AL94" s="210" t="s">
        <v>2018</v>
      </c>
      <c r="AM94" s="209">
        <v>5</v>
      </c>
      <c r="AN94" s="215">
        <v>247</v>
      </c>
      <c r="AO94" s="197">
        <v>79</v>
      </c>
      <c r="AP94" s="197">
        <v>168</v>
      </c>
      <c r="AQ94" s="197" t="s">
        <v>2018</v>
      </c>
      <c r="AR94" s="197">
        <v>13</v>
      </c>
      <c r="AS94" s="197" t="s">
        <v>2018</v>
      </c>
      <c r="AT94" s="197">
        <v>35</v>
      </c>
      <c r="AU94" s="197" t="s">
        <v>2018</v>
      </c>
      <c r="AV94" s="197" t="s">
        <v>2018</v>
      </c>
      <c r="AW94" s="197">
        <v>193</v>
      </c>
      <c r="AX94" s="197">
        <v>22</v>
      </c>
      <c r="AY94" s="197" t="s">
        <v>176</v>
      </c>
      <c r="AZ94" s="197">
        <v>30</v>
      </c>
      <c r="BA94" s="210" t="s">
        <v>2018</v>
      </c>
      <c r="BB94" s="209">
        <v>3</v>
      </c>
      <c r="BC94" s="215">
        <v>230</v>
      </c>
      <c r="BD94" s="197">
        <v>77</v>
      </c>
      <c r="BE94" s="197">
        <v>153</v>
      </c>
      <c r="BF94" s="197" t="s">
        <v>2018</v>
      </c>
      <c r="BG94" s="197">
        <v>11</v>
      </c>
      <c r="BH94" s="197" t="s">
        <v>2018</v>
      </c>
      <c r="BI94" s="197">
        <v>35</v>
      </c>
      <c r="BJ94" s="197" t="s">
        <v>2018</v>
      </c>
      <c r="BK94" s="197" t="s">
        <v>2018</v>
      </c>
      <c r="BL94" s="197">
        <v>178</v>
      </c>
      <c r="BM94" s="197">
        <v>22</v>
      </c>
      <c r="BN94" s="197" t="s">
        <v>176</v>
      </c>
      <c r="BO94" s="197">
        <v>28</v>
      </c>
      <c r="BP94" s="210" t="s">
        <v>2018</v>
      </c>
      <c r="BQ94" s="209">
        <v>2</v>
      </c>
      <c r="BR94" s="215">
        <v>17</v>
      </c>
      <c r="BS94" s="197" t="s">
        <v>2018</v>
      </c>
      <c r="BT94" s="197">
        <v>15</v>
      </c>
      <c r="BU94" s="197" t="s">
        <v>2018</v>
      </c>
      <c r="BV94" s="197" t="s">
        <v>2018</v>
      </c>
      <c r="BW94" s="197" t="s">
        <v>2018</v>
      </c>
      <c r="BX94" s="197" t="s">
        <v>2018</v>
      </c>
      <c r="BY94" s="197" t="s">
        <v>2018</v>
      </c>
      <c r="BZ94" s="197" t="s">
        <v>2018</v>
      </c>
      <c r="CA94" s="197">
        <v>15</v>
      </c>
      <c r="CB94" s="197" t="s">
        <v>2018</v>
      </c>
      <c r="CC94" s="197" t="s">
        <v>176</v>
      </c>
      <c r="CD94" s="197" t="s">
        <v>2018</v>
      </c>
      <c r="CE94" s="210" t="s">
        <v>2018</v>
      </c>
      <c r="CF94" s="211">
        <v>2</v>
      </c>
      <c r="CG94" s="216">
        <v>74</v>
      </c>
      <c r="CH94" s="201" t="s">
        <v>2018</v>
      </c>
      <c r="CI94" s="201">
        <v>67</v>
      </c>
      <c r="CJ94" s="201" t="s">
        <v>2018</v>
      </c>
      <c r="CK94" s="201" t="s">
        <v>2018</v>
      </c>
      <c r="CL94" s="201" t="s">
        <v>2018</v>
      </c>
      <c r="CM94" s="201">
        <v>10</v>
      </c>
      <c r="CN94" s="201" t="s">
        <v>2018</v>
      </c>
      <c r="CO94" s="201" t="s">
        <v>2018</v>
      </c>
      <c r="CP94" s="201">
        <v>56</v>
      </c>
      <c r="CQ94" s="201" t="s">
        <v>2018</v>
      </c>
      <c r="CR94" s="201" t="s">
        <v>176</v>
      </c>
      <c r="CS94" s="201" t="s">
        <v>2018</v>
      </c>
      <c r="CT94" s="212" t="s">
        <v>2018</v>
      </c>
      <c r="CU94" s="198"/>
      <c r="CV94" s="198"/>
      <c r="CW94" s="198"/>
      <c r="CX94" s="198"/>
      <c r="CY94" s="198"/>
      <c r="CZ94" s="198"/>
      <c r="DA94" s="198"/>
      <c r="DB94" s="198"/>
      <c r="DC94" s="198"/>
      <c r="DD94" s="198"/>
      <c r="DE94" s="198"/>
      <c r="DF94" s="198"/>
      <c r="DG94" s="198"/>
      <c r="DH94" s="198"/>
      <c r="DI94" s="198"/>
      <c r="DJ94" s="198"/>
      <c r="DK94" s="198"/>
      <c r="DL94" s="198"/>
      <c r="DM94" s="198"/>
      <c r="DN94" s="198"/>
      <c r="DO94" s="198"/>
      <c r="DP94" s="198"/>
      <c r="DQ94" s="198"/>
      <c r="DR94" s="198"/>
      <c r="DS94" s="198"/>
      <c r="DT94" s="198"/>
      <c r="DU94" s="198"/>
      <c r="DV94" s="198"/>
      <c r="DW94" s="198"/>
      <c r="DX94" s="198"/>
      <c r="DY94" s="198"/>
    </row>
    <row r="95" spans="1:129" s="26" customFormat="1" ht="15.75" customHeight="1" x14ac:dyDescent="0.35">
      <c r="A95" s="87" t="s">
        <v>1099</v>
      </c>
      <c r="B95" s="88" t="s">
        <v>820</v>
      </c>
      <c r="C95" s="88" t="s">
        <v>1058</v>
      </c>
      <c r="D95" s="72" t="s">
        <v>821</v>
      </c>
      <c r="E95" s="69" t="s">
        <v>291</v>
      </c>
      <c r="F95" s="69" t="s">
        <v>401</v>
      </c>
      <c r="G95" s="88" t="s">
        <v>290</v>
      </c>
      <c r="H95" s="96" t="s">
        <v>291</v>
      </c>
      <c r="I95" s="72">
        <v>4900210</v>
      </c>
      <c r="J95" s="202">
        <v>454</v>
      </c>
      <c r="K95" s="91">
        <v>206</v>
      </c>
      <c r="L95" s="91">
        <v>248</v>
      </c>
      <c r="M95" s="91" t="s">
        <v>2018</v>
      </c>
      <c r="N95" s="91" t="s">
        <v>2018</v>
      </c>
      <c r="O95" s="91" t="s">
        <v>2018</v>
      </c>
      <c r="P95" s="91">
        <v>44</v>
      </c>
      <c r="Q95" s="91" t="s">
        <v>2018</v>
      </c>
      <c r="R95" s="91">
        <v>24</v>
      </c>
      <c r="S95" s="91">
        <v>369</v>
      </c>
      <c r="T95" s="91">
        <v>54</v>
      </c>
      <c r="U95" s="91" t="s">
        <v>176</v>
      </c>
      <c r="V95" s="91">
        <v>74</v>
      </c>
      <c r="W95" s="203" t="s">
        <v>2018</v>
      </c>
      <c r="X95" s="209">
        <v>1</v>
      </c>
      <c r="Y95" s="215">
        <v>142</v>
      </c>
      <c r="Z95" s="197">
        <v>42</v>
      </c>
      <c r="AA95" s="197">
        <v>100</v>
      </c>
      <c r="AB95" s="197" t="s">
        <v>2018</v>
      </c>
      <c r="AC95" s="197" t="s">
        <v>2018</v>
      </c>
      <c r="AD95" s="197" t="s">
        <v>2018</v>
      </c>
      <c r="AE95" s="197" t="s">
        <v>2018</v>
      </c>
      <c r="AF95" s="197" t="s">
        <v>2018</v>
      </c>
      <c r="AG95" s="197">
        <v>11</v>
      </c>
      <c r="AH95" s="197">
        <v>116</v>
      </c>
      <c r="AI95" s="197">
        <v>10</v>
      </c>
      <c r="AJ95" s="197" t="s">
        <v>176</v>
      </c>
      <c r="AK95" s="197">
        <v>25</v>
      </c>
      <c r="AL95" s="210" t="s">
        <v>2018</v>
      </c>
      <c r="AM95" s="209">
        <v>1</v>
      </c>
      <c r="AN95" s="215">
        <v>142</v>
      </c>
      <c r="AO95" s="197">
        <v>42</v>
      </c>
      <c r="AP95" s="197">
        <v>100</v>
      </c>
      <c r="AQ95" s="197" t="s">
        <v>2018</v>
      </c>
      <c r="AR95" s="197" t="s">
        <v>2018</v>
      </c>
      <c r="AS95" s="197" t="s">
        <v>2018</v>
      </c>
      <c r="AT95" s="197" t="s">
        <v>2018</v>
      </c>
      <c r="AU95" s="197" t="s">
        <v>2018</v>
      </c>
      <c r="AV95" s="197">
        <v>11</v>
      </c>
      <c r="AW95" s="197">
        <v>116</v>
      </c>
      <c r="AX95" s="197">
        <v>10</v>
      </c>
      <c r="AY95" s="197" t="s">
        <v>176</v>
      </c>
      <c r="AZ95" s="197">
        <v>25</v>
      </c>
      <c r="BA95" s="210" t="s">
        <v>2018</v>
      </c>
      <c r="BB95" s="209">
        <v>1</v>
      </c>
      <c r="BC95" s="215">
        <v>142</v>
      </c>
      <c r="BD95" s="197">
        <v>42</v>
      </c>
      <c r="BE95" s="197">
        <v>100</v>
      </c>
      <c r="BF95" s="197" t="s">
        <v>2018</v>
      </c>
      <c r="BG95" s="197" t="s">
        <v>2018</v>
      </c>
      <c r="BH95" s="197" t="s">
        <v>2018</v>
      </c>
      <c r="BI95" s="197" t="s">
        <v>2018</v>
      </c>
      <c r="BJ95" s="197" t="s">
        <v>2018</v>
      </c>
      <c r="BK95" s="197">
        <v>11</v>
      </c>
      <c r="BL95" s="197">
        <v>116</v>
      </c>
      <c r="BM95" s="197">
        <v>10</v>
      </c>
      <c r="BN95" s="197" t="s">
        <v>176</v>
      </c>
      <c r="BO95" s="197">
        <v>25</v>
      </c>
      <c r="BP95" s="210" t="s">
        <v>2018</v>
      </c>
      <c r="BQ95" s="211"/>
      <c r="BR95" s="216"/>
      <c r="BS95" s="201"/>
      <c r="BT95" s="201"/>
      <c r="BU95" s="201"/>
      <c r="BV95" s="201"/>
      <c r="BW95" s="201"/>
      <c r="BX95" s="201"/>
      <c r="BY95" s="201"/>
      <c r="BZ95" s="201"/>
      <c r="CA95" s="201"/>
      <c r="CB95" s="201"/>
      <c r="CC95" s="201"/>
      <c r="CD95" s="201"/>
      <c r="CE95" s="212"/>
      <c r="CF95" s="211"/>
      <c r="CG95" s="216"/>
      <c r="CH95" s="201"/>
      <c r="CI95" s="201"/>
      <c r="CJ95" s="201"/>
      <c r="CK95" s="201"/>
      <c r="CL95" s="201"/>
      <c r="CM95" s="201"/>
      <c r="CN95" s="201"/>
      <c r="CO95" s="201"/>
      <c r="CP95" s="201"/>
      <c r="CQ95" s="201"/>
      <c r="CR95" s="201"/>
      <c r="CS95" s="201"/>
      <c r="CT95" s="212"/>
      <c r="CU95" s="198"/>
      <c r="CV95" s="198"/>
      <c r="CW95" s="198"/>
      <c r="CX95" s="198"/>
      <c r="CY95" s="198"/>
      <c r="CZ95" s="198"/>
      <c r="DA95" s="198"/>
      <c r="DB95" s="198"/>
      <c r="DC95" s="198"/>
      <c r="DD95" s="198"/>
      <c r="DE95" s="198"/>
      <c r="DF95" s="198"/>
      <c r="DG95" s="198"/>
      <c r="DH95" s="198"/>
      <c r="DI95" s="198"/>
      <c r="DJ95" s="198"/>
      <c r="DK95" s="198"/>
      <c r="DL95" s="198"/>
      <c r="DM95" s="198"/>
      <c r="DN95" s="198"/>
      <c r="DO95" s="198"/>
      <c r="DP95" s="198"/>
      <c r="DQ95" s="198"/>
      <c r="DR95" s="198"/>
      <c r="DS95" s="198"/>
      <c r="DT95" s="198"/>
      <c r="DU95" s="198"/>
      <c r="DV95" s="198"/>
      <c r="DW95" s="198"/>
      <c r="DX95" s="198"/>
      <c r="DY95" s="198"/>
    </row>
    <row r="96" spans="1:129" s="26" customFormat="1" ht="15.75" customHeight="1" x14ac:dyDescent="0.35">
      <c r="A96" s="87" t="s">
        <v>1099</v>
      </c>
      <c r="B96" s="88" t="s">
        <v>890</v>
      </c>
      <c r="C96" s="88" t="s">
        <v>1004</v>
      </c>
      <c r="D96" s="72" t="s">
        <v>891</v>
      </c>
      <c r="E96" s="69" t="s">
        <v>304</v>
      </c>
      <c r="F96" s="69" t="s">
        <v>271</v>
      </c>
      <c r="G96" s="88" t="s">
        <v>290</v>
      </c>
      <c r="H96" s="96" t="s">
        <v>291</v>
      </c>
      <c r="I96" s="72">
        <v>4900210</v>
      </c>
      <c r="J96" s="202">
        <v>1476</v>
      </c>
      <c r="K96" s="91">
        <v>749</v>
      </c>
      <c r="L96" s="91">
        <v>727</v>
      </c>
      <c r="M96" s="91" t="s">
        <v>2018</v>
      </c>
      <c r="N96" s="91">
        <v>20</v>
      </c>
      <c r="O96" s="91">
        <v>11</v>
      </c>
      <c r="P96" s="91">
        <v>123</v>
      </c>
      <c r="Q96" s="91">
        <v>11</v>
      </c>
      <c r="R96" s="91">
        <v>47</v>
      </c>
      <c r="S96" s="91">
        <v>1261</v>
      </c>
      <c r="T96" s="91">
        <v>143</v>
      </c>
      <c r="U96" s="91" t="s">
        <v>176</v>
      </c>
      <c r="V96" s="91">
        <v>226</v>
      </c>
      <c r="W96" s="203">
        <v>35</v>
      </c>
      <c r="X96" s="209">
        <v>6</v>
      </c>
      <c r="Y96" s="215">
        <v>426</v>
      </c>
      <c r="Z96" s="197">
        <v>90</v>
      </c>
      <c r="AA96" s="197">
        <v>336</v>
      </c>
      <c r="AB96" s="197" t="s">
        <v>2018</v>
      </c>
      <c r="AC96" s="197" t="s">
        <v>2018</v>
      </c>
      <c r="AD96" s="197" t="s">
        <v>2018</v>
      </c>
      <c r="AE96" s="197">
        <v>50</v>
      </c>
      <c r="AF96" s="197" t="s">
        <v>2018</v>
      </c>
      <c r="AG96" s="197">
        <v>17</v>
      </c>
      <c r="AH96" s="197">
        <v>349</v>
      </c>
      <c r="AI96" s="197">
        <v>24</v>
      </c>
      <c r="AJ96" s="197" t="s">
        <v>176</v>
      </c>
      <c r="AK96" s="197">
        <v>70</v>
      </c>
      <c r="AL96" s="210">
        <v>11</v>
      </c>
      <c r="AM96" s="209">
        <v>3</v>
      </c>
      <c r="AN96" s="215">
        <v>253</v>
      </c>
      <c r="AO96" s="197">
        <v>46</v>
      </c>
      <c r="AP96" s="197">
        <v>207</v>
      </c>
      <c r="AQ96" s="197" t="s">
        <v>2018</v>
      </c>
      <c r="AR96" s="197" t="s">
        <v>2018</v>
      </c>
      <c r="AS96" s="197" t="s">
        <v>2018</v>
      </c>
      <c r="AT96" s="197">
        <v>32</v>
      </c>
      <c r="AU96" s="197" t="s">
        <v>2018</v>
      </c>
      <c r="AV96" s="197">
        <v>14</v>
      </c>
      <c r="AW96" s="197">
        <v>203</v>
      </c>
      <c r="AX96" s="197">
        <v>16</v>
      </c>
      <c r="AY96" s="197" t="s">
        <v>176</v>
      </c>
      <c r="AZ96" s="197">
        <v>44</v>
      </c>
      <c r="BA96" s="210" t="s">
        <v>2018</v>
      </c>
      <c r="BB96" s="209">
        <v>3</v>
      </c>
      <c r="BC96" s="215">
        <v>253</v>
      </c>
      <c r="BD96" s="197">
        <v>46</v>
      </c>
      <c r="BE96" s="197">
        <v>207</v>
      </c>
      <c r="BF96" s="197" t="s">
        <v>2018</v>
      </c>
      <c r="BG96" s="197" t="s">
        <v>2018</v>
      </c>
      <c r="BH96" s="197" t="s">
        <v>2018</v>
      </c>
      <c r="BI96" s="197">
        <v>32</v>
      </c>
      <c r="BJ96" s="197" t="s">
        <v>2018</v>
      </c>
      <c r="BK96" s="197">
        <v>14</v>
      </c>
      <c r="BL96" s="197">
        <v>203</v>
      </c>
      <c r="BM96" s="197">
        <v>16</v>
      </c>
      <c r="BN96" s="197" t="s">
        <v>176</v>
      </c>
      <c r="BO96" s="197">
        <v>44</v>
      </c>
      <c r="BP96" s="210" t="s">
        <v>2018</v>
      </c>
      <c r="BQ96" s="211"/>
      <c r="BR96" s="216"/>
      <c r="BS96" s="201"/>
      <c r="BT96" s="201"/>
      <c r="BU96" s="201"/>
      <c r="BV96" s="201"/>
      <c r="BW96" s="201"/>
      <c r="BX96" s="201"/>
      <c r="BY96" s="201"/>
      <c r="BZ96" s="201"/>
      <c r="CA96" s="201"/>
      <c r="CB96" s="201"/>
      <c r="CC96" s="201"/>
      <c r="CD96" s="201"/>
      <c r="CE96" s="212"/>
      <c r="CF96" s="211">
        <v>3</v>
      </c>
      <c r="CG96" s="216">
        <v>173</v>
      </c>
      <c r="CH96" s="201">
        <v>44</v>
      </c>
      <c r="CI96" s="201">
        <v>129</v>
      </c>
      <c r="CJ96" s="201" t="s">
        <v>2018</v>
      </c>
      <c r="CK96" s="201" t="s">
        <v>2018</v>
      </c>
      <c r="CL96" s="201" t="s">
        <v>2018</v>
      </c>
      <c r="CM96" s="201">
        <v>18</v>
      </c>
      <c r="CN96" s="201" t="s">
        <v>2018</v>
      </c>
      <c r="CO96" s="201" t="s">
        <v>2018</v>
      </c>
      <c r="CP96" s="201">
        <v>146</v>
      </c>
      <c r="CQ96" s="201" t="s">
        <v>2018</v>
      </c>
      <c r="CR96" s="201" t="s">
        <v>176</v>
      </c>
      <c r="CS96" s="201">
        <v>26</v>
      </c>
      <c r="CT96" s="212" t="s">
        <v>2018</v>
      </c>
      <c r="CU96" s="198"/>
      <c r="CV96" s="198"/>
      <c r="CW96" s="198"/>
      <c r="CX96" s="198"/>
      <c r="CY96" s="198"/>
      <c r="CZ96" s="198"/>
      <c r="DA96" s="198"/>
      <c r="DB96" s="198"/>
      <c r="DC96" s="198"/>
      <c r="DD96" s="198"/>
      <c r="DE96" s="198"/>
      <c r="DF96" s="198"/>
      <c r="DG96" s="198"/>
      <c r="DH96" s="198"/>
      <c r="DI96" s="198"/>
      <c r="DJ96" s="198"/>
      <c r="DK96" s="198"/>
      <c r="DL96" s="198"/>
      <c r="DM96" s="198"/>
      <c r="DN96" s="198"/>
      <c r="DO96" s="198"/>
      <c r="DP96" s="198"/>
      <c r="DQ96" s="198"/>
      <c r="DR96" s="198"/>
      <c r="DS96" s="198"/>
      <c r="DT96" s="198"/>
      <c r="DU96" s="198"/>
      <c r="DV96" s="198"/>
      <c r="DW96" s="198"/>
      <c r="DX96" s="198"/>
      <c r="DY96" s="198"/>
    </row>
    <row r="97" spans="1:129" s="26" customFormat="1" ht="15.75" customHeight="1" x14ac:dyDescent="0.35">
      <c r="A97" s="87" t="s">
        <v>1099</v>
      </c>
      <c r="B97" s="88" t="s">
        <v>922</v>
      </c>
      <c r="C97" s="88" t="s">
        <v>1043</v>
      </c>
      <c r="D97" s="72" t="s">
        <v>923</v>
      </c>
      <c r="E97" s="69" t="s">
        <v>291</v>
      </c>
      <c r="F97" s="69" t="s">
        <v>401</v>
      </c>
      <c r="G97" s="88" t="s">
        <v>290</v>
      </c>
      <c r="H97" s="96" t="s">
        <v>291</v>
      </c>
      <c r="I97" s="72">
        <v>4900210</v>
      </c>
      <c r="J97" s="202">
        <v>465</v>
      </c>
      <c r="K97" s="91">
        <v>242</v>
      </c>
      <c r="L97" s="91">
        <v>223</v>
      </c>
      <c r="M97" s="91" t="s">
        <v>2018</v>
      </c>
      <c r="N97" s="91" t="s">
        <v>2018</v>
      </c>
      <c r="O97" s="91" t="s">
        <v>2018</v>
      </c>
      <c r="P97" s="91">
        <v>51</v>
      </c>
      <c r="Q97" s="91" t="s">
        <v>2018</v>
      </c>
      <c r="R97" s="91">
        <v>20</v>
      </c>
      <c r="S97" s="91">
        <v>373</v>
      </c>
      <c r="T97" s="91">
        <v>52</v>
      </c>
      <c r="U97" s="91" t="s">
        <v>176</v>
      </c>
      <c r="V97" s="91">
        <v>74</v>
      </c>
      <c r="W97" s="203">
        <v>11</v>
      </c>
      <c r="X97" s="209">
        <v>2</v>
      </c>
      <c r="Y97" s="215">
        <v>223</v>
      </c>
      <c r="Z97" s="197">
        <v>93</v>
      </c>
      <c r="AA97" s="197">
        <v>130</v>
      </c>
      <c r="AB97" s="197" t="s">
        <v>2018</v>
      </c>
      <c r="AC97" s="197" t="s">
        <v>2018</v>
      </c>
      <c r="AD97" s="197" t="s">
        <v>2018</v>
      </c>
      <c r="AE97" s="197">
        <v>23</v>
      </c>
      <c r="AF97" s="197" t="s">
        <v>2018</v>
      </c>
      <c r="AG97" s="197">
        <v>11</v>
      </c>
      <c r="AH97" s="197">
        <v>180</v>
      </c>
      <c r="AI97" s="197">
        <v>12</v>
      </c>
      <c r="AJ97" s="197" t="s">
        <v>176</v>
      </c>
      <c r="AK97" s="197">
        <v>32</v>
      </c>
      <c r="AL97" s="210" t="s">
        <v>2018</v>
      </c>
      <c r="AM97" s="209">
        <v>1</v>
      </c>
      <c r="AN97" s="215">
        <v>134</v>
      </c>
      <c r="AO97" s="197">
        <v>55</v>
      </c>
      <c r="AP97" s="197">
        <v>79</v>
      </c>
      <c r="AQ97" s="197" t="s">
        <v>2018</v>
      </c>
      <c r="AR97" s="197" t="s">
        <v>2018</v>
      </c>
      <c r="AS97" s="197" t="s">
        <v>2018</v>
      </c>
      <c r="AT97" s="197">
        <v>15</v>
      </c>
      <c r="AU97" s="197" t="s">
        <v>2018</v>
      </c>
      <c r="AV97" s="197" t="s">
        <v>2018</v>
      </c>
      <c r="AW97" s="197">
        <v>106</v>
      </c>
      <c r="AX97" s="197">
        <v>10</v>
      </c>
      <c r="AY97" s="197" t="s">
        <v>176</v>
      </c>
      <c r="AZ97" s="197">
        <v>22</v>
      </c>
      <c r="BA97" s="210" t="s">
        <v>2018</v>
      </c>
      <c r="BB97" s="211">
        <v>1</v>
      </c>
      <c r="BC97" s="216">
        <v>134</v>
      </c>
      <c r="BD97" s="201">
        <v>55</v>
      </c>
      <c r="BE97" s="201">
        <v>79</v>
      </c>
      <c r="BF97" s="201" t="s">
        <v>2018</v>
      </c>
      <c r="BG97" s="201" t="s">
        <v>2018</v>
      </c>
      <c r="BH97" s="201" t="s">
        <v>2018</v>
      </c>
      <c r="BI97" s="201">
        <v>15</v>
      </c>
      <c r="BJ97" s="201" t="s">
        <v>2018</v>
      </c>
      <c r="BK97" s="201" t="s">
        <v>2018</v>
      </c>
      <c r="BL97" s="201">
        <v>106</v>
      </c>
      <c r="BM97" s="201">
        <v>10</v>
      </c>
      <c r="BN97" s="201" t="s">
        <v>176</v>
      </c>
      <c r="BO97" s="201">
        <v>22</v>
      </c>
      <c r="BP97" s="212" t="s">
        <v>2018</v>
      </c>
      <c r="BQ97" s="211"/>
      <c r="BR97" s="216"/>
      <c r="BS97" s="201"/>
      <c r="BT97" s="201"/>
      <c r="BU97" s="201"/>
      <c r="BV97" s="201"/>
      <c r="BW97" s="201"/>
      <c r="BX97" s="201"/>
      <c r="BY97" s="201"/>
      <c r="BZ97" s="201"/>
      <c r="CA97" s="201"/>
      <c r="CB97" s="201"/>
      <c r="CC97" s="201"/>
      <c r="CD97" s="201"/>
      <c r="CE97" s="212"/>
      <c r="CF97" s="211">
        <v>1</v>
      </c>
      <c r="CG97" s="216">
        <v>89</v>
      </c>
      <c r="CH97" s="201">
        <v>38</v>
      </c>
      <c r="CI97" s="201">
        <v>51</v>
      </c>
      <c r="CJ97" s="201" t="s">
        <v>2018</v>
      </c>
      <c r="CK97" s="201" t="s">
        <v>2018</v>
      </c>
      <c r="CL97" s="201" t="s">
        <v>2018</v>
      </c>
      <c r="CM97" s="201" t="s">
        <v>2018</v>
      </c>
      <c r="CN97" s="201" t="s">
        <v>2018</v>
      </c>
      <c r="CO97" s="201" t="s">
        <v>2018</v>
      </c>
      <c r="CP97" s="201">
        <v>74</v>
      </c>
      <c r="CQ97" s="201" t="s">
        <v>2018</v>
      </c>
      <c r="CR97" s="201" t="s">
        <v>176</v>
      </c>
      <c r="CS97" s="201">
        <v>10</v>
      </c>
      <c r="CT97" s="212" t="s">
        <v>2018</v>
      </c>
      <c r="CU97" s="198"/>
      <c r="CV97" s="198"/>
      <c r="CW97" s="198"/>
      <c r="CX97" s="198"/>
      <c r="CY97" s="198"/>
      <c r="CZ97" s="198"/>
      <c r="DA97" s="198"/>
      <c r="DB97" s="198"/>
      <c r="DC97" s="198"/>
      <c r="DD97" s="198"/>
      <c r="DE97" s="198"/>
      <c r="DF97" s="198"/>
      <c r="DG97" s="198"/>
      <c r="DH97" s="198"/>
      <c r="DI97" s="198"/>
      <c r="DJ97" s="198"/>
      <c r="DK97" s="198"/>
      <c r="DL97" s="198"/>
      <c r="DM97" s="198"/>
      <c r="DN97" s="198"/>
      <c r="DO97" s="198"/>
      <c r="DP97" s="198"/>
      <c r="DQ97" s="198"/>
      <c r="DR97" s="198"/>
      <c r="DS97" s="198"/>
      <c r="DT97" s="198"/>
      <c r="DU97" s="198"/>
      <c r="DV97" s="198"/>
      <c r="DW97" s="198"/>
      <c r="DX97" s="198"/>
      <c r="DY97" s="198"/>
    </row>
    <row r="98" spans="1:129" s="26" customFormat="1" ht="15.75" customHeight="1" x14ac:dyDescent="0.35">
      <c r="A98" s="87" t="s">
        <v>1099</v>
      </c>
      <c r="B98" s="88" t="s">
        <v>930</v>
      </c>
      <c r="C98" s="88" t="s">
        <v>1038</v>
      </c>
      <c r="D98" s="72" t="s">
        <v>931</v>
      </c>
      <c r="E98" s="69" t="s">
        <v>304</v>
      </c>
      <c r="F98" s="69" t="s">
        <v>271</v>
      </c>
      <c r="G98" s="88" t="s">
        <v>290</v>
      </c>
      <c r="H98" s="96" t="s">
        <v>291</v>
      </c>
      <c r="I98" s="72">
        <v>4900210</v>
      </c>
      <c r="J98" s="202">
        <v>1573</v>
      </c>
      <c r="K98" s="91">
        <v>745</v>
      </c>
      <c r="L98" s="91">
        <v>828</v>
      </c>
      <c r="M98" s="91" t="s">
        <v>2018</v>
      </c>
      <c r="N98" s="91">
        <v>20</v>
      </c>
      <c r="O98" s="91">
        <v>17</v>
      </c>
      <c r="P98" s="91">
        <v>193</v>
      </c>
      <c r="Q98" s="91">
        <v>50</v>
      </c>
      <c r="R98" s="91">
        <v>50</v>
      </c>
      <c r="S98" s="91">
        <v>1234</v>
      </c>
      <c r="T98" s="91">
        <v>153</v>
      </c>
      <c r="U98" s="91" t="s">
        <v>176</v>
      </c>
      <c r="V98" s="91">
        <v>235</v>
      </c>
      <c r="W98" s="203">
        <v>76</v>
      </c>
      <c r="X98" s="209">
        <v>5</v>
      </c>
      <c r="Y98" s="215">
        <v>443</v>
      </c>
      <c r="Z98" s="197">
        <v>125</v>
      </c>
      <c r="AA98" s="197">
        <v>318</v>
      </c>
      <c r="AB98" s="197" t="s">
        <v>2018</v>
      </c>
      <c r="AC98" s="197" t="s">
        <v>2018</v>
      </c>
      <c r="AD98" s="197" t="s">
        <v>2018</v>
      </c>
      <c r="AE98" s="197">
        <v>51</v>
      </c>
      <c r="AF98" s="197">
        <v>13</v>
      </c>
      <c r="AG98" s="197">
        <v>13</v>
      </c>
      <c r="AH98" s="197">
        <v>351</v>
      </c>
      <c r="AI98" s="197">
        <v>34</v>
      </c>
      <c r="AJ98" s="197" t="s">
        <v>176</v>
      </c>
      <c r="AK98" s="197">
        <v>64</v>
      </c>
      <c r="AL98" s="210">
        <v>18</v>
      </c>
      <c r="AM98" s="209">
        <v>3</v>
      </c>
      <c r="AN98" s="215">
        <v>267</v>
      </c>
      <c r="AO98" s="197">
        <v>71</v>
      </c>
      <c r="AP98" s="197">
        <v>196</v>
      </c>
      <c r="AQ98" s="197" t="s">
        <v>2018</v>
      </c>
      <c r="AR98" s="197" t="s">
        <v>2018</v>
      </c>
      <c r="AS98" s="197" t="s">
        <v>2018</v>
      </c>
      <c r="AT98" s="197">
        <v>33</v>
      </c>
      <c r="AU98" s="197" t="s">
        <v>2018</v>
      </c>
      <c r="AV98" s="197" t="s">
        <v>2018</v>
      </c>
      <c r="AW98" s="197">
        <v>211</v>
      </c>
      <c r="AX98" s="197">
        <v>19</v>
      </c>
      <c r="AY98" s="197" t="s">
        <v>176</v>
      </c>
      <c r="AZ98" s="197">
        <v>42</v>
      </c>
      <c r="BA98" s="210">
        <v>11</v>
      </c>
      <c r="BB98" s="211">
        <v>3</v>
      </c>
      <c r="BC98" s="216">
        <v>267</v>
      </c>
      <c r="BD98" s="201">
        <v>71</v>
      </c>
      <c r="BE98" s="201">
        <v>196</v>
      </c>
      <c r="BF98" s="201" t="s">
        <v>2018</v>
      </c>
      <c r="BG98" s="201" t="s">
        <v>2018</v>
      </c>
      <c r="BH98" s="201" t="s">
        <v>2018</v>
      </c>
      <c r="BI98" s="201">
        <v>33</v>
      </c>
      <c r="BJ98" s="201" t="s">
        <v>2018</v>
      </c>
      <c r="BK98" s="201" t="s">
        <v>2018</v>
      </c>
      <c r="BL98" s="201">
        <v>211</v>
      </c>
      <c r="BM98" s="201">
        <v>19</v>
      </c>
      <c r="BN98" s="201" t="s">
        <v>176</v>
      </c>
      <c r="BO98" s="201">
        <v>42</v>
      </c>
      <c r="BP98" s="212">
        <v>11</v>
      </c>
      <c r="BQ98" s="211"/>
      <c r="BR98" s="216"/>
      <c r="BS98" s="201"/>
      <c r="BT98" s="201"/>
      <c r="BU98" s="201"/>
      <c r="BV98" s="201"/>
      <c r="BW98" s="201"/>
      <c r="BX98" s="201"/>
      <c r="BY98" s="201"/>
      <c r="BZ98" s="201"/>
      <c r="CA98" s="201"/>
      <c r="CB98" s="201"/>
      <c r="CC98" s="201"/>
      <c r="CD98" s="201"/>
      <c r="CE98" s="212"/>
      <c r="CF98" s="211">
        <v>2</v>
      </c>
      <c r="CG98" s="216">
        <v>176</v>
      </c>
      <c r="CH98" s="201">
        <v>54</v>
      </c>
      <c r="CI98" s="201">
        <v>122</v>
      </c>
      <c r="CJ98" s="201" t="s">
        <v>2018</v>
      </c>
      <c r="CK98" s="201" t="s">
        <v>2018</v>
      </c>
      <c r="CL98" s="201" t="s">
        <v>2018</v>
      </c>
      <c r="CM98" s="201">
        <v>18</v>
      </c>
      <c r="CN98" s="201" t="s">
        <v>2018</v>
      </c>
      <c r="CO98" s="201" t="s">
        <v>2018</v>
      </c>
      <c r="CP98" s="201">
        <v>140</v>
      </c>
      <c r="CQ98" s="201">
        <v>15</v>
      </c>
      <c r="CR98" s="201" t="s">
        <v>176</v>
      </c>
      <c r="CS98" s="201">
        <v>22</v>
      </c>
      <c r="CT98" s="212" t="s">
        <v>2018</v>
      </c>
      <c r="CU98" s="198"/>
      <c r="CV98" s="198"/>
      <c r="CW98" s="198"/>
      <c r="CX98" s="198"/>
      <c r="CY98" s="198"/>
      <c r="CZ98" s="198"/>
      <c r="DA98" s="198"/>
      <c r="DB98" s="198"/>
      <c r="DC98" s="198"/>
      <c r="DD98" s="198"/>
      <c r="DE98" s="198"/>
      <c r="DF98" s="198"/>
      <c r="DG98" s="198"/>
      <c r="DH98" s="198"/>
      <c r="DI98" s="198"/>
      <c r="DJ98" s="198"/>
      <c r="DK98" s="198"/>
      <c r="DL98" s="198"/>
      <c r="DM98" s="198"/>
      <c r="DN98" s="198"/>
      <c r="DO98" s="198"/>
      <c r="DP98" s="198"/>
      <c r="DQ98" s="198"/>
      <c r="DR98" s="198"/>
      <c r="DS98" s="198"/>
      <c r="DT98" s="198"/>
      <c r="DU98" s="198"/>
      <c r="DV98" s="198"/>
      <c r="DW98" s="198"/>
      <c r="DX98" s="198"/>
      <c r="DY98" s="198"/>
    </row>
    <row r="99" spans="1:129" s="26" customFormat="1" ht="15.75" customHeight="1" x14ac:dyDescent="0.35">
      <c r="A99" s="87" t="s">
        <v>1099</v>
      </c>
      <c r="B99" s="88" t="s">
        <v>219</v>
      </c>
      <c r="C99" s="88" t="s">
        <v>988</v>
      </c>
      <c r="D99" s="72" t="s">
        <v>220</v>
      </c>
      <c r="E99" s="69" t="s">
        <v>291</v>
      </c>
      <c r="F99" s="69" t="s">
        <v>271</v>
      </c>
      <c r="G99" s="88" t="s">
        <v>221</v>
      </c>
      <c r="H99" s="96" t="s">
        <v>222</v>
      </c>
      <c r="I99" s="72">
        <v>4900240</v>
      </c>
      <c r="J99" s="202">
        <v>153</v>
      </c>
      <c r="K99" s="91">
        <v>80</v>
      </c>
      <c r="L99" s="91">
        <v>73</v>
      </c>
      <c r="M99" s="91" t="s">
        <v>2018</v>
      </c>
      <c r="N99" s="91" t="s">
        <v>2018</v>
      </c>
      <c r="O99" s="91" t="s">
        <v>2018</v>
      </c>
      <c r="P99" s="91">
        <v>10</v>
      </c>
      <c r="Q99" s="91" t="s">
        <v>2018</v>
      </c>
      <c r="R99" s="91" t="s">
        <v>2018</v>
      </c>
      <c r="S99" s="91">
        <v>138</v>
      </c>
      <c r="T99" s="91">
        <v>20</v>
      </c>
      <c r="U99" s="91" t="s">
        <v>176</v>
      </c>
      <c r="V99" s="91">
        <v>31</v>
      </c>
      <c r="W99" s="203" t="s">
        <v>2018</v>
      </c>
      <c r="X99" s="211"/>
      <c r="Y99" s="216"/>
      <c r="Z99" s="201"/>
      <c r="AA99" s="201"/>
      <c r="AB99" s="201"/>
      <c r="AC99" s="201"/>
      <c r="AD99" s="201"/>
      <c r="AE99" s="201"/>
      <c r="AF99" s="201"/>
      <c r="AG99" s="201"/>
      <c r="AH99" s="201"/>
      <c r="AI99" s="201"/>
      <c r="AJ99" s="201"/>
      <c r="AK99" s="201"/>
      <c r="AL99" s="212"/>
      <c r="AM99" s="211"/>
      <c r="AN99" s="216"/>
      <c r="AO99" s="201"/>
      <c r="AP99" s="201"/>
      <c r="AQ99" s="201"/>
      <c r="AR99" s="201"/>
      <c r="AS99" s="201"/>
      <c r="AT99" s="201"/>
      <c r="AU99" s="201"/>
      <c r="AV99" s="201"/>
      <c r="AW99" s="201"/>
      <c r="AX99" s="201"/>
      <c r="AY99" s="201"/>
      <c r="AZ99" s="201"/>
      <c r="BA99" s="212"/>
      <c r="BB99" s="211"/>
      <c r="BC99" s="216"/>
      <c r="BD99" s="201"/>
      <c r="BE99" s="201"/>
      <c r="BF99" s="201"/>
      <c r="BG99" s="201"/>
      <c r="BH99" s="201"/>
      <c r="BI99" s="201"/>
      <c r="BJ99" s="201"/>
      <c r="BK99" s="201"/>
      <c r="BL99" s="201"/>
      <c r="BM99" s="201"/>
      <c r="BN99" s="201"/>
      <c r="BO99" s="201"/>
      <c r="BP99" s="212"/>
      <c r="BQ99" s="211"/>
      <c r="BR99" s="216"/>
      <c r="BS99" s="201"/>
      <c r="BT99" s="201"/>
      <c r="BU99" s="201"/>
      <c r="BV99" s="201"/>
      <c r="BW99" s="201"/>
      <c r="BX99" s="201"/>
      <c r="BY99" s="201"/>
      <c r="BZ99" s="201"/>
      <c r="CA99" s="201"/>
      <c r="CB99" s="201"/>
      <c r="CC99" s="201"/>
      <c r="CD99" s="201"/>
      <c r="CE99" s="212"/>
      <c r="CF99" s="211"/>
      <c r="CG99" s="216"/>
      <c r="CH99" s="201"/>
      <c r="CI99" s="201"/>
      <c r="CJ99" s="201"/>
      <c r="CK99" s="201"/>
      <c r="CL99" s="201"/>
      <c r="CM99" s="201"/>
      <c r="CN99" s="201"/>
      <c r="CO99" s="201"/>
      <c r="CP99" s="201"/>
      <c r="CQ99" s="201"/>
      <c r="CR99" s="201"/>
      <c r="CS99" s="201"/>
      <c r="CT99" s="212"/>
      <c r="CU99" s="198"/>
      <c r="CV99" s="198"/>
      <c r="CW99" s="198"/>
      <c r="CX99" s="198"/>
      <c r="CY99" s="198"/>
      <c r="CZ99" s="198"/>
      <c r="DA99" s="198"/>
      <c r="DB99" s="198"/>
      <c r="DC99" s="198"/>
      <c r="DD99" s="198"/>
      <c r="DE99" s="198"/>
      <c r="DF99" s="198"/>
      <c r="DG99" s="198"/>
      <c r="DH99" s="198"/>
      <c r="DI99" s="198"/>
      <c r="DJ99" s="198"/>
      <c r="DK99" s="198"/>
      <c r="DL99" s="198"/>
      <c r="DM99" s="198"/>
      <c r="DN99" s="198"/>
      <c r="DO99" s="198"/>
      <c r="DP99" s="198"/>
      <c r="DQ99" s="198"/>
      <c r="DR99" s="198"/>
      <c r="DS99" s="198"/>
      <c r="DT99" s="198"/>
      <c r="DU99" s="198"/>
      <c r="DV99" s="198"/>
      <c r="DW99" s="198"/>
      <c r="DX99" s="198"/>
      <c r="DY99" s="198"/>
    </row>
    <row r="100" spans="1:129" s="26" customFormat="1" ht="15.75" customHeight="1" x14ac:dyDescent="0.35">
      <c r="A100" s="87" t="s">
        <v>1099</v>
      </c>
      <c r="B100" s="88" t="s">
        <v>1104</v>
      </c>
      <c r="C100" s="88" t="s">
        <v>1105</v>
      </c>
      <c r="D100" s="72" t="s">
        <v>1106</v>
      </c>
      <c r="E100" s="69" t="s">
        <v>1956</v>
      </c>
      <c r="F100" s="69" t="s">
        <v>271</v>
      </c>
      <c r="G100" s="88" t="s">
        <v>221</v>
      </c>
      <c r="H100" s="96" t="s">
        <v>222</v>
      </c>
      <c r="I100" s="72">
        <v>4900240</v>
      </c>
      <c r="J100" s="202">
        <v>47</v>
      </c>
      <c r="K100" s="91">
        <v>31</v>
      </c>
      <c r="L100" s="91">
        <v>16</v>
      </c>
      <c r="M100" s="91" t="s">
        <v>2018</v>
      </c>
      <c r="N100" s="91" t="s">
        <v>2018</v>
      </c>
      <c r="O100" s="91" t="s">
        <v>2018</v>
      </c>
      <c r="P100" s="91" t="s">
        <v>2018</v>
      </c>
      <c r="Q100" s="91" t="s">
        <v>2018</v>
      </c>
      <c r="R100" s="91" t="s">
        <v>2018</v>
      </c>
      <c r="S100" s="91">
        <v>37</v>
      </c>
      <c r="T100" s="91">
        <v>10</v>
      </c>
      <c r="U100" s="91" t="s">
        <v>176</v>
      </c>
      <c r="V100" s="91">
        <v>24</v>
      </c>
      <c r="W100" s="203" t="s">
        <v>2018</v>
      </c>
      <c r="X100" s="209">
        <v>1</v>
      </c>
      <c r="Y100" s="215" t="s">
        <v>2018</v>
      </c>
      <c r="Z100" s="197" t="s">
        <v>2018</v>
      </c>
      <c r="AA100" s="197" t="s">
        <v>2018</v>
      </c>
      <c r="AB100" s="197" t="s">
        <v>2018</v>
      </c>
      <c r="AC100" s="197" t="s">
        <v>2018</v>
      </c>
      <c r="AD100" s="197" t="s">
        <v>2018</v>
      </c>
      <c r="AE100" s="197" t="s">
        <v>2018</v>
      </c>
      <c r="AF100" s="197" t="s">
        <v>2018</v>
      </c>
      <c r="AG100" s="197" t="s">
        <v>2018</v>
      </c>
      <c r="AH100" s="197" t="s">
        <v>2018</v>
      </c>
      <c r="AI100" s="197" t="s">
        <v>2018</v>
      </c>
      <c r="AJ100" s="197" t="s">
        <v>176</v>
      </c>
      <c r="AK100" s="197" t="s">
        <v>2018</v>
      </c>
      <c r="AL100" s="210" t="s">
        <v>2018</v>
      </c>
      <c r="AM100" s="211"/>
      <c r="AN100" s="216"/>
      <c r="AO100" s="201"/>
      <c r="AP100" s="201"/>
      <c r="AQ100" s="201"/>
      <c r="AR100" s="201"/>
      <c r="AS100" s="201"/>
      <c r="AT100" s="201"/>
      <c r="AU100" s="201"/>
      <c r="AV100" s="201"/>
      <c r="AW100" s="201"/>
      <c r="AX100" s="201"/>
      <c r="AY100" s="201"/>
      <c r="AZ100" s="201"/>
      <c r="BA100" s="212"/>
      <c r="BB100" s="211"/>
      <c r="BC100" s="216"/>
      <c r="BD100" s="201"/>
      <c r="BE100" s="201"/>
      <c r="BF100" s="201"/>
      <c r="BG100" s="201"/>
      <c r="BH100" s="201"/>
      <c r="BI100" s="201"/>
      <c r="BJ100" s="201"/>
      <c r="BK100" s="201"/>
      <c r="BL100" s="201"/>
      <c r="BM100" s="201"/>
      <c r="BN100" s="201"/>
      <c r="BO100" s="201"/>
      <c r="BP100" s="212"/>
      <c r="BQ100" s="211"/>
      <c r="BR100" s="216"/>
      <c r="BS100" s="201"/>
      <c r="BT100" s="201"/>
      <c r="BU100" s="201"/>
      <c r="BV100" s="201"/>
      <c r="BW100" s="201"/>
      <c r="BX100" s="201"/>
      <c r="BY100" s="201"/>
      <c r="BZ100" s="201"/>
      <c r="CA100" s="201"/>
      <c r="CB100" s="201"/>
      <c r="CC100" s="201"/>
      <c r="CD100" s="201"/>
      <c r="CE100" s="212"/>
      <c r="CF100" s="211">
        <v>1</v>
      </c>
      <c r="CG100" s="216" t="s">
        <v>2018</v>
      </c>
      <c r="CH100" s="201" t="s">
        <v>2018</v>
      </c>
      <c r="CI100" s="201" t="s">
        <v>2018</v>
      </c>
      <c r="CJ100" s="201" t="s">
        <v>2018</v>
      </c>
      <c r="CK100" s="201" t="s">
        <v>2018</v>
      </c>
      <c r="CL100" s="201" t="s">
        <v>2018</v>
      </c>
      <c r="CM100" s="201" t="s">
        <v>2018</v>
      </c>
      <c r="CN100" s="201" t="s">
        <v>2018</v>
      </c>
      <c r="CO100" s="201" t="s">
        <v>2018</v>
      </c>
      <c r="CP100" s="201" t="s">
        <v>2018</v>
      </c>
      <c r="CQ100" s="201" t="s">
        <v>2018</v>
      </c>
      <c r="CR100" s="201" t="s">
        <v>176</v>
      </c>
      <c r="CS100" s="201" t="s">
        <v>2018</v>
      </c>
      <c r="CT100" s="212" t="s">
        <v>2018</v>
      </c>
      <c r="CU100" s="198"/>
      <c r="CV100" s="198"/>
      <c r="CW100" s="198"/>
      <c r="CX100" s="198"/>
      <c r="CY100" s="198"/>
      <c r="CZ100" s="198"/>
      <c r="DA100" s="198"/>
      <c r="DB100" s="198"/>
      <c r="DC100" s="198"/>
      <c r="DD100" s="198"/>
      <c r="DE100" s="198"/>
      <c r="DF100" s="198"/>
      <c r="DG100" s="198"/>
      <c r="DH100" s="198"/>
      <c r="DI100" s="198"/>
      <c r="DJ100" s="198"/>
      <c r="DK100" s="198"/>
      <c r="DL100" s="198"/>
      <c r="DM100" s="198"/>
      <c r="DN100" s="198"/>
      <c r="DO100" s="198"/>
      <c r="DP100" s="198"/>
      <c r="DQ100" s="198"/>
      <c r="DR100" s="198"/>
      <c r="DS100" s="198"/>
      <c r="DT100" s="198"/>
      <c r="DU100" s="198"/>
      <c r="DV100" s="198"/>
      <c r="DW100" s="198"/>
      <c r="DX100" s="198"/>
      <c r="DY100" s="198"/>
    </row>
    <row r="101" spans="1:129" s="26" customFormat="1" ht="15.75" customHeight="1" x14ac:dyDescent="0.35">
      <c r="A101" s="87" t="s">
        <v>1099</v>
      </c>
      <c r="B101" s="88" t="s">
        <v>1290</v>
      </c>
      <c r="C101" s="88" t="s">
        <v>1970</v>
      </c>
      <c r="D101" s="72" t="s">
        <v>1971</v>
      </c>
      <c r="E101" s="69" t="s">
        <v>1957</v>
      </c>
      <c r="F101" s="69" t="s">
        <v>271</v>
      </c>
      <c r="G101" s="88" t="s">
        <v>221</v>
      </c>
      <c r="H101" s="96" t="s">
        <v>222</v>
      </c>
      <c r="I101" s="72">
        <v>4900240</v>
      </c>
      <c r="J101" s="202">
        <v>17</v>
      </c>
      <c r="K101" s="91" t="s">
        <v>2018</v>
      </c>
      <c r="L101" s="91">
        <v>13</v>
      </c>
      <c r="M101" s="91" t="s">
        <v>2018</v>
      </c>
      <c r="N101" s="91" t="s">
        <v>2018</v>
      </c>
      <c r="O101" s="91" t="s">
        <v>2018</v>
      </c>
      <c r="P101" s="91" t="s">
        <v>2018</v>
      </c>
      <c r="Q101" s="91" t="s">
        <v>2018</v>
      </c>
      <c r="R101" s="91" t="s">
        <v>2018</v>
      </c>
      <c r="S101" s="91">
        <v>13</v>
      </c>
      <c r="T101" s="91">
        <v>17</v>
      </c>
      <c r="U101" s="91" t="s">
        <v>176</v>
      </c>
      <c r="V101" s="91" t="s">
        <v>2018</v>
      </c>
      <c r="W101" s="203" t="s">
        <v>2018</v>
      </c>
      <c r="X101" s="211"/>
      <c r="Y101" s="216"/>
      <c r="Z101" s="201"/>
      <c r="AA101" s="201"/>
      <c r="AB101" s="201"/>
      <c r="AC101" s="201"/>
      <c r="AD101" s="201"/>
      <c r="AE101" s="201"/>
      <c r="AF101" s="201"/>
      <c r="AG101" s="201"/>
      <c r="AH101" s="201"/>
      <c r="AI101" s="201"/>
      <c r="AJ101" s="201"/>
      <c r="AK101" s="201"/>
      <c r="AL101" s="212"/>
      <c r="AM101" s="211"/>
      <c r="AN101" s="216"/>
      <c r="AO101" s="201"/>
      <c r="AP101" s="201"/>
      <c r="AQ101" s="201"/>
      <c r="AR101" s="201"/>
      <c r="AS101" s="201"/>
      <c r="AT101" s="201"/>
      <c r="AU101" s="201"/>
      <c r="AV101" s="201"/>
      <c r="AW101" s="201"/>
      <c r="AX101" s="201"/>
      <c r="AY101" s="201"/>
      <c r="AZ101" s="201"/>
      <c r="BA101" s="212"/>
      <c r="BB101" s="211"/>
      <c r="BC101" s="216"/>
      <c r="BD101" s="201"/>
      <c r="BE101" s="201"/>
      <c r="BF101" s="201"/>
      <c r="BG101" s="201"/>
      <c r="BH101" s="201"/>
      <c r="BI101" s="201"/>
      <c r="BJ101" s="201"/>
      <c r="BK101" s="201"/>
      <c r="BL101" s="201"/>
      <c r="BM101" s="201"/>
      <c r="BN101" s="201"/>
      <c r="BO101" s="201"/>
      <c r="BP101" s="212"/>
      <c r="BQ101" s="211"/>
      <c r="BR101" s="216"/>
      <c r="BS101" s="201"/>
      <c r="BT101" s="201"/>
      <c r="BU101" s="201"/>
      <c r="BV101" s="201"/>
      <c r="BW101" s="201"/>
      <c r="BX101" s="201"/>
      <c r="BY101" s="201"/>
      <c r="BZ101" s="201"/>
      <c r="CA101" s="201"/>
      <c r="CB101" s="201"/>
      <c r="CC101" s="201"/>
      <c r="CD101" s="201"/>
      <c r="CE101" s="212"/>
      <c r="CF101" s="211"/>
      <c r="CG101" s="216"/>
      <c r="CH101" s="201"/>
      <c r="CI101" s="201"/>
      <c r="CJ101" s="201"/>
      <c r="CK101" s="201"/>
      <c r="CL101" s="201"/>
      <c r="CM101" s="201"/>
      <c r="CN101" s="201"/>
      <c r="CO101" s="201"/>
      <c r="CP101" s="201"/>
      <c r="CQ101" s="201"/>
      <c r="CR101" s="201"/>
      <c r="CS101" s="201"/>
      <c r="CT101" s="212"/>
      <c r="CU101" s="198"/>
      <c r="CV101" s="198"/>
      <c r="CW101" s="198"/>
      <c r="CX101" s="198"/>
      <c r="CY101" s="198"/>
      <c r="CZ101" s="198"/>
      <c r="DA101" s="198"/>
      <c r="DB101" s="198"/>
      <c r="DC101" s="198"/>
      <c r="DD101" s="198"/>
      <c r="DE101" s="198"/>
      <c r="DF101" s="198"/>
      <c r="DG101" s="198"/>
      <c r="DH101" s="198"/>
      <c r="DI101" s="198"/>
      <c r="DJ101" s="198"/>
      <c r="DK101" s="198"/>
      <c r="DL101" s="198"/>
      <c r="DM101" s="198"/>
      <c r="DN101" s="198"/>
      <c r="DO101" s="198"/>
      <c r="DP101" s="198"/>
      <c r="DQ101" s="198"/>
      <c r="DR101" s="198"/>
      <c r="DS101" s="198"/>
      <c r="DT101" s="198"/>
      <c r="DU101" s="198"/>
      <c r="DV101" s="198"/>
      <c r="DW101" s="198"/>
      <c r="DX101" s="198"/>
      <c r="DY101" s="198"/>
    </row>
    <row r="102" spans="1:129" s="26" customFormat="1" ht="15.75" customHeight="1" x14ac:dyDescent="0.35">
      <c r="A102" s="87" t="s">
        <v>1099</v>
      </c>
      <c r="B102" s="88" t="s">
        <v>1109</v>
      </c>
      <c r="C102" s="88" t="s">
        <v>1000</v>
      </c>
      <c r="D102" s="72" t="s">
        <v>1110</v>
      </c>
      <c r="E102" s="69" t="s">
        <v>291</v>
      </c>
      <c r="F102" s="69" t="s">
        <v>271</v>
      </c>
      <c r="G102" s="88" t="s">
        <v>221</v>
      </c>
      <c r="H102" s="96" t="s">
        <v>222</v>
      </c>
      <c r="I102" s="72">
        <v>4900240</v>
      </c>
      <c r="J102" s="202">
        <v>239</v>
      </c>
      <c r="K102" s="91">
        <v>110</v>
      </c>
      <c r="L102" s="91">
        <v>129</v>
      </c>
      <c r="M102" s="91" t="s">
        <v>2018</v>
      </c>
      <c r="N102" s="91" t="s">
        <v>2018</v>
      </c>
      <c r="O102" s="91" t="s">
        <v>2018</v>
      </c>
      <c r="P102" s="91">
        <v>21</v>
      </c>
      <c r="Q102" s="91" t="s">
        <v>2018</v>
      </c>
      <c r="R102" s="91" t="s">
        <v>2018</v>
      </c>
      <c r="S102" s="91">
        <v>209</v>
      </c>
      <c r="T102" s="91">
        <v>36</v>
      </c>
      <c r="U102" s="91" t="s">
        <v>176</v>
      </c>
      <c r="V102" s="91">
        <v>86</v>
      </c>
      <c r="W102" s="203" t="s">
        <v>2018</v>
      </c>
      <c r="X102" s="209">
        <v>2</v>
      </c>
      <c r="Y102" s="215">
        <v>18</v>
      </c>
      <c r="Z102" s="197" t="s">
        <v>2018</v>
      </c>
      <c r="AA102" s="197" t="s">
        <v>2018</v>
      </c>
      <c r="AB102" s="197" t="s">
        <v>2018</v>
      </c>
      <c r="AC102" s="197" t="s">
        <v>2018</v>
      </c>
      <c r="AD102" s="197" t="s">
        <v>2018</v>
      </c>
      <c r="AE102" s="197" t="s">
        <v>2018</v>
      </c>
      <c r="AF102" s="197" t="s">
        <v>2018</v>
      </c>
      <c r="AG102" s="197" t="s">
        <v>2018</v>
      </c>
      <c r="AH102" s="197">
        <v>14</v>
      </c>
      <c r="AI102" s="197" t="s">
        <v>2018</v>
      </c>
      <c r="AJ102" s="197" t="s">
        <v>176</v>
      </c>
      <c r="AK102" s="197">
        <v>10</v>
      </c>
      <c r="AL102" s="210" t="s">
        <v>2018</v>
      </c>
      <c r="AM102" s="209">
        <v>2</v>
      </c>
      <c r="AN102" s="215">
        <v>18</v>
      </c>
      <c r="AO102" s="197" t="s">
        <v>2018</v>
      </c>
      <c r="AP102" s="197" t="s">
        <v>2018</v>
      </c>
      <c r="AQ102" s="197" t="s">
        <v>2018</v>
      </c>
      <c r="AR102" s="197" t="s">
        <v>2018</v>
      </c>
      <c r="AS102" s="197" t="s">
        <v>2018</v>
      </c>
      <c r="AT102" s="197" t="s">
        <v>2018</v>
      </c>
      <c r="AU102" s="197" t="s">
        <v>2018</v>
      </c>
      <c r="AV102" s="197" t="s">
        <v>2018</v>
      </c>
      <c r="AW102" s="197">
        <v>14</v>
      </c>
      <c r="AX102" s="197" t="s">
        <v>2018</v>
      </c>
      <c r="AY102" s="197" t="s">
        <v>176</v>
      </c>
      <c r="AZ102" s="197">
        <v>10</v>
      </c>
      <c r="BA102" s="210" t="s">
        <v>2018</v>
      </c>
      <c r="BB102" s="209">
        <v>2</v>
      </c>
      <c r="BC102" s="215">
        <v>18</v>
      </c>
      <c r="BD102" s="197" t="s">
        <v>2018</v>
      </c>
      <c r="BE102" s="197" t="s">
        <v>2018</v>
      </c>
      <c r="BF102" s="197" t="s">
        <v>2018</v>
      </c>
      <c r="BG102" s="197" t="s">
        <v>2018</v>
      </c>
      <c r="BH102" s="197" t="s">
        <v>2018</v>
      </c>
      <c r="BI102" s="197" t="s">
        <v>2018</v>
      </c>
      <c r="BJ102" s="197" t="s">
        <v>2018</v>
      </c>
      <c r="BK102" s="197" t="s">
        <v>2018</v>
      </c>
      <c r="BL102" s="197">
        <v>14</v>
      </c>
      <c r="BM102" s="197" t="s">
        <v>2018</v>
      </c>
      <c r="BN102" s="197" t="s">
        <v>176</v>
      </c>
      <c r="BO102" s="197">
        <v>10</v>
      </c>
      <c r="BP102" s="210" t="s">
        <v>2018</v>
      </c>
      <c r="BQ102" s="211"/>
      <c r="BR102" s="216"/>
      <c r="BS102" s="201"/>
      <c r="BT102" s="201"/>
      <c r="BU102" s="201"/>
      <c r="BV102" s="201"/>
      <c r="BW102" s="201"/>
      <c r="BX102" s="201"/>
      <c r="BY102" s="201"/>
      <c r="BZ102" s="201"/>
      <c r="CA102" s="201"/>
      <c r="CB102" s="201"/>
      <c r="CC102" s="201"/>
      <c r="CD102" s="201"/>
      <c r="CE102" s="212"/>
      <c r="CF102" s="211"/>
      <c r="CG102" s="216"/>
      <c r="CH102" s="201"/>
      <c r="CI102" s="201"/>
      <c r="CJ102" s="201"/>
      <c r="CK102" s="201"/>
      <c r="CL102" s="201"/>
      <c r="CM102" s="201"/>
      <c r="CN102" s="201"/>
      <c r="CO102" s="201"/>
      <c r="CP102" s="201"/>
      <c r="CQ102" s="201"/>
      <c r="CR102" s="201"/>
      <c r="CS102" s="201"/>
      <c r="CT102" s="212"/>
      <c r="CU102" s="198"/>
      <c r="CV102" s="198"/>
      <c r="CW102" s="198"/>
      <c r="CX102" s="198"/>
      <c r="CY102" s="198"/>
      <c r="CZ102" s="198"/>
      <c r="DA102" s="198"/>
      <c r="DB102" s="198"/>
      <c r="DC102" s="198"/>
      <c r="DD102" s="198"/>
      <c r="DE102" s="198"/>
      <c r="DF102" s="198"/>
      <c r="DG102" s="198"/>
      <c r="DH102" s="198"/>
      <c r="DI102" s="198"/>
      <c r="DJ102" s="198"/>
      <c r="DK102" s="198"/>
      <c r="DL102" s="198"/>
      <c r="DM102" s="198"/>
      <c r="DN102" s="198"/>
      <c r="DO102" s="198"/>
      <c r="DP102" s="198"/>
      <c r="DQ102" s="198"/>
      <c r="DR102" s="198"/>
      <c r="DS102" s="198"/>
      <c r="DT102" s="198"/>
      <c r="DU102" s="198"/>
      <c r="DV102" s="198"/>
      <c r="DW102" s="198"/>
      <c r="DX102" s="198"/>
      <c r="DY102" s="198"/>
    </row>
    <row r="103" spans="1:129" s="26" customFormat="1" ht="15.75" customHeight="1" x14ac:dyDescent="0.35">
      <c r="A103" s="87" t="s">
        <v>1099</v>
      </c>
      <c r="B103" s="88" t="s">
        <v>1775</v>
      </c>
      <c r="C103" s="88" t="s">
        <v>1004</v>
      </c>
      <c r="D103" s="72" t="s">
        <v>1972</v>
      </c>
      <c r="E103" s="69" t="s">
        <v>291</v>
      </c>
      <c r="F103" s="69" t="s">
        <v>271</v>
      </c>
      <c r="G103" s="88" t="s">
        <v>221</v>
      </c>
      <c r="H103" s="96" t="s">
        <v>222</v>
      </c>
      <c r="I103" s="72">
        <v>4900240</v>
      </c>
      <c r="J103" s="202">
        <v>51</v>
      </c>
      <c r="K103" s="91">
        <v>26</v>
      </c>
      <c r="L103" s="91">
        <v>25</v>
      </c>
      <c r="M103" s="91" t="s">
        <v>2018</v>
      </c>
      <c r="N103" s="91" t="s">
        <v>2018</v>
      </c>
      <c r="O103" s="91" t="s">
        <v>2018</v>
      </c>
      <c r="P103" s="91" t="s">
        <v>2018</v>
      </c>
      <c r="Q103" s="91" t="s">
        <v>2018</v>
      </c>
      <c r="R103" s="91" t="s">
        <v>2018</v>
      </c>
      <c r="S103" s="91">
        <v>50</v>
      </c>
      <c r="T103" s="91" t="s">
        <v>2018</v>
      </c>
      <c r="U103" s="91" t="s">
        <v>176</v>
      </c>
      <c r="V103" s="91" t="s">
        <v>2018</v>
      </c>
      <c r="W103" s="203" t="s">
        <v>2018</v>
      </c>
      <c r="X103" s="211"/>
      <c r="Y103" s="216"/>
      <c r="Z103" s="201"/>
      <c r="AA103" s="201"/>
      <c r="AB103" s="201"/>
      <c r="AC103" s="201"/>
      <c r="AD103" s="201"/>
      <c r="AE103" s="201"/>
      <c r="AF103" s="201"/>
      <c r="AG103" s="201"/>
      <c r="AH103" s="201"/>
      <c r="AI103" s="201"/>
      <c r="AJ103" s="201"/>
      <c r="AK103" s="201"/>
      <c r="AL103" s="212"/>
      <c r="AM103" s="211"/>
      <c r="AN103" s="216"/>
      <c r="AO103" s="201"/>
      <c r="AP103" s="201"/>
      <c r="AQ103" s="201"/>
      <c r="AR103" s="201"/>
      <c r="AS103" s="201"/>
      <c r="AT103" s="201"/>
      <c r="AU103" s="201"/>
      <c r="AV103" s="201"/>
      <c r="AW103" s="201"/>
      <c r="AX103" s="201"/>
      <c r="AY103" s="201"/>
      <c r="AZ103" s="201"/>
      <c r="BA103" s="212"/>
      <c r="BB103" s="211"/>
      <c r="BC103" s="216"/>
      <c r="BD103" s="201"/>
      <c r="BE103" s="201"/>
      <c r="BF103" s="201"/>
      <c r="BG103" s="201"/>
      <c r="BH103" s="201"/>
      <c r="BI103" s="201"/>
      <c r="BJ103" s="201"/>
      <c r="BK103" s="201"/>
      <c r="BL103" s="201"/>
      <c r="BM103" s="201"/>
      <c r="BN103" s="201"/>
      <c r="BO103" s="201"/>
      <c r="BP103" s="212"/>
      <c r="BQ103" s="211"/>
      <c r="BR103" s="216"/>
      <c r="BS103" s="201"/>
      <c r="BT103" s="201"/>
      <c r="BU103" s="201"/>
      <c r="BV103" s="201"/>
      <c r="BW103" s="201"/>
      <c r="BX103" s="201"/>
      <c r="BY103" s="201"/>
      <c r="BZ103" s="201"/>
      <c r="CA103" s="201"/>
      <c r="CB103" s="201"/>
      <c r="CC103" s="201"/>
      <c r="CD103" s="201"/>
      <c r="CE103" s="212"/>
      <c r="CF103" s="211"/>
      <c r="CG103" s="216"/>
      <c r="CH103" s="201"/>
      <c r="CI103" s="201"/>
      <c r="CJ103" s="201"/>
      <c r="CK103" s="201"/>
      <c r="CL103" s="201"/>
      <c r="CM103" s="201"/>
      <c r="CN103" s="201"/>
      <c r="CO103" s="201"/>
      <c r="CP103" s="201"/>
      <c r="CQ103" s="201"/>
      <c r="CR103" s="201"/>
      <c r="CS103" s="201"/>
      <c r="CT103" s="212"/>
      <c r="CU103" s="198"/>
      <c r="CV103" s="198"/>
      <c r="CW103" s="198"/>
      <c r="CX103" s="198"/>
      <c r="CY103" s="198"/>
      <c r="CZ103" s="198"/>
      <c r="DA103" s="198"/>
      <c r="DB103" s="198"/>
      <c r="DC103" s="198"/>
      <c r="DD103" s="198"/>
      <c r="DE103" s="198"/>
      <c r="DF103" s="198"/>
      <c r="DG103" s="198"/>
      <c r="DH103" s="198"/>
      <c r="DI103" s="198"/>
      <c r="DJ103" s="198"/>
      <c r="DK103" s="198"/>
      <c r="DL103" s="198"/>
      <c r="DM103" s="198"/>
      <c r="DN103" s="198"/>
      <c r="DO103" s="198"/>
      <c r="DP103" s="198"/>
      <c r="DQ103" s="198"/>
      <c r="DR103" s="198"/>
      <c r="DS103" s="198"/>
      <c r="DT103" s="198"/>
      <c r="DU103" s="198"/>
      <c r="DV103" s="198"/>
      <c r="DW103" s="198"/>
      <c r="DX103" s="198"/>
      <c r="DY103" s="198"/>
    </row>
    <row r="104" spans="1:129" s="26" customFormat="1" ht="15.75" customHeight="1" x14ac:dyDescent="0.35">
      <c r="A104" s="87" t="s">
        <v>1099</v>
      </c>
      <c r="B104" s="88" t="s">
        <v>856</v>
      </c>
      <c r="C104" s="88" t="s">
        <v>1038</v>
      </c>
      <c r="D104" s="72" t="s">
        <v>857</v>
      </c>
      <c r="E104" s="69" t="s">
        <v>401</v>
      </c>
      <c r="F104" s="69" t="s">
        <v>271</v>
      </c>
      <c r="G104" s="88" t="s">
        <v>221</v>
      </c>
      <c r="H104" s="96" t="s">
        <v>222</v>
      </c>
      <c r="I104" s="72">
        <v>4900240</v>
      </c>
      <c r="J104" s="202">
        <v>1077</v>
      </c>
      <c r="K104" s="91">
        <v>527</v>
      </c>
      <c r="L104" s="91">
        <v>550</v>
      </c>
      <c r="M104" s="91">
        <v>86</v>
      </c>
      <c r="N104" s="91" t="s">
        <v>2018</v>
      </c>
      <c r="O104" s="91" t="s">
        <v>2018</v>
      </c>
      <c r="P104" s="91">
        <v>103</v>
      </c>
      <c r="Q104" s="91" t="s">
        <v>2018</v>
      </c>
      <c r="R104" s="91">
        <v>44</v>
      </c>
      <c r="S104" s="91">
        <v>836</v>
      </c>
      <c r="T104" s="91">
        <v>155</v>
      </c>
      <c r="U104" s="91" t="s">
        <v>176</v>
      </c>
      <c r="V104" s="91">
        <v>308</v>
      </c>
      <c r="W104" s="203">
        <v>16</v>
      </c>
      <c r="X104" s="209">
        <v>5</v>
      </c>
      <c r="Y104" s="215">
        <v>262</v>
      </c>
      <c r="Z104" s="197">
        <v>54</v>
      </c>
      <c r="AA104" s="197">
        <v>208</v>
      </c>
      <c r="AB104" s="197">
        <v>25</v>
      </c>
      <c r="AC104" s="197" t="s">
        <v>2018</v>
      </c>
      <c r="AD104" s="197" t="s">
        <v>2018</v>
      </c>
      <c r="AE104" s="197">
        <v>43</v>
      </c>
      <c r="AF104" s="197" t="s">
        <v>2018</v>
      </c>
      <c r="AG104" s="197" t="s">
        <v>2018</v>
      </c>
      <c r="AH104" s="197">
        <v>185</v>
      </c>
      <c r="AI104" s="197">
        <v>48</v>
      </c>
      <c r="AJ104" s="197" t="s">
        <v>176</v>
      </c>
      <c r="AK104" s="197">
        <v>97</v>
      </c>
      <c r="AL104" s="210" t="s">
        <v>2018</v>
      </c>
      <c r="AM104" s="209">
        <v>2</v>
      </c>
      <c r="AN104" s="215">
        <v>73</v>
      </c>
      <c r="AO104" s="197">
        <v>16</v>
      </c>
      <c r="AP104" s="197">
        <v>57</v>
      </c>
      <c r="AQ104" s="197" t="s">
        <v>2018</v>
      </c>
      <c r="AR104" s="197" t="s">
        <v>2018</v>
      </c>
      <c r="AS104" s="197" t="s">
        <v>2018</v>
      </c>
      <c r="AT104" s="197">
        <v>12</v>
      </c>
      <c r="AU104" s="197" t="s">
        <v>2018</v>
      </c>
      <c r="AV104" s="197" t="s">
        <v>2018</v>
      </c>
      <c r="AW104" s="197">
        <v>54</v>
      </c>
      <c r="AX104" s="197" t="s">
        <v>2018</v>
      </c>
      <c r="AY104" s="197" t="s">
        <v>176</v>
      </c>
      <c r="AZ104" s="197">
        <v>22</v>
      </c>
      <c r="BA104" s="210" t="s">
        <v>2018</v>
      </c>
      <c r="BB104" s="211">
        <v>1</v>
      </c>
      <c r="BC104" s="216">
        <v>61</v>
      </c>
      <c r="BD104" s="201">
        <v>14</v>
      </c>
      <c r="BE104" s="201">
        <v>47</v>
      </c>
      <c r="BF104" s="201" t="s">
        <v>2018</v>
      </c>
      <c r="BG104" s="201" t="s">
        <v>2018</v>
      </c>
      <c r="BH104" s="201" t="s">
        <v>2018</v>
      </c>
      <c r="BI104" s="201">
        <v>11</v>
      </c>
      <c r="BJ104" s="201" t="s">
        <v>2018</v>
      </c>
      <c r="BK104" s="201" t="s">
        <v>2018</v>
      </c>
      <c r="BL104" s="201">
        <v>43</v>
      </c>
      <c r="BM104" s="201" t="s">
        <v>2018</v>
      </c>
      <c r="BN104" s="201" t="s">
        <v>176</v>
      </c>
      <c r="BO104" s="201">
        <v>18</v>
      </c>
      <c r="BP104" s="212" t="s">
        <v>2018</v>
      </c>
      <c r="BQ104" s="209">
        <v>1</v>
      </c>
      <c r="BR104" s="215">
        <v>12</v>
      </c>
      <c r="BS104" s="197" t="s">
        <v>2018</v>
      </c>
      <c r="BT104" s="197">
        <v>10</v>
      </c>
      <c r="BU104" s="197" t="s">
        <v>2018</v>
      </c>
      <c r="BV104" s="197" t="s">
        <v>2018</v>
      </c>
      <c r="BW104" s="197" t="s">
        <v>2018</v>
      </c>
      <c r="BX104" s="197" t="s">
        <v>2018</v>
      </c>
      <c r="BY104" s="197" t="s">
        <v>2018</v>
      </c>
      <c r="BZ104" s="197" t="s">
        <v>2018</v>
      </c>
      <c r="CA104" s="197">
        <v>11</v>
      </c>
      <c r="CB104" s="197" t="s">
        <v>2018</v>
      </c>
      <c r="CC104" s="197" t="s">
        <v>176</v>
      </c>
      <c r="CD104" s="197" t="s">
        <v>2018</v>
      </c>
      <c r="CE104" s="210" t="s">
        <v>2018</v>
      </c>
      <c r="CF104" s="211">
        <v>3</v>
      </c>
      <c r="CG104" s="216">
        <v>189</v>
      </c>
      <c r="CH104" s="201">
        <v>38</v>
      </c>
      <c r="CI104" s="201">
        <v>151</v>
      </c>
      <c r="CJ104" s="201">
        <v>22</v>
      </c>
      <c r="CK104" s="201" t="s">
        <v>2018</v>
      </c>
      <c r="CL104" s="201" t="s">
        <v>2018</v>
      </c>
      <c r="CM104" s="201">
        <v>31</v>
      </c>
      <c r="CN104" s="201" t="s">
        <v>2018</v>
      </c>
      <c r="CO104" s="201" t="s">
        <v>2018</v>
      </c>
      <c r="CP104" s="201">
        <v>131</v>
      </c>
      <c r="CQ104" s="201">
        <v>40</v>
      </c>
      <c r="CR104" s="201" t="s">
        <v>176</v>
      </c>
      <c r="CS104" s="201">
        <v>75</v>
      </c>
      <c r="CT104" s="212" t="s">
        <v>2018</v>
      </c>
      <c r="CU104" s="198"/>
      <c r="CV104" s="198"/>
      <c r="CW104" s="198"/>
      <c r="CX104" s="198"/>
      <c r="CY104" s="198"/>
      <c r="CZ104" s="198"/>
      <c r="DA104" s="198"/>
      <c r="DB104" s="198"/>
      <c r="DC104" s="198"/>
      <c r="DD104" s="198"/>
      <c r="DE104" s="198"/>
      <c r="DF104" s="198"/>
      <c r="DG104" s="198"/>
      <c r="DH104" s="198"/>
      <c r="DI104" s="198"/>
      <c r="DJ104" s="198"/>
      <c r="DK104" s="198"/>
      <c r="DL104" s="198"/>
      <c r="DM104" s="198"/>
      <c r="DN104" s="198"/>
      <c r="DO104" s="198"/>
      <c r="DP104" s="198"/>
      <c r="DQ104" s="198"/>
      <c r="DR104" s="198"/>
      <c r="DS104" s="198"/>
      <c r="DT104" s="198"/>
      <c r="DU104" s="198"/>
      <c r="DV104" s="198"/>
      <c r="DW104" s="198"/>
      <c r="DX104" s="198"/>
      <c r="DY104" s="198"/>
    </row>
    <row r="105" spans="1:129" s="26" customFormat="1" ht="15.75" customHeight="1" x14ac:dyDescent="0.35">
      <c r="A105" s="87" t="s">
        <v>1099</v>
      </c>
      <c r="B105" s="88" t="s">
        <v>385</v>
      </c>
      <c r="C105" s="88" t="s">
        <v>992</v>
      </c>
      <c r="D105" s="72" t="s">
        <v>386</v>
      </c>
      <c r="E105" s="69" t="s">
        <v>1956</v>
      </c>
      <c r="F105" s="69" t="s">
        <v>401</v>
      </c>
      <c r="G105" s="88" t="s">
        <v>385</v>
      </c>
      <c r="H105" s="96" t="s">
        <v>387</v>
      </c>
      <c r="I105" s="72">
        <v>4900140</v>
      </c>
      <c r="J105" s="202">
        <v>84</v>
      </c>
      <c r="K105" s="91">
        <v>44</v>
      </c>
      <c r="L105" s="91">
        <v>40</v>
      </c>
      <c r="M105" s="91" t="s">
        <v>2018</v>
      </c>
      <c r="N105" s="91" t="s">
        <v>2018</v>
      </c>
      <c r="O105" s="91" t="s">
        <v>2018</v>
      </c>
      <c r="P105" s="91" t="s">
        <v>2018</v>
      </c>
      <c r="Q105" s="91" t="s">
        <v>2018</v>
      </c>
      <c r="R105" s="91" t="s">
        <v>2018</v>
      </c>
      <c r="S105" s="91">
        <v>74</v>
      </c>
      <c r="T105" s="91" t="s">
        <v>2018</v>
      </c>
      <c r="U105" s="91" t="s">
        <v>176</v>
      </c>
      <c r="V105" s="91" t="s">
        <v>2018</v>
      </c>
      <c r="W105" s="203" t="s">
        <v>2018</v>
      </c>
      <c r="X105" s="209">
        <v>1</v>
      </c>
      <c r="Y105" s="215" t="s">
        <v>2018</v>
      </c>
      <c r="Z105" s="197" t="s">
        <v>2018</v>
      </c>
      <c r="AA105" s="197" t="s">
        <v>2018</v>
      </c>
      <c r="AB105" s="197" t="s">
        <v>2018</v>
      </c>
      <c r="AC105" s="197" t="s">
        <v>2018</v>
      </c>
      <c r="AD105" s="197" t="s">
        <v>2018</v>
      </c>
      <c r="AE105" s="197" t="s">
        <v>2018</v>
      </c>
      <c r="AF105" s="197" t="s">
        <v>2018</v>
      </c>
      <c r="AG105" s="197" t="s">
        <v>2018</v>
      </c>
      <c r="AH105" s="197" t="s">
        <v>2018</v>
      </c>
      <c r="AI105" s="197" t="s">
        <v>2018</v>
      </c>
      <c r="AJ105" s="197" t="s">
        <v>176</v>
      </c>
      <c r="AK105" s="197" t="s">
        <v>2018</v>
      </c>
      <c r="AL105" s="210" t="s">
        <v>2018</v>
      </c>
      <c r="AM105" s="209">
        <v>1</v>
      </c>
      <c r="AN105" s="215" t="s">
        <v>2018</v>
      </c>
      <c r="AO105" s="197" t="s">
        <v>2018</v>
      </c>
      <c r="AP105" s="197" t="s">
        <v>2018</v>
      </c>
      <c r="AQ105" s="197" t="s">
        <v>2018</v>
      </c>
      <c r="AR105" s="197" t="s">
        <v>2018</v>
      </c>
      <c r="AS105" s="197" t="s">
        <v>2018</v>
      </c>
      <c r="AT105" s="197" t="s">
        <v>2018</v>
      </c>
      <c r="AU105" s="197" t="s">
        <v>2018</v>
      </c>
      <c r="AV105" s="197" t="s">
        <v>2018</v>
      </c>
      <c r="AW105" s="197" t="s">
        <v>2018</v>
      </c>
      <c r="AX105" s="197" t="s">
        <v>2018</v>
      </c>
      <c r="AY105" s="197" t="s">
        <v>176</v>
      </c>
      <c r="AZ105" s="197" t="s">
        <v>2018</v>
      </c>
      <c r="BA105" s="210" t="s">
        <v>2018</v>
      </c>
      <c r="BB105" s="209">
        <v>1</v>
      </c>
      <c r="BC105" s="215" t="s">
        <v>2018</v>
      </c>
      <c r="BD105" s="197" t="s">
        <v>2018</v>
      </c>
      <c r="BE105" s="197" t="s">
        <v>2018</v>
      </c>
      <c r="BF105" s="197" t="s">
        <v>2018</v>
      </c>
      <c r="BG105" s="197" t="s">
        <v>2018</v>
      </c>
      <c r="BH105" s="197" t="s">
        <v>2018</v>
      </c>
      <c r="BI105" s="197" t="s">
        <v>2018</v>
      </c>
      <c r="BJ105" s="197" t="s">
        <v>2018</v>
      </c>
      <c r="BK105" s="197" t="s">
        <v>2018</v>
      </c>
      <c r="BL105" s="197" t="s">
        <v>2018</v>
      </c>
      <c r="BM105" s="197" t="s">
        <v>2018</v>
      </c>
      <c r="BN105" s="197" t="s">
        <v>176</v>
      </c>
      <c r="BO105" s="197" t="s">
        <v>2018</v>
      </c>
      <c r="BP105" s="210" t="s">
        <v>2018</v>
      </c>
      <c r="BQ105" s="211"/>
      <c r="BR105" s="216"/>
      <c r="BS105" s="201"/>
      <c r="BT105" s="201"/>
      <c r="BU105" s="201"/>
      <c r="BV105" s="201"/>
      <c r="BW105" s="201"/>
      <c r="BX105" s="201"/>
      <c r="BY105" s="201"/>
      <c r="BZ105" s="201"/>
      <c r="CA105" s="201"/>
      <c r="CB105" s="201"/>
      <c r="CC105" s="201"/>
      <c r="CD105" s="201"/>
      <c r="CE105" s="212"/>
      <c r="CF105" s="211"/>
      <c r="CG105" s="216"/>
      <c r="CH105" s="201"/>
      <c r="CI105" s="201"/>
      <c r="CJ105" s="201"/>
      <c r="CK105" s="201"/>
      <c r="CL105" s="201"/>
      <c r="CM105" s="201"/>
      <c r="CN105" s="201"/>
      <c r="CO105" s="201"/>
      <c r="CP105" s="201"/>
      <c r="CQ105" s="201"/>
      <c r="CR105" s="201"/>
      <c r="CS105" s="201"/>
      <c r="CT105" s="212"/>
      <c r="CU105" s="198"/>
      <c r="CV105" s="198"/>
      <c r="CW105" s="198"/>
      <c r="CX105" s="198"/>
      <c r="CY105" s="198"/>
      <c r="CZ105" s="198"/>
      <c r="DA105" s="198"/>
      <c r="DB105" s="198"/>
      <c r="DC105" s="198"/>
      <c r="DD105" s="198"/>
      <c r="DE105" s="198"/>
      <c r="DF105" s="198"/>
      <c r="DG105" s="198"/>
      <c r="DH105" s="198"/>
      <c r="DI105" s="198"/>
      <c r="DJ105" s="198"/>
      <c r="DK105" s="198"/>
      <c r="DL105" s="198"/>
      <c r="DM105" s="198"/>
      <c r="DN105" s="198"/>
      <c r="DO105" s="198"/>
      <c r="DP105" s="198"/>
      <c r="DQ105" s="198"/>
      <c r="DR105" s="198"/>
      <c r="DS105" s="198"/>
      <c r="DT105" s="198"/>
      <c r="DU105" s="198"/>
      <c r="DV105" s="198"/>
      <c r="DW105" s="198"/>
      <c r="DX105" s="198"/>
      <c r="DY105" s="198"/>
    </row>
    <row r="106" spans="1:129" s="26" customFormat="1" ht="15.75" customHeight="1" x14ac:dyDescent="0.35">
      <c r="A106" s="87" t="s">
        <v>1099</v>
      </c>
      <c r="B106" s="88" t="s">
        <v>1333</v>
      </c>
      <c r="C106" s="88" t="s">
        <v>986</v>
      </c>
      <c r="D106" s="72" t="s">
        <v>2015</v>
      </c>
      <c r="E106" s="69" t="s">
        <v>401</v>
      </c>
      <c r="F106" s="69" t="s">
        <v>271</v>
      </c>
      <c r="G106" s="88" t="s">
        <v>1333</v>
      </c>
      <c r="H106" s="96" t="s">
        <v>2016</v>
      </c>
      <c r="I106" s="72">
        <v>4900036</v>
      </c>
      <c r="J106" s="202">
        <v>303</v>
      </c>
      <c r="K106" s="91">
        <v>193</v>
      </c>
      <c r="L106" s="91">
        <v>110</v>
      </c>
      <c r="M106" s="91" t="s">
        <v>2018</v>
      </c>
      <c r="N106" s="91" t="s">
        <v>2018</v>
      </c>
      <c r="O106" s="91" t="s">
        <v>2018</v>
      </c>
      <c r="P106" s="91">
        <v>63</v>
      </c>
      <c r="Q106" s="91">
        <v>15</v>
      </c>
      <c r="R106" s="91">
        <v>12</v>
      </c>
      <c r="S106" s="91">
        <v>199</v>
      </c>
      <c r="T106" s="91">
        <v>65</v>
      </c>
      <c r="U106" s="91" t="s">
        <v>176</v>
      </c>
      <c r="V106" s="91">
        <v>137</v>
      </c>
      <c r="W106" s="203">
        <v>10</v>
      </c>
      <c r="X106" s="211"/>
      <c r="Y106" s="216"/>
      <c r="Z106" s="201"/>
      <c r="AA106" s="201"/>
      <c r="AB106" s="201"/>
      <c r="AC106" s="201"/>
      <c r="AD106" s="201"/>
      <c r="AE106" s="201"/>
      <c r="AF106" s="201"/>
      <c r="AG106" s="201"/>
      <c r="AH106" s="201"/>
      <c r="AI106" s="201"/>
      <c r="AJ106" s="201"/>
      <c r="AK106" s="201"/>
      <c r="AL106" s="212"/>
      <c r="AM106" s="211"/>
      <c r="AN106" s="216"/>
      <c r="AO106" s="201"/>
      <c r="AP106" s="201"/>
      <c r="AQ106" s="201"/>
      <c r="AR106" s="201"/>
      <c r="AS106" s="201"/>
      <c r="AT106" s="201"/>
      <c r="AU106" s="201"/>
      <c r="AV106" s="201"/>
      <c r="AW106" s="201"/>
      <c r="AX106" s="201"/>
      <c r="AY106" s="201"/>
      <c r="AZ106" s="201"/>
      <c r="BA106" s="212"/>
      <c r="BB106" s="211"/>
      <c r="BC106" s="216"/>
      <c r="BD106" s="201"/>
      <c r="BE106" s="201"/>
      <c r="BF106" s="201"/>
      <c r="BG106" s="201"/>
      <c r="BH106" s="201"/>
      <c r="BI106" s="201"/>
      <c r="BJ106" s="201"/>
      <c r="BK106" s="201"/>
      <c r="BL106" s="201"/>
      <c r="BM106" s="201"/>
      <c r="BN106" s="201"/>
      <c r="BO106" s="201"/>
      <c r="BP106" s="212"/>
      <c r="BQ106" s="211"/>
      <c r="BR106" s="216"/>
      <c r="BS106" s="201"/>
      <c r="BT106" s="201"/>
      <c r="BU106" s="201"/>
      <c r="BV106" s="201"/>
      <c r="BW106" s="201"/>
      <c r="BX106" s="201"/>
      <c r="BY106" s="201"/>
      <c r="BZ106" s="201"/>
      <c r="CA106" s="201"/>
      <c r="CB106" s="201"/>
      <c r="CC106" s="201"/>
      <c r="CD106" s="201"/>
      <c r="CE106" s="212"/>
      <c r="CF106" s="211"/>
      <c r="CG106" s="216"/>
      <c r="CH106" s="201"/>
      <c r="CI106" s="201"/>
      <c r="CJ106" s="201"/>
      <c r="CK106" s="201"/>
      <c r="CL106" s="201"/>
      <c r="CM106" s="201"/>
      <c r="CN106" s="201"/>
      <c r="CO106" s="201"/>
      <c r="CP106" s="201"/>
      <c r="CQ106" s="201"/>
      <c r="CR106" s="201"/>
      <c r="CS106" s="201"/>
      <c r="CT106" s="212"/>
      <c r="CU106" s="198"/>
      <c r="CV106" s="198"/>
      <c r="CW106" s="198"/>
      <c r="CX106" s="198"/>
      <c r="CY106" s="198"/>
      <c r="CZ106" s="198"/>
      <c r="DA106" s="198"/>
      <c r="DB106" s="198"/>
      <c r="DC106" s="198"/>
      <c r="DD106" s="198"/>
      <c r="DE106" s="198"/>
      <c r="DF106" s="198"/>
      <c r="DG106" s="198"/>
      <c r="DH106" s="198"/>
      <c r="DI106" s="198"/>
      <c r="DJ106" s="198"/>
      <c r="DK106" s="198"/>
      <c r="DL106" s="198"/>
      <c r="DM106" s="198"/>
      <c r="DN106" s="198"/>
      <c r="DO106" s="198"/>
      <c r="DP106" s="198"/>
      <c r="DQ106" s="198"/>
      <c r="DR106" s="198"/>
      <c r="DS106" s="198"/>
      <c r="DT106" s="198"/>
      <c r="DU106" s="198"/>
      <c r="DV106" s="198"/>
      <c r="DW106" s="198"/>
      <c r="DX106" s="198"/>
      <c r="DY106" s="198"/>
    </row>
    <row r="107" spans="1:129" s="26" customFormat="1" ht="15.75" customHeight="1" x14ac:dyDescent="0.35">
      <c r="A107" s="87" t="s">
        <v>1099</v>
      </c>
      <c r="B107" s="88" t="s">
        <v>398</v>
      </c>
      <c r="C107" s="88" t="s">
        <v>1012</v>
      </c>
      <c r="D107" s="72" t="s">
        <v>399</v>
      </c>
      <c r="E107" s="69" t="s">
        <v>401</v>
      </c>
      <c r="F107" s="69" t="s">
        <v>271</v>
      </c>
      <c r="G107" s="88" t="s">
        <v>400</v>
      </c>
      <c r="H107" s="96" t="s">
        <v>401</v>
      </c>
      <c r="I107" s="72">
        <v>4900270</v>
      </c>
      <c r="J107" s="202">
        <v>645</v>
      </c>
      <c r="K107" s="91">
        <v>317</v>
      </c>
      <c r="L107" s="91">
        <v>328</v>
      </c>
      <c r="M107" s="91" t="s">
        <v>2018</v>
      </c>
      <c r="N107" s="91" t="s">
        <v>2018</v>
      </c>
      <c r="O107" s="91" t="s">
        <v>2018</v>
      </c>
      <c r="P107" s="91">
        <v>36</v>
      </c>
      <c r="Q107" s="91" t="s">
        <v>2018</v>
      </c>
      <c r="R107" s="91" t="s">
        <v>2018</v>
      </c>
      <c r="S107" s="91">
        <v>602</v>
      </c>
      <c r="T107" s="91">
        <v>108</v>
      </c>
      <c r="U107" s="91" t="s">
        <v>176</v>
      </c>
      <c r="V107" s="91">
        <v>302</v>
      </c>
      <c r="W107" s="203" t="s">
        <v>2018</v>
      </c>
      <c r="X107" s="209">
        <v>8</v>
      </c>
      <c r="Y107" s="215">
        <v>263</v>
      </c>
      <c r="Z107" s="197">
        <v>80</v>
      </c>
      <c r="AA107" s="197">
        <v>183</v>
      </c>
      <c r="AB107" s="197" t="s">
        <v>2018</v>
      </c>
      <c r="AC107" s="197" t="s">
        <v>2018</v>
      </c>
      <c r="AD107" s="197" t="s">
        <v>2018</v>
      </c>
      <c r="AE107" s="197">
        <v>15</v>
      </c>
      <c r="AF107" s="197" t="s">
        <v>2018</v>
      </c>
      <c r="AG107" s="197" t="s">
        <v>2018</v>
      </c>
      <c r="AH107" s="197">
        <v>243</v>
      </c>
      <c r="AI107" s="197">
        <v>41</v>
      </c>
      <c r="AJ107" s="197" t="s">
        <v>176</v>
      </c>
      <c r="AK107" s="197">
        <v>117</v>
      </c>
      <c r="AL107" s="210" t="s">
        <v>2018</v>
      </c>
      <c r="AM107" s="209">
        <v>3</v>
      </c>
      <c r="AN107" s="215">
        <v>48</v>
      </c>
      <c r="AO107" s="197">
        <v>18</v>
      </c>
      <c r="AP107" s="197">
        <v>30</v>
      </c>
      <c r="AQ107" s="197" t="s">
        <v>2018</v>
      </c>
      <c r="AR107" s="197" t="s">
        <v>2018</v>
      </c>
      <c r="AS107" s="197" t="s">
        <v>2018</v>
      </c>
      <c r="AT107" s="197" t="s">
        <v>2018</v>
      </c>
      <c r="AU107" s="197" t="s">
        <v>2018</v>
      </c>
      <c r="AV107" s="197" t="s">
        <v>2018</v>
      </c>
      <c r="AW107" s="197">
        <v>43</v>
      </c>
      <c r="AX107" s="197" t="s">
        <v>2018</v>
      </c>
      <c r="AY107" s="197" t="s">
        <v>176</v>
      </c>
      <c r="AZ107" s="197">
        <v>26</v>
      </c>
      <c r="BA107" s="210" t="s">
        <v>2018</v>
      </c>
      <c r="BB107" s="209">
        <v>3</v>
      </c>
      <c r="BC107" s="215">
        <v>48</v>
      </c>
      <c r="BD107" s="197">
        <v>18</v>
      </c>
      <c r="BE107" s="197">
        <v>30</v>
      </c>
      <c r="BF107" s="197" t="s">
        <v>2018</v>
      </c>
      <c r="BG107" s="197" t="s">
        <v>2018</v>
      </c>
      <c r="BH107" s="197" t="s">
        <v>2018</v>
      </c>
      <c r="BI107" s="197" t="s">
        <v>2018</v>
      </c>
      <c r="BJ107" s="197" t="s">
        <v>2018</v>
      </c>
      <c r="BK107" s="197" t="s">
        <v>2018</v>
      </c>
      <c r="BL107" s="197">
        <v>43</v>
      </c>
      <c r="BM107" s="197" t="s">
        <v>2018</v>
      </c>
      <c r="BN107" s="197" t="s">
        <v>176</v>
      </c>
      <c r="BO107" s="197">
        <v>26</v>
      </c>
      <c r="BP107" s="210" t="s">
        <v>2018</v>
      </c>
      <c r="BQ107" s="211"/>
      <c r="BR107" s="216"/>
      <c r="BS107" s="201"/>
      <c r="BT107" s="201"/>
      <c r="BU107" s="201"/>
      <c r="BV107" s="201"/>
      <c r="BW107" s="201"/>
      <c r="BX107" s="201"/>
      <c r="BY107" s="201"/>
      <c r="BZ107" s="201"/>
      <c r="CA107" s="201"/>
      <c r="CB107" s="201"/>
      <c r="CC107" s="201"/>
      <c r="CD107" s="201"/>
      <c r="CE107" s="212"/>
      <c r="CF107" s="211">
        <v>5</v>
      </c>
      <c r="CG107" s="216">
        <v>215</v>
      </c>
      <c r="CH107" s="201">
        <v>62</v>
      </c>
      <c r="CI107" s="201">
        <v>153</v>
      </c>
      <c r="CJ107" s="201" t="s">
        <v>2018</v>
      </c>
      <c r="CK107" s="201" t="s">
        <v>2018</v>
      </c>
      <c r="CL107" s="201" t="s">
        <v>2018</v>
      </c>
      <c r="CM107" s="201">
        <v>11</v>
      </c>
      <c r="CN107" s="201" t="s">
        <v>2018</v>
      </c>
      <c r="CO107" s="201" t="s">
        <v>2018</v>
      </c>
      <c r="CP107" s="201">
        <v>200</v>
      </c>
      <c r="CQ107" s="201">
        <v>36</v>
      </c>
      <c r="CR107" s="201" t="s">
        <v>176</v>
      </c>
      <c r="CS107" s="201">
        <v>91</v>
      </c>
      <c r="CT107" s="212" t="s">
        <v>2018</v>
      </c>
      <c r="CU107" s="198"/>
      <c r="CV107" s="198"/>
      <c r="CW107" s="198"/>
      <c r="CX107" s="198"/>
      <c r="CY107" s="198"/>
      <c r="CZ107" s="198"/>
      <c r="DA107" s="198"/>
      <c r="DB107" s="198"/>
      <c r="DC107" s="198"/>
      <c r="DD107" s="198"/>
      <c r="DE107" s="198"/>
      <c r="DF107" s="198"/>
      <c r="DG107" s="198"/>
      <c r="DH107" s="198"/>
      <c r="DI107" s="198"/>
      <c r="DJ107" s="198"/>
      <c r="DK107" s="198"/>
      <c r="DL107" s="198"/>
      <c r="DM107" s="198"/>
      <c r="DN107" s="198"/>
      <c r="DO107" s="198"/>
      <c r="DP107" s="198"/>
      <c r="DQ107" s="198"/>
      <c r="DR107" s="198"/>
      <c r="DS107" s="198"/>
      <c r="DT107" s="198"/>
      <c r="DU107" s="198"/>
      <c r="DV107" s="198"/>
      <c r="DW107" s="198"/>
      <c r="DX107" s="198"/>
      <c r="DY107" s="198"/>
    </row>
    <row r="108" spans="1:129" s="26" customFormat="1" ht="15.75" customHeight="1" x14ac:dyDescent="0.35">
      <c r="A108" s="87" t="s">
        <v>1099</v>
      </c>
      <c r="B108" s="88" t="s">
        <v>440</v>
      </c>
      <c r="C108" s="88" t="s">
        <v>988</v>
      </c>
      <c r="D108" s="72" t="s">
        <v>441</v>
      </c>
      <c r="E108" s="69" t="s">
        <v>291</v>
      </c>
      <c r="F108" s="69" t="s">
        <v>271</v>
      </c>
      <c r="G108" s="88" t="s">
        <v>400</v>
      </c>
      <c r="H108" s="96" t="s">
        <v>401</v>
      </c>
      <c r="I108" s="72">
        <v>4900270</v>
      </c>
      <c r="J108" s="202">
        <v>49</v>
      </c>
      <c r="K108" s="91">
        <v>24</v>
      </c>
      <c r="L108" s="91">
        <v>25</v>
      </c>
      <c r="M108" s="91" t="s">
        <v>2018</v>
      </c>
      <c r="N108" s="91" t="s">
        <v>2018</v>
      </c>
      <c r="O108" s="91" t="s">
        <v>2018</v>
      </c>
      <c r="P108" s="91">
        <v>30</v>
      </c>
      <c r="Q108" s="91" t="s">
        <v>2018</v>
      </c>
      <c r="R108" s="91" t="s">
        <v>2018</v>
      </c>
      <c r="S108" s="91">
        <v>17</v>
      </c>
      <c r="T108" s="91">
        <v>13</v>
      </c>
      <c r="U108" s="91" t="s">
        <v>176</v>
      </c>
      <c r="V108" s="91">
        <v>32</v>
      </c>
      <c r="W108" s="203">
        <v>14</v>
      </c>
      <c r="X108" s="209">
        <v>2</v>
      </c>
      <c r="Y108" s="215">
        <v>20</v>
      </c>
      <c r="Z108" s="197" t="s">
        <v>2018</v>
      </c>
      <c r="AA108" s="197">
        <v>11</v>
      </c>
      <c r="AB108" s="197" t="s">
        <v>2018</v>
      </c>
      <c r="AC108" s="197" t="s">
        <v>2018</v>
      </c>
      <c r="AD108" s="197" t="s">
        <v>2018</v>
      </c>
      <c r="AE108" s="197">
        <v>11</v>
      </c>
      <c r="AF108" s="197" t="s">
        <v>2018</v>
      </c>
      <c r="AG108" s="197" t="s">
        <v>2018</v>
      </c>
      <c r="AH108" s="197" t="s">
        <v>2018</v>
      </c>
      <c r="AI108" s="197" t="s">
        <v>2018</v>
      </c>
      <c r="AJ108" s="197" t="s">
        <v>176</v>
      </c>
      <c r="AK108" s="197">
        <v>15</v>
      </c>
      <c r="AL108" s="210" t="s">
        <v>2018</v>
      </c>
      <c r="AM108" s="209">
        <v>1</v>
      </c>
      <c r="AN108" s="215">
        <v>16</v>
      </c>
      <c r="AO108" s="197" t="s">
        <v>2018</v>
      </c>
      <c r="AP108" s="197" t="s">
        <v>2018</v>
      </c>
      <c r="AQ108" s="197" t="s">
        <v>2018</v>
      </c>
      <c r="AR108" s="197" t="s">
        <v>2018</v>
      </c>
      <c r="AS108" s="197" t="s">
        <v>2018</v>
      </c>
      <c r="AT108" s="197">
        <v>10</v>
      </c>
      <c r="AU108" s="197" t="s">
        <v>2018</v>
      </c>
      <c r="AV108" s="197" t="s">
        <v>2018</v>
      </c>
      <c r="AW108" s="197" t="s">
        <v>2018</v>
      </c>
      <c r="AX108" s="197" t="s">
        <v>2018</v>
      </c>
      <c r="AY108" s="197" t="s">
        <v>176</v>
      </c>
      <c r="AZ108" s="197">
        <v>12</v>
      </c>
      <c r="BA108" s="210" t="s">
        <v>2018</v>
      </c>
      <c r="BB108" s="209">
        <v>1</v>
      </c>
      <c r="BC108" s="215">
        <v>16</v>
      </c>
      <c r="BD108" s="197" t="s">
        <v>2018</v>
      </c>
      <c r="BE108" s="197" t="s">
        <v>2018</v>
      </c>
      <c r="BF108" s="197" t="s">
        <v>2018</v>
      </c>
      <c r="BG108" s="197" t="s">
        <v>2018</v>
      </c>
      <c r="BH108" s="197" t="s">
        <v>2018</v>
      </c>
      <c r="BI108" s="197">
        <v>10</v>
      </c>
      <c r="BJ108" s="197" t="s">
        <v>2018</v>
      </c>
      <c r="BK108" s="197" t="s">
        <v>2018</v>
      </c>
      <c r="BL108" s="197" t="s">
        <v>2018</v>
      </c>
      <c r="BM108" s="197" t="s">
        <v>2018</v>
      </c>
      <c r="BN108" s="197" t="s">
        <v>176</v>
      </c>
      <c r="BO108" s="197">
        <v>12</v>
      </c>
      <c r="BP108" s="210" t="s">
        <v>2018</v>
      </c>
      <c r="BQ108" s="211"/>
      <c r="BR108" s="216"/>
      <c r="BS108" s="201"/>
      <c r="BT108" s="201"/>
      <c r="BU108" s="201"/>
      <c r="BV108" s="201"/>
      <c r="BW108" s="201"/>
      <c r="BX108" s="201"/>
      <c r="BY108" s="201"/>
      <c r="BZ108" s="201"/>
      <c r="CA108" s="201"/>
      <c r="CB108" s="201"/>
      <c r="CC108" s="201"/>
      <c r="CD108" s="201"/>
      <c r="CE108" s="212"/>
      <c r="CF108" s="211">
        <v>1</v>
      </c>
      <c r="CG108" s="216" t="s">
        <v>2018</v>
      </c>
      <c r="CH108" s="201" t="s">
        <v>2018</v>
      </c>
      <c r="CI108" s="201" t="s">
        <v>2018</v>
      </c>
      <c r="CJ108" s="201" t="s">
        <v>2018</v>
      </c>
      <c r="CK108" s="201" t="s">
        <v>2018</v>
      </c>
      <c r="CL108" s="201" t="s">
        <v>2018</v>
      </c>
      <c r="CM108" s="201" t="s">
        <v>2018</v>
      </c>
      <c r="CN108" s="201" t="s">
        <v>2018</v>
      </c>
      <c r="CO108" s="201" t="s">
        <v>2018</v>
      </c>
      <c r="CP108" s="201" t="s">
        <v>2018</v>
      </c>
      <c r="CQ108" s="201" t="s">
        <v>2018</v>
      </c>
      <c r="CR108" s="201" t="s">
        <v>176</v>
      </c>
      <c r="CS108" s="201" t="s">
        <v>2018</v>
      </c>
      <c r="CT108" s="212" t="s">
        <v>2018</v>
      </c>
      <c r="CU108" s="198"/>
      <c r="CV108" s="198"/>
      <c r="CW108" s="198"/>
      <c r="CX108" s="198"/>
      <c r="CY108" s="198"/>
      <c r="CZ108" s="198"/>
      <c r="DA108" s="198"/>
      <c r="DB108" s="198"/>
      <c r="DC108" s="198"/>
      <c r="DD108" s="198"/>
      <c r="DE108" s="198"/>
      <c r="DF108" s="198"/>
      <c r="DG108" s="198"/>
      <c r="DH108" s="198"/>
      <c r="DI108" s="198"/>
      <c r="DJ108" s="198"/>
      <c r="DK108" s="198"/>
      <c r="DL108" s="198"/>
      <c r="DM108" s="198"/>
      <c r="DN108" s="198"/>
      <c r="DO108" s="198"/>
      <c r="DP108" s="198"/>
      <c r="DQ108" s="198"/>
      <c r="DR108" s="198"/>
      <c r="DS108" s="198"/>
      <c r="DT108" s="198"/>
      <c r="DU108" s="198"/>
      <c r="DV108" s="198"/>
      <c r="DW108" s="198"/>
      <c r="DX108" s="198"/>
      <c r="DY108" s="198"/>
    </row>
    <row r="109" spans="1:129" s="26" customFormat="1" ht="15.75" customHeight="1" x14ac:dyDescent="0.35">
      <c r="A109" s="87" t="s">
        <v>1099</v>
      </c>
      <c r="B109" s="88" t="s">
        <v>415</v>
      </c>
      <c r="C109" s="88" t="s">
        <v>986</v>
      </c>
      <c r="D109" s="72" t="s">
        <v>416</v>
      </c>
      <c r="E109" s="69" t="s">
        <v>401</v>
      </c>
      <c r="F109" s="69" t="s">
        <v>271</v>
      </c>
      <c r="G109" s="88" t="s">
        <v>415</v>
      </c>
      <c r="H109" s="96" t="s">
        <v>417</v>
      </c>
      <c r="I109" s="72">
        <v>4900019</v>
      </c>
      <c r="J109" s="202">
        <v>311</v>
      </c>
      <c r="K109" s="91">
        <v>142</v>
      </c>
      <c r="L109" s="91">
        <v>169</v>
      </c>
      <c r="M109" s="91" t="s">
        <v>2018</v>
      </c>
      <c r="N109" s="91" t="s">
        <v>2018</v>
      </c>
      <c r="O109" s="91" t="s">
        <v>2018</v>
      </c>
      <c r="P109" s="91">
        <v>98</v>
      </c>
      <c r="Q109" s="91" t="s">
        <v>2018</v>
      </c>
      <c r="R109" s="91" t="s">
        <v>2018</v>
      </c>
      <c r="S109" s="91">
        <v>197</v>
      </c>
      <c r="T109" s="91">
        <v>56</v>
      </c>
      <c r="U109" s="91" t="s">
        <v>176</v>
      </c>
      <c r="V109" s="91">
        <v>131</v>
      </c>
      <c r="W109" s="203">
        <v>10</v>
      </c>
      <c r="X109" s="209">
        <v>2</v>
      </c>
      <c r="Y109" s="215" t="s">
        <v>2018</v>
      </c>
      <c r="Z109" s="197" t="s">
        <v>2018</v>
      </c>
      <c r="AA109" s="197" t="s">
        <v>2018</v>
      </c>
      <c r="AB109" s="197" t="s">
        <v>2018</v>
      </c>
      <c r="AC109" s="197" t="s">
        <v>2018</v>
      </c>
      <c r="AD109" s="197" t="s">
        <v>2018</v>
      </c>
      <c r="AE109" s="197" t="s">
        <v>2018</v>
      </c>
      <c r="AF109" s="197" t="s">
        <v>2018</v>
      </c>
      <c r="AG109" s="197" t="s">
        <v>2018</v>
      </c>
      <c r="AH109" s="197" t="s">
        <v>2018</v>
      </c>
      <c r="AI109" s="197" t="s">
        <v>2018</v>
      </c>
      <c r="AJ109" s="197" t="s">
        <v>176</v>
      </c>
      <c r="AK109" s="197" t="s">
        <v>2018</v>
      </c>
      <c r="AL109" s="210" t="s">
        <v>2018</v>
      </c>
      <c r="AM109" s="211"/>
      <c r="AN109" s="216"/>
      <c r="AO109" s="201"/>
      <c r="AP109" s="201"/>
      <c r="AQ109" s="201"/>
      <c r="AR109" s="201"/>
      <c r="AS109" s="201"/>
      <c r="AT109" s="201"/>
      <c r="AU109" s="201"/>
      <c r="AV109" s="201"/>
      <c r="AW109" s="201"/>
      <c r="AX109" s="201"/>
      <c r="AY109" s="201"/>
      <c r="AZ109" s="201"/>
      <c r="BA109" s="212"/>
      <c r="BB109" s="211"/>
      <c r="BC109" s="216"/>
      <c r="BD109" s="201"/>
      <c r="BE109" s="201"/>
      <c r="BF109" s="201"/>
      <c r="BG109" s="201"/>
      <c r="BH109" s="201"/>
      <c r="BI109" s="201"/>
      <c r="BJ109" s="201"/>
      <c r="BK109" s="201"/>
      <c r="BL109" s="201"/>
      <c r="BM109" s="201"/>
      <c r="BN109" s="201"/>
      <c r="BO109" s="201"/>
      <c r="BP109" s="212"/>
      <c r="BQ109" s="211"/>
      <c r="BR109" s="216"/>
      <c r="BS109" s="201"/>
      <c r="BT109" s="201"/>
      <c r="BU109" s="201"/>
      <c r="BV109" s="201"/>
      <c r="BW109" s="201"/>
      <c r="BX109" s="201"/>
      <c r="BY109" s="201"/>
      <c r="BZ109" s="201"/>
      <c r="CA109" s="201"/>
      <c r="CB109" s="201"/>
      <c r="CC109" s="201"/>
      <c r="CD109" s="201"/>
      <c r="CE109" s="212"/>
      <c r="CF109" s="211">
        <v>2</v>
      </c>
      <c r="CG109" s="216" t="s">
        <v>2018</v>
      </c>
      <c r="CH109" s="201" t="s">
        <v>2018</v>
      </c>
      <c r="CI109" s="201" t="s">
        <v>2018</v>
      </c>
      <c r="CJ109" s="201" t="s">
        <v>2018</v>
      </c>
      <c r="CK109" s="201" t="s">
        <v>2018</v>
      </c>
      <c r="CL109" s="201" t="s">
        <v>2018</v>
      </c>
      <c r="CM109" s="201" t="s">
        <v>2018</v>
      </c>
      <c r="CN109" s="201" t="s">
        <v>2018</v>
      </c>
      <c r="CO109" s="201" t="s">
        <v>2018</v>
      </c>
      <c r="CP109" s="201" t="s">
        <v>2018</v>
      </c>
      <c r="CQ109" s="201" t="s">
        <v>2018</v>
      </c>
      <c r="CR109" s="201" t="s">
        <v>176</v>
      </c>
      <c r="CS109" s="201" t="s">
        <v>2018</v>
      </c>
      <c r="CT109" s="212" t="s">
        <v>2018</v>
      </c>
      <c r="CU109" s="198"/>
      <c r="CV109" s="198"/>
      <c r="CW109" s="198"/>
      <c r="CX109" s="198"/>
      <c r="CY109" s="198"/>
      <c r="CZ109" s="198"/>
      <c r="DA109" s="198"/>
      <c r="DB109" s="198"/>
      <c r="DC109" s="198"/>
      <c r="DD109" s="198"/>
      <c r="DE109" s="198"/>
      <c r="DF109" s="198"/>
      <c r="DG109" s="198"/>
      <c r="DH109" s="198"/>
      <c r="DI109" s="198"/>
      <c r="DJ109" s="198"/>
      <c r="DK109" s="198"/>
      <c r="DL109" s="198"/>
      <c r="DM109" s="198"/>
      <c r="DN109" s="198"/>
      <c r="DO109" s="198"/>
      <c r="DP109" s="198"/>
      <c r="DQ109" s="198"/>
      <c r="DR109" s="198"/>
      <c r="DS109" s="198"/>
      <c r="DT109" s="198"/>
      <c r="DU109" s="198"/>
      <c r="DV109" s="198"/>
      <c r="DW109" s="198"/>
      <c r="DX109" s="198"/>
      <c r="DY109" s="198"/>
    </row>
    <row r="110" spans="1:129" s="26" customFormat="1" ht="15.75" customHeight="1" x14ac:dyDescent="0.35">
      <c r="A110" s="87" t="s">
        <v>1099</v>
      </c>
      <c r="B110" s="88" t="s">
        <v>421</v>
      </c>
      <c r="C110" s="88" t="s">
        <v>990</v>
      </c>
      <c r="D110" s="72" t="s">
        <v>422</v>
      </c>
      <c r="E110" s="69" t="s">
        <v>1957</v>
      </c>
      <c r="F110" s="69" t="s">
        <v>271</v>
      </c>
      <c r="G110" s="88" t="s">
        <v>421</v>
      </c>
      <c r="H110" s="96" t="s">
        <v>423</v>
      </c>
      <c r="I110" s="72">
        <v>4900062</v>
      </c>
      <c r="J110" s="202">
        <v>258</v>
      </c>
      <c r="K110" s="91">
        <v>141</v>
      </c>
      <c r="L110" s="91">
        <v>117</v>
      </c>
      <c r="M110" s="91" t="s">
        <v>2018</v>
      </c>
      <c r="N110" s="91" t="s">
        <v>2018</v>
      </c>
      <c r="O110" s="91" t="s">
        <v>2018</v>
      </c>
      <c r="P110" s="91">
        <v>122</v>
      </c>
      <c r="Q110" s="91" t="s">
        <v>2018</v>
      </c>
      <c r="R110" s="91" t="s">
        <v>2018</v>
      </c>
      <c r="S110" s="91">
        <v>121</v>
      </c>
      <c r="T110" s="91">
        <v>35</v>
      </c>
      <c r="U110" s="91" t="s">
        <v>176</v>
      </c>
      <c r="V110" s="91">
        <v>90</v>
      </c>
      <c r="W110" s="203">
        <v>41</v>
      </c>
      <c r="X110" s="209">
        <v>8</v>
      </c>
      <c r="Y110" s="215">
        <v>140</v>
      </c>
      <c r="Z110" s="197">
        <v>67</v>
      </c>
      <c r="AA110" s="197">
        <v>73</v>
      </c>
      <c r="AB110" s="197" t="s">
        <v>2018</v>
      </c>
      <c r="AC110" s="197" t="s">
        <v>2018</v>
      </c>
      <c r="AD110" s="197" t="s">
        <v>2018</v>
      </c>
      <c r="AE110" s="197">
        <v>58</v>
      </c>
      <c r="AF110" s="197" t="s">
        <v>2018</v>
      </c>
      <c r="AG110" s="197" t="s">
        <v>2018</v>
      </c>
      <c r="AH110" s="197">
        <v>72</v>
      </c>
      <c r="AI110" s="197">
        <v>23</v>
      </c>
      <c r="AJ110" s="197" t="s">
        <v>176</v>
      </c>
      <c r="AK110" s="197">
        <v>49</v>
      </c>
      <c r="AL110" s="210">
        <v>25</v>
      </c>
      <c r="AM110" s="209">
        <v>4</v>
      </c>
      <c r="AN110" s="215">
        <v>117</v>
      </c>
      <c r="AO110" s="197">
        <v>62</v>
      </c>
      <c r="AP110" s="197">
        <v>55</v>
      </c>
      <c r="AQ110" s="197" t="s">
        <v>2018</v>
      </c>
      <c r="AR110" s="197" t="s">
        <v>2018</v>
      </c>
      <c r="AS110" s="197" t="s">
        <v>2018</v>
      </c>
      <c r="AT110" s="197">
        <v>53</v>
      </c>
      <c r="AU110" s="197" t="s">
        <v>2018</v>
      </c>
      <c r="AV110" s="197" t="s">
        <v>2018</v>
      </c>
      <c r="AW110" s="197">
        <v>54</v>
      </c>
      <c r="AX110" s="197">
        <v>19</v>
      </c>
      <c r="AY110" s="197" t="s">
        <v>176</v>
      </c>
      <c r="AZ110" s="197">
        <v>45</v>
      </c>
      <c r="BA110" s="210">
        <v>24</v>
      </c>
      <c r="BB110" s="209">
        <v>2</v>
      </c>
      <c r="BC110" s="215">
        <v>104</v>
      </c>
      <c r="BD110" s="197">
        <v>60</v>
      </c>
      <c r="BE110" s="197">
        <v>44</v>
      </c>
      <c r="BF110" s="197" t="s">
        <v>2018</v>
      </c>
      <c r="BG110" s="197" t="s">
        <v>2018</v>
      </c>
      <c r="BH110" s="197" t="s">
        <v>2018</v>
      </c>
      <c r="BI110" s="197">
        <v>50</v>
      </c>
      <c r="BJ110" s="197" t="s">
        <v>2018</v>
      </c>
      <c r="BK110" s="197" t="s">
        <v>2018</v>
      </c>
      <c r="BL110" s="197">
        <v>46</v>
      </c>
      <c r="BM110" s="197">
        <v>17</v>
      </c>
      <c r="BN110" s="197" t="s">
        <v>176</v>
      </c>
      <c r="BO110" s="197">
        <v>40</v>
      </c>
      <c r="BP110" s="210">
        <v>23</v>
      </c>
      <c r="BQ110" s="211">
        <v>2</v>
      </c>
      <c r="BR110" s="216">
        <v>13</v>
      </c>
      <c r="BS110" s="201" t="s">
        <v>2018</v>
      </c>
      <c r="BT110" s="201">
        <v>11</v>
      </c>
      <c r="BU110" s="201" t="s">
        <v>2018</v>
      </c>
      <c r="BV110" s="201" t="s">
        <v>2018</v>
      </c>
      <c r="BW110" s="201" t="s">
        <v>2018</v>
      </c>
      <c r="BX110" s="201" t="s">
        <v>2018</v>
      </c>
      <c r="BY110" s="201" t="s">
        <v>2018</v>
      </c>
      <c r="BZ110" s="201" t="s">
        <v>2018</v>
      </c>
      <c r="CA110" s="201" t="s">
        <v>2018</v>
      </c>
      <c r="CB110" s="201" t="s">
        <v>2018</v>
      </c>
      <c r="CC110" s="201" t="s">
        <v>176</v>
      </c>
      <c r="CD110" s="201" t="s">
        <v>2018</v>
      </c>
      <c r="CE110" s="212" t="s">
        <v>2018</v>
      </c>
      <c r="CF110" s="211">
        <v>4</v>
      </c>
      <c r="CG110" s="216">
        <v>23</v>
      </c>
      <c r="CH110" s="201" t="s">
        <v>2018</v>
      </c>
      <c r="CI110" s="201">
        <v>18</v>
      </c>
      <c r="CJ110" s="201" t="s">
        <v>2018</v>
      </c>
      <c r="CK110" s="201" t="s">
        <v>2018</v>
      </c>
      <c r="CL110" s="201" t="s">
        <v>2018</v>
      </c>
      <c r="CM110" s="201" t="s">
        <v>2018</v>
      </c>
      <c r="CN110" s="201" t="s">
        <v>2018</v>
      </c>
      <c r="CO110" s="201" t="s">
        <v>2018</v>
      </c>
      <c r="CP110" s="201">
        <v>18</v>
      </c>
      <c r="CQ110" s="201" t="s">
        <v>2018</v>
      </c>
      <c r="CR110" s="201" t="s">
        <v>176</v>
      </c>
      <c r="CS110" s="201" t="s">
        <v>2018</v>
      </c>
      <c r="CT110" s="212" t="s">
        <v>2018</v>
      </c>
      <c r="CU110" s="198"/>
      <c r="CV110" s="198"/>
      <c r="CW110" s="198"/>
      <c r="CX110" s="198"/>
      <c r="CY110" s="198"/>
      <c r="CZ110" s="198"/>
      <c r="DA110" s="198"/>
      <c r="DB110" s="198"/>
      <c r="DC110" s="198"/>
      <c r="DD110" s="198"/>
      <c r="DE110" s="198"/>
      <c r="DF110" s="198"/>
      <c r="DG110" s="198"/>
      <c r="DH110" s="198"/>
      <c r="DI110" s="198"/>
      <c r="DJ110" s="198"/>
      <c r="DK110" s="198"/>
      <c r="DL110" s="198"/>
      <c r="DM110" s="198"/>
      <c r="DN110" s="198"/>
      <c r="DO110" s="198"/>
      <c r="DP110" s="198"/>
      <c r="DQ110" s="198"/>
      <c r="DR110" s="198"/>
      <c r="DS110" s="198"/>
      <c r="DT110" s="198"/>
      <c r="DU110" s="198"/>
      <c r="DV110" s="198"/>
      <c r="DW110" s="198"/>
      <c r="DX110" s="198"/>
      <c r="DY110" s="198"/>
    </row>
    <row r="111" spans="1:129" s="26" customFormat="1" ht="15.75" customHeight="1" x14ac:dyDescent="0.35">
      <c r="A111" s="87" t="s">
        <v>1099</v>
      </c>
      <c r="B111" s="88" t="s">
        <v>301</v>
      </c>
      <c r="C111" s="88" t="s">
        <v>988</v>
      </c>
      <c r="D111" s="72" t="s">
        <v>302</v>
      </c>
      <c r="E111" s="69" t="s">
        <v>291</v>
      </c>
      <c r="F111" s="69" t="s">
        <v>271</v>
      </c>
      <c r="G111" s="88" t="s">
        <v>303</v>
      </c>
      <c r="H111" s="96" t="s">
        <v>304</v>
      </c>
      <c r="I111" s="72">
        <v>4900300</v>
      </c>
      <c r="J111" s="202">
        <v>99</v>
      </c>
      <c r="K111" s="91">
        <v>46</v>
      </c>
      <c r="L111" s="91">
        <v>53</v>
      </c>
      <c r="M111" s="91" t="s">
        <v>2018</v>
      </c>
      <c r="N111" s="91" t="s">
        <v>2018</v>
      </c>
      <c r="O111" s="91" t="s">
        <v>2018</v>
      </c>
      <c r="P111" s="91">
        <v>16</v>
      </c>
      <c r="Q111" s="91" t="s">
        <v>2018</v>
      </c>
      <c r="R111" s="91" t="s">
        <v>2018</v>
      </c>
      <c r="S111" s="91">
        <v>79</v>
      </c>
      <c r="T111" s="91" t="s">
        <v>2018</v>
      </c>
      <c r="U111" s="91" t="s">
        <v>176</v>
      </c>
      <c r="V111" s="91">
        <v>20</v>
      </c>
      <c r="W111" s="203">
        <v>16</v>
      </c>
      <c r="X111" s="209">
        <v>1</v>
      </c>
      <c r="Y111" s="215">
        <v>33</v>
      </c>
      <c r="Z111" s="197">
        <v>16</v>
      </c>
      <c r="AA111" s="197">
        <v>17</v>
      </c>
      <c r="AB111" s="197" t="s">
        <v>2018</v>
      </c>
      <c r="AC111" s="197" t="s">
        <v>2018</v>
      </c>
      <c r="AD111" s="197" t="s">
        <v>2018</v>
      </c>
      <c r="AE111" s="197" t="s">
        <v>2018</v>
      </c>
      <c r="AF111" s="197" t="s">
        <v>2018</v>
      </c>
      <c r="AG111" s="197" t="s">
        <v>2018</v>
      </c>
      <c r="AH111" s="197">
        <v>26</v>
      </c>
      <c r="AI111" s="197" t="s">
        <v>2018</v>
      </c>
      <c r="AJ111" s="197" t="s">
        <v>176</v>
      </c>
      <c r="AK111" s="197" t="s">
        <v>2018</v>
      </c>
      <c r="AL111" s="210" t="s">
        <v>2018</v>
      </c>
      <c r="AM111" s="211"/>
      <c r="AN111" s="216"/>
      <c r="AO111" s="201"/>
      <c r="AP111" s="201"/>
      <c r="AQ111" s="201"/>
      <c r="AR111" s="201"/>
      <c r="AS111" s="201"/>
      <c r="AT111" s="201"/>
      <c r="AU111" s="201"/>
      <c r="AV111" s="201"/>
      <c r="AW111" s="201"/>
      <c r="AX111" s="201"/>
      <c r="AY111" s="201"/>
      <c r="AZ111" s="201"/>
      <c r="BA111" s="212"/>
      <c r="BB111" s="211"/>
      <c r="BC111" s="216"/>
      <c r="BD111" s="201"/>
      <c r="BE111" s="201"/>
      <c r="BF111" s="201"/>
      <c r="BG111" s="201"/>
      <c r="BH111" s="201"/>
      <c r="BI111" s="201"/>
      <c r="BJ111" s="201"/>
      <c r="BK111" s="201"/>
      <c r="BL111" s="201"/>
      <c r="BM111" s="201"/>
      <c r="BN111" s="201"/>
      <c r="BO111" s="201"/>
      <c r="BP111" s="212"/>
      <c r="BQ111" s="211"/>
      <c r="BR111" s="216"/>
      <c r="BS111" s="201"/>
      <c r="BT111" s="201"/>
      <c r="BU111" s="201"/>
      <c r="BV111" s="201"/>
      <c r="BW111" s="201"/>
      <c r="BX111" s="201"/>
      <c r="BY111" s="201"/>
      <c r="BZ111" s="201"/>
      <c r="CA111" s="201"/>
      <c r="CB111" s="201"/>
      <c r="CC111" s="201"/>
      <c r="CD111" s="201"/>
      <c r="CE111" s="212"/>
      <c r="CF111" s="211">
        <v>1</v>
      </c>
      <c r="CG111" s="216">
        <v>33</v>
      </c>
      <c r="CH111" s="201">
        <v>16</v>
      </c>
      <c r="CI111" s="201">
        <v>17</v>
      </c>
      <c r="CJ111" s="201" t="s">
        <v>2018</v>
      </c>
      <c r="CK111" s="201" t="s">
        <v>2018</v>
      </c>
      <c r="CL111" s="201" t="s">
        <v>2018</v>
      </c>
      <c r="CM111" s="201" t="s">
        <v>2018</v>
      </c>
      <c r="CN111" s="201" t="s">
        <v>2018</v>
      </c>
      <c r="CO111" s="201" t="s">
        <v>2018</v>
      </c>
      <c r="CP111" s="201">
        <v>26</v>
      </c>
      <c r="CQ111" s="201" t="s">
        <v>2018</v>
      </c>
      <c r="CR111" s="201" t="s">
        <v>176</v>
      </c>
      <c r="CS111" s="201" t="s">
        <v>2018</v>
      </c>
      <c r="CT111" s="212" t="s">
        <v>2018</v>
      </c>
      <c r="CU111" s="198"/>
      <c r="CV111" s="198"/>
      <c r="CW111" s="198"/>
      <c r="CX111" s="198"/>
      <c r="CY111" s="198"/>
      <c r="CZ111" s="198"/>
      <c r="DA111" s="198"/>
      <c r="DB111" s="198"/>
      <c r="DC111" s="198"/>
      <c r="DD111" s="198"/>
      <c r="DE111" s="198"/>
      <c r="DF111" s="198"/>
      <c r="DG111" s="198"/>
      <c r="DH111" s="198"/>
      <c r="DI111" s="198"/>
      <c r="DJ111" s="198"/>
      <c r="DK111" s="198"/>
      <c r="DL111" s="198"/>
      <c r="DM111" s="198"/>
      <c r="DN111" s="198"/>
      <c r="DO111" s="198"/>
      <c r="DP111" s="198"/>
      <c r="DQ111" s="198"/>
      <c r="DR111" s="198"/>
      <c r="DS111" s="198"/>
      <c r="DT111" s="198"/>
      <c r="DU111" s="198"/>
      <c r="DV111" s="198"/>
      <c r="DW111" s="198"/>
      <c r="DX111" s="198"/>
      <c r="DY111" s="198"/>
    </row>
    <row r="112" spans="1:129" s="26" customFormat="1" ht="15.75" customHeight="1" x14ac:dyDescent="0.35">
      <c r="A112" s="87" t="s">
        <v>1099</v>
      </c>
      <c r="B112" s="88" t="s">
        <v>1111</v>
      </c>
      <c r="C112" s="88" t="s">
        <v>1000</v>
      </c>
      <c r="D112" s="72" t="s">
        <v>1112</v>
      </c>
      <c r="E112" s="69" t="s">
        <v>291</v>
      </c>
      <c r="F112" s="69" t="s">
        <v>271</v>
      </c>
      <c r="G112" s="88" t="s">
        <v>303</v>
      </c>
      <c r="H112" s="96" t="s">
        <v>304</v>
      </c>
      <c r="I112" s="72">
        <v>4900300</v>
      </c>
      <c r="J112" s="202">
        <v>52</v>
      </c>
      <c r="K112" s="91">
        <v>29</v>
      </c>
      <c r="L112" s="91">
        <v>23</v>
      </c>
      <c r="M112" s="91" t="s">
        <v>2018</v>
      </c>
      <c r="N112" s="91" t="s">
        <v>2018</v>
      </c>
      <c r="O112" s="91" t="s">
        <v>2018</v>
      </c>
      <c r="P112" s="91" t="s">
        <v>2018</v>
      </c>
      <c r="Q112" s="91" t="s">
        <v>2018</v>
      </c>
      <c r="R112" s="91" t="s">
        <v>2018</v>
      </c>
      <c r="S112" s="91">
        <v>51</v>
      </c>
      <c r="T112" s="91" t="s">
        <v>2018</v>
      </c>
      <c r="U112" s="91" t="s">
        <v>176</v>
      </c>
      <c r="V112" s="91">
        <v>18</v>
      </c>
      <c r="W112" s="203" t="s">
        <v>2018</v>
      </c>
      <c r="X112" s="209">
        <v>2</v>
      </c>
      <c r="Y112" s="215">
        <v>30</v>
      </c>
      <c r="Z112" s="197">
        <v>13</v>
      </c>
      <c r="AA112" s="197">
        <v>17</v>
      </c>
      <c r="AB112" s="197" t="s">
        <v>2018</v>
      </c>
      <c r="AC112" s="197" t="s">
        <v>2018</v>
      </c>
      <c r="AD112" s="197" t="s">
        <v>2018</v>
      </c>
      <c r="AE112" s="197" t="s">
        <v>2018</v>
      </c>
      <c r="AF112" s="197" t="s">
        <v>2018</v>
      </c>
      <c r="AG112" s="197" t="s">
        <v>2018</v>
      </c>
      <c r="AH112" s="197">
        <v>30</v>
      </c>
      <c r="AI112" s="197" t="s">
        <v>2018</v>
      </c>
      <c r="AJ112" s="197" t="s">
        <v>176</v>
      </c>
      <c r="AK112" s="197">
        <v>10</v>
      </c>
      <c r="AL112" s="210" t="s">
        <v>2018</v>
      </c>
      <c r="AM112" s="209">
        <v>1</v>
      </c>
      <c r="AN112" s="215">
        <v>28</v>
      </c>
      <c r="AO112" s="197">
        <v>11</v>
      </c>
      <c r="AP112" s="197">
        <v>17</v>
      </c>
      <c r="AQ112" s="197" t="s">
        <v>2018</v>
      </c>
      <c r="AR112" s="197" t="s">
        <v>2018</v>
      </c>
      <c r="AS112" s="197" t="s">
        <v>2018</v>
      </c>
      <c r="AT112" s="197" t="s">
        <v>2018</v>
      </c>
      <c r="AU112" s="197" t="s">
        <v>2018</v>
      </c>
      <c r="AV112" s="197" t="s">
        <v>2018</v>
      </c>
      <c r="AW112" s="197">
        <v>28</v>
      </c>
      <c r="AX112" s="197" t="s">
        <v>2018</v>
      </c>
      <c r="AY112" s="197" t="s">
        <v>176</v>
      </c>
      <c r="AZ112" s="197" t="s">
        <v>2018</v>
      </c>
      <c r="BA112" s="210" t="s">
        <v>2018</v>
      </c>
      <c r="BB112" s="209">
        <v>1</v>
      </c>
      <c r="BC112" s="215">
        <v>28</v>
      </c>
      <c r="BD112" s="197">
        <v>11</v>
      </c>
      <c r="BE112" s="197">
        <v>17</v>
      </c>
      <c r="BF112" s="197" t="s">
        <v>2018</v>
      </c>
      <c r="BG112" s="197" t="s">
        <v>2018</v>
      </c>
      <c r="BH112" s="197" t="s">
        <v>2018</v>
      </c>
      <c r="BI112" s="197" t="s">
        <v>2018</v>
      </c>
      <c r="BJ112" s="197" t="s">
        <v>2018</v>
      </c>
      <c r="BK112" s="197" t="s">
        <v>2018</v>
      </c>
      <c r="BL112" s="197">
        <v>28</v>
      </c>
      <c r="BM112" s="197" t="s">
        <v>2018</v>
      </c>
      <c r="BN112" s="197" t="s">
        <v>176</v>
      </c>
      <c r="BO112" s="197" t="s">
        <v>2018</v>
      </c>
      <c r="BP112" s="210" t="s">
        <v>2018</v>
      </c>
      <c r="BQ112" s="211"/>
      <c r="BR112" s="216"/>
      <c r="BS112" s="201"/>
      <c r="BT112" s="201"/>
      <c r="BU112" s="201"/>
      <c r="BV112" s="201"/>
      <c r="BW112" s="201"/>
      <c r="BX112" s="201"/>
      <c r="BY112" s="201"/>
      <c r="BZ112" s="201"/>
      <c r="CA112" s="201"/>
      <c r="CB112" s="201"/>
      <c r="CC112" s="201"/>
      <c r="CD112" s="201"/>
      <c r="CE112" s="212"/>
      <c r="CF112" s="211">
        <v>1</v>
      </c>
      <c r="CG112" s="216" t="s">
        <v>2018</v>
      </c>
      <c r="CH112" s="201" t="s">
        <v>2018</v>
      </c>
      <c r="CI112" s="201" t="s">
        <v>2018</v>
      </c>
      <c r="CJ112" s="201" t="s">
        <v>2018</v>
      </c>
      <c r="CK112" s="201" t="s">
        <v>2018</v>
      </c>
      <c r="CL112" s="201" t="s">
        <v>2018</v>
      </c>
      <c r="CM112" s="201" t="s">
        <v>2018</v>
      </c>
      <c r="CN112" s="201" t="s">
        <v>2018</v>
      </c>
      <c r="CO112" s="201" t="s">
        <v>2018</v>
      </c>
      <c r="CP112" s="201" t="s">
        <v>2018</v>
      </c>
      <c r="CQ112" s="201" t="s">
        <v>2018</v>
      </c>
      <c r="CR112" s="201" t="s">
        <v>176</v>
      </c>
      <c r="CS112" s="201" t="s">
        <v>2018</v>
      </c>
      <c r="CT112" s="212" t="s">
        <v>2018</v>
      </c>
      <c r="CU112" s="198"/>
      <c r="CV112" s="198"/>
      <c r="CW112" s="198"/>
      <c r="CX112" s="198"/>
      <c r="CY112" s="198"/>
      <c r="CZ112" s="198"/>
      <c r="DA112" s="198"/>
      <c r="DB112" s="198"/>
      <c r="DC112" s="198"/>
      <c r="DD112" s="198"/>
      <c r="DE112" s="198"/>
      <c r="DF112" s="198"/>
      <c r="DG112" s="198"/>
      <c r="DH112" s="198"/>
      <c r="DI112" s="198"/>
      <c r="DJ112" s="198"/>
      <c r="DK112" s="198"/>
      <c r="DL112" s="198"/>
      <c r="DM112" s="198"/>
      <c r="DN112" s="198"/>
      <c r="DO112" s="198"/>
      <c r="DP112" s="198"/>
      <c r="DQ112" s="198"/>
      <c r="DR112" s="198"/>
      <c r="DS112" s="198"/>
      <c r="DT112" s="198"/>
      <c r="DU112" s="198"/>
      <c r="DV112" s="198"/>
      <c r="DW112" s="198"/>
      <c r="DX112" s="198"/>
      <c r="DY112" s="198"/>
    </row>
    <row r="113" spans="1:129" s="26" customFormat="1" ht="15.75" customHeight="1" x14ac:dyDescent="0.35">
      <c r="A113" s="87" t="s">
        <v>1099</v>
      </c>
      <c r="B113" s="88" t="s">
        <v>659</v>
      </c>
      <c r="C113" s="88" t="s">
        <v>1004</v>
      </c>
      <c r="D113" s="72" t="s">
        <v>660</v>
      </c>
      <c r="E113" s="69" t="s">
        <v>401</v>
      </c>
      <c r="F113" s="69" t="s">
        <v>271</v>
      </c>
      <c r="G113" s="88" t="s">
        <v>303</v>
      </c>
      <c r="H113" s="96" t="s">
        <v>304</v>
      </c>
      <c r="I113" s="72">
        <v>4900300</v>
      </c>
      <c r="J113" s="202">
        <v>166</v>
      </c>
      <c r="K113" s="91">
        <v>68</v>
      </c>
      <c r="L113" s="91">
        <v>98</v>
      </c>
      <c r="M113" s="91" t="s">
        <v>2018</v>
      </c>
      <c r="N113" s="91" t="s">
        <v>2018</v>
      </c>
      <c r="O113" s="91" t="s">
        <v>2018</v>
      </c>
      <c r="P113" s="91" t="s">
        <v>2018</v>
      </c>
      <c r="Q113" s="91" t="s">
        <v>2018</v>
      </c>
      <c r="R113" s="91" t="s">
        <v>2018</v>
      </c>
      <c r="S113" s="91">
        <v>154</v>
      </c>
      <c r="T113" s="91">
        <v>24</v>
      </c>
      <c r="U113" s="91" t="s">
        <v>176</v>
      </c>
      <c r="V113" s="91">
        <v>28</v>
      </c>
      <c r="W113" s="203" t="s">
        <v>2018</v>
      </c>
      <c r="X113" s="209">
        <v>12</v>
      </c>
      <c r="Y113" s="215">
        <v>81</v>
      </c>
      <c r="Z113" s="197">
        <v>31</v>
      </c>
      <c r="AA113" s="197">
        <v>50</v>
      </c>
      <c r="AB113" s="197" t="s">
        <v>2018</v>
      </c>
      <c r="AC113" s="197" t="s">
        <v>2018</v>
      </c>
      <c r="AD113" s="197" t="s">
        <v>2018</v>
      </c>
      <c r="AE113" s="197" t="s">
        <v>2018</v>
      </c>
      <c r="AF113" s="197" t="s">
        <v>2018</v>
      </c>
      <c r="AG113" s="197" t="s">
        <v>2018</v>
      </c>
      <c r="AH113" s="197">
        <v>70</v>
      </c>
      <c r="AI113" s="197" t="s">
        <v>2018</v>
      </c>
      <c r="AJ113" s="197" t="s">
        <v>176</v>
      </c>
      <c r="AK113" s="197">
        <v>11</v>
      </c>
      <c r="AL113" s="210" t="s">
        <v>2018</v>
      </c>
      <c r="AM113" s="209">
        <v>3</v>
      </c>
      <c r="AN113" s="215">
        <v>46</v>
      </c>
      <c r="AO113" s="197">
        <v>19</v>
      </c>
      <c r="AP113" s="197">
        <v>27</v>
      </c>
      <c r="AQ113" s="197" t="s">
        <v>2018</v>
      </c>
      <c r="AR113" s="197" t="s">
        <v>2018</v>
      </c>
      <c r="AS113" s="197" t="s">
        <v>2018</v>
      </c>
      <c r="AT113" s="197" t="s">
        <v>2018</v>
      </c>
      <c r="AU113" s="197" t="s">
        <v>2018</v>
      </c>
      <c r="AV113" s="197" t="s">
        <v>2018</v>
      </c>
      <c r="AW113" s="197">
        <v>40</v>
      </c>
      <c r="AX113" s="197" t="s">
        <v>2018</v>
      </c>
      <c r="AY113" s="197" t="s">
        <v>176</v>
      </c>
      <c r="AZ113" s="197" t="s">
        <v>2018</v>
      </c>
      <c r="BA113" s="210" t="s">
        <v>2018</v>
      </c>
      <c r="BB113" s="209">
        <v>3</v>
      </c>
      <c r="BC113" s="215">
        <v>46</v>
      </c>
      <c r="BD113" s="197">
        <v>19</v>
      </c>
      <c r="BE113" s="197">
        <v>27</v>
      </c>
      <c r="BF113" s="197" t="s">
        <v>2018</v>
      </c>
      <c r="BG113" s="197" t="s">
        <v>2018</v>
      </c>
      <c r="BH113" s="197" t="s">
        <v>2018</v>
      </c>
      <c r="BI113" s="197" t="s">
        <v>2018</v>
      </c>
      <c r="BJ113" s="197" t="s">
        <v>2018</v>
      </c>
      <c r="BK113" s="197" t="s">
        <v>2018</v>
      </c>
      <c r="BL113" s="197">
        <v>40</v>
      </c>
      <c r="BM113" s="197" t="s">
        <v>2018</v>
      </c>
      <c r="BN113" s="197" t="s">
        <v>176</v>
      </c>
      <c r="BO113" s="197" t="s">
        <v>2018</v>
      </c>
      <c r="BP113" s="210" t="s">
        <v>2018</v>
      </c>
      <c r="BQ113" s="211"/>
      <c r="BR113" s="216"/>
      <c r="BS113" s="201"/>
      <c r="BT113" s="201"/>
      <c r="BU113" s="201"/>
      <c r="BV113" s="201"/>
      <c r="BW113" s="201"/>
      <c r="BX113" s="201"/>
      <c r="BY113" s="201"/>
      <c r="BZ113" s="201"/>
      <c r="CA113" s="201"/>
      <c r="CB113" s="201"/>
      <c r="CC113" s="201"/>
      <c r="CD113" s="201"/>
      <c r="CE113" s="212"/>
      <c r="CF113" s="211">
        <v>9</v>
      </c>
      <c r="CG113" s="216">
        <v>35</v>
      </c>
      <c r="CH113" s="201">
        <v>12</v>
      </c>
      <c r="CI113" s="201">
        <v>23</v>
      </c>
      <c r="CJ113" s="201" t="s">
        <v>2018</v>
      </c>
      <c r="CK113" s="201" t="s">
        <v>2018</v>
      </c>
      <c r="CL113" s="201" t="s">
        <v>2018</v>
      </c>
      <c r="CM113" s="201" t="s">
        <v>2018</v>
      </c>
      <c r="CN113" s="201" t="s">
        <v>2018</v>
      </c>
      <c r="CO113" s="201" t="s">
        <v>2018</v>
      </c>
      <c r="CP113" s="201">
        <v>30</v>
      </c>
      <c r="CQ113" s="201" t="s">
        <v>2018</v>
      </c>
      <c r="CR113" s="201" t="s">
        <v>176</v>
      </c>
      <c r="CS113" s="201" t="s">
        <v>2018</v>
      </c>
      <c r="CT113" s="212" t="s">
        <v>2018</v>
      </c>
      <c r="CU113" s="198"/>
      <c r="CV113" s="198"/>
      <c r="CW113" s="198"/>
      <c r="CX113" s="198"/>
      <c r="CY113" s="198"/>
      <c r="CZ113" s="198"/>
      <c r="DA113" s="198"/>
      <c r="DB113" s="198"/>
      <c r="DC113" s="198"/>
      <c r="DD113" s="198"/>
      <c r="DE113" s="198"/>
      <c r="DF113" s="198"/>
      <c r="DG113" s="198"/>
      <c r="DH113" s="198"/>
      <c r="DI113" s="198"/>
      <c r="DJ113" s="198"/>
      <c r="DK113" s="198"/>
      <c r="DL113" s="198"/>
      <c r="DM113" s="198"/>
      <c r="DN113" s="198"/>
      <c r="DO113" s="198"/>
      <c r="DP113" s="198"/>
      <c r="DQ113" s="198"/>
      <c r="DR113" s="198"/>
      <c r="DS113" s="198"/>
      <c r="DT113" s="198"/>
      <c r="DU113" s="198"/>
      <c r="DV113" s="198"/>
      <c r="DW113" s="198"/>
      <c r="DX113" s="198"/>
      <c r="DY113" s="198"/>
    </row>
    <row r="114" spans="1:129" s="26" customFormat="1" ht="15.75" customHeight="1" x14ac:dyDescent="0.35">
      <c r="A114" s="87" t="s">
        <v>1099</v>
      </c>
      <c r="B114" s="88" t="s">
        <v>427</v>
      </c>
      <c r="C114" s="88" t="s">
        <v>988</v>
      </c>
      <c r="D114" s="72" t="s">
        <v>428</v>
      </c>
      <c r="E114" s="69" t="s">
        <v>401</v>
      </c>
      <c r="F114" s="69" t="s">
        <v>271</v>
      </c>
      <c r="G114" s="88" t="s">
        <v>429</v>
      </c>
      <c r="H114" s="96" t="s">
        <v>430</v>
      </c>
      <c r="I114" s="72">
        <v>4900330</v>
      </c>
      <c r="J114" s="202">
        <v>476</v>
      </c>
      <c r="K114" s="91">
        <v>246</v>
      </c>
      <c r="L114" s="91">
        <v>230</v>
      </c>
      <c r="M114" s="91">
        <v>30</v>
      </c>
      <c r="N114" s="91" t="s">
        <v>2018</v>
      </c>
      <c r="O114" s="91" t="s">
        <v>2018</v>
      </c>
      <c r="P114" s="91">
        <v>87</v>
      </c>
      <c r="Q114" s="91" t="s">
        <v>2018</v>
      </c>
      <c r="R114" s="91" t="s">
        <v>2018</v>
      </c>
      <c r="S114" s="91">
        <v>344</v>
      </c>
      <c r="T114" s="91">
        <v>66</v>
      </c>
      <c r="U114" s="91" t="s">
        <v>176</v>
      </c>
      <c r="V114" s="91">
        <v>163</v>
      </c>
      <c r="W114" s="203">
        <v>25</v>
      </c>
      <c r="X114" s="209">
        <v>4</v>
      </c>
      <c r="Y114" s="215">
        <v>53</v>
      </c>
      <c r="Z114" s="197" t="s">
        <v>2018</v>
      </c>
      <c r="AA114" s="197">
        <v>47</v>
      </c>
      <c r="AB114" s="197" t="s">
        <v>2018</v>
      </c>
      <c r="AC114" s="197" t="s">
        <v>2018</v>
      </c>
      <c r="AD114" s="197" t="s">
        <v>2018</v>
      </c>
      <c r="AE114" s="197">
        <v>12</v>
      </c>
      <c r="AF114" s="197" t="s">
        <v>2018</v>
      </c>
      <c r="AG114" s="197" t="s">
        <v>2018</v>
      </c>
      <c r="AH114" s="197">
        <v>37</v>
      </c>
      <c r="AI114" s="197" t="s">
        <v>2018</v>
      </c>
      <c r="AJ114" s="197" t="s">
        <v>176</v>
      </c>
      <c r="AK114" s="197">
        <v>17</v>
      </c>
      <c r="AL114" s="210" t="s">
        <v>2018</v>
      </c>
      <c r="AM114" s="211"/>
      <c r="AN114" s="216"/>
      <c r="AO114" s="201"/>
      <c r="AP114" s="201"/>
      <c r="AQ114" s="201"/>
      <c r="AR114" s="201"/>
      <c r="AS114" s="201"/>
      <c r="AT114" s="201"/>
      <c r="AU114" s="201"/>
      <c r="AV114" s="201"/>
      <c r="AW114" s="201"/>
      <c r="AX114" s="201"/>
      <c r="AY114" s="201"/>
      <c r="AZ114" s="201"/>
      <c r="BA114" s="212"/>
      <c r="BB114" s="211"/>
      <c r="BC114" s="216"/>
      <c r="BD114" s="201"/>
      <c r="BE114" s="201"/>
      <c r="BF114" s="201"/>
      <c r="BG114" s="201"/>
      <c r="BH114" s="201"/>
      <c r="BI114" s="201"/>
      <c r="BJ114" s="201"/>
      <c r="BK114" s="201"/>
      <c r="BL114" s="201"/>
      <c r="BM114" s="201"/>
      <c r="BN114" s="201"/>
      <c r="BO114" s="201"/>
      <c r="BP114" s="212"/>
      <c r="BQ114" s="211"/>
      <c r="BR114" s="216"/>
      <c r="BS114" s="201"/>
      <c r="BT114" s="201"/>
      <c r="BU114" s="201"/>
      <c r="BV114" s="201"/>
      <c r="BW114" s="201"/>
      <c r="BX114" s="201"/>
      <c r="BY114" s="201"/>
      <c r="BZ114" s="201"/>
      <c r="CA114" s="201"/>
      <c r="CB114" s="201"/>
      <c r="CC114" s="201"/>
      <c r="CD114" s="201"/>
      <c r="CE114" s="212"/>
      <c r="CF114" s="211">
        <v>4</v>
      </c>
      <c r="CG114" s="216">
        <v>53</v>
      </c>
      <c r="CH114" s="201" t="s">
        <v>2018</v>
      </c>
      <c r="CI114" s="201">
        <v>47</v>
      </c>
      <c r="CJ114" s="201" t="s">
        <v>2018</v>
      </c>
      <c r="CK114" s="201" t="s">
        <v>2018</v>
      </c>
      <c r="CL114" s="201" t="s">
        <v>2018</v>
      </c>
      <c r="CM114" s="201">
        <v>12</v>
      </c>
      <c r="CN114" s="201" t="s">
        <v>2018</v>
      </c>
      <c r="CO114" s="201" t="s">
        <v>2018</v>
      </c>
      <c r="CP114" s="201">
        <v>37</v>
      </c>
      <c r="CQ114" s="201" t="s">
        <v>2018</v>
      </c>
      <c r="CR114" s="201" t="s">
        <v>176</v>
      </c>
      <c r="CS114" s="201">
        <v>17</v>
      </c>
      <c r="CT114" s="212" t="s">
        <v>2018</v>
      </c>
      <c r="CU114" s="198"/>
      <c r="CV114" s="198"/>
      <c r="CW114" s="198"/>
      <c r="CX114" s="198"/>
      <c r="CY114" s="198"/>
      <c r="CZ114" s="198"/>
      <c r="DA114" s="198"/>
      <c r="DB114" s="198"/>
      <c r="DC114" s="198"/>
      <c r="DD114" s="198"/>
      <c r="DE114" s="198"/>
      <c r="DF114" s="198"/>
      <c r="DG114" s="198"/>
      <c r="DH114" s="198"/>
      <c r="DI114" s="198"/>
      <c r="DJ114" s="198"/>
      <c r="DK114" s="198"/>
      <c r="DL114" s="198"/>
      <c r="DM114" s="198"/>
      <c r="DN114" s="198"/>
      <c r="DO114" s="198"/>
      <c r="DP114" s="198"/>
      <c r="DQ114" s="198"/>
      <c r="DR114" s="198"/>
      <c r="DS114" s="198"/>
      <c r="DT114" s="198"/>
      <c r="DU114" s="198"/>
      <c r="DV114" s="198"/>
      <c r="DW114" s="198"/>
      <c r="DX114" s="198"/>
      <c r="DY114" s="198"/>
    </row>
    <row r="115" spans="1:129" s="26" customFormat="1" ht="15.75" customHeight="1" x14ac:dyDescent="0.35">
      <c r="A115" s="87" t="s">
        <v>1099</v>
      </c>
      <c r="B115" s="88" t="s">
        <v>350</v>
      </c>
      <c r="C115" s="88" t="s">
        <v>987</v>
      </c>
      <c r="D115" s="72" t="s">
        <v>351</v>
      </c>
      <c r="E115" s="69" t="s">
        <v>401</v>
      </c>
      <c r="F115" s="69" t="s">
        <v>271</v>
      </c>
      <c r="G115" s="88" t="s">
        <v>270</v>
      </c>
      <c r="H115" s="96" t="s">
        <v>271</v>
      </c>
      <c r="I115" s="72">
        <v>4900360</v>
      </c>
      <c r="J115" s="202">
        <v>1602</v>
      </c>
      <c r="K115" s="91">
        <v>719</v>
      </c>
      <c r="L115" s="91">
        <v>883</v>
      </c>
      <c r="M115" s="91">
        <v>30</v>
      </c>
      <c r="N115" s="91">
        <v>107</v>
      </c>
      <c r="O115" s="91">
        <v>124</v>
      </c>
      <c r="P115" s="91">
        <v>532</v>
      </c>
      <c r="Q115" s="91">
        <v>19</v>
      </c>
      <c r="R115" s="91">
        <v>42</v>
      </c>
      <c r="S115" s="91">
        <v>749</v>
      </c>
      <c r="T115" s="91">
        <v>172</v>
      </c>
      <c r="U115" s="91" t="s">
        <v>176</v>
      </c>
      <c r="V115" s="91">
        <v>795</v>
      </c>
      <c r="W115" s="203">
        <v>331</v>
      </c>
      <c r="X115" s="209">
        <v>1</v>
      </c>
      <c r="Y115" s="215">
        <v>180</v>
      </c>
      <c r="Z115" s="197">
        <v>63</v>
      </c>
      <c r="AA115" s="197">
        <v>117</v>
      </c>
      <c r="AB115" s="197" t="s">
        <v>2018</v>
      </c>
      <c r="AC115" s="197">
        <v>14</v>
      </c>
      <c r="AD115" s="197">
        <v>11</v>
      </c>
      <c r="AE115" s="197">
        <v>63</v>
      </c>
      <c r="AF115" s="197" t="s">
        <v>2018</v>
      </c>
      <c r="AG115" s="197" t="s">
        <v>2018</v>
      </c>
      <c r="AH115" s="197">
        <v>85</v>
      </c>
      <c r="AI115" s="197">
        <v>26</v>
      </c>
      <c r="AJ115" s="197" t="s">
        <v>176</v>
      </c>
      <c r="AK115" s="197">
        <v>103</v>
      </c>
      <c r="AL115" s="210">
        <v>42</v>
      </c>
      <c r="AM115" s="209">
        <v>1</v>
      </c>
      <c r="AN115" s="215">
        <v>180</v>
      </c>
      <c r="AO115" s="197">
        <v>63</v>
      </c>
      <c r="AP115" s="197">
        <v>117</v>
      </c>
      <c r="AQ115" s="197" t="s">
        <v>2018</v>
      </c>
      <c r="AR115" s="197">
        <v>14</v>
      </c>
      <c r="AS115" s="197">
        <v>11</v>
      </c>
      <c r="AT115" s="197">
        <v>63</v>
      </c>
      <c r="AU115" s="197" t="s">
        <v>2018</v>
      </c>
      <c r="AV115" s="197" t="s">
        <v>2018</v>
      </c>
      <c r="AW115" s="197">
        <v>85</v>
      </c>
      <c r="AX115" s="197">
        <v>26</v>
      </c>
      <c r="AY115" s="197" t="s">
        <v>176</v>
      </c>
      <c r="AZ115" s="197">
        <v>103</v>
      </c>
      <c r="BA115" s="210">
        <v>42</v>
      </c>
      <c r="BB115" s="211">
        <v>1</v>
      </c>
      <c r="BC115" s="216">
        <v>180</v>
      </c>
      <c r="BD115" s="201">
        <v>63</v>
      </c>
      <c r="BE115" s="201">
        <v>117</v>
      </c>
      <c r="BF115" s="201" t="s">
        <v>2018</v>
      </c>
      <c r="BG115" s="201">
        <v>14</v>
      </c>
      <c r="BH115" s="201">
        <v>11</v>
      </c>
      <c r="BI115" s="201">
        <v>63</v>
      </c>
      <c r="BJ115" s="201" t="s">
        <v>2018</v>
      </c>
      <c r="BK115" s="201" t="s">
        <v>2018</v>
      </c>
      <c r="BL115" s="201">
        <v>85</v>
      </c>
      <c r="BM115" s="201">
        <v>26</v>
      </c>
      <c r="BN115" s="201" t="s">
        <v>176</v>
      </c>
      <c r="BO115" s="201">
        <v>103</v>
      </c>
      <c r="BP115" s="212">
        <v>42</v>
      </c>
      <c r="BQ115" s="211"/>
      <c r="BR115" s="216"/>
      <c r="BS115" s="201"/>
      <c r="BT115" s="201"/>
      <c r="BU115" s="201"/>
      <c r="BV115" s="201"/>
      <c r="BW115" s="201"/>
      <c r="BX115" s="201"/>
      <c r="BY115" s="201"/>
      <c r="BZ115" s="201"/>
      <c r="CA115" s="201"/>
      <c r="CB115" s="201"/>
      <c r="CC115" s="201"/>
      <c r="CD115" s="201"/>
      <c r="CE115" s="212"/>
      <c r="CF115" s="211"/>
      <c r="CG115" s="216"/>
      <c r="CH115" s="201"/>
      <c r="CI115" s="201"/>
      <c r="CJ115" s="201"/>
      <c r="CK115" s="201"/>
      <c r="CL115" s="201"/>
      <c r="CM115" s="201"/>
      <c r="CN115" s="201"/>
      <c r="CO115" s="201"/>
      <c r="CP115" s="201"/>
      <c r="CQ115" s="201"/>
      <c r="CR115" s="201"/>
      <c r="CS115" s="201"/>
      <c r="CT115" s="212"/>
      <c r="CU115" s="198"/>
      <c r="CV115" s="198"/>
      <c r="CW115" s="198"/>
      <c r="CX115" s="198"/>
      <c r="CY115" s="198"/>
      <c r="CZ115" s="198"/>
      <c r="DA115" s="198"/>
      <c r="DB115" s="198"/>
      <c r="DC115" s="198"/>
      <c r="DD115" s="198"/>
      <c r="DE115" s="198"/>
      <c r="DF115" s="198"/>
      <c r="DG115" s="198"/>
      <c r="DH115" s="198"/>
      <c r="DI115" s="198"/>
      <c r="DJ115" s="198"/>
      <c r="DK115" s="198"/>
      <c r="DL115" s="198"/>
      <c r="DM115" s="198"/>
      <c r="DN115" s="198"/>
      <c r="DO115" s="198"/>
      <c r="DP115" s="198"/>
      <c r="DQ115" s="198"/>
      <c r="DR115" s="198"/>
      <c r="DS115" s="198"/>
      <c r="DT115" s="198"/>
      <c r="DU115" s="198"/>
      <c r="DV115" s="198"/>
      <c r="DW115" s="198"/>
      <c r="DX115" s="198"/>
      <c r="DY115" s="198"/>
    </row>
    <row r="116" spans="1:129" s="26" customFormat="1" ht="15.75" customHeight="1" x14ac:dyDescent="0.35">
      <c r="A116" s="87" t="s">
        <v>1099</v>
      </c>
      <c r="B116" s="88" t="s">
        <v>359</v>
      </c>
      <c r="C116" s="88" t="s">
        <v>988</v>
      </c>
      <c r="D116" s="72" t="s">
        <v>360</v>
      </c>
      <c r="E116" s="69" t="s">
        <v>401</v>
      </c>
      <c r="F116" s="69" t="s">
        <v>271</v>
      </c>
      <c r="G116" s="88" t="s">
        <v>270</v>
      </c>
      <c r="H116" s="96" t="s">
        <v>271</v>
      </c>
      <c r="I116" s="72">
        <v>4900360</v>
      </c>
      <c r="J116" s="202">
        <v>2713</v>
      </c>
      <c r="K116" s="91">
        <v>1317</v>
      </c>
      <c r="L116" s="91">
        <v>1396</v>
      </c>
      <c r="M116" s="91">
        <v>21</v>
      </c>
      <c r="N116" s="91">
        <v>46</v>
      </c>
      <c r="O116" s="91">
        <v>69</v>
      </c>
      <c r="P116" s="91">
        <v>1191</v>
      </c>
      <c r="Q116" s="91">
        <v>86</v>
      </c>
      <c r="R116" s="91">
        <v>23</v>
      </c>
      <c r="S116" s="91">
        <v>1278</v>
      </c>
      <c r="T116" s="91">
        <v>388</v>
      </c>
      <c r="U116" s="91" t="s">
        <v>176</v>
      </c>
      <c r="V116" s="91">
        <v>1297</v>
      </c>
      <c r="W116" s="203">
        <v>464</v>
      </c>
      <c r="X116" s="209">
        <v>2</v>
      </c>
      <c r="Y116" s="215">
        <v>505</v>
      </c>
      <c r="Z116" s="197">
        <v>241</v>
      </c>
      <c r="AA116" s="197">
        <v>264</v>
      </c>
      <c r="AB116" s="197" t="s">
        <v>2018</v>
      </c>
      <c r="AC116" s="197">
        <v>10</v>
      </c>
      <c r="AD116" s="197">
        <v>13</v>
      </c>
      <c r="AE116" s="197">
        <v>230</v>
      </c>
      <c r="AF116" s="197">
        <v>13</v>
      </c>
      <c r="AG116" s="197" t="s">
        <v>2018</v>
      </c>
      <c r="AH116" s="197">
        <v>235</v>
      </c>
      <c r="AI116" s="197">
        <v>38</v>
      </c>
      <c r="AJ116" s="197" t="s">
        <v>176</v>
      </c>
      <c r="AK116" s="197">
        <v>247</v>
      </c>
      <c r="AL116" s="210">
        <v>113</v>
      </c>
      <c r="AM116" s="209">
        <v>2</v>
      </c>
      <c r="AN116" s="215">
        <v>505</v>
      </c>
      <c r="AO116" s="197">
        <v>241</v>
      </c>
      <c r="AP116" s="197">
        <v>264</v>
      </c>
      <c r="AQ116" s="197" t="s">
        <v>2018</v>
      </c>
      <c r="AR116" s="197">
        <v>10</v>
      </c>
      <c r="AS116" s="197">
        <v>13</v>
      </c>
      <c r="AT116" s="197">
        <v>230</v>
      </c>
      <c r="AU116" s="197">
        <v>13</v>
      </c>
      <c r="AV116" s="197" t="s">
        <v>2018</v>
      </c>
      <c r="AW116" s="197">
        <v>235</v>
      </c>
      <c r="AX116" s="197">
        <v>38</v>
      </c>
      <c r="AY116" s="197" t="s">
        <v>176</v>
      </c>
      <c r="AZ116" s="197">
        <v>247</v>
      </c>
      <c r="BA116" s="210">
        <v>113</v>
      </c>
      <c r="BB116" s="209">
        <v>2</v>
      </c>
      <c r="BC116" s="215">
        <v>505</v>
      </c>
      <c r="BD116" s="197">
        <v>241</v>
      </c>
      <c r="BE116" s="197">
        <v>264</v>
      </c>
      <c r="BF116" s="197" t="s">
        <v>2018</v>
      </c>
      <c r="BG116" s="197">
        <v>10</v>
      </c>
      <c r="BH116" s="197">
        <v>13</v>
      </c>
      <c r="BI116" s="197">
        <v>230</v>
      </c>
      <c r="BJ116" s="197">
        <v>13</v>
      </c>
      <c r="BK116" s="197" t="s">
        <v>2018</v>
      </c>
      <c r="BL116" s="197">
        <v>235</v>
      </c>
      <c r="BM116" s="197">
        <v>38</v>
      </c>
      <c r="BN116" s="197" t="s">
        <v>176</v>
      </c>
      <c r="BO116" s="197">
        <v>247</v>
      </c>
      <c r="BP116" s="210">
        <v>113</v>
      </c>
      <c r="BQ116" s="211"/>
      <c r="BR116" s="216"/>
      <c r="BS116" s="201"/>
      <c r="BT116" s="201"/>
      <c r="BU116" s="201"/>
      <c r="BV116" s="201"/>
      <c r="BW116" s="201"/>
      <c r="BX116" s="201"/>
      <c r="BY116" s="201"/>
      <c r="BZ116" s="201"/>
      <c r="CA116" s="201"/>
      <c r="CB116" s="201"/>
      <c r="CC116" s="201"/>
      <c r="CD116" s="201"/>
      <c r="CE116" s="212"/>
      <c r="CF116" s="211"/>
      <c r="CG116" s="216"/>
      <c r="CH116" s="201"/>
      <c r="CI116" s="201"/>
      <c r="CJ116" s="201"/>
      <c r="CK116" s="201"/>
      <c r="CL116" s="201"/>
      <c r="CM116" s="201"/>
      <c r="CN116" s="201"/>
      <c r="CO116" s="201"/>
      <c r="CP116" s="201"/>
      <c r="CQ116" s="201"/>
      <c r="CR116" s="201"/>
      <c r="CS116" s="201"/>
      <c r="CT116" s="212"/>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row>
    <row r="117" spans="1:129" s="26" customFormat="1" ht="15.75" customHeight="1" x14ac:dyDescent="0.35">
      <c r="A117" s="87" t="s">
        <v>1099</v>
      </c>
      <c r="B117" s="88" t="s">
        <v>432</v>
      </c>
      <c r="C117" s="88" t="s">
        <v>1000</v>
      </c>
      <c r="D117" s="72" t="s">
        <v>433</v>
      </c>
      <c r="E117" s="69" t="s">
        <v>401</v>
      </c>
      <c r="F117" s="69" t="s">
        <v>271</v>
      </c>
      <c r="G117" s="88" t="s">
        <v>270</v>
      </c>
      <c r="H117" s="96" t="s">
        <v>271</v>
      </c>
      <c r="I117" s="72">
        <v>4900360</v>
      </c>
      <c r="J117" s="202">
        <v>3379</v>
      </c>
      <c r="K117" s="91">
        <v>1625</v>
      </c>
      <c r="L117" s="91">
        <v>1754</v>
      </c>
      <c r="M117" s="91">
        <v>44</v>
      </c>
      <c r="N117" s="91">
        <v>135</v>
      </c>
      <c r="O117" s="91">
        <v>131</v>
      </c>
      <c r="P117" s="91">
        <v>2146</v>
      </c>
      <c r="Q117" s="91">
        <v>258</v>
      </c>
      <c r="R117" s="91">
        <v>43</v>
      </c>
      <c r="S117" s="91">
        <v>622</v>
      </c>
      <c r="T117" s="91">
        <v>433</v>
      </c>
      <c r="U117" s="91" t="s">
        <v>176</v>
      </c>
      <c r="V117" s="91">
        <v>2298</v>
      </c>
      <c r="W117" s="203">
        <v>1007</v>
      </c>
      <c r="X117" s="209">
        <v>6</v>
      </c>
      <c r="Y117" s="215">
        <v>433</v>
      </c>
      <c r="Z117" s="197">
        <v>108</v>
      </c>
      <c r="AA117" s="197">
        <v>325</v>
      </c>
      <c r="AB117" s="197" t="s">
        <v>2018</v>
      </c>
      <c r="AC117" s="197">
        <v>28</v>
      </c>
      <c r="AD117" s="197">
        <v>17</v>
      </c>
      <c r="AE117" s="197">
        <v>241</v>
      </c>
      <c r="AF117" s="197">
        <v>28</v>
      </c>
      <c r="AG117" s="197" t="s">
        <v>2018</v>
      </c>
      <c r="AH117" s="197">
        <v>105</v>
      </c>
      <c r="AI117" s="197">
        <v>44</v>
      </c>
      <c r="AJ117" s="197" t="s">
        <v>176</v>
      </c>
      <c r="AK117" s="197">
        <v>266</v>
      </c>
      <c r="AL117" s="210">
        <v>113</v>
      </c>
      <c r="AM117" s="209">
        <v>2</v>
      </c>
      <c r="AN117" s="215">
        <v>164</v>
      </c>
      <c r="AO117" s="197">
        <v>60</v>
      </c>
      <c r="AP117" s="197">
        <v>104</v>
      </c>
      <c r="AQ117" s="197" t="s">
        <v>2018</v>
      </c>
      <c r="AR117" s="197">
        <v>11</v>
      </c>
      <c r="AS117" s="197" t="s">
        <v>2018</v>
      </c>
      <c r="AT117" s="197">
        <v>107</v>
      </c>
      <c r="AU117" s="197">
        <v>11</v>
      </c>
      <c r="AV117" s="197" t="s">
        <v>2018</v>
      </c>
      <c r="AW117" s="197">
        <v>28</v>
      </c>
      <c r="AX117" s="197">
        <v>11</v>
      </c>
      <c r="AY117" s="197" t="s">
        <v>176</v>
      </c>
      <c r="AZ117" s="197">
        <v>105</v>
      </c>
      <c r="BA117" s="210">
        <v>50</v>
      </c>
      <c r="BB117" s="211">
        <v>2</v>
      </c>
      <c r="BC117" s="216">
        <v>164</v>
      </c>
      <c r="BD117" s="201">
        <v>60</v>
      </c>
      <c r="BE117" s="201">
        <v>104</v>
      </c>
      <c r="BF117" s="201" t="s">
        <v>2018</v>
      </c>
      <c r="BG117" s="201">
        <v>11</v>
      </c>
      <c r="BH117" s="201" t="s">
        <v>2018</v>
      </c>
      <c r="BI117" s="201">
        <v>107</v>
      </c>
      <c r="BJ117" s="201">
        <v>11</v>
      </c>
      <c r="BK117" s="201" t="s">
        <v>2018</v>
      </c>
      <c r="BL117" s="201">
        <v>28</v>
      </c>
      <c r="BM117" s="201">
        <v>11</v>
      </c>
      <c r="BN117" s="201" t="s">
        <v>176</v>
      </c>
      <c r="BO117" s="201">
        <v>105</v>
      </c>
      <c r="BP117" s="212">
        <v>50</v>
      </c>
      <c r="BQ117" s="211"/>
      <c r="BR117" s="216"/>
      <c r="BS117" s="201"/>
      <c r="BT117" s="201"/>
      <c r="BU117" s="201"/>
      <c r="BV117" s="201"/>
      <c r="BW117" s="201"/>
      <c r="BX117" s="201"/>
      <c r="BY117" s="201"/>
      <c r="BZ117" s="201"/>
      <c r="CA117" s="201"/>
      <c r="CB117" s="201"/>
      <c r="CC117" s="201"/>
      <c r="CD117" s="201"/>
      <c r="CE117" s="212"/>
      <c r="CF117" s="209">
        <v>4</v>
      </c>
      <c r="CG117" s="215">
        <v>269</v>
      </c>
      <c r="CH117" s="197">
        <v>48</v>
      </c>
      <c r="CI117" s="197">
        <v>221</v>
      </c>
      <c r="CJ117" s="197" t="s">
        <v>2018</v>
      </c>
      <c r="CK117" s="197">
        <v>17</v>
      </c>
      <c r="CL117" s="197">
        <v>15</v>
      </c>
      <c r="CM117" s="197">
        <v>134</v>
      </c>
      <c r="CN117" s="197">
        <v>17</v>
      </c>
      <c r="CO117" s="197" t="s">
        <v>2018</v>
      </c>
      <c r="CP117" s="197">
        <v>77</v>
      </c>
      <c r="CQ117" s="197">
        <v>33</v>
      </c>
      <c r="CR117" s="197" t="s">
        <v>176</v>
      </c>
      <c r="CS117" s="197">
        <v>161</v>
      </c>
      <c r="CT117" s="210">
        <v>63</v>
      </c>
      <c r="CU117" s="197"/>
      <c r="CV117" s="197"/>
      <c r="CW117" s="197"/>
      <c r="CX117" s="197"/>
      <c r="CY117" s="197"/>
      <c r="CZ117" s="197"/>
      <c r="DA117" s="197"/>
      <c r="DB117" s="197"/>
      <c r="DC117" s="197"/>
      <c r="DD117" s="197"/>
      <c r="DE117" s="197"/>
      <c r="DF117" s="197"/>
      <c r="DG117" s="197"/>
      <c r="DH117" s="197"/>
      <c r="DI117" s="197"/>
      <c r="DJ117" s="197"/>
      <c r="DK117" s="197"/>
      <c r="DL117" s="197"/>
      <c r="DM117" s="197"/>
      <c r="DN117" s="197"/>
      <c r="DO117" s="197"/>
      <c r="DP117" s="197"/>
      <c r="DQ117" s="197"/>
      <c r="DR117" s="197"/>
      <c r="DS117" s="197"/>
      <c r="DT117" s="197"/>
      <c r="DU117" s="197"/>
      <c r="DV117" s="197"/>
      <c r="DW117" s="197"/>
      <c r="DX117" s="197"/>
      <c r="DY117" s="197"/>
    </row>
    <row r="118" spans="1:129" s="26" customFormat="1" ht="15.75" customHeight="1" x14ac:dyDescent="0.35">
      <c r="A118" s="87" t="s">
        <v>1099</v>
      </c>
      <c r="B118" s="88" t="s">
        <v>1406</v>
      </c>
      <c r="C118" s="88" t="s">
        <v>997</v>
      </c>
      <c r="D118" s="72" t="s">
        <v>1973</v>
      </c>
      <c r="E118" s="69" t="s">
        <v>1956</v>
      </c>
      <c r="F118" s="69" t="s">
        <v>271</v>
      </c>
      <c r="G118" s="88" t="s">
        <v>270</v>
      </c>
      <c r="H118" s="96" t="s">
        <v>271</v>
      </c>
      <c r="I118" s="72">
        <v>4900360</v>
      </c>
      <c r="J118" s="202">
        <v>360</v>
      </c>
      <c r="K118" s="91">
        <v>170</v>
      </c>
      <c r="L118" s="91">
        <v>190</v>
      </c>
      <c r="M118" s="91" t="s">
        <v>2018</v>
      </c>
      <c r="N118" s="91" t="s">
        <v>2018</v>
      </c>
      <c r="O118" s="91">
        <v>13</v>
      </c>
      <c r="P118" s="91">
        <v>175</v>
      </c>
      <c r="Q118" s="91">
        <v>10</v>
      </c>
      <c r="R118" s="91">
        <v>10</v>
      </c>
      <c r="S118" s="91">
        <v>140</v>
      </c>
      <c r="T118" s="91">
        <v>154</v>
      </c>
      <c r="U118" s="91" t="s">
        <v>176</v>
      </c>
      <c r="V118" s="91">
        <v>204</v>
      </c>
      <c r="W118" s="203">
        <v>85</v>
      </c>
      <c r="X118" s="211"/>
      <c r="Y118" s="216"/>
      <c r="Z118" s="201"/>
      <c r="AA118" s="201"/>
      <c r="AB118" s="201"/>
      <c r="AC118" s="201"/>
      <c r="AD118" s="201"/>
      <c r="AE118" s="201"/>
      <c r="AF118" s="201"/>
      <c r="AG118" s="201"/>
      <c r="AH118" s="201"/>
      <c r="AI118" s="201"/>
      <c r="AJ118" s="201"/>
      <c r="AK118" s="201"/>
      <c r="AL118" s="212"/>
      <c r="AM118" s="211"/>
      <c r="AN118" s="216"/>
      <c r="AO118" s="201"/>
      <c r="AP118" s="201"/>
      <c r="AQ118" s="201"/>
      <c r="AR118" s="201"/>
      <c r="AS118" s="201"/>
      <c r="AT118" s="201"/>
      <c r="AU118" s="201"/>
      <c r="AV118" s="201"/>
      <c r="AW118" s="201"/>
      <c r="AX118" s="201"/>
      <c r="AY118" s="201"/>
      <c r="AZ118" s="201"/>
      <c r="BA118" s="212"/>
      <c r="BB118" s="211"/>
      <c r="BC118" s="216"/>
      <c r="BD118" s="201"/>
      <c r="BE118" s="201"/>
      <c r="BF118" s="201"/>
      <c r="BG118" s="201"/>
      <c r="BH118" s="201"/>
      <c r="BI118" s="201"/>
      <c r="BJ118" s="201"/>
      <c r="BK118" s="201"/>
      <c r="BL118" s="201"/>
      <c r="BM118" s="201"/>
      <c r="BN118" s="201"/>
      <c r="BO118" s="201"/>
      <c r="BP118" s="212"/>
      <c r="BQ118" s="211"/>
      <c r="BR118" s="216"/>
      <c r="BS118" s="201"/>
      <c r="BT118" s="201"/>
      <c r="BU118" s="201"/>
      <c r="BV118" s="201"/>
      <c r="BW118" s="201"/>
      <c r="BX118" s="201"/>
      <c r="BY118" s="201"/>
      <c r="BZ118" s="201"/>
      <c r="CA118" s="201"/>
      <c r="CB118" s="201"/>
      <c r="CC118" s="201"/>
      <c r="CD118" s="201"/>
      <c r="CE118" s="212"/>
      <c r="CF118" s="211"/>
      <c r="CG118" s="216"/>
      <c r="CH118" s="201"/>
      <c r="CI118" s="201"/>
      <c r="CJ118" s="201"/>
      <c r="CK118" s="201"/>
      <c r="CL118" s="201"/>
      <c r="CM118" s="201"/>
      <c r="CN118" s="201"/>
      <c r="CO118" s="201"/>
      <c r="CP118" s="201"/>
      <c r="CQ118" s="201"/>
      <c r="CR118" s="201"/>
      <c r="CS118" s="201"/>
      <c r="CT118" s="212"/>
      <c r="CU118" s="198"/>
      <c r="CV118" s="198"/>
      <c r="CW118" s="198"/>
      <c r="CX118" s="198"/>
      <c r="CY118" s="198"/>
      <c r="CZ118" s="198"/>
      <c r="DA118" s="198"/>
      <c r="DB118" s="198"/>
      <c r="DC118" s="198"/>
      <c r="DD118" s="198"/>
      <c r="DE118" s="198"/>
      <c r="DF118" s="198"/>
      <c r="DG118" s="198"/>
      <c r="DH118" s="198"/>
      <c r="DI118" s="198"/>
      <c r="DJ118" s="198"/>
      <c r="DK118" s="198"/>
      <c r="DL118" s="198"/>
      <c r="DM118" s="198"/>
      <c r="DN118" s="198"/>
      <c r="DO118" s="198"/>
      <c r="DP118" s="198"/>
      <c r="DQ118" s="198"/>
      <c r="DR118" s="198"/>
      <c r="DS118" s="198"/>
      <c r="DT118" s="198"/>
      <c r="DU118" s="198"/>
      <c r="DV118" s="198"/>
      <c r="DW118" s="198"/>
      <c r="DX118" s="198"/>
      <c r="DY118" s="198"/>
    </row>
    <row r="119" spans="1:129" s="26" customFormat="1" ht="15.75" customHeight="1" x14ac:dyDescent="0.35">
      <c r="A119" s="87" t="s">
        <v>1099</v>
      </c>
      <c r="B119" s="88" t="s">
        <v>434</v>
      </c>
      <c r="C119" s="88" t="s">
        <v>1027</v>
      </c>
      <c r="D119" s="72" t="s">
        <v>435</v>
      </c>
      <c r="E119" s="69" t="s">
        <v>401</v>
      </c>
      <c r="F119" s="69" t="s">
        <v>271</v>
      </c>
      <c r="G119" s="88" t="s">
        <v>270</v>
      </c>
      <c r="H119" s="96" t="s">
        <v>271</v>
      </c>
      <c r="I119" s="72">
        <v>4900360</v>
      </c>
      <c r="J119" s="202">
        <v>166</v>
      </c>
      <c r="K119" s="91">
        <v>73</v>
      </c>
      <c r="L119" s="91">
        <v>93</v>
      </c>
      <c r="M119" s="91" t="s">
        <v>2018</v>
      </c>
      <c r="N119" s="91" t="s">
        <v>2018</v>
      </c>
      <c r="O119" s="91">
        <v>10</v>
      </c>
      <c r="P119" s="91">
        <v>47</v>
      </c>
      <c r="Q119" s="91" t="s">
        <v>2018</v>
      </c>
      <c r="R119" s="91" t="s">
        <v>2018</v>
      </c>
      <c r="S119" s="91">
        <v>97</v>
      </c>
      <c r="T119" s="91">
        <v>147</v>
      </c>
      <c r="U119" s="91" t="s">
        <v>176</v>
      </c>
      <c r="V119" s="91" t="s">
        <v>2018</v>
      </c>
      <c r="W119" s="203">
        <v>42</v>
      </c>
      <c r="X119" s="209">
        <v>1</v>
      </c>
      <c r="Y119" s="215" t="s">
        <v>2018</v>
      </c>
      <c r="Z119" s="197" t="s">
        <v>2018</v>
      </c>
      <c r="AA119" s="197" t="s">
        <v>2018</v>
      </c>
      <c r="AB119" s="197" t="s">
        <v>2018</v>
      </c>
      <c r="AC119" s="197" t="s">
        <v>2018</v>
      </c>
      <c r="AD119" s="197" t="s">
        <v>2018</v>
      </c>
      <c r="AE119" s="197" t="s">
        <v>2018</v>
      </c>
      <c r="AF119" s="197" t="s">
        <v>2018</v>
      </c>
      <c r="AG119" s="197" t="s">
        <v>2018</v>
      </c>
      <c r="AH119" s="197" t="s">
        <v>2018</v>
      </c>
      <c r="AI119" s="197" t="s">
        <v>2018</v>
      </c>
      <c r="AJ119" s="197" t="s">
        <v>176</v>
      </c>
      <c r="AK119" s="197" t="s">
        <v>2018</v>
      </c>
      <c r="AL119" s="210" t="s">
        <v>2018</v>
      </c>
      <c r="AM119" s="211"/>
      <c r="AN119" s="216"/>
      <c r="AO119" s="201"/>
      <c r="AP119" s="201"/>
      <c r="AQ119" s="201"/>
      <c r="AR119" s="201"/>
      <c r="AS119" s="201"/>
      <c r="AT119" s="201"/>
      <c r="AU119" s="201"/>
      <c r="AV119" s="201"/>
      <c r="AW119" s="201"/>
      <c r="AX119" s="201"/>
      <c r="AY119" s="201"/>
      <c r="AZ119" s="201"/>
      <c r="BA119" s="212"/>
      <c r="BB119" s="211"/>
      <c r="BC119" s="216"/>
      <c r="BD119" s="201"/>
      <c r="BE119" s="201"/>
      <c r="BF119" s="201"/>
      <c r="BG119" s="201"/>
      <c r="BH119" s="201"/>
      <c r="BI119" s="201"/>
      <c r="BJ119" s="201"/>
      <c r="BK119" s="201"/>
      <c r="BL119" s="201"/>
      <c r="BM119" s="201"/>
      <c r="BN119" s="201"/>
      <c r="BO119" s="201"/>
      <c r="BP119" s="212"/>
      <c r="BQ119" s="211"/>
      <c r="BR119" s="216"/>
      <c r="BS119" s="201"/>
      <c r="BT119" s="201"/>
      <c r="BU119" s="201"/>
      <c r="BV119" s="201"/>
      <c r="BW119" s="201"/>
      <c r="BX119" s="201"/>
      <c r="BY119" s="201"/>
      <c r="BZ119" s="201"/>
      <c r="CA119" s="201"/>
      <c r="CB119" s="201"/>
      <c r="CC119" s="201"/>
      <c r="CD119" s="201"/>
      <c r="CE119" s="212"/>
      <c r="CF119" s="211">
        <v>1</v>
      </c>
      <c r="CG119" s="216" t="s">
        <v>2018</v>
      </c>
      <c r="CH119" s="201" t="s">
        <v>2018</v>
      </c>
      <c r="CI119" s="201" t="s">
        <v>2018</v>
      </c>
      <c r="CJ119" s="201" t="s">
        <v>2018</v>
      </c>
      <c r="CK119" s="201" t="s">
        <v>2018</v>
      </c>
      <c r="CL119" s="201" t="s">
        <v>2018</v>
      </c>
      <c r="CM119" s="201" t="s">
        <v>2018</v>
      </c>
      <c r="CN119" s="201" t="s">
        <v>2018</v>
      </c>
      <c r="CO119" s="201" t="s">
        <v>2018</v>
      </c>
      <c r="CP119" s="201" t="s">
        <v>2018</v>
      </c>
      <c r="CQ119" s="201" t="s">
        <v>2018</v>
      </c>
      <c r="CR119" s="201" t="s">
        <v>176</v>
      </c>
      <c r="CS119" s="201" t="s">
        <v>2018</v>
      </c>
      <c r="CT119" s="212" t="s">
        <v>2018</v>
      </c>
      <c r="CU119" s="198"/>
      <c r="CV119" s="198"/>
      <c r="CW119" s="198"/>
      <c r="CX119" s="198"/>
      <c r="CY119" s="198"/>
      <c r="CZ119" s="198"/>
      <c r="DA119" s="198"/>
      <c r="DB119" s="198"/>
      <c r="DC119" s="198"/>
      <c r="DD119" s="198"/>
      <c r="DE119" s="198"/>
      <c r="DF119" s="198"/>
      <c r="DG119" s="198"/>
      <c r="DH119" s="198"/>
      <c r="DI119" s="198"/>
      <c r="DJ119" s="198"/>
      <c r="DK119" s="198"/>
      <c r="DL119" s="198"/>
      <c r="DM119" s="198"/>
      <c r="DN119" s="198"/>
      <c r="DO119" s="198"/>
      <c r="DP119" s="198"/>
      <c r="DQ119" s="198"/>
      <c r="DR119" s="198"/>
      <c r="DS119" s="198"/>
      <c r="DT119" s="198"/>
      <c r="DU119" s="198"/>
      <c r="DV119" s="198"/>
      <c r="DW119" s="198"/>
      <c r="DX119" s="198"/>
      <c r="DY119" s="198"/>
    </row>
    <row r="120" spans="1:129" s="26" customFormat="1" ht="15.75" customHeight="1" x14ac:dyDescent="0.35">
      <c r="A120" s="87" t="s">
        <v>1099</v>
      </c>
      <c r="B120" s="88" t="s">
        <v>473</v>
      </c>
      <c r="C120" s="88" t="s">
        <v>1003</v>
      </c>
      <c r="D120" s="72" t="s">
        <v>474</v>
      </c>
      <c r="E120" s="69" t="s">
        <v>401</v>
      </c>
      <c r="F120" s="69" t="s">
        <v>271</v>
      </c>
      <c r="G120" s="88" t="s">
        <v>270</v>
      </c>
      <c r="H120" s="96" t="s">
        <v>271</v>
      </c>
      <c r="I120" s="72">
        <v>4900360</v>
      </c>
      <c r="J120" s="202">
        <v>2571</v>
      </c>
      <c r="K120" s="91">
        <v>1277</v>
      </c>
      <c r="L120" s="91">
        <v>1294</v>
      </c>
      <c r="M120" s="91">
        <v>19</v>
      </c>
      <c r="N120" s="91">
        <v>133</v>
      </c>
      <c r="O120" s="91">
        <v>79</v>
      </c>
      <c r="P120" s="91">
        <v>1277</v>
      </c>
      <c r="Q120" s="91">
        <v>162</v>
      </c>
      <c r="R120" s="91">
        <v>24</v>
      </c>
      <c r="S120" s="91">
        <v>877</v>
      </c>
      <c r="T120" s="91">
        <v>313</v>
      </c>
      <c r="U120" s="91" t="s">
        <v>176</v>
      </c>
      <c r="V120" s="91">
        <v>1274</v>
      </c>
      <c r="W120" s="203">
        <v>513</v>
      </c>
      <c r="X120" s="209">
        <v>6</v>
      </c>
      <c r="Y120" s="215">
        <v>488</v>
      </c>
      <c r="Z120" s="197">
        <v>115</v>
      </c>
      <c r="AA120" s="197">
        <v>373</v>
      </c>
      <c r="AB120" s="197" t="s">
        <v>2018</v>
      </c>
      <c r="AC120" s="197">
        <v>36</v>
      </c>
      <c r="AD120" s="197">
        <v>15</v>
      </c>
      <c r="AE120" s="197">
        <v>226</v>
      </c>
      <c r="AF120" s="197">
        <v>20</v>
      </c>
      <c r="AG120" s="197" t="s">
        <v>2018</v>
      </c>
      <c r="AH120" s="197">
        <v>180</v>
      </c>
      <c r="AI120" s="197">
        <v>64</v>
      </c>
      <c r="AJ120" s="197" t="s">
        <v>176</v>
      </c>
      <c r="AK120" s="197">
        <v>249</v>
      </c>
      <c r="AL120" s="210">
        <v>97</v>
      </c>
      <c r="AM120" s="209">
        <v>3</v>
      </c>
      <c r="AN120" s="215">
        <v>253</v>
      </c>
      <c r="AO120" s="197">
        <v>85</v>
      </c>
      <c r="AP120" s="197">
        <v>168</v>
      </c>
      <c r="AQ120" s="197" t="s">
        <v>2018</v>
      </c>
      <c r="AR120" s="197">
        <v>18</v>
      </c>
      <c r="AS120" s="197" t="s">
        <v>2018</v>
      </c>
      <c r="AT120" s="197">
        <v>121</v>
      </c>
      <c r="AU120" s="197">
        <v>10</v>
      </c>
      <c r="AV120" s="197" t="s">
        <v>2018</v>
      </c>
      <c r="AW120" s="197">
        <v>89</v>
      </c>
      <c r="AX120" s="197">
        <v>25</v>
      </c>
      <c r="AY120" s="197" t="s">
        <v>176</v>
      </c>
      <c r="AZ120" s="197">
        <v>129</v>
      </c>
      <c r="BA120" s="210">
        <v>51</v>
      </c>
      <c r="BB120" s="211">
        <v>3</v>
      </c>
      <c r="BC120" s="216">
        <v>253</v>
      </c>
      <c r="BD120" s="201">
        <v>85</v>
      </c>
      <c r="BE120" s="201">
        <v>168</v>
      </c>
      <c r="BF120" s="201" t="s">
        <v>2018</v>
      </c>
      <c r="BG120" s="201">
        <v>18</v>
      </c>
      <c r="BH120" s="201" t="s">
        <v>2018</v>
      </c>
      <c r="BI120" s="201">
        <v>121</v>
      </c>
      <c r="BJ120" s="201">
        <v>10</v>
      </c>
      <c r="BK120" s="201" t="s">
        <v>2018</v>
      </c>
      <c r="BL120" s="201">
        <v>89</v>
      </c>
      <c r="BM120" s="201">
        <v>25</v>
      </c>
      <c r="BN120" s="201" t="s">
        <v>176</v>
      </c>
      <c r="BO120" s="201">
        <v>129</v>
      </c>
      <c r="BP120" s="212">
        <v>51</v>
      </c>
      <c r="BQ120" s="211"/>
      <c r="BR120" s="216"/>
      <c r="BS120" s="201"/>
      <c r="BT120" s="201"/>
      <c r="BU120" s="201"/>
      <c r="BV120" s="201"/>
      <c r="BW120" s="201"/>
      <c r="BX120" s="201"/>
      <c r="BY120" s="201"/>
      <c r="BZ120" s="201"/>
      <c r="CA120" s="201"/>
      <c r="CB120" s="201"/>
      <c r="CC120" s="201"/>
      <c r="CD120" s="201"/>
      <c r="CE120" s="212"/>
      <c r="CF120" s="211">
        <v>3</v>
      </c>
      <c r="CG120" s="216">
        <v>235</v>
      </c>
      <c r="CH120" s="201">
        <v>30</v>
      </c>
      <c r="CI120" s="201">
        <v>205</v>
      </c>
      <c r="CJ120" s="201" t="s">
        <v>2018</v>
      </c>
      <c r="CK120" s="201">
        <v>18</v>
      </c>
      <c r="CL120" s="201" t="s">
        <v>2018</v>
      </c>
      <c r="CM120" s="201">
        <v>105</v>
      </c>
      <c r="CN120" s="201">
        <v>10</v>
      </c>
      <c r="CO120" s="201" t="s">
        <v>2018</v>
      </c>
      <c r="CP120" s="201">
        <v>91</v>
      </c>
      <c r="CQ120" s="201">
        <v>39</v>
      </c>
      <c r="CR120" s="201" t="s">
        <v>176</v>
      </c>
      <c r="CS120" s="201">
        <v>120</v>
      </c>
      <c r="CT120" s="212">
        <v>46</v>
      </c>
      <c r="CU120" s="198"/>
      <c r="CV120" s="198"/>
      <c r="CW120" s="198"/>
      <c r="CX120" s="198"/>
      <c r="CY120" s="198"/>
      <c r="CZ120" s="198"/>
      <c r="DA120" s="198"/>
      <c r="DB120" s="198"/>
      <c r="DC120" s="198"/>
      <c r="DD120" s="198"/>
      <c r="DE120" s="198"/>
      <c r="DF120" s="198"/>
      <c r="DG120" s="198"/>
      <c r="DH120" s="198"/>
      <c r="DI120" s="198"/>
      <c r="DJ120" s="198"/>
      <c r="DK120" s="198"/>
      <c r="DL120" s="198"/>
      <c r="DM120" s="198"/>
      <c r="DN120" s="198"/>
      <c r="DO120" s="198"/>
      <c r="DP120" s="198"/>
      <c r="DQ120" s="198"/>
      <c r="DR120" s="198"/>
      <c r="DS120" s="198"/>
      <c r="DT120" s="198"/>
      <c r="DU120" s="198"/>
      <c r="DV120" s="198"/>
      <c r="DW120" s="198"/>
      <c r="DX120" s="198"/>
      <c r="DY120" s="198"/>
    </row>
    <row r="121" spans="1:129" s="26" customFormat="1" ht="15.75" customHeight="1" x14ac:dyDescent="0.35">
      <c r="A121" s="87" t="s">
        <v>1099</v>
      </c>
      <c r="B121" s="88" t="s">
        <v>517</v>
      </c>
      <c r="C121" s="88" t="s">
        <v>1038</v>
      </c>
      <c r="D121" s="72" t="s">
        <v>518</v>
      </c>
      <c r="E121" s="69" t="s">
        <v>401</v>
      </c>
      <c r="F121" s="69" t="s">
        <v>271</v>
      </c>
      <c r="G121" s="88" t="s">
        <v>270</v>
      </c>
      <c r="H121" s="96" t="s">
        <v>271</v>
      </c>
      <c r="I121" s="72">
        <v>4900360</v>
      </c>
      <c r="J121" s="202">
        <v>2354</v>
      </c>
      <c r="K121" s="91">
        <v>1121</v>
      </c>
      <c r="L121" s="91">
        <v>1233</v>
      </c>
      <c r="M121" s="91">
        <v>24</v>
      </c>
      <c r="N121" s="91">
        <v>55</v>
      </c>
      <c r="O121" s="91">
        <v>61</v>
      </c>
      <c r="P121" s="91">
        <v>1142</v>
      </c>
      <c r="Q121" s="91">
        <v>132</v>
      </c>
      <c r="R121" s="91">
        <v>33</v>
      </c>
      <c r="S121" s="91">
        <v>907</v>
      </c>
      <c r="T121" s="91">
        <v>296</v>
      </c>
      <c r="U121" s="91" t="s">
        <v>176</v>
      </c>
      <c r="V121" s="91">
        <v>1266</v>
      </c>
      <c r="W121" s="203">
        <v>466</v>
      </c>
      <c r="X121" s="209">
        <v>2</v>
      </c>
      <c r="Y121" s="215">
        <v>502</v>
      </c>
      <c r="Z121" s="197">
        <v>247</v>
      </c>
      <c r="AA121" s="197">
        <v>255</v>
      </c>
      <c r="AB121" s="197" t="s">
        <v>2018</v>
      </c>
      <c r="AC121" s="197">
        <v>17</v>
      </c>
      <c r="AD121" s="197">
        <v>10</v>
      </c>
      <c r="AE121" s="197">
        <v>247</v>
      </c>
      <c r="AF121" s="197">
        <v>23</v>
      </c>
      <c r="AG121" s="197" t="s">
        <v>2018</v>
      </c>
      <c r="AH121" s="197">
        <v>190</v>
      </c>
      <c r="AI121" s="197">
        <v>65</v>
      </c>
      <c r="AJ121" s="197" t="s">
        <v>176</v>
      </c>
      <c r="AK121" s="197">
        <v>284</v>
      </c>
      <c r="AL121" s="210">
        <v>116</v>
      </c>
      <c r="AM121" s="209">
        <v>2</v>
      </c>
      <c r="AN121" s="215">
        <v>502</v>
      </c>
      <c r="AO121" s="197">
        <v>247</v>
      </c>
      <c r="AP121" s="197">
        <v>255</v>
      </c>
      <c r="AQ121" s="197" t="s">
        <v>2018</v>
      </c>
      <c r="AR121" s="197">
        <v>17</v>
      </c>
      <c r="AS121" s="197">
        <v>10</v>
      </c>
      <c r="AT121" s="197">
        <v>247</v>
      </c>
      <c r="AU121" s="197">
        <v>23</v>
      </c>
      <c r="AV121" s="197" t="s">
        <v>2018</v>
      </c>
      <c r="AW121" s="197">
        <v>190</v>
      </c>
      <c r="AX121" s="197">
        <v>65</v>
      </c>
      <c r="AY121" s="197" t="s">
        <v>176</v>
      </c>
      <c r="AZ121" s="197">
        <v>284</v>
      </c>
      <c r="BA121" s="210">
        <v>116</v>
      </c>
      <c r="BB121" s="209">
        <v>2</v>
      </c>
      <c r="BC121" s="215">
        <v>502</v>
      </c>
      <c r="BD121" s="197">
        <v>247</v>
      </c>
      <c r="BE121" s="197">
        <v>255</v>
      </c>
      <c r="BF121" s="197" t="s">
        <v>2018</v>
      </c>
      <c r="BG121" s="197">
        <v>17</v>
      </c>
      <c r="BH121" s="197">
        <v>10</v>
      </c>
      <c r="BI121" s="197">
        <v>247</v>
      </c>
      <c r="BJ121" s="197">
        <v>23</v>
      </c>
      <c r="BK121" s="197" t="s">
        <v>2018</v>
      </c>
      <c r="BL121" s="197">
        <v>190</v>
      </c>
      <c r="BM121" s="197">
        <v>65</v>
      </c>
      <c r="BN121" s="197" t="s">
        <v>176</v>
      </c>
      <c r="BO121" s="197">
        <v>284</v>
      </c>
      <c r="BP121" s="210">
        <v>116</v>
      </c>
      <c r="BQ121" s="211"/>
      <c r="BR121" s="216"/>
      <c r="BS121" s="201"/>
      <c r="BT121" s="201"/>
      <c r="BU121" s="201"/>
      <c r="BV121" s="201"/>
      <c r="BW121" s="201"/>
      <c r="BX121" s="201"/>
      <c r="BY121" s="201"/>
      <c r="BZ121" s="201"/>
      <c r="CA121" s="201"/>
      <c r="CB121" s="201"/>
      <c r="CC121" s="201"/>
      <c r="CD121" s="201"/>
      <c r="CE121" s="212"/>
      <c r="CF121" s="211"/>
      <c r="CG121" s="216"/>
      <c r="CH121" s="201"/>
      <c r="CI121" s="201"/>
      <c r="CJ121" s="201"/>
      <c r="CK121" s="201"/>
      <c r="CL121" s="201"/>
      <c r="CM121" s="201"/>
      <c r="CN121" s="201"/>
      <c r="CO121" s="201"/>
      <c r="CP121" s="201"/>
      <c r="CQ121" s="201"/>
      <c r="CR121" s="201"/>
      <c r="CS121" s="201"/>
      <c r="CT121" s="212"/>
      <c r="CU121" s="198"/>
      <c r="CV121" s="198"/>
      <c r="CW121" s="198"/>
      <c r="CX121" s="198"/>
      <c r="CY121" s="198"/>
      <c r="CZ121" s="198"/>
      <c r="DA121" s="198"/>
      <c r="DB121" s="198"/>
      <c r="DC121" s="198"/>
      <c r="DD121" s="198"/>
      <c r="DE121" s="198"/>
      <c r="DF121" s="198"/>
      <c r="DG121" s="198"/>
      <c r="DH121" s="198"/>
      <c r="DI121" s="198"/>
      <c r="DJ121" s="198"/>
      <c r="DK121" s="198"/>
      <c r="DL121" s="198"/>
      <c r="DM121" s="198"/>
      <c r="DN121" s="198"/>
      <c r="DO121" s="198"/>
      <c r="DP121" s="198"/>
      <c r="DQ121" s="198"/>
      <c r="DR121" s="198"/>
      <c r="DS121" s="198"/>
      <c r="DT121" s="198"/>
      <c r="DU121" s="198"/>
      <c r="DV121" s="198"/>
      <c r="DW121" s="198"/>
      <c r="DX121" s="198"/>
      <c r="DY121" s="198"/>
    </row>
    <row r="122" spans="1:129" s="26" customFormat="1" ht="15.75" customHeight="1" x14ac:dyDescent="0.35">
      <c r="A122" s="87" t="s">
        <v>1099</v>
      </c>
      <c r="B122" s="88" t="s">
        <v>647</v>
      </c>
      <c r="C122" s="88" t="s">
        <v>1007</v>
      </c>
      <c r="D122" s="72" t="s">
        <v>648</v>
      </c>
      <c r="E122" s="69" t="s">
        <v>304</v>
      </c>
      <c r="F122" s="69" t="s">
        <v>271</v>
      </c>
      <c r="G122" s="88" t="s">
        <v>270</v>
      </c>
      <c r="H122" s="96" t="s">
        <v>271</v>
      </c>
      <c r="I122" s="72">
        <v>4900360</v>
      </c>
      <c r="J122" s="202">
        <v>2128</v>
      </c>
      <c r="K122" s="91">
        <v>1062</v>
      </c>
      <c r="L122" s="91">
        <v>1066</v>
      </c>
      <c r="M122" s="91">
        <v>12</v>
      </c>
      <c r="N122" s="91">
        <v>67</v>
      </c>
      <c r="O122" s="91">
        <v>52</v>
      </c>
      <c r="P122" s="91">
        <v>185</v>
      </c>
      <c r="Q122" s="91">
        <v>17</v>
      </c>
      <c r="R122" s="91">
        <v>26</v>
      </c>
      <c r="S122" s="91">
        <v>1769</v>
      </c>
      <c r="T122" s="91">
        <v>115</v>
      </c>
      <c r="U122" s="91" t="s">
        <v>176</v>
      </c>
      <c r="V122" s="91">
        <v>349</v>
      </c>
      <c r="W122" s="203">
        <v>90</v>
      </c>
      <c r="X122" s="209">
        <v>3</v>
      </c>
      <c r="Y122" s="215">
        <v>386</v>
      </c>
      <c r="Z122" s="197">
        <v>147</v>
      </c>
      <c r="AA122" s="197">
        <v>239</v>
      </c>
      <c r="AB122" s="197" t="s">
        <v>2018</v>
      </c>
      <c r="AC122" s="197">
        <v>15</v>
      </c>
      <c r="AD122" s="197">
        <v>12</v>
      </c>
      <c r="AE122" s="197">
        <v>40</v>
      </c>
      <c r="AF122" s="197" t="s">
        <v>2018</v>
      </c>
      <c r="AG122" s="197" t="s">
        <v>2018</v>
      </c>
      <c r="AH122" s="197">
        <v>305</v>
      </c>
      <c r="AI122" s="197">
        <v>25</v>
      </c>
      <c r="AJ122" s="197" t="s">
        <v>176</v>
      </c>
      <c r="AK122" s="197">
        <v>77</v>
      </c>
      <c r="AL122" s="210">
        <v>21</v>
      </c>
      <c r="AM122" s="209">
        <v>2</v>
      </c>
      <c r="AN122" s="215">
        <v>312</v>
      </c>
      <c r="AO122" s="197">
        <v>122</v>
      </c>
      <c r="AP122" s="197">
        <v>190</v>
      </c>
      <c r="AQ122" s="197" t="s">
        <v>2018</v>
      </c>
      <c r="AR122" s="197">
        <v>12</v>
      </c>
      <c r="AS122" s="197">
        <v>10</v>
      </c>
      <c r="AT122" s="197">
        <v>34</v>
      </c>
      <c r="AU122" s="197" t="s">
        <v>2018</v>
      </c>
      <c r="AV122" s="197" t="s">
        <v>2018</v>
      </c>
      <c r="AW122" s="197">
        <v>243</v>
      </c>
      <c r="AX122" s="197">
        <v>22</v>
      </c>
      <c r="AY122" s="197" t="s">
        <v>176</v>
      </c>
      <c r="AZ122" s="197">
        <v>64</v>
      </c>
      <c r="BA122" s="210">
        <v>18</v>
      </c>
      <c r="BB122" s="211">
        <v>2</v>
      </c>
      <c r="BC122" s="216">
        <v>312</v>
      </c>
      <c r="BD122" s="201">
        <v>122</v>
      </c>
      <c r="BE122" s="201">
        <v>190</v>
      </c>
      <c r="BF122" s="201" t="s">
        <v>2018</v>
      </c>
      <c r="BG122" s="201">
        <v>12</v>
      </c>
      <c r="BH122" s="201">
        <v>10</v>
      </c>
      <c r="BI122" s="201">
        <v>34</v>
      </c>
      <c r="BJ122" s="201" t="s">
        <v>2018</v>
      </c>
      <c r="BK122" s="201" t="s">
        <v>2018</v>
      </c>
      <c r="BL122" s="201">
        <v>243</v>
      </c>
      <c r="BM122" s="201">
        <v>22</v>
      </c>
      <c r="BN122" s="201" t="s">
        <v>176</v>
      </c>
      <c r="BO122" s="201">
        <v>64</v>
      </c>
      <c r="BP122" s="212">
        <v>18</v>
      </c>
      <c r="BQ122" s="211"/>
      <c r="BR122" s="216"/>
      <c r="BS122" s="201"/>
      <c r="BT122" s="201"/>
      <c r="BU122" s="201"/>
      <c r="BV122" s="201"/>
      <c r="BW122" s="201"/>
      <c r="BX122" s="201"/>
      <c r="BY122" s="201"/>
      <c r="BZ122" s="201"/>
      <c r="CA122" s="201"/>
      <c r="CB122" s="201"/>
      <c r="CC122" s="201"/>
      <c r="CD122" s="201"/>
      <c r="CE122" s="212"/>
      <c r="CF122" s="211">
        <v>1</v>
      </c>
      <c r="CG122" s="216">
        <v>74</v>
      </c>
      <c r="CH122" s="201">
        <v>25</v>
      </c>
      <c r="CI122" s="201">
        <v>49</v>
      </c>
      <c r="CJ122" s="201" t="s">
        <v>2018</v>
      </c>
      <c r="CK122" s="201" t="s">
        <v>2018</v>
      </c>
      <c r="CL122" s="201" t="s">
        <v>2018</v>
      </c>
      <c r="CM122" s="201" t="s">
        <v>2018</v>
      </c>
      <c r="CN122" s="201" t="s">
        <v>2018</v>
      </c>
      <c r="CO122" s="201" t="s">
        <v>2018</v>
      </c>
      <c r="CP122" s="201">
        <v>62</v>
      </c>
      <c r="CQ122" s="201" t="s">
        <v>2018</v>
      </c>
      <c r="CR122" s="201" t="s">
        <v>176</v>
      </c>
      <c r="CS122" s="201">
        <v>13</v>
      </c>
      <c r="CT122" s="212" t="s">
        <v>2018</v>
      </c>
      <c r="CU122" s="198"/>
      <c r="CV122" s="198"/>
      <c r="CW122" s="198"/>
      <c r="CX122" s="198"/>
      <c r="CY122" s="198"/>
      <c r="CZ122" s="198"/>
      <c r="DA122" s="198"/>
      <c r="DB122" s="198"/>
      <c r="DC122" s="198"/>
      <c r="DD122" s="198"/>
      <c r="DE122" s="198"/>
      <c r="DF122" s="198"/>
      <c r="DG122" s="198"/>
      <c r="DH122" s="198"/>
      <c r="DI122" s="198"/>
      <c r="DJ122" s="198"/>
      <c r="DK122" s="198"/>
      <c r="DL122" s="198"/>
      <c r="DM122" s="198"/>
      <c r="DN122" s="198"/>
      <c r="DO122" s="198"/>
      <c r="DP122" s="198"/>
      <c r="DQ122" s="198"/>
      <c r="DR122" s="198"/>
      <c r="DS122" s="198"/>
      <c r="DT122" s="198"/>
      <c r="DU122" s="198"/>
      <c r="DV122" s="198"/>
      <c r="DW122" s="198"/>
      <c r="DX122" s="198"/>
      <c r="DY122" s="198"/>
    </row>
    <row r="123" spans="1:129" s="26" customFormat="1" ht="15.75" customHeight="1" x14ac:dyDescent="0.35">
      <c r="A123" s="87" t="s">
        <v>1099</v>
      </c>
      <c r="B123" s="88" t="s">
        <v>753</v>
      </c>
      <c r="C123" s="88" t="s">
        <v>1053</v>
      </c>
      <c r="D123" s="72" t="s">
        <v>754</v>
      </c>
      <c r="E123" s="69" t="s">
        <v>401</v>
      </c>
      <c r="F123" s="69" t="s">
        <v>271</v>
      </c>
      <c r="G123" s="88" t="s">
        <v>270</v>
      </c>
      <c r="H123" s="96" t="s">
        <v>271</v>
      </c>
      <c r="I123" s="72">
        <v>4900360</v>
      </c>
      <c r="J123" s="202">
        <v>2149</v>
      </c>
      <c r="K123" s="91">
        <v>1147</v>
      </c>
      <c r="L123" s="91">
        <v>1002</v>
      </c>
      <c r="M123" s="91" t="s">
        <v>2018</v>
      </c>
      <c r="N123" s="91">
        <v>161</v>
      </c>
      <c r="O123" s="91">
        <v>16</v>
      </c>
      <c r="P123" s="91">
        <v>140</v>
      </c>
      <c r="Q123" s="91">
        <v>13</v>
      </c>
      <c r="R123" s="91">
        <v>50</v>
      </c>
      <c r="S123" s="91">
        <v>1766</v>
      </c>
      <c r="T123" s="91">
        <v>71</v>
      </c>
      <c r="U123" s="91" t="s">
        <v>176</v>
      </c>
      <c r="V123" s="91">
        <v>161</v>
      </c>
      <c r="W123" s="203">
        <v>23</v>
      </c>
      <c r="X123" s="209">
        <v>4</v>
      </c>
      <c r="Y123" s="215">
        <v>402</v>
      </c>
      <c r="Z123" s="197">
        <v>169</v>
      </c>
      <c r="AA123" s="197">
        <v>233</v>
      </c>
      <c r="AB123" s="197" t="s">
        <v>2018</v>
      </c>
      <c r="AC123" s="197">
        <v>40</v>
      </c>
      <c r="AD123" s="197" t="s">
        <v>2018</v>
      </c>
      <c r="AE123" s="197">
        <v>23</v>
      </c>
      <c r="AF123" s="197" t="s">
        <v>2018</v>
      </c>
      <c r="AG123" s="197">
        <v>11</v>
      </c>
      <c r="AH123" s="197">
        <v>317</v>
      </c>
      <c r="AI123" s="197">
        <v>16</v>
      </c>
      <c r="AJ123" s="197" t="s">
        <v>176</v>
      </c>
      <c r="AK123" s="197">
        <v>36</v>
      </c>
      <c r="AL123" s="210" t="s">
        <v>2018</v>
      </c>
      <c r="AM123" s="209">
        <v>3</v>
      </c>
      <c r="AN123" s="215">
        <v>386</v>
      </c>
      <c r="AO123" s="197">
        <v>166</v>
      </c>
      <c r="AP123" s="197">
        <v>220</v>
      </c>
      <c r="AQ123" s="197" t="s">
        <v>2018</v>
      </c>
      <c r="AR123" s="197">
        <v>36</v>
      </c>
      <c r="AS123" s="197" t="s">
        <v>2018</v>
      </c>
      <c r="AT123" s="197">
        <v>23</v>
      </c>
      <c r="AU123" s="197" t="s">
        <v>2018</v>
      </c>
      <c r="AV123" s="197">
        <v>11</v>
      </c>
      <c r="AW123" s="197">
        <v>305</v>
      </c>
      <c r="AX123" s="197">
        <v>16</v>
      </c>
      <c r="AY123" s="197" t="s">
        <v>176</v>
      </c>
      <c r="AZ123" s="197">
        <v>34</v>
      </c>
      <c r="BA123" s="210" t="s">
        <v>2018</v>
      </c>
      <c r="BB123" s="209">
        <v>2</v>
      </c>
      <c r="BC123" s="215">
        <v>360</v>
      </c>
      <c r="BD123" s="197">
        <v>161</v>
      </c>
      <c r="BE123" s="197">
        <v>199</v>
      </c>
      <c r="BF123" s="197" t="s">
        <v>2018</v>
      </c>
      <c r="BG123" s="197">
        <v>32</v>
      </c>
      <c r="BH123" s="197" t="s">
        <v>2018</v>
      </c>
      <c r="BI123" s="197">
        <v>22</v>
      </c>
      <c r="BJ123" s="197" t="s">
        <v>2018</v>
      </c>
      <c r="BK123" s="197">
        <v>11</v>
      </c>
      <c r="BL123" s="197">
        <v>284</v>
      </c>
      <c r="BM123" s="197">
        <v>15</v>
      </c>
      <c r="BN123" s="197" t="s">
        <v>176</v>
      </c>
      <c r="BO123" s="197">
        <v>32</v>
      </c>
      <c r="BP123" s="210" t="s">
        <v>2018</v>
      </c>
      <c r="BQ123" s="209">
        <v>1</v>
      </c>
      <c r="BR123" s="215">
        <v>26</v>
      </c>
      <c r="BS123" s="197" t="s">
        <v>2018</v>
      </c>
      <c r="BT123" s="197">
        <v>21</v>
      </c>
      <c r="BU123" s="197" t="s">
        <v>2018</v>
      </c>
      <c r="BV123" s="197" t="s">
        <v>2018</v>
      </c>
      <c r="BW123" s="197" t="s">
        <v>2018</v>
      </c>
      <c r="BX123" s="197" t="s">
        <v>2018</v>
      </c>
      <c r="BY123" s="197" t="s">
        <v>2018</v>
      </c>
      <c r="BZ123" s="197" t="s">
        <v>2018</v>
      </c>
      <c r="CA123" s="197">
        <v>21</v>
      </c>
      <c r="CB123" s="197" t="s">
        <v>2018</v>
      </c>
      <c r="CC123" s="197" t="s">
        <v>176</v>
      </c>
      <c r="CD123" s="197" t="s">
        <v>2018</v>
      </c>
      <c r="CE123" s="210" t="s">
        <v>2018</v>
      </c>
      <c r="CF123" s="211">
        <v>1</v>
      </c>
      <c r="CG123" s="216">
        <v>16</v>
      </c>
      <c r="CH123" s="201" t="s">
        <v>2018</v>
      </c>
      <c r="CI123" s="201">
        <v>13</v>
      </c>
      <c r="CJ123" s="201" t="s">
        <v>2018</v>
      </c>
      <c r="CK123" s="201" t="s">
        <v>2018</v>
      </c>
      <c r="CL123" s="201" t="s">
        <v>2018</v>
      </c>
      <c r="CM123" s="201" t="s">
        <v>2018</v>
      </c>
      <c r="CN123" s="201" t="s">
        <v>2018</v>
      </c>
      <c r="CO123" s="201" t="s">
        <v>2018</v>
      </c>
      <c r="CP123" s="201">
        <v>12</v>
      </c>
      <c r="CQ123" s="201" t="s">
        <v>2018</v>
      </c>
      <c r="CR123" s="201" t="s">
        <v>176</v>
      </c>
      <c r="CS123" s="201" t="s">
        <v>2018</v>
      </c>
      <c r="CT123" s="212" t="s">
        <v>2018</v>
      </c>
      <c r="CU123" s="198"/>
      <c r="CV123" s="198"/>
      <c r="CW123" s="198"/>
      <c r="CX123" s="198"/>
      <c r="CY123" s="198"/>
      <c r="CZ123" s="198"/>
      <c r="DA123" s="198"/>
      <c r="DB123" s="198"/>
      <c r="DC123" s="198"/>
      <c r="DD123" s="198"/>
      <c r="DE123" s="198"/>
      <c r="DF123" s="198"/>
      <c r="DG123" s="198"/>
      <c r="DH123" s="198"/>
      <c r="DI123" s="198"/>
      <c r="DJ123" s="198"/>
      <c r="DK123" s="198"/>
      <c r="DL123" s="198"/>
      <c r="DM123" s="198"/>
      <c r="DN123" s="198"/>
      <c r="DO123" s="198"/>
      <c r="DP123" s="198"/>
      <c r="DQ123" s="198"/>
      <c r="DR123" s="198"/>
      <c r="DS123" s="198"/>
      <c r="DT123" s="198"/>
      <c r="DU123" s="198"/>
      <c r="DV123" s="198"/>
      <c r="DW123" s="198"/>
      <c r="DX123" s="198"/>
      <c r="DY123" s="198"/>
    </row>
    <row r="124" spans="1:129" s="26" customFormat="1" ht="15.75" customHeight="1" x14ac:dyDescent="0.35">
      <c r="A124" s="87" t="s">
        <v>1099</v>
      </c>
      <c r="B124" s="88" t="s">
        <v>824</v>
      </c>
      <c r="C124" s="88" t="s">
        <v>1060</v>
      </c>
      <c r="D124" s="72" t="s">
        <v>825</v>
      </c>
      <c r="E124" s="69" t="s">
        <v>304</v>
      </c>
      <c r="F124" s="69" t="s">
        <v>271</v>
      </c>
      <c r="G124" s="88" t="s">
        <v>270</v>
      </c>
      <c r="H124" s="96" t="s">
        <v>271</v>
      </c>
      <c r="I124" s="72">
        <v>4900360</v>
      </c>
      <c r="J124" s="202">
        <v>2760</v>
      </c>
      <c r="K124" s="91">
        <v>1333</v>
      </c>
      <c r="L124" s="91">
        <v>1427</v>
      </c>
      <c r="M124" s="91">
        <v>25</v>
      </c>
      <c r="N124" s="91">
        <v>114</v>
      </c>
      <c r="O124" s="91">
        <v>86</v>
      </c>
      <c r="P124" s="91">
        <v>1055</v>
      </c>
      <c r="Q124" s="91">
        <v>91</v>
      </c>
      <c r="R124" s="91">
        <v>52</v>
      </c>
      <c r="S124" s="91">
        <v>1337</v>
      </c>
      <c r="T124" s="91">
        <v>278</v>
      </c>
      <c r="U124" s="91" t="s">
        <v>176</v>
      </c>
      <c r="V124" s="91">
        <v>1210</v>
      </c>
      <c r="W124" s="203">
        <v>403</v>
      </c>
      <c r="X124" s="209">
        <v>4</v>
      </c>
      <c r="Y124" s="215">
        <v>677</v>
      </c>
      <c r="Z124" s="197">
        <v>253</v>
      </c>
      <c r="AA124" s="197">
        <v>424</v>
      </c>
      <c r="AB124" s="197" t="s">
        <v>2018</v>
      </c>
      <c r="AC124" s="197">
        <v>20</v>
      </c>
      <c r="AD124" s="197">
        <v>18</v>
      </c>
      <c r="AE124" s="197">
        <v>287</v>
      </c>
      <c r="AF124" s="197">
        <v>23</v>
      </c>
      <c r="AG124" s="197">
        <v>19</v>
      </c>
      <c r="AH124" s="197">
        <v>305</v>
      </c>
      <c r="AI124" s="197">
        <v>82</v>
      </c>
      <c r="AJ124" s="197" t="s">
        <v>176</v>
      </c>
      <c r="AK124" s="197">
        <v>327</v>
      </c>
      <c r="AL124" s="210">
        <v>119</v>
      </c>
      <c r="AM124" s="209">
        <v>4</v>
      </c>
      <c r="AN124" s="215">
        <v>677</v>
      </c>
      <c r="AO124" s="197">
        <v>253</v>
      </c>
      <c r="AP124" s="197">
        <v>424</v>
      </c>
      <c r="AQ124" s="197" t="s">
        <v>2018</v>
      </c>
      <c r="AR124" s="197">
        <v>20</v>
      </c>
      <c r="AS124" s="197">
        <v>18</v>
      </c>
      <c r="AT124" s="197">
        <v>287</v>
      </c>
      <c r="AU124" s="197">
        <v>23</v>
      </c>
      <c r="AV124" s="197">
        <v>19</v>
      </c>
      <c r="AW124" s="197">
        <v>305</v>
      </c>
      <c r="AX124" s="197">
        <v>82</v>
      </c>
      <c r="AY124" s="197" t="s">
        <v>176</v>
      </c>
      <c r="AZ124" s="197">
        <v>327</v>
      </c>
      <c r="BA124" s="210">
        <v>119</v>
      </c>
      <c r="BB124" s="209">
        <v>3</v>
      </c>
      <c r="BC124" s="215">
        <v>651</v>
      </c>
      <c r="BD124" s="197">
        <v>244</v>
      </c>
      <c r="BE124" s="197">
        <v>407</v>
      </c>
      <c r="BF124" s="197" t="s">
        <v>2018</v>
      </c>
      <c r="BG124" s="197">
        <v>20</v>
      </c>
      <c r="BH124" s="197">
        <v>17</v>
      </c>
      <c r="BI124" s="197">
        <v>275</v>
      </c>
      <c r="BJ124" s="197">
        <v>22</v>
      </c>
      <c r="BK124" s="197">
        <v>18</v>
      </c>
      <c r="BL124" s="197">
        <v>296</v>
      </c>
      <c r="BM124" s="197">
        <v>81</v>
      </c>
      <c r="BN124" s="197" t="s">
        <v>176</v>
      </c>
      <c r="BO124" s="197">
        <v>311</v>
      </c>
      <c r="BP124" s="210">
        <v>113</v>
      </c>
      <c r="BQ124" s="211">
        <v>1</v>
      </c>
      <c r="BR124" s="216">
        <v>26</v>
      </c>
      <c r="BS124" s="201" t="s">
        <v>2018</v>
      </c>
      <c r="BT124" s="201">
        <v>17</v>
      </c>
      <c r="BU124" s="201" t="s">
        <v>2018</v>
      </c>
      <c r="BV124" s="201" t="s">
        <v>2018</v>
      </c>
      <c r="BW124" s="201" t="s">
        <v>2018</v>
      </c>
      <c r="BX124" s="201">
        <v>12</v>
      </c>
      <c r="BY124" s="201" t="s">
        <v>2018</v>
      </c>
      <c r="BZ124" s="201" t="s">
        <v>2018</v>
      </c>
      <c r="CA124" s="201" t="s">
        <v>2018</v>
      </c>
      <c r="CB124" s="201" t="s">
        <v>2018</v>
      </c>
      <c r="CC124" s="201" t="s">
        <v>176</v>
      </c>
      <c r="CD124" s="201">
        <v>16</v>
      </c>
      <c r="CE124" s="212" t="s">
        <v>2018</v>
      </c>
      <c r="CF124" s="211"/>
      <c r="CG124" s="216"/>
      <c r="CH124" s="201"/>
      <c r="CI124" s="201"/>
      <c r="CJ124" s="201"/>
      <c r="CK124" s="201"/>
      <c r="CL124" s="201"/>
      <c r="CM124" s="201"/>
      <c r="CN124" s="201"/>
      <c r="CO124" s="201"/>
      <c r="CP124" s="201"/>
      <c r="CQ124" s="201"/>
      <c r="CR124" s="201"/>
      <c r="CS124" s="201"/>
      <c r="CT124" s="212"/>
      <c r="CU124" s="198"/>
      <c r="CV124" s="198"/>
      <c r="CW124" s="198"/>
      <c r="CX124" s="198"/>
      <c r="CY124" s="198"/>
      <c r="CZ124" s="198"/>
      <c r="DA124" s="198"/>
      <c r="DB124" s="198"/>
      <c r="DC124" s="198"/>
      <c r="DD124" s="198"/>
      <c r="DE124" s="198"/>
      <c r="DF124" s="198"/>
      <c r="DG124" s="198"/>
      <c r="DH124" s="198"/>
      <c r="DI124" s="198"/>
      <c r="DJ124" s="198"/>
      <c r="DK124" s="198"/>
      <c r="DL124" s="198"/>
      <c r="DM124" s="198"/>
      <c r="DN124" s="198"/>
      <c r="DO124" s="198"/>
      <c r="DP124" s="198"/>
      <c r="DQ124" s="198"/>
      <c r="DR124" s="198"/>
      <c r="DS124" s="198"/>
      <c r="DT124" s="198"/>
      <c r="DU124" s="198"/>
      <c r="DV124" s="198"/>
      <c r="DW124" s="198"/>
      <c r="DX124" s="198"/>
      <c r="DY124" s="198"/>
    </row>
    <row r="125" spans="1:129" s="26" customFormat="1" ht="15.75" customHeight="1" x14ac:dyDescent="0.35">
      <c r="A125" s="87" t="s">
        <v>1099</v>
      </c>
      <c r="B125" s="88" t="s">
        <v>1880</v>
      </c>
      <c r="C125" s="88" t="s">
        <v>1974</v>
      </c>
      <c r="D125" s="72" t="s">
        <v>1975</v>
      </c>
      <c r="E125" s="69" t="s">
        <v>1956</v>
      </c>
      <c r="F125" s="69" t="s">
        <v>271</v>
      </c>
      <c r="G125" s="88" t="s">
        <v>270</v>
      </c>
      <c r="H125" s="96" t="s">
        <v>271</v>
      </c>
      <c r="I125" s="72">
        <v>4900360</v>
      </c>
      <c r="J125" s="202">
        <v>17</v>
      </c>
      <c r="K125" s="91" t="s">
        <v>2018</v>
      </c>
      <c r="L125" s="91">
        <v>13</v>
      </c>
      <c r="M125" s="91" t="s">
        <v>2018</v>
      </c>
      <c r="N125" s="91" t="s">
        <v>2018</v>
      </c>
      <c r="O125" s="91" t="s">
        <v>2018</v>
      </c>
      <c r="P125" s="91" t="s">
        <v>2018</v>
      </c>
      <c r="Q125" s="91" t="s">
        <v>2018</v>
      </c>
      <c r="R125" s="91" t="s">
        <v>2018</v>
      </c>
      <c r="S125" s="91" t="s">
        <v>2018</v>
      </c>
      <c r="T125" s="91" t="s">
        <v>2018</v>
      </c>
      <c r="U125" s="91" t="s">
        <v>176</v>
      </c>
      <c r="V125" s="91" t="s">
        <v>2018</v>
      </c>
      <c r="W125" s="203" t="s">
        <v>2018</v>
      </c>
      <c r="X125" s="211"/>
      <c r="Y125" s="216"/>
      <c r="Z125" s="201"/>
      <c r="AA125" s="201"/>
      <c r="AB125" s="201"/>
      <c r="AC125" s="201"/>
      <c r="AD125" s="201"/>
      <c r="AE125" s="201"/>
      <c r="AF125" s="201"/>
      <c r="AG125" s="201"/>
      <c r="AH125" s="201"/>
      <c r="AI125" s="201"/>
      <c r="AJ125" s="201"/>
      <c r="AK125" s="201"/>
      <c r="AL125" s="212"/>
      <c r="AM125" s="211"/>
      <c r="AN125" s="216"/>
      <c r="AO125" s="201"/>
      <c r="AP125" s="201"/>
      <c r="AQ125" s="201"/>
      <c r="AR125" s="201"/>
      <c r="AS125" s="201"/>
      <c r="AT125" s="201"/>
      <c r="AU125" s="201"/>
      <c r="AV125" s="201"/>
      <c r="AW125" s="201"/>
      <c r="AX125" s="201"/>
      <c r="AY125" s="201"/>
      <c r="AZ125" s="201"/>
      <c r="BA125" s="212"/>
      <c r="BB125" s="211"/>
      <c r="BC125" s="216"/>
      <c r="BD125" s="201"/>
      <c r="BE125" s="201"/>
      <c r="BF125" s="201"/>
      <c r="BG125" s="201"/>
      <c r="BH125" s="201"/>
      <c r="BI125" s="201"/>
      <c r="BJ125" s="201"/>
      <c r="BK125" s="201"/>
      <c r="BL125" s="201"/>
      <c r="BM125" s="201"/>
      <c r="BN125" s="201"/>
      <c r="BO125" s="201"/>
      <c r="BP125" s="212"/>
      <c r="BQ125" s="211"/>
      <c r="BR125" s="216"/>
      <c r="BS125" s="201"/>
      <c r="BT125" s="201"/>
      <c r="BU125" s="201"/>
      <c r="BV125" s="201"/>
      <c r="BW125" s="201"/>
      <c r="BX125" s="201"/>
      <c r="BY125" s="201"/>
      <c r="BZ125" s="201"/>
      <c r="CA125" s="201"/>
      <c r="CB125" s="201"/>
      <c r="CC125" s="201"/>
      <c r="CD125" s="201"/>
      <c r="CE125" s="212"/>
      <c r="CF125" s="211"/>
      <c r="CG125" s="216"/>
      <c r="CH125" s="201"/>
      <c r="CI125" s="201"/>
      <c r="CJ125" s="201"/>
      <c r="CK125" s="201"/>
      <c r="CL125" s="201"/>
      <c r="CM125" s="201"/>
      <c r="CN125" s="201"/>
      <c r="CO125" s="201"/>
      <c r="CP125" s="201"/>
      <c r="CQ125" s="201"/>
      <c r="CR125" s="201"/>
      <c r="CS125" s="201"/>
      <c r="CT125" s="212"/>
      <c r="CU125" s="198"/>
      <c r="CV125" s="198"/>
      <c r="CW125" s="198"/>
      <c r="CX125" s="198"/>
      <c r="CY125" s="198"/>
      <c r="CZ125" s="198"/>
      <c r="DA125" s="198"/>
      <c r="DB125" s="198"/>
      <c r="DC125" s="198"/>
      <c r="DD125" s="198"/>
      <c r="DE125" s="198"/>
      <c r="DF125" s="198"/>
      <c r="DG125" s="198"/>
      <c r="DH125" s="198"/>
      <c r="DI125" s="198"/>
      <c r="DJ125" s="198"/>
      <c r="DK125" s="198"/>
      <c r="DL125" s="198"/>
      <c r="DM125" s="198"/>
      <c r="DN125" s="198"/>
      <c r="DO125" s="198"/>
      <c r="DP125" s="198"/>
      <c r="DQ125" s="198"/>
      <c r="DR125" s="198"/>
      <c r="DS125" s="198"/>
      <c r="DT125" s="198"/>
      <c r="DU125" s="198"/>
      <c r="DV125" s="198"/>
      <c r="DW125" s="198"/>
      <c r="DX125" s="198"/>
      <c r="DY125" s="198"/>
    </row>
    <row r="126" spans="1:129" s="26" customFormat="1" ht="15.75" customHeight="1" x14ac:dyDescent="0.35">
      <c r="A126" s="87" t="s">
        <v>1099</v>
      </c>
      <c r="B126" s="88" t="s">
        <v>447</v>
      </c>
      <c r="C126" s="88" t="s">
        <v>990</v>
      </c>
      <c r="D126" s="72" t="s">
        <v>448</v>
      </c>
      <c r="E126" s="69" t="s">
        <v>1956</v>
      </c>
      <c r="F126" s="69" t="s">
        <v>401</v>
      </c>
      <c r="G126" s="88" t="s">
        <v>449</v>
      </c>
      <c r="H126" s="96" t="s">
        <v>450</v>
      </c>
      <c r="I126" s="72">
        <v>4900137</v>
      </c>
      <c r="J126" s="202">
        <v>67</v>
      </c>
      <c r="K126" s="91">
        <v>24</v>
      </c>
      <c r="L126" s="91">
        <v>43</v>
      </c>
      <c r="M126" s="91" t="s">
        <v>2018</v>
      </c>
      <c r="N126" s="91" t="s">
        <v>2018</v>
      </c>
      <c r="O126" s="91" t="s">
        <v>2018</v>
      </c>
      <c r="P126" s="91" t="s">
        <v>2018</v>
      </c>
      <c r="Q126" s="91" t="s">
        <v>2018</v>
      </c>
      <c r="R126" s="91" t="s">
        <v>2018</v>
      </c>
      <c r="S126" s="91">
        <v>53</v>
      </c>
      <c r="T126" s="91">
        <v>13</v>
      </c>
      <c r="U126" s="91" t="s">
        <v>176</v>
      </c>
      <c r="V126" s="91">
        <v>13</v>
      </c>
      <c r="W126" s="203" t="s">
        <v>2018</v>
      </c>
      <c r="X126" s="209">
        <v>1</v>
      </c>
      <c r="Y126" s="215">
        <v>66</v>
      </c>
      <c r="Z126" s="197">
        <v>23</v>
      </c>
      <c r="AA126" s="197">
        <v>43</v>
      </c>
      <c r="AB126" s="197" t="s">
        <v>2018</v>
      </c>
      <c r="AC126" s="197" t="s">
        <v>2018</v>
      </c>
      <c r="AD126" s="197" t="s">
        <v>2018</v>
      </c>
      <c r="AE126" s="197" t="s">
        <v>2018</v>
      </c>
      <c r="AF126" s="197" t="s">
        <v>2018</v>
      </c>
      <c r="AG126" s="197" t="s">
        <v>2018</v>
      </c>
      <c r="AH126" s="197">
        <v>52</v>
      </c>
      <c r="AI126" s="197">
        <v>13</v>
      </c>
      <c r="AJ126" s="197" t="s">
        <v>176</v>
      </c>
      <c r="AK126" s="197">
        <v>13</v>
      </c>
      <c r="AL126" s="210" t="s">
        <v>2018</v>
      </c>
      <c r="AM126" s="209">
        <v>1</v>
      </c>
      <c r="AN126" s="215">
        <v>66</v>
      </c>
      <c r="AO126" s="197">
        <v>23</v>
      </c>
      <c r="AP126" s="197">
        <v>43</v>
      </c>
      <c r="AQ126" s="197" t="s">
        <v>2018</v>
      </c>
      <c r="AR126" s="197" t="s">
        <v>2018</v>
      </c>
      <c r="AS126" s="197" t="s">
        <v>2018</v>
      </c>
      <c r="AT126" s="197" t="s">
        <v>2018</v>
      </c>
      <c r="AU126" s="197" t="s">
        <v>2018</v>
      </c>
      <c r="AV126" s="197" t="s">
        <v>2018</v>
      </c>
      <c r="AW126" s="197">
        <v>52</v>
      </c>
      <c r="AX126" s="197">
        <v>13</v>
      </c>
      <c r="AY126" s="197" t="s">
        <v>176</v>
      </c>
      <c r="AZ126" s="197">
        <v>13</v>
      </c>
      <c r="BA126" s="210" t="s">
        <v>2018</v>
      </c>
      <c r="BB126" s="211">
        <v>1</v>
      </c>
      <c r="BC126" s="216">
        <v>66</v>
      </c>
      <c r="BD126" s="201">
        <v>23</v>
      </c>
      <c r="BE126" s="201">
        <v>43</v>
      </c>
      <c r="BF126" s="201" t="s">
        <v>2018</v>
      </c>
      <c r="BG126" s="201" t="s">
        <v>2018</v>
      </c>
      <c r="BH126" s="201" t="s">
        <v>2018</v>
      </c>
      <c r="BI126" s="201" t="s">
        <v>2018</v>
      </c>
      <c r="BJ126" s="201" t="s">
        <v>2018</v>
      </c>
      <c r="BK126" s="201" t="s">
        <v>2018</v>
      </c>
      <c r="BL126" s="201">
        <v>52</v>
      </c>
      <c r="BM126" s="201">
        <v>13</v>
      </c>
      <c r="BN126" s="201" t="s">
        <v>176</v>
      </c>
      <c r="BO126" s="201">
        <v>13</v>
      </c>
      <c r="BP126" s="212" t="s">
        <v>2018</v>
      </c>
      <c r="BQ126" s="211"/>
      <c r="BR126" s="216"/>
      <c r="BS126" s="201"/>
      <c r="BT126" s="201"/>
      <c r="BU126" s="201"/>
      <c r="BV126" s="201"/>
      <c r="BW126" s="201"/>
      <c r="BX126" s="201"/>
      <c r="BY126" s="201"/>
      <c r="BZ126" s="201"/>
      <c r="CA126" s="201"/>
      <c r="CB126" s="201"/>
      <c r="CC126" s="201"/>
      <c r="CD126" s="201"/>
      <c r="CE126" s="212"/>
      <c r="CF126" s="211"/>
      <c r="CG126" s="216"/>
      <c r="CH126" s="201"/>
      <c r="CI126" s="201"/>
      <c r="CJ126" s="201"/>
      <c r="CK126" s="201"/>
      <c r="CL126" s="201"/>
      <c r="CM126" s="201"/>
      <c r="CN126" s="201"/>
      <c r="CO126" s="201"/>
      <c r="CP126" s="201"/>
      <c r="CQ126" s="201"/>
      <c r="CR126" s="201"/>
      <c r="CS126" s="201"/>
      <c r="CT126" s="212"/>
      <c r="CU126" s="198"/>
      <c r="CV126" s="198"/>
      <c r="CW126" s="198"/>
      <c r="CX126" s="198"/>
      <c r="CY126" s="198"/>
      <c r="CZ126" s="198"/>
      <c r="DA126" s="198"/>
      <c r="DB126" s="198"/>
      <c r="DC126" s="198"/>
      <c r="DD126" s="198"/>
      <c r="DE126" s="198"/>
      <c r="DF126" s="198"/>
      <c r="DG126" s="198"/>
      <c r="DH126" s="198"/>
      <c r="DI126" s="198"/>
      <c r="DJ126" s="198"/>
      <c r="DK126" s="198"/>
      <c r="DL126" s="198"/>
      <c r="DM126" s="198"/>
      <c r="DN126" s="198"/>
      <c r="DO126" s="198"/>
      <c r="DP126" s="198"/>
      <c r="DQ126" s="198"/>
      <c r="DR126" s="198"/>
      <c r="DS126" s="198"/>
      <c r="DT126" s="198"/>
      <c r="DU126" s="198"/>
      <c r="DV126" s="198"/>
      <c r="DW126" s="198"/>
      <c r="DX126" s="198"/>
      <c r="DY126" s="198"/>
    </row>
    <row r="127" spans="1:129" s="26" customFormat="1" ht="15.75" customHeight="1" x14ac:dyDescent="0.35">
      <c r="A127" s="87" t="s">
        <v>1099</v>
      </c>
      <c r="B127" s="88" t="s">
        <v>458</v>
      </c>
      <c r="C127" s="88" t="s">
        <v>990</v>
      </c>
      <c r="D127" s="72" t="s">
        <v>459</v>
      </c>
      <c r="E127" s="69" t="s">
        <v>1956</v>
      </c>
      <c r="F127" s="69" t="s">
        <v>401</v>
      </c>
      <c r="G127" s="88" t="s">
        <v>458</v>
      </c>
      <c r="H127" s="96" t="s">
        <v>460</v>
      </c>
      <c r="I127" s="72">
        <v>4900156</v>
      </c>
      <c r="J127" s="202">
        <v>78</v>
      </c>
      <c r="K127" s="91">
        <v>33</v>
      </c>
      <c r="L127" s="91">
        <v>45</v>
      </c>
      <c r="M127" s="91" t="s">
        <v>2018</v>
      </c>
      <c r="N127" s="91" t="s">
        <v>2018</v>
      </c>
      <c r="O127" s="91" t="s">
        <v>2018</v>
      </c>
      <c r="P127" s="91" t="s">
        <v>2018</v>
      </c>
      <c r="Q127" s="91" t="s">
        <v>2018</v>
      </c>
      <c r="R127" s="91" t="s">
        <v>2018</v>
      </c>
      <c r="S127" s="91">
        <v>64</v>
      </c>
      <c r="T127" s="91">
        <v>13</v>
      </c>
      <c r="U127" s="91" t="s">
        <v>176</v>
      </c>
      <c r="V127" s="91" t="s">
        <v>2018</v>
      </c>
      <c r="W127" s="203" t="s">
        <v>2018</v>
      </c>
      <c r="X127" s="211"/>
      <c r="Y127" s="216"/>
      <c r="Z127" s="201"/>
      <c r="AA127" s="201"/>
      <c r="AB127" s="201"/>
      <c r="AC127" s="201"/>
      <c r="AD127" s="201"/>
      <c r="AE127" s="201"/>
      <c r="AF127" s="201"/>
      <c r="AG127" s="201"/>
      <c r="AH127" s="201"/>
      <c r="AI127" s="201"/>
      <c r="AJ127" s="201"/>
      <c r="AK127" s="201"/>
      <c r="AL127" s="212"/>
      <c r="AM127" s="211"/>
      <c r="AN127" s="216"/>
      <c r="AO127" s="201"/>
      <c r="AP127" s="201"/>
      <c r="AQ127" s="201"/>
      <c r="AR127" s="201"/>
      <c r="AS127" s="201"/>
      <c r="AT127" s="201"/>
      <c r="AU127" s="201"/>
      <c r="AV127" s="201"/>
      <c r="AW127" s="201"/>
      <c r="AX127" s="201"/>
      <c r="AY127" s="201"/>
      <c r="AZ127" s="201"/>
      <c r="BA127" s="212"/>
      <c r="BB127" s="211"/>
      <c r="BC127" s="216"/>
      <c r="BD127" s="201"/>
      <c r="BE127" s="201"/>
      <c r="BF127" s="201"/>
      <c r="BG127" s="201"/>
      <c r="BH127" s="201"/>
      <c r="BI127" s="201"/>
      <c r="BJ127" s="201"/>
      <c r="BK127" s="201"/>
      <c r="BL127" s="201"/>
      <c r="BM127" s="201"/>
      <c r="BN127" s="201"/>
      <c r="BO127" s="201"/>
      <c r="BP127" s="212"/>
      <c r="BQ127" s="211"/>
      <c r="BR127" s="216"/>
      <c r="BS127" s="201"/>
      <c r="BT127" s="201"/>
      <c r="BU127" s="201"/>
      <c r="BV127" s="201"/>
      <c r="BW127" s="201"/>
      <c r="BX127" s="201"/>
      <c r="BY127" s="201"/>
      <c r="BZ127" s="201"/>
      <c r="CA127" s="201"/>
      <c r="CB127" s="201"/>
      <c r="CC127" s="201"/>
      <c r="CD127" s="201"/>
      <c r="CE127" s="212"/>
      <c r="CF127" s="211"/>
      <c r="CG127" s="216"/>
      <c r="CH127" s="201"/>
      <c r="CI127" s="201"/>
      <c r="CJ127" s="201"/>
      <c r="CK127" s="201"/>
      <c r="CL127" s="201"/>
      <c r="CM127" s="201"/>
      <c r="CN127" s="201"/>
      <c r="CO127" s="201"/>
      <c r="CP127" s="201"/>
      <c r="CQ127" s="201"/>
      <c r="CR127" s="201"/>
      <c r="CS127" s="201"/>
      <c r="CT127" s="212"/>
      <c r="CU127" s="198"/>
      <c r="CV127" s="198"/>
      <c r="CW127" s="198"/>
      <c r="CX127" s="198"/>
      <c r="CY127" s="198"/>
      <c r="CZ127" s="198"/>
      <c r="DA127" s="198"/>
      <c r="DB127" s="198"/>
      <c r="DC127" s="198"/>
      <c r="DD127" s="198"/>
      <c r="DE127" s="198"/>
      <c r="DF127" s="198"/>
      <c r="DG127" s="198"/>
      <c r="DH127" s="198"/>
      <c r="DI127" s="198"/>
      <c r="DJ127" s="198"/>
      <c r="DK127" s="198"/>
      <c r="DL127" s="198"/>
      <c r="DM127" s="198"/>
      <c r="DN127" s="198"/>
      <c r="DO127" s="198"/>
      <c r="DP127" s="198"/>
      <c r="DQ127" s="198"/>
      <c r="DR127" s="198"/>
      <c r="DS127" s="198"/>
      <c r="DT127" s="198"/>
      <c r="DU127" s="198"/>
      <c r="DV127" s="198"/>
      <c r="DW127" s="198"/>
      <c r="DX127" s="198"/>
      <c r="DY127" s="198"/>
    </row>
    <row r="128" spans="1:129" s="26" customFormat="1" ht="15.75" customHeight="1" x14ac:dyDescent="0.35">
      <c r="A128" s="87" t="s">
        <v>1099</v>
      </c>
      <c r="B128" s="88" t="s">
        <v>484</v>
      </c>
      <c r="C128" s="88" t="s">
        <v>1033</v>
      </c>
      <c r="D128" s="72" t="s">
        <v>485</v>
      </c>
      <c r="E128" s="69" t="s">
        <v>291</v>
      </c>
      <c r="F128" s="69" t="s">
        <v>271</v>
      </c>
      <c r="G128" s="88" t="s">
        <v>1034</v>
      </c>
      <c r="H128" s="96" t="s">
        <v>486</v>
      </c>
      <c r="I128" s="72">
        <v>4900039</v>
      </c>
      <c r="J128" s="202">
        <v>140</v>
      </c>
      <c r="K128" s="91">
        <v>43</v>
      </c>
      <c r="L128" s="91">
        <v>97</v>
      </c>
      <c r="M128" s="91" t="s">
        <v>2018</v>
      </c>
      <c r="N128" s="91" t="s">
        <v>2018</v>
      </c>
      <c r="O128" s="91" t="s">
        <v>2018</v>
      </c>
      <c r="P128" s="91">
        <v>10</v>
      </c>
      <c r="Q128" s="91" t="s">
        <v>2018</v>
      </c>
      <c r="R128" s="91" t="s">
        <v>2018</v>
      </c>
      <c r="S128" s="91">
        <v>114</v>
      </c>
      <c r="T128" s="91">
        <v>18</v>
      </c>
      <c r="U128" s="91" t="s">
        <v>176</v>
      </c>
      <c r="V128" s="91">
        <v>26</v>
      </c>
      <c r="W128" s="203" t="s">
        <v>2018</v>
      </c>
      <c r="X128" s="209">
        <v>8</v>
      </c>
      <c r="Y128" s="215">
        <v>84</v>
      </c>
      <c r="Z128" s="197">
        <v>17</v>
      </c>
      <c r="AA128" s="197">
        <v>67</v>
      </c>
      <c r="AB128" s="197" t="s">
        <v>2018</v>
      </c>
      <c r="AC128" s="197" t="s">
        <v>2018</v>
      </c>
      <c r="AD128" s="197" t="s">
        <v>2018</v>
      </c>
      <c r="AE128" s="197" t="s">
        <v>2018</v>
      </c>
      <c r="AF128" s="197" t="s">
        <v>2018</v>
      </c>
      <c r="AG128" s="197" t="s">
        <v>2018</v>
      </c>
      <c r="AH128" s="197">
        <v>74</v>
      </c>
      <c r="AI128" s="197" t="s">
        <v>2018</v>
      </c>
      <c r="AJ128" s="197" t="s">
        <v>176</v>
      </c>
      <c r="AK128" s="197">
        <v>20</v>
      </c>
      <c r="AL128" s="210" t="s">
        <v>2018</v>
      </c>
      <c r="AM128" s="211">
        <v>3</v>
      </c>
      <c r="AN128" s="216">
        <v>27</v>
      </c>
      <c r="AO128" s="201" t="s">
        <v>2018</v>
      </c>
      <c r="AP128" s="201">
        <v>21</v>
      </c>
      <c r="AQ128" s="201" t="s">
        <v>2018</v>
      </c>
      <c r="AR128" s="201" t="s">
        <v>2018</v>
      </c>
      <c r="AS128" s="201" t="s">
        <v>2018</v>
      </c>
      <c r="AT128" s="201" t="s">
        <v>2018</v>
      </c>
      <c r="AU128" s="201" t="s">
        <v>2018</v>
      </c>
      <c r="AV128" s="201" t="s">
        <v>2018</v>
      </c>
      <c r="AW128" s="201">
        <v>23</v>
      </c>
      <c r="AX128" s="201" t="s">
        <v>2018</v>
      </c>
      <c r="AY128" s="201" t="s">
        <v>176</v>
      </c>
      <c r="AZ128" s="201" t="s">
        <v>2018</v>
      </c>
      <c r="BA128" s="212" t="s">
        <v>2018</v>
      </c>
      <c r="BB128" s="211">
        <v>1</v>
      </c>
      <c r="BC128" s="216">
        <v>13</v>
      </c>
      <c r="BD128" s="201" t="s">
        <v>2018</v>
      </c>
      <c r="BE128" s="201">
        <v>10</v>
      </c>
      <c r="BF128" s="201" t="s">
        <v>2018</v>
      </c>
      <c r="BG128" s="201" t="s">
        <v>2018</v>
      </c>
      <c r="BH128" s="201" t="s">
        <v>2018</v>
      </c>
      <c r="BI128" s="201" t="s">
        <v>2018</v>
      </c>
      <c r="BJ128" s="201" t="s">
        <v>2018</v>
      </c>
      <c r="BK128" s="201" t="s">
        <v>2018</v>
      </c>
      <c r="BL128" s="201">
        <v>11</v>
      </c>
      <c r="BM128" s="201" t="s">
        <v>2018</v>
      </c>
      <c r="BN128" s="201" t="s">
        <v>176</v>
      </c>
      <c r="BO128" s="201" t="s">
        <v>2018</v>
      </c>
      <c r="BP128" s="212" t="s">
        <v>2018</v>
      </c>
      <c r="BQ128" s="211">
        <v>2</v>
      </c>
      <c r="BR128" s="216">
        <v>14</v>
      </c>
      <c r="BS128" s="201" t="s">
        <v>2018</v>
      </c>
      <c r="BT128" s="201">
        <v>11</v>
      </c>
      <c r="BU128" s="201" t="s">
        <v>2018</v>
      </c>
      <c r="BV128" s="201" t="s">
        <v>2018</v>
      </c>
      <c r="BW128" s="201" t="s">
        <v>2018</v>
      </c>
      <c r="BX128" s="201" t="s">
        <v>2018</v>
      </c>
      <c r="BY128" s="201" t="s">
        <v>2018</v>
      </c>
      <c r="BZ128" s="201" t="s">
        <v>2018</v>
      </c>
      <c r="CA128" s="201">
        <v>12</v>
      </c>
      <c r="CB128" s="201" t="s">
        <v>2018</v>
      </c>
      <c r="CC128" s="201" t="s">
        <v>176</v>
      </c>
      <c r="CD128" s="201" t="s">
        <v>2018</v>
      </c>
      <c r="CE128" s="212" t="s">
        <v>2018</v>
      </c>
      <c r="CF128" s="211">
        <v>5</v>
      </c>
      <c r="CG128" s="216">
        <v>57</v>
      </c>
      <c r="CH128" s="201">
        <v>11</v>
      </c>
      <c r="CI128" s="201">
        <v>46</v>
      </c>
      <c r="CJ128" s="201" t="s">
        <v>2018</v>
      </c>
      <c r="CK128" s="201" t="s">
        <v>2018</v>
      </c>
      <c r="CL128" s="201" t="s">
        <v>2018</v>
      </c>
      <c r="CM128" s="201" t="s">
        <v>2018</v>
      </c>
      <c r="CN128" s="201" t="s">
        <v>2018</v>
      </c>
      <c r="CO128" s="201" t="s">
        <v>2018</v>
      </c>
      <c r="CP128" s="201">
        <v>51</v>
      </c>
      <c r="CQ128" s="201" t="s">
        <v>2018</v>
      </c>
      <c r="CR128" s="201" t="s">
        <v>176</v>
      </c>
      <c r="CS128" s="201">
        <v>12</v>
      </c>
      <c r="CT128" s="212" t="s">
        <v>2018</v>
      </c>
      <c r="CU128" s="198"/>
      <c r="CV128" s="198"/>
      <c r="CW128" s="198"/>
      <c r="CX128" s="198"/>
      <c r="CY128" s="198"/>
      <c r="CZ128" s="198"/>
      <c r="DA128" s="198"/>
      <c r="DB128" s="198"/>
      <c r="DC128" s="198"/>
      <c r="DD128" s="198"/>
      <c r="DE128" s="198"/>
      <c r="DF128" s="198"/>
      <c r="DG128" s="198"/>
      <c r="DH128" s="198"/>
      <c r="DI128" s="198"/>
      <c r="DJ128" s="198"/>
      <c r="DK128" s="198"/>
      <c r="DL128" s="198"/>
      <c r="DM128" s="198"/>
      <c r="DN128" s="198"/>
      <c r="DO128" s="198"/>
      <c r="DP128" s="198"/>
      <c r="DQ128" s="198"/>
      <c r="DR128" s="198"/>
      <c r="DS128" s="198"/>
      <c r="DT128" s="198"/>
      <c r="DU128" s="198"/>
      <c r="DV128" s="198"/>
      <c r="DW128" s="198"/>
      <c r="DX128" s="198"/>
      <c r="DY128" s="198"/>
    </row>
    <row r="129" spans="1:129" s="26" customFormat="1" ht="15.75" customHeight="1" x14ac:dyDescent="0.35">
      <c r="A129" s="87" t="s">
        <v>1099</v>
      </c>
      <c r="B129" s="88" t="s">
        <v>311</v>
      </c>
      <c r="C129" s="88" t="s">
        <v>1004</v>
      </c>
      <c r="D129" s="72" t="s">
        <v>312</v>
      </c>
      <c r="E129" s="69" t="s">
        <v>401</v>
      </c>
      <c r="F129" s="69" t="s">
        <v>271</v>
      </c>
      <c r="G129" s="88" t="s">
        <v>313</v>
      </c>
      <c r="H129" s="96" t="s">
        <v>314</v>
      </c>
      <c r="I129" s="72">
        <v>4900390</v>
      </c>
      <c r="J129" s="202">
        <v>1124</v>
      </c>
      <c r="K129" s="91">
        <v>553</v>
      </c>
      <c r="L129" s="91">
        <v>571</v>
      </c>
      <c r="M129" s="91">
        <v>23</v>
      </c>
      <c r="N129" s="91" t="s">
        <v>2018</v>
      </c>
      <c r="O129" s="91" t="s">
        <v>2018</v>
      </c>
      <c r="P129" s="91">
        <v>128</v>
      </c>
      <c r="Q129" s="91" t="s">
        <v>2018</v>
      </c>
      <c r="R129" s="91">
        <v>21</v>
      </c>
      <c r="S129" s="91">
        <v>942</v>
      </c>
      <c r="T129" s="91">
        <v>143</v>
      </c>
      <c r="U129" s="91" t="s">
        <v>176</v>
      </c>
      <c r="V129" s="91">
        <v>338</v>
      </c>
      <c r="W129" s="203">
        <v>19</v>
      </c>
      <c r="X129" s="209">
        <v>3</v>
      </c>
      <c r="Y129" s="215">
        <v>121</v>
      </c>
      <c r="Z129" s="197">
        <v>38</v>
      </c>
      <c r="AA129" s="197">
        <v>83</v>
      </c>
      <c r="AB129" s="197" t="s">
        <v>2018</v>
      </c>
      <c r="AC129" s="197" t="s">
        <v>2018</v>
      </c>
      <c r="AD129" s="197" t="s">
        <v>2018</v>
      </c>
      <c r="AE129" s="197">
        <v>14</v>
      </c>
      <c r="AF129" s="197" t="s">
        <v>2018</v>
      </c>
      <c r="AG129" s="197" t="s">
        <v>2018</v>
      </c>
      <c r="AH129" s="197">
        <v>102</v>
      </c>
      <c r="AI129" s="197">
        <v>23</v>
      </c>
      <c r="AJ129" s="197" t="s">
        <v>176</v>
      </c>
      <c r="AK129" s="197">
        <v>33</v>
      </c>
      <c r="AL129" s="210" t="s">
        <v>2018</v>
      </c>
      <c r="AM129" s="209">
        <v>1</v>
      </c>
      <c r="AN129" s="215">
        <v>85</v>
      </c>
      <c r="AO129" s="197">
        <v>29</v>
      </c>
      <c r="AP129" s="197">
        <v>56</v>
      </c>
      <c r="AQ129" s="197" t="s">
        <v>2018</v>
      </c>
      <c r="AR129" s="197" t="s">
        <v>2018</v>
      </c>
      <c r="AS129" s="197" t="s">
        <v>2018</v>
      </c>
      <c r="AT129" s="197" t="s">
        <v>2018</v>
      </c>
      <c r="AU129" s="197" t="s">
        <v>2018</v>
      </c>
      <c r="AV129" s="197" t="s">
        <v>2018</v>
      </c>
      <c r="AW129" s="197">
        <v>72</v>
      </c>
      <c r="AX129" s="197">
        <v>18</v>
      </c>
      <c r="AY129" s="197" t="s">
        <v>176</v>
      </c>
      <c r="AZ129" s="197">
        <v>23</v>
      </c>
      <c r="BA129" s="210" t="s">
        <v>2018</v>
      </c>
      <c r="BB129" s="209">
        <v>1</v>
      </c>
      <c r="BC129" s="215">
        <v>85</v>
      </c>
      <c r="BD129" s="197">
        <v>29</v>
      </c>
      <c r="BE129" s="197">
        <v>56</v>
      </c>
      <c r="BF129" s="197" t="s">
        <v>2018</v>
      </c>
      <c r="BG129" s="197" t="s">
        <v>2018</v>
      </c>
      <c r="BH129" s="197" t="s">
        <v>2018</v>
      </c>
      <c r="BI129" s="197" t="s">
        <v>2018</v>
      </c>
      <c r="BJ129" s="197" t="s">
        <v>2018</v>
      </c>
      <c r="BK129" s="197" t="s">
        <v>2018</v>
      </c>
      <c r="BL129" s="197">
        <v>72</v>
      </c>
      <c r="BM129" s="197">
        <v>18</v>
      </c>
      <c r="BN129" s="197" t="s">
        <v>176</v>
      </c>
      <c r="BO129" s="197">
        <v>23</v>
      </c>
      <c r="BP129" s="210" t="s">
        <v>2018</v>
      </c>
      <c r="BQ129" s="211"/>
      <c r="BR129" s="216"/>
      <c r="BS129" s="201"/>
      <c r="BT129" s="201"/>
      <c r="BU129" s="201"/>
      <c r="BV129" s="201"/>
      <c r="BW129" s="201"/>
      <c r="BX129" s="201"/>
      <c r="BY129" s="201"/>
      <c r="BZ129" s="201"/>
      <c r="CA129" s="201"/>
      <c r="CB129" s="201"/>
      <c r="CC129" s="201"/>
      <c r="CD129" s="201"/>
      <c r="CE129" s="212"/>
      <c r="CF129" s="211">
        <v>2</v>
      </c>
      <c r="CG129" s="216">
        <v>36</v>
      </c>
      <c r="CH129" s="201" t="s">
        <v>2018</v>
      </c>
      <c r="CI129" s="201">
        <v>27</v>
      </c>
      <c r="CJ129" s="201" t="s">
        <v>2018</v>
      </c>
      <c r="CK129" s="201" t="s">
        <v>2018</v>
      </c>
      <c r="CL129" s="201" t="s">
        <v>2018</v>
      </c>
      <c r="CM129" s="201" t="s">
        <v>2018</v>
      </c>
      <c r="CN129" s="201" t="s">
        <v>2018</v>
      </c>
      <c r="CO129" s="201" t="s">
        <v>2018</v>
      </c>
      <c r="CP129" s="201">
        <v>30</v>
      </c>
      <c r="CQ129" s="201" t="s">
        <v>2018</v>
      </c>
      <c r="CR129" s="201" t="s">
        <v>176</v>
      </c>
      <c r="CS129" s="201">
        <v>10</v>
      </c>
      <c r="CT129" s="212" t="s">
        <v>2018</v>
      </c>
      <c r="CU129" s="198"/>
      <c r="CV129" s="198"/>
      <c r="CW129" s="198"/>
      <c r="CX129" s="198"/>
      <c r="CY129" s="198"/>
      <c r="CZ129" s="198"/>
      <c r="DA129" s="198"/>
      <c r="DB129" s="198"/>
      <c r="DC129" s="198"/>
      <c r="DD129" s="198"/>
      <c r="DE129" s="198"/>
      <c r="DF129" s="198"/>
      <c r="DG129" s="198"/>
      <c r="DH129" s="198"/>
      <c r="DI129" s="198"/>
      <c r="DJ129" s="198"/>
      <c r="DK129" s="198"/>
      <c r="DL129" s="198"/>
      <c r="DM129" s="198"/>
      <c r="DN129" s="198"/>
      <c r="DO129" s="198"/>
      <c r="DP129" s="198"/>
      <c r="DQ129" s="198"/>
      <c r="DR129" s="198"/>
      <c r="DS129" s="198"/>
      <c r="DT129" s="198"/>
      <c r="DU129" s="198"/>
      <c r="DV129" s="198"/>
      <c r="DW129" s="198"/>
      <c r="DX129" s="198"/>
      <c r="DY129" s="198"/>
    </row>
    <row r="130" spans="1:129" s="26" customFormat="1" ht="15.75" customHeight="1" x14ac:dyDescent="0.35">
      <c r="A130" s="87" t="s">
        <v>1099</v>
      </c>
      <c r="B130" s="88" t="s">
        <v>323</v>
      </c>
      <c r="C130" s="88" t="s">
        <v>988</v>
      </c>
      <c r="D130" s="72" t="s">
        <v>324</v>
      </c>
      <c r="E130" s="69" t="s">
        <v>401</v>
      </c>
      <c r="F130" s="69" t="s">
        <v>271</v>
      </c>
      <c r="G130" s="88" t="s">
        <v>313</v>
      </c>
      <c r="H130" s="96" t="s">
        <v>314</v>
      </c>
      <c r="I130" s="72">
        <v>4900390</v>
      </c>
      <c r="J130" s="202">
        <v>1317</v>
      </c>
      <c r="K130" s="91">
        <v>648</v>
      </c>
      <c r="L130" s="91">
        <v>669</v>
      </c>
      <c r="M130" s="91">
        <v>23</v>
      </c>
      <c r="N130" s="91">
        <v>15</v>
      </c>
      <c r="O130" s="91">
        <v>12</v>
      </c>
      <c r="P130" s="91">
        <v>155</v>
      </c>
      <c r="Q130" s="91">
        <v>11</v>
      </c>
      <c r="R130" s="91">
        <v>35</v>
      </c>
      <c r="S130" s="91">
        <v>1066</v>
      </c>
      <c r="T130" s="91">
        <v>138</v>
      </c>
      <c r="U130" s="91" t="s">
        <v>176</v>
      </c>
      <c r="V130" s="91">
        <v>365</v>
      </c>
      <c r="W130" s="203">
        <v>35</v>
      </c>
      <c r="X130" s="209">
        <v>2</v>
      </c>
      <c r="Y130" s="215">
        <v>109</v>
      </c>
      <c r="Z130" s="197">
        <v>30</v>
      </c>
      <c r="AA130" s="197">
        <v>79</v>
      </c>
      <c r="AB130" s="197" t="s">
        <v>2018</v>
      </c>
      <c r="AC130" s="197" t="s">
        <v>2018</v>
      </c>
      <c r="AD130" s="197" t="s">
        <v>2018</v>
      </c>
      <c r="AE130" s="197">
        <v>19</v>
      </c>
      <c r="AF130" s="197" t="s">
        <v>2018</v>
      </c>
      <c r="AG130" s="197" t="s">
        <v>2018</v>
      </c>
      <c r="AH130" s="197">
        <v>76</v>
      </c>
      <c r="AI130" s="197">
        <v>12</v>
      </c>
      <c r="AJ130" s="197" t="s">
        <v>176</v>
      </c>
      <c r="AK130" s="197">
        <v>40</v>
      </c>
      <c r="AL130" s="210" t="s">
        <v>2018</v>
      </c>
      <c r="AM130" s="209">
        <v>1</v>
      </c>
      <c r="AN130" s="215">
        <v>61</v>
      </c>
      <c r="AO130" s="197">
        <v>11</v>
      </c>
      <c r="AP130" s="197">
        <v>50</v>
      </c>
      <c r="AQ130" s="197" t="s">
        <v>2018</v>
      </c>
      <c r="AR130" s="197" t="s">
        <v>2018</v>
      </c>
      <c r="AS130" s="197" t="s">
        <v>2018</v>
      </c>
      <c r="AT130" s="197">
        <v>10</v>
      </c>
      <c r="AU130" s="197" t="s">
        <v>2018</v>
      </c>
      <c r="AV130" s="197" t="s">
        <v>2018</v>
      </c>
      <c r="AW130" s="197">
        <v>43</v>
      </c>
      <c r="AX130" s="197" t="s">
        <v>2018</v>
      </c>
      <c r="AY130" s="197" t="s">
        <v>176</v>
      </c>
      <c r="AZ130" s="197">
        <v>19</v>
      </c>
      <c r="BA130" s="210" t="s">
        <v>2018</v>
      </c>
      <c r="BB130" s="211">
        <v>1</v>
      </c>
      <c r="BC130" s="216">
        <v>61</v>
      </c>
      <c r="BD130" s="201">
        <v>11</v>
      </c>
      <c r="BE130" s="201">
        <v>50</v>
      </c>
      <c r="BF130" s="201" t="s">
        <v>2018</v>
      </c>
      <c r="BG130" s="201" t="s">
        <v>2018</v>
      </c>
      <c r="BH130" s="201" t="s">
        <v>2018</v>
      </c>
      <c r="BI130" s="201">
        <v>10</v>
      </c>
      <c r="BJ130" s="201" t="s">
        <v>2018</v>
      </c>
      <c r="BK130" s="201" t="s">
        <v>2018</v>
      </c>
      <c r="BL130" s="201">
        <v>43</v>
      </c>
      <c r="BM130" s="201" t="s">
        <v>2018</v>
      </c>
      <c r="BN130" s="201" t="s">
        <v>176</v>
      </c>
      <c r="BO130" s="201">
        <v>19</v>
      </c>
      <c r="BP130" s="212" t="s">
        <v>2018</v>
      </c>
      <c r="BQ130" s="211"/>
      <c r="BR130" s="216"/>
      <c r="BS130" s="201"/>
      <c r="BT130" s="201"/>
      <c r="BU130" s="201"/>
      <c r="BV130" s="201"/>
      <c r="BW130" s="201"/>
      <c r="BX130" s="201"/>
      <c r="BY130" s="201"/>
      <c r="BZ130" s="201"/>
      <c r="CA130" s="201"/>
      <c r="CB130" s="201"/>
      <c r="CC130" s="201"/>
      <c r="CD130" s="201"/>
      <c r="CE130" s="212"/>
      <c r="CF130" s="211">
        <v>1</v>
      </c>
      <c r="CG130" s="216">
        <v>48</v>
      </c>
      <c r="CH130" s="201">
        <v>19</v>
      </c>
      <c r="CI130" s="201">
        <v>29</v>
      </c>
      <c r="CJ130" s="201" t="s">
        <v>2018</v>
      </c>
      <c r="CK130" s="201" t="s">
        <v>2018</v>
      </c>
      <c r="CL130" s="201" t="s">
        <v>2018</v>
      </c>
      <c r="CM130" s="201" t="s">
        <v>2018</v>
      </c>
      <c r="CN130" s="201" t="s">
        <v>2018</v>
      </c>
      <c r="CO130" s="201" t="s">
        <v>2018</v>
      </c>
      <c r="CP130" s="201">
        <v>33</v>
      </c>
      <c r="CQ130" s="201" t="s">
        <v>2018</v>
      </c>
      <c r="CR130" s="201" t="s">
        <v>176</v>
      </c>
      <c r="CS130" s="201">
        <v>21</v>
      </c>
      <c r="CT130" s="212" t="s">
        <v>2018</v>
      </c>
      <c r="CU130" s="198"/>
      <c r="CV130" s="198"/>
      <c r="CW130" s="198"/>
      <c r="CX130" s="198"/>
      <c r="CY130" s="198"/>
      <c r="CZ130" s="198"/>
      <c r="DA130" s="198"/>
      <c r="DB130" s="198"/>
      <c r="DC130" s="198"/>
      <c r="DD130" s="198"/>
      <c r="DE130" s="198"/>
      <c r="DF130" s="198"/>
      <c r="DG130" s="198"/>
      <c r="DH130" s="198"/>
      <c r="DI130" s="198"/>
      <c r="DJ130" s="198"/>
      <c r="DK130" s="198"/>
      <c r="DL130" s="198"/>
      <c r="DM130" s="198"/>
      <c r="DN130" s="198"/>
      <c r="DO130" s="198"/>
      <c r="DP130" s="198"/>
      <c r="DQ130" s="198"/>
      <c r="DR130" s="198"/>
      <c r="DS130" s="198"/>
      <c r="DT130" s="198"/>
      <c r="DU130" s="198"/>
      <c r="DV130" s="198"/>
      <c r="DW130" s="198"/>
      <c r="DX130" s="198"/>
      <c r="DY130" s="198"/>
    </row>
    <row r="131" spans="1:129" s="26" customFormat="1" ht="15.75" customHeight="1" x14ac:dyDescent="0.35">
      <c r="A131" s="87" t="s">
        <v>1099</v>
      </c>
      <c r="B131" s="88" t="s">
        <v>1893</v>
      </c>
      <c r="C131" s="88" t="s">
        <v>1007</v>
      </c>
      <c r="D131" s="72" t="s">
        <v>1976</v>
      </c>
      <c r="E131" s="69" t="s">
        <v>401</v>
      </c>
      <c r="F131" s="69" t="s">
        <v>271</v>
      </c>
      <c r="G131" s="88" t="s">
        <v>313</v>
      </c>
      <c r="H131" s="96" t="s">
        <v>314</v>
      </c>
      <c r="I131" s="72">
        <v>4900390</v>
      </c>
      <c r="J131" s="202">
        <v>185</v>
      </c>
      <c r="K131" s="91">
        <v>73</v>
      </c>
      <c r="L131" s="91">
        <v>112</v>
      </c>
      <c r="M131" s="91" t="s">
        <v>2018</v>
      </c>
      <c r="N131" s="91" t="s">
        <v>2018</v>
      </c>
      <c r="O131" s="91" t="s">
        <v>2018</v>
      </c>
      <c r="P131" s="91" t="s">
        <v>2018</v>
      </c>
      <c r="Q131" s="91" t="s">
        <v>2018</v>
      </c>
      <c r="R131" s="91" t="s">
        <v>2018</v>
      </c>
      <c r="S131" s="91">
        <v>175</v>
      </c>
      <c r="T131" s="91">
        <v>10</v>
      </c>
      <c r="U131" s="91" t="s">
        <v>176</v>
      </c>
      <c r="V131" s="91">
        <v>51</v>
      </c>
      <c r="W131" s="203" t="s">
        <v>2018</v>
      </c>
      <c r="X131" s="211"/>
      <c r="Y131" s="216"/>
      <c r="Z131" s="201"/>
      <c r="AA131" s="201"/>
      <c r="AB131" s="201"/>
      <c r="AC131" s="201"/>
      <c r="AD131" s="201"/>
      <c r="AE131" s="201"/>
      <c r="AF131" s="201"/>
      <c r="AG131" s="201"/>
      <c r="AH131" s="201"/>
      <c r="AI131" s="201"/>
      <c r="AJ131" s="201"/>
      <c r="AK131" s="201"/>
      <c r="AL131" s="212"/>
      <c r="AM131" s="211"/>
      <c r="AN131" s="216"/>
      <c r="AO131" s="201"/>
      <c r="AP131" s="201"/>
      <c r="AQ131" s="201"/>
      <c r="AR131" s="201"/>
      <c r="AS131" s="201"/>
      <c r="AT131" s="201"/>
      <c r="AU131" s="201"/>
      <c r="AV131" s="201"/>
      <c r="AW131" s="201"/>
      <c r="AX131" s="201"/>
      <c r="AY131" s="201"/>
      <c r="AZ131" s="201"/>
      <c r="BA131" s="212"/>
      <c r="BB131" s="211"/>
      <c r="BC131" s="216"/>
      <c r="BD131" s="201"/>
      <c r="BE131" s="201"/>
      <c r="BF131" s="201"/>
      <c r="BG131" s="201"/>
      <c r="BH131" s="201"/>
      <c r="BI131" s="201"/>
      <c r="BJ131" s="201"/>
      <c r="BK131" s="201"/>
      <c r="BL131" s="201"/>
      <c r="BM131" s="201"/>
      <c r="BN131" s="201"/>
      <c r="BO131" s="201"/>
      <c r="BP131" s="212"/>
      <c r="BQ131" s="211"/>
      <c r="BR131" s="216"/>
      <c r="BS131" s="201"/>
      <c r="BT131" s="201"/>
      <c r="BU131" s="201"/>
      <c r="BV131" s="201"/>
      <c r="BW131" s="201"/>
      <c r="BX131" s="201"/>
      <c r="BY131" s="201"/>
      <c r="BZ131" s="201"/>
      <c r="CA131" s="201"/>
      <c r="CB131" s="201"/>
      <c r="CC131" s="201"/>
      <c r="CD131" s="201"/>
      <c r="CE131" s="212"/>
      <c r="CF131" s="211"/>
      <c r="CG131" s="216"/>
      <c r="CH131" s="201"/>
      <c r="CI131" s="201"/>
      <c r="CJ131" s="201"/>
      <c r="CK131" s="201"/>
      <c r="CL131" s="201"/>
      <c r="CM131" s="201"/>
      <c r="CN131" s="201"/>
      <c r="CO131" s="201"/>
      <c r="CP131" s="201"/>
      <c r="CQ131" s="201"/>
      <c r="CR131" s="201"/>
      <c r="CS131" s="201"/>
      <c r="CT131" s="212"/>
      <c r="CU131" s="198"/>
      <c r="CV131" s="198"/>
      <c r="CW131" s="198"/>
      <c r="CX131" s="198"/>
      <c r="CY131" s="198"/>
      <c r="CZ131" s="198"/>
      <c r="DA131" s="198"/>
      <c r="DB131" s="198"/>
      <c r="DC131" s="198"/>
      <c r="DD131" s="198"/>
      <c r="DE131" s="198"/>
      <c r="DF131" s="198"/>
      <c r="DG131" s="198"/>
      <c r="DH131" s="198"/>
      <c r="DI131" s="198"/>
      <c r="DJ131" s="198"/>
      <c r="DK131" s="198"/>
      <c r="DL131" s="198"/>
      <c r="DM131" s="198"/>
      <c r="DN131" s="198"/>
      <c r="DO131" s="198"/>
      <c r="DP131" s="198"/>
      <c r="DQ131" s="198"/>
      <c r="DR131" s="198"/>
      <c r="DS131" s="198"/>
      <c r="DT131" s="198"/>
      <c r="DU131" s="198"/>
      <c r="DV131" s="198"/>
      <c r="DW131" s="198"/>
      <c r="DX131" s="198"/>
      <c r="DY131" s="198"/>
    </row>
    <row r="132" spans="1:129" s="26" customFormat="1" ht="15.75" customHeight="1" x14ac:dyDescent="0.35">
      <c r="A132" s="87" t="s">
        <v>1099</v>
      </c>
      <c r="B132" s="88" t="s">
        <v>670</v>
      </c>
      <c r="C132" s="88" t="s">
        <v>1000</v>
      </c>
      <c r="D132" s="72" t="s">
        <v>671</v>
      </c>
      <c r="E132" s="69" t="s">
        <v>291</v>
      </c>
      <c r="F132" s="69" t="s">
        <v>271</v>
      </c>
      <c r="G132" s="88" t="s">
        <v>313</v>
      </c>
      <c r="H132" s="96" t="s">
        <v>314</v>
      </c>
      <c r="I132" s="72">
        <v>4900390</v>
      </c>
      <c r="J132" s="202">
        <v>237</v>
      </c>
      <c r="K132" s="91">
        <v>117</v>
      </c>
      <c r="L132" s="91">
        <v>120</v>
      </c>
      <c r="M132" s="91" t="s">
        <v>2018</v>
      </c>
      <c r="N132" s="91" t="s">
        <v>2018</v>
      </c>
      <c r="O132" s="91" t="s">
        <v>2018</v>
      </c>
      <c r="P132" s="91">
        <v>11</v>
      </c>
      <c r="Q132" s="91" t="s">
        <v>2018</v>
      </c>
      <c r="R132" s="91" t="s">
        <v>2018</v>
      </c>
      <c r="S132" s="91">
        <v>221</v>
      </c>
      <c r="T132" s="91">
        <v>24</v>
      </c>
      <c r="U132" s="91" t="s">
        <v>176</v>
      </c>
      <c r="V132" s="91">
        <v>59</v>
      </c>
      <c r="W132" s="203" t="s">
        <v>2018</v>
      </c>
      <c r="X132" s="209">
        <v>1</v>
      </c>
      <c r="Y132" s="215">
        <v>42</v>
      </c>
      <c r="Z132" s="197">
        <v>18</v>
      </c>
      <c r="AA132" s="197">
        <v>24</v>
      </c>
      <c r="AB132" s="197" t="s">
        <v>2018</v>
      </c>
      <c r="AC132" s="197" t="s">
        <v>2018</v>
      </c>
      <c r="AD132" s="197" t="s">
        <v>2018</v>
      </c>
      <c r="AE132" s="197" t="s">
        <v>2018</v>
      </c>
      <c r="AF132" s="197" t="s">
        <v>2018</v>
      </c>
      <c r="AG132" s="197" t="s">
        <v>2018</v>
      </c>
      <c r="AH132" s="197">
        <v>39</v>
      </c>
      <c r="AI132" s="197" t="s">
        <v>2018</v>
      </c>
      <c r="AJ132" s="197" t="s">
        <v>176</v>
      </c>
      <c r="AK132" s="197" t="s">
        <v>2018</v>
      </c>
      <c r="AL132" s="210" t="s">
        <v>2018</v>
      </c>
      <c r="AM132" s="211"/>
      <c r="AN132" s="216"/>
      <c r="AO132" s="201"/>
      <c r="AP132" s="201"/>
      <c r="AQ132" s="201"/>
      <c r="AR132" s="201"/>
      <c r="AS132" s="201"/>
      <c r="AT132" s="201"/>
      <c r="AU132" s="201"/>
      <c r="AV132" s="201"/>
      <c r="AW132" s="201"/>
      <c r="AX132" s="201"/>
      <c r="AY132" s="201"/>
      <c r="AZ132" s="201"/>
      <c r="BA132" s="212"/>
      <c r="BB132" s="211"/>
      <c r="BC132" s="216"/>
      <c r="BD132" s="201"/>
      <c r="BE132" s="201"/>
      <c r="BF132" s="201"/>
      <c r="BG132" s="201"/>
      <c r="BH132" s="201"/>
      <c r="BI132" s="201"/>
      <c r="BJ132" s="201"/>
      <c r="BK132" s="201"/>
      <c r="BL132" s="201"/>
      <c r="BM132" s="201"/>
      <c r="BN132" s="201"/>
      <c r="BO132" s="201"/>
      <c r="BP132" s="212"/>
      <c r="BQ132" s="211"/>
      <c r="BR132" s="216"/>
      <c r="BS132" s="201"/>
      <c r="BT132" s="201"/>
      <c r="BU132" s="201"/>
      <c r="BV132" s="201"/>
      <c r="BW132" s="201"/>
      <c r="BX132" s="201"/>
      <c r="BY132" s="201"/>
      <c r="BZ132" s="201"/>
      <c r="CA132" s="201"/>
      <c r="CB132" s="201"/>
      <c r="CC132" s="201"/>
      <c r="CD132" s="201"/>
      <c r="CE132" s="212"/>
      <c r="CF132" s="211">
        <v>1</v>
      </c>
      <c r="CG132" s="216">
        <v>42</v>
      </c>
      <c r="CH132" s="201">
        <v>18</v>
      </c>
      <c r="CI132" s="201">
        <v>24</v>
      </c>
      <c r="CJ132" s="201" t="s">
        <v>2018</v>
      </c>
      <c r="CK132" s="201" t="s">
        <v>2018</v>
      </c>
      <c r="CL132" s="201" t="s">
        <v>2018</v>
      </c>
      <c r="CM132" s="201" t="s">
        <v>2018</v>
      </c>
      <c r="CN132" s="201" t="s">
        <v>2018</v>
      </c>
      <c r="CO132" s="201" t="s">
        <v>2018</v>
      </c>
      <c r="CP132" s="201">
        <v>39</v>
      </c>
      <c r="CQ132" s="201" t="s">
        <v>2018</v>
      </c>
      <c r="CR132" s="201" t="s">
        <v>176</v>
      </c>
      <c r="CS132" s="201" t="s">
        <v>2018</v>
      </c>
      <c r="CT132" s="212" t="s">
        <v>2018</v>
      </c>
      <c r="CU132" s="198"/>
      <c r="CV132" s="198"/>
      <c r="CW132" s="198"/>
      <c r="CX132" s="198"/>
      <c r="CY132" s="198"/>
      <c r="CZ132" s="198"/>
      <c r="DA132" s="198"/>
      <c r="DB132" s="198"/>
      <c r="DC132" s="198"/>
      <c r="DD132" s="198"/>
      <c r="DE132" s="198"/>
      <c r="DF132" s="198"/>
      <c r="DG132" s="198"/>
      <c r="DH132" s="198"/>
      <c r="DI132" s="198"/>
      <c r="DJ132" s="198"/>
      <c r="DK132" s="198"/>
      <c r="DL132" s="198"/>
      <c r="DM132" s="198"/>
      <c r="DN132" s="198"/>
      <c r="DO132" s="198"/>
      <c r="DP132" s="198"/>
      <c r="DQ132" s="198"/>
      <c r="DR132" s="198"/>
      <c r="DS132" s="198"/>
      <c r="DT132" s="198"/>
      <c r="DU132" s="198"/>
      <c r="DV132" s="198"/>
      <c r="DW132" s="198"/>
      <c r="DX132" s="198"/>
      <c r="DY132" s="198"/>
    </row>
    <row r="133" spans="1:129" s="26" customFormat="1" ht="15.75" customHeight="1" x14ac:dyDescent="0.35">
      <c r="A133" s="87" t="s">
        <v>1099</v>
      </c>
      <c r="B133" s="88" t="s">
        <v>1089</v>
      </c>
      <c r="C133" s="88" t="s">
        <v>1016</v>
      </c>
      <c r="D133" s="72" t="s">
        <v>1090</v>
      </c>
      <c r="E133" s="69" t="s">
        <v>1956</v>
      </c>
      <c r="F133" s="69" t="s">
        <v>271</v>
      </c>
      <c r="G133" s="88" t="s">
        <v>313</v>
      </c>
      <c r="H133" s="96" t="s">
        <v>314</v>
      </c>
      <c r="I133" s="72">
        <v>4900390</v>
      </c>
      <c r="J133" s="202">
        <v>471</v>
      </c>
      <c r="K133" s="91">
        <v>228</v>
      </c>
      <c r="L133" s="91">
        <v>243</v>
      </c>
      <c r="M133" s="91" t="s">
        <v>2018</v>
      </c>
      <c r="N133" s="91" t="s">
        <v>2018</v>
      </c>
      <c r="O133" s="91" t="s">
        <v>2018</v>
      </c>
      <c r="P133" s="91">
        <v>42</v>
      </c>
      <c r="Q133" s="91" t="s">
        <v>2018</v>
      </c>
      <c r="R133" s="91" t="s">
        <v>2018</v>
      </c>
      <c r="S133" s="91">
        <v>405</v>
      </c>
      <c r="T133" s="91">
        <v>66</v>
      </c>
      <c r="U133" s="91" t="s">
        <v>176</v>
      </c>
      <c r="V133" s="91">
        <v>171</v>
      </c>
      <c r="W133" s="203" t="s">
        <v>2018</v>
      </c>
      <c r="X133" s="209">
        <v>1</v>
      </c>
      <c r="Y133" s="215" t="s">
        <v>2018</v>
      </c>
      <c r="Z133" s="197" t="s">
        <v>2018</v>
      </c>
      <c r="AA133" s="197" t="s">
        <v>2018</v>
      </c>
      <c r="AB133" s="197" t="s">
        <v>2018</v>
      </c>
      <c r="AC133" s="197" t="s">
        <v>2018</v>
      </c>
      <c r="AD133" s="197" t="s">
        <v>2018</v>
      </c>
      <c r="AE133" s="197" t="s">
        <v>2018</v>
      </c>
      <c r="AF133" s="197" t="s">
        <v>2018</v>
      </c>
      <c r="AG133" s="197" t="s">
        <v>2018</v>
      </c>
      <c r="AH133" s="197" t="s">
        <v>2018</v>
      </c>
      <c r="AI133" s="197" t="s">
        <v>2018</v>
      </c>
      <c r="AJ133" s="197" t="s">
        <v>176</v>
      </c>
      <c r="AK133" s="197" t="s">
        <v>2018</v>
      </c>
      <c r="AL133" s="210" t="s">
        <v>2018</v>
      </c>
      <c r="AM133" s="209">
        <v>1</v>
      </c>
      <c r="AN133" s="215" t="s">
        <v>2018</v>
      </c>
      <c r="AO133" s="197" t="s">
        <v>2018</v>
      </c>
      <c r="AP133" s="197" t="s">
        <v>2018</v>
      </c>
      <c r="AQ133" s="197" t="s">
        <v>2018</v>
      </c>
      <c r="AR133" s="197" t="s">
        <v>2018</v>
      </c>
      <c r="AS133" s="197" t="s">
        <v>2018</v>
      </c>
      <c r="AT133" s="197" t="s">
        <v>2018</v>
      </c>
      <c r="AU133" s="197" t="s">
        <v>2018</v>
      </c>
      <c r="AV133" s="197" t="s">
        <v>2018</v>
      </c>
      <c r="AW133" s="197" t="s">
        <v>2018</v>
      </c>
      <c r="AX133" s="197" t="s">
        <v>2018</v>
      </c>
      <c r="AY133" s="197" t="s">
        <v>176</v>
      </c>
      <c r="AZ133" s="197" t="s">
        <v>2018</v>
      </c>
      <c r="BA133" s="210" t="s">
        <v>2018</v>
      </c>
      <c r="BB133" s="209">
        <v>1</v>
      </c>
      <c r="BC133" s="215" t="s">
        <v>2018</v>
      </c>
      <c r="BD133" s="197" t="s">
        <v>2018</v>
      </c>
      <c r="BE133" s="197" t="s">
        <v>2018</v>
      </c>
      <c r="BF133" s="197" t="s">
        <v>2018</v>
      </c>
      <c r="BG133" s="197" t="s">
        <v>2018</v>
      </c>
      <c r="BH133" s="197" t="s">
        <v>2018</v>
      </c>
      <c r="BI133" s="197" t="s">
        <v>2018</v>
      </c>
      <c r="BJ133" s="197" t="s">
        <v>2018</v>
      </c>
      <c r="BK133" s="197" t="s">
        <v>2018</v>
      </c>
      <c r="BL133" s="197" t="s">
        <v>2018</v>
      </c>
      <c r="BM133" s="197" t="s">
        <v>2018</v>
      </c>
      <c r="BN133" s="197" t="s">
        <v>176</v>
      </c>
      <c r="BO133" s="197" t="s">
        <v>2018</v>
      </c>
      <c r="BP133" s="210" t="s">
        <v>2018</v>
      </c>
      <c r="BQ133" s="211"/>
      <c r="BR133" s="216"/>
      <c r="BS133" s="201"/>
      <c r="BT133" s="201"/>
      <c r="BU133" s="201"/>
      <c r="BV133" s="201"/>
      <c r="BW133" s="201"/>
      <c r="BX133" s="201"/>
      <c r="BY133" s="201"/>
      <c r="BZ133" s="201"/>
      <c r="CA133" s="201"/>
      <c r="CB133" s="201"/>
      <c r="CC133" s="201"/>
      <c r="CD133" s="201"/>
      <c r="CE133" s="212"/>
      <c r="CF133" s="211"/>
      <c r="CG133" s="216"/>
      <c r="CH133" s="201"/>
      <c r="CI133" s="201"/>
      <c r="CJ133" s="201"/>
      <c r="CK133" s="201"/>
      <c r="CL133" s="201"/>
      <c r="CM133" s="201"/>
      <c r="CN133" s="201"/>
      <c r="CO133" s="201"/>
      <c r="CP133" s="201"/>
      <c r="CQ133" s="201"/>
      <c r="CR133" s="201"/>
      <c r="CS133" s="201"/>
      <c r="CT133" s="212"/>
      <c r="CU133" s="198"/>
      <c r="CV133" s="198"/>
      <c r="CW133" s="198"/>
      <c r="CX133" s="198"/>
      <c r="CY133" s="198"/>
      <c r="CZ133" s="198"/>
      <c r="DA133" s="198"/>
      <c r="DB133" s="198"/>
      <c r="DC133" s="198"/>
      <c r="DD133" s="198"/>
      <c r="DE133" s="198"/>
      <c r="DF133" s="198"/>
      <c r="DG133" s="198"/>
      <c r="DH133" s="198"/>
      <c r="DI133" s="198"/>
      <c r="DJ133" s="198"/>
      <c r="DK133" s="198"/>
      <c r="DL133" s="198"/>
      <c r="DM133" s="198"/>
      <c r="DN133" s="198"/>
      <c r="DO133" s="198"/>
      <c r="DP133" s="198"/>
      <c r="DQ133" s="198"/>
      <c r="DR133" s="198"/>
      <c r="DS133" s="198"/>
      <c r="DT133" s="198"/>
      <c r="DU133" s="198"/>
      <c r="DV133" s="198"/>
      <c r="DW133" s="198"/>
      <c r="DX133" s="198"/>
      <c r="DY133" s="198"/>
    </row>
    <row r="134" spans="1:129" s="26" customFormat="1" ht="15.75" customHeight="1" x14ac:dyDescent="0.35">
      <c r="A134" s="87" t="s">
        <v>1099</v>
      </c>
      <c r="B134" s="88" t="s">
        <v>488</v>
      </c>
      <c r="C134" s="88" t="s">
        <v>986</v>
      </c>
      <c r="D134" s="72" t="s">
        <v>489</v>
      </c>
      <c r="E134" s="69" t="s">
        <v>304</v>
      </c>
      <c r="F134" s="69" t="s">
        <v>271</v>
      </c>
      <c r="G134" s="88" t="s">
        <v>488</v>
      </c>
      <c r="H134" s="96" t="s">
        <v>490</v>
      </c>
      <c r="I134" s="72">
        <v>4900067</v>
      </c>
      <c r="J134" s="202">
        <v>365</v>
      </c>
      <c r="K134" s="91">
        <v>180</v>
      </c>
      <c r="L134" s="91">
        <v>185</v>
      </c>
      <c r="M134" s="91" t="s">
        <v>2018</v>
      </c>
      <c r="N134" s="91">
        <v>42</v>
      </c>
      <c r="O134" s="91" t="s">
        <v>2018</v>
      </c>
      <c r="P134" s="91">
        <v>102</v>
      </c>
      <c r="Q134" s="91" t="s">
        <v>2018</v>
      </c>
      <c r="R134" s="91">
        <v>20</v>
      </c>
      <c r="S134" s="91">
        <v>186</v>
      </c>
      <c r="T134" s="91" t="s">
        <v>2018</v>
      </c>
      <c r="U134" s="91" t="s">
        <v>176</v>
      </c>
      <c r="V134" s="91">
        <v>61</v>
      </c>
      <c r="W134" s="203">
        <v>19</v>
      </c>
      <c r="X134" s="209">
        <v>3</v>
      </c>
      <c r="Y134" s="215">
        <v>98</v>
      </c>
      <c r="Z134" s="197">
        <v>33</v>
      </c>
      <c r="AA134" s="197">
        <v>65</v>
      </c>
      <c r="AB134" s="197" t="s">
        <v>2018</v>
      </c>
      <c r="AC134" s="197" t="s">
        <v>2018</v>
      </c>
      <c r="AD134" s="197" t="s">
        <v>2018</v>
      </c>
      <c r="AE134" s="197">
        <v>21</v>
      </c>
      <c r="AF134" s="197" t="s">
        <v>2018</v>
      </c>
      <c r="AG134" s="197" t="s">
        <v>2018</v>
      </c>
      <c r="AH134" s="197">
        <v>61</v>
      </c>
      <c r="AI134" s="197" t="s">
        <v>2018</v>
      </c>
      <c r="AJ134" s="197" t="s">
        <v>176</v>
      </c>
      <c r="AK134" s="197" t="s">
        <v>2018</v>
      </c>
      <c r="AL134" s="210" t="s">
        <v>2018</v>
      </c>
      <c r="AM134" s="209">
        <v>3</v>
      </c>
      <c r="AN134" s="215">
        <v>98</v>
      </c>
      <c r="AO134" s="197">
        <v>33</v>
      </c>
      <c r="AP134" s="197">
        <v>65</v>
      </c>
      <c r="AQ134" s="197" t="s">
        <v>2018</v>
      </c>
      <c r="AR134" s="197" t="s">
        <v>2018</v>
      </c>
      <c r="AS134" s="197" t="s">
        <v>2018</v>
      </c>
      <c r="AT134" s="197">
        <v>21</v>
      </c>
      <c r="AU134" s="197" t="s">
        <v>2018</v>
      </c>
      <c r="AV134" s="197" t="s">
        <v>2018</v>
      </c>
      <c r="AW134" s="197">
        <v>61</v>
      </c>
      <c r="AX134" s="197" t="s">
        <v>2018</v>
      </c>
      <c r="AY134" s="197" t="s">
        <v>176</v>
      </c>
      <c r="AZ134" s="197" t="s">
        <v>2018</v>
      </c>
      <c r="BA134" s="210" t="s">
        <v>2018</v>
      </c>
      <c r="BB134" s="209">
        <v>2</v>
      </c>
      <c r="BC134" s="215">
        <v>74</v>
      </c>
      <c r="BD134" s="197">
        <v>29</v>
      </c>
      <c r="BE134" s="197">
        <v>45</v>
      </c>
      <c r="BF134" s="197" t="s">
        <v>2018</v>
      </c>
      <c r="BG134" s="197" t="s">
        <v>2018</v>
      </c>
      <c r="BH134" s="197" t="s">
        <v>2018</v>
      </c>
      <c r="BI134" s="197">
        <v>17</v>
      </c>
      <c r="BJ134" s="197" t="s">
        <v>2018</v>
      </c>
      <c r="BK134" s="197" t="s">
        <v>2018</v>
      </c>
      <c r="BL134" s="197">
        <v>43</v>
      </c>
      <c r="BM134" s="197" t="s">
        <v>2018</v>
      </c>
      <c r="BN134" s="197" t="s">
        <v>176</v>
      </c>
      <c r="BO134" s="197" t="s">
        <v>2018</v>
      </c>
      <c r="BP134" s="210" t="s">
        <v>2018</v>
      </c>
      <c r="BQ134" s="211">
        <v>1</v>
      </c>
      <c r="BR134" s="216">
        <v>24</v>
      </c>
      <c r="BS134" s="201" t="s">
        <v>2018</v>
      </c>
      <c r="BT134" s="201">
        <v>20</v>
      </c>
      <c r="BU134" s="201" t="s">
        <v>2018</v>
      </c>
      <c r="BV134" s="201" t="s">
        <v>2018</v>
      </c>
      <c r="BW134" s="201" t="s">
        <v>2018</v>
      </c>
      <c r="BX134" s="201" t="s">
        <v>2018</v>
      </c>
      <c r="BY134" s="201" t="s">
        <v>2018</v>
      </c>
      <c r="BZ134" s="201" t="s">
        <v>2018</v>
      </c>
      <c r="CA134" s="201">
        <v>18</v>
      </c>
      <c r="CB134" s="201" t="s">
        <v>2018</v>
      </c>
      <c r="CC134" s="201" t="s">
        <v>176</v>
      </c>
      <c r="CD134" s="201" t="s">
        <v>2018</v>
      </c>
      <c r="CE134" s="212" t="s">
        <v>2018</v>
      </c>
      <c r="CF134" s="211"/>
      <c r="CG134" s="216"/>
      <c r="CH134" s="201"/>
      <c r="CI134" s="201"/>
      <c r="CJ134" s="201"/>
      <c r="CK134" s="201"/>
      <c r="CL134" s="201"/>
      <c r="CM134" s="201"/>
      <c r="CN134" s="201"/>
      <c r="CO134" s="201"/>
      <c r="CP134" s="201"/>
      <c r="CQ134" s="201"/>
      <c r="CR134" s="201"/>
      <c r="CS134" s="201"/>
      <c r="CT134" s="212"/>
      <c r="CU134" s="198"/>
      <c r="CV134" s="198"/>
      <c r="CW134" s="198"/>
      <c r="CX134" s="198"/>
      <c r="CY134" s="198"/>
      <c r="CZ134" s="198"/>
      <c r="DA134" s="198"/>
      <c r="DB134" s="198"/>
      <c r="DC134" s="198"/>
      <c r="DD134" s="198"/>
      <c r="DE134" s="198"/>
      <c r="DF134" s="198"/>
      <c r="DG134" s="198"/>
      <c r="DH134" s="198"/>
      <c r="DI134" s="198"/>
      <c r="DJ134" s="198"/>
      <c r="DK134" s="198"/>
      <c r="DL134" s="198"/>
      <c r="DM134" s="198"/>
      <c r="DN134" s="198"/>
      <c r="DO134" s="198"/>
      <c r="DP134" s="198"/>
      <c r="DQ134" s="198"/>
      <c r="DR134" s="198"/>
      <c r="DS134" s="198"/>
      <c r="DT134" s="198"/>
      <c r="DU134" s="198"/>
      <c r="DV134" s="198"/>
      <c r="DW134" s="198"/>
      <c r="DX134" s="198"/>
      <c r="DY134" s="198"/>
    </row>
    <row r="135" spans="1:129" s="26" customFormat="1" ht="15.75" customHeight="1" x14ac:dyDescent="0.35">
      <c r="A135" s="87" t="s">
        <v>1099</v>
      </c>
      <c r="B135" s="88" t="s">
        <v>273</v>
      </c>
      <c r="C135" s="88" t="s">
        <v>988</v>
      </c>
      <c r="D135" s="72" t="s">
        <v>274</v>
      </c>
      <c r="E135" s="69" t="s">
        <v>304</v>
      </c>
      <c r="F135" s="69" t="s">
        <v>271</v>
      </c>
      <c r="G135" s="88" t="s">
        <v>275</v>
      </c>
      <c r="H135" s="96" t="s">
        <v>276</v>
      </c>
      <c r="I135" s="72">
        <v>4900420</v>
      </c>
      <c r="J135" s="202">
        <v>2457</v>
      </c>
      <c r="K135" s="91">
        <v>1236</v>
      </c>
      <c r="L135" s="91">
        <v>1221</v>
      </c>
      <c r="M135" s="91" t="s">
        <v>2018</v>
      </c>
      <c r="N135" s="91">
        <v>65</v>
      </c>
      <c r="O135" s="91">
        <v>19</v>
      </c>
      <c r="P135" s="91">
        <v>254</v>
      </c>
      <c r="Q135" s="91">
        <v>55</v>
      </c>
      <c r="R135" s="91">
        <v>110</v>
      </c>
      <c r="S135" s="91">
        <v>1949</v>
      </c>
      <c r="T135" s="91">
        <v>172</v>
      </c>
      <c r="U135" s="91" t="s">
        <v>176</v>
      </c>
      <c r="V135" s="91">
        <v>212</v>
      </c>
      <c r="W135" s="203">
        <v>52</v>
      </c>
      <c r="X135" s="209">
        <v>5</v>
      </c>
      <c r="Y135" s="215">
        <v>400</v>
      </c>
      <c r="Z135" s="197">
        <v>101</v>
      </c>
      <c r="AA135" s="197">
        <v>299</v>
      </c>
      <c r="AB135" s="197" t="s">
        <v>2018</v>
      </c>
      <c r="AC135" s="197">
        <v>21</v>
      </c>
      <c r="AD135" s="197" t="s">
        <v>2018</v>
      </c>
      <c r="AE135" s="197">
        <v>46</v>
      </c>
      <c r="AF135" s="197">
        <v>11</v>
      </c>
      <c r="AG135" s="197">
        <v>17</v>
      </c>
      <c r="AH135" s="197">
        <v>304</v>
      </c>
      <c r="AI135" s="197">
        <v>34</v>
      </c>
      <c r="AJ135" s="197" t="s">
        <v>176</v>
      </c>
      <c r="AK135" s="197">
        <v>41</v>
      </c>
      <c r="AL135" s="210">
        <v>15</v>
      </c>
      <c r="AM135" s="209">
        <v>3</v>
      </c>
      <c r="AN135" s="215">
        <v>207</v>
      </c>
      <c r="AO135" s="197">
        <v>49</v>
      </c>
      <c r="AP135" s="197">
        <v>158</v>
      </c>
      <c r="AQ135" s="197" t="s">
        <v>2018</v>
      </c>
      <c r="AR135" s="197">
        <v>10</v>
      </c>
      <c r="AS135" s="197" t="s">
        <v>2018</v>
      </c>
      <c r="AT135" s="197">
        <v>24</v>
      </c>
      <c r="AU135" s="197" t="s">
        <v>2018</v>
      </c>
      <c r="AV135" s="197">
        <v>10</v>
      </c>
      <c r="AW135" s="197">
        <v>159</v>
      </c>
      <c r="AX135" s="197">
        <v>11</v>
      </c>
      <c r="AY135" s="197" t="s">
        <v>176</v>
      </c>
      <c r="AZ135" s="197">
        <v>18</v>
      </c>
      <c r="BA135" s="210" t="s">
        <v>2018</v>
      </c>
      <c r="BB135" s="209">
        <v>2</v>
      </c>
      <c r="BC135" s="215">
        <v>164</v>
      </c>
      <c r="BD135" s="197">
        <v>44</v>
      </c>
      <c r="BE135" s="197">
        <v>120</v>
      </c>
      <c r="BF135" s="197" t="s">
        <v>2018</v>
      </c>
      <c r="BG135" s="197" t="s">
        <v>2018</v>
      </c>
      <c r="BH135" s="197" t="s">
        <v>2018</v>
      </c>
      <c r="BI135" s="197">
        <v>19</v>
      </c>
      <c r="BJ135" s="197" t="s">
        <v>2018</v>
      </c>
      <c r="BK135" s="197" t="s">
        <v>2018</v>
      </c>
      <c r="BL135" s="197">
        <v>128</v>
      </c>
      <c r="BM135" s="197" t="s">
        <v>2018</v>
      </c>
      <c r="BN135" s="197" t="s">
        <v>176</v>
      </c>
      <c r="BO135" s="197">
        <v>16</v>
      </c>
      <c r="BP135" s="210" t="s">
        <v>2018</v>
      </c>
      <c r="BQ135" s="209">
        <v>1</v>
      </c>
      <c r="BR135" s="215">
        <v>43</v>
      </c>
      <c r="BS135" s="197" t="s">
        <v>2018</v>
      </c>
      <c r="BT135" s="197">
        <v>38</v>
      </c>
      <c r="BU135" s="197" t="s">
        <v>2018</v>
      </c>
      <c r="BV135" s="197" t="s">
        <v>2018</v>
      </c>
      <c r="BW135" s="197" t="s">
        <v>2018</v>
      </c>
      <c r="BX135" s="197" t="s">
        <v>2018</v>
      </c>
      <c r="BY135" s="197" t="s">
        <v>2018</v>
      </c>
      <c r="BZ135" s="197" t="s">
        <v>2018</v>
      </c>
      <c r="CA135" s="197">
        <v>31</v>
      </c>
      <c r="CB135" s="197" t="s">
        <v>2018</v>
      </c>
      <c r="CC135" s="197" t="s">
        <v>176</v>
      </c>
      <c r="CD135" s="197" t="s">
        <v>2018</v>
      </c>
      <c r="CE135" s="210" t="s">
        <v>2018</v>
      </c>
      <c r="CF135" s="211">
        <v>2</v>
      </c>
      <c r="CG135" s="216">
        <v>193</v>
      </c>
      <c r="CH135" s="201">
        <v>52</v>
      </c>
      <c r="CI135" s="201">
        <v>141</v>
      </c>
      <c r="CJ135" s="201" t="s">
        <v>2018</v>
      </c>
      <c r="CK135" s="201">
        <v>11</v>
      </c>
      <c r="CL135" s="201" t="s">
        <v>2018</v>
      </c>
      <c r="CM135" s="201">
        <v>22</v>
      </c>
      <c r="CN135" s="201" t="s">
        <v>2018</v>
      </c>
      <c r="CO135" s="201" t="s">
        <v>2018</v>
      </c>
      <c r="CP135" s="201">
        <v>145</v>
      </c>
      <c r="CQ135" s="201">
        <v>23</v>
      </c>
      <c r="CR135" s="201" t="s">
        <v>176</v>
      </c>
      <c r="CS135" s="201">
        <v>23</v>
      </c>
      <c r="CT135" s="212" t="s">
        <v>2018</v>
      </c>
      <c r="CU135" s="198"/>
      <c r="CV135" s="198"/>
      <c r="CW135" s="198"/>
      <c r="CX135" s="198"/>
      <c r="CY135" s="198"/>
      <c r="CZ135" s="198"/>
      <c r="DA135" s="198"/>
      <c r="DB135" s="198"/>
      <c r="DC135" s="198"/>
      <c r="DD135" s="198"/>
      <c r="DE135" s="198"/>
      <c r="DF135" s="198"/>
      <c r="DG135" s="198"/>
      <c r="DH135" s="198"/>
      <c r="DI135" s="198"/>
      <c r="DJ135" s="198"/>
      <c r="DK135" s="198"/>
      <c r="DL135" s="198"/>
      <c r="DM135" s="198"/>
      <c r="DN135" s="198"/>
      <c r="DO135" s="198"/>
      <c r="DP135" s="198"/>
      <c r="DQ135" s="198"/>
      <c r="DR135" s="198"/>
      <c r="DS135" s="198"/>
      <c r="DT135" s="198"/>
      <c r="DU135" s="198"/>
      <c r="DV135" s="198"/>
      <c r="DW135" s="198"/>
      <c r="DX135" s="198"/>
      <c r="DY135" s="198"/>
    </row>
    <row r="136" spans="1:129" s="26" customFormat="1" ht="15.75" customHeight="1" x14ac:dyDescent="0.35">
      <c r="A136" s="87" t="s">
        <v>1099</v>
      </c>
      <c r="B136" s="88" t="s">
        <v>344</v>
      </c>
      <c r="C136" s="88" t="s">
        <v>995</v>
      </c>
      <c r="D136" s="72" t="s">
        <v>345</v>
      </c>
      <c r="E136" s="69" t="s">
        <v>304</v>
      </c>
      <c r="F136" s="69" t="s">
        <v>271</v>
      </c>
      <c r="G136" s="88" t="s">
        <v>275</v>
      </c>
      <c r="H136" s="96" t="s">
        <v>276</v>
      </c>
      <c r="I136" s="72">
        <v>4900420</v>
      </c>
      <c r="J136" s="202">
        <v>2865</v>
      </c>
      <c r="K136" s="91">
        <v>1424</v>
      </c>
      <c r="L136" s="91">
        <v>1441</v>
      </c>
      <c r="M136" s="91">
        <v>10</v>
      </c>
      <c r="N136" s="91">
        <v>61</v>
      </c>
      <c r="O136" s="91">
        <v>43</v>
      </c>
      <c r="P136" s="91">
        <v>693</v>
      </c>
      <c r="Q136" s="91">
        <v>61</v>
      </c>
      <c r="R136" s="91">
        <v>124</v>
      </c>
      <c r="S136" s="91">
        <v>1873</v>
      </c>
      <c r="T136" s="91">
        <v>286</v>
      </c>
      <c r="U136" s="91" t="s">
        <v>176</v>
      </c>
      <c r="V136" s="91">
        <v>443</v>
      </c>
      <c r="W136" s="203">
        <v>231</v>
      </c>
      <c r="X136" s="209">
        <v>6</v>
      </c>
      <c r="Y136" s="215">
        <v>504</v>
      </c>
      <c r="Z136" s="197">
        <v>153</v>
      </c>
      <c r="AA136" s="197">
        <v>351</v>
      </c>
      <c r="AB136" s="197" t="s">
        <v>2018</v>
      </c>
      <c r="AC136" s="197" t="s">
        <v>2018</v>
      </c>
      <c r="AD136" s="197" t="s">
        <v>2018</v>
      </c>
      <c r="AE136" s="197">
        <v>116</v>
      </c>
      <c r="AF136" s="197" t="s">
        <v>2018</v>
      </c>
      <c r="AG136" s="197">
        <v>21</v>
      </c>
      <c r="AH136" s="197">
        <v>344</v>
      </c>
      <c r="AI136" s="197">
        <v>61</v>
      </c>
      <c r="AJ136" s="197" t="s">
        <v>176</v>
      </c>
      <c r="AK136" s="197">
        <v>85</v>
      </c>
      <c r="AL136" s="210">
        <v>28</v>
      </c>
      <c r="AM136" s="209">
        <v>3</v>
      </c>
      <c r="AN136" s="215">
        <v>270</v>
      </c>
      <c r="AO136" s="197">
        <v>91</v>
      </c>
      <c r="AP136" s="197">
        <v>179</v>
      </c>
      <c r="AQ136" s="197" t="s">
        <v>2018</v>
      </c>
      <c r="AR136" s="197" t="s">
        <v>2018</v>
      </c>
      <c r="AS136" s="197" t="s">
        <v>2018</v>
      </c>
      <c r="AT136" s="197">
        <v>55</v>
      </c>
      <c r="AU136" s="197" t="s">
        <v>2018</v>
      </c>
      <c r="AV136" s="197">
        <v>13</v>
      </c>
      <c r="AW136" s="197">
        <v>192</v>
      </c>
      <c r="AX136" s="197">
        <v>30</v>
      </c>
      <c r="AY136" s="197" t="s">
        <v>176</v>
      </c>
      <c r="AZ136" s="197">
        <v>44</v>
      </c>
      <c r="BA136" s="210">
        <v>13</v>
      </c>
      <c r="BB136" s="209">
        <v>3</v>
      </c>
      <c r="BC136" s="215">
        <v>270</v>
      </c>
      <c r="BD136" s="197">
        <v>91</v>
      </c>
      <c r="BE136" s="197">
        <v>179</v>
      </c>
      <c r="BF136" s="197" t="s">
        <v>2018</v>
      </c>
      <c r="BG136" s="197" t="s">
        <v>2018</v>
      </c>
      <c r="BH136" s="197" t="s">
        <v>2018</v>
      </c>
      <c r="BI136" s="197">
        <v>55</v>
      </c>
      <c r="BJ136" s="197" t="s">
        <v>2018</v>
      </c>
      <c r="BK136" s="197">
        <v>13</v>
      </c>
      <c r="BL136" s="197">
        <v>192</v>
      </c>
      <c r="BM136" s="197">
        <v>30</v>
      </c>
      <c r="BN136" s="197" t="s">
        <v>176</v>
      </c>
      <c r="BO136" s="197">
        <v>44</v>
      </c>
      <c r="BP136" s="210">
        <v>13</v>
      </c>
      <c r="BQ136" s="211"/>
      <c r="BR136" s="216"/>
      <c r="BS136" s="201"/>
      <c r="BT136" s="201"/>
      <c r="BU136" s="201"/>
      <c r="BV136" s="201"/>
      <c r="BW136" s="201"/>
      <c r="BX136" s="201"/>
      <c r="BY136" s="201"/>
      <c r="BZ136" s="201"/>
      <c r="CA136" s="201"/>
      <c r="CB136" s="201"/>
      <c r="CC136" s="201"/>
      <c r="CD136" s="201"/>
      <c r="CE136" s="212"/>
      <c r="CF136" s="211">
        <v>3</v>
      </c>
      <c r="CG136" s="216">
        <v>234</v>
      </c>
      <c r="CH136" s="201">
        <v>62</v>
      </c>
      <c r="CI136" s="201">
        <v>172</v>
      </c>
      <c r="CJ136" s="201" t="s">
        <v>2018</v>
      </c>
      <c r="CK136" s="201" t="s">
        <v>2018</v>
      </c>
      <c r="CL136" s="201" t="s">
        <v>2018</v>
      </c>
      <c r="CM136" s="201">
        <v>61</v>
      </c>
      <c r="CN136" s="201" t="s">
        <v>2018</v>
      </c>
      <c r="CO136" s="201" t="s">
        <v>2018</v>
      </c>
      <c r="CP136" s="201">
        <v>152</v>
      </c>
      <c r="CQ136" s="201">
        <v>31</v>
      </c>
      <c r="CR136" s="201" t="s">
        <v>176</v>
      </c>
      <c r="CS136" s="201">
        <v>41</v>
      </c>
      <c r="CT136" s="212">
        <v>15</v>
      </c>
      <c r="CU136" s="198"/>
      <c r="CV136" s="198"/>
      <c r="CW136" s="198"/>
      <c r="CX136" s="198"/>
      <c r="CY136" s="198"/>
      <c r="CZ136" s="198"/>
      <c r="DA136" s="198"/>
      <c r="DB136" s="198"/>
      <c r="DC136" s="198"/>
      <c r="DD136" s="198"/>
      <c r="DE136" s="198"/>
      <c r="DF136" s="198"/>
      <c r="DG136" s="198"/>
      <c r="DH136" s="198"/>
      <c r="DI136" s="198"/>
      <c r="DJ136" s="198"/>
      <c r="DK136" s="198"/>
      <c r="DL136" s="198"/>
      <c r="DM136" s="198"/>
      <c r="DN136" s="198"/>
      <c r="DO136" s="198"/>
      <c r="DP136" s="198"/>
      <c r="DQ136" s="198"/>
      <c r="DR136" s="198"/>
      <c r="DS136" s="198"/>
      <c r="DT136" s="198"/>
      <c r="DU136" s="198"/>
      <c r="DV136" s="198"/>
      <c r="DW136" s="198"/>
      <c r="DX136" s="198"/>
      <c r="DY136" s="198"/>
    </row>
    <row r="137" spans="1:129" s="26" customFormat="1" ht="15.75" customHeight="1" x14ac:dyDescent="0.35">
      <c r="A137" s="87" t="s">
        <v>1099</v>
      </c>
      <c r="B137" s="88" t="s">
        <v>346</v>
      </c>
      <c r="C137" s="88" t="s">
        <v>1013</v>
      </c>
      <c r="D137" s="72" t="s">
        <v>347</v>
      </c>
      <c r="E137" s="69" t="s">
        <v>291</v>
      </c>
      <c r="F137" s="69" t="s">
        <v>401</v>
      </c>
      <c r="G137" s="88" t="s">
        <v>275</v>
      </c>
      <c r="H137" s="96" t="s">
        <v>276</v>
      </c>
      <c r="I137" s="72">
        <v>4900420</v>
      </c>
      <c r="J137" s="202">
        <v>383</v>
      </c>
      <c r="K137" s="91">
        <v>196</v>
      </c>
      <c r="L137" s="91">
        <v>187</v>
      </c>
      <c r="M137" s="91" t="s">
        <v>2018</v>
      </c>
      <c r="N137" s="91" t="s">
        <v>2018</v>
      </c>
      <c r="O137" s="91" t="s">
        <v>2018</v>
      </c>
      <c r="P137" s="91">
        <v>86</v>
      </c>
      <c r="Q137" s="91" t="s">
        <v>2018</v>
      </c>
      <c r="R137" s="91">
        <v>22</v>
      </c>
      <c r="S137" s="91">
        <v>258</v>
      </c>
      <c r="T137" s="91">
        <v>37</v>
      </c>
      <c r="U137" s="91" t="s">
        <v>176</v>
      </c>
      <c r="V137" s="91">
        <v>72</v>
      </c>
      <c r="W137" s="203">
        <v>39</v>
      </c>
      <c r="X137" s="211"/>
      <c r="Y137" s="216"/>
      <c r="Z137" s="201"/>
      <c r="AA137" s="201"/>
      <c r="AB137" s="201"/>
      <c r="AC137" s="201"/>
      <c r="AD137" s="201"/>
      <c r="AE137" s="201"/>
      <c r="AF137" s="201"/>
      <c r="AG137" s="201"/>
      <c r="AH137" s="201"/>
      <c r="AI137" s="201"/>
      <c r="AJ137" s="201"/>
      <c r="AK137" s="201"/>
      <c r="AL137" s="212"/>
      <c r="AM137" s="211"/>
      <c r="AN137" s="216"/>
      <c r="AO137" s="201"/>
      <c r="AP137" s="201"/>
      <c r="AQ137" s="201"/>
      <c r="AR137" s="201"/>
      <c r="AS137" s="201"/>
      <c r="AT137" s="201"/>
      <c r="AU137" s="201"/>
      <c r="AV137" s="201"/>
      <c r="AW137" s="201"/>
      <c r="AX137" s="201"/>
      <c r="AY137" s="201"/>
      <c r="AZ137" s="201"/>
      <c r="BA137" s="212"/>
      <c r="BB137" s="211"/>
      <c r="BC137" s="216"/>
      <c r="BD137" s="201"/>
      <c r="BE137" s="201"/>
      <c r="BF137" s="201"/>
      <c r="BG137" s="201"/>
      <c r="BH137" s="201"/>
      <c r="BI137" s="201"/>
      <c r="BJ137" s="201"/>
      <c r="BK137" s="201"/>
      <c r="BL137" s="201"/>
      <c r="BM137" s="201"/>
      <c r="BN137" s="201"/>
      <c r="BO137" s="201"/>
      <c r="BP137" s="212"/>
      <c r="BQ137" s="211"/>
      <c r="BR137" s="216"/>
      <c r="BS137" s="201"/>
      <c r="BT137" s="201"/>
      <c r="BU137" s="201"/>
      <c r="BV137" s="201"/>
      <c r="BW137" s="201"/>
      <c r="BX137" s="201"/>
      <c r="BY137" s="201"/>
      <c r="BZ137" s="201"/>
      <c r="CA137" s="201"/>
      <c r="CB137" s="201"/>
      <c r="CC137" s="201"/>
      <c r="CD137" s="201"/>
      <c r="CE137" s="212"/>
      <c r="CF137" s="211"/>
      <c r="CG137" s="216"/>
      <c r="CH137" s="201"/>
      <c r="CI137" s="201"/>
      <c r="CJ137" s="201"/>
      <c r="CK137" s="201"/>
      <c r="CL137" s="201"/>
      <c r="CM137" s="201"/>
      <c r="CN137" s="201"/>
      <c r="CO137" s="201"/>
      <c r="CP137" s="201"/>
      <c r="CQ137" s="201"/>
      <c r="CR137" s="201"/>
      <c r="CS137" s="201"/>
      <c r="CT137" s="212"/>
      <c r="CU137" s="198"/>
      <c r="CV137" s="198"/>
      <c r="CW137" s="198"/>
      <c r="CX137" s="198"/>
      <c r="CY137" s="198"/>
      <c r="CZ137" s="198"/>
      <c r="DA137" s="198"/>
      <c r="DB137" s="198"/>
      <c r="DC137" s="198"/>
      <c r="DD137" s="198"/>
      <c r="DE137" s="198"/>
      <c r="DF137" s="198"/>
      <c r="DG137" s="198"/>
      <c r="DH137" s="198"/>
      <c r="DI137" s="198"/>
      <c r="DJ137" s="198"/>
      <c r="DK137" s="198"/>
      <c r="DL137" s="198"/>
      <c r="DM137" s="198"/>
      <c r="DN137" s="198"/>
      <c r="DO137" s="198"/>
      <c r="DP137" s="198"/>
      <c r="DQ137" s="198"/>
      <c r="DR137" s="198"/>
      <c r="DS137" s="198"/>
      <c r="DT137" s="198"/>
      <c r="DU137" s="198"/>
      <c r="DV137" s="198"/>
      <c r="DW137" s="198"/>
      <c r="DX137" s="198"/>
      <c r="DY137" s="198"/>
    </row>
    <row r="138" spans="1:129" s="26" customFormat="1" ht="15.75" customHeight="1" x14ac:dyDescent="0.35">
      <c r="A138" s="87" t="s">
        <v>1099</v>
      </c>
      <c r="B138" s="88" t="s">
        <v>396</v>
      </c>
      <c r="C138" s="88" t="s">
        <v>1019</v>
      </c>
      <c r="D138" s="72" t="s">
        <v>397</v>
      </c>
      <c r="E138" s="69" t="s">
        <v>291</v>
      </c>
      <c r="F138" s="69" t="s">
        <v>401</v>
      </c>
      <c r="G138" s="88" t="s">
        <v>275</v>
      </c>
      <c r="H138" s="96" t="s">
        <v>276</v>
      </c>
      <c r="I138" s="72">
        <v>4900420</v>
      </c>
      <c r="J138" s="202">
        <v>350</v>
      </c>
      <c r="K138" s="91">
        <v>149</v>
      </c>
      <c r="L138" s="91">
        <v>201</v>
      </c>
      <c r="M138" s="91" t="s">
        <v>2018</v>
      </c>
      <c r="N138" s="91">
        <v>10</v>
      </c>
      <c r="O138" s="91" t="s">
        <v>2018</v>
      </c>
      <c r="P138" s="91">
        <v>41</v>
      </c>
      <c r="Q138" s="91">
        <v>15</v>
      </c>
      <c r="R138" s="91">
        <v>14</v>
      </c>
      <c r="S138" s="91">
        <v>263</v>
      </c>
      <c r="T138" s="91">
        <v>30</v>
      </c>
      <c r="U138" s="91" t="s">
        <v>176</v>
      </c>
      <c r="V138" s="91">
        <v>51</v>
      </c>
      <c r="W138" s="203">
        <v>13</v>
      </c>
      <c r="X138" s="209">
        <v>2</v>
      </c>
      <c r="Y138" s="215">
        <v>22</v>
      </c>
      <c r="Z138" s="197" t="s">
        <v>2018</v>
      </c>
      <c r="AA138" s="197">
        <v>17</v>
      </c>
      <c r="AB138" s="197" t="s">
        <v>2018</v>
      </c>
      <c r="AC138" s="197" t="s">
        <v>2018</v>
      </c>
      <c r="AD138" s="197" t="s">
        <v>2018</v>
      </c>
      <c r="AE138" s="197" t="s">
        <v>2018</v>
      </c>
      <c r="AF138" s="197" t="s">
        <v>2018</v>
      </c>
      <c r="AG138" s="197" t="s">
        <v>2018</v>
      </c>
      <c r="AH138" s="197">
        <v>12</v>
      </c>
      <c r="AI138" s="197" t="s">
        <v>2018</v>
      </c>
      <c r="AJ138" s="197" t="s">
        <v>176</v>
      </c>
      <c r="AK138" s="197" t="s">
        <v>2018</v>
      </c>
      <c r="AL138" s="210" t="s">
        <v>2018</v>
      </c>
      <c r="AM138" s="209">
        <v>1</v>
      </c>
      <c r="AN138" s="215">
        <v>18</v>
      </c>
      <c r="AO138" s="197" t="s">
        <v>2018</v>
      </c>
      <c r="AP138" s="197">
        <v>13</v>
      </c>
      <c r="AQ138" s="197" t="s">
        <v>2018</v>
      </c>
      <c r="AR138" s="197" t="s">
        <v>2018</v>
      </c>
      <c r="AS138" s="197" t="s">
        <v>2018</v>
      </c>
      <c r="AT138" s="197" t="s">
        <v>2018</v>
      </c>
      <c r="AU138" s="197" t="s">
        <v>2018</v>
      </c>
      <c r="AV138" s="197" t="s">
        <v>2018</v>
      </c>
      <c r="AW138" s="197" t="s">
        <v>2018</v>
      </c>
      <c r="AX138" s="197" t="s">
        <v>2018</v>
      </c>
      <c r="AY138" s="197" t="s">
        <v>176</v>
      </c>
      <c r="AZ138" s="197" t="s">
        <v>2018</v>
      </c>
      <c r="BA138" s="210" t="s">
        <v>2018</v>
      </c>
      <c r="BB138" s="209">
        <v>1</v>
      </c>
      <c r="BC138" s="215">
        <v>18</v>
      </c>
      <c r="BD138" s="197" t="s">
        <v>2018</v>
      </c>
      <c r="BE138" s="197">
        <v>13</v>
      </c>
      <c r="BF138" s="197" t="s">
        <v>2018</v>
      </c>
      <c r="BG138" s="197" t="s">
        <v>2018</v>
      </c>
      <c r="BH138" s="197" t="s">
        <v>2018</v>
      </c>
      <c r="BI138" s="197" t="s">
        <v>2018</v>
      </c>
      <c r="BJ138" s="197" t="s">
        <v>2018</v>
      </c>
      <c r="BK138" s="197" t="s">
        <v>2018</v>
      </c>
      <c r="BL138" s="197" t="s">
        <v>2018</v>
      </c>
      <c r="BM138" s="197" t="s">
        <v>2018</v>
      </c>
      <c r="BN138" s="197" t="s">
        <v>176</v>
      </c>
      <c r="BO138" s="197" t="s">
        <v>2018</v>
      </c>
      <c r="BP138" s="210" t="s">
        <v>2018</v>
      </c>
      <c r="BQ138" s="211"/>
      <c r="BR138" s="216"/>
      <c r="BS138" s="201"/>
      <c r="BT138" s="201"/>
      <c r="BU138" s="201"/>
      <c r="BV138" s="201"/>
      <c r="BW138" s="201"/>
      <c r="BX138" s="201"/>
      <c r="BY138" s="201"/>
      <c r="BZ138" s="201"/>
      <c r="CA138" s="201"/>
      <c r="CB138" s="201"/>
      <c r="CC138" s="201"/>
      <c r="CD138" s="201"/>
      <c r="CE138" s="212"/>
      <c r="CF138" s="211">
        <v>1</v>
      </c>
      <c r="CG138" s="216" t="s">
        <v>2018</v>
      </c>
      <c r="CH138" s="201" t="s">
        <v>2018</v>
      </c>
      <c r="CI138" s="201" t="s">
        <v>2018</v>
      </c>
      <c r="CJ138" s="201" t="s">
        <v>2018</v>
      </c>
      <c r="CK138" s="201" t="s">
        <v>2018</v>
      </c>
      <c r="CL138" s="201" t="s">
        <v>2018</v>
      </c>
      <c r="CM138" s="201" t="s">
        <v>2018</v>
      </c>
      <c r="CN138" s="201" t="s">
        <v>2018</v>
      </c>
      <c r="CO138" s="201" t="s">
        <v>2018</v>
      </c>
      <c r="CP138" s="201" t="s">
        <v>2018</v>
      </c>
      <c r="CQ138" s="201" t="s">
        <v>2018</v>
      </c>
      <c r="CR138" s="201" t="s">
        <v>176</v>
      </c>
      <c r="CS138" s="201" t="s">
        <v>2018</v>
      </c>
      <c r="CT138" s="212" t="s">
        <v>2018</v>
      </c>
      <c r="CU138" s="198"/>
      <c r="CV138" s="198"/>
      <c r="CW138" s="198"/>
      <c r="CX138" s="198"/>
      <c r="CY138" s="198"/>
      <c r="CZ138" s="198"/>
      <c r="DA138" s="198"/>
      <c r="DB138" s="198"/>
      <c r="DC138" s="198"/>
      <c r="DD138" s="198"/>
      <c r="DE138" s="198"/>
      <c r="DF138" s="198"/>
      <c r="DG138" s="198"/>
      <c r="DH138" s="198"/>
      <c r="DI138" s="198"/>
      <c r="DJ138" s="198"/>
      <c r="DK138" s="198"/>
      <c r="DL138" s="198"/>
      <c r="DM138" s="198"/>
      <c r="DN138" s="198"/>
      <c r="DO138" s="198"/>
      <c r="DP138" s="198"/>
      <c r="DQ138" s="198"/>
      <c r="DR138" s="198"/>
      <c r="DS138" s="198"/>
      <c r="DT138" s="198"/>
      <c r="DU138" s="198"/>
      <c r="DV138" s="198"/>
      <c r="DW138" s="198"/>
      <c r="DX138" s="198"/>
      <c r="DY138" s="198"/>
    </row>
    <row r="139" spans="1:129" s="26" customFormat="1" ht="15.75" customHeight="1" x14ac:dyDescent="0.35">
      <c r="A139" s="87" t="s">
        <v>1099</v>
      </c>
      <c r="B139" s="88" t="s">
        <v>419</v>
      </c>
      <c r="C139" s="88" t="s">
        <v>1025</v>
      </c>
      <c r="D139" s="72" t="s">
        <v>420</v>
      </c>
      <c r="E139" s="69" t="s">
        <v>291</v>
      </c>
      <c r="F139" s="69" t="s">
        <v>401</v>
      </c>
      <c r="G139" s="88" t="s">
        <v>275</v>
      </c>
      <c r="H139" s="96" t="s">
        <v>276</v>
      </c>
      <c r="I139" s="72">
        <v>4900420</v>
      </c>
      <c r="J139" s="202">
        <v>488</v>
      </c>
      <c r="K139" s="91">
        <v>242</v>
      </c>
      <c r="L139" s="91">
        <v>246</v>
      </c>
      <c r="M139" s="91" t="s">
        <v>2018</v>
      </c>
      <c r="N139" s="91" t="s">
        <v>2018</v>
      </c>
      <c r="O139" s="91" t="s">
        <v>2018</v>
      </c>
      <c r="P139" s="91">
        <v>40</v>
      </c>
      <c r="Q139" s="91" t="s">
        <v>2018</v>
      </c>
      <c r="R139" s="91">
        <v>22</v>
      </c>
      <c r="S139" s="91">
        <v>418</v>
      </c>
      <c r="T139" s="91">
        <v>47</v>
      </c>
      <c r="U139" s="91" t="s">
        <v>176</v>
      </c>
      <c r="V139" s="91">
        <v>30</v>
      </c>
      <c r="W139" s="203">
        <v>13</v>
      </c>
      <c r="X139" s="209">
        <v>1</v>
      </c>
      <c r="Y139" s="215">
        <v>125</v>
      </c>
      <c r="Z139" s="197">
        <v>44</v>
      </c>
      <c r="AA139" s="197">
        <v>81</v>
      </c>
      <c r="AB139" s="197" t="s">
        <v>2018</v>
      </c>
      <c r="AC139" s="197" t="s">
        <v>2018</v>
      </c>
      <c r="AD139" s="197" t="s">
        <v>2018</v>
      </c>
      <c r="AE139" s="197" t="s">
        <v>2018</v>
      </c>
      <c r="AF139" s="197" t="s">
        <v>2018</v>
      </c>
      <c r="AG139" s="197" t="s">
        <v>2018</v>
      </c>
      <c r="AH139" s="197">
        <v>109</v>
      </c>
      <c r="AI139" s="197" t="s">
        <v>2018</v>
      </c>
      <c r="AJ139" s="197" t="s">
        <v>176</v>
      </c>
      <c r="AK139" s="197" t="s">
        <v>2018</v>
      </c>
      <c r="AL139" s="210" t="s">
        <v>2018</v>
      </c>
      <c r="AM139" s="209">
        <v>1</v>
      </c>
      <c r="AN139" s="215">
        <v>125</v>
      </c>
      <c r="AO139" s="197">
        <v>44</v>
      </c>
      <c r="AP139" s="197">
        <v>81</v>
      </c>
      <c r="AQ139" s="197" t="s">
        <v>2018</v>
      </c>
      <c r="AR139" s="197" t="s">
        <v>2018</v>
      </c>
      <c r="AS139" s="197" t="s">
        <v>2018</v>
      </c>
      <c r="AT139" s="197" t="s">
        <v>2018</v>
      </c>
      <c r="AU139" s="197" t="s">
        <v>2018</v>
      </c>
      <c r="AV139" s="197" t="s">
        <v>2018</v>
      </c>
      <c r="AW139" s="197">
        <v>109</v>
      </c>
      <c r="AX139" s="197" t="s">
        <v>2018</v>
      </c>
      <c r="AY139" s="197" t="s">
        <v>176</v>
      </c>
      <c r="AZ139" s="197" t="s">
        <v>2018</v>
      </c>
      <c r="BA139" s="210" t="s">
        <v>2018</v>
      </c>
      <c r="BB139" s="209">
        <v>1</v>
      </c>
      <c r="BC139" s="215">
        <v>125</v>
      </c>
      <c r="BD139" s="197">
        <v>44</v>
      </c>
      <c r="BE139" s="197">
        <v>81</v>
      </c>
      <c r="BF139" s="197" t="s">
        <v>2018</v>
      </c>
      <c r="BG139" s="197" t="s">
        <v>2018</v>
      </c>
      <c r="BH139" s="197" t="s">
        <v>2018</v>
      </c>
      <c r="BI139" s="197" t="s">
        <v>2018</v>
      </c>
      <c r="BJ139" s="197" t="s">
        <v>2018</v>
      </c>
      <c r="BK139" s="197" t="s">
        <v>2018</v>
      </c>
      <c r="BL139" s="197">
        <v>109</v>
      </c>
      <c r="BM139" s="197" t="s">
        <v>2018</v>
      </c>
      <c r="BN139" s="197" t="s">
        <v>176</v>
      </c>
      <c r="BO139" s="197" t="s">
        <v>2018</v>
      </c>
      <c r="BP139" s="210" t="s">
        <v>2018</v>
      </c>
      <c r="BQ139" s="211"/>
      <c r="BR139" s="216"/>
      <c r="BS139" s="201"/>
      <c r="BT139" s="201"/>
      <c r="BU139" s="201"/>
      <c r="BV139" s="201"/>
      <c r="BW139" s="201"/>
      <c r="BX139" s="201"/>
      <c r="BY139" s="201"/>
      <c r="BZ139" s="201"/>
      <c r="CA139" s="201"/>
      <c r="CB139" s="201"/>
      <c r="CC139" s="201"/>
      <c r="CD139" s="201"/>
      <c r="CE139" s="212"/>
      <c r="CF139" s="211"/>
      <c r="CG139" s="216"/>
      <c r="CH139" s="201"/>
      <c r="CI139" s="201"/>
      <c r="CJ139" s="201"/>
      <c r="CK139" s="201"/>
      <c r="CL139" s="201"/>
      <c r="CM139" s="201"/>
      <c r="CN139" s="201"/>
      <c r="CO139" s="201"/>
      <c r="CP139" s="201"/>
      <c r="CQ139" s="201"/>
      <c r="CR139" s="201"/>
      <c r="CS139" s="201"/>
      <c r="CT139" s="212"/>
      <c r="CU139" s="198"/>
      <c r="CV139" s="198"/>
      <c r="CW139" s="198"/>
      <c r="CX139" s="198"/>
      <c r="CY139" s="198"/>
      <c r="CZ139" s="198"/>
      <c r="DA139" s="198"/>
      <c r="DB139" s="198"/>
      <c r="DC139" s="198"/>
      <c r="DD139" s="198"/>
      <c r="DE139" s="198"/>
      <c r="DF139" s="198"/>
      <c r="DG139" s="198"/>
      <c r="DH139" s="198"/>
      <c r="DI139" s="198"/>
      <c r="DJ139" s="198"/>
      <c r="DK139" s="198"/>
      <c r="DL139" s="198"/>
      <c r="DM139" s="198"/>
      <c r="DN139" s="198"/>
      <c r="DO139" s="198"/>
      <c r="DP139" s="198"/>
      <c r="DQ139" s="198"/>
      <c r="DR139" s="198"/>
      <c r="DS139" s="198"/>
      <c r="DT139" s="198"/>
      <c r="DU139" s="198"/>
      <c r="DV139" s="198"/>
      <c r="DW139" s="198"/>
      <c r="DX139" s="198"/>
      <c r="DY139" s="198"/>
    </row>
    <row r="140" spans="1:129" s="26" customFormat="1" ht="15.75" customHeight="1" x14ac:dyDescent="0.35">
      <c r="A140" s="87" t="s">
        <v>1099</v>
      </c>
      <c r="B140" s="88" t="s">
        <v>452</v>
      </c>
      <c r="C140" s="88" t="s">
        <v>1030</v>
      </c>
      <c r="D140" s="72" t="s">
        <v>453</v>
      </c>
      <c r="E140" s="69" t="s">
        <v>304</v>
      </c>
      <c r="F140" s="69" t="s">
        <v>271</v>
      </c>
      <c r="G140" s="88" t="s">
        <v>275</v>
      </c>
      <c r="H140" s="96" t="s">
        <v>276</v>
      </c>
      <c r="I140" s="72">
        <v>4900420</v>
      </c>
      <c r="J140" s="202">
        <v>2071</v>
      </c>
      <c r="K140" s="91">
        <v>1031</v>
      </c>
      <c r="L140" s="91">
        <v>1040</v>
      </c>
      <c r="M140" s="91" t="s">
        <v>2018</v>
      </c>
      <c r="N140" s="91">
        <v>42</v>
      </c>
      <c r="O140" s="91">
        <v>19</v>
      </c>
      <c r="P140" s="91">
        <v>331</v>
      </c>
      <c r="Q140" s="91">
        <v>41</v>
      </c>
      <c r="R140" s="91">
        <v>90</v>
      </c>
      <c r="S140" s="91">
        <v>1543</v>
      </c>
      <c r="T140" s="91">
        <v>137</v>
      </c>
      <c r="U140" s="91" t="s">
        <v>176</v>
      </c>
      <c r="V140" s="91">
        <v>228</v>
      </c>
      <c r="W140" s="203">
        <v>114</v>
      </c>
      <c r="X140" s="209">
        <v>9</v>
      </c>
      <c r="Y140" s="215">
        <v>397</v>
      </c>
      <c r="Z140" s="197">
        <v>89</v>
      </c>
      <c r="AA140" s="197">
        <v>308</v>
      </c>
      <c r="AB140" s="197" t="s">
        <v>2018</v>
      </c>
      <c r="AC140" s="197">
        <v>20</v>
      </c>
      <c r="AD140" s="197" t="s">
        <v>2018</v>
      </c>
      <c r="AE140" s="197">
        <v>50</v>
      </c>
      <c r="AF140" s="197" t="s">
        <v>2018</v>
      </c>
      <c r="AG140" s="197">
        <v>13</v>
      </c>
      <c r="AH140" s="197">
        <v>307</v>
      </c>
      <c r="AI140" s="197">
        <v>35</v>
      </c>
      <c r="AJ140" s="197" t="s">
        <v>176</v>
      </c>
      <c r="AK140" s="197">
        <v>33</v>
      </c>
      <c r="AL140" s="210">
        <v>14</v>
      </c>
      <c r="AM140" s="211">
        <v>7</v>
      </c>
      <c r="AN140" s="216">
        <v>281</v>
      </c>
      <c r="AO140" s="201">
        <v>62</v>
      </c>
      <c r="AP140" s="201">
        <v>219</v>
      </c>
      <c r="AQ140" s="201" t="s">
        <v>2018</v>
      </c>
      <c r="AR140" s="201">
        <v>16</v>
      </c>
      <c r="AS140" s="201" t="s">
        <v>2018</v>
      </c>
      <c r="AT140" s="201">
        <v>35</v>
      </c>
      <c r="AU140" s="201" t="s">
        <v>2018</v>
      </c>
      <c r="AV140" s="201" t="s">
        <v>2018</v>
      </c>
      <c r="AW140" s="201">
        <v>217</v>
      </c>
      <c r="AX140" s="201">
        <v>25</v>
      </c>
      <c r="AY140" s="201" t="s">
        <v>176</v>
      </c>
      <c r="AZ140" s="201">
        <v>16</v>
      </c>
      <c r="BA140" s="212" t="s">
        <v>2018</v>
      </c>
      <c r="BB140" s="211">
        <v>4</v>
      </c>
      <c r="BC140" s="216">
        <v>200</v>
      </c>
      <c r="BD140" s="201">
        <v>49</v>
      </c>
      <c r="BE140" s="201">
        <v>151</v>
      </c>
      <c r="BF140" s="201" t="s">
        <v>2018</v>
      </c>
      <c r="BG140" s="201" t="s">
        <v>2018</v>
      </c>
      <c r="BH140" s="201" t="s">
        <v>2018</v>
      </c>
      <c r="BI140" s="201">
        <v>30</v>
      </c>
      <c r="BJ140" s="201" t="s">
        <v>2018</v>
      </c>
      <c r="BK140" s="201" t="s">
        <v>2018</v>
      </c>
      <c r="BL140" s="201">
        <v>151</v>
      </c>
      <c r="BM140" s="201">
        <v>18</v>
      </c>
      <c r="BN140" s="201" t="s">
        <v>176</v>
      </c>
      <c r="BO140" s="201">
        <v>12</v>
      </c>
      <c r="BP140" s="212" t="s">
        <v>2018</v>
      </c>
      <c r="BQ140" s="211">
        <v>3</v>
      </c>
      <c r="BR140" s="216">
        <v>81</v>
      </c>
      <c r="BS140" s="201">
        <v>13</v>
      </c>
      <c r="BT140" s="201">
        <v>68</v>
      </c>
      <c r="BU140" s="201" t="s">
        <v>2018</v>
      </c>
      <c r="BV140" s="201" t="s">
        <v>2018</v>
      </c>
      <c r="BW140" s="201" t="s">
        <v>2018</v>
      </c>
      <c r="BX140" s="201" t="s">
        <v>2018</v>
      </c>
      <c r="BY140" s="201" t="s">
        <v>2018</v>
      </c>
      <c r="BZ140" s="201" t="s">
        <v>2018</v>
      </c>
      <c r="CA140" s="201">
        <v>66</v>
      </c>
      <c r="CB140" s="201" t="s">
        <v>2018</v>
      </c>
      <c r="CC140" s="201" t="s">
        <v>176</v>
      </c>
      <c r="CD140" s="201" t="s">
        <v>2018</v>
      </c>
      <c r="CE140" s="212" t="s">
        <v>2018</v>
      </c>
      <c r="CF140" s="209">
        <v>2</v>
      </c>
      <c r="CG140" s="215">
        <v>116</v>
      </c>
      <c r="CH140" s="197">
        <v>27</v>
      </c>
      <c r="CI140" s="197">
        <v>89</v>
      </c>
      <c r="CJ140" s="197" t="s">
        <v>2018</v>
      </c>
      <c r="CK140" s="197" t="s">
        <v>2018</v>
      </c>
      <c r="CL140" s="197" t="s">
        <v>2018</v>
      </c>
      <c r="CM140" s="197">
        <v>15</v>
      </c>
      <c r="CN140" s="197" t="s">
        <v>2018</v>
      </c>
      <c r="CO140" s="197" t="s">
        <v>2018</v>
      </c>
      <c r="CP140" s="197">
        <v>90</v>
      </c>
      <c r="CQ140" s="197">
        <v>10</v>
      </c>
      <c r="CR140" s="197" t="s">
        <v>176</v>
      </c>
      <c r="CS140" s="197">
        <v>17</v>
      </c>
      <c r="CT140" s="210" t="s">
        <v>2018</v>
      </c>
      <c r="CU140" s="197"/>
      <c r="CV140" s="197"/>
      <c r="CW140" s="197"/>
      <c r="CX140" s="197"/>
      <c r="CY140" s="197"/>
      <c r="CZ140" s="197"/>
      <c r="DA140" s="197"/>
      <c r="DB140" s="197"/>
      <c r="DC140" s="197"/>
      <c r="DD140" s="197"/>
      <c r="DE140" s="197"/>
      <c r="DF140" s="197"/>
      <c r="DG140" s="197"/>
      <c r="DH140" s="197"/>
      <c r="DI140" s="197"/>
      <c r="DJ140" s="197"/>
      <c r="DK140" s="197"/>
      <c r="DL140" s="197"/>
      <c r="DM140" s="197"/>
      <c r="DN140" s="197"/>
      <c r="DO140" s="197"/>
      <c r="DP140" s="197"/>
      <c r="DQ140" s="197"/>
      <c r="DR140" s="197"/>
      <c r="DS140" s="197"/>
      <c r="DT140" s="197"/>
      <c r="DU140" s="197"/>
      <c r="DV140" s="197"/>
      <c r="DW140" s="197"/>
      <c r="DX140" s="197"/>
      <c r="DY140" s="197"/>
    </row>
    <row r="141" spans="1:129" s="26" customFormat="1" ht="15.75" customHeight="1" x14ac:dyDescent="0.35">
      <c r="A141" s="87" t="s">
        <v>1099</v>
      </c>
      <c r="B141" s="88" t="s">
        <v>1076</v>
      </c>
      <c r="C141" s="88" t="s">
        <v>1035</v>
      </c>
      <c r="D141" s="72" t="s">
        <v>1077</v>
      </c>
      <c r="E141" s="69" t="s">
        <v>291</v>
      </c>
      <c r="F141" s="69" t="s">
        <v>401</v>
      </c>
      <c r="G141" s="88" t="s">
        <v>275</v>
      </c>
      <c r="H141" s="96" t="s">
        <v>276</v>
      </c>
      <c r="I141" s="72">
        <v>4900420</v>
      </c>
      <c r="J141" s="202">
        <v>264</v>
      </c>
      <c r="K141" s="91">
        <v>136</v>
      </c>
      <c r="L141" s="91">
        <v>128</v>
      </c>
      <c r="M141" s="91" t="s">
        <v>2018</v>
      </c>
      <c r="N141" s="91" t="s">
        <v>2018</v>
      </c>
      <c r="O141" s="91" t="s">
        <v>2018</v>
      </c>
      <c r="P141" s="91">
        <v>22</v>
      </c>
      <c r="Q141" s="91" t="s">
        <v>2018</v>
      </c>
      <c r="R141" s="91">
        <v>11</v>
      </c>
      <c r="S141" s="91">
        <v>222</v>
      </c>
      <c r="T141" s="91">
        <v>21</v>
      </c>
      <c r="U141" s="91" t="s">
        <v>176</v>
      </c>
      <c r="V141" s="91">
        <v>41</v>
      </c>
      <c r="W141" s="203" t="s">
        <v>2018</v>
      </c>
      <c r="X141" s="209">
        <v>1</v>
      </c>
      <c r="Y141" s="215">
        <v>22</v>
      </c>
      <c r="Z141" s="197" t="s">
        <v>2018</v>
      </c>
      <c r="AA141" s="197">
        <v>17</v>
      </c>
      <c r="AB141" s="197" t="s">
        <v>2018</v>
      </c>
      <c r="AC141" s="197" t="s">
        <v>2018</v>
      </c>
      <c r="AD141" s="197" t="s">
        <v>2018</v>
      </c>
      <c r="AE141" s="197" t="s">
        <v>2018</v>
      </c>
      <c r="AF141" s="197" t="s">
        <v>2018</v>
      </c>
      <c r="AG141" s="197" t="s">
        <v>2018</v>
      </c>
      <c r="AH141" s="197">
        <v>14</v>
      </c>
      <c r="AI141" s="197" t="s">
        <v>2018</v>
      </c>
      <c r="AJ141" s="197" t="s">
        <v>176</v>
      </c>
      <c r="AK141" s="197" t="s">
        <v>2018</v>
      </c>
      <c r="AL141" s="210" t="s">
        <v>2018</v>
      </c>
      <c r="AM141" s="209">
        <v>1</v>
      </c>
      <c r="AN141" s="215">
        <v>22</v>
      </c>
      <c r="AO141" s="197" t="s">
        <v>2018</v>
      </c>
      <c r="AP141" s="197">
        <v>17</v>
      </c>
      <c r="AQ141" s="197" t="s">
        <v>2018</v>
      </c>
      <c r="AR141" s="197" t="s">
        <v>2018</v>
      </c>
      <c r="AS141" s="197" t="s">
        <v>2018</v>
      </c>
      <c r="AT141" s="197" t="s">
        <v>2018</v>
      </c>
      <c r="AU141" s="197" t="s">
        <v>2018</v>
      </c>
      <c r="AV141" s="197" t="s">
        <v>2018</v>
      </c>
      <c r="AW141" s="197">
        <v>14</v>
      </c>
      <c r="AX141" s="197" t="s">
        <v>2018</v>
      </c>
      <c r="AY141" s="197" t="s">
        <v>176</v>
      </c>
      <c r="AZ141" s="197" t="s">
        <v>2018</v>
      </c>
      <c r="BA141" s="210" t="s">
        <v>2018</v>
      </c>
      <c r="BB141" s="211">
        <v>1</v>
      </c>
      <c r="BC141" s="216">
        <v>22</v>
      </c>
      <c r="BD141" s="201" t="s">
        <v>2018</v>
      </c>
      <c r="BE141" s="201">
        <v>17</v>
      </c>
      <c r="BF141" s="201" t="s">
        <v>2018</v>
      </c>
      <c r="BG141" s="201" t="s">
        <v>2018</v>
      </c>
      <c r="BH141" s="201" t="s">
        <v>2018</v>
      </c>
      <c r="BI141" s="201" t="s">
        <v>2018</v>
      </c>
      <c r="BJ141" s="201" t="s">
        <v>2018</v>
      </c>
      <c r="BK141" s="201" t="s">
        <v>2018</v>
      </c>
      <c r="BL141" s="201">
        <v>14</v>
      </c>
      <c r="BM141" s="201" t="s">
        <v>2018</v>
      </c>
      <c r="BN141" s="201" t="s">
        <v>176</v>
      </c>
      <c r="BO141" s="201" t="s">
        <v>2018</v>
      </c>
      <c r="BP141" s="212" t="s">
        <v>2018</v>
      </c>
      <c r="BQ141" s="211"/>
      <c r="BR141" s="216"/>
      <c r="BS141" s="201"/>
      <c r="BT141" s="201"/>
      <c r="BU141" s="201"/>
      <c r="BV141" s="201"/>
      <c r="BW141" s="201"/>
      <c r="BX141" s="201"/>
      <c r="BY141" s="201"/>
      <c r="BZ141" s="201"/>
      <c r="CA141" s="201"/>
      <c r="CB141" s="201"/>
      <c r="CC141" s="201"/>
      <c r="CD141" s="201"/>
      <c r="CE141" s="212"/>
      <c r="CF141" s="211"/>
      <c r="CG141" s="216"/>
      <c r="CH141" s="201"/>
      <c r="CI141" s="201"/>
      <c r="CJ141" s="201"/>
      <c r="CK141" s="201"/>
      <c r="CL141" s="201"/>
      <c r="CM141" s="201"/>
      <c r="CN141" s="201"/>
      <c r="CO141" s="201"/>
      <c r="CP141" s="201"/>
      <c r="CQ141" s="201"/>
      <c r="CR141" s="201"/>
      <c r="CS141" s="201"/>
      <c r="CT141" s="212"/>
      <c r="CU141" s="198"/>
      <c r="CV141" s="198"/>
      <c r="CW141" s="198"/>
      <c r="CX141" s="198"/>
      <c r="CY141" s="198"/>
      <c r="CZ141" s="198"/>
      <c r="DA141" s="198"/>
      <c r="DB141" s="198"/>
      <c r="DC141" s="198"/>
      <c r="DD141" s="198"/>
      <c r="DE141" s="198"/>
      <c r="DF141" s="198"/>
      <c r="DG141" s="198"/>
      <c r="DH141" s="198"/>
      <c r="DI141" s="198"/>
      <c r="DJ141" s="198"/>
      <c r="DK141" s="198"/>
      <c r="DL141" s="198"/>
      <c r="DM141" s="198"/>
      <c r="DN141" s="198"/>
      <c r="DO141" s="198"/>
      <c r="DP141" s="198"/>
      <c r="DQ141" s="198"/>
      <c r="DR141" s="198"/>
      <c r="DS141" s="198"/>
      <c r="DT141" s="198"/>
      <c r="DU141" s="198"/>
      <c r="DV141" s="198"/>
      <c r="DW141" s="198"/>
      <c r="DX141" s="198"/>
      <c r="DY141" s="198"/>
    </row>
    <row r="142" spans="1:129" s="26" customFormat="1" ht="15.75" customHeight="1" x14ac:dyDescent="0.35">
      <c r="A142" s="87" t="s">
        <v>1099</v>
      </c>
      <c r="B142" s="88" t="s">
        <v>497</v>
      </c>
      <c r="C142" s="88" t="s">
        <v>1011</v>
      </c>
      <c r="D142" s="72" t="s">
        <v>498</v>
      </c>
      <c r="E142" s="69" t="s">
        <v>291</v>
      </c>
      <c r="F142" s="69" t="s">
        <v>401</v>
      </c>
      <c r="G142" s="88" t="s">
        <v>275</v>
      </c>
      <c r="H142" s="96" t="s">
        <v>276</v>
      </c>
      <c r="I142" s="72">
        <v>4900420</v>
      </c>
      <c r="J142" s="202">
        <v>270</v>
      </c>
      <c r="K142" s="91">
        <v>135</v>
      </c>
      <c r="L142" s="91">
        <v>135</v>
      </c>
      <c r="M142" s="91" t="s">
        <v>2018</v>
      </c>
      <c r="N142" s="91" t="s">
        <v>2018</v>
      </c>
      <c r="O142" s="91" t="s">
        <v>2018</v>
      </c>
      <c r="P142" s="91">
        <v>106</v>
      </c>
      <c r="Q142" s="91" t="s">
        <v>2018</v>
      </c>
      <c r="R142" s="91" t="s">
        <v>2018</v>
      </c>
      <c r="S142" s="91">
        <v>141</v>
      </c>
      <c r="T142" s="91">
        <v>41</v>
      </c>
      <c r="U142" s="91" t="s">
        <v>176</v>
      </c>
      <c r="V142" s="91">
        <v>110</v>
      </c>
      <c r="W142" s="203">
        <v>59</v>
      </c>
      <c r="X142" s="209">
        <v>1</v>
      </c>
      <c r="Y142" s="215">
        <v>80</v>
      </c>
      <c r="Z142" s="197">
        <v>34</v>
      </c>
      <c r="AA142" s="197">
        <v>46</v>
      </c>
      <c r="AB142" s="197" t="s">
        <v>2018</v>
      </c>
      <c r="AC142" s="197" t="s">
        <v>2018</v>
      </c>
      <c r="AD142" s="197" t="s">
        <v>2018</v>
      </c>
      <c r="AE142" s="197">
        <v>32</v>
      </c>
      <c r="AF142" s="197" t="s">
        <v>2018</v>
      </c>
      <c r="AG142" s="197" t="s">
        <v>2018</v>
      </c>
      <c r="AH142" s="197">
        <v>40</v>
      </c>
      <c r="AI142" s="197">
        <v>13</v>
      </c>
      <c r="AJ142" s="197" t="s">
        <v>176</v>
      </c>
      <c r="AK142" s="197">
        <v>33</v>
      </c>
      <c r="AL142" s="210">
        <v>22</v>
      </c>
      <c r="AM142" s="211">
        <v>1</v>
      </c>
      <c r="AN142" s="216">
        <v>80</v>
      </c>
      <c r="AO142" s="201">
        <v>34</v>
      </c>
      <c r="AP142" s="201">
        <v>46</v>
      </c>
      <c r="AQ142" s="201" t="s">
        <v>2018</v>
      </c>
      <c r="AR142" s="201" t="s">
        <v>2018</v>
      </c>
      <c r="AS142" s="201" t="s">
        <v>2018</v>
      </c>
      <c r="AT142" s="201">
        <v>32</v>
      </c>
      <c r="AU142" s="201" t="s">
        <v>2018</v>
      </c>
      <c r="AV142" s="201" t="s">
        <v>2018</v>
      </c>
      <c r="AW142" s="201">
        <v>40</v>
      </c>
      <c r="AX142" s="201">
        <v>13</v>
      </c>
      <c r="AY142" s="201" t="s">
        <v>176</v>
      </c>
      <c r="AZ142" s="201">
        <v>33</v>
      </c>
      <c r="BA142" s="212">
        <v>22</v>
      </c>
      <c r="BB142" s="211">
        <v>1</v>
      </c>
      <c r="BC142" s="216">
        <v>80</v>
      </c>
      <c r="BD142" s="201">
        <v>34</v>
      </c>
      <c r="BE142" s="201">
        <v>46</v>
      </c>
      <c r="BF142" s="201" t="s">
        <v>2018</v>
      </c>
      <c r="BG142" s="201" t="s">
        <v>2018</v>
      </c>
      <c r="BH142" s="201" t="s">
        <v>2018</v>
      </c>
      <c r="BI142" s="201">
        <v>32</v>
      </c>
      <c r="BJ142" s="201" t="s">
        <v>2018</v>
      </c>
      <c r="BK142" s="201" t="s">
        <v>2018</v>
      </c>
      <c r="BL142" s="201">
        <v>40</v>
      </c>
      <c r="BM142" s="201">
        <v>13</v>
      </c>
      <c r="BN142" s="201" t="s">
        <v>176</v>
      </c>
      <c r="BO142" s="201">
        <v>33</v>
      </c>
      <c r="BP142" s="212">
        <v>22</v>
      </c>
      <c r="BQ142" s="211"/>
      <c r="BR142" s="216"/>
      <c r="BS142" s="201"/>
      <c r="BT142" s="201"/>
      <c r="BU142" s="201"/>
      <c r="BV142" s="201"/>
      <c r="BW142" s="201"/>
      <c r="BX142" s="201"/>
      <c r="BY142" s="201"/>
      <c r="BZ142" s="201"/>
      <c r="CA142" s="201"/>
      <c r="CB142" s="201"/>
      <c r="CC142" s="201"/>
      <c r="CD142" s="201"/>
      <c r="CE142" s="212"/>
      <c r="CF142" s="211"/>
      <c r="CG142" s="216"/>
      <c r="CH142" s="201"/>
      <c r="CI142" s="201"/>
      <c r="CJ142" s="201"/>
      <c r="CK142" s="201"/>
      <c r="CL142" s="201"/>
      <c r="CM142" s="201"/>
      <c r="CN142" s="201"/>
      <c r="CO142" s="201"/>
      <c r="CP142" s="201"/>
      <c r="CQ142" s="201"/>
      <c r="CR142" s="201"/>
      <c r="CS142" s="201"/>
      <c r="CT142" s="212"/>
      <c r="CU142" s="198"/>
      <c r="CV142" s="198"/>
      <c r="CW142" s="198"/>
      <c r="CX142" s="198"/>
      <c r="CY142" s="198"/>
      <c r="CZ142" s="198"/>
      <c r="DA142" s="198"/>
      <c r="DB142" s="198"/>
      <c r="DC142" s="198"/>
      <c r="DD142" s="198"/>
      <c r="DE142" s="198"/>
      <c r="DF142" s="198"/>
      <c r="DG142" s="198"/>
      <c r="DH142" s="198"/>
      <c r="DI142" s="198"/>
      <c r="DJ142" s="198"/>
      <c r="DK142" s="198"/>
      <c r="DL142" s="198"/>
      <c r="DM142" s="198"/>
      <c r="DN142" s="198"/>
      <c r="DO142" s="198"/>
      <c r="DP142" s="198"/>
      <c r="DQ142" s="198"/>
      <c r="DR142" s="198"/>
      <c r="DS142" s="198"/>
      <c r="DT142" s="198"/>
      <c r="DU142" s="198"/>
      <c r="DV142" s="198"/>
      <c r="DW142" s="198"/>
      <c r="DX142" s="198"/>
      <c r="DY142" s="198"/>
    </row>
    <row r="143" spans="1:129" s="26" customFormat="1" ht="15.75" customHeight="1" x14ac:dyDescent="0.35">
      <c r="A143" s="87" t="s">
        <v>1099</v>
      </c>
      <c r="B143" s="88" t="s">
        <v>1484</v>
      </c>
      <c r="C143" s="88" t="s">
        <v>1977</v>
      </c>
      <c r="D143" s="72" t="s">
        <v>1978</v>
      </c>
      <c r="E143" s="69" t="s">
        <v>1956</v>
      </c>
      <c r="F143" s="69" t="s">
        <v>271</v>
      </c>
      <c r="G143" s="88" t="s">
        <v>275</v>
      </c>
      <c r="H143" s="96" t="s">
        <v>276</v>
      </c>
      <c r="I143" s="72">
        <v>4900420</v>
      </c>
      <c r="J143" s="202">
        <v>119</v>
      </c>
      <c r="K143" s="91">
        <v>34</v>
      </c>
      <c r="L143" s="91">
        <v>85</v>
      </c>
      <c r="M143" s="91" t="s">
        <v>2018</v>
      </c>
      <c r="N143" s="91" t="s">
        <v>2018</v>
      </c>
      <c r="O143" s="91" t="s">
        <v>2018</v>
      </c>
      <c r="P143" s="91">
        <v>15</v>
      </c>
      <c r="Q143" s="91" t="s">
        <v>2018</v>
      </c>
      <c r="R143" s="91" t="s">
        <v>2018</v>
      </c>
      <c r="S143" s="91">
        <v>84</v>
      </c>
      <c r="T143" s="91">
        <v>119</v>
      </c>
      <c r="U143" s="91" t="s">
        <v>176</v>
      </c>
      <c r="V143" s="91">
        <v>32</v>
      </c>
      <c r="W143" s="203" t="s">
        <v>2018</v>
      </c>
      <c r="X143" s="211"/>
      <c r="Y143" s="216"/>
      <c r="Z143" s="201"/>
      <c r="AA143" s="201"/>
      <c r="AB143" s="201"/>
      <c r="AC143" s="201"/>
      <c r="AD143" s="201"/>
      <c r="AE143" s="201"/>
      <c r="AF143" s="201"/>
      <c r="AG143" s="201"/>
      <c r="AH143" s="201"/>
      <c r="AI143" s="201"/>
      <c r="AJ143" s="201"/>
      <c r="AK143" s="201"/>
      <c r="AL143" s="212"/>
      <c r="AM143" s="211"/>
      <c r="AN143" s="216"/>
      <c r="AO143" s="201"/>
      <c r="AP143" s="201"/>
      <c r="AQ143" s="201"/>
      <c r="AR143" s="201"/>
      <c r="AS143" s="201"/>
      <c r="AT143" s="201"/>
      <c r="AU143" s="201"/>
      <c r="AV143" s="201"/>
      <c r="AW143" s="201"/>
      <c r="AX143" s="201"/>
      <c r="AY143" s="201"/>
      <c r="AZ143" s="201"/>
      <c r="BA143" s="212"/>
      <c r="BB143" s="211"/>
      <c r="BC143" s="216"/>
      <c r="BD143" s="201"/>
      <c r="BE143" s="201"/>
      <c r="BF143" s="201"/>
      <c r="BG143" s="201"/>
      <c r="BH143" s="201"/>
      <c r="BI143" s="201"/>
      <c r="BJ143" s="201"/>
      <c r="BK143" s="201"/>
      <c r="BL143" s="201"/>
      <c r="BM143" s="201"/>
      <c r="BN143" s="201"/>
      <c r="BO143" s="201"/>
      <c r="BP143" s="212"/>
      <c r="BQ143" s="211"/>
      <c r="BR143" s="216"/>
      <c r="BS143" s="201"/>
      <c r="BT143" s="201"/>
      <c r="BU143" s="201"/>
      <c r="BV143" s="201"/>
      <c r="BW143" s="201"/>
      <c r="BX143" s="201"/>
      <c r="BY143" s="201"/>
      <c r="BZ143" s="201"/>
      <c r="CA143" s="201"/>
      <c r="CB143" s="201"/>
      <c r="CC143" s="201"/>
      <c r="CD143" s="201"/>
      <c r="CE143" s="212"/>
      <c r="CF143" s="211"/>
      <c r="CG143" s="216"/>
      <c r="CH143" s="201"/>
      <c r="CI143" s="201"/>
      <c r="CJ143" s="201"/>
      <c r="CK143" s="201"/>
      <c r="CL143" s="201"/>
      <c r="CM143" s="201"/>
      <c r="CN143" s="201"/>
      <c r="CO143" s="201"/>
      <c r="CP143" s="201"/>
      <c r="CQ143" s="201"/>
      <c r="CR143" s="201"/>
      <c r="CS143" s="201"/>
      <c r="CT143" s="212"/>
      <c r="CU143" s="198"/>
      <c r="CV143" s="198"/>
      <c r="CW143" s="198"/>
      <c r="CX143" s="198"/>
      <c r="CY143" s="198"/>
      <c r="CZ143" s="198"/>
      <c r="DA143" s="198"/>
      <c r="DB143" s="198"/>
      <c r="DC143" s="198"/>
      <c r="DD143" s="198"/>
      <c r="DE143" s="198"/>
      <c r="DF143" s="198"/>
      <c r="DG143" s="198"/>
      <c r="DH143" s="198"/>
      <c r="DI143" s="198"/>
      <c r="DJ143" s="198"/>
      <c r="DK143" s="198"/>
      <c r="DL143" s="198"/>
      <c r="DM143" s="198"/>
      <c r="DN143" s="198"/>
      <c r="DO143" s="198"/>
      <c r="DP143" s="198"/>
      <c r="DQ143" s="198"/>
      <c r="DR143" s="198"/>
      <c r="DS143" s="198"/>
      <c r="DT143" s="198"/>
      <c r="DU143" s="198"/>
      <c r="DV143" s="198"/>
      <c r="DW143" s="198"/>
      <c r="DX143" s="198"/>
      <c r="DY143" s="198"/>
    </row>
    <row r="144" spans="1:129" s="26" customFormat="1" ht="15.75" customHeight="1" x14ac:dyDescent="0.35">
      <c r="A144" s="87" t="s">
        <v>1099</v>
      </c>
      <c r="B144" s="88" t="s">
        <v>1116</v>
      </c>
      <c r="C144" s="88" t="s">
        <v>1117</v>
      </c>
      <c r="D144" s="72" t="s">
        <v>1118</v>
      </c>
      <c r="E144" s="69" t="s">
        <v>401</v>
      </c>
      <c r="F144" s="69" t="s">
        <v>271</v>
      </c>
      <c r="G144" s="88" t="s">
        <v>275</v>
      </c>
      <c r="H144" s="96" t="s">
        <v>276</v>
      </c>
      <c r="I144" s="72">
        <v>4900420</v>
      </c>
      <c r="J144" s="202">
        <v>263</v>
      </c>
      <c r="K144" s="91">
        <v>147</v>
      </c>
      <c r="L144" s="91">
        <v>116</v>
      </c>
      <c r="M144" s="91" t="s">
        <v>2018</v>
      </c>
      <c r="N144" s="91" t="s">
        <v>2018</v>
      </c>
      <c r="O144" s="91" t="s">
        <v>2018</v>
      </c>
      <c r="P144" s="91">
        <v>64</v>
      </c>
      <c r="Q144" s="91" t="s">
        <v>2018</v>
      </c>
      <c r="R144" s="91">
        <v>17</v>
      </c>
      <c r="S144" s="91">
        <v>168</v>
      </c>
      <c r="T144" s="91">
        <v>25</v>
      </c>
      <c r="U144" s="91" t="s">
        <v>176</v>
      </c>
      <c r="V144" s="91">
        <v>58</v>
      </c>
      <c r="W144" s="203">
        <v>16</v>
      </c>
      <c r="X144" s="209">
        <v>4</v>
      </c>
      <c r="Y144" s="215">
        <v>86</v>
      </c>
      <c r="Z144" s="197">
        <v>37</v>
      </c>
      <c r="AA144" s="197">
        <v>49</v>
      </c>
      <c r="AB144" s="197" t="s">
        <v>2018</v>
      </c>
      <c r="AC144" s="197" t="s">
        <v>2018</v>
      </c>
      <c r="AD144" s="197" t="s">
        <v>2018</v>
      </c>
      <c r="AE144" s="197">
        <v>20</v>
      </c>
      <c r="AF144" s="197" t="s">
        <v>2018</v>
      </c>
      <c r="AG144" s="197" t="s">
        <v>2018</v>
      </c>
      <c r="AH144" s="197">
        <v>52</v>
      </c>
      <c r="AI144" s="197" t="s">
        <v>2018</v>
      </c>
      <c r="AJ144" s="197" t="s">
        <v>176</v>
      </c>
      <c r="AK144" s="197">
        <v>17</v>
      </c>
      <c r="AL144" s="210" t="s">
        <v>2018</v>
      </c>
      <c r="AM144" s="209">
        <v>2</v>
      </c>
      <c r="AN144" s="215">
        <v>84</v>
      </c>
      <c r="AO144" s="197">
        <v>37</v>
      </c>
      <c r="AP144" s="197">
        <v>47</v>
      </c>
      <c r="AQ144" s="197" t="s">
        <v>2018</v>
      </c>
      <c r="AR144" s="197" t="s">
        <v>2018</v>
      </c>
      <c r="AS144" s="197" t="s">
        <v>2018</v>
      </c>
      <c r="AT144" s="197">
        <v>20</v>
      </c>
      <c r="AU144" s="197" t="s">
        <v>2018</v>
      </c>
      <c r="AV144" s="197" t="s">
        <v>2018</v>
      </c>
      <c r="AW144" s="197">
        <v>50</v>
      </c>
      <c r="AX144" s="197" t="s">
        <v>2018</v>
      </c>
      <c r="AY144" s="197" t="s">
        <v>176</v>
      </c>
      <c r="AZ144" s="197">
        <v>17</v>
      </c>
      <c r="BA144" s="210" t="s">
        <v>2018</v>
      </c>
      <c r="BB144" s="209">
        <v>2</v>
      </c>
      <c r="BC144" s="215">
        <v>84</v>
      </c>
      <c r="BD144" s="197">
        <v>37</v>
      </c>
      <c r="BE144" s="197">
        <v>47</v>
      </c>
      <c r="BF144" s="197" t="s">
        <v>2018</v>
      </c>
      <c r="BG144" s="197" t="s">
        <v>2018</v>
      </c>
      <c r="BH144" s="197" t="s">
        <v>2018</v>
      </c>
      <c r="BI144" s="197">
        <v>20</v>
      </c>
      <c r="BJ144" s="197" t="s">
        <v>2018</v>
      </c>
      <c r="BK144" s="197" t="s">
        <v>2018</v>
      </c>
      <c r="BL144" s="197">
        <v>50</v>
      </c>
      <c r="BM144" s="197" t="s">
        <v>2018</v>
      </c>
      <c r="BN144" s="197" t="s">
        <v>176</v>
      </c>
      <c r="BO144" s="197">
        <v>17</v>
      </c>
      <c r="BP144" s="210" t="s">
        <v>2018</v>
      </c>
      <c r="BQ144" s="211"/>
      <c r="BR144" s="216"/>
      <c r="BS144" s="201"/>
      <c r="BT144" s="201"/>
      <c r="BU144" s="201"/>
      <c r="BV144" s="201"/>
      <c r="BW144" s="201"/>
      <c r="BX144" s="201"/>
      <c r="BY144" s="201"/>
      <c r="BZ144" s="201"/>
      <c r="CA144" s="201"/>
      <c r="CB144" s="201"/>
      <c r="CC144" s="201"/>
      <c r="CD144" s="201"/>
      <c r="CE144" s="212"/>
      <c r="CF144" s="211">
        <v>2</v>
      </c>
      <c r="CG144" s="216" t="s">
        <v>2018</v>
      </c>
      <c r="CH144" s="201" t="s">
        <v>2018</v>
      </c>
      <c r="CI144" s="201" t="s">
        <v>2018</v>
      </c>
      <c r="CJ144" s="201" t="s">
        <v>2018</v>
      </c>
      <c r="CK144" s="201" t="s">
        <v>2018</v>
      </c>
      <c r="CL144" s="201" t="s">
        <v>2018</v>
      </c>
      <c r="CM144" s="201" t="s">
        <v>2018</v>
      </c>
      <c r="CN144" s="201" t="s">
        <v>2018</v>
      </c>
      <c r="CO144" s="201" t="s">
        <v>2018</v>
      </c>
      <c r="CP144" s="201" t="s">
        <v>2018</v>
      </c>
      <c r="CQ144" s="201" t="s">
        <v>2018</v>
      </c>
      <c r="CR144" s="201" t="s">
        <v>176</v>
      </c>
      <c r="CS144" s="201" t="s">
        <v>2018</v>
      </c>
      <c r="CT144" s="212" t="s">
        <v>2018</v>
      </c>
      <c r="CU144" s="198"/>
      <c r="CV144" s="198"/>
      <c r="CW144" s="198"/>
      <c r="CX144" s="198"/>
      <c r="CY144" s="198"/>
      <c r="CZ144" s="198"/>
      <c r="DA144" s="198"/>
      <c r="DB144" s="198"/>
      <c r="DC144" s="198"/>
      <c r="DD144" s="198"/>
      <c r="DE144" s="198"/>
      <c r="DF144" s="198"/>
      <c r="DG144" s="198"/>
      <c r="DH144" s="198"/>
      <c r="DI144" s="198"/>
      <c r="DJ144" s="198"/>
      <c r="DK144" s="198"/>
      <c r="DL144" s="198"/>
      <c r="DM144" s="198"/>
      <c r="DN144" s="198"/>
      <c r="DO144" s="198"/>
      <c r="DP144" s="198"/>
      <c r="DQ144" s="198"/>
      <c r="DR144" s="198"/>
      <c r="DS144" s="198"/>
      <c r="DT144" s="198"/>
      <c r="DU144" s="198"/>
      <c r="DV144" s="198"/>
      <c r="DW144" s="198"/>
      <c r="DX144" s="198"/>
      <c r="DY144" s="198"/>
    </row>
    <row r="145" spans="1:129" s="26" customFormat="1" ht="15.75" customHeight="1" x14ac:dyDescent="0.35">
      <c r="A145" s="87" t="s">
        <v>1099</v>
      </c>
      <c r="B145" s="88" t="s">
        <v>577</v>
      </c>
      <c r="C145" s="88" t="s">
        <v>1043</v>
      </c>
      <c r="D145" s="72" t="s">
        <v>578</v>
      </c>
      <c r="E145" s="69" t="s">
        <v>291</v>
      </c>
      <c r="F145" s="69" t="s">
        <v>401</v>
      </c>
      <c r="G145" s="88" t="s">
        <v>275</v>
      </c>
      <c r="H145" s="96" t="s">
        <v>276</v>
      </c>
      <c r="I145" s="72">
        <v>4900420</v>
      </c>
      <c r="J145" s="202">
        <v>419</v>
      </c>
      <c r="K145" s="91">
        <v>186</v>
      </c>
      <c r="L145" s="91">
        <v>233</v>
      </c>
      <c r="M145" s="91" t="s">
        <v>2018</v>
      </c>
      <c r="N145" s="91" t="s">
        <v>2018</v>
      </c>
      <c r="O145" s="91" t="s">
        <v>2018</v>
      </c>
      <c r="P145" s="91">
        <v>58</v>
      </c>
      <c r="Q145" s="91" t="s">
        <v>2018</v>
      </c>
      <c r="R145" s="91">
        <v>24</v>
      </c>
      <c r="S145" s="91">
        <v>319</v>
      </c>
      <c r="T145" s="91">
        <v>41</v>
      </c>
      <c r="U145" s="91" t="s">
        <v>176</v>
      </c>
      <c r="V145" s="91">
        <v>46</v>
      </c>
      <c r="W145" s="203" t="s">
        <v>2018</v>
      </c>
      <c r="X145" s="209">
        <v>1</v>
      </c>
      <c r="Y145" s="215">
        <v>64</v>
      </c>
      <c r="Z145" s="197">
        <v>12</v>
      </c>
      <c r="AA145" s="197">
        <v>52</v>
      </c>
      <c r="AB145" s="197" t="s">
        <v>2018</v>
      </c>
      <c r="AC145" s="197" t="s">
        <v>2018</v>
      </c>
      <c r="AD145" s="197" t="s">
        <v>2018</v>
      </c>
      <c r="AE145" s="197">
        <v>10</v>
      </c>
      <c r="AF145" s="197" t="s">
        <v>2018</v>
      </c>
      <c r="AG145" s="197" t="s">
        <v>2018</v>
      </c>
      <c r="AH145" s="197">
        <v>47</v>
      </c>
      <c r="AI145" s="197" t="s">
        <v>2018</v>
      </c>
      <c r="AJ145" s="197" t="s">
        <v>176</v>
      </c>
      <c r="AK145" s="197" t="s">
        <v>2018</v>
      </c>
      <c r="AL145" s="210" t="s">
        <v>2018</v>
      </c>
      <c r="AM145" s="211">
        <v>1</v>
      </c>
      <c r="AN145" s="216">
        <v>64</v>
      </c>
      <c r="AO145" s="201">
        <v>12</v>
      </c>
      <c r="AP145" s="201">
        <v>52</v>
      </c>
      <c r="AQ145" s="201" t="s">
        <v>2018</v>
      </c>
      <c r="AR145" s="201" t="s">
        <v>2018</v>
      </c>
      <c r="AS145" s="201" t="s">
        <v>2018</v>
      </c>
      <c r="AT145" s="201">
        <v>10</v>
      </c>
      <c r="AU145" s="201" t="s">
        <v>2018</v>
      </c>
      <c r="AV145" s="201" t="s">
        <v>2018</v>
      </c>
      <c r="AW145" s="201">
        <v>47</v>
      </c>
      <c r="AX145" s="201" t="s">
        <v>2018</v>
      </c>
      <c r="AY145" s="201" t="s">
        <v>176</v>
      </c>
      <c r="AZ145" s="201" t="s">
        <v>2018</v>
      </c>
      <c r="BA145" s="212" t="s">
        <v>2018</v>
      </c>
      <c r="BB145" s="211">
        <v>1</v>
      </c>
      <c r="BC145" s="216">
        <v>64</v>
      </c>
      <c r="BD145" s="201">
        <v>12</v>
      </c>
      <c r="BE145" s="201">
        <v>52</v>
      </c>
      <c r="BF145" s="201" t="s">
        <v>2018</v>
      </c>
      <c r="BG145" s="201" t="s">
        <v>2018</v>
      </c>
      <c r="BH145" s="201" t="s">
        <v>2018</v>
      </c>
      <c r="BI145" s="201">
        <v>10</v>
      </c>
      <c r="BJ145" s="201" t="s">
        <v>2018</v>
      </c>
      <c r="BK145" s="201" t="s">
        <v>2018</v>
      </c>
      <c r="BL145" s="201">
        <v>47</v>
      </c>
      <c r="BM145" s="201" t="s">
        <v>2018</v>
      </c>
      <c r="BN145" s="201" t="s">
        <v>176</v>
      </c>
      <c r="BO145" s="201" t="s">
        <v>2018</v>
      </c>
      <c r="BP145" s="212" t="s">
        <v>2018</v>
      </c>
      <c r="BQ145" s="211"/>
      <c r="BR145" s="216"/>
      <c r="BS145" s="201"/>
      <c r="BT145" s="201"/>
      <c r="BU145" s="201"/>
      <c r="BV145" s="201"/>
      <c r="BW145" s="201"/>
      <c r="BX145" s="201"/>
      <c r="BY145" s="201"/>
      <c r="BZ145" s="201"/>
      <c r="CA145" s="201"/>
      <c r="CB145" s="201"/>
      <c r="CC145" s="201"/>
      <c r="CD145" s="201"/>
      <c r="CE145" s="212"/>
      <c r="CF145" s="211"/>
      <c r="CG145" s="216"/>
      <c r="CH145" s="201"/>
      <c r="CI145" s="201"/>
      <c r="CJ145" s="201"/>
      <c r="CK145" s="201"/>
      <c r="CL145" s="201"/>
      <c r="CM145" s="201"/>
      <c r="CN145" s="201"/>
      <c r="CO145" s="201"/>
      <c r="CP145" s="201"/>
      <c r="CQ145" s="201"/>
      <c r="CR145" s="201"/>
      <c r="CS145" s="201"/>
      <c r="CT145" s="212"/>
      <c r="CU145" s="198"/>
      <c r="CV145" s="198"/>
      <c r="CW145" s="198"/>
      <c r="CX145" s="198"/>
      <c r="CY145" s="198"/>
      <c r="CZ145" s="198"/>
      <c r="DA145" s="198"/>
      <c r="DB145" s="198"/>
      <c r="DC145" s="198"/>
      <c r="DD145" s="198"/>
      <c r="DE145" s="198"/>
      <c r="DF145" s="198"/>
      <c r="DG145" s="198"/>
      <c r="DH145" s="198"/>
      <c r="DI145" s="198"/>
      <c r="DJ145" s="198"/>
      <c r="DK145" s="198"/>
      <c r="DL145" s="198"/>
      <c r="DM145" s="198"/>
      <c r="DN145" s="198"/>
      <c r="DO145" s="198"/>
      <c r="DP145" s="198"/>
      <c r="DQ145" s="198"/>
      <c r="DR145" s="198"/>
      <c r="DS145" s="198"/>
      <c r="DT145" s="198"/>
      <c r="DU145" s="198"/>
      <c r="DV145" s="198"/>
      <c r="DW145" s="198"/>
      <c r="DX145" s="198"/>
      <c r="DY145" s="198"/>
    </row>
    <row r="146" spans="1:129" s="26" customFormat="1" ht="15.75" customHeight="1" x14ac:dyDescent="0.35">
      <c r="A146" s="87" t="s">
        <v>1099</v>
      </c>
      <c r="B146" s="88" t="s">
        <v>1958</v>
      </c>
      <c r="C146" s="88" t="s">
        <v>1044</v>
      </c>
      <c r="D146" s="72" t="s">
        <v>588</v>
      </c>
      <c r="E146" s="69" t="s">
        <v>304</v>
      </c>
      <c r="F146" s="69" t="s">
        <v>271</v>
      </c>
      <c r="G146" s="88" t="s">
        <v>275</v>
      </c>
      <c r="H146" s="96" t="s">
        <v>276</v>
      </c>
      <c r="I146" s="72">
        <v>4900420</v>
      </c>
      <c r="J146" s="202">
        <v>2315</v>
      </c>
      <c r="K146" s="91">
        <v>1175</v>
      </c>
      <c r="L146" s="91">
        <v>1140</v>
      </c>
      <c r="M146" s="91" t="s">
        <v>2018</v>
      </c>
      <c r="N146" s="91">
        <v>21</v>
      </c>
      <c r="O146" s="91">
        <v>17</v>
      </c>
      <c r="P146" s="91">
        <v>247</v>
      </c>
      <c r="Q146" s="91">
        <v>26</v>
      </c>
      <c r="R146" s="91">
        <v>71</v>
      </c>
      <c r="S146" s="91">
        <v>1927</v>
      </c>
      <c r="T146" s="91">
        <v>155</v>
      </c>
      <c r="U146" s="91" t="s">
        <v>176</v>
      </c>
      <c r="V146" s="91">
        <v>167</v>
      </c>
      <c r="W146" s="203">
        <v>52</v>
      </c>
      <c r="X146" s="209">
        <v>4</v>
      </c>
      <c r="Y146" s="215">
        <v>354</v>
      </c>
      <c r="Z146" s="197">
        <v>144</v>
      </c>
      <c r="AA146" s="197">
        <v>210</v>
      </c>
      <c r="AB146" s="197" t="s">
        <v>2018</v>
      </c>
      <c r="AC146" s="197" t="s">
        <v>2018</v>
      </c>
      <c r="AD146" s="197" t="s">
        <v>2018</v>
      </c>
      <c r="AE146" s="197">
        <v>34</v>
      </c>
      <c r="AF146" s="197" t="s">
        <v>2018</v>
      </c>
      <c r="AG146" s="197">
        <v>10</v>
      </c>
      <c r="AH146" s="197">
        <v>297</v>
      </c>
      <c r="AI146" s="197">
        <v>17</v>
      </c>
      <c r="AJ146" s="197" t="s">
        <v>176</v>
      </c>
      <c r="AK146" s="197">
        <v>24</v>
      </c>
      <c r="AL146" s="210">
        <v>10</v>
      </c>
      <c r="AM146" s="209">
        <v>3</v>
      </c>
      <c r="AN146" s="215">
        <v>264</v>
      </c>
      <c r="AO146" s="197">
        <v>116</v>
      </c>
      <c r="AP146" s="197">
        <v>148</v>
      </c>
      <c r="AQ146" s="197" t="s">
        <v>2018</v>
      </c>
      <c r="AR146" s="197" t="s">
        <v>2018</v>
      </c>
      <c r="AS146" s="197" t="s">
        <v>2018</v>
      </c>
      <c r="AT146" s="197">
        <v>22</v>
      </c>
      <c r="AU146" s="197" t="s">
        <v>2018</v>
      </c>
      <c r="AV146" s="197">
        <v>10</v>
      </c>
      <c r="AW146" s="197">
        <v>224</v>
      </c>
      <c r="AX146" s="197">
        <v>13</v>
      </c>
      <c r="AY146" s="197" t="s">
        <v>176</v>
      </c>
      <c r="AZ146" s="197">
        <v>13</v>
      </c>
      <c r="BA146" s="210" t="s">
        <v>2018</v>
      </c>
      <c r="BB146" s="209">
        <v>3</v>
      </c>
      <c r="BC146" s="215">
        <v>264</v>
      </c>
      <c r="BD146" s="197">
        <v>116</v>
      </c>
      <c r="BE146" s="197">
        <v>148</v>
      </c>
      <c r="BF146" s="197" t="s">
        <v>2018</v>
      </c>
      <c r="BG146" s="197" t="s">
        <v>2018</v>
      </c>
      <c r="BH146" s="197" t="s">
        <v>2018</v>
      </c>
      <c r="BI146" s="197">
        <v>22</v>
      </c>
      <c r="BJ146" s="197" t="s">
        <v>2018</v>
      </c>
      <c r="BK146" s="197">
        <v>10</v>
      </c>
      <c r="BL146" s="197">
        <v>224</v>
      </c>
      <c r="BM146" s="197">
        <v>13</v>
      </c>
      <c r="BN146" s="197" t="s">
        <v>176</v>
      </c>
      <c r="BO146" s="197">
        <v>13</v>
      </c>
      <c r="BP146" s="210" t="s">
        <v>2018</v>
      </c>
      <c r="BQ146" s="211"/>
      <c r="BR146" s="216"/>
      <c r="BS146" s="201"/>
      <c r="BT146" s="201"/>
      <c r="BU146" s="201"/>
      <c r="BV146" s="201"/>
      <c r="BW146" s="201"/>
      <c r="BX146" s="201"/>
      <c r="BY146" s="201"/>
      <c r="BZ146" s="201"/>
      <c r="CA146" s="201"/>
      <c r="CB146" s="201"/>
      <c r="CC146" s="201"/>
      <c r="CD146" s="201"/>
      <c r="CE146" s="212"/>
      <c r="CF146" s="211">
        <v>1</v>
      </c>
      <c r="CG146" s="216">
        <v>90</v>
      </c>
      <c r="CH146" s="201">
        <v>28</v>
      </c>
      <c r="CI146" s="201">
        <v>62</v>
      </c>
      <c r="CJ146" s="201" t="s">
        <v>2018</v>
      </c>
      <c r="CK146" s="201" t="s">
        <v>2018</v>
      </c>
      <c r="CL146" s="201" t="s">
        <v>2018</v>
      </c>
      <c r="CM146" s="201">
        <v>12</v>
      </c>
      <c r="CN146" s="201" t="s">
        <v>2018</v>
      </c>
      <c r="CO146" s="201" t="s">
        <v>2018</v>
      </c>
      <c r="CP146" s="201">
        <v>73</v>
      </c>
      <c r="CQ146" s="201" t="s">
        <v>2018</v>
      </c>
      <c r="CR146" s="201" t="s">
        <v>176</v>
      </c>
      <c r="CS146" s="201">
        <v>11</v>
      </c>
      <c r="CT146" s="212" t="s">
        <v>2018</v>
      </c>
      <c r="CU146" s="198"/>
      <c r="CV146" s="198"/>
      <c r="CW146" s="198"/>
      <c r="CX146" s="198"/>
      <c r="CY146" s="198"/>
      <c r="CZ146" s="198"/>
      <c r="DA146" s="198"/>
      <c r="DB146" s="198"/>
      <c r="DC146" s="198"/>
      <c r="DD146" s="198"/>
      <c r="DE146" s="198"/>
      <c r="DF146" s="198"/>
      <c r="DG146" s="198"/>
      <c r="DH146" s="198"/>
      <c r="DI146" s="198"/>
      <c r="DJ146" s="198"/>
      <c r="DK146" s="198"/>
      <c r="DL146" s="198"/>
      <c r="DM146" s="198"/>
      <c r="DN146" s="198"/>
      <c r="DO146" s="198"/>
      <c r="DP146" s="198"/>
      <c r="DQ146" s="198"/>
      <c r="DR146" s="198"/>
      <c r="DS146" s="198"/>
      <c r="DT146" s="198"/>
      <c r="DU146" s="198"/>
      <c r="DV146" s="198"/>
      <c r="DW146" s="198"/>
      <c r="DX146" s="198"/>
      <c r="DY146" s="198"/>
    </row>
    <row r="147" spans="1:129" s="26" customFormat="1" ht="15.75" customHeight="1" x14ac:dyDescent="0.35">
      <c r="A147" s="87" t="s">
        <v>1099</v>
      </c>
      <c r="B147" s="88" t="s">
        <v>651</v>
      </c>
      <c r="C147" s="88" t="s">
        <v>1023</v>
      </c>
      <c r="D147" s="72" t="s">
        <v>652</v>
      </c>
      <c r="E147" s="69" t="s">
        <v>291</v>
      </c>
      <c r="F147" s="69" t="s">
        <v>401</v>
      </c>
      <c r="G147" s="88" t="s">
        <v>275</v>
      </c>
      <c r="H147" s="96" t="s">
        <v>276</v>
      </c>
      <c r="I147" s="72">
        <v>4900420</v>
      </c>
      <c r="J147" s="202">
        <v>462</v>
      </c>
      <c r="K147" s="91">
        <v>225</v>
      </c>
      <c r="L147" s="91">
        <v>237</v>
      </c>
      <c r="M147" s="91" t="s">
        <v>2018</v>
      </c>
      <c r="N147" s="91" t="s">
        <v>2018</v>
      </c>
      <c r="O147" s="91" t="s">
        <v>2018</v>
      </c>
      <c r="P147" s="91">
        <v>24</v>
      </c>
      <c r="Q147" s="91" t="s">
        <v>2018</v>
      </c>
      <c r="R147" s="91">
        <v>27</v>
      </c>
      <c r="S147" s="91">
        <v>400</v>
      </c>
      <c r="T147" s="91">
        <v>42</v>
      </c>
      <c r="U147" s="91" t="s">
        <v>176</v>
      </c>
      <c r="V147" s="91">
        <v>48</v>
      </c>
      <c r="W147" s="203" t="s">
        <v>2018</v>
      </c>
      <c r="X147" s="209">
        <v>1</v>
      </c>
      <c r="Y147" s="215">
        <v>140</v>
      </c>
      <c r="Z147" s="197">
        <v>47</v>
      </c>
      <c r="AA147" s="197">
        <v>93</v>
      </c>
      <c r="AB147" s="197" t="s">
        <v>2018</v>
      </c>
      <c r="AC147" s="197" t="s">
        <v>2018</v>
      </c>
      <c r="AD147" s="197" t="s">
        <v>2018</v>
      </c>
      <c r="AE147" s="197">
        <v>14</v>
      </c>
      <c r="AF147" s="197" t="s">
        <v>2018</v>
      </c>
      <c r="AG147" s="197">
        <v>10</v>
      </c>
      <c r="AH147" s="197">
        <v>114</v>
      </c>
      <c r="AI147" s="197">
        <v>20</v>
      </c>
      <c r="AJ147" s="197" t="s">
        <v>176</v>
      </c>
      <c r="AK147" s="197">
        <v>27</v>
      </c>
      <c r="AL147" s="210" t="s">
        <v>2018</v>
      </c>
      <c r="AM147" s="209">
        <v>1</v>
      </c>
      <c r="AN147" s="215">
        <v>140</v>
      </c>
      <c r="AO147" s="197">
        <v>47</v>
      </c>
      <c r="AP147" s="197">
        <v>93</v>
      </c>
      <c r="AQ147" s="197" t="s">
        <v>2018</v>
      </c>
      <c r="AR147" s="197" t="s">
        <v>2018</v>
      </c>
      <c r="AS147" s="197" t="s">
        <v>2018</v>
      </c>
      <c r="AT147" s="197">
        <v>14</v>
      </c>
      <c r="AU147" s="197" t="s">
        <v>2018</v>
      </c>
      <c r="AV147" s="197">
        <v>10</v>
      </c>
      <c r="AW147" s="197">
        <v>114</v>
      </c>
      <c r="AX147" s="197">
        <v>20</v>
      </c>
      <c r="AY147" s="197" t="s">
        <v>176</v>
      </c>
      <c r="AZ147" s="197">
        <v>27</v>
      </c>
      <c r="BA147" s="210" t="s">
        <v>2018</v>
      </c>
      <c r="BB147" s="209">
        <v>1</v>
      </c>
      <c r="BC147" s="215">
        <v>140</v>
      </c>
      <c r="BD147" s="197">
        <v>47</v>
      </c>
      <c r="BE147" s="197">
        <v>93</v>
      </c>
      <c r="BF147" s="197" t="s">
        <v>2018</v>
      </c>
      <c r="BG147" s="197" t="s">
        <v>2018</v>
      </c>
      <c r="BH147" s="197" t="s">
        <v>2018</v>
      </c>
      <c r="BI147" s="197">
        <v>14</v>
      </c>
      <c r="BJ147" s="197" t="s">
        <v>2018</v>
      </c>
      <c r="BK147" s="197">
        <v>10</v>
      </c>
      <c r="BL147" s="197">
        <v>114</v>
      </c>
      <c r="BM147" s="197">
        <v>20</v>
      </c>
      <c r="BN147" s="197" t="s">
        <v>176</v>
      </c>
      <c r="BO147" s="197">
        <v>27</v>
      </c>
      <c r="BP147" s="210" t="s">
        <v>2018</v>
      </c>
      <c r="BQ147" s="211"/>
      <c r="BR147" s="216"/>
      <c r="BS147" s="201"/>
      <c r="BT147" s="201"/>
      <c r="BU147" s="201"/>
      <c r="BV147" s="201"/>
      <c r="BW147" s="201"/>
      <c r="BX147" s="201"/>
      <c r="BY147" s="201"/>
      <c r="BZ147" s="201"/>
      <c r="CA147" s="201"/>
      <c r="CB147" s="201"/>
      <c r="CC147" s="201"/>
      <c r="CD147" s="201"/>
      <c r="CE147" s="212"/>
      <c r="CF147" s="211"/>
      <c r="CG147" s="216"/>
      <c r="CH147" s="201"/>
      <c r="CI147" s="201"/>
      <c r="CJ147" s="201"/>
      <c r="CK147" s="201"/>
      <c r="CL147" s="201"/>
      <c r="CM147" s="201"/>
      <c r="CN147" s="201"/>
      <c r="CO147" s="201"/>
      <c r="CP147" s="201"/>
      <c r="CQ147" s="201"/>
      <c r="CR147" s="201"/>
      <c r="CS147" s="201"/>
      <c r="CT147" s="212"/>
      <c r="CU147" s="198"/>
      <c r="CV147" s="198"/>
      <c r="CW147" s="198"/>
      <c r="CX147" s="198"/>
      <c r="CY147" s="198"/>
      <c r="CZ147" s="198"/>
      <c r="DA147" s="198"/>
      <c r="DB147" s="198"/>
      <c r="DC147" s="198"/>
      <c r="DD147" s="198"/>
      <c r="DE147" s="198"/>
      <c r="DF147" s="198"/>
      <c r="DG147" s="198"/>
      <c r="DH147" s="198"/>
      <c r="DI147" s="198"/>
      <c r="DJ147" s="198"/>
      <c r="DK147" s="198"/>
      <c r="DL147" s="198"/>
      <c r="DM147" s="198"/>
      <c r="DN147" s="198"/>
      <c r="DO147" s="198"/>
      <c r="DP147" s="198"/>
      <c r="DQ147" s="198"/>
      <c r="DR147" s="198"/>
      <c r="DS147" s="198"/>
      <c r="DT147" s="198"/>
      <c r="DU147" s="198"/>
      <c r="DV147" s="198"/>
      <c r="DW147" s="198"/>
      <c r="DX147" s="198"/>
      <c r="DY147" s="198"/>
    </row>
    <row r="148" spans="1:129" s="26" customFormat="1" ht="15.75" customHeight="1" x14ac:dyDescent="0.35">
      <c r="A148" s="87" t="s">
        <v>1099</v>
      </c>
      <c r="B148" s="88" t="s">
        <v>718</v>
      </c>
      <c r="C148" s="88" t="s">
        <v>1003</v>
      </c>
      <c r="D148" s="72" t="s">
        <v>719</v>
      </c>
      <c r="E148" s="69" t="s">
        <v>304</v>
      </c>
      <c r="F148" s="69" t="s">
        <v>271</v>
      </c>
      <c r="G148" s="88" t="s">
        <v>275</v>
      </c>
      <c r="H148" s="96" t="s">
        <v>276</v>
      </c>
      <c r="I148" s="72">
        <v>4900420</v>
      </c>
      <c r="J148" s="202">
        <v>2257</v>
      </c>
      <c r="K148" s="91">
        <v>1106</v>
      </c>
      <c r="L148" s="91">
        <v>1151</v>
      </c>
      <c r="M148" s="91" t="s">
        <v>2018</v>
      </c>
      <c r="N148" s="91">
        <v>34</v>
      </c>
      <c r="O148" s="91">
        <v>18</v>
      </c>
      <c r="P148" s="91">
        <v>189</v>
      </c>
      <c r="Q148" s="91">
        <v>14</v>
      </c>
      <c r="R148" s="91">
        <v>70</v>
      </c>
      <c r="S148" s="91">
        <v>1925</v>
      </c>
      <c r="T148" s="91">
        <v>190</v>
      </c>
      <c r="U148" s="91" t="s">
        <v>176</v>
      </c>
      <c r="V148" s="91">
        <v>206</v>
      </c>
      <c r="W148" s="203">
        <v>36</v>
      </c>
      <c r="X148" s="209">
        <v>2</v>
      </c>
      <c r="Y148" s="215">
        <v>256</v>
      </c>
      <c r="Z148" s="197">
        <v>75</v>
      </c>
      <c r="AA148" s="197">
        <v>181</v>
      </c>
      <c r="AB148" s="197" t="s">
        <v>2018</v>
      </c>
      <c r="AC148" s="197" t="s">
        <v>2018</v>
      </c>
      <c r="AD148" s="197" t="s">
        <v>2018</v>
      </c>
      <c r="AE148" s="197">
        <v>22</v>
      </c>
      <c r="AF148" s="197" t="s">
        <v>2018</v>
      </c>
      <c r="AG148" s="197" t="s">
        <v>2018</v>
      </c>
      <c r="AH148" s="197">
        <v>221</v>
      </c>
      <c r="AI148" s="197">
        <v>20</v>
      </c>
      <c r="AJ148" s="197" t="s">
        <v>176</v>
      </c>
      <c r="AK148" s="197">
        <v>22</v>
      </c>
      <c r="AL148" s="210" t="s">
        <v>2018</v>
      </c>
      <c r="AM148" s="211">
        <v>1</v>
      </c>
      <c r="AN148" s="216">
        <v>136</v>
      </c>
      <c r="AO148" s="201">
        <v>32</v>
      </c>
      <c r="AP148" s="201">
        <v>104</v>
      </c>
      <c r="AQ148" s="201" t="s">
        <v>2018</v>
      </c>
      <c r="AR148" s="201" t="s">
        <v>2018</v>
      </c>
      <c r="AS148" s="201" t="s">
        <v>2018</v>
      </c>
      <c r="AT148" s="201">
        <v>14</v>
      </c>
      <c r="AU148" s="201" t="s">
        <v>2018</v>
      </c>
      <c r="AV148" s="201" t="s">
        <v>2018</v>
      </c>
      <c r="AW148" s="201">
        <v>115</v>
      </c>
      <c r="AX148" s="201" t="s">
        <v>2018</v>
      </c>
      <c r="AY148" s="201" t="s">
        <v>176</v>
      </c>
      <c r="AZ148" s="201">
        <v>13</v>
      </c>
      <c r="BA148" s="212" t="s">
        <v>2018</v>
      </c>
      <c r="BB148" s="211">
        <v>1</v>
      </c>
      <c r="BC148" s="216">
        <v>136</v>
      </c>
      <c r="BD148" s="201">
        <v>32</v>
      </c>
      <c r="BE148" s="201">
        <v>104</v>
      </c>
      <c r="BF148" s="201" t="s">
        <v>2018</v>
      </c>
      <c r="BG148" s="201" t="s">
        <v>2018</v>
      </c>
      <c r="BH148" s="201" t="s">
        <v>2018</v>
      </c>
      <c r="BI148" s="201">
        <v>14</v>
      </c>
      <c r="BJ148" s="201" t="s">
        <v>2018</v>
      </c>
      <c r="BK148" s="201" t="s">
        <v>2018</v>
      </c>
      <c r="BL148" s="201">
        <v>115</v>
      </c>
      <c r="BM148" s="201" t="s">
        <v>2018</v>
      </c>
      <c r="BN148" s="201" t="s">
        <v>176</v>
      </c>
      <c r="BO148" s="201">
        <v>13</v>
      </c>
      <c r="BP148" s="212" t="s">
        <v>2018</v>
      </c>
      <c r="BQ148" s="211"/>
      <c r="BR148" s="216"/>
      <c r="BS148" s="201"/>
      <c r="BT148" s="201"/>
      <c r="BU148" s="201"/>
      <c r="BV148" s="201"/>
      <c r="BW148" s="201"/>
      <c r="BX148" s="201"/>
      <c r="BY148" s="201"/>
      <c r="BZ148" s="201"/>
      <c r="CA148" s="201"/>
      <c r="CB148" s="201"/>
      <c r="CC148" s="201"/>
      <c r="CD148" s="201"/>
      <c r="CE148" s="212"/>
      <c r="CF148" s="211">
        <v>1</v>
      </c>
      <c r="CG148" s="216">
        <v>120</v>
      </c>
      <c r="CH148" s="201">
        <v>43</v>
      </c>
      <c r="CI148" s="201">
        <v>77</v>
      </c>
      <c r="CJ148" s="201" t="s">
        <v>2018</v>
      </c>
      <c r="CK148" s="201" t="s">
        <v>2018</v>
      </c>
      <c r="CL148" s="201" t="s">
        <v>2018</v>
      </c>
      <c r="CM148" s="201" t="s">
        <v>2018</v>
      </c>
      <c r="CN148" s="201" t="s">
        <v>2018</v>
      </c>
      <c r="CO148" s="201" t="s">
        <v>2018</v>
      </c>
      <c r="CP148" s="201">
        <v>106</v>
      </c>
      <c r="CQ148" s="201">
        <v>12</v>
      </c>
      <c r="CR148" s="201" t="s">
        <v>176</v>
      </c>
      <c r="CS148" s="201" t="s">
        <v>2018</v>
      </c>
      <c r="CT148" s="212" t="s">
        <v>2018</v>
      </c>
      <c r="CU148" s="198"/>
      <c r="CV148" s="198"/>
      <c r="CW148" s="198"/>
      <c r="CX148" s="198"/>
      <c r="CY148" s="198"/>
      <c r="CZ148" s="198"/>
      <c r="DA148" s="198"/>
      <c r="DB148" s="198"/>
      <c r="DC148" s="198"/>
      <c r="DD148" s="198"/>
      <c r="DE148" s="198"/>
      <c r="DF148" s="198"/>
      <c r="DG148" s="198"/>
      <c r="DH148" s="198"/>
      <c r="DI148" s="198"/>
      <c r="DJ148" s="198"/>
      <c r="DK148" s="198"/>
      <c r="DL148" s="198"/>
      <c r="DM148" s="198"/>
      <c r="DN148" s="198"/>
      <c r="DO148" s="198"/>
      <c r="DP148" s="198"/>
      <c r="DQ148" s="198"/>
      <c r="DR148" s="198"/>
      <c r="DS148" s="198"/>
      <c r="DT148" s="198"/>
      <c r="DU148" s="198"/>
      <c r="DV148" s="198"/>
      <c r="DW148" s="198"/>
      <c r="DX148" s="198"/>
      <c r="DY148" s="198"/>
    </row>
    <row r="149" spans="1:129" s="26" customFormat="1" ht="15.75" customHeight="1" x14ac:dyDescent="0.35">
      <c r="A149" s="87" t="s">
        <v>1099</v>
      </c>
      <c r="B149" s="88" t="s">
        <v>765</v>
      </c>
      <c r="C149" s="88" t="s">
        <v>1057</v>
      </c>
      <c r="D149" s="72" t="s">
        <v>766</v>
      </c>
      <c r="E149" s="69" t="s">
        <v>291</v>
      </c>
      <c r="F149" s="69" t="s">
        <v>401</v>
      </c>
      <c r="G149" s="88" t="s">
        <v>275</v>
      </c>
      <c r="H149" s="96" t="s">
        <v>276</v>
      </c>
      <c r="I149" s="72">
        <v>4900420</v>
      </c>
      <c r="J149" s="202">
        <v>311</v>
      </c>
      <c r="K149" s="91">
        <v>161</v>
      </c>
      <c r="L149" s="91">
        <v>150</v>
      </c>
      <c r="M149" s="91" t="s">
        <v>2018</v>
      </c>
      <c r="N149" s="91" t="s">
        <v>2018</v>
      </c>
      <c r="O149" s="91" t="s">
        <v>2018</v>
      </c>
      <c r="P149" s="91">
        <v>41</v>
      </c>
      <c r="Q149" s="91" t="s">
        <v>2018</v>
      </c>
      <c r="R149" s="91">
        <v>14</v>
      </c>
      <c r="S149" s="91">
        <v>241</v>
      </c>
      <c r="T149" s="91">
        <v>40</v>
      </c>
      <c r="U149" s="91" t="s">
        <v>176</v>
      </c>
      <c r="V149" s="91">
        <v>44</v>
      </c>
      <c r="W149" s="203">
        <v>13</v>
      </c>
      <c r="X149" s="209">
        <v>1</v>
      </c>
      <c r="Y149" s="215">
        <v>29</v>
      </c>
      <c r="Z149" s="197" t="s">
        <v>2018</v>
      </c>
      <c r="AA149" s="197">
        <v>20</v>
      </c>
      <c r="AB149" s="197" t="s">
        <v>2018</v>
      </c>
      <c r="AC149" s="197" t="s">
        <v>2018</v>
      </c>
      <c r="AD149" s="197" t="s">
        <v>2018</v>
      </c>
      <c r="AE149" s="197" t="s">
        <v>2018</v>
      </c>
      <c r="AF149" s="197" t="s">
        <v>2018</v>
      </c>
      <c r="AG149" s="197" t="s">
        <v>2018</v>
      </c>
      <c r="AH149" s="197">
        <v>24</v>
      </c>
      <c r="AI149" s="197" t="s">
        <v>2018</v>
      </c>
      <c r="AJ149" s="197" t="s">
        <v>176</v>
      </c>
      <c r="AK149" s="197" t="s">
        <v>2018</v>
      </c>
      <c r="AL149" s="210" t="s">
        <v>2018</v>
      </c>
      <c r="AM149" s="209">
        <v>1</v>
      </c>
      <c r="AN149" s="215">
        <v>29</v>
      </c>
      <c r="AO149" s="197" t="s">
        <v>2018</v>
      </c>
      <c r="AP149" s="197">
        <v>20</v>
      </c>
      <c r="AQ149" s="197" t="s">
        <v>2018</v>
      </c>
      <c r="AR149" s="197" t="s">
        <v>2018</v>
      </c>
      <c r="AS149" s="197" t="s">
        <v>2018</v>
      </c>
      <c r="AT149" s="197" t="s">
        <v>2018</v>
      </c>
      <c r="AU149" s="197" t="s">
        <v>2018</v>
      </c>
      <c r="AV149" s="197" t="s">
        <v>2018</v>
      </c>
      <c r="AW149" s="197">
        <v>24</v>
      </c>
      <c r="AX149" s="197" t="s">
        <v>2018</v>
      </c>
      <c r="AY149" s="197" t="s">
        <v>176</v>
      </c>
      <c r="AZ149" s="197" t="s">
        <v>2018</v>
      </c>
      <c r="BA149" s="210" t="s">
        <v>2018</v>
      </c>
      <c r="BB149" s="209">
        <v>1</v>
      </c>
      <c r="BC149" s="215">
        <v>29</v>
      </c>
      <c r="BD149" s="197" t="s">
        <v>2018</v>
      </c>
      <c r="BE149" s="197">
        <v>20</v>
      </c>
      <c r="BF149" s="197" t="s">
        <v>2018</v>
      </c>
      <c r="BG149" s="197" t="s">
        <v>2018</v>
      </c>
      <c r="BH149" s="197" t="s">
        <v>2018</v>
      </c>
      <c r="BI149" s="197" t="s">
        <v>2018</v>
      </c>
      <c r="BJ149" s="197" t="s">
        <v>2018</v>
      </c>
      <c r="BK149" s="197" t="s">
        <v>2018</v>
      </c>
      <c r="BL149" s="197">
        <v>24</v>
      </c>
      <c r="BM149" s="197" t="s">
        <v>2018</v>
      </c>
      <c r="BN149" s="197" t="s">
        <v>176</v>
      </c>
      <c r="BO149" s="197" t="s">
        <v>2018</v>
      </c>
      <c r="BP149" s="210" t="s">
        <v>2018</v>
      </c>
      <c r="BQ149" s="211"/>
      <c r="BR149" s="216"/>
      <c r="BS149" s="201"/>
      <c r="BT149" s="201"/>
      <c r="BU149" s="201"/>
      <c r="BV149" s="201"/>
      <c r="BW149" s="201"/>
      <c r="BX149" s="201"/>
      <c r="BY149" s="201"/>
      <c r="BZ149" s="201"/>
      <c r="CA149" s="201"/>
      <c r="CB149" s="201"/>
      <c r="CC149" s="201"/>
      <c r="CD149" s="201"/>
      <c r="CE149" s="212"/>
      <c r="CF149" s="211"/>
      <c r="CG149" s="216"/>
      <c r="CH149" s="201"/>
      <c r="CI149" s="201"/>
      <c r="CJ149" s="201"/>
      <c r="CK149" s="201"/>
      <c r="CL149" s="201"/>
      <c r="CM149" s="201"/>
      <c r="CN149" s="201"/>
      <c r="CO149" s="201"/>
      <c r="CP149" s="201"/>
      <c r="CQ149" s="201"/>
      <c r="CR149" s="201"/>
      <c r="CS149" s="201"/>
      <c r="CT149" s="212"/>
      <c r="CU149" s="198"/>
      <c r="CV149" s="198"/>
      <c r="CW149" s="198"/>
      <c r="CX149" s="198"/>
      <c r="CY149" s="198"/>
      <c r="CZ149" s="198"/>
      <c r="DA149" s="198"/>
      <c r="DB149" s="198"/>
      <c r="DC149" s="198"/>
      <c r="DD149" s="198"/>
      <c r="DE149" s="198"/>
      <c r="DF149" s="198"/>
      <c r="DG149" s="198"/>
      <c r="DH149" s="198"/>
      <c r="DI149" s="198"/>
      <c r="DJ149" s="198"/>
      <c r="DK149" s="198"/>
      <c r="DL149" s="198"/>
      <c r="DM149" s="198"/>
      <c r="DN149" s="198"/>
      <c r="DO149" s="198"/>
      <c r="DP149" s="198"/>
      <c r="DQ149" s="198"/>
      <c r="DR149" s="198"/>
      <c r="DS149" s="198"/>
      <c r="DT149" s="198"/>
      <c r="DU149" s="198"/>
      <c r="DV149" s="198"/>
      <c r="DW149" s="198"/>
      <c r="DX149" s="198"/>
      <c r="DY149" s="198"/>
    </row>
    <row r="150" spans="1:129" s="26" customFormat="1" ht="15.75" customHeight="1" x14ac:dyDescent="0.35">
      <c r="A150" s="87" t="s">
        <v>1099</v>
      </c>
      <c r="B150" s="88" t="s">
        <v>767</v>
      </c>
      <c r="C150" s="88" t="s">
        <v>1018</v>
      </c>
      <c r="D150" s="72" t="s">
        <v>768</v>
      </c>
      <c r="E150" s="69" t="s">
        <v>291</v>
      </c>
      <c r="F150" s="69" t="s">
        <v>401</v>
      </c>
      <c r="G150" s="88" t="s">
        <v>275</v>
      </c>
      <c r="H150" s="96" t="s">
        <v>276</v>
      </c>
      <c r="I150" s="72">
        <v>4900420</v>
      </c>
      <c r="J150" s="202">
        <v>455</v>
      </c>
      <c r="K150" s="91">
        <v>251</v>
      </c>
      <c r="L150" s="91">
        <v>204</v>
      </c>
      <c r="M150" s="91" t="s">
        <v>2018</v>
      </c>
      <c r="N150" s="91">
        <v>14</v>
      </c>
      <c r="O150" s="91" t="s">
        <v>2018</v>
      </c>
      <c r="P150" s="91">
        <v>52</v>
      </c>
      <c r="Q150" s="91" t="s">
        <v>2018</v>
      </c>
      <c r="R150" s="91">
        <v>12</v>
      </c>
      <c r="S150" s="91">
        <v>367</v>
      </c>
      <c r="T150" s="91">
        <v>41</v>
      </c>
      <c r="U150" s="91" t="s">
        <v>176</v>
      </c>
      <c r="V150" s="91">
        <v>29</v>
      </c>
      <c r="W150" s="203">
        <v>14</v>
      </c>
      <c r="X150" s="209">
        <v>1</v>
      </c>
      <c r="Y150" s="215">
        <v>70</v>
      </c>
      <c r="Z150" s="197">
        <v>25</v>
      </c>
      <c r="AA150" s="197">
        <v>45</v>
      </c>
      <c r="AB150" s="197" t="s">
        <v>2018</v>
      </c>
      <c r="AC150" s="197" t="s">
        <v>2018</v>
      </c>
      <c r="AD150" s="197" t="s">
        <v>2018</v>
      </c>
      <c r="AE150" s="197" t="s">
        <v>2018</v>
      </c>
      <c r="AF150" s="197" t="s">
        <v>2018</v>
      </c>
      <c r="AG150" s="197" t="s">
        <v>2018</v>
      </c>
      <c r="AH150" s="197">
        <v>54</v>
      </c>
      <c r="AI150" s="197" t="s">
        <v>2018</v>
      </c>
      <c r="AJ150" s="197" t="s">
        <v>176</v>
      </c>
      <c r="AK150" s="197" t="s">
        <v>2018</v>
      </c>
      <c r="AL150" s="210" t="s">
        <v>2018</v>
      </c>
      <c r="AM150" s="209">
        <v>1</v>
      </c>
      <c r="AN150" s="215">
        <v>70</v>
      </c>
      <c r="AO150" s="197">
        <v>25</v>
      </c>
      <c r="AP150" s="197">
        <v>45</v>
      </c>
      <c r="AQ150" s="197" t="s">
        <v>2018</v>
      </c>
      <c r="AR150" s="197" t="s">
        <v>2018</v>
      </c>
      <c r="AS150" s="197" t="s">
        <v>2018</v>
      </c>
      <c r="AT150" s="197" t="s">
        <v>2018</v>
      </c>
      <c r="AU150" s="197" t="s">
        <v>2018</v>
      </c>
      <c r="AV150" s="197" t="s">
        <v>2018</v>
      </c>
      <c r="AW150" s="197">
        <v>54</v>
      </c>
      <c r="AX150" s="197" t="s">
        <v>2018</v>
      </c>
      <c r="AY150" s="197" t="s">
        <v>176</v>
      </c>
      <c r="AZ150" s="197" t="s">
        <v>2018</v>
      </c>
      <c r="BA150" s="210" t="s">
        <v>2018</v>
      </c>
      <c r="BB150" s="209">
        <v>1</v>
      </c>
      <c r="BC150" s="215">
        <v>70</v>
      </c>
      <c r="BD150" s="197">
        <v>25</v>
      </c>
      <c r="BE150" s="197">
        <v>45</v>
      </c>
      <c r="BF150" s="197" t="s">
        <v>2018</v>
      </c>
      <c r="BG150" s="197" t="s">
        <v>2018</v>
      </c>
      <c r="BH150" s="197" t="s">
        <v>2018</v>
      </c>
      <c r="BI150" s="197" t="s">
        <v>2018</v>
      </c>
      <c r="BJ150" s="197" t="s">
        <v>2018</v>
      </c>
      <c r="BK150" s="197" t="s">
        <v>2018</v>
      </c>
      <c r="BL150" s="197">
        <v>54</v>
      </c>
      <c r="BM150" s="197" t="s">
        <v>2018</v>
      </c>
      <c r="BN150" s="197" t="s">
        <v>176</v>
      </c>
      <c r="BO150" s="197" t="s">
        <v>2018</v>
      </c>
      <c r="BP150" s="210" t="s">
        <v>2018</v>
      </c>
      <c r="BQ150" s="211"/>
      <c r="BR150" s="216"/>
      <c r="BS150" s="201"/>
      <c r="BT150" s="201"/>
      <c r="BU150" s="201"/>
      <c r="BV150" s="201"/>
      <c r="BW150" s="201"/>
      <c r="BX150" s="201"/>
      <c r="BY150" s="201"/>
      <c r="BZ150" s="201"/>
      <c r="CA150" s="201"/>
      <c r="CB150" s="201"/>
      <c r="CC150" s="201"/>
      <c r="CD150" s="201"/>
      <c r="CE150" s="212"/>
      <c r="CF150" s="211"/>
      <c r="CG150" s="216"/>
      <c r="CH150" s="201"/>
      <c r="CI150" s="201"/>
      <c r="CJ150" s="201"/>
      <c r="CK150" s="201"/>
      <c r="CL150" s="201"/>
      <c r="CM150" s="201"/>
      <c r="CN150" s="201"/>
      <c r="CO150" s="201"/>
      <c r="CP150" s="201"/>
      <c r="CQ150" s="201"/>
      <c r="CR150" s="201"/>
      <c r="CS150" s="201"/>
      <c r="CT150" s="212"/>
      <c r="CU150" s="198"/>
      <c r="CV150" s="198"/>
      <c r="CW150" s="198"/>
      <c r="CX150" s="198"/>
      <c r="CY150" s="198"/>
      <c r="CZ150" s="198"/>
      <c r="DA150" s="198"/>
      <c r="DB150" s="198"/>
      <c r="DC150" s="198"/>
      <c r="DD150" s="198"/>
      <c r="DE150" s="198"/>
      <c r="DF150" s="198"/>
      <c r="DG150" s="198"/>
      <c r="DH150" s="198"/>
      <c r="DI150" s="198"/>
      <c r="DJ150" s="198"/>
      <c r="DK150" s="198"/>
      <c r="DL150" s="198"/>
      <c r="DM150" s="198"/>
      <c r="DN150" s="198"/>
      <c r="DO150" s="198"/>
      <c r="DP150" s="198"/>
      <c r="DQ150" s="198"/>
      <c r="DR150" s="198"/>
      <c r="DS150" s="198"/>
      <c r="DT150" s="198"/>
      <c r="DU150" s="198"/>
      <c r="DV150" s="198"/>
      <c r="DW150" s="198"/>
      <c r="DX150" s="198"/>
      <c r="DY150" s="198"/>
    </row>
    <row r="151" spans="1:129" s="26" customFormat="1" ht="15.75" customHeight="1" x14ac:dyDescent="0.35">
      <c r="A151" s="87" t="s">
        <v>1099</v>
      </c>
      <c r="B151" s="88" t="s">
        <v>1745</v>
      </c>
      <c r="C151" s="88" t="s">
        <v>1970</v>
      </c>
      <c r="D151" s="72" t="s">
        <v>1979</v>
      </c>
      <c r="E151" s="69" t="s">
        <v>401</v>
      </c>
      <c r="F151" s="69" t="s">
        <v>271</v>
      </c>
      <c r="G151" s="88" t="s">
        <v>275</v>
      </c>
      <c r="H151" s="96" t="s">
        <v>276</v>
      </c>
      <c r="I151" s="72">
        <v>4900420</v>
      </c>
      <c r="J151" s="202">
        <v>156</v>
      </c>
      <c r="K151" s="91">
        <v>61</v>
      </c>
      <c r="L151" s="91">
        <v>95</v>
      </c>
      <c r="M151" s="91" t="s">
        <v>2018</v>
      </c>
      <c r="N151" s="91" t="s">
        <v>2018</v>
      </c>
      <c r="O151" s="91" t="s">
        <v>2018</v>
      </c>
      <c r="P151" s="91">
        <v>23</v>
      </c>
      <c r="Q151" s="91" t="s">
        <v>2018</v>
      </c>
      <c r="R151" s="91" t="s">
        <v>2018</v>
      </c>
      <c r="S151" s="91">
        <v>119</v>
      </c>
      <c r="T151" s="91">
        <v>156</v>
      </c>
      <c r="U151" s="91" t="s">
        <v>176</v>
      </c>
      <c r="V151" s="91">
        <v>29</v>
      </c>
      <c r="W151" s="203">
        <v>13</v>
      </c>
      <c r="X151" s="211"/>
      <c r="Y151" s="216"/>
      <c r="Z151" s="201"/>
      <c r="AA151" s="201"/>
      <c r="AB151" s="201"/>
      <c r="AC151" s="201"/>
      <c r="AD151" s="201"/>
      <c r="AE151" s="201"/>
      <c r="AF151" s="201"/>
      <c r="AG151" s="201"/>
      <c r="AH151" s="201"/>
      <c r="AI151" s="201"/>
      <c r="AJ151" s="201"/>
      <c r="AK151" s="201"/>
      <c r="AL151" s="212"/>
      <c r="AM151" s="211"/>
      <c r="AN151" s="216"/>
      <c r="AO151" s="201"/>
      <c r="AP151" s="201"/>
      <c r="AQ151" s="201"/>
      <c r="AR151" s="201"/>
      <c r="AS151" s="201"/>
      <c r="AT151" s="201"/>
      <c r="AU151" s="201"/>
      <c r="AV151" s="201"/>
      <c r="AW151" s="201"/>
      <c r="AX151" s="201"/>
      <c r="AY151" s="201"/>
      <c r="AZ151" s="201"/>
      <c r="BA151" s="212"/>
      <c r="BB151" s="211"/>
      <c r="BC151" s="216"/>
      <c r="BD151" s="201"/>
      <c r="BE151" s="201"/>
      <c r="BF151" s="201"/>
      <c r="BG151" s="201"/>
      <c r="BH151" s="201"/>
      <c r="BI151" s="201"/>
      <c r="BJ151" s="201"/>
      <c r="BK151" s="201"/>
      <c r="BL151" s="201"/>
      <c r="BM151" s="201"/>
      <c r="BN151" s="201"/>
      <c r="BO151" s="201"/>
      <c r="BP151" s="212"/>
      <c r="BQ151" s="211"/>
      <c r="BR151" s="216"/>
      <c r="BS151" s="201"/>
      <c r="BT151" s="201"/>
      <c r="BU151" s="201"/>
      <c r="BV151" s="201"/>
      <c r="BW151" s="201"/>
      <c r="BX151" s="201"/>
      <c r="BY151" s="201"/>
      <c r="BZ151" s="201"/>
      <c r="CA151" s="201"/>
      <c r="CB151" s="201"/>
      <c r="CC151" s="201"/>
      <c r="CD151" s="201"/>
      <c r="CE151" s="212"/>
      <c r="CF151" s="211"/>
      <c r="CG151" s="216"/>
      <c r="CH151" s="201"/>
      <c r="CI151" s="201"/>
      <c r="CJ151" s="201"/>
      <c r="CK151" s="201"/>
      <c r="CL151" s="201"/>
      <c r="CM151" s="201"/>
      <c r="CN151" s="201"/>
      <c r="CO151" s="201"/>
      <c r="CP151" s="201"/>
      <c r="CQ151" s="201"/>
      <c r="CR151" s="201"/>
      <c r="CS151" s="201"/>
      <c r="CT151" s="212"/>
      <c r="CU151" s="198"/>
      <c r="CV151" s="198"/>
      <c r="CW151" s="198"/>
      <c r="CX151" s="198"/>
      <c r="CY151" s="198"/>
      <c r="CZ151" s="198"/>
      <c r="DA151" s="198"/>
      <c r="DB151" s="198"/>
      <c r="DC151" s="198"/>
      <c r="DD151" s="198"/>
      <c r="DE151" s="198"/>
      <c r="DF151" s="198"/>
      <c r="DG151" s="198"/>
      <c r="DH151" s="198"/>
      <c r="DI151" s="198"/>
      <c r="DJ151" s="198"/>
      <c r="DK151" s="198"/>
      <c r="DL151" s="198"/>
      <c r="DM151" s="198"/>
      <c r="DN151" s="198"/>
      <c r="DO151" s="198"/>
      <c r="DP151" s="198"/>
      <c r="DQ151" s="198"/>
      <c r="DR151" s="198"/>
      <c r="DS151" s="198"/>
      <c r="DT151" s="198"/>
      <c r="DU151" s="198"/>
      <c r="DV151" s="198"/>
      <c r="DW151" s="198"/>
      <c r="DX151" s="198"/>
      <c r="DY151" s="198"/>
    </row>
    <row r="152" spans="1:129" s="26" customFormat="1" ht="15.75" customHeight="1" x14ac:dyDescent="0.35">
      <c r="A152" s="87" t="s">
        <v>1099</v>
      </c>
      <c r="B152" s="88" t="s">
        <v>811</v>
      </c>
      <c r="C152" s="88" t="s">
        <v>1048</v>
      </c>
      <c r="D152" s="72" t="s">
        <v>812</v>
      </c>
      <c r="E152" s="69" t="s">
        <v>291</v>
      </c>
      <c r="F152" s="69" t="s">
        <v>401</v>
      </c>
      <c r="G152" s="88" t="s">
        <v>275</v>
      </c>
      <c r="H152" s="96" t="s">
        <v>276</v>
      </c>
      <c r="I152" s="72">
        <v>4900420</v>
      </c>
      <c r="J152" s="202">
        <v>507</v>
      </c>
      <c r="K152" s="91">
        <v>259</v>
      </c>
      <c r="L152" s="91">
        <v>248</v>
      </c>
      <c r="M152" s="91" t="s">
        <v>2018</v>
      </c>
      <c r="N152" s="91" t="s">
        <v>2018</v>
      </c>
      <c r="O152" s="91" t="s">
        <v>2018</v>
      </c>
      <c r="P152" s="91">
        <v>129</v>
      </c>
      <c r="Q152" s="91">
        <v>11</v>
      </c>
      <c r="R152" s="91">
        <v>24</v>
      </c>
      <c r="S152" s="91">
        <v>334</v>
      </c>
      <c r="T152" s="91">
        <v>41</v>
      </c>
      <c r="U152" s="91" t="s">
        <v>176</v>
      </c>
      <c r="V152" s="91">
        <v>99</v>
      </c>
      <c r="W152" s="203">
        <v>39</v>
      </c>
      <c r="X152" s="209">
        <v>1</v>
      </c>
      <c r="Y152" s="215">
        <v>76</v>
      </c>
      <c r="Z152" s="197">
        <v>35</v>
      </c>
      <c r="AA152" s="197">
        <v>41</v>
      </c>
      <c r="AB152" s="197" t="s">
        <v>2018</v>
      </c>
      <c r="AC152" s="197" t="s">
        <v>2018</v>
      </c>
      <c r="AD152" s="197" t="s">
        <v>2018</v>
      </c>
      <c r="AE152" s="197">
        <v>19</v>
      </c>
      <c r="AF152" s="197" t="s">
        <v>2018</v>
      </c>
      <c r="AG152" s="197" t="s">
        <v>2018</v>
      </c>
      <c r="AH152" s="197">
        <v>47</v>
      </c>
      <c r="AI152" s="197" t="s">
        <v>2018</v>
      </c>
      <c r="AJ152" s="197" t="s">
        <v>176</v>
      </c>
      <c r="AK152" s="197">
        <v>12</v>
      </c>
      <c r="AL152" s="210" t="s">
        <v>2018</v>
      </c>
      <c r="AM152" s="209">
        <v>1</v>
      </c>
      <c r="AN152" s="215">
        <v>76</v>
      </c>
      <c r="AO152" s="197">
        <v>35</v>
      </c>
      <c r="AP152" s="197">
        <v>41</v>
      </c>
      <c r="AQ152" s="197" t="s">
        <v>2018</v>
      </c>
      <c r="AR152" s="197" t="s">
        <v>2018</v>
      </c>
      <c r="AS152" s="197" t="s">
        <v>2018</v>
      </c>
      <c r="AT152" s="197">
        <v>19</v>
      </c>
      <c r="AU152" s="197" t="s">
        <v>2018</v>
      </c>
      <c r="AV152" s="197" t="s">
        <v>2018</v>
      </c>
      <c r="AW152" s="197">
        <v>47</v>
      </c>
      <c r="AX152" s="197" t="s">
        <v>2018</v>
      </c>
      <c r="AY152" s="197" t="s">
        <v>176</v>
      </c>
      <c r="AZ152" s="197">
        <v>12</v>
      </c>
      <c r="BA152" s="210" t="s">
        <v>2018</v>
      </c>
      <c r="BB152" s="211">
        <v>1</v>
      </c>
      <c r="BC152" s="216">
        <v>76</v>
      </c>
      <c r="BD152" s="201">
        <v>35</v>
      </c>
      <c r="BE152" s="201">
        <v>41</v>
      </c>
      <c r="BF152" s="201" t="s">
        <v>2018</v>
      </c>
      <c r="BG152" s="201" t="s">
        <v>2018</v>
      </c>
      <c r="BH152" s="201" t="s">
        <v>2018</v>
      </c>
      <c r="BI152" s="201">
        <v>19</v>
      </c>
      <c r="BJ152" s="201" t="s">
        <v>2018</v>
      </c>
      <c r="BK152" s="201" t="s">
        <v>2018</v>
      </c>
      <c r="BL152" s="201">
        <v>47</v>
      </c>
      <c r="BM152" s="201" t="s">
        <v>2018</v>
      </c>
      <c r="BN152" s="201" t="s">
        <v>176</v>
      </c>
      <c r="BO152" s="201">
        <v>12</v>
      </c>
      <c r="BP152" s="212" t="s">
        <v>2018</v>
      </c>
      <c r="BQ152" s="211"/>
      <c r="BR152" s="216"/>
      <c r="BS152" s="201"/>
      <c r="BT152" s="201"/>
      <c r="BU152" s="201"/>
      <c r="BV152" s="201"/>
      <c r="BW152" s="201"/>
      <c r="BX152" s="201"/>
      <c r="BY152" s="201"/>
      <c r="BZ152" s="201"/>
      <c r="CA152" s="201"/>
      <c r="CB152" s="201"/>
      <c r="CC152" s="201"/>
      <c r="CD152" s="201"/>
      <c r="CE152" s="212"/>
      <c r="CF152" s="211"/>
      <c r="CG152" s="216"/>
      <c r="CH152" s="201"/>
      <c r="CI152" s="201"/>
      <c r="CJ152" s="201"/>
      <c r="CK152" s="201"/>
      <c r="CL152" s="201"/>
      <c r="CM152" s="201"/>
      <c r="CN152" s="201"/>
      <c r="CO152" s="201"/>
      <c r="CP152" s="201"/>
      <c r="CQ152" s="201"/>
      <c r="CR152" s="201"/>
      <c r="CS152" s="201"/>
      <c r="CT152" s="212"/>
      <c r="CU152" s="198"/>
      <c r="CV152" s="198"/>
      <c r="CW152" s="198"/>
      <c r="CX152" s="198"/>
      <c r="CY152" s="198"/>
      <c r="CZ152" s="198"/>
      <c r="DA152" s="198"/>
      <c r="DB152" s="198"/>
      <c r="DC152" s="198"/>
      <c r="DD152" s="198"/>
      <c r="DE152" s="198"/>
      <c r="DF152" s="198"/>
      <c r="DG152" s="198"/>
      <c r="DH152" s="198"/>
      <c r="DI152" s="198"/>
      <c r="DJ152" s="198"/>
      <c r="DK152" s="198"/>
      <c r="DL152" s="198"/>
      <c r="DM152" s="198"/>
      <c r="DN152" s="198"/>
      <c r="DO152" s="198"/>
      <c r="DP152" s="198"/>
      <c r="DQ152" s="198"/>
      <c r="DR152" s="198"/>
      <c r="DS152" s="198"/>
      <c r="DT152" s="198"/>
      <c r="DU152" s="198"/>
      <c r="DV152" s="198"/>
      <c r="DW152" s="198"/>
      <c r="DX152" s="198"/>
      <c r="DY152" s="198"/>
    </row>
    <row r="153" spans="1:129" s="26" customFormat="1" ht="15.75" customHeight="1" x14ac:dyDescent="0.35">
      <c r="A153" s="87" t="s">
        <v>1099</v>
      </c>
      <c r="B153" s="88" t="s">
        <v>878</v>
      </c>
      <c r="C153" s="88" t="s">
        <v>1007</v>
      </c>
      <c r="D153" s="72" t="s">
        <v>879</v>
      </c>
      <c r="E153" s="69" t="s">
        <v>291</v>
      </c>
      <c r="F153" s="69" t="s">
        <v>271</v>
      </c>
      <c r="G153" s="88" t="s">
        <v>275</v>
      </c>
      <c r="H153" s="96" t="s">
        <v>276</v>
      </c>
      <c r="I153" s="72">
        <v>4900420</v>
      </c>
      <c r="J153" s="202">
        <v>340</v>
      </c>
      <c r="K153" s="91">
        <v>172</v>
      </c>
      <c r="L153" s="91">
        <v>168</v>
      </c>
      <c r="M153" s="91" t="s">
        <v>2018</v>
      </c>
      <c r="N153" s="91" t="s">
        <v>2018</v>
      </c>
      <c r="O153" s="91" t="s">
        <v>2018</v>
      </c>
      <c r="P153" s="91">
        <v>114</v>
      </c>
      <c r="Q153" s="91">
        <v>10</v>
      </c>
      <c r="R153" s="91">
        <v>19</v>
      </c>
      <c r="S153" s="91">
        <v>185</v>
      </c>
      <c r="T153" s="91">
        <v>36</v>
      </c>
      <c r="U153" s="91" t="s">
        <v>176</v>
      </c>
      <c r="V153" s="91">
        <v>108</v>
      </c>
      <c r="W153" s="203">
        <v>27</v>
      </c>
      <c r="X153" s="211"/>
      <c r="Y153" s="216"/>
      <c r="Z153" s="201"/>
      <c r="AA153" s="201"/>
      <c r="AB153" s="201"/>
      <c r="AC153" s="201"/>
      <c r="AD153" s="201"/>
      <c r="AE153" s="201"/>
      <c r="AF153" s="201"/>
      <c r="AG153" s="201"/>
      <c r="AH153" s="201"/>
      <c r="AI153" s="201"/>
      <c r="AJ153" s="201"/>
      <c r="AK153" s="201"/>
      <c r="AL153" s="212"/>
      <c r="AM153" s="211"/>
      <c r="AN153" s="216"/>
      <c r="AO153" s="201"/>
      <c r="AP153" s="201"/>
      <c r="AQ153" s="201"/>
      <c r="AR153" s="201"/>
      <c r="AS153" s="201"/>
      <c r="AT153" s="201"/>
      <c r="AU153" s="201"/>
      <c r="AV153" s="201"/>
      <c r="AW153" s="201"/>
      <c r="AX153" s="201"/>
      <c r="AY153" s="201"/>
      <c r="AZ153" s="201"/>
      <c r="BA153" s="212"/>
      <c r="BB153" s="211"/>
      <c r="BC153" s="216"/>
      <c r="BD153" s="201"/>
      <c r="BE153" s="201"/>
      <c r="BF153" s="201"/>
      <c r="BG153" s="201"/>
      <c r="BH153" s="201"/>
      <c r="BI153" s="201"/>
      <c r="BJ153" s="201"/>
      <c r="BK153" s="201"/>
      <c r="BL153" s="201"/>
      <c r="BM153" s="201"/>
      <c r="BN153" s="201"/>
      <c r="BO153" s="201"/>
      <c r="BP153" s="212"/>
      <c r="BQ153" s="211"/>
      <c r="BR153" s="216"/>
      <c r="BS153" s="201"/>
      <c r="BT153" s="201"/>
      <c r="BU153" s="201"/>
      <c r="BV153" s="201"/>
      <c r="BW153" s="201"/>
      <c r="BX153" s="201"/>
      <c r="BY153" s="201"/>
      <c r="BZ153" s="201"/>
      <c r="CA153" s="201"/>
      <c r="CB153" s="201"/>
      <c r="CC153" s="201"/>
      <c r="CD153" s="201"/>
      <c r="CE153" s="212"/>
      <c r="CF153" s="211"/>
      <c r="CG153" s="216"/>
      <c r="CH153" s="201"/>
      <c r="CI153" s="201"/>
      <c r="CJ153" s="201"/>
      <c r="CK153" s="201"/>
      <c r="CL153" s="201"/>
      <c r="CM153" s="201"/>
      <c r="CN153" s="201"/>
      <c r="CO153" s="201"/>
      <c r="CP153" s="201"/>
      <c r="CQ153" s="201"/>
      <c r="CR153" s="201"/>
      <c r="CS153" s="201"/>
      <c r="CT153" s="212"/>
      <c r="CU153" s="198"/>
      <c r="CV153" s="198"/>
      <c r="CW153" s="198"/>
      <c r="CX153" s="198"/>
      <c r="CY153" s="198"/>
      <c r="CZ153" s="198"/>
      <c r="DA153" s="198"/>
      <c r="DB153" s="198"/>
      <c r="DC153" s="198"/>
      <c r="DD153" s="198"/>
      <c r="DE153" s="198"/>
      <c r="DF153" s="198"/>
      <c r="DG153" s="198"/>
      <c r="DH153" s="198"/>
      <c r="DI153" s="198"/>
      <c r="DJ153" s="198"/>
      <c r="DK153" s="198"/>
      <c r="DL153" s="198"/>
      <c r="DM153" s="198"/>
      <c r="DN153" s="198"/>
      <c r="DO153" s="198"/>
      <c r="DP153" s="198"/>
      <c r="DQ153" s="198"/>
      <c r="DR153" s="198"/>
      <c r="DS153" s="198"/>
      <c r="DT153" s="198"/>
      <c r="DU153" s="198"/>
      <c r="DV153" s="198"/>
      <c r="DW153" s="198"/>
      <c r="DX153" s="198"/>
      <c r="DY153" s="198"/>
    </row>
    <row r="154" spans="1:129" s="26" customFormat="1" ht="15.75" customHeight="1" x14ac:dyDescent="0.35">
      <c r="A154" s="87" t="s">
        <v>1099</v>
      </c>
      <c r="B154" s="88" t="s">
        <v>916</v>
      </c>
      <c r="C154" s="88" t="s">
        <v>1047</v>
      </c>
      <c r="D154" s="72" t="s">
        <v>917</v>
      </c>
      <c r="E154" s="69" t="s">
        <v>291</v>
      </c>
      <c r="F154" s="69" t="s">
        <v>401</v>
      </c>
      <c r="G154" s="88" t="s">
        <v>275</v>
      </c>
      <c r="H154" s="96" t="s">
        <v>276</v>
      </c>
      <c r="I154" s="72">
        <v>4900420</v>
      </c>
      <c r="J154" s="202">
        <v>404</v>
      </c>
      <c r="K154" s="91">
        <v>184</v>
      </c>
      <c r="L154" s="91">
        <v>220</v>
      </c>
      <c r="M154" s="91" t="s">
        <v>2018</v>
      </c>
      <c r="N154" s="91" t="s">
        <v>2018</v>
      </c>
      <c r="O154" s="91" t="s">
        <v>2018</v>
      </c>
      <c r="P154" s="91">
        <v>125</v>
      </c>
      <c r="Q154" s="91" t="s">
        <v>2018</v>
      </c>
      <c r="R154" s="91">
        <v>14</v>
      </c>
      <c r="S154" s="91">
        <v>242</v>
      </c>
      <c r="T154" s="91">
        <v>42</v>
      </c>
      <c r="U154" s="91" t="s">
        <v>176</v>
      </c>
      <c r="V154" s="91">
        <v>110</v>
      </c>
      <c r="W154" s="203">
        <v>37</v>
      </c>
      <c r="X154" s="209">
        <v>1</v>
      </c>
      <c r="Y154" s="215">
        <v>106</v>
      </c>
      <c r="Z154" s="197">
        <v>29</v>
      </c>
      <c r="AA154" s="197">
        <v>77</v>
      </c>
      <c r="AB154" s="197" t="s">
        <v>2018</v>
      </c>
      <c r="AC154" s="197" t="s">
        <v>2018</v>
      </c>
      <c r="AD154" s="197" t="s">
        <v>2018</v>
      </c>
      <c r="AE154" s="197">
        <v>33</v>
      </c>
      <c r="AF154" s="197" t="s">
        <v>2018</v>
      </c>
      <c r="AG154" s="197" t="s">
        <v>2018</v>
      </c>
      <c r="AH154" s="197">
        <v>63</v>
      </c>
      <c r="AI154" s="197" t="s">
        <v>2018</v>
      </c>
      <c r="AJ154" s="197" t="s">
        <v>176</v>
      </c>
      <c r="AK154" s="197">
        <v>29</v>
      </c>
      <c r="AL154" s="210" t="s">
        <v>2018</v>
      </c>
      <c r="AM154" s="209">
        <v>1</v>
      </c>
      <c r="AN154" s="215">
        <v>106</v>
      </c>
      <c r="AO154" s="197">
        <v>29</v>
      </c>
      <c r="AP154" s="197">
        <v>77</v>
      </c>
      <c r="AQ154" s="197" t="s">
        <v>2018</v>
      </c>
      <c r="AR154" s="197" t="s">
        <v>2018</v>
      </c>
      <c r="AS154" s="197" t="s">
        <v>2018</v>
      </c>
      <c r="AT154" s="197">
        <v>33</v>
      </c>
      <c r="AU154" s="197" t="s">
        <v>2018</v>
      </c>
      <c r="AV154" s="197" t="s">
        <v>2018</v>
      </c>
      <c r="AW154" s="197">
        <v>63</v>
      </c>
      <c r="AX154" s="197" t="s">
        <v>2018</v>
      </c>
      <c r="AY154" s="197" t="s">
        <v>176</v>
      </c>
      <c r="AZ154" s="197">
        <v>29</v>
      </c>
      <c r="BA154" s="210" t="s">
        <v>2018</v>
      </c>
      <c r="BB154" s="209">
        <v>1</v>
      </c>
      <c r="BC154" s="215">
        <v>106</v>
      </c>
      <c r="BD154" s="197">
        <v>29</v>
      </c>
      <c r="BE154" s="197">
        <v>77</v>
      </c>
      <c r="BF154" s="197" t="s">
        <v>2018</v>
      </c>
      <c r="BG154" s="197" t="s">
        <v>2018</v>
      </c>
      <c r="BH154" s="197" t="s">
        <v>2018</v>
      </c>
      <c r="BI154" s="197">
        <v>33</v>
      </c>
      <c r="BJ154" s="197" t="s">
        <v>2018</v>
      </c>
      <c r="BK154" s="197" t="s">
        <v>2018</v>
      </c>
      <c r="BL154" s="197">
        <v>63</v>
      </c>
      <c r="BM154" s="197" t="s">
        <v>2018</v>
      </c>
      <c r="BN154" s="197" t="s">
        <v>176</v>
      </c>
      <c r="BO154" s="197">
        <v>29</v>
      </c>
      <c r="BP154" s="210" t="s">
        <v>2018</v>
      </c>
      <c r="BQ154" s="211"/>
      <c r="BR154" s="216"/>
      <c r="BS154" s="201"/>
      <c r="BT154" s="201"/>
      <c r="BU154" s="201"/>
      <c r="BV154" s="201"/>
      <c r="BW154" s="201"/>
      <c r="BX154" s="201"/>
      <c r="BY154" s="201"/>
      <c r="BZ154" s="201"/>
      <c r="CA154" s="201"/>
      <c r="CB154" s="201"/>
      <c r="CC154" s="201"/>
      <c r="CD154" s="201"/>
      <c r="CE154" s="212"/>
      <c r="CF154" s="211"/>
      <c r="CG154" s="216"/>
      <c r="CH154" s="201"/>
      <c r="CI154" s="201"/>
      <c r="CJ154" s="201"/>
      <c r="CK154" s="201"/>
      <c r="CL154" s="201"/>
      <c r="CM154" s="201"/>
      <c r="CN154" s="201"/>
      <c r="CO154" s="201"/>
      <c r="CP154" s="201"/>
      <c r="CQ154" s="201"/>
      <c r="CR154" s="201"/>
      <c r="CS154" s="201"/>
      <c r="CT154" s="212"/>
      <c r="CU154" s="198"/>
      <c r="CV154" s="198"/>
      <c r="CW154" s="198"/>
      <c r="CX154" s="198"/>
      <c r="CY154" s="198"/>
      <c r="CZ154" s="198"/>
      <c r="DA154" s="198"/>
      <c r="DB154" s="198"/>
      <c r="DC154" s="198"/>
      <c r="DD154" s="198"/>
      <c r="DE154" s="198"/>
      <c r="DF154" s="198"/>
      <c r="DG154" s="198"/>
      <c r="DH154" s="198"/>
      <c r="DI154" s="198"/>
      <c r="DJ154" s="198"/>
      <c r="DK154" s="198"/>
      <c r="DL154" s="198"/>
      <c r="DM154" s="198"/>
      <c r="DN154" s="198"/>
      <c r="DO154" s="198"/>
      <c r="DP154" s="198"/>
      <c r="DQ154" s="198"/>
      <c r="DR154" s="198"/>
      <c r="DS154" s="198"/>
      <c r="DT154" s="198"/>
      <c r="DU154" s="198"/>
      <c r="DV154" s="198"/>
      <c r="DW154" s="198"/>
      <c r="DX154" s="198"/>
      <c r="DY154" s="198"/>
    </row>
    <row r="155" spans="1:129" s="26" customFormat="1" ht="15.75" customHeight="1" x14ac:dyDescent="0.35">
      <c r="A155" s="87" t="s">
        <v>1099</v>
      </c>
      <c r="B155" s="88" t="s">
        <v>918</v>
      </c>
      <c r="C155" s="88" t="s">
        <v>1053</v>
      </c>
      <c r="D155" s="72" t="s">
        <v>919</v>
      </c>
      <c r="E155" s="69" t="s">
        <v>304</v>
      </c>
      <c r="F155" s="69" t="s">
        <v>271</v>
      </c>
      <c r="G155" s="88" t="s">
        <v>275</v>
      </c>
      <c r="H155" s="96" t="s">
        <v>276</v>
      </c>
      <c r="I155" s="72">
        <v>4900420</v>
      </c>
      <c r="J155" s="202">
        <v>1827</v>
      </c>
      <c r="K155" s="91">
        <v>886</v>
      </c>
      <c r="L155" s="91">
        <v>941</v>
      </c>
      <c r="M155" s="91" t="s">
        <v>2018</v>
      </c>
      <c r="N155" s="91">
        <v>35</v>
      </c>
      <c r="O155" s="91">
        <v>24</v>
      </c>
      <c r="P155" s="91">
        <v>640</v>
      </c>
      <c r="Q155" s="91">
        <v>57</v>
      </c>
      <c r="R155" s="91">
        <v>78</v>
      </c>
      <c r="S155" s="91">
        <v>984</v>
      </c>
      <c r="T155" s="91">
        <v>213</v>
      </c>
      <c r="U155" s="91" t="s">
        <v>176</v>
      </c>
      <c r="V155" s="91">
        <v>570</v>
      </c>
      <c r="W155" s="203">
        <v>234</v>
      </c>
      <c r="X155" s="209">
        <v>4</v>
      </c>
      <c r="Y155" s="215">
        <v>397</v>
      </c>
      <c r="Z155" s="197">
        <v>166</v>
      </c>
      <c r="AA155" s="197">
        <v>231</v>
      </c>
      <c r="AB155" s="197" t="s">
        <v>2018</v>
      </c>
      <c r="AC155" s="197" t="s">
        <v>2018</v>
      </c>
      <c r="AD155" s="197" t="s">
        <v>2018</v>
      </c>
      <c r="AE155" s="197">
        <v>145</v>
      </c>
      <c r="AF155" s="197">
        <v>17</v>
      </c>
      <c r="AG155" s="197">
        <v>20</v>
      </c>
      <c r="AH155" s="197">
        <v>204</v>
      </c>
      <c r="AI155" s="197">
        <v>52</v>
      </c>
      <c r="AJ155" s="197" t="s">
        <v>176</v>
      </c>
      <c r="AK155" s="197">
        <v>135</v>
      </c>
      <c r="AL155" s="210">
        <v>58</v>
      </c>
      <c r="AM155" s="209">
        <v>2</v>
      </c>
      <c r="AN155" s="215">
        <v>244</v>
      </c>
      <c r="AO155" s="197">
        <v>97</v>
      </c>
      <c r="AP155" s="197">
        <v>147</v>
      </c>
      <c r="AQ155" s="197" t="s">
        <v>2018</v>
      </c>
      <c r="AR155" s="197" t="s">
        <v>2018</v>
      </c>
      <c r="AS155" s="197" t="s">
        <v>2018</v>
      </c>
      <c r="AT155" s="197">
        <v>95</v>
      </c>
      <c r="AU155" s="197">
        <v>11</v>
      </c>
      <c r="AV155" s="197">
        <v>12</v>
      </c>
      <c r="AW155" s="197">
        <v>118</v>
      </c>
      <c r="AX155" s="197">
        <v>38</v>
      </c>
      <c r="AY155" s="197" t="s">
        <v>176</v>
      </c>
      <c r="AZ155" s="197">
        <v>79</v>
      </c>
      <c r="BA155" s="210">
        <v>44</v>
      </c>
      <c r="BB155" s="211">
        <v>2</v>
      </c>
      <c r="BC155" s="216">
        <v>244</v>
      </c>
      <c r="BD155" s="201">
        <v>97</v>
      </c>
      <c r="BE155" s="201">
        <v>147</v>
      </c>
      <c r="BF155" s="201" t="s">
        <v>2018</v>
      </c>
      <c r="BG155" s="201" t="s">
        <v>2018</v>
      </c>
      <c r="BH155" s="201" t="s">
        <v>2018</v>
      </c>
      <c r="BI155" s="201">
        <v>95</v>
      </c>
      <c r="BJ155" s="201">
        <v>11</v>
      </c>
      <c r="BK155" s="201">
        <v>12</v>
      </c>
      <c r="BL155" s="201">
        <v>118</v>
      </c>
      <c r="BM155" s="201">
        <v>38</v>
      </c>
      <c r="BN155" s="201" t="s">
        <v>176</v>
      </c>
      <c r="BO155" s="201">
        <v>79</v>
      </c>
      <c r="BP155" s="212">
        <v>44</v>
      </c>
      <c r="BQ155" s="211"/>
      <c r="BR155" s="216"/>
      <c r="BS155" s="201"/>
      <c r="BT155" s="201"/>
      <c r="BU155" s="201"/>
      <c r="BV155" s="201"/>
      <c r="BW155" s="201"/>
      <c r="BX155" s="201"/>
      <c r="BY155" s="201"/>
      <c r="BZ155" s="201"/>
      <c r="CA155" s="201"/>
      <c r="CB155" s="201"/>
      <c r="CC155" s="201"/>
      <c r="CD155" s="201"/>
      <c r="CE155" s="212"/>
      <c r="CF155" s="211">
        <v>2</v>
      </c>
      <c r="CG155" s="216">
        <v>153</v>
      </c>
      <c r="CH155" s="201">
        <v>69</v>
      </c>
      <c r="CI155" s="201">
        <v>84</v>
      </c>
      <c r="CJ155" s="201" t="s">
        <v>2018</v>
      </c>
      <c r="CK155" s="201" t="s">
        <v>2018</v>
      </c>
      <c r="CL155" s="201" t="s">
        <v>2018</v>
      </c>
      <c r="CM155" s="201">
        <v>50</v>
      </c>
      <c r="CN155" s="201" t="s">
        <v>2018</v>
      </c>
      <c r="CO155" s="201" t="s">
        <v>2018</v>
      </c>
      <c r="CP155" s="201">
        <v>86</v>
      </c>
      <c r="CQ155" s="201">
        <v>14</v>
      </c>
      <c r="CR155" s="201" t="s">
        <v>176</v>
      </c>
      <c r="CS155" s="201">
        <v>56</v>
      </c>
      <c r="CT155" s="212">
        <v>14</v>
      </c>
      <c r="CU155" s="198"/>
      <c r="CV155" s="198"/>
      <c r="CW155" s="198"/>
      <c r="CX155" s="198"/>
      <c r="CY155" s="198"/>
      <c r="CZ155" s="198"/>
      <c r="DA155" s="198"/>
      <c r="DB155" s="198"/>
      <c r="DC155" s="198"/>
      <c r="DD155" s="198"/>
      <c r="DE155" s="198"/>
      <c r="DF155" s="198"/>
      <c r="DG155" s="198"/>
      <c r="DH155" s="198"/>
      <c r="DI155" s="198"/>
      <c r="DJ155" s="198"/>
      <c r="DK155" s="198"/>
      <c r="DL155" s="198"/>
      <c r="DM155" s="198"/>
      <c r="DN155" s="198"/>
      <c r="DO155" s="198"/>
      <c r="DP155" s="198"/>
      <c r="DQ155" s="198"/>
      <c r="DR155" s="198"/>
      <c r="DS155" s="198"/>
      <c r="DT155" s="198"/>
      <c r="DU155" s="198"/>
      <c r="DV155" s="198"/>
      <c r="DW155" s="198"/>
      <c r="DX155" s="198"/>
      <c r="DY155" s="198"/>
    </row>
    <row r="156" spans="1:129" s="26" customFormat="1" ht="15.75" customHeight="1" x14ac:dyDescent="0.35">
      <c r="A156" s="87" t="s">
        <v>1099</v>
      </c>
      <c r="B156" s="88" t="s">
        <v>920</v>
      </c>
      <c r="C156" s="88" t="s">
        <v>1021</v>
      </c>
      <c r="D156" s="72" t="s">
        <v>921</v>
      </c>
      <c r="E156" s="69" t="s">
        <v>291</v>
      </c>
      <c r="F156" s="69" t="s">
        <v>401</v>
      </c>
      <c r="G156" s="88" t="s">
        <v>275</v>
      </c>
      <c r="H156" s="96" t="s">
        <v>276</v>
      </c>
      <c r="I156" s="72">
        <v>4900420</v>
      </c>
      <c r="J156" s="202">
        <v>347</v>
      </c>
      <c r="K156" s="91">
        <v>171</v>
      </c>
      <c r="L156" s="91">
        <v>176</v>
      </c>
      <c r="M156" s="91" t="s">
        <v>2018</v>
      </c>
      <c r="N156" s="91" t="s">
        <v>2018</v>
      </c>
      <c r="O156" s="91" t="s">
        <v>2018</v>
      </c>
      <c r="P156" s="91">
        <v>130</v>
      </c>
      <c r="Q156" s="91" t="s">
        <v>2018</v>
      </c>
      <c r="R156" s="91">
        <v>14</v>
      </c>
      <c r="S156" s="91">
        <v>183</v>
      </c>
      <c r="T156" s="91">
        <v>38</v>
      </c>
      <c r="U156" s="91" t="s">
        <v>176</v>
      </c>
      <c r="V156" s="91">
        <v>116</v>
      </c>
      <c r="W156" s="203">
        <v>63</v>
      </c>
      <c r="X156" s="209">
        <v>2</v>
      </c>
      <c r="Y156" s="215">
        <v>61</v>
      </c>
      <c r="Z156" s="197">
        <v>13</v>
      </c>
      <c r="AA156" s="197">
        <v>48</v>
      </c>
      <c r="AB156" s="197" t="s">
        <v>2018</v>
      </c>
      <c r="AC156" s="197" t="s">
        <v>2018</v>
      </c>
      <c r="AD156" s="197" t="s">
        <v>2018</v>
      </c>
      <c r="AE156" s="197">
        <v>14</v>
      </c>
      <c r="AF156" s="197" t="s">
        <v>2018</v>
      </c>
      <c r="AG156" s="197" t="s">
        <v>2018</v>
      </c>
      <c r="AH156" s="197">
        <v>37</v>
      </c>
      <c r="AI156" s="197" t="s">
        <v>2018</v>
      </c>
      <c r="AJ156" s="197" t="s">
        <v>176</v>
      </c>
      <c r="AK156" s="197">
        <v>18</v>
      </c>
      <c r="AL156" s="210">
        <v>12</v>
      </c>
      <c r="AM156" s="209">
        <v>1</v>
      </c>
      <c r="AN156" s="215">
        <v>29</v>
      </c>
      <c r="AO156" s="197" t="s">
        <v>2018</v>
      </c>
      <c r="AP156" s="197">
        <v>24</v>
      </c>
      <c r="AQ156" s="197" t="s">
        <v>2018</v>
      </c>
      <c r="AR156" s="197" t="s">
        <v>2018</v>
      </c>
      <c r="AS156" s="197" t="s">
        <v>2018</v>
      </c>
      <c r="AT156" s="197" t="s">
        <v>2018</v>
      </c>
      <c r="AU156" s="197" t="s">
        <v>2018</v>
      </c>
      <c r="AV156" s="197" t="s">
        <v>2018</v>
      </c>
      <c r="AW156" s="197">
        <v>19</v>
      </c>
      <c r="AX156" s="197" t="s">
        <v>2018</v>
      </c>
      <c r="AY156" s="197" t="s">
        <v>176</v>
      </c>
      <c r="AZ156" s="197">
        <v>10</v>
      </c>
      <c r="BA156" s="210" t="s">
        <v>2018</v>
      </c>
      <c r="BB156" s="209">
        <v>1</v>
      </c>
      <c r="BC156" s="215">
        <v>29</v>
      </c>
      <c r="BD156" s="197" t="s">
        <v>2018</v>
      </c>
      <c r="BE156" s="197">
        <v>24</v>
      </c>
      <c r="BF156" s="197" t="s">
        <v>2018</v>
      </c>
      <c r="BG156" s="197" t="s">
        <v>2018</v>
      </c>
      <c r="BH156" s="197" t="s">
        <v>2018</v>
      </c>
      <c r="BI156" s="197" t="s">
        <v>2018</v>
      </c>
      <c r="BJ156" s="197" t="s">
        <v>2018</v>
      </c>
      <c r="BK156" s="197" t="s">
        <v>2018</v>
      </c>
      <c r="BL156" s="197">
        <v>19</v>
      </c>
      <c r="BM156" s="197" t="s">
        <v>2018</v>
      </c>
      <c r="BN156" s="197" t="s">
        <v>176</v>
      </c>
      <c r="BO156" s="197">
        <v>10</v>
      </c>
      <c r="BP156" s="210" t="s">
        <v>2018</v>
      </c>
      <c r="BQ156" s="211"/>
      <c r="BR156" s="216"/>
      <c r="BS156" s="201"/>
      <c r="BT156" s="201"/>
      <c r="BU156" s="201"/>
      <c r="BV156" s="201"/>
      <c r="BW156" s="201"/>
      <c r="BX156" s="201"/>
      <c r="BY156" s="201"/>
      <c r="BZ156" s="201"/>
      <c r="CA156" s="201"/>
      <c r="CB156" s="201"/>
      <c r="CC156" s="201"/>
      <c r="CD156" s="201"/>
      <c r="CE156" s="212"/>
      <c r="CF156" s="211">
        <v>1</v>
      </c>
      <c r="CG156" s="216">
        <v>32</v>
      </c>
      <c r="CH156" s="201" t="s">
        <v>2018</v>
      </c>
      <c r="CI156" s="201">
        <v>24</v>
      </c>
      <c r="CJ156" s="201" t="s">
        <v>2018</v>
      </c>
      <c r="CK156" s="201" t="s">
        <v>2018</v>
      </c>
      <c r="CL156" s="201" t="s">
        <v>2018</v>
      </c>
      <c r="CM156" s="201" t="s">
        <v>2018</v>
      </c>
      <c r="CN156" s="201" t="s">
        <v>2018</v>
      </c>
      <c r="CO156" s="201" t="s">
        <v>2018</v>
      </c>
      <c r="CP156" s="201">
        <v>18</v>
      </c>
      <c r="CQ156" s="201" t="s">
        <v>2018</v>
      </c>
      <c r="CR156" s="201" t="s">
        <v>176</v>
      </c>
      <c r="CS156" s="201" t="s">
        <v>2018</v>
      </c>
      <c r="CT156" s="212" t="s">
        <v>2018</v>
      </c>
      <c r="CU156" s="198"/>
      <c r="CV156" s="198"/>
      <c r="CW156" s="198"/>
      <c r="CX156" s="198"/>
      <c r="CY156" s="198"/>
      <c r="CZ156" s="198"/>
      <c r="DA156" s="198"/>
      <c r="DB156" s="198"/>
      <c r="DC156" s="198"/>
      <c r="DD156" s="198"/>
      <c r="DE156" s="198"/>
      <c r="DF156" s="198"/>
      <c r="DG156" s="198"/>
      <c r="DH156" s="198"/>
      <c r="DI156" s="198"/>
      <c r="DJ156" s="198"/>
      <c r="DK156" s="198"/>
      <c r="DL156" s="198"/>
      <c r="DM156" s="198"/>
      <c r="DN156" s="198"/>
      <c r="DO156" s="198"/>
      <c r="DP156" s="198"/>
      <c r="DQ156" s="198"/>
      <c r="DR156" s="198"/>
      <c r="DS156" s="198"/>
      <c r="DT156" s="198"/>
      <c r="DU156" s="198"/>
      <c r="DV156" s="198"/>
      <c r="DW156" s="198"/>
      <c r="DX156" s="198"/>
      <c r="DY156" s="198"/>
    </row>
    <row r="157" spans="1:129" s="26" customFormat="1" ht="15.75" customHeight="1" x14ac:dyDescent="0.35">
      <c r="A157" s="87" t="s">
        <v>1099</v>
      </c>
      <c r="B157" s="88" t="s">
        <v>501</v>
      </c>
      <c r="C157" s="88" t="s">
        <v>988</v>
      </c>
      <c r="D157" s="72" t="s">
        <v>502</v>
      </c>
      <c r="E157" s="69" t="s">
        <v>401</v>
      </c>
      <c r="F157" s="69" t="s">
        <v>271</v>
      </c>
      <c r="G157" s="88" t="s">
        <v>503</v>
      </c>
      <c r="H157" s="96" t="s">
        <v>504</v>
      </c>
      <c r="I157" s="72">
        <v>4900450</v>
      </c>
      <c r="J157" s="202">
        <v>852</v>
      </c>
      <c r="K157" s="91">
        <v>384</v>
      </c>
      <c r="L157" s="91">
        <v>468</v>
      </c>
      <c r="M157" s="91" t="s">
        <v>2018</v>
      </c>
      <c r="N157" s="91" t="s">
        <v>2018</v>
      </c>
      <c r="O157" s="91" t="s">
        <v>2018</v>
      </c>
      <c r="P157" s="91">
        <v>47</v>
      </c>
      <c r="Q157" s="91" t="s">
        <v>2018</v>
      </c>
      <c r="R157" s="91" t="s">
        <v>2018</v>
      </c>
      <c r="S157" s="91">
        <v>789</v>
      </c>
      <c r="T157" s="91">
        <v>88</v>
      </c>
      <c r="U157" s="91" t="s">
        <v>176</v>
      </c>
      <c r="V157" s="91">
        <v>198</v>
      </c>
      <c r="W157" s="203" t="s">
        <v>2018</v>
      </c>
      <c r="X157" s="209">
        <v>5</v>
      </c>
      <c r="Y157" s="215">
        <v>268</v>
      </c>
      <c r="Z157" s="197">
        <v>54</v>
      </c>
      <c r="AA157" s="197">
        <v>214</v>
      </c>
      <c r="AB157" s="197" t="s">
        <v>2018</v>
      </c>
      <c r="AC157" s="197" t="s">
        <v>2018</v>
      </c>
      <c r="AD157" s="197" t="s">
        <v>2018</v>
      </c>
      <c r="AE157" s="197">
        <v>30</v>
      </c>
      <c r="AF157" s="197" t="s">
        <v>2018</v>
      </c>
      <c r="AG157" s="197" t="s">
        <v>2018</v>
      </c>
      <c r="AH157" s="197">
        <v>233</v>
      </c>
      <c r="AI157" s="197">
        <v>31</v>
      </c>
      <c r="AJ157" s="197" t="s">
        <v>176</v>
      </c>
      <c r="AK157" s="197">
        <v>90</v>
      </c>
      <c r="AL157" s="210" t="s">
        <v>2018</v>
      </c>
      <c r="AM157" s="209">
        <v>2</v>
      </c>
      <c r="AN157" s="215">
        <v>126</v>
      </c>
      <c r="AO157" s="197">
        <v>37</v>
      </c>
      <c r="AP157" s="197">
        <v>89</v>
      </c>
      <c r="AQ157" s="197" t="s">
        <v>2018</v>
      </c>
      <c r="AR157" s="197" t="s">
        <v>2018</v>
      </c>
      <c r="AS157" s="197" t="s">
        <v>2018</v>
      </c>
      <c r="AT157" s="197">
        <v>15</v>
      </c>
      <c r="AU157" s="197" t="s">
        <v>2018</v>
      </c>
      <c r="AV157" s="197" t="s">
        <v>2018</v>
      </c>
      <c r="AW157" s="197">
        <v>110</v>
      </c>
      <c r="AX157" s="197">
        <v>18</v>
      </c>
      <c r="AY157" s="197" t="s">
        <v>176</v>
      </c>
      <c r="AZ157" s="197">
        <v>41</v>
      </c>
      <c r="BA157" s="210" t="s">
        <v>2018</v>
      </c>
      <c r="BB157" s="209">
        <v>2</v>
      </c>
      <c r="BC157" s="215">
        <v>126</v>
      </c>
      <c r="BD157" s="197">
        <v>37</v>
      </c>
      <c r="BE157" s="197">
        <v>89</v>
      </c>
      <c r="BF157" s="197" t="s">
        <v>2018</v>
      </c>
      <c r="BG157" s="197" t="s">
        <v>2018</v>
      </c>
      <c r="BH157" s="197" t="s">
        <v>2018</v>
      </c>
      <c r="BI157" s="197">
        <v>15</v>
      </c>
      <c r="BJ157" s="197" t="s">
        <v>2018</v>
      </c>
      <c r="BK157" s="197" t="s">
        <v>2018</v>
      </c>
      <c r="BL157" s="197">
        <v>110</v>
      </c>
      <c r="BM157" s="197">
        <v>18</v>
      </c>
      <c r="BN157" s="197" t="s">
        <v>176</v>
      </c>
      <c r="BO157" s="197">
        <v>41</v>
      </c>
      <c r="BP157" s="210" t="s">
        <v>2018</v>
      </c>
      <c r="BQ157" s="211"/>
      <c r="BR157" s="216"/>
      <c r="BS157" s="201"/>
      <c r="BT157" s="201"/>
      <c r="BU157" s="201"/>
      <c r="BV157" s="201"/>
      <c r="BW157" s="201"/>
      <c r="BX157" s="201"/>
      <c r="BY157" s="201"/>
      <c r="BZ157" s="201"/>
      <c r="CA157" s="201"/>
      <c r="CB157" s="201"/>
      <c r="CC157" s="201"/>
      <c r="CD157" s="201"/>
      <c r="CE157" s="212"/>
      <c r="CF157" s="211">
        <v>3</v>
      </c>
      <c r="CG157" s="216">
        <v>142</v>
      </c>
      <c r="CH157" s="201">
        <v>17</v>
      </c>
      <c r="CI157" s="201">
        <v>125</v>
      </c>
      <c r="CJ157" s="201" t="s">
        <v>2018</v>
      </c>
      <c r="CK157" s="201" t="s">
        <v>2018</v>
      </c>
      <c r="CL157" s="201" t="s">
        <v>2018</v>
      </c>
      <c r="CM157" s="201">
        <v>15</v>
      </c>
      <c r="CN157" s="201" t="s">
        <v>2018</v>
      </c>
      <c r="CO157" s="201" t="s">
        <v>2018</v>
      </c>
      <c r="CP157" s="201">
        <v>123</v>
      </c>
      <c r="CQ157" s="201">
        <v>13</v>
      </c>
      <c r="CR157" s="201" t="s">
        <v>176</v>
      </c>
      <c r="CS157" s="201">
        <v>49</v>
      </c>
      <c r="CT157" s="212" t="s">
        <v>2018</v>
      </c>
      <c r="CU157" s="198"/>
      <c r="CV157" s="198"/>
      <c r="CW157" s="198"/>
      <c r="CX157" s="198"/>
      <c r="CY157" s="198"/>
      <c r="CZ157" s="198"/>
      <c r="DA157" s="198"/>
      <c r="DB157" s="198"/>
      <c r="DC157" s="198"/>
      <c r="DD157" s="198"/>
      <c r="DE157" s="198"/>
      <c r="DF157" s="198"/>
      <c r="DG157" s="198"/>
      <c r="DH157" s="198"/>
      <c r="DI157" s="198"/>
      <c r="DJ157" s="198"/>
      <c r="DK157" s="198"/>
      <c r="DL157" s="198"/>
      <c r="DM157" s="198"/>
      <c r="DN157" s="198"/>
      <c r="DO157" s="198"/>
      <c r="DP157" s="198"/>
      <c r="DQ157" s="198"/>
      <c r="DR157" s="198"/>
      <c r="DS157" s="198"/>
      <c r="DT157" s="198"/>
      <c r="DU157" s="198"/>
      <c r="DV157" s="198"/>
      <c r="DW157" s="198"/>
      <c r="DX157" s="198"/>
      <c r="DY157" s="198"/>
    </row>
    <row r="158" spans="1:129" s="26" customFormat="1" ht="15.75" customHeight="1" x14ac:dyDescent="0.35">
      <c r="A158" s="87" t="s">
        <v>1099</v>
      </c>
      <c r="B158" s="88" t="s">
        <v>1215</v>
      </c>
      <c r="C158" s="88" t="s">
        <v>1004</v>
      </c>
      <c r="D158" s="72" t="s">
        <v>2019</v>
      </c>
      <c r="E158" s="69" t="s">
        <v>291</v>
      </c>
      <c r="F158" s="69" t="s">
        <v>271</v>
      </c>
      <c r="G158" s="88" t="s">
        <v>508</v>
      </c>
      <c r="H158" s="96" t="s">
        <v>509</v>
      </c>
      <c r="I158" s="72">
        <v>4900480</v>
      </c>
      <c r="J158" s="202">
        <v>26</v>
      </c>
      <c r="K158" s="91">
        <v>16</v>
      </c>
      <c r="L158" s="91">
        <v>10</v>
      </c>
      <c r="M158" s="91" t="s">
        <v>2018</v>
      </c>
      <c r="N158" s="91" t="s">
        <v>2018</v>
      </c>
      <c r="O158" s="91" t="s">
        <v>2018</v>
      </c>
      <c r="P158" s="91" t="s">
        <v>2018</v>
      </c>
      <c r="Q158" s="91" t="s">
        <v>2018</v>
      </c>
      <c r="R158" s="91" t="s">
        <v>2018</v>
      </c>
      <c r="S158" s="91">
        <v>21</v>
      </c>
      <c r="T158" s="91" t="s">
        <v>2018</v>
      </c>
      <c r="U158" s="91" t="s">
        <v>176</v>
      </c>
      <c r="V158" s="91" t="s">
        <v>2018</v>
      </c>
      <c r="W158" s="203" t="s">
        <v>2018</v>
      </c>
      <c r="X158" s="211"/>
      <c r="Y158" s="216"/>
      <c r="Z158" s="201"/>
      <c r="AA158" s="201"/>
      <c r="AB158" s="201"/>
      <c r="AC158" s="201"/>
      <c r="AD158" s="201"/>
      <c r="AE158" s="201"/>
      <c r="AF158" s="201"/>
      <c r="AG158" s="201"/>
      <c r="AH158" s="201"/>
      <c r="AI158" s="201"/>
      <c r="AJ158" s="201"/>
      <c r="AK158" s="201"/>
      <c r="AL158" s="212"/>
      <c r="AM158" s="211"/>
      <c r="AN158" s="216"/>
      <c r="AO158" s="201"/>
      <c r="AP158" s="201"/>
      <c r="AQ158" s="201"/>
      <c r="AR158" s="201"/>
      <c r="AS158" s="201"/>
      <c r="AT158" s="201"/>
      <c r="AU158" s="201"/>
      <c r="AV158" s="201"/>
      <c r="AW158" s="201"/>
      <c r="AX158" s="201"/>
      <c r="AY158" s="201"/>
      <c r="AZ158" s="201"/>
      <c r="BA158" s="212"/>
      <c r="BB158" s="211"/>
      <c r="BC158" s="216"/>
      <c r="BD158" s="201"/>
      <c r="BE158" s="201"/>
      <c r="BF158" s="201"/>
      <c r="BG158" s="201"/>
      <c r="BH158" s="201"/>
      <c r="BI158" s="201"/>
      <c r="BJ158" s="201"/>
      <c r="BK158" s="201"/>
      <c r="BL158" s="201"/>
      <c r="BM158" s="201"/>
      <c r="BN158" s="201"/>
      <c r="BO158" s="201"/>
      <c r="BP158" s="212"/>
      <c r="BQ158" s="211"/>
      <c r="BR158" s="216"/>
      <c r="BS158" s="201"/>
      <c r="BT158" s="201"/>
      <c r="BU158" s="201"/>
      <c r="BV158" s="201"/>
      <c r="BW158" s="201"/>
      <c r="BX158" s="201"/>
      <c r="BY158" s="201"/>
      <c r="BZ158" s="201"/>
      <c r="CA158" s="201"/>
      <c r="CB158" s="201"/>
      <c r="CC158" s="201"/>
      <c r="CD158" s="201"/>
      <c r="CE158" s="212"/>
      <c r="CF158" s="211"/>
      <c r="CG158" s="216"/>
      <c r="CH158" s="201"/>
      <c r="CI158" s="201"/>
      <c r="CJ158" s="201"/>
      <c r="CK158" s="201"/>
      <c r="CL158" s="201"/>
      <c r="CM158" s="201"/>
      <c r="CN158" s="201"/>
      <c r="CO158" s="201"/>
      <c r="CP158" s="201"/>
      <c r="CQ158" s="201"/>
      <c r="CR158" s="201"/>
      <c r="CS158" s="201"/>
      <c r="CT158" s="212"/>
      <c r="CU158" s="198"/>
      <c r="CV158" s="198"/>
      <c r="CW158" s="198"/>
      <c r="CX158" s="198"/>
      <c r="CY158" s="198"/>
      <c r="CZ158" s="198"/>
      <c r="DA158" s="198"/>
      <c r="DB158" s="198"/>
      <c r="DC158" s="198"/>
      <c r="DD158" s="198"/>
      <c r="DE158" s="198"/>
      <c r="DF158" s="198"/>
      <c r="DG158" s="198"/>
      <c r="DH158" s="198"/>
      <c r="DI158" s="198"/>
      <c r="DJ158" s="198"/>
      <c r="DK158" s="198"/>
      <c r="DL158" s="198"/>
      <c r="DM158" s="198"/>
      <c r="DN158" s="198"/>
      <c r="DO158" s="198"/>
      <c r="DP158" s="198"/>
      <c r="DQ158" s="198"/>
      <c r="DR158" s="198"/>
      <c r="DS158" s="198"/>
      <c r="DT158" s="198"/>
      <c r="DU158" s="198"/>
      <c r="DV158" s="198"/>
      <c r="DW158" s="198"/>
      <c r="DX158" s="198"/>
      <c r="DY158" s="198"/>
    </row>
    <row r="159" spans="1:129" s="26" customFormat="1" ht="15.75" customHeight="1" x14ac:dyDescent="0.35">
      <c r="A159" s="87" t="s">
        <v>1099</v>
      </c>
      <c r="B159" s="88" t="s">
        <v>506</v>
      </c>
      <c r="C159" s="88" t="s">
        <v>988</v>
      </c>
      <c r="D159" s="72" t="s">
        <v>507</v>
      </c>
      <c r="E159" s="69" t="s">
        <v>401</v>
      </c>
      <c r="F159" s="69" t="s">
        <v>271</v>
      </c>
      <c r="G159" s="88" t="s">
        <v>508</v>
      </c>
      <c r="H159" s="96" t="s">
        <v>509</v>
      </c>
      <c r="I159" s="72">
        <v>4900480</v>
      </c>
      <c r="J159" s="202">
        <v>308</v>
      </c>
      <c r="K159" s="91">
        <v>152</v>
      </c>
      <c r="L159" s="91">
        <v>156</v>
      </c>
      <c r="M159" s="91" t="s">
        <v>2018</v>
      </c>
      <c r="N159" s="91" t="s">
        <v>2018</v>
      </c>
      <c r="O159" s="91" t="s">
        <v>2018</v>
      </c>
      <c r="P159" s="91">
        <v>19</v>
      </c>
      <c r="Q159" s="91" t="s">
        <v>2018</v>
      </c>
      <c r="R159" s="91" t="s">
        <v>2018</v>
      </c>
      <c r="S159" s="91">
        <v>276</v>
      </c>
      <c r="T159" s="91">
        <v>29</v>
      </c>
      <c r="U159" s="91" t="s">
        <v>176</v>
      </c>
      <c r="V159" s="91">
        <v>67</v>
      </c>
      <c r="W159" s="203" t="s">
        <v>2018</v>
      </c>
      <c r="X159" s="209">
        <v>1</v>
      </c>
      <c r="Y159" s="215">
        <v>10</v>
      </c>
      <c r="Z159" s="197" t="s">
        <v>2018</v>
      </c>
      <c r="AA159" s="197" t="s">
        <v>2018</v>
      </c>
      <c r="AB159" s="197" t="s">
        <v>2018</v>
      </c>
      <c r="AC159" s="197" t="s">
        <v>2018</v>
      </c>
      <c r="AD159" s="197" t="s">
        <v>2018</v>
      </c>
      <c r="AE159" s="197" t="s">
        <v>2018</v>
      </c>
      <c r="AF159" s="197" t="s">
        <v>2018</v>
      </c>
      <c r="AG159" s="197" t="s">
        <v>2018</v>
      </c>
      <c r="AH159" s="197" t="s">
        <v>2018</v>
      </c>
      <c r="AI159" s="197" t="s">
        <v>2018</v>
      </c>
      <c r="AJ159" s="197" t="s">
        <v>176</v>
      </c>
      <c r="AK159" s="197" t="s">
        <v>2018</v>
      </c>
      <c r="AL159" s="210" t="s">
        <v>2018</v>
      </c>
      <c r="AM159" s="211"/>
      <c r="AN159" s="216"/>
      <c r="AO159" s="201"/>
      <c r="AP159" s="201"/>
      <c r="AQ159" s="201"/>
      <c r="AR159" s="201"/>
      <c r="AS159" s="201"/>
      <c r="AT159" s="201"/>
      <c r="AU159" s="201"/>
      <c r="AV159" s="201"/>
      <c r="AW159" s="201"/>
      <c r="AX159" s="201"/>
      <c r="AY159" s="201"/>
      <c r="AZ159" s="201"/>
      <c r="BA159" s="212"/>
      <c r="BB159" s="211"/>
      <c r="BC159" s="216"/>
      <c r="BD159" s="201"/>
      <c r="BE159" s="201"/>
      <c r="BF159" s="201"/>
      <c r="BG159" s="201"/>
      <c r="BH159" s="201"/>
      <c r="BI159" s="201"/>
      <c r="BJ159" s="201"/>
      <c r="BK159" s="201"/>
      <c r="BL159" s="201"/>
      <c r="BM159" s="201"/>
      <c r="BN159" s="201"/>
      <c r="BO159" s="201"/>
      <c r="BP159" s="212"/>
      <c r="BQ159" s="211"/>
      <c r="BR159" s="216"/>
      <c r="BS159" s="201"/>
      <c r="BT159" s="201"/>
      <c r="BU159" s="201"/>
      <c r="BV159" s="201"/>
      <c r="BW159" s="201"/>
      <c r="BX159" s="201"/>
      <c r="BY159" s="201"/>
      <c r="BZ159" s="201"/>
      <c r="CA159" s="201"/>
      <c r="CB159" s="201"/>
      <c r="CC159" s="201"/>
      <c r="CD159" s="201"/>
      <c r="CE159" s="212"/>
      <c r="CF159" s="211">
        <v>1</v>
      </c>
      <c r="CG159" s="216">
        <v>10</v>
      </c>
      <c r="CH159" s="201" t="s">
        <v>2018</v>
      </c>
      <c r="CI159" s="201" t="s">
        <v>2018</v>
      </c>
      <c r="CJ159" s="201" t="s">
        <v>2018</v>
      </c>
      <c r="CK159" s="201" t="s">
        <v>2018</v>
      </c>
      <c r="CL159" s="201" t="s">
        <v>2018</v>
      </c>
      <c r="CM159" s="201" t="s">
        <v>2018</v>
      </c>
      <c r="CN159" s="201" t="s">
        <v>2018</v>
      </c>
      <c r="CO159" s="201" t="s">
        <v>2018</v>
      </c>
      <c r="CP159" s="201" t="s">
        <v>2018</v>
      </c>
      <c r="CQ159" s="201" t="s">
        <v>2018</v>
      </c>
      <c r="CR159" s="201" t="s">
        <v>176</v>
      </c>
      <c r="CS159" s="201" t="s">
        <v>2018</v>
      </c>
      <c r="CT159" s="212" t="s">
        <v>2018</v>
      </c>
      <c r="CU159" s="198"/>
      <c r="CV159" s="198"/>
      <c r="CW159" s="198"/>
      <c r="CX159" s="198"/>
      <c r="CY159" s="198"/>
      <c r="CZ159" s="198"/>
      <c r="DA159" s="198"/>
      <c r="DB159" s="198"/>
      <c r="DC159" s="198"/>
      <c r="DD159" s="198"/>
      <c r="DE159" s="198"/>
      <c r="DF159" s="198"/>
      <c r="DG159" s="198"/>
      <c r="DH159" s="198"/>
      <c r="DI159" s="198"/>
      <c r="DJ159" s="198"/>
      <c r="DK159" s="198"/>
      <c r="DL159" s="198"/>
      <c r="DM159" s="198"/>
      <c r="DN159" s="198"/>
      <c r="DO159" s="198"/>
      <c r="DP159" s="198"/>
      <c r="DQ159" s="198"/>
      <c r="DR159" s="198"/>
      <c r="DS159" s="198"/>
      <c r="DT159" s="198"/>
      <c r="DU159" s="198"/>
      <c r="DV159" s="198"/>
      <c r="DW159" s="198"/>
      <c r="DX159" s="198"/>
      <c r="DY159" s="198"/>
    </row>
    <row r="160" spans="1:129" s="26" customFormat="1" ht="15.75" customHeight="1" x14ac:dyDescent="0.35">
      <c r="A160" s="87" t="s">
        <v>1099</v>
      </c>
      <c r="B160" s="88" t="s">
        <v>1493</v>
      </c>
      <c r="C160" s="88" t="s">
        <v>1038</v>
      </c>
      <c r="D160" s="72" t="s">
        <v>1980</v>
      </c>
      <c r="E160" s="69" t="s">
        <v>291</v>
      </c>
      <c r="F160" s="69" t="s">
        <v>271</v>
      </c>
      <c r="G160" s="88" t="s">
        <v>508</v>
      </c>
      <c r="H160" s="96" t="s">
        <v>509</v>
      </c>
      <c r="I160" s="72">
        <v>4900480</v>
      </c>
      <c r="J160" s="202" t="s">
        <v>2018</v>
      </c>
      <c r="K160" s="91" t="s">
        <v>2018</v>
      </c>
      <c r="L160" s="91" t="s">
        <v>2018</v>
      </c>
      <c r="M160" s="91" t="s">
        <v>2018</v>
      </c>
      <c r="N160" s="91" t="s">
        <v>2018</v>
      </c>
      <c r="O160" s="91" t="s">
        <v>2018</v>
      </c>
      <c r="P160" s="91" t="s">
        <v>2018</v>
      </c>
      <c r="Q160" s="91" t="s">
        <v>2018</v>
      </c>
      <c r="R160" s="91" t="s">
        <v>2018</v>
      </c>
      <c r="S160" s="91" t="s">
        <v>2018</v>
      </c>
      <c r="T160" s="91" t="s">
        <v>2018</v>
      </c>
      <c r="U160" s="91" t="s">
        <v>176</v>
      </c>
      <c r="V160" s="91" t="s">
        <v>2018</v>
      </c>
      <c r="W160" s="203" t="s">
        <v>2018</v>
      </c>
      <c r="X160" s="211"/>
      <c r="Y160" s="216"/>
      <c r="Z160" s="201"/>
      <c r="AA160" s="201"/>
      <c r="AB160" s="201"/>
      <c r="AC160" s="201"/>
      <c r="AD160" s="201"/>
      <c r="AE160" s="201"/>
      <c r="AF160" s="201"/>
      <c r="AG160" s="201"/>
      <c r="AH160" s="201"/>
      <c r="AI160" s="201"/>
      <c r="AJ160" s="201"/>
      <c r="AK160" s="201"/>
      <c r="AL160" s="212"/>
      <c r="AM160" s="211"/>
      <c r="AN160" s="216"/>
      <c r="AO160" s="201"/>
      <c r="AP160" s="201"/>
      <c r="AQ160" s="201"/>
      <c r="AR160" s="201"/>
      <c r="AS160" s="201"/>
      <c r="AT160" s="201"/>
      <c r="AU160" s="201"/>
      <c r="AV160" s="201"/>
      <c r="AW160" s="201"/>
      <c r="AX160" s="201"/>
      <c r="AY160" s="201"/>
      <c r="AZ160" s="201"/>
      <c r="BA160" s="212"/>
      <c r="BB160" s="211"/>
      <c r="BC160" s="216"/>
      <c r="BD160" s="201"/>
      <c r="BE160" s="201"/>
      <c r="BF160" s="201"/>
      <c r="BG160" s="201"/>
      <c r="BH160" s="201"/>
      <c r="BI160" s="201"/>
      <c r="BJ160" s="201"/>
      <c r="BK160" s="201"/>
      <c r="BL160" s="201"/>
      <c r="BM160" s="201"/>
      <c r="BN160" s="201"/>
      <c r="BO160" s="201"/>
      <c r="BP160" s="212"/>
      <c r="BQ160" s="211"/>
      <c r="BR160" s="216"/>
      <c r="BS160" s="201"/>
      <c r="BT160" s="201"/>
      <c r="BU160" s="201"/>
      <c r="BV160" s="201"/>
      <c r="BW160" s="201"/>
      <c r="BX160" s="201"/>
      <c r="BY160" s="201"/>
      <c r="BZ160" s="201"/>
      <c r="CA160" s="201"/>
      <c r="CB160" s="201"/>
      <c r="CC160" s="201"/>
      <c r="CD160" s="201"/>
      <c r="CE160" s="212"/>
      <c r="CF160" s="211"/>
      <c r="CG160" s="216"/>
      <c r="CH160" s="201"/>
      <c r="CI160" s="201"/>
      <c r="CJ160" s="201"/>
      <c r="CK160" s="201"/>
      <c r="CL160" s="201"/>
      <c r="CM160" s="201"/>
      <c r="CN160" s="201"/>
      <c r="CO160" s="201"/>
      <c r="CP160" s="201"/>
      <c r="CQ160" s="201"/>
      <c r="CR160" s="201"/>
      <c r="CS160" s="201"/>
      <c r="CT160" s="212"/>
      <c r="CU160" s="198"/>
      <c r="CV160" s="198"/>
      <c r="CW160" s="198"/>
      <c r="CX160" s="198"/>
      <c r="CY160" s="198"/>
      <c r="CZ160" s="198"/>
      <c r="DA160" s="198"/>
      <c r="DB160" s="198"/>
      <c r="DC160" s="198"/>
      <c r="DD160" s="198"/>
      <c r="DE160" s="198"/>
      <c r="DF160" s="198"/>
      <c r="DG160" s="198"/>
      <c r="DH160" s="198"/>
      <c r="DI160" s="198"/>
      <c r="DJ160" s="198"/>
      <c r="DK160" s="198"/>
      <c r="DL160" s="198"/>
      <c r="DM160" s="198"/>
      <c r="DN160" s="198"/>
      <c r="DO160" s="198"/>
      <c r="DP160" s="198"/>
      <c r="DQ160" s="198"/>
      <c r="DR160" s="198"/>
      <c r="DS160" s="198"/>
      <c r="DT160" s="198"/>
      <c r="DU160" s="198"/>
      <c r="DV160" s="198"/>
      <c r="DW160" s="198"/>
      <c r="DX160" s="198"/>
      <c r="DY160" s="198"/>
    </row>
    <row r="161" spans="1:129" s="26" customFormat="1" ht="15.75" customHeight="1" x14ac:dyDescent="0.35">
      <c r="A161" s="87" t="s">
        <v>1099</v>
      </c>
      <c r="B161" s="88" t="s">
        <v>880</v>
      </c>
      <c r="C161" s="88" t="s">
        <v>1000</v>
      </c>
      <c r="D161" s="72" t="s">
        <v>881</v>
      </c>
      <c r="E161" s="69" t="s">
        <v>291</v>
      </c>
      <c r="F161" s="69" t="s">
        <v>271</v>
      </c>
      <c r="G161" s="88" t="s">
        <v>508</v>
      </c>
      <c r="H161" s="96" t="s">
        <v>509</v>
      </c>
      <c r="I161" s="72">
        <v>4900480</v>
      </c>
      <c r="J161" s="202">
        <v>92</v>
      </c>
      <c r="K161" s="91">
        <v>43</v>
      </c>
      <c r="L161" s="91">
        <v>49</v>
      </c>
      <c r="M161" s="91" t="s">
        <v>2018</v>
      </c>
      <c r="N161" s="91" t="s">
        <v>2018</v>
      </c>
      <c r="O161" s="91" t="s">
        <v>2018</v>
      </c>
      <c r="P161" s="91" t="s">
        <v>2018</v>
      </c>
      <c r="Q161" s="91" t="s">
        <v>2018</v>
      </c>
      <c r="R161" s="91" t="s">
        <v>2018</v>
      </c>
      <c r="S161" s="91">
        <v>89</v>
      </c>
      <c r="T161" s="91" t="s">
        <v>2018</v>
      </c>
      <c r="U161" s="91" t="s">
        <v>176</v>
      </c>
      <c r="V161" s="91">
        <v>17</v>
      </c>
      <c r="W161" s="203" t="s">
        <v>2018</v>
      </c>
      <c r="X161" s="209">
        <v>1</v>
      </c>
      <c r="Y161" s="215">
        <v>13</v>
      </c>
      <c r="Z161" s="197">
        <v>10</v>
      </c>
      <c r="AA161" s="197" t="s">
        <v>2018</v>
      </c>
      <c r="AB161" s="197" t="s">
        <v>2018</v>
      </c>
      <c r="AC161" s="197" t="s">
        <v>2018</v>
      </c>
      <c r="AD161" s="197" t="s">
        <v>2018</v>
      </c>
      <c r="AE161" s="197" t="s">
        <v>2018</v>
      </c>
      <c r="AF161" s="197" t="s">
        <v>2018</v>
      </c>
      <c r="AG161" s="197" t="s">
        <v>2018</v>
      </c>
      <c r="AH161" s="197">
        <v>12</v>
      </c>
      <c r="AI161" s="197" t="s">
        <v>2018</v>
      </c>
      <c r="AJ161" s="197" t="s">
        <v>176</v>
      </c>
      <c r="AK161" s="197" t="s">
        <v>2018</v>
      </c>
      <c r="AL161" s="210" t="s">
        <v>2018</v>
      </c>
      <c r="AM161" s="211"/>
      <c r="AN161" s="216"/>
      <c r="AO161" s="201"/>
      <c r="AP161" s="201"/>
      <c r="AQ161" s="201"/>
      <c r="AR161" s="201"/>
      <c r="AS161" s="201"/>
      <c r="AT161" s="201"/>
      <c r="AU161" s="201"/>
      <c r="AV161" s="201"/>
      <c r="AW161" s="201"/>
      <c r="AX161" s="201"/>
      <c r="AY161" s="201"/>
      <c r="AZ161" s="201"/>
      <c r="BA161" s="212"/>
      <c r="BB161" s="211"/>
      <c r="BC161" s="216"/>
      <c r="BD161" s="201"/>
      <c r="BE161" s="201"/>
      <c r="BF161" s="201"/>
      <c r="BG161" s="201"/>
      <c r="BH161" s="201"/>
      <c r="BI161" s="201"/>
      <c r="BJ161" s="201"/>
      <c r="BK161" s="201"/>
      <c r="BL161" s="201"/>
      <c r="BM161" s="201"/>
      <c r="BN161" s="201"/>
      <c r="BO161" s="201"/>
      <c r="BP161" s="212"/>
      <c r="BQ161" s="211"/>
      <c r="BR161" s="216"/>
      <c r="BS161" s="201"/>
      <c r="BT161" s="201"/>
      <c r="BU161" s="201"/>
      <c r="BV161" s="201"/>
      <c r="BW161" s="201"/>
      <c r="BX161" s="201"/>
      <c r="BY161" s="201"/>
      <c r="BZ161" s="201"/>
      <c r="CA161" s="201"/>
      <c r="CB161" s="201"/>
      <c r="CC161" s="201"/>
      <c r="CD161" s="201"/>
      <c r="CE161" s="212"/>
      <c r="CF161" s="211">
        <v>1</v>
      </c>
      <c r="CG161" s="216">
        <v>13</v>
      </c>
      <c r="CH161" s="201">
        <v>10</v>
      </c>
      <c r="CI161" s="201" t="s">
        <v>2018</v>
      </c>
      <c r="CJ161" s="201" t="s">
        <v>2018</v>
      </c>
      <c r="CK161" s="201" t="s">
        <v>2018</v>
      </c>
      <c r="CL161" s="201" t="s">
        <v>2018</v>
      </c>
      <c r="CM161" s="201" t="s">
        <v>2018</v>
      </c>
      <c r="CN161" s="201" t="s">
        <v>2018</v>
      </c>
      <c r="CO161" s="201" t="s">
        <v>2018</v>
      </c>
      <c r="CP161" s="201">
        <v>12</v>
      </c>
      <c r="CQ161" s="201" t="s">
        <v>2018</v>
      </c>
      <c r="CR161" s="201" t="s">
        <v>176</v>
      </c>
      <c r="CS161" s="201" t="s">
        <v>2018</v>
      </c>
      <c r="CT161" s="212" t="s">
        <v>2018</v>
      </c>
      <c r="CU161" s="198"/>
      <c r="CV161" s="198"/>
      <c r="CW161" s="198"/>
      <c r="CX161" s="198"/>
      <c r="CY161" s="198"/>
      <c r="CZ161" s="198"/>
      <c r="DA161" s="198"/>
      <c r="DB161" s="198"/>
      <c r="DC161" s="198"/>
      <c r="DD161" s="198"/>
      <c r="DE161" s="198"/>
      <c r="DF161" s="198"/>
      <c r="DG161" s="198"/>
      <c r="DH161" s="198"/>
      <c r="DI161" s="198"/>
      <c r="DJ161" s="198"/>
      <c r="DK161" s="198"/>
      <c r="DL161" s="198"/>
      <c r="DM161" s="198"/>
      <c r="DN161" s="198"/>
      <c r="DO161" s="198"/>
      <c r="DP161" s="198"/>
      <c r="DQ161" s="198"/>
      <c r="DR161" s="198"/>
      <c r="DS161" s="198"/>
      <c r="DT161" s="198"/>
      <c r="DU161" s="198"/>
      <c r="DV161" s="198"/>
      <c r="DW161" s="198"/>
      <c r="DX161" s="198"/>
      <c r="DY161" s="198"/>
    </row>
    <row r="162" spans="1:129" s="26" customFormat="1" ht="15.75" customHeight="1" x14ac:dyDescent="0.35">
      <c r="A162" s="87" t="s">
        <v>1099</v>
      </c>
      <c r="B162" s="88" t="s">
        <v>511</v>
      </c>
      <c r="C162" s="88" t="s">
        <v>986</v>
      </c>
      <c r="D162" s="72" t="s">
        <v>512</v>
      </c>
      <c r="E162" s="69" t="s">
        <v>291</v>
      </c>
      <c r="F162" s="69" t="s">
        <v>271</v>
      </c>
      <c r="G162" s="88" t="s">
        <v>511</v>
      </c>
      <c r="H162" s="96" t="s">
        <v>513</v>
      </c>
      <c r="I162" s="72">
        <v>4900056</v>
      </c>
      <c r="J162" s="202">
        <v>414</v>
      </c>
      <c r="K162" s="91">
        <v>205</v>
      </c>
      <c r="L162" s="91">
        <v>209</v>
      </c>
      <c r="M162" s="91" t="s">
        <v>2018</v>
      </c>
      <c r="N162" s="91">
        <v>37</v>
      </c>
      <c r="O162" s="91" t="s">
        <v>2018</v>
      </c>
      <c r="P162" s="91">
        <v>55</v>
      </c>
      <c r="Q162" s="91" t="s">
        <v>2018</v>
      </c>
      <c r="R162" s="91" t="s">
        <v>2018</v>
      </c>
      <c r="S162" s="91">
        <v>310</v>
      </c>
      <c r="T162" s="91">
        <v>27</v>
      </c>
      <c r="U162" s="91" t="s">
        <v>176</v>
      </c>
      <c r="V162" s="91">
        <v>27</v>
      </c>
      <c r="W162" s="203" t="s">
        <v>2018</v>
      </c>
      <c r="X162" s="209">
        <v>3</v>
      </c>
      <c r="Y162" s="215">
        <v>106</v>
      </c>
      <c r="Z162" s="197">
        <v>29</v>
      </c>
      <c r="AA162" s="197">
        <v>77</v>
      </c>
      <c r="AB162" s="197" t="s">
        <v>2018</v>
      </c>
      <c r="AC162" s="197">
        <v>12</v>
      </c>
      <c r="AD162" s="197" t="s">
        <v>2018</v>
      </c>
      <c r="AE162" s="197">
        <v>22</v>
      </c>
      <c r="AF162" s="197" t="s">
        <v>2018</v>
      </c>
      <c r="AG162" s="197" t="s">
        <v>2018</v>
      </c>
      <c r="AH162" s="197">
        <v>69</v>
      </c>
      <c r="AI162" s="197">
        <v>11</v>
      </c>
      <c r="AJ162" s="197" t="s">
        <v>176</v>
      </c>
      <c r="AK162" s="197" t="s">
        <v>2018</v>
      </c>
      <c r="AL162" s="210" t="s">
        <v>2018</v>
      </c>
      <c r="AM162" s="209">
        <v>2</v>
      </c>
      <c r="AN162" s="215">
        <v>51</v>
      </c>
      <c r="AO162" s="197">
        <v>12</v>
      </c>
      <c r="AP162" s="197">
        <v>39</v>
      </c>
      <c r="AQ162" s="197" t="s">
        <v>2018</v>
      </c>
      <c r="AR162" s="197" t="s">
        <v>2018</v>
      </c>
      <c r="AS162" s="197" t="s">
        <v>2018</v>
      </c>
      <c r="AT162" s="197">
        <v>14</v>
      </c>
      <c r="AU162" s="197" t="s">
        <v>2018</v>
      </c>
      <c r="AV162" s="197" t="s">
        <v>2018</v>
      </c>
      <c r="AW162" s="197">
        <v>29</v>
      </c>
      <c r="AX162" s="197" t="s">
        <v>2018</v>
      </c>
      <c r="AY162" s="197" t="s">
        <v>176</v>
      </c>
      <c r="AZ162" s="197" t="s">
        <v>2018</v>
      </c>
      <c r="BA162" s="210" t="s">
        <v>2018</v>
      </c>
      <c r="BB162" s="211">
        <v>1</v>
      </c>
      <c r="BC162" s="216">
        <v>44</v>
      </c>
      <c r="BD162" s="201">
        <v>11</v>
      </c>
      <c r="BE162" s="201">
        <v>33</v>
      </c>
      <c r="BF162" s="201" t="s">
        <v>2018</v>
      </c>
      <c r="BG162" s="201" t="s">
        <v>2018</v>
      </c>
      <c r="BH162" s="201" t="s">
        <v>2018</v>
      </c>
      <c r="BI162" s="201">
        <v>12</v>
      </c>
      <c r="BJ162" s="201" t="s">
        <v>2018</v>
      </c>
      <c r="BK162" s="201" t="s">
        <v>2018</v>
      </c>
      <c r="BL162" s="201">
        <v>25</v>
      </c>
      <c r="BM162" s="201" t="s">
        <v>2018</v>
      </c>
      <c r="BN162" s="201" t="s">
        <v>176</v>
      </c>
      <c r="BO162" s="201" t="s">
        <v>2018</v>
      </c>
      <c r="BP162" s="212" t="s">
        <v>2018</v>
      </c>
      <c r="BQ162" s="209">
        <v>1</v>
      </c>
      <c r="BR162" s="215" t="s">
        <v>2018</v>
      </c>
      <c r="BS162" s="197" t="s">
        <v>2018</v>
      </c>
      <c r="BT162" s="197" t="s">
        <v>2018</v>
      </c>
      <c r="BU162" s="197" t="s">
        <v>2018</v>
      </c>
      <c r="BV162" s="197" t="s">
        <v>2018</v>
      </c>
      <c r="BW162" s="197" t="s">
        <v>2018</v>
      </c>
      <c r="BX162" s="197" t="s">
        <v>2018</v>
      </c>
      <c r="BY162" s="197" t="s">
        <v>2018</v>
      </c>
      <c r="BZ162" s="197" t="s">
        <v>2018</v>
      </c>
      <c r="CA162" s="197" t="s">
        <v>2018</v>
      </c>
      <c r="CB162" s="197" t="s">
        <v>2018</v>
      </c>
      <c r="CC162" s="197" t="s">
        <v>176</v>
      </c>
      <c r="CD162" s="197" t="s">
        <v>2018</v>
      </c>
      <c r="CE162" s="210" t="s">
        <v>2018</v>
      </c>
      <c r="CF162" s="211">
        <v>1</v>
      </c>
      <c r="CG162" s="216">
        <v>55</v>
      </c>
      <c r="CH162" s="201">
        <v>17</v>
      </c>
      <c r="CI162" s="201">
        <v>38</v>
      </c>
      <c r="CJ162" s="201" t="s">
        <v>2018</v>
      </c>
      <c r="CK162" s="201" t="s">
        <v>2018</v>
      </c>
      <c r="CL162" s="201" t="s">
        <v>2018</v>
      </c>
      <c r="CM162" s="201" t="s">
        <v>2018</v>
      </c>
      <c r="CN162" s="201" t="s">
        <v>2018</v>
      </c>
      <c r="CO162" s="201" t="s">
        <v>2018</v>
      </c>
      <c r="CP162" s="201">
        <v>40</v>
      </c>
      <c r="CQ162" s="201" t="s">
        <v>2018</v>
      </c>
      <c r="CR162" s="201" t="s">
        <v>176</v>
      </c>
      <c r="CS162" s="201" t="s">
        <v>2018</v>
      </c>
      <c r="CT162" s="212" t="s">
        <v>2018</v>
      </c>
      <c r="CU162" s="198"/>
      <c r="CV162" s="198"/>
      <c r="CW162" s="198"/>
      <c r="CX162" s="198"/>
      <c r="CY162" s="198"/>
      <c r="CZ162" s="198"/>
      <c r="DA162" s="198"/>
      <c r="DB162" s="198"/>
      <c r="DC162" s="198"/>
      <c r="DD162" s="198"/>
      <c r="DE162" s="198"/>
      <c r="DF162" s="198"/>
      <c r="DG162" s="198"/>
      <c r="DH162" s="198"/>
      <c r="DI162" s="198"/>
      <c r="DJ162" s="198"/>
      <c r="DK162" s="198"/>
      <c r="DL162" s="198"/>
      <c r="DM162" s="198"/>
      <c r="DN162" s="198"/>
      <c r="DO162" s="198"/>
      <c r="DP162" s="198"/>
      <c r="DQ162" s="198"/>
      <c r="DR162" s="198"/>
      <c r="DS162" s="198"/>
      <c r="DT162" s="198"/>
      <c r="DU162" s="198"/>
      <c r="DV162" s="198"/>
      <c r="DW162" s="198"/>
      <c r="DX162" s="198"/>
      <c r="DY162" s="198"/>
    </row>
    <row r="163" spans="1:129" s="26" customFormat="1" ht="15.75" customHeight="1" x14ac:dyDescent="0.35">
      <c r="A163" s="87" t="s">
        <v>1099</v>
      </c>
      <c r="B163" s="88" t="s">
        <v>1498</v>
      </c>
      <c r="C163" s="88" t="s">
        <v>990</v>
      </c>
      <c r="D163" s="72" t="s">
        <v>2061</v>
      </c>
      <c r="E163" s="69" t="s">
        <v>1956</v>
      </c>
      <c r="F163" s="69" t="s">
        <v>401</v>
      </c>
      <c r="G163" s="88" t="s">
        <v>1498</v>
      </c>
      <c r="H163" s="96" t="s">
        <v>2030</v>
      </c>
      <c r="I163" s="72">
        <v>4900043</v>
      </c>
      <c r="J163" s="202">
        <v>62</v>
      </c>
      <c r="K163" s="91">
        <v>34</v>
      </c>
      <c r="L163" s="91">
        <v>28</v>
      </c>
      <c r="M163" s="91" t="s">
        <v>2018</v>
      </c>
      <c r="N163" s="91" t="s">
        <v>2018</v>
      </c>
      <c r="O163" s="91" t="s">
        <v>2018</v>
      </c>
      <c r="P163" s="91" t="s">
        <v>2018</v>
      </c>
      <c r="Q163" s="91" t="s">
        <v>2018</v>
      </c>
      <c r="R163" s="91" t="s">
        <v>2018</v>
      </c>
      <c r="S163" s="91">
        <v>56</v>
      </c>
      <c r="T163" s="91" t="s">
        <v>2018</v>
      </c>
      <c r="U163" s="91" t="s">
        <v>176</v>
      </c>
      <c r="V163" s="91" t="s">
        <v>2018</v>
      </c>
      <c r="W163" s="203" t="s">
        <v>2018</v>
      </c>
      <c r="X163" s="211"/>
      <c r="Y163" s="216"/>
      <c r="Z163" s="201"/>
      <c r="AA163" s="201"/>
      <c r="AB163" s="201"/>
      <c r="AC163" s="201"/>
      <c r="AD163" s="201"/>
      <c r="AE163" s="201"/>
      <c r="AF163" s="201"/>
      <c r="AG163" s="201"/>
      <c r="AH163" s="201"/>
      <c r="AI163" s="201"/>
      <c r="AJ163" s="201"/>
      <c r="AK163" s="201"/>
      <c r="AL163" s="212"/>
      <c r="AM163" s="211"/>
      <c r="AN163" s="216"/>
      <c r="AO163" s="201"/>
      <c r="AP163" s="201"/>
      <c r="AQ163" s="201"/>
      <c r="AR163" s="201"/>
      <c r="AS163" s="201"/>
      <c r="AT163" s="201"/>
      <c r="AU163" s="201"/>
      <c r="AV163" s="201"/>
      <c r="AW163" s="201"/>
      <c r="AX163" s="201"/>
      <c r="AY163" s="201"/>
      <c r="AZ163" s="201"/>
      <c r="BA163" s="212"/>
      <c r="BB163" s="211"/>
      <c r="BC163" s="216"/>
      <c r="BD163" s="201"/>
      <c r="BE163" s="201"/>
      <c r="BF163" s="201"/>
      <c r="BG163" s="201"/>
      <c r="BH163" s="201"/>
      <c r="BI163" s="201"/>
      <c r="BJ163" s="201"/>
      <c r="BK163" s="201"/>
      <c r="BL163" s="201"/>
      <c r="BM163" s="201"/>
      <c r="BN163" s="201"/>
      <c r="BO163" s="201"/>
      <c r="BP163" s="212"/>
      <c r="BQ163" s="211"/>
      <c r="BR163" s="216"/>
      <c r="BS163" s="201"/>
      <c r="BT163" s="201"/>
      <c r="BU163" s="201"/>
      <c r="BV163" s="201"/>
      <c r="BW163" s="201"/>
      <c r="BX163" s="201"/>
      <c r="BY163" s="201"/>
      <c r="BZ163" s="201"/>
      <c r="CA163" s="201"/>
      <c r="CB163" s="201"/>
      <c r="CC163" s="201"/>
      <c r="CD163" s="201"/>
      <c r="CE163" s="212"/>
      <c r="CF163" s="211"/>
      <c r="CG163" s="216"/>
      <c r="CH163" s="201"/>
      <c r="CI163" s="201"/>
      <c r="CJ163" s="201"/>
      <c r="CK163" s="201"/>
      <c r="CL163" s="201"/>
      <c r="CM163" s="201"/>
      <c r="CN163" s="201"/>
      <c r="CO163" s="201"/>
      <c r="CP163" s="201"/>
      <c r="CQ163" s="201"/>
      <c r="CR163" s="201"/>
      <c r="CS163" s="201"/>
      <c r="CT163" s="212"/>
      <c r="CU163" s="198"/>
      <c r="CV163" s="198"/>
      <c r="CW163" s="198"/>
      <c r="CX163" s="198"/>
      <c r="CY163" s="198"/>
      <c r="CZ163" s="198"/>
      <c r="DA163" s="198"/>
      <c r="DB163" s="198"/>
      <c r="DC163" s="198"/>
      <c r="DD163" s="198"/>
      <c r="DE163" s="198"/>
      <c r="DF163" s="198"/>
      <c r="DG163" s="198"/>
      <c r="DH163" s="198"/>
      <c r="DI163" s="198"/>
      <c r="DJ163" s="198"/>
      <c r="DK163" s="198"/>
      <c r="DL163" s="198"/>
      <c r="DM163" s="198"/>
      <c r="DN163" s="198"/>
      <c r="DO163" s="198"/>
      <c r="DP163" s="198"/>
      <c r="DQ163" s="198"/>
      <c r="DR163" s="198"/>
      <c r="DS163" s="198"/>
      <c r="DT163" s="198"/>
      <c r="DU163" s="198"/>
      <c r="DV163" s="198"/>
      <c r="DW163" s="198"/>
      <c r="DX163" s="198"/>
      <c r="DY163" s="198"/>
    </row>
    <row r="164" spans="1:129" s="26" customFormat="1" ht="15.75" customHeight="1" x14ac:dyDescent="0.35">
      <c r="A164" s="87" t="s">
        <v>1099</v>
      </c>
      <c r="B164" s="88" t="s">
        <v>527</v>
      </c>
      <c r="C164" s="88" t="s">
        <v>986</v>
      </c>
      <c r="D164" s="72" t="s">
        <v>528</v>
      </c>
      <c r="E164" s="69" t="s">
        <v>1081</v>
      </c>
      <c r="F164" s="69" t="s">
        <v>271</v>
      </c>
      <c r="G164" s="88" t="s">
        <v>527</v>
      </c>
      <c r="H164" s="96" t="s">
        <v>529</v>
      </c>
      <c r="I164" s="72">
        <v>4900196</v>
      </c>
      <c r="J164" s="202">
        <v>321</v>
      </c>
      <c r="K164" s="91">
        <v>167</v>
      </c>
      <c r="L164" s="91">
        <v>154</v>
      </c>
      <c r="M164" s="91" t="s">
        <v>2018</v>
      </c>
      <c r="N164" s="91" t="s">
        <v>2018</v>
      </c>
      <c r="O164" s="91" t="s">
        <v>2018</v>
      </c>
      <c r="P164" s="91">
        <v>14</v>
      </c>
      <c r="Q164" s="91" t="s">
        <v>2018</v>
      </c>
      <c r="R164" s="91" t="s">
        <v>2018</v>
      </c>
      <c r="S164" s="91">
        <v>288</v>
      </c>
      <c r="T164" s="91">
        <v>25</v>
      </c>
      <c r="U164" s="91" t="s">
        <v>176</v>
      </c>
      <c r="V164" s="91">
        <v>48</v>
      </c>
      <c r="W164" s="203" t="s">
        <v>2018</v>
      </c>
      <c r="X164" s="209">
        <v>4</v>
      </c>
      <c r="Y164" s="215">
        <v>21</v>
      </c>
      <c r="Z164" s="197" t="s">
        <v>2018</v>
      </c>
      <c r="AA164" s="197">
        <v>17</v>
      </c>
      <c r="AB164" s="197" t="s">
        <v>2018</v>
      </c>
      <c r="AC164" s="197" t="s">
        <v>2018</v>
      </c>
      <c r="AD164" s="197" t="s">
        <v>2018</v>
      </c>
      <c r="AE164" s="197" t="s">
        <v>2018</v>
      </c>
      <c r="AF164" s="197" t="s">
        <v>2018</v>
      </c>
      <c r="AG164" s="197" t="s">
        <v>2018</v>
      </c>
      <c r="AH164" s="197">
        <v>19</v>
      </c>
      <c r="AI164" s="197" t="s">
        <v>2018</v>
      </c>
      <c r="AJ164" s="197" t="s">
        <v>176</v>
      </c>
      <c r="AK164" s="197" t="s">
        <v>2018</v>
      </c>
      <c r="AL164" s="210" t="s">
        <v>2018</v>
      </c>
      <c r="AM164" s="209">
        <v>2</v>
      </c>
      <c r="AN164" s="215">
        <v>15</v>
      </c>
      <c r="AO164" s="197" t="s">
        <v>2018</v>
      </c>
      <c r="AP164" s="197">
        <v>12</v>
      </c>
      <c r="AQ164" s="197" t="s">
        <v>2018</v>
      </c>
      <c r="AR164" s="197" t="s">
        <v>2018</v>
      </c>
      <c r="AS164" s="197" t="s">
        <v>2018</v>
      </c>
      <c r="AT164" s="197" t="s">
        <v>2018</v>
      </c>
      <c r="AU164" s="197" t="s">
        <v>2018</v>
      </c>
      <c r="AV164" s="197" t="s">
        <v>2018</v>
      </c>
      <c r="AW164" s="197">
        <v>13</v>
      </c>
      <c r="AX164" s="197" t="s">
        <v>2018</v>
      </c>
      <c r="AY164" s="197" t="s">
        <v>176</v>
      </c>
      <c r="AZ164" s="197" t="s">
        <v>2018</v>
      </c>
      <c r="BA164" s="210" t="s">
        <v>2018</v>
      </c>
      <c r="BB164" s="209">
        <v>1</v>
      </c>
      <c r="BC164" s="215">
        <v>11</v>
      </c>
      <c r="BD164" s="197" t="s">
        <v>2018</v>
      </c>
      <c r="BE164" s="197" t="s">
        <v>2018</v>
      </c>
      <c r="BF164" s="197" t="s">
        <v>2018</v>
      </c>
      <c r="BG164" s="197" t="s">
        <v>2018</v>
      </c>
      <c r="BH164" s="197" t="s">
        <v>2018</v>
      </c>
      <c r="BI164" s="197" t="s">
        <v>2018</v>
      </c>
      <c r="BJ164" s="197" t="s">
        <v>2018</v>
      </c>
      <c r="BK164" s="197" t="s">
        <v>2018</v>
      </c>
      <c r="BL164" s="197" t="s">
        <v>2018</v>
      </c>
      <c r="BM164" s="197" t="s">
        <v>2018</v>
      </c>
      <c r="BN164" s="197" t="s">
        <v>176</v>
      </c>
      <c r="BO164" s="197" t="s">
        <v>2018</v>
      </c>
      <c r="BP164" s="210" t="s">
        <v>2018</v>
      </c>
      <c r="BQ164" s="211">
        <v>1</v>
      </c>
      <c r="BR164" s="216" t="s">
        <v>2018</v>
      </c>
      <c r="BS164" s="201" t="s">
        <v>2018</v>
      </c>
      <c r="BT164" s="201" t="s">
        <v>2018</v>
      </c>
      <c r="BU164" s="201" t="s">
        <v>2018</v>
      </c>
      <c r="BV164" s="201" t="s">
        <v>2018</v>
      </c>
      <c r="BW164" s="201" t="s">
        <v>2018</v>
      </c>
      <c r="BX164" s="201" t="s">
        <v>2018</v>
      </c>
      <c r="BY164" s="201" t="s">
        <v>2018</v>
      </c>
      <c r="BZ164" s="201" t="s">
        <v>2018</v>
      </c>
      <c r="CA164" s="201" t="s">
        <v>2018</v>
      </c>
      <c r="CB164" s="201" t="s">
        <v>2018</v>
      </c>
      <c r="CC164" s="201" t="s">
        <v>176</v>
      </c>
      <c r="CD164" s="201" t="s">
        <v>2018</v>
      </c>
      <c r="CE164" s="212" t="s">
        <v>2018</v>
      </c>
      <c r="CF164" s="209">
        <v>2</v>
      </c>
      <c r="CG164" s="215" t="s">
        <v>2018</v>
      </c>
      <c r="CH164" s="197" t="s">
        <v>2018</v>
      </c>
      <c r="CI164" s="197" t="s">
        <v>2018</v>
      </c>
      <c r="CJ164" s="197" t="s">
        <v>2018</v>
      </c>
      <c r="CK164" s="197" t="s">
        <v>2018</v>
      </c>
      <c r="CL164" s="197" t="s">
        <v>2018</v>
      </c>
      <c r="CM164" s="197" t="s">
        <v>2018</v>
      </c>
      <c r="CN164" s="197" t="s">
        <v>2018</v>
      </c>
      <c r="CO164" s="197" t="s">
        <v>2018</v>
      </c>
      <c r="CP164" s="197" t="s">
        <v>2018</v>
      </c>
      <c r="CQ164" s="197" t="s">
        <v>2018</v>
      </c>
      <c r="CR164" s="197" t="s">
        <v>176</v>
      </c>
      <c r="CS164" s="197" t="s">
        <v>2018</v>
      </c>
      <c r="CT164" s="210" t="s">
        <v>2018</v>
      </c>
      <c r="CU164" s="197"/>
      <c r="CV164" s="197"/>
      <c r="CW164" s="197"/>
      <c r="CX164" s="197"/>
      <c r="CY164" s="197"/>
      <c r="CZ164" s="197"/>
      <c r="DA164" s="197"/>
      <c r="DB164" s="197"/>
      <c r="DC164" s="197"/>
      <c r="DD164" s="197"/>
      <c r="DE164" s="197"/>
      <c r="DF164" s="197"/>
      <c r="DG164" s="197"/>
      <c r="DH164" s="197"/>
      <c r="DI164" s="197"/>
      <c r="DJ164" s="197"/>
      <c r="DK164" s="197"/>
      <c r="DL164" s="197"/>
      <c r="DM164" s="197"/>
      <c r="DN164" s="197"/>
      <c r="DO164" s="197"/>
      <c r="DP164" s="197"/>
      <c r="DQ164" s="197"/>
      <c r="DR164" s="197"/>
      <c r="DS164" s="197"/>
      <c r="DT164" s="197"/>
      <c r="DU164" s="197"/>
      <c r="DV164" s="197"/>
      <c r="DW164" s="197"/>
      <c r="DX164" s="197"/>
      <c r="DY164" s="197"/>
    </row>
    <row r="165" spans="1:129" s="26" customFormat="1" ht="15.75" customHeight="1" x14ac:dyDescent="0.35">
      <c r="A165" s="87" t="s">
        <v>1099</v>
      </c>
      <c r="B165" s="88" t="s">
        <v>1507</v>
      </c>
      <c r="C165" s="88" t="s">
        <v>990</v>
      </c>
      <c r="D165" s="72" t="s">
        <v>2062</v>
      </c>
      <c r="E165" s="69" t="s">
        <v>1956</v>
      </c>
      <c r="F165" s="69" t="s">
        <v>401</v>
      </c>
      <c r="G165" s="88" t="s">
        <v>1507</v>
      </c>
      <c r="H165" s="96" t="s">
        <v>2031</v>
      </c>
      <c r="I165" s="72">
        <v>4900045</v>
      </c>
      <c r="J165" s="202">
        <v>82</v>
      </c>
      <c r="K165" s="91">
        <v>42</v>
      </c>
      <c r="L165" s="91">
        <v>40</v>
      </c>
      <c r="M165" s="91" t="s">
        <v>2018</v>
      </c>
      <c r="N165" s="91" t="s">
        <v>2018</v>
      </c>
      <c r="O165" s="91" t="s">
        <v>2018</v>
      </c>
      <c r="P165" s="91">
        <v>17</v>
      </c>
      <c r="Q165" s="91" t="s">
        <v>2018</v>
      </c>
      <c r="R165" s="91" t="s">
        <v>2018</v>
      </c>
      <c r="S165" s="91">
        <v>58</v>
      </c>
      <c r="T165" s="91">
        <v>19</v>
      </c>
      <c r="U165" s="91" t="s">
        <v>176</v>
      </c>
      <c r="V165" s="91" t="s">
        <v>2018</v>
      </c>
      <c r="W165" s="203" t="s">
        <v>2018</v>
      </c>
      <c r="X165" s="211"/>
      <c r="Y165" s="216"/>
      <c r="Z165" s="201"/>
      <c r="AA165" s="201"/>
      <c r="AB165" s="201"/>
      <c r="AC165" s="201"/>
      <c r="AD165" s="201"/>
      <c r="AE165" s="201"/>
      <c r="AF165" s="201"/>
      <c r="AG165" s="201"/>
      <c r="AH165" s="201"/>
      <c r="AI165" s="201"/>
      <c r="AJ165" s="201"/>
      <c r="AK165" s="201"/>
      <c r="AL165" s="212"/>
      <c r="AM165" s="211"/>
      <c r="AN165" s="216"/>
      <c r="AO165" s="201"/>
      <c r="AP165" s="201"/>
      <c r="AQ165" s="201"/>
      <c r="AR165" s="201"/>
      <c r="AS165" s="201"/>
      <c r="AT165" s="201"/>
      <c r="AU165" s="201"/>
      <c r="AV165" s="201"/>
      <c r="AW165" s="201"/>
      <c r="AX165" s="201"/>
      <c r="AY165" s="201"/>
      <c r="AZ165" s="201"/>
      <c r="BA165" s="212"/>
      <c r="BB165" s="211"/>
      <c r="BC165" s="216"/>
      <c r="BD165" s="201"/>
      <c r="BE165" s="201"/>
      <c r="BF165" s="201"/>
      <c r="BG165" s="201"/>
      <c r="BH165" s="201"/>
      <c r="BI165" s="201"/>
      <c r="BJ165" s="201"/>
      <c r="BK165" s="201"/>
      <c r="BL165" s="201"/>
      <c r="BM165" s="201"/>
      <c r="BN165" s="201"/>
      <c r="BO165" s="201"/>
      <c r="BP165" s="212"/>
      <c r="BQ165" s="211"/>
      <c r="BR165" s="216"/>
      <c r="BS165" s="201"/>
      <c r="BT165" s="201"/>
      <c r="BU165" s="201"/>
      <c r="BV165" s="201"/>
      <c r="BW165" s="201"/>
      <c r="BX165" s="201"/>
      <c r="BY165" s="201"/>
      <c r="BZ165" s="201"/>
      <c r="CA165" s="201"/>
      <c r="CB165" s="201"/>
      <c r="CC165" s="201"/>
      <c r="CD165" s="201"/>
      <c r="CE165" s="212"/>
      <c r="CF165" s="211"/>
      <c r="CG165" s="216"/>
      <c r="CH165" s="201"/>
      <c r="CI165" s="201"/>
      <c r="CJ165" s="201"/>
      <c r="CK165" s="201"/>
      <c r="CL165" s="201"/>
      <c r="CM165" s="201"/>
      <c r="CN165" s="201"/>
      <c r="CO165" s="201"/>
      <c r="CP165" s="201"/>
      <c r="CQ165" s="201"/>
      <c r="CR165" s="201"/>
      <c r="CS165" s="201"/>
      <c r="CT165" s="212"/>
      <c r="CU165" s="198"/>
      <c r="CV165" s="198"/>
      <c r="CW165" s="198"/>
      <c r="CX165" s="198"/>
      <c r="CY165" s="198"/>
      <c r="CZ165" s="198"/>
      <c r="DA165" s="198"/>
      <c r="DB165" s="198"/>
      <c r="DC165" s="198"/>
      <c r="DD165" s="198"/>
      <c r="DE165" s="198"/>
      <c r="DF165" s="198"/>
      <c r="DG165" s="198"/>
      <c r="DH165" s="198"/>
      <c r="DI165" s="198"/>
      <c r="DJ165" s="198"/>
      <c r="DK165" s="198"/>
      <c r="DL165" s="198"/>
      <c r="DM165" s="198"/>
      <c r="DN165" s="198"/>
      <c r="DO165" s="198"/>
      <c r="DP165" s="198"/>
      <c r="DQ165" s="198"/>
      <c r="DR165" s="198"/>
      <c r="DS165" s="198"/>
      <c r="DT165" s="198"/>
      <c r="DU165" s="198"/>
      <c r="DV165" s="198"/>
      <c r="DW165" s="198"/>
      <c r="DX165" s="198"/>
      <c r="DY165" s="198"/>
    </row>
    <row r="166" spans="1:129" s="26" customFormat="1" ht="15.75" customHeight="1" x14ac:dyDescent="0.35">
      <c r="A166" s="87" t="s">
        <v>1099</v>
      </c>
      <c r="B166" s="88" t="s">
        <v>535</v>
      </c>
      <c r="C166" s="88" t="s">
        <v>990</v>
      </c>
      <c r="D166" s="72" t="s">
        <v>536</v>
      </c>
      <c r="E166" s="69" t="s">
        <v>1956</v>
      </c>
      <c r="F166" s="69" t="s">
        <v>401</v>
      </c>
      <c r="G166" s="88" t="s">
        <v>535</v>
      </c>
      <c r="H166" s="96" t="s">
        <v>537</v>
      </c>
      <c r="I166" s="72">
        <v>4900022</v>
      </c>
      <c r="J166" s="202">
        <v>91</v>
      </c>
      <c r="K166" s="91">
        <v>42</v>
      </c>
      <c r="L166" s="91">
        <v>49</v>
      </c>
      <c r="M166" s="91" t="s">
        <v>2018</v>
      </c>
      <c r="N166" s="91" t="s">
        <v>2018</v>
      </c>
      <c r="O166" s="91" t="s">
        <v>2018</v>
      </c>
      <c r="P166" s="91">
        <v>16</v>
      </c>
      <c r="Q166" s="91" t="s">
        <v>2018</v>
      </c>
      <c r="R166" s="91" t="s">
        <v>2018</v>
      </c>
      <c r="S166" s="91">
        <v>72</v>
      </c>
      <c r="T166" s="91">
        <v>16</v>
      </c>
      <c r="U166" s="91" t="s">
        <v>176</v>
      </c>
      <c r="V166" s="91">
        <v>19</v>
      </c>
      <c r="W166" s="203" t="s">
        <v>2018</v>
      </c>
      <c r="X166" s="209">
        <v>2</v>
      </c>
      <c r="Y166" s="215">
        <v>91</v>
      </c>
      <c r="Z166" s="197">
        <v>45</v>
      </c>
      <c r="AA166" s="197">
        <v>46</v>
      </c>
      <c r="AB166" s="197" t="s">
        <v>2018</v>
      </c>
      <c r="AC166" s="197" t="s">
        <v>2018</v>
      </c>
      <c r="AD166" s="197" t="s">
        <v>2018</v>
      </c>
      <c r="AE166" s="197">
        <v>16</v>
      </c>
      <c r="AF166" s="197" t="s">
        <v>2018</v>
      </c>
      <c r="AG166" s="197" t="s">
        <v>2018</v>
      </c>
      <c r="AH166" s="197">
        <v>71</v>
      </c>
      <c r="AI166" s="197">
        <v>16</v>
      </c>
      <c r="AJ166" s="197" t="s">
        <v>176</v>
      </c>
      <c r="AK166" s="197">
        <v>20</v>
      </c>
      <c r="AL166" s="210" t="s">
        <v>2018</v>
      </c>
      <c r="AM166" s="209">
        <v>1</v>
      </c>
      <c r="AN166" s="215">
        <v>52</v>
      </c>
      <c r="AO166" s="197">
        <v>22</v>
      </c>
      <c r="AP166" s="197">
        <v>30</v>
      </c>
      <c r="AQ166" s="197" t="s">
        <v>2018</v>
      </c>
      <c r="AR166" s="197" t="s">
        <v>2018</v>
      </c>
      <c r="AS166" s="197" t="s">
        <v>2018</v>
      </c>
      <c r="AT166" s="197" t="s">
        <v>2018</v>
      </c>
      <c r="AU166" s="197" t="s">
        <v>2018</v>
      </c>
      <c r="AV166" s="197" t="s">
        <v>2018</v>
      </c>
      <c r="AW166" s="197">
        <v>42</v>
      </c>
      <c r="AX166" s="197" t="s">
        <v>2018</v>
      </c>
      <c r="AY166" s="197" t="s">
        <v>176</v>
      </c>
      <c r="AZ166" s="197">
        <v>11</v>
      </c>
      <c r="BA166" s="210" t="s">
        <v>2018</v>
      </c>
      <c r="BB166" s="209">
        <v>1</v>
      </c>
      <c r="BC166" s="215">
        <v>52</v>
      </c>
      <c r="BD166" s="197">
        <v>22</v>
      </c>
      <c r="BE166" s="197">
        <v>30</v>
      </c>
      <c r="BF166" s="197" t="s">
        <v>2018</v>
      </c>
      <c r="BG166" s="197" t="s">
        <v>2018</v>
      </c>
      <c r="BH166" s="197" t="s">
        <v>2018</v>
      </c>
      <c r="BI166" s="197" t="s">
        <v>2018</v>
      </c>
      <c r="BJ166" s="197" t="s">
        <v>2018</v>
      </c>
      <c r="BK166" s="197" t="s">
        <v>2018</v>
      </c>
      <c r="BL166" s="197">
        <v>42</v>
      </c>
      <c r="BM166" s="197" t="s">
        <v>2018</v>
      </c>
      <c r="BN166" s="197" t="s">
        <v>176</v>
      </c>
      <c r="BO166" s="197">
        <v>11</v>
      </c>
      <c r="BP166" s="210" t="s">
        <v>2018</v>
      </c>
      <c r="BQ166" s="211"/>
      <c r="BR166" s="216"/>
      <c r="BS166" s="201"/>
      <c r="BT166" s="201"/>
      <c r="BU166" s="201"/>
      <c r="BV166" s="201"/>
      <c r="BW166" s="201"/>
      <c r="BX166" s="201"/>
      <c r="BY166" s="201"/>
      <c r="BZ166" s="201"/>
      <c r="CA166" s="201"/>
      <c r="CB166" s="201"/>
      <c r="CC166" s="201"/>
      <c r="CD166" s="201"/>
      <c r="CE166" s="212"/>
      <c r="CF166" s="211">
        <v>1</v>
      </c>
      <c r="CG166" s="216">
        <v>39</v>
      </c>
      <c r="CH166" s="201">
        <v>23</v>
      </c>
      <c r="CI166" s="201">
        <v>16</v>
      </c>
      <c r="CJ166" s="201" t="s">
        <v>2018</v>
      </c>
      <c r="CK166" s="201" t="s">
        <v>2018</v>
      </c>
      <c r="CL166" s="201" t="s">
        <v>2018</v>
      </c>
      <c r="CM166" s="201" t="s">
        <v>2018</v>
      </c>
      <c r="CN166" s="201" t="s">
        <v>2018</v>
      </c>
      <c r="CO166" s="201" t="s">
        <v>2018</v>
      </c>
      <c r="CP166" s="201">
        <v>29</v>
      </c>
      <c r="CQ166" s="201" t="s">
        <v>2018</v>
      </c>
      <c r="CR166" s="201" t="s">
        <v>176</v>
      </c>
      <c r="CS166" s="201" t="s">
        <v>2018</v>
      </c>
      <c r="CT166" s="212" t="s">
        <v>2018</v>
      </c>
      <c r="CU166" s="198"/>
      <c r="CV166" s="198"/>
      <c r="CW166" s="198"/>
      <c r="CX166" s="198"/>
      <c r="CY166" s="198"/>
      <c r="CZ166" s="198"/>
      <c r="DA166" s="198"/>
      <c r="DB166" s="198"/>
      <c r="DC166" s="198"/>
      <c r="DD166" s="198"/>
      <c r="DE166" s="198"/>
      <c r="DF166" s="198"/>
      <c r="DG166" s="198"/>
      <c r="DH166" s="198"/>
      <c r="DI166" s="198"/>
      <c r="DJ166" s="198"/>
      <c r="DK166" s="198"/>
      <c r="DL166" s="198"/>
      <c r="DM166" s="198"/>
      <c r="DN166" s="198"/>
      <c r="DO166" s="198"/>
      <c r="DP166" s="198"/>
      <c r="DQ166" s="198"/>
      <c r="DR166" s="198"/>
      <c r="DS166" s="198"/>
      <c r="DT166" s="198"/>
      <c r="DU166" s="198"/>
      <c r="DV166" s="198"/>
      <c r="DW166" s="198"/>
      <c r="DX166" s="198"/>
      <c r="DY166" s="198"/>
    </row>
    <row r="167" spans="1:129" s="26" customFormat="1" ht="15.75" customHeight="1" x14ac:dyDescent="0.35">
      <c r="A167" s="87" t="s">
        <v>1099</v>
      </c>
      <c r="B167" s="88" t="s">
        <v>539</v>
      </c>
      <c r="C167" s="88" t="s">
        <v>988</v>
      </c>
      <c r="D167" s="72" t="s">
        <v>540</v>
      </c>
      <c r="E167" s="69" t="s">
        <v>401</v>
      </c>
      <c r="F167" s="69" t="s">
        <v>271</v>
      </c>
      <c r="G167" s="88" t="s">
        <v>541</v>
      </c>
      <c r="H167" s="96" t="s">
        <v>542</v>
      </c>
      <c r="I167" s="72">
        <v>4900510</v>
      </c>
      <c r="J167" s="202">
        <v>1519</v>
      </c>
      <c r="K167" s="91">
        <v>740</v>
      </c>
      <c r="L167" s="91">
        <v>779</v>
      </c>
      <c r="M167" s="91">
        <v>18</v>
      </c>
      <c r="N167" s="91">
        <v>50</v>
      </c>
      <c r="O167" s="91">
        <v>37</v>
      </c>
      <c r="P167" s="91">
        <v>491</v>
      </c>
      <c r="Q167" s="91">
        <v>22</v>
      </c>
      <c r="R167" s="91">
        <v>27</v>
      </c>
      <c r="S167" s="91">
        <v>874</v>
      </c>
      <c r="T167" s="91">
        <v>151</v>
      </c>
      <c r="U167" s="91" t="s">
        <v>176</v>
      </c>
      <c r="V167" s="91">
        <v>571</v>
      </c>
      <c r="W167" s="203">
        <v>202</v>
      </c>
      <c r="X167" s="209">
        <v>2</v>
      </c>
      <c r="Y167" s="215">
        <v>192</v>
      </c>
      <c r="Z167" s="197">
        <v>50</v>
      </c>
      <c r="AA167" s="197">
        <v>142</v>
      </c>
      <c r="AB167" s="197" t="s">
        <v>2018</v>
      </c>
      <c r="AC167" s="197" t="s">
        <v>2018</v>
      </c>
      <c r="AD167" s="197" t="s">
        <v>2018</v>
      </c>
      <c r="AE167" s="197">
        <v>62</v>
      </c>
      <c r="AF167" s="197" t="s">
        <v>2018</v>
      </c>
      <c r="AG167" s="197" t="s">
        <v>2018</v>
      </c>
      <c r="AH167" s="197">
        <v>111</v>
      </c>
      <c r="AI167" s="197">
        <v>10</v>
      </c>
      <c r="AJ167" s="197" t="s">
        <v>176</v>
      </c>
      <c r="AK167" s="197">
        <v>86</v>
      </c>
      <c r="AL167" s="210">
        <v>21</v>
      </c>
      <c r="AM167" s="209">
        <v>1</v>
      </c>
      <c r="AN167" s="215">
        <v>128</v>
      </c>
      <c r="AO167" s="197">
        <v>44</v>
      </c>
      <c r="AP167" s="197">
        <v>84</v>
      </c>
      <c r="AQ167" s="197" t="s">
        <v>2018</v>
      </c>
      <c r="AR167" s="197" t="s">
        <v>2018</v>
      </c>
      <c r="AS167" s="197" t="s">
        <v>2018</v>
      </c>
      <c r="AT167" s="197">
        <v>40</v>
      </c>
      <c r="AU167" s="197" t="s">
        <v>2018</v>
      </c>
      <c r="AV167" s="197" t="s">
        <v>2018</v>
      </c>
      <c r="AW167" s="197">
        <v>77</v>
      </c>
      <c r="AX167" s="197" t="s">
        <v>2018</v>
      </c>
      <c r="AY167" s="197" t="s">
        <v>176</v>
      </c>
      <c r="AZ167" s="197">
        <v>60</v>
      </c>
      <c r="BA167" s="210">
        <v>16</v>
      </c>
      <c r="BB167" s="209">
        <v>1</v>
      </c>
      <c r="BC167" s="215">
        <v>128</v>
      </c>
      <c r="BD167" s="197">
        <v>44</v>
      </c>
      <c r="BE167" s="197">
        <v>84</v>
      </c>
      <c r="BF167" s="197" t="s">
        <v>2018</v>
      </c>
      <c r="BG167" s="197" t="s">
        <v>2018</v>
      </c>
      <c r="BH167" s="197" t="s">
        <v>2018</v>
      </c>
      <c r="BI167" s="197">
        <v>40</v>
      </c>
      <c r="BJ167" s="197" t="s">
        <v>2018</v>
      </c>
      <c r="BK167" s="197" t="s">
        <v>2018</v>
      </c>
      <c r="BL167" s="197">
        <v>77</v>
      </c>
      <c r="BM167" s="197" t="s">
        <v>2018</v>
      </c>
      <c r="BN167" s="197" t="s">
        <v>176</v>
      </c>
      <c r="BO167" s="197">
        <v>60</v>
      </c>
      <c r="BP167" s="210">
        <v>16</v>
      </c>
      <c r="BQ167" s="211"/>
      <c r="BR167" s="216"/>
      <c r="BS167" s="201"/>
      <c r="BT167" s="201"/>
      <c r="BU167" s="201"/>
      <c r="BV167" s="201"/>
      <c r="BW167" s="201"/>
      <c r="BX167" s="201"/>
      <c r="BY167" s="201"/>
      <c r="BZ167" s="201"/>
      <c r="CA167" s="201"/>
      <c r="CB167" s="201"/>
      <c r="CC167" s="201"/>
      <c r="CD167" s="201"/>
      <c r="CE167" s="212"/>
      <c r="CF167" s="211">
        <v>1</v>
      </c>
      <c r="CG167" s="216">
        <v>64</v>
      </c>
      <c r="CH167" s="201" t="s">
        <v>2018</v>
      </c>
      <c r="CI167" s="201">
        <v>58</v>
      </c>
      <c r="CJ167" s="201" t="s">
        <v>2018</v>
      </c>
      <c r="CK167" s="201" t="s">
        <v>2018</v>
      </c>
      <c r="CL167" s="201" t="s">
        <v>2018</v>
      </c>
      <c r="CM167" s="201">
        <v>22</v>
      </c>
      <c r="CN167" s="201" t="s">
        <v>2018</v>
      </c>
      <c r="CO167" s="201" t="s">
        <v>2018</v>
      </c>
      <c r="CP167" s="201">
        <v>34</v>
      </c>
      <c r="CQ167" s="201" t="s">
        <v>2018</v>
      </c>
      <c r="CR167" s="201" t="s">
        <v>176</v>
      </c>
      <c r="CS167" s="201">
        <v>26</v>
      </c>
      <c r="CT167" s="212" t="s">
        <v>2018</v>
      </c>
      <c r="CU167" s="198"/>
      <c r="CV167" s="198"/>
      <c r="CW167" s="198"/>
      <c r="CX167" s="198"/>
      <c r="CY167" s="198"/>
      <c r="CZ167" s="198"/>
      <c r="DA167" s="198"/>
      <c r="DB167" s="198"/>
      <c r="DC167" s="198"/>
      <c r="DD167" s="198"/>
      <c r="DE167" s="198"/>
      <c r="DF167" s="198"/>
      <c r="DG167" s="198"/>
      <c r="DH167" s="198"/>
      <c r="DI167" s="198"/>
      <c r="DJ167" s="198"/>
      <c r="DK167" s="198"/>
      <c r="DL167" s="198"/>
      <c r="DM167" s="198"/>
      <c r="DN167" s="198"/>
      <c r="DO167" s="198"/>
      <c r="DP167" s="198"/>
      <c r="DQ167" s="198"/>
      <c r="DR167" s="198"/>
      <c r="DS167" s="198"/>
      <c r="DT167" s="198"/>
      <c r="DU167" s="198"/>
      <c r="DV167" s="198"/>
      <c r="DW167" s="198"/>
      <c r="DX167" s="198"/>
      <c r="DY167" s="198"/>
    </row>
    <row r="168" spans="1:129" s="26" customFormat="1" ht="15.75" customHeight="1" x14ac:dyDescent="0.35">
      <c r="A168" s="87" t="s">
        <v>1099</v>
      </c>
      <c r="B168" s="88" t="s">
        <v>1521</v>
      </c>
      <c r="C168" s="88" t="s">
        <v>992</v>
      </c>
      <c r="D168" s="72" t="s">
        <v>2063</v>
      </c>
      <c r="E168" s="69" t="s">
        <v>1956</v>
      </c>
      <c r="F168" s="69" t="s">
        <v>271</v>
      </c>
      <c r="G168" s="88" t="s">
        <v>1521</v>
      </c>
      <c r="H168" s="96" t="s">
        <v>2032</v>
      </c>
      <c r="I168" s="72">
        <v>4900182</v>
      </c>
      <c r="J168" s="202">
        <v>148</v>
      </c>
      <c r="K168" s="91">
        <v>77</v>
      </c>
      <c r="L168" s="91">
        <v>71</v>
      </c>
      <c r="M168" s="91" t="s">
        <v>2018</v>
      </c>
      <c r="N168" s="91" t="s">
        <v>2018</v>
      </c>
      <c r="O168" s="91" t="s">
        <v>2018</v>
      </c>
      <c r="P168" s="91">
        <v>18</v>
      </c>
      <c r="Q168" s="91" t="s">
        <v>2018</v>
      </c>
      <c r="R168" s="91" t="s">
        <v>2018</v>
      </c>
      <c r="S168" s="91">
        <v>116</v>
      </c>
      <c r="T168" s="91">
        <v>22</v>
      </c>
      <c r="U168" s="91" t="s">
        <v>176</v>
      </c>
      <c r="V168" s="91" t="s">
        <v>2018</v>
      </c>
      <c r="W168" s="203" t="s">
        <v>2018</v>
      </c>
      <c r="X168" s="211"/>
      <c r="Y168" s="216"/>
      <c r="Z168" s="201"/>
      <c r="AA168" s="201"/>
      <c r="AB168" s="201"/>
      <c r="AC168" s="201"/>
      <c r="AD168" s="201"/>
      <c r="AE168" s="201"/>
      <c r="AF168" s="201"/>
      <c r="AG168" s="201"/>
      <c r="AH168" s="201"/>
      <c r="AI168" s="201"/>
      <c r="AJ168" s="201"/>
      <c r="AK168" s="201"/>
      <c r="AL168" s="212"/>
      <c r="AM168" s="211"/>
      <c r="AN168" s="216"/>
      <c r="AO168" s="201"/>
      <c r="AP168" s="201"/>
      <c r="AQ168" s="201"/>
      <c r="AR168" s="201"/>
      <c r="AS168" s="201"/>
      <c r="AT168" s="201"/>
      <c r="AU168" s="201"/>
      <c r="AV168" s="201"/>
      <c r="AW168" s="201"/>
      <c r="AX168" s="201"/>
      <c r="AY168" s="201"/>
      <c r="AZ168" s="201"/>
      <c r="BA168" s="212"/>
      <c r="BB168" s="211"/>
      <c r="BC168" s="216"/>
      <c r="BD168" s="201"/>
      <c r="BE168" s="201"/>
      <c r="BF168" s="201"/>
      <c r="BG168" s="201"/>
      <c r="BH168" s="201"/>
      <c r="BI168" s="201"/>
      <c r="BJ168" s="201"/>
      <c r="BK168" s="201"/>
      <c r="BL168" s="201"/>
      <c r="BM168" s="201"/>
      <c r="BN168" s="201"/>
      <c r="BO168" s="201"/>
      <c r="BP168" s="212"/>
      <c r="BQ168" s="211"/>
      <c r="BR168" s="216"/>
      <c r="BS168" s="201"/>
      <c r="BT168" s="201"/>
      <c r="BU168" s="201"/>
      <c r="BV168" s="201"/>
      <c r="BW168" s="201"/>
      <c r="BX168" s="201"/>
      <c r="BY168" s="201"/>
      <c r="BZ168" s="201"/>
      <c r="CA168" s="201"/>
      <c r="CB168" s="201"/>
      <c r="CC168" s="201"/>
      <c r="CD168" s="201"/>
      <c r="CE168" s="212"/>
      <c r="CF168" s="211"/>
      <c r="CG168" s="216"/>
      <c r="CH168" s="201"/>
      <c r="CI168" s="201"/>
      <c r="CJ168" s="201"/>
      <c r="CK168" s="201"/>
      <c r="CL168" s="201"/>
      <c r="CM168" s="201"/>
      <c r="CN168" s="201"/>
      <c r="CO168" s="201"/>
      <c r="CP168" s="201"/>
      <c r="CQ168" s="201"/>
      <c r="CR168" s="201"/>
      <c r="CS168" s="201"/>
      <c r="CT168" s="212"/>
      <c r="CU168" s="198"/>
      <c r="CV168" s="198"/>
      <c r="CW168" s="198"/>
      <c r="CX168" s="198"/>
      <c r="CY168" s="198"/>
      <c r="CZ168" s="198"/>
      <c r="DA168" s="198"/>
      <c r="DB168" s="198"/>
      <c r="DC168" s="198"/>
      <c r="DD168" s="198"/>
      <c r="DE168" s="198"/>
      <c r="DF168" s="198"/>
      <c r="DG168" s="198"/>
      <c r="DH168" s="198"/>
      <c r="DI168" s="198"/>
      <c r="DJ168" s="198"/>
      <c r="DK168" s="198"/>
      <c r="DL168" s="198"/>
      <c r="DM168" s="198"/>
      <c r="DN168" s="198"/>
      <c r="DO168" s="198"/>
      <c r="DP168" s="198"/>
      <c r="DQ168" s="198"/>
      <c r="DR168" s="198"/>
      <c r="DS168" s="198"/>
      <c r="DT168" s="198"/>
      <c r="DU168" s="198"/>
      <c r="DV168" s="198"/>
      <c r="DW168" s="198"/>
      <c r="DX168" s="198"/>
      <c r="DY168" s="198"/>
    </row>
    <row r="169" spans="1:129" s="26" customFormat="1" ht="15.75" customHeight="1" x14ac:dyDescent="0.35">
      <c r="A169" s="87" t="s">
        <v>1099</v>
      </c>
      <c r="B169" s="88" t="s">
        <v>1528</v>
      </c>
      <c r="C169" s="88" t="s">
        <v>986</v>
      </c>
      <c r="D169" s="72" t="s">
        <v>2064</v>
      </c>
      <c r="E169" s="69" t="s">
        <v>1956</v>
      </c>
      <c r="F169" s="69" t="s">
        <v>271</v>
      </c>
      <c r="G169" s="88" t="s">
        <v>1528</v>
      </c>
      <c r="H169" s="96" t="s">
        <v>2033</v>
      </c>
      <c r="I169" s="72">
        <v>4900165</v>
      </c>
      <c r="J169" s="202">
        <v>61</v>
      </c>
      <c r="K169" s="91">
        <v>33</v>
      </c>
      <c r="L169" s="91">
        <v>28</v>
      </c>
      <c r="M169" s="91" t="s">
        <v>2018</v>
      </c>
      <c r="N169" s="91" t="s">
        <v>2018</v>
      </c>
      <c r="O169" s="91" t="s">
        <v>2018</v>
      </c>
      <c r="P169" s="91">
        <v>24</v>
      </c>
      <c r="Q169" s="91">
        <v>32</v>
      </c>
      <c r="R169" s="91" t="s">
        <v>2018</v>
      </c>
      <c r="S169" s="91" t="s">
        <v>2018</v>
      </c>
      <c r="T169" s="91">
        <v>10</v>
      </c>
      <c r="U169" s="91" t="s">
        <v>176</v>
      </c>
      <c r="V169" s="91">
        <v>61</v>
      </c>
      <c r="W169" s="203">
        <v>10</v>
      </c>
      <c r="X169" s="211"/>
      <c r="Y169" s="216"/>
      <c r="Z169" s="201"/>
      <c r="AA169" s="201"/>
      <c r="AB169" s="201"/>
      <c r="AC169" s="201"/>
      <c r="AD169" s="201"/>
      <c r="AE169" s="201"/>
      <c r="AF169" s="201"/>
      <c r="AG169" s="201"/>
      <c r="AH169" s="201"/>
      <c r="AI169" s="201"/>
      <c r="AJ169" s="201"/>
      <c r="AK169" s="201"/>
      <c r="AL169" s="212"/>
      <c r="AM169" s="211"/>
      <c r="AN169" s="216"/>
      <c r="AO169" s="201"/>
      <c r="AP169" s="201"/>
      <c r="AQ169" s="201"/>
      <c r="AR169" s="201"/>
      <c r="AS169" s="201"/>
      <c r="AT169" s="201"/>
      <c r="AU169" s="201"/>
      <c r="AV169" s="201"/>
      <c r="AW169" s="201"/>
      <c r="AX169" s="201"/>
      <c r="AY169" s="201"/>
      <c r="AZ169" s="201"/>
      <c r="BA169" s="212"/>
      <c r="BB169" s="211"/>
      <c r="BC169" s="216"/>
      <c r="BD169" s="201"/>
      <c r="BE169" s="201"/>
      <c r="BF169" s="201"/>
      <c r="BG169" s="201"/>
      <c r="BH169" s="201"/>
      <c r="BI169" s="201"/>
      <c r="BJ169" s="201"/>
      <c r="BK169" s="201"/>
      <c r="BL169" s="201"/>
      <c r="BM169" s="201"/>
      <c r="BN169" s="201"/>
      <c r="BO169" s="201"/>
      <c r="BP169" s="212"/>
      <c r="BQ169" s="211"/>
      <c r="BR169" s="216"/>
      <c r="BS169" s="201"/>
      <c r="BT169" s="201"/>
      <c r="BU169" s="201"/>
      <c r="BV169" s="201"/>
      <c r="BW169" s="201"/>
      <c r="BX169" s="201"/>
      <c r="BY169" s="201"/>
      <c r="BZ169" s="201"/>
      <c r="CA169" s="201"/>
      <c r="CB169" s="201"/>
      <c r="CC169" s="201"/>
      <c r="CD169" s="201"/>
      <c r="CE169" s="212"/>
      <c r="CF169" s="211"/>
      <c r="CG169" s="216"/>
      <c r="CH169" s="201"/>
      <c r="CI169" s="201"/>
      <c r="CJ169" s="201"/>
      <c r="CK169" s="201"/>
      <c r="CL169" s="201"/>
      <c r="CM169" s="201"/>
      <c r="CN169" s="201"/>
      <c r="CO169" s="201"/>
      <c r="CP169" s="201"/>
      <c r="CQ169" s="201"/>
      <c r="CR169" s="201"/>
      <c r="CS169" s="201"/>
      <c r="CT169" s="212"/>
      <c r="CU169" s="198"/>
      <c r="CV169" s="198"/>
      <c r="CW169" s="198"/>
      <c r="CX169" s="198"/>
      <c r="CY169" s="198"/>
      <c r="CZ169" s="198"/>
      <c r="DA169" s="198"/>
      <c r="DB169" s="198"/>
      <c r="DC169" s="198"/>
      <c r="DD169" s="198"/>
      <c r="DE169" s="198"/>
      <c r="DF169" s="198"/>
      <c r="DG169" s="198"/>
      <c r="DH169" s="198"/>
      <c r="DI169" s="198"/>
      <c r="DJ169" s="198"/>
      <c r="DK169" s="198"/>
      <c r="DL169" s="198"/>
      <c r="DM169" s="198"/>
      <c r="DN169" s="198"/>
      <c r="DO169" s="198"/>
      <c r="DP169" s="198"/>
      <c r="DQ169" s="198"/>
      <c r="DR169" s="198"/>
      <c r="DS169" s="198"/>
      <c r="DT169" s="198"/>
      <c r="DU169" s="198"/>
      <c r="DV169" s="198"/>
      <c r="DW169" s="198"/>
      <c r="DX169" s="198"/>
      <c r="DY169" s="198"/>
    </row>
    <row r="170" spans="1:129" s="26" customFormat="1" ht="15.75" customHeight="1" x14ac:dyDescent="0.35">
      <c r="A170" s="87" t="s">
        <v>1099</v>
      </c>
      <c r="B170" s="88" t="s">
        <v>1533</v>
      </c>
      <c r="C170" s="88" t="s">
        <v>990</v>
      </c>
      <c r="D170" s="72" t="s">
        <v>2065</v>
      </c>
      <c r="E170" s="69" t="s">
        <v>1956</v>
      </c>
      <c r="F170" s="69" t="s">
        <v>401</v>
      </c>
      <c r="G170" s="88" t="s">
        <v>1533</v>
      </c>
      <c r="H170" s="96" t="s">
        <v>2034</v>
      </c>
      <c r="I170" s="72">
        <v>4900144</v>
      </c>
      <c r="J170" s="202">
        <v>19</v>
      </c>
      <c r="K170" s="91" t="s">
        <v>2018</v>
      </c>
      <c r="L170" s="91">
        <v>10</v>
      </c>
      <c r="M170" s="91" t="s">
        <v>2018</v>
      </c>
      <c r="N170" s="91" t="s">
        <v>2018</v>
      </c>
      <c r="O170" s="91" t="s">
        <v>2018</v>
      </c>
      <c r="P170" s="91" t="s">
        <v>2018</v>
      </c>
      <c r="Q170" s="91" t="s">
        <v>2018</v>
      </c>
      <c r="R170" s="91" t="s">
        <v>2018</v>
      </c>
      <c r="S170" s="91">
        <v>11</v>
      </c>
      <c r="T170" s="91" t="s">
        <v>2018</v>
      </c>
      <c r="U170" s="91" t="s">
        <v>176</v>
      </c>
      <c r="V170" s="91" t="s">
        <v>2018</v>
      </c>
      <c r="W170" s="203" t="s">
        <v>2018</v>
      </c>
      <c r="X170" s="211"/>
      <c r="Y170" s="216"/>
      <c r="Z170" s="201"/>
      <c r="AA170" s="201"/>
      <c r="AB170" s="201"/>
      <c r="AC170" s="201"/>
      <c r="AD170" s="201"/>
      <c r="AE170" s="201"/>
      <c r="AF170" s="201"/>
      <c r="AG170" s="201"/>
      <c r="AH170" s="201"/>
      <c r="AI170" s="201"/>
      <c r="AJ170" s="201"/>
      <c r="AK170" s="201"/>
      <c r="AL170" s="212"/>
      <c r="AM170" s="211"/>
      <c r="AN170" s="216"/>
      <c r="AO170" s="201"/>
      <c r="AP170" s="201"/>
      <c r="AQ170" s="201"/>
      <c r="AR170" s="201"/>
      <c r="AS170" s="201"/>
      <c r="AT170" s="201"/>
      <c r="AU170" s="201"/>
      <c r="AV170" s="201"/>
      <c r="AW170" s="201"/>
      <c r="AX170" s="201"/>
      <c r="AY170" s="201"/>
      <c r="AZ170" s="201"/>
      <c r="BA170" s="212"/>
      <c r="BB170" s="211"/>
      <c r="BC170" s="216"/>
      <c r="BD170" s="201"/>
      <c r="BE170" s="201"/>
      <c r="BF170" s="201"/>
      <c r="BG170" s="201"/>
      <c r="BH170" s="201"/>
      <c r="BI170" s="201"/>
      <c r="BJ170" s="201"/>
      <c r="BK170" s="201"/>
      <c r="BL170" s="201"/>
      <c r="BM170" s="201"/>
      <c r="BN170" s="201"/>
      <c r="BO170" s="201"/>
      <c r="BP170" s="212"/>
      <c r="BQ170" s="211"/>
      <c r="BR170" s="216"/>
      <c r="BS170" s="201"/>
      <c r="BT170" s="201"/>
      <c r="BU170" s="201"/>
      <c r="BV170" s="201"/>
      <c r="BW170" s="201"/>
      <c r="BX170" s="201"/>
      <c r="BY170" s="201"/>
      <c r="BZ170" s="201"/>
      <c r="CA170" s="201"/>
      <c r="CB170" s="201"/>
      <c r="CC170" s="201"/>
      <c r="CD170" s="201"/>
      <c r="CE170" s="212"/>
      <c r="CF170" s="211"/>
      <c r="CG170" s="216"/>
      <c r="CH170" s="201"/>
      <c r="CI170" s="201"/>
      <c r="CJ170" s="201"/>
      <c r="CK170" s="201"/>
      <c r="CL170" s="201"/>
      <c r="CM170" s="201"/>
      <c r="CN170" s="201"/>
      <c r="CO170" s="201"/>
      <c r="CP170" s="201"/>
      <c r="CQ170" s="201"/>
      <c r="CR170" s="201"/>
      <c r="CS170" s="201"/>
      <c r="CT170" s="212"/>
      <c r="CU170" s="198"/>
      <c r="CV170" s="198"/>
      <c r="CW170" s="198"/>
      <c r="CX170" s="198"/>
      <c r="CY170" s="198"/>
      <c r="CZ170" s="198"/>
      <c r="DA170" s="198"/>
      <c r="DB170" s="198"/>
      <c r="DC170" s="198"/>
      <c r="DD170" s="198"/>
      <c r="DE170" s="198"/>
      <c r="DF170" s="198"/>
      <c r="DG170" s="198"/>
      <c r="DH170" s="198"/>
      <c r="DI170" s="198"/>
      <c r="DJ170" s="198"/>
      <c r="DK170" s="198"/>
      <c r="DL170" s="198"/>
      <c r="DM170" s="198"/>
      <c r="DN170" s="198"/>
      <c r="DO170" s="198"/>
      <c r="DP170" s="198"/>
      <c r="DQ170" s="198"/>
      <c r="DR170" s="198"/>
      <c r="DS170" s="198"/>
      <c r="DT170" s="198"/>
      <c r="DU170" s="198"/>
      <c r="DV170" s="198"/>
      <c r="DW170" s="198"/>
      <c r="DX170" s="198"/>
      <c r="DY170" s="198"/>
    </row>
    <row r="171" spans="1:129" s="26" customFormat="1" ht="15.75" customHeight="1" x14ac:dyDescent="0.35">
      <c r="A171" s="87" t="s">
        <v>1099</v>
      </c>
      <c r="B171" s="88" t="s">
        <v>552</v>
      </c>
      <c r="C171" s="88" t="s">
        <v>986</v>
      </c>
      <c r="D171" s="72" t="s">
        <v>553</v>
      </c>
      <c r="E171" s="69" t="s">
        <v>291</v>
      </c>
      <c r="F171" s="69" t="s">
        <v>271</v>
      </c>
      <c r="G171" s="88" t="s">
        <v>552</v>
      </c>
      <c r="H171" s="96" t="s">
        <v>554</v>
      </c>
      <c r="I171" s="72">
        <v>4900131</v>
      </c>
      <c r="J171" s="202">
        <v>330</v>
      </c>
      <c r="K171" s="91">
        <v>165</v>
      </c>
      <c r="L171" s="91">
        <v>165</v>
      </c>
      <c r="M171" s="91" t="s">
        <v>2018</v>
      </c>
      <c r="N171" s="91" t="s">
        <v>2018</v>
      </c>
      <c r="O171" s="91" t="s">
        <v>2018</v>
      </c>
      <c r="P171" s="91">
        <v>83</v>
      </c>
      <c r="Q171" s="91" t="s">
        <v>2018</v>
      </c>
      <c r="R171" s="91">
        <v>11</v>
      </c>
      <c r="S171" s="91">
        <v>232</v>
      </c>
      <c r="T171" s="91">
        <v>77</v>
      </c>
      <c r="U171" s="91" t="s">
        <v>176</v>
      </c>
      <c r="V171" s="91">
        <v>80</v>
      </c>
      <c r="W171" s="203">
        <v>18</v>
      </c>
      <c r="X171" s="209">
        <v>7</v>
      </c>
      <c r="Y171" s="215">
        <v>154</v>
      </c>
      <c r="Z171" s="197">
        <v>69</v>
      </c>
      <c r="AA171" s="197">
        <v>85</v>
      </c>
      <c r="AB171" s="197" t="s">
        <v>2018</v>
      </c>
      <c r="AC171" s="197" t="s">
        <v>2018</v>
      </c>
      <c r="AD171" s="197" t="s">
        <v>2018</v>
      </c>
      <c r="AE171" s="197">
        <v>47</v>
      </c>
      <c r="AF171" s="197" t="s">
        <v>2018</v>
      </c>
      <c r="AG171" s="197" t="s">
        <v>2018</v>
      </c>
      <c r="AH171" s="197">
        <v>102</v>
      </c>
      <c r="AI171" s="197">
        <v>33</v>
      </c>
      <c r="AJ171" s="197" t="s">
        <v>176</v>
      </c>
      <c r="AK171" s="197">
        <v>33</v>
      </c>
      <c r="AL171" s="210">
        <v>12</v>
      </c>
      <c r="AM171" s="211">
        <v>4</v>
      </c>
      <c r="AN171" s="216">
        <v>125</v>
      </c>
      <c r="AO171" s="201">
        <v>62</v>
      </c>
      <c r="AP171" s="201">
        <v>63</v>
      </c>
      <c r="AQ171" s="201" t="s">
        <v>2018</v>
      </c>
      <c r="AR171" s="201" t="s">
        <v>2018</v>
      </c>
      <c r="AS171" s="201" t="s">
        <v>2018</v>
      </c>
      <c r="AT171" s="201">
        <v>41</v>
      </c>
      <c r="AU171" s="201" t="s">
        <v>2018</v>
      </c>
      <c r="AV171" s="201" t="s">
        <v>2018</v>
      </c>
      <c r="AW171" s="201">
        <v>79</v>
      </c>
      <c r="AX171" s="201">
        <v>27</v>
      </c>
      <c r="AY171" s="201" t="s">
        <v>176</v>
      </c>
      <c r="AZ171" s="201">
        <v>30</v>
      </c>
      <c r="BA171" s="212">
        <v>10</v>
      </c>
      <c r="BB171" s="211">
        <v>3</v>
      </c>
      <c r="BC171" s="216">
        <v>123</v>
      </c>
      <c r="BD171" s="201">
        <v>61</v>
      </c>
      <c r="BE171" s="201">
        <v>62</v>
      </c>
      <c r="BF171" s="201" t="s">
        <v>2018</v>
      </c>
      <c r="BG171" s="201" t="s">
        <v>2018</v>
      </c>
      <c r="BH171" s="201" t="s">
        <v>2018</v>
      </c>
      <c r="BI171" s="201">
        <v>40</v>
      </c>
      <c r="BJ171" s="201" t="s">
        <v>2018</v>
      </c>
      <c r="BK171" s="201" t="s">
        <v>2018</v>
      </c>
      <c r="BL171" s="201">
        <v>78</v>
      </c>
      <c r="BM171" s="201">
        <v>27</v>
      </c>
      <c r="BN171" s="201" t="s">
        <v>176</v>
      </c>
      <c r="BO171" s="201">
        <v>29</v>
      </c>
      <c r="BP171" s="212">
        <v>10</v>
      </c>
      <c r="BQ171" s="209">
        <v>1</v>
      </c>
      <c r="BR171" s="215" t="s">
        <v>2018</v>
      </c>
      <c r="BS171" s="197" t="s">
        <v>2018</v>
      </c>
      <c r="BT171" s="197" t="s">
        <v>2018</v>
      </c>
      <c r="BU171" s="197" t="s">
        <v>2018</v>
      </c>
      <c r="BV171" s="197" t="s">
        <v>2018</v>
      </c>
      <c r="BW171" s="197" t="s">
        <v>2018</v>
      </c>
      <c r="BX171" s="197" t="s">
        <v>2018</v>
      </c>
      <c r="BY171" s="197" t="s">
        <v>2018</v>
      </c>
      <c r="BZ171" s="197" t="s">
        <v>2018</v>
      </c>
      <c r="CA171" s="197" t="s">
        <v>2018</v>
      </c>
      <c r="CB171" s="197" t="s">
        <v>2018</v>
      </c>
      <c r="CC171" s="197" t="s">
        <v>176</v>
      </c>
      <c r="CD171" s="197" t="s">
        <v>2018</v>
      </c>
      <c r="CE171" s="210" t="s">
        <v>2018</v>
      </c>
      <c r="CF171" s="211">
        <v>3</v>
      </c>
      <c r="CG171" s="216">
        <v>29</v>
      </c>
      <c r="CH171" s="201" t="s">
        <v>2018</v>
      </c>
      <c r="CI171" s="201">
        <v>22</v>
      </c>
      <c r="CJ171" s="201" t="s">
        <v>2018</v>
      </c>
      <c r="CK171" s="201" t="s">
        <v>2018</v>
      </c>
      <c r="CL171" s="201" t="s">
        <v>2018</v>
      </c>
      <c r="CM171" s="201" t="s">
        <v>2018</v>
      </c>
      <c r="CN171" s="201" t="s">
        <v>2018</v>
      </c>
      <c r="CO171" s="201" t="s">
        <v>2018</v>
      </c>
      <c r="CP171" s="201">
        <v>23</v>
      </c>
      <c r="CQ171" s="201" t="s">
        <v>2018</v>
      </c>
      <c r="CR171" s="201" t="s">
        <v>176</v>
      </c>
      <c r="CS171" s="201" t="s">
        <v>2018</v>
      </c>
      <c r="CT171" s="212" t="s">
        <v>2018</v>
      </c>
      <c r="CU171" s="198"/>
      <c r="CV171" s="198"/>
      <c r="CW171" s="198"/>
      <c r="CX171" s="198"/>
      <c r="CY171" s="198"/>
      <c r="CZ171" s="198"/>
      <c r="DA171" s="198"/>
      <c r="DB171" s="198"/>
      <c r="DC171" s="198"/>
      <c r="DD171" s="198"/>
      <c r="DE171" s="198"/>
      <c r="DF171" s="198"/>
      <c r="DG171" s="198"/>
      <c r="DH171" s="198"/>
      <c r="DI171" s="198"/>
      <c r="DJ171" s="198"/>
      <c r="DK171" s="198"/>
      <c r="DL171" s="198"/>
      <c r="DM171" s="198"/>
      <c r="DN171" s="198"/>
      <c r="DO171" s="198"/>
      <c r="DP171" s="198"/>
      <c r="DQ171" s="198"/>
      <c r="DR171" s="198"/>
      <c r="DS171" s="198"/>
      <c r="DT171" s="198"/>
      <c r="DU171" s="198"/>
      <c r="DV171" s="198"/>
      <c r="DW171" s="198"/>
      <c r="DX171" s="198"/>
      <c r="DY171" s="198"/>
    </row>
    <row r="172" spans="1:129" s="26" customFormat="1" ht="15.75" customHeight="1" x14ac:dyDescent="0.35">
      <c r="A172" s="87" t="s">
        <v>1099</v>
      </c>
      <c r="B172" s="88" t="s">
        <v>367</v>
      </c>
      <c r="C172" s="88" t="s">
        <v>988</v>
      </c>
      <c r="D172" s="72" t="s">
        <v>368</v>
      </c>
      <c r="E172" s="69" t="s">
        <v>401</v>
      </c>
      <c r="F172" s="69" t="s">
        <v>271</v>
      </c>
      <c r="G172" s="88" t="s">
        <v>369</v>
      </c>
      <c r="H172" s="96" t="s">
        <v>370</v>
      </c>
      <c r="I172" s="72">
        <v>4900540</v>
      </c>
      <c r="J172" s="202">
        <v>536</v>
      </c>
      <c r="K172" s="91">
        <v>272</v>
      </c>
      <c r="L172" s="91">
        <v>264</v>
      </c>
      <c r="M172" s="91" t="s">
        <v>2018</v>
      </c>
      <c r="N172" s="91" t="s">
        <v>2018</v>
      </c>
      <c r="O172" s="91" t="s">
        <v>2018</v>
      </c>
      <c r="P172" s="91">
        <v>99</v>
      </c>
      <c r="Q172" s="91" t="s">
        <v>2018</v>
      </c>
      <c r="R172" s="91" t="s">
        <v>2018</v>
      </c>
      <c r="S172" s="91">
        <v>426</v>
      </c>
      <c r="T172" s="91">
        <v>69</v>
      </c>
      <c r="U172" s="91" t="s">
        <v>176</v>
      </c>
      <c r="V172" s="91">
        <v>191</v>
      </c>
      <c r="W172" s="203">
        <v>32</v>
      </c>
      <c r="X172" s="209">
        <v>3</v>
      </c>
      <c r="Y172" s="215">
        <v>44</v>
      </c>
      <c r="Z172" s="197">
        <v>15</v>
      </c>
      <c r="AA172" s="197">
        <v>29</v>
      </c>
      <c r="AB172" s="197" t="s">
        <v>2018</v>
      </c>
      <c r="AC172" s="197" t="s">
        <v>2018</v>
      </c>
      <c r="AD172" s="197" t="s">
        <v>2018</v>
      </c>
      <c r="AE172" s="197">
        <v>10</v>
      </c>
      <c r="AF172" s="197" t="s">
        <v>2018</v>
      </c>
      <c r="AG172" s="197" t="s">
        <v>2018</v>
      </c>
      <c r="AH172" s="197">
        <v>34</v>
      </c>
      <c r="AI172" s="197">
        <v>10</v>
      </c>
      <c r="AJ172" s="197" t="s">
        <v>176</v>
      </c>
      <c r="AK172" s="197">
        <v>19</v>
      </c>
      <c r="AL172" s="210" t="s">
        <v>2018</v>
      </c>
      <c r="AM172" s="211"/>
      <c r="AN172" s="216"/>
      <c r="AO172" s="201"/>
      <c r="AP172" s="201"/>
      <c r="AQ172" s="201"/>
      <c r="AR172" s="201"/>
      <c r="AS172" s="201"/>
      <c r="AT172" s="201"/>
      <c r="AU172" s="201"/>
      <c r="AV172" s="201"/>
      <c r="AW172" s="201"/>
      <c r="AX172" s="201"/>
      <c r="AY172" s="201"/>
      <c r="AZ172" s="201"/>
      <c r="BA172" s="212"/>
      <c r="BB172" s="211"/>
      <c r="BC172" s="216"/>
      <c r="BD172" s="201"/>
      <c r="BE172" s="201"/>
      <c r="BF172" s="201"/>
      <c r="BG172" s="201"/>
      <c r="BH172" s="201"/>
      <c r="BI172" s="201"/>
      <c r="BJ172" s="201"/>
      <c r="BK172" s="201"/>
      <c r="BL172" s="201"/>
      <c r="BM172" s="201"/>
      <c r="BN172" s="201"/>
      <c r="BO172" s="201"/>
      <c r="BP172" s="212"/>
      <c r="BQ172" s="211"/>
      <c r="BR172" s="216"/>
      <c r="BS172" s="201"/>
      <c r="BT172" s="201"/>
      <c r="BU172" s="201"/>
      <c r="BV172" s="201"/>
      <c r="BW172" s="201"/>
      <c r="BX172" s="201"/>
      <c r="BY172" s="201"/>
      <c r="BZ172" s="201"/>
      <c r="CA172" s="201"/>
      <c r="CB172" s="201"/>
      <c r="CC172" s="201"/>
      <c r="CD172" s="201"/>
      <c r="CE172" s="212"/>
      <c r="CF172" s="211">
        <v>3</v>
      </c>
      <c r="CG172" s="216">
        <v>44</v>
      </c>
      <c r="CH172" s="201">
        <v>15</v>
      </c>
      <c r="CI172" s="201">
        <v>29</v>
      </c>
      <c r="CJ172" s="201" t="s">
        <v>2018</v>
      </c>
      <c r="CK172" s="201" t="s">
        <v>2018</v>
      </c>
      <c r="CL172" s="201" t="s">
        <v>2018</v>
      </c>
      <c r="CM172" s="201">
        <v>10</v>
      </c>
      <c r="CN172" s="201" t="s">
        <v>2018</v>
      </c>
      <c r="CO172" s="201" t="s">
        <v>2018</v>
      </c>
      <c r="CP172" s="201">
        <v>34</v>
      </c>
      <c r="CQ172" s="201">
        <v>10</v>
      </c>
      <c r="CR172" s="201" t="s">
        <v>176</v>
      </c>
      <c r="CS172" s="201">
        <v>19</v>
      </c>
      <c r="CT172" s="212" t="s">
        <v>2018</v>
      </c>
      <c r="CU172" s="198"/>
      <c r="CV172" s="198"/>
      <c r="CW172" s="198"/>
      <c r="CX172" s="198"/>
      <c r="CY172" s="198"/>
      <c r="CZ172" s="198"/>
      <c r="DA172" s="198"/>
      <c r="DB172" s="198"/>
      <c r="DC172" s="198"/>
      <c r="DD172" s="198"/>
      <c r="DE172" s="198"/>
      <c r="DF172" s="198"/>
      <c r="DG172" s="198"/>
      <c r="DH172" s="198"/>
      <c r="DI172" s="198"/>
      <c r="DJ172" s="198"/>
      <c r="DK172" s="198"/>
      <c r="DL172" s="198"/>
      <c r="DM172" s="198"/>
      <c r="DN172" s="198"/>
      <c r="DO172" s="198"/>
      <c r="DP172" s="198"/>
      <c r="DQ172" s="198"/>
      <c r="DR172" s="198"/>
      <c r="DS172" s="198"/>
      <c r="DT172" s="198"/>
      <c r="DU172" s="198"/>
      <c r="DV172" s="198"/>
      <c r="DW172" s="198"/>
      <c r="DX172" s="198"/>
      <c r="DY172" s="198"/>
    </row>
    <row r="173" spans="1:129" s="26" customFormat="1" ht="15.75" customHeight="1" x14ac:dyDescent="0.35">
      <c r="A173" s="87" t="s">
        <v>1099</v>
      </c>
      <c r="B173" s="88" t="s">
        <v>405</v>
      </c>
      <c r="C173" s="88" t="s">
        <v>1004</v>
      </c>
      <c r="D173" s="72" t="s">
        <v>406</v>
      </c>
      <c r="E173" s="69" t="s">
        <v>291</v>
      </c>
      <c r="F173" s="69" t="s">
        <v>271</v>
      </c>
      <c r="G173" s="88" t="s">
        <v>369</v>
      </c>
      <c r="H173" s="96" t="s">
        <v>370</v>
      </c>
      <c r="I173" s="72">
        <v>4900540</v>
      </c>
      <c r="J173" s="202" t="s">
        <v>2018</v>
      </c>
      <c r="K173" s="91" t="s">
        <v>2018</v>
      </c>
      <c r="L173" s="91" t="s">
        <v>2018</v>
      </c>
      <c r="M173" s="91" t="s">
        <v>2018</v>
      </c>
      <c r="N173" s="91" t="s">
        <v>2018</v>
      </c>
      <c r="O173" s="91" t="s">
        <v>2018</v>
      </c>
      <c r="P173" s="91" t="s">
        <v>2018</v>
      </c>
      <c r="Q173" s="91" t="s">
        <v>2018</v>
      </c>
      <c r="R173" s="91" t="s">
        <v>2018</v>
      </c>
      <c r="S173" s="91" t="s">
        <v>2018</v>
      </c>
      <c r="T173" s="91" t="s">
        <v>2018</v>
      </c>
      <c r="U173" s="91" t="s">
        <v>176</v>
      </c>
      <c r="V173" s="91" t="s">
        <v>2018</v>
      </c>
      <c r="W173" s="203" t="s">
        <v>2018</v>
      </c>
      <c r="X173" s="209">
        <v>1</v>
      </c>
      <c r="Y173" s="215" t="s">
        <v>2018</v>
      </c>
      <c r="Z173" s="197" t="s">
        <v>2018</v>
      </c>
      <c r="AA173" s="197" t="s">
        <v>2018</v>
      </c>
      <c r="AB173" s="197" t="s">
        <v>2018</v>
      </c>
      <c r="AC173" s="197" t="s">
        <v>2018</v>
      </c>
      <c r="AD173" s="197" t="s">
        <v>2018</v>
      </c>
      <c r="AE173" s="197" t="s">
        <v>2018</v>
      </c>
      <c r="AF173" s="197" t="s">
        <v>2018</v>
      </c>
      <c r="AG173" s="197" t="s">
        <v>2018</v>
      </c>
      <c r="AH173" s="197" t="s">
        <v>2018</v>
      </c>
      <c r="AI173" s="197" t="s">
        <v>2018</v>
      </c>
      <c r="AJ173" s="197" t="s">
        <v>176</v>
      </c>
      <c r="AK173" s="197" t="s">
        <v>2018</v>
      </c>
      <c r="AL173" s="210" t="s">
        <v>2018</v>
      </c>
      <c r="AM173" s="211"/>
      <c r="AN173" s="216"/>
      <c r="AO173" s="201"/>
      <c r="AP173" s="201"/>
      <c r="AQ173" s="201"/>
      <c r="AR173" s="201"/>
      <c r="AS173" s="201"/>
      <c r="AT173" s="201"/>
      <c r="AU173" s="201"/>
      <c r="AV173" s="201"/>
      <c r="AW173" s="201"/>
      <c r="AX173" s="201"/>
      <c r="AY173" s="201"/>
      <c r="AZ173" s="201"/>
      <c r="BA173" s="212"/>
      <c r="BB173" s="211"/>
      <c r="BC173" s="216"/>
      <c r="BD173" s="201"/>
      <c r="BE173" s="201"/>
      <c r="BF173" s="201"/>
      <c r="BG173" s="201"/>
      <c r="BH173" s="201"/>
      <c r="BI173" s="201"/>
      <c r="BJ173" s="201"/>
      <c r="BK173" s="201"/>
      <c r="BL173" s="201"/>
      <c r="BM173" s="201"/>
      <c r="BN173" s="201"/>
      <c r="BO173" s="201"/>
      <c r="BP173" s="212"/>
      <c r="BQ173" s="211"/>
      <c r="BR173" s="216"/>
      <c r="BS173" s="201"/>
      <c r="BT173" s="201"/>
      <c r="BU173" s="201"/>
      <c r="BV173" s="201"/>
      <c r="BW173" s="201"/>
      <c r="BX173" s="201"/>
      <c r="BY173" s="201"/>
      <c r="BZ173" s="201"/>
      <c r="CA173" s="201"/>
      <c r="CB173" s="201"/>
      <c r="CC173" s="201"/>
      <c r="CD173" s="201"/>
      <c r="CE173" s="212"/>
      <c r="CF173" s="211">
        <v>1</v>
      </c>
      <c r="CG173" s="216" t="s">
        <v>2018</v>
      </c>
      <c r="CH173" s="201" t="s">
        <v>2018</v>
      </c>
      <c r="CI173" s="201" t="s">
        <v>2018</v>
      </c>
      <c r="CJ173" s="201" t="s">
        <v>2018</v>
      </c>
      <c r="CK173" s="201" t="s">
        <v>2018</v>
      </c>
      <c r="CL173" s="201" t="s">
        <v>2018</v>
      </c>
      <c r="CM173" s="201" t="s">
        <v>2018</v>
      </c>
      <c r="CN173" s="201" t="s">
        <v>2018</v>
      </c>
      <c r="CO173" s="201" t="s">
        <v>2018</v>
      </c>
      <c r="CP173" s="201" t="s">
        <v>2018</v>
      </c>
      <c r="CQ173" s="201" t="s">
        <v>2018</v>
      </c>
      <c r="CR173" s="201" t="s">
        <v>176</v>
      </c>
      <c r="CS173" s="201" t="s">
        <v>2018</v>
      </c>
      <c r="CT173" s="212" t="s">
        <v>2018</v>
      </c>
      <c r="CU173" s="198"/>
      <c r="CV173" s="198"/>
      <c r="CW173" s="198"/>
      <c r="CX173" s="198"/>
      <c r="CY173" s="198"/>
      <c r="CZ173" s="198"/>
      <c r="DA173" s="198"/>
      <c r="DB173" s="198"/>
      <c r="DC173" s="198"/>
      <c r="DD173" s="198"/>
      <c r="DE173" s="198"/>
      <c r="DF173" s="198"/>
      <c r="DG173" s="198"/>
      <c r="DH173" s="198"/>
      <c r="DI173" s="198"/>
      <c r="DJ173" s="198"/>
      <c r="DK173" s="198"/>
      <c r="DL173" s="198"/>
      <c r="DM173" s="198"/>
      <c r="DN173" s="198"/>
      <c r="DO173" s="198"/>
      <c r="DP173" s="198"/>
      <c r="DQ173" s="198"/>
      <c r="DR173" s="198"/>
      <c r="DS173" s="198"/>
      <c r="DT173" s="198"/>
      <c r="DU173" s="198"/>
      <c r="DV173" s="198"/>
      <c r="DW173" s="198"/>
      <c r="DX173" s="198"/>
      <c r="DY173" s="198"/>
    </row>
    <row r="174" spans="1:129" s="26" customFormat="1" ht="15.75" customHeight="1" x14ac:dyDescent="0.35">
      <c r="A174" s="87" t="s">
        <v>1099</v>
      </c>
      <c r="B174" s="88" t="s">
        <v>561</v>
      </c>
      <c r="C174" s="88" t="s">
        <v>1000</v>
      </c>
      <c r="D174" s="72" t="s">
        <v>562</v>
      </c>
      <c r="E174" s="69" t="s">
        <v>401</v>
      </c>
      <c r="F174" s="69" t="s">
        <v>271</v>
      </c>
      <c r="G174" s="88" t="s">
        <v>369</v>
      </c>
      <c r="H174" s="96" t="s">
        <v>370</v>
      </c>
      <c r="I174" s="72">
        <v>4900540</v>
      </c>
      <c r="J174" s="202">
        <v>413</v>
      </c>
      <c r="K174" s="91">
        <v>211</v>
      </c>
      <c r="L174" s="91">
        <v>202</v>
      </c>
      <c r="M174" s="91" t="s">
        <v>2018</v>
      </c>
      <c r="N174" s="91" t="s">
        <v>2018</v>
      </c>
      <c r="O174" s="91" t="s">
        <v>2018</v>
      </c>
      <c r="P174" s="91">
        <v>73</v>
      </c>
      <c r="Q174" s="91" t="s">
        <v>2018</v>
      </c>
      <c r="R174" s="91">
        <v>17</v>
      </c>
      <c r="S174" s="91">
        <v>313</v>
      </c>
      <c r="T174" s="91">
        <v>39</v>
      </c>
      <c r="U174" s="91" t="s">
        <v>176</v>
      </c>
      <c r="V174" s="91">
        <v>152</v>
      </c>
      <c r="W174" s="203">
        <v>19</v>
      </c>
      <c r="X174" s="209">
        <v>5</v>
      </c>
      <c r="Y174" s="215">
        <v>108</v>
      </c>
      <c r="Z174" s="197">
        <v>29</v>
      </c>
      <c r="AA174" s="197">
        <v>79</v>
      </c>
      <c r="AB174" s="197" t="s">
        <v>2018</v>
      </c>
      <c r="AC174" s="197" t="s">
        <v>2018</v>
      </c>
      <c r="AD174" s="197" t="s">
        <v>2018</v>
      </c>
      <c r="AE174" s="197">
        <v>27</v>
      </c>
      <c r="AF174" s="197" t="s">
        <v>2018</v>
      </c>
      <c r="AG174" s="197" t="s">
        <v>2018</v>
      </c>
      <c r="AH174" s="197">
        <v>72</v>
      </c>
      <c r="AI174" s="197">
        <v>14</v>
      </c>
      <c r="AJ174" s="197" t="s">
        <v>176</v>
      </c>
      <c r="AK174" s="197">
        <v>44</v>
      </c>
      <c r="AL174" s="210" t="s">
        <v>2018</v>
      </c>
      <c r="AM174" s="209">
        <v>2</v>
      </c>
      <c r="AN174" s="215">
        <v>39</v>
      </c>
      <c r="AO174" s="197">
        <v>12</v>
      </c>
      <c r="AP174" s="197">
        <v>27</v>
      </c>
      <c r="AQ174" s="197" t="s">
        <v>2018</v>
      </c>
      <c r="AR174" s="197" t="s">
        <v>2018</v>
      </c>
      <c r="AS174" s="197" t="s">
        <v>2018</v>
      </c>
      <c r="AT174" s="197">
        <v>10</v>
      </c>
      <c r="AU174" s="197" t="s">
        <v>2018</v>
      </c>
      <c r="AV174" s="197" t="s">
        <v>2018</v>
      </c>
      <c r="AW174" s="197">
        <v>26</v>
      </c>
      <c r="AX174" s="197" t="s">
        <v>2018</v>
      </c>
      <c r="AY174" s="197" t="s">
        <v>176</v>
      </c>
      <c r="AZ174" s="197">
        <v>14</v>
      </c>
      <c r="BA174" s="210" t="s">
        <v>2018</v>
      </c>
      <c r="BB174" s="211">
        <v>1</v>
      </c>
      <c r="BC174" s="216">
        <v>37</v>
      </c>
      <c r="BD174" s="201">
        <v>12</v>
      </c>
      <c r="BE174" s="201">
        <v>25</v>
      </c>
      <c r="BF174" s="201" t="s">
        <v>2018</v>
      </c>
      <c r="BG174" s="201" t="s">
        <v>2018</v>
      </c>
      <c r="BH174" s="201" t="s">
        <v>2018</v>
      </c>
      <c r="BI174" s="201" t="s">
        <v>2018</v>
      </c>
      <c r="BJ174" s="201" t="s">
        <v>2018</v>
      </c>
      <c r="BK174" s="201" t="s">
        <v>2018</v>
      </c>
      <c r="BL174" s="201">
        <v>25</v>
      </c>
      <c r="BM174" s="201" t="s">
        <v>2018</v>
      </c>
      <c r="BN174" s="201" t="s">
        <v>176</v>
      </c>
      <c r="BO174" s="201">
        <v>13</v>
      </c>
      <c r="BP174" s="212" t="s">
        <v>2018</v>
      </c>
      <c r="BQ174" s="211">
        <v>1</v>
      </c>
      <c r="BR174" s="216" t="s">
        <v>2018</v>
      </c>
      <c r="BS174" s="201" t="s">
        <v>2018</v>
      </c>
      <c r="BT174" s="201" t="s">
        <v>2018</v>
      </c>
      <c r="BU174" s="201" t="s">
        <v>2018</v>
      </c>
      <c r="BV174" s="201" t="s">
        <v>2018</v>
      </c>
      <c r="BW174" s="201" t="s">
        <v>2018</v>
      </c>
      <c r="BX174" s="201" t="s">
        <v>2018</v>
      </c>
      <c r="BY174" s="201" t="s">
        <v>2018</v>
      </c>
      <c r="BZ174" s="201" t="s">
        <v>2018</v>
      </c>
      <c r="CA174" s="201" t="s">
        <v>2018</v>
      </c>
      <c r="CB174" s="201" t="s">
        <v>2018</v>
      </c>
      <c r="CC174" s="201" t="s">
        <v>176</v>
      </c>
      <c r="CD174" s="201" t="s">
        <v>2018</v>
      </c>
      <c r="CE174" s="212" t="s">
        <v>2018</v>
      </c>
      <c r="CF174" s="211">
        <v>3</v>
      </c>
      <c r="CG174" s="216">
        <v>69</v>
      </c>
      <c r="CH174" s="201">
        <v>17</v>
      </c>
      <c r="CI174" s="201">
        <v>52</v>
      </c>
      <c r="CJ174" s="201" t="s">
        <v>2018</v>
      </c>
      <c r="CK174" s="201" t="s">
        <v>2018</v>
      </c>
      <c r="CL174" s="201" t="s">
        <v>2018</v>
      </c>
      <c r="CM174" s="201">
        <v>17</v>
      </c>
      <c r="CN174" s="201" t="s">
        <v>2018</v>
      </c>
      <c r="CO174" s="201" t="s">
        <v>2018</v>
      </c>
      <c r="CP174" s="201">
        <v>46</v>
      </c>
      <c r="CQ174" s="201" t="s">
        <v>2018</v>
      </c>
      <c r="CR174" s="201" t="s">
        <v>176</v>
      </c>
      <c r="CS174" s="201">
        <v>30</v>
      </c>
      <c r="CT174" s="212" t="s">
        <v>2018</v>
      </c>
      <c r="CU174" s="198"/>
      <c r="CV174" s="198"/>
      <c r="CW174" s="198"/>
      <c r="CX174" s="198"/>
      <c r="CY174" s="198"/>
      <c r="CZ174" s="198"/>
      <c r="DA174" s="198"/>
      <c r="DB174" s="198"/>
      <c r="DC174" s="198"/>
      <c r="DD174" s="198"/>
      <c r="DE174" s="198"/>
      <c r="DF174" s="198"/>
      <c r="DG174" s="198"/>
      <c r="DH174" s="198"/>
      <c r="DI174" s="198"/>
      <c r="DJ174" s="198"/>
      <c r="DK174" s="198"/>
      <c r="DL174" s="198"/>
      <c r="DM174" s="198"/>
      <c r="DN174" s="198"/>
      <c r="DO174" s="198"/>
      <c r="DP174" s="198"/>
      <c r="DQ174" s="198"/>
      <c r="DR174" s="198"/>
      <c r="DS174" s="198"/>
      <c r="DT174" s="198"/>
      <c r="DU174" s="198"/>
      <c r="DV174" s="198"/>
      <c r="DW174" s="198"/>
      <c r="DX174" s="198"/>
      <c r="DY174" s="198"/>
    </row>
    <row r="175" spans="1:129" s="26" customFormat="1" ht="15.75" customHeight="1" x14ac:dyDescent="0.35">
      <c r="A175" s="87" t="s">
        <v>1099</v>
      </c>
      <c r="B175" s="88" t="s">
        <v>570</v>
      </c>
      <c r="C175" s="88" t="s">
        <v>988</v>
      </c>
      <c r="D175" s="72" t="s">
        <v>571</v>
      </c>
      <c r="E175" s="69" t="s">
        <v>401</v>
      </c>
      <c r="F175" s="69" t="s">
        <v>271</v>
      </c>
      <c r="G175" s="88" t="s">
        <v>572</v>
      </c>
      <c r="H175" s="96" t="s">
        <v>573</v>
      </c>
      <c r="I175" s="72">
        <v>4900570</v>
      </c>
      <c r="J175" s="202">
        <v>1122</v>
      </c>
      <c r="K175" s="91">
        <v>531</v>
      </c>
      <c r="L175" s="91">
        <v>591</v>
      </c>
      <c r="M175" s="91" t="s">
        <v>2018</v>
      </c>
      <c r="N175" s="91" t="s">
        <v>2018</v>
      </c>
      <c r="O175" s="91" t="s">
        <v>2018</v>
      </c>
      <c r="P175" s="91">
        <v>45</v>
      </c>
      <c r="Q175" s="91" t="s">
        <v>2018</v>
      </c>
      <c r="R175" s="91">
        <v>21</v>
      </c>
      <c r="S175" s="91">
        <v>1042</v>
      </c>
      <c r="T175" s="91">
        <v>81</v>
      </c>
      <c r="U175" s="91" t="s">
        <v>176</v>
      </c>
      <c r="V175" s="91">
        <v>63</v>
      </c>
      <c r="W175" s="203" t="s">
        <v>2018</v>
      </c>
      <c r="X175" s="209">
        <v>11</v>
      </c>
      <c r="Y175" s="215">
        <v>497</v>
      </c>
      <c r="Z175" s="197">
        <v>204</v>
      </c>
      <c r="AA175" s="197">
        <v>293</v>
      </c>
      <c r="AB175" s="197" t="s">
        <v>2018</v>
      </c>
      <c r="AC175" s="197" t="s">
        <v>2018</v>
      </c>
      <c r="AD175" s="197" t="s">
        <v>2018</v>
      </c>
      <c r="AE175" s="197">
        <v>18</v>
      </c>
      <c r="AF175" s="197" t="s">
        <v>2018</v>
      </c>
      <c r="AG175" s="197">
        <v>10</v>
      </c>
      <c r="AH175" s="197">
        <v>463</v>
      </c>
      <c r="AI175" s="197">
        <v>36</v>
      </c>
      <c r="AJ175" s="197" t="s">
        <v>176</v>
      </c>
      <c r="AK175" s="197">
        <v>29</v>
      </c>
      <c r="AL175" s="210" t="s">
        <v>2018</v>
      </c>
      <c r="AM175" s="209">
        <v>8</v>
      </c>
      <c r="AN175" s="215">
        <v>409</v>
      </c>
      <c r="AO175" s="197">
        <v>177</v>
      </c>
      <c r="AP175" s="197">
        <v>232</v>
      </c>
      <c r="AQ175" s="197" t="s">
        <v>2018</v>
      </c>
      <c r="AR175" s="197" t="s">
        <v>2018</v>
      </c>
      <c r="AS175" s="197" t="s">
        <v>2018</v>
      </c>
      <c r="AT175" s="197">
        <v>14</v>
      </c>
      <c r="AU175" s="197" t="s">
        <v>2018</v>
      </c>
      <c r="AV175" s="197" t="s">
        <v>2018</v>
      </c>
      <c r="AW175" s="197">
        <v>381</v>
      </c>
      <c r="AX175" s="197">
        <v>32</v>
      </c>
      <c r="AY175" s="197" t="s">
        <v>176</v>
      </c>
      <c r="AZ175" s="197">
        <v>27</v>
      </c>
      <c r="BA175" s="210" t="s">
        <v>2018</v>
      </c>
      <c r="BB175" s="209">
        <v>4</v>
      </c>
      <c r="BC175" s="215">
        <v>382</v>
      </c>
      <c r="BD175" s="197">
        <v>174</v>
      </c>
      <c r="BE175" s="197">
        <v>208</v>
      </c>
      <c r="BF175" s="197" t="s">
        <v>2018</v>
      </c>
      <c r="BG175" s="197" t="s">
        <v>2018</v>
      </c>
      <c r="BH175" s="197" t="s">
        <v>2018</v>
      </c>
      <c r="BI175" s="197">
        <v>12</v>
      </c>
      <c r="BJ175" s="197" t="s">
        <v>2018</v>
      </c>
      <c r="BK175" s="197" t="s">
        <v>2018</v>
      </c>
      <c r="BL175" s="197">
        <v>356</v>
      </c>
      <c r="BM175" s="197">
        <v>30</v>
      </c>
      <c r="BN175" s="197" t="s">
        <v>176</v>
      </c>
      <c r="BO175" s="197">
        <v>26</v>
      </c>
      <c r="BP175" s="210" t="s">
        <v>2018</v>
      </c>
      <c r="BQ175" s="211">
        <v>4</v>
      </c>
      <c r="BR175" s="216">
        <v>27</v>
      </c>
      <c r="BS175" s="201" t="s">
        <v>2018</v>
      </c>
      <c r="BT175" s="201">
        <v>24</v>
      </c>
      <c r="BU175" s="201" t="s">
        <v>2018</v>
      </c>
      <c r="BV175" s="201" t="s">
        <v>2018</v>
      </c>
      <c r="BW175" s="201" t="s">
        <v>2018</v>
      </c>
      <c r="BX175" s="201" t="s">
        <v>2018</v>
      </c>
      <c r="BY175" s="201" t="s">
        <v>2018</v>
      </c>
      <c r="BZ175" s="201" t="s">
        <v>2018</v>
      </c>
      <c r="CA175" s="201">
        <v>25</v>
      </c>
      <c r="CB175" s="201" t="s">
        <v>2018</v>
      </c>
      <c r="CC175" s="201" t="s">
        <v>176</v>
      </c>
      <c r="CD175" s="201" t="s">
        <v>2018</v>
      </c>
      <c r="CE175" s="212" t="s">
        <v>2018</v>
      </c>
      <c r="CF175" s="211">
        <v>3</v>
      </c>
      <c r="CG175" s="216">
        <v>88</v>
      </c>
      <c r="CH175" s="201">
        <v>27</v>
      </c>
      <c r="CI175" s="201">
        <v>61</v>
      </c>
      <c r="CJ175" s="201" t="s">
        <v>2018</v>
      </c>
      <c r="CK175" s="201" t="s">
        <v>2018</v>
      </c>
      <c r="CL175" s="201" t="s">
        <v>2018</v>
      </c>
      <c r="CM175" s="201" t="s">
        <v>2018</v>
      </c>
      <c r="CN175" s="201" t="s">
        <v>2018</v>
      </c>
      <c r="CO175" s="201" t="s">
        <v>2018</v>
      </c>
      <c r="CP175" s="201">
        <v>82</v>
      </c>
      <c r="CQ175" s="201" t="s">
        <v>2018</v>
      </c>
      <c r="CR175" s="201" t="s">
        <v>176</v>
      </c>
      <c r="CS175" s="201" t="s">
        <v>2018</v>
      </c>
      <c r="CT175" s="212" t="s">
        <v>2018</v>
      </c>
      <c r="CU175" s="198"/>
      <c r="CV175" s="198"/>
      <c r="CW175" s="198"/>
      <c r="CX175" s="198"/>
      <c r="CY175" s="198"/>
      <c r="CZ175" s="198"/>
      <c r="DA175" s="198"/>
      <c r="DB175" s="198"/>
      <c r="DC175" s="198"/>
      <c r="DD175" s="198"/>
      <c r="DE175" s="198"/>
      <c r="DF175" s="198"/>
      <c r="DG175" s="198"/>
      <c r="DH175" s="198"/>
      <c r="DI175" s="198"/>
      <c r="DJ175" s="198"/>
      <c r="DK175" s="198"/>
      <c r="DL175" s="198"/>
      <c r="DM175" s="198"/>
      <c r="DN175" s="198"/>
      <c r="DO175" s="198"/>
      <c r="DP175" s="198"/>
      <c r="DQ175" s="198"/>
      <c r="DR175" s="198"/>
      <c r="DS175" s="198"/>
      <c r="DT175" s="198"/>
      <c r="DU175" s="198"/>
      <c r="DV175" s="198"/>
      <c r="DW175" s="198"/>
      <c r="DX175" s="198"/>
      <c r="DY175" s="198"/>
    </row>
    <row r="176" spans="1:129" s="26" customFormat="1" ht="15.75" customHeight="1" x14ac:dyDescent="0.35">
      <c r="A176" s="87" t="s">
        <v>1099</v>
      </c>
      <c r="B176" s="88" t="s">
        <v>1121</v>
      </c>
      <c r="C176" s="88" t="s">
        <v>1002</v>
      </c>
      <c r="D176" s="72" t="s">
        <v>1122</v>
      </c>
      <c r="E176" s="69" t="s">
        <v>1956</v>
      </c>
      <c r="F176" s="69" t="s">
        <v>271</v>
      </c>
      <c r="G176" s="88" t="s">
        <v>572</v>
      </c>
      <c r="H176" s="96" t="s">
        <v>573</v>
      </c>
      <c r="I176" s="72">
        <v>4900570</v>
      </c>
      <c r="J176" s="202">
        <v>12</v>
      </c>
      <c r="K176" s="91" t="s">
        <v>2018</v>
      </c>
      <c r="L176" s="91" t="s">
        <v>2018</v>
      </c>
      <c r="M176" s="91" t="s">
        <v>2018</v>
      </c>
      <c r="N176" s="91" t="s">
        <v>2018</v>
      </c>
      <c r="O176" s="91" t="s">
        <v>2018</v>
      </c>
      <c r="P176" s="91" t="s">
        <v>2018</v>
      </c>
      <c r="Q176" s="91" t="s">
        <v>2018</v>
      </c>
      <c r="R176" s="91" t="s">
        <v>2018</v>
      </c>
      <c r="S176" s="91">
        <v>12</v>
      </c>
      <c r="T176" s="91" t="s">
        <v>2018</v>
      </c>
      <c r="U176" s="91" t="s">
        <v>176</v>
      </c>
      <c r="V176" s="91" t="s">
        <v>2018</v>
      </c>
      <c r="W176" s="203" t="s">
        <v>2018</v>
      </c>
      <c r="X176" s="209">
        <v>1</v>
      </c>
      <c r="Y176" s="215" t="s">
        <v>2018</v>
      </c>
      <c r="Z176" s="197" t="s">
        <v>2018</v>
      </c>
      <c r="AA176" s="197" t="s">
        <v>2018</v>
      </c>
      <c r="AB176" s="197" t="s">
        <v>2018</v>
      </c>
      <c r="AC176" s="197" t="s">
        <v>2018</v>
      </c>
      <c r="AD176" s="197" t="s">
        <v>2018</v>
      </c>
      <c r="AE176" s="197" t="s">
        <v>2018</v>
      </c>
      <c r="AF176" s="197" t="s">
        <v>2018</v>
      </c>
      <c r="AG176" s="197" t="s">
        <v>2018</v>
      </c>
      <c r="AH176" s="197" t="s">
        <v>2018</v>
      </c>
      <c r="AI176" s="197" t="s">
        <v>2018</v>
      </c>
      <c r="AJ176" s="197" t="s">
        <v>176</v>
      </c>
      <c r="AK176" s="197" t="s">
        <v>2018</v>
      </c>
      <c r="AL176" s="210" t="s">
        <v>2018</v>
      </c>
      <c r="AM176" s="209">
        <v>1</v>
      </c>
      <c r="AN176" s="215" t="s">
        <v>2018</v>
      </c>
      <c r="AO176" s="197" t="s">
        <v>2018</v>
      </c>
      <c r="AP176" s="197" t="s">
        <v>2018</v>
      </c>
      <c r="AQ176" s="197" t="s">
        <v>2018</v>
      </c>
      <c r="AR176" s="197" t="s">
        <v>2018</v>
      </c>
      <c r="AS176" s="197" t="s">
        <v>2018</v>
      </c>
      <c r="AT176" s="197" t="s">
        <v>2018</v>
      </c>
      <c r="AU176" s="197" t="s">
        <v>2018</v>
      </c>
      <c r="AV176" s="197" t="s">
        <v>2018</v>
      </c>
      <c r="AW176" s="197" t="s">
        <v>2018</v>
      </c>
      <c r="AX176" s="197" t="s">
        <v>2018</v>
      </c>
      <c r="AY176" s="197" t="s">
        <v>176</v>
      </c>
      <c r="AZ176" s="197" t="s">
        <v>2018</v>
      </c>
      <c r="BA176" s="210" t="s">
        <v>2018</v>
      </c>
      <c r="BB176" s="209">
        <v>1</v>
      </c>
      <c r="BC176" s="215" t="s">
        <v>2018</v>
      </c>
      <c r="BD176" s="197" t="s">
        <v>2018</v>
      </c>
      <c r="BE176" s="197" t="s">
        <v>2018</v>
      </c>
      <c r="BF176" s="197" t="s">
        <v>2018</v>
      </c>
      <c r="BG176" s="197" t="s">
        <v>2018</v>
      </c>
      <c r="BH176" s="197" t="s">
        <v>2018</v>
      </c>
      <c r="BI176" s="197" t="s">
        <v>2018</v>
      </c>
      <c r="BJ176" s="197" t="s">
        <v>2018</v>
      </c>
      <c r="BK176" s="197" t="s">
        <v>2018</v>
      </c>
      <c r="BL176" s="197" t="s">
        <v>2018</v>
      </c>
      <c r="BM176" s="197" t="s">
        <v>2018</v>
      </c>
      <c r="BN176" s="197" t="s">
        <v>176</v>
      </c>
      <c r="BO176" s="197" t="s">
        <v>2018</v>
      </c>
      <c r="BP176" s="210" t="s">
        <v>2018</v>
      </c>
      <c r="BQ176" s="211"/>
      <c r="BR176" s="216"/>
      <c r="BS176" s="201"/>
      <c r="BT176" s="201"/>
      <c r="BU176" s="201"/>
      <c r="BV176" s="201"/>
      <c r="BW176" s="201"/>
      <c r="BX176" s="201"/>
      <c r="BY176" s="201"/>
      <c r="BZ176" s="201"/>
      <c r="CA176" s="201"/>
      <c r="CB176" s="201"/>
      <c r="CC176" s="201"/>
      <c r="CD176" s="201"/>
      <c r="CE176" s="212"/>
      <c r="CF176" s="211"/>
      <c r="CG176" s="216"/>
      <c r="CH176" s="201"/>
      <c r="CI176" s="201"/>
      <c r="CJ176" s="201"/>
      <c r="CK176" s="201"/>
      <c r="CL176" s="201"/>
      <c r="CM176" s="201"/>
      <c r="CN176" s="201"/>
      <c r="CO176" s="201"/>
      <c r="CP176" s="201"/>
      <c r="CQ176" s="201"/>
      <c r="CR176" s="201"/>
      <c r="CS176" s="201"/>
      <c r="CT176" s="212"/>
      <c r="CU176" s="198"/>
      <c r="CV176" s="198"/>
      <c r="CW176" s="198"/>
      <c r="CX176" s="198"/>
      <c r="CY176" s="198"/>
      <c r="CZ176" s="198"/>
      <c r="DA176" s="198"/>
      <c r="DB176" s="198"/>
      <c r="DC176" s="198"/>
      <c r="DD176" s="198"/>
      <c r="DE176" s="198"/>
      <c r="DF176" s="198"/>
      <c r="DG176" s="198"/>
      <c r="DH176" s="198"/>
      <c r="DI176" s="198"/>
      <c r="DJ176" s="198"/>
      <c r="DK176" s="198"/>
      <c r="DL176" s="198"/>
      <c r="DM176" s="198"/>
      <c r="DN176" s="198"/>
      <c r="DO176" s="198"/>
      <c r="DP176" s="198"/>
      <c r="DQ176" s="198"/>
      <c r="DR176" s="198"/>
      <c r="DS176" s="198"/>
      <c r="DT176" s="198"/>
      <c r="DU176" s="198"/>
      <c r="DV176" s="198"/>
      <c r="DW176" s="198"/>
      <c r="DX176" s="198"/>
      <c r="DY176" s="198"/>
    </row>
    <row r="177" spans="1:129" s="26" customFormat="1" ht="15.75" customHeight="1" x14ac:dyDescent="0.35">
      <c r="A177" s="87" t="s">
        <v>1099</v>
      </c>
      <c r="B177" s="88" t="s">
        <v>581</v>
      </c>
      <c r="C177" s="88" t="s">
        <v>1033</v>
      </c>
      <c r="D177" s="72" t="s">
        <v>582</v>
      </c>
      <c r="E177" s="69" t="s">
        <v>291</v>
      </c>
      <c r="F177" s="69" t="s">
        <v>271</v>
      </c>
      <c r="G177" s="88" t="s">
        <v>581</v>
      </c>
      <c r="H177" s="96" t="s">
        <v>583</v>
      </c>
      <c r="I177" s="72">
        <v>4900138</v>
      </c>
      <c r="J177" s="202">
        <v>772</v>
      </c>
      <c r="K177" s="91">
        <v>429</v>
      </c>
      <c r="L177" s="91">
        <v>343</v>
      </c>
      <c r="M177" s="91" t="s">
        <v>2018</v>
      </c>
      <c r="N177" s="91" t="s">
        <v>2018</v>
      </c>
      <c r="O177" s="91">
        <v>13</v>
      </c>
      <c r="P177" s="91">
        <v>88</v>
      </c>
      <c r="Q177" s="91" t="s">
        <v>2018</v>
      </c>
      <c r="R177" s="91">
        <v>32</v>
      </c>
      <c r="S177" s="91">
        <v>627</v>
      </c>
      <c r="T177" s="91">
        <v>145</v>
      </c>
      <c r="U177" s="91" t="s">
        <v>176</v>
      </c>
      <c r="V177" s="91">
        <v>99</v>
      </c>
      <c r="W177" s="203" t="s">
        <v>2018</v>
      </c>
      <c r="X177" s="209">
        <v>5</v>
      </c>
      <c r="Y177" s="215">
        <v>422</v>
      </c>
      <c r="Z177" s="197">
        <v>143</v>
      </c>
      <c r="AA177" s="197">
        <v>279</v>
      </c>
      <c r="AB177" s="197" t="s">
        <v>2018</v>
      </c>
      <c r="AC177" s="197" t="s">
        <v>2018</v>
      </c>
      <c r="AD177" s="197" t="s">
        <v>2018</v>
      </c>
      <c r="AE177" s="197">
        <v>40</v>
      </c>
      <c r="AF177" s="197" t="s">
        <v>2018</v>
      </c>
      <c r="AG177" s="197">
        <v>20</v>
      </c>
      <c r="AH177" s="197">
        <v>342</v>
      </c>
      <c r="AI177" s="197">
        <v>80</v>
      </c>
      <c r="AJ177" s="197" t="s">
        <v>176</v>
      </c>
      <c r="AK177" s="197">
        <v>47</v>
      </c>
      <c r="AL177" s="210" t="s">
        <v>2018</v>
      </c>
      <c r="AM177" s="209">
        <v>3</v>
      </c>
      <c r="AN177" s="215">
        <v>271</v>
      </c>
      <c r="AO177" s="197">
        <v>101</v>
      </c>
      <c r="AP177" s="197">
        <v>170</v>
      </c>
      <c r="AQ177" s="197" t="s">
        <v>2018</v>
      </c>
      <c r="AR177" s="197" t="s">
        <v>2018</v>
      </c>
      <c r="AS177" s="197" t="s">
        <v>2018</v>
      </c>
      <c r="AT177" s="197">
        <v>25</v>
      </c>
      <c r="AU177" s="197" t="s">
        <v>2018</v>
      </c>
      <c r="AV177" s="197">
        <v>10</v>
      </c>
      <c r="AW177" s="197">
        <v>223</v>
      </c>
      <c r="AX177" s="197">
        <v>57</v>
      </c>
      <c r="AY177" s="197" t="s">
        <v>176</v>
      </c>
      <c r="AZ177" s="197">
        <v>34</v>
      </c>
      <c r="BA177" s="210" t="s">
        <v>2018</v>
      </c>
      <c r="BB177" s="209">
        <v>2</v>
      </c>
      <c r="BC177" s="215">
        <v>252</v>
      </c>
      <c r="BD177" s="197">
        <v>99</v>
      </c>
      <c r="BE177" s="197">
        <v>153</v>
      </c>
      <c r="BF177" s="197" t="s">
        <v>2018</v>
      </c>
      <c r="BG177" s="197" t="s">
        <v>2018</v>
      </c>
      <c r="BH177" s="197" t="s">
        <v>2018</v>
      </c>
      <c r="BI177" s="197">
        <v>24</v>
      </c>
      <c r="BJ177" s="197" t="s">
        <v>2018</v>
      </c>
      <c r="BK177" s="197">
        <v>10</v>
      </c>
      <c r="BL177" s="197">
        <v>205</v>
      </c>
      <c r="BM177" s="197">
        <v>55</v>
      </c>
      <c r="BN177" s="197" t="s">
        <v>176</v>
      </c>
      <c r="BO177" s="197">
        <v>34</v>
      </c>
      <c r="BP177" s="210" t="s">
        <v>2018</v>
      </c>
      <c r="BQ177" s="209">
        <v>1</v>
      </c>
      <c r="BR177" s="215">
        <v>19</v>
      </c>
      <c r="BS177" s="197" t="s">
        <v>2018</v>
      </c>
      <c r="BT177" s="197">
        <v>17</v>
      </c>
      <c r="BU177" s="197" t="s">
        <v>2018</v>
      </c>
      <c r="BV177" s="197" t="s">
        <v>2018</v>
      </c>
      <c r="BW177" s="197" t="s">
        <v>2018</v>
      </c>
      <c r="BX177" s="197" t="s">
        <v>2018</v>
      </c>
      <c r="BY177" s="197" t="s">
        <v>2018</v>
      </c>
      <c r="BZ177" s="197" t="s">
        <v>2018</v>
      </c>
      <c r="CA177" s="197">
        <v>18</v>
      </c>
      <c r="CB177" s="197" t="s">
        <v>2018</v>
      </c>
      <c r="CC177" s="197" t="s">
        <v>176</v>
      </c>
      <c r="CD177" s="197" t="s">
        <v>2018</v>
      </c>
      <c r="CE177" s="210" t="s">
        <v>2018</v>
      </c>
      <c r="CF177" s="211">
        <v>2</v>
      </c>
      <c r="CG177" s="216">
        <v>151</v>
      </c>
      <c r="CH177" s="201">
        <v>42</v>
      </c>
      <c r="CI177" s="201">
        <v>109</v>
      </c>
      <c r="CJ177" s="201" t="s">
        <v>2018</v>
      </c>
      <c r="CK177" s="201" t="s">
        <v>2018</v>
      </c>
      <c r="CL177" s="201" t="s">
        <v>2018</v>
      </c>
      <c r="CM177" s="201">
        <v>15</v>
      </c>
      <c r="CN177" s="201" t="s">
        <v>2018</v>
      </c>
      <c r="CO177" s="201">
        <v>10</v>
      </c>
      <c r="CP177" s="201">
        <v>119</v>
      </c>
      <c r="CQ177" s="201">
        <v>23</v>
      </c>
      <c r="CR177" s="201" t="s">
        <v>176</v>
      </c>
      <c r="CS177" s="201">
        <v>13</v>
      </c>
      <c r="CT177" s="212" t="s">
        <v>2018</v>
      </c>
      <c r="CU177" s="198"/>
      <c r="CV177" s="198"/>
      <c r="CW177" s="198"/>
      <c r="CX177" s="198"/>
      <c r="CY177" s="198"/>
      <c r="CZ177" s="198"/>
      <c r="DA177" s="198"/>
      <c r="DB177" s="198"/>
      <c r="DC177" s="198"/>
      <c r="DD177" s="198"/>
      <c r="DE177" s="198"/>
      <c r="DF177" s="198"/>
      <c r="DG177" s="198"/>
      <c r="DH177" s="198"/>
      <c r="DI177" s="198"/>
      <c r="DJ177" s="198"/>
      <c r="DK177" s="198"/>
      <c r="DL177" s="198"/>
      <c r="DM177" s="198"/>
      <c r="DN177" s="198"/>
      <c r="DO177" s="198"/>
      <c r="DP177" s="198"/>
      <c r="DQ177" s="198"/>
      <c r="DR177" s="198"/>
      <c r="DS177" s="198"/>
      <c r="DT177" s="198"/>
      <c r="DU177" s="198"/>
      <c r="DV177" s="198"/>
      <c r="DW177" s="198"/>
      <c r="DX177" s="198"/>
      <c r="DY177" s="198"/>
    </row>
    <row r="178" spans="1:129" s="26" customFormat="1" ht="15.75" customHeight="1" x14ac:dyDescent="0.35">
      <c r="A178" s="87" t="s">
        <v>1099</v>
      </c>
      <c r="B178" s="88" t="s">
        <v>1576</v>
      </c>
      <c r="C178" s="88" t="s">
        <v>992</v>
      </c>
      <c r="D178" s="72" t="s">
        <v>2066</v>
      </c>
      <c r="E178" s="69" t="s">
        <v>1956</v>
      </c>
      <c r="F178" s="69" t="s">
        <v>401</v>
      </c>
      <c r="G178" s="88" t="s">
        <v>1576</v>
      </c>
      <c r="H178" s="96" t="s">
        <v>2035</v>
      </c>
      <c r="I178" s="72">
        <v>4900175</v>
      </c>
      <c r="J178" s="202">
        <v>27</v>
      </c>
      <c r="K178" s="91">
        <v>13</v>
      </c>
      <c r="L178" s="91">
        <v>14</v>
      </c>
      <c r="M178" s="91" t="s">
        <v>2018</v>
      </c>
      <c r="N178" s="91" t="s">
        <v>2018</v>
      </c>
      <c r="O178" s="91" t="s">
        <v>2018</v>
      </c>
      <c r="P178" s="91" t="s">
        <v>2018</v>
      </c>
      <c r="Q178" s="91" t="s">
        <v>2018</v>
      </c>
      <c r="R178" s="91" t="s">
        <v>2018</v>
      </c>
      <c r="S178" s="91">
        <v>25</v>
      </c>
      <c r="T178" s="91" t="s">
        <v>2018</v>
      </c>
      <c r="U178" s="91" t="s">
        <v>176</v>
      </c>
      <c r="V178" s="91" t="s">
        <v>2018</v>
      </c>
      <c r="W178" s="203" t="s">
        <v>2018</v>
      </c>
      <c r="X178" s="211"/>
      <c r="Y178" s="216"/>
      <c r="Z178" s="201"/>
      <c r="AA178" s="201"/>
      <c r="AB178" s="201"/>
      <c r="AC178" s="201"/>
      <c r="AD178" s="201"/>
      <c r="AE178" s="201"/>
      <c r="AF178" s="201"/>
      <c r="AG178" s="201"/>
      <c r="AH178" s="201"/>
      <c r="AI178" s="201"/>
      <c r="AJ178" s="201"/>
      <c r="AK178" s="201"/>
      <c r="AL178" s="212"/>
      <c r="AM178" s="211"/>
      <c r="AN178" s="216"/>
      <c r="AO178" s="201"/>
      <c r="AP178" s="201"/>
      <c r="AQ178" s="201"/>
      <c r="AR178" s="201"/>
      <c r="AS178" s="201"/>
      <c r="AT178" s="201"/>
      <c r="AU178" s="201"/>
      <c r="AV178" s="201"/>
      <c r="AW178" s="201"/>
      <c r="AX178" s="201"/>
      <c r="AY178" s="201"/>
      <c r="AZ178" s="201"/>
      <c r="BA178" s="212"/>
      <c r="BB178" s="211"/>
      <c r="BC178" s="216"/>
      <c r="BD178" s="201"/>
      <c r="BE178" s="201"/>
      <c r="BF178" s="201"/>
      <c r="BG178" s="201"/>
      <c r="BH178" s="201"/>
      <c r="BI178" s="201"/>
      <c r="BJ178" s="201"/>
      <c r="BK178" s="201"/>
      <c r="BL178" s="201"/>
      <c r="BM178" s="201"/>
      <c r="BN178" s="201"/>
      <c r="BO178" s="201"/>
      <c r="BP178" s="212"/>
      <c r="BQ178" s="211"/>
      <c r="BR178" s="216"/>
      <c r="BS178" s="201"/>
      <c r="BT178" s="201"/>
      <c r="BU178" s="201"/>
      <c r="BV178" s="201"/>
      <c r="BW178" s="201"/>
      <c r="BX178" s="201"/>
      <c r="BY178" s="201"/>
      <c r="BZ178" s="201"/>
      <c r="CA178" s="201"/>
      <c r="CB178" s="201"/>
      <c r="CC178" s="201"/>
      <c r="CD178" s="201"/>
      <c r="CE178" s="212"/>
      <c r="CF178" s="211"/>
      <c r="CG178" s="216"/>
      <c r="CH178" s="201"/>
      <c r="CI178" s="201"/>
      <c r="CJ178" s="201"/>
      <c r="CK178" s="201"/>
      <c r="CL178" s="201"/>
      <c r="CM178" s="201"/>
      <c r="CN178" s="201"/>
      <c r="CO178" s="201"/>
      <c r="CP178" s="201"/>
      <c r="CQ178" s="201"/>
      <c r="CR178" s="201"/>
      <c r="CS178" s="201"/>
      <c r="CT178" s="212"/>
      <c r="CU178" s="198"/>
      <c r="CV178" s="198"/>
      <c r="CW178" s="198"/>
      <c r="CX178" s="198"/>
      <c r="CY178" s="198"/>
      <c r="CZ178" s="198"/>
      <c r="DA178" s="198"/>
      <c r="DB178" s="198"/>
      <c r="DC178" s="198"/>
      <c r="DD178" s="198"/>
      <c r="DE178" s="198"/>
      <c r="DF178" s="198"/>
      <c r="DG178" s="198"/>
      <c r="DH178" s="198"/>
      <c r="DI178" s="198"/>
      <c r="DJ178" s="198"/>
      <c r="DK178" s="198"/>
      <c r="DL178" s="198"/>
      <c r="DM178" s="198"/>
      <c r="DN178" s="198"/>
      <c r="DO178" s="198"/>
      <c r="DP178" s="198"/>
      <c r="DQ178" s="198"/>
      <c r="DR178" s="198"/>
      <c r="DS178" s="198"/>
      <c r="DT178" s="198"/>
      <c r="DU178" s="198"/>
      <c r="DV178" s="198"/>
      <c r="DW178" s="198"/>
      <c r="DX178" s="198"/>
      <c r="DY178" s="198"/>
    </row>
    <row r="179" spans="1:129" s="26" customFormat="1" ht="15.75" customHeight="1" x14ac:dyDescent="0.35">
      <c r="A179" s="87" t="s">
        <v>1099</v>
      </c>
      <c r="B179" s="88" t="s">
        <v>593</v>
      </c>
      <c r="C179" s="88" t="s">
        <v>990</v>
      </c>
      <c r="D179" s="72" t="s">
        <v>594</v>
      </c>
      <c r="E179" s="69" t="s">
        <v>1957</v>
      </c>
      <c r="F179" s="69" t="s">
        <v>401</v>
      </c>
      <c r="G179" s="88" t="s">
        <v>593</v>
      </c>
      <c r="H179" s="96" t="s">
        <v>595</v>
      </c>
      <c r="I179" s="72">
        <v>4900051</v>
      </c>
      <c r="J179" s="202">
        <v>21</v>
      </c>
      <c r="K179" s="91" t="s">
        <v>2018</v>
      </c>
      <c r="L179" s="91">
        <v>13</v>
      </c>
      <c r="M179" s="91" t="s">
        <v>2018</v>
      </c>
      <c r="N179" s="91" t="s">
        <v>2018</v>
      </c>
      <c r="O179" s="91" t="s">
        <v>2018</v>
      </c>
      <c r="P179" s="91" t="s">
        <v>2018</v>
      </c>
      <c r="Q179" s="91" t="s">
        <v>2018</v>
      </c>
      <c r="R179" s="91" t="s">
        <v>2018</v>
      </c>
      <c r="S179" s="91">
        <v>18</v>
      </c>
      <c r="T179" s="91" t="s">
        <v>2018</v>
      </c>
      <c r="U179" s="91" t="s">
        <v>176</v>
      </c>
      <c r="V179" s="91" t="s">
        <v>2018</v>
      </c>
      <c r="W179" s="203" t="s">
        <v>2018</v>
      </c>
      <c r="X179" s="209">
        <v>1</v>
      </c>
      <c r="Y179" s="215">
        <v>20</v>
      </c>
      <c r="Z179" s="197" t="s">
        <v>2018</v>
      </c>
      <c r="AA179" s="197">
        <v>12</v>
      </c>
      <c r="AB179" s="197" t="s">
        <v>2018</v>
      </c>
      <c r="AC179" s="197" t="s">
        <v>2018</v>
      </c>
      <c r="AD179" s="197" t="s">
        <v>2018</v>
      </c>
      <c r="AE179" s="197" t="s">
        <v>2018</v>
      </c>
      <c r="AF179" s="197" t="s">
        <v>2018</v>
      </c>
      <c r="AG179" s="197" t="s">
        <v>2018</v>
      </c>
      <c r="AH179" s="197">
        <v>17</v>
      </c>
      <c r="AI179" s="197" t="s">
        <v>2018</v>
      </c>
      <c r="AJ179" s="197" t="s">
        <v>176</v>
      </c>
      <c r="AK179" s="197" t="s">
        <v>2018</v>
      </c>
      <c r="AL179" s="210" t="s">
        <v>2018</v>
      </c>
      <c r="AM179" s="209">
        <v>1</v>
      </c>
      <c r="AN179" s="215">
        <v>20</v>
      </c>
      <c r="AO179" s="197" t="s">
        <v>2018</v>
      </c>
      <c r="AP179" s="197">
        <v>12</v>
      </c>
      <c r="AQ179" s="197" t="s">
        <v>2018</v>
      </c>
      <c r="AR179" s="197" t="s">
        <v>2018</v>
      </c>
      <c r="AS179" s="197" t="s">
        <v>2018</v>
      </c>
      <c r="AT179" s="197" t="s">
        <v>2018</v>
      </c>
      <c r="AU179" s="197" t="s">
        <v>2018</v>
      </c>
      <c r="AV179" s="197" t="s">
        <v>2018</v>
      </c>
      <c r="AW179" s="197">
        <v>17</v>
      </c>
      <c r="AX179" s="197" t="s">
        <v>2018</v>
      </c>
      <c r="AY179" s="197" t="s">
        <v>176</v>
      </c>
      <c r="AZ179" s="197" t="s">
        <v>2018</v>
      </c>
      <c r="BA179" s="210" t="s">
        <v>2018</v>
      </c>
      <c r="BB179" s="209">
        <v>1</v>
      </c>
      <c r="BC179" s="215">
        <v>20</v>
      </c>
      <c r="BD179" s="197" t="s">
        <v>2018</v>
      </c>
      <c r="BE179" s="197">
        <v>12</v>
      </c>
      <c r="BF179" s="197" t="s">
        <v>2018</v>
      </c>
      <c r="BG179" s="197" t="s">
        <v>2018</v>
      </c>
      <c r="BH179" s="197" t="s">
        <v>2018</v>
      </c>
      <c r="BI179" s="197" t="s">
        <v>2018</v>
      </c>
      <c r="BJ179" s="197" t="s">
        <v>2018</v>
      </c>
      <c r="BK179" s="197" t="s">
        <v>2018</v>
      </c>
      <c r="BL179" s="197">
        <v>17</v>
      </c>
      <c r="BM179" s="197" t="s">
        <v>2018</v>
      </c>
      <c r="BN179" s="197" t="s">
        <v>176</v>
      </c>
      <c r="BO179" s="197" t="s">
        <v>2018</v>
      </c>
      <c r="BP179" s="210" t="s">
        <v>2018</v>
      </c>
      <c r="BQ179" s="211"/>
      <c r="BR179" s="216"/>
      <c r="BS179" s="201"/>
      <c r="BT179" s="201"/>
      <c r="BU179" s="201"/>
      <c r="BV179" s="201"/>
      <c r="BW179" s="201"/>
      <c r="BX179" s="201"/>
      <c r="BY179" s="201"/>
      <c r="BZ179" s="201"/>
      <c r="CA179" s="201"/>
      <c r="CB179" s="201"/>
      <c r="CC179" s="201"/>
      <c r="CD179" s="201"/>
      <c r="CE179" s="212"/>
      <c r="CF179" s="211"/>
      <c r="CG179" s="216"/>
      <c r="CH179" s="201"/>
      <c r="CI179" s="201"/>
      <c r="CJ179" s="201"/>
      <c r="CK179" s="201"/>
      <c r="CL179" s="201"/>
      <c r="CM179" s="201"/>
      <c r="CN179" s="201"/>
      <c r="CO179" s="201"/>
      <c r="CP179" s="201"/>
      <c r="CQ179" s="201"/>
      <c r="CR179" s="201"/>
      <c r="CS179" s="201"/>
      <c r="CT179" s="212"/>
      <c r="CU179" s="198"/>
      <c r="CV179" s="198"/>
      <c r="CW179" s="198"/>
      <c r="CX179" s="198"/>
      <c r="CY179" s="198"/>
      <c r="CZ179" s="198"/>
      <c r="DA179" s="198"/>
      <c r="DB179" s="198"/>
      <c r="DC179" s="198"/>
      <c r="DD179" s="198"/>
      <c r="DE179" s="198"/>
      <c r="DF179" s="198"/>
      <c r="DG179" s="198"/>
      <c r="DH179" s="198"/>
      <c r="DI179" s="198"/>
      <c r="DJ179" s="198"/>
      <c r="DK179" s="198"/>
      <c r="DL179" s="198"/>
      <c r="DM179" s="198"/>
      <c r="DN179" s="198"/>
      <c r="DO179" s="198"/>
      <c r="DP179" s="198"/>
      <c r="DQ179" s="198"/>
      <c r="DR179" s="198"/>
      <c r="DS179" s="198"/>
      <c r="DT179" s="198"/>
      <c r="DU179" s="198"/>
      <c r="DV179" s="198"/>
      <c r="DW179" s="198"/>
      <c r="DX179" s="198"/>
      <c r="DY179" s="198"/>
    </row>
    <row r="180" spans="1:129" s="26" customFormat="1" ht="15.75" customHeight="1" x14ac:dyDescent="0.35">
      <c r="A180" s="87" t="s">
        <v>1099</v>
      </c>
      <c r="B180" s="88" t="s">
        <v>464</v>
      </c>
      <c r="C180" s="88" t="s">
        <v>989</v>
      </c>
      <c r="D180" s="72" t="s">
        <v>465</v>
      </c>
      <c r="E180" s="69" t="s">
        <v>291</v>
      </c>
      <c r="F180" s="69" t="s">
        <v>401</v>
      </c>
      <c r="G180" s="88" t="s">
        <v>466</v>
      </c>
      <c r="H180" s="96" t="s">
        <v>467</v>
      </c>
      <c r="I180" s="72">
        <v>4900600</v>
      </c>
      <c r="J180" s="202">
        <v>283</v>
      </c>
      <c r="K180" s="91">
        <v>137</v>
      </c>
      <c r="L180" s="91">
        <v>146</v>
      </c>
      <c r="M180" s="91" t="s">
        <v>2018</v>
      </c>
      <c r="N180" s="91" t="s">
        <v>2018</v>
      </c>
      <c r="O180" s="91">
        <v>14</v>
      </c>
      <c r="P180" s="91">
        <v>78</v>
      </c>
      <c r="Q180" s="91" t="s">
        <v>2018</v>
      </c>
      <c r="R180" s="91">
        <v>10</v>
      </c>
      <c r="S180" s="91">
        <v>170</v>
      </c>
      <c r="T180" s="91">
        <v>49</v>
      </c>
      <c r="U180" s="91" t="s">
        <v>176</v>
      </c>
      <c r="V180" s="91">
        <v>102</v>
      </c>
      <c r="W180" s="203">
        <v>36</v>
      </c>
      <c r="X180" s="209">
        <v>1</v>
      </c>
      <c r="Y180" s="215">
        <v>254</v>
      </c>
      <c r="Z180" s="197">
        <v>120</v>
      </c>
      <c r="AA180" s="197">
        <v>134</v>
      </c>
      <c r="AB180" s="197" t="s">
        <v>2018</v>
      </c>
      <c r="AC180" s="197" t="s">
        <v>2018</v>
      </c>
      <c r="AD180" s="197">
        <v>12</v>
      </c>
      <c r="AE180" s="197">
        <v>71</v>
      </c>
      <c r="AF180" s="197" t="s">
        <v>2018</v>
      </c>
      <c r="AG180" s="197">
        <v>10</v>
      </c>
      <c r="AH180" s="197">
        <v>150</v>
      </c>
      <c r="AI180" s="197">
        <v>46</v>
      </c>
      <c r="AJ180" s="197" t="s">
        <v>176</v>
      </c>
      <c r="AK180" s="197">
        <v>93</v>
      </c>
      <c r="AL180" s="210">
        <v>33</v>
      </c>
      <c r="AM180" s="209">
        <v>1</v>
      </c>
      <c r="AN180" s="215">
        <v>254</v>
      </c>
      <c r="AO180" s="197">
        <v>120</v>
      </c>
      <c r="AP180" s="197">
        <v>134</v>
      </c>
      <c r="AQ180" s="197" t="s">
        <v>2018</v>
      </c>
      <c r="AR180" s="197" t="s">
        <v>2018</v>
      </c>
      <c r="AS180" s="197">
        <v>12</v>
      </c>
      <c r="AT180" s="197">
        <v>71</v>
      </c>
      <c r="AU180" s="197" t="s">
        <v>2018</v>
      </c>
      <c r="AV180" s="197">
        <v>10</v>
      </c>
      <c r="AW180" s="197">
        <v>150</v>
      </c>
      <c r="AX180" s="197">
        <v>46</v>
      </c>
      <c r="AY180" s="197" t="s">
        <v>176</v>
      </c>
      <c r="AZ180" s="197">
        <v>93</v>
      </c>
      <c r="BA180" s="210">
        <v>33</v>
      </c>
      <c r="BB180" s="209">
        <v>1</v>
      </c>
      <c r="BC180" s="215">
        <v>254</v>
      </c>
      <c r="BD180" s="197">
        <v>120</v>
      </c>
      <c r="BE180" s="197">
        <v>134</v>
      </c>
      <c r="BF180" s="197" t="s">
        <v>2018</v>
      </c>
      <c r="BG180" s="197" t="s">
        <v>2018</v>
      </c>
      <c r="BH180" s="197">
        <v>12</v>
      </c>
      <c r="BI180" s="197">
        <v>71</v>
      </c>
      <c r="BJ180" s="197" t="s">
        <v>2018</v>
      </c>
      <c r="BK180" s="197">
        <v>10</v>
      </c>
      <c r="BL180" s="197">
        <v>150</v>
      </c>
      <c r="BM180" s="197">
        <v>46</v>
      </c>
      <c r="BN180" s="197" t="s">
        <v>176</v>
      </c>
      <c r="BO180" s="197">
        <v>93</v>
      </c>
      <c r="BP180" s="210">
        <v>33</v>
      </c>
      <c r="BQ180" s="211"/>
      <c r="BR180" s="216"/>
      <c r="BS180" s="201"/>
      <c r="BT180" s="201"/>
      <c r="BU180" s="201"/>
      <c r="BV180" s="201"/>
      <c r="BW180" s="201"/>
      <c r="BX180" s="201"/>
      <c r="BY180" s="201"/>
      <c r="BZ180" s="201"/>
      <c r="CA180" s="201"/>
      <c r="CB180" s="201"/>
      <c r="CC180" s="201"/>
      <c r="CD180" s="201"/>
      <c r="CE180" s="212"/>
      <c r="CF180" s="211"/>
      <c r="CG180" s="216"/>
      <c r="CH180" s="201"/>
      <c r="CI180" s="201"/>
      <c r="CJ180" s="201"/>
      <c r="CK180" s="201"/>
      <c r="CL180" s="201"/>
      <c r="CM180" s="201"/>
      <c r="CN180" s="201"/>
      <c r="CO180" s="201"/>
      <c r="CP180" s="201"/>
      <c r="CQ180" s="201"/>
      <c r="CR180" s="201"/>
      <c r="CS180" s="201"/>
      <c r="CT180" s="212"/>
      <c r="CU180" s="198"/>
      <c r="CV180" s="198"/>
      <c r="CW180" s="198"/>
      <c r="CX180" s="198"/>
      <c r="CY180" s="198"/>
      <c r="CZ180" s="198"/>
      <c r="DA180" s="198"/>
      <c r="DB180" s="198"/>
      <c r="DC180" s="198"/>
      <c r="DD180" s="198"/>
      <c r="DE180" s="198"/>
      <c r="DF180" s="198"/>
      <c r="DG180" s="198"/>
      <c r="DH180" s="198"/>
      <c r="DI180" s="198"/>
      <c r="DJ180" s="198"/>
      <c r="DK180" s="198"/>
      <c r="DL180" s="198"/>
      <c r="DM180" s="198"/>
      <c r="DN180" s="198"/>
      <c r="DO180" s="198"/>
      <c r="DP180" s="198"/>
      <c r="DQ180" s="198"/>
      <c r="DR180" s="198"/>
      <c r="DS180" s="198"/>
      <c r="DT180" s="198"/>
      <c r="DU180" s="198"/>
      <c r="DV180" s="198"/>
      <c r="DW180" s="198"/>
      <c r="DX180" s="198"/>
      <c r="DY180" s="198"/>
    </row>
    <row r="181" spans="1:129" s="26" customFormat="1" ht="15.75" customHeight="1" x14ac:dyDescent="0.35">
      <c r="A181" s="87" t="s">
        <v>1099</v>
      </c>
      <c r="B181" s="88" t="s">
        <v>601</v>
      </c>
      <c r="C181" s="88" t="s">
        <v>988</v>
      </c>
      <c r="D181" s="72" t="s">
        <v>602</v>
      </c>
      <c r="E181" s="69" t="s">
        <v>304</v>
      </c>
      <c r="F181" s="69" t="s">
        <v>271</v>
      </c>
      <c r="G181" s="88" t="s">
        <v>466</v>
      </c>
      <c r="H181" s="96" t="s">
        <v>467</v>
      </c>
      <c r="I181" s="72">
        <v>4900600</v>
      </c>
      <c r="J181" s="202">
        <v>1415</v>
      </c>
      <c r="K181" s="91">
        <v>716</v>
      </c>
      <c r="L181" s="91">
        <v>699</v>
      </c>
      <c r="M181" s="91">
        <v>14</v>
      </c>
      <c r="N181" s="91">
        <v>33</v>
      </c>
      <c r="O181" s="91">
        <v>50</v>
      </c>
      <c r="P181" s="91">
        <v>292</v>
      </c>
      <c r="Q181" s="91">
        <v>13</v>
      </c>
      <c r="R181" s="91">
        <v>63</v>
      </c>
      <c r="S181" s="91">
        <v>955</v>
      </c>
      <c r="T181" s="91">
        <v>197</v>
      </c>
      <c r="U181" s="91" t="s">
        <v>176</v>
      </c>
      <c r="V181" s="91">
        <v>323</v>
      </c>
      <c r="W181" s="203">
        <v>105</v>
      </c>
      <c r="X181" s="209">
        <v>7</v>
      </c>
      <c r="Y181" s="215">
        <v>304</v>
      </c>
      <c r="Z181" s="197">
        <v>79</v>
      </c>
      <c r="AA181" s="197">
        <v>225</v>
      </c>
      <c r="AB181" s="197" t="s">
        <v>2018</v>
      </c>
      <c r="AC181" s="197" t="s">
        <v>2018</v>
      </c>
      <c r="AD181" s="197" t="s">
        <v>2018</v>
      </c>
      <c r="AE181" s="197">
        <v>68</v>
      </c>
      <c r="AF181" s="197" t="s">
        <v>2018</v>
      </c>
      <c r="AG181" s="197">
        <v>13</v>
      </c>
      <c r="AH181" s="197">
        <v>210</v>
      </c>
      <c r="AI181" s="197">
        <v>30</v>
      </c>
      <c r="AJ181" s="197" t="s">
        <v>176</v>
      </c>
      <c r="AK181" s="197">
        <v>64</v>
      </c>
      <c r="AL181" s="210">
        <v>18</v>
      </c>
      <c r="AM181" s="211">
        <v>5</v>
      </c>
      <c r="AN181" s="216">
        <v>224</v>
      </c>
      <c r="AO181" s="201">
        <v>65</v>
      </c>
      <c r="AP181" s="201">
        <v>159</v>
      </c>
      <c r="AQ181" s="201" t="s">
        <v>2018</v>
      </c>
      <c r="AR181" s="201" t="s">
        <v>2018</v>
      </c>
      <c r="AS181" s="201" t="s">
        <v>2018</v>
      </c>
      <c r="AT181" s="201">
        <v>55</v>
      </c>
      <c r="AU181" s="201" t="s">
        <v>2018</v>
      </c>
      <c r="AV181" s="201">
        <v>11</v>
      </c>
      <c r="AW181" s="201">
        <v>149</v>
      </c>
      <c r="AX181" s="201">
        <v>23</v>
      </c>
      <c r="AY181" s="201" t="s">
        <v>176</v>
      </c>
      <c r="AZ181" s="201">
        <v>48</v>
      </c>
      <c r="BA181" s="212">
        <v>14</v>
      </c>
      <c r="BB181" s="211">
        <v>2</v>
      </c>
      <c r="BC181" s="216">
        <v>182</v>
      </c>
      <c r="BD181" s="201">
        <v>58</v>
      </c>
      <c r="BE181" s="201">
        <v>124</v>
      </c>
      <c r="BF181" s="201" t="s">
        <v>2018</v>
      </c>
      <c r="BG181" s="201" t="s">
        <v>2018</v>
      </c>
      <c r="BH181" s="201" t="s">
        <v>2018</v>
      </c>
      <c r="BI181" s="201">
        <v>48</v>
      </c>
      <c r="BJ181" s="201" t="s">
        <v>2018</v>
      </c>
      <c r="BK181" s="201" t="s">
        <v>2018</v>
      </c>
      <c r="BL181" s="201">
        <v>117</v>
      </c>
      <c r="BM181" s="201">
        <v>22</v>
      </c>
      <c r="BN181" s="201" t="s">
        <v>176</v>
      </c>
      <c r="BO181" s="201">
        <v>43</v>
      </c>
      <c r="BP181" s="212">
        <v>14</v>
      </c>
      <c r="BQ181" s="211">
        <v>3</v>
      </c>
      <c r="BR181" s="216">
        <v>42</v>
      </c>
      <c r="BS181" s="201" t="s">
        <v>2018</v>
      </c>
      <c r="BT181" s="201">
        <v>35</v>
      </c>
      <c r="BU181" s="201" t="s">
        <v>2018</v>
      </c>
      <c r="BV181" s="201" t="s">
        <v>2018</v>
      </c>
      <c r="BW181" s="201" t="s">
        <v>2018</v>
      </c>
      <c r="BX181" s="201" t="s">
        <v>2018</v>
      </c>
      <c r="BY181" s="201" t="s">
        <v>2018</v>
      </c>
      <c r="BZ181" s="201" t="s">
        <v>2018</v>
      </c>
      <c r="CA181" s="201">
        <v>32</v>
      </c>
      <c r="CB181" s="201" t="s">
        <v>2018</v>
      </c>
      <c r="CC181" s="201" t="s">
        <v>176</v>
      </c>
      <c r="CD181" s="201" t="s">
        <v>2018</v>
      </c>
      <c r="CE181" s="212" t="s">
        <v>2018</v>
      </c>
      <c r="CF181" s="211">
        <v>2</v>
      </c>
      <c r="CG181" s="216">
        <v>80</v>
      </c>
      <c r="CH181" s="201">
        <v>14</v>
      </c>
      <c r="CI181" s="201">
        <v>66</v>
      </c>
      <c r="CJ181" s="201" t="s">
        <v>2018</v>
      </c>
      <c r="CK181" s="201" t="s">
        <v>2018</v>
      </c>
      <c r="CL181" s="201" t="s">
        <v>2018</v>
      </c>
      <c r="CM181" s="201">
        <v>13</v>
      </c>
      <c r="CN181" s="201" t="s">
        <v>2018</v>
      </c>
      <c r="CO181" s="201" t="s">
        <v>2018</v>
      </c>
      <c r="CP181" s="201">
        <v>61</v>
      </c>
      <c r="CQ181" s="201" t="s">
        <v>2018</v>
      </c>
      <c r="CR181" s="201" t="s">
        <v>176</v>
      </c>
      <c r="CS181" s="201">
        <v>16</v>
      </c>
      <c r="CT181" s="212" t="s">
        <v>2018</v>
      </c>
      <c r="CU181" s="198"/>
      <c r="CV181" s="198"/>
      <c r="CW181" s="198"/>
      <c r="CX181" s="198"/>
      <c r="CY181" s="198"/>
      <c r="CZ181" s="198"/>
      <c r="DA181" s="198"/>
      <c r="DB181" s="198"/>
      <c r="DC181" s="198"/>
      <c r="DD181" s="198"/>
      <c r="DE181" s="198"/>
      <c r="DF181" s="198"/>
      <c r="DG181" s="198"/>
      <c r="DH181" s="198"/>
      <c r="DI181" s="198"/>
      <c r="DJ181" s="198"/>
      <c r="DK181" s="198"/>
      <c r="DL181" s="198"/>
      <c r="DM181" s="198"/>
      <c r="DN181" s="198"/>
      <c r="DO181" s="198"/>
      <c r="DP181" s="198"/>
      <c r="DQ181" s="198"/>
      <c r="DR181" s="198"/>
      <c r="DS181" s="198"/>
      <c r="DT181" s="198"/>
      <c r="DU181" s="198"/>
      <c r="DV181" s="198"/>
      <c r="DW181" s="198"/>
      <c r="DX181" s="198"/>
      <c r="DY181" s="198"/>
    </row>
    <row r="182" spans="1:129" s="26" customFormat="1" ht="15.75" customHeight="1" x14ac:dyDescent="0.35">
      <c r="A182" s="87" t="s">
        <v>1099</v>
      </c>
      <c r="B182" s="88" t="s">
        <v>720</v>
      </c>
      <c r="C182" s="88" t="s">
        <v>1021</v>
      </c>
      <c r="D182" s="72" t="s">
        <v>721</v>
      </c>
      <c r="E182" s="69" t="s">
        <v>291</v>
      </c>
      <c r="F182" s="69" t="s">
        <v>401</v>
      </c>
      <c r="G182" s="88" t="s">
        <v>466</v>
      </c>
      <c r="H182" s="96" t="s">
        <v>467</v>
      </c>
      <c r="I182" s="72">
        <v>4900600</v>
      </c>
      <c r="J182" s="202">
        <v>207</v>
      </c>
      <c r="K182" s="91">
        <v>109</v>
      </c>
      <c r="L182" s="91">
        <v>98</v>
      </c>
      <c r="M182" s="91" t="s">
        <v>2018</v>
      </c>
      <c r="N182" s="91" t="s">
        <v>2018</v>
      </c>
      <c r="O182" s="91" t="s">
        <v>2018</v>
      </c>
      <c r="P182" s="91">
        <v>30</v>
      </c>
      <c r="Q182" s="91" t="s">
        <v>2018</v>
      </c>
      <c r="R182" s="91">
        <v>11</v>
      </c>
      <c r="S182" s="91">
        <v>155</v>
      </c>
      <c r="T182" s="91">
        <v>24</v>
      </c>
      <c r="U182" s="91" t="s">
        <v>176</v>
      </c>
      <c r="V182" s="91">
        <v>41</v>
      </c>
      <c r="W182" s="203" t="s">
        <v>2018</v>
      </c>
      <c r="X182" s="209">
        <v>1</v>
      </c>
      <c r="Y182" s="215">
        <v>154</v>
      </c>
      <c r="Z182" s="197">
        <v>78</v>
      </c>
      <c r="AA182" s="197">
        <v>76</v>
      </c>
      <c r="AB182" s="197" t="s">
        <v>2018</v>
      </c>
      <c r="AC182" s="197" t="s">
        <v>2018</v>
      </c>
      <c r="AD182" s="197" t="s">
        <v>2018</v>
      </c>
      <c r="AE182" s="197">
        <v>23</v>
      </c>
      <c r="AF182" s="197" t="s">
        <v>2018</v>
      </c>
      <c r="AG182" s="197">
        <v>10</v>
      </c>
      <c r="AH182" s="197">
        <v>111</v>
      </c>
      <c r="AI182" s="197">
        <v>18</v>
      </c>
      <c r="AJ182" s="197" t="s">
        <v>176</v>
      </c>
      <c r="AK182" s="197">
        <v>33</v>
      </c>
      <c r="AL182" s="210" t="s">
        <v>2018</v>
      </c>
      <c r="AM182" s="209">
        <v>1</v>
      </c>
      <c r="AN182" s="215">
        <v>154</v>
      </c>
      <c r="AO182" s="197">
        <v>78</v>
      </c>
      <c r="AP182" s="197">
        <v>76</v>
      </c>
      <c r="AQ182" s="197" t="s">
        <v>2018</v>
      </c>
      <c r="AR182" s="197" t="s">
        <v>2018</v>
      </c>
      <c r="AS182" s="197" t="s">
        <v>2018</v>
      </c>
      <c r="AT182" s="197">
        <v>23</v>
      </c>
      <c r="AU182" s="197" t="s">
        <v>2018</v>
      </c>
      <c r="AV182" s="197">
        <v>10</v>
      </c>
      <c r="AW182" s="197">
        <v>111</v>
      </c>
      <c r="AX182" s="197">
        <v>18</v>
      </c>
      <c r="AY182" s="197" t="s">
        <v>176</v>
      </c>
      <c r="AZ182" s="197">
        <v>33</v>
      </c>
      <c r="BA182" s="210" t="s">
        <v>2018</v>
      </c>
      <c r="BB182" s="209">
        <v>1</v>
      </c>
      <c r="BC182" s="215">
        <v>154</v>
      </c>
      <c r="BD182" s="197">
        <v>78</v>
      </c>
      <c r="BE182" s="197">
        <v>76</v>
      </c>
      <c r="BF182" s="197" t="s">
        <v>2018</v>
      </c>
      <c r="BG182" s="197" t="s">
        <v>2018</v>
      </c>
      <c r="BH182" s="197" t="s">
        <v>2018</v>
      </c>
      <c r="BI182" s="197">
        <v>23</v>
      </c>
      <c r="BJ182" s="197" t="s">
        <v>2018</v>
      </c>
      <c r="BK182" s="197">
        <v>10</v>
      </c>
      <c r="BL182" s="197">
        <v>111</v>
      </c>
      <c r="BM182" s="197">
        <v>18</v>
      </c>
      <c r="BN182" s="197" t="s">
        <v>176</v>
      </c>
      <c r="BO182" s="197">
        <v>33</v>
      </c>
      <c r="BP182" s="210" t="s">
        <v>2018</v>
      </c>
      <c r="BQ182" s="211"/>
      <c r="BR182" s="216"/>
      <c r="BS182" s="201"/>
      <c r="BT182" s="201"/>
      <c r="BU182" s="201"/>
      <c r="BV182" s="201"/>
      <c r="BW182" s="201"/>
      <c r="BX182" s="201"/>
      <c r="BY182" s="201"/>
      <c r="BZ182" s="201"/>
      <c r="CA182" s="201"/>
      <c r="CB182" s="201"/>
      <c r="CC182" s="201"/>
      <c r="CD182" s="201"/>
      <c r="CE182" s="212"/>
      <c r="CF182" s="211"/>
      <c r="CG182" s="216"/>
      <c r="CH182" s="201"/>
      <c r="CI182" s="201"/>
      <c r="CJ182" s="201"/>
      <c r="CK182" s="201"/>
      <c r="CL182" s="201"/>
      <c r="CM182" s="201"/>
      <c r="CN182" s="201"/>
      <c r="CO182" s="201"/>
      <c r="CP182" s="201"/>
      <c r="CQ182" s="201"/>
      <c r="CR182" s="201"/>
      <c r="CS182" s="201"/>
      <c r="CT182" s="212"/>
      <c r="CU182" s="198"/>
      <c r="CV182" s="198"/>
      <c r="CW182" s="198"/>
      <c r="CX182" s="198"/>
      <c r="CY182" s="198"/>
      <c r="CZ182" s="198"/>
      <c r="DA182" s="198"/>
      <c r="DB182" s="198"/>
      <c r="DC182" s="198"/>
      <c r="DD182" s="198"/>
      <c r="DE182" s="198"/>
      <c r="DF182" s="198"/>
      <c r="DG182" s="198"/>
      <c r="DH182" s="198"/>
      <c r="DI182" s="198"/>
      <c r="DJ182" s="198"/>
      <c r="DK182" s="198"/>
      <c r="DL182" s="198"/>
      <c r="DM182" s="198"/>
      <c r="DN182" s="198"/>
      <c r="DO182" s="198"/>
      <c r="DP182" s="198"/>
      <c r="DQ182" s="198"/>
      <c r="DR182" s="198"/>
      <c r="DS182" s="198"/>
      <c r="DT182" s="198"/>
      <c r="DU182" s="198"/>
      <c r="DV182" s="198"/>
      <c r="DW182" s="198"/>
      <c r="DX182" s="198"/>
      <c r="DY182" s="198"/>
    </row>
    <row r="183" spans="1:129" s="26" customFormat="1" ht="15.75" customHeight="1" x14ac:dyDescent="0.35">
      <c r="A183" s="87" t="s">
        <v>1099</v>
      </c>
      <c r="B183" s="88" t="s">
        <v>1234</v>
      </c>
      <c r="C183" s="88" t="s">
        <v>1981</v>
      </c>
      <c r="D183" s="72" t="s">
        <v>1982</v>
      </c>
      <c r="E183" s="69" t="s">
        <v>1957</v>
      </c>
      <c r="F183" s="69" t="s">
        <v>271</v>
      </c>
      <c r="G183" s="88" t="s">
        <v>376</v>
      </c>
      <c r="H183" s="96" t="s">
        <v>377</v>
      </c>
      <c r="I183" s="72">
        <v>4900630</v>
      </c>
      <c r="J183" s="202">
        <v>91</v>
      </c>
      <c r="K183" s="91">
        <v>42</v>
      </c>
      <c r="L183" s="91">
        <v>49</v>
      </c>
      <c r="M183" s="91" t="s">
        <v>2018</v>
      </c>
      <c r="N183" s="91" t="s">
        <v>2018</v>
      </c>
      <c r="O183" s="91" t="s">
        <v>2018</v>
      </c>
      <c r="P183" s="91">
        <v>16</v>
      </c>
      <c r="Q183" s="91" t="s">
        <v>2018</v>
      </c>
      <c r="R183" s="91" t="s">
        <v>2018</v>
      </c>
      <c r="S183" s="91">
        <v>69</v>
      </c>
      <c r="T183" s="91">
        <v>90</v>
      </c>
      <c r="U183" s="91" t="s">
        <v>176</v>
      </c>
      <c r="V183" s="91">
        <v>23</v>
      </c>
      <c r="W183" s="203" t="s">
        <v>2018</v>
      </c>
      <c r="X183" s="211"/>
      <c r="Y183" s="216"/>
      <c r="Z183" s="201"/>
      <c r="AA183" s="201"/>
      <c r="AB183" s="201"/>
      <c r="AC183" s="201"/>
      <c r="AD183" s="201"/>
      <c r="AE183" s="201"/>
      <c r="AF183" s="201"/>
      <c r="AG183" s="201"/>
      <c r="AH183" s="201"/>
      <c r="AI183" s="201"/>
      <c r="AJ183" s="201"/>
      <c r="AK183" s="201"/>
      <c r="AL183" s="212"/>
      <c r="AM183" s="211"/>
      <c r="AN183" s="216"/>
      <c r="AO183" s="201"/>
      <c r="AP183" s="201"/>
      <c r="AQ183" s="201"/>
      <c r="AR183" s="201"/>
      <c r="AS183" s="201"/>
      <c r="AT183" s="201"/>
      <c r="AU183" s="201"/>
      <c r="AV183" s="201"/>
      <c r="AW183" s="201"/>
      <c r="AX183" s="201"/>
      <c r="AY183" s="201"/>
      <c r="AZ183" s="201"/>
      <c r="BA183" s="212"/>
      <c r="BB183" s="211"/>
      <c r="BC183" s="216"/>
      <c r="BD183" s="201"/>
      <c r="BE183" s="201"/>
      <c r="BF183" s="201"/>
      <c r="BG183" s="201"/>
      <c r="BH183" s="201"/>
      <c r="BI183" s="201"/>
      <c r="BJ183" s="201"/>
      <c r="BK183" s="201"/>
      <c r="BL183" s="201"/>
      <c r="BM183" s="201"/>
      <c r="BN183" s="201"/>
      <c r="BO183" s="201"/>
      <c r="BP183" s="212"/>
      <c r="BQ183" s="211"/>
      <c r="BR183" s="216"/>
      <c r="BS183" s="201"/>
      <c r="BT183" s="201"/>
      <c r="BU183" s="201"/>
      <c r="BV183" s="201"/>
      <c r="BW183" s="201"/>
      <c r="BX183" s="201"/>
      <c r="BY183" s="201"/>
      <c r="BZ183" s="201"/>
      <c r="CA183" s="201"/>
      <c r="CB183" s="201"/>
      <c r="CC183" s="201"/>
      <c r="CD183" s="201"/>
      <c r="CE183" s="212"/>
      <c r="CF183" s="211"/>
      <c r="CG183" s="216"/>
      <c r="CH183" s="201"/>
      <c r="CI183" s="201"/>
      <c r="CJ183" s="201"/>
      <c r="CK183" s="201"/>
      <c r="CL183" s="201"/>
      <c r="CM183" s="201"/>
      <c r="CN183" s="201"/>
      <c r="CO183" s="201"/>
      <c r="CP183" s="201"/>
      <c r="CQ183" s="201"/>
      <c r="CR183" s="201"/>
      <c r="CS183" s="201"/>
      <c r="CT183" s="212"/>
      <c r="CU183" s="198"/>
      <c r="CV183" s="198"/>
      <c r="CW183" s="198"/>
      <c r="CX183" s="198"/>
      <c r="CY183" s="198"/>
      <c r="CZ183" s="198"/>
      <c r="DA183" s="198"/>
      <c r="DB183" s="198"/>
      <c r="DC183" s="198"/>
      <c r="DD183" s="198"/>
      <c r="DE183" s="198"/>
      <c r="DF183" s="198"/>
      <c r="DG183" s="198"/>
      <c r="DH183" s="198"/>
      <c r="DI183" s="198"/>
      <c r="DJ183" s="198"/>
      <c r="DK183" s="198"/>
      <c r="DL183" s="198"/>
      <c r="DM183" s="198"/>
      <c r="DN183" s="198"/>
      <c r="DO183" s="198"/>
      <c r="DP183" s="198"/>
      <c r="DQ183" s="198"/>
      <c r="DR183" s="198"/>
      <c r="DS183" s="198"/>
      <c r="DT183" s="198"/>
      <c r="DU183" s="198"/>
      <c r="DV183" s="198"/>
      <c r="DW183" s="198"/>
      <c r="DX183" s="198"/>
      <c r="DY183" s="198"/>
    </row>
    <row r="184" spans="1:129" s="26" customFormat="1" ht="15.75" customHeight="1" x14ac:dyDescent="0.35">
      <c r="A184" s="87" t="s">
        <v>1099</v>
      </c>
      <c r="B184" s="88" t="s">
        <v>523</v>
      </c>
      <c r="C184" s="88" t="s">
        <v>1040</v>
      </c>
      <c r="D184" s="72" t="s">
        <v>524</v>
      </c>
      <c r="E184" s="69" t="s">
        <v>1956</v>
      </c>
      <c r="F184" s="69" t="s">
        <v>271</v>
      </c>
      <c r="G184" s="88" t="s">
        <v>376</v>
      </c>
      <c r="H184" s="96" t="s">
        <v>377</v>
      </c>
      <c r="I184" s="72">
        <v>4900630</v>
      </c>
      <c r="J184" s="202">
        <v>406</v>
      </c>
      <c r="K184" s="91">
        <v>186</v>
      </c>
      <c r="L184" s="91">
        <v>220</v>
      </c>
      <c r="M184" s="91" t="s">
        <v>2018</v>
      </c>
      <c r="N184" s="91" t="s">
        <v>2018</v>
      </c>
      <c r="O184" s="91" t="s">
        <v>2018</v>
      </c>
      <c r="P184" s="91">
        <v>113</v>
      </c>
      <c r="Q184" s="91" t="s">
        <v>2018</v>
      </c>
      <c r="R184" s="91" t="s">
        <v>2018</v>
      </c>
      <c r="S184" s="91">
        <v>269</v>
      </c>
      <c r="T184" s="91">
        <v>97</v>
      </c>
      <c r="U184" s="91" t="s">
        <v>176</v>
      </c>
      <c r="V184" s="91">
        <v>172</v>
      </c>
      <c r="W184" s="203">
        <v>15</v>
      </c>
      <c r="X184" s="209">
        <v>1</v>
      </c>
      <c r="Y184" s="215">
        <v>29</v>
      </c>
      <c r="Z184" s="197">
        <v>13</v>
      </c>
      <c r="AA184" s="197">
        <v>16</v>
      </c>
      <c r="AB184" s="197" t="s">
        <v>2018</v>
      </c>
      <c r="AC184" s="197" t="s">
        <v>2018</v>
      </c>
      <c r="AD184" s="197" t="s">
        <v>2018</v>
      </c>
      <c r="AE184" s="197" t="s">
        <v>2018</v>
      </c>
      <c r="AF184" s="197" t="s">
        <v>2018</v>
      </c>
      <c r="AG184" s="197" t="s">
        <v>2018</v>
      </c>
      <c r="AH184" s="197">
        <v>17</v>
      </c>
      <c r="AI184" s="197" t="s">
        <v>2018</v>
      </c>
      <c r="AJ184" s="197" t="s">
        <v>176</v>
      </c>
      <c r="AK184" s="197">
        <v>13</v>
      </c>
      <c r="AL184" s="210" t="s">
        <v>2018</v>
      </c>
      <c r="AM184" s="211">
        <v>1</v>
      </c>
      <c r="AN184" s="216">
        <v>29</v>
      </c>
      <c r="AO184" s="201">
        <v>13</v>
      </c>
      <c r="AP184" s="201">
        <v>16</v>
      </c>
      <c r="AQ184" s="201" t="s">
        <v>2018</v>
      </c>
      <c r="AR184" s="201" t="s">
        <v>2018</v>
      </c>
      <c r="AS184" s="201" t="s">
        <v>2018</v>
      </c>
      <c r="AT184" s="201" t="s">
        <v>2018</v>
      </c>
      <c r="AU184" s="201" t="s">
        <v>2018</v>
      </c>
      <c r="AV184" s="201" t="s">
        <v>2018</v>
      </c>
      <c r="AW184" s="201">
        <v>17</v>
      </c>
      <c r="AX184" s="201" t="s">
        <v>2018</v>
      </c>
      <c r="AY184" s="201" t="s">
        <v>176</v>
      </c>
      <c r="AZ184" s="201">
        <v>13</v>
      </c>
      <c r="BA184" s="212" t="s">
        <v>2018</v>
      </c>
      <c r="BB184" s="211">
        <v>1</v>
      </c>
      <c r="BC184" s="216">
        <v>29</v>
      </c>
      <c r="BD184" s="201">
        <v>13</v>
      </c>
      <c r="BE184" s="201">
        <v>16</v>
      </c>
      <c r="BF184" s="201" t="s">
        <v>2018</v>
      </c>
      <c r="BG184" s="201" t="s">
        <v>2018</v>
      </c>
      <c r="BH184" s="201" t="s">
        <v>2018</v>
      </c>
      <c r="BI184" s="201" t="s">
        <v>2018</v>
      </c>
      <c r="BJ184" s="201" t="s">
        <v>2018</v>
      </c>
      <c r="BK184" s="201" t="s">
        <v>2018</v>
      </c>
      <c r="BL184" s="201">
        <v>17</v>
      </c>
      <c r="BM184" s="201" t="s">
        <v>2018</v>
      </c>
      <c r="BN184" s="201" t="s">
        <v>176</v>
      </c>
      <c r="BO184" s="201">
        <v>13</v>
      </c>
      <c r="BP184" s="212" t="s">
        <v>2018</v>
      </c>
      <c r="BQ184" s="211"/>
      <c r="BR184" s="216"/>
      <c r="BS184" s="201"/>
      <c r="BT184" s="201"/>
      <c r="BU184" s="201"/>
      <c r="BV184" s="201"/>
      <c r="BW184" s="201"/>
      <c r="BX184" s="201"/>
      <c r="BY184" s="201"/>
      <c r="BZ184" s="201"/>
      <c r="CA184" s="201"/>
      <c r="CB184" s="201"/>
      <c r="CC184" s="201"/>
      <c r="CD184" s="201"/>
      <c r="CE184" s="212"/>
      <c r="CF184" s="211"/>
      <c r="CG184" s="216"/>
      <c r="CH184" s="201"/>
      <c r="CI184" s="201"/>
      <c r="CJ184" s="201"/>
      <c r="CK184" s="201"/>
      <c r="CL184" s="201"/>
      <c r="CM184" s="201"/>
      <c r="CN184" s="201"/>
      <c r="CO184" s="201"/>
      <c r="CP184" s="201"/>
      <c r="CQ184" s="201"/>
      <c r="CR184" s="201"/>
      <c r="CS184" s="201"/>
      <c r="CT184" s="212"/>
      <c r="CU184" s="198"/>
      <c r="CV184" s="198"/>
      <c r="CW184" s="198"/>
      <c r="CX184" s="198"/>
      <c r="CY184" s="198"/>
      <c r="CZ184" s="198"/>
      <c r="DA184" s="198"/>
      <c r="DB184" s="198"/>
      <c r="DC184" s="198"/>
      <c r="DD184" s="198"/>
      <c r="DE184" s="198"/>
      <c r="DF184" s="198"/>
      <c r="DG184" s="198"/>
      <c r="DH184" s="198"/>
      <c r="DI184" s="198"/>
      <c r="DJ184" s="198"/>
      <c r="DK184" s="198"/>
      <c r="DL184" s="198"/>
      <c r="DM184" s="198"/>
      <c r="DN184" s="198"/>
      <c r="DO184" s="198"/>
      <c r="DP184" s="198"/>
      <c r="DQ184" s="198"/>
      <c r="DR184" s="198"/>
      <c r="DS184" s="198"/>
      <c r="DT184" s="198"/>
      <c r="DU184" s="198"/>
      <c r="DV184" s="198"/>
      <c r="DW184" s="198"/>
      <c r="DX184" s="198"/>
      <c r="DY184" s="198"/>
    </row>
    <row r="185" spans="1:129" s="26" customFormat="1" ht="15.75" customHeight="1" x14ac:dyDescent="0.35">
      <c r="A185" s="87" t="s">
        <v>1099</v>
      </c>
      <c r="B185" s="88" t="s">
        <v>548</v>
      </c>
      <c r="C185" s="88" t="s">
        <v>987</v>
      </c>
      <c r="D185" s="72" t="s">
        <v>549</v>
      </c>
      <c r="E185" s="69" t="s">
        <v>291</v>
      </c>
      <c r="F185" s="69" t="s">
        <v>271</v>
      </c>
      <c r="G185" s="88" t="s">
        <v>376</v>
      </c>
      <c r="H185" s="96" t="s">
        <v>377</v>
      </c>
      <c r="I185" s="72">
        <v>4900630</v>
      </c>
      <c r="J185" s="202">
        <v>1659</v>
      </c>
      <c r="K185" s="91">
        <v>811</v>
      </c>
      <c r="L185" s="91">
        <v>848</v>
      </c>
      <c r="M185" s="91" t="s">
        <v>2018</v>
      </c>
      <c r="N185" s="91">
        <v>10</v>
      </c>
      <c r="O185" s="91">
        <v>10</v>
      </c>
      <c r="P185" s="91">
        <v>148</v>
      </c>
      <c r="Q185" s="91" t="s">
        <v>2018</v>
      </c>
      <c r="R185" s="91">
        <v>62</v>
      </c>
      <c r="S185" s="91">
        <v>1417</v>
      </c>
      <c r="T185" s="91">
        <v>106</v>
      </c>
      <c r="U185" s="91" t="s">
        <v>176</v>
      </c>
      <c r="V185" s="91">
        <v>150</v>
      </c>
      <c r="W185" s="203">
        <v>16</v>
      </c>
      <c r="X185" s="209">
        <v>7</v>
      </c>
      <c r="Y185" s="215">
        <v>186</v>
      </c>
      <c r="Z185" s="197">
        <v>47</v>
      </c>
      <c r="AA185" s="197">
        <v>139</v>
      </c>
      <c r="AB185" s="197" t="s">
        <v>2018</v>
      </c>
      <c r="AC185" s="197" t="s">
        <v>2018</v>
      </c>
      <c r="AD185" s="197" t="s">
        <v>2018</v>
      </c>
      <c r="AE185" s="197">
        <v>24</v>
      </c>
      <c r="AF185" s="197" t="s">
        <v>2018</v>
      </c>
      <c r="AG185" s="197">
        <v>10</v>
      </c>
      <c r="AH185" s="197">
        <v>146</v>
      </c>
      <c r="AI185" s="197">
        <v>10</v>
      </c>
      <c r="AJ185" s="197" t="s">
        <v>176</v>
      </c>
      <c r="AK185" s="197">
        <v>16</v>
      </c>
      <c r="AL185" s="210" t="s">
        <v>2018</v>
      </c>
      <c r="AM185" s="209">
        <v>5</v>
      </c>
      <c r="AN185" s="215">
        <v>120</v>
      </c>
      <c r="AO185" s="197">
        <v>29</v>
      </c>
      <c r="AP185" s="197">
        <v>91</v>
      </c>
      <c r="AQ185" s="197" t="s">
        <v>2018</v>
      </c>
      <c r="AR185" s="197" t="s">
        <v>2018</v>
      </c>
      <c r="AS185" s="197" t="s">
        <v>2018</v>
      </c>
      <c r="AT185" s="197">
        <v>15</v>
      </c>
      <c r="AU185" s="197" t="s">
        <v>2018</v>
      </c>
      <c r="AV185" s="197" t="s">
        <v>2018</v>
      </c>
      <c r="AW185" s="197">
        <v>94</v>
      </c>
      <c r="AX185" s="197" t="s">
        <v>2018</v>
      </c>
      <c r="AY185" s="197" t="s">
        <v>176</v>
      </c>
      <c r="AZ185" s="197">
        <v>10</v>
      </c>
      <c r="BA185" s="210" t="s">
        <v>2018</v>
      </c>
      <c r="BB185" s="211">
        <v>3</v>
      </c>
      <c r="BC185" s="216">
        <v>89</v>
      </c>
      <c r="BD185" s="201">
        <v>24</v>
      </c>
      <c r="BE185" s="201">
        <v>65</v>
      </c>
      <c r="BF185" s="201" t="s">
        <v>2018</v>
      </c>
      <c r="BG185" s="201" t="s">
        <v>2018</v>
      </c>
      <c r="BH185" s="201" t="s">
        <v>2018</v>
      </c>
      <c r="BI185" s="201">
        <v>11</v>
      </c>
      <c r="BJ185" s="201" t="s">
        <v>2018</v>
      </c>
      <c r="BK185" s="201" t="s">
        <v>2018</v>
      </c>
      <c r="BL185" s="201">
        <v>69</v>
      </c>
      <c r="BM185" s="201" t="s">
        <v>2018</v>
      </c>
      <c r="BN185" s="201" t="s">
        <v>176</v>
      </c>
      <c r="BO185" s="201" t="s">
        <v>2018</v>
      </c>
      <c r="BP185" s="212" t="s">
        <v>2018</v>
      </c>
      <c r="BQ185" s="211">
        <v>2</v>
      </c>
      <c r="BR185" s="216">
        <v>31</v>
      </c>
      <c r="BS185" s="201" t="s">
        <v>2018</v>
      </c>
      <c r="BT185" s="201">
        <v>26</v>
      </c>
      <c r="BU185" s="201" t="s">
        <v>2018</v>
      </c>
      <c r="BV185" s="201" t="s">
        <v>2018</v>
      </c>
      <c r="BW185" s="201" t="s">
        <v>2018</v>
      </c>
      <c r="BX185" s="201" t="s">
        <v>2018</v>
      </c>
      <c r="BY185" s="201" t="s">
        <v>2018</v>
      </c>
      <c r="BZ185" s="201" t="s">
        <v>2018</v>
      </c>
      <c r="CA185" s="201">
        <v>25</v>
      </c>
      <c r="CB185" s="201" t="s">
        <v>2018</v>
      </c>
      <c r="CC185" s="201" t="s">
        <v>176</v>
      </c>
      <c r="CD185" s="201" t="s">
        <v>2018</v>
      </c>
      <c r="CE185" s="212" t="s">
        <v>2018</v>
      </c>
      <c r="CF185" s="211">
        <v>2</v>
      </c>
      <c r="CG185" s="216">
        <v>66</v>
      </c>
      <c r="CH185" s="201">
        <v>18</v>
      </c>
      <c r="CI185" s="201">
        <v>48</v>
      </c>
      <c r="CJ185" s="201" t="s">
        <v>2018</v>
      </c>
      <c r="CK185" s="201" t="s">
        <v>2018</v>
      </c>
      <c r="CL185" s="201" t="s">
        <v>2018</v>
      </c>
      <c r="CM185" s="201" t="s">
        <v>2018</v>
      </c>
      <c r="CN185" s="201" t="s">
        <v>2018</v>
      </c>
      <c r="CO185" s="201" t="s">
        <v>2018</v>
      </c>
      <c r="CP185" s="201">
        <v>52</v>
      </c>
      <c r="CQ185" s="201" t="s">
        <v>2018</v>
      </c>
      <c r="CR185" s="201" t="s">
        <v>176</v>
      </c>
      <c r="CS185" s="201" t="s">
        <v>2018</v>
      </c>
      <c r="CT185" s="212" t="s">
        <v>2018</v>
      </c>
      <c r="CU185" s="198"/>
      <c r="CV185" s="198"/>
      <c r="CW185" s="198"/>
      <c r="CX185" s="198"/>
      <c r="CY185" s="198"/>
      <c r="CZ185" s="198"/>
      <c r="DA185" s="198"/>
      <c r="DB185" s="198"/>
      <c r="DC185" s="198"/>
      <c r="DD185" s="198"/>
      <c r="DE185" s="198"/>
      <c r="DF185" s="198"/>
      <c r="DG185" s="198"/>
      <c r="DH185" s="198"/>
      <c r="DI185" s="198"/>
      <c r="DJ185" s="198"/>
      <c r="DK185" s="198"/>
      <c r="DL185" s="198"/>
      <c r="DM185" s="198"/>
      <c r="DN185" s="198"/>
      <c r="DO185" s="198"/>
      <c r="DP185" s="198"/>
      <c r="DQ185" s="198"/>
      <c r="DR185" s="198"/>
      <c r="DS185" s="198"/>
      <c r="DT185" s="198"/>
      <c r="DU185" s="198"/>
      <c r="DV185" s="198"/>
      <c r="DW185" s="198"/>
      <c r="DX185" s="198"/>
      <c r="DY185" s="198"/>
    </row>
    <row r="186" spans="1:129" s="26" customFormat="1" ht="15.75" customHeight="1" x14ac:dyDescent="0.35">
      <c r="A186" s="87" t="s">
        <v>1099</v>
      </c>
      <c r="B186" s="88" t="s">
        <v>550</v>
      </c>
      <c r="C186" s="88" t="s">
        <v>989</v>
      </c>
      <c r="D186" s="72" t="s">
        <v>551</v>
      </c>
      <c r="E186" s="69" t="s">
        <v>291</v>
      </c>
      <c r="F186" s="69" t="s">
        <v>401</v>
      </c>
      <c r="G186" s="88" t="s">
        <v>376</v>
      </c>
      <c r="H186" s="96" t="s">
        <v>377</v>
      </c>
      <c r="I186" s="72">
        <v>4900630</v>
      </c>
      <c r="J186" s="202">
        <v>568</v>
      </c>
      <c r="K186" s="91">
        <v>249</v>
      </c>
      <c r="L186" s="91">
        <v>319</v>
      </c>
      <c r="M186" s="91" t="s">
        <v>2018</v>
      </c>
      <c r="N186" s="91" t="s">
        <v>2018</v>
      </c>
      <c r="O186" s="91" t="s">
        <v>2018</v>
      </c>
      <c r="P186" s="91">
        <v>48</v>
      </c>
      <c r="Q186" s="91" t="s">
        <v>2018</v>
      </c>
      <c r="R186" s="91">
        <v>24</v>
      </c>
      <c r="S186" s="91">
        <v>491</v>
      </c>
      <c r="T186" s="91">
        <v>44</v>
      </c>
      <c r="U186" s="91" t="s">
        <v>176</v>
      </c>
      <c r="V186" s="91">
        <v>52</v>
      </c>
      <c r="W186" s="203" t="s">
        <v>2018</v>
      </c>
      <c r="X186" s="209"/>
      <c r="Y186" s="215"/>
      <c r="Z186" s="197"/>
      <c r="AA186" s="197"/>
      <c r="AB186" s="197"/>
      <c r="AC186" s="197"/>
      <c r="AD186" s="197"/>
      <c r="AE186" s="197"/>
      <c r="AF186" s="197"/>
      <c r="AG186" s="197"/>
      <c r="AH186" s="197"/>
      <c r="AI186" s="197"/>
      <c r="AJ186" s="197"/>
      <c r="AK186" s="197"/>
      <c r="AL186" s="210"/>
      <c r="AM186" s="211"/>
      <c r="AN186" s="216"/>
      <c r="AO186" s="201"/>
      <c r="AP186" s="201"/>
      <c r="AQ186" s="201"/>
      <c r="AR186" s="201"/>
      <c r="AS186" s="201"/>
      <c r="AT186" s="201"/>
      <c r="AU186" s="201"/>
      <c r="AV186" s="201"/>
      <c r="AW186" s="201"/>
      <c r="AX186" s="201"/>
      <c r="AY186" s="201"/>
      <c r="AZ186" s="201"/>
      <c r="BA186" s="212"/>
      <c r="BB186" s="211"/>
      <c r="BC186" s="216"/>
      <c r="BD186" s="201"/>
      <c r="BE186" s="201"/>
      <c r="BF186" s="201"/>
      <c r="BG186" s="201"/>
      <c r="BH186" s="201"/>
      <c r="BI186" s="201"/>
      <c r="BJ186" s="201"/>
      <c r="BK186" s="201"/>
      <c r="BL186" s="201"/>
      <c r="BM186" s="201"/>
      <c r="BN186" s="201"/>
      <c r="BO186" s="201"/>
      <c r="BP186" s="212"/>
      <c r="BQ186" s="211"/>
      <c r="BR186" s="216"/>
      <c r="BS186" s="201"/>
      <c r="BT186" s="201"/>
      <c r="BU186" s="201"/>
      <c r="BV186" s="201"/>
      <c r="BW186" s="201"/>
      <c r="BX186" s="201"/>
      <c r="BY186" s="201"/>
      <c r="BZ186" s="201"/>
      <c r="CA186" s="201"/>
      <c r="CB186" s="201"/>
      <c r="CC186" s="201"/>
      <c r="CD186" s="201"/>
      <c r="CE186" s="212"/>
      <c r="CF186" s="211"/>
      <c r="CG186" s="216"/>
      <c r="CH186" s="201"/>
      <c r="CI186" s="201"/>
      <c r="CJ186" s="201"/>
      <c r="CK186" s="201"/>
      <c r="CL186" s="201"/>
      <c r="CM186" s="201"/>
      <c r="CN186" s="201"/>
      <c r="CO186" s="201"/>
      <c r="CP186" s="201"/>
      <c r="CQ186" s="201"/>
      <c r="CR186" s="201"/>
      <c r="CS186" s="201"/>
      <c r="CT186" s="212"/>
      <c r="CU186" s="198"/>
      <c r="CV186" s="198"/>
      <c r="CW186" s="198"/>
      <c r="CX186" s="198"/>
      <c r="CY186" s="198"/>
      <c r="CZ186" s="198"/>
      <c r="DA186" s="198"/>
      <c r="DB186" s="198"/>
      <c r="DC186" s="198"/>
      <c r="DD186" s="198"/>
      <c r="DE186" s="198"/>
      <c r="DF186" s="198"/>
      <c r="DG186" s="198"/>
      <c r="DH186" s="198"/>
      <c r="DI186" s="198"/>
      <c r="DJ186" s="198"/>
      <c r="DK186" s="198"/>
      <c r="DL186" s="198"/>
      <c r="DM186" s="198"/>
      <c r="DN186" s="198"/>
      <c r="DO186" s="198"/>
      <c r="DP186" s="198"/>
      <c r="DQ186" s="198"/>
      <c r="DR186" s="198"/>
      <c r="DS186" s="198"/>
      <c r="DT186" s="198"/>
      <c r="DU186" s="198"/>
      <c r="DV186" s="198"/>
      <c r="DW186" s="198"/>
      <c r="DX186" s="198"/>
      <c r="DY186" s="198"/>
    </row>
    <row r="187" spans="1:129" s="26" customFormat="1" ht="15.75" customHeight="1" x14ac:dyDescent="0.35">
      <c r="A187" s="87" t="s">
        <v>1099</v>
      </c>
      <c r="B187" s="88" t="s">
        <v>607</v>
      </c>
      <c r="C187" s="88" t="s">
        <v>1046</v>
      </c>
      <c r="D187" s="72" t="s">
        <v>608</v>
      </c>
      <c r="E187" s="69" t="s">
        <v>1956</v>
      </c>
      <c r="F187" s="69" t="s">
        <v>271</v>
      </c>
      <c r="G187" s="88" t="s">
        <v>376</v>
      </c>
      <c r="H187" s="96" t="s">
        <v>377</v>
      </c>
      <c r="I187" s="72">
        <v>4900630</v>
      </c>
      <c r="J187" s="202">
        <v>185</v>
      </c>
      <c r="K187" s="91">
        <v>89</v>
      </c>
      <c r="L187" s="91">
        <v>96</v>
      </c>
      <c r="M187" s="91" t="s">
        <v>2018</v>
      </c>
      <c r="N187" s="91" t="s">
        <v>2018</v>
      </c>
      <c r="O187" s="91" t="s">
        <v>2018</v>
      </c>
      <c r="P187" s="91">
        <v>12</v>
      </c>
      <c r="Q187" s="91" t="s">
        <v>2018</v>
      </c>
      <c r="R187" s="91" t="s">
        <v>2018</v>
      </c>
      <c r="S187" s="91">
        <v>173</v>
      </c>
      <c r="T187" s="91">
        <v>10</v>
      </c>
      <c r="U187" s="91" t="s">
        <v>176</v>
      </c>
      <c r="V187" s="91">
        <v>44</v>
      </c>
      <c r="W187" s="203" t="s">
        <v>2018</v>
      </c>
      <c r="X187" s="209">
        <v>9</v>
      </c>
      <c r="Y187" s="215">
        <v>64</v>
      </c>
      <c r="Z187" s="197">
        <v>22</v>
      </c>
      <c r="AA187" s="197">
        <v>42</v>
      </c>
      <c r="AB187" s="197" t="s">
        <v>2018</v>
      </c>
      <c r="AC187" s="197" t="s">
        <v>2018</v>
      </c>
      <c r="AD187" s="197" t="s">
        <v>2018</v>
      </c>
      <c r="AE187" s="197" t="s">
        <v>2018</v>
      </c>
      <c r="AF187" s="197" t="s">
        <v>2018</v>
      </c>
      <c r="AG187" s="197" t="s">
        <v>2018</v>
      </c>
      <c r="AH187" s="197">
        <v>57</v>
      </c>
      <c r="AI187" s="197" t="s">
        <v>2018</v>
      </c>
      <c r="AJ187" s="197" t="s">
        <v>176</v>
      </c>
      <c r="AK187" s="197">
        <v>17</v>
      </c>
      <c r="AL187" s="210" t="s">
        <v>2018</v>
      </c>
      <c r="AM187" s="209">
        <v>4</v>
      </c>
      <c r="AN187" s="215">
        <v>50</v>
      </c>
      <c r="AO187" s="197">
        <v>21</v>
      </c>
      <c r="AP187" s="197">
        <v>29</v>
      </c>
      <c r="AQ187" s="197" t="s">
        <v>2018</v>
      </c>
      <c r="AR187" s="197" t="s">
        <v>2018</v>
      </c>
      <c r="AS187" s="197" t="s">
        <v>2018</v>
      </c>
      <c r="AT187" s="197" t="s">
        <v>2018</v>
      </c>
      <c r="AU187" s="197" t="s">
        <v>2018</v>
      </c>
      <c r="AV187" s="197" t="s">
        <v>2018</v>
      </c>
      <c r="AW187" s="197">
        <v>45</v>
      </c>
      <c r="AX187" s="197" t="s">
        <v>2018</v>
      </c>
      <c r="AY187" s="197" t="s">
        <v>176</v>
      </c>
      <c r="AZ187" s="197">
        <v>13</v>
      </c>
      <c r="BA187" s="210" t="s">
        <v>2018</v>
      </c>
      <c r="BB187" s="209">
        <v>4</v>
      </c>
      <c r="BC187" s="215">
        <v>50</v>
      </c>
      <c r="BD187" s="197">
        <v>21</v>
      </c>
      <c r="BE187" s="197">
        <v>29</v>
      </c>
      <c r="BF187" s="197" t="s">
        <v>2018</v>
      </c>
      <c r="BG187" s="197" t="s">
        <v>2018</v>
      </c>
      <c r="BH187" s="197" t="s">
        <v>2018</v>
      </c>
      <c r="BI187" s="197" t="s">
        <v>2018</v>
      </c>
      <c r="BJ187" s="197" t="s">
        <v>2018</v>
      </c>
      <c r="BK187" s="197" t="s">
        <v>2018</v>
      </c>
      <c r="BL187" s="197">
        <v>45</v>
      </c>
      <c r="BM187" s="197" t="s">
        <v>2018</v>
      </c>
      <c r="BN187" s="197" t="s">
        <v>176</v>
      </c>
      <c r="BO187" s="197">
        <v>13</v>
      </c>
      <c r="BP187" s="210" t="s">
        <v>2018</v>
      </c>
      <c r="BQ187" s="211"/>
      <c r="BR187" s="216"/>
      <c r="BS187" s="201"/>
      <c r="BT187" s="201"/>
      <c r="BU187" s="201"/>
      <c r="BV187" s="201"/>
      <c r="BW187" s="201"/>
      <c r="BX187" s="201"/>
      <c r="BY187" s="201"/>
      <c r="BZ187" s="201"/>
      <c r="CA187" s="201"/>
      <c r="CB187" s="201"/>
      <c r="CC187" s="201"/>
      <c r="CD187" s="201"/>
      <c r="CE187" s="212"/>
      <c r="CF187" s="211">
        <v>5</v>
      </c>
      <c r="CG187" s="216">
        <v>14</v>
      </c>
      <c r="CH187" s="201" t="s">
        <v>2018</v>
      </c>
      <c r="CI187" s="201">
        <v>13</v>
      </c>
      <c r="CJ187" s="201" t="s">
        <v>2018</v>
      </c>
      <c r="CK187" s="201" t="s">
        <v>2018</v>
      </c>
      <c r="CL187" s="201" t="s">
        <v>2018</v>
      </c>
      <c r="CM187" s="201" t="s">
        <v>2018</v>
      </c>
      <c r="CN187" s="201" t="s">
        <v>2018</v>
      </c>
      <c r="CO187" s="201" t="s">
        <v>2018</v>
      </c>
      <c r="CP187" s="201">
        <v>12</v>
      </c>
      <c r="CQ187" s="201" t="s">
        <v>2018</v>
      </c>
      <c r="CR187" s="201" t="s">
        <v>176</v>
      </c>
      <c r="CS187" s="201" t="s">
        <v>2018</v>
      </c>
      <c r="CT187" s="212" t="s">
        <v>2018</v>
      </c>
      <c r="CU187" s="198"/>
      <c r="CV187" s="198"/>
      <c r="CW187" s="198"/>
      <c r="CX187" s="198"/>
      <c r="CY187" s="198"/>
      <c r="CZ187" s="198"/>
      <c r="DA187" s="198"/>
      <c r="DB187" s="198"/>
      <c r="DC187" s="198"/>
      <c r="DD187" s="198"/>
      <c r="DE187" s="198"/>
      <c r="DF187" s="198"/>
      <c r="DG187" s="198"/>
      <c r="DH187" s="198"/>
      <c r="DI187" s="198"/>
      <c r="DJ187" s="198"/>
      <c r="DK187" s="198"/>
      <c r="DL187" s="198"/>
      <c r="DM187" s="198"/>
      <c r="DN187" s="198"/>
      <c r="DO187" s="198"/>
      <c r="DP187" s="198"/>
      <c r="DQ187" s="198"/>
      <c r="DR187" s="198"/>
      <c r="DS187" s="198"/>
      <c r="DT187" s="198"/>
      <c r="DU187" s="198"/>
      <c r="DV187" s="198"/>
      <c r="DW187" s="198"/>
      <c r="DX187" s="198"/>
      <c r="DY187" s="198"/>
    </row>
    <row r="188" spans="1:129" s="26" customFormat="1" ht="15.75" customHeight="1" x14ac:dyDescent="0.35">
      <c r="A188" s="87" t="s">
        <v>1099</v>
      </c>
      <c r="B188" s="88" t="s">
        <v>672</v>
      </c>
      <c r="C188" s="88" t="s">
        <v>988</v>
      </c>
      <c r="D188" s="72" t="s">
        <v>673</v>
      </c>
      <c r="E188" s="69" t="s">
        <v>1081</v>
      </c>
      <c r="F188" s="69" t="s">
        <v>271</v>
      </c>
      <c r="G188" s="88" t="s">
        <v>376</v>
      </c>
      <c r="H188" s="96" t="s">
        <v>377</v>
      </c>
      <c r="I188" s="72">
        <v>4900630</v>
      </c>
      <c r="J188" s="202">
        <v>1566</v>
      </c>
      <c r="K188" s="91">
        <v>762</v>
      </c>
      <c r="L188" s="91">
        <v>804</v>
      </c>
      <c r="M188" s="91" t="s">
        <v>2018</v>
      </c>
      <c r="N188" s="91" t="s">
        <v>2018</v>
      </c>
      <c r="O188" s="91">
        <v>12</v>
      </c>
      <c r="P188" s="91">
        <v>251</v>
      </c>
      <c r="Q188" s="91" t="s">
        <v>2018</v>
      </c>
      <c r="R188" s="91">
        <v>31</v>
      </c>
      <c r="S188" s="91">
        <v>1267</v>
      </c>
      <c r="T188" s="91">
        <v>172</v>
      </c>
      <c r="U188" s="91" t="s">
        <v>176</v>
      </c>
      <c r="V188" s="91">
        <v>340</v>
      </c>
      <c r="W188" s="203">
        <v>56</v>
      </c>
      <c r="X188" s="209">
        <v>6</v>
      </c>
      <c r="Y188" s="215">
        <v>203</v>
      </c>
      <c r="Z188" s="197">
        <v>64</v>
      </c>
      <c r="AA188" s="197">
        <v>139</v>
      </c>
      <c r="AB188" s="197" t="s">
        <v>2018</v>
      </c>
      <c r="AC188" s="197" t="s">
        <v>2018</v>
      </c>
      <c r="AD188" s="197" t="s">
        <v>2018</v>
      </c>
      <c r="AE188" s="197">
        <v>34</v>
      </c>
      <c r="AF188" s="197" t="s">
        <v>2018</v>
      </c>
      <c r="AG188" s="197" t="s">
        <v>2018</v>
      </c>
      <c r="AH188" s="197">
        <v>160</v>
      </c>
      <c r="AI188" s="197">
        <v>11</v>
      </c>
      <c r="AJ188" s="197" t="s">
        <v>176</v>
      </c>
      <c r="AK188" s="197">
        <v>40</v>
      </c>
      <c r="AL188" s="210" t="s">
        <v>2018</v>
      </c>
      <c r="AM188" s="209">
        <v>4</v>
      </c>
      <c r="AN188" s="215">
        <v>95</v>
      </c>
      <c r="AO188" s="197">
        <v>27</v>
      </c>
      <c r="AP188" s="197">
        <v>68</v>
      </c>
      <c r="AQ188" s="197" t="s">
        <v>2018</v>
      </c>
      <c r="AR188" s="197" t="s">
        <v>2018</v>
      </c>
      <c r="AS188" s="197" t="s">
        <v>2018</v>
      </c>
      <c r="AT188" s="197">
        <v>18</v>
      </c>
      <c r="AU188" s="197" t="s">
        <v>2018</v>
      </c>
      <c r="AV188" s="197" t="s">
        <v>2018</v>
      </c>
      <c r="AW188" s="197">
        <v>70</v>
      </c>
      <c r="AX188" s="197" t="s">
        <v>2018</v>
      </c>
      <c r="AY188" s="197" t="s">
        <v>176</v>
      </c>
      <c r="AZ188" s="197">
        <v>17</v>
      </c>
      <c r="BA188" s="210" t="s">
        <v>2018</v>
      </c>
      <c r="BB188" s="209">
        <v>4</v>
      </c>
      <c r="BC188" s="215">
        <v>95</v>
      </c>
      <c r="BD188" s="197">
        <v>27</v>
      </c>
      <c r="BE188" s="197">
        <v>68</v>
      </c>
      <c r="BF188" s="197" t="s">
        <v>2018</v>
      </c>
      <c r="BG188" s="197" t="s">
        <v>2018</v>
      </c>
      <c r="BH188" s="197" t="s">
        <v>2018</v>
      </c>
      <c r="BI188" s="197">
        <v>18</v>
      </c>
      <c r="BJ188" s="197" t="s">
        <v>2018</v>
      </c>
      <c r="BK188" s="197" t="s">
        <v>2018</v>
      </c>
      <c r="BL188" s="197">
        <v>70</v>
      </c>
      <c r="BM188" s="197" t="s">
        <v>2018</v>
      </c>
      <c r="BN188" s="197" t="s">
        <v>176</v>
      </c>
      <c r="BO188" s="197">
        <v>17</v>
      </c>
      <c r="BP188" s="210" t="s">
        <v>2018</v>
      </c>
      <c r="BQ188" s="211"/>
      <c r="BR188" s="216"/>
      <c r="BS188" s="201"/>
      <c r="BT188" s="201"/>
      <c r="BU188" s="201"/>
      <c r="BV188" s="201"/>
      <c r="BW188" s="201"/>
      <c r="BX188" s="201"/>
      <c r="BY188" s="201"/>
      <c r="BZ188" s="201"/>
      <c r="CA188" s="201"/>
      <c r="CB188" s="201"/>
      <c r="CC188" s="201"/>
      <c r="CD188" s="201"/>
      <c r="CE188" s="212"/>
      <c r="CF188" s="211">
        <v>2</v>
      </c>
      <c r="CG188" s="216">
        <v>108</v>
      </c>
      <c r="CH188" s="201">
        <v>37</v>
      </c>
      <c r="CI188" s="201">
        <v>71</v>
      </c>
      <c r="CJ188" s="201" t="s">
        <v>2018</v>
      </c>
      <c r="CK188" s="201" t="s">
        <v>2018</v>
      </c>
      <c r="CL188" s="201" t="s">
        <v>2018</v>
      </c>
      <c r="CM188" s="201">
        <v>16</v>
      </c>
      <c r="CN188" s="201" t="s">
        <v>2018</v>
      </c>
      <c r="CO188" s="201" t="s">
        <v>2018</v>
      </c>
      <c r="CP188" s="201">
        <v>90</v>
      </c>
      <c r="CQ188" s="201" t="s">
        <v>2018</v>
      </c>
      <c r="CR188" s="201" t="s">
        <v>176</v>
      </c>
      <c r="CS188" s="201">
        <v>23</v>
      </c>
      <c r="CT188" s="212" t="s">
        <v>2018</v>
      </c>
      <c r="CU188" s="198"/>
      <c r="CV188" s="198"/>
      <c r="CW188" s="198"/>
      <c r="CX188" s="198"/>
      <c r="CY188" s="198"/>
      <c r="CZ188" s="198"/>
      <c r="DA188" s="198"/>
      <c r="DB188" s="198"/>
      <c r="DC188" s="198"/>
      <c r="DD188" s="198"/>
      <c r="DE188" s="198"/>
      <c r="DF188" s="198"/>
      <c r="DG188" s="198"/>
      <c r="DH188" s="198"/>
      <c r="DI188" s="198"/>
      <c r="DJ188" s="198"/>
      <c r="DK188" s="198"/>
      <c r="DL188" s="198"/>
      <c r="DM188" s="198"/>
      <c r="DN188" s="198"/>
      <c r="DO188" s="198"/>
      <c r="DP188" s="198"/>
      <c r="DQ188" s="198"/>
      <c r="DR188" s="198"/>
      <c r="DS188" s="198"/>
      <c r="DT188" s="198"/>
      <c r="DU188" s="198"/>
      <c r="DV188" s="198"/>
      <c r="DW188" s="198"/>
      <c r="DX188" s="198"/>
      <c r="DY188" s="198"/>
    </row>
    <row r="189" spans="1:129" s="26" customFormat="1" ht="15.75" customHeight="1" x14ac:dyDescent="0.35">
      <c r="A189" s="87" t="s">
        <v>1099</v>
      </c>
      <c r="B189" s="88" t="s">
        <v>674</v>
      </c>
      <c r="C189" s="88" t="s">
        <v>1001</v>
      </c>
      <c r="D189" s="72" t="s">
        <v>675</v>
      </c>
      <c r="E189" s="69" t="s">
        <v>291</v>
      </c>
      <c r="F189" s="69" t="s">
        <v>401</v>
      </c>
      <c r="G189" s="88" t="s">
        <v>376</v>
      </c>
      <c r="H189" s="96" t="s">
        <v>377</v>
      </c>
      <c r="I189" s="72">
        <v>4900630</v>
      </c>
      <c r="J189" s="202">
        <v>595</v>
      </c>
      <c r="K189" s="91">
        <v>270</v>
      </c>
      <c r="L189" s="91">
        <v>325</v>
      </c>
      <c r="M189" s="91" t="s">
        <v>2018</v>
      </c>
      <c r="N189" s="91" t="s">
        <v>2018</v>
      </c>
      <c r="O189" s="91" t="s">
        <v>2018</v>
      </c>
      <c r="P189" s="91">
        <v>116</v>
      </c>
      <c r="Q189" s="91" t="s">
        <v>2018</v>
      </c>
      <c r="R189" s="91">
        <v>13</v>
      </c>
      <c r="S189" s="91">
        <v>459</v>
      </c>
      <c r="T189" s="91">
        <v>77</v>
      </c>
      <c r="U189" s="91" t="s">
        <v>176</v>
      </c>
      <c r="V189" s="91">
        <v>159</v>
      </c>
      <c r="W189" s="203">
        <v>45</v>
      </c>
      <c r="X189" s="209">
        <v>2</v>
      </c>
      <c r="Y189" s="215">
        <v>105</v>
      </c>
      <c r="Z189" s="197">
        <v>18</v>
      </c>
      <c r="AA189" s="197">
        <v>87</v>
      </c>
      <c r="AB189" s="197" t="s">
        <v>2018</v>
      </c>
      <c r="AC189" s="197" t="s">
        <v>2018</v>
      </c>
      <c r="AD189" s="197" t="s">
        <v>2018</v>
      </c>
      <c r="AE189" s="197">
        <v>15</v>
      </c>
      <c r="AF189" s="197" t="s">
        <v>2018</v>
      </c>
      <c r="AG189" s="197" t="s">
        <v>2018</v>
      </c>
      <c r="AH189" s="197">
        <v>89</v>
      </c>
      <c r="AI189" s="197">
        <v>14</v>
      </c>
      <c r="AJ189" s="197" t="s">
        <v>176</v>
      </c>
      <c r="AK189" s="197">
        <v>25</v>
      </c>
      <c r="AL189" s="210" t="s">
        <v>2018</v>
      </c>
      <c r="AM189" s="211">
        <v>1</v>
      </c>
      <c r="AN189" s="216">
        <v>43</v>
      </c>
      <c r="AO189" s="201">
        <v>12</v>
      </c>
      <c r="AP189" s="201">
        <v>31</v>
      </c>
      <c r="AQ189" s="201" t="s">
        <v>2018</v>
      </c>
      <c r="AR189" s="201" t="s">
        <v>2018</v>
      </c>
      <c r="AS189" s="201" t="s">
        <v>2018</v>
      </c>
      <c r="AT189" s="201" t="s">
        <v>2018</v>
      </c>
      <c r="AU189" s="201" t="s">
        <v>2018</v>
      </c>
      <c r="AV189" s="201" t="s">
        <v>2018</v>
      </c>
      <c r="AW189" s="201">
        <v>37</v>
      </c>
      <c r="AX189" s="201" t="s">
        <v>2018</v>
      </c>
      <c r="AY189" s="201" t="s">
        <v>176</v>
      </c>
      <c r="AZ189" s="201" t="s">
        <v>2018</v>
      </c>
      <c r="BA189" s="212" t="s">
        <v>2018</v>
      </c>
      <c r="BB189" s="211">
        <v>1</v>
      </c>
      <c r="BC189" s="216">
        <v>43</v>
      </c>
      <c r="BD189" s="201">
        <v>12</v>
      </c>
      <c r="BE189" s="201">
        <v>31</v>
      </c>
      <c r="BF189" s="201" t="s">
        <v>2018</v>
      </c>
      <c r="BG189" s="201" t="s">
        <v>2018</v>
      </c>
      <c r="BH189" s="201" t="s">
        <v>2018</v>
      </c>
      <c r="BI189" s="201" t="s">
        <v>2018</v>
      </c>
      <c r="BJ189" s="201" t="s">
        <v>2018</v>
      </c>
      <c r="BK189" s="201" t="s">
        <v>2018</v>
      </c>
      <c r="BL189" s="201">
        <v>37</v>
      </c>
      <c r="BM189" s="201" t="s">
        <v>2018</v>
      </c>
      <c r="BN189" s="201" t="s">
        <v>176</v>
      </c>
      <c r="BO189" s="201" t="s">
        <v>2018</v>
      </c>
      <c r="BP189" s="212" t="s">
        <v>2018</v>
      </c>
      <c r="BQ189" s="211"/>
      <c r="BR189" s="216"/>
      <c r="BS189" s="201"/>
      <c r="BT189" s="201"/>
      <c r="BU189" s="201"/>
      <c r="BV189" s="201"/>
      <c r="BW189" s="201"/>
      <c r="BX189" s="201"/>
      <c r="BY189" s="201"/>
      <c r="BZ189" s="201"/>
      <c r="CA189" s="201"/>
      <c r="CB189" s="201"/>
      <c r="CC189" s="201"/>
      <c r="CD189" s="201"/>
      <c r="CE189" s="212"/>
      <c r="CF189" s="211">
        <v>1</v>
      </c>
      <c r="CG189" s="216">
        <v>62</v>
      </c>
      <c r="CH189" s="201" t="s">
        <v>2018</v>
      </c>
      <c r="CI189" s="201">
        <v>56</v>
      </c>
      <c r="CJ189" s="201" t="s">
        <v>2018</v>
      </c>
      <c r="CK189" s="201" t="s">
        <v>2018</v>
      </c>
      <c r="CL189" s="201" t="s">
        <v>2018</v>
      </c>
      <c r="CM189" s="201" t="s">
        <v>2018</v>
      </c>
      <c r="CN189" s="201" t="s">
        <v>2018</v>
      </c>
      <c r="CO189" s="201" t="s">
        <v>2018</v>
      </c>
      <c r="CP189" s="201">
        <v>52</v>
      </c>
      <c r="CQ189" s="201">
        <v>12</v>
      </c>
      <c r="CR189" s="201" t="s">
        <v>176</v>
      </c>
      <c r="CS189" s="201">
        <v>16</v>
      </c>
      <c r="CT189" s="212" t="s">
        <v>2018</v>
      </c>
      <c r="CU189" s="198"/>
      <c r="CV189" s="198"/>
      <c r="CW189" s="198"/>
      <c r="CX189" s="198"/>
      <c r="CY189" s="198"/>
      <c r="CZ189" s="198"/>
      <c r="DA189" s="198"/>
      <c r="DB189" s="198"/>
      <c r="DC189" s="198"/>
      <c r="DD189" s="198"/>
      <c r="DE189" s="198"/>
      <c r="DF189" s="198"/>
      <c r="DG189" s="198"/>
      <c r="DH189" s="198"/>
      <c r="DI189" s="198"/>
      <c r="DJ189" s="198"/>
      <c r="DK189" s="198"/>
      <c r="DL189" s="198"/>
      <c r="DM189" s="198"/>
      <c r="DN189" s="198"/>
      <c r="DO189" s="198"/>
      <c r="DP189" s="198"/>
      <c r="DQ189" s="198"/>
      <c r="DR189" s="198"/>
      <c r="DS189" s="198"/>
      <c r="DT189" s="198"/>
      <c r="DU189" s="198"/>
      <c r="DV189" s="198"/>
      <c r="DW189" s="198"/>
      <c r="DX189" s="198"/>
      <c r="DY189" s="198"/>
    </row>
    <row r="190" spans="1:129" s="26" customFormat="1" ht="15.75" customHeight="1" x14ac:dyDescent="0.35">
      <c r="A190" s="87" t="s">
        <v>1099</v>
      </c>
      <c r="B190" s="88" t="s">
        <v>736</v>
      </c>
      <c r="C190" s="88" t="s">
        <v>1012</v>
      </c>
      <c r="D190" s="72" t="s">
        <v>737</v>
      </c>
      <c r="E190" s="69" t="s">
        <v>401</v>
      </c>
      <c r="F190" s="69" t="s">
        <v>271</v>
      </c>
      <c r="G190" s="88" t="s">
        <v>376</v>
      </c>
      <c r="H190" s="96" t="s">
        <v>377</v>
      </c>
      <c r="I190" s="72">
        <v>4900630</v>
      </c>
      <c r="J190" s="202">
        <v>1494</v>
      </c>
      <c r="K190" s="91">
        <v>746</v>
      </c>
      <c r="L190" s="91">
        <v>748</v>
      </c>
      <c r="M190" s="91">
        <v>10</v>
      </c>
      <c r="N190" s="91" t="s">
        <v>2018</v>
      </c>
      <c r="O190" s="91" t="s">
        <v>2018</v>
      </c>
      <c r="P190" s="91">
        <v>136</v>
      </c>
      <c r="Q190" s="91" t="s">
        <v>2018</v>
      </c>
      <c r="R190" s="91">
        <v>50</v>
      </c>
      <c r="S190" s="91">
        <v>1281</v>
      </c>
      <c r="T190" s="91">
        <v>152</v>
      </c>
      <c r="U190" s="91" t="s">
        <v>176</v>
      </c>
      <c r="V190" s="91">
        <v>208</v>
      </c>
      <c r="W190" s="203">
        <v>15</v>
      </c>
      <c r="X190" s="209">
        <v>1</v>
      </c>
      <c r="Y190" s="215" t="s">
        <v>2018</v>
      </c>
      <c r="Z190" s="197" t="s">
        <v>2018</v>
      </c>
      <c r="AA190" s="197" t="s">
        <v>2018</v>
      </c>
      <c r="AB190" s="197" t="s">
        <v>2018</v>
      </c>
      <c r="AC190" s="197" t="s">
        <v>2018</v>
      </c>
      <c r="AD190" s="197" t="s">
        <v>2018</v>
      </c>
      <c r="AE190" s="197" t="s">
        <v>2018</v>
      </c>
      <c r="AF190" s="197" t="s">
        <v>2018</v>
      </c>
      <c r="AG190" s="197" t="s">
        <v>2018</v>
      </c>
      <c r="AH190" s="197" t="s">
        <v>2018</v>
      </c>
      <c r="AI190" s="197" t="s">
        <v>2018</v>
      </c>
      <c r="AJ190" s="197" t="s">
        <v>176</v>
      </c>
      <c r="AK190" s="197" t="s">
        <v>2018</v>
      </c>
      <c r="AL190" s="210" t="s">
        <v>2018</v>
      </c>
      <c r="AM190" s="209">
        <v>1</v>
      </c>
      <c r="AN190" s="215" t="s">
        <v>2018</v>
      </c>
      <c r="AO190" s="197" t="s">
        <v>2018</v>
      </c>
      <c r="AP190" s="197" t="s">
        <v>2018</v>
      </c>
      <c r="AQ190" s="197" t="s">
        <v>2018</v>
      </c>
      <c r="AR190" s="197" t="s">
        <v>2018</v>
      </c>
      <c r="AS190" s="197" t="s">
        <v>2018</v>
      </c>
      <c r="AT190" s="197" t="s">
        <v>2018</v>
      </c>
      <c r="AU190" s="197" t="s">
        <v>2018</v>
      </c>
      <c r="AV190" s="197" t="s">
        <v>2018</v>
      </c>
      <c r="AW190" s="197" t="s">
        <v>2018</v>
      </c>
      <c r="AX190" s="197" t="s">
        <v>2018</v>
      </c>
      <c r="AY190" s="197" t="s">
        <v>176</v>
      </c>
      <c r="AZ190" s="197" t="s">
        <v>2018</v>
      </c>
      <c r="BA190" s="210" t="s">
        <v>2018</v>
      </c>
      <c r="BB190" s="211">
        <v>1</v>
      </c>
      <c r="BC190" s="216" t="s">
        <v>2018</v>
      </c>
      <c r="BD190" s="201" t="s">
        <v>2018</v>
      </c>
      <c r="BE190" s="201" t="s">
        <v>2018</v>
      </c>
      <c r="BF190" s="201" t="s">
        <v>2018</v>
      </c>
      <c r="BG190" s="201" t="s">
        <v>2018</v>
      </c>
      <c r="BH190" s="201" t="s">
        <v>2018</v>
      </c>
      <c r="BI190" s="201" t="s">
        <v>2018</v>
      </c>
      <c r="BJ190" s="201" t="s">
        <v>2018</v>
      </c>
      <c r="BK190" s="201" t="s">
        <v>2018</v>
      </c>
      <c r="BL190" s="201" t="s">
        <v>2018</v>
      </c>
      <c r="BM190" s="201" t="s">
        <v>2018</v>
      </c>
      <c r="BN190" s="201" t="s">
        <v>176</v>
      </c>
      <c r="BO190" s="201" t="s">
        <v>2018</v>
      </c>
      <c r="BP190" s="212" t="s">
        <v>2018</v>
      </c>
      <c r="BQ190" s="211"/>
      <c r="BR190" s="216"/>
      <c r="BS190" s="201"/>
      <c r="BT190" s="201"/>
      <c r="BU190" s="201"/>
      <c r="BV190" s="201"/>
      <c r="BW190" s="201"/>
      <c r="BX190" s="201"/>
      <c r="BY190" s="201"/>
      <c r="BZ190" s="201"/>
      <c r="CA190" s="201"/>
      <c r="CB190" s="201"/>
      <c r="CC190" s="201"/>
      <c r="CD190" s="201"/>
      <c r="CE190" s="212"/>
      <c r="CF190" s="211"/>
      <c r="CG190" s="216"/>
      <c r="CH190" s="201"/>
      <c r="CI190" s="201"/>
      <c r="CJ190" s="201"/>
      <c r="CK190" s="201"/>
      <c r="CL190" s="201"/>
      <c r="CM190" s="201"/>
      <c r="CN190" s="201"/>
      <c r="CO190" s="201"/>
      <c r="CP190" s="201"/>
      <c r="CQ190" s="201"/>
      <c r="CR190" s="201"/>
      <c r="CS190" s="201"/>
      <c r="CT190" s="212"/>
      <c r="CU190" s="198"/>
      <c r="CV190" s="198"/>
      <c r="CW190" s="198"/>
      <c r="CX190" s="198"/>
      <c r="CY190" s="198"/>
      <c r="CZ190" s="198"/>
      <c r="DA190" s="198"/>
      <c r="DB190" s="198"/>
      <c r="DC190" s="198"/>
      <c r="DD190" s="198"/>
      <c r="DE190" s="198"/>
      <c r="DF190" s="198"/>
      <c r="DG190" s="198"/>
      <c r="DH190" s="198"/>
      <c r="DI190" s="198"/>
      <c r="DJ190" s="198"/>
      <c r="DK190" s="198"/>
      <c r="DL190" s="198"/>
      <c r="DM190" s="198"/>
      <c r="DN190" s="198"/>
      <c r="DO190" s="198"/>
      <c r="DP190" s="198"/>
      <c r="DQ190" s="198"/>
      <c r="DR190" s="198"/>
      <c r="DS190" s="198"/>
      <c r="DT190" s="198"/>
      <c r="DU190" s="198"/>
      <c r="DV190" s="198"/>
      <c r="DW190" s="198"/>
      <c r="DX190" s="198"/>
      <c r="DY190" s="198"/>
    </row>
    <row r="191" spans="1:129" s="26" customFormat="1" ht="15.75" customHeight="1" x14ac:dyDescent="0.35">
      <c r="A191" s="87" t="s">
        <v>1099</v>
      </c>
      <c r="B191" s="88" t="s">
        <v>738</v>
      </c>
      <c r="C191" s="88" t="s">
        <v>1048</v>
      </c>
      <c r="D191" s="72" t="s">
        <v>739</v>
      </c>
      <c r="E191" s="69" t="s">
        <v>291</v>
      </c>
      <c r="F191" s="69" t="s">
        <v>401</v>
      </c>
      <c r="G191" s="88" t="s">
        <v>376</v>
      </c>
      <c r="H191" s="96" t="s">
        <v>377</v>
      </c>
      <c r="I191" s="72">
        <v>4900630</v>
      </c>
      <c r="J191" s="202">
        <v>521</v>
      </c>
      <c r="K191" s="91">
        <v>237</v>
      </c>
      <c r="L191" s="91">
        <v>284</v>
      </c>
      <c r="M191" s="91" t="s">
        <v>2018</v>
      </c>
      <c r="N191" s="91" t="s">
        <v>2018</v>
      </c>
      <c r="O191" s="91" t="s">
        <v>2018</v>
      </c>
      <c r="P191" s="91">
        <v>54</v>
      </c>
      <c r="Q191" s="91" t="s">
        <v>2018</v>
      </c>
      <c r="R191" s="91">
        <v>12</v>
      </c>
      <c r="S191" s="91">
        <v>447</v>
      </c>
      <c r="T191" s="91">
        <v>57</v>
      </c>
      <c r="U191" s="91" t="s">
        <v>176</v>
      </c>
      <c r="V191" s="91">
        <v>81</v>
      </c>
      <c r="W191" s="203">
        <v>14</v>
      </c>
      <c r="X191" s="209">
        <v>1</v>
      </c>
      <c r="Y191" s="215">
        <v>53</v>
      </c>
      <c r="Z191" s="197" t="s">
        <v>2018</v>
      </c>
      <c r="AA191" s="197">
        <v>46</v>
      </c>
      <c r="AB191" s="197" t="s">
        <v>2018</v>
      </c>
      <c r="AC191" s="197" t="s">
        <v>2018</v>
      </c>
      <c r="AD191" s="197" t="s">
        <v>2018</v>
      </c>
      <c r="AE191" s="197" t="s">
        <v>2018</v>
      </c>
      <c r="AF191" s="197" t="s">
        <v>2018</v>
      </c>
      <c r="AG191" s="197" t="s">
        <v>2018</v>
      </c>
      <c r="AH191" s="197">
        <v>46</v>
      </c>
      <c r="AI191" s="197" t="s">
        <v>2018</v>
      </c>
      <c r="AJ191" s="197" t="s">
        <v>176</v>
      </c>
      <c r="AK191" s="197" t="s">
        <v>2018</v>
      </c>
      <c r="AL191" s="210" t="s">
        <v>2018</v>
      </c>
      <c r="AM191" s="211"/>
      <c r="AN191" s="216"/>
      <c r="AO191" s="201"/>
      <c r="AP191" s="201"/>
      <c r="AQ191" s="201"/>
      <c r="AR191" s="201"/>
      <c r="AS191" s="201"/>
      <c r="AT191" s="201"/>
      <c r="AU191" s="201"/>
      <c r="AV191" s="201"/>
      <c r="AW191" s="201"/>
      <c r="AX191" s="201"/>
      <c r="AY191" s="201"/>
      <c r="AZ191" s="201"/>
      <c r="BA191" s="212"/>
      <c r="BB191" s="211"/>
      <c r="BC191" s="216"/>
      <c r="BD191" s="201"/>
      <c r="BE191" s="201"/>
      <c r="BF191" s="201"/>
      <c r="BG191" s="201"/>
      <c r="BH191" s="201"/>
      <c r="BI191" s="201"/>
      <c r="BJ191" s="201"/>
      <c r="BK191" s="201"/>
      <c r="BL191" s="201"/>
      <c r="BM191" s="201"/>
      <c r="BN191" s="201"/>
      <c r="BO191" s="201"/>
      <c r="BP191" s="212"/>
      <c r="BQ191" s="211"/>
      <c r="BR191" s="216"/>
      <c r="BS191" s="201"/>
      <c r="BT191" s="201"/>
      <c r="BU191" s="201"/>
      <c r="BV191" s="201"/>
      <c r="BW191" s="201"/>
      <c r="BX191" s="201"/>
      <c r="BY191" s="201"/>
      <c r="BZ191" s="201"/>
      <c r="CA191" s="201"/>
      <c r="CB191" s="201"/>
      <c r="CC191" s="201"/>
      <c r="CD191" s="201"/>
      <c r="CE191" s="212"/>
      <c r="CF191" s="211">
        <v>1</v>
      </c>
      <c r="CG191" s="216">
        <v>53</v>
      </c>
      <c r="CH191" s="201" t="s">
        <v>2018</v>
      </c>
      <c r="CI191" s="201">
        <v>46</v>
      </c>
      <c r="CJ191" s="201" t="s">
        <v>2018</v>
      </c>
      <c r="CK191" s="201" t="s">
        <v>2018</v>
      </c>
      <c r="CL191" s="201" t="s">
        <v>2018</v>
      </c>
      <c r="CM191" s="201" t="s">
        <v>2018</v>
      </c>
      <c r="CN191" s="201" t="s">
        <v>2018</v>
      </c>
      <c r="CO191" s="201" t="s">
        <v>2018</v>
      </c>
      <c r="CP191" s="201">
        <v>46</v>
      </c>
      <c r="CQ191" s="201" t="s">
        <v>2018</v>
      </c>
      <c r="CR191" s="201" t="s">
        <v>176</v>
      </c>
      <c r="CS191" s="201" t="s">
        <v>2018</v>
      </c>
      <c r="CT191" s="212" t="s">
        <v>2018</v>
      </c>
      <c r="CU191" s="198"/>
      <c r="CV191" s="198"/>
      <c r="CW191" s="198"/>
      <c r="CX191" s="198"/>
      <c r="CY191" s="198"/>
      <c r="CZ191" s="198"/>
      <c r="DA191" s="198"/>
      <c r="DB191" s="198"/>
      <c r="DC191" s="198"/>
      <c r="DD191" s="198"/>
      <c r="DE191" s="198"/>
      <c r="DF191" s="198"/>
      <c r="DG191" s="198"/>
      <c r="DH191" s="198"/>
      <c r="DI191" s="198"/>
      <c r="DJ191" s="198"/>
      <c r="DK191" s="198"/>
      <c r="DL191" s="198"/>
      <c r="DM191" s="198"/>
      <c r="DN191" s="198"/>
      <c r="DO191" s="198"/>
      <c r="DP191" s="198"/>
      <c r="DQ191" s="198"/>
      <c r="DR191" s="198"/>
      <c r="DS191" s="198"/>
      <c r="DT191" s="198"/>
      <c r="DU191" s="198"/>
      <c r="DV191" s="198"/>
      <c r="DW191" s="198"/>
      <c r="DX191" s="198"/>
      <c r="DY191" s="198"/>
    </row>
    <row r="192" spans="1:129" s="26" customFormat="1" ht="15.75" customHeight="1" x14ac:dyDescent="0.35">
      <c r="A192" s="87" t="s">
        <v>1099</v>
      </c>
      <c r="B192" s="88" t="s">
        <v>775</v>
      </c>
      <c r="C192" s="88" t="s">
        <v>1000</v>
      </c>
      <c r="D192" s="72" t="s">
        <v>776</v>
      </c>
      <c r="E192" s="69" t="s">
        <v>401</v>
      </c>
      <c r="F192" s="69" t="s">
        <v>271</v>
      </c>
      <c r="G192" s="88" t="s">
        <v>376</v>
      </c>
      <c r="H192" s="96" t="s">
        <v>377</v>
      </c>
      <c r="I192" s="72">
        <v>4900630</v>
      </c>
      <c r="J192" s="202">
        <v>1429</v>
      </c>
      <c r="K192" s="91">
        <v>734</v>
      </c>
      <c r="L192" s="91">
        <v>695</v>
      </c>
      <c r="M192" s="91" t="s">
        <v>2018</v>
      </c>
      <c r="N192" s="91" t="s">
        <v>2018</v>
      </c>
      <c r="O192" s="91" t="s">
        <v>2018</v>
      </c>
      <c r="P192" s="91">
        <v>198</v>
      </c>
      <c r="Q192" s="91">
        <v>18</v>
      </c>
      <c r="R192" s="91">
        <v>43</v>
      </c>
      <c r="S192" s="91">
        <v>1160</v>
      </c>
      <c r="T192" s="91">
        <v>148</v>
      </c>
      <c r="U192" s="91" t="s">
        <v>176</v>
      </c>
      <c r="V192" s="91">
        <v>229</v>
      </c>
      <c r="W192" s="203">
        <v>25</v>
      </c>
      <c r="X192" s="209">
        <v>6</v>
      </c>
      <c r="Y192" s="215">
        <v>159</v>
      </c>
      <c r="Z192" s="197">
        <v>41</v>
      </c>
      <c r="AA192" s="197">
        <v>118</v>
      </c>
      <c r="AB192" s="197" t="s">
        <v>2018</v>
      </c>
      <c r="AC192" s="197" t="s">
        <v>2018</v>
      </c>
      <c r="AD192" s="197" t="s">
        <v>2018</v>
      </c>
      <c r="AE192" s="197">
        <v>26</v>
      </c>
      <c r="AF192" s="197" t="s">
        <v>2018</v>
      </c>
      <c r="AG192" s="197" t="s">
        <v>2018</v>
      </c>
      <c r="AH192" s="197">
        <v>126</v>
      </c>
      <c r="AI192" s="197">
        <v>13</v>
      </c>
      <c r="AJ192" s="197" t="s">
        <v>176</v>
      </c>
      <c r="AK192" s="197">
        <v>19</v>
      </c>
      <c r="AL192" s="210" t="s">
        <v>2018</v>
      </c>
      <c r="AM192" s="209">
        <v>3</v>
      </c>
      <c r="AN192" s="215">
        <v>84</v>
      </c>
      <c r="AO192" s="197">
        <v>14</v>
      </c>
      <c r="AP192" s="197">
        <v>70</v>
      </c>
      <c r="AQ192" s="197" t="s">
        <v>2018</v>
      </c>
      <c r="AR192" s="197" t="s">
        <v>2018</v>
      </c>
      <c r="AS192" s="197" t="s">
        <v>2018</v>
      </c>
      <c r="AT192" s="197">
        <v>13</v>
      </c>
      <c r="AU192" s="197" t="s">
        <v>2018</v>
      </c>
      <c r="AV192" s="197" t="s">
        <v>2018</v>
      </c>
      <c r="AW192" s="197">
        <v>64</v>
      </c>
      <c r="AX192" s="197" t="s">
        <v>2018</v>
      </c>
      <c r="AY192" s="197" t="s">
        <v>176</v>
      </c>
      <c r="AZ192" s="197">
        <v>10</v>
      </c>
      <c r="BA192" s="210" t="s">
        <v>2018</v>
      </c>
      <c r="BB192" s="209">
        <v>3</v>
      </c>
      <c r="BC192" s="215">
        <v>84</v>
      </c>
      <c r="BD192" s="197">
        <v>14</v>
      </c>
      <c r="BE192" s="197">
        <v>70</v>
      </c>
      <c r="BF192" s="197" t="s">
        <v>2018</v>
      </c>
      <c r="BG192" s="197" t="s">
        <v>2018</v>
      </c>
      <c r="BH192" s="197" t="s">
        <v>2018</v>
      </c>
      <c r="BI192" s="197">
        <v>13</v>
      </c>
      <c r="BJ192" s="197" t="s">
        <v>2018</v>
      </c>
      <c r="BK192" s="197" t="s">
        <v>2018</v>
      </c>
      <c r="BL192" s="197">
        <v>64</v>
      </c>
      <c r="BM192" s="197" t="s">
        <v>2018</v>
      </c>
      <c r="BN192" s="197" t="s">
        <v>176</v>
      </c>
      <c r="BO192" s="197">
        <v>10</v>
      </c>
      <c r="BP192" s="210" t="s">
        <v>2018</v>
      </c>
      <c r="BQ192" s="211"/>
      <c r="BR192" s="216"/>
      <c r="BS192" s="201"/>
      <c r="BT192" s="201"/>
      <c r="BU192" s="201"/>
      <c r="BV192" s="201"/>
      <c r="BW192" s="201"/>
      <c r="BX192" s="201"/>
      <c r="BY192" s="201"/>
      <c r="BZ192" s="201"/>
      <c r="CA192" s="201"/>
      <c r="CB192" s="201"/>
      <c r="CC192" s="201"/>
      <c r="CD192" s="201"/>
      <c r="CE192" s="212"/>
      <c r="CF192" s="211">
        <v>3</v>
      </c>
      <c r="CG192" s="216">
        <v>75</v>
      </c>
      <c r="CH192" s="201">
        <v>27</v>
      </c>
      <c r="CI192" s="201">
        <v>48</v>
      </c>
      <c r="CJ192" s="201" t="s">
        <v>2018</v>
      </c>
      <c r="CK192" s="201" t="s">
        <v>2018</v>
      </c>
      <c r="CL192" s="201" t="s">
        <v>2018</v>
      </c>
      <c r="CM192" s="201">
        <v>13</v>
      </c>
      <c r="CN192" s="201" t="s">
        <v>2018</v>
      </c>
      <c r="CO192" s="201" t="s">
        <v>2018</v>
      </c>
      <c r="CP192" s="201">
        <v>62</v>
      </c>
      <c r="CQ192" s="201" t="s">
        <v>2018</v>
      </c>
      <c r="CR192" s="201" t="s">
        <v>176</v>
      </c>
      <c r="CS192" s="201" t="s">
        <v>2018</v>
      </c>
      <c r="CT192" s="212" t="s">
        <v>2018</v>
      </c>
      <c r="CU192" s="198"/>
      <c r="CV192" s="198"/>
      <c r="CW192" s="198"/>
      <c r="CX192" s="198"/>
      <c r="CY192" s="198"/>
      <c r="CZ192" s="198"/>
      <c r="DA192" s="198"/>
      <c r="DB192" s="198"/>
      <c r="DC192" s="198"/>
      <c r="DD192" s="198"/>
      <c r="DE192" s="198"/>
      <c r="DF192" s="198"/>
      <c r="DG192" s="198"/>
      <c r="DH192" s="198"/>
      <c r="DI192" s="198"/>
      <c r="DJ192" s="198"/>
      <c r="DK192" s="198"/>
      <c r="DL192" s="198"/>
      <c r="DM192" s="198"/>
      <c r="DN192" s="198"/>
      <c r="DO192" s="198"/>
      <c r="DP192" s="198"/>
      <c r="DQ192" s="198"/>
      <c r="DR192" s="198"/>
      <c r="DS192" s="198"/>
      <c r="DT192" s="198"/>
      <c r="DU192" s="198"/>
      <c r="DV192" s="198"/>
      <c r="DW192" s="198"/>
      <c r="DX192" s="198"/>
      <c r="DY192" s="198"/>
    </row>
    <row r="193" spans="1:129" s="26" customFormat="1" ht="15.75" customHeight="1" x14ac:dyDescent="0.35">
      <c r="A193" s="87" t="s">
        <v>1099</v>
      </c>
      <c r="B193" s="88" t="s">
        <v>777</v>
      </c>
      <c r="C193" s="88" t="s">
        <v>1058</v>
      </c>
      <c r="D193" s="72" t="s">
        <v>778</v>
      </c>
      <c r="E193" s="69" t="s">
        <v>291</v>
      </c>
      <c r="F193" s="69" t="s">
        <v>401</v>
      </c>
      <c r="G193" s="88" t="s">
        <v>376</v>
      </c>
      <c r="H193" s="96" t="s">
        <v>377</v>
      </c>
      <c r="I193" s="72">
        <v>4900630</v>
      </c>
      <c r="J193" s="202">
        <v>564</v>
      </c>
      <c r="K193" s="91">
        <v>265</v>
      </c>
      <c r="L193" s="91">
        <v>299</v>
      </c>
      <c r="M193" s="91" t="s">
        <v>2018</v>
      </c>
      <c r="N193" s="91" t="s">
        <v>2018</v>
      </c>
      <c r="O193" s="91" t="s">
        <v>2018</v>
      </c>
      <c r="P193" s="91">
        <v>69</v>
      </c>
      <c r="Q193" s="91" t="s">
        <v>2018</v>
      </c>
      <c r="R193" s="91">
        <v>19</v>
      </c>
      <c r="S193" s="91">
        <v>462</v>
      </c>
      <c r="T193" s="91">
        <v>67</v>
      </c>
      <c r="U193" s="91" t="s">
        <v>176</v>
      </c>
      <c r="V193" s="91">
        <v>90</v>
      </c>
      <c r="W193" s="203">
        <v>14</v>
      </c>
      <c r="X193" s="209">
        <v>2</v>
      </c>
      <c r="Y193" s="215">
        <v>53</v>
      </c>
      <c r="Z193" s="197" t="s">
        <v>2018</v>
      </c>
      <c r="AA193" s="197">
        <v>50</v>
      </c>
      <c r="AB193" s="197" t="s">
        <v>2018</v>
      </c>
      <c r="AC193" s="197" t="s">
        <v>2018</v>
      </c>
      <c r="AD193" s="197" t="s">
        <v>2018</v>
      </c>
      <c r="AE193" s="197" t="s">
        <v>2018</v>
      </c>
      <c r="AF193" s="197" t="s">
        <v>2018</v>
      </c>
      <c r="AG193" s="197" t="s">
        <v>2018</v>
      </c>
      <c r="AH193" s="197">
        <v>46</v>
      </c>
      <c r="AI193" s="197" t="s">
        <v>2018</v>
      </c>
      <c r="AJ193" s="197" t="s">
        <v>176</v>
      </c>
      <c r="AK193" s="197" t="s">
        <v>2018</v>
      </c>
      <c r="AL193" s="210" t="s">
        <v>2018</v>
      </c>
      <c r="AM193" s="209">
        <v>1</v>
      </c>
      <c r="AN193" s="215" t="s">
        <v>2018</v>
      </c>
      <c r="AO193" s="197" t="s">
        <v>2018</v>
      </c>
      <c r="AP193" s="197" t="s">
        <v>2018</v>
      </c>
      <c r="AQ193" s="197" t="s">
        <v>2018</v>
      </c>
      <c r="AR193" s="197" t="s">
        <v>2018</v>
      </c>
      <c r="AS193" s="197" t="s">
        <v>2018</v>
      </c>
      <c r="AT193" s="197" t="s">
        <v>2018</v>
      </c>
      <c r="AU193" s="197" t="s">
        <v>2018</v>
      </c>
      <c r="AV193" s="197" t="s">
        <v>2018</v>
      </c>
      <c r="AW193" s="197" t="s">
        <v>2018</v>
      </c>
      <c r="AX193" s="197" t="s">
        <v>2018</v>
      </c>
      <c r="AY193" s="197" t="s">
        <v>176</v>
      </c>
      <c r="AZ193" s="197" t="s">
        <v>2018</v>
      </c>
      <c r="BA193" s="210" t="s">
        <v>2018</v>
      </c>
      <c r="BB193" s="209">
        <v>1</v>
      </c>
      <c r="BC193" s="215" t="s">
        <v>2018</v>
      </c>
      <c r="BD193" s="197" t="s">
        <v>2018</v>
      </c>
      <c r="BE193" s="197" t="s">
        <v>2018</v>
      </c>
      <c r="BF193" s="197" t="s">
        <v>2018</v>
      </c>
      <c r="BG193" s="197" t="s">
        <v>2018</v>
      </c>
      <c r="BH193" s="197" t="s">
        <v>2018</v>
      </c>
      <c r="BI193" s="197" t="s">
        <v>2018</v>
      </c>
      <c r="BJ193" s="197" t="s">
        <v>2018</v>
      </c>
      <c r="BK193" s="197" t="s">
        <v>2018</v>
      </c>
      <c r="BL193" s="197" t="s">
        <v>2018</v>
      </c>
      <c r="BM193" s="197" t="s">
        <v>2018</v>
      </c>
      <c r="BN193" s="197" t="s">
        <v>176</v>
      </c>
      <c r="BO193" s="197" t="s">
        <v>2018</v>
      </c>
      <c r="BP193" s="210" t="s">
        <v>2018</v>
      </c>
      <c r="BQ193" s="211"/>
      <c r="BR193" s="216"/>
      <c r="BS193" s="201"/>
      <c r="BT193" s="201"/>
      <c r="BU193" s="201"/>
      <c r="BV193" s="201"/>
      <c r="BW193" s="201"/>
      <c r="BX193" s="201"/>
      <c r="BY193" s="201"/>
      <c r="BZ193" s="201"/>
      <c r="CA193" s="201"/>
      <c r="CB193" s="201"/>
      <c r="CC193" s="201"/>
      <c r="CD193" s="201"/>
      <c r="CE193" s="212"/>
      <c r="CF193" s="211">
        <v>1</v>
      </c>
      <c r="CG193" s="216">
        <v>52</v>
      </c>
      <c r="CH193" s="201" t="s">
        <v>2018</v>
      </c>
      <c r="CI193" s="201">
        <v>49</v>
      </c>
      <c r="CJ193" s="201" t="s">
        <v>2018</v>
      </c>
      <c r="CK193" s="201" t="s">
        <v>2018</v>
      </c>
      <c r="CL193" s="201" t="s">
        <v>2018</v>
      </c>
      <c r="CM193" s="201" t="s">
        <v>2018</v>
      </c>
      <c r="CN193" s="201" t="s">
        <v>2018</v>
      </c>
      <c r="CO193" s="201" t="s">
        <v>2018</v>
      </c>
      <c r="CP193" s="201">
        <v>45</v>
      </c>
      <c r="CQ193" s="201" t="s">
        <v>2018</v>
      </c>
      <c r="CR193" s="201" t="s">
        <v>176</v>
      </c>
      <c r="CS193" s="201" t="s">
        <v>2018</v>
      </c>
      <c r="CT193" s="212" t="s">
        <v>2018</v>
      </c>
      <c r="CU193" s="198"/>
      <c r="CV193" s="198"/>
      <c r="CW193" s="198"/>
      <c r="CX193" s="198"/>
      <c r="CY193" s="198"/>
      <c r="CZ193" s="198"/>
      <c r="DA193" s="198"/>
      <c r="DB193" s="198"/>
      <c r="DC193" s="198"/>
      <c r="DD193" s="198"/>
      <c r="DE193" s="198"/>
      <c r="DF193" s="198"/>
      <c r="DG193" s="198"/>
      <c r="DH193" s="198"/>
      <c r="DI193" s="198"/>
      <c r="DJ193" s="198"/>
      <c r="DK193" s="198"/>
      <c r="DL193" s="198"/>
      <c r="DM193" s="198"/>
      <c r="DN193" s="198"/>
      <c r="DO193" s="198"/>
      <c r="DP193" s="198"/>
      <c r="DQ193" s="198"/>
      <c r="DR193" s="198"/>
      <c r="DS193" s="198"/>
      <c r="DT193" s="198"/>
      <c r="DU193" s="198"/>
      <c r="DV193" s="198"/>
      <c r="DW193" s="198"/>
      <c r="DX193" s="198"/>
      <c r="DY193" s="198"/>
    </row>
    <row r="194" spans="1:129" s="26" customFormat="1" ht="15.75" customHeight="1" x14ac:dyDescent="0.35">
      <c r="A194" s="87" t="s">
        <v>1099</v>
      </c>
      <c r="B194" s="88" t="s">
        <v>786</v>
      </c>
      <c r="C194" s="88" t="s">
        <v>1004</v>
      </c>
      <c r="D194" s="72" t="s">
        <v>787</v>
      </c>
      <c r="E194" s="69" t="s">
        <v>222</v>
      </c>
      <c r="F194" s="69" t="s">
        <v>271</v>
      </c>
      <c r="G194" s="88" t="s">
        <v>376</v>
      </c>
      <c r="H194" s="96" t="s">
        <v>377</v>
      </c>
      <c r="I194" s="72">
        <v>4900630</v>
      </c>
      <c r="J194" s="202">
        <v>1572</v>
      </c>
      <c r="K194" s="91">
        <v>764</v>
      </c>
      <c r="L194" s="91">
        <v>808</v>
      </c>
      <c r="M194" s="91" t="s">
        <v>2018</v>
      </c>
      <c r="N194" s="91" t="s">
        <v>2018</v>
      </c>
      <c r="O194" s="91" t="s">
        <v>2018</v>
      </c>
      <c r="P194" s="91">
        <v>284</v>
      </c>
      <c r="Q194" s="91">
        <v>29</v>
      </c>
      <c r="R194" s="91">
        <v>54</v>
      </c>
      <c r="S194" s="91">
        <v>1183</v>
      </c>
      <c r="T194" s="91">
        <v>154</v>
      </c>
      <c r="U194" s="91" t="s">
        <v>176</v>
      </c>
      <c r="V194" s="91">
        <v>319</v>
      </c>
      <c r="W194" s="203">
        <v>33</v>
      </c>
      <c r="X194" s="209">
        <v>9</v>
      </c>
      <c r="Y194" s="215">
        <v>402</v>
      </c>
      <c r="Z194" s="197">
        <v>133</v>
      </c>
      <c r="AA194" s="197">
        <v>269</v>
      </c>
      <c r="AB194" s="197" t="s">
        <v>2018</v>
      </c>
      <c r="AC194" s="197" t="s">
        <v>2018</v>
      </c>
      <c r="AD194" s="197" t="s">
        <v>2018</v>
      </c>
      <c r="AE194" s="197">
        <v>76</v>
      </c>
      <c r="AF194" s="197" t="s">
        <v>2018</v>
      </c>
      <c r="AG194" s="197">
        <v>10</v>
      </c>
      <c r="AH194" s="197">
        <v>301</v>
      </c>
      <c r="AI194" s="197">
        <v>29</v>
      </c>
      <c r="AJ194" s="197" t="s">
        <v>176</v>
      </c>
      <c r="AK194" s="197">
        <v>96</v>
      </c>
      <c r="AL194" s="210">
        <v>10</v>
      </c>
      <c r="AM194" s="209">
        <v>6</v>
      </c>
      <c r="AN194" s="215">
        <v>311</v>
      </c>
      <c r="AO194" s="197">
        <v>112</v>
      </c>
      <c r="AP194" s="197">
        <v>199</v>
      </c>
      <c r="AQ194" s="197" t="s">
        <v>2018</v>
      </c>
      <c r="AR194" s="197" t="s">
        <v>2018</v>
      </c>
      <c r="AS194" s="197" t="s">
        <v>2018</v>
      </c>
      <c r="AT194" s="197">
        <v>61</v>
      </c>
      <c r="AU194" s="197" t="s">
        <v>2018</v>
      </c>
      <c r="AV194" s="197" t="s">
        <v>2018</v>
      </c>
      <c r="AW194" s="197">
        <v>232</v>
      </c>
      <c r="AX194" s="197">
        <v>24</v>
      </c>
      <c r="AY194" s="197" t="s">
        <v>176</v>
      </c>
      <c r="AZ194" s="197">
        <v>74</v>
      </c>
      <c r="BA194" s="210" t="s">
        <v>2018</v>
      </c>
      <c r="BB194" s="209">
        <v>4</v>
      </c>
      <c r="BC194" s="215">
        <v>287</v>
      </c>
      <c r="BD194" s="197">
        <v>107</v>
      </c>
      <c r="BE194" s="197">
        <v>180</v>
      </c>
      <c r="BF194" s="197" t="s">
        <v>2018</v>
      </c>
      <c r="BG194" s="197" t="s">
        <v>2018</v>
      </c>
      <c r="BH194" s="197" t="s">
        <v>2018</v>
      </c>
      <c r="BI194" s="197">
        <v>59</v>
      </c>
      <c r="BJ194" s="197" t="s">
        <v>2018</v>
      </c>
      <c r="BK194" s="197" t="s">
        <v>2018</v>
      </c>
      <c r="BL194" s="197">
        <v>213</v>
      </c>
      <c r="BM194" s="197">
        <v>23</v>
      </c>
      <c r="BN194" s="197" t="s">
        <v>176</v>
      </c>
      <c r="BO194" s="197">
        <v>69</v>
      </c>
      <c r="BP194" s="210" t="s">
        <v>2018</v>
      </c>
      <c r="BQ194" s="211">
        <v>2</v>
      </c>
      <c r="BR194" s="216">
        <v>24</v>
      </c>
      <c r="BS194" s="201" t="s">
        <v>2018</v>
      </c>
      <c r="BT194" s="201">
        <v>19</v>
      </c>
      <c r="BU194" s="201" t="s">
        <v>2018</v>
      </c>
      <c r="BV194" s="201" t="s">
        <v>2018</v>
      </c>
      <c r="BW194" s="201" t="s">
        <v>2018</v>
      </c>
      <c r="BX194" s="201" t="s">
        <v>2018</v>
      </c>
      <c r="BY194" s="201" t="s">
        <v>2018</v>
      </c>
      <c r="BZ194" s="201" t="s">
        <v>2018</v>
      </c>
      <c r="CA194" s="201">
        <v>19</v>
      </c>
      <c r="CB194" s="201" t="s">
        <v>2018</v>
      </c>
      <c r="CC194" s="201" t="s">
        <v>176</v>
      </c>
      <c r="CD194" s="201" t="s">
        <v>2018</v>
      </c>
      <c r="CE194" s="212" t="s">
        <v>2018</v>
      </c>
      <c r="CF194" s="211">
        <v>3</v>
      </c>
      <c r="CG194" s="216">
        <v>91</v>
      </c>
      <c r="CH194" s="201">
        <v>21</v>
      </c>
      <c r="CI194" s="201">
        <v>70</v>
      </c>
      <c r="CJ194" s="201" t="s">
        <v>2018</v>
      </c>
      <c r="CK194" s="201" t="s">
        <v>2018</v>
      </c>
      <c r="CL194" s="201" t="s">
        <v>2018</v>
      </c>
      <c r="CM194" s="201">
        <v>15</v>
      </c>
      <c r="CN194" s="201" t="s">
        <v>2018</v>
      </c>
      <c r="CO194" s="201" t="s">
        <v>2018</v>
      </c>
      <c r="CP194" s="201">
        <v>69</v>
      </c>
      <c r="CQ194" s="201" t="s">
        <v>2018</v>
      </c>
      <c r="CR194" s="201" t="s">
        <v>176</v>
      </c>
      <c r="CS194" s="201">
        <v>22</v>
      </c>
      <c r="CT194" s="212" t="s">
        <v>2018</v>
      </c>
      <c r="CU194" s="198"/>
      <c r="CV194" s="198"/>
      <c r="CW194" s="198"/>
      <c r="CX194" s="198"/>
      <c r="CY194" s="198"/>
      <c r="CZ194" s="198"/>
      <c r="DA194" s="198"/>
      <c r="DB194" s="198"/>
      <c r="DC194" s="198"/>
      <c r="DD194" s="198"/>
      <c r="DE194" s="198"/>
      <c r="DF194" s="198"/>
      <c r="DG194" s="198"/>
      <c r="DH194" s="198"/>
      <c r="DI194" s="198"/>
      <c r="DJ194" s="198"/>
      <c r="DK194" s="198"/>
      <c r="DL194" s="198"/>
      <c r="DM194" s="198"/>
      <c r="DN194" s="198"/>
      <c r="DO194" s="198"/>
      <c r="DP194" s="198"/>
      <c r="DQ194" s="198"/>
      <c r="DR194" s="198"/>
      <c r="DS194" s="198"/>
      <c r="DT194" s="198"/>
      <c r="DU194" s="198"/>
      <c r="DV194" s="198"/>
      <c r="DW194" s="198"/>
      <c r="DX194" s="198"/>
      <c r="DY194" s="198"/>
    </row>
    <row r="195" spans="1:129" s="26" customFormat="1" ht="15.75" customHeight="1" x14ac:dyDescent="0.35">
      <c r="A195" s="87" t="s">
        <v>1099</v>
      </c>
      <c r="B195" s="88" t="s">
        <v>788</v>
      </c>
      <c r="C195" s="88" t="s">
        <v>1041</v>
      </c>
      <c r="D195" s="72" t="s">
        <v>789</v>
      </c>
      <c r="E195" s="69" t="s">
        <v>291</v>
      </c>
      <c r="F195" s="69" t="s">
        <v>401</v>
      </c>
      <c r="G195" s="88" t="s">
        <v>376</v>
      </c>
      <c r="H195" s="96" t="s">
        <v>377</v>
      </c>
      <c r="I195" s="72">
        <v>4900630</v>
      </c>
      <c r="J195" s="202">
        <v>564</v>
      </c>
      <c r="K195" s="91">
        <v>259</v>
      </c>
      <c r="L195" s="91">
        <v>305</v>
      </c>
      <c r="M195" s="91" t="s">
        <v>2018</v>
      </c>
      <c r="N195" s="91" t="s">
        <v>2018</v>
      </c>
      <c r="O195" s="91" t="s">
        <v>2018</v>
      </c>
      <c r="P195" s="91">
        <v>107</v>
      </c>
      <c r="Q195" s="91" t="s">
        <v>2018</v>
      </c>
      <c r="R195" s="91">
        <v>30</v>
      </c>
      <c r="S195" s="91">
        <v>415</v>
      </c>
      <c r="T195" s="91">
        <v>69</v>
      </c>
      <c r="U195" s="91" t="s">
        <v>176</v>
      </c>
      <c r="V195" s="91">
        <v>141</v>
      </c>
      <c r="W195" s="203">
        <v>21</v>
      </c>
      <c r="X195" s="209">
        <v>2</v>
      </c>
      <c r="Y195" s="215">
        <v>86</v>
      </c>
      <c r="Z195" s="197">
        <v>36</v>
      </c>
      <c r="AA195" s="197">
        <v>50</v>
      </c>
      <c r="AB195" s="197" t="s">
        <v>2018</v>
      </c>
      <c r="AC195" s="197" t="s">
        <v>2018</v>
      </c>
      <c r="AD195" s="197" t="s">
        <v>2018</v>
      </c>
      <c r="AE195" s="197">
        <v>18</v>
      </c>
      <c r="AF195" s="197" t="s">
        <v>2018</v>
      </c>
      <c r="AG195" s="197" t="s">
        <v>2018</v>
      </c>
      <c r="AH195" s="197">
        <v>59</v>
      </c>
      <c r="AI195" s="197" t="s">
        <v>2018</v>
      </c>
      <c r="AJ195" s="197" t="s">
        <v>176</v>
      </c>
      <c r="AK195" s="197">
        <v>27</v>
      </c>
      <c r="AL195" s="210" t="s">
        <v>2018</v>
      </c>
      <c r="AM195" s="209">
        <v>2</v>
      </c>
      <c r="AN195" s="215">
        <v>86</v>
      </c>
      <c r="AO195" s="197">
        <v>36</v>
      </c>
      <c r="AP195" s="197">
        <v>50</v>
      </c>
      <c r="AQ195" s="197" t="s">
        <v>2018</v>
      </c>
      <c r="AR195" s="197" t="s">
        <v>2018</v>
      </c>
      <c r="AS195" s="197" t="s">
        <v>2018</v>
      </c>
      <c r="AT195" s="197">
        <v>18</v>
      </c>
      <c r="AU195" s="197" t="s">
        <v>2018</v>
      </c>
      <c r="AV195" s="197" t="s">
        <v>2018</v>
      </c>
      <c r="AW195" s="197">
        <v>59</v>
      </c>
      <c r="AX195" s="197" t="s">
        <v>2018</v>
      </c>
      <c r="AY195" s="197" t="s">
        <v>176</v>
      </c>
      <c r="AZ195" s="197">
        <v>27</v>
      </c>
      <c r="BA195" s="210" t="s">
        <v>2018</v>
      </c>
      <c r="BB195" s="209">
        <v>2</v>
      </c>
      <c r="BC195" s="215">
        <v>86</v>
      </c>
      <c r="BD195" s="197">
        <v>36</v>
      </c>
      <c r="BE195" s="197">
        <v>50</v>
      </c>
      <c r="BF195" s="197" t="s">
        <v>2018</v>
      </c>
      <c r="BG195" s="197" t="s">
        <v>2018</v>
      </c>
      <c r="BH195" s="197" t="s">
        <v>2018</v>
      </c>
      <c r="BI195" s="197">
        <v>18</v>
      </c>
      <c r="BJ195" s="197" t="s">
        <v>2018</v>
      </c>
      <c r="BK195" s="197" t="s">
        <v>2018</v>
      </c>
      <c r="BL195" s="197">
        <v>59</v>
      </c>
      <c r="BM195" s="197" t="s">
        <v>2018</v>
      </c>
      <c r="BN195" s="197" t="s">
        <v>176</v>
      </c>
      <c r="BO195" s="197">
        <v>27</v>
      </c>
      <c r="BP195" s="210" t="s">
        <v>2018</v>
      </c>
      <c r="BQ195" s="211"/>
      <c r="BR195" s="216"/>
      <c r="BS195" s="201"/>
      <c r="BT195" s="201"/>
      <c r="BU195" s="201"/>
      <c r="BV195" s="201"/>
      <c r="BW195" s="201"/>
      <c r="BX195" s="201"/>
      <c r="BY195" s="201"/>
      <c r="BZ195" s="201"/>
      <c r="CA195" s="201"/>
      <c r="CB195" s="201"/>
      <c r="CC195" s="201"/>
      <c r="CD195" s="201"/>
      <c r="CE195" s="212"/>
      <c r="CF195" s="211"/>
      <c r="CG195" s="216"/>
      <c r="CH195" s="201"/>
      <c r="CI195" s="201"/>
      <c r="CJ195" s="201"/>
      <c r="CK195" s="201"/>
      <c r="CL195" s="201"/>
      <c r="CM195" s="201"/>
      <c r="CN195" s="201"/>
      <c r="CO195" s="201"/>
      <c r="CP195" s="201"/>
      <c r="CQ195" s="201"/>
      <c r="CR195" s="201"/>
      <c r="CS195" s="201"/>
      <c r="CT195" s="212"/>
      <c r="CU195" s="198"/>
      <c r="CV195" s="198"/>
      <c r="CW195" s="198"/>
      <c r="CX195" s="198"/>
      <c r="CY195" s="198"/>
      <c r="CZ195" s="198"/>
      <c r="DA195" s="198"/>
      <c r="DB195" s="198"/>
      <c r="DC195" s="198"/>
      <c r="DD195" s="198"/>
      <c r="DE195" s="198"/>
      <c r="DF195" s="198"/>
      <c r="DG195" s="198"/>
      <c r="DH195" s="198"/>
      <c r="DI195" s="198"/>
      <c r="DJ195" s="198"/>
      <c r="DK195" s="198"/>
      <c r="DL195" s="198"/>
      <c r="DM195" s="198"/>
      <c r="DN195" s="198"/>
      <c r="DO195" s="198"/>
      <c r="DP195" s="198"/>
      <c r="DQ195" s="198"/>
      <c r="DR195" s="198"/>
      <c r="DS195" s="198"/>
      <c r="DT195" s="198"/>
      <c r="DU195" s="198"/>
      <c r="DV195" s="198"/>
      <c r="DW195" s="198"/>
      <c r="DX195" s="198"/>
      <c r="DY195" s="198"/>
    </row>
    <row r="196" spans="1:129" s="26" customFormat="1" ht="15.75" customHeight="1" x14ac:dyDescent="0.35">
      <c r="A196" s="87" t="s">
        <v>1099</v>
      </c>
      <c r="B196" s="88" t="s">
        <v>609</v>
      </c>
      <c r="C196" s="88" t="s">
        <v>986</v>
      </c>
      <c r="D196" s="72" t="s">
        <v>610</v>
      </c>
      <c r="E196" s="69" t="s">
        <v>304</v>
      </c>
      <c r="F196" s="69" t="s">
        <v>271</v>
      </c>
      <c r="G196" s="88" t="s">
        <v>609</v>
      </c>
      <c r="H196" s="96" t="s">
        <v>611</v>
      </c>
      <c r="I196" s="72">
        <v>4900063</v>
      </c>
      <c r="J196" s="202">
        <v>721</v>
      </c>
      <c r="K196" s="91">
        <v>285</v>
      </c>
      <c r="L196" s="91">
        <v>436</v>
      </c>
      <c r="M196" s="91" t="s">
        <v>2018</v>
      </c>
      <c r="N196" s="91">
        <v>36</v>
      </c>
      <c r="O196" s="91" t="s">
        <v>2018</v>
      </c>
      <c r="P196" s="91">
        <v>78</v>
      </c>
      <c r="Q196" s="91" t="s">
        <v>2018</v>
      </c>
      <c r="R196" s="91">
        <v>31</v>
      </c>
      <c r="S196" s="91">
        <v>563</v>
      </c>
      <c r="T196" s="91">
        <v>27</v>
      </c>
      <c r="U196" s="91" t="s">
        <v>176</v>
      </c>
      <c r="V196" s="91">
        <v>52</v>
      </c>
      <c r="W196" s="203">
        <v>13</v>
      </c>
      <c r="X196" s="209">
        <v>8</v>
      </c>
      <c r="Y196" s="215">
        <v>414</v>
      </c>
      <c r="Z196" s="197">
        <v>71</v>
      </c>
      <c r="AA196" s="197">
        <v>343</v>
      </c>
      <c r="AB196" s="197" t="s">
        <v>2018</v>
      </c>
      <c r="AC196" s="197">
        <v>19</v>
      </c>
      <c r="AD196" s="197" t="s">
        <v>2018</v>
      </c>
      <c r="AE196" s="197">
        <v>25</v>
      </c>
      <c r="AF196" s="197" t="s">
        <v>2018</v>
      </c>
      <c r="AG196" s="197">
        <v>21</v>
      </c>
      <c r="AH196" s="197">
        <v>347</v>
      </c>
      <c r="AI196" s="197">
        <v>16</v>
      </c>
      <c r="AJ196" s="197" t="s">
        <v>176</v>
      </c>
      <c r="AK196" s="197">
        <v>26</v>
      </c>
      <c r="AL196" s="210" t="s">
        <v>2018</v>
      </c>
      <c r="AM196" s="211">
        <v>4</v>
      </c>
      <c r="AN196" s="216">
        <v>212</v>
      </c>
      <c r="AO196" s="201">
        <v>36</v>
      </c>
      <c r="AP196" s="201">
        <v>176</v>
      </c>
      <c r="AQ196" s="201" t="s">
        <v>2018</v>
      </c>
      <c r="AR196" s="201">
        <v>11</v>
      </c>
      <c r="AS196" s="201" t="s">
        <v>2018</v>
      </c>
      <c r="AT196" s="201">
        <v>16</v>
      </c>
      <c r="AU196" s="201" t="s">
        <v>2018</v>
      </c>
      <c r="AV196" s="201" t="s">
        <v>2018</v>
      </c>
      <c r="AW196" s="201">
        <v>177</v>
      </c>
      <c r="AX196" s="201">
        <v>10</v>
      </c>
      <c r="AY196" s="201" t="s">
        <v>176</v>
      </c>
      <c r="AZ196" s="201">
        <v>12</v>
      </c>
      <c r="BA196" s="212" t="s">
        <v>2018</v>
      </c>
      <c r="BB196" s="211">
        <v>2</v>
      </c>
      <c r="BC196" s="216">
        <v>161</v>
      </c>
      <c r="BD196" s="201">
        <v>34</v>
      </c>
      <c r="BE196" s="201">
        <v>127</v>
      </c>
      <c r="BF196" s="201" t="s">
        <v>2018</v>
      </c>
      <c r="BG196" s="201">
        <v>11</v>
      </c>
      <c r="BH196" s="201" t="s">
        <v>2018</v>
      </c>
      <c r="BI196" s="201">
        <v>10</v>
      </c>
      <c r="BJ196" s="201" t="s">
        <v>2018</v>
      </c>
      <c r="BK196" s="201" t="s">
        <v>2018</v>
      </c>
      <c r="BL196" s="201">
        <v>132</v>
      </c>
      <c r="BM196" s="201" t="s">
        <v>2018</v>
      </c>
      <c r="BN196" s="201" t="s">
        <v>176</v>
      </c>
      <c r="BO196" s="201" t="s">
        <v>2018</v>
      </c>
      <c r="BP196" s="212" t="s">
        <v>2018</v>
      </c>
      <c r="BQ196" s="209">
        <v>2</v>
      </c>
      <c r="BR196" s="215">
        <v>51</v>
      </c>
      <c r="BS196" s="197" t="s">
        <v>2018</v>
      </c>
      <c r="BT196" s="197">
        <v>49</v>
      </c>
      <c r="BU196" s="197" t="s">
        <v>2018</v>
      </c>
      <c r="BV196" s="197" t="s">
        <v>2018</v>
      </c>
      <c r="BW196" s="197" t="s">
        <v>2018</v>
      </c>
      <c r="BX196" s="197" t="s">
        <v>2018</v>
      </c>
      <c r="BY196" s="197" t="s">
        <v>2018</v>
      </c>
      <c r="BZ196" s="197" t="s">
        <v>2018</v>
      </c>
      <c r="CA196" s="197">
        <v>45</v>
      </c>
      <c r="CB196" s="197" t="s">
        <v>2018</v>
      </c>
      <c r="CC196" s="197" t="s">
        <v>176</v>
      </c>
      <c r="CD196" s="197" t="s">
        <v>2018</v>
      </c>
      <c r="CE196" s="210" t="s">
        <v>2018</v>
      </c>
      <c r="CF196" s="211">
        <v>4</v>
      </c>
      <c r="CG196" s="216">
        <v>202</v>
      </c>
      <c r="CH196" s="201">
        <v>35</v>
      </c>
      <c r="CI196" s="201">
        <v>167</v>
      </c>
      <c r="CJ196" s="201" t="s">
        <v>2018</v>
      </c>
      <c r="CK196" s="201" t="s">
        <v>2018</v>
      </c>
      <c r="CL196" s="201" t="s">
        <v>2018</v>
      </c>
      <c r="CM196" s="201" t="s">
        <v>2018</v>
      </c>
      <c r="CN196" s="201" t="s">
        <v>2018</v>
      </c>
      <c r="CO196" s="201">
        <v>13</v>
      </c>
      <c r="CP196" s="201">
        <v>170</v>
      </c>
      <c r="CQ196" s="201" t="s">
        <v>2018</v>
      </c>
      <c r="CR196" s="201" t="s">
        <v>176</v>
      </c>
      <c r="CS196" s="201">
        <v>14</v>
      </c>
      <c r="CT196" s="212" t="s">
        <v>2018</v>
      </c>
      <c r="CU196" s="198"/>
      <c r="CV196" s="198"/>
      <c r="CW196" s="198"/>
      <c r="CX196" s="198"/>
      <c r="CY196" s="198"/>
      <c r="CZ196" s="198"/>
      <c r="DA196" s="198"/>
      <c r="DB196" s="198"/>
      <c r="DC196" s="198"/>
      <c r="DD196" s="198"/>
      <c r="DE196" s="198"/>
      <c r="DF196" s="198"/>
      <c r="DG196" s="198"/>
      <c r="DH196" s="198"/>
      <c r="DI196" s="198"/>
      <c r="DJ196" s="198"/>
      <c r="DK196" s="198"/>
      <c r="DL196" s="198"/>
      <c r="DM196" s="198"/>
      <c r="DN196" s="198"/>
      <c r="DO196" s="198"/>
      <c r="DP196" s="198"/>
      <c r="DQ196" s="198"/>
      <c r="DR196" s="198"/>
      <c r="DS196" s="198"/>
      <c r="DT196" s="198"/>
      <c r="DU196" s="198"/>
      <c r="DV196" s="198"/>
      <c r="DW196" s="198"/>
      <c r="DX196" s="198"/>
      <c r="DY196" s="198"/>
    </row>
    <row r="197" spans="1:129" s="26" customFormat="1" ht="15.75" customHeight="1" x14ac:dyDescent="0.35">
      <c r="A197" s="87" t="s">
        <v>1099</v>
      </c>
      <c r="B197" s="88" t="s">
        <v>613</v>
      </c>
      <c r="C197" s="88" t="s">
        <v>1002</v>
      </c>
      <c r="D197" s="72" t="s">
        <v>614</v>
      </c>
      <c r="E197" s="69" t="s">
        <v>304</v>
      </c>
      <c r="F197" s="69" t="s">
        <v>271</v>
      </c>
      <c r="G197" s="88" t="s">
        <v>609</v>
      </c>
      <c r="H197" s="96" t="s">
        <v>611</v>
      </c>
      <c r="I197" s="72">
        <v>4900063</v>
      </c>
      <c r="J197" s="202">
        <v>415</v>
      </c>
      <c r="K197" s="91">
        <v>196</v>
      </c>
      <c r="L197" s="91">
        <v>219</v>
      </c>
      <c r="M197" s="91" t="s">
        <v>2018</v>
      </c>
      <c r="N197" s="91" t="s">
        <v>2018</v>
      </c>
      <c r="O197" s="91">
        <v>11</v>
      </c>
      <c r="P197" s="91">
        <v>105</v>
      </c>
      <c r="Q197" s="91" t="s">
        <v>2018</v>
      </c>
      <c r="R197" s="91">
        <v>12</v>
      </c>
      <c r="S197" s="91">
        <v>275</v>
      </c>
      <c r="T197" s="91">
        <v>19</v>
      </c>
      <c r="U197" s="91" t="s">
        <v>176</v>
      </c>
      <c r="V197" s="91">
        <v>47</v>
      </c>
      <c r="W197" s="203" t="s">
        <v>2018</v>
      </c>
      <c r="X197" s="209">
        <v>3</v>
      </c>
      <c r="Y197" s="215">
        <v>128</v>
      </c>
      <c r="Z197" s="197">
        <v>40</v>
      </c>
      <c r="AA197" s="197">
        <v>88</v>
      </c>
      <c r="AB197" s="197" t="s">
        <v>2018</v>
      </c>
      <c r="AC197" s="197" t="s">
        <v>2018</v>
      </c>
      <c r="AD197" s="197" t="s">
        <v>2018</v>
      </c>
      <c r="AE197" s="197">
        <v>28</v>
      </c>
      <c r="AF197" s="197" t="s">
        <v>2018</v>
      </c>
      <c r="AG197" s="197" t="s">
        <v>2018</v>
      </c>
      <c r="AH197" s="197">
        <v>82</v>
      </c>
      <c r="AI197" s="197" t="s">
        <v>2018</v>
      </c>
      <c r="AJ197" s="197" t="s">
        <v>176</v>
      </c>
      <c r="AK197" s="197">
        <v>13</v>
      </c>
      <c r="AL197" s="210" t="s">
        <v>2018</v>
      </c>
      <c r="AM197" s="209">
        <v>1</v>
      </c>
      <c r="AN197" s="215">
        <v>67</v>
      </c>
      <c r="AO197" s="197">
        <v>23</v>
      </c>
      <c r="AP197" s="197">
        <v>44</v>
      </c>
      <c r="AQ197" s="197" t="s">
        <v>2018</v>
      </c>
      <c r="AR197" s="197" t="s">
        <v>2018</v>
      </c>
      <c r="AS197" s="197" t="s">
        <v>2018</v>
      </c>
      <c r="AT197" s="197">
        <v>14</v>
      </c>
      <c r="AU197" s="197" t="s">
        <v>2018</v>
      </c>
      <c r="AV197" s="197" t="s">
        <v>2018</v>
      </c>
      <c r="AW197" s="197">
        <v>42</v>
      </c>
      <c r="AX197" s="197" t="s">
        <v>2018</v>
      </c>
      <c r="AY197" s="197" t="s">
        <v>176</v>
      </c>
      <c r="AZ197" s="197" t="s">
        <v>2018</v>
      </c>
      <c r="BA197" s="210" t="s">
        <v>2018</v>
      </c>
      <c r="BB197" s="209">
        <v>1</v>
      </c>
      <c r="BC197" s="215">
        <v>67</v>
      </c>
      <c r="BD197" s="197">
        <v>23</v>
      </c>
      <c r="BE197" s="197">
        <v>44</v>
      </c>
      <c r="BF197" s="197" t="s">
        <v>2018</v>
      </c>
      <c r="BG197" s="197" t="s">
        <v>2018</v>
      </c>
      <c r="BH197" s="197" t="s">
        <v>2018</v>
      </c>
      <c r="BI197" s="197">
        <v>14</v>
      </c>
      <c r="BJ197" s="197" t="s">
        <v>2018</v>
      </c>
      <c r="BK197" s="197" t="s">
        <v>2018</v>
      </c>
      <c r="BL197" s="197">
        <v>42</v>
      </c>
      <c r="BM197" s="197" t="s">
        <v>2018</v>
      </c>
      <c r="BN197" s="197" t="s">
        <v>176</v>
      </c>
      <c r="BO197" s="197" t="s">
        <v>2018</v>
      </c>
      <c r="BP197" s="210" t="s">
        <v>2018</v>
      </c>
      <c r="BQ197" s="211"/>
      <c r="BR197" s="216"/>
      <c r="BS197" s="201"/>
      <c r="BT197" s="201"/>
      <c r="BU197" s="201"/>
      <c r="BV197" s="201"/>
      <c r="BW197" s="201"/>
      <c r="BX197" s="201"/>
      <c r="BY197" s="201"/>
      <c r="BZ197" s="201"/>
      <c r="CA197" s="201"/>
      <c r="CB197" s="201"/>
      <c r="CC197" s="201"/>
      <c r="CD197" s="201"/>
      <c r="CE197" s="212"/>
      <c r="CF197" s="209">
        <v>2</v>
      </c>
      <c r="CG197" s="215">
        <v>61</v>
      </c>
      <c r="CH197" s="197">
        <v>17</v>
      </c>
      <c r="CI197" s="197">
        <v>44</v>
      </c>
      <c r="CJ197" s="197" t="s">
        <v>2018</v>
      </c>
      <c r="CK197" s="197" t="s">
        <v>2018</v>
      </c>
      <c r="CL197" s="197" t="s">
        <v>2018</v>
      </c>
      <c r="CM197" s="197">
        <v>14</v>
      </c>
      <c r="CN197" s="197" t="s">
        <v>2018</v>
      </c>
      <c r="CO197" s="197" t="s">
        <v>2018</v>
      </c>
      <c r="CP197" s="197">
        <v>40</v>
      </c>
      <c r="CQ197" s="197" t="s">
        <v>2018</v>
      </c>
      <c r="CR197" s="197" t="s">
        <v>176</v>
      </c>
      <c r="CS197" s="197" t="s">
        <v>2018</v>
      </c>
      <c r="CT197" s="210" t="s">
        <v>2018</v>
      </c>
      <c r="CU197" s="197"/>
      <c r="CV197" s="197"/>
      <c r="CW197" s="197"/>
      <c r="CX197" s="197"/>
      <c r="CY197" s="197"/>
      <c r="CZ197" s="197"/>
      <c r="DA197" s="197"/>
      <c r="DB197" s="197"/>
      <c r="DC197" s="197"/>
      <c r="DD197" s="197"/>
      <c r="DE197" s="197"/>
      <c r="DF197" s="197"/>
      <c r="DG197" s="197"/>
      <c r="DH197" s="197"/>
      <c r="DI197" s="197"/>
      <c r="DJ197" s="197"/>
      <c r="DK197" s="197"/>
      <c r="DL197" s="197"/>
      <c r="DM197" s="197"/>
      <c r="DN197" s="197"/>
      <c r="DO197" s="197"/>
      <c r="DP197" s="197"/>
      <c r="DQ197" s="197"/>
      <c r="DR197" s="197"/>
      <c r="DS197" s="197"/>
      <c r="DT197" s="197"/>
      <c r="DU197" s="197"/>
      <c r="DV197" s="197"/>
      <c r="DW197" s="197"/>
      <c r="DX197" s="197"/>
      <c r="DY197" s="197"/>
    </row>
    <row r="198" spans="1:129" s="26" customFormat="1" ht="15.75" customHeight="1" x14ac:dyDescent="0.35">
      <c r="A198" s="87" t="s">
        <v>1099</v>
      </c>
      <c r="B198" s="88" t="s">
        <v>1085</v>
      </c>
      <c r="C198" s="88" t="s">
        <v>990</v>
      </c>
      <c r="D198" s="72" t="s">
        <v>1086</v>
      </c>
      <c r="E198" s="69" t="s">
        <v>1956</v>
      </c>
      <c r="F198" s="69" t="s">
        <v>401</v>
      </c>
      <c r="G198" s="88" t="s">
        <v>1085</v>
      </c>
      <c r="H198" s="96" t="s">
        <v>1087</v>
      </c>
      <c r="I198" s="72">
        <v>4900068</v>
      </c>
      <c r="J198" s="202">
        <v>87</v>
      </c>
      <c r="K198" s="91">
        <v>50</v>
      </c>
      <c r="L198" s="91">
        <v>37</v>
      </c>
      <c r="M198" s="91" t="s">
        <v>2018</v>
      </c>
      <c r="N198" s="91" t="s">
        <v>2018</v>
      </c>
      <c r="O198" s="91" t="s">
        <v>2018</v>
      </c>
      <c r="P198" s="91">
        <v>28</v>
      </c>
      <c r="Q198" s="91" t="s">
        <v>2018</v>
      </c>
      <c r="R198" s="91" t="s">
        <v>2018</v>
      </c>
      <c r="S198" s="91">
        <v>47</v>
      </c>
      <c r="T198" s="91">
        <v>12</v>
      </c>
      <c r="U198" s="91" t="s">
        <v>176</v>
      </c>
      <c r="V198" s="91">
        <v>15</v>
      </c>
      <c r="W198" s="203">
        <v>10</v>
      </c>
      <c r="X198" s="211"/>
      <c r="Y198" s="216"/>
      <c r="Z198" s="201"/>
      <c r="AA198" s="201"/>
      <c r="AB198" s="201"/>
      <c r="AC198" s="201"/>
      <c r="AD198" s="201"/>
      <c r="AE198" s="201"/>
      <c r="AF198" s="201"/>
      <c r="AG198" s="201"/>
      <c r="AH198" s="201"/>
      <c r="AI198" s="201"/>
      <c r="AJ198" s="201"/>
      <c r="AK198" s="201"/>
      <c r="AL198" s="212"/>
      <c r="AM198" s="211"/>
      <c r="AN198" s="216"/>
      <c r="AO198" s="201"/>
      <c r="AP198" s="201"/>
      <c r="AQ198" s="201"/>
      <c r="AR198" s="201"/>
      <c r="AS198" s="201"/>
      <c r="AT198" s="201"/>
      <c r="AU198" s="201"/>
      <c r="AV198" s="201"/>
      <c r="AW198" s="201"/>
      <c r="AX198" s="201"/>
      <c r="AY198" s="201"/>
      <c r="AZ198" s="201"/>
      <c r="BA198" s="212"/>
      <c r="BB198" s="211"/>
      <c r="BC198" s="216"/>
      <c r="BD198" s="201"/>
      <c r="BE198" s="201"/>
      <c r="BF198" s="201"/>
      <c r="BG198" s="201"/>
      <c r="BH198" s="201"/>
      <c r="BI198" s="201"/>
      <c r="BJ198" s="201"/>
      <c r="BK198" s="201"/>
      <c r="BL198" s="201"/>
      <c r="BM198" s="201"/>
      <c r="BN198" s="201"/>
      <c r="BO198" s="201"/>
      <c r="BP198" s="212"/>
      <c r="BQ198" s="211"/>
      <c r="BR198" s="216"/>
      <c r="BS198" s="201"/>
      <c r="BT198" s="201"/>
      <c r="BU198" s="201"/>
      <c r="BV198" s="201"/>
      <c r="BW198" s="201"/>
      <c r="BX198" s="201"/>
      <c r="BY198" s="201"/>
      <c r="BZ198" s="201"/>
      <c r="CA198" s="201"/>
      <c r="CB198" s="201"/>
      <c r="CC198" s="201"/>
      <c r="CD198" s="201"/>
      <c r="CE198" s="212"/>
      <c r="CF198" s="211"/>
      <c r="CG198" s="216"/>
      <c r="CH198" s="201"/>
      <c r="CI198" s="201"/>
      <c r="CJ198" s="201"/>
      <c r="CK198" s="201"/>
      <c r="CL198" s="201"/>
      <c r="CM198" s="201"/>
      <c r="CN198" s="201"/>
      <c r="CO198" s="201"/>
      <c r="CP198" s="201"/>
      <c r="CQ198" s="201"/>
      <c r="CR198" s="201"/>
      <c r="CS198" s="201"/>
      <c r="CT198" s="212"/>
      <c r="CU198" s="198"/>
      <c r="CV198" s="198"/>
      <c r="CW198" s="198"/>
      <c r="CX198" s="198"/>
      <c r="CY198" s="198"/>
      <c r="CZ198" s="198"/>
      <c r="DA198" s="198"/>
      <c r="DB198" s="198"/>
      <c r="DC198" s="198"/>
      <c r="DD198" s="198"/>
      <c r="DE198" s="198"/>
      <c r="DF198" s="198"/>
      <c r="DG198" s="198"/>
      <c r="DH198" s="198"/>
      <c r="DI198" s="198"/>
      <c r="DJ198" s="198"/>
      <c r="DK198" s="198"/>
      <c r="DL198" s="198"/>
      <c r="DM198" s="198"/>
      <c r="DN198" s="198"/>
      <c r="DO198" s="198"/>
      <c r="DP198" s="198"/>
      <c r="DQ198" s="198"/>
      <c r="DR198" s="198"/>
      <c r="DS198" s="198"/>
      <c r="DT198" s="198"/>
      <c r="DU198" s="198"/>
      <c r="DV198" s="198"/>
      <c r="DW198" s="198"/>
      <c r="DX198" s="198"/>
      <c r="DY198" s="198"/>
    </row>
    <row r="199" spans="1:129" s="26" customFormat="1" ht="15.75" customHeight="1" x14ac:dyDescent="0.35">
      <c r="A199" s="87" t="s">
        <v>1099</v>
      </c>
      <c r="B199" s="88" t="s">
        <v>621</v>
      </c>
      <c r="C199" s="88" t="s">
        <v>988</v>
      </c>
      <c r="D199" s="72" t="s">
        <v>622</v>
      </c>
      <c r="E199" s="69" t="s">
        <v>401</v>
      </c>
      <c r="F199" s="69" t="s">
        <v>271</v>
      </c>
      <c r="G199" s="88" t="s">
        <v>623</v>
      </c>
      <c r="H199" s="96" t="s">
        <v>624</v>
      </c>
      <c r="I199" s="72">
        <v>4900660</v>
      </c>
      <c r="J199" s="202">
        <v>781</v>
      </c>
      <c r="K199" s="91">
        <v>387</v>
      </c>
      <c r="L199" s="91">
        <v>394</v>
      </c>
      <c r="M199" s="91" t="s">
        <v>2018</v>
      </c>
      <c r="N199" s="91" t="s">
        <v>2018</v>
      </c>
      <c r="O199" s="91" t="s">
        <v>2018</v>
      </c>
      <c r="P199" s="91">
        <v>122</v>
      </c>
      <c r="Q199" s="91" t="s">
        <v>2018</v>
      </c>
      <c r="R199" s="91">
        <v>13</v>
      </c>
      <c r="S199" s="91">
        <v>632</v>
      </c>
      <c r="T199" s="91">
        <v>78</v>
      </c>
      <c r="U199" s="91" t="s">
        <v>176</v>
      </c>
      <c r="V199" s="91">
        <v>331</v>
      </c>
      <c r="W199" s="203">
        <v>35</v>
      </c>
      <c r="X199" s="209">
        <v>4</v>
      </c>
      <c r="Y199" s="215">
        <v>276</v>
      </c>
      <c r="Z199" s="197">
        <v>119</v>
      </c>
      <c r="AA199" s="197">
        <v>157</v>
      </c>
      <c r="AB199" s="197" t="s">
        <v>2018</v>
      </c>
      <c r="AC199" s="197" t="s">
        <v>2018</v>
      </c>
      <c r="AD199" s="197" t="s">
        <v>2018</v>
      </c>
      <c r="AE199" s="197">
        <v>52</v>
      </c>
      <c r="AF199" s="197" t="s">
        <v>2018</v>
      </c>
      <c r="AG199" s="197" t="s">
        <v>2018</v>
      </c>
      <c r="AH199" s="197">
        <v>215</v>
      </c>
      <c r="AI199" s="197">
        <v>19</v>
      </c>
      <c r="AJ199" s="197" t="s">
        <v>176</v>
      </c>
      <c r="AK199" s="197">
        <v>130</v>
      </c>
      <c r="AL199" s="210">
        <v>19</v>
      </c>
      <c r="AM199" s="209">
        <v>3</v>
      </c>
      <c r="AN199" s="215">
        <v>202</v>
      </c>
      <c r="AO199" s="197">
        <v>98</v>
      </c>
      <c r="AP199" s="197">
        <v>104</v>
      </c>
      <c r="AQ199" s="197" t="s">
        <v>2018</v>
      </c>
      <c r="AR199" s="197" t="s">
        <v>2018</v>
      </c>
      <c r="AS199" s="197" t="s">
        <v>2018</v>
      </c>
      <c r="AT199" s="197">
        <v>40</v>
      </c>
      <c r="AU199" s="197" t="s">
        <v>2018</v>
      </c>
      <c r="AV199" s="197" t="s">
        <v>2018</v>
      </c>
      <c r="AW199" s="197">
        <v>154</v>
      </c>
      <c r="AX199" s="197">
        <v>12</v>
      </c>
      <c r="AY199" s="197" t="s">
        <v>176</v>
      </c>
      <c r="AZ199" s="197">
        <v>92</v>
      </c>
      <c r="BA199" s="210">
        <v>16</v>
      </c>
      <c r="BB199" s="209">
        <v>3</v>
      </c>
      <c r="BC199" s="215">
        <v>202</v>
      </c>
      <c r="BD199" s="197">
        <v>98</v>
      </c>
      <c r="BE199" s="197">
        <v>104</v>
      </c>
      <c r="BF199" s="197" t="s">
        <v>2018</v>
      </c>
      <c r="BG199" s="197" t="s">
        <v>2018</v>
      </c>
      <c r="BH199" s="197" t="s">
        <v>2018</v>
      </c>
      <c r="BI199" s="197">
        <v>40</v>
      </c>
      <c r="BJ199" s="197" t="s">
        <v>2018</v>
      </c>
      <c r="BK199" s="197" t="s">
        <v>2018</v>
      </c>
      <c r="BL199" s="197">
        <v>154</v>
      </c>
      <c r="BM199" s="197">
        <v>12</v>
      </c>
      <c r="BN199" s="197" t="s">
        <v>176</v>
      </c>
      <c r="BO199" s="197">
        <v>92</v>
      </c>
      <c r="BP199" s="210">
        <v>16</v>
      </c>
      <c r="BQ199" s="211"/>
      <c r="BR199" s="216"/>
      <c r="BS199" s="201"/>
      <c r="BT199" s="201"/>
      <c r="BU199" s="201"/>
      <c r="BV199" s="201"/>
      <c r="BW199" s="201"/>
      <c r="BX199" s="201"/>
      <c r="BY199" s="201"/>
      <c r="BZ199" s="201"/>
      <c r="CA199" s="201"/>
      <c r="CB199" s="201"/>
      <c r="CC199" s="201"/>
      <c r="CD199" s="201"/>
      <c r="CE199" s="212"/>
      <c r="CF199" s="211">
        <v>1</v>
      </c>
      <c r="CG199" s="216">
        <v>74</v>
      </c>
      <c r="CH199" s="201">
        <v>21</v>
      </c>
      <c r="CI199" s="201">
        <v>53</v>
      </c>
      <c r="CJ199" s="201" t="s">
        <v>2018</v>
      </c>
      <c r="CK199" s="201" t="s">
        <v>2018</v>
      </c>
      <c r="CL199" s="201" t="s">
        <v>2018</v>
      </c>
      <c r="CM199" s="201">
        <v>12</v>
      </c>
      <c r="CN199" s="201" t="s">
        <v>2018</v>
      </c>
      <c r="CO199" s="201" t="s">
        <v>2018</v>
      </c>
      <c r="CP199" s="201">
        <v>61</v>
      </c>
      <c r="CQ199" s="201" t="s">
        <v>2018</v>
      </c>
      <c r="CR199" s="201" t="s">
        <v>176</v>
      </c>
      <c r="CS199" s="201">
        <v>38</v>
      </c>
      <c r="CT199" s="212" t="s">
        <v>2018</v>
      </c>
      <c r="CU199" s="198"/>
      <c r="CV199" s="198"/>
      <c r="CW199" s="198"/>
      <c r="CX199" s="198"/>
      <c r="CY199" s="198"/>
      <c r="CZ199" s="198"/>
      <c r="DA199" s="198"/>
      <c r="DB199" s="198"/>
      <c r="DC199" s="198"/>
      <c r="DD199" s="198"/>
      <c r="DE199" s="198"/>
      <c r="DF199" s="198"/>
      <c r="DG199" s="198"/>
      <c r="DH199" s="198"/>
      <c r="DI199" s="198"/>
      <c r="DJ199" s="198"/>
      <c r="DK199" s="198"/>
      <c r="DL199" s="198"/>
      <c r="DM199" s="198"/>
      <c r="DN199" s="198"/>
      <c r="DO199" s="198"/>
      <c r="DP199" s="198"/>
      <c r="DQ199" s="198"/>
      <c r="DR199" s="198"/>
      <c r="DS199" s="198"/>
      <c r="DT199" s="198"/>
      <c r="DU199" s="198"/>
      <c r="DV199" s="198"/>
      <c r="DW199" s="198"/>
      <c r="DX199" s="198"/>
      <c r="DY199" s="198"/>
    </row>
    <row r="200" spans="1:129" s="26" customFormat="1" ht="15.75" customHeight="1" x14ac:dyDescent="0.35">
      <c r="A200" s="87" t="s">
        <v>1099</v>
      </c>
      <c r="B200" s="88" t="s">
        <v>1652</v>
      </c>
      <c r="C200" s="88" t="s">
        <v>1966</v>
      </c>
      <c r="D200" s="72" t="s">
        <v>1983</v>
      </c>
      <c r="E200" s="69" t="s">
        <v>1956</v>
      </c>
      <c r="F200" s="69" t="s">
        <v>271</v>
      </c>
      <c r="G200" s="88" t="s">
        <v>623</v>
      </c>
      <c r="H200" s="96" t="s">
        <v>624</v>
      </c>
      <c r="I200" s="72">
        <v>4900660</v>
      </c>
      <c r="J200" s="202">
        <v>41</v>
      </c>
      <c r="K200" s="91">
        <v>17</v>
      </c>
      <c r="L200" s="91">
        <v>24</v>
      </c>
      <c r="M200" s="91" t="s">
        <v>2018</v>
      </c>
      <c r="N200" s="91" t="s">
        <v>2018</v>
      </c>
      <c r="O200" s="91" t="s">
        <v>2018</v>
      </c>
      <c r="P200" s="91">
        <v>12</v>
      </c>
      <c r="Q200" s="91" t="s">
        <v>2018</v>
      </c>
      <c r="R200" s="91" t="s">
        <v>2018</v>
      </c>
      <c r="S200" s="91">
        <v>25</v>
      </c>
      <c r="T200" s="91" t="s">
        <v>2018</v>
      </c>
      <c r="U200" s="91" t="s">
        <v>176</v>
      </c>
      <c r="V200" s="91">
        <v>41</v>
      </c>
      <c r="W200" s="203" t="s">
        <v>2018</v>
      </c>
      <c r="X200" s="211"/>
      <c r="Y200" s="216"/>
      <c r="Z200" s="201"/>
      <c r="AA200" s="201"/>
      <c r="AB200" s="201"/>
      <c r="AC200" s="201"/>
      <c r="AD200" s="201"/>
      <c r="AE200" s="201"/>
      <c r="AF200" s="201"/>
      <c r="AG200" s="201"/>
      <c r="AH200" s="201"/>
      <c r="AI200" s="201"/>
      <c r="AJ200" s="201"/>
      <c r="AK200" s="201"/>
      <c r="AL200" s="212"/>
      <c r="AM200" s="211"/>
      <c r="AN200" s="216"/>
      <c r="AO200" s="201"/>
      <c r="AP200" s="201"/>
      <c r="AQ200" s="201"/>
      <c r="AR200" s="201"/>
      <c r="AS200" s="201"/>
      <c r="AT200" s="201"/>
      <c r="AU200" s="201"/>
      <c r="AV200" s="201"/>
      <c r="AW200" s="201"/>
      <c r="AX200" s="201"/>
      <c r="AY200" s="201"/>
      <c r="AZ200" s="201"/>
      <c r="BA200" s="212"/>
      <c r="BB200" s="211"/>
      <c r="BC200" s="216"/>
      <c r="BD200" s="201"/>
      <c r="BE200" s="201"/>
      <c r="BF200" s="201"/>
      <c r="BG200" s="201"/>
      <c r="BH200" s="201"/>
      <c r="BI200" s="201"/>
      <c r="BJ200" s="201"/>
      <c r="BK200" s="201"/>
      <c r="BL200" s="201"/>
      <c r="BM200" s="201"/>
      <c r="BN200" s="201"/>
      <c r="BO200" s="201"/>
      <c r="BP200" s="212"/>
      <c r="BQ200" s="211"/>
      <c r="BR200" s="216"/>
      <c r="BS200" s="201"/>
      <c r="BT200" s="201"/>
      <c r="BU200" s="201"/>
      <c r="BV200" s="201"/>
      <c r="BW200" s="201"/>
      <c r="BX200" s="201"/>
      <c r="BY200" s="201"/>
      <c r="BZ200" s="201"/>
      <c r="CA200" s="201"/>
      <c r="CB200" s="201"/>
      <c r="CC200" s="201"/>
      <c r="CD200" s="201"/>
      <c r="CE200" s="212"/>
      <c r="CF200" s="211"/>
      <c r="CG200" s="216"/>
      <c r="CH200" s="201"/>
      <c r="CI200" s="201"/>
      <c r="CJ200" s="201"/>
      <c r="CK200" s="201"/>
      <c r="CL200" s="201"/>
      <c r="CM200" s="201"/>
      <c r="CN200" s="201"/>
      <c r="CO200" s="201"/>
      <c r="CP200" s="201"/>
      <c r="CQ200" s="201"/>
      <c r="CR200" s="201"/>
      <c r="CS200" s="201"/>
      <c r="CT200" s="212"/>
      <c r="CU200" s="198"/>
      <c r="CV200" s="198"/>
      <c r="CW200" s="198"/>
      <c r="CX200" s="198"/>
      <c r="CY200" s="198"/>
      <c r="CZ200" s="198"/>
      <c r="DA200" s="198"/>
      <c r="DB200" s="198"/>
      <c r="DC200" s="198"/>
      <c r="DD200" s="198"/>
      <c r="DE200" s="198"/>
      <c r="DF200" s="198"/>
      <c r="DG200" s="198"/>
      <c r="DH200" s="198"/>
      <c r="DI200" s="198"/>
      <c r="DJ200" s="198"/>
      <c r="DK200" s="198"/>
      <c r="DL200" s="198"/>
      <c r="DM200" s="198"/>
      <c r="DN200" s="198"/>
      <c r="DO200" s="198"/>
      <c r="DP200" s="198"/>
      <c r="DQ200" s="198"/>
      <c r="DR200" s="198"/>
      <c r="DS200" s="198"/>
      <c r="DT200" s="198"/>
      <c r="DU200" s="198"/>
      <c r="DV200" s="198"/>
      <c r="DW200" s="198"/>
      <c r="DX200" s="198"/>
      <c r="DY200" s="198"/>
    </row>
    <row r="201" spans="1:129" s="26" customFormat="1" ht="15.75" customHeight="1" x14ac:dyDescent="0.35">
      <c r="A201" s="87" t="s">
        <v>1099</v>
      </c>
      <c r="B201" s="88" t="s">
        <v>628</v>
      </c>
      <c r="C201" s="88" t="s">
        <v>990</v>
      </c>
      <c r="D201" s="72" t="s">
        <v>629</v>
      </c>
      <c r="E201" s="69" t="s">
        <v>1956</v>
      </c>
      <c r="F201" s="69" t="s">
        <v>401</v>
      </c>
      <c r="G201" s="88" t="s">
        <v>628</v>
      </c>
      <c r="H201" s="96" t="s">
        <v>630</v>
      </c>
      <c r="I201" s="72">
        <v>4900025</v>
      </c>
      <c r="J201" s="202">
        <v>58</v>
      </c>
      <c r="K201" s="91">
        <v>30</v>
      </c>
      <c r="L201" s="91">
        <v>28</v>
      </c>
      <c r="M201" s="91" t="s">
        <v>2018</v>
      </c>
      <c r="N201" s="91" t="s">
        <v>2018</v>
      </c>
      <c r="O201" s="91" t="s">
        <v>2018</v>
      </c>
      <c r="P201" s="91" t="s">
        <v>2018</v>
      </c>
      <c r="Q201" s="91" t="s">
        <v>2018</v>
      </c>
      <c r="R201" s="91" t="s">
        <v>2018</v>
      </c>
      <c r="S201" s="91">
        <v>49</v>
      </c>
      <c r="T201" s="91" t="s">
        <v>2018</v>
      </c>
      <c r="U201" s="91" t="s">
        <v>176</v>
      </c>
      <c r="V201" s="91" t="s">
        <v>2018</v>
      </c>
      <c r="W201" s="203" t="s">
        <v>2018</v>
      </c>
      <c r="X201" s="209">
        <v>2</v>
      </c>
      <c r="Y201" s="215">
        <v>63</v>
      </c>
      <c r="Z201" s="197">
        <v>29</v>
      </c>
      <c r="AA201" s="197">
        <v>34</v>
      </c>
      <c r="AB201" s="197" t="s">
        <v>2018</v>
      </c>
      <c r="AC201" s="197" t="s">
        <v>2018</v>
      </c>
      <c r="AD201" s="197" t="s">
        <v>2018</v>
      </c>
      <c r="AE201" s="197" t="s">
        <v>2018</v>
      </c>
      <c r="AF201" s="197" t="s">
        <v>2018</v>
      </c>
      <c r="AG201" s="197" t="s">
        <v>2018</v>
      </c>
      <c r="AH201" s="197">
        <v>52</v>
      </c>
      <c r="AI201" s="197" t="s">
        <v>2018</v>
      </c>
      <c r="AJ201" s="197" t="s">
        <v>176</v>
      </c>
      <c r="AK201" s="197" t="s">
        <v>2018</v>
      </c>
      <c r="AL201" s="210" t="s">
        <v>2018</v>
      </c>
      <c r="AM201" s="209">
        <v>1</v>
      </c>
      <c r="AN201" s="215">
        <v>57</v>
      </c>
      <c r="AO201" s="197">
        <v>29</v>
      </c>
      <c r="AP201" s="197">
        <v>28</v>
      </c>
      <c r="AQ201" s="197" t="s">
        <v>2018</v>
      </c>
      <c r="AR201" s="197" t="s">
        <v>2018</v>
      </c>
      <c r="AS201" s="197" t="s">
        <v>2018</v>
      </c>
      <c r="AT201" s="197" t="s">
        <v>2018</v>
      </c>
      <c r="AU201" s="197" t="s">
        <v>2018</v>
      </c>
      <c r="AV201" s="197" t="s">
        <v>2018</v>
      </c>
      <c r="AW201" s="197">
        <v>48</v>
      </c>
      <c r="AX201" s="197" t="s">
        <v>2018</v>
      </c>
      <c r="AY201" s="197" t="s">
        <v>176</v>
      </c>
      <c r="AZ201" s="197" t="s">
        <v>2018</v>
      </c>
      <c r="BA201" s="210" t="s">
        <v>2018</v>
      </c>
      <c r="BB201" s="211">
        <v>1</v>
      </c>
      <c r="BC201" s="216">
        <v>57</v>
      </c>
      <c r="BD201" s="201">
        <v>29</v>
      </c>
      <c r="BE201" s="201">
        <v>28</v>
      </c>
      <c r="BF201" s="201" t="s">
        <v>2018</v>
      </c>
      <c r="BG201" s="201" t="s">
        <v>2018</v>
      </c>
      <c r="BH201" s="201" t="s">
        <v>2018</v>
      </c>
      <c r="BI201" s="201" t="s">
        <v>2018</v>
      </c>
      <c r="BJ201" s="201" t="s">
        <v>2018</v>
      </c>
      <c r="BK201" s="201" t="s">
        <v>2018</v>
      </c>
      <c r="BL201" s="201">
        <v>48</v>
      </c>
      <c r="BM201" s="201" t="s">
        <v>2018</v>
      </c>
      <c r="BN201" s="201" t="s">
        <v>176</v>
      </c>
      <c r="BO201" s="201" t="s">
        <v>2018</v>
      </c>
      <c r="BP201" s="212" t="s">
        <v>2018</v>
      </c>
      <c r="BQ201" s="211"/>
      <c r="BR201" s="216"/>
      <c r="BS201" s="201"/>
      <c r="BT201" s="201"/>
      <c r="BU201" s="201"/>
      <c r="BV201" s="201"/>
      <c r="BW201" s="201"/>
      <c r="BX201" s="201"/>
      <c r="BY201" s="201"/>
      <c r="BZ201" s="201"/>
      <c r="CA201" s="201"/>
      <c r="CB201" s="201"/>
      <c r="CC201" s="201"/>
      <c r="CD201" s="201"/>
      <c r="CE201" s="212"/>
      <c r="CF201" s="211">
        <v>1</v>
      </c>
      <c r="CG201" s="216" t="s">
        <v>2018</v>
      </c>
      <c r="CH201" s="201" t="s">
        <v>2018</v>
      </c>
      <c r="CI201" s="201" t="s">
        <v>2018</v>
      </c>
      <c r="CJ201" s="201" t="s">
        <v>2018</v>
      </c>
      <c r="CK201" s="201" t="s">
        <v>2018</v>
      </c>
      <c r="CL201" s="201" t="s">
        <v>2018</v>
      </c>
      <c r="CM201" s="201" t="s">
        <v>2018</v>
      </c>
      <c r="CN201" s="201" t="s">
        <v>2018</v>
      </c>
      <c r="CO201" s="201" t="s">
        <v>2018</v>
      </c>
      <c r="CP201" s="201" t="s">
        <v>2018</v>
      </c>
      <c r="CQ201" s="201" t="s">
        <v>2018</v>
      </c>
      <c r="CR201" s="201" t="s">
        <v>176</v>
      </c>
      <c r="CS201" s="201" t="s">
        <v>2018</v>
      </c>
      <c r="CT201" s="212" t="s">
        <v>2018</v>
      </c>
      <c r="CU201" s="198"/>
      <c r="CV201" s="198"/>
      <c r="CW201" s="198"/>
      <c r="CX201" s="198"/>
      <c r="CY201" s="198"/>
      <c r="CZ201" s="198"/>
      <c r="DA201" s="198"/>
      <c r="DB201" s="198"/>
      <c r="DC201" s="198"/>
      <c r="DD201" s="198"/>
      <c r="DE201" s="198"/>
      <c r="DF201" s="198"/>
      <c r="DG201" s="198"/>
      <c r="DH201" s="198"/>
      <c r="DI201" s="198"/>
      <c r="DJ201" s="198"/>
      <c r="DK201" s="198"/>
      <c r="DL201" s="198"/>
      <c r="DM201" s="198"/>
      <c r="DN201" s="198"/>
      <c r="DO201" s="198"/>
      <c r="DP201" s="198"/>
      <c r="DQ201" s="198"/>
      <c r="DR201" s="198"/>
      <c r="DS201" s="198"/>
      <c r="DT201" s="198"/>
      <c r="DU201" s="198"/>
      <c r="DV201" s="198"/>
      <c r="DW201" s="198"/>
      <c r="DX201" s="198"/>
      <c r="DY201" s="198"/>
    </row>
    <row r="202" spans="1:129" s="26" customFormat="1" ht="15.75" customHeight="1" x14ac:dyDescent="0.35">
      <c r="A202" s="87" t="s">
        <v>1099</v>
      </c>
      <c r="B202" s="88" t="s">
        <v>632</v>
      </c>
      <c r="C202" s="88" t="s">
        <v>988</v>
      </c>
      <c r="D202" s="72" t="s">
        <v>633</v>
      </c>
      <c r="E202" s="69" t="s">
        <v>401</v>
      </c>
      <c r="F202" s="69" t="s">
        <v>271</v>
      </c>
      <c r="G202" s="88" t="s">
        <v>634</v>
      </c>
      <c r="H202" s="96" t="s">
        <v>635</v>
      </c>
      <c r="I202" s="72">
        <v>4900690</v>
      </c>
      <c r="J202" s="202">
        <v>330</v>
      </c>
      <c r="K202" s="91">
        <v>144</v>
      </c>
      <c r="L202" s="91">
        <v>186</v>
      </c>
      <c r="M202" s="91" t="s">
        <v>2018</v>
      </c>
      <c r="N202" s="91" t="s">
        <v>2018</v>
      </c>
      <c r="O202" s="91" t="s">
        <v>2018</v>
      </c>
      <c r="P202" s="91">
        <v>54</v>
      </c>
      <c r="Q202" s="91" t="s">
        <v>2018</v>
      </c>
      <c r="R202" s="91" t="s">
        <v>2018</v>
      </c>
      <c r="S202" s="91">
        <v>272</v>
      </c>
      <c r="T202" s="91">
        <v>36</v>
      </c>
      <c r="U202" s="91" t="s">
        <v>176</v>
      </c>
      <c r="V202" s="91">
        <v>44</v>
      </c>
      <c r="W202" s="203">
        <v>12</v>
      </c>
      <c r="X202" s="211"/>
      <c r="Y202" s="216"/>
      <c r="Z202" s="201"/>
      <c r="AA202" s="201"/>
      <c r="AB202" s="201"/>
      <c r="AC202" s="201"/>
      <c r="AD202" s="201"/>
      <c r="AE202" s="201"/>
      <c r="AF202" s="201"/>
      <c r="AG202" s="201"/>
      <c r="AH202" s="201"/>
      <c r="AI202" s="201"/>
      <c r="AJ202" s="201"/>
      <c r="AK202" s="201"/>
      <c r="AL202" s="212"/>
      <c r="AM202" s="211"/>
      <c r="AN202" s="216"/>
      <c r="AO202" s="201"/>
      <c r="AP202" s="201"/>
      <c r="AQ202" s="201"/>
      <c r="AR202" s="201"/>
      <c r="AS202" s="201"/>
      <c r="AT202" s="201"/>
      <c r="AU202" s="201"/>
      <c r="AV202" s="201"/>
      <c r="AW202" s="201"/>
      <c r="AX202" s="201"/>
      <c r="AY202" s="201"/>
      <c r="AZ202" s="201"/>
      <c r="BA202" s="212"/>
      <c r="BB202" s="211"/>
      <c r="BC202" s="216"/>
      <c r="BD202" s="201"/>
      <c r="BE202" s="201"/>
      <c r="BF202" s="201"/>
      <c r="BG202" s="201"/>
      <c r="BH202" s="201"/>
      <c r="BI202" s="201"/>
      <c r="BJ202" s="201"/>
      <c r="BK202" s="201"/>
      <c r="BL202" s="201"/>
      <c r="BM202" s="201"/>
      <c r="BN202" s="201"/>
      <c r="BO202" s="201"/>
      <c r="BP202" s="212"/>
      <c r="BQ202" s="211"/>
      <c r="BR202" s="216"/>
      <c r="BS202" s="201"/>
      <c r="BT202" s="201"/>
      <c r="BU202" s="201"/>
      <c r="BV202" s="201"/>
      <c r="BW202" s="201"/>
      <c r="BX202" s="201"/>
      <c r="BY202" s="201"/>
      <c r="BZ202" s="201"/>
      <c r="CA202" s="201"/>
      <c r="CB202" s="201"/>
      <c r="CC202" s="201"/>
      <c r="CD202" s="201"/>
      <c r="CE202" s="212"/>
      <c r="CF202" s="211"/>
      <c r="CG202" s="216"/>
      <c r="CH202" s="201"/>
      <c r="CI202" s="201"/>
      <c r="CJ202" s="201"/>
      <c r="CK202" s="201"/>
      <c r="CL202" s="201"/>
      <c r="CM202" s="201"/>
      <c r="CN202" s="201"/>
      <c r="CO202" s="201"/>
      <c r="CP202" s="201"/>
      <c r="CQ202" s="201"/>
      <c r="CR202" s="201"/>
      <c r="CS202" s="201"/>
      <c r="CT202" s="212"/>
      <c r="CU202" s="198"/>
      <c r="CV202" s="198"/>
      <c r="CW202" s="198"/>
      <c r="CX202" s="198"/>
      <c r="CY202" s="198"/>
      <c r="CZ202" s="198"/>
      <c r="DA202" s="198"/>
      <c r="DB202" s="198"/>
      <c r="DC202" s="198"/>
      <c r="DD202" s="198"/>
      <c r="DE202" s="198"/>
      <c r="DF202" s="198"/>
      <c r="DG202" s="198"/>
      <c r="DH202" s="198"/>
      <c r="DI202" s="198"/>
      <c r="DJ202" s="198"/>
      <c r="DK202" s="198"/>
      <c r="DL202" s="198"/>
      <c r="DM202" s="198"/>
      <c r="DN202" s="198"/>
      <c r="DO202" s="198"/>
      <c r="DP202" s="198"/>
      <c r="DQ202" s="198"/>
      <c r="DR202" s="198"/>
      <c r="DS202" s="198"/>
      <c r="DT202" s="198"/>
      <c r="DU202" s="198"/>
      <c r="DV202" s="198"/>
      <c r="DW202" s="198"/>
      <c r="DX202" s="198"/>
      <c r="DY202" s="198"/>
    </row>
    <row r="203" spans="1:129" s="26" customFormat="1" ht="15.75" customHeight="1" x14ac:dyDescent="0.35">
      <c r="A203" s="87" t="s">
        <v>1099</v>
      </c>
      <c r="B203" s="88" t="s">
        <v>263</v>
      </c>
      <c r="C203" s="88" t="s">
        <v>995</v>
      </c>
      <c r="D203" s="72" t="s">
        <v>264</v>
      </c>
      <c r="E203" s="69" t="s">
        <v>304</v>
      </c>
      <c r="F203" s="69" t="s">
        <v>271</v>
      </c>
      <c r="G203" s="88" t="s">
        <v>265</v>
      </c>
      <c r="H203" s="96" t="s">
        <v>266</v>
      </c>
      <c r="I203" s="72">
        <v>4900720</v>
      </c>
      <c r="J203" s="202">
        <v>1151</v>
      </c>
      <c r="K203" s="91">
        <v>539</v>
      </c>
      <c r="L203" s="91">
        <v>612</v>
      </c>
      <c r="M203" s="91" t="s">
        <v>2018</v>
      </c>
      <c r="N203" s="91" t="s">
        <v>2018</v>
      </c>
      <c r="O203" s="91">
        <v>15</v>
      </c>
      <c r="P203" s="91">
        <v>687</v>
      </c>
      <c r="Q203" s="91" t="s">
        <v>2018</v>
      </c>
      <c r="R203" s="91">
        <v>31</v>
      </c>
      <c r="S203" s="91">
        <v>404</v>
      </c>
      <c r="T203" s="91">
        <v>144</v>
      </c>
      <c r="U203" s="91" t="s">
        <v>176</v>
      </c>
      <c r="V203" s="91">
        <v>758</v>
      </c>
      <c r="W203" s="203">
        <v>176</v>
      </c>
      <c r="X203" s="209">
        <v>7</v>
      </c>
      <c r="Y203" s="215">
        <v>405</v>
      </c>
      <c r="Z203" s="197">
        <v>78</v>
      </c>
      <c r="AA203" s="197">
        <v>327</v>
      </c>
      <c r="AB203" s="197" t="s">
        <v>2018</v>
      </c>
      <c r="AC203" s="197" t="s">
        <v>2018</v>
      </c>
      <c r="AD203" s="197" t="s">
        <v>2018</v>
      </c>
      <c r="AE203" s="197">
        <v>236</v>
      </c>
      <c r="AF203" s="197" t="s">
        <v>2018</v>
      </c>
      <c r="AG203" s="197" t="s">
        <v>2018</v>
      </c>
      <c r="AH203" s="197">
        <v>148</v>
      </c>
      <c r="AI203" s="197">
        <v>52</v>
      </c>
      <c r="AJ203" s="197" t="s">
        <v>176</v>
      </c>
      <c r="AK203" s="197">
        <v>284</v>
      </c>
      <c r="AL203" s="210">
        <v>64</v>
      </c>
      <c r="AM203" s="209">
        <v>3</v>
      </c>
      <c r="AN203" s="215">
        <v>109</v>
      </c>
      <c r="AO203" s="197">
        <v>28</v>
      </c>
      <c r="AP203" s="197">
        <v>81</v>
      </c>
      <c r="AQ203" s="197" t="s">
        <v>2018</v>
      </c>
      <c r="AR203" s="197" t="s">
        <v>2018</v>
      </c>
      <c r="AS203" s="197" t="s">
        <v>2018</v>
      </c>
      <c r="AT203" s="197">
        <v>61</v>
      </c>
      <c r="AU203" s="197" t="s">
        <v>2018</v>
      </c>
      <c r="AV203" s="197" t="s">
        <v>2018</v>
      </c>
      <c r="AW203" s="197">
        <v>43</v>
      </c>
      <c r="AX203" s="197">
        <v>11</v>
      </c>
      <c r="AY203" s="197" t="s">
        <v>176</v>
      </c>
      <c r="AZ203" s="197">
        <v>74</v>
      </c>
      <c r="BA203" s="210">
        <v>19</v>
      </c>
      <c r="BB203" s="209">
        <v>2</v>
      </c>
      <c r="BC203" s="215">
        <v>103</v>
      </c>
      <c r="BD203" s="197">
        <v>28</v>
      </c>
      <c r="BE203" s="197">
        <v>75</v>
      </c>
      <c r="BF203" s="197" t="s">
        <v>2018</v>
      </c>
      <c r="BG203" s="197" t="s">
        <v>2018</v>
      </c>
      <c r="BH203" s="197" t="s">
        <v>2018</v>
      </c>
      <c r="BI203" s="197">
        <v>57</v>
      </c>
      <c r="BJ203" s="197" t="s">
        <v>2018</v>
      </c>
      <c r="BK203" s="197" t="s">
        <v>2018</v>
      </c>
      <c r="BL203" s="197">
        <v>41</v>
      </c>
      <c r="BM203" s="197">
        <v>11</v>
      </c>
      <c r="BN203" s="197" t="s">
        <v>176</v>
      </c>
      <c r="BO203" s="197">
        <v>69</v>
      </c>
      <c r="BP203" s="210">
        <v>17</v>
      </c>
      <c r="BQ203" s="211">
        <v>1</v>
      </c>
      <c r="BR203" s="216" t="s">
        <v>2018</v>
      </c>
      <c r="BS203" s="201" t="s">
        <v>2018</v>
      </c>
      <c r="BT203" s="201" t="s">
        <v>2018</v>
      </c>
      <c r="BU203" s="201" t="s">
        <v>2018</v>
      </c>
      <c r="BV203" s="201" t="s">
        <v>2018</v>
      </c>
      <c r="BW203" s="201" t="s">
        <v>2018</v>
      </c>
      <c r="BX203" s="201" t="s">
        <v>2018</v>
      </c>
      <c r="BY203" s="201" t="s">
        <v>2018</v>
      </c>
      <c r="BZ203" s="201" t="s">
        <v>2018</v>
      </c>
      <c r="CA203" s="201" t="s">
        <v>2018</v>
      </c>
      <c r="CB203" s="201" t="s">
        <v>2018</v>
      </c>
      <c r="CC203" s="201" t="s">
        <v>176</v>
      </c>
      <c r="CD203" s="201" t="s">
        <v>2018</v>
      </c>
      <c r="CE203" s="212" t="s">
        <v>2018</v>
      </c>
      <c r="CF203" s="211">
        <v>4</v>
      </c>
      <c r="CG203" s="216">
        <v>296</v>
      </c>
      <c r="CH203" s="201">
        <v>50</v>
      </c>
      <c r="CI203" s="201">
        <v>246</v>
      </c>
      <c r="CJ203" s="201" t="s">
        <v>2018</v>
      </c>
      <c r="CK203" s="201" t="s">
        <v>2018</v>
      </c>
      <c r="CL203" s="201" t="s">
        <v>2018</v>
      </c>
      <c r="CM203" s="201">
        <v>175</v>
      </c>
      <c r="CN203" s="201" t="s">
        <v>2018</v>
      </c>
      <c r="CO203" s="201" t="s">
        <v>2018</v>
      </c>
      <c r="CP203" s="201">
        <v>105</v>
      </c>
      <c r="CQ203" s="201">
        <v>41</v>
      </c>
      <c r="CR203" s="201" t="s">
        <v>176</v>
      </c>
      <c r="CS203" s="201">
        <v>210</v>
      </c>
      <c r="CT203" s="212">
        <v>45</v>
      </c>
      <c r="CU203" s="198"/>
      <c r="CV203" s="198"/>
      <c r="CW203" s="198"/>
      <c r="CX203" s="198"/>
      <c r="CY203" s="198"/>
      <c r="CZ203" s="198"/>
      <c r="DA203" s="198"/>
      <c r="DB203" s="198"/>
      <c r="DC203" s="198"/>
      <c r="DD203" s="198"/>
      <c r="DE203" s="198"/>
      <c r="DF203" s="198"/>
      <c r="DG203" s="198"/>
      <c r="DH203" s="198"/>
      <c r="DI203" s="198"/>
      <c r="DJ203" s="198"/>
      <c r="DK203" s="198"/>
      <c r="DL203" s="198"/>
      <c r="DM203" s="198"/>
      <c r="DN203" s="198"/>
      <c r="DO203" s="198"/>
      <c r="DP203" s="198"/>
      <c r="DQ203" s="198"/>
      <c r="DR203" s="198"/>
      <c r="DS203" s="198"/>
      <c r="DT203" s="198"/>
      <c r="DU203" s="198"/>
      <c r="DV203" s="198"/>
      <c r="DW203" s="198"/>
      <c r="DX203" s="198"/>
      <c r="DY203" s="198"/>
    </row>
    <row r="204" spans="1:129" s="26" customFormat="1" ht="15.75" customHeight="1" x14ac:dyDescent="0.35">
      <c r="A204" s="87" t="s">
        <v>1099</v>
      </c>
      <c r="B204" s="88" t="s">
        <v>1113</v>
      </c>
      <c r="C204" s="88" t="s">
        <v>1114</v>
      </c>
      <c r="D204" s="72" t="s">
        <v>1115</v>
      </c>
      <c r="E204" s="69" t="s">
        <v>291</v>
      </c>
      <c r="F204" s="69" t="s">
        <v>271</v>
      </c>
      <c r="G204" s="88" t="s">
        <v>265</v>
      </c>
      <c r="H204" s="96" t="s">
        <v>266</v>
      </c>
      <c r="I204" s="72">
        <v>4900720</v>
      </c>
      <c r="J204" s="202">
        <v>224</v>
      </c>
      <c r="K204" s="91">
        <v>96</v>
      </c>
      <c r="L204" s="91">
        <v>128</v>
      </c>
      <c r="M204" s="91" t="s">
        <v>2018</v>
      </c>
      <c r="N204" s="91" t="s">
        <v>2018</v>
      </c>
      <c r="O204" s="91" t="s">
        <v>2018</v>
      </c>
      <c r="P204" s="91">
        <v>110</v>
      </c>
      <c r="Q204" s="91" t="s">
        <v>2018</v>
      </c>
      <c r="R204" s="91" t="s">
        <v>2018</v>
      </c>
      <c r="S204" s="91">
        <v>101</v>
      </c>
      <c r="T204" s="91">
        <v>98</v>
      </c>
      <c r="U204" s="91" t="s">
        <v>176</v>
      </c>
      <c r="V204" s="91">
        <v>152</v>
      </c>
      <c r="W204" s="203">
        <v>36</v>
      </c>
      <c r="X204" s="209">
        <v>1</v>
      </c>
      <c r="Y204" s="215" t="s">
        <v>2018</v>
      </c>
      <c r="Z204" s="197" t="s">
        <v>2018</v>
      </c>
      <c r="AA204" s="197" t="s">
        <v>2018</v>
      </c>
      <c r="AB204" s="197" t="s">
        <v>2018</v>
      </c>
      <c r="AC204" s="197" t="s">
        <v>2018</v>
      </c>
      <c r="AD204" s="197" t="s">
        <v>2018</v>
      </c>
      <c r="AE204" s="197" t="s">
        <v>2018</v>
      </c>
      <c r="AF204" s="197" t="s">
        <v>2018</v>
      </c>
      <c r="AG204" s="197" t="s">
        <v>2018</v>
      </c>
      <c r="AH204" s="197" t="s">
        <v>2018</v>
      </c>
      <c r="AI204" s="197" t="s">
        <v>2018</v>
      </c>
      <c r="AJ204" s="197" t="s">
        <v>176</v>
      </c>
      <c r="AK204" s="197" t="s">
        <v>2018</v>
      </c>
      <c r="AL204" s="210" t="s">
        <v>2018</v>
      </c>
      <c r="AM204" s="209">
        <v>1</v>
      </c>
      <c r="AN204" s="215" t="s">
        <v>2018</v>
      </c>
      <c r="AO204" s="197" t="s">
        <v>2018</v>
      </c>
      <c r="AP204" s="197" t="s">
        <v>2018</v>
      </c>
      <c r="AQ204" s="197" t="s">
        <v>2018</v>
      </c>
      <c r="AR204" s="197" t="s">
        <v>2018</v>
      </c>
      <c r="AS204" s="197" t="s">
        <v>2018</v>
      </c>
      <c r="AT204" s="197" t="s">
        <v>2018</v>
      </c>
      <c r="AU204" s="197" t="s">
        <v>2018</v>
      </c>
      <c r="AV204" s="197" t="s">
        <v>2018</v>
      </c>
      <c r="AW204" s="197" t="s">
        <v>2018</v>
      </c>
      <c r="AX204" s="197" t="s">
        <v>2018</v>
      </c>
      <c r="AY204" s="197" t="s">
        <v>176</v>
      </c>
      <c r="AZ204" s="197" t="s">
        <v>2018</v>
      </c>
      <c r="BA204" s="210" t="s">
        <v>2018</v>
      </c>
      <c r="BB204" s="211">
        <v>1</v>
      </c>
      <c r="BC204" s="216" t="s">
        <v>2018</v>
      </c>
      <c r="BD204" s="201" t="s">
        <v>2018</v>
      </c>
      <c r="BE204" s="201" t="s">
        <v>2018</v>
      </c>
      <c r="BF204" s="201" t="s">
        <v>2018</v>
      </c>
      <c r="BG204" s="201" t="s">
        <v>2018</v>
      </c>
      <c r="BH204" s="201" t="s">
        <v>2018</v>
      </c>
      <c r="BI204" s="201" t="s">
        <v>2018</v>
      </c>
      <c r="BJ204" s="201" t="s">
        <v>2018</v>
      </c>
      <c r="BK204" s="201" t="s">
        <v>2018</v>
      </c>
      <c r="BL204" s="201" t="s">
        <v>2018</v>
      </c>
      <c r="BM204" s="201" t="s">
        <v>2018</v>
      </c>
      <c r="BN204" s="201" t="s">
        <v>176</v>
      </c>
      <c r="BO204" s="201" t="s">
        <v>2018</v>
      </c>
      <c r="BP204" s="212" t="s">
        <v>2018</v>
      </c>
      <c r="BQ204" s="211"/>
      <c r="BR204" s="216"/>
      <c r="BS204" s="201"/>
      <c r="BT204" s="201"/>
      <c r="BU204" s="201"/>
      <c r="BV204" s="201"/>
      <c r="BW204" s="201"/>
      <c r="BX204" s="201"/>
      <c r="BY204" s="201"/>
      <c r="BZ204" s="201"/>
      <c r="CA204" s="201"/>
      <c r="CB204" s="201"/>
      <c r="CC204" s="201"/>
      <c r="CD204" s="201"/>
      <c r="CE204" s="212"/>
      <c r="CF204" s="211"/>
      <c r="CG204" s="216"/>
      <c r="CH204" s="201"/>
      <c r="CI204" s="201"/>
      <c r="CJ204" s="201"/>
      <c r="CK204" s="201"/>
      <c r="CL204" s="201"/>
      <c r="CM204" s="201"/>
      <c r="CN204" s="201"/>
      <c r="CO204" s="201"/>
      <c r="CP204" s="201"/>
      <c r="CQ204" s="201"/>
      <c r="CR204" s="201"/>
      <c r="CS204" s="201"/>
      <c r="CT204" s="212"/>
      <c r="CU204" s="198"/>
      <c r="CV204" s="198"/>
      <c r="CW204" s="198"/>
      <c r="CX204" s="198"/>
      <c r="CY204" s="198"/>
      <c r="CZ204" s="198"/>
      <c r="DA204" s="198"/>
      <c r="DB204" s="198"/>
      <c r="DC204" s="198"/>
      <c r="DD204" s="198"/>
      <c r="DE204" s="198"/>
      <c r="DF204" s="198"/>
      <c r="DG204" s="198"/>
      <c r="DH204" s="198"/>
      <c r="DI204" s="198"/>
      <c r="DJ204" s="198"/>
      <c r="DK204" s="198"/>
      <c r="DL204" s="198"/>
      <c r="DM204" s="198"/>
      <c r="DN204" s="198"/>
      <c r="DO204" s="198"/>
      <c r="DP204" s="198"/>
      <c r="DQ204" s="198"/>
      <c r="DR204" s="198"/>
      <c r="DS204" s="198"/>
      <c r="DT204" s="198"/>
      <c r="DU204" s="198"/>
      <c r="DV204" s="198"/>
      <c r="DW204" s="198"/>
      <c r="DX204" s="198"/>
      <c r="DY204" s="198"/>
    </row>
    <row r="205" spans="1:129" s="26" customFormat="1" ht="15.75" customHeight="1" x14ac:dyDescent="0.35">
      <c r="A205" s="87" t="s">
        <v>1099</v>
      </c>
      <c r="B205" s="88" t="s">
        <v>456</v>
      </c>
      <c r="C205" s="88" t="s">
        <v>1023</v>
      </c>
      <c r="D205" s="72" t="s">
        <v>457</v>
      </c>
      <c r="E205" s="69" t="s">
        <v>291</v>
      </c>
      <c r="F205" s="69" t="s">
        <v>401</v>
      </c>
      <c r="G205" s="88" t="s">
        <v>265</v>
      </c>
      <c r="H205" s="96" t="s">
        <v>266</v>
      </c>
      <c r="I205" s="72">
        <v>4900720</v>
      </c>
      <c r="J205" s="202">
        <v>269</v>
      </c>
      <c r="K205" s="91">
        <v>127</v>
      </c>
      <c r="L205" s="91">
        <v>142</v>
      </c>
      <c r="M205" s="91" t="s">
        <v>2018</v>
      </c>
      <c r="N205" s="91" t="s">
        <v>2018</v>
      </c>
      <c r="O205" s="91" t="s">
        <v>2018</v>
      </c>
      <c r="P205" s="91">
        <v>169</v>
      </c>
      <c r="Q205" s="91" t="s">
        <v>2018</v>
      </c>
      <c r="R205" s="91" t="s">
        <v>2018</v>
      </c>
      <c r="S205" s="91">
        <v>82</v>
      </c>
      <c r="T205" s="91">
        <v>30</v>
      </c>
      <c r="U205" s="91" t="s">
        <v>176</v>
      </c>
      <c r="V205" s="91">
        <v>269</v>
      </c>
      <c r="W205" s="203">
        <v>60</v>
      </c>
      <c r="X205" s="209">
        <v>2</v>
      </c>
      <c r="Y205" s="215">
        <v>241</v>
      </c>
      <c r="Z205" s="197">
        <v>111</v>
      </c>
      <c r="AA205" s="197">
        <v>130</v>
      </c>
      <c r="AB205" s="197" t="s">
        <v>2018</v>
      </c>
      <c r="AC205" s="197" t="s">
        <v>2018</v>
      </c>
      <c r="AD205" s="197" t="s">
        <v>2018</v>
      </c>
      <c r="AE205" s="197">
        <v>161</v>
      </c>
      <c r="AF205" s="197" t="s">
        <v>2018</v>
      </c>
      <c r="AG205" s="197" t="s">
        <v>2018</v>
      </c>
      <c r="AH205" s="197">
        <v>65</v>
      </c>
      <c r="AI205" s="197">
        <v>27</v>
      </c>
      <c r="AJ205" s="197" t="s">
        <v>176</v>
      </c>
      <c r="AK205" s="197">
        <v>241</v>
      </c>
      <c r="AL205" s="210">
        <v>58</v>
      </c>
      <c r="AM205" s="211">
        <v>1</v>
      </c>
      <c r="AN205" s="216">
        <v>231</v>
      </c>
      <c r="AO205" s="201">
        <v>108</v>
      </c>
      <c r="AP205" s="201">
        <v>123</v>
      </c>
      <c r="AQ205" s="201" t="s">
        <v>2018</v>
      </c>
      <c r="AR205" s="201" t="s">
        <v>2018</v>
      </c>
      <c r="AS205" s="201" t="s">
        <v>2018</v>
      </c>
      <c r="AT205" s="201">
        <v>156</v>
      </c>
      <c r="AU205" s="201" t="s">
        <v>2018</v>
      </c>
      <c r="AV205" s="201" t="s">
        <v>2018</v>
      </c>
      <c r="AW205" s="201">
        <v>61</v>
      </c>
      <c r="AX205" s="201">
        <v>26</v>
      </c>
      <c r="AY205" s="201" t="s">
        <v>176</v>
      </c>
      <c r="AZ205" s="201">
        <v>231</v>
      </c>
      <c r="BA205" s="212">
        <v>56</v>
      </c>
      <c r="BB205" s="211">
        <v>1</v>
      </c>
      <c r="BC205" s="216">
        <v>231</v>
      </c>
      <c r="BD205" s="201">
        <v>108</v>
      </c>
      <c r="BE205" s="201">
        <v>123</v>
      </c>
      <c r="BF205" s="201" t="s">
        <v>2018</v>
      </c>
      <c r="BG205" s="201" t="s">
        <v>2018</v>
      </c>
      <c r="BH205" s="201" t="s">
        <v>2018</v>
      </c>
      <c r="BI205" s="201">
        <v>156</v>
      </c>
      <c r="BJ205" s="201" t="s">
        <v>2018</v>
      </c>
      <c r="BK205" s="201" t="s">
        <v>2018</v>
      </c>
      <c r="BL205" s="201">
        <v>61</v>
      </c>
      <c r="BM205" s="201">
        <v>26</v>
      </c>
      <c r="BN205" s="201" t="s">
        <v>176</v>
      </c>
      <c r="BO205" s="201">
        <v>231</v>
      </c>
      <c r="BP205" s="212">
        <v>56</v>
      </c>
      <c r="BQ205" s="211"/>
      <c r="BR205" s="216"/>
      <c r="BS205" s="201"/>
      <c r="BT205" s="201"/>
      <c r="BU205" s="201"/>
      <c r="BV205" s="201"/>
      <c r="BW205" s="201"/>
      <c r="BX205" s="201"/>
      <c r="BY205" s="201"/>
      <c r="BZ205" s="201"/>
      <c r="CA205" s="201"/>
      <c r="CB205" s="201"/>
      <c r="CC205" s="201"/>
      <c r="CD205" s="201"/>
      <c r="CE205" s="212"/>
      <c r="CF205" s="211">
        <v>1</v>
      </c>
      <c r="CG205" s="216">
        <v>10</v>
      </c>
      <c r="CH205" s="201" t="s">
        <v>2018</v>
      </c>
      <c r="CI205" s="201" t="s">
        <v>2018</v>
      </c>
      <c r="CJ205" s="201" t="s">
        <v>2018</v>
      </c>
      <c r="CK205" s="201" t="s">
        <v>2018</v>
      </c>
      <c r="CL205" s="201" t="s">
        <v>2018</v>
      </c>
      <c r="CM205" s="201" t="s">
        <v>2018</v>
      </c>
      <c r="CN205" s="201" t="s">
        <v>2018</v>
      </c>
      <c r="CO205" s="201" t="s">
        <v>2018</v>
      </c>
      <c r="CP205" s="201" t="s">
        <v>2018</v>
      </c>
      <c r="CQ205" s="201" t="s">
        <v>2018</v>
      </c>
      <c r="CR205" s="201" t="s">
        <v>176</v>
      </c>
      <c r="CS205" s="201">
        <v>10</v>
      </c>
      <c r="CT205" s="212" t="s">
        <v>2018</v>
      </c>
      <c r="CU205" s="198"/>
      <c r="CV205" s="198"/>
      <c r="CW205" s="198"/>
      <c r="CX205" s="198"/>
      <c r="CY205" s="198"/>
      <c r="CZ205" s="198"/>
      <c r="DA205" s="198"/>
      <c r="DB205" s="198"/>
      <c r="DC205" s="198"/>
      <c r="DD205" s="198"/>
      <c r="DE205" s="198"/>
      <c r="DF205" s="198"/>
      <c r="DG205" s="198"/>
      <c r="DH205" s="198"/>
      <c r="DI205" s="198"/>
      <c r="DJ205" s="198"/>
      <c r="DK205" s="198"/>
      <c r="DL205" s="198"/>
      <c r="DM205" s="198"/>
      <c r="DN205" s="198"/>
      <c r="DO205" s="198"/>
      <c r="DP205" s="198"/>
      <c r="DQ205" s="198"/>
      <c r="DR205" s="198"/>
      <c r="DS205" s="198"/>
      <c r="DT205" s="198"/>
      <c r="DU205" s="198"/>
      <c r="DV205" s="198"/>
      <c r="DW205" s="198"/>
      <c r="DX205" s="198"/>
      <c r="DY205" s="198"/>
    </row>
    <row r="206" spans="1:129" s="26" customFormat="1" ht="15.75" customHeight="1" x14ac:dyDescent="0.35">
      <c r="A206" s="87" t="s">
        <v>1099</v>
      </c>
      <c r="B206" s="88" t="s">
        <v>1527</v>
      </c>
      <c r="C206" s="88" t="s">
        <v>1997</v>
      </c>
      <c r="D206" s="72" t="s">
        <v>1998</v>
      </c>
      <c r="E206" s="69" t="s">
        <v>291</v>
      </c>
      <c r="F206" s="69" t="s">
        <v>271</v>
      </c>
      <c r="G206" s="88" t="s">
        <v>265</v>
      </c>
      <c r="H206" s="96" t="s">
        <v>266</v>
      </c>
      <c r="I206" s="72">
        <v>4900720</v>
      </c>
      <c r="J206" s="202">
        <v>10</v>
      </c>
      <c r="K206" s="91" t="s">
        <v>2018</v>
      </c>
      <c r="L206" s="91">
        <v>10</v>
      </c>
      <c r="M206" s="91" t="s">
        <v>2018</v>
      </c>
      <c r="N206" s="91" t="s">
        <v>2018</v>
      </c>
      <c r="O206" s="91" t="s">
        <v>2018</v>
      </c>
      <c r="P206" s="91" t="s">
        <v>2018</v>
      </c>
      <c r="Q206" s="91" t="s">
        <v>2018</v>
      </c>
      <c r="R206" s="91" t="s">
        <v>2018</v>
      </c>
      <c r="S206" s="91" t="s">
        <v>2018</v>
      </c>
      <c r="T206" s="91" t="s">
        <v>2018</v>
      </c>
      <c r="U206" s="91" t="s">
        <v>176</v>
      </c>
      <c r="V206" s="91" t="s">
        <v>2018</v>
      </c>
      <c r="W206" s="203" t="s">
        <v>2018</v>
      </c>
      <c r="X206" s="211"/>
      <c r="Y206" s="216"/>
      <c r="Z206" s="201"/>
      <c r="AA206" s="201"/>
      <c r="AB206" s="201"/>
      <c r="AC206" s="201"/>
      <c r="AD206" s="201"/>
      <c r="AE206" s="201"/>
      <c r="AF206" s="201"/>
      <c r="AG206" s="201"/>
      <c r="AH206" s="201"/>
      <c r="AI206" s="201"/>
      <c r="AJ206" s="201"/>
      <c r="AK206" s="201"/>
      <c r="AL206" s="212"/>
      <c r="AM206" s="211"/>
      <c r="AN206" s="216"/>
      <c r="AO206" s="201"/>
      <c r="AP206" s="201"/>
      <c r="AQ206" s="201"/>
      <c r="AR206" s="201"/>
      <c r="AS206" s="201"/>
      <c r="AT206" s="201"/>
      <c r="AU206" s="201"/>
      <c r="AV206" s="201"/>
      <c r="AW206" s="201"/>
      <c r="AX206" s="201"/>
      <c r="AY206" s="201"/>
      <c r="AZ206" s="201"/>
      <c r="BA206" s="212"/>
      <c r="BB206" s="211"/>
      <c r="BC206" s="216"/>
      <c r="BD206" s="201"/>
      <c r="BE206" s="201"/>
      <c r="BF206" s="201"/>
      <c r="BG206" s="201"/>
      <c r="BH206" s="201"/>
      <c r="BI206" s="201"/>
      <c r="BJ206" s="201"/>
      <c r="BK206" s="201"/>
      <c r="BL206" s="201"/>
      <c r="BM206" s="201"/>
      <c r="BN206" s="201"/>
      <c r="BO206" s="201"/>
      <c r="BP206" s="212"/>
      <c r="BQ206" s="211"/>
      <c r="BR206" s="216"/>
      <c r="BS206" s="201"/>
      <c r="BT206" s="201"/>
      <c r="BU206" s="201"/>
      <c r="BV206" s="201"/>
      <c r="BW206" s="201"/>
      <c r="BX206" s="201"/>
      <c r="BY206" s="201"/>
      <c r="BZ206" s="201"/>
      <c r="CA206" s="201"/>
      <c r="CB206" s="201"/>
      <c r="CC206" s="201"/>
      <c r="CD206" s="201"/>
      <c r="CE206" s="212"/>
      <c r="CF206" s="211"/>
      <c r="CG206" s="216"/>
      <c r="CH206" s="201"/>
      <c r="CI206" s="201"/>
      <c r="CJ206" s="201"/>
      <c r="CK206" s="201"/>
      <c r="CL206" s="201"/>
      <c r="CM206" s="201"/>
      <c r="CN206" s="201"/>
      <c r="CO206" s="201"/>
      <c r="CP206" s="201"/>
      <c r="CQ206" s="201"/>
      <c r="CR206" s="201"/>
      <c r="CS206" s="201"/>
      <c r="CT206" s="212"/>
      <c r="CU206" s="198"/>
      <c r="CV206" s="198"/>
      <c r="CW206" s="198"/>
      <c r="CX206" s="198"/>
      <c r="CY206" s="198"/>
      <c r="CZ206" s="198"/>
      <c r="DA206" s="198"/>
      <c r="DB206" s="198"/>
      <c r="DC206" s="198"/>
      <c r="DD206" s="198"/>
      <c r="DE206" s="198"/>
      <c r="DF206" s="198"/>
      <c r="DG206" s="198"/>
      <c r="DH206" s="198"/>
      <c r="DI206" s="198"/>
      <c r="DJ206" s="198"/>
      <c r="DK206" s="198"/>
      <c r="DL206" s="198"/>
      <c r="DM206" s="198"/>
      <c r="DN206" s="198"/>
      <c r="DO206" s="198"/>
      <c r="DP206" s="198"/>
      <c r="DQ206" s="198"/>
      <c r="DR206" s="198"/>
      <c r="DS206" s="198"/>
      <c r="DT206" s="198"/>
      <c r="DU206" s="198"/>
      <c r="DV206" s="198"/>
      <c r="DW206" s="198"/>
      <c r="DX206" s="198"/>
      <c r="DY206" s="198"/>
    </row>
    <row r="207" spans="1:129" s="26" customFormat="1" ht="15.75" customHeight="1" x14ac:dyDescent="0.35">
      <c r="A207" s="87" t="s">
        <v>1099</v>
      </c>
      <c r="B207" s="88" t="s">
        <v>575</v>
      </c>
      <c r="C207" s="88" t="s">
        <v>1018</v>
      </c>
      <c r="D207" s="72" t="s">
        <v>576</v>
      </c>
      <c r="E207" s="69" t="s">
        <v>291</v>
      </c>
      <c r="F207" s="69" t="s">
        <v>401</v>
      </c>
      <c r="G207" s="88" t="s">
        <v>265</v>
      </c>
      <c r="H207" s="96" t="s">
        <v>266</v>
      </c>
      <c r="I207" s="72">
        <v>4900720</v>
      </c>
      <c r="J207" s="202">
        <v>204</v>
      </c>
      <c r="K207" s="91">
        <v>91</v>
      </c>
      <c r="L207" s="91">
        <v>113</v>
      </c>
      <c r="M207" s="91" t="s">
        <v>2018</v>
      </c>
      <c r="N207" s="91" t="s">
        <v>2018</v>
      </c>
      <c r="O207" s="91" t="s">
        <v>2018</v>
      </c>
      <c r="P207" s="91">
        <v>111</v>
      </c>
      <c r="Q207" s="91" t="s">
        <v>2018</v>
      </c>
      <c r="R207" s="91" t="s">
        <v>2018</v>
      </c>
      <c r="S207" s="91">
        <v>78</v>
      </c>
      <c r="T207" s="91">
        <v>31</v>
      </c>
      <c r="U207" s="91" t="s">
        <v>176</v>
      </c>
      <c r="V207" s="91">
        <v>155</v>
      </c>
      <c r="W207" s="203">
        <v>37</v>
      </c>
      <c r="X207" s="209">
        <v>3</v>
      </c>
      <c r="Y207" s="215">
        <v>123</v>
      </c>
      <c r="Z207" s="197">
        <v>58</v>
      </c>
      <c r="AA207" s="197">
        <v>65</v>
      </c>
      <c r="AB207" s="197" t="s">
        <v>2018</v>
      </c>
      <c r="AC207" s="197" t="s">
        <v>2018</v>
      </c>
      <c r="AD207" s="197" t="s">
        <v>2018</v>
      </c>
      <c r="AE207" s="197">
        <v>68</v>
      </c>
      <c r="AF207" s="197" t="s">
        <v>2018</v>
      </c>
      <c r="AG207" s="197" t="s">
        <v>2018</v>
      </c>
      <c r="AH207" s="197">
        <v>47</v>
      </c>
      <c r="AI207" s="197">
        <v>16</v>
      </c>
      <c r="AJ207" s="197" t="s">
        <v>176</v>
      </c>
      <c r="AK207" s="197">
        <v>102</v>
      </c>
      <c r="AL207" s="210">
        <v>22</v>
      </c>
      <c r="AM207" s="209">
        <v>1</v>
      </c>
      <c r="AN207" s="215">
        <v>26</v>
      </c>
      <c r="AO207" s="197">
        <v>11</v>
      </c>
      <c r="AP207" s="197">
        <v>15</v>
      </c>
      <c r="AQ207" s="197" t="s">
        <v>2018</v>
      </c>
      <c r="AR207" s="197" t="s">
        <v>2018</v>
      </c>
      <c r="AS207" s="197" t="s">
        <v>2018</v>
      </c>
      <c r="AT207" s="197">
        <v>16</v>
      </c>
      <c r="AU207" s="197" t="s">
        <v>2018</v>
      </c>
      <c r="AV207" s="197" t="s">
        <v>2018</v>
      </c>
      <c r="AW207" s="197" t="s">
        <v>2018</v>
      </c>
      <c r="AX207" s="197" t="s">
        <v>2018</v>
      </c>
      <c r="AY207" s="197" t="s">
        <v>176</v>
      </c>
      <c r="AZ207" s="197">
        <v>21</v>
      </c>
      <c r="BA207" s="210" t="s">
        <v>2018</v>
      </c>
      <c r="BB207" s="209">
        <v>1</v>
      </c>
      <c r="BC207" s="215">
        <v>26</v>
      </c>
      <c r="BD207" s="197">
        <v>11</v>
      </c>
      <c r="BE207" s="197">
        <v>15</v>
      </c>
      <c r="BF207" s="197" t="s">
        <v>2018</v>
      </c>
      <c r="BG207" s="197" t="s">
        <v>2018</v>
      </c>
      <c r="BH207" s="197" t="s">
        <v>2018</v>
      </c>
      <c r="BI207" s="197">
        <v>16</v>
      </c>
      <c r="BJ207" s="197" t="s">
        <v>2018</v>
      </c>
      <c r="BK207" s="197" t="s">
        <v>2018</v>
      </c>
      <c r="BL207" s="197" t="s">
        <v>2018</v>
      </c>
      <c r="BM207" s="197" t="s">
        <v>2018</v>
      </c>
      <c r="BN207" s="197" t="s">
        <v>176</v>
      </c>
      <c r="BO207" s="197">
        <v>21</v>
      </c>
      <c r="BP207" s="210" t="s">
        <v>2018</v>
      </c>
      <c r="BQ207" s="211"/>
      <c r="BR207" s="216"/>
      <c r="BS207" s="201"/>
      <c r="BT207" s="201"/>
      <c r="BU207" s="201"/>
      <c r="BV207" s="201"/>
      <c r="BW207" s="201"/>
      <c r="BX207" s="201"/>
      <c r="BY207" s="201"/>
      <c r="BZ207" s="201"/>
      <c r="CA207" s="201"/>
      <c r="CB207" s="201"/>
      <c r="CC207" s="201"/>
      <c r="CD207" s="201"/>
      <c r="CE207" s="212"/>
      <c r="CF207" s="211">
        <v>2</v>
      </c>
      <c r="CG207" s="216">
        <v>97</v>
      </c>
      <c r="CH207" s="201">
        <v>47</v>
      </c>
      <c r="CI207" s="201">
        <v>50</v>
      </c>
      <c r="CJ207" s="201" t="s">
        <v>2018</v>
      </c>
      <c r="CK207" s="201" t="s">
        <v>2018</v>
      </c>
      <c r="CL207" s="201" t="s">
        <v>2018</v>
      </c>
      <c r="CM207" s="201">
        <v>52</v>
      </c>
      <c r="CN207" s="201" t="s">
        <v>2018</v>
      </c>
      <c r="CO207" s="201" t="s">
        <v>2018</v>
      </c>
      <c r="CP207" s="201">
        <v>38</v>
      </c>
      <c r="CQ207" s="201">
        <v>12</v>
      </c>
      <c r="CR207" s="201" t="s">
        <v>176</v>
      </c>
      <c r="CS207" s="201">
        <v>81</v>
      </c>
      <c r="CT207" s="212">
        <v>16</v>
      </c>
      <c r="CU207" s="198"/>
      <c r="CV207" s="198"/>
      <c r="CW207" s="198"/>
      <c r="CX207" s="198"/>
      <c r="CY207" s="198"/>
      <c r="CZ207" s="198"/>
      <c r="DA207" s="198"/>
      <c r="DB207" s="198"/>
      <c r="DC207" s="198"/>
      <c r="DD207" s="198"/>
      <c r="DE207" s="198"/>
      <c r="DF207" s="198"/>
      <c r="DG207" s="198"/>
      <c r="DH207" s="198"/>
      <c r="DI207" s="198"/>
      <c r="DJ207" s="198"/>
      <c r="DK207" s="198"/>
      <c r="DL207" s="198"/>
      <c r="DM207" s="198"/>
      <c r="DN207" s="198"/>
      <c r="DO207" s="198"/>
      <c r="DP207" s="198"/>
      <c r="DQ207" s="198"/>
      <c r="DR207" s="198"/>
      <c r="DS207" s="198"/>
      <c r="DT207" s="198"/>
      <c r="DU207" s="198"/>
      <c r="DV207" s="198"/>
      <c r="DW207" s="198"/>
      <c r="DX207" s="198"/>
      <c r="DY207" s="198"/>
    </row>
    <row r="208" spans="1:129" s="26" customFormat="1" ht="15.75" customHeight="1" x14ac:dyDescent="0.35">
      <c r="A208" s="87" t="s">
        <v>1099</v>
      </c>
      <c r="B208" s="88" t="s">
        <v>1123</v>
      </c>
      <c r="C208" s="88" t="s">
        <v>1057</v>
      </c>
      <c r="D208" s="72" t="s">
        <v>1124</v>
      </c>
      <c r="E208" s="69" t="s">
        <v>291</v>
      </c>
      <c r="F208" s="69" t="s">
        <v>401</v>
      </c>
      <c r="G208" s="88" t="s">
        <v>265</v>
      </c>
      <c r="H208" s="96" t="s">
        <v>266</v>
      </c>
      <c r="I208" s="72">
        <v>4900720</v>
      </c>
      <c r="J208" s="202">
        <v>284</v>
      </c>
      <c r="K208" s="91">
        <v>136</v>
      </c>
      <c r="L208" s="91">
        <v>148</v>
      </c>
      <c r="M208" s="91" t="s">
        <v>2018</v>
      </c>
      <c r="N208" s="91" t="s">
        <v>2018</v>
      </c>
      <c r="O208" s="91" t="s">
        <v>2018</v>
      </c>
      <c r="P208" s="91">
        <v>127</v>
      </c>
      <c r="Q208" s="91" t="s">
        <v>2018</v>
      </c>
      <c r="R208" s="91">
        <v>12</v>
      </c>
      <c r="S208" s="91">
        <v>141</v>
      </c>
      <c r="T208" s="91">
        <v>23</v>
      </c>
      <c r="U208" s="91" t="s">
        <v>176</v>
      </c>
      <c r="V208" s="91">
        <v>148</v>
      </c>
      <c r="W208" s="203">
        <v>37</v>
      </c>
      <c r="X208" s="209">
        <v>1</v>
      </c>
      <c r="Y208" s="215">
        <v>257</v>
      </c>
      <c r="Z208" s="197">
        <v>122</v>
      </c>
      <c r="AA208" s="197">
        <v>135</v>
      </c>
      <c r="AB208" s="197" t="s">
        <v>2018</v>
      </c>
      <c r="AC208" s="197" t="s">
        <v>2018</v>
      </c>
      <c r="AD208" s="197" t="s">
        <v>2018</v>
      </c>
      <c r="AE208" s="197">
        <v>115</v>
      </c>
      <c r="AF208" s="197" t="s">
        <v>2018</v>
      </c>
      <c r="AG208" s="197">
        <v>12</v>
      </c>
      <c r="AH208" s="197">
        <v>126</v>
      </c>
      <c r="AI208" s="197">
        <v>17</v>
      </c>
      <c r="AJ208" s="197" t="s">
        <v>176</v>
      </c>
      <c r="AK208" s="197">
        <v>133</v>
      </c>
      <c r="AL208" s="210">
        <v>33</v>
      </c>
      <c r="AM208" s="209">
        <v>1</v>
      </c>
      <c r="AN208" s="215">
        <v>257</v>
      </c>
      <c r="AO208" s="197">
        <v>122</v>
      </c>
      <c r="AP208" s="197">
        <v>135</v>
      </c>
      <c r="AQ208" s="197" t="s">
        <v>2018</v>
      </c>
      <c r="AR208" s="197" t="s">
        <v>2018</v>
      </c>
      <c r="AS208" s="197" t="s">
        <v>2018</v>
      </c>
      <c r="AT208" s="197">
        <v>115</v>
      </c>
      <c r="AU208" s="197" t="s">
        <v>2018</v>
      </c>
      <c r="AV208" s="197">
        <v>12</v>
      </c>
      <c r="AW208" s="197">
        <v>126</v>
      </c>
      <c r="AX208" s="197">
        <v>17</v>
      </c>
      <c r="AY208" s="197" t="s">
        <v>176</v>
      </c>
      <c r="AZ208" s="197">
        <v>133</v>
      </c>
      <c r="BA208" s="210">
        <v>33</v>
      </c>
      <c r="BB208" s="211">
        <v>1</v>
      </c>
      <c r="BC208" s="216">
        <v>257</v>
      </c>
      <c r="BD208" s="201">
        <v>122</v>
      </c>
      <c r="BE208" s="201">
        <v>135</v>
      </c>
      <c r="BF208" s="201" t="s">
        <v>2018</v>
      </c>
      <c r="BG208" s="201" t="s">
        <v>2018</v>
      </c>
      <c r="BH208" s="201" t="s">
        <v>2018</v>
      </c>
      <c r="BI208" s="201">
        <v>115</v>
      </c>
      <c r="BJ208" s="201" t="s">
        <v>2018</v>
      </c>
      <c r="BK208" s="201">
        <v>12</v>
      </c>
      <c r="BL208" s="201">
        <v>126</v>
      </c>
      <c r="BM208" s="201">
        <v>17</v>
      </c>
      <c r="BN208" s="201" t="s">
        <v>176</v>
      </c>
      <c r="BO208" s="201">
        <v>133</v>
      </c>
      <c r="BP208" s="212">
        <v>33</v>
      </c>
      <c r="BQ208" s="211"/>
      <c r="BR208" s="216"/>
      <c r="BS208" s="201"/>
      <c r="BT208" s="201"/>
      <c r="BU208" s="201"/>
      <c r="BV208" s="201"/>
      <c r="BW208" s="201"/>
      <c r="BX208" s="201"/>
      <c r="BY208" s="201"/>
      <c r="BZ208" s="201"/>
      <c r="CA208" s="201"/>
      <c r="CB208" s="201"/>
      <c r="CC208" s="201"/>
      <c r="CD208" s="201"/>
      <c r="CE208" s="212"/>
      <c r="CF208" s="211"/>
      <c r="CG208" s="216"/>
      <c r="CH208" s="201"/>
      <c r="CI208" s="201"/>
      <c r="CJ208" s="201"/>
      <c r="CK208" s="201"/>
      <c r="CL208" s="201"/>
      <c r="CM208" s="201"/>
      <c r="CN208" s="201"/>
      <c r="CO208" s="201"/>
      <c r="CP208" s="201"/>
      <c r="CQ208" s="201"/>
      <c r="CR208" s="201"/>
      <c r="CS208" s="201"/>
      <c r="CT208" s="212"/>
      <c r="CU208" s="198"/>
      <c r="CV208" s="198"/>
      <c r="CW208" s="198"/>
      <c r="CX208" s="198"/>
      <c r="CY208" s="198"/>
      <c r="CZ208" s="198"/>
      <c r="DA208" s="198"/>
      <c r="DB208" s="198"/>
      <c r="DC208" s="198"/>
      <c r="DD208" s="198"/>
      <c r="DE208" s="198"/>
      <c r="DF208" s="198"/>
      <c r="DG208" s="198"/>
      <c r="DH208" s="198"/>
      <c r="DI208" s="198"/>
      <c r="DJ208" s="198"/>
      <c r="DK208" s="198"/>
      <c r="DL208" s="198"/>
      <c r="DM208" s="198"/>
      <c r="DN208" s="198"/>
      <c r="DO208" s="198"/>
      <c r="DP208" s="198"/>
      <c r="DQ208" s="198"/>
      <c r="DR208" s="198"/>
      <c r="DS208" s="198"/>
      <c r="DT208" s="198"/>
      <c r="DU208" s="198"/>
      <c r="DV208" s="198"/>
      <c r="DW208" s="198"/>
      <c r="DX208" s="198"/>
      <c r="DY208" s="198"/>
    </row>
    <row r="209" spans="1:129" s="26" customFormat="1" ht="15.75" customHeight="1" x14ac:dyDescent="0.35">
      <c r="A209" s="87" t="s">
        <v>1099</v>
      </c>
      <c r="B209" s="88" t="s">
        <v>641</v>
      </c>
      <c r="C209" s="88" t="s">
        <v>1030</v>
      </c>
      <c r="D209" s="72" t="s">
        <v>642</v>
      </c>
      <c r="E209" s="69" t="s">
        <v>304</v>
      </c>
      <c r="F209" s="69" t="s">
        <v>271</v>
      </c>
      <c r="G209" s="88" t="s">
        <v>265</v>
      </c>
      <c r="H209" s="96" t="s">
        <v>266</v>
      </c>
      <c r="I209" s="72">
        <v>4900720</v>
      </c>
      <c r="J209" s="202">
        <v>1201</v>
      </c>
      <c r="K209" s="91">
        <v>562</v>
      </c>
      <c r="L209" s="91">
        <v>639</v>
      </c>
      <c r="M209" s="91" t="s">
        <v>2018</v>
      </c>
      <c r="N209" s="91">
        <v>12</v>
      </c>
      <c r="O209" s="91">
        <v>17</v>
      </c>
      <c r="P209" s="91">
        <v>597</v>
      </c>
      <c r="Q209" s="91" t="s">
        <v>2018</v>
      </c>
      <c r="R209" s="91">
        <v>27</v>
      </c>
      <c r="S209" s="91">
        <v>532</v>
      </c>
      <c r="T209" s="91">
        <v>132</v>
      </c>
      <c r="U209" s="91" t="s">
        <v>176</v>
      </c>
      <c r="V209" s="91">
        <v>624</v>
      </c>
      <c r="W209" s="203">
        <v>173</v>
      </c>
      <c r="X209" s="209">
        <v>6</v>
      </c>
      <c r="Y209" s="215">
        <v>116</v>
      </c>
      <c r="Z209" s="197">
        <v>31</v>
      </c>
      <c r="AA209" s="197">
        <v>85</v>
      </c>
      <c r="AB209" s="197" t="s">
        <v>2018</v>
      </c>
      <c r="AC209" s="197" t="s">
        <v>2018</v>
      </c>
      <c r="AD209" s="197" t="s">
        <v>2018</v>
      </c>
      <c r="AE209" s="197">
        <v>51</v>
      </c>
      <c r="AF209" s="197" t="s">
        <v>2018</v>
      </c>
      <c r="AG209" s="197" t="s">
        <v>2018</v>
      </c>
      <c r="AH209" s="197">
        <v>49</v>
      </c>
      <c r="AI209" s="197" t="s">
        <v>2018</v>
      </c>
      <c r="AJ209" s="197" t="s">
        <v>176</v>
      </c>
      <c r="AK209" s="197">
        <v>53</v>
      </c>
      <c r="AL209" s="210" t="s">
        <v>2018</v>
      </c>
      <c r="AM209" s="209">
        <v>5</v>
      </c>
      <c r="AN209" s="215">
        <v>94</v>
      </c>
      <c r="AO209" s="197">
        <v>25</v>
      </c>
      <c r="AP209" s="197">
        <v>69</v>
      </c>
      <c r="AQ209" s="197" t="s">
        <v>2018</v>
      </c>
      <c r="AR209" s="197" t="s">
        <v>2018</v>
      </c>
      <c r="AS209" s="197" t="s">
        <v>2018</v>
      </c>
      <c r="AT209" s="197">
        <v>40</v>
      </c>
      <c r="AU209" s="197" t="s">
        <v>2018</v>
      </c>
      <c r="AV209" s="197" t="s">
        <v>2018</v>
      </c>
      <c r="AW209" s="197">
        <v>42</v>
      </c>
      <c r="AX209" s="197" t="s">
        <v>2018</v>
      </c>
      <c r="AY209" s="197" t="s">
        <v>176</v>
      </c>
      <c r="AZ209" s="197">
        <v>39</v>
      </c>
      <c r="BA209" s="210" t="s">
        <v>2018</v>
      </c>
      <c r="BB209" s="209">
        <v>2</v>
      </c>
      <c r="BC209" s="215">
        <v>83</v>
      </c>
      <c r="BD209" s="197">
        <v>21</v>
      </c>
      <c r="BE209" s="197">
        <v>62</v>
      </c>
      <c r="BF209" s="197" t="s">
        <v>2018</v>
      </c>
      <c r="BG209" s="197" t="s">
        <v>2018</v>
      </c>
      <c r="BH209" s="197" t="s">
        <v>2018</v>
      </c>
      <c r="BI209" s="197">
        <v>37</v>
      </c>
      <c r="BJ209" s="197" t="s">
        <v>2018</v>
      </c>
      <c r="BK209" s="197" t="s">
        <v>2018</v>
      </c>
      <c r="BL209" s="197">
        <v>38</v>
      </c>
      <c r="BM209" s="197" t="s">
        <v>2018</v>
      </c>
      <c r="BN209" s="197" t="s">
        <v>176</v>
      </c>
      <c r="BO209" s="197">
        <v>34</v>
      </c>
      <c r="BP209" s="210" t="s">
        <v>2018</v>
      </c>
      <c r="BQ209" s="211">
        <v>3</v>
      </c>
      <c r="BR209" s="216">
        <v>11</v>
      </c>
      <c r="BS209" s="201" t="s">
        <v>2018</v>
      </c>
      <c r="BT209" s="201" t="s">
        <v>2018</v>
      </c>
      <c r="BU209" s="201" t="s">
        <v>2018</v>
      </c>
      <c r="BV209" s="201" t="s">
        <v>2018</v>
      </c>
      <c r="BW209" s="201" t="s">
        <v>2018</v>
      </c>
      <c r="BX209" s="201" t="s">
        <v>2018</v>
      </c>
      <c r="BY209" s="201" t="s">
        <v>2018</v>
      </c>
      <c r="BZ209" s="201" t="s">
        <v>2018</v>
      </c>
      <c r="CA209" s="201" t="s">
        <v>2018</v>
      </c>
      <c r="CB209" s="201" t="s">
        <v>2018</v>
      </c>
      <c r="CC209" s="201" t="s">
        <v>176</v>
      </c>
      <c r="CD209" s="201" t="s">
        <v>2018</v>
      </c>
      <c r="CE209" s="212" t="s">
        <v>2018</v>
      </c>
      <c r="CF209" s="211">
        <v>1</v>
      </c>
      <c r="CG209" s="216">
        <v>22</v>
      </c>
      <c r="CH209" s="201" t="s">
        <v>2018</v>
      </c>
      <c r="CI209" s="201">
        <v>16</v>
      </c>
      <c r="CJ209" s="201" t="s">
        <v>2018</v>
      </c>
      <c r="CK209" s="201" t="s">
        <v>2018</v>
      </c>
      <c r="CL209" s="201" t="s">
        <v>2018</v>
      </c>
      <c r="CM209" s="201">
        <v>11</v>
      </c>
      <c r="CN209" s="201" t="s">
        <v>2018</v>
      </c>
      <c r="CO209" s="201" t="s">
        <v>2018</v>
      </c>
      <c r="CP209" s="201" t="s">
        <v>2018</v>
      </c>
      <c r="CQ209" s="201" t="s">
        <v>2018</v>
      </c>
      <c r="CR209" s="201" t="s">
        <v>176</v>
      </c>
      <c r="CS209" s="201">
        <v>14</v>
      </c>
      <c r="CT209" s="212" t="s">
        <v>2018</v>
      </c>
      <c r="CU209" s="198"/>
      <c r="CV209" s="198"/>
      <c r="CW209" s="198"/>
      <c r="CX209" s="198"/>
      <c r="CY209" s="198"/>
      <c r="CZ209" s="198"/>
      <c r="DA209" s="198"/>
      <c r="DB209" s="198"/>
      <c r="DC209" s="198"/>
      <c r="DD209" s="198"/>
      <c r="DE209" s="198"/>
      <c r="DF209" s="198"/>
      <c r="DG209" s="198"/>
      <c r="DH209" s="198"/>
      <c r="DI209" s="198"/>
      <c r="DJ209" s="198"/>
      <c r="DK209" s="198"/>
      <c r="DL209" s="198"/>
      <c r="DM209" s="198"/>
      <c r="DN209" s="198"/>
      <c r="DO209" s="198"/>
      <c r="DP209" s="198"/>
      <c r="DQ209" s="198"/>
      <c r="DR209" s="198"/>
      <c r="DS209" s="198"/>
      <c r="DT209" s="198"/>
      <c r="DU209" s="198"/>
      <c r="DV209" s="198"/>
      <c r="DW209" s="198"/>
      <c r="DX209" s="198"/>
      <c r="DY209" s="198"/>
    </row>
    <row r="210" spans="1:129" s="26" customFormat="1" ht="15.75" customHeight="1" x14ac:dyDescent="0.35">
      <c r="A210" s="87" t="s">
        <v>1099</v>
      </c>
      <c r="B210" s="88" t="s">
        <v>643</v>
      </c>
      <c r="C210" s="88" t="s">
        <v>990</v>
      </c>
      <c r="D210" s="72" t="s">
        <v>644</v>
      </c>
      <c r="E210" s="69" t="s">
        <v>1956</v>
      </c>
      <c r="F210" s="69" t="s">
        <v>401</v>
      </c>
      <c r="G210" s="88" t="s">
        <v>643</v>
      </c>
      <c r="H210" s="96" t="s">
        <v>645</v>
      </c>
      <c r="I210" s="72">
        <v>4900058</v>
      </c>
      <c r="J210" s="202">
        <v>105</v>
      </c>
      <c r="K210" s="91">
        <v>55</v>
      </c>
      <c r="L210" s="91">
        <v>50</v>
      </c>
      <c r="M210" s="91" t="s">
        <v>2018</v>
      </c>
      <c r="N210" s="91" t="s">
        <v>2018</v>
      </c>
      <c r="O210" s="91" t="s">
        <v>2018</v>
      </c>
      <c r="P210" s="91">
        <v>75</v>
      </c>
      <c r="Q210" s="91" t="s">
        <v>2018</v>
      </c>
      <c r="R210" s="91" t="s">
        <v>2018</v>
      </c>
      <c r="S210" s="91">
        <v>24</v>
      </c>
      <c r="T210" s="91">
        <v>10</v>
      </c>
      <c r="U210" s="91" t="s">
        <v>176</v>
      </c>
      <c r="V210" s="91">
        <v>62</v>
      </c>
      <c r="W210" s="203">
        <v>26</v>
      </c>
      <c r="X210" s="209">
        <v>1</v>
      </c>
      <c r="Y210" s="215">
        <v>104</v>
      </c>
      <c r="Z210" s="197">
        <v>55</v>
      </c>
      <c r="AA210" s="197">
        <v>49</v>
      </c>
      <c r="AB210" s="197" t="s">
        <v>2018</v>
      </c>
      <c r="AC210" s="197" t="s">
        <v>2018</v>
      </c>
      <c r="AD210" s="197" t="s">
        <v>2018</v>
      </c>
      <c r="AE210" s="197">
        <v>74</v>
      </c>
      <c r="AF210" s="197" t="s">
        <v>2018</v>
      </c>
      <c r="AG210" s="197" t="s">
        <v>2018</v>
      </c>
      <c r="AH210" s="197">
        <v>24</v>
      </c>
      <c r="AI210" s="197">
        <v>10</v>
      </c>
      <c r="AJ210" s="197" t="s">
        <v>176</v>
      </c>
      <c r="AK210" s="197">
        <v>62</v>
      </c>
      <c r="AL210" s="210">
        <v>26</v>
      </c>
      <c r="AM210" s="209">
        <v>1</v>
      </c>
      <c r="AN210" s="215">
        <v>104</v>
      </c>
      <c r="AO210" s="197">
        <v>55</v>
      </c>
      <c r="AP210" s="197">
        <v>49</v>
      </c>
      <c r="AQ210" s="197" t="s">
        <v>2018</v>
      </c>
      <c r="AR210" s="197" t="s">
        <v>2018</v>
      </c>
      <c r="AS210" s="197" t="s">
        <v>2018</v>
      </c>
      <c r="AT210" s="197">
        <v>74</v>
      </c>
      <c r="AU210" s="197" t="s">
        <v>2018</v>
      </c>
      <c r="AV210" s="197" t="s">
        <v>2018</v>
      </c>
      <c r="AW210" s="197">
        <v>24</v>
      </c>
      <c r="AX210" s="197">
        <v>10</v>
      </c>
      <c r="AY210" s="197" t="s">
        <v>176</v>
      </c>
      <c r="AZ210" s="197">
        <v>62</v>
      </c>
      <c r="BA210" s="210">
        <v>26</v>
      </c>
      <c r="BB210" s="209">
        <v>1</v>
      </c>
      <c r="BC210" s="215">
        <v>104</v>
      </c>
      <c r="BD210" s="197">
        <v>55</v>
      </c>
      <c r="BE210" s="197">
        <v>49</v>
      </c>
      <c r="BF210" s="197" t="s">
        <v>2018</v>
      </c>
      <c r="BG210" s="197" t="s">
        <v>2018</v>
      </c>
      <c r="BH210" s="197" t="s">
        <v>2018</v>
      </c>
      <c r="BI210" s="197">
        <v>74</v>
      </c>
      <c r="BJ210" s="197" t="s">
        <v>2018</v>
      </c>
      <c r="BK210" s="197" t="s">
        <v>2018</v>
      </c>
      <c r="BL210" s="197">
        <v>24</v>
      </c>
      <c r="BM210" s="197">
        <v>10</v>
      </c>
      <c r="BN210" s="197" t="s">
        <v>176</v>
      </c>
      <c r="BO210" s="197">
        <v>62</v>
      </c>
      <c r="BP210" s="210">
        <v>26</v>
      </c>
      <c r="BQ210" s="211"/>
      <c r="BR210" s="216"/>
      <c r="BS210" s="201"/>
      <c r="BT210" s="201"/>
      <c r="BU210" s="201"/>
      <c r="BV210" s="201"/>
      <c r="BW210" s="201"/>
      <c r="BX210" s="201"/>
      <c r="BY210" s="201"/>
      <c r="BZ210" s="201"/>
      <c r="CA210" s="201"/>
      <c r="CB210" s="201"/>
      <c r="CC210" s="201"/>
      <c r="CD210" s="201"/>
      <c r="CE210" s="212"/>
      <c r="CF210" s="211"/>
      <c r="CG210" s="216"/>
      <c r="CH210" s="201"/>
      <c r="CI210" s="201"/>
      <c r="CJ210" s="201"/>
      <c r="CK210" s="201"/>
      <c r="CL210" s="201"/>
      <c r="CM210" s="201"/>
      <c r="CN210" s="201"/>
      <c r="CO210" s="201"/>
      <c r="CP210" s="201"/>
      <c r="CQ210" s="201"/>
      <c r="CR210" s="201"/>
      <c r="CS210" s="201"/>
      <c r="CT210" s="212"/>
      <c r="CU210" s="198"/>
      <c r="CV210" s="198"/>
      <c r="CW210" s="198"/>
      <c r="CX210" s="198"/>
      <c r="CY210" s="198"/>
      <c r="CZ210" s="198"/>
      <c r="DA210" s="198"/>
      <c r="DB210" s="198"/>
      <c r="DC210" s="198"/>
      <c r="DD210" s="198"/>
      <c r="DE210" s="198"/>
      <c r="DF210" s="198"/>
      <c r="DG210" s="198"/>
      <c r="DH210" s="198"/>
      <c r="DI210" s="198"/>
      <c r="DJ210" s="198"/>
      <c r="DK210" s="198"/>
      <c r="DL210" s="198"/>
      <c r="DM210" s="198"/>
      <c r="DN210" s="198"/>
      <c r="DO210" s="198"/>
      <c r="DP210" s="198"/>
      <c r="DQ210" s="198"/>
      <c r="DR210" s="198"/>
      <c r="DS210" s="198"/>
      <c r="DT210" s="198"/>
      <c r="DU210" s="198"/>
      <c r="DV210" s="198"/>
      <c r="DW210" s="198"/>
      <c r="DX210" s="198"/>
      <c r="DY210" s="198"/>
    </row>
    <row r="211" spans="1:129" s="26" customFormat="1" ht="15.75" customHeight="1" x14ac:dyDescent="0.35">
      <c r="A211" s="87" t="s">
        <v>1099</v>
      </c>
      <c r="B211" s="88" t="s">
        <v>661</v>
      </c>
      <c r="C211" s="88" t="s">
        <v>986</v>
      </c>
      <c r="D211" s="72" t="s">
        <v>662</v>
      </c>
      <c r="E211" s="69" t="s">
        <v>291</v>
      </c>
      <c r="F211" s="69" t="s">
        <v>271</v>
      </c>
      <c r="G211" s="88" t="s">
        <v>661</v>
      </c>
      <c r="H211" s="96" t="s">
        <v>663</v>
      </c>
      <c r="I211" s="72">
        <v>4900052</v>
      </c>
      <c r="J211" s="202">
        <v>312</v>
      </c>
      <c r="K211" s="91">
        <v>152</v>
      </c>
      <c r="L211" s="91">
        <v>160</v>
      </c>
      <c r="M211" s="91" t="s">
        <v>2018</v>
      </c>
      <c r="N211" s="91" t="s">
        <v>2018</v>
      </c>
      <c r="O211" s="91" t="s">
        <v>2018</v>
      </c>
      <c r="P211" s="91">
        <v>38</v>
      </c>
      <c r="Q211" s="91" t="s">
        <v>2018</v>
      </c>
      <c r="R211" s="91">
        <v>12</v>
      </c>
      <c r="S211" s="91">
        <v>256</v>
      </c>
      <c r="T211" s="91">
        <v>57</v>
      </c>
      <c r="U211" s="91" t="s">
        <v>176</v>
      </c>
      <c r="V211" s="91">
        <v>47</v>
      </c>
      <c r="W211" s="203" t="s">
        <v>2018</v>
      </c>
      <c r="X211" s="209">
        <v>5</v>
      </c>
      <c r="Y211" s="215">
        <v>82</v>
      </c>
      <c r="Z211" s="197">
        <v>20</v>
      </c>
      <c r="AA211" s="197">
        <v>62</v>
      </c>
      <c r="AB211" s="197" t="s">
        <v>2018</v>
      </c>
      <c r="AC211" s="197" t="s">
        <v>2018</v>
      </c>
      <c r="AD211" s="197" t="s">
        <v>2018</v>
      </c>
      <c r="AE211" s="197" t="s">
        <v>2018</v>
      </c>
      <c r="AF211" s="197" t="s">
        <v>2018</v>
      </c>
      <c r="AG211" s="197" t="s">
        <v>2018</v>
      </c>
      <c r="AH211" s="197">
        <v>73</v>
      </c>
      <c r="AI211" s="197">
        <v>15</v>
      </c>
      <c r="AJ211" s="197" t="s">
        <v>176</v>
      </c>
      <c r="AK211" s="197" t="s">
        <v>2018</v>
      </c>
      <c r="AL211" s="210" t="s">
        <v>2018</v>
      </c>
      <c r="AM211" s="209">
        <v>2</v>
      </c>
      <c r="AN211" s="215">
        <v>39</v>
      </c>
      <c r="AO211" s="197" t="s">
        <v>2018</v>
      </c>
      <c r="AP211" s="197">
        <v>30</v>
      </c>
      <c r="AQ211" s="197" t="s">
        <v>2018</v>
      </c>
      <c r="AR211" s="197" t="s">
        <v>2018</v>
      </c>
      <c r="AS211" s="197" t="s">
        <v>2018</v>
      </c>
      <c r="AT211" s="197" t="s">
        <v>2018</v>
      </c>
      <c r="AU211" s="197" t="s">
        <v>2018</v>
      </c>
      <c r="AV211" s="197" t="s">
        <v>2018</v>
      </c>
      <c r="AW211" s="197">
        <v>36</v>
      </c>
      <c r="AX211" s="197" t="s">
        <v>2018</v>
      </c>
      <c r="AY211" s="197" t="s">
        <v>176</v>
      </c>
      <c r="AZ211" s="197" t="s">
        <v>2018</v>
      </c>
      <c r="BA211" s="210" t="s">
        <v>2018</v>
      </c>
      <c r="BB211" s="211">
        <v>1</v>
      </c>
      <c r="BC211" s="216">
        <v>21</v>
      </c>
      <c r="BD211" s="201" t="s">
        <v>2018</v>
      </c>
      <c r="BE211" s="201">
        <v>15</v>
      </c>
      <c r="BF211" s="201" t="s">
        <v>2018</v>
      </c>
      <c r="BG211" s="201" t="s">
        <v>2018</v>
      </c>
      <c r="BH211" s="201" t="s">
        <v>2018</v>
      </c>
      <c r="BI211" s="201" t="s">
        <v>2018</v>
      </c>
      <c r="BJ211" s="201" t="s">
        <v>2018</v>
      </c>
      <c r="BK211" s="201" t="s">
        <v>2018</v>
      </c>
      <c r="BL211" s="201">
        <v>20</v>
      </c>
      <c r="BM211" s="201" t="s">
        <v>2018</v>
      </c>
      <c r="BN211" s="201" t="s">
        <v>176</v>
      </c>
      <c r="BO211" s="201" t="s">
        <v>2018</v>
      </c>
      <c r="BP211" s="212" t="s">
        <v>2018</v>
      </c>
      <c r="BQ211" s="211">
        <v>1</v>
      </c>
      <c r="BR211" s="216">
        <v>18</v>
      </c>
      <c r="BS211" s="201" t="s">
        <v>2018</v>
      </c>
      <c r="BT211" s="201">
        <v>15</v>
      </c>
      <c r="BU211" s="201" t="s">
        <v>2018</v>
      </c>
      <c r="BV211" s="201" t="s">
        <v>2018</v>
      </c>
      <c r="BW211" s="201" t="s">
        <v>2018</v>
      </c>
      <c r="BX211" s="201" t="s">
        <v>2018</v>
      </c>
      <c r="BY211" s="201" t="s">
        <v>2018</v>
      </c>
      <c r="BZ211" s="201" t="s">
        <v>2018</v>
      </c>
      <c r="CA211" s="201">
        <v>16</v>
      </c>
      <c r="CB211" s="201" t="s">
        <v>2018</v>
      </c>
      <c r="CC211" s="201" t="s">
        <v>176</v>
      </c>
      <c r="CD211" s="201" t="s">
        <v>2018</v>
      </c>
      <c r="CE211" s="212" t="s">
        <v>2018</v>
      </c>
      <c r="CF211" s="211">
        <v>3</v>
      </c>
      <c r="CG211" s="216">
        <v>43</v>
      </c>
      <c r="CH211" s="201">
        <v>11</v>
      </c>
      <c r="CI211" s="201">
        <v>32</v>
      </c>
      <c r="CJ211" s="201" t="s">
        <v>2018</v>
      </c>
      <c r="CK211" s="201" t="s">
        <v>2018</v>
      </c>
      <c r="CL211" s="201" t="s">
        <v>2018</v>
      </c>
      <c r="CM211" s="201" t="s">
        <v>2018</v>
      </c>
      <c r="CN211" s="201" t="s">
        <v>2018</v>
      </c>
      <c r="CO211" s="201" t="s">
        <v>2018</v>
      </c>
      <c r="CP211" s="201">
        <v>37</v>
      </c>
      <c r="CQ211" s="201" t="s">
        <v>2018</v>
      </c>
      <c r="CR211" s="201" t="s">
        <v>176</v>
      </c>
      <c r="CS211" s="201" t="s">
        <v>2018</v>
      </c>
      <c r="CT211" s="212" t="s">
        <v>2018</v>
      </c>
      <c r="CU211" s="198"/>
      <c r="CV211" s="198"/>
      <c r="CW211" s="198"/>
      <c r="CX211" s="198"/>
      <c r="CY211" s="198"/>
      <c r="CZ211" s="198"/>
      <c r="DA211" s="198"/>
      <c r="DB211" s="198"/>
      <c r="DC211" s="198"/>
      <c r="DD211" s="198"/>
      <c r="DE211" s="198"/>
      <c r="DF211" s="198"/>
      <c r="DG211" s="198"/>
      <c r="DH211" s="198"/>
      <c r="DI211" s="198"/>
      <c r="DJ211" s="198"/>
      <c r="DK211" s="198"/>
      <c r="DL211" s="198"/>
      <c r="DM211" s="198"/>
      <c r="DN211" s="198"/>
      <c r="DO211" s="198"/>
      <c r="DP211" s="198"/>
      <c r="DQ211" s="198"/>
      <c r="DR211" s="198"/>
      <c r="DS211" s="198"/>
      <c r="DT211" s="198"/>
      <c r="DU211" s="198"/>
      <c r="DV211" s="198"/>
      <c r="DW211" s="198"/>
      <c r="DX211" s="198"/>
      <c r="DY211" s="198"/>
    </row>
    <row r="212" spans="1:129" s="26" customFormat="1" ht="15.75" customHeight="1" x14ac:dyDescent="0.35">
      <c r="A212" s="87" t="s">
        <v>1099</v>
      </c>
      <c r="B212" s="88" t="s">
        <v>665</v>
      </c>
      <c r="C212" s="88" t="s">
        <v>988</v>
      </c>
      <c r="D212" s="72" t="s">
        <v>666</v>
      </c>
      <c r="E212" s="69" t="s">
        <v>304</v>
      </c>
      <c r="F212" s="69" t="s">
        <v>271</v>
      </c>
      <c r="G212" s="88" t="s">
        <v>667</v>
      </c>
      <c r="H212" s="96" t="s">
        <v>668</v>
      </c>
      <c r="I212" s="72">
        <v>4900750</v>
      </c>
      <c r="J212" s="202">
        <v>1245</v>
      </c>
      <c r="K212" s="91">
        <v>590</v>
      </c>
      <c r="L212" s="91">
        <v>655</v>
      </c>
      <c r="M212" s="91" t="s">
        <v>2018</v>
      </c>
      <c r="N212" s="91">
        <v>25</v>
      </c>
      <c r="O212" s="91" t="s">
        <v>2018</v>
      </c>
      <c r="P212" s="91">
        <v>216</v>
      </c>
      <c r="Q212" s="91" t="s">
        <v>2018</v>
      </c>
      <c r="R212" s="91">
        <v>31</v>
      </c>
      <c r="S212" s="91">
        <v>964</v>
      </c>
      <c r="T212" s="91">
        <v>102</v>
      </c>
      <c r="U212" s="91" t="s">
        <v>176</v>
      </c>
      <c r="V212" s="91">
        <v>197</v>
      </c>
      <c r="W212" s="203">
        <v>56</v>
      </c>
      <c r="X212" s="209">
        <v>7</v>
      </c>
      <c r="Y212" s="215">
        <v>274</v>
      </c>
      <c r="Z212" s="197">
        <v>52</v>
      </c>
      <c r="AA212" s="197">
        <v>222</v>
      </c>
      <c r="AB212" s="197" t="s">
        <v>2018</v>
      </c>
      <c r="AC212" s="197" t="s">
        <v>2018</v>
      </c>
      <c r="AD212" s="197" t="s">
        <v>2018</v>
      </c>
      <c r="AE212" s="197">
        <v>28</v>
      </c>
      <c r="AF212" s="197" t="s">
        <v>2018</v>
      </c>
      <c r="AG212" s="197" t="s">
        <v>2018</v>
      </c>
      <c r="AH212" s="197">
        <v>231</v>
      </c>
      <c r="AI212" s="197">
        <v>17</v>
      </c>
      <c r="AJ212" s="197" t="s">
        <v>176</v>
      </c>
      <c r="AK212" s="197">
        <v>26</v>
      </c>
      <c r="AL212" s="210" t="s">
        <v>2018</v>
      </c>
      <c r="AM212" s="209">
        <v>3</v>
      </c>
      <c r="AN212" s="215">
        <v>147</v>
      </c>
      <c r="AO212" s="197">
        <v>34</v>
      </c>
      <c r="AP212" s="197">
        <v>113</v>
      </c>
      <c r="AQ212" s="197" t="s">
        <v>2018</v>
      </c>
      <c r="AR212" s="197" t="s">
        <v>2018</v>
      </c>
      <c r="AS212" s="197" t="s">
        <v>2018</v>
      </c>
      <c r="AT212" s="197">
        <v>21</v>
      </c>
      <c r="AU212" s="197" t="s">
        <v>2018</v>
      </c>
      <c r="AV212" s="197" t="s">
        <v>2018</v>
      </c>
      <c r="AW212" s="197">
        <v>118</v>
      </c>
      <c r="AX212" s="197" t="s">
        <v>2018</v>
      </c>
      <c r="AY212" s="197" t="s">
        <v>176</v>
      </c>
      <c r="AZ212" s="197">
        <v>16</v>
      </c>
      <c r="BA212" s="210" t="s">
        <v>2018</v>
      </c>
      <c r="BB212" s="209">
        <v>2</v>
      </c>
      <c r="BC212" s="215">
        <v>117</v>
      </c>
      <c r="BD212" s="197">
        <v>29</v>
      </c>
      <c r="BE212" s="197">
        <v>88</v>
      </c>
      <c r="BF212" s="197" t="s">
        <v>2018</v>
      </c>
      <c r="BG212" s="197" t="s">
        <v>2018</v>
      </c>
      <c r="BH212" s="197" t="s">
        <v>2018</v>
      </c>
      <c r="BI212" s="197">
        <v>19</v>
      </c>
      <c r="BJ212" s="197" t="s">
        <v>2018</v>
      </c>
      <c r="BK212" s="197" t="s">
        <v>2018</v>
      </c>
      <c r="BL212" s="197">
        <v>90</v>
      </c>
      <c r="BM212" s="197" t="s">
        <v>2018</v>
      </c>
      <c r="BN212" s="197" t="s">
        <v>176</v>
      </c>
      <c r="BO212" s="197">
        <v>14</v>
      </c>
      <c r="BP212" s="210" t="s">
        <v>2018</v>
      </c>
      <c r="BQ212" s="209">
        <v>1</v>
      </c>
      <c r="BR212" s="215">
        <v>30</v>
      </c>
      <c r="BS212" s="197" t="s">
        <v>2018</v>
      </c>
      <c r="BT212" s="197">
        <v>25</v>
      </c>
      <c r="BU212" s="197" t="s">
        <v>2018</v>
      </c>
      <c r="BV212" s="197" t="s">
        <v>2018</v>
      </c>
      <c r="BW212" s="197" t="s">
        <v>2018</v>
      </c>
      <c r="BX212" s="197" t="s">
        <v>2018</v>
      </c>
      <c r="BY212" s="197" t="s">
        <v>2018</v>
      </c>
      <c r="BZ212" s="197" t="s">
        <v>2018</v>
      </c>
      <c r="CA212" s="197">
        <v>28</v>
      </c>
      <c r="CB212" s="197" t="s">
        <v>2018</v>
      </c>
      <c r="CC212" s="197" t="s">
        <v>176</v>
      </c>
      <c r="CD212" s="197" t="s">
        <v>2018</v>
      </c>
      <c r="CE212" s="210" t="s">
        <v>2018</v>
      </c>
      <c r="CF212" s="211">
        <v>4</v>
      </c>
      <c r="CG212" s="216">
        <v>127</v>
      </c>
      <c r="CH212" s="201">
        <v>18</v>
      </c>
      <c r="CI212" s="201">
        <v>109</v>
      </c>
      <c r="CJ212" s="201" t="s">
        <v>2018</v>
      </c>
      <c r="CK212" s="201" t="s">
        <v>2018</v>
      </c>
      <c r="CL212" s="201" t="s">
        <v>2018</v>
      </c>
      <c r="CM212" s="201" t="s">
        <v>2018</v>
      </c>
      <c r="CN212" s="201" t="s">
        <v>2018</v>
      </c>
      <c r="CO212" s="201" t="s">
        <v>2018</v>
      </c>
      <c r="CP212" s="201">
        <v>113</v>
      </c>
      <c r="CQ212" s="201" t="s">
        <v>2018</v>
      </c>
      <c r="CR212" s="201" t="s">
        <v>176</v>
      </c>
      <c r="CS212" s="201">
        <v>10</v>
      </c>
      <c r="CT212" s="212" t="s">
        <v>2018</v>
      </c>
      <c r="CU212" s="198"/>
      <c r="CV212" s="198"/>
      <c r="CW212" s="198"/>
      <c r="CX212" s="198"/>
      <c r="CY212" s="198"/>
      <c r="CZ212" s="198"/>
      <c r="DA212" s="198"/>
      <c r="DB212" s="198"/>
      <c r="DC212" s="198"/>
      <c r="DD212" s="198"/>
      <c r="DE212" s="198"/>
      <c r="DF212" s="198"/>
      <c r="DG212" s="198"/>
      <c r="DH212" s="198"/>
      <c r="DI212" s="198"/>
      <c r="DJ212" s="198"/>
      <c r="DK212" s="198"/>
      <c r="DL212" s="198"/>
      <c r="DM212" s="198"/>
      <c r="DN212" s="198"/>
      <c r="DO212" s="198"/>
      <c r="DP212" s="198"/>
      <c r="DQ212" s="198"/>
      <c r="DR212" s="198"/>
      <c r="DS212" s="198"/>
      <c r="DT212" s="198"/>
      <c r="DU212" s="198"/>
      <c r="DV212" s="198"/>
      <c r="DW212" s="198"/>
      <c r="DX212" s="198"/>
      <c r="DY212" s="198"/>
    </row>
    <row r="213" spans="1:129" s="26" customFormat="1" ht="15.75" customHeight="1" x14ac:dyDescent="0.35">
      <c r="A213" s="87" t="s">
        <v>1099</v>
      </c>
      <c r="B213" s="88" t="s">
        <v>843</v>
      </c>
      <c r="C213" s="88" t="s">
        <v>1061</v>
      </c>
      <c r="D213" s="72" t="s">
        <v>844</v>
      </c>
      <c r="E213" s="69" t="s">
        <v>222</v>
      </c>
      <c r="F213" s="69" t="s">
        <v>401</v>
      </c>
      <c r="G213" s="88" t="s">
        <v>667</v>
      </c>
      <c r="H213" s="96" t="s">
        <v>668</v>
      </c>
      <c r="I213" s="72">
        <v>4900750</v>
      </c>
      <c r="J213" s="202">
        <v>415</v>
      </c>
      <c r="K213" s="91">
        <v>200</v>
      </c>
      <c r="L213" s="91">
        <v>215</v>
      </c>
      <c r="M213" s="91" t="s">
        <v>2018</v>
      </c>
      <c r="N213" s="91" t="s">
        <v>2018</v>
      </c>
      <c r="O213" s="91" t="s">
        <v>2018</v>
      </c>
      <c r="P213" s="91">
        <v>79</v>
      </c>
      <c r="Q213" s="91" t="s">
        <v>2018</v>
      </c>
      <c r="R213" s="91" t="s">
        <v>2018</v>
      </c>
      <c r="S213" s="91">
        <v>322</v>
      </c>
      <c r="T213" s="91">
        <v>28</v>
      </c>
      <c r="U213" s="91" t="s">
        <v>176</v>
      </c>
      <c r="V213" s="91">
        <v>68</v>
      </c>
      <c r="W213" s="203">
        <v>30</v>
      </c>
      <c r="X213" s="209">
        <v>1</v>
      </c>
      <c r="Y213" s="215">
        <v>376</v>
      </c>
      <c r="Z213" s="197">
        <v>178</v>
      </c>
      <c r="AA213" s="197">
        <v>198</v>
      </c>
      <c r="AB213" s="197" t="s">
        <v>2018</v>
      </c>
      <c r="AC213" s="197" t="s">
        <v>2018</v>
      </c>
      <c r="AD213" s="197" t="s">
        <v>2018</v>
      </c>
      <c r="AE213" s="197">
        <v>74</v>
      </c>
      <c r="AF213" s="197" t="s">
        <v>2018</v>
      </c>
      <c r="AG213" s="197" t="s">
        <v>2018</v>
      </c>
      <c r="AH213" s="197">
        <v>290</v>
      </c>
      <c r="AI213" s="197">
        <v>22</v>
      </c>
      <c r="AJ213" s="197" t="s">
        <v>176</v>
      </c>
      <c r="AK213" s="197">
        <v>64</v>
      </c>
      <c r="AL213" s="210">
        <v>28</v>
      </c>
      <c r="AM213" s="209">
        <v>1</v>
      </c>
      <c r="AN213" s="215">
        <v>376</v>
      </c>
      <c r="AO213" s="197">
        <v>178</v>
      </c>
      <c r="AP213" s="197">
        <v>198</v>
      </c>
      <c r="AQ213" s="197" t="s">
        <v>2018</v>
      </c>
      <c r="AR213" s="197" t="s">
        <v>2018</v>
      </c>
      <c r="AS213" s="197" t="s">
        <v>2018</v>
      </c>
      <c r="AT213" s="197">
        <v>74</v>
      </c>
      <c r="AU213" s="197" t="s">
        <v>2018</v>
      </c>
      <c r="AV213" s="197" t="s">
        <v>2018</v>
      </c>
      <c r="AW213" s="197">
        <v>290</v>
      </c>
      <c r="AX213" s="197">
        <v>22</v>
      </c>
      <c r="AY213" s="197" t="s">
        <v>176</v>
      </c>
      <c r="AZ213" s="197">
        <v>64</v>
      </c>
      <c r="BA213" s="210">
        <v>28</v>
      </c>
      <c r="BB213" s="209">
        <v>1</v>
      </c>
      <c r="BC213" s="215">
        <v>376</v>
      </c>
      <c r="BD213" s="197">
        <v>178</v>
      </c>
      <c r="BE213" s="197">
        <v>198</v>
      </c>
      <c r="BF213" s="197" t="s">
        <v>2018</v>
      </c>
      <c r="BG213" s="197" t="s">
        <v>2018</v>
      </c>
      <c r="BH213" s="197" t="s">
        <v>2018</v>
      </c>
      <c r="BI213" s="197">
        <v>74</v>
      </c>
      <c r="BJ213" s="197" t="s">
        <v>2018</v>
      </c>
      <c r="BK213" s="197" t="s">
        <v>2018</v>
      </c>
      <c r="BL213" s="197">
        <v>290</v>
      </c>
      <c r="BM213" s="197">
        <v>22</v>
      </c>
      <c r="BN213" s="197" t="s">
        <v>176</v>
      </c>
      <c r="BO213" s="197">
        <v>64</v>
      </c>
      <c r="BP213" s="210">
        <v>28</v>
      </c>
      <c r="BQ213" s="211"/>
      <c r="BR213" s="216"/>
      <c r="BS213" s="201"/>
      <c r="BT213" s="201"/>
      <c r="BU213" s="201"/>
      <c r="BV213" s="201"/>
      <c r="BW213" s="201"/>
      <c r="BX213" s="201"/>
      <c r="BY213" s="201"/>
      <c r="BZ213" s="201"/>
      <c r="CA213" s="201"/>
      <c r="CB213" s="201"/>
      <c r="CC213" s="201"/>
      <c r="CD213" s="201"/>
      <c r="CE213" s="212"/>
      <c r="CF213" s="211"/>
      <c r="CG213" s="216"/>
      <c r="CH213" s="201"/>
      <c r="CI213" s="201"/>
      <c r="CJ213" s="201"/>
      <c r="CK213" s="201"/>
      <c r="CL213" s="201"/>
      <c r="CM213" s="201"/>
      <c r="CN213" s="201"/>
      <c r="CO213" s="201"/>
      <c r="CP213" s="201"/>
      <c r="CQ213" s="201"/>
      <c r="CR213" s="201"/>
      <c r="CS213" s="201"/>
      <c r="CT213" s="212"/>
      <c r="CU213" s="198"/>
      <c r="CV213" s="198"/>
      <c r="CW213" s="198"/>
      <c r="CX213" s="198"/>
      <c r="CY213" s="198"/>
      <c r="CZ213" s="198"/>
      <c r="DA213" s="198"/>
      <c r="DB213" s="198"/>
      <c r="DC213" s="198"/>
      <c r="DD213" s="198"/>
      <c r="DE213" s="198"/>
      <c r="DF213" s="198"/>
      <c r="DG213" s="198"/>
      <c r="DH213" s="198"/>
      <c r="DI213" s="198"/>
      <c r="DJ213" s="198"/>
      <c r="DK213" s="198"/>
      <c r="DL213" s="198"/>
      <c r="DM213" s="198"/>
      <c r="DN213" s="198"/>
      <c r="DO213" s="198"/>
      <c r="DP213" s="198"/>
      <c r="DQ213" s="198"/>
      <c r="DR213" s="198"/>
      <c r="DS213" s="198"/>
      <c r="DT213" s="198"/>
      <c r="DU213" s="198"/>
      <c r="DV213" s="198"/>
      <c r="DW213" s="198"/>
      <c r="DX213" s="198"/>
      <c r="DY213" s="198"/>
    </row>
    <row r="214" spans="1:129" s="26" customFormat="1" ht="15.75" customHeight="1" x14ac:dyDescent="0.35">
      <c r="A214" s="87" t="s">
        <v>1099</v>
      </c>
      <c r="B214" s="88" t="s">
        <v>678</v>
      </c>
      <c r="C214" s="88" t="s">
        <v>990</v>
      </c>
      <c r="D214" s="72" t="s">
        <v>679</v>
      </c>
      <c r="E214" s="69" t="s">
        <v>1957</v>
      </c>
      <c r="F214" s="69" t="s">
        <v>271</v>
      </c>
      <c r="G214" s="88" t="s">
        <v>678</v>
      </c>
      <c r="H214" s="96" t="s">
        <v>680</v>
      </c>
      <c r="I214" s="72">
        <v>4900008</v>
      </c>
      <c r="J214" s="202">
        <v>137</v>
      </c>
      <c r="K214" s="91">
        <v>84</v>
      </c>
      <c r="L214" s="91">
        <v>53</v>
      </c>
      <c r="M214" s="91" t="s">
        <v>2018</v>
      </c>
      <c r="N214" s="91" t="s">
        <v>2018</v>
      </c>
      <c r="O214" s="91" t="s">
        <v>2018</v>
      </c>
      <c r="P214" s="91">
        <v>21</v>
      </c>
      <c r="Q214" s="91" t="s">
        <v>2018</v>
      </c>
      <c r="R214" s="91" t="s">
        <v>2018</v>
      </c>
      <c r="S214" s="91">
        <v>107</v>
      </c>
      <c r="T214" s="91">
        <v>41</v>
      </c>
      <c r="U214" s="91" t="s">
        <v>176</v>
      </c>
      <c r="V214" s="91">
        <v>81</v>
      </c>
      <c r="W214" s="203" t="s">
        <v>2018</v>
      </c>
      <c r="X214" s="209">
        <v>4</v>
      </c>
      <c r="Y214" s="215">
        <v>71</v>
      </c>
      <c r="Z214" s="197">
        <v>42</v>
      </c>
      <c r="AA214" s="197">
        <v>29</v>
      </c>
      <c r="AB214" s="197" t="s">
        <v>2018</v>
      </c>
      <c r="AC214" s="197" t="s">
        <v>2018</v>
      </c>
      <c r="AD214" s="197" t="s">
        <v>2018</v>
      </c>
      <c r="AE214" s="197" t="s">
        <v>2018</v>
      </c>
      <c r="AF214" s="197" t="s">
        <v>2018</v>
      </c>
      <c r="AG214" s="197" t="s">
        <v>2018</v>
      </c>
      <c r="AH214" s="197">
        <v>54</v>
      </c>
      <c r="AI214" s="197">
        <v>12</v>
      </c>
      <c r="AJ214" s="197" t="s">
        <v>176</v>
      </c>
      <c r="AK214" s="197">
        <v>45</v>
      </c>
      <c r="AL214" s="210" t="s">
        <v>2018</v>
      </c>
      <c r="AM214" s="211">
        <v>2</v>
      </c>
      <c r="AN214" s="216">
        <v>37</v>
      </c>
      <c r="AO214" s="201">
        <v>24</v>
      </c>
      <c r="AP214" s="201">
        <v>13</v>
      </c>
      <c r="AQ214" s="201" t="s">
        <v>2018</v>
      </c>
      <c r="AR214" s="201" t="s">
        <v>2018</v>
      </c>
      <c r="AS214" s="201" t="s">
        <v>2018</v>
      </c>
      <c r="AT214" s="201" t="s">
        <v>2018</v>
      </c>
      <c r="AU214" s="201" t="s">
        <v>2018</v>
      </c>
      <c r="AV214" s="201" t="s">
        <v>2018</v>
      </c>
      <c r="AW214" s="201">
        <v>26</v>
      </c>
      <c r="AX214" s="201" t="s">
        <v>2018</v>
      </c>
      <c r="AY214" s="201" t="s">
        <v>176</v>
      </c>
      <c r="AZ214" s="201">
        <v>21</v>
      </c>
      <c r="BA214" s="212" t="s">
        <v>2018</v>
      </c>
      <c r="BB214" s="211">
        <v>2</v>
      </c>
      <c r="BC214" s="216">
        <v>37</v>
      </c>
      <c r="BD214" s="201">
        <v>24</v>
      </c>
      <c r="BE214" s="201">
        <v>13</v>
      </c>
      <c r="BF214" s="201" t="s">
        <v>2018</v>
      </c>
      <c r="BG214" s="201" t="s">
        <v>2018</v>
      </c>
      <c r="BH214" s="201" t="s">
        <v>2018</v>
      </c>
      <c r="BI214" s="201" t="s">
        <v>2018</v>
      </c>
      <c r="BJ214" s="201" t="s">
        <v>2018</v>
      </c>
      <c r="BK214" s="201" t="s">
        <v>2018</v>
      </c>
      <c r="BL214" s="201">
        <v>26</v>
      </c>
      <c r="BM214" s="201" t="s">
        <v>2018</v>
      </c>
      <c r="BN214" s="201" t="s">
        <v>176</v>
      </c>
      <c r="BO214" s="201">
        <v>21</v>
      </c>
      <c r="BP214" s="212" t="s">
        <v>2018</v>
      </c>
      <c r="BQ214" s="211"/>
      <c r="BR214" s="216"/>
      <c r="BS214" s="201"/>
      <c r="BT214" s="201"/>
      <c r="BU214" s="201"/>
      <c r="BV214" s="201"/>
      <c r="BW214" s="201"/>
      <c r="BX214" s="201"/>
      <c r="BY214" s="201"/>
      <c r="BZ214" s="201"/>
      <c r="CA214" s="201"/>
      <c r="CB214" s="201"/>
      <c r="CC214" s="201"/>
      <c r="CD214" s="201"/>
      <c r="CE214" s="212"/>
      <c r="CF214" s="211">
        <v>2</v>
      </c>
      <c r="CG214" s="216">
        <v>34</v>
      </c>
      <c r="CH214" s="201">
        <v>18</v>
      </c>
      <c r="CI214" s="201">
        <v>16</v>
      </c>
      <c r="CJ214" s="201" t="s">
        <v>2018</v>
      </c>
      <c r="CK214" s="201" t="s">
        <v>2018</v>
      </c>
      <c r="CL214" s="201" t="s">
        <v>2018</v>
      </c>
      <c r="CM214" s="201" t="s">
        <v>2018</v>
      </c>
      <c r="CN214" s="201" t="s">
        <v>2018</v>
      </c>
      <c r="CO214" s="201" t="s">
        <v>2018</v>
      </c>
      <c r="CP214" s="201">
        <v>28</v>
      </c>
      <c r="CQ214" s="201" t="s">
        <v>2018</v>
      </c>
      <c r="CR214" s="201" t="s">
        <v>176</v>
      </c>
      <c r="CS214" s="201">
        <v>24</v>
      </c>
      <c r="CT214" s="212" t="s">
        <v>2018</v>
      </c>
      <c r="CU214" s="198"/>
      <c r="CV214" s="198"/>
      <c r="CW214" s="198"/>
      <c r="CX214" s="198"/>
      <c r="CY214" s="198"/>
      <c r="CZ214" s="198"/>
      <c r="DA214" s="198"/>
      <c r="DB214" s="198"/>
      <c r="DC214" s="198"/>
      <c r="DD214" s="198"/>
      <c r="DE214" s="198"/>
      <c r="DF214" s="198"/>
      <c r="DG214" s="198"/>
      <c r="DH214" s="198"/>
      <c r="DI214" s="198"/>
      <c r="DJ214" s="198"/>
      <c r="DK214" s="198"/>
      <c r="DL214" s="198"/>
      <c r="DM214" s="198"/>
      <c r="DN214" s="198"/>
      <c r="DO214" s="198"/>
      <c r="DP214" s="198"/>
      <c r="DQ214" s="198"/>
      <c r="DR214" s="198"/>
      <c r="DS214" s="198"/>
      <c r="DT214" s="198"/>
      <c r="DU214" s="198"/>
      <c r="DV214" s="198"/>
      <c r="DW214" s="198"/>
      <c r="DX214" s="198"/>
      <c r="DY214" s="198"/>
    </row>
    <row r="215" spans="1:129" s="26" customFormat="1" ht="15.75" customHeight="1" x14ac:dyDescent="0.35">
      <c r="A215" s="87" t="s">
        <v>1099</v>
      </c>
      <c r="B215" s="88" t="s">
        <v>682</v>
      </c>
      <c r="C215" s="88" t="s">
        <v>1000</v>
      </c>
      <c r="D215" s="72" t="s">
        <v>683</v>
      </c>
      <c r="E215" s="69" t="s">
        <v>291</v>
      </c>
      <c r="F215" s="69" t="s">
        <v>271</v>
      </c>
      <c r="G215" s="88" t="s">
        <v>684</v>
      </c>
      <c r="H215" s="96" t="s">
        <v>685</v>
      </c>
      <c r="I215" s="72">
        <v>4900780</v>
      </c>
      <c r="J215" s="202">
        <v>116</v>
      </c>
      <c r="K215" s="91">
        <v>57</v>
      </c>
      <c r="L215" s="91">
        <v>59</v>
      </c>
      <c r="M215" s="91" t="s">
        <v>2018</v>
      </c>
      <c r="N215" s="91" t="s">
        <v>2018</v>
      </c>
      <c r="O215" s="91" t="s">
        <v>2018</v>
      </c>
      <c r="P215" s="91">
        <v>17</v>
      </c>
      <c r="Q215" s="91" t="s">
        <v>2018</v>
      </c>
      <c r="R215" s="91" t="s">
        <v>2018</v>
      </c>
      <c r="S215" s="91">
        <v>95</v>
      </c>
      <c r="T215" s="91">
        <v>15</v>
      </c>
      <c r="U215" s="91" t="s">
        <v>176</v>
      </c>
      <c r="V215" s="91">
        <v>57</v>
      </c>
      <c r="W215" s="203">
        <v>11</v>
      </c>
      <c r="X215" s="211"/>
      <c r="Y215" s="216"/>
      <c r="Z215" s="201"/>
      <c r="AA215" s="201"/>
      <c r="AB215" s="201"/>
      <c r="AC215" s="201"/>
      <c r="AD215" s="201"/>
      <c r="AE215" s="201"/>
      <c r="AF215" s="201"/>
      <c r="AG215" s="201"/>
      <c r="AH215" s="201"/>
      <c r="AI215" s="201"/>
      <c r="AJ215" s="201"/>
      <c r="AK215" s="201"/>
      <c r="AL215" s="212"/>
      <c r="AM215" s="211"/>
      <c r="AN215" s="216"/>
      <c r="AO215" s="201"/>
      <c r="AP215" s="201"/>
      <c r="AQ215" s="201"/>
      <c r="AR215" s="201"/>
      <c r="AS215" s="201"/>
      <c r="AT215" s="201"/>
      <c r="AU215" s="201"/>
      <c r="AV215" s="201"/>
      <c r="AW215" s="201"/>
      <c r="AX215" s="201"/>
      <c r="AY215" s="201"/>
      <c r="AZ215" s="201"/>
      <c r="BA215" s="212"/>
      <c r="BB215" s="211"/>
      <c r="BC215" s="216"/>
      <c r="BD215" s="201"/>
      <c r="BE215" s="201"/>
      <c r="BF215" s="201"/>
      <c r="BG215" s="201"/>
      <c r="BH215" s="201"/>
      <c r="BI215" s="201"/>
      <c r="BJ215" s="201"/>
      <c r="BK215" s="201"/>
      <c r="BL215" s="201"/>
      <c r="BM215" s="201"/>
      <c r="BN215" s="201"/>
      <c r="BO215" s="201"/>
      <c r="BP215" s="212"/>
      <c r="BQ215" s="211"/>
      <c r="BR215" s="216"/>
      <c r="BS215" s="201"/>
      <c r="BT215" s="201"/>
      <c r="BU215" s="201"/>
      <c r="BV215" s="201"/>
      <c r="BW215" s="201"/>
      <c r="BX215" s="201"/>
      <c r="BY215" s="201"/>
      <c r="BZ215" s="201"/>
      <c r="CA215" s="201"/>
      <c r="CB215" s="201"/>
      <c r="CC215" s="201"/>
      <c r="CD215" s="201"/>
      <c r="CE215" s="212"/>
      <c r="CF215" s="211"/>
      <c r="CG215" s="216"/>
      <c r="CH215" s="201"/>
      <c r="CI215" s="201"/>
      <c r="CJ215" s="201"/>
      <c r="CK215" s="201"/>
      <c r="CL215" s="201"/>
      <c r="CM215" s="201"/>
      <c r="CN215" s="201"/>
      <c r="CO215" s="201"/>
      <c r="CP215" s="201"/>
      <c r="CQ215" s="201"/>
      <c r="CR215" s="201"/>
      <c r="CS215" s="201"/>
      <c r="CT215" s="212"/>
      <c r="CU215" s="198"/>
      <c r="CV215" s="198"/>
      <c r="CW215" s="198"/>
      <c r="CX215" s="198"/>
      <c r="CY215" s="198"/>
      <c r="CZ215" s="198"/>
      <c r="DA215" s="198"/>
      <c r="DB215" s="198"/>
      <c r="DC215" s="198"/>
      <c r="DD215" s="198"/>
      <c r="DE215" s="198"/>
      <c r="DF215" s="198"/>
      <c r="DG215" s="198"/>
      <c r="DH215" s="198"/>
      <c r="DI215" s="198"/>
      <c r="DJ215" s="198"/>
      <c r="DK215" s="198"/>
      <c r="DL215" s="198"/>
      <c r="DM215" s="198"/>
      <c r="DN215" s="198"/>
      <c r="DO215" s="198"/>
      <c r="DP215" s="198"/>
      <c r="DQ215" s="198"/>
      <c r="DR215" s="198"/>
      <c r="DS215" s="198"/>
      <c r="DT215" s="198"/>
      <c r="DU215" s="198"/>
      <c r="DV215" s="198"/>
      <c r="DW215" s="198"/>
      <c r="DX215" s="198"/>
      <c r="DY215" s="198"/>
    </row>
    <row r="216" spans="1:129" s="26" customFormat="1" ht="15.75" customHeight="1" x14ac:dyDescent="0.35">
      <c r="A216" s="87" t="s">
        <v>1099</v>
      </c>
      <c r="B216" s="88" t="s">
        <v>695</v>
      </c>
      <c r="C216" s="88" t="s">
        <v>990</v>
      </c>
      <c r="D216" s="72" t="s">
        <v>696</v>
      </c>
      <c r="E216" s="69" t="s">
        <v>1956</v>
      </c>
      <c r="F216" s="69" t="s">
        <v>271</v>
      </c>
      <c r="G216" s="88" t="s">
        <v>695</v>
      </c>
      <c r="H216" s="96" t="s">
        <v>697</v>
      </c>
      <c r="I216" s="72">
        <v>4900124</v>
      </c>
      <c r="J216" s="202">
        <v>682</v>
      </c>
      <c r="K216" s="91">
        <v>304</v>
      </c>
      <c r="L216" s="91">
        <v>378</v>
      </c>
      <c r="M216" s="91" t="s">
        <v>2018</v>
      </c>
      <c r="N216" s="91">
        <v>19</v>
      </c>
      <c r="O216" s="91">
        <v>11</v>
      </c>
      <c r="P216" s="91">
        <v>129</v>
      </c>
      <c r="Q216" s="91">
        <v>11</v>
      </c>
      <c r="R216" s="91">
        <v>29</v>
      </c>
      <c r="S216" s="91">
        <v>483</v>
      </c>
      <c r="T216" s="91">
        <v>110</v>
      </c>
      <c r="U216" s="91" t="s">
        <v>176</v>
      </c>
      <c r="V216" s="91">
        <v>102</v>
      </c>
      <c r="W216" s="203">
        <v>21</v>
      </c>
      <c r="X216" s="209">
        <v>8</v>
      </c>
      <c r="Y216" s="215">
        <v>319</v>
      </c>
      <c r="Z216" s="197">
        <v>107</v>
      </c>
      <c r="AA216" s="197">
        <v>212</v>
      </c>
      <c r="AB216" s="197" t="s">
        <v>2018</v>
      </c>
      <c r="AC216" s="197" t="s">
        <v>2018</v>
      </c>
      <c r="AD216" s="197" t="s">
        <v>2018</v>
      </c>
      <c r="AE216" s="197">
        <v>70</v>
      </c>
      <c r="AF216" s="197" t="s">
        <v>2018</v>
      </c>
      <c r="AG216" s="197">
        <v>12</v>
      </c>
      <c r="AH216" s="197">
        <v>222</v>
      </c>
      <c r="AI216" s="197">
        <v>53</v>
      </c>
      <c r="AJ216" s="197" t="s">
        <v>176</v>
      </c>
      <c r="AK216" s="197">
        <v>44</v>
      </c>
      <c r="AL216" s="210" t="s">
        <v>2018</v>
      </c>
      <c r="AM216" s="209">
        <v>4</v>
      </c>
      <c r="AN216" s="215">
        <v>205</v>
      </c>
      <c r="AO216" s="197">
        <v>86</v>
      </c>
      <c r="AP216" s="197">
        <v>119</v>
      </c>
      <c r="AQ216" s="197" t="s">
        <v>2018</v>
      </c>
      <c r="AR216" s="197" t="s">
        <v>2018</v>
      </c>
      <c r="AS216" s="197" t="s">
        <v>2018</v>
      </c>
      <c r="AT216" s="197">
        <v>48</v>
      </c>
      <c r="AU216" s="197" t="s">
        <v>2018</v>
      </c>
      <c r="AV216" s="197" t="s">
        <v>2018</v>
      </c>
      <c r="AW216" s="197">
        <v>138</v>
      </c>
      <c r="AX216" s="197">
        <v>34</v>
      </c>
      <c r="AY216" s="197" t="s">
        <v>176</v>
      </c>
      <c r="AZ216" s="197">
        <v>30</v>
      </c>
      <c r="BA216" s="210" t="s">
        <v>2018</v>
      </c>
      <c r="BB216" s="209">
        <v>3</v>
      </c>
      <c r="BC216" s="215">
        <v>204</v>
      </c>
      <c r="BD216" s="197">
        <v>86</v>
      </c>
      <c r="BE216" s="197">
        <v>118</v>
      </c>
      <c r="BF216" s="197" t="s">
        <v>2018</v>
      </c>
      <c r="BG216" s="197" t="s">
        <v>2018</v>
      </c>
      <c r="BH216" s="197" t="s">
        <v>2018</v>
      </c>
      <c r="BI216" s="197">
        <v>48</v>
      </c>
      <c r="BJ216" s="197" t="s">
        <v>2018</v>
      </c>
      <c r="BK216" s="197" t="s">
        <v>2018</v>
      </c>
      <c r="BL216" s="197">
        <v>137</v>
      </c>
      <c r="BM216" s="197">
        <v>34</v>
      </c>
      <c r="BN216" s="197" t="s">
        <v>176</v>
      </c>
      <c r="BO216" s="197">
        <v>30</v>
      </c>
      <c r="BP216" s="210" t="s">
        <v>2018</v>
      </c>
      <c r="BQ216" s="211">
        <v>1</v>
      </c>
      <c r="BR216" s="216" t="s">
        <v>2018</v>
      </c>
      <c r="BS216" s="201" t="s">
        <v>2018</v>
      </c>
      <c r="BT216" s="201" t="s">
        <v>2018</v>
      </c>
      <c r="BU216" s="201" t="s">
        <v>2018</v>
      </c>
      <c r="BV216" s="201" t="s">
        <v>2018</v>
      </c>
      <c r="BW216" s="201" t="s">
        <v>2018</v>
      </c>
      <c r="BX216" s="201" t="s">
        <v>2018</v>
      </c>
      <c r="BY216" s="201" t="s">
        <v>2018</v>
      </c>
      <c r="BZ216" s="201" t="s">
        <v>2018</v>
      </c>
      <c r="CA216" s="201" t="s">
        <v>2018</v>
      </c>
      <c r="CB216" s="201" t="s">
        <v>2018</v>
      </c>
      <c r="CC216" s="201" t="s">
        <v>176</v>
      </c>
      <c r="CD216" s="201" t="s">
        <v>2018</v>
      </c>
      <c r="CE216" s="212" t="s">
        <v>2018</v>
      </c>
      <c r="CF216" s="211">
        <v>4</v>
      </c>
      <c r="CG216" s="216">
        <v>114</v>
      </c>
      <c r="CH216" s="201">
        <v>21</v>
      </c>
      <c r="CI216" s="201">
        <v>93</v>
      </c>
      <c r="CJ216" s="201" t="s">
        <v>2018</v>
      </c>
      <c r="CK216" s="201" t="s">
        <v>2018</v>
      </c>
      <c r="CL216" s="201" t="s">
        <v>2018</v>
      </c>
      <c r="CM216" s="201">
        <v>22</v>
      </c>
      <c r="CN216" s="201" t="s">
        <v>2018</v>
      </c>
      <c r="CO216" s="201" t="s">
        <v>2018</v>
      </c>
      <c r="CP216" s="201">
        <v>84</v>
      </c>
      <c r="CQ216" s="201">
        <v>19</v>
      </c>
      <c r="CR216" s="201" t="s">
        <v>176</v>
      </c>
      <c r="CS216" s="201">
        <v>14</v>
      </c>
      <c r="CT216" s="212" t="s">
        <v>2018</v>
      </c>
      <c r="CU216" s="198"/>
      <c r="CV216" s="198"/>
      <c r="CW216" s="198"/>
      <c r="CX216" s="198"/>
      <c r="CY216" s="198"/>
      <c r="CZ216" s="198"/>
      <c r="DA216" s="198"/>
      <c r="DB216" s="198"/>
      <c r="DC216" s="198"/>
      <c r="DD216" s="198"/>
      <c r="DE216" s="198"/>
      <c r="DF216" s="198"/>
      <c r="DG216" s="198"/>
      <c r="DH216" s="198"/>
      <c r="DI216" s="198"/>
      <c r="DJ216" s="198"/>
      <c r="DK216" s="198"/>
      <c r="DL216" s="198"/>
      <c r="DM216" s="198"/>
      <c r="DN216" s="198"/>
      <c r="DO216" s="198"/>
      <c r="DP216" s="198"/>
      <c r="DQ216" s="198"/>
      <c r="DR216" s="198"/>
      <c r="DS216" s="198"/>
      <c r="DT216" s="198"/>
      <c r="DU216" s="198"/>
      <c r="DV216" s="198"/>
      <c r="DW216" s="198"/>
      <c r="DX216" s="198"/>
      <c r="DY216" s="198"/>
    </row>
    <row r="217" spans="1:129" s="26" customFormat="1" ht="15.75" customHeight="1" x14ac:dyDescent="0.35">
      <c r="A217" s="87" t="s">
        <v>1099</v>
      </c>
      <c r="B217" s="88" t="s">
        <v>477</v>
      </c>
      <c r="C217" s="88" t="s">
        <v>1031</v>
      </c>
      <c r="D217" s="72" t="s">
        <v>478</v>
      </c>
      <c r="E217" s="69" t="s">
        <v>321</v>
      </c>
      <c r="F217" s="69" t="s">
        <v>271</v>
      </c>
      <c r="G217" s="88" t="s">
        <v>479</v>
      </c>
      <c r="H217" s="96" t="s">
        <v>480</v>
      </c>
      <c r="I217" s="72">
        <v>4900810</v>
      </c>
      <c r="J217" s="202">
        <v>248</v>
      </c>
      <c r="K217" s="91">
        <v>122</v>
      </c>
      <c r="L217" s="91">
        <v>126</v>
      </c>
      <c r="M217" s="91" t="s">
        <v>2018</v>
      </c>
      <c r="N217" s="91" t="s">
        <v>2018</v>
      </c>
      <c r="O217" s="91" t="s">
        <v>2018</v>
      </c>
      <c r="P217" s="91">
        <v>114</v>
      </c>
      <c r="Q217" s="91" t="s">
        <v>2018</v>
      </c>
      <c r="R217" s="91" t="s">
        <v>2018</v>
      </c>
      <c r="S217" s="91">
        <v>111</v>
      </c>
      <c r="T217" s="91">
        <v>100</v>
      </c>
      <c r="U217" s="91" t="s">
        <v>176</v>
      </c>
      <c r="V217" s="91">
        <v>248</v>
      </c>
      <c r="W217" s="203">
        <v>45</v>
      </c>
      <c r="X217" s="209">
        <v>1</v>
      </c>
      <c r="Y217" s="215">
        <v>46</v>
      </c>
      <c r="Z217" s="197">
        <v>17</v>
      </c>
      <c r="AA217" s="197">
        <v>29</v>
      </c>
      <c r="AB217" s="197" t="s">
        <v>2018</v>
      </c>
      <c r="AC217" s="197" t="s">
        <v>2018</v>
      </c>
      <c r="AD217" s="197" t="s">
        <v>2018</v>
      </c>
      <c r="AE217" s="197">
        <v>26</v>
      </c>
      <c r="AF217" s="197" t="s">
        <v>2018</v>
      </c>
      <c r="AG217" s="197" t="s">
        <v>2018</v>
      </c>
      <c r="AH217" s="197">
        <v>18</v>
      </c>
      <c r="AI217" s="197">
        <v>16</v>
      </c>
      <c r="AJ217" s="197" t="s">
        <v>176</v>
      </c>
      <c r="AK217" s="197">
        <v>46</v>
      </c>
      <c r="AL217" s="210" t="s">
        <v>2018</v>
      </c>
      <c r="AM217" s="211">
        <v>1</v>
      </c>
      <c r="AN217" s="216">
        <v>46</v>
      </c>
      <c r="AO217" s="201">
        <v>17</v>
      </c>
      <c r="AP217" s="201">
        <v>29</v>
      </c>
      <c r="AQ217" s="201" t="s">
        <v>2018</v>
      </c>
      <c r="AR217" s="201" t="s">
        <v>2018</v>
      </c>
      <c r="AS217" s="201" t="s">
        <v>2018</v>
      </c>
      <c r="AT217" s="201">
        <v>26</v>
      </c>
      <c r="AU217" s="201" t="s">
        <v>2018</v>
      </c>
      <c r="AV217" s="201" t="s">
        <v>2018</v>
      </c>
      <c r="AW217" s="201">
        <v>18</v>
      </c>
      <c r="AX217" s="201">
        <v>16</v>
      </c>
      <c r="AY217" s="201" t="s">
        <v>176</v>
      </c>
      <c r="AZ217" s="201">
        <v>46</v>
      </c>
      <c r="BA217" s="212" t="s">
        <v>2018</v>
      </c>
      <c r="BB217" s="211">
        <v>1</v>
      </c>
      <c r="BC217" s="216">
        <v>46</v>
      </c>
      <c r="BD217" s="201">
        <v>17</v>
      </c>
      <c r="BE217" s="201">
        <v>29</v>
      </c>
      <c r="BF217" s="201" t="s">
        <v>2018</v>
      </c>
      <c r="BG217" s="201" t="s">
        <v>2018</v>
      </c>
      <c r="BH217" s="201" t="s">
        <v>2018</v>
      </c>
      <c r="BI217" s="201">
        <v>26</v>
      </c>
      <c r="BJ217" s="201" t="s">
        <v>2018</v>
      </c>
      <c r="BK217" s="201" t="s">
        <v>2018</v>
      </c>
      <c r="BL217" s="201">
        <v>18</v>
      </c>
      <c r="BM217" s="201">
        <v>16</v>
      </c>
      <c r="BN217" s="201" t="s">
        <v>176</v>
      </c>
      <c r="BO217" s="201">
        <v>46</v>
      </c>
      <c r="BP217" s="212" t="s">
        <v>2018</v>
      </c>
      <c r="BQ217" s="211"/>
      <c r="BR217" s="216"/>
      <c r="BS217" s="201"/>
      <c r="BT217" s="201"/>
      <c r="BU217" s="201"/>
      <c r="BV217" s="201"/>
      <c r="BW217" s="201"/>
      <c r="BX217" s="201"/>
      <c r="BY217" s="201"/>
      <c r="BZ217" s="201"/>
      <c r="CA217" s="201"/>
      <c r="CB217" s="201"/>
      <c r="CC217" s="201"/>
      <c r="CD217" s="201"/>
      <c r="CE217" s="212"/>
      <c r="CF217" s="211"/>
      <c r="CG217" s="216"/>
      <c r="CH217" s="201"/>
      <c r="CI217" s="201"/>
      <c r="CJ217" s="201"/>
      <c r="CK217" s="201"/>
      <c r="CL217" s="201"/>
      <c r="CM217" s="201"/>
      <c r="CN217" s="201"/>
      <c r="CO217" s="201"/>
      <c r="CP217" s="201"/>
      <c r="CQ217" s="201"/>
      <c r="CR217" s="201"/>
      <c r="CS217" s="201"/>
      <c r="CT217" s="212"/>
      <c r="CU217" s="198"/>
      <c r="CV217" s="198"/>
      <c r="CW217" s="198"/>
      <c r="CX217" s="198"/>
      <c r="CY217" s="198"/>
      <c r="CZ217" s="198"/>
      <c r="DA217" s="198"/>
      <c r="DB217" s="198"/>
      <c r="DC217" s="198"/>
      <c r="DD217" s="198"/>
      <c r="DE217" s="198"/>
      <c r="DF217" s="198"/>
      <c r="DG217" s="198"/>
      <c r="DH217" s="198"/>
      <c r="DI217" s="198"/>
      <c r="DJ217" s="198"/>
      <c r="DK217" s="198"/>
      <c r="DL217" s="198"/>
      <c r="DM217" s="198"/>
      <c r="DN217" s="198"/>
      <c r="DO217" s="198"/>
      <c r="DP217" s="198"/>
      <c r="DQ217" s="198"/>
      <c r="DR217" s="198"/>
      <c r="DS217" s="198"/>
      <c r="DT217" s="198"/>
      <c r="DU217" s="198"/>
      <c r="DV217" s="198"/>
      <c r="DW217" s="198"/>
      <c r="DX217" s="198"/>
      <c r="DY217" s="198"/>
    </row>
    <row r="218" spans="1:129" s="26" customFormat="1" ht="15.75" customHeight="1" x14ac:dyDescent="0.35">
      <c r="A218" s="87" t="s">
        <v>1099</v>
      </c>
      <c r="B218" s="88" t="s">
        <v>1611</v>
      </c>
      <c r="C218" s="88" t="s">
        <v>2000</v>
      </c>
      <c r="D218" s="72" t="s">
        <v>2001</v>
      </c>
      <c r="E218" s="69" t="s">
        <v>1956</v>
      </c>
      <c r="F218" s="69" t="s">
        <v>271</v>
      </c>
      <c r="G218" s="88" t="s">
        <v>479</v>
      </c>
      <c r="H218" s="96" t="s">
        <v>480</v>
      </c>
      <c r="I218" s="72">
        <v>4900810</v>
      </c>
      <c r="J218" s="202" t="s">
        <v>2018</v>
      </c>
      <c r="K218" s="91" t="s">
        <v>2018</v>
      </c>
      <c r="L218" s="91" t="s">
        <v>2018</v>
      </c>
      <c r="M218" s="91" t="s">
        <v>2018</v>
      </c>
      <c r="N218" s="91" t="s">
        <v>2018</v>
      </c>
      <c r="O218" s="91" t="s">
        <v>2018</v>
      </c>
      <c r="P218" s="91" t="s">
        <v>2018</v>
      </c>
      <c r="Q218" s="91" t="s">
        <v>2018</v>
      </c>
      <c r="R218" s="91" t="s">
        <v>2018</v>
      </c>
      <c r="S218" s="91" t="s">
        <v>2018</v>
      </c>
      <c r="T218" s="91" t="s">
        <v>2018</v>
      </c>
      <c r="U218" s="91" t="s">
        <v>176</v>
      </c>
      <c r="V218" s="91" t="s">
        <v>2018</v>
      </c>
      <c r="W218" s="203" t="s">
        <v>2018</v>
      </c>
      <c r="X218" s="211"/>
      <c r="Y218" s="216"/>
      <c r="Z218" s="201"/>
      <c r="AA218" s="201"/>
      <c r="AB218" s="201"/>
      <c r="AC218" s="201"/>
      <c r="AD218" s="201"/>
      <c r="AE218" s="201"/>
      <c r="AF218" s="201"/>
      <c r="AG218" s="201"/>
      <c r="AH218" s="201"/>
      <c r="AI218" s="201"/>
      <c r="AJ218" s="201"/>
      <c r="AK218" s="201"/>
      <c r="AL218" s="212"/>
      <c r="AM218" s="211"/>
      <c r="AN218" s="216"/>
      <c r="AO218" s="201"/>
      <c r="AP218" s="201"/>
      <c r="AQ218" s="201"/>
      <c r="AR218" s="201"/>
      <c r="AS218" s="201"/>
      <c r="AT218" s="201"/>
      <c r="AU218" s="201"/>
      <c r="AV218" s="201"/>
      <c r="AW218" s="201"/>
      <c r="AX218" s="201"/>
      <c r="AY218" s="201"/>
      <c r="AZ218" s="201"/>
      <c r="BA218" s="212"/>
      <c r="BB218" s="211"/>
      <c r="BC218" s="216"/>
      <c r="BD218" s="201"/>
      <c r="BE218" s="201"/>
      <c r="BF218" s="201"/>
      <c r="BG218" s="201"/>
      <c r="BH218" s="201"/>
      <c r="BI218" s="201"/>
      <c r="BJ218" s="201"/>
      <c r="BK218" s="201"/>
      <c r="BL218" s="201"/>
      <c r="BM218" s="201"/>
      <c r="BN218" s="201"/>
      <c r="BO218" s="201"/>
      <c r="BP218" s="212"/>
      <c r="BQ218" s="211"/>
      <c r="BR218" s="216"/>
      <c r="BS218" s="201"/>
      <c r="BT218" s="201"/>
      <c r="BU218" s="201"/>
      <c r="BV218" s="201"/>
      <c r="BW218" s="201"/>
      <c r="BX218" s="201"/>
      <c r="BY218" s="201"/>
      <c r="BZ218" s="201"/>
      <c r="CA218" s="201"/>
      <c r="CB218" s="201"/>
      <c r="CC218" s="201"/>
      <c r="CD218" s="201"/>
      <c r="CE218" s="212"/>
      <c r="CF218" s="211"/>
      <c r="CG218" s="216"/>
      <c r="CH218" s="201"/>
      <c r="CI218" s="201"/>
      <c r="CJ218" s="201"/>
      <c r="CK218" s="201"/>
      <c r="CL218" s="201"/>
      <c r="CM218" s="201"/>
      <c r="CN218" s="201"/>
      <c r="CO218" s="201"/>
      <c r="CP218" s="201"/>
      <c r="CQ218" s="201"/>
      <c r="CR218" s="201"/>
      <c r="CS218" s="201"/>
      <c r="CT218" s="212"/>
      <c r="CU218" s="198"/>
      <c r="CV218" s="198"/>
      <c r="CW218" s="198"/>
      <c r="CX218" s="198"/>
      <c r="CY218" s="198"/>
      <c r="CZ218" s="198"/>
      <c r="DA218" s="198"/>
      <c r="DB218" s="198"/>
      <c r="DC218" s="198"/>
      <c r="DD218" s="198"/>
      <c r="DE218" s="198"/>
      <c r="DF218" s="198"/>
      <c r="DG218" s="198"/>
      <c r="DH218" s="198"/>
      <c r="DI218" s="198"/>
      <c r="DJ218" s="198"/>
      <c r="DK218" s="198"/>
      <c r="DL218" s="198"/>
      <c r="DM218" s="198"/>
      <c r="DN218" s="198"/>
      <c r="DO218" s="198"/>
      <c r="DP218" s="198"/>
      <c r="DQ218" s="198"/>
      <c r="DR218" s="198"/>
      <c r="DS218" s="198"/>
      <c r="DT218" s="198"/>
      <c r="DU218" s="198"/>
      <c r="DV218" s="198"/>
      <c r="DW218" s="198"/>
      <c r="DX218" s="198"/>
      <c r="DY218" s="198"/>
    </row>
    <row r="219" spans="1:129" s="26" customFormat="1" ht="15.75" customHeight="1" x14ac:dyDescent="0.35">
      <c r="A219" s="87" t="s">
        <v>1099</v>
      </c>
      <c r="B219" s="88" t="s">
        <v>699</v>
      </c>
      <c r="C219" s="88" t="s">
        <v>988</v>
      </c>
      <c r="D219" s="72" t="s">
        <v>700</v>
      </c>
      <c r="E219" s="69" t="s">
        <v>291</v>
      </c>
      <c r="F219" s="69" t="s">
        <v>271</v>
      </c>
      <c r="G219" s="88" t="s">
        <v>479</v>
      </c>
      <c r="H219" s="96" t="s">
        <v>480</v>
      </c>
      <c r="I219" s="72">
        <v>4900810</v>
      </c>
      <c r="J219" s="202">
        <v>1962</v>
      </c>
      <c r="K219" s="91">
        <v>938</v>
      </c>
      <c r="L219" s="91">
        <v>1024</v>
      </c>
      <c r="M219" s="91">
        <v>21</v>
      </c>
      <c r="N219" s="91">
        <v>25</v>
      </c>
      <c r="O219" s="91">
        <v>16</v>
      </c>
      <c r="P219" s="91">
        <v>748</v>
      </c>
      <c r="Q219" s="91">
        <v>65</v>
      </c>
      <c r="R219" s="91">
        <v>57</v>
      </c>
      <c r="S219" s="91">
        <v>1030</v>
      </c>
      <c r="T219" s="91">
        <v>193</v>
      </c>
      <c r="U219" s="91" t="s">
        <v>176</v>
      </c>
      <c r="V219" s="91">
        <v>648</v>
      </c>
      <c r="W219" s="203">
        <v>264</v>
      </c>
      <c r="X219" s="209">
        <v>5</v>
      </c>
      <c r="Y219" s="215">
        <v>463</v>
      </c>
      <c r="Z219" s="197">
        <v>70</v>
      </c>
      <c r="AA219" s="197">
        <v>393</v>
      </c>
      <c r="AB219" s="197" t="s">
        <v>2018</v>
      </c>
      <c r="AC219" s="197" t="s">
        <v>2018</v>
      </c>
      <c r="AD219" s="197" t="s">
        <v>2018</v>
      </c>
      <c r="AE219" s="197">
        <v>170</v>
      </c>
      <c r="AF219" s="197">
        <v>12</v>
      </c>
      <c r="AG219" s="197">
        <v>15</v>
      </c>
      <c r="AH219" s="197">
        <v>247</v>
      </c>
      <c r="AI219" s="197">
        <v>53</v>
      </c>
      <c r="AJ219" s="197" t="s">
        <v>176</v>
      </c>
      <c r="AK219" s="197">
        <v>171</v>
      </c>
      <c r="AL219" s="210">
        <v>80</v>
      </c>
      <c r="AM219" s="209">
        <v>3</v>
      </c>
      <c r="AN219" s="215">
        <v>271</v>
      </c>
      <c r="AO219" s="197">
        <v>37</v>
      </c>
      <c r="AP219" s="197">
        <v>234</v>
      </c>
      <c r="AQ219" s="197" t="s">
        <v>2018</v>
      </c>
      <c r="AR219" s="197" t="s">
        <v>2018</v>
      </c>
      <c r="AS219" s="197" t="s">
        <v>2018</v>
      </c>
      <c r="AT219" s="197">
        <v>84</v>
      </c>
      <c r="AU219" s="197" t="s">
        <v>2018</v>
      </c>
      <c r="AV219" s="197">
        <v>10</v>
      </c>
      <c r="AW219" s="197">
        <v>157</v>
      </c>
      <c r="AX219" s="197">
        <v>33</v>
      </c>
      <c r="AY219" s="197" t="s">
        <v>176</v>
      </c>
      <c r="AZ219" s="197">
        <v>87</v>
      </c>
      <c r="BA219" s="210">
        <v>38</v>
      </c>
      <c r="BB219" s="209">
        <v>2</v>
      </c>
      <c r="BC219" s="215">
        <v>227</v>
      </c>
      <c r="BD219" s="197">
        <v>34</v>
      </c>
      <c r="BE219" s="197">
        <v>193</v>
      </c>
      <c r="BF219" s="197" t="s">
        <v>2018</v>
      </c>
      <c r="BG219" s="197" t="s">
        <v>2018</v>
      </c>
      <c r="BH219" s="197" t="s">
        <v>2018</v>
      </c>
      <c r="BI219" s="197">
        <v>79</v>
      </c>
      <c r="BJ219" s="197" t="s">
        <v>2018</v>
      </c>
      <c r="BK219" s="197" t="s">
        <v>2018</v>
      </c>
      <c r="BL219" s="197">
        <v>123</v>
      </c>
      <c r="BM219" s="197">
        <v>30</v>
      </c>
      <c r="BN219" s="197" t="s">
        <v>176</v>
      </c>
      <c r="BO219" s="197">
        <v>78</v>
      </c>
      <c r="BP219" s="210">
        <v>36</v>
      </c>
      <c r="BQ219" s="211">
        <v>1</v>
      </c>
      <c r="BR219" s="216">
        <v>44</v>
      </c>
      <c r="BS219" s="201" t="s">
        <v>2018</v>
      </c>
      <c r="BT219" s="201">
        <v>41</v>
      </c>
      <c r="BU219" s="201" t="s">
        <v>2018</v>
      </c>
      <c r="BV219" s="201" t="s">
        <v>2018</v>
      </c>
      <c r="BW219" s="201" t="s">
        <v>2018</v>
      </c>
      <c r="BX219" s="201" t="s">
        <v>2018</v>
      </c>
      <c r="BY219" s="201" t="s">
        <v>2018</v>
      </c>
      <c r="BZ219" s="201" t="s">
        <v>2018</v>
      </c>
      <c r="CA219" s="201">
        <v>34</v>
      </c>
      <c r="CB219" s="201" t="s">
        <v>2018</v>
      </c>
      <c r="CC219" s="201" t="s">
        <v>176</v>
      </c>
      <c r="CD219" s="201" t="s">
        <v>2018</v>
      </c>
      <c r="CE219" s="212" t="s">
        <v>2018</v>
      </c>
      <c r="CF219" s="211">
        <v>2</v>
      </c>
      <c r="CG219" s="216">
        <v>192</v>
      </c>
      <c r="CH219" s="201">
        <v>33</v>
      </c>
      <c r="CI219" s="201">
        <v>159</v>
      </c>
      <c r="CJ219" s="201" t="s">
        <v>2018</v>
      </c>
      <c r="CK219" s="201" t="s">
        <v>2018</v>
      </c>
      <c r="CL219" s="201" t="s">
        <v>2018</v>
      </c>
      <c r="CM219" s="201">
        <v>86</v>
      </c>
      <c r="CN219" s="201" t="s">
        <v>2018</v>
      </c>
      <c r="CO219" s="201" t="s">
        <v>2018</v>
      </c>
      <c r="CP219" s="201">
        <v>90</v>
      </c>
      <c r="CQ219" s="201">
        <v>20</v>
      </c>
      <c r="CR219" s="201" t="s">
        <v>176</v>
      </c>
      <c r="CS219" s="201">
        <v>84</v>
      </c>
      <c r="CT219" s="212">
        <v>42</v>
      </c>
      <c r="CU219" s="198"/>
      <c r="CV219" s="198"/>
      <c r="CW219" s="198"/>
      <c r="CX219" s="198"/>
      <c r="CY219" s="198"/>
      <c r="CZ219" s="198"/>
      <c r="DA219" s="198"/>
      <c r="DB219" s="198"/>
      <c r="DC219" s="198"/>
      <c r="DD219" s="198"/>
      <c r="DE219" s="198"/>
      <c r="DF219" s="198"/>
      <c r="DG219" s="198"/>
      <c r="DH219" s="198"/>
      <c r="DI219" s="198"/>
      <c r="DJ219" s="198"/>
      <c r="DK219" s="198"/>
      <c r="DL219" s="198"/>
      <c r="DM219" s="198"/>
      <c r="DN219" s="198"/>
      <c r="DO219" s="198"/>
      <c r="DP219" s="198"/>
      <c r="DQ219" s="198"/>
      <c r="DR219" s="198"/>
      <c r="DS219" s="198"/>
      <c r="DT219" s="198"/>
      <c r="DU219" s="198"/>
      <c r="DV219" s="198"/>
      <c r="DW219" s="198"/>
      <c r="DX219" s="198"/>
      <c r="DY219" s="198"/>
    </row>
    <row r="220" spans="1:129" s="26" customFormat="1" ht="15.75" customHeight="1" x14ac:dyDescent="0.35">
      <c r="A220" s="87" t="s">
        <v>1099</v>
      </c>
      <c r="B220" s="88" t="s">
        <v>1730</v>
      </c>
      <c r="C220" s="88" t="s">
        <v>2004</v>
      </c>
      <c r="D220" s="72" t="s">
        <v>2005</v>
      </c>
      <c r="E220" s="69" t="s">
        <v>291</v>
      </c>
      <c r="F220" s="69" t="s">
        <v>271</v>
      </c>
      <c r="G220" s="88" t="s">
        <v>479</v>
      </c>
      <c r="H220" s="96" t="s">
        <v>480</v>
      </c>
      <c r="I220" s="72">
        <v>4900810</v>
      </c>
      <c r="J220" s="202" t="s">
        <v>2018</v>
      </c>
      <c r="K220" s="91" t="s">
        <v>2018</v>
      </c>
      <c r="L220" s="91" t="s">
        <v>2018</v>
      </c>
      <c r="M220" s="91" t="s">
        <v>2018</v>
      </c>
      <c r="N220" s="91" t="s">
        <v>2018</v>
      </c>
      <c r="O220" s="91" t="s">
        <v>2018</v>
      </c>
      <c r="P220" s="91" t="s">
        <v>2018</v>
      </c>
      <c r="Q220" s="91" t="s">
        <v>2018</v>
      </c>
      <c r="R220" s="91" t="s">
        <v>2018</v>
      </c>
      <c r="S220" s="91" t="s">
        <v>2018</v>
      </c>
      <c r="T220" s="91" t="s">
        <v>2018</v>
      </c>
      <c r="U220" s="91" t="s">
        <v>176</v>
      </c>
      <c r="V220" s="91" t="s">
        <v>2018</v>
      </c>
      <c r="W220" s="203" t="s">
        <v>2018</v>
      </c>
      <c r="X220" s="211"/>
      <c r="Y220" s="216"/>
      <c r="Z220" s="201"/>
      <c r="AA220" s="201"/>
      <c r="AB220" s="201"/>
      <c r="AC220" s="201"/>
      <c r="AD220" s="201"/>
      <c r="AE220" s="201"/>
      <c r="AF220" s="201"/>
      <c r="AG220" s="201"/>
      <c r="AH220" s="201"/>
      <c r="AI220" s="201"/>
      <c r="AJ220" s="201"/>
      <c r="AK220" s="201"/>
      <c r="AL220" s="212"/>
      <c r="AM220" s="211"/>
      <c r="AN220" s="216"/>
      <c r="AO220" s="201"/>
      <c r="AP220" s="201"/>
      <c r="AQ220" s="201"/>
      <c r="AR220" s="201"/>
      <c r="AS220" s="201"/>
      <c r="AT220" s="201"/>
      <c r="AU220" s="201"/>
      <c r="AV220" s="201"/>
      <c r="AW220" s="201"/>
      <c r="AX220" s="201"/>
      <c r="AY220" s="201"/>
      <c r="AZ220" s="201"/>
      <c r="BA220" s="212"/>
      <c r="BB220" s="211"/>
      <c r="BC220" s="216"/>
      <c r="BD220" s="201"/>
      <c r="BE220" s="201"/>
      <c r="BF220" s="201"/>
      <c r="BG220" s="201"/>
      <c r="BH220" s="201"/>
      <c r="BI220" s="201"/>
      <c r="BJ220" s="201"/>
      <c r="BK220" s="201"/>
      <c r="BL220" s="201"/>
      <c r="BM220" s="201"/>
      <c r="BN220" s="201"/>
      <c r="BO220" s="201"/>
      <c r="BP220" s="212"/>
      <c r="BQ220" s="211"/>
      <c r="BR220" s="216"/>
      <c r="BS220" s="201"/>
      <c r="BT220" s="201"/>
      <c r="BU220" s="201"/>
      <c r="BV220" s="201"/>
      <c r="BW220" s="201"/>
      <c r="BX220" s="201"/>
      <c r="BY220" s="201"/>
      <c r="BZ220" s="201"/>
      <c r="CA220" s="201"/>
      <c r="CB220" s="201"/>
      <c r="CC220" s="201"/>
      <c r="CD220" s="201"/>
      <c r="CE220" s="212"/>
      <c r="CF220" s="211"/>
      <c r="CG220" s="216"/>
      <c r="CH220" s="201"/>
      <c r="CI220" s="201"/>
      <c r="CJ220" s="201"/>
      <c r="CK220" s="201"/>
      <c r="CL220" s="201"/>
      <c r="CM220" s="201"/>
      <c r="CN220" s="201"/>
      <c r="CO220" s="201"/>
      <c r="CP220" s="201"/>
      <c r="CQ220" s="201"/>
      <c r="CR220" s="201"/>
      <c r="CS220" s="201"/>
      <c r="CT220" s="212"/>
      <c r="CU220" s="198"/>
      <c r="CV220" s="198"/>
      <c r="CW220" s="198"/>
      <c r="CX220" s="198"/>
      <c r="CY220" s="198"/>
      <c r="CZ220" s="198"/>
      <c r="DA220" s="198"/>
      <c r="DB220" s="198"/>
      <c r="DC220" s="198"/>
      <c r="DD220" s="198"/>
      <c r="DE220" s="198"/>
      <c r="DF220" s="198"/>
      <c r="DG220" s="198"/>
      <c r="DH220" s="198"/>
      <c r="DI220" s="198"/>
      <c r="DJ220" s="198"/>
      <c r="DK220" s="198"/>
      <c r="DL220" s="198"/>
      <c r="DM220" s="198"/>
      <c r="DN220" s="198"/>
      <c r="DO220" s="198"/>
      <c r="DP220" s="198"/>
      <c r="DQ220" s="198"/>
      <c r="DR220" s="198"/>
      <c r="DS220" s="198"/>
      <c r="DT220" s="198"/>
      <c r="DU220" s="198"/>
      <c r="DV220" s="198"/>
      <c r="DW220" s="198"/>
      <c r="DX220" s="198"/>
      <c r="DY220" s="198"/>
    </row>
    <row r="221" spans="1:129" s="26" customFormat="1" ht="15.75" customHeight="1" x14ac:dyDescent="0.35">
      <c r="A221" s="87" t="s">
        <v>1099</v>
      </c>
      <c r="B221" s="88" t="s">
        <v>834</v>
      </c>
      <c r="C221" s="88" t="s">
        <v>1004</v>
      </c>
      <c r="D221" s="72" t="s">
        <v>835</v>
      </c>
      <c r="E221" s="69" t="s">
        <v>401</v>
      </c>
      <c r="F221" s="69" t="s">
        <v>271</v>
      </c>
      <c r="G221" s="88" t="s">
        <v>479</v>
      </c>
      <c r="H221" s="96" t="s">
        <v>480</v>
      </c>
      <c r="I221" s="72">
        <v>4900810</v>
      </c>
      <c r="J221" s="202">
        <v>2389</v>
      </c>
      <c r="K221" s="91">
        <v>1152</v>
      </c>
      <c r="L221" s="91">
        <v>1237</v>
      </c>
      <c r="M221" s="91">
        <v>11</v>
      </c>
      <c r="N221" s="91">
        <v>69</v>
      </c>
      <c r="O221" s="91">
        <v>28</v>
      </c>
      <c r="P221" s="91">
        <v>536</v>
      </c>
      <c r="Q221" s="91">
        <v>123</v>
      </c>
      <c r="R221" s="91">
        <v>101</v>
      </c>
      <c r="S221" s="91">
        <v>1523</v>
      </c>
      <c r="T221" s="91">
        <v>199</v>
      </c>
      <c r="U221" s="91" t="s">
        <v>176</v>
      </c>
      <c r="V221" s="91">
        <v>620</v>
      </c>
      <c r="W221" s="203">
        <v>240</v>
      </c>
      <c r="X221" s="209">
        <v>11</v>
      </c>
      <c r="Y221" s="215">
        <v>791</v>
      </c>
      <c r="Z221" s="197">
        <v>219</v>
      </c>
      <c r="AA221" s="197">
        <v>572</v>
      </c>
      <c r="AB221" s="197" t="s">
        <v>2018</v>
      </c>
      <c r="AC221" s="197">
        <v>31</v>
      </c>
      <c r="AD221" s="197">
        <v>10</v>
      </c>
      <c r="AE221" s="197">
        <v>191</v>
      </c>
      <c r="AF221" s="197">
        <v>31</v>
      </c>
      <c r="AG221" s="197">
        <v>44</v>
      </c>
      <c r="AH221" s="197">
        <v>479</v>
      </c>
      <c r="AI221" s="197">
        <v>48</v>
      </c>
      <c r="AJ221" s="197" t="s">
        <v>176</v>
      </c>
      <c r="AK221" s="197">
        <v>192</v>
      </c>
      <c r="AL221" s="210">
        <v>90</v>
      </c>
      <c r="AM221" s="209">
        <v>6</v>
      </c>
      <c r="AN221" s="215">
        <v>484</v>
      </c>
      <c r="AO221" s="197">
        <v>142</v>
      </c>
      <c r="AP221" s="197">
        <v>342</v>
      </c>
      <c r="AQ221" s="197" t="s">
        <v>2018</v>
      </c>
      <c r="AR221" s="197">
        <v>21</v>
      </c>
      <c r="AS221" s="197" t="s">
        <v>2018</v>
      </c>
      <c r="AT221" s="197">
        <v>120</v>
      </c>
      <c r="AU221" s="197">
        <v>27</v>
      </c>
      <c r="AV221" s="197">
        <v>27</v>
      </c>
      <c r="AW221" s="197">
        <v>281</v>
      </c>
      <c r="AX221" s="197">
        <v>26</v>
      </c>
      <c r="AY221" s="197" t="s">
        <v>176</v>
      </c>
      <c r="AZ221" s="197">
        <v>120</v>
      </c>
      <c r="BA221" s="210">
        <v>53</v>
      </c>
      <c r="BB221" s="209">
        <v>3</v>
      </c>
      <c r="BC221" s="215">
        <v>398</v>
      </c>
      <c r="BD221" s="197">
        <v>126</v>
      </c>
      <c r="BE221" s="197">
        <v>272</v>
      </c>
      <c r="BF221" s="197" t="s">
        <v>2018</v>
      </c>
      <c r="BG221" s="197">
        <v>14</v>
      </c>
      <c r="BH221" s="197" t="s">
        <v>2018</v>
      </c>
      <c r="BI221" s="197">
        <v>110</v>
      </c>
      <c r="BJ221" s="197">
        <v>25</v>
      </c>
      <c r="BK221" s="197">
        <v>24</v>
      </c>
      <c r="BL221" s="197">
        <v>218</v>
      </c>
      <c r="BM221" s="197">
        <v>22</v>
      </c>
      <c r="BN221" s="197" t="s">
        <v>176</v>
      </c>
      <c r="BO221" s="197">
        <v>105</v>
      </c>
      <c r="BP221" s="210">
        <v>46</v>
      </c>
      <c r="BQ221" s="211">
        <v>3</v>
      </c>
      <c r="BR221" s="216">
        <v>86</v>
      </c>
      <c r="BS221" s="201">
        <v>16</v>
      </c>
      <c r="BT221" s="201">
        <v>70</v>
      </c>
      <c r="BU221" s="201" t="s">
        <v>2018</v>
      </c>
      <c r="BV221" s="201" t="s">
        <v>2018</v>
      </c>
      <c r="BW221" s="201" t="s">
        <v>2018</v>
      </c>
      <c r="BX221" s="201">
        <v>10</v>
      </c>
      <c r="BY221" s="201" t="s">
        <v>2018</v>
      </c>
      <c r="BZ221" s="201" t="s">
        <v>2018</v>
      </c>
      <c r="CA221" s="201">
        <v>63</v>
      </c>
      <c r="CB221" s="201" t="s">
        <v>2018</v>
      </c>
      <c r="CC221" s="201" t="s">
        <v>176</v>
      </c>
      <c r="CD221" s="201">
        <v>15</v>
      </c>
      <c r="CE221" s="212" t="s">
        <v>2018</v>
      </c>
      <c r="CF221" s="209">
        <v>5</v>
      </c>
      <c r="CG221" s="215">
        <v>307</v>
      </c>
      <c r="CH221" s="197">
        <v>77</v>
      </c>
      <c r="CI221" s="197">
        <v>230</v>
      </c>
      <c r="CJ221" s="197" t="s">
        <v>2018</v>
      </c>
      <c r="CK221" s="197">
        <v>10</v>
      </c>
      <c r="CL221" s="197" t="s">
        <v>2018</v>
      </c>
      <c r="CM221" s="197">
        <v>71</v>
      </c>
      <c r="CN221" s="197" t="s">
        <v>2018</v>
      </c>
      <c r="CO221" s="197">
        <v>17</v>
      </c>
      <c r="CP221" s="197">
        <v>198</v>
      </c>
      <c r="CQ221" s="197">
        <v>22</v>
      </c>
      <c r="CR221" s="197" t="s">
        <v>176</v>
      </c>
      <c r="CS221" s="197">
        <v>72</v>
      </c>
      <c r="CT221" s="210">
        <v>37</v>
      </c>
      <c r="CU221" s="197"/>
      <c r="CV221" s="197"/>
      <c r="CW221" s="197"/>
      <c r="CX221" s="197"/>
      <c r="CY221" s="197"/>
      <c r="CZ221" s="197"/>
      <c r="DA221" s="197"/>
      <c r="DB221" s="197"/>
      <c r="DC221" s="197"/>
      <c r="DD221" s="197"/>
      <c r="DE221" s="197"/>
      <c r="DF221" s="197"/>
      <c r="DG221" s="197"/>
      <c r="DH221" s="197"/>
      <c r="DI221" s="197"/>
      <c r="DJ221" s="197"/>
      <c r="DK221" s="197"/>
      <c r="DL221" s="197"/>
      <c r="DM221" s="197"/>
      <c r="DN221" s="197"/>
      <c r="DO221" s="197"/>
      <c r="DP221" s="197"/>
      <c r="DQ221" s="197"/>
      <c r="DR221" s="197"/>
      <c r="DS221" s="197"/>
      <c r="DT221" s="197"/>
      <c r="DU221" s="197"/>
      <c r="DV221" s="197"/>
      <c r="DW221" s="197"/>
      <c r="DX221" s="197"/>
      <c r="DY221" s="197"/>
    </row>
    <row r="222" spans="1:129" s="26" customFormat="1" ht="15.75" customHeight="1" x14ac:dyDescent="0.35">
      <c r="A222" s="87" t="s">
        <v>1099</v>
      </c>
      <c r="B222" s="88" t="s">
        <v>701</v>
      </c>
      <c r="C222" s="88" t="s">
        <v>990</v>
      </c>
      <c r="D222" s="72" t="s">
        <v>702</v>
      </c>
      <c r="E222" s="69" t="s">
        <v>1956</v>
      </c>
      <c r="F222" s="69" t="s">
        <v>401</v>
      </c>
      <c r="G222" s="88" t="s">
        <v>701</v>
      </c>
      <c r="H222" s="96" t="s">
        <v>703</v>
      </c>
      <c r="I222" s="72">
        <v>4900132</v>
      </c>
      <c r="J222" s="202">
        <v>79</v>
      </c>
      <c r="K222" s="91">
        <v>32</v>
      </c>
      <c r="L222" s="91">
        <v>47</v>
      </c>
      <c r="M222" s="91" t="s">
        <v>2018</v>
      </c>
      <c r="N222" s="91" t="s">
        <v>2018</v>
      </c>
      <c r="O222" s="91" t="s">
        <v>2018</v>
      </c>
      <c r="P222" s="91">
        <v>11</v>
      </c>
      <c r="Q222" s="91" t="s">
        <v>2018</v>
      </c>
      <c r="R222" s="91" t="s">
        <v>2018</v>
      </c>
      <c r="S222" s="91">
        <v>61</v>
      </c>
      <c r="T222" s="91">
        <v>15</v>
      </c>
      <c r="U222" s="91" t="s">
        <v>176</v>
      </c>
      <c r="V222" s="91" t="s">
        <v>2018</v>
      </c>
      <c r="W222" s="203" t="s">
        <v>2018</v>
      </c>
      <c r="X222" s="209">
        <v>1</v>
      </c>
      <c r="Y222" s="215">
        <v>78</v>
      </c>
      <c r="Z222" s="197">
        <v>32</v>
      </c>
      <c r="AA222" s="197">
        <v>46</v>
      </c>
      <c r="AB222" s="197" t="s">
        <v>2018</v>
      </c>
      <c r="AC222" s="197" t="s">
        <v>2018</v>
      </c>
      <c r="AD222" s="197" t="s">
        <v>2018</v>
      </c>
      <c r="AE222" s="197">
        <v>11</v>
      </c>
      <c r="AF222" s="197" t="s">
        <v>2018</v>
      </c>
      <c r="AG222" s="197" t="s">
        <v>2018</v>
      </c>
      <c r="AH222" s="197">
        <v>60</v>
      </c>
      <c r="AI222" s="197">
        <v>14</v>
      </c>
      <c r="AJ222" s="197" t="s">
        <v>176</v>
      </c>
      <c r="AK222" s="197" t="s">
        <v>2018</v>
      </c>
      <c r="AL222" s="210" t="s">
        <v>2018</v>
      </c>
      <c r="AM222" s="209">
        <v>1</v>
      </c>
      <c r="AN222" s="215">
        <v>78</v>
      </c>
      <c r="AO222" s="197">
        <v>32</v>
      </c>
      <c r="AP222" s="197">
        <v>46</v>
      </c>
      <c r="AQ222" s="197" t="s">
        <v>2018</v>
      </c>
      <c r="AR222" s="197" t="s">
        <v>2018</v>
      </c>
      <c r="AS222" s="197" t="s">
        <v>2018</v>
      </c>
      <c r="AT222" s="197">
        <v>11</v>
      </c>
      <c r="AU222" s="197" t="s">
        <v>2018</v>
      </c>
      <c r="AV222" s="197" t="s">
        <v>2018</v>
      </c>
      <c r="AW222" s="197">
        <v>60</v>
      </c>
      <c r="AX222" s="197">
        <v>14</v>
      </c>
      <c r="AY222" s="197" t="s">
        <v>176</v>
      </c>
      <c r="AZ222" s="197" t="s">
        <v>2018</v>
      </c>
      <c r="BA222" s="210" t="s">
        <v>2018</v>
      </c>
      <c r="BB222" s="209">
        <v>1</v>
      </c>
      <c r="BC222" s="215">
        <v>78</v>
      </c>
      <c r="BD222" s="197">
        <v>32</v>
      </c>
      <c r="BE222" s="197">
        <v>46</v>
      </c>
      <c r="BF222" s="197" t="s">
        <v>2018</v>
      </c>
      <c r="BG222" s="197" t="s">
        <v>2018</v>
      </c>
      <c r="BH222" s="197" t="s">
        <v>2018</v>
      </c>
      <c r="BI222" s="197">
        <v>11</v>
      </c>
      <c r="BJ222" s="197" t="s">
        <v>2018</v>
      </c>
      <c r="BK222" s="197" t="s">
        <v>2018</v>
      </c>
      <c r="BL222" s="197">
        <v>60</v>
      </c>
      <c r="BM222" s="197">
        <v>14</v>
      </c>
      <c r="BN222" s="197" t="s">
        <v>176</v>
      </c>
      <c r="BO222" s="197" t="s">
        <v>2018</v>
      </c>
      <c r="BP222" s="210" t="s">
        <v>2018</v>
      </c>
      <c r="BQ222" s="211"/>
      <c r="BR222" s="216"/>
      <c r="BS222" s="201"/>
      <c r="BT222" s="201"/>
      <c r="BU222" s="201"/>
      <c r="BV222" s="201"/>
      <c r="BW222" s="201"/>
      <c r="BX222" s="201"/>
      <c r="BY222" s="201"/>
      <c r="BZ222" s="201"/>
      <c r="CA222" s="201"/>
      <c r="CB222" s="201"/>
      <c r="CC222" s="201"/>
      <c r="CD222" s="201"/>
      <c r="CE222" s="212"/>
      <c r="CF222" s="211"/>
      <c r="CG222" s="216"/>
      <c r="CH222" s="201"/>
      <c r="CI222" s="201"/>
      <c r="CJ222" s="201"/>
      <c r="CK222" s="201"/>
      <c r="CL222" s="201"/>
      <c r="CM222" s="201"/>
      <c r="CN222" s="201"/>
      <c r="CO222" s="201"/>
      <c r="CP222" s="201"/>
      <c r="CQ222" s="201"/>
      <c r="CR222" s="201"/>
      <c r="CS222" s="201"/>
      <c r="CT222" s="212"/>
      <c r="CU222" s="198"/>
      <c r="CV222" s="198"/>
      <c r="CW222" s="198"/>
      <c r="CX222" s="198"/>
      <c r="CY222" s="198"/>
      <c r="CZ222" s="198"/>
      <c r="DA222" s="198"/>
      <c r="DB222" s="198"/>
      <c r="DC222" s="198"/>
      <c r="DD222" s="198"/>
      <c r="DE222" s="198"/>
      <c r="DF222" s="198"/>
      <c r="DG222" s="198"/>
      <c r="DH222" s="198"/>
      <c r="DI222" s="198"/>
      <c r="DJ222" s="198"/>
      <c r="DK222" s="198"/>
      <c r="DL222" s="198"/>
      <c r="DM222" s="198"/>
      <c r="DN222" s="198"/>
      <c r="DO222" s="198"/>
      <c r="DP222" s="198"/>
      <c r="DQ222" s="198"/>
      <c r="DR222" s="198"/>
      <c r="DS222" s="198"/>
      <c r="DT222" s="198"/>
      <c r="DU222" s="198"/>
      <c r="DV222" s="198"/>
      <c r="DW222" s="198"/>
      <c r="DX222" s="198"/>
      <c r="DY222" s="198"/>
    </row>
    <row r="223" spans="1:129" s="26" customFormat="1" ht="15.75" customHeight="1" x14ac:dyDescent="0.35">
      <c r="A223" s="87" t="s">
        <v>1099</v>
      </c>
      <c r="B223" s="88" t="s">
        <v>705</v>
      </c>
      <c r="C223" s="88" t="s">
        <v>986</v>
      </c>
      <c r="D223" s="72" t="s">
        <v>706</v>
      </c>
      <c r="E223" s="69" t="s">
        <v>401</v>
      </c>
      <c r="F223" s="69" t="s">
        <v>271</v>
      </c>
      <c r="G223" s="88" t="s">
        <v>705</v>
      </c>
      <c r="H223" s="96" t="s">
        <v>707</v>
      </c>
      <c r="I223" s="72">
        <v>4900197</v>
      </c>
      <c r="J223" s="202">
        <v>410</v>
      </c>
      <c r="K223" s="91">
        <v>94</v>
      </c>
      <c r="L223" s="91">
        <v>316</v>
      </c>
      <c r="M223" s="91" t="s">
        <v>2018</v>
      </c>
      <c r="N223" s="91" t="s">
        <v>2018</v>
      </c>
      <c r="O223" s="91">
        <v>21</v>
      </c>
      <c r="P223" s="91">
        <v>209</v>
      </c>
      <c r="Q223" s="91" t="s">
        <v>2018</v>
      </c>
      <c r="R223" s="91">
        <v>25</v>
      </c>
      <c r="S223" s="91">
        <v>144</v>
      </c>
      <c r="T223" s="91">
        <v>30</v>
      </c>
      <c r="U223" s="91" t="s">
        <v>176</v>
      </c>
      <c r="V223" s="91">
        <v>39</v>
      </c>
      <c r="W223" s="203" t="s">
        <v>2018</v>
      </c>
      <c r="X223" s="209">
        <v>3</v>
      </c>
      <c r="Y223" s="215">
        <v>69</v>
      </c>
      <c r="Z223" s="197">
        <v>11</v>
      </c>
      <c r="AA223" s="197">
        <v>58</v>
      </c>
      <c r="AB223" s="197" t="s">
        <v>2018</v>
      </c>
      <c r="AC223" s="197" t="s">
        <v>2018</v>
      </c>
      <c r="AD223" s="197" t="s">
        <v>2018</v>
      </c>
      <c r="AE223" s="197">
        <v>31</v>
      </c>
      <c r="AF223" s="197" t="s">
        <v>2018</v>
      </c>
      <c r="AG223" s="197" t="s">
        <v>2018</v>
      </c>
      <c r="AH223" s="197">
        <v>27</v>
      </c>
      <c r="AI223" s="197" t="s">
        <v>2018</v>
      </c>
      <c r="AJ223" s="197" t="s">
        <v>176</v>
      </c>
      <c r="AK223" s="197" t="s">
        <v>2018</v>
      </c>
      <c r="AL223" s="210" t="s">
        <v>2018</v>
      </c>
      <c r="AM223" s="209">
        <v>2</v>
      </c>
      <c r="AN223" s="215">
        <v>59</v>
      </c>
      <c r="AO223" s="197">
        <v>10</v>
      </c>
      <c r="AP223" s="197">
        <v>49</v>
      </c>
      <c r="AQ223" s="197" t="s">
        <v>2018</v>
      </c>
      <c r="AR223" s="197" t="s">
        <v>2018</v>
      </c>
      <c r="AS223" s="197" t="s">
        <v>2018</v>
      </c>
      <c r="AT223" s="197">
        <v>28</v>
      </c>
      <c r="AU223" s="197" t="s">
        <v>2018</v>
      </c>
      <c r="AV223" s="197" t="s">
        <v>2018</v>
      </c>
      <c r="AW223" s="197">
        <v>23</v>
      </c>
      <c r="AX223" s="197" t="s">
        <v>2018</v>
      </c>
      <c r="AY223" s="197" t="s">
        <v>176</v>
      </c>
      <c r="AZ223" s="197" t="s">
        <v>2018</v>
      </c>
      <c r="BA223" s="210" t="s">
        <v>2018</v>
      </c>
      <c r="BB223" s="209">
        <v>1</v>
      </c>
      <c r="BC223" s="215">
        <v>46</v>
      </c>
      <c r="BD223" s="197" t="s">
        <v>2018</v>
      </c>
      <c r="BE223" s="197">
        <v>38</v>
      </c>
      <c r="BF223" s="197" t="s">
        <v>2018</v>
      </c>
      <c r="BG223" s="197" t="s">
        <v>2018</v>
      </c>
      <c r="BH223" s="197" t="s">
        <v>2018</v>
      </c>
      <c r="BI223" s="197">
        <v>21</v>
      </c>
      <c r="BJ223" s="197" t="s">
        <v>2018</v>
      </c>
      <c r="BK223" s="197" t="s">
        <v>2018</v>
      </c>
      <c r="BL223" s="197">
        <v>17</v>
      </c>
      <c r="BM223" s="197" t="s">
        <v>2018</v>
      </c>
      <c r="BN223" s="197" t="s">
        <v>176</v>
      </c>
      <c r="BO223" s="197" t="s">
        <v>2018</v>
      </c>
      <c r="BP223" s="210" t="s">
        <v>2018</v>
      </c>
      <c r="BQ223" s="211">
        <v>1</v>
      </c>
      <c r="BR223" s="216">
        <v>13</v>
      </c>
      <c r="BS223" s="201" t="s">
        <v>2018</v>
      </c>
      <c r="BT223" s="201">
        <v>11</v>
      </c>
      <c r="BU223" s="201" t="s">
        <v>2018</v>
      </c>
      <c r="BV223" s="201" t="s">
        <v>2018</v>
      </c>
      <c r="BW223" s="201" t="s">
        <v>2018</v>
      </c>
      <c r="BX223" s="201" t="s">
        <v>2018</v>
      </c>
      <c r="BY223" s="201" t="s">
        <v>2018</v>
      </c>
      <c r="BZ223" s="201" t="s">
        <v>2018</v>
      </c>
      <c r="CA223" s="201" t="s">
        <v>2018</v>
      </c>
      <c r="CB223" s="201" t="s">
        <v>2018</v>
      </c>
      <c r="CC223" s="201" t="s">
        <v>176</v>
      </c>
      <c r="CD223" s="201" t="s">
        <v>2018</v>
      </c>
      <c r="CE223" s="212" t="s">
        <v>2018</v>
      </c>
      <c r="CF223" s="211">
        <v>1</v>
      </c>
      <c r="CG223" s="216">
        <v>10</v>
      </c>
      <c r="CH223" s="201" t="s">
        <v>2018</v>
      </c>
      <c r="CI223" s="201" t="s">
        <v>2018</v>
      </c>
      <c r="CJ223" s="201" t="s">
        <v>2018</v>
      </c>
      <c r="CK223" s="201" t="s">
        <v>2018</v>
      </c>
      <c r="CL223" s="201" t="s">
        <v>2018</v>
      </c>
      <c r="CM223" s="201" t="s">
        <v>2018</v>
      </c>
      <c r="CN223" s="201" t="s">
        <v>2018</v>
      </c>
      <c r="CO223" s="201" t="s">
        <v>2018</v>
      </c>
      <c r="CP223" s="201" t="s">
        <v>2018</v>
      </c>
      <c r="CQ223" s="201" t="s">
        <v>2018</v>
      </c>
      <c r="CR223" s="201" t="s">
        <v>176</v>
      </c>
      <c r="CS223" s="201" t="s">
        <v>2018</v>
      </c>
      <c r="CT223" s="212" t="s">
        <v>2018</v>
      </c>
      <c r="CU223" s="198"/>
      <c r="CV223" s="198"/>
      <c r="CW223" s="198"/>
      <c r="CX223" s="198"/>
      <c r="CY223" s="198"/>
      <c r="CZ223" s="198"/>
      <c r="DA223" s="198"/>
      <c r="DB223" s="198"/>
      <c r="DC223" s="198"/>
      <c r="DD223" s="198"/>
      <c r="DE223" s="198"/>
      <c r="DF223" s="198"/>
      <c r="DG223" s="198"/>
      <c r="DH223" s="198"/>
      <c r="DI223" s="198"/>
      <c r="DJ223" s="198"/>
      <c r="DK223" s="198"/>
      <c r="DL223" s="198"/>
      <c r="DM223" s="198"/>
      <c r="DN223" s="198"/>
      <c r="DO223" s="198"/>
      <c r="DP223" s="198"/>
      <c r="DQ223" s="198"/>
      <c r="DR223" s="198"/>
      <c r="DS223" s="198"/>
      <c r="DT223" s="198"/>
      <c r="DU223" s="198"/>
      <c r="DV223" s="198"/>
      <c r="DW223" s="198"/>
      <c r="DX223" s="198"/>
      <c r="DY223" s="198"/>
    </row>
    <row r="224" spans="1:129" s="26" customFormat="1" ht="15.75" customHeight="1" x14ac:dyDescent="0.35">
      <c r="A224" s="87" t="s">
        <v>1099</v>
      </c>
      <c r="B224" s="88" t="s">
        <v>1672</v>
      </c>
      <c r="C224" s="88" t="s">
        <v>990</v>
      </c>
      <c r="D224" s="72" t="s">
        <v>2074</v>
      </c>
      <c r="E224" s="69" t="s">
        <v>1956</v>
      </c>
      <c r="F224" s="69" t="s">
        <v>401</v>
      </c>
      <c r="G224" s="88" t="s">
        <v>1672</v>
      </c>
      <c r="H224" s="96" t="s">
        <v>2044</v>
      </c>
      <c r="I224" s="72">
        <v>4900038</v>
      </c>
      <c r="J224" s="202">
        <v>16</v>
      </c>
      <c r="K224" s="91" t="s">
        <v>2018</v>
      </c>
      <c r="L224" s="91">
        <v>12</v>
      </c>
      <c r="M224" s="91" t="s">
        <v>2018</v>
      </c>
      <c r="N224" s="91" t="s">
        <v>2018</v>
      </c>
      <c r="O224" s="91" t="s">
        <v>2018</v>
      </c>
      <c r="P224" s="91" t="s">
        <v>2018</v>
      </c>
      <c r="Q224" s="91" t="s">
        <v>2018</v>
      </c>
      <c r="R224" s="91" t="s">
        <v>2018</v>
      </c>
      <c r="S224" s="91">
        <v>12</v>
      </c>
      <c r="T224" s="91" t="s">
        <v>2018</v>
      </c>
      <c r="U224" s="91" t="s">
        <v>176</v>
      </c>
      <c r="V224" s="91" t="s">
        <v>2018</v>
      </c>
      <c r="W224" s="203" t="s">
        <v>2018</v>
      </c>
      <c r="X224" s="211"/>
      <c r="Y224" s="216"/>
      <c r="Z224" s="201"/>
      <c r="AA224" s="201"/>
      <c r="AB224" s="201"/>
      <c r="AC224" s="201"/>
      <c r="AD224" s="201"/>
      <c r="AE224" s="201"/>
      <c r="AF224" s="201"/>
      <c r="AG224" s="201"/>
      <c r="AH224" s="201"/>
      <c r="AI224" s="201"/>
      <c r="AJ224" s="201"/>
      <c r="AK224" s="201"/>
      <c r="AL224" s="212"/>
      <c r="AM224" s="211"/>
      <c r="AN224" s="216"/>
      <c r="AO224" s="201"/>
      <c r="AP224" s="201"/>
      <c r="AQ224" s="201"/>
      <c r="AR224" s="201"/>
      <c r="AS224" s="201"/>
      <c r="AT224" s="201"/>
      <c r="AU224" s="201"/>
      <c r="AV224" s="201"/>
      <c r="AW224" s="201"/>
      <c r="AX224" s="201"/>
      <c r="AY224" s="201"/>
      <c r="AZ224" s="201"/>
      <c r="BA224" s="212"/>
      <c r="BB224" s="211"/>
      <c r="BC224" s="216"/>
      <c r="BD224" s="201"/>
      <c r="BE224" s="201"/>
      <c r="BF224" s="201"/>
      <c r="BG224" s="201"/>
      <c r="BH224" s="201"/>
      <c r="BI224" s="201"/>
      <c r="BJ224" s="201"/>
      <c r="BK224" s="201"/>
      <c r="BL224" s="201"/>
      <c r="BM224" s="201"/>
      <c r="BN224" s="201"/>
      <c r="BO224" s="201"/>
      <c r="BP224" s="212"/>
      <c r="BQ224" s="211"/>
      <c r="BR224" s="216"/>
      <c r="BS224" s="201"/>
      <c r="BT224" s="201"/>
      <c r="BU224" s="201"/>
      <c r="BV224" s="201"/>
      <c r="BW224" s="201"/>
      <c r="BX224" s="201"/>
      <c r="BY224" s="201"/>
      <c r="BZ224" s="201"/>
      <c r="CA224" s="201"/>
      <c r="CB224" s="201"/>
      <c r="CC224" s="201"/>
      <c r="CD224" s="201"/>
      <c r="CE224" s="212"/>
      <c r="CF224" s="211"/>
      <c r="CG224" s="216"/>
      <c r="CH224" s="201"/>
      <c r="CI224" s="201"/>
      <c r="CJ224" s="201"/>
      <c r="CK224" s="201"/>
      <c r="CL224" s="201"/>
      <c r="CM224" s="201"/>
      <c r="CN224" s="201"/>
      <c r="CO224" s="201"/>
      <c r="CP224" s="201"/>
      <c r="CQ224" s="201"/>
      <c r="CR224" s="201"/>
      <c r="CS224" s="201"/>
      <c r="CT224" s="212"/>
      <c r="CU224" s="198"/>
      <c r="CV224" s="198"/>
      <c r="CW224" s="198"/>
      <c r="CX224" s="198"/>
      <c r="CY224" s="198"/>
      <c r="CZ224" s="198"/>
      <c r="DA224" s="198"/>
      <c r="DB224" s="198"/>
      <c r="DC224" s="198"/>
      <c r="DD224" s="198"/>
      <c r="DE224" s="198"/>
      <c r="DF224" s="198"/>
      <c r="DG224" s="198"/>
      <c r="DH224" s="198"/>
      <c r="DI224" s="198"/>
      <c r="DJ224" s="198"/>
      <c r="DK224" s="198"/>
      <c r="DL224" s="198"/>
      <c r="DM224" s="198"/>
      <c r="DN224" s="198"/>
      <c r="DO224" s="198"/>
      <c r="DP224" s="198"/>
      <c r="DQ224" s="198"/>
      <c r="DR224" s="198"/>
      <c r="DS224" s="198"/>
      <c r="DT224" s="198"/>
      <c r="DU224" s="198"/>
      <c r="DV224" s="198"/>
      <c r="DW224" s="198"/>
      <c r="DX224" s="198"/>
      <c r="DY224" s="198"/>
    </row>
    <row r="225" spans="1:129" s="26" customFormat="1" ht="15.75" customHeight="1" x14ac:dyDescent="0.35">
      <c r="A225" s="87" t="s">
        <v>1099</v>
      </c>
      <c r="B225" s="88" t="s">
        <v>709</v>
      </c>
      <c r="C225" s="88" t="s">
        <v>1000</v>
      </c>
      <c r="D225" s="72" t="s">
        <v>710</v>
      </c>
      <c r="E225" s="69" t="s">
        <v>401</v>
      </c>
      <c r="F225" s="69" t="s">
        <v>271</v>
      </c>
      <c r="G225" s="88" t="s">
        <v>711</v>
      </c>
      <c r="H225" s="96" t="s">
        <v>712</v>
      </c>
      <c r="I225" s="72">
        <v>4900840</v>
      </c>
      <c r="J225" s="202">
        <v>151</v>
      </c>
      <c r="K225" s="91">
        <v>64</v>
      </c>
      <c r="L225" s="91">
        <v>87</v>
      </c>
      <c r="M225" s="91" t="s">
        <v>2018</v>
      </c>
      <c r="N225" s="91" t="s">
        <v>2018</v>
      </c>
      <c r="O225" s="91" t="s">
        <v>2018</v>
      </c>
      <c r="P225" s="91" t="s">
        <v>2018</v>
      </c>
      <c r="Q225" s="91" t="s">
        <v>2018</v>
      </c>
      <c r="R225" s="91" t="s">
        <v>2018</v>
      </c>
      <c r="S225" s="91">
        <v>139</v>
      </c>
      <c r="T225" s="91">
        <v>24</v>
      </c>
      <c r="U225" s="91" t="s">
        <v>176</v>
      </c>
      <c r="V225" s="91">
        <v>30</v>
      </c>
      <c r="W225" s="203" t="s">
        <v>2018</v>
      </c>
      <c r="X225" s="209">
        <v>5</v>
      </c>
      <c r="Y225" s="215">
        <v>67</v>
      </c>
      <c r="Z225" s="197">
        <v>22</v>
      </c>
      <c r="AA225" s="197">
        <v>45</v>
      </c>
      <c r="AB225" s="197" t="s">
        <v>2018</v>
      </c>
      <c r="AC225" s="197" t="s">
        <v>2018</v>
      </c>
      <c r="AD225" s="197" t="s">
        <v>2018</v>
      </c>
      <c r="AE225" s="197" t="s">
        <v>2018</v>
      </c>
      <c r="AF225" s="197" t="s">
        <v>2018</v>
      </c>
      <c r="AG225" s="197" t="s">
        <v>2018</v>
      </c>
      <c r="AH225" s="197">
        <v>61</v>
      </c>
      <c r="AI225" s="197">
        <v>10</v>
      </c>
      <c r="AJ225" s="197" t="s">
        <v>176</v>
      </c>
      <c r="AK225" s="197">
        <v>12</v>
      </c>
      <c r="AL225" s="210" t="s">
        <v>2018</v>
      </c>
      <c r="AM225" s="211">
        <v>2</v>
      </c>
      <c r="AN225" s="216">
        <v>43</v>
      </c>
      <c r="AO225" s="201">
        <v>17</v>
      </c>
      <c r="AP225" s="201">
        <v>26</v>
      </c>
      <c r="AQ225" s="201" t="s">
        <v>2018</v>
      </c>
      <c r="AR225" s="201" t="s">
        <v>2018</v>
      </c>
      <c r="AS225" s="201" t="s">
        <v>2018</v>
      </c>
      <c r="AT225" s="201" t="s">
        <v>2018</v>
      </c>
      <c r="AU225" s="201" t="s">
        <v>2018</v>
      </c>
      <c r="AV225" s="201" t="s">
        <v>2018</v>
      </c>
      <c r="AW225" s="201">
        <v>39</v>
      </c>
      <c r="AX225" s="201" t="s">
        <v>2018</v>
      </c>
      <c r="AY225" s="201" t="s">
        <v>176</v>
      </c>
      <c r="AZ225" s="201" t="s">
        <v>2018</v>
      </c>
      <c r="BA225" s="212" t="s">
        <v>2018</v>
      </c>
      <c r="BB225" s="211">
        <v>2</v>
      </c>
      <c r="BC225" s="216">
        <v>43</v>
      </c>
      <c r="BD225" s="201">
        <v>17</v>
      </c>
      <c r="BE225" s="201">
        <v>26</v>
      </c>
      <c r="BF225" s="201" t="s">
        <v>2018</v>
      </c>
      <c r="BG225" s="201" t="s">
        <v>2018</v>
      </c>
      <c r="BH225" s="201" t="s">
        <v>2018</v>
      </c>
      <c r="BI225" s="201" t="s">
        <v>2018</v>
      </c>
      <c r="BJ225" s="201" t="s">
        <v>2018</v>
      </c>
      <c r="BK225" s="201" t="s">
        <v>2018</v>
      </c>
      <c r="BL225" s="201">
        <v>39</v>
      </c>
      <c r="BM225" s="201" t="s">
        <v>2018</v>
      </c>
      <c r="BN225" s="201" t="s">
        <v>176</v>
      </c>
      <c r="BO225" s="201" t="s">
        <v>2018</v>
      </c>
      <c r="BP225" s="212" t="s">
        <v>2018</v>
      </c>
      <c r="BQ225" s="211"/>
      <c r="BR225" s="216"/>
      <c r="BS225" s="201"/>
      <c r="BT225" s="201"/>
      <c r="BU225" s="201"/>
      <c r="BV225" s="201"/>
      <c r="BW225" s="201"/>
      <c r="BX225" s="201"/>
      <c r="BY225" s="201"/>
      <c r="BZ225" s="201"/>
      <c r="CA225" s="201"/>
      <c r="CB225" s="201"/>
      <c r="CC225" s="201"/>
      <c r="CD225" s="201"/>
      <c r="CE225" s="212"/>
      <c r="CF225" s="211">
        <v>3</v>
      </c>
      <c r="CG225" s="216">
        <v>24</v>
      </c>
      <c r="CH225" s="201" t="s">
        <v>2018</v>
      </c>
      <c r="CI225" s="201">
        <v>19</v>
      </c>
      <c r="CJ225" s="201" t="s">
        <v>2018</v>
      </c>
      <c r="CK225" s="201" t="s">
        <v>2018</v>
      </c>
      <c r="CL225" s="201" t="s">
        <v>2018</v>
      </c>
      <c r="CM225" s="201" t="s">
        <v>2018</v>
      </c>
      <c r="CN225" s="201" t="s">
        <v>2018</v>
      </c>
      <c r="CO225" s="201" t="s">
        <v>2018</v>
      </c>
      <c r="CP225" s="201">
        <v>22</v>
      </c>
      <c r="CQ225" s="201" t="s">
        <v>2018</v>
      </c>
      <c r="CR225" s="201" t="s">
        <v>176</v>
      </c>
      <c r="CS225" s="201" t="s">
        <v>2018</v>
      </c>
      <c r="CT225" s="212" t="s">
        <v>2018</v>
      </c>
      <c r="CU225" s="198"/>
      <c r="CV225" s="198"/>
      <c r="CW225" s="198"/>
      <c r="CX225" s="198"/>
      <c r="CY225" s="198"/>
      <c r="CZ225" s="198"/>
      <c r="DA225" s="198"/>
      <c r="DB225" s="198"/>
      <c r="DC225" s="198"/>
      <c r="DD225" s="198"/>
      <c r="DE225" s="198"/>
      <c r="DF225" s="198"/>
      <c r="DG225" s="198"/>
      <c r="DH225" s="198"/>
      <c r="DI225" s="198"/>
      <c r="DJ225" s="198"/>
      <c r="DK225" s="198"/>
      <c r="DL225" s="198"/>
      <c r="DM225" s="198"/>
      <c r="DN225" s="198"/>
      <c r="DO225" s="198"/>
      <c r="DP225" s="198"/>
      <c r="DQ225" s="198"/>
      <c r="DR225" s="198"/>
      <c r="DS225" s="198"/>
      <c r="DT225" s="198"/>
      <c r="DU225" s="198"/>
      <c r="DV225" s="198"/>
      <c r="DW225" s="198"/>
      <c r="DX225" s="198"/>
      <c r="DY225" s="198"/>
    </row>
    <row r="226" spans="1:129" s="26" customFormat="1" ht="15.75" customHeight="1" x14ac:dyDescent="0.35">
      <c r="A226" s="87" t="s">
        <v>1099</v>
      </c>
      <c r="B226" s="88" t="s">
        <v>722</v>
      </c>
      <c r="C226" s="88" t="s">
        <v>986</v>
      </c>
      <c r="D226" s="72" t="s">
        <v>723</v>
      </c>
      <c r="E226" s="69" t="s">
        <v>291</v>
      </c>
      <c r="F226" s="69" t="s">
        <v>271</v>
      </c>
      <c r="G226" s="88" t="s">
        <v>722</v>
      </c>
      <c r="H226" s="96" t="s">
        <v>724</v>
      </c>
      <c r="I226" s="72">
        <v>4900125</v>
      </c>
      <c r="J226" s="202">
        <v>205</v>
      </c>
      <c r="K226" s="91">
        <v>110</v>
      </c>
      <c r="L226" s="91">
        <v>95</v>
      </c>
      <c r="M226" s="91" t="s">
        <v>2018</v>
      </c>
      <c r="N226" s="91" t="s">
        <v>2018</v>
      </c>
      <c r="O226" s="91" t="s">
        <v>2018</v>
      </c>
      <c r="P226" s="91">
        <v>20</v>
      </c>
      <c r="Q226" s="91" t="s">
        <v>2018</v>
      </c>
      <c r="R226" s="91" t="s">
        <v>2018</v>
      </c>
      <c r="S226" s="91">
        <v>178</v>
      </c>
      <c r="T226" s="91">
        <v>46</v>
      </c>
      <c r="U226" s="91" t="s">
        <v>176</v>
      </c>
      <c r="V226" s="91">
        <v>28</v>
      </c>
      <c r="W226" s="203" t="s">
        <v>2018</v>
      </c>
      <c r="X226" s="209">
        <v>1</v>
      </c>
      <c r="Y226" s="215">
        <v>16</v>
      </c>
      <c r="Z226" s="197" t="s">
        <v>2018</v>
      </c>
      <c r="AA226" s="197" t="s">
        <v>2018</v>
      </c>
      <c r="AB226" s="197" t="s">
        <v>2018</v>
      </c>
      <c r="AC226" s="197" t="s">
        <v>2018</v>
      </c>
      <c r="AD226" s="197" t="s">
        <v>2018</v>
      </c>
      <c r="AE226" s="197" t="s">
        <v>2018</v>
      </c>
      <c r="AF226" s="197" t="s">
        <v>2018</v>
      </c>
      <c r="AG226" s="197" t="s">
        <v>2018</v>
      </c>
      <c r="AH226" s="197">
        <v>15</v>
      </c>
      <c r="AI226" s="197" t="s">
        <v>2018</v>
      </c>
      <c r="AJ226" s="197" t="s">
        <v>176</v>
      </c>
      <c r="AK226" s="197" t="s">
        <v>2018</v>
      </c>
      <c r="AL226" s="210" t="s">
        <v>2018</v>
      </c>
      <c r="AM226" s="211"/>
      <c r="AN226" s="216"/>
      <c r="AO226" s="201"/>
      <c r="AP226" s="201"/>
      <c r="AQ226" s="201"/>
      <c r="AR226" s="201"/>
      <c r="AS226" s="201"/>
      <c r="AT226" s="201"/>
      <c r="AU226" s="201"/>
      <c r="AV226" s="201"/>
      <c r="AW226" s="201"/>
      <c r="AX226" s="201"/>
      <c r="AY226" s="201"/>
      <c r="AZ226" s="201"/>
      <c r="BA226" s="212"/>
      <c r="BB226" s="211"/>
      <c r="BC226" s="216"/>
      <c r="BD226" s="201"/>
      <c r="BE226" s="201"/>
      <c r="BF226" s="201"/>
      <c r="BG226" s="201"/>
      <c r="BH226" s="201"/>
      <c r="BI226" s="201"/>
      <c r="BJ226" s="201"/>
      <c r="BK226" s="201"/>
      <c r="BL226" s="201"/>
      <c r="BM226" s="201"/>
      <c r="BN226" s="201"/>
      <c r="BO226" s="201"/>
      <c r="BP226" s="212"/>
      <c r="BQ226" s="211"/>
      <c r="BR226" s="216"/>
      <c r="BS226" s="201"/>
      <c r="BT226" s="201"/>
      <c r="BU226" s="201"/>
      <c r="BV226" s="201"/>
      <c r="BW226" s="201"/>
      <c r="BX226" s="201"/>
      <c r="BY226" s="201"/>
      <c r="BZ226" s="201"/>
      <c r="CA226" s="201"/>
      <c r="CB226" s="201"/>
      <c r="CC226" s="201"/>
      <c r="CD226" s="201"/>
      <c r="CE226" s="212"/>
      <c r="CF226" s="211">
        <v>1</v>
      </c>
      <c r="CG226" s="216">
        <v>16</v>
      </c>
      <c r="CH226" s="201" t="s">
        <v>2018</v>
      </c>
      <c r="CI226" s="201" t="s">
        <v>2018</v>
      </c>
      <c r="CJ226" s="201" t="s">
        <v>2018</v>
      </c>
      <c r="CK226" s="201" t="s">
        <v>2018</v>
      </c>
      <c r="CL226" s="201" t="s">
        <v>2018</v>
      </c>
      <c r="CM226" s="201" t="s">
        <v>2018</v>
      </c>
      <c r="CN226" s="201" t="s">
        <v>2018</v>
      </c>
      <c r="CO226" s="201" t="s">
        <v>2018</v>
      </c>
      <c r="CP226" s="201">
        <v>15</v>
      </c>
      <c r="CQ226" s="201" t="s">
        <v>2018</v>
      </c>
      <c r="CR226" s="201" t="s">
        <v>176</v>
      </c>
      <c r="CS226" s="201" t="s">
        <v>2018</v>
      </c>
      <c r="CT226" s="212" t="s">
        <v>2018</v>
      </c>
      <c r="CU226" s="198"/>
      <c r="CV226" s="198"/>
      <c r="CW226" s="198"/>
      <c r="CX226" s="198"/>
      <c r="CY226" s="198"/>
      <c r="CZ226" s="198"/>
      <c r="DA226" s="198"/>
      <c r="DB226" s="198"/>
      <c r="DC226" s="198"/>
      <c r="DD226" s="198"/>
      <c r="DE226" s="198"/>
      <c r="DF226" s="198"/>
      <c r="DG226" s="198"/>
      <c r="DH226" s="198"/>
      <c r="DI226" s="198"/>
      <c r="DJ226" s="198"/>
      <c r="DK226" s="198"/>
      <c r="DL226" s="198"/>
      <c r="DM226" s="198"/>
      <c r="DN226" s="198"/>
      <c r="DO226" s="198"/>
      <c r="DP226" s="198"/>
      <c r="DQ226" s="198"/>
      <c r="DR226" s="198"/>
      <c r="DS226" s="198"/>
      <c r="DT226" s="198"/>
      <c r="DU226" s="198"/>
      <c r="DV226" s="198"/>
      <c r="DW226" s="198"/>
      <c r="DX226" s="198"/>
      <c r="DY226" s="198"/>
    </row>
    <row r="227" spans="1:129" s="26" customFormat="1" ht="15.75" customHeight="1" x14ac:dyDescent="0.35">
      <c r="A227" s="87" t="s">
        <v>1099</v>
      </c>
      <c r="B227" s="88" t="s">
        <v>728</v>
      </c>
      <c r="C227" s="88" t="s">
        <v>986</v>
      </c>
      <c r="D227" s="72" t="s">
        <v>729</v>
      </c>
      <c r="E227" s="69" t="s">
        <v>401</v>
      </c>
      <c r="F227" s="69" t="s">
        <v>271</v>
      </c>
      <c r="G227" s="88" t="s">
        <v>728</v>
      </c>
      <c r="H227" s="96" t="s">
        <v>730</v>
      </c>
      <c r="I227" s="72">
        <v>4900178</v>
      </c>
      <c r="J227" s="202">
        <v>184</v>
      </c>
      <c r="K227" s="91">
        <v>86</v>
      </c>
      <c r="L227" s="91">
        <v>98</v>
      </c>
      <c r="M227" s="91" t="s">
        <v>2018</v>
      </c>
      <c r="N227" s="91" t="s">
        <v>2018</v>
      </c>
      <c r="O227" s="91" t="s">
        <v>2018</v>
      </c>
      <c r="P227" s="91">
        <v>69</v>
      </c>
      <c r="Q227" s="91" t="s">
        <v>2018</v>
      </c>
      <c r="R227" s="91" t="s">
        <v>2018</v>
      </c>
      <c r="S227" s="91">
        <v>102</v>
      </c>
      <c r="T227" s="91">
        <v>64</v>
      </c>
      <c r="U227" s="91" t="s">
        <v>176</v>
      </c>
      <c r="V227" s="91">
        <v>127</v>
      </c>
      <c r="W227" s="203">
        <v>13</v>
      </c>
      <c r="X227" s="209">
        <v>4</v>
      </c>
      <c r="Y227" s="215">
        <v>105</v>
      </c>
      <c r="Z227" s="197">
        <v>33</v>
      </c>
      <c r="AA227" s="197">
        <v>72</v>
      </c>
      <c r="AB227" s="197" t="s">
        <v>2018</v>
      </c>
      <c r="AC227" s="197" t="s">
        <v>2018</v>
      </c>
      <c r="AD227" s="197" t="s">
        <v>2018</v>
      </c>
      <c r="AE227" s="197">
        <v>45</v>
      </c>
      <c r="AF227" s="197" t="s">
        <v>2018</v>
      </c>
      <c r="AG227" s="197" t="s">
        <v>2018</v>
      </c>
      <c r="AH227" s="197">
        <v>54</v>
      </c>
      <c r="AI227" s="197">
        <v>33</v>
      </c>
      <c r="AJ227" s="197" t="s">
        <v>176</v>
      </c>
      <c r="AK227" s="197">
        <v>80</v>
      </c>
      <c r="AL227" s="210" t="s">
        <v>2018</v>
      </c>
      <c r="AM227" s="209">
        <v>1</v>
      </c>
      <c r="AN227" s="215">
        <v>47</v>
      </c>
      <c r="AO227" s="197">
        <v>22</v>
      </c>
      <c r="AP227" s="197">
        <v>25</v>
      </c>
      <c r="AQ227" s="197" t="s">
        <v>2018</v>
      </c>
      <c r="AR227" s="197" t="s">
        <v>2018</v>
      </c>
      <c r="AS227" s="197" t="s">
        <v>2018</v>
      </c>
      <c r="AT227" s="197">
        <v>24</v>
      </c>
      <c r="AU227" s="197" t="s">
        <v>2018</v>
      </c>
      <c r="AV227" s="197" t="s">
        <v>2018</v>
      </c>
      <c r="AW227" s="197">
        <v>21</v>
      </c>
      <c r="AX227" s="197">
        <v>14</v>
      </c>
      <c r="AY227" s="197" t="s">
        <v>176</v>
      </c>
      <c r="AZ227" s="197">
        <v>40</v>
      </c>
      <c r="BA227" s="210" t="s">
        <v>2018</v>
      </c>
      <c r="BB227" s="211">
        <v>1</v>
      </c>
      <c r="BC227" s="216">
        <v>47</v>
      </c>
      <c r="BD227" s="201">
        <v>22</v>
      </c>
      <c r="BE227" s="201">
        <v>25</v>
      </c>
      <c r="BF227" s="201" t="s">
        <v>2018</v>
      </c>
      <c r="BG227" s="201" t="s">
        <v>2018</v>
      </c>
      <c r="BH227" s="201" t="s">
        <v>2018</v>
      </c>
      <c r="BI227" s="201">
        <v>24</v>
      </c>
      <c r="BJ227" s="201" t="s">
        <v>2018</v>
      </c>
      <c r="BK227" s="201" t="s">
        <v>2018</v>
      </c>
      <c r="BL227" s="201">
        <v>21</v>
      </c>
      <c r="BM227" s="201">
        <v>14</v>
      </c>
      <c r="BN227" s="201" t="s">
        <v>176</v>
      </c>
      <c r="BO227" s="201">
        <v>40</v>
      </c>
      <c r="BP227" s="212" t="s">
        <v>2018</v>
      </c>
      <c r="BQ227" s="211"/>
      <c r="BR227" s="216"/>
      <c r="BS227" s="201"/>
      <c r="BT227" s="201"/>
      <c r="BU227" s="201"/>
      <c r="BV227" s="201"/>
      <c r="BW227" s="201"/>
      <c r="BX227" s="201"/>
      <c r="BY227" s="201"/>
      <c r="BZ227" s="201"/>
      <c r="CA227" s="201"/>
      <c r="CB227" s="201"/>
      <c r="CC227" s="201"/>
      <c r="CD227" s="201"/>
      <c r="CE227" s="212"/>
      <c r="CF227" s="211">
        <v>3</v>
      </c>
      <c r="CG227" s="216">
        <v>58</v>
      </c>
      <c r="CH227" s="201">
        <v>11</v>
      </c>
      <c r="CI227" s="201">
        <v>47</v>
      </c>
      <c r="CJ227" s="201" t="s">
        <v>2018</v>
      </c>
      <c r="CK227" s="201" t="s">
        <v>2018</v>
      </c>
      <c r="CL227" s="201" t="s">
        <v>2018</v>
      </c>
      <c r="CM227" s="201">
        <v>21</v>
      </c>
      <c r="CN227" s="201" t="s">
        <v>2018</v>
      </c>
      <c r="CO227" s="201" t="s">
        <v>2018</v>
      </c>
      <c r="CP227" s="201">
        <v>33</v>
      </c>
      <c r="CQ227" s="201">
        <v>19</v>
      </c>
      <c r="CR227" s="201" t="s">
        <v>176</v>
      </c>
      <c r="CS227" s="201">
        <v>40</v>
      </c>
      <c r="CT227" s="212" t="s">
        <v>2018</v>
      </c>
      <c r="CU227" s="198"/>
      <c r="CV227" s="198"/>
      <c r="CW227" s="198"/>
      <c r="CX227" s="198"/>
      <c r="CY227" s="198"/>
      <c r="CZ227" s="198"/>
      <c r="DA227" s="198"/>
      <c r="DB227" s="198"/>
      <c r="DC227" s="198"/>
      <c r="DD227" s="198"/>
      <c r="DE227" s="198"/>
      <c r="DF227" s="198"/>
      <c r="DG227" s="198"/>
      <c r="DH227" s="198"/>
      <c r="DI227" s="198"/>
      <c r="DJ227" s="198"/>
      <c r="DK227" s="198"/>
      <c r="DL227" s="198"/>
      <c r="DM227" s="198"/>
      <c r="DN227" s="198"/>
      <c r="DO227" s="198"/>
      <c r="DP227" s="198"/>
      <c r="DQ227" s="198"/>
      <c r="DR227" s="198"/>
      <c r="DS227" s="198"/>
      <c r="DT227" s="198"/>
      <c r="DU227" s="198"/>
      <c r="DV227" s="198"/>
      <c r="DW227" s="198"/>
      <c r="DX227" s="198"/>
      <c r="DY227" s="198"/>
    </row>
    <row r="228" spans="1:129" s="26" customFormat="1" ht="15.75" customHeight="1" x14ac:dyDescent="0.35">
      <c r="A228" s="87" t="s">
        <v>1099</v>
      </c>
      <c r="B228" s="88" t="s">
        <v>1126</v>
      </c>
      <c r="C228" s="88" t="s">
        <v>992</v>
      </c>
      <c r="D228" s="72" t="s">
        <v>1127</v>
      </c>
      <c r="E228" s="69" t="s">
        <v>1081</v>
      </c>
      <c r="F228" s="69" t="s">
        <v>271</v>
      </c>
      <c r="G228" s="88" t="s">
        <v>1126</v>
      </c>
      <c r="H228" s="96" t="s">
        <v>1128</v>
      </c>
      <c r="I228" s="72">
        <v>4900123</v>
      </c>
      <c r="J228" s="202">
        <v>357</v>
      </c>
      <c r="K228" s="91">
        <v>143</v>
      </c>
      <c r="L228" s="91">
        <v>214</v>
      </c>
      <c r="M228" s="91" t="s">
        <v>2018</v>
      </c>
      <c r="N228" s="91" t="s">
        <v>2018</v>
      </c>
      <c r="O228" s="91" t="s">
        <v>2018</v>
      </c>
      <c r="P228" s="91">
        <v>171</v>
      </c>
      <c r="Q228" s="91" t="s">
        <v>2018</v>
      </c>
      <c r="R228" s="91">
        <v>17</v>
      </c>
      <c r="S228" s="91">
        <v>156</v>
      </c>
      <c r="T228" s="91">
        <v>58</v>
      </c>
      <c r="U228" s="91" t="s">
        <v>176</v>
      </c>
      <c r="V228" s="91">
        <v>147</v>
      </c>
      <c r="W228" s="203">
        <v>44</v>
      </c>
      <c r="X228" s="209">
        <v>1</v>
      </c>
      <c r="Y228" s="215">
        <v>84</v>
      </c>
      <c r="Z228" s="197">
        <v>27</v>
      </c>
      <c r="AA228" s="197">
        <v>57</v>
      </c>
      <c r="AB228" s="197" t="s">
        <v>2018</v>
      </c>
      <c r="AC228" s="197" t="s">
        <v>2018</v>
      </c>
      <c r="AD228" s="197" t="s">
        <v>2018</v>
      </c>
      <c r="AE228" s="197">
        <v>43</v>
      </c>
      <c r="AF228" s="197" t="s">
        <v>2018</v>
      </c>
      <c r="AG228" s="197" t="s">
        <v>2018</v>
      </c>
      <c r="AH228" s="197">
        <v>37</v>
      </c>
      <c r="AI228" s="197" t="s">
        <v>2018</v>
      </c>
      <c r="AJ228" s="197" t="s">
        <v>176</v>
      </c>
      <c r="AK228" s="197">
        <v>32</v>
      </c>
      <c r="AL228" s="210" t="s">
        <v>2018</v>
      </c>
      <c r="AM228" s="211">
        <v>1</v>
      </c>
      <c r="AN228" s="216">
        <v>84</v>
      </c>
      <c r="AO228" s="201">
        <v>27</v>
      </c>
      <c r="AP228" s="201">
        <v>57</v>
      </c>
      <c r="AQ228" s="201" t="s">
        <v>2018</v>
      </c>
      <c r="AR228" s="201" t="s">
        <v>2018</v>
      </c>
      <c r="AS228" s="201" t="s">
        <v>2018</v>
      </c>
      <c r="AT228" s="201">
        <v>43</v>
      </c>
      <c r="AU228" s="201" t="s">
        <v>2018</v>
      </c>
      <c r="AV228" s="201" t="s">
        <v>2018</v>
      </c>
      <c r="AW228" s="201">
        <v>37</v>
      </c>
      <c r="AX228" s="201" t="s">
        <v>2018</v>
      </c>
      <c r="AY228" s="201" t="s">
        <v>176</v>
      </c>
      <c r="AZ228" s="201">
        <v>32</v>
      </c>
      <c r="BA228" s="212" t="s">
        <v>2018</v>
      </c>
      <c r="BB228" s="211">
        <v>1</v>
      </c>
      <c r="BC228" s="216">
        <v>84</v>
      </c>
      <c r="BD228" s="201">
        <v>27</v>
      </c>
      <c r="BE228" s="201">
        <v>57</v>
      </c>
      <c r="BF228" s="201" t="s">
        <v>2018</v>
      </c>
      <c r="BG228" s="201" t="s">
        <v>2018</v>
      </c>
      <c r="BH228" s="201" t="s">
        <v>2018</v>
      </c>
      <c r="BI228" s="201">
        <v>43</v>
      </c>
      <c r="BJ228" s="201" t="s">
        <v>2018</v>
      </c>
      <c r="BK228" s="201" t="s">
        <v>2018</v>
      </c>
      <c r="BL228" s="201">
        <v>37</v>
      </c>
      <c r="BM228" s="201" t="s">
        <v>2018</v>
      </c>
      <c r="BN228" s="201" t="s">
        <v>176</v>
      </c>
      <c r="BO228" s="201">
        <v>32</v>
      </c>
      <c r="BP228" s="212" t="s">
        <v>2018</v>
      </c>
      <c r="BQ228" s="211"/>
      <c r="BR228" s="216"/>
      <c r="BS228" s="201"/>
      <c r="BT228" s="201"/>
      <c r="BU228" s="201"/>
      <c r="BV228" s="201"/>
      <c r="BW228" s="201"/>
      <c r="BX228" s="201"/>
      <c r="BY228" s="201"/>
      <c r="BZ228" s="201"/>
      <c r="CA228" s="201"/>
      <c r="CB228" s="201"/>
      <c r="CC228" s="201"/>
      <c r="CD228" s="201"/>
      <c r="CE228" s="212"/>
      <c r="CF228" s="211"/>
      <c r="CG228" s="216"/>
      <c r="CH228" s="201"/>
      <c r="CI228" s="201"/>
      <c r="CJ228" s="201"/>
      <c r="CK228" s="201"/>
      <c r="CL228" s="201"/>
      <c r="CM228" s="201"/>
      <c r="CN228" s="201"/>
      <c r="CO228" s="201"/>
      <c r="CP228" s="201"/>
      <c r="CQ228" s="201"/>
      <c r="CR228" s="201"/>
      <c r="CS228" s="201"/>
      <c r="CT228" s="212"/>
      <c r="CU228" s="198"/>
      <c r="CV228" s="198"/>
      <c r="CW228" s="198"/>
      <c r="CX228" s="198"/>
      <c r="CY228" s="198"/>
      <c r="CZ228" s="198"/>
      <c r="DA228" s="198"/>
      <c r="DB228" s="198"/>
      <c r="DC228" s="198"/>
      <c r="DD228" s="198"/>
      <c r="DE228" s="198"/>
      <c r="DF228" s="198"/>
      <c r="DG228" s="198"/>
      <c r="DH228" s="198"/>
      <c r="DI228" s="198"/>
      <c r="DJ228" s="198"/>
      <c r="DK228" s="198"/>
      <c r="DL228" s="198"/>
      <c r="DM228" s="198"/>
      <c r="DN228" s="198"/>
      <c r="DO228" s="198"/>
      <c r="DP228" s="198"/>
      <c r="DQ228" s="198"/>
      <c r="DR228" s="198"/>
      <c r="DS228" s="198"/>
      <c r="DT228" s="198"/>
      <c r="DU228" s="198"/>
      <c r="DV228" s="198"/>
      <c r="DW228" s="198"/>
      <c r="DX228" s="198"/>
      <c r="DY228" s="198"/>
    </row>
    <row r="229" spans="1:129" s="26" customFormat="1" ht="15.75" customHeight="1" x14ac:dyDescent="0.35">
      <c r="A229" s="87" t="s">
        <v>1099</v>
      </c>
      <c r="B229" s="88" t="s">
        <v>389</v>
      </c>
      <c r="C229" s="88" t="s">
        <v>988</v>
      </c>
      <c r="D229" s="72" t="s">
        <v>390</v>
      </c>
      <c r="E229" s="69" t="s">
        <v>401</v>
      </c>
      <c r="F229" s="69" t="s">
        <v>271</v>
      </c>
      <c r="G229" s="88" t="s">
        <v>391</v>
      </c>
      <c r="H229" s="96" t="s">
        <v>392</v>
      </c>
      <c r="I229" s="72">
        <v>4900870</v>
      </c>
      <c r="J229" s="202">
        <v>1899</v>
      </c>
      <c r="K229" s="91">
        <v>956</v>
      </c>
      <c r="L229" s="91">
        <v>943</v>
      </c>
      <c r="M229" s="91">
        <v>21</v>
      </c>
      <c r="N229" s="91">
        <v>79</v>
      </c>
      <c r="O229" s="91">
        <v>93</v>
      </c>
      <c r="P229" s="91">
        <v>881</v>
      </c>
      <c r="Q229" s="91">
        <v>122</v>
      </c>
      <c r="R229" s="91">
        <v>55</v>
      </c>
      <c r="S229" s="91">
        <v>648</v>
      </c>
      <c r="T229" s="91">
        <v>239</v>
      </c>
      <c r="U229" s="91" t="s">
        <v>176</v>
      </c>
      <c r="V229" s="91">
        <v>820</v>
      </c>
      <c r="W229" s="203">
        <v>332</v>
      </c>
      <c r="X229" s="209">
        <v>4</v>
      </c>
      <c r="Y229" s="215">
        <v>350</v>
      </c>
      <c r="Z229" s="197">
        <v>130</v>
      </c>
      <c r="AA229" s="197">
        <v>220</v>
      </c>
      <c r="AB229" s="197" t="s">
        <v>2018</v>
      </c>
      <c r="AC229" s="197">
        <v>20</v>
      </c>
      <c r="AD229" s="197">
        <v>17</v>
      </c>
      <c r="AE229" s="197">
        <v>151</v>
      </c>
      <c r="AF229" s="197">
        <v>19</v>
      </c>
      <c r="AG229" s="197">
        <v>11</v>
      </c>
      <c r="AH229" s="197">
        <v>128</v>
      </c>
      <c r="AI229" s="197">
        <v>41</v>
      </c>
      <c r="AJ229" s="197" t="s">
        <v>176</v>
      </c>
      <c r="AK229" s="197">
        <v>148</v>
      </c>
      <c r="AL229" s="210">
        <v>50</v>
      </c>
      <c r="AM229" s="209">
        <v>1</v>
      </c>
      <c r="AN229" s="215">
        <v>284</v>
      </c>
      <c r="AO229" s="197">
        <v>119</v>
      </c>
      <c r="AP229" s="197">
        <v>165</v>
      </c>
      <c r="AQ229" s="197" t="s">
        <v>2018</v>
      </c>
      <c r="AR229" s="197">
        <v>16</v>
      </c>
      <c r="AS229" s="197">
        <v>13</v>
      </c>
      <c r="AT229" s="197">
        <v>129</v>
      </c>
      <c r="AU229" s="197">
        <v>17</v>
      </c>
      <c r="AV229" s="197" t="s">
        <v>2018</v>
      </c>
      <c r="AW229" s="197">
        <v>96</v>
      </c>
      <c r="AX229" s="197">
        <v>35</v>
      </c>
      <c r="AY229" s="197" t="s">
        <v>176</v>
      </c>
      <c r="AZ229" s="197">
        <v>122</v>
      </c>
      <c r="BA229" s="210">
        <v>44</v>
      </c>
      <c r="BB229" s="211">
        <v>1</v>
      </c>
      <c r="BC229" s="216">
        <v>284</v>
      </c>
      <c r="BD229" s="201">
        <v>119</v>
      </c>
      <c r="BE229" s="201">
        <v>165</v>
      </c>
      <c r="BF229" s="201" t="s">
        <v>2018</v>
      </c>
      <c r="BG229" s="201">
        <v>16</v>
      </c>
      <c r="BH229" s="201">
        <v>13</v>
      </c>
      <c r="BI229" s="201">
        <v>129</v>
      </c>
      <c r="BJ229" s="201">
        <v>17</v>
      </c>
      <c r="BK229" s="201" t="s">
        <v>2018</v>
      </c>
      <c r="BL229" s="201">
        <v>96</v>
      </c>
      <c r="BM229" s="201">
        <v>35</v>
      </c>
      <c r="BN229" s="201" t="s">
        <v>176</v>
      </c>
      <c r="BO229" s="201">
        <v>122</v>
      </c>
      <c r="BP229" s="212">
        <v>44</v>
      </c>
      <c r="BQ229" s="211"/>
      <c r="BR229" s="216"/>
      <c r="BS229" s="201"/>
      <c r="BT229" s="201"/>
      <c r="BU229" s="201"/>
      <c r="BV229" s="201"/>
      <c r="BW229" s="201"/>
      <c r="BX229" s="201"/>
      <c r="BY229" s="201"/>
      <c r="BZ229" s="201"/>
      <c r="CA229" s="201"/>
      <c r="CB229" s="201"/>
      <c r="CC229" s="201"/>
      <c r="CD229" s="201"/>
      <c r="CE229" s="212"/>
      <c r="CF229" s="211">
        <v>3</v>
      </c>
      <c r="CG229" s="216">
        <v>66</v>
      </c>
      <c r="CH229" s="201">
        <v>11</v>
      </c>
      <c r="CI229" s="201">
        <v>55</v>
      </c>
      <c r="CJ229" s="201" t="s">
        <v>2018</v>
      </c>
      <c r="CK229" s="201" t="s">
        <v>2018</v>
      </c>
      <c r="CL229" s="201" t="s">
        <v>2018</v>
      </c>
      <c r="CM229" s="201">
        <v>22</v>
      </c>
      <c r="CN229" s="201" t="s">
        <v>2018</v>
      </c>
      <c r="CO229" s="201" t="s">
        <v>2018</v>
      </c>
      <c r="CP229" s="201">
        <v>32</v>
      </c>
      <c r="CQ229" s="201" t="s">
        <v>2018</v>
      </c>
      <c r="CR229" s="201" t="s">
        <v>176</v>
      </c>
      <c r="CS229" s="201">
        <v>26</v>
      </c>
      <c r="CT229" s="212" t="s">
        <v>2018</v>
      </c>
      <c r="CU229" s="198"/>
      <c r="CV229" s="198"/>
      <c r="CW229" s="198"/>
      <c r="CX229" s="198"/>
      <c r="CY229" s="198"/>
      <c r="CZ229" s="198"/>
      <c r="DA229" s="198"/>
      <c r="DB229" s="198"/>
      <c r="DC229" s="198"/>
      <c r="DD229" s="198"/>
      <c r="DE229" s="198"/>
      <c r="DF229" s="198"/>
      <c r="DG229" s="198"/>
      <c r="DH229" s="198"/>
      <c r="DI229" s="198"/>
      <c r="DJ229" s="198"/>
      <c r="DK229" s="198"/>
      <c r="DL229" s="198"/>
      <c r="DM229" s="198"/>
      <c r="DN229" s="198"/>
      <c r="DO229" s="198"/>
      <c r="DP229" s="198"/>
      <c r="DQ229" s="198"/>
      <c r="DR229" s="198"/>
      <c r="DS229" s="198"/>
      <c r="DT229" s="198"/>
      <c r="DU229" s="198"/>
      <c r="DV229" s="198"/>
      <c r="DW229" s="198"/>
      <c r="DX229" s="198"/>
      <c r="DY229" s="198"/>
    </row>
    <row r="230" spans="1:129" s="26" customFormat="1" ht="15.75" customHeight="1" x14ac:dyDescent="0.35">
      <c r="A230" s="87" t="s">
        <v>1099</v>
      </c>
      <c r="B230" s="88" t="s">
        <v>454</v>
      </c>
      <c r="C230" s="88" t="s">
        <v>1000</v>
      </c>
      <c r="D230" s="72" t="s">
        <v>455</v>
      </c>
      <c r="E230" s="69" t="s">
        <v>401</v>
      </c>
      <c r="F230" s="69" t="s">
        <v>271</v>
      </c>
      <c r="G230" s="88" t="s">
        <v>391</v>
      </c>
      <c r="H230" s="96" t="s">
        <v>392</v>
      </c>
      <c r="I230" s="72">
        <v>4900870</v>
      </c>
      <c r="J230" s="202">
        <v>1912</v>
      </c>
      <c r="K230" s="91">
        <v>922</v>
      </c>
      <c r="L230" s="91">
        <v>990</v>
      </c>
      <c r="M230" s="91">
        <v>28</v>
      </c>
      <c r="N230" s="91">
        <v>51</v>
      </c>
      <c r="O230" s="91">
        <v>86</v>
      </c>
      <c r="P230" s="91">
        <v>406</v>
      </c>
      <c r="Q230" s="91">
        <v>74</v>
      </c>
      <c r="R230" s="91">
        <v>78</v>
      </c>
      <c r="S230" s="91">
        <v>1189</v>
      </c>
      <c r="T230" s="91">
        <v>219</v>
      </c>
      <c r="U230" s="91" t="s">
        <v>176</v>
      </c>
      <c r="V230" s="91">
        <v>527</v>
      </c>
      <c r="W230" s="203">
        <v>159</v>
      </c>
      <c r="X230" s="209">
        <v>2</v>
      </c>
      <c r="Y230" s="215">
        <v>320</v>
      </c>
      <c r="Z230" s="197">
        <v>117</v>
      </c>
      <c r="AA230" s="197">
        <v>203</v>
      </c>
      <c r="AB230" s="197">
        <v>10</v>
      </c>
      <c r="AC230" s="197" t="s">
        <v>2018</v>
      </c>
      <c r="AD230" s="197">
        <v>15</v>
      </c>
      <c r="AE230" s="197">
        <v>78</v>
      </c>
      <c r="AF230" s="197">
        <v>13</v>
      </c>
      <c r="AG230" s="197">
        <v>18</v>
      </c>
      <c r="AH230" s="197">
        <v>177</v>
      </c>
      <c r="AI230" s="197">
        <v>30</v>
      </c>
      <c r="AJ230" s="197" t="s">
        <v>176</v>
      </c>
      <c r="AK230" s="197">
        <v>113</v>
      </c>
      <c r="AL230" s="210">
        <v>26</v>
      </c>
      <c r="AM230" s="209">
        <v>1</v>
      </c>
      <c r="AN230" s="215">
        <v>257</v>
      </c>
      <c r="AO230" s="197">
        <v>91</v>
      </c>
      <c r="AP230" s="197">
        <v>166</v>
      </c>
      <c r="AQ230" s="197" t="s">
        <v>2018</v>
      </c>
      <c r="AR230" s="197" t="s">
        <v>2018</v>
      </c>
      <c r="AS230" s="197">
        <v>14</v>
      </c>
      <c r="AT230" s="197">
        <v>70</v>
      </c>
      <c r="AU230" s="197">
        <v>10</v>
      </c>
      <c r="AV230" s="197">
        <v>13</v>
      </c>
      <c r="AW230" s="197">
        <v>132</v>
      </c>
      <c r="AX230" s="197">
        <v>28</v>
      </c>
      <c r="AY230" s="197" t="s">
        <v>176</v>
      </c>
      <c r="AZ230" s="197">
        <v>103</v>
      </c>
      <c r="BA230" s="210">
        <v>25</v>
      </c>
      <c r="BB230" s="209">
        <v>1</v>
      </c>
      <c r="BC230" s="215">
        <v>257</v>
      </c>
      <c r="BD230" s="197">
        <v>91</v>
      </c>
      <c r="BE230" s="197">
        <v>166</v>
      </c>
      <c r="BF230" s="197" t="s">
        <v>2018</v>
      </c>
      <c r="BG230" s="197" t="s">
        <v>2018</v>
      </c>
      <c r="BH230" s="197">
        <v>14</v>
      </c>
      <c r="BI230" s="197">
        <v>70</v>
      </c>
      <c r="BJ230" s="197">
        <v>10</v>
      </c>
      <c r="BK230" s="197">
        <v>13</v>
      </c>
      <c r="BL230" s="197">
        <v>132</v>
      </c>
      <c r="BM230" s="197">
        <v>28</v>
      </c>
      <c r="BN230" s="197" t="s">
        <v>176</v>
      </c>
      <c r="BO230" s="197">
        <v>103</v>
      </c>
      <c r="BP230" s="210">
        <v>25</v>
      </c>
      <c r="BQ230" s="211"/>
      <c r="BR230" s="216"/>
      <c r="BS230" s="201"/>
      <c r="BT230" s="201"/>
      <c r="BU230" s="201"/>
      <c r="BV230" s="201"/>
      <c r="BW230" s="201"/>
      <c r="BX230" s="201"/>
      <c r="BY230" s="201"/>
      <c r="BZ230" s="201"/>
      <c r="CA230" s="201"/>
      <c r="CB230" s="201"/>
      <c r="CC230" s="201"/>
      <c r="CD230" s="201"/>
      <c r="CE230" s="212"/>
      <c r="CF230" s="211">
        <v>1</v>
      </c>
      <c r="CG230" s="216">
        <v>63</v>
      </c>
      <c r="CH230" s="201">
        <v>26</v>
      </c>
      <c r="CI230" s="201">
        <v>37</v>
      </c>
      <c r="CJ230" s="201" t="s">
        <v>2018</v>
      </c>
      <c r="CK230" s="201" t="s">
        <v>2018</v>
      </c>
      <c r="CL230" s="201" t="s">
        <v>2018</v>
      </c>
      <c r="CM230" s="201" t="s">
        <v>2018</v>
      </c>
      <c r="CN230" s="201" t="s">
        <v>2018</v>
      </c>
      <c r="CO230" s="201" t="s">
        <v>2018</v>
      </c>
      <c r="CP230" s="201">
        <v>45</v>
      </c>
      <c r="CQ230" s="201" t="s">
        <v>2018</v>
      </c>
      <c r="CR230" s="201" t="s">
        <v>176</v>
      </c>
      <c r="CS230" s="201">
        <v>10</v>
      </c>
      <c r="CT230" s="212" t="s">
        <v>2018</v>
      </c>
      <c r="CU230" s="198"/>
      <c r="CV230" s="198"/>
      <c r="CW230" s="198"/>
      <c r="CX230" s="198"/>
      <c r="CY230" s="198"/>
      <c r="CZ230" s="198"/>
      <c r="DA230" s="198"/>
      <c r="DB230" s="198"/>
      <c r="DC230" s="198"/>
      <c r="DD230" s="198"/>
      <c r="DE230" s="198"/>
      <c r="DF230" s="198"/>
      <c r="DG230" s="198"/>
      <c r="DH230" s="198"/>
      <c r="DI230" s="198"/>
      <c r="DJ230" s="198"/>
      <c r="DK230" s="198"/>
      <c r="DL230" s="198"/>
      <c r="DM230" s="198"/>
      <c r="DN230" s="198"/>
      <c r="DO230" s="198"/>
      <c r="DP230" s="198"/>
      <c r="DQ230" s="198"/>
      <c r="DR230" s="198"/>
      <c r="DS230" s="198"/>
      <c r="DT230" s="198"/>
      <c r="DU230" s="198"/>
      <c r="DV230" s="198"/>
      <c r="DW230" s="198"/>
      <c r="DX230" s="198"/>
      <c r="DY230" s="198"/>
    </row>
    <row r="231" spans="1:129" s="26" customFormat="1" ht="15.75" customHeight="1" x14ac:dyDescent="0.35">
      <c r="A231" s="87" t="s">
        <v>1099</v>
      </c>
      <c r="B231" s="88" t="s">
        <v>471</v>
      </c>
      <c r="C231" s="88" t="s">
        <v>1016</v>
      </c>
      <c r="D231" s="72" t="s">
        <v>472</v>
      </c>
      <c r="E231" s="69" t="s">
        <v>291</v>
      </c>
      <c r="F231" s="69" t="s">
        <v>271</v>
      </c>
      <c r="G231" s="88" t="s">
        <v>391</v>
      </c>
      <c r="H231" s="96" t="s">
        <v>392</v>
      </c>
      <c r="I231" s="72">
        <v>4900870</v>
      </c>
      <c r="J231" s="202">
        <v>319</v>
      </c>
      <c r="K231" s="91">
        <v>155</v>
      </c>
      <c r="L231" s="91">
        <v>164</v>
      </c>
      <c r="M231" s="91">
        <v>14</v>
      </c>
      <c r="N231" s="91" t="s">
        <v>2018</v>
      </c>
      <c r="O231" s="91">
        <v>13</v>
      </c>
      <c r="P231" s="91">
        <v>198</v>
      </c>
      <c r="Q231" s="91">
        <v>37</v>
      </c>
      <c r="R231" s="91" t="s">
        <v>2018</v>
      </c>
      <c r="S231" s="91">
        <v>45</v>
      </c>
      <c r="T231" s="91">
        <v>58</v>
      </c>
      <c r="U231" s="91" t="s">
        <v>176</v>
      </c>
      <c r="V231" s="91">
        <v>211</v>
      </c>
      <c r="W231" s="203">
        <v>49</v>
      </c>
      <c r="X231" s="209">
        <v>1</v>
      </c>
      <c r="Y231" s="215">
        <v>45</v>
      </c>
      <c r="Z231" s="197">
        <v>19</v>
      </c>
      <c r="AA231" s="197">
        <v>26</v>
      </c>
      <c r="AB231" s="197" t="s">
        <v>2018</v>
      </c>
      <c r="AC231" s="197" t="s">
        <v>2018</v>
      </c>
      <c r="AD231" s="197" t="s">
        <v>2018</v>
      </c>
      <c r="AE231" s="197">
        <v>25</v>
      </c>
      <c r="AF231" s="197" t="s">
        <v>2018</v>
      </c>
      <c r="AG231" s="197" t="s">
        <v>2018</v>
      </c>
      <c r="AH231" s="197" t="s">
        <v>2018</v>
      </c>
      <c r="AI231" s="197" t="s">
        <v>2018</v>
      </c>
      <c r="AJ231" s="197" t="s">
        <v>176</v>
      </c>
      <c r="AK231" s="197">
        <v>31</v>
      </c>
      <c r="AL231" s="210" t="s">
        <v>2018</v>
      </c>
      <c r="AM231" s="211">
        <v>1</v>
      </c>
      <c r="AN231" s="216">
        <v>45</v>
      </c>
      <c r="AO231" s="201">
        <v>19</v>
      </c>
      <c r="AP231" s="201">
        <v>26</v>
      </c>
      <c r="AQ231" s="201" t="s">
        <v>2018</v>
      </c>
      <c r="AR231" s="201" t="s">
        <v>2018</v>
      </c>
      <c r="AS231" s="201" t="s">
        <v>2018</v>
      </c>
      <c r="AT231" s="201">
        <v>25</v>
      </c>
      <c r="AU231" s="201" t="s">
        <v>2018</v>
      </c>
      <c r="AV231" s="201" t="s">
        <v>2018</v>
      </c>
      <c r="AW231" s="201" t="s">
        <v>2018</v>
      </c>
      <c r="AX231" s="201" t="s">
        <v>2018</v>
      </c>
      <c r="AY231" s="201" t="s">
        <v>176</v>
      </c>
      <c r="AZ231" s="201">
        <v>31</v>
      </c>
      <c r="BA231" s="212" t="s">
        <v>2018</v>
      </c>
      <c r="BB231" s="211">
        <v>1</v>
      </c>
      <c r="BC231" s="216">
        <v>45</v>
      </c>
      <c r="BD231" s="201">
        <v>19</v>
      </c>
      <c r="BE231" s="201">
        <v>26</v>
      </c>
      <c r="BF231" s="201" t="s">
        <v>2018</v>
      </c>
      <c r="BG231" s="201" t="s">
        <v>2018</v>
      </c>
      <c r="BH231" s="201" t="s">
        <v>2018</v>
      </c>
      <c r="BI231" s="201">
        <v>25</v>
      </c>
      <c r="BJ231" s="201" t="s">
        <v>2018</v>
      </c>
      <c r="BK231" s="201" t="s">
        <v>2018</v>
      </c>
      <c r="BL231" s="201" t="s">
        <v>2018</v>
      </c>
      <c r="BM231" s="201" t="s">
        <v>2018</v>
      </c>
      <c r="BN231" s="201" t="s">
        <v>176</v>
      </c>
      <c r="BO231" s="201">
        <v>31</v>
      </c>
      <c r="BP231" s="212" t="s">
        <v>2018</v>
      </c>
      <c r="BQ231" s="211"/>
      <c r="BR231" s="216"/>
      <c r="BS231" s="201"/>
      <c r="BT231" s="201"/>
      <c r="BU231" s="201"/>
      <c r="BV231" s="201"/>
      <c r="BW231" s="201"/>
      <c r="BX231" s="201"/>
      <c r="BY231" s="201"/>
      <c r="BZ231" s="201"/>
      <c r="CA231" s="201"/>
      <c r="CB231" s="201"/>
      <c r="CC231" s="201"/>
      <c r="CD231" s="201"/>
      <c r="CE231" s="212"/>
      <c r="CF231" s="211"/>
      <c r="CG231" s="216"/>
      <c r="CH231" s="201"/>
      <c r="CI231" s="201"/>
      <c r="CJ231" s="201"/>
      <c r="CK231" s="201"/>
      <c r="CL231" s="201"/>
      <c r="CM231" s="201"/>
      <c r="CN231" s="201"/>
      <c r="CO231" s="201"/>
      <c r="CP231" s="201"/>
      <c r="CQ231" s="201"/>
      <c r="CR231" s="201"/>
      <c r="CS231" s="201"/>
      <c r="CT231" s="212"/>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row>
    <row r="232" spans="1:129" s="26" customFormat="1" ht="15.75" customHeight="1" x14ac:dyDescent="0.35">
      <c r="A232" s="87" t="s">
        <v>1099</v>
      </c>
      <c r="B232" s="88" t="s">
        <v>482</v>
      </c>
      <c r="C232" s="88" t="s">
        <v>1032</v>
      </c>
      <c r="D232" s="72" t="s">
        <v>483</v>
      </c>
      <c r="E232" s="69" t="s">
        <v>401</v>
      </c>
      <c r="F232" s="69" t="s">
        <v>271</v>
      </c>
      <c r="G232" s="88" t="s">
        <v>391</v>
      </c>
      <c r="H232" s="96" t="s">
        <v>392</v>
      </c>
      <c r="I232" s="72">
        <v>4900870</v>
      </c>
      <c r="J232" s="202">
        <v>284</v>
      </c>
      <c r="K232" s="91">
        <v>150</v>
      </c>
      <c r="L232" s="91">
        <v>134</v>
      </c>
      <c r="M232" s="91" t="s">
        <v>2018</v>
      </c>
      <c r="N232" s="91" t="s">
        <v>2018</v>
      </c>
      <c r="O232" s="91" t="s">
        <v>2018</v>
      </c>
      <c r="P232" s="91">
        <v>146</v>
      </c>
      <c r="Q232" s="91" t="s">
        <v>2018</v>
      </c>
      <c r="R232" s="91" t="s">
        <v>2018</v>
      </c>
      <c r="S232" s="91">
        <v>107</v>
      </c>
      <c r="T232" s="91">
        <v>26</v>
      </c>
      <c r="U232" s="91" t="s">
        <v>176</v>
      </c>
      <c r="V232" s="91">
        <v>102</v>
      </c>
      <c r="W232" s="203">
        <v>46</v>
      </c>
      <c r="X232" s="209">
        <v>1</v>
      </c>
      <c r="Y232" s="215">
        <v>66</v>
      </c>
      <c r="Z232" s="197">
        <v>29</v>
      </c>
      <c r="AA232" s="197">
        <v>37</v>
      </c>
      <c r="AB232" s="197" t="s">
        <v>2018</v>
      </c>
      <c r="AC232" s="197" t="s">
        <v>2018</v>
      </c>
      <c r="AD232" s="197" t="s">
        <v>2018</v>
      </c>
      <c r="AE232" s="197">
        <v>36</v>
      </c>
      <c r="AF232" s="197" t="s">
        <v>2018</v>
      </c>
      <c r="AG232" s="197" t="s">
        <v>2018</v>
      </c>
      <c r="AH232" s="197">
        <v>23</v>
      </c>
      <c r="AI232" s="197" t="s">
        <v>2018</v>
      </c>
      <c r="AJ232" s="197" t="s">
        <v>176</v>
      </c>
      <c r="AK232" s="197">
        <v>27</v>
      </c>
      <c r="AL232" s="210">
        <v>16</v>
      </c>
      <c r="AM232" s="209">
        <v>1</v>
      </c>
      <c r="AN232" s="215">
        <v>66</v>
      </c>
      <c r="AO232" s="197">
        <v>29</v>
      </c>
      <c r="AP232" s="197">
        <v>37</v>
      </c>
      <c r="AQ232" s="197" t="s">
        <v>2018</v>
      </c>
      <c r="AR232" s="197" t="s">
        <v>2018</v>
      </c>
      <c r="AS232" s="197" t="s">
        <v>2018</v>
      </c>
      <c r="AT232" s="197">
        <v>36</v>
      </c>
      <c r="AU232" s="197" t="s">
        <v>2018</v>
      </c>
      <c r="AV232" s="197" t="s">
        <v>2018</v>
      </c>
      <c r="AW232" s="197">
        <v>23</v>
      </c>
      <c r="AX232" s="197" t="s">
        <v>2018</v>
      </c>
      <c r="AY232" s="197" t="s">
        <v>176</v>
      </c>
      <c r="AZ232" s="197">
        <v>27</v>
      </c>
      <c r="BA232" s="210">
        <v>16</v>
      </c>
      <c r="BB232" s="209">
        <v>1</v>
      </c>
      <c r="BC232" s="215">
        <v>66</v>
      </c>
      <c r="BD232" s="197">
        <v>29</v>
      </c>
      <c r="BE232" s="197">
        <v>37</v>
      </c>
      <c r="BF232" s="197" t="s">
        <v>2018</v>
      </c>
      <c r="BG232" s="197" t="s">
        <v>2018</v>
      </c>
      <c r="BH232" s="197" t="s">
        <v>2018</v>
      </c>
      <c r="BI232" s="197">
        <v>36</v>
      </c>
      <c r="BJ232" s="197" t="s">
        <v>2018</v>
      </c>
      <c r="BK232" s="197" t="s">
        <v>2018</v>
      </c>
      <c r="BL232" s="197">
        <v>23</v>
      </c>
      <c r="BM232" s="197" t="s">
        <v>2018</v>
      </c>
      <c r="BN232" s="197" t="s">
        <v>176</v>
      </c>
      <c r="BO232" s="197">
        <v>27</v>
      </c>
      <c r="BP232" s="210">
        <v>16</v>
      </c>
      <c r="BQ232" s="211"/>
      <c r="BR232" s="216"/>
      <c r="BS232" s="201"/>
      <c r="BT232" s="201"/>
      <c r="BU232" s="201"/>
      <c r="BV232" s="201"/>
      <c r="BW232" s="201"/>
      <c r="BX232" s="201"/>
      <c r="BY232" s="201"/>
      <c r="BZ232" s="201"/>
      <c r="CA232" s="201"/>
      <c r="CB232" s="201"/>
      <c r="CC232" s="201"/>
      <c r="CD232" s="201"/>
      <c r="CE232" s="212"/>
      <c r="CF232" s="211"/>
      <c r="CG232" s="216"/>
      <c r="CH232" s="201"/>
      <c r="CI232" s="201"/>
      <c r="CJ232" s="201"/>
      <c r="CK232" s="201"/>
      <c r="CL232" s="201"/>
      <c r="CM232" s="201"/>
      <c r="CN232" s="201"/>
      <c r="CO232" s="201"/>
      <c r="CP232" s="201"/>
      <c r="CQ232" s="201"/>
      <c r="CR232" s="201"/>
      <c r="CS232" s="201"/>
      <c r="CT232" s="212"/>
      <c r="CU232" s="198"/>
      <c r="CV232" s="198"/>
      <c r="CW232" s="198"/>
      <c r="CX232" s="198"/>
      <c r="CY232" s="198"/>
      <c r="CZ232" s="198"/>
      <c r="DA232" s="198"/>
      <c r="DB232" s="198"/>
      <c r="DC232" s="198"/>
      <c r="DD232" s="198"/>
      <c r="DE232" s="198"/>
      <c r="DF232" s="198"/>
      <c r="DG232" s="198"/>
      <c r="DH232" s="198"/>
      <c r="DI232" s="198"/>
      <c r="DJ232" s="198"/>
      <c r="DK232" s="198"/>
      <c r="DL232" s="198"/>
      <c r="DM232" s="198"/>
      <c r="DN232" s="198"/>
      <c r="DO232" s="198"/>
      <c r="DP232" s="198"/>
      <c r="DQ232" s="198"/>
      <c r="DR232" s="198"/>
      <c r="DS232" s="198"/>
      <c r="DT232" s="198"/>
      <c r="DU232" s="198"/>
      <c r="DV232" s="198"/>
      <c r="DW232" s="198"/>
      <c r="DX232" s="198"/>
      <c r="DY232" s="198"/>
    </row>
    <row r="233" spans="1:129" s="26" customFormat="1" ht="15.75" customHeight="1" x14ac:dyDescent="0.35">
      <c r="A233" s="87" t="s">
        <v>1099</v>
      </c>
      <c r="B233" s="88" t="s">
        <v>914</v>
      </c>
      <c r="C233" s="88" t="s">
        <v>1007</v>
      </c>
      <c r="D233" s="72" t="s">
        <v>915</v>
      </c>
      <c r="E233" s="69" t="s">
        <v>291</v>
      </c>
      <c r="F233" s="69" t="s">
        <v>271</v>
      </c>
      <c r="G233" s="88" t="s">
        <v>391</v>
      </c>
      <c r="H233" s="96" t="s">
        <v>392</v>
      </c>
      <c r="I233" s="72">
        <v>4900870</v>
      </c>
      <c r="J233" s="202">
        <v>2537</v>
      </c>
      <c r="K233" s="91">
        <v>1249</v>
      </c>
      <c r="L233" s="91">
        <v>1288</v>
      </c>
      <c r="M233" s="91">
        <v>37</v>
      </c>
      <c r="N233" s="91">
        <v>162</v>
      </c>
      <c r="O233" s="91">
        <v>130</v>
      </c>
      <c r="P233" s="91">
        <v>1208</v>
      </c>
      <c r="Q233" s="91">
        <v>176</v>
      </c>
      <c r="R233" s="91">
        <v>101</v>
      </c>
      <c r="S233" s="91">
        <v>723</v>
      </c>
      <c r="T233" s="91">
        <v>307</v>
      </c>
      <c r="U233" s="91" t="s">
        <v>176</v>
      </c>
      <c r="V233" s="91">
        <v>1098</v>
      </c>
      <c r="W233" s="203">
        <v>461</v>
      </c>
      <c r="X233" s="209">
        <v>6</v>
      </c>
      <c r="Y233" s="215">
        <v>462</v>
      </c>
      <c r="Z233" s="197">
        <v>153</v>
      </c>
      <c r="AA233" s="197">
        <v>309</v>
      </c>
      <c r="AB233" s="197" t="s">
        <v>2018</v>
      </c>
      <c r="AC233" s="197">
        <v>56</v>
      </c>
      <c r="AD233" s="197">
        <v>27</v>
      </c>
      <c r="AE233" s="197">
        <v>170</v>
      </c>
      <c r="AF233" s="197">
        <v>22</v>
      </c>
      <c r="AG233" s="197">
        <v>22</v>
      </c>
      <c r="AH233" s="197">
        <v>161</v>
      </c>
      <c r="AI233" s="197">
        <v>51</v>
      </c>
      <c r="AJ233" s="197" t="s">
        <v>176</v>
      </c>
      <c r="AK233" s="197">
        <v>176</v>
      </c>
      <c r="AL233" s="210">
        <v>63</v>
      </c>
      <c r="AM233" s="211">
        <v>5</v>
      </c>
      <c r="AN233" s="216">
        <v>419</v>
      </c>
      <c r="AO233" s="201">
        <v>145</v>
      </c>
      <c r="AP233" s="201">
        <v>274</v>
      </c>
      <c r="AQ233" s="201" t="s">
        <v>2018</v>
      </c>
      <c r="AR233" s="201">
        <v>53</v>
      </c>
      <c r="AS233" s="201">
        <v>22</v>
      </c>
      <c r="AT233" s="201">
        <v>154</v>
      </c>
      <c r="AU233" s="201">
        <v>22</v>
      </c>
      <c r="AV233" s="201">
        <v>20</v>
      </c>
      <c r="AW233" s="201">
        <v>144</v>
      </c>
      <c r="AX233" s="201">
        <v>47</v>
      </c>
      <c r="AY233" s="201" t="s">
        <v>176</v>
      </c>
      <c r="AZ233" s="201">
        <v>157</v>
      </c>
      <c r="BA233" s="212">
        <v>57</v>
      </c>
      <c r="BB233" s="211">
        <v>3</v>
      </c>
      <c r="BC233" s="216">
        <v>344</v>
      </c>
      <c r="BD233" s="201">
        <v>129</v>
      </c>
      <c r="BE233" s="201">
        <v>215</v>
      </c>
      <c r="BF233" s="201" t="s">
        <v>2018</v>
      </c>
      <c r="BG233" s="201">
        <v>38</v>
      </c>
      <c r="BH233" s="201">
        <v>17</v>
      </c>
      <c r="BI233" s="201">
        <v>136</v>
      </c>
      <c r="BJ233" s="201">
        <v>21</v>
      </c>
      <c r="BK233" s="201">
        <v>15</v>
      </c>
      <c r="BL233" s="201">
        <v>113</v>
      </c>
      <c r="BM233" s="201">
        <v>44</v>
      </c>
      <c r="BN233" s="201" t="s">
        <v>176</v>
      </c>
      <c r="BO233" s="201">
        <v>140</v>
      </c>
      <c r="BP233" s="212">
        <v>52</v>
      </c>
      <c r="BQ233" s="211">
        <v>2</v>
      </c>
      <c r="BR233" s="216">
        <v>75</v>
      </c>
      <c r="BS233" s="201">
        <v>16</v>
      </c>
      <c r="BT233" s="201">
        <v>59</v>
      </c>
      <c r="BU233" s="201" t="s">
        <v>2018</v>
      </c>
      <c r="BV233" s="201">
        <v>15</v>
      </c>
      <c r="BW233" s="201" t="s">
        <v>2018</v>
      </c>
      <c r="BX233" s="201">
        <v>18</v>
      </c>
      <c r="BY233" s="201" t="s">
        <v>2018</v>
      </c>
      <c r="BZ233" s="201" t="s">
        <v>2018</v>
      </c>
      <c r="CA233" s="201">
        <v>31</v>
      </c>
      <c r="CB233" s="201" t="s">
        <v>2018</v>
      </c>
      <c r="CC233" s="201" t="s">
        <v>176</v>
      </c>
      <c r="CD233" s="201">
        <v>17</v>
      </c>
      <c r="CE233" s="212" t="s">
        <v>2018</v>
      </c>
      <c r="CF233" s="211">
        <v>1</v>
      </c>
      <c r="CG233" s="216">
        <v>43</v>
      </c>
      <c r="CH233" s="201" t="s">
        <v>2018</v>
      </c>
      <c r="CI233" s="201">
        <v>35</v>
      </c>
      <c r="CJ233" s="201" t="s">
        <v>2018</v>
      </c>
      <c r="CK233" s="201" t="s">
        <v>2018</v>
      </c>
      <c r="CL233" s="201" t="s">
        <v>2018</v>
      </c>
      <c r="CM233" s="201">
        <v>16</v>
      </c>
      <c r="CN233" s="201" t="s">
        <v>2018</v>
      </c>
      <c r="CO233" s="201" t="s">
        <v>2018</v>
      </c>
      <c r="CP233" s="201">
        <v>17</v>
      </c>
      <c r="CQ233" s="201" t="s">
        <v>2018</v>
      </c>
      <c r="CR233" s="201" t="s">
        <v>176</v>
      </c>
      <c r="CS233" s="201">
        <v>19</v>
      </c>
      <c r="CT233" s="212" t="s">
        <v>2018</v>
      </c>
      <c r="CU233" s="198"/>
      <c r="CV233" s="198"/>
      <c r="CW233" s="198"/>
      <c r="CX233" s="198"/>
      <c r="CY233" s="198"/>
      <c r="CZ233" s="198"/>
      <c r="DA233" s="198"/>
      <c r="DB233" s="198"/>
      <c r="DC233" s="198"/>
      <c r="DD233" s="198"/>
      <c r="DE233" s="198"/>
      <c r="DF233" s="198"/>
      <c r="DG233" s="198"/>
      <c r="DH233" s="198"/>
      <c r="DI233" s="198"/>
      <c r="DJ233" s="198"/>
      <c r="DK233" s="198"/>
      <c r="DL233" s="198"/>
      <c r="DM233" s="198"/>
      <c r="DN233" s="198"/>
      <c r="DO233" s="198"/>
      <c r="DP233" s="198"/>
      <c r="DQ233" s="198"/>
      <c r="DR233" s="198"/>
      <c r="DS233" s="198"/>
      <c r="DT233" s="198"/>
      <c r="DU233" s="198"/>
      <c r="DV233" s="198"/>
      <c r="DW233" s="198"/>
      <c r="DX233" s="198"/>
      <c r="DY233" s="198"/>
    </row>
    <row r="234" spans="1:129" s="26" customFormat="1" ht="15.75" customHeight="1" x14ac:dyDescent="0.35">
      <c r="A234" s="87" t="s">
        <v>1099</v>
      </c>
      <c r="B234" s="88" t="s">
        <v>1709</v>
      </c>
      <c r="C234" s="88" t="s">
        <v>986</v>
      </c>
      <c r="D234" s="72" t="s">
        <v>2012</v>
      </c>
      <c r="E234" s="69" t="s">
        <v>401</v>
      </c>
      <c r="F234" s="69" t="s">
        <v>271</v>
      </c>
      <c r="G234" s="88" t="s">
        <v>1709</v>
      </c>
      <c r="H234" s="96" t="s">
        <v>2013</v>
      </c>
      <c r="I234" s="72">
        <v>4900050</v>
      </c>
      <c r="J234" s="202">
        <v>206</v>
      </c>
      <c r="K234" s="91">
        <v>151</v>
      </c>
      <c r="L234" s="91">
        <v>55</v>
      </c>
      <c r="M234" s="91" t="s">
        <v>2018</v>
      </c>
      <c r="N234" s="91" t="s">
        <v>2018</v>
      </c>
      <c r="O234" s="91" t="s">
        <v>2018</v>
      </c>
      <c r="P234" s="91">
        <v>28</v>
      </c>
      <c r="Q234" s="91" t="s">
        <v>2018</v>
      </c>
      <c r="R234" s="91">
        <v>12</v>
      </c>
      <c r="S234" s="91">
        <v>159</v>
      </c>
      <c r="T234" s="91">
        <v>15</v>
      </c>
      <c r="U234" s="91" t="s">
        <v>176</v>
      </c>
      <c r="V234" s="91">
        <v>22</v>
      </c>
      <c r="W234" s="203" t="s">
        <v>2018</v>
      </c>
      <c r="X234" s="211"/>
      <c r="Y234" s="216"/>
      <c r="Z234" s="201"/>
      <c r="AA234" s="201"/>
      <c r="AB234" s="201"/>
      <c r="AC234" s="201"/>
      <c r="AD234" s="201"/>
      <c r="AE234" s="201"/>
      <c r="AF234" s="201"/>
      <c r="AG234" s="201"/>
      <c r="AH234" s="201"/>
      <c r="AI234" s="201"/>
      <c r="AJ234" s="201"/>
      <c r="AK234" s="201"/>
      <c r="AL234" s="212"/>
      <c r="AM234" s="211"/>
      <c r="AN234" s="216"/>
      <c r="AO234" s="201"/>
      <c r="AP234" s="201"/>
      <c r="AQ234" s="201"/>
      <c r="AR234" s="201"/>
      <c r="AS234" s="201"/>
      <c r="AT234" s="201"/>
      <c r="AU234" s="201"/>
      <c r="AV234" s="201"/>
      <c r="AW234" s="201"/>
      <c r="AX234" s="201"/>
      <c r="AY234" s="201"/>
      <c r="AZ234" s="201"/>
      <c r="BA234" s="212"/>
      <c r="BB234" s="211"/>
      <c r="BC234" s="216"/>
      <c r="BD234" s="201"/>
      <c r="BE234" s="201"/>
      <c r="BF234" s="201"/>
      <c r="BG234" s="201"/>
      <c r="BH234" s="201"/>
      <c r="BI234" s="201"/>
      <c r="BJ234" s="201"/>
      <c r="BK234" s="201"/>
      <c r="BL234" s="201"/>
      <c r="BM234" s="201"/>
      <c r="BN234" s="201"/>
      <c r="BO234" s="201"/>
      <c r="BP234" s="212"/>
      <c r="BQ234" s="211"/>
      <c r="BR234" s="216"/>
      <c r="BS234" s="201"/>
      <c r="BT234" s="201"/>
      <c r="BU234" s="201"/>
      <c r="BV234" s="201"/>
      <c r="BW234" s="201"/>
      <c r="BX234" s="201"/>
      <c r="BY234" s="201"/>
      <c r="BZ234" s="201"/>
      <c r="CA234" s="201"/>
      <c r="CB234" s="201"/>
      <c r="CC234" s="201"/>
      <c r="CD234" s="201"/>
      <c r="CE234" s="212"/>
      <c r="CF234" s="211"/>
      <c r="CG234" s="216"/>
      <c r="CH234" s="201"/>
      <c r="CI234" s="201"/>
      <c r="CJ234" s="201"/>
      <c r="CK234" s="201"/>
      <c r="CL234" s="201"/>
      <c r="CM234" s="201"/>
      <c r="CN234" s="201"/>
      <c r="CO234" s="201"/>
      <c r="CP234" s="201"/>
      <c r="CQ234" s="201"/>
      <c r="CR234" s="201"/>
      <c r="CS234" s="201"/>
      <c r="CT234" s="212"/>
      <c r="CU234" s="198"/>
      <c r="CV234" s="198"/>
      <c r="CW234" s="198"/>
      <c r="CX234" s="198"/>
      <c r="CY234" s="198"/>
      <c r="CZ234" s="198"/>
      <c r="DA234" s="198"/>
      <c r="DB234" s="198"/>
      <c r="DC234" s="198"/>
      <c r="DD234" s="198"/>
      <c r="DE234" s="198"/>
      <c r="DF234" s="198"/>
      <c r="DG234" s="198"/>
      <c r="DH234" s="198"/>
      <c r="DI234" s="198"/>
      <c r="DJ234" s="198"/>
      <c r="DK234" s="198"/>
      <c r="DL234" s="198"/>
      <c r="DM234" s="198"/>
      <c r="DN234" s="198"/>
      <c r="DO234" s="198"/>
      <c r="DP234" s="198"/>
      <c r="DQ234" s="198"/>
      <c r="DR234" s="198"/>
      <c r="DS234" s="198"/>
      <c r="DT234" s="198"/>
      <c r="DU234" s="198"/>
      <c r="DV234" s="198"/>
      <c r="DW234" s="198"/>
      <c r="DX234" s="198"/>
      <c r="DY234" s="198"/>
    </row>
    <row r="235" spans="1:129" s="26" customFormat="1" ht="15.75" customHeight="1" x14ac:dyDescent="0.35">
      <c r="A235" s="87" t="s">
        <v>1099</v>
      </c>
      <c r="B235" s="88" t="s">
        <v>1083</v>
      </c>
      <c r="C235" s="88" t="s">
        <v>988</v>
      </c>
      <c r="D235" s="72" t="s">
        <v>1084</v>
      </c>
      <c r="E235" s="69" t="s">
        <v>291</v>
      </c>
      <c r="F235" s="69" t="s">
        <v>271</v>
      </c>
      <c r="G235" s="88" t="s">
        <v>567</v>
      </c>
      <c r="H235" s="96" t="s">
        <v>568</v>
      </c>
      <c r="I235" s="72">
        <v>4900900</v>
      </c>
      <c r="J235" s="202">
        <v>161</v>
      </c>
      <c r="K235" s="91">
        <v>82</v>
      </c>
      <c r="L235" s="91">
        <v>79</v>
      </c>
      <c r="M235" s="91" t="s">
        <v>2018</v>
      </c>
      <c r="N235" s="91" t="s">
        <v>2018</v>
      </c>
      <c r="O235" s="91" t="s">
        <v>2018</v>
      </c>
      <c r="P235" s="91">
        <v>20</v>
      </c>
      <c r="Q235" s="91" t="s">
        <v>2018</v>
      </c>
      <c r="R235" s="91" t="s">
        <v>2018</v>
      </c>
      <c r="S235" s="91">
        <v>130</v>
      </c>
      <c r="T235" s="91">
        <v>29</v>
      </c>
      <c r="U235" s="91" t="s">
        <v>176</v>
      </c>
      <c r="V235" s="91">
        <v>162</v>
      </c>
      <c r="W235" s="203" t="s">
        <v>2018</v>
      </c>
      <c r="X235" s="211"/>
      <c r="Y235" s="216"/>
      <c r="Z235" s="201"/>
      <c r="AA235" s="201"/>
      <c r="AB235" s="201"/>
      <c r="AC235" s="201"/>
      <c r="AD235" s="201"/>
      <c r="AE235" s="201"/>
      <c r="AF235" s="201"/>
      <c r="AG235" s="201"/>
      <c r="AH235" s="201"/>
      <c r="AI235" s="201"/>
      <c r="AJ235" s="201"/>
      <c r="AK235" s="201"/>
      <c r="AL235" s="212"/>
      <c r="AM235" s="211"/>
      <c r="AN235" s="216"/>
      <c r="AO235" s="201"/>
      <c r="AP235" s="201"/>
      <c r="AQ235" s="201"/>
      <c r="AR235" s="201"/>
      <c r="AS235" s="201"/>
      <c r="AT235" s="201"/>
      <c r="AU235" s="201"/>
      <c r="AV235" s="201"/>
      <c r="AW235" s="201"/>
      <c r="AX235" s="201"/>
      <c r="AY235" s="201"/>
      <c r="AZ235" s="201"/>
      <c r="BA235" s="212"/>
      <c r="BB235" s="211"/>
      <c r="BC235" s="216"/>
      <c r="BD235" s="201"/>
      <c r="BE235" s="201"/>
      <c r="BF235" s="201"/>
      <c r="BG235" s="201"/>
      <c r="BH235" s="201"/>
      <c r="BI235" s="201"/>
      <c r="BJ235" s="201"/>
      <c r="BK235" s="201"/>
      <c r="BL235" s="201"/>
      <c r="BM235" s="201"/>
      <c r="BN235" s="201"/>
      <c r="BO235" s="201"/>
      <c r="BP235" s="212"/>
      <c r="BQ235" s="211"/>
      <c r="BR235" s="216"/>
      <c r="BS235" s="201"/>
      <c r="BT235" s="201"/>
      <c r="BU235" s="201"/>
      <c r="BV235" s="201"/>
      <c r="BW235" s="201"/>
      <c r="BX235" s="201"/>
      <c r="BY235" s="201"/>
      <c r="BZ235" s="201"/>
      <c r="CA235" s="201"/>
      <c r="CB235" s="201"/>
      <c r="CC235" s="201"/>
      <c r="CD235" s="201"/>
      <c r="CE235" s="212"/>
      <c r="CF235" s="211"/>
      <c r="CG235" s="216"/>
      <c r="CH235" s="201"/>
      <c r="CI235" s="201"/>
      <c r="CJ235" s="201"/>
      <c r="CK235" s="201"/>
      <c r="CL235" s="201"/>
      <c r="CM235" s="201"/>
      <c r="CN235" s="201"/>
      <c r="CO235" s="201"/>
      <c r="CP235" s="201"/>
      <c r="CQ235" s="201"/>
      <c r="CR235" s="201"/>
      <c r="CS235" s="201"/>
      <c r="CT235" s="212"/>
      <c r="CU235" s="198"/>
      <c r="CV235" s="198"/>
      <c r="CW235" s="198"/>
      <c r="CX235" s="198"/>
      <c r="CY235" s="198"/>
      <c r="CZ235" s="198"/>
      <c r="DA235" s="198"/>
      <c r="DB235" s="198"/>
      <c r="DC235" s="198"/>
      <c r="DD235" s="198"/>
      <c r="DE235" s="198"/>
      <c r="DF235" s="198"/>
      <c r="DG235" s="198"/>
      <c r="DH235" s="198"/>
      <c r="DI235" s="198"/>
      <c r="DJ235" s="198"/>
      <c r="DK235" s="198"/>
      <c r="DL235" s="198"/>
      <c r="DM235" s="198"/>
      <c r="DN235" s="198"/>
      <c r="DO235" s="198"/>
      <c r="DP235" s="198"/>
      <c r="DQ235" s="198"/>
      <c r="DR235" s="198"/>
      <c r="DS235" s="198"/>
      <c r="DT235" s="198"/>
      <c r="DU235" s="198"/>
      <c r="DV235" s="198"/>
      <c r="DW235" s="198"/>
      <c r="DX235" s="198"/>
      <c r="DY235" s="198"/>
    </row>
    <row r="236" spans="1:129" s="26" customFormat="1" ht="15.75" customHeight="1" x14ac:dyDescent="0.35">
      <c r="A236" s="87" t="s">
        <v>1099</v>
      </c>
      <c r="B236" s="88" t="s">
        <v>565</v>
      </c>
      <c r="C236" s="88" t="s">
        <v>1012</v>
      </c>
      <c r="D236" s="72" t="s">
        <v>566</v>
      </c>
      <c r="E236" s="69" t="s">
        <v>291</v>
      </c>
      <c r="F236" s="69" t="s">
        <v>271</v>
      </c>
      <c r="G236" s="88" t="s">
        <v>567</v>
      </c>
      <c r="H236" s="96" t="s">
        <v>568</v>
      </c>
      <c r="I236" s="72">
        <v>4900900</v>
      </c>
      <c r="J236" s="202">
        <v>130</v>
      </c>
      <c r="K236" s="91">
        <v>71</v>
      </c>
      <c r="L236" s="91">
        <v>59</v>
      </c>
      <c r="M236" s="91">
        <v>128</v>
      </c>
      <c r="N236" s="91" t="s">
        <v>2018</v>
      </c>
      <c r="O236" s="91" t="s">
        <v>2018</v>
      </c>
      <c r="P236" s="91" t="s">
        <v>2018</v>
      </c>
      <c r="Q236" s="91" t="s">
        <v>2018</v>
      </c>
      <c r="R236" s="91" t="s">
        <v>2018</v>
      </c>
      <c r="S236" s="91" t="s">
        <v>2018</v>
      </c>
      <c r="T236" s="91">
        <v>24</v>
      </c>
      <c r="U236" s="91" t="s">
        <v>176</v>
      </c>
      <c r="V236" s="91">
        <v>130</v>
      </c>
      <c r="W236" s="203">
        <v>97</v>
      </c>
      <c r="X236" s="209">
        <v>2</v>
      </c>
      <c r="Y236" s="215">
        <v>51</v>
      </c>
      <c r="Z236" s="197">
        <v>23</v>
      </c>
      <c r="AA236" s="197">
        <v>28</v>
      </c>
      <c r="AB236" s="197">
        <v>51</v>
      </c>
      <c r="AC236" s="197" t="s">
        <v>2018</v>
      </c>
      <c r="AD236" s="197" t="s">
        <v>2018</v>
      </c>
      <c r="AE236" s="197" t="s">
        <v>2018</v>
      </c>
      <c r="AF236" s="197" t="s">
        <v>2018</v>
      </c>
      <c r="AG236" s="197" t="s">
        <v>2018</v>
      </c>
      <c r="AH236" s="197" t="s">
        <v>2018</v>
      </c>
      <c r="AI236" s="197">
        <v>11</v>
      </c>
      <c r="AJ236" s="197" t="s">
        <v>176</v>
      </c>
      <c r="AK236" s="197">
        <v>51</v>
      </c>
      <c r="AL236" s="210">
        <v>42</v>
      </c>
      <c r="AM236" s="209">
        <v>2</v>
      </c>
      <c r="AN236" s="215">
        <v>51</v>
      </c>
      <c r="AO236" s="197">
        <v>23</v>
      </c>
      <c r="AP236" s="197">
        <v>28</v>
      </c>
      <c r="AQ236" s="197">
        <v>51</v>
      </c>
      <c r="AR236" s="197" t="s">
        <v>2018</v>
      </c>
      <c r="AS236" s="197" t="s">
        <v>2018</v>
      </c>
      <c r="AT236" s="197" t="s">
        <v>2018</v>
      </c>
      <c r="AU236" s="197" t="s">
        <v>2018</v>
      </c>
      <c r="AV236" s="197" t="s">
        <v>2018</v>
      </c>
      <c r="AW236" s="197" t="s">
        <v>2018</v>
      </c>
      <c r="AX236" s="197">
        <v>11</v>
      </c>
      <c r="AY236" s="197" t="s">
        <v>176</v>
      </c>
      <c r="AZ236" s="197">
        <v>51</v>
      </c>
      <c r="BA236" s="210">
        <v>42</v>
      </c>
      <c r="BB236" s="209">
        <v>2</v>
      </c>
      <c r="BC236" s="215">
        <v>51</v>
      </c>
      <c r="BD236" s="197">
        <v>23</v>
      </c>
      <c r="BE236" s="197">
        <v>28</v>
      </c>
      <c r="BF236" s="197">
        <v>51</v>
      </c>
      <c r="BG236" s="197" t="s">
        <v>2018</v>
      </c>
      <c r="BH236" s="197" t="s">
        <v>2018</v>
      </c>
      <c r="BI236" s="197" t="s">
        <v>2018</v>
      </c>
      <c r="BJ236" s="197" t="s">
        <v>2018</v>
      </c>
      <c r="BK236" s="197" t="s">
        <v>2018</v>
      </c>
      <c r="BL236" s="197" t="s">
        <v>2018</v>
      </c>
      <c r="BM236" s="197">
        <v>11</v>
      </c>
      <c r="BN236" s="197" t="s">
        <v>176</v>
      </c>
      <c r="BO236" s="197">
        <v>51</v>
      </c>
      <c r="BP236" s="210">
        <v>42</v>
      </c>
      <c r="BQ236" s="211"/>
      <c r="BR236" s="216"/>
      <c r="BS236" s="201"/>
      <c r="BT236" s="201"/>
      <c r="BU236" s="201"/>
      <c r="BV236" s="201"/>
      <c r="BW236" s="201"/>
      <c r="BX236" s="201"/>
      <c r="BY236" s="201"/>
      <c r="BZ236" s="201"/>
      <c r="CA236" s="201"/>
      <c r="CB236" s="201"/>
      <c r="CC236" s="201"/>
      <c r="CD236" s="201"/>
      <c r="CE236" s="212"/>
      <c r="CF236" s="211"/>
      <c r="CG236" s="216"/>
      <c r="CH236" s="201"/>
      <c r="CI236" s="201"/>
      <c r="CJ236" s="201"/>
      <c r="CK236" s="201"/>
      <c r="CL236" s="201"/>
      <c r="CM236" s="201"/>
      <c r="CN236" s="201"/>
      <c r="CO236" s="201"/>
      <c r="CP236" s="201"/>
      <c r="CQ236" s="201"/>
      <c r="CR236" s="201"/>
      <c r="CS236" s="201"/>
      <c r="CT236" s="212"/>
      <c r="CU236" s="198"/>
      <c r="CV236" s="198"/>
      <c r="CW236" s="198"/>
      <c r="CX236" s="198"/>
      <c r="CY236" s="198"/>
      <c r="CZ236" s="198"/>
      <c r="DA236" s="198"/>
      <c r="DB236" s="198"/>
      <c r="DC236" s="198"/>
      <c r="DD236" s="198"/>
      <c r="DE236" s="198"/>
      <c r="DF236" s="198"/>
      <c r="DG236" s="198"/>
      <c r="DH236" s="198"/>
      <c r="DI236" s="198"/>
      <c r="DJ236" s="198"/>
      <c r="DK236" s="198"/>
      <c r="DL236" s="198"/>
      <c r="DM236" s="198"/>
      <c r="DN236" s="198"/>
      <c r="DO236" s="198"/>
      <c r="DP236" s="198"/>
      <c r="DQ236" s="198"/>
      <c r="DR236" s="198"/>
      <c r="DS236" s="198"/>
      <c r="DT236" s="198"/>
      <c r="DU236" s="198"/>
      <c r="DV236" s="198"/>
      <c r="DW236" s="198"/>
      <c r="DX236" s="198"/>
      <c r="DY236" s="198"/>
    </row>
    <row r="237" spans="1:129" s="26" customFormat="1" ht="15.75" customHeight="1" x14ac:dyDescent="0.35">
      <c r="A237" s="87" t="s">
        <v>1099</v>
      </c>
      <c r="B237" s="88" t="s">
        <v>1586</v>
      </c>
      <c r="C237" s="88" t="s">
        <v>1004</v>
      </c>
      <c r="D237" s="72" t="s">
        <v>1984</v>
      </c>
      <c r="E237" s="69" t="s">
        <v>401</v>
      </c>
      <c r="F237" s="69" t="s">
        <v>271</v>
      </c>
      <c r="G237" s="88" t="s">
        <v>567</v>
      </c>
      <c r="H237" s="96" t="s">
        <v>568</v>
      </c>
      <c r="I237" s="72">
        <v>4900900</v>
      </c>
      <c r="J237" s="202">
        <v>32</v>
      </c>
      <c r="K237" s="91">
        <v>17</v>
      </c>
      <c r="L237" s="91">
        <v>15</v>
      </c>
      <c r="M237" s="91">
        <v>32</v>
      </c>
      <c r="N237" s="91" t="s">
        <v>2018</v>
      </c>
      <c r="O237" s="91" t="s">
        <v>2018</v>
      </c>
      <c r="P237" s="91" t="s">
        <v>2018</v>
      </c>
      <c r="Q237" s="91" t="s">
        <v>2018</v>
      </c>
      <c r="R237" s="91" t="s">
        <v>2018</v>
      </c>
      <c r="S237" s="91" t="s">
        <v>2018</v>
      </c>
      <c r="T237" s="91" t="s">
        <v>2018</v>
      </c>
      <c r="U237" s="91" t="s">
        <v>176</v>
      </c>
      <c r="V237" s="91">
        <v>32</v>
      </c>
      <c r="W237" s="203">
        <v>12</v>
      </c>
      <c r="X237" s="211"/>
      <c r="Y237" s="216"/>
      <c r="Z237" s="201"/>
      <c r="AA237" s="201"/>
      <c r="AB237" s="201"/>
      <c r="AC237" s="201"/>
      <c r="AD237" s="201"/>
      <c r="AE237" s="201"/>
      <c r="AF237" s="201"/>
      <c r="AG237" s="201"/>
      <c r="AH237" s="201"/>
      <c r="AI237" s="201"/>
      <c r="AJ237" s="201"/>
      <c r="AK237" s="201"/>
      <c r="AL237" s="212"/>
      <c r="AM237" s="211"/>
      <c r="AN237" s="216"/>
      <c r="AO237" s="201"/>
      <c r="AP237" s="201"/>
      <c r="AQ237" s="201"/>
      <c r="AR237" s="201"/>
      <c r="AS237" s="201"/>
      <c r="AT237" s="201"/>
      <c r="AU237" s="201"/>
      <c r="AV237" s="201"/>
      <c r="AW237" s="201"/>
      <c r="AX237" s="201"/>
      <c r="AY237" s="201"/>
      <c r="AZ237" s="201"/>
      <c r="BA237" s="212"/>
      <c r="BB237" s="211"/>
      <c r="BC237" s="216"/>
      <c r="BD237" s="201"/>
      <c r="BE237" s="201"/>
      <c r="BF237" s="201"/>
      <c r="BG237" s="201"/>
      <c r="BH237" s="201"/>
      <c r="BI237" s="201"/>
      <c r="BJ237" s="201"/>
      <c r="BK237" s="201"/>
      <c r="BL237" s="201"/>
      <c r="BM237" s="201"/>
      <c r="BN237" s="201"/>
      <c r="BO237" s="201"/>
      <c r="BP237" s="212"/>
      <c r="BQ237" s="211"/>
      <c r="BR237" s="216"/>
      <c r="BS237" s="201"/>
      <c r="BT237" s="201"/>
      <c r="BU237" s="201"/>
      <c r="BV237" s="201"/>
      <c r="BW237" s="201"/>
      <c r="BX237" s="201"/>
      <c r="BY237" s="201"/>
      <c r="BZ237" s="201"/>
      <c r="CA237" s="201"/>
      <c r="CB237" s="201"/>
      <c r="CC237" s="201"/>
      <c r="CD237" s="201"/>
      <c r="CE237" s="212"/>
      <c r="CF237" s="211"/>
      <c r="CG237" s="216"/>
      <c r="CH237" s="201"/>
      <c r="CI237" s="201"/>
      <c r="CJ237" s="201"/>
      <c r="CK237" s="201"/>
      <c r="CL237" s="201"/>
      <c r="CM237" s="201"/>
      <c r="CN237" s="201"/>
      <c r="CO237" s="201"/>
      <c r="CP237" s="201"/>
      <c r="CQ237" s="201"/>
      <c r="CR237" s="201"/>
      <c r="CS237" s="201"/>
      <c r="CT237" s="212"/>
      <c r="CU237" s="198"/>
      <c r="CV237" s="198"/>
      <c r="CW237" s="198"/>
      <c r="CX237" s="198"/>
      <c r="CY237" s="198"/>
      <c r="CZ237" s="198"/>
      <c r="DA237" s="198"/>
      <c r="DB237" s="198"/>
      <c r="DC237" s="198"/>
      <c r="DD237" s="198"/>
      <c r="DE237" s="198"/>
      <c r="DF237" s="198"/>
      <c r="DG237" s="198"/>
      <c r="DH237" s="198"/>
      <c r="DI237" s="198"/>
      <c r="DJ237" s="198"/>
      <c r="DK237" s="198"/>
      <c r="DL237" s="198"/>
      <c r="DM237" s="198"/>
      <c r="DN237" s="198"/>
      <c r="DO237" s="198"/>
      <c r="DP237" s="198"/>
      <c r="DQ237" s="198"/>
      <c r="DR237" s="198"/>
      <c r="DS237" s="198"/>
      <c r="DT237" s="198"/>
      <c r="DU237" s="198"/>
      <c r="DV237" s="198"/>
      <c r="DW237" s="198"/>
      <c r="DX237" s="198"/>
      <c r="DY237" s="198"/>
    </row>
    <row r="238" spans="1:129" s="26" customFormat="1" ht="15.75" customHeight="1" x14ac:dyDescent="0.35">
      <c r="A238" s="87" t="s">
        <v>1099</v>
      </c>
      <c r="B238" s="88" t="s">
        <v>740</v>
      </c>
      <c r="C238" s="88" t="s">
        <v>1000</v>
      </c>
      <c r="D238" s="72" t="s">
        <v>741</v>
      </c>
      <c r="E238" s="69" t="s">
        <v>1081</v>
      </c>
      <c r="F238" s="69" t="s">
        <v>271</v>
      </c>
      <c r="G238" s="88" t="s">
        <v>567</v>
      </c>
      <c r="H238" s="96" t="s">
        <v>568</v>
      </c>
      <c r="I238" s="72">
        <v>4900900</v>
      </c>
      <c r="J238" s="202">
        <v>432</v>
      </c>
      <c r="K238" s="91">
        <v>205</v>
      </c>
      <c r="L238" s="91">
        <v>227</v>
      </c>
      <c r="M238" s="91">
        <v>174</v>
      </c>
      <c r="N238" s="91" t="s">
        <v>2018</v>
      </c>
      <c r="O238" s="91" t="s">
        <v>2018</v>
      </c>
      <c r="P238" s="91">
        <v>31</v>
      </c>
      <c r="Q238" s="91" t="s">
        <v>2018</v>
      </c>
      <c r="R238" s="91">
        <v>13</v>
      </c>
      <c r="S238" s="91">
        <v>211</v>
      </c>
      <c r="T238" s="91">
        <v>60</v>
      </c>
      <c r="U238" s="91" t="s">
        <v>176</v>
      </c>
      <c r="V238" s="91">
        <v>432</v>
      </c>
      <c r="W238" s="203">
        <v>85</v>
      </c>
      <c r="X238" s="209">
        <v>1</v>
      </c>
      <c r="Y238" s="215">
        <v>14</v>
      </c>
      <c r="Z238" s="197" t="s">
        <v>2018</v>
      </c>
      <c r="AA238" s="197">
        <v>11</v>
      </c>
      <c r="AB238" s="197" t="s">
        <v>2018</v>
      </c>
      <c r="AC238" s="197" t="s">
        <v>2018</v>
      </c>
      <c r="AD238" s="197" t="s">
        <v>2018</v>
      </c>
      <c r="AE238" s="197" t="s">
        <v>2018</v>
      </c>
      <c r="AF238" s="197" t="s">
        <v>2018</v>
      </c>
      <c r="AG238" s="197" t="s">
        <v>2018</v>
      </c>
      <c r="AH238" s="197" t="s">
        <v>2018</v>
      </c>
      <c r="AI238" s="197" t="s">
        <v>2018</v>
      </c>
      <c r="AJ238" s="197" t="s">
        <v>176</v>
      </c>
      <c r="AK238" s="197">
        <v>14</v>
      </c>
      <c r="AL238" s="210" t="s">
        <v>2018</v>
      </c>
      <c r="AM238" s="211"/>
      <c r="AN238" s="216"/>
      <c r="AO238" s="201"/>
      <c r="AP238" s="201"/>
      <c r="AQ238" s="201"/>
      <c r="AR238" s="201"/>
      <c r="AS238" s="201"/>
      <c r="AT238" s="201"/>
      <c r="AU238" s="201"/>
      <c r="AV238" s="201"/>
      <c r="AW238" s="201"/>
      <c r="AX238" s="201"/>
      <c r="AY238" s="201"/>
      <c r="AZ238" s="201"/>
      <c r="BA238" s="212"/>
      <c r="BB238" s="211"/>
      <c r="BC238" s="216"/>
      <c r="BD238" s="201"/>
      <c r="BE238" s="201"/>
      <c r="BF238" s="201"/>
      <c r="BG238" s="201"/>
      <c r="BH238" s="201"/>
      <c r="BI238" s="201"/>
      <c r="BJ238" s="201"/>
      <c r="BK238" s="201"/>
      <c r="BL238" s="201"/>
      <c r="BM238" s="201"/>
      <c r="BN238" s="201"/>
      <c r="BO238" s="201"/>
      <c r="BP238" s="212"/>
      <c r="BQ238" s="211"/>
      <c r="BR238" s="216"/>
      <c r="BS238" s="201"/>
      <c r="BT238" s="201"/>
      <c r="BU238" s="201"/>
      <c r="BV238" s="201"/>
      <c r="BW238" s="201"/>
      <c r="BX238" s="201"/>
      <c r="BY238" s="201"/>
      <c r="BZ238" s="201"/>
      <c r="CA238" s="201"/>
      <c r="CB238" s="201"/>
      <c r="CC238" s="201"/>
      <c r="CD238" s="201"/>
      <c r="CE238" s="212"/>
      <c r="CF238" s="211">
        <v>1</v>
      </c>
      <c r="CG238" s="216">
        <v>14</v>
      </c>
      <c r="CH238" s="201" t="s">
        <v>2018</v>
      </c>
      <c r="CI238" s="201">
        <v>11</v>
      </c>
      <c r="CJ238" s="201" t="s">
        <v>2018</v>
      </c>
      <c r="CK238" s="201" t="s">
        <v>2018</v>
      </c>
      <c r="CL238" s="201" t="s">
        <v>2018</v>
      </c>
      <c r="CM238" s="201" t="s">
        <v>2018</v>
      </c>
      <c r="CN238" s="201" t="s">
        <v>2018</v>
      </c>
      <c r="CO238" s="201" t="s">
        <v>2018</v>
      </c>
      <c r="CP238" s="201" t="s">
        <v>2018</v>
      </c>
      <c r="CQ238" s="201" t="s">
        <v>2018</v>
      </c>
      <c r="CR238" s="201" t="s">
        <v>176</v>
      </c>
      <c r="CS238" s="201">
        <v>14</v>
      </c>
      <c r="CT238" s="212" t="s">
        <v>2018</v>
      </c>
      <c r="CU238" s="198"/>
      <c r="CV238" s="198"/>
      <c r="CW238" s="198"/>
      <c r="CX238" s="198"/>
      <c r="CY238" s="198"/>
      <c r="CZ238" s="198"/>
      <c r="DA238" s="198"/>
      <c r="DB238" s="198"/>
      <c r="DC238" s="198"/>
      <c r="DD238" s="198"/>
      <c r="DE238" s="198"/>
      <c r="DF238" s="198"/>
      <c r="DG238" s="198"/>
      <c r="DH238" s="198"/>
      <c r="DI238" s="198"/>
      <c r="DJ238" s="198"/>
      <c r="DK238" s="198"/>
      <c r="DL238" s="198"/>
      <c r="DM238" s="198"/>
      <c r="DN238" s="198"/>
      <c r="DO238" s="198"/>
      <c r="DP238" s="198"/>
      <c r="DQ238" s="198"/>
      <c r="DR238" s="198"/>
      <c r="DS238" s="198"/>
      <c r="DT238" s="198"/>
      <c r="DU238" s="198"/>
      <c r="DV238" s="198"/>
      <c r="DW238" s="198"/>
      <c r="DX238" s="198"/>
      <c r="DY238" s="198"/>
    </row>
    <row r="239" spans="1:129" s="26" customFormat="1" ht="15.75" customHeight="1" x14ac:dyDescent="0.35">
      <c r="A239" s="87" t="s">
        <v>1099</v>
      </c>
      <c r="B239" s="88" t="s">
        <v>926</v>
      </c>
      <c r="C239" s="88" t="s">
        <v>1003</v>
      </c>
      <c r="D239" s="72" t="s">
        <v>927</v>
      </c>
      <c r="E239" s="69" t="s">
        <v>291</v>
      </c>
      <c r="F239" s="69" t="s">
        <v>271</v>
      </c>
      <c r="G239" s="88" t="s">
        <v>567</v>
      </c>
      <c r="H239" s="96" t="s">
        <v>568</v>
      </c>
      <c r="I239" s="72">
        <v>4900900</v>
      </c>
      <c r="J239" s="202">
        <v>169</v>
      </c>
      <c r="K239" s="91">
        <v>67</v>
      </c>
      <c r="L239" s="91">
        <v>102</v>
      </c>
      <c r="M239" s="91">
        <v>164</v>
      </c>
      <c r="N239" s="91" t="s">
        <v>2018</v>
      </c>
      <c r="O239" s="91" t="s">
        <v>2018</v>
      </c>
      <c r="P239" s="91" t="s">
        <v>2018</v>
      </c>
      <c r="Q239" s="91" t="s">
        <v>2018</v>
      </c>
      <c r="R239" s="91" t="s">
        <v>2018</v>
      </c>
      <c r="S239" s="91" t="s">
        <v>2018</v>
      </c>
      <c r="T239" s="91">
        <v>34</v>
      </c>
      <c r="U239" s="91" t="s">
        <v>176</v>
      </c>
      <c r="V239" s="91">
        <v>169</v>
      </c>
      <c r="W239" s="203">
        <v>95</v>
      </c>
      <c r="X239" s="209">
        <v>4</v>
      </c>
      <c r="Y239" s="215">
        <v>58</v>
      </c>
      <c r="Z239" s="197">
        <v>22</v>
      </c>
      <c r="AA239" s="197">
        <v>36</v>
      </c>
      <c r="AB239" s="197">
        <v>52</v>
      </c>
      <c r="AC239" s="197" t="s">
        <v>2018</v>
      </c>
      <c r="AD239" s="197" t="s">
        <v>2018</v>
      </c>
      <c r="AE239" s="197" t="s">
        <v>2018</v>
      </c>
      <c r="AF239" s="197" t="s">
        <v>2018</v>
      </c>
      <c r="AG239" s="197" t="s">
        <v>2018</v>
      </c>
      <c r="AH239" s="197" t="s">
        <v>2018</v>
      </c>
      <c r="AI239" s="197" t="s">
        <v>2018</v>
      </c>
      <c r="AJ239" s="197" t="s">
        <v>176</v>
      </c>
      <c r="AK239" s="197">
        <v>58</v>
      </c>
      <c r="AL239" s="210">
        <v>28</v>
      </c>
      <c r="AM239" s="209">
        <v>4</v>
      </c>
      <c r="AN239" s="215">
        <v>58</v>
      </c>
      <c r="AO239" s="197">
        <v>22</v>
      </c>
      <c r="AP239" s="197">
        <v>36</v>
      </c>
      <c r="AQ239" s="197">
        <v>52</v>
      </c>
      <c r="AR239" s="197" t="s">
        <v>2018</v>
      </c>
      <c r="AS239" s="197" t="s">
        <v>2018</v>
      </c>
      <c r="AT239" s="197" t="s">
        <v>2018</v>
      </c>
      <c r="AU239" s="197" t="s">
        <v>2018</v>
      </c>
      <c r="AV239" s="197" t="s">
        <v>2018</v>
      </c>
      <c r="AW239" s="197" t="s">
        <v>2018</v>
      </c>
      <c r="AX239" s="197" t="s">
        <v>2018</v>
      </c>
      <c r="AY239" s="197" t="s">
        <v>176</v>
      </c>
      <c r="AZ239" s="197">
        <v>58</v>
      </c>
      <c r="BA239" s="210">
        <v>28</v>
      </c>
      <c r="BB239" s="209">
        <v>2</v>
      </c>
      <c r="BC239" s="215">
        <v>45</v>
      </c>
      <c r="BD239" s="197">
        <v>16</v>
      </c>
      <c r="BE239" s="197">
        <v>29</v>
      </c>
      <c r="BF239" s="197">
        <v>40</v>
      </c>
      <c r="BG239" s="197" t="s">
        <v>2018</v>
      </c>
      <c r="BH239" s="197" t="s">
        <v>2018</v>
      </c>
      <c r="BI239" s="197" t="s">
        <v>2018</v>
      </c>
      <c r="BJ239" s="197" t="s">
        <v>2018</v>
      </c>
      <c r="BK239" s="197" t="s">
        <v>2018</v>
      </c>
      <c r="BL239" s="197" t="s">
        <v>2018</v>
      </c>
      <c r="BM239" s="197" t="s">
        <v>2018</v>
      </c>
      <c r="BN239" s="197" t="s">
        <v>176</v>
      </c>
      <c r="BO239" s="197">
        <v>45</v>
      </c>
      <c r="BP239" s="210">
        <v>22</v>
      </c>
      <c r="BQ239" s="209">
        <v>2</v>
      </c>
      <c r="BR239" s="215">
        <v>13</v>
      </c>
      <c r="BS239" s="197" t="s">
        <v>2018</v>
      </c>
      <c r="BT239" s="197" t="s">
        <v>2018</v>
      </c>
      <c r="BU239" s="197">
        <v>12</v>
      </c>
      <c r="BV239" s="197" t="s">
        <v>2018</v>
      </c>
      <c r="BW239" s="197" t="s">
        <v>2018</v>
      </c>
      <c r="BX239" s="197" t="s">
        <v>2018</v>
      </c>
      <c r="BY239" s="197" t="s">
        <v>2018</v>
      </c>
      <c r="BZ239" s="197" t="s">
        <v>2018</v>
      </c>
      <c r="CA239" s="197" t="s">
        <v>2018</v>
      </c>
      <c r="CB239" s="197" t="s">
        <v>2018</v>
      </c>
      <c r="CC239" s="197" t="s">
        <v>176</v>
      </c>
      <c r="CD239" s="197">
        <v>13</v>
      </c>
      <c r="CE239" s="210" t="s">
        <v>2018</v>
      </c>
      <c r="CF239" s="211"/>
      <c r="CG239" s="216"/>
      <c r="CH239" s="201"/>
      <c r="CI239" s="201"/>
      <c r="CJ239" s="201"/>
      <c r="CK239" s="201"/>
      <c r="CL239" s="201"/>
      <c r="CM239" s="201"/>
      <c r="CN239" s="201"/>
      <c r="CO239" s="201"/>
      <c r="CP239" s="201"/>
      <c r="CQ239" s="201"/>
      <c r="CR239" s="201"/>
      <c r="CS239" s="201"/>
      <c r="CT239" s="212"/>
      <c r="CU239" s="198"/>
      <c r="CV239" s="198"/>
      <c r="CW239" s="198"/>
      <c r="CX239" s="198"/>
      <c r="CY239" s="198"/>
      <c r="CZ239" s="198"/>
      <c r="DA239" s="198"/>
      <c r="DB239" s="198"/>
      <c r="DC239" s="198"/>
      <c r="DD239" s="198"/>
      <c r="DE239" s="198"/>
      <c r="DF239" s="198"/>
      <c r="DG239" s="198"/>
      <c r="DH239" s="198"/>
      <c r="DI239" s="198"/>
      <c r="DJ239" s="198"/>
      <c r="DK239" s="198"/>
      <c r="DL239" s="198"/>
      <c r="DM239" s="198"/>
      <c r="DN239" s="198"/>
      <c r="DO239" s="198"/>
      <c r="DP239" s="198"/>
      <c r="DQ239" s="198"/>
      <c r="DR239" s="198"/>
      <c r="DS239" s="198"/>
      <c r="DT239" s="198"/>
      <c r="DU239" s="198"/>
      <c r="DV239" s="198"/>
      <c r="DW239" s="198"/>
      <c r="DX239" s="198"/>
      <c r="DY239" s="198"/>
    </row>
    <row r="240" spans="1:129" s="26" customFormat="1" ht="15.75" customHeight="1" x14ac:dyDescent="0.35">
      <c r="A240" s="87" t="s">
        <v>1099</v>
      </c>
      <c r="B240" s="88" t="s">
        <v>325</v>
      </c>
      <c r="C240" s="88" t="s">
        <v>1007</v>
      </c>
      <c r="D240" s="72" t="s">
        <v>326</v>
      </c>
      <c r="E240" s="69" t="s">
        <v>1081</v>
      </c>
      <c r="F240" s="69" t="s">
        <v>271</v>
      </c>
      <c r="G240" s="88" t="s">
        <v>327</v>
      </c>
      <c r="H240" s="96" t="s">
        <v>328</v>
      </c>
      <c r="I240" s="72">
        <v>4900930</v>
      </c>
      <c r="J240" s="202">
        <v>53</v>
      </c>
      <c r="K240" s="91">
        <v>31</v>
      </c>
      <c r="L240" s="91">
        <v>22</v>
      </c>
      <c r="M240" s="91" t="s">
        <v>2018</v>
      </c>
      <c r="N240" s="91" t="s">
        <v>2018</v>
      </c>
      <c r="O240" s="91" t="s">
        <v>2018</v>
      </c>
      <c r="P240" s="91" t="s">
        <v>2018</v>
      </c>
      <c r="Q240" s="91" t="s">
        <v>2018</v>
      </c>
      <c r="R240" s="91" t="s">
        <v>2018</v>
      </c>
      <c r="S240" s="91">
        <v>46</v>
      </c>
      <c r="T240" s="91" t="s">
        <v>2018</v>
      </c>
      <c r="U240" s="91" t="s">
        <v>176</v>
      </c>
      <c r="V240" s="91">
        <v>31</v>
      </c>
      <c r="W240" s="203" t="s">
        <v>2018</v>
      </c>
      <c r="X240" s="211"/>
      <c r="Y240" s="216"/>
      <c r="Z240" s="201"/>
      <c r="AA240" s="201"/>
      <c r="AB240" s="201"/>
      <c r="AC240" s="201"/>
      <c r="AD240" s="201"/>
      <c r="AE240" s="201"/>
      <c r="AF240" s="201"/>
      <c r="AG240" s="201"/>
      <c r="AH240" s="201"/>
      <c r="AI240" s="201"/>
      <c r="AJ240" s="201"/>
      <c r="AK240" s="201"/>
      <c r="AL240" s="212"/>
      <c r="AM240" s="211"/>
      <c r="AN240" s="216"/>
      <c r="AO240" s="201"/>
      <c r="AP240" s="201"/>
      <c r="AQ240" s="201"/>
      <c r="AR240" s="201"/>
      <c r="AS240" s="201"/>
      <c r="AT240" s="201"/>
      <c r="AU240" s="201"/>
      <c r="AV240" s="201"/>
      <c r="AW240" s="201"/>
      <c r="AX240" s="201"/>
      <c r="AY240" s="201"/>
      <c r="AZ240" s="201"/>
      <c r="BA240" s="212"/>
      <c r="BB240" s="211"/>
      <c r="BC240" s="216"/>
      <c r="BD240" s="201"/>
      <c r="BE240" s="201"/>
      <c r="BF240" s="201"/>
      <c r="BG240" s="201"/>
      <c r="BH240" s="201"/>
      <c r="BI240" s="201"/>
      <c r="BJ240" s="201"/>
      <c r="BK240" s="201"/>
      <c r="BL240" s="201"/>
      <c r="BM240" s="201"/>
      <c r="BN240" s="201"/>
      <c r="BO240" s="201"/>
      <c r="BP240" s="212"/>
      <c r="BQ240" s="211"/>
      <c r="BR240" s="216"/>
      <c r="BS240" s="201"/>
      <c r="BT240" s="201"/>
      <c r="BU240" s="201"/>
      <c r="BV240" s="201"/>
      <c r="BW240" s="201"/>
      <c r="BX240" s="201"/>
      <c r="BY240" s="201"/>
      <c r="BZ240" s="201"/>
      <c r="CA240" s="201"/>
      <c r="CB240" s="201"/>
      <c r="CC240" s="201"/>
      <c r="CD240" s="201"/>
      <c r="CE240" s="212"/>
      <c r="CF240" s="211"/>
      <c r="CG240" s="216"/>
      <c r="CH240" s="201"/>
      <c r="CI240" s="201"/>
      <c r="CJ240" s="201"/>
      <c r="CK240" s="201"/>
      <c r="CL240" s="201"/>
      <c r="CM240" s="201"/>
      <c r="CN240" s="201"/>
      <c r="CO240" s="201"/>
      <c r="CP240" s="201"/>
      <c r="CQ240" s="201"/>
      <c r="CR240" s="201"/>
      <c r="CS240" s="201"/>
      <c r="CT240" s="212"/>
      <c r="CU240" s="198"/>
      <c r="CV240" s="198"/>
      <c r="CW240" s="198"/>
      <c r="CX240" s="198"/>
      <c r="CY240" s="198"/>
      <c r="CZ240" s="198"/>
      <c r="DA240" s="198"/>
      <c r="DB240" s="198"/>
      <c r="DC240" s="198"/>
      <c r="DD240" s="198"/>
      <c r="DE240" s="198"/>
      <c r="DF240" s="198"/>
      <c r="DG240" s="198"/>
      <c r="DH240" s="198"/>
      <c r="DI240" s="198"/>
      <c r="DJ240" s="198"/>
      <c r="DK240" s="198"/>
      <c r="DL240" s="198"/>
      <c r="DM240" s="198"/>
      <c r="DN240" s="198"/>
      <c r="DO240" s="198"/>
      <c r="DP240" s="198"/>
      <c r="DQ240" s="198"/>
      <c r="DR240" s="198"/>
      <c r="DS240" s="198"/>
      <c r="DT240" s="198"/>
      <c r="DU240" s="198"/>
      <c r="DV240" s="198"/>
      <c r="DW240" s="198"/>
      <c r="DX240" s="198"/>
      <c r="DY240" s="198"/>
    </row>
    <row r="241" spans="1:129" s="26" customFormat="1" ht="15.75" customHeight="1" x14ac:dyDescent="0.35">
      <c r="A241" s="87" t="s">
        <v>1099</v>
      </c>
      <c r="B241" s="88" t="s">
        <v>626</v>
      </c>
      <c r="C241" s="88" t="s">
        <v>988</v>
      </c>
      <c r="D241" s="72" t="s">
        <v>627</v>
      </c>
      <c r="E241" s="69" t="s">
        <v>401</v>
      </c>
      <c r="F241" s="69" t="s">
        <v>271</v>
      </c>
      <c r="G241" s="88" t="s">
        <v>327</v>
      </c>
      <c r="H241" s="96" t="s">
        <v>328</v>
      </c>
      <c r="I241" s="72">
        <v>4900930</v>
      </c>
      <c r="J241" s="202">
        <v>293</v>
      </c>
      <c r="K241" s="91">
        <v>134</v>
      </c>
      <c r="L241" s="91">
        <v>159</v>
      </c>
      <c r="M241" s="91" t="s">
        <v>2018</v>
      </c>
      <c r="N241" s="91" t="s">
        <v>2018</v>
      </c>
      <c r="O241" s="91" t="s">
        <v>2018</v>
      </c>
      <c r="P241" s="91">
        <v>13</v>
      </c>
      <c r="Q241" s="91" t="s">
        <v>2018</v>
      </c>
      <c r="R241" s="91" t="s">
        <v>2018</v>
      </c>
      <c r="S241" s="91">
        <v>272</v>
      </c>
      <c r="T241" s="91">
        <v>27</v>
      </c>
      <c r="U241" s="91" t="s">
        <v>176</v>
      </c>
      <c r="V241" s="91">
        <v>118</v>
      </c>
      <c r="W241" s="203" t="s">
        <v>2018</v>
      </c>
      <c r="X241" s="209">
        <v>2</v>
      </c>
      <c r="Y241" s="215">
        <v>129</v>
      </c>
      <c r="Z241" s="197">
        <v>48</v>
      </c>
      <c r="AA241" s="197">
        <v>81</v>
      </c>
      <c r="AB241" s="197" t="s">
        <v>2018</v>
      </c>
      <c r="AC241" s="197" t="s">
        <v>2018</v>
      </c>
      <c r="AD241" s="197" t="s">
        <v>2018</v>
      </c>
      <c r="AE241" s="197" t="s">
        <v>2018</v>
      </c>
      <c r="AF241" s="197" t="s">
        <v>2018</v>
      </c>
      <c r="AG241" s="197" t="s">
        <v>2018</v>
      </c>
      <c r="AH241" s="197">
        <v>116</v>
      </c>
      <c r="AI241" s="197">
        <v>10</v>
      </c>
      <c r="AJ241" s="197" t="s">
        <v>176</v>
      </c>
      <c r="AK241" s="197">
        <v>51</v>
      </c>
      <c r="AL241" s="210" t="s">
        <v>2018</v>
      </c>
      <c r="AM241" s="211">
        <v>1</v>
      </c>
      <c r="AN241" s="216">
        <v>78</v>
      </c>
      <c r="AO241" s="201">
        <v>30</v>
      </c>
      <c r="AP241" s="201">
        <v>48</v>
      </c>
      <c r="AQ241" s="201" t="s">
        <v>2018</v>
      </c>
      <c r="AR241" s="201" t="s">
        <v>2018</v>
      </c>
      <c r="AS241" s="201" t="s">
        <v>2018</v>
      </c>
      <c r="AT241" s="201" t="s">
        <v>2018</v>
      </c>
      <c r="AU241" s="201" t="s">
        <v>2018</v>
      </c>
      <c r="AV241" s="201" t="s">
        <v>2018</v>
      </c>
      <c r="AW241" s="201">
        <v>69</v>
      </c>
      <c r="AX241" s="201" t="s">
        <v>2018</v>
      </c>
      <c r="AY241" s="201" t="s">
        <v>176</v>
      </c>
      <c r="AZ241" s="201">
        <v>31</v>
      </c>
      <c r="BA241" s="212" t="s">
        <v>2018</v>
      </c>
      <c r="BB241" s="211">
        <v>1</v>
      </c>
      <c r="BC241" s="216">
        <v>78</v>
      </c>
      <c r="BD241" s="201">
        <v>30</v>
      </c>
      <c r="BE241" s="201">
        <v>48</v>
      </c>
      <c r="BF241" s="201" t="s">
        <v>2018</v>
      </c>
      <c r="BG241" s="201" t="s">
        <v>2018</v>
      </c>
      <c r="BH241" s="201" t="s">
        <v>2018</v>
      </c>
      <c r="BI241" s="201" t="s">
        <v>2018</v>
      </c>
      <c r="BJ241" s="201" t="s">
        <v>2018</v>
      </c>
      <c r="BK241" s="201" t="s">
        <v>2018</v>
      </c>
      <c r="BL241" s="201">
        <v>69</v>
      </c>
      <c r="BM241" s="201" t="s">
        <v>2018</v>
      </c>
      <c r="BN241" s="201" t="s">
        <v>176</v>
      </c>
      <c r="BO241" s="201">
        <v>31</v>
      </c>
      <c r="BP241" s="212" t="s">
        <v>2018</v>
      </c>
      <c r="BQ241" s="211"/>
      <c r="BR241" s="216"/>
      <c r="BS241" s="201"/>
      <c r="BT241" s="201"/>
      <c r="BU241" s="201"/>
      <c r="BV241" s="201"/>
      <c r="BW241" s="201"/>
      <c r="BX241" s="201"/>
      <c r="BY241" s="201"/>
      <c r="BZ241" s="201"/>
      <c r="CA241" s="201"/>
      <c r="CB241" s="201"/>
      <c r="CC241" s="201"/>
      <c r="CD241" s="201"/>
      <c r="CE241" s="212"/>
      <c r="CF241" s="211">
        <v>1</v>
      </c>
      <c r="CG241" s="216">
        <v>51</v>
      </c>
      <c r="CH241" s="201">
        <v>18</v>
      </c>
      <c r="CI241" s="201">
        <v>33</v>
      </c>
      <c r="CJ241" s="201" t="s">
        <v>2018</v>
      </c>
      <c r="CK241" s="201" t="s">
        <v>2018</v>
      </c>
      <c r="CL241" s="201" t="s">
        <v>2018</v>
      </c>
      <c r="CM241" s="201" t="s">
        <v>2018</v>
      </c>
      <c r="CN241" s="201" t="s">
        <v>2018</v>
      </c>
      <c r="CO241" s="201" t="s">
        <v>2018</v>
      </c>
      <c r="CP241" s="201">
        <v>47</v>
      </c>
      <c r="CQ241" s="201" t="s">
        <v>2018</v>
      </c>
      <c r="CR241" s="201" t="s">
        <v>176</v>
      </c>
      <c r="CS241" s="201">
        <v>20</v>
      </c>
      <c r="CT241" s="212" t="s">
        <v>2018</v>
      </c>
      <c r="CU241" s="198"/>
      <c r="CV241" s="198"/>
      <c r="CW241" s="198"/>
      <c r="CX241" s="198"/>
      <c r="CY241" s="198"/>
      <c r="CZ241" s="198"/>
      <c r="DA241" s="198"/>
      <c r="DB241" s="198"/>
      <c r="DC241" s="198"/>
      <c r="DD241" s="198"/>
      <c r="DE241" s="198"/>
      <c r="DF241" s="198"/>
      <c r="DG241" s="198"/>
      <c r="DH241" s="198"/>
      <c r="DI241" s="198"/>
      <c r="DJ241" s="198"/>
      <c r="DK241" s="198"/>
      <c r="DL241" s="198"/>
      <c r="DM241" s="198"/>
      <c r="DN241" s="198"/>
      <c r="DO241" s="198"/>
      <c r="DP241" s="198"/>
      <c r="DQ241" s="198"/>
      <c r="DR241" s="198"/>
      <c r="DS241" s="198"/>
      <c r="DT241" s="198"/>
      <c r="DU241" s="198"/>
      <c r="DV241" s="198"/>
      <c r="DW241" s="198"/>
      <c r="DX241" s="198"/>
      <c r="DY241" s="198"/>
    </row>
    <row r="242" spans="1:129" s="26" customFormat="1" ht="15.75" customHeight="1" x14ac:dyDescent="0.35">
      <c r="A242" s="87" t="s">
        <v>1099</v>
      </c>
      <c r="B242" s="88" t="s">
        <v>714</v>
      </c>
      <c r="C242" s="88" t="s">
        <v>1000</v>
      </c>
      <c r="D242" s="72" t="s">
        <v>715</v>
      </c>
      <c r="E242" s="69" t="s">
        <v>401</v>
      </c>
      <c r="F242" s="69" t="s">
        <v>271</v>
      </c>
      <c r="G242" s="88" t="s">
        <v>327</v>
      </c>
      <c r="H242" s="96" t="s">
        <v>328</v>
      </c>
      <c r="I242" s="72">
        <v>4900930</v>
      </c>
      <c r="J242" s="202">
        <v>725</v>
      </c>
      <c r="K242" s="91">
        <v>347</v>
      </c>
      <c r="L242" s="91">
        <v>378</v>
      </c>
      <c r="M242" s="91">
        <v>19</v>
      </c>
      <c r="N242" s="91" t="s">
        <v>2018</v>
      </c>
      <c r="O242" s="91" t="s">
        <v>2018</v>
      </c>
      <c r="P242" s="91">
        <v>25</v>
      </c>
      <c r="Q242" s="91" t="s">
        <v>2018</v>
      </c>
      <c r="R242" s="91" t="s">
        <v>2018</v>
      </c>
      <c r="S242" s="91">
        <v>670</v>
      </c>
      <c r="T242" s="91">
        <v>89</v>
      </c>
      <c r="U242" s="91" t="s">
        <v>176</v>
      </c>
      <c r="V242" s="91">
        <v>259</v>
      </c>
      <c r="W242" s="203" t="s">
        <v>2018</v>
      </c>
      <c r="X242" s="209">
        <v>3</v>
      </c>
      <c r="Y242" s="215">
        <v>87</v>
      </c>
      <c r="Z242" s="197">
        <v>31</v>
      </c>
      <c r="AA242" s="197">
        <v>56</v>
      </c>
      <c r="AB242" s="197" t="s">
        <v>2018</v>
      </c>
      <c r="AC242" s="197" t="s">
        <v>2018</v>
      </c>
      <c r="AD242" s="197" t="s">
        <v>2018</v>
      </c>
      <c r="AE242" s="197" t="s">
        <v>2018</v>
      </c>
      <c r="AF242" s="197" t="s">
        <v>2018</v>
      </c>
      <c r="AG242" s="197" t="s">
        <v>2018</v>
      </c>
      <c r="AH242" s="197">
        <v>78</v>
      </c>
      <c r="AI242" s="197">
        <v>13</v>
      </c>
      <c r="AJ242" s="197" t="s">
        <v>176</v>
      </c>
      <c r="AK242" s="197">
        <v>39</v>
      </c>
      <c r="AL242" s="210" t="s">
        <v>2018</v>
      </c>
      <c r="AM242" s="211">
        <v>1</v>
      </c>
      <c r="AN242" s="216">
        <v>61</v>
      </c>
      <c r="AO242" s="201">
        <v>29</v>
      </c>
      <c r="AP242" s="201">
        <v>32</v>
      </c>
      <c r="AQ242" s="201" t="s">
        <v>2018</v>
      </c>
      <c r="AR242" s="201" t="s">
        <v>2018</v>
      </c>
      <c r="AS242" s="201" t="s">
        <v>2018</v>
      </c>
      <c r="AT242" s="201" t="s">
        <v>2018</v>
      </c>
      <c r="AU242" s="201" t="s">
        <v>2018</v>
      </c>
      <c r="AV242" s="201" t="s">
        <v>2018</v>
      </c>
      <c r="AW242" s="201">
        <v>54</v>
      </c>
      <c r="AX242" s="201" t="s">
        <v>2018</v>
      </c>
      <c r="AY242" s="201" t="s">
        <v>176</v>
      </c>
      <c r="AZ242" s="201">
        <v>25</v>
      </c>
      <c r="BA242" s="212" t="s">
        <v>2018</v>
      </c>
      <c r="BB242" s="211">
        <v>1</v>
      </c>
      <c r="BC242" s="216">
        <v>61</v>
      </c>
      <c r="BD242" s="201">
        <v>29</v>
      </c>
      <c r="BE242" s="201">
        <v>32</v>
      </c>
      <c r="BF242" s="201" t="s">
        <v>2018</v>
      </c>
      <c r="BG242" s="201" t="s">
        <v>2018</v>
      </c>
      <c r="BH242" s="201" t="s">
        <v>2018</v>
      </c>
      <c r="BI242" s="201" t="s">
        <v>2018</v>
      </c>
      <c r="BJ242" s="201" t="s">
        <v>2018</v>
      </c>
      <c r="BK242" s="201" t="s">
        <v>2018</v>
      </c>
      <c r="BL242" s="201">
        <v>54</v>
      </c>
      <c r="BM242" s="201" t="s">
        <v>2018</v>
      </c>
      <c r="BN242" s="201" t="s">
        <v>176</v>
      </c>
      <c r="BO242" s="201">
        <v>25</v>
      </c>
      <c r="BP242" s="212" t="s">
        <v>2018</v>
      </c>
      <c r="BQ242" s="211"/>
      <c r="BR242" s="216"/>
      <c r="BS242" s="201"/>
      <c r="BT242" s="201"/>
      <c r="BU242" s="201"/>
      <c r="BV242" s="201"/>
      <c r="BW242" s="201"/>
      <c r="BX242" s="201"/>
      <c r="BY242" s="201"/>
      <c r="BZ242" s="201"/>
      <c r="CA242" s="201"/>
      <c r="CB242" s="201"/>
      <c r="CC242" s="201"/>
      <c r="CD242" s="201"/>
      <c r="CE242" s="212"/>
      <c r="CF242" s="211">
        <v>2</v>
      </c>
      <c r="CG242" s="216">
        <v>26</v>
      </c>
      <c r="CH242" s="201" t="s">
        <v>2018</v>
      </c>
      <c r="CI242" s="201">
        <v>24</v>
      </c>
      <c r="CJ242" s="201" t="s">
        <v>2018</v>
      </c>
      <c r="CK242" s="201" t="s">
        <v>2018</v>
      </c>
      <c r="CL242" s="201" t="s">
        <v>2018</v>
      </c>
      <c r="CM242" s="201" t="s">
        <v>2018</v>
      </c>
      <c r="CN242" s="201" t="s">
        <v>2018</v>
      </c>
      <c r="CO242" s="201" t="s">
        <v>2018</v>
      </c>
      <c r="CP242" s="201">
        <v>24</v>
      </c>
      <c r="CQ242" s="201">
        <v>10</v>
      </c>
      <c r="CR242" s="201" t="s">
        <v>176</v>
      </c>
      <c r="CS242" s="201">
        <v>14</v>
      </c>
      <c r="CT242" s="212" t="s">
        <v>2018</v>
      </c>
      <c r="CU242" s="198"/>
      <c r="CV242" s="198"/>
      <c r="CW242" s="198"/>
      <c r="CX242" s="198"/>
      <c r="CY242" s="198"/>
      <c r="CZ242" s="198"/>
      <c r="DA242" s="198"/>
      <c r="DB242" s="198"/>
      <c r="DC242" s="198"/>
      <c r="DD242" s="198"/>
      <c r="DE242" s="198"/>
      <c r="DF242" s="198"/>
      <c r="DG242" s="198"/>
      <c r="DH242" s="198"/>
      <c r="DI242" s="198"/>
      <c r="DJ242" s="198"/>
      <c r="DK242" s="198"/>
      <c r="DL242" s="198"/>
      <c r="DM242" s="198"/>
      <c r="DN242" s="198"/>
      <c r="DO242" s="198"/>
      <c r="DP242" s="198"/>
      <c r="DQ242" s="198"/>
      <c r="DR242" s="198"/>
      <c r="DS242" s="198"/>
      <c r="DT242" s="198"/>
      <c r="DU242" s="198"/>
      <c r="DV242" s="198"/>
      <c r="DW242" s="198"/>
      <c r="DX242" s="198"/>
      <c r="DY242" s="198"/>
    </row>
    <row r="243" spans="1:129" s="26" customFormat="1" ht="15.75" customHeight="1" x14ac:dyDescent="0.35">
      <c r="A243" s="87" t="s">
        <v>1099</v>
      </c>
      <c r="B243" s="88" t="s">
        <v>771</v>
      </c>
      <c r="C243" s="88" t="s">
        <v>1004</v>
      </c>
      <c r="D243" s="72" t="s">
        <v>772</v>
      </c>
      <c r="E243" s="69" t="s">
        <v>401</v>
      </c>
      <c r="F243" s="69" t="s">
        <v>271</v>
      </c>
      <c r="G243" s="88" t="s">
        <v>327</v>
      </c>
      <c r="H243" s="96" t="s">
        <v>328</v>
      </c>
      <c r="I243" s="72">
        <v>4900930</v>
      </c>
      <c r="J243" s="202">
        <v>404</v>
      </c>
      <c r="K243" s="91">
        <v>183</v>
      </c>
      <c r="L243" s="91">
        <v>221</v>
      </c>
      <c r="M243" s="91" t="s">
        <v>2018</v>
      </c>
      <c r="N243" s="91" t="s">
        <v>2018</v>
      </c>
      <c r="O243" s="91" t="s">
        <v>2018</v>
      </c>
      <c r="P243" s="91">
        <v>24</v>
      </c>
      <c r="Q243" s="91" t="s">
        <v>2018</v>
      </c>
      <c r="R243" s="91" t="s">
        <v>2018</v>
      </c>
      <c r="S243" s="91">
        <v>368</v>
      </c>
      <c r="T243" s="91">
        <v>47</v>
      </c>
      <c r="U243" s="91" t="s">
        <v>176</v>
      </c>
      <c r="V243" s="91">
        <v>136</v>
      </c>
      <c r="W243" s="203">
        <v>10</v>
      </c>
      <c r="X243" s="209">
        <v>1</v>
      </c>
      <c r="Y243" s="215">
        <v>33</v>
      </c>
      <c r="Z243" s="197">
        <v>14</v>
      </c>
      <c r="AA243" s="197">
        <v>19</v>
      </c>
      <c r="AB243" s="197" t="s">
        <v>2018</v>
      </c>
      <c r="AC243" s="197" t="s">
        <v>2018</v>
      </c>
      <c r="AD243" s="197" t="s">
        <v>2018</v>
      </c>
      <c r="AE243" s="197" t="s">
        <v>2018</v>
      </c>
      <c r="AF243" s="197" t="s">
        <v>2018</v>
      </c>
      <c r="AG243" s="197" t="s">
        <v>2018</v>
      </c>
      <c r="AH243" s="197">
        <v>31</v>
      </c>
      <c r="AI243" s="197" t="s">
        <v>2018</v>
      </c>
      <c r="AJ243" s="197" t="s">
        <v>176</v>
      </c>
      <c r="AK243" s="197">
        <v>11</v>
      </c>
      <c r="AL243" s="210" t="s">
        <v>2018</v>
      </c>
      <c r="AM243" s="211">
        <v>1</v>
      </c>
      <c r="AN243" s="216">
        <v>33</v>
      </c>
      <c r="AO243" s="201">
        <v>14</v>
      </c>
      <c r="AP243" s="201">
        <v>19</v>
      </c>
      <c r="AQ243" s="201" t="s">
        <v>2018</v>
      </c>
      <c r="AR243" s="201" t="s">
        <v>2018</v>
      </c>
      <c r="AS243" s="201" t="s">
        <v>2018</v>
      </c>
      <c r="AT243" s="201" t="s">
        <v>2018</v>
      </c>
      <c r="AU243" s="201" t="s">
        <v>2018</v>
      </c>
      <c r="AV243" s="201" t="s">
        <v>2018</v>
      </c>
      <c r="AW243" s="201">
        <v>31</v>
      </c>
      <c r="AX243" s="201" t="s">
        <v>2018</v>
      </c>
      <c r="AY243" s="201" t="s">
        <v>176</v>
      </c>
      <c r="AZ243" s="201">
        <v>11</v>
      </c>
      <c r="BA243" s="212" t="s">
        <v>2018</v>
      </c>
      <c r="BB243" s="211">
        <v>1</v>
      </c>
      <c r="BC243" s="216">
        <v>33</v>
      </c>
      <c r="BD243" s="201">
        <v>14</v>
      </c>
      <c r="BE243" s="201">
        <v>19</v>
      </c>
      <c r="BF243" s="201" t="s">
        <v>2018</v>
      </c>
      <c r="BG243" s="201" t="s">
        <v>2018</v>
      </c>
      <c r="BH243" s="201" t="s">
        <v>2018</v>
      </c>
      <c r="BI243" s="201" t="s">
        <v>2018</v>
      </c>
      <c r="BJ243" s="201" t="s">
        <v>2018</v>
      </c>
      <c r="BK243" s="201" t="s">
        <v>2018</v>
      </c>
      <c r="BL243" s="201">
        <v>31</v>
      </c>
      <c r="BM243" s="201" t="s">
        <v>2018</v>
      </c>
      <c r="BN243" s="201" t="s">
        <v>176</v>
      </c>
      <c r="BO243" s="201">
        <v>11</v>
      </c>
      <c r="BP243" s="212" t="s">
        <v>2018</v>
      </c>
      <c r="BQ243" s="211"/>
      <c r="BR243" s="216"/>
      <c r="BS243" s="201"/>
      <c r="BT243" s="201"/>
      <c r="BU243" s="201"/>
      <c r="BV243" s="201"/>
      <c r="BW243" s="201"/>
      <c r="BX243" s="201"/>
      <c r="BY243" s="201"/>
      <c r="BZ243" s="201"/>
      <c r="CA243" s="201"/>
      <c r="CB243" s="201"/>
      <c r="CC243" s="201"/>
      <c r="CD243" s="201"/>
      <c r="CE243" s="212"/>
      <c r="CF243" s="211"/>
      <c r="CG243" s="216"/>
      <c r="CH243" s="201"/>
      <c r="CI243" s="201"/>
      <c r="CJ243" s="201"/>
      <c r="CK243" s="201"/>
      <c r="CL243" s="201"/>
      <c r="CM243" s="201"/>
      <c r="CN243" s="201"/>
      <c r="CO243" s="201"/>
      <c r="CP243" s="201"/>
      <c r="CQ243" s="201"/>
      <c r="CR243" s="201"/>
      <c r="CS243" s="201"/>
      <c r="CT243" s="212"/>
      <c r="CU243" s="198"/>
      <c r="CV243" s="198"/>
      <c r="CW243" s="198"/>
      <c r="CX243" s="198"/>
      <c r="CY243" s="198"/>
      <c r="CZ243" s="198"/>
      <c r="DA243" s="198"/>
      <c r="DB243" s="198"/>
      <c r="DC243" s="198"/>
      <c r="DD243" s="198"/>
      <c r="DE243" s="198"/>
      <c r="DF243" s="198"/>
      <c r="DG243" s="198"/>
      <c r="DH243" s="198"/>
      <c r="DI243" s="198"/>
      <c r="DJ243" s="198"/>
      <c r="DK243" s="198"/>
      <c r="DL243" s="198"/>
      <c r="DM243" s="198"/>
      <c r="DN243" s="198"/>
      <c r="DO243" s="198"/>
      <c r="DP243" s="198"/>
      <c r="DQ243" s="198"/>
      <c r="DR243" s="198"/>
      <c r="DS243" s="198"/>
      <c r="DT243" s="198"/>
      <c r="DU243" s="198"/>
      <c r="DV243" s="198"/>
      <c r="DW243" s="198"/>
      <c r="DX243" s="198"/>
      <c r="DY243" s="198"/>
    </row>
    <row r="244" spans="1:129" s="26" customFormat="1" ht="15.75" customHeight="1" x14ac:dyDescent="0.35">
      <c r="A244" s="87" t="s">
        <v>1099</v>
      </c>
      <c r="B244" s="88" t="s">
        <v>442</v>
      </c>
      <c r="C244" s="88" t="s">
        <v>988</v>
      </c>
      <c r="D244" s="72" t="s">
        <v>443</v>
      </c>
      <c r="E244" s="69" t="s">
        <v>401</v>
      </c>
      <c r="F244" s="69" t="s">
        <v>271</v>
      </c>
      <c r="G244" s="88" t="s">
        <v>444</v>
      </c>
      <c r="H244" s="96" t="s">
        <v>445</v>
      </c>
      <c r="I244" s="72">
        <v>4900960</v>
      </c>
      <c r="J244" s="202">
        <v>348</v>
      </c>
      <c r="K244" s="91">
        <v>161</v>
      </c>
      <c r="L244" s="91">
        <v>187</v>
      </c>
      <c r="M244" s="91" t="s">
        <v>2018</v>
      </c>
      <c r="N244" s="91" t="s">
        <v>2018</v>
      </c>
      <c r="O244" s="91" t="s">
        <v>2018</v>
      </c>
      <c r="P244" s="91">
        <v>55</v>
      </c>
      <c r="Q244" s="91" t="s">
        <v>2018</v>
      </c>
      <c r="R244" s="91" t="s">
        <v>2018</v>
      </c>
      <c r="S244" s="91">
        <v>279</v>
      </c>
      <c r="T244" s="91">
        <v>47</v>
      </c>
      <c r="U244" s="91" t="s">
        <v>176</v>
      </c>
      <c r="V244" s="91">
        <v>141</v>
      </c>
      <c r="W244" s="203">
        <v>20</v>
      </c>
      <c r="X244" s="209">
        <v>1</v>
      </c>
      <c r="Y244" s="215">
        <v>22</v>
      </c>
      <c r="Z244" s="197" t="s">
        <v>2018</v>
      </c>
      <c r="AA244" s="197">
        <v>15</v>
      </c>
      <c r="AB244" s="197" t="s">
        <v>2018</v>
      </c>
      <c r="AC244" s="197" t="s">
        <v>2018</v>
      </c>
      <c r="AD244" s="197" t="s">
        <v>2018</v>
      </c>
      <c r="AE244" s="197" t="s">
        <v>2018</v>
      </c>
      <c r="AF244" s="197" t="s">
        <v>2018</v>
      </c>
      <c r="AG244" s="197" t="s">
        <v>2018</v>
      </c>
      <c r="AH244" s="197">
        <v>13</v>
      </c>
      <c r="AI244" s="197" t="s">
        <v>2018</v>
      </c>
      <c r="AJ244" s="197" t="s">
        <v>176</v>
      </c>
      <c r="AK244" s="197">
        <v>15</v>
      </c>
      <c r="AL244" s="210" t="s">
        <v>2018</v>
      </c>
      <c r="AM244" s="209">
        <v>1</v>
      </c>
      <c r="AN244" s="215">
        <v>22</v>
      </c>
      <c r="AO244" s="197" t="s">
        <v>2018</v>
      </c>
      <c r="AP244" s="197">
        <v>15</v>
      </c>
      <c r="AQ244" s="197" t="s">
        <v>2018</v>
      </c>
      <c r="AR244" s="197" t="s">
        <v>2018</v>
      </c>
      <c r="AS244" s="197" t="s">
        <v>2018</v>
      </c>
      <c r="AT244" s="197" t="s">
        <v>2018</v>
      </c>
      <c r="AU244" s="197" t="s">
        <v>2018</v>
      </c>
      <c r="AV244" s="197" t="s">
        <v>2018</v>
      </c>
      <c r="AW244" s="197">
        <v>13</v>
      </c>
      <c r="AX244" s="197" t="s">
        <v>2018</v>
      </c>
      <c r="AY244" s="197" t="s">
        <v>176</v>
      </c>
      <c r="AZ244" s="197">
        <v>15</v>
      </c>
      <c r="BA244" s="210" t="s">
        <v>2018</v>
      </c>
      <c r="BB244" s="211">
        <v>1</v>
      </c>
      <c r="BC244" s="216">
        <v>22</v>
      </c>
      <c r="BD244" s="201" t="s">
        <v>2018</v>
      </c>
      <c r="BE244" s="201">
        <v>15</v>
      </c>
      <c r="BF244" s="201" t="s">
        <v>2018</v>
      </c>
      <c r="BG244" s="201" t="s">
        <v>2018</v>
      </c>
      <c r="BH244" s="201" t="s">
        <v>2018</v>
      </c>
      <c r="BI244" s="201" t="s">
        <v>2018</v>
      </c>
      <c r="BJ244" s="201" t="s">
        <v>2018</v>
      </c>
      <c r="BK244" s="201" t="s">
        <v>2018</v>
      </c>
      <c r="BL244" s="201">
        <v>13</v>
      </c>
      <c r="BM244" s="201" t="s">
        <v>2018</v>
      </c>
      <c r="BN244" s="201" t="s">
        <v>176</v>
      </c>
      <c r="BO244" s="201">
        <v>15</v>
      </c>
      <c r="BP244" s="212" t="s">
        <v>2018</v>
      </c>
      <c r="BQ244" s="211"/>
      <c r="BR244" s="216"/>
      <c r="BS244" s="201"/>
      <c r="BT244" s="201"/>
      <c r="BU244" s="201"/>
      <c r="BV244" s="201"/>
      <c r="BW244" s="201"/>
      <c r="BX244" s="201"/>
      <c r="BY244" s="201"/>
      <c r="BZ244" s="201"/>
      <c r="CA244" s="201"/>
      <c r="CB244" s="201"/>
      <c r="CC244" s="201"/>
      <c r="CD244" s="201"/>
      <c r="CE244" s="212"/>
      <c r="CF244" s="211"/>
      <c r="CG244" s="216"/>
      <c r="CH244" s="201"/>
      <c r="CI244" s="201"/>
      <c r="CJ244" s="201"/>
      <c r="CK244" s="201"/>
      <c r="CL244" s="201"/>
      <c r="CM244" s="201"/>
      <c r="CN244" s="201"/>
      <c r="CO244" s="201"/>
      <c r="CP244" s="201"/>
      <c r="CQ244" s="201"/>
      <c r="CR244" s="201"/>
      <c r="CS244" s="201"/>
      <c r="CT244" s="212"/>
      <c r="CU244" s="198"/>
      <c r="CV244" s="198"/>
      <c r="CW244" s="198"/>
      <c r="CX244" s="198"/>
      <c r="CY244" s="198"/>
      <c r="CZ244" s="198"/>
      <c r="DA244" s="198"/>
      <c r="DB244" s="198"/>
      <c r="DC244" s="198"/>
      <c r="DD244" s="198"/>
      <c r="DE244" s="198"/>
      <c r="DF244" s="198"/>
      <c r="DG244" s="198"/>
      <c r="DH244" s="198"/>
      <c r="DI244" s="198"/>
      <c r="DJ244" s="198"/>
      <c r="DK244" s="198"/>
      <c r="DL244" s="198"/>
      <c r="DM244" s="198"/>
      <c r="DN244" s="198"/>
      <c r="DO244" s="198"/>
      <c r="DP244" s="198"/>
      <c r="DQ244" s="198"/>
      <c r="DR244" s="198"/>
      <c r="DS244" s="198"/>
      <c r="DT244" s="198"/>
      <c r="DU244" s="198"/>
      <c r="DV244" s="198"/>
      <c r="DW244" s="198"/>
      <c r="DX244" s="198"/>
      <c r="DY244" s="198"/>
    </row>
    <row r="245" spans="1:129" s="26" customFormat="1" ht="15.75" customHeight="1" x14ac:dyDescent="0.35">
      <c r="A245" s="87" t="s">
        <v>1099</v>
      </c>
      <c r="B245" s="88" t="s">
        <v>546</v>
      </c>
      <c r="C245" s="88" t="s">
        <v>1000</v>
      </c>
      <c r="D245" s="72" t="s">
        <v>547</v>
      </c>
      <c r="E245" s="69" t="s">
        <v>401</v>
      </c>
      <c r="F245" s="69" t="s">
        <v>271</v>
      </c>
      <c r="G245" s="88" t="s">
        <v>444</v>
      </c>
      <c r="H245" s="96" t="s">
        <v>445</v>
      </c>
      <c r="I245" s="72">
        <v>4900960</v>
      </c>
      <c r="J245" s="202">
        <v>719</v>
      </c>
      <c r="K245" s="91">
        <v>375</v>
      </c>
      <c r="L245" s="91">
        <v>344</v>
      </c>
      <c r="M245" s="91" t="s">
        <v>2018</v>
      </c>
      <c r="N245" s="91" t="s">
        <v>2018</v>
      </c>
      <c r="O245" s="91" t="s">
        <v>2018</v>
      </c>
      <c r="P245" s="91">
        <v>75</v>
      </c>
      <c r="Q245" s="91" t="s">
        <v>2018</v>
      </c>
      <c r="R245" s="91" t="s">
        <v>2018</v>
      </c>
      <c r="S245" s="91">
        <v>619</v>
      </c>
      <c r="T245" s="91">
        <v>55</v>
      </c>
      <c r="U245" s="91" t="s">
        <v>176</v>
      </c>
      <c r="V245" s="91">
        <v>257</v>
      </c>
      <c r="W245" s="203">
        <v>33</v>
      </c>
      <c r="X245" s="209">
        <v>4</v>
      </c>
      <c r="Y245" s="215">
        <v>76</v>
      </c>
      <c r="Z245" s="197">
        <v>16</v>
      </c>
      <c r="AA245" s="197">
        <v>60</v>
      </c>
      <c r="AB245" s="197" t="s">
        <v>2018</v>
      </c>
      <c r="AC245" s="197" t="s">
        <v>2018</v>
      </c>
      <c r="AD245" s="197" t="s">
        <v>2018</v>
      </c>
      <c r="AE245" s="197" t="s">
        <v>2018</v>
      </c>
      <c r="AF245" s="197" t="s">
        <v>2018</v>
      </c>
      <c r="AG245" s="197" t="s">
        <v>2018</v>
      </c>
      <c r="AH245" s="197">
        <v>64</v>
      </c>
      <c r="AI245" s="197">
        <v>13</v>
      </c>
      <c r="AJ245" s="197" t="s">
        <v>176</v>
      </c>
      <c r="AK245" s="197">
        <v>36</v>
      </c>
      <c r="AL245" s="210" t="s">
        <v>2018</v>
      </c>
      <c r="AM245" s="209">
        <v>3</v>
      </c>
      <c r="AN245" s="215">
        <v>62</v>
      </c>
      <c r="AO245" s="197">
        <v>13</v>
      </c>
      <c r="AP245" s="197">
        <v>49</v>
      </c>
      <c r="AQ245" s="197" t="s">
        <v>2018</v>
      </c>
      <c r="AR245" s="197" t="s">
        <v>2018</v>
      </c>
      <c r="AS245" s="197" t="s">
        <v>2018</v>
      </c>
      <c r="AT245" s="197" t="s">
        <v>2018</v>
      </c>
      <c r="AU245" s="197" t="s">
        <v>2018</v>
      </c>
      <c r="AV245" s="197" t="s">
        <v>2018</v>
      </c>
      <c r="AW245" s="197">
        <v>51</v>
      </c>
      <c r="AX245" s="197">
        <v>10</v>
      </c>
      <c r="AY245" s="197" t="s">
        <v>176</v>
      </c>
      <c r="AZ245" s="197">
        <v>26</v>
      </c>
      <c r="BA245" s="210" t="s">
        <v>2018</v>
      </c>
      <c r="BB245" s="211">
        <v>2</v>
      </c>
      <c r="BC245" s="216">
        <v>58</v>
      </c>
      <c r="BD245" s="201">
        <v>12</v>
      </c>
      <c r="BE245" s="201">
        <v>46</v>
      </c>
      <c r="BF245" s="201" t="s">
        <v>2018</v>
      </c>
      <c r="BG245" s="201" t="s">
        <v>2018</v>
      </c>
      <c r="BH245" s="201" t="s">
        <v>2018</v>
      </c>
      <c r="BI245" s="201" t="s">
        <v>2018</v>
      </c>
      <c r="BJ245" s="201" t="s">
        <v>2018</v>
      </c>
      <c r="BK245" s="201" t="s">
        <v>2018</v>
      </c>
      <c r="BL245" s="201">
        <v>48</v>
      </c>
      <c r="BM245" s="201">
        <v>10</v>
      </c>
      <c r="BN245" s="201" t="s">
        <v>176</v>
      </c>
      <c r="BO245" s="201">
        <v>25</v>
      </c>
      <c r="BP245" s="212" t="s">
        <v>2018</v>
      </c>
      <c r="BQ245" s="211">
        <v>1</v>
      </c>
      <c r="BR245" s="216" t="s">
        <v>2018</v>
      </c>
      <c r="BS245" s="201" t="s">
        <v>2018</v>
      </c>
      <c r="BT245" s="201" t="s">
        <v>2018</v>
      </c>
      <c r="BU245" s="201" t="s">
        <v>2018</v>
      </c>
      <c r="BV245" s="201" t="s">
        <v>2018</v>
      </c>
      <c r="BW245" s="201" t="s">
        <v>2018</v>
      </c>
      <c r="BX245" s="201" t="s">
        <v>2018</v>
      </c>
      <c r="BY245" s="201" t="s">
        <v>2018</v>
      </c>
      <c r="BZ245" s="201" t="s">
        <v>2018</v>
      </c>
      <c r="CA245" s="201" t="s">
        <v>2018</v>
      </c>
      <c r="CB245" s="201" t="s">
        <v>2018</v>
      </c>
      <c r="CC245" s="201" t="s">
        <v>176</v>
      </c>
      <c r="CD245" s="201" t="s">
        <v>2018</v>
      </c>
      <c r="CE245" s="212" t="s">
        <v>2018</v>
      </c>
      <c r="CF245" s="211">
        <v>1</v>
      </c>
      <c r="CG245" s="216">
        <v>14</v>
      </c>
      <c r="CH245" s="201" t="s">
        <v>2018</v>
      </c>
      <c r="CI245" s="201">
        <v>11</v>
      </c>
      <c r="CJ245" s="201" t="s">
        <v>2018</v>
      </c>
      <c r="CK245" s="201" t="s">
        <v>2018</v>
      </c>
      <c r="CL245" s="201" t="s">
        <v>2018</v>
      </c>
      <c r="CM245" s="201" t="s">
        <v>2018</v>
      </c>
      <c r="CN245" s="201" t="s">
        <v>2018</v>
      </c>
      <c r="CO245" s="201" t="s">
        <v>2018</v>
      </c>
      <c r="CP245" s="201">
        <v>13</v>
      </c>
      <c r="CQ245" s="201" t="s">
        <v>2018</v>
      </c>
      <c r="CR245" s="201" t="s">
        <v>176</v>
      </c>
      <c r="CS245" s="201">
        <v>10</v>
      </c>
      <c r="CT245" s="212" t="s">
        <v>2018</v>
      </c>
      <c r="CU245" s="198"/>
      <c r="CV245" s="198"/>
      <c r="CW245" s="198"/>
      <c r="CX245" s="198"/>
      <c r="CY245" s="198"/>
      <c r="CZ245" s="198"/>
      <c r="DA245" s="198"/>
      <c r="DB245" s="198"/>
      <c r="DC245" s="198"/>
      <c r="DD245" s="198"/>
      <c r="DE245" s="198"/>
      <c r="DF245" s="198"/>
      <c r="DG245" s="198"/>
      <c r="DH245" s="198"/>
      <c r="DI245" s="198"/>
      <c r="DJ245" s="198"/>
      <c r="DK245" s="198"/>
      <c r="DL245" s="198"/>
      <c r="DM245" s="198"/>
      <c r="DN245" s="198"/>
      <c r="DO245" s="198"/>
      <c r="DP245" s="198"/>
      <c r="DQ245" s="198"/>
      <c r="DR245" s="198"/>
      <c r="DS245" s="198"/>
      <c r="DT245" s="198"/>
      <c r="DU245" s="198"/>
      <c r="DV245" s="198"/>
      <c r="DW245" s="198"/>
      <c r="DX245" s="198"/>
      <c r="DY245" s="198"/>
    </row>
    <row r="246" spans="1:129" s="26" customFormat="1" ht="15.75" customHeight="1" x14ac:dyDescent="0.35">
      <c r="A246" s="87" t="s">
        <v>1099</v>
      </c>
      <c r="B246" s="88" t="s">
        <v>746</v>
      </c>
      <c r="C246" s="88" t="s">
        <v>1002</v>
      </c>
      <c r="D246" s="72" t="s">
        <v>747</v>
      </c>
      <c r="E246" s="69" t="s">
        <v>1081</v>
      </c>
      <c r="F246" s="69" t="s">
        <v>271</v>
      </c>
      <c r="G246" s="88" t="s">
        <v>748</v>
      </c>
      <c r="H246" s="96" t="s">
        <v>749</v>
      </c>
      <c r="I246" s="72">
        <v>4900990</v>
      </c>
      <c r="J246" s="202">
        <v>55</v>
      </c>
      <c r="K246" s="91">
        <v>27</v>
      </c>
      <c r="L246" s="91">
        <v>28</v>
      </c>
      <c r="M246" s="91" t="s">
        <v>2018</v>
      </c>
      <c r="N246" s="91" t="s">
        <v>2018</v>
      </c>
      <c r="O246" s="91" t="s">
        <v>2018</v>
      </c>
      <c r="P246" s="91" t="s">
        <v>2018</v>
      </c>
      <c r="Q246" s="91" t="s">
        <v>2018</v>
      </c>
      <c r="R246" s="91" t="s">
        <v>2018</v>
      </c>
      <c r="S246" s="91">
        <v>54</v>
      </c>
      <c r="T246" s="91" t="s">
        <v>2018</v>
      </c>
      <c r="U246" s="91" t="s">
        <v>176</v>
      </c>
      <c r="V246" s="91" t="s">
        <v>2018</v>
      </c>
      <c r="W246" s="203" t="s">
        <v>2018</v>
      </c>
      <c r="X246" s="209">
        <v>3</v>
      </c>
      <c r="Y246" s="215">
        <v>42</v>
      </c>
      <c r="Z246" s="197">
        <v>16</v>
      </c>
      <c r="AA246" s="197">
        <v>26</v>
      </c>
      <c r="AB246" s="197" t="s">
        <v>2018</v>
      </c>
      <c r="AC246" s="197" t="s">
        <v>2018</v>
      </c>
      <c r="AD246" s="197" t="s">
        <v>2018</v>
      </c>
      <c r="AE246" s="197" t="s">
        <v>2018</v>
      </c>
      <c r="AF246" s="197" t="s">
        <v>2018</v>
      </c>
      <c r="AG246" s="197" t="s">
        <v>2018</v>
      </c>
      <c r="AH246" s="197">
        <v>42</v>
      </c>
      <c r="AI246" s="197" t="s">
        <v>2018</v>
      </c>
      <c r="AJ246" s="197" t="s">
        <v>176</v>
      </c>
      <c r="AK246" s="197" t="s">
        <v>2018</v>
      </c>
      <c r="AL246" s="210" t="s">
        <v>2018</v>
      </c>
      <c r="AM246" s="209">
        <v>2</v>
      </c>
      <c r="AN246" s="215">
        <v>25</v>
      </c>
      <c r="AO246" s="197">
        <v>12</v>
      </c>
      <c r="AP246" s="197">
        <v>13</v>
      </c>
      <c r="AQ246" s="197" t="s">
        <v>2018</v>
      </c>
      <c r="AR246" s="197" t="s">
        <v>2018</v>
      </c>
      <c r="AS246" s="197" t="s">
        <v>2018</v>
      </c>
      <c r="AT246" s="197" t="s">
        <v>2018</v>
      </c>
      <c r="AU246" s="197" t="s">
        <v>2018</v>
      </c>
      <c r="AV246" s="197" t="s">
        <v>2018</v>
      </c>
      <c r="AW246" s="197">
        <v>25</v>
      </c>
      <c r="AX246" s="197" t="s">
        <v>2018</v>
      </c>
      <c r="AY246" s="197" t="s">
        <v>176</v>
      </c>
      <c r="AZ246" s="197" t="s">
        <v>2018</v>
      </c>
      <c r="BA246" s="210" t="s">
        <v>2018</v>
      </c>
      <c r="BB246" s="211">
        <v>1</v>
      </c>
      <c r="BC246" s="216">
        <v>17</v>
      </c>
      <c r="BD246" s="201" t="s">
        <v>2018</v>
      </c>
      <c r="BE246" s="201" t="s">
        <v>2018</v>
      </c>
      <c r="BF246" s="201" t="s">
        <v>2018</v>
      </c>
      <c r="BG246" s="201" t="s">
        <v>2018</v>
      </c>
      <c r="BH246" s="201" t="s">
        <v>2018</v>
      </c>
      <c r="BI246" s="201" t="s">
        <v>2018</v>
      </c>
      <c r="BJ246" s="201" t="s">
        <v>2018</v>
      </c>
      <c r="BK246" s="201" t="s">
        <v>2018</v>
      </c>
      <c r="BL246" s="201">
        <v>17</v>
      </c>
      <c r="BM246" s="201" t="s">
        <v>2018</v>
      </c>
      <c r="BN246" s="201" t="s">
        <v>176</v>
      </c>
      <c r="BO246" s="201" t="s">
        <v>2018</v>
      </c>
      <c r="BP246" s="212" t="s">
        <v>2018</v>
      </c>
      <c r="BQ246" s="209">
        <v>1</v>
      </c>
      <c r="BR246" s="215" t="s">
        <v>2018</v>
      </c>
      <c r="BS246" s="197" t="s">
        <v>2018</v>
      </c>
      <c r="BT246" s="197" t="s">
        <v>2018</v>
      </c>
      <c r="BU246" s="197" t="s">
        <v>2018</v>
      </c>
      <c r="BV246" s="197" t="s">
        <v>2018</v>
      </c>
      <c r="BW246" s="197" t="s">
        <v>2018</v>
      </c>
      <c r="BX246" s="197" t="s">
        <v>2018</v>
      </c>
      <c r="BY246" s="197" t="s">
        <v>2018</v>
      </c>
      <c r="BZ246" s="197" t="s">
        <v>2018</v>
      </c>
      <c r="CA246" s="197" t="s">
        <v>2018</v>
      </c>
      <c r="CB246" s="197" t="s">
        <v>2018</v>
      </c>
      <c r="CC246" s="197" t="s">
        <v>176</v>
      </c>
      <c r="CD246" s="197" t="s">
        <v>2018</v>
      </c>
      <c r="CE246" s="210" t="s">
        <v>2018</v>
      </c>
      <c r="CF246" s="211">
        <v>1</v>
      </c>
      <c r="CG246" s="216">
        <v>17</v>
      </c>
      <c r="CH246" s="201" t="s">
        <v>2018</v>
      </c>
      <c r="CI246" s="201">
        <v>13</v>
      </c>
      <c r="CJ246" s="201" t="s">
        <v>2018</v>
      </c>
      <c r="CK246" s="201" t="s">
        <v>2018</v>
      </c>
      <c r="CL246" s="201" t="s">
        <v>2018</v>
      </c>
      <c r="CM246" s="201" t="s">
        <v>2018</v>
      </c>
      <c r="CN246" s="201" t="s">
        <v>2018</v>
      </c>
      <c r="CO246" s="201" t="s">
        <v>2018</v>
      </c>
      <c r="CP246" s="201">
        <v>17</v>
      </c>
      <c r="CQ246" s="201" t="s">
        <v>2018</v>
      </c>
      <c r="CR246" s="201" t="s">
        <v>176</v>
      </c>
      <c r="CS246" s="201" t="s">
        <v>2018</v>
      </c>
      <c r="CT246" s="212" t="s">
        <v>2018</v>
      </c>
      <c r="CU246" s="198"/>
      <c r="CV246" s="198"/>
      <c r="CW246" s="198"/>
      <c r="CX246" s="198"/>
      <c r="CY246" s="198"/>
      <c r="CZ246" s="198"/>
      <c r="DA246" s="198"/>
      <c r="DB246" s="198"/>
      <c r="DC246" s="198"/>
      <c r="DD246" s="198"/>
      <c r="DE246" s="198"/>
      <c r="DF246" s="198"/>
      <c r="DG246" s="198"/>
      <c r="DH246" s="198"/>
      <c r="DI246" s="198"/>
      <c r="DJ246" s="198"/>
      <c r="DK246" s="198"/>
      <c r="DL246" s="198"/>
      <c r="DM246" s="198"/>
      <c r="DN246" s="198"/>
      <c r="DO246" s="198"/>
      <c r="DP246" s="198"/>
      <c r="DQ246" s="198"/>
      <c r="DR246" s="198"/>
      <c r="DS246" s="198"/>
      <c r="DT246" s="198"/>
      <c r="DU246" s="198"/>
      <c r="DV246" s="198"/>
      <c r="DW246" s="198"/>
      <c r="DX246" s="198"/>
      <c r="DY246" s="198"/>
    </row>
    <row r="247" spans="1:129" s="26" customFormat="1" ht="15.75" customHeight="1" x14ac:dyDescent="0.35">
      <c r="A247" s="87" t="s">
        <v>1099</v>
      </c>
      <c r="B247" s="88" t="s">
        <v>773</v>
      </c>
      <c r="C247" s="88" t="s">
        <v>988</v>
      </c>
      <c r="D247" s="72" t="s">
        <v>774</v>
      </c>
      <c r="E247" s="69" t="s">
        <v>401</v>
      </c>
      <c r="F247" s="69" t="s">
        <v>271</v>
      </c>
      <c r="G247" s="88" t="s">
        <v>748</v>
      </c>
      <c r="H247" s="96" t="s">
        <v>749</v>
      </c>
      <c r="I247" s="72">
        <v>4900990</v>
      </c>
      <c r="J247" s="202">
        <v>501</v>
      </c>
      <c r="K247" s="91">
        <v>235</v>
      </c>
      <c r="L247" s="91">
        <v>266</v>
      </c>
      <c r="M247" s="91" t="s">
        <v>2018</v>
      </c>
      <c r="N247" s="91" t="s">
        <v>2018</v>
      </c>
      <c r="O247" s="91" t="s">
        <v>2018</v>
      </c>
      <c r="P247" s="91">
        <v>71</v>
      </c>
      <c r="Q247" s="91" t="s">
        <v>2018</v>
      </c>
      <c r="R247" s="91" t="s">
        <v>2018</v>
      </c>
      <c r="S247" s="91">
        <v>423</v>
      </c>
      <c r="T247" s="91">
        <v>36</v>
      </c>
      <c r="U247" s="91" t="s">
        <v>176</v>
      </c>
      <c r="V247" s="91">
        <v>74</v>
      </c>
      <c r="W247" s="203">
        <v>19</v>
      </c>
      <c r="X247" s="209">
        <v>7</v>
      </c>
      <c r="Y247" s="215">
        <v>119</v>
      </c>
      <c r="Z247" s="197">
        <v>27</v>
      </c>
      <c r="AA247" s="197">
        <v>92</v>
      </c>
      <c r="AB247" s="197" t="s">
        <v>2018</v>
      </c>
      <c r="AC247" s="197" t="s">
        <v>2018</v>
      </c>
      <c r="AD247" s="197" t="s">
        <v>2018</v>
      </c>
      <c r="AE247" s="197">
        <v>22</v>
      </c>
      <c r="AF247" s="197" t="s">
        <v>2018</v>
      </c>
      <c r="AG247" s="197" t="s">
        <v>2018</v>
      </c>
      <c r="AH247" s="197">
        <v>93</v>
      </c>
      <c r="AI247" s="197" t="s">
        <v>2018</v>
      </c>
      <c r="AJ247" s="197" t="s">
        <v>176</v>
      </c>
      <c r="AK247" s="197">
        <v>26</v>
      </c>
      <c r="AL247" s="210" t="s">
        <v>2018</v>
      </c>
      <c r="AM247" s="209">
        <v>2</v>
      </c>
      <c r="AN247" s="215">
        <v>32</v>
      </c>
      <c r="AO247" s="197" t="s">
        <v>2018</v>
      </c>
      <c r="AP247" s="197">
        <v>23</v>
      </c>
      <c r="AQ247" s="197" t="s">
        <v>2018</v>
      </c>
      <c r="AR247" s="197" t="s">
        <v>2018</v>
      </c>
      <c r="AS247" s="197" t="s">
        <v>2018</v>
      </c>
      <c r="AT247" s="197" t="s">
        <v>2018</v>
      </c>
      <c r="AU247" s="197" t="s">
        <v>2018</v>
      </c>
      <c r="AV247" s="197" t="s">
        <v>2018</v>
      </c>
      <c r="AW247" s="197">
        <v>24</v>
      </c>
      <c r="AX247" s="197" t="s">
        <v>2018</v>
      </c>
      <c r="AY247" s="197" t="s">
        <v>176</v>
      </c>
      <c r="AZ247" s="197" t="s">
        <v>2018</v>
      </c>
      <c r="BA247" s="210" t="s">
        <v>2018</v>
      </c>
      <c r="BB247" s="209">
        <v>2</v>
      </c>
      <c r="BC247" s="215">
        <v>32</v>
      </c>
      <c r="BD247" s="197" t="s">
        <v>2018</v>
      </c>
      <c r="BE247" s="197">
        <v>23</v>
      </c>
      <c r="BF247" s="197" t="s">
        <v>2018</v>
      </c>
      <c r="BG247" s="197" t="s">
        <v>2018</v>
      </c>
      <c r="BH247" s="197" t="s">
        <v>2018</v>
      </c>
      <c r="BI247" s="197" t="s">
        <v>2018</v>
      </c>
      <c r="BJ247" s="197" t="s">
        <v>2018</v>
      </c>
      <c r="BK247" s="197" t="s">
        <v>2018</v>
      </c>
      <c r="BL247" s="197">
        <v>24</v>
      </c>
      <c r="BM247" s="197" t="s">
        <v>2018</v>
      </c>
      <c r="BN247" s="197" t="s">
        <v>176</v>
      </c>
      <c r="BO247" s="197" t="s">
        <v>2018</v>
      </c>
      <c r="BP247" s="210" t="s">
        <v>2018</v>
      </c>
      <c r="BQ247" s="211"/>
      <c r="BR247" s="216"/>
      <c r="BS247" s="201"/>
      <c r="BT247" s="201"/>
      <c r="BU247" s="201"/>
      <c r="BV247" s="201"/>
      <c r="BW247" s="201"/>
      <c r="BX247" s="201"/>
      <c r="BY247" s="201"/>
      <c r="BZ247" s="201"/>
      <c r="CA247" s="201"/>
      <c r="CB247" s="201"/>
      <c r="CC247" s="201"/>
      <c r="CD247" s="201"/>
      <c r="CE247" s="212"/>
      <c r="CF247" s="211">
        <v>5</v>
      </c>
      <c r="CG247" s="216">
        <v>87</v>
      </c>
      <c r="CH247" s="201">
        <v>18</v>
      </c>
      <c r="CI247" s="201">
        <v>69</v>
      </c>
      <c r="CJ247" s="201" t="s">
        <v>2018</v>
      </c>
      <c r="CK247" s="201" t="s">
        <v>2018</v>
      </c>
      <c r="CL247" s="201" t="s">
        <v>2018</v>
      </c>
      <c r="CM247" s="201">
        <v>16</v>
      </c>
      <c r="CN247" s="201" t="s">
        <v>2018</v>
      </c>
      <c r="CO247" s="201" t="s">
        <v>2018</v>
      </c>
      <c r="CP247" s="201">
        <v>69</v>
      </c>
      <c r="CQ247" s="201" t="s">
        <v>2018</v>
      </c>
      <c r="CR247" s="201" t="s">
        <v>176</v>
      </c>
      <c r="CS247" s="201">
        <v>19</v>
      </c>
      <c r="CT247" s="212" t="s">
        <v>2018</v>
      </c>
      <c r="CU247" s="198"/>
      <c r="CV247" s="198"/>
      <c r="CW247" s="198"/>
      <c r="CX247" s="198"/>
      <c r="CY247" s="198"/>
      <c r="CZ247" s="198"/>
      <c r="DA247" s="198"/>
      <c r="DB247" s="198"/>
      <c r="DC247" s="198"/>
      <c r="DD247" s="198"/>
      <c r="DE247" s="198"/>
      <c r="DF247" s="198"/>
      <c r="DG247" s="198"/>
      <c r="DH247" s="198"/>
      <c r="DI247" s="198"/>
      <c r="DJ247" s="198"/>
      <c r="DK247" s="198"/>
      <c r="DL247" s="198"/>
      <c r="DM247" s="198"/>
      <c r="DN247" s="198"/>
      <c r="DO247" s="198"/>
      <c r="DP247" s="198"/>
      <c r="DQ247" s="198"/>
      <c r="DR247" s="198"/>
      <c r="DS247" s="198"/>
      <c r="DT247" s="198"/>
      <c r="DU247" s="198"/>
      <c r="DV247" s="198"/>
      <c r="DW247" s="198"/>
      <c r="DX247" s="198"/>
      <c r="DY247" s="198"/>
    </row>
    <row r="248" spans="1:129" s="26" customFormat="1" ht="15.75" customHeight="1" x14ac:dyDescent="0.35">
      <c r="A248" s="87" t="s">
        <v>1099</v>
      </c>
      <c r="B248" s="88" t="s">
        <v>779</v>
      </c>
      <c r="C248" s="88" t="s">
        <v>990</v>
      </c>
      <c r="D248" s="72" t="s">
        <v>780</v>
      </c>
      <c r="E248" s="69" t="s">
        <v>1956</v>
      </c>
      <c r="F248" s="69" t="s">
        <v>271</v>
      </c>
      <c r="G248" s="88" t="s">
        <v>781</v>
      </c>
      <c r="H248" s="96" t="s">
        <v>782</v>
      </c>
      <c r="I248" s="72">
        <v>4900042</v>
      </c>
      <c r="J248" s="202">
        <v>273</v>
      </c>
      <c r="K248" s="91">
        <v>72</v>
      </c>
      <c r="L248" s="91">
        <v>201</v>
      </c>
      <c r="M248" s="91" t="s">
        <v>2018</v>
      </c>
      <c r="N248" s="91" t="s">
        <v>2018</v>
      </c>
      <c r="O248" s="91" t="s">
        <v>2018</v>
      </c>
      <c r="P248" s="91">
        <v>23</v>
      </c>
      <c r="Q248" s="91" t="s">
        <v>2018</v>
      </c>
      <c r="R248" s="91">
        <v>12</v>
      </c>
      <c r="S248" s="91">
        <v>232</v>
      </c>
      <c r="T248" s="91">
        <v>249</v>
      </c>
      <c r="U248" s="91" t="s">
        <v>176</v>
      </c>
      <c r="V248" s="91">
        <v>73</v>
      </c>
      <c r="W248" s="203" t="s">
        <v>2018</v>
      </c>
      <c r="X248" s="209">
        <v>13</v>
      </c>
      <c r="Y248" s="215">
        <v>230</v>
      </c>
      <c r="Z248" s="197">
        <v>35</v>
      </c>
      <c r="AA248" s="197">
        <v>195</v>
      </c>
      <c r="AB248" s="197" t="s">
        <v>2018</v>
      </c>
      <c r="AC248" s="197" t="s">
        <v>2018</v>
      </c>
      <c r="AD248" s="197" t="s">
        <v>2018</v>
      </c>
      <c r="AE248" s="197">
        <v>20</v>
      </c>
      <c r="AF248" s="197" t="s">
        <v>2018</v>
      </c>
      <c r="AG248" s="197" t="s">
        <v>2018</v>
      </c>
      <c r="AH248" s="197">
        <v>199</v>
      </c>
      <c r="AI248" s="197">
        <v>208</v>
      </c>
      <c r="AJ248" s="197" t="s">
        <v>176</v>
      </c>
      <c r="AK248" s="197">
        <v>61</v>
      </c>
      <c r="AL248" s="210" t="s">
        <v>2018</v>
      </c>
      <c r="AM248" s="209">
        <v>6</v>
      </c>
      <c r="AN248" s="215">
        <v>105</v>
      </c>
      <c r="AO248" s="197">
        <v>21</v>
      </c>
      <c r="AP248" s="197">
        <v>84</v>
      </c>
      <c r="AQ248" s="197" t="s">
        <v>2018</v>
      </c>
      <c r="AR248" s="197" t="s">
        <v>2018</v>
      </c>
      <c r="AS248" s="197" t="s">
        <v>2018</v>
      </c>
      <c r="AT248" s="197" t="s">
        <v>2018</v>
      </c>
      <c r="AU248" s="197" t="s">
        <v>2018</v>
      </c>
      <c r="AV248" s="197" t="s">
        <v>2018</v>
      </c>
      <c r="AW248" s="197">
        <v>95</v>
      </c>
      <c r="AX248" s="197">
        <v>97</v>
      </c>
      <c r="AY248" s="197" t="s">
        <v>176</v>
      </c>
      <c r="AZ248" s="197">
        <v>24</v>
      </c>
      <c r="BA248" s="210" t="s">
        <v>2018</v>
      </c>
      <c r="BB248" s="209">
        <v>3</v>
      </c>
      <c r="BC248" s="215">
        <v>87</v>
      </c>
      <c r="BD248" s="197">
        <v>21</v>
      </c>
      <c r="BE248" s="197">
        <v>66</v>
      </c>
      <c r="BF248" s="197" t="s">
        <v>2018</v>
      </c>
      <c r="BG248" s="197" t="s">
        <v>2018</v>
      </c>
      <c r="BH248" s="197" t="s">
        <v>2018</v>
      </c>
      <c r="BI248" s="197" t="s">
        <v>2018</v>
      </c>
      <c r="BJ248" s="197" t="s">
        <v>2018</v>
      </c>
      <c r="BK248" s="197" t="s">
        <v>2018</v>
      </c>
      <c r="BL248" s="197">
        <v>78</v>
      </c>
      <c r="BM248" s="197">
        <v>81</v>
      </c>
      <c r="BN248" s="197" t="s">
        <v>176</v>
      </c>
      <c r="BO248" s="197">
        <v>19</v>
      </c>
      <c r="BP248" s="210" t="s">
        <v>2018</v>
      </c>
      <c r="BQ248" s="211">
        <v>3</v>
      </c>
      <c r="BR248" s="216">
        <v>18</v>
      </c>
      <c r="BS248" s="201" t="s">
        <v>2018</v>
      </c>
      <c r="BT248" s="201">
        <v>18</v>
      </c>
      <c r="BU248" s="201" t="s">
        <v>2018</v>
      </c>
      <c r="BV248" s="201" t="s">
        <v>2018</v>
      </c>
      <c r="BW248" s="201" t="s">
        <v>2018</v>
      </c>
      <c r="BX248" s="201" t="s">
        <v>2018</v>
      </c>
      <c r="BY248" s="201" t="s">
        <v>2018</v>
      </c>
      <c r="BZ248" s="201" t="s">
        <v>2018</v>
      </c>
      <c r="CA248" s="201">
        <v>17</v>
      </c>
      <c r="CB248" s="201">
        <v>16</v>
      </c>
      <c r="CC248" s="201" t="s">
        <v>176</v>
      </c>
      <c r="CD248" s="201" t="s">
        <v>2018</v>
      </c>
      <c r="CE248" s="212" t="s">
        <v>2018</v>
      </c>
      <c r="CF248" s="211">
        <v>7</v>
      </c>
      <c r="CG248" s="216">
        <v>125</v>
      </c>
      <c r="CH248" s="201">
        <v>14</v>
      </c>
      <c r="CI248" s="201">
        <v>111</v>
      </c>
      <c r="CJ248" s="201" t="s">
        <v>2018</v>
      </c>
      <c r="CK248" s="201" t="s">
        <v>2018</v>
      </c>
      <c r="CL248" s="201" t="s">
        <v>2018</v>
      </c>
      <c r="CM248" s="201">
        <v>13</v>
      </c>
      <c r="CN248" s="201" t="s">
        <v>2018</v>
      </c>
      <c r="CO248" s="201" t="s">
        <v>2018</v>
      </c>
      <c r="CP248" s="201">
        <v>104</v>
      </c>
      <c r="CQ248" s="201">
        <v>111</v>
      </c>
      <c r="CR248" s="201" t="s">
        <v>176</v>
      </c>
      <c r="CS248" s="201">
        <v>37</v>
      </c>
      <c r="CT248" s="212" t="s">
        <v>2018</v>
      </c>
      <c r="CU248" s="198"/>
      <c r="CV248" s="198"/>
      <c r="CW248" s="198"/>
      <c r="CX248" s="198"/>
      <c r="CY248" s="198"/>
      <c r="CZ248" s="198"/>
      <c r="DA248" s="198"/>
      <c r="DB248" s="198"/>
      <c r="DC248" s="198"/>
      <c r="DD248" s="198"/>
      <c r="DE248" s="198"/>
      <c r="DF248" s="198"/>
      <c r="DG248" s="198"/>
      <c r="DH248" s="198"/>
      <c r="DI248" s="198"/>
      <c r="DJ248" s="198"/>
      <c r="DK248" s="198"/>
      <c r="DL248" s="198"/>
      <c r="DM248" s="198"/>
      <c r="DN248" s="198"/>
      <c r="DO248" s="198"/>
      <c r="DP248" s="198"/>
      <c r="DQ248" s="198"/>
      <c r="DR248" s="198"/>
      <c r="DS248" s="198"/>
      <c r="DT248" s="198"/>
      <c r="DU248" s="198"/>
      <c r="DV248" s="198"/>
      <c r="DW248" s="198"/>
      <c r="DX248" s="198"/>
      <c r="DY248" s="198"/>
    </row>
    <row r="249" spans="1:129" s="26" customFormat="1" ht="15.75" customHeight="1" x14ac:dyDescent="0.35">
      <c r="A249" s="87" t="s">
        <v>1099</v>
      </c>
      <c r="B249" s="88" t="s">
        <v>784</v>
      </c>
      <c r="C249" s="88" t="s">
        <v>992</v>
      </c>
      <c r="D249" s="72" t="s">
        <v>785</v>
      </c>
      <c r="E249" s="69" t="s">
        <v>1956</v>
      </c>
      <c r="F249" s="69" t="s">
        <v>271</v>
      </c>
      <c r="G249" s="88" t="s">
        <v>781</v>
      </c>
      <c r="H249" s="96" t="s">
        <v>782</v>
      </c>
      <c r="I249" s="72">
        <v>4900042</v>
      </c>
      <c r="J249" s="202">
        <v>224</v>
      </c>
      <c r="K249" s="91">
        <v>50</v>
      </c>
      <c r="L249" s="91">
        <v>174</v>
      </c>
      <c r="M249" s="91" t="s">
        <v>2018</v>
      </c>
      <c r="N249" s="91" t="s">
        <v>2018</v>
      </c>
      <c r="O249" s="91" t="s">
        <v>2018</v>
      </c>
      <c r="P249" s="91">
        <v>18</v>
      </c>
      <c r="Q249" s="91" t="s">
        <v>2018</v>
      </c>
      <c r="R249" s="91" t="s">
        <v>2018</v>
      </c>
      <c r="S249" s="91">
        <v>197</v>
      </c>
      <c r="T249" s="91">
        <v>188</v>
      </c>
      <c r="U249" s="91" t="s">
        <v>176</v>
      </c>
      <c r="V249" s="91">
        <v>52</v>
      </c>
      <c r="W249" s="203" t="s">
        <v>2018</v>
      </c>
      <c r="X249" s="209">
        <v>5</v>
      </c>
      <c r="Y249" s="215">
        <v>113</v>
      </c>
      <c r="Z249" s="197">
        <v>15</v>
      </c>
      <c r="AA249" s="197">
        <v>98</v>
      </c>
      <c r="AB249" s="197" t="s">
        <v>2018</v>
      </c>
      <c r="AC249" s="197" t="s">
        <v>2018</v>
      </c>
      <c r="AD249" s="197" t="s">
        <v>2018</v>
      </c>
      <c r="AE249" s="197" t="s">
        <v>2018</v>
      </c>
      <c r="AF249" s="197" t="s">
        <v>2018</v>
      </c>
      <c r="AG249" s="197" t="s">
        <v>2018</v>
      </c>
      <c r="AH249" s="197">
        <v>105</v>
      </c>
      <c r="AI249" s="197">
        <v>89</v>
      </c>
      <c r="AJ249" s="197" t="s">
        <v>176</v>
      </c>
      <c r="AK249" s="197">
        <v>31</v>
      </c>
      <c r="AL249" s="210" t="s">
        <v>2018</v>
      </c>
      <c r="AM249" s="209">
        <v>4</v>
      </c>
      <c r="AN249" s="215">
        <v>97</v>
      </c>
      <c r="AO249" s="197">
        <v>14</v>
      </c>
      <c r="AP249" s="197">
        <v>83</v>
      </c>
      <c r="AQ249" s="197" t="s">
        <v>2018</v>
      </c>
      <c r="AR249" s="197" t="s">
        <v>2018</v>
      </c>
      <c r="AS249" s="197" t="s">
        <v>2018</v>
      </c>
      <c r="AT249" s="197" t="s">
        <v>2018</v>
      </c>
      <c r="AU249" s="197" t="s">
        <v>2018</v>
      </c>
      <c r="AV249" s="197" t="s">
        <v>2018</v>
      </c>
      <c r="AW249" s="197">
        <v>90</v>
      </c>
      <c r="AX249" s="197">
        <v>75</v>
      </c>
      <c r="AY249" s="197" t="s">
        <v>176</v>
      </c>
      <c r="AZ249" s="197">
        <v>28</v>
      </c>
      <c r="BA249" s="210" t="s">
        <v>2018</v>
      </c>
      <c r="BB249" s="209">
        <v>3</v>
      </c>
      <c r="BC249" s="215">
        <v>79</v>
      </c>
      <c r="BD249" s="197">
        <v>13</v>
      </c>
      <c r="BE249" s="197">
        <v>66</v>
      </c>
      <c r="BF249" s="197" t="s">
        <v>2018</v>
      </c>
      <c r="BG249" s="197" t="s">
        <v>2018</v>
      </c>
      <c r="BH249" s="197" t="s">
        <v>2018</v>
      </c>
      <c r="BI249" s="197" t="s">
        <v>2018</v>
      </c>
      <c r="BJ249" s="197" t="s">
        <v>2018</v>
      </c>
      <c r="BK249" s="197" t="s">
        <v>2018</v>
      </c>
      <c r="BL249" s="197">
        <v>72</v>
      </c>
      <c r="BM249" s="197">
        <v>60</v>
      </c>
      <c r="BN249" s="197" t="s">
        <v>176</v>
      </c>
      <c r="BO249" s="197">
        <v>22</v>
      </c>
      <c r="BP249" s="210" t="s">
        <v>2018</v>
      </c>
      <c r="BQ249" s="211">
        <v>1</v>
      </c>
      <c r="BR249" s="216">
        <v>18</v>
      </c>
      <c r="BS249" s="201" t="s">
        <v>2018</v>
      </c>
      <c r="BT249" s="201">
        <v>17</v>
      </c>
      <c r="BU249" s="201" t="s">
        <v>2018</v>
      </c>
      <c r="BV249" s="201" t="s">
        <v>2018</v>
      </c>
      <c r="BW249" s="201" t="s">
        <v>2018</v>
      </c>
      <c r="BX249" s="201" t="s">
        <v>2018</v>
      </c>
      <c r="BY249" s="201" t="s">
        <v>2018</v>
      </c>
      <c r="BZ249" s="201" t="s">
        <v>2018</v>
      </c>
      <c r="CA249" s="201">
        <v>18</v>
      </c>
      <c r="CB249" s="201">
        <v>15</v>
      </c>
      <c r="CC249" s="201" t="s">
        <v>176</v>
      </c>
      <c r="CD249" s="201" t="s">
        <v>2018</v>
      </c>
      <c r="CE249" s="212" t="s">
        <v>2018</v>
      </c>
      <c r="CF249" s="211">
        <v>1</v>
      </c>
      <c r="CG249" s="216">
        <v>16</v>
      </c>
      <c r="CH249" s="201" t="s">
        <v>2018</v>
      </c>
      <c r="CI249" s="201">
        <v>15</v>
      </c>
      <c r="CJ249" s="201" t="s">
        <v>2018</v>
      </c>
      <c r="CK249" s="201" t="s">
        <v>2018</v>
      </c>
      <c r="CL249" s="201" t="s">
        <v>2018</v>
      </c>
      <c r="CM249" s="201" t="s">
        <v>2018</v>
      </c>
      <c r="CN249" s="201" t="s">
        <v>2018</v>
      </c>
      <c r="CO249" s="201" t="s">
        <v>2018</v>
      </c>
      <c r="CP249" s="201">
        <v>15</v>
      </c>
      <c r="CQ249" s="201">
        <v>14</v>
      </c>
      <c r="CR249" s="201" t="s">
        <v>176</v>
      </c>
      <c r="CS249" s="201" t="s">
        <v>2018</v>
      </c>
      <c r="CT249" s="212" t="s">
        <v>2018</v>
      </c>
      <c r="CU249" s="198"/>
      <c r="CV249" s="198"/>
      <c r="CW249" s="198"/>
      <c r="CX249" s="198"/>
      <c r="CY249" s="198"/>
      <c r="CZ249" s="198"/>
      <c r="DA249" s="198"/>
      <c r="DB249" s="198"/>
      <c r="DC249" s="198"/>
      <c r="DD249" s="198"/>
      <c r="DE249" s="198"/>
      <c r="DF249" s="198"/>
      <c r="DG249" s="198"/>
      <c r="DH249" s="198"/>
      <c r="DI249" s="198"/>
      <c r="DJ249" s="198"/>
      <c r="DK249" s="198"/>
      <c r="DL249" s="198"/>
      <c r="DM249" s="198"/>
      <c r="DN249" s="198"/>
      <c r="DO249" s="198"/>
      <c r="DP249" s="198"/>
      <c r="DQ249" s="198"/>
      <c r="DR249" s="198"/>
      <c r="DS249" s="198"/>
      <c r="DT249" s="198"/>
      <c r="DU249" s="198"/>
      <c r="DV249" s="198"/>
      <c r="DW249" s="198"/>
      <c r="DX249" s="198"/>
      <c r="DY249" s="198"/>
    </row>
    <row r="250" spans="1:129" s="26" customFormat="1" ht="15.75" customHeight="1" x14ac:dyDescent="0.35">
      <c r="A250" s="87" t="s">
        <v>1099</v>
      </c>
      <c r="B250" s="88" t="s">
        <v>790</v>
      </c>
      <c r="C250" s="88" t="s">
        <v>986</v>
      </c>
      <c r="D250" s="72" t="s">
        <v>791</v>
      </c>
      <c r="E250" s="69" t="s">
        <v>222</v>
      </c>
      <c r="F250" s="69" t="s">
        <v>271</v>
      </c>
      <c r="G250" s="88" t="s">
        <v>790</v>
      </c>
      <c r="H250" s="96" t="s">
        <v>792</v>
      </c>
      <c r="I250" s="72">
        <v>4900188</v>
      </c>
      <c r="J250" s="202">
        <v>208</v>
      </c>
      <c r="K250" s="91">
        <v>91</v>
      </c>
      <c r="L250" s="91">
        <v>117</v>
      </c>
      <c r="M250" s="91" t="s">
        <v>2018</v>
      </c>
      <c r="N250" s="91" t="s">
        <v>2018</v>
      </c>
      <c r="O250" s="91" t="s">
        <v>2018</v>
      </c>
      <c r="P250" s="91">
        <v>39</v>
      </c>
      <c r="Q250" s="91" t="s">
        <v>2018</v>
      </c>
      <c r="R250" s="91" t="s">
        <v>2018</v>
      </c>
      <c r="S250" s="91">
        <v>156</v>
      </c>
      <c r="T250" s="91">
        <v>53</v>
      </c>
      <c r="U250" s="91" t="s">
        <v>176</v>
      </c>
      <c r="V250" s="91">
        <v>19</v>
      </c>
      <c r="W250" s="203" t="s">
        <v>2018</v>
      </c>
      <c r="X250" s="209">
        <v>9</v>
      </c>
      <c r="Y250" s="215">
        <v>191</v>
      </c>
      <c r="Z250" s="197">
        <v>76</v>
      </c>
      <c r="AA250" s="197">
        <v>115</v>
      </c>
      <c r="AB250" s="197" t="s">
        <v>2018</v>
      </c>
      <c r="AC250" s="197">
        <v>10</v>
      </c>
      <c r="AD250" s="197" t="s">
        <v>2018</v>
      </c>
      <c r="AE250" s="197">
        <v>28</v>
      </c>
      <c r="AF250" s="197" t="s">
        <v>2018</v>
      </c>
      <c r="AG250" s="197" t="s">
        <v>2018</v>
      </c>
      <c r="AH250" s="197">
        <v>145</v>
      </c>
      <c r="AI250" s="197">
        <v>38</v>
      </c>
      <c r="AJ250" s="197" t="s">
        <v>176</v>
      </c>
      <c r="AK250" s="197">
        <v>20</v>
      </c>
      <c r="AL250" s="210" t="s">
        <v>2018</v>
      </c>
      <c r="AM250" s="209">
        <v>5</v>
      </c>
      <c r="AN250" s="215">
        <v>120</v>
      </c>
      <c r="AO250" s="197">
        <v>48</v>
      </c>
      <c r="AP250" s="197">
        <v>72</v>
      </c>
      <c r="AQ250" s="197" t="s">
        <v>2018</v>
      </c>
      <c r="AR250" s="197" t="s">
        <v>2018</v>
      </c>
      <c r="AS250" s="197" t="s">
        <v>2018</v>
      </c>
      <c r="AT250" s="197">
        <v>20</v>
      </c>
      <c r="AU250" s="197" t="s">
        <v>2018</v>
      </c>
      <c r="AV250" s="197" t="s">
        <v>2018</v>
      </c>
      <c r="AW250" s="197">
        <v>88</v>
      </c>
      <c r="AX250" s="197">
        <v>28</v>
      </c>
      <c r="AY250" s="197" t="s">
        <v>176</v>
      </c>
      <c r="AZ250" s="197">
        <v>14</v>
      </c>
      <c r="BA250" s="210" t="s">
        <v>2018</v>
      </c>
      <c r="BB250" s="209">
        <v>4</v>
      </c>
      <c r="BC250" s="215">
        <v>101</v>
      </c>
      <c r="BD250" s="197">
        <v>44</v>
      </c>
      <c r="BE250" s="197">
        <v>57</v>
      </c>
      <c r="BF250" s="197" t="s">
        <v>2018</v>
      </c>
      <c r="BG250" s="197" t="s">
        <v>2018</v>
      </c>
      <c r="BH250" s="197" t="s">
        <v>2018</v>
      </c>
      <c r="BI250" s="197">
        <v>17</v>
      </c>
      <c r="BJ250" s="197" t="s">
        <v>2018</v>
      </c>
      <c r="BK250" s="197" t="s">
        <v>2018</v>
      </c>
      <c r="BL250" s="197">
        <v>74</v>
      </c>
      <c r="BM250" s="197">
        <v>24</v>
      </c>
      <c r="BN250" s="197" t="s">
        <v>176</v>
      </c>
      <c r="BO250" s="197">
        <v>13</v>
      </c>
      <c r="BP250" s="210" t="s">
        <v>2018</v>
      </c>
      <c r="BQ250" s="211">
        <v>1</v>
      </c>
      <c r="BR250" s="216">
        <v>19</v>
      </c>
      <c r="BS250" s="201" t="s">
        <v>2018</v>
      </c>
      <c r="BT250" s="201">
        <v>15</v>
      </c>
      <c r="BU250" s="201" t="s">
        <v>2018</v>
      </c>
      <c r="BV250" s="201" t="s">
        <v>2018</v>
      </c>
      <c r="BW250" s="201" t="s">
        <v>2018</v>
      </c>
      <c r="BX250" s="201" t="s">
        <v>2018</v>
      </c>
      <c r="BY250" s="201" t="s">
        <v>2018</v>
      </c>
      <c r="BZ250" s="201" t="s">
        <v>2018</v>
      </c>
      <c r="CA250" s="201">
        <v>14</v>
      </c>
      <c r="CB250" s="201" t="s">
        <v>2018</v>
      </c>
      <c r="CC250" s="201" t="s">
        <v>176</v>
      </c>
      <c r="CD250" s="201" t="s">
        <v>2018</v>
      </c>
      <c r="CE250" s="212" t="s">
        <v>2018</v>
      </c>
      <c r="CF250" s="211">
        <v>4</v>
      </c>
      <c r="CG250" s="216">
        <v>71</v>
      </c>
      <c r="CH250" s="201">
        <v>28</v>
      </c>
      <c r="CI250" s="201">
        <v>43</v>
      </c>
      <c r="CJ250" s="201" t="s">
        <v>2018</v>
      </c>
      <c r="CK250" s="201" t="s">
        <v>2018</v>
      </c>
      <c r="CL250" s="201" t="s">
        <v>2018</v>
      </c>
      <c r="CM250" s="201" t="s">
        <v>2018</v>
      </c>
      <c r="CN250" s="201" t="s">
        <v>2018</v>
      </c>
      <c r="CO250" s="201" t="s">
        <v>2018</v>
      </c>
      <c r="CP250" s="201">
        <v>57</v>
      </c>
      <c r="CQ250" s="201">
        <v>10</v>
      </c>
      <c r="CR250" s="201" t="s">
        <v>176</v>
      </c>
      <c r="CS250" s="201" t="s">
        <v>2018</v>
      </c>
      <c r="CT250" s="212" t="s">
        <v>2018</v>
      </c>
      <c r="CU250" s="198"/>
      <c r="CV250" s="198"/>
      <c r="CW250" s="198"/>
      <c r="CX250" s="198"/>
      <c r="CY250" s="198"/>
      <c r="CZ250" s="198"/>
      <c r="DA250" s="198"/>
      <c r="DB250" s="198"/>
      <c r="DC250" s="198"/>
      <c r="DD250" s="198"/>
      <c r="DE250" s="198"/>
      <c r="DF250" s="198"/>
      <c r="DG250" s="198"/>
      <c r="DH250" s="198"/>
      <c r="DI250" s="198"/>
      <c r="DJ250" s="198"/>
      <c r="DK250" s="198"/>
      <c r="DL250" s="198"/>
      <c r="DM250" s="198"/>
      <c r="DN250" s="198"/>
      <c r="DO250" s="198"/>
      <c r="DP250" s="198"/>
      <c r="DQ250" s="198"/>
      <c r="DR250" s="198"/>
      <c r="DS250" s="198"/>
      <c r="DT250" s="198"/>
      <c r="DU250" s="198"/>
      <c r="DV250" s="198"/>
      <c r="DW250" s="198"/>
      <c r="DX250" s="198"/>
      <c r="DY250" s="198"/>
    </row>
    <row r="251" spans="1:129" s="26" customFormat="1" ht="15.75" customHeight="1" x14ac:dyDescent="0.35">
      <c r="A251" s="87" t="s">
        <v>1099</v>
      </c>
      <c r="B251" s="88" t="s">
        <v>796</v>
      </c>
      <c r="C251" s="88" t="s">
        <v>1003</v>
      </c>
      <c r="D251" s="72" t="s">
        <v>797</v>
      </c>
      <c r="E251" s="69" t="s">
        <v>304</v>
      </c>
      <c r="F251" s="69" t="s">
        <v>271</v>
      </c>
      <c r="G251" s="88" t="s">
        <v>798</v>
      </c>
      <c r="H251" s="96" t="s">
        <v>799</v>
      </c>
      <c r="I251" s="72">
        <v>4900037</v>
      </c>
      <c r="J251" s="202">
        <v>316</v>
      </c>
      <c r="K251" s="91">
        <v>135</v>
      </c>
      <c r="L251" s="91">
        <v>181</v>
      </c>
      <c r="M251" s="91" t="s">
        <v>2018</v>
      </c>
      <c r="N251" s="91" t="s">
        <v>2018</v>
      </c>
      <c r="O251" s="91" t="s">
        <v>2018</v>
      </c>
      <c r="P251" s="91">
        <v>33</v>
      </c>
      <c r="Q251" s="91" t="s">
        <v>2018</v>
      </c>
      <c r="R251" s="91" t="s">
        <v>2018</v>
      </c>
      <c r="S251" s="91">
        <v>264</v>
      </c>
      <c r="T251" s="91" t="s">
        <v>2018</v>
      </c>
      <c r="U251" s="91" t="s">
        <v>176</v>
      </c>
      <c r="V251" s="91">
        <v>28</v>
      </c>
      <c r="W251" s="203" t="s">
        <v>2018</v>
      </c>
      <c r="X251" s="209">
        <v>8</v>
      </c>
      <c r="Y251" s="215">
        <v>64</v>
      </c>
      <c r="Z251" s="197">
        <v>16</v>
      </c>
      <c r="AA251" s="197">
        <v>48</v>
      </c>
      <c r="AB251" s="197" t="s">
        <v>2018</v>
      </c>
      <c r="AC251" s="197" t="s">
        <v>2018</v>
      </c>
      <c r="AD251" s="197" t="s">
        <v>2018</v>
      </c>
      <c r="AE251" s="197" t="s">
        <v>2018</v>
      </c>
      <c r="AF251" s="197" t="s">
        <v>2018</v>
      </c>
      <c r="AG251" s="197" t="s">
        <v>2018</v>
      </c>
      <c r="AH251" s="197">
        <v>52</v>
      </c>
      <c r="AI251" s="197" t="s">
        <v>2018</v>
      </c>
      <c r="AJ251" s="197" t="s">
        <v>176</v>
      </c>
      <c r="AK251" s="197" t="s">
        <v>2018</v>
      </c>
      <c r="AL251" s="210" t="s">
        <v>2018</v>
      </c>
      <c r="AM251" s="211">
        <v>4</v>
      </c>
      <c r="AN251" s="216">
        <v>48</v>
      </c>
      <c r="AO251" s="201">
        <v>15</v>
      </c>
      <c r="AP251" s="201">
        <v>33</v>
      </c>
      <c r="AQ251" s="201" t="s">
        <v>2018</v>
      </c>
      <c r="AR251" s="201" t="s">
        <v>2018</v>
      </c>
      <c r="AS251" s="201" t="s">
        <v>2018</v>
      </c>
      <c r="AT251" s="201" t="s">
        <v>2018</v>
      </c>
      <c r="AU251" s="201" t="s">
        <v>2018</v>
      </c>
      <c r="AV251" s="201" t="s">
        <v>2018</v>
      </c>
      <c r="AW251" s="201">
        <v>39</v>
      </c>
      <c r="AX251" s="201" t="s">
        <v>2018</v>
      </c>
      <c r="AY251" s="201" t="s">
        <v>176</v>
      </c>
      <c r="AZ251" s="201" t="s">
        <v>2018</v>
      </c>
      <c r="BA251" s="212" t="s">
        <v>2018</v>
      </c>
      <c r="BB251" s="211">
        <v>3</v>
      </c>
      <c r="BC251" s="216">
        <v>47</v>
      </c>
      <c r="BD251" s="201">
        <v>15</v>
      </c>
      <c r="BE251" s="201">
        <v>32</v>
      </c>
      <c r="BF251" s="201" t="s">
        <v>2018</v>
      </c>
      <c r="BG251" s="201" t="s">
        <v>2018</v>
      </c>
      <c r="BH251" s="201" t="s">
        <v>2018</v>
      </c>
      <c r="BI251" s="201" t="s">
        <v>2018</v>
      </c>
      <c r="BJ251" s="201" t="s">
        <v>2018</v>
      </c>
      <c r="BK251" s="201" t="s">
        <v>2018</v>
      </c>
      <c r="BL251" s="201">
        <v>38</v>
      </c>
      <c r="BM251" s="201" t="s">
        <v>2018</v>
      </c>
      <c r="BN251" s="201" t="s">
        <v>176</v>
      </c>
      <c r="BO251" s="201" t="s">
        <v>2018</v>
      </c>
      <c r="BP251" s="212" t="s">
        <v>2018</v>
      </c>
      <c r="BQ251" s="209">
        <v>1</v>
      </c>
      <c r="BR251" s="215" t="s">
        <v>2018</v>
      </c>
      <c r="BS251" s="197" t="s">
        <v>2018</v>
      </c>
      <c r="BT251" s="197" t="s">
        <v>2018</v>
      </c>
      <c r="BU251" s="197" t="s">
        <v>2018</v>
      </c>
      <c r="BV251" s="197" t="s">
        <v>2018</v>
      </c>
      <c r="BW251" s="197" t="s">
        <v>2018</v>
      </c>
      <c r="BX251" s="197" t="s">
        <v>2018</v>
      </c>
      <c r="BY251" s="197" t="s">
        <v>2018</v>
      </c>
      <c r="BZ251" s="197" t="s">
        <v>2018</v>
      </c>
      <c r="CA251" s="197" t="s">
        <v>2018</v>
      </c>
      <c r="CB251" s="197" t="s">
        <v>2018</v>
      </c>
      <c r="CC251" s="197" t="s">
        <v>176</v>
      </c>
      <c r="CD251" s="197" t="s">
        <v>2018</v>
      </c>
      <c r="CE251" s="210" t="s">
        <v>2018</v>
      </c>
      <c r="CF251" s="211">
        <v>4</v>
      </c>
      <c r="CG251" s="216">
        <v>16</v>
      </c>
      <c r="CH251" s="201" t="s">
        <v>2018</v>
      </c>
      <c r="CI251" s="201">
        <v>15</v>
      </c>
      <c r="CJ251" s="201" t="s">
        <v>2018</v>
      </c>
      <c r="CK251" s="201" t="s">
        <v>2018</v>
      </c>
      <c r="CL251" s="201" t="s">
        <v>2018</v>
      </c>
      <c r="CM251" s="201" t="s">
        <v>2018</v>
      </c>
      <c r="CN251" s="201" t="s">
        <v>2018</v>
      </c>
      <c r="CO251" s="201" t="s">
        <v>2018</v>
      </c>
      <c r="CP251" s="201">
        <v>13</v>
      </c>
      <c r="CQ251" s="201" t="s">
        <v>2018</v>
      </c>
      <c r="CR251" s="201" t="s">
        <v>176</v>
      </c>
      <c r="CS251" s="201" t="s">
        <v>2018</v>
      </c>
      <c r="CT251" s="212" t="s">
        <v>2018</v>
      </c>
      <c r="CU251" s="198"/>
      <c r="CV251" s="198"/>
      <c r="CW251" s="198"/>
      <c r="CX251" s="198"/>
      <c r="CY251" s="198"/>
      <c r="CZ251" s="198"/>
      <c r="DA251" s="198"/>
      <c r="DB251" s="198"/>
      <c r="DC251" s="198"/>
      <c r="DD251" s="198"/>
      <c r="DE251" s="198"/>
      <c r="DF251" s="198"/>
      <c r="DG251" s="198"/>
      <c r="DH251" s="198"/>
      <c r="DI251" s="198"/>
      <c r="DJ251" s="198"/>
      <c r="DK251" s="198"/>
      <c r="DL251" s="198"/>
      <c r="DM251" s="198"/>
      <c r="DN251" s="198"/>
      <c r="DO251" s="198"/>
      <c r="DP251" s="198"/>
      <c r="DQ251" s="198"/>
      <c r="DR251" s="198"/>
      <c r="DS251" s="198"/>
      <c r="DT251" s="198"/>
      <c r="DU251" s="198"/>
      <c r="DV251" s="198"/>
      <c r="DW251" s="198"/>
      <c r="DX251" s="198"/>
      <c r="DY251" s="198"/>
    </row>
    <row r="252" spans="1:129" s="26" customFormat="1" ht="15.75" customHeight="1" x14ac:dyDescent="0.35">
      <c r="A252" s="87" t="s">
        <v>1099</v>
      </c>
      <c r="B252" s="88" t="s">
        <v>801</v>
      </c>
      <c r="C252" s="88" t="s">
        <v>986</v>
      </c>
      <c r="D252" s="72" t="s">
        <v>802</v>
      </c>
      <c r="E252" s="69" t="s">
        <v>401</v>
      </c>
      <c r="F252" s="69" t="s">
        <v>271</v>
      </c>
      <c r="G252" s="88" t="s">
        <v>798</v>
      </c>
      <c r="H252" s="96" t="s">
        <v>799</v>
      </c>
      <c r="I252" s="72">
        <v>4900037</v>
      </c>
      <c r="J252" s="202">
        <v>196</v>
      </c>
      <c r="K252" s="91">
        <v>106</v>
      </c>
      <c r="L252" s="91">
        <v>90</v>
      </c>
      <c r="M252" s="91" t="s">
        <v>2018</v>
      </c>
      <c r="N252" s="91" t="s">
        <v>2018</v>
      </c>
      <c r="O252" s="91" t="s">
        <v>2018</v>
      </c>
      <c r="P252" s="91">
        <v>19</v>
      </c>
      <c r="Q252" s="91" t="s">
        <v>2018</v>
      </c>
      <c r="R252" s="91" t="s">
        <v>2018</v>
      </c>
      <c r="S252" s="91">
        <v>167</v>
      </c>
      <c r="T252" s="91" t="s">
        <v>2018</v>
      </c>
      <c r="U252" s="91" t="s">
        <v>176</v>
      </c>
      <c r="V252" s="91">
        <v>46</v>
      </c>
      <c r="W252" s="203" t="s">
        <v>2018</v>
      </c>
      <c r="X252" s="209">
        <v>2</v>
      </c>
      <c r="Y252" s="215">
        <v>39</v>
      </c>
      <c r="Z252" s="197">
        <v>22</v>
      </c>
      <c r="AA252" s="197">
        <v>17</v>
      </c>
      <c r="AB252" s="197" t="s">
        <v>2018</v>
      </c>
      <c r="AC252" s="197" t="s">
        <v>2018</v>
      </c>
      <c r="AD252" s="197" t="s">
        <v>2018</v>
      </c>
      <c r="AE252" s="197" t="s">
        <v>2018</v>
      </c>
      <c r="AF252" s="197" t="s">
        <v>2018</v>
      </c>
      <c r="AG252" s="197" t="s">
        <v>2018</v>
      </c>
      <c r="AH252" s="197">
        <v>32</v>
      </c>
      <c r="AI252" s="197" t="s">
        <v>2018</v>
      </c>
      <c r="AJ252" s="197" t="s">
        <v>176</v>
      </c>
      <c r="AK252" s="197">
        <v>10</v>
      </c>
      <c r="AL252" s="210" t="s">
        <v>2018</v>
      </c>
      <c r="AM252" s="209">
        <v>1</v>
      </c>
      <c r="AN252" s="215">
        <v>36</v>
      </c>
      <c r="AO252" s="197">
        <v>21</v>
      </c>
      <c r="AP252" s="197">
        <v>15</v>
      </c>
      <c r="AQ252" s="197" t="s">
        <v>2018</v>
      </c>
      <c r="AR252" s="197" t="s">
        <v>2018</v>
      </c>
      <c r="AS252" s="197" t="s">
        <v>2018</v>
      </c>
      <c r="AT252" s="197" t="s">
        <v>2018</v>
      </c>
      <c r="AU252" s="197" t="s">
        <v>2018</v>
      </c>
      <c r="AV252" s="197" t="s">
        <v>2018</v>
      </c>
      <c r="AW252" s="197">
        <v>30</v>
      </c>
      <c r="AX252" s="197" t="s">
        <v>2018</v>
      </c>
      <c r="AY252" s="197" t="s">
        <v>176</v>
      </c>
      <c r="AZ252" s="197" t="s">
        <v>2018</v>
      </c>
      <c r="BA252" s="210" t="s">
        <v>2018</v>
      </c>
      <c r="BB252" s="209">
        <v>1</v>
      </c>
      <c r="BC252" s="215">
        <v>36</v>
      </c>
      <c r="BD252" s="197">
        <v>21</v>
      </c>
      <c r="BE252" s="197">
        <v>15</v>
      </c>
      <c r="BF252" s="197" t="s">
        <v>2018</v>
      </c>
      <c r="BG252" s="197" t="s">
        <v>2018</v>
      </c>
      <c r="BH252" s="197" t="s">
        <v>2018</v>
      </c>
      <c r="BI252" s="197" t="s">
        <v>2018</v>
      </c>
      <c r="BJ252" s="197" t="s">
        <v>2018</v>
      </c>
      <c r="BK252" s="197" t="s">
        <v>2018</v>
      </c>
      <c r="BL252" s="197">
        <v>30</v>
      </c>
      <c r="BM252" s="197" t="s">
        <v>2018</v>
      </c>
      <c r="BN252" s="197" t="s">
        <v>176</v>
      </c>
      <c r="BO252" s="197" t="s">
        <v>2018</v>
      </c>
      <c r="BP252" s="210" t="s">
        <v>2018</v>
      </c>
      <c r="BQ252" s="211"/>
      <c r="BR252" s="216"/>
      <c r="BS252" s="201"/>
      <c r="BT252" s="201"/>
      <c r="BU252" s="201"/>
      <c r="BV252" s="201"/>
      <c r="BW252" s="201"/>
      <c r="BX252" s="201"/>
      <c r="BY252" s="201"/>
      <c r="BZ252" s="201"/>
      <c r="CA252" s="201"/>
      <c r="CB252" s="201"/>
      <c r="CC252" s="201"/>
      <c r="CD252" s="201"/>
      <c r="CE252" s="212"/>
      <c r="CF252" s="211">
        <v>1</v>
      </c>
      <c r="CG252" s="216" t="s">
        <v>2018</v>
      </c>
      <c r="CH252" s="201" t="s">
        <v>2018</v>
      </c>
      <c r="CI252" s="201" t="s">
        <v>2018</v>
      </c>
      <c r="CJ252" s="201" t="s">
        <v>2018</v>
      </c>
      <c r="CK252" s="201" t="s">
        <v>2018</v>
      </c>
      <c r="CL252" s="201" t="s">
        <v>2018</v>
      </c>
      <c r="CM252" s="201" t="s">
        <v>2018</v>
      </c>
      <c r="CN252" s="201" t="s">
        <v>2018</v>
      </c>
      <c r="CO252" s="201" t="s">
        <v>2018</v>
      </c>
      <c r="CP252" s="201" t="s">
        <v>2018</v>
      </c>
      <c r="CQ252" s="201" t="s">
        <v>2018</v>
      </c>
      <c r="CR252" s="201" t="s">
        <v>176</v>
      </c>
      <c r="CS252" s="201" t="s">
        <v>2018</v>
      </c>
      <c r="CT252" s="212" t="s">
        <v>2018</v>
      </c>
      <c r="CU252" s="198"/>
      <c r="CV252" s="198"/>
      <c r="CW252" s="198"/>
      <c r="CX252" s="198"/>
      <c r="CY252" s="198"/>
      <c r="CZ252" s="198"/>
      <c r="DA252" s="198"/>
      <c r="DB252" s="198"/>
      <c r="DC252" s="198"/>
      <c r="DD252" s="198"/>
      <c r="DE252" s="198"/>
      <c r="DF252" s="198"/>
      <c r="DG252" s="198"/>
      <c r="DH252" s="198"/>
      <c r="DI252" s="198"/>
      <c r="DJ252" s="198"/>
      <c r="DK252" s="198"/>
      <c r="DL252" s="198"/>
      <c r="DM252" s="198"/>
      <c r="DN252" s="198"/>
      <c r="DO252" s="198"/>
      <c r="DP252" s="198"/>
      <c r="DQ252" s="198"/>
      <c r="DR252" s="198"/>
      <c r="DS252" s="198"/>
      <c r="DT252" s="198"/>
      <c r="DU252" s="198"/>
      <c r="DV252" s="198"/>
      <c r="DW252" s="198"/>
      <c r="DX252" s="198"/>
      <c r="DY252" s="198"/>
    </row>
    <row r="253" spans="1:129" s="21" customFormat="1" ht="15.75" customHeight="1" x14ac:dyDescent="0.35">
      <c r="A253" s="92" t="s">
        <v>1099</v>
      </c>
      <c r="B253" s="93" t="s">
        <v>803</v>
      </c>
      <c r="C253" s="93" t="s">
        <v>986</v>
      </c>
      <c r="D253" s="93" t="s">
        <v>804</v>
      </c>
      <c r="E253" s="93" t="s">
        <v>401</v>
      </c>
      <c r="F253" s="93" t="s">
        <v>271</v>
      </c>
      <c r="G253" s="93" t="s">
        <v>803</v>
      </c>
      <c r="H253" s="97" t="s">
        <v>805</v>
      </c>
      <c r="I253" s="93">
        <v>4900148</v>
      </c>
      <c r="J253" s="204">
        <v>533</v>
      </c>
      <c r="K253" s="199">
        <v>229</v>
      </c>
      <c r="L253" s="199">
        <v>304</v>
      </c>
      <c r="M253" s="199" t="s">
        <v>2018</v>
      </c>
      <c r="N253" s="199">
        <v>10</v>
      </c>
      <c r="O253" s="199">
        <v>13</v>
      </c>
      <c r="P253" s="199">
        <v>70</v>
      </c>
      <c r="Q253" s="199" t="s">
        <v>2018</v>
      </c>
      <c r="R253" s="199">
        <v>29</v>
      </c>
      <c r="S253" s="199">
        <v>405</v>
      </c>
      <c r="T253" s="199">
        <v>86</v>
      </c>
      <c r="U253" s="199" t="s">
        <v>176</v>
      </c>
      <c r="V253" s="199">
        <v>66</v>
      </c>
      <c r="W253" s="205">
        <v>15</v>
      </c>
      <c r="X253" s="209">
        <v>1</v>
      </c>
      <c r="Y253" s="215">
        <v>102</v>
      </c>
      <c r="Z253" s="197">
        <v>40</v>
      </c>
      <c r="AA253" s="197">
        <v>62</v>
      </c>
      <c r="AB253" s="197" t="s">
        <v>2018</v>
      </c>
      <c r="AC253" s="197" t="s">
        <v>2018</v>
      </c>
      <c r="AD253" s="197" t="s">
        <v>2018</v>
      </c>
      <c r="AE253" s="197">
        <v>15</v>
      </c>
      <c r="AF253" s="197" t="s">
        <v>2018</v>
      </c>
      <c r="AG253" s="197" t="s">
        <v>2018</v>
      </c>
      <c r="AH253" s="197">
        <v>78</v>
      </c>
      <c r="AI253" s="197" t="s">
        <v>2018</v>
      </c>
      <c r="AJ253" s="197" t="s">
        <v>176</v>
      </c>
      <c r="AK253" s="197">
        <v>17</v>
      </c>
      <c r="AL253" s="210" t="s">
        <v>2018</v>
      </c>
      <c r="AM253" s="213"/>
      <c r="AN253" s="217"/>
      <c r="AO253" s="208"/>
      <c r="AP253" s="208"/>
      <c r="AQ253" s="208"/>
      <c r="AR253" s="208"/>
      <c r="AS253" s="208"/>
      <c r="AT253" s="208"/>
      <c r="AU253" s="208"/>
      <c r="AV253" s="208"/>
      <c r="AW253" s="208"/>
      <c r="AX253" s="208"/>
      <c r="AY253" s="208"/>
      <c r="AZ253" s="208"/>
      <c r="BA253" s="214"/>
      <c r="BB253" s="213"/>
      <c r="BC253" s="217"/>
      <c r="BD253" s="208"/>
      <c r="BE253" s="208"/>
      <c r="BF253" s="208"/>
      <c r="BG253" s="208"/>
      <c r="BH253" s="208"/>
      <c r="BI253" s="208"/>
      <c r="BJ253" s="208"/>
      <c r="BK253" s="208"/>
      <c r="BL253" s="208"/>
      <c r="BM253" s="208"/>
      <c r="BN253" s="208"/>
      <c r="BO253" s="208"/>
      <c r="BP253" s="214"/>
      <c r="BQ253" s="213"/>
      <c r="BR253" s="217"/>
      <c r="BS253" s="208"/>
      <c r="BT253" s="208"/>
      <c r="BU253" s="208"/>
      <c r="BV253" s="208"/>
      <c r="BW253" s="208"/>
      <c r="BX253" s="208"/>
      <c r="BY253" s="208"/>
      <c r="BZ253" s="208"/>
      <c r="CA253" s="208"/>
      <c r="CB253" s="208"/>
      <c r="CC253" s="208"/>
      <c r="CD253" s="208"/>
      <c r="CE253" s="214"/>
      <c r="CF253" s="211">
        <v>1</v>
      </c>
      <c r="CG253" s="216">
        <v>102</v>
      </c>
      <c r="CH253" s="201">
        <v>40</v>
      </c>
      <c r="CI253" s="201">
        <v>62</v>
      </c>
      <c r="CJ253" s="201" t="s">
        <v>2018</v>
      </c>
      <c r="CK253" s="201" t="s">
        <v>2018</v>
      </c>
      <c r="CL253" s="201" t="s">
        <v>2018</v>
      </c>
      <c r="CM253" s="201">
        <v>15</v>
      </c>
      <c r="CN253" s="201" t="s">
        <v>2018</v>
      </c>
      <c r="CO253" s="201" t="s">
        <v>2018</v>
      </c>
      <c r="CP253" s="201">
        <v>78</v>
      </c>
      <c r="CQ253" s="201" t="s">
        <v>2018</v>
      </c>
      <c r="CR253" s="201" t="s">
        <v>176</v>
      </c>
      <c r="CS253" s="201">
        <v>17</v>
      </c>
      <c r="CT253" s="212" t="s">
        <v>2018</v>
      </c>
      <c r="CU253" s="198"/>
      <c r="CV253" s="198"/>
      <c r="CW253" s="198"/>
      <c r="CX253" s="198"/>
      <c r="CY253" s="198"/>
      <c r="CZ253" s="198"/>
      <c r="DA253" s="198"/>
      <c r="DB253" s="198"/>
      <c r="DC253" s="198"/>
      <c r="DD253" s="198"/>
      <c r="DE253" s="198"/>
      <c r="DF253" s="198"/>
      <c r="DG253" s="198"/>
      <c r="DH253" s="198"/>
      <c r="DI253" s="198"/>
      <c r="DJ253" s="198"/>
      <c r="DK253" s="198"/>
      <c r="DL253" s="198"/>
      <c r="DM253" s="198"/>
      <c r="DN253" s="198"/>
      <c r="DO253" s="198"/>
      <c r="DP253" s="198"/>
      <c r="DQ253" s="198"/>
      <c r="DR253" s="198"/>
      <c r="DS253" s="198"/>
      <c r="DT253" s="198"/>
      <c r="DU253" s="198"/>
      <c r="DV253" s="198"/>
      <c r="DW253" s="198"/>
      <c r="DX253" s="198"/>
      <c r="DY253" s="198"/>
    </row>
    <row r="254" spans="1:129" ht="15" customHeight="1" x14ac:dyDescent="0.35">
      <c r="A254" s="70" t="s">
        <v>1099</v>
      </c>
      <c r="B254" s="84" t="s">
        <v>813</v>
      </c>
      <c r="C254" s="84" t="s">
        <v>990</v>
      </c>
      <c r="D254" s="70" t="s">
        <v>814</v>
      </c>
      <c r="E254" s="70" t="s">
        <v>1956</v>
      </c>
      <c r="F254" s="70" t="s">
        <v>401</v>
      </c>
      <c r="G254" s="84" t="s">
        <v>815</v>
      </c>
      <c r="H254" s="94" t="s">
        <v>816</v>
      </c>
      <c r="I254" s="70">
        <v>4900044</v>
      </c>
      <c r="J254" s="206">
        <v>137</v>
      </c>
      <c r="K254" s="200">
        <v>76</v>
      </c>
      <c r="L254" s="200">
        <v>61</v>
      </c>
      <c r="M254" s="200" t="s">
        <v>2018</v>
      </c>
      <c r="N254" s="200" t="s">
        <v>2018</v>
      </c>
      <c r="O254" s="200" t="s">
        <v>2018</v>
      </c>
      <c r="P254" s="200">
        <v>20</v>
      </c>
      <c r="Q254" s="200" t="s">
        <v>2018</v>
      </c>
      <c r="R254" s="200">
        <v>10</v>
      </c>
      <c r="S254" s="200">
        <v>97</v>
      </c>
      <c r="T254" s="200">
        <v>26</v>
      </c>
      <c r="U254" s="200" t="s">
        <v>176</v>
      </c>
      <c r="V254" s="200">
        <v>22</v>
      </c>
      <c r="W254" s="207" t="s">
        <v>2018</v>
      </c>
      <c r="X254" s="209">
        <v>2</v>
      </c>
      <c r="Y254" s="215">
        <v>134</v>
      </c>
      <c r="Z254" s="197">
        <v>74</v>
      </c>
      <c r="AA254" s="197">
        <v>60</v>
      </c>
      <c r="AB254" s="197" t="s">
        <v>2018</v>
      </c>
      <c r="AC254" s="197" t="s">
        <v>2018</v>
      </c>
      <c r="AD254" s="197" t="s">
        <v>2018</v>
      </c>
      <c r="AE254" s="197">
        <v>20</v>
      </c>
      <c r="AF254" s="197" t="s">
        <v>2018</v>
      </c>
      <c r="AG254" s="197">
        <v>10</v>
      </c>
      <c r="AH254" s="197">
        <v>94</v>
      </c>
      <c r="AI254" s="197">
        <v>26</v>
      </c>
      <c r="AJ254" s="197" t="s">
        <v>176</v>
      </c>
      <c r="AK254" s="197">
        <v>21</v>
      </c>
      <c r="AL254" s="210" t="s">
        <v>2018</v>
      </c>
      <c r="AM254" s="209">
        <v>1</v>
      </c>
      <c r="AN254" s="215">
        <v>50</v>
      </c>
      <c r="AO254" s="197">
        <v>28</v>
      </c>
      <c r="AP254" s="197">
        <v>22</v>
      </c>
      <c r="AQ254" s="197" t="s">
        <v>2018</v>
      </c>
      <c r="AR254" s="197" t="s">
        <v>2018</v>
      </c>
      <c r="AS254" s="197" t="s">
        <v>2018</v>
      </c>
      <c r="AT254" s="197" t="s">
        <v>2018</v>
      </c>
      <c r="AU254" s="197" t="s">
        <v>2018</v>
      </c>
      <c r="AV254" s="197" t="s">
        <v>2018</v>
      </c>
      <c r="AW254" s="197">
        <v>32</v>
      </c>
      <c r="AX254" s="197" t="s">
        <v>2018</v>
      </c>
      <c r="AY254" s="197" t="s">
        <v>176</v>
      </c>
      <c r="AZ254" s="197">
        <v>10</v>
      </c>
      <c r="BA254" s="210" t="s">
        <v>2018</v>
      </c>
      <c r="BB254" s="209">
        <v>1</v>
      </c>
      <c r="BC254" s="215">
        <v>50</v>
      </c>
      <c r="BD254" s="197">
        <v>28</v>
      </c>
      <c r="BE254" s="197">
        <v>22</v>
      </c>
      <c r="BF254" s="197" t="s">
        <v>2018</v>
      </c>
      <c r="BG254" s="197" t="s">
        <v>2018</v>
      </c>
      <c r="BH254" s="197" t="s">
        <v>2018</v>
      </c>
      <c r="BI254" s="197" t="s">
        <v>2018</v>
      </c>
      <c r="BJ254" s="197" t="s">
        <v>2018</v>
      </c>
      <c r="BK254" s="197" t="s">
        <v>2018</v>
      </c>
      <c r="BL254" s="197">
        <v>32</v>
      </c>
      <c r="BM254" s="197" t="s">
        <v>2018</v>
      </c>
      <c r="BN254" s="197" t="s">
        <v>176</v>
      </c>
      <c r="BO254" s="197">
        <v>10</v>
      </c>
      <c r="BP254" s="210" t="s">
        <v>2018</v>
      </c>
      <c r="BQ254" s="146"/>
      <c r="BR254" s="132"/>
      <c r="BS254" s="112"/>
      <c r="BT254" s="112"/>
      <c r="BU254" s="112"/>
      <c r="BV254" s="112"/>
      <c r="BW254" s="112"/>
      <c r="BX254" s="112"/>
      <c r="BY254" s="112"/>
      <c r="BZ254" s="112"/>
      <c r="CA254" s="112"/>
      <c r="CB254" s="112"/>
      <c r="CC254" s="112"/>
      <c r="CD254" s="112"/>
      <c r="CE254" s="119"/>
      <c r="CF254" s="211">
        <v>1</v>
      </c>
      <c r="CG254" s="216">
        <v>84</v>
      </c>
      <c r="CH254" s="201">
        <v>46</v>
      </c>
      <c r="CI254" s="201">
        <v>38</v>
      </c>
      <c r="CJ254" s="201" t="s">
        <v>2018</v>
      </c>
      <c r="CK254" s="201" t="s">
        <v>2018</v>
      </c>
      <c r="CL254" s="201" t="s">
        <v>2018</v>
      </c>
      <c r="CM254" s="201">
        <v>11</v>
      </c>
      <c r="CN254" s="201" t="s">
        <v>2018</v>
      </c>
      <c r="CO254" s="201" t="s">
        <v>2018</v>
      </c>
      <c r="CP254" s="201">
        <v>62</v>
      </c>
      <c r="CQ254" s="201">
        <v>19</v>
      </c>
      <c r="CR254" s="201" t="s">
        <v>176</v>
      </c>
      <c r="CS254" s="201">
        <v>11</v>
      </c>
      <c r="CT254" s="212" t="s">
        <v>2018</v>
      </c>
      <c r="CU254" s="198"/>
      <c r="CV254" s="198"/>
      <c r="CW254" s="198"/>
      <c r="CX254" s="198"/>
      <c r="CY254" s="198"/>
      <c r="CZ254" s="198"/>
      <c r="DA254" s="198"/>
      <c r="DB254" s="198"/>
      <c r="DC254" s="198"/>
      <c r="DD254" s="198"/>
      <c r="DE254" s="198"/>
      <c r="DF254" s="198"/>
      <c r="DG254" s="198"/>
      <c r="DH254" s="198"/>
      <c r="DI254" s="198"/>
      <c r="DJ254" s="198"/>
      <c r="DK254" s="198"/>
      <c r="DL254" s="198"/>
      <c r="DM254" s="198"/>
      <c r="DN254" s="198"/>
      <c r="DO254" s="198"/>
      <c r="DP254" s="198"/>
      <c r="DQ254" s="198"/>
      <c r="DR254" s="198"/>
      <c r="DS254" s="198"/>
      <c r="DT254" s="198"/>
      <c r="DU254" s="198"/>
      <c r="DV254" s="198"/>
      <c r="DW254" s="198"/>
      <c r="DX254" s="198"/>
      <c r="DY254" s="198"/>
    </row>
    <row r="255" spans="1:129" ht="15" customHeight="1" x14ac:dyDescent="0.35">
      <c r="A255" s="70" t="s">
        <v>1099</v>
      </c>
      <c r="B255" s="84" t="s">
        <v>826</v>
      </c>
      <c r="C255" s="84" t="s">
        <v>992</v>
      </c>
      <c r="D255" s="70" t="s">
        <v>827</v>
      </c>
      <c r="E255" s="70" t="s">
        <v>1956</v>
      </c>
      <c r="F255" s="70" t="s">
        <v>271</v>
      </c>
      <c r="G255" s="84" t="s">
        <v>826</v>
      </c>
      <c r="H255" s="94" t="s">
        <v>828</v>
      </c>
      <c r="I255" s="70">
        <v>4900179</v>
      </c>
      <c r="J255" s="206">
        <v>200</v>
      </c>
      <c r="K255" s="200">
        <v>96</v>
      </c>
      <c r="L255" s="200">
        <v>104</v>
      </c>
      <c r="M255" s="200" t="s">
        <v>2018</v>
      </c>
      <c r="N255" s="200" t="s">
        <v>2018</v>
      </c>
      <c r="O255" s="200" t="s">
        <v>2018</v>
      </c>
      <c r="P255" s="200">
        <v>10</v>
      </c>
      <c r="Q255" s="200" t="s">
        <v>2018</v>
      </c>
      <c r="R255" s="200" t="s">
        <v>2018</v>
      </c>
      <c r="S255" s="200">
        <v>179</v>
      </c>
      <c r="T255" s="200">
        <v>31</v>
      </c>
      <c r="U255" s="200" t="s">
        <v>176</v>
      </c>
      <c r="V255" s="200">
        <v>46</v>
      </c>
      <c r="W255" s="207" t="s">
        <v>2018</v>
      </c>
      <c r="X255" s="209">
        <v>1</v>
      </c>
      <c r="Y255" s="215">
        <v>75</v>
      </c>
      <c r="Z255" s="197">
        <v>39</v>
      </c>
      <c r="AA255" s="197">
        <v>36</v>
      </c>
      <c r="AB255" s="197" t="s">
        <v>2018</v>
      </c>
      <c r="AC255" s="197" t="s">
        <v>2018</v>
      </c>
      <c r="AD255" s="197" t="s">
        <v>2018</v>
      </c>
      <c r="AE255" s="197" t="s">
        <v>2018</v>
      </c>
      <c r="AF255" s="197" t="s">
        <v>2018</v>
      </c>
      <c r="AG255" s="197" t="s">
        <v>2018</v>
      </c>
      <c r="AH255" s="197">
        <v>68</v>
      </c>
      <c r="AI255" s="197">
        <v>11</v>
      </c>
      <c r="AJ255" s="197" t="s">
        <v>176</v>
      </c>
      <c r="AK255" s="197">
        <v>20</v>
      </c>
      <c r="AL255" s="210" t="s">
        <v>2018</v>
      </c>
      <c r="AM255" s="209">
        <v>1</v>
      </c>
      <c r="AN255" s="215">
        <v>75</v>
      </c>
      <c r="AO255" s="197">
        <v>39</v>
      </c>
      <c r="AP255" s="197">
        <v>36</v>
      </c>
      <c r="AQ255" s="197" t="s">
        <v>2018</v>
      </c>
      <c r="AR255" s="197" t="s">
        <v>2018</v>
      </c>
      <c r="AS255" s="197" t="s">
        <v>2018</v>
      </c>
      <c r="AT255" s="197" t="s">
        <v>2018</v>
      </c>
      <c r="AU255" s="197" t="s">
        <v>2018</v>
      </c>
      <c r="AV255" s="197" t="s">
        <v>2018</v>
      </c>
      <c r="AW255" s="197">
        <v>68</v>
      </c>
      <c r="AX255" s="197">
        <v>11</v>
      </c>
      <c r="AY255" s="197" t="s">
        <v>176</v>
      </c>
      <c r="AZ255" s="197">
        <v>20</v>
      </c>
      <c r="BA255" s="210" t="s">
        <v>2018</v>
      </c>
      <c r="BB255" s="211">
        <v>1</v>
      </c>
      <c r="BC255" s="216">
        <v>75</v>
      </c>
      <c r="BD255" s="201">
        <v>39</v>
      </c>
      <c r="BE255" s="201">
        <v>36</v>
      </c>
      <c r="BF255" s="201" t="s">
        <v>2018</v>
      </c>
      <c r="BG255" s="201" t="s">
        <v>2018</v>
      </c>
      <c r="BH255" s="201" t="s">
        <v>2018</v>
      </c>
      <c r="BI255" s="201" t="s">
        <v>2018</v>
      </c>
      <c r="BJ255" s="201" t="s">
        <v>2018</v>
      </c>
      <c r="BK255" s="201" t="s">
        <v>2018</v>
      </c>
      <c r="BL255" s="201">
        <v>68</v>
      </c>
      <c r="BM255" s="201">
        <v>11</v>
      </c>
      <c r="BN255" s="201" t="s">
        <v>176</v>
      </c>
      <c r="BO255" s="201">
        <v>20</v>
      </c>
      <c r="BP255" s="212" t="s">
        <v>2018</v>
      </c>
      <c r="BQ255" s="146"/>
      <c r="BR255" s="132"/>
      <c r="BS255" s="112"/>
      <c r="BT255" s="112"/>
      <c r="BU255" s="112"/>
      <c r="BV255" s="112"/>
      <c r="BW255" s="112"/>
      <c r="BX255" s="112"/>
      <c r="BY255" s="112"/>
      <c r="BZ255" s="112"/>
      <c r="CA255" s="112"/>
      <c r="CB255" s="112"/>
      <c r="CC255" s="112"/>
      <c r="CD255" s="112"/>
      <c r="CE255" s="119"/>
      <c r="CF255" s="146"/>
      <c r="CG255" s="132"/>
      <c r="CH255" s="112"/>
      <c r="CI255" s="112"/>
      <c r="CJ255" s="112"/>
      <c r="CK255" s="112"/>
      <c r="CL255" s="112"/>
      <c r="CM255" s="112"/>
      <c r="CN255" s="112"/>
      <c r="CO255" s="112"/>
      <c r="CP255" s="112"/>
      <c r="CQ255" s="112"/>
      <c r="CR255" s="112"/>
      <c r="CS255" s="112"/>
      <c r="CT255" s="119"/>
      <c r="CU255" s="110"/>
      <c r="CV255" s="110"/>
      <c r="CW255" s="110"/>
      <c r="CX255" s="110"/>
      <c r="CY255" s="110"/>
      <c r="CZ255" s="110"/>
      <c r="DA255" s="110"/>
      <c r="DB255" s="110"/>
      <c r="DC255" s="110"/>
      <c r="DD255" s="110"/>
      <c r="DE255" s="110"/>
      <c r="DF255" s="110"/>
      <c r="DG255" s="110"/>
      <c r="DH255" s="110"/>
      <c r="DI255" s="110"/>
      <c r="DJ255" s="110"/>
      <c r="DK255" s="110"/>
      <c r="DL255" s="110"/>
      <c r="DM255" s="110"/>
      <c r="DN255" s="110"/>
      <c r="DO255" s="110"/>
      <c r="DP255" s="110"/>
      <c r="DQ255" s="110"/>
      <c r="DR255" s="110"/>
      <c r="DS255" s="110"/>
      <c r="DT255" s="110"/>
      <c r="DU255" s="110"/>
      <c r="DV255" s="110"/>
      <c r="DW255" s="110"/>
      <c r="DX255" s="110"/>
      <c r="DY255" s="110"/>
    </row>
    <row r="256" spans="1:129" ht="15" customHeight="1" x14ac:dyDescent="0.35">
      <c r="A256" s="70" t="s">
        <v>1099</v>
      </c>
      <c r="B256" s="84" t="s">
        <v>836</v>
      </c>
      <c r="C256" s="84" t="s">
        <v>988</v>
      </c>
      <c r="D256" s="70" t="s">
        <v>837</v>
      </c>
      <c r="E256" s="70" t="s">
        <v>291</v>
      </c>
      <c r="F256" s="70" t="s">
        <v>271</v>
      </c>
      <c r="G256" s="84" t="s">
        <v>838</v>
      </c>
      <c r="H256" s="94" t="s">
        <v>839</v>
      </c>
      <c r="I256" s="70">
        <v>4901020</v>
      </c>
      <c r="J256" s="206">
        <v>75</v>
      </c>
      <c r="K256" s="200">
        <v>39</v>
      </c>
      <c r="L256" s="200">
        <v>36</v>
      </c>
      <c r="M256" s="200" t="s">
        <v>2018</v>
      </c>
      <c r="N256" s="200" t="s">
        <v>2018</v>
      </c>
      <c r="O256" s="200" t="s">
        <v>2018</v>
      </c>
      <c r="P256" s="200" t="s">
        <v>2018</v>
      </c>
      <c r="Q256" s="200" t="s">
        <v>2018</v>
      </c>
      <c r="R256" s="200" t="s">
        <v>2018</v>
      </c>
      <c r="S256" s="200">
        <v>68</v>
      </c>
      <c r="T256" s="200" t="s">
        <v>2018</v>
      </c>
      <c r="U256" s="200" t="s">
        <v>176</v>
      </c>
      <c r="V256" s="200" t="s">
        <v>2018</v>
      </c>
      <c r="W256" s="207" t="s">
        <v>2018</v>
      </c>
      <c r="X256" s="209">
        <v>2</v>
      </c>
      <c r="Y256" s="215">
        <v>35</v>
      </c>
      <c r="Z256" s="197">
        <v>21</v>
      </c>
      <c r="AA256" s="197">
        <v>14</v>
      </c>
      <c r="AB256" s="197" t="s">
        <v>2018</v>
      </c>
      <c r="AC256" s="197" t="s">
        <v>2018</v>
      </c>
      <c r="AD256" s="197" t="s">
        <v>2018</v>
      </c>
      <c r="AE256" s="197" t="s">
        <v>2018</v>
      </c>
      <c r="AF256" s="197" t="s">
        <v>2018</v>
      </c>
      <c r="AG256" s="197" t="s">
        <v>2018</v>
      </c>
      <c r="AH256" s="197">
        <v>33</v>
      </c>
      <c r="AI256" s="197" t="s">
        <v>2018</v>
      </c>
      <c r="AJ256" s="197" t="s">
        <v>176</v>
      </c>
      <c r="AK256" s="197" t="s">
        <v>2018</v>
      </c>
      <c r="AL256" s="210" t="s">
        <v>2018</v>
      </c>
      <c r="AM256" s="209">
        <v>1</v>
      </c>
      <c r="AN256" s="215">
        <v>19</v>
      </c>
      <c r="AO256" s="197">
        <v>13</v>
      </c>
      <c r="AP256" s="197" t="s">
        <v>2018</v>
      </c>
      <c r="AQ256" s="197" t="s">
        <v>2018</v>
      </c>
      <c r="AR256" s="197" t="s">
        <v>2018</v>
      </c>
      <c r="AS256" s="197" t="s">
        <v>2018</v>
      </c>
      <c r="AT256" s="197" t="s">
        <v>2018</v>
      </c>
      <c r="AU256" s="197" t="s">
        <v>2018</v>
      </c>
      <c r="AV256" s="197" t="s">
        <v>2018</v>
      </c>
      <c r="AW256" s="197">
        <v>19</v>
      </c>
      <c r="AX256" s="197" t="s">
        <v>2018</v>
      </c>
      <c r="AY256" s="197" t="s">
        <v>176</v>
      </c>
      <c r="AZ256" s="197" t="s">
        <v>2018</v>
      </c>
      <c r="BA256" s="210" t="s">
        <v>2018</v>
      </c>
      <c r="BB256" s="209">
        <v>1</v>
      </c>
      <c r="BC256" s="215">
        <v>19</v>
      </c>
      <c r="BD256" s="197">
        <v>13</v>
      </c>
      <c r="BE256" s="197" t="s">
        <v>2018</v>
      </c>
      <c r="BF256" s="197" t="s">
        <v>2018</v>
      </c>
      <c r="BG256" s="197" t="s">
        <v>2018</v>
      </c>
      <c r="BH256" s="197" t="s">
        <v>2018</v>
      </c>
      <c r="BI256" s="197" t="s">
        <v>2018</v>
      </c>
      <c r="BJ256" s="197" t="s">
        <v>2018</v>
      </c>
      <c r="BK256" s="197" t="s">
        <v>2018</v>
      </c>
      <c r="BL256" s="197">
        <v>19</v>
      </c>
      <c r="BM256" s="197" t="s">
        <v>2018</v>
      </c>
      <c r="BN256" s="197" t="s">
        <v>176</v>
      </c>
      <c r="BO256" s="197" t="s">
        <v>2018</v>
      </c>
      <c r="BP256" s="210" t="s">
        <v>2018</v>
      </c>
      <c r="BQ256" s="146"/>
      <c r="BR256" s="132"/>
      <c r="BS256" s="112"/>
      <c r="BT256" s="112"/>
      <c r="BU256" s="112"/>
      <c r="BV256" s="112"/>
      <c r="BW256" s="112"/>
      <c r="BX256" s="112"/>
      <c r="BY256" s="112"/>
      <c r="BZ256" s="112"/>
      <c r="CA256" s="112"/>
      <c r="CB256" s="112"/>
      <c r="CC256" s="112"/>
      <c r="CD256" s="112"/>
      <c r="CE256" s="119"/>
      <c r="CF256" s="211">
        <v>1</v>
      </c>
      <c r="CG256" s="216">
        <v>16</v>
      </c>
      <c r="CH256" s="201" t="s">
        <v>2018</v>
      </c>
      <c r="CI256" s="201" t="s">
        <v>2018</v>
      </c>
      <c r="CJ256" s="201" t="s">
        <v>2018</v>
      </c>
      <c r="CK256" s="201" t="s">
        <v>2018</v>
      </c>
      <c r="CL256" s="201" t="s">
        <v>2018</v>
      </c>
      <c r="CM256" s="201" t="s">
        <v>2018</v>
      </c>
      <c r="CN256" s="201" t="s">
        <v>2018</v>
      </c>
      <c r="CO256" s="201" t="s">
        <v>2018</v>
      </c>
      <c r="CP256" s="201">
        <v>14</v>
      </c>
      <c r="CQ256" s="201" t="s">
        <v>2018</v>
      </c>
      <c r="CR256" s="201" t="s">
        <v>176</v>
      </c>
      <c r="CS256" s="201" t="s">
        <v>2018</v>
      </c>
      <c r="CT256" s="212" t="s">
        <v>2018</v>
      </c>
      <c r="CU256" s="198"/>
      <c r="CV256" s="198"/>
      <c r="CW256" s="198"/>
      <c r="CX256" s="198"/>
      <c r="CY256" s="198"/>
      <c r="CZ256" s="198"/>
      <c r="DA256" s="198"/>
      <c r="DB256" s="198"/>
      <c r="DC256" s="198"/>
      <c r="DD256" s="198"/>
      <c r="DE256" s="198"/>
      <c r="DF256" s="198"/>
      <c r="DG256" s="198"/>
      <c r="DH256" s="198"/>
      <c r="DI256" s="198"/>
      <c r="DJ256" s="198"/>
      <c r="DK256" s="198"/>
      <c r="DL256" s="198"/>
      <c r="DM256" s="198"/>
      <c r="DN256" s="198"/>
      <c r="DO256" s="198"/>
      <c r="DP256" s="198"/>
      <c r="DQ256" s="198"/>
      <c r="DR256" s="198"/>
      <c r="DS256" s="198"/>
      <c r="DT256" s="198"/>
      <c r="DU256" s="198"/>
      <c r="DV256" s="198"/>
      <c r="DW256" s="198"/>
      <c r="DX256" s="198"/>
      <c r="DY256" s="198"/>
    </row>
    <row r="257" spans="1:129" ht="15" customHeight="1" x14ac:dyDescent="0.35">
      <c r="A257" s="70" t="s">
        <v>1099</v>
      </c>
      <c r="B257" s="84" t="s">
        <v>1845</v>
      </c>
      <c r="C257" s="84" t="s">
        <v>1000</v>
      </c>
      <c r="D257" s="70" t="s">
        <v>1986</v>
      </c>
      <c r="E257" s="70" t="s">
        <v>291</v>
      </c>
      <c r="F257" s="70" t="s">
        <v>271</v>
      </c>
      <c r="G257" s="84" t="s">
        <v>838</v>
      </c>
      <c r="H257" s="94" t="s">
        <v>839</v>
      </c>
      <c r="I257" s="70">
        <v>4901020</v>
      </c>
      <c r="J257" s="206" t="s">
        <v>2018</v>
      </c>
      <c r="K257" s="200" t="s">
        <v>2018</v>
      </c>
      <c r="L257" s="200" t="s">
        <v>2018</v>
      </c>
      <c r="M257" s="200" t="s">
        <v>2018</v>
      </c>
      <c r="N257" s="200" t="s">
        <v>2018</v>
      </c>
      <c r="O257" s="200" t="s">
        <v>2018</v>
      </c>
      <c r="P257" s="200" t="s">
        <v>2018</v>
      </c>
      <c r="Q257" s="200" t="s">
        <v>2018</v>
      </c>
      <c r="R257" s="200" t="s">
        <v>2018</v>
      </c>
      <c r="S257" s="200" t="s">
        <v>2018</v>
      </c>
      <c r="T257" s="200" t="s">
        <v>2018</v>
      </c>
      <c r="U257" s="200" t="s">
        <v>176</v>
      </c>
      <c r="V257" s="200" t="s">
        <v>2018</v>
      </c>
      <c r="W257" s="207" t="s">
        <v>2018</v>
      </c>
      <c r="X257" s="146"/>
      <c r="Y257" s="132"/>
      <c r="Z257" s="112"/>
      <c r="AA257" s="112"/>
      <c r="AB257" s="112"/>
      <c r="AC257" s="112"/>
      <c r="AD257" s="112"/>
      <c r="AE257" s="112"/>
      <c r="AF257" s="112"/>
      <c r="AG257" s="112"/>
      <c r="AH257" s="112"/>
      <c r="AI257" s="112"/>
      <c r="AJ257" s="112"/>
      <c r="AK257" s="112"/>
      <c r="AL257" s="119"/>
      <c r="AM257" s="146"/>
      <c r="AN257" s="132"/>
      <c r="AO257" s="112"/>
      <c r="AP257" s="112"/>
      <c r="AQ257" s="112"/>
      <c r="AR257" s="112"/>
      <c r="AS257" s="112"/>
      <c r="AT257" s="112"/>
      <c r="AU257" s="112"/>
      <c r="AV257" s="112"/>
      <c r="AW257" s="112"/>
      <c r="AX257" s="112"/>
      <c r="AY257" s="112"/>
      <c r="AZ257" s="112"/>
      <c r="BA257" s="119"/>
      <c r="BB257" s="146"/>
      <c r="BC257" s="132"/>
      <c r="BD257" s="112"/>
      <c r="BE257" s="112"/>
      <c r="BF257" s="112"/>
      <c r="BG257" s="112"/>
      <c r="BH257" s="112"/>
      <c r="BI257" s="112"/>
      <c r="BJ257" s="112"/>
      <c r="BK257" s="112"/>
      <c r="BL257" s="112"/>
      <c r="BM257" s="112"/>
      <c r="BN257" s="112"/>
      <c r="BO257" s="112"/>
      <c r="BP257" s="119"/>
      <c r="BQ257" s="146"/>
      <c r="BR257" s="132"/>
      <c r="BS257" s="112"/>
      <c r="BT257" s="112"/>
      <c r="BU257" s="112"/>
      <c r="BV257" s="112"/>
      <c r="BW257" s="112"/>
      <c r="BX257" s="112"/>
      <c r="BY257" s="112"/>
      <c r="BZ257" s="112"/>
      <c r="CA257" s="112"/>
      <c r="CB257" s="112"/>
      <c r="CC257" s="112"/>
      <c r="CD257" s="112"/>
      <c r="CE257" s="119"/>
      <c r="CF257" s="146"/>
      <c r="CG257" s="132"/>
      <c r="CH257" s="112"/>
      <c r="CI257" s="112"/>
      <c r="CJ257" s="112"/>
      <c r="CK257" s="112"/>
      <c r="CL257" s="112"/>
      <c r="CM257" s="112"/>
      <c r="CN257" s="112"/>
      <c r="CO257" s="112"/>
      <c r="CP257" s="112"/>
      <c r="CQ257" s="112"/>
      <c r="CR257" s="112"/>
      <c r="CS257" s="112"/>
      <c r="CT257" s="119"/>
      <c r="CU257" s="110"/>
      <c r="CV257" s="110"/>
      <c r="CW257" s="110"/>
      <c r="CX257" s="110"/>
      <c r="CY257" s="110"/>
      <c r="CZ257" s="110"/>
      <c r="DA257" s="110"/>
      <c r="DB257" s="110"/>
      <c r="DC257" s="110"/>
      <c r="DD257" s="110"/>
      <c r="DE257" s="110"/>
      <c r="DF257" s="110"/>
      <c r="DG257" s="110"/>
      <c r="DH257" s="110"/>
      <c r="DI257" s="110"/>
      <c r="DJ257" s="110"/>
      <c r="DK257" s="110"/>
      <c r="DL257" s="110"/>
      <c r="DM257" s="110"/>
      <c r="DN257" s="110"/>
      <c r="DO257" s="110"/>
      <c r="DP257" s="110"/>
      <c r="DQ257" s="110"/>
      <c r="DR257" s="110"/>
      <c r="DS257" s="110"/>
      <c r="DT257" s="110"/>
      <c r="DU257" s="110"/>
      <c r="DV257" s="110"/>
      <c r="DW257" s="110"/>
      <c r="DX257" s="110"/>
      <c r="DY257" s="110"/>
    </row>
    <row r="258" spans="1:129" ht="15" customHeight="1" x14ac:dyDescent="0.35">
      <c r="A258" s="70" t="s">
        <v>1099</v>
      </c>
      <c r="B258" s="84" t="s">
        <v>278</v>
      </c>
      <c r="C258" s="84" t="s">
        <v>997</v>
      </c>
      <c r="D258" s="70" t="s">
        <v>279</v>
      </c>
      <c r="E258" s="70" t="s">
        <v>1956</v>
      </c>
      <c r="F258" s="70" t="s">
        <v>271</v>
      </c>
      <c r="G258" s="84" t="s">
        <v>280</v>
      </c>
      <c r="H258" s="94" t="s">
        <v>281</v>
      </c>
      <c r="I258" s="70">
        <v>4901050</v>
      </c>
      <c r="J258" s="206">
        <v>121</v>
      </c>
      <c r="K258" s="200">
        <v>57</v>
      </c>
      <c r="L258" s="200">
        <v>64</v>
      </c>
      <c r="M258" s="200" t="s">
        <v>2018</v>
      </c>
      <c r="N258" s="200" t="s">
        <v>2018</v>
      </c>
      <c r="O258" s="200" t="s">
        <v>2018</v>
      </c>
      <c r="P258" s="200">
        <v>26</v>
      </c>
      <c r="Q258" s="200" t="s">
        <v>2018</v>
      </c>
      <c r="R258" s="200" t="s">
        <v>2018</v>
      </c>
      <c r="S258" s="200">
        <v>87</v>
      </c>
      <c r="T258" s="200">
        <v>61</v>
      </c>
      <c r="U258" s="200" t="s">
        <v>176</v>
      </c>
      <c r="V258" s="200">
        <v>44</v>
      </c>
      <c r="W258" s="207">
        <v>10</v>
      </c>
      <c r="X258" s="209">
        <v>3</v>
      </c>
      <c r="Y258" s="215">
        <v>40</v>
      </c>
      <c r="Z258" s="197">
        <v>19</v>
      </c>
      <c r="AA258" s="197">
        <v>21</v>
      </c>
      <c r="AB258" s="197" t="s">
        <v>2018</v>
      </c>
      <c r="AC258" s="197" t="s">
        <v>2018</v>
      </c>
      <c r="AD258" s="197" t="s">
        <v>2018</v>
      </c>
      <c r="AE258" s="197" t="s">
        <v>2018</v>
      </c>
      <c r="AF258" s="197" t="s">
        <v>2018</v>
      </c>
      <c r="AG258" s="197" t="s">
        <v>2018</v>
      </c>
      <c r="AH258" s="197">
        <v>27</v>
      </c>
      <c r="AI258" s="197" t="s">
        <v>2018</v>
      </c>
      <c r="AJ258" s="197" t="s">
        <v>176</v>
      </c>
      <c r="AK258" s="197">
        <v>15</v>
      </c>
      <c r="AL258" s="210" t="s">
        <v>2018</v>
      </c>
      <c r="AM258" s="211">
        <v>2</v>
      </c>
      <c r="AN258" s="216">
        <v>28</v>
      </c>
      <c r="AO258" s="201">
        <v>13</v>
      </c>
      <c r="AP258" s="201">
        <v>15</v>
      </c>
      <c r="AQ258" s="201" t="s">
        <v>2018</v>
      </c>
      <c r="AR258" s="201" t="s">
        <v>2018</v>
      </c>
      <c r="AS258" s="201" t="s">
        <v>2018</v>
      </c>
      <c r="AT258" s="201" t="s">
        <v>2018</v>
      </c>
      <c r="AU258" s="201" t="s">
        <v>2018</v>
      </c>
      <c r="AV258" s="201" t="s">
        <v>2018</v>
      </c>
      <c r="AW258" s="201">
        <v>20</v>
      </c>
      <c r="AX258" s="201" t="s">
        <v>2018</v>
      </c>
      <c r="AY258" s="201" t="s">
        <v>176</v>
      </c>
      <c r="AZ258" s="201" t="s">
        <v>2018</v>
      </c>
      <c r="BA258" s="212" t="s">
        <v>2018</v>
      </c>
      <c r="BB258" s="211">
        <v>2</v>
      </c>
      <c r="BC258" s="216">
        <v>28</v>
      </c>
      <c r="BD258" s="201">
        <v>13</v>
      </c>
      <c r="BE258" s="201">
        <v>15</v>
      </c>
      <c r="BF258" s="201" t="s">
        <v>2018</v>
      </c>
      <c r="BG258" s="201" t="s">
        <v>2018</v>
      </c>
      <c r="BH258" s="201" t="s">
        <v>2018</v>
      </c>
      <c r="BI258" s="201" t="s">
        <v>2018</v>
      </c>
      <c r="BJ258" s="201" t="s">
        <v>2018</v>
      </c>
      <c r="BK258" s="201" t="s">
        <v>2018</v>
      </c>
      <c r="BL258" s="201">
        <v>20</v>
      </c>
      <c r="BM258" s="201" t="s">
        <v>2018</v>
      </c>
      <c r="BN258" s="201" t="s">
        <v>176</v>
      </c>
      <c r="BO258" s="201" t="s">
        <v>2018</v>
      </c>
      <c r="BP258" s="212" t="s">
        <v>2018</v>
      </c>
      <c r="BQ258" s="146"/>
      <c r="BR258" s="132"/>
      <c r="BS258" s="112"/>
      <c r="BT258" s="112"/>
      <c r="BU258" s="112"/>
      <c r="BV258" s="112"/>
      <c r="BW258" s="112"/>
      <c r="BX258" s="112"/>
      <c r="BY258" s="112"/>
      <c r="BZ258" s="112"/>
      <c r="CA258" s="112"/>
      <c r="CB258" s="112"/>
      <c r="CC258" s="112"/>
      <c r="CD258" s="112"/>
      <c r="CE258" s="119"/>
      <c r="CF258" s="211">
        <v>1</v>
      </c>
      <c r="CG258" s="216">
        <v>12</v>
      </c>
      <c r="CH258" s="201" t="s">
        <v>2018</v>
      </c>
      <c r="CI258" s="201" t="s">
        <v>2018</v>
      </c>
      <c r="CJ258" s="201" t="s">
        <v>2018</v>
      </c>
      <c r="CK258" s="201" t="s">
        <v>2018</v>
      </c>
      <c r="CL258" s="201" t="s">
        <v>2018</v>
      </c>
      <c r="CM258" s="201" t="s">
        <v>2018</v>
      </c>
      <c r="CN258" s="201" t="s">
        <v>2018</v>
      </c>
      <c r="CO258" s="201" t="s">
        <v>2018</v>
      </c>
      <c r="CP258" s="201" t="s">
        <v>2018</v>
      </c>
      <c r="CQ258" s="201" t="s">
        <v>2018</v>
      </c>
      <c r="CR258" s="201" t="s">
        <v>176</v>
      </c>
      <c r="CS258" s="201" t="s">
        <v>2018</v>
      </c>
      <c r="CT258" s="212" t="s">
        <v>2018</v>
      </c>
      <c r="CU258" s="198"/>
      <c r="CV258" s="198"/>
      <c r="CW258" s="198"/>
      <c r="CX258" s="198"/>
      <c r="CY258" s="198"/>
      <c r="CZ258" s="198"/>
      <c r="DA258" s="198"/>
      <c r="DB258" s="198"/>
      <c r="DC258" s="198"/>
      <c r="DD258" s="198"/>
      <c r="DE258" s="198"/>
      <c r="DF258" s="198"/>
      <c r="DG258" s="198"/>
      <c r="DH258" s="198"/>
      <c r="DI258" s="198"/>
      <c r="DJ258" s="198"/>
      <c r="DK258" s="198"/>
      <c r="DL258" s="198"/>
      <c r="DM258" s="198"/>
      <c r="DN258" s="198"/>
      <c r="DO258" s="198"/>
      <c r="DP258" s="198"/>
      <c r="DQ258" s="198"/>
      <c r="DR258" s="198"/>
      <c r="DS258" s="198"/>
      <c r="DT258" s="198"/>
      <c r="DU258" s="198"/>
      <c r="DV258" s="198"/>
      <c r="DW258" s="198"/>
      <c r="DX258" s="198"/>
      <c r="DY258" s="198"/>
    </row>
    <row r="259" spans="1:129" ht="15" customHeight="1" x14ac:dyDescent="0.35">
      <c r="A259" s="70" t="s">
        <v>1099</v>
      </c>
      <c r="B259" s="84" t="s">
        <v>1888</v>
      </c>
      <c r="C259" s="84" t="s">
        <v>1989</v>
      </c>
      <c r="D259" s="70" t="s">
        <v>1990</v>
      </c>
      <c r="E259" s="70" t="s">
        <v>1956</v>
      </c>
      <c r="F259" s="70" t="s">
        <v>271</v>
      </c>
      <c r="G259" s="84" t="s">
        <v>280</v>
      </c>
      <c r="H259" s="94" t="s">
        <v>281</v>
      </c>
      <c r="I259" s="70">
        <v>4901050</v>
      </c>
      <c r="J259" s="206">
        <v>1851</v>
      </c>
      <c r="K259" s="200">
        <v>924</v>
      </c>
      <c r="L259" s="200">
        <v>927</v>
      </c>
      <c r="M259" s="200">
        <v>15</v>
      </c>
      <c r="N259" s="200" t="s">
        <v>2018</v>
      </c>
      <c r="O259" s="200">
        <v>19</v>
      </c>
      <c r="P259" s="200">
        <v>168</v>
      </c>
      <c r="Q259" s="200">
        <v>13</v>
      </c>
      <c r="R259" s="200">
        <v>40</v>
      </c>
      <c r="S259" s="200">
        <v>1588</v>
      </c>
      <c r="T259" s="200">
        <v>92</v>
      </c>
      <c r="U259" s="200" t="s">
        <v>176</v>
      </c>
      <c r="V259" s="200">
        <v>312</v>
      </c>
      <c r="W259" s="207">
        <v>13</v>
      </c>
      <c r="X259" s="146"/>
      <c r="Y259" s="132"/>
      <c r="Z259" s="112"/>
      <c r="AA259" s="112"/>
      <c r="AB259" s="112"/>
      <c r="AC259" s="112"/>
      <c r="AD259" s="112"/>
      <c r="AE259" s="112"/>
      <c r="AF259" s="112"/>
      <c r="AG259" s="112"/>
      <c r="AH259" s="112"/>
      <c r="AI259" s="112"/>
      <c r="AJ259" s="112"/>
      <c r="AK259" s="112"/>
      <c r="AL259" s="119"/>
      <c r="AM259" s="146"/>
      <c r="AN259" s="132"/>
      <c r="AO259" s="112"/>
      <c r="AP259" s="112"/>
      <c r="AQ259" s="112"/>
      <c r="AR259" s="112"/>
      <c r="AS259" s="112"/>
      <c r="AT259" s="112"/>
      <c r="AU259" s="112"/>
      <c r="AV259" s="112"/>
      <c r="AW259" s="112"/>
      <c r="AX259" s="112"/>
      <c r="AY259" s="112"/>
      <c r="AZ259" s="112"/>
      <c r="BA259" s="119"/>
      <c r="BB259" s="146"/>
      <c r="BC259" s="132"/>
      <c r="BD259" s="112"/>
      <c r="BE259" s="112"/>
      <c r="BF259" s="112"/>
      <c r="BG259" s="112"/>
      <c r="BH259" s="112"/>
      <c r="BI259" s="112"/>
      <c r="BJ259" s="112"/>
      <c r="BK259" s="112"/>
      <c r="BL259" s="112"/>
      <c r="BM259" s="112"/>
      <c r="BN259" s="112"/>
      <c r="BO259" s="112"/>
      <c r="BP259" s="119"/>
      <c r="BQ259" s="146"/>
      <c r="BR259" s="132"/>
      <c r="BS259" s="112"/>
      <c r="BT259" s="112"/>
      <c r="BU259" s="112"/>
      <c r="BV259" s="112"/>
      <c r="BW259" s="112"/>
      <c r="BX259" s="112"/>
      <c r="BY259" s="112"/>
      <c r="BZ259" s="112"/>
      <c r="CA259" s="112"/>
      <c r="CB259" s="112"/>
      <c r="CC259" s="112"/>
      <c r="CD259" s="112"/>
      <c r="CE259" s="119"/>
      <c r="CF259" s="146"/>
      <c r="CG259" s="132"/>
      <c r="CH259" s="112"/>
      <c r="CI259" s="112"/>
      <c r="CJ259" s="112"/>
      <c r="CK259" s="112"/>
      <c r="CL259" s="112"/>
      <c r="CM259" s="112"/>
      <c r="CN259" s="112"/>
      <c r="CO259" s="112"/>
      <c r="CP259" s="112"/>
      <c r="CQ259" s="112"/>
      <c r="CR259" s="112"/>
      <c r="CS259" s="112"/>
      <c r="CT259" s="119"/>
      <c r="CU259" s="110"/>
      <c r="CV259" s="110"/>
      <c r="CW259" s="110"/>
      <c r="CX259" s="110"/>
      <c r="CY259" s="110"/>
      <c r="CZ259" s="110"/>
      <c r="DA259" s="110"/>
      <c r="DB259" s="110"/>
      <c r="DC259" s="110"/>
      <c r="DD259" s="110"/>
      <c r="DE259" s="110"/>
      <c r="DF259" s="110"/>
      <c r="DG259" s="110"/>
      <c r="DH259" s="110"/>
      <c r="DI259" s="110"/>
      <c r="DJ259" s="110"/>
      <c r="DK259" s="110"/>
      <c r="DL259" s="110"/>
      <c r="DM259" s="110"/>
      <c r="DN259" s="110"/>
      <c r="DO259" s="110"/>
      <c r="DP259" s="110"/>
      <c r="DQ259" s="110"/>
      <c r="DR259" s="110"/>
      <c r="DS259" s="110"/>
      <c r="DT259" s="110"/>
      <c r="DU259" s="110"/>
      <c r="DV259" s="110"/>
      <c r="DW259" s="110"/>
      <c r="DX259" s="110"/>
      <c r="DY259" s="110"/>
    </row>
    <row r="260" spans="1:129" ht="15" customHeight="1" x14ac:dyDescent="0.35">
      <c r="A260" s="70" t="s">
        <v>1099</v>
      </c>
      <c r="B260" s="84" t="s">
        <v>1326</v>
      </c>
      <c r="C260" s="84" t="s">
        <v>1033</v>
      </c>
      <c r="D260" s="70" t="s">
        <v>1987</v>
      </c>
      <c r="E260" s="70" t="s">
        <v>1956</v>
      </c>
      <c r="F260" s="70" t="s">
        <v>271</v>
      </c>
      <c r="G260" s="84" t="s">
        <v>280</v>
      </c>
      <c r="H260" s="94" t="s">
        <v>281</v>
      </c>
      <c r="I260" s="70">
        <v>4901050</v>
      </c>
      <c r="J260" s="206">
        <v>37</v>
      </c>
      <c r="K260" s="200">
        <v>18</v>
      </c>
      <c r="L260" s="200">
        <v>19</v>
      </c>
      <c r="M260" s="200" t="s">
        <v>2018</v>
      </c>
      <c r="N260" s="200" t="s">
        <v>2018</v>
      </c>
      <c r="O260" s="200" t="s">
        <v>2018</v>
      </c>
      <c r="P260" s="200" t="s">
        <v>2018</v>
      </c>
      <c r="Q260" s="200" t="s">
        <v>2018</v>
      </c>
      <c r="R260" s="200" t="s">
        <v>2018</v>
      </c>
      <c r="S260" s="200">
        <v>27</v>
      </c>
      <c r="T260" s="200">
        <v>10</v>
      </c>
      <c r="U260" s="200" t="s">
        <v>176</v>
      </c>
      <c r="V260" s="200" t="s">
        <v>2018</v>
      </c>
      <c r="W260" s="207" t="s">
        <v>2018</v>
      </c>
      <c r="X260" s="146"/>
      <c r="Y260" s="132"/>
      <c r="Z260" s="112"/>
      <c r="AA260" s="112"/>
      <c r="AB260" s="112"/>
      <c r="AC260" s="112"/>
      <c r="AD260" s="112"/>
      <c r="AE260" s="112"/>
      <c r="AF260" s="112"/>
      <c r="AG260" s="112"/>
      <c r="AH260" s="112"/>
      <c r="AI260" s="112"/>
      <c r="AJ260" s="112"/>
      <c r="AK260" s="112"/>
      <c r="AL260" s="119"/>
      <c r="AM260" s="146"/>
      <c r="AN260" s="132"/>
      <c r="AO260" s="112"/>
      <c r="AP260" s="112"/>
      <c r="AQ260" s="112"/>
      <c r="AR260" s="112"/>
      <c r="AS260" s="112"/>
      <c r="AT260" s="112"/>
      <c r="AU260" s="112"/>
      <c r="AV260" s="112"/>
      <c r="AW260" s="112"/>
      <c r="AX260" s="112"/>
      <c r="AY260" s="112"/>
      <c r="AZ260" s="112"/>
      <c r="BA260" s="119"/>
      <c r="BB260" s="146"/>
      <c r="BC260" s="132"/>
      <c r="BD260" s="112"/>
      <c r="BE260" s="112"/>
      <c r="BF260" s="112"/>
      <c r="BG260" s="112"/>
      <c r="BH260" s="112"/>
      <c r="BI260" s="112"/>
      <c r="BJ260" s="112"/>
      <c r="BK260" s="112"/>
      <c r="BL260" s="112"/>
      <c r="BM260" s="112"/>
      <c r="BN260" s="112"/>
      <c r="BO260" s="112"/>
      <c r="BP260" s="119"/>
      <c r="BQ260" s="146"/>
      <c r="BR260" s="132"/>
      <c r="BS260" s="112"/>
      <c r="BT260" s="112"/>
      <c r="BU260" s="112"/>
      <c r="BV260" s="112"/>
      <c r="BW260" s="112"/>
      <c r="BX260" s="112"/>
      <c r="BY260" s="112"/>
      <c r="BZ260" s="112"/>
      <c r="CA260" s="112"/>
      <c r="CB260" s="112"/>
      <c r="CC260" s="112"/>
      <c r="CD260" s="112"/>
      <c r="CE260" s="119"/>
      <c r="CF260" s="146"/>
      <c r="CG260" s="132"/>
      <c r="CH260" s="112"/>
      <c r="CI260" s="112"/>
      <c r="CJ260" s="112"/>
      <c r="CK260" s="112"/>
      <c r="CL260" s="112"/>
      <c r="CM260" s="112"/>
      <c r="CN260" s="112"/>
      <c r="CO260" s="112"/>
      <c r="CP260" s="112"/>
      <c r="CQ260" s="112"/>
      <c r="CR260" s="112"/>
      <c r="CS260" s="112"/>
      <c r="CT260" s="119"/>
      <c r="CU260" s="110"/>
      <c r="CV260" s="110"/>
      <c r="CW260" s="110"/>
      <c r="CX260" s="110"/>
      <c r="CY260" s="110"/>
      <c r="CZ260" s="110"/>
      <c r="DA260" s="110"/>
      <c r="DB260" s="110"/>
      <c r="DC260" s="110"/>
      <c r="DD260" s="110"/>
      <c r="DE260" s="110"/>
      <c r="DF260" s="110"/>
      <c r="DG260" s="110"/>
      <c r="DH260" s="110"/>
      <c r="DI260" s="110"/>
      <c r="DJ260" s="110"/>
      <c r="DK260" s="110"/>
      <c r="DL260" s="110"/>
      <c r="DM260" s="110"/>
      <c r="DN260" s="110"/>
      <c r="DO260" s="110"/>
      <c r="DP260" s="110"/>
      <c r="DQ260" s="110"/>
      <c r="DR260" s="110"/>
      <c r="DS260" s="110"/>
      <c r="DT260" s="110"/>
      <c r="DU260" s="110"/>
      <c r="DV260" s="110"/>
      <c r="DW260" s="110"/>
      <c r="DX260" s="110"/>
      <c r="DY260" s="110"/>
    </row>
    <row r="261" spans="1:129" ht="15" customHeight="1" x14ac:dyDescent="0.35">
      <c r="A261" s="70" t="s">
        <v>1099</v>
      </c>
      <c r="B261" s="84" t="s">
        <v>436</v>
      </c>
      <c r="C261" s="84" t="s">
        <v>1000</v>
      </c>
      <c r="D261" s="70" t="s">
        <v>437</v>
      </c>
      <c r="E261" s="70" t="s">
        <v>401</v>
      </c>
      <c r="F261" s="70" t="s">
        <v>271</v>
      </c>
      <c r="G261" s="84" t="s">
        <v>280</v>
      </c>
      <c r="H261" s="94" t="s">
        <v>281</v>
      </c>
      <c r="I261" s="70">
        <v>4901050</v>
      </c>
      <c r="J261" s="206">
        <v>1024</v>
      </c>
      <c r="K261" s="200">
        <v>503</v>
      </c>
      <c r="L261" s="200">
        <v>521</v>
      </c>
      <c r="M261" s="200" t="s">
        <v>2018</v>
      </c>
      <c r="N261" s="200" t="s">
        <v>2018</v>
      </c>
      <c r="O261" s="200" t="s">
        <v>2018</v>
      </c>
      <c r="P261" s="200">
        <v>95</v>
      </c>
      <c r="Q261" s="200" t="s">
        <v>2018</v>
      </c>
      <c r="R261" s="200">
        <v>15</v>
      </c>
      <c r="S261" s="200">
        <v>895</v>
      </c>
      <c r="T261" s="200">
        <v>130</v>
      </c>
      <c r="U261" s="200" t="s">
        <v>176</v>
      </c>
      <c r="V261" s="200">
        <v>143</v>
      </c>
      <c r="W261" s="207">
        <v>17</v>
      </c>
      <c r="X261" s="209">
        <v>3</v>
      </c>
      <c r="Y261" s="215">
        <v>249</v>
      </c>
      <c r="Z261" s="197">
        <v>95</v>
      </c>
      <c r="AA261" s="197">
        <v>154</v>
      </c>
      <c r="AB261" s="197" t="s">
        <v>2018</v>
      </c>
      <c r="AC261" s="197" t="s">
        <v>2018</v>
      </c>
      <c r="AD261" s="197" t="s">
        <v>2018</v>
      </c>
      <c r="AE261" s="197">
        <v>22</v>
      </c>
      <c r="AF261" s="197" t="s">
        <v>2018</v>
      </c>
      <c r="AG261" s="197" t="s">
        <v>2018</v>
      </c>
      <c r="AH261" s="197">
        <v>218</v>
      </c>
      <c r="AI261" s="197">
        <v>29</v>
      </c>
      <c r="AJ261" s="197" t="s">
        <v>176</v>
      </c>
      <c r="AK261" s="197">
        <v>37</v>
      </c>
      <c r="AL261" s="210" t="s">
        <v>2018</v>
      </c>
      <c r="AM261" s="209">
        <v>2</v>
      </c>
      <c r="AN261" s="215">
        <v>199</v>
      </c>
      <c r="AO261" s="197">
        <v>83</v>
      </c>
      <c r="AP261" s="197">
        <v>116</v>
      </c>
      <c r="AQ261" s="197" t="s">
        <v>2018</v>
      </c>
      <c r="AR261" s="197" t="s">
        <v>2018</v>
      </c>
      <c r="AS261" s="197" t="s">
        <v>2018</v>
      </c>
      <c r="AT261" s="197">
        <v>17</v>
      </c>
      <c r="AU261" s="197" t="s">
        <v>2018</v>
      </c>
      <c r="AV261" s="197" t="s">
        <v>2018</v>
      </c>
      <c r="AW261" s="197">
        <v>176</v>
      </c>
      <c r="AX261" s="197">
        <v>23</v>
      </c>
      <c r="AY261" s="197" t="s">
        <v>176</v>
      </c>
      <c r="AZ261" s="197">
        <v>31</v>
      </c>
      <c r="BA261" s="210" t="s">
        <v>2018</v>
      </c>
      <c r="BB261" s="211">
        <v>2</v>
      </c>
      <c r="BC261" s="216">
        <v>199</v>
      </c>
      <c r="BD261" s="201">
        <v>83</v>
      </c>
      <c r="BE261" s="201">
        <v>116</v>
      </c>
      <c r="BF261" s="201" t="s">
        <v>2018</v>
      </c>
      <c r="BG261" s="201" t="s">
        <v>2018</v>
      </c>
      <c r="BH261" s="201" t="s">
        <v>2018</v>
      </c>
      <c r="BI261" s="201">
        <v>17</v>
      </c>
      <c r="BJ261" s="201" t="s">
        <v>2018</v>
      </c>
      <c r="BK261" s="201" t="s">
        <v>2018</v>
      </c>
      <c r="BL261" s="201">
        <v>176</v>
      </c>
      <c r="BM261" s="201">
        <v>23</v>
      </c>
      <c r="BN261" s="201" t="s">
        <v>176</v>
      </c>
      <c r="BO261" s="201">
        <v>31</v>
      </c>
      <c r="BP261" s="212" t="s">
        <v>2018</v>
      </c>
      <c r="BQ261" s="146"/>
      <c r="BR261" s="132"/>
      <c r="BS261" s="112"/>
      <c r="BT261" s="112"/>
      <c r="BU261" s="112"/>
      <c r="BV261" s="112"/>
      <c r="BW261" s="112"/>
      <c r="BX261" s="112"/>
      <c r="BY261" s="112"/>
      <c r="BZ261" s="112"/>
      <c r="CA261" s="112"/>
      <c r="CB261" s="112"/>
      <c r="CC261" s="112"/>
      <c r="CD261" s="112"/>
      <c r="CE261" s="119"/>
      <c r="CF261" s="211">
        <v>1</v>
      </c>
      <c r="CG261" s="216">
        <v>50</v>
      </c>
      <c r="CH261" s="201">
        <v>12</v>
      </c>
      <c r="CI261" s="201">
        <v>38</v>
      </c>
      <c r="CJ261" s="201" t="s">
        <v>2018</v>
      </c>
      <c r="CK261" s="201" t="s">
        <v>2018</v>
      </c>
      <c r="CL261" s="201" t="s">
        <v>2018</v>
      </c>
      <c r="CM261" s="201" t="s">
        <v>2018</v>
      </c>
      <c r="CN261" s="201" t="s">
        <v>2018</v>
      </c>
      <c r="CO261" s="201" t="s">
        <v>2018</v>
      </c>
      <c r="CP261" s="201">
        <v>42</v>
      </c>
      <c r="CQ261" s="201" t="s">
        <v>2018</v>
      </c>
      <c r="CR261" s="201" t="s">
        <v>176</v>
      </c>
      <c r="CS261" s="201" t="s">
        <v>2018</v>
      </c>
      <c r="CT261" s="212" t="s">
        <v>2018</v>
      </c>
      <c r="CU261" s="198"/>
      <c r="CV261" s="198"/>
      <c r="CW261" s="198"/>
      <c r="CX261" s="198"/>
      <c r="CY261" s="198"/>
      <c r="CZ261" s="198"/>
      <c r="DA261" s="198"/>
      <c r="DB261" s="198"/>
      <c r="DC261" s="198"/>
      <c r="DD261" s="198"/>
      <c r="DE261" s="198"/>
      <c r="DF261" s="198"/>
      <c r="DG261" s="198"/>
      <c r="DH261" s="198"/>
      <c r="DI261" s="198"/>
      <c r="DJ261" s="198"/>
      <c r="DK261" s="198"/>
      <c r="DL261" s="198"/>
      <c r="DM261" s="198"/>
      <c r="DN261" s="198"/>
      <c r="DO261" s="198"/>
      <c r="DP261" s="198"/>
      <c r="DQ261" s="198"/>
      <c r="DR261" s="198"/>
      <c r="DS261" s="198"/>
      <c r="DT261" s="198"/>
      <c r="DU261" s="198"/>
      <c r="DV261" s="198"/>
      <c r="DW261" s="198"/>
      <c r="DX261" s="198"/>
      <c r="DY261" s="198"/>
    </row>
    <row r="262" spans="1:129" ht="15" customHeight="1" x14ac:dyDescent="0.35">
      <c r="A262" s="70" t="s">
        <v>1099</v>
      </c>
      <c r="B262" s="84" t="s">
        <v>794</v>
      </c>
      <c r="C262" s="84" t="s">
        <v>1040</v>
      </c>
      <c r="D262" s="70" t="s">
        <v>795</v>
      </c>
      <c r="E262" s="70" t="s">
        <v>401</v>
      </c>
      <c r="F262" s="70" t="s">
        <v>271</v>
      </c>
      <c r="G262" s="84" t="s">
        <v>280</v>
      </c>
      <c r="H262" s="94" t="s">
        <v>281</v>
      </c>
      <c r="I262" s="70">
        <v>4901050</v>
      </c>
      <c r="J262" s="206">
        <v>2073</v>
      </c>
      <c r="K262" s="200">
        <v>1038</v>
      </c>
      <c r="L262" s="200">
        <v>1035</v>
      </c>
      <c r="M262" s="200">
        <v>10</v>
      </c>
      <c r="N262" s="200">
        <v>13</v>
      </c>
      <c r="O262" s="200">
        <v>26</v>
      </c>
      <c r="P262" s="200">
        <v>269</v>
      </c>
      <c r="Q262" s="200">
        <v>29</v>
      </c>
      <c r="R262" s="200">
        <v>49</v>
      </c>
      <c r="S262" s="200">
        <v>1678</v>
      </c>
      <c r="T262" s="200">
        <v>204</v>
      </c>
      <c r="U262" s="200" t="s">
        <v>176</v>
      </c>
      <c r="V262" s="200">
        <v>271</v>
      </c>
      <c r="W262" s="207">
        <v>64</v>
      </c>
      <c r="X262" s="209">
        <v>5</v>
      </c>
      <c r="Y262" s="215">
        <v>925</v>
      </c>
      <c r="Z262" s="197">
        <v>392</v>
      </c>
      <c r="AA262" s="197">
        <v>533</v>
      </c>
      <c r="AB262" s="197" t="s">
        <v>2018</v>
      </c>
      <c r="AC262" s="197" t="s">
        <v>2018</v>
      </c>
      <c r="AD262" s="197">
        <v>13</v>
      </c>
      <c r="AE262" s="197">
        <v>122</v>
      </c>
      <c r="AF262" s="197">
        <v>11</v>
      </c>
      <c r="AG262" s="197">
        <v>32</v>
      </c>
      <c r="AH262" s="197">
        <v>731</v>
      </c>
      <c r="AI262" s="197">
        <v>101</v>
      </c>
      <c r="AJ262" s="197" t="s">
        <v>176</v>
      </c>
      <c r="AK262" s="197">
        <v>126</v>
      </c>
      <c r="AL262" s="210">
        <v>37</v>
      </c>
      <c r="AM262" s="209">
        <v>1</v>
      </c>
      <c r="AN262" s="215">
        <v>519</v>
      </c>
      <c r="AO262" s="197">
        <v>265</v>
      </c>
      <c r="AP262" s="197">
        <v>254</v>
      </c>
      <c r="AQ262" s="197" t="s">
        <v>2018</v>
      </c>
      <c r="AR262" s="197" t="s">
        <v>2018</v>
      </c>
      <c r="AS262" s="197" t="s">
        <v>2018</v>
      </c>
      <c r="AT262" s="197">
        <v>73</v>
      </c>
      <c r="AU262" s="197" t="s">
        <v>2018</v>
      </c>
      <c r="AV262" s="197">
        <v>19</v>
      </c>
      <c r="AW262" s="197">
        <v>398</v>
      </c>
      <c r="AX262" s="197">
        <v>71</v>
      </c>
      <c r="AY262" s="197" t="s">
        <v>176</v>
      </c>
      <c r="AZ262" s="197">
        <v>67</v>
      </c>
      <c r="BA262" s="210">
        <v>17</v>
      </c>
      <c r="BB262" s="209">
        <v>1</v>
      </c>
      <c r="BC262" s="215">
        <v>519</v>
      </c>
      <c r="BD262" s="197">
        <v>265</v>
      </c>
      <c r="BE262" s="197">
        <v>254</v>
      </c>
      <c r="BF262" s="197" t="s">
        <v>2018</v>
      </c>
      <c r="BG262" s="197" t="s">
        <v>2018</v>
      </c>
      <c r="BH262" s="197" t="s">
        <v>2018</v>
      </c>
      <c r="BI262" s="197">
        <v>73</v>
      </c>
      <c r="BJ262" s="197" t="s">
        <v>2018</v>
      </c>
      <c r="BK262" s="197">
        <v>19</v>
      </c>
      <c r="BL262" s="197">
        <v>398</v>
      </c>
      <c r="BM262" s="197">
        <v>71</v>
      </c>
      <c r="BN262" s="197" t="s">
        <v>176</v>
      </c>
      <c r="BO262" s="197">
        <v>67</v>
      </c>
      <c r="BP262" s="210">
        <v>17</v>
      </c>
      <c r="BQ262" s="146"/>
      <c r="BR262" s="132"/>
      <c r="BS262" s="112"/>
      <c r="BT262" s="112"/>
      <c r="BU262" s="112"/>
      <c r="BV262" s="112"/>
      <c r="BW262" s="112"/>
      <c r="BX262" s="112"/>
      <c r="BY262" s="112"/>
      <c r="BZ262" s="112"/>
      <c r="CA262" s="112"/>
      <c r="CB262" s="112"/>
      <c r="CC262" s="112"/>
      <c r="CD262" s="112"/>
      <c r="CE262" s="119"/>
      <c r="CF262" s="211">
        <v>4</v>
      </c>
      <c r="CG262" s="216">
        <v>406</v>
      </c>
      <c r="CH262" s="201">
        <v>127</v>
      </c>
      <c r="CI262" s="201">
        <v>279</v>
      </c>
      <c r="CJ262" s="201" t="s">
        <v>2018</v>
      </c>
      <c r="CK262" s="201" t="s">
        <v>2018</v>
      </c>
      <c r="CL262" s="201" t="s">
        <v>2018</v>
      </c>
      <c r="CM262" s="201">
        <v>49</v>
      </c>
      <c r="CN262" s="201" t="s">
        <v>2018</v>
      </c>
      <c r="CO262" s="201">
        <v>13</v>
      </c>
      <c r="CP262" s="201">
        <v>333</v>
      </c>
      <c r="CQ262" s="201">
        <v>30</v>
      </c>
      <c r="CR262" s="201" t="s">
        <v>176</v>
      </c>
      <c r="CS262" s="201">
        <v>59</v>
      </c>
      <c r="CT262" s="212">
        <v>20</v>
      </c>
      <c r="CU262" s="198"/>
      <c r="CV262" s="198"/>
      <c r="CW262" s="198"/>
      <c r="CX262" s="198"/>
      <c r="CY262" s="198"/>
      <c r="CZ262" s="198"/>
      <c r="DA262" s="198"/>
      <c r="DB262" s="198"/>
      <c r="DC262" s="198"/>
      <c r="DD262" s="198"/>
      <c r="DE262" s="198"/>
      <c r="DF262" s="198"/>
      <c r="DG262" s="198"/>
      <c r="DH262" s="198"/>
      <c r="DI262" s="198"/>
      <c r="DJ262" s="198"/>
      <c r="DK262" s="198"/>
      <c r="DL262" s="198"/>
      <c r="DM262" s="198"/>
      <c r="DN262" s="198"/>
      <c r="DO262" s="198"/>
      <c r="DP262" s="198"/>
      <c r="DQ262" s="198"/>
      <c r="DR262" s="198"/>
      <c r="DS262" s="198"/>
      <c r="DT262" s="198"/>
      <c r="DU262" s="198"/>
      <c r="DV262" s="198"/>
      <c r="DW262" s="198"/>
      <c r="DX262" s="198"/>
      <c r="DY262" s="198"/>
    </row>
    <row r="263" spans="1:129" ht="15" customHeight="1" x14ac:dyDescent="0.35">
      <c r="A263" s="70" t="s">
        <v>1099</v>
      </c>
      <c r="B263" s="84" t="s">
        <v>841</v>
      </c>
      <c r="C263" s="84" t="s">
        <v>1004</v>
      </c>
      <c r="D263" s="70" t="s">
        <v>842</v>
      </c>
      <c r="E263" s="70" t="s">
        <v>401</v>
      </c>
      <c r="F263" s="70" t="s">
        <v>271</v>
      </c>
      <c r="G263" s="84" t="s">
        <v>280</v>
      </c>
      <c r="H263" s="94" t="s">
        <v>281</v>
      </c>
      <c r="I263" s="70">
        <v>4901050</v>
      </c>
      <c r="J263" s="206">
        <v>1750</v>
      </c>
      <c r="K263" s="200">
        <v>829</v>
      </c>
      <c r="L263" s="200">
        <v>921</v>
      </c>
      <c r="M263" s="200" t="s">
        <v>2018</v>
      </c>
      <c r="N263" s="200" t="s">
        <v>2018</v>
      </c>
      <c r="O263" s="200">
        <v>21</v>
      </c>
      <c r="P263" s="200">
        <v>313</v>
      </c>
      <c r="Q263" s="200">
        <v>41</v>
      </c>
      <c r="R263" s="200">
        <v>32</v>
      </c>
      <c r="S263" s="200">
        <v>1332</v>
      </c>
      <c r="T263" s="200">
        <v>264</v>
      </c>
      <c r="U263" s="200" t="s">
        <v>176</v>
      </c>
      <c r="V263" s="200">
        <v>406</v>
      </c>
      <c r="W263" s="207">
        <v>67</v>
      </c>
      <c r="X263" s="209">
        <v>5</v>
      </c>
      <c r="Y263" s="215">
        <v>316</v>
      </c>
      <c r="Z263" s="197">
        <v>93</v>
      </c>
      <c r="AA263" s="197">
        <v>223</v>
      </c>
      <c r="AB263" s="197" t="s">
        <v>2018</v>
      </c>
      <c r="AC263" s="197" t="s">
        <v>2018</v>
      </c>
      <c r="AD263" s="197" t="s">
        <v>2018</v>
      </c>
      <c r="AE263" s="197">
        <v>71</v>
      </c>
      <c r="AF263" s="197" t="s">
        <v>2018</v>
      </c>
      <c r="AG263" s="197" t="s">
        <v>2018</v>
      </c>
      <c r="AH263" s="197">
        <v>228</v>
      </c>
      <c r="AI263" s="197">
        <v>39</v>
      </c>
      <c r="AJ263" s="197" t="s">
        <v>176</v>
      </c>
      <c r="AK263" s="197">
        <v>67</v>
      </c>
      <c r="AL263" s="210">
        <v>19</v>
      </c>
      <c r="AM263" s="209">
        <v>2</v>
      </c>
      <c r="AN263" s="215">
        <v>236</v>
      </c>
      <c r="AO263" s="197">
        <v>83</v>
      </c>
      <c r="AP263" s="197">
        <v>153</v>
      </c>
      <c r="AQ263" s="197" t="s">
        <v>2018</v>
      </c>
      <c r="AR263" s="197" t="s">
        <v>2018</v>
      </c>
      <c r="AS263" s="197" t="s">
        <v>2018</v>
      </c>
      <c r="AT263" s="197">
        <v>49</v>
      </c>
      <c r="AU263" s="197" t="s">
        <v>2018</v>
      </c>
      <c r="AV263" s="197" t="s">
        <v>2018</v>
      </c>
      <c r="AW263" s="197">
        <v>174</v>
      </c>
      <c r="AX263" s="197">
        <v>32</v>
      </c>
      <c r="AY263" s="197" t="s">
        <v>176</v>
      </c>
      <c r="AZ263" s="197">
        <v>50</v>
      </c>
      <c r="BA263" s="210">
        <v>16</v>
      </c>
      <c r="BB263" s="211">
        <v>2</v>
      </c>
      <c r="BC263" s="216">
        <v>236</v>
      </c>
      <c r="BD263" s="201">
        <v>83</v>
      </c>
      <c r="BE263" s="201">
        <v>153</v>
      </c>
      <c r="BF263" s="201" t="s">
        <v>2018</v>
      </c>
      <c r="BG263" s="201" t="s">
        <v>2018</v>
      </c>
      <c r="BH263" s="201" t="s">
        <v>2018</v>
      </c>
      <c r="BI263" s="201">
        <v>49</v>
      </c>
      <c r="BJ263" s="201" t="s">
        <v>2018</v>
      </c>
      <c r="BK263" s="201" t="s">
        <v>2018</v>
      </c>
      <c r="BL263" s="201">
        <v>174</v>
      </c>
      <c r="BM263" s="201">
        <v>32</v>
      </c>
      <c r="BN263" s="201" t="s">
        <v>176</v>
      </c>
      <c r="BO263" s="201">
        <v>50</v>
      </c>
      <c r="BP263" s="212">
        <v>16</v>
      </c>
      <c r="BQ263" s="146"/>
      <c r="BR263" s="132"/>
      <c r="BS263" s="112"/>
      <c r="BT263" s="112"/>
      <c r="BU263" s="112"/>
      <c r="BV263" s="112"/>
      <c r="BW263" s="112"/>
      <c r="BX263" s="112"/>
      <c r="BY263" s="112"/>
      <c r="BZ263" s="112"/>
      <c r="CA263" s="112"/>
      <c r="CB263" s="112"/>
      <c r="CC263" s="112"/>
      <c r="CD263" s="112"/>
      <c r="CE263" s="119"/>
      <c r="CF263" s="211">
        <v>3</v>
      </c>
      <c r="CG263" s="216">
        <v>80</v>
      </c>
      <c r="CH263" s="201">
        <v>10</v>
      </c>
      <c r="CI263" s="201">
        <v>70</v>
      </c>
      <c r="CJ263" s="201" t="s">
        <v>2018</v>
      </c>
      <c r="CK263" s="201" t="s">
        <v>2018</v>
      </c>
      <c r="CL263" s="201" t="s">
        <v>2018</v>
      </c>
      <c r="CM263" s="201">
        <v>22</v>
      </c>
      <c r="CN263" s="201" t="s">
        <v>2018</v>
      </c>
      <c r="CO263" s="201" t="s">
        <v>2018</v>
      </c>
      <c r="CP263" s="201">
        <v>54</v>
      </c>
      <c r="CQ263" s="201" t="s">
        <v>2018</v>
      </c>
      <c r="CR263" s="201" t="s">
        <v>176</v>
      </c>
      <c r="CS263" s="201">
        <v>17</v>
      </c>
      <c r="CT263" s="212" t="s">
        <v>2018</v>
      </c>
      <c r="CU263" s="198"/>
      <c r="CV263" s="198"/>
      <c r="CW263" s="198"/>
      <c r="CX263" s="198"/>
      <c r="CY263" s="198"/>
      <c r="CZ263" s="198"/>
      <c r="DA263" s="198"/>
      <c r="DB263" s="198"/>
      <c r="DC263" s="198"/>
      <c r="DD263" s="198"/>
      <c r="DE263" s="198"/>
      <c r="DF263" s="198"/>
      <c r="DG263" s="198"/>
      <c r="DH263" s="198"/>
      <c r="DI263" s="198"/>
      <c r="DJ263" s="198"/>
      <c r="DK263" s="198"/>
      <c r="DL263" s="198"/>
      <c r="DM263" s="198"/>
      <c r="DN263" s="198"/>
      <c r="DO263" s="198"/>
      <c r="DP263" s="198"/>
      <c r="DQ263" s="198"/>
      <c r="DR263" s="198"/>
      <c r="DS263" s="198"/>
      <c r="DT263" s="198"/>
      <c r="DU263" s="198"/>
      <c r="DV263" s="198"/>
      <c r="DW263" s="198"/>
      <c r="DX263" s="198"/>
      <c r="DY263" s="198"/>
    </row>
    <row r="264" spans="1:129" ht="15" customHeight="1" x14ac:dyDescent="0.35">
      <c r="A264" s="70" t="s">
        <v>1099</v>
      </c>
      <c r="B264" s="84" t="s">
        <v>1842</v>
      </c>
      <c r="C264" s="84" t="s">
        <v>1038</v>
      </c>
      <c r="D264" s="70" t="s">
        <v>1988</v>
      </c>
      <c r="E264" s="70" t="s">
        <v>291</v>
      </c>
      <c r="F264" s="70" t="s">
        <v>271</v>
      </c>
      <c r="G264" s="84" t="s">
        <v>280</v>
      </c>
      <c r="H264" s="94" t="s">
        <v>281</v>
      </c>
      <c r="I264" s="70">
        <v>4901050</v>
      </c>
      <c r="J264" s="206">
        <v>127</v>
      </c>
      <c r="K264" s="200">
        <v>62</v>
      </c>
      <c r="L264" s="200">
        <v>65</v>
      </c>
      <c r="M264" s="200" t="s">
        <v>2018</v>
      </c>
      <c r="N264" s="200" t="s">
        <v>2018</v>
      </c>
      <c r="O264" s="200" t="s">
        <v>2018</v>
      </c>
      <c r="P264" s="200">
        <v>104</v>
      </c>
      <c r="Q264" s="200" t="s">
        <v>2018</v>
      </c>
      <c r="R264" s="200" t="s">
        <v>2018</v>
      </c>
      <c r="S264" s="200">
        <v>14</v>
      </c>
      <c r="T264" s="200">
        <v>15</v>
      </c>
      <c r="U264" s="200" t="s">
        <v>176</v>
      </c>
      <c r="V264" s="200">
        <v>83</v>
      </c>
      <c r="W264" s="207">
        <v>43</v>
      </c>
      <c r="X264" s="146"/>
      <c r="Y264" s="132"/>
      <c r="Z264" s="112"/>
      <c r="AA264" s="112"/>
      <c r="AB264" s="112"/>
      <c r="AC264" s="112"/>
      <c r="AD264" s="112"/>
      <c r="AE264" s="112"/>
      <c r="AF264" s="112"/>
      <c r="AG264" s="112"/>
      <c r="AH264" s="112"/>
      <c r="AI264" s="112"/>
      <c r="AJ264" s="112"/>
      <c r="AK264" s="112"/>
      <c r="AL264" s="119"/>
      <c r="AM264" s="146"/>
      <c r="AN264" s="132"/>
      <c r="AO264" s="112"/>
      <c r="AP264" s="112"/>
      <c r="AQ264" s="112"/>
      <c r="AR264" s="112"/>
      <c r="AS264" s="112"/>
      <c r="AT264" s="112"/>
      <c r="AU264" s="112"/>
      <c r="AV264" s="112"/>
      <c r="AW264" s="112"/>
      <c r="AX264" s="112"/>
      <c r="AY264" s="112"/>
      <c r="AZ264" s="112"/>
      <c r="BA264" s="119"/>
      <c r="BB264" s="146"/>
      <c r="BC264" s="132"/>
      <c r="BD264" s="112"/>
      <c r="BE264" s="112"/>
      <c r="BF264" s="112"/>
      <c r="BG264" s="112"/>
      <c r="BH264" s="112"/>
      <c r="BI264" s="112"/>
      <c r="BJ264" s="112"/>
      <c r="BK264" s="112"/>
      <c r="BL264" s="112"/>
      <c r="BM264" s="112"/>
      <c r="BN264" s="112"/>
      <c r="BO264" s="112"/>
      <c r="BP264" s="119"/>
      <c r="BQ264" s="146"/>
      <c r="BR264" s="132"/>
      <c r="BS264" s="112"/>
      <c r="BT264" s="112"/>
      <c r="BU264" s="112"/>
      <c r="BV264" s="112"/>
      <c r="BW264" s="112"/>
      <c r="BX264" s="112"/>
      <c r="BY264" s="112"/>
      <c r="BZ264" s="112"/>
      <c r="CA264" s="112"/>
      <c r="CB264" s="112"/>
      <c r="CC264" s="112"/>
      <c r="CD264" s="112"/>
      <c r="CE264" s="119"/>
      <c r="CF264" s="146"/>
      <c r="CG264" s="132"/>
      <c r="CH264" s="112"/>
      <c r="CI264" s="112"/>
      <c r="CJ264" s="112"/>
      <c r="CK264" s="112"/>
      <c r="CL264" s="112"/>
      <c r="CM264" s="112"/>
      <c r="CN264" s="112"/>
      <c r="CO264" s="112"/>
      <c r="CP264" s="112"/>
      <c r="CQ264" s="112"/>
      <c r="CR264" s="112"/>
      <c r="CS264" s="112"/>
      <c r="CT264" s="119"/>
      <c r="CU264" s="110"/>
      <c r="CV264" s="110"/>
      <c r="CW264" s="110"/>
      <c r="CX264" s="110"/>
      <c r="CY264" s="110"/>
      <c r="CZ264" s="110"/>
      <c r="DA264" s="110"/>
      <c r="DB264" s="110"/>
      <c r="DC264" s="110"/>
      <c r="DD264" s="110"/>
      <c r="DE264" s="110"/>
      <c r="DF264" s="110"/>
      <c r="DG264" s="110"/>
      <c r="DH264" s="110"/>
      <c r="DI264" s="110"/>
      <c r="DJ264" s="110"/>
      <c r="DK264" s="110"/>
      <c r="DL264" s="110"/>
      <c r="DM264" s="110"/>
      <c r="DN264" s="110"/>
      <c r="DO264" s="110"/>
      <c r="DP264" s="110"/>
      <c r="DQ264" s="110"/>
      <c r="DR264" s="110"/>
      <c r="DS264" s="110"/>
      <c r="DT264" s="110"/>
      <c r="DU264" s="110"/>
      <c r="DV264" s="110"/>
      <c r="DW264" s="110"/>
      <c r="DX264" s="110"/>
      <c r="DY264" s="110"/>
    </row>
    <row r="265" spans="1:129" ht="15" customHeight="1" x14ac:dyDescent="0.35">
      <c r="A265" s="70" t="s">
        <v>1099</v>
      </c>
      <c r="B265" s="84" t="s">
        <v>1198</v>
      </c>
      <c r="C265" s="84" t="s">
        <v>1016</v>
      </c>
      <c r="D265" s="70" t="s">
        <v>1991</v>
      </c>
      <c r="E265" s="70" t="s">
        <v>222</v>
      </c>
      <c r="F265" s="70" t="s">
        <v>271</v>
      </c>
      <c r="G265" s="84" t="s">
        <v>849</v>
      </c>
      <c r="H265" s="94" t="s">
        <v>850</v>
      </c>
      <c r="I265" s="70">
        <v>4901080</v>
      </c>
      <c r="J265" s="206">
        <v>228</v>
      </c>
      <c r="K265" s="200">
        <v>121</v>
      </c>
      <c r="L265" s="200">
        <v>107</v>
      </c>
      <c r="M265" s="200">
        <v>14</v>
      </c>
      <c r="N265" s="200" t="s">
        <v>2018</v>
      </c>
      <c r="O265" s="200" t="s">
        <v>2018</v>
      </c>
      <c r="P265" s="200">
        <v>18</v>
      </c>
      <c r="Q265" s="200" t="s">
        <v>2018</v>
      </c>
      <c r="R265" s="200" t="s">
        <v>2018</v>
      </c>
      <c r="S265" s="200">
        <v>190</v>
      </c>
      <c r="T265" s="200" t="s">
        <v>2018</v>
      </c>
      <c r="U265" s="200" t="s">
        <v>176</v>
      </c>
      <c r="V265" s="200">
        <v>97</v>
      </c>
      <c r="W265" s="207" t="s">
        <v>2018</v>
      </c>
      <c r="X265" s="146"/>
      <c r="Y265" s="132"/>
      <c r="Z265" s="112"/>
      <c r="AA265" s="112"/>
      <c r="AB265" s="112"/>
      <c r="AC265" s="112"/>
      <c r="AD265" s="112"/>
      <c r="AE265" s="112"/>
      <c r="AF265" s="112"/>
      <c r="AG265" s="112"/>
      <c r="AH265" s="112"/>
      <c r="AI265" s="112"/>
      <c r="AJ265" s="112"/>
      <c r="AK265" s="112"/>
      <c r="AL265" s="119"/>
      <c r="AM265" s="146"/>
      <c r="AN265" s="132"/>
      <c r="AO265" s="112"/>
      <c r="AP265" s="112"/>
      <c r="AQ265" s="112"/>
      <c r="AR265" s="112"/>
      <c r="AS265" s="112"/>
      <c r="AT265" s="112"/>
      <c r="AU265" s="112"/>
      <c r="AV265" s="112"/>
      <c r="AW265" s="112"/>
      <c r="AX265" s="112"/>
      <c r="AY265" s="112"/>
      <c r="AZ265" s="112"/>
      <c r="BA265" s="119"/>
      <c r="BB265" s="146"/>
      <c r="BC265" s="132"/>
      <c r="BD265" s="112"/>
      <c r="BE265" s="112"/>
      <c r="BF265" s="112"/>
      <c r="BG265" s="112"/>
      <c r="BH265" s="112"/>
      <c r="BI265" s="112"/>
      <c r="BJ265" s="112"/>
      <c r="BK265" s="112"/>
      <c r="BL265" s="112"/>
      <c r="BM265" s="112"/>
      <c r="BN265" s="112"/>
      <c r="BO265" s="112"/>
      <c r="BP265" s="119"/>
      <c r="BQ265" s="146"/>
      <c r="BR265" s="132"/>
      <c r="BS265" s="112"/>
      <c r="BT265" s="112"/>
      <c r="BU265" s="112"/>
      <c r="BV265" s="112"/>
      <c r="BW265" s="112"/>
      <c r="BX265" s="112"/>
      <c r="BY265" s="112"/>
      <c r="BZ265" s="112"/>
      <c r="CA265" s="112"/>
      <c r="CB265" s="112"/>
      <c r="CC265" s="112"/>
      <c r="CD265" s="112"/>
      <c r="CE265" s="119"/>
      <c r="CF265" s="146"/>
      <c r="CG265" s="132"/>
      <c r="CH265" s="112"/>
      <c r="CI265" s="112"/>
      <c r="CJ265" s="112"/>
      <c r="CK265" s="112"/>
      <c r="CL265" s="112"/>
      <c r="CM265" s="112"/>
      <c r="CN265" s="112"/>
      <c r="CO265" s="112"/>
      <c r="CP265" s="112"/>
      <c r="CQ265" s="112"/>
      <c r="CR265" s="112"/>
      <c r="CS265" s="112"/>
      <c r="CT265" s="119"/>
      <c r="CU265" s="110"/>
      <c r="CV265" s="110"/>
      <c r="CW265" s="110"/>
      <c r="CX265" s="110"/>
      <c r="CY265" s="110"/>
      <c r="CZ265" s="110"/>
      <c r="DA265" s="110"/>
      <c r="DB265" s="110"/>
      <c r="DC265" s="110"/>
      <c r="DD265" s="110"/>
      <c r="DE265" s="110"/>
      <c r="DF265" s="110"/>
      <c r="DG265" s="110"/>
      <c r="DH265" s="110"/>
      <c r="DI265" s="110"/>
      <c r="DJ265" s="110"/>
      <c r="DK265" s="110"/>
      <c r="DL265" s="110"/>
      <c r="DM265" s="110"/>
      <c r="DN265" s="110"/>
      <c r="DO265" s="110"/>
      <c r="DP265" s="110"/>
      <c r="DQ265" s="110"/>
      <c r="DR265" s="110"/>
      <c r="DS265" s="110"/>
      <c r="DT265" s="110"/>
      <c r="DU265" s="110"/>
      <c r="DV265" s="110"/>
      <c r="DW265" s="110"/>
      <c r="DX265" s="110"/>
      <c r="DY265" s="110"/>
    </row>
    <row r="266" spans="1:129" ht="15" customHeight="1" x14ac:dyDescent="0.35">
      <c r="A266" s="70" t="s">
        <v>1099</v>
      </c>
      <c r="B266" s="84" t="s">
        <v>847</v>
      </c>
      <c r="C266" s="84" t="s">
        <v>988</v>
      </c>
      <c r="D266" s="70" t="s">
        <v>848</v>
      </c>
      <c r="E266" s="70" t="s">
        <v>401</v>
      </c>
      <c r="F266" s="70" t="s">
        <v>271</v>
      </c>
      <c r="G266" s="84" t="s">
        <v>849</v>
      </c>
      <c r="H266" s="94" t="s">
        <v>850</v>
      </c>
      <c r="I266" s="70">
        <v>4901080</v>
      </c>
      <c r="J266" s="206">
        <v>1809</v>
      </c>
      <c r="K266" s="200">
        <v>868</v>
      </c>
      <c r="L266" s="200">
        <v>941</v>
      </c>
      <c r="M266" s="200">
        <v>84</v>
      </c>
      <c r="N266" s="200" t="s">
        <v>2018</v>
      </c>
      <c r="O266" s="200" t="s">
        <v>2018</v>
      </c>
      <c r="P266" s="200">
        <v>171</v>
      </c>
      <c r="Q266" s="200" t="s">
        <v>2018</v>
      </c>
      <c r="R266" s="200">
        <v>39</v>
      </c>
      <c r="S266" s="200">
        <v>1499</v>
      </c>
      <c r="T266" s="200">
        <v>201</v>
      </c>
      <c r="U266" s="200" t="s">
        <v>176</v>
      </c>
      <c r="V266" s="200">
        <v>543</v>
      </c>
      <c r="W266" s="207">
        <v>24</v>
      </c>
      <c r="X266" s="209">
        <v>9</v>
      </c>
      <c r="Y266" s="215">
        <v>698</v>
      </c>
      <c r="Z266" s="197">
        <v>240</v>
      </c>
      <c r="AA266" s="197">
        <v>458</v>
      </c>
      <c r="AB266" s="197">
        <v>33</v>
      </c>
      <c r="AC266" s="197" t="s">
        <v>2018</v>
      </c>
      <c r="AD266" s="197" t="s">
        <v>2018</v>
      </c>
      <c r="AE266" s="197">
        <v>65</v>
      </c>
      <c r="AF266" s="197" t="s">
        <v>2018</v>
      </c>
      <c r="AG266" s="197">
        <v>20</v>
      </c>
      <c r="AH266" s="197">
        <v>573</v>
      </c>
      <c r="AI266" s="197">
        <v>70</v>
      </c>
      <c r="AJ266" s="197" t="s">
        <v>176</v>
      </c>
      <c r="AK266" s="197">
        <v>227</v>
      </c>
      <c r="AL266" s="210">
        <v>11</v>
      </c>
      <c r="AM266" s="209">
        <v>5</v>
      </c>
      <c r="AN266" s="215">
        <v>412</v>
      </c>
      <c r="AO266" s="197">
        <v>158</v>
      </c>
      <c r="AP266" s="197">
        <v>254</v>
      </c>
      <c r="AQ266" s="197">
        <v>20</v>
      </c>
      <c r="AR266" s="197" t="s">
        <v>2018</v>
      </c>
      <c r="AS266" s="197" t="s">
        <v>2018</v>
      </c>
      <c r="AT266" s="197">
        <v>41</v>
      </c>
      <c r="AU266" s="197" t="s">
        <v>2018</v>
      </c>
      <c r="AV266" s="197">
        <v>14</v>
      </c>
      <c r="AW266" s="197">
        <v>336</v>
      </c>
      <c r="AX266" s="197">
        <v>49</v>
      </c>
      <c r="AY266" s="197" t="s">
        <v>176</v>
      </c>
      <c r="AZ266" s="197">
        <v>139</v>
      </c>
      <c r="BA266" s="210" t="s">
        <v>2018</v>
      </c>
      <c r="BB266" s="209">
        <v>4</v>
      </c>
      <c r="BC266" s="215">
        <v>401</v>
      </c>
      <c r="BD266" s="197">
        <v>156</v>
      </c>
      <c r="BE266" s="197">
        <v>245</v>
      </c>
      <c r="BF266" s="197">
        <v>20</v>
      </c>
      <c r="BG266" s="197" t="s">
        <v>2018</v>
      </c>
      <c r="BH266" s="197" t="s">
        <v>2018</v>
      </c>
      <c r="BI266" s="197">
        <v>41</v>
      </c>
      <c r="BJ266" s="197" t="s">
        <v>2018</v>
      </c>
      <c r="BK266" s="197">
        <v>12</v>
      </c>
      <c r="BL266" s="197">
        <v>327</v>
      </c>
      <c r="BM266" s="197">
        <v>49</v>
      </c>
      <c r="BN266" s="197" t="s">
        <v>176</v>
      </c>
      <c r="BO266" s="197">
        <v>137</v>
      </c>
      <c r="BP266" s="210" t="s">
        <v>2018</v>
      </c>
      <c r="BQ266" s="209">
        <v>1</v>
      </c>
      <c r="BR266" s="215">
        <v>11</v>
      </c>
      <c r="BS266" s="197" t="s">
        <v>2018</v>
      </c>
      <c r="BT266" s="197" t="s">
        <v>2018</v>
      </c>
      <c r="BU266" s="197" t="s">
        <v>2018</v>
      </c>
      <c r="BV266" s="197" t="s">
        <v>2018</v>
      </c>
      <c r="BW266" s="197" t="s">
        <v>2018</v>
      </c>
      <c r="BX266" s="197" t="s">
        <v>2018</v>
      </c>
      <c r="BY266" s="197" t="s">
        <v>2018</v>
      </c>
      <c r="BZ266" s="197" t="s">
        <v>2018</v>
      </c>
      <c r="CA266" s="197" t="s">
        <v>2018</v>
      </c>
      <c r="CB266" s="197" t="s">
        <v>2018</v>
      </c>
      <c r="CC266" s="197" t="s">
        <v>176</v>
      </c>
      <c r="CD266" s="197" t="s">
        <v>2018</v>
      </c>
      <c r="CE266" s="210" t="s">
        <v>2018</v>
      </c>
      <c r="CF266" s="211">
        <v>4</v>
      </c>
      <c r="CG266" s="216">
        <v>286</v>
      </c>
      <c r="CH266" s="201">
        <v>82</v>
      </c>
      <c r="CI266" s="201">
        <v>204</v>
      </c>
      <c r="CJ266" s="201">
        <v>13</v>
      </c>
      <c r="CK266" s="201" t="s">
        <v>2018</v>
      </c>
      <c r="CL266" s="201" t="s">
        <v>2018</v>
      </c>
      <c r="CM266" s="201">
        <v>24</v>
      </c>
      <c r="CN266" s="201" t="s">
        <v>2018</v>
      </c>
      <c r="CO266" s="201" t="s">
        <v>2018</v>
      </c>
      <c r="CP266" s="201">
        <v>237</v>
      </c>
      <c r="CQ266" s="201">
        <v>21</v>
      </c>
      <c r="CR266" s="201" t="s">
        <v>176</v>
      </c>
      <c r="CS266" s="201">
        <v>88</v>
      </c>
      <c r="CT266" s="212" t="s">
        <v>2018</v>
      </c>
      <c r="CU266" s="198"/>
      <c r="CV266" s="198"/>
      <c r="CW266" s="198"/>
      <c r="CX266" s="198"/>
      <c r="CY266" s="198"/>
      <c r="CZ266" s="198"/>
      <c r="DA266" s="198"/>
      <c r="DB266" s="198"/>
      <c r="DC266" s="198"/>
      <c r="DD266" s="198"/>
      <c r="DE266" s="198"/>
      <c r="DF266" s="198"/>
      <c r="DG266" s="198"/>
      <c r="DH266" s="198"/>
      <c r="DI266" s="198"/>
      <c r="DJ266" s="198"/>
      <c r="DK266" s="198"/>
      <c r="DL266" s="198"/>
      <c r="DM266" s="198"/>
      <c r="DN266" s="198"/>
      <c r="DO266" s="198"/>
      <c r="DP266" s="198"/>
      <c r="DQ266" s="198"/>
      <c r="DR266" s="198"/>
      <c r="DS266" s="198"/>
      <c r="DT266" s="198"/>
      <c r="DU266" s="198"/>
      <c r="DV266" s="198"/>
      <c r="DW266" s="198"/>
      <c r="DX266" s="198"/>
      <c r="DY266" s="198"/>
    </row>
    <row r="267" spans="1:129" ht="15" customHeight="1" x14ac:dyDescent="0.35">
      <c r="A267" s="70" t="s">
        <v>1099</v>
      </c>
      <c r="B267" s="84" t="s">
        <v>852</v>
      </c>
      <c r="C267" s="84" t="s">
        <v>986</v>
      </c>
      <c r="D267" s="70" t="s">
        <v>853</v>
      </c>
      <c r="E267" s="70" t="s">
        <v>401</v>
      </c>
      <c r="F267" s="70" t="s">
        <v>271</v>
      </c>
      <c r="G267" s="84" t="s">
        <v>852</v>
      </c>
      <c r="H267" s="94" t="s">
        <v>854</v>
      </c>
      <c r="I267" s="70">
        <v>4900013</v>
      </c>
      <c r="J267" s="206">
        <v>72</v>
      </c>
      <c r="K267" s="200">
        <v>34</v>
      </c>
      <c r="L267" s="200">
        <v>38</v>
      </c>
      <c r="M267" s="200">
        <v>59</v>
      </c>
      <c r="N267" s="200" t="s">
        <v>2018</v>
      </c>
      <c r="O267" s="200" t="s">
        <v>2018</v>
      </c>
      <c r="P267" s="200" t="s">
        <v>2018</v>
      </c>
      <c r="Q267" s="200" t="s">
        <v>2018</v>
      </c>
      <c r="R267" s="200" t="s">
        <v>2018</v>
      </c>
      <c r="S267" s="200" t="s">
        <v>2018</v>
      </c>
      <c r="T267" s="200" t="s">
        <v>2018</v>
      </c>
      <c r="U267" s="200" t="s">
        <v>176</v>
      </c>
      <c r="V267" s="200">
        <v>40</v>
      </c>
      <c r="W267" s="207" t="s">
        <v>2018</v>
      </c>
      <c r="X267" s="209">
        <v>2</v>
      </c>
      <c r="Y267" s="215">
        <v>17</v>
      </c>
      <c r="Z267" s="197" t="s">
        <v>2018</v>
      </c>
      <c r="AA267" s="197">
        <v>11</v>
      </c>
      <c r="AB267" s="197">
        <v>16</v>
      </c>
      <c r="AC267" s="197" t="s">
        <v>2018</v>
      </c>
      <c r="AD267" s="197" t="s">
        <v>2018</v>
      </c>
      <c r="AE267" s="197" t="s">
        <v>2018</v>
      </c>
      <c r="AF267" s="197" t="s">
        <v>2018</v>
      </c>
      <c r="AG267" s="197" t="s">
        <v>2018</v>
      </c>
      <c r="AH267" s="197" t="s">
        <v>2018</v>
      </c>
      <c r="AI267" s="197" t="s">
        <v>2018</v>
      </c>
      <c r="AJ267" s="197" t="s">
        <v>176</v>
      </c>
      <c r="AK267" s="197">
        <v>12</v>
      </c>
      <c r="AL267" s="210" t="s">
        <v>2018</v>
      </c>
      <c r="AM267" s="209">
        <v>1</v>
      </c>
      <c r="AN267" s="215">
        <v>16</v>
      </c>
      <c r="AO267" s="197" t="s">
        <v>2018</v>
      </c>
      <c r="AP267" s="197">
        <v>10</v>
      </c>
      <c r="AQ267" s="197">
        <v>15</v>
      </c>
      <c r="AR267" s="197" t="s">
        <v>2018</v>
      </c>
      <c r="AS267" s="197" t="s">
        <v>2018</v>
      </c>
      <c r="AT267" s="197" t="s">
        <v>2018</v>
      </c>
      <c r="AU267" s="197" t="s">
        <v>2018</v>
      </c>
      <c r="AV267" s="197" t="s">
        <v>2018</v>
      </c>
      <c r="AW267" s="197" t="s">
        <v>2018</v>
      </c>
      <c r="AX267" s="197" t="s">
        <v>2018</v>
      </c>
      <c r="AY267" s="197" t="s">
        <v>176</v>
      </c>
      <c r="AZ267" s="197">
        <v>12</v>
      </c>
      <c r="BA267" s="210" t="s">
        <v>2018</v>
      </c>
      <c r="BB267" s="209">
        <v>1</v>
      </c>
      <c r="BC267" s="215">
        <v>16</v>
      </c>
      <c r="BD267" s="197" t="s">
        <v>2018</v>
      </c>
      <c r="BE267" s="197">
        <v>10</v>
      </c>
      <c r="BF267" s="197">
        <v>15</v>
      </c>
      <c r="BG267" s="197" t="s">
        <v>2018</v>
      </c>
      <c r="BH267" s="197" t="s">
        <v>2018</v>
      </c>
      <c r="BI267" s="197" t="s">
        <v>2018</v>
      </c>
      <c r="BJ267" s="197" t="s">
        <v>2018</v>
      </c>
      <c r="BK267" s="197" t="s">
        <v>2018</v>
      </c>
      <c r="BL267" s="197" t="s">
        <v>2018</v>
      </c>
      <c r="BM267" s="197" t="s">
        <v>2018</v>
      </c>
      <c r="BN267" s="197" t="s">
        <v>176</v>
      </c>
      <c r="BO267" s="197">
        <v>12</v>
      </c>
      <c r="BP267" s="210" t="s">
        <v>2018</v>
      </c>
      <c r="BQ267" s="146"/>
      <c r="BR267" s="132"/>
      <c r="BS267" s="112"/>
      <c r="BT267" s="112"/>
      <c r="BU267" s="112"/>
      <c r="BV267" s="112"/>
      <c r="BW267" s="112"/>
      <c r="BX267" s="112"/>
      <c r="BY267" s="112"/>
      <c r="BZ267" s="112"/>
      <c r="CA267" s="112"/>
      <c r="CB267" s="112"/>
      <c r="CC267" s="112"/>
      <c r="CD267" s="112"/>
      <c r="CE267" s="119"/>
      <c r="CF267" s="209">
        <v>1</v>
      </c>
      <c r="CG267" s="215" t="s">
        <v>2018</v>
      </c>
      <c r="CH267" s="197" t="s">
        <v>2018</v>
      </c>
      <c r="CI267" s="197" t="s">
        <v>2018</v>
      </c>
      <c r="CJ267" s="197" t="s">
        <v>2018</v>
      </c>
      <c r="CK267" s="197" t="s">
        <v>2018</v>
      </c>
      <c r="CL267" s="197" t="s">
        <v>2018</v>
      </c>
      <c r="CM267" s="197" t="s">
        <v>2018</v>
      </c>
      <c r="CN267" s="197" t="s">
        <v>2018</v>
      </c>
      <c r="CO267" s="197" t="s">
        <v>2018</v>
      </c>
      <c r="CP267" s="197" t="s">
        <v>2018</v>
      </c>
      <c r="CQ267" s="197" t="s">
        <v>2018</v>
      </c>
      <c r="CR267" s="197" t="s">
        <v>176</v>
      </c>
      <c r="CS267" s="197" t="s">
        <v>2018</v>
      </c>
      <c r="CT267" s="210" t="s">
        <v>2018</v>
      </c>
      <c r="CU267" s="197"/>
      <c r="CV267" s="197"/>
      <c r="CW267" s="197"/>
      <c r="CX267" s="197"/>
      <c r="CY267" s="197"/>
      <c r="CZ267" s="197"/>
      <c r="DA267" s="197"/>
      <c r="DB267" s="197"/>
      <c r="DC267" s="197"/>
      <c r="DD267" s="197"/>
      <c r="DE267" s="197"/>
      <c r="DF267" s="197"/>
      <c r="DG267" s="197"/>
      <c r="DH267" s="197"/>
      <c r="DI267" s="197"/>
      <c r="DJ267" s="197"/>
      <c r="DK267" s="197"/>
      <c r="DL267" s="197"/>
      <c r="DM267" s="197"/>
      <c r="DN267" s="197"/>
      <c r="DO267" s="197"/>
      <c r="DP267" s="197"/>
      <c r="DQ267" s="197"/>
      <c r="DR267" s="197"/>
      <c r="DS267" s="197"/>
      <c r="DT267" s="197"/>
      <c r="DU267" s="197"/>
      <c r="DV267" s="197"/>
      <c r="DW267" s="197"/>
      <c r="DX267" s="197"/>
      <c r="DY267" s="197"/>
    </row>
    <row r="268" spans="1:129" ht="15" customHeight="1" x14ac:dyDescent="0.35">
      <c r="A268" s="70" t="s">
        <v>1099</v>
      </c>
      <c r="B268" s="84" t="s">
        <v>2036</v>
      </c>
      <c r="C268" s="84" t="s">
        <v>986</v>
      </c>
      <c r="D268" s="70" t="s">
        <v>2067</v>
      </c>
      <c r="E268" s="70" t="s">
        <v>401</v>
      </c>
      <c r="F268" s="70" t="s">
        <v>271</v>
      </c>
      <c r="G268" s="84" t="s">
        <v>2036</v>
      </c>
      <c r="H268" s="94" t="s">
        <v>1042</v>
      </c>
      <c r="I268" s="70">
        <v>4900012</v>
      </c>
      <c r="J268" s="206">
        <v>270</v>
      </c>
      <c r="K268" s="200">
        <v>164</v>
      </c>
      <c r="L268" s="200">
        <v>106</v>
      </c>
      <c r="M268" s="200" t="s">
        <v>2018</v>
      </c>
      <c r="N268" s="200" t="s">
        <v>2018</v>
      </c>
      <c r="O268" s="200" t="s">
        <v>2018</v>
      </c>
      <c r="P268" s="200">
        <v>46</v>
      </c>
      <c r="Q268" s="200" t="s">
        <v>2018</v>
      </c>
      <c r="R268" s="200" t="s">
        <v>2018</v>
      </c>
      <c r="S268" s="200">
        <v>210</v>
      </c>
      <c r="T268" s="200">
        <v>20</v>
      </c>
      <c r="U268" s="200" t="s">
        <v>176</v>
      </c>
      <c r="V268" s="200">
        <v>68</v>
      </c>
      <c r="W268" s="207" t="s">
        <v>2018</v>
      </c>
      <c r="X268" s="146"/>
      <c r="Y268" s="132"/>
      <c r="Z268" s="112"/>
      <c r="AA268" s="112"/>
      <c r="AB268" s="112"/>
      <c r="AC268" s="112"/>
      <c r="AD268" s="112"/>
      <c r="AE268" s="112"/>
      <c r="AF268" s="112"/>
      <c r="AG268" s="112"/>
      <c r="AH268" s="112"/>
      <c r="AI268" s="112"/>
      <c r="AJ268" s="112"/>
      <c r="AK268" s="112"/>
      <c r="AL268" s="119"/>
      <c r="AM268" s="146"/>
      <c r="AN268" s="132"/>
      <c r="AO268" s="112"/>
      <c r="AP268" s="112"/>
      <c r="AQ268" s="112"/>
      <c r="AR268" s="112"/>
      <c r="AS268" s="112"/>
      <c r="AT268" s="112"/>
      <c r="AU268" s="112"/>
      <c r="AV268" s="112"/>
      <c r="AW268" s="112"/>
      <c r="AX268" s="112"/>
      <c r="AY268" s="112"/>
      <c r="AZ268" s="112"/>
      <c r="BA268" s="119"/>
      <c r="BB268" s="146"/>
      <c r="BC268" s="132"/>
      <c r="BD268" s="112"/>
      <c r="BE268" s="112"/>
      <c r="BF268" s="112"/>
      <c r="BG268" s="112"/>
      <c r="BH268" s="112"/>
      <c r="BI268" s="112"/>
      <c r="BJ268" s="112"/>
      <c r="BK268" s="112"/>
      <c r="BL268" s="112"/>
      <c r="BM268" s="112"/>
      <c r="BN268" s="112"/>
      <c r="BO268" s="112"/>
      <c r="BP268" s="119"/>
      <c r="BQ268" s="146"/>
      <c r="BR268" s="132"/>
      <c r="BS268" s="112"/>
      <c r="BT268" s="112"/>
      <c r="BU268" s="112"/>
      <c r="BV268" s="112"/>
      <c r="BW268" s="112"/>
      <c r="BX268" s="112"/>
      <c r="BY268" s="112"/>
      <c r="BZ268" s="112"/>
      <c r="CA268" s="112"/>
      <c r="CB268" s="112"/>
      <c r="CC268" s="112"/>
      <c r="CD268" s="112"/>
      <c r="CE268" s="119"/>
      <c r="CF268" s="146"/>
      <c r="CG268" s="132"/>
      <c r="CH268" s="112"/>
      <c r="CI268" s="112"/>
      <c r="CJ268" s="112"/>
      <c r="CK268" s="112"/>
      <c r="CL268" s="112"/>
      <c r="CM268" s="112"/>
      <c r="CN268" s="112"/>
      <c r="CO268" s="112"/>
      <c r="CP268" s="112"/>
      <c r="CQ268" s="112"/>
      <c r="CR268" s="112"/>
      <c r="CS268" s="112"/>
      <c r="CT268" s="119"/>
      <c r="CU268" s="110"/>
      <c r="CV268" s="110"/>
      <c r="CW268" s="110"/>
      <c r="CX268" s="110"/>
      <c r="CY268" s="110"/>
      <c r="CZ268" s="110"/>
      <c r="DA268" s="110"/>
      <c r="DB268" s="110"/>
      <c r="DC268" s="110"/>
      <c r="DD268" s="110"/>
      <c r="DE268" s="110"/>
      <c r="DF268" s="110"/>
      <c r="DG268" s="110"/>
      <c r="DH268" s="110"/>
      <c r="DI268" s="110"/>
      <c r="DJ268" s="110"/>
      <c r="DK268" s="110"/>
      <c r="DL268" s="110"/>
      <c r="DM268" s="110"/>
      <c r="DN268" s="110"/>
      <c r="DO268" s="110"/>
      <c r="DP268" s="110"/>
      <c r="DQ268" s="110"/>
      <c r="DR268" s="110"/>
      <c r="DS268" s="110"/>
      <c r="DT268" s="110"/>
      <c r="DU268" s="110"/>
      <c r="DV268" s="110"/>
      <c r="DW268" s="110"/>
      <c r="DX268" s="110"/>
      <c r="DY268" s="110"/>
    </row>
    <row r="269" spans="1:129" ht="15" customHeight="1" x14ac:dyDescent="0.35">
      <c r="A269" s="70" t="s">
        <v>1099</v>
      </c>
      <c r="B269" s="84" t="s">
        <v>1091</v>
      </c>
      <c r="C269" s="84" t="s">
        <v>1033</v>
      </c>
      <c r="D269" s="70" t="s">
        <v>1092</v>
      </c>
      <c r="E269" s="70" t="s">
        <v>401</v>
      </c>
      <c r="F269" s="70" t="s">
        <v>271</v>
      </c>
      <c r="G269" s="84" t="s">
        <v>1091</v>
      </c>
      <c r="H269" s="94" t="s">
        <v>1093</v>
      </c>
      <c r="I269" s="70">
        <v>4900171</v>
      </c>
      <c r="J269" s="206">
        <v>172</v>
      </c>
      <c r="K269" s="200">
        <v>81</v>
      </c>
      <c r="L269" s="200">
        <v>91</v>
      </c>
      <c r="M269" s="200" t="s">
        <v>2018</v>
      </c>
      <c r="N269" s="200" t="s">
        <v>2018</v>
      </c>
      <c r="O269" s="200" t="s">
        <v>2018</v>
      </c>
      <c r="P269" s="200">
        <v>17</v>
      </c>
      <c r="Q269" s="200" t="s">
        <v>2018</v>
      </c>
      <c r="R269" s="200" t="s">
        <v>2018</v>
      </c>
      <c r="S269" s="200">
        <v>147</v>
      </c>
      <c r="T269" s="200">
        <v>46</v>
      </c>
      <c r="U269" s="200" t="s">
        <v>176</v>
      </c>
      <c r="V269" s="200">
        <v>25</v>
      </c>
      <c r="W269" s="207" t="s">
        <v>2018</v>
      </c>
      <c r="X269" s="146"/>
      <c r="Y269" s="132"/>
      <c r="Z269" s="112"/>
      <c r="AA269" s="112"/>
      <c r="AB269" s="112"/>
      <c r="AC269" s="112"/>
      <c r="AD269" s="112"/>
      <c r="AE269" s="112"/>
      <c r="AF269" s="112"/>
      <c r="AG269" s="112"/>
      <c r="AH269" s="112"/>
      <c r="AI269" s="112"/>
      <c r="AJ269" s="112"/>
      <c r="AK269" s="112"/>
      <c r="AL269" s="119"/>
      <c r="AM269" s="146"/>
      <c r="AN269" s="132"/>
      <c r="AO269" s="112"/>
      <c r="AP269" s="112"/>
      <c r="AQ269" s="112"/>
      <c r="AR269" s="112"/>
      <c r="AS269" s="112"/>
      <c r="AT269" s="112"/>
      <c r="AU269" s="112"/>
      <c r="AV269" s="112"/>
      <c r="AW269" s="112"/>
      <c r="AX269" s="112"/>
      <c r="AY269" s="112"/>
      <c r="AZ269" s="112"/>
      <c r="BA269" s="119"/>
      <c r="BB269" s="146"/>
      <c r="BC269" s="132"/>
      <c r="BD269" s="112"/>
      <c r="BE269" s="112"/>
      <c r="BF269" s="112"/>
      <c r="BG269" s="112"/>
      <c r="BH269" s="112"/>
      <c r="BI269" s="112"/>
      <c r="BJ269" s="112"/>
      <c r="BK269" s="112"/>
      <c r="BL269" s="112"/>
      <c r="BM269" s="112"/>
      <c r="BN269" s="112"/>
      <c r="BO269" s="112"/>
      <c r="BP269" s="119"/>
      <c r="BQ269" s="146"/>
      <c r="BR269" s="132"/>
      <c r="BS269" s="112"/>
      <c r="BT269" s="112"/>
      <c r="BU269" s="112"/>
      <c r="BV269" s="112"/>
      <c r="BW269" s="112"/>
      <c r="BX269" s="112"/>
      <c r="BY269" s="112"/>
      <c r="BZ269" s="112"/>
      <c r="CA269" s="112"/>
      <c r="CB269" s="112"/>
      <c r="CC269" s="112"/>
      <c r="CD269" s="112"/>
      <c r="CE269" s="119"/>
      <c r="CF269" s="146"/>
      <c r="CG269" s="132"/>
      <c r="CH269" s="112"/>
      <c r="CI269" s="112"/>
      <c r="CJ269" s="112"/>
      <c r="CK269" s="112"/>
      <c r="CL269" s="112"/>
      <c r="CM269" s="112"/>
      <c r="CN269" s="112"/>
      <c r="CO269" s="112"/>
      <c r="CP269" s="112"/>
      <c r="CQ269" s="112"/>
      <c r="CR269" s="112"/>
      <c r="CS269" s="112"/>
      <c r="CT269" s="119"/>
      <c r="CU269" s="110"/>
      <c r="CV269" s="110"/>
      <c r="CW269" s="110"/>
      <c r="CX269" s="110"/>
      <c r="CY269" s="110"/>
      <c r="CZ269" s="110"/>
      <c r="DA269" s="110"/>
      <c r="DB269" s="110"/>
      <c r="DC269" s="110"/>
      <c r="DD269" s="110"/>
      <c r="DE269" s="110"/>
      <c r="DF269" s="110"/>
      <c r="DG269" s="110"/>
      <c r="DH269" s="110"/>
      <c r="DI269" s="110"/>
      <c r="DJ269" s="110"/>
      <c r="DK269" s="110"/>
      <c r="DL269" s="110"/>
      <c r="DM269" s="110"/>
      <c r="DN269" s="110"/>
      <c r="DO269" s="110"/>
      <c r="DP269" s="110"/>
      <c r="DQ269" s="110"/>
      <c r="DR269" s="110"/>
      <c r="DS269" s="110"/>
      <c r="DT269" s="110"/>
      <c r="DU269" s="110"/>
      <c r="DV269" s="110"/>
      <c r="DW269" s="110"/>
      <c r="DX269" s="110"/>
      <c r="DY269" s="110"/>
    </row>
    <row r="270" spans="1:129" ht="15" customHeight="1" x14ac:dyDescent="0.35">
      <c r="A270" s="70" t="s">
        <v>1099</v>
      </c>
      <c r="B270" s="84" t="s">
        <v>858</v>
      </c>
      <c r="C270" s="84" t="s">
        <v>1020</v>
      </c>
      <c r="D270" s="70" t="s">
        <v>859</v>
      </c>
      <c r="E270" s="70" t="s">
        <v>1956</v>
      </c>
      <c r="F270" s="70" t="s">
        <v>271</v>
      </c>
      <c r="G270" s="84" t="s">
        <v>858</v>
      </c>
      <c r="H270" s="94" t="s">
        <v>860</v>
      </c>
      <c r="I270" s="70">
        <v>4900151</v>
      </c>
      <c r="J270" s="206">
        <v>419</v>
      </c>
      <c r="K270" s="200">
        <v>231</v>
      </c>
      <c r="L270" s="200">
        <v>188</v>
      </c>
      <c r="M270" s="200" t="s">
        <v>2018</v>
      </c>
      <c r="N270" s="200" t="s">
        <v>2018</v>
      </c>
      <c r="O270" s="200" t="s">
        <v>2018</v>
      </c>
      <c r="P270" s="200">
        <v>71</v>
      </c>
      <c r="Q270" s="200" t="s">
        <v>2018</v>
      </c>
      <c r="R270" s="200" t="s">
        <v>2018</v>
      </c>
      <c r="S270" s="200">
        <v>328</v>
      </c>
      <c r="T270" s="200">
        <v>55</v>
      </c>
      <c r="U270" s="200" t="s">
        <v>176</v>
      </c>
      <c r="V270" s="200">
        <v>110</v>
      </c>
      <c r="W270" s="207" t="s">
        <v>2018</v>
      </c>
      <c r="X270" s="209">
        <v>1</v>
      </c>
      <c r="Y270" s="215">
        <v>71</v>
      </c>
      <c r="Z270" s="197">
        <v>39</v>
      </c>
      <c r="AA270" s="197">
        <v>32</v>
      </c>
      <c r="AB270" s="197" t="s">
        <v>2018</v>
      </c>
      <c r="AC270" s="197" t="s">
        <v>2018</v>
      </c>
      <c r="AD270" s="197" t="s">
        <v>2018</v>
      </c>
      <c r="AE270" s="197">
        <v>15</v>
      </c>
      <c r="AF270" s="197" t="s">
        <v>2018</v>
      </c>
      <c r="AG270" s="197" t="s">
        <v>2018</v>
      </c>
      <c r="AH270" s="197">
        <v>53</v>
      </c>
      <c r="AI270" s="197" t="s">
        <v>2018</v>
      </c>
      <c r="AJ270" s="197" t="s">
        <v>176</v>
      </c>
      <c r="AK270" s="197">
        <v>22</v>
      </c>
      <c r="AL270" s="210" t="s">
        <v>2018</v>
      </c>
      <c r="AM270" s="209">
        <v>1</v>
      </c>
      <c r="AN270" s="215">
        <v>71</v>
      </c>
      <c r="AO270" s="197">
        <v>39</v>
      </c>
      <c r="AP270" s="197">
        <v>32</v>
      </c>
      <c r="AQ270" s="197" t="s">
        <v>2018</v>
      </c>
      <c r="AR270" s="197" t="s">
        <v>2018</v>
      </c>
      <c r="AS270" s="197" t="s">
        <v>2018</v>
      </c>
      <c r="AT270" s="197">
        <v>15</v>
      </c>
      <c r="AU270" s="197" t="s">
        <v>2018</v>
      </c>
      <c r="AV270" s="197" t="s">
        <v>2018</v>
      </c>
      <c r="AW270" s="197">
        <v>53</v>
      </c>
      <c r="AX270" s="197" t="s">
        <v>2018</v>
      </c>
      <c r="AY270" s="197" t="s">
        <v>176</v>
      </c>
      <c r="AZ270" s="197">
        <v>22</v>
      </c>
      <c r="BA270" s="210" t="s">
        <v>2018</v>
      </c>
      <c r="BB270" s="211">
        <v>1</v>
      </c>
      <c r="BC270" s="216">
        <v>71</v>
      </c>
      <c r="BD270" s="201">
        <v>39</v>
      </c>
      <c r="BE270" s="201">
        <v>32</v>
      </c>
      <c r="BF270" s="201" t="s">
        <v>2018</v>
      </c>
      <c r="BG270" s="201" t="s">
        <v>2018</v>
      </c>
      <c r="BH270" s="201" t="s">
        <v>2018</v>
      </c>
      <c r="BI270" s="201">
        <v>15</v>
      </c>
      <c r="BJ270" s="201" t="s">
        <v>2018</v>
      </c>
      <c r="BK270" s="201" t="s">
        <v>2018</v>
      </c>
      <c r="BL270" s="201">
        <v>53</v>
      </c>
      <c r="BM270" s="201" t="s">
        <v>2018</v>
      </c>
      <c r="BN270" s="201" t="s">
        <v>176</v>
      </c>
      <c r="BO270" s="201">
        <v>22</v>
      </c>
      <c r="BP270" s="212" t="s">
        <v>2018</v>
      </c>
      <c r="BQ270" s="146"/>
      <c r="BR270" s="132"/>
      <c r="BS270" s="112"/>
      <c r="BT270" s="112"/>
      <c r="BU270" s="112"/>
      <c r="BV270" s="112"/>
      <c r="BW270" s="112"/>
      <c r="BX270" s="112"/>
      <c r="BY270" s="112"/>
      <c r="BZ270" s="112"/>
      <c r="CA270" s="112"/>
      <c r="CB270" s="112"/>
      <c r="CC270" s="112"/>
      <c r="CD270" s="112"/>
      <c r="CE270" s="119"/>
      <c r="CF270" s="146"/>
      <c r="CG270" s="132"/>
      <c r="CH270" s="112"/>
      <c r="CI270" s="112"/>
      <c r="CJ270" s="112"/>
      <c r="CK270" s="112"/>
      <c r="CL270" s="112"/>
      <c r="CM270" s="112"/>
      <c r="CN270" s="112"/>
      <c r="CO270" s="112"/>
      <c r="CP270" s="112"/>
      <c r="CQ270" s="112"/>
      <c r="CR270" s="112"/>
      <c r="CS270" s="112"/>
      <c r="CT270" s="119"/>
      <c r="CU270" s="110"/>
      <c r="CV270" s="110"/>
      <c r="CW270" s="110"/>
      <c r="CX270" s="110"/>
      <c r="CY270" s="110"/>
      <c r="CZ270" s="110"/>
      <c r="DA270" s="110"/>
      <c r="DB270" s="110"/>
      <c r="DC270" s="110"/>
      <c r="DD270" s="110"/>
      <c r="DE270" s="110"/>
      <c r="DF270" s="110"/>
      <c r="DG270" s="110"/>
      <c r="DH270" s="110"/>
      <c r="DI270" s="110"/>
      <c r="DJ270" s="110"/>
      <c r="DK270" s="110"/>
      <c r="DL270" s="110"/>
      <c r="DM270" s="110"/>
      <c r="DN270" s="110"/>
      <c r="DO270" s="110"/>
      <c r="DP270" s="110"/>
      <c r="DQ270" s="110"/>
      <c r="DR270" s="110"/>
      <c r="DS270" s="110"/>
      <c r="DT270" s="110"/>
      <c r="DU270" s="110"/>
      <c r="DV270" s="110"/>
      <c r="DW270" s="110"/>
      <c r="DX270" s="110"/>
      <c r="DY270" s="110"/>
    </row>
    <row r="271" spans="1:129" ht="15" customHeight="1" x14ac:dyDescent="0.35">
      <c r="A271" s="70" t="s">
        <v>1099</v>
      </c>
      <c r="B271" s="84" t="s">
        <v>862</v>
      </c>
      <c r="C271" s="84" t="s">
        <v>986</v>
      </c>
      <c r="D271" s="70" t="s">
        <v>863</v>
      </c>
      <c r="E271" s="70" t="s">
        <v>401</v>
      </c>
      <c r="F271" s="70" t="s">
        <v>271</v>
      </c>
      <c r="G271" s="84" t="s">
        <v>862</v>
      </c>
      <c r="H271" s="94" t="s">
        <v>864</v>
      </c>
      <c r="I271" s="70">
        <v>4900020</v>
      </c>
      <c r="J271" s="206">
        <v>639</v>
      </c>
      <c r="K271" s="200">
        <v>283</v>
      </c>
      <c r="L271" s="200">
        <v>356</v>
      </c>
      <c r="M271" s="200" t="s">
        <v>2018</v>
      </c>
      <c r="N271" s="200">
        <v>22</v>
      </c>
      <c r="O271" s="200" t="s">
        <v>2018</v>
      </c>
      <c r="P271" s="200">
        <v>168</v>
      </c>
      <c r="Q271" s="200" t="s">
        <v>2018</v>
      </c>
      <c r="R271" s="200">
        <v>22</v>
      </c>
      <c r="S271" s="200">
        <v>420</v>
      </c>
      <c r="T271" s="200">
        <v>11</v>
      </c>
      <c r="U271" s="200" t="s">
        <v>176</v>
      </c>
      <c r="V271" s="200">
        <v>115</v>
      </c>
      <c r="W271" s="207">
        <v>16</v>
      </c>
      <c r="X271" s="209">
        <v>6</v>
      </c>
      <c r="Y271" s="215">
        <v>410</v>
      </c>
      <c r="Z271" s="197">
        <v>162</v>
      </c>
      <c r="AA271" s="197">
        <v>248</v>
      </c>
      <c r="AB271" s="197" t="s">
        <v>2018</v>
      </c>
      <c r="AC271" s="197">
        <v>14</v>
      </c>
      <c r="AD271" s="197" t="s">
        <v>2018</v>
      </c>
      <c r="AE271" s="197">
        <v>111</v>
      </c>
      <c r="AF271" s="197" t="s">
        <v>2018</v>
      </c>
      <c r="AG271" s="197">
        <v>15</v>
      </c>
      <c r="AH271" s="197">
        <v>264</v>
      </c>
      <c r="AI271" s="197" t="s">
        <v>2018</v>
      </c>
      <c r="AJ271" s="197" t="s">
        <v>176</v>
      </c>
      <c r="AK271" s="197">
        <v>80</v>
      </c>
      <c r="AL271" s="210">
        <v>13</v>
      </c>
      <c r="AM271" s="209">
        <v>4</v>
      </c>
      <c r="AN271" s="215">
        <v>296</v>
      </c>
      <c r="AO271" s="197">
        <v>115</v>
      </c>
      <c r="AP271" s="197">
        <v>181</v>
      </c>
      <c r="AQ271" s="197" t="s">
        <v>2018</v>
      </c>
      <c r="AR271" s="197">
        <v>10</v>
      </c>
      <c r="AS271" s="197" t="s">
        <v>2018</v>
      </c>
      <c r="AT271" s="197">
        <v>86</v>
      </c>
      <c r="AU271" s="197" t="s">
        <v>2018</v>
      </c>
      <c r="AV271" s="197">
        <v>12</v>
      </c>
      <c r="AW271" s="197">
        <v>183</v>
      </c>
      <c r="AX271" s="197" t="s">
        <v>2018</v>
      </c>
      <c r="AY271" s="197" t="s">
        <v>176</v>
      </c>
      <c r="AZ271" s="197">
        <v>61</v>
      </c>
      <c r="BA271" s="210">
        <v>13</v>
      </c>
      <c r="BB271" s="209">
        <v>3</v>
      </c>
      <c r="BC271" s="215">
        <v>257</v>
      </c>
      <c r="BD271" s="197">
        <v>103</v>
      </c>
      <c r="BE271" s="197">
        <v>154</v>
      </c>
      <c r="BF271" s="197" t="s">
        <v>2018</v>
      </c>
      <c r="BG271" s="197" t="s">
        <v>2018</v>
      </c>
      <c r="BH271" s="197" t="s">
        <v>2018</v>
      </c>
      <c r="BI271" s="197">
        <v>75</v>
      </c>
      <c r="BJ271" s="197" t="s">
        <v>2018</v>
      </c>
      <c r="BK271" s="197">
        <v>10</v>
      </c>
      <c r="BL271" s="197">
        <v>160</v>
      </c>
      <c r="BM271" s="197" t="s">
        <v>2018</v>
      </c>
      <c r="BN271" s="197" t="s">
        <v>176</v>
      </c>
      <c r="BO271" s="197">
        <v>50</v>
      </c>
      <c r="BP271" s="210">
        <v>12</v>
      </c>
      <c r="BQ271" s="211">
        <v>1</v>
      </c>
      <c r="BR271" s="216">
        <v>39</v>
      </c>
      <c r="BS271" s="201">
        <v>12</v>
      </c>
      <c r="BT271" s="201">
        <v>27</v>
      </c>
      <c r="BU271" s="201" t="s">
        <v>2018</v>
      </c>
      <c r="BV271" s="201" t="s">
        <v>2018</v>
      </c>
      <c r="BW271" s="201" t="s">
        <v>2018</v>
      </c>
      <c r="BX271" s="201">
        <v>11</v>
      </c>
      <c r="BY271" s="201" t="s">
        <v>2018</v>
      </c>
      <c r="BZ271" s="201" t="s">
        <v>2018</v>
      </c>
      <c r="CA271" s="201">
        <v>23</v>
      </c>
      <c r="CB271" s="201" t="s">
        <v>2018</v>
      </c>
      <c r="CC271" s="201" t="s">
        <v>176</v>
      </c>
      <c r="CD271" s="201">
        <v>11</v>
      </c>
      <c r="CE271" s="212" t="s">
        <v>2018</v>
      </c>
      <c r="CF271" s="211">
        <v>2</v>
      </c>
      <c r="CG271" s="216">
        <v>114</v>
      </c>
      <c r="CH271" s="201">
        <v>47</v>
      </c>
      <c r="CI271" s="201">
        <v>67</v>
      </c>
      <c r="CJ271" s="201" t="s">
        <v>2018</v>
      </c>
      <c r="CK271" s="201" t="s">
        <v>2018</v>
      </c>
      <c r="CL271" s="201" t="s">
        <v>2018</v>
      </c>
      <c r="CM271" s="201">
        <v>25</v>
      </c>
      <c r="CN271" s="201" t="s">
        <v>2018</v>
      </c>
      <c r="CO271" s="201" t="s">
        <v>2018</v>
      </c>
      <c r="CP271" s="201">
        <v>81</v>
      </c>
      <c r="CQ271" s="201" t="s">
        <v>2018</v>
      </c>
      <c r="CR271" s="201" t="s">
        <v>176</v>
      </c>
      <c r="CS271" s="201">
        <v>19</v>
      </c>
      <c r="CT271" s="212" t="s">
        <v>2018</v>
      </c>
      <c r="CU271" s="198"/>
      <c r="CV271" s="198"/>
      <c r="CW271" s="198"/>
      <c r="CX271" s="198"/>
      <c r="CY271" s="198"/>
      <c r="CZ271" s="198"/>
      <c r="DA271" s="198"/>
      <c r="DB271" s="198"/>
      <c r="DC271" s="198"/>
      <c r="DD271" s="198"/>
      <c r="DE271" s="198"/>
      <c r="DF271" s="198"/>
      <c r="DG271" s="198"/>
      <c r="DH271" s="198"/>
      <c r="DI271" s="198"/>
      <c r="DJ271" s="198"/>
      <c r="DK271" s="198"/>
      <c r="DL271" s="198"/>
      <c r="DM271" s="198"/>
      <c r="DN271" s="198"/>
      <c r="DO271" s="198"/>
      <c r="DP271" s="198"/>
      <c r="DQ271" s="198"/>
      <c r="DR271" s="198"/>
      <c r="DS271" s="198"/>
      <c r="DT271" s="198"/>
      <c r="DU271" s="198"/>
      <c r="DV271" s="198"/>
      <c r="DW271" s="198"/>
      <c r="DX271" s="198"/>
      <c r="DY271" s="198"/>
    </row>
    <row r="272" spans="1:129" ht="15" customHeight="1" x14ac:dyDescent="0.35">
      <c r="A272" s="70" t="s">
        <v>1099</v>
      </c>
      <c r="B272" s="84" t="s">
        <v>1812</v>
      </c>
      <c r="C272" s="84" t="s">
        <v>986</v>
      </c>
      <c r="D272" s="70" t="s">
        <v>2068</v>
      </c>
      <c r="E272" s="70" t="s">
        <v>1081</v>
      </c>
      <c r="F272" s="70" t="s">
        <v>271</v>
      </c>
      <c r="G272" s="84" t="s">
        <v>1812</v>
      </c>
      <c r="H272" s="94" t="s">
        <v>2037</v>
      </c>
      <c r="I272" s="70">
        <v>4900166</v>
      </c>
      <c r="J272" s="206">
        <v>144</v>
      </c>
      <c r="K272" s="200">
        <v>66</v>
      </c>
      <c r="L272" s="200">
        <v>78</v>
      </c>
      <c r="M272" s="200" t="s">
        <v>2018</v>
      </c>
      <c r="N272" s="200">
        <v>20</v>
      </c>
      <c r="O272" s="200">
        <v>96</v>
      </c>
      <c r="P272" s="200">
        <v>15</v>
      </c>
      <c r="Q272" s="200" t="s">
        <v>2018</v>
      </c>
      <c r="R272" s="200" t="s">
        <v>2018</v>
      </c>
      <c r="S272" s="200">
        <v>12</v>
      </c>
      <c r="T272" s="200" t="s">
        <v>2018</v>
      </c>
      <c r="U272" s="200" t="s">
        <v>176</v>
      </c>
      <c r="V272" s="200">
        <v>138</v>
      </c>
      <c r="W272" s="207">
        <v>128</v>
      </c>
      <c r="X272" s="146"/>
      <c r="Y272" s="132"/>
      <c r="Z272" s="112"/>
      <c r="AA272" s="112"/>
      <c r="AB272" s="112"/>
      <c r="AC272" s="112"/>
      <c r="AD272" s="112"/>
      <c r="AE272" s="112"/>
      <c r="AF272" s="112"/>
      <c r="AG272" s="112"/>
      <c r="AH272" s="112"/>
      <c r="AI272" s="112"/>
      <c r="AJ272" s="112"/>
      <c r="AK272" s="112"/>
      <c r="AL272" s="119"/>
      <c r="AM272" s="146"/>
      <c r="AN272" s="132"/>
      <c r="AO272" s="112"/>
      <c r="AP272" s="112"/>
      <c r="AQ272" s="112"/>
      <c r="AR272" s="112"/>
      <c r="AS272" s="112"/>
      <c r="AT272" s="112"/>
      <c r="AU272" s="112"/>
      <c r="AV272" s="112"/>
      <c r="AW272" s="112"/>
      <c r="AX272" s="112"/>
      <c r="AY272" s="112"/>
      <c r="AZ272" s="112"/>
      <c r="BA272" s="119"/>
      <c r="BB272" s="146"/>
      <c r="BC272" s="132"/>
      <c r="BD272" s="112"/>
      <c r="BE272" s="112"/>
      <c r="BF272" s="112"/>
      <c r="BG272" s="112"/>
      <c r="BH272" s="112"/>
      <c r="BI272" s="112"/>
      <c r="BJ272" s="112"/>
      <c r="BK272" s="112"/>
      <c r="BL272" s="112"/>
      <c r="BM272" s="112"/>
      <c r="BN272" s="112"/>
      <c r="BO272" s="112"/>
      <c r="BP272" s="119"/>
      <c r="BQ272" s="146"/>
      <c r="BR272" s="132"/>
      <c r="BS272" s="112"/>
      <c r="BT272" s="112"/>
      <c r="BU272" s="112"/>
      <c r="BV272" s="112"/>
      <c r="BW272" s="112"/>
      <c r="BX272" s="112"/>
      <c r="BY272" s="112"/>
      <c r="BZ272" s="112"/>
      <c r="CA272" s="112"/>
      <c r="CB272" s="112"/>
      <c r="CC272" s="112"/>
      <c r="CD272" s="112"/>
      <c r="CE272" s="119"/>
      <c r="CF272" s="146"/>
      <c r="CG272" s="132"/>
      <c r="CH272" s="112"/>
      <c r="CI272" s="112"/>
      <c r="CJ272" s="112"/>
      <c r="CK272" s="112"/>
      <c r="CL272" s="112"/>
      <c r="CM272" s="112"/>
      <c r="CN272" s="112"/>
      <c r="CO272" s="112"/>
      <c r="CP272" s="112"/>
      <c r="CQ272" s="112"/>
      <c r="CR272" s="112"/>
      <c r="CS272" s="112"/>
      <c r="CT272" s="119"/>
      <c r="CU272" s="110"/>
      <c r="CV272" s="110"/>
      <c r="CW272" s="110"/>
      <c r="CX272" s="110"/>
      <c r="CY272" s="110"/>
      <c r="CZ272" s="110"/>
      <c r="DA272" s="110"/>
      <c r="DB272" s="110"/>
      <c r="DC272" s="110"/>
      <c r="DD272" s="110"/>
      <c r="DE272" s="110"/>
      <c r="DF272" s="110"/>
      <c r="DG272" s="110"/>
      <c r="DH272" s="110"/>
      <c r="DI272" s="110"/>
      <c r="DJ272" s="110"/>
      <c r="DK272" s="110"/>
      <c r="DL272" s="110"/>
      <c r="DM272" s="110"/>
      <c r="DN272" s="110"/>
      <c r="DO272" s="110"/>
      <c r="DP272" s="110"/>
      <c r="DQ272" s="110"/>
      <c r="DR272" s="110"/>
      <c r="DS272" s="110"/>
      <c r="DT272" s="110"/>
      <c r="DU272" s="110"/>
      <c r="DV272" s="110"/>
      <c r="DW272" s="110"/>
      <c r="DX272" s="110"/>
      <c r="DY272" s="110"/>
    </row>
    <row r="273" spans="1:129" ht="15" customHeight="1" x14ac:dyDescent="0.35">
      <c r="A273" s="70" t="s">
        <v>1099</v>
      </c>
      <c r="B273" s="84" t="s">
        <v>868</v>
      </c>
      <c r="C273" s="84" t="s">
        <v>986</v>
      </c>
      <c r="D273" s="70" t="s">
        <v>871</v>
      </c>
      <c r="E273" s="70" t="s">
        <v>291</v>
      </c>
      <c r="F273" s="70" t="s">
        <v>271</v>
      </c>
      <c r="G273" s="84" t="s">
        <v>868</v>
      </c>
      <c r="H273" s="94" t="s">
        <v>869</v>
      </c>
      <c r="I273" s="70">
        <v>4900176</v>
      </c>
      <c r="J273" s="206">
        <v>339</v>
      </c>
      <c r="K273" s="200">
        <v>110</v>
      </c>
      <c r="L273" s="200">
        <v>229</v>
      </c>
      <c r="M273" s="200" t="s">
        <v>2018</v>
      </c>
      <c r="N273" s="200" t="s">
        <v>2018</v>
      </c>
      <c r="O273" s="200" t="s">
        <v>2018</v>
      </c>
      <c r="P273" s="200">
        <v>90</v>
      </c>
      <c r="Q273" s="200" t="s">
        <v>2018</v>
      </c>
      <c r="R273" s="200">
        <v>12</v>
      </c>
      <c r="S273" s="200">
        <v>216</v>
      </c>
      <c r="T273" s="200">
        <v>75</v>
      </c>
      <c r="U273" s="200" t="s">
        <v>176</v>
      </c>
      <c r="V273" s="200">
        <v>93</v>
      </c>
      <c r="W273" s="207">
        <v>32</v>
      </c>
      <c r="X273" s="209">
        <v>13</v>
      </c>
      <c r="Y273" s="215">
        <v>251</v>
      </c>
      <c r="Z273" s="197">
        <v>71</v>
      </c>
      <c r="AA273" s="197">
        <v>180</v>
      </c>
      <c r="AB273" s="197" t="s">
        <v>2018</v>
      </c>
      <c r="AC273" s="197" t="s">
        <v>2018</v>
      </c>
      <c r="AD273" s="197" t="s">
        <v>2018</v>
      </c>
      <c r="AE273" s="197">
        <v>72</v>
      </c>
      <c r="AF273" s="197" t="s">
        <v>2018</v>
      </c>
      <c r="AG273" s="197">
        <v>10</v>
      </c>
      <c r="AH273" s="197">
        <v>157</v>
      </c>
      <c r="AI273" s="197">
        <v>34</v>
      </c>
      <c r="AJ273" s="197" t="s">
        <v>176</v>
      </c>
      <c r="AK273" s="197">
        <v>62</v>
      </c>
      <c r="AL273" s="210">
        <v>27</v>
      </c>
      <c r="AM273" s="209">
        <v>4</v>
      </c>
      <c r="AN273" s="215">
        <v>117</v>
      </c>
      <c r="AO273" s="197">
        <v>32</v>
      </c>
      <c r="AP273" s="197">
        <v>85</v>
      </c>
      <c r="AQ273" s="197" t="s">
        <v>2018</v>
      </c>
      <c r="AR273" s="197" t="s">
        <v>2018</v>
      </c>
      <c r="AS273" s="197" t="s">
        <v>2018</v>
      </c>
      <c r="AT273" s="197">
        <v>40</v>
      </c>
      <c r="AU273" s="197" t="s">
        <v>2018</v>
      </c>
      <c r="AV273" s="197" t="s">
        <v>2018</v>
      </c>
      <c r="AW273" s="197">
        <v>64</v>
      </c>
      <c r="AX273" s="197">
        <v>17</v>
      </c>
      <c r="AY273" s="197" t="s">
        <v>176</v>
      </c>
      <c r="AZ273" s="197">
        <v>26</v>
      </c>
      <c r="BA273" s="210">
        <v>19</v>
      </c>
      <c r="BB273" s="211">
        <v>3</v>
      </c>
      <c r="BC273" s="216">
        <v>106</v>
      </c>
      <c r="BD273" s="201">
        <v>32</v>
      </c>
      <c r="BE273" s="201">
        <v>74</v>
      </c>
      <c r="BF273" s="201" t="s">
        <v>2018</v>
      </c>
      <c r="BG273" s="201" t="s">
        <v>2018</v>
      </c>
      <c r="BH273" s="201" t="s">
        <v>2018</v>
      </c>
      <c r="BI273" s="201">
        <v>37</v>
      </c>
      <c r="BJ273" s="201" t="s">
        <v>2018</v>
      </c>
      <c r="BK273" s="201" t="s">
        <v>2018</v>
      </c>
      <c r="BL273" s="201">
        <v>57</v>
      </c>
      <c r="BM273" s="201">
        <v>16</v>
      </c>
      <c r="BN273" s="201" t="s">
        <v>176</v>
      </c>
      <c r="BO273" s="201">
        <v>23</v>
      </c>
      <c r="BP273" s="212">
        <v>18</v>
      </c>
      <c r="BQ273" s="211">
        <v>1</v>
      </c>
      <c r="BR273" s="216">
        <v>11</v>
      </c>
      <c r="BS273" s="201" t="s">
        <v>2018</v>
      </c>
      <c r="BT273" s="201">
        <v>11</v>
      </c>
      <c r="BU273" s="201" t="s">
        <v>2018</v>
      </c>
      <c r="BV273" s="201" t="s">
        <v>2018</v>
      </c>
      <c r="BW273" s="201" t="s">
        <v>2018</v>
      </c>
      <c r="BX273" s="201" t="s">
        <v>2018</v>
      </c>
      <c r="BY273" s="201" t="s">
        <v>2018</v>
      </c>
      <c r="BZ273" s="201" t="s">
        <v>2018</v>
      </c>
      <c r="CA273" s="201" t="s">
        <v>2018</v>
      </c>
      <c r="CB273" s="201" t="s">
        <v>2018</v>
      </c>
      <c r="CC273" s="201" t="s">
        <v>176</v>
      </c>
      <c r="CD273" s="201" t="s">
        <v>2018</v>
      </c>
      <c r="CE273" s="212" t="s">
        <v>2018</v>
      </c>
      <c r="CF273" s="211">
        <v>9</v>
      </c>
      <c r="CG273" s="216">
        <v>134</v>
      </c>
      <c r="CH273" s="201">
        <v>39</v>
      </c>
      <c r="CI273" s="201">
        <v>95</v>
      </c>
      <c r="CJ273" s="201" t="s">
        <v>2018</v>
      </c>
      <c r="CK273" s="201" t="s">
        <v>2018</v>
      </c>
      <c r="CL273" s="201" t="s">
        <v>2018</v>
      </c>
      <c r="CM273" s="201">
        <v>32</v>
      </c>
      <c r="CN273" s="201" t="s">
        <v>2018</v>
      </c>
      <c r="CO273" s="201" t="s">
        <v>2018</v>
      </c>
      <c r="CP273" s="201">
        <v>93</v>
      </c>
      <c r="CQ273" s="201">
        <v>17</v>
      </c>
      <c r="CR273" s="201" t="s">
        <v>176</v>
      </c>
      <c r="CS273" s="201">
        <v>36</v>
      </c>
      <c r="CT273" s="212" t="s">
        <v>2018</v>
      </c>
      <c r="CU273" s="198"/>
      <c r="CV273" s="198"/>
      <c r="CW273" s="198"/>
      <c r="CX273" s="198"/>
      <c r="CY273" s="198"/>
      <c r="CZ273" s="198"/>
      <c r="DA273" s="198"/>
      <c r="DB273" s="198"/>
      <c r="DC273" s="198"/>
      <c r="DD273" s="198"/>
      <c r="DE273" s="198"/>
      <c r="DF273" s="198"/>
      <c r="DG273" s="198"/>
      <c r="DH273" s="198"/>
      <c r="DI273" s="198"/>
      <c r="DJ273" s="198"/>
      <c r="DK273" s="198"/>
      <c r="DL273" s="198"/>
      <c r="DM273" s="198"/>
      <c r="DN273" s="198"/>
      <c r="DO273" s="198"/>
      <c r="DP273" s="198"/>
      <c r="DQ273" s="198"/>
      <c r="DR273" s="198"/>
      <c r="DS273" s="198"/>
      <c r="DT273" s="198"/>
      <c r="DU273" s="198"/>
      <c r="DV273" s="198"/>
      <c r="DW273" s="198"/>
      <c r="DX273" s="198"/>
      <c r="DY273" s="198"/>
    </row>
    <row r="274" spans="1:129" ht="15" customHeight="1" x14ac:dyDescent="0.35">
      <c r="A274" s="70" t="s">
        <v>1099</v>
      </c>
      <c r="B274" s="84" t="s">
        <v>866</v>
      </c>
      <c r="C274" s="84" t="s">
        <v>1003</v>
      </c>
      <c r="D274" s="70" t="s">
        <v>867</v>
      </c>
      <c r="E274" s="70" t="s">
        <v>291</v>
      </c>
      <c r="F274" s="70" t="s">
        <v>271</v>
      </c>
      <c r="G274" s="84" t="s">
        <v>868</v>
      </c>
      <c r="H274" s="94" t="s">
        <v>869</v>
      </c>
      <c r="I274" s="70">
        <v>4900176</v>
      </c>
      <c r="J274" s="206">
        <v>285</v>
      </c>
      <c r="K274" s="200">
        <v>88</v>
      </c>
      <c r="L274" s="200">
        <v>197</v>
      </c>
      <c r="M274" s="200" t="s">
        <v>2018</v>
      </c>
      <c r="N274" s="200" t="s">
        <v>2018</v>
      </c>
      <c r="O274" s="200" t="s">
        <v>2018</v>
      </c>
      <c r="P274" s="200">
        <v>76</v>
      </c>
      <c r="Q274" s="200" t="s">
        <v>2018</v>
      </c>
      <c r="R274" s="200">
        <v>10</v>
      </c>
      <c r="S274" s="200">
        <v>182</v>
      </c>
      <c r="T274" s="200">
        <v>53</v>
      </c>
      <c r="U274" s="200" t="s">
        <v>176</v>
      </c>
      <c r="V274" s="200">
        <v>53</v>
      </c>
      <c r="W274" s="207">
        <v>33</v>
      </c>
      <c r="X274" s="209">
        <v>10</v>
      </c>
      <c r="Y274" s="215">
        <v>200</v>
      </c>
      <c r="Z274" s="197">
        <v>48</v>
      </c>
      <c r="AA274" s="197">
        <v>152</v>
      </c>
      <c r="AB274" s="197" t="s">
        <v>2018</v>
      </c>
      <c r="AC274" s="197" t="s">
        <v>2018</v>
      </c>
      <c r="AD274" s="197" t="s">
        <v>2018</v>
      </c>
      <c r="AE274" s="197">
        <v>54</v>
      </c>
      <c r="AF274" s="197" t="s">
        <v>2018</v>
      </c>
      <c r="AG274" s="197" t="s">
        <v>2018</v>
      </c>
      <c r="AH274" s="197">
        <v>125</v>
      </c>
      <c r="AI274" s="197">
        <v>39</v>
      </c>
      <c r="AJ274" s="197" t="s">
        <v>176</v>
      </c>
      <c r="AK274" s="197">
        <v>36</v>
      </c>
      <c r="AL274" s="210">
        <v>26</v>
      </c>
      <c r="AM274" s="209">
        <v>3</v>
      </c>
      <c r="AN274" s="215">
        <v>92</v>
      </c>
      <c r="AO274" s="197">
        <v>26</v>
      </c>
      <c r="AP274" s="197">
        <v>66</v>
      </c>
      <c r="AQ274" s="197" t="s">
        <v>2018</v>
      </c>
      <c r="AR274" s="197" t="s">
        <v>2018</v>
      </c>
      <c r="AS274" s="197" t="s">
        <v>2018</v>
      </c>
      <c r="AT274" s="197">
        <v>27</v>
      </c>
      <c r="AU274" s="197" t="s">
        <v>2018</v>
      </c>
      <c r="AV274" s="197" t="s">
        <v>2018</v>
      </c>
      <c r="AW274" s="197">
        <v>57</v>
      </c>
      <c r="AX274" s="197">
        <v>20</v>
      </c>
      <c r="AY274" s="197" t="s">
        <v>176</v>
      </c>
      <c r="AZ274" s="197">
        <v>15</v>
      </c>
      <c r="BA274" s="210">
        <v>16</v>
      </c>
      <c r="BB274" s="209">
        <v>2</v>
      </c>
      <c r="BC274" s="215">
        <v>82</v>
      </c>
      <c r="BD274" s="197">
        <v>25</v>
      </c>
      <c r="BE274" s="197">
        <v>57</v>
      </c>
      <c r="BF274" s="197" t="s">
        <v>2018</v>
      </c>
      <c r="BG274" s="197" t="s">
        <v>2018</v>
      </c>
      <c r="BH274" s="197" t="s">
        <v>2018</v>
      </c>
      <c r="BI274" s="197">
        <v>24</v>
      </c>
      <c r="BJ274" s="197" t="s">
        <v>2018</v>
      </c>
      <c r="BK274" s="197" t="s">
        <v>2018</v>
      </c>
      <c r="BL274" s="197">
        <v>51</v>
      </c>
      <c r="BM274" s="197">
        <v>17</v>
      </c>
      <c r="BN274" s="197" t="s">
        <v>176</v>
      </c>
      <c r="BO274" s="197">
        <v>15</v>
      </c>
      <c r="BP274" s="210">
        <v>15</v>
      </c>
      <c r="BQ274" s="211">
        <v>1</v>
      </c>
      <c r="BR274" s="216">
        <v>10</v>
      </c>
      <c r="BS274" s="201" t="s">
        <v>2018</v>
      </c>
      <c r="BT274" s="201" t="s">
        <v>2018</v>
      </c>
      <c r="BU274" s="201" t="s">
        <v>2018</v>
      </c>
      <c r="BV274" s="201" t="s">
        <v>2018</v>
      </c>
      <c r="BW274" s="201" t="s">
        <v>2018</v>
      </c>
      <c r="BX274" s="201" t="s">
        <v>2018</v>
      </c>
      <c r="BY274" s="201" t="s">
        <v>2018</v>
      </c>
      <c r="BZ274" s="201" t="s">
        <v>2018</v>
      </c>
      <c r="CA274" s="201" t="s">
        <v>2018</v>
      </c>
      <c r="CB274" s="201" t="s">
        <v>2018</v>
      </c>
      <c r="CC274" s="201" t="s">
        <v>176</v>
      </c>
      <c r="CD274" s="201" t="s">
        <v>2018</v>
      </c>
      <c r="CE274" s="212" t="s">
        <v>2018</v>
      </c>
      <c r="CF274" s="211">
        <v>7</v>
      </c>
      <c r="CG274" s="216">
        <v>108</v>
      </c>
      <c r="CH274" s="201">
        <v>22</v>
      </c>
      <c r="CI274" s="201">
        <v>86</v>
      </c>
      <c r="CJ274" s="201" t="s">
        <v>2018</v>
      </c>
      <c r="CK274" s="201" t="s">
        <v>2018</v>
      </c>
      <c r="CL274" s="201" t="s">
        <v>2018</v>
      </c>
      <c r="CM274" s="201">
        <v>27</v>
      </c>
      <c r="CN274" s="201" t="s">
        <v>2018</v>
      </c>
      <c r="CO274" s="201" t="s">
        <v>2018</v>
      </c>
      <c r="CP274" s="201">
        <v>68</v>
      </c>
      <c r="CQ274" s="201">
        <v>19</v>
      </c>
      <c r="CR274" s="201" t="s">
        <v>176</v>
      </c>
      <c r="CS274" s="201">
        <v>21</v>
      </c>
      <c r="CT274" s="212">
        <v>10</v>
      </c>
      <c r="CU274" s="198"/>
      <c r="CV274" s="198"/>
      <c r="CW274" s="198"/>
      <c r="CX274" s="198"/>
      <c r="CY274" s="198"/>
      <c r="CZ274" s="198"/>
      <c r="DA274" s="198"/>
      <c r="DB274" s="198"/>
      <c r="DC274" s="198"/>
      <c r="DD274" s="198"/>
      <c r="DE274" s="198"/>
      <c r="DF274" s="198"/>
      <c r="DG274" s="198"/>
      <c r="DH274" s="198"/>
      <c r="DI274" s="198"/>
      <c r="DJ274" s="198"/>
      <c r="DK274" s="198"/>
      <c r="DL274" s="198"/>
      <c r="DM274" s="198"/>
      <c r="DN274" s="198"/>
      <c r="DO274" s="198"/>
      <c r="DP274" s="198"/>
      <c r="DQ274" s="198"/>
      <c r="DR274" s="198"/>
      <c r="DS274" s="198"/>
      <c r="DT274" s="198"/>
      <c r="DU274" s="198"/>
      <c r="DV274" s="198"/>
      <c r="DW274" s="198"/>
      <c r="DX274" s="198"/>
      <c r="DY274" s="198"/>
    </row>
    <row r="275" spans="1:129" ht="15" customHeight="1" x14ac:dyDescent="0.35">
      <c r="A275" s="70" t="s">
        <v>1099</v>
      </c>
      <c r="B275" s="84" t="s">
        <v>492</v>
      </c>
      <c r="C275" s="84" t="s">
        <v>1035</v>
      </c>
      <c r="D275" s="70" t="s">
        <v>493</v>
      </c>
      <c r="E275" s="70" t="s">
        <v>1957</v>
      </c>
      <c r="F275" s="70" t="s">
        <v>271</v>
      </c>
      <c r="G275" s="84" t="s">
        <v>494</v>
      </c>
      <c r="H275" s="94" t="s">
        <v>495</v>
      </c>
      <c r="I275" s="70">
        <v>4900069</v>
      </c>
      <c r="J275" s="206">
        <v>21</v>
      </c>
      <c r="K275" s="200" t="s">
        <v>2018</v>
      </c>
      <c r="L275" s="200">
        <v>14</v>
      </c>
      <c r="M275" s="200" t="s">
        <v>2018</v>
      </c>
      <c r="N275" s="200" t="s">
        <v>2018</v>
      </c>
      <c r="O275" s="200" t="s">
        <v>2018</v>
      </c>
      <c r="P275" s="200" t="s">
        <v>2018</v>
      </c>
      <c r="Q275" s="200" t="s">
        <v>2018</v>
      </c>
      <c r="R275" s="200" t="s">
        <v>2018</v>
      </c>
      <c r="S275" s="200" t="s">
        <v>2018</v>
      </c>
      <c r="T275" s="200">
        <v>20</v>
      </c>
      <c r="U275" s="200" t="s">
        <v>176</v>
      </c>
      <c r="V275" s="200">
        <v>11</v>
      </c>
      <c r="W275" s="207" t="s">
        <v>2018</v>
      </c>
      <c r="X275" s="209">
        <v>1</v>
      </c>
      <c r="Y275" s="215" t="s">
        <v>2018</v>
      </c>
      <c r="Z275" s="197" t="s">
        <v>2018</v>
      </c>
      <c r="AA275" s="197" t="s">
        <v>2018</v>
      </c>
      <c r="AB275" s="197" t="s">
        <v>2018</v>
      </c>
      <c r="AC275" s="197" t="s">
        <v>2018</v>
      </c>
      <c r="AD275" s="197" t="s">
        <v>2018</v>
      </c>
      <c r="AE275" s="197" t="s">
        <v>2018</v>
      </c>
      <c r="AF275" s="197" t="s">
        <v>2018</v>
      </c>
      <c r="AG275" s="197" t="s">
        <v>2018</v>
      </c>
      <c r="AH275" s="197" t="s">
        <v>2018</v>
      </c>
      <c r="AI275" s="197" t="s">
        <v>2018</v>
      </c>
      <c r="AJ275" s="197" t="s">
        <v>176</v>
      </c>
      <c r="AK275" s="197" t="s">
        <v>2018</v>
      </c>
      <c r="AL275" s="210" t="s">
        <v>2018</v>
      </c>
      <c r="AM275" s="209">
        <v>1</v>
      </c>
      <c r="AN275" s="215" t="s">
        <v>2018</v>
      </c>
      <c r="AO275" s="197" t="s">
        <v>2018</v>
      </c>
      <c r="AP275" s="197" t="s">
        <v>2018</v>
      </c>
      <c r="AQ275" s="197" t="s">
        <v>2018</v>
      </c>
      <c r="AR275" s="197" t="s">
        <v>2018</v>
      </c>
      <c r="AS275" s="197" t="s">
        <v>2018</v>
      </c>
      <c r="AT275" s="197" t="s">
        <v>2018</v>
      </c>
      <c r="AU275" s="197" t="s">
        <v>2018</v>
      </c>
      <c r="AV275" s="197" t="s">
        <v>2018</v>
      </c>
      <c r="AW275" s="197" t="s">
        <v>2018</v>
      </c>
      <c r="AX275" s="197" t="s">
        <v>2018</v>
      </c>
      <c r="AY275" s="197" t="s">
        <v>176</v>
      </c>
      <c r="AZ275" s="197" t="s">
        <v>2018</v>
      </c>
      <c r="BA275" s="210" t="s">
        <v>2018</v>
      </c>
      <c r="BB275" s="209">
        <v>1</v>
      </c>
      <c r="BC275" s="215" t="s">
        <v>2018</v>
      </c>
      <c r="BD275" s="197" t="s">
        <v>2018</v>
      </c>
      <c r="BE275" s="197" t="s">
        <v>2018</v>
      </c>
      <c r="BF275" s="197" t="s">
        <v>2018</v>
      </c>
      <c r="BG275" s="197" t="s">
        <v>2018</v>
      </c>
      <c r="BH275" s="197" t="s">
        <v>2018</v>
      </c>
      <c r="BI275" s="197" t="s">
        <v>2018</v>
      </c>
      <c r="BJ275" s="197" t="s">
        <v>2018</v>
      </c>
      <c r="BK275" s="197" t="s">
        <v>2018</v>
      </c>
      <c r="BL275" s="197" t="s">
        <v>2018</v>
      </c>
      <c r="BM275" s="197" t="s">
        <v>2018</v>
      </c>
      <c r="BN275" s="197" t="s">
        <v>176</v>
      </c>
      <c r="BO275" s="197" t="s">
        <v>2018</v>
      </c>
      <c r="BP275" s="210" t="s">
        <v>2018</v>
      </c>
      <c r="BQ275" s="146"/>
      <c r="BR275" s="132"/>
      <c r="BS275" s="112"/>
      <c r="BT275" s="112"/>
      <c r="BU275" s="112"/>
      <c r="BV275" s="112"/>
      <c r="BW275" s="112"/>
      <c r="BX275" s="112"/>
      <c r="BY275" s="112"/>
      <c r="BZ275" s="112"/>
      <c r="CA275" s="112"/>
      <c r="CB275" s="112"/>
      <c r="CC275" s="112"/>
      <c r="CD275" s="112"/>
      <c r="CE275" s="119"/>
      <c r="CF275" s="146"/>
      <c r="CG275" s="132"/>
      <c r="CH275" s="112"/>
      <c r="CI275" s="112"/>
      <c r="CJ275" s="112"/>
      <c r="CK275" s="112"/>
      <c r="CL275" s="112"/>
      <c r="CM275" s="112"/>
      <c r="CN275" s="112"/>
      <c r="CO275" s="112"/>
      <c r="CP275" s="112"/>
      <c r="CQ275" s="112"/>
      <c r="CR275" s="112"/>
      <c r="CS275" s="112"/>
      <c r="CT275" s="119"/>
      <c r="CU275" s="110"/>
      <c r="CV275" s="110"/>
      <c r="CW275" s="110"/>
      <c r="CX275" s="110"/>
      <c r="CY275" s="110"/>
      <c r="CZ275" s="110"/>
      <c r="DA275" s="110"/>
      <c r="DB275" s="110"/>
      <c r="DC275" s="110"/>
      <c r="DD275" s="110"/>
      <c r="DE275" s="110"/>
      <c r="DF275" s="110"/>
      <c r="DG275" s="110"/>
      <c r="DH275" s="110"/>
      <c r="DI275" s="110"/>
      <c r="DJ275" s="110"/>
      <c r="DK275" s="110"/>
      <c r="DL275" s="110"/>
      <c r="DM275" s="110"/>
      <c r="DN275" s="110"/>
      <c r="DO275" s="110"/>
      <c r="DP275" s="110"/>
      <c r="DQ275" s="110"/>
      <c r="DR275" s="110"/>
      <c r="DS275" s="110"/>
      <c r="DT275" s="110"/>
      <c r="DU275" s="110"/>
      <c r="DV275" s="110"/>
      <c r="DW275" s="110"/>
      <c r="DX275" s="110"/>
      <c r="DY275" s="110"/>
    </row>
    <row r="276" spans="1:129" ht="15" customHeight="1" x14ac:dyDescent="0.35">
      <c r="A276" s="70" t="s">
        <v>1099</v>
      </c>
      <c r="B276" s="84" t="s">
        <v>2069</v>
      </c>
      <c r="C276" s="84" t="s">
        <v>1125</v>
      </c>
      <c r="D276" s="70" t="s">
        <v>2070</v>
      </c>
      <c r="E276" s="70" t="s">
        <v>1957</v>
      </c>
      <c r="F276" s="70" t="s">
        <v>271</v>
      </c>
      <c r="G276" s="84" t="s">
        <v>494</v>
      </c>
      <c r="H276" s="94" t="s">
        <v>495</v>
      </c>
      <c r="I276" s="70">
        <v>4900069</v>
      </c>
      <c r="J276" s="206">
        <v>19</v>
      </c>
      <c r="K276" s="200">
        <v>10</v>
      </c>
      <c r="L276" s="200" t="s">
        <v>2018</v>
      </c>
      <c r="M276" s="200" t="s">
        <v>2018</v>
      </c>
      <c r="N276" s="200" t="s">
        <v>2018</v>
      </c>
      <c r="O276" s="200" t="s">
        <v>2018</v>
      </c>
      <c r="P276" s="200" t="s">
        <v>2018</v>
      </c>
      <c r="Q276" s="200" t="s">
        <v>2018</v>
      </c>
      <c r="R276" s="200" t="s">
        <v>2018</v>
      </c>
      <c r="S276" s="200">
        <v>10</v>
      </c>
      <c r="T276" s="200">
        <v>18</v>
      </c>
      <c r="U276" s="200" t="s">
        <v>176</v>
      </c>
      <c r="V276" s="200" t="s">
        <v>2018</v>
      </c>
      <c r="W276" s="207" t="s">
        <v>2018</v>
      </c>
      <c r="X276" s="146"/>
      <c r="Y276" s="132"/>
      <c r="Z276" s="112"/>
      <c r="AA276" s="112"/>
      <c r="AB276" s="112"/>
      <c r="AC276" s="112"/>
      <c r="AD276" s="112"/>
      <c r="AE276" s="112"/>
      <c r="AF276" s="112"/>
      <c r="AG276" s="112"/>
      <c r="AH276" s="112"/>
      <c r="AI276" s="112"/>
      <c r="AJ276" s="112"/>
      <c r="AK276" s="112"/>
      <c r="AL276" s="119"/>
      <c r="AM276" s="146"/>
      <c r="AN276" s="132"/>
      <c r="AO276" s="112"/>
      <c r="AP276" s="112"/>
      <c r="AQ276" s="112"/>
      <c r="AR276" s="112"/>
      <c r="AS276" s="112"/>
      <c r="AT276" s="112"/>
      <c r="AU276" s="112"/>
      <c r="AV276" s="112"/>
      <c r="AW276" s="112"/>
      <c r="AX276" s="112"/>
      <c r="AY276" s="112"/>
      <c r="AZ276" s="112"/>
      <c r="BA276" s="119"/>
      <c r="BB276" s="146"/>
      <c r="BC276" s="132"/>
      <c r="BD276" s="112"/>
      <c r="BE276" s="112"/>
      <c r="BF276" s="112"/>
      <c r="BG276" s="112"/>
      <c r="BH276" s="112"/>
      <c r="BI276" s="112"/>
      <c r="BJ276" s="112"/>
      <c r="BK276" s="112"/>
      <c r="BL276" s="112"/>
      <c r="BM276" s="112"/>
      <c r="BN276" s="112"/>
      <c r="BO276" s="112"/>
      <c r="BP276" s="119"/>
      <c r="BQ276" s="146"/>
      <c r="BR276" s="132"/>
      <c r="BS276" s="112"/>
      <c r="BT276" s="112"/>
      <c r="BU276" s="112"/>
      <c r="BV276" s="112"/>
      <c r="BW276" s="112"/>
      <c r="BX276" s="112"/>
      <c r="BY276" s="112"/>
      <c r="BZ276" s="112"/>
      <c r="CA276" s="112"/>
      <c r="CB276" s="112"/>
      <c r="CC276" s="112"/>
      <c r="CD276" s="112"/>
      <c r="CE276" s="119"/>
      <c r="CF276" s="146"/>
      <c r="CG276" s="132"/>
      <c r="CH276" s="112"/>
      <c r="CI276" s="112"/>
      <c r="CJ276" s="112"/>
      <c r="CK276" s="112"/>
      <c r="CL276" s="112"/>
      <c r="CM276" s="112"/>
      <c r="CN276" s="112"/>
      <c r="CO276" s="112"/>
      <c r="CP276" s="112"/>
      <c r="CQ276" s="112"/>
      <c r="CR276" s="112"/>
      <c r="CS276" s="112"/>
      <c r="CT276" s="119"/>
      <c r="CU276" s="110"/>
      <c r="CV276" s="110"/>
      <c r="CW276" s="110"/>
      <c r="CX276" s="110"/>
      <c r="CY276" s="110"/>
      <c r="CZ276" s="110"/>
      <c r="DA276" s="110"/>
      <c r="DB276" s="110"/>
      <c r="DC276" s="110"/>
      <c r="DD276" s="110"/>
      <c r="DE276" s="110"/>
      <c r="DF276" s="110"/>
      <c r="DG276" s="110"/>
      <c r="DH276" s="110"/>
      <c r="DI276" s="110"/>
      <c r="DJ276" s="110"/>
      <c r="DK276" s="110"/>
      <c r="DL276" s="110"/>
      <c r="DM276" s="110"/>
      <c r="DN276" s="110"/>
      <c r="DO276" s="110"/>
      <c r="DP276" s="110"/>
      <c r="DQ276" s="110"/>
      <c r="DR276" s="110"/>
      <c r="DS276" s="110"/>
      <c r="DT276" s="110"/>
      <c r="DU276" s="110"/>
      <c r="DV276" s="110"/>
      <c r="DW276" s="110"/>
      <c r="DX276" s="110"/>
      <c r="DY276" s="110"/>
    </row>
    <row r="277" spans="1:129" ht="15" customHeight="1" x14ac:dyDescent="0.35">
      <c r="A277" s="70" t="s">
        <v>1099</v>
      </c>
      <c r="B277" s="84" t="s">
        <v>2071</v>
      </c>
      <c r="C277" s="84" t="s">
        <v>1026</v>
      </c>
      <c r="D277" s="70" t="s">
        <v>2072</v>
      </c>
      <c r="E277" s="70" t="s">
        <v>1957</v>
      </c>
      <c r="F277" s="70" t="s">
        <v>271</v>
      </c>
      <c r="G277" s="84" t="s">
        <v>494</v>
      </c>
      <c r="H277" s="94" t="s">
        <v>495</v>
      </c>
      <c r="I277" s="70">
        <v>4900069</v>
      </c>
      <c r="J277" s="206" t="s">
        <v>2018</v>
      </c>
      <c r="K277" s="200" t="s">
        <v>2018</v>
      </c>
      <c r="L277" s="200" t="s">
        <v>2018</v>
      </c>
      <c r="M277" s="200" t="s">
        <v>2018</v>
      </c>
      <c r="N277" s="200" t="s">
        <v>2018</v>
      </c>
      <c r="O277" s="200" t="s">
        <v>2018</v>
      </c>
      <c r="P277" s="200" t="s">
        <v>2018</v>
      </c>
      <c r="Q277" s="200" t="s">
        <v>2018</v>
      </c>
      <c r="R277" s="200" t="s">
        <v>2018</v>
      </c>
      <c r="S277" s="200" t="s">
        <v>2018</v>
      </c>
      <c r="T277" s="200" t="s">
        <v>2018</v>
      </c>
      <c r="U277" s="200" t="s">
        <v>176</v>
      </c>
      <c r="V277" s="200" t="s">
        <v>2018</v>
      </c>
      <c r="W277" s="207" t="s">
        <v>2018</v>
      </c>
      <c r="X277" s="146"/>
      <c r="Y277" s="132"/>
      <c r="Z277" s="112"/>
      <c r="AA277" s="112"/>
      <c r="AB277" s="112"/>
      <c r="AC277" s="112"/>
      <c r="AD277" s="112"/>
      <c r="AE277" s="112"/>
      <c r="AF277" s="112"/>
      <c r="AG277" s="112"/>
      <c r="AH277" s="112"/>
      <c r="AI277" s="112"/>
      <c r="AJ277" s="112"/>
      <c r="AK277" s="112"/>
      <c r="AL277" s="119"/>
      <c r="AM277" s="146"/>
      <c r="AN277" s="132"/>
      <c r="AO277" s="112"/>
      <c r="AP277" s="112"/>
      <c r="AQ277" s="112"/>
      <c r="AR277" s="112"/>
      <c r="AS277" s="112"/>
      <c r="AT277" s="112"/>
      <c r="AU277" s="112"/>
      <c r="AV277" s="112"/>
      <c r="AW277" s="112"/>
      <c r="AX277" s="112"/>
      <c r="AY277" s="112"/>
      <c r="AZ277" s="112"/>
      <c r="BA277" s="119"/>
      <c r="BB277" s="146"/>
      <c r="BC277" s="132"/>
      <c r="BD277" s="112"/>
      <c r="BE277" s="112"/>
      <c r="BF277" s="112"/>
      <c r="BG277" s="112"/>
      <c r="BH277" s="112"/>
      <c r="BI277" s="112"/>
      <c r="BJ277" s="112"/>
      <c r="BK277" s="112"/>
      <c r="BL277" s="112"/>
      <c r="BM277" s="112"/>
      <c r="BN277" s="112"/>
      <c r="BO277" s="112"/>
      <c r="BP277" s="119"/>
      <c r="BQ277" s="146"/>
      <c r="BR277" s="132"/>
      <c r="BS277" s="112"/>
      <c r="BT277" s="112"/>
      <c r="BU277" s="112"/>
      <c r="BV277" s="112"/>
      <c r="BW277" s="112"/>
      <c r="BX277" s="112"/>
      <c r="BY277" s="112"/>
      <c r="BZ277" s="112"/>
      <c r="CA277" s="112"/>
      <c r="CB277" s="112"/>
      <c r="CC277" s="112"/>
      <c r="CD277" s="112"/>
      <c r="CE277" s="119"/>
      <c r="CF277" s="146"/>
      <c r="CG277" s="132"/>
      <c r="CH277" s="112"/>
      <c r="CI277" s="112"/>
      <c r="CJ277" s="112"/>
      <c r="CK277" s="112"/>
      <c r="CL277" s="112"/>
      <c r="CM277" s="112"/>
      <c r="CN277" s="112"/>
      <c r="CO277" s="112"/>
      <c r="CP277" s="112"/>
      <c r="CQ277" s="112"/>
      <c r="CR277" s="112"/>
      <c r="CS277" s="112"/>
      <c r="CT277" s="119"/>
      <c r="CU277" s="110"/>
      <c r="CV277" s="110"/>
      <c r="CW277" s="110"/>
      <c r="CX277" s="110"/>
      <c r="CY277" s="110"/>
      <c r="CZ277" s="110"/>
      <c r="DA277" s="110"/>
      <c r="DB277" s="110"/>
      <c r="DC277" s="110"/>
      <c r="DD277" s="110"/>
      <c r="DE277" s="110"/>
      <c r="DF277" s="110"/>
      <c r="DG277" s="110"/>
      <c r="DH277" s="110"/>
      <c r="DI277" s="110"/>
      <c r="DJ277" s="110"/>
      <c r="DK277" s="110"/>
      <c r="DL277" s="110"/>
      <c r="DM277" s="110"/>
      <c r="DN277" s="110"/>
      <c r="DO277" s="110"/>
      <c r="DP277" s="110"/>
      <c r="DQ277" s="110"/>
      <c r="DR277" s="110"/>
      <c r="DS277" s="110"/>
      <c r="DT277" s="110"/>
      <c r="DU277" s="110"/>
      <c r="DV277" s="110"/>
      <c r="DW277" s="110"/>
      <c r="DX277" s="110"/>
      <c r="DY277" s="110"/>
    </row>
    <row r="278" spans="1:129" ht="15" customHeight="1" x14ac:dyDescent="0.35">
      <c r="A278" s="70" t="s">
        <v>1099</v>
      </c>
      <c r="B278" s="84" t="s">
        <v>2075</v>
      </c>
      <c r="C278" s="84" t="s">
        <v>2076</v>
      </c>
      <c r="D278" s="70" t="s">
        <v>2077</v>
      </c>
      <c r="E278" s="70" t="s">
        <v>291</v>
      </c>
      <c r="F278" s="70" t="s">
        <v>271</v>
      </c>
      <c r="G278" s="84" t="s">
        <v>494</v>
      </c>
      <c r="H278" s="94" t="s">
        <v>495</v>
      </c>
      <c r="I278" s="70">
        <v>4900069</v>
      </c>
      <c r="J278" s="206" t="s">
        <v>2018</v>
      </c>
      <c r="K278" s="200" t="s">
        <v>2018</v>
      </c>
      <c r="L278" s="200" t="s">
        <v>2018</v>
      </c>
      <c r="M278" s="200" t="s">
        <v>2018</v>
      </c>
      <c r="N278" s="200" t="s">
        <v>2018</v>
      </c>
      <c r="O278" s="200" t="s">
        <v>2018</v>
      </c>
      <c r="P278" s="200" t="s">
        <v>2018</v>
      </c>
      <c r="Q278" s="200" t="s">
        <v>2018</v>
      </c>
      <c r="R278" s="200" t="s">
        <v>2018</v>
      </c>
      <c r="S278" s="200" t="s">
        <v>2018</v>
      </c>
      <c r="T278" s="200" t="s">
        <v>2018</v>
      </c>
      <c r="U278" s="200" t="s">
        <v>176</v>
      </c>
      <c r="V278" s="200" t="s">
        <v>2018</v>
      </c>
      <c r="W278" s="207" t="s">
        <v>2018</v>
      </c>
      <c r="X278" s="146"/>
      <c r="Y278" s="132"/>
      <c r="Z278" s="112"/>
      <c r="AA278" s="112"/>
      <c r="AB278" s="112"/>
      <c r="AC278" s="112"/>
      <c r="AD278" s="112"/>
      <c r="AE278" s="112"/>
      <c r="AF278" s="112"/>
      <c r="AG278" s="112"/>
      <c r="AH278" s="112"/>
      <c r="AI278" s="112"/>
      <c r="AJ278" s="112"/>
      <c r="AK278" s="112"/>
      <c r="AL278" s="119"/>
      <c r="AM278" s="146"/>
      <c r="AN278" s="132"/>
      <c r="AO278" s="112"/>
      <c r="AP278" s="112"/>
      <c r="AQ278" s="112"/>
      <c r="AR278" s="112"/>
      <c r="AS278" s="112"/>
      <c r="AT278" s="112"/>
      <c r="AU278" s="112"/>
      <c r="AV278" s="112"/>
      <c r="AW278" s="112"/>
      <c r="AX278" s="112"/>
      <c r="AY278" s="112"/>
      <c r="AZ278" s="112"/>
      <c r="BA278" s="119"/>
      <c r="BB278" s="146"/>
      <c r="BC278" s="132"/>
      <c r="BD278" s="112"/>
      <c r="BE278" s="112"/>
      <c r="BF278" s="112"/>
      <c r="BG278" s="112"/>
      <c r="BH278" s="112"/>
      <c r="BI278" s="112"/>
      <c r="BJ278" s="112"/>
      <c r="BK278" s="112"/>
      <c r="BL278" s="112"/>
      <c r="BM278" s="112"/>
      <c r="BN278" s="112"/>
      <c r="BO278" s="112"/>
      <c r="BP278" s="119"/>
      <c r="BQ278" s="146"/>
      <c r="BR278" s="132"/>
      <c r="BS278" s="112"/>
      <c r="BT278" s="112"/>
      <c r="BU278" s="112"/>
      <c r="BV278" s="112"/>
      <c r="BW278" s="112"/>
      <c r="BX278" s="112"/>
      <c r="BY278" s="112"/>
      <c r="BZ278" s="112"/>
      <c r="CA278" s="112"/>
      <c r="CB278" s="112"/>
      <c r="CC278" s="112"/>
      <c r="CD278" s="112"/>
      <c r="CE278" s="119"/>
      <c r="CF278" s="146"/>
      <c r="CG278" s="132"/>
      <c r="CH278" s="112"/>
      <c r="CI278" s="112"/>
      <c r="CJ278" s="112"/>
      <c r="CK278" s="112"/>
      <c r="CL278" s="112"/>
      <c r="CM278" s="112"/>
      <c r="CN278" s="112"/>
      <c r="CO278" s="112"/>
      <c r="CP278" s="112"/>
      <c r="CQ278" s="112"/>
      <c r="CR278" s="112"/>
      <c r="CS278" s="112"/>
      <c r="CT278" s="119"/>
      <c r="CU278" s="110"/>
      <c r="CV278" s="110"/>
      <c r="CW278" s="110"/>
      <c r="CX278" s="110"/>
      <c r="CY278" s="110"/>
      <c r="CZ278" s="110"/>
      <c r="DA278" s="110"/>
      <c r="DB278" s="110"/>
      <c r="DC278" s="110"/>
      <c r="DD278" s="110"/>
      <c r="DE278" s="110"/>
      <c r="DF278" s="110"/>
      <c r="DG278" s="110"/>
      <c r="DH278" s="110"/>
      <c r="DI278" s="110"/>
      <c r="DJ278" s="110"/>
      <c r="DK278" s="110"/>
      <c r="DL278" s="110"/>
      <c r="DM278" s="110"/>
      <c r="DN278" s="110"/>
      <c r="DO278" s="110"/>
      <c r="DP278" s="110"/>
      <c r="DQ278" s="110"/>
      <c r="DR278" s="110"/>
      <c r="DS278" s="110"/>
      <c r="DT278" s="110"/>
      <c r="DU278" s="110"/>
      <c r="DV278" s="110"/>
      <c r="DW278" s="110"/>
      <c r="DX278" s="110"/>
      <c r="DY278" s="110"/>
    </row>
    <row r="279" spans="1:129" ht="15" customHeight="1" x14ac:dyDescent="0.35">
      <c r="A279" s="70" t="s">
        <v>1099</v>
      </c>
      <c r="B279" s="84" t="s">
        <v>874</v>
      </c>
      <c r="C279" s="84" t="s">
        <v>986</v>
      </c>
      <c r="D279" s="70" t="s">
        <v>875</v>
      </c>
      <c r="E279" s="70" t="s">
        <v>1956</v>
      </c>
      <c r="F279" s="70" t="s">
        <v>271</v>
      </c>
      <c r="G279" s="84" t="s">
        <v>874</v>
      </c>
      <c r="H279" s="94" t="s">
        <v>876</v>
      </c>
      <c r="I279" s="70">
        <v>4900130</v>
      </c>
      <c r="J279" s="206">
        <v>895</v>
      </c>
      <c r="K279" s="200">
        <v>500</v>
      </c>
      <c r="L279" s="200">
        <v>395</v>
      </c>
      <c r="M279" s="200">
        <v>23</v>
      </c>
      <c r="N279" s="200">
        <v>17</v>
      </c>
      <c r="O279" s="200">
        <v>33</v>
      </c>
      <c r="P279" s="200">
        <v>46</v>
      </c>
      <c r="Q279" s="200" t="s">
        <v>2018</v>
      </c>
      <c r="R279" s="200" t="s">
        <v>2018</v>
      </c>
      <c r="S279" s="200">
        <v>763</v>
      </c>
      <c r="T279" s="200">
        <v>196</v>
      </c>
      <c r="U279" s="200" t="s">
        <v>176</v>
      </c>
      <c r="V279" s="200">
        <v>412</v>
      </c>
      <c r="W279" s="207">
        <v>18</v>
      </c>
      <c r="X279" s="209">
        <v>7</v>
      </c>
      <c r="Y279" s="215">
        <v>541</v>
      </c>
      <c r="Z279" s="197">
        <v>223</v>
      </c>
      <c r="AA279" s="197">
        <v>318</v>
      </c>
      <c r="AB279" s="197">
        <v>12</v>
      </c>
      <c r="AC279" s="197">
        <v>18</v>
      </c>
      <c r="AD279" s="197">
        <v>22</v>
      </c>
      <c r="AE279" s="197">
        <v>35</v>
      </c>
      <c r="AF279" s="197" t="s">
        <v>2018</v>
      </c>
      <c r="AG279" s="197" t="s">
        <v>2018</v>
      </c>
      <c r="AH279" s="197">
        <v>450</v>
      </c>
      <c r="AI279" s="197">
        <v>97</v>
      </c>
      <c r="AJ279" s="197" t="s">
        <v>176</v>
      </c>
      <c r="AK279" s="197">
        <v>248</v>
      </c>
      <c r="AL279" s="210" t="s">
        <v>2018</v>
      </c>
      <c r="AM279" s="209">
        <v>3</v>
      </c>
      <c r="AN279" s="215">
        <v>376</v>
      </c>
      <c r="AO279" s="197">
        <v>170</v>
      </c>
      <c r="AP279" s="197">
        <v>206</v>
      </c>
      <c r="AQ279" s="197" t="s">
        <v>2018</v>
      </c>
      <c r="AR279" s="197">
        <v>12</v>
      </c>
      <c r="AS279" s="197">
        <v>14</v>
      </c>
      <c r="AT279" s="197">
        <v>21</v>
      </c>
      <c r="AU279" s="197" t="s">
        <v>2018</v>
      </c>
      <c r="AV279" s="197" t="s">
        <v>2018</v>
      </c>
      <c r="AW279" s="197">
        <v>316</v>
      </c>
      <c r="AX279" s="197">
        <v>75</v>
      </c>
      <c r="AY279" s="197" t="s">
        <v>176</v>
      </c>
      <c r="AZ279" s="197">
        <v>172</v>
      </c>
      <c r="BA279" s="210" t="s">
        <v>2018</v>
      </c>
      <c r="BB279" s="209">
        <v>3</v>
      </c>
      <c r="BC279" s="215">
        <v>376</v>
      </c>
      <c r="BD279" s="197">
        <v>170</v>
      </c>
      <c r="BE279" s="197">
        <v>206</v>
      </c>
      <c r="BF279" s="197" t="s">
        <v>2018</v>
      </c>
      <c r="BG279" s="197">
        <v>12</v>
      </c>
      <c r="BH279" s="197">
        <v>14</v>
      </c>
      <c r="BI279" s="197">
        <v>21</v>
      </c>
      <c r="BJ279" s="197" t="s">
        <v>2018</v>
      </c>
      <c r="BK279" s="197" t="s">
        <v>2018</v>
      </c>
      <c r="BL279" s="197">
        <v>316</v>
      </c>
      <c r="BM279" s="197">
        <v>75</v>
      </c>
      <c r="BN279" s="197" t="s">
        <v>176</v>
      </c>
      <c r="BO279" s="197">
        <v>172</v>
      </c>
      <c r="BP279" s="210" t="s">
        <v>2018</v>
      </c>
      <c r="BQ279" s="146"/>
      <c r="BR279" s="132"/>
      <c r="BS279" s="112"/>
      <c r="BT279" s="112"/>
      <c r="BU279" s="112"/>
      <c r="BV279" s="112"/>
      <c r="BW279" s="112"/>
      <c r="BX279" s="112"/>
      <c r="BY279" s="112"/>
      <c r="BZ279" s="112"/>
      <c r="CA279" s="112"/>
      <c r="CB279" s="112"/>
      <c r="CC279" s="112"/>
      <c r="CD279" s="112"/>
      <c r="CE279" s="119"/>
      <c r="CF279" s="211">
        <v>4</v>
      </c>
      <c r="CG279" s="216">
        <v>165</v>
      </c>
      <c r="CH279" s="201">
        <v>53</v>
      </c>
      <c r="CI279" s="201">
        <v>112</v>
      </c>
      <c r="CJ279" s="201" t="s">
        <v>2018</v>
      </c>
      <c r="CK279" s="201" t="s">
        <v>2018</v>
      </c>
      <c r="CL279" s="201" t="s">
        <v>2018</v>
      </c>
      <c r="CM279" s="201">
        <v>14</v>
      </c>
      <c r="CN279" s="201" t="s">
        <v>2018</v>
      </c>
      <c r="CO279" s="201" t="s">
        <v>2018</v>
      </c>
      <c r="CP279" s="201">
        <v>134</v>
      </c>
      <c r="CQ279" s="201">
        <v>22</v>
      </c>
      <c r="CR279" s="201" t="s">
        <v>176</v>
      </c>
      <c r="CS279" s="201">
        <v>76</v>
      </c>
      <c r="CT279" s="212" t="s">
        <v>2018</v>
      </c>
      <c r="CU279" s="198"/>
      <c r="CV279" s="198"/>
      <c r="CW279" s="198"/>
      <c r="CX279" s="198"/>
      <c r="CY279" s="198"/>
      <c r="CZ279" s="198"/>
      <c r="DA279" s="198"/>
      <c r="DB279" s="198"/>
      <c r="DC279" s="198"/>
      <c r="DD279" s="198"/>
      <c r="DE279" s="198"/>
      <c r="DF279" s="198"/>
      <c r="DG279" s="198"/>
      <c r="DH279" s="198"/>
      <c r="DI279" s="198"/>
      <c r="DJ279" s="198"/>
      <c r="DK279" s="198"/>
      <c r="DL279" s="198"/>
      <c r="DM279" s="198"/>
      <c r="DN279" s="198"/>
      <c r="DO279" s="198"/>
      <c r="DP279" s="198"/>
      <c r="DQ279" s="198"/>
      <c r="DR279" s="198"/>
      <c r="DS279" s="198"/>
      <c r="DT279" s="198"/>
      <c r="DU279" s="198"/>
      <c r="DV279" s="198"/>
      <c r="DW279" s="198"/>
      <c r="DX279" s="198"/>
      <c r="DY279" s="198"/>
    </row>
    <row r="280" spans="1:129" ht="15" customHeight="1" x14ac:dyDescent="0.35">
      <c r="A280" s="70" t="s">
        <v>1099</v>
      </c>
      <c r="B280" s="84" t="s">
        <v>882</v>
      </c>
      <c r="C280" s="84" t="s">
        <v>986</v>
      </c>
      <c r="D280" s="70" t="s">
        <v>883</v>
      </c>
      <c r="E280" s="70" t="s">
        <v>1956</v>
      </c>
      <c r="F280" s="70" t="s">
        <v>271</v>
      </c>
      <c r="G280" s="84" t="s">
        <v>882</v>
      </c>
      <c r="H280" s="94" t="s">
        <v>884</v>
      </c>
      <c r="I280" s="70">
        <v>4900183</v>
      </c>
      <c r="J280" s="206">
        <v>301</v>
      </c>
      <c r="K280" s="200">
        <v>139</v>
      </c>
      <c r="L280" s="200">
        <v>162</v>
      </c>
      <c r="M280" s="200" t="s">
        <v>2018</v>
      </c>
      <c r="N280" s="200" t="s">
        <v>2018</v>
      </c>
      <c r="O280" s="200" t="s">
        <v>2018</v>
      </c>
      <c r="P280" s="200" t="s">
        <v>2018</v>
      </c>
      <c r="Q280" s="200" t="s">
        <v>2018</v>
      </c>
      <c r="R280" s="200" t="s">
        <v>2018</v>
      </c>
      <c r="S280" s="200">
        <v>298</v>
      </c>
      <c r="T280" s="200">
        <v>17</v>
      </c>
      <c r="U280" s="200" t="s">
        <v>176</v>
      </c>
      <c r="V280" s="200">
        <v>207</v>
      </c>
      <c r="W280" s="207" t="s">
        <v>2018</v>
      </c>
      <c r="X280" s="209">
        <v>4</v>
      </c>
      <c r="Y280" s="215">
        <v>116</v>
      </c>
      <c r="Z280" s="197">
        <v>51</v>
      </c>
      <c r="AA280" s="197">
        <v>65</v>
      </c>
      <c r="AB280" s="197" t="s">
        <v>2018</v>
      </c>
      <c r="AC280" s="197" t="s">
        <v>2018</v>
      </c>
      <c r="AD280" s="197" t="s">
        <v>2018</v>
      </c>
      <c r="AE280" s="197" t="s">
        <v>2018</v>
      </c>
      <c r="AF280" s="197" t="s">
        <v>2018</v>
      </c>
      <c r="AG280" s="197" t="s">
        <v>2018</v>
      </c>
      <c r="AH280" s="197">
        <v>114</v>
      </c>
      <c r="AI280" s="197" t="s">
        <v>2018</v>
      </c>
      <c r="AJ280" s="197" t="s">
        <v>176</v>
      </c>
      <c r="AK280" s="197">
        <v>79</v>
      </c>
      <c r="AL280" s="210" t="s">
        <v>2018</v>
      </c>
      <c r="AM280" s="209">
        <v>2</v>
      </c>
      <c r="AN280" s="215">
        <v>99</v>
      </c>
      <c r="AO280" s="197">
        <v>46</v>
      </c>
      <c r="AP280" s="197">
        <v>53</v>
      </c>
      <c r="AQ280" s="197" t="s">
        <v>2018</v>
      </c>
      <c r="AR280" s="197" t="s">
        <v>2018</v>
      </c>
      <c r="AS280" s="197" t="s">
        <v>2018</v>
      </c>
      <c r="AT280" s="197" t="s">
        <v>2018</v>
      </c>
      <c r="AU280" s="197" t="s">
        <v>2018</v>
      </c>
      <c r="AV280" s="197" t="s">
        <v>2018</v>
      </c>
      <c r="AW280" s="197">
        <v>98</v>
      </c>
      <c r="AX280" s="197" t="s">
        <v>2018</v>
      </c>
      <c r="AY280" s="197" t="s">
        <v>176</v>
      </c>
      <c r="AZ280" s="197">
        <v>69</v>
      </c>
      <c r="BA280" s="210" t="s">
        <v>2018</v>
      </c>
      <c r="BB280" s="209">
        <v>2</v>
      </c>
      <c r="BC280" s="215">
        <v>99</v>
      </c>
      <c r="BD280" s="197">
        <v>46</v>
      </c>
      <c r="BE280" s="197">
        <v>53</v>
      </c>
      <c r="BF280" s="197" t="s">
        <v>2018</v>
      </c>
      <c r="BG280" s="197" t="s">
        <v>2018</v>
      </c>
      <c r="BH280" s="197" t="s">
        <v>2018</v>
      </c>
      <c r="BI280" s="197" t="s">
        <v>2018</v>
      </c>
      <c r="BJ280" s="197" t="s">
        <v>2018</v>
      </c>
      <c r="BK280" s="197" t="s">
        <v>2018</v>
      </c>
      <c r="BL280" s="197">
        <v>98</v>
      </c>
      <c r="BM280" s="197" t="s">
        <v>2018</v>
      </c>
      <c r="BN280" s="197" t="s">
        <v>176</v>
      </c>
      <c r="BO280" s="197">
        <v>69</v>
      </c>
      <c r="BP280" s="210" t="s">
        <v>2018</v>
      </c>
      <c r="BQ280" s="146"/>
      <c r="BR280" s="132"/>
      <c r="BS280" s="112"/>
      <c r="BT280" s="112"/>
      <c r="BU280" s="112"/>
      <c r="BV280" s="112"/>
      <c r="BW280" s="112"/>
      <c r="BX280" s="112"/>
      <c r="BY280" s="112"/>
      <c r="BZ280" s="112"/>
      <c r="CA280" s="112"/>
      <c r="CB280" s="112"/>
      <c r="CC280" s="112"/>
      <c r="CD280" s="112"/>
      <c r="CE280" s="119"/>
      <c r="CF280" s="211">
        <v>2</v>
      </c>
      <c r="CG280" s="216">
        <v>17</v>
      </c>
      <c r="CH280" s="201" t="s">
        <v>2018</v>
      </c>
      <c r="CI280" s="201">
        <v>12</v>
      </c>
      <c r="CJ280" s="201" t="s">
        <v>2018</v>
      </c>
      <c r="CK280" s="201" t="s">
        <v>2018</v>
      </c>
      <c r="CL280" s="201" t="s">
        <v>2018</v>
      </c>
      <c r="CM280" s="201" t="s">
        <v>2018</v>
      </c>
      <c r="CN280" s="201" t="s">
        <v>2018</v>
      </c>
      <c r="CO280" s="201" t="s">
        <v>2018</v>
      </c>
      <c r="CP280" s="201">
        <v>16</v>
      </c>
      <c r="CQ280" s="201" t="s">
        <v>2018</v>
      </c>
      <c r="CR280" s="201" t="s">
        <v>176</v>
      </c>
      <c r="CS280" s="201">
        <v>10</v>
      </c>
      <c r="CT280" s="212" t="s">
        <v>2018</v>
      </c>
      <c r="CU280" s="198"/>
      <c r="CV280" s="198"/>
      <c r="CW280" s="198"/>
      <c r="CX280" s="198"/>
      <c r="CY280" s="198"/>
      <c r="CZ280" s="198"/>
      <c r="DA280" s="198"/>
      <c r="DB280" s="198"/>
      <c r="DC280" s="198"/>
      <c r="DD280" s="198"/>
      <c r="DE280" s="198"/>
      <c r="DF280" s="198"/>
      <c r="DG280" s="198"/>
      <c r="DH280" s="198"/>
      <c r="DI280" s="198"/>
      <c r="DJ280" s="198"/>
      <c r="DK280" s="198"/>
      <c r="DL280" s="198"/>
      <c r="DM280" s="198"/>
      <c r="DN280" s="198"/>
      <c r="DO280" s="198"/>
      <c r="DP280" s="198"/>
      <c r="DQ280" s="198"/>
      <c r="DR280" s="198"/>
      <c r="DS280" s="198"/>
      <c r="DT280" s="198"/>
      <c r="DU280" s="198"/>
      <c r="DV280" s="198"/>
      <c r="DW280" s="198"/>
      <c r="DX280" s="198"/>
      <c r="DY280" s="198"/>
    </row>
    <row r="281" spans="1:129" ht="15" customHeight="1" x14ac:dyDescent="0.35">
      <c r="A281" s="70" t="s">
        <v>1099</v>
      </c>
      <c r="B281" s="84" t="s">
        <v>886</v>
      </c>
      <c r="C281" s="84" t="s">
        <v>990</v>
      </c>
      <c r="D281" s="70" t="s">
        <v>887</v>
      </c>
      <c r="E281" s="70" t="s">
        <v>1956</v>
      </c>
      <c r="F281" s="70" t="s">
        <v>271</v>
      </c>
      <c r="G281" s="84" t="s">
        <v>886</v>
      </c>
      <c r="H281" s="94" t="s">
        <v>888</v>
      </c>
      <c r="I281" s="70">
        <v>4900133</v>
      </c>
      <c r="J281" s="206">
        <v>327</v>
      </c>
      <c r="K281" s="200">
        <v>153</v>
      </c>
      <c r="L281" s="200">
        <v>174</v>
      </c>
      <c r="M281" s="200" t="s">
        <v>2018</v>
      </c>
      <c r="N281" s="200" t="s">
        <v>2018</v>
      </c>
      <c r="O281" s="200" t="s">
        <v>2018</v>
      </c>
      <c r="P281" s="200">
        <v>47</v>
      </c>
      <c r="Q281" s="200" t="s">
        <v>2018</v>
      </c>
      <c r="R281" s="200" t="s">
        <v>2018</v>
      </c>
      <c r="S281" s="200">
        <v>269</v>
      </c>
      <c r="T281" s="200">
        <v>67</v>
      </c>
      <c r="U281" s="200" t="s">
        <v>176</v>
      </c>
      <c r="V281" s="200">
        <v>67</v>
      </c>
      <c r="W281" s="207" t="s">
        <v>2018</v>
      </c>
      <c r="X281" s="209">
        <v>5</v>
      </c>
      <c r="Y281" s="215">
        <v>239</v>
      </c>
      <c r="Z281" s="197">
        <v>80</v>
      </c>
      <c r="AA281" s="197">
        <v>159</v>
      </c>
      <c r="AB281" s="197" t="s">
        <v>2018</v>
      </c>
      <c r="AC281" s="197" t="s">
        <v>2018</v>
      </c>
      <c r="AD281" s="197" t="s">
        <v>2018</v>
      </c>
      <c r="AE281" s="197">
        <v>34</v>
      </c>
      <c r="AF281" s="197" t="s">
        <v>2018</v>
      </c>
      <c r="AG281" s="197" t="s">
        <v>2018</v>
      </c>
      <c r="AH281" s="197">
        <v>199</v>
      </c>
      <c r="AI281" s="197">
        <v>52</v>
      </c>
      <c r="AJ281" s="197" t="s">
        <v>176</v>
      </c>
      <c r="AK281" s="197">
        <v>45</v>
      </c>
      <c r="AL281" s="210" t="s">
        <v>2018</v>
      </c>
      <c r="AM281" s="209">
        <v>3</v>
      </c>
      <c r="AN281" s="215">
        <v>175</v>
      </c>
      <c r="AO281" s="197">
        <v>68</v>
      </c>
      <c r="AP281" s="197">
        <v>107</v>
      </c>
      <c r="AQ281" s="197" t="s">
        <v>2018</v>
      </c>
      <c r="AR281" s="197" t="s">
        <v>2018</v>
      </c>
      <c r="AS281" s="197" t="s">
        <v>2018</v>
      </c>
      <c r="AT281" s="197">
        <v>27</v>
      </c>
      <c r="AU281" s="197" t="s">
        <v>2018</v>
      </c>
      <c r="AV281" s="197" t="s">
        <v>2018</v>
      </c>
      <c r="AW281" s="197">
        <v>144</v>
      </c>
      <c r="AX281" s="197">
        <v>40</v>
      </c>
      <c r="AY281" s="197" t="s">
        <v>176</v>
      </c>
      <c r="AZ281" s="197">
        <v>36</v>
      </c>
      <c r="BA281" s="210" t="s">
        <v>2018</v>
      </c>
      <c r="BB281" s="211">
        <v>2</v>
      </c>
      <c r="BC281" s="216">
        <v>160</v>
      </c>
      <c r="BD281" s="201">
        <v>67</v>
      </c>
      <c r="BE281" s="201">
        <v>93</v>
      </c>
      <c r="BF281" s="201" t="s">
        <v>2018</v>
      </c>
      <c r="BG281" s="201" t="s">
        <v>2018</v>
      </c>
      <c r="BH281" s="201" t="s">
        <v>2018</v>
      </c>
      <c r="BI281" s="201">
        <v>26</v>
      </c>
      <c r="BJ281" s="201" t="s">
        <v>2018</v>
      </c>
      <c r="BK281" s="201" t="s">
        <v>2018</v>
      </c>
      <c r="BL281" s="201">
        <v>130</v>
      </c>
      <c r="BM281" s="201">
        <v>38</v>
      </c>
      <c r="BN281" s="201" t="s">
        <v>176</v>
      </c>
      <c r="BO281" s="201">
        <v>31</v>
      </c>
      <c r="BP281" s="212" t="s">
        <v>2018</v>
      </c>
      <c r="BQ281" s="211">
        <v>1</v>
      </c>
      <c r="BR281" s="216">
        <v>15</v>
      </c>
      <c r="BS281" s="201" t="s">
        <v>2018</v>
      </c>
      <c r="BT281" s="201">
        <v>14</v>
      </c>
      <c r="BU281" s="201" t="s">
        <v>2018</v>
      </c>
      <c r="BV281" s="201" t="s">
        <v>2018</v>
      </c>
      <c r="BW281" s="201" t="s">
        <v>2018</v>
      </c>
      <c r="BX281" s="201" t="s">
        <v>2018</v>
      </c>
      <c r="BY281" s="201" t="s">
        <v>2018</v>
      </c>
      <c r="BZ281" s="201" t="s">
        <v>2018</v>
      </c>
      <c r="CA281" s="201">
        <v>14</v>
      </c>
      <c r="CB281" s="201" t="s">
        <v>2018</v>
      </c>
      <c r="CC281" s="201" t="s">
        <v>176</v>
      </c>
      <c r="CD281" s="201" t="s">
        <v>2018</v>
      </c>
      <c r="CE281" s="212" t="s">
        <v>2018</v>
      </c>
      <c r="CF281" s="211">
        <v>2</v>
      </c>
      <c r="CG281" s="216">
        <v>64</v>
      </c>
      <c r="CH281" s="201">
        <v>12</v>
      </c>
      <c r="CI281" s="201">
        <v>52</v>
      </c>
      <c r="CJ281" s="201" t="s">
        <v>2018</v>
      </c>
      <c r="CK281" s="201" t="s">
        <v>2018</v>
      </c>
      <c r="CL281" s="201" t="s">
        <v>2018</v>
      </c>
      <c r="CM281" s="201" t="s">
        <v>2018</v>
      </c>
      <c r="CN281" s="201" t="s">
        <v>2018</v>
      </c>
      <c r="CO281" s="201" t="s">
        <v>2018</v>
      </c>
      <c r="CP281" s="201">
        <v>55</v>
      </c>
      <c r="CQ281" s="201">
        <v>12</v>
      </c>
      <c r="CR281" s="201" t="s">
        <v>176</v>
      </c>
      <c r="CS281" s="201" t="s">
        <v>2018</v>
      </c>
      <c r="CT281" s="212" t="s">
        <v>2018</v>
      </c>
      <c r="CU281" s="198"/>
      <c r="CV281" s="198"/>
      <c r="CW281" s="198"/>
      <c r="CX281" s="198"/>
      <c r="CY281" s="198"/>
      <c r="CZ281" s="198"/>
      <c r="DA281" s="198"/>
      <c r="DB281" s="198"/>
      <c r="DC281" s="198"/>
      <c r="DD281" s="198"/>
      <c r="DE281" s="198"/>
      <c r="DF281" s="198"/>
      <c r="DG281" s="198"/>
      <c r="DH281" s="198"/>
      <c r="DI281" s="198"/>
      <c r="DJ281" s="198"/>
      <c r="DK281" s="198"/>
      <c r="DL281" s="198"/>
      <c r="DM281" s="198"/>
      <c r="DN281" s="198"/>
      <c r="DO281" s="198"/>
      <c r="DP281" s="198"/>
      <c r="DQ281" s="198"/>
      <c r="DR281" s="198"/>
      <c r="DS281" s="198"/>
      <c r="DT281" s="198"/>
      <c r="DU281" s="198"/>
      <c r="DV281" s="198"/>
      <c r="DW281" s="198"/>
      <c r="DX281" s="198"/>
      <c r="DY281" s="198"/>
    </row>
    <row r="282" spans="1:129" ht="15" customHeight="1" x14ac:dyDescent="0.35">
      <c r="A282" s="70" t="s">
        <v>1099</v>
      </c>
      <c r="B282" s="84" t="s">
        <v>1095</v>
      </c>
      <c r="C282" s="84" t="s">
        <v>990</v>
      </c>
      <c r="D282" s="70" t="s">
        <v>1096</v>
      </c>
      <c r="E282" s="70" t="s">
        <v>1956</v>
      </c>
      <c r="F282" s="70" t="s">
        <v>401</v>
      </c>
      <c r="G282" s="84" t="s">
        <v>1095</v>
      </c>
      <c r="H282" s="94" t="s">
        <v>1097</v>
      </c>
      <c r="I282" s="70">
        <v>4900141</v>
      </c>
      <c r="J282" s="206">
        <v>64</v>
      </c>
      <c r="K282" s="200">
        <v>42</v>
      </c>
      <c r="L282" s="200">
        <v>22</v>
      </c>
      <c r="M282" s="200" t="s">
        <v>2018</v>
      </c>
      <c r="N282" s="200" t="s">
        <v>2018</v>
      </c>
      <c r="O282" s="200" t="s">
        <v>2018</v>
      </c>
      <c r="P282" s="200" t="s">
        <v>2018</v>
      </c>
      <c r="Q282" s="200" t="s">
        <v>2018</v>
      </c>
      <c r="R282" s="200" t="s">
        <v>2018</v>
      </c>
      <c r="S282" s="200">
        <v>48</v>
      </c>
      <c r="T282" s="200" t="s">
        <v>2018</v>
      </c>
      <c r="U282" s="200" t="s">
        <v>176</v>
      </c>
      <c r="V282" s="200">
        <v>15</v>
      </c>
      <c r="W282" s="207" t="s">
        <v>2018</v>
      </c>
      <c r="X282" s="209">
        <v>2</v>
      </c>
      <c r="Y282" s="215">
        <v>47</v>
      </c>
      <c r="Z282" s="197">
        <v>28</v>
      </c>
      <c r="AA282" s="197">
        <v>19</v>
      </c>
      <c r="AB282" s="197" t="s">
        <v>2018</v>
      </c>
      <c r="AC282" s="197" t="s">
        <v>2018</v>
      </c>
      <c r="AD282" s="197" t="s">
        <v>2018</v>
      </c>
      <c r="AE282" s="197" t="s">
        <v>2018</v>
      </c>
      <c r="AF282" s="197" t="s">
        <v>2018</v>
      </c>
      <c r="AG282" s="197" t="s">
        <v>2018</v>
      </c>
      <c r="AH282" s="197">
        <v>31</v>
      </c>
      <c r="AI282" s="197" t="s">
        <v>2018</v>
      </c>
      <c r="AJ282" s="197" t="s">
        <v>176</v>
      </c>
      <c r="AK282" s="197">
        <v>14</v>
      </c>
      <c r="AL282" s="210" t="s">
        <v>2018</v>
      </c>
      <c r="AM282" s="146"/>
      <c r="AN282" s="132"/>
      <c r="AO282" s="112"/>
      <c r="AP282" s="112"/>
      <c r="AQ282" s="112"/>
      <c r="AR282" s="112"/>
      <c r="AS282" s="112"/>
      <c r="AT282" s="112"/>
      <c r="AU282" s="112"/>
      <c r="AV282" s="112"/>
      <c r="AW282" s="112"/>
      <c r="AX282" s="112"/>
      <c r="AY282" s="112"/>
      <c r="AZ282" s="112"/>
      <c r="BA282" s="119"/>
      <c r="BB282" s="146"/>
      <c r="BC282" s="132"/>
      <c r="BD282" s="112"/>
      <c r="BE282" s="112"/>
      <c r="BF282" s="112"/>
      <c r="BG282" s="112"/>
      <c r="BH282" s="112"/>
      <c r="BI282" s="112"/>
      <c r="BJ282" s="112"/>
      <c r="BK282" s="112"/>
      <c r="BL282" s="112"/>
      <c r="BM282" s="112"/>
      <c r="BN282" s="112"/>
      <c r="BO282" s="112"/>
      <c r="BP282" s="119"/>
      <c r="BQ282" s="146"/>
      <c r="BR282" s="132"/>
      <c r="BS282" s="112"/>
      <c r="BT282" s="112"/>
      <c r="BU282" s="112"/>
      <c r="BV282" s="112"/>
      <c r="BW282" s="112"/>
      <c r="BX282" s="112"/>
      <c r="BY282" s="112"/>
      <c r="BZ282" s="112"/>
      <c r="CA282" s="112"/>
      <c r="CB282" s="112"/>
      <c r="CC282" s="112"/>
      <c r="CD282" s="112"/>
      <c r="CE282" s="119"/>
      <c r="CF282" s="211">
        <v>2</v>
      </c>
      <c r="CG282" s="216">
        <v>47</v>
      </c>
      <c r="CH282" s="201">
        <v>28</v>
      </c>
      <c r="CI282" s="201">
        <v>19</v>
      </c>
      <c r="CJ282" s="201" t="s">
        <v>2018</v>
      </c>
      <c r="CK282" s="201" t="s">
        <v>2018</v>
      </c>
      <c r="CL282" s="201" t="s">
        <v>2018</v>
      </c>
      <c r="CM282" s="201" t="s">
        <v>2018</v>
      </c>
      <c r="CN282" s="201" t="s">
        <v>2018</v>
      </c>
      <c r="CO282" s="201" t="s">
        <v>2018</v>
      </c>
      <c r="CP282" s="201">
        <v>31</v>
      </c>
      <c r="CQ282" s="201" t="s">
        <v>2018</v>
      </c>
      <c r="CR282" s="201" t="s">
        <v>176</v>
      </c>
      <c r="CS282" s="201">
        <v>14</v>
      </c>
      <c r="CT282" s="212" t="s">
        <v>2018</v>
      </c>
      <c r="CU282" s="198"/>
      <c r="CV282" s="198"/>
      <c r="CW282" s="198"/>
      <c r="CX282" s="198"/>
      <c r="CY282" s="198"/>
      <c r="CZ282" s="198"/>
      <c r="DA282" s="198"/>
      <c r="DB282" s="198"/>
      <c r="DC282" s="198"/>
      <c r="DD282" s="198"/>
      <c r="DE282" s="198"/>
      <c r="DF282" s="198"/>
      <c r="DG282" s="198"/>
      <c r="DH282" s="198"/>
      <c r="DI282" s="198"/>
      <c r="DJ282" s="198"/>
      <c r="DK282" s="198"/>
      <c r="DL282" s="198"/>
      <c r="DM282" s="198"/>
      <c r="DN282" s="198"/>
      <c r="DO282" s="198"/>
      <c r="DP282" s="198"/>
      <c r="DQ282" s="198"/>
      <c r="DR282" s="198"/>
      <c r="DS282" s="198"/>
      <c r="DT282" s="198"/>
      <c r="DU282" s="198"/>
      <c r="DV282" s="198"/>
      <c r="DW282" s="198"/>
      <c r="DX282" s="198"/>
      <c r="DY282" s="198"/>
    </row>
    <row r="283" spans="1:129" ht="15" customHeight="1" x14ac:dyDescent="0.35">
      <c r="A283" s="70" t="s">
        <v>1099</v>
      </c>
      <c r="B283" s="84" t="s">
        <v>896</v>
      </c>
      <c r="C283" s="84" t="s">
        <v>992</v>
      </c>
      <c r="D283" s="70" t="s">
        <v>897</v>
      </c>
      <c r="E283" s="70" t="s">
        <v>1956</v>
      </c>
      <c r="F283" s="70" t="s">
        <v>271</v>
      </c>
      <c r="G283" s="84" t="s">
        <v>896</v>
      </c>
      <c r="H283" s="94" t="s">
        <v>898</v>
      </c>
      <c r="I283" s="70">
        <v>4900061</v>
      </c>
      <c r="J283" s="206">
        <v>137</v>
      </c>
      <c r="K283" s="200">
        <v>73</v>
      </c>
      <c r="L283" s="200">
        <v>64</v>
      </c>
      <c r="M283" s="200" t="s">
        <v>2018</v>
      </c>
      <c r="N283" s="200" t="s">
        <v>2018</v>
      </c>
      <c r="O283" s="200" t="s">
        <v>2018</v>
      </c>
      <c r="P283" s="200">
        <v>18</v>
      </c>
      <c r="Q283" s="200" t="s">
        <v>2018</v>
      </c>
      <c r="R283" s="200" t="s">
        <v>2018</v>
      </c>
      <c r="S283" s="200">
        <v>111</v>
      </c>
      <c r="T283" s="200">
        <v>28</v>
      </c>
      <c r="U283" s="200" t="s">
        <v>176</v>
      </c>
      <c r="V283" s="200">
        <v>44</v>
      </c>
      <c r="W283" s="207" t="s">
        <v>2018</v>
      </c>
      <c r="X283" s="209">
        <v>4</v>
      </c>
      <c r="Y283" s="215">
        <v>69</v>
      </c>
      <c r="Z283" s="197">
        <v>22</v>
      </c>
      <c r="AA283" s="197">
        <v>47</v>
      </c>
      <c r="AB283" s="197" t="s">
        <v>2018</v>
      </c>
      <c r="AC283" s="197" t="s">
        <v>2018</v>
      </c>
      <c r="AD283" s="197" t="s">
        <v>2018</v>
      </c>
      <c r="AE283" s="197">
        <v>13</v>
      </c>
      <c r="AF283" s="197" t="s">
        <v>2018</v>
      </c>
      <c r="AG283" s="197" t="s">
        <v>2018</v>
      </c>
      <c r="AH283" s="197">
        <v>53</v>
      </c>
      <c r="AI283" s="197">
        <v>23</v>
      </c>
      <c r="AJ283" s="197" t="s">
        <v>176</v>
      </c>
      <c r="AK283" s="197">
        <v>30</v>
      </c>
      <c r="AL283" s="210" t="s">
        <v>2018</v>
      </c>
      <c r="AM283" s="209">
        <v>2</v>
      </c>
      <c r="AN283" s="215">
        <v>27</v>
      </c>
      <c r="AO283" s="197">
        <v>12</v>
      </c>
      <c r="AP283" s="197">
        <v>15</v>
      </c>
      <c r="AQ283" s="197" t="s">
        <v>2018</v>
      </c>
      <c r="AR283" s="197" t="s">
        <v>2018</v>
      </c>
      <c r="AS283" s="197" t="s">
        <v>2018</v>
      </c>
      <c r="AT283" s="197" t="s">
        <v>2018</v>
      </c>
      <c r="AU283" s="197" t="s">
        <v>2018</v>
      </c>
      <c r="AV283" s="197" t="s">
        <v>2018</v>
      </c>
      <c r="AW283" s="197">
        <v>20</v>
      </c>
      <c r="AX283" s="197" t="s">
        <v>2018</v>
      </c>
      <c r="AY283" s="197" t="s">
        <v>176</v>
      </c>
      <c r="AZ283" s="197">
        <v>14</v>
      </c>
      <c r="BA283" s="210" t="s">
        <v>2018</v>
      </c>
      <c r="BB283" s="209">
        <v>2</v>
      </c>
      <c r="BC283" s="215">
        <v>27</v>
      </c>
      <c r="BD283" s="197">
        <v>12</v>
      </c>
      <c r="BE283" s="197">
        <v>15</v>
      </c>
      <c r="BF283" s="197" t="s">
        <v>2018</v>
      </c>
      <c r="BG283" s="197" t="s">
        <v>2018</v>
      </c>
      <c r="BH283" s="197" t="s">
        <v>2018</v>
      </c>
      <c r="BI283" s="197" t="s">
        <v>2018</v>
      </c>
      <c r="BJ283" s="197" t="s">
        <v>2018</v>
      </c>
      <c r="BK283" s="197" t="s">
        <v>2018</v>
      </c>
      <c r="BL283" s="197">
        <v>20</v>
      </c>
      <c r="BM283" s="197" t="s">
        <v>2018</v>
      </c>
      <c r="BN283" s="197" t="s">
        <v>176</v>
      </c>
      <c r="BO283" s="197">
        <v>14</v>
      </c>
      <c r="BP283" s="210" t="s">
        <v>2018</v>
      </c>
      <c r="BQ283" s="146"/>
      <c r="BR283" s="132"/>
      <c r="BS283" s="112"/>
      <c r="BT283" s="112"/>
      <c r="BU283" s="112"/>
      <c r="BV283" s="112"/>
      <c r="BW283" s="112"/>
      <c r="BX283" s="112"/>
      <c r="BY283" s="112"/>
      <c r="BZ283" s="112"/>
      <c r="CA283" s="112"/>
      <c r="CB283" s="112"/>
      <c r="CC283" s="112"/>
      <c r="CD283" s="112"/>
      <c r="CE283" s="119"/>
      <c r="CF283" s="211">
        <v>2</v>
      </c>
      <c r="CG283" s="216">
        <v>42</v>
      </c>
      <c r="CH283" s="201">
        <v>10</v>
      </c>
      <c r="CI283" s="201">
        <v>32</v>
      </c>
      <c r="CJ283" s="201" t="s">
        <v>2018</v>
      </c>
      <c r="CK283" s="201" t="s">
        <v>2018</v>
      </c>
      <c r="CL283" s="201" t="s">
        <v>2018</v>
      </c>
      <c r="CM283" s="201" t="s">
        <v>2018</v>
      </c>
      <c r="CN283" s="201" t="s">
        <v>2018</v>
      </c>
      <c r="CO283" s="201" t="s">
        <v>2018</v>
      </c>
      <c r="CP283" s="201">
        <v>33</v>
      </c>
      <c r="CQ283" s="201">
        <v>17</v>
      </c>
      <c r="CR283" s="201" t="s">
        <v>176</v>
      </c>
      <c r="CS283" s="201">
        <v>16</v>
      </c>
      <c r="CT283" s="212" t="s">
        <v>2018</v>
      </c>
      <c r="CU283" s="198"/>
      <c r="CV283" s="198"/>
      <c r="CW283" s="198"/>
      <c r="CX283" s="198"/>
      <c r="CY283" s="198"/>
      <c r="CZ283" s="198"/>
      <c r="DA283" s="198"/>
      <c r="DB283" s="198"/>
      <c r="DC283" s="198"/>
      <c r="DD283" s="198"/>
      <c r="DE283" s="198"/>
      <c r="DF283" s="198"/>
      <c r="DG283" s="198"/>
      <c r="DH283" s="198"/>
      <c r="DI283" s="198"/>
      <c r="DJ283" s="198"/>
      <c r="DK283" s="198"/>
      <c r="DL283" s="198"/>
      <c r="DM283" s="198"/>
      <c r="DN283" s="198"/>
      <c r="DO283" s="198"/>
      <c r="DP283" s="198"/>
      <c r="DQ283" s="198"/>
      <c r="DR283" s="198"/>
      <c r="DS283" s="198"/>
      <c r="DT283" s="198"/>
      <c r="DU283" s="198"/>
      <c r="DV283" s="198"/>
      <c r="DW283" s="198"/>
      <c r="DX283" s="198"/>
      <c r="DY283" s="198"/>
    </row>
    <row r="284" spans="1:129" ht="15" customHeight="1" x14ac:dyDescent="0.35">
      <c r="A284" s="70" t="s">
        <v>1099</v>
      </c>
      <c r="B284" s="84" t="s">
        <v>900</v>
      </c>
      <c r="C284" s="84" t="s">
        <v>988</v>
      </c>
      <c r="D284" s="70" t="s">
        <v>901</v>
      </c>
      <c r="E284" s="70" t="s">
        <v>401</v>
      </c>
      <c r="F284" s="70" t="s">
        <v>271</v>
      </c>
      <c r="G284" s="84" t="s">
        <v>902</v>
      </c>
      <c r="H284" s="94" t="s">
        <v>903</v>
      </c>
      <c r="I284" s="70">
        <v>4901110</v>
      </c>
      <c r="J284" s="206">
        <v>2498</v>
      </c>
      <c r="K284" s="200">
        <v>1159</v>
      </c>
      <c r="L284" s="200">
        <v>1339</v>
      </c>
      <c r="M284" s="200" t="s">
        <v>2018</v>
      </c>
      <c r="N284" s="200">
        <v>10</v>
      </c>
      <c r="O284" s="200" t="s">
        <v>2018</v>
      </c>
      <c r="P284" s="200">
        <v>470</v>
      </c>
      <c r="Q284" s="200" t="s">
        <v>2018</v>
      </c>
      <c r="R284" s="200">
        <v>54</v>
      </c>
      <c r="S284" s="200">
        <v>1954</v>
      </c>
      <c r="T284" s="200">
        <v>228</v>
      </c>
      <c r="U284" s="200" t="s">
        <v>176</v>
      </c>
      <c r="V284" s="200">
        <v>382</v>
      </c>
      <c r="W284" s="207">
        <v>184</v>
      </c>
      <c r="X284" s="209">
        <v>4</v>
      </c>
      <c r="Y284" s="215">
        <v>262</v>
      </c>
      <c r="Z284" s="197">
        <v>40</v>
      </c>
      <c r="AA284" s="197">
        <v>222</v>
      </c>
      <c r="AB284" s="197" t="s">
        <v>2018</v>
      </c>
      <c r="AC284" s="197" t="s">
        <v>2018</v>
      </c>
      <c r="AD284" s="197" t="s">
        <v>2018</v>
      </c>
      <c r="AE284" s="197">
        <v>56</v>
      </c>
      <c r="AF284" s="197" t="s">
        <v>2018</v>
      </c>
      <c r="AG284" s="197" t="s">
        <v>2018</v>
      </c>
      <c r="AH284" s="197">
        <v>199</v>
      </c>
      <c r="AI284" s="197">
        <v>26</v>
      </c>
      <c r="AJ284" s="197" t="s">
        <v>176</v>
      </c>
      <c r="AK284" s="197">
        <v>42</v>
      </c>
      <c r="AL284" s="210">
        <v>23</v>
      </c>
      <c r="AM284" s="211">
        <v>3</v>
      </c>
      <c r="AN284" s="216">
        <v>252</v>
      </c>
      <c r="AO284" s="201">
        <v>39</v>
      </c>
      <c r="AP284" s="201">
        <v>213</v>
      </c>
      <c r="AQ284" s="201" t="s">
        <v>2018</v>
      </c>
      <c r="AR284" s="201" t="s">
        <v>2018</v>
      </c>
      <c r="AS284" s="201" t="s">
        <v>2018</v>
      </c>
      <c r="AT284" s="201">
        <v>56</v>
      </c>
      <c r="AU284" s="201" t="s">
        <v>2018</v>
      </c>
      <c r="AV284" s="201" t="s">
        <v>2018</v>
      </c>
      <c r="AW284" s="201">
        <v>189</v>
      </c>
      <c r="AX284" s="201">
        <v>23</v>
      </c>
      <c r="AY284" s="201" t="s">
        <v>176</v>
      </c>
      <c r="AZ284" s="201">
        <v>40</v>
      </c>
      <c r="BA284" s="212">
        <v>23</v>
      </c>
      <c r="BB284" s="211">
        <v>2</v>
      </c>
      <c r="BC284" s="216">
        <v>238</v>
      </c>
      <c r="BD284" s="201">
        <v>38</v>
      </c>
      <c r="BE284" s="201">
        <v>200</v>
      </c>
      <c r="BF284" s="201" t="s">
        <v>2018</v>
      </c>
      <c r="BG284" s="201" t="s">
        <v>2018</v>
      </c>
      <c r="BH284" s="201" t="s">
        <v>2018</v>
      </c>
      <c r="BI284" s="201">
        <v>55</v>
      </c>
      <c r="BJ284" s="201" t="s">
        <v>2018</v>
      </c>
      <c r="BK284" s="201" t="s">
        <v>2018</v>
      </c>
      <c r="BL284" s="201">
        <v>178</v>
      </c>
      <c r="BM284" s="201">
        <v>22</v>
      </c>
      <c r="BN284" s="201" t="s">
        <v>176</v>
      </c>
      <c r="BO284" s="201">
        <v>38</v>
      </c>
      <c r="BP284" s="212">
        <v>23</v>
      </c>
      <c r="BQ284" s="209">
        <v>1</v>
      </c>
      <c r="BR284" s="215">
        <v>14</v>
      </c>
      <c r="BS284" s="197" t="s">
        <v>2018</v>
      </c>
      <c r="BT284" s="197">
        <v>13</v>
      </c>
      <c r="BU284" s="197" t="s">
        <v>2018</v>
      </c>
      <c r="BV284" s="197" t="s">
        <v>2018</v>
      </c>
      <c r="BW284" s="197" t="s">
        <v>2018</v>
      </c>
      <c r="BX284" s="197" t="s">
        <v>2018</v>
      </c>
      <c r="BY284" s="197" t="s">
        <v>2018</v>
      </c>
      <c r="BZ284" s="197" t="s">
        <v>2018</v>
      </c>
      <c r="CA284" s="197">
        <v>11</v>
      </c>
      <c r="CB284" s="197" t="s">
        <v>2018</v>
      </c>
      <c r="CC284" s="197" t="s">
        <v>176</v>
      </c>
      <c r="CD284" s="197" t="s">
        <v>2018</v>
      </c>
      <c r="CE284" s="210" t="s">
        <v>2018</v>
      </c>
      <c r="CF284" s="209">
        <v>1</v>
      </c>
      <c r="CG284" s="215">
        <v>10</v>
      </c>
      <c r="CH284" s="197" t="s">
        <v>2018</v>
      </c>
      <c r="CI284" s="197" t="s">
        <v>2018</v>
      </c>
      <c r="CJ284" s="197" t="s">
        <v>2018</v>
      </c>
      <c r="CK284" s="197" t="s">
        <v>2018</v>
      </c>
      <c r="CL284" s="197" t="s">
        <v>2018</v>
      </c>
      <c r="CM284" s="197" t="s">
        <v>2018</v>
      </c>
      <c r="CN284" s="197" t="s">
        <v>2018</v>
      </c>
      <c r="CO284" s="197" t="s">
        <v>2018</v>
      </c>
      <c r="CP284" s="197">
        <v>10</v>
      </c>
      <c r="CQ284" s="197" t="s">
        <v>2018</v>
      </c>
      <c r="CR284" s="197" t="s">
        <v>176</v>
      </c>
      <c r="CS284" s="197" t="s">
        <v>2018</v>
      </c>
      <c r="CT284" s="210" t="s">
        <v>2018</v>
      </c>
      <c r="CU284" s="197"/>
      <c r="CV284" s="197"/>
      <c r="CW284" s="197"/>
      <c r="CX284" s="197"/>
      <c r="CY284" s="197"/>
      <c r="CZ284" s="197"/>
      <c r="DA284" s="197"/>
      <c r="DB284" s="197"/>
      <c r="DC284" s="197"/>
      <c r="DD284" s="197"/>
      <c r="DE284" s="197"/>
      <c r="DF284" s="197"/>
      <c r="DG284" s="197"/>
      <c r="DH284" s="197"/>
      <c r="DI284" s="197"/>
      <c r="DJ284" s="197"/>
      <c r="DK284" s="197"/>
      <c r="DL284" s="197"/>
      <c r="DM284" s="197"/>
      <c r="DN284" s="197"/>
      <c r="DO284" s="197"/>
      <c r="DP284" s="197"/>
      <c r="DQ284" s="197"/>
      <c r="DR284" s="197"/>
      <c r="DS284" s="197"/>
      <c r="DT284" s="197"/>
      <c r="DU284" s="197"/>
      <c r="DV284" s="197"/>
      <c r="DW284" s="197"/>
      <c r="DX284" s="197"/>
      <c r="DY284" s="197"/>
    </row>
    <row r="285" spans="1:129" ht="15" customHeight="1" x14ac:dyDescent="0.35">
      <c r="A285" s="70" t="s">
        <v>1099</v>
      </c>
      <c r="B285" s="84" t="s">
        <v>352</v>
      </c>
      <c r="C285" s="84" t="s">
        <v>1002</v>
      </c>
      <c r="D285" s="70" t="s">
        <v>353</v>
      </c>
      <c r="E285" s="70" t="s">
        <v>304</v>
      </c>
      <c r="F285" s="70" t="s">
        <v>271</v>
      </c>
      <c r="G285" s="84" t="s">
        <v>354</v>
      </c>
      <c r="H285" s="94" t="s">
        <v>355</v>
      </c>
      <c r="I285" s="70">
        <v>4901140</v>
      </c>
      <c r="J285" s="206">
        <v>1246</v>
      </c>
      <c r="K285" s="200">
        <v>604</v>
      </c>
      <c r="L285" s="200">
        <v>642</v>
      </c>
      <c r="M285" s="200" t="s">
        <v>2018</v>
      </c>
      <c r="N285" s="200" t="s">
        <v>2018</v>
      </c>
      <c r="O285" s="200" t="s">
        <v>2018</v>
      </c>
      <c r="P285" s="200">
        <v>69</v>
      </c>
      <c r="Q285" s="200">
        <v>16</v>
      </c>
      <c r="R285" s="200">
        <v>19</v>
      </c>
      <c r="S285" s="200">
        <v>1127</v>
      </c>
      <c r="T285" s="200">
        <v>94</v>
      </c>
      <c r="U285" s="200" t="s">
        <v>176</v>
      </c>
      <c r="V285" s="200">
        <v>114</v>
      </c>
      <c r="W285" s="207" t="s">
        <v>2018</v>
      </c>
      <c r="X285" s="209">
        <v>9</v>
      </c>
      <c r="Y285" s="215">
        <v>261</v>
      </c>
      <c r="Z285" s="197">
        <v>40</v>
      </c>
      <c r="AA285" s="197">
        <v>221</v>
      </c>
      <c r="AB285" s="197" t="s">
        <v>2018</v>
      </c>
      <c r="AC285" s="197" t="s">
        <v>2018</v>
      </c>
      <c r="AD285" s="197" t="s">
        <v>2018</v>
      </c>
      <c r="AE285" s="197">
        <v>16</v>
      </c>
      <c r="AF285" s="197" t="s">
        <v>2018</v>
      </c>
      <c r="AG285" s="197" t="s">
        <v>2018</v>
      </c>
      <c r="AH285" s="197">
        <v>230</v>
      </c>
      <c r="AI285" s="197">
        <v>24</v>
      </c>
      <c r="AJ285" s="197" t="s">
        <v>176</v>
      </c>
      <c r="AK285" s="197">
        <v>28</v>
      </c>
      <c r="AL285" s="210" t="s">
        <v>2018</v>
      </c>
      <c r="AM285" s="209">
        <v>4</v>
      </c>
      <c r="AN285" s="215">
        <v>145</v>
      </c>
      <c r="AO285" s="197">
        <v>27</v>
      </c>
      <c r="AP285" s="197">
        <v>118</v>
      </c>
      <c r="AQ285" s="197" t="s">
        <v>2018</v>
      </c>
      <c r="AR285" s="197" t="s">
        <v>2018</v>
      </c>
      <c r="AS285" s="197" t="s">
        <v>2018</v>
      </c>
      <c r="AT285" s="197">
        <v>12</v>
      </c>
      <c r="AU285" s="197" t="s">
        <v>2018</v>
      </c>
      <c r="AV285" s="197" t="s">
        <v>2018</v>
      </c>
      <c r="AW285" s="197">
        <v>127</v>
      </c>
      <c r="AX285" s="197">
        <v>14</v>
      </c>
      <c r="AY285" s="197" t="s">
        <v>176</v>
      </c>
      <c r="AZ285" s="197">
        <v>18</v>
      </c>
      <c r="BA285" s="210" t="s">
        <v>2018</v>
      </c>
      <c r="BB285" s="209">
        <v>3</v>
      </c>
      <c r="BC285" s="215">
        <v>119</v>
      </c>
      <c r="BD285" s="197">
        <v>25</v>
      </c>
      <c r="BE285" s="197">
        <v>94</v>
      </c>
      <c r="BF285" s="197" t="s">
        <v>2018</v>
      </c>
      <c r="BG285" s="197" t="s">
        <v>2018</v>
      </c>
      <c r="BH285" s="197" t="s">
        <v>2018</v>
      </c>
      <c r="BI285" s="197">
        <v>10</v>
      </c>
      <c r="BJ285" s="197" t="s">
        <v>2018</v>
      </c>
      <c r="BK285" s="197" t="s">
        <v>2018</v>
      </c>
      <c r="BL285" s="197">
        <v>104</v>
      </c>
      <c r="BM285" s="197">
        <v>12</v>
      </c>
      <c r="BN285" s="197" t="s">
        <v>176</v>
      </c>
      <c r="BO285" s="197">
        <v>17</v>
      </c>
      <c r="BP285" s="210" t="s">
        <v>2018</v>
      </c>
      <c r="BQ285" s="211">
        <v>1</v>
      </c>
      <c r="BR285" s="216">
        <v>26</v>
      </c>
      <c r="BS285" s="201" t="s">
        <v>2018</v>
      </c>
      <c r="BT285" s="201">
        <v>24</v>
      </c>
      <c r="BU285" s="201" t="s">
        <v>2018</v>
      </c>
      <c r="BV285" s="201" t="s">
        <v>2018</v>
      </c>
      <c r="BW285" s="201" t="s">
        <v>2018</v>
      </c>
      <c r="BX285" s="201" t="s">
        <v>2018</v>
      </c>
      <c r="BY285" s="201" t="s">
        <v>2018</v>
      </c>
      <c r="BZ285" s="201" t="s">
        <v>2018</v>
      </c>
      <c r="CA285" s="201">
        <v>23</v>
      </c>
      <c r="CB285" s="201" t="s">
        <v>2018</v>
      </c>
      <c r="CC285" s="201" t="s">
        <v>176</v>
      </c>
      <c r="CD285" s="201" t="s">
        <v>2018</v>
      </c>
      <c r="CE285" s="212" t="s">
        <v>2018</v>
      </c>
      <c r="CF285" s="211">
        <v>5</v>
      </c>
      <c r="CG285" s="216">
        <v>116</v>
      </c>
      <c r="CH285" s="201">
        <v>13</v>
      </c>
      <c r="CI285" s="201">
        <v>103</v>
      </c>
      <c r="CJ285" s="201" t="s">
        <v>2018</v>
      </c>
      <c r="CK285" s="201" t="s">
        <v>2018</v>
      </c>
      <c r="CL285" s="201" t="s">
        <v>2018</v>
      </c>
      <c r="CM285" s="201" t="s">
        <v>2018</v>
      </c>
      <c r="CN285" s="201" t="s">
        <v>2018</v>
      </c>
      <c r="CO285" s="201" t="s">
        <v>2018</v>
      </c>
      <c r="CP285" s="201">
        <v>103</v>
      </c>
      <c r="CQ285" s="201">
        <v>10</v>
      </c>
      <c r="CR285" s="201" t="s">
        <v>176</v>
      </c>
      <c r="CS285" s="201">
        <v>10</v>
      </c>
      <c r="CT285" s="212" t="s">
        <v>2018</v>
      </c>
      <c r="CU285" s="198"/>
      <c r="CV285" s="198"/>
      <c r="CW285" s="198"/>
      <c r="CX285" s="198"/>
      <c r="CY285" s="198"/>
      <c r="CZ285" s="198"/>
      <c r="DA285" s="198"/>
      <c r="DB285" s="198"/>
      <c r="DC285" s="198"/>
      <c r="DD285" s="198"/>
      <c r="DE285" s="198"/>
      <c r="DF285" s="198"/>
      <c r="DG285" s="198"/>
      <c r="DH285" s="198"/>
      <c r="DI285" s="198"/>
      <c r="DJ285" s="198"/>
      <c r="DK285" s="198"/>
      <c r="DL285" s="198"/>
      <c r="DM285" s="198"/>
      <c r="DN285" s="198"/>
      <c r="DO285" s="198"/>
      <c r="DP285" s="198"/>
      <c r="DQ285" s="198"/>
      <c r="DR285" s="198"/>
      <c r="DS285" s="198"/>
      <c r="DT285" s="198"/>
      <c r="DU285" s="198"/>
      <c r="DV285" s="198"/>
      <c r="DW285" s="198"/>
      <c r="DX285" s="198"/>
      <c r="DY285" s="198"/>
    </row>
    <row r="286" spans="1:129" ht="15" customHeight="1" x14ac:dyDescent="0.35">
      <c r="A286" s="70" t="s">
        <v>1099</v>
      </c>
      <c r="B286" s="84" t="s">
        <v>357</v>
      </c>
      <c r="C286" s="84" t="s">
        <v>1005</v>
      </c>
      <c r="D286" s="70" t="s">
        <v>358</v>
      </c>
      <c r="E286" s="70" t="s">
        <v>222</v>
      </c>
      <c r="F286" s="70" t="s">
        <v>401</v>
      </c>
      <c r="G286" s="84" t="s">
        <v>354</v>
      </c>
      <c r="H286" s="94" t="s">
        <v>355</v>
      </c>
      <c r="I286" s="70">
        <v>4901140</v>
      </c>
      <c r="J286" s="206">
        <v>476</v>
      </c>
      <c r="K286" s="200">
        <v>238</v>
      </c>
      <c r="L286" s="200">
        <v>238</v>
      </c>
      <c r="M286" s="200" t="s">
        <v>2018</v>
      </c>
      <c r="N286" s="200" t="s">
        <v>2018</v>
      </c>
      <c r="O286" s="200" t="s">
        <v>2018</v>
      </c>
      <c r="P286" s="200">
        <v>32</v>
      </c>
      <c r="Q286" s="200" t="s">
        <v>2018</v>
      </c>
      <c r="R286" s="200" t="s">
        <v>2018</v>
      </c>
      <c r="S286" s="200">
        <v>421</v>
      </c>
      <c r="T286" s="200">
        <v>45</v>
      </c>
      <c r="U286" s="200" t="s">
        <v>176</v>
      </c>
      <c r="V286" s="200">
        <v>47</v>
      </c>
      <c r="W286" s="207" t="s">
        <v>2018</v>
      </c>
      <c r="X286" s="146"/>
      <c r="Y286" s="132"/>
      <c r="Z286" s="112"/>
      <c r="AA286" s="112"/>
      <c r="AB286" s="112"/>
      <c r="AC286" s="112"/>
      <c r="AD286" s="112"/>
      <c r="AE286" s="112"/>
      <c r="AF286" s="112"/>
      <c r="AG286" s="112"/>
      <c r="AH286" s="112"/>
      <c r="AI286" s="112"/>
      <c r="AJ286" s="112"/>
      <c r="AK286" s="112"/>
      <c r="AL286" s="119"/>
      <c r="AM286" s="146"/>
      <c r="AN286" s="132"/>
      <c r="AO286" s="112"/>
      <c r="AP286" s="112"/>
      <c r="AQ286" s="112"/>
      <c r="AR286" s="112"/>
      <c r="AS286" s="112"/>
      <c r="AT286" s="112"/>
      <c r="AU286" s="112"/>
      <c r="AV286" s="112"/>
      <c r="AW286" s="112"/>
      <c r="AX286" s="112"/>
      <c r="AY286" s="112"/>
      <c r="AZ286" s="112"/>
      <c r="BA286" s="119"/>
      <c r="BB286" s="146"/>
      <c r="BC286" s="132"/>
      <c r="BD286" s="112"/>
      <c r="BE286" s="112"/>
      <c r="BF286" s="112"/>
      <c r="BG286" s="112"/>
      <c r="BH286" s="112"/>
      <c r="BI286" s="112"/>
      <c r="BJ286" s="112"/>
      <c r="BK286" s="112"/>
      <c r="BL286" s="112"/>
      <c r="BM286" s="112"/>
      <c r="BN286" s="112"/>
      <c r="BO286" s="112"/>
      <c r="BP286" s="119"/>
      <c r="BQ286" s="146"/>
      <c r="BR286" s="132"/>
      <c r="BS286" s="112"/>
      <c r="BT286" s="112"/>
      <c r="BU286" s="112"/>
      <c r="BV286" s="112"/>
      <c r="BW286" s="112"/>
      <c r="BX286" s="112"/>
      <c r="BY286" s="112"/>
      <c r="BZ286" s="112"/>
      <c r="CA286" s="112"/>
      <c r="CB286" s="112"/>
      <c r="CC286" s="112"/>
      <c r="CD286" s="112"/>
      <c r="CE286" s="119"/>
      <c r="CF286" s="146"/>
      <c r="CG286" s="132"/>
      <c r="CH286" s="112"/>
      <c r="CI286" s="112"/>
      <c r="CJ286" s="112"/>
      <c r="CK286" s="112"/>
      <c r="CL286" s="112"/>
      <c r="CM286" s="112"/>
      <c r="CN286" s="112"/>
      <c r="CO286" s="112"/>
      <c r="CP286" s="112"/>
      <c r="CQ286" s="112"/>
      <c r="CR286" s="112"/>
      <c r="CS286" s="112"/>
      <c r="CT286" s="119"/>
      <c r="CU286" s="110"/>
      <c r="CV286" s="110"/>
      <c r="CW286" s="110"/>
      <c r="CX286" s="110"/>
      <c r="CY286" s="110"/>
      <c r="CZ286" s="110"/>
      <c r="DA286" s="110"/>
      <c r="DB286" s="110"/>
      <c r="DC286" s="110"/>
      <c r="DD286" s="110"/>
      <c r="DE286" s="110"/>
      <c r="DF286" s="110"/>
      <c r="DG286" s="110"/>
      <c r="DH286" s="110"/>
      <c r="DI286" s="110"/>
      <c r="DJ286" s="110"/>
      <c r="DK286" s="110"/>
      <c r="DL286" s="110"/>
      <c r="DM286" s="110"/>
      <c r="DN286" s="110"/>
      <c r="DO286" s="110"/>
      <c r="DP286" s="110"/>
      <c r="DQ286" s="110"/>
      <c r="DR286" s="110"/>
      <c r="DS286" s="110"/>
      <c r="DT286" s="110"/>
      <c r="DU286" s="110"/>
      <c r="DV286" s="110"/>
      <c r="DW286" s="110"/>
      <c r="DX286" s="110"/>
      <c r="DY286" s="110"/>
    </row>
    <row r="287" spans="1:129" ht="15" customHeight="1" x14ac:dyDescent="0.35">
      <c r="A287" s="70" t="s">
        <v>1099</v>
      </c>
      <c r="B287" s="84" t="s">
        <v>372</v>
      </c>
      <c r="C287" s="84" t="s">
        <v>995</v>
      </c>
      <c r="D287" s="70" t="s">
        <v>373</v>
      </c>
      <c r="E287" s="70" t="s">
        <v>304</v>
      </c>
      <c r="F287" s="70" t="s">
        <v>271</v>
      </c>
      <c r="G287" s="84" t="s">
        <v>354</v>
      </c>
      <c r="H287" s="94" t="s">
        <v>355</v>
      </c>
      <c r="I287" s="70">
        <v>4901140</v>
      </c>
      <c r="J287" s="206">
        <v>1086</v>
      </c>
      <c r="K287" s="200">
        <v>531</v>
      </c>
      <c r="L287" s="200">
        <v>555</v>
      </c>
      <c r="M287" s="200" t="s">
        <v>2018</v>
      </c>
      <c r="N287" s="200">
        <v>15</v>
      </c>
      <c r="O287" s="200">
        <v>12</v>
      </c>
      <c r="P287" s="200">
        <v>65</v>
      </c>
      <c r="Q287" s="200">
        <v>13</v>
      </c>
      <c r="R287" s="200">
        <v>22</v>
      </c>
      <c r="S287" s="200">
        <v>952</v>
      </c>
      <c r="T287" s="200">
        <v>119</v>
      </c>
      <c r="U287" s="200" t="s">
        <v>176</v>
      </c>
      <c r="V287" s="200">
        <v>140</v>
      </c>
      <c r="W287" s="207">
        <v>14</v>
      </c>
      <c r="X287" s="209">
        <v>9</v>
      </c>
      <c r="Y287" s="215">
        <v>245</v>
      </c>
      <c r="Z287" s="197">
        <v>41</v>
      </c>
      <c r="AA287" s="197">
        <v>204</v>
      </c>
      <c r="AB287" s="197" t="s">
        <v>2018</v>
      </c>
      <c r="AC287" s="197" t="s">
        <v>2018</v>
      </c>
      <c r="AD287" s="197" t="s">
        <v>2018</v>
      </c>
      <c r="AE287" s="197">
        <v>25</v>
      </c>
      <c r="AF287" s="197" t="s">
        <v>2018</v>
      </c>
      <c r="AG287" s="197" t="s">
        <v>2018</v>
      </c>
      <c r="AH287" s="197">
        <v>205</v>
      </c>
      <c r="AI287" s="197">
        <v>21</v>
      </c>
      <c r="AJ287" s="197" t="s">
        <v>176</v>
      </c>
      <c r="AK287" s="197">
        <v>40</v>
      </c>
      <c r="AL287" s="210" t="s">
        <v>2018</v>
      </c>
      <c r="AM287" s="211">
        <v>3</v>
      </c>
      <c r="AN287" s="216">
        <v>119</v>
      </c>
      <c r="AO287" s="201">
        <v>26</v>
      </c>
      <c r="AP287" s="201">
        <v>93</v>
      </c>
      <c r="AQ287" s="201" t="s">
        <v>2018</v>
      </c>
      <c r="AR287" s="201" t="s">
        <v>2018</v>
      </c>
      <c r="AS287" s="201" t="s">
        <v>2018</v>
      </c>
      <c r="AT287" s="201">
        <v>14</v>
      </c>
      <c r="AU287" s="201" t="s">
        <v>2018</v>
      </c>
      <c r="AV287" s="201" t="s">
        <v>2018</v>
      </c>
      <c r="AW287" s="201">
        <v>100</v>
      </c>
      <c r="AX287" s="201">
        <v>10</v>
      </c>
      <c r="AY287" s="201" t="s">
        <v>176</v>
      </c>
      <c r="AZ287" s="201">
        <v>23</v>
      </c>
      <c r="BA287" s="212" t="s">
        <v>2018</v>
      </c>
      <c r="BB287" s="211">
        <v>2</v>
      </c>
      <c r="BC287" s="216">
        <v>90</v>
      </c>
      <c r="BD287" s="201">
        <v>24</v>
      </c>
      <c r="BE287" s="201">
        <v>66</v>
      </c>
      <c r="BF287" s="201" t="s">
        <v>2018</v>
      </c>
      <c r="BG287" s="201" t="s">
        <v>2018</v>
      </c>
      <c r="BH287" s="201" t="s">
        <v>2018</v>
      </c>
      <c r="BI287" s="201">
        <v>11</v>
      </c>
      <c r="BJ287" s="201" t="s">
        <v>2018</v>
      </c>
      <c r="BK287" s="201" t="s">
        <v>2018</v>
      </c>
      <c r="BL287" s="201">
        <v>75</v>
      </c>
      <c r="BM287" s="201" t="s">
        <v>2018</v>
      </c>
      <c r="BN287" s="201" t="s">
        <v>176</v>
      </c>
      <c r="BO287" s="201">
        <v>18</v>
      </c>
      <c r="BP287" s="212" t="s">
        <v>2018</v>
      </c>
      <c r="BQ287" s="209">
        <v>1</v>
      </c>
      <c r="BR287" s="215">
        <v>29</v>
      </c>
      <c r="BS287" s="197" t="s">
        <v>2018</v>
      </c>
      <c r="BT287" s="197">
        <v>27</v>
      </c>
      <c r="BU287" s="197" t="s">
        <v>2018</v>
      </c>
      <c r="BV287" s="197" t="s">
        <v>2018</v>
      </c>
      <c r="BW287" s="197" t="s">
        <v>2018</v>
      </c>
      <c r="BX287" s="197" t="s">
        <v>2018</v>
      </c>
      <c r="BY287" s="197" t="s">
        <v>2018</v>
      </c>
      <c r="BZ287" s="197" t="s">
        <v>2018</v>
      </c>
      <c r="CA287" s="197">
        <v>25</v>
      </c>
      <c r="CB287" s="197" t="s">
        <v>2018</v>
      </c>
      <c r="CC287" s="197" t="s">
        <v>176</v>
      </c>
      <c r="CD287" s="197" t="s">
        <v>2018</v>
      </c>
      <c r="CE287" s="210" t="s">
        <v>2018</v>
      </c>
      <c r="CF287" s="211">
        <v>6</v>
      </c>
      <c r="CG287" s="216">
        <v>126</v>
      </c>
      <c r="CH287" s="201">
        <v>15</v>
      </c>
      <c r="CI287" s="201">
        <v>111</v>
      </c>
      <c r="CJ287" s="201" t="s">
        <v>2018</v>
      </c>
      <c r="CK287" s="201" t="s">
        <v>2018</v>
      </c>
      <c r="CL287" s="201" t="s">
        <v>2018</v>
      </c>
      <c r="CM287" s="201">
        <v>11</v>
      </c>
      <c r="CN287" s="201" t="s">
        <v>2018</v>
      </c>
      <c r="CO287" s="201" t="s">
        <v>2018</v>
      </c>
      <c r="CP287" s="201">
        <v>105</v>
      </c>
      <c r="CQ287" s="201">
        <v>11</v>
      </c>
      <c r="CR287" s="201" t="s">
        <v>176</v>
      </c>
      <c r="CS287" s="201">
        <v>17</v>
      </c>
      <c r="CT287" s="212" t="s">
        <v>2018</v>
      </c>
      <c r="CU287" s="198"/>
      <c r="CV287" s="198"/>
      <c r="CW287" s="198"/>
      <c r="CX287" s="198"/>
      <c r="CY287" s="198"/>
      <c r="CZ287" s="198"/>
      <c r="DA287" s="198"/>
      <c r="DB287" s="198"/>
      <c r="DC287" s="198"/>
      <c r="DD287" s="198"/>
      <c r="DE287" s="198"/>
      <c r="DF287" s="198"/>
      <c r="DG287" s="198"/>
      <c r="DH287" s="198"/>
      <c r="DI287" s="198"/>
      <c r="DJ287" s="198"/>
      <c r="DK287" s="198"/>
      <c r="DL287" s="198"/>
      <c r="DM287" s="198"/>
      <c r="DN287" s="198"/>
      <c r="DO287" s="198"/>
      <c r="DP287" s="198"/>
      <c r="DQ287" s="198"/>
      <c r="DR287" s="198"/>
      <c r="DS287" s="198"/>
      <c r="DT287" s="198"/>
      <c r="DU287" s="198"/>
      <c r="DV287" s="198"/>
      <c r="DW287" s="198"/>
      <c r="DX287" s="198"/>
      <c r="DY287" s="198"/>
    </row>
    <row r="288" spans="1:129" ht="15" customHeight="1" x14ac:dyDescent="0.35">
      <c r="A288" s="70" t="s">
        <v>1099</v>
      </c>
      <c r="B288" s="84" t="s">
        <v>1107</v>
      </c>
      <c r="C288" s="84" t="s">
        <v>1051</v>
      </c>
      <c r="D288" s="70" t="s">
        <v>1108</v>
      </c>
      <c r="E288" s="70" t="s">
        <v>222</v>
      </c>
      <c r="F288" s="70" t="s">
        <v>401</v>
      </c>
      <c r="G288" s="84" t="s">
        <v>354</v>
      </c>
      <c r="H288" s="94" t="s">
        <v>355</v>
      </c>
      <c r="I288" s="70">
        <v>4901140</v>
      </c>
      <c r="J288" s="206">
        <v>467</v>
      </c>
      <c r="K288" s="200">
        <v>206</v>
      </c>
      <c r="L288" s="200">
        <v>261</v>
      </c>
      <c r="M288" s="200" t="s">
        <v>2018</v>
      </c>
      <c r="N288" s="200" t="s">
        <v>2018</v>
      </c>
      <c r="O288" s="200" t="s">
        <v>2018</v>
      </c>
      <c r="P288" s="200">
        <v>43</v>
      </c>
      <c r="Q288" s="200">
        <v>12</v>
      </c>
      <c r="R288" s="200">
        <v>11</v>
      </c>
      <c r="S288" s="200">
        <v>391</v>
      </c>
      <c r="T288" s="200">
        <v>52</v>
      </c>
      <c r="U288" s="200" t="s">
        <v>176</v>
      </c>
      <c r="V288" s="200">
        <v>77</v>
      </c>
      <c r="W288" s="207" t="s">
        <v>2018</v>
      </c>
      <c r="X288" s="209">
        <v>1</v>
      </c>
      <c r="Y288" s="215">
        <v>34</v>
      </c>
      <c r="Z288" s="197" t="s">
        <v>2018</v>
      </c>
      <c r="AA288" s="197">
        <v>26</v>
      </c>
      <c r="AB288" s="197" t="s">
        <v>2018</v>
      </c>
      <c r="AC288" s="197" t="s">
        <v>2018</v>
      </c>
      <c r="AD288" s="197" t="s">
        <v>2018</v>
      </c>
      <c r="AE288" s="197" t="s">
        <v>2018</v>
      </c>
      <c r="AF288" s="197" t="s">
        <v>2018</v>
      </c>
      <c r="AG288" s="197" t="s">
        <v>2018</v>
      </c>
      <c r="AH288" s="197">
        <v>30</v>
      </c>
      <c r="AI288" s="197" t="s">
        <v>2018</v>
      </c>
      <c r="AJ288" s="197" t="s">
        <v>176</v>
      </c>
      <c r="AK288" s="197" t="s">
        <v>2018</v>
      </c>
      <c r="AL288" s="210" t="s">
        <v>2018</v>
      </c>
      <c r="AM288" s="146"/>
      <c r="AN288" s="132"/>
      <c r="AO288" s="112"/>
      <c r="AP288" s="112"/>
      <c r="AQ288" s="112"/>
      <c r="AR288" s="112"/>
      <c r="AS288" s="112"/>
      <c r="AT288" s="112"/>
      <c r="AU288" s="112"/>
      <c r="AV288" s="112"/>
      <c r="AW288" s="112"/>
      <c r="AX288" s="112"/>
      <c r="AY288" s="112"/>
      <c r="AZ288" s="112"/>
      <c r="BA288" s="119"/>
      <c r="BB288" s="146"/>
      <c r="BC288" s="132"/>
      <c r="BD288" s="112"/>
      <c r="BE288" s="112"/>
      <c r="BF288" s="112"/>
      <c r="BG288" s="112"/>
      <c r="BH288" s="112"/>
      <c r="BI288" s="112"/>
      <c r="BJ288" s="112"/>
      <c r="BK288" s="112"/>
      <c r="BL288" s="112"/>
      <c r="BM288" s="112"/>
      <c r="BN288" s="112"/>
      <c r="BO288" s="112"/>
      <c r="BP288" s="119"/>
      <c r="BQ288" s="146"/>
      <c r="BR288" s="132"/>
      <c r="BS288" s="112"/>
      <c r="BT288" s="112"/>
      <c r="BU288" s="112"/>
      <c r="BV288" s="112"/>
      <c r="BW288" s="112"/>
      <c r="BX288" s="112"/>
      <c r="BY288" s="112"/>
      <c r="BZ288" s="112"/>
      <c r="CA288" s="112"/>
      <c r="CB288" s="112"/>
      <c r="CC288" s="112"/>
      <c r="CD288" s="112"/>
      <c r="CE288" s="119"/>
      <c r="CF288" s="211">
        <v>1</v>
      </c>
      <c r="CG288" s="216">
        <v>34</v>
      </c>
      <c r="CH288" s="201" t="s">
        <v>2018</v>
      </c>
      <c r="CI288" s="201">
        <v>26</v>
      </c>
      <c r="CJ288" s="201" t="s">
        <v>2018</v>
      </c>
      <c r="CK288" s="201" t="s">
        <v>2018</v>
      </c>
      <c r="CL288" s="201" t="s">
        <v>2018</v>
      </c>
      <c r="CM288" s="201" t="s">
        <v>2018</v>
      </c>
      <c r="CN288" s="201" t="s">
        <v>2018</v>
      </c>
      <c r="CO288" s="201" t="s">
        <v>2018</v>
      </c>
      <c r="CP288" s="201">
        <v>30</v>
      </c>
      <c r="CQ288" s="201" t="s">
        <v>2018</v>
      </c>
      <c r="CR288" s="201" t="s">
        <v>176</v>
      </c>
      <c r="CS288" s="201" t="s">
        <v>2018</v>
      </c>
      <c r="CT288" s="212" t="s">
        <v>2018</v>
      </c>
      <c r="CU288" s="198"/>
      <c r="CV288" s="198"/>
      <c r="CW288" s="198"/>
      <c r="CX288" s="198"/>
      <c r="CY288" s="198"/>
      <c r="CZ288" s="198"/>
      <c r="DA288" s="198"/>
      <c r="DB288" s="198"/>
      <c r="DC288" s="198"/>
      <c r="DD288" s="198"/>
      <c r="DE288" s="198"/>
      <c r="DF288" s="198"/>
      <c r="DG288" s="198"/>
      <c r="DH288" s="198"/>
      <c r="DI288" s="198"/>
      <c r="DJ288" s="198"/>
      <c r="DK288" s="198"/>
      <c r="DL288" s="198"/>
      <c r="DM288" s="198"/>
      <c r="DN288" s="198"/>
      <c r="DO288" s="198"/>
      <c r="DP288" s="198"/>
      <c r="DQ288" s="198"/>
      <c r="DR288" s="198"/>
      <c r="DS288" s="198"/>
      <c r="DT288" s="198"/>
      <c r="DU288" s="198"/>
      <c r="DV288" s="198"/>
      <c r="DW288" s="198"/>
      <c r="DX288" s="198"/>
      <c r="DY288" s="198"/>
    </row>
    <row r="289" spans="1:129" ht="15" customHeight="1" x14ac:dyDescent="0.35">
      <c r="A289" s="70" t="s">
        <v>1099</v>
      </c>
      <c r="B289" s="84" t="s">
        <v>381</v>
      </c>
      <c r="C289" s="84" t="s">
        <v>988</v>
      </c>
      <c r="D289" s="70" t="s">
        <v>382</v>
      </c>
      <c r="E289" s="70" t="s">
        <v>304</v>
      </c>
      <c r="F289" s="70" t="s">
        <v>271</v>
      </c>
      <c r="G289" s="84" t="s">
        <v>354</v>
      </c>
      <c r="H289" s="94" t="s">
        <v>355</v>
      </c>
      <c r="I289" s="70">
        <v>4901140</v>
      </c>
      <c r="J289" s="206">
        <v>1245</v>
      </c>
      <c r="K289" s="200">
        <v>583</v>
      </c>
      <c r="L289" s="200">
        <v>662</v>
      </c>
      <c r="M289" s="200">
        <v>25</v>
      </c>
      <c r="N289" s="200">
        <v>12</v>
      </c>
      <c r="O289" s="200">
        <v>18</v>
      </c>
      <c r="P289" s="200">
        <v>265</v>
      </c>
      <c r="Q289" s="200">
        <v>28</v>
      </c>
      <c r="R289" s="200">
        <v>29</v>
      </c>
      <c r="S289" s="200">
        <v>868</v>
      </c>
      <c r="T289" s="200">
        <v>161</v>
      </c>
      <c r="U289" s="200" t="s">
        <v>176</v>
      </c>
      <c r="V289" s="200">
        <v>337</v>
      </c>
      <c r="W289" s="207">
        <v>80</v>
      </c>
      <c r="X289" s="209">
        <v>6</v>
      </c>
      <c r="Y289" s="215">
        <v>183</v>
      </c>
      <c r="Z289" s="197">
        <v>40</v>
      </c>
      <c r="AA289" s="197">
        <v>143</v>
      </c>
      <c r="AB289" s="197" t="s">
        <v>2018</v>
      </c>
      <c r="AC289" s="197" t="s">
        <v>2018</v>
      </c>
      <c r="AD289" s="197" t="s">
        <v>2018</v>
      </c>
      <c r="AE289" s="197">
        <v>40</v>
      </c>
      <c r="AF289" s="197" t="s">
        <v>2018</v>
      </c>
      <c r="AG289" s="197" t="s">
        <v>2018</v>
      </c>
      <c r="AH289" s="197">
        <v>129</v>
      </c>
      <c r="AI289" s="197">
        <v>20</v>
      </c>
      <c r="AJ289" s="197" t="s">
        <v>176</v>
      </c>
      <c r="AK289" s="197">
        <v>47</v>
      </c>
      <c r="AL289" s="210" t="s">
        <v>2018</v>
      </c>
      <c r="AM289" s="209">
        <v>2</v>
      </c>
      <c r="AN289" s="215">
        <v>102</v>
      </c>
      <c r="AO289" s="197">
        <v>26</v>
      </c>
      <c r="AP289" s="197">
        <v>76</v>
      </c>
      <c r="AQ289" s="197" t="s">
        <v>2018</v>
      </c>
      <c r="AR289" s="197" t="s">
        <v>2018</v>
      </c>
      <c r="AS289" s="197" t="s">
        <v>2018</v>
      </c>
      <c r="AT289" s="197">
        <v>26</v>
      </c>
      <c r="AU289" s="197" t="s">
        <v>2018</v>
      </c>
      <c r="AV289" s="197" t="s">
        <v>2018</v>
      </c>
      <c r="AW289" s="197">
        <v>69</v>
      </c>
      <c r="AX289" s="197" t="s">
        <v>2018</v>
      </c>
      <c r="AY289" s="197" t="s">
        <v>176</v>
      </c>
      <c r="AZ289" s="197">
        <v>31</v>
      </c>
      <c r="BA289" s="210" t="s">
        <v>2018</v>
      </c>
      <c r="BB289" s="209">
        <v>2</v>
      </c>
      <c r="BC289" s="215">
        <v>102</v>
      </c>
      <c r="BD289" s="197">
        <v>26</v>
      </c>
      <c r="BE289" s="197">
        <v>76</v>
      </c>
      <c r="BF289" s="197" t="s">
        <v>2018</v>
      </c>
      <c r="BG289" s="197" t="s">
        <v>2018</v>
      </c>
      <c r="BH289" s="197" t="s">
        <v>2018</v>
      </c>
      <c r="BI289" s="197">
        <v>26</v>
      </c>
      <c r="BJ289" s="197" t="s">
        <v>2018</v>
      </c>
      <c r="BK289" s="197" t="s">
        <v>2018</v>
      </c>
      <c r="BL289" s="197">
        <v>69</v>
      </c>
      <c r="BM289" s="197" t="s">
        <v>2018</v>
      </c>
      <c r="BN289" s="197" t="s">
        <v>176</v>
      </c>
      <c r="BO289" s="197">
        <v>31</v>
      </c>
      <c r="BP289" s="210" t="s">
        <v>2018</v>
      </c>
      <c r="BQ289" s="146"/>
      <c r="BR289" s="132"/>
      <c r="BS289" s="112"/>
      <c r="BT289" s="112"/>
      <c r="BU289" s="112"/>
      <c r="BV289" s="112"/>
      <c r="BW289" s="112"/>
      <c r="BX289" s="112"/>
      <c r="BY289" s="112"/>
      <c r="BZ289" s="112"/>
      <c r="CA289" s="112"/>
      <c r="CB289" s="112"/>
      <c r="CC289" s="112"/>
      <c r="CD289" s="112"/>
      <c r="CE289" s="119"/>
      <c r="CF289" s="211">
        <v>4</v>
      </c>
      <c r="CG289" s="216">
        <v>81</v>
      </c>
      <c r="CH289" s="201">
        <v>14</v>
      </c>
      <c r="CI289" s="201">
        <v>67</v>
      </c>
      <c r="CJ289" s="201" t="s">
        <v>2018</v>
      </c>
      <c r="CK289" s="201" t="s">
        <v>2018</v>
      </c>
      <c r="CL289" s="201" t="s">
        <v>2018</v>
      </c>
      <c r="CM289" s="201">
        <v>14</v>
      </c>
      <c r="CN289" s="201" t="s">
        <v>2018</v>
      </c>
      <c r="CO289" s="201" t="s">
        <v>2018</v>
      </c>
      <c r="CP289" s="201">
        <v>60</v>
      </c>
      <c r="CQ289" s="201">
        <v>11</v>
      </c>
      <c r="CR289" s="201" t="s">
        <v>176</v>
      </c>
      <c r="CS289" s="201">
        <v>16</v>
      </c>
      <c r="CT289" s="212" t="s">
        <v>2018</v>
      </c>
      <c r="CU289" s="198"/>
      <c r="CV289" s="198"/>
      <c r="CW289" s="198"/>
      <c r="CX289" s="198"/>
      <c r="CY289" s="198"/>
      <c r="CZ289" s="198"/>
      <c r="DA289" s="198"/>
      <c r="DB289" s="198"/>
      <c r="DC289" s="198"/>
      <c r="DD289" s="198"/>
      <c r="DE289" s="198"/>
      <c r="DF289" s="198"/>
      <c r="DG289" s="198"/>
      <c r="DH289" s="198"/>
      <c r="DI289" s="198"/>
      <c r="DJ289" s="198"/>
      <c r="DK289" s="198"/>
      <c r="DL289" s="198"/>
      <c r="DM289" s="198"/>
      <c r="DN289" s="198"/>
      <c r="DO289" s="198"/>
      <c r="DP289" s="198"/>
      <c r="DQ289" s="198"/>
      <c r="DR289" s="198"/>
      <c r="DS289" s="198"/>
      <c r="DT289" s="198"/>
      <c r="DU289" s="198"/>
      <c r="DV289" s="198"/>
      <c r="DW289" s="198"/>
      <c r="DX289" s="198"/>
      <c r="DY289" s="198"/>
    </row>
    <row r="290" spans="1:129" ht="15" customHeight="1" x14ac:dyDescent="0.35">
      <c r="A290" s="70" t="s">
        <v>1099</v>
      </c>
      <c r="B290" s="84" t="s">
        <v>383</v>
      </c>
      <c r="C290" s="84" t="s">
        <v>989</v>
      </c>
      <c r="D290" s="70" t="s">
        <v>384</v>
      </c>
      <c r="E290" s="70" t="s">
        <v>222</v>
      </c>
      <c r="F290" s="70" t="s">
        <v>401</v>
      </c>
      <c r="G290" s="84" t="s">
        <v>354</v>
      </c>
      <c r="H290" s="94" t="s">
        <v>355</v>
      </c>
      <c r="I290" s="70">
        <v>4901140</v>
      </c>
      <c r="J290" s="206">
        <v>471</v>
      </c>
      <c r="K290" s="200">
        <v>232</v>
      </c>
      <c r="L290" s="200">
        <v>239</v>
      </c>
      <c r="M290" s="200" t="s">
        <v>2018</v>
      </c>
      <c r="N290" s="200" t="s">
        <v>2018</v>
      </c>
      <c r="O290" s="200" t="s">
        <v>2018</v>
      </c>
      <c r="P290" s="200">
        <v>102</v>
      </c>
      <c r="Q290" s="200" t="s">
        <v>2018</v>
      </c>
      <c r="R290" s="200">
        <v>18</v>
      </c>
      <c r="S290" s="200">
        <v>325</v>
      </c>
      <c r="T290" s="200">
        <v>71</v>
      </c>
      <c r="U290" s="200" t="s">
        <v>176</v>
      </c>
      <c r="V290" s="200">
        <v>161</v>
      </c>
      <c r="W290" s="207">
        <v>51</v>
      </c>
      <c r="X290" s="209">
        <v>1</v>
      </c>
      <c r="Y290" s="215">
        <v>31</v>
      </c>
      <c r="Z290" s="197" t="s">
        <v>2018</v>
      </c>
      <c r="AA290" s="197">
        <v>26</v>
      </c>
      <c r="AB290" s="197" t="s">
        <v>2018</v>
      </c>
      <c r="AC290" s="197" t="s">
        <v>2018</v>
      </c>
      <c r="AD290" s="197" t="s">
        <v>2018</v>
      </c>
      <c r="AE290" s="197" t="s">
        <v>2018</v>
      </c>
      <c r="AF290" s="197" t="s">
        <v>2018</v>
      </c>
      <c r="AG290" s="197" t="s">
        <v>2018</v>
      </c>
      <c r="AH290" s="197">
        <v>21</v>
      </c>
      <c r="AI290" s="197">
        <v>10</v>
      </c>
      <c r="AJ290" s="197" t="s">
        <v>176</v>
      </c>
      <c r="AK290" s="197">
        <v>13</v>
      </c>
      <c r="AL290" s="210" t="s">
        <v>2018</v>
      </c>
      <c r="AM290" s="146"/>
      <c r="AN290" s="132"/>
      <c r="AO290" s="112"/>
      <c r="AP290" s="112"/>
      <c r="AQ290" s="112"/>
      <c r="AR290" s="112"/>
      <c r="AS290" s="112"/>
      <c r="AT290" s="112"/>
      <c r="AU290" s="112"/>
      <c r="AV290" s="112"/>
      <c r="AW290" s="112"/>
      <c r="AX290" s="112"/>
      <c r="AY290" s="112"/>
      <c r="AZ290" s="112"/>
      <c r="BA290" s="119"/>
      <c r="BB290" s="146"/>
      <c r="BC290" s="132"/>
      <c r="BD290" s="112"/>
      <c r="BE290" s="112"/>
      <c r="BF290" s="112"/>
      <c r="BG290" s="112"/>
      <c r="BH290" s="112"/>
      <c r="BI290" s="112"/>
      <c r="BJ290" s="112"/>
      <c r="BK290" s="112"/>
      <c r="BL290" s="112"/>
      <c r="BM290" s="112"/>
      <c r="BN290" s="112"/>
      <c r="BO290" s="112"/>
      <c r="BP290" s="119"/>
      <c r="BQ290" s="146"/>
      <c r="BR290" s="132"/>
      <c r="BS290" s="112"/>
      <c r="BT290" s="112"/>
      <c r="BU290" s="112"/>
      <c r="BV290" s="112"/>
      <c r="BW290" s="112"/>
      <c r="BX290" s="112"/>
      <c r="BY290" s="112"/>
      <c r="BZ290" s="112"/>
      <c r="CA290" s="112"/>
      <c r="CB290" s="112"/>
      <c r="CC290" s="112"/>
      <c r="CD290" s="112"/>
      <c r="CE290" s="119"/>
      <c r="CF290" s="211">
        <v>1</v>
      </c>
      <c r="CG290" s="216">
        <v>31</v>
      </c>
      <c r="CH290" s="201" t="s">
        <v>2018</v>
      </c>
      <c r="CI290" s="201">
        <v>26</v>
      </c>
      <c r="CJ290" s="201" t="s">
        <v>2018</v>
      </c>
      <c r="CK290" s="201" t="s">
        <v>2018</v>
      </c>
      <c r="CL290" s="201" t="s">
        <v>2018</v>
      </c>
      <c r="CM290" s="201" t="s">
        <v>2018</v>
      </c>
      <c r="CN290" s="201" t="s">
        <v>2018</v>
      </c>
      <c r="CO290" s="201" t="s">
        <v>2018</v>
      </c>
      <c r="CP290" s="201">
        <v>21</v>
      </c>
      <c r="CQ290" s="201">
        <v>10</v>
      </c>
      <c r="CR290" s="201" t="s">
        <v>176</v>
      </c>
      <c r="CS290" s="201">
        <v>13</v>
      </c>
      <c r="CT290" s="212" t="s">
        <v>2018</v>
      </c>
      <c r="CU290" s="198"/>
      <c r="CV290" s="198"/>
      <c r="CW290" s="198"/>
      <c r="CX290" s="198"/>
      <c r="CY290" s="198"/>
      <c r="CZ290" s="198"/>
      <c r="DA290" s="198"/>
      <c r="DB290" s="198"/>
      <c r="DC290" s="198"/>
      <c r="DD290" s="198"/>
      <c r="DE290" s="198"/>
      <c r="DF290" s="198"/>
      <c r="DG290" s="198"/>
      <c r="DH290" s="198"/>
      <c r="DI290" s="198"/>
      <c r="DJ290" s="198"/>
      <c r="DK290" s="198"/>
      <c r="DL290" s="198"/>
      <c r="DM290" s="198"/>
      <c r="DN290" s="198"/>
      <c r="DO290" s="198"/>
      <c r="DP290" s="198"/>
      <c r="DQ290" s="198"/>
      <c r="DR290" s="198"/>
      <c r="DS290" s="198"/>
      <c r="DT290" s="198"/>
      <c r="DU290" s="198"/>
      <c r="DV290" s="198"/>
      <c r="DW290" s="198"/>
      <c r="DX290" s="198"/>
      <c r="DY290" s="198"/>
    </row>
    <row r="291" spans="1:129" ht="15" customHeight="1" x14ac:dyDescent="0.35">
      <c r="A291" s="70" t="s">
        <v>1099</v>
      </c>
      <c r="B291" s="84" t="s">
        <v>403</v>
      </c>
      <c r="C291" s="84" t="s">
        <v>1004</v>
      </c>
      <c r="D291" s="70" t="s">
        <v>404</v>
      </c>
      <c r="E291" s="70" t="s">
        <v>291</v>
      </c>
      <c r="F291" s="70" t="s">
        <v>271</v>
      </c>
      <c r="G291" s="84" t="s">
        <v>354</v>
      </c>
      <c r="H291" s="94" t="s">
        <v>355</v>
      </c>
      <c r="I291" s="70">
        <v>4901140</v>
      </c>
      <c r="J291" s="206">
        <v>356</v>
      </c>
      <c r="K291" s="200">
        <v>169</v>
      </c>
      <c r="L291" s="200">
        <v>187</v>
      </c>
      <c r="M291" s="200" t="s">
        <v>2018</v>
      </c>
      <c r="N291" s="200" t="s">
        <v>2018</v>
      </c>
      <c r="O291" s="200" t="s">
        <v>2018</v>
      </c>
      <c r="P291" s="200">
        <v>59</v>
      </c>
      <c r="Q291" s="200" t="s">
        <v>2018</v>
      </c>
      <c r="R291" s="200" t="s">
        <v>2018</v>
      </c>
      <c r="S291" s="200">
        <v>289</v>
      </c>
      <c r="T291" s="200">
        <v>63</v>
      </c>
      <c r="U291" s="200" t="s">
        <v>176</v>
      </c>
      <c r="V291" s="200">
        <v>99</v>
      </c>
      <c r="W291" s="207">
        <v>17</v>
      </c>
      <c r="X291" s="209">
        <v>2</v>
      </c>
      <c r="Y291" s="215">
        <v>108</v>
      </c>
      <c r="Z291" s="197">
        <v>51</v>
      </c>
      <c r="AA291" s="197">
        <v>57</v>
      </c>
      <c r="AB291" s="197" t="s">
        <v>2018</v>
      </c>
      <c r="AC291" s="197" t="s">
        <v>2018</v>
      </c>
      <c r="AD291" s="197" t="s">
        <v>2018</v>
      </c>
      <c r="AE291" s="197">
        <v>21</v>
      </c>
      <c r="AF291" s="197" t="s">
        <v>2018</v>
      </c>
      <c r="AG291" s="197" t="s">
        <v>2018</v>
      </c>
      <c r="AH291" s="197">
        <v>82</v>
      </c>
      <c r="AI291" s="197">
        <v>19</v>
      </c>
      <c r="AJ291" s="197" t="s">
        <v>176</v>
      </c>
      <c r="AK291" s="197">
        <v>29</v>
      </c>
      <c r="AL291" s="210">
        <v>10</v>
      </c>
      <c r="AM291" s="211">
        <v>1</v>
      </c>
      <c r="AN291" s="216">
        <v>83</v>
      </c>
      <c r="AO291" s="201">
        <v>41</v>
      </c>
      <c r="AP291" s="201">
        <v>42</v>
      </c>
      <c r="AQ291" s="201" t="s">
        <v>2018</v>
      </c>
      <c r="AR291" s="201" t="s">
        <v>2018</v>
      </c>
      <c r="AS291" s="201" t="s">
        <v>2018</v>
      </c>
      <c r="AT291" s="201">
        <v>17</v>
      </c>
      <c r="AU291" s="201" t="s">
        <v>2018</v>
      </c>
      <c r="AV291" s="201" t="s">
        <v>2018</v>
      </c>
      <c r="AW291" s="201">
        <v>63</v>
      </c>
      <c r="AX291" s="201">
        <v>14</v>
      </c>
      <c r="AY291" s="201" t="s">
        <v>176</v>
      </c>
      <c r="AZ291" s="201">
        <v>22</v>
      </c>
      <c r="BA291" s="212" t="s">
        <v>2018</v>
      </c>
      <c r="BB291" s="211">
        <v>1</v>
      </c>
      <c r="BC291" s="216">
        <v>83</v>
      </c>
      <c r="BD291" s="201">
        <v>41</v>
      </c>
      <c r="BE291" s="201">
        <v>42</v>
      </c>
      <c r="BF291" s="201" t="s">
        <v>2018</v>
      </c>
      <c r="BG291" s="201" t="s">
        <v>2018</v>
      </c>
      <c r="BH291" s="201" t="s">
        <v>2018</v>
      </c>
      <c r="BI291" s="201">
        <v>17</v>
      </c>
      <c r="BJ291" s="201" t="s">
        <v>2018</v>
      </c>
      <c r="BK291" s="201" t="s">
        <v>2018</v>
      </c>
      <c r="BL291" s="201">
        <v>63</v>
      </c>
      <c r="BM291" s="201">
        <v>14</v>
      </c>
      <c r="BN291" s="201" t="s">
        <v>176</v>
      </c>
      <c r="BO291" s="201">
        <v>22</v>
      </c>
      <c r="BP291" s="212" t="s">
        <v>2018</v>
      </c>
      <c r="BQ291" s="146"/>
      <c r="BR291" s="132"/>
      <c r="BS291" s="112"/>
      <c r="BT291" s="112"/>
      <c r="BU291" s="112"/>
      <c r="BV291" s="112"/>
      <c r="BW291" s="112"/>
      <c r="BX291" s="112"/>
      <c r="BY291" s="112"/>
      <c r="BZ291" s="112"/>
      <c r="CA291" s="112"/>
      <c r="CB291" s="112"/>
      <c r="CC291" s="112"/>
      <c r="CD291" s="112"/>
      <c r="CE291" s="119"/>
      <c r="CF291" s="209">
        <v>1</v>
      </c>
      <c r="CG291" s="215">
        <v>25</v>
      </c>
      <c r="CH291" s="197">
        <v>10</v>
      </c>
      <c r="CI291" s="197">
        <v>15</v>
      </c>
      <c r="CJ291" s="197" t="s">
        <v>2018</v>
      </c>
      <c r="CK291" s="197" t="s">
        <v>2018</v>
      </c>
      <c r="CL291" s="197" t="s">
        <v>2018</v>
      </c>
      <c r="CM291" s="197" t="s">
        <v>2018</v>
      </c>
      <c r="CN291" s="197" t="s">
        <v>2018</v>
      </c>
      <c r="CO291" s="197" t="s">
        <v>2018</v>
      </c>
      <c r="CP291" s="197">
        <v>19</v>
      </c>
      <c r="CQ291" s="197" t="s">
        <v>2018</v>
      </c>
      <c r="CR291" s="197" t="s">
        <v>176</v>
      </c>
      <c r="CS291" s="197" t="s">
        <v>2018</v>
      </c>
      <c r="CT291" s="210" t="s">
        <v>2018</v>
      </c>
      <c r="CU291" s="197"/>
      <c r="CV291" s="197"/>
      <c r="CW291" s="197"/>
      <c r="CX291" s="197"/>
      <c r="CY291" s="197"/>
      <c r="CZ291" s="197"/>
      <c r="DA291" s="197"/>
      <c r="DB291" s="197"/>
      <c r="DC291" s="197"/>
      <c r="DD291" s="197"/>
      <c r="DE291" s="197"/>
      <c r="DF291" s="197"/>
      <c r="DG291" s="197"/>
      <c r="DH291" s="197"/>
      <c r="DI291" s="197"/>
      <c r="DJ291" s="197"/>
      <c r="DK291" s="197"/>
      <c r="DL291" s="197"/>
      <c r="DM291" s="197"/>
      <c r="DN291" s="197"/>
      <c r="DO291" s="197"/>
      <c r="DP291" s="197"/>
      <c r="DQ291" s="197"/>
      <c r="DR291" s="197"/>
      <c r="DS291" s="197"/>
      <c r="DT291" s="197"/>
      <c r="DU291" s="197"/>
      <c r="DV291" s="197"/>
      <c r="DW291" s="197"/>
      <c r="DX291" s="197"/>
      <c r="DY291" s="197"/>
    </row>
    <row r="292" spans="1:129" ht="15" customHeight="1" x14ac:dyDescent="0.35">
      <c r="A292" s="70" t="s">
        <v>1099</v>
      </c>
      <c r="B292" s="84" t="s">
        <v>475</v>
      </c>
      <c r="C292" s="84" t="s">
        <v>1007</v>
      </c>
      <c r="D292" s="70" t="s">
        <v>476</v>
      </c>
      <c r="E292" s="70" t="s">
        <v>1957</v>
      </c>
      <c r="F292" s="70" t="s">
        <v>271</v>
      </c>
      <c r="G292" s="84" t="s">
        <v>354</v>
      </c>
      <c r="H292" s="94" t="s">
        <v>355</v>
      </c>
      <c r="I292" s="70">
        <v>4901140</v>
      </c>
      <c r="J292" s="206">
        <v>1146</v>
      </c>
      <c r="K292" s="200">
        <v>557</v>
      </c>
      <c r="L292" s="200">
        <v>589</v>
      </c>
      <c r="M292" s="200" t="s">
        <v>2018</v>
      </c>
      <c r="N292" s="200" t="s">
        <v>2018</v>
      </c>
      <c r="O292" s="200" t="s">
        <v>2018</v>
      </c>
      <c r="P292" s="200">
        <v>116</v>
      </c>
      <c r="Q292" s="200">
        <v>16</v>
      </c>
      <c r="R292" s="200">
        <v>12</v>
      </c>
      <c r="S292" s="200">
        <v>985</v>
      </c>
      <c r="T292" s="200">
        <v>167</v>
      </c>
      <c r="U292" s="200" t="s">
        <v>176</v>
      </c>
      <c r="V292" s="200">
        <v>268</v>
      </c>
      <c r="W292" s="207">
        <v>46</v>
      </c>
      <c r="X292" s="209">
        <v>6</v>
      </c>
      <c r="Y292" s="215">
        <v>209</v>
      </c>
      <c r="Z292" s="197">
        <v>48</v>
      </c>
      <c r="AA292" s="197">
        <v>161</v>
      </c>
      <c r="AB292" s="197" t="s">
        <v>2018</v>
      </c>
      <c r="AC292" s="197" t="s">
        <v>2018</v>
      </c>
      <c r="AD292" s="197" t="s">
        <v>2018</v>
      </c>
      <c r="AE292" s="197">
        <v>25</v>
      </c>
      <c r="AF292" s="197" t="s">
        <v>2018</v>
      </c>
      <c r="AG292" s="197" t="s">
        <v>2018</v>
      </c>
      <c r="AH292" s="197">
        <v>177</v>
      </c>
      <c r="AI292" s="197">
        <v>26</v>
      </c>
      <c r="AJ292" s="197" t="s">
        <v>176</v>
      </c>
      <c r="AK292" s="197">
        <v>51</v>
      </c>
      <c r="AL292" s="210" t="s">
        <v>2018</v>
      </c>
      <c r="AM292" s="209">
        <v>2</v>
      </c>
      <c r="AN292" s="215">
        <v>106</v>
      </c>
      <c r="AO292" s="197">
        <v>26</v>
      </c>
      <c r="AP292" s="197">
        <v>80</v>
      </c>
      <c r="AQ292" s="197" t="s">
        <v>2018</v>
      </c>
      <c r="AR292" s="197" t="s">
        <v>2018</v>
      </c>
      <c r="AS292" s="197" t="s">
        <v>2018</v>
      </c>
      <c r="AT292" s="197">
        <v>11</v>
      </c>
      <c r="AU292" s="197" t="s">
        <v>2018</v>
      </c>
      <c r="AV292" s="197" t="s">
        <v>2018</v>
      </c>
      <c r="AW292" s="197">
        <v>92</v>
      </c>
      <c r="AX292" s="197">
        <v>14</v>
      </c>
      <c r="AY292" s="197" t="s">
        <v>176</v>
      </c>
      <c r="AZ292" s="197">
        <v>28</v>
      </c>
      <c r="BA292" s="210" t="s">
        <v>2018</v>
      </c>
      <c r="BB292" s="209">
        <v>1</v>
      </c>
      <c r="BC292" s="215">
        <v>62</v>
      </c>
      <c r="BD292" s="197">
        <v>14</v>
      </c>
      <c r="BE292" s="197">
        <v>48</v>
      </c>
      <c r="BF292" s="197" t="s">
        <v>2018</v>
      </c>
      <c r="BG292" s="197" t="s">
        <v>2018</v>
      </c>
      <c r="BH292" s="197" t="s">
        <v>2018</v>
      </c>
      <c r="BI292" s="197" t="s">
        <v>2018</v>
      </c>
      <c r="BJ292" s="197" t="s">
        <v>2018</v>
      </c>
      <c r="BK292" s="197" t="s">
        <v>2018</v>
      </c>
      <c r="BL292" s="197">
        <v>54</v>
      </c>
      <c r="BM292" s="197" t="s">
        <v>2018</v>
      </c>
      <c r="BN292" s="197" t="s">
        <v>176</v>
      </c>
      <c r="BO292" s="197">
        <v>19</v>
      </c>
      <c r="BP292" s="210" t="s">
        <v>2018</v>
      </c>
      <c r="BQ292" s="209">
        <v>1</v>
      </c>
      <c r="BR292" s="215">
        <v>44</v>
      </c>
      <c r="BS292" s="197">
        <v>12</v>
      </c>
      <c r="BT292" s="197">
        <v>32</v>
      </c>
      <c r="BU292" s="197" t="s">
        <v>2018</v>
      </c>
      <c r="BV292" s="197" t="s">
        <v>2018</v>
      </c>
      <c r="BW292" s="197" t="s">
        <v>2018</v>
      </c>
      <c r="BX292" s="197" t="s">
        <v>2018</v>
      </c>
      <c r="BY292" s="197" t="s">
        <v>2018</v>
      </c>
      <c r="BZ292" s="197" t="s">
        <v>2018</v>
      </c>
      <c r="CA292" s="197">
        <v>38</v>
      </c>
      <c r="CB292" s="197" t="s">
        <v>2018</v>
      </c>
      <c r="CC292" s="197" t="s">
        <v>176</v>
      </c>
      <c r="CD292" s="197" t="s">
        <v>2018</v>
      </c>
      <c r="CE292" s="210" t="s">
        <v>2018</v>
      </c>
      <c r="CF292" s="211">
        <v>4</v>
      </c>
      <c r="CG292" s="216">
        <v>103</v>
      </c>
      <c r="CH292" s="201">
        <v>22</v>
      </c>
      <c r="CI292" s="201">
        <v>81</v>
      </c>
      <c r="CJ292" s="201" t="s">
        <v>2018</v>
      </c>
      <c r="CK292" s="201" t="s">
        <v>2018</v>
      </c>
      <c r="CL292" s="201" t="s">
        <v>2018</v>
      </c>
      <c r="CM292" s="201">
        <v>14</v>
      </c>
      <c r="CN292" s="201" t="s">
        <v>2018</v>
      </c>
      <c r="CO292" s="201" t="s">
        <v>2018</v>
      </c>
      <c r="CP292" s="201">
        <v>85</v>
      </c>
      <c r="CQ292" s="201">
        <v>12</v>
      </c>
      <c r="CR292" s="201" t="s">
        <v>176</v>
      </c>
      <c r="CS292" s="201">
        <v>23</v>
      </c>
      <c r="CT292" s="212" t="s">
        <v>2018</v>
      </c>
      <c r="CU292" s="198"/>
      <c r="CV292" s="198"/>
      <c r="CW292" s="198"/>
      <c r="CX292" s="198"/>
      <c r="CY292" s="198"/>
      <c r="CZ292" s="198"/>
      <c r="DA292" s="198"/>
      <c r="DB292" s="198"/>
      <c r="DC292" s="198"/>
      <c r="DD292" s="198"/>
      <c r="DE292" s="198"/>
      <c r="DF292" s="198"/>
      <c r="DG292" s="198"/>
      <c r="DH292" s="198"/>
      <c r="DI292" s="198"/>
      <c r="DJ292" s="198"/>
      <c r="DK292" s="198"/>
      <c r="DL292" s="198"/>
      <c r="DM292" s="198"/>
      <c r="DN292" s="198"/>
      <c r="DO292" s="198"/>
      <c r="DP292" s="198"/>
      <c r="DQ292" s="198"/>
      <c r="DR292" s="198"/>
      <c r="DS292" s="198"/>
      <c r="DT292" s="198"/>
      <c r="DU292" s="198"/>
      <c r="DV292" s="198"/>
      <c r="DW292" s="198"/>
      <c r="DX292" s="198"/>
      <c r="DY292" s="198"/>
    </row>
    <row r="293" spans="1:129" ht="15" customHeight="1" x14ac:dyDescent="0.35">
      <c r="A293" s="70" t="s">
        <v>1099</v>
      </c>
      <c r="B293" s="84" t="s">
        <v>1457</v>
      </c>
      <c r="C293" s="84" t="s">
        <v>1001</v>
      </c>
      <c r="D293" s="70" t="s">
        <v>1992</v>
      </c>
      <c r="E293" s="70" t="s">
        <v>1957</v>
      </c>
      <c r="F293" s="70" t="s">
        <v>401</v>
      </c>
      <c r="G293" s="84" t="s">
        <v>354</v>
      </c>
      <c r="H293" s="94" t="s">
        <v>355</v>
      </c>
      <c r="I293" s="70">
        <v>4901140</v>
      </c>
      <c r="J293" s="206">
        <v>436</v>
      </c>
      <c r="K293" s="200">
        <v>215</v>
      </c>
      <c r="L293" s="200">
        <v>221</v>
      </c>
      <c r="M293" s="200" t="s">
        <v>2018</v>
      </c>
      <c r="N293" s="200" t="s">
        <v>2018</v>
      </c>
      <c r="O293" s="200" t="s">
        <v>2018</v>
      </c>
      <c r="P293" s="200">
        <v>68</v>
      </c>
      <c r="Q293" s="200" t="s">
        <v>2018</v>
      </c>
      <c r="R293" s="200" t="s">
        <v>2018</v>
      </c>
      <c r="S293" s="200">
        <v>353</v>
      </c>
      <c r="T293" s="200">
        <v>65</v>
      </c>
      <c r="U293" s="200" t="s">
        <v>176</v>
      </c>
      <c r="V293" s="200">
        <v>132</v>
      </c>
      <c r="W293" s="207">
        <v>33</v>
      </c>
      <c r="X293" s="146"/>
      <c r="Y293" s="132"/>
      <c r="Z293" s="112"/>
      <c r="AA293" s="112"/>
      <c r="AB293" s="112"/>
      <c r="AC293" s="112"/>
      <c r="AD293" s="112"/>
      <c r="AE293" s="112"/>
      <c r="AF293" s="112"/>
      <c r="AG293" s="112"/>
      <c r="AH293" s="112"/>
      <c r="AI293" s="112"/>
      <c r="AJ293" s="112"/>
      <c r="AK293" s="112"/>
      <c r="AL293" s="119"/>
      <c r="AM293" s="146"/>
      <c r="AN293" s="132"/>
      <c r="AO293" s="112"/>
      <c r="AP293" s="112"/>
      <c r="AQ293" s="112"/>
      <c r="AR293" s="112"/>
      <c r="AS293" s="112"/>
      <c r="AT293" s="112"/>
      <c r="AU293" s="112"/>
      <c r="AV293" s="112"/>
      <c r="AW293" s="112"/>
      <c r="AX293" s="112"/>
      <c r="AY293" s="112"/>
      <c r="AZ293" s="112"/>
      <c r="BA293" s="119"/>
      <c r="BB293" s="146"/>
      <c r="BC293" s="132"/>
      <c r="BD293" s="112"/>
      <c r="BE293" s="112"/>
      <c r="BF293" s="112"/>
      <c r="BG293" s="112"/>
      <c r="BH293" s="112"/>
      <c r="BI293" s="112"/>
      <c r="BJ293" s="112"/>
      <c r="BK293" s="112"/>
      <c r="BL293" s="112"/>
      <c r="BM293" s="112"/>
      <c r="BN293" s="112"/>
      <c r="BO293" s="112"/>
      <c r="BP293" s="119"/>
      <c r="BQ293" s="146"/>
      <c r="BR293" s="132"/>
      <c r="BS293" s="112"/>
      <c r="BT293" s="112"/>
      <c r="BU293" s="112"/>
      <c r="BV293" s="112"/>
      <c r="BW293" s="112"/>
      <c r="BX293" s="112"/>
      <c r="BY293" s="112"/>
      <c r="BZ293" s="112"/>
      <c r="CA293" s="112"/>
      <c r="CB293" s="112"/>
      <c r="CC293" s="112"/>
      <c r="CD293" s="112"/>
      <c r="CE293" s="119"/>
      <c r="CF293" s="146"/>
      <c r="CG293" s="132"/>
      <c r="CH293" s="112"/>
      <c r="CI293" s="112"/>
      <c r="CJ293" s="112"/>
      <c r="CK293" s="112"/>
      <c r="CL293" s="112"/>
      <c r="CM293" s="112"/>
      <c r="CN293" s="112"/>
      <c r="CO293" s="112"/>
      <c r="CP293" s="112"/>
      <c r="CQ293" s="112"/>
      <c r="CR293" s="112"/>
      <c r="CS293" s="112"/>
      <c r="CT293" s="119"/>
      <c r="CU293" s="110"/>
      <c r="CV293" s="110"/>
      <c r="CW293" s="110"/>
      <c r="CX293" s="110"/>
      <c r="CY293" s="110"/>
      <c r="CZ293" s="110"/>
      <c r="DA293" s="110"/>
      <c r="DB293" s="110"/>
      <c r="DC293" s="110"/>
      <c r="DD293" s="110"/>
      <c r="DE293" s="110"/>
      <c r="DF293" s="110"/>
      <c r="DG293" s="110"/>
      <c r="DH293" s="110"/>
      <c r="DI293" s="110"/>
      <c r="DJ293" s="110"/>
      <c r="DK293" s="110"/>
      <c r="DL293" s="110"/>
      <c r="DM293" s="110"/>
      <c r="DN293" s="110"/>
      <c r="DO293" s="110"/>
      <c r="DP293" s="110"/>
      <c r="DQ293" s="110"/>
      <c r="DR293" s="110"/>
      <c r="DS293" s="110"/>
      <c r="DT293" s="110"/>
      <c r="DU293" s="110"/>
      <c r="DV293" s="110"/>
      <c r="DW293" s="110"/>
      <c r="DX293" s="110"/>
      <c r="DY293" s="110"/>
    </row>
    <row r="294" spans="1:129" ht="15" customHeight="1" x14ac:dyDescent="0.35">
      <c r="A294" s="70" t="s">
        <v>1099</v>
      </c>
      <c r="B294" s="84" t="s">
        <v>1551</v>
      </c>
      <c r="C294" s="84" t="s">
        <v>1053</v>
      </c>
      <c r="D294" s="70" t="s">
        <v>1993</v>
      </c>
      <c r="E294" s="70" t="s">
        <v>291</v>
      </c>
      <c r="F294" s="70" t="s">
        <v>271</v>
      </c>
      <c r="G294" s="84" t="s">
        <v>354</v>
      </c>
      <c r="H294" s="94" t="s">
        <v>355</v>
      </c>
      <c r="I294" s="70">
        <v>4901140</v>
      </c>
      <c r="J294" s="206">
        <v>128</v>
      </c>
      <c r="K294" s="200">
        <v>59</v>
      </c>
      <c r="L294" s="200">
        <v>69</v>
      </c>
      <c r="M294" s="200" t="s">
        <v>2018</v>
      </c>
      <c r="N294" s="200" t="s">
        <v>2018</v>
      </c>
      <c r="O294" s="200" t="s">
        <v>2018</v>
      </c>
      <c r="P294" s="200">
        <v>39</v>
      </c>
      <c r="Q294" s="200" t="s">
        <v>2018</v>
      </c>
      <c r="R294" s="200" t="s">
        <v>2018</v>
      </c>
      <c r="S294" s="200">
        <v>70</v>
      </c>
      <c r="T294" s="200">
        <v>34</v>
      </c>
      <c r="U294" s="200" t="s">
        <v>176</v>
      </c>
      <c r="V294" s="200">
        <v>64</v>
      </c>
      <c r="W294" s="207" t="s">
        <v>2018</v>
      </c>
      <c r="X294" s="146"/>
      <c r="Y294" s="132"/>
      <c r="Z294" s="112"/>
      <c r="AA294" s="112"/>
      <c r="AB294" s="112"/>
      <c r="AC294" s="112"/>
      <c r="AD294" s="112"/>
      <c r="AE294" s="112"/>
      <c r="AF294" s="112"/>
      <c r="AG294" s="112"/>
      <c r="AH294" s="112"/>
      <c r="AI294" s="112"/>
      <c r="AJ294" s="112"/>
      <c r="AK294" s="112"/>
      <c r="AL294" s="119"/>
      <c r="AM294" s="146"/>
      <c r="AN294" s="132"/>
      <c r="AO294" s="112"/>
      <c r="AP294" s="112"/>
      <c r="AQ294" s="112"/>
      <c r="AR294" s="112"/>
      <c r="AS294" s="112"/>
      <c r="AT294" s="112"/>
      <c r="AU294" s="112"/>
      <c r="AV294" s="112"/>
      <c r="AW294" s="112"/>
      <c r="AX294" s="112"/>
      <c r="AY294" s="112"/>
      <c r="AZ294" s="112"/>
      <c r="BA294" s="119"/>
      <c r="BB294" s="146"/>
      <c r="BC294" s="132"/>
      <c r="BD294" s="112"/>
      <c r="BE294" s="112"/>
      <c r="BF294" s="112"/>
      <c r="BG294" s="112"/>
      <c r="BH294" s="112"/>
      <c r="BI294" s="112"/>
      <c r="BJ294" s="112"/>
      <c r="BK294" s="112"/>
      <c r="BL294" s="112"/>
      <c r="BM294" s="112"/>
      <c r="BN294" s="112"/>
      <c r="BO294" s="112"/>
      <c r="BP294" s="119"/>
      <c r="BQ294" s="146"/>
      <c r="BR294" s="132"/>
      <c r="BS294" s="112"/>
      <c r="BT294" s="112"/>
      <c r="BU294" s="112"/>
      <c r="BV294" s="112"/>
      <c r="BW294" s="112"/>
      <c r="BX294" s="112"/>
      <c r="BY294" s="112"/>
      <c r="BZ294" s="112"/>
      <c r="CA294" s="112"/>
      <c r="CB294" s="112"/>
      <c r="CC294" s="112"/>
      <c r="CD294" s="112"/>
      <c r="CE294" s="119"/>
      <c r="CF294" s="146"/>
      <c r="CG294" s="132"/>
      <c r="CH294" s="112"/>
      <c r="CI294" s="112"/>
      <c r="CJ294" s="112"/>
      <c r="CK294" s="112"/>
      <c r="CL294" s="112"/>
      <c r="CM294" s="112"/>
      <c r="CN294" s="112"/>
      <c r="CO294" s="112"/>
      <c r="CP294" s="112"/>
      <c r="CQ294" s="112"/>
      <c r="CR294" s="112"/>
      <c r="CS294" s="112"/>
      <c r="CT294" s="119"/>
      <c r="CU294" s="110"/>
      <c r="CV294" s="110"/>
      <c r="CW294" s="110"/>
      <c r="CX294" s="110"/>
      <c r="CY294" s="110"/>
      <c r="CZ294" s="110"/>
      <c r="DA294" s="110"/>
      <c r="DB294" s="110"/>
      <c r="DC294" s="110"/>
      <c r="DD294" s="110"/>
      <c r="DE294" s="110"/>
      <c r="DF294" s="110"/>
      <c r="DG294" s="110"/>
      <c r="DH294" s="110"/>
      <c r="DI294" s="110"/>
      <c r="DJ294" s="110"/>
      <c r="DK294" s="110"/>
      <c r="DL294" s="110"/>
      <c r="DM294" s="110"/>
      <c r="DN294" s="110"/>
      <c r="DO294" s="110"/>
      <c r="DP294" s="110"/>
      <c r="DQ294" s="110"/>
      <c r="DR294" s="110"/>
      <c r="DS294" s="110"/>
      <c r="DT294" s="110"/>
      <c r="DU294" s="110"/>
      <c r="DV294" s="110"/>
      <c r="DW294" s="110"/>
      <c r="DX294" s="110"/>
      <c r="DY294" s="110"/>
    </row>
    <row r="295" spans="1:129" ht="15" customHeight="1" x14ac:dyDescent="0.35">
      <c r="A295" s="70" t="s">
        <v>1099</v>
      </c>
      <c r="B295" s="84" t="s">
        <v>676</v>
      </c>
      <c r="C295" s="84" t="s">
        <v>1040</v>
      </c>
      <c r="D295" s="70" t="s">
        <v>677</v>
      </c>
      <c r="E295" s="70" t="s">
        <v>304</v>
      </c>
      <c r="F295" s="70" t="s">
        <v>271</v>
      </c>
      <c r="G295" s="84" t="s">
        <v>354</v>
      </c>
      <c r="H295" s="94" t="s">
        <v>355</v>
      </c>
      <c r="I295" s="70">
        <v>4901140</v>
      </c>
      <c r="J295" s="206">
        <v>1147</v>
      </c>
      <c r="K295" s="200">
        <v>551</v>
      </c>
      <c r="L295" s="200">
        <v>596</v>
      </c>
      <c r="M295" s="200">
        <v>23</v>
      </c>
      <c r="N295" s="200">
        <v>11</v>
      </c>
      <c r="O295" s="200">
        <v>12</v>
      </c>
      <c r="P295" s="200">
        <v>244</v>
      </c>
      <c r="Q295" s="200">
        <v>34</v>
      </c>
      <c r="R295" s="200">
        <v>26</v>
      </c>
      <c r="S295" s="200">
        <v>797</v>
      </c>
      <c r="T295" s="200">
        <v>145</v>
      </c>
      <c r="U295" s="200" t="s">
        <v>176</v>
      </c>
      <c r="V295" s="200">
        <v>327</v>
      </c>
      <c r="W295" s="207">
        <v>65</v>
      </c>
      <c r="X295" s="209">
        <v>12</v>
      </c>
      <c r="Y295" s="215">
        <v>452</v>
      </c>
      <c r="Z295" s="197">
        <v>75</v>
      </c>
      <c r="AA295" s="197">
        <v>377</v>
      </c>
      <c r="AB295" s="197" t="s">
        <v>2018</v>
      </c>
      <c r="AC295" s="197">
        <v>11</v>
      </c>
      <c r="AD295" s="197" t="s">
        <v>2018</v>
      </c>
      <c r="AE295" s="197">
        <v>93</v>
      </c>
      <c r="AF295" s="197">
        <v>13</v>
      </c>
      <c r="AG295" s="197" t="s">
        <v>2018</v>
      </c>
      <c r="AH295" s="197">
        <v>318</v>
      </c>
      <c r="AI295" s="197">
        <v>78</v>
      </c>
      <c r="AJ295" s="197" t="s">
        <v>176</v>
      </c>
      <c r="AK295" s="197">
        <v>145</v>
      </c>
      <c r="AL295" s="210">
        <v>25</v>
      </c>
      <c r="AM295" s="209">
        <v>6</v>
      </c>
      <c r="AN295" s="215">
        <v>145</v>
      </c>
      <c r="AO295" s="197">
        <v>36</v>
      </c>
      <c r="AP295" s="197">
        <v>109</v>
      </c>
      <c r="AQ295" s="197" t="s">
        <v>2018</v>
      </c>
      <c r="AR295" s="197" t="s">
        <v>2018</v>
      </c>
      <c r="AS295" s="197" t="s">
        <v>2018</v>
      </c>
      <c r="AT295" s="197">
        <v>29</v>
      </c>
      <c r="AU295" s="197" t="s">
        <v>2018</v>
      </c>
      <c r="AV295" s="197" t="s">
        <v>2018</v>
      </c>
      <c r="AW295" s="197">
        <v>101</v>
      </c>
      <c r="AX295" s="197">
        <v>12</v>
      </c>
      <c r="AY295" s="197" t="s">
        <v>176</v>
      </c>
      <c r="AZ295" s="197">
        <v>38</v>
      </c>
      <c r="BA295" s="210" t="s">
        <v>2018</v>
      </c>
      <c r="BB295" s="209">
        <v>4</v>
      </c>
      <c r="BC295" s="215">
        <v>133</v>
      </c>
      <c r="BD295" s="197">
        <v>35</v>
      </c>
      <c r="BE295" s="197">
        <v>98</v>
      </c>
      <c r="BF295" s="197" t="s">
        <v>2018</v>
      </c>
      <c r="BG295" s="197" t="s">
        <v>2018</v>
      </c>
      <c r="BH295" s="197" t="s">
        <v>2018</v>
      </c>
      <c r="BI295" s="197">
        <v>29</v>
      </c>
      <c r="BJ295" s="197" t="s">
        <v>2018</v>
      </c>
      <c r="BK295" s="197" t="s">
        <v>2018</v>
      </c>
      <c r="BL295" s="197">
        <v>89</v>
      </c>
      <c r="BM295" s="197">
        <v>12</v>
      </c>
      <c r="BN295" s="197" t="s">
        <v>176</v>
      </c>
      <c r="BO295" s="197">
        <v>38</v>
      </c>
      <c r="BP295" s="210" t="s">
        <v>2018</v>
      </c>
      <c r="BQ295" s="209">
        <v>2</v>
      </c>
      <c r="BR295" s="215">
        <v>12</v>
      </c>
      <c r="BS295" s="197" t="s">
        <v>2018</v>
      </c>
      <c r="BT295" s="197">
        <v>11</v>
      </c>
      <c r="BU295" s="197" t="s">
        <v>2018</v>
      </c>
      <c r="BV295" s="197" t="s">
        <v>2018</v>
      </c>
      <c r="BW295" s="197" t="s">
        <v>2018</v>
      </c>
      <c r="BX295" s="197" t="s">
        <v>2018</v>
      </c>
      <c r="BY295" s="197" t="s">
        <v>2018</v>
      </c>
      <c r="BZ295" s="197" t="s">
        <v>2018</v>
      </c>
      <c r="CA295" s="197">
        <v>12</v>
      </c>
      <c r="CB295" s="197" t="s">
        <v>2018</v>
      </c>
      <c r="CC295" s="197" t="s">
        <v>176</v>
      </c>
      <c r="CD295" s="197" t="s">
        <v>2018</v>
      </c>
      <c r="CE295" s="210" t="s">
        <v>2018</v>
      </c>
      <c r="CF295" s="211">
        <v>6</v>
      </c>
      <c r="CG295" s="216">
        <v>307</v>
      </c>
      <c r="CH295" s="201">
        <v>39</v>
      </c>
      <c r="CI295" s="201">
        <v>268</v>
      </c>
      <c r="CJ295" s="201" t="s">
        <v>2018</v>
      </c>
      <c r="CK295" s="201" t="s">
        <v>2018</v>
      </c>
      <c r="CL295" s="201" t="s">
        <v>2018</v>
      </c>
      <c r="CM295" s="201">
        <v>64</v>
      </c>
      <c r="CN295" s="201" t="s">
        <v>2018</v>
      </c>
      <c r="CO295" s="201" t="s">
        <v>2018</v>
      </c>
      <c r="CP295" s="201">
        <v>217</v>
      </c>
      <c r="CQ295" s="201">
        <v>66</v>
      </c>
      <c r="CR295" s="201" t="s">
        <v>176</v>
      </c>
      <c r="CS295" s="201">
        <v>107</v>
      </c>
      <c r="CT295" s="212">
        <v>16</v>
      </c>
      <c r="CU295" s="198"/>
      <c r="CV295" s="198"/>
      <c r="CW295" s="198"/>
      <c r="CX295" s="198"/>
      <c r="CY295" s="198"/>
      <c r="CZ295" s="198"/>
      <c r="DA295" s="198"/>
      <c r="DB295" s="198"/>
      <c r="DC295" s="198"/>
      <c r="DD295" s="198"/>
      <c r="DE295" s="198"/>
      <c r="DF295" s="198"/>
      <c r="DG295" s="198"/>
      <c r="DH295" s="198"/>
      <c r="DI295" s="198"/>
      <c r="DJ295" s="198"/>
      <c r="DK295" s="198"/>
      <c r="DL295" s="198"/>
      <c r="DM295" s="198"/>
      <c r="DN295" s="198"/>
      <c r="DO295" s="198"/>
      <c r="DP295" s="198"/>
      <c r="DQ295" s="198"/>
      <c r="DR295" s="198"/>
      <c r="DS295" s="198"/>
      <c r="DT295" s="198"/>
      <c r="DU295" s="198"/>
      <c r="DV295" s="198"/>
      <c r="DW295" s="198"/>
      <c r="DX295" s="198"/>
      <c r="DY295" s="198"/>
    </row>
    <row r="296" spans="1:129" ht="15" customHeight="1" x14ac:dyDescent="0.35">
      <c r="A296" s="70" t="s">
        <v>1099</v>
      </c>
      <c r="B296" s="84" t="s">
        <v>1649</v>
      </c>
      <c r="C296" s="84" t="s">
        <v>1058</v>
      </c>
      <c r="D296" s="70" t="s">
        <v>1994</v>
      </c>
      <c r="E296" s="70" t="s">
        <v>222</v>
      </c>
      <c r="F296" s="70" t="s">
        <v>401</v>
      </c>
      <c r="G296" s="84" t="s">
        <v>354</v>
      </c>
      <c r="H296" s="94" t="s">
        <v>355</v>
      </c>
      <c r="I296" s="70">
        <v>4901140</v>
      </c>
      <c r="J296" s="206">
        <v>388</v>
      </c>
      <c r="K296" s="200">
        <v>192</v>
      </c>
      <c r="L296" s="200">
        <v>196</v>
      </c>
      <c r="M296" s="200" t="s">
        <v>2018</v>
      </c>
      <c r="N296" s="200" t="s">
        <v>2018</v>
      </c>
      <c r="O296" s="200" t="s">
        <v>2018</v>
      </c>
      <c r="P296" s="200">
        <v>103</v>
      </c>
      <c r="Q296" s="200" t="s">
        <v>2018</v>
      </c>
      <c r="R296" s="200">
        <v>12</v>
      </c>
      <c r="S296" s="200">
        <v>255</v>
      </c>
      <c r="T296" s="200">
        <v>48</v>
      </c>
      <c r="U296" s="200" t="s">
        <v>176</v>
      </c>
      <c r="V296" s="200">
        <v>119</v>
      </c>
      <c r="W296" s="207">
        <v>42</v>
      </c>
      <c r="X296" s="146"/>
      <c r="Y296" s="132"/>
      <c r="Z296" s="112"/>
      <c r="AA296" s="112"/>
      <c r="AB296" s="112"/>
      <c r="AC296" s="112"/>
      <c r="AD296" s="112"/>
      <c r="AE296" s="112"/>
      <c r="AF296" s="112"/>
      <c r="AG296" s="112"/>
      <c r="AH296" s="112"/>
      <c r="AI296" s="112"/>
      <c r="AJ296" s="112"/>
      <c r="AK296" s="112"/>
      <c r="AL296" s="119"/>
      <c r="AM296" s="146"/>
      <c r="AN296" s="132"/>
      <c r="AO296" s="112"/>
      <c r="AP296" s="112"/>
      <c r="AQ296" s="112"/>
      <c r="AR296" s="112"/>
      <c r="AS296" s="112"/>
      <c r="AT296" s="112"/>
      <c r="AU296" s="112"/>
      <c r="AV296" s="112"/>
      <c r="AW296" s="112"/>
      <c r="AX296" s="112"/>
      <c r="AY296" s="112"/>
      <c r="AZ296" s="112"/>
      <c r="BA296" s="119"/>
      <c r="BB296" s="146"/>
      <c r="BC296" s="132"/>
      <c r="BD296" s="112"/>
      <c r="BE296" s="112"/>
      <c r="BF296" s="112"/>
      <c r="BG296" s="112"/>
      <c r="BH296" s="112"/>
      <c r="BI296" s="112"/>
      <c r="BJ296" s="112"/>
      <c r="BK296" s="112"/>
      <c r="BL296" s="112"/>
      <c r="BM296" s="112"/>
      <c r="BN296" s="112"/>
      <c r="BO296" s="112"/>
      <c r="BP296" s="119"/>
      <c r="BQ296" s="146"/>
      <c r="BR296" s="132"/>
      <c r="BS296" s="112"/>
      <c r="BT296" s="112"/>
      <c r="BU296" s="112"/>
      <c r="BV296" s="112"/>
      <c r="BW296" s="112"/>
      <c r="BX296" s="112"/>
      <c r="BY296" s="112"/>
      <c r="BZ296" s="112"/>
      <c r="CA296" s="112"/>
      <c r="CB296" s="112"/>
      <c r="CC296" s="112"/>
      <c r="CD296" s="112"/>
      <c r="CE296" s="119"/>
      <c r="CF296" s="146"/>
      <c r="CG296" s="132"/>
      <c r="CH296" s="112"/>
      <c r="CI296" s="112"/>
      <c r="CJ296" s="112"/>
      <c r="CK296" s="112"/>
      <c r="CL296" s="112"/>
      <c r="CM296" s="112"/>
      <c r="CN296" s="112"/>
      <c r="CO296" s="112"/>
      <c r="CP296" s="112"/>
      <c r="CQ296" s="112"/>
      <c r="CR296" s="112"/>
      <c r="CS296" s="112"/>
      <c r="CT296" s="119"/>
      <c r="CU296" s="110"/>
      <c r="CV296" s="110"/>
      <c r="CW296" s="110"/>
      <c r="CX296" s="110"/>
      <c r="CY296" s="110"/>
      <c r="CZ296" s="110"/>
      <c r="DA296" s="110"/>
      <c r="DB296" s="110"/>
      <c r="DC296" s="110"/>
      <c r="DD296" s="110"/>
      <c r="DE296" s="110"/>
      <c r="DF296" s="110"/>
      <c r="DG296" s="110"/>
      <c r="DH296" s="110"/>
      <c r="DI296" s="110"/>
      <c r="DJ296" s="110"/>
      <c r="DK296" s="110"/>
      <c r="DL296" s="110"/>
      <c r="DM296" s="110"/>
      <c r="DN296" s="110"/>
      <c r="DO296" s="110"/>
      <c r="DP296" s="110"/>
      <c r="DQ296" s="110"/>
      <c r="DR296" s="110"/>
      <c r="DS296" s="110"/>
      <c r="DT296" s="110"/>
      <c r="DU296" s="110"/>
      <c r="DV296" s="110"/>
      <c r="DW296" s="110"/>
      <c r="DX296" s="110"/>
      <c r="DY296" s="110"/>
    </row>
    <row r="297" spans="1:129" ht="15" customHeight="1" x14ac:dyDescent="0.35">
      <c r="A297" s="70" t="s">
        <v>1099</v>
      </c>
      <c r="B297" s="84" t="s">
        <v>1657</v>
      </c>
      <c r="C297" s="84" t="s">
        <v>1995</v>
      </c>
      <c r="D297" s="70" t="s">
        <v>1996</v>
      </c>
      <c r="E297" s="70" t="s">
        <v>1956</v>
      </c>
      <c r="F297" s="70" t="s">
        <v>271</v>
      </c>
      <c r="G297" s="84" t="s">
        <v>354</v>
      </c>
      <c r="H297" s="94" t="s">
        <v>355</v>
      </c>
      <c r="I297" s="70">
        <v>4901140</v>
      </c>
      <c r="J297" s="206">
        <v>75</v>
      </c>
      <c r="K297" s="200">
        <v>31</v>
      </c>
      <c r="L297" s="200">
        <v>44</v>
      </c>
      <c r="M297" s="200" t="s">
        <v>2018</v>
      </c>
      <c r="N297" s="200" t="s">
        <v>2018</v>
      </c>
      <c r="O297" s="200" t="s">
        <v>2018</v>
      </c>
      <c r="P297" s="200" t="s">
        <v>2018</v>
      </c>
      <c r="Q297" s="200" t="s">
        <v>2018</v>
      </c>
      <c r="R297" s="200" t="s">
        <v>2018</v>
      </c>
      <c r="S297" s="200">
        <v>61</v>
      </c>
      <c r="T297" s="200">
        <v>74</v>
      </c>
      <c r="U297" s="200" t="s">
        <v>176</v>
      </c>
      <c r="V297" s="200">
        <v>13</v>
      </c>
      <c r="W297" s="207" t="s">
        <v>2018</v>
      </c>
      <c r="X297" s="146"/>
      <c r="Y297" s="132"/>
      <c r="Z297" s="112"/>
      <c r="AA297" s="112"/>
      <c r="AB297" s="112"/>
      <c r="AC297" s="112"/>
      <c r="AD297" s="112"/>
      <c r="AE297" s="112"/>
      <c r="AF297" s="112"/>
      <c r="AG297" s="112"/>
      <c r="AH297" s="112"/>
      <c r="AI297" s="112"/>
      <c r="AJ297" s="112"/>
      <c r="AK297" s="112"/>
      <c r="AL297" s="119"/>
      <c r="AM297" s="146"/>
      <c r="AN297" s="132"/>
      <c r="AO297" s="112"/>
      <c r="AP297" s="112"/>
      <c r="AQ297" s="112"/>
      <c r="AR297" s="112"/>
      <c r="AS297" s="112"/>
      <c r="AT297" s="112"/>
      <c r="AU297" s="112"/>
      <c r="AV297" s="112"/>
      <c r="AW297" s="112"/>
      <c r="AX297" s="112"/>
      <c r="AY297" s="112"/>
      <c r="AZ297" s="112"/>
      <c r="BA297" s="119"/>
      <c r="BB297" s="146"/>
      <c r="BC297" s="132"/>
      <c r="BD297" s="112"/>
      <c r="BE297" s="112"/>
      <c r="BF297" s="112"/>
      <c r="BG297" s="112"/>
      <c r="BH297" s="112"/>
      <c r="BI297" s="112"/>
      <c r="BJ297" s="112"/>
      <c r="BK297" s="112"/>
      <c r="BL297" s="112"/>
      <c r="BM297" s="112"/>
      <c r="BN297" s="112"/>
      <c r="BO297" s="112"/>
      <c r="BP297" s="119"/>
      <c r="BQ297" s="146"/>
      <c r="BR297" s="132"/>
      <c r="BS297" s="112"/>
      <c r="BT297" s="112"/>
      <c r="BU297" s="112"/>
      <c r="BV297" s="112"/>
      <c r="BW297" s="112"/>
      <c r="BX297" s="112"/>
      <c r="BY297" s="112"/>
      <c r="BZ297" s="112"/>
      <c r="CA297" s="112"/>
      <c r="CB297" s="112"/>
      <c r="CC297" s="112"/>
      <c r="CD297" s="112"/>
      <c r="CE297" s="119"/>
      <c r="CF297" s="146"/>
      <c r="CG297" s="132"/>
      <c r="CH297" s="112"/>
      <c r="CI297" s="112"/>
      <c r="CJ297" s="112"/>
      <c r="CK297" s="112"/>
      <c r="CL297" s="112"/>
      <c r="CM297" s="112"/>
      <c r="CN297" s="112"/>
      <c r="CO297" s="112"/>
      <c r="CP297" s="112"/>
      <c r="CQ297" s="112"/>
      <c r="CR297" s="112"/>
      <c r="CS297" s="112"/>
      <c r="CT297" s="119"/>
      <c r="CU297" s="110"/>
      <c r="CV297" s="110"/>
      <c r="CW297" s="110"/>
      <c r="CX297" s="110"/>
      <c r="CY297" s="110"/>
      <c r="CZ297" s="110"/>
      <c r="DA297" s="110"/>
      <c r="DB297" s="110"/>
      <c r="DC297" s="110"/>
      <c r="DD297" s="110"/>
      <c r="DE297" s="110"/>
      <c r="DF297" s="110"/>
      <c r="DG297" s="110"/>
      <c r="DH297" s="110"/>
      <c r="DI297" s="110"/>
      <c r="DJ297" s="110"/>
      <c r="DK297" s="110"/>
      <c r="DL297" s="110"/>
      <c r="DM297" s="110"/>
      <c r="DN297" s="110"/>
      <c r="DO297" s="110"/>
      <c r="DP297" s="110"/>
      <c r="DQ297" s="110"/>
      <c r="DR297" s="110"/>
      <c r="DS297" s="110"/>
      <c r="DT297" s="110"/>
      <c r="DU297" s="110"/>
      <c r="DV297" s="110"/>
      <c r="DW297" s="110"/>
      <c r="DX297" s="110"/>
      <c r="DY297" s="110"/>
    </row>
    <row r="298" spans="1:129" ht="15" customHeight="1" x14ac:dyDescent="0.35">
      <c r="A298" s="70" t="s">
        <v>1099</v>
      </c>
      <c r="B298" s="84" t="s">
        <v>757</v>
      </c>
      <c r="C298" s="84" t="s">
        <v>1055</v>
      </c>
      <c r="D298" s="70" t="s">
        <v>758</v>
      </c>
      <c r="E298" s="70" t="s">
        <v>304</v>
      </c>
      <c r="F298" s="70" t="s">
        <v>271</v>
      </c>
      <c r="G298" s="84" t="s">
        <v>354</v>
      </c>
      <c r="H298" s="94" t="s">
        <v>355</v>
      </c>
      <c r="I298" s="70">
        <v>4901140</v>
      </c>
      <c r="J298" s="206">
        <v>1233</v>
      </c>
      <c r="K298" s="200">
        <v>580</v>
      </c>
      <c r="L298" s="200">
        <v>653</v>
      </c>
      <c r="M298" s="200">
        <v>27</v>
      </c>
      <c r="N298" s="200" t="s">
        <v>2018</v>
      </c>
      <c r="O298" s="200" t="s">
        <v>2018</v>
      </c>
      <c r="P298" s="200">
        <v>281</v>
      </c>
      <c r="Q298" s="200">
        <v>10</v>
      </c>
      <c r="R298" s="200">
        <v>22</v>
      </c>
      <c r="S298" s="200">
        <v>879</v>
      </c>
      <c r="T298" s="200">
        <v>131</v>
      </c>
      <c r="U298" s="200" t="s">
        <v>176</v>
      </c>
      <c r="V298" s="200">
        <v>334</v>
      </c>
      <c r="W298" s="207">
        <v>65</v>
      </c>
      <c r="X298" s="209">
        <v>7</v>
      </c>
      <c r="Y298" s="215">
        <v>235</v>
      </c>
      <c r="Z298" s="197">
        <v>47</v>
      </c>
      <c r="AA298" s="197">
        <v>188</v>
      </c>
      <c r="AB298" s="197" t="s">
        <v>2018</v>
      </c>
      <c r="AC298" s="197" t="s">
        <v>2018</v>
      </c>
      <c r="AD298" s="197" t="s">
        <v>2018</v>
      </c>
      <c r="AE298" s="197">
        <v>54</v>
      </c>
      <c r="AF298" s="197" t="s">
        <v>2018</v>
      </c>
      <c r="AG298" s="197" t="s">
        <v>2018</v>
      </c>
      <c r="AH298" s="197">
        <v>167</v>
      </c>
      <c r="AI298" s="197">
        <v>30</v>
      </c>
      <c r="AJ298" s="197" t="s">
        <v>176</v>
      </c>
      <c r="AK298" s="197">
        <v>67</v>
      </c>
      <c r="AL298" s="210" t="s">
        <v>2018</v>
      </c>
      <c r="AM298" s="209">
        <v>3</v>
      </c>
      <c r="AN298" s="215">
        <v>101</v>
      </c>
      <c r="AO298" s="197">
        <v>18</v>
      </c>
      <c r="AP298" s="197">
        <v>83</v>
      </c>
      <c r="AQ298" s="197" t="s">
        <v>2018</v>
      </c>
      <c r="AR298" s="197" t="s">
        <v>2018</v>
      </c>
      <c r="AS298" s="197" t="s">
        <v>2018</v>
      </c>
      <c r="AT298" s="197">
        <v>23</v>
      </c>
      <c r="AU298" s="197" t="s">
        <v>2018</v>
      </c>
      <c r="AV298" s="197" t="s">
        <v>2018</v>
      </c>
      <c r="AW298" s="197">
        <v>70</v>
      </c>
      <c r="AX298" s="197">
        <v>12</v>
      </c>
      <c r="AY298" s="197" t="s">
        <v>176</v>
      </c>
      <c r="AZ298" s="197">
        <v>31</v>
      </c>
      <c r="BA298" s="210" t="s">
        <v>2018</v>
      </c>
      <c r="BB298" s="211">
        <v>2</v>
      </c>
      <c r="BC298" s="216">
        <v>92</v>
      </c>
      <c r="BD298" s="201">
        <v>18</v>
      </c>
      <c r="BE298" s="201">
        <v>74</v>
      </c>
      <c r="BF298" s="201" t="s">
        <v>2018</v>
      </c>
      <c r="BG298" s="201" t="s">
        <v>2018</v>
      </c>
      <c r="BH298" s="201" t="s">
        <v>2018</v>
      </c>
      <c r="BI298" s="201">
        <v>21</v>
      </c>
      <c r="BJ298" s="201" t="s">
        <v>2018</v>
      </c>
      <c r="BK298" s="201" t="s">
        <v>2018</v>
      </c>
      <c r="BL298" s="201">
        <v>63</v>
      </c>
      <c r="BM298" s="201">
        <v>11</v>
      </c>
      <c r="BN298" s="201" t="s">
        <v>176</v>
      </c>
      <c r="BO298" s="201">
        <v>29</v>
      </c>
      <c r="BP298" s="212" t="s">
        <v>2018</v>
      </c>
      <c r="BQ298" s="209">
        <v>1</v>
      </c>
      <c r="BR298" s="215" t="s">
        <v>2018</v>
      </c>
      <c r="BS298" s="197" t="s">
        <v>2018</v>
      </c>
      <c r="BT298" s="197" t="s">
        <v>2018</v>
      </c>
      <c r="BU298" s="197" t="s">
        <v>2018</v>
      </c>
      <c r="BV298" s="197" t="s">
        <v>2018</v>
      </c>
      <c r="BW298" s="197" t="s">
        <v>2018</v>
      </c>
      <c r="BX298" s="197" t="s">
        <v>2018</v>
      </c>
      <c r="BY298" s="197" t="s">
        <v>2018</v>
      </c>
      <c r="BZ298" s="197" t="s">
        <v>2018</v>
      </c>
      <c r="CA298" s="197" t="s">
        <v>2018</v>
      </c>
      <c r="CB298" s="197" t="s">
        <v>2018</v>
      </c>
      <c r="CC298" s="197" t="s">
        <v>176</v>
      </c>
      <c r="CD298" s="197" t="s">
        <v>2018</v>
      </c>
      <c r="CE298" s="210" t="s">
        <v>2018</v>
      </c>
      <c r="CF298" s="211">
        <v>4</v>
      </c>
      <c r="CG298" s="216">
        <v>134</v>
      </c>
      <c r="CH298" s="201">
        <v>29</v>
      </c>
      <c r="CI298" s="201">
        <v>105</v>
      </c>
      <c r="CJ298" s="201" t="s">
        <v>2018</v>
      </c>
      <c r="CK298" s="201" t="s">
        <v>2018</v>
      </c>
      <c r="CL298" s="201" t="s">
        <v>2018</v>
      </c>
      <c r="CM298" s="201">
        <v>31</v>
      </c>
      <c r="CN298" s="201" t="s">
        <v>2018</v>
      </c>
      <c r="CO298" s="201" t="s">
        <v>2018</v>
      </c>
      <c r="CP298" s="201">
        <v>97</v>
      </c>
      <c r="CQ298" s="201">
        <v>18</v>
      </c>
      <c r="CR298" s="201" t="s">
        <v>176</v>
      </c>
      <c r="CS298" s="201">
        <v>36</v>
      </c>
      <c r="CT298" s="212" t="s">
        <v>2018</v>
      </c>
      <c r="CU298" s="198"/>
      <c r="CV298" s="198"/>
      <c r="CW298" s="198"/>
      <c r="CX298" s="198"/>
      <c r="CY298" s="198"/>
      <c r="CZ298" s="198"/>
      <c r="DA298" s="198"/>
      <c r="DB298" s="198"/>
      <c r="DC298" s="198"/>
      <c r="DD298" s="198"/>
      <c r="DE298" s="198"/>
      <c r="DF298" s="198"/>
      <c r="DG298" s="198"/>
      <c r="DH298" s="198"/>
      <c r="DI298" s="198"/>
      <c r="DJ298" s="198"/>
      <c r="DK298" s="198"/>
      <c r="DL298" s="198"/>
      <c r="DM298" s="198"/>
      <c r="DN298" s="198"/>
      <c r="DO298" s="198"/>
      <c r="DP298" s="198"/>
      <c r="DQ298" s="198"/>
      <c r="DR298" s="198"/>
      <c r="DS298" s="198"/>
      <c r="DT298" s="198"/>
      <c r="DU298" s="198"/>
      <c r="DV298" s="198"/>
      <c r="DW298" s="198"/>
      <c r="DX298" s="198"/>
      <c r="DY298" s="198"/>
    </row>
    <row r="299" spans="1:129" ht="15" customHeight="1" x14ac:dyDescent="0.35">
      <c r="A299" s="70" t="s">
        <v>1099</v>
      </c>
      <c r="B299" s="84" t="s">
        <v>759</v>
      </c>
      <c r="C299" s="84" t="s">
        <v>1056</v>
      </c>
      <c r="D299" s="70" t="s">
        <v>760</v>
      </c>
      <c r="E299" s="70" t="s">
        <v>1957</v>
      </c>
      <c r="F299" s="70" t="s">
        <v>401</v>
      </c>
      <c r="G299" s="84" t="s">
        <v>354</v>
      </c>
      <c r="H299" s="94" t="s">
        <v>355</v>
      </c>
      <c r="I299" s="70">
        <v>4901140</v>
      </c>
      <c r="J299" s="206">
        <v>479</v>
      </c>
      <c r="K299" s="200">
        <v>240</v>
      </c>
      <c r="L299" s="200">
        <v>239</v>
      </c>
      <c r="M299" s="200">
        <v>10</v>
      </c>
      <c r="N299" s="200" t="s">
        <v>2018</v>
      </c>
      <c r="O299" s="200" t="s">
        <v>2018</v>
      </c>
      <c r="P299" s="200">
        <v>108</v>
      </c>
      <c r="Q299" s="200" t="s">
        <v>2018</v>
      </c>
      <c r="R299" s="200">
        <v>11</v>
      </c>
      <c r="S299" s="200">
        <v>330</v>
      </c>
      <c r="T299" s="200">
        <v>61</v>
      </c>
      <c r="U299" s="200" t="s">
        <v>176</v>
      </c>
      <c r="V299" s="200">
        <v>159</v>
      </c>
      <c r="W299" s="207">
        <v>61</v>
      </c>
      <c r="X299" s="209">
        <v>1</v>
      </c>
      <c r="Y299" s="215">
        <v>64</v>
      </c>
      <c r="Z299" s="197">
        <v>16</v>
      </c>
      <c r="AA299" s="197">
        <v>48</v>
      </c>
      <c r="AB299" s="197" t="s">
        <v>2018</v>
      </c>
      <c r="AC299" s="197" t="s">
        <v>2018</v>
      </c>
      <c r="AD299" s="197" t="s">
        <v>2018</v>
      </c>
      <c r="AE299" s="197">
        <v>15</v>
      </c>
      <c r="AF299" s="197" t="s">
        <v>2018</v>
      </c>
      <c r="AG299" s="197" t="s">
        <v>2018</v>
      </c>
      <c r="AH299" s="197">
        <v>41</v>
      </c>
      <c r="AI299" s="197">
        <v>10</v>
      </c>
      <c r="AJ299" s="197" t="s">
        <v>176</v>
      </c>
      <c r="AK299" s="197">
        <v>26</v>
      </c>
      <c r="AL299" s="210" t="s">
        <v>2018</v>
      </c>
      <c r="AM299" s="146"/>
      <c r="AN299" s="132"/>
      <c r="AO299" s="112"/>
      <c r="AP299" s="112"/>
      <c r="AQ299" s="112"/>
      <c r="AR299" s="112"/>
      <c r="AS299" s="112"/>
      <c r="AT299" s="112"/>
      <c r="AU299" s="112"/>
      <c r="AV299" s="112"/>
      <c r="AW299" s="112"/>
      <c r="AX299" s="112"/>
      <c r="AY299" s="112"/>
      <c r="AZ299" s="112"/>
      <c r="BA299" s="119"/>
      <c r="BB299" s="146"/>
      <c r="BC299" s="132"/>
      <c r="BD299" s="112"/>
      <c r="BE299" s="112"/>
      <c r="BF299" s="112"/>
      <c r="BG299" s="112"/>
      <c r="BH299" s="112"/>
      <c r="BI299" s="112"/>
      <c r="BJ299" s="112"/>
      <c r="BK299" s="112"/>
      <c r="BL299" s="112"/>
      <c r="BM299" s="112"/>
      <c r="BN299" s="112"/>
      <c r="BO299" s="112"/>
      <c r="BP299" s="119"/>
      <c r="BQ299" s="146"/>
      <c r="BR299" s="132"/>
      <c r="BS299" s="112"/>
      <c r="BT299" s="112"/>
      <c r="BU299" s="112"/>
      <c r="BV299" s="112"/>
      <c r="BW299" s="112"/>
      <c r="BX299" s="112"/>
      <c r="BY299" s="112"/>
      <c r="BZ299" s="112"/>
      <c r="CA299" s="112"/>
      <c r="CB299" s="112"/>
      <c r="CC299" s="112"/>
      <c r="CD299" s="112"/>
      <c r="CE299" s="119"/>
      <c r="CF299" s="211">
        <v>1</v>
      </c>
      <c r="CG299" s="216">
        <v>64</v>
      </c>
      <c r="CH299" s="201">
        <v>16</v>
      </c>
      <c r="CI299" s="201">
        <v>48</v>
      </c>
      <c r="CJ299" s="201" t="s">
        <v>2018</v>
      </c>
      <c r="CK299" s="201" t="s">
        <v>2018</v>
      </c>
      <c r="CL299" s="201" t="s">
        <v>2018</v>
      </c>
      <c r="CM299" s="201">
        <v>15</v>
      </c>
      <c r="CN299" s="201" t="s">
        <v>2018</v>
      </c>
      <c r="CO299" s="201" t="s">
        <v>2018</v>
      </c>
      <c r="CP299" s="201">
        <v>41</v>
      </c>
      <c r="CQ299" s="201">
        <v>10</v>
      </c>
      <c r="CR299" s="201" t="s">
        <v>176</v>
      </c>
      <c r="CS299" s="201">
        <v>26</v>
      </c>
      <c r="CT299" s="212" t="s">
        <v>2018</v>
      </c>
      <c r="CU299" s="198"/>
      <c r="CV299" s="198"/>
      <c r="CW299" s="198"/>
      <c r="CX299" s="198"/>
      <c r="CY299" s="198"/>
      <c r="CZ299" s="198"/>
      <c r="DA299" s="198"/>
      <c r="DB299" s="198"/>
      <c r="DC299" s="198"/>
      <c r="DD299" s="198"/>
      <c r="DE299" s="198"/>
      <c r="DF299" s="198"/>
      <c r="DG299" s="198"/>
      <c r="DH299" s="198"/>
      <c r="DI299" s="198"/>
      <c r="DJ299" s="198"/>
      <c r="DK299" s="198"/>
      <c r="DL299" s="198"/>
      <c r="DM299" s="198"/>
      <c r="DN299" s="198"/>
      <c r="DO299" s="198"/>
      <c r="DP299" s="198"/>
      <c r="DQ299" s="198"/>
      <c r="DR299" s="198"/>
      <c r="DS299" s="198"/>
      <c r="DT299" s="198"/>
      <c r="DU299" s="198"/>
      <c r="DV299" s="198"/>
      <c r="DW299" s="198"/>
      <c r="DX299" s="198"/>
      <c r="DY299" s="198"/>
    </row>
    <row r="300" spans="1:129" ht="15" customHeight="1" x14ac:dyDescent="0.35">
      <c r="A300" s="70" t="s">
        <v>1099</v>
      </c>
      <c r="B300" s="84" t="s">
        <v>872</v>
      </c>
      <c r="C300" s="84" t="s">
        <v>1062</v>
      </c>
      <c r="D300" s="70" t="s">
        <v>873</v>
      </c>
      <c r="E300" s="70" t="s">
        <v>1081</v>
      </c>
      <c r="F300" s="70" t="s">
        <v>271</v>
      </c>
      <c r="G300" s="84" t="s">
        <v>354</v>
      </c>
      <c r="H300" s="94" t="s">
        <v>355</v>
      </c>
      <c r="I300" s="70">
        <v>4901140</v>
      </c>
      <c r="J300" s="206">
        <v>880</v>
      </c>
      <c r="K300" s="200">
        <v>485</v>
      </c>
      <c r="L300" s="200">
        <v>395</v>
      </c>
      <c r="M300" s="200">
        <v>14</v>
      </c>
      <c r="N300" s="200" t="s">
        <v>2018</v>
      </c>
      <c r="O300" s="200" t="s">
        <v>2018</v>
      </c>
      <c r="P300" s="200">
        <v>56</v>
      </c>
      <c r="Q300" s="200">
        <v>15</v>
      </c>
      <c r="R300" s="200">
        <v>33</v>
      </c>
      <c r="S300" s="200">
        <v>745</v>
      </c>
      <c r="T300" s="200">
        <v>96</v>
      </c>
      <c r="U300" s="200" t="s">
        <v>176</v>
      </c>
      <c r="V300" s="200">
        <v>119</v>
      </c>
      <c r="W300" s="207">
        <v>16</v>
      </c>
      <c r="X300" s="209">
        <v>5</v>
      </c>
      <c r="Y300" s="215">
        <v>125</v>
      </c>
      <c r="Z300" s="197">
        <v>30</v>
      </c>
      <c r="AA300" s="197">
        <v>95</v>
      </c>
      <c r="AB300" s="197" t="s">
        <v>2018</v>
      </c>
      <c r="AC300" s="197" t="s">
        <v>2018</v>
      </c>
      <c r="AD300" s="197" t="s">
        <v>2018</v>
      </c>
      <c r="AE300" s="197" t="s">
        <v>2018</v>
      </c>
      <c r="AF300" s="197" t="s">
        <v>2018</v>
      </c>
      <c r="AG300" s="197" t="s">
        <v>2018</v>
      </c>
      <c r="AH300" s="197">
        <v>112</v>
      </c>
      <c r="AI300" s="197" t="s">
        <v>2018</v>
      </c>
      <c r="AJ300" s="197" t="s">
        <v>176</v>
      </c>
      <c r="AK300" s="197">
        <v>13</v>
      </c>
      <c r="AL300" s="210" t="s">
        <v>2018</v>
      </c>
      <c r="AM300" s="211">
        <v>3</v>
      </c>
      <c r="AN300" s="216">
        <v>103</v>
      </c>
      <c r="AO300" s="201">
        <v>25</v>
      </c>
      <c r="AP300" s="201">
        <v>78</v>
      </c>
      <c r="AQ300" s="201" t="s">
        <v>2018</v>
      </c>
      <c r="AR300" s="201" t="s">
        <v>2018</v>
      </c>
      <c r="AS300" s="201" t="s">
        <v>2018</v>
      </c>
      <c r="AT300" s="201" t="s">
        <v>2018</v>
      </c>
      <c r="AU300" s="201" t="s">
        <v>2018</v>
      </c>
      <c r="AV300" s="201" t="s">
        <v>2018</v>
      </c>
      <c r="AW300" s="201">
        <v>92</v>
      </c>
      <c r="AX300" s="201" t="s">
        <v>2018</v>
      </c>
      <c r="AY300" s="201" t="s">
        <v>176</v>
      </c>
      <c r="AZ300" s="201">
        <v>12</v>
      </c>
      <c r="BA300" s="212" t="s">
        <v>2018</v>
      </c>
      <c r="BB300" s="211">
        <v>2</v>
      </c>
      <c r="BC300" s="216">
        <v>82</v>
      </c>
      <c r="BD300" s="201">
        <v>20</v>
      </c>
      <c r="BE300" s="201">
        <v>62</v>
      </c>
      <c r="BF300" s="201" t="s">
        <v>2018</v>
      </c>
      <c r="BG300" s="201" t="s">
        <v>2018</v>
      </c>
      <c r="BH300" s="201" t="s">
        <v>2018</v>
      </c>
      <c r="BI300" s="201" t="s">
        <v>2018</v>
      </c>
      <c r="BJ300" s="201" t="s">
        <v>2018</v>
      </c>
      <c r="BK300" s="201" t="s">
        <v>2018</v>
      </c>
      <c r="BL300" s="201">
        <v>72</v>
      </c>
      <c r="BM300" s="201" t="s">
        <v>2018</v>
      </c>
      <c r="BN300" s="201" t="s">
        <v>176</v>
      </c>
      <c r="BO300" s="201">
        <v>11</v>
      </c>
      <c r="BP300" s="212" t="s">
        <v>2018</v>
      </c>
      <c r="BQ300" s="211">
        <v>1</v>
      </c>
      <c r="BR300" s="216">
        <v>21</v>
      </c>
      <c r="BS300" s="201" t="s">
        <v>2018</v>
      </c>
      <c r="BT300" s="201">
        <v>16</v>
      </c>
      <c r="BU300" s="201" t="s">
        <v>2018</v>
      </c>
      <c r="BV300" s="201" t="s">
        <v>2018</v>
      </c>
      <c r="BW300" s="201" t="s">
        <v>2018</v>
      </c>
      <c r="BX300" s="201" t="s">
        <v>2018</v>
      </c>
      <c r="BY300" s="201" t="s">
        <v>2018</v>
      </c>
      <c r="BZ300" s="201" t="s">
        <v>2018</v>
      </c>
      <c r="CA300" s="201">
        <v>20</v>
      </c>
      <c r="CB300" s="201" t="s">
        <v>2018</v>
      </c>
      <c r="CC300" s="201" t="s">
        <v>176</v>
      </c>
      <c r="CD300" s="201" t="s">
        <v>2018</v>
      </c>
      <c r="CE300" s="212" t="s">
        <v>2018</v>
      </c>
      <c r="CF300" s="211">
        <v>2</v>
      </c>
      <c r="CG300" s="216">
        <v>22</v>
      </c>
      <c r="CH300" s="201" t="s">
        <v>2018</v>
      </c>
      <c r="CI300" s="201">
        <v>17</v>
      </c>
      <c r="CJ300" s="201" t="s">
        <v>2018</v>
      </c>
      <c r="CK300" s="201" t="s">
        <v>2018</v>
      </c>
      <c r="CL300" s="201" t="s">
        <v>2018</v>
      </c>
      <c r="CM300" s="201" t="s">
        <v>2018</v>
      </c>
      <c r="CN300" s="201" t="s">
        <v>2018</v>
      </c>
      <c r="CO300" s="201" t="s">
        <v>2018</v>
      </c>
      <c r="CP300" s="201">
        <v>20</v>
      </c>
      <c r="CQ300" s="201" t="s">
        <v>2018</v>
      </c>
      <c r="CR300" s="201" t="s">
        <v>176</v>
      </c>
      <c r="CS300" s="201" t="s">
        <v>2018</v>
      </c>
      <c r="CT300" s="212" t="s">
        <v>2018</v>
      </c>
      <c r="CU300" s="198"/>
      <c r="CV300" s="198"/>
      <c r="CW300" s="198"/>
      <c r="CX300" s="198"/>
      <c r="CY300" s="198"/>
      <c r="CZ300" s="198"/>
      <c r="DA300" s="198"/>
      <c r="DB300" s="198"/>
      <c r="DC300" s="198"/>
      <c r="DD300" s="198"/>
      <c r="DE300" s="198"/>
      <c r="DF300" s="198"/>
      <c r="DG300" s="198"/>
      <c r="DH300" s="198"/>
      <c r="DI300" s="198"/>
      <c r="DJ300" s="198"/>
      <c r="DK300" s="198"/>
      <c r="DL300" s="198"/>
      <c r="DM300" s="198"/>
      <c r="DN300" s="198"/>
      <c r="DO300" s="198"/>
      <c r="DP300" s="198"/>
      <c r="DQ300" s="198"/>
      <c r="DR300" s="198"/>
      <c r="DS300" s="198"/>
      <c r="DT300" s="198"/>
      <c r="DU300" s="198"/>
      <c r="DV300" s="198"/>
      <c r="DW300" s="198"/>
      <c r="DX300" s="198"/>
      <c r="DY300" s="198"/>
    </row>
    <row r="301" spans="1:129" ht="15" customHeight="1" x14ac:dyDescent="0.35">
      <c r="A301" s="70" t="s">
        <v>1099</v>
      </c>
      <c r="B301" s="84" t="s">
        <v>1136</v>
      </c>
      <c r="C301" s="84" t="s">
        <v>1137</v>
      </c>
      <c r="D301" s="70" t="s">
        <v>1138</v>
      </c>
      <c r="E301" s="70" t="s">
        <v>291</v>
      </c>
      <c r="F301" s="70" t="s">
        <v>271</v>
      </c>
      <c r="G301" s="84" t="s">
        <v>354</v>
      </c>
      <c r="H301" s="94" t="s">
        <v>355</v>
      </c>
      <c r="I301" s="70">
        <v>4901140</v>
      </c>
      <c r="J301" s="206">
        <v>143</v>
      </c>
      <c r="K301" s="200">
        <v>75</v>
      </c>
      <c r="L301" s="200">
        <v>68</v>
      </c>
      <c r="M301" s="200" t="s">
        <v>2018</v>
      </c>
      <c r="N301" s="200" t="s">
        <v>2018</v>
      </c>
      <c r="O301" s="200" t="s">
        <v>2018</v>
      </c>
      <c r="P301" s="200" t="s">
        <v>2018</v>
      </c>
      <c r="Q301" s="200" t="s">
        <v>2018</v>
      </c>
      <c r="R301" s="200" t="s">
        <v>2018</v>
      </c>
      <c r="S301" s="200">
        <v>137</v>
      </c>
      <c r="T301" s="200">
        <v>21</v>
      </c>
      <c r="U301" s="200" t="s">
        <v>176</v>
      </c>
      <c r="V301" s="200">
        <v>142</v>
      </c>
      <c r="W301" s="207" t="s">
        <v>2018</v>
      </c>
      <c r="X301" s="209">
        <v>1</v>
      </c>
      <c r="Y301" s="215">
        <v>14</v>
      </c>
      <c r="Z301" s="197" t="s">
        <v>2018</v>
      </c>
      <c r="AA301" s="197">
        <v>12</v>
      </c>
      <c r="AB301" s="197" t="s">
        <v>2018</v>
      </c>
      <c r="AC301" s="197" t="s">
        <v>2018</v>
      </c>
      <c r="AD301" s="197" t="s">
        <v>2018</v>
      </c>
      <c r="AE301" s="197" t="s">
        <v>2018</v>
      </c>
      <c r="AF301" s="197" t="s">
        <v>2018</v>
      </c>
      <c r="AG301" s="197" t="s">
        <v>2018</v>
      </c>
      <c r="AH301" s="197">
        <v>14</v>
      </c>
      <c r="AI301" s="197" t="s">
        <v>2018</v>
      </c>
      <c r="AJ301" s="197" t="s">
        <v>176</v>
      </c>
      <c r="AK301" s="197">
        <v>14</v>
      </c>
      <c r="AL301" s="210" t="s">
        <v>2018</v>
      </c>
      <c r="AM301" s="146"/>
      <c r="AN301" s="132"/>
      <c r="AO301" s="112"/>
      <c r="AP301" s="112"/>
      <c r="AQ301" s="112"/>
      <c r="AR301" s="112"/>
      <c r="AS301" s="112"/>
      <c r="AT301" s="112"/>
      <c r="AU301" s="112"/>
      <c r="AV301" s="112"/>
      <c r="AW301" s="112"/>
      <c r="AX301" s="112"/>
      <c r="AY301" s="112"/>
      <c r="AZ301" s="112"/>
      <c r="BA301" s="119"/>
      <c r="BB301" s="146"/>
      <c r="BC301" s="132"/>
      <c r="BD301" s="112"/>
      <c r="BE301" s="112"/>
      <c r="BF301" s="112"/>
      <c r="BG301" s="112"/>
      <c r="BH301" s="112"/>
      <c r="BI301" s="112"/>
      <c r="BJ301" s="112"/>
      <c r="BK301" s="112"/>
      <c r="BL301" s="112"/>
      <c r="BM301" s="112"/>
      <c r="BN301" s="112"/>
      <c r="BO301" s="112"/>
      <c r="BP301" s="119"/>
      <c r="BQ301" s="146"/>
      <c r="BR301" s="132"/>
      <c r="BS301" s="112"/>
      <c r="BT301" s="112"/>
      <c r="BU301" s="112"/>
      <c r="BV301" s="112"/>
      <c r="BW301" s="112"/>
      <c r="BX301" s="112"/>
      <c r="BY301" s="112"/>
      <c r="BZ301" s="112"/>
      <c r="CA301" s="112"/>
      <c r="CB301" s="112"/>
      <c r="CC301" s="112"/>
      <c r="CD301" s="112"/>
      <c r="CE301" s="119"/>
      <c r="CF301" s="211">
        <v>1</v>
      </c>
      <c r="CG301" s="216">
        <v>14</v>
      </c>
      <c r="CH301" s="201" t="s">
        <v>2018</v>
      </c>
      <c r="CI301" s="201">
        <v>12</v>
      </c>
      <c r="CJ301" s="201" t="s">
        <v>2018</v>
      </c>
      <c r="CK301" s="201" t="s">
        <v>2018</v>
      </c>
      <c r="CL301" s="201" t="s">
        <v>2018</v>
      </c>
      <c r="CM301" s="201" t="s">
        <v>2018</v>
      </c>
      <c r="CN301" s="201" t="s">
        <v>2018</v>
      </c>
      <c r="CO301" s="201" t="s">
        <v>2018</v>
      </c>
      <c r="CP301" s="201">
        <v>14</v>
      </c>
      <c r="CQ301" s="201" t="s">
        <v>2018</v>
      </c>
      <c r="CR301" s="201" t="s">
        <v>176</v>
      </c>
      <c r="CS301" s="201">
        <v>14</v>
      </c>
      <c r="CT301" s="212" t="s">
        <v>2018</v>
      </c>
      <c r="CU301" s="198"/>
      <c r="CV301" s="198"/>
      <c r="CW301" s="198"/>
      <c r="CX301" s="198"/>
      <c r="CY301" s="198"/>
      <c r="CZ301" s="198"/>
      <c r="DA301" s="198"/>
      <c r="DB301" s="198"/>
      <c r="DC301" s="198"/>
      <c r="DD301" s="198"/>
      <c r="DE301" s="198"/>
      <c r="DF301" s="198"/>
      <c r="DG301" s="198"/>
      <c r="DH301" s="198"/>
      <c r="DI301" s="198"/>
      <c r="DJ301" s="198"/>
      <c r="DK301" s="198"/>
      <c r="DL301" s="198"/>
      <c r="DM301" s="198"/>
      <c r="DN301" s="198"/>
      <c r="DO301" s="198"/>
      <c r="DP301" s="198"/>
      <c r="DQ301" s="198"/>
      <c r="DR301" s="198"/>
      <c r="DS301" s="198"/>
      <c r="DT301" s="198"/>
      <c r="DU301" s="198"/>
      <c r="DV301" s="198"/>
      <c r="DW301" s="198"/>
      <c r="DX301" s="198"/>
      <c r="DY301" s="198"/>
    </row>
    <row r="302" spans="1:129" ht="15" customHeight="1" x14ac:dyDescent="0.35">
      <c r="A302" s="70" t="s">
        <v>1099</v>
      </c>
      <c r="B302" s="84" t="s">
        <v>905</v>
      </c>
      <c r="C302" s="84" t="s">
        <v>988</v>
      </c>
      <c r="D302" s="70" t="s">
        <v>906</v>
      </c>
      <c r="E302" s="70" t="s">
        <v>401</v>
      </c>
      <c r="F302" s="70" t="s">
        <v>271</v>
      </c>
      <c r="G302" s="84" t="s">
        <v>907</v>
      </c>
      <c r="H302" s="94" t="s">
        <v>908</v>
      </c>
      <c r="I302" s="70">
        <v>4901170</v>
      </c>
      <c r="J302" s="206">
        <v>136</v>
      </c>
      <c r="K302" s="200">
        <v>69</v>
      </c>
      <c r="L302" s="200">
        <v>67</v>
      </c>
      <c r="M302" s="200" t="s">
        <v>2018</v>
      </c>
      <c r="N302" s="200" t="s">
        <v>2018</v>
      </c>
      <c r="O302" s="200" t="s">
        <v>2018</v>
      </c>
      <c r="P302" s="200">
        <v>11</v>
      </c>
      <c r="Q302" s="200" t="s">
        <v>2018</v>
      </c>
      <c r="R302" s="200" t="s">
        <v>2018</v>
      </c>
      <c r="S302" s="200">
        <v>120</v>
      </c>
      <c r="T302" s="200">
        <v>23</v>
      </c>
      <c r="U302" s="200" t="s">
        <v>176</v>
      </c>
      <c r="V302" s="200">
        <v>38</v>
      </c>
      <c r="W302" s="207" t="s">
        <v>2018</v>
      </c>
      <c r="X302" s="209">
        <v>2</v>
      </c>
      <c r="Y302" s="215">
        <v>45</v>
      </c>
      <c r="Z302" s="197">
        <v>26</v>
      </c>
      <c r="AA302" s="197">
        <v>19</v>
      </c>
      <c r="AB302" s="197" t="s">
        <v>2018</v>
      </c>
      <c r="AC302" s="197" t="s">
        <v>2018</v>
      </c>
      <c r="AD302" s="197" t="s">
        <v>2018</v>
      </c>
      <c r="AE302" s="197" t="s">
        <v>2018</v>
      </c>
      <c r="AF302" s="197" t="s">
        <v>2018</v>
      </c>
      <c r="AG302" s="197" t="s">
        <v>2018</v>
      </c>
      <c r="AH302" s="197">
        <v>40</v>
      </c>
      <c r="AI302" s="197" t="s">
        <v>2018</v>
      </c>
      <c r="AJ302" s="197" t="s">
        <v>176</v>
      </c>
      <c r="AK302" s="197">
        <v>17</v>
      </c>
      <c r="AL302" s="210" t="s">
        <v>2018</v>
      </c>
      <c r="AM302" s="209">
        <v>1</v>
      </c>
      <c r="AN302" s="215">
        <v>34</v>
      </c>
      <c r="AO302" s="197">
        <v>20</v>
      </c>
      <c r="AP302" s="197">
        <v>14</v>
      </c>
      <c r="AQ302" s="197" t="s">
        <v>2018</v>
      </c>
      <c r="AR302" s="197" t="s">
        <v>2018</v>
      </c>
      <c r="AS302" s="197" t="s">
        <v>2018</v>
      </c>
      <c r="AT302" s="197" t="s">
        <v>2018</v>
      </c>
      <c r="AU302" s="197" t="s">
        <v>2018</v>
      </c>
      <c r="AV302" s="197" t="s">
        <v>2018</v>
      </c>
      <c r="AW302" s="197">
        <v>31</v>
      </c>
      <c r="AX302" s="197" t="s">
        <v>2018</v>
      </c>
      <c r="AY302" s="197" t="s">
        <v>176</v>
      </c>
      <c r="AZ302" s="197">
        <v>15</v>
      </c>
      <c r="BA302" s="210" t="s">
        <v>2018</v>
      </c>
      <c r="BB302" s="209">
        <v>1</v>
      </c>
      <c r="BC302" s="215">
        <v>34</v>
      </c>
      <c r="BD302" s="197">
        <v>20</v>
      </c>
      <c r="BE302" s="197">
        <v>14</v>
      </c>
      <c r="BF302" s="197" t="s">
        <v>2018</v>
      </c>
      <c r="BG302" s="197" t="s">
        <v>2018</v>
      </c>
      <c r="BH302" s="197" t="s">
        <v>2018</v>
      </c>
      <c r="BI302" s="197" t="s">
        <v>2018</v>
      </c>
      <c r="BJ302" s="197" t="s">
        <v>2018</v>
      </c>
      <c r="BK302" s="197" t="s">
        <v>2018</v>
      </c>
      <c r="BL302" s="197">
        <v>31</v>
      </c>
      <c r="BM302" s="197" t="s">
        <v>2018</v>
      </c>
      <c r="BN302" s="197" t="s">
        <v>176</v>
      </c>
      <c r="BO302" s="197">
        <v>15</v>
      </c>
      <c r="BP302" s="210" t="s">
        <v>2018</v>
      </c>
      <c r="BQ302" s="146"/>
      <c r="BR302" s="132"/>
      <c r="BS302" s="112"/>
      <c r="BT302" s="112"/>
      <c r="BU302" s="112"/>
      <c r="BV302" s="112"/>
      <c r="BW302" s="112"/>
      <c r="BX302" s="112"/>
      <c r="BY302" s="112"/>
      <c r="BZ302" s="112"/>
      <c r="CA302" s="112"/>
      <c r="CB302" s="112"/>
      <c r="CC302" s="112"/>
      <c r="CD302" s="112"/>
      <c r="CE302" s="119"/>
      <c r="CF302" s="211">
        <v>1</v>
      </c>
      <c r="CG302" s="216">
        <v>11</v>
      </c>
      <c r="CH302" s="201" t="s">
        <v>2018</v>
      </c>
      <c r="CI302" s="201" t="s">
        <v>2018</v>
      </c>
      <c r="CJ302" s="201" t="s">
        <v>2018</v>
      </c>
      <c r="CK302" s="201" t="s">
        <v>2018</v>
      </c>
      <c r="CL302" s="201" t="s">
        <v>2018</v>
      </c>
      <c r="CM302" s="201" t="s">
        <v>2018</v>
      </c>
      <c r="CN302" s="201" t="s">
        <v>2018</v>
      </c>
      <c r="CO302" s="201" t="s">
        <v>2018</v>
      </c>
      <c r="CP302" s="201" t="s">
        <v>2018</v>
      </c>
      <c r="CQ302" s="201" t="s">
        <v>2018</v>
      </c>
      <c r="CR302" s="201" t="s">
        <v>176</v>
      </c>
      <c r="CS302" s="201" t="s">
        <v>2018</v>
      </c>
      <c r="CT302" s="212" t="s">
        <v>2018</v>
      </c>
      <c r="CU302" s="198"/>
      <c r="CV302" s="198"/>
      <c r="CW302" s="198"/>
      <c r="CX302" s="198"/>
      <c r="CY302" s="198"/>
      <c r="CZ302" s="198"/>
      <c r="DA302" s="198"/>
      <c r="DB302" s="198"/>
      <c r="DC302" s="198"/>
      <c r="DD302" s="198"/>
      <c r="DE302" s="198"/>
      <c r="DF302" s="198"/>
      <c r="DG302" s="198"/>
      <c r="DH302" s="198"/>
      <c r="DI302" s="198"/>
      <c r="DJ302" s="198"/>
      <c r="DK302" s="198"/>
      <c r="DL302" s="198"/>
      <c r="DM302" s="198"/>
      <c r="DN302" s="198"/>
      <c r="DO302" s="198"/>
      <c r="DP302" s="198"/>
      <c r="DQ302" s="198"/>
      <c r="DR302" s="198"/>
      <c r="DS302" s="198"/>
      <c r="DT302" s="198"/>
      <c r="DU302" s="198"/>
      <c r="DV302" s="198"/>
      <c r="DW302" s="198"/>
      <c r="DX302" s="198"/>
      <c r="DY302" s="198"/>
    </row>
    <row r="303" spans="1:129" ht="15" customHeight="1" x14ac:dyDescent="0.35">
      <c r="A303" s="70" t="s">
        <v>1099</v>
      </c>
      <c r="B303" s="84" t="s">
        <v>283</v>
      </c>
      <c r="C303" s="84" t="s">
        <v>999</v>
      </c>
      <c r="D303" s="70" t="s">
        <v>284</v>
      </c>
      <c r="E303" s="70" t="s">
        <v>304</v>
      </c>
      <c r="F303" s="70" t="s">
        <v>271</v>
      </c>
      <c r="G303" s="84" t="s">
        <v>285</v>
      </c>
      <c r="H303" s="94" t="s">
        <v>286</v>
      </c>
      <c r="I303" s="70">
        <v>4901200</v>
      </c>
      <c r="J303" s="206">
        <v>1365</v>
      </c>
      <c r="K303" s="200">
        <v>671</v>
      </c>
      <c r="L303" s="200">
        <v>694</v>
      </c>
      <c r="M303" s="200" t="s">
        <v>2018</v>
      </c>
      <c r="N303" s="200" t="s">
        <v>2018</v>
      </c>
      <c r="O303" s="200">
        <v>26</v>
      </c>
      <c r="P303" s="200">
        <v>258</v>
      </c>
      <c r="Q303" s="200">
        <v>20</v>
      </c>
      <c r="R303" s="200">
        <v>49</v>
      </c>
      <c r="S303" s="200">
        <v>1003</v>
      </c>
      <c r="T303" s="200">
        <v>178</v>
      </c>
      <c r="U303" s="200" t="s">
        <v>176</v>
      </c>
      <c r="V303" s="200">
        <v>453</v>
      </c>
      <c r="W303" s="207">
        <v>72</v>
      </c>
      <c r="X303" s="209">
        <v>6</v>
      </c>
      <c r="Y303" s="215">
        <v>287</v>
      </c>
      <c r="Z303" s="197">
        <v>92</v>
      </c>
      <c r="AA303" s="197">
        <v>195</v>
      </c>
      <c r="AB303" s="197" t="s">
        <v>2018</v>
      </c>
      <c r="AC303" s="197" t="s">
        <v>2018</v>
      </c>
      <c r="AD303" s="197" t="s">
        <v>2018</v>
      </c>
      <c r="AE303" s="197">
        <v>59</v>
      </c>
      <c r="AF303" s="197" t="s">
        <v>2018</v>
      </c>
      <c r="AG303" s="197" t="s">
        <v>2018</v>
      </c>
      <c r="AH303" s="197">
        <v>212</v>
      </c>
      <c r="AI303" s="197">
        <v>27</v>
      </c>
      <c r="AJ303" s="197" t="s">
        <v>176</v>
      </c>
      <c r="AK303" s="197">
        <v>96</v>
      </c>
      <c r="AL303" s="210">
        <v>16</v>
      </c>
      <c r="AM303" s="209">
        <v>5</v>
      </c>
      <c r="AN303" s="215">
        <v>234</v>
      </c>
      <c r="AO303" s="197">
        <v>87</v>
      </c>
      <c r="AP303" s="197">
        <v>147</v>
      </c>
      <c r="AQ303" s="197" t="s">
        <v>2018</v>
      </c>
      <c r="AR303" s="197" t="s">
        <v>2018</v>
      </c>
      <c r="AS303" s="197" t="s">
        <v>2018</v>
      </c>
      <c r="AT303" s="197">
        <v>50</v>
      </c>
      <c r="AU303" s="197" t="s">
        <v>2018</v>
      </c>
      <c r="AV303" s="197" t="s">
        <v>2018</v>
      </c>
      <c r="AW303" s="197">
        <v>171</v>
      </c>
      <c r="AX303" s="197">
        <v>24</v>
      </c>
      <c r="AY303" s="197" t="s">
        <v>176</v>
      </c>
      <c r="AZ303" s="197">
        <v>82</v>
      </c>
      <c r="BA303" s="210">
        <v>13</v>
      </c>
      <c r="BB303" s="209">
        <v>3</v>
      </c>
      <c r="BC303" s="215">
        <v>222</v>
      </c>
      <c r="BD303" s="197">
        <v>84</v>
      </c>
      <c r="BE303" s="197">
        <v>138</v>
      </c>
      <c r="BF303" s="197" t="s">
        <v>2018</v>
      </c>
      <c r="BG303" s="197" t="s">
        <v>2018</v>
      </c>
      <c r="BH303" s="197" t="s">
        <v>2018</v>
      </c>
      <c r="BI303" s="197">
        <v>48</v>
      </c>
      <c r="BJ303" s="197" t="s">
        <v>2018</v>
      </c>
      <c r="BK303" s="197" t="s">
        <v>2018</v>
      </c>
      <c r="BL303" s="197">
        <v>161</v>
      </c>
      <c r="BM303" s="197">
        <v>24</v>
      </c>
      <c r="BN303" s="197" t="s">
        <v>176</v>
      </c>
      <c r="BO303" s="197">
        <v>79</v>
      </c>
      <c r="BP303" s="210">
        <v>12</v>
      </c>
      <c r="BQ303" s="211">
        <v>2</v>
      </c>
      <c r="BR303" s="216">
        <v>12</v>
      </c>
      <c r="BS303" s="201" t="s">
        <v>2018</v>
      </c>
      <c r="BT303" s="201" t="s">
        <v>2018</v>
      </c>
      <c r="BU303" s="201" t="s">
        <v>2018</v>
      </c>
      <c r="BV303" s="201" t="s">
        <v>2018</v>
      </c>
      <c r="BW303" s="201" t="s">
        <v>2018</v>
      </c>
      <c r="BX303" s="201" t="s">
        <v>2018</v>
      </c>
      <c r="BY303" s="201" t="s">
        <v>2018</v>
      </c>
      <c r="BZ303" s="201" t="s">
        <v>2018</v>
      </c>
      <c r="CA303" s="201">
        <v>10</v>
      </c>
      <c r="CB303" s="201" t="s">
        <v>2018</v>
      </c>
      <c r="CC303" s="201" t="s">
        <v>176</v>
      </c>
      <c r="CD303" s="201" t="s">
        <v>2018</v>
      </c>
      <c r="CE303" s="212" t="s">
        <v>2018</v>
      </c>
      <c r="CF303" s="211">
        <v>1</v>
      </c>
      <c r="CG303" s="216">
        <v>53</v>
      </c>
      <c r="CH303" s="201" t="s">
        <v>2018</v>
      </c>
      <c r="CI303" s="201">
        <v>48</v>
      </c>
      <c r="CJ303" s="201" t="s">
        <v>2018</v>
      </c>
      <c r="CK303" s="201" t="s">
        <v>2018</v>
      </c>
      <c r="CL303" s="201" t="s">
        <v>2018</v>
      </c>
      <c r="CM303" s="201" t="s">
        <v>2018</v>
      </c>
      <c r="CN303" s="201" t="s">
        <v>2018</v>
      </c>
      <c r="CO303" s="201" t="s">
        <v>2018</v>
      </c>
      <c r="CP303" s="201">
        <v>41</v>
      </c>
      <c r="CQ303" s="201" t="s">
        <v>2018</v>
      </c>
      <c r="CR303" s="201" t="s">
        <v>176</v>
      </c>
      <c r="CS303" s="201">
        <v>14</v>
      </c>
      <c r="CT303" s="212" t="s">
        <v>2018</v>
      </c>
      <c r="CU303" s="198"/>
      <c r="CV303" s="198"/>
      <c r="CW303" s="198"/>
      <c r="CX303" s="198"/>
      <c r="CY303" s="198"/>
      <c r="CZ303" s="198"/>
      <c r="DA303" s="198"/>
      <c r="DB303" s="198"/>
      <c r="DC303" s="198"/>
      <c r="DD303" s="198"/>
      <c r="DE303" s="198"/>
      <c r="DF303" s="198"/>
      <c r="DG303" s="198"/>
      <c r="DH303" s="198"/>
      <c r="DI303" s="198"/>
      <c r="DJ303" s="198"/>
      <c r="DK303" s="198"/>
      <c r="DL303" s="198"/>
      <c r="DM303" s="198"/>
      <c r="DN303" s="198"/>
      <c r="DO303" s="198"/>
      <c r="DP303" s="198"/>
      <c r="DQ303" s="198"/>
      <c r="DR303" s="198"/>
      <c r="DS303" s="198"/>
      <c r="DT303" s="198"/>
      <c r="DU303" s="198"/>
      <c r="DV303" s="198"/>
      <c r="DW303" s="198"/>
      <c r="DX303" s="198"/>
      <c r="DY303" s="198"/>
    </row>
    <row r="304" spans="1:129" ht="15" customHeight="1" x14ac:dyDescent="0.35">
      <c r="A304" s="70" t="s">
        <v>1099</v>
      </c>
      <c r="B304" s="84" t="s">
        <v>425</v>
      </c>
      <c r="C304" s="84" t="s">
        <v>1012</v>
      </c>
      <c r="D304" s="70" t="s">
        <v>426</v>
      </c>
      <c r="E304" s="70" t="s">
        <v>304</v>
      </c>
      <c r="F304" s="70" t="s">
        <v>271</v>
      </c>
      <c r="G304" s="84" t="s">
        <v>285</v>
      </c>
      <c r="H304" s="94" t="s">
        <v>286</v>
      </c>
      <c r="I304" s="70">
        <v>4901200</v>
      </c>
      <c r="J304" s="206">
        <v>2108</v>
      </c>
      <c r="K304" s="200">
        <v>1009</v>
      </c>
      <c r="L304" s="200">
        <v>1099</v>
      </c>
      <c r="M304" s="200" t="s">
        <v>2018</v>
      </c>
      <c r="N304" s="200">
        <v>11</v>
      </c>
      <c r="O304" s="200">
        <v>12</v>
      </c>
      <c r="P304" s="200">
        <v>137</v>
      </c>
      <c r="Q304" s="200">
        <v>11</v>
      </c>
      <c r="R304" s="200">
        <v>37</v>
      </c>
      <c r="S304" s="200">
        <v>1896</v>
      </c>
      <c r="T304" s="200">
        <v>213</v>
      </c>
      <c r="U304" s="200" t="s">
        <v>176</v>
      </c>
      <c r="V304" s="200">
        <v>280</v>
      </c>
      <c r="W304" s="207">
        <v>24</v>
      </c>
      <c r="X304" s="209">
        <v>9</v>
      </c>
      <c r="Y304" s="215">
        <v>204</v>
      </c>
      <c r="Z304" s="197">
        <v>42</v>
      </c>
      <c r="AA304" s="197">
        <v>162</v>
      </c>
      <c r="AB304" s="197" t="s">
        <v>2018</v>
      </c>
      <c r="AC304" s="197" t="s">
        <v>2018</v>
      </c>
      <c r="AD304" s="197" t="s">
        <v>2018</v>
      </c>
      <c r="AE304" s="197" t="s">
        <v>2018</v>
      </c>
      <c r="AF304" s="197" t="s">
        <v>2018</v>
      </c>
      <c r="AG304" s="197" t="s">
        <v>2018</v>
      </c>
      <c r="AH304" s="197">
        <v>182</v>
      </c>
      <c r="AI304" s="197" t="s">
        <v>2018</v>
      </c>
      <c r="AJ304" s="197" t="s">
        <v>176</v>
      </c>
      <c r="AK304" s="197">
        <v>27</v>
      </c>
      <c r="AL304" s="210" t="s">
        <v>2018</v>
      </c>
      <c r="AM304" s="209">
        <v>5</v>
      </c>
      <c r="AN304" s="215">
        <v>110</v>
      </c>
      <c r="AO304" s="197">
        <v>21</v>
      </c>
      <c r="AP304" s="197">
        <v>89</v>
      </c>
      <c r="AQ304" s="197" t="s">
        <v>2018</v>
      </c>
      <c r="AR304" s="197" t="s">
        <v>2018</v>
      </c>
      <c r="AS304" s="197" t="s">
        <v>2018</v>
      </c>
      <c r="AT304" s="197" t="s">
        <v>2018</v>
      </c>
      <c r="AU304" s="197" t="s">
        <v>2018</v>
      </c>
      <c r="AV304" s="197" t="s">
        <v>2018</v>
      </c>
      <c r="AW304" s="197">
        <v>100</v>
      </c>
      <c r="AX304" s="197" t="s">
        <v>2018</v>
      </c>
      <c r="AY304" s="197" t="s">
        <v>176</v>
      </c>
      <c r="AZ304" s="197">
        <v>11</v>
      </c>
      <c r="BA304" s="210" t="s">
        <v>2018</v>
      </c>
      <c r="BB304" s="209">
        <v>3</v>
      </c>
      <c r="BC304" s="215">
        <v>88</v>
      </c>
      <c r="BD304" s="197">
        <v>19</v>
      </c>
      <c r="BE304" s="197">
        <v>69</v>
      </c>
      <c r="BF304" s="197" t="s">
        <v>2018</v>
      </c>
      <c r="BG304" s="197" t="s">
        <v>2018</v>
      </c>
      <c r="BH304" s="197" t="s">
        <v>2018</v>
      </c>
      <c r="BI304" s="197" t="s">
        <v>2018</v>
      </c>
      <c r="BJ304" s="197" t="s">
        <v>2018</v>
      </c>
      <c r="BK304" s="197" t="s">
        <v>2018</v>
      </c>
      <c r="BL304" s="197">
        <v>80</v>
      </c>
      <c r="BM304" s="197" t="s">
        <v>2018</v>
      </c>
      <c r="BN304" s="197" t="s">
        <v>176</v>
      </c>
      <c r="BO304" s="197" t="s">
        <v>2018</v>
      </c>
      <c r="BP304" s="210" t="s">
        <v>2018</v>
      </c>
      <c r="BQ304" s="211">
        <v>2</v>
      </c>
      <c r="BR304" s="216">
        <v>22</v>
      </c>
      <c r="BS304" s="201" t="s">
        <v>2018</v>
      </c>
      <c r="BT304" s="201">
        <v>20</v>
      </c>
      <c r="BU304" s="201" t="s">
        <v>2018</v>
      </c>
      <c r="BV304" s="201" t="s">
        <v>2018</v>
      </c>
      <c r="BW304" s="201" t="s">
        <v>2018</v>
      </c>
      <c r="BX304" s="201" t="s">
        <v>2018</v>
      </c>
      <c r="BY304" s="201" t="s">
        <v>2018</v>
      </c>
      <c r="BZ304" s="201" t="s">
        <v>2018</v>
      </c>
      <c r="CA304" s="201">
        <v>20</v>
      </c>
      <c r="CB304" s="201" t="s">
        <v>2018</v>
      </c>
      <c r="CC304" s="201" t="s">
        <v>176</v>
      </c>
      <c r="CD304" s="201" t="s">
        <v>2018</v>
      </c>
      <c r="CE304" s="212" t="s">
        <v>2018</v>
      </c>
      <c r="CF304" s="211">
        <v>4</v>
      </c>
      <c r="CG304" s="216">
        <v>94</v>
      </c>
      <c r="CH304" s="201">
        <v>21</v>
      </c>
      <c r="CI304" s="201">
        <v>73</v>
      </c>
      <c r="CJ304" s="201" t="s">
        <v>2018</v>
      </c>
      <c r="CK304" s="201" t="s">
        <v>2018</v>
      </c>
      <c r="CL304" s="201" t="s">
        <v>2018</v>
      </c>
      <c r="CM304" s="201" t="s">
        <v>2018</v>
      </c>
      <c r="CN304" s="201" t="s">
        <v>2018</v>
      </c>
      <c r="CO304" s="201" t="s">
        <v>2018</v>
      </c>
      <c r="CP304" s="201">
        <v>82</v>
      </c>
      <c r="CQ304" s="201" t="s">
        <v>2018</v>
      </c>
      <c r="CR304" s="201" t="s">
        <v>176</v>
      </c>
      <c r="CS304" s="201">
        <v>16</v>
      </c>
      <c r="CT304" s="212" t="s">
        <v>2018</v>
      </c>
      <c r="CU304" s="198"/>
      <c r="CV304" s="198"/>
      <c r="CW304" s="198"/>
      <c r="CX304" s="198"/>
      <c r="CY304" s="198"/>
      <c r="CZ304" s="198"/>
      <c r="DA304" s="198"/>
      <c r="DB304" s="198"/>
      <c r="DC304" s="198"/>
      <c r="DD304" s="198"/>
      <c r="DE304" s="198"/>
      <c r="DF304" s="198"/>
      <c r="DG304" s="198"/>
      <c r="DH304" s="198"/>
      <c r="DI304" s="198"/>
      <c r="DJ304" s="198"/>
      <c r="DK304" s="198"/>
      <c r="DL304" s="198"/>
      <c r="DM304" s="198"/>
      <c r="DN304" s="198"/>
      <c r="DO304" s="198"/>
      <c r="DP304" s="198"/>
      <c r="DQ304" s="198"/>
      <c r="DR304" s="198"/>
      <c r="DS304" s="198"/>
      <c r="DT304" s="198"/>
      <c r="DU304" s="198"/>
      <c r="DV304" s="198"/>
      <c r="DW304" s="198"/>
      <c r="DX304" s="198"/>
      <c r="DY304" s="198"/>
    </row>
    <row r="305" spans="1:129" ht="15" customHeight="1" x14ac:dyDescent="0.35">
      <c r="A305" s="70" t="s">
        <v>1099</v>
      </c>
      <c r="B305" s="84" t="s">
        <v>469</v>
      </c>
      <c r="C305" s="84" t="s">
        <v>1016</v>
      </c>
      <c r="D305" s="70" t="s">
        <v>470</v>
      </c>
      <c r="E305" s="70" t="s">
        <v>1081</v>
      </c>
      <c r="F305" s="70" t="s">
        <v>271</v>
      </c>
      <c r="G305" s="84" t="s">
        <v>285</v>
      </c>
      <c r="H305" s="94" t="s">
        <v>286</v>
      </c>
      <c r="I305" s="70">
        <v>4901200</v>
      </c>
      <c r="J305" s="206">
        <v>65</v>
      </c>
      <c r="K305" s="200">
        <v>27</v>
      </c>
      <c r="L305" s="200">
        <v>38</v>
      </c>
      <c r="M305" s="200" t="s">
        <v>2018</v>
      </c>
      <c r="N305" s="200" t="s">
        <v>2018</v>
      </c>
      <c r="O305" s="200" t="s">
        <v>2018</v>
      </c>
      <c r="P305" s="200">
        <v>17</v>
      </c>
      <c r="Q305" s="200" t="s">
        <v>2018</v>
      </c>
      <c r="R305" s="200" t="s">
        <v>2018</v>
      </c>
      <c r="S305" s="200">
        <v>40</v>
      </c>
      <c r="T305" s="200" t="s">
        <v>2018</v>
      </c>
      <c r="U305" s="200" t="s">
        <v>176</v>
      </c>
      <c r="V305" s="200">
        <v>34</v>
      </c>
      <c r="W305" s="207" t="s">
        <v>2018</v>
      </c>
      <c r="X305" s="146"/>
      <c r="Y305" s="132"/>
      <c r="Z305" s="112"/>
      <c r="AA305" s="112"/>
      <c r="AB305" s="112"/>
      <c r="AC305" s="112"/>
      <c r="AD305" s="112"/>
      <c r="AE305" s="112"/>
      <c r="AF305" s="112"/>
      <c r="AG305" s="112"/>
      <c r="AH305" s="112"/>
      <c r="AI305" s="112"/>
      <c r="AJ305" s="112"/>
      <c r="AK305" s="112"/>
      <c r="AL305" s="119"/>
      <c r="AM305" s="146"/>
      <c r="AN305" s="132"/>
      <c r="AO305" s="112"/>
      <c r="AP305" s="112"/>
      <c r="AQ305" s="112"/>
      <c r="AR305" s="112"/>
      <c r="AS305" s="112"/>
      <c r="AT305" s="112"/>
      <c r="AU305" s="112"/>
      <c r="AV305" s="112"/>
      <c r="AW305" s="112"/>
      <c r="AX305" s="112"/>
      <c r="AY305" s="112"/>
      <c r="AZ305" s="112"/>
      <c r="BA305" s="119"/>
      <c r="BB305" s="146"/>
      <c r="BC305" s="132"/>
      <c r="BD305" s="112"/>
      <c r="BE305" s="112"/>
      <c r="BF305" s="112"/>
      <c r="BG305" s="112"/>
      <c r="BH305" s="112"/>
      <c r="BI305" s="112"/>
      <c r="BJ305" s="112"/>
      <c r="BK305" s="112"/>
      <c r="BL305" s="112"/>
      <c r="BM305" s="112"/>
      <c r="BN305" s="112"/>
      <c r="BO305" s="112"/>
      <c r="BP305" s="119"/>
      <c r="BQ305" s="146"/>
      <c r="BR305" s="132"/>
      <c r="BS305" s="112"/>
      <c r="BT305" s="112"/>
      <c r="BU305" s="112"/>
      <c r="BV305" s="112"/>
      <c r="BW305" s="112"/>
      <c r="BX305" s="112"/>
      <c r="BY305" s="112"/>
      <c r="BZ305" s="112"/>
      <c r="CA305" s="112"/>
      <c r="CB305" s="112"/>
      <c r="CC305" s="112"/>
      <c r="CD305" s="112"/>
      <c r="CE305" s="119"/>
      <c r="CF305" s="146"/>
      <c r="CG305" s="132"/>
      <c r="CH305" s="112"/>
      <c r="CI305" s="112"/>
      <c r="CJ305" s="112"/>
      <c r="CK305" s="112"/>
      <c r="CL305" s="112"/>
      <c r="CM305" s="112"/>
      <c r="CN305" s="112"/>
      <c r="CO305" s="112"/>
      <c r="CP305" s="112"/>
      <c r="CQ305" s="112"/>
      <c r="CR305" s="112"/>
      <c r="CS305" s="112"/>
      <c r="CT305" s="119"/>
      <c r="CU305" s="110"/>
      <c r="CV305" s="110"/>
      <c r="CW305" s="110"/>
      <c r="CX305" s="110"/>
      <c r="CY305" s="110"/>
      <c r="CZ305" s="110"/>
      <c r="DA305" s="110"/>
      <c r="DB305" s="110"/>
      <c r="DC305" s="110"/>
      <c r="DD305" s="110"/>
      <c r="DE305" s="110"/>
      <c r="DF305" s="110"/>
      <c r="DG305" s="110"/>
      <c r="DH305" s="110"/>
      <c r="DI305" s="110"/>
      <c r="DJ305" s="110"/>
      <c r="DK305" s="110"/>
      <c r="DL305" s="110"/>
      <c r="DM305" s="110"/>
      <c r="DN305" s="110"/>
      <c r="DO305" s="110"/>
      <c r="DP305" s="110"/>
      <c r="DQ305" s="110"/>
      <c r="DR305" s="110"/>
      <c r="DS305" s="110"/>
      <c r="DT305" s="110"/>
      <c r="DU305" s="110"/>
      <c r="DV305" s="110"/>
      <c r="DW305" s="110"/>
      <c r="DX305" s="110"/>
      <c r="DY305" s="110"/>
    </row>
    <row r="306" spans="1:129" ht="15" customHeight="1" x14ac:dyDescent="0.35">
      <c r="A306" s="70" t="s">
        <v>1099</v>
      </c>
      <c r="B306" s="84" t="s">
        <v>619</v>
      </c>
      <c r="C306" s="84" t="s">
        <v>1015</v>
      </c>
      <c r="D306" s="70" t="s">
        <v>620</v>
      </c>
      <c r="E306" s="70" t="s">
        <v>291</v>
      </c>
      <c r="F306" s="70" t="s">
        <v>401</v>
      </c>
      <c r="G306" s="84" t="s">
        <v>285</v>
      </c>
      <c r="H306" s="94" t="s">
        <v>286</v>
      </c>
      <c r="I306" s="70">
        <v>4901200</v>
      </c>
      <c r="J306" s="206">
        <v>307</v>
      </c>
      <c r="K306" s="200">
        <v>160</v>
      </c>
      <c r="L306" s="200">
        <v>147</v>
      </c>
      <c r="M306" s="200" t="s">
        <v>2018</v>
      </c>
      <c r="N306" s="200" t="s">
        <v>2018</v>
      </c>
      <c r="O306" s="200" t="s">
        <v>2018</v>
      </c>
      <c r="P306" s="200">
        <v>32</v>
      </c>
      <c r="Q306" s="200" t="s">
        <v>2018</v>
      </c>
      <c r="R306" s="200" t="s">
        <v>2018</v>
      </c>
      <c r="S306" s="200">
        <v>262</v>
      </c>
      <c r="T306" s="200">
        <v>28</v>
      </c>
      <c r="U306" s="200" t="s">
        <v>176</v>
      </c>
      <c r="V306" s="200">
        <v>67</v>
      </c>
      <c r="W306" s="207" t="s">
        <v>2018</v>
      </c>
      <c r="X306" s="209">
        <v>1</v>
      </c>
      <c r="Y306" s="215">
        <v>43</v>
      </c>
      <c r="Z306" s="197">
        <v>10</v>
      </c>
      <c r="AA306" s="197">
        <v>33</v>
      </c>
      <c r="AB306" s="197" t="s">
        <v>2018</v>
      </c>
      <c r="AC306" s="197" t="s">
        <v>2018</v>
      </c>
      <c r="AD306" s="197" t="s">
        <v>2018</v>
      </c>
      <c r="AE306" s="197" t="s">
        <v>2018</v>
      </c>
      <c r="AF306" s="197" t="s">
        <v>2018</v>
      </c>
      <c r="AG306" s="197" t="s">
        <v>2018</v>
      </c>
      <c r="AH306" s="197">
        <v>32</v>
      </c>
      <c r="AI306" s="197" t="s">
        <v>2018</v>
      </c>
      <c r="AJ306" s="197" t="s">
        <v>176</v>
      </c>
      <c r="AK306" s="197">
        <v>11</v>
      </c>
      <c r="AL306" s="210" t="s">
        <v>2018</v>
      </c>
      <c r="AM306" s="146"/>
      <c r="AN306" s="132"/>
      <c r="AO306" s="112"/>
      <c r="AP306" s="112"/>
      <c r="AQ306" s="112"/>
      <c r="AR306" s="112"/>
      <c r="AS306" s="112"/>
      <c r="AT306" s="112"/>
      <c r="AU306" s="112"/>
      <c r="AV306" s="112"/>
      <c r="AW306" s="112"/>
      <c r="AX306" s="112"/>
      <c r="AY306" s="112"/>
      <c r="AZ306" s="112"/>
      <c r="BA306" s="119"/>
      <c r="BB306" s="146"/>
      <c r="BC306" s="132"/>
      <c r="BD306" s="112"/>
      <c r="BE306" s="112"/>
      <c r="BF306" s="112"/>
      <c r="BG306" s="112"/>
      <c r="BH306" s="112"/>
      <c r="BI306" s="112"/>
      <c r="BJ306" s="112"/>
      <c r="BK306" s="112"/>
      <c r="BL306" s="112"/>
      <c r="BM306" s="112"/>
      <c r="BN306" s="112"/>
      <c r="BO306" s="112"/>
      <c r="BP306" s="119"/>
      <c r="BQ306" s="146"/>
      <c r="BR306" s="132"/>
      <c r="BS306" s="112"/>
      <c r="BT306" s="112"/>
      <c r="BU306" s="112"/>
      <c r="BV306" s="112"/>
      <c r="BW306" s="112"/>
      <c r="BX306" s="112"/>
      <c r="BY306" s="112"/>
      <c r="BZ306" s="112"/>
      <c r="CA306" s="112"/>
      <c r="CB306" s="112"/>
      <c r="CC306" s="112"/>
      <c r="CD306" s="112"/>
      <c r="CE306" s="119"/>
      <c r="CF306" s="211">
        <v>1</v>
      </c>
      <c r="CG306" s="216">
        <v>43</v>
      </c>
      <c r="CH306" s="201">
        <v>10</v>
      </c>
      <c r="CI306" s="201">
        <v>33</v>
      </c>
      <c r="CJ306" s="201" t="s">
        <v>2018</v>
      </c>
      <c r="CK306" s="201" t="s">
        <v>2018</v>
      </c>
      <c r="CL306" s="201" t="s">
        <v>2018</v>
      </c>
      <c r="CM306" s="201" t="s">
        <v>2018</v>
      </c>
      <c r="CN306" s="201" t="s">
        <v>2018</v>
      </c>
      <c r="CO306" s="201" t="s">
        <v>2018</v>
      </c>
      <c r="CP306" s="201">
        <v>32</v>
      </c>
      <c r="CQ306" s="201" t="s">
        <v>2018</v>
      </c>
      <c r="CR306" s="201" t="s">
        <v>176</v>
      </c>
      <c r="CS306" s="201">
        <v>11</v>
      </c>
      <c r="CT306" s="212" t="s">
        <v>2018</v>
      </c>
      <c r="CU306" s="198"/>
      <c r="CV306" s="198"/>
      <c r="CW306" s="198"/>
      <c r="CX306" s="198"/>
      <c r="CY306" s="198"/>
      <c r="CZ306" s="198"/>
      <c r="DA306" s="198"/>
      <c r="DB306" s="198"/>
      <c r="DC306" s="198"/>
      <c r="DD306" s="198"/>
      <c r="DE306" s="198"/>
      <c r="DF306" s="198"/>
      <c r="DG306" s="198"/>
      <c r="DH306" s="198"/>
      <c r="DI306" s="198"/>
      <c r="DJ306" s="198"/>
      <c r="DK306" s="198"/>
      <c r="DL306" s="198"/>
      <c r="DM306" s="198"/>
      <c r="DN306" s="198"/>
      <c r="DO306" s="198"/>
      <c r="DP306" s="198"/>
      <c r="DQ306" s="198"/>
      <c r="DR306" s="198"/>
      <c r="DS306" s="198"/>
      <c r="DT306" s="198"/>
      <c r="DU306" s="198"/>
      <c r="DV306" s="198"/>
      <c r="DW306" s="198"/>
      <c r="DX306" s="198"/>
      <c r="DY306" s="198"/>
    </row>
    <row r="307" spans="1:129" ht="15" customHeight="1" x14ac:dyDescent="0.35">
      <c r="A307" s="70" t="s">
        <v>1099</v>
      </c>
      <c r="B307" s="84" t="s">
        <v>657</v>
      </c>
      <c r="C307" s="84" t="s">
        <v>1005</v>
      </c>
      <c r="D307" s="70" t="s">
        <v>658</v>
      </c>
      <c r="E307" s="70" t="s">
        <v>291</v>
      </c>
      <c r="F307" s="70" t="s">
        <v>401</v>
      </c>
      <c r="G307" s="84" t="s">
        <v>285</v>
      </c>
      <c r="H307" s="94" t="s">
        <v>286</v>
      </c>
      <c r="I307" s="70">
        <v>4901200</v>
      </c>
      <c r="J307" s="206">
        <v>369</v>
      </c>
      <c r="K307" s="200">
        <v>181</v>
      </c>
      <c r="L307" s="200">
        <v>188</v>
      </c>
      <c r="M307" s="200" t="s">
        <v>2018</v>
      </c>
      <c r="N307" s="200" t="s">
        <v>2018</v>
      </c>
      <c r="O307" s="200" t="s">
        <v>2018</v>
      </c>
      <c r="P307" s="200">
        <v>33</v>
      </c>
      <c r="Q307" s="200" t="s">
        <v>2018</v>
      </c>
      <c r="R307" s="200" t="s">
        <v>2018</v>
      </c>
      <c r="S307" s="200">
        <v>316</v>
      </c>
      <c r="T307" s="200">
        <v>47</v>
      </c>
      <c r="U307" s="200" t="s">
        <v>176</v>
      </c>
      <c r="V307" s="200">
        <v>78</v>
      </c>
      <c r="W307" s="207" t="s">
        <v>2018</v>
      </c>
      <c r="X307" s="209">
        <v>1</v>
      </c>
      <c r="Y307" s="215" t="s">
        <v>2018</v>
      </c>
      <c r="Z307" s="197" t="s">
        <v>2018</v>
      </c>
      <c r="AA307" s="197" t="s">
        <v>2018</v>
      </c>
      <c r="AB307" s="197" t="s">
        <v>2018</v>
      </c>
      <c r="AC307" s="197" t="s">
        <v>2018</v>
      </c>
      <c r="AD307" s="197" t="s">
        <v>2018</v>
      </c>
      <c r="AE307" s="197" t="s">
        <v>2018</v>
      </c>
      <c r="AF307" s="197" t="s">
        <v>2018</v>
      </c>
      <c r="AG307" s="197" t="s">
        <v>2018</v>
      </c>
      <c r="AH307" s="197" t="s">
        <v>2018</v>
      </c>
      <c r="AI307" s="197" t="s">
        <v>2018</v>
      </c>
      <c r="AJ307" s="197" t="s">
        <v>176</v>
      </c>
      <c r="AK307" s="197" t="s">
        <v>2018</v>
      </c>
      <c r="AL307" s="210" t="s">
        <v>2018</v>
      </c>
      <c r="AM307" s="209">
        <v>1</v>
      </c>
      <c r="AN307" s="215" t="s">
        <v>2018</v>
      </c>
      <c r="AO307" s="197" t="s">
        <v>2018</v>
      </c>
      <c r="AP307" s="197" t="s">
        <v>2018</v>
      </c>
      <c r="AQ307" s="197" t="s">
        <v>2018</v>
      </c>
      <c r="AR307" s="197" t="s">
        <v>2018</v>
      </c>
      <c r="AS307" s="197" t="s">
        <v>2018</v>
      </c>
      <c r="AT307" s="197" t="s">
        <v>2018</v>
      </c>
      <c r="AU307" s="197" t="s">
        <v>2018</v>
      </c>
      <c r="AV307" s="197" t="s">
        <v>2018</v>
      </c>
      <c r="AW307" s="197" t="s">
        <v>2018</v>
      </c>
      <c r="AX307" s="197" t="s">
        <v>2018</v>
      </c>
      <c r="AY307" s="197" t="s">
        <v>176</v>
      </c>
      <c r="AZ307" s="197" t="s">
        <v>2018</v>
      </c>
      <c r="BA307" s="210" t="s">
        <v>2018</v>
      </c>
      <c r="BB307" s="209">
        <v>1</v>
      </c>
      <c r="BC307" s="215" t="s">
        <v>2018</v>
      </c>
      <c r="BD307" s="197" t="s">
        <v>2018</v>
      </c>
      <c r="BE307" s="197" t="s">
        <v>2018</v>
      </c>
      <c r="BF307" s="197" t="s">
        <v>2018</v>
      </c>
      <c r="BG307" s="197" t="s">
        <v>2018</v>
      </c>
      <c r="BH307" s="197" t="s">
        <v>2018</v>
      </c>
      <c r="BI307" s="197" t="s">
        <v>2018</v>
      </c>
      <c r="BJ307" s="197" t="s">
        <v>2018</v>
      </c>
      <c r="BK307" s="197" t="s">
        <v>2018</v>
      </c>
      <c r="BL307" s="197" t="s">
        <v>2018</v>
      </c>
      <c r="BM307" s="197" t="s">
        <v>2018</v>
      </c>
      <c r="BN307" s="197" t="s">
        <v>176</v>
      </c>
      <c r="BO307" s="197" t="s">
        <v>2018</v>
      </c>
      <c r="BP307" s="210" t="s">
        <v>2018</v>
      </c>
      <c r="BQ307" s="146"/>
      <c r="BR307" s="132"/>
      <c r="BS307" s="112"/>
      <c r="BT307" s="112"/>
      <c r="BU307" s="112"/>
      <c r="BV307" s="112"/>
      <c r="BW307" s="112"/>
      <c r="BX307" s="112"/>
      <c r="BY307" s="112"/>
      <c r="BZ307" s="112"/>
      <c r="CA307" s="112"/>
      <c r="CB307" s="112"/>
      <c r="CC307" s="112"/>
      <c r="CD307" s="112"/>
      <c r="CE307" s="119"/>
      <c r="CF307" s="146"/>
      <c r="CG307" s="132"/>
      <c r="CH307" s="112"/>
      <c r="CI307" s="112"/>
      <c r="CJ307" s="112"/>
      <c r="CK307" s="112"/>
      <c r="CL307" s="112"/>
      <c r="CM307" s="112"/>
      <c r="CN307" s="112"/>
      <c r="CO307" s="112"/>
      <c r="CP307" s="112"/>
      <c r="CQ307" s="112"/>
      <c r="CR307" s="112"/>
      <c r="CS307" s="112"/>
      <c r="CT307" s="119"/>
      <c r="CU307" s="110"/>
      <c r="CV307" s="110"/>
      <c r="CW307" s="110"/>
      <c r="CX307" s="110"/>
      <c r="CY307" s="110"/>
      <c r="CZ307" s="110"/>
      <c r="DA307" s="110"/>
      <c r="DB307" s="110"/>
      <c r="DC307" s="110"/>
      <c r="DD307" s="110"/>
      <c r="DE307" s="110"/>
      <c r="DF307" s="110"/>
      <c r="DG307" s="110"/>
      <c r="DH307" s="110"/>
      <c r="DI307" s="110"/>
      <c r="DJ307" s="110"/>
      <c r="DK307" s="110"/>
      <c r="DL307" s="110"/>
      <c r="DM307" s="110"/>
      <c r="DN307" s="110"/>
      <c r="DO307" s="110"/>
      <c r="DP307" s="110"/>
      <c r="DQ307" s="110"/>
      <c r="DR307" s="110"/>
      <c r="DS307" s="110"/>
      <c r="DT307" s="110"/>
      <c r="DU307" s="110"/>
      <c r="DV307" s="110"/>
      <c r="DW307" s="110"/>
      <c r="DX307" s="110"/>
      <c r="DY307" s="110"/>
    </row>
    <row r="308" spans="1:129" ht="15" customHeight="1" x14ac:dyDescent="0.35">
      <c r="A308" s="70" t="s">
        <v>1099</v>
      </c>
      <c r="B308" s="84" t="s">
        <v>726</v>
      </c>
      <c r="C308" s="84" t="s">
        <v>1051</v>
      </c>
      <c r="D308" s="70" t="s">
        <v>727</v>
      </c>
      <c r="E308" s="70" t="s">
        <v>291</v>
      </c>
      <c r="F308" s="70" t="s">
        <v>401</v>
      </c>
      <c r="G308" s="84" t="s">
        <v>285</v>
      </c>
      <c r="H308" s="94" t="s">
        <v>286</v>
      </c>
      <c r="I308" s="70">
        <v>4901200</v>
      </c>
      <c r="J308" s="206">
        <v>370</v>
      </c>
      <c r="K308" s="200">
        <v>197</v>
      </c>
      <c r="L308" s="200">
        <v>173</v>
      </c>
      <c r="M308" s="200" t="s">
        <v>2018</v>
      </c>
      <c r="N308" s="200" t="s">
        <v>2018</v>
      </c>
      <c r="O308" s="200" t="s">
        <v>2018</v>
      </c>
      <c r="P308" s="200">
        <v>35</v>
      </c>
      <c r="Q308" s="200" t="s">
        <v>2018</v>
      </c>
      <c r="R308" s="200" t="s">
        <v>2018</v>
      </c>
      <c r="S308" s="200">
        <v>324</v>
      </c>
      <c r="T308" s="200">
        <v>42</v>
      </c>
      <c r="U308" s="200" t="s">
        <v>176</v>
      </c>
      <c r="V308" s="200">
        <v>53</v>
      </c>
      <c r="W308" s="207" t="s">
        <v>2018</v>
      </c>
      <c r="X308" s="209">
        <v>2</v>
      </c>
      <c r="Y308" s="215">
        <v>139</v>
      </c>
      <c r="Z308" s="197">
        <v>61</v>
      </c>
      <c r="AA308" s="197">
        <v>78</v>
      </c>
      <c r="AB308" s="197" t="s">
        <v>2018</v>
      </c>
      <c r="AC308" s="197" t="s">
        <v>2018</v>
      </c>
      <c r="AD308" s="197" t="s">
        <v>2018</v>
      </c>
      <c r="AE308" s="197" t="s">
        <v>2018</v>
      </c>
      <c r="AF308" s="197" t="s">
        <v>2018</v>
      </c>
      <c r="AG308" s="197" t="s">
        <v>2018</v>
      </c>
      <c r="AH308" s="197">
        <v>128</v>
      </c>
      <c r="AI308" s="197">
        <v>12</v>
      </c>
      <c r="AJ308" s="197" t="s">
        <v>176</v>
      </c>
      <c r="AK308" s="197">
        <v>14</v>
      </c>
      <c r="AL308" s="210" t="s">
        <v>2018</v>
      </c>
      <c r="AM308" s="209">
        <v>2</v>
      </c>
      <c r="AN308" s="215">
        <v>139</v>
      </c>
      <c r="AO308" s="197">
        <v>61</v>
      </c>
      <c r="AP308" s="197">
        <v>78</v>
      </c>
      <c r="AQ308" s="197" t="s">
        <v>2018</v>
      </c>
      <c r="AR308" s="197" t="s">
        <v>2018</v>
      </c>
      <c r="AS308" s="197" t="s">
        <v>2018</v>
      </c>
      <c r="AT308" s="197" t="s">
        <v>2018</v>
      </c>
      <c r="AU308" s="197" t="s">
        <v>2018</v>
      </c>
      <c r="AV308" s="197" t="s">
        <v>2018</v>
      </c>
      <c r="AW308" s="197">
        <v>128</v>
      </c>
      <c r="AX308" s="197">
        <v>12</v>
      </c>
      <c r="AY308" s="197" t="s">
        <v>176</v>
      </c>
      <c r="AZ308" s="197">
        <v>14</v>
      </c>
      <c r="BA308" s="210" t="s">
        <v>2018</v>
      </c>
      <c r="BB308" s="209">
        <v>2</v>
      </c>
      <c r="BC308" s="215">
        <v>139</v>
      </c>
      <c r="BD308" s="197">
        <v>61</v>
      </c>
      <c r="BE308" s="197">
        <v>78</v>
      </c>
      <c r="BF308" s="197" t="s">
        <v>2018</v>
      </c>
      <c r="BG308" s="197" t="s">
        <v>2018</v>
      </c>
      <c r="BH308" s="197" t="s">
        <v>2018</v>
      </c>
      <c r="BI308" s="197" t="s">
        <v>2018</v>
      </c>
      <c r="BJ308" s="197" t="s">
        <v>2018</v>
      </c>
      <c r="BK308" s="197" t="s">
        <v>2018</v>
      </c>
      <c r="BL308" s="197">
        <v>128</v>
      </c>
      <c r="BM308" s="197">
        <v>12</v>
      </c>
      <c r="BN308" s="197" t="s">
        <v>176</v>
      </c>
      <c r="BO308" s="197">
        <v>14</v>
      </c>
      <c r="BP308" s="210" t="s">
        <v>2018</v>
      </c>
      <c r="BQ308" s="146"/>
      <c r="BR308" s="132"/>
      <c r="BS308" s="112"/>
      <c r="BT308" s="112"/>
      <c r="BU308" s="112"/>
      <c r="BV308" s="112"/>
      <c r="BW308" s="112"/>
      <c r="BX308" s="112"/>
      <c r="BY308" s="112"/>
      <c r="BZ308" s="112"/>
      <c r="CA308" s="112"/>
      <c r="CB308" s="112"/>
      <c r="CC308" s="112"/>
      <c r="CD308" s="112"/>
      <c r="CE308" s="119"/>
      <c r="CF308" s="146"/>
      <c r="CG308" s="132"/>
      <c r="CH308" s="112"/>
      <c r="CI308" s="112"/>
      <c r="CJ308" s="112"/>
      <c r="CK308" s="112"/>
      <c r="CL308" s="112"/>
      <c r="CM308" s="112"/>
      <c r="CN308" s="112"/>
      <c r="CO308" s="112"/>
      <c r="CP308" s="112"/>
      <c r="CQ308" s="112"/>
      <c r="CR308" s="112"/>
      <c r="CS308" s="112"/>
      <c r="CT308" s="119"/>
      <c r="CU308" s="110"/>
      <c r="CV308" s="110"/>
      <c r="CW308" s="110"/>
      <c r="CX308" s="110"/>
      <c r="CY308" s="110"/>
      <c r="CZ308" s="110"/>
      <c r="DA308" s="110"/>
      <c r="DB308" s="110"/>
      <c r="DC308" s="110"/>
      <c r="DD308" s="110"/>
      <c r="DE308" s="110"/>
      <c r="DF308" s="110"/>
      <c r="DG308" s="110"/>
      <c r="DH308" s="110"/>
      <c r="DI308" s="110"/>
      <c r="DJ308" s="110"/>
      <c r="DK308" s="110"/>
      <c r="DL308" s="110"/>
      <c r="DM308" s="110"/>
      <c r="DN308" s="110"/>
      <c r="DO308" s="110"/>
      <c r="DP308" s="110"/>
      <c r="DQ308" s="110"/>
      <c r="DR308" s="110"/>
      <c r="DS308" s="110"/>
      <c r="DT308" s="110"/>
      <c r="DU308" s="110"/>
      <c r="DV308" s="110"/>
      <c r="DW308" s="110"/>
      <c r="DX308" s="110"/>
      <c r="DY308" s="110"/>
    </row>
    <row r="309" spans="1:129" ht="15" customHeight="1" x14ac:dyDescent="0.35">
      <c r="A309" s="70" t="s">
        <v>1099</v>
      </c>
      <c r="B309" s="84" t="s">
        <v>732</v>
      </c>
      <c r="C309" s="84" t="s">
        <v>1000</v>
      </c>
      <c r="D309" s="70" t="s">
        <v>733</v>
      </c>
      <c r="E309" s="70" t="s">
        <v>304</v>
      </c>
      <c r="F309" s="70" t="s">
        <v>271</v>
      </c>
      <c r="G309" s="84" t="s">
        <v>285</v>
      </c>
      <c r="H309" s="94" t="s">
        <v>286</v>
      </c>
      <c r="I309" s="70">
        <v>4901200</v>
      </c>
      <c r="J309" s="206">
        <v>1814</v>
      </c>
      <c r="K309" s="200">
        <v>890</v>
      </c>
      <c r="L309" s="200">
        <v>924</v>
      </c>
      <c r="M309" s="200">
        <v>10</v>
      </c>
      <c r="N309" s="200">
        <v>21</v>
      </c>
      <c r="O309" s="200">
        <v>19</v>
      </c>
      <c r="P309" s="200">
        <v>367</v>
      </c>
      <c r="Q309" s="200">
        <v>20</v>
      </c>
      <c r="R309" s="200">
        <v>63</v>
      </c>
      <c r="S309" s="200">
        <v>1314</v>
      </c>
      <c r="T309" s="200">
        <v>308</v>
      </c>
      <c r="U309" s="200" t="s">
        <v>176</v>
      </c>
      <c r="V309" s="200">
        <v>540</v>
      </c>
      <c r="W309" s="207">
        <v>80</v>
      </c>
      <c r="X309" s="209">
        <v>6</v>
      </c>
      <c r="Y309" s="215">
        <v>288</v>
      </c>
      <c r="Z309" s="197">
        <v>102</v>
      </c>
      <c r="AA309" s="197">
        <v>186</v>
      </c>
      <c r="AB309" s="197" t="s">
        <v>2018</v>
      </c>
      <c r="AC309" s="197" t="s">
        <v>2018</v>
      </c>
      <c r="AD309" s="197" t="s">
        <v>2018</v>
      </c>
      <c r="AE309" s="197">
        <v>64</v>
      </c>
      <c r="AF309" s="197" t="s">
        <v>2018</v>
      </c>
      <c r="AG309" s="197">
        <v>11</v>
      </c>
      <c r="AH309" s="197">
        <v>200</v>
      </c>
      <c r="AI309" s="197">
        <v>39</v>
      </c>
      <c r="AJ309" s="197" t="s">
        <v>176</v>
      </c>
      <c r="AK309" s="197">
        <v>100</v>
      </c>
      <c r="AL309" s="210">
        <v>17</v>
      </c>
      <c r="AM309" s="209">
        <v>4</v>
      </c>
      <c r="AN309" s="215">
        <v>241</v>
      </c>
      <c r="AO309" s="197">
        <v>89</v>
      </c>
      <c r="AP309" s="197">
        <v>152</v>
      </c>
      <c r="AQ309" s="197" t="s">
        <v>2018</v>
      </c>
      <c r="AR309" s="197" t="s">
        <v>2018</v>
      </c>
      <c r="AS309" s="197" t="s">
        <v>2018</v>
      </c>
      <c r="AT309" s="197">
        <v>55</v>
      </c>
      <c r="AU309" s="197" t="s">
        <v>2018</v>
      </c>
      <c r="AV309" s="197">
        <v>10</v>
      </c>
      <c r="AW309" s="197">
        <v>166</v>
      </c>
      <c r="AX309" s="197">
        <v>39</v>
      </c>
      <c r="AY309" s="197" t="s">
        <v>176</v>
      </c>
      <c r="AZ309" s="197">
        <v>85</v>
      </c>
      <c r="BA309" s="210">
        <v>14</v>
      </c>
      <c r="BB309" s="209">
        <v>2</v>
      </c>
      <c r="BC309" s="215">
        <v>219</v>
      </c>
      <c r="BD309" s="197">
        <v>87</v>
      </c>
      <c r="BE309" s="197">
        <v>132</v>
      </c>
      <c r="BF309" s="197" t="s">
        <v>2018</v>
      </c>
      <c r="BG309" s="197" t="s">
        <v>2018</v>
      </c>
      <c r="BH309" s="197" t="s">
        <v>2018</v>
      </c>
      <c r="BI309" s="197">
        <v>53</v>
      </c>
      <c r="BJ309" s="197" t="s">
        <v>2018</v>
      </c>
      <c r="BK309" s="197" t="s">
        <v>2018</v>
      </c>
      <c r="BL309" s="197">
        <v>151</v>
      </c>
      <c r="BM309" s="197">
        <v>39</v>
      </c>
      <c r="BN309" s="197" t="s">
        <v>176</v>
      </c>
      <c r="BO309" s="197">
        <v>75</v>
      </c>
      <c r="BP309" s="210">
        <v>13</v>
      </c>
      <c r="BQ309" s="211">
        <v>2</v>
      </c>
      <c r="BR309" s="216">
        <v>22</v>
      </c>
      <c r="BS309" s="201" t="s">
        <v>2018</v>
      </c>
      <c r="BT309" s="201">
        <v>20</v>
      </c>
      <c r="BU309" s="201" t="s">
        <v>2018</v>
      </c>
      <c r="BV309" s="201" t="s">
        <v>2018</v>
      </c>
      <c r="BW309" s="201" t="s">
        <v>2018</v>
      </c>
      <c r="BX309" s="201" t="s">
        <v>2018</v>
      </c>
      <c r="BY309" s="201" t="s">
        <v>2018</v>
      </c>
      <c r="BZ309" s="201" t="s">
        <v>2018</v>
      </c>
      <c r="CA309" s="201">
        <v>15</v>
      </c>
      <c r="CB309" s="201" t="s">
        <v>2018</v>
      </c>
      <c r="CC309" s="201" t="s">
        <v>176</v>
      </c>
      <c r="CD309" s="201">
        <v>10</v>
      </c>
      <c r="CE309" s="212" t="s">
        <v>2018</v>
      </c>
      <c r="CF309" s="211">
        <v>2</v>
      </c>
      <c r="CG309" s="216">
        <v>47</v>
      </c>
      <c r="CH309" s="201">
        <v>13</v>
      </c>
      <c r="CI309" s="201">
        <v>34</v>
      </c>
      <c r="CJ309" s="201" t="s">
        <v>2018</v>
      </c>
      <c r="CK309" s="201" t="s">
        <v>2018</v>
      </c>
      <c r="CL309" s="201" t="s">
        <v>2018</v>
      </c>
      <c r="CM309" s="201" t="s">
        <v>2018</v>
      </c>
      <c r="CN309" s="201" t="s">
        <v>2018</v>
      </c>
      <c r="CO309" s="201" t="s">
        <v>2018</v>
      </c>
      <c r="CP309" s="201">
        <v>34</v>
      </c>
      <c r="CQ309" s="201" t="s">
        <v>2018</v>
      </c>
      <c r="CR309" s="201" t="s">
        <v>176</v>
      </c>
      <c r="CS309" s="201">
        <v>15</v>
      </c>
      <c r="CT309" s="212" t="s">
        <v>2018</v>
      </c>
      <c r="CU309" s="198"/>
      <c r="CV309" s="198"/>
      <c r="CW309" s="198"/>
      <c r="CX309" s="198"/>
      <c r="CY309" s="198"/>
      <c r="CZ309" s="198"/>
      <c r="DA309" s="198"/>
      <c r="DB309" s="198"/>
      <c r="DC309" s="198"/>
      <c r="DD309" s="198"/>
      <c r="DE309" s="198"/>
      <c r="DF309" s="198"/>
      <c r="DG309" s="198"/>
      <c r="DH309" s="198"/>
      <c r="DI309" s="198"/>
      <c r="DJ309" s="198"/>
      <c r="DK309" s="198"/>
      <c r="DL309" s="198"/>
      <c r="DM309" s="198"/>
      <c r="DN309" s="198"/>
      <c r="DO309" s="198"/>
      <c r="DP309" s="198"/>
      <c r="DQ309" s="198"/>
      <c r="DR309" s="198"/>
      <c r="DS309" s="198"/>
      <c r="DT309" s="198"/>
      <c r="DU309" s="198"/>
      <c r="DV309" s="198"/>
      <c r="DW309" s="198"/>
      <c r="DX309" s="198"/>
      <c r="DY309" s="198"/>
    </row>
    <row r="310" spans="1:129" ht="15" customHeight="1" x14ac:dyDescent="0.35">
      <c r="A310" s="70" t="s">
        <v>1099</v>
      </c>
      <c r="B310" s="84" t="s">
        <v>734</v>
      </c>
      <c r="C310" s="84" t="s">
        <v>989</v>
      </c>
      <c r="D310" s="70" t="s">
        <v>735</v>
      </c>
      <c r="E310" s="70" t="s">
        <v>291</v>
      </c>
      <c r="F310" s="70" t="s">
        <v>401</v>
      </c>
      <c r="G310" s="84" t="s">
        <v>285</v>
      </c>
      <c r="H310" s="94" t="s">
        <v>286</v>
      </c>
      <c r="I310" s="70">
        <v>4901200</v>
      </c>
      <c r="J310" s="206">
        <v>360</v>
      </c>
      <c r="K310" s="200">
        <v>169</v>
      </c>
      <c r="L310" s="200">
        <v>191</v>
      </c>
      <c r="M310" s="200" t="s">
        <v>2018</v>
      </c>
      <c r="N310" s="200" t="s">
        <v>2018</v>
      </c>
      <c r="O310" s="200" t="s">
        <v>2018</v>
      </c>
      <c r="P310" s="200">
        <v>87</v>
      </c>
      <c r="Q310" s="200" t="s">
        <v>2018</v>
      </c>
      <c r="R310" s="200">
        <v>13</v>
      </c>
      <c r="S310" s="200">
        <v>245</v>
      </c>
      <c r="T310" s="200">
        <v>51</v>
      </c>
      <c r="U310" s="200" t="s">
        <v>176</v>
      </c>
      <c r="V310" s="200">
        <v>130</v>
      </c>
      <c r="W310" s="207">
        <v>18</v>
      </c>
      <c r="X310" s="209">
        <v>2</v>
      </c>
      <c r="Y310" s="215">
        <v>116</v>
      </c>
      <c r="Z310" s="197">
        <v>39</v>
      </c>
      <c r="AA310" s="197">
        <v>77</v>
      </c>
      <c r="AB310" s="197" t="s">
        <v>2018</v>
      </c>
      <c r="AC310" s="197" t="s">
        <v>2018</v>
      </c>
      <c r="AD310" s="197" t="s">
        <v>2018</v>
      </c>
      <c r="AE310" s="197">
        <v>26</v>
      </c>
      <c r="AF310" s="197" t="s">
        <v>2018</v>
      </c>
      <c r="AG310" s="197" t="s">
        <v>2018</v>
      </c>
      <c r="AH310" s="197">
        <v>80</v>
      </c>
      <c r="AI310" s="197">
        <v>13</v>
      </c>
      <c r="AJ310" s="197" t="s">
        <v>176</v>
      </c>
      <c r="AK310" s="197">
        <v>40</v>
      </c>
      <c r="AL310" s="210" t="s">
        <v>2018</v>
      </c>
      <c r="AM310" s="209">
        <v>2</v>
      </c>
      <c r="AN310" s="215">
        <v>116</v>
      </c>
      <c r="AO310" s="197">
        <v>39</v>
      </c>
      <c r="AP310" s="197">
        <v>77</v>
      </c>
      <c r="AQ310" s="197" t="s">
        <v>2018</v>
      </c>
      <c r="AR310" s="197" t="s">
        <v>2018</v>
      </c>
      <c r="AS310" s="197" t="s">
        <v>2018</v>
      </c>
      <c r="AT310" s="197">
        <v>26</v>
      </c>
      <c r="AU310" s="197" t="s">
        <v>2018</v>
      </c>
      <c r="AV310" s="197" t="s">
        <v>2018</v>
      </c>
      <c r="AW310" s="197">
        <v>80</v>
      </c>
      <c r="AX310" s="197">
        <v>13</v>
      </c>
      <c r="AY310" s="197" t="s">
        <v>176</v>
      </c>
      <c r="AZ310" s="197">
        <v>40</v>
      </c>
      <c r="BA310" s="210" t="s">
        <v>2018</v>
      </c>
      <c r="BB310" s="209">
        <v>2</v>
      </c>
      <c r="BC310" s="215">
        <v>116</v>
      </c>
      <c r="BD310" s="197">
        <v>39</v>
      </c>
      <c r="BE310" s="197">
        <v>77</v>
      </c>
      <c r="BF310" s="197" t="s">
        <v>2018</v>
      </c>
      <c r="BG310" s="197" t="s">
        <v>2018</v>
      </c>
      <c r="BH310" s="197" t="s">
        <v>2018</v>
      </c>
      <c r="BI310" s="197">
        <v>26</v>
      </c>
      <c r="BJ310" s="197" t="s">
        <v>2018</v>
      </c>
      <c r="BK310" s="197" t="s">
        <v>2018</v>
      </c>
      <c r="BL310" s="197">
        <v>80</v>
      </c>
      <c r="BM310" s="197">
        <v>13</v>
      </c>
      <c r="BN310" s="197" t="s">
        <v>176</v>
      </c>
      <c r="BO310" s="197">
        <v>40</v>
      </c>
      <c r="BP310" s="210" t="s">
        <v>2018</v>
      </c>
      <c r="BQ310" s="146"/>
      <c r="BR310" s="132"/>
      <c r="BS310" s="112"/>
      <c r="BT310" s="112"/>
      <c r="BU310" s="112"/>
      <c r="BV310" s="112"/>
      <c r="BW310" s="112"/>
      <c r="BX310" s="112"/>
      <c r="BY310" s="112"/>
      <c r="BZ310" s="112"/>
      <c r="CA310" s="112"/>
      <c r="CB310" s="112"/>
      <c r="CC310" s="112"/>
      <c r="CD310" s="112"/>
      <c r="CE310" s="119"/>
      <c r="CF310" s="146"/>
      <c r="CG310" s="132"/>
      <c r="CH310" s="112"/>
      <c r="CI310" s="112"/>
      <c r="CJ310" s="112"/>
      <c r="CK310" s="112"/>
      <c r="CL310" s="112"/>
      <c r="CM310" s="112"/>
      <c r="CN310" s="112"/>
      <c r="CO310" s="112"/>
      <c r="CP310" s="112"/>
      <c r="CQ310" s="112"/>
      <c r="CR310" s="112"/>
      <c r="CS310" s="112"/>
      <c r="CT310" s="119"/>
      <c r="CU310" s="110"/>
      <c r="CV310" s="110"/>
      <c r="CW310" s="110"/>
      <c r="CX310" s="110"/>
      <c r="CY310" s="110"/>
      <c r="CZ310" s="110"/>
      <c r="DA310" s="110"/>
      <c r="DB310" s="110"/>
      <c r="DC310" s="110"/>
      <c r="DD310" s="110"/>
      <c r="DE310" s="110"/>
      <c r="DF310" s="110"/>
      <c r="DG310" s="110"/>
      <c r="DH310" s="110"/>
      <c r="DI310" s="110"/>
      <c r="DJ310" s="110"/>
      <c r="DK310" s="110"/>
      <c r="DL310" s="110"/>
      <c r="DM310" s="110"/>
      <c r="DN310" s="110"/>
      <c r="DO310" s="110"/>
      <c r="DP310" s="110"/>
      <c r="DQ310" s="110"/>
      <c r="DR310" s="110"/>
      <c r="DS310" s="110"/>
      <c r="DT310" s="110"/>
      <c r="DU310" s="110"/>
      <c r="DV310" s="110"/>
      <c r="DW310" s="110"/>
      <c r="DX310" s="110"/>
      <c r="DY310" s="110"/>
    </row>
    <row r="311" spans="1:129" ht="15" customHeight="1" x14ac:dyDescent="0.35">
      <c r="A311" s="70" t="s">
        <v>1099</v>
      </c>
      <c r="B311" s="84" t="s">
        <v>742</v>
      </c>
      <c r="C311" s="84" t="s">
        <v>1011</v>
      </c>
      <c r="D311" s="70" t="s">
        <v>743</v>
      </c>
      <c r="E311" s="70" t="s">
        <v>291</v>
      </c>
      <c r="F311" s="70" t="s">
        <v>401</v>
      </c>
      <c r="G311" s="84" t="s">
        <v>285</v>
      </c>
      <c r="H311" s="94" t="s">
        <v>286</v>
      </c>
      <c r="I311" s="70">
        <v>4901200</v>
      </c>
      <c r="J311" s="206">
        <v>306</v>
      </c>
      <c r="K311" s="200">
        <v>150</v>
      </c>
      <c r="L311" s="200">
        <v>156</v>
      </c>
      <c r="M311" s="200" t="s">
        <v>2018</v>
      </c>
      <c r="N311" s="200" t="s">
        <v>2018</v>
      </c>
      <c r="O311" s="200" t="s">
        <v>2018</v>
      </c>
      <c r="P311" s="200">
        <v>78</v>
      </c>
      <c r="Q311" s="200" t="s">
        <v>2018</v>
      </c>
      <c r="R311" s="200">
        <v>10</v>
      </c>
      <c r="S311" s="200">
        <v>206</v>
      </c>
      <c r="T311" s="200">
        <v>43</v>
      </c>
      <c r="U311" s="200" t="s">
        <v>176</v>
      </c>
      <c r="V311" s="200">
        <v>119</v>
      </c>
      <c r="W311" s="207">
        <v>12</v>
      </c>
      <c r="X311" s="209">
        <v>2</v>
      </c>
      <c r="Y311" s="215">
        <v>132</v>
      </c>
      <c r="Z311" s="197">
        <v>49</v>
      </c>
      <c r="AA311" s="197">
        <v>83</v>
      </c>
      <c r="AB311" s="197" t="s">
        <v>2018</v>
      </c>
      <c r="AC311" s="197" t="s">
        <v>2018</v>
      </c>
      <c r="AD311" s="197" t="s">
        <v>2018</v>
      </c>
      <c r="AE311" s="197">
        <v>29</v>
      </c>
      <c r="AF311" s="197" t="s">
        <v>2018</v>
      </c>
      <c r="AG311" s="197" t="s">
        <v>2018</v>
      </c>
      <c r="AH311" s="197">
        <v>91</v>
      </c>
      <c r="AI311" s="197">
        <v>15</v>
      </c>
      <c r="AJ311" s="197" t="s">
        <v>176</v>
      </c>
      <c r="AK311" s="197">
        <v>53</v>
      </c>
      <c r="AL311" s="210" t="s">
        <v>2018</v>
      </c>
      <c r="AM311" s="209">
        <v>2</v>
      </c>
      <c r="AN311" s="215">
        <v>132</v>
      </c>
      <c r="AO311" s="197">
        <v>49</v>
      </c>
      <c r="AP311" s="197">
        <v>83</v>
      </c>
      <c r="AQ311" s="197" t="s">
        <v>2018</v>
      </c>
      <c r="AR311" s="197" t="s">
        <v>2018</v>
      </c>
      <c r="AS311" s="197" t="s">
        <v>2018</v>
      </c>
      <c r="AT311" s="197">
        <v>29</v>
      </c>
      <c r="AU311" s="197" t="s">
        <v>2018</v>
      </c>
      <c r="AV311" s="197" t="s">
        <v>2018</v>
      </c>
      <c r="AW311" s="197">
        <v>91</v>
      </c>
      <c r="AX311" s="197">
        <v>15</v>
      </c>
      <c r="AY311" s="197" t="s">
        <v>176</v>
      </c>
      <c r="AZ311" s="197">
        <v>53</v>
      </c>
      <c r="BA311" s="210" t="s">
        <v>2018</v>
      </c>
      <c r="BB311" s="211">
        <v>2</v>
      </c>
      <c r="BC311" s="216">
        <v>132</v>
      </c>
      <c r="BD311" s="201">
        <v>49</v>
      </c>
      <c r="BE311" s="201">
        <v>83</v>
      </c>
      <c r="BF311" s="201" t="s">
        <v>2018</v>
      </c>
      <c r="BG311" s="201" t="s">
        <v>2018</v>
      </c>
      <c r="BH311" s="201" t="s">
        <v>2018</v>
      </c>
      <c r="BI311" s="201">
        <v>29</v>
      </c>
      <c r="BJ311" s="201" t="s">
        <v>2018</v>
      </c>
      <c r="BK311" s="201" t="s">
        <v>2018</v>
      </c>
      <c r="BL311" s="201">
        <v>91</v>
      </c>
      <c r="BM311" s="201">
        <v>15</v>
      </c>
      <c r="BN311" s="201" t="s">
        <v>176</v>
      </c>
      <c r="BO311" s="201">
        <v>53</v>
      </c>
      <c r="BP311" s="212" t="s">
        <v>2018</v>
      </c>
      <c r="BQ311" s="146"/>
      <c r="BR311" s="132"/>
      <c r="BS311" s="112"/>
      <c r="BT311" s="112"/>
      <c r="BU311" s="112"/>
      <c r="BV311" s="112"/>
      <c r="BW311" s="112"/>
      <c r="BX311" s="112"/>
      <c r="BY311" s="112"/>
      <c r="BZ311" s="112"/>
      <c r="CA311" s="112"/>
      <c r="CB311" s="112"/>
      <c r="CC311" s="112"/>
      <c r="CD311" s="112"/>
      <c r="CE311" s="119"/>
      <c r="CF311" s="146"/>
      <c r="CG311" s="132"/>
      <c r="CH311" s="112"/>
      <c r="CI311" s="112"/>
      <c r="CJ311" s="112"/>
      <c r="CK311" s="112"/>
      <c r="CL311" s="112"/>
      <c r="CM311" s="112"/>
      <c r="CN311" s="112"/>
      <c r="CO311" s="112"/>
      <c r="CP311" s="112"/>
      <c r="CQ311" s="112"/>
      <c r="CR311" s="112"/>
      <c r="CS311" s="112"/>
      <c r="CT311" s="119"/>
      <c r="CU311" s="110"/>
      <c r="CV311" s="110"/>
      <c r="CW311" s="110"/>
      <c r="CX311" s="110"/>
      <c r="CY311" s="110"/>
      <c r="CZ311" s="110"/>
      <c r="DA311" s="110"/>
      <c r="DB311" s="110"/>
      <c r="DC311" s="110"/>
      <c r="DD311" s="110"/>
      <c r="DE311" s="110"/>
      <c r="DF311" s="110"/>
      <c r="DG311" s="110"/>
      <c r="DH311" s="110"/>
      <c r="DI311" s="110"/>
      <c r="DJ311" s="110"/>
      <c r="DK311" s="110"/>
      <c r="DL311" s="110"/>
      <c r="DM311" s="110"/>
      <c r="DN311" s="110"/>
      <c r="DO311" s="110"/>
      <c r="DP311" s="110"/>
      <c r="DQ311" s="110"/>
      <c r="DR311" s="110"/>
      <c r="DS311" s="110"/>
      <c r="DT311" s="110"/>
      <c r="DU311" s="110"/>
      <c r="DV311" s="110"/>
      <c r="DW311" s="110"/>
      <c r="DX311" s="110"/>
      <c r="DY311" s="110"/>
    </row>
    <row r="312" spans="1:129" ht="15" customHeight="1" x14ac:dyDescent="0.35">
      <c r="A312" s="70" t="s">
        <v>1099</v>
      </c>
      <c r="B312" s="84" t="s">
        <v>761</v>
      </c>
      <c r="C312" s="84" t="s">
        <v>1021</v>
      </c>
      <c r="D312" s="70" t="s">
        <v>762</v>
      </c>
      <c r="E312" s="70" t="s">
        <v>291</v>
      </c>
      <c r="F312" s="70" t="s">
        <v>401</v>
      </c>
      <c r="G312" s="84" t="s">
        <v>285</v>
      </c>
      <c r="H312" s="94" t="s">
        <v>286</v>
      </c>
      <c r="I312" s="70">
        <v>4901200</v>
      </c>
      <c r="J312" s="206">
        <v>111</v>
      </c>
      <c r="K312" s="200">
        <v>56</v>
      </c>
      <c r="L312" s="200">
        <v>55</v>
      </c>
      <c r="M312" s="200" t="s">
        <v>2018</v>
      </c>
      <c r="N312" s="200" t="s">
        <v>2018</v>
      </c>
      <c r="O312" s="200" t="s">
        <v>2018</v>
      </c>
      <c r="P312" s="200" t="s">
        <v>2018</v>
      </c>
      <c r="Q312" s="200" t="s">
        <v>2018</v>
      </c>
      <c r="R312" s="200" t="s">
        <v>2018</v>
      </c>
      <c r="S312" s="200">
        <v>101</v>
      </c>
      <c r="T312" s="200" t="s">
        <v>2018</v>
      </c>
      <c r="U312" s="200" t="s">
        <v>176</v>
      </c>
      <c r="V312" s="200">
        <v>11</v>
      </c>
      <c r="W312" s="207" t="s">
        <v>2018</v>
      </c>
      <c r="X312" s="209">
        <v>1</v>
      </c>
      <c r="Y312" s="215">
        <v>56</v>
      </c>
      <c r="Z312" s="197">
        <v>28</v>
      </c>
      <c r="AA312" s="197">
        <v>28</v>
      </c>
      <c r="AB312" s="197" t="s">
        <v>2018</v>
      </c>
      <c r="AC312" s="197" t="s">
        <v>2018</v>
      </c>
      <c r="AD312" s="197" t="s">
        <v>2018</v>
      </c>
      <c r="AE312" s="197" t="s">
        <v>2018</v>
      </c>
      <c r="AF312" s="197" t="s">
        <v>2018</v>
      </c>
      <c r="AG312" s="197" t="s">
        <v>2018</v>
      </c>
      <c r="AH312" s="197">
        <v>50</v>
      </c>
      <c r="AI312" s="197" t="s">
        <v>2018</v>
      </c>
      <c r="AJ312" s="197" t="s">
        <v>176</v>
      </c>
      <c r="AK312" s="197" t="s">
        <v>2018</v>
      </c>
      <c r="AL312" s="210" t="s">
        <v>2018</v>
      </c>
      <c r="AM312" s="211">
        <v>1</v>
      </c>
      <c r="AN312" s="216">
        <v>56</v>
      </c>
      <c r="AO312" s="201">
        <v>28</v>
      </c>
      <c r="AP312" s="201">
        <v>28</v>
      </c>
      <c r="AQ312" s="201" t="s">
        <v>2018</v>
      </c>
      <c r="AR312" s="201" t="s">
        <v>2018</v>
      </c>
      <c r="AS312" s="201" t="s">
        <v>2018</v>
      </c>
      <c r="AT312" s="201" t="s">
        <v>2018</v>
      </c>
      <c r="AU312" s="201" t="s">
        <v>2018</v>
      </c>
      <c r="AV312" s="201" t="s">
        <v>2018</v>
      </c>
      <c r="AW312" s="201">
        <v>50</v>
      </c>
      <c r="AX312" s="201" t="s">
        <v>2018</v>
      </c>
      <c r="AY312" s="201" t="s">
        <v>176</v>
      </c>
      <c r="AZ312" s="201" t="s">
        <v>2018</v>
      </c>
      <c r="BA312" s="212" t="s">
        <v>2018</v>
      </c>
      <c r="BB312" s="211">
        <v>1</v>
      </c>
      <c r="BC312" s="216">
        <v>56</v>
      </c>
      <c r="BD312" s="201">
        <v>28</v>
      </c>
      <c r="BE312" s="201">
        <v>28</v>
      </c>
      <c r="BF312" s="201" t="s">
        <v>2018</v>
      </c>
      <c r="BG312" s="201" t="s">
        <v>2018</v>
      </c>
      <c r="BH312" s="201" t="s">
        <v>2018</v>
      </c>
      <c r="BI312" s="201" t="s">
        <v>2018</v>
      </c>
      <c r="BJ312" s="201" t="s">
        <v>2018</v>
      </c>
      <c r="BK312" s="201" t="s">
        <v>2018</v>
      </c>
      <c r="BL312" s="201">
        <v>50</v>
      </c>
      <c r="BM312" s="201" t="s">
        <v>2018</v>
      </c>
      <c r="BN312" s="201" t="s">
        <v>176</v>
      </c>
      <c r="BO312" s="201" t="s">
        <v>2018</v>
      </c>
      <c r="BP312" s="212" t="s">
        <v>2018</v>
      </c>
      <c r="BQ312" s="146"/>
      <c r="BR312" s="132"/>
      <c r="BS312" s="112"/>
      <c r="BT312" s="112"/>
      <c r="BU312" s="112"/>
      <c r="BV312" s="112"/>
      <c r="BW312" s="112"/>
      <c r="BX312" s="112"/>
      <c r="BY312" s="112"/>
      <c r="BZ312" s="112"/>
      <c r="CA312" s="112"/>
      <c r="CB312" s="112"/>
      <c r="CC312" s="112"/>
      <c r="CD312" s="112"/>
      <c r="CE312" s="119"/>
      <c r="CF312" s="146"/>
      <c r="CG312" s="132"/>
      <c r="CH312" s="112"/>
      <c r="CI312" s="112"/>
      <c r="CJ312" s="112"/>
      <c r="CK312" s="112"/>
      <c r="CL312" s="112"/>
      <c r="CM312" s="112"/>
      <c r="CN312" s="112"/>
      <c r="CO312" s="112"/>
      <c r="CP312" s="112"/>
      <c r="CQ312" s="112"/>
      <c r="CR312" s="112"/>
      <c r="CS312" s="112"/>
      <c r="CT312" s="119"/>
      <c r="CU312" s="110"/>
      <c r="CV312" s="110"/>
      <c r="CW312" s="110"/>
      <c r="CX312" s="110"/>
      <c r="CY312" s="110"/>
      <c r="CZ312" s="110"/>
      <c r="DA312" s="110"/>
      <c r="DB312" s="110"/>
      <c r="DC312" s="110"/>
      <c r="DD312" s="110"/>
      <c r="DE312" s="110"/>
      <c r="DF312" s="110"/>
      <c r="DG312" s="110"/>
      <c r="DH312" s="110"/>
      <c r="DI312" s="110"/>
      <c r="DJ312" s="110"/>
      <c r="DK312" s="110"/>
      <c r="DL312" s="110"/>
      <c r="DM312" s="110"/>
      <c r="DN312" s="110"/>
      <c r="DO312" s="110"/>
      <c r="DP312" s="110"/>
      <c r="DQ312" s="110"/>
      <c r="DR312" s="110"/>
      <c r="DS312" s="110"/>
      <c r="DT312" s="110"/>
      <c r="DU312" s="110"/>
      <c r="DV312" s="110"/>
      <c r="DW312" s="110"/>
      <c r="DX312" s="110"/>
      <c r="DY312" s="110"/>
    </row>
    <row r="313" spans="1:129" ht="15" customHeight="1" x14ac:dyDescent="0.35">
      <c r="A313" s="70" t="s">
        <v>1099</v>
      </c>
      <c r="B313" s="84" t="s">
        <v>769</v>
      </c>
      <c r="C313" s="84" t="s">
        <v>1001</v>
      </c>
      <c r="D313" s="70" t="s">
        <v>770</v>
      </c>
      <c r="E313" s="70" t="s">
        <v>291</v>
      </c>
      <c r="F313" s="70" t="s">
        <v>401</v>
      </c>
      <c r="G313" s="84" t="s">
        <v>285</v>
      </c>
      <c r="H313" s="94" t="s">
        <v>286</v>
      </c>
      <c r="I313" s="70">
        <v>4901200</v>
      </c>
      <c r="J313" s="206">
        <v>294</v>
      </c>
      <c r="K313" s="200">
        <v>153</v>
      </c>
      <c r="L313" s="200">
        <v>141</v>
      </c>
      <c r="M313" s="200" t="s">
        <v>2018</v>
      </c>
      <c r="N313" s="200" t="s">
        <v>2018</v>
      </c>
      <c r="O313" s="200" t="s">
        <v>2018</v>
      </c>
      <c r="P313" s="200">
        <v>50</v>
      </c>
      <c r="Q313" s="200" t="s">
        <v>2018</v>
      </c>
      <c r="R313" s="200" t="s">
        <v>2018</v>
      </c>
      <c r="S313" s="200">
        <v>224</v>
      </c>
      <c r="T313" s="200">
        <v>31</v>
      </c>
      <c r="U313" s="200" t="s">
        <v>176</v>
      </c>
      <c r="V313" s="200">
        <v>89</v>
      </c>
      <c r="W313" s="207">
        <v>12</v>
      </c>
      <c r="X313" s="209">
        <v>1</v>
      </c>
      <c r="Y313" s="215" t="s">
        <v>2018</v>
      </c>
      <c r="Z313" s="197" t="s">
        <v>2018</v>
      </c>
      <c r="AA313" s="197" t="s">
        <v>2018</v>
      </c>
      <c r="AB313" s="197" t="s">
        <v>2018</v>
      </c>
      <c r="AC313" s="197" t="s">
        <v>2018</v>
      </c>
      <c r="AD313" s="197" t="s">
        <v>2018</v>
      </c>
      <c r="AE313" s="197" t="s">
        <v>2018</v>
      </c>
      <c r="AF313" s="197" t="s">
        <v>2018</v>
      </c>
      <c r="AG313" s="197" t="s">
        <v>2018</v>
      </c>
      <c r="AH313" s="197" t="s">
        <v>2018</v>
      </c>
      <c r="AI313" s="197" t="s">
        <v>2018</v>
      </c>
      <c r="AJ313" s="197" t="s">
        <v>176</v>
      </c>
      <c r="AK313" s="197" t="s">
        <v>2018</v>
      </c>
      <c r="AL313" s="210" t="s">
        <v>2018</v>
      </c>
      <c r="AM313" s="209">
        <v>1</v>
      </c>
      <c r="AN313" s="215" t="s">
        <v>2018</v>
      </c>
      <c r="AO313" s="197" t="s">
        <v>2018</v>
      </c>
      <c r="AP313" s="197" t="s">
        <v>2018</v>
      </c>
      <c r="AQ313" s="197" t="s">
        <v>2018</v>
      </c>
      <c r="AR313" s="197" t="s">
        <v>2018</v>
      </c>
      <c r="AS313" s="197" t="s">
        <v>2018</v>
      </c>
      <c r="AT313" s="197" t="s">
        <v>2018</v>
      </c>
      <c r="AU313" s="197" t="s">
        <v>2018</v>
      </c>
      <c r="AV313" s="197" t="s">
        <v>2018</v>
      </c>
      <c r="AW313" s="197" t="s">
        <v>2018</v>
      </c>
      <c r="AX313" s="197" t="s">
        <v>2018</v>
      </c>
      <c r="AY313" s="197" t="s">
        <v>176</v>
      </c>
      <c r="AZ313" s="197" t="s">
        <v>2018</v>
      </c>
      <c r="BA313" s="210" t="s">
        <v>2018</v>
      </c>
      <c r="BB313" s="209">
        <v>1</v>
      </c>
      <c r="BC313" s="215" t="s">
        <v>2018</v>
      </c>
      <c r="BD313" s="197" t="s">
        <v>2018</v>
      </c>
      <c r="BE313" s="197" t="s">
        <v>2018</v>
      </c>
      <c r="BF313" s="197" t="s">
        <v>2018</v>
      </c>
      <c r="BG313" s="197" t="s">
        <v>2018</v>
      </c>
      <c r="BH313" s="197" t="s">
        <v>2018</v>
      </c>
      <c r="BI313" s="197" t="s">
        <v>2018</v>
      </c>
      <c r="BJ313" s="197" t="s">
        <v>2018</v>
      </c>
      <c r="BK313" s="197" t="s">
        <v>2018</v>
      </c>
      <c r="BL313" s="197" t="s">
        <v>2018</v>
      </c>
      <c r="BM313" s="197" t="s">
        <v>2018</v>
      </c>
      <c r="BN313" s="197" t="s">
        <v>176</v>
      </c>
      <c r="BO313" s="197" t="s">
        <v>2018</v>
      </c>
      <c r="BP313" s="210" t="s">
        <v>2018</v>
      </c>
      <c r="BQ313" s="146"/>
      <c r="BR313" s="132"/>
      <c r="BS313" s="112"/>
      <c r="BT313" s="112"/>
      <c r="BU313" s="112"/>
      <c r="BV313" s="112"/>
      <c r="BW313" s="112"/>
      <c r="BX313" s="112"/>
      <c r="BY313" s="112"/>
      <c r="BZ313" s="112"/>
      <c r="CA313" s="112"/>
      <c r="CB313" s="112"/>
      <c r="CC313" s="112"/>
      <c r="CD313" s="112"/>
      <c r="CE313" s="119"/>
      <c r="CF313" s="146"/>
      <c r="CG313" s="132"/>
      <c r="CH313" s="112"/>
      <c r="CI313" s="112"/>
      <c r="CJ313" s="112"/>
      <c r="CK313" s="112"/>
      <c r="CL313" s="112"/>
      <c r="CM313" s="112"/>
      <c r="CN313" s="112"/>
      <c r="CO313" s="112"/>
      <c r="CP313" s="112"/>
      <c r="CQ313" s="112"/>
      <c r="CR313" s="112"/>
      <c r="CS313" s="112"/>
      <c r="CT313" s="119"/>
      <c r="CU313" s="110"/>
      <c r="CV313" s="110"/>
      <c r="CW313" s="110"/>
      <c r="CX313" s="110"/>
      <c r="CY313" s="110"/>
      <c r="CZ313" s="110"/>
      <c r="DA313" s="110"/>
      <c r="DB313" s="110"/>
      <c r="DC313" s="110"/>
      <c r="DD313" s="110"/>
      <c r="DE313" s="110"/>
      <c r="DF313" s="110"/>
      <c r="DG313" s="110"/>
      <c r="DH313" s="110"/>
      <c r="DI313" s="110"/>
      <c r="DJ313" s="110"/>
      <c r="DK313" s="110"/>
      <c r="DL313" s="110"/>
      <c r="DM313" s="110"/>
      <c r="DN313" s="110"/>
      <c r="DO313" s="110"/>
      <c r="DP313" s="110"/>
      <c r="DQ313" s="110"/>
      <c r="DR313" s="110"/>
      <c r="DS313" s="110"/>
      <c r="DT313" s="110"/>
      <c r="DU313" s="110"/>
      <c r="DV313" s="110"/>
      <c r="DW313" s="110"/>
      <c r="DX313" s="110"/>
      <c r="DY313" s="110"/>
    </row>
    <row r="314" spans="1:129" ht="15" customHeight="1" x14ac:dyDescent="0.35">
      <c r="A314" s="70" t="s">
        <v>1099</v>
      </c>
      <c r="B314" s="84" t="s">
        <v>822</v>
      </c>
      <c r="C314" s="84" t="s">
        <v>1037</v>
      </c>
      <c r="D314" s="70" t="s">
        <v>823</v>
      </c>
      <c r="E314" s="70" t="s">
        <v>291</v>
      </c>
      <c r="F314" s="70" t="s">
        <v>401</v>
      </c>
      <c r="G314" s="84" t="s">
        <v>285</v>
      </c>
      <c r="H314" s="94" t="s">
        <v>286</v>
      </c>
      <c r="I314" s="70">
        <v>4901200</v>
      </c>
      <c r="J314" s="206">
        <v>224</v>
      </c>
      <c r="K314" s="200">
        <v>104</v>
      </c>
      <c r="L314" s="200">
        <v>120</v>
      </c>
      <c r="M314" s="200" t="s">
        <v>2018</v>
      </c>
      <c r="N314" s="200" t="s">
        <v>2018</v>
      </c>
      <c r="O314" s="200" t="s">
        <v>2018</v>
      </c>
      <c r="P314" s="200">
        <v>60</v>
      </c>
      <c r="Q314" s="200" t="s">
        <v>2018</v>
      </c>
      <c r="R314" s="200" t="s">
        <v>2018</v>
      </c>
      <c r="S314" s="200">
        <v>142</v>
      </c>
      <c r="T314" s="200">
        <v>34</v>
      </c>
      <c r="U314" s="200" t="s">
        <v>176</v>
      </c>
      <c r="V314" s="200">
        <v>105</v>
      </c>
      <c r="W314" s="207">
        <v>18</v>
      </c>
      <c r="X314" s="209">
        <v>1</v>
      </c>
      <c r="Y314" s="215">
        <v>106</v>
      </c>
      <c r="Z314" s="197">
        <v>40</v>
      </c>
      <c r="AA314" s="197">
        <v>66</v>
      </c>
      <c r="AB314" s="197" t="s">
        <v>2018</v>
      </c>
      <c r="AC314" s="197" t="s">
        <v>2018</v>
      </c>
      <c r="AD314" s="197" t="s">
        <v>2018</v>
      </c>
      <c r="AE314" s="197">
        <v>31</v>
      </c>
      <c r="AF314" s="197" t="s">
        <v>2018</v>
      </c>
      <c r="AG314" s="197" t="s">
        <v>2018</v>
      </c>
      <c r="AH314" s="197">
        <v>66</v>
      </c>
      <c r="AI314" s="197">
        <v>13</v>
      </c>
      <c r="AJ314" s="197" t="s">
        <v>176</v>
      </c>
      <c r="AK314" s="197">
        <v>52</v>
      </c>
      <c r="AL314" s="210" t="s">
        <v>2018</v>
      </c>
      <c r="AM314" s="209">
        <v>1</v>
      </c>
      <c r="AN314" s="215">
        <v>106</v>
      </c>
      <c r="AO314" s="197">
        <v>40</v>
      </c>
      <c r="AP314" s="197">
        <v>66</v>
      </c>
      <c r="AQ314" s="197" t="s">
        <v>2018</v>
      </c>
      <c r="AR314" s="197" t="s">
        <v>2018</v>
      </c>
      <c r="AS314" s="197" t="s">
        <v>2018</v>
      </c>
      <c r="AT314" s="197">
        <v>31</v>
      </c>
      <c r="AU314" s="197" t="s">
        <v>2018</v>
      </c>
      <c r="AV314" s="197" t="s">
        <v>2018</v>
      </c>
      <c r="AW314" s="197">
        <v>66</v>
      </c>
      <c r="AX314" s="197">
        <v>13</v>
      </c>
      <c r="AY314" s="197" t="s">
        <v>176</v>
      </c>
      <c r="AZ314" s="197">
        <v>52</v>
      </c>
      <c r="BA314" s="210" t="s">
        <v>2018</v>
      </c>
      <c r="BB314" s="211">
        <v>1</v>
      </c>
      <c r="BC314" s="216">
        <v>106</v>
      </c>
      <c r="BD314" s="201">
        <v>40</v>
      </c>
      <c r="BE314" s="201">
        <v>66</v>
      </c>
      <c r="BF314" s="201" t="s">
        <v>2018</v>
      </c>
      <c r="BG314" s="201" t="s">
        <v>2018</v>
      </c>
      <c r="BH314" s="201" t="s">
        <v>2018</v>
      </c>
      <c r="BI314" s="201">
        <v>31</v>
      </c>
      <c r="BJ314" s="201" t="s">
        <v>2018</v>
      </c>
      <c r="BK314" s="201" t="s">
        <v>2018</v>
      </c>
      <c r="BL314" s="201">
        <v>66</v>
      </c>
      <c r="BM314" s="201">
        <v>13</v>
      </c>
      <c r="BN314" s="201" t="s">
        <v>176</v>
      </c>
      <c r="BO314" s="201">
        <v>52</v>
      </c>
      <c r="BP314" s="212" t="s">
        <v>2018</v>
      </c>
      <c r="BQ314" s="146"/>
      <c r="BR314" s="132"/>
      <c r="BS314" s="112"/>
      <c r="BT314" s="112"/>
      <c r="BU314" s="112"/>
      <c r="BV314" s="112"/>
      <c r="BW314" s="112"/>
      <c r="BX314" s="112"/>
      <c r="BY314" s="112"/>
      <c r="BZ314" s="112"/>
      <c r="CA314" s="112"/>
      <c r="CB314" s="112"/>
      <c r="CC314" s="112"/>
      <c r="CD314" s="112"/>
      <c r="CE314" s="119"/>
      <c r="CF314" s="146"/>
      <c r="CG314" s="132"/>
      <c r="CH314" s="112"/>
      <c r="CI314" s="112"/>
      <c r="CJ314" s="112"/>
      <c r="CK314" s="112"/>
      <c r="CL314" s="112"/>
      <c r="CM314" s="112"/>
      <c r="CN314" s="112"/>
      <c r="CO314" s="112"/>
      <c r="CP314" s="112"/>
      <c r="CQ314" s="112"/>
      <c r="CR314" s="112"/>
      <c r="CS314" s="112"/>
      <c r="CT314" s="119"/>
      <c r="CU314" s="110"/>
      <c r="CV314" s="110"/>
      <c r="CW314" s="110"/>
      <c r="CX314" s="110"/>
      <c r="CY314" s="110"/>
      <c r="CZ314" s="110"/>
      <c r="DA314" s="110"/>
      <c r="DB314" s="110"/>
      <c r="DC314" s="110"/>
      <c r="DD314" s="110"/>
      <c r="DE314" s="110"/>
      <c r="DF314" s="110"/>
      <c r="DG314" s="110"/>
      <c r="DH314" s="110"/>
      <c r="DI314" s="110"/>
      <c r="DJ314" s="110"/>
      <c r="DK314" s="110"/>
      <c r="DL314" s="110"/>
      <c r="DM314" s="110"/>
      <c r="DN314" s="110"/>
      <c r="DO314" s="110"/>
      <c r="DP314" s="110"/>
      <c r="DQ314" s="110"/>
      <c r="DR314" s="110"/>
      <c r="DS314" s="110"/>
      <c r="DT314" s="110"/>
      <c r="DU314" s="110"/>
      <c r="DV314" s="110"/>
      <c r="DW314" s="110"/>
      <c r="DX314" s="110"/>
      <c r="DY314" s="110"/>
    </row>
    <row r="315" spans="1:129" ht="15" customHeight="1" x14ac:dyDescent="0.35">
      <c r="A315" s="70" t="s">
        <v>1099</v>
      </c>
      <c r="B315" s="84" t="s">
        <v>845</v>
      </c>
      <c r="C315" s="84" t="s">
        <v>1031</v>
      </c>
      <c r="D315" s="70" t="s">
        <v>846</v>
      </c>
      <c r="E315" s="70" t="s">
        <v>291</v>
      </c>
      <c r="F315" s="70" t="s">
        <v>271</v>
      </c>
      <c r="G315" s="84" t="s">
        <v>285</v>
      </c>
      <c r="H315" s="94" t="s">
        <v>286</v>
      </c>
      <c r="I315" s="70">
        <v>4901200</v>
      </c>
      <c r="J315" s="206">
        <v>204</v>
      </c>
      <c r="K315" s="200">
        <v>99</v>
      </c>
      <c r="L315" s="200">
        <v>105</v>
      </c>
      <c r="M315" s="200" t="s">
        <v>2018</v>
      </c>
      <c r="N315" s="200" t="s">
        <v>2018</v>
      </c>
      <c r="O315" s="200" t="s">
        <v>2018</v>
      </c>
      <c r="P315" s="200">
        <v>47</v>
      </c>
      <c r="Q315" s="200" t="s">
        <v>2018</v>
      </c>
      <c r="R315" s="200" t="s">
        <v>2018</v>
      </c>
      <c r="S315" s="200">
        <v>141</v>
      </c>
      <c r="T315" s="200">
        <v>27</v>
      </c>
      <c r="U315" s="200" t="s">
        <v>176</v>
      </c>
      <c r="V315" s="200">
        <v>91</v>
      </c>
      <c r="W315" s="207" t="s">
        <v>2018</v>
      </c>
      <c r="X315" s="146"/>
      <c r="Y315" s="132"/>
      <c r="Z315" s="112"/>
      <c r="AA315" s="112"/>
      <c r="AB315" s="112"/>
      <c r="AC315" s="112"/>
      <c r="AD315" s="112"/>
      <c r="AE315" s="112"/>
      <c r="AF315" s="112"/>
      <c r="AG315" s="112"/>
      <c r="AH315" s="112"/>
      <c r="AI315" s="112"/>
      <c r="AJ315" s="112"/>
      <c r="AK315" s="112"/>
      <c r="AL315" s="119"/>
      <c r="AM315" s="146"/>
      <c r="AN315" s="132"/>
      <c r="AO315" s="112"/>
      <c r="AP315" s="112"/>
      <c r="AQ315" s="112"/>
      <c r="AR315" s="112"/>
      <c r="AS315" s="112"/>
      <c r="AT315" s="112"/>
      <c r="AU315" s="112"/>
      <c r="AV315" s="112"/>
      <c r="AW315" s="112"/>
      <c r="AX315" s="112"/>
      <c r="AY315" s="112"/>
      <c r="AZ315" s="112"/>
      <c r="BA315" s="119"/>
      <c r="BB315" s="146"/>
      <c r="BC315" s="132"/>
      <c r="BD315" s="112"/>
      <c r="BE315" s="112"/>
      <c r="BF315" s="112"/>
      <c r="BG315" s="112"/>
      <c r="BH315" s="112"/>
      <c r="BI315" s="112"/>
      <c r="BJ315" s="112"/>
      <c r="BK315" s="112"/>
      <c r="BL315" s="112"/>
      <c r="BM315" s="112"/>
      <c r="BN315" s="112"/>
      <c r="BO315" s="112"/>
      <c r="BP315" s="119"/>
      <c r="BQ315" s="146"/>
      <c r="BR315" s="132"/>
      <c r="BS315" s="112"/>
      <c r="BT315" s="112"/>
      <c r="BU315" s="112"/>
      <c r="BV315" s="112"/>
      <c r="BW315" s="112"/>
      <c r="BX315" s="112"/>
      <c r="BY315" s="112"/>
      <c r="BZ315" s="112"/>
      <c r="CA315" s="112"/>
      <c r="CB315" s="112"/>
      <c r="CC315" s="112"/>
      <c r="CD315" s="112"/>
      <c r="CE315" s="119"/>
      <c r="CF315" s="146"/>
      <c r="CG315" s="132"/>
      <c r="CH315" s="112"/>
      <c r="CI315" s="112"/>
      <c r="CJ315" s="112"/>
      <c r="CK315" s="112"/>
      <c r="CL315" s="112"/>
      <c r="CM315" s="112"/>
      <c r="CN315" s="112"/>
      <c r="CO315" s="112"/>
      <c r="CP315" s="112"/>
      <c r="CQ315" s="112"/>
      <c r="CR315" s="112"/>
      <c r="CS315" s="112"/>
      <c r="CT315" s="119"/>
      <c r="CU315" s="110"/>
      <c r="CV315" s="110"/>
      <c r="CW315" s="110"/>
      <c r="CX315" s="110"/>
      <c r="CY315" s="110"/>
      <c r="CZ315" s="110"/>
      <c r="DA315" s="110"/>
      <c r="DB315" s="110"/>
      <c r="DC315" s="110"/>
      <c r="DD315" s="110"/>
      <c r="DE315" s="110"/>
      <c r="DF315" s="110"/>
      <c r="DG315" s="110"/>
      <c r="DH315" s="110"/>
      <c r="DI315" s="110"/>
      <c r="DJ315" s="110"/>
      <c r="DK315" s="110"/>
      <c r="DL315" s="110"/>
      <c r="DM315" s="110"/>
      <c r="DN315" s="110"/>
      <c r="DO315" s="110"/>
      <c r="DP315" s="110"/>
      <c r="DQ315" s="110"/>
      <c r="DR315" s="110"/>
      <c r="DS315" s="110"/>
      <c r="DT315" s="110"/>
      <c r="DU315" s="110"/>
      <c r="DV315" s="110"/>
      <c r="DW315" s="110"/>
      <c r="DX315" s="110"/>
      <c r="DY315" s="110"/>
    </row>
    <row r="316" spans="1:129" ht="15" customHeight="1" x14ac:dyDescent="0.35">
      <c r="A316" s="70" t="s">
        <v>1099</v>
      </c>
      <c r="B316" s="84" t="s">
        <v>894</v>
      </c>
      <c r="C316" s="84" t="s">
        <v>1048</v>
      </c>
      <c r="D316" s="70" t="s">
        <v>895</v>
      </c>
      <c r="E316" s="70" t="s">
        <v>291</v>
      </c>
      <c r="F316" s="70" t="s">
        <v>401</v>
      </c>
      <c r="G316" s="84" t="s">
        <v>285</v>
      </c>
      <c r="H316" s="94" t="s">
        <v>286</v>
      </c>
      <c r="I316" s="70">
        <v>4901200</v>
      </c>
      <c r="J316" s="206">
        <v>389</v>
      </c>
      <c r="K316" s="200">
        <v>176</v>
      </c>
      <c r="L316" s="200">
        <v>213</v>
      </c>
      <c r="M316" s="200" t="s">
        <v>2018</v>
      </c>
      <c r="N316" s="200" t="s">
        <v>2018</v>
      </c>
      <c r="O316" s="200" t="s">
        <v>2018</v>
      </c>
      <c r="P316" s="200">
        <v>29</v>
      </c>
      <c r="Q316" s="200" t="s">
        <v>2018</v>
      </c>
      <c r="R316" s="200">
        <v>10</v>
      </c>
      <c r="S316" s="200">
        <v>349</v>
      </c>
      <c r="T316" s="200">
        <v>34</v>
      </c>
      <c r="U316" s="200" t="s">
        <v>176</v>
      </c>
      <c r="V316" s="200">
        <v>55</v>
      </c>
      <c r="W316" s="207" t="s">
        <v>2018</v>
      </c>
      <c r="X316" s="209">
        <v>1</v>
      </c>
      <c r="Y316" s="215" t="s">
        <v>2018</v>
      </c>
      <c r="Z316" s="197" t="s">
        <v>2018</v>
      </c>
      <c r="AA316" s="197" t="s">
        <v>2018</v>
      </c>
      <c r="AB316" s="197" t="s">
        <v>2018</v>
      </c>
      <c r="AC316" s="197" t="s">
        <v>2018</v>
      </c>
      <c r="AD316" s="197" t="s">
        <v>2018</v>
      </c>
      <c r="AE316" s="197" t="s">
        <v>2018</v>
      </c>
      <c r="AF316" s="197" t="s">
        <v>2018</v>
      </c>
      <c r="AG316" s="197" t="s">
        <v>2018</v>
      </c>
      <c r="AH316" s="197" t="s">
        <v>2018</v>
      </c>
      <c r="AI316" s="197" t="s">
        <v>2018</v>
      </c>
      <c r="AJ316" s="197" t="s">
        <v>176</v>
      </c>
      <c r="AK316" s="197" t="s">
        <v>2018</v>
      </c>
      <c r="AL316" s="210" t="s">
        <v>2018</v>
      </c>
      <c r="AM316" s="211">
        <v>1</v>
      </c>
      <c r="AN316" s="216" t="s">
        <v>2018</v>
      </c>
      <c r="AO316" s="201" t="s">
        <v>2018</v>
      </c>
      <c r="AP316" s="201" t="s">
        <v>2018</v>
      </c>
      <c r="AQ316" s="201" t="s">
        <v>2018</v>
      </c>
      <c r="AR316" s="201" t="s">
        <v>2018</v>
      </c>
      <c r="AS316" s="201" t="s">
        <v>2018</v>
      </c>
      <c r="AT316" s="201" t="s">
        <v>2018</v>
      </c>
      <c r="AU316" s="201" t="s">
        <v>2018</v>
      </c>
      <c r="AV316" s="201" t="s">
        <v>2018</v>
      </c>
      <c r="AW316" s="201" t="s">
        <v>2018</v>
      </c>
      <c r="AX316" s="201" t="s">
        <v>2018</v>
      </c>
      <c r="AY316" s="201" t="s">
        <v>176</v>
      </c>
      <c r="AZ316" s="201" t="s">
        <v>2018</v>
      </c>
      <c r="BA316" s="212" t="s">
        <v>2018</v>
      </c>
      <c r="BB316" s="211">
        <v>1</v>
      </c>
      <c r="BC316" s="216" t="s">
        <v>2018</v>
      </c>
      <c r="BD316" s="201" t="s">
        <v>2018</v>
      </c>
      <c r="BE316" s="201" t="s">
        <v>2018</v>
      </c>
      <c r="BF316" s="201" t="s">
        <v>2018</v>
      </c>
      <c r="BG316" s="201" t="s">
        <v>2018</v>
      </c>
      <c r="BH316" s="201" t="s">
        <v>2018</v>
      </c>
      <c r="BI316" s="201" t="s">
        <v>2018</v>
      </c>
      <c r="BJ316" s="201" t="s">
        <v>2018</v>
      </c>
      <c r="BK316" s="201" t="s">
        <v>2018</v>
      </c>
      <c r="BL316" s="201" t="s">
        <v>2018</v>
      </c>
      <c r="BM316" s="201" t="s">
        <v>2018</v>
      </c>
      <c r="BN316" s="201" t="s">
        <v>176</v>
      </c>
      <c r="BO316" s="201" t="s">
        <v>2018</v>
      </c>
      <c r="BP316" s="212" t="s">
        <v>2018</v>
      </c>
      <c r="BQ316" s="146"/>
      <c r="BR316" s="132"/>
      <c r="BS316" s="112"/>
      <c r="BT316" s="112"/>
      <c r="BU316" s="112"/>
      <c r="BV316" s="112"/>
      <c r="BW316" s="112"/>
      <c r="BX316" s="112"/>
      <c r="BY316" s="112"/>
      <c r="BZ316" s="112"/>
      <c r="CA316" s="112"/>
      <c r="CB316" s="112"/>
      <c r="CC316" s="112"/>
      <c r="CD316" s="112"/>
      <c r="CE316" s="119"/>
      <c r="CF316" s="146"/>
      <c r="CG316" s="132"/>
      <c r="CH316" s="112"/>
      <c r="CI316" s="112"/>
      <c r="CJ316" s="112"/>
      <c r="CK316" s="112"/>
      <c r="CL316" s="112"/>
      <c r="CM316" s="112"/>
      <c r="CN316" s="112"/>
      <c r="CO316" s="112"/>
      <c r="CP316" s="112"/>
      <c r="CQ316" s="112"/>
      <c r="CR316" s="112"/>
      <c r="CS316" s="112"/>
      <c r="CT316" s="119"/>
      <c r="CU316" s="110"/>
      <c r="CV316" s="110"/>
      <c r="CW316" s="110"/>
      <c r="CX316" s="110"/>
      <c r="CY316" s="110"/>
      <c r="CZ316" s="110"/>
      <c r="DA316" s="110"/>
      <c r="DB316" s="110"/>
      <c r="DC316" s="110"/>
      <c r="DD316" s="110"/>
      <c r="DE316" s="110"/>
      <c r="DF316" s="110"/>
      <c r="DG316" s="110"/>
      <c r="DH316" s="110"/>
      <c r="DI316" s="110"/>
      <c r="DJ316" s="110"/>
      <c r="DK316" s="110"/>
      <c r="DL316" s="110"/>
      <c r="DM316" s="110"/>
      <c r="DN316" s="110"/>
      <c r="DO316" s="110"/>
      <c r="DP316" s="110"/>
      <c r="DQ316" s="110"/>
      <c r="DR316" s="110"/>
      <c r="DS316" s="110"/>
      <c r="DT316" s="110"/>
      <c r="DU316" s="110"/>
      <c r="DV316" s="110"/>
      <c r="DW316" s="110"/>
      <c r="DX316" s="110"/>
      <c r="DY316" s="110"/>
    </row>
    <row r="317" spans="1:129" ht="15" customHeight="1" x14ac:dyDescent="0.35">
      <c r="A317" s="70" t="s">
        <v>1099</v>
      </c>
      <c r="B317" s="84" t="s">
        <v>910</v>
      </c>
      <c r="C317" s="84" t="s">
        <v>988</v>
      </c>
      <c r="D317" s="70" t="s">
        <v>911</v>
      </c>
      <c r="E317" s="70" t="s">
        <v>304</v>
      </c>
      <c r="F317" s="70" t="s">
        <v>271</v>
      </c>
      <c r="G317" s="84" t="s">
        <v>285</v>
      </c>
      <c r="H317" s="94" t="s">
        <v>286</v>
      </c>
      <c r="I317" s="70">
        <v>4901200</v>
      </c>
      <c r="J317" s="206">
        <v>2078</v>
      </c>
      <c r="K317" s="200">
        <v>1036</v>
      </c>
      <c r="L317" s="200">
        <v>1042</v>
      </c>
      <c r="M317" s="200" t="s">
        <v>2018</v>
      </c>
      <c r="N317" s="200">
        <v>26</v>
      </c>
      <c r="O317" s="200">
        <v>10</v>
      </c>
      <c r="P317" s="200">
        <v>194</v>
      </c>
      <c r="Q317" s="200" t="s">
        <v>2018</v>
      </c>
      <c r="R317" s="200">
        <v>61</v>
      </c>
      <c r="S317" s="200">
        <v>1778</v>
      </c>
      <c r="T317" s="200">
        <v>230</v>
      </c>
      <c r="U317" s="200" t="s">
        <v>176</v>
      </c>
      <c r="V317" s="200">
        <v>416</v>
      </c>
      <c r="W317" s="207">
        <v>43</v>
      </c>
      <c r="X317" s="209">
        <v>9</v>
      </c>
      <c r="Y317" s="215">
        <v>414</v>
      </c>
      <c r="Z317" s="197">
        <v>77</v>
      </c>
      <c r="AA317" s="197">
        <v>337</v>
      </c>
      <c r="AB317" s="197" t="s">
        <v>2018</v>
      </c>
      <c r="AC317" s="197">
        <v>11</v>
      </c>
      <c r="AD317" s="197" t="s">
        <v>2018</v>
      </c>
      <c r="AE317" s="197">
        <v>45</v>
      </c>
      <c r="AF317" s="197" t="s">
        <v>2018</v>
      </c>
      <c r="AG317" s="197">
        <v>10</v>
      </c>
      <c r="AH317" s="197">
        <v>345</v>
      </c>
      <c r="AI317" s="197">
        <v>27</v>
      </c>
      <c r="AJ317" s="197" t="s">
        <v>176</v>
      </c>
      <c r="AK317" s="197">
        <v>73</v>
      </c>
      <c r="AL317" s="210" t="s">
        <v>2018</v>
      </c>
      <c r="AM317" s="209">
        <v>5</v>
      </c>
      <c r="AN317" s="215">
        <v>223</v>
      </c>
      <c r="AO317" s="197">
        <v>51</v>
      </c>
      <c r="AP317" s="197">
        <v>172</v>
      </c>
      <c r="AQ317" s="197" t="s">
        <v>2018</v>
      </c>
      <c r="AR317" s="197" t="s">
        <v>2018</v>
      </c>
      <c r="AS317" s="197" t="s">
        <v>2018</v>
      </c>
      <c r="AT317" s="197">
        <v>23</v>
      </c>
      <c r="AU317" s="197" t="s">
        <v>2018</v>
      </c>
      <c r="AV317" s="197" t="s">
        <v>2018</v>
      </c>
      <c r="AW317" s="197">
        <v>186</v>
      </c>
      <c r="AX317" s="197">
        <v>13</v>
      </c>
      <c r="AY317" s="197" t="s">
        <v>176</v>
      </c>
      <c r="AZ317" s="197">
        <v>40</v>
      </c>
      <c r="BA317" s="210" t="s">
        <v>2018</v>
      </c>
      <c r="BB317" s="209">
        <v>3</v>
      </c>
      <c r="BC317" s="215">
        <v>190</v>
      </c>
      <c r="BD317" s="197">
        <v>48</v>
      </c>
      <c r="BE317" s="197">
        <v>142</v>
      </c>
      <c r="BF317" s="197" t="s">
        <v>2018</v>
      </c>
      <c r="BG317" s="197" t="s">
        <v>2018</v>
      </c>
      <c r="BH317" s="197" t="s">
        <v>2018</v>
      </c>
      <c r="BI317" s="197">
        <v>19</v>
      </c>
      <c r="BJ317" s="197" t="s">
        <v>2018</v>
      </c>
      <c r="BK317" s="197" t="s">
        <v>2018</v>
      </c>
      <c r="BL317" s="197">
        <v>159</v>
      </c>
      <c r="BM317" s="197">
        <v>13</v>
      </c>
      <c r="BN317" s="197" t="s">
        <v>176</v>
      </c>
      <c r="BO317" s="197">
        <v>37</v>
      </c>
      <c r="BP317" s="210" t="s">
        <v>2018</v>
      </c>
      <c r="BQ317" s="209">
        <v>2</v>
      </c>
      <c r="BR317" s="215">
        <v>33</v>
      </c>
      <c r="BS317" s="197" t="s">
        <v>2018</v>
      </c>
      <c r="BT317" s="197">
        <v>30</v>
      </c>
      <c r="BU317" s="197" t="s">
        <v>2018</v>
      </c>
      <c r="BV317" s="197" t="s">
        <v>2018</v>
      </c>
      <c r="BW317" s="197" t="s">
        <v>2018</v>
      </c>
      <c r="BX317" s="197" t="s">
        <v>2018</v>
      </c>
      <c r="BY317" s="197" t="s">
        <v>2018</v>
      </c>
      <c r="BZ317" s="197" t="s">
        <v>2018</v>
      </c>
      <c r="CA317" s="197">
        <v>27</v>
      </c>
      <c r="CB317" s="197" t="s">
        <v>2018</v>
      </c>
      <c r="CC317" s="197" t="s">
        <v>176</v>
      </c>
      <c r="CD317" s="197" t="s">
        <v>2018</v>
      </c>
      <c r="CE317" s="210" t="s">
        <v>2018</v>
      </c>
      <c r="CF317" s="211">
        <v>4</v>
      </c>
      <c r="CG317" s="216">
        <v>191</v>
      </c>
      <c r="CH317" s="201">
        <v>26</v>
      </c>
      <c r="CI317" s="201">
        <v>165</v>
      </c>
      <c r="CJ317" s="201" t="s">
        <v>2018</v>
      </c>
      <c r="CK317" s="201" t="s">
        <v>2018</v>
      </c>
      <c r="CL317" s="201" t="s">
        <v>2018</v>
      </c>
      <c r="CM317" s="201">
        <v>22</v>
      </c>
      <c r="CN317" s="201" t="s">
        <v>2018</v>
      </c>
      <c r="CO317" s="201" t="s">
        <v>2018</v>
      </c>
      <c r="CP317" s="201">
        <v>159</v>
      </c>
      <c r="CQ317" s="201">
        <v>14</v>
      </c>
      <c r="CR317" s="201" t="s">
        <v>176</v>
      </c>
      <c r="CS317" s="201">
        <v>33</v>
      </c>
      <c r="CT317" s="212" t="s">
        <v>2018</v>
      </c>
      <c r="CU317" s="198"/>
      <c r="CV317" s="198"/>
      <c r="CW317" s="198"/>
      <c r="CX317" s="198"/>
      <c r="CY317" s="198"/>
      <c r="CZ317" s="198"/>
      <c r="DA317" s="198"/>
      <c r="DB317" s="198"/>
      <c r="DC317" s="198"/>
      <c r="DD317" s="198"/>
      <c r="DE317" s="198"/>
      <c r="DF317" s="198"/>
      <c r="DG317" s="198"/>
      <c r="DH317" s="198"/>
      <c r="DI317" s="198"/>
      <c r="DJ317" s="198"/>
      <c r="DK317" s="198"/>
      <c r="DL317" s="198"/>
      <c r="DM317" s="198"/>
      <c r="DN317" s="198"/>
      <c r="DO317" s="198"/>
      <c r="DP317" s="198"/>
      <c r="DQ317" s="198"/>
      <c r="DR317" s="198"/>
      <c r="DS317" s="198"/>
      <c r="DT317" s="198"/>
      <c r="DU317" s="198"/>
      <c r="DV317" s="198"/>
      <c r="DW317" s="198"/>
      <c r="DX317" s="198"/>
      <c r="DY317" s="198"/>
    </row>
    <row r="318" spans="1:129" ht="15" customHeight="1" x14ac:dyDescent="0.35">
      <c r="A318" s="70" t="s">
        <v>1099</v>
      </c>
      <c r="B318" s="84" t="s">
        <v>912</v>
      </c>
      <c r="C318" s="84" t="s">
        <v>1055</v>
      </c>
      <c r="D318" s="70" t="s">
        <v>913</v>
      </c>
      <c r="E318" s="70" t="s">
        <v>401</v>
      </c>
      <c r="F318" s="70" t="s">
        <v>271</v>
      </c>
      <c r="G318" s="84" t="s">
        <v>285</v>
      </c>
      <c r="H318" s="94" t="s">
        <v>286</v>
      </c>
      <c r="I318" s="70">
        <v>4901200</v>
      </c>
      <c r="J318" s="206">
        <v>281</v>
      </c>
      <c r="K318" s="200">
        <v>159</v>
      </c>
      <c r="L318" s="200">
        <v>122</v>
      </c>
      <c r="M318" s="200" t="s">
        <v>2018</v>
      </c>
      <c r="N318" s="200" t="s">
        <v>2018</v>
      </c>
      <c r="O318" s="200" t="s">
        <v>2018</v>
      </c>
      <c r="P318" s="200">
        <v>25</v>
      </c>
      <c r="Q318" s="200" t="s">
        <v>2018</v>
      </c>
      <c r="R318" s="200" t="s">
        <v>2018</v>
      </c>
      <c r="S318" s="200">
        <v>242</v>
      </c>
      <c r="T318" s="200" t="s">
        <v>2018</v>
      </c>
      <c r="U318" s="200" t="s">
        <v>176</v>
      </c>
      <c r="V318" s="200">
        <v>52</v>
      </c>
      <c r="W318" s="207" t="s">
        <v>2018</v>
      </c>
      <c r="X318" s="209">
        <v>14</v>
      </c>
      <c r="Y318" s="215">
        <v>263</v>
      </c>
      <c r="Z318" s="197">
        <v>99</v>
      </c>
      <c r="AA318" s="197">
        <v>164</v>
      </c>
      <c r="AB318" s="197" t="s">
        <v>2018</v>
      </c>
      <c r="AC318" s="197" t="s">
        <v>2018</v>
      </c>
      <c r="AD318" s="197" t="s">
        <v>2018</v>
      </c>
      <c r="AE318" s="197">
        <v>21</v>
      </c>
      <c r="AF318" s="197" t="s">
        <v>2018</v>
      </c>
      <c r="AG318" s="197" t="s">
        <v>2018</v>
      </c>
      <c r="AH318" s="197">
        <v>223</v>
      </c>
      <c r="AI318" s="197" t="s">
        <v>2018</v>
      </c>
      <c r="AJ318" s="197" t="s">
        <v>176</v>
      </c>
      <c r="AK318" s="197">
        <v>57</v>
      </c>
      <c r="AL318" s="210" t="s">
        <v>2018</v>
      </c>
      <c r="AM318" s="211">
        <v>8</v>
      </c>
      <c r="AN318" s="216">
        <v>162</v>
      </c>
      <c r="AO318" s="201">
        <v>64</v>
      </c>
      <c r="AP318" s="201">
        <v>98</v>
      </c>
      <c r="AQ318" s="201" t="s">
        <v>2018</v>
      </c>
      <c r="AR318" s="201" t="s">
        <v>2018</v>
      </c>
      <c r="AS318" s="201" t="s">
        <v>2018</v>
      </c>
      <c r="AT318" s="201">
        <v>12</v>
      </c>
      <c r="AU318" s="201" t="s">
        <v>2018</v>
      </c>
      <c r="AV318" s="201" t="s">
        <v>2018</v>
      </c>
      <c r="AW318" s="201">
        <v>139</v>
      </c>
      <c r="AX318" s="201" t="s">
        <v>2018</v>
      </c>
      <c r="AY318" s="201" t="s">
        <v>176</v>
      </c>
      <c r="AZ318" s="201">
        <v>38</v>
      </c>
      <c r="BA318" s="212" t="s">
        <v>2018</v>
      </c>
      <c r="BB318" s="211">
        <v>3</v>
      </c>
      <c r="BC318" s="216">
        <v>98</v>
      </c>
      <c r="BD318" s="201">
        <v>48</v>
      </c>
      <c r="BE318" s="201">
        <v>50</v>
      </c>
      <c r="BF318" s="201" t="s">
        <v>2018</v>
      </c>
      <c r="BG318" s="201" t="s">
        <v>2018</v>
      </c>
      <c r="BH318" s="201" t="s">
        <v>2018</v>
      </c>
      <c r="BI318" s="201" t="s">
        <v>2018</v>
      </c>
      <c r="BJ318" s="201" t="s">
        <v>2018</v>
      </c>
      <c r="BK318" s="201" t="s">
        <v>2018</v>
      </c>
      <c r="BL318" s="201">
        <v>81</v>
      </c>
      <c r="BM318" s="201" t="s">
        <v>2018</v>
      </c>
      <c r="BN318" s="201" t="s">
        <v>176</v>
      </c>
      <c r="BO318" s="201">
        <v>22</v>
      </c>
      <c r="BP318" s="212" t="s">
        <v>2018</v>
      </c>
      <c r="BQ318" s="211">
        <v>5</v>
      </c>
      <c r="BR318" s="216">
        <v>64</v>
      </c>
      <c r="BS318" s="201">
        <v>16</v>
      </c>
      <c r="BT318" s="201">
        <v>48</v>
      </c>
      <c r="BU318" s="201" t="s">
        <v>2018</v>
      </c>
      <c r="BV318" s="201" t="s">
        <v>2018</v>
      </c>
      <c r="BW318" s="201" t="s">
        <v>2018</v>
      </c>
      <c r="BX318" s="201" t="s">
        <v>2018</v>
      </c>
      <c r="BY318" s="201" t="s">
        <v>2018</v>
      </c>
      <c r="BZ318" s="201" t="s">
        <v>2018</v>
      </c>
      <c r="CA318" s="201">
        <v>58</v>
      </c>
      <c r="CB318" s="201" t="s">
        <v>2018</v>
      </c>
      <c r="CC318" s="201" t="s">
        <v>176</v>
      </c>
      <c r="CD318" s="201">
        <v>16</v>
      </c>
      <c r="CE318" s="212" t="s">
        <v>2018</v>
      </c>
      <c r="CF318" s="211">
        <v>6</v>
      </c>
      <c r="CG318" s="216">
        <v>101</v>
      </c>
      <c r="CH318" s="201">
        <v>35</v>
      </c>
      <c r="CI318" s="201">
        <v>66</v>
      </c>
      <c r="CJ318" s="201" t="s">
        <v>2018</v>
      </c>
      <c r="CK318" s="201" t="s">
        <v>2018</v>
      </c>
      <c r="CL318" s="201" t="s">
        <v>2018</v>
      </c>
      <c r="CM318" s="201" t="s">
        <v>2018</v>
      </c>
      <c r="CN318" s="201" t="s">
        <v>2018</v>
      </c>
      <c r="CO318" s="201" t="s">
        <v>2018</v>
      </c>
      <c r="CP318" s="201">
        <v>84</v>
      </c>
      <c r="CQ318" s="201" t="s">
        <v>2018</v>
      </c>
      <c r="CR318" s="201" t="s">
        <v>176</v>
      </c>
      <c r="CS318" s="201">
        <v>19</v>
      </c>
      <c r="CT318" s="212" t="s">
        <v>2018</v>
      </c>
      <c r="CU318" s="198"/>
      <c r="CV318" s="198"/>
      <c r="CW318" s="198"/>
      <c r="CX318" s="198"/>
      <c r="CY318" s="198"/>
      <c r="CZ318" s="198"/>
      <c r="DA318" s="198"/>
      <c r="DB318" s="198"/>
      <c r="DC318" s="198"/>
      <c r="DD318" s="198"/>
      <c r="DE318" s="198"/>
      <c r="DF318" s="198"/>
      <c r="DG318" s="198"/>
      <c r="DH318" s="198"/>
      <c r="DI318" s="198"/>
      <c r="DJ318" s="198"/>
      <c r="DK318" s="198"/>
      <c r="DL318" s="198"/>
      <c r="DM318" s="198"/>
      <c r="DN318" s="198"/>
      <c r="DO318" s="198"/>
      <c r="DP318" s="198"/>
      <c r="DQ318" s="198"/>
      <c r="DR318" s="198"/>
      <c r="DS318" s="198"/>
      <c r="DT318" s="198"/>
      <c r="DU318" s="198"/>
      <c r="DV318" s="198"/>
      <c r="DW318" s="198"/>
      <c r="DX318" s="198"/>
      <c r="DY318" s="198"/>
    </row>
    <row r="319" spans="1:129" ht="15" customHeight="1" x14ac:dyDescent="0.35">
      <c r="A319" s="70" t="s">
        <v>1099</v>
      </c>
      <c r="B319" s="84" t="s">
        <v>1874</v>
      </c>
      <c r="C319" s="84" t="s">
        <v>986</v>
      </c>
      <c r="D319" s="70" t="s">
        <v>2073</v>
      </c>
      <c r="E319" s="70" t="s">
        <v>401</v>
      </c>
      <c r="F319" s="70" t="s">
        <v>271</v>
      </c>
      <c r="G319" s="84" t="s">
        <v>1874</v>
      </c>
      <c r="H319" s="94" t="s">
        <v>2038</v>
      </c>
      <c r="I319" s="70">
        <v>4900168</v>
      </c>
      <c r="J319" s="206">
        <v>111</v>
      </c>
      <c r="K319" s="200">
        <v>46</v>
      </c>
      <c r="L319" s="200">
        <v>65</v>
      </c>
      <c r="M319" s="200" t="s">
        <v>2018</v>
      </c>
      <c r="N319" s="200" t="s">
        <v>2018</v>
      </c>
      <c r="O319" s="200" t="s">
        <v>2018</v>
      </c>
      <c r="P319" s="200" t="s">
        <v>2018</v>
      </c>
      <c r="Q319" s="200" t="s">
        <v>2018</v>
      </c>
      <c r="R319" s="200" t="s">
        <v>2018</v>
      </c>
      <c r="S319" s="200">
        <v>105</v>
      </c>
      <c r="T319" s="200" t="s">
        <v>2018</v>
      </c>
      <c r="U319" s="200" t="s">
        <v>176</v>
      </c>
      <c r="V319" s="200" t="s">
        <v>2018</v>
      </c>
      <c r="W319" s="207" t="s">
        <v>2018</v>
      </c>
      <c r="X319" s="209"/>
      <c r="Y319" s="215"/>
      <c r="Z319" s="197"/>
      <c r="AA319" s="197"/>
      <c r="AB319" s="197"/>
      <c r="AC319" s="197"/>
      <c r="AD319" s="197"/>
      <c r="AE319" s="197"/>
      <c r="AF319" s="197"/>
      <c r="AG319" s="197"/>
      <c r="AH319" s="197"/>
      <c r="AI319" s="197"/>
      <c r="AJ319" s="197"/>
      <c r="AK319" s="197"/>
      <c r="AL319" s="210"/>
      <c r="AM319" s="209"/>
      <c r="AN319" s="215"/>
      <c r="AO319" s="197"/>
      <c r="AP319" s="197"/>
      <c r="AQ319" s="197"/>
      <c r="AR319" s="197"/>
      <c r="AS319" s="197"/>
      <c r="AT319" s="197"/>
      <c r="AU319" s="197"/>
      <c r="AV319" s="197"/>
      <c r="AW319" s="197"/>
      <c r="AX319" s="197"/>
      <c r="AY319" s="197"/>
      <c r="AZ319" s="197"/>
      <c r="BA319" s="210"/>
      <c r="BB319" s="209"/>
      <c r="BC319" s="215"/>
      <c r="BD319" s="197"/>
      <c r="BE319" s="197"/>
      <c r="BF319" s="197"/>
      <c r="BG319" s="197"/>
      <c r="BH319" s="197"/>
      <c r="BI319" s="197"/>
      <c r="BJ319" s="197"/>
      <c r="BK319" s="197"/>
      <c r="BL319" s="197"/>
      <c r="BM319" s="197"/>
      <c r="BN319" s="197"/>
      <c r="BO319" s="197"/>
      <c r="BP319" s="210"/>
      <c r="BQ319" s="211"/>
      <c r="BR319" s="216"/>
      <c r="BS319" s="201"/>
      <c r="BT319" s="201"/>
      <c r="BU319" s="201"/>
      <c r="BV319" s="201"/>
      <c r="BW319" s="201"/>
      <c r="BX319" s="201"/>
      <c r="BY319" s="201"/>
      <c r="BZ319" s="201"/>
      <c r="CA319" s="201"/>
      <c r="CB319" s="201"/>
      <c r="CC319" s="201"/>
      <c r="CD319" s="201"/>
      <c r="CE319" s="212"/>
      <c r="CF319" s="211"/>
      <c r="CG319" s="216"/>
      <c r="CH319" s="201"/>
      <c r="CI319" s="201"/>
      <c r="CJ319" s="201"/>
      <c r="CK319" s="201"/>
      <c r="CL319" s="201"/>
      <c r="CM319" s="201"/>
      <c r="CN319" s="201"/>
      <c r="CO319" s="201"/>
      <c r="CP319" s="201"/>
      <c r="CQ319" s="201"/>
      <c r="CR319" s="201"/>
      <c r="CS319" s="201"/>
      <c r="CT319" s="212"/>
      <c r="CU319" s="198"/>
      <c r="CV319" s="198"/>
      <c r="CW319" s="198"/>
      <c r="CX319" s="198"/>
      <c r="CY319" s="198"/>
      <c r="CZ319" s="198"/>
      <c r="DA319" s="198"/>
      <c r="DB319" s="198"/>
      <c r="DC319" s="198"/>
      <c r="DD319" s="198"/>
      <c r="DE319" s="198"/>
      <c r="DF319" s="198"/>
      <c r="DG319" s="198"/>
      <c r="DH319" s="198"/>
      <c r="DI319" s="198"/>
      <c r="DJ319" s="198"/>
      <c r="DK319" s="198"/>
      <c r="DL319" s="198"/>
      <c r="DM319" s="198"/>
      <c r="DN319" s="198"/>
      <c r="DO319" s="198"/>
      <c r="DP319" s="198"/>
      <c r="DQ319" s="198"/>
      <c r="DR319" s="198"/>
      <c r="DS319" s="198"/>
      <c r="DT319" s="198"/>
      <c r="DU319" s="198"/>
      <c r="DV319" s="198"/>
      <c r="DW319" s="198"/>
      <c r="DX319" s="198"/>
      <c r="DY319" s="198"/>
    </row>
  </sheetData>
  <autoFilter ref="A2:BP254" xr:uid="{D554D983-6319-41EC-8453-A0C5B742F333}"/>
  <mergeCells count="6">
    <mergeCell ref="CF1:CT1"/>
    <mergeCell ref="J1:W1"/>
    <mergeCell ref="X1:AL1"/>
    <mergeCell ref="AM1:BA1"/>
    <mergeCell ref="BB1:BP1"/>
    <mergeCell ref="BQ1:CE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60C29-D6D7-4B6A-9D7D-34CD9B2FFFFF}">
  <dimension ref="A1:Z2808"/>
  <sheetViews>
    <sheetView workbookViewId="0">
      <selection activeCell="A2809" sqref="A2809:XFD3618"/>
    </sheetView>
  </sheetViews>
  <sheetFormatPr defaultRowHeight="15.5" x14ac:dyDescent="0.35"/>
  <cols>
    <col min="1" max="3" width="8.83203125" style="28"/>
    <col min="4" max="4" width="19.33203125" style="28" customWidth="1"/>
    <col min="5" max="10" width="8.83203125" style="28"/>
    <col min="12" max="12" width="0" hidden="1" customWidth="1"/>
  </cols>
  <sheetData>
    <row r="1" spans="1:26" x14ac:dyDescent="0.35">
      <c r="A1" s="21" t="s">
        <v>974</v>
      </c>
      <c r="B1" s="28" t="s">
        <v>975</v>
      </c>
      <c r="C1" s="28" t="s">
        <v>976</v>
      </c>
      <c r="D1" s="28" t="s">
        <v>26</v>
      </c>
      <c r="E1" s="28" t="s">
        <v>977</v>
      </c>
      <c r="F1" s="28" t="s">
        <v>978</v>
      </c>
      <c r="G1" s="28" t="s">
        <v>1948</v>
      </c>
      <c r="H1" s="28" t="s">
        <v>1949</v>
      </c>
      <c r="I1" s="28" t="s">
        <v>24</v>
      </c>
      <c r="J1" s="28" t="s">
        <v>979</v>
      </c>
      <c r="K1" t="s">
        <v>980</v>
      </c>
      <c r="L1" t="s">
        <v>1950</v>
      </c>
      <c r="M1" t="s">
        <v>937</v>
      </c>
      <c r="N1" t="s">
        <v>938</v>
      </c>
      <c r="O1" t="s">
        <v>981</v>
      </c>
      <c r="P1" t="s">
        <v>939</v>
      </c>
      <c r="Q1" t="s">
        <v>940</v>
      </c>
      <c r="R1" t="s">
        <v>941</v>
      </c>
      <c r="S1" t="s">
        <v>942</v>
      </c>
      <c r="T1" t="s">
        <v>943</v>
      </c>
      <c r="U1" t="s">
        <v>944</v>
      </c>
      <c r="V1" t="s">
        <v>945</v>
      </c>
      <c r="W1" t="s">
        <v>946</v>
      </c>
      <c r="X1" t="s">
        <v>982</v>
      </c>
      <c r="Y1" t="s">
        <v>983</v>
      </c>
      <c r="Z1" t="s">
        <v>984</v>
      </c>
    </row>
    <row r="2" spans="1:26" x14ac:dyDescent="0.35">
      <c r="A2" s="28" t="str">
        <f t="shared" ref="A2:A65" si="0">B2&amp;C2&amp;D2</f>
        <v>4 - RELATED2020Academy for Math Engineering &amp; Science</v>
      </c>
      <c r="B2" s="28" t="s">
        <v>1955</v>
      </c>
      <c r="C2" s="28" t="s">
        <v>985</v>
      </c>
      <c r="D2" s="28" t="s">
        <v>210</v>
      </c>
      <c r="E2" s="28" t="s">
        <v>986</v>
      </c>
      <c r="F2" s="28" t="s">
        <v>211</v>
      </c>
      <c r="G2" s="28" t="s">
        <v>401</v>
      </c>
      <c r="H2" s="28" t="s">
        <v>271</v>
      </c>
      <c r="I2" s="28" t="s">
        <v>210</v>
      </c>
      <c r="J2" s="28" t="s">
        <v>212</v>
      </c>
      <c r="K2">
        <v>4900017</v>
      </c>
      <c r="L2">
        <v>4</v>
      </c>
      <c r="M2">
        <v>167</v>
      </c>
      <c r="N2">
        <v>57</v>
      </c>
      <c r="O2">
        <v>110</v>
      </c>
      <c r="P2" t="s">
        <v>2018</v>
      </c>
      <c r="Q2">
        <v>13</v>
      </c>
      <c r="R2" t="s">
        <v>2018</v>
      </c>
      <c r="S2">
        <v>21</v>
      </c>
      <c r="T2">
        <v>12</v>
      </c>
      <c r="U2" t="s">
        <v>2018</v>
      </c>
      <c r="V2">
        <v>104</v>
      </c>
      <c r="W2">
        <v>13</v>
      </c>
      <c r="X2">
        <v>0</v>
      </c>
      <c r="Y2">
        <v>28</v>
      </c>
      <c r="Z2" t="s">
        <v>2018</v>
      </c>
    </row>
    <row r="3" spans="1:26" x14ac:dyDescent="0.35">
      <c r="A3" s="28" t="str">
        <f t="shared" si="0"/>
        <v>4 - RELATED2020American Fork High</v>
      </c>
      <c r="B3" s="28" t="s">
        <v>1955</v>
      </c>
      <c r="C3" s="28" t="s">
        <v>985</v>
      </c>
      <c r="D3" s="28" t="s">
        <v>228</v>
      </c>
      <c r="E3" s="28" t="s">
        <v>988</v>
      </c>
      <c r="F3" s="28" t="s">
        <v>229</v>
      </c>
      <c r="G3" s="28" t="s">
        <v>304</v>
      </c>
      <c r="H3" s="28" t="s">
        <v>271</v>
      </c>
      <c r="I3" s="28" t="s">
        <v>196</v>
      </c>
      <c r="J3" s="28" t="s">
        <v>197</v>
      </c>
      <c r="K3">
        <v>4900030</v>
      </c>
      <c r="L3">
        <v>11</v>
      </c>
      <c r="M3">
        <v>369</v>
      </c>
      <c r="N3">
        <v>88</v>
      </c>
      <c r="O3">
        <v>281</v>
      </c>
      <c r="P3" t="s">
        <v>2018</v>
      </c>
      <c r="Q3" t="s">
        <v>2018</v>
      </c>
      <c r="R3" t="s">
        <v>2018</v>
      </c>
      <c r="S3">
        <v>34</v>
      </c>
      <c r="T3" t="s">
        <v>2018</v>
      </c>
      <c r="U3">
        <v>14</v>
      </c>
      <c r="V3">
        <v>310</v>
      </c>
      <c r="W3">
        <v>19</v>
      </c>
      <c r="X3">
        <v>0</v>
      </c>
      <c r="Y3">
        <v>58</v>
      </c>
      <c r="Z3" t="s">
        <v>2018</v>
      </c>
    </row>
    <row r="4" spans="1:26" x14ac:dyDescent="0.35">
      <c r="A4" s="28" t="str">
        <f t="shared" si="0"/>
        <v>4 - RELATED2020American Fork Jr High</v>
      </c>
      <c r="B4" s="28" t="s">
        <v>1955</v>
      </c>
      <c r="C4" s="28" t="s">
        <v>985</v>
      </c>
      <c r="D4" s="28" t="s">
        <v>230</v>
      </c>
      <c r="E4" s="28" t="s">
        <v>989</v>
      </c>
      <c r="F4" s="28" t="s">
        <v>231</v>
      </c>
      <c r="G4" s="28" t="s">
        <v>291</v>
      </c>
      <c r="H4" s="28" t="s">
        <v>401</v>
      </c>
      <c r="I4" s="28" t="s">
        <v>196</v>
      </c>
      <c r="J4" s="28" t="s">
        <v>197</v>
      </c>
      <c r="K4">
        <v>4900030</v>
      </c>
      <c r="L4">
        <v>1</v>
      </c>
      <c r="M4">
        <v>150</v>
      </c>
      <c r="N4">
        <v>50</v>
      </c>
      <c r="O4">
        <v>100</v>
      </c>
      <c r="P4" t="s">
        <v>2018</v>
      </c>
      <c r="Q4" t="s">
        <v>2018</v>
      </c>
      <c r="R4" t="s">
        <v>2018</v>
      </c>
      <c r="S4">
        <v>14</v>
      </c>
      <c r="T4" t="s">
        <v>2018</v>
      </c>
      <c r="U4" t="s">
        <v>2018</v>
      </c>
      <c r="V4">
        <v>124</v>
      </c>
      <c r="W4" t="s">
        <v>2018</v>
      </c>
      <c r="X4">
        <v>0</v>
      </c>
      <c r="Y4">
        <v>25</v>
      </c>
      <c r="Z4" t="s">
        <v>2018</v>
      </c>
    </row>
    <row r="5" spans="1:26" x14ac:dyDescent="0.35">
      <c r="A5" s="28" t="str">
        <f t="shared" si="0"/>
        <v>4 - RELATED2020Canyon View Jr High</v>
      </c>
      <c r="B5" s="28" t="s">
        <v>1955</v>
      </c>
      <c r="C5" s="28" t="s">
        <v>985</v>
      </c>
      <c r="D5" s="28" t="s">
        <v>316</v>
      </c>
      <c r="E5" s="28" t="s">
        <v>1005</v>
      </c>
      <c r="F5" s="28" t="s">
        <v>317</v>
      </c>
      <c r="G5" s="28" t="s">
        <v>291</v>
      </c>
      <c r="H5" s="28" t="s">
        <v>401</v>
      </c>
      <c r="I5" s="28" t="s">
        <v>196</v>
      </c>
      <c r="J5" s="28" t="s">
        <v>197</v>
      </c>
      <c r="K5">
        <v>4900030</v>
      </c>
      <c r="L5">
        <v>1</v>
      </c>
      <c r="M5">
        <v>75</v>
      </c>
      <c r="N5">
        <v>13</v>
      </c>
      <c r="O5">
        <v>62</v>
      </c>
      <c r="P5" t="s">
        <v>2018</v>
      </c>
      <c r="Q5" t="s">
        <v>2018</v>
      </c>
      <c r="R5" t="s">
        <v>2018</v>
      </c>
      <c r="S5">
        <v>20</v>
      </c>
      <c r="T5" t="s">
        <v>2018</v>
      </c>
      <c r="U5" t="s">
        <v>2018</v>
      </c>
      <c r="V5">
        <v>48</v>
      </c>
      <c r="W5" t="s">
        <v>2018</v>
      </c>
      <c r="X5">
        <v>0</v>
      </c>
      <c r="Y5">
        <v>26</v>
      </c>
      <c r="Z5" t="s">
        <v>2018</v>
      </c>
    </row>
    <row r="6" spans="1:26" x14ac:dyDescent="0.35">
      <c r="A6" s="28" t="str">
        <f t="shared" si="0"/>
        <v>4 - RELATED2020Cedar Valley High</v>
      </c>
      <c r="B6" s="28" t="s">
        <v>1955</v>
      </c>
      <c r="C6" s="28" t="s">
        <v>985</v>
      </c>
      <c r="D6" s="28" t="s">
        <v>330</v>
      </c>
      <c r="E6" s="28" t="s">
        <v>1009</v>
      </c>
      <c r="F6" s="28" t="s">
        <v>331</v>
      </c>
      <c r="G6" s="28" t="s">
        <v>291</v>
      </c>
      <c r="H6" s="28" t="s">
        <v>271</v>
      </c>
      <c r="I6" s="28" t="s">
        <v>196</v>
      </c>
      <c r="J6" s="28" t="s">
        <v>197</v>
      </c>
      <c r="K6">
        <v>4900030</v>
      </c>
      <c r="L6">
        <v>4</v>
      </c>
      <c r="M6">
        <v>180</v>
      </c>
      <c r="N6">
        <v>41</v>
      </c>
      <c r="O6">
        <v>139</v>
      </c>
      <c r="P6" t="s">
        <v>2018</v>
      </c>
      <c r="Q6" t="s">
        <v>2018</v>
      </c>
      <c r="R6" t="s">
        <v>2018</v>
      </c>
      <c r="S6">
        <v>15</v>
      </c>
      <c r="T6" t="s">
        <v>2018</v>
      </c>
      <c r="U6" t="s">
        <v>2018</v>
      </c>
      <c r="V6">
        <v>155</v>
      </c>
      <c r="W6">
        <v>13</v>
      </c>
      <c r="X6">
        <v>0</v>
      </c>
      <c r="Y6">
        <v>36</v>
      </c>
      <c r="Z6" t="s">
        <v>2018</v>
      </c>
    </row>
    <row r="7" spans="1:26" x14ac:dyDescent="0.35">
      <c r="A7" s="28" t="str">
        <f t="shared" si="0"/>
        <v>4 - RELATED2020Lake Mountain Middle</v>
      </c>
      <c r="B7" s="28" t="s">
        <v>1955</v>
      </c>
      <c r="C7" s="28" t="s">
        <v>985</v>
      </c>
      <c r="D7" s="28" t="s">
        <v>519</v>
      </c>
      <c r="E7" s="28" t="s">
        <v>1039</v>
      </c>
      <c r="F7" s="28" t="s">
        <v>520</v>
      </c>
      <c r="G7" s="28" t="s">
        <v>291</v>
      </c>
      <c r="H7" s="28" t="s">
        <v>401</v>
      </c>
      <c r="I7" s="28" t="s">
        <v>196</v>
      </c>
      <c r="J7" s="28" t="s">
        <v>197</v>
      </c>
      <c r="K7">
        <v>4900030</v>
      </c>
      <c r="L7">
        <v>1</v>
      </c>
      <c r="M7">
        <v>36</v>
      </c>
      <c r="N7" t="s">
        <v>2018</v>
      </c>
      <c r="O7">
        <v>31</v>
      </c>
      <c r="P7" t="s">
        <v>2018</v>
      </c>
      <c r="Q7" t="s">
        <v>2018</v>
      </c>
      <c r="R7" t="s">
        <v>2018</v>
      </c>
      <c r="S7" t="s">
        <v>2018</v>
      </c>
      <c r="T7" t="s">
        <v>2018</v>
      </c>
      <c r="U7" t="s">
        <v>2018</v>
      </c>
      <c r="V7">
        <v>32</v>
      </c>
      <c r="W7" t="s">
        <v>2018</v>
      </c>
      <c r="X7">
        <v>0</v>
      </c>
      <c r="Y7" t="s">
        <v>2018</v>
      </c>
      <c r="Z7" t="s">
        <v>2018</v>
      </c>
    </row>
    <row r="8" spans="1:26" x14ac:dyDescent="0.35">
      <c r="A8" s="28" t="str">
        <f t="shared" si="0"/>
        <v>4 - RELATED2020Lakeridge Jr High</v>
      </c>
      <c r="B8" s="28" t="s">
        <v>1955</v>
      </c>
      <c r="C8" s="28" t="s">
        <v>985</v>
      </c>
      <c r="D8" s="28" t="s">
        <v>521</v>
      </c>
      <c r="E8" s="28" t="s">
        <v>1011</v>
      </c>
      <c r="F8" s="28" t="s">
        <v>522</v>
      </c>
      <c r="G8" s="28" t="s">
        <v>291</v>
      </c>
      <c r="H8" s="28" t="s">
        <v>401</v>
      </c>
      <c r="I8" s="28" t="s">
        <v>196</v>
      </c>
      <c r="J8" s="28" t="s">
        <v>197</v>
      </c>
      <c r="K8">
        <v>4900030</v>
      </c>
      <c r="L8">
        <v>2</v>
      </c>
      <c r="M8">
        <v>144</v>
      </c>
      <c r="N8">
        <v>36</v>
      </c>
      <c r="O8">
        <v>108</v>
      </c>
      <c r="P8" t="s">
        <v>2018</v>
      </c>
      <c r="Q8" t="s">
        <v>2018</v>
      </c>
      <c r="R8" t="s">
        <v>2018</v>
      </c>
      <c r="S8">
        <v>64</v>
      </c>
      <c r="T8" t="s">
        <v>2018</v>
      </c>
      <c r="U8" t="s">
        <v>2018</v>
      </c>
      <c r="V8">
        <v>69</v>
      </c>
      <c r="W8">
        <v>12</v>
      </c>
      <c r="X8">
        <v>0</v>
      </c>
      <c r="Y8">
        <v>70</v>
      </c>
      <c r="Z8">
        <v>20</v>
      </c>
    </row>
    <row r="9" spans="1:26" x14ac:dyDescent="0.35">
      <c r="A9" s="28" t="str">
        <f t="shared" si="0"/>
        <v>4 - RELATED2020Lehi High</v>
      </c>
      <c r="B9" s="28" t="s">
        <v>1955</v>
      </c>
      <c r="C9" s="28" t="s">
        <v>985</v>
      </c>
      <c r="D9" s="28" t="s">
        <v>533</v>
      </c>
      <c r="E9" s="28" t="s">
        <v>1000</v>
      </c>
      <c r="F9" s="28" t="s">
        <v>534</v>
      </c>
      <c r="G9" s="28" t="s">
        <v>304</v>
      </c>
      <c r="H9" s="28" t="s">
        <v>271</v>
      </c>
      <c r="I9" s="28" t="s">
        <v>196</v>
      </c>
      <c r="J9" s="28" t="s">
        <v>197</v>
      </c>
      <c r="K9">
        <v>4900030</v>
      </c>
      <c r="L9">
        <v>1</v>
      </c>
      <c r="M9">
        <v>35</v>
      </c>
      <c r="N9" t="s">
        <v>2018</v>
      </c>
      <c r="O9">
        <v>30</v>
      </c>
      <c r="P9" t="s">
        <v>2018</v>
      </c>
      <c r="Q9" t="s">
        <v>2018</v>
      </c>
      <c r="R9" t="s">
        <v>2018</v>
      </c>
      <c r="S9" t="s">
        <v>2018</v>
      </c>
      <c r="T9" t="s">
        <v>2018</v>
      </c>
      <c r="U9" t="s">
        <v>2018</v>
      </c>
      <c r="V9">
        <v>29</v>
      </c>
      <c r="W9" t="s">
        <v>2018</v>
      </c>
      <c r="X9">
        <v>0</v>
      </c>
      <c r="Y9" t="s">
        <v>2018</v>
      </c>
      <c r="Z9" t="s">
        <v>2018</v>
      </c>
    </row>
    <row r="10" spans="1:26" x14ac:dyDescent="0.35">
      <c r="A10" s="28" t="str">
        <f t="shared" si="0"/>
        <v>4 - RELATED2020Lone Peak High</v>
      </c>
      <c r="B10" s="28" t="s">
        <v>1955</v>
      </c>
      <c r="C10" s="28" t="s">
        <v>985</v>
      </c>
      <c r="D10" s="28" t="s">
        <v>544</v>
      </c>
      <c r="E10" s="28" t="s">
        <v>1022</v>
      </c>
      <c r="F10" s="28" t="s">
        <v>545</v>
      </c>
      <c r="G10" s="28" t="s">
        <v>304</v>
      </c>
      <c r="H10" s="28" t="s">
        <v>271</v>
      </c>
      <c r="I10" s="28" t="s">
        <v>196</v>
      </c>
      <c r="J10" s="28" t="s">
        <v>197</v>
      </c>
      <c r="K10">
        <v>4900030</v>
      </c>
      <c r="L10">
        <v>5</v>
      </c>
      <c r="M10">
        <v>240</v>
      </c>
      <c r="N10">
        <v>38</v>
      </c>
      <c r="O10">
        <v>202</v>
      </c>
      <c r="P10" t="s">
        <v>2018</v>
      </c>
      <c r="Q10" t="s">
        <v>2018</v>
      </c>
      <c r="R10" t="s">
        <v>2018</v>
      </c>
      <c r="S10">
        <v>20</v>
      </c>
      <c r="T10" t="s">
        <v>2018</v>
      </c>
      <c r="U10" t="s">
        <v>2018</v>
      </c>
      <c r="V10">
        <v>210</v>
      </c>
      <c r="W10">
        <v>16</v>
      </c>
      <c r="X10">
        <v>0</v>
      </c>
      <c r="Y10">
        <v>20</v>
      </c>
      <c r="Z10" t="s">
        <v>2018</v>
      </c>
    </row>
    <row r="11" spans="1:26" x14ac:dyDescent="0.35">
      <c r="A11" s="28" t="str">
        <f t="shared" si="0"/>
        <v>4 - RELATED2020Mountain Ridge Jr High</v>
      </c>
      <c r="B11" s="28" t="s">
        <v>1955</v>
      </c>
      <c r="C11" s="28" t="s">
        <v>985</v>
      </c>
      <c r="D11" s="28" t="s">
        <v>589</v>
      </c>
      <c r="E11" s="28" t="s">
        <v>1037</v>
      </c>
      <c r="F11" s="28" t="s">
        <v>590</v>
      </c>
      <c r="G11" s="28" t="s">
        <v>291</v>
      </c>
      <c r="H11" s="28" t="s">
        <v>401</v>
      </c>
      <c r="I11" s="28" t="s">
        <v>196</v>
      </c>
      <c r="J11" s="28" t="s">
        <v>197</v>
      </c>
      <c r="K11">
        <v>4900030</v>
      </c>
      <c r="L11">
        <v>1</v>
      </c>
      <c r="M11">
        <v>62</v>
      </c>
      <c r="N11">
        <v>22</v>
      </c>
      <c r="O11">
        <v>40</v>
      </c>
      <c r="P11" t="s">
        <v>2018</v>
      </c>
      <c r="Q11" t="s">
        <v>2018</v>
      </c>
      <c r="R11" t="s">
        <v>2018</v>
      </c>
      <c r="S11" t="s">
        <v>2018</v>
      </c>
      <c r="T11" t="s">
        <v>2018</v>
      </c>
      <c r="U11" t="s">
        <v>2018</v>
      </c>
      <c r="V11">
        <v>52</v>
      </c>
      <c r="W11" t="s">
        <v>2018</v>
      </c>
      <c r="X11">
        <v>0</v>
      </c>
      <c r="Y11" t="s">
        <v>2018</v>
      </c>
      <c r="Z11" t="s">
        <v>2018</v>
      </c>
    </row>
    <row r="12" spans="1:26" x14ac:dyDescent="0.35">
      <c r="A12" s="28" t="str">
        <f t="shared" si="0"/>
        <v>4 - RELATED2020Mountain View High</v>
      </c>
      <c r="B12" s="28" t="s">
        <v>1955</v>
      </c>
      <c r="C12" s="28" t="s">
        <v>985</v>
      </c>
      <c r="D12" s="28" t="s">
        <v>591</v>
      </c>
      <c r="E12" s="28" t="s">
        <v>1014</v>
      </c>
      <c r="F12" s="28" t="s">
        <v>592</v>
      </c>
      <c r="G12" s="28" t="s">
        <v>304</v>
      </c>
      <c r="H12" s="28" t="s">
        <v>271</v>
      </c>
      <c r="I12" s="28" t="s">
        <v>196</v>
      </c>
      <c r="J12" s="28" t="s">
        <v>197</v>
      </c>
      <c r="K12">
        <v>4900030</v>
      </c>
      <c r="L12">
        <v>6</v>
      </c>
      <c r="M12">
        <v>239</v>
      </c>
      <c r="N12">
        <v>44</v>
      </c>
      <c r="O12">
        <v>195</v>
      </c>
      <c r="P12" t="s">
        <v>2018</v>
      </c>
      <c r="Q12" t="s">
        <v>2018</v>
      </c>
      <c r="R12" t="s">
        <v>2018</v>
      </c>
      <c r="S12">
        <v>90</v>
      </c>
      <c r="T12" t="s">
        <v>2018</v>
      </c>
      <c r="U12" t="s">
        <v>2018</v>
      </c>
      <c r="V12">
        <v>137</v>
      </c>
      <c r="W12">
        <v>23</v>
      </c>
      <c r="X12">
        <v>0</v>
      </c>
      <c r="Y12">
        <v>93</v>
      </c>
      <c r="Z12">
        <v>23</v>
      </c>
    </row>
    <row r="13" spans="1:26" x14ac:dyDescent="0.35">
      <c r="A13" s="28" t="str">
        <f t="shared" si="0"/>
        <v>4 - RELATED2020Oak Canyon Jr High</v>
      </c>
      <c r="B13" s="28" t="s">
        <v>1955</v>
      </c>
      <c r="C13" s="28" t="s">
        <v>985</v>
      </c>
      <c r="D13" s="28" t="s">
        <v>639</v>
      </c>
      <c r="E13" s="28" t="s">
        <v>1021</v>
      </c>
      <c r="F13" s="28" t="s">
        <v>640</v>
      </c>
      <c r="G13" s="28" t="s">
        <v>291</v>
      </c>
      <c r="H13" s="28" t="s">
        <v>304</v>
      </c>
      <c r="I13" s="28" t="s">
        <v>196</v>
      </c>
      <c r="J13" s="28" t="s">
        <v>197</v>
      </c>
      <c r="K13">
        <v>4900030</v>
      </c>
      <c r="L13">
        <v>1</v>
      </c>
      <c r="M13">
        <v>76</v>
      </c>
      <c r="N13">
        <v>18</v>
      </c>
      <c r="O13">
        <v>58</v>
      </c>
      <c r="P13" t="s">
        <v>2018</v>
      </c>
      <c r="Q13" t="s">
        <v>2018</v>
      </c>
      <c r="R13" t="s">
        <v>2018</v>
      </c>
      <c r="S13" t="s">
        <v>2018</v>
      </c>
      <c r="T13" t="s">
        <v>2018</v>
      </c>
      <c r="U13" t="s">
        <v>2018</v>
      </c>
      <c r="V13">
        <v>61</v>
      </c>
      <c r="W13" t="s">
        <v>2018</v>
      </c>
      <c r="X13">
        <v>0</v>
      </c>
      <c r="Y13">
        <v>14</v>
      </c>
      <c r="Z13" t="s">
        <v>2018</v>
      </c>
    </row>
    <row r="14" spans="1:26" x14ac:dyDescent="0.35">
      <c r="A14" s="28" t="str">
        <f t="shared" si="0"/>
        <v>4 - RELATED2020Orem High</v>
      </c>
      <c r="B14" s="28" t="s">
        <v>1955</v>
      </c>
      <c r="C14" s="28" t="s">
        <v>985</v>
      </c>
      <c r="D14" s="28" t="s">
        <v>653</v>
      </c>
      <c r="E14" s="28" t="s">
        <v>1004</v>
      </c>
      <c r="F14" s="28" t="s">
        <v>654</v>
      </c>
      <c r="G14" s="28" t="s">
        <v>304</v>
      </c>
      <c r="H14" s="28" t="s">
        <v>271</v>
      </c>
      <c r="I14" s="28" t="s">
        <v>196</v>
      </c>
      <c r="J14" s="28" t="s">
        <v>197</v>
      </c>
      <c r="K14">
        <v>4900030</v>
      </c>
      <c r="L14">
        <v>1</v>
      </c>
      <c r="M14">
        <v>28</v>
      </c>
      <c r="N14">
        <v>11</v>
      </c>
      <c r="O14">
        <v>17</v>
      </c>
      <c r="P14" t="s">
        <v>2018</v>
      </c>
      <c r="Q14" t="s">
        <v>2018</v>
      </c>
      <c r="R14" t="s">
        <v>2018</v>
      </c>
      <c r="S14" t="s">
        <v>2018</v>
      </c>
      <c r="T14" t="s">
        <v>2018</v>
      </c>
      <c r="U14" t="s">
        <v>2018</v>
      </c>
      <c r="V14">
        <v>17</v>
      </c>
      <c r="W14" t="s">
        <v>2018</v>
      </c>
      <c r="X14">
        <v>0</v>
      </c>
      <c r="Y14" t="s">
        <v>2018</v>
      </c>
      <c r="Z14" t="s">
        <v>2018</v>
      </c>
    </row>
    <row r="15" spans="1:26" x14ac:dyDescent="0.35">
      <c r="A15" s="28" t="str">
        <f t="shared" si="0"/>
        <v>4 - RELATED2020Orem Jr High</v>
      </c>
      <c r="B15" s="28" t="s">
        <v>1955</v>
      </c>
      <c r="C15" s="28" t="s">
        <v>985</v>
      </c>
      <c r="D15" s="28" t="s">
        <v>655</v>
      </c>
      <c r="E15" s="28" t="s">
        <v>1047</v>
      </c>
      <c r="F15" s="28" t="s">
        <v>656</v>
      </c>
      <c r="G15" s="28" t="s">
        <v>291</v>
      </c>
      <c r="H15" s="28" t="s">
        <v>401</v>
      </c>
      <c r="I15" s="28" t="s">
        <v>196</v>
      </c>
      <c r="J15" s="28" t="s">
        <v>197</v>
      </c>
      <c r="K15">
        <v>4900030</v>
      </c>
      <c r="L15">
        <v>1</v>
      </c>
      <c r="M15">
        <v>46</v>
      </c>
      <c r="N15">
        <v>13</v>
      </c>
      <c r="O15">
        <v>33</v>
      </c>
      <c r="P15" t="s">
        <v>2018</v>
      </c>
      <c r="Q15" t="s">
        <v>2018</v>
      </c>
      <c r="R15" t="s">
        <v>2018</v>
      </c>
      <c r="S15">
        <v>13</v>
      </c>
      <c r="T15" t="s">
        <v>2018</v>
      </c>
      <c r="U15" t="s">
        <v>2018</v>
      </c>
      <c r="V15">
        <v>28</v>
      </c>
      <c r="W15" t="s">
        <v>2018</v>
      </c>
      <c r="X15">
        <v>0</v>
      </c>
      <c r="Y15">
        <v>20</v>
      </c>
      <c r="Z15" t="s">
        <v>2018</v>
      </c>
    </row>
    <row r="16" spans="1:26" x14ac:dyDescent="0.35">
      <c r="A16" s="28" t="str">
        <f t="shared" si="0"/>
        <v>4 - RELATED2020Pleasant Grove High</v>
      </c>
      <c r="B16" s="28" t="s">
        <v>1955</v>
      </c>
      <c r="C16" s="28" t="s">
        <v>985</v>
      </c>
      <c r="D16" s="28" t="s">
        <v>687</v>
      </c>
      <c r="E16" s="28" t="s">
        <v>1007</v>
      </c>
      <c r="F16" s="28" t="s">
        <v>688</v>
      </c>
      <c r="G16" s="28" t="s">
        <v>304</v>
      </c>
      <c r="H16" s="28" t="s">
        <v>271</v>
      </c>
      <c r="I16" s="28" t="s">
        <v>196</v>
      </c>
      <c r="J16" s="28" t="s">
        <v>197</v>
      </c>
      <c r="K16">
        <v>4900030</v>
      </c>
      <c r="L16">
        <v>8</v>
      </c>
      <c r="M16">
        <v>56</v>
      </c>
      <c r="N16">
        <v>10</v>
      </c>
      <c r="O16">
        <v>46</v>
      </c>
      <c r="P16" t="s">
        <v>2018</v>
      </c>
      <c r="Q16" t="s">
        <v>2018</v>
      </c>
      <c r="R16" t="s">
        <v>2018</v>
      </c>
      <c r="S16" t="s">
        <v>2018</v>
      </c>
      <c r="T16" t="s">
        <v>2018</v>
      </c>
      <c r="U16" t="s">
        <v>2018</v>
      </c>
      <c r="V16">
        <v>48</v>
      </c>
      <c r="W16" t="s">
        <v>2018</v>
      </c>
      <c r="X16">
        <v>0</v>
      </c>
      <c r="Y16">
        <v>10</v>
      </c>
      <c r="Z16" t="s">
        <v>2018</v>
      </c>
    </row>
    <row r="17" spans="1:26" x14ac:dyDescent="0.35">
      <c r="A17" s="28" t="str">
        <f t="shared" si="0"/>
        <v>4 - RELATED2020Pleasant Grove Jr High</v>
      </c>
      <c r="B17" s="28" t="s">
        <v>1955</v>
      </c>
      <c r="C17" s="28" t="s">
        <v>985</v>
      </c>
      <c r="D17" s="28" t="s">
        <v>689</v>
      </c>
      <c r="E17" s="28" t="s">
        <v>1048</v>
      </c>
      <c r="F17" s="28" t="s">
        <v>690</v>
      </c>
      <c r="G17" s="28" t="s">
        <v>291</v>
      </c>
      <c r="H17" s="28" t="s">
        <v>401</v>
      </c>
      <c r="I17" s="28" t="s">
        <v>196</v>
      </c>
      <c r="J17" s="28" t="s">
        <v>197</v>
      </c>
      <c r="K17">
        <v>4900030</v>
      </c>
      <c r="L17">
        <v>1</v>
      </c>
      <c r="M17">
        <v>117</v>
      </c>
      <c r="N17">
        <v>54</v>
      </c>
      <c r="O17">
        <v>63</v>
      </c>
      <c r="P17" t="s">
        <v>2018</v>
      </c>
      <c r="Q17" t="s">
        <v>2018</v>
      </c>
      <c r="R17" t="s">
        <v>2018</v>
      </c>
      <c r="S17" t="s">
        <v>2018</v>
      </c>
      <c r="T17" t="s">
        <v>2018</v>
      </c>
      <c r="U17" t="s">
        <v>2018</v>
      </c>
      <c r="V17">
        <v>103</v>
      </c>
      <c r="W17" t="s">
        <v>2018</v>
      </c>
      <c r="X17">
        <v>0</v>
      </c>
      <c r="Y17">
        <v>19</v>
      </c>
      <c r="Z17" t="s">
        <v>2018</v>
      </c>
    </row>
    <row r="18" spans="1:26" x14ac:dyDescent="0.35">
      <c r="A18" s="28" t="str">
        <f t="shared" si="0"/>
        <v>4 - RELATED2020Skyridge High School</v>
      </c>
      <c r="B18" s="28" t="s">
        <v>1955</v>
      </c>
      <c r="C18" s="28" t="s">
        <v>985</v>
      </c>
      <c r="D18" s="28" t="s">
        <v>755</v>
      </c>
      <c r="E18" s="28" t="s">
        <v>1054</v>
      </c>
      <c r="F18" s="28" t="s">
        <v>756</v>
      </c>
      <c r="G18" s="28" t="s">
        <v>401</v>
      </c>
      <c r="H18" s="28" t="s">
        <v>271</v>
      </c>
      <c r="I18" s="28" t="s">
        <v>196</v>
      </c>
      <c r="J18" s="28" t="s">
        <v>197</v>
      </c>
      <c r="K18">
        <v>4900030</v>
      </c>
      <c r="L18">
        <v>12</v>
      </c>
      <c r="M18">
        <v>318</v>
      </c>
      <c r="N18">
        <v>68</v>
      </c>
      <c r="O18">
        <v>250</v>
      </c>
      <c r="P18" t="s">
        <v>2018</v>
      </c>
      <c r="Q18" t="s">
        <v>2018</v>
      </c>
      <c r="R18" t="s">
        <v>2018</v>
      </c>
      <c r="S18">
        <v>30</v>
      </c>
      <c r="T18" t="s">
        <v>2018</v>
      </c>
      <c r="U18" t="s">
        <v>2018</v>
      </c>
      <c r="V18">
        <v>272</v>
      </c>
      <c r="W18">
        <v>16</v>
      </c>
      <c r="X18">
        <v>0</v>
      </c>
      <c r="Y18">
        <v>47</v>
      </c>
      <c r="Z18" t="s">
        <v>2018</v>
      </c>
    </row>
    <row r="19" spans="1:26" x14ac:dyDescent="0.35">
      <c r="A19" s="28" t="str">
        <f t="shared" si="0"/>
        <v>4 - RELATED2020Timberline Middle</v>
      </c>
      <c r="B19" s="28" t="s">
        <v>1955</v>
      </c>
      <c r="C19" s="28" t="s">
        <v>985</v>
      </c>
      <c r="D19" s="28" t="s">
        <v>830</v>
      </c>
      <c r="E19" s="28" t="s">
        <v>1058</v>
      </c>
      <c r="F19" s="28" t="s">
        <v>831</v>
      </c>
      <c r="G19" s="28" t="s">
        <v>291</v>
      </c>
      <c r="H19" s="28" t="s">
        <v>401</v>
      </c>
      <c r="I19" s="28" t="s">
        <v>196</v>
      </c>
      <c r="J19" s="28" t="s">
        <v>197</v>
      </c>
      <c r="K19">
        <v>4900030</v>
      </c>
      <c r="L19">
        <v>1</v>
      </c>
      <c r="M19">
        <v>140</v>
      </c>
      <c r="N19">
        <v>56</v>
      </c>
      <c r="O19">
        <v>84</v>
      </c>
      <c r="P19" t="s">
        <v>2018</v>
      </c>
      <c r="Q19" t="s">
        <v>2018</v>
      </c>
      <c r="R19" t="s">
        <v>2018</v>
      </c>
      <c r="S19">
        <v>10</v>
      </c>
      <c r="T19" t="s">
        <v>2018</v>
      </c>
      <c r="U19" t="s">
        <v>2018</v>
      </c>
      <c r="V19">
        <v>122</v>
      </c>
      <c r="W19" t="s">
        <v>2018</v>
      </c>
      <c r="X19">
        <v>0</v>
      </c>
      <c r="Y19" t="s">
        <v>2018</v>
      </c>
      <c r="Z19" t="s">
        <v>2018</v>
      </c>
    </row>
    <row r="20" spans="1:26" x14ac:dyDescent="0.35">
      <c r="A20" s="28" t="str">
        <f t="shared" si="0"/>
        <v>4 - RELATED2020Timpanogos High</v>
      </c>
      <c r="B20" s="28" t="s">
        <v>1955</v>
      </c>
      <c r="C20" s="28" t="s">
        <v>985</v>
      </c>
      <c r="D20" s="28" t="s">
        <v>832</v>
      </c>
      <c r="E20" s="28" t="s">
        <v>1053</v>
      </c>
      <c r="F20" s="28" t="s">
        <v>833</v>
      </c>
      <c r="G20" s="28" t="s">
        <v>304</v>
      </c>
      <c r="H20" s="28" t="s">
        <v>271</v>
      </c>
      <c r="I20" s="28" t="s">
        <v>196</v>
      </c>
      <c r="J20" s="28" t="s">
        <v>197</v>
      </c>
      <c r="K20">
        <v>4900030</v>
      </c>
      <c r="L20">
        <v>3</v>
      </c>
      <c r="M20">
        <v>124</v>
      </c>
      <c r="N20">
        <v>16</v>
      </c>
      <c r="O20">
        <v>108</v>
      </c>
      <c r="P20" t="s">
        <v>2018</v>
      </c>
      <c r="Q20" t="s">
        <v>2018</v>
      </c>
      <c r="R20" t="s">
        <v>2018</v>
      </c>
      <c r="S20">
        <v>25</v>
      </c>
      <c r="T20" t="s">
        <v>2018</v>
      </c>
      <c r="U20" t="s">
        <v>2018</v>
      </c>
      <c r="V20">
        <v>91</v>
      </c>
      <c r="W20" t="s">
        <v>2018</v>
      </c>
      <c r="X20">
        <v>0</v>
      </c>
      <c r="Y20">
        <v>45</v>
      </c>
      <c r="Z20" t="s">
        <v>2018</v>
      </c>
    </row>
    <row r="21" spans="1:26" x14ac:dyDescent="0.35">
      <c r="A21" s="28" t="str">
        <f t="shared" si="0"/>
        <v>4 - RELATED2020Vista Heights Middle</v>
      </c>
      <c r="B21" s="28" t="s">
        <v>1955</v>
      </c>
      <c r="C21" s="28" t="s">
        <v>985</v>
      </c>
      <c r="D21" s="28" t="s">
        <v>892</v>
      </c>
      <c r="E21" s="28" t="s">
        <v>1063</v>
      </c>
      <c r="F21" s="28" t="s">
        <v>893</v>
      </c>
      <c r="G21" s="28" t="s">
        <v>291</v>
      </c>
      <c r="H21" s="28" t="s">
        <v>304</v>
      </c>
      <c r="I21" s="28" t="s">
        <v>196</v>
      </c>
      <c r="J21" s="28" t="s">
        <v>197</v>
      </c>
      <c r="K21">
        <v>4900030</v>
      </c>
      <c r="L21">
        <v>1</v>
      </c>
      <c r="M21">
        <v>28</v>
      </c>
      <c r="N21" t="s">
        <v>2018</v>
      </c>
      <c r="O21">
        <v>19</v>
      </c>
      <c r="P21" t="s">
        <v>2018</v>
      </c>
      <c r="Q21" t="s">
        <v>2018</v>
      </c>
      <c r="R21" t="s">
        <v>2018</v>
      </c>
      <c r="S21" t="s">
        <v>2018</v>
      </c>
      <c r="T21" t="s">
        <v>2018</v>
      </c>
      <c r="U21" t="s">
        <v>2018</v>
      </c>
      <c r="V21">
        <v>22</v>
      </c>
      <c r="W21" t="s">
        <v>2018</v>
      </c>
      <c r="X21">
        <v>0</v>
      </c>
      <c r="Y21" t="s">
        <v>2018</v>
      </c>
      <c r="Z21" t="s">
        <v>2018</v>
      </c>
    </row>
    <row r="22" spans="1:26" x14ac:dyDescent="0.35">
      <c r="A22" s="28" t="str">
        <f t="shared" si="0"/>
        <v>4 - RELATED2020Westlake High</v>
      </c>
      <c r="B22" s="28" t="s">
        <v>1955</v>
      </c>
      <c r="C22" s="28" t="s">
        <v>985</v>
      </c>
      <c r="D22" s="28" t="s">
        <v>924</v>
      </c>
      <c r="E22" s="28" t="s">
        <v>1064</v>
      </c>
      <c r="F22" s="28" t="s">
        <v>925</v>
      </c>
      <c r="G22" s="28" t="s">
        <v>304</v>
      </c>
      <c r="H22" s="28" t="s">
        <v>271</v>
      </c>
      <c r="I22" s="28" t="s">
        <v>196</v>
      </c>
      <c r="J22" s="28" t="s">
        <v>197</v>
      </c>
      <c r="K22">
        <v>4900030</v>
      </c>
      <c r="L22">
        <v>6</v>
      </c>
      <c r="M22">
        <v>437</v>
      </c>
      <c r="N22">
        <v>77</v>
      </c>
      <c r="O22">
        <v>360</v>
      </c>
      <c r="P22" t="s">
        <v>2018</v>
      </c>
      <c r="Q22" t="s">
        <v>2018</v>
      </c>
      <c r="R22" t="s">
        <v>2018</v>
      </c>
      <c r="S22">
        <v>29</v>
      </c>
      <c r="T22" t="s">
        <v>2018</v>
      </c>
      <c r="U22">
        <v>28</v>
      </c>
      <c r="V22">
        <v>368</v>
      </c>
      <c r="W22">
        <v>27</v>
      </c>
      <c r="X22">
        <v>0</v>
      </c>
      <c r="Y22">
        <v>46</v>
      </c>
      <c r="Z22" t="s">
        <v>2018</v>
      </c>
    </row>
    <row r="23" spans="1:26" x14ac:dyDescent="0.35">
      <c r="A23" s="28" t="str">
        <f t="shared" si="0"/>
        <v>4 - RELATED2020American Academy of Innovation</v>
      </c>
      <c r="B23" s="28" t="s">
        <v>1955</v>
      </c>
      <c r="C23" s="28" t="s">
        <v>985</v>
      </c>
      <c r="D23" s="28" t="s">
        <v>224</v>
      </c>
      <c r="E23" s="28" t="s">
        <v>986</v>
      </c>
      <c r="F23" s="28" t="s">
        <v>225</v>
      </c>
      <c r="G23" s="28" t="s">
        <v>1081</v>
      </c>
      <c r="H23" s="28" t="s">
        <v>271</v>
      </c>
      <c r="I23" s="28" t="s">
        <v>224</v>
      </c>
      <c r="J23" s="28" t="s">
        <v>226</v>
      </c>
      <c r="K23">
        <v>4900186</v>
      </c>
      <c r="L23">
        <v>1</v>
      </c>
      <c r="M23">
        <v>47</v>
      </c>
      <c r="N23" t="s">
        <v>2018</v>
      </c>
      <c r="O23">
        <v>42</v>
      </c>
      <c r="P23" t="s">
        <v>2018</v>
      </c>
      <c r="Q23" t="s">
        <v>2018</v>
      </c>
      <c r="R23" t="s">
        <v>2018</v>
      </c>
      <c r="S23" t="s">
        <v>2018</v>
      </c>
      <c r="T23" t="s">
        <v>2018</v>
      </c>
      <c r="U23" t="s">
        <v>2018</v>
      </c>
      <c r="V23">
        <v>37</v>
      </c>
      <c r="W23">
        <v>12</v>
      </c>
      <c r="X23">
        <v>0</v>
      </c>
      <c r="Y23" t="s">
        <v>2018</v>
      </c>
      <c r="Z23" t="s">
        <v>2018</v>
      </c>
    </row>
    <row r="24" spans="1:26" x14ac:dyDescent="0.35">
      <c r="A24" s="28" t="str">
        <f t="shared" si="0"/>
        <v>4 - RELATED2020American Leadership Academy</v>
      </c>
      <c r="B24" s="28" t="s">
        <v>1955</v>
      </c>
      <c r="C24" s="28" t="s">
        <v>985</v>
      </c>
      <c r="D24" s="28" t="s">
        <v>232</v>
      </c>
      <c r="E24" s="28" t="s">
        <v>990</v>
      </c>
      <c r="F24" s="28" t="s">
        <v>233</v>
      </c>
      <c r="G24" s="28" t="s">
        <v>1956</v>
      </c>
      <c r="H24" s="28" t="s">
        <v>271</v>
      </c>
      <c r="I24" s="28" t="s">
        <v>232</v>
      </c>
      <c r="J24" s="28" t="s">
        <v>234</v>
      </c>
      <c r="K24">
        <v>4900033</v>
      </c>
      <c r="L24">
        <v>1</v>
      </c>
      <c r="M24">
        <v>35</v>
      </c>
      <c r="N24" t="s">
        <v>2018</v>
      </c>
      <c r="O24">
        <v>33</v>
      </c>
      <c r="P24" t="s">
        <v>2018</v>
      </c>
      <c r="Q24" t="s">
        <v>2018</v>
      </c>
      <c r="R24" t="s">
        <v>2018</v>
      </c>
      <c r="S24" t="s">
        <v>2018</v>
      </c>
      <c r="T24" t="s">
        <v>2018</v>
      </c>
      <c r="U24" t="s">
        <v>2018</v>
      </c>
      <c r="V24">
        <v>27</v>
      </c>
      <c r="W24">
        <v>10</v>
      </c>
      <c r="X24">
        <v>0</v>
      </c>
      <c r="Y24">
        <v>11</v>
      </c>
      <c r="Z24" t="s">
        <v>2018</v>
      </c>
    </row>
    <row r="25" spans="1:26" x14ac:dyDescent="0.35">
      <c r="A25" s="28" t="str">
        <f t="shared" si="0"/>
        <v>4 - RELATED2020Ascent Academies of Utah Lehi</v>
      </c>
      <c r="B25" s="28" t="s">
        <v>1955</v>
      </c>
      <c r="C25" s="28" t="s">
        <v>985</v>
      </c>
      <c r="D25" s="28" t="s">
        <v>246</v>
      </c>
      <c r="E25" s="28" t="s">
        <v>993</v>
      </c>
      <c r="F25" s="28" t="s">
        <v>247</v>
      </c>
      <c r="G25" s="28" t="s">
        <v>1956</v>
      </c>
      <c r="H25" s="28" t="s">
        <v>401</v>
      </c>
      <c r="I25" s="28" t="s">
        <v>243</v>
      </c>
      <c r="J25" s="28" t="s">
        <v>244</v>
      </c>
      <c r="K25">
        <v>4900174</v>
      </c>
      <c r="L25">
        <v>1</v>
      </c>
      <c r="M25" t="s">
        <v>2018</v>
      </c>
      <c r="N25" t="s">
        <v>2018</v>
      </c>
      <c r="O25" t="s">
        <v>2018</v>
      </c>
      <c r="P25" t="s">
        <v>2018</v>
      </c>
      <c r="Q25" t="s">
        <v>2018</v>
      </c>
      <c r="R25" t="s">
        <v>2018</v>
      </c>
      <c r="S25" t="s">
        <v>2018</v>
      </c>
      <c r="T25" t="s">
        <v>2018</v>
      </c>
      <c r="U25" t="s">
        <v>2018</v>
      </c>
      <c r="V25" t="s">
        <v>2018</v>
      </c>
      <c r="W25" t="s">
        <v>2018</v>
      </c>
      <c r="X25">
        <v>0</v>
      </c>
      <c r="Y25" t="s">
        <v>2018</v>
      </c>
      <c r="Z25" t="s">
        <v>2018</v>
      </c>
    </row>
    <row r="26" spans="1:26" x14ac:dyDescent="0.35">
      <c r="A26" s="28" t="str">
        <f t="shared" si="0"/>
        <v>4 - RELATED2020Athenian eAcademy</v>
      </c>
      <c r="B26" s="28" t="s">
        <v>1955</v>
      </c>
      <c r="C26" s="28" t="s">
        <v>985</v>
      </c>
      <c r="D26" s="28" t="s">
        <v>248</v>
      </c>
      <c r="E26" s="28" t="s">
        <v>992</v>
      </c>
      <c r="F26" s="28" t="s">
        <v>249</v>
      </c>
      <c r="G26" s="28" t="s">
        <v>1956</v>
      </c>
      <c r="H26" s="28" t="s">
        <v>271</v>
      </c>
      <c r="I26" s="28" t="s">
        <v>248</v>
      </c>
      <c r="J26" s="28" t="s">
        <v>250</v>
      </c>
      <c r="K26">
        <v>4900181</v>
      </c>
      <c r="L26">
        <v>2</v>
      </c>
      <c r="M26">
        <v>50</v>
      </c>
      <c r="N26">
        <v>11</v>
      </c>
      <c r="O26">
        <v>39</v>
      </c>
      <c r="P26" t="s">
        <v>2018</v>
      </c>
      <c r="Q26" t="s">
        <v>2018</v>
      </c>
      <c r="R26" t="s">
        <v>2018</v>
      </c>
      <c r="S26" t="s">
        <v>2018</v>
      </c>
      <c r="T26" t="s">
        <v>2018</v>
      </c>
      <c r="U26" t="s">
        <v>2018</v>
      </c>
      <c r="V26">
        <v>45</v>
      </c>
      <c r="W26">
        <v>20</v>
      </c>
      <c r="X26">
        <v>0</v>
      </c>
      <c r="Y26" t="s">
        <v>2018</v>
      </c>
      <c r="Z26" t="s">
        <v>2018</v>
      </c>
    </row>
    <row r="27" spans="1:26" x14ac:dyDescent="0.35">
      <c r="A27" s="28" t="str">
        <f t="shared" si="0"/>
        <v>4 - RELATED2020Milford High</v>
      </c>
      <c r="B27" s="28" t="s">
        <v>1955</v>
      </c>
      <c r="C27" s="28" t="s">
        <v>985</v>
      </c>
      <c r="D27" s="28" t="s">
        <v>556</v>
      </c>
      <c r="E27" s="28" t="s">
        <v>1000</v>
      </c>
      <c r="F27" s="28" t="s">
        <v>557</v>
      </c>
      <c r="G27" s="28" t="s">
        <v>291</v>
      </c>
      <c r="H27" s="28" t="s">
        <v>271</v>
      </c>
      <c r="I27" s="28" t="s">
        <v>558</v>
      </c>
      <c r="J27" s="28" t="s">
        <v>559</v>
      </c>
      <c r="K27">
        <v>4900060</v>
      </c>
      <c r="L27">
        <v>1</v>
      </c>
      <c r="M27">
        <v>16</v>
      </c>
      <c r="N27" t="s">
        <v>2018</v>
      </c>
      <c r="O27">
        <v>10</v>
      </c>
      <c r="P27" t="s">
        <v>2018</v>
      </c>
      <c r="Q27" t="s">
        <v>2018</v>
      </c>
      <c r="R27" t="s">
        <v>2018</v>
      </c>
      <c r="S27" t="s">
        <v>2018</v>
      </c>
      <c r="T27" t="s">
        <v>2018</v>
      </c>
      <c r="U27" t="s">
        <v>2018</v>
      </c>
      <c r="V27" t="s">
        <v>2018</v>
      </c>
      <c r="W27" t="s">
        <v>2018</v>
      </c>
      <c r="X27">
        <v>0</v>
      </c>
      <c r="Y27" t="s">
        <v>2018</v>
      </c>
      <c r="Z27" t="s">
        <v>2018</v>
      </c>
    </row>
    <row r="28" spans="1:26" x14ac:dyDescent="0.35">
      <c r="A28" s="28" t="str">
        <f t="shared" si="0"/>
        <v>4 - RELATED2020Beehive Science &amp; Technology Academy</v>
      </c>
      <c r="B28" s="28" t="s">
        <v>1955</v>
      </c>
      <c r="C28" s="28" t="s">
        <v>985</v>
      </c>
      <c r="D28" s="28" t="s">
        <v>259</v>
      </c>
      <c r="E28" s="28" t="s">
        <v>986</v>
      </c>
      <c r="F28" s="28" t="s">
        <v>260</v>
      </c>
      <c r="G28" s="28" t="s">
        <v>1081</v>
      </c>
      <c r="H28" s="28" t="s">
        <v>271</v>
      </c>
      <c r="I28" s="28" t="s">
        <v>259</v>
      </c>
      <c r="J28" s="28" t="s">
        <v>261</v>
      </c>
      <c r="K28">
        <v>4900023</v>
      </c>
      <c r="L28">
        <v>1</v>
      </c>
      <c r="M28">
        <v>23</v>
      </c>
      <c r="N28" t="s">
        <v>2018</v>
      </c>
      <c r="O28">
        <v>15</v>
      </c>
      <c r="P28" t="s">
        <v>2018</v>
      </c>
      <c r="Q28" t="s">
        <v>2018</v>
      </c>
      <c r="R28" t="s">
        <v>2018</v>
      </c>
      <c r="S28" t="s">
        <v>2018</v>
      </c>
      <c r="T28" t="s">
        <v>2018</v>
      </c>
      <c r="U28" t="s">
        <v>2018</v>
      </c>
      <c r="V28">
        <v>14</v>
      </c>
      <c r="W28" t="s">
        <v>2018</v>
      </c>
      <c r="X28">
        <v>0</v>
      </c>
      <c r="Y28" t="s">
        <v>2018</v>
      </c>
      <c r="Z28" t="s">
        <v>2018</v>
      </c>
    </row>
    <row r="29" spans="1:26" x14ac:dyDescent="0.35">
      <c r="A29" s="28" t="str">
        <f t="shared" si="0"/>
        <v>4 - RELATED2020Bear River High</v>
      </c>
      <c r="B29" s="28" t="s">
        <v>1955</v>
      </c>
      <c r="C29" s="28" t="s">
        <v>985</v>
      </c>
      <c r="D29" s="28" t="s">
        <v>252</v>
      </c>
      <c r="E29" s="28" t="s">
        <v>988</v>
      </c>
      <c r="F29" s="28" t="s">
        <v>253</v>
      </c>
      <c r="G29" s="28" t="s">
        <v>304</v>
      </c>
      <c r="H29" s="28" t="s">
        <v>271</v>
      </c>
      <c r="I29" s="28" t="s">
        <v>254</v>
      </c>
      <c r="J29" s="28" t="s">
        <v>255</v>
      </c>
      <c r="K29">
        <v>4900090</v>
      </c>
      <c r="L29">
        <v>3</v>
      </c>
      <c r="M29">
        <v>37</v>
      </c>
      <c r="N29">
        <v>11</v>
      </c>
      <c r="O29">
        <v>26</v>
      </c>
      <c r="P29" t="s">
        <v>2018</v>
      </c>
      <c r="Q29" t="s">
        <v>2018</v>
      </c>
      <c r="R29" t="s">
        <v>2018</v>
      </c>
      <c r="S29" t="s">
        <v>2018</v>
      </c>
      <c r="T29" t="s">
        <v>2018</v>
      </c>
      <c r="U29" t="s">
        <v>2018</v>
      </c>
      <c r="V29">
        <v>32</v>
      </c>
      <c r="W29" t="s">
        <v>2018</v>
      </c>
      <c r="X29">
        <v>0</v>
      </c>
      <c r="Y29">
        <v>13</v>
      </c>
      <c r="Z29" t="s">
        <v>2018</v>
      </c>
    </row>
    <row r="30" spans="1:26" x14ac:dyDescent="0.35">
      <c r="A30" s="28" t="str">
        <f t="shared" si="0"/>
        <v>4 - RELATED2020Bear River Middle</v>
      </c>
      <c r="B30" s="28" t="s">
        <v>1955</v>
      </c>
      <c r="C30" s="28" t="s">
        <v>985</v>
      </c>
      <c r="D30" s="28" t="s">
        <v>257</v>
      </c>
      <c r="E30" s="28" t="s">
        <v>989</v>
      </c>
      <c r="F30" s="28" t="s">
        <v>258</v>
      </c>
      <c r="G30" s="28" t="s">
        <v>222</v>
      </c>
      <c r="H30" s="28" t="s">
        <v>304</v>
      </c>
      <c r="I30" s="28" t="s">
        <v>254</v>
      </c>
      <c r="J30" s="28" t="s">
        <v>255</v>
      </c>
      <c r="K30">
        <v>4900090</v>
      </c>
      <c r="L30">
        <v>1</v>
      </c>
      <c r="M30">
        <v>19</v>
      </c>
      <c r="N30" t="s">
        <v>2018</v>
      </c>
      <c r="O30">
        <v>11</v>
      </c>
      <c r="P30" t="s">
        <v>2018</v>
      </c>
      <c r="Q30" t="s">
        <v>2018</v>
      </c>
      <c r="R30" t="s">
        <v>2018</v>
      </c>
      <c r="S30" t="s">
        <v>2018</v>
      </c>
      <c r="T30" t="s">
        <v>2018</v>
      </c>
      <c r="U30" t="s">
        <v>2018</v>
      </c>
      <c r="V30">
        <v>17</v>
      </c>
      <c r="W30" t="s">
        <v>2018</v>
      </c>
      <c r="X30">
        <v>0</v>
      </c>
      <c r="Y30" t="s">
        <v>2018</v>
      </c>
      <c r="Z30" t="s">
        <v>2018</v>
      </c>
    </row>
    <row r="31" spans="1:26" x14ac:dyDescent="0.35">
      <c r="A31" s="28" t="str">
        <f t="shared" si="0"/>
        <v>4 - RELATED2020Box Elder High</v>
      </c>
      <c r="B31" s="28" t="s">
        <v>1955</v>
      </c>
      <c r="C31" s="28" t="s">
        <v>985</v>
      </c>
      <c r="D31" s="28" t="s">
        <v>295</v>
      </c>
      <c r="E31" s="28" t="s">
        <v>1000</v>
      </c>
      <c r="F31" s="28" t="s">
        <v>296</v>
      </c>
      <c r="G31" s="28" t="s">
        <v>304</v>
      </c>
      <c r="H31" s="28" t="s">
        <v>271</v>
      </c>
      <c r="I31" s="28" t="s">
        <v>254</v>
      </c>
      <c r="J31" s="28" t="s">
        <v>255</v>
      </c>
      <c r="K31">
        <v>4900090</v>
      </c>
      <c r="L31">
        <v>3</v>
      </c>
      <c r="M31">
        <v>79</v>
      </c>
      <c r="N31">
        <v>22</v>
      </c>
      <c r="O31">
        <v>57</v>
      </c>
      <c r="P31" t="s">
        <v>2018</v>
      </c>
      <c r="Q31" t="s">
        <v>2018</v>
      </c>
      <c r="R31" t="s">
        <v>2018</v>
      </c>
      <c r="S31" t="s">
        <v>2018</v>
      </c>
      <c r="T31" t="s">
        <v>2018</v>
      </c>
      <c r="U31" t="s">
        <v>2018</v>
      </c>
      <c r="V31">
        <v>68</v>
      </c>
      <c r="W31" t="s">
        <v>2018</v>
      </c>
      <c r="X31">
        <v>0</v>
      </c>
      <c r="Y31">
        <v>28</v>
      </c>
      <c r="Z31" t="s">
        <v>2018</v>
      </c>
    </row>
    <row r="32" spans="1:26" x14ac:dyDescent="0.35">
      <c r="A32" s="28" t="str">
        <f t="shared" si="0"/>
        <v>4 - RELATED2020Box Elder Middle</v>
      </c>
      <c r="B32" s="28" t="s">
        <v>1955</v>
      </c>
      <c r="C32" s="28" t="s">
        <v>985</v>
      </c>
      <c r="D32" s="28" t="s">
        <v>297</v>
      </c>
      <c r="E32" s="28" t="s">
        <v>1001</v>
      </c>
      <c r="F32" s="28" t="s">
        <v>298</v>
      </c>
      <c r="G32" s="28" t="s">
        <v>222</v>
      </c>
      <c r="H32" s="28" t="s">
        <v>401</v>
      </c>
      <c r="I32" s="28" t="s">
        <v>254</v>
      </c>
      <c r="J32" s="28" t="s">
        <v>255</v>
      </c>
      <c r="K32">
        <v>4900090</v>
      </c>
      <c r="L32">
        <v>1</v>
      </c>
      <c r="M32">
        <v>42</v>
      </c>
      <c r="N32">
        <v>16</v>
      </c>
      <c r="O32">
        <v>26</v>
      </c>
      <c r="P32" t="s">
        <v>2018</v>
      </c>
      <c r="Q32" t="s">
        <v>2018</v>
      </c>
      <c r="R32" t="s">
        <v>2018</v>
      </c>
      <c r="S32" t="s">
        <v>2018</v>
      </c>
      <c r="T32" t="s">
        <v>2018</v>
      </c>
      <c r="U32" t="s">
        <v>2018</v>
      </c>
      <c r="V32">
        <v>38</v>
      </c>
      <c r="W32" t="s">
        <v>2018</v>
      </c>
      <c r="X32">
        <v>0</v>
      </c>
      <c r="Y32">
        <v>13</v>
      </c>
      <c r="Z32" t="s">
        <v>2018</v>
      </c>
    </row>
    <row r="33" spans="1:26" x14ac:dyDescent="0.35">
      <c r="A33" s="28" t="str">
        <f t="shared" si="0"/>
        <v>4 - RELATED2020Green Canyon High School</v>
      </c>
      <c r="B33" s="28" t="s">
        <v>1955</v>
      </c>
      <c r="C33" s="28" t="s">
        <v>985</v>
      </c>
      <c r="D33" s="28" t="s">
        <v>438</v>
      </c>
      <c r="E33" s="28" t="s">
        <v>995</v>
      </c>
      <c r="F33" s="28" t="s">
        <v>439</v>
      </c>
      <c r="G33" s="28" t="s">
        <v>1957</v>
      </c>
      <c r="H33" s="28" t="s">
        <v>271</v>
      </c>
      <c r="I33" s="28" t="s">
        <v>308</v>
      </c>
      <c r="J33" s="28" t="s">
        <v>309</v>
      </c>
      <c r="K33">
        <v>4900120</v>
      </c>
      <c r="L33">
        <v>3</v>
      </c>
      <c r="M33">
        <v>153</v>
      </c>
      <c r="N33">
        <v>51</v>
      </c>
      <c r="O33">
        <v>102</v>
      </c>
      <c r="P33" t="s">
        <v>2018</v>
      </c>
      <c r="Q33" t="s">
        <v>2018</v>
      </c>
      <c r="R33" t="s">
        <v>2018</v>
      </c>
      <c r="S33">
        <v>16</v>
      </c>
      <c r="T33" t="s">
        <v>2018</v>
      </c>
      <c r="U33" t="s">
        <v>2018</v>
      </c>
      <c r="V33">
        <v>132</v>
      </c>
      <c r="W33">
        <v>10</v>
      </c>
      <c r="X33">
        <v>0</v>
      </c>
      <c r="Y33">
        <v>33</v>
      </c>
      <c r="Z33" t="s">
        <v>2018</v>
      </c>
    </row>
    <row r="34" spans="1:26" x14ac:dyDescent="0.35">
      <c r="A34" s="28" t="str">
        <f t="shared" si="0"/>
        <v>4 - RELATED2020Mountain Crest High</v>
      </c>
      <c r="B34" s="28" t="s">
        <v>1955</v>
      </c>
      <c r="C34" s="28" t="s">
        <v>985</v>
      </c>
      <c r="D34" s="28" t="s">
        <v>579</v>
      </c>
      <c r="E34" s="28" t="s">
        <v>987</v>
      </c>
      <c r="F34" s="28" t="s">
        <v>580</v>
      </c>
      <c r="G34" s="28" t="s">
        <v>1957</v>
      </c>
      <c r="H34" s="28" t="s">
        <v>271</v>
      </c>
      <c r="I34" s="28" t="s">
        <v>308</v>
      </c>
      <c r="J34" s="28" t="s">
        <v>309</v>
      </c>
      <c r="K34">
        <v>4900120</v>
      </c>
      <c r="L34">
        <v>2</v>
      </c>
      <c r="M34">
        <v>81</v>
      </c>
      <c r="N34">
        <v>22</v>
      </c>
      <c r="O34">
        <v>59</v>
      </c>
      <c r="P34" t="s">
        <v>2018</v>
      </c>
      <c r="Q34" t="s">
        <v>2018</v>
      </c>
      <c r="R34" t="s">
        <v>2018</v>
      </c>
      <c r="S34" t="s">
        <v>2018</v>
      </c>
      <c r="T34" t="s">
        <v>2018</v>
      </c>
      <c r="U34" t="s">
        <v>2018</v>
      </c>
      <c r="V34">
        <v>71</v>
      </c>
      <c r="W34" t="s">
        <v>2018</v>
      </c>
      <c r="X34">
        <v>0</v>
      </c>
      <c r="Y34">
        <v>29</v>
      </c>
      <c r="Z34" t="s">
        <v>2018</v>
      </c>
    </row>
    <row r="35" spans="1:26" x14ac:dyDescent="0.35">
      <c r="A35" s="28" t="str">
        <f t="shared" si="0"/>
        <v>4 - RELATED2020Ridgeline High School</v>
      </c>
      <c r="B35" s="28" t="s">
        <v>1955</v>
      </c>
      <c r="C35" s="28" t="s">
        <v>985</v>
      </c>
      <c r="D35" s="28" t="s">
        <v>716</v>
      </c>
      <c r="E35" s="28" t="s">
        <v>1002</v>
      </c>
      <c r="F35" s="28" t="s">
        <v>717</v>
      </c>
      <c r="G35" s="28" t="s">
        <v>401</v>
      </c>
      <c r="H35" s="28" t="s">
        <v>271</v>
      </c>
      <c r="I35" s="28" t="s">
        <v>308</v>
      </c>
      <c r="J35" s="28" t="s">
        <v>309</v>
      </c>
      <c r="K35">
        <v>4900120</v>
      </c>
      <c r="L35">
        <v>2</v>
      </c>
      <c r="M35">
        <v>154</v>
      </c>
      <c r="N35">
        <v>70</v>
      </c>
      <c r="O35">
        <v>84</v>
      </c>
      <c r="P35" t="s">
        <v>2018</v>
      </c>
      <c r="Q35" t="s">
        <v>2018</v>
      </c>
      <c r="R35" t="s">
        <v>2018</v>
      </c>
      <c r="S35">
        <v>15</v>
      </c>
      <c r="T35" t="s">
        <v>2018</v>
      </c>
      <c r="U35" t="s">
        <v>2018</v>
      </c>
      <c r="V35">
        <v>134</v>
      </c>
      <c r="W35">
        <v>14</v>
      </c>
      <c r="X35">
        <v>0</v>
      </c>
      <c r="Y35">
        <v>39</v>
      </c>
      <c r="Z35" t="s">
        <v>2018</v>
      </c>
    </row>
    <row r="36" spans="1:26" x14ac:dyDescent="0.35">
      <c r="A36" s="28" t="str">
        <f t="shared" si="0"/>
        <v>4 - RELATED2020Sky View High</v>
      </c>
      <c r="B36" s="28" t="s">
        <v>1955</v>
      </c>
      <c r="C36" s="28" t="s">
        <v>985</v>
      </c>
      <c r="D36" s="28" t="s">
        <v>751</v>
      </c>
      <c r="E36" s="28" t="s">
        <v>1012</v>
      </c>
      <c r="F36" s="28" t="s">
        <v>752</v>
      </c>
      <c r="G36" s="28" t="s">
        <v>401</v>
      </c>
      <c r="H36" s="28" t="s">
        <v>271</v>
      </c>
      <c r="I36" s="28" t="s">
        <v>308</v>
      </c>
      <c r="J36" s="28" t="s">
        <v>309</v>
      </c>
      <c r="K36">
        <v>4900120</v>
      </c>
      <c r="L36">
        <v>3</v>
      </c>
      <c r="M36">
        <v>152</v>
      </c>
      <c r="N36">
        <v>43</v>
      </c>
      <c r="O36">
        <v>109</v>
      </c>
      <c r="P36" t="s">
        <v>2018</v>
      </c>
      <c r="Q36" t="s">
        <v>2018</v>
      </c>
      <c r="R36" t="s">
        <v>2018</v>
      </c>
      <c r="S36">
        <v>10</v>
      </c>
      <c r="T36" t="s">
        <v>2018</v>
      </c>
      <c r="U36" t="s">
        <v>2018</v>
      </c>
      <c r="V36">
        <v>137</v>
      </c>
      <c r="W36">
        <v>20</v>
      </c>
      <c r="X36">
        <v>0</v>
      </c>
      <c r="Y36">
        <v>58</v>
      </c>
      <c r="Z36" t="s">
        <v>2018</v>
      </c>
    </row>
    <row r="37" spans="1:26" x14ac:dyDescent="0.35">
      <c r="A37" s="28" t="str">
        <f t="shared" si="0"/>
        <v>4 - RELATED2020Alta High</v>
      </c>
      <c r="B37" s="28" t="s">
        <v>1955</v>
      </c>
      <c r="C37" s="28" t="s">
        <v>985</v>
      </c>
      <c r="D37" s="28" t="s">
        <v>214</v>
      </c>
      <c r="E37" s="28" t="s">
        <v>987</v>
      </c>
      <c r="F37" s="28" t="s">
        <v>215</v>
      </c>
      <c r="G37" s="28" t="s">
        <v>222</v>
      </c>
      <c r="H37" s="28" t="s">
        <v>271</v>
      </c>
      <c r="I37" s="28" t="s">
        <v>216</v>
      </c>
      <c r="J37" s="28" t="s">
        <v>217</v>
      </c>
      <c r="K37">
        <v>4900142</v>
      </c>
      <c r="L37">
        <v>2</v>
      </c>
      <c r="M37">
        <v>208</v>
      </c>
      <c r="N37">
        <v>93</v>
      </c>
      <c r="O37">
        <v>115</v>
      </c>
      <c r="P37" t="s">
        <v>2018</v>
      </c>
      <c r="Q37" t="s">
        <v>2018</v>
      </c>
      <c r="R37" t="s">
        <v>2018</v>
      </c>
      <c r="S37">
        <v>15</v>
      </c>
      <c r="T37" t="s">
        <v>2018</v>
      </c>
      <c r="U37">
        <v>12</v>
      </c>
      <c r="V37">
        <v>173</v>
      </c>
      <c r="W37">
        <v>18</v>
      </c>
      <c r="X37">
        <v>0</v>
      </c>
      <c r="Y37">
        <v>34</v>
      </c>
      <c r="Z37" t="s">
        <v>2018</v>
      </c>
    </row>
    <row r="38" spans="1:26" x14ac:dyDescent="0.35">
      <c r="A38" s="28" t="str">
        <f t="shared" si="0"/>
        <v>4 - RELATED2020Brighton High</v>
      </c>
      <c r="B38" s="28" t="s">
        <v>1955</v>
      </c>
      <c r="C38" s="28" t="s">
        <v>985</v>
      </c>
      <c r="D38" s="28" t="s">
        <v>299</v>
      </c>
      <c r="E38" s="28" t="s">
        <v>1002</v>
      </c>
      <c r="F38" s="28" t="s">
        <v>300</v>
      </c>
      <c r="G38" s="28" t="s">
        <v>222</v>
      </c>
      <c r="H38" s="28" t="s">
        <v>271</v>
      </c>
      <c r="I38" s="28" t="s">
        <v>216</v>
      </c>
      <c r="J38" s="28" t="s">
        <v>217</v>
      </c>
      <c r="K38">
        <v>4900142</v>
      </c>
      <c r="L38">
        <v>2</v>
      </c>
      <c r="M38">
        <v>164</v>
      </c>
      <c r="N38">
        <v>63</v>
      </c>
      <c r="O38">
        <v>101</v>
      </c>
      <c r="P38" t="s">
        <v>2018</v>
      </c>
      <c r="Q38" t="s">
        <v>2018</v>
      </c>
      <c r="R38" t="s">
        <v>2018</v>
      </c>
      <c r="S38" t="s">
        <v>2018</v>
      </c>
      <c r="T38" t="s">
        <v>2018</v>
      </c>
      <c r="U38">
        <v>10</v>
      </c>
      <c r="V38">
        <v>139</v>
      </c>
      <c r="W38">
        <v>13</v>
      </c>
      <c r="X38">
        <v>0</v>
      </c>
      <c r="Y38">
        <v>16</v>
      </c>
      <c r="Z38" t="s">
        <v>2018</v>
      </c>
    </row>
    <row r="39" spans="1:26" x14ac:dyDescent="0.35">
      <c r="A39" s="28" t="str">
        <f t="shared" si="0"/>
        <v>4 - RELATED2020Corner Canyon High</v>
      </c>
      <c r="B39" s="28" t="s">
        <v>1955</v>
      </c>
      <c r="C39" s="28" t="s">
        <v>985</v>
      </c>
      <c r="D39" s="28" t="s">
        <v>348</v>
      </c>
      <c r="E39" s="28" t="s">
        <v>1014</v>
      </c>
      <c r="F39" s="28" t="s">
        <v>349</v>
      </c>
      <c r="G39" s="28" t="s">
        <v>222</v>
      </c>
      <c r="H39" s="28" t="s">
        <v>271</v>
      </c>
      <c r="I39" s="28" t="s">
        <v>216</v>
      </c>
      <c r="J39" s="28" t="s">
        <v>217</v>
      </c>
      <c r="K39">
        <v>4900142</v>
      </c>
      <c r="L39">
        <v>1</v>
      </c>
      <c r="M39">
        <v>154</v>
      </c>
      <c r="N39">
        <v>67</v>
      </c>
      <c r="O39">
        <v>87</v>
      </c>
      <c r="P39" t="s">
        <v>2018</v>
      </c>
      <c r="Q39" t="s">
        <v>2018</v>
      </c>
      <c r="R39" t="s">
        <v>2018</v>
      </c>
      <c r="S39">
        <v>13</v>
      </c>
      <c r="T39" t="s">
        <v>2018</v>
      </c>
      <c r="U39" t="s">
        <v>2018</v>
      </c>
      <c r="V39">
        <v>128</v>
      </c>
      <c r="W39">
        <v>10</v>
      </c>
      <c r="X39">
        <v>0</v>
      </c>
      <c r="Y39">
        <v>15</v>
      </c>
      <c r="Z39" t="s">
        <v>2018</v>
      </c>
    </row>
    <row r="40" spans="1:26" x14ac:dyDescent="0.35">
      <c r="A40" s="28" t="str">
        <f t="shared" si="0"/>
        <v>4 - RELATED2020Hillcrest High</v>
      </c>
      <c r="B40" s="28" t="s">
        <v>1955</v>
      </c>
      <c r="C40" s="28" t="s">
        <v>985</v>
      </c>
      <c r="D40" s="28" t="s">
        <v>462</v>
      </c>
      <c r="E40" s="28" t="s">
        <v>1012</v>
      </c>
      <c r="F40" s="28" t="s">
        <v>463</v>
      </c>
      <c r="G40" s="28" t="s">
        <v>222</v>
      </c>
      <c r="H40" s="28" t="s">
        <v>271</v>
      </c>
      <c r="I40" s="28" t="s">
        <v>216</v>
      </c>
      <c r="J40" s="28" t="s">
        <v>217</v>
      </c>
      <c r="K40">
        <v>4900142</v>
      </c>
      <c r="L40">
        <v>1</v>
      </c>
      <c r="M40">
        <v>38</v>
      </c>
      <c r="N40" t="s">
        <v>2018</v>
      </c>
      <c r="O40">
        <v>33</v>
      </c>
      <c r="P40" t="s">
        <v>2018</v>
      </c>
      <c r="Q40" t="s">
        <v>2018</v>
      </c>
      <c r="R40" t="s">
        <v>2018</v>
      </c>
      <c r="S40" t="s">
        <v>2018</v>
      </c>
      <c r="T40" t="s">
        <v>2018</v>
      </c>
      <c r="U40" t="s">
        <v>2018</v>
      </c>
      <c r="V40">
        <v>22</v>
      </c>
      <c r="W40" t="s">
        <v>2018</v>
      </c>
      <c r="X40">
        <v>0</v>
      </c>
      <c r="Y40">
        <v>15</v>
      </c>
      <c r="Z40" t="s">
        <v>2018</v>
      </c>
    </row>
    <row r="41" spans="1:26" x14ac:dyDescent="0.35">
      <c r="A41" s="28" t="str">
        <f t="shared" si="0"/>
        <v>4 - RELATED2020Jordan High</v>
      </c>
      <c r="B41" s="28" t="s">
        <v>1955</v>
      </c>
      <c r="C41" s="28" t="s">
        <v>985</v>
      </c>
      <c r="D41" s="28" t="s">
        <v>499</v>
      </c>
      <c r="E41" s="28" t="s">
        <v>1000</v>
      </c>
      <c r="F41" s="28" t="s">
        <v>500</v>
      </c>
      <c r="G41" s="28" t="s">
        <v>222</v>
      </c>
      <c r="H41" s="28" t="s">
        <v>271</v>
      </c>
      <c r="I41" s="28" t="s">
        <v>216</v>
      </c>
      <c r="J41" s="28" t="s">
        <v>217</v>
      </c>
      <c r="K41">
        <v>4900142</v>
      </c>
      <c r="L41">
        <v>1</v>
      </c>
      <c r="M41">
        <v>47</v>
      </c>
      <c r="N41" t="s">
        <v>2018</v>
      </c>
      <c r="O41">
        <v>38</v>
      </c>
      <c r="P41" t="s">
        <v>2018</v>
      </c>
      <c r="Q41" t="s">
        <v>2018</v>
      </c>
      <c r="R41" t="s">
        <v>2018</v>
      </c>
      <c r="S41">
        <v>11</v>
      </c>
      <c r="T41" t="s">
        <v>2018</v>
      </c>
      <c r="U41" t="s">
        <v>2018</v>
      </c>
      <c r="V41">
        <v>29</v>
      </c>
      <c r="W41" t="s">
        <v>2018</v>
      </c>
      <c r="X41">
        <v>0</v>
      </c>
      <c r="Y41">
        <v>17</v>
      </c>
      <c r="Z41" t="s">
        <v>2018</v>
      </c>
    </row>
    <row r="42" spans="1:26" x14ac:dyDescent="0.35">
      <c r="A42" s="28" t="str">
        <f t="shared" si="0"/>
        <v>4 - RELATED2020Carbon High</v>
      </c>
      <c r="B42" s="28" t="s">
        <v>1955</v>
      </c>
      <c r="C42" s="28" t="s">
        <v>985</v>
      </c>
      <c r="D42" s="28" t="s">
        <v>318</v>
      </c>
      <c r="E42" s="28" t="s">
        <v>988</v>
      </c>
      <c r="F42" s="28" t="s">
        <v>319</v>
      </c>
      <c r="G42" s="28" t="s">
        <v>401</v>
      </c>
      <c r="H42" s="28" t="s">
        <v>271</v>
      </c>
      <c r="I42" s="28" t="s">
        <v>320</v>
      </c>
      <c r="J42" s="28" t="s">
        <v>321</v>
      </c>
      <c r="K42">
        <v>4900150</v>
      </c>
      <c r="L42">
        <v>5</v>
      </c>
      <c r="M42">
        <v>73</v>
      </c>
      <c r="N42" t="s">
        <v>2018</v>
      </c>
      <c r="O42">
        <v>64</v>
      </c>
      <c r="P42" t="s">
        <v>2018</v>
      </c>
      <c r="Q42" t="s">
        <v>2018</v>
      </c>
      <c r="R42" t="s">
        <v>2018</v>
      </c>
      <c r="S42">
        <v>11</v>
      </c>
      <c r="T42" t="s">
        <v>2018</v>
      </c>
      <c r="U42" t="s">
        <v>2018</v>
      </c>
      <c r="V42">
        <v>60</v>
      </c>
      <c r="W42" t="s">
        <v>2018</v>
      </c>
      <c r="X42">
        <v>0</v>
      </c>
      <c r="Y42">
        <v>37</v>
      </c>
      <c r="Z42" t="s">
        <v>2018</v>
      </c>
    </row>
    <row r="43" spans="1:26" x14ac:dyDescent="0.35">
      <c r="A43" s="28" t="str">
        <f t="shared" si="0"/>
        <v>4 - RELATED2020Davinci Academy</v>
      </c>
      <c r="B43" s="28" t="s">
        <v>1955</v>
      </c>
      <c r="C43" s="28" t="s">
        <v>985</v>
      </c>
      <c r="D43" s="28" t="s">
        <v>361</v>
      </c>
      <c r="E43" s="28" t="s">
        <v>986</v>
      </c>
      <c r="F43" s="28" t="s">
        <v>362</v>
      </c>
      <c r="G43" s="28" t="s">
        <v>1956</v>
      </c>
      <c r="H43" s="28" t="s">
        <v>271</v>
      </c>
      <c r="I43" s="28" t="s">
        <v>361</v>
      </c>
      <c r="J43" s="28" t="s">
        <v>363</v>
      </c>
      <c r="K43">
        <v>4900065</v>
      </c>
      <c r="L43">
        <v>2</v>
      </c>
      <c r="M43">
        <v>46</v>
      </c>
      <c r="N43">
        <v>15</v>
      </c>
      <c r="O43">
        <v>31</v>
      </c>
      <c r="P43" t="s">
        <v>2018</v>
      </c>
      <c r="Q43" t="s">
        <v>2018</v>
      </c>
      <c r="R43" t="s">
        <v>2018</v>
      </c>
      <c r="S43" t="s">
        <v>2018</v>
      </c>
      <c r="T43" t="s">
        <v>2018</v>
      </c>
      <c r="U43" t="s">
        <v>2018</v>
      </c>
      <c r="V43">
        <v>38</v>
      </c>
      <c r="W43" t="s">
        <v>2018</v>
      </c>
      <c r="X43">
        <v>0</v>
      </c>
      <c r="Y43">
        <v>15</v>
      </c>
      <c r="Z43" t="s">
        <v>2018</v>
      </c>
    </row>
    <row r="44" spans="1:26" x14ac:dyDescent="0.35">
      <c r="A44" s="28" t="str">
        <f t="shared" si="0"/>
        <v>4 - RELATED2020Bountiful High</v>
      </c>
      <c r="B44" s="28" t="s">
        <v>1955</v>
      </c>
      <c r="C44" s="28" t="s">
        <v>985</v>
      </c>
      <c r="D44" s="28" t="s">
        <v>288</v>
      </c>
      <c r="E44" s="28" t="s">
        <v>988</v>
      </c>
      <c r="F44" s="28" t="s">
        <v>289</v>
      </c>
      <c r="G44" s="28" t="s">
        <v>304</v>
      </c>
      <c r="H44" s="28" t="s">
        <v>271</v>
      </c>
      <c r="I44" s="28" t="s">
        <v>290</v>
      </c>
      <c r="J44" s="28" t="s">
        <v>291</v>
      </c>
      <c r="K44">
        <v>4900210</v>
      </c>
      <c r="L44">
        <v>3</v>
      </c>
      <c r="M44">
        <v>106</v>
      </c>
      <c r="N44">
        <v>23</v>
      </c>
      <c r="O44">
        <v>83</v>
      </c>
      <c r="P44" t="s">
        <v>2018</v>
      </c>
      <c r="Q44" t="s">
        <v>2018</v>
      </c>
      <c r="R44" t="s">
        <v>2018</v>
      </c>
      <c r="S44" t="s">
        <v>2018</v>
      </c>
      <c r="T44" t="s">
        <v>2018</v>
      </c>
      <c r="U44" t="s">
        <v>2018</v>
      </c>
      <c r="V44">
        <v>97</v>
      </c>
      <c r="W44" t="s">
        <v>2018</v>
      </c>
      <c r="X44">
        <v>0</v>
      </c>
      <c r="Y44">
        <v>11</v>
      </c>
      <c r="Z44" t="s">
        <v>2018</v>
      </c>
    </row>
    <row r="45" spans="1:26" x14ac:dyDescent="0.35">
      <c r="A45" s="28" t="str">
        <f t="shared" si="0"/>
        <v>4 - RELATED2020Centerville Jr High</v>
      </c>
      <c r="B45" s="28" t="s">
        <v>1955</v>
      </c>
      <c r="C45" s="28" t="s">
        <v>985</v>
      </c>
      <c r="D45" s="28" t="s">
        <v>334</v>
      </c>
      <c r="E45" s="28" t="s">
        <v>1011</v>
      </c>
      <c r="F45" s="28" t="s">
        <v>335</v>
      </c>
      <c r="G45" s="28" t="s">
        <v>291</v>
      </c>
      <c r="H45" s="28" t="s">
        <v>401</v>
      </c>
      <c r="I45" s="28" t="s">
        <v>290</v>
      </c>
      <c r="J45" s="28" t="s">
        <v>291</v>
      </c>
      <c r="K45">
        <v>4900210</v>
      </c>
      <c r="L45">
        <v>1</v>
      </c>
      <c r="M45">
        <v>60</v>
      </c>
      <c r="N45">
        <v>14</v>
      </c>
      <c r="O45">
        <v>46</v>
      </c>
      <c r="P45" t="s">
        <v>2018</v>
      </c>
      <c r="Q45" t="s">
        <v>2018</v>
      </c>
      <c r="R45" t="s">
        <v>2018</v>
      </c>
      <c r="S45" t="s">
        <v>2018</v>
      </c>
      <c r="T45" t="s">
        <v>2018</v>
      </c>
      <c r="U45" t="s">
        <v>2018</v>
      </c>
      <c r="V45">
        <v>48</v>
      </c>
      <c r="W45" t="s">
        <v>2018</v>
      </c>
      <c r="X45">
        <v>0</v>
      </c>
      <c r="Y45">
        <v>17</v>
      </c>
      <c r="Z45" t="s">
        <v>2018</v>
      </c>
    </row>
    <row r="46" spans="1:26" x14ac:dyDescent="0.35">
      <c r="A46" s="28" t="str">
        <f t="shared" si="0"/>
        <v>4 - RELATED2020Clearfield High</v>
      </c>
      <c r="B46" s="28" t="s">
        <v>1955</v>
      </c>
      <c r="C46" s="28" t="s">
        <v>985</v>
      </c>
      <c r="D46" s="28" t="s">
        <v>342</v>
      </c>
      <c r="E46" s="28" t="s">
        <v>1012</v>
      </c>
      <c r="F46" s="28" t="s">
        <v>343</v>
      </c>
      <c r="G46" s="28" t="s">
        <v>304</v>
      </c>
      <c r="H46" s="28" t="s">
        <v>271</v>
      </c>
      <c r="I46" s="28" t="s">
        <v>290</v>
      </c>
      <c r="J46" s="28" t="s">
        <v>291</v>
      </c>
      <c r="K46">
        <v>4900210</v>
      </c>
      <c r="L46">
        <v>2</v>
      </c>
      <c r="M46">
        <v>122</v>
      </c>
      <c r="N46">
        <v>26</v>
      </c>
      <c r="O46">
        <v>96</v>
      </c>
      <c r="P46" t="s">
        <v>2018</v>
      </c>
      <c r="Q46" t="s">
        <v>2018</v>
      </c>
      <c r="R46" t="s">
        <v>2018</v>
      </c>
      <c r="S46">
        <v>24</v>
      </c>
      <c r="T46" t="s">
        <v>2018</v>
      </c>
      <c r="U46" t="s">
        <v>2018</v>
      </c>
      <c r="V46">
        <v>89</v>
      </c>
      <c r="W46">
        <v>27</v>
      </c>
      <c r="X46">
        <v>0</v>
      </c>
      <c r="Y46">
        <v>30</v>
      </c>
      <c r="Z46" t="s">
        <v>2018</v>
      </c>
    </row>
    <row r="47" spans="1:26" x14ac:dyDescent="0.35">
      <c r="A47" s="28" t="str">
        <f t="shared" si="0"/>
        <v>4 - RELATED2020Davis High</v>
      </c>
      <c r="B47" s="28" t="s">
        <v>1955</v>
      </c>
      <c r="C47" s="28" t="s">
        <v>985</v>
      </c>
      <c r="D47" s="28" t="s">
        <v>365</v>
      </c>
      <c r="E47" s="28" t="s">
        <v>1000</v>
      </c>
      <c r="F47" s="28" t="s">
        <v>366</v>
      </c>
      <c r="G47" s="28" t="s">
        <v>304</v>
      </c>
      <c r="H47" s="28" t="s">
        <v>271</v>
      </c>
      <c r="I47" s="28" t="s">
        <v>290</v>
      </c>
      <c r="J47" s="28" t="s">
        <v>291</v>
      </c>
      <c r="K47">
        <v>4900210</v>
      </c>
      <c r="L47">
        <v>1</v>
      </c>
      <c r="M47">
        <v>32</v>
      </c>
      <c r="N47" t="s">
        <v>2018</v>
      </c>
      <c r="O47">
        <v>30</v>
      </c>
      <c r="P47" t="s">
        <v>2018</v>
      </c>
      <c r="Q47" t="s">
        <v>2018</v>
      </c>
      <c r="R47" t="s">
        <v>2018</v>
      </c>
      <c r="S47" t="s">
        <v>2018</v>
      </c>
      <c r="T47" t="s">
        <v>2018</v>
      </c>
      <c r="U47" t="s">
        <v>2018</v>
      </c>
      <c r="V47">
        <v>29</v>
      </c>
      <c r="W47" t="s">
        <v>2018</v>
      </c>
      <c r="X47">
        <v>0</v>
      </c>
      <c r="Y47" t="s">
        <v>2018</v>
      </c>
      <c r="Z47" t="s">
        <v>2018</v>
      </c>
    </row>
    <row r="48" spans="1:26" x14ac:dyDescent="0.35">
      <c r="A48" s="28" t="str">
        <f t="shared" si="0"/>
        <v>4 - RELATED2020Farmington High</v>
      </c>
      <c r="B48" s="28" t="s">
        <v>1955</v>
      </c>
      <c r="C48" s="28" t="s">
        <v>985</v>
      </c>
      <c r="D48" s="28" t="s">
        <v>411</v>
      </c>
      <c r="E48" s="28" t="s">
        <v>1022</v>
      </c>
      <c r="F48" s="28" t="s">
        <v>412</v>
      </c>
      <c r="G48" s="28" t="s">
        <v>304</v>
      </c>
      <c r="H48" s="28" t="s">
        <v>271</v>
      </c>
      <c r="I48" s="28" t="s">
        <v>290</v>
      </c>
      <c r="J48" s="28" t="s">
        <v>291</v>
      </c>
      <c r="K48">
        <v>4900210</v>
      </c>
      <c r="L48">
        <v>3</v>
      </c>
      <c r="M48">
        <v>172</v>
      </c>
      <c r="N48">
        <v>17</v>
      </c>
      <c r="O48">
        <v>155</v>
      </c>
      <c r="P48" t="s">
        <v>2018</v>
      </c>
      <c r="Q48" t="s">
        <v>2018</v>
      </c>
      <c r="R48" t="s">
        <v>2018</v>
      </c>
      <c r="S48">
        <v>10</v>
      </c>
      <c r="T48" t="s">
        <v>2018</v>
      </c>
      <c r="U48" t="s">
        <v>2018</v>
      </c>
      <c r="V48">
        <v>156</v>
      </c>
      <c r="W48">
        <v>20</v>
      </c>
      <c r="X48">
        <v>0</v>
      </c>
      <c r="Y48">
        <v>17</v>
      </c>
      <c r="Z48" t="s">
        <v>2018</v>
      </c>
    </row>
    <row r="49" spans="1:26" x14ac:dyDescent="0.35">
      <c r="A49" s="28" t="str">
        <f t="shared" si="0"/>
        <v>4 - RELATED2020Kaysville Jr High</v>
      </c>
      <c r="B49" s="28" t="s">
        <v>1955</v>
      </c>
      <c r="C49" s="28" t="s">
        <v>985</v>
      </c>
      <c r="D49" s="28" t="s">
        <v>515</v>
      </c>
      <c r="E49" s="28" t="s">
        <v>1037</v>
      </c>
      <c r="F49" s="28" t="s">
        <v>516</v>
      </c>
      <c r="G49" s="28" t="s">
        <v>291</v>
      </c>
      <c r="H49" s="28" t="s">
        <v>401</v>
      </c>
      <c r="I49" s="28" t="s">
        <v>290</v>
      </c>
      <c r="J49" s="28" t="s">
        <v>291</v>
      </c>
      <c r="K49">
        <v>4900210</v>
      </c>
      <c r="L49">
        <v>1</v>
      </c>
      <c r="M49">
        <v>27</v>
      </c>
      <c r="N49" t="s">
        <v>2018</v>
      </c>
      <c r="O49">
        <v>22</v>
      </c>
      <c r="P49" t="s">
        <v>2018</v>
      </c>
      <c r="Q49" t="s">
        <v>2018</v>
      </c>
      <c r="R49" t="s">
        <v>2018</v>
      </c>
      <c r="S49" t="s">
        <v>2018</v>
      </c>
      <c r="T49" t="s">
        <v>2018</v>
      </c>
      <c r="U49" t="s">
        <v>2018</v>
      </c>
      <c r="V49">
        <v>25</v>
      </c>
      <c r="W49" t="s">
        <v>2018</v>
      </c>
      <c r="X49">
        <v>0</v>
      </c>
      <c r="Y49" t="s">
        <v>2018</v>
      </c>
      <c r="Z49" t="s">
        <v>2018</v>
      </c>
    </row>
    <row r="50" spans="1:26" x14ac:dyDescent="0.35">
      <c r="A50" s="28" t="str">
        <f t="shared" si="0"/>
        <v>4 - RELATED2020Layton High</v>
      </c>
      <c r="B50" s="28" t="s">
        <v>1955</v>
      </c>
      <c r="C50" s="28" t="s">
        <v>985</v>
      </c>
      <c r="D50" s="28" t="s">
        <v>525</v>
      </c>
      <c r="E50" s="28" t="s">
        <v>1003</v>
      </c>
      <c r="F50" s="28" t="s">
        <v>526</v>
      </c>
      <c r="G50" s="28" t="s">
        <v>304</v>
      </c>
      <c r="H50" s="28" t="s">
        <v>271</v>
      </c>
      <c r="I50" s="28" t="s">
        <v>290</v>
      </c>
      <c r="J50" s="28" t="s">
        <v>291</v>
      </c>
      <c r="K50">
        <v>4900210</v>
      </c>
      <c r="L50">
        <v>3</v>
      </c>
      <c r="M50">
        <v>113</v>
      </c>
      <c r="N50">
        <v>23</v>
      </c>
      <c r="O50">
        <v>90</v>
      </c>
      <c r="P50" t="s">
        <v>2018</v>
      </c>
      <c r="Q50" t="s">
        <v>2018</v>
      </c>
      <c r="R50" t="s">
        <v>2018</v>
      </c>
      <c r="S50">
        <v>11</v>
      </c>
      <c r="T50" t="s">
        <v>2018</v>
      </c>
      <c r="U50" t="s">
        <v>2018</v>
      </c>
      <c r="V50">
        <v>93</v>
      </c>
      <c r="W50">
        <v>13</v>
      </c>
      <c r="X50">
        <v>0</v>
      </c>
      <c r="Y50">
        <v>21</v>
      </c>
      <c r="Z50" t="s">
        <v>2018</v>
      </c>
    </row>
    <row r="51" spans="1:26" x14ac:dyDescent="0.35">
      <c r="A51" s="28" t="str">
        <f t="shared" si="0"/>
        <v>4 - RELATED2020Legacy Jr High</v>
      </c>
      <c r="B51" s="28" t="s">
        <v>1955</v>
      </c>
      <c r="C51" s="28" t="s">
        <v>985</v>
      </c>
      <c r="D51" s="28" t="s">
        <v>531</v>
      </c>
      <c r="E51" s="28" t="s">
        <v>1041</v>
      </c>
      <c r="F51" s="28" t="s">
        <v>532</v>
      </c>
      <c r="G51" s="28" t="s">
        <v>291</v>
      </c>
      <c r="H51" s="28" t="s">
        <v>401</v>
      </c>
      <c r="I51" s="28" t="s">
        <v>290</v>
      </c>
      <c r="J51" s="28" t="s">
        <v>291</v>
      </c>
      <c r="K51">
        <v>4900210</v>
      </c>
      <c r="L51">
        <v>1</v>
      </c>
      <c r="M51">
        <v>39</v>
      </c>
      <c r="N51">
        <v>16</v>
      </c>
      <c r="O51">
        <v>23</v>
      </c>
      <c r="P51" t="s">
        <v>2018</v>
      </c>
      <c r="Q51" t="s">
        <v>2018</v>
      </c>
      <c r="R51" t="s">
        <v>2018</v>
      </c>
      <c r="S51" t="s">
        <v>2018</v>
      </c>
      <c r="T51" t="s">
        <v>2018</v>
      </c>
      <c r="U51" t="s">
        <v>2018</v>
      </c>
      <c r="V51">
        <v>35</v>
      </c>
      <c r="W51" t="s">
        <v>2018</v>
      </c>
      <c r="X51">
        <v>0</v>
      </c>
      <c r="Y51" t="s">
        <v>2018</v>
      </c>
      <c r="Z51" t="s">
        <v>2018</v>
      </c>
    </row>
    <row r="52" spans="1:26" x14ac:dyDescent="0.35">
      <c r="A52" s="28" t="str">
        <f t="shared" si="0"/>
        <v>4 - RELATED2020Millcreek Jr High</v>
      </c>
      <c r="B52" s="28" t="s">
        <v>1955</v>
      </c>
      <c r="C52" s="28" t="s">
        <v>985</v>
      </c>
      <c r="D52" s="28" t="s">
        <v>563</v>
      </c>
      <c r="E52" s="28" t="s">
        <v>1018</v>
      </c>
      <c r="F52" s="28" t="s">
        <v>564</v>
      </c>
      <c r="G52" s="28" t="s">
        <v>291</v>
      </c>
      <c r="H52" s="28" t="s">
        <v>401</v>
      </c>
      <c r="I52" s="28" t="s">
        <v>290</v>
      </c>
      <c r="J52" s="28" t="s">
        <v>291</v>
      </c>
      <c r="K52">
        <v>4900210</v>
      </c>
      <c r="L52">
        <v>1</v>
      </c>
      <c r="M52">
        <v>48</v>
      </c>
      <c r="N52">
        <v>22</v>
      </c>
      <c r="O52">
        <v>26</v>
      </c>
      <c r="P52" t="s">
        <v>2018</v>
      </c>
      <c r="Q52" t="s">
        <v>2018</v>
      </c>
      <c r="R52" t="s">
        <v>2018</v>
      </c>
      <c r="S52" t="s">
        <v>2018</v>
      </c>
      <c r="T52" t="s">
        <v>2018</v>
      </c>
      <c r="U52" t="s">
        <v>2018</v>
      </c>
      <c r="V52">
        <v>35</v>
      </c>
      <c r="W52" t="s">
        <v>2018</v>
      </c>
      <c r="X52">
        <v>0</v>
      </c>
      <c r="Y52" t="s">
        <v>2018</v>
      </c>
      <c r="Z52" t="s">
        <v>2018</v>
      </c>
    </row>
    <row r="53" spans="1:26" x14ac:dyDescent="0.35">
      <c r="A53" s="28" t="str">
        <f t="shared" si="0"/>
        <v>4 - RELATED2020Mountain High</v>
      </c>
      <c r="B53" s="28" t="s">
        <v>1955</v>
      </c>
      <c r="C53" s="28" t="s">
        <v>985</v>
      </c>
      <c r="D53" s="28" t="s">
        <v>585</v>
      </c>
      <c r="E53" s="28" t="s">
        <v>1031</v>
      </c>
      <c r="F53" s="28" t="s">
        <v>586</v>
      </c>
      <c r="G53" s="28" t="s">
        <v>304</v>
      </c>
      <c r="H53" s="28" t="s">
        <v>271</v>
      </c>
      <c r="I53" s="28" t="s">
        <v>290</v>
      </c>
      <c r="J53" s="28" t="s">
        <v>291</v>
      </c>
      <c r="K53">
        <v>4900210</v>
      </c>
      <c r="L53">
        <v>1</v>
      </c>
      <c r="M53">
        <v>15</v>
      </c>
      <c r="N53" t="s">
        <v>2018</v>
      </c>
      <c r="O53">
        <v>10</v>
      </c>
      <c r="P53" t="s">
        <v>2018</v>
      </c>
      <c r="Q53" t="s">
        <v>2018</v>
      </c>
      <c r="R53" t="s">
        <v>2018</v>
      </c>
      <c r="S53" t="s">
        <v>2018</v>
      </c>
      <c r="T53" t="s">
        <v>2018</v>
      </c>
      <c r="U53" t="s">
        <v>2018</v>
      </c>
      <c r="V53">
        <v>12</v>
      </c>
      <c r="W53" t="s">
        <v>2018</v>
      </c>
      <c r="X53">
        <v>0</v>
      </c>
      <c r="Y53" t="s">
        <v>2018</v>
      </c>
      <c r="Z53" t="s">
        <v>2018</v>
      </c>
    </row>
    <row r="54" spans="1:26" x14ac:dyDescent="0.35">
      <c r="A54" s="28" t="str">
        <f t="shared" si="0"/>
        <v>4 - RELATED2020Northridge High</v>
      </c>
      <c r="B54" s="28" t="s">
        <v>1955</v>
      </c>
      <c r="C54" s="28" t="s">
        <v>985</v>
      </c>
      <c r="D54" s="28" t="s">
        <v>637</v>
      </c>
      <c r="E54" s="28" t="s">
        <v>1014</v>
      </c>
      <c r="F54" s="28" t="s">
        <v>638</v>
      </c>
      <c r="G54" s="28" t="s">
        <v>304</v>
      </c>
      <c r="H54" s="28" t="s">
        <v>271</v>
      </c>
      <c r="I54" s="28" t="s">
        <v>290</v>
      </c>
      <c r="J54" s="28" t="s">
        <v>291</v>
      </c>
      <c r="K54">
        <v>4900210</v>
      </c>
      <c r="L54">
        <v>4</v>
      </c>
      <c r="M54">
        <v>265</v>
      </c>
      <c r="N54">
        <v>51</v>
      </c>
      <c r="O54">
        <v>214</v>
      </c>
      <c r="P54" t="s">
        <v>2018</v>
      </c>
      <c r="Q54" t="s">
        <v>2018</v>
      </c>
      <c r="R54" t="s">
        <v>2018</v>
      </c>
      <c r="S54">
        <v>56</v>
      </c>
      <c r="T54" t="s">
        <v>2018</v>
      </c>
      <c r="U54" t="s">
        <v>2018</v>
      </c>
      <c r="V54">
        <v>192</v>
      </c>
      <c r="W54">
        <v>39</v>
      </c>
      <c r="X54">
        <v>0</v>
      </c>
      <c r="Y54">
        <v>61</v>
      </c>
      <c r="Z54">
        <v>18</v>
      </c>
    </row>
    <row r="55" spans="1:26" x14ac:dyDescent="0.35">
      <c r="A55" s="28" t="str">
        <f t="shared" si="0"/>
        <v>4 - RELATED2020South Davis Jr High</v>
      </c>
      <c r="B55" s="28" t="s">
        <v>1955</v>
      </c>
      <c r="C55" s="28" t="s">
        <v>985</v>
      </c>
      <c r="D55" s="28" t="s">
        <v>763</v>
      </c>
      <c r="E55" s="28" t="s">
        <v>1048</v>
      </c>
      <c r="F55" s="28" t="s">
        <v>764</v>
      </c>
      <c r="G55" s="28" t="s">
        <v>291</v>
      </c>
      <c r="H55" s="28" t="s">
        <v>401</v>
      </c>
      <c r="I55" s="28" t="s">
        <v>290</v>
      </c>
      <c r="J55" s="28" t="s">
        <v>291</v>
      </c>
      <c r="K55">
        <v>4900210</v>
      </c>
      <c r="L55">
        <v>1</v>
      </c>
      <c r="M55">
        <v>24</v>
      </c>
      <c r="N55" t="s">
        <v>2018</v>
      </c>
      <c r="O55">
        <v>22</v>
      </c>
      <c r="P55" t="s">
        <v>2018</v>
      </c>
      <c r="Q55" t="s">
        <v>2018</v>
      </c>
      <c r="R55" t="s">
        <v>2018</v>
      </c>
      <c r="S55" t="s">
        <v>2018</v>
      </c>
      <c r="T55" t="s">
        <v>2018</v>
      </c>
      <c r="U55" t="s">
        <v>2018</v>
      </c>
      <c r="V55">
        <v>16</v>
      </c>
      <c r="W55" t="s">
        <v>2018</v>
      </c>
      <c r="X55">
        <v>0</v>
      </c>
      <c r="Y55" t="s">
        <v>2018</v>
      </c>
      <c r="Z55" t="s">
        <v>2018</v>
      </c>
    </row>
    <row r="56" spans="1:26" x14ac:dyDescent="0.35">
      <c r="A56" s="28" t="str">
        <f t="shared" si="0"/>
        <v>4 - RELATED2020Sunset Jr High</v>
      </c>
      <c r="B56" s="28" t="s">
        <v>1955</v>
      </c>
      <c r="C56" s="28" t="s">
        <v>985</v>
      </c>
      <c r="D56" s="28" t="s">
        <v>809</v>
      </c>
      <c r="E56" s="28" t="s">
        <v>1059</v>
      </c>
      <c r="F56" s="28" t="s">
        <v>810</v>
      </c>
      <c r="G56" s="28" t="s">
        <v>291</v>
      </c>
      <c r="H56" s="28" t="s">
        <v>401</v>
      </c>
      <c r="I56" s="28" t="s">
        <v>290</v>
      </c>
      <c r="J56" s="28" t="s">
        <v>291</v>
      </c>
      <c r="K56">
        <v>4900210</v>
      </c>
      <c r="L56">
        <v>1</v>
      </c>
      <c r="M56">
        <v>74</v>
      </c>
      <c r="N56">
        <v>36</v>
      </c>
      <c r="O56">
        <v>38</v>
      </c>
      <c r="P56" t="s">
        <v>2018</v>
      </c>
      <c r="Q56" t="s">
        <v>2018</v>
      </c>
      <c r="R56" t="s">
        <v>2018</v>
      </c>
      <c r="S56">
        <v>10</v>
      </c>
      <c r="T56" t="s">
        <v>2018</v>
      </c>
      <c r="U56" t="s">
        <v>2018</v>
      </c>
      <c r="V56">
        <v>60</v>
      </c>
      <c r="W56" t="s">
        <v>2018</v>
      </c>
      <c r="X56">
        <v>0</v>
      </c>
      <c r="Y56">
        <v>26</v>
      </c>
      <c r="Z56" t="s">
        <v>2018</v>
      </c>
    </row>
    <row r="57" spans="1:26" x14ac:dyDescent="0.35">
      <c r="A57" s="28" t="str">
        <f t="shared" si="0"/>
        <v>4 - RELATED2020Syracuse High</v>
      </c>
      <c r="B57" s="28" t="s">
        <v>1955</v>
      </c>
      <c r="C57" s="28" t="s">
        <v>985</v>
      </c>
      <c r="D57" s="28" t="s">
        <v>818</v>
      </c>
      <c r="E57" s="28" t="s">
        <v>1007</v>
      </c>
      <c r="F57" s="28" t="s">
        <v>819</v>
      </c>
      <c r="G57" s="28" t="s">
        <v>304</v>
      </c>
      <c r="H57" s="28" t="s">
        <v>271</v>
      </c>
      <c r="I57" s="28" t="s">
        <v>290</v>
      </c>
      <c r="J57" s="28" t="s">
        <v>291</v>
      </c>
      <c r="K57">
        <v>4900210</v>
      </c>
      <c r="L57">
        <v>2</v>
      </c>
      <c r="M57">
        <v>45</v>
      </c>
      <c r="N57" t="s">
        <v>2018</v>
      </c>
      <c r="O57">
        <v>43</v>
      </c>
      <c r="P57" t="s">
        <v>2018</v>
      </c>
      <c r="Q57" t="s">
        <v>2018</v>
      </c>
      <c r="R57" t="s">
        <v>2018</v>
      </c>
      <c r="S57" t="s">
        <v>2018</v>
      </c>
      <c r="T57" t="s">
        <v>2018</v>
      </c>
      <c r="U57" t="s">
        <v>2018</v>
      </c>
      <c r="V57">
        <v>42</v>
      </c>
      <c r="W57" t="s">
        <v>2018</v>
      </c>
      <c r="X57">
        <v>0</v>
      </c>
      <c r="Y57" t="s">
        <v>2018</v>
      </c>
      <c r="Z57" t="s">
        <v>2018</v>
      </c>
    </row>
    <row r="58" spans="1:26" x14ac:dyDescent="0.35">
      <c r="A58" s="28" t="str">
        <f t="shared" si="0"/>
        <v>4 - RELATED2020Viewmont High</v>
      </c>
      <c r="B58" s="28" t="s">
        <v>1955</v>
      </c>
      <c r="C58" s="28" t="s">
        <v>985</v>
      </c>
      <c r="D58" s="28" t="s">
        <v>890</v>
      </c>
      <c r="E58" s="28" t="s">
        <v>1004</v>
      </c>
      <c r="F58" s="28" t="s">
        <v>891</v>
      </c>
      <c r="G58" s="28" t="s">
        <v>304</v>
      </c>
      <c r="H58" s="28" t="s">
        <v>271</v>
      </c>
      <c r="I58" s="28" t="s">
        <v>290</v>
      </c>
      <c r="J58" s="28" t="s">
        <v>291</v>
      </c>
      <c r="K58">
        <v>4900210</v>
      </c>
      <c r="L58">
        <v>2</v>
      </c>
      <c r="M58">
        <v>219</v>
      </c>
      <c r="N58">
        <v>58</v>
      </c>
      <c r="O58">
        <v>161</v>
      </c>
      <c r="P58" t="s">
        <v>2018</v>
      </c>
      <c r="Q58" t="s">
        <v>2018</v>
      </c>
      <c r="R58" t="s">
        <v>2018</v>
      </c>
      <c r="S58">
        <v>15</v>
      </c>
      <c r="T58" t="s">
        <v>2018</v>
      </c>
      <c r="U58" t="s">
        <v>2018</v>
      </c>
      <c r="V58">
        <v>194</v>
      </c>
      <c r="W58">
        <v>22</v>
      </c>
      <c r="X58">
        <v>0</v>
      </c>
      <c r="Y58">
        <v>42</v>
      </c>
      <c r="Z58" t="s">
        <v>2018</v>
      </c>
    </row>
    <row r="59" spans="1:26" x14ac:dyDescent="0.35">
      <c r="A59" s="28" t="str">
        <f t="shared" si="0"/>
        <v>4 - RELATED2020Woods Cross High</v>
      </c>
      <c r="B59" s="28" t="s">
        <v>1955</v>
      </c>
      <c r="C59" s="28" t="s">
        <v>985</v>
      </c>
      <c r="D59" s="28" t="s">
        <v>930</v>
      </c>
      <c r="E59" s="28" t="s">
        <v>1038</v>
      </c>
      <c r="F59" s="28" t="s">
        <v>931</v>
      </c>
      <c r="G59" s="28" t="s">
        <v>304</v>
      </c>
      <c r="H59" s="28" t="s">
        <v>271</v>
      </c>
      <c r="I59" s="28" t="s">
        <v>290</v>
      </c>
      <c r="J59" s="28" t="s">
        <v>291</v>
      </c>
      <c r="K59">
        <v>4900210</v>
      </c>
      <c r="L59">
        <v>3</v>
      </c>
      <c r="M59">
        <v>186</v>
      </c>
      <c r="N59">
        <v>58</v>
      </c>
      <c r="O59">
        <v>128</v>
      </c>
      <c r="P59" t="s">
        <v>2018</v>
      </c>
      <c r="Q59" t="s">
        <v>2018</v>
      </c>
      <c r="R59" t="s">
        <v>2018</v>
      </c>
      <c r="S59">
        <v>24</v>
      </c>
      <c r="T59" t="s">
        <v>2018</v>
      </c>
      <c r="U59" t="s">
        <v>2018</v>
      </c>
      <c r="V59">
        <v>147</v>
      </c>
      <c r="W59">
        <v>15</v>
      </c>
      <c r="X59">
        <v>0</v>
      </c>
      <c r="Y59">
        <v>36</v>
      </c>
      <c r="Z59" t="s">
        <v>2018</v>
      </c>
    </row>
    <row r="60" spans="1:26" x14ac:dyDescent="0.35">
      <c r="A60" s="28" t="str">
        <f t="shared" si="0"/>
        <v>4 - RELATED2020Union High</v>
      </c>
      <c r="B60" s="28" t="s">
        <v>1955</v>
      </c>
      <c r="C60" s="28" t="s">
        <v>985</v>
      </c>
      <c r="D60" s="28" t="s">
        <v>856</v>
      </c>
      <c r="E60" s="28" t="s">
        <v>1038</v>
      </c>
      <c r="F60" s="28" t="s">
        <v>857</v>
      </c>
      <c r="G60" s="28" t="s">
        <v>401</v>
      </c>
      <c r="H60" s="28" t="s">
        <v>271</v>
      </c>
      <c r="I60" s="28" t="s">
        <v>221</v>
      </c>
      <c r="J60" s="28" t="s">
        <v>222</v>
      </c>
      <c r="K60">
        <v>4900240</v>
      </c>
      <c r="L60">
        <v>2</v>
      </c>
      <c r="M60">
        <v>202</v>
      </c>
      <c r="N60">
        <v>80</v>
      </c>
      <c r="O60">
        <v>122</v>
      </c>
      <c r="P60">
        <v>16</v>
      </c>
      <c r="Q60" t="s">
        <v>2018</v>
      </c>
      <c r="R60" t="s">
        <v>2018</v>
      </c>
      <c r="S60">
        <v>13</v>
      </c>
      <c r="T60" t="s">
        <v>2018</v>
      </c>
      <c r="U60" t="s">
        <v>2018</v>
      </c>
      <c r="V60">
        <v>165</v>
      </c>
      <c r="W60">
        <v>26</v>
      </c>
      <c r="X60">
        <v>0</v>
      </c>
      <c r="Y60">
        <v>81</v>
      </c>
      <c r="Z60" t="s">
        <v>2018</v>
      </c>
    </row>
    <row r="61" spans="1:26" x14ac:dyDescent="0.35">
      <c r="A61" s="28" t="str">
        <f t="shared" si="0"/>
        <v>4 - RELATED2020Emery High</v>
      </c>
      <c r="B61" s="28" t="s">
        <v>1955</v>
      </c>
      <c r="C61" s="28" t="s">
        <v>985</v>
      </c>
      <c r="D61" s="28" t="s">
        <v>398</v>
      </c>
      <c r="E61" s="28" t="s">
        <v>1012</v>
      </c>
      <c r="F61" s="28" t="s">
        <v>399</v>
      </c>
      <c r="G61" s="28" t="s">
        <v>401</v>
      </c>
      <c r="H61" s="28" t="s">
        <v>271</v>
      </c>
      <c r="I61" s="28" t="s">
        <v>400</v>
      </c>
      <c r="J61" s="28" t="s">
        <v>401</v>
      </c>
      <c r="K61">
        <v>4900270</v>
      </c>
      <c r="L61">
        <v>3</v>
      </c>
      <c r="M61">
        <v>108</v>
      </c>
      <c r="N61">
        <v>26</v>
      </c>
      <c r="O61">
        <v>82</v>
      </c>
      <c r="P61" t="s">
        <v>2018</v>
      </c>
      <c r="Q61" t="s">
        <v>2018</v>
      </c>
      <c r="R61" t="s">
        <v>2018</v>
      </c>
      <c r="S61">
        <v>12</v>
      </c>
      <c r="T61" t="s">
        <v>2018</v>
      </c>
      <c r="U61" t="s">
        <v>2018</v>
      </c>
      <c r="V61">
        <v>94</v>
      </c>
      <c r="W61">
        <v>31</v>
      </c>
      <c r="X61">
        <v>0</v>
      </c>
      <c r="Y61">
        <v>65</v>
      </c>
      <c r="Z61" t="s">
        <v>2018</v>
      </c>
    </row>
    <row r="62" spans="1:26" x14ac:dyDescent="0.35">
      <c r="A62" s="28" t="str">
        <f t="shared" si="0"/>
        <v>4 - RELATED2020Green River High</v>
      </c>
      <c r="B62" s="28" t="s">
        <v>1955</v>
      </c>
      <c r="C62" s="28" t="s">
        <v>985</v>
      </c>
      <c r="D62" s="28" t="s">
        <v>440</v>
      </c>
      <c r="E62" s="28" t="s">
        <v>988</v>
      </c>
      <c r="F62" s="28" t="s">
        <v>441</v>
      </c>
      <c r="G62" s="28" t="s">
        <v>291</v>
      </c>
      <c r="H62" s="28" t="s">
        <v>271</v>
      </c>
      <c r="I62" s="28" t="s">
        <v>400</v>
      </c>
      <c r="J62" s="28" t="s">
        <v>401</v>
      </c>
      <c r="K62">
        <v>4900270</v>
      </c>
      <c r="L62">
        <v>1</v>
      </c>
      <c r="M62" t="s">
        <v>2018</v>
      </c>
      <c r="N62" t="s">
        <v>2018</v>
      </c>
      <c r="O62" t="s">
        <v>2018</v>
      </c>
      <c r="P62" t="s">
        <v>2018</v>
      </c>
      <c r="Q62" t="s">
        <v>2018</v>
      </c>
      <c r="R62" t="s">
        <v>2018</v>
      </c>
      <c r="S62" t="s">
        <v>2018</v>
      </c>
      <c r="T62" t="s">
        <v>2018</v>
      </c>
      <c r="U62" t="s">
        <v>2018</v>
      </c>
      <c r="V62" t="s">
        <v>2018</v>
      </c>
      <c r="W62" t="s">
        <v>2018</v>
      </c>
      <c r="X62">
        <v>0</v>
      </c>
      <c r="Y62" t="s">
        <v>2018</v>
      </c>
      <c r="Z62" t="s">
        <v>2018</v>
      </c>
    </row>
    <row r="63" spans="1:26" x14ac:dyDescent="0.35">
      <c r="A63" s="28" t="str">
        <f t="shared" si="0"/>
        <v>4 - RELATED2020Fast Forward High</v>
      </c>
      <c r="B63" s="28" t="s">
        <v>1955</v>
      </c>
      <c r="C63" s="28" t="s">
        <v>985</v>
      </c>
      <c r="D63" s="28" t="s">
        <v>415</v>
      </c>
      <c r="E63" s="28" t="s">
        <v>986</v>
      </c>
      <c r="F63" s="28" t="s">
        <v>416</v>
      </c>
      <c r="G63" s="28" t="s">
        <v>401</v>
      </c>
      <c r="H63" s="28" t="s">
        <v>271</v>
      </c>
      <c r="I63" s="28" t="s">
        <v>415</v>
      </c>
      <c r="J63" s="28" t="s">
        <v>417</v>
      </c>
      <c r="K63">
        <v>4900019</v>
      </c>
      <c r="L63">
        <v>2</v>
      </c>
      <c r="M63" t="s">
        <v>2018</v>
      </c>
      <c r="N63" t="s">
        <v>2018</v>
      </c>
      <c r="O63" t="s">
        <v>2018</v>
      </c>
      <c r="P63" t="s">
        <v>2018</v>
      </c>
      <c r="Q63" t="s">
        <v>2018</v>
      </c>
      <c r="R63" t="s">
        <v>2018</v>
      </c>
      <c r="S63" t="s">
        <v>2018</v>
      </c>
      <c r="T63" t="s">
        <v>2018</v>
      </c>
      <c r="U63" t="s">
        <v>2018</v>
      </c>
      <c r="V63" t="s">
        <v>2018</v>
      </c>
      <c r="W63" t="s">
        <v>2018</v>
      </c>
      <c r="X63">
        <v>0</v>
      </c>
      <c r="Y63" t="s">
        <v>2018</v>
      </c>
      <c r="Z63" t="s">
        <v>2018</v>
      </c>
    </row>
    <row r="64" spans="1:26" x14ac:dyDescent="0.35">
      <c r="A64" s="28" t="str">
        <f t="shared" si="0"/>
        <v>4 - RELATED2020Bryce Valley High</v>
      </c>
      <c r="B64" s="28" t="s">
        <v>1955</v>
      </c>
      <c r="C64" s="28" t="s">
        <v>985</v>
      </c>
      <c r="D64" s="28" t="s">
        <v>301</v>
      </c>
      <c r="E64" s="28" t="s">
        <v>988</v>
      </c>
      <c r="F64" s="28" t="s">
        <v>302</v>
      </c>
      <c r="G64" s="28" t="s">
        <v>291</v>
      </c>
      <c r="H64" s="28" t="s">
        <v>271</v>
      </c>
      <c r="I64" s="28" t="s">
        <v>303</v>
      </c>
      <c r="J64" s="28" t="s">
        <v>304</v>
      </c>
      <c r="K64">
        <v>4900300</v>
      </c>
      <c r="L64">
        <v>1</v>
      </c>
      <c r="M64">
        <v>28</v>
      </c>
      <c r="N64">
        <v>10</v>
      </c>
      <c r="O64">
        <v>18</v>
      </c>
      <c r="P64" t="s">
        <v>2018</v>
      </c>
      <c r="Q64" t="s">
        <v>2018</v>
      </c>
      <c r="R64" t="s">
        <v>2018</v>
      </c>
      <c r="S64" t="s">
        <v>2018</v>
      </c>
      <c r="T64" t="s">
        <v>2018</v>
      </c>
      <c r="U64" t="s">
        <v>2018</v>
      </c>
      <c r="V64">
        <v>22</v>
      </c>
      <c r="W64" t="s">
        <v>2018</v>
      </c>
      <c r="X64">
        <v>0</v>
      </c>
      <c r="Y64">
        <v>16</v>
      </c>
      <c r="Z64" t="s">
        <v>2018</v>
      </c>
    </row>
    <row r="65" spans="1:26" x14ac:dyDescent="0.35">
      <c r="A65" s="28" t="str">
        <f t="shared" si="0"/>
        <v>4 - RELATED2020Panguitch High</v>
      </c>
      <c r="B65" s="28" t="s">
        <v>1955</v>
      </c>
      <c r="C65" s="28" t="s">
        <v>985</v>
      </c>
      <c r="D65" s="28" t="s">
        <v>659</v>
      </c>
      <c r="E65" s="28" t="s">
        <v>1004</v>
      </c>
      <c r="F65" s="28" t="s">
        <v>660</v>
      </c>
      <c r="G65" s="28" t="s">
        <v>401</v>
      </c>
      <c r="H65" s="28" t="s">
        <v>271</v>
      </c>
      <c r="I65" s="28" t="s">
        <v>303</v>
      </c>
      <c r="J65" s="28" t="s">
        <v>304</v>
      </c>
      <c r="K65">
        <v>4900300</v>
      </c>
      <c r="L65">
        <v>2</v>
      </c>
      <c r="M65">
        <v>24</v>
      </c>
      <c r="N65" t="s">
        <v>2018</v>
      </c>
      <c r="O65">
        <v>15</v>
      </c>
      <c r="P65" t="s">
        <v>2018</v>
      </c>
      <c r="Q65" t="s">
        <v>2018</v>
      </c>
      <c r="R65" t="s">
        <v>2018</v>
      </c>
      <c r="S65" t="s">
        <v>2018</v>
      </c>
      <c r="T65" t="s">
        <v>2018</v>
      </c>
      <c r="U65" t="s">
        <v>2018</v>
      </c>
      <c r="V65">
        <v>23</v>
      </c>
      <c r="W65" t="s">
        <v>2018</v>
      </c>
      <c r="X65">
        <v>0</v>
      </c>
      <c r="Y65">
        <v>11</v>
      </c>
      <c r="Z65" t="s">
        <v>2018</v>
      </c>
    </row>
    <row r="66" spans="1:26" x14ac:dyDescent="0.35">
      <c r="A66" s="28" t="str">
        <f t="shared" ref="A66:A129" si="1">B66&amp;C66&amp;D66</f>
        <v>4 - RELATED2020Grand County High</v>
      </c>
      <c r="B66" s="28" t="s">
        <v>1955</v>
      </c>
      <c r="C66" s="28" t="s">
        <v>985</v>
      </c>
      <c r="D66" s="28" t="s">
        <v>427</v>
      </c>
      <c r="E66" s="28" t="s">
        <v>988</v>
      </c>
      <c r="F66" s="28" t="s">
        <v>428</v>
      </c>
      <c r="G66" s="28" t="s">
        <v>401</v>
      </c>
      <c r="H66" s="28" t="s">
        <v>271</v>
      </c>
      <c r="I66" s="28" t="s">
        <v>429</v>
      </c>
      <c r="J66" s="28" t="s">
        <v>430</v>
      </c>
      <c r="K66">
        <v>4900330</v>
      </c>
      <c r="L66">
        <v>5</v>
      </c>
      <c r="M66">
        <v>43</v>
      </c>
      <c r="N66">
        <v>10</v>
      </c>
      <c r="O66">
        <v>33</v>
      </c>
      <c r="P66" t="s">
        <v>2018</v>
      </c>
      <c r="Q66" t="s">
        <v>2018</v>
      </c>
      <c r="R66" t="s">
        <v>2018</v>
      </c>
      <c r="S66" t="s">
        <v>2018</v>
      </c>
      <c r="T66" t="s">
        <v>2018</v>
      </c>
      <c r="U66" t="s">
        <v>2018</v>
      </c>
      <c r="V66">
        <v>38</v>
      </c>
      <c r="W66" t="s">
        <v>2018</v>
      </c>
      <c r="X66">
        <v>0</v>
      </c>
      <c r="Y66">
        <v>13</v>
      </c>
      <c r="Z66" t="s">
        <v>2018</v>
      </c>
    </row>
    <row r="67" spans="1:26" x14ac:dyDescent="0.35">
      <c r="A67" s="28" t="str">
        <f t="shared" si="1"/>
        <v>4 - RELATED2020Eisenhower Jr High</v>
      </c>
      <c r="B67" s="28" t="s">
        <v>1955</v>
      </c>
      <c r="C67" s="28" t="s">
        <v>985</v>
      </c>
      <c r="D67" s="28" t="s">
        <v>394</v>
      </c>
      <c r="E67" s="28" t="s">
        <v>1018</v>
      </c>
      <c r="F67" s="28" t="s">
        <v>395</v>
      </c>
      <c r="G67" s="28" t="s">
        <v>291</v>
      </c>
      <c r="H67" s="28" t="s">
        <v>401</v>
      </c>
      <c r="I67" s="28" t="s">
        <v>270</v>
      </c>
      <c r="J67" s="28" t="s">
        <v>271</v>
      </c>
      <c r="K67">
        <v>4900360</v>
      </c>
      <c r="L67">
        <v>1</v>
      </c>
      <c r="M67">
        <v>62</v>
      </c>
      <c r="N67">
        <v>24</v>
      </c>
      <c r="O67">
        <v>38</v>
      </c>
      <c r="P67" t="s">
        <v>2018</v>
      </c>
      <c r="Q67" t="s">
        <v>2018</v>
      </c>
      <c r="R67" t="s">
        <v>2018</v>
      </c>
      <c r="S67">
        <v>24</v>
      </c>
      <c r="T67" t="s">
        <v>2018</v>
      </c>
      <c r="U67" t="s">
        <v>2018</v>
      </c>
      <c r="V67">
        <v>27</v>
      </c>
      <c r="W67">
        <v>12</v>
      </c>
      <c r="X67">
        <v>0</v>
      </c>
      <c r="Y67">
        <v>38</v>
      </c>
      <c r="Z67">
        <v>10</v>
      </c>
    </row>
    <row r="68" spans="1:26" x14ac:dyDescent="0.35">
      <c r="A68" s="28" t="str">
        <f t="shared" si="1"/>
        <v>4 - RELATED2020Evergreen Jr High</v>
      </c>
      <c r="B68" s="28" t="s">
        <v>1955</v>
      </c>
      <c r="C68" s="28" t="s">
        <v>985</v>
      </c>
      <c r="D68" s="28" t="s">
        <v>407</v>
      </c>
      <c r="E68" s="28" t="s">
        <v>1021</v>
      </c>
      <c r="F68" s="28" t="s">
        <v>408</v>
      </c>
      <c r="G68" s="28" t="s">
        <v>291</v>
      </c>
      <c r="H68" s="28" t="s">
        <v>401</v>
      </c>
      <c r="I68" s="28" t="s">
        <v>270</v>
      </c>
      <c r="J68" s="28" t="s">
        <v>271</v>
      </c>
      <c r="K68">
        <v>4900360</v>
      </c>
      <c r="L68">
        <v>1</v>
      </c>
      <c r="M68">
        <v>29</v>
      </c>
      <c r="N68">
        <v>19</v>
      </c>
      <c r="O68">
        <v>10</v>
      </c>
      <c r="P68" t="s">
        <v>2018</v>
      </c>
      <c r="Q68" t="s">
        <v>2018</v>
      </c>
      <c r="R68" t="s">
        <v>2018</v>
      </c>
      <c r="S68" t="s">
        <v>2018</v>
      </c>
      <c r="T68" t="s">
        <v>2018</v>
      </c>
      <c r="U68" t="s">
        <v>2018</v>
      </c>
      <c r="V68">
        <v>28</v>
      </c>
      <c r="W68" t="s">
        <v>2018</v>
      </c>
      <c r="X68">
        <v>0</v>
      </c>
      <c r="Y68" t="s">
        <v>2018</v>
      </c>
      <c r="Z68" t="s">
        <v>2018</v>
      </c>
    </row>
    <row r="69" spans="1:26" x14ac:dyDescent="0.35">
      <c r="A69" s="28" t="str">
        <f t="shared" si="1"/>
        <v>4 - RELATED2020Granger High</v>
      </c>
      <c r="B69" s="28" t="s">
        <v>1955</v>
      </c>
      <c r="C69" s="28" t="s">
        <v>985</v>
      </c>
      <c r="D69" s="28" t="s">
        <v>432</v>
      </c>
      <c r="E69" s="28" t="s">
        <v>1000</v>
      </c>
      <c r="F69" s="28" t="s">
        <v>433</v>
      </c>
      <c r="G69" s="28" t="s">
        <v>401</v>
      </c>
      <c r="H69" s="28" t="s">
        <v>271</v>
      </c>
      <c r="I69" s="28" t="s">
        <v>270</v>
      </c>
      <c r="J69" s="28" t="s">
        <v>271</v>
      </c>
      <c r="K69">
        <v>4900360</v>
      </c>
      <c r="L69">
        <v>2</v>
      </c>
      <c r="M69">
        <v>258</v>
      </c>
      <c r="N69">
        <v>35</v>
      </c>
      <c r="O69">
        <v>223</v>
      </c>
      <c r="P69" t="s">
        <v>2018</v>
      </c>
      <c r="Q69">
        <v>14</v>
      </c>
      <c r="R69">
        <v>11</v>
      </c>
      <c r="S69">
        <v>132</v>
      </c>
      <c r="T69">
        <v>18</v>
      </c>
      <c r="U69" t="s">
        <v>2018</v>
      </c>
      <c r="V69">
        <v>76</v>
      </c>
      <c r="W69">
        <v>39</v>
      </c>
      <c r="X69">
        <v>0</v>
      </c>
      <c r="Y69">
        <v>180</v>
      </c>
      <c r="Z69">
        <v>50</v>
      </c>
    </row>
    <row r="70" spans="1:26" x14ac:dyDescent="0.35">
      <c r="A70" s="28" t="str">
        <f t="shared" si="1"/>
        <v>4 - RELATED2020Granite Technical Institute</v>
      </c>
      <c r="B70" s="28" t="s">
        <v>1955</v>
      </c>
      <c r="C70" s="28" t="s">
        <v>985</v>
      </c>
      <c r="D70" s="28" t="s">
        <v>434</v>
      </c>
      <c r="E70" s="28" t="s">
        <v>1027</v>
      </c>
      <c r="F70" s="28" t="s">
        <v>435</v>
      </c>
      <c r="G70" s="28" t="s">
        <v>401</v>
      </c>
      <c r="H70" s="28" t="s">
        <v>271</v>
      </c>
      <c r="I70" s="28" t="s">
        <v>270</v>
      </c>
      <c r="J70" s="28" t="s">
        <v>271</v>
      </c>
      <c r="K70">
        <v>4900360</v>
      </c>
      <c r="L70">
        <v>2</v>
      </c>
      <c r="M70" t="s">
        <v>2018</v>
      </c>
      <c r="N70" t="s">
        <v>2018</v>
      </c>
      <c r="O70" t="s">
        <v>2018</v>
      </c>
      <c r="P70" t="s">
        <v>2018</v>
      </c>
      <c r="Q70" t="s">
        <v>2018</v>
      </c>
      <c r="R70" t="s">
        <v>2018</v>
      </c>
      <c r="S70" t="s">
        <v>2018</v>
      </c>
      <c r="T70" t="s">
        <v>2018</v>
      </c>
      <c r="U70" t="s">
        <v>2018</v>
      </c>
      <c r="V70" t="s">
        <v>2018</v>
      </c>
      <c r="W70" t="s">
        <v>2018</v>
      </c>
      <c r="X70">
        <v>0</v>
      </c>
      <c r="Y70" t="s">
        <v>2018</v>
      </c>
      <c r="Z70" t="s">
        <v>2018</v>
      </c>
    </row>
    <row r="71" spans="1:26" x14ac:dyDescent="0.35">
      <c r="A71" s="28" t="str">
        <f t="shared" si="1"/>
        <v>4 - RELATED2020Hunter High</v>
      </c>
      <c r="B71" s="28" t="s">
        <v>1955</v>
      </c>
      <c r="C71" s="28" t="s">
        <v>985</v>
      </c>
      <c r="D71" s="28" t="s">
        <v>473</v>
      </c>
      <c r="E71" s="28" t="s">
        <v>1003</v>
      </c>
      <c r="F71" s="28" t="s">
        <v>474</v>
      </c>
      <c r="G71" s="28" t="s">
        <v>401</v>
      </c>
      <c r="H71" s="28" t="s">
        <v>271</v>
      </c>
      <c r="I71" s="28" t="s">
        <v>270</v>
      </c>
      <c r="J71" s="28" t="s">
        <v>271</v>
      </c>
      <c r="K71">
        <v>4900360</v>
      </c>
      <c r="L71">
        <v>3</v>
      </c>
      <c r="M71">
        <v>207</v>
      </c>
      <c r="N71">
        <v>24</v>
      </c>
      <c r="O71">
        <v>183</v>
      </c>
      <c r="P71" t="s">
        <v>2018</v>
      </c>
      <c r="Q71">
        <v>14</v>
      </c>
      <c r="R71" t="s">
        <v>2018</v>
      </c>
      <c r="S71">
        <v>95</v>
      </c>
      <c r="T71" t="s">
        <v>2018</v>
      </c>
      <c r="U71" t="s">
        <v>2018</v>
      </c>
      <c r="V71">
        <v>83</v>
      </c>
      <c r="W71">
        <v>40</v>
      </c>
      <c r="X71">
        <v>0</v>
      </c>
      <c r="Y71">
        <v>111</v>
      </c>
      <c r="Z71">
        <v>43</v>
      </c>
    </row>
    <row r="72" spans="1:26" x14ac:dyDescent="0.35">
      <c r="A72" s="28" t="str">
        <f t="shared" si="1"/>
        <v>4 - RELATED2020Hawthorn Academy West Jordan</v>
      </c>
      <c r="B72" s="28" t="s">
        <v>1955</v>
      </c>
      <c r="C72" s="28" t="s">
        <v>985</v>
      </c>
      <c r="D72" s="28" t="s">
        <v>447</v>
      </c>
      <c r="E72" s="28" t="s">
        <v>990</v>
      </c>
      <c r="F72" s="28" t="s">
        <v>448</v>
      </c>
      <c r="G72" s="28" t="s">
        <v>1956</v>
      </c>
      <c r="H72" s="28" t="s">
        <v>401</v>
      </c>
      <c r="I72" s="28" t="s">
        <v>449</v>
      </c>
      <c r="J72" s="28" t="s">
        <v>450</v>
      </c>
      <c r="K72">
        <v>4900137</v>
      </c>
      <c r="L72">
        <v>1</v>
      </c>
      <c r="M72" t="s">
        <v>2018</v>
      </c>
      <c r="N72" t="s">
        <v>2018</v>
      </c>
      <c r="O72" t="s">
        <v>2018</v>
      </c>
      <c r="P72" t="s">
        <v>2018</v>
      </c>
      <c r="Q72" t="s">
        <v>2018</v>
      </c>
      <c r="R72" t="s">
        <v>2018</v>
      </c>
      <c r="S72" t="s">
        <v>2018</v>
      </c>
      <c r="T72" t="s">
        <v>2018</v>
      </c>
      <c r="U72" t="s">
        <v>2018</v>
      </c>
      <c r="V72" t="s">
        <v>2018</v>
      </c>
      <c r="W72" t="s">
        <v>2018</v>
      </c>
      <c r="X72">
        <v>0</v>
      </c>
      <c r="Y72" t="s">
        <v>2018</v>
      </c>
      <c r="Z72" t="s">
        <v>2018</v>
      </c>
    </row>
    <row r="73" spans="1:26" x14ac:dyDescent="0.35">
      <c r="A73" s="28" t="str">
        <f t="shared" si="1"/>
        <v>4 - RELATED2020Highmark Charter School</v>
      </c>
      <c r="B73" s="28" t="s">
        <v>1955</v>
      </c>
      <c r="C73" s="28" t="s">
        <v>985</v>
      </c>
      <c r="D73" s="28" t="s">
        <v>458</v>
      </c>
      <c r="E73" s="28" t="s">
        <v>990</v>
      </c>
      <c r="F73" s="28" t="s">
        <v>459</v>
      </c>
      <c r="G73" s="28" t="s">
        <v>1956</v>
      </c>
      <c r="H73" s="28" t="s">
        <v>401</v>
      </c>
      <c r="I73" s="28" t="s">
        <v>458</v>
      </c>
      <c r="J73" s="28" t="s">
        <v>460</v>
      </c>
      <c r="K73">
        <v>4900156</v>
      </c>
      <c r="L73">
        <v>1</v>
      </c>
      <c r="M73">
        <v>15</v>
      </c>
      <c r="N73" t="s">
        <v>2018</v>
      </c>
      <c r="O73">
        <v>12</v>
      </c>
      <c r="P73" t="s">
        <v>2018</v>
      </c>
      <c r="Q73" t="s">
        <v>2018</v>
      </c>
      <c r="R73" t="s">
        <v>2018</v>
      </c>
      <c r="S73" t="s">
        <v>2018</v>
      </c>
      <c r="T73" t="s">
        <v>2018</v>
      </c>
      <c r="U73" t="s">
        <v>2018</v>
      </c>
      <c r="V73">
        <v>14</v>
      </c>
      <c r="W73" t="s">
        <v>2018</v>
      </c>
      <c r="X73">
        <v>0</v>
      </c>
      <c r="Y73" t="s">
        <v>2018</v>
      </c>
      <c r="Z73" t="s">
        <v>2018</v>
      </c>
    </row>
    <row r="74" spans="1:26" x14ac:dyDescent="0.35">
      <c r="A74" s="28" t="str">
        <f t="shared" si="1"/>
        <v>4 - RELATED2020Intech Collegiate Academy</v>
      </c>
      <c r="B74" s="28" t="s">
        <v>1955</v>
      </c>
      <c r="C74" s="28" t="s">
        <v>985</v>
      </c>
      <c r="D74" s="28" t="s">
        <v>484</v>
      </c>
      <c r="E74" s="28" t="s">
        <v>1033</v>
      </c>
      <c r="F74" s="28" t="s">
        <v>485</v>
      </c>
      <c r="G74" s="28" t="s">
        <v>401</v>
      </c>
      <c r="H74" s="28" t="s">
        <v>271</v>
      </c>
      <c r="I74" s="28" t="s">
        <v>1034</v>
      </c>
      <c r="J74" s="28" t="s">
        <v>486</v>
      </c>
      <c r="K74">
        <v>4900039</v>
      </c>
      <c r="L74">
        <v>3</v>
      </c>
      <c r="M74">
        <v>34</v>
      </c>
      <c r="N74" t="s">
        <v>2018</v>
      </c>
      <c r="O74">
        <v>29</v>
      </c>
      <c r="P74" t="s">
        <v>2018</v>
      </c>
      <c r="Q74" t="s">
        <v>2018</v>
      </c>
      <c r="R74" t="s">
        <v>2018</v>
      </c>
      <c r="S74" t="s">
        <v>2018</v>
      </c>
      <c r="T74" t="s">
        <v>2018</v>
      </c>
      <c r="U74" t="s">
        <v>2018</v>
      </c>
      <c r="V74">
        <v>26</v>
      </c>
      <c r="W74" t="s">
        <v>2018</v>
      </c>
      <c r="X74">
        <v>0</v>
      </c>
      <c r="Y74">
        <v>13</v>
      </c>
      <c r="Z74" t="s">
        <v>2018</v>
      </c>
    </row>
    <row r="75" spans="1:26" x14ac:dyDescent="0.35">
      <c r="A75" s="28" t="str">
        <f t="shared" si="1"/>
        <v>4 - RELATED2020Canyon View High</v>
      </c>
      <c r="B75" s="28" t="s">
        <v>1955</v>
      </c>
      <c r="C75" s="28" t="s">
        <v>985</v>
      </c>
      <c r="D75" s="28" t="s">
        <v>311</v>
      </c>
      <c r="E75" s="28" t="s">
        <v>1004</v>
      </c>
      <c r="F75" s="28" t="s">
        <v>312</v>
      </c>
      <c r="G75" s="28" t="s">
        <v>401</v>
      </c>
      <c r="H75" s="28" t="s">
        <v>271</v>
      </c>
      <c r="I75" s="28" t="s">
        <v>313</v>
      </c>
      <c r="J75" s="28" t="s">
        <v>314</v>
      </c>
      <c r="K75">
        <v>4900390</v>
      </c>
      <c r="L75">
        <v>3</v>
      </c>
      <c r="M75">
        <v>73</v>
      </c>
      <c r="N75">
        <v>27</v>
      </c>
      <c r="O75">
        <v>46</v>
      </c>
      <c r="P75" t="s">
        <v>2018</v>
      </c>
      <c r="Q75" t="s">
        <v>2018</v>
      </c>
      <c r="R75" t="s">
        <v>2018</v>
      </c>
      <c r="S75" t="s">
        <v>2018</v>
      </c>
      <c r="T75" t="s">
        <v>2018</v>
      </c>
      <c r="U75" t="s">
        <v>2018</v>
      </c>
      <c r="V75">
        <v>61</v>
      </c>
      <c r="W75" t="s">
        <v>2018</v>
      </c>
      <c r="X75">
        <v>0</v>
      </c>
      <c r="Y75">
        <v>23</v>
      </c>
      <c r="Z75" t="s">
        <v>2018</v>
      </c>
    </row>
    <row r="76" spans="1:26" x14ac:dyDescent="0.35">
      <c r="A76" s="28" t="str">
        <f t="shared" si="1"/>
        <v>4 - RELATED2020Cedar City High</v>
      </c>
      <c r="B76" s="28" t="s">
        <v>1955</v>
      </c>
      <c r="C76" s="28" t="s">
        <v>985</v>
      </c>
      <c r="D76" s="28" t="s">
        <v>323</v>
      </c>
      <c r="E76" s="28" t="s">
        <v>988</v>
      </c>
      <c r="F76" s="28" t="s">
        <v>324</v>
      </c>
      <c r="G76" s="28" t="s">
        <v>401</v>
      </c>
      <c r="H76" s="28" t="s">
        <v>271</v>
      </c>
      <c r="I76" s="28" t="s">
        <v>313</v>
      </c>
      <c r="J76" s="28" t="s">
        <v>314</v>
      </c>
      <c r="K76">
        <v>4900390</v>
      </c>
      <c r="L76">
        <v>2</v>
      </c>
      <c r="M76">
        <v>64</v>
      </c>
      <c r="N76">
        <v>28</v>
      </c>
      <c r="O76">
        <v>36</v>
      </c>
      <c r="P76" t="s">
        <v>2018</v>
      </c>
      <c r="Q76" t="s">
        <v>2018</v>
      </c>
      <c r="R76" t="s">
        <v>2018</v>
      </c>
      <c r="S76">
        <v>13</v>
      </c>
      <c r="T76" t="s">
        <v>2018</v>
      </c>
      <c r="U76" t="s">
        <v>2018</v>
      </c>
      <c r="V76">
        <v>50</v>
      </c>
      <c r="W76" t="s">
        <v>2018</v>
      </c>
      <c r="X76">
        <v>0</v>
      </c>
      <c r="Y76">
        <v>29</v>
      </c>
      <c r="Z76" t="s">
        <v>2018</v>
      </c>
    </row>
    <row r="77" spans="1:26" x14ac:dyDescent="0.35">
      <c r="A77" s="28" t="str">
        <f t="shared" si="1"/>
        <v>4 - RELATED2020Parowan High</v>
      </c>
      <c r="B77" s="28" t="s">
        <v>1955</v>
      </c>
      <c r="C77" s="28" t="s">
        <v>985</v>
      </c>
      <c r="D77" s="28" t="s">
        <v>670</v>
      </c>
      <c r="E77" s="28" t="s">
        <v>1000</v>
      </c>
      <c r="F77" s="28" t="s">
        <v>671</v>
      </c>
      <c r="G77" s="28" t="s">
        <v>291</v>
      </c>
      <c r="H77" s="28" t="s">
        <v>271</v>
      </c>
      <c r="I77" s="28" t="s">
        <v>313</v>
      </c>
      <c r="J77" s="28" t="s">
        <v>314</v>
      </c>
      <c r="K77">
        <v>4900390</v>
      </c>
      <c r="L77">
        <v>1</v>
      </c>
      <c r="M77">
        <v>33</v>
      </c>
      <c r="N77">
        <v>21</v>
      </c>
      <c r="O77">
        <v>12</v>
      </c>
      <c r="P77" t="s">
        <v>2018</v>
      </c>
      <c r="Q77" t="s">
        <v>2018</v>
      </c>
      <c r="R77" t="s">
        <v>2018</v>
      </c>
      <c r="S77" t="s">
        <v>2018</v>
      </c>
      <c r="T77" t="s">
        <v>2018</v>
      </c>
      <c r="U77" t="s">
        <v>2018</v>
      </c>
      <c r="V77">
        <v>29</v>
      </c>
      <c r="W77" t="s">
        <v>2018</v>
      </c>
      <c r="X77">
        <v>0</v>
      </c>
      <c r="Y77" t="s">
        <v>2018</v>
      </c>
      <c r="Z77" t="s">
        <v>2018</v>
      </c>
    </row>
    <row r="78" spans="1:26" x14ac:dyDescent="0.35">
      <c r="A78" s="28" t="str">
        <f t="shared" si="1"/>
        <v>4 - RELATED2020Bingham High</v>
      </c>
      <c r="B78" s="28" t="s">
        <v>1955</v>
      </c>
      <c r="C78" s="28" t="s">
        <v>985</v>
      </c>
      <c r="D78" s="28" t="s">
        <v>273</v>
      </c>
      <c r="E78" s="28" t="s">
        <v>988</v>
      </c>
      <c r="F78" s="28" t="s">
        <v>274</v>
      </c>
      <c r="G78" s="28" t="s">
        <v>304</v>
      </c>
      <c r="H78" s="28" t="s">
        <v>271</v>
      </c>
      <c r="I78" s="28" t="s">
        <v>275</v>
      </c>
      <c r="J78" s="28" t="s">
        <v>276</v>
      </c>
      <c r="K78">
        <v>4900420</v>
      </c>
      <c r="L78">
        <v>3</v>
      </c>
      <c r="M78">
        <v>208</v>
      </c>
      <c r="N78">
        <v>65</v>
      </c>
      <c r="O78">
        <v>143</v>
      </c>
      <c r="P78" t="s">
        <v>2018</v>
      </c>
      <c r="Q78" t="s">
        <v>2018</v>
      </c>
      <c r="R78" t="s">
        <v>2018</v>
      </c>
      <c r="S78">
        <v>23</v>
      </c>
      <c r="T78" t="s">
        <v>2018</v>
      </c>
      <c r="U78" t="s">
        <v>2018</v>
      </c>
      <c r="V78">
        <v>161</v>
      </c>
      <c r="W78">
        <v>11</v>
      </c>
      <c r="X78">
        <v>0</v>
      </c>
      <c r="Y78">
        <v>28</v>
      </c>
      <c r="Z78" t="s">
        <v>2018</v>
      </c>
    </row>
    <row r="79" spans="1:26" x14ac:dyDescent="0.35">
      <c r="A79" s="28" t="str">
        <f t="shared" si="1"/>
        <v>4 - RELATED2020Copper Hills High</v>
      </c>
      <c r="B79" s="28" t="s">
        <v>1955</v>
      </c>
      <c r="C79" s="28" t="s">
        <v>985</v>
      </c>
      <c r="D79" s="28" t="s">
        <v>344</v>
      </c>
      <c r="E79" s="28" t="s">
        <v>995</v>
      </c>
      <c r="F79" s="28" t="s">
        <v>345</v>
      </c>
      <c r="G79" s="28" t="s">
        <v>304</v>
      </c>
      <c r="H79" s="28" t="s">
        <v>271</v>
      </c>
      <c r="I79" s="28" t="s">
        <v>275</v>
      </c>
      <c r="J79" s="28" t="s">
        <v>276</v>
      </c>
      <c r="K79">
        <v>4900420</v>
      </c>
      <c r="L79">
        <v>3</v>
      </c>
      <c r="M79">
        <v>230</v>
      </c>
      <c r="N79">
        <v>46</v>
      </c>
      <c r="O79">
        <v>184</v>
      </c>
      <c r="P79" t="s">
        <v>2018</v>
      </c>
      <c r="Q79" t="s">
        <v>2018</v>
      </c>
      <c r="R79" t="s">
        <v>2018</v>
      </c>
      <c r="S79">
        <v>52</v>
      </c>
      <c r="T79" t="s">
        <v>2018</v>
      </c>
      <c r="U79">
        <v>14</v>
      </c>
      <c r="V79">
        <v>150</v>
      </c>
      <c r="W79">
        <v>34</v>
      </c>
      <c r="X79">
        <v>0</v>
      </c>
      <c r="Y79">
        <v>63</v>
      </c>
      <c r="Z79">
        <v>17</v>
      </c>
    </row>
    <row r="80" spans="1:26" x14ac:dyDescent="0.35">
      <c r="A80" s="28" t="str">
        <f t="shared" si="1"/>
        <v>4 - RELATED2020Elk Ridge Middle</v>
      </c>
      <c r="B80" s="28" t="s">
        <v>1955</v>
      </c>
      <c r="C80" s="28" t="s">
        <v>985</v>
      </c>
      <c r="D80" s="28" t="s">
        <v>396</v>
      </c>
      <c r="E80" s="28" t="s">
        <v>1019</v>
      </c>
      <c r="F80" s="28" t="s">
        <v>397</v>
      </c>
      <c r="G80" s="28" t="s">
        <v>291</v>
      </c>
      <c r="H80" s="28" t="s">
        <v>401</v>
      </c>
      <c r="I80" s="28" t="s">
        <v>275</v>
      </c>
      <c r="J80" s="28" t="s">
        <v>276</v>
      </c>
      <c r="K80">
        <v>4900420</v>
      </c>
      <c r="L80">
        <v>1</v>
      </c>
      <c r="M80">
        <v>19</v>
      </c>
      <c r="N80" t="s">
        <v>2018</v>
      </c>
      <c r="O80">
        <v>18</v>
      </c>
      <c r="P80" t="s">
        <v>2018</v>
      </c>
      <c r="Q80" t="s">
        <v>2018</v>
      </c>
      <c r="R80" t="s">
        <v>2018</v>
      </c>
      <c r="S80" t="s">
        <v>2018</v>
      </c>
      <c r="T80" t="s">
        <v>2018</v>
      </c>
      <c r="U80" t="s">
        <v>2018</v>
      </c>
      <c r="V80">
        <v>12</v>
      </c>
      <c r="W80" t="s">
        <v>2018</v>
      </c>
      <c r="X80">
        <v>0</v>
      </c>
      <c r="Y80" t="s">
        <v>2018</v>
      </c>
      <c r="Z80" t="s">
        <v>2018</v>
      </c>
    </row>
    <row r="81" spans="1:26" x14ac:dyDescent="0.35">
      <c r="A81" s="28" t="str">
        <f t="shared" si="1"/>
        <v>4 - RELATED2020Herriman High</v>
      </c>
      <c r="B81" s="28" t="s">
        <v>1955</v>
      </c>
      <c r="C81" s="28" t="s">
        <v>985</v>
      </c>
      <c r="D81" s="28" t="s">
        <v>452</v>
      </c>
      <c r="E81" s="28" t="s">
        <v>1030</v>
      </c>
      <c r="F81" s="28" t="s">
        <v>453</v>
      </c>
      <c r="G81" s="28" t="s">
        <v>304</v>
      </c>
      <c r="H81" s="28" t="s">
        <v>271</v>
      </c>
      <c r="I81" s="28" t="s">
        <v>275</v>
      </c>
      <c r="J81" s="28" t="s">
        <v>276</v>
      </c>
      <c r="K81">
        <v>4900420</v>
      </c>
      <c r="L81">
        <v>2</v>
      </c>
      <c r="M81">
        <v>192</v>
      </c>
      <c r="N81">
        <v>33</v>
      </c>
      <c r="O81">
        <v>159</v>
      </c>
      <c r="P81" t="s">
        <v>2018</v>
      </c>
      <c r="Q81" t="s">
        <v>2018</v>
      </c>
      <c r="R81" t="s">
        <v>2018</v>
      </c>
      <c r="S81">
        <v>23</v>
      </c>
      <c r="T81" t="s">
        <v>2018</v>
      </c>
      <c r="U81">
        <v>10</v>
      </c>
      <c r="V81">
        <v>149</v>
      </c>
      <c r="W81">
        <v>17</v>
      </c>
      <c r="X81">
        <v>0</v>
      </c>
      <c r="Y81">
        <v>27</v>
      </c>
      <c r="Z81">
        <v>12</v>
      </c>
    </row>
    <row r="82" spans="1:26" x14ac:dyDescent="0.35">
      <c r="A82" s="28" t="str">
        <f t="shared" si="1"/>
        <v xml:space="preserve">4 - RELATED2020Mountain Ridge High </v>
      </c>
      <c r="B82" s="28" t="s">
        <v>1955</v>
      </c>
      <c r="C82" s="28" t="s">
        <v>985</v>
      </c>
      <c r="D82" s="28" t="s">
        <v>1958</v>
      </c>
      <c r="E82" s="28" t="s">
        <v>1044</v>
      </c>
      <c r="F82" s="28" t="s">
        <v>588</v>
      </c>
      <c r="G82" s="28" t="s">
        <v>304</v>
      </c>
      <c r="H82" s="28" t="s">
        <v>271</v>
      </c>
      <c r="I82" s="28" t="s">
        <v>275</v>
      </c>
      <c r="J82" s="28" t="s">
        <v>276</v>
      </c>
      <c r="K82">
        <v>4900420</v>
      </c>
      <c r="L82">
        <v>1</v>
      </c>
      <c r="M82">
        <v>110</v>
      </c>
      <c r="N82">
        <v>40</v>
      </c>
      <c r="O82">
        <v>70</v>
      </c>
      <c r="P82" t="s">
        <v>2018</v>
      </c>
      <c r="Q82" t="s">
        <v>2018</v>
      </c>
      <c r="R82" t="s">
        <v>2018</v>
      </c>
      <c r="S82">
        <v>15</v>
      </c>
      <c r="T82" t="s">
        <v>2018</v>
      </c>
      <c r="U82" t="s">
        <v>2018</v>
      </c>
      <c r="V82">
        <v>88</v>
      </c>
      <c r="W82" t="s">
        <v>2018</v>
      </c>
      <c r="X82">
        <v>0</v>
      </c>
      <c r="Y82" t="s">
        <v>2018</v>
      </c>
      <c r="Z82" t="s">
        <v>2018</v>
      </c>
    </row>
    <row r="83" spans="1:26" x14ac:dyDescent="0.35">
      <c r="A83" s="28" t="str">
        <f t="shared" si="1"/>
        <v>4 - RELATED2020Oquirrh Hills Middle</v>
      </c>
      <c r="B83" s="28" t="s">
        <v>1955</v>
      </c>
      <c r="C83" s="28" t="s">
        <v>985</v>
      </c>
      <c r="D83" s="28" t="s">
        <v>651</v>
      </c>
      <c r="E83" s="28" t="s">
        <v>1023</v>
      </c>
      <c r="F83" s="28" t="s">
        <v>652</v>
      </c>
      <c r="G83" s="28" t="s">
        <v>291</v>
      </c>
      <c r="H83" s="28" t="s">
        <v>401</v>
      </c>
      <c r="I83" s="28" t="s">
        <v>275</v>
      </c>
      <c r="J83" s="28" t="s">
        <v>276</v>
      </c>
      <c r="K83">
        <v>4900420</v>
      </c>
      <c r="L83">
        <v>1</v>
      </c>
      <c r="M83">
        <v>46</v>
      </c>
      <c r="N83">
        <v>15</v>
      </c>
      <c r="O83">
        <v>31</v>
      </c>
      <c r="P83" t="s">
        <v>2018</v>
      </c>
      <c r="Q83" t="s">
        <v>2018</v>
      </c>
      <c r="R83" t="s">
        <v>2018</v>
      </c>
      <c r="S83" t="s">
        <v>2018</v>
      </c>
      <c r="T83" t="s">
        <v>2018</v>
      </c>
      <c r="U83" t="s">
        <v>2018</v>
      </c>
      <c r="V83">
        <v>35</v>
      </c>
      <c r="W83" t="s">
        <v>2018</v>
      </c>
      <c r="X83">
        <v>0</v>
      </c>
      <c r="Y83" t="s">
        <v>2018</v>
      </c>
      <c r="Z83" t="s">
        <v>2018</v>
      </c>
    </row>
    <row r="84" spans="1:26" x14ac:dyDescent="0.35">
      <c r="A84" s="28" t="str">
        <f t="shared" si="1"/>
        <v>4 - RELATED2020Riverton High</v>
      </c>
      <c r="B84" s="28" t="s">
        <v>1955</v>
      </c>
      <c r="C84" s="28" t="s">
        <v>985</v>
      </c>
      <c r="D84" s="28" t="s">
        <v>718</v>
      </c>
      <c r="E84" s="28" t="s">
        <v>1003</v>
      </c>
      <c r="F84" s="28" t="s">
        <v>719</v>
      </c>
      <c r="G84" s="28" t="s">
        <v>304</v>
      </c>
      <c r="H84" s="28" t="s">
        <v>271</v>
      </c>
      <c r="I84" s="28" t="s">
        <v>275</v>
      </c>
      <c r="J84" s="28" t="s">
        <v>276</v>
      </c>
      <c r="K84">
        <v>4900420</v>
      </c>
      <c r="L84">
        <v>2</v>
      </c>
      <c r="M84">
        <v>71</v>
      </c>
      <c r="N84">
        <v>27</v>
      </c>
      <c r="O84">
        <v>44</v>
      </c>
      <c r="P84" t="s">
        <v>2018</v>
      </c>
      <c r="Q84" t="s">
        <v>2018</v>
      </c>
      <c r="R84" t="s">
        <v>2018</v>
      </c>
      <c r="S84" t="s">
        <v>2018</v>
      </c>
      <c r="T84" t="s">
        <v>2018</v>
      </c>
      <c r="U84" t="s">
        <v>2018</v>
      </c>
      <c r="V84">
        <v>63</v>
      </c>
      <c r="W84" t="s">
        <v>2018</v>
      </c>
      <c r="X84">
        <v>0</v>
      </c>
      <c r="Y84">
        <v>11</v>
      </c>
      <c r="Z84" t="s">
        <v>2018</v>
      </c>
    </row>
    <row r="85" spans="1:26" x14ac:dyDescent="0.35">
      <c r="A85" s="28" t="str">
        <f t="shared" si="1"/>
        <v>4 - RELATED2020West Jordan High</v>
      </c>
      <c r="B85" s="28" t="s">
        <v>1955</v>
      </c>
      <c r="C85" s="28" t="s">
        <v>985</v>
      </c>
      <c r="D85" s="28" t="s">
        <v>918</v>
      </c>
      <c r="E85" s="28" t="s">
        <v>1053</v>
      </c>
      <c r="F85" s="28" t="s">
        <v>919</v>
      </c>
      <c r="G85" s="28" t="s">
        <v>304</v>
      </c>
      <c r="H85" s="28" t="s">
        <v>271</v>
      </c>
      <c r="I85" s="28" t="s">
        <v>275</v>
      </c>
      <c r="J85" s="28" t="s">
        <v>276</v>
      </c>
      <c r="K85">
        <v>4900420</v>
      </c>
      <c r="L85">
        <v>1</v>
      </c>
      <c r="M85">
        <v>106</v>
      </c>
      <c r="N85">
        <v>41</v>
      </c>
      <c r="O85">
        <v>65</v>
      </c>
      <c r="P85" t="s">
        <v>2018</v>
      </c>
      <c r="Q85" t="s">
        <v>2018</v>
      </c>
      <c r="R85" t="s">
        <v>2018</v>
      </c>
      <c r="S85">
        <v>41</v>
      </c>
      <c r="T85" t="s">
        <v>2018</v>
      </c>
      <c r="U85" t="s">
        <v>2018</v>
      </c>
      <c r="V85">
        <v>60</v>
      </c>
      <c r="W85" t="s">
        <v>2018</v>
      </c>
      <c r="X85">
        <v>0</v>
      </c>
      <c r="Y85">
        <v>47</v>
      </c>
      <c r="Z85">
        <v>19</v>
      </c>
    </row>
    <row r="86" spans="1:26" x14ac:dyDescent="0.35">
      <c r="A86" s="28" t="str">
        <f t="shared" si="1"/>
        <v>4 - RELATED2020Juab High</v>
      </c>
      <c r="B86" s="28" t="s">
        <v>1955</v>
      </c>
      <c r="C86" s="28" t="s">
        <v>985</v>
      </c>
      <c r="D86" s="28" t="s">
        <v>501</v>
      </c>
      <c r="E86" s="28" t="s">
        <v>988</v>
      </c>
      <c r="F86" s="28" t="s">
        <v>502</v>
      </c>
      <c r="G86" s="28" t="s">
        <v>401</v>
      </c>
      <c r="H86" s="28" t="s">
        <v>271</v>
      </c>
      <c r="I86" s="28" t="s">
        <v>503</v>
      </c>
      <c r="J86" s="28" t="s">
        <v>504</v>
      </c>
      <c r="K86">
        <v>4900450</v>
      </c>
      <c r="L86">
        <v>2</v>
      </c>
      <c r="M86">
        <v>66</v>
      </c>
      <c r="N86">
        <v>20</v>
      </c>
      <c r="O86">
        <v>46</v>
      </c>
      <c r="P86" t="s">
        <v>2018</v>
      </c>
      <c r="Q86" t="s">
        <v>2018</v>
      </c>
      <c r="R86" t="s">
        <v>2018</v>
      </c>
      <c r="S86" t="s">
        <v>2018</v>
      </c>
      <c r="T86" t="s">
        <v>2018</v>
      </c>
      <c r="U86" t="s">
        <v>2018</v>
      </c>
      <c r="V86">
        <v>61</v>
      </c>
      <c r="W86" t="s">
        <v>2018</v>
      </c>
      <c r="X86">
        <v>0</v>
      </c>
      <c r="Y86">
        <v>31</v>
      </c>
      <c r="Z86" t="s">
        <v>2018</v>
      </c>
    </row>
    <row r="87" spans="1:26" x14ac:dyDescent="0.35">
      <c r="A87" s="28" t="str">
        <f t="shared" si="1"/>
        <v>4 - RELATED2020Kanab High</v>
      </c>
      <c r="B87" s="28" t="s">
        <v>1955</v>
      </c>
      <c r="C87" s="28" t="s">
        <v>985</v>
      </c>
      <c r="D87" s="28" t="s">
        <v>506</v>
      </c>
      <c r="E87" s="28" t="s">
        <v>988</v>
      </c>
      <c r="F87" s="28" t="s">
        <v>507</v>
      </c>
      <c r="G87" s="28" t="s">
        <v>401</v>
      </c>
      <c r="H87" s="28" t="s">
        <v>271</v>
      </c>
      <c r="I87" s="28" t="s">
        <v>508</v>
      </c>
      <c r="J87" s="28" t="s">
        <v>509</v>
      </c>
      <c r="K87">
        <v>4900480</v>
      </c>
      <c r="L87">
        <v>1</v>
      </c>
      <c r="M87" t="s">
        <v>2018</v>
      </c>
      <c r="N87" t="s">
        <v>2018</v>
      </c>
      <c r="O87" t="s">
        <v>2018</v>
      </c>
      <c r="P87" t="s">
        <v>2018</v>
      </c>
      <c r="Q87" t="s">
        <v>2018</v>
      </c>
      <c r="R87" t="s">
        <v>2018</v>
      </c>
      <c r="S87" t="s">
        <v>2018</v>
      </c>
      <c r="T87" t="s">
        <v>2018</v>
      </c>
      <c r="U87" t="s">
        <v>2018</v>
      </c>
      <c r="V87" t="s">
        <v>2018</v>
      </c>
      <c r="W87" t="s">
        <v>2018</v>
      </c>
      <c r="X87">
        <v>0</v>
      </c>
      <c r="Y87" t="s">
        <v>2018</v>
      </c>
      <c r="Z87" t="s">
        <v>2018</v>
      </c>
    </row>
    <row r="88" spans="1:26" x14ac:dyDescent="0.35">
      <c r="A88" s="28" t="str">
        <f t="shared" si="1"/>
        <v>4 - RELATED2020Valley High</v>
      </c>
      <c r="B88" s="28" t="s">
        <v>1955</v>
      </c>
      <c r="C88" s="28" t="s">
        <v>985</v>
      </c>
      <c r="D88" s="28" t="s">
        <v>880</v>
      </c>
      <c r="E88" s="28" t="s">
        <v>1000</v>
      </c>
      <c r="F88" s="28" t="s">
        <v>881</v>
      </c>
      <c r="G88" s="28" t="s">
        <v>291</v>
      </c>
      <c r="H88" s="28" t="s">
        <v>271</v>
      </c>
      <c r="I88" s="28" t="s">
        <v>508</v>
      </c>
      <c r="J88" s="28" t="s">
        <v>509</v>
      </c>
      <c r="K88">
        <v>4900480</v>
      </c>
      <c r="L88">
        <v>2</v>
      </c>
      <c r="M88">
        <v>15</v>
      </c>
      <c r="N88" t="s">
        <v>2018</v>
      </c>
      <c r="O88">
        <v>10</v>
      </c>
      <c r="P88" t="s">
        <v>2018</v>
      </c>
      <c r="Q88" t="s">
        <v>2018</v>
      </c>
      <c r="R88" t="s">
        <v>2018</v>
      </c>
      <c r="S88" t="s">
        <v>2018</v>
      </c>
      <c r="T88" t="s">
        <v>2018</v>
      </c>
      <c r="U88" t="s">
        <v>2018</v>
      </c>
      <c r="V88">
        <v>15</v>
      </c>
      <c r="W88" t="s">
        <v>2018</v>
      </c>
      <c r="X88">
        <v>0</v>
      </c>
      <c r="Y88" t="s">
        <v>2018</v>
      </c>
      <c r="Z88" t="s">
        <v>2018</v>
      </c>
    </row>
    <row r="89" spans="1:26" x14ac:dyDescent="0.35">
      <c r="A89" s="28" t="str">
        <f t="shared" si="1"/>
        <v>4 - RELATED2020Karl G. Maeser Preparatory Academy</v>
      </c>
      <c r="B89" s="28" t="s">
        <v>1955</v>
      </c>
      <c r="C89" s="28" t="s">
        <v>985</v>
      </c>
      <c r="D89" s="28" t="s">
        <v>511</v>
      </c>
      <c r="E89" s="28" t="s">
        <v>986</v>
      </c>
      <c r="F89" s="28" t="s">
        <v>512</v>
      </c>
      <c r="G89" s="28" t="s">
        <v>291</v>
      </c>
      <c r="H89" s="28" t="s">
        <v>271</v>
      </c>
      <c r="I89" s="28" t="s">
        <v>511</v>
      </c>
      <c r="J89" s="28" t="s">
        <v>513</v>
      </c>
      <c r="K89">
        <v>4900056</v>
      </c>
      <c r="L89">
        <v>2</v>
      </c>
      <c r="M89">
        <v>54</v>
      </c>
      <c r="N89">
        <v>16</v>
      </c>
      <c r="O89">
        <v>38</v>
      </c>
      <c r="P89" t="s">
        <v>2018</v>
      </c>
      <c r="Q89" t="s">
        <v>2018</v>
      </c>
      <c r="R89" t="s">
        <v>2018</v>
      </c>
      <c r="S89" t="s">
        <v>2018</v>
      </c>
      <c r="T89" t="s">
        <v>2018</v>
      </c>
      <c r="U89" t="s">
        <v>2018</v>
      </c>
      <c r="V89">
        <v>44</v>
      </c>
      <c r="W89" t="s">
        <v>2018</v>
      </c>
      <c r="X89">
        <v>0</v>
      </c>
      <c r="Y89" t="s">
        <v>2018</v>
      </c>
      <c r="Z89" t="s">
        <v>2018</v>
      </c>
    </row>
    <row r="90" spans="1:26" x14ac:dyDescent="0.35">
      <c r="A90" s="28" t="str">
        <f t="shared" si="1"/>
        <v>4 - RELATED2020Leadership Academy of Utah</v>
      </c>
      <c r="B90" s="28" t="s">
        <v>1955</v>
      </c>
      <c r="C90" s="28" t="s">
        <v>985</v>
      </c>
      <c r="D90" s="28" t="s">
        <v>527</v>
      </c>
      <c r="E90" s="28" t="s">
        <v>986</v>
      </c>
      <c r="F90" s="28" t="s">
        <v>528</v>
      </c>
      <c r="G90" s="28" t="s">
        <v>1081</v>
      </c>
      <c r="H90" s="28" t="s">
        <v>271</v>
      </c>
      <c r="I90" s="28" t="s">
        <v>527</v>
      </c>
      <c r="J90" s="28" t="s">
        <v>529</v>
      </c>
      <c r="K90">
        <v>4900196</v>
      </c>
      <c r="L90">
        <v>6</v>
      </c>
      <c r="M90">
        <v>181</v>
      </c>
      <c r="N90">
        <v>91</v>
      </c>
      <c r="O90">
        <v>90</v>
      </c>
      <c r="P90" t="s">
        <v>2018</v>
      </c>
      <c r="Q90" t="s">
        <v>2018</v>
      </c>
      <c r="R90" t="s">
        <v>2018</v>
      </c>
      <c r="S90" t="s">
        <v>2018</v>
      </c>
      <c r="T90" t="s">
        <v>2018</v>
      </c>
      <c r="U90" t="s">
        <v>2018</v>
      </c>
      <c r="V90">
        <v>171</v>
      </c>
      <c r="W90" t="s">
        <v>2018</v>
      </c>
      <c r="X90">
        <v>0</v>
      </c>
      <c r="Y90">
        <v>42</v>
      </c>
      <c r="Z90" t="s">
        <v>2018</v>
      </c>
    </row>
    <row r="91" spans="1:26" x14ac:dyDescent="0.35">
      <c r="A91" s="28" t="str">
        <f t="shared" si="1"/>
        <v>4 - RELATED2020Lincoln Academy</v>
      </c>
      <c r="B91" s="28" t="s">
        <v>1955</v>
      </c>
      <c r="C91" s="28" t="s">
        <v>985</v>
      </c>
      <c r="D91" s="28" t="s">
        <v>535</v>
      </c>
      <c r="E91" s="28" t="s">
        <v>990</v>
      </c>
      <c r="F91" s="28" t="s">
        <v>536</v>
      </c>
      <c r="G91" s="28" t="s">
        <v>1956</v>
      </c>
      <c r="H91" s="28" t="s">
        <v>401</v>
      </c>
      <c r="I91" s="28" t="s">
        <v>535</v>
      </c>
      <c r="J91" s="28" t="s">
        <v>537</v>
      </c>
      <c r="K91">
        <v>4900022</v>
      </c>
      <c r="L91">
        <v>1</v>
      </c>
      <c r="M91">
        <v>23</v>
      </c>
      <c r="N91">
        <v>10</v>
      </c>
      <c r="O91">
        <v>13</v>
      </c>
      <c r="P91" t="s">
        <v>2018</v>
      </c>
      <c r="Q91" t="s">
        <v>2018</v>
      </c>
      <c r="R91" t="s">
        <v>2018</v>
      </c>
      <c r="S91" t="s">
        <v>2018</v>
      </c>
      <c r="T91" t="s">
        <v>2018</v>
      </c>
      <c r="U91" t="s">
        <v>2018</v>
      </c>
      <c r="V91">
        <v>20</v>
      </c>
      <c r="W91" t="s">
        <v>2018</v>
      </c>
      <c r="X91">
        <v>0</v>
      </c>
      <c r="Y91" t="s">
        <v>2018</v>
      </c>
      <c r="Z91" t="s">
        <v>2018</v>
      </c>
    </row>
    <row r="92" spans="1:26" x14ac:dyDescent="0.35">
      <c r="A92" s="28" t="str">
        <f t="shared" si="1"/>
        <v>4 - RELATED2020Logan High</v>
      </c>
      <c r="B92" s="28" t="s">
        <v>1955</v>
      </c>
      <c r="C92" s="28" t="s">
        <v>985</v>
      </c>
      <c r="D92" s="28" t="s">
        <v>539</v>
      </c>
      <c r="E92" s="28" t="s">
        <v>988</v>
      </c>
      <c r="F92" s="28" t="s">
        <v>540</v>
      </c>
      <c r="G92" s="28" t="s">
        <v>401</v>
      </c>
      <c r="H92" s="28" t="s">
        <v>271</v>
      </c>
      <c r="I92" s="28" t="s">
        <v>541</v>
      </c>
      <c r="J92" s="28" t="s">
        <v>542</v>
      </c>
      <c r="K92">
        <v>4900510</v>
      </c>
      <c r="L92">
        <v>2</v>
      </c>
      <c r="M92">
        <v>74</v>
      </c>
      <c r="N92" t="s">
        <v>2018</v>
      </c>
      <c r="O92">
        <v>65</v>
      </c>
      <c r="P92" t="s">
        <v>2018</v>
      </c>
      <c r="Q92" t="s">
        <v>2018</v>
      </c>
      <c r="R92" t="s">
        <v>2018</v>
      </c>
      <c r="S92">
        <v>18</v>
      </c>
      <c r="T92" t="s">
        <v>2018</v>
      </c>
      <c r="U92" t="s">
        <v>2018</v>
      </c>
      <c r="V92">
        <v>49</v>
      </c>
      <c r="W92" t="s">
        <v>2018</v>
      </c>
      <c r="X92">
        <v>0</v>
      </c>
      <c r="Y92">
        <v>34</v>
      </c>
      <c r="Z92" t="s">
        <v>2018</v>
      </c>
    </row>
    <row r="93" spans="1:26" x14ac:dyDescent="0.35">
      <c r="A93" s="28" t="str">
        <f t="shared" si="1"/>
        <v>4 - RELATED2020Merit College Preparatory Academy</v>
      </c>
      <c r="B93" s="28" t="s">
        <v>1955</v>
      </c>
      <c r="C93" s="28" t="s">
        <v>985</v>
      </c>
      <c r="D93" s="28" t="s">
        <v>552</v>
      </c>
      <c r="E93" s="28" t="s">
        <v>986</v>
      </c>
      <c r="F93" s="28" t="s">
        <v>553</v>
      </c>
      <c r="G93" s="28" t="s">
        <v>291</v>
      </c>
      <c r="H93" s="28" t="s">
        <v>271</v>
      </c>
      <c r="I93" s="28" t="s">
        <v>552</v>
      </c>
      <c r="J93" s="28" t="s">
        <v>554</v>
      </c>
      <c r="K93">
        <v>4900131</v>
      </c>
      <c r="L93">
        <v>4</v>
      </c>
      <c r="M93">
        <v>70</v>
      </c>
      <c r="N93">
        <v>27</v>
      </c>
      <c r="O93">
        <v>43</v>
      </c>
      <c r="P93" t="s">
        <v>2018</v>
      </c>
      <c r="Q93" t="s">
        <v>2018</v>
      </c>
      <c r="R93" t="s">
        <v>2018</v>
      </c>
      <c r="S93">
        <v>18</v>
      </c>
      <c r="T93" t="s">
        <v>2018</v>
      </c>
      <c r="U93" t="s">
        <v>2018</v>
      </c>
      <c r="V93">
        <v>49</v>
      </c>
      <c r="W93">
        <v>18</v>
      </c>
      <c r="X93">
        <v>0</v>
      </c>
      <c r="Y93">
        <v>33</v>
      </c>
      <c r="Z93" t="s">
        <v>2018</v>
      </c>
    </row>
    <row r="94" spans="1:26" x14ac:dyDescent="0.35">
      <c r="A94" s="28" t="str">
        <f t="shared" si="1"/>
        <v>4 - RELATED2020Delta High</v>
      </c>
      <c r="B94" s="28" t="s">
        <v>1955</v>
      </c>
      <c r="C94" s="28" t="s">
        <v>985</v>
      </c>
      <c r="D94" s="28" t="s">
        <v>367</v>
      </c>
      <c r="E94" s="28" t="s">
        <v>988</v>
      </c>
      <c r="F94" s="28" t="s">
        <v>368</v>
      </c>
      <c r="G94" s="28" t="s">
        <v>401</v>
      </c>
      <c r="H94" s="28" t="s">
        <v>271</v>
      </c>
      <c r="I94" s="28" t="s">
        <v>369</v>
      </c>
      <c r="J94" s="28" t="s">
        <v>370</v>
      </c>
      <c r="K94">
        <v>4900540</v>
      </c>
      <c r="L94">
        <v>4</v>
      </c>
      <c r="M94">
        <v>52</v>
      </c>
      <c r="N94">
        <v>11</v>
      </c>
      <c r="O94">
        <v>41</v>
      </c>
      <c r="P94" t="s">
        <v>2018</v>
      </c>
      <c r="Q94" t="s">
        <v>2018</v>
      </c>
      <c r="R94" t="s">
        <v>2018</v>
      </c>
      <c r="S94">
        <v>15</v>
      </c>
      <c r="T94" t="s">
        <v>2018</v>
      </c>
      <c r="U94" t="s">
        <v>2018</v>
      </c>
      <c r="V94">
        <v>32</v>
      </c>
      <c r="W94">
        <v>12</v>
      </c>
      <c r="X94">
        <v>0</v>
      </c>
      <c r="Y94">
        <v>32</v>
      </c>
      <c r="Z94" t="s">
        <v>2018</v>
      </c>
    </row>
    <row r="95" spans="1:26" x14ac:dyDescent="0.35">
      <c r="A95" s="28" t="str">
        <f t="shared" si="1"/>
        <v>4 - RELATED2020Eskdale High</v>
      </c>
      <c r="B95" s="28" t="s">
        <v>1955</v>
      </c>
      <c r="C95" s="28" t="s">
        <v>985</v>
      </c>
      <c r="D95" s="28" t="s">
        <v>405</v>
      </c>
      <c r="E95" s="28" t="s">
        <v>1004</v>
      </c>
      <c r="F95" s="28" t="s">
        <v>406</v>
      </c>
      <c r="G95" s="28" t="s">
        <v>291</v>
      </c>
      <c r="H95" s="28" t="s">
        <v>271</v>
      </c>
      <c r="I95" s="28" t="s">
        <v>369</v>
      </c>
      <c r="J95" s="28" t="s">
        <v>370</v>
      </c>
      <c r="K95">
        <v>4900540</v>
      </c>
      <c r="L95">
        <v>1</v>
      </c>
      <c r="M95" t="s">
        <v>2018</v>
      </c>
      <c r="N95" t="s">
        <v>2018</v>
      </c>
      <c r="O95" t="s">
        <v>2018</v>
      </c>
      <c r="P95" t="s">
        <v>2018</v>
      </c>
      <c r="Q95" t="s">
        <v>2018</v>
      </c>
      <c r="R95" t="s">
        <v>2018</v>
      </c>
      <c r="S95" t="s">
        <v>2018</v>
      </c>
      <c r="T95" t="s">
        <v>2018</v>
      </c>
      <c r="U95" t="s">
        <v>2018</v>
      </c>
      <c r="V95" t="s">
        <v>2018</v>
      </c>
      <c r="W95" t="s">
        <v>2018</v>
      </c>
      <c r="X95">
        <v>0</v>
      </c>
      <c r="Y95" t="s">
        <v>2018</v>
      </c>
      <c r="Z95" t="s">
        <v>2018</v>
      </c>
    </row>
    <row r="96" spans="1:26" x14ac:dyDescent="0.35">
      <c r="A96" s="28" t="str">
        <f t="shared" si="1"/>
        <v>4 - RELATED2020Millard High</v>
      </c>
      <c r="B96" s="28" t="s">
        <v>1955</v>
      </c>
      <c r="C96" s="28" t="s">
        <v>985</v>
      </c>
      <c r="D96" s="28" t="s">
        <v>561</v>
      </c>
      <c r="E96" s="28" t="s">
        <v>1000</v>
      </c>
      <c r="F96" s="28" t="s">
        <v>562</v>
      </c>
      <c r="G96" s="28" t="s">
        <v>401</v>
      </c>
      <c r="H96" s="28" t="s">
        <v>271</v>
      </c>
      <c r="I96" s="28" t="s">
        <v>369</v>
      </c>
      <c r="J96" s="28" t="s">
        <v>370</v>
      </c>
      <c r="K96">
        <v>4900540</v>
      </c>
      <c r="L96">
        <v>1</v>
      </c>
      <c r="M96" t="s">
        <v>2018</v>
      </c>
      <c r="N96" t="s">
        <v>2018</v>
      </c>
      <c r="O96" t="s">
        <v>2018</v>
      </c>
      <c r="P96" t="s">
        <v>2018</v>
      </c>
      <c r="Q96" t="s">
        <v>2018</v>
      </c>
      <c r="R96" t="s">
        <v>2018</v>
      </c>
      <c r="S96" t="s">
        <v>2018</v>
      </c>
      <c r="T96" t="s">
        <v>2018</v>
      </c>
      <c r="U96" t="s">
        <v>2018</v>
      </c>
      <c r="V96" t="s">
        <v>2018</v>
      </c>
      <c r="W96" t="s">
        <v>2018</v>
      </c>
      <c r="X96">
        <v>0</v>
      </c>
      <c r="Y96" t="s">
        <v>2018</v>
      </c>
      <c r="Z96" t="s">
        <v>2018</v>
      </c>
    </row>
    <row r="97" spans="1:26" x14ac:dyDescent="0.35">
      <c r="A97" s="28" t="str">
        <f t="shared" si="1"/>
        <v>4 - RELATED2020Morgan High</v>
      </c>
      <c r="B97" s="28" t="s">
        <v>1955</v>
      </c>
      <c r="C97" s="28" t="s">
        <v>985</v>
      </c>
      <c r="D97" s="28" t="s">
        <v>570</v>
      </c>
      <c r="E97" s="28" t="s">
        <v>988</v>
      </c>
      <c r="F97" s="28" t="s">
        <v>571</v>
      </c>
      <c r="G97" s="28" t="s">
        <v>401</v>
      </c>
      <c r="H97" s="28" t="s">
        <v>271</v>
      </c>
      <c r="I97" s="28" t="s">
        <v>572</v>
      </c>
      <c r="J97" s="28" t="s">
        <v>573</v>
      </c>
      <c r="K97">
        <v>4900570</v>
      </c>
      <c r="L97">
        <v>2</v>
      </c>
      <c r="M97">
        <v>35</v>
      </c>
      <c r="N97">
        <v>12</v>
      </c>
      <c r="O97">
        <v>23</v>
      </c>
      <c r="P97" t="s">
        <v>2018</v>
      </c>
      <c r="Q97" t="s">
        <v>2018</v>
      </c>
      <c r="R97" t="s">
        <v>2018</v>
      </c>
      <c r="S97" t="s">
        <v>2018</v>
      </c>
      <c r="T97" t="s">
        <v>2018</v>
      </c>
      <c r="U97" t="s">
        <v>2018</v>
      </c>
      <c r="V97">
        <v>33</v>
      </c>
      <c r="W97" t="s">
        <v>2018</v>
      </c>
      <c r="X97">
        <v>0</v>
      </c>
      <c r="Y97" t="s">
        <v>2018</v>
      </c>
      <c r="Z97" t="s">
        <v>2018</v>
      </c>
    </row>
    <row r="98" spans="1:26" x14ac:dyDescent="0.35">
      <c r="A98" s="28" t="str">
        <f t="shared" si="1"/>
        <v>4 - RELATED2020Mountain Heights Academy</v>
      </c>
      <c r="B98" s="28" t="s">
        <v>1955</v>
      </c>
      <c r="C98" s="28" t="s">
        <v>985</v>
      </c>
      <c r="D98" s="28" t="s">
        <v>581</v>
      </c>
      <c r="E98" s="28" t="s">
        <v>1033</v>
      </c>
      <c r="F98" s="28" t="s">
        <v>582</v>
      </c>
      <c r="G98" s="28" t="s">
        <v>291</v>
      </c>
      <c r="H98" s="28" t="s">
        <v>271</v>
      </c>
      <c r="I98" s="28" t="s">
        <v>581</v>
      </c>
      <c r="J98" s="28" t="s">
        <v>583</v>
      </c>
      <c r="K98">
        <v>4900138</v>
      </c>
      <c r="L98">
        <v>1</v>
      </c>
      <c r="M98">
        <v>97</v>
      </c>
      <c r="N98">
        <v>47</v>
      </c>
      <c r="O98">
        <v>50</v>
      </c>
      <c r="P98" t="s">
        <v>2018</v>
      </c>
      <c r="Q98" t="s">
        <v>2018</v>
      </c>
      <c r="R98" t="s">
        <v>2018</v>
      </c>
      <c r="S98">
        <v>14</v>
      </c>
      <c r="T98" t="s">
        <v>2018</v>
      </c>
      <c r="U98" t="s">
        <v>2018</v>
      </c>
      <c r="V98">
        <v>76</v>
      </c>
      <c r="W98" t="s">
        <v>2018</v>
      </c>
      <c r="X98">
        <v>0</v>
      </c>
      <c r="Y98">
        <v>12</v>
      </c>
      <c r="Z98" t="s">
        <v>2018</v>
      </c>
    </row>
    <row r="99" spans="1:26" x14ac:dyDescent="0.35">
      <c r="A99" s="28" t="str">
        <f t="shared" si="1"/>
        <v>4 - RELATED2020Murray High</v>
      </c>
      <c r="B99" s="28" t="s">
        <v>1955</v>
      </c>
      <c r="C99" s="28" t="s">
        <v>985</v>
      </c>
      <c r="D99" s="28" t="s">
        <v>601</v>
      </c>
      <c r="E99" s="28" t="s">
        <v>988</v>
      </c>
      <c r="F99" s="28" t="s">
        <v>602</v>
      </c>
      <c r="G99" s="28" t="s">
        <v>304</v>
      </c>
      <c r="H99" s="28" t="s">
        <v>271</v>
      </c>
      <c r="I99" s="28" t="s">
        <v>466</v>
      </c>
      <c r="J99" s="28" t="s">
        <v>467</v>
      </c>
      <c r="K99">
        <v>4900600</v>
      </c>
      <c r="L99">
        <v>2</v>
      </c>
      <c r="M99">
        <v>67</v>
      </c>
      <c r="N99">
        <v>19</v>
      </c>
      <c r="O99">
        <v>48</v>
      </c>
      <c r="P99" t="s">
        <v>2018</v>
      </c>
      <c r="Q99" t="s">
        <v>2018</v>
      </c>
      <c r="R99" t="s">
        <v>2018</v>
      </c>
      <c r="S99">
        <v>13</v>
      </c>
      <c r="T99" t="s">
        <v>2018</v>
      </c>
      <c r="U99" t="s">
        <v>2018</v>
      </c>
      <c r="V99">
        <v>47</v>
      </c>
      <c r="W99" t="s">
        <v>2018</v>
      </c>
      <c r="X99">
        <v>0</v>
      </c>
      <c r="Y99">
        <v>19</v>
      </c>
      <c r="Z99" t="s">
        <v>2018</v>
      </c>
    </row>
    <row r="100" spans="1:26" x14ac:dyDescent="0.35">
      <c r="A100" s="28" t="str">
        <f t="shared" si="1"/>
        <v>4 - RELATED2020Diamond Fork Junior High</v>
      </c>
      <c r="B100" s="28" t="s">
        <v>1955</v>
      </c>
      <c r="C100" s="28" t="s">
        <v>985</v>
      </c>
      <c r="D100" s="28" t="s">
        <v>374</v>
      </c>
      <c r="E100" s="28" t="s">
        <v>1015</v>
      </c>
      <c r="F100" s="28" t="s">
        <v>375</v>
      </c>
      <c r="G100" s="28" t="s">
        <v>1081</v>
      </c>
      <c r="H100" s="28" t="s">
        <v>304</v>
      </c>
      <c r="I100" s="28" t="s">
        <v>376</v>
      </c>
      <c r="J100" s="28" t="s">
        <v>377</v>
      </c>
      <c r="K100">
        <v>4900630</v>
      </c>
      <c r="L100">
        <v>1</v>
      </c>
      <c r="M100" t="s">
        <v>2018</v>
      </c>
      <c r="N100" t="s">
        <v>2018</v>
      </c>
      <c r="O100" t="s">
        <v>2018</v>
      </c>
      <c r="P100" t="s">
        <v>2018</v>
      </c>
      <c r="Q100" t="s">
        <v>2018</v>
      </c>
      <c r="R100" t="s">
        <v>2018</v>
      </c>
      <c r="S100" t="s">
        <v>2018</v>
      </c>
      <c r="T100" t="s">
        <v>2018</v>
      </c>
      <c r="U100" t="s">
        <v>2018</v>
      </c>
      <c r="V100" t="s">
        <v>2018</v>
      </c>
      <c r="W100" t="s">
        <v>2018</v>
      </c>
      <c r="X100">
        <v>0</v>
      </c>
      <c r="Y100" t="s">
        <v>2018</v>
      </c>
      <c r="Z100" t="s">
        <v>2018</v>
      </c>
    </row>
    <row r="101" spans="1:26" x14ac:dyDescent="0.35">
      <c r="A101" s="28" t="str">
        <f t="shared" si="1"/>
        <v>4 - RELATED2020Maple Mountain High</v>
      </c>
      <c r="B101" s="28" t="s">
        <v>1955</v>
      </c>
      <c r="C101" s="28" t="s">
        <v>985</v>
      </c>
      <c r="D101" s="28" t="s">
        <v>548</v>
      </c>
      <c r="E101" s="28" t="s">
        <v>987</v>
      </c>
      <c r="F101" s="28" t="s">
        <v>549</v>
      </c>
      <c r="G101" s="28" t="s">
        <v>304</v>
      </c>
      <c r="H101" s="28" t="s">
        <v>271</v>
      </c>
      <c r="I101" s="28" t="s">
        <v>376</v>
      </c>
      <c r="J101" s="28" t="s">
        <v>377</v>
      </c>
      <c r="K101">
        <v>4900630</v>
      </c>
      <c r="L101">
        <v>1</v>
      </c>
      <c r="M101" t="s">
        <v>2018</v>
      </c>
      <c r="N101" t="s">
        <v>2018</v>
      </c>
      <c r="O101" t="s">
        <v>2018</v>
      </c>
      <c r="P101" t="s">
        <v>2018</v>
      </c>
      <c r="Q101" t="s">
        <v>2018</v>
      </c>
      <c r="R101" t="s">
        <v>2018</v>
      </c>
      <c r="S101" t="s">
        <v>2018</v>
      </c>
      <c r="T101" t="s">
        <v>2018</v>
      </c>
      <c r="U101" t="s">
        <v>2018</v>
      </c>
      <c r="V101" t="s">
        <v>2018</v>
      </c>
      <c r="W101" t="s">
        <v>2018</v>
      </c>
      <c r="X101">
        <v>0</v>
      </c>
      <c r="Y101" t="s">
        <v>2018</v>
      </c>
      <c r="Z101" t="s">
        <v>2018</v>
      </c>
    </row>
    <row r="102" spans="1:26" x14ac:dyDescent="0.35">
      <c r="A102" s="28" t="str">
        <f t="shared" si="1"/>
        <v>4 - RELATED2020Nebo Advanced Learning Center</v>
      </c>
      <c r="B102" s="28" t="s">
        <v>1955</v>
      </c>
      <c r="C102" s="28" t="s">
        <v>985</v>
      </c>
      <c r="D102" s="28" t="s">
        <v>607</v>
      </c>
      <c r="E102" s="28" t="s">
        <v>1046</v>
      </c>
      <c r="F102" s="28" t="s">
        <v>608</v>
      </c>
      <c r="G102" s="28" t="s">
        <v>1956</v>
      </c>
      <c r="H102" s="28" t="s">
        <v>271</v>
      </c>
      <c r="I102" s="28" t="s">
        <v>376</v>
      </c>
      <c r="J102" s="28" t="s">
        <v>377</v>
      </c>
      <c r="K102">
        <v>4900630</v>
      </c>
      <c r="L102">
        <v>5</v>
      </c>
      <c r="M102" t="s">
        <v>2018</v>
      </c>
      <c r="N102" t="s">
        <v>2018</v>
      </c>
      <c r="O102" t="s">
        <v>2018</v>
      </c>
      <c r="P102" t="s">
        <v>2018</v>
      </c>
      <c r="Q102" t="s">
        <v>2018</v>
      </c>
      <c r="R102" t="s">
        <v>2018</v>
      </c>
      <c r="S102" t="s">
        <v>2018</v>
      </c>
      <c r="T102" t="s">
        <v>2018</v>
      </c>
      <c r="U102" t="s">
        <v>2018</v>
      </c>
      <c r="V102" t="s">
        <v>2018</v>
      </c>
      <c r="W102" t="s">
        <v>2018</v>
      </c>
      <c r="X102">
        <v>0</v>
      </c>
      <c r="Y102" t="s">
        <v>2018</v>
      </c>
      <c r="Z102" t="s">
        <v>2018</v>
      </c>
    </row>
    <row r="103" spans="1:26" x14ac:dyDescent="0.35">
      <c r="A103" s="28" t="str">
        <f t="shared" si="1"/>
        <v>4 - RELATED2020Payson High</v>
      </c>
      <c r="B103" s="28" t="s">
        <v>1955</v>
      </c>
      <c r="C103" s="28" t="s">
        <v>985</v>
      </c>
      <c r="D103" s="28" t="s">
        <v>672</v>
      </c>
      <c r="E103" s="28" t="s">
        <v>988</v>
      </c>
      <c r="F103" s="28" t="s">
        <v>673</v>
      </c>
      <c r="G103" s="28" t="s">
        <v>291</v>
      </c>
      <c r="H103" s="28" t="s">
        <v>271</v>
      </c>
      <c r="I103" s="28" t="s">
        <v>376</v>
      </c>
      <c r="J103" s="28" t="s">
        <v>377</v>
      </c>
      <c r="K103">
        <v>4900630</v>
      </c>
      <c r="L103">
        <v>1</v>
      </c>
      <c r="M103">
        <v>86</v>
      </c>
      <c r="N103">
        <v>32</v>
      </c>
      <c r="O103">
        <v>54</v>
      </c>
      <c r="P103" t="s">
        <v>2018</v>
      </c>
      <c r="Q103" t="s">
        <v>2018</v>
      </c>
      <c r="R103" t="s">
        <v>2018</v>
      </c>
      <c r="S103">
        <v>14</v>
      </c>
      <c r="T103" t="s">
        <v>2018</v>
      </c>
      <c r="U103" t="s">
        <v>2018</v>
      </c>
      <c r="V103">
        <v>69</v>
      </c>
      <c r="W103">
        <v>16</v>
      </c>
      <c r="X103">
        <v>0</v>
      </c>
      <c r="Y103">
        <v>33</v>
      </c>
      <c r="Z103" t="s">
        <v>2018</v>
      </c>
    </row>
    <row r="104" spans="1:26" x14ac:dyDescent="0.35">
      <c r="A104" s="28" t="str">
        <f t="shared" si="1"/>
        <v>4 - RELATED2020Salem Junior High</v>
      </c>
      <c r="B104" s="28" t="s">
        <v>1955</v>
      </c>
      <c r="C104" s="28" t="s">
        <v>985</v>
      </c>
      <c r="D104" s="28" t="s">
        <v>738</v>
      </c>
      <c r="E104" s="28" t="s">
        <v>1048</v>
      </c>
      <c r="F104" s="28" t="s">
        <v>739</v>
      </c>
      <c r="G104" s="28" t="s">
        <v>291</v>
      </c>
      <c r="H104" s="28" t="s">
        <v>401</v>
      </c>
      <c r="I104" s="28" t="s">
        <v>376</v>
      </c>
      <c r="J104" s="28" t="s">
        <v>377</v>
      </c>
      <c r="K104">
        <v>4900630</v>
      </c>
      <c r="L104">
        <v>1</v>
      </c>
      <c r="M104">
        <v>19</v>
      </c>
      <c r="N104" t="s">
        <v>2018</v>
      </c>
      <c r="O104">
        <v>13</v>
      </c>
      <c r="P104" t="s">
        <v>2018</v>
      </c>
      <c r="Q104" t="s">
        <v>2018</v>
      </c>
      <c r="R104" t="s">
        <v>2018</v>
      </c>
      <c r="S104" t="s">
        <v>2018</v>
      </c>
      <c r="T104" t="s">
        <v>2018</v>
      </c>
      <c r="U104" t="s">
        <v>2018</v>
      </c>
      <c r="V104">
        <v>17</v>
      </c>
      <c r="W104">
        <v>11</v>
      </c>
      <c r="X104">
        <v>0</v>
      </c>
      <c r="Y104" t="s">
        <v>2018</v>
      </c>
      <c r="Z104" t="s">
        <v>2018</v>
      </c>
    </row>
    <row r="105" spans="1:26" x14ac:dyDescent="0.35">
      <c r="A105" s="28" t="str">
        <f t="shared" si="1"/>
        <v>4 - RELATED2020Spanish Fork High</v>
      </c>
      <c r="B105" s="28" t="s">
        <v>1955</v>
      </c>
      <c r="C105" s="28" t="s">
        <v>985</v>
      </c>
      <c r="D105" s="28" t="s">
        <v>775</v>
      </c>
      <c r="E105" s="28" t="s">
        <v>1000</v>
      </c>
      <c r="F105" s="28" t="s">
        <v>776</v>
      </c>
      <c r="G105" s="28" t="s">
        <v>401</v>
      </c>
      <c r="H105" s="28" t="s">
        <v>271</v>
      </c>
      <c r="I105" s="28" t="s">
        <v>376</v>
      </c>
      <c r="J105" s="28" t="s">
        <v>377</v>
      </c>
      <c r="K105">
        <v>4900630</v>
      </c>
      <c r="L105">
        <v>2</v>
      </c>
      <c r="M105">
        <v>106</v>
      </c>
      <c r="N105">
        <v>49</v>
      </c>
      <c r="O105">
        <v>57</v>
      </c>
      <c r="P105" t="s">
        <v>2018</v>
      </c>
      <c r="Q105" t="s">
        <v>2018</v>
      </c>
      <c r="R105" t="s">
        <v>2018</v>
      </c>
      <c r="S105">
        <v>15</v>
      </c>
      <c r="T105" t="s">
        <v>2018</v>
      </c>
      <c r="U105" t="s">
        <v>2018</v>
      </c>
      <c r="V105">
        <v>83</v>
      </c>
      <c r="W105" t="s">
        <v>2018</v>
      </c>
      <c r="X105">
        <v>0</v>
      </c>
      <c r="Y105">
        <v>37</v>
      </c>
      <c r="Z105" t="s">
        <v>2018</v>
      </c>
    </row>
    <row r="106" spans="1:26" x14ac:dyDescent="0.35">
      <c r="A106" s="28" t="str">
        <f t="shared" si="1"/>
        <v>4 - RELATED2020Springville High</v>
      </c>
      <c r="B106" s="28" t="s">
        <v>1955</v>
      </c>
      <c r="C106" s="28" t="s">
        <v>985</v>
      </c>
      <c r="D106" s="28" t="s">
        <v>786</v>
      </c>
      <c r="E106" s="28" t="s">
        <v>1004</v>
      </c>
      <c r="F106" s="28" t="s">
        <v>787</v>
      </c>
      <c r="G106" s="28" t="s">
        <v>222</v>
      </c>
      <c r="H106" s="28" t="s">
        <v>271</v>
      </c>
      <c r="I106" s="28" t="s">
        <v>376</v>
      </c>
      <c r="J106" s="28" t="s">
        <v>377</v>
      </c>
      <c r="K106">
        <v>4900630</v>
      </c>
      <c r="L106">
        <v>3</v>
      </c>
      <c r="M106">
        <v>125</v>
      </c>
      <c r="N106">
        <v>24</v>
      </c>
      <c r="O106">
        <v>101</v>
      </c>
      <c r="P106" t="s">
        <v>2018</v>
      </c>
      <c r="Q106" t="s">
        <v>2018</v>
      </c>
      <c r="R106" t="s">
        <v>2018</v>
      </c>
      <c r="S106">
        <v>20</v>
      </c>
      <c r="T106" t="s">
        <v>2018</v>
      </c>
      <c r="U106" t="s">
        <v>2018</v>
      </c>
      <c r="V106">
        <v>94</v>
      </c>
      <c r="W106">
        <v>26</v>
      </c>
      <c r="X106">
        <v>0</v>
      </c>
      <c r="Y106">
        <v>43</v>
      </c>
      <c r="Z106" t="s">
        <v>2018</v>
      </c>
    </row>
    <row r="107" spans="1:26" x14ac:dyDescent="0.35">
      <c r="A107" s="28" t="str">
        <f t="shared" si="1"/>
        <v>4 - RELATED2020No. UT. Acad. for Math Engineering &amp; Science</v>
      </c>
      <c r="B107" s="28" t="s">
        <v>1955</v>
      </c>
      <c r="C107" s="28" t="s">
        <v>985</v>
      </c>
      <c r="D107" s="28" t="s">
        <v>609</v>
      </c>
      <c r="E107" s="28" t="s">
        <v>986</v>
      </c>
      <c r="F107" s="28" t="s">
        <v>610</v>
      </c>
      <c r="G107" s="28" t="s">
        <v>304</v>
      </c>
      <c r="H107" s="28" t="s">
        <v>271</v>
      </c>
      <c r="I107" s="28" t="s">
        <v>609</v>
      </c>
      <c r="J107" s="28" t="s">
        <v>611</v>
      </c>
      <c r="K107">
        <v>4900063</v>
      </c>
      <c r="L107">
        <v>2</v>
      </c>
      <c r="M107">
        <v>175</v>
      </c>
      <c r="N107">
        <v>27</v>
      </c>
      <c r="O107">
        <v>148</v>
      </c>
      <c r="P107" t="s">
        <v>2018</v>
      </c>
      <c r="Q107" t="s">
        <v>2018</v>
      </c>
      <c r="R107" t="s">
        <v>2018</v>
      </c>
      <c r="S107">
        <v>12</v>
      </c>
      <c r="T107" t="s">
        <v>2018</v>
      </c>
      <c r="U107" t="s">
        <v>2018</v>
      </c>
      <c r="V107">
        <v>151</v>
      </c>
      <c r="W107" t="s">
        <v>2018</v>
      </c>
      <c r="X107">
        <v>0</v>
      </c>
      <c r="Y107">
        <v>24</v>
      </c>
      <c r="Z107" t="s">
        <v>2018</v>
      </c>
    </row>
    <row r="108" spans="1:26" x14ac:dyDescent="0.35">
      <c r="A108" s="28" t="str">
        <f t="shared" si="1"/>
        <v>4 - RELATED2020No. UT. Acad. of Math Engineering &amp; Science Ogden</v>
      </c>
      <c r="B108" s="28" t="s">
        <v>1955</v>
      </c>
      <c r="C108" s="28" t="s">
        <v>985</v>
      </c>
      <c r="D108" s="28" t="s">
        <v>613</v>
      </c>
      <c r="E108" s="28" t="s">
        <v>1002</v>
      </c>
      <c r="F108" s="28" t="s">
        <v>614</v>
      </c>
      <c r="G108" s="28" t="s">
        <v>304</v>
      </c>
      <c r="H108" s="28" t="s">
        <v>271</v>
      </c>
      <c r="I108" s="28" t="s">
        <v>609</v>
      </c>
      <c r="J108" s="28" t="s">
        <v>611</v>
      </c>
      <c r="K108">
        <v>4900063</v>
      </c>
      <c r="L108">
        <v>1</v>
      </c>
      <c r="M108">
        <v>41</v>
      </c>
      <c r="N108">
        <v>10</v>
      </c>
      <c r="O108">
        <v>31</v>
      </c>
      <c r="P108" t="s">
        <v>2018</v>
      </c>
      <c r="Q108" t="s">
        <v>2018</v>
      </c>
      <c r="R108" t="s">
        <v>2018</v>
      </c>
      <c r="S108" t="s">
        <v>2018</v>
      </c>
      <c r="T108" t="s">
        <v>2018</v>
      </c>
      <c r="U108" t="s">
        <v>2018</v>
      </c>
      <c r="V108">
        <v>34</v>
      </c>
      <c r="W108" t="s">
        <v>2018</v>
      </c>
      <c r="X108">
        <v>0</v>
      </c>
      <c r="Y108" t="s">
        <v>2018</v>
      </c>
      <c r="Z108" t="s">
        <v>2018</v>
      </c>
    </row>
    <row r="109" spans="1:26" x14ac:dyDescent="0.35">
      <c r="A109" s="28" t="str">
        <f t="shared" si="1"/>
        <v>4 - RELATED2020North Sanpete High</v>
      </c>
      <c r="B109" s="28" t="s">
        <v>1955</v>
      </c>
      <c r="C109" s="28" t="s">
        <v>985</v>
      </c>
      <c r="D109" s="28" t="s">
        <v>621</v>
      </c>
      <c r="E109" s="28" t="s">
        <v>988</v>
      </c>
      <c r="F109" s="28" t="s">
        <v>622</v>
      </c>
      <c r="G109" s="28" t="s">
        <v>401</v>
      </c>
      <c r="H109" s="28" t="s">
        <v>271</v>
      </c>
      <c r="I109" s="28" t="s">
        <v>623</v>
      </c>
      <c r="J109" s="28" t="s">
        <v>624</v>
      </c>
      <c r="K109">
        <v>4900660</v>
      </c>
      <c r="L109">
        <v>1</v>
      </c>
      <c r="M109">
        <v>126</v>
      </c>
      <c r="N109">
        <v>49</v>
      </c>
      <c r="O109">
        <v>77</v>
      </c>
      <c r="P109" t="s">
        <v>2018</v>
      </c>
      <c r="Q109" t="s">
        <v>2018</v>
      </c>
      <c r="R109" t="s">
        <v>2018</v>
      </c>
      <c r="S109">
        <v>25</v>
      </c>
      <c r="T109" t="s">
        <v>2018</v>
      </c>
      <c r="U109" t="s">
        <v>2018</v>
      </c>
      <c r="V109">
        <v>95</v>
      </c>
      <c r="W109">
        <v>20</v>
      </c>
      <c r="X109">
        <v>0</v>
      </c>
      <c r="Y109">
        <v>72</v>
      </c>
      <c r="Z109" t="s">
        <v>2018</v>
      </c>
    </row>
    <row r="110" spans="1:26" x14ac:dyDescent="0.35">
      <c r="A110" s="28" t="str">
        <f t="shared" si="1"/>
        <v>4 - RELATED2020North Star Academy</v>
      </c>
      <c r="B110" s="28" t="s">
        <v>1955</v>
      </c>
      <c r="C110" s="28" t="s">
        <v>985</v>
      </c>
      <c r="D110" s="28" t="s">
        <v>628</v>
      </c>
      <c r="E110" s="28" t="s">
        <v>990</v>
      </c>
      <c r="F110" s="28" t="s">
        <v>629</v>
      </c>
      <c r="G110" s="28" t="s">
        <v>1956</v>
      </c>
      <c r="H110" s="28" t="s">
        <v>401</v>
      </c>
      <c r="I110" s="28" t="s">
        <v>628</v>
      </c>
      <c r="J110" s="28" t="s">
        <v>630</v>
      </c>
      <c r="K110">
        <v>4900025</v>
      </c>
      <c r="L110">
        <v>1</v>
      </c>
      <c r="M110" t="s">
        <v>2018</v>
      </c>
      <c r="N110" t="s">
        <v>2018</v>
      </c>
      <c r="O110" t="s">
        <v>2018</v>
      </c>
      <c r="P110" t="s">
        <v>2018</v>
      </c>
      <c r="Q110" t="s">
        <v>2018</v>
      </c>
      <c r="R110" t="s">
        <v>2018</v>
      </c>
      <c r="S110" t="s">
        <v>2018</v>
      </c>
      <c r="T110" t="s">
        <v>2018</v>
      </c>
      <c r="U110" t="s">
        <v>2018</v>
      </c>
      <c r="V110" t="s">
        <v>2018</v>
      </c>
      <c r="W110" t="s">
        <v>2018</v>
      </c>
      <c r="X110">
        <v>0</v>
      </c>
      <c r="Y110" t="s">
        <v>2018</v>
      </c>
      <c r="Z110" t="s">
        <v>2018</v>
      </c>
    </row>
    <row r="111" spans="1:26" x14ac:dyDescent="0.35">
      <c r="A111" s="28" t="str">
        <f t="shared" si="1"/>
        <v>4 - RELATED2020North Summit High</v>
      </c>
      <c r="B111" s="28" t="s">
        <v>1955</v>
      </c>
      <c r="C111" s="28" t="s">
        <v>985</v>
      </c>
      <c r="D111" s="28" t="s">
        <v>632</v>
      </c>
      <c r="E111" s="28" t="s">
        <v>988</v>
      </c>
      <c r="F111" s="28" t="s">
        <v>633</v>
      </c>
      <c r="G111" s="28" t="s">
        <v>401</v>
      </c>
      <c r="H111" s="28" t="s">
        <v>271</v>
      </c>
      <c r="I111" s="28" t="s">
        <v>634</v>
      </c>
      <c r="J111" s="28" t="s">
        <v>635</v>
      </c>
      <c r="K111">
        <v>4900690</v>
      </c>
      <c r="L111">
        <v>2</v>
      </c>
      <c r="M111">
        <v>11</v>
      </c>
      <c r="N111" t="s">
        <v>2018</v>
      </c>
      <c r="O111">
        <v>10</v>
      </c>
      <c r="P111" t="s">
        <v>2018</v>
      </c>
      <c r="Q111" t="s">
        <v>2018</v>
      </c>
      <c r="R111" t="s">
        <v>2018</v>
      </c>
      <c r="S111" t="s">
        <v>2018</v>
      </c>
      <c r="T111" t="s">
        <v>2018</v>
      </c>
      <c r="U111" t="s">
        <v>2018</v>
      </c>
      <c r="V111" t="s">
        <v>2018</v>
      </c>
      <c r="W111" t="s">
        <v>2018</v>
      </c>
      <c r="X111">
        <v>0</v>
      </c>
      <c r="Y111" t="s">
        <v>2018</v>
      </c>
      <c r="Z111" t="s">
        <v>2018</v>
      </c>
    </row>
    <row r="112" spans="1:26" x14ac:dyDescent="0.35">
      <c r="A112" s="28" t="str">
        <f t="shared" si="1"/>
        <v>4 - RELATED2020Ben Lomond High</v>
      </c>
      <c r="B112" s="28" t="s">
        <v>1955</v>
      </c>
      <c r="C112" s="28" t="s">
        <v>985</v>
      </c>
      <c r="D112" s="28" t="s">
        <v>263</v>
      </c>
      <c r="E112" s="28" t="s">
        <v>995</v>
      </c>
      <c r="F112" s="28" t="s">
        <v>264</v>
      </c>
      <c r="G112" s="28" t="s">
        <v>304</v>
      </c>
      <c r="H112" s="28" t="s">
        <v>271</v>
      </c>
      <c r="I112" s="28" t="s">
        <v>265</v>
      </c>
      <c r="J112" s="28" t="s">
        <v>266</v>
      </c>
      <c r="K112">
        <v>4900720</v>
      </c>
      <c r="L112">
        <v>2</v>
      </c>
      <c r="M112">
        <v>100</v>
      </c>
      <c r="N112">
        <v>23</v>
      </c>
      <c r="O112">
        <v>77</v>
      </c>
      <c r="P112" t="s">
        <v>2018</v>
      </c>
      <c r="Q112" t="s">
        <v>2018</v>
      </c>
      <c r="R112" t="s">
        <v>2018</v>
      </c>
      <c r="S112">
        <v>60</v>
      </c>
      <c r="T112" t="s">
        <v>2018</v>
      </c>
      <c r="U112" t="s">
        <v>2018</v>
      </c>
      <c r="V112">
        <v>34</v>
      </c>
      <c r="W112">
        <v>14</v>
      </c>
      <c r="X112">
        <v>0</v>
      </c>
      <c r="Y112">
        <v>58</v>
      </c>
      <c r="Z112">
        <v>12</v>
      </c>
    </row>
    <row r="113" spans="1:26" x14ac:dyDescent="0.35">
      <c r="A113" s="28" t="str">
        <f t="shared" si="1"/>
        <v>4 - RELATED2020Highland Junior High</v>
      </c>
      <c r="B113" s="28" t="s">
        <v>1955</v>
      </c>
      <c r="C113" s="28" t="s">
        <v>985</v>
      </c>
      <c r="D113" s="28" t="s">
        <v>456</v>
      </c>
      <c r="E113" s="28" t="s">
        <v>1023</v>
      </c>
      <c r="F113" s="28" t="s">
        <v>457</v>
      </c>
      <c r="G113" s="28" t="s">
        <v>291</v>
      </c>
      <c r="H113" s="28" t="s">
        <v>401</v>
      </c>
      <c r="I113" s="28" t="s">
        <v>265</v>
      </c>
      <c r="J113" s="28" t="s">
        <v>266</v>
      </c>
      <c r="K113">
        <v>4900720</v>
      </c>
      <c r="L113">
        <v>1</v>
      </c>
      <c r="M113">
        <v>12</v>
      </c>
      <c r="N113" t="s">
        <v>2018</v>
      </c>
      <c r="O113" t="s">
        <v>2018</v>
      </c>
      <c r="P113" t="s">
        <v>2018</v>
      </c>
      <c r="Q113" t="s">
        <v>2018</v>
      </c>
      <c r="R113" t="s">
        <v>2018</v>
      </c>
      <c r="S113" t="s">
        <v>2018</v>
      </c>
      <c r="T113" t="s">
        <v>2018</v>
      </c>
      <c r="U113" t="s">
        <v>2018</v>
      </c>
      <c r="V113" t="s">
        <v>2018</v>
      </c>
      <c r="W113" t="s">
        <v>2018</v>
      </c>
      <c r="X113">
        <v>0</v>
      </c>
      <c r="Y113">
        <v>12</v>
      </c>
      <c r="Z113" t="s">
        <v>2018</v>
      </c>
    </row>
    <row r="114" spans="1:26" x14ac:dyDescent="0.35">
      <c r="A114" s="28" t="str">
        <f t="shared" si="1"/>
        <v>4 - RELATED2020Mound Fort Junior High</v>
      </c>
      <c r="B114" s="28" t="s">
        <v>1955</v>
      </c>
      <c r="C114" s="28" t="s">
        <v>985</v>
      </c>
      <c r="D114" s="28" t="s">
        <v>575</v>
      </c>
      <c r="E114" s="28" t="s">
        <v>1018</v>
      </c>
      <c r="F114" s="28" t="s">
        <v>576</v>
      </c>
      <c r="G114" s="28" t="s">
        <v>291</v>
      </c>
      <c r="H114" s="28" t="s">
        <v>401</v>
      </c>
      <c r="I114" s="28" t="s">
        <v>265</v>
      </c>
      <c r="J114" s="28" t="s">
        <v>266</v>
      </c>
      <c r="K114">
        <v>4900720</v>
      </c>
      <c r="L114">
        <v>2</v>
      </c>
      <c r="M114">
        <v>340</v>
      </c>
      <c r="N114">
        <v>147</v>
      </c>
      <c r="O114">
        <v>193</v>
      </c>
      <c r="P114" t="s">
        <v>2018</v>
      </c>
      <c r="Q114" t="s">
        <v>2018</v>
      </c>
      <c r="R114" t="s">
        <v>2018</v>
      </c>
      <c r="S114">
        <v>198</v>
      </c>
      <c r="T114" t="s">
        <v>2018</v>
      </c>
      <c r="U114">
        <v>10</v>
      </c>
      <c r="V114">
        <v>120</v>
      </c>
      <c r="W114">
        <v>57</v>
      </c>
      <c r="X114">
        <v>0</v>
      </c>
      <c r="Y114">
        <v>338</v>
      </c>
      <c r="Z114">
        <v>62</v>
      </c>
    </row>
    <row r="115" spans="1:26" x14ac:dyDescent="0.35">
      <c r="A115" s="28" t="str">
        <f t="shared" si="1"/>
        <v>4 - RELATED2020Ogden High</v>
      </c>
      <c r="B115" s="28" t="s">
        <v>1955</v>
      </c>
      <c r="C115" s="28" t="s">
        <v>985</v>
      </c>
      <c r="D115" s="28" t="s">
        <v>641</v>
      </c>
      <c r="E115" s="28" t="s">
        <v>1030</v>
      </c>
      <c r="F115" s="28" t="s">
        <v>642</v>
      </c>
      <c r="G115" s="28" t="s">
        <v>304</v>
      </c>
      <c r="H115" s="28" t="s">
        <v>271</v>
      </c>
      <c r="I115" s="28" t="s">
        <v>265</v>
      </c>
      <c r="J115" s="28" t="s">
        <v>266</v>
      </c>
      <c r="K115">
        <v>4900720</v>
      </c>
      <c r="L115">
        <v>1</v>
      </c>
      <c r="M115">
        <v>87</v>
      </c>
      <c r="N115">
        <v>11</v>
      </c>
      <c r="O115">
        <v>76</v>
      </c>
      <c r="P115" t="s">
        <v>2018</v>
      </c>
      <c r="Q115" t="s">
        <v>2018</v>
      </c>
      <c r="R115" t="s">
        <v>2018</v>
      </c>
      <c r="S115">
        <v>56</v>
      </c>
      <c r="T115" t="s">
        <v>2018</v>
      </c>
      <c r="U115" t="s">
        <v>2018</v>
      </c>
      <c r="V115">
        <v>26</v>
      </c>
      <c r="W115">
        <v>10</v>
      </c>
      <c r="X115">
        <v>0</v>
      </c>
      <c r="Y115">
        <v>54</v>
      </c>
      <c r="Z115">
        <v>20</v>
      </c>
    </row>
    <row r="116" spans="1:26" x14ac:dyDescent="0.35">
      <c r="A116" s="28" t="str">
        <f t="shared" si="1"/>
        <v>4 - RELATED2020Paradigm High School</v>
      </c>
      <c r="B116" s="28" t="s">
        <v>1955</v>
      </c>
      <c r="C116" s="28" t="s">
        <v>985</v>
      </c>
      <c r="D116" s="28" t="s">
        <v>661</v>
      </c>
      <c r="E116" s="28" t="s">
        <v>986</v>
      </c>
      <c r="F116" s="28" t="s">
        <v>662</v>
      </c>
      <c r="G116" s="28" t="s">
        <v>291</v>
      </c>
      <c r="H116" s="28" t="s">
        <v>271</v>
      </c>
      <c r="I116" s="28" t="s">
        <v>661</v>
      </c>
      <c r="J116" s="28" t="s">
        <v>663</v>
      </c>
      <c r="K116">
        <v>4900052</v>
      </c>
      <c r="L116">
        <v>1</v>
      </c>
      <c r="M116">
        <v>25</v>
      </c>
      <c r="N116">
        <v>10</v>
      </c>
      <c r="O116">
        <v>15</v>
      </c>
      <c r="P116" t="s">
        <v>2018</v>
      </c>
      <c r="Q116" t="s">
        <v>2018</v>
      </c>
      <c r="R116" t="s">
        <v>2018</v>
      </c>
      <c r="S116" t="s">
        <v>2018</v>
      </c>
      <c r="T116" t="s">
        <v>2018</v>
      </c>
      <c r="U116" t="s">
        <v>2018</v>
      </c>
      <c r="V116">
        <v>19</v>
      </c>
      <c r="W116" t="s">
        <v>2018</v>
      </c>
      <c r="X116">
        <v>0</v>
      </c>
      <c r="Y116" t="s">
        <v>2018</v>
      </c>
      <c r="Z116" t="s">
        <v>2018</v>
      </c>
    </row>
    <row r="117" spans="1:26" x14ac:dyDescent="0.35">
      <c r="A117" s="28" t="str">
        <f t="shared" si="1"/>
        <v>4 - RELATED2020Park City High</v>
      </c>
      <c r="B117" s="28" t="s">
        <v>1955</v>
      </c>
      <c r="C117" s="28" t="s">
        <v>985</v>
      </c>
      <c r="D117" s="28" t="s">
        <v>665</v>
      </c>
      <c r="E117" s="28" t="s">
        <v>988</v>
      </c>
      <c r="F117" s="28" t="s">
        <v>666</v>
      </c>
      <c r="G117" s="28" t="s">
        <v>304</v>
      </c>
      <c r="H117" s="28" t="s">
        <v>271</v>
      </c>
      <c r="I117" s="28" t="s">
        <v>667</v>
      </c>
      <c r="J117" s="28" t="s">
        <v>668</v>
      </c>
      <c r="K117">
        <v>4900750</v>
      </c>
      <c r="L117">
        <v>2</v>
      </c>
      <c r="M117">
        <v>51</v>
      </c>
      <c r="N117">
        <v>16</v>
      </c>
      <c r="O117">
        <v>35</v>
      </c>
      <c r="P117" t="s">
        <v>2018</v>
      </c>
      <c r="Q117" t="s">
        <v>2018</v>
      </c>
      <c r="R117" t="s">
        <v>2018</v>
      </c>
      <c r="S117" t="s">
        <v>2018</v>
      </c>
      <c r="T117" t="s">
        <v>2018</v>
      </c>
      <c r="U117" t="s">
        <v>2018</v>
      </c>
      <c r="V117">
        <v>39</v>
      </c>
      <c r="W117" t="s">
        <v>2018</v>
      </c>
      <c r="X117">
        <v>0</v>
      </c>
      <c r="Y117" t="s">
        <v>2018</v>
      </c>
      <c r="Z117" t="s">
        <v>2018</v>
      </c>
    </row>
    <row r="118" spans="1:26" x14ac:dyDescent="0.35">
      <c r="A118" s="28" t="str">
        <f t="shared" si="1"/>
        <v>4 - RELATED2020Pinnacle Canyon Academy</v>
      </c>
      <c r="B118" s="28" t="s">
        <v>1955</v>
      </c>
      <c r="C118" s="28" t="s">
        <v>985</v>
      </c>
      <c r="D118" s="28" t="s">
        <v>678</v>
      </c>
      <c r="E118" s="28" t="s">
        <v>990</v>
      </c>
      <c r="F118" s="28" t="s">
        <v>679</v>
      </c>
      <c r="G118" s="28" t="s">
        <v>1957</v>
      </c>
      <c r="H118" s="28" t="s">
        <v>271</v>
      </c>
      <c r="I118" s="28" t="s">
        <v>678</v>
      </c>
      <c r="J118" s="28" t="s">
        <v>680</v>
      </c>
      <c r="K118">
        <v>4900008</v>
      </c>
      <c r="L118">
        <v>1</v>
      </c>
      <c r="M118" t="s">
        <v>2018</v>
      </c>
      <c r="N118" t="s">
        <v>2018</v>
      </c>
      <c r="O118" t="s">
        <v>2018</v>
      </c>
      <c r="P118" t="s">
        <v>2018</v>
      </c>
      <c r="Q118" t="s">
        <v>2018</v>
      </c>
      <c r="R118" t="s">
        <v>2018</v>
      </c>
      <c r="S118" t="s">
        <v>2018</v>
      </c>
      <c r="T118" t="s">
        <v>2018</v>
      </c>
      <c r="U118" t="s">
        <v>2018</v>
      </c>
      <c r="V118" t="s">
        <v>2018</v>
      </c>
      <c r="W118" t="s">
        <v>2018</v>
      </c>
      <c r="X118">
        <v>0</v>
      </c>
      <c r="Y118" t="s">
        <v>2018</v>
      </c>
      <c r="Z118" t="s">
        <v>2018</v>
      </c>
    </row>
    <row r="119" spans="1:26" x14ac:dyDescent="0.35">
      <c r="A119" s="28" t="str">
        <f t="shared" si="1"/>
        <v>4 - RELATED2020Piute High</v>
      </c>
      <c r="B119" s="28" t="s">
        <v>1955</v>
      </c>
      <c r="C119" s="28" t="s">
        <v>985</v>
      </c>
      <c r="D119" s="28" t="s">
        <v>682</v>
      </c>
      <c r="E119" s="28" t="s">
        <v>1000</v>
      </c>
      <c r="F119" s="28" t="s">
        <v>683</v>
      </c>
      <c r="G119" s="28" t="s">
        <v>291</v>
      </c>
      <c r="H119" s="28" t="s">
        <v>271</v>
      </c>
      <c r="I119" s="28" t="s">
        <v>684</v>
      </c>
      <c r="J119" s="28" t="s">
        <v>685</v>
      </c>
      <c r="K119">
        <v>4900780</v>
      </c>
      <c r="L119">
        <v>1</v>
      </c>
      <c r="M119" t="s">
        <v>2018</v>
      </c>
      <c r="N119" t="s">
        <v>2018</v>
      </c>
      <c r="O119" t="s">
        <v>2018</v>
      </c>
      <c r="P119" t="s">
        <v>2018</v>
      </c>
      <c r="Q119" t="s">
        <v>2018</v>
      </c>
      <c r="R119" t="s">
        <v>2018</v>
      </c>
      <c r="S119" t="s">
        <v>2018</v>
      </c>
      <c r="T119" t="s">
        <v>2018</v>
      </c>
      <c r="U119" t="s">
        <v>2018</v>
      </c>
      <c r="V119" t="s">
        <v>2018</v>
      </c>
      <c r="W119" t="s">
        <v>2018</v>
      </c>
      <c r="X119">
        <v>0</v>
      </c>
      <c r="Y119" t="s">
        <v>2018</v>
      </c>
      <c r="Z119" t="s">
        <v>2018</v>
      </c>
    </row>
    <row r="120" spans="1:26" x14ac:dyDescent="0.35">
      <c r="A120" s="28" t="str">
        <f t="shared" si="1"/>
        <v>4 - RELATED2020Providence Hall</v>
      </c>
      <c r="B120" s="28" t="s">
        <v>1955</v>
      </c>
      <c r="C120" s="28" t="s">
        <v>985</v>
      </c>
      <c r="D120" s="28" t="s">
        <v>695</v>
      </c>
      <c r="E120" s="28" t="s">
        <v>990</v>
      </c>
      <c r="F120" s="28" t="s">
        <v>696</v>
      </c>
      <c r="G120" s="28" t="s">
        <v>1956</v>
      </c>
      <c r="H120" s="28" t="s">
        <v>271</v>
      </c>
      <c r="I120" s="28" t="s">
        <v>695</v>
      </c>
      <c r="J120" s="28" t="s">
        <v>697</v>
      </c>
      <c r="K120">
        <v>4900124</v>
      </c>
      <c r="L120">
        <v>3</v>
      </c>
      <c r="M120">
        <v>48</v>
      </c>
      <c r="N120">
        <v>11</v>
      </c>
      <c r="O120">
        <v>37</v>
      </c>
      <c r="P120" t="s">
        <v>2018</v>
      </c>
      <c r="Q120" t="s">
        <v>2018</v>
      </c>
      <c r="R120" t="s">
        <v>2018</v>
      </c>
      <c r="S120" t="s">
        <v>2018</v>
      </c>
      <c r="T120" t="s">
        <v>2018</v>
      </c>
      <c r="U120" t="s">
        <v>2018</v>
      </c>
      <c r="V120">
        <v>38</v>
      </c>
      <c r="W120">
        <v>10</v>
      </c>
      <c r="X120">
        <v>0</v>
      </c>
      <c r="Y120" t="s">
        <v>2018</v>
      </c>
      <c r="Z120" t="s">
        <v>2018</v>
      </c>
    </row>
    <row r="121" spans="1:26" x14ac:dyDescent="0.35">
      <c r="A121" s="28" t="str">
        <f t="shared" si="1"/>
        <v>4 - RELATED2020Provo High</v>
      </c>
      <c r="B121" s="28" t="s">
        <v>1955</v>
      </c>
      <c r="C121" s="28" t="s">
        <v>985</v>
      </c>
      <c r="D121" s="28" t="s">
        <v>699</v>
      </c>
      <c r="E121" s="28" t="s">
        <v>988</v>
      </c>
      <c r="F121" s="28" t="s">
        <v>700</v>
      </c>
      <c r="G121" s="28" t="s">
        <v>291</v>
      </c>
      <c r="H121" s="28" t="s">
        <v>271</v>
      </c>
      <c r="I121" s="28" t="s">
        <v>479</v>
      </c>
      <c r="J121" s="28" t="s">
        <v>480</v>
      </c>
      <c r="K121">
        <v>4900810</v>
      </c>
      <c r="L121">
        <v>2</v>
      </c>
      <c r="M121">
        <v>84</v>
      </c>
      <c r="N121">
        <v>14</v>
      </c>
      <c r="O121">
        <v>70</v>
      </c>
      <c r="P121" t="s">
        <v>2018</v>
      </c>
      <c r="Q121" t="s">
        <v>2018</v>
      </c>
      <c r="R121" t="s">
        <v>2018</v>
      </c>
      <c r="S121">
        <v>27</v>
      </c>
      <c r="T121" t="s">
        <v>2018</v>
      </c>
      <c r="U121" t="s">
        <v>2018</v>
      </c>
      <c r="V121">
        <v>45</v>
      </c>
      <c r="W121">
        <v>14</v>
      </c>
      <c r="X121">
        <v>0</v>
      </c>
      <c r="Y121">
        <v>42</v>
      </c>
      <c r="Z121">
        <v>13</v>
      </c>
    </row>
    <row r="122" spans="1:26" x14ac:dyDescent="0.35">
      <c r="A122" s="28" t="str">
        <f t="shared" si="1"/>
        <v>4 - RELATED2020Timpview High</v>
      </c>
      <c r="B122" s="28" t="s">
        <v>1955</v>
      </c>
      <c r="C122" s="28" t="s">
        <v>985</v>
      </c>
      <c r="D122" s="28" t="s">
        <v>834</v>
      </c>
      <c r="E122" s="28" t="s">
        <v>1004</v>
      </c>
      <c r="F122" s="28" t="s">
        <v>835</v>
      </c>
      <c r="G122" s="28" t="s">
        <v>401</v>
      </c>
      <c r="H122" s="28" t="s">
        <v>271</v>
      </c>
      <c r="I122" s="28" t="s">
        <v>479</v>
      </c>
      <c r="J122" s="28" t="s">
        <v>480</v>
      </c>
      <c r="K122">
        <v>4900810</v>
      </c>
      <c r="L122">
        <v>2</v>
      </c>
      <c r="M122">
        <v>137</v>
      </c>
      <c r="N122">
        <v>28</v>
      </c>
      <c r="O122">
        <v>109</v>
      </c>
      <c r="P122" t="s">
        <v>2018</v>
      </c>
      <c r="Q122" t="s">
        <v>2018</v>
      </c>
      <c r="R122" t="s">
        <v>2018</v>
      </c>
      <c r="S122">
        <v>36</v>
      </c>
      <c r="T122" t="s">
        <v>2018</v>
      </c>
      <c r="U122" t="s">
        <v>2018</v>
      </c>
      <c r="V122">
        <v>85</v>
      </c>
      <c r="W122">
        <v>12</v>
      </c>
      <c r="X122">
        <v>0</v>
      </c>
      <c r="Y122">
        <v>58</v>
      </c>
      <c r="Z122" t="s">
        <v>2018</v>
      </c>
    </row>
    <row r="123" spans="1:26" x14ac:dyDescent="0.35">
      <c r="A123" s="28" t="str">
        <f t="shared" si="1"/>
        <v>4 - RELATED2020Real Salt Lake Academy High School</v>
      </c>
      <c r="B123" s="28" t="s">
        <v>1955</v>
      </c>
      <c r="C123" s="28" t="s">
        <v>985</v>
      </c>
      <c r="D123" s="28" t="s">
        <v>705</v>
      </c>
      <c r="E123" s="28" t="s">
        <v>986</v>
      </c>
      <c r="F123" s="28" t="s">
        <v>706</v>
      </c>
      <c r="G123" s="28" t="s">
        <v>401</v>
      </c>
      <c r="H123" s="28" t="s">
        <v>271</v>
      </c>
      <c r="I123" s="28" t="s">
        <v>705</v>
      </c>
      <c r="J123" s="28" t="s">
        <v>707</v>
      </c>
      <c r="K123">
        <v>4900197</v>
      </c>
      <c r="L123">
        <v>2</v>
      </c>
      <c r="M123" t="s">
        <v>2018</v>
      </c>
      <c r="N123" t="s">
        <v>2018</v>
      </c>
      <c r="O123" t="s">
        <v>2018</v>
      </c>
      <c r="P123" t="s">
        <v>2018</v>
      </c>
      <c r="Q123" t="s">
        <v>2018</v>
      </c>
      <c r="R123" t="s">
        <v>2018</v>
      </c>
      <c r="S123" t="s">
        <v>2018</v>
      </c>
      <c r="T123" t="s">
        <v>2018</v>
      </c>
      <c r="U123" t="s">
        <v>2018</v>
      </c>
      <c r="V123" t="s">
        <v>2018</v>
      </c>
      <c r="W123" t="s">
        <v>2018</v>
      </c>
      <c r="X123">
        <v>0</v>
      </c>
      <c r="Y123" t="s">
        <v>2018</v>
      </c>
      <c r="Z123" t="s">
        <v>2018</v>
      </c>
    </row>
    <row r="124" spans="1:26" x14ac:dyDescent="0.35">
      <c r="A124" s="28" t="str">
        <f t="shared" si="1"/>
        <v>4 - RELATED2020Rich High</v>
      </c>
      <c r="B124" s="28" t="s">
        <v>1955</v>
      </c>
      <c r="C124" s="28" t="s">
        <v>985</v>
      </c>
      <c r="D124" s="28" t="s">
        <v>709</v>
      </c>
      <c r="E124" s="28" t="s">
        <v>1000</v>
      </c>
      <c r="F124" s="28" t="s">
        <v>710</v>
      </c>
      <c r="G124" s="28" t="s">
        <v>401</v>
      </c>
      <c r="H124" s="28" t="s">
        <v>271</v>
      </c>
      <c r="I124" s="28" t="s">
        <v>711</v>
      </c>
      <c r="J124" s="28" t="s">
        <v>712</v>
      </c>
      <c r="K124">
        <v>4900840</v>
      </c>
      <c r="L124">
        <v>3</v>
      </c>
      <c r="M124">
        <v>46</v>
      </c>
      <c r="N124">
        <v>23</v>
      </c>
      <c r="O124">
        <v>23</v>
      </c>
      <c r="P124" t="s">
        <v>2018</v>
      </c>
      <c r="Q124" t="s">
        <v>2018</v>
      </c>
      <c r="R124" t="s">
        <v>2018</v>
      </c>
      <c r="S124" t="s">
        <v>2018</v>
      </c>
      <c r="T124" t="s">
        <v>2018</v>
      </c>
      <c r="U124" t="s">
        <v>2018</v>
      </c>
      <c r="V124">
        <v>44</v>
      </c>
      <c r="W124" t="s">
        <v>2018</v>
      </c>
      <c r="X124">
        <v>0</v>
      </c>
      <c r="Y124">
        <v>13</v>
      </c>
      <c r="Z124" t="s">
        <v>2018</v>
      </c>
    </row>
    <row r="125" spans="1:26" x14ac:dyDescent="0.35">
      <c r="A125" s="28" t="str">
        <f t="shared" si="1"/>
        <v>4 - RELATED2020Rockwell Charter High School</v>
      </c>
      <c r="B125" s="28" t="s">
        <v>1955</v>
      </c>
      <c r="C125" s="28" t="s">
        <v>985</v>
      </c>
      <c r="D125" s="28" t="s">
        <v>722</v>
      </c>
      <c r="E125" s="28" t="s">
        <v>986</v>
      </c>
      <c r="F125" s="28" t="s">
        <v>723</v>
      </c>
      <c r="G125" s="28" t="s">
        <v>291</v>
      </c>
      <c r="H125" s="28" t="s">
        <v>271</v>
      </c>
      <c r="I125" s="28" t="s">
        <v>722</v>
      </c>
      <c r="J125" s="28" t="s">
        <v>724</v>
      </c>
      <c r="K125">
        <v>4900125</v>
      </c>
      <c r="L125">
        <v>1</v>
      </c>
      <c r="M125">
        <v>25</v>
      </c>
      <c r="N125" t="s">
        <v>2018</v>
      </c>
      <c r="O125">
        <v>24</v>
      </c>
      <c r="P125" t="s">
        <v>2018</v>
      </c>
      <c r="Q125" t="s">
        <v>2018</v>
      </c>
      <c r="R125" t="s">
        <v>2018</v>
      </c>
      <c r="S125" t="s">
        <v>2018</v>
      </c>
      <c r="T125" t="s">
        <v>2018</v>
      </c>
      <c r="U125" t="s">
        <v>2018</v>
      </c>
      <c r="V125">
        <v>19</v>
      </c>
      <c r="W125" t="s">
        <v>2018</v>
      </c>
      <c r="X125">
        <v>0</v>
      </c>
      <c r="Y125" t="s">
        <v>2018</v>
      </c>
      <c r="Z125" t="s">
        <v>2018</v>
      </c>
    </row>
    <row r="126" spans="1:26" x14ac:dyDescent="0.35">
      <c r="A126" s="28" t="str">
        <f t="shared" si="1"/>
        <v>4 - RELATED2020Roots Charter High School</v>
      </c>
      <c r="B126" s="28" t="s">
        <v>1955</v>
      </c>
      <c r="C126" s="28" t="s">
        <v>985</v>
      </c>
      <c r="D126" s="28" t="s">
        <v>728</v>
      </c>
      <c r="E126" s="28" t="s">
        <v>986</v>
      </c>
      <c r="F126" s="28" t="s">
        <v>729</v>
      </c>
      <c r="G126" s="28" t="s">
        <v>401</v>
      </c>
      <c r="H126" s="28" t="s">
        <v>271</v>
      </c>
      <c r="I126" s="28" t="s">
        <v>728</v>
      </c>
      <c r="J126" s="28" t="s">
        <v>730</v>
      </c>
      <c r="K126">
        <v>4900178</v>
      </c>
      <c r="L126">
        <v>2</v>
      </c>
      <c r="M126">
        <v>45</v>
      </c>
      <c r="N126">
        <v>11</v>
      </c>
      <c r="O126">
        <v>34</v>
      </c>
      <c r="P126" t="s">
        <v>2018</v>
      </c>
      <c r="Q126" t="s">
        <v>2018</v>
      </c>
      <c r="R126" t="s">
        <v>2018</v>
      </c>
      <c r="S126" t="s">
        <v>2018</v>
      </c>
      <c r="T126" t="s">
        <v>2018</v>
      </c>
      <c r="U126" t="s">
        <v>2018</v>
      </c>
      <c r="V126">
        <v>31</v>
      </c>
      <c r="W126">
        <v>15</v>
      </c>
      <c r="X126">
        <v>0</v>
      </c>
      <c r="Y126">
        <v>29</v>
      </c>
      <c r="Z126" t="s">
        <v>2018</v>
      </c>
    </row>
    <row r="127" spans="1:26" x14ac:dyDescent="0.35">
      <c r="A127" s="28" t="str">
        <f t="shared" si="1"/>
        <v>4 - RELATED2020East High</v>
      </c>
      <c r="B127" s="28" t="s">
        <v>1955</v>
      </c>
      <c r="C127" s="28" t="s">
        <v>985</v>
      </c>
      <c r="D127" s="28" t="s">
        <v>389</v>
      </c>
      <c r="E127" s="28" t="s">
        <v>988</v>
      </c>
      <c r="F127" s="28" t="s">
        <v>390</v>
      </c>
      <c r="G127" s="28" t="s">
        <v>401</v>
      </c>
      <c r="H127" s="28" t="s">
        <v>271</v>
      </c>
      <c r="I127" s="28" t="s">
        <v>391</v>
      </c>
      <c r="J127" s="28" t="s">
        <v>392</v>
      </c>
      <c r="K127">
        <v>4900870</v>
      </c>
      <c r="L127">
        <v>1</v>
      </c>
      <c r="M127">
        <v>22</v>
      </c>
      <c r="N127" t="s">
        <v>2018</v>
      </c>
      <c r="O127">
        <v>22</v>
      </c>
      <c r="P127" t="s">
        <v>2018</v>
      </c>
      <c r="Q127" t="s">
        <v>2018</v>
      </c>
      <c r="R127" t="s">
        <v>2018</v>
      </c>
      <c r="S127">
        <v>10</v>
      </c>
      <c r="T127" t="s">
        <v>2018</v>
      </c>
      <c r="U127" t="s">
        <v>2018</v>
      </c>
      <c r="V127" t="s">
        <v>2018</v>
      </c>
      <c r="W127" t="s">
        <v>2018</v>
      </c>
      <c r="X127">
        <v>0</v>
      </c>
      <c r="Y127">
        <v>15</v>
      </c>
      <c r="Z127" t="s">
        <v>2018</v>
      </c>
    </row>
    <row r="128" spans="1:26" x14ac:dyDescent="0.35">
      <c r="A128" s="28" t="str">
        <f t="shared" si="1"/>
        <v>4 - RELATED2020Highland High</v>
      </c>
      <c r="B128" s="28" t="s">
        <v>1955</v>
      </c>
      <c r="C128" s="28" t="s">
        <v>985</v>
      </c>
      <c r="D128" s="28" t="s">
        <v>454</v>
      </c>
      <c r="E128" s="28" t="s">
        <v>1000</v>
      </c>
      <c r="F128" s="28" t="s">
        <v>455</v>
      </c>
      <c r="G128" s="28" t="s">
        <v>401</v>
      </c>
      <c r="H128" s="28" t="s">
        <v>271</v>
      </c>
      <c r="I128" s="28" t="s">
        <v>391</v>
      </c>
      <c r="J128" s="28" t="s">
        <v>392</v>
      </c>
      <c r="K128">
        <v>4900870</v>
      </c>
      <c r="L128">
        <v>1</v>
      </c>
      <c r="M128">
        <v>58</v>
      </c>
      <c r="N128">
        <v>18</v>
      </c>
      <c r="O128">
        <v>40</v>
      </c>
      <c r="P128" t="s">
        <v>2018</v>
      </c>
      <c r="Q128" t="s">
        <v>2018</v>
      </c>
      <c r="R128" t="s">
        <v>2018</v>
      </c>
      <c r="S128" t="s">
        <v>2018</v>
      </c>
      <c r="T128" t="s">
        <v>2018</v>
      </c>
      <c r="U128" t="s">
        <v>2018</v>
      </c>
      <c r="V128">
        <v>44</v>
      </c>
      <c r="W128" t="s">
        <v>2018</v>
      </c>
      <c r="X128">
        <v>0</v>
      </c>
      <c r="Y128">
        <v>14</v>
      </c>
      <c r="Z128" t="s">
        <v>2018</v>
      </c>
    </row>
    <row r="129" spans="1:26" x14ac:dyDescent="0.35">
      <c r="A129" s="28" t="str">
        <f t="shared" si="1"/>
        <v>4 - RELATED2020West High</v>
      </c>
      <c r="B129" s="28" t="s">
        <v>1955</v>
      </c>
      <c r="C129" s="28" t="s">
        <v>985</v>
      </c>
      <c r="D129" s="28" t="s">
        <v>914</v>
      </c>
      <c r="E129" s="28" t="s">
        <v>1007</v>
      </c>
      <c r="F129" s="28" t="s">
        <v>915</v>
      </c>
      <c r="G129" s="28" t="s">
        <v>291</v>
      </c>
      <c r="H129" s="28" t="s">
        <v>271</v>
      </c>
      <c r="I129" s="28" t="s">
        <v>391</v>
      </c>
      <c r="J129" s="28" t="s">
        <v>392</v>
      </c>
      <c r="K129">
        <v>4900870</v>
      </c>
      <c r="L129">
        <v>1</v>
      </c>
      <c r="M129">
        <v>53</v>
      </c>
      <c r="N129">
        <v>12</v>
      </c>
      <c r="O129">
        <v>41</v>
      </c>
      <c r="P129" t="s">
        <v>2018</v>
      </c>
      <c r="Q129" t="s">
        <v>2018</v>
      </c>
      <c r="R129" t="s">
        <v>2018</v>
      </c>
      <c r="S129">
        <v>22</v>
      </c>
      <c r="T129" t="s">
        <v>2018</v>
      </c>
      <c r="U129" t="s">
        <v>2018</v>
      </c>
      <c r="V129">
        <v>22</v>
      </c>
      <c r="W129" t="s">
        <v>2018</v>
      </c>
      <c r="X129">
        <v>0</v>
      </c>
      <c r="Y129">
        <v>28</v>
      </c>
      <c r="Z129" t="s">
        <v>2018</v>
      </c>
    </row>
    <row r="130" spans="1:26" x14ac:dyDescent="0.35">
      <c r="A130" s="28" t="str">
        <f t="shared" ref="A130:A193" si="2">B130&amp;C130&amp;D130</f>
        <v>4 - RELATED2020San Juan High</v>
      </c>
      <c r="B130" s="28" t="s">
        <v>1955</v>
      </c>
      <c r="C130" s="28" t="s">
        <v>985</v>
      </c>
      <c r="D130" s="28" t="s">
        <v>740</v>
      </c>
      <c r="E130" s="28" t="s">
        <v>1000</v>
      </c>
      <c r="F130" s="28" t="s">
        <v>741</v>
      </c>
      <c r="G130" s="28" t="s">
        <v>1081</v>
      </c>
      <c r="H130" s="28" t="s">
        <v>271</v>
      </c>
      <c r="I130" s="28" t="s">
        <v>567</v>
      </c>
      <c r="J130" s="28" t="s">
        <v>568</v>
      </c>
      <c r="K130">
        <v>4900900</v>
      </c>
      <c r="L130">
        <v>2</v>
      </c>
      <c r="M130">
        <v>14</v>
      </c>
      <c r="N130" t="s">
        <v>2018</v>
      </c>
      <c r="O130">
        <v>13</v>
      </c>
      <c r="P130" t="s">
        <v>2018</v>
      </c>
      <c r="Q130" t="s">
        <v>2018</v>
      </c>
      <c r="R130" t="s">
        <v>2018</v>
      </c>
      <c r="S130" t="s">
        <v>2018</v>
      </c>
      <c r="T130" t="s">
        <v>2018</v>
      </c>
      <c r="U130" t="s">
        <v>2018</v>
      </c>
      <c r="V130" t="s">
        <v>2018</v>
      </c>
      <c r="W130" t="s">
        <v>2018</v>
      </c>
      <c r="X130">
        <v>0</v>
      </c>
      <c r="Y130">
        <v>14</v>
      </c>
      <c r="Z130" t="s">
        <v>2018</v>
      </c>
    </row>
    <row r="131" spans="1:26" x14ac:dyDescent="0.35">
      <c r="A131" s="28" t="str">
        <f t="shared" si="2"/>
        <v>4 - RELATED2020Whitehorse High</v>
      </c>
      <c r="B131" s="28" t="s">
        <v>1955</v>
      </c>
      <c r="C131" s="28" t="s">
        <v>985</v>
      </c>
      <c r="D131" s="28" t="s">
        <v>926</v>
      </c>
      <c r="E131" s="28" t="s">
        <v>1003</v>
      </c>
      <c r="F131" s="28" t="s">
        <v>927</v>
      </c>
      <c r="G131" s="28" t="s">
        <v>291</v>
      </c>
      <c r="H131" s="28" t="s">
        <v>271</v>
      </c>
      <c r="I131" s="28" t="s">
        <v>567</v>
      </c>
      <c r="J131" s="28" t="s">
        <v>568</v>
      </c>
      <c r="K131">
        <v>4900900</v>
      </c>
      <c r="L131">
        <v>1</v>
      </c>
      <c r="M131">
        <v>15</v>
      </c>
      <c r="N131" t="s">
        <v>2018</v>
      </c>
      <c r="O131">
        <v>11</v>
      </c>
      <c r="P131">
        <v>14</v>
      </c>
      <c r="Q131" t="s">
        <v>2018</v>
      </c>
      <c r="R131" t="s">
        <v>2018</v>
      </c>
      <c r="S131" t="s">
        <v>2018</v>
      </c>
      <c r="T131" t="s">
        <v>2018</v>
      </c>
      <c r="U131" t="s">
        <v>2018</v>
      </c>
      <c r="V131" t="s">
        <v>2018</v>
      </c>
      <c r="W131" t="s">
        <v>2018</v>
      </c>
      <c r="X131">
        <v>0</v>
      </c>
      <c r="Y131">
        <v>15</v>
      </c>
      <c r="Z131" t="s">
        <v>2018</v>
      </c>
    </row>
    <row r="132" spans="1:26" x14ac:dyDescent="0.35">
      <c r="A132" s="28" t="str">
        <f t="shared" si="2"/>
        <v>4 - RELATED2020Richfield High</v>
      </c>
      <c r="B132" s="28" t="s">
        <v>1955</v>
      </c>
      <c r="C132" s="28" t="s">
        <v>985</v>
      </c>
      <c r="D132" s="28" t="s">
        <v>714</v>
      </c>
      <c r="E132" s="28" t="s">
        <v>1000</v>
      </c>
      <c r="F132" s="28" t="s">
        <v>715</v>
      </c>
      <c r="G132" s="28" t="s">
        <v>401</v>
      </c>
      <c r="H132" s="28" t="s">
        <v>271</v>
      </c>
      <c r="I132" s="28" t="s">
        <v>327</v>
      </c>
      <c r="J132" s="28" t="s">
        <v>328</v>
      </c>
      <c r="K132">
        <v>4900930</v>
      </c>
      <c r="L132">
        <v>1</v>
      </c>
      <c r="M132">
        <v>18</v>
      </c>
      <c r="N132" t="s">
        <v>2018</v>
      </c>
      <c r="O132">
        <v>13</v>
      </c>
      <c r="P132" t="s">
        <v>2018</v>
      </c>
      <c r="Q132" t="s">
        <v>2018</v>
      </c>
      <c r="R132" t="s">
        <v>2018</v>
      </c>
      <c r="S132" t="s">
        <v>2018</v>
      </c>
      <c r="T132" t="s">
        <v>2018</v>
      </c>
      <c r="U132" t="s">
        <v>2018</v>
      </c>
      <c r="V132">
        <v>18</v>
      </c>
      <c r="W132" t="s">
        <v>2018</v>
      </c>
      <c r="X132">
        <v>0</v>
      </c>
      <c r="Y132" t="s">
        <v>2018</v>
      </c>
      <c r="Z132" t="s">
        <v>2018</v>
      </c>
    </row>
    <row r="133" spans="1:26" x14ac:dyDescent="0.35">
      <c r="A133" s="28" t="str">
        <f t="shared" si="2"/>
        <v>4 - RELATED2020Manti High</v>
      </c>
      <c r="B133" s="28" t="s">
        <v>1955</v>
      </c>
      <c r="C133" s="28" t="s">
        <v>985</v>
      </c>
      <c r="D133" s="28" t="s">
        <v>546</v>
      </c>
      <c r="E133" s="28" t="s">
        <v>1000</v>
      </c>
      <c r="F133" s="28" t="s">
        <v>547</v>
      </c>
      <c r="G133" s="28" t="s">
        <v>401</v>
      </c>
      <c r="H133" s="28" t="s">
        <v>271</v>
      </c>
      <c r="I133" s="28" t="s">
        <v>444</v>
      </c>
      <c r="J133" s="28" t="s">
        <v>445</v>
      </c>
      <c r="K133">
        <v>4900960</v>
      </c>
      <c r="L133">
        <v>2</v>
      </c>
      <c r="M133">
        <v>62</v>
      </c>
      <c r="N133">
        <v>17</v>
      </c>
      <c r="O133">
        <v>45</v>
      </c>
      <c r="P133" t="s">
        <v>2018</v>
      </c>
      <c r="Q133" t="s">
        <v>2018</v>
      </c>
      <c r="R133" t="s">
        <v>2018</v>
      </c>
      <c r="S133" t="s">
        <v>2018</v>
      </c>
      <c r="T133" t="s">
        <v>2018</v>
      </c>
      <c r="U133" t="s">
        <v>2018</v>
      </c>
      <c r="V133">
        <v>55</v>
      </c>
      <c r="W133" t="s">
        <v>2018</v>
      </c>
      <c r="X133">
        <v>0</v>
      </c>
      <c r="Y133">
        <v>32</v>
      </c>
      <c r="Z133" t="s">
        <v>2018</v>
      </c>
    </row>
    <row r="134" spans="1:26" x14ac:dyDescent="0.35">
      <c r="A134" s="28" t="str">
        <f t="shared" si="2"/>
        <v>4 - RELATED2020South Summit High</v>
      </c>
      <c r="B134" s="28" t="s">
        <v>1955</v>
      </c>
      <c r="C134" s="28" t="s">
        <v>985</v>
      </c>
      <c r="D134" s="28" t="s">
        <v>773</v>
      </c>
      <c r="E134" s="28" t="s">
        <v>988</v>
      </c>
      <c r="F134" s="28" t="s">
        <v>774</v>
      </c>
      <c r="G134" s="28" t="s">
        <v>401</v>
      </c>
      <c r="H134" s="28" t="s">
        <v>271</v>
      </c>
      <c r="I134" s="28" t="s">
        <v>748</v>
      </c>
      <c r="J134" s="28" t="s">
        <v>749</v>
      </c>
      <c r="K134">
        <v>4900990</v>
      </c>
      <c r="L134">
        <v>2</v>
      </c>
      <c r="M134">
        <v>32</v>
      </c>
      <c r="N134">
        <v>10</v>
      </c>
      <c r="O134">
        <v>22</v>
      </c>
      <c r="P134" t="s">
        <v>2018</v>
      </c>
      <c r="Q134" t="s">
        <v>2018</v>
      </c>
      <c r="R134" t="s">
        <v>2018</v>
      </c>
      <c r="S134" t="s">
        <v>2018</v>
      </c>
      <c r="T134" t="s">
        <v>2018</v>
      </c>
      <c r="U134" t="s">
        <v>2018</v>
      </c>
      <c r="V134">
        <v>31</v>
      </c>
      <c r="W134" t="s">
        <v>2018</v>
      </c>
      <c r="X134">
        <v>0</v>
      </c>
      <c r="Y134" t="s">
        <v>2018</v>
      </c>
      <c r="Z134" t="s">
        <v>2018</v>
      </c>
    </row>
    <row r="135" spans="1:26" x14ac:dyDescent="0.35">
      <c r="A135" s="28" t="str">
        <f t="shared" si="2"/>
        <v>4 - RELATED2020Spectrum Academy - NSL</v>
      </c>
      <c r="B135" s="28" t="s">
        <v>1955</v>
      </c>
      <c r="C135" s="28" t="s">
        <v>985</v>
      </c>
      <c r="D135" s="28" t="s">
        <v>779</v>
      </c>
      <c r="E135" s="28" t="s">
        <v>990</v>
      </c>
      <c r="F135" s="28" t="s">
        <v>780</v>
      </c>
      <c r="G135" s="28" t="s">
        <v>1956</v>
      </c>
      <c r="H135" s="28" t="s">
        <v>271</v>
      </c>
      <c r="I135" s="28" t="s">
        <v>781</v>
      </c>
      <c r="J135" s="28" t="s">
        <v>782</v>
      </c>
      <c r="K135">
        <v>4900042</v>
      </c>
      <c r="L135">
        <v>4</v>
      </c>
      <c r="M135">
        <v>59</v>
      </c>
      <c r="N135" t="s">
        <v>2018</v>
      </c>
      <c r="O135">
        <v>52</v>
      </c>
      <c r="P135" t="s">
        <v>2018</v>
      </c>
      <c r="Q135" t="s">
        <v>2018</v>
      </c>
      <c r="R135" t="s">
        <v>2018</v>
      </c>
      <c r="S135" t="s">
        <v>2018</v>
      </c>
      <c r="T135" t="s">
        <v>2018</v>
      </c>
      <c r="U135" t="s">
        <v>2018</v>
      </c>
      <c r="V135">
        <v>47</v>
      </c>
      <c r="W135">
        <v>50</v>
      </c>
      <c r="X135">
        <v>0</v>
      </c>
      <c r="Y135">
        <v>12</v>
      </c>
      <c r="Z135" t="s">
        <v>2018</v>
      </c>
    </row>
    <row r="136" spans="1:26" x14ac:dyDescent="0.35">
      <c r="A136" s="28" t="str">
        <f t="shared" si="2"/>
        <v>4 - RELATED2020St. George Academy</v>
      </c>
      <c r="B136" s="28" t="s">
        <v>1955</v>
      </c>
      <c r="C136" s="28" t="s">
        <v>985</v>
      </c>
      <c r="D136" s="28" t="s">
        <v>790</v>
      </c>
      <c r="E136" s="28" t="s">
        <v>986</v>
      </c>
      <c r="F136" s="28" t="s">
        <v>791</v>
      </c>
      <c r="G136" s="28" t="s">
        <v>222</v>
      </c>
      <c r="H136" s="28" t="s">
        <v>271</v>
      </c>
      <c r="I136" s="28" t="s">
        <v>790</v>
      </c>
      <c r="J136" s="28" t="s">
        <v>792</v>
      </c>
      <c r="K136">
        <v>4900188</v>
      </c>
      <c r="L136">
        <v>2</v>
      </c>
      <c r="M136">
        <v>62</v>
      </c>
      <c r="N136">
        <v>21</v>
      </c>
      <c r="O136">
        <v>41</v>
      </c>
      <c r="P136" t="s">
        <v>2018</v>
      </c>
      <c r="Q136" t="s">
        <v>2018</v>
      </c>
      <c r="R136" t="s">
        <v>2018</v>
      </c>
      <c r="S136" t="s">
        <v>2018</v>
      </c>
      <c r="T136" t="s">
        <v>2018</v>
      </c>
      <c r="U136" t="s">
        <v>2018</v>
      </c>
      <c r="V136">
        <v>51</v>
      </c>
      <c r="W136">
        <v>17</v>
      </c>
      <c r="X136">
        <v>0</v>
      </c>
      <c r="Y136" t="s">
        <v>2018</v>
      </c>
      <c r="Z136" t="s">
        <v>2018</v>
      </c>
    </row>
    <row r="137" spans="1:26" x14ac:dyDescent="0.35">
      <c r="A137" s="28" t="str">
        <f t="shared" si="2"/>
        <v>4 - RELATED2020Success DSU</v>
      </c>
      <c r="B137" s="28" t="s">
        <v>1955</v>
      </c>
      <c r="C137" s="28" t="s">
        <v>985</v>
      </c>
      <c r="D137" s="28" t="s">
        <v>796</v>
      </c>
      <c r="E137" s="28" t="s">
        <v>1003</v>
      </c>
      <c r="F137" s="28" t="s">
        <v>797</v>
      </c>
      <c r="G137" s="28" t="s">
        <v>304</v>
      </c>
      <c r="H137" s="28" t="s">
        <v>271</v>
      </c>
      <c r="I137" s="28" t="s">
        <v>798</v>
      </c>
      <c r="J137" s="28" t="s">
        <v>799</v>
      </c>
      <c r="K137">
        <v>4900037</v>
      </c>
      <c r="L137">
        <v>2</v>
      </c>
      <c r="M137">
        <v>18</v>
      </c>
      <c r="N137" t="s">
        <v>2018</v>
      </c>
      <c r="O137">
        <v>14</v>
      </c>
      <c r="P137" t="s">
        <v>2018</v>
      </c>
      <c r="Q137" t="s">
        <v>2018</v>
      </c>
      <c r="R137" t="s">
        <v>2018</v>
      </c>
      <c r="S137" t="s">
        <v>2018</v>
      </c>
      <c r="T137" t="s">
        <v>2018</v>
      </c>
      <c r="U137" t="s">
        <v>2018</v>
      </c>
      <c r="V137">
        <v>16</v>
      </c>
      <c r="W137" t="s">
        <v>2018</v>
      </c>
      <c r="X137">
        <v>0</v>
      </c>
      <c r="Y137" t="s">
        <v>2018</v>
      </c>
      <c r="Z137" t="s">
        <v>2018</v>
      </c>
    </row>
    <row r="138" spans="1:26" x14ac:dyDescent="0.35">
      <c r="A138" s="28" t="str">
        <f t="shared" si="2"/>
        <v>4 - RELATED2020Summit Academy High School</v>
      </c>
      <c r="B138" s="28" t="s">
        <v>1955</v>
      </c>
      <c r="C138" s="28" t="s">
        <v>985</v>
      </c>
      <c r="D138" s="28" t="s">
        <v>803</v>
      </c>
      <c r="E138" s="28" t="s">
        <v>986</v>
      </c>
      <c r="F138" s="28" t="s">
        <v>804</v>
      </c>
      <c r="G138" s="28" t="s">
        <v>401</v>
      </c>
      <c r="H138" s="28" t="s">
        <v>271</v>
      </c>
      <c r="I138" s="28" t="s">
        <v>803</v>
      </c>
      <c r="J138" s="28" t="s">
        <v>805</v>
      </c>
      <c r="K138">
        <v>4900148</v>
      </c>
      <c r="L138">
        <v>1</v>
      </c>
      <c r="M138">
        <v>105</v>
      </c>
      <c r="N138">
        <v>36</v>
      </c>
      <c r="O138">
        <v>69</v>
      </c>
      <c r="P138" t="s">
        <v>2018</v>
      </c>
      <c r="Q138" t="s">
        <v>2018</v>
      </c>
      <c r="R138" t="s">
        <v>2018</v>
      </c>
      <c r="S138">
        <v>13</v>
      </c>
      <c r="T138" t="s">
        <v>2018</v>
      </c>
      <c r="U138" t="s">
        <v>2018</v>
      </c>
      <c r="V138">
        <v>85</v>
      </c>
      <c r="W138">
        <v>14</v>
      </c>
      <c r="X138">
        <v>0</v>
      </c>
      <c r="Y138">
        <v>20</v>
      </c>
      <c r="Z138" t="s">
        <v>2018</v>
      </c>
    </row>
    <row r="139" spans="1:26" x14ac:dyDescent="0.35">
      <c r="A139" s="28" t="str">
        <f t="shared" si="2"/>
        <v>4 - RELATED2020Syracuse Arts Academy - Antelope</v>
      </c>
      <c r="B139" s="28" t="s">
        <v>1955</v>
      </c>
      <c r="C139" s="28" t="s">
        <v>985</v>
      </c>
      <c r="D139" s="28" t="s">
        <v>813</v>
      </c>
      <c r="E139" s="28" t="s">
        <v>990</v>
      </c>
      <c r="F139" s="28" t="s">
        <v>814</v>
      </c>
      <c r="G139" s="28" t="s">
        <v>1956</v>
      </c>
      <c r="H139" s="28" t="s">
        <v>401</v>
      </c>
      <c r="I139" s="28" t="s">
        <v>815</v>
      </c>
      <c r="J139" s="28" t="s">
        <v>816</v>
      </c>
      <c r="K139">
        <v>4900044</v>
      </c>
      <c r="L139">
        <v>1</v>
      </c>
      <c r="M139">
        <v>61</v>
      </c>
      <c r="N139">
        <v>27</v>
      </c>
      <c r="O139">
        <v>34</v>
      </c>
      <c r="P139" t="s">
        <v>2018</v>
      </c>
      <c r="Q139" t="s">
        <v>2018</v>
      </c>
      <c r="R139" t="s">
        <v>2018</v>
      </c>
      <c r="S139" t="s">
        <v>2018</v>
      </c>
      <c r="T139" t="s">
        <v>2018</v>
      </c>
      <c r="U139" t="s">
        <v>2018</v>
      </c>
      <c r="V139">
        <v>48</v>
      </c>
      <c r="W139" t="s">
        <v>2018</v>
      </c>
      <c r="X139">
        <v>0</v>
      </c>
      <c r="Y139">
        <v>14</v>
      </c>
      <c r="Z139" t="s">
        <v>2018</v>
      </c>
    </row>
    <row r="140" spans="1:26" x14ac:dyDescent="0.35">
      <c r="A140" s="28" t="str">
        <f t="shared" si="2"/>
        <v>4 - RELATED2020Terra Academy</v>
      </c>
      <c r="B140" s="28" t="s">
        <v>1955</v>
      </c>
      <c r="C140" s="28" t="s">
        <v>985</v>
      </c>
      <c r="D140" s="28" t="s">
        <v>826</v>
      </c>
      <c r="E140" s="28" t="s">
        <v>992</v>
      </c>
      <c r="F140" s="28" t="s">
        <v>827</v>
      </c>
      <c r="G140" s="28" t="s">
        <v>1956</v>
      </c>
      <c r="H140" s="28" t="s">
        <v>271</v>
      </c>
      <c r="I140" s="28" t="s">
        <v>826</v>
      </c>
      <c r="J140" s="28" t="s">
        <v>828</v>
      </c>
      <c r="K140">
        <v>4900179</v>
      </c>
      <c r="L140">
        <v>1</v>
      </c>
      <c r="M140" t="s">
        <v>2018</v>
      </c>
      <c r="N140" t="s">
        <v>2018</v>
      </c>
      <c r="O140" t="s">
        <v>2018</v>
      </c>
      <c r="P140" t="s">
        <v>2018</v>
      </c>
      <c r="Q140" t="s">
        <v>2018</v>
      </c>
      <c r="R140" t="s">
        <v>2018</v>
      </c>
      <c r="S140" t="s">
        <v>2018</v>
      </c>
      <c r="T140" t="s">
        <v>2018</v>
      </c>
      <c r="U140" t="s">
        <v>2018</v>
      </c>
      <c r="V140" t="s">
        <v>2018</v>
      </c>
      <c r="W140" t="s">
        <v>2018</v>
      </c>
      <c r="X140">
        <v>0</v>
      </c>
      <c r="Y140" t="s">
        <v>2018</v>
      </c>
      <c r="Z140" t="s">
        <v>2018</v>
      </c>
    </row>
    <row r="141" spans="1:26" x14ac:dyDescent="0.35">
      <c r="A141" s="28" t="str">
        <f t="shared" si="2"/>
        <v>4 - RELATED2020Tintic High</v>
      </c>
      <c r="B141" s="28" t="s">
        <v>1955</v>
      </c>
      <c r="C141" s="28" t="s">
        <v>985</v>
      </c>
      <c r="D141" s="28" t="s">
        <v>836</v>
      </c>
      <c r="E141" s="28" t="s">
        <v>988</v>
      </c>
      <c r="F141" s="28" t="s">
        <v>837</v>
      </c>
      <c r="G141" s="28" t="s">
        <v>291</v>
      </c>
      <c r="H141" s="28" t="s">
        <v>271</v>
      </c>
      <c r="I141" s="28" t="s">
        <v>838</v>
      </c>
      <c r="J141" s="28" t="s">
        <v>839</v>
      </c>
      <c r="K141">
        <v>4901020</v>
      </c>
      <c r="L141">
        <v>1</v>
      </c>
      <c r="M141">
        <v>12</v>
      </c>
      <c r="N141" t="s">
        <v>2018</v>
      </c>
      <c r="O141">
        <v>11</v>
      </c>
      <c r="P141" t="s">
        <v>2018</v>
      </c>
      <c r="Q141" t="s">
        <v>2018</v>
      </c>
      <c r="R141" t="s">
        <v>2018</v>
      </c>
      <c r="S141" t="s">
        <v>2018</v>
      </c>
      <c r="T141" t="s">
        <v>2018</v>
      </c>
      <c r="U141" t="s">
        <v>2018</v>
      </c>
      <c r="V141">
        <v>11</v>
      </c>
      <c r="W141" t="s">
        <v>2018</v>
      </c>
      <c r="X141">
        <v>0</v>
      </c>
      <c r="Y141" t="s">
        <v>2018</v>
      </c>
      <c r="Z141" t="s">
        <v>2018</v>
      </c>
    </row>
    <row r="142" spans="1:26" x14ac:dyDescent="0.35">
      <c r="A142" s="28" t="str">
        <f t="shared" si="2"/>
        <v>4 - RELATED2020Blue Peak High</v>
      </c>
      <c r="B142" s="28" t="s">
        <v>1955</v>
      </c>
      <c r="C142" s="28" t="s">
        <v>985</v>
      </c>
      <c r="D142" s="28" t="s">
        <v>278</v>
      </c>
      <c r="E142" s="28" t="s">
        <v>997</v>
      </c>
      <c r="F142" s="28" t="s">
        <v>279</v>
      </c>
      <c r="G142" s="28" t="s">
        <v>1956</v>
      </c>
      <c r="H142" s="28" t="s">
        <v>271</v>
      </c>
      <c r="I142" s="28" t="s">
        <v>280</v>
      </c>
      <c r="J142" s="28" t="s">
        <v>281</v>
      </c>
      <c r="K142">
        <v>4901050</v>
      </c>
      <c r="L142">
        <v>1</v>
      </c>
      <c r="M142" t="s">
        <v>2018</v>
      </c>
      <c r="N142" t="s">
        <v>2018</v>
      </c>
      <c r="O142" t="s">
        <v>2018</v>
      </c>
      <c r="P142" t="s">
        <v>2018</v>
      </c>
      <c r="Q142" t="s">
        <v>2018</v>
      </c>
      <c r="R142" t="s">
        <v>2018</v>
      </c>
      <c r="S142" t="s">
        <v>2018</v>
      </c>
      <c r="T142" t="s">
        <v>2018</v>
      </c>
      <c r="U142" t="s">
        <v>2018</v>
      </c>
      <c r="V142" t="s">
        <v>2018</v>
      </c>
      <c r="W142" t="s">
        <v>2018</v>
      </c>
      <c r="X142">
        <v>0</v>
      </c>
      <c r="Y142" t="s">
        <v>2018</v>
      </c>
      <c r="Z142" t="s">
        <v>2018</v>
      </c>
    </row>
    <row r="143" spans="1:26" x14ac:dyDescent="0.35">
      <c r="A143" s="28" t="str">
        <f t="shared" si="2"/>
        <v>4 - RELATED2020Grantsville High</v>
      </c>
      <c r="B143" s="28" t="s">
        <v>1955</v>
      </c>
      <c r="C143" s="28" t="s">
        <v>985</v>
      </c>
      <c r="D143" s="28" t="s">
        <v>436</v>
      </c>
      <c r="E143" s="28" t="s">
        <v>1000</v>
      </c>
      <c r="F143" s="28" t="s">
        <v>437</v>
      </c>
      <c r="G143" s="28" t="s">
        <v>401</v>
      </c>
      <c r="H143" s="28" t="s">
        <v>271</v>
      </c>
      <c r="I143" s="28" t="s">
        <v>280</v>
      </c>
      <c r="J143" s="28" t="s">
        <v>281</v>
      </c>
      <c r="K143">
        <v>4901050</v>
      </c>
      <c r="L143">
        <v>1</v>
      </c>
      <c r="M143">
        <v>61</v>
      </c>
      <c r="N143">
        <v>15</v>
      </c>
      <c r="O143">
        <v>46</v>
      </c>
      <c r="P143" t="s">
        <v>2018</v>
      </c>
      <c r="Q143" t="s">
        <v>2018</v>
      </c>
      <c r="R143" t="s">
        <v>2018</v>
      </c>
      <c r="S143" t="s">
        <v>2018</v>
      </c>
      <c r="T143" t="s">
        <v>2018</v>
      </c>
      <c r="U143" t="s">
        <v>2018</v>
      </c>
      <c r="V143">
        <v>56</v>
      </c>
      <c r="W143">
        <v>15</v>
      </c>
      <c r="X143">
        <v>0</v>
      </c>
      <c r="Y143">
        <v>13</v>
      </c>
      <c r="Z143" t="s">
        <v>2018</v>
      </c>
    </row>
    <row r="144" spans="1:26" x14ac:dyDescent="0.35">
      <c r="A144" s="28" t="str">
        <f t="shared" si="2"/>
        <v>4 - RELATED2020Stansbury High</v>
      </c>
      <c r="B144" s="28" t="s">
        <v>1955</v>
      </c>
      <c r="C144" s="28" t="s">
        <v>985</v>
      </c>
      <c r="D144" s="28" t="s">
        <v>794</v>
      </c>
      <c r="E144" s="28" t="s">
        <v>1040</v>
      </c>
      <c r="F144" s="28" t="s">
        <v>795</v>
      </c>
      <c r="G144" s="28" t="s">
        <v>401</v>
      </c>
      <c r="H144" s="28" t="s">
        <v>271</v>
      </c>
      <c r="I144" s="28" t="s">
        <v>280</v>
      </c>
      <c r="J144" s="28" t="s">
        <v>281</v>
      </c>
      <c r="K144">
        <v>4901050</v>
      </c>
      <c r="L144">
        <v>2</v>
      </c>
      <c r="M144">
        <v>50</v>
      </c>
      <c r="N144">
        <v>15</v>
      </c>
      <c r="O144">
        <v>35</v>
      </c>
      <c r="P144" t="s">
        <v>2018</v>
      </c>
      <c r="Q144" t="s">
        <v>2018</v>
      </c>
      <c r="R144" t="s">
        <v>2018</v>
      </c>
      <c r="S144" t="s">
        <v>2018</v>
      </c>
      <c r="T144" t="s">
        <v>2018</v>
      </c>
      <c r="U144" t="s">
        <v>2018</v>
      </c>
      <c r="V144">
        <v>41</v>
      </c>
      <c r="W144" t="s">
        <v>2018</v>
      </c>
      <c r="X144">
        <v>0</v>
      </c>
      <c r="Y144">
        <v>13</v>
      </c>
      <c r="Z144" t="s">
        <v>2018</v>
      </c>
    </row>
    <row r="145" spans="1:26" x14ac:dyDescent="0.35">
      <c r="A145" s="28" t="str">
        <f t="shared" si="2"/>
        <v>4 - RELATED2020Tooele High</v>
      </c>
      <c r="B145" s="28" t="s">
        <v>1955</v>
      </c>
      <c r="C145" s="28" t="s">
        <v>985</v>
      </c>
      <c r="D145" s="28" t="s">
        <v>841</v>
      </c>
      <c r="E145" s="28" t="s">
        <v>1004</v>
      </c>
      <c r="F145" s="28" t="s">
        <v>842</v>
      </c>
      <c r="G145" s="28" t="s">
        <v>401</v>
      </c>
      <c r="H145" s="28" t="s">
        <v>271</v>
      </c>
      <c r="I145" s="28" t="s">
        <v>280</v>
      </c>
      <c r="J145" s="28" t="s">
        <v>281</v>
      </c>
      <c r="K145">
        <v>4901050</v>
      </c>
      <c r="L145">
        <v>3</v>
      </c>
      <c r="M145">
        <v>81</v>
      </c>
      <c r="N145">
        <v>22</v>
      </c>
      <c r="O145">
        <v>59</v>
      </c>
      <c r="P145" t="s">
        <v>2018</v>
      </c>
      <c r="Q145" t="s">
        <v>2018</v>
      </c>
      <c r="R145" t="s">
        <v>2018</v>
      </c>
      <c r="S145">
        <v>13</v>
      </c>
      <c r="T145" t="s">
        <v>2018</v>
      </c>
      <c r="U145" t="s">
        <v>2018</v>
      </c>
      <c r="V145">
        <v>67</v>
      </c>
      <c r="W145" t="s">
        <v>2018</v>
      </c>
      <c r="X145">
        <v>0</v>
      </c>
      <c r="Y145">
        <v>28</v>
      </c>
      <c r="Z145" t="s">
        <v>2018</v>
      </c>
    </row>
    <row r="146" spans="1:26" x14ac:dyDescent="0.35">
      <c r="A146" s="28" t="str">
        <f t="shared" si="2"/>
        <v>4 - RELATED2020Uintah High</v>
      </c>
      <c r="B146" s="28" t="s">
        <v>1955</v>
      </c>
      <c r="C146" s="28" t="s">
        <v>985</v>
      </c>
      <c r="D146" s="28" t="s">
        <v>847</v>
      </c>
      <c r="E146" s="28" t="s">
        <v>988</v>
      </c>
      <c r="F146" s="28" t="s">
        <v>848</v>
      </c>
      <c r="G146" s="28" t="s">
        <v>401</v>
      </c>
      <c r="H146" s="28" t="s">
        <v>271</v>
      </c>
      <c r="I146" s="28" t="s">
        <v>849</v>
      </c>
      <c r="J146" s="28" t="s">
        <v>850</v>
      </c>
      <c r="K146">
        <v>4901080</v>
      </c>
      <c r="L146">
        <v>4</v>
      </c>
      <c r="M146">
        <v>272</v>
      </c>
      <c r="N146">
        <v>54</v>
      </c>
      <c r="O146">
        <v>218</v>
      </c>
      <c r="P146">
        <v>19</v>
      </c>
      <c r="Q146" t="s">
        <v>2018</v>
      </c>
      <c r="R146" t="s">
        <v>2018</v>
      </c>
      <c r="S146">
        <v>28</v>
      </c>
      <c r="T146" t="s">
        <v>2018</v>
      </c>
      <c r="U146" t="s">
        <v>2018</v>
      </c>
      <c r="V146">
        <v>218</v>
      </c>
      <c r="W146">
        <v>22</v>
      </c>
      <c r="X146">
        <v>0</v>
      </c>
      <c r="Y146">
        <v>146</v>
      </c>
      <c r="Z146" t="s">
        <v>2018</v>
      </c>
    </row>
    <row r="147" spans="1:26" x14ac:dyDescent="0.35">
      <c r="A147" s="28" t="str">
        <f t="shared" si="2"/>
        <v>4 - RELATED2020Uintah River High</v>
      </c>
      <c r="B147" s="28" t="s">
        <v>1955</v>
      </c>
      <c r="C147" s="28" t="s">
        <v>985</v>
      </c>
      <c r="D147" s="28" t="s">
        <v>852</v>
      </c>
      <c r="E147" s="28" t="s">
        <v>986</v>
      </c>
      <c r="F147" s="28" t="s">
        <v>853</v>
      </c>
      <c r="G147" s="28" t="s">
        <v>401</v>
      </c>
      <c r="H147" s="28" t="s">
        <v>271</v>
      </c>
      <c r="I147" s="28" t="s">
        <v>852</v>
      </c>
      <c r="J147" s="28" t="s">
        <v>854</v>
      </c>
      <c r="K147">
        <v>4900013</v>
      </c>
      <c r="L147">
        <v>1</v>
      </c>
      <c r="M147">
        <v>11</v>
      </c>
      <c r="N147" t="s">
        <v>2018</v>
      </c>
      <c r="O147" t="s">
        <v>2018</v>
      </c>
      <c r="P147" t="s">
        <v>2018</v>
      </c>
      <c r="Q147" t="s">
        <v>2018</v>
      </c>
      <c r="R147" t="s">
        <v>2018</v>
      </c>
      <c r="S147" t="s">
        <v>2018</v>
      </c>
      <c r="T147" t="s">
        <v>2018</v>
      </c>
      <c r="U147" t="s">
        <v>2018</v>
      </c>
      <c r="V147" t="s">
        <v>2018</v>
      </c>
      <c r="W147" t="s">
        <v>2018</v>
      </c>
      <c r="X147">
        <v>0</v>
      </c>
      <c r="Y147" t="s">
        <v>2018</v>
      </c>
      <c r="Z147" t="s">
        <v>2018</v>
      </c>
    </row>
    <row r="148" spans="1:26" x14ac:dyDescent="0.35">
      <c r="A148" s="28" t="str">
        <f t="shared" si="2"/>
        <v>4 - RELATED2020Utah Connections Academy</v>
      </c>
      <c r="B148" s="28" t="s">
        <v>1955</v>
      </c>
      <c r="C148" s="28" t="s">
        <v>985</v>
      </c>
      <c r="D148" s="28" t="s">
        <v>858</v>
      </c>
      <c r="E148" s="28" t="s">
        <v>1020</v>
      </c>
      <c r="F148" s="28" t="s">
        <v>859</v>
      </c>
      <c r="G148" s="28" t="s">
        <v>1956</v>
      </c>
      <c r="H148" s="28" t="s">
        <v>271</v>
      </c>
      <c r="I148" s="28" t="s">
        <v>858</v>
      </c>
      <c r="J148" s="28" t="s">
        <v>860</v>
      </c>
      <c r="K148">
        <v>4900151</v>
      </c>
      <c r="L148">
        <v>2</v>
      </c>
      <c r="M148">
        <v>19</v>
      </c>
      <c r="N148">
        <v>10</v>
      </c>
      <c r="O148" t="s">
        <v>2018</v>
      </c>
      <c r="P148" t="s">
        <v>2018</v>
      </c>
      <c r="Q148" t="s">
        <v>2018</v>
      </c>
      <c r="R148" t="s">
        <v>2018</v>
      </c>
      <c r="S148" t="s">
        <v>2018</v>
      </c>
      <c r="T148" t="s">
        <v>2018</v>
      </c>
      <c r="U148" t="s">
        <v>2018</v>
      </c>
      <c r="V148">
        <v>17</v>
      </c>
      <c r="W148" t="s">
        <v>2018</v>
      </c>
      <c r="X148">
        <v>0</v>
      </c>
      <c r="Y148" t="s">
        <v>2018</v>
      </c>
      <c r="Z148" t="s">
        <v>2018</v>
      </c>
    </row>
    <row r="149" spans="1:26" x14ac:dyDescent="0.35">
      <c r="A149" s="28" t="str">
        <f t="shared" si="2"/>
        <v>4 - RELATED2020Utah County Academy of Science</v>
      </c>
      <c r="B149" s="28" t="s">
        <v>1955</v>
      </c>
      <c r="C149" s="28" t="s">
        <v>985</v>
      </c>
      <c r="D149" s="28" t="s">
        <v>862</v>
      </c>
      <c r="E149" s="28" t="s">
        <v>986</v>
      </c>
      <c r="F149" s="28" t="s">
        <v>863</v>
      </c>
      <c r="G149" s="28" t="s">
        <v>401</v>
      </c>
      <c r="H149" s="28" t="s">
        <v>271</v>
      </c>
      <c r="I149" s="28" t="s">
        <v>862</v>
      </c>
      <c r="J149" s="28" t="s">
        <v>864</v>
      </c>
      <c r="K149">
        <v>4900020</v>
      </c>
      <c r="L149">
        <v>3</v>
      </c>
      <c r="M149">
        <v>212</v>
      </c>
      <c r="N149">
        <v>88</v>
      </c>
      <c r="O149">
        <v>124</v>
      </c>
      <c r="P149" t="s">
        <v>2018</v>
      </c>
      <c r="Q149" t="s">
        <v>2018</v>
      </c>
      <c r="R149" t="s">
        <v>2018</v>
      </c>
      <c r="S149">
        <v>49</v>
      </c>
      <c r="T149" t="s">
        <v>2018</v>
      </c>
      <c r="U149" t="s">
        <v>2018</v>
      </c>
      <c r="V149">
        <v>145</v>
      </c>
      <c r="W149" t="s">
        <v>2018</v>
      </c>
      <c r="X149">
        <v>0</v>
      </c>
      <c r="Y149">
        <v>52</v>
      </c>
      <c r="Z149" t="s">
        <v>2018</v>
      </c>
    </row>
    <row r="150" spans="1:26" x14ac:dyDescent="0.35">
      <c r="A150" s="28" t="str">
        <f t="shared" si="2"/>
        <v>4 - RELATED2020Utah Military Academy</v>
      </c>
      <c r="B150" s="28" t="s">
        <v>1955</v>
      </c>
      <c r="C150" s="28" t="s">
        <v>985</v>
      </c>
      <c r="D150" s="28" t="s">
        <v>868</v>
      </c>
      <c r="E150" s="28" t="s">
        <v>986</v>
      </c>
      <c r="F150" s="28" t="s">
        <v>871</v>
      </c>
      <c r="G150" s="28" t="s">
        <v>291</v>
      </c>
      <c r="H150" s="28" t="s">
        <v>271</v>
      </c>
      <c r="I150" s="28" t="s">
        <v>868</v>
      </c>
      <c r="J150" s="28" t="s">
        <v>869</v>
      </c>
      <c r="K150">
        <v>4900176</v>
      </c>
      <c r="L150">
        <v>7</v>
      </c>
      <c r="M150">
        <v>92</v>
      </c>
      <c r="N150">
        <v>19</v>
      </c>
      <c r="O150">
        <v>73</v>
      </c>
      <c r="P150" t="s">
        <v>2018</v>
      </c>
      <c r="Q150" t="s">
        <v>2018</v>
      </c>
      <c r="R150" t="s">
        <v>2018</v>
      </c>
      <c r="S150">
        <v>15</v>
      </c>
      <c r="T150" t="s">
        <v>2018</v>
      </c>
      <c r="U150" t="s">
        <v>2018</v>
      </c>
      <c r="V150">
        <v>68</v>
      </c>
      <c r="W150">
        <v>15</v>
      </c>
      <c r="X150">
        <v>0</v>
      </c>
      <c r="Y150">
        <v>39</v>
      </c>
      <c r="Z150" t="s">
        <v>2018</v>
      </c>
    </row>
    <row r="151" spans="1:26" x14ac:dyDescent="0.35">
      <c r="A151" s="28" t="str">
        <f t="shared" si="2"/>
        <v>4 - RELATED2020Utah Military Academy - Camp Williams</v>
      </c>
      <c r="B151" s="28" t="s">
        <v>1955</v>
      </c>
      <c r="C151" s="28" t="s">
        <v>985</v>
      </c>
      <c r="D151" s="28" t="s">
        <v>866</v>
      </c>
      <c r="E151" s="28" t="s">
        <v>1003</v>
      </c>
      <c r="F151" s="28" t="s">
        <v>867</v>
      </c>
      <c r="G151" s="28" t="s">
        <v>291</v>
      </c>
      <c r="H151" s="28" t="s">
        <v>271</v>
      </c>
      <c r="I151" s="28" t="s">
        <v>868</v>
      </c>
      <c r="J151" s="28" t="s">
        <v>869</v>
      </c>
      <c r="K151">
        <v>4900176</v>
      </c>
      <c r="L151">
        <v>6</v>
      </c>
      <c r="M151">
        <v>174</v>
      </c>
      <c r="N151">
        <v>24</v>
      </c>
      <c r="O151">
        <v>150</v>
      </c>
      <c r="P151" t="s">
        <v>2018</v>
      </c>
      <c r="Q151" t="s">
        <v>2018</v>
      </c>
      <c r="R151" t="s">
        <v>2018</v>
      </c>
      <c r="S151">
        <v>38</v>
      </c>
      <c r="T151" t="s">
        <v>2018</v>
      </c>
      <c r="U151" t="s">
        <v>2018</v>
      </c>
      <c r="V151">
        <v>119</v>
      </c>
      <c r="W151">
        <v>37</v>
      </c>
      <c r="X151">
        <v>0</v>
      </c>
      <c r="Y151">
        <v>50</v>
      </c>
      <c r="Z151" t="s">
        <v>2018</v>
      </c>
    </row>
    <row r="152" spans="1:26" x14ac:dyDescent="0.35">
      <c r="A152" s="28" t="str">
        <f t="shared" si="2"/>
        <v>4 - RELATED2020Utah Virtual Academy</v>
      </c>
      <c r="B152" s="28" t="s">
        <v>1955</v>
      </c>
      <c r="C152" s="28" t="s">
        <v>985</v>
      </c>
      <c r="D152" s="28" t="s">
        <v>874</v>
      </c>
      <c r="E152" s="28" t="s">
        <v>986</v>
      </c>
      <c r="F152" s="28" t="s">
        <v>875</v>
      </c>
      <c r="G152" s="28" t="s">
        <v>1956</v>
      </c>
      <c r="H152" s="28" t="s">
        <v>271</v>
      </c>
      <c r="I152" s="28" t="s">
        <v>874</v>
      </c>
      <c r="J152" s="28" t="s">
        <v>876</v>
      </c>
      <c r="K152">
        <v>4900130</v>
      </c>
      <c r="L152">
        <v>1</v>
      </c>
      <c r="M152">
        <v>150</v>
      </c>
      <c r="N152">
        <v>38</v>
      </c>
      <c r="O152">
        <v>112</v>
      </c>
      <c r="P152" t="s">
        <v>2018</v>
      </c>
      <c r="Q152" t="s">
        <v>2018</v>
      </c>
      <c r="R152" t="s">
        <v>2018</v>
      </c>
      <c r="S152" t="s">
        <v>2018</v>
      </c>
      <c r="T152" t="s">
        <v>2018</v>
      </c>
      <c r="U152" t="s">
        <v>2018</v>
      </c>
      <c r="V152">
        <v>133</v>
      </c>
      <c r="W152">
        <v>27</v>
      </c>
      <c r="X152">
        <v>0</v>
      </c>
      <c r="Y152">
        <v>58</v>
      </c>
      <c r="Z152" t="s">
        <v>2018</v>
      </c>
    </row>
    <row r="153" spans="1:26" x14ac:dyDescent="0.35">
      <c r="A153" s="28" t="str">
        <f t="shared" si="2"/>
        <v>4 - RELATED2020Vanguard Academy</v>
      </c>
      <c r="B153" s="28" t="s">
        <v>1955</v>
      </c>
      <c r="C153" s="28" t="s">
        <v>985</v>
      </c>
      <c r="D153" s="28" t="s">
        <v>882</v>
      </c>
      <c r="E153" s="28" t="s">
        <v>986</v>
      </c>
      <c r="F153" s="28" t="s">
        <v>883</v>
      </c>
      <c r="G153" s="28" t="s">
        <v>1956</v>
      </c>
      <c r="H153" s="28" t="s">
        <v>271</v>
      </c>
      <c r="I153" s="28" t="s">
        <v>882</v>
      </c>
      <c r="J153" s="28" t="s">
        <v>884</v>
      </c>
      <c r="K153">
        <v>4900183</v>
      </c>
      <c r="L153">
        <v>3</v>
      </c>
      <c r="M153">
        <v>63</v>
      </c>
      <c r="N153" t="s">
        <v>2018</v>
      </c>
      <c r="O153">
        <v>56</v>
      </c>
      <c r="P153" t="s">
        <v>2018</v>
      </c>
      <c r="Q153" t="s">
        <v>2018</v>
      </c>
      <c r="R153" t="s">
        <v>2018</v>
      </c>
      <c r="S153" t="s">
        <v>2018</v>
      </c>
      <c r="T153" t="s">
        <v>2018</v>
      </c>
      <c r="U153" t="s">
        <v>2018</v>
      </c>
      <c r="V153">
        <v>61</v>
      </c>
      <c r="W153" t="s">
        <v>2018</v>
      </c>
      <c r="X153">
        <v>0</v>
      </c>
      <c r="Y153">
        <v>54</v>
      </c>
      <c r="Z153" t="s">
        <v>2018</v>
      </c>
    </row>
    <row r="154" spans="1:26" x14ac:dyDescent="0.35">
      <c r="A154" s="28" t="str">
        <f t="shared" si="2"/>
        <v>4 - RELATED2020Venture Academy</v>
      </c>
      <c r="B154" s="28" t="s">
        <v>1955</v>
      </c>
      <c r="C154" s="28" t="s">
        <v>985</v>
      </c>
      <c r="D154" s="28" t="s">
        <v>886</v>
      </c>
      <c r="E154" s="28" t="s">
        <v>990</v>
      </c>
      <c r="F154" s="28" t="s">
        <v>887</v>
      </c>
      <c r="G154" s="28" t="s">
        <v>1956</v>
      </c>
      <c r="H154" s="28" t="s">
        <v>271</v>
      </c>
      <c r="I154" s="28" t="s">
        <v>886</v>
      </c>
      <c r="J154" s="28" t="s">
        <v>888</v>
      </c>
      <c r="K154">
        <v>4900133</v>
      </c>
      <c r="L154">
        <v>1</v>
      </c>
      <c r="M154">
        <v>40</v>
      </c>
      <c r="N154">
        <v>22</v>
      </c>
      <c r="O154">
        <v>18</v>
      </c>
      <c r="P154" t="s">
        <v>2018</v>
      </c>
      <c r="Q154" t="s">
        <v>2018</v>
      </c>
      <c r="R154" t="s">
        <v>2018</v>
      </c>
      <c r="S154" t="s">
        <v>2018</v>
      </c>
      <c r="T154" t="s">
        <v>2018</v>
      </c>
      <c r="U154" t="s">
        <v>2018</v>
      </c>
      <c r="V154">
        <v>36</v>
      </c>
      <c r="W154">
        <v>12</v>
      </c>
      <c r="X154">
        <v>0</v>
      </c>
      <c r="Y154">
        <v>16</v>
      </c>
      <c r="Z154" t="s">
        <v>2018</v>
      </c>
    </row>
    <row r="155" spans="1:26" x14ac:dyDescent="0.35">
      <c r="A155" s="28" t="str">
        <f t="shared" si="2"/>
        <v>4 - RELATED2020Walden School of Liberal Arts</v>
      </c>
      <c r="B155" s="28" t="s">
        <v>1955</v>
      </c>
      <c r="C155" s="28" t="s">
        <v>985</v>
      </c>
      <c r="D155" s="28" t="s">
        <v>896</v>
      </c>
      <c r="E155" s="28" t="s">
        <v>992</v>
      </c>
      <c r="F155" s="28" t="s">
        <v>897</v>
      </c>
      <c r="G155" s="28" t="s">
        <v>1956</v>
      </c>
      <c r="H155" s="28" t="s">
        <v>271</v>
      </c>
      <c r="I155" s="28" t="s">
        <v>896</v>
      </c>
      <c r="J155" s="28" t="s">
        <v>898</v>
      </c>
      <c r="K155">
        <v>4900061</v>
      </c>
      <c r="L155">
        <v>3</v>
      </c>
      <c r="M155">
        <v>38</v>
      </c>
      <c r="N155" t="s">
        <v>2018</v>
      </c>
      <c r="O155">
        <v>31</v>
      </c>
      <c r="P155" t="s">
        <v>2018</v>
      </c>
      <c r="Q155" t="s">
        <v>2018</v>
      </c>
      <c r="R155" t="s">
        <v>2018</v>
      </c>
      <c r="S155" t="s">
        <v>2018</v>
      </c>
      <c r="T155" t="s">
        <v>2018</v>
      </c>
      <c r="U155" t="s">
        <v>2018</v>
      </c>
      <c r="V155">
        <v>31</v>
      </c>
      <c r="W155">
        <v>15</v>
      </c>
      <c r="X155">
        <v>0</v>
      </c>
      <c r="Y155" t="s">
        <v>2018</v>
      </c>
      <c r="Z155" t="s">
        <v>2018</v>
      </c>
    </row>
    <row r="156" spans="1:26" x14ac:dyDescent="0.35">
      <c r="A156" s="28" t="str">
        <f t="shared" si="2"/>
        <v>4 - RELATED2020Wasatch High</v>
      </c>
      <c r="B156" s="28" t="s">
        <v>1955</v>
      </c>
      <c r="C156" s="28" t="s">
        <v>985</v>
      </c>
      <c r="D156" s="28" t="s">
        <v>900</v>
      </c>
      <c r="E156" s="28" t="s">
        <v>988</v>
      </c>
      <c r="F156" s="28" t="s">
        <v>901</v>
      </c>
      <c r="G156" s="28" t="s">
        <v>401</v>
      </c>
      <c r="H156" s="28" t="s">
        <v>271</v>
      </c>
      <c r="I156" s="28" t="s">
        <v>902</v>
      </c>
      <c r="J156" s="28" t="s">
        <v>903</v>
      </c>
      <c r="K156">
        <v>4901110</v>
      </c>
      <c r="L156">
        <v>2</v>
      </c>
      <c r="M156">
        <v>46</v>
      </c>
      <c r="N156" t="s">
        <v>2018</v>
      </c>
      <c r="O156">
        <v>45</v>
      </c>
      <c r="P156" t="s">
        <v>2018</v>
      </c>
      <c r="Q156" t="s">
        <v>2018</v>
      </c>
      <c r="R156" t="s">
        <v>2018</v>
      </c>
      <c r="S156" t="s">
        <v>2018</v>
      </c>
      <c r="T156" t="s">
        <v>2018</v>
      </c>
      <c r="U156" t="s">
        <v>2018</v>
      </c>
      <c r="V156">
        <v>41</v>
      </c>
      <c r="W156" t="s">
        <v>2018</v>
      </c>
      <c r="X156">
        <v>0</v>
      </c>
      <c r="Y156">
        <v>11</v>
      </c>
      <c r="Z156" t="s">
        <v>2018</v>
      </c>
    </row>
    <row r="157" spans="1:26" x14ac:dyDescent="0.35">
      <c r="A157" s="28" t="str">
        <f t="shared" si="2"/>
        <v>4 - RELATED2020Crimson Cliffs High</v>
      </c>
      <c r="B157" s="28" t="s">
        <v>1955</v>
      </c>
      <c r="C157" s="28" t="s">
        <v>985</v>
      </c>
      <c r="D157" s="28" t="s">
        <v>352</v>
      </c>
      <c r="E157" s="28" t="s">
        <v>1002</v>
      </c>
      <c r="F157" s="28" t="s">
        <v>353</v>
      </c>
      <c r="G157" s="28" t="s">
        <v>304</v>
      </c>
      <c r="H157" s="28" t="s">
        <v>271</v>
      </c>
      <c r="I157" s="28" t="s">
        <v>354</v>
      </c>
      <c r="J157" s="28" t="s">
        <v>355</v>
      </c>
      <c r="K157">
        <v>4901140</v>
      </c>
      <c r="L157">
        <v>4</v>
      </c>
      <c r="M157">
        <v>85</v>
      </c>
      <c r="N157">
        <v>12</v>
      </c>
      <c r="O157">
        <v>73</v>
      </c>
      <c r="P157" t="s">
        <v>2018</v>
      </c>
      <c r="Q157" t="s">
        <v>2018</v>
      </c>
      <c r="R157" t="s">
        <v>2018</v>
      </c>
      <c r="S157" t="s">
        <v>2018</v>
      </c>
      <c r="T157" t="s">
        <v>2018</v>
      </c>
      <c r="U157" t="s">
        <v>2018</v>
      </c>
      <c r="V157">
        <v>79</v>
      </c>
      <c r="W157">
        <v>11</v>
      </c>
      <c r="X157">
        <v>0</v>
      </c>
      <c r="Y157" t="s">
        <v>2018</v>
      </c>
      <c r="Z157" t="s">
        <v>2018</v>
      </c>
    </row>
    <row r="158" spans="1:26" x14ac:dyDescent="0.35">
      <c r="A158" s="28" t="str">
        <f t="shared" si="2"/>
        <v>4 - RELATED2020Crimson Cliffs Middle</v>
      </c>
      <c r="B158" s="28" t="s">
        <v>1955</v>
      </c>
      <c r="C158" s="28" t="s">
        <v>985</v>
      </c>
      <c r="D158" s="28" t="s">
        <v>357</v>
      </c>
      <c r="E158" s="28" t="s">
        <v>1005</v>
      </c>
      <c r="F158" s="28" t="s">
        <v>358</v>
      </c>
      <c r="G158" s="28" t="s">
        <v>222</v>
      </c>
      <c r="H158" s="28" t="s">
        <v>401</v>
      </c>
      <c r="I158" s="28" t="s">
        <v>354</v>
      </c>
      <c r="J158" s="28" t="s">
        <v>355</v>
      </c>
      <c r="K158">
        <v>4901140</v>
      </c>
      <c r="L158">
        <v>1</v>
      </c>
      <c r="M158">
        <v>28</v>
      </c>
      <c r="N158">
        <v>13</v>
      </c>
      <c r="O158">
        <v>15</v>
      </c>
      <c r="P158" t="s">
        <v>2018</v>
      </c>
      <c r="Q158" t="s">
        <v>2018</v>
      </c>
      <c r="R158" t="s">
        <v>2018</v>
      </c>
      <c r="S158" t="s">
        <v>2018</v>
      </c>
      <c r="T158" t="s">
        <v>2018</v>
      </c>
      <c r="U158" t="s">
        <v>2018</v>
      </c>
      <c r="V158">
        <v>25</v>
      </c>
      <c r="W158" t="s">
        <v>2018</v>
      </c>
      <c r="X158">
        <v>0</v>
      </c>
      <c r="Y158" t="s">
        <v>2018</v>
      </c>
      <c r="Z158" t="s">
        <v>2018</v>
      </c>
    </row>
    <row r="159" spans="1:26" x14ac:dyDescent="0.35">
      <c r="A159" s="28" t="str">
        <f t="shared" si="2"/>
        <v>4 - RELATED2020Desert Hills High</v>
      </c>
      <c r="B159" s="28" t="s">
        <v>1955</v>
      </c>
      <c r="C159" s="28" t="s">
        <v>985</v>
      </c>
      <c r="D159" s="28" t="s">
        <v>372</v>
      </c>
      <c r="E159" s="28" t="s">
        <v>995</v>
      </c>
      <c r="F159" s="28" t="s">
        <v>373</v>
      </c>
      <c r="G159" s="28" t="s">
        <v>304</v>
      </c>
      <c r="H159" s="28" t="s">
        <v>271</v>
      </c>
      <c r="I159" s="28" t="s">
        <v>354</v>
      </c>
      <c r="J159" s="28" t="s">
        <v>355</v>
      </c>
      <c r="K159">
        <v>4901140</v>
      </c>
      <c r="L159">
        <v>6</v>
      </c>
      <c r="M159">
        <v>127</v>
      </c>
      <c r="N159">
        <v>30</v>
      </c>
      <c r="O159">
        <v>97</v>
      </c>
      <c r="P159" t="s">
        <v>2018</v>
      </c>
      <c r="Q159" t="s">
        <v>2018</v>
      </c>
      <c r="R159" t="s">
        <v>2018</v>
      </c>
      <c r="S159" t="s">
        <v>2018</v>
      </c>
      <c r="T159" t="s">
        <v>2018</v>
      </c>
      <c r="U159" t="s">
        <v>2018</v>
      </c>
      <c r="V159">
        <v>109</v>
      </c>
      <c r="W159">
        <v>10</v>
      </c>
      <c r="X159">
        <v>0</v>
      </c>
      <c r="Y159">
        <v>18</v>
      </c>
      <c r="Z159" t="s">
        <v>2018</v>
      </c>
    </row>
    <row r="160" spans="1:26" x14ac:dyDescent="0.35">
      <c r="A160" s="28" t="str">
        <f t="shared" si="2"/>
        <v>4 - RELATED2020Dixie High</v>
      </c>
      <c r="B160" s="28" t="s">
        <v>1955</v>
      </c>
      <c r="C160" s="28" t="s">
        <v>985</v>
      </c>
      <c r="D160" s="28" t="s">
        <v>381</v>
      </c>
      <c r="E160" s="28" t="s">
        <v>988</v>
      </c>
      <c r="F160" s="28" t="s">
        <v>382</v>
      </c>
      <c r="G160" s="28" t="s">
        <v>304</v>
      </c>
      <c r="H160" s="28" t="s">
        <v>271</v>
      </c>
      <c r="I160" s="28" t="s">
        <v>354</v>
      </c>
      <c r="J160" s="28" t="s">
        <v>355</v>
      </c>
      <c r="K160">
        <v>4901140</v>
      </c>
      <c r="L160">
        <v>3</v>
      </c>
      <c r="M160">
        <v>43</v>
      </c>
      <c r="N160" t="s">
        <v>2018</v>
      </c>
      <c r="O160">
        <v>34</v>
      </c>
      <c r="P160" t="s">
        <v>2018</v>
      </c>
      <c r="Q160" t="s">
        <v>2018</v>
      </c>
      <c r="R160" t="s">
        <v>2018</v>
      </c>
      <c r="S160" t="s">
        <v>2018</v>
      </c>
      <c r="T160" t="s">
        <v>2018</v>
      </c>
      <c r="U160" t="s">
        <v>2018</v>
      </c>
      <c r="V160">
        <v>28</v>
      </c>
      <c r="W160" t="s">
        <v>2018</v>
      </c>
      <c r="X160">
        <v>0</v>
      </c>
      <c r="Y160">
        <v>15</v>
      </c>
      <c r="Z160" t="s">
        <v>2018</v>
      </c>
    </row>
    <row r="161" spans="1:26" x14ac:dyDescent="0.35">
      <c r="A161" s="28" t="str">
        <f t="shared" si="2"/>
        <v>4 - RELATED2020Dixie Middle</v>
      </c>
      <c r="B161" s="28" t="s">
        <v>1955</v>
      </c>
      <c r="C161" s="28" t="s">
        <v>985</v>
      </c>
      <c r="D161" s="28" t="s">
        <v>383</v>
      </c>
      <c r="E161" s="28" t="s">
        <v>989</v>
      </c>
      <c r="F161" s="28" t="s">
        <v>384</v>
      </c>
      <c r="G161" s="28" t="s">
        <v>222</v>
      </c>
      <c r="H161" s="28" t="s">
        <v>401</v>
      </c>
      <c r="I161" s="28" t="s">
        <v>354</v>
      </c>
      <c r="J161" s="28" t="s">
        <v>355</v>
      </c>
      <c r="K161">
        <v>4901140</v>
      </c>
      <c r="L161">
        <v>1</v>
      </c>
      <c r="M161">
        <v>50</v>
      </c>
      <c r="N161" t="s">
        <v>2018</v>
      </c>
      <c r="O161">
        <v>43</v>
      </c>
      <c r="P161" t="s">
        <v>2018</v>
      </c>
      <c r="Q161" t="s">
        <v>2018</v>
      </c>
      <c r="R161" t="s">
        <v>2018</v>
      </c>
      <c r="S161">
        <v>16</v>
      </c>
      <c r="T161" t="s">
        <v>2018</v>
      </c>
      <c r="U161" t="s">
        <v>2018</v>
      </c>
      <c r="V161">
        <v>31</v>
      </c>
      <c r="W161" t="s">
        <v>2018</v>
      </c>
      <c r="X161">
        <v>0</v>
      </c>
      <c r="Y161">
        <v>21</v>
      </c>
      <c r="Z161" t="s">
        <v>2018</v>
      </c>
    </row>
    <row r="162" spans="1:26" x14ac:dyDescent="0.35">
      <c r="A162" s="28" t="str">
        <f t="shared" si="2"/>
        <v>4 - RELATED2020Enterprise High</v>
      </c>
      <c r="B162" s="28" t="s">
        <v>1955</v>
      </c>
      <c r="C162" s="28" t="s">
        <v>985</v>
      </c>
      <c r="D162" s="28" t="s">
        <v>403</v>
      </c>
      <c r="E162" s="28" t="s">
        <v>1004</v>
      </c>
      <c r="F162" s="28" t="s">
        <v>404</v>
      </c>
      <c r="G162" s="28" t="s">
        <v>291</v>
      </c>
      <c r="H162" s="28" t="s">
        <v>271</v>
      </c>
      <c r="I162" s="28" t="s">
        <v>354</v>
      </c>
      <c r="J162" s="28" t="s">
        <v>355</v>
      </c>
      <c r="K162">
        <v>4901140</v>
      </c>
      <c r="L162">
        <v>2</v>
      </c>
      <c r="M162">
        <v>22</v>
      </c>
      <c r="N162" t="s">
        <v>2018</v>
      </c>
      <c r="O162">
        <v>19</v>
      </c>
      <c r="P162" t="s">
        <v>2018</v>
      </c>
      <c r="Q162" t="s">
        <v>2018</v>
      </c>
      <c r="R162" t="s">
        <v>2018</v>
      </c>
      <c r="S162" t="s">
        <v>2018</v>
      </c>
      <c r="T162" t="s">
        <v>2018</v>
      </c>
      <c r="U162" t="s">
        <v>2018</v>
      </c>
      <c r="V162">
        <v>15</v>
      </c>
      <c r="W162" t="s">
        <v>2018</v>
      </c>
      <c r="X162">
        <v>0</v>
      </c>
      <c r="Y162">
        <v>10</v>
      </c>
      <c r="Z162" t="s">
        <v>2018</v>
      </c>
    </row>
    <row r="163" spans="1:26" x14ac:dyDescent="0.35">
      <c r="A163" s="28" t="str">
        <f t="shared" si="2"/>
        <v>4 - RELATED2020Hurricane High</v>
      </c>
      <c r="B163" s="28" t="s">
        <v>1955</v>
      </c>
      <c r="C163" s="28" t="s">
        <v>985</v>
      </c>
      <c r="D163" s="28" t="s">
        <v>475</v>
      </c>
      <c r="E163" s="28" t="s">
        <v>1007</v>
      </c>
      <c r="F163" s="28" t="s">
        <v>476</v>
      </c>
      <c r="G163" s="28" t="s">
        <v>1957</v>
      </c>
      <c r="H163" s="28" t="s">
        <v>271</v>
      </c>
      <c r="I163" s="28" t="s">
        <v>354</v>
      </c>
      <c r="J163" s="28" t="s">
        <v>355</v>
      </c>
      <c r="K163">
        <v>4901140</v>
      </c>
      <c r="L163">
        <v>1</v>
      </c>
      <c r="M163">
        <v>32</v>
      </c>
      <c r="N163">
        <v>12</v>
      </c>
      <c r="O163">
        <v>20</v>
      </c>
      <c r="P163" t="s">
        <v>2018</v>
      </c>
      <c r="Q163" t="s">
        <v>2018</v>
      </c>
      <c r="R163" t="s">
        <v>2018</v>
      </c>
      <c r="S163" t="s">
        <v>2018</v>
      </c>
      <c r="T163" t="s">
        <v>2018</v>
      </c>
      <c r="U163" t="s">
        <v>2018</v>
      </c>
      <c r="V163">
        <v>26</v>
      </c>
      <c r="W163" t="s">
        <v>2018</v>
      </c>
      <c r="X163">
        <v>0</v>
      </c>
      <c r="Y163">
        <v>16</v>
      </c>
      <c r="Z163" t="s">
        <v>2018</v>
      </c>
    </row>
    <row r="164" spans="1:26" x14ac:dyDescent="0.35">
      <c r="A164" s="28" t="str">
        <f t="shared" si="2"/>
        <v>4 - RELATED2020Pine View High</v>
      </c>
      <c r="B164" s="28" t="s">
        <v>1955</v>
      </c>
      <c r="C164" s="28" t="s">
        <v>985</v>
      </c>
      <c r="D164" s="28" t="s">
        <v>676</v>
      </c>
      <c r="E164" s="28" t="s">
        <v>1040</v>
      </c>
      <c r="F164" s="28" t="s">
        <v>677</v>
      </c>
      <c r="G164" s="28" t="s">
        <v>304</v>
      </c>
      <c r="H164" s="28" t="s">
        <v>271</v>
      </c>
      <c r="I164" s="28" t="s">
        <v>354</v>
      </c>
      <c r="J164" s="28" t="s">
        <v>355</v>
      </c>
      <c r="K164">
        <v>4901140</v>
      </c>
      <c r="L164">
        <v>3</v>
      </c>
      <c r="M164">
        <v>68</v>
      </c>
      <c r="N164">
        <v>12</v>
      </c>
      <c r="O164">
        <v>56</v>
      </c>
      <c r="P164" t="s">
        <v>2018</v>
      </c>
      <c r="Q164" t="s">
        <v>2018</v>
      </c>
      <c r="R164" t="s">
        <v>2018</v>
      </c>
      <c r="S164">
        <v>11</v>
      </c>
      <c r="T164" t="s">
        <v>2018</v>
      </c>
      <c r="U164" t="s">
        <v>2018</v>
      </c>
      <c r="V164">
        <v>52</v>
      </c>
      <c r="W164" t="s">
        <v>2018</v>
      </c>
      <c r="X164">
        <v>0</v>
      </c>
      <c r="Y164">
        <v>23</v>
      </c>
      <c r="Z164" t="s">
        <v>2018</v>
      </c>
    </row>
    <row r="165" spans="1:26" x14ac:dyDescent="0.35">
      <c r="A165" s="28" t="str">
        <f t="shared" si="2"/>
        <v>4 - RELATED2020Snow Canyon High</v>
      </c>
      <c r="B165" s="28" t="s">
        <v>1955</v>
      </c>
      <c r="C165" s="28" t="s">
        <v>985</v>
      </c>
      <c r="D165" s="28" t="s">
        <v>757</v>
      </c>
      <c r="E165" s="28" t="s">
        <v>1055</v>
      </c>
      <c r="F165" s="28" t="s">
        <v>758</v>
      </c>
      <c r="G165" s="28" t="s">
        <v>304</v>
      </c>
      <c r="H165" s="28" t="s">
        <v>271</v>
      </c>
      <c r="I165" s="28" t="s">
        <v>354</v>
      </c>
      <c r="J165" s="28" t="s">
        <v>355</v>
      </c>
      <c r="K165">
        <v>4901140</v>
      </c>
      <c r="L165">
        <v>4</v>
      </c>
      <c r="M165">
        <v>66</v>
      </c>
      <c r="N165" t="s">
        <v>2018</v>
      </c>
      <c r="O165">
        <v>63</v>
      </c>
      <c r="P165" t="s">
        <v>2018</v>
      </c>
      <c r="Q165" t="s">
        <v>2018</v>
      </c>
      <c r="R165" t="s">
        <v>2018</v>
      </c>
      <c r="S165">
        <v>11</v>
      </c>
      <c r="T165" t="s">
        <v>2018</v>
      </c>
      <c r="U165" t="s">
        <v>2018</v>
      </c>
      <c r="V165">
        <v>49</v>
      </c>
      <c r="W165">
        <v>10</v>
      </c>
      <c r="X165">
        <v>0</v>
      </c>
      <c r="Y165">
        <v>24</v>
      </c>
      <c r="Z165" t="s">
        <v>2018</v>
      </c>
    </row>
    <row r="166" spans="1:26" x14ac:dyDescent="0.35">
      <c r="A166" s="28" t="str">
        <f t="shared" si="2"/>
        <v>4 - RELATED2020Snow Canyon Middle</v>
      </c>
      <c r="B166" s="28" t="s">
        <v>1955</v>
      </c>
      <c r="C166" s="28" t="s">
        <v>985</v>
      </c>
      <c r="D166" s="28" t="s">
        <v>759</v>
      </c>
      <c r="E166" s="28" t="s">
        <v>1056</v>
      </c>
      <c r="F166" s="28" t="s">
        <v>760</v>
      </c>
      <c r="G166" s="28" t="s">
        <v>1957</v>
      </c>
      <c r="H166" s="28" t="s">
        <v>401</v>
      </c>
      <c r="I166" s="28" t="s">
        <v>354</v>
      </c>
      <c r="J166" s="28" t="s">
        <v>355</v>
      </c>
      <c r="K166">
        <v>4901140</v>
      </c>
      <c r="L166">
        <v>1</v>
      </c>
      <c r="M166">
        <v>70</v>
      </c>
      <c r="N166">
        <v>17</v>
      </c>
      <c r="O166">
        <v>53</v>
      </c>
      <c r="P166" t="s">
        <v>2018</v>
      </c>
      <c r="Q166" t="s">
        <v>2018</v>
      </c>
      <c r="R166" t="s">
        <v>2018</v>
      </c>
      <c r="S166">
        <v>17</v>
      </c>
      <c r="T166" t="s">
        <v>2018</v>
      </c>
      <c r="U166" t="s">
        <v>2018</v>
      </c>
      <c r="V166">
        <v>47</v>
      </c>
      <c r="W166" t="s">
        <v>2018</v>
      </c>
      <c r="X166">
        <v>0</v>
      </c>
      <c r="Y166">
        <v>37</v>
      </c>
      <c r="Z166" t="s">
        <v>2018</v>
      </c>
    </row>
    <row r="167" spans="1:26" x14ac:dyDescent="0.35">
      <c r="A167" s="28" t="str">
        <f t="shared" si="2"/>
        <v>4 - RELATED2020Utah Online 7-12</v>
      </c>
      <c r="B167" s="28" t="s">
        <v>1955</v>
      </c>
      <c r="C167" s="28" t="s">
        <v>985</v>
      </c>
      <c r="D167" s="28" t="s">
        <v>872</v>
      </c>
      <c r="E167" s="28" t="s">
        <v>1062</v>
      </c>
      <c r="F167" s="28" t="s">
        <v>873</v>
      </c>
      <c r="G167" s="28" t="s">
        <v>291</v>
      </c>
      <c r="H167" s="28" t="s">
        <v>271</v>
      </c>
      <c r="I167" s="28" t="s">
        <v>354</v>
      </c>
      <c r="J167" s="28" t="s">
        <v>355</v>
      </c>
      <c r="K167">
        <v>4901140</v>
      </c>
      <c r="L167">
        <v>2</v>
      </c>
      <c r="M167">
        <v>17</v>
      </c>
      <c r="N167" t="s">
        <v>2018</v>
      </c>
      <c r="O167">
        <v>14</v>
      </c>
      <c r="P167" t="s">
        <v>2018</v>
      </c>
      <c r="Q167" t="s">
        <v>2018</v>
      </c>
      <c r="R167" t="s">
        <v>2018</v>
      </c>
      <c r="S167" t="s">
        <v>2018</v>
      </c>
      <c r="T167" t="s">
        <v>2018</v>
      </c>
      <c r="U167" t="s">
        <v>2018</v>
      </c>
      <c r="V167">
        <v>14</v>
      </c>
      <c r="W167" t="s">
        <v>2018</v>
      </c>
      <c r="X167">
        <v>0</v>
      </c>
      <c r="Y167" t="s">
        <v>2018</v>
      </c>
      <c r="Z167" t="s">
        <v>2018</v>
      </c>
    </row>
    <row r="168" spans="1:26" x14ac:dyDescent="0.35">
      <c r="A168" s="28" t="str">
        <f t="shared" si="2"/>
        <v>4 - RELATED2020Wayne High</v>
      </c>
      <c r="B168" s="28" t="s">
        <v>1955</v>
      </c>
      <c r="C168" s="28" t="s">
        <v>985</v>
      </c>
      <c r="D168" s="28" t="s">
        <v>905</v>
      </c>
      <c r="E168" s="28" t="s">
        <v>988</v>
      </c>
      <c r="F168" s="28" t="s">
        <v>906</v>
      </c>
      <c r="G168" s="28" t="s">
        <v>401</v>
      </c>
      <c r="H168" s="28" t="s">
        <v>271</v>
      </c>
      <c r="I168" s="28" t="s">
        <v>907</v>
      </c>
      <c r="J168" s="28" t="s">
        <v>908</v>
      </c>
      <c r="K168">
        <v>4901170</v>
      </c>
      <c r="L168">
        <v>2</v>
      </c>
      <c r="M168">
        <v>17</v>
      </c>
      <c r="N168" t="s">
        <v>2018</v>
      </c>
      <c r="O168">
        <v>14</v>
      </c>
      <c r="P168" t="s">
        <v>2018</v>
      </c>
      <c r="Q168" t="s">
        <v>2018</v>
      </c>
      <c r="R168" t="s">
        <v>2018</v>
      </c>
      <c r="S168" t="s">
        <v>2018</v>
      </c>
      <c r="T168" t="s">
        <v>2018</v>
      </c>
      <c r="U168" t="s">
        <v>2018</v>
      </c>
      <c r="V168">
        <v>15</v>
      </c>
      <c r="W168" t="s">
        <v>2018</v>
      </c>
      <c r="X168">
        <v>0</v>
      </c>
      <c r="Y168" t="s">
        <v>2018</v>
      </c>
      <c r="Z168" t="s">
        <v>2018</v>
      </c>
    </row>
    <row r="169" spans="1:26" x14ac:dyDescent="0.35">
      <c r="A169" s="28" t="str">
        <f t="shared" si="2"/>
        <v>4 - RELATED2020Bonneville High</v>
      </c>
      <c r="B169" s="28" t="s">
        <v>1955</v>
      </c>
      <c r="C169" s="28" t="s">
        <v>985</v>
      </c>
      <c r="D169" s="28" t="s">
        <v>283</v>
      </c>
      <c r="E169" s="28" t="s">
        <v>999</v>
      </c>
      <c r="F169" s="28" t="s">
        <v>284</v>
      </c>
      <c r="G169" s="28" t="s">
        <v>304</v>
      </c>
      <c r="H169" s="28" t="s">
        <v>271</v>
      </c>
      <c r="I169" s="28" t="s">
        <v>285</v>
      </c>
      <c r="J169" s="28" t="s">
        <v>286</v>
      </c>
      <c r="K169">
        <v>4901200</v>
      </c>
      <c r="L169">
        <v>2</v>
      </c>
      <c r="M169">
        <v>55</v>
      </c>
      <c r="N169" t="s">
        <v>2018</v>
      </c>
      <c r="O169">
        <v>51</v>
      </c>
      <c r="P169" t="s">
        <v>2018</v>
      </c>
      <c r="Q169" t="s">
        <v>2018</v>
      </c>
      <c r="R169" t="s">
        <v>2018</v>
      </c>
      <c r="S169" t="s">
        <v>2018</v>
      </c>
      <c r="T169" t="s">
        <v>2018</v>
      </c>
      <c r="U169" t="s">
        <v>2018</v>
      </c>
      <c r="V169">
        <v>44</v>
      </c>
      <c r="W169" t="s">
        <v>2018</v>
      </c>
      <c r="X169">
        <v>0</v>
      </c>
      <c r="Y169">
        <v>19</v>
      </c>
      <c r="Z169" t="s">
        <v>2018</v>
      </c>
    </row>
    <row r="170" spans="1:26" x14ac:dyDescent="0.35">
      <c r="A170" s="28" t="str">
        <f t="shared" si="2"/>
        <v>4 - RELATED2020Fremont High</v>
      </c>
      <c r="B170" s="28" t="s">
        <v>1955</v>
      </c>
      <c r="C170" s="28" t="s">
        <v>985</v>
      </c>
      <c r="D170" s="28" t="s">
        <v>425</v>
      </c>
      <c r="E170" s="28" t="s">
        <v>1012</v>
      </c>
      <c r="F170" s="28" t="s">
        <v>426</v>
      </c>
      <c r="G170" s="28" t="s">
        <v>304</v>
      </c>
      <c r="H170" s="28" t="s">
        <v>271</v>
      </c>
      <c r="I170" s="28" t="s">
        <v>285</v>
      </c>
      <c r="J170" s="28" t="s">
        <v>286</v>
      </c>
      <c r="K170">
        <v>4901200</v>
      </c>
      <c r="L170">
        <v>6</v>
      </c>
      <c r="M170">
        <v>115</v>
      </c>
      <c r="N170">
        <v>15</v>
      </c>
      <c r="O170">
        <v>100</v>
      </c>
      <c r="P170" t="s">
        <v>2018</v>
      </c>
      <c r="Q170" t="s">
        <v>2018</v>
      </c>
      <c r="R170" t="s">
        <v>2018</v>
      </c>
      <c r="S170" t="s">
        <v>2018</v>
      </c>
      <c r="T170" t="s">
        <v>2018</v>
      </c>
      <c r="U170" t="s">
        <v>2018</v>
      </c>
      <c r="V170">
        <v>105</v>
      </c>
      <c r="W170" t="s">
        <v>2018</v>
      </c>
      <c r="X170">
        <v>0</v>
      </c>
      <c r="Y170" t="s">
        <v>2018</v>
      </c>
      <c r="Z170" t="s">
        <v>2018</v>
      </c>
    </row>
    <row r="171" spans="1:26" x14ac:dyDescent="0.35">
      <c r="A171" s="28" t="str">
        <f t="shared" si="2"/>
        <v>4 - RELATED2020North Ogden Jr High</v>
      </c>
      <c r="B171" s="28" t="s">
        <v>1955</v>
      </c>
      <c r="C171" s="28" t="s">
        <v>985</v>
      </c>
      <c r="D171" s="28" t="s">
        <v>619</v>
      </c>
      <c r="E171" s="28" t="s">
        <v>1015</v>
      </c>
      <c r="F171" s="28" t="s">
        <v>620</v>
      </c>
      <c r="G171" s="28" t="s">
        <v>291</v>
      </c>
      <c r="H171" s="28" t="s">
        <v>401</v>
      </c>
      <c r="I171" s="28" t="s">
        <v>285</v>
      </c>
      <c r="J171" s="28" t="s">
        <v>286</v>
      </c>
      <c r="K171">
        <v>4901200</v>
      </c>
      <c r="L171">
        <v>1</v>
      </c>
      <c r="M171">
        <v>62</v>
      </c>
      <c r="N171">
        <v>17</v>
      </c>
      <c r="O171">
        <v>45</v>
      </c>
      <c r="P171" t="s">
        <v>2018</v>
      </c>
      <c r="Q171" t="s">
        <v>2018</v>
      </c>
      <c r="R171" t="s">
        <v>2018</v>
      </c>
      <c r="S171" t="s">
        <v>2018</v>
      </c>
      <c r="T171" t="s">
        <v>2018</v>
      </c>
      <c r="U171" t="s">
        <v>2018</v>
      </c>
      <c r="V171">
        <v>56</v>
      </c>
      <c r="W171">
        <v>11</v>
      </c>
      <c r="X171">
        <v>0</v>
      </c>
      <c r="Y171">
        <v>18</v>
      </c>
      <c r="Z171" t="s">
        <v>2018</v>
      </c>
    </row>
    <row r="172" spans="1:26" x14ac:dyDescent="0.35">
      <c r="A172" s="28" t="str">
        <f t="shared" si="2"/>
        <v>4 - RELATED2020Roy High</v>
      </c>
      <c r="B172" s="28" t="s">
        <v>1955</v>
      </c>
      <c r="C172" s="28" t="s">
        <v>985</v>
      </c>
      <c r="D172" s="28" t="s">
        <v>732</v>
      </c>
      <c r="E172" s="28" t="s">
        <v>1000</v>
      </c>
      <c r="F172" s="28" t="s">
        <v>733</v>
      </c>
      <c r="G172" s="28" t="s">
        <v>304</v>
      </c>
      <c r="H172" s="28" t="s">
        <v>271</v>
      </c>
      <c r="I172" s="28" t="s">
        <v>285</v>
      </c>
      <c r="J172" s="28" t="s">
        <v>286</v>
      </c>
      <c r="K172">
        <v>4901200</v>
      </c>
      <c r="L172">
        <v>1</v>
      </c>
      <c r="M172">
        <v>34</v>
      </c>
      <c r="N172" t="s">
        <v>2018</v>
      </c>
      <c r="O172">
        <v>27</v>
      </c>
      <c r="P172" t="s">
        <v>2018</v>
      </c>
      <c r="Q172" t="s">
        <v>2018</v>
      </c>
      <c r="R172" t="s">
        <v>2018</v>
      </c>
      <c r="S172" t="s">
        <v>2018</v>
      </c>
      <c r="T172" t="s">
        <v>2018</v>
      </c>
      <c r="U172" t="s">
        <v>2018</v>
      </c>
      <c r="V172">
        <v>27</v>
      </c>
      <c r="W172">
        <v>12</v>
      </c>
      <c r="X172">
        <v>0</v>
      </c>
      <c r="Y172">
        <v>13</v>
      </c>
      <c r="Z172" t="s">
        <v>2018</v>
      </c>
    </row>
    <row r="173" spans="1:26" x14ac:dyDescent="0.35">
      <c r="A173" s="28" t="str">
        <f t="shared" si="2"/>
        <v>4 - RELATED2020Wahlquist Jr High</v>
      </c>
      <c r="B173" s="28" t="s">
        <v>1955</v>
      </c>
      <c r="C173" s="28" t="s">
        <v>985</v>
      </c>
      <c r="D173" s="28" t="s">
        <v>894</v>
      </c>
      <c r="E173" s="28" t="s">
        <v>1048</v>
      </c>
      <c r="F173" s="28" t="s">
        <v>895</v>
      </c>
      <c r="G173" s="28" t="s">
        <v>291</v>
      </c>
      <c r="H173" s="28" t="s">
        <v>401</v>
      </c>
      <c r="I173" s="28" t="s">
        <v>285</v>
      </c>
      <c r="J173" s="28" t="s">
        <v>286</v>
      </c>
      <c r="K173">
        <v>4901200</v>
      </c>
      <c r="L173">
        <v>1</v>
      </c>
      <c r="M173">
        <v>28</v>
      </c>
      <c r="N173" t="s">
        <v>2018</v>
      </c>
      <c r="O173">
        <v>23</v>
      </c>
      <c r="P173" t="s">
        <v>2018</v>
      </c>
      <c r="Q173" t="s">
        <v>2018</v>
      </c>
      <c r="R173" t="s">
        <v>2018</v>
      </c>
      <c r="S173" t="s">
        <v>2018</v>
      </c>
      <c r="T173" t="s">
        <v>2018</v>
      </c>
      <c r="U173" t="s">
        <v>2018</v>
      </c>
      <c r="V173">
        <v>28</v>
      </c>
      <c r="W173" t="s">
        <v>2018</v>
      </c>
      <c r="X173">
        <v>0</v>
      </c>
      <c r="Y173" t="s">
        <v>2018</v>
      </c>
      <c r="Z173" t="s">
        <v>2018</v>
      </c>
    </row>
    <row r="174" spans="1:26" x14ac:dyDescent="0.35">
      <c r="A174" s="28" t="str">
        <f t="shared" si="2"/>
        <v>4 - RELATED2020Weber High</v>
      </c>
      <c r="B174" s="28" t="s">
        <v>1955</v>
      </c>
      <c r="C174" s="28" t="s">
        <v>985</v>
      </c>
      <c r="D174" s="28" t="s">
        <v>910</v>
      </c>
      <c r="E174" s="28" t="s">
        <v>988</v>
      </c>
      <c r="F174" s="28" t="s">
        <v>911</v>
      </c>
      <c r="G174" s="28" t="s">
        <v>304</v>
      </c>
      <c r="H174" s="28" t="s">
        <v>271</v>
      </c>
      <c r="I174" s="28" t="s">
        <v>285</v>
      </c>
      <c r="J174" s="28" t="s">
        <v>286</v>
      </c>
      <c r="K174">
        <v>4901200</v>
      </c>
      <c r="L174">
        <v>4</v>
      </c>
      <c r="M174">
        <v>84</v>
      </c>
      <c r="N174">
        <v>14</v>
      </c>
      <c r="O174">
        <v>70</v>
      </c>
      <c r="P174" t="s">
        <v>2018</v>
      </c>
      <c r="Q174" t="s">
        <v>2018</v>
      </c>
      <c r="R174" t="s">
        <v>2018</v>
      </c>
      <c r="S174">
        <v>11</v>
      </c>
      <c r="T174" t="s">
        <v>2018</v>
      </c>
      <c r="U174" t="s">
        <v>2018</v>
      </c>
      <c r="V174">
        <v>64</v>
      </c>
      <c r="W174" t="s">
        <v>2018</v>
      </c>
      <c r="X174">
        <v>0</v>
      </c>
      <c r="Y174">
        <v>14</v>
      </c>
      <c r="Z174" t="s">
        <v>2018</v>
      </c>
    </row>
    <row r="175" spans="1:26" x14ac:dyDescent="0.35">
      <c r="A175" s="28" t="str">
        <f t="shared" si="2"/>
        <v>4 - RELATED2020Weber Innovation High School</v>
      </c>
      <c r="B175" s="28" t="s">
        <v>1955</v>
      </c>
      <c r="C175" s="28" t="s">
        <v>985</v>
      </c>
      <c r="D175" s="28" t="s">
        <v>912</v>
      </c>
      <c r="E175" s="28" t="s">
        <v>1055</v>
      </c>
      <c r="F175" s="28" t="s">
        <v>913</v>
      </c>
      <c r="G175" s="28" t="s">
        <v>401</v>
      </c>
      <c r="H175" s="28" t="s">
        <v>271</v>
      </c>
      <c r="I175" s="28" t="s">
        <v>285</v>
      </c>
      <c r="J175" s="28" t="s">
        <v>286</v>
      </c>
      <c r="K175">
        <v>4901200</v>
      </c>
      <c r="L175">
        <v>4</v>
      </c>
      <c r="M175">
        <v>56</v>
      </c>
      <c r="N175">
        <v>12</v>
      </c>
      <c r="O175">
        <v>44</v>
      </c>
      <c r="P175" t="s">
        <v>2018</v>
      </c>
      <c r="Q175" t="s">
        <v>2018</v>
      </c>
      <c r="R175" t="s">
        <v>2018</v>
      </c>
      <c r="S175" t="s">
        <v>2018</v>
      </c>
      <c r="T175" t="s">
        <v>2018</v>
      </c>
      <c r="U175" t="s">
        <v>2018</v>
      </c>
      <c r="V175">
        <v>48</v>
      </c>
      <c r="W175" t="s">
        <v>2018</v>
      </c>
      <c r="X175">
        <v>0</v>
      </c>
      <c r="Y175" t="s">
        <v>2018</v>
      </c>
      <c r="Z175" t="s">
        <v>2018</v>
      </c>
    </row>
    <row r="176" spans="1:26" x14ac:dyDescent="0.35">
      <c r="A176" s="28" t="str">
        <f t="shared" si="2"/>
        <v>4 - RELATED2021Academy for Math Engineering &amp; Science</v>
      </c>
      <c r="B176" s="28" t="s">
        <v>1955</v>
      </c>
      <c r="C176" s="28" t="s">
        <v>1065</v>
      </c>
      <c r="D176" s="28" t="s">
        <v>210</v>
      </c>
      <c r="E176" s="28" t="s">
        <v>986</v>
      </c>
      <c r="F176" s="28" t="s">
        <v>211</v>
      </c>
      <c r="G176" s="28" t="s">
        <v>401</v>
      </c>
      <c r="H176" s="28" t="s">
        <v>271</v>
      </c>
      <c r="I176" s="28" t="s">
        <v>210</v>
      </c>
      <c r="J176" s="28" t="s">
        <v>212</v>
      </c>
      <c r="K176">
        <v>4900017</v>
      </c>
      <c r="L176">
        <v>4</v>
      </c>
      <c r="M176">
        <v>145</v>
      </c>
      <c r="N176">
        <v>63</v>
      </c>
      <c r="O176">
        <v>82</v>
      </c>
      <c r="P176" t="s">
        <v>2018</v>
      </c>
      <c r="Q176">
        <v>13</v>
      </c>
      <c r="R176" t="s">
        <v>2018</v>
      </c>
      <c r="S176">
        <v>26</v>
      </c>
      <c r="T176" t="s">
        <v>2018</v>
      </c>
      <c r="U176">
        <v>12</v>
      </c>
      <c r="V176">
        <v>80</v>
      </c>
      <c r="W176">
        <v>12</v>
      </c>
      <c r="X176">
        <v>0</v>
      </c>
      <c r="Y176">
        <v>16</v>
      </c>
      <c r="Z176" t="s">
        <v>2018</v>
      </c>
    </row>
    <row r="177" spans="1:26" x14ac:dyDescent="0.35">
      <c r="A177" s="28" t="str">
        <f t="shared" si="2"/>
        <v>4 - RELATED2021American Fork High</v>
      </c>
      <c r="B177" s="28" t="s">
        <v>1955</v>
      </c>
      <c r="C177" s="28" t="s">
        <v>1065</v>
      </c>
      <c r="D177" s="28" t="s">
        <v>228</v>
      </c>
      <c r="E177" s="28" t="s">
        <v>988</v>
      </c>
      <c r="F177" s="28" t="s">
        <v>229</v>
      </c>
      <c r="G177" s="28" t="s">
        <v>304</v>
      </c>
      <c r="H177" s="28" t="s">
        <v>271</v>
      </c>
      <c r="I177" s="28" t="s">
        <v>196</v>
      </c>
      <c r="J177" s="28" t="s">
        <v>197</v>
      </c>
      <c r="K177">
        <v>4900030</v>
      </c>
      <c r="L177">
        <v>12</v>
      </c>
      <c r="M177">
        <v>429</v>
      </c>
      <c r="N177">
        <v>119</v>
      </c>
      <c r="O177">
        <v>310</v>
      </c>
      <c r="P177" t="s">
        <v>2018</v>
      </c>
      <c r="Q177" t="s">
        <v>2018</v>
      </c>
      <c r="R177" t="s">
        <v>2018</v>
      </c>
      <c r="S177">
        <v>41</v>
      </c>
      <c r="T177" t="s">
        <v>2018</v>
      </c>
      <c r="U177">
        <v>12</v>
      </c>
      <c r="V177">
        <v>369</v>
      </c>
      <c r="W177">
        <v>19</v>
      </c>
      <c r="X177">
        <v>0</v>
      </c>
      <c r="Y177">
        <v>67</v>
      </c>
      <c r="Z177" t="s">
        <v>2018</v>
      </c>
    </row>
    <row r="178" spans="1:26" x14ac:dyDescent="0.35">
      <c r="A178" s="28" t="str">
        <f t="shared" si="2"/>
        <v>4 - RELATED2021American Fork Jr High</v>
      </c>
      <c r="B178" s="28" t="s">
        <v>1955</v>
      </c>
      <c r="C178" s="28" t="s">
        <v>1065</v>
      </c>
      <c r="D178" s="28" t="s">
        <v>230</v>
      </c>
      <c r="E178" s="28" t="s">
        <v>989</v>
      </c>
      <c r="F178" s="28" t="s">
        <v>231</v>
      </c>
      <c r="G178" s="28" t="s">
        <v>291</v>
      </c>
      <c r="H178" s="28" t="s">
        <v>401</v>
      </c>
      <c r="I178" s="28" t="s">
        <v>196</v>
      </c>
      <c r="J178" s="28" t="s">
        <v>197</v>
      </c>
      <c r="K178">
        <v>4900030</v>
      </c>
      <c r="L178">
        <v>2</v>
      </c>
      <c r="M178">
        <v>130</v>
      </c>
      <c r="N178">
        <v>38</v>
      </c>
      <c r="O178">
        <v>92</v>
      </c>
      <c r="P178" t="s">
        <v>2018</v>
      </c>
      <c r="Q178" t="s">
        <v>2018</v>
      </c>
      <c r="R178" t="s">
        <v>2018</v>
      </c>
      <c r="S178" t="s">
        <v>2018</v>
      </c>
      <c r="T178" t="s">
        <v>2018</v>
      </c>
      <c r="U178" t="s">
        <v>2018</v>
      </c>
      <c r="V178">
        <v>114</v>
      </c>
      <c r="W178">
        <v>11</v>
      </c>
      <c r="X178">
        <v>0</v>
      </c>
      <c r="Y178">
        <v>12</v>
      </c>
      <c r="Z178" t="s">
        <v>2018</v>
      </c>
    </row>
    <row r="179" spans="1:26" x14ac:dyDescent="0.35">
      <c r="A179" s="28" t="str">
        <f t="shared" si="2"/>
        <v>4 - RELATED2021Canyon View Jr High</v>
      </c>
      <c r="B179" s="28" t="s">
        <v>1955</v>
      </c>
      <c r="C179" s="28" t="s">
        <v>1065</v>
      </c>
      <c r="D179" s="28" t="s">
        <v>316</v>
      </c>
      <c r="E179" s="28" t="s">
        <v>1005</v>
      </c>
      <c r="F179" s="28" t="s">
        <v>317</v>
      </c>
      <c r="G179" s="28" t="s">
        <v>291</v>
      </c>
      <c r="H179" s="28" t="s">
        <v>401</v>
      </c>
      <c r="I179" s="28" t="s">
        <v>196</v>
      </c>
      <c r="J179" s="28" t="s">
        <v>197</v>
      </c>
      <c r="K179">
        <v>4900030</v>
      </c>
      <c r="L179">
        <v>1</v>
      </c>
      <c r="M179">
        <v>63</v>
      </c>
      <c r="N179">
        <v>13</v>
      </c>
      <c r="O179">
        <v>50</v>
      </c>
      <c r="P179" t="s">
        <v>2018</v>
      </c>
      <c r="Q179" t="s">
        <v>2018</v>
      </c>
      <c r="R179" t="s">
        <v>2018</v>
      </c>
      <c r="S179">
        <v>16</v>
      </c>
      <c r="T179" t="s">
        <v>2018</v>
      </c>
      <c r="U179" t="s">
        <v>2018</v>
      </c>
      <c r="V179">
        <v>39</v>
      </c>
      <c r="W179" t="s">
        <v>2018</v>
      </c>
      <c r="X179">
        <v>0</v>
      </c>
      <c r="Y179">
        <v>26</v>
      </c>
      <c r="Z179" t="s">
        <v>2018</v>
      </c>
    </row>
    <row r="180" spans="1:26" x14ac:dyDescent="0.35">
      <c r="A180" s="28" t="str">
        <f t="shared" si="2"/>
        <v>4 - RELATED2021Cedar Valley High</v>
      </c>
      <c r="B180" s="28" t="s">
        <v>1955</v>
      </c>
      <c r="C180" s="28" t="s">
        <v>1065</v>
      </c>
      <c r="D180" s="28" t="s">
        <v>330</v>
      </c>
      <c r="E180" s="28" t="s">
        <v>1009</v>
      </c>
      <c r="F180" s="28" t="s">
        <v>331</v>
      </c>
      <c r="G180" s="28" t="s">
        <v>291</v>
      </c>
      <c r="H180" s="28" t="s">
        <v>271</v>
      </c>
      <c r="I180" s="28" t="s">
        <v>196</v>
      </c>
      <c r="J180" s="28" t="s">
        <v>197</v>
      </c>
      <c r="K180">
        <v>4900030</v>
      </c>
      <c r="L180">
        <v>11</v>
      </c>
      <c r="M180">
        <v>333</v>
      </c>
      <c r="N180">
        <v>77</v>
      </c>
      <c r="O180">
        <v>256</v>
      </c>
      <c r="P180" t="s">
        <v>2018</v>
      </c>
      <c r="Q180" t="s">
        <v>2018</v>
      </c>
      <c r="R180" t="s">
        <v>2018</v>
      </c>
      <c r="S180">
        <v>26</v>
      </c>
      <c r="T180" t="s">
        <v>2018</v>
      </c>
      <c r="U180">
        <v>15</v>
      </c>
      <c r="V180">
        <v>284</v>
      </c>
      <c r="W180">
        <v>31</v>
      </c>
      <c r="X180">
        <v>0</v>
      </c>
      <c r="Y180">
        <v>75</v>
      </c>
      <c r="Z180" t="s">
        <v>2018</v>
      </c>
    </row>
    <row r="181" spans="1:26" x14ac:dyDescent="0.35">
      <c r="A181" s="28" t="str">
        <f t="shared" si="2"/>
        <v>4 - RELATED2021Lake Mountain Middle</v>
      </c>
      <c r="B181" s="28" t="s">
        <v>1955</v>
      </c>
      <c r="C181" s="28" t="s">
        <v>1065</v>
      </c>
      <c r="D181" s="28" t="s">
        <v>519</v>
      </c>
      <c r="E181" s="28" t="s">
        <v>1039</v>
      </c>
      <c r="F181" s="28" t="s">
        <v>520</v>
      </c>
      <c r="G181" s="28" t="s">
        <v>291</v>
      </c>
      <c r="H181" s="28" t="s">
        <v>401</v>
      </c>
      <c r="I181" s="28" t="s">
        <v>196</v>
      </c>
      <c r="J181" s="28" t="s">
        <v>197</v>
      </c>
      <c r="K181">
        <v>4900030</v>
      </c>
      <c r="L181">
        <v>2</v>
      </c>
      <c r="M181">
        <v>117</v>
      </c>
      <c r="N181">
        <v>20</v>
      </c>
      <c r="O181">
        <v>97</v>
      </c>
      <c r="P181" t="s">
        <v>2018</v>
      </c>
      <c r="Q181" t="s">
        <v>2018</v>
      </c>
      <c r="R181" t="s">
        <v>2018</v>
      </c>
      <c r="S181">
        <v>11</v>
      </c>
      <c r="T181" t="s">
        <v>2018</v>
      </c>
      <c r="U181" t="s">
        <v>2018</v>
      </c>
      <c r="V181">
        <v>99</v>
      </c>
      <c r="W181">
        <v>12</v>
      </c>
      <c r="X181">
        <v>0</v>
      </c>
      <c r="Y181">
        <v>19</v>
      </c>
      <c r="Z181" t="s">
        <v>2018</v>
      </c>
    </row>
    <row r="182" spans="1:26" x14ac:dyDescent="0.35">
      <c r="A182" s="28" t="str">
        <f t="shared" si="2"/>
        <v>4 - RELATED2021Lakeridge Jr High</v>
      </c>
      <c r="B182" s="28" t="s">
        <v>1955</v>
      </c>
      <c r="C182" s="28" t="s">
        <v>1065</v>
      </c>
      <c r="D182" s="28" t="s">
        <v>521</v>
      </c>
      <c r="E182" s="28" t="s">
        <v>1011</v>
      </c>
      <c r="F182" s="28" t="s">
        <v>522</v>
      </c>
      <c r="G182" s="28" t="s">
        <v>291</v>
      </c>
      <c r="H182" s="28" t="s">
        <v>401</v>
      </c>
      <c r="I182" s="28" t="s">
        <v>196</v>
      </c>
      <c r="J182" s="28" t="s">
        <v>197</v>
      </c>
      <c r="K182">
        <v>4900030</v>
      </c>
      <c r="L182">
        <v>2</v>
      </c>
      <c r="M182">
        <v>187</v>
      </c>
      <c r="N182">
        <v>71</v>
      </c>
      <c r="O182">
        <v>116</v>
      </c>
      <c r="P182" t="s">
        <v>2018</v>
      </c>
      <c r="Q182" t="s">
        <v>2018</v>
      </c>
      <c r="R182" t="s">
        <v>2018</v>
      </c>
      <c r="S182">
        <v>70</v>
      </c>
      <c r="T182" t="s">
        <v>2018</v>
      </c>
      <c r="U182" t="s">
        <v>2018</v>
      </c>
      <c r="V182">
        <v>95</v>
      </c>
      <c r="W182">
        <v>11</v>
      </c>
      <c r="X182">
        <v>0</v>
      </c>
      <c r="Y182">
        <v>73</v>
      </c>
      <c r="Z182">
        <v>24</v>
      </c>
    </row>
    <row r="183" spans="1:26" x14ac:dyDescent="0.35">
      <c r="A183" s="28" t="str">
        <f t="shared" si="2"/>
        <v>4 - RELATED2021Lehi High</v>
      </c>
      <c r="B183" s="28" t="s">
        <v>1955</v>
      </c>
      <c r="C183" s="28" t="s">
        <v>1065</v>
      </c>
      <c r="D183" s="28" t="s">
        <v>533</v>
      </c>
      <c r="E183" s="28" t="s">
        <v>1000</v>
      </c>
      <c r="F183" s="28" t="s">
        <v>534</v>
      </c>
      <c r="G183" s="28" t="s">
        <v>304</v>
      </c>
      <c r="H183" s="28" t="s">
        <v>271</v>
      </c>
      <c r="I183" s="28" t="s">
        <v>196</v>
      </c>
      <c r="J183" s="28" t="s">
        <v>197</v>
      </c>
      <c r="K183">
        <v>4900030</v>
      </c>
      <c r="L183">
        <v>1</v>
      </c>
      <c r="M183">
        <v>41</v>
      </c>
      <c r="N183" t="s">
        <v>2018</v>
      </c>
      <c r="O183">
        <v>37</v>
      </c>
      <c r="P183" t="s">
        <v>2018</v>
      </c>
      <c r="Q183" t="s">
        <v>2018</v>
      </c>
      <c r="R183" t="s">
        <v>2018</v>
      </c>
      <c r="S183" t="s">
        <v>2018</v>
      </c>
      <c r="T183" t="s">
        <v>2018</v>
      </c>
      <c r="U183" t="s">
        <v>2018</v>
      </c>
      <c r="V183">
        <v>37</v>
      </c>
      <c r="W183" t="s">
        <v>2018</v>
      </c>
      <c r="X183">
        <v>0</v>
      </c>
      <c r="Y183" t="s">
        <v>2018</v>
      </c>
      <c r="Z183" t="s">
        <v>2018</v>
      </c>
    </row>
    <row r="184" spans="1:26" x14ac:dyDescent="0.35">
      <c r="A184" s="28" t="str">
        <f t="shared" si="2"/>
        <v>4 - RELATED2021Lone Peak High</v>
      </c>
      <c r="B184" s="28" t="s">
        <v>1955</v>
      </c>
      <c r="C184" s="28" t="s">
        <v>1065</v>
      </c>
      <c r="D184" s="28" t="s">
        <v>544</v>
      </c>
      <c r="E184" s="28" t="s">
        <v>1022</v>
      </c>
      <c r="F184" s="28" t="s">
        <v>545</v>
      </c>
      <c r="G184" s="28" t="s">
        <v>304</v>
      </c>
      <c r="H184" s="28" t="s">
        <v>271</v>
      </c>
      <c r="I184" s="28" t="s">
        <v>196</v>
      </c>
      <c r="J184" s="28" t="s">
        <v>197</v>
      </c>
      <c r="K184">
        <v>4900030</v>
      </c>
      <c r="L184">
        <v>5</v>
      </c>
      <c r="M184">
        <v>254</v>
      </c>
      <c r="N184">
        <v>50</v>
      </c>
      <c r="O184">
        <v>204</v>
      </c>
      <c r="P184" t="s">
        <v>2018</v>
      </c>
      <c r="Q184" t="s">
        <v>2018</v>
      </c>
      <c r="R184" t="s">
        <v>2018</v>
      </c>
      <c r="S184" t="s">
        <v>2018</v>
      </c>
      <c r="T184" t="s">
        <v>2018</v>
      </c>
      <c r="U184" t="s">
        <v>2018</v>
      </c>
      <c r="V184">
        <v>231</v>
      </c>
      <c r="W184">
        <v>18</v>
      </c>
      <c r="X184">
        <v>0</v>
      </c>
      <c r="Y184">
        <v>12</v>
      </c>
      <c r="Z184" t="s">
        <v>2018</v>
      </c>
    </row>
    <row r="185" spans="1:26" x14ac:dyDescent="0.35">
      <c r="A185" s="28" t="str">
        <f t="shared" si="2"/>
        <v>4 - RELATED2021Mountain Ridge Jr High</v>
      </c>
      <c r="B185" s="28" t="s">
        <v>1955</v>
      </c>
      <c r="C185" s="28" t="s">
        <v>1065</v>
      </c>
      <c r="D185" s="28" t="s">
        <v>589</v>
      </c>
      <c r="E185" s="28" t="s">
        <v>1037</v>
      </c>
      <c r="F185" s="28" t="s">
        <v>590</v>
      </c>
      <c r="G185" s="28" t="s">
        <v>291</v>
      </c>
      <c r="H185" s="28" t="s">
        <v>401</v>
      </c>
      <c r="I185" s="28" t="s">
        <v>196</v>
      </c>
      <c r="J185" s="28" t="s">
        <v>197</v>
      </c>
      <c r="K185">
        <v>4900030</v>
      </c>
      <c r="L185">
        <v>2</v>
      </c>
      <c r="M185">
        <v>88</v>
      </c>
      <c r="N185">
        <v>22</v>
      </c>
      <c r="O185">
        <v>66</v>
      </c>
      <c r="P185" t="s">
        <v>2018</v>
      </c>
      <c r="Q185" t="s">
        <v>2018</v>
      </c>
      <c r="R185" t="s">
        <v>2018</v>
      </c>
      <c r="S185" t="s">
        <v>2018</v>
      </c>
      <c r="T185" t="s">
        <v>2018</v>
      </c>
      <c r="U185" t="s">
        <v>2018</v>
      </c>
      <c r="V185">
        <v>75</v>
      </c>
      <c r="W185" t="s">
        <v>2018</v>
      </c>
      <c r="X185">
        <v>0</v>
      </c>
      <c r="Y185" t="s">
        <v>2018</v>
      </c>
      <c r="Z185" t="s">
        <v>2018</v>
      </c>
    </row>
    <row r="186" spans="1:26" x14ac:dyDescent="0.35">
      <c r="A186" s="28" t="str">
        <f t="shared" si="2"/>
        <v>4 - RELATED2021Mountain View High</v>
      </c>
      <c r="B186" s="28" t="s">
        <v>1955</v>
      </c>
      <c r="C186" s="28" t="s">
        <v>1065</v>
      </c>
      <c r="D186" s="28" t="s">
        <v>591</v>
      </c>
      <c r="E186" s="28" t="s">
        <v>1014</v>
      </c>
      <c r="F186" s="28" t="s">
        <v>592</v>
      </c>
      <c r="G186" s="28" t="s">
        <v>304</v>
      </c>
      <c r="H186" s="28" t="s">
        <v>271</v>
      </c>
      <c r="I186" s="28" t="s">
        <v>196</v>
      </c>
      <c r="J186" s="28" t="s">
        <v>197</v>
      </c>
      <c r="K186">
        <v>4900030</v>
      </c>
      <c r="L186">
        <v>5</v>
      </c>
      <c r="M186">
        <v>189</v>
      </c>
      <c r="N186">
        <v>42</v>
      </c>
      <c r="O186">
        <v>147</v>
      </c>
      <c r="P186" t="s">
        <v>2018</v>
      </c>
      <c r="Q186" t="s">
        <v>2018</v>
      </c>
      <c r="R186" t="s">
        <v>2018</v>
      </c>
      <c r="S186">
        <v>69</v>
      </c>
      <c r="T186" t="s">
        <v>2018</v>
      </c>
      <c r="U186" t="s">
        <v>2018</v>
      </c>
      <c r="V186">
        <v>114</v>
      </c>
      <c r="W186">
        <v>26</v>
      </c>
      <c r="X186">
        <v>0</v>
      </c>
      <c r="Y186">
        <v>53</v>
      </c>
      <c r="Z186">
        <v>25</v>
      </c>
    </row>
    <row r="187" spans="1:26" x14ac:dyDescent="0.35">
      <c r="A187" s="28" t="str">
        <f t="shared" si="2"/>
        <v>4 - RELATED2021Oak Canyon Jr High</v>
      </c>
      <c r="B187" s="28" t="s">
        <v>1955</v>
      </c>
      <c r="C187" s="28" t="s">
        <v>1065</v>
      </c>
      <c r="D187" s="28" t="s">
        <v>639</v>
      </c>
      <c r="E187" s="28" t="s">
        <v>1021</v>
      </c>
      <c r="F187" s="28" t="s">
        <v>640</v>
      </c>
      <c r="G187" s="28" t="s">
        <v>291</v>
      </c>
      <c r="H187" s="28" t="s">
        <v>304</v>
      </c>
      <c r="I187" s="28" t="s">
        <v>196</v>
      </c>
      <c r="J187" s="28" t="s">
        <v>197</v>
      </c>
      <c r="K187">
        <v>4900030</v>
      </c>
      <c r="L187">
        <v>1</v>
      </c>
      <c r="M187">
        <v>71</v>
      </c>
      <c r="N187">
        <v>16</v>
      </c>
      <c r="O187">
        <v>55</v>
      </c>
      <c r="P187" t="s">
        <v>2018</v>
      </c>
      <c r="Q187" t="s">
        <v>2018</v>
      </c>
      <c r="R187" t="s">
        <v>2018</v>
      </c>
      <c r="S187" t="s">
        <v>2018</v>
      </c>
      <c r="T187" t="s">
        <v>2018</v>
      </c>
      <c r="U187" t="s">
        <v>2018</v>
      </c>
      <c r="V187">
        <v>59</v>
      </c>
      <c r="W187" t="s">
        <v>2018</v>
      </c>
      <c r="X187">
        <v>0</v>
      </c>
      <c r="Y187">
        <v>10</v>
      </c>
      <c r="Z187" t="s">
        <v>2018</v>
      </c>
    </row>
    <row r="188" spans="1:26" x14ac:dyDescent="0.35">
      <c r="A188" s="28" t="str">
        <f t="shared" si="2"/>
        <v>4 - RELATED2021Orem High</v>
      </c>
      <c r="B188" s="28" t="s">
        <v>1955</v>
      </c>
      <c r="C188" s="28" t="s">
        <v>1065</v>
      </c>
      <c r="D188" s="28" t="s">
        <v>653</v>
      </c>
      <c r="E188" s="28" t="s">
        <v>1004</v>
      </c>
      <c r="F188" s="28" t="s">
        <v>654</v>
      </c>
      <c r="G188" s="28" t="s">
        <v>304</v>
      </c>
      <c r="H188" s="28" t="s">
        <v>271</v>
      </c>
      <c r="I188" s="28" t="s">
        <v>196</v>
      </c>
      <c r="J188" s="28" t="s">
        <v>197</v>
      </c>
      <c r="K188">
        <v>4900030</v>
      </c>
      <c r="L188">
        <v>1</v>
      </c>
      <c r="M188">
        <v>65</v>
      </c>
      <c r="N188">
        <v>20</v>
      </c>
      <c r="O188">
        <v>45</v>
      </c>
      <c r="P188" t="s">
        <v>2018</v>
      </c>
      <c r="Q188" t="s">
        <v>2018</v>
      </c>
      <c r="R188" t="s">
        <v>2018</v>
      </c>
      <c r="S188">
        <v>18</v>
      </c>
      <c r="T188" t="s">
        <v>2018</v>
      </c>
      <c r="U188" t="s">
        <v>2018</v>
      </c>
      <c r="V188">
        <v>40</v>
      </c>
      <c r="W188" t="s">
        <v>2018</v>
      </c>
      <c r="X188">
        <v>0</v>
      </c>
      <c r="Y188">
        <v>18</v>
      </c>
      <c r="Z188" t="s">
        <v>2018</v>
      </c>
    </row>
    <row r="189" spans="1:26" x14ac:dyDescent="0.35">
      <c r="A189" s="28" t="str">
        <f t="shared" si="2"/>
        <v>4 - RELATED2021Orem Jr High</v>
      </c>
      <c r="B189" s="28" t="s">
        <v>1955</v>
      </c>
      <c r="C189" s="28" t="s">
        <v>1065</v>
      </c>
      <c r="D189" s="28" t="s">
        <v>655</v>
      </c>
      <c r="E189" s="28" t="s">
        <v>1047</v>
      </c>
      <c r="F189" s="28" t="s">
        <v>656</v>
      </c>
      <c r="G189" s="28" t="s">
        <v>291</v>
      </c>
      <c r="H189" s="28" t="s">
        <v>401</v>
      </c>
      <c r="I189" s="28" t="s">
        <v>196</v>
      </c>
      <c r="J189" s="28" t="s">
        <v>197</v>
      </c>
      <c r="K189">
        <v>4900030</v>
      </c>
      <c r="L189">
        <v>1</v>
      </c>
      <c r="M189">
        <v>24</v>
      </c>
      <c r="N189" t="s">
        <v>2018</v>
      </c>
      <c r="O189">
        <v>19</v>
      </c>
      <c r="P189" t="s">
        <v>2018</v>
      </c>
      <c r="Q189" t="s">
        <v>2018</v>
      </c>
      <c r="R189" t="s">
        <v>2018</v>
      </c>
      <c r="S189" t="s">
        <v>2018</v>
      </c>
      <c r="T189" t="s">
        <v>2018</v>
      </c>
      <c r="U189" t="s">
        <v>2018</v>
      </c>
      <c r="V189">
        <v>15</v>
      </c>
      <c r="W189" t="s">
        <v>2018</v>
      </c>
      <c r="X189">
        <v>0</v>
      </c>
      <c r="Y189" t="s">
        <v>2018</v>
      </c>
      <c r="Z189" t="s">
        <v>2018</v>
      </c>
    </row>
    <row r="190" spans="1:26" x14ac:dyDescent="0.35">
      <c r="A190" s="28" t="str">
        <f t="shared" si="2"/>
        <v>4 - RELATED2021Pleasant Grove High</v>
      </c>
      <c r="B190" s="28" t="s">
        <v>1955</v>
      </c>
      <c r="C190" s="28" t="s">
        <v>1065</v>
      </c>
      <c r="D190" s="28" t="s">
        <v>687</v>
      </c>
      <c r="E190" s="28" t="s">
        <v>1007</v>
      </c>
      <c r="F190" s="28" t="s">
        <v>688</v>
      </c>
      <c r="G190" s="28" t="s">
        <v>304</v>
      </c>
      <c r="H190" s="28" t="s">
        <v>271</v>
      </c>
      <c r="I190" s="28" t="s">
        <v>196</v>
      </c>
      <c r="J190" s="28" t="s">
        <v>197</v>
      </c>
      <c r="K190">
        <v>4900030</v>
      </c>
      <c r="L190">
        <v>9</v>
      </c>
      <c r="M190">
        <v>82</v>
      </c>
      <c r="N190">
        <v>16</v>
      </c>
      <c r="O190">
        <v>66</v>
      </c>
      <c r="P190" t="s">
        <v>2018</v>
      </c>
      <c r="Q190" t="s">
        <v>2018</v>
      </c>
      <c r="R190" t="s">
        <v>2018</v>
      </c>
      <c r="S190" t="s">
        <v>2018</v>
      </c>
      <c r="T190" t="s">
        <v>2018</v>
      </c>
      <c r="U190" t="s">
        <v>2018</v>
      </c>
      <c r="V190">
        <v>67</v>
      </c>
      <c r="W190" t="s">
        <v>2018</v>
      </c>
      <c r="X190">
        <v>0</v>
      </c>
      <c r="Y190">
        <v>15</v>
      </c>
      <c r="Z190" t="s">
        <v>2018</v>
      </c>
    </row>
    <row r="191" spans="1:26" x14ac:dyDescent="0.35">
      <c r="A191" s="28" t="str">
        <f t="shared" si="2"/>
        <v>4 - RELATED2021Pleasant Grove Jr High</v>
      </c>
      <c r="B191" s="28" t="s">
        <v>1955</v>
      </c>
      <c r="C191" s="28" t="s">
        <v>1065</v>
      </c>
      <c r="D191" s="28" t="s">
        <v>689</v>
      </c>
      <c r="E191" s="28" t="s">
        <v>1048</v>
      </c>
      <c r="F191" s="28" t="s">
        <v>690</v>
      </c>
      <c r="G191" s="28" t="s">
        <v>291</v>
      </c>
      <c r="H191" s="28" t="s">
        <v>401</v>
      </c>
      <c r="I191" s="28" t="s">
        <v>196</v>
      </c>
      <c r="J191" s="28" t="s">
        <v>197</v>
      </c>
      <c r="K191">
        <v>4900030</v>
      </c>
      <c r="L191">
        <v>1</v>
      </c>
      <c r="M191">
        <v>143</v>
      </c>
      <c r="N191">
        <v>58</v>
      </c>
      <c r="O191">
        <v>85</v>
      </c>
      <c r="P191" t="s">
        <v>2018</v>
      </c>
      <c r="Q191" t="s">
        <v>2018</v>
      </c>
      <c r="R191" t="s">
        <v>2018</v>
      </c>
      <c r="S191">
        <v>17</v>
      </c>
      <c r="T191" t="s">
        <v>2018</v>
      </c>
      <c r="U191" t="s">
        <v>2018</v>
      </c>
      <c r="V191">
        <v>113</v>
      </c>
      <c r="W191">
        <v>11</v>
      </c>
      <c r="X191">
        <v>0</v>
      </c>
      <c r="Y191">
        <v>28</v>
      </c>
      <c r="Z191" t="s">
        <v>2018</v>
      </c>
    </row>
    <row r="192" spans="1:26" x14ac:dyDescent="0.35">
      <c r="A192" s="28" t="str">
        <f t="shared" si="2"/>
        <v>4 - RELATED2021Skyridge High School</v>
      </c>
      <c r="B192" s="28" t="s">
        <v>1955</v>
      </c>
      <c r="C192" s="28" t="s">
        <v>1065</v>
      </c>
      <c r="D192" s="28" t="s">
        <v>755</v>
      </c>
      <c r="E192" s="28" t="s">
        <v>1054</v>
      </c>
      <c r="F192" s="28" t="s">
        <v>756</v>
      </c>
      <c r="G192" s="28" t="s">
        <v>401</v>
      </c>
      <c r="H192" s="28" t="s">
        <v>271</v>
      </c>
      <c r="I192" s="28" t="s">
        <v>196</v>
      </c>
      <c r="J192" s="28" t="s">
        <v>197</v>
      </c>
      <c r="K192">
        <v>4900030</v>
      </c>
      <c r="L192">
        <v>12</v>
      </c>
      <c r="M192">
        <v>381</v>
      </c>
      <c r="N192">
        <v>60</v>
      </c>
      <c r="O192">
        <v>321</v>
      </c>
      <c r="P192" t="s">
        <v>2018</v>
      </c>
      <c r="Q192" t="s">
        <v>2018</v>
      </c>
      <c r="R192" t="s">
        <v>2018</v>
      </c>
      <c r="S192">
        <v>29</v>
      </c>
      <c r="T192" t="s">
        <v>2018</v>
      </c>
      <c r="U192">
        <v>21</v>
      </c>
      <c r="V192">
        <v>322</v>
      </c>
      <c r="W192">
        <v>23</v>
      </c>
      <c r="X192">
        <v>0</v>
      </c>
      <c r="Y192">
        <v>41</v>
      </c>
      <c r="Z192" t="s">
        <v>2018</v>
      </c>
    </row>
    <row r="193" spans="1:26" x14ac:dyDescent="0.35">
      <c r="A193" s="28" t="str">
        <f t="shared" si="2"/>
        <v>4 - RELATED2021Timberline Middle</v>
      </c>
      <c r="B193" s="28" t="s">
        <v>1955</v>
      </c>
      <c r="C193" s="28" t="s">
        <v>1065</v>
      </c>
      <c r="D193" s="28" t="s">
        <v>830</v>
      </c>
      <c r="E193" s="28" t="s">
        <v>1058</v>
      </c>
      <c r="F193" s="28" t="s">
        <v>831</v>
      </c>
      <c r="G193" s="28" t="s">
        <v>291</v>
      </c>
      <c r="H193" s="28" t="s">
        <v>401</v>
      </c>
      <c r="I193" s="28" t="s">
        <v>196</v>
      </c>
      <c r="J193" s="28" t="s">
        <v>197</v>
      </c>
      <c r="K193">
        <v>4900030</v>
      </c>
      <c r="L193">
        <v>1</v>
      </c>
      <c r="M193">
        <v>133</v>
      </c>
      <c r="N193">
        <v>51</v>
      </c>
      <c r="O193">
        <v>82</v>
      </c>
      <c r="P193" t="s">
        <v>2018</v>
      </c>
      <c r="Q193" t="s">
        <v>2018</v>
      </c>
      <c r="R193" t="s">
        <v>2018</v>
      </c>
      <c r="S193" t="s">
        <v>2018</v>
      </c>
      <c r="T193" t="s">
        <v>2018</v>
      </c>
      <c r="U193" t="s">
        <v>2018</v>
      </c>
      <c r="V193">
        <v>119</v>
      </c>
      <c r="W193" t="s">
        <v>2018</v>
      </c>
      <c r="X193">
        <v>0</v>
      </c>
      <c r="Y193">
        <v>11</v>
      </c>
      <c r="Z193" t="s">
        <v>2018</v>
      </c>
    </row>
    <row r="194" spans="1:26" x14ac:dyDescent="0.35">
      <c r="A194" s="28" t="str">
        <f t="shared" ref="A194:A257" si="3">B194&amp;C194&amp;D194</f>
        <v>4 - RELATED2021Timpanogos High</v>
      </c>
      <c r="B194" s="28" t="s">
        <v>1955</v>
      </c>
      <c r="C194" s="28" t="s">
        <v>1065</v>
      </c>
      <c r="D194" s="28" t="s">
        <v>832</v>
      </c>
      <c r="E194" s="28" t="s">
        <v>1053</v>
      </c>
      <c r="F194" s="28" t="s">
        <v>833</v>
      </c>
      <c r="G194" s="28" t="s">
        <v>304</v>
      </c>
      <c r="H194" s="28" t="s">
        <v>271</v>
      </c>
      <c r="I194" s="28" t="s">
        <v>196</v>
      </c>
      <c r="J194" s="28" t="s">
        <v>197</v>
      </c>
      <c r="K194">
        <v>4900030</v>
      </c>
      <c r="L194">
        <v>7</v>
      </c>
      <c r="M194">
        <v>249</v>
      </c>
      <c r="N194">
        <v>44</v>
      </c>
      <c r="O194">
        <v>205</v>
      </c>
      <c r="P194" t="s">
        <v>2018</v>
      </c>
      <c r="Q194" t="s">
        <v>2018</v>
      </c>
      <c r="R194" t="s">
        <v>2018</v>
      </c>
      <c r="S194">
        <v>42</v>
      </c>
      <c r="T194" t="s">
        <v>2018</v>
      </c>
      <c r="U194">
        <v>11</v>
      </c>
      <c r="V194">
        <v>185</v>
      </c>
      <c r="W194">
        <v>17</v>
      </c>
      <c r="X194">
        <v>0</v>
      </c>
      <c r="Y194">
        <v>64</v>
      </c>
      <c r="Z194">
        <v>19</v>
      </c>
    </row>
    <row r="195" spans="1:26" x14ac:dyDescent="0.35">
      <c r="A195" s="28" t="str">
        <f t="shared" si="3"/>
        <v>4 - RELATED2021Vista Heights Middle</v>
      </c>
      <c r="B195" s="28" t="s">
        <v>1955</v>
      </c>
      <c r="C195" s="28" t="s">
        <v>1065</v>
      </c>
      <c r="D195" s="28" t="s">
        <v>892</v>
      </c>
      <c r="E195" s="28" t="s">
        <v>1063</v>
      </c>
      <c r="F195" s="28" t="s">
        <v>893</v>
      </c>
      <c r="G195" s="28" t="s">
        <v>291</v>
      </c>
      <c r="H195" s="28" t="s">
        <v>304</v>
      </c>
      <c r="I195" s="28" t="s">
        <v>196</v>
      </c>
      <c r="J195" s="28" t="s">
        <v>197</v>
      </c>
      <c r="K195">
        <v>4900030</v>
      </c>
      <c r="L195">
        <v>1</v>
      </c>
      <c r="M195">
        <v>29</v>
      </c>
      <c r="N195" t="s">
        <v>2018</v>
      </c>
      <c r="O195">
        <v>22</v>
      </c>
      <c r="P195" t="s">
        <v>2018</v>
      </c>
      <c r="Q195" t="s">
        <v>2018</v>
      </c>
      <c r="R195" t="s">
        <v>2018</v>
      </c>
      <c r="S195" t="s">
        <v>2018</v>
      </c>
      <c r="T195" t="s">
        <v>2018</v>
      </c>
      <c r="U195" t="s">
        <v>2018</v>
      </c>
      <c r="V195">
        <v>23</v>
      </c>
      <c r="W195" t="s">
        <v>2018</v>
      </c>
      <c r="X195">
        <v>0</v>
      </c>
      <c r="Y195" t="s">
        <v>2018</v>
      </c>
      <c r="Z195" t="s">
        <v>2018</v>
      </c>
    </row>
    <row r="196" spans="1:26" x14ac:dyDescent="0.35">
      <c r="A196" s="28" t="str">
        <f t="shared" si="3"/>
        <v>4 - RELATED2021Westlake High</v>
      </c>
      <c r="B196" s="28" t="s">
        <v>1955</v>
      </c>
      <c r="C196" s="28" t="s">
        <v>1065</v>
      </c>
      <c r="D196" s="28" t="s">
        <v>924</v>
      </c>
      <c r="E196" s="28" t="s">
        <v>1064</v>
      </c>
      <c r="F196" s="28" t="s">
        <v>925</v>
      </c>
      <c r="G196" s="28" t="s">
        <v>304</v>
      </c>
      <c r="H196" s="28" t="s">
        <v>271</v>
      </c>
      <c r="I196" s="28" t="s">
        <v>196</v>
      </c>
      <c r="J196" s="28" t="s">
        <v>197</v>
      </c>
      <c r="K196">
        <v>4900030</v>
      </c>
      <c r="L196">
        <v>12</v>
      </c>
      <c r="M196">
        <v>503</v>
      </c>
      <c r="N196">
        <v>86</v>
      </c>
      <c r="O196">
        <v>417</v>
      </c>
      <c r="P196" t="s">
        <v>2018</v>
      </c>
      <c r="Q196" t="s">
        <v>2018</v>
      </c>
      <c r="R196" t="s">
        <v>2018</v>
      </c>
      <c r="S196">
        <v>45</v>
      </c>
      <c r="T196" t="s">
        <v>2018</v>
      </c>
      <c r="U196">
        <v>17</v>
      </c>
      <c r="V196">
        <v>432</v>
      </c>
      <c r="W196">
        <v>41</v>
      </c>
      <c r="X196">
        <v>0</v>
      </c>
      <c r="Y196">
        <v>43</v>
      </c>
      <c r="Z196" t="s">
        <v>2018</v>
      </c>
    </row>
    <row r="197" spans="1:26" x14ac:dyDescent="0.35">
      <c r="A197" s="28" t="str">
        <f t="shared" si="3"/>
        <v>4 - RELATED2021Willowcreek Middle</v>
      </c>
      <c r="B197" s="28" t="s">
        <v>1955</v>
      </c>
      <c r="C197" s="28" t="s">
        <v>1065</v>
      </c>
      <c r="D197" s="28" t="s">
        <v>928</v>
      </c>
      <c r="E197" s="28" t="s">
        <v>1056</v>
      </c>
      <c r="F197" s="28" t="s">
        <v>929</v>
      </c>
      <c r="G197" s="28" t="s">
        <v>291</v>
      </c>
      <c r="H197" s="28" t="s">
        <v>401</v>
      </c>
      <c r="I197" s="28" t="s">
        <v>196</v>
      </c>
      <c r="J197" s="28" t="s">
        <v>197</v>
      </c>
      <c r="K197">
        <v>4900030</v>
      </c>
      <c r="L197">
        <v>1</v>
      </c>
      <c r="M197">
        <v>256</v>
      </c>
      <c r="N197">
        <v>120</v>
      </c>
      <c r="O197">
        <v>136</v>
      </c>
      <c r="P197" t="s">
        <v>2018</v>
      </c>
      <c r="Q197" t="s">
        <v>2018</v>
      </c>
      <c r="R197" t="s">
        <v>2018</v>
      </c>
      <c r="S197">
        <v>28</v>
      </c>
      <c r="T197" t="s">
        <v>2018</v>
      </c>
      <c r="U197">
        <v>11</v>
      </c>
      <c r="V197">
        <v>212</v>
      </c>
      <c r="W197">
        <v>27</v>
      </c>
      <c r="X197">
        <v>0</v>
      </c>
      <c r="Y197">
        <v>22</v>
      </c>
      <c r="Z197" t="s">
        <v>2018</v>
      </c>
    </row>
    <row r="198" spans="1:26" x14ac:dyDescent="0.35">
      <c r="A198" s="28" t="str">
        <f t="shared" si="3"/>
        <v>4 - RELATED2021American Academy of Innovation</v>
      </c>
      <c r="B198" s="28" t="s">
        <v>1955</v>
      </c>
      <c r="C198" s="28" t="s">
        <v>1065</v>
      </c>
      <c r="D198" s="28" t="s">
        <v>224</v>
      </c>
      <c r="E198" s="28" t="s">
        <v>986</v>
      </c>
      <c r="F198" s="28" t="s">
        <v>225</v>
      </c>
      <c r="G198" s="28" t="s">
        <v>1081</v>
      </c>
      <c r="H198" s="28" t="s">
        <v>271</v>
      </c>
      <c r="I198" s="28" t="s">
        <v>224</v>
      </c>
      <c r="J198" s="28" t="s">
        <v>226</v>
      </c>
      <c r="K198">
        <v>4900186</v>
      </c>
      <c r="L198">
        <v>1</v>
      </c>
      <c r="M198">
        <v>22</v>
      </c>
      <c r="N198" t="s">
        <v>2018</v>
      </c>
      <c r="O198">
        <v>14</v>
      </c>
      <c r="P198" t="s">
        <v>2018</v>
      </c>
      <c r="Q198" t="s">
        <v>2018</v>
      </c>
      <c r="R198" t="s">
        <v>2018</v>
      </c>
      <c r="S198" t="s">
        <v>2018</v>
      </c>
      <c r="T198" t="s">
        <v>2018</v>
      </c>
      <c r="U198" t="s">
        <v>2018</v>
      </c>
      <c r="V198">
        <v>16</v>
      </c>
      <c r="W198" t="s">
        <v>2018</v>
      </c>
      <c r="X198">
        <v>0</v>
      </c>
      <c r="Y198" t="s">
        <v>2018</v>
      </c>
      <c r="Z198" t="s">
        <v>2018</v>
      </c>
    </row>
    <row r="199" spans="1:26" x14ac:dyDescent="0.35">
      <c r="A199" s="28" t="str">
        <f t="shared" si="3"/>
        <v>4 - RELATED2021American Leadership Academy</v>
      </c>
      <c r="B199" s="28" t="s">
        <v>1955</v>
      </c>
      <c r="C199" s="28" t="s">
        <v>1065</v>
      </c>
      <c r="D199" s="28" t="s">
        <v>232</v>
      </c>
      <c r="E199" s="28" t="s">
        <v>990</v>
      </c>
      <c r="F199" s="28" t="s">
        <v>233</v>
      </c>
      <c r="G199" s="28" t="s">
        <v>1956</v>
      </c>
      <c r="H199" s="28" t="s">
        <v>271</v>
      </c>
      <c r="I199" s="28" t="s">
        <v>232</v>
      </c>
      <c r="J199" s="28" t="s">
        <v>234</v>
      </c>
      <c r="K199">
        <v>4900033</v>
      </c>
      <c r="L199">
        <v>1</v>
      </c>
      <c r="M199">
        <v>23</v>
      </c>
      <c r="N199" t="s">
        <v>2018</v>
      </c>
      <c r="O199">
        <v>22</v>
      </c>
      <c r="P199" t="s">
        <v>2018</v>
      </c>
      <c r="Q199" t="s">
        <v>2018</v>
      </c>
      <c r="R199" t="s">
        <v>2018</v>
      </c>
      <c r="S199" t="s">
        <v>2018</v>
      </c>
      <c r="T199" t="s">
        <v>2018</v>
      </c>
      <c r="U199" t="s">
        <v>2018</v>
      </c>
      <c r="V199">
        <v>18</v>
      </c>
      <c r="W199" t="s">
        <v>2018</v>
      </c>
      <c r="X199">
        <v>0</v>
      </c>
      <c r="Y199">
        <v>11</v>
      </c>
      <c r="Z199" t="s">
        <v>2018</v>
      </c>
    </row>
    <row r="200" spans="1:26" x14ac:dyDescent="0.35">
      <c r="A200" s="28" t="str">
        <f t="shared" si="3"/>
        <v>4 - RELATED2021Ascent Academies of Utah Farmington</v>
      </c>
      <c r="B200" s="28" t="s">
        <v>1955</v>
      </c>
      <c r="C200" s="28" t="s">
        <v>1065</v>
      </c>
      <c r="D200" s="28" t="s">
        <v>241</v>
      </c>
      <c r="E200" s="28" t="s">
        <v>992</v>
      </c>
      <c r="F200" s="28" t="s">
        <v>242</v>
      </c>
      <c r="G200" s="28" t="s">
        <v>1956</v>
      </c>
      <c r="H200" s="28" t="s">
        <v>401</v>
      </c>
      <c r="I200" s="28" t="s">
        <v>243</v>
      </c>
      <c r="J200" s="28" t="s">
        <v>244</v>
      </c>
      <c r="K200">
        <v>4900174</v>
      </c>
      <c r="L200">
        <v>1</v>
      </c>
      <c r="M200">
        <v>15</v>
      </c>
      <c r="N200" t="s">
        <v>2018</v>
      </c>
      <c r="O200" t="s">
        <v>2018</v>
      </c>
      <c r="P200" t="s">
        <v>2018</v>
      </c>
      <c r="Q200" t="s">
        <v>2018</v>
      </c>
      <c r="R200" t="s">
        <v>2018</v>
      </c>
      <c r="S200" t="s">
        <v>2018</v>
      </c>
      <c r="T200" t="s">
        <v>2018</v>
      </c>
      <c r="U200" t="s">
        <v>2018</v>
      </c>
      <c r="V200">
        <v>11</v>
      </c>
      <c r="W200" t="s">
        <v>2018</v>
      </c>
      <c r="X200">
        <v>0</v>
      </c>
      <c r="Y200" t="s">
        <v>2018</v>
      </c>
      <c r="Z200" t="s">
        <v>2018</v>
      </c>
    </row>
    <row r="201" spans="1:26" x14ac:dyDescent="0.35">
      <c r="A201" s="28" t="str">
        <f t="shared" si="3"/>
        <v>4 - RELATED2021Ascent Academies of Utah Lehi</v>
      </c>
      <c r="B201" s="28" t="s">
        <v>1955</v>
      </c>
      <c r="C201" s="28" t="s">
        <v>1065</v>
      </c>
      <c r="D201" s="28" t="s">
        <v>246</v>
      </c>
      <c r="E201" s="28" t="s">
        <v>993</v>
      </c>
      <c r="F201" s="28" t="s">
        <v>247</v>
      </c>
      <c r="G201" s="28" t="s">
        <v>1956</v>
      </c>
      <c r="H201" s="28" t="s">
        <v>401</v>
      </c>
      <c r="I201" s="28" t="s">
        <v>243</v>
      </c>
      <c r="J201" s="28" t="s">
        <v>244</v>
      </c>
      <c r="K201">
        <v>4900174</v>
      </c>
      <c r="L201">
        <v>2</v>
      </c>
      <c r="M201" t="s">
        <v>2018</v>
      </c>
      <c r="N201" t="s">
        <v>2018</v>
      </c>
      <c r="O201" t="s">
        <v>2018</v>
      </c>
      <c r="P201" t="s">
        <v>2018</v>
      </c>
      <c r="Q201" t="s">
        <v>2018</v>
      </c>
      <c r="R201" t="s">
        <v>2018</v>
      </c>
      <c r="S201" t="s">
        <v>2018</v>
      </c>
      <c r="T201" t="s">
        <v>2018</v>
      </c>
      <c r="U201" t="s">
        <v>2018</v>
      </c>
      <c r="V201" t="s">
        <v>2018</v>
      </c>
      <c r="W201" t="s">
        <v>2018</v>
      </c>
      <c r="X201">
        <v>0</v>
      </c>
      <c r="Y201" t="s">
        <v>2018</v>
      </c>
      <c r="Z201" t="s">
        <v>2018</v>
      </c>
    </row>
    <row r="202" spans="1:26" x14ac:dyDescent="0.35">
      <c r="A202" s="28" t="str">
        <f t="shared" si="3"/>
        <v>4 - RELATED2021Ascent Academies of Utah West Jordan</v>
      </c>
      <c r="B202" s="28" t="s">
        <v>1955</v>
      </c>
      <c r="C202" s="28" t="s">
        <v>1065</v>
      </c>
      <c r="D202" s="28" t="s">
        <v>1068</v>
      </c>
      <c r="E202" s="28" t="s">
        <v>1069</v>
      </c>
      <c r="F202" s="28" t="s">
        <v>1070</v>
      </c>
      <c r="G202" s="28" t="s">
        <v>1956</v>
      </c>
      <c r="H202" s="28" t="s">
        <v>401</v>
      </c>
      <c r="I202" s="28" t="s">
        <v>243</v>
      </c>
      <c r="J202" s="28" t="s">
        <v>244</v>
      </c>
      <c r="K202">
        <v>4900174</v>
      </c>
      <c r="L202">
        <v>1</v>
      </c>
      <c r="M202" t="s">
        <v>2018</v>
      </c>
      <c r="N202" t="s">
        <v>2018</v>
      </c>
      <c r="O202" t="s">
        <v>2018</v>
      </c>
      <c r="P202" t="s">
        <v>2018</v>
      </c>
      <c r="Q202" t="s">
        <v>2018</v>
      </c>
      <c r="R202" t="s">
        <v>2018</v>
      </c>
      <c r="S202" t="s">
        <v>2018</v>
      </c>
      <c r="T202" t="s">
        <v>2018</v>
      </c>
      <c r="U202" t="s">
        <v>2018</v>
      </c>
      <c r="V202" t="s">
        <v>2018</v>
      </c>
      <c r="W202" t="s">
        <v>2018</v>
      </c>
      <c r="X202">
        <v>0</v>
      </c>
      <c r="Y202" t="s">
        <v>2018</v>
      </c>
      <c r="Z202" t="s">
        <v>2018</v>
      </c>
    </row>
    <row r="203" spans="1:26" x14ac:dyDescent="0.35">
      <c r="A203" s="28" t="str">
        <f t="shared" si="3"/>
        <v>4 - RELATED2021Athenian eAcademy</v>
      </c>
      <c r="B203" s="28" t="s">
        <v>1955</v>
      </c>
      <c r="C203" s="28" t="s">
        <v>1065</v>
      </c>
      <c r="D203" s="28" t="s">
        <v>248</v>
      </c>
      <c r="E203" s="28" t="s">
        <v>992</v>
      </c>
      <c r="F203" s="28" t="s">
        <v>249</v>
      </c>
      <c r="G203" s="28" t="s">
        <v>1956</v>
      </c>
      <c r="H203" s="28" t="s">
        <v>271</v>
      </c>
      <c r="I203" s="28" t="s">
        <v>248</v>
      </c>
      <c r="J203" s="28" t="s">
        <v>250</v>
      </c>
      <c r="K203">
        <v>4900181</v>
      </c>
      <c r="L203">
        <v>2</v>
      </c>
      <c r="M203">
        <v>40</v>
      </c>
      <c r="N203" t="s">
        <v>2018</v>
      </c>
      <c r="O203">
        <v>32</v>
      </c>
      <c r="P203" t="s">
        <v>2018</v>
      </c>
      <c r="Q203" t="s">
        <v>2018</v>
      </c>
      <c r="R203" t="s">
        <v>2018</v>
      </c>
      <c r="S203" t="s">
        <v>2018</v>
      </c>
      <c r="T203" t="s">
        <v>2018</v>
      </c>
      <c r="U203" t="s">
        <v>2018</v>
      </c>
      <c r="V203">
        <v>35</v>
      </c>
      <c r="W203">
        <v>11</v>
      </c>
      <c r="X203">
        <v>0</v>
      </c>
      <c r="Y203">
        <v>10</v>
      </c>
      <c r="Z203" t="s">
        <v>2018</v>
      </c>
    </row>
    <row r="204" spans="1:26" x14ac:dyDescent="0.35">
      <c r="A204" s="28" t="str">
        <f t="shared" si="3"/>
        <v>4 - RELATED2021Beaver High</v>
      </c>
      <c r="B204" s="28" t="s">
        <v>1955</v>
      </c>
      <c r="C204" s="28" t="s">
        <v>1065</v>
      </c>
      <c r="D204" s="28" t="s">
        <v>1071</v>
      </c>
      <c r="E204" s="28" t="s">
        <v>988</v>
      </c>
      <c r="F204" s="28" t="s">
        <v>1072</v>
      </c>
      <c r="G204" s="28" t="s">
        <v>291</v>
      </c>
      <c r="H204" s="28" t="s">
        <v>271</v>
      </c>
      <c r="I204" s="28" t="s">
        <v>558</v>
      </c>
      <c r="J204" s="28" t="s">
        <v>559</v>
      </c>
      <c r="K204">
        <v>4900060</v>
      </c>
      <c r="L204">
        <v>1</v>
      </c>
      <c r="M204">
        <v>26</v>
      </c>
      <c r="N204">
        <v>14</v>
      </c>
      <c r="O204">
        <v>12</v>
      </c>
      <c r="P204" t="s">
        <v>2018</v>
      </c>
      <c r="Q204" t="s">
        <v>2018</v>
      </c>
      <c r="R204" t="s">
        <v>2018</v>
      </c>
      <c r="S204" t="s">
        <v>2018</v>
      </c>
      <c r="T204" t="s">
        <v>2018</v>
      </c>
      <c r="U204" t="s">
        <v>2018</v>
      </c>
      <c r="V204">
        <v>22</v>
      </c>
      <c r="W204" t="s">
        <v>2018</v>
      </c>
      <c r="X204">
        <v>0</v>
      </c>
      <c r="Y204">
        <v>11</v>
      </c>
      <c r="Z204" t="s">
        <v>2018</v>
      </c>
    </row>
    <row r="205" spans="1:26" x14ac:dyDescent="0.35">
      <c r="A205" s="28" t="str">
        <f t="shared" si="3"/>
        <v>4 - RELATED2021Beehive Science &amp; Technology Academy</v>
      </c>
      <c r="B205" s="28" t="s">
        <v>1955</v>
      </c>
      <c r="C205" s="28" t="s">
        <v>1065</v>
      </c>
      <c r="D205" s="28" t="s">
        <v>259</v>
      </c>
      <c r="E205" s="28" t="s">
        <v>986</v>
      </c>
      <c r="F205" s="28" t="s">
        <v>260</v>
      </c>
      <c r="G205" s="28" t="s">
        <v>1081</v>
      </c>
      <c r="H205" s="28" t="s">
        <v>271</v>
      </c>
      <c r="I205" s="28" t="s">
        <v>259</v>
      </c>
      <c r="J205" s="28" t="s">
        <v>261</v>
      </c>
      <c r="K205">
        <v>4900023</v>
      </c>
      <c r="L205">
        <v>1</v>
      </c>
      <c r="M205" t="s">
        <v>2018</v>
      </c>
      <c r="N205" t="s">
        <v>2018</v>
      </c>
      <c r="O205" t="s">
        <v>2018</v>
      </c>
      <c r="P205" t="s">
        <v>2018</v>
      </c>
      <c r="Q205" t="s">
        <v>2018</v>
      </c>
      <c r="R205" t="s">
        <v>2018</v>
      </c>
      <c r="S205" t="s">
        <v>2018</v>
      </c>
      <c r="T205" t="s">
        <v>2018</v>
      </c>
      <c r="U205" t="s">
        <v>2018</v>
      </c>
      <c r="V205" t="s">
        <v>2018</v>
      </c>
      <c r="W205" t="s">
        <v>2018</v>
      </c>
      <c r="X205">
        <v>0</v>
      </c>
      <c r="Y205" t="s">
        <v>2018</v>
      </c>
      <c r="Z205" t="s">
        <v>2018</v>
      </c>
    </row>
    <row r="206" spans="1:26" x14ac:dyDescent="0.35">
      <c r="A206" s="28" t="str">
        <f t="shared" si="3"/>
        <v>4 - RELATED2021Bear River High</v>
      </c>
      <c r="B206" s="28" t="s">
        <v>1955</v>
      </c>
      <c r="C206" s="28" t="s">
        <v>1065</v>
      </c>
      <c r="D206" s="28" t="s">
        <v>252</v>
      </c>
      <c r="E206" s="28" t="s">
        <v>988</v>
      </c>
      <c r="F206" s="28" t="s">
        <v>253</v>
      </c>
      <c r="G206" s="28" t="s">
        <v>304</v>
      </c>
      <c r="H206" s="28" t="s">
        <v>271</v>
      </c>
      <c r="I206" s="28" t="s">
        <v>254</v>
      </c>
      <c r="J206" s="28" t="s">
        <v>255</v>
      </c>
      <c r="K206">
        <v>4900090</v>
      </c>
      <c r="L206">
        <v>3</v>
      </c>
      <c r="M206">
        <v>43</v>
      </c>
      <c r="N206" t="s">
        <v>2018</v>
      </c>
      <c r="O206">
        <v>34</v>
      </c>
      <c r="P206" t="s">
        <v>2018</v>
      </c>
      <c r="Q206" t="s">
        <v>2018</v>
      </c>
      <c r="R206" t="s">
        <v>2018</v>
      </c>
      <c r="S206" t="s">
        <v>2018</v>
      </c>
      <c r="T206" t="s">
        <v>2018</v>
      </c>
      <c r="U206" t="s">
        <v>2018</v>
      </c>
      <c r="V206">
        <v>39</v>
      </c>
      <c r="W206" t="s">
        <v>2018</v>
      </c>
      <c r="X206">
        <v>0</v>
      </c>
      <c r="Y206" t="s">
        <v>2018</v>
      </c>
      <c r="Z206" t="s">
        <v>2018</v>
      </c>
    </row>
    <row r="207" spans="1:26" x14ac:dyDescent="0.35">
      <c r="A207" s="28" t="str">
        <f t="shared" si="3"/>
        <v>4 - RELATED2021Box Elder High</v>
      </c>
      <c r="B207" s="28" t="s">
        <v>1955</v>
      </c>
      <c r="C207" s="28" t="s">
        <v>1065</v>
      </c>
      <c r="D207" s="28" t="s">
        <v>295</v>
      </c>
      <c r="E207" s="28" t="s">
        <v>1000</v>
      </c>
      <c r="F207" s="28" t="s">
        <v>296</v>
      </c>
      <c r="G207" s="28" t="s">
        <v>304</v>
      </c>
      <c r="H207" s="28" t="s">
        <v>271</v>
      </c>
      <c r="I207" s="28" t="s">
        <v>254</v>
      </c>
      <c r="J207" s="28" t="s">
        <v>255</v>
      </c>
      <c r="K207">
        <v>4900090</v>
      </c>
      <c r="L207">
        <v>3</v>
      </c>
      <c r="M207">
        <v>94</v>
      </c>
      <c r="N207">
        <v>27</v>
      </c>
      <c r="O207">
        <v>67</v>
      </c>
      <c r="P207" t="s">
        <v>2018</v>
      </c>
      <c r="Q207" t="s">
        <v>2018</v>
      </c>
      <c r="R207" t="s">
        <v>2018</v>
      </c>
      <c r="S207">
        <v>10</v>
      </c>
      <c r="T207" t="s">
        <v>2018</v>
      </c>
      <c r="U207" t="s">
        <v>2018</v>
      </c>
      <c r="V207">
        <v>82</v>
      </c>
      <c r="W207" t="s">
        <v>2018</v>
      </c>
      <c r="X207">
        <v>0</v>
      </c>
      <c r="Y207">
        <v>19</v>
      </c>
      <c r="Z207" t="s">
        <v>2018</v>
      </c>
    </row>
    <row r="208" spans="1:26" x14ac:dyDescent="0.35">
      <c r="A208" s="28" t="str">
        <f t="shared" si="3"/>
        <v>4 - RELATED2021Box Elder Middle</v>
      </c>
      <c r="B208" s="28" t="s">
        <v>1955</v>
      </c>
      <c r="C208" s="28" t="s">
        <v>1065</v>
      </c>
      <c r="D208" s="28" t="s">
        <v>297</v>
      </c>
      <c r="E208" s="28" t="s">
        <v>1001</v>
      </c>
      <c r="F208" s="28" t="s">
        <v>298</v>
      </c>
      <c r="G208" s="28" t="s">
        <v>222</v>
      </c>
      <c r="H208" s="28" t="s">
        <v>401</v>
      </c>
      <c r="I208" s="28" t="s">
        <v>254</v>
      </c>
      <c r="J208" s="28" t="s">
        <v>255</v>
      </c>
      <c r="K208">
        <v>4900090</v>
      </c>
      <c r="L208">
        <v>1</v>
      </c>
      <c r="M208">
        <v>25</v>
      </c>
      <c r="N208" t="s">
        <v>2018</v>
      </c>
      <c r="O208">
        <v>16</v>
      </c>
      <c r="P208" t="s">
        <v>2018</v>
      </c>
      <c r="Q208" t="s">
        <v>2018</v>
      </c>
      <c r="R208" t="s">
        <v>2018</v>
      </c>
      <c r="S208" t="s">
        <v>2018</v>
      </c>
      <c r="T208" t="s">
        <v>2018</v>
      </c>
      <c r="U208" t="s">
        <v>2018</v>
      </c>
      <c r="V208">
        <v>22</v>
      </c>
      <c r="W208" t="s">
        <v>2018</v>
      </c>
      <c r="X208">
        <v>0</v>
      </c>
      <c r="Y208" t="s">
        <v>2018</v>
      </c>
      <c r="Z208" t="s">
        <v>2018</v>
      </c>
    </row>
    <row r="209" spans="1:26" x14ac:dyDescent="0.35">
      <c r="A209" s="28" t="str">
        <f t="shared" si="3"/>
        <v>4 - RELATED2021Cache High</v>
      </c>
      <c r="B209" s="28" t="s">
        <v>1955</v>
      </c>
      <c r="C209" s="28" t="s">
        <v>1065</v>
      </c>
      <c r="D209" s="28" t="s">
        <v>306</v>
      </c>
      <c r="E209" s="28" t="s">
        <v>1003</v>
      </c>
      <c r="F209" s="28" t="s">
        <v>307</v>
      </c>
      <c r="G209" s="28" t="s">
        <v>321</v>
      </c>
      <c r="H209" s="28" t="s">
        <v>271</v>
      </c>
      <c r="I209" s="28" t="s">
        <v>308</v>
      </c>
      <c r="J209" s="28" t="s">
        <v>309</v>
      </c>
      <c r="K209">
        <v>4900120</v>
      </c>
      <c r="L209">
        <v>1</v>
      </c>
      <c r="M209">
        <v>15</v>
      </c>
      <c r="N209" t="s">
        <v>2018</v>
      </c>
      <c r="O209">
        <v>15</v>
      </c>
      <c r="P209" t="s">
        <v>2018</v>
      </c>
      <c r="Q209" t="s">
        <v>2018</v>
      </c>
      <c r="R209" t="s">
        <v>2018</v>
      </c>
      <c r="S209" t="s">
        <v>2018</v>
      </c>
      <c r="T209" t="s">
        <v>2018</v>
      </c>
      <c r="U209" t="s">
        <v>2018</v>
      </c>
      <c r="V209" t="s">
        <v>2018</v>
      </c>
      <c r="W209" t="s">
        <v>2018</v>
      </c>
      <c r="X209">
        <v>0</v>
      </c>
      <c r="Y209">
        <v>11</v>
      </c>
      <c r="Z209" t="s">
        <v>2018</v>
      </c>
    </row>
    <row r="210" spans="1:26" x14ac:dyDescent="0.35">
      <c r="A210" s="28" t="str">
        <f t="shared" si="3"/>
        <v>4 - RELATED2021Green Canyon High School</v>
      </c>
      <c r="B210" s="28" t="s">
        <v>1955</v>
      </c>
      <c r="C210" s="28" t="s">
        <v>1065</v>
      </c>
      <c r="D210" s="28" t="s">
        <v>438</v>
      </c>
      <c r="E210" s="28" t="s">
        <v>995</v>
      </c>
      <c r="F210" s="28" t="s">
        <v>439</v>
      </c>
      <c r="G210" s="28" t="s">
        <v>1957</v>
      </c>
      <c r="H210" s="28" t="s">
        <v>271</v>
      </c>
      <c r="I210" s="28" t="s">
        <v>308</v>
      </c>
      <c r="J210" s="28" t="s">
        <v>309</v>
      </c>
      <c r="K210">
        <v>4900120</v>
      </c>
      <c r="L210">
        <v>3</v>
      </c>
      <c r="M210">
        <v>235</v>
      </c>
      <c r="N210">
        <v>60</v>
      </c>
      <c r="O210">
        <v>175</v>
      </c>
      <c r="P210" t="s">
        <v>2018</v>
      </c>
      <c r="Q210" t="s">
        <v>2018</v>
      </c>
      <c r="R210" t="s">
        <v>2018</v>
      </c>
      <c r="S210">
        <v>20</v>
      </c>
      <c r="T210" t="s">
        <v>2018</v>
      </c>
      <c r="U210" t="s">
        <v>2018</v>
      </c>
      <c r="V210">
        <v>205</v>
      </c>
      <c r="W210">
        <v>12</v>
      </c>
      <c r="X210">
        <v>0</v>
      </c>
      <c r="Y210">
        <v>50</v>
      </c>
      <c r="Z210" t="s">
        <v>2018</v>
      </c>
    </row>
    <row r="211" spans="1:26" x14ac:dyDescent="0.35">
      <c r="A211" s="28" t="str">
        <f t="shared" si="3"/>
        <v>4 - RELATED2021Mountain Crest High</v>
      </c>
      <c r="B211" s="28" t="s">
        <v>1955</v>
      </c>
      <c r="C211" s="28" t="s">
        <v>1065</v>
      </c>
      <c r="D211" s="28" t="s">
        <v>579</v>
      </c>
      <c r="E211" s="28" t="s">
        <v>987</v>
      </c>
      <c r="F211" s="28" t="s">
        <v>580</v>
      </c>
      <c r="G211" s="28" t="s">
        <v>1957</v>
      </c>
      <c r="H211" s="28" t="s">
        <v>271</v>
      </c>
      <c r="I211" s="28" t="s">
        <v>308</v>
      </c>
      <c r="J211" s="28" t="s">
        <v>309</v>
      </c>
      <c r="K211">
        <v>4900120</v>
      </c>
      <c r="L211">
        <v>2</v>
      </c>
      <c r="M211">
        <v>78</v>
      </c>
      <c r="N211">
        <v>14</v>
      </c>
      <c r="O211">
        <v>64</v>
      </c>
      <c r="P211" t="s">
        <v>2018</v>
      </c>
      <c r="Q211" t="s">
        <v>2018</v>
      </c>
      <c r="R211" t="s">
        <v>2018</v>
      </c>
      <c r="S211">
        <v>10</v>
      </c>
      <c r="T211" t="s">
        <v>2018</v>
      </c>
      <c r="U211" t="s">
        <v>2018</v>
      </c>
      <c r="V211">
        <v>63</v>
      </c>
      <c r="W211">
        <v>14</v>
      </c>
      <c r="X211">
        <v>0</v>
      </c>
      <c r="Y211">
        <v>33</v>
      </c>
      <c r="Z211" t="s">
        <v>2018</v>
      </c>
    </row>
    <row r="212" spans="1:26" x14ac:dyDescent="0.35">
      <c r="A212" s="28" t="str">
        <f t="shared" si="3"/>
        <v>4 - RELATED2021Ridgeline High School</v>
      </c>
      <c r="B212" s="28" t="s">
        <v>1955</v>
      </c>
      <c r="C212" s="28" t="s">
        <v>1065</v>
      </c>
      <c r="D212" s="28" t="s">
        <v>716</v>
      </c>
      <c r="E212" s="28" t="s">
        <v>1002</v>
      </c>
      <c r="F212" s="28" t="s">
        <v>717</v>
      </c>
      <c r="G212" s="28" t="s">
        <v>401</v>
      </c>
      <c r="H212" s="28" t="s">
        <v>271</v>
      </c>
      <c r="I212" s="28" t="s">
        <v>308</v>
      </c>
      <c r="J212" s="28" t="s">
        <v>309</v>
      </c>
      <c r="K212">
        <v>4900120</v>
      </c>
      <c r="L212">
        <v>2</v>
      </c>
      <c r="M212">
        <v>130</v>
      </c>
      <c r="N212">
        <v>47</v>
      </c>
      <c r="O212">
        <v>83</v>
      </c>
      <c r="P212" t="s">
        <v>2018</v>
      </c>
      <c r="Q212" t="s">
        <v>2018</v>
      </c>
      <c r="R212" t="s">
        <v>2018</v>
      </c>
      <c r="S212" t="s">
        <v>2018</v>
      </c>
      <c r="T212" t="s">
        <v>2018</v>
      </c>
      <c r="U212" t="s">
        <v>2018</v>
      </c>
      <c r="V212">
        <v>120</v>
      </c>
      <c r="W212" t="s">
        <v>2018</v>
      </c>
      <c r="X212">
        <v>0</v>
      </c>
      <c r="Y212">
        <v>24</v>
      </c>
      <c r="Z212" t="s">
        <v>2018</v>
      </c>
    </row>
    <row r="213" spans="1:26" x14ac:dyDescent="0.35">
      <c r="A213" s="28" t="str">
        <f t="shared" si="3"/>
        <v>4 - RELATED2021Sky View High</v>
      </c>
      <c r="B213" s="28" t="s">
        <v>1955</v>
      </c>
      <c r="C213" s="28" t="s">
        <v>1065</v>
      </c>
      <c r="D213" s="28" t="s">
        <v>751</v>
      </c>
      <c r="E213" s="28" t="s">
        <v>1012</v>
      </c>
      <c r="F213" s="28" t="s">
        <v>752</v>
      </c>
      <c r="G213" s="28" t="s">
        <v>1957</v>
      </c>
      <c r="H213" s="28" t="s">
        <v>271</v>
      </c>
      <c r="I213" s="28" t="s">
        <v>308</v>
      </c>
      <c r="J213" s="28" t="s">
        <v>309</v>
      </c>
      <c r="K213">
        <v>4900120</v>
      </c>
      <c r="L213">
        <v>3</v>
      </c>
      <c r="M213">
        <v>178</v>
      </c>
      <c r="N213">
        <v>48</v>
      </c>
      <c r="O213">
        <v>130</v>
      </c>
      <c r="P213" t="s">
        <v>2018</v>
      </c>
      <c r="Q213" t="s">
        <v>2018</v>
      </c>
      <c r="R213" t="s">
        <v>2018</v>
      </c>
      <c r="S213">
        <v>17</v>
      </c>
      <c r="T213" t="s">
        <v>2018</v>
      </c>
      <c r="U213" t="s">
        <v>2018</v>
      </c>
      <c r="V213">
        <v>156</v>
      </c>
      <c r="W213">
        <v>21</v>
      </c>
      <c r="X213">
        <v>0</v>
      </c>
      <c r="Y213">
        <v>72</v>
      </c>
      <c r="Z213" t="s">
        <v>2018</v>
      </c>
    </row>
    <row r="214" spans="1:26" x14ac:dyDescent="0.35">
      <c r="A214" s="28" t="str">
        <f t="shared" si="3"/>
        <v>4 - RELATED2021Alta High</v>
      </c>
      <c r="B214" s="28" t="s">
        <v>1955</v>
      </c>
      <c r="C214" s="28" t="s">
        <v>1065</v>
      </c>
      <c r="D214" s="28" t="s">
        <v>214</v>
      </c>
      <c r="E214" s="28" t="s">
        <v>987</v>
      </c>
      <c r="F214" s="28" t="s">
        <v>215</v>
      </c>
      <c r="G214" s="28" t="s">
        <v>222</v>
      </c>
      <c r="H214" s="28" t="s">
        <v>271</v>
      </c>
      <c r="I214" s="28" t="s">
        <v>216</v>
      </c>
      <c r="J214" s="28" t="s">
        <v>217</v>
      </c>
      <c r="K214">
        <v>4900142</v>
      </c>
      <c r="L214">
        <v>2</v>
      </c>
      <c r="M214">
        <v>213</v>
      </c>
      <c r="N214">
        <v>82</v>
      </c>
      <c r="O214">
        <v>131</v>
      </c>
      <c r="P214" t="s">
        <v>2018</v>
      </c>
      <c r="Q214" t="s">
        <v>2018</v>
      </c>
      <c r="R214" t="s">
        <v>2018</v>
      </c>
      <c r="S214">
        <v>24</v>
      </c>
      <c r="T214" t="s">
        <v>2018</v>
      </c>
      <c r="U214">
        <v>10</v>
      </c>
      <c r="V214">
        <v>169</v>
      </c>
      <c r="W214">
        <v>17</v>
      </c>
      <c r="X214">
        <v>0</v>
      </c>
      <c r="Y214">
        <v>38</v>
      </c>
      <c r="Z214" t="s">
        <v>2018</v>
      </c>
    </row>
    <row r="215" spans="1:26" x14ac:dyDescent="0.35">
      <c r="A215" s="28" t="str">
        <f t="shared" si="3"/>
        <v>4 - RELATED2021Brighton High</v>
      </c>
      <c r="B215" s="28" t="s">
        <v>1955</v>
      </c>
      <c r="C215" s="28" t="s">
        <v>1065</v>
      </c>
      <c r="D215" s="28" t="s">
        <v>299</v>
      </c>
      <c r="E215" s="28" t="s">
        <v>1002</v>
      </c>
      <c r="F215" s="28" t="s">
        <v>300</v>
      </c>
      <c r="G215" s="28" t="s">
        <v>222</v>
      </c>
      <c r="H215" s="28" t="s">
        <v>271</v>
      </c>
      <c r="I215" s="28" t="s">
        <v>216</v>
      </c>
      <c r="J215" s="28" t="s">
        <v>217</v>
      </c>
      <c r="K215">
        <v>4900142</v>
      </c>
      <c r="L215">
        <v>2</v>
      </c>
      <c r="M215">
        <v>133</v>
      </c>
      <c r="N215">
        <v>43</v>
      </c>
      <c r="O215">
        <v>90</v>
      </c>
      <c r="P215" t="s">
        <v>2018</v>
      </c>
      <c r="Q215" t="s">
        <v>2018</v>
      </c>
      <c r="R215" t="s">
        <v>2018</v>
      </c>
      <c r="S215" t="s">
        <v>2018</v>
      </c>
      <c r="T215" t="s">
        <v>2018</v>
      </c>
      <c r="U215" t="s">
        <v>2018</v>
      </c>
      <c r="V215">
        <v>112</v>
      </c>
      <c r="W215" t="s">
        <v>2018</v>
      </c>
      <c r="X215">
        <v>0</v>
      </c>
      <c r="Y215">
        <v>17</v>
      </c>
      <c r="Z215" t="s">
        <v>2018</v>
      </c>
    </row>
    <row r="216" spans="1:26" x14ac:dyDescent="0.35">
      <c r="A216" s="28" t="str">
        <f t="shared" si="3"/>
        <v>4 - RELATED2021Corner Canyon High</v>
      </c>
      <c r="B216" s="28" t="s">
        <v>1955</v>
      </c>
      <c r="C216" s="28" t="s">
        <v>1065</v>
      </c>
      <c r="D216" s="28" t="s">
        <v>348</v>
      </c>
      <c r="E216" s="28" t="s">
        <v>1014</v>
      </c>
      <c r="F216" s="28" t="s">
        <v>349</v>
      </c>
      <c r="G216" s="28" t="s">
        <v>222</v>
      </c>
      <c r="H216" s="28" t="s">
        <v>271</v>
      </c>
      <c r="I216" s="28" t="s">
        <v>216</v>
      </c>
      <c r="J216" s="28" t="s">
        <v>217</v>
      </c>
      <c r="K216">
        <v>4900142</v>
      </c>
      <c r="L216">
        <v>3</v>
      </c>
      <c r="M216">
        <v>200</v>
      </c>
      <c r="N216">
        <v>43</v>
      </c>
      <c r="O216">
        <v>157</v>
      </c>
      <c r="P216" t="s">
        <v>2018</v>
      </c>
      <c r="Q216" t="s">
        <v>2018</v>
      </c>
      <c r="R216" t="s">
        <v>2018</v>
      </c>
      <c r="S216">
        <v>14</v>
      </c>
      <c r="T216" t="s">
        <v>2018</v>
      </c>
      <c r="U216">
        <v>10</v>
      </c>
      <c r="V216">
        <v>168</v>
      </c>
      <c r="W216">
        <v>12</v>
      </c>
      <c r="X216">
        <v>0</v>
      </c>
      <c r="Y216">
        <v>15</v>
      </c>
      <c r="Z216" t="s">
        <v>2018</v>
      </c>
    </row>
    <row r="217" spans="1:26" x14ac:dyDescent="0.35">
      <c r="A217" s="28" t="str">
        <f t="shared" si="3"/>
        <v>4 - RELATED2021Hillcrest High</v>
      </c>
      <c r="B217" s="28" t="s">
        <v>1955</v>
      </c>
      <c r="C217" s="28" t="s">
        <v>1065</v>
      </c>
      <c r="D217" s="28" t="s">
        <v>462</v>
      </c>
      <c r="E217" s="28" t="s">
        <v>1012</v>
      </c>
      <c r="F217" s="28" t="s">
        <v>463</v>
      </c>
      <c r="G217" s="28" t="s">
        <v>222</v>
      </c>
      <c r="H217" s="28" t="s">
        <v>271</v>
      </c>
      <c r="I217" s="28" t="s">
        <v>216</v>
      </c>
      <c r="J217" s="28" t="s">
        <v>217</v>
      </c>
      <c r="K217">
        <v>4900142</v>
      </c>
      <c r="L217">
        <v>1</v>
      </c>
      <c r="M217">
        <v>23</v>
      </c>
      <c r="N217" t="s">
        <v>2018</v>
      </c>
      <c r="O217">
        <v>22</v>
      </c>
      <c r="P217" t="s">
        <v>2018</v>
      </c>
      <c r="Q217" t="s">
        <v>2018</v>
      </c>
      <c r="R217" t="s">
        <v>2018</v>
      </c>
      <c r="S217" t="s">
        <v>2018</v>
      </c>
      <c r="T217" t="s">
        <v>2018</v>
      </c>
      <c r="U217" t="s">
        <v>2018</v>
      </c>
      <c r="V217">
        <v>17</v>
      </c>
      <c r="W217" t="s">
        <v>2018</v>
      </c>
      <c r="X217">
        <v>0</v>
      </c>
      <c r="Y217" t="s">
        <v>2018</v>
      </c>
      <c r="Z217" t="s">
        <v>2018</v>
      </c>
    </row>
    <row r="218" spans="1:26" x14ac:dyDescent="0.35">
      <c r="A218" s="28" t="str">
        <f t="shared" si="3"/>
        <v>4 - RELATED2021Carbon High</v>
      </c>
      <c r="B218" s="28" t="s">
        <v>1955</v>
      </c>
      <c r="C218" s="28" t="s">
        <v>1065</v>
      </c>
      <c r="D218" s="28" t="s">
        <v>318</v>
      </c>
      <c r="E218" s="28" t="s">
        <v>988</v>
      </c>
      <c r="F218" s="28" t="s">
        <v>319</v>
      </c>
      <c r="G218" s="28" t="s">
        <v>401</v>
      </c>
      <c r="H218" s="28" t="s">
        <v>271</v>
      </c>
      <c r="I218" s="28" t="s">
        <v>320</v>
      </c>
      <c r="J218" s="28" t="s">
        <v>321</v>
      </c>
      <c r="K218">
        <v>4900150</v>
      </c>
      <c r="L218">
        <v>5</v>
      </c>
      <c r="M218">
        <v>97</v>
      </c>
      <c r="N218">
        <v>21</v>
      </c>
      <c r="O218">
        <v>76</v>
      </c>
      <c r="P218" t="s">
        <v>2018</v>
      </c>
      <c r="Q218" t="s">
        <v>2018</v>
      </c>
      <c r="R218" t="s">
        <v>2018</v>
      </c>
      <c r="S218" t="s">
        <v>2018</v>
      </c>
      <c r="T218" t="s">
        <v>2018</v>
      </c>
      <c r="U218" t="s">
        <v>2018</v>
      </c>
      <c r="V218">
        <v>86</v>
      </c>
      <c r="W218">
        <v>20</v>
      </c>
      <c r="X218">
        <v>0</v>
      </c>
      <c r="Y218">
        <v>42</v>
      </c>
      <c r="Z218" t="s">
        <v>2018</v>
      </c>
    </row>
    <row r="219" spans="1:26" x14ac:dyDescent="0.35">
      <c r="A219" s="28" t="str">
        <f t="shared" si="3"/>
        <v>4 - RELATED2021Manila High</v>
      </c>
      <c r="B219" s="28" t="s">
        <v>1955</v>
      </c>
      <c r="C219" s="28" t="s">
        <v>1065</v>
      </c>
      <c r="D219" s="28" t="s">
        <v>1078</v>
      </c>
      <c r="E219" s="28" t="s">
        <v>988</v>
      </c>
      <c r="F219" s="28" t="s">
        <v>1079</v>
      </c>
      <c r="G219" s="28" t="s">
        <v>291</v>
      </c>
      <c r="H219" s="28" t="s">
        <v>271</v>
      </c>
      <c r="I219" s="28" t="s">
        <v>1080</v>
      </c>
      <c r="J219" s="28" t="s">
        <v>1081</v>
      </c>
      <c r="K219">
        <v>4900180</v>
      </c>
      <c r="L219">
        <v>1</v>
      </c>
      <c r="M219" t="s">
        <v>2018</v>
      </c>
      <c r="N219" t="s">
        <v>2018</v>
      </c>
      <c r="O219" t="s">
        <v>2018</v>
      </c>
      <c r="P219" t="s">
        <v>2018</v>
      </c>
      <c r="Q219" t="s">
        <v>2018</v>
      </c>
      <c r="R219" t="s">
        <v>2018</v>
      </c>
      <c r="S219" t="s">
        <v>2018</v>
      </c>
      <c r="T219" t="s">
        <v>2018</v>
      </c>
      <c r="U219" t="s">
        <v>2018</v>
      </c>
      <c r="V219" t="s">
        <v>2018</v>
      </c>
      <c r="W219" t="s">
        <v>2018</v>
      </c>
      <c r="X219">
        <v>0</v>
      </c>
      <c r="Y219" t="s">
        <v>2018</v>
      </c>
      <c r="Z219" t="s">
        <v>2018</v>
      </c>
    </row>
    <row r="220" spans="1:26" x14ac:dyDescent="0.35">
      <c r="A220" s="28" t="str">
        <f t="shared" si="3"/>
        <v>4 - RELATED2021Davinci Academy</v>
      </c>
      <c r="B220" s="28" t="s">
        <v>1955</v>
      </c>
      <c r="C220" s="28" t="s">
        <v>1065</v>
      </c>
      <c r="D220" s="28" t="s">
        <v>361</v>
      </c>
      <c r="E220" s="28" t="s">
        <v>986</v>
      </c>
      <c r="F220" s="28" t="s">
        <v>362</v>
      </c>
      <c r="G220" s="28" t="s">
        <v>1956</v>
      </c>
      <c r="H220" s="28" t="s">
        <v>271</v>
      </c>
      <c r="I220" s="28" t="s">
        <v>361</v>
      </c>
      <c r="J220" s="28" t="s">
        <v>363</v>
      </c>
      <c r="K220">
        <v>4900065</v>
      </c>
      <c r="L220">
        <v>2</v>
      </c>
      <c r="M220">
        <v>15</v>
      </c>
      <c r="N220" t="s">
        <v>2018</v>
      </c>
      <c r="O220">
        <v>14</v>
      </c>
      <c r="P220" t="s">
        <v>2018</v>
      </c>
      <c r="Q220" t="s">
        <v>2018</v>
      </c>
      <c r="R220" t="s">
        <v>2018</v>
      </c>
      <c r="S220" t="s">
        <v>2018</v>
      </c>
      <c r="T220" t="s">
        <v>2018</v>
      </c>
      <c r="U220" t="s">
        <v>2018</v>
      </c>
      <c r="V220">
        <v>13</v>
      </c>
      <c r="W220" t="s">
        <v>2018</v>
      </c>
      <c r="X220">
        <v>0</v>
      </c>
      <c r="Y220" t="s">
        <v>2018</v>
      </c>
      <c r="Z220" t="s">
        <v>2018</v>
      </c>
    </row>
    <row r="221" spans="1:26" x14ac:dyDescent="0.35">
      <c r="A221" s="28" t="str">
        <f t="shared" si="3"/>
        <v>4 - RELATED2021Bountiful High</v>
      </c>
      <c r="B221" s="28" t="s">
        <v>1955</v>
      </c>
      <c r="C221" s="28" t="s">
        <v>1065</v>
      </c>
      <c r="D221" s="28" t="s">
        <v>288</v>
      </c>
      <c r="E221" s="28" t="s">
        <v>988</v>
      </c>
      <c r="F221" s="28" t="s">
        <v>289</v>
      </c>
      <c r="G221" s="28" t="s">
        <v>304</v>
      </c>
      <c r="H221" s="28" t="s">
        <v>271</v>
      </c>
      <c r="I221" s="28" t="s">
        <v>290</v>
      </c>
      <c r="J221" s="28" t="s">
        <v>291</v>
      </c>
      <c r="K221">
        <v>4900210</v>
      </c>
      <c r="L221">
        <v>2</v>
      </c>
      <c r="M221">
        <v>73</v>
      </c>
      <c r="N221">
        <v>14</v>
      </c>
      <c r="O221">
        <v>59</v>
      </c>
      <c r="P221" t="s">
        <v>2018</v>
      </c>
      <c r="Q221" t="s">
        <v>2018</v>
      </c>
      <c r="R221" t="s">
        <v>2018</v>
      </c>
      <c r="S221" t="s">
        <v>2018</v>
      </c>
      <c r="T221" t="s">
        <v>2018</v>
      </c>
      <c r="U221" t="s">
        <v>2018</v>
      </c>
      <c r="V221">
        <v>67</v>
      </c>
      <c r="W221" t="s">
        <v>2018</v>
      </c>
      <c r="X221">
        <v>0</v>
      </c>
      <c r="Y221" t="s">
        <v>2018</v>
      </c>
      <c r="Z221" t="s">
        <v>2018</v>
      </c>
    </row>
    <row r="222" spans="1:26" x14ac:dyDescent="0.35">
      <c r="A222" s="28" t="str">
        <f t="shared" si="3"/>
        <v>4 - RELATED2021Centennial Jr High</v>
      </c>
      <c r="B222" s="28" t="s">
        <v>1955</v>
      </c>
      <c r="C222" s="28" t="s">
        <v>1065</v>
      </c>
      <c r="D222" s="28" t="s">
        <v>332</v>
      </c>
      <c r="E222" s="28" t="s">
        <v>1010</v>
      </c>
      <c r="F222" s="28" t="s">
        <v>333</v>
      </c>
      <c r="G222" s="28" t="s">
        <v>291</v>
      </c>
      <c r="H222" s="28" t="s">
        <v>401</v>
      </c>
      <c r="I222" s="28" t="s">
        <v>290</v>
      </c>
      <c r="J222" s="28" t="s">
        <v>291</v>
      </c>
      <c r="K222">
        <v>4900210</v>
      </c>
      <c r="L222">
        <v>1</v>
      </c>
      <c r="M222">
        <v>21</v>
      </c>
      <c r="N222" t="s">
        <v>2018</v>
      </c>
      <c r="O222">
        <v>17</v>
      </c>
      <c r="P222" t="s">
        <v>2018</v>
      </c>
      <c r="Q222" t="s">
        <v>2018</v>
      </c>
      <c r="R222" t="s">
        <v>2018</v>
      </c>
      <c r="S222" t="s">
        <v>2018</v>
      </c>
      <c r="T222" t="s">
        <v>2018</v>
      </c>
      <c r="U222" t="s">
        <v>2018</v>
      </c>
      <c r="V222">
        <v>21</v>
      </c>
      <c r="W222" t="s">
        <v>2018</v>
      </c>
      <c r="X222">
        <v>0</v>
      </c>
      <c r="Y222" t="s">
        <v>2018</v>
      </c>
      <c r="Z222" t="s">
        <v>2018</v>
      </c>
    </row>
    <row r="223" spans="1:26" x14ac:dyDescent="0.35">
      <c r="A223" s="28" t="str">
        <f t="shared" si="3"/>
        <v>4 - RELATED2021Centerville Jr High</v>
      </c>
      <c r="B223" s="28" t="s">
        <v>1955</v>
      </c>
      <c r="C223" s="28" t="s">
        <v>1065</v>
      </c>
      <c r="D223" s="28" t="s">
        <v>334</v>
      </c>
      <c r="E223" s="28" t="s">
        <v>1011</v>
      </c>
      <c r="F223" s="28" t="s">
        <v>335</v>
      </c>
      <c r="G223" s="28" t="s">
        <v>291</v>
      </c>
      <c r="H223" s="28" t="s">
        <v>401</v>
      </c>
      <c r="I223" s="28" t="s">
        <v>290</v>
      </c>
      <c r="J223" s="28" t="s">
        <v>291</v>
      </c>
      <c r="K223">
        <v>4900210</v>
      </c>
      <c r="L223">
        <v>1</v>
      </c>
      <c r="M223">
        <v>46</v>
      </c>
      <c r="N223">
        <v>15</v>
      </c>
      <c r="O223">
        <v>31</v>
      </c>
      <c r="P223" t="s">
        <v>2018</v>
      </c>
      <c r="Q223" t="s">
        <v>2018</v>
      </c>
      <c r="R223" t="s">
        <v>2018</v>
      </c>
      <c r="S223" t="s">
        <v>2018</v>
      </c>
      <c r="T223" t="s">
        <v>2018</v>
      </c>
      <c r="U223" t="s">
        <v>2018</v>
      </c>
      <c r="V223">
        <v>40</v>
      </c>
      <c r="W223" t="s">
        <v>2018</v>
      </c>
      <c r="X223">
        <v>0</v>
      </c>
      <c r="Y223" t="s">
        <v>2018</v>
      </c>
      <c r="Z223" t="s">
        <v>2018</v>
      </c>
    </row>
    <row r="224" spans="1:26" x14ac:dyDescent="0.35">
      <c r="A224" s="28" t="str">
        <f t="shared" si="3"/>
        <v>4 - RELATED2021Clearfield High</v>
      </c>
      <c r="B224" s="28" t="s">
        <v>1955</v>
      </c>
      <c r="C224" s="28" t="s">
        <v>1065</v>
      </c>
      <c r="D224" s="28" t="s">
        <v>342</v>
      </c>
      <c r="E224" s="28" t="s">
        <v>1012</v>
      </c>
      <c r="F224" s="28" t="s">
        <v>343</v>
      </c>
      <c r="G224" s="28" t="s">
        <v>304</v>
      </c>
      <c r="H224" s="28" t="s">
        <v>271</v>
      </c>
      <c r="I224" s="28" t="s">
        <v>290</v>
      </c>
      <c r="J224" s="28" t="s">
        <v>291</v>
      </c>
      <c r="K224">
        <v>4900210</v>
      </c>
      <c r="L224">
        <v>2</v>
      </c>
      <c r="M224">
        <v>134</v>
      </c>
      <c r="N224">
        <v>10</v>
      </c>
      <c r="O224">
        <v>124</v>
      </c>
      <c r="P224" t="s">
        <v>2018</v>
      </c>
      <c r="Q224" t="s">
        <v>2018</v>
      </c>
      <c r="R224" t="s">
        <v>2018</v>
      </c>
      <c r="S224">
        <v>16</v>
      </c>
      <c r="T224" t="s">
        <v>2018</v>
      </c>
      <c r="U224" t="s">
        <v>2018</v>
      </c>
      <c r="V224">
        <v>109</v>
      </c>
      <c r="W224">
        <v>17</v>
      </c>
      <c r="X224">
        <v>0</v>
      </c>
      <c r="Y224">
        <v>31</v>
      </c>
      <c r="Z224" t="s">
        <v>2018</v>
      </c>
    </row>
    <row r="225" spans="1:26" x14ac:dyDescent="0.35">
      <c r="A225" s="28" t="str">
        <f t="shared" si="3"/>
        <v>4 - RELATED2021Davis Connect 7-12</v>
      </c>
      <c r="B225" s="28" t="s">
        <v>1955</v>
      </c>
      <c r="C225" s="28" t="s">
        <v>1065</v>
      </c>
      <c r="D225" s="28" t="s">
        <v>1073</v>
      </c>
      <c r="E225" s="28" t="s">
        <v>1074</v>
      </c>
      <c r="F225" s="28" t="s">
        <v>1075</v>
      </c>
      <c r="G225" s="28" t="s">
        <v>291</v>
      </c>
      <c r="H225" s="28" t="s">
        <v>271</v>
      </c>
      <c r="I225" s="28" t="s">
        <v>290</v>
      </c>
      <c r="J225" s="28" t="s">
        <v>291</v>
      </c>
      <c r="K225">
        <v>4900210</v>
      </c>
      <c r="L225">
        <v>3</v>
      </c>
      <c r="M225">
        <v>96</v>
      </c>
      <c r="N225">
        <v>17</v>
      </c>
      <c r="O225">
        <v>79</v>
      </c>
      <c r="P225" t="s">
        <v>2018</v>
      </c>
      <c r="Q225" t="s">
        <v>2018</v>
      </c>
      <c r="R225" t="s">
        <v>2018</v>
      </c>
      <c r="S225">
        <v>13</v>
      </c>
      <c r="T225" t="s">
        <v>2018</v>
      </c>
      <c r="U225" t="s">
        <v>2018</v>
      </c>
      <c r="V225">
        <v>74</v>
      </c>
      <c r="W225" t="s">
        <v>2018</v>
      </c>
      <c r="X225">
        <v>0</v>
      </c>
      <c r="Y225">
        <v>16</v>
      </c>
      <c r="Z225" t="s">
        <v>2018</v>
      </c>
    </row>
    <row r="226" spans="1:26" x14ac:dyDescent="0.35">
      <c r="A226" s="28" t="str">
        <f t="shared" si="3"/>
        <v>4 - RELATED2021Davis High</v>
      </c>
      <c r="B226" s="28" t="s">
        <v>1955</v>
      </c>
      <c r="C226" s="28" t="s">
        <v>1065</v>
      </c>
      <c r="D226" s="28" t="s">
        <v>365</v>
      </c>
      <c r="E226" s="28" t="s">
        <v>1000</v>
      </c>
      <c r="F226" s="28" t="s">
        <v>366</v>
      </c>
      <c r="G226" s="28" t="s">
        <v>304</v>
      </c>
      <c r="H226" s="28" t="s">
        <v>271</v>
      </c>
      <c r="I226" s="28" t="s">
        <v>290</v>
      </c>
      <c r="J226" s="28" t="s">
        <v>291</v>
      </c>
      <c r="K226">
        <v>4900210</v>
      </c>
      <c r="L226">
        <v>2</v>
      </c>
      <c r="M226">
        <v>104</v>
      </c>
      <c r="N226" t="s">
        <v>2018</v>
      </c>
      <c r="O226">
        <v>96</v>
      </c>
      <c r="P226" t="s">
        <v>2018</v>
      </c>
      <c r="Q226" t="s">
        <v>2018</v>
      </c>
      <c r="R226" t="s">
        <v>2018</v>
      </c>
      <c r="S226" t="s">
        <v>2018</v>
      </c>
      <c r="T226" t="s">
        <v>2018</v>
      </c>
      <c r="U226" t="s">
        <v>2018</v>
      </c>
      <c r="V226">
        <v>96</v>
      </c>
      <c r="W226" t="s">
        <v>2018</v>
      </c>
      <c r="X226">
        <v>0</v>
      </c>
      <c r="Y226">
        <v>15</v>
      </c>
      <c r="Z226" t="s">
        <v>2018</v>
      </c>
    </row>
    <row r="227" spans="1:26" x14ac:dyDescent="0.35">
      <c r="A227" s="28" t="str">
        <f t="shared" si="3"/>
        <v>4 - RELATED2021Farmington High</v>
      </c>
      <c r="B227" s="28" t="s">
        <v>1955</v>
      </c>
      <c r="C227" s="28" t="s">
        <v>1065</v>
      </c>
      <c r="D227" s="28" t="s">
        <v>411</v>
      </c>
      <c r="E227" s="28" t="s">
        <v>1022</v>
      </c>
      <c r="F227" s="28" t="s">
        <v>412</v>
      </c>
      <c r="G227" s="28" t="s">
        <v>304</v>
      </c>
      <c r="H227" s="28" t="s">
        <v>271</v>
      </c>
      <c r="I227" s="28" t="s">
        <v>290</v>
      </c>
      <c r="J227" s="28" t="s">
        <v>291</v>
      </c>
      <c r="K227">
        <v>4900210</v>
      </c>
      <c r="L227">
        <v>4</v>
      </c>
      <c r="M227">
        <v>98</v>
      </c>
      <c r="N227">
        <v>16</v>
      </c>
      <c r="O227">
        <v>82</v>
      </c>
      <c r="P227" t="s">
        <v>2018</v>
      </c>
      <c r="Q227" t="s">
        <v>2018</v>
      </c>
      <c r="R227" t="s">
        <v>2018</v>
      </c>
      <c r="S227" t="s">
        <v>2018</v>
      </c>
      <c r="T227" t="s">
        <v>2018</v>
      </c>
      <c r="U227" t="s">
        <v>2018</v>
      </c>
      <c r="V227">
        <v>91</v>
      </c>
      <c r="W227" t="s">
        <v>2018</v>
      </c>
      <c r="X227">
        <v>0</v>
      </c>
      <c r="Y227" t="s">
        <v>2018</v>
      </c>
      <c r="Z227" t="s">
        <v>2018</v>
      </c>
    </row>
    <row r="228" spans="1:26" x14ac:dyDescent="0.35">
      <c r="A228" s="28" t="str">
        <f t="shared" si="3"/>
        <v>4 - RELATED2021Kaysville Jr High</v>
      </c>
      <c r="B228" s="28" t="s">
        <v>1955</v>
      </c>
      <c r="C228" s="28" t="s">
        <v>1065</v>
      </c>
      <c r="D228" s="28" t="s">
        <v>515</v>
      </c>
      <c r="E228" s="28" t="s">
        <v>1037</v>
      </c>
      <c r="F228" s="28" t="s">
        <v>516</v>
      </c>
      <c r="G228" s="28" t="s">
        <v>291</v>
      </c>
      <c r="H228" s="28" t="s">
        <v>401</v>
      </c>
      <c r="I228" s="28" t="s">
        <v>290</v>
      </c>
      <c r="J228" s="28" t="s">
        <v>291</v>
      </c>
      <c r="K228">
        <v>4900210</v>
      </c>
      <c r="L228">
        <v>1</v>
      </c>
      <c r="M228">
        <v>29</v>
      </c>
      <c r="N228" t="s">
        <v>2018</v>
      </c>
      <c r="O228">
        <v>22</v>
      </c>
      <c r="P228" t="s">
        <v>2018</v>
      </c>
      <c r="Q228" t="s">
        <v>2018</v>
      </c>
      <c r="R228" t="s">
        <v>2018</v>
      </c>
      <c r="S228" t="s">
        <v>2018</v>
      </c>
      <c r="T228" t="s">
        <v>2018</v>
      </c>
      <c r="U228" t="s">
        <v>2018</v>
      </c>
      <c r="V228">
        <v>27</v>
      </c>
      <c r="W228" t="s">
        <v>2018</v>
      </c>
      <c r="X228">
        <v>0</v>
      </c>
      <c r="Y228" t="s">
        <v>2018</v>
      </c>
      <c r="Z228" t="s">
        <v>2018</v>
      </c>
    </row>
    <row r="229" spans="1:26" x14ac:dyDescent="0.35">
      <c r="A229" s="28" t="str">
        <f t="shared" si="3"/>
        <v>4 - RELATED2021Layton High</v>
      </c>
      <c r="B229" s="28" t="s">
        <v>1955</v>
      </c>
      <c r="C229" s="28" t="s">
        <v>1065</v>
      </c>
      <c r="D229" s="28" t="s">
        <v>525</v>
      </c>
      <c r="E229" s="28" t="s">
        <v>1003</v>
      </c>
      <c r="F229" s="28" t="s">
        <v>526</v>
      </c>
      <c r="G229" s="28" t="s">
        <v>304</v>
      </c>
      <c r="H229" s="28" t="s">
        <v>271</v>
      </c>
      <c r="I229" s="28" t="s">
        <v>290</v>
      </c>
      <c r="J229" s="28" t="s">
        <v>291</v>
      </c>
      <c r="K229">
        <v>4900210</v>
      </c>
      <c r="L229">
        <v>2</v>
      </c>
      <c r="M229">
        <v>68</v>
      </c>
      <c r="N229">
        <v>18</v>
      </c>
      <c r="O229">
        <v>50</v>
      </c>
      <c r="P229" t="s">
        <v>2018</v>
      </c>
      <c r="Q229" t="s">
        <v>2018</v>
      </c>
      <c r="R229" t="s">
        <v>2018</v>
      </c>
      <c r="S229">
        <v>13</v>
      </c>
      <c r="T229" t="s">
        <v>2018</v>
      </c>
      <c r="U229" t="s">
        <v>2018</v>
      </c>
      <c r="V229">
        <v>51</v>
      </c>
      <c r="W229" t="s">
        <v>2018</v>
      </c>
      <c r="X229">
        <v>0</v>
      </c>
      <c r="Y229" t="s">
        <v>2018</v>
      </c>
      <c r="Z229" t="s">
        <v>2018</v>
      </c>
    </row>
    <row r="230" spans="1:26" x14ac:dyDescent="0.35">
      <c r="A230" s="28" t="str">
        <f t="shared" si="3"/>
        <v>4 - RELATED2021Legacy Jr High</v>
      </c>
      <c r="B230" s="28" t="s">
        <v>1955</v>
      </c>
      <c r="C230" s="28" t="s">
        <v>1065</v>
      </c>
      <c r="D230" s="28" t="s">
        <v>531</v>
      </c>
      <c r="E230" s="28" t="s">
        <v>1041</v>
      </c>
      <c r="F230" s="28" t="s">
        <v>532</v>
      </c>
      <c r="G230" s="28" t="s">
        <v>291</v>
      </c>
      <c r="H230" s="28" t="s">
        <v>401</v>
      </c>
      <c r="I230" s="28" t="s">
        <v>290</v>
      </c>
      <c r="J230" s="28" t="s">
        <v>291</v>
      </c>
      <c r="K230">
        <v>4900210</v>
      </c>
      <c r="L230">
        <v>1</v>
      </c>
      <c r="M230">
        <v>61</v>
      </c>
      <c r="N230">
        <v>14</v>
      </c>
      <c r="O230">
        <v>47</v>
      </c>
      <c r="P230" t="s">
        <v>2018</v>
      </c>
      <c r="Q230" t="s">
        <v>2018</v>
      </c>
      <c r="R230" t="s">
        <v>2018</v>
      </c>
      <c r="S230" t="s">
        <v>2018</v>
      </c>
      <c r="T230" t="s">
        <v>2018</v>
      </c>
      <c r="U230" t="s">
        <v>2018</v>
      </c>
      <c r="V230">
        <v>54</v>
      </c>
      <c r="W230" t="s">
        <v>2018</v>
      </c>
      <c r="X230">
        <v>0</v>
      </c>
      <c r="Y230" t="s">
        <v>2018</v>
      </c>
      <c r="Z230" t="s">
        <v>2018</v>
      </c>
    </row>
    <row r="231" spans="1:26" x14ac:dyDescent="0.35">
      <c r="A231" s="28" t="str">
        <f t="shared" si="3"/>
        <v>4 - RELATED2021Millcreek Jr High</v>
      </c>
      <c r="B231" s="28" t="s">
        <v>1955</v>
      </c>
      <c r="C231" s="28" t="s">
        <v>1065</v>
      </c>
      <c r="D231" s="28" t="s">
        <v>563</v>
      </c>
      <c r="E231" s="28" t="s">
        <v>1018</v>
      </c>
      <c r="F231" s="28" t="s">
        <v>564</v>
      </c>
      <c r="G231" s="28" t="s">
        <v>291</v>
      </c>
      <c r="H231" s="28" t="s">
        <v>401</v>
      </c>
      <c r="I231" s="28" t="s">
        <v>290</v>
      </c>
      <c r="J231" s="28" t="s">
        <v>291</v>
      </c>
      <c r="K231">
        <v>4900210</v>
      </c>
      <c r="L231">
        <v>1</v>
      </c>
      <c r="M231">
        <v>43</v>
      </c>
      <c r="N231">
        <v>19</v>
      </c>
      <c r="O231">
        <v>24</v>
      </c>
      <c r="P231" t="s">
        <v>2018</v>
      </c>
      <c r="Q231" t="s">
        <v>2018</v>
      </c>
      <c r="R231" t="s">
        <v>2018</v>
      </c>
      <c r="S231">
        <v>12</v>
      </c>
      <c r="T231" t="s">
        <v>2018</v>
      </c>
      <c r="U231" t="s">
        <v>2018</v>
      </c>
      <c r="V231">
        <v>26</v>
      </c>
      <c r="W231" t="s">
        <v>2018</v>
      </c>
      <c r="X231">
        <v>0</v>
      </c>
      <c r="Y231" t="s">
        <v>2018</v>
      </c>
      <c r="Z231" t="s">
        <v>2018</v>
      </c>
    </row>
    <row r="232" spans="1:26" x14ac:dyDescent="0.35">
      <c r="A232" s="28" t="str">
        <f t="shared" si="3"/>
        <v>4 - RELATED2021Mountain High</v>
      </c>
      <c r="B232" s="28" t="s">
        <v>1955</v>
      </c>
      <c r="C232" s="28" t="s">
        <v>1065</v>
      </c>
      <c r="D232" s="28" t="s">
        <v>585</v>
      </c>
      <c r="E232" s="28" t="s">
        <v>1031</v>
      </c>
      <c r="F232" s="28" t="s">
        <v>586</v>
      </c>
      <c r="G232" s="28" t="s">
        <v>304</v>
      </c>
      <c r="H232" s="28" t="s">
        <v>271</v>
      </c>
      <c r="I232" s="28" t="s">
        <v>290</v>
      </c>
      <c r="J232" s="28" t="s">
        <v>291</v>
      </c>
      <c r="K232">
        <v>4900210</v>
      </c>
      <c r="L232">
        <v>1</v>
      </c>
      <c r="M232">
        <v>21</v>
      </c>
      <c r="N232" t="s">
        <v>2018</v>
      </c>
      <c r="O232">
        <v>13</v>
      </c>
      <c r="P232" t="s">
        <v>2018</v>
      </c>
      <c r="Q232" t="s">
        <v>2018</v>
      </c>
      <c r="R232" t="s">
        <v>2018</v>
      </c>
      <c r="S232" t="s">
        <v>2018</v>
      </c>
      <c r="T232" t="s">
        <v>2018</v>
      </c>
      <c r="U232" t="s">
        <v>2018</v>
      </c>
      <c r="V232">
        <v>12</v>
      </c>
      <c r="W232" t="s">
        <v>2018</v>
      </c>
      <c r="X232">
        <v>0</v>
      </c>
      <c r="Y232" t="s">
        <v>2018</v>
      </c>
      <c r="Z232" t="s">
        <v>2018</v>
      </c>
    </row>
    <row r="233" spans="1:26" x14ac:dyDescent="0.35">
      <c r="A233" s="28" t="str">
        <f t="shared" si="3"/>
        <v>4 - RELATED2021Northridge High</v>
      </c>
      <c r="B233" s="28" t="s">
        <v>1955</v>
      </c>
      <c r="C233" s="28" t="s">
        <v>1065</v>
      </c>
      <c r="D233" s="28" t="s">
        <v>637</v>
      </c>
      <c r="E233" s="28" t="s">
        <v>1014</v>
      </c>
      <c r="F233" s="28" t="s">
        <v>638</v>
      </c>
      <c r="G233" s="28" t="s">
        <v>304</v>
      </c>
      <c r="H233" s="28" t="s">
        <v>271</v>
      </c>
      <c r="I233" s="28" t="s">
        <v>290</v>
      </c>
      <c r="J233" s="28" t="s">
        <v>291</v>
      </c>
      <c r="K233">
        <v>4900210</v>
      </c>
      <c r="L233">
        <v>4</v>
      </c>
      <c r="M233">
        <v>219</v>
      </c>
      <c r="N233">
        <v>33</v>
      </c>
      <c r="O233">
        <v>186</v>
      </c>
      <c r="P233" t="s">
        <v>2018</v>
      </c>
      <c r="Q233" t="s">
        <v>2018</v>
      </c>
      <c r="R233" t="s">
        <v>2018</v>
      </c>
      <c r="S233">
        <v>41</v>
      </c>
      <c r="T233" t="s">
        <v>2018</v>
      </c>
      <c r="U233" t="s">
        <v>2018</v>
      </c>
      <c r="V233">
        <v>167</v>
      </c>
      <c r="W233">
        <v>36</v>
      </c>
      <c r="X233">
        <v>0</v>
      </c>
      <c r="Y233">
        <v>63</v>
      </c>
      <c r="Z233">
        <v>20</v>
      </c>
    </row>
    <row r="234" spans="1:26" x14ac:dyDescent="0.35">
      <c r="A234" s="28" t="str">
        <f t="shared" si="3"/>
        <v>4 - RELATED2021South Davis Jr High</v>
      </c>
      <c r="B234" s="28" t="s">
        <v>1955</v>
      </c>
      <c r="C234" s="28" t="s">
        <v>1065</v>
      </c>
      <c r="D234" s="28" t="s">
        <v>763</v>
      </c>
      <c r="E234" s="28" t="s">
        <v>1048</v>
      </c>
      <c r="F234" s="28" t="s">
        <v>764</v>
      </c>
      <c r="G234" s="28" t="s">
        <v>291</v>
      </c>
      <c r="H234" s="28" t="s">
        <v>401</v>
      </c>
      <c r="I234" s="28" t="s">
        <v>290</v>
      </c>
      <c r="J234" s="28" t="s">
        <v>291</v>
      </c>
      <c r="K234">
        <v>4900210</v>
      </c>
      <c r="L234">
        <v>1</v>
      </c>
      <c r="M234">
        <v>17</v>
      </c>
      <c r="N234" t="s">
        <v>2018</v>
      </c>
      <c r="O234">
        <v>16</v>
      </c>
      <c r="P234" t="s">
        <v>2018</v>
      </c>
      <c r="Q234" t="s">
        <v>2018</v>
      </c>
      <c r="R234" t="s">
        <v>2018</v>
      </c>
      <c r="S234" t="s">
        <v>2018</v>
      </c>
      <c r="T234" t="s">
        <v>2018</v>
      </c>
      <c r="U234" t="s">
        <v>2018</v>
      </c>
      <c r="V234">
        <v>14</v>
      </c>
      <c r="W234" t="s">
        <v>2018</v>
      </c>
      <c r="X234">
        <v>0</v>
      </c>
      <c r="Y234" t="s">
        <v>2018</v>
      </c>
      <c r="Z234" t="s">
        <v>2018</v>
      </c>
    </row>
    <row r="235" spans="1:26" x14ac:dyDescent="0.35">
      <c r="A235" s="28" t="str">
        <f t="shared" si="3"/>
        <v>4 - RELATED2021Syracuse High</v>
      </c>
      <c r="B235" s="28" t="s">
        <v>1955</v>
      </c>
      <c r="C235" s="28" t="s">
        <v>1065</v>
      </c>
      <c r="D235" s="28" t="s">
        <v>818</v>
      </c>
      <c r="E235" s="28" t="s">
        <v>1007</v>
      </c>
      <c r="F235" s="28" t="s">
        <v>819</v>
      </c>
      <c r="G235" s="28" t="s">
        <v>304</v>
      </c>
      <c r="H235" s="28" t="s">
        <v>271</v>
      </c>
      <c r="I235" s="28" t="s">
        <v>290</v>
      </c>
      <c r="J235" s="28" t="s">
        <v>291</v>
      </c>
      <c r="K235">
        <v>4900210</v>
      </c>
      <c r="L235">
        <v>3</v>
      </c>
      <c r="M235">
        <v>137</v>
      </c>
      <c r="N235">
        <v>32</v>
      </c>
      <c r="O235">
        <v>105</v>
      </c>
      <c r="P235" t="s">
        <v>2018</v>
      </c>
      <c r="Q235" t="s">
        <v>2018</v>
      </c>
      <c r="R235" t="s">
        <v>2018</v>
      </c>
      <c r="S235">
        <v>15</v>
      </c>
      <c r="T235" t="s">
        <v>2018</v>
      </c>
      <c r="U235" t="s">
        <v>2018</v>
      </c>
      <c r="V235">
        <v>109</v>
      </c>
      <c r="W235">
        <v>14</v>
      </c>
      <c r="X235">
        <v>0</v>
      </c>
      <c r="Y235">
        <v>24</v>
      </c>
      <c r="Z235" t="s">
        <v>2018</v>
      </c>
    </row>
    <row r="236" spans="1:26" x14ac:dyDescent="0.35">
      <c r="A236" s="28" t="str">
        <f t="shared" si="3"/>
        <v>4 - RELATED2021Viewmont High</v>
      </c>
      <c r="B236" s="28" t="s">
        <v>1955</v>
      </c>
      <c r="C236" s="28" t="s">
        <v>1065</v>
      </c>
      <c r="D236" s="28" t="s">
        <v>890</v>
      </c>
      <c r="E236" s="28" t="s">
        <v>1004</v>
      </c>
      <c r="F236" s="28" t="s">
        <v>891</v>
      </c>
      <c r="G236" s="28" t="s">
        <v>304</v>
      </c>
      <c r="H236" s="28" t="s">
        <v>271</v>
      </c>
      <c r="I236" s="28" t="s">
        <v>290</v>
      </c>
      <c r="J236" s="28" t="s">
        <v>291</v>
      </c>
      <c r="K236">
        <v>4900210</v>
      </c>
      <c r="L236">
        <v>2</v>
      </c>
      <c r="M236">
        <v>172</v>
      </c>
      <c r="N236">
        <v>53</v>
      </c>
      <c r="O236">
        <v>119</v>
      </c>
      <c r="P236" t="s">
        <v>2018</v>
      </c>
      <c r="Q236" t="s">
        <v>2018</v>
      </c>
      <c r="R236" t="s">
        <v>2018</v>
      </c>
      <c r="S236">
        <v>17</v>
      </c>
      <c r="T236" t="s">
        <v>2018</v>
      </c>
      <c r="U236" t="s">
        <v>2018</v>
      </c>
      <c r="V236">
        <v>144</v>
      </c>
      <c r="W236">
        <v>10</v>
      </c>
      <c r="X236">
        <v>0</v>
      </c>
      <c r="Y236">
        <v>21</v>
      </c>
      <c r="Z236" t="s">
        <v>2018</v>
      </c>
    </row>
    <row r="237" spans="1:26" x14ac:dyDescent="0.35">
      <c r="A237" s="28" t="str">
        <f t="shared" si="3"/>
        <v>4 - RELATED2021West Point Jr High</v>
      </c>
      <c r="B237" s="28" t="s">
        <v>1955</v>
      </c>
      <c r="C237" s="28" t="s">
        <v>1065</v>
      </c>
      <c r="D237" s="28" t="s">
        <v>922</v>
      </c>
      <c r="E237" s="28" t="s">
        <v>1043</v>
      </c>
      <c r="F237" s="28" t="s">
        <v>923</v>
      </c>
      <c r="G237" s="28" t="s">
        <v>291</v>
      </c>
      <c r="H237" s="28" t="s">
        <v>401</v>
      </c>
      <c r="I237" s="28" t="s">
        <v>290</v>
      </c>
      <c r="J237" s="28" t="s">
        <v>291</v>
      </c>
      <c r="K237">
        <v>4900210</v>
      </c>
      <c r="L237">
        <v>1</v>
      </c>
      <c r="M237">
        <v>64</v>
      </c>
      <c r="N237">
        <v>21</v>
      </c>
      <c r="O237">
        <v>43</v>
      </c>
      <c r="P237" t="s">
        <v>2018</v>
      </c>
      <c r="Q237" t="s">
        <v>2018</v>
      </c>
      <c r="R237" t="s">
        <v>2018</v>
      </c>
      <c r="S237" t="s">
        <v>2018</v>
      </c>
      <c r="T237" t="s">
        <v>2018</v>
      </c>
      <c r="U237" t="s">
        <v>2018</v>
      </c>
      <c r="V237">
        <v>52</v>
      </c>
      <c r="W237" t="s">
        <v>2018</v>
      </c>
      <c r="X237">
        <v>0</v>
      </c>
      <c r="Y237" t="s">
        <v>2018</v>
      </c>
      <c r="Z237" t="s">
        <v>2018</v>
      </c>
    </row>
    <row r="238" spans="1:26" x14ac:dyDescent="0.35">
      <c r="A238" s="28" t="str">
        <f t="shared" si="3"/>
        <v>4 - RELATED2021Woods Cross High</v>
      </c>
      <c r="B238" s="28" t="s">
        <v>1955</v>
      </c>
      <c r="C238" s="28" t="s">
        <v>1065</v>
      </c>
      <c r="D238" s="28" t="s">
        <v>930</v>
      </c>
      <c r="E238" s="28" t="s">
        <v>1038</v>
      </c>
      <c r="F238" s="28" t="s">
        <v>931</v>
      </c>
      <c r="G238" s="28" t="s">
        <v>304</v>
      </c>
      <c r="H238" s="28" t="s">
        <v>271</v>
      </c>
      <c r="I238" s="28" t="s">
        <v>290</v>
      </c>
      <c r="J238" s="28" t="s">
        <v>291</v>
      </c>
      <c r="K238">
        <v>4900210</v>
      </c>
      <c r="L238">
        <v>2</v>
      </c>
      <c r="M238">
        <v>165</v>
      </c>
      <c r="N238">
        <v>62</v>
      </c>
      <c r="O238">
        <v>103</v>
      </c>
      <c r="P238" t="s">
        <v>2018</v>
      </c>
      <c r="Q238" t="s">
        <v>2018</v>
      </c>
      <c r="R238" t="s">
        <v>2018</v>
      </c>
      <c r="S238">
        <v>17</v>
      </c>
      <c r="T238" t="s">
        <v>2018</v>
      </c>
      <c r="U238" t="s">
        <v>2018</v>
      </c>
      <c r="V238">
        <v>138</v>
      </c>
      <c r="W238">
        <v>13</v>
      </c>
      <c r="X238">
        <v>0</v>
      </c>
      <c r="Y238">
        <v>21</v>
      </c>
      <c r="Z238" t="s">
        <v>2018</v>
      </c>
    </row>
    <row r="239" spans="1:26" x14ac:dyDescent="0.35">
      <c r="A239" s="28" t="str">
        <f t="shared" si="3"/>
        <v>4 - RELATED2021Union High</v>
      </c>
      <c r="B239" s="28" t="s">
        <v>1955</v>
      </c>
      <c r="C239" s="28" t="s">
        <v>1065</v>
      </c>
      <c r="D239" s="28" t="s">
        <v>856</v>
      </c>
      <c r="E239" s="28" t="s">
        <v>1038</v>
      </c>
      <c r="F239" s="28" t="s">
        <v>857</v>
      </c>
      <c r="G239" s="28" t="s">
        <v>401</v>
      </c>
      <c r="H239" s="28" t="s">
        <v>271</v>
      </c>
      <c r="I239" s="28" t="s">
        <v>221</v>
      </c>
      <c r="J239" s="28" t="s">
        <v>222</v>
      </c>
      <c r="K239">
        <v>4900240</v>
      </c>
      <c r="L239">
        <v>3</v>
      </c>
      <c r="M239">
        <v>206</v>
      </c>
      <c r="N239">
        <v>66</v>
      </c>
      <c r="O239">
        <v>140</v>
      </c>
      <c r="P239">
        <v>22</v>
      </c>
      <c r="Q239" t="s">
        <v>2018</v>
      </c>
      <c r="R239" t="s">
        <v>2018</v>
      </c>
      <c r="S239">
        <v>19</v>
      </c>
      <c r="T239" t="s">
        <v>2018</v>
      </c>
      <c r="U239" t="s">
        <v>2018</v>
      </c>
      <c r="V239">
        <v>158</v>
      </c>
      <c r="W239">
        <v>27</v>
      </c>
      <c r="X239">
        <v>0</v>
      </c>
      <c r="Y239">
        <v>89</v>
      </c>
      <c r="Z239" t="s">
        <v>2018</v>
      </c>
    </row>
    <row r="240" spans="1:26" x14ac:dyDescent="0.35">
      <c r="A240" s="28" t="str">
        <f t="shared" si="3"/>
        <v>4 - RELATED2021Emery High</v>
      </c>
      <c r="B240" s="28" t="s">
        <v>1955</v>
      </c>
      <c r="C240" s="28" t="s">
        <v>1065</v>
      </c>
      <c r="D240" s="28" t="s">
        <v>398</v>
      </c>
      <c r="E240" s="28" t="s">
        <v>1012</v>
      </c>
      <c r="F240" s="28" t="s">
        <v>399</v>
      </c>
      <c r="G240" s="28" t="s">
        <v>401</v>
      </c>
      <c r="H240" s="28" t="s">
        <v>271</v>
      </c>
      <c r="I240" s="28" t="s">
        <v>400</v>
      </c>
      <c r="J240" s="28" t="s">
        <v>401</v>
      </c>
      <c r="K240">
        <v>4900270</v>
      </c>
      <c r="L240">
        <v>4</v>
      </c>
      <c r="M240">
        <v>127</v>
      </c>
      <c r="N240">
        <v>32</v>
      </c>
      <c r="O240">
        <v>95</v>
      </c>
      <c r="P240" t="s">
        <v>2018</v>
      </c>
      <c r="Q240" t="s">
        <v>2018</v>
      </c>
      <c r="R240" t="s">
        <v>2018</v>
      </c>
      <c r="S240">
        <v>10</v>
      </c>
      <c r="T240" t="s">
        <v>2018</v>
      </c>
      <c r="U240" t="s">
        <v>2018</v>
      </c>
      <c r="V240">
        <v>117</v>
      </c>
      <c r="W240">
        <v>20</v>
      </c>
      <c r="X240">
        <v>0</v>
      </c>
      <c r="Y240">
        <v>61</v>
      </c>
      <c r="Z240" t="s">
        <v>2018</v>
      </c>
    </row>
    <row r="241" spans="1:26" x14ac:dyDescent="0.35">
      <c r="A241" s="28" t="str">
        <f t="shared" si="3"/>
        <v>4 - RELATED2021Green River High</v>
      </c>
      <c r="B241" s="28" t="s">
        <v>1955</v>
      </c>
      <c r="C241" s="28" t="s">
        <v>1065</v>
      </c>
      <c r="D241" s="28" t="s">
        <v>440</v>
      </c>
      <c r="E241" s="28" t="s">
        <v>988</v>
      </c>
      <c r="F241" s="28" t="s">
        <v>441</v>
      </c>
      <c r="G241" s="28" t="s">
        <v>291</v>
      </c>
      <c r="H241" s="28" t="s">
        <v>271</v>
      </c>
      <c r="I241" s="28" t="s">
        <v>400</v>
      </c>
      <c r="J241" s="28" t="s">
        <v>401</v>
      </c>
      <c r="K241">
        <v>4900270</v>
      </c>
      <c r="L241">
        <v>1</v>
      </c>
      <c r="M241">
        <v>14</v>
      </c>
      <c r="N241" t="s">
        <v>2018</v>
      </c>
      <c r="O241">
        <v>10</v>
      </c>
      <c r="P241" t="s">
        <v>2018</v>
      </c>
      <c r="Q241" t="s">
        <v>2018</v>
      </c>
      <c r="R241" t="s">
        <v>2018</v>
      </c>
      <c r="S241" t="s">
        <v>2018</v>
      </c>
      <c r="T241" t="s">
        <v>2018</v>
      </c>
      <c r="U241" t="s">
        <v>2018</v>
      </c>
      <c r="V241" t="s">
        <v>2018</v>
      </c>
      <c r="W241" t="s">
        <v>2018</v>
      </c>
      <c r="X241">
        <v>0</v>
      </c>
      <c r="Y241" t="s">
        <v>2018</v>
      </c>
      <c r="Z241" t="s">
        <v>2018</v>
      </c>
    </row>
    <row r="242" spans="1:26" x14ac:dyDescent="0.35">
      <c r="A242" s="28" t="str">
        <f t="shared" si="3"/>
        <v>4 - RELATED2021Fast Forward High</v>
      </c>
      <c r="B242" s="28" t="s">
        <v>1955</v>
      </c>
      <c r="C242" s="28" t="s">
        <v>1065</v>
      </c>
      <c r="D242" s="28" t="s">
        <v>415</v>
      </c>
      <c r="E242" s="28" t="s">
        <v>986</v>
      </c>
      <c r="F242" s="28" t="s">
        <v>416</v>
      </c>
      <c r="G242" s="28" t="s">
        <v>401</v>
      </c>
      <c r="H242" s="28" t="s">
        <v>271</v>
      </c>
      <c r="I242" s="28" t="s">
        <v>415</v>
      </c>
      <c r="J242" s="28" t="s">
        <v>417</v>
      </c>
      <c r="K242">
        <v>4900019</v>
      </c>
      <c r="L242">
        <v>2</v>
      </c>
      <c r="M242" t="s">
        <v>2018</v>
      </c>
      <c r="N242" t="s">
        <v>2018</v>
      </c>
      <c r="O242" t="s">
        <v>2018</v>
      </c>
      <c r="P242" t="s">
        <v>2018</v>
      </c>
      <c r="Q242" t="s">
        <v>2018</v>
      </c>
      <c r="R242" t="s">
        <v>2018</v>
      </c>
      <c r="S242" t="s">
        <v>2018</v>
      </c>
      <c r="T242" t="s">
        <v>2018</v>
      </c>
      <c r="U242" t="s">
        <v>2018</v>
      </c>
      <c r="V242" t="s">
        <v>2018</v>
      </c>
      <c r="W242" t="s">
        <v>2018</v>
      </c>
      <c r="X242">
        <v>0</v>
      </c>
      <c r="Y242" t="s">
        <v>2018</v>
      </c>
      <c r="Z242" t="s">
        <v>2018</v>
      </c>
    </row>
    <row r="243" spans="1:26" x14ac:dyDescent="0.35">
      <c r="A243" s="28" t="str">
        <f t="shared" si="3"/>
        <v>4 - RELATED2021Freedom Preparatory Academy</v>
      </c>
      <c r="B243" s="28" t="s">
        <v>1955</v>
      </c>
      <c r="C243" s="28" t="s">
        <v>1065</v>
      </c>
      <c r="D243" s="28" t="s">
        <v>421</v>
      </c>
      <c r="E243" s="28" t="s">
        <v>990</v>
      </c>
      <c r="F243" s="28" t="s">
        <v>422</v>
      </c>
      <c r="G243" s="28" t="s">
        <v>1957</v>
      </c>
      <c r="H243" s="28" t="s">
        <v>271</v>
      </c>
      <c r="I243" s="28" t="s">
        <v>421</v>
      </c>
      <c r="J243" s="28" t="s">
        <v>423</v>
      </c>
      <c r="K243">
        <v>4900062</v>
      </c>
      <c r="L243">
        <v>3</v>
      </c>
      <c r="M243">
        <v>12</v>
      </c>
      <c r="N243" t="s">
        <v>2018</v>
      </c>
      <c r="O243">
        <v>12</v>
      </c>
      <c r="P243" t="s">
        <v>2018</v>
      </c>
      <c r="Q243" t="s">
        <v>2018</v>
      </c>
      <c r="R243" t="s">
        <v>2018</v>
      </c>
      <c r="S243" t="s">
        <v>2018</v>
      </c>
      <c r="T243" t="s">
        <v>2018</v>
      </c>
      <c r="U243" t="s">
        <v>2018</v>
      </c>
      <c r="V243" t="s">
        <v>2018</v>
      </c>
      <c r="W243" t="s">
        <v>2018</v>
      </c>
      <c r="X243">
        <v>0</v>
      </c>
      <c r="Y243" t="s">
        <v>2018</v>
      </c>
      <c r="Z243" t="s">
        <v>2018</v>
      </c>
    </row>
    <row r="244" spans="1:26" x14ac:dyDescent="0.35">
      <c r="A244" s="28" t="str">
        <f t="shared" si="3"/>
        <v>4 - RELATED2021Bryce Valley High</v>
      </c>
      <c r="B244" s="28" t="s">
        <v>1955</v>
      </c>
      <c r="C244" s="28" t="s">
        <v>1065</v>
      </c>
      <c r="D244" s="28" t="s">
        <v>301</v>
      </c>
      <c r="E244" s="28" t="s">
        <v>988</v>
      </c>
      <c r="F244" s="28" t="s">
        <v>302</v>
      </c>
      <c r="G244" s="28" t="s">
        <v>291</v>
      </c>
      <c r="H244" s="28" t="s">
        <v>271</v>
      </c>
      <c r="I244" s="28" t="s">
        <v>303</v>
      </c>
      <c r="J244" s="28" t="s">
        <v>304</v>
      </c>
      <c r="K244">
        <v>4900300</v>
      </c>
      <c r="L244">
        <v>1</v>
      </c>
      <c r="M244">
        <v>20</v>
      </c>
      <c r="N244">
        <v>10</v>
      </c>
      <c r="O244">
        <v>10</v>
      </c>
      <c r="P244" t="s">
        <v>2018</v>
      </c>
      <c r="Q244" t="s">
        <v>2018</v>
      </c>
      <c r="R244" t="s">
        <v>2018</v>
      </c>
      <c r="S244" t="s">
        <v>2018</v>
      </c>
      <c r="T244" t="s">
        <v>2018</v>
      </c>
      <c r="U244" t="s">
        <v>2018</v>
      </c>
      <c r="V244">
        <v>16</v>
      </c>
      <c r="W244" t="s">
        <v>2018</v>
      </c>
      <c r="X244">
        <v>0</v>
      </c>
      <c r="Y244">
        <v>10</v>
      </c>
      <c r="Z244" t="s">
        <v>2018</v>
      </c>
    </row>
    <row r="245" spans="1:26" x14ac:dyDescent="0.35">
      <c r="A245" s="28" t="str">
        <f t="shared" si="3"/>
        <v>4 - RELATED2021Panguitch High</v>
      </c>
      <c r="B245" s="28" t="s">
        <v>1955</v>
      </c>
      <c r="C245" s="28" t="s">
        <v>1065</v>
      </c>
      <c r="D245" s="28" t="s">
        <v>659</v>
      </c>
      <c r="E245" s="28" t="s">
        <v>1004</v>
      </c>
      <c r="F245" s="28" t="s">
        <v>660</v>
      </c>
      <c r="G245" s="28" t="s">
        <v>401</v>
      </c>
      <c r="H245" s="28" t="s">
        <v>271</v>
      </c>
      <c r="I245" s="28" t="s">
        <v>303</v>
      </c>
      <c r="J245" s="28" t="s">
        <v>304</v>
      </c>
      <c r="K245">
        <v>4900300</v>
      </c>
      <c r="L245">
        <v>2</v>
      </c>
      <c r="M245">
        <v>22</v>
      </c>
      <c r="N245">
        <v>10</v>
      </c>
      <c r="O245">
        <v>12</v>
      </c>
      <c r="P245" t="s">
        <v>2018</v>
      </c>
      <c r="Q245" t="s">
        <v>2018</v>
      </c>
      <c r="R245" t="s">
        <v>2018</v>
      </c>
      <c r="S245" t="s">
        <v>2018</v>
      </c>
      <c r="T245" t="s">
        <v>2018</v>
      </c>
      <c r="U245" t="s">
        <v>2018</v>
      </c>
      <c r="V245">
        <v>20</v>
      </c>
      <c r="W245" t="s">
        <v>2018</v>
      </c>
      <c r="X245">
        <v>0</v>
      </c>
      <c r="Y245" t="s">
        <v>2018</v>
      </c>
      <c r="Z245" t="s">
        <v>2018</v>
      </c>
    </row>
    <row r="246" spans="1:26" x14ac:dyDescent="0.35">
      <c r="A246" s="28" t="str">
        <f t="shared" si="3"/>
        <v>4 - RELATED2021Grand County High</v>
      </c>
      <c r="B246" s="28" t="s">
        <v>1955</v>
      </c>
      <c r="C246" s="28" t="s">
        <v>1065</v>
      </c>
      <c r="D246" s="28" t="s">
        <v>427</v>
      </c>
      <c r="E246" s="28" t="s">
        <v>988</v>
      </c>
      <c r="F246" s="28" t="s">
        <v>428</v>
      </c>
      <c r="G246" s="28" t="s">
        <v>401</v>
      </c>
      <c r="H246" s="28" t="s">
        <v>271</v>
      </c>
      <c r="I246" s="28" t="s">
        <v>429</v>
      </c>
      <c r="J246" s="28" t="s">
        <v>430</v>
      </c>
      <c r="K246">
        <v>4900330</v>
      </c>
      <c r="L246">
        <v>3</v>
      </c>
      <c r="M246">
        <v>38</v>
      </c>
      <c r="N246" t="s">
        <v>2018</v>
      </c>
      <c r="O246">
        <v>32</v>
      </c>
      <c r="P246" t="s">
        <v>2018</v>
      </c>
      <c r="Q246" t="s">
        <v>2018</v>
      </c>
      <c r="R246" t="s">
        <v>2018</v>
      </c>
      <c r="S246" t="s">
        <v>2018</v>
      </c>
      <c r="T246" t="s">
        <v>2018</v>
      </c>
      <c r="U246" t="s">
        <v>2018</v>
      </c>
      <c r="V246">
        <v>26</v>
      </c>
      <c r="W246" t="s">
        <v>2018</v>
      </c>
      <c r="X246">
        <v>0</v>
      </c>
      <c r="Y246">
        <v>17</v>
      </c>
      <c r="Z246" t="s">
        <v>2018</v>
      </c>
    </row>
    <row r="247" spans="1:26" x14ac:dyDescent="0.35">
      <c r="A247" s="28" t="str">
        <f t="shared" si="3"/>
        <v>4 - RELATED2021Eisenhower Jr High</v>
      </c>
      <c r="B247" s="28" t="s">
        <v>1955</v>
      </c>
      <c r="C247" s="28" t="s">
        <v>1065</v>
      </c>
      <c r="D247" s="28" t="s">
        <v>394</v>
      </c>
      <c r="E247" s="28" t="s">
        <v>1018</v>
      </c>
      <c r="F247" s="28" t="s">
        <v>395</v>
      </c>
      <c r="G247" s="28" t="s">
        <v>291</v>
      </c>
      <c r="H247" s="28" t="s">
        <v>401</v>
      </c>
      <c r="I247" s="28" t="s">
        <v>270</v>
      </c>
      <c r="J247" s="28" t="s">
        <v>271</v>
      </c>
      <c r="K247">
        <v>4900360</v>
      </c>
      <c r="L247">
        <v>1</v>
      </c>
      <c r="M247">
        <v>74</v>
      </c>
      <c r="N247">
        <v>15</v>
      </c>
      <c r="O247">
        <v>59</v>
      </c>
      <c r="P247" t="s">
        <v>2018</v>
      </c>
      <c r="Q247" t="s">
        <v>2018</v>
      </c>
      <c r="R247" t="s">
        <v>2018</v>
      </c>
      <c r="S247">
        <v>27</v>
      </c>
      <c r="T247" t="s">
        <v>2018</v>
      </c>
      <c r="U247" t="s">
        <v>2018</v>
      </c>
      <c r="V247">
        <v>32</v>
      </c>
      <c r="W247">
        <v>10</v>
      </c>
      <c r="X247">
        <v>0</v>
      </c>
      <c r="Y247">
        <v>47</v>
      </c>
      <c r="Z247">
        <v>11</v>
      </c>
    </row>
    <row r="248" spans="1:26" x14ac:dyDescent="0.35">
      <c r="A248" s="28" t="str">
        <f t="shared" si="3"/>
        <v>4 - RELATED2021Granger High</v>
      </c>
      <c r="B248" s="28" t="s">
        <v>1955</v>
      </c>
      <c r="C248" s="28" t="s">
        <v>1065</v>
      </c>
      <c r="D248" s="28" t="s">
        <v>432</v>
      </c>
      <c r="E248" s="28" t="s">
        <v>1000</v>
      </c>
      <c r="F248" s="28" t="s">
        <v>433</v>
      </c>
      <c r="G248" s="28" t="s">
        <v>401</v>
      </c>
      <c r="H248" s="28" t="s">
        <v>271</v>
      </c>
      <c r="I248" s="28" t="s">
        <v>270</v>
      </c>
      <c r="J248" s="28" t="s">
        <v>271</v>
      </c>
      <c r="K248">
        <v>4900360</v>
      </c>
      <c r="L248">
        <v>3</v>
      </c>
      <c r="M248">
        <v>247</v>
      </c>
      <c r="N248">
        <v>31</v>
      </c>
      <c r="O248">
        <v>216</v>
      </c>
      <c r="P248" t="s">
        <v>2018</v>
      </c>
      <c r="Q248">
        <v>20</v>
      </c>
      <c r="R248">
        <v>15</v>
      </c>
      <c r="S248">
        <v>127</v>
      </c>
      <c r="T248">
        <v>15</v>
      </c>
      <c r="U248" t="s">
        <v>2018</v>
      </c>
      <c r="V248">
        <v>62</v>
      </c>
      <c r="W248">
        <v>40</v>
      </c>
      <c r="X248">
        <v>0</v>
      </c>
      <c r="Y248">
        <v>166</v>
      </c>
      <c r="Z248">
        <v>64</v>
      </c>
    </row>
    <row r="249" spans="1:26" x14ac:dyDescent="0.35">
      <c r="A249" s="28" t="str">
        <f t="shared" si="3"/>
        <v>4 - RELATED2021Hunter High</v>
      </c>
      <c r="B249" s="28" t="s">
        <v>1955</v>
      </c>
      <c r="C249" s="28" t="s">
        <v>1065</v>
      </c>
      <c r="D249" s="28" t="s">
        <v>473</v>
      </c>
      <c r="E249" s="28" t="s">
        <v>1003</v>
      </c>
      <c r="F249" s="28" t="s">
        <v>474</v>
      </c>
      <c r="G249" s="28" t="s">
        <v>401</v>
      </c>
      <c r="H249" s="28" t="s">
        <v>271</v>
      </c>
      <c r="I249" s="28" t="s">
        <v>270</v>
      </c>
      <c r="J249" s="28" t="s">
        <v>271</v>
      </c>
      <c r="K249">
        <v>4900360</v>
      </c>
      <c r="L249">
        <v>2</v>
      </c>
      <c r="M249">
        <v>272</v>
      </c>
      <c r="N249">
        <v>34</v>
      </c>
      <c r="O249">
        <v>238</v>
      </c>
      <c r="P249" t="s">
        <v>2018</v>
      </c>
      <c r="Q249">
        <v>14</v>
      </c>
      <c r="R249" t="s">
        <v>2018</v>
      </c>
      <c r="S249">
        <v>142</v>
      </c>
      <c r="T249">
        <v>14</v>
      </c>
      <c r="U249" t="s">
        <v>2018</v>
      </c>
      <c r="V249">
        <v>89</v>
      </c>
      <c r="W249">
        <v>48</v>
      </c>
      <c r="X249">
        <v>0</v>
      </c>
      <c r="Y249">
        <v>165</v>
      </c>
      <c r="Z249">
        <v>61</v>
      </c>
    </row>
    <row r="250" spans="1:26" x14ac:dyDescent="0.35">
      <c r="A250" s="28" t="str">
        <f t="shared" si="3"/>
        <v>4 - RELATED2021Olympus High</v>
      </c>
      <c r="B250" s="28" t="s">
        <v>1955</v>
      </c>
      <c r="C250" s="28" t="s">
        <v>1065</v>
      </c>
      <c r="D250" s="28" t="s">
        <v>647</v>
      </c>
      <c r="E250" s="28" t="s">
        <v>1007</v>
      </c>
      <c r="F250" s="28" t="s">
        <v>648</v>
      </c>
      <c r="G250" s="28" t="s">
        <v>304</v>
      </c>
      <c r="H250" s="28" t="s">
        <v>271</v>
      </c>
      <c r="I250" s="28" t="s">
        <v>270</v>
      </c>
      <c r="J250" s="28" t="s">
        <v>271</v>
      </c>
      <c r="K250">
        <v>4900360</v>
      </c>
      <c r="L250">
        <v>1</v>
      </c>
      <c r="M250">
        <v>133</v>
      </c>
      <c r="N250">
        <v>38</v>
      </c>
      <c r="O250">
        <v>95</v>
      </c>
      <c r="P250" t="s">
        <v>2018</v>
      </c>
      <c r="Q250" t="s">
        <v>2018</v>
      </c>
      <c r="R250" t="s">
        <v>2018</v>
      </c>
      <c r="S250">
        <v>14</v>
      </c>
      <c r="T250" t="s">
        <v>2018</v>
      </c>
      <c r="U250" t="s">
        <v>2018</v>
      </c>
      <c r="V250">
        <v>99</v>
      </c>
      <c r="W250" t="s">
        <v>2018</v>
      </c>
      <c r="X250">
        <v>0</v>
      </c>
      <c r="Y250">
        <v>28</v>
      </c>
      <c r="Z250" t="s">
        <v>2018</v>
      </c>
    </row>
    <row r="251" spans="1:26" x14ac:dyDescent="0.35">
      <c r="A251" s="28" t="str">
        <f t="shared" si="3"/>
        <v>4 - RELATED2021Intech Collegiate Academy</v>
      </c>
      <c r="B251" s="28" t="s">
        <v>1955</v>
      </c>
      <c r="C251" s="28" t="s">
        <v>1065</v>
      </c>
      <c r="D251" s="28" t="s">
        <v>484</v>
      </c>
      <c r="E251" s="28" t="s">
        <v>1033</v>
      </c>
      <c r="F251" s="28" t="s">
        <v>485</v>
      </c>
      <c r="G251" s="28" t="s">
        <v>291</v>
      </c>
      <c r="H251" s="28" t="s">
        <v>271</v>
      </c>
      <c r="I251" s="28" t="s">
        <v>1034</v>
      </c>
      <c r="J251" s="28" t="s">
        <v>486</v>
      </c>
      <c r="K251">
        <v>4900039</v>
      </c>
      <c r="L251">
        <v>4</v>
      </c>
      <c r="M251">
        <v>67</v>
      </c>
      <c r="N251">
        <v>11</v>
      </c>
      <c r="O251">
        <v>56</v>
      </c>
      <c r="P251" t="s">
        <v>2018</v>
      </c>
      <c r="Q251" t="s">
        <v>2018</v>
      </c>
      <c r="R251" t="s">
        <v>2018</v>
      </c>
      <c r="S251" t="s">
        <v>2018</v>
      </c>
      <c r="T251" t="s">
        <v>2018</v>
      </c>
      <c r="U251" t="s">
        <v>2018</v>
      </c>
      <c r="V251">
        <v>57</v>
      </c>
      <c r="W251">
        <v>12</v>
      </c>
      <c r="X251">
        <v>0</v>
      </c>
      <c r="Y251">
        <v>19</v>
      </c>
      <c r="Z251" t="s">
        <v>2018</v>
      </c>
    </row>
    <row r="252" spans="1:26" x14ac:dyDescent="0.35">
      <c r="A252" s="28" t="str">
        <f t="shared" si="3"/>
        <v>4 - RELATED2021Canyon View High</v>
      </c>
      <c r="B252" s="28" t="s">
        <v>1955</v>
      </c>
      <c r="C252" s="28" t="s">
        <v>1065</v>
      </c>
      <c r="D252" s="28" t="s">
        <v>311</v>
      </c>
      <c r="E252" s="28" t="s">
        <v>1004</v>
      </c>
      <c r="F252" s="28" t="s">
        <v>312</v>
      </c>
      <c r="G252" s="28" t="s">
        <v>401</v>
      </c>
      <c r="H252" s="28" t="s">
        <v>271</v>
      </c>
      <c r="I252" s="28" t="s">
        <v>313</v>
      </c>
      <c r="J252" s="28" t="s">
        <v>314</v>
      </c>
      <c r="K252">
        <v>4900390</v>
      </c>
      <c r="L252">
        <v>2</v>
      </c>
      <c r="M252">
        <v>69</v>
      </c>
      <c r="N252">
        <v>30</v>
      </c>
      <c r="O252">
        <v>39</v>
      </c>
      <c r="P252" t="s">
        <v>2018</v>
      </c>
      <c r="Q252" t="s">
        <v>2018</v>
      </c>
      <c r="R252" t="s">
        <v>2018</v>
      </c>
      <c r="S252">
        <v>14</v>
      </c>
      <c r="T252" t="s">
        <v>2018</v>
      </c>
      <c r="U252" t="s">
        <v>2018</v>
      </c>
      <c r="V252">
        <v>53</v>
      </c>
      <c r="W252" t="s">
        <v>2018</v>
      </c>
      <c r="X252">
        <v>0</v>
      </c>
      <c r="Y252">
        <v>29</v>
      </c>
      <c r="Z252" t="s">
        <v>2018</v>
      </c>
    </row>
    <row r="253" spans="1:26" x14ac:dyDescent="0.35">
      <c r="A253" s="28" t="str">
        <f t="shared" si="3"/>
        <v>4 - RELATED2021Cedar City High</v>
      </c>
      <c r="B253" s="28" t="s">
        <v>1955</v>
      </c>
      <c r="C253" s="28" t="s">
        <v>1065</v>
      </c>
      <c r="D253" s="28" t="s">
        <v>323</v>
      </c>
      <c r="E253" s="28" t="s">
        <v>988</v>
      </c>
      <c r="F253" s="28" t="s">
        <v>324</v>
      </c>
      <c r="G253" s="28" t="s">
        <v>401</v>
      </c>
      <c r="H253" s="28" t="s">
        <v>271</v>
      </c>
      <c r="I253" s="28" t="s">
        <v>313</v>
      </c>
      <c r="J253" s="28" t="s">
        <v>314</v>
      </c>
      <c r="K253">
        <v>4900390</v>
      </c>
      <c r="L253">
        <v>4</v>
      </c>
      <c r="M253">
        <v>148</v>
      </c>
      <c r="N253">
        <v>42</v>
      </c>
      <c r="O253">
        <v>106</v>
      </c>
      <c r="P253" t="s">
        <v>2018</v>
      </c>
      <c r="Q253" t="s">
        <v>2018</v>
      </c>
      <c r="R253" t="s">
        <v>2018</v>
      </c>
      <c r="S253">
        <v>26</v>
      </c>
      <c r="T253" t="s">
        <v>2018</v>
      </c>
      <c r="U253" t="s">
        <v>2018</v>
      </c>
      <c r="V253">
        <v>111</v>
      </c>
      <c r="W253">
        <v>19</v>
      </c>
      <c r="X253">
        <v>0</v>
      </c>
      <c r="Y253">
        <v>60</v>
      </c>
      <c r="Z253" t="s">
        <v>2018</v>
      </c>
    </row>
    <row r="254" spans="1:26" x14ac:dyDescent="0.35">
      <c r="A254" s="28" t="str">
        <f t="shared" si="3"/>
        <v>4 - RELATED2021Parowan High</v>
      </c>
      <c r="B254" s="28" t="s">
        <v>1955</v>
      </c>
      <c r="C254" s="28" t="s">
        <v>1065</v>
      </c>
      <c r="D254" s="28" t="s">
        <v>670</v>
      </c>
      <c r="E254" s="28" t="s">
        <v>1000</v>
      </c>
      <c r="F254" s="28" t="s">
        <v>671</v>
      </c>
      <c r="G254" s="28" t="s">
        <v>291</v>
      </c>
      <c r="H254" s="28" t="s">
        <v>271</v>
      </c>
      <c r="I254" s="28" t="s">
        <v>313</v>
      </c>
      <c r="J254" s="28" t="s">
        <v>314</v>
      </c>
      <c r="K254">
        <v>4900390</v>
      </c>
      <c r="L254">
        <v>1</v>
      </c>
      <c r="M254">
        <v>40</v>
      </c>
      <c r="N254">
        <v>17</v>
      </c>
      <c r="O254">
        <v>23</v>
      </c>
      <c r="P254" t="s">
        <v>2018</v>
      </c>
      <c r="Q254" t="s">
        <v>2018</v>
      </c>
      <c r="R254" t="s">
        <v>2018</v>
      </c>
      <c r="S254" t="s">
        <v>2018</v>
      </c>
      <c r="T254" t="s">
        <v>2018</v>
      </c>
      <c r="U254" t="s">
        <v>2018</v>
      </c>
      <c r="V254">
        <v>38</v>
      </c>
      <c r="W254" t="s">
        <v>2018</v>
      </c>
      <c r="X254">
        <v>0</v>
      </c>
      <c r="Y254" t="s">
        <v>2018</v>
      </c>
      <c r="Z254" t="s">
        <v>2018</v>
      </c>
    </row>
    <row r="255" spans="1:26" x14ac:dyDescent="0.35">
      <c r="A255" s="28" t="str">
        <f t="shared" si="3"/>
        <v>4 - RELATED2021Southwest Educational Academy</v>
      </c>
      <c r="B255" s="28" t="s">
        <v>1955</v>
      </c>
      <c r="C255" s="28" t="s">
        <v>1065</v>
      </c>
      <c r="D255" s="28" t="s">
        <v>1089</v>
      </c>
      <c r="E255" s="28" t="s">
        <v>1016</v>
      </c>
      <c r="F255" s="28" t="s">
        <v>1090</v>
      </c>
      <c r="G255" s="28" t="s">
        <v>1956</v>
      </c>
      <c r="H255" s="28" t="s">
        <v>271</v>
      </c>
      <c r="I255" s="28" t="s">
        <v>313</v>
      </c>
      <c r="J255" s="28" t="s">
        <v>314</v>
      </c>
      <c r="K255">
        <v>4900390</v>
      </c>
      <c r="L255">
        <v>5</v>
      </c>
      <c r="M255">
        <v>29</v>
      </c>
      <c r="N255" t="s">
        <v>2018</v>
      </c>
      <c r="O255">
        <v>24</v>
      </c>
      <c r="P255" t="s">
        <v>2018</v>
      </c>
      <c r="Q255" t="s">
        <v>2018</v>
      </c>
      <c r="R255" t="s">
        <v>2018</v>
      </c>
      <c r="S255" t="s">
        <v>2018</v>
      </c>
      <c r="T255" t="s">
        <v>2018</v>
      </c>
      <c r="U255" t="s">
        <v>2018</v>
      </c>
      <c r="V255">
        <v>25</v>
      </c>
      <c r="W255" t="s">
        <v>2018</v>
      </c>
      <c r="X255">
        <v>0</v>
      </c>
      <c r="Y255" t="s">
        <v>2018</v>
      </c>
      <c r="Z255" t="s">
        <v>2018</v>
      </c>
    </row>
    <row r="256" spans="1:26" x14ac:dyDescent="0.35">
      <c r="A256" s="28" t="str">
        <f t="shared" si="3"/>
        <v>4 - RELATED2021Bingham High</v>
      </c>
      <c r="B256" s="28" t="s">
        <v>1955</v>
      </c>
      <c r="C256" s="28" t="s">
        <v>1065</v>
      </c>
      <c r="D256" s="28" t="s">
        <v>273</v>
      </c>
      <c r="E256" s="28" t="s">
        <v>988</v>
      </c>
      <c r="F256" s="28" t="s">
        <v>274</v>
      </c>
      <c r="G256" s="28" t="s">
        <v>304</v>
      </c>
      <c r="H256" s="28" t="s">
        <v>271</v>
      </c>
      <c r="I256" s="28" t="s">
        <v>275</v>
      </c>
      <c r="J256" s="28" t="s">
        <v>276</v>
      </c>
      <c r="K256">
        <v>4900420</v>
      </c>
      <c r="L256">
        <v>2</v>
      </c>
      <c r="M256">
        <v>211</v>
      </c>
      <c r="N256">
        <v>63</v>
      </c>
      <c r="O256">
        <v>148</v>
      </c>
      <c r="P256" t="s">
        <v>2018</v>
      </c>
      <c r="Q256" t="s">
        <v>2018</v>
      </c>
      <c r="R256" t="s">
        <v>2018</v>
      </c>
      <c r="S256">
        <v>25</v>
      </c>
      <c r="T256" t="s">
        <v>2018</v>
      </c>
      <c r="U256" t="s">
        <v>2018</v>
      </c>
      <c r="V256">
        <v>162</v>
      </c>
      <c r="W256">
        <v>18</v>
      </c>
      <c r="X256">
        <v>0</v>
      </c>
      <c r="Y256">
        <v>21</v>
      </c>
      <c r="Z256" t="s">
        <v>2018</v>
      </c>
    </row>
    <row r="257" spans="1:26" x14ac:dyDescent="0.35">
      <c r="A257" s="28" t="str">
        <f t="shared" si="3"/>
        <v>4 - RELATED2021Copper Hills High</v>
      </c>
      <c r="B257" s="28" t="s">
        <v>1955</v>
      </c>
      <c r="C257" s="28" t="s">
        <v>1065</v>
      </c>
      <c r="D257" s="28" t="s">
        <v>344</v>
      </c>
      <c r="E257" s="28" t="s">
        <v>995</v>
      </c>
      <c r="F257" s="28" t="s">
        <v>345</v>
      </c>
      <c r="G257" s="28" t="s">
        <v>304</v>
      </c>
      <c r="H257" s="28" t="s">
        <v>271</v>
      </c>
      <c r="I257" s="28" t="s">
        <v>275</v>
      </c>
      <c r="J257" s="28" t="s">
        <v>276</v>
      </c>
      <c r="K257">
        <v>4900420</v>
      </c>
      <c r="L257">
        <v>3</v>
      </c>
      <c r="M257">
        <v>247</v>
      </c>
      <c r="N257">
        <v>54</v>
      </c>
      <c r="O257">
        <v>193</v>
      </c>
      <c r="P257" t="s">
        <v>2018</v>
      </c>
      <c r="Q257" t="s">
        <v>2018</v>
      </c>
      <c r="R257" t="s">
        <v>2018</v>
      </c>
      <c r="S257">
        <v>55</v>
      </c>
      <c r="T257" t="s">
        <v>2018</v>
      </c>
      <c r="U257">
        <v>13</v>
      </c>
      <c r="V257">
        <v>164</v>
      </c>
      <c r="W257">
        <v>32</v>
      </c>
      <c r="X257">
        <v>0</v>
      </c>
      <c r="Y257">
        <v>32</v>
      </c>
      <c r="Z257">
        <v>13</v>
      </c>
    </row>
    <row r="258" spans="1:26" x14ac:dyDescent="0.35">
      <c r="A258" s="28" t="str">
        <f t="shared" ref="A258:A321" si="4">B258&amp;C258&amp;D258</f>
        <v>4 - RELATED2021Elk Ridge Middle</v>
      </c>
      <c r="B258" s="28" t="s">
        <v>1955</v>
      </c>
      <c r="C258" s="28" t="s">
        <v>1065</v>
      </c>
      <c r="D258" s="28" t="s">
        <v>396</v>
      </c>
      <c r="E258" s="28" t="s">
        <v>1019</v>
      </c>
      <c r="F258" s="28" t="s">
        <v>397</v>
      </c>
      <c r="G258" s="28" t="s">
        <v>291</v>
      </c>
      <c r="H258" s="28" t="s">
        <v>401</v>
      </c>
      <c r="I258" s="28" t="s">
        <v>275</v>
      </c>
      <c r="J258" s="28" t="s">
        <v>276</v>
      </c>
      <c r="K258">
        <v>4900420</v>
      </c>
      <c r="L258">
        <v>1</v>
      </c>
      <c r="M258" t="s">
        <v>2018</v>
      </c>
      <c r="N258" t="s">
        <v>2018</v>
      </c>
      <c r="O258" t="s">
        <v>2018</v>
      </c>
      <c r="P258" t="s">
        <v>2018</v>
      </c>
      <c r="Q258" t="s">
        <v>2018</v>
      </c>
      <c r="R258" t="s">
        <v>2018</v>
      </c>
      <c r="S258" t="s">
        <v>2018</v>
      </c>
      <c r="T258" t="s">
        <v>2018</v>
      </c>
      <c r="U258" t="s">
        <v>2018</v>
      </c>
      <c r="V258" t="s">
        <v>2018</v>
      </c>
      <c r="W258" t="s">
        <v>2018</v>
      </c>
      <c r="X258">
        <v>0</v>
      </c>
      <c r="Y258" t="s">
        <v>2018</v>
      </c>
      <c r="Z258" t="s">
        <v>2018</v>
      </c>
    </row>
    <row r="259" spans="1:26" x14ac:dyDescent="0.35">
      <c r="A259" s="28" t="str">
        <f t="shared" si="4"/>
        <v>4 - RELATED2021Herriman High</v>
      </c>
      <c r="B259" s="28" t="s">
        <v>1955</v>
      </c>
      <c r="C259" s="28" t="s">
        <v>1065</v>
      </c>
      <c r="D259" s="28" t="s">
        <v>452</v>
      </c>
      <c r="E259" s="28" t="s">
        <v>1030</v>
      </c>
      <c r="F259" s="28" t="s">
        <v>453</v>
      </c>
      <c r="G259" s="28" t="s">
        <v>304</v>
      </c>
      <c r="H259" s="28" t="s">
        <v>271</v>
      </c>
      <c r="I259" s="28" t="s">
        <v>275</v>
      </c>
      <c r="J259" s="28" t="s">
        <v>276</v>
      </c>
      <c r="K259">
        <v>4900420</v>
      </c>
      <c r="L259">
        <v>2</v>
      </c>
      <c r="M259">
        <v>166</v>
      </c>
      <c r="N259">
        <v>41</v>
      </c>
      <c r="O259">
        <v>125</v>
      </c>
      <c r="P259" t="s">
        <v>2018</v>
      </c>
      <c r="Q259" t="s">
        <v>2018</v>
      </c>
      <c r="R259" t="s">
        <v>2018</v>
      </c>
      <c r="S259">
        <v>25</v>
      </c>
      <c r="T259" t="s">
        <v>2018</v>
      </c>
      <c r="U259" t="s">
        <v>2018</v>
      </c>
      <c r="V259">
        <v>115</v>
      </c>
      <c r="W259" t="s">
        <v>2018</v>
      </c>
      <c r="X259">
        <v>0</v>
      </c>
      <c r="Y259">
        <v>23</v>
      </c>
      <c r="Z259" t="s">
        <v>2018</v>
      </c>
    </row>
    <row r="260" spans="1:26" x14ac:dyDescent="0.35">
      <c r="A260" s="28" t="str">
        <f t="shared" si="4"/>
        <v xml:space="preserve">4 - RELATED2021Mountain Ridge High </v>
      </c>
      <c r="B260" s="28" t="s">
        <v>1955</v>
      </c>
      <c r="C260" s="28" t="s">
        <v>1065</v>
      </c>
      <c r="D260" s="28" t="s">
        <v>1958</v>
      </c>
      <c r="E260" s="28" t="s">
        <v>1044</v>
      </c>
      <c r="F260" s="28" t="s">
        <v>588</v>
      </c>
      <c r="G260" s="28" t="s">
        <v>304</v>
      </c>
      <c r="H260" s="28" t="s">
        <v>271</v>
      </c>
      <c r="I260" s="28" t="s">
        <v>275</v>
      </c>
      <c r="J260" s="28" t="s">
        <v>276</v>
      </c>
      <c r="K260">
        <v>4900420</v>
      </c>
      <c r="L260">
        <v>1</v>
      </c>
      <c r="M260">
        <v>94</v>
      </c>
      <c r="N260">
        <v>38</v>
      </c>
      <c r="O260">
        <v>56</v>
      </c>
      <c r="P260" t="s">
        <v>2018</v>
      </c>
      <c r="Q260" t="s">
        <v>2018</v>
      </c>
      <c r="R260" t="s">
        <v>2018</v>
      </c>
      <c r="S260" t="s">
        <v>2018</v>
      </c>
      <c r="T260" t="s">
        <v>2018</v>
      </c>
      <c r="U260" t="s">
        <v>2018</v>
      </c>
      <c r="V260">
        <v>77</v>
      </c>
      <c r="W260" t="s">
        <v>2018</v>
      </c>
      <c r="X260">
        <v>0</v>
      </c>
      <c r="Y260">
        <v>11</v>
      </c>
      <c r="Z260" t="s">
        <v>2018</v>
      </c>
    </row>
    <row r="261" spans="1:26" x14ac:dyDescent="0.35">
      <c r="A261" s="28" t="str">
        <f t="shared" si="4"/>
        <v>4 - RELATED2021Riverton High</v>
      </c>
      <c r="B261" s="28" t="s">
        <v>1955</v>
      </c>
      <c r="C261" s="28" t="s">
        <v>1065</v>
      </c>
      <c r="D261" s="28" t="s">
        <v>718</v>
      </c>
      <c r="E261" s="28" t="s">
        <v>1003</v>
      </c>
      <c r="F261" s="28" t="s">
        <v>719</v>
      </c>
      <c r="G261" s="28" t="s">
        <v>304</v>
      </c>
      <c r="H261" s="28" t="s">
        <v>271</v>
      </c>
      <c r="I261" s="28" t="s">
        <v>275</v>
      </c>
      <c r="J261" s="28" t="s">
        <v>276</v>
      </c>
      <c r="K261">
        <v>4900420</v>
      </c>
      <c r="L261">
        <v>2</v>
      </c>
      <c r="M261">
        <v>143</v>
      </c>
      <c r="N261">
        <v>69</v>
      </c>
      <c r="O261">
        <v>74</v>
      </c>
      <c r="P261" t="s">
        <v>2018</v>
      </c>
      <c r="Q261" t="s">
        <v>2018</v>
      </c>
      <c r="R261" t="s">
        <v>2018</v>
      </c>
      <c r="S261" t="s">
        <v>2018</v>
      </c>
      <c r="T261" t="s">
        <v>2018</v>
      </c>
      <c r="U261" t="s">
        <v>2018</v>
      </c>
      <c r="V261">
        <v>132</v>
      </c>
      <c r="W261">
        <v>12</v>
      </c>
      <c r="X261">
        <v>0</v>
      </c>
      <c r="Y261">
        <v>18</v>
      </c>
      <c r="Z261" t="s">
        <v>2018</v>
      </c>
    </row>
    <row r="262" spans="1:26" x14ac:dyDescent="0.35">
      <c r="A262" s="28" t="str">
        <f t="shared" si="4"/>
        <v>4 - RELATED2021West Jordan High</v>
      </c>
      <c r="B262" s="28" t="s">
        <v>1955</v>
      </c>
      <c r="C262" s="28" t="s">
        <v>1065</v>
      </c>
      <c r="D262" s="28" t="s">
        <v>918</v>
      </c>
      <c r="E262" s="28" t="s">
        <v>1053</v>
      </c>
      <c r="F262" s="28" t="s">
        <v>919</v>
      </c>
      <c r="G262" s="28" t="s">
        <v>304</v>
      </c>
      <c r="H262" s="28" t="s">
        <v>271</v>
      </c>
      <c r="I262" s="28" t="s">
        <v>275</v>
      </c>
      <c r="J262" s="28" t="s">
        <v>276</v>
      </c>
      <c r="K262">
        <v>4900420</v>
      </c>
      <c r="L262">
        <v>2</v>
      </c>
      <c r="M262">
        <v>256</v>
      </c>
      <c r="N262">
        <v>87</v>
      </c>
      <c r="O262">
        <v>169</v>
      </c>
      <c r="P262" t="s">
        <v>2018</v>
      </c>
      <c r="Q262" t="s">
        <v>2018</v>
      </c>
      <c r="R262" t="s">
        <v>2018</v>
      </c>
      <c r="S262">
        <v>93</v>
      </c>
      <c r="T262" t="s">
        <v>2018</v>
      </c>
      <c r="U262">
        <v>13</v>
      </c>
      <c r="V262">
        <v>134</v>
      </c>
      <c r="W262">
        <v>20</v>
      </c>
      <c r="X262">
        <v>0</v>
      </c>
      <c r="Y262">
        <v>102</v>
      </c>
      <c r="Z262">
        <v>53</v>
      </c>
    </row>
    <row r="263" spans="1:26" x14ac:dyDescent="0.35">
      <c r="A263" s="28" t="str">
        <f t="shared" si="4"/>
        <v>4 - RELATED2021Juab High</v>
      </c>
      <c r="B263" s="28" t="s">
        <v>1955</v>
      </c>
      <c r="C263" s="28" t="s">
        <v>1065</v>
      </c>
      <c r="D263" s="28" t="s">
        <v>501</v>
      </c>
      <c r="E263" s="28" t="s">
        <v>988</v>
      </c>
      <c r="F263" s="28" t="s">
        <v>502</v>
      </c>
      <c r="G263" s="28" t="s">
        <v>401</v>
      </c>
      <c r="H263" s="28" t="s">
        <v>271</v>
      </c>
      <c r="I263" s="28" t="s">
        <v>503</v>
      </c>
      <c r="J263" s="28" t="s">
        <v>504</v>
      </c>
      <c r="K263">
        <v>4900450</v>
      </c>
      <c r="L263">
        <v>2</v>
      </c>
      <c r="M263">
        <v>51</v>
      </c>
      <c r="N263" t="s">
        <v>2018</v>
      </c>
      <c r="O263">
        <v>42</v>
      </c>
      <c r="P263" t="s">
        <v>2018</v>
      </c>
      <c r="Q263" t="s">
        <v>2018</v>
      </c>
      <c r="R263" t="s">
        <v>2018</v>
      </c>
      <c r="S263" t="s">
        <v>2018</v>
      </c>
      <c r="T263" t="s">
        <v>2018</v>
      </c>
      <c r="U263" t="s">
        <v>2018</v>
      </c>
      <c r="V263">
        <v>45</v>
      </c>
      <c r="W263" t="s">
        <v>2018</v>
      </c>
      <c r="X263">
        <v>0</v>
      </c>
      <c r="Y263">
        <v>21</v>
      </c>
      <c r="Z263" t="s">
        <v>2018</v>
      </c>
    </row>
    <row r="264" spans="1:26" x14ac:dyDescent="0.35">
      <c r="A264" s="28" t="str">
        <f t="shared" si="4"/>
        <v>4 - RELATED2021Valley High</v>
      </c>
      <c r="B264" s="28" t="s">
        <v>1955</v>
      </c>
      <c r="C264" s="28" t="s">
        <v>1065</v>
      </c>
      <c r="D264" s="28" t="s">
        <v>880</v>
      </c>
      <c r="E264" s="28" t="s">
        <v>1000</v>
      </c>
      <c r="F264" s="28" t="s">
        <v>881</v>
      </c>
      <c r="G264" s="28" t="s">
        <v>291</v>
      </c>
      <c r="H264" s="28" t="s">
        <v>271</v>
      </c>
      <c r="I264" s="28" t="s">
        <v>508</v>
      </c>
      <c r="J264" s="28" t="s">
        <v>509</v>
      </c>
      <c r="K264">
        <v>4900480</v>
      </c>
      <c r="L264">
        <v>1</v>
      </c>
      <c r="M264" t="s">
        <v>2018</v>
      </c>
      <c r="N264" t="s">
        <v>2018</v>
      </c>
      <c r="O264" t="s">
        <v>2018</v>
      </c>
      <c r="P264" t="s">
        <v>2018</v>
      </c>
      <c r="Q264" t="s">
        <v>2018</v>
      </c>
      <c r="R264" t="s">
        <v>2018</v>
      </c>
      <c r="S264" t="s">
        <v>2018</v>
      </c>
      <c r="T264" t="s">
        <v>2018</v>
      </c>
      <c r="U264" t="s">
        <v>2018</v>
      </c>
      <c r="V264" t="s">
        <v>2018</v>
      </c>
      <c r="W264" t="s">
        <v>2018</v>
      </c>
      <c r="X264">
        <v>0</v>
      </c>
      <c r="Y264" t="s">
        <v>2018</v>
      </c>
      <c r="Z264" t="s">
        <v>2018</v>
      </c>
    </row>
    <row r="265" spans="1:26" x14ac:dyDescent="0.35">
      <c r="A265" s="28" t="str">
        <f t="shared" si="4"/>
        <v>4 - RELATED2021Karl G. Maeser Preparatory Academy</v>
      </c>
      <c r="B265" s="28" t="s">
        <v>1955</v>
      </c>
      <c r="C265" s="28" t="s">
        <v>1065</v>
      </c>
      <c r="D265" s="28" t="s">
        <v>511</v>
      </c>
      <c r="E265" s="28" t="s">
        <v>986</v>
      </c>
      <c r="F265" s="28" t="s">
        <v>512</v>
      </c>
      <c r="G265" s="28" t="s">
        <v>291</v>
      </c>
      <c r="H265" s="28" t="s">
        <v>271</v>
      </c>
      <c r="I265" s="28" t="s">
        <v>511</v>
      </c>
      <c r="J265" s="28" t="s">
        <v>513</v>
      </c>
      <c r="K265">
        <v>4900056</v>
      </c>
      <c r="L265">
        <v>1</v>
      </c>
      <c r="M265">
        <v>47</v>
      </c>
      <c r="N265">
        <v>14</v>
      </c>
      <c r="O265">
        <v>33</v>
      </c>
      <c r="P265" t="s">
        <v>2018</v>
      </c>
      <c r="Q265" t="s">
        <v>2018</v>
      </c>
      <c r="R265" t="s">
        <v>2018</v>
      </c>
      <c r="S265" t="s">
        <v>2018</v>
      </c>
      <c r="T265" t="s">
        <v>2018</v>
      </c>
      <c r="U265" t="s">
        <v>2018</v>
      </c>
      <c r="V265">
        <v>29</v>
      </c>
      <c r="W265" t="s">
        <v>2018</v>
      </c>
      <c r="X265">
        <v>0</v>
      </c>
      <c r="Y265" t="s">
        <v>2018</v>
      </c>
      <c r="Z265" t="s">
        <v>2018</v>
      </c>
    </row>
    <row r="266" spans="1:26" x14ac:dyDescent="0.35">
      <c r="A266" s="28" t="str">
        <f t="shared" si="4"/>
        <v>4 - RELATED2021Leadership Academy of Utah</v>
      </c>
      <c r="B266" s="28" t="s">
        <v>1955</v>
      </c>
      <c r="C266" s="28" t="s">
        <v>1065</v>
      </c>
      <c r="D266" s="28" t="s">
        <v>527</v>
      </c>
      <c r="E266" s="28" t="s">
        <v>986</v>
      </c>
      <c r="F266" s="28" t="s">
        <v>528</v>
      </c>
      <c r="G266" s="28" t="s">
        <v>1081</v>
      </c>
      <c r="H266" s="28" t="s">
        <v>271</v>
      </c>
      <c r="I266" s="28" t="s">
        <v>527</v>
      </c>
      <c r="J266" s="28" t="s">
        <v>529</v>
      </c>
      <c r="K266">
        <v>4900196</v>
      </c>
      <c r="L266">
        <v>3</v>
      </c>
      <c r="M266">
        <v>84</v>
      </c>
      <c r="N266">
        <v>33</v>
      </c>
      <c r="O266">
        <v>51</v>
      </c>
      <c r="P266" t="s">
        <v>2018</v>
      </c>
      <c r="Q266" t="s">
        <v>2018</v>
      </c>
      <c r="R266" t="s">
        <v>2018</v>
      </c>
      <c r="S266" t="s">
        <v>2018</v>
      </c>
      <c r="T266" t="s">
        <v>2018</v>
      </c>
      <c r="U266" t="s">
        <v>2018</v>
      </c>
      <c r="V266">
        <v>77</v>
      </c>
      <c r="W266" t="s">
        <v>2018</v>
      </c>
      <c r="X266">
        <v>0</v>
      </c>
      <c r="Y266">
        <v>18</v>
      </c>
      <c r="Z266" t="s">
        <v>2018</v>
      </c>
    </row>
    <row r="267" spans="1:26" x14ac:dyDescent="0.35">
      <c r="A267" s="28" t="str">
        <f t="shared" si="4"/>
        <v>4 - RELATED2021Lincoln Academy</v>
      </c>
      <c r="B267" s="28" t="s">
        <v>1955</v>
      </c>
      <c r="C267" s="28" t="s">
        <v>1065</v>
      </c>
      <c r="D267" s="28" t="s">
        <v>535</v>
      </c>
      <c r="E267" s="28" t="s">
        <v>990</v>
      </c>
      <c r="F267" s="28" t="s">
        <v>536</v>
      </c>
      <c r="G267" s="28" t="s">
        <v>1956</v>
      </c>
      <c r="H267" s="28" t="s">
        <v>401</v>
      </c>
      <c r="I267" s="28" t="s">
        <v>535</v>
      </c>
      <c r="J267" s="28" t="s">
        <v>537</v>
      </c>
      <c r="K267">
        <v>4900022</v>
      </c>
      <c r="L267">
        <v>1</v>
      </c>
      <c r="M267">
        <v>41</v>
      </c>
      <c r="N267">
        <v>22</v>
      </c>
      <c r="O267">
        <v>19</v>
      </c>
      <c r="P267" t="s">
        <v>2018</v>
      </c>
      <c r="Q267" t="s">
        <v>2018</v>
      </c>
      <c r="R267" t="s">
        <v>2018</v>
      </c>
      <c r="S267" t="s">
        <v>2018</v>
      </c>
      <c r="T267" t="s">
        <v>2018</v>
      </c>
      <c r="U267" t="s">
        <v>2018</v>
      </c>
      <c r="V267">
        <v>29</v>
      </c>
      <c r="W267" t="s">
        <v>2018</v>
      </c>
      <c r="X267">
        <v>0</v>
      </c>
      <c r="Y267" t="s">
        <v>2018</v>
      </c>
      <c r="Z267" t="s">
        <v>2018</v>
      </c>
    </row>
    <row r="268" spans="1:26" x14ac:dyDescent="0.35">
      <c r="A268" s="28" t="str">
        <f t="shared" si="4"/>
        <v>4 - RELATED2021Logan High</v>
      </c>
      <c r="B268" s="28" t="s">
        <v>1955</v>
      </c>
      <c r="C268" s="28" t="s">
        <v>1065</v>
      </c>
      <c r="D268" s="28" t="s">
        <v>539</v>
      </c>
      <c r="E268" s="28" t="s">
        <v>988</v>
      </c>
      <c r="F268" s="28" t="s">
        <v>540</v>
      </c>
      <c r="G268" s="28" t="s">
        <v>401</v>
      </c>
      <c r="H268" s="28" t="s">
        <v>271</v>
      </c>
      <c r="I268" s="28" t="s">
        <v>541</v>
      </c>
      <c r="J268" s="28" t="s">
        <v>542</v>
      </c>
      <c r="K268">
        <v>4900510</v>
      </c>
      <c r="L268">
        <v>1</v>
      </c>
      <c r="M268">
        <v>74</v>
      </c>
      <c r="N268" t="s">
        <v>2018</v>
      </c>
      <c r="O268">
        <v>65</v>
      </c>
      <c r="P268" t="s">
        <v>2018</v>
      </c>
      <c r="Q268" t="s">
        <v>2018</v>
      </c>
      <c r="R268" t="s">
        <v>2018</v>
      </c>
      <c r="S268">
        <v>16</v>
      </c>
      <c r="T268" t="s">
        <v>2018</v>
      </c>
      <c r="U268" t="s">
        <v>2018</v>
      </c>
      <c r="V268">
        <v>41</v>
      </c>
      <c r="W268" t="s">
        <v>2018</v>
      </c>
      <c r="X268">
        <v>0</v>
      </c>
      <c r="Y268">
        <v>29</v>
      </c>
      <c r="Z268" t="s">
        <v>2018</v>
      </c>
    </row>
    <row r="269" spans="1:26" x14ac:dyDescent="0.35">
      <c r="A269" s="28" t="str">
        <f t="shared" si="4"/>
        <v>4 - RELATED2021Merit College Preparatory Academy</v>
      </c>
      <c r="B269" s="28" t="s">
        <v>1955</v>
      </c>
      <c r="C269" s="28" t="s">
        <v>1065</v>
      </c>
      <c r="D269" s="28" t="s">
        <v>552</v>
      </c>
      <c r="E269" s="28" t="s">
        <v>986</v>
      </c>
      <c r="F269" s="28" t="s">
        <v>553</v>
      </c>
      <c r="G269" s="28" t="s">
        <v>291</v>
      </c>
      <c r="H269" s="28" t="s">
        <v>271</v>
      </c>
      <c r="I269" s="28" t="s">
        <v>552</v>
      </c>
      <c r="J269" s="28" t="s">
        <v>554</v>
      </c>
      <c r="K269">
        <v>4900131</v>
      </c>
      <c r="L269">
        <v>4</v>
      </c>
      <c r="M269">
        <v>68</v>
      </c>
      <c r="N269">
        <v>21</v>
      </c>
      <c r="O269">
        <v>47</v>
      </c>
      <c r="P269" t="s">
        <v>2018</v>
      </c>
      <c r="Q269" t="s">
        <v>2018</v>
      </c>
      <c r="R269" t="s">
        <v>2018</v>
      </c>
      <c r="S269">
        <v>19</v>
      </c>
      <c r="T269" t="s">
        <v>2018</v>
      </c>
      <c r="U269" t="s">
        <v>2018</v>
      </c>
      <c r="V269">
        <v>44</v>
      </c>
      <c r="W269" t="s">
        <v>2018</v>
      </c>
      <c r="X269">
        <v>0</v>
      </c>
      <c r="Y269">
        <v>22</v>
      </c>
      <c r="Z269" t="s">
        <v>2018</v>
      </c>
    </row>
    <row r="270" spans="1:26" x14ac:dyDescent="0.35">
      <c r="A270" s="28" t="str">
        <f t="shared" si="4"/>
        <v>4 - RELATED2021Delta High</v>
      </c>
      <c r="B270" s="28" t="s">
        <v>1955</v>
      </c>
      <c r="C270" s="28" t="s">
        <v>1065</v>
      </c>
      <c r="D270" s="28" t="s">
        <v>367</v>
      </c>
      <c r="E270" s="28" t="s">
        <v>988</v>
      </c>
      <c r="F270" s="28" t="s">
        <v>368</v>
      </c>
      <c r="G270" s="28" t="s">
        <v>401</v>
      </c>
      <c r="H270" s="28" t="s">
        <v>271</v>
      </c>
      <c r="I270" s="28" t="s">
        <v>369</v>
      </c>
      <c r="J270" s="28" t="s">
        <v>370</v>
      </c>
      <c r="K270">
        <v>4900540</v>
      </c>
      <c r="L270">
        <v>3</v>
      </c>
      <c r="M270">
        <v>83</v>
      </c>
      <c r="N270">
        <v>15</v>
      </c>
      <c r="O270">
        <v>68</v>
      </c>
      <c r="P270" t="s">
        <v>2018</v>
      </c>
      <c r="Q270" t="s">
        <v>2018</v>
      </c>
      <c r="R270" t="s">
        <v>2018</v>
      </c>
      <c r="S270">
        <v>26</v>
      </c>
      <c r="T270" t="s">
        <v>2018</v>
      </c>
      <c r="U270" t="s">
        <v>2018</v>
      </c>
      <c r="V270">
        <v>57</v>
      </c>
      <c r="W270">
        <v>19</v>
      </c>
      <c r="X270">
        <v>0</v>
      </c>
      <c r="Y270">
        <v>49</v>
      </c>
      <c r="Z270">
        <v>12</v>
      </c>
    </row>
    <row r="271" spans="1:26" x14ac:dyDescent="0.35">
      <c r="A271" s="28" t="str">
        <f t="shared" si="4"/>
        <v>4 - RELATED2021Eskdale High</v>
      </c>
      <c r="B271" s="28" t="s">
        <v>1955</v>
      </c>
      <c r="C271" s="28" t="s">
        <v>1065</v>
      </c>
      <c r="D271" s="28" t="s">
        <v>405</v>
      </c>
      <c r="E271" s="28" t="s">
        <v>1004</v>
      </c>
      <c r="F271" s="28" t="s">
        <v>406</v>
      </c>
      <c r="G271" s="28" t="s">
        <v>291</v>
      </c>
      <c r="H271" s="28" t="s">
        <v>271</v>
      </c>
      <c r="I271" s="28" t="s">
        <v>369</v>
      </c>
      <c r="J271" s="28" t="s">
        <v>370</v>
      </c>
      <c r="K271">
        <v>4900540</v>
      </c>
      <c r="L271">
        <v>1</v>
      </c>
      <c r="M271" t="s">
        <v>2018</v>
      </c>
      <c r="N271" t="s">
        <v>2018</v>
      </c>
      <c r="O271" t="s">
        <v>2018</v>
      </c>
      <c r="P271" t="s">
        <v>2018</v>
      </c>
      <c r="Q271" t="s">
        <v>2018</v>
      </c>
      <c r="R271" t="s">
        <v>2018</v>
      </c>
      <c r="S271" t="s">
        <v>2018</v>
      </c>
      <c r="T271" t="s">
        <v>2018</v>
      </c>
      <c r="U271" t="s">
        <v>2018</v>
      </c>
      <c r="V271" t="s">
        <v>2018</v>
      </c>
      <c r="W271" t="s">
        <v>2018</v>
      </c>
      <c r="X271">
        <v>0</v>
      </c>
      <c r="Y271" t="s">
        <v>2018</v>
      </c>
      <c r="Z271" t="s">
        <v>2018</v>
      </c>
    </row>
    <row r="272" spans="1:26" x14ac:dyDescent="0.35">
      <c r="A272" s="28" t="str">
        <f t="shared" si="4"/>
        <v>4 - RELATED2021Millard High</v>
      </c>
      <c r="B272" s="28" t="s">
        <v>1955</v>
      </c>
      <c r="C272" s="28" t="s">
        <v>1065</v>
      </c>
      <c r="D272" s="28" t="s">
        <v>561</v>
      </c>
      <c r="E272" s="28" t="s">
        <v>1000</v>
      </c>
      <c r="F272" s="28" t="s">
        <v>562</v>
      </c>
      <c r="G272" s="28" t="s">
        <v>401</v>
      </c>
      <c r="H272" s="28" t="s">
        <v>271</v>
      </c>
      <c r="I272" s="28" t="s">
        <v>369</v>
      </c>
      <c r="J272" s="28" t="s">
        <v>370</v>
      </c>
      <c r="K272">
        <v>4900540</v>
      </c>
      <c r="L272">
        <v>1</v>
      </c>
      <c r="M272">
        <v>32</v>
      </c>
      <c r="N272">
        <v>12</v>
      </c>
      <c r="O272">
        <v>20</v>
      </c>
      <c r="P272" t="s">
        <v>2018</v>
      </c>
      <c r="Q272" t="s">
        <v>2018</v>
      </c>
      <c r="R272" t="s">
        <v>2018</v>
      </c>
      <c r="S272" t="s">
        <v>2018</v>
      </c>
      <c r="T272" t="s">
        <v>2018</v>
      </c>
      <c r="U272" t="s">
        <v>2018</v>
      </c>
      <c r="V272">
        <v>25</v>
      </c>
      <c r="W272" t="s">
        <v>2018</v>
      </c>
      <c r="X272">
        <v>0</v>
      </c>
      <c r="Y272">
        <v>10</v>
      </c>
      <c r="Z272" t="s">
        <v>2018</v>
      </c>
    </row>
    <row r="273" spans="1:26" x14ac:dyDescent="0.35">
      <c r="A273" s="28" t="str">
        <f t="shared" si="4"/>
        <v>4 - RELATED2021Morgan High</v>
      </c>
      <c r="B273" s="28" t="s">
        <v>1955</v>
      </c>
      <c r="C273" s="28" t="s">
        <v>1065</v>
      </c>
      <c r="D273" s="28" t="s">
        <v>570</v>
      </c>
      <c r="E273" s="28" t="s">
        <v>988</v>
      </c>
      <c r="F273" s="28" t="s">
        <v>571</v>
      </c>
      <c r="G273" s="28" t="s">
        <v>401</v>
      </c>
      <c r="H273" s="28" t="s">
        <v>271</v>
      </c>
      <c r="I273" s="28" t="s">
        <v>572</v>
      </c>
      <c r="J273" s="28" t="s">
        <v>573</v>
      </c>
      <c r="K273">
        <v>4900570</v>
      </c>
      <c r="L273">
        <v>2</v>
      </c>
      <c r="M273">
        <v>48</v>
      </c>
      <c r="N273" t="s">
        <v>2018</v>
      </c>
      <c r="O273">
        <v>42</v>
      </c>
      <c r="P273" t="s">
        <v>2018</v>
      </c>
      <c r="Q273" t="s">
        <v>2018</v>
      </c>
      <c r="R273" t="s">
        <v>2018</v>
      </c>
      <c r="S273" t="s">
        <v>2018</v>
      </c>
      <c r="T273" t="s">
        <v>2018</v>
      </c>
      <c r="U273" t="s">
        <v>2018</v>
      </c>
      <c r="V273">
        <v>43</v>
      </c>
      <c r="W273" t="s">
        <v>2018</v>
      </c>
      <c r="X273">
        <v>0</v>
      </c>
      <c r="Y273" t="s">
        <v>2018</v>
      </c>
      <c r="Z273" t="s">
        <v>2018</v>
      </c>
    </row>
    <row r="274" spans="1:26" x14ac:dyDescent="0.35">
      <c r="A274" s="28" t="str">
        <f t="shared" si="4"/>
        <v>4 - RELATED2021Mountain Heights Academy</v>
      </c>
      <c r="B274" s="28" t="s">
        <v>1955</v>
      </c>
      <c r="C274" s="28" t="s">
        <v>1065</v>
      </c>
      <c r="D274" s="28" t="s">
        <v>581</v>
      </c>
      <c r="E274" s="28" t="s">
        <v>1033</v>
      </c>
      <c r="F274" s="28" t="s">
        <v>582</v>
      </c>
      <c r="G274" s="28" t="s">
        <v>291</v>
      </c>
      <c r="H274" s="28" t="s">
        <v>271</v>
      </c>
      <c r="I274" s="28" t="s">
        <v>581</v>
      </c>
      <c r="J274" s="28" t="s">
        <v>583</v>
      </c>
      <c r="K274">
        <v>4900138</v>
      </c>
      <c r="L274">
        <v>1</v>
      </c>
      <c r="M274">
        <v>151</v>
      </c>
      <c r="N274">
        <v>70</v>
      </c>
      <c r="O274">
        <v>81</v>
      </c>
      <c r="P274" t="s">
        <v>2018</v>
      </c>
      <c r="Q274" t="s">
        <v>2018</v>
      </c>
      <c r="R274" t="s">
        <v>2018</v>
      </c>
      <c r="S274">
        <v>16</v>
      </c>
      <c r="T274" t="s">
        <v>2018</v>
      </c>
      <c r="U274" t="s">
        <v>2018</v>
      </c>
      <c r="V274">
        <v>127</v>
      </c>
      <c r="W274" t="s">
        <v>2018</v>
      </c>
      <c r="X274">
        <v>0</v>
      </c>
      <c r="Y274">
        <v>18</v>
      </c>
      <c r="Z274" t="s">
        <v>2018</v>
      </c>
    </row>
    <row r="275" spans="1:26" x14ac:dyDescent="0.35">
      <c r="A275" s="28" t="str">
        <f t="shared" si="4"/>
        <v>4 - RELATED2021Murray High</v>
      </c>
      <c r="B275" s="28" t="s">
        <v>1955</v>
      </c>
      <c r="C275" s="28" t="s">
        <v>1065</v>
      </c>
      <c r="D275" s="28" t="s">
        <v>601</v>
      </c>
      <c r="E275" s="28" t="s">
        <v>988</v>
      </c>
      <c r="F275" s="28" t="s">
        <v>602</v>
      </c>
      <c r="G275" s="28" t="s">
        <v>304</v>
      </c>
      <c r="H275" s="28" t="s">
        <v>271</v>
      </c>
      <c r="I275" s="28" t="s">
        <v>466</v>
      </c>
      <c r="J275" s="28" t="s">
        <v>467</v>
      </c>
      <c r="K275">
        <v>4900600</v>
      </c>
      <c r="L275">
        <v>2</v>
      </c>
      <c r="M275">
        <v>83</v>
      </c>
      <c r="N275">
        <v>26</v>
      </c>
      <c r="O275">
        <v>57</v>
      </c>
      <c r="P275" t="s">
        <v>2018</v>
      </c>
      <c r="Q275" t="s">
        <v>2018</v>
      </c>
      <c r="R275" t="s">
        <v>2018</v>
      </c>
      <c r="S275" t="s">
        <v>2018</v>
      </c>
      <c r="T275" t="s">
        <v>2018</v>
      </c>
      <c r="U275" t="s">
        <v>2018</v>
      </c>
      <c r="V275">
        <v>65</v>
      </c>
      <c r="W275" t="s">
        <v>2018</v>
      </c>
      <c r="X275">
        <v>0</v>
      </c>
      <c r="Y275">
        <v>13</v>
      </c>
      <c r="Z275" t="s">
        <v>2018</v>
      </c>
    </row>
    <row r="276" spans="1:26" x14ac:dyDescent="0.35">
      <c r="A276" s="28" t="str">
        <f t="shared" si="4"/>
        <v>4 - RELATED2021Maple Mountain High</v>
      </c>
      <c r="B276" s="28" t="s">
        <v>1955</v>
      </c>
      <c r="C276" s="28" t="s">
        <v>1065</v>
      </c>
      <c r="D276" s="28" t="s">
        <v>548</v>
      </c>
      <c r="E276" s="28" t="s">
        <v>987</v>
      </c>
      <c r="F276" s="28" t="s">
        <v>549</v>
      </c>
      <c r="G276" s="28" t="s">
        <v>291</v>
      </c>
      <c r="H276" s="28" t="s">
        <v>271</v>
      </c>
      <c r="I276" s="28" t="s">
        <v>376</v>
      </c>
      <c r="J276" s="28" t="s">
        <v>377</v>
      </c>
      <c r="K276">
        <v>4900630</v>
      </c>
      <c r="L276">
        <v>2</v>
      </c>
      <c r="M276">
        <v>62</v>
      </c>
      <c r="N276">
        <v>14</v>
      </c>
      <c r="O276">
        <v>48</v>
      </c>
      <c r="P276" t="s">
        <v>2018</v>
      </c>
      <c r="Q276" t="s">
        <v>2018</v>
      </c>
      <c r="R276" t="s">
        <v>2018</v>
      </c>
      <c r="S276" t="s">
        <v>2018</v>
      </c>
      <c r="T276" t="s">
        <v>2018</v>
      </c>
      <c r="U276" t="s">
        <v>2018</v>
      </c>
      <c r="V276">
        <v>57</v>
      </c>
      <c r="W276">
        <v>10</v>
      </c>
      <c r="X276">
        <v>0</v>
      </c>
      <c r="Y276" t="s">
        <v>2018</v>
      </c>
      <c r="Z276" t="s">
        <v>2018</v>
      </c>
    </row>
    <row r="277" spans="1:26" x14ac:dyDescent="0.35">
      <c r="A277" s="28" t="str">
        <f t="shared" si="4"/>
        <v>4 - RELATED2021Nebo Advanced Learning Center</v>
      </c>
      <c r="B277" s="28" t="s">
        <v>1955</v>
      </c>
      <c r="C277" s="28" t="s">
        <v>1065</v>
      </c>
      <c r="D277" s="28" t="s">
        <v>607</v>
      </c>
      <c r="E277" s="28" t="s">
        <v>1046</v>
      </c>
      <c r="F277" s="28" t="s">
        <v>608</v>
      </c>
      <c r="G277" s="28" t="s">
        <v>1956</v>
      </c>
      <c r="H277" s="28" t="s">
        <v>271</v>
      </c>
      <c r="I277" s="28" t="s">
        <v>376</v>
      </c>
      <c r="J277" s="28" t="s">
        <v>377</v>
      </c>
      <c r="K277">
        <v>4900630</v>
      </c>
      <c r="L277">
        <v>4</v>
      </c>
      <c r="M277">
        <v>12</v>
      </c>
      <c r="N277" t="s">
        <v>2018</v>
      </c>
      <c r="O277">
        <v>10</v>
      </c>
      <c r="P277" t="s">
        <v>2018</v>
      </c>
      <c r="Q277" t="s">
        <v>2018</v>
      </c>
      <c r="R277" t="s">
        <v>2018</v>
      </c>
      <c r="S277" t="s">
        <v>2018</v>
      </c>
      <c r="T277" t="s">
        <v>2018</v>
      </c>
      <c r="U277" t="s">
        <v>2018</v>
      </c>
      <c r="V277">
        <v>12</v>
      </c>
      <c r="W277" t="s">
        <v>2018</v>
      </c>
      <c r="X277">
        <v>0</v>
      </c>
      <c r="Y277" t="s">
        <v>2018</v>
      </c>
      <c r="Z277" t="s">
        <v>2018</v>
      </c>
    </row>
    <row r="278" spans="1:26" x14ac:dyDescent="0.35">
      <c r="A278" s="28" t="str">
        <f t="shared" si="4"/>
        <v>4 - RELATED2021Payson High</v>
      </c>
      <c r="B278" s="28" t="s">
        <v>1955</v>
      </c>
      <c r="C278" s="28" t="s">
        <v>1065</v>
      </c>
      <c r="D278" s="28" t="s">
        <v>672</v>
      </c>
      <c r="E278" s="28" t="s">
        <v>988</v>
      </c>
      <c r="F278" s="28" t="s">
        <v>673</v>
      </c>
      <c r="G278" s="28" t="s">
        <v>1081</v>
      </c>
      <c r="H278" s="28" t="s">
        <v>271</v>
      </c>
      <c r="I278" s="28" t="s">
        <v>376</v>
      </c>
      <c r="J278" s="28" t="s">
        <v>377</v>
      </c>
      <c r="K278">
        <v>4900630</v>
      </c>
      <c r="L278">
        <v>2</v>
      </c>
      <c r="M278">
        <v>105</v>
      </c>
      <c r="N278">
        <v>29</v>
      </c>
      <c r="O278">
        <v>76</v>
      </c>
      <c r="P278" t="s">
        <v>2018</v>
      </c>
      <c r="Q278" t="s">
        <v>2018</v>
      </c>
      <c r="R278" t="s">
        <v>2018</v>
      </c>
      <c r="S278">
        <v>20</v>
      </c>
      <c r="T278" t="s">
        <v>2018</v>
      </c>
      <c r="U278" t="s">
        <v>2018</v>
      </c>
      <c r="V278">
        <v>82</v>
      </c>
      <c r="W278">
        <v>17</v>
      </c>
      <c r="X278">
        <v>0</v>
      </c>
      <c r="Y278">
        <v>26</v>
      </c>
      <c r="Z278" t="s">
        <v>2018</v>
      </c>
    </row>
    <row r="279" spans="1:26" x14ac:dyDescent="0.35">
      <c r="A279" s="28" t="str">
        <f t="shared" si="4"/>
        <v>4 - RELATED2021Salem Junior High</v>
      </c>
      <c r="B279" s="28" t="s">
        <v>1955</v>
      </c>
      <c r="C279" s="28" t="s">
        <v>1065</v>
      </c>
      <c r="D279" s="28" t="s">
        <v>738</v>
      </c>
      <c r="E279" s="28" t="s">
        <v>1048</v>
      </c>
      <c r="F279" s="28" t="s">
        <v>739</v>
      </c>
      <c r="G279" s="28" t="s">
        <v>291</v>
      </c>
      <c r="H279" s="28" t="s">
        <v>401</v>
      </c>
      <c r="I279" s="28" t="s">
        <v>376</v>
      </c>
      <c r="J279" s="28" t="s">
        <v>377</v>
      </c>
      <c r="K279">
        <v>4900630</v>
      </c>
      <c r="L279">
        <v>1</v>
      </c>
      <c r="M279">
        <v>39</v>
      </c>
      <c r="N279" t="s">
        <v>2018</v>
      </c>
      <c r="O279">
        <v>35</v>
      </c>
      <c r="P279" t="s">
        <v>2018</v>
      </c>
      <c r="Q279" t="s">
        <v>2018</v>
      </c>
      <c r="R279" t="s">
        <v>2018</v>
      </c>
      <c r="S279" t="s">
        <v>2018</v>
      </c>
      <c r="T279" t="s">
        <v>2018</v>
      </c>
      <c r="U279" t="s">
        <v>2018</v>
      </c>
      <c r="V279">
        <v>30</v>
      </c>
      <c r="W279" t="s">
        <v>2018</v>
      </c>
      <c r="X279">
        <v>0</v>
      </c>
      <c r="Y279" t="s">
        <v>2018</v>
      </c>
      <c r="Z279" t="s">
        <v>2018</v>
      </c>
    </row>
    <row r="280" spans="1:26" x14ac:dyDescent="0.35">
      <c r="A280" s="28" t="str">
        <f t="shared" si="4"/>
        <v>4 - RELATED2021Spanish Fork High</v>
      </c>
      <c r="B280" s="28" t="s">
        <v>1955</v>
      </c>
      <c r="C280" s="28" t="s">
        <v>1065</v>
      </c>
      <c r="D280" s="28" t="s">
        <v>775</v>
      </c>
      <c r="E280" s="28" t="s">
        <v>1000</v>
      </c>
      <c r="F280" s="28" t="s">
        <v>776</v>
      </c>
      <c r="G280" s="28" t="s">
        <v>401</v>
      </c>
      <c r="H280" s="28" t="s">
        <v>271</v>
      </c>
      <c r="I280" s="28" t="s">
        <v>376</v>
      </c>
      <c r="J280" s="28" t="s">
        <v>377</v>
      </c>
      <c r="K280">
        <v>4900630</v>
      </c>
      <c r="L280">
        <v>3</v>
      </c>
      <c r="M280">
        <v>164</v>
      </c>
      <c r="N280">
        <v>65</v>
      </c>
      <c r="O280">
        <v>99</v>
      </c>
      <c r="P280" t="s">
        <v>2018</v>
      </c>
      <c r="Q280" t="s">
        <v>2018</v>
      </c>
      <c r="R280" t="s">
        <v>2018</v>
      </c>
      <c r="S280">
        <v>31</v>
      </c>
      <c r="T280" t="s">
        <v>2018</v>
      </c>
      <c r="U280">
        <v>12</v>
      </c>
      <c r="V280">
        <v>120</v>
      </c>
      <c r="W280">
        <v>21</v>
      </c>
      <c r="X280">
        <v>0</v>
      </c>
      <c r="Y280">
        <v>41</v>
      </c>
      <c r="Z280" t="s">
        <v>2018</v>
      </c>
    </row>
    <row r="281" spans="1:26" x14ac:dyDescent="0.35">
      <c r="A281" s="28" t="str">
        <f t="shared" si="4"/>
        <v>4 - RELATED2021Springville High</v>
      </c>
      <c r="B281" s="28" t="s">
        <v>1955</v>
      </c>
      <c r="C281" s="28" t="s">
        <v>1065</v>
      </c>
      <c r="D281" s="28" t="s">
        <v>786</v>
      </c>
      <c r="E281" s="28" t="s">
        <v>1004</v>
      </c>
      <c r="F281" s="28" t="s">
        <v>787</v>
      </c>
      <c r="G281" s="28" t="s">
        <v>222</v>
      </c>
      <c r="H281" s="28" t="s">
        <v>271</v>
      </c>
      <c r="I281" s="28" t="s">
        <v>376</v>
      </c>
      <c r="J281" s="28" t="s">
        <v>377</v>
      </c>
      <c r="K281">
        <v>4900630</v>
      </c>
      <c r="L281">
        <v>4</v>
      </c>
      <c r="M281">
        <v>137</v>
      </c>
      <c r="N281">
        <v>33</v>
      </c>
      <c r="O281">
        <v>104</v>
      </c>
      <c r="P281" t="s">
        <v>2018</v>
      </c>
      <c r="Q281" t="s">
        <v>2018</v>
      </c>
      <c r="R281" t="s">
        <v>2018</v>
      </c>
      <c r="S281">
        <v>37</v>
      </c>
      <c r="T281" t="s">
        <v>2018</v>
      </c>
      <c r="U281" t="s">
        <v>2018</v>
      </c>
      <c r="V281">
        <v>96</v>
      </c>
      <c r="W281">
        <v>11</v>
      </c>
      <c r="X281">
        <v>0</v>
      </c>
      <c r="Y281">
        <v>37</v>
      </c>
      <c r="Z281" t="s">
        <v>2018</v>
      </c>
    </row>
    <row r="282" spans="1:26" x14ac:dyDescent="0.35">
      <c r="A282" s="28" t="str">
        <f t="shared" si="4"/>
        <v>4 - RELATED2021No. UT. Acad. for Math Engineering &amp; Science</v>
      </c>
      <c r="B282" s="28" t="s">
        <v>1955</v>
      </c>
      <c r="C282" s="28" t="s">
        <v>1065</v>
      </c>
      <c r="D282" s="28" t="s">
        <v>609</v>
      </c>
      <c r="E282" s="28" t="s">
        <v>986</v>
      </c>
      <c r="F282" s="28" t="s">
        <v>610</v>
      </c>
      <c r="G282" s="28" t="s">
        <v>304</v>
      </c>
      <c r="H282" s="28" t="s">
        <v>271</v>
      </c>
      <c r="I282" s="28" t="s">
        <v>609</v>
      </c>
      <c r="J282" s="28" t="s">
        <v>611</v>
      </c>
      <c r="K282">
        <v>4900063</v>
      </c>
      <c r="L282">
        <v>2</v>
      </c>
      <c r="M282">
        <v>123</v>
      </c>
      <c r="N282">
        <v>29</v>
      </c>
      <c r="O282">
        <v>94</v>
      </c>
      <c r="P282" t="s">
        <v>2018</v>
      </c>
      <c r="Q282" t="s">
        <v>2018</v>
      </c>
      <c r="R282" t="s">
        <v>2018</v>
      </c>
      <c r="S282">
        <v>17</v>
      </c>
      <c r="T282" t="s">
        <v>2018</v>
      </c>
      <c r="U282" t="s">
        <v>2018</v>
      </c>
      <c r="V282">
        <v>96</v>
      </c>
      <c r="W282" t="s">
        <v>2018</v>
      </c>
      <c r="X282">
        <v>0</v>
      </c>
      <c r="Y282">
        <v>18</v>
      </c>
      <c r="Z282" t="s">
        <v>2018</v>
      </c>
    </row>
    <row r="283" spans="1:26" x14ac:dyDescent="0.35">
      <c r="A283" s="28" t="str">
        <f t="shared" si="4"/>
        <v>4 - RELATED2021No. UT. Acad. of Math Engineering &amp; Science Ogden</v>
      </c>
      <c r="B283" s="28" t="s">
        <v>1955</v>
      </c>
      <c r="C283" s="28" t="s">
        <v>1065</v>
      </c>
      <c r="D283" s="28" t="s">
        <v>613</v>
      </c>
      <c r="E283" s="28" t="s">
        <v>1002</v>
      </c>
      <c r="F283" s="28" t="s">
        <v>614</v>
      </c>
      <c r="G283" s="28" t="s">
        <v>304</v>
      </c>
      <c r="H283" s="28" t="s">
        <v>271</v>
      </c>
      <c r="I283" s="28" t="s">
        <v>609</v>
      </c>
      <c r="J283" s="28" t="s">
        <v>611</v>
      </c>
      <c r="K283">
        <v>4900063</v>
      </c>
      <c r="L283">
        <v>2</v>
      </c>
      <c r="M283">
        <v>69</v>
      </c>
      <c r="N283">
        <v>15</v>
      </c>
      <c r="O283">
        <v>54</v>
      </c>
      <c r="P283" t="s">
        <v>2018</v>
      </c>
      <c r="Q283" t="s">
        <v>2018</v>
      </c>
      <c r="R283" t="s">
        <v>2018</v>
      </c>
      <c r="S283">
        <v>11</v>
      </c>
      <c r="T283" t="s">
        <v>2018</v>
      </c>
      <c r="U283" t="s">
        <v>2018</v>
      </c>
      <c r="V283">
        <v>53</v>
      </c>
      <c r="W283" t="s">
        <v>2018</v>
      </c>
      <c r="X283">
        <v>0</v>
      </c>
      <c r="Y283" t="s">
        <v>2018</v>
      </c>
      <c r="Z283" t="s">
        <v>2018</v>
      </c>
    </row>
    <row r="284" spans="1:26" x14ac:dyDescent="0.35">
      <c r="A284" s="28" t="str">
        <f t="shared" si="4"/>
        <v>4 - RELATED2021North Davis Preparatory Academy</v>
      </c>
      <c r="B284" s="28" t="s">
        <v>1955</v>
      </c>
      <c r="C284" s="28" t="s">
        <v>1065</v>
      </c>
      <c r="D284" s="28" t="s">
        <v>1085</v>
      </c>
      <c r="E284" s="28" t="s">
        <v>990</v>
      </c>
      <c r="F284" s="28" t="s">
        <v>1086</v>
      </c>
      <c r="G284" s="28" t="s">
        <v>1956</v>
      </c>
      <c r="H284" s="28" t="s">
        <v>401</v>
      </c>
      <c r="I284" s="28" t="s">
        <v>1085</v>
      </c>
      <c r="J284" s="28" t="s">
        <v>1087</v>
      </c>
      <c r="K284">
        <v>4900068</v>
      </c>
      <c r="L284">
        <v>1</v>
      </c>
      <c r="M284" t="s">
        <v>2018</v>
      </c>
      <c r="N284" t="s">
        <v>2018</v>
      </c>
      <c r="O284" t="s">
        <v>2018</v>
      </c>
      <c r="P284" t="s">
        <v>2018</v>
      </c>
      <c r="Q284" t="s">
        <v>2018</v>
      </c>
      <c r="R284" t="s">
        <v>2018</v>
      </c>
      <c r="S284" t="s">
        <v>2018</v>
      </c>
      <c r="T284" t="s">
        <v>2018</v>
      </c>
      <c r="U284" t="s">
        <v>2018</v>
      </c>
      <c r="V284" t="s">
        <v>2018</v>
      </c>
      <c r="W284" t="s">
        <v>2018</v>
      </c>
      <c r="X284">
        <v>0</v>
      </c>
      <c r="Y284" t="s">
        <v>2018</v>
      </c>
      <c r="Z284" t="s">
        <v>2018</v>
      </c>
    </row>
    <row r="285" spans="1:26" x14ac:dyDescent="0.35">
      <c r="A285" s="28" t="str">
        <f t="shared" si="4"/>
        <v>4 - RELATED2021North Sanpete High</v>
      </c>
      <c r="B285" s="28" t="s">
        <v>1955</v>
      </c>
      <c r="C285" s="28" t="s">
        <v>1065</v>
      </c>
      <c r="D285" s="28" t="s">
        <v>621</v>
      </c>
      <c r="E285" s="28" t="s">
        <v>988</v>
      </c>
      <c r="F285" s="28" t="s">
        <v>622</v>
      </c>
      <c r="G285" s="28" t="s">
        <v>401</v>
      </c>
      <c r="H285" s="28" t="s">
        <v>271</v>
      </c>
      <c r="I285" s="28" t="s">
        <v>623</v>
      </c>
      <c r="J285" s="28" t="s">
        <v>624</v>
      </c>
      <c r="K285">
        <v>4900660</v>
      </c>
      <c r="L285">
        <v>1</v>
      </c>
      <c r="M285">
        <v>78</v>
      </c>
      <c r="N285">
        <v>29</v>
      </c>
      <c r="O285">
        <v>49</v>
      </c>
      <c r="P285" t="s">
        <v>2018</v>
      </c>
      <c r="Q285" t="s">
        <v>2018</v>
      </c>
      <c r="R285" t="s">
        <v>2018</v>
      </c>
      <c r="S285">
        <v>17</v>
      </c>
      <c r="T285" t="s">
        <v>2018</v>
      </c>
      <c r="U285" t="s">
        <v>2018</v>
      </c>
      <c r="V285">
        <v>58</v>
      </c>
      <c r="W285" t="s">
        <v>2018</v>
      </c>
      <c r="X285">
        <v>0</v>
      </c>
      <c r="Y285">
        <v>38</v>
      </c>
      <c r="Z285">
        <v>11</v>
      </c>
    </row>
    <row r="286" spans="1:26" x14ac:dyDescent="0.35">
      <c r="A286" s="28" t="str">
        <f t="shared" si="4"/>
        <v>4 - RELATED2021North Star Academy</v>
      </c>
      <c r="B286" s="28" t="s">
        <v>1955</v>
      </c>
      <c r="C286" s="28" t="s">
        <v>1065</v>
      </c>
      <c r="D286" s="28" t="s">
        <v>628</v>
      </c>
      <c r="E286" s="28" t="s">
        <v>990</v>
      </c>
      <c r="F286" s="28" t="s">
        <v>629</v>
      </c>
      <c r="G286" s="28" t="s">
        <v>1956</v>
      </c>
      <c r="H286" s="28" t="s">
        <v>401</v>
      </c>
      <c r="I286" s="28" t="s">
        <v>628</v>
      </c>
      <c r="J286" s="28" t="s">
        <v>630</v>
      </c>
      <c r="K286">
        <v>4900025</v>
      </c>
      <c r="L286">
        <v>1</v>
      </c>
      <c r="M286" t="s">
        <v>2018</v>
      </c>
      <c r="N286" t="s">
        <v>2018</v>
      </c>
      <c r="O286" t="s">
        <v>2018</v>
      </c>
      <c r="P286" t="s">
        <v>2018</v>
      </c>
      <c r="Q286" t="s">
        <v>2018</v>
      </c>
      <c r="R286" t="s">
        <v>2018</v>
      </c>
      <c r="S286" t="s">
        <v>2018</v>
      </c>
      <c r="T286" t="s">
        <v>2018</v>
      </c>
      <c r="U286" t="s">
        <v>2018</v>
      </c>
      <c r="V286" t="s">
        <v>2018</v>
      </c>
      <c r="W286" t="s">
        <v>2018</v>
      </c>
      <c r="X286">
        <v>0</v>
      </c>
      <c r="Y286" t="s">
        <v>2018</v>
      </c>
      <c r="Z286" t="s">
        <v>2018</v>
      </c>
    </row>
    <row r="287" spans="1:26" x14ac:dyDescent="0.35">
      <c r="A287" s="28" t="str">
        <f t="shared" si="4"/>
        <v>4 - RELATED2021North Summit High</v>
      </c>
      <c r="B287" s="28" t="s">
        <v>1955</v>
      </c>
      <c r="C287" s="28" t="s">
        <v>1065</v>
      </c>
      <c r="D287" s="28" t="s">
        <v>632</v>
      </c>
      <c r="E287" s="28" t="s">
        <v>988</v>
      </c>
      <c r="F287" s="28" t="s">
        <v>633</v>
      </c>
      <c r="G287" s="28" t="s">
        <v>401</v>
      </c>
      <c r="H287" s="28" t="s">
        <v>271</v>
      </c>
      <c r="I287" s="28" t="s">
        <v>634</v>
      </c>
      <c r="J287" s="28" t="s">
        <v>635</v>
      </c>
      <c r="K287">
        <v>4900690</v>
      </c>
      <c r="L287">
        <v>1</v>
      </c>
      <c r="M287" t="s">
        <v>2018</v>
      </c>
      <c r="N287" t="s">
        <v>2018</v>
      </c>
      <c r="O287" t="s">
        <v>2018</v>
      </c>
      <c r="P287" t="s">
        <v>2018</v>
      </c>
      <c r="Q287" t="s">
        <v>2018</v>
      </c>
      <c r="R287" t="s">
        <v>2018</v>
      </c>
      <c r="S287" t="s">
        <v>2018</v>
      </c>
      <c r="T287" t="s">
        <v>2018</v>
      </c>
      <c r="U287" t="s">
        <v>2018</v>
      </c>
      <c r="V287" t="s">
        <v>2018</v>
      </c>
      <c r="W287" t="s">
        <v>2018</v>
      </c>
      <c r="X287">
        <v>0</v>
      </c>
      <c r="Y287" t="s">
        <v>2018</v>
      </c>
      <c r="Z287" t="s">
        <v>2018</v>
      </c>
    </row>
    <row r="288" spans="1:26" x14ac:dyDescent="0.35">
      <c r="A288" s="28" t="str">
        <f t="shared" si="4"/>
        <v>4 - RELATED2021Ben Lomond High</v>
      </c>
      <c r="B288" s="28" t="s">
        <v>1955</v>
      </c>
      <c r="C288" s="28" t="s">
        <v>1065</v>
      </c>
      <c r="D288" s="28" t="s">
        <v>263</v>
      </c>
      <c r="E288" s="28" t="s">
        <v>995</v>
      </c>
      <c r="F288" s="28" t="s">
        <v>264</v>
      </c>
      <c r="G288" s="28" t="s">
        <v>304</v>
      </c>
      <c r="H288" s="28" t="s">
        <v>271</v>
      </c>
      <c r="I288" s="28" t="s">
        <v>265</v>
      </c>
      <c r="J288" s="28" t="s">
        <v>266</v>
      </c>
      <c r="K288">
        <v>4900720</v>
      </c>
      <c r="L288">
        <v>5</v>
      </c>
      <c r="M288">
        <v>168</v>
      </c>
      <c r="N288">
        <v>21</v>
      </c>
      <c r="O288">
        <v>147</v>
      </c>
      <c r="P288" t="s">
        <v>2018</v>
      </c>
      <c r="Q288" t="s">
        <v>2018</v>
      </c>
      <c r="R288" t="s">
        <v>2018</v>
      </c>
      <c r="S288">
        <v>92</v>
      </c>
      <c r="T288" t="s">
        <v>2018</v>
      </c>
      <c r="U288" t="s">
        <v>2018</v>
      </c>
      <c r="V288">
        <v>68</v>
      </c>
      <c r="W288">
        <v>18</v>
      </c>
      <c r="X288">
        <v>0</v>
      </c>
      <c r="Y288">
        <v>92</v>
      </c>
      <c r="Z288">
        <v>18</v>
      </c>
    </row>
    <row r="289" spans="1:26" x14ac:dyDescent="0.35">
      <c r="A289" s="28" t="str">
        <f t="shared" si="4"/>
        <v>4 - RELATED2021Mound Fort Junior High</v>
      </c>
      <c r="B289" s="28" t="s">
        <v>1955</v>
      </c>
      <c r="C289" s="28" t="s">
        <v>1065</v>
      </c>
      <c r="D289" s="28" t="s">
        <v>575</v>
      </c>
      <c r="E289" s="28" t="s">
        <v>1018</v>
      </c>
      <c r="F289" s="28" t="s">
        <v>576</v>
      </c>
      <c r="G289" s="28" t="s">
        <v>291</v>
      </c>
      <c r="H289" s="28" t="s">
        <v>401</v>
      </c>
      <c r="I289" s="28" t="s">
        <v>265</v>
      </c>
      <c r="J289" s="28" t="s">
        <v>266</v>
      </c>
      <c r="K289">
        <v>4900720</v>
      </c>
      <c r="L289">
        <v>2</v>
      </c>
      <c r="M289">
        <v>147</v>
      </c>
      <c r="N289">
        <v>48</v>
      </c>
      <c r="O289">
        <v>99</v>
      </c>
      <c r="P289" t="s">
        <v>2018</v>
      </c>
      <c r="Q289" t="s">
        <v>2018</v>
      </c>
      <c r="R289" t="s">
        <v>2018</v>
      </c>
      <c r="S289">
        <v>69</v>
      </c>
      <c r="T289" t="s">
        <v>2018</v>
      </c>
      <c r="U289" t="s">
        <v>2018</v>
      </c>
      <c r="V289">
        <v>68</v>
      </c>
      <c r="W289">
        <v>16</v>
      </c>
      <c r="X289">
        <v>0</v>
      </c>
      <c r="Y289">
        <v>146</v>
      </c>
      <c r="Z289">
        <v>20</v>
      </c>
    </row>
    <row r="290" spans="1:26" x14ac:dyDescent="0.35">
      <c r="A290" s="28" t="str">
        <f t="shared" si="4"/>
        <v>4 - RELATED2021Ogden High</v>
      </c>
      <c r="B290" s="28" t="s">
        <v>1955</v>
      </c>
      <c r="C290" s="28" t="s">
        <v>1065</v>
      </c>
      <c r="D290" s="28" t="s">
        <v>641</v>
      </c>
      <c r="E290" s="28" t="s">
        <v>1030</v>
      </c>
      <c r="F290" s="28" t="s">
        <v>642</v>
      </c>
      <c r="G290" s="28" t="s">
        <v>304</v>
      </c>
      <c r="H290" s="28" t="s">
        <v>271</v>
      </c>
      <c r="I290" s="28" t="s">
        <v>265</v>
      </c>
      <c r="J290" s="28" t="s">
        <v>266</v>
      </c>
      <c r="K290">
        <v>4900720</v>
      </c>
      <c r="L290">
        <v>3</v>
      </c>
      <c r="M290">
        <v>49</v>
      </c>
      <c r="N290">
        <v>17</v>
      </c>
      <c r="O290">
        <v>32</v>
      </c>
      <c r="P290" t="s">
        <v>2018</v>
      </c>
      <c r="Q290" t="s">
        <v>2018</v>
      </c>
      <c r="R290" t="s">
        <v>2018</v>
      </c>
      <c r="S290">
        <v>23</v>
      </c>
      <c r="T290" t="s">
        <v>2018</v>
      </c>
      <c r="U290" t="s">
        <v>2018</v>
      </c>
      <c r="V290">
        <v>21</v>
      </c>
      <c r="W290" t="s">
        <v>2018</v>
      </c>
      <c r="X290">
        <v>0</v>
      </c>
      <c r="Y290">
        <v>24</v>
      </c>
      <c r="Z290" t="s">
        <v>2018</v>
      </c>
    </row>
    <row r="291" spans="1:26" x14ac:dyDescent="0.35">
      <c r="A291" s="28" t="str">
        <f t="shared" si="4"/>
        <v>4 - RELATED2021Paradigm High School</v>
      </c>
      <c r="B291" s="28" t="s">
        <v>1955</v>
      </c>
      <c r="C291" s="28" t="s">
        <v>1065</v>
      </c>
      <c r="D291" s="28" t="s">
        <v>661</v>
      </c>
      <c r="E291" s="28" t="s">
        <v>986</v>
      </c>
      <c r="F291" s="28" t="s">
        <v>662</v>
      </c>
      <c r="G291" s="28" t="s">
        <v>291</v>
      </c>
      <c r="H291" s="28" t="s">
        <v>271</v>
      </c>
      <c r="I291" s="28" t="s">
        <v>661</v>
      </c>
      <c r="J291" s="28" t="s">
        <v>663</v>
      </c>
      <c r="K291">
        <v>4900052</v>
      </c>
      <c r="L291">
        <v>1</v>
      </c>
      <c r="M291">
        <v>23</v>
      </c>
      <c r="N291" t="s">
        <v>2018</v>
      </c>
      <c r="O291">
        <v>20</v>
      </c>
      <c r="P291" t="s">
        <v>2018</v>
      </c>
      <c r="Q291" t="s">
        <v>2018</v>
      </c>
      <c r="R291" t="s">
        <v>2018</v>
      </c>
      <c r="S291" t="s">
        <v>2018</v>
      </c>
      <c r="T291" t="s">
        <v>2018</v>
      </c>
      <c r="U291" t="s">
        <v>2018</v>
      </c>
      <c r="V291">
        <v>19</v>
      </c>
      <c r="W291">
        <v>10</v>
      </c>
      <c r="X291">
        <v>0</v>
      </c>
      <c r="Y291" t="s">
        <v>2018</v>
      </c>
      <c r="Z291" t="s">
        <v>2018</v>
      </c>
    </row>
    <row r="292" spans="1:26" x14ac:dyDescent="0.35">
      <c r="A292" s="28" t="str">
        <f t="shared" si="4"/>
        <v>4 - RELATED2021Park City High</v>
      </c>
      <c r="B292" s="28" t="s">
        <v>1955</v>
      </c>
      <c r="C292" s="28" t="s">
        <v>1065</v>
      </c>
      <c r="D292" s="28" t="s">
        <v>665</v>
      </c>
      <c r="E292" s="28" t="s">
        <v>988</v>
      </c>
      <c r="F292" s="28" t="s">
        <v>666</v>
      </c>
      <c r="G292" s="28" t="s">
        <v>304</v>
      </c>
      <c r="H292" s="28" t="s">
        <v>271</v>
      </c>
      <c r="I292" s="28" t="s">
        <v>667</v>
      </c>
      <c r="J292" s="28" t="s">
        <v>668</v>
      </c>
      <c r="K292">
        <v>4900750</v>
      </c>
      <c r="L292">
        <v>4</v>
      </c>
      <c r="M292">
        <v>50</v>
      </c>
      <c r="N292" t="s">
        <v>2018</v>
      </c>
      <c r="O292">
        <v>47</v>
      </c>
      <c r="P292" t="s">
        <v>2018</v>
      </c>
      <c r="Q292" t="s">
        <v>2018</v>
      </c>
      <c r="R292" t="s">
        <v>2018</v>
      </c>
      <c r="S292">
        <v>13</v>
      </c>
      <c r="T292" t="s">
        <v>2018</v>
      </c>
      <c r="U292" t="s">
        <v>2018</v>
      </c>
      <c r="V292">
        <v>32</v>
      </c>
      <c r="W292" t="s">
        <v>2018</v>
      </c>
      <c r="X292">
        <v>0</v>
      </c>
      <c r="Y292" t="s">
        <v>2018</v>
      </c>
      <c r="Z292" t="s">
        <v>2018</v>
      </c>
    </row>
    <row r="293" spans="1:26" x14ac:dyDescent="0.35">
      <c r="A293" s="28" t="str">
        <f t="shared" si="4"/>
        <v>4 - RELATED2021Pinnacle Canyon Academy</v>
      </c>
      <c r="B293" s="28" t="s">
        <v>1955</v>
      </c>
      <c r="C293" s="28" t="s">
        <v>1065</v>
      </c>
      <c r="D293" s="28" t="s">
        <v>678</v>
      </c>
      <c r="E293" s="28" t="s">
        <v>990</v>
      </c>
      <c r="F293" s="28" t="s">
        <v>679</v>
      </c>
      <c r="G293" s="28" t="s">
        <v>1957</v>
      </c>
      <c r="H293" s="28" t="s">
        <v>271</v>
      </c>
      <c r="I293" s="28" t="s">
        <v>678</v>
      </c>
      <c r="J293" s="28" t="s">
        <v>680</v>
      </c>
      <c r="K293">
        <v>4900008</v>
      </c>
      <c r="L293">
        <v>1</v>
      </c>
      <c r="M293" t="s">
        <v>2018</v>
      </c>
      <c r="N293" t="s">
        <v>2018</v>
      </c>
      <c r="O293" t="s">
        <v>2018</v>
      </c>
      <c r="P293" t="s">
        <v>2018</v>
      </c>
      <c r="Q293" t="s">
        <v>2018</v>
      </c>
      <c r="R293" t="s">
        <v>2018</v>
      </c>
      <c r="S293" t="s">
        <v>2018</v>
      </c>
      <c r="T293" t="s">
        <v>2018</v>
      </c>
      <c r="U293" t="s">
        <v>2018</v>
      </c>
      <c r="V293" t="s">
        <v>2018</v>
      </c>
      <c r="W293" t="s">
        <v>2018</v>
      </c>
      <c r="X293">
        <v>0</v>
      </c>
      <c r="Y293" t="s">
        <v>2018</v>
      </c>
      <c r="Z293" t="s">
        <v>2018</v>
      </c>
    </row>
    <row r="294" spans="1:26" x14ac:dyDescent="0.35">
      <c r="A294" s="28" t="str">
        <f t="shared" si="4"/>
        <v>4 - RELATED2021Piute High</v>
      </c>
      <c r="B294" s="28" t="s">
        <v>1955</v>
      </c>
      <c r="C294" s="28" t="s">
        <v>1065</v>
      </c>
      <c r="D294" s="28" t="s">
        <v>682</v>
      </c>
      <c r="E294" s="28" t="s">
        <v>1000</v>
      </c>
      <c r="F294" s="28" t="s">
        <v>683</v>
      </c>
      <c r="G294" s="28" t="s">
        <v>291</v>
      </c>
      <c r="H294" s="28" t="s">
        <v>271</v>
      </c>
      <c r="I294" s="28" t="s">
        <v>684</v>
      </c>
      <c r="J294" s="28" t="s">
        <v>685</v>
      </c>
      <c r="K294">
        <v>4900780</v>
      </c>
      <c r="L294">
        <v>1</v>
      </c>
      <c r="M294" t="s">
        <v>2018</v>
      </c>
      <c r="N294" t="s">
        <v>2018</v>
      </c>
      <c r="O294" t="s">
        <v>2018</v>
      </c>
      <c r="P294" t="s">
        <v>2018</v>
      </c>
      <c r="Q294" t="s">
        <v>2018</v>
      </c>
      <c r="R294" t="s">
        <v>2018</v>
      </c>
      <c r="S294" t="s">
        <v>2018</v>
      </c>
      <c r="T294" t="s">
        <v>2018</v>
      </c>
      <c r="U294" t="s">
        <v>2018</v>
      </c>
      <c r="V294" t="s">
        <v>2018</v>
      </c>
      <c r="W294" t="s">
        <v>2018</v>
      </c>
      <c r="X294">
        <v>0</v>
      </c>
      <c r="Y294" t="s">
        <v>2018</v>
      </c>
      <c r="Z294" t="s">
        <v>2018</v>
      </c>
    </row>
    <row r="295" spans="1:26" x14ac:dyDescent="0.35">
      <c r="A295" s="28" t="str">
        <f t="shared" si="4"/>
        <v>4 - RELATED2021Providence Hall</v>
      </c>
      <c r="B295" s="28" t="s">
        <v>1955</v>
      </c>
      <c r="C295" s="28" t="s">
        <v>1065</v>
      </c>
      <c r="D295" s="28" t="s">
        <v>695</v>
      </c>
      <c r="E295" s="28" t="s">
        <v>990</v>
      </c>
      <c r="F295" s="28" t="s">
        <v>696</v>
      </c>
      <c r="G295" s="28" t="s">
        <v>1956</v>
      </c>
      <c r="H295" s="28" t="s">
        <v>271</v>
      </c>
      <c r="I295" s="28" t="s">
        <v>695</v>
      </c>
      <c r="J295" s="28" t="s">
        <v>697</v>
      </c>
      <c r="K295">
        <v>4900124</v>
      </c>
      <c r="L295">
        <v>3</v>
      </c>
      <c r="M295">
        <v>63</v>
      </c>
      <c r="N295" t="s">
        <v>2018</v>
      </c>
      <c r="O295">
        <v>54</v>
      </c>
      <c r="P295" t="s">
        <v>2018</v>
      </c>
      <c r="Q295" t="s">
        <v>2018</v>
      </c>
      <c r="R295" t="s">
        <v>2018</v>
      </c>
      <c r="S295">
        <v>13</v>
      </c>
      <c r="T295" t="s">
        <v>2018</v>
      </c>
      <c r="U295" t="s">
        <v>2018</v>
      </c>
      <c r="V295">
        <v>47</v>
      </c>
      <c r="W295">
        <v>14</v>
      </c>
      <c r="X295">
        <v>0</v>
      </c>
      <c r="Y295">
        <v>11</v>
      </c>
      <c r="Z295" t="s">
        <v>2018</v>
      </c>
    </row>
    <row r="296" spans="1:26" x14ac:dyDescent="0.35">
      <c r="A296" s="28" t="str">
        <f t="shared" si="4"/>
        <v>4 - RELATED2021Provo High</v>
      </c>
      <c r="B296" s="28" t="s">
        <v>1955</v>
      </c>
      <c r="C296" s="28" t="s">
        <v>1065</v>
      </c>
      <c r="D296" s="28" t="s">
        <v>699</v>
      </c>
      <c r="E296" s="28" t="s">
        <v>988</v>
      </c>
      <c r="F296" s="28" t="s">
        <v>700</v>
      </c>
      <c r="G296" s="28" t="s">
        <v>291</v>
      </c>
      <c r="H296" s="28" t="s">
        <v>271</v>
      </c>
      <c r="I296" s="28" t="s">
        <v>479</v>
      </c>
      <c r="J296" s="28" t="s">
        <v>480</v>
      </c>
      <c r="K296">
        <v>4900810</v>
      </c>
      <c r="L296">
        <v>2</v>
      </c>
      <c r="M296">
        <v>129</v>
      </c>
      <c r="N296">
        <v>16</v>
      </c>
      <c r="O296">
        <v>113</v>
      </c>
      <c r="P296" t="s">
        <v>2018</v>
      </c>
      <c r="Q296" t="s">
        <v>2018</v>
      </c>
      <c r="R296" t="s">
        <v>2018</v>
      </c>
      <c r="S296">
        <v>53</v>
      </c>
      <c r="T296" t="s">
        <v>2018</v>
      </c>
      <c r="U296" t="s">
        <v>2018</v>
      </c>
      <c r="V296">
        <v>62</v>
      </c>
      <c r="W296">
        <v>23</v>
      </c>
      <c r="X296">
        <v>0</v>
      </c>
      <c r="Y296">
        <v>48</v>
      </c>
      <c r="Z296">
        <v>15</v>
      </c>
    </row>
    <row r="297" spans="1:26" x14ac:dyDescent="0.35">
      <c r="A297" s="28" t="str">
        <f t="shared" si="4"/>
        <v>4 - RELATED2021Timpview High</v>
      </c>
      <c r="B297" s="28" t="s">
        <v>1955</v>
      </c>
      <c r="C297" s="28" t="s">
        <v>1065</v>
      </c>
      <c r="D297" s="28" t="s">
        <v>834</v>
      </c>
      <c r="E297" s="28" t="s">
        <v>1004</v>
      </c>
      <c r="F297" s="28" t="s">
        <v>835</v>
      </c>
      <c r="G297" s="28" t="s">
        <v>401</v>
      </c>
      <c r="H297" s="28" t="s">
        <v>271</v>
      </c>
      <c r="I297" s="28" t="s">
        <v>479</v>
      </c>
      <c r="J297" s="28" t="s">
        <v>480</v>
      </c>
      <c r="K297">
        <v>4900810</v>
      </c>
      <c r="L297">
        <v>5</v>
      </c>
      <c r="M297">
        <v>238</v>
      </c>
      <c r="N297">
        <v>37</v>
      </c>
      <c r="O297">
        <v>201</v>
      </c>
      <c r="P297" t="s">
        <v>2018</v>
      </c>
      <c r="Q297" t="s">
        <v>2018</v>
      </c>
      <c r="R297" t="s">
        <v>2018</v>
      </c>
      <c r="S297">
        <v>53</v>
      </c>
      <c r="T297" t="s">
        <v>2018</v>
      </c>
      <c r="U297" t="s">
        <v>2018</v>
      </c>
      <c r="V297">
        <v>164</v>
      </c>
      <c r="W297">
        <v>22</v>
      </c>
      <c r="X297">
        <v>0</v>
      </c>
      <c r="Y297">
        <v>75</v>
      </c>
      <c r="Z297">
        <v>21</v>
      </c>
    </row>
    <row r="298" spans="1:26" x14ac:dyDescent="0.35">
      <c r="A298" s="28" t="str">
        <f t="shared" si="4"/>
        <v>4 - RELATED2021Real Salt Lake Academy High School</v>
      </c>
      <c r="B298" s="28" t="s">
        <v>1955</v>
      </c>
      <c r="C298" s="28" t="s">
        <v>1065</v>
      </c>
      <c r="D298" s="28" t="s">
        <v>705</v>
      </c>
      <c r="E298" s="28" t="s">
        <v>986</v>
      </c>
      <c r="F298" s="28" t="s">
        <v>706</v>
      </c>
      <c r="G298" s="28" t="s">
        <v>401</v>
      </c>
      <c r="H298" s="28" t="s">
        <v>271</v>
      </c>
      <c r="I298" s="28" t="s">
        <v>705</v>
      </c>
      <c r="J298" s="28" t="s">
        <v>707</v>
      </c>
      <c r="K298">
        <v>4900197</v>
      </c>
      <c r="L298">
        <v>3</v>
      </c>
      <c r="M298">
        <v>27</v>
      </c>
      <c r="N298" t="s">
        <v>2018</v>
      </c>
      <c r="O298">
        <v>23</v>
      </c>
      <c r="P298" t="s">
        <v>2018</v>
      </c>
      <c r="Q298" t="s">
        <v>2018</v>
      </c>
      <c r="R298" t="s">
        <v>2018</v>
      </c>
      <c r="S298" t="s">
        <v>2018</v>
      </c>
      <c r="T298" t="s">
        <v>2018</v>
      </c>
      <c r="U298" t="s">
        <v>2018</v>
      </c>
      <c r="V298">
        <v>20</v>
      </c>
      <c r="W298" t="s">
        <v>2018</v>
      </c>
      <c r="X298">
        <v>0</v>
      </c>
      <c r="Y298" t="s">
        <v>2018</v>
      </c>
      <c r="Z298" t="s">
        <v>2018</v>
      </c>
    </row>
    <row r="299" spans="1:26" x14ac:dyDescent="0.35">
      <c r="A299" s="28" t="str">
        <f t="shared" si="4"/>
        <v>4 - RELATED2021Rich High</v>
      </c>
      <c r="B299" s="28" t="s">
        <v>1955</v>
      </c>
      <c r="C299" s="28" t="s">
        <v>1065</v>
      </c>
      <c r="D299" s="28" t="s">
        <v>709</v>
      </c>
      <c r="E299" s="28" t="s">
        <v>1000</v>
      </c>
      <c r="F299" s="28" t="s">
        <v>710</v>
      </c>
      <c r="G299" s="28" t="s">
        <v>401</v>
      </c>
      <c r="H299" s="28" t="s">
        <v>271</v>
      </c>
      <c r="I299" s="28" t="s">
        <v>711</v>
      </c>
      <c r="J299" s="28" t="s">
        <v>712</v>
      </c>
      <c r="K299">
        <v>4900840</v>
      </c>
      <c r="L299">
        <v>2</v>
      </c>
      <c r="M299">
        <v>20</v>
      </c>
      <c r="N299">
        <v>11</v>
      </c>
      <c r="O299" t="s">
        <v>2018</v>
      </c>
      <c r="P299" t="s">
        <v>2018</v>
      </c>
      <c r="Q299" t="s">
        <v>2018</v>
      </c>
      <c r="R299" t="s">
        <v>2018</v>
      </c>
      <c r="S299" t="s">
        <v>2018</v>
      </c>
      <c r="T299" t="s">
        <v>2018</v>
      </c>
      <c r="U299" t="s">
        <v>2018</v>
      </c>
      <c r="V299">
        <v>19</v>
      </c>
      <c r="W299" t="s">
        <v>2018</v>
      </c>
      <c r="X299">
        <v>0</v>
      </c>
      <c r="Y299" t="s">
        <v>2018</v>
      </c>
      <c r="Z299" t="s">
        <v>2018</v>
      </c>
    </row>
    <row r="300" spans="1:26" x14ac:dyDescent="0.35">
      <c r="A300" s="28" t="str">
        <f t="shared" si="4"/>
        <v>4 - RELATED2021Roots Charter High School</v>
      </c>
      <c r="B300" s="28" t="s">
        <v>1955</v>
      </c>
      <c r="C300" s="28" t="s">
        <v>1065</v>
      </c>
      <c r="D300" s="28" t="s">
        <v>728</v>
      </c>
      <c r="E300" s="28" t="s">
        <v>986</v>
      </c>
      <c r="F300" s="28" t="s">
        <v>729</v>
      </c>
      <c r="G300" s="28" t="s">
        <v>401</v>
      </c>
      <c r="H300" s="28" t="s">
        <v>271</v>
      </c>
      <c r="I300" s="28" t="s">
        <v>728</v>
      </c>
      <c r="J300" s="28" t="s">
        <v>730</v>
      </c>
      <c r="K300">
        <v>4900178</v>
      </c>
      <c r="L300">
        <v>3</v>
      </c>
      <c r="M300">
        <v>55</v>
      </c>
      <c r="N300">
        <v>11</v>
      </c>
      <c r="O300">
        <v>44</v>
      </c>
      <c r="P300" t="s">
        <v>2018</v>
      </c>
      <c r="Q300" t="s">
        <v>2018</v>
      </c>
      <c r="R300" t="s">
        <v>2018</v>
      </c>
      <c r="S300">
        <v>14</v>
      </c>
      <c r="T300" t="s">
        <v>2018</v>
      </c>
      <c r="U300" t="s">
        <v>2018</v>
      </c>
      <c r="V300">
        <v>35</v>
      </c>
      <c r="W300">
        <v>20</v>
      </c>
      <c r="X300">
        <v>0</v>
      </c>
      <c r="Y300">
        <v>37</v>
      </c>
      <c r="Z300" t="s">
        <v>2018</v>
      </c>
    </row>
    <row r="301" spans="1:26" x14ac:dyDescent="0.35">
      <c r="A301" s="28" t="str">
        <f t="shared" si="4"/>
        <v>4 - RELATED2021East High</v>
      </c>
      <c r="B301" s="28" t="s">
        <v>1955</v>
      </c>
      <c r="C301" s="28" t="s">
        <v>1065</v>
      </c>
      <c r="D301" s="28" t="s">
        <v>389</v>
      </c>
      <c r="E301" s="28" t="s">
        <v>988</v>
      </c>
      <c r="F301" s="28" t="s">
        <v>390</v>
      </c>
      <c r="G301" s="28" t="s">
        <v>401</v>
      </c>
      <c r="H301" s="28" t="s">
        <v>271</v>
      </c>
      <c r="I301" s="28" t="s">
        <v>391</v>
      </c>
      <c r="J301" s="28" t="s">
        <v>392</v>
      </c>
      <c r="K301">
        <v>4900870</v>
      </c>
      <c r="L301">
        <v>3</v>
      </c>
      <c r="M301">
        <v>78</v>
      </c>
      <c r="N301">
        <v>21</v>
      </c>
      <c r="O301">
        <v>57</v>
      </c>
      <c r="P301" t="s">
        <v>2018</v>
      </c>
      <c r="Q301" t="s">
        <v>2018</v>
      </c>
      <c r="R301" t="s">
        <v>2018</v>
      </c>
      <c r="S301">
        <v>26</v>
      </c>
      <c r="T301" t="s">
        <v>2018</v>
      </c>
      <c r="U301" t="s">
        <v>2018</v>
      </c>
      <c r="V301">
        <v>34</v>
      </c>
      <c r="W301" t="s">
        <v>2018</v>
      </c>
      <c r="X301">
        <v>0</v>
      </c>
      <c r="Y301">
        <v>37</v>
      </c>
      <c r="Z301" t="s">
        <v>2018</v>
      </c>
    </row>
    <row r="302" spans="1:26" x14ac:dyDescent="0.35">
      <c r="A302" s="28" t="str">
        <f t="shared" si="4"/>
        <v>4 - RELATED2021Highland High</v>
      </c>
      <c r="B302" s="28" t="s">
        <v>1955</v>
      </c>
      <c r="C302" s="28" t="s">
        <v>1065</v>
      </c>
      <c r="D302" s="28" t="s">
        <v>454</v>
      </c>
      <c r="E302" s="28" t="s">
        <v>1000</v>
      </c>
      <c r="F302" s="28" t="s">
        <v>455</v>
      </c>
      <c r="G302" s="28" t="s">
        <v>401</v>
      </c>
      <c r="H302" s="28" t="s">
        <v>271</v>
      </c>
      <c r="I302" s="28" t="s">
        <v>391</v>
      </c>
      <c r="J302" s="28" t="s">
        <v>392</v>
      </c>
      <c r="K302">
        <v>4900870</v>
      </c>
      <c r="L302">
        <v>1</v>
      </c>
      <c r="M302">
        <v>51</v>
      </c>
      <c r="N302">
        <v>15</v>
      </c>
      <c r="O302">
        <v>36</v>
      </c>
      <c r="P302" t="s">
        <v>2018</v>
      </c>
      <c r="Q302" t="s">
        <v>2018</v>
      </c>
      <c r="R302" t="s">
        <v>2018</v>
      </c>
      <c r="S302" t="s">
        <v>2018</v>
      </c>
      <c r="T302" t="s">
        <v>2018</v>
      </c>
      <c r="U302" t="s">
        <v>2018</v>
      </c>
      <c r="V302">
        <v>39</v>
      </c>
      <c r="W302" t="s">
        <v>2018</v>
      </c>
      <c r="X302">
        <v>0</v>
      </c>
      <c r="Y302" t="s">
        <v>2018</v>
      </c>
      <c r="Z302" t="s">
        <v>2018</v>
      </c>
    </row>
    <row r="303" spans="1:26" x14ac:dyDescent="0.35">
      <c r="A303" s="28" t="str">
        <f t="shared" si="4"/>
        <v>4 - RELATED2021West High</v>
      </c>
      <c r="B303" s="28" t="s">
        <v>1955</v>
      </c>
      <c r="C303" s="28" t="s">
        <v>1065</v>
      </c>
      <c r="D303" s="28" t="s">
        <v>914</v>
      </c>
      <c r="E303" s="28" t="s">
        <v>1007</v>
      </c>
      <c r="F303" s="28" t="s">
        <v>915</v>
      </c>
      <c r="G303" s="28" t="s">
        <v>291</v>
      </c>
      <c r="H303" s="28" t="s">
        <v>271</v>
      </c>
      <c r="I303" s="28" t="s">
        <v>391</v>
      </c>
      <c r="J303" s="28" t="s">
        <v>392</v>
      </c>
      <c r="K303">
        <v>4900870</v>
      </c>
      <c r="L303">
        <v>1</v>
      </c>
      <c r="M303">
        <v>66</v>
      </c>
      <c r="N303">
        <v>16</v>
      </c>
      <c r="O303">
        <v>50</v>
      </c>
      <c r="P303" t="s">
        <v>2018</v>
      </c>
      <c r="Q303" t="s">
        <v>2018</v>
      </c>
      <c r="R303" t="s">
        <v>2018</v>
      </c>
      <c r="S303">
        <v>28</v>
      </c>
      <c r="T303" t="s">
        <v>2018</v>
      </c>
      <c r="U303" t="s">
        <v>2018</v>
      </c>
      <c r="V303">
        <v>21</v>
      </c>
      <c r="W303" t="s">
        <v>2018</v>
      </c>
      <c r="X303">
        <v>0</v>
      </c>
      <c r="Y303">
        <v>34</v>
      </c>
      <c r="Z303">
        <v>11</v>
      </c>
    </row>
    <row r="304" spans="1:26" x14ac:dyDescent="0.35">
      <c r="A304" s="28" t="str">
        <f t="shared" si="4"/>
        <v>4 - RELATED2021Monticello High</v>
      </c>
      <c r="B304" s="28" t="s">
        <v>1955</v>
      </c>
      <c r="C304" s="28" t="s">
        <v>1065</v>
      </c>
      <c r="D304" s="28" t="s">
        <v>1083</v>
      </c>
      <c r="E304" s="28" t="s">
        <v>988</v>
      </c>
      <c r="F304" s="28" t="s">
        <v>1084</v>
      </c>
      <c r="G304" s="28" t="s">
        <v>291</v>
      </c>
      <c r="H304" s="28" t="s">
        <v>271</v>
      </c>
      <c r="I304" s="28" t="s">
        <v>567</v>
      </c>
      <c r="J304" s="28" t="s">
        <v>568</v>
      </c>
      <c r="K304">
        <v>4900900</v>
      </c>
      <c r="L304">
        <v>1</v>
      </c>
      <c r="M304" t="s">
        <v>2018</v>
      </c>
      <c r="N304" t="s">
        <v>2018</v>
      </c>
      <c r="O304" t="s">
        <v>2018</v>
      </c>
      <c r="P304" t="s">
        <v>2018</v>
      </c>
      <c r="Q304" t="s">
        <v>2018</v>
      </c>
      <c r="R304" t="s">
        <v>2018</v>
      </c>
      <c r="S304" t="s">
        <v>2018</v>
      </c>
      <c r="T304" t="s">
        <v>2018</v>
      </c>
      <c r="U304" t="s">
        <v>2018</v>
      </c>
      <c r="V304" t="s">
        <v>2018</v>
      </c>
      <c r="W304" t="s">
        <v>2018</v>
      </c>
      <c r="X304">
        <v>0</v>
      </c>
      <c r="Y304" t="s">
        <v>2018</v>
      </c>
      <c r="Z304" t="s">
        <v>2018</v>
      </c>
    </row>
    <row r="305" spans="1:26" x14ac:dyDescent="0.35">
      <c r="A305" s="28" t="str">
        <f t="shared" si="4"/>
        <v>4 - RELATED2021San Juan High</v>
      </c>
      <c r="B305" s="28" t="s">
        <v>1955</v>
      </c>
      <c r="C305" s="28" t="s">
        <v>1065</v>
      </c>
      <c r="D305" s="28" t="s">
        <v>740</v>
      </c>
      <c r="E305" s="28" t="s">
        <v>1000</v>
      </c>
      <c r="F305" s="28" t="s">
        <v>741</v>
      </c>
      <c r="G305" s="28" t="s">
        <v>1081</v>
      </c>
      <c r="H305" s="28" t="s">
        <v>271</v>
      </c>
      <c r="I305" s="28" t="s">
        <v>567</v>
      </c>
      <c r="J305" s="28" t="s">
        <v>568</v>
      </c>
      <c r="K305">
        <v>4900900</v>
      </c>
      <c r="L305">
        <v>1</v>
      </c>
      <c r="M305" t="s">
        <v>2018</v>
      </c>
      <c r="N305" t="s">
        <v>2018</v>
      </c>
      <c r="O305" t="s">
        <v>2018</v>
      </c>
      <c r="P305" t="s">
        <v>2018</v>
      </c>
      <c r="Q305" t="s">
        <v>2018</v>
      </c>
      <c r="R305" t="s">
        <v>2018</v>
      </c>
      <c r="S305" t="s">
        <v>2018</v>
      </c>
      <c r="T305" t="s">
        <v>2018</v>
      </c>
      <c r="U305" t="s">
        <v>2018</v>
      </c>
      <c r="V305" t="s">
        <v>2018</v>
      </c>
      <c r="W305" t="s">
        <v>2018</v>
      </c>
      <c r="X305">
        <v>0</v>
      </c>
      <c r="Y305" t="s">
        <v>2018</v>
      </c>
      <c r="Z305" t="s">
        <v>2018</v>
      </c>
    </row>
    <row r="306" spans="1:26" x14ac:dyDescent="0.35">
      <c r="A306" s="28" t="str">
        <f t="shared" si="4"/>
        <v>4 - RELATED2021Whitehorse High</v>
      </c>
      <c r="B306" s="28" t="s">
        <v>1955</v>
      </c>
      <c r="C306" s="28" t="s">
        <v>1065</v>
      </c>
      <c r="D306" s="28" t="s">
        <v>926</v>
      </c>
      <c r="E306" s="28" t="s">
        <v>1003</v>
      </c>
      <c r="F306" s="28" t="s">
        <v>927</v>
      </c>
      <c r="G306" s="28" t="s">
        <v>291</v>
      </c>
      <c r="H306" s="28" t="s">
        <v>271</v>
      </c>
      <c r="I306" s="28" t="s">
        <v>567</v>
      </c>
      <c r="J306" s="28" t="s">
        <v>568</v>
      </c>
      <c r="K306">
        <v>4900900</v>
      </c>
      <c r="L306">
        <v>1</v>
      </c>
      <c r="M306">
        <v>14</v>
      </c>
      <c r="N306" t="s">
        <v>2018</v>
      </c>
      <c r="O306">
        <v>10</v>
      </c>
      <c r="P306">
        <v>14</v>
      </c>
      <c r="Q306" t="s">
        <v>2018</v>
      </c>
      <c r="R306" t="s">
        <v>2018</v>
      </c>
      <c r="S306" t="s">
        <v>2018</v>
      </c>
      <c r="T306" t="s">
        <v>2018</v>
      </c>
      <c r="U306" t="s">
        <v>2018</v>
      </c>
      <c r="V306" t="s">
        <v>2018</v>
      </c>
      <c r="W306" t="s">
        <v>2018</v>
      </c>
      <c r="X306">
        <v>0</v>
      </c>
      <c r="Y306">
        <v>14</v>
      </c>
      <c r="Z306" t="s">
        <v>2018</v>
      </c>
    </row>
    <row r="307" spans="1:26" x14ac:dyDescent="0.35">
      <c r="A307" s="28" t="str">
        <f t="shared" si="4"/>
        <v>4 - RELATED2021Richfield High</v>
      </c>
      <c r="B307" s="28" t="s">
        <v>1955</v>
      </c>
      <c r="C307" s="28" t="s">
        <v>1065</v>
      </c>
      <c r="D307" s="28" t="s">
        <v>714</v>
      </c>
      <c r="E307" s="28" t="s">
        <v>1000</v>
      </c>
      <c r="F307" s="28" t="s">
        <v>715</v>
      </c>
      <c r="G307" s="28" t="s">
        <v>401</v>
      </c>
      <c r="H307" s="28" t="s">
        <v>271</v>
      </c>
      <c r="I307" s="28" t="s">
        <v>327</v>
      </c>
      <c r="J307" s="28" t="s">
        <v>328</v>
      </c>
      <c r="K307">
        <v>4900930</v>
      </c>
      <c r="L307">
        <v>2</v>
      </c>
      <c r="M307">
        <v>16</v>
      </c>
      <c r="N307" t="s">
        <v>2018</v>
      </c>
      <c r="O307">
        <v>12</v>
      </c>
      <c r="P307" t="s">
        <v>2018</v>
      </c>
      <c r="Q307" t="s">
        <v>2018</v>
      </c>
      <c r="R307" t="s">
        <v>2018</v>
      </c>
      <c r="S307" t="s">
        <v>2018</v>
      </c>
      <c r="T307" t="s">
        <v>2018</v>
      </c>
      <c r="U307" t="s">
        <v>2018</v>
      </c>
      <c r="V307">
        <v>16</v>
      </c>
      <c r="W307" t="s">
        <v>2018</v>
      </c>
      <c r="X307">
        <v>0</v>
      </c>
      <c r="Y307" t="s">
        <v>2018</v>
      </c>
      <c r="Z307" t="s">
        <v>2018</v>
      </c>
    </row>
    <row r="308" spans="1:26" x14ac:dyDescent="0.35">
      <c r="A308" s="28" t="str">
        <f t="shared" si="4"/>
        <v>4 - RELATED2021Manti High</v>
      </c>
      <c r="B308" s="28" t="s">
        <v>1955</v>
      </c>
      <c r="C308" s="28" t="s">
        <v>1065</v>
      </c>
      <c r="D308" s="28" t="s">
        <v>546</v>
      </c>
      <c r="E308" s="28" t="s">
        <v>1000</v>
      </c>
      <c r="F308" s="28" t="s">
        <v>547</v>
      </c>
      <c r="G308" s="28" t="s">
        <v>401</v>
      </c>
      <c r="H308" s="28" t="s">
        <v>271</v>
      </c>
      <c r="I308" s="28" t="s">
        <v>444</v>
      </c>
      <c r="J308" s="28" t="s">
        <v>445</v>
      </c>
      <c r="K308">
        <v>4900960</v>
      </c>
      <c r="L308">
        <v>2</v>
      </c>
      <c r="M308">
        <v>62</v>
      </c>
      <c r="N308">
        <v>12</v>
      </c>
      <c r="O308">
        <v>50</v>
      </c>
      <c r="P308" t="s">
        <v>2018</v>
      </c>
      <c r="Q308" t="s">
        <v>2018</v>
      </c>
      <c r="R308" t="s">
        <v>2018</v>
      </c>
      <c r="S308" t="s">
        <v>2018</v>
      </c>
      <c r="T308" t="s">
        <v>2018</v>
      </c>
      <c r="U308" t="s">
        <v>2018</v>
      </c>
      <c r="V308">
        <v>51</v>
      </c>
      <c r="W308" t="s">
        <v>2018</v>
      </c>
      <c r="X308">
        <v>0</v>
      </c>
      <c r="Y308">
        <v>25</v>
      </c>
      <c r="Z308" t="s">
        <v>2018</v>
      </c>
    </row>
    <row r="309" spans="1:26" x14ac:dyDescent="0.35">
      <c r="A309" s="28" t="str">
        <f t="shared" si="4"/>
        <v>4 - RELATED2021South Summit High</v>
      </c>
      <c r="B309" s="28" t="s">
        <v>1955</v>
      </c>
      <c r="C309" s="28" t="s">
        <v>1065</v>
      </c>
      <c r="D309" s="28" t="s">
        <v>773</v>
      </c>
      <c r="E309" s="28" t="s">
        <v>988</v>
      </c>
      <c r="F309" s="28" t="s">
        <v>774</v>
      </c>
      <c r="G309" s="28" t="s">
        <v>401</v>
      </c>
      <c r="H309" s="28" t="s">
        <v>271</v>
      </c>
      <c r="I309" s="28" t="s">
        <v>748</v>
      </c>
      <c r="J309" s="28" t="s">
        <v>749</v>
      </c>
      <c r="K309">
        <v>4900990</v>
      </c>
      <c r="L309">
        <v>5</v>
      </c>
      <c r="M309">
        <v>105</v>
      </c>
      <c r="N309">
        <v>23</v>
      </c>
      <c r="O309">
        <v>82</v>
      </c>
      <c r="P309" t="s">
        <v>2018</v>
      </c>
      <c r="Q309" t="s">
        <v>2018</v>
      </c>
      <c r="R309" t="s">
        <v>2018</v>
      </c>
      <c r="S309">
        <v>25</v>
      </c>
      <c r="T309" t="s">
        <v>2018</v>
      </c>
      <c r="U309" t="s">
        <v>2018</v>
      </c>
      <c r="V309">
        <v>77</v>
      </c>
      <c r="W309" t="s">
        <v>2018</v>
      </c>
      <c r="X309">
        <v>0</v>
      </c>
      <c r="Y309">
        <v>26</v>
      </c>
      <c r="Z309" t="s">
        <v>2018</v>
      </c>
    </row>
    <row r="310" spans="1:26" x14ac:dyDescent="0.35">
      <c r="A310" s="28" t="str">
        <f t="shared" si="4"/>
        <v>4 - RELATED2021Spectrum Academy - NSL</v>
      </c>
      <c r="B310" s="28" t="s">
        <v>1955</v>
      </c>
      <c r="C310" s="28" t="s">
        <v>1065</v>
      </c>
      <c r="D310" s="28" t="s">
        <v>779</v>
      </c>
      <c r="E310" s="28" t="s">
        <v>990</v>
      </c>
      <c r="F310" s="28" t="s">
        <v>780</v>
      </c>
      <c r="G310" s="28" t="s">
        <v>1956</v>
      </c>
      <c r="H310" s="28" t="s">
        <v>271</v>
      </c>
      <c r="I310" s="28" t="s">
        <v>781</v>
      </c>
      <c r="J310" s="28" t="s">
        <v>782</v>
      </c>
      <c r="K310">
        <v>4900042</v>
      </c>
      <c r="L310">
        <v>6</v>
      </c>
      <c r="M310">
        <v>103</v>
      </c>
      <c r="N310">
        <v>13</v>
      </c>
      <c r="O310">
        <v>90</v>
      </c>
      <c r="P310" t="s">
        <v>2018</v>
      </c>
      <c r="Q310" t="s">
        <v>2018</v>
      </c>
      <c r="R310" t="s">
        <v>2018</v>
      </c>
      <c r="S310" t="s">
        <v>2018</v>
      </c>
      <c r="T310" t="s">
        <v>2018</v>
      </c>
      <c r="U310" t="s">
        <v>2018</v>
      </c>
      <c r="V310">
        <v>89</v>
      </c>
      <c r="W310">
        <v>88</v>
      </c>
      <c r="X310">
        <v>0</v>
      </c>
      <c r="Y310">
        <v>35</v>
      </c>
      <c r="Z310" t="s">
        <v>2018</v>
      </c>
    </row>
    <row r="311" spans="1:26" x14ac:dyDescent="0.35">
      <c r="A311" s="28" t="str">
        <f t="shared" si="4"/>
        <v>4 - RELATED2021St. George Academy</v>
      </c>
      <c r="B311" s="28" t="s">
        <v>1955</v>
      </c>
      <c r="C311" s="28" t="s">
        <v>1065</v>
      </c>
      <c r="D311" s="28" t="s">
        <v>790</v>
      </c>
      <c r="E311" s="28" t="s">
        <v>986</v>
      </c>
      <c r="F311" s="28" t="s">
        <v>791</v>
      </c>
      <c r="G311" s="28" t="s">
        <v>222</v>
      </c>
      <c r="H311" s="28" t="s">
        <v>271</v>
      </c>
      <c r="I311" s="28" t="s">
        <v>790</v>
      </c>
      <c r="J311" s="28" t="s">
        <v>792</v>
      </c>
      <c r="K311">
        <v>4900188</v>
      </c>
      <c r="L311">
        <v>6</v>
      </c>
      <c r="M311">
        <v>114</v>
      </c>
      <c r="N311">
        <v>37</v>
      </c>
      <c r="O311">
        <v>77</v>
      </c>
      <c r="P311" t="s">
        <v>2018</v>
      </c>
      <c r="Q311" t="s">
        <v>2018</v>
      </c>
      <c r="R311" t="s">
        <v>2018</v>
      </c>
      <c r="S311">
        <v>19</v>
      </c>
      <c r="T311" t="s">
        <v>2018</v>
      </c>
      <c r="U311" t="s">
        <v>2018</v>
      </c>
      <c r="V311">
        <v>88</v>
      </c>
      <c r="W311">
        <v>24</v>
      </c>
      <c r="X311">
        <v>0</v>
      </c>
      <c r="Y311" t="s">
        <v>2018</v>
      </c>
      <c r="Z311" t="s">
        <v>2018</v>
      </c>
    </row>
    <row r="312" spans="1:26" x14ac:dyDescent="0.35">
      <c r="A312" s="28" t="str">
        <f t="shared" si="4"/>
        <v>4 - RELATED2021Success DSU</v>
      </c>
      <c r="B312" s="28" t="s">
        <v>1955</v>
      </c>
      <c r="C312" s="28" t="s">
        <v>1065</v>
      </c>
      <c r="D312" s="28" t="s">
        <v>796</v>
      </c>
      <c r="E312" s="28" t="s">
        <v>1003</v>
      </c>
      <c r="F312" s="28" t="s">
        <v>797</v>
      </c>
      <c r="G312" s="28" t="s">
        <v>304</v>
      </c>
      <c r="H312" s="28" t="s">
        <v>271</v>
      </c>
      <c r="I312" s="28" t="s">
        <v>798</v>
      </c>
      <c r="J312" s="28" t="s">
        <v>799</v>
      </c>
      <c r="K312">
        <v>4900037</v>
      </c>
      <c r="L312">
        <v>4</v>
      </c>
      <c r="M312" t="s">
        <v>2018</v>
      </c>
      <c r="N312" t="s">
        <v>2018</v>
      </c>
      <c r="O312" t="s">
        <v>2018</v>
      </c>
      <c r="P312" t="s">
        <v>2018</v>
      </c>
      <c r="Q312" t="s">
        <v>2018</v>
      </c>
      <c r="R312" t="s">
        <v>2018</v>
      </c>
      <c r="S312" t="s">
        <v>2018</v>
      </c>
      <c r="T312" t="s">
        <v>2018</v>
      </c>
      <c r="U312" t="s">
        <v>2018</v>
      </c>
      <c r="V312" t="s">
        <v>2018</v>
      </c>
      <c r="W312" t="s">
        <v>2018</v>
      </c>
      <c r="X312">
        <v>0</v>
      </c>
      <c r="Y312" t="s">
        <v>2018</v>
      </c>
      <c r="Z312" t="s">
        <v>2018</v>
      </c>
    </row>
    <row r="313" spans="1:26" x14ac:dyDescent="0.35">
      <c r="A313" s="28" t="str">
        <f t="shared" si="4"/>
        <v>4 - RELATED2021Summit Academy High School</v>
      </c>
      <c r="B313" s="28" t="s">
        <v>1955</v>
      </c>
      <c r="C313" s="28" t="s">
        <v>1065</v>
      </c>
      <c r="D313" s="28" t="s">
        <v>803</v>
      </c>
      <c r="E313" s="28" t="s">
        <v>986</v>
      </c>
      <c r="F313" s="28" t="s">
        <v>804</v>
      </c>
      <c r="G313" s="28" t="s">
        <v>401</v>
      </c>
      <c r="H313" s="28" t="s">
        <v>271</v>
      </c>
      <c r="I313" s="28" t="s">
        <v>803</v>
      </c>
      <c r="J313" s="28" t="s">
        <v>805</v>
      </c>
      <c r="K313">
        <v>4900148</v>
      </c>
      <c r="L313">
        <v>1</v>
      </c>
      <c r="M313">
        <v>96</v>
      </c>
      <c r="N313">
        <v>37</v>
      </c>
      <c r="O313">
        <v>59</v>
      </c>
      <c r="P313" t="s">
        <v>2018</v>
      </c>
      <c r="Q313" t="s">
        <v>2018</v>
      </c>
      <c r="R313" t="s">
        <v>2018</v>
      </c>
      <c r="S313">
        <v>16</v>
      </c>
      <c r="T313" t="s">
        <v>2018</v>
      </c>
      <c r="U313" t="s">
        <v>2018</v>
      </c>
      <c r="V313">
        <v>65</v>
      </c>
      <c r="W313" t="s">
        <v>2018</v>
      </c>
      <c r="X313">
        <v>0</v>
      </c>
      <c r="Y313">
        <v>10</v>
      </c>
      <c r="Z313" t="s">
        <v>2018</v>
      </c>
    </row>
    <row r="314" spans="1:26" x14ac:dyDescent="0.35">
      <c r="A314" s="28" t="str">
        <f t="shared" si="4"/>
        <v>4 - RELATED2021Syracuse Arts Academy - Antelope</v>
      </c>
      <c r="B314" s="28" t="s">
        <v>1955</v>
      </c>
      <c r="C314" s="28" t="s">
        <v>1065</v>
      </c>
      <c r="D314" s="28" t="s">
        <v>813</v>
      </c>
      <c r="E314" s="28" t="s">
        <v>990</v>
      </c>
      <c r="F314" s="28" t="s">
        <v>814</v>
      </c>
      <c r="G314" s="28" t="s">
        <v>1956</v>
      </c>
      <c r="H314" s="28" t="s">
        <v>401</v>
      </c>
      <c r="I314" s="28" t="s">
        <v>815</v>
      </c>
      <c r="J314" s="28" t="s">
        <v>816</v>
      </c>
      <c r="K314">
        <v>4900044</v>
      </c>
      <c r="L314">
        <v>1</v>
      </c>
      <c r="M314">
        <v>82</v>
      </c>
      <c r="N314">
        <v>42</v>
      </c>
      <c r="O314">
        <v>40</v>
      </c>
      <c r="P314" t="s">
        <v>2018</v>
      </c>
      <c r="Q314" t="s">
        <v>2018</v>
      </c>
      <c r="R314" t="s">
        <v>2018</v>
      </c>
      <c r="S314" t="s">
        <v>2018</v>
      </c>
      <c r="T314" t="s">
        <v>2018</v>
      </c>
      <c r="U314" t="s">
        <v>2018</v>
      </c>
      <c r="V314">
        <v>67</v>
      </c>
      <c r="W314">
        <v>17</v>
      </c>
      <c r="X314">
        <v>0</v>
      </c>
      <c r="Y314">
        <v>10</v>
      </c>
      <c r="Z314" t="s">
        <v>2018</v>
      </c>
    </row>
    <row r="315" spans="1:26" x14ac:dyDescent="0.35">
      <c r="A315" s="28" t="str">
        <f t="shared" si="4"/>
        <v>4 - RELATED2021Terra Academy</v>
      </c>
      <c r="B315" s="28" t="s">
        <v>1955</v>
      </c>
      <c r="C315" s="28" t="s">
        <v>1065</v>
      </c>
      <c r="D315" s="28" t="s">
        <v>826</v>
      </c>
      <c r="E315" s="28" t="s">
        <v>992</v>
      </c>
      <c r="F315" s="28" t="s">
        <v>827</v>
      </c>
      <c r="G315" s="28" t="s">
        <v>1956</v>
      </c>
      <c r="H315" s="28" t="s">
        <v>271</v>
      </c>
      <c r="I315" s="28" t="s">
        <v>826</v>
      </c>
      <c r="J315" s="28" t="s">
        <v>828</v>
      </c>
      <c r="K315">
        <v>4900179</v>
      </c>
      <c r="L315">
        <v>1</v>
      </c>
      <c r="M315" t="s">
        <v>2018</v>
      </c>
      <c r="N315" t="s">
        <v>2018</v>
      </c>
      <c r="O315" t="s">
        <v>2018</v>
      </c>
      <c r="P315" t="s">
        <v>2018</v>
      </c>
      <c r="Q315" t="s">
        <v>2018</v>
      </c>
      <c r="R315" t="s">
        <v>2018</v>
      </c>
      <c r="S315" t="s">
        <v>2018</v>
      </c>
      <c r="T315" t="s">
        <v>2018</v>
      </c>
      <c r="U315" t="s">
        <v>2018</v>
      </c>
      <c r="V315" t="s">
        <v>2018</v>
      </c>
      <c r="W315" t="s">
        <v>2018</v>
      </c>
      <c r="X315">
        <v>0</v>
      </c>
      <c r="Y315" t="s">
        <v>2018</v>
      </c>
      <c r="Z315" t="s">
        <v>2018</v>
      </c>
    </row>
    <row r="316" spans="1:26" x14ac:dyDescent="0.35">
      <c r="A316" s="28" t="str">
        <f t="shared" si="4"/>
        <v>4 - RELATED2021Tintic High</v>
      </c>
      <c r="B316" s="28" t="s">
        <v>1955</v>
      </c>
      <c r="C316" s="28" t="s">
        <v>1065</v>
      </c>
      <c r="D316" s="28" t="s">
        <v>836</v>
      </c>
      <c r="E316" s="28" t="s">
        <v>988</v>
      </c>
      <c r="F316" s="28" t="s">
        <v>837</v>
      </c>
      <c r="G316" s="28" t="s">
        <v>291</v>
      </c>
      <c r="H316" s="28" t="s">
        <v>271</v>
      </c>
      <c r="I316" s="28" t="s">
        <v>838</v>
      </c>
      <c r="J316" s="28" t="s">
        <v>839</v>
      </c>
      <c r="K316">
        <v>4901020</v>
      </c>
      <c r="L316">
        <v>2</v>
      </c>
      <c r="M316">
        <v>12</v>
      </c>
      <c r="N316" t="s">
        <v>2018</v>
      </c>
      <c r="O316">
        <v>10</v>
      </c>
      <c r="P316" t="s">
        <v>2018</v>
      </c>
      <c r="Q316" t="s">
        <v>2018</v>
      </c>
      <c r="R316" t="s">
        <v>2018</v>
      </c>
      <c r="S316" t="s">
        <v>2018</v>
      </c>
      <c r="T316" t="s">
        <v>2018</v>
      </c>
      <c r="U316" t="s">
        <v>2018</v>
      </c>
      <c r="V316">
        <v>11</v>
      </c>
      <c r="W316" t="s">
        <v>2018</v>
      </c>
      <c r="X316">
        <v>0</v>
      </c>
      <c r="Y316" t="s">
        <v>2018</v>
      </c>
      <c r="Z316" t="s">
        <v>2018</v>
      </c>
    </row>
    <row r="317" spans="1:26" x14ac:dyDescent="0.35">
      <c r="A317" s="28" t="str">
        <f t="shared" si="4"/>
        <v>4 - RELATED2021Blue Peak High</v>
      </c>
      <c r="B317" s="28" t="s">
        <v>1955</v>
      </c>
      <c r="C317" s="28" t="s">
        <v>1065</v>
      </c>
      <c r="D317" s="28" t="s">
        <v>278</v>
      </c>
      <c r="E317" s="28" t="s">
        <v>997</v>
      </c>
      <c r="F317" s="28" t="s">
        <v>279</v>
      </c>
      <c r="G317" s="28" t="s">
        <v>1956</v>
      </c>
      <c r="H317" s="28" t="s">
        <v>271</v>
      </c>
      <c r="I317" s="28" t="s">
        <v>280</v>
      </c>
      <c r="J317" s="28" t="s">
        <v>281</v>
      </c>
      <c r="K317">
        <v>4901050</v>
      </c>
      <c r="L317">
        <v>2</v>
      </c>
      <c r="M317">
        <v>10</v>
      </c>
      <c r="N317" t="s">
        <v>2018</v>
      </c>
      <c r="O317" t="s">
        <v>2018</v>
      </c>
      <c r="P317" t="s">
        <v>2018</v>
      </c>
      <c r="Q317" t="s">
        <v>2018</v>
      </c>
      <c r="R317" t="s">
        <v>2018</v>
      </c>
      <c r="S317" t="s">
        <v>2018</v>
      </c>
      <c r="T317" t="s">
        <v>2018</v>
      </c>
      <c r="U317" t="s">
        <v>2018</v>
      </c>
      <c r="V317" t="s">
        <v>2018</v>
      </c>
      <c r="W317" t="s">
        <v>2018</v>
      </c>
      <c r="X317">
        <v>0</v>
      </c>
      <c r="Y317" t="s">
        <v>2018</v>
      </c>
      <c r="Z317" t="s">
        <v>2018</v>
      </c>
    </row>
    <row r="318" spans="1:26" x14ac:dyDescent="0.35">
      <c r="A318" s="28" t="str">
        <f t="shared" si="4"/>
        <v>4 - RELATED2021Grantsville High</v>
      </c>
      <c r="B318" s="28" t="s">
        <v>1955</v>
      </c>
      <c r="C318" s="28" t="s">
        <v>1065</v>
      </c>
      <c r="D318" s="28" t="s">
        <v>436</v>
      </c>
      <c r="E318" s="28" t="s">
        <v>1000</v>
      </c>
      <c r="F318" s="28" t="s">
        <v>437</v>
      </c>
      <c r="G318" s="28" t="s">
        <v>401</v>
      </c>
      <c r="H318" s="28" t="s">
        <v>271</v>
      </c>
      <c r="I318" s="28" t="s">
        <v>280</v>
      </c>
      <c r="J318" s="28" t="s">
        <v>281</v>
      </c>
      <c r="K318">
        <v>4901050</v>
      </c>
      <c r="L318">
        <v>1</v>
      </c>
      <c r="M318">
        <v>65</v>
      </c>
      <c r="N318">
        <v>23</v>
      </c>
      <c r="O318">
        <v>42</v>
      </c>
      <c r="P318" t="s">
        <v>2018</v>
      </c>
      <c r="Q318" t="s">
        <v>2018</v>
      </c>
      <c r="R318" t="s">
        <v>2018</v>
      </c>
      <c r="S318" t="s">
        <v>2018</v>
      </c>
      <c r="T318" t="s">
        <v>2018</v>
      </c>
      <c r="U318" t="s">
        <v>2018</v>
      </c>
      <c r="V318">
        <v>58</v>
      </c>
      <c r="W318">
        <v>11</v>
      </c>
      <c r="X318">
        <v>0</v>
      </c>
      <c r="Y318">
        <v>15</v>
      </c>
      <c r="Z318" t="s">
        <v>2018</v>
      </c>
    </row>
    <row r="319" spans="1:26" x14ac:dyDescent="0.35">
      <c r="A319" s="28" t="str">
        <f t="shared" si="4"/>
        <v>4 - RELATED2021Stansbury High</v>
      </c>
      <c r="B319" s="28" t="s">
        <v>1955</v>
      </c>
      <c r="C319" s="28" t="s">
        <v>1065</v>
      </c>
      <c r="D319" s="28" t="s">
        <v>794</v>
      </c>
      <c r="E319" s="28" t="s">
        <v>1040</v>
      </c>
      <c r="F319" s="28" t="s">
        <v>795</v>
      </c>
      <c r="G319" s="28" t="s">
        <v>401</v>
      </c>
      <c r="H319" s="28" t="s">
        <v>271</v>
      </c>
      <c r="I319" s="28" t="s">
        <v>280</v>
      </c>
      <c r="J319" s="28" t="s">
        <v>281</v>
      </c>
      <c r="K319">
        <v>4901050</v>
      </c>
      <c r="L319">
        <v>3</v>
      </c>
      <c r="M319">
        <v>279</v>
      </c>
      <c r="N319">
        <v>74</v>
      </c>
      <c r="O319">
        <v>205</v>
      </c>
      <c r="P319" t="s">
        <v>2018</v>
      </c>
      <c r="Q319" t="s">
        <v>2018</v>
      </c>
      <c r="R319" t="s">
        <v>2018</v>
      </c>
      <c r="S319">
        <v>35</v>
      </c>
      <c r="T319" t="s">
        <v>2018</v>
      </c>
      <c r="U319" t="s">
        <v>2018</v>
      </c>
      <c r="V319">
        <v>224</v>
      </c>
      <c r="W319">
        <v>28</v>
      </c>
      <c r="X319">
        <v>0</v>
      </c>
      <c r="Y319">
        <v>61</v>
      </c>
      <c r="Z319" t="s">
        <v>2018</v>
      </c>
    </row>
    <row r="320" spans="1:26" x14ac:dyDescent="0.35">
      <c r="A320" s="28" t="str">
        <f t="shared" si="4"/>
        <v>4 - RELATED2021Tooele High</v>
      </c>
      <c r="B320" s="28" t="s">
        <v>1955</v>
      </c>
      <c r="C320" s="28" t="s">
        <v>1065</v>
      </c>
      <c r="D320" s="28" t="s">
        <v>841</v>
      </c>
      <c r="E320" s="28" t="s">
        <v>1004</v>
      </c>
      <c r="F320" s="28" t="s">
        <v>842</v>
      </c>
      <c r="G320" s="28" t="s">
        <v>401</v>
      </c>
      <c r="H320" s="28" t="s">
        <v>271</v>
      </c>
      <c r="I320" s="28" t="s">
        <v>280</v>
      </c>
      <c r="J320" s="28" t="s">
        <v>281</v>
      </c>
      <c r="K320">
        <v>4901050</v>
      </c>
      <c r="L320">
        <v>3</v>
      </c>
      <c r="M320">
        <v>74</v>
      </c>
      <c r="N320" t="s">
        <v>2018</v>
      </c>
      <c r="O320">
        <v>65</v>
      </c>
      <c r="P320" t="s">
        <v>2018</v>
      </c>
      <c r="Q320" t="s">
        <v>2018</v>
      </c>
      <c r="R320" t="s">
        <v>2018</v>
      </c>
      <c r="S320">
        <v>11</v>
      </c>
      <c r="T320" t="s">
        <v>2018</v>
      </c>
      <c r="U320" t="s">
        <v>2018</v>
      </c>
      <c r="V320">
        <v>59</v>
      </c>
      <c r="W320" t="s">
        <v>2018</v>
      </c>
      <c r="X320">
        <v>0</v>
      </c>
      <c r="Y320">
        <v>28</v>
      </c>
      <c r="Z320" t="s">
        <v>2018</v>
      </c>
    </row>
    <row r="321" spans="1:26" x14ac:dyDescent="0.35">
      <c r="A321" s="28" t="str">
        <f t="shared" si="4"/>
        <v>4 - RELATED2021Uintah High</v>
      </c>
      <c r="B321" s="28" t="s">
        <v>1955</v>
      </c>
      <c r="C321" s="28" t="s">
        <v>1065</v>
      </c>
      <c r="D321" s="28" t="s">
        <v>847</v>
      </c>
      <c r="E321" s="28" t="s">
        <v>988</v>
      </c>
      <c r="F321" s="28" t="s">
        <v>848</v>
      </c>
      <c r="G321" s="28" t="s">
        <v>401</v>
      </c>
      <c r="H321" s="28" t="s">
        <v>271</v>
      </c>
      <c r="I321" s="28" t="s">
        <v>849</v>
      </c>
      <c r="J321" s="28" t="s">
        <v>850</v>
      </c>
      <c r="K321">
        <v>4901080</v>
      </c>
      <c r="L321">
        <v>4</v>
      </c>
      <c r="M321">
        <v>294</v>
      </c>
      <c r="N321">
        <v>62</v>
      </c>
      <c r="O321">
        <v>232</v>
      </c>
      <c r="P321">
        <v>12</v>
      </c>
      <c r="Q321" t="s">
        <v>2018</v>
      </c>
      <c r="R321" t="s">
        <v>2018</v>
      </c>
      <c r="S321">
        <v>34</v>
      </c>
      <c r="T321" t="s">
        <v>2018</v>
      </c>
      <c r="U321" t="s">
        <v>2018</v>
      </c>
      <c r="V321">
        <v>245</v>
      </c>
      <c r="W321">
        <v>13</v>
      </c>
      <c r="X321">
        <v>0</v>
      </c>
      <c r="Y321">
        <v>119</v>
      </c>
      <c r="Z321" t="s">
        <v>2018</v>
      </c>
    </row>
    <row r="322" spans="1:26" x14ac:dyDescent="0.35">
      <c r="A322" s="28" t="str">
        <f t="shared" ref="A322:A385" si="5">B322&amp;C322&amp;D322</f>
        <v>4 - RELATED2021Uintah River High</v>
      </c>
      <c r="B322" s="28" t="s">
        <v>1955</v>
      </c>
      <c r="C322" s="28" t="s">
        <v>1065</v>
      </c>
      <c r="D322" s="28" t="s">
        <v>852</v>
      </c>
      <c r="E322" s="28" t="s">
        <v>986</v>
      </c>
      <c r="F322" s="28" t="s">
        <v>853</v>
      </c>
      <c r="G322" s="28" t="s">
        <v>401</v>
      </c>
      <c r="H322" s="28" t="s">
        <v>271</v>
      </c>
      <c r="I322" s="28" t="s">
        <v>852</v>
      </c>
      <c r="J322" s="28" t="s">
        <v>854</v>
      </c>
      <c r="K322">
        <v>4900013</v>
      </c>
      <c r="L322">
        <v>1</v>
      </c>
      <c r="M322">
        <v>17</v>
      </c>
      <c r="N322" t="s">
        <v>2018</v>
      </c>
      <c r="O322">
        <v>11</v>
      </c>
      <c r="P322">
        <v>14</v>
      </c>
      <c r="Q322" t="s">
        <v>2018</v>
      </c>
      <c r="R322" t="s">
        <v>2018</v>
      </c>
      <c r="S322" t="s">
        <v>2018</v>
      </c>
      <c r="T322" t="s">
        <v>2018</v>
      </c>
      <c r="U322" t="s">
        <v>2018</v>
      </c>
      <c r="V322" t="s">
        <v>2018</v>
      </c>
      <c r="W322" t="s">
        <v>2018</v>
      </c>
      <c r="X322">
        <v>0</v>
      </c>
      <c r="Y322">
        <v>12</v>
      </c>
      <c r="Z322" t="s">
        <v>2018</v>
      </c>
    </row>
    <row r="323" spans="1:26" x14ac:dyDescent="0.35">
      <c r="A323" s="28" t="str">
        <f t="shared" si="5"/>
        <v>4 - RELATED2021Utah Connections Academy</v>
      </c>
      <c r="B323" s="28" t="s">
        <v>1955</v>
      </c>
      <c r="C323" s="28" t="s">
        <v>1065</v>
      </c>
      <c r="D323" s="28" t="s">
        <v>858</v>
      </c>
      <c r="E323" s="28" t="s">
        <v>1020</v>
      </c>
      <c r="F323" s="28" t="s">
        <v>859</v>
      </c>
      <c r="G323" s="28" t="s">
        <v>1956</v>
      </c>
      <c r="H323" s="28" t="s">
        <v>271</v>
      </c>
      <c r="I323" s="28" t="s">
        <v>858</v>
      </c>
      <c r="J323" s="28" t="s">
        <v>860</v>
      </c>
      <c r="K323">
        <v>4900151</v>
      </c>
      <c r="L323">
        <v>2</v>
      </c>
      <c r="M323">
        <v>23</v>
      </c>
      <c r="N323" t="s">
        <v>2018</v>
      </c>
      <c r="O323">
        <v>18</v>
      </c>
      <c r="P323" t="s">
        <v>2018</v>
      </c>
      <c r="Q323" t="s">
        <v>2018</v>
      </c>
      <c r="R323" t="s">
        <v>2018</v>
      </c>
      <c r="S323" t="s">
        <v>2018</v>
      </c>
      <c r="T323" t="s">
        <v>2018</v>
      </c>
      <c r="U323" t="s">
        <v>2018</v>
      </c>
      <c r="V323">
        <v>21</v>
      </c>
      <c r="W323" t="s">
        <v>2018</v>
      </c>
      <c r="X323">
        <v>0</v>
      </c>
      <c r="Y323" t="s">
        <v>2018</v>
      </c>
      <c r="Z323" t="s">
        <v>2018</v>
      </c>
    </row>
    <row r="324" spans="1:26" x14ac:dyDescent="0.35">
      <c r="A324" s="28" t="str">
        <f t="shared" si="5"/>
        <v>4 - RELATED2021Utah County Academy of Science</v>
      </c>
      <c r="B324" s="28" t="s">
        <v>1955</v>
      </c>
      <c r="C324" s="28" t="s">
        <v>1065</v>
      </c>
      <c r="D324" s="28" t="s">
        <v>862</v>
      </c>
      <c r="E324" s="28" t="s">
        <v>986</v>
      </c>
      <c r="F324" s="28" t="s">
        <v>863</v>
      </c>
      <c r="G324" s="28" t="s">
        <v>401</v>
      </c>
      <c r="H324" s="28" t="s">
        <v>271</v>
      </c>
      <c r="I324" s="28" t="s">
        <v>862</v>
      </c>
      <c r="J324" s="28" t="s">
        <v>864</v>
      </c>
      <c r="K324">
        <v>4900020</v>
      </c>
      <c r="L324">
        <v>3</v>
      </c>
      <c r="M324">
        <v>205</v>
      </c>
      <c r="N324">
        <v>72</v>
      </c>
      <c r="O324">
        <v>133</v>
      </c>
      <c r="P324" t="s">
        <v>2018</v>
      </c>
      <c r="Q324" t="s">
        <v>2018</v>
      </c>
      <c r="R324" t="s">
        <v>2018</v>
      </c>
      <c r="S324">
        <v>47</v>
      </c>
      <c r="T324" t="s">
        <v>2018</v>
      </c>
      <c r="U324" t="s">
        <v>2018</v>
      </c>
      <c r="V324">
        <v>139</v>
      </c>
      <c r="W324" t="s">
        <v>2018</v>
      </c>
      <c r="X324">
        <v>0</v>
      </c>
      <c r="Y324">
        <v>49</v>
      </c>
      <c r="Z324" t="s">
        <v>2018</v>
      </c>
    </row>
    <row r="325" spans="1:26" x14ac:dyDescent="0.35">
      <c r="A325" s="28" t="str">
        <f t="shared" si="5"/>
        <v>4 - RELATED2021Utah Military Academy</v>
      </c>
      <c r="B325" s="28" t="s">
        <v>1955</v>
      </c>
      <c r="C325" s="28" t="s">
        <v>1065</v>
      </c>
      <c r="D325" s="28" t="s">
        <v>868</v>
      </c>
      <c r="E325" s="28" t="s">
        <v>986</v>
      </c>
      <c r="F325" s="28" t="s">
        <v>871</v>
      </c>
      <c r="G325" s="28" t="s">
        <v>291</v>
      </c>
      <c r="H325" s="28" t="s">
        <v>271</v>
      </c>
      <c r="I325" s="28" t="s">
        <v>868</v>
      </c>
      <c r="J325" s="28" t="s">
        <v>869</v>
      </c>
      <c r="K325">
        <v>4900176</v>
      </c>
      <c r="L325">
        <v>8</v>
      </c>
      <c r="M325">
        <v>99</v>
      </c>
      <c r="N325">
        <v>24</v>
      </c>
      <c r="O325">
        <v>75</v>
      </c>
      <c r="P325" t="s">
        <v>2018</v>
      </c>
      <c r="Q325" t="s">
        <v>2018</v>
      </c>
      <c r="R325" t="s">
        <v>2018</v>
      </c>
      <c r="S325">
        <v>16</v>
      </c>
      <c r="T325" t="s">
        <v>2018</v>
      </c>
      <c r="U325" t="s">
        <v>2018</v>
      </c>
      <c r="V325">
        <v>75</v>
      </c>
      <c r="W325">
        <v>13</v>
      </c>
      <c r="X325">
        <v>0</v>
      </c>
      <c r="Y325">
        <v>28</v>
      </c>
      <c r="Z325" t="s">
        <v>2018</v>
      </c>
    </row>
    <row r="326" spans="1:26" x14ac:dyDescent="0.35">
      <c r="A326" s="28" t="str">
        <f t="shared" si="5"/>
        <v>4 - RELATED2021Utah Military Academy - Camp Williams</v>
      </c>
      <c r="B326" s="28" t="s">
        <v>1955</v>
      </c>
      <c r="C326" s="28" t="s">
        <v>1065</v>
      </c>
      <c r="D326" s="28" t="s">
        <v>866</v>
      </c>
      <c r="E326" s="28" t="s">
        <v>1003</v>
      </c>
      <c r="F326" s="28" t="s">
        <v>867</v>
      </c>
      <c r="G326" s="28" t="s">
        <v>291</v>
      </c>
      <c r="H326" s="28" t="s">
        <v>271</v>
      </c>
      <c r="I326" s="28" t="s">
        <v>868</v>
      </c>
      <c r="J326" s="28" t="s">
        <v>869</v>
      </c>
      <c r="K326">
        <v>4900176</v>
      </c>
      <c r="L326">
        <v>7</v>
      </c>
      <c r="M326">
        <v>134</v>
      </c>
      <c r="N326">
        <v>30</v>
      </c>
      <c r="O326">
        <v>104</v>
      </c>
      <c r="P326" t="s">
        <v>2018</v>
      </c>
      <c r="Q326" t="s">
        <v>2018</v>
      </c>
      <c r="R326" t="s">
        <v>2018</v>
      </c>
      <c r="S326">
        <v>36</v>
      </c>
      <c r="T326" t="s">
        <v>2018</v>
      </c>
      <c r="U326" t="s">
        <v>2018</v>
      </c>
      <c r="V326">
        <v>87</v>
      </c>
      <c r="W326">
        <v>29</v>
      </c>
      <c r="X326">
        <v>0</v>
      </c>
      <c r="Y326">
        <v>31</v>
      </c>
      <c r="Z326" t="s">
        <v>2018</v>
      </c>
    </row>
    <row r="327" spans="1:26" x14ac:dyDescent="0.35">
      <c r="A327" s="28" t="str">
        <f t="shared" si="5"/>
        <v>4 - RELATED2021Utah Virtual Academy</v>
      </c>
      <c r="B327" s="28" t="s">
        <v>1955</v>
      </c>
      <c r="C327" s="28" t="s">
        <v>1065</v>
      </c>
      <c r="D327" s="28" t="s">
        <v>874</v>
      </c>
      <c r="E327" s="28" t="s">
        <v>986</v>
      </c>
      <c r="F327" s="28" t="s">
        <v>875</v>
      </c>
      <c r="G327" s="28" t="s">
        <v>1956</v>
      </c>
      <c r="H327" s="28" t="s">
        <v>271</v>
      </c>
      <c r="I327" s="28" t="s">
        <v>874</v>
      </c>
      <c r="J327" s="28" t="s">
        <v>876</v>
      </c>
      <c r="K327">
        <v>4900130</v>
      </c>
      <c r="L327">
        <v>2</v>
      </c>
      <c r="M327">
        <v>227</v>
      </c>
      <c r="N327">
        <v>67</v>
      </c>
      <c r="O327">
        <v>160</v>
      </c>
      <c r="P327" t="s">
        <v>2018</v>
      </c>
      <c r="Q327" t="s">
        <v>2018</v>
      </c>
      <c r="R327" t="s">
        <v>2018</v>
      </c>
      <c r="S327">
        <v>11</v>
      </c>
      <c r="T327" t="s">
        <v>2018</v>
      </c>
      <c r="U327" t="s">
        <v>2018</v>
      </c>
      <c r="V327">
        <v>199</v>
      </c>
      <c r="W327">
        <v>53</v>
      </c>
      <c r="X327">
        <v>0</v>
      </c>
      <c r="Y327">
        <v>103</v>
      </c>
      <c r="Z327" t="s">
        <v>2018</v>
      </c>
    </row>
    <row r="328" spans="1:26" x14ac:dyDescent="0.35">
      <c r="A328" s="28" t="str">
        <f t="shared" si="5"/>
        <v>4 - RELATED2021Vanguard Academy</v>
      </c>
      <c r="B328" s="28" t="s">
        <v>1955</v>
      </c>
      <c r="C328" s="28" t="s">
        <v>1065</v>
      </c>
      <c r="D328" s="28" t="s">
        <v>882</v>
      </c>
      <c r="E328" s="28" t="s">
        <v>986</v>
      </c>
      <c r="F328" s="28" t="s">
        <v>883</v>
      </c>
      <c r="G328" s="28" t="s">
        <v>1956</v>
      </c>
      <c r="H328" s="28" t="s">
        <v>271</v>
      </c>
      <c r="I328" s="28" t="s">
        <v>882</v>
      </c>
      <c r="J328" s="28" t="s">
        <v>884</v>
      </c>
      <c r="K328">
        <v>4900183</v>
      </c>
      <c r="L328">
        <v>4</v>
      </c>
      <c r="M328">
        <v>49</v>
      </c>
      <c r="N328">
        <v>11</v>
      </c>
      <c r="O328">
        <v>38</v>
      </c>
      <c r="P328" t="s">
        <v>2018</v>
      </c>
      <c r="Q328" t="s">
        <v>2018</v>
      </c>
      <c r="R328" t="s">
        <v>2018</v>
      </c>
      <c r="S328" t="s">
        <v>2018</v>
      </c>
      <c r="T328" t="s">
        <v>2018</v>
      </c>
      <c r="U328" t="s">
        <v>2018</v>
      </c>
      <c r="V328">
        <v>46</v>
      </c>
      <c r="W328" t="s">
        <v>2018</v>
      </c>
      <c r="X328">
        <v>0</v>
      </c>
      <c r="Y328">
        <v>36</v>
      </c>
      <c r="Z328" t="s">
        <v>2018</v>
      </c>
    </row>
    <row r="329" spans="1:26" x14ac:dyDescent="0.35">
      <c r="A329" s="28" t="str">
        <f t="shared" si="5"/>
        <v>4 - RELATED2021Venture Academy</v>
      </c>
      <c r="B329" s="28" t="s">
        <v>1955</v>
      </c>
      <c r="C329" s="28" t="s">
        <v>1065</v>
      </c>
      <c r="D329" s="28" t="s">
        <v>886</v>
      </c>
      <c r="E329" s="28" t="s">
        <v>990</v>
      </c>
      <c r="F329" s="28" t="s">
        <v>887</v>
      </c>
      <c r="G329" s="28" t="s">
        <v>1956</v>
      </c>
      <c r="H329" s="28" t="s">
        <v>271</v>
      </c>
      <c r="I329" s="28" t="s">
        <v>886</v>
      </c>
      <c r="J329" s="28" t="s">
        <v>888</v>
      </c>
      <c r="K329">
        <v>4900133</v>
      </c>
      <c r="L329">
        <v>3</v>
      </c>
      <c r="M329">
        <v>65</v>
      </c>
      <c r="N329">
        <v>12</v>
      </c>
      <c r="O329">
        <v>53</v>
      </c>
      <c r="P329" t="s">
        <v>2018</v>
      </c>
      <c r="Q329" t="s">
        <v>2018</v>
      </c>
      <c r="R329" t="s">
        <v>2018</v>
      </c>
      <c r="S329" t="s">
        <v>2018</v>
      </c>
      <c r="T329" t="s">
        <v>2018</v>
      </c>
      <c r="U329" t="s">
        <v>2018</v>
      </c>
      <c r="V329">
        <v>55</v>
      </c>
      <c r="W329">
        <v>17</v>
      </c>
      <c r="X329">
        <v>0</v>
      </c>
      <c r="Y329">
        <v>18</v>
      </c>
      <c r="Z329" t="s">
        <v>2018</v>
      </c>
    </row>
    <row r="330" spans="1:26" x14ac:dyDescent="0.35">
      <c r="A330" s="28" t="str">
        <f t="shared" si="5"/>
        <v>4 - RELATED2021Vista School</v>
      </c>
      <c r="B330" s="28" t="s">
        <v>1955</v>
      </c>
      <c r="C330" s="28" t="s">
        <v>1065</v>
      </c>
      <c r="D330" s="28" t="s">
        <v>1095</v>
      </c>
      <c r="E330" s="28" t="s">
        <v>990</v>
      </c>
      <c r="F330" s="28" t="s">
        <v>1096</v>
      </c>
      <c r="G330" s="28" t="s">
        <v>1956</v>
      </c>
      <c r="H330" s="28" t="s">
        <v>401</v>
      </c>
      <c r="I330" s="28" t="s">
        <v>1095</v>
      </c>
      <c r="J330" s="28" t="s">
        <v>1097</v>
      </c>
      <c r="K330">
        <v>4900141</v>
      </c>
      <c r="L330">
        <v>1</v>
      </c>
      <c r="M330">
        <v>31</v>
      </c>
      <c r="N330">
        <v>15</v>
      </c>
      <c r="O330">
        <v>16</v>
      </c>
      <c r="P330" t="s">
        <v>2018</v>
      </c>
      <c r="Q330" t="s">
        <v>2018</v>
      </c>
      <c r="R330" t="s">
        <v>2018</v>
      </c>
      <c r="S330" t="s">
        <v>2018</v>
      </c>
      <c r="T330" t="s">
        <v>2018</v>
      </c>
      <c r="U330" t="s">
        <v>2018</v>
      </c>
      <c r="V330">
        <v>25</v>
      </c>
      <c r="W330" t="s">
        <v>2018</v>
      </c>
      <c r="X330">
        <v>0</v>
      </c>
      <c r="Y330">
        <v>11</v>
      </c>
      <c r="Z330" t="s">
        <v>2018</v>
      </c>
    </row>
    <row r="331" spans="1:26" x14ac:dyDescent="0.35">
      <c r="A331" s="28" t="str">
        <f t="shared" si="5"/>
        <v>4 - RELATED2021Walden School of Liberal Arts</v>
      </c>
      <c r="B331" s="28" t="s">
        <v>1955</v>
      </c>
      <c r="C331" s="28" t="s">
        <v>1065</v>
      </c>
      <c r="D331" s="28" t="s">
        <v>896</v>
      </c>
      <c r="E331" s="28" t="s">
        <v>992</v>
      </c>
      <c r="F331" s="28" t="s">
        <v>897</v>
      </c>
      <c r="G331" s="28" t="s">
        <v>1956</v>
      </c>
      <c r="H331" s="28" t="s">
        <v>271</v>
      </c>
      <c r="I331" s="28" t="s">
        <v>896</v>
      </c>
      <c r="J331" s="28" t="s">
        <v>898</v>
      </c>
      <c r="K331">
        <v>4900061</v>
      </c>
      <c r="L331">
        <v>1</v>
      </c>
      <c r="M331" t="s">
        <v>2018</v>
      </c>
      <c r="N331" t="s">
        <v>2018</v>
      </c>
      <c r="O331" t="s">
        <v>2018</v>
      </c>
      <c r="P331" t="s">
        <v>2018</v>
      </c>
      <c r="Q331" t="s">
        <v>2018</v>
      </c>
      <c r="R331" t="s">
        <v>2018</v>
      </c>
      <c r="S331" t="s">
        <v>2018</v>
      </c>
      <c r="T331" t="s">
        <v>2018</v>
      </c>
      <c r="U331" t="s">
        <v>2018</v>
      </c>
      <c r="V331" t="s">
        <v>2018</v>
      </c>
      <c r="W331" t="s">
        <v>2018</v>
      </c>
      <c r="X331">
        <v>0</v>
      </c>
      <c r="Y331" t="s">
        <v>2018</v>
      </c>
      <c r="Z331" t="s">
        <v>2018</v>
      </c>
    </row>
    <row r="332" spans="1:26" x14ac:dyDescent="0.35">
      <c r="A332" s="28" t="str">
        <f t="shared" si="5"/>
        <v>4 - RELATED2021Wasatch High</v>
      </c>
      <c r="B332" s="28" t="s">
        <v>1955</v>
      </c>
      <c r="C332" s="28" t="s">
        <v>1065</v>
      </c>
      <c r="D332" s="28" t="s">
        <v>900</v>
      </c>
      <c r="E332" s="28" t="s">
        <v>988</v>
      </c>
      <c r="F332" s="28" t="s">
        <v>901</v>
      </c>
      <c r="G332" s="28" t="s">
        <v>401</v>
      </c>
      <c r="H332" s="28" t="s">
        <v>271</v>
      </c>
      <c r="I332" s="28" t="s">
        <v>902</v>
      </c>
      <c r="J332" s="28" t="s">
        <v>903</v>
      </c>
      <c r="K332">
        <v>4901110</v>
      </c>
      <c r="L332">
        <v>2</v>
      </c>
      <c r="M332">
        <v>34</v>
      </c>
      <c r="N332" t="s">
        <v>2018</v>
      </c>
      <c r="O332">
        <v>34</v>
      </c>
      <c r="P332" t="s">
        <v>2018</v>
      </c>
      <c r="Q332" t="s">
        <v>2018</v>
      </c>
      <c r="R332" t="s">
        <v>2018</v>
      </c>
      <c r="S332" t="s">
        <v>2018</v>
      </c>
      <c r="T332" t="s">
        <v>2018</v>
      </c>
      <c r="U332" t="s">
        <v>2018</v>
      </c>
      <c r="V332">
        <v>29</v>
      </c>
      <c r="W332" t="s">
        <v>2018</v>
      </c>
      <c r="X332">
        <v>0</v>
      </c>
      <c r="Y332" t="s">
        <v>2018</v>
      </c>
      <c r="Z332" t="s">
        <v>2018</v>
      </c>
    </row>
    <row r="333" spans="1:26" x14ac:dyDescent="0.35">
      <c r="A333" s="28" t="str">
        <f t="shared" si="5"/>
        <v>4 - RELATED2021Crimson Cliffs High</v>
      </c>
      <c r="B333" s="28" t="s">
        <v>1955</v>
      </c>
      <c r="C333" s="28" t="s">
        <v>1065</v>
      </c>
      <c r="D333" s="28" t="s">
        <v>352</v>
      </c>
      <c r="E333" s="28" t="s">
        <v>1002</v>
      </c>
      <c r="F333" s="28" t="s">
        <v>353</v>
      </c>
      <c r="G333" s="28" t="s">
        <v>304</v>
      </c>
      <c r="H333" s="28" t="s">
        <v>271</v>
      </c>
      <c r="I333" s="28" t="s">
        <v>354</v>
      </c>
      <c r="J333" s="28" t="s">
        <v>355</v>
      </c>
      <c r="K333">
        <v>4901140</v>
      </c>
      <c r="L333">
        <v>2</v>
      </c>
      <c r="M333">
        <v>82</v>
      </c>
      <c r="N333">
        <v>25</v>
      </c>
      <c r="O333">
        <v>57</v>
      </c>
      <c r="P333" t="s">
        <v>2018</v>
      </c>
      <c r="Q333" t="s">
        <v>2018</v>
      </c>
      <c r="R333" t="s">
        <v>2018</v>
      </c>
      <c r="S333" t="s">
        <v>2018</v>
      </c>
      <c r="T333" t="s">
        <v>2018</v>
      </c>
      <c r="U333" t="s">
        <v>2018</v>
      </c>
      <c r="V333">
        <v>65</v>
      </c>
      <c r="W333">
        <v>11</v>
      </c>
      <c r="X333">
        <v>0</v>
      </c>
      <c r="Y333">
        <v>10</v>
      </c>
      <c r="Z333" t="s">
        <v>2018</v>
      </c>
    </row>
    <row r="334" spans="1:26" x14ac:dyDescent="0.35">
      <c r="A334" s="28" t="str">
        <f t="shared" si="5"/>
        <v>4 - RELATED2021Desert Hills High</v>
      </c>
      <c r="B334" s="28" t="s">
        <v>1955</v>
      </c>
      <c r="C334" s="28" t="s">
        <v>1065</v>
      </c>
      <c r="D334" s="28" t="s">
        <v>372</v>
      </c>
      <c r="E334" s="28" t="s">
        <v>995</v>
      </c>
      <c r="F334" s="28" t="s">
        <v>373</v>
      </c>
      <c r="G334" s="28" t="s">
        <v>304</v>
      </c>
      <c r="H334" s="28" t="s">
        <v>271</v>
      </c>
      <c r="I334" s="28" t="s">
        <v>354</v>
      </c>
      <c r="J334" s="28" t="s">
        <v>355</v>
      </c>
      <c r="K334">
        <v>4901140</v>
      </c>
      <c r="L334">
        <v>6</v>
      </c>
      <c r="M334">
        <v>120</v>
      </c>
      <c r="N334">
        <v>31</v>
      </c>
      <c r="O334">
        <v>89</v>
      </c>
      <c r="P334" t="s">
        <v>2018</v>
      </c>
      <c r="Q334" t="s">
        <v>2018</v>
      </c>
      <c r="R334" t="s">
        <v>2018</v>
      </c>
      <c r="S334" t="s">
        <v>2018</v>
      </c>
      <c r="T334" t="s">
        <v>2018</v>
      </c>
      <c r="U334" t="s">
        <v>2018</v>
      </c>
      <c r="V334">
        <v>98</v>
      </c>
      <c r="W334" t="s">
        <v>2018</v>
      </c>
      <c r="X334">
        <v>0</v>
      </c>
      <c r="Y334">
        <v>26</v>
      </c>
      <c r="Z334" t="s">
        <v>2018</v>
      </c>
    </row>
    <row r="335" spans="1:26" x14ac:dyDescent="0.35">
      <c r="A335" s="28" t="str">
        <f t="shared" si="5"/>
        <v>4 - RELATED2021Dixie High</v>
      </c>
      <c r="B335" s="28" t="s">
        <v>1955</v>
      </c>
      <c r="C335" s="28" t="s">
        <v>1065</v>
      </c>
      <c r="D335" s="28" t="s">
        <v>381</v>
      </c>
      <c r="E335" s="28" t="s">
        <v>988</v>
      </c>
      <c r="F335" s="28" t="s">
        <v>382</v>
      </c>
      <c r="G335" s="28" t="s">
        <v>304</v>
      </c>
      <c r="H335" s="28" t="s">
        <v>271</v>
      </c>
      <c r="I335" s="28" t="s">
        <v>354</v>
      </c>
      <c r="J335" s="28" t="s">
        <v>355</v>
      </c>
      <c r="K335">
        <v>4901140</v>
      </c>
      <c r="L335">
        <v>3</v>
      </c>
      <c r="M335">
        <v>32</v>
      </c>
      <c r="N335" t="s">
        <v>2018</v>
      </c>
      <c r="O335">
        <v>28</v>
      </c>
      <c r="P335" t="s">
        <v>2018</v>
      </c>
      <c r="Q335" t="s">
        <v>2018</v>
      </c>
      <c r="R335" t="s">
        <v>2018</v>
      </c>
      <c r="S335" t="s">
        <v>2018</v>
      </c>
      <c r="T335" t="s">
        <v>2018</v>
      </c>
      <c r="U335" t="s">
        <v>2018</v>
      </c>
      <c r="V335">
        <v>25</v>
      </c>
      <c r="W335" t="s">
        <v>2018</v>
      </c>
      <c r="X335">
        <v>0</v>
      </c>
      <c r="Y335">
        <v>14</v>
      </c>
      <c r="Z335" t="s">
        <v>2018</v>
      </c>
    </row>
    <row r="336" spans="1:26" x14ac:dyDescent="0.35">
      <c r="A336" s="28" t="str">
        <f t="shared" si="5"/>
        <v>4 - RELATED2021Dixie Middle</v>
      </c>
      <c r="B336" s="28" t="s">
        <v>1955</v>
      </c>
      <c r="C336" s="28" t="s">
        <v>1065</v>
      </c>
      <c r="D336" s="28" t="s">
        <v>383</v>
      </c>
      <c r="E336" s="28" t="s">
        <v>989</v>
      </c>
      <c r="F336" s="28" t="s">
        <v>384</v>
      </c>
      <c r="G336" s="28" t="s">
        <v>222</v>
      </c>
      <c r="H336" s="28" t="s">
        <v>401</v>
      </c>
      <c r="I336" s="28" t="s">
        <v>354</v>
      </c>
      <c r="J336" s="28" t="s">
        <v>355</v>
      </c>
      <c r="K336">
        <v>4901140</v>
      </c>
      <c r="L336">
        <v>1</v>
      </c>
      <c r="M336">
        <v>31</v>
      </c>
      <c r="N336">
        <v>10</v>
      </c>
      <c r="O336">
        <v>21</v>
      </c>
      <c r="P336" t="s">
        <v>2018</v>
      </c>
      <c r="Q336" t="s">
        <v>2018</v>
      </c>
      <c r="R336" t="s">
        <v>2018</v>
      </c>
      <c r="S336">
        <v>10</v>
      </c>
      <c r="T336" t="s">
        <v>2018</v>
      </c>
      <c r="U336" t="s">
        <v>2018</v>
      </c>
      <c r="V336">
        <v>18</v>
      </c>
      <c r="W336" t="s">
        <v>2018</v>
      </c>
      <c r="X336">
        <v>0</v>
      </c>
      <c r="Y336">
        <v>16</v>
      </c>
      <c r="Z336" t="s">
        <v>2018</v>
      </c>
    </row>
    <row r="337" spans="1:26" x14ac:dyDescent="0.35">
      <c r="A337" s="28" t="str">
        <f t="shared" si="5"/>
        <v>4 - RELATED2021Enterprise High</v>
      </c>
      <c r="B337" s="28" t="s">
        <v>1955</v>
      </c>
      <c r="C337" s="28" t="s">
        <v>1065</v>
      </c>
      <c r="D337" s="28" t="s">
        <v>403</v>
      </c>
      <c r="E337" s="28" t="s">
        <v>1004</v>
      </c>
      <c r="F337" s="28" t="s">
        <v>404</v>
      </c>
      <c r="G337" s="28" t="s">
        <v>291</v>
      </c>
      <c r="H337" s="28" t="s">
        <v>271</v>
      </c>
      <c r="I337" s="28" t="s">
        <v>354</v>
      </c>
      <c r="J337" s="28" t="s">
        <v>355</v>
      </c>
      <c r="K337">
        <v>4901140</v>
      </c>
      <c r="L337">
        <v>2</v>
      </c>
      <c r="M337">
        <v>16</v>
      </c>
      <c r="N337" t="s">
        <v>2018</v>
      </c>
      <c r="O337" t="s">
        <v>2018</v>
      </c>
      <c r="P337" t="s">
        <v>2018</v>
      </c>
      <c r="Q337" t="s">
        <v>2018</v>
      </c>
      <c r="R337" t="s">
        <v>2018</v>
      </c>
      <c r="S337" t="s">
        <v>2018</v>
      </c>
      <c r="T337" t="s">
        <v>2018</v>
      </c>
      <c r="U337" t="s">
        <v>2018</v>
      </c>
      <c r="V337" t="s">
        <v>2018</v>
      </c>
      <c r="W337" t="s">
        <v>2018</v>
      </c>
      <c r="X337">
        <v>0</v>
      </c>
      <c r="Y337" t="s">
        <v>2018</v>
      </c>
      <c r="Z337" t="s">
        <v>2018</v>
      </c>
    </row>
    <row r="338" spans="1:26" x14ac:dyDescent="0.35">
      <c r="A338" s="28" t="str">
        <f t="shared" si="5"/>
        <v>4 - RELATED2021Hurricane High</v>
      </c>
      <c r="B338" s="28" t="s">
        <v>1955</v>
      </c>
      <c r="C338" s="28" t="s">
        <v>1065</v>
      </c>
      <c r="D338" s="28" t="s">
        <v>475</v>
      </c>
      <c r="E338" s="28" t="s">
        <v>1007</v>
      </c>
      <c r="F338" s="28" t="s">
        <v>476</v>
      </c>
      <c r="G338" s="28" t="s">
        <v>1957</v>
      </c>
      <c r="H338" s="28" t="s">
        <v>271</v>
      </c>
      <c r="I338" s="28" t="s">
        <v>354</v>
      </c>
      <c r="J338" s="28" t="s">
        <v>355</v>
      </c>
      <c r="K338">
        <v>4901140</v>
      </c>
      <c r="L338">
        <v>2</v>
      </c>
      <c r="M338">
        <v>40</v>
      </c>
      <c r="N338" t="s">
        <v>2018</v>
      </c>
      <c r="O338">
        <v>33</v>
      </c>
      <c r="P338" t="s">
        <v>2018</v>
      </c>
      <c r="Q338" t="s">
        <v>2018</v>
      </c>
      <c r="R338" t="s">
        <v>2018</v>
      </c>
      <c r="S338" t="s">
        <v>2018</v>
      </c>
      <c r="T338" t="s">
        <v>2018</v>
      </c>
      <c r="U338" t="s">
        <v>2018</v>
      </c>
      <c r="V338">
        <v>35</v>
      </c>
      <c r="W338" t="s">
        <v>2018</v>
      </c>
      <c r="X338">
        <v>0</v>
      </c>
      <c r="Y338">
        <v>12</v>
      </c>
      <c r="Z338" t="s">
        <v>2018</v>
      </c>
    </row>
    <row r="339" spans="1:26" x14ac:dyDescent="0.35">
      <c r="A339" s="28" t="str">
        <f t="shared" si="5"/>
        <v>4 - RELATED2021Pine View High</v>
      </c>
      <c r="B339" s="28" t="s">
        <v>1955</v>
      </c>
      <c r="C339" s="28" t="s">
        <v>1065</v>
      </c>
      <c r="D339" s="28" t="s">
        <v>676</v>
      </c>
      <c r="E339" s="28" t="s">
        <v>1040</v>
      </c>
      <c r="F339" s="28" t="s">
        <v>677</v>
      </c>
      <c r="G339" s="28" t="s">
        <v>304</v>
      </c>
      <c r="H339" s="28" t="s">
        <v>271</v>
      </c>
      <c r="I339" s="28" t="s">
        <v>354</v>
      </c>
      <c r="J339" s="28" t="s">
        <v>355</v>
      </c>
      <c r="K339">
        <v>4901140</v>
      </c>
      <c r="L339">
        <v>4</v>
      </c>
      <c r="M339">
        <v>73</v>
      </c>
      <c r="N339">
        <v>11</v>
      </c>
      <c r="O339">
        <v>62</v>
      </c>
      <c r="P339" t="s">
        <v>2018</v>
      </c>
      <c r="Q339" t="s">
        <v>2018</v>
      </c>
      <c r="R339" t="s">
        <v>2018</v>
      </c>
      <c r="S339">
        <v>15</v>
      </c>
      <c r="T339" t="s">
        <v>2018</v>
      </c>
      <c r="U339" t="s">
        <v>2018</v>
      </c>
      <c r="V339">
        <v>50</v>
      </c>
      <c r="W339" t="s">
        <v>2018</v>
      </c>
      <c r="X339">
        <v>0</v>
      </c>
      <c r="Y339">
        <v>23</v>
      </c>
      <c r="Z339" t="s">
        <v>2018</v>
      </c>
    </row>
    <row r="340" spans="1:26" x14ac:dyDescent="0.35">
      <c r="A340" s="28" t="str">
        <f t="shared" si="5"/>
        <v>4 - RELATED2021Snow Canyon High</v>
      </c>
      <c r="B340" s="28" t="s">
        <v>1955</v>
      </c>
      <c r="C340" s="28" t="s">
        <v>1065</v>
      </c>
      <c r="D340" s="28" t="s">
        <v>757</v>
      </c>
      <c r="E340" s="28" t="s">
        <v>1055</v>
      </c>
      <c r="F340" s="28" t="s">
        <v>758</v>
      </c>
      <c r="G340" s="28" t="s">
        <v>304</v>
      </c>
      <c r="H340" s="28" t="s">
        <v>271</v>
      </c>
      <c r="I340" s="28" t="s">
        <v>354</v>
      </c>
      <c r="J340" s="28" t="s">
        <v>355</v>
      </c>
      <c r="K340">
        <v>4901140</v>
      </c>
      <c r="L340">
        <v>4</v>
      </c>
      <c r="M340">
        <v>76</v>
      </c>
      <c r="N340" t="s">
        <v>2018</v>
      </c>
      <c r="O340">
        <v>67</v>
      </c>
      <c r="P340" t="s">
        <v>2018</v>
      </c>
      <c r="Q340" t="s">
        <v>2018</v>
      </c>
      <c r="R340" t="s">
        <v>2018</v>
      </c>
      <c r="S340">
        <v>15</v>
      </c>
      <c r="T340" t="s">
        <v>2018</v>
      </c>
      <c r="U340" t="s">
        <v>2018</v>
      </c>
      <c r="V340">
        <v>51</v>
      </c>
      <c r="W340" t="s">
        <v>2018</v>
      </c>
      <c r="X340">
        <v>0</v>
      </c>
      <c r="Y340">
        <v>31</v>
      </c>
      <c r="Z340" t="s">
        <v>2018</v>
      </c>
    </row>
    <row r="341" spans="1:26" x14ac:dyDescent="0.35">
      <c r="A341" s="28" t="str">
        <f t="shared" si="5"/>
        <v>4 - RELATED2021Snow Canyon Middle</v>
      </c>
      <c r="B341" s="28" t="s">
        <v>1955</v>
      </c>
      <c r="C341" s="28" t="s">
        <v>1065</v>
      </c>
      <c r="D341" s="28" t="s">
        <v>759</v>
      </c>
      <c r="E341" s="28" t="s">
        <v>1056</v>
      </c>
      <c r="F341" s="28" t="s">
        <v>760</v>
      </c>
      <c r="G341" s="28" t="s">
        <v>1957</v>
      </c>
      <c r="H341" s="28" t="s">
        <v>401</v>
      </c>
      <c r="I341" s="28" t="s">
        <v>354</v>
      </c>
      <c r="J341" s="28" t="s">
        <v>355</v>
      </c>
      <c r="K341">
        <v>4901140</v>
      </c>
      <c r="L341">
        <v>1</v>
      </c>
      <c r="M341">
        <v>34</v>
      </c>
      <c r="N341" t="s">
        <v>2018</v>
      </c>
      <c r="O341">
        <v>28</v>
      </c>
      <c r="P341" t="s">
        <v>2018</v>
      </c>
      <c r="Q341" t="s">
        <v>2018</v>
      </c>
      <c r="R341" t="s">
        <v>2018</v>
      </c>
      <c r="S341" t="s">
        <v>2018</v>
      </c>
      <c r="T341" t="s">
        <v>2018</v>
      </c>
      <c r="U341" t="s">
        <v>2018</v>
      </c>
      <c r="V341">
        <v>30</v>
      </c>
      <c r="W341" t="s">
        <v>2018</v>
      </c>
      <c r="X341">
        <v>0</v>
      </c>
      <c r="Y341">
        <v>14</v>
      </c>
      <c r="Z341" t="s">
        <v>2018</v>
      </c>
    </row>
    <row r="342" spans="1:26" x14ac:dyDescent="0.35">
      <c r="A342" s="28" t="str">
        <f t="shared" si="5"/>
        <v>4 - RELATED2021Utah Online 7-12</v>
      </c>
      <c r="B342" s="28" t="s">
        <v>1955</v>
      </c>
      <c r="C342" s="28" t="s">
        <v>1065</v>
      </c>
      <c r="D342" s="28" t="s">
        <v>872</v>
      </c>
      <c r="E342" s="28" t="s">
        <v>1062</v>
      </c>
      <c r="F342" s="28" t="s">
        <v>873</v>
      </c>
      <c r="G342" s="28" t="s">
        <v>1081</v>
      </c>
      <c r="H342" s="28" t="s">
        <v>271</v>
      </c>
      <c r="I342" s="28" t="s">
        <v>354</v>
      </c>
      <c r="J342" s="28" t="s">
        <v>355</v>
      </c>
      <c r="K342">
        <v>4901140</v>
      </c>
      <c r="L342">
        <v>2</v>
      </c>
      <c r="M342">
        <v>36</v>
      </c>
      <c r="N342">
        <v>11</v>
      </c>
      <c r="O342">
        <v>25</v>
      </c>
      <c r="P342" t="s">
        <v>2018</v>
      </c>
      <c r="Q342" t="s">
        <v>2018</v>
      </c>
      <c r="R342" t="s">
        <v>2018</v>
      </c>
      <c r="S342" t="s">
        <v>2018</v>
      </c>
      <c r="T342" t="s">
        <v>2018</v>
      </c>
      <c r="U342" t="s">
        <v>2018</v>
      </c>
      <c r="V342">
        <v>28</v>
      </c>
      <c r="W342" t="s">
        <v>2018</v>
      </c>
      <c r="X342">
        <v>0</v>
      </c>
      <c r="Y342" t="s">
        <v>2018</v>
      </c>
      <c r="Z342" t="s">
        <v>2018</v>
      </c>
    </row>
    <row r="343" spans="1:26" x14ac:dyDescent="0.35">
      <c r="A343" s="28" t="str">
        <f t="shared" si="5"/>
        <v>4 - RELATED2021Wayne High</v>
      </c>
      <c r="B343" s="28" t="s">
        <v>1955</v>
      </c>
      <c r="C343" s="28" t="s">
        <v>1065</v>
      </c>
      <c r="D343" s="28" t="s">
        <v>905</v>
      </c>
      <c r="E343" s="28" t="s">
        <v>988</v>
      </c>
      <c r="F343" s="28" t="s">
        <v>906</v>
      </c>
      <c r="G343" s="28" t="s">
        <v>401</v>
      </c>
      <c r="H343" s="28" t="s">
        <v>271</v>
      </c>
      <c r="I343" s="28" t="s">
        <v>907</v>
      </c>
      <c r="J343" s="28" t="s">
        <v>908</v>
      </c>
      <c r="K343">
        <v>4901170</v>
      </c>
      <c r="L343">
        <v>4</v>
      </c>
      <c r="M343">
        <v>22</v>
      </c>
      <c r="N343" t="s">
        <v>2018</v>
      </c>
      <c r="O343">
        <v>14</v>
      </c>
      <c r="P343" t="s">
        <v>2018</v>
      </c>
      <c r="Q343" t="s">
        <v>2018</v>
      </c>
      <c r="R343" t="s">
        <v>2018</v>
      </c>
      <c r="S343" t="s">
        <v>2018</v>
      </c>
      <c r="T343" t="s">
        <v>2018</v>
      </c>
      <c r="U343" t="s">
        <v>2018</v>
      </c>
      <c r="V343">
        <v>13</v>
      </c>
      <c r="W343" t="s">
        <v>2018</v>
      </c>
      <c r="X343">
        <v>0</v>
      </c>
      <c r="Y343" t="s">
        <v>2018</v>
      </c>
      <c r="Z343" t="s">
        <v>2018</v>
      </c>
    </row>
    <row r="344" spans="1:26" x14ac:dyDescent="0.35">
      <c r="A344" s="28" t="str">
        <f t="shared" si="5"/>
        <v>4 - RELATED2021Bonneville High</v>
      </c>
      <c r="B344" s="28" t="s">
        <v>1955</v>
      </c>
      <c r="C344" s="28" t="s">
        <v>1065</v>
      </c>
      <c r="D344" s="28" t="s">
        <v>283</v>
      </c>
      <c r="E344" s="28" t="s">
        <v>999</v>
      </c>
      <c r="F344" s="28" t="s">
        <v>284</v>
      </c>
      <c r="G344" s="28" t="s">
        <v>304</v>
      </c>
      <c r="H344" s="28" t="s">
        <v>271</v>
      </c>
      <c r="I344" s="28" t="s">
        <v>285</v>
      </c>
      <c r="J344" s="28" t="s">
        <v>286</v>
      </c>
      <c r="K344">
        <v>4901200</v>
      </c>
      <c r="L344">
        <v>2</v>
      </c>
      <c r="M344">
        <v>50</v>
      </c>
      <c r="N344" t="s">
        <v>2018</v>
      </c>
      <c r="O344">
        <v>45</v>
      </c>
      <c r="P344" t="s">
        <v>2018</v>
      </c>
      <c r="Q344" t="s">
        <v>2018</v>
      </c>
      <c r="R344" t="s">
        <v>2018</v>
      </c>
      <c r="S344">
        <v>11</v>
      </c>
      <c r="T344" t="s">
        <v>2018</v>
      </c>
      <c r="U344" t="s">
        <v>2018</v>
      </c>
      <c r="V344">
        <v>35</v>
      </c>
      <c r="W344" t="s">
        <v>2018</v>
      </c>
      <c r="X344">
        <v>0</v>
      </c>
      <c r="Y344">
        <v>20</v>
      </c>
      <c r="Z344" t="s">
        <v>2018</v>
      </c>
    </row>
    <row r="345" spans="1:26" x14ac:dyDescent="0.35">
      <c r="A345" s="28" t="str">
        <f t="shared" si="5"/>
        <v>4 - RELATED2021Fremont High</v>
      </c>
      <c r="B345" s="28" t="s">
        <v>1955</v>
      </c>
      <c r="C345" s="28" t="s">
        <v>1065</v>
      </c>
      <c r="D345" s="28" t="s">
        <v>425</v>
      </c>
      <c r="E345" s="28" t="s">
        <v>1012</v>
      </c>
      <c r="F345" s="28" t="s">
        <v>426</v>
      </c>
      <c r="G345" s="28" t="s">
        <v>304</v>
      </c>
      <c r="H345" s="28" t="s">
        <v>271</v>
      </c>
      <c r="I345" s="28" t="s">
        <v>285</v>
      </c>
      <c r="J345" s="28" t="s">
        <v>286</v>
      </c>
      <c r="K345">
        <v>4901200</v>
      </c>
      <c r="L345">
        <v>3</v>
      </c>
      <c r="M345">
        <v>117</v>
      </c>
      <c r="N345">
        <v>16</v>
      </c>
      <c r="O345">
        <v>101</v>
      </c>
      <c r="P345" t="s">
        <v>2018</v>
      </c>
      <c r="Q345" t="s">
        <v>2018</v>
      </c>
      <c r="R345" t="s">
        <v>2018</v>
      </c>
      <c r="S345" t="s">
        <v>2018</v>
      </c>
      <c r="T345" t="s">
        <v>2018</v>
      </c>
      <c r="U345" t="s">
        <v>2018</v>
      </c>
      <c r="V345">
        <v>106</v>
      </c>
      <c r="W345">
        <v>10</v>
      </c>
      <c r="X345">
        <v>0</v>
      </c>
      <c r="Y345">
        <v>10</v>
      </c>
      <c r="Z345" t="s">
        <v>2018</v>
      </c>
    </row>
    <row r="346" spans="1:26" x14ac:dyDescent="0.35">
      <c r="A346" s="28" t="str">
        <f t="shared" si="5"/>
        <v>4 - RELATED2021North Ogden Jr High</v>
      </c>
      <c r="B346" s="28" t="s">
        <v>1955</v>
      </c>
      <c r="C346" s="28" t="s">
        <v>1065</v>
      </c>
      <c r="D346" s="28" t="s">
        <v>619</v>
      </c>
      <c r="E346" s="28" t="s">
        <v>1015</v>
      </c>
      <c r="F346" s="28" t="s">
        <v>620</v>
      </c>
      <c r="G346" s="28" t="s">
        <v>291</v>
      </c>
      <c r="H346" s="28" t="s">
        <v>401</v>
      </c>
      <c r="I346" s="28" t="s">
        <v>285</v>
      </c>
      <c r="J346" s="28" t="s">
        <v>286</v>
      </c>
      <c r="K346">
        <v>4901200</v>
      </c>
      <c r="L346">
        <v>1</v>
      </c>
      <c r="M346">
        <v>36</v>
      </c>
      <c r="N346" t="s">
        <v>2018</v>
      </c>
      <c r="O346">
        <v>31</v>
      </c>
      <c r="P346" t="s">
        <v>2018</v>
      </c>
      <c r="Q346" t="s">
        <v>2018</v>
      </c>
      <c r="R346" t="s">
        <v>2018</v>
      </c>
      <c r="S346" t="s">
        <v>2018</v>
      </c>
      <c r="T346" t="s">
        <v>2018</v>
      </c>
      <c r="U346" t="s">
        <v>2018</v>
      </c>
      <c r="V346">
        <v>31</v>
      </c>
      <c r="W346" t="s">
        <v>2018</v>
      </c>
      <c r="X346">
        <v>0</v>
      </c>
      <c r="Y346" t="s">
        <v>2018</v>
      </c>
      <c r="Z346" t="s">
        <v>2018</v>
      </c>
    </row>
    <row r="347" spans="1:26" x14ac:dyDescent="0.35">
      <c r="A347" s="28" t="str">
        <f t="shared" si="5"/>
        <v>4 - RELATED2021Roy High</v>
      </c>
      <c r="B347" s="28" t="s">
        <v>1955</v>
      </c>
      <c r="C347" s="28" t="s">
        <v>1065</v>
      </c>
      <c r="D347" s="28" t="s">
        <v>732</v>
      </c>
      <c r="E347" s="28" t="s">
        <v>1000</v>
      </c>
      <c r="F347" s="28" t="s">
        <v>733</v>
      </c>
      <c r="G347" s="28" t="s">
        <v>304</v>
      </c>
      <c r="H347" s="28" t="s">
        <v>271</v>
      </c>
      <c r="I347" s="28" t="s">
        <v>285</v>
      </c>
      <c r="J347" s="28" t="s">
        <v>286</v>
      </c>
      <c r="K347">
        <v>4901200</v>
      </c>
      <c r="L347">
        <v>1</v>
      </c>
      <c r="M347">
        <v>35</v>
      </c>
      <c r="N347">
        <v>10</v>
      </c>
      <c r="O347">
        <v>25</v>
      </c>
      <c r="P347" t="s">
        <v>2018</v>
      </c>
      <c r="Q347" t="s">
        <v>2018</v>
      </c>
      <c r="R347" t="s">
        <v>2018</v>
      </c>
      <c r="S347" t="s">
        <v>2018</v>
      </c>
      <c r="T347" t="s">
        <v>2018</v>
      </c>
      <c r="U347" t="s">
        <v>2018</v>
      </c>
      <c r="V347">
        <v>27</v>
      </c>
      <c r="W347" t="s">
        <v>2018</v>
      </c>
      <c r="X347">
        <v>0</v>
      </c>
      <c r="Y347">
        <v>10</v>
      </c>
      <c r="Z347" t="s">
        <v>2018</v>
      </c>
    </row>
    <row r="348" spans="1:26" x14ac:dyDescent="0.35">
      <c r="A348" s="28" t="str">
        <f t="shared" si="5"/>
        <v>4 - RELATED2021Wahlquist Jr High</v>
      </c>
      <c r="B348" s="28" t="s">
        <v>1955</v>
      </c>
      <c r="C348" s="28" t="s">
        <v>1065</v>
      </c>
      <c r="D348" s="28" t="s">
        <v>894</v>
      </c>
      <c r="E348" s="28" t="s">
        <v>1048</v>
      </c>
      <c r="F348" s="28" t="s">
        <v>895</v>
      </c>
      <c r="G348" s="28" t="s">
        <v>291</v>
      </c>
      <c r="H348" s="28" t="s">
        <v>401</v>
      </c>
      <c r="I348" s="28" t="s">
        <v>285</v>
      </c>
      <c r="J348" s="28" t="s">
        <v>286</v>
      </c>
      <c r="K348">
        <v>4901200</v>
      </c>
      <c r="L348">
        <v>1</v>
      </c>
      <c r="M348">
        <v>20</v>
      </c>
      <c r="N348" t="s">
        <v>2018</v>
      </c>
      <c r="O348">
        <v>16</v>
      </c>
      <c r="P348" t="s">
        <v>2018</v>
      </c>
      <c r="Q348" t="s">
        <v>2018</v>
      </c>
      <c r="R348" t="s">
        <v>2018</v>
      </c>
      <c r="S348" t="s">
        <v>2018</v>
      </c>
      <c r="T348" t="s">
        <v>2018</v>
      </c>
      <c r="U348" t="s">
        <v>2018</v>
      </c>
      <c r="V348">
        <v>19</v>
      </c>
      <c r="W348" t="s">
        <v>2018</v>
      </c>
      <c r="X348">
        <v>0</v>
      </c>
      <c r="Y348" t="s">
        <v>2018</v>
      </c>
      <c r="Z348" t="s">
        <v>2018</v>
      </c>
    </row>
    <row r="349" spans="1:26" x14ac:dyDescent="0.35">
      <c r="A349" s="28" t="str">
        <f t="shared" si="5"/>
        <v>4 - RELATED2021Weber High</v>
      </c>
      <c r="B349" s="28" t="s">
        <v>1955</v>
      </c>
      <c r="C349" s="28" t="s">
        <v>1065</v>
      </c>
      <c r="D349" s="28" t="s">
        <v>910</v>
      </c>
      <c r="E349" s="28" t="s">
        <v>988</v>
      </c>
      <c r="F349" s="28" t="s">
        <v>911</v>
      </c>
      <c r="G349" s="28" t="s">
        <v>304</v>
      </c>
      <c r="H349" s="28" t="s">
        <v>271</v>
      </c>
      <c r="I349" s="28" t="s">
        <v>285</v>
      </c>
      <c r="J349" s="28" t="s">
        <v>286</v>
      </c>
      <c r="K349">
        <v>4901200</v>
      </c>
      <c r="L349">
        <v>3</v>
      </c>
      <c r="M349">
        <v>126</v>
      </c>
      <c r="N349">
        <v>36</v>
      </c>
      <c r="O349">
        <v>90</v>
      </c>
      <c r="P349" t="s">
        <v>2018</v>
      </c>
      <c r="Q349" t="s">
        <v>2018</v>
      </c>
      <c r="R349" t="s">
        <v>2018</v>
      </c>
      <c r="S349">
        <v>14</v>
      </c>
      <c r="T349" t="s">
        <v>2018</v>
      </c>
      <c r="U349" t="s">
        <v>2018</v>
      </c>
      <c r="V349">
        <v>103</v>
      </c>
      <c r="W349" t="s">
        <v>2018</v>
      </c>
      <c r="X349">
        <v>0</v>
      </c>
      <c r="Y349">
        <v>19</v>
      </c>
      <c r="Z349" t="s">
        <v>2018</v>
      </c>
    </row>
    <row r="350" spans="1:26" x14ac:dyDescent="0.35">
      <c r="A350" s="28" t="str">
        <f t="shared" si="5"/>
        <v>4 - RELATED2021Weber Innovation High School</v>
      </c>
      <c r="B350" s="28" t="s">
        <v>1955</v>
      </c>
      <c r="C350" s="28" t="s">
        <v>1065</v>
      </c>
      <c r="D350" s="28" t="s">
        <v>912</v>
      </c>
      <c r="E350" s="28" t="s">
        <v>1055</v>
      </c>
      <c r="F350" s="28" t="s">
        <v>913</v>
      </c>
      <c r="G350" s="28" t="s">
        <v>401</v>
      </c>
      <c r="H350" s="28" t="s">
        <v>271</v>
      </c>
      <c r="I350" s="28" t="s">
        <v>285</v>
      </c>
      <c r="J350" s="28" t="s">
        <v>286</v>
      </c>
      <c r="K350">
        <v>4901200</v>
      </c>
      <c r="L350">
        <v>3</v>
      </c>
      <c r="M350">
        <v>76</v>
      </c>
      <c r="N350">
        <v>19</v>
      </c>
      <c r="O350">
        <v>57</v>
      </c>
      <c r="P350" t="s">
        <v>2018</v>
      </c>
      <c r="Q350" t="s">
        <v>2018</v>
      </c>
      <c r="R350" t="s">
        <v>2018</v>
      </c>
      <c r="S350">
        <v>10</v>
      </c>
      <c r="T350" t="s">
        <v>2018</v>
      </c>
      <c r="U350" t="s">
        <v>2018</v>
      </c>
      <c r="V350">
        <v>64</v>
      </c>
      <c r="W350" t="s">
        <v>2018</v>
      </c>
      <c r="X350">
        <v>0</v>
      </c>
      <c r="Y350" t="s">
        <v>2018</v>
      </c>
      <c r="Z350" t="s">
        <v>2018</v>
      </c>
    </row>
    <row r="351" spans="1:26" x14ac:dyDescent="0.35">
      <c r="A351" s="28" t="str">
        <f t="shared" si="5"/>
        <v>4 - RELATED2022Academy for Math Engineering &amp; Science</v>
      </c>
      <c r="B351" s="28" t="s">
        <v>1955</v>
      </c>
      <c r="C351" s="28" t="s">
        <v>1099</v>
      </c>
      <c r="D351" s="28" t="s">
        <v>210</v>
      </c>
      <c r="E351" s="28" t="s">
        <v>986</v>
      </c>
      <c r="F351" s="28" t="s">
        <v>211</v>
      </c>
      <c r="G351" s="28" t="s">
        <v>401</v>
      </c>
      <c r="H351" s="28" t="s">
        <v>271</v>
      </c>
      <c r="I351" s="28" t="s">
        <v>210</v>
      </c>
      <c r="J351" s="28" t="s">
        <v>212</v>
      </c>
      <c r="K351">
        <v>4900017</v>
      </c>
      <c r="L351">
        <v>4</v>
      </c>
      <c r="M351">
        <v>163</v>
      </c>
      <c r="N351">
        <v>71</v>
      </c>
      <c r="O351">
        <v>92</v>
      </c>
      <c r="P351" t="s">
        <v>2018</v>
      </c>
      <c r="Q351">
        <v>17</v>
      </c>
      <c r="R351" t="s">
        <v>2018</v>
      </c>
      <c r="S351">
        <v>32</v>
      </c>
      <c r="T351">
        <v>14</v>
      </c>
      <c r="U351" t="s">
        <v>2018</v>
      </c>
      <c r="V351">
        <v>85</v>
      </c>
      <c r="W351">
        <v>11</v>
      </c>
      <c r="X351">
        <v>0</v>
      </c>
      <c r="Y351">
        <v>49</v>
      </c>
      <c r="Z351" t="s">
        <v>2018</v>
      </c>
    </row>
    <row r="352" spans="1:26" x14ac:dyDescent="0.35">
      <c r="A352" s="28" t="str">
        <f t="shared" si="5"/>
        <v>4 - RELATED2022American Fork High</v>
      </c>
      <c r="B352" s="28" t="s">
        <v>1955</v>
      </c>
      <c r="C352" s="28" t="s">
        <v>1099</v>
      </c>
      <c r="D352" s="28" t="s">
        <v>228</v>
      </c>
      <c r="E352" s="28" t="s">
        <v>988</v>
      </c>
      <c r="F352" s="28" t="s">
        <v>229</v>
      </c>
      <c r="G352" s="28" t="s">
        <v>304</v>
      </c>
      <c r="H352" s="28" t="s">
        <v>271</v>
      </c>
      <c r="I352" s="28" t="s">
        <v>196</v>
      </c>
      <c r="J352" s="28" t="s">
        <v>197</v>
      </c>
      <c r="K352">
        <v>4900030</v>
      </c>
      <c r="L352">
        <v>12</v>
      </c>
      <c r="M352">
        <v>367</v>
      </c>
      <c r="N352">
        <v>85</v>
      </c>
      <c r="O352">
        <v>282</v>
      </c>
      <c r="P352" t="s">
        <v>2018</v>
      </c>
      <c r="Q352" t="s">
        <v>2018</v>
      </c>
      <c r="R352" t="s">
        <v>2018</v>
      </c>
      <c r="S352">
        <v>39</v>
      </c>
      <c r="T352" t="s">
        <v>2018</v>
      </c>
      <c r="U352">
        <v>15</v>
      </c>
      <c r="V352">
        <v>302</v>
      </c>
      <c r="W352">
        <v>27</v>
      </c>
      <c r="X352">
        <v>0</v>
      </c>
      <c r="Y352">
        <v>44</v>
      </c>
      <c r="Z352" t="s">
        <v>2018</v>
      </c>
    </row>
    <row r="353" spans="1:26" x14ac:dyDescent="0.35">
      <c r="A353" s="28" t="str">
        <f t="shared" si="5"/>
        <v>4 - RELATED2022American Fork Jr High</v>
      </c>
      <c r="B353" s="28" t="s">
        <v>1955</v>
      </c>
      <c r="C353" s="28" t="s">
        <v>1099</v>
      </c>
      <c r="D353" s="28" t="s">
        <v>230</v>
      </c>
      <c r="E353" s="28" t="s">
        <v>989</v>
      </c>
      <c r="F353" s="28" t="s">
        <v>231</v>
      </c>
      <c r="G353" s="28" t="s">
        <v>291</v>
      </c>
      <c r="H353" s="28" t="s">
        <v>401</v>
      </c>
      <c r="I353" s="28" t="s">
        <v>196</v>
      </c>
      <c r="J353" s="28" t="s">
        <v>197</v>
      </c>
      <c r="K353">
        <v>4900030</v>
      </c>
      <c r="L353">
        <v>2</v>
      </c>
      <c r="M353">
        <v>112</v>
      </c>
      <c r="N353">
        <v>40</v>
      </c>
      <c r="O353">
        <v>72</v>
      </c>
      <c r="P353" t="s">
        <v>2018</v>
      </c>
      <c r="Q353" t="s">
        <v>2018</v>
      </c>
      <c r="R353" t="s">
        <v>2018</v>
      </c>
      <c r="S353">
        <v>13</v>
      </c>
      <c r="T353" t="s">
        <v>2018</v>
      </c>
      <c r="U353" t="s">
        <v>2018</v>
      </c>
      <c r="V353">
        <v>93</v>
      </c>
      <c r="W353" t="s">
        <v>2018</v>
      </c>
      <c r="X353">
        <v>0</v>
      </c>
      <c r="Y353" t="s">
        <v>2018</v>
      </c>
      <c r="Z353" t="s">
        <v>2018</v>
      </c>
    </row>
    <row r="354" spans="1:26" x14ac:dyDescent="0.35">
      <c r="A354" s="28" t="str">
        <f t="shared" si="5"/>
        <v>4 - RELATED2022Canyon View Jr High</v>
      </c>
      <c r="B354" s="28" t="s">
        <v>1955</v>
      </c>
      <c r="C354" s="28" t="s">
        <v>1099</v>
      </c>
      <c r="D354" s="28" t="s">
        <v>316</v>
      </c>
      <c r="E354" s="28" t="s">
        <v>1005</v>
      </c>
      <c r="F354" s="28" t="s">
        <v>317</v>
      </c>
      <c r="G354" s="28" t="s">
        <v>291</v>
      </c>
      <c r="H354" s="28" t="s">
        <v>401</v>
      </c>
      <c r="I354" s="28" t="s">
        <v>196</v>
      </c>
      <c r="J354" s="28" t="s">
        <v>197</v>
      </c>
      <c r="K354">
        <v>4900030</v>
      </c>
      <c r="L354">
        <v>1</v>
      </c>
      <c r="M354">
        <v>69</v>
      </c>
      <c r="N354">
        <v>17</v>
      </c>
      <c r="O354">
        <v>52</v>
      </c>
      <c r="P354" t="s">
        <v>2018</v>
      </c>
      <c r="Q354" t="s">
        <v>2018</v>
      </c>
      <c r="R354" t="s">
        <v>2018</v>
      </c>
      <c r="S354">
        <v>13</v>
      </c>
      <c r="T354" t="s">
        <v>2018</v>
      </c>
      <c r="U354" t="s">
        <v>2018</v>
      </c>
      <c r="V354">
        <v>47</v>
      </c>
      <c r="W354" t="s">
        <v>2018</v>
      </c>
      <c r="X354">
        <v>0</v>
      </c>
      <c r="Y354">
        <v>23</v>
      </c>
      <c r="Z354" t="s">
        <v>2018</v>
      </c>
    </row>
    <row r="355" spans="1:26" x14ac:dyDescent="0.35">
      <c r="A355" s="28" t="str">
        <f t="shared" si="5"/>
        <v>4 - RELATED2022Cedar Valley High</v>
      </c>
      <c r="B355" s="28" t="s">
        <v>1955</v>
      </c>
      <c r="C355" s="28" t="s">
        <v>1099</v>
      </c>
      <c r="D355" s="28" t="s">
        <v>330</v>
      </c>
      <c r="E355" s="28" t="s">
        <v>1009</v>
      </c>
      <c r="F355" s="28" t="s">
        <v>331</v>
      </c>
      <c r="G355" s="28" t="s">
        <v>291</v>
      </c>
      <c r="H355" s="28" t="s">
        <v>271</v>
      </c>
      <c r="I355" s="28" t="s">
        <v>196</v>
      </c>
      <c r="J355" s="28" t="s">
        <v>197</v>
      </c>
      <c r="K355">
        <v>4900030</v>
      </c>
      <c r="L355">
        <v>13</v>
      </c>
      <c r="M355">
        <v>467</v>
      </c>
      <c r="N355">
        <v>113</v>
      </c>
      <c r="O355">
        <v>354</v>
      </c>
      <c r="P355" t="s">
        <v>2018</v>
      </c>
      <c r="Q355" t="s">
        <v>2018</v>
      </c>
      <c r="R355" t="s">
        <v>2018</v>
      </c>
      <c r="S355">
        <v>67</v>
      </c>
      <c r="T355" t="s">
        <v>2018</v>
      </c>
      <c r="U355">
        <v>21</v>
      </c>
      <c r="V355">
        <v>369</v>
      </c>
      <c r="W355">
        <v>46</v>
      </c>
      <c r="X355">
        <v>0</v>
      </c>
      <c r="Y355">
        <v>107</v>
      </c>
      <c r="Z355" t="s">
        <v>2018</v>
      </c>
    </row>
    <row r="356" spans="1:26" x14ac:dyDescent="0.35">
      <c r="A356" s="28" t="str">
        <f t="shared" si="5"/>
        <v>4 - RELATED2022Lake Mountain Middle</v>
      </c>
      <c r="B356" s="28" t="s">
        <v>1955</v>
      </c>
      <c r="C356" s="28" t="s">
        <v>1099</v>
      </c>
      <c r="D356" s="28" t="s">
        <v>519</v>
      </c>
      <c r="E356" s="28" t="s">
        <v>1039</v>
      </c>
      <c r="F356" s="28" t="s">
        <v>520</v>
      </c>
      <c r="G356" s="28" t="s">
        <v>291</v>
      </c>
      <c r="H356" s="28" t="s">
        <v>401</v>
      </c>
      <c r="I356" s="28" t="s">
        <v>196</v>
      </c>
      <c r="J356" s="28" t="s">
        <v>197</v>
      </c>
      <c r="K356">
        <v>4900030</v>
      </c>
      <c r="L356">
        <v>2</v>
      </c>
      <c r="M356">
        <v>167</v>
      </c>
      <c r="N356">
        <v>35</v>
      </c>
      <c r="O356">
        <v>132</v>
      </c>
      <c r="P356" t="s">
        <v>2018</v>
      </c>
      <c r="Q356" t="s">
        <v>2018</v>
      </c>
      <c r="R356" t="s">
        <v>2018</v>
      </c>
      <c r="S356">
        <v>19</v>
      </c>
      <c r="T356" t="s">
        <v>2018</v>
      </c>
      <c r="U356">
        <v>11</v>
      </c>
      <c r="V356">
        <v>135</v>
      </c>
      <c r="W356">
        <v>21</v>
      </c>
      <c r="X356">
        <v>0</v>
      </c>
      <c r="Y356">
        <v>18</v>
      </c>
      <c r="Z356" t="s">
        <v>2018</v>
      </c>
    </row>
    <row r="357" spans="1:26" x14ac:dyDescent="0.35">
      <c r="A357" s="28" t="str">
        <f t="shared" si="5"/>
        <v>4 - RELATED2022Lakeridge Jr High</v>
      </c>
      <c r="B357" s="28" t="s">
        <v>1955</v>
      </c>
      <c r="C357" s="28" t="s">
        <v>1099</v>
      </c>
      <c r="D357" s="28" t="s">
        <v>521</v>
      </c>
      <c r="E357" s="28" t="s">
        <v>1011</v>
      </c>
      <c r="F357" s="28" t="s">
        <v>522</v>
      </c>
      <c r="G357" s="28" t="s">
        <v>291</v>
      </c>
      <c r="H357" s="28" t="s">
        <v>401</v>
      </c>
      <c r="I357" s="28" t="s">
        <v>196</v>
      </c>
      <c r="J357" s="28" t="s">
        <v>197</v>
      </c>
      <c r="K357">
        <v>4900030</v>
      </c>
      <c r="L357">
        <v>1</v>
      </c>
      <c r="M357">
        <v>149</v>
      </c>
      <c r="N357">
        <v>55</v>
      </c>
      <c r="O357">
        <v>94</v>
      </c>
      <c r="P357" t="s">
        <v>2018</v>
      </c>
      <c r="Q357" t="s">
        <v>2018</v>
      </c>
      <c r="R357" t="s">
        <v>2018</v>
      </c>
      <c r="S357">
        <v>36</v>
      </c>
      <c r="T357" t="s">
        <v>2018</v>
      </c>
      <c r="U357" t="s">
        <v>2018</v>
      </c>
      <c r="V357">
        <v>101</v>
      </c>
      <c r="W357">
        <v>11</v>
      </c>
      <c r="X357">
        <v>0</v>
      </c>
      <c r="Y357">
        <v>51</v>
      </c>
      <c r="Z357">
        <v>20</v>
      </c>
    </row>
    <row r="358" spans="1:26" x14ac:dyDescent="0.35">
      <c r="A358" s="28" t="str">
        <f t="shared" si="5"/>
        <v>4 - RELATED2022Lehi High</v>
      </c>
      <c r="B358" s="28" t="s">
        <v>1955</v>
      </c>
      <c r="C358" s="28" t="s">
        <v>1099</v>
      </c>
      <c r="D358" s="28" t="s">
        <v>533</v>
      </c>
      <c r="E358" s="28" t="s">
        <v>1000</v>
      </c>
      <c r="F358" s="28" t="s">
        <v>534</v>
      </c>
      <c r="G358" s="28" t="s">
        <v>304</v>
      </c>
      <c r="H358" s="28" t="s">
        <v>271</v>
      </c>
      <c r="I358" s="28" t="s">
        <v>196</v>
      </c>
      <c r="J358" s="28" t="s">
        <v>197</v>
      </c>
      <c r="K358">
        <v>4900030</v>
      </c>
      <c r="L358">
        <v>8</v>
      </c>
      <c r="M358">
        <v>48</v>
      </c>
      <c r="N358" t="s">
        <v>2018</v>
      </c>
      <c r="O358">
        <v>42</v>
      </c>
      <c r="P358" t="s">
        <v>2018</v>
      </c>
      <c r="Q358" t="s">
        <v>2018</v>
      </c>
      <c r="R358" t="s">
        <v>2018</v>
      </c>
      <c r="S358" t="s">
        <v>2018</v>
      </c>
      <c r="T358" t="s">
        <v>2018</v>
      </c>
      <c r="U358" t="s">
        <v>2018</v>
      </c>
      <c r="V358">
        <v>40</v>
      </c>
      <c r="W358" t="s">
        <v>2018</v>
      </c>
      <c r="X358">
        <v>0</v>
      </c>
      <c r="Y358" t="s">
        <v>2018</v>
      </c>
      <c r="Z358" t="s">
        <v>2018</v>
      </c>
    </row>
    <row r="359" spans="1:26" x14ac:dyDescent="0.35">
      <c r="A359" s="28" t="str">
        <f t="shared" si="5"/>
        <v>4 - RELATED2022Lehi Jr High</v>
      </c>
      <c r="B359" s="28" t="s">
        <v>1955</v>
      </c>
      <c r="C359" s="28" t="s">
        <v>1099</v>
      </c>
      <c r="D359" s="28" t="s">
        <v>1119</v>
      </c>
      <c r="E359" s="28" t="s">
        <v>1001</v>
      </c>
      <c r="F359" s="28" t="s">
        <v>1120</v>
      </c>
      <c r="G359" s="28" t="s">
        <v>291</v>
      </c>
      <c r="H359" s="28" t="s">
        <v>401</v>
      </c>
      <c r="I359" s="28" t="s">
        <v>196</v>
      </c>
      <c r="J359" s="28" t="s">
        <v>197</v>
      </c>
      <c r="K359">
        <v>4900030</v>
      </c>
      <c r="L359">
        <v>1</v>
      </c>
      <c r="M359">
        <v>29</v>
      </c>
      <c r="N359" t="s">
        <v>2018</v>
      </c>
      <c r="O359">
        <v>26</v>
      </c>
      <c r="P359" t="s">
        <v>2018</v>
      </c>
      <c r="Q359" t="s">
        <v>2018</v>
      </c>
      <c r="R359" t="s">
        <v>2018</v>
      </c>
      <c r="S359" t="s">
        <v>2018</v>
      </c>
      <c r="T359" t="s">
        <v>2018</v>
      </c>
      <c r="U359" t="s">
        <v>2018</v>
      </c>
      <c r="V359">
        <v>26</v>
      </c>
      <c r="W359" t="s">
        <v>2018</v>
      </c>
      <c r="X359">
        <v>0</v>
      </c>
      <c r="Y359" t="s">
        <v>2018</v>
      </c>
      <c r="Z359" t="s">
        <v>2018</v>
      </c>
    </row>
    <row r="360" spans="1:26" x14ac:dyDescent="0.35">
      <c r="A360" s="28" t="str">
        <f t="shared" si="5"/>
        <v>4 - RELATED2022Lone Peak High</v>
      </c>
      <c r="B360" s="28" t="s">
        <v>1955</v>
      </c>
      <c r="C360" s="28" t="s">
        <v>1099</v>
      </c>
      <c r="D360" s="28" t="s">
        <v>544</v>
      </c>
      <c r="E360" s="28" t="s">
        <v>1022</v>
      </c>
      <c r="F360" s="28" t="s">
        <v>545</v>
      </c>
      <c r="G360" s="28" t="s">
        <v>304</v>
      </c>
      <c r="H360" s="28" t="s">
        <v>271</v>
      </c>
      <c r="I360" s="28" t="s">
        <v>196</v>
      </c>
      <c r="J360" s="28" t="s">
        <v>197</v>
      </c>
      <c r="K360">
        <v>4900030</v>
      </c>
      <c r="L360">
        <v>5</v>
      </c>
      <c r="M360">
        <v>245</v>
      </c>
      <c r="N360">
        <v>44</v>
      </c>
      <c r="O360">
        <v>201</v>
      </c>
      <c r="P360" t="s">
        <v>2018</v>
      </c>
      <c r="Q360" t="s">
        <v>2018</v>
      </c>
      <c r="R360" t="s">
        <v>2018</v>
      </c>
      <c r="S360">
        <v>18</v>
      </c>
      <c r="T360" t="s">
        <v>2018</v>
      </c>
      <c r="U360" t="s">
        <v>2018</v>
      </c>
      <c r="V360">
        <v>209</v>
      </c>
      <c r="W360">
        <v>20</v>
      </c>
      <c r="X360">
        <v>0</v>
      </c>
      <c r="Y360">
        <v>16</v>
      </c>
      <c r="Z360" t="s">
        <v>2018</v>
      </c>
    </row>
    <row r="361" spans="1:26" x14ac:dyDescent="0.35">
      <c r="A361" s="28" t="str">
        <f t="shared" si="5"/>
        <v>4 - RELATED2022Mountain Ridge Jr High</v>
      </c>
      <c r="B361" s="28" t="s">
        <v>1955</v>
      </c>
      <c r="C361" s="28" t="s">
        <v>1099</v>
      </c>
      <c r="D361" s="28" t="s">
        <v>589</v>
      </c>
      <c r="E361" s="28" t="s">
        <v>1037</v>
      </c>
      <c r="F361" s="28" t="s">
        <v>590</v>
      </c>
      <c r="G361" s="28" t="s">
        <v>291</v>
      </c>
      <c r="H361" s="28" t="s">
        <v>401</v>
      </c>
      <c r="I361" s="28" t="s">
        <v>196</v>
      </c>
      <c r="J361" s="28" t="s">
        <v>197</v>
      </c>
      <c r="K361">
        <v>4900030</v>
      </c>
      <c r="L361">
        <v>2</v>
      </c>
      <c r="M361">
        <v>117</v>
      </c>
      <c r="N361">
        <v>32</v>
      </c>
      <c r="O361">
        <v>85</v>
      </c>
      <c r="P361" t="s">
        <v>2018</v>
      </c>
      <c r="Q361" t="s">
        <v>2018</v>
      </c>
      <c r="R361" t="s">
        <v>2018</v>
      </c>
      <c r="S361" t="s">
        <v>2018</v>
      </c>
      <c r="T361" t="s">
        <v>2018</v>
      </c>
      <c r="U361" t="s">
        <v>2018</v>
      </c>
      <c r="V361">
        <v>106</v>
      </c>
      <c r="W361" t="s">
        <v>2018</v>
      </c>
      <c r="X361">
        <v>0</v>
      </c>
      <c r="Y361">
        <v>10</v>
      </c>
      <c r="Z361" t="s">
        <v>2018</v>
      </c>
    </row>
    <row r="362" spans="1:26" x14ac:dyDescent="0.35">
      <c r="A362" s="28" t="str">
        <f t="shared" si="5"/>
        <v>4 - RELATED2022Mountain View High</v>
      </c>
      <c r="B362" s="28" t="s">
        <v>1955</v>
      </c>
      <c r="C362" s="28" t="s">
        <v>1099</v>
      </c>
      <c r="D362" s="28" t="s">
        <v>591</v>
      </c>
      <c r="E362" s="28" t="s">
        <v>1014</v>
      </c>
      <c r="F362" s="28" t="s">
        <v>592</v>
      </c>
      <c r="G362" s="28" t="s">
        <v>304</v>
      </c>
      <c r="H362" s="28" t="s">
        <v>271</v>
      </c>
      <c r="I362" s="28" t="s">
        <v>196</v>
      </c>
      <c r="J362" s="28" t="s">
        <v>197</v>
      </c>
      <c r="K362">
        <v>4900030</v>
      </c>
      <c r="L362">
        <v>4</v>
      </c>
      <c r="M362">
        <v>180</v>
      </c>
      <c r="N362">
        <v>44</v>
      </c>
      <c r="O362">
        <v>136</v>
      </c>
      <c r="P362" t="s">
        <v>2018</v>
      </c>
      <c r="Q362" t="s">
        <v>2018</v>
      </c>
      <c r="R362" t="s">
        <v>2018</v>
      </c>
      <c r="S362">
        <v>56</v>
      </c>
      <c r="T362" t="s">
        <v>2018</v>
      </c>
      <c r="U362" t="s">
        <v>2018</v>
      </c>
      <c r="V362">
        <v>112</v>
      </c>
      <c r="W362">
        <v>22</v>
      </c>
      <c r="X362">
        <v>0</v>
      </c>
      <c r="Y362">
        <v>55</v>
      </c>
      <c r="Z362">
        <v>31</v>
      </c>
    </row>
    <row r="363" spans="1:26" x14ac:dyDescent="0.35">
      <c r="A363" s="28" t="str">
        <f t="shared" si="5"/>
        <v>4 - RELATED2022Oak Canyon Jr High</v>
      </c>
      <c r="B363" s="28" t="s">
        <v>1955</v>
      </c>
      <c r="C363" s="28" t="s">
        <v>1099</v>
      </c>
      <c r="D363" s="28" t="s">
        <v>639</v>
      </c>
      <c r="E363" s="28" t="s">
        <v>1021</v>
      </c>
      <c r="F363" s="28" t="s">
        <v>640</v>
      </c>
      <c r="G363" s="28" t="s">
        <v>291</v>
      </c>
      <c r="H363" s="28" t="s">
        <v>304</v>
      </c>
      <c r="I363" s="28" t="s">
        <v>196</v>
      </c>
      <c r="J363" s="28" t="s">
        <v>197</v>
      </c>
      <c r="K363">
        <v>4900030</v>
      </c>
      <c r="L363">
        <v>1</v>
      </c>
      <c r="M363">
        <v>83</v>
      </c>
      <c r="N363">
        <v>29</v>
      </c>
      <c r="O363">
        <v>54</v>
      </c>
      <c r="P363" t="s">
        <v>2018</v>
      </c>
      <c r="Q363" t="s">
        <v>2018</v>
      </c>
      <c r="R363" t="s">
        <v>2018</v>
      </c>
      <c r="S363" t="s">
        <v>2018</v>
      </c>
      <c r="T363" t="s">
        <v>2018</v>
      </c>
      <c r="U363" t="s">
        <v>2018</v>
      </c>
      <c r="V363">
        <v>75</v>
      </c>
      <c r="W363" t="s">
        <v>2018</v>
      </c>
      <c r="X363">
        <v>0</v>
      </c>
      <c r="Y363">
        <v>12</v>
      </c>
      <c r="Z363" t="s">
        <v>2018</v>
      </c>
    </row>
    <row r="364" spans="1:26" x14ac:dyDescent="0.35">
      <c r="A364" s="28" t="str">
        <f t="shared" si="5"/>
        <v>4 - RELATED2022Orem High</v>
      </c>
      <c r="B364" s="28" t="s">
        <v>1955</v>
      </c>
      <c r="C364" s="28" t="s">
        <v>1099</v>
      </c>
      <c r="D364" s="28" t="s">
        <v>653</v>
      </c>
      <c r="E364" s="28" t="s">
        <v>1004</v>
      </c>
      <c r="F364" s="28" t="s">
        <v>654</v>
      </c>
      <c r="G364" s="28" t="s">
        <v>304</v>
      </c>
      <c r="H364" s="28" t="s">
        <v>271</v>
      </c>
      <c r="I364" s="28" t="s">
        <v>196</v>
      </c>
      <c r="J364" s="28" t="s">
        <v>197</v>
      </c>
      <c r="K364">
        <v>4900030</v>
      </c>
      <c r="L364">
        <v>1</v>
      </c>
      <c r="M364">
        <v>68</v>
      </c>
      <c r="N364">
        <v>28</v>
      </c>
      <c r="O364">
        <v>40</v>
      </c>
      <c r="P364" t="s">
        <v>2018</v>
      </c>
      <c r="Q364" t="s">
        <v>2018</v>
      </c>
      <c r="R364" t="s">
        <v>2018</v>
      </c>
      <c r="S364">
        <v>17</v>
      </c>
      <c r="T364" t="s">
        <v>2018</v>
      </c>
      <c r="U364" t="s">
        <v>2018</v>
      </c>
      <c r="V364">
        <v>42</v>
      </c>
      <c r="W364" t="s">
        <v>2018</v>
      </c>
      <c r="X364">
        <v>0</v>
      </c>
      <c r="Y364">
        <v>20</v>
      </c>
      <c r="Z364" t="s">
        <v>2018</v>
      </c>
    </row>
    <row r="365" spans="1:26" x14ac:dyDescent="0.35">
      <c r="A365" s="28" t="str">
        <f t="shared" si="5"/>
        <v>4 - RELATED2022Orem Jr High</v>
      </c>
      <c r="B365" s="28" t="s">
        <v>1955</v>
      </c>
      <c r="C365" s="28" t="s">
        <v>1099</v>
      </c>
      <c r="D365" s="28" t="s">
        <v>655</v>
      </c>
      <c r="E365" s="28" t="s">
        <v>1047</v>
      </c>
      <c r="F365" s="28" t="s">
        <v>656</v>
      </c>
      <c r="G365" s="28" t="s">
        <v>291</v>
      </c>
      <c r="H365" s="28" t="s">
        <v>401</v>
      </c>
      <c r="I365" s="28" t="s">
        <v>196</v>
      </c>
      <c r="J365" s="28" t="s">
        <v>197</v>
      </c>
      <c r="K365">
        <v>4900030</v>
      </c>
      <c r="L365">
        <v>2</v>
      </c>
      <c r="M365">
        <v>79</v>
      </c>
      <c r="N365">
        <v>15</v>
      </c>
      <c r="O365">
        <v>64</v>
      </c>
      <c r="P365" t="s">
        <v>2018</v>
      </c>
      <c r="Q365" t="s">
        <v>2018</v>
      </c>
      <c r="R365" t="s">
        <v>2018</v>
      </c>
      <c r="S365">
        <v>26</v>
      </c>
      <c r="T365" t="s">
        <v>2018</v>
      </c>
      <c r="U365" t="s">
        <v>2018</v>
      </c>
      <c r="V365">
        <v>42</v>
      </c>
      <c r="W365">
        <v>12</v>
      </c>
      <c r="X365">
        <v>0</v>
      </c>
      <c r="Y365">
        <v>34</v>
      </c>
      <c r="Z365">
        <v>11</v>
      </c>
    </row>
    <row r="366" spans="1:26" x14ac:dyDescent="0.35">
      <c r="A366" s="28" t="str">
        <f t="shared" si="5"/>
        <v>4 - RELATED2022Pleasant Grove High</v>
      </c>
      <c r="B366" s="28" t="s">
        <v>1955</v>
      </c>
      <c r="C366" s="28" t="s">
        <v>1099</v>
      </c>
      <c r="D366" s="28" t="s">
        <v>687</v>
      </c>
      <c r="E366" s="28" t="s">
        <v>1007</v>
      </c>
      <c r="F366" s="28" t="s">
        <v>688</v>
      </c>
      <c r="G366" s="28" t="s">
        <v>304</v>
      </c>
      <c r="H366" s="28" t="s">
        <v>271</v>
      </c>
      <c r="I366" s="28" t="s">
        <v>196</v>
      </c>
      <c r="J366" s="28" t="s">
        <v>197</v>
      </c>
      <c r="K366">
        <v>4900030</v>
      </c>
      <c r="L366">
        <v>12</v>
      </c>
      <c r="M366">
        <v>128</v>
      </c>
      <c r="N366">
        <v>20</v>
      </c>
      <c r="O366">
        <v>108</v>
      </c>
      <c r="P366" t="s">
        <v>2018</v>
      </c>
      <c r="Q366" t="s">
        <v>2018</v>
      </c>
      <c r="R366" t="s">
        <v>2018</v>
      </c>
      <c r="S366">
        <v>19</v>
      </c>
      <c r="T366" t="s">
        <v>2018</v>
      </c>
      <c r="U366" t="s">
        <v>2018</v>
      </c>
      <c r="V366">
        <v>105</v>
      </c>
      <c r="W366" t="s">
        <v>2018</v>
      </c>
      <c r="X366">
        <v>0</v>
      </c>
      <c r="Y366">
        <v>19</v>
      </c>
      <c r="Z366" t="s">
        <v>2018</v>
      </c>
    </row>
    <row r="367" spans="1:26" x14ac:dyDescent="0.35">
      <c r="A367" s="28" t="str">
        <f t="shared" si="5"/>
        <v>4 - RELATED2022Pleasant Grove Jr High</v>
      </c>
      <c r="B367" s="28" t="s">
        <v>1955</v>
      </c>
      <c r="C367" s="28" t="s">
        <v>1099</v>
      </c>
      <c r="D367" s="28" t="s">
        <v>689</v>
      </c>
      <c r="E367" s="28" t="s">
        <v>1048</v>
      </c>
      <c r="F367" s="28" t="s">
        <v>690</v>
      </c>
      <c r="G367" s="28" t="s">
        <v>291</v>
      </c>
      <c r="H367" s="28" t="s">
        <v>401</v>
      </c>
      <c r="I367" s="28" t="s">
        <v>196</v>
      </c>
      <c r="J367" s="28" t="s">
        <v>197</v>
      </c>
      <c r="K367">
        <v>4900030</v>
      </c>
      <c r="L367">
        <v>1</v>
      </c>
      <c r="M367">
        <v>77</v>
      </c>
      <c r="N367">
        <v>28</v>
      </c>
      <c r="O367">
        <v>49</v>
      </c>
      <c r="P367" t="s">
        <v>2018</v>
      </c>
      <c r="Q367" t="s">
        <v>2018</v>
      </c>
      <c r="R367" t="s">
        <v>2018</v>
      </c>
      <c r="S367">
        <v>11</v>
      </c>
      <c r="T367" t="s">
        <v>2018</v>
      </c>
      <c r="U367" t="s">
        <v>2018</v>
      </c>
      <c r="V367">
        <v>61</v>
      </c>
      <c r="W367" t="s">
        <v>2018</v>
      </c>
      <c r="X367">
        <v>0</v>
      </c>
      <c r="Y367">
        <v>15</v>
      </c>
      <c r="Z367" t="s">
        <v>2018</v>
      </c>
    </row>
    <row r="368" spans="1:26" x14ac:dyDescent="0.35">
      <c r="A368" s="28" t="str">
        <f t="shared" si="5"/>
        <v>4 - RELATED2022Skyridge High School</v>
      </c>
      <c r="B368" s="28" t="s">
        <v>1955</v>
      </c>
      <c r="C368" s="28" t="s">
        <v>1099</v>
      </c>
      <c r="D368" s="28" t="s">
        <v>755</v>
      </c>
      <c r="E368" s="28" t="s">
        <v>1054</v>
      </c>
      <c r="F368" s="28" t="s">
        <v>756</v>
      </c>
      <c r="G368" s="28" t="s">
        <v>401</v>
      </c>
      <c r="H368" s="28" t="s">
        <v>271</v>
      </c>
      <c r="I368" s="28" t="s">
        <v>196</v>
      </c>
      <c r="J368" s="28" t="s">
        <v>197</v>
      </c>
      <c r="K368">
        <v>4900030</v>
      </c>
      <c r="L368">
        <v>16</v>
      </c>
      <c r="M368">
        <v>347</v>
      </c>
      <c r="N368">
        <v>61</v>
      </c>
      <c r="O368">
        <v>286</v>
      </c>
      <c r="P368" t="s">
        <v>2018</v>
      </c>
      <c r="Q368" t="s">
        <v>2018</v>
      </c>
      <c r="R368" t="s">
        <v>2018</v>
      </c>
      <c r="S368">
        <v>28</v>
      </c>
      <c r="T368" t="s">
        <v>2018</v>
      </c>
      <c r="U368" t="s">
        <v>2018</v>
      </c>
      <c r="V368">
        <v>299</v>
      </c>
      <c r="W368">
        <v>28</v>
      </c>
      <c r="X368">
        <v>0</v>
      </c>
      <c r="Y368">
        <v>30</v>
      </c>
      <c r="Z368" t="s">
        <v>2018</v>
      </c>
    </row>
    <row r="369" spans="1:26" x14ac:dyDescent="0.35">
      <c r="A369" s="28" t="str">
        <f t="shared" si="5"/>
        <v>4 - RELATED2022Timberline Middle</v>
      </c>
      <c r="B369" s="28" t="s">
        <v>1955</v>
      </c>
      <c r="C369" s="28" t="s">
        <v>1099</v>
      </c>
      <c r="D369" s="28" t="s">
        <v>830</v>
      </c>
      <c r="E369" s="28" t="s">
        <v>1058</v>
      </c>
      <c r="F369" s="28" t="s">
        <v>831</v>
      </c>
      <c r="G369" s="28" t="s">
        <v>291</v>
      </c>
      <c r="H369" s="28" t="s">
        <v>401</v>
      </c>
      <c r="I369" s="28" t="s">
        <v>196</v>
      </c>
      <c r="J369" s="28" t="s">
        <v>197</v>
      </c>
      <c r="K369">
        <v>4900030</v>
      </c>
      <c r="L369">
        <v>1</v>
      </c>
      <c r="M369">
        <v>131</v>
      </c>
      <c r="N369">
        <v>69</v>
      </c>
      <c r="O369">
        <v>62</v>
      </c>
      <c r="P369" t="s">
        <v>2018</v>
      </c>
      <c r="Q369" t="s">
        <v>2018</v>
      </c>
      <c r="R369" t="s">
        <v>2018</v>
      </c>
      <c r="S369" t="s">
        <v>2018</v>
      </c>
      <c r="T369" t="s">
        <v>2018</v>
      </c>
      <c r="U369" t="s">
        <v>2018</v>
      </c>
      <c r="V369">
        <v>111</v>
      </c>
      <c r="W369" t="s">
        <v>2018</v>
      </c>
      <c r="X369">
        <v>0</v>
      </c>
      <c r="Y369" t="s">
        <v>2018</v>
      </c>
      <c r="Z369" t="s">
        <v>2018</v>
      </c>
    </row>
    <row r="370" spans="1:26" x14ac:dyDescent="0.35">
      <c r="A370" s="28" t="str">
        <f t="shared" si="5"/>
        <v>4 - RELATED2022Timpanogos High</v>
      </c>
      <c r="B370" s="28" t="s">
        <v>1955</v>
      </c>
      <c r="C370" s="28" t="s">
        <v>1099</v>
      </c>
      <c r="D370" s="28" t="s">
        <v>832</v>
      </c>
      <c r="E370" s="28" t="s">
        <v>1053</v>
      </c>
      <c r="F370" s="28" t="s">
        <v>833</v>
      </c>
      <c r="G370" s="28" t="s">
        <v>304</v>
      </c>
      <c r="H370" s="28" t="s">
        <v>271</v>
      </c>
      <c r="I370" s="28" t="s">
        <v>196</v>
      </c>
      <c r="J370" s="28" t="s">
        <v>197</v>
      </c>
      <c r="K370">
        <v>4900030</v>
      </c>
      <c r="L370">
        <v>8</v>
      </c>
      <c r="M370">
        <v>166</v>
      </c>
      <c r="N370">
        <v>29</v>
      </c>
      <c r="O370">
        <v>137</v>
      </c>
      <c r="P370" t="s">
        <v>2018</v>
      </c>
      <c r="Q370" t="s">
        <v>2018</v>
      </c>
      <c r="R370" t="s">
        <v>2018</v>
      </c>
      <c r="S370">
        <v>28</v>
      </c>
      <c r="T370" t="s">
        <v>2018</v>
      </c>
      <c r="U370" t="s">
        <v>2018</v>
      </c>
      <c r="V370">
        <v>119</v>
      </c>
      <c r="W370">
        <v>10</v>
      </c>
      <c r="X370">
        <v>0</v>
      </c>
      <c r="Y370">
        <v>38</v>
      </c>
      <c r="Z370" t="s">
        <v>2018</v>
      </c>
    </row>
    <row r="371" spans="1:26" x14ac:dyDescent="0.35">
      <c r="A371" s="28" t="str">
        <f t="shared" si="5"/>
        <v>4 - RELATED2022Viewpoint Middle</v>
      </c>
      <c r="B371" s="28" t="s">
        <v>1955</v>
      </c>
      <c r="C371" s="28" t="s">
        <v>1099</v>
      </c>
      <c r="D371" s="28" t="s">
        <v>1133</v>
      </c>
      <c r="E371" s="28" t="s">
        <v>1134</v>
      </c>
      <c r="F371" s="28" t="s">
        <v>1135</v>
      </c>
      <c r="G371" s="28" t="s">
        <v>291</v>
      </c>
      <c r="H371" s="28" t="s">
        <v>401</v>
      </c>
      <c r="I371" s="28" t="s">
        <v>196</v>
      </c>
      <c r="J371" s="28" t="s">
        <v>197</v>
      </c>
      <c r="K371">
        <v>4900030</v>
      </c>
      <c r="L371">
        <v>2</v>
      </c>
      <c r="M371">
        <v>224</v>
      </c>
      <c r="N371">
        <v>62</v>
      </c>
      <c r="O371">
        <v>162</v>
      </c>
      <c r="P371" t="s">
        <v>2018</v>
      </c>
      <c r="Q371" t="s">
        <v>2018</v>
      </c>
      <c r="R371" t="s">
        <v>2018</v>
      </c>
      <c r="S371">
        <v>22</v>
      </c>
      <c r="T371" t="s">
        <v>2018</v>
      </c>
      <c r="U371">
        <v>10</v>
      </c>
      <c r="V371">
        <v>184</v>
      </c>
      <c r="W371">
        <v>13</v>
      </c>
      <c r="X371">
        <v>0</v>
      </c>
      <c r="Y371">
        <v>21</v>
      </c>
      <c r="Z371" t="s">
        <v>2018</v>
      </c>
    </row>
    <row r="372" spans="1:26" x14ac:dyDescent="0.35">
      <c r="A372" s="28" t="str">
        <f t="shared" si="5"/>
        <v>4 - RELATED2022Vista Heights Middle</v>
      </c>
      <c r="B372" s="28" t="s">
        <v>1955</v>
      </c>
      <c r="C372" s="28" t="s">
        <v>1099</v>
      </c>
      <c r="D372" s="28" t="s">
        <v>892</v>
      </c>
      <c r="E372" s="28" t="s">
        <v>1063</v>
      </c>
      <c r="F372" s="28" t="s">
        <v>893</v>
      </c>
      <c r="G372" s="28" t="s">
        <v>291</v>
      </c>
      <c r="H372" s="28" t="s">
        <v>304</v>
      </c>
      <c r="I372" s="28" t="s">
        <v>196</v>
      </c>
      <c r="J372" s="28" t="s">
        <v>197</v>
      </c>
      <c r="K372">
        <v>4900030</v>
      </c>
      <c r="L372">
        <v>2</v>
      </c>
      <c r="M372">
        <v>214</v>
      </c>
      <c r="N372">
        <v>66</v>
      </c>
      <c r="O372">
        <v>148</v>
      </c>
      <c r="P372" t="s">
        <v>2018</v>
      </c>
      <c r="Q372" t="s">
        <v>2018</v>
      </c>
      <c r="R372" t="s">
        <v>2018</v>
      </c>
      <c r="S372">
        <v>25</v>
      </c>
      <c r="T372" t="s">
        <v>2018</v>
      </c>
      <c r="U372" t="s">
        <v>2018</v>
      </c>
      <c r="V372">
        <v>174</v>
      </c>
      <c r="W372">
        <v>17</v>
      </c>
      <c r="X372">
        <v>0</v>
      </c>
      <c r="Y372">
        <v>21</v>
      </c>
      <c r="Z372" t="s">
        <v>2018</v>
      </c>
    </row>
    <row r="373" spans="1:26" x14ac:dyDescent="0.35">
      <c r="A373" s="28" t="str">
        <f t="shared" si="5"/>
        <v>4 - RELATED2022Westlake High</v>
      </c>
      <c r="B373" s="28" t="s">
        <v>1955</v>
      </c>
      <c r="C373" s="28" t="s">
        <v>1099</v>
      </c>
      <c r="D373" s="28" t="s">
        <v>924</v>
      </c>
      <c r="E373" s="28" t="s">
        <v>1064</v>
      </c>
      <c r="F373" s="28" t="s">
        <v>925</v>
      </c>
      <c r="G373" s="28" t="s">
        <v>304</v>
      </c>
      <c r="H373" s="28" t="s">
        <v>271</v>
      </c>
      <c r="I373" s="28" t="s">
        <v>196</v>
      </c>
      <c r="J373" s="28" t="s">
        <v>197</v>
      </c>
      <c r="K373">
        <v>4900030</v>
      </c>
      <c r="L373">
        <v>13</v>
      </c>
      <c r="M373">
        <v>529</v>
      </c>
      <c r="N373">
        <v>102</v>
      </c>
      <c r="O373">
        <v>427</v>
      </c>
      <c r="P373" t="s">
        <v>2018</v>
      </c>
      <c r="Q373" t="s">
        <v>2018</v>
      </c>
      <c r="R373" t="s">
        <v>2018</v>
      </c>
      <c r="S373">
        <v>51</v>
      </c>
      <c r="T373" t="s">
        <v>2018</v>
      </c>
      <c r="U373">
        <v>19</v>
      </c>
      <c r="V373">
        <v>447</v>
      </c>
      <c r="W373">
        <v>55</v>
      </c>
      <c r="X373">
        <v>0</v>
      </c>
      <c r="Y373">
        <v>55</v>
      </c>
      <c r="Z373">
        <v>16</v>
      </c>
    </row>
    <row r="374" spans="1:26" x14ac:dyDescent="0.35">
      <c r="A374" s="28" t="str">
        <f t="shared" si="5"/>
        <v>4 - RELATED2022Willowcreek Middle</v>
      </c>
      <c r="B374" s="28" t="s">
        <v>1955</v>
      </c>
      <c r="C374" s="28" t="s">
        <v>1099</v>
      </c>
      <c r="D374" s="28" t="s">
        <v>928</v>
      </c>
      <c r="E374" s="28" t="s">
        <v>1056</v>
      </c>
      <c r="F374" s="28" t="s">
        <v>929</v>
      </c>
      <c r="G374" s="28" t="s">
        <v>291</v>
      </c>
      <c r="H374" s="28" t="s">
        <v>401</v>
      </c>
      <c r="I374" s="28" t="s">
        <v>196</v>
      </c>
      <c r="J374" s="28" t="s">
        <v>197</v>
      </c>
      <c r="K374">
        <v>4900030</v>
      </c>
      <c r="L374">
        <v>1</v>
      </c>
      <c r="M374">
        <v>200</v>
      </c>
      <c r="N374">
        <v>75</v>
      </c>
      <c r="O374">
        <v>125</v>
      </c>
      <c r="P374" t="s">
        <v>2018</v>
      </c>
      <c r="Q374" t="s">
        <v>2018</v>
      </c>
      <c r="R374" t="s">
        <v>2018</v>
      </c>
      <c r="S374">
        <v>12</v>
      </c>
      <c r="T374" t="s">
        <v>2018</v>
      </c>
      <c r="U374" t="s">
        <v>2018</v>
      </c>
      <c r="V374">
        <v>171</v>
      </c>
      <c r="W374">
        <v>10</v>
      </c>
      <c r="X374">
        <v>0</v>
      </c>
      <c r="Y374">
        <v>26</v>
      </c>
      <c r="Z374" t="s">
        <v>2018</v>
      </c>
    </row>
    <row r="375" spans="1:26" x14ac:dyDescent="0.35">
      <c r="A375" s="28" t="str">
        <f t="shared" si="5"/>
        <v>4 - RELATED2022American Academy of Innovation</v>
      </c>
      <c r="B375" s="28" t="s">
        <v>1955</v>
      </c>
      <c r="C375" s="28" t="s">
        <v>1099</v>
      </c>
      <c r="D375" s="28" t="s">
        <v>224</v>
      </c>
      <c r="E375" s="28" t="s">
        <v>986</v>
      </c>
      <c r="F375" s="28" t="s">
        <v>225</v>
      </c>
      <c r="G375" s="28" t="s">
        <v>1081</v>
      </c>
      <c r="H375" s="28" t="s">
        <v>271</v>
      </c>
      <c r="I375" s="28" t="s">
        <v>224</v>
      </c>
      <c r="J375" s="28" t="s">
        <v>226</v>
      </c>
      <c r="K375">
        <v>4900186</v>
      </c>
      <c r="L375">
        <v>1</v>
      </c>
      <c r="M375">
        <v>65</v>
      </c>
      <c r="N375" t="s">
        <v>2018</v>
      </c>
      <c r="O375">
        <v>58</v>
      </c>
      <c r="P375" t="s">
        <v>2018</v>
      </c>
      <c r="Q375" t="s">
        <v>2018</v>
      </c>
      <c r="R375" t="s">
        <v>2018</v>
      </c>
      <c r="S375">
        <v>10</v>
      </c>
      <c r="T375" t="s">
        <v>2018</v>
      </c>
      <c r="U375" t="s">
        <v>2018</v>
      </c>
      <c r="V375">
        <v>52</v>
      </c>
      <c r="W375">
        <v>13</v>
      </c>
      <c r="X375">
        <v>0</v>
      </c>
      <c r="Y375" t="s">
        <v>2018</v>
      </c>
      <c r="Z375" t="s">
        <v>2018</v>
      </c>
    </row>
    <row r="376" spans="1:26" x14ac:dyDescent="0.35">
      <c r="A376" s="28" t="str">
        <f t="shared" si="5"/>
        <v>4 - RELATED2022American Leadership Academy</v>
      </c>
      <c r="B376" s="28" t="s">
        <v>1955</v>
      </c>
      <c r="C376" s="28" t="s">
        <v>1099</v>
      </c>
      <c r="D376" s="28" t="s">
        <v>232</v>
      </c>
      <c r="E376" s="28" t="s">
        <v>990</v>
      </c>
      <c r="F376" s="28" t="s">
        <v>233</v>
      </c>
      <c r="G376" s="28" t="s">
        <v>1956</v>
      </c>
      <c r="H376" s="28" t="s">
        <v>271</v>
      </c>
      <c r="I376" s="28" t="s">
        <v>232</v>
      </c>
      <c r="J376" s="28" t="s">
        <v>234</v>
      </c>
      <c r="K376">
        <v>4900033</v>
      </c>
      <c r="L376">
        <v>1</v>
      </c>
      <c r="M376">
        <v>39</v>
      </c>
      <c r="N376" t="s">
        <v>2018</v>
      </c>
      <c r="O376">
        <v>31</v>
      </c>
      <c r="P376" t="s">
        <v>2018</v>
      </c>
      <c r="Q376" t="s">
        <v>2018</v>
      </c>
      <c r="R376" t="s">
        <v>2018</v>
      </c>
      <c r="S376">
        <v>10</v>
      </c>
      <c r="T376" t="s">
        <v>2018</v>
      </c>
      <c r="U376" t="s">
        <v>2018</v>
      </c>
      <c r="V376">
        <v>27</v>
      </c>
      <c r="W376" t="s">
        <v>2018</v>
      </c>
      <c r="X376">
        <v>0</v>
      </c>
      <c r="Y376" t="s">
        <v>2018</v>
      </c>
      <c r="Z376" t="s">
        <v>2018</v>
      </c>
    </row>
    <row r="377" spans="1:26" x14ac:dyDescent="0.35">
      <c r="A377" s="28" t="str">
        <f t="shared" si="5"/>
        <v>4 - RELATED2022Ascent Academies of Utah Farmington</v>
      </c>
      <c r="B377" s="28" t="s">
        <v>1955</v>
      </c>
      <c r="C377" s="28" t="s">
        <v>1099</v>
      </c>
      <c r="D377" s="28" t="s">
        <v>241</v>
      </c>
      <c r="E377" s="28" t="s">
        <v>992</v>
      </c>
      <c r="F377" s="28" t="s">
        <v>242</v>
      </c>
      <c r="G377" s="28" t="s">
        <v>1956</v>
      </c>
      <c r="H377" s="28" t="s">
        <v>401</v>
      </c>
      <c r="I377" s="28" t="s">
        <v>243</v>
      </c>
      <c r="J377" s="28" t="s">
        <v>244</v>
      </c>
      <c r="K377">
        <v>4900174</v>
      </c>
      <c r="L377">
        <v>1</v>
      </c>
      <c r="M377" t="s">
        <v>2018</v>
      </c>
      <c r="N377" t="s">
        <v>2018</v>
      </c>
      <c r="O377" t="s">
        <v>2018</v>
      </c>
      <c r="P377" t="s">
        <v>2018</v>
      </c>
      <c r="Q377" t="s">
        <v>2018</v>
      </c>
      <c r="R377" t="s">
        <v>2018</v>
      </c>
      <c r="S377" t="s">
        <v>2018</v>
      </c>
      <c r="T377" t="s">
        <v>2018</v>
      </c>
      <c r="U377" t="s">
        <v>2018</v>
      </c>
      <c r="V377" t="s">
        <v>2018</v>
      </c>
      <c r="W377" t="s">
        <v>2018</v>
      </c>
      <c r="X377">
        <v>0</v>
      </c>
      <c r="Y377" t="s">
        <v>2018</v>
      </c>
      <c r="Z377" t="s">
        <v>2018</v>
      </c>
    </row>
    <row r="378" spans="1:26" x14ac:dyDescent="0.35">
      <c r="A378" s="28" t="str">
        <f t="shared" si="5"/>
        <v>4 - RELATED2022Ascent Academies of Utah Lehi</v>
      </c>
      <c r="B378" s="28" t="s">
        <v>1955</v>
      </c>
      <c r="C378" s="28" t="s">
        <v>1099</v>
      </c>
      <c r="D378" s="28" t="s">
        <v>246</v>
      </c>
      <c r="E378" s="28" t="s">
        <v>993</v>
      </c>
      <c r="F378" s="28" t="s">
        <v>247</v>
      </c>
      <c r="G378" s="28" t="s">
        <v>1956</v>
      </c>
      <c r="H378" s="28" t="s">
        <v>401</v>
      </c>
      <c r="I378" s="28" t="s">
        <v>243</v>
      </c>
      <c r="J378" s="28" t="s">
        <v>244</v>
      </c>
      <c r="K378">
        <v>4900174</v>
      </c>
      <c r="L378">
        <v>1</v>
      </c>
      <c r="M378">
        <v>28</v>
      </c>
      <c r="N378">
        <v>13</v>
      </c>
      <c r="O378">
        <v>15</v>
      </c>
      <c r="P378" t="s">
        <v>2018</v>
      </c>
      <c r="Q378" t="s">
        <v>2018</v>
      </c>
      <c r="R378" t="s">
        <v>2018</v>
      </c>
      <c r="S378" t="s">
        <v>2018</v>
      </c>
      <c r="T378" t="s">
        <v>2018</v>
      </c>
      <c r="U378" t="s">
        <v>2018</v>
      </c>
      <c r="V378">
        <v>23</v>
      </c>
      <c r="W378" t="s">
        <v>2018</v>
      </c>
      <c r="X378">
        <v>0</v>
      </c>
      <c r="Y378" t="s">
        <v>2018</v>
      </c>
      <c r="Z378" t="s">
        <v>2018</v>
      </c>
    </row>
    <row r="379" spans="1:26" x14ac:dyDescent="0.35">
      <c r="A379" s="28" t="str">
        <f t="shared" si="5"/>
        <v>4 - RELATED2022Athenian eAcademy</v>
      </c>
      <c r="B379" s="28" t="s">
        <v>1955</v>
      </c>
      <c r="C379" s="28" t="s">
        <v>1099</v>
      </c>
      <c r="D379" s="28" t="s">
        <v>248</v>
      </c>
      <c r="E379" s="28" t="s">
        <v>992</v>
      </c>
      <c r="F379" s="28" t="s">
        <v>249</v>
      </c>
      <c r="G379" s="28" t="s">
        <v>1956</v>
      </c>
      <c r="H379" s="28" t="s">
        <v>271</v>
      </c>
      <c r="I379" s="28" t="s">
        <v>248</v>
      </c>
      <c r="J379" s="28" t="s">
        <v>250</v>
      </c>
      <c r="K379">
        <v>4900181</v>
      </c>
      <c r="L379">
        <v>1</v>
      </c>
      <c r="M379" t="s">
        <v>2018</v>
      </c>
      <c r="N379" t="s">
        <v>2018</v>
      </c>
      <c r="O379" t="s">
        <v>2018</v>
      </c>
      <c r="P379" t="s">
        <v>2018</v>
      </c>
      <c r="Q379" t="s">
        <v>2018</v>
      </c>
      <c r="R379" t="s">
        <v>2018</v>
      </c>
      <c r="S379" t="s">
        <v>2018</v>
      </c>
      <c r="T379" t="s">
        <v>2018</v>
      </c>
      <c r="U379" t="s">
        <v>2018</v>
      </c>
      <c r="V379" t="s">
        <v>2018</v>
      </c>
      <c r="W379" t="s">
        <v>2018</v>
      </c>
      <c r="X379">
        <v>0</v>
      </c>
      <c r="Y379" t="s">
        <v>2018</v>
      </c>
      <c r="Z379" t="s">
        <v>2018</v>
      </c>
    </row>
    <row r="380" spans="1:26" x14ac:dyDescent="0.35">
      <c r="A380" s="28" t="str">
        <f t="shared" si="5"/>
        <v>4 - RELATED2022Athlos Academy of Utah</v>
      </c>
      <c r="B380" s="28" t="s">
        <v>1955</v>
      </c>
      <c r="C380" s="28" t="s">
        <v>1099</v>
      </c>
      <c r="D380" s="28" t="s">
        <v>1100</v>
      </c>
      <c r="E380" s="28" t="s">
        <v>992</v>
      </c>
      <c r="F380" s="28" t="s">
        <v>1101</v>
      </c>
      <c r="G380" s="28" t="s">
        <v>1956</v>
      </c>
      <c r="H380" s="28" t="s">
        <v>401</v>
      </c>
      <c r="I380" s="28" t="s">
        <v>1100</v>
      </c>
      <c r="J380" s="28" t="s">
        <v>1102</v>
      </c>
      <c r="K380">
        <v>4900189</v>
      </c>
      <c r="L380">
        <v>1</v>
      </c>
      <c r="M380">
        <v>10</v>
      </c>
      <c r="N380" t="s">
        <v>2018</v>
      </c>
      <c r="O380" t="s">
        <v>2018</v>
      </c>
      <c r="P380" t="s">
        <v>2018</v>
      </c>
      <c r="Q380" t="s">
        <v>2018</v>
      </c>
      <c r="R380" t="s">
        <v>2018</v>
      </c>
      <c r="S380" t="s">
        <v>2018</v>
      </c>
      <c r="T380" t="s">
        <v>2018</v>
      </c>
      <c r="U380" t="s">
        <v>2018</v>
      </c>
      <c r="V380" t="s">
        <v>2018</v>
      </c>
      <c r="W380" t="s">
        <v>2018</v>
      </c>
      <c r="X380">
        <v>0</v>
      </c>
      <c r="Y380" t="s">
        <v>2018</v>
      </c>
      <c r="Z380" t="s">
        <v>2018</v>
      </c>
    </row>
    <row r="381" spans="1:26" x14ac:dyDescent="0.35">
      <c r="A381" s="28" t="str">
        <f t="shared" si="5"/>
        <v>4 - RELATED2022Beaver High</v>
      </c>
      <c r="B381" s="28" t="s">
        <v>1955</v>
      </c>
      <c r="C381" s="28" t="s">
        <v>1099</v>
      </c>
      <c r="D381" s="28" t="s">
        <v>1071</v>
      </c>
      <c r="E381" s="28" t="s">
        <v>988</v>
      </c>
      <c r="F381" s="28" t="s">
        <v>1072</v>
      </c>
      <c r="G381" s="28" t="s">
        <v>291</v>
      </c>
      <c r="H381" s="28" t="s">
        <v>271</v>
      </c>
      <c r="I381" s="28" t="s">
        <v>558</v>
      </c>
      <c r="J381" s="28" t="s">
        <v>559</v>
      </c>
      <c r="K381">
        <v>4900060</v>
      </c>
      <c r="L381">
        <v>1</v>
      </c>
      <c r="M381">
        <v>16</v>
      </c>
      <c r="N381" t="s">
        <v>2018</v>
      </c>
      <c r="O381" t="s">
        <v>2018</v>
      </c>
      <c r="P381" t="s">
        <v>2018</v>
      </c>
      <c r="Q381" t="s">
        <v>2018</v>
      </c>
      <c r="R381" t="s">
        <v>2018</v>
      </c>
      <c r="S381" t="s">
        <v>2018</v>
      </c>
      <c r="T381" t="s">
        <v>2018</v>
      </c>
      <c r="U381" t="s">
        <v>2018</v>
      </c>
      <c r="V381">
        <v>12</v>
      </c>
      <c r="W381" t="s">
        <v>2018</v>
      </c>
      <c r="X381">
        <v>0</v>
      </c>
      <c r="Y381" t="s">
        <v>2018</v>
      </c>
      <c r="Z381" t="s">
        <v>2018</v>
      </c>
    </row>
    <row r="382" spans="1:26" x14ac:dyDescent="0.35">
      <c r="A382" s="28" t="str">
        <f t="shared" si="5"/>
        <v>4 - RELATED2022Beehive Science &amp; Technology Academy</v>
      </c>
      <c r="B382" s="28" t="s">
        <v>1955</v>
      </c>
      <c r="C382" s="28" t="s">
        <v>1099</v>
      </c>
      <c r="D382" s="28" t="s">
        <v>259</v>
      </c>
      <c r="E382" s="28" t="s">
        <v>986</v>
      </c>
      <c r="F382" s="28" t="s">
        <v>260</v>
      </c>
      <c r="G382" s="28" t="s">
        <v>1081</v>
      </c>
      <c r="H382" s="28" t="s">
        <v>271</v>
      </c>
      <c r="I382" s="28" t="s">
        <v>259</v>
      </c>
      <c r="J382" s="28" t="s">
        <v>261</v>
      </c>
      <c r="K382">
        <v>4900023</v>
      </c>
      <c r="L382">
        <v>2</v>
      </c>
      <c r="M382">
        <v>25</v>
      </c>
      <c r="N382" t="s">
        <v>2018</v>
      </c>
      <c r="O382">
        <v>23</v>
      </c>
      <c r="P382" t="s">
        <v>2018</v>
      </c>
      <c r="Q382" t="s">
        <v>2018</v>
      </c>
      <c r="R382" t="s">
        <v>2018</v>
      </c>
      <c r="S382" t="s">
        <v>2018</v>
      </c>
      <c r="T382" t="s">
        <v>2018</v>
      </c>
      <c r="U382" t="s">
        <v>2018</v>
      </c>
      <c r="V382">
        <v>20</v>
      </c>
      <c r="W382" t="s">
        <v>2018</v>
      </c>
      <c r="X382">
        <v>0</v>
      </c>
      <c r="Y382" t="s">
        <v>2018</v>
      </c>
      <c r="Z382" t="s">
        <v>2018</v>
      </c>
    </row>
    <row r="383" spans="1:26" x14ac:dyDescent="0.35">
      <c r="A383" s="28" t="str">
        <f t="shared" si="5"/>
        <v>4 - RELATED2022Bear River High</v>
      </c>
      <c r="B383" s="28" t="s">
        <v>1955</v>
      </c>
      <c r="C383" s="28" t="s">
        <v>1099</v>
      </c>
      <c r="D383" s="28" t="s">
        <v>252</v>
      </c>
      <c r="E383" s="28" t="s">
        <v>988</v>
      </c>
      <c r="F383" s="28" t="s">
        <v>253</v>
      </c>
      <c r="G383" s="28" t="s">
        <v>304</v>
      </c>
      <c r="H383" s="28" t="s">
        <v>271</v>
      </c>
      <c r="I383" s="28" t="s">
        <v>254</v>
      </c>
      <c r="J383" s="28" t="s">
        <v>255</v>
      </c>
      <c r="K383">
        <v>4900090</v>
      </c>
      <c r="L383">
        <v>4</v>
      </c>
      <c r="M383">
        <v>84</v>
      </c>
      <c r="N383">
        <v>21</v>
      </c>
      <c r="O383">
        <v>63</v>
      </c>
      <c r="P383" t="s">
        <v>2018</v>
      </c>
      <c r="Q383" t="s">
        <v>2018</v>
      </c>
      <c r="R383" t="s">
        <v>2018</v>
      </c>
      <c r="S383" t="s">
        <v>2018</v>
      </c>
      <c r="T383" t="s">
        <v>2018</v>
      </c>
      <c r="U383" t="s">
        <v>2018</v>
      </c>
      <c r="V383">
        <v>73</v>
      </c>
      <c r="W383" t="s">
        <v>2018</v>
      </c>
      <c r="X383">
        <v>0</v>
      </c>
      <c r="Y383">
        <v>14</v>
      </c>
      <c r="Z383" t="s">
        <v>2018</v>
      </c>
    </row>
    <row r="384" spans="1:26" x14ac:dyDescent="0.35">
      <c r="A384" s="28" t="str">
        <f t="shared" si="5"/>
        <v>4 - RELATED2022Bear River Middle</v>
      </c>
      <c r="B384" s="28" t="s">
        <v>1955</v>
      </c>
      <c r="C384" s="28" t="s">
        <v>1099</v>
      </c>
      <c r="D384" s="28" t="s">
        <v>257</v>
      </c>
      <c r="E384" s="28" t="s">
        <v>989</v>
      </c>
      <c r="F384" s="28" t="s">
        <v>258</v>
      </c>
      <c r="G384" s="28" t="s">
        <v>222</v>
      </c>
      <c r="H384" s="28" t="s">
        <v>304</v>
      </c>
      <c r="I384" s="28" t="s">
        <v>254</v>
      </c>
      <c r="J384" s="28" t="s">
        <v>255</v>
      </c>
      <c r="K384">
        <v>4900090</v>
      </c>
      <c r="L384">
        <v>1</v>
      </c>
      <c r="M384">
        <v>67</v>
      </c>
      <c r="N384">
        <v>25</v>
      </c>
      <c r="O384">
        <v>42</v>
      </c>
      <c r="P384" t="s">
        <v>2018</v>
      </c>
      <c r="Q384" t="s">
        <v>2018</v>
      </c>
      <c r="R384" t="s">
        <v>2018</v>
      </c>
      <c r="S384" t="s">
        <v>2018</v>
      </c>
      <c r="T384" t="s">
        <v>2018</v>
      </c>
      <c r="U384" t="s">
        <v>2018</v>
      </c>
      <c r="V384">
        <v>56</v>
      </c>
      <c r="W384" t="s">
        <v>2018</v>
      </c>
      <c r="X384">
        <v>0</v>
      </c>
      <c r="Y384">
        <v>16</v>
      </c>
      <c r="Z384" t="s">
        <v>2018</v>
      </c>
    </row>
    <row r="385" spans="1:26" x14ac:dyDescent="0.35">
      <c r="A385" s="28" t="str">
        <f t="shared" si="5"/>
        <v>4 - RELATED2022Box Elder High</v>
      </c>
      <c r="B385" s="28" t="s">
        <v>1955</v>
      </c>
      <c r="C385" s="28" t="s">
        <v>1099</v>
      </c>
      <c r="D385" s="28" t="s">
        <v>295</v>
      </c>
      <c r="E385" s="28" t="s">
        <v>1000</v>
      </c>
      <c r="F385" s="28" t="s">
        <v>296</v>
      </c>
      <c r="G385" s="28" t="s">
        <v>304</v>
      </c>
      <c r="H385" s="28" t="s">
        <v>271</v>
      </c>
      <c r="I385" s="28" t="s">
        <v>254</v>
      </c>
      <c r="J385" s="28" t="s">
        <v>255</v>
      </c>
      <c r="K385">
        <v>4900090</v>
      </c>
      <c r="L385">
        <v>5</v>
      </c>
      <c r="M385">
        <v>142</v>
      </c>
      <c r="N385">
        <v>47</v>
      </c>
      <c r="O385">
        <v>95</v>
      </c>
      <c r="P385" t="s">
        <v>2018</v>
      </c>
      <c r="Q385" t="s">
        <v>2018</v>
      </c>
      <c r="R385" t="s">
        <v>2018</v>
      </c>
      <c r="S385" t="s">
        <v>2018</v>
      </c>
      <c r="T385" t="s">
        <v>2018</v>
      </c>
      <c r="U385" t="s">
        <v>2018</v>
      </c>
      <c r="V385">
        <v>127</v>
      </c>
      <c r="W385" t="s">
        <v>2018</v>
      </c>
      <c r="X385">
        <v>0</v>
      </c>
      <c r="Y385">
        <v>22</v>
      </c>
      <c r="Z385" t="s">
        <v>2018</v>
      </c>
    </row>
    <row r="386" spans="1:26" x14ac:dyDescent="0.35">
      <c r="A386" s="28" t="str">
        <f t="shared" ref="A386:A449" si="6">B386&amp;C386&amp;D386</f>
        <v>4 - RELATED2022Box Elder Middle</v>
      </c>
      <c r="B386" s="28" t="s">
        <v>1955</v>
      </c>
      <c r="C386" s="28" t="s">
        <v>1099</v>
      </c>
      <c r="D386" s="28" t="s">
        <v>297</v>
      </c>
      <c r="E386" s="28" t="s">
        <v>1001</v>
      </c>
      <c r="F386" s="28" t="s">
        <v>298</v>
      </c>
      <c r="G386" s="28" t="s">
        <v>222</v>
      </c>
      <c r="H386" s="28" t="s">
        <v>401</v>
      </c>
      <c r="I386" s="28" t="s">
        <v>254</v>
      </c>
      <c r="J386" s="28" t="s">
        <v>255</v>
      </c>
      <c r="K386">
        <v>4900090</v>
      </c>
      <c r="L386">
        <v>1</v>
      </c>
      <c r="M386">
        <v>28</v>
      </c>
      <c r="N386">
        <v>17</v>
      </c>
      <c r="O386">
        <v>11</v>
      </c>
      <c r="P386" t="s">
        <v>2018</v>
      </c>
      <c r="Q386" t="s">
        <v>2018</v>
      </c>
      <c r="R386" t="s">
        <v>2018</v>
      </c>
      <c r="S386" t="s">
        <v>2018</v>
      </c>
      <c r="T386" t="s">
        <v>2018</v>
      </c>
      <c r="U386" t="s">
        <v>2018</v>
      </c>
      <c r="V386">
        <v>20</v>
      </c>
      <c r="W386" t="s">
        <v>2018</v>
      </c>
      <c r="X386">
        <v>0</v>
      </c>
      <c r="Y386" t="s">
        <v>2018</v>
      </c>
      <c r="Z386" t="s">
        <v>2018</v>
      </c>
    </row>
    <row r="387" spans="1:26" x14ac:dyDescent="0.35">
      <c r="A387" s="28" t="str">
        <f t="shared" si="6"/>
        <v>4 - RELATED2022Sunrise High School</v>
      </c>
      <c r="B387" s="28" t="s">
        <v>1955</v>
      </c>
      <c r="C387" s="28" t="s">
        <v>1099</v>
      </c>
      <c r="D387" s="28" t="s">
        <v>1130</v>
      </c>
      <c r="E387" s="28" t="s">
        <v>1131</v>
      </c>
      <c r="F387" s="28" t="s">
        <v>1132</v>
      </c>
      <c r="G387" s="28" t="s">
        <v>321</v>
      </c>
      <c r="H387" s="28" t="s">
        <v>271</v>
      </c>
      <c r="I387" s="28" t="s">
        <v>254</v>
      </c>
      <c r="J387" s="28" t="s">
        <v>255</v>
      </c>
      <c r="K387">
        <v>4900090</v>
      </c>
      <c r="L387">
        <v>1</v>
      </c>
      <c r="M387" t="s">
        <v>2018</v>
      </c>
      <c r="N387" t="s">
        <v>2018</v>
      </c>
      <c r="O387" t="s">
        <v>2018</v>
      </c>
      <c r="P387" t="s">
        <v>2018</v>
      </c>
      <c r="Q387" t="s">
        <v>2018</v>
      </c>
      <c r="R387" t="s">
        <v>2018</v>
      </c>
      <c r="S387" t="s">
        <v>2018</v>
      </c>
      <c r="T387" t="s">
        <v>2018</v>
      </c>
      <c r="U387" t="s">
        <v>2018</v>
      </c>
      <c r="V387" t="s">
        <v>2018</v>
      </c>
      <c r="W387" t="s">
        <v>2018</v>
      </c>
      <c r="X387">
        <v>0</v>
      </c>
      <c r="Y387" t="s">
        <v>2018</v>
      </c>
      <c r="Z387" t="s">
        <v>2018</v>
      </c>
    </row>
    <row r="388" spans="1:26" x14ac:dyDescent="0.35">
      <c r="A388" s="28" t="str">
        <f t="shared" si="6"/>
        <v>4 - RELATED2022Green Canyon High School</v>
      </c>
      <c r="B388" s="28" t="s">
        <v>1955</v>
      </c>
      <c r="C388" s="28" t="s">
        <v>1099</v>
      </c>
      <c r="D388" s="28" t="s">
        <v>438</v>
      </c>
      <c r="E388" s="28" t="s">
        <v>995</v>
      </c>
      <c r="F388" s="28" t="s">
        <v>439</v>
      </c>
      <c r="G388" s="28" t="s">
        <v>1957</v>
      </c>
      <c r="H388" s="28" t="s">
        <v>271</v>
      </c>
      <c r="I388" s="28" t="s">
        <v>308</v>
      </c>
      <c r="J388" s="28" t="s">
        <v>309</v>
      </c>
      <c r="K388">
        <v>4900120</v>
      </c>
      <c r="L388">
        <v>4</v>
      </c>
      <c r="M388">
        <v>287</v>
      </c>
      <c r="N388">
        <v>87</v>
      </c>
      <c r="O388">
        <v>200</v>
      </c>
      <c r="P388" t="s">
        <v>2018</v>
      </c>
      <c r="Q388" t="s">
        <v>2018</v>
      </c>
      <c r="R388" t="s">
        <v>2018</v>
      </c>
      <c r="S388">
        <v>35</v>
      </c>
      <c r="T388" t="s">
        <v>2018</v>
      </c>
      <c r="U388">
        <v>11</v>
      </c>
      <c r="V388">
        <v>225</v>
      </c>
      <c r="W388">
        <v>16</v>
      </c>
      <c r="X388">
        <v>0</v>
      </c>
      <c r="Y388">
        <v>76</v>
      </c>
      <c r="Z388">
        <v>12</v>
      </c>
    </row>
    <row r="389" spans="1:26" x14ac:dyDescent="0.35">
      <c r="A389" s="28" t="str">
        <f t="shared" si="6"/>
        <v>4 - RELATED2022Mountain Crest High</v>
      </c>
      <c r="B389" s="28" t="s">
        <v>1955</v>
      </c>
      <c r="C389" s="28" t="s">
        <v>1099</v>
      </c>
      <c r="D389" s="28" t="s">
        <v>579</v>
      </c>
      <c r="E389" s="28" t="s">
        <v>987</v>
      </c>
      <c r="F389" s="28" t="s">
        <v>580</v>
      </c>
      <c r="G389" s="28" t="s">
        <v>1957</v>
      </c>
      <c r="H389" s="28" t="s">
        <v>271</v>
      </c>
      <c r="I389" s="28" t="s">
        <v>308</v>
      </c>
      <c r="J389" s="28" t="s">
        <v>309</v>
      </c>
      <c r="K389">
        <v>4900120</v>
      </c>
      <c r="L389">
        <v>3</v>
      </c>
      <c r="M389">
        <v>128</v>
      </c>
      <c r="N389">
        <v>30</v>
      </c>
      <c r="O389">
        <v>98</v>
      </c>
      <c r="P389" t="s">
        <v>2018</v>
      </c>
      <c r="Q389" t="s">
        <v>2018</v>
      </c>
      <c r="R389" t="s">
        <v>2018</v>
      </c>
      <c r="S389">
        <v>18</v>
      </c>
      <c r="T389" t="s">
        <v>2018</v>
      </c>
      <c r="U389" t="s">
        <v>2018</v>
      </c>
      <c r="V389">
        <v>106</v>
      </c>
      <c r="W389">
        <v>16</v>
      </c>
      <c r="X389">
        <v>0</v>
      </c>
      <c r="Y389">
        <v>36</v>
      </c>
      <c r="Z389" t="s">
        <v>2018</v>
      </c>
    </row>
    <row r="390" spans="1:26" x14ac:dyDescent="0.35">
      <c r="A390" s="28" t="str">
        <f t="shared" si="6"/>
        <v>4 - RELATED2022Ridgeline High School</v>
      </c>
      <c r="B390" s="28" t="s">
        <v>1955</v>
      </c>
      <c r="C390" s="28" t="s">
        <v>1099</v>
      </c>
      <c r="D390" s="28" t="s">
        <v>716</v>
      </c>
      <c r="E390" s="28" t="s">
        <v>1002</v>
      </c>
      <c r="F390" s="28" t="s">
        <v>717</v>
      </c>
      <c r="G390" s="28" t="s">
        <v>401</v>
      </c>
      <c r="H390" s="28" t="s">
        <v>271</v>
      </c>
      <c r="I390" s="28" t="s">
        <v>308</v>
      </c>
      <c r="J390" s="28" t="s">
        <v>309</v>
      </c>
      <c r="K390">
        <v>4900120</v>
      </c>
      <c r="L390">
        <v>2</v>
      </c>
      <c r="M390">
        <v>164</v>
      </c>
      <c r="N390">
        <v>73</v>
      </c>
      <c r="O390">
        <v>91</v>
      </c>
      <c r="P390" t="s">
        <v>2018</v>
      </c>
      <c r="Q390" t="s">
        <v>2018</v>
      </c>
      <c r="R390" t="s">
        <v>2018</v>
      </c>
      <c r="S390">
        <v>17</v>
      </c>
      <c r="T390" t="s">
        <v>2018</v>
      </c>
      <c r="U390" t="s">
        <v>2018</v>
      </c>
      <c r="V390">
        <v>143</v>
      </c>
      <c r="W390">
        <v>16</v>
      </c>
      <c r="X390">
        <v>0</v>
      </c>
      <c r="Y390">
        <v>40</v>
      </c>
      <c r="Z390" t="s">
        <v>2018</v>
      </c>
    </row>
    <row r="391" spans="1:26" x14ac:dyDescent="0.35">
      <c r="A391" s="28" t="str">
        <f t="shared" si="6"/>
        <v>4 - RELATED2022Sky View High</v>
      </c>
      <c r="B391" s="28" t="s">
        <v>1955</v>
      </c>
      <c r="C391" s="28" t="s">
        <v>1099</v>
      </c>
      <c r="D391" s="28" t="s">
        <v>751</v>
      </c>
      <c r="E391" s="28" t="s">
        <v>1012</v>
      </c>
      <c r="F391" s="28" t="s">
        <v>752</v>
      </c>
      <c r="G391" s="28" t="s">
        <v>1957</v>
      </c>
      <c r="H391" s="28" t="s">
        <v>271</v>
      </c>
      <c r="I391" s="28" t="s">
        <v>308</v>
      </c>
      <c r="J391" s="28" t="s">
        <v>309</v>
      </c>
      <c r="K391">
        <v>4900120</v>
      </c>
      <c r="L391">
        <v>3</v>
      </c>
      <c r="M391">
        <v>177</v>
      </c>
      <c r="N391">
        <v>48</v>
      </c>
      <c r="O391">
        <v>129</v>
      </c>
      <c r="P391" t="s">
        <v>2018</v>
      </c>
      <c r="Q391" t="s">
        <v>2018</v>
      </c>
      <c r="R391" t="s">
        <v>2018</v>
      </c>
      <c r="S391">
        <v>19</v>
      </c>
      <c r="T391" t="s">
        <v>2018</v>
      </c>
      <c r="U391" t="s">
        <v>2018</v>
      </c>
      <c r="V391">
        <v>150</v>
      </c>
      <c r="W391">
        <v>14</v>
      </c>
      <c r="X391">
        <v>0</v>
      </c>
      <c r="Y391">
        <v>74</v>
      </c>
      <c r="Z391" t="s">
        <v>2018</v>
      </c>
    </row>
    <row r="392" spans="1:26" x14ac:dyDescent="0.35">
      <c r="A392" s="28" t="str">
        <f t="shared" si="6"/>
        <v>4 - RELATED2022Alta High</v>
      </c>
      <c r="B392" s="28" t="s">
        <v>1955</v>
      </c>
      <c r="C392" s="28" t="s">
        <v>1099</v>
      </c>
      <c r="D392" s="28" t="s">
        <v>214</v>
      </c>
      <c r="E392" s="28" t="s">
        <v>987</v>
      </c>
      <c r="F392" s="28" t="s">
        <v>215</v>
      </c>
      <c r="G392" s="28" t="s">
        <v>222</v>
      </c>
      <c r="H392" s="28" t="s">
        <v>271</v>
      </c>
      <c r="I392" s="28" t="s">
        <v>216</v>
      </c>
      <c r="J392" s="28" t="s">
        <v>217</v>
      </c>
      <c r="K392">
        <v>4900142</v>
      </c>
      <c r="L392">
        <v>3</v>
      </c>
      <c r="M392">
        <v>300</v>
      </c>
      <c r="N392">
        <v>116</v>
      </c>
      <c r="O392">
        <v>184</v>
      </c>
      <c r="P392" t="s">
        <v>2018</v>
      </c>
      <c r="Q392" t="s">
        <v>2018</v>
      </c>
      <c r="R392" t="s">
        <v>2018</v>
      </c>
      <c r="S392">
        <v>38</v>
      </c>
      <c r="T392" t="s">
        <v>2018</v>
      </c>
      <c r="U392">
        <v>19</v>
      </c>
      <c r="V392">
        <v>228</v>
      </c>
      <c r="W392">
        <v>24</v>
      </c>
      <c r="X392">
        <v>0</v>
      </c>
      <c r="Y392">
        <v>65</v>
      </c>
      <c r="Z392">
        <v>10</v>
      </c>
    </row>
    <row r="393" spans="1:26" x14ac:dyDescent="0.35">
      <c r="A393" s="28" t="str">
        <f t="shared" si="6"/>
        <v>4 - RELATED2022Brighton High</v>
      </c>
      <c r="B393" s="28" t="s">
        <v>1955</v>
      </c>
      <c r="C393" s="28" t="s">
        <v>1099</v>
      </c>
      <c r="D393" s="28" t="s">
        <v>299</v>
      </c>
      <c r="E393" s="28" t="s">
        <v>1002</v>
      </c>
      <c r="F393" s="28" t="s">
        <v>300</v>
      </c>
      <c r="G393" s="28" t="s">
        <v>222</v>
      </c>
      <c r="H393" s="28" t="s">
        <v>271</v>
      </c>
      <c r="I393" s="28" t="s">
        <v>216</v>
      </c>
      <c r="J393" s="28" t="s">
        <v>217</v>
      </c>
      <c r="K393">
        <v>4900142</v>
      </c>
      <c r="L393">
        <v>2</v>
      </c>
      <c r="M393">
        <v>158</v>
      </c>
      <c r="N393">
        <v>46</v>
      </c>
      <c r="O393">
        <v>112</v>
      </c>
      <c r="P393" t="s">
        <v>2018</v>
      </c>
      <c r="Q393" t="s">
        <v>2018</v>
      </c>
      <c r="R393" t="s">
        <v>2018</v>
      </c>
      <c r="S393">
        <v>15</v>
      </c>
      <c r="T393" t="s">
        <v>2018</v>
      </c>
      <c r="U393">
        <v>15</v>
      </c>
      <c r="V393">
        <v>126</v>
      </c>
      <c r="W393">
        <v>22</v>
      </c>
      <c r="X393">
        <v>0</v>
      </c>
      <c r="Y393">
        <v>24</v>
      </c>
      <c r="Z393" t="s">
        <v>2018</v>
      </c>
    </row>
    <row r="394" spans="1:26" x14ac:dyDescent="0.35">
      <c r="A394" s="28" t="str">
        <f t="shared" si="6"/>
        <v>4 - RELATED2022Corner Canyon High</v>
      </c>
      <c r="B394" s="28" t="s">
        <v>1955</v>
      </c>
      <c r="C394" s="28" t="s">
        <v>1099</v>
      </c>
      <c r="D394" s="28" t="s">
        <v>348</v>
      </c>
      <c r="E394" s="28" t="s">
        <v>1014</v>
      </c>
      <c r="F394" s="28" t="s">
        <v>349</v>
      </c>
      <c r="G394" s="28" t="s">
        <v>222</v>
      </c>
      <c r="H394" s="28" t="s">
        <v>271</v>
      </c>
      <c r="I394" s="28" t="s">
        <v>216</v>
      </c>
      <c r="J394" s="28" t="s">
        <v>217</v>
      </c>
      <c r="K394">
        <v>4900142</v>
      </c>
      <c r="L394">
        <v>3</v>
      </c>
      <c r="M394">
        <v>181</v>
      </c>
      <c r="N394">
        <v>42</v>
      </c>
      <c r="O394">
        <v>139</v>
      </c>
      <c r="P394" t="s">
        <v>2018</v>
      </c>
      <c r="Q394" t="s">
        <v>2018</v>
      </c>
      <c r="R394" t="s">
        <v>2018</v>
      </c>
      <c r="S394">
        <v>31</v>
      </c>
      <c r="T394" t="s">
        <v>2018</v>
      </c>
      <c r="U394" t="s">
        <v>2018</v>
      </c>
      <c r="V394">
        <v>129</v>
      </c>
      <c r="W394">
        <v>12</v>
      </c>
      <c r="X394">
        <v>0</v>
      </c>
      <c r="Y394">
        <v>37</v>
      </c>
      <c r="Z394">
        <v>11</v>
      </c>
    </row>
    <row r="395" spans="1:26" x14ac:dyDescent="0.35">
      <c r="A395" s="28" t="str">
        <f t="shared" si="6"/>
        <v>4 - RELATED2022Hillcrest High</v>
      </c>
      <c r="B395" s="28" t="s">
        <v>1955</v>
      </c>
      <c r="C395" s="28" t="s">
        <v>1099</v>
      </c>
      <c r="D395" s="28" t="s">
        <v>462</v>
      </c>
      <c r="E395" s="28" t="s">
        <v>1012</v>
      </c>
      <c r="F395" s="28" t="s">
        <v>463</v>
      </c>
      <c r="G395" s="28" t="s">
        <v>222</v>
      </c>
      <c r="H395" s="28" t="s">
        <v>271</v>
      </c>
      <c r="I395" s="28" t="s">
        <v>216</v>
      </c>
      <c r="J395" s="28" t="s">
        <v>217</v>
      </c>
      <c r="K395">
        <v>4900142</v>
      </c>
      <c r="L395">
        <v>2</v>
      </c>
      <c r="M395">
        <v>183</v>
      </c>
      <c r="N395">
        <v>38</v>
      </c>
      <c r="O395">
        <v>145</v>
      </c>
      <c r="P395" t="s">
        <v>2018</v>
      </c>
      <c r="Q395">
        <v>15</v>
      </c>
      <c r="R395" t="s">
        <v>2018</v>
      </c>
      <c r="S395">
        <v>44</v>
      </c>
      <c r="T395" t="s">
        <v>2018</v>
      </c>
      <c r="U395">
        <v>10</v>
      </c>
      <c r="V395">
        <v>110</v>
      </c>
      <c r="W395">
        <v>20</v>
      </c>
      <c r="X395">
        <v>0</v>
      </c>
      <c r="Y395">
        <v>75</v>
      </c>
      <c r="Z395">
        <v>28</v>
      </c>
    </row>
    <row r="396" spans="1:26" x14ac:dyDescent="0.35">
      <c r="A396" s="28" t="str">
        <f t="shared" si="6"/>
        <v>4 - RELATED2022Jordan High</v>
      </c>
      <c r="B396" s="28" t="s">
        <v>1955</v>
      </c>
      <c r="C396" s="28" t="s">
        <v>1099</v>
      </c>
      <c r="D396" s="28" t="s">
        <v>499</v>
      </c>
      <c r="E396" s="28" t="s">
        <v>1000</v>
      </c>
      <c r="F396" s="28" t="s">
        <v>500</v>
      </c>
      <c r="G396" s="28" t="s">
        <v>222</v>
      </c>
      <c r="H396" s="28" t="s">
        <v>271</v>
      </c>
      <c r="I396" s="28" t="s">
        <v>216</v>
      </c>
      <c r="J396" s="28" t="s">
        <v>217</v>
      </c>
      <c r="K396">
        <v>4900142</v>
      </c>
      <c r="L396">
        <v>1</v>
      </c>
      <c r="M396" t="s">
        <v>2018</v>
      </c>
      <c r="N396" t="s">
        <v>2018</v>
      </c>
      <c r="O396" t="s">
        <v>2018</v>
      </c>
      <c r="P396" t="s">
        <v>2018</v>
      </c>
      <c r="Q396" t="s">
        <v>2018</v>
      </c>
      <c r="R396" t="s">
        <v>2018</v>
      </c>
      <c r="S396" t="s">
        <v>2018</v>
      </c>
      <c r="T396" t="s">
        <v>2018</v>
      </c>
      <c r="U396" t="s">
        <v>2018</v>
      </c>
      <c r="V396" t="s">
        <v>2018</v>
      </c>
      <c r="W396" t="s">
        <v>2018</v>
      </c>
      <c r="X396">
        <v>0</v>
      </c>
      <c r="Y396" t="s">
        <v>2018</v>
      </c>
      <c r="Z396" t="s">
        <v>2018</v>
      </c>
    </row>
    <row r="397" spans="1:26" x14ac:dyDescent="0.35">
      <c r="A397" s="28" t="str">
        <f t="shared" si="6"/>
        <v>4 - RELATED2022Carbon High</v>
      </c>
      <c r="B397" s="28" t="s">
        <v>1955</v>
      </c>
      <c r="C397" s="28" t="s">
        <v>1099</v>
      </c>
      <c r="D397" s="28" t="s">
        <v>318</v>
      </c>
      <c r="E397" s="28" t="s">
        <v>988</v>
      </c>
      <c r="F397" s="28" t="s">
        <v>319</v>
      </c>
      <c r="G397" s="28" t="s">
        <v>401</v>
      </c>
      <c r="H397" s="28" t="s">
        <v>271</v>
      </c>
      <c r="I397" s="28" t="s">
        <v>320</v>
      </c>
      <c r="J397" s="28" t="s">
        <v>321</v>
      </c>
      <c r="K397">
        <v>4900150</v>
      </c>
      <c r="L397">
        <v>5</v>
      </c>
      <c r="M397">
        <v>97</v>
      </c>
      <c r="N397">
        <v>19</v>
      </c>
      <c r="O397">
        <v>78</v>
      </c>
      <c r="P397" t="s">
        <v>2018</v>
      </c>
      <c r="Q397" t="s">
        <v>2018</v>
      </c>
      <c r="R397" t="s">
        <v>2018</v>
      </c>
      <c r="S397">
        <v>20</v>
      </c>
      <c r="T397" t="s">
        <v>2018</v>
      </c>
      <c r="U397" t="s">
        <v>2018</v>
      </c>
      <c r="V397">
        <v>75</v>
      </c>
      <c r="W397" t="s">
        <v>2018</v>
      </c>
      <c r="X397">
        <v>0</v>
      </c>
      <c r="Y397">
        <v>34</v>
      </c>
      <c r="Z397" t="s">
        <v>2018</v>
      </c>
    </row>
    <row r="398" spans="1:26" x14ac:dyDescent="0.35">
      <c r="A398" s="28" t="str">
        <f t="shared" si="6"/>
        <v>4 - RELATED2022City Academy</v>
      </c>
      <c r="B398" s="28" t="s">
        <v>1955</v>
      </c>
      <c r="C398" s="28" t="s">
        <v>1099</v>
      </c>
      <c r="D398" s="28" t="s">
        <v>338</v>
      </c>
      <c r="E398" s="28" t="s">
        <v>986</v>
      </c>
      <c r="F398" s="28" t="s">
        <v>339</v>
      </c>
      <c r="G398" s="28" t="s">
        <v>291</v>
      </c>
      <c r="H398" s="28" t="s">
        <v>271</v>
      </c>
      <c r="I398" s="28" t="s">
        <v>338</v>
      </c>
      <c r="J398" s="28" t="s">
        <v>340</v>
      </c>
      <c r="K398">
        <v>4900009</v>
      </c>
      <c r="L398">
        <v>2</v>
      </c>
      <c r="M398">
        <v>12</v>
      </c>
      <c r="N398" t="s">
        <v>2018</v>
      </c>
      <c r="O398">
        <v>11</v>
      </c>
      <c r="P398" t="s">
        <v>2018</v>
      </c>
      <c r="Q398" t="s">
        <v>2018</v>
      </c>
      <c r="R398" t="s">
        <v>2018</v>
      </c>
      <c r="S398" t="s">
        <v>2018</v>
      </c>
      <c r="T398" t="s">
        <v>2018</v>
      </c>
      <c r="U398" t="s">
        <v>2018</v>
      </c>
      <c r="V398" t="s">
        <v>2018</v>
      </c>
      <c r="W398" t="s">
        <v>2018</v>
      </c>
      <c r="X398">
        <v>0</v>
      </c>
      <c r="Y398" t="s">
        <v>2018</v>
      </c>
      <c r="Z398" t="s">
        <v>2018</v>
      </c>
    </row>
    <row r="399" spans="1:26" x14ac:dyDescent="0.35">
      <c r="A399" s="28" t="str">
        <f t="shared" si="6"/>
        <v>4 - RELATED2022Davinci Academy</v>
      </c>
      <c r="B399" s="28" t="s">
        <v>1955</v>
      </c>
      <c r="C399" s="28" t="s">
        <v>1099</v>
      </c>
      <c r="D399" s="28" t="s">
        <v>361</v>
      </c>
      <c r="E399" s="28" t="s">
        <v>986</v>
      </c>
      <c r="F399" s="28" t="s">
        <v>362</v>
      </c>
      <c r="G399" s="28" t="s">
        <v>1956</v>
      </c>
      <c r="H399" s="28" t="s">
        <v>271</v>
      </c>
      <c r="I399" s="28" t="s">
        <v>361</v>
      </c>
      <c r="J399" s="28" t="s">
        <v>363</v>
      </c>
      <c r="K399">
        <v>4900065</v>
      </c>
      <c r="L399">
        <v>3</v>
      </c>
      <c r="M399">
        <v>33</v>
      </c>
      <c r="N399" t="s">
        <v>2018</v>
      </c>
      <c r="O399">
        <v>25</v>
      </c>
      <c r="P399" t="s">
        <v>2018</v>
      </c>
      <c r="Q399" t="s">
        <v>2018</v>
      </c>
      <c r="R399" t="s">
        <v>2018</v>
      </c>
      <c r="S399" t="s">
        <v>2018</v>
      </c>
      <c r="T399" t="s">
        <v>2018</v>
      </c>
      <c r="U399" t="s">
        <v>2018</v>
      </c>
      <c r="V399">
        <v>26</v>
      </c>
      <c r="W399" t="s">
        <v>2018</v>
      </c>
      <c r="X399">
        <v>0</v>
      </c>
      <c r="Y399">
        <v>14</v>
      </c>
      <c r="Z399" t="s">
        <v>2018</v>
      </c>
    </row>
    <row r="400" spans="1:26" x14ac:dyDescent="0.35">
      <c r="A400" s="28" t="str">
        <f t="shared" si="6"/>
        <v>4 - RELATED2022Bountiful High</v>
      </c>
      <c r="B400" s="28" t="s">
        <v>1955</v>
      </c>
      <c r="C400" s="28" t="s">
        <v>1099</v>
      </c>
      <c r="D400" s="28" t="s">
        <v>288</v>
      </c>
      <c r="E400" s="28" t="s">
        <v>988</v>
      </c>
      <c r="F400" s="28" t="s">
        <v>289</v>
      </c>
      <c r="G400" s="28" t="s">
        <v>304</v>
      </c>
      <c r="H400" s="28" t="s">
        <v>271</v>
      </c>
      <c r="I400" s="28" t="s">
        <v>290</v>
      </c>
      <c r="J400" s="28" t="s">
        <v>291</v>
      </c>
      <c r="K400">
        <v>4900210</v>
      </c>
      <c r="L400">
        <v>2</v>
      </c>
      <c r="M400">
        <v>73</v>
      </c>
      <c r="N400">
        <v>25</v>
      </c>
      <c r="O400">
        <v>48</v>
      </c>
      <c r="P400" t="s">
        <v>2018</v>
      </c>
      <c r="Q400" t="s">
        <v>2018</v>
      </c>
      <c r="R400" t="s">
        <v>2018</v>
      </c>
      <c r="S400" t="s">
        <v>2018</v>
      </c>
      <c r="T400" t="s">
        <v>2018</v>
      </c>
      <c r="U400" t="s">
        <v>2018</v>
      </c>
      <c r="V400">
        <v>65</v>
      </c>
      <c r="W400" t="s">
        <v>2018</v>
      </c>
      <c r="X400">
        <v>0</v>
      </c>
      <c r="Y400">
        <v>10</v>
      </c>
      <c r="Z400" t="s">
        <v>2018</v>
      </c>
    </row>
    <row r="401" spans="1:26" x14ac:dyDescent="0.35">
      <c r="A401" s="28" t="str">
        <f t="shared" si="6"/>
        <v>4 - RELATED2022Bountiful Jr High</v>
      </c>
      <c r="B401" s="28" t="s">
        <v>1955</v>
      </c>
      <c r="C401" s="28" t="s">
        <v>1099</v>
      </c>
      <c r="D401" s="28" t="s">
        <v>293</v>
      </c>
      <c r="E401" s="28" t="s">
        <v>989</v>
      </c>
      <c r="F401" s="28" t="s">
        <v>294</v>
      </c>
      <c r="G401" s="28" t="s">
        <v>291</v>
      </c>
      <c r="H401" s="28" t="s">
        <v>401</v>
      </c>
      <c r="I401" s="28" t="s">
        <v>290</v>
      </c>
      <c r="J401" s="28" t="s">
        <v>291</v>
      </c>
      <c r="K401">
        <v>4900210</v>
      </c>
      <c r="L401">
        <v>1</v>
      </c>
      <c r="M401" t="s">
        <v>2018</v>
      </c>
      <c r="N401" t="s">
        <v>2018</v>
      </c>
      <c r="O401" t="s">
        <v>2018</v>
      </c>
      <c r="P401" t="s">
        <v>2018</v>
      </c>
      <c r="Q401" t="s">
        <v>2018</v>
      </c>
      <c r="R401" t="s">
        <v>2018</v>
      </c>
      <c r="S401" t="s">
        <v>2018</v>
      </c>
      <c r="T401" t="s">
        <v>2018</v>
      </c>
      <c r="U401" t="s">
        <v>2018</v>
      </c>
      <c r="V401" t="s">
        <v>2018</v>
      </c>
      <c r="W401" t="s">
        <v>2018</v>
      </c>
      <c r="X401">
        <v>0</v>
      </c>
      <c r="Y401" t="s">
        <v>2018</v>
      </c>
      <c r="Z401" t="s">
        <v>2018</v>
      </c>
    </row>
    <row r="402" spans="1:26" x14ac:dyDescent="0.35">
      <c r="A402" s="28" t="str">
        <f t="shared" si="6"/>
        <v>4 - RELATED2022Centennial Jr High</v>
      </c>
      <c r="B402" s="28" t="s">
        <v>1955</v>
      </c>
      <c r="C402" s="28" t="s">
        <v>1099</v>
      </c>
      <c r="D402" s="28" t="s">
        <v>332</v>
      </c>
      <c r="E402" s="28" t="s">
        <v>1010</v>
      </c>
      <c r="F402" s="28" t="s">
        <v>333</v>
      </c>
      <c r="G402" s="28" t="s">
        <v>291</v>
      </c>
      <c r="H402" s="28" t="s">
        <v>401</v>
      </c>
      <c r="I402" s="28" t="s">
        <v>290</v>
      </c>
      <c r="J402" s="28" t="s">
        <v>291</v>
      </c>
      <c r="K402">
        <v>4900210</v>
      </c>
      <c r="L402">
        <v>1</v>
      </c>
      <c r="M402">
        <v>30</v>
      </c>
      <c r="N402" t="s">
        <v>2018</v>
      </c>
      <c r="O402">
        <v>26</v>
      </c>
      <c r="P402" t="s">
        <v>2018</v>
      </c>
      <c r="Q402" t="s">
        <v>2018</v>
      </c>
      <c r="R402" t="s">
        <v>2018</v>
      </c>
      <c r="S402" t="s">
        <v>2018</v>
      </c>
      <c r="T402" t="s">
        <v>2018</v>
      </c>
      <c r="U402" t="s">
        <v>2018</v>
      </c>
      <c r="V402">
        <v>28</v>
      </c>
      <c r="W402" t="s">
        <v>2018</v>
      </c>
      <c r="X402">
        <v>0</v>
      </c>
      <c r="Y402" t="s">
        <v>2018</v>
      </c>
      <c r="Z402" t="s">
        <v>2018</v>
      </c>
    </row>
    <row r="403" spans="1:26" x14ac:dyDescent="0.35">
      <c r="A403" s="28" t="str">
        <f t="shared" si="6"/>
        <v>4 - RELATED2022Centerville Jr High</v>
      </c>
      <c r="B403" s="28" t="s">
        <v>1955</v>
      </c>
      <c r="C403" s="28" t="s">
        <v>1099</v>
      </c>
      <c r="D403" s="28" t="s">
        <v>334</v>
      </c>
      <c r="E403" s="28" t="s">
        <v>1011</v>
      </c>
      <c r="F403" s="28" t="s">
        <v>335</v>
      </c>
      <c r="G403" s="28" t="s">
        <v>291</v>
      </c>
      <c r="H403" s="28" t="s">
        <v>401</v>
      </c>
      <c r="I403" s="28" t="s">
        <v>290</v>
      </c>
      <c r="J403" s="28" t="s">
        <v>291</v>
      </c>
      <c r="K403">
        <v>4900210</v>
      </c>
      <c r="L403">
        <v>1</v>
      </c>
      <c r="M403">
        <v>46</v>
      </c>
      <c r="N403">
        <v>14</v>
      </c>
      <c r="O403">
        <v>32</v>
      </c>
      <c r="P403" t="s">
        <v>2018</v>
      </c>
      <c r="Q403" t="s">
        <v>2018</v>
      </c>
      <c r="R403" t="s">
        <v>2018</v>
      </c>
      <c r="S403" t="s">
        <v>2018</v>
      </c>
      <c r="T403" t="s">
        <v>2018</v>
      </c>
      <c r="U403" t="s">
        <v>2018</v>
      </c>
      <c r="V403">
        <v>36</v>
      </c>
      <c r="W403" t="s">
        <v>2018</v>
      </c>
      <c r="X403">
        <v>0</v>
      </c>
      <c r="Y403" t="s">
        <v>2018</v>
      </c>
      <c r="Z403" t="s">
        <v>2018</v>
      </c>
    </row>
    <row r="404" spans="1:26" x14ac:dyDescent="0.35">
      <c r="A404" s="28" t="str">
        <f t="shared" si="6"/>
        <v>4 - RELATED2022Central Davis Jr High</v>
      </c>
      <c r="B404" s="28" t="s">
        <v>1955</v>
      </c>
      <c r="C404" s="28" t="s">
        <v>1099</v>
      </c>
      <c r="D404" s="28" t="s">
        <v>336</v>
      </c>
      <c r="E404" s="28" t="s">
        <v>1001</v>
      </c>
      <c r="F404" s="28" t="s">
        <v>337</v>
      </c>
      <c r="G404" s="28" t="s">
        <v>291</v>
      </c>
      <c r="H404" s="28" t="s">
        <v>401</v>
      </c>
      <c r="I404" s="28" t="s">
        <v>290</v>
      </c>
      <c r="J404" s="28" t="s">
        <v>291</v>
      </c>
      <c r="K404">
        <v>4900210</v>
      </c>
      <c r="L404">
        <v>1</v>
      </c>
      <c r="M404">
        <v>15</v>
      </c>
      <c r="N404" t="s">
        <v>2018</v>
      </c>
      <c r="O404">
        <v>13</v>
      </c>
      <c r="P404" t="s">
        <v>2018</v>
      </c>
      <c r="Q404" t="s">
        <v>2018</v>
      </c>
      <c r="R404" t="s">
        <v>2018</v>
      </c>
      <c r="S404" t="s">
        <v>2018</v>
      </c>
      <c r="T404" t="s">
        <v>2018</v>
      </c>
      <c r="U404" t="s">
        <v>2018</v>
      </c>
      <c r="V404">
        <v>10</v>
      </c>
      <c r="W404" t="s">
        <v>2018</v>
      </c>
      <c r="X404">
        <v>0</v>
      </c>
      <c r="Y404" t="s">
        <v>2018</v>
      </c>
      <c r="Z404" t="s">
        <v>2018</v>
      </c>
    </row>
    <row r="405" spans="1:26" x14ac:dyDescent="0.35">
      <c r="A405" s="28" t="str">
        <f t="shared" si="6"/>
        <v>4 - RELATED2022Clearfield High</v>
      </c>
      <c r="B405" s="28" t="s">
        <v>1955</v>
      </c>
      <c r="C405" s="28" t="s">
        <v>1099</v>
      </c>
      <c r="D405" s="28" t="s">
        <v>342</v>
      </c>
      <c r="E405" s="28" t="s">
        <v>1012</v>
      </c>
      <c r="F405" s="28" t="s">
        <v>343</v>
      </c>
      <c r="G405" s="28" t="s">
        <v>304</v>
      </c>
      <c r="H405" s="28" t="s">
        <v>271</v>
      </c>
      <c r="I405" s="28" t="s">
        <v>290</v>
      </c>
      <c r="J405" s="28" t="s">
        <v>291</v>
      </c>
      <c r="K405">
        <v>4900210</v>
      </c>
      <c r="L405">
        <v>3</v>
      </c>
      <c r="M405">
        <v>215</v>
      </c>
      <c r="N405">
        <v>52</v>
      </c>
      <c r="O405">
        <v>163</v>
      </c>
      <c r="P405" t="s">
        <v>2018</v>
      </c>
      <c r="Q405" t="s">
        <v>2018</v>
      </c>
      <c r="R405" t="s">
        <v>2018</v>
      </c>
      <c r="S405">
        <v>31</v>
      </c>
      <c r="T405" t="s">
        <v>2018</v>
      </c>
      <c r="U405" t="s">
        <v>2018</v>
      </c>
      <c r="V405">
        <v>173</v>
      </c>
      <c r="W405">
        <v>22</v>
      </c>
      <c r="X405">
        <v>0</v>
      </c>
      <c r="Y405">
        <v>53</v>
      </c>
      <c r="Z405" t="s">
        <v>2018</v>
      </c>
    </row>
    <row r="406" spans="1:26" x14ac:dyDescent="0.35">
      <c r="A406" s="28" t="str">
        <f t="shared" si="6"/>
        <v>4 - RELATED2022Davis High</v>
      </c>
      <c r="B406" s="28" t="s">
        <v>1955</v>
      </c>
      <c r="C406" s="28" t="s">
        <v>1099</v>
      </c>
      <c r="D406" s="28" t="s">
        <v>365</v>
      </c>
      <c r="E406" s="28" t="s">
        <v>1000</v>
      </c>
      <c r="F406" s="28" t="s">
        <v>366</v>
      </c>
      <c r="G406" s="28" t="s">
        <v>304</v>
      </c>
      <c r="H406" s="28" t="s">
        <v>271</v>
      </c>
      <c r="I406" s="28" t="s">
        <v>290</v>
      </c>
      <c r="J406" s="28" t="s">
        <v>291</v>
      </c>
      <c r="K406">
        <v>4900210</v>
      </c>
      <c r="L406">
        <v>2</v>
      </c>
      <c r="M406">
        <v>117</v>
      </c>
      <c r="N406">
        <v>18</v>
      </c>
      <c r="O406">
        <v>99</v>
      </c>
      <c r="P406" t="s">
        <v>2018</v>
      </c>
      <c r="Q406" t="s">
        <v>2018</v>
      </c>
      <c r="R406" t="s">
        <v>2018</v>
      </c>
      <c r="S406" t="s">
        <v>2018</v>
      </c>
      <c r="T406" t="s">
        <v>2018</v>
      </c>
      <c r="U406" t="s">
        <v>2018</v>
      </c>
      <c r="V406">
        <v>112</v>
      </c>
      <c r="W406">
        <v>12</v>
      </c>
      <c r="X406">
        <v>0</v>
      </c>
      <c r="Y406">
        <v>13</v>
      </c>
      <c r="Z406" t="s">
        <v>2018</v>
      </c>
    </row>
    <row r="407" spans="1:26" x14ac:dyDescent="0.35">
      <c r="A407" s="28" t="str">
        <f t="shared" si="6"/>
        <v>4 - RELATED2022Farmington High</v>
      </c>
      <c r="B407" s="28" t="s">
        <v>1955</v>
      </c>
      <c r="C407" s="28" t="s">
        <v>1099</v>
      </c>
      <c r="D407" s="28" t="s">
        <v>411</v>
      </c>
      <c r="E407" s="28" t="s">
        <v>1022</v>
      </c>
      <c r="F407" s="28" t="s">
        <v>412</v>
      </c>
      <c r="G407" s="28" t="s">
        <v>304</v>
      </c>
      <c r="H407" s="28" t="s">
        <v>271</v>
      </c>
      <c r="I407" s="28" t="s">
        <v>290</v>
      </c>
      <c r="J407" s="28" t="s">
        <v>291</v>
      </c>
      <c r="K407">
        <v>4900210</v>
      </c>
      <c r="L407">
        <v>5</v>
      </c>
      <c r="M407">
        <v>206</v>
      </c>
      <c r="N407">
        <v>13</v>
      </c>
      <c r="O407">
        <v>193</v>
      </c>
      <c r="P407" t="s">
        <v>2018</v>
      </c>
      <c r="Q407" t="s">
        <v>2018</v>
      </c>
      <c r="R407" t="s">
        <v>2018</v>
      </c>
      <c r="S407" t="s">
        <v>2018</v>
      </c>
      <c r="T407" t="s">
        <v>2018</v>
      </c>
      <c r="U407" t="s">
        <v>2018</v>
      </c>
      <c r="V407">
        <v>198</v>
      </c>
      <c r="W407">
        <v>17</v>
      </c>
      <c r="X407">
        <v>0</v>
      </c>
      <c r="Y407">
        <v>13</v>
      </c>
      <c r="Z407" t="s">
        <v>2018</v>
      </c>
    </row>
    <row r="408" spans="1:26" x14ac:dyDescent="0.35">
      <c r="A408" s="28" t="str">
        <f t="shared" si="6"/>
        <v>4 - RELATED2022Kaysville Jr High</v>
      </c>
      <c r="B408" s="28" t="s">
        <v>1955</v>
      </c>
      <c r="C408" s="28" t="s">
        <v>1099</v>
      </c>
      <c r="D408" s="28" t="s">
        <v>515</v>
      </c>
      <c r="E408" s="28" t="s">
        <v>1037</v>
      </c>
      <c r="F408" s="28" t="s">
        <v>516</v>
      </c>
      <c r="G408" s="28" t="s">
        <v>291</v>
      </c>
      <c r="H408" s="28" t="s">
        <v>401</v>
      </c>
      <c r="I408" s="28" t="s">
        <v>290</v>
      </c>
      <c r="J408" s="28" t="s">
        <v>291</v>
      </c>
      <c r="K408">
        <v>4900210</v>
      </c>
      <c r="L408">
        <v>1</v>
      </c>
      <c r="M408">
        <v>61</v>
      </c>
      <c r="N408">
        <v>17</v>
      </c>
      <c r="O408">
        <v>44</v>
      </c>
      <c r="P408" t="s">
        <v>2018</v>
      </c>
      <c r="Q408" t="s">
        <v>2018</v>
      </c>
      <c r="R408" t="s">
        <v>2018</v>
      </c>
      <c r="S408" t="s">
        <v>2018</v>
      </c>
      <c r="T408" t="s">
        <v>2018</v>
      </c>
      <c r="U408" t="s">
        <v>2018</v>
      </c>
      <c r="V408">
        <v>51</v>
      </c>
      <c r="W408" t="s">
        <v>2018</v>
      </c>
      <c r="X408">
        <v>0</v>
      </c>
      <c r="Y408" t="s">
        <v>2018</v>
      </c>
      <c r="Z408" t="s">
        <v>2018</v>
      </c>
    </row>
    <row r="409" spans="1:26" x14ac:dyDescent="0.35">
      <c r="A409" s="28" t="str">
        <f t="shared" si="6"/>
        <v>4 - RELATED2022Layton High</v>
      </c>
      <c r="B409" s="28" t="s">
        <v>1955</v>
      </c>
      <c r="C409" s="28" t="s">
        <v>1099</v>
      </c>
      <c r="D409" s="28" t="s">
        <v>525</v>
      </c>
      <c r="E409" s="28" t="s">
        <v>1003</v>
      </c>
      <c r="F409" s="28" t="s">
        <v>526</v>
      </c>
      <c r="G409" s="28" t="s">
        <v>304</v>
      </c>
      <c r="H409" s="28" t="s">
        <v>271</v>
      </c>
      <c r="I409" s="28" t="s">
        <v>290</v>
      </c>
      <c r="J409" s="28" t="s">
        <v>291</v>
      </c>
      <c r="K409">
        <v>4900210</v>
      </c>
      <c r="L409">
        <v>2</v>
      </c>
      <c r="M409">
        <v>118</v>
      </c>
      <c r="N409">
        <v>33</v>
      </c>
      <c r="O409">
        <v>85</v>
      </c>
      <c r="P409" t="s">
        <v>2018</v>
      </c>
      <c r="Q409" t="s">
        <v>2018</v>
      </c>
      <c r="R409" t="s">
        <v>2018</v>
      </c>
      <c r="S409">
        <v>11</v>
      </c>
      <c r="T409" t="s">
        <v>2018</v>
      </c>
      <c r="U409" t="s">
        <v>2018</v>
      </c>
      <c r="V409">
        <v>101</v>
      </c>
      <c r="W409" t="s">
        <v>2018</v>
      </c>
      <c r="X409">
        <v>0</v>
      </c>
      <c r="Y409">
        <v>14</v>
      </c>
      <c r="Z409" t="s">
        <v>2018</v>
      </c>
    </row>
    <row r="410" spans="1:26" x14ac:dyDescent="0.35">
      <c r="A410" s="28" t="str">
        <f t="shared" si="6"/>
        <v>4 - RELATED2022Legacy Jr High</v>
      </c>
      <c r="B410" s="28" t="s">
        <v>1955</v>
      </c>
      <c r="C410" s="28" t="s">
        <v>1099</v>
      </c>
      <c r="D410" s="28" t="s">
        <v>531</v>
      </c>
      <c r="E410" s="28" t="s">
        <v>1041</v>
      </c>
      <c r="F410" s="28" t="s">
        <v>532</v>
      </c>
      <c r="G410" s="28" t="s">
        <v>291</v>
      </c>
      <c r="H410" s="28" t="s">
        <v>401</v>
      </c>
      <c r="I410" s="28" t="s">
        <v>290</v>
      </c>
      <c r="J410" s="28" t="s">
        <v>291</v>
      </c>
      <c r="K410">
        <v>4900210</v>
      </c>
      <c r="L410">
        <v>1</v>
      </c>
      <c r="M410">
        <v>71</v>
      </c>
      <c r="N410">
        <v>25</v>
      </c>
      <c r="O410">
        <v>46</v>
      </c>
      <c r="P410" t="s">
        <v>2018</v>
      </c>
      <c r="Q410" t="s">
        <v>2018</v>
      </c>
      <c r="R410" t="s">
        <v>2018</v>
      </c>
      <c r="S410" t="s">
        <v>2018</v>
      </c>
      <c r="T410" t="s">
        <v>2018</v>
      </c>
      <c r="U410" t="s">
        <v>2018</v>
      </c>
      <c r="V410">
        <v>66</v>
      </c>
      <c r="W410" t="s">
        <v>2018</v>
      </c>
      <c r="X410">
        <v>0</v>
      </c>
      <c r="Y410" t="s">
        <v>2018</v>
      </c>
      <c r="Z410" t="s">
        <v>2018</v>
      </c>
    </row>
    <row r="411" spans="1:26" x14ac:dyDescent="0.35">
      <c r="A411" s="28" t="str">
        <f t="shared" si="6"/>
        <v>4 - RELATED2022Millcreek Jr High</v>
      </c>
      <c r="B411" s="28" t="s">
        <v>1955</v>
      </c>
      <c r="C411" s="28" t="s">
        <v>1099</v>
      </c>
      <c r="D411" s="28" t="s">
        <v>563</v>
      </c>
      <c r="E411" s="28" t="s">
        <v>1018</v>
      </c>
      <c r="F411" s="28" t="s">
        <v>564</v>
      </c>
      <c r="G411" s="28" t="s">
        <v>291</v>
      </c>
      <c r="H411" s="28" t="s">
        <v>401</v>
      </c>
      <c r="I411" s="28" t="s">
        <v>290</v>
      </c>
      <c r="J411" s="28" t="s">
        <v>291</v>
      </c>
      <c r="K411">
        <v>4900210</v>
      </c>
      <c r="L411">
        <v>1</v>
      </c>
      <c r="M411">
        <v>58</v>
      </c>
      <c r="N411">
        <v>27</v>
      </c>
      <c r="O411">
        <v>31</v>
      </c>
      <c r="P411" t="s">
        <v>2018</v>
      </c>
      <c r="Q411" t="s">
        <v>2018</v>
      </c>
      <c r="R411" t="s">
        <v>2018</v>
      </c>
      <c r="S411">
        <v>11</v>
      </c>
      <c r="T411" t="s">
        <v>2018</v>
      </c>
      <c r="U411" t="s">
        <v>2018</v>
      </c>
      <c r="V411">
        <v>41</v>
      </c>
      <c r="W411" t="s">
        <v>2018</v>
      </c>
      <c r="X411">
        <v>0</v>
      </c>
      <c r="Y411">
        <v>22</v>
      </c>
      <c r="Z411" t="s">
        <v>2018</v>
      </c>
    </row>
    <row r="412" spans="1:26" x14ac:dyDescent="0.35">
      <c r="A412" s="28" t="str">
        <f t="shared" si="6"/>
        <v>4 - RELATED2022Mountain High</v>
      </c>
      <c r="B412" s="28" t="s">
        <v>1955</v>
      </c>
      <c r="C412" s="28" t="s">
        <v>1099</v>
      </c>
      <c r="D412" s="28" t="s">
        <v>585</v>
      </c>
      <c r="E412" s="28" t="s">
        <v>1031</v>
      </c>
      <c r="F412" s="28" t="s">
        <v>586</v>
      </c>
      <c r="G412" s="28" t="s">
        <v>304</v>
      </c>
      <c r="H412" s="28" t="s">
        <v>271</v>
      </c>
      <c r="I412" s="28" t="s">
        <v>290</v>
      </c>
      <c r="J412" s="28" t="s">
        <v>291</v>
      </c>
      <c r="K412">
        <v>4900210</v>
      </c>
      <c r="L412">
        <v>2</v>
      </c>
      <c r="M412">
        <v>36</v>
      </c>
      <c r="N412">
        <v>13</v>
      </c>
      <c r="O412">
        <v>23</v>
      </c>
      <c r="P412" t="s">
        <v>2018</v>
      </c>
      <c r="Q412" t="s">
        <v>2018</v>
      </c>
      <c r="R412" t="s">
        <v>2018</v>
      </c>
      <c r="S412" t="s">
        <v>2018</v>
      </c>
      <c r="T412" t="s">
        <v>2018</v>
      </c>
      <c r="U412" t="s">
        <v>2018</v>
      </c>
      <c r="V412">
        <v>26</v>
      </c>
      <c r="W412" t="s">
        <v>2018</v>
      </c>
      <c r="X412">
        <v>0</v>
      </c>
      <c r="Y412">
        <v>13</v>
      </c>
      <c r="Z412" t="s">
        <v>2018</v>
      </c>
    </row>
    <row r="413" spans="1:26" x14ac:dyDescent="0.35">
      <c r="A413" s="28" t="str">
        <f t="shared" si="6"/>
        <v>4 - RELATED2022Mueller Park Jr High</v>
      </c>
      <c r="B413" s="28" t="s">
        <v>1955</v>
      </c>
      <c r="C413" s="28" t="s">
        <v>1099</v>
      </c>
      <c r="D413" s="28" t="s">
        <v>599</v>
      </c>
      <c r="E413" s="28" t="s">
        <v>1019</v>
      </c>
      <c r="F413" s="28" t="s">
        <v>600</v>
      </c>
      <c r="G413" s="28" t="s">
        <v>291</v>
      </c>
      <c r="H413" s="28" t="s">
        <v>401</v>
      </c>
      <c r="I413" s="28" t="s">
        <v>290</v>
      </c>
      <c r="J413" s="28" t="s">
        <v>291</v>
      </c>
      <c r="K413">
        <v>4900210</v>
      </c>
      <c r="L413">
        <v>1</v>
      </c>
      <c r="M413">
        <v>44</v>
      </c>
      <c r="N413" t="s">
        <v>2018</v>
      </c>
      <c r="O413">
        <v>41</v>
      </c>
      <c r="P413" t="s">
        <v>2018</v>
      </c>
      <c r="Q413" t="s">
        <v>2018</v>
      </c>
      <c r="R413" t="s">
        <v>2018</v>
      </c>
      <c r="S413" t="s">
        <v>2018</v>
      </c>
      <c r="T413" t="s">
        <v>2018</v>
      </c>
      <c r="U413" t="s">
        <v>2018</v>
      </c>
      <c r="V413">
        <v>38</v>
      </c>
      <c r="W413" t="s">
        <v>2018</v>
      </c>
      <c r="X413">
        <v>0</v>
      </c>
      <c r="Y413" t="s">
        <v>2018</v>
      </c>
      <c r="Z413" t="s">
        <v>2018</v>
      </c>
    </row>
    <row r="414" spans="1:26" x14ac:dyDescent="0.35">
      <c r="A414" s="28" t="str">
        <f t="shared" si="6"/>
        <v>4 - RELATED2022Northridge High</v>
      </c>
      <c r="B414" s="28" t="s">
        <v>1955</v>
      </c>
      <c r="C414" s="28" t="s">
        <v>1099</v>
      </c>
      <c r="D414" s="28" t="s">
        <v>637</v>
      </c>
      <c r="E414" s="28" t="s">
        <v>1014</v>
      </c>
      <c r="F414" s="28" t="s">
        <v>638</v>
      </c>
      <c r="G414" s="28" t="s">
        <v>304</v>
      </c>
      <c r="H414" s="28" t="s">
        <v>271</v>
      </c>
      <c r="I414" s="28" t="s">
        <v>290</v>
      </c>
      <c r="J414" s="28" t="s">
        <v>291</v>
      </c>
      <c r="K414">
        <v>4900210</v>
      </c>
      <c r="L414">
        <v>3</v>
      </c>
      <c r="M414">
        <v>266</v>
      </c>
      <c r="N414">
        <v>64</v>
      </c>
      <c r="O414">
        <v>202</v>
      </c>
      <c r="P414" t="s">
        <v>2018</v>
      </c>
      <c r="Q414" t="s">
        <v>2018</v>
      </c>
      <c r="R414" t="s">
        <v>2018</v>
      </c>
      <c r="S414">
        <v>31</v>
      </c>
      <c r="T414" t="s">
        <v>2018</v>
      </c>
      <c r="U414">
        <v>13</v>
      </c>
      <c r="V414">
        <v>210</v>
      </c>
      <c r="W414">
        <v>15</v>
      </c>
      <c r="X414">
        <v>0</v>
      </c>
      <c r="Y414">
        <v>58</v>
      </c>
      <c r="Z414">
        <v>12</v>
      </c>
    </row>
    <row r="415" spans="1:26" x14ac:dyDescent="0.35">
      <c r="A415" s="28" t="str">
        <f t="shared" si="6"/>
        <v>4 - RELATED2022South Davis Jr High</v>
      </c>
      <c r="B415" s="28" t="s">
        <v>1955</v>
      </c>
      <c r="C415" s="28" t="s">
        <v>1099</v>
      </c>
      <c r="D415" s="28" t="s">
        <v>763</v>
      </c>
      <c r="E415" s="28" t="s">
        <v>1048</v>
      </c>
      <c r="F415" s="28" t="s">
        <v>764</v>
      </c>
      <c r="G415" s="28" t="s">
        <v>291</v>
      </c>
      <c r="H415" s="28" t="s">
        <v>401</v>
      </c>
      <c r="I415" s="28" t="s">
        <v>290</v>
      </c>
      <c r="J415" s="28" t="s">
        <v>291</v>
      </c>
      <c r="K415">
        <v>4900210</v>
      </c>
      <c r="L415">
        <v>1</v>
      </c>
      <c r="M415">
        <v>22</v>
      </c>
      <c r="N415" t="s">
        <v>2018</v>
      </c>
      <c r="O415">
        <v>17</v>
      </c>
      <c r="P415" t="s">
        <v>2018</v>
      </c>
      <c r="Q415" t="s">
        <v>2018</v>
      </c>
      <c r="R415" t="s">
        <v>2018</v>
      </c>
      <c r="S415" t="s">
        <v>2018</v>
      </c>
      <c r="T415" t="s">
        <v>2018</v>
      </c>
      <c r="U415" t="s">
        <v>2018</v>
      </c>
      <c r="V415">
        <v>16</v>
      </c>
      <c r="W415" t="s">
        <v>2018</v>
      </c>
      <c r="X415">
        <v>0</v>
      </c>
      <c r="Y415" t="s">
        <v>2018</v>
      </c>
      <c r="Z415" t="s">
        <v>2018</v>
      </c>
    </row>
    <row r="416" spans="1:26" x14ac:dyDescent="0.35">
      <c r="A416" s="28" t="str">
        <f t="shared" si="6"/>
        <v>4 - RELATED2022Syracuse High</v>
      </c>
      <c r="B416" s="28" t="s">
        <v>1955</v>
      </c>
      <c r="C416" s="28" t="s">
        <v>1099</v>
      </c>
      <c r="D416" s="28" t="s">
        <v>818</v>
      </c>
      <c r="E416" s="28" t="s">
        <v>1007</v>
      </c>
      <c r="F416" s="28" t="s">
        <v>819</v>
      </c>
      <c r="G416" s="28" t="s">
        <v>304</v>
      </c>
      <c r="H416" s="28" t="s">
        <v>271</v>
      </c>
      <c r="I416" s="28" t="s">
        <v>290</v>
      </c>
      <c r="J416" s="28" t="s">
        <v>291</v>
      </c>
      <c r="K416">
        <v>4900210</v>
      </c>
      <c r="L416">
        <v>2</v>
      </c>
      <c r="M416">
        <v>74</v>
      </c>
      <c r="N416" t="s">
        <v>2018</v>
      </c>
      <c r="O416">
        <v>67</v>
      </c>
      <c r="P416" t="s">
        <v>2018</v>
      </c>
      <c r="Q416" t="s">
        <v>2018</v>
      </c>
      <c r="R416" t="s">
        <v>2018</v>
      </c>
      <c r="S416">
        <v>10</v>
      </c>
      <c r="T416" t="s">
        <v>2018</v>
      </c>
      <c r="U416" t="s">
        <v>2018</v>
      </c>
      <c r="V416">
        <v>56</v>
      </c>
      <c r="W416" t="s">
        <v>2018</v>
      </c>
      <c r="X416">
        <v>0</v>
      </c>
      <c r="Y416" t="s">
        <v>2018</v>
      </c>
      <c r="Z416" t="s">
        <v>2018</v>
      </c>
    </row>
    <row r="417" spans="1:26" x14ac:dyDescent="0.35">
      <c r="A417" s="28" t="str">
        <f t="shared" si="6"/>
        <v>4 - RELATED2022Viewmont High</v>
      </c>
      <c r="B417" s="28" t="s">
        <v>1955</v>
      </c>
      <c r="C417" s="28" t="s">
        <v>1099</v>
      </c>
      <c r="D417" s="28" t="s">
        <v>890</v>
      </c>
      <c r="E417" s="28" t="s">
        <v>1004</v>
      </c>
      <c r="F417" s="28" t="s">
        <v>891</v>
      </c>
      <c r="G417" s="28" t="s">
        <v>304</v>
      </c>
      <c r="H417" s="28" t="s">
        <v>271</v>
      </c>
      <c r="I417" s="28" t="s">
        <v>290</v>
      </c>
      <c r="J417" s="28" t="s">
        <v>291</v>
      </c>
      <c r="K417">
        <v>4900210</v>
      </c>
      <c r="L417">
        <v>3</v>
      </c>
      <c r="M417">
        <v>175</v>
      </c>
      <c r="N417">
        <v>45</v>
      </c>
      <c r="O417">
        <v>130</v>
      </c>
      <c r="P417" t="s">
        <v>2018</v>
      </c>
      <c r="Q417" t="s">
        <v>2018</v>
      </c>
      <c r="R417" t="s">
        <v>2018</v>
      </c>
      <c r="S417">
        <v>18</v>
      </c>
      <c r="T417" t="s">
        <v>2018</v>
      </c>
      <c r="U417" t="s">
        <v>2018</v>
      </c>
      <c r="V417">
        <v>148</v>
      </c>
      <c r="W417" t="s">
        <v>2018</v>
      </c>
      <c r="X417">
        <v>0</v>
      </c>
      <c r="Y417">
        <v>27</v>
      </c>
      <c r="Z417" t="s">
        <v>2018</v>
      </c>
    </row>
    <row r="418" spans="1:26" x14ac:dyDescent="0.35">
      <c r="A418" s="28" t="str">
        <f t="shared" si="6"/>
        <v>4 - RELATED2022West Point Jr High</v>
      </c>
      <c r="B418" s="28" t="s">
        <v>1955</v>
      </c>
      <c r="C418" s="28" t="s">
        <v>1099</v>
      </c>
      <c r="D418" s="28" t="s">
        <v>922</v>
      </c>
      <c r="E418" s="28" t="s">
        <v>1043</v>
      </c>
      <c r="F418" s="28" t="s">
        <v>923</v>
      </c>
      <c r="G418" s="28" t="s">
        <v>291</v>
      </c>
      <c r="H418" s="28" t="s">
        <v>401</v>
      </c>
      <c r="I418" s="28" t="s">
        <v>290</v>
      </c>
      <c r="J418" s="28" t="s">
        <v>291</v>
      </c>
      <c r="K418">
        <v>4900210</v>
      </c>
      <c r="L418">
        <v>1</v>
      </c>
      <c r="M418">
        <v>91</v>
      </c>
      <c r="N418">
        <v>38</v>
      </c>
      <c r="O418">
        <v>53</v>
      </c>
      <c r="P418" t="s">
        <v>2018</v>
      </c>
      <c r="Q418" t="s">
        <v>2018</v>
      </c>
      <c r="R418" t="s">
        <v>2018</v>
      </c>
      <c r="S418" t="s">
        <v>2018</v>
      </c>
      <c r="T418" t="s">
        <v>2018</v>
      </c>
      <c r="U418" t="s">
        <v>2018</v>
      </c>
      <c r="V418">
        <v>76</v>
      </c>
      <c r="W418" t="s">
        <v>2018</v>
      </c>
      <c r="X418">
        <v>0</v>
      </c>
      <c r="Y418">
        <v>10</v>
      </c>
      <c r="Z418" t="s">
        <v>2018</v>
      </c>
    </row>
    <row r="419" spans="1:26" x14ac:dyDescent="0.35">
      <c r="A419" s="28" t="str">
        <f t="shared" si="6"/>
        <v>4 - RELATED2022Woods Cross High</v>
      </c>
      <c r="B419" s="28" t="s">
        <v>1955</v>
      </c>
      <c r="C419" s="28" t="s">
        <v>1099</v>
      </c>
      <c r="D419" s="28" t="s">
        <v>930</v>
      </c>
      <c r="E419" s="28" t="s">
        <v>1038</v>
      </c>
      <c r="F419" s="28" t="s">
        <v>931</v>
      </c>
      <c r="G419" s="28" t="s">
        <v>304</v>
      </c>
      <c r="H419" s="28" t="s">
        <v>271</v>
      </c>
      <c r="I419" s="28" t="s">
        <v>290</v>
      </c>
      <c r="J419" s="28" t="s">
        <v>291</v>
      </c>
      <c r="K419">
        <v>4900210</v>
      </c>
      <c r="L419">
        <v>2</v>
      </c>
      <c r="M419">
        <v>193</v>
      </c>
      <c r="N419">
        <v>59</v>
      </c>
      <c r="O419">
        <v>134</v>
      </c>
      <c r="P419" t="s">
        <v>2018</v>
      </c>
      <c r="Q419" t="s">
        <v>2018</v>
      </c>
      <c r="R419" t="s">
        <v>2018</v>
      </c>
      <c r="S419">
        <v>21</v>
      </c>
      <c r="T419" t="s">
        <v>2018</v>
      </c>
      <c r="U419" t="s">
        <v>2018</v>
      </c>
      <c r="V419">
        <v>152</v>
      </c>
      <c r="W419">
        <v>17</v>
      </c>
      <c r="X419">
        <v>0</v>
      </c>
      <c r="Y419">
        <v>27</v>
      </c>
      <c r="Z419" t="s">
        <v>2018</v>
      </c>
    </row>
    <row r="420" spans="1:26" x14ac:dyDescent="0.35">
      <c r="A420" s="28" t="str">
        <f t="shared" si="6"/>
        <v>4 - RELATED2022Basin Online School</v>
      </c>
      <c r="B420" s="28" t="s">
        <v>1955</v>
      </c>
      <c r="C420" s="28" t="s">
        <v>1099</v>
      </c>
      <c r="D420" s="28" t="s">
        <v>1104</v>
      </c>
      <c r="E420" s="28" t="s">
        <v>1105</v>
      </c>
      <c r="F420" s="28" t="s">
        <v>1106</v>
      </c>
      <c r="G420" s="28" t="s">
        <v>1956</v>
      </c>
      <c r="H420" s="28" t="s">
        <v>271</v>
      </c>
      <c r="I420" s="28" t="s">
        <v>221</v>
      </c>
      <c r="J420" s="28" t="s">
        <v>222</v>
      </c>
      <c r="K420">
        <v>4900240</v>
      </c>
      <c r="L420">
        <v>1</v>
      </c>
      <c r="M420" t="s">
        <v>2018</v>
      </c>
      <c r="N420" t="s">
        <v>2018</v>
      </c>
      <c r="O420" t="s">
        <v>2018</v>
      </c>
      <c r="P420" t="s">
        <v>2018</v>
      </c>
      <c r="Q420" t="s">
        <v>2018</v>
      </c>
      <c r="R420" t="s">
        <v>2018</v>
      </c>
      <c r="S420" t="s">
        <v>2018</v>
      </c>
      <c r="T420" t="s">
        <v>2018</v>
      </c>
      <c r="U420" t="s">
        <v>2018</v>
      </c>
      <c r="V420" t="s">
        <v>2018</v>
      </c>
      <c r="W420" t="s">
        <v>2018</v>
      </c>
      <c r="X420">
        <v>0</v>
      </c>
      <c r="Y420" t="s">
        <v>2018</v>
      </c>
      <c r="Z420" t="s">
        <v>2018</v>
      </c>
    </row>
    <row r="421" spans="1:26" x14ac:dyDescent="0.35">
      <c r="A421" s="28" t="str">
        <f t="shared" si="6"/>
        <v>4 - RELATED2022Union High</v>
      </c>
      <c r="B421" s="28" t="s">
        <v>1955</v>
      </c>
      <c r="C421" s="28" t="s">
        <v>1099</v>
      </c>
      <c r="D421" s="28" t="s">
        <v>856</v>
      </c>
      <c r="E421" s="28" t="s">
        <v>1038</v>
      </c>
      <c r="F421" s="28" t="s">
        <v>857</v>
      </c>
      <c r="G421" s="28" t="s">
        <v>401</v>
      </c>
      <c r="H421" s="28" t="s">
        <v>271</v>
      </c>
      <c r="I421" s="28" t="s">
        <v>221</v>
      </c>
      <c r="J421" s="28" t="s">
        <v>222</v>
      </c>
      <c r="K421">
        <v>4900240</v>
      </c>
      <c r="L421">
        <v>3</v>
      </c>
      <c r="M421">
        <v>208</v>
      </c>
      <c r="N421">
        <v>48</v>
      </c>
      <c r="O421">
        <v>160</v>
      </c>
      <c r="P421">
        <v>25</v>
      </c>
      <c r="Q421" t="s">
        <v>2018</v>
      </c>
      <c r="R421" t="s">
        <v>2018</v>
      </c>
      <c r="S421">
        <v>34</v>
      </c>
      <c r="T421" t="s">
        <v>2018</v>
      </c>
      <c r="U421" t="s">
        <v>2018</v>
      </c>
      <c r="V421">
        <v>142</v>
      </c>
      <c r="W421">
        <v>41</v>
      </c>
      <c r="X421">
        <v>0</v>
      </c>
      <c r="Y421">
        <v>85</v>
      </c>
      <c r="Z421" t="s">
        <v>2018</v>
      </c>
    </row>
    <row r="422" spans="1:26" x14ac:dyDescent="0.35">
      <c r="A422" s="28" t="str">
        <f t="shared" si="6"/>
        <v>4 - RELATED2022Emery High</v>
      </c>
      <c r="B422" s="28" t="s">
        <v>1955</v>
      </c>
      <c r="C422" s="28" t="s">
        <v>1099</v>
      </c>
      <c r="D422" s="28" t="s">
        <v>398</v>
      </c>
      <c r="E422" s="28" t="s">
        <v>1012</v>
      </c>
      <c r="F422" s="28" t="s">
        <v>399</v>
      </c>
      <c r="G422" s="28" t="s">
        <v>401</v>
      </c>
      <c r="H422" s="28" t="s">
        <v>271</v>
      </c>
      <c r="I422" s="28" t="s">
        <v>400</v>
      </c>
      <c r="J422" s="28" t="s">
        <v>401</v>
      </c>
      <c r="K422">
        <v>4900270</v>
      </c>
      <c r="L422">
        <v>5</v>
      </c>
      <c r="M422">
        <v>246</v>
      </c>
      <c r="N422">
        <v>74</v>
      </c>
      <c r="O422">
        <v>172</v>
      </c>
      <c r="P422" t="s">
        <v>2018</v>
      </c>
      <c r="Q422" t="s">
        <v>2018</v>
      </c>
      <c r="R422" t="s">
        <v>2018</v>
      </c>
      <c r="S422">
        <v>14</v>
      </c>
      <c r="T422" t="s">
        <v>2018</v>
      </c>
      <c r="U422" t="s">
        <v>2018</v>
      </c>
      <c r="V422">
        <v>228</v>
      </c>
      <c r="W422">
        <v>39</v>
      </c>
      <c r="X422">
        <v>0</v>
      </c>
      <c r="Y422">
        <v>104</v>
      </c>
      <c r="Z422" t="s">
        <v>2018</v>
      </c>
    </row>
    <row r="423" spans="1:26" x14ac:dyDescent="0.35">
      <c r="A423" s="28" t="str">
        <f t="shared" si="6"/>
        <v>4 - RELATED2022Green River High</v>
      </c>
      <c r="B423" s="28" t="s">
        <v>1955</v>
      </c>
      <c r="C423" s="28" t="s">
        <v>1099</v>
      </c>
      <c r="D423" s="28" t="s">
        <v>440</v>
      </c>
      <c r="E423" s="28" t="s">
        <v>988</v>
      </c>
      <c r="F423" s="28" t="s">
        <v>441</v>
      </c>
      <c r="G423" s="28" t="s">
        <v>291</v>
      </c>
      <c r="H423" s="28" t="s">
        <v>271</v>
      </c>
      <c r="I423" s="28" t="s">
        <v>400</v>
      </c>
      <c r="J423" s="28" t="s">
        <v>401</v>
      </c>
      <c r="K423">
        <v>4900270</v>
      </c>
      <c r="L423">
        <v>1</v>
      </c>
      <c r="M423" t="s">
        <v>2018</v>
      </c>
      <c r="N423" t="s">
        <v>2018</v>
      </c>
      <c r="O423" t="s">
        <v>2018</v>
      </c>
      <c r="P423" t="s">
        <v>2018</v>
      </c>
      <c r="Q423" t="s">
        <v>2018</v>
      </c>
      <c r="R423" t="s">
        <v>2018</v>
      </c>
      <c r="S423" t="s">
        <v>2018</v>
      </c>
      <c r="T423" t="s">
        <v>2018</v>
      </c>
      <c r="U423" t="s">
        <v>2018</v>
      </c>
      <c r="V423" t="s">
        <v>2018</v>
      </c>
      <c r="W423" t="s">
        <v>2018</v>
      </c>
      <c r="X423">
        <v>0</v>
      </c>
      <c r="Y423" t="s">
        <v>2018</v>
      </c>
      <c r="Z423" t="s">
        <v>2018</v>
      </c>
    </row>
    <row r="424" spans="1:26" x14ac:dyDescent="0.35">
      <c r="A424" s="28" t="str">
        <f t="shared" si="6"/>
        <v>4 - RELATED2022Fast Forward High</v>
      </c>
      <c r="B424" s="28" t="s">
        <v>1955</v>
      </c>
      <c r="C424" s="28" t="s">
        <v>1099</v>
      </c>
      <c r="D424" s="28" t="s">
        <v>415</v>
      </c>
      <c r="E424" s="28" t="s">
        <v>986</v>
      </c>
      <c r="F424" s="28" t="s">
        <v>416</v>
      </c>
      <c r="G424" s="28" t="s">
        <v>401</v>
      </c>
      <c r="H424" s="28" t="s">
        <v>271</v>
      </c>
      <c r="I424" s="28" t="s">
        <v>415</v>
      </c>
      <c r="J424" s="28" t="s">
        <v>417</v>
      </c>
      <c r="K424">
        <v>4900019</v>
      </c>
      <c r="L424">
        <v>2</v>
      </c>
      <c r="M424" t="s">
        <v>2018</v>
      </c>
      <c r="N424" t="s">
        <v>2018</v>
      </c>
      <c r="O424" t="s">
        <v>2018</v>
      </c>
      <c r="P424" t="s">
        <v>2018</v>
      </c>
      <c r="Q424" t="s">
        <v>2018</v>
      </c>
      <c r="R424" t="s">
        <v>2018</v>
      </c>
      <c r="S424" t="s">
        <v>2018</v>
      </c>
      <c r="T424" t="s">
        <v>2018</v>
      </c>
      <c r="U424" t="s">
        <v>2018</v>
      </c>
      <c r="V424" t="s">
        <v>2018</v>
      </c>
      <c r="W424" t="s">
        <v>2018</v>
      </c>
      <c r="X424">
        <v>0</v>
      </c>
      <c r="Y424" t="s">
        <v>2018</v>
      </c>
      <c r="Z424" t="s">
        <v>2018</v>
      </c>
    </row>
    <row r="425" spans="1:26" x14ac:dyDescent="0.35">
      <c r="A425" s="28" t="str">
        <f t="shared" si="6"/>
        <v>4 - RELATED2022Freedom Preparatory Academy</v>
      </c>
      <c r="B425" s="28" t="s">
        <v>1955</v>
      </c>
      <c r="C425" s="28" t="s">
        <v>1099</v>
      </c>
      <c r="D425" s="28" t="s">
        <v>421</v>
      </c>
      <c r="E425" s="28" t="s">
        <v>990</v>
      </c>
      <c r="F425" s="28" t="s">
        <v>422</v>
      </c>
      <c r="G425" s="28" t="s">
        <v>1957</v>
      </c>
      <c r="H425" s="28" t="s">
        <v>271</v>
      </c>
      <c r="I425" s="28" t="s">
        <v>421</v>
      </c>
      <c r="J425" s="28" t="s">
        <v>423</v>
      </c>
      <c r="K425">
        <v>4900062</v>
      </c>
      <c r="L425">
        <v>4</v>
      </c>
      <c r="M425">
        <v>24</v>
      </c>
      <c r="N425" t="s">
        <v>2018</v>
      </c>
      <c r="O425">
        <v>19</v>
      </c>
      <c r="P425" t="s">
        <v>2018</v>
      </c>
      <c r="Q425" t="s">
        <v>2018</v>
      </c>
      <c r="R425" t="s">
        <v>2018</v>
      </c>
      <c r="S425" t="s">
        <v>2018</v>
      </c>
      <c r="T425" t="s">
        <v>2018</v>
      </c>
      <c r="U425" t="s">
        <v>2018</v>
      </c>
      <c r="V425">
        <v>19</v>
      </c>
      <c r="W425" t="s">
        <v>2018</v>
      </c>
      <c r="X425">
        <v>0</v>
      </c>
      <c r="Y425" t="s">
        <v>2018</v>
      </c>
      <c r="Z425" t="s">
        <v>2018</v>
      </c>
    </row>
    <row r="426" spans="1:26" x14ac:dyDescent="0.35">
      <c r="A426" s="28" t="str">
        <f t="shared" si="6"/>
        <v>4 - RELATED2022Bryce Valley High</v>
      </c>
      <c r="B426" s="28" t="s">
        <v>1955</v>
      </c>
      <c r="C426" s="28" t="s">
        <v>1099</v>
      </c>
      <c r="D426" s="28" t="s">
        <v>301</v>
      </c>
      <c r="E426" s="28" t="s">
        <v>988</v>
      </c>
      <c r="F426" s="28" t="s">
        <v>302</v>
      </c>
      <c r="G426" s="28" t="s">
        <v>291</v>
      </c>
      <c r="H426" s="28" t="s">
        <v>271</v>
      </c>
      <c r="I426" s="28" t="s">
        <v>303</v>
      </c>
      <c r="J426" s="28" t="s">
        <v>304</v>
      </c>
      <c r="K426">
        <v>4900300</v>
      </c>
      <c r="L426">
        <v>1</v>
      </c>
      <c r="M426">
        <v>33</v>
      </c>
      <c r="N426">
        <v>16</v>
      </c>
      <c r="O426">
        <v>17</v>
      </c>
      <c r="P426" t="s">
        <v>2018</v>
      </c>
      <c r="Q426" t="s">
        <v>2018</v>
      </c>
      <c r="R426" t="s">
        <v>2018</v>
      </c>
      <c r="S426" t="s">
        <v>2018</v>
      </c>
      <c r="T426" t="s">
        <v>2018</v>
      </c>
      <c r="U426" t="s">
        <v>2018</v>
      </c>
      <c r="V426">
        <v>26</v>
      </c>
      <c r="W426" t="s">
        <v>2018</v>
      </c>
      <c r="X426">
        <v>0</v>
      </c>
      <c r="Y426" t="s">
        <v>2018</v>
      </c>
      <c r="Z426" t="s">
        <v>2018</v>
      </c>
    </row>
    <row r="427" spans="1:26" x14ac:dyDescent="0.35">
      <c r="A427" s="28" t="str">
        <f t="shared" si="6"/>
        <v>4 - RELATED2022Escalante High</v>
      </c>
      <c r="B427" s="28" t="s">
        <v>1955</v>
      </c>
      <c r="C427" s="28" t="s">
        <v>1099</v>
      </c>
      <c r="D427" s="28" t="s">
        <v>1111</v>
      </c>
      <c r="E427" s="28" t="s">
        <v>1000</v>
      </c>
      <c r="F427" s="28" t="s">
        <v>1112</v>
      </c>
      <c r="G427" s="28" t="s">
        <v>291</v>
      </c>
      <c r="H427" s="28" t="s">
        <v>271</v>
      </c>
      <c r="I427" s="28" t="s">
        <v>303</v>
      </c>
      <c r="J427" s="28" t="s">
        <v>304</v>
      </c>
      <c r="K427">
        <v>4900300</v>
      </c>
      <c r="L427">
        <v>1</v>
      </c>
      <c r="M427" t="s">
        <v>2018</v>
      </c>
      <c r="N427" t="s">
        <v>2018</v>
      </c>
      <c r="O427" t="s">
        <v>2018</v>
      </c>
      <c r="P427" t="s">
        <v>2018</v>
      </c>
      <c r="Q427" t="s">
        <v>2018</v>
      </c>
      <c r="R427" t="s">
        <v>2018</v>
      </c>
      <c r="S427" t="s">
        <v>2018</v>
      </c>
      <c r="T427" t="s">
        <v>2018</v>
      </c>
      <c r="U427" t="s">
        <v>2018</v>
      </c>
      <c r="V427" t="s">
        <v>2018</v>
      </c>
      <c r="W427" t="s">
        <v>2018</v>
      </c>
      <c r="X427">
        <v>0</v>
      </c>
      <c r="Y427" t="s">
        <v>2018</v>
      </c>
      <c r="Z427" t="s">
        <v>2018</v>
      </c>
    </row>
    <row r="428" spans="1:26" x14ac:dyDescent="0.35">
      <c r="A428" s="28" t="str">
        <f t="shared" si="6"/>
        <v>4 - RELATED2022Panguitch High</v>
      </c>
      <c r="B428" s="28" t="s">
        <v>1955</v>
      </c>
      <c r="C428" s="28" t="s">
        <v>1099</v>
      </c>
      <c r="D428" s="28" t="s">
        <v>659</v>
      </c>
      <c r="E428" s="28" t="s">
        <v>1004</v>
      </c>
      <c r="F428" s="28" t="s">
        <v>660</v>
      </c>
      <c r="G428" s="28" t="s">
        <v>401</v>
      </c>
      <c r="H428" s="28" t="s">
        <v>271</v>
      </c>
      <c r="I428" s="28" t="s">
        <v>303</v>
      </c>
      <c r="J428" s="28" t="s">
        <v>304</v>
      </c>
      <c r="K428">
        <v>4900300</v>
      </c>
      <c r="L428">
        <v>9</v>
      </c>
      <c r="M428">
        <v>35</v>
      </c>
      <c r="N428">
        <v>12</v>
      </c>
      <c r="O428">
        <v>23</v>
      </c>
      <c r="P428" t="s">
        <v>2018</v>
      </c>
      <c r="Q428" t="s">
        <v>2018</v>
      </c>
      <c r="R428" t="s">
        <v>2018</v>
      </c>
      <c r="S428" t="s">
        <v>2018</v>
      </c>
      <c r="T428" t="s">
        <v>2018</v>
      </c>
      <c r="U428" t="s">
        <v>2018</v>
      </c>
      <c r="V428">
        <v>30</v>
      </c>
      <c r="W428" t="s">
        <v>2018</v>
      </c>
      <c r="X428">
        <v>0</v>
      </c>
      <c r="Y428" t="s">
        <v>2018</v>
      </c>
      <c r="Z428" t="s">
        <v>2018</v>
      </c>
    </row>
    <row r="429" spans="1:26" x14ac:dyDescent="0.35">
      <c r="A429" s="28" t="str">
        <f t="shared" si="6"/>
        <v>4 - RELATED2022Grand County High</v>
      </c>
      <c r="B429" s="28" t="s">
        <v>1955</v>
      </c>
      <c r="C429" s="28" t="s">
        <v>1099</v>
      </c>
      <c r="D429" s="28" t="s">
        <v>427</v>
      </c>
      <c r="E429" s="28" t="s">
        <v>988</v>
      </c>
      <c r="F429" s="28" t="s">
        <v>428</v>
      </c>
      <c r="G429" s="28" t="s">
        <v>401</v>
      </c>
      <c r="H429" s="28" t="s">
        <v>271</v>
      </c>
      <c r="I429" s="28" t="s">
        <v>429</v>
      </c>
      <c r="J429" s="28" t="s">
        <v>430</v>
      </c>
      <c r="K429">
        <v>4900330</v>
      </c>
      <c r="L429">
        <v>4</v>
      </c>
      <c r="M429">
        <v>55</v>
      </c>
      <c r="N429" t="s">
        <v>2018</v>
      </c>
      <c r="O429">
        <v>48</v>
      </c>
      <c r="P429" t="s">
        <v>2018</v>
      </c>
      <c r="Q429" t="s">
        <v>2018</v>
      </c>
      <c r="R429" t="s">
        <v>2018</v>
      </c>
      <c r="S429">
        <v>14</v>
      </c>
      <c r="T429" t="s">
        <v>2018</v>
      </c>
      <c r="U429" t="s">
        <v>2018</v>
      </c>
      <c r="V429">
        <v>37</v>
      </c>
      <c r="W429" t="s">
        <v>2018</v>
      </c>
      <c r="X429">
        <v>0</v>
      </c>
      <c r="Y429">
        <v>18</v>
      </c>
      <c r="Z429" t="s">
        <v>2018</v>
      </c>
    </row>
    <row r="430" spans="1:26" x14ac:dyDescent="0.35">
      <c r="A430" s="28" t="str">
        <f t="shared" si="6"/>
        <v>4 - RELATED2022Granger High</v>
      </c>
      <c r="B430" s="28" t="s">
        <v>1955</v>
      </c>
      <c r="C430" s="28" t="s">
        <v>1099</v>
      </c>
      <c r="D430" s="28" t="s">
        <v>432</v>
      </c>
      <c r="E430" s="28" t="s">
        <v>1000</v>
      </c>
      <c r="F430" s="28" t="s">
        <v>433</v>
      </c>
      <c r="G430" s="28" t="s">
        <v>401</v>
      </c>
      <c r="H430" s="28" t="s">
        <v>271</v>
      </c>
      <c r="I430" s="28" t="s">
        <v>270</v>
      </c>
      <c r="J430" s="28" t="s">
        <v>271</v>
      </c>
      <c r="K430">
        <v>4900360</v>
      </c>
      <c r="L430">
        <v>4</v>
      </c>
      <c r="M430">
        <v>288</v>
      </c>
      <c r="N430">
        <v>49</v>
      </c>
      <c r="O430">
        <v>239</v>
      </c>
      <c r="P430" t="s">
        <v>2018</v>
      </c>
      <c r="Q430">
        <v>19</v>
      </c>
      <c r="R430">
        <v>16</v>
      </c>
      <c r="S430">
        <v>148</v>
      </c>
      <c r="T430">
        <v>18</v>
      </c>
      <c r="U430" t="s">
        <v>2018</v>
      </c>
      <c r="V430">
        <v>78</v>
      </c>
      <c r="W430">
        <v>34</v>
      </c>
      <c r="X430">
        <v>0</v>
      </c>
      <c r="Y430">
        <v>172</v>
      </c>
      <c r="Z430">
        <v>74</v>
      </c>
    </row>
    <row r="431" spans="1:26" x14ac:dyDescent="0.35">
      <c r="A431" s="28" t="str">
        <f t="shared" si="6"/>
        <v>4 - RELATED2022Granite Technical Institute</v>
      </c>
      <c r="B431" s="28" t="s">
        <v>1955</v>
      </c>
      <c r="C431" s="28" t="s">
        <v>1099</v>
      </c>
      <c r="D431" s="28" t="s">
        <v>434</v>
      </c>
      <c r="E431" s="28" t="s">
        <v>1027</v>
      </c>
      <c r="F431" s="28" t="s">
        <v>435</v>
      </c>
      <c r="G431" s="28" t="s">
        <v>401</v>
      </c>
      <c r="H431" s="28" t="s">
        <v>271</v>
      </c>
      <c r="I431" s="28" t="s">
        <v>270</v>
      </c>
      <c r="J431" s="28" t="s">
        <v>271</v>
      </c>
      <c r="K431">
        <v>4900360</v>
      </c>
      <c r="L431">
        <v>1</v>
      </c>
      <c r="M431" t="s">
        <v>2018</v>
      </c>
      <c r="N431" t="s">
        <v>2018</v>
      </c>
      <c r="O431" t="s">
        <v>2018</v>
      </c>
      <c r="P431" t="s">
        <v>2018</v>
      </c>
      <c r="Q431" t="s">
        <v>2018</v>
      </c>
      <c r="R431" t="s">
        <v>2018</v>
      </c>
      <c r="S431" t="s">
        <v>2018</v>
      </c>
      <c r="T431" t="s">
        <v>2018</v>
      </c>
      <c r="U431" t="s">
        <v>2018</v>
      </c>
      <c r="V431" t="s">
        <v>2018</v>
      </c>
      <c r="W431" t="s">
        <v>2018</v>
      </c>
      <c r="X431">
        <v>0</v>
      </c>
      <c r="Y431" t="s">
        <v>2018</v>
      </c>
      <c r="Z431" t="s">
        <v>2018</v>
      </c>
    </row>
    <row r="432" spans="1:26" x14ac:dyDescent="0.35">
      <c r="A432" s="28" t="str">
        <f t="shared" si="6"/>
        <v>4 - RELATED2022Hunter High</v>
      </c>
      <c r="B432" s="28" t="s">
        <v>1955</v>
      </c>
      <c r="C432" s="28" t="s">
        <v>1099</v>
      </c>
      <c r="D432" s="28" t="s">
        <v>473</v>
      </c>
      <c r="E432" s="28" t="s">
        <v>1003</v>
      </c>
      <c r="F432" s="28" t="s">
        <v>474</v>
      </c>
      <c r="G432" s="28" t="s">
        <v>401</v>
      </c>
      <c r="H432" s="28" t="s">
        <v>271</v>
      </c>
      <c r="I432" s="28" t="s">
        <v>270</v>
      </c>
      <c r="J432" s="28" t="s">
        <v>271</v>
      </c>
      <c r="K432">
        <v>4900360</v>
      </c>
      <c r="L432">
        <v>3</v>
      </c>
      <c r="M432">
        <v>258</v>
      </c>
      <c r="N432">
        <v>33</v>
      </c>
      <c r="O432">
        <v>225</v>
      </c>
      <c r="P432" t="s">
        <v>2018</v>
      </c>
      <c r="Q432">
        <v>18</v>
      </c>
      <c r="R432" t="s">
        <v>2018</v>
      </c>
      <c r="S432">
        <v>118</v>
      </c>
      <c r="T432">
        <v>10</v>
      </c>
      <c r="U432" t="s">
        <v>2018</v>
      </c>
      <c r="V432">
        <v>98</v>
      </c>
      <c r="W432">
        <v>42</v>
      </c>
      <c r="X432">
        <v>0</v>
      </c>
      <c r="Y432">
        <v>137</v>
      </c>
      <c r="Z432">
        <v>53</v>
      </c>
    </row>
    <row r="433" spans="1:26" x14ac:dyDescent="0.35">
      <c r="A433" s="28" t="str">
        <f t="shared" si="6"/>
        <v>4 - RELATED2022Olympus High</v>
      </c>
      <c r="B433" s="28" t="s">
        <v>1955</v>
      </c>
      <c r="C433" s="28" t="s">
        <v>1099</v>
      </c>
      <c r="D433" s="28" t="s">
        <v>647</v>
      </c>
      <c r="E433" s="28" t="s">
        <v>1007</v>
      </c>
      <c r="F433" s="28" t="s">
        <v>648</v>
      </c>
      <c r="G433" s="28" t="s">
        <v>304</v>
      </c>
      <c r="H433" s="28" t="s">
        <v>271</v>
      </c>
      <c r="I433" s="28" t="s">
        <v>270</v>
      </c>
      <c r="J433" s="28" t="s">
        <v>271</v>
      </c>
      <c r="K433">
        <v>4900360</v>
      </c>
      <c r="L433">
        <v>1</v>
      </c>
      <c r="M433">
        <v>78</v>
      </c>
      <c r="N433">
        <v>26</v>
      </c>
      <c r="O433">
        <v>52</v>
      </c>
      <c r="P433" t="s">
        <v>2018</v>
      </c>
      <c r="Q433" t="s">
        <v>2018</v>
      </c>
      <c r="R433" t="s">
        <v>2018</v>
      </c>
      <c r="S433" t="s">
        <v>2018</v>
      </c>
      <c r="T433" t="s">
        <v>2018</v>
      </c>
      <c r="U433" t="s">
        <v>2018</v>
      </c>
      <c r="V433">
        <v>63</v>
      </c>
      <c r="W433" t="s">
        <v>2018</v>
      </c>
      <c r="X433">
        <v>0</v>
      </c>
      <c r="Y433">
        <v>13</v>
      </c>
      <c r="Z433" t="s">
        <v>2018</v>
      </c>
    </row>
    <row r="434" spans="1:26" x14ac:dyDescent="0.35">
      <c r="A434" s="28" t="str">
        <f t="shared" si="6"/>
        <v>4 - RELATED2022Skyline High</v>
      </c>
      <c r="B434" s="28" t="s">
        <v>1955</v>
      </c>
      <c r="C434" s="28" t="s">
        <v>1099</v>
      </c>
      <c r="D434" s="28" t="s">
        <v>753</v>
      </c>
      <c r="E434" s="28" t="s">
        <v>1053</v>
      </c>
      <c r="F434" s="28" t="s">
        <v>754</v>
      </c>
      <c r="G434" s="28" t="s">
        <v>401</v>
      </c>
      <c r="H434" s="28" t="s">
        <v>271</v>
      </c>
      <c r="I434" s="28" t="s">
        <v>270</v>
      </c>
      <c r="J434" s="28" t="s">
        <v>271</v>
      </c>
      <c r="K434">
        <v>4900360</v>
      </c>
      <c r="L434">
        <v>1</v>
      </c>
      <c r="M434">
        <v>16</v>
      </c>
      <c r="N434" t="s">
        <v>2018</v>
      </c>
      <c r="O434">
        <v>13</v>
      </c>
      <c r="P434" t="s">
        <v>2018</v>
      </c>
      <c r="Q434" t="s">
        <v>2018</v>
      </c>
      <c r="R434" t="s">
        <v>2018</v>
      </c>
      <c r="S434" t="s">
        <v>2018</v>
      </c>
      <c r="T434" t="s">
        <v>2018</v>
      </c>
      <c r="U434" t="s">
        <v>2018</v>
      </c>
      <c r="V434">
        <v>12</v>
      </c>
      <c r="W434" t="s">
        <v>2018</v>
      </c>
      <c r="X434">
        <v>0</v>
      </c>
      <c r="Y434" t="s">
        <v>2018</v>
      </c>
      <c r="Z434" t="s">
        <v>2018</v>
      </c>
    </row>
    <row r="435" spans="1:26" x14ac:dyDescent="0.35">
      <c r="A435" s="28" t="str">
        <f t="shared" si="6"/>
        <v>4 - RELATED2022Intech Collegiate Academy</v>
      </c>
      <c r="B435" s="28" t="s">
        <v>1955</v>
      </c>
      <c r="C435" s="28" t="s">
        <v>1099</v>
      </c>
      <c r="D435" s="28" t="s">
        <v>484</v>
      </c>
      <c r="E435" s="28" t="s">
        <v>1033</v>
      </c>
      <c r="F435" s="28" t="s">
        <v>485</v>
      </c>
      <c r="G435" s="28" t="s">
        <v>291</v>
      </c>
      <c r="H435" s="28" t="s">
        <v>271</v>
      </c>
      <c r="I435" s="28" t="s">
        <v>1034</v>
      </c>
      <c r="J435" s="28" t="s">
        <v>486</v>
      </c>
      <c r="K435">
        <v>4900039</v>
      </c>
      <c r="L435">
        <v>5</v>
      </c>
      <c r="M435">
        <v>63</v>
      </c>
      <c r="N435">
        <v>11</v>
      </c>
      <c r="O435">
        <v>52</v>
      </c>
      <c r="P435" t="s">
        <v>2018</v>
      </c>
      <c r="Q435" t="s">
        <v>2018</v>
      </c>
      <c r="R435" t="s">
        <v>2018</v>
      </c>
      <c r="S435" t="s">
        <v>2018</v>
      </c>
      <c r="T435" t="s">
        <v>2018</v>
      </c>
      <c r="U435" t="s">
        <v>2018</v>
      </c>
      <c r="V435">
        <v>57</v>
      </c>
      <c r="W435" t="s">
        <v>2018</v>
      </c>
      <c r="X435">
        <v>0</v>
      </c>
      <c r="Y435">
        <v>14</v>
      </c>
      <c r="Z435" t="s">
        <v>2018</v>
      </c>
    </row>
    <row r="436" spans="1:26" x14ac:dyDescent="0.35">
      <c r="A436" s="28" t="str">
        <f t="shared" si="6"/>
        <v>4 - RELATED2022Canyon View High</v>
      </c>
      <c r="B436" s="28" t="s">
        <v>1955</v>
      </c>
      <c r="C436" s="28" t="s">
        <v>1099</v>
      </c>
      <c r="D436" s="28" t="s">
        <v>311</v>
      </c>
      <c r="E436" s="28" t="s">
        <v>1004</v>
      </c>
      <c r="F436" s="28" t="s">
        <v>312</v>
      </c>
      <c r="G436" s="28" t="s">
        <v>401</v>
      </c>
      <c r="H436" s="28" t="s">
        <v>271</v>
      </c>
      <c r="I436" s="28" t="s">
        <v>313</v>
      </c>
      <c r="J436" s="28" t="s">
        <v>314</v>
      </c>
      <c r="K436">
        <v>4900390</v>
      </c>
      <c r="L436">
        <v>2</v>
      </c>
      <c r="M436">
        <v>37</v>
      </c>
      <c r="N436" t="s">
        <v>2018</v>
      </c>
      <c r="O436">
        <v>28</v>
      </c>
      <c r="P436" t="s">
        <v>2018</v>
      </c>
      <c r="Q436" t="s">
        <v>2018</v>
      </c>
      <c r="R436" t="s">
        <v>2018</v>
      </c>
      <c r="S436" t="s">
        <v>2018</v>
      </c>
      <c r="T436" t="s">
        <v>2018</v>
      </c>
      <c r="U436" t="s">
        <v>2018</v>
      </c>
      <c r="V436">
        <v>30</v>
      </c>
      <c r="W436" t="s">
        <v>2018</v>
      </c>
      <c r="X436">
        <v>0</v>
      </c>
      <c r="Y436">
        <v>10</v>
      </c>
      <c r="Z436" t="s">
        <v>2018</v>
      </c>
    </row>
    <row r="437" spans="1:26" x14ac:dyDescent="0.35">
      <c r="A437" s="28" t="str">
        <f t="shared" si="6"/>
        <v>4 - RELATED2022Cedar City High</v>
      </c>
      <c r="B437" s="28" t="s">
        <v>1955</v>
      </c>
      <c r="C437" s="28" t="s">
        <v>1099</v>
      </c>
      <c r="D437" s="28" t="s">
        <v>323</v>
      </c>
      <c r="E437" s="28" t="s">
        <v>988</v>
      </c>
      <c r="F437" s="28" t="s">
        <v>324</v>
      </c>
      <c r="G437" s="28" t="s">
        <v>401</v>
      </c>
      <c r="H437" s="28" t="s">
        <v>271</v>
      </c>
      <c r="I437" s="28" t="s">
        <v>313</v>
      </c>
      <c r="J437" s="28" t="s">
        <v>314</v>
      </c>
      <c r="K437">
        <v>4900390</v>
      </c>
      <c r="L437">
        <v>1</v>
      </c>
      <c r="M437">
        <v>55</v>
      </c>
      <c r="N437">
        <v>22</v>
      </c>
      <c r="O437">
        <v>33</v>
      </c>
      <c r="P437" t="s">
        <v>2018</v>
      </c>
      <c r="Q437" t="s">
        <v>2018</v>
      </c>
      <c r="R437" t="s">
        <v>2018</v>
      </c>
      <c r="S437">
        <v>11</v>
      </c>
      <c r="T437" t="s">
        <v>2018</v>
      </c>
      <c r="U437" t="s">
        <v>2018</v>
      </c>
      <c r="V437">
        <v>37</v>
      </c>
      <c r="W437" t="s">
        <v>2018</v>
      </c>
      <c r="X437">
        <v>0</v>
      </c>
      <c r="Y437">
        <v>25</v>
      </c>
      <c r="Z437" t="s">
        <v>2018</v>
      </c>
    </row>
    <row r="438" spans="1:26" x14ac:dyDescent="0.35">
      <c r="A438" s="28" t="str">
        <f t="shared" si="6"/>
        <v>4 - RELATED2022Parowan High</v>
      </c>
      <c r="B438" s="28" t="s">
        <v>1955</v>
      </c>
      <c r="C438" s="28" t="s">
        <v>1099</v>
      </c>
      <c r="D438" s="28" t="s">
        <v>670</v>
      </c>
      <c r="E438" s="28" t="s">
        <v>1000</v>
      </c>
      <c r="F438" s="28" t="s">
        <v>671</v>
      </c>
      <c r="G438" s="28" t="s">
        <v>291</v>
      </c>
      <c r="H438" s="28" t="s">
        <v>271</v>
      </c>
      <c r="I438" s="28" t="s">
        <v>313</v>
      </c>
      <c r="J438" s="28" t="s">
        <v>314</v>
      </c>
      <c r="K438">
        <v>4900390</v>
      </c>
      <c r="L438">
        <v>1</v>
      </c>
      <c r="M438">
        <v>42</v>
      </c>
      <c r="N438">
        <v>18</v>
      </c>
      <c r="O438">
        <v>24</v>
      </c>
      <c r="P438" t="s">
        <v>2018</v>
      </c>
      <c r="Q438" t="s">
        <v>2018</v>
      </c>
      <c r="R438" t="s">
        <v>2018</v>
      </c>
      <c r="S438" t="s">
        <v>2018</v>
      </c>
      <c r="T438" t="s">
        <v>2018</v>
      </c>
      <c r="U438" t="s">
        <v>2018</v>
      </c>
      <c r="V438">
        <v>39</v>
      </c>
      <c r="W438" t="s">
        <v>2018</v>
      </c>
      <c r="X438">
        <v>0</v>
      </c>
      <c r="Y438" t="s">
        <v>2018</v>
      </c>
      <c r="Z438" t="s">
        <v>2018</v>
      </c>
    </row>
    <row r="439" spans="1:26" x14ac:dyDescent="0.35">
      <c r="A439" s="28" t="str">
        <f t="shared" si="6"/>
        <v>4 - RELATED2022Bingham High</v>
      </c>
      <c r="B439" s="28" t="s">
        <v>1955</v>
      </c>
      <c r="C439" s="28" t="s">
        <v>1099</v>
      </c>
      <c r="D439" s="28" t="s">
        <v>273</v>
      </c>
      <c r="E439" s="28" t="s">
        <v>988</v>
      </c>
      <c r="F439" s="28" t="s">
        <v>274</v>
      </c>
      <c r="G439" s="28" t="s">
        <v>304</v>
      </c>
      <c r="H439" s="28" t="s">
        <v>271</v>
      </c>
      <c r="I439" s="28" t="s">
        <v>275</v>
      </c>
      <c r="J439" s="28" t="s">
        <v>276</v>
      </c>
      <c r="K439">
        <v>4900420</v>
      </c>
      <c r="L439">
        <v>2</v>
      </c>
      <c r="M439">
        <v>209</v>
      </c>
      <c r="N439">
        <v>57</v>
      </c>
      <c r="O439">
        <v>152</v>
      </c>
      <c r="P439" t="s">
        <v>2018</v>
      </c>
      <c r="Q439">
        <v>11</v>
      </c>
      <c r="R439" t="s">
        <v>2018</v>
      </c>
      <c r="S439">
        <v>25</v>
      </c>
      <c r="T439" t="s">
        <v>2018</v>
      </c>
      <c r="U439" t="s">
        <v>2018</v>
      </c>
      <c r="V439">
        <v>155</v>
      </c>
      <c r="W439">
        <v>25</v>
      </c>
      <c r="X439">
        <v>0</v>
      </c>
      <c r="Y439">
        <v>24</v>
      </c>
      <c r="Z439">
        <v>11</v>
      </c>
    </row>
    <row r="440" spans="1:26" x14ac:dyDescent="0.35">
      <c r="A440" s="28" t="str">
        <f t="shared" si="6"/>
        <v>4 - RELATED2022Copper Hills High</v>
      </c>
      <c r="B440" s="28" t="s">
        <v>1955</v>
      </c>
      <c r="C440" s="28" t="s">
        <v>1099</v>
      </c>
      <c r="D440" s="28" t="s">
        <v>344</v>
      </c>
      <c r="E440" s="28" t="s">
        <v>995</v>
      </c>
      <c r="F440" s="28" t="s">
        <v>345</v>
      </c>
      <c r="G440" s="28" t="s">
        <v>304</v>
      </c>
      <c r="H440" s="28" t="s">
        <v>271</v>
      </c>
      <c r="I440" s="28" t="s">
        <v>275</v>
      </c>
      <c r="J440" s="28" t="s">
        <v>276</v>
      </c>
      <c r="K440">
        <v>4900420</v>
      </c>
      <c r="L440">
        <v>3</v>
      </c>
      <c r="M440">
        <v>244</v>
      </c>
      <c r="N440">
        <v>63</v>
      </c>
      <c r="O440">
        <v>181</v>
      </c>
      <c r="P440" t="s">
        <v>2018</v>
      </c>
      <c r="Q440" t="s">
        <v>2018</v>
      </c>
      <c r="R440" t="s">
        <v>2018</v>
      </c>
      <c r="S440">
        <v>63</v>
      </c>
      <c r="T440" t="s">
        <v>2018</v>
      </c>
      <c r="U440" t="s">
        <v>2018</v>
      </c>
      <c r="V440">
        <v>157</v>
      </c>
      <c r="W440">
        <v>31</v>
      </c>
      <c r="X440">
        <v>0</v>
      </c>
      <c r="Y440">
        <v>45</v>
      </c>
      <c r="Z440">
        <v>17</v>
      </c>
    </row>
    <row r="441" spans="1:26" x14ac:dyDescent="0.35">
      <c r="A441" s="28" t="str">
        <f t="shared" si="6"/>
        <v>4 - RELATED2022Elk Ridge Middle</v>
      </c>
      <c r="B441" s="28" t="s">
        <v>1955</v>
      </c>
      <c r="C441" s="28" t="s">
        <v>1099</v>
      </c>
      <c r="D441" s="28" t="s">
        <v>396</v>
      </c>
      <c r="E441" s="28" t="s">
        <v>1019</v>
      </c>
      <c r="F441" s="28" t="s">
        <v>397</v>
      </c>
      <c r="G441" s="28" t="s">
        <v>291</v>
      </c>
      <c r="H441" s="28" t="s">
        <v>401</v>
      </c>
      <c r="I441" s="28" t="s">
        <v>275</v>
      </c>
      <c r="J441" s="28" t="s">
        <v>276</v>
      </c>
      <c r="K441">
        <v>4900420</v>
      </c>
      <c r="L441">
        <v>1</v>
      </c>
      <c r="M441" t="s">
        <v>2018</v>
      </c>
      <c r="N441" t="s">
        <v>2018</v>
      </c>
      <c r="O441" t="s">
        <v>2018</v>
      </c>
      <c r="P441" t="s">
        <v>2018</v>
      </c>
      <c r="Q441" t="s">
        <v>2018</v>
      </c>
      <c r="R441" t="s">
        <v>2018</v>
      </c>
      <c r="S441" t="s">
        <v>2018</v>
      </c>
      <c r="T441" t="s">
        <v>2018</v>
      </c>
      <c r="U441" t="s">
        <v>2018</v>
      </c>
      <c r="V441" t="s">
        <v>2018</v>
      </c>
      <c r="W441" t="s">
        <v>2018</v>
      </c>
      <c r="X441">
        <v>0</v>
      </c>
      <c r="Y441" t="s">
        <v>2018</v>
      </c>
      <c r="Z441" t="s">
        <v>2018</v>
      </c>
    </row>
    <row r="442" spans="1:26" x14ac:dyDescent="0.35">
      <c r="A442" s="28" t="str">
        <f t="shared" si="6"/>
        <v>4 - RELATED2022Herriman High</v>
      </c>
      <c r="B442" s="28" t="s">
        <v>1955</v>
      </c>
      <c r="C442" s="28" t="s">
        <v>1099</v>
      </c>
      <c r="D442" s="28" t="s">
        <v>452</v>
      </c>
      <c r="E442" s="28" t="s">
        <v>1030</v>
      </c>
      <c r="F442" s="28" t="s">
        <v>453</v>
      </c>
      <c r="G442" s="28" t="s">
        <v>304</v>
      </c>
      <c r="H442" s="28" t="s">
        <v>271</v>
      </c>
      <c r="I442" s="28" t="s">
        <v>275</v>
      </c>
      <c r="J442" s="28" t="s">
        <v>276</v>
      </c>
      <c r="K442">
        <v>4900420</v>
      </c>
      <c r="L442">
        <v>2</v>
      </c>
      <c r="M442">
        <v>124</v>
      </c>
      <c r="N442">
        <v>28</v>
      </c>
      <c r="O442">
        <v>96</v>
      </c>
      <c r="P442" t="s">
        <v>2018</v>
      </c>
      <c r="Q442" t="s">
        <v>2018</v>
      </c>
      <c r="R442" t="s">
        <v>2018</v>
      </c>
      <c r="S442">
        <v>16</v>
      </c>
      <c r="T442" t="s">
        <v>2018</v>
      </c>
      <c r="U442" t="s">
        <v>2018</v>
      </c>
      <c r="V442">
        <v>97</v>
      </c>
      <c r="W442">
        <v>11</v>
      </c>
      <c r="X442">
        <v>0</v>
      </c>
      <c r="Y442">
        <v>19</v>
      </c>
      <c r="Z442" t="s">
        <v>2018</v>
      </c>
    </row>
    <row r="443" spans="1:26" x14ac:dyDescent="0.35">
      <c r="A443" s="28" t="str">
        <f t="shared" si="6"/>
        <v>4 - RELATED2022Kings Peak High</v>
      </c>
      <c r="B443" s="28" t="s">
        <v>1955</v>
      </c>
      <c r="C443" s="28" t="s">
        <v>1099</v>
      </c>
      <c r="D443" s="28" t="s">
        <v>1116</v>
      </c>
      <c r="E443" s="28" t="s">
        <v>1117</v>
      </c>
      <c r="F443" s="28" t="s">
        <v>1118</v>
      </c>
      <c r="G443" s="28" t="s">
        <v>401</v>
      </c>
      <c r="H443" s="28" t="s">
        <v>271</v>
      </c>
      <c r="I443" s="28" t="s">
        <v>275</v>
      </c>
      <c r="J443" s="28" t="s">
        <v>276</v>
      </c>
      <c r="K443">
        <v>4900420</v>
      </c>
      <c r="L443">
        <v>2</v>
      </c>
      <c r="M443" t="s">
        <v>2018</v>
      </c>
      <c r="N443" t="s">
        <v>2018</v>
      </c>
      <c r="O443" t="s">
        <v>2018</v>
      </c>
      <c r="P443" t="s">
        <v>2018</v>
      </c>
      <c r="Q443" t="s">
        <v>2018</v>
      </c>
      <c r="R443" t="s">
        <v>2018</v>
      </c>
      <c r="S443" t="s">
        <v>2018</v>
      </c>
      <c r="T443" t="s">
        <v>2018</v>
      </c>
      <c r="U443" t="s">
        <v>2018</v>
      </c>
      <c r="V443" t="s">
        <v>2018</v>
      </c>
      <c r="W443" t="s">
        <v>2018</v>
      </c>
      <c r="X443">
        <v>0</v>
      </c>
      <c r="Y443" t="s">
        <v>2018</v>
      </c>
      <c r="Z443" t="s">
        <v>2018</v>
      </c>
    </row>
    <row r="444" spans="1:26" x14ac:dyDescent="0.35">
      <c r="A444" s="28" t="str">
        <f t="shared" si="6"/>
        <v xml:space="preserve">4 - RELATED2022Mountain Ridge High </v>
      </c>
      <c r="B444" s="28" t="s">
        <v>1955</v>
      </c>
      <c r="C444" s="28" t="s">
        <v>1099</v>
      </c>
      <c r="D444" s="28" t="s">
        <v>1958</v>
      </c>
      <c r="E444" s="28" t="s">
        <v>1044</v>
      </c>
      <c r="F444" s="28" t="s">
        <v>588</v>
      </c>
      <c r="G444" s="28" t="s">
        <v>304</v>
      </c>
      <c r="H444" s="28" t="s">
        <v>271</v>
      </c>
      <c r="I444" s="28" t="s">
        <v>275</v>
      </c>
      <c r="J444" s="28" t="s">
        <v>276</v>
      </c>
      <c r="K444">
        <v>4900420</v>
      </c>
      <c r="L444">
        <v>1</v>
      </c>
      <c r="M444">
        <v>95</v>
      </c>
      <c r="N444">
        <v>28</v>
      </c>
      <c r="O444">
        <v>67</v>
      </c>
      <c r="P444" t="s">
        <v>2018</v>
      </c>
      <c r="Q444" t="s">
        <v>2018</v>
      </c>
      <c r="R444" t="s">
        <v>2018</v>
      </c>
      <c r="S444">
        <v>13</v>
      </c>
      <c r="T444" t="s">
        <v>2018</v>
      </c>
      <c r="U444" t="s">
        <v>2018</v>
      </c>
      <c r="V444">
        <v>76</v>
      </c>
      <c r="W444" t="s">
        <v>2018</v>
      </c>
      <c r="X444">
        <v>0</v>
      </c>
      <c r="Y444">
        <v>11</v>
      </c>
      <c r="Z444" t="s">
        <v>2018</v>
      </c>
    </row>
    <row r="445" spans="1:26" x14ac:dyDescent="0.35">
      <c r="A445" s="28" t="str">
        <f t="shared" si="6"/>
        <v>4 - RELATED2022Riverton High</v>
      </c>
      <c r="B445" s="28" t="s">
        <v>1955</v>
      </c>
      <c r="C445" s="28" t="s">
        <v>1099</v>
      </c>
      <c r="D445" s="28" t="s">
        <v>718</v>
      </c>
      <c r="E445" s="28" t="s">
        <v>1003</v>
      </c>
      <c r="F445" s="28" t="s">
        <v>719</v>
      </c>
      <c r="G445" s="28" t="s">
        <v>304</v>
      </c>
      <c r="H445" s="28" t="s">
        <v>271</v>
      </c>
      <c r="I445" s="28" t="s">
        <v>275</v>
      </c>
      <c r="J445" s="28" t="s">
        <v>276</v>
      </c>
      <c r="K445">
        <v>4900420</v>
      </c>
      <c r="L445">
        <v>1</v>
      </c>
      <c r="M445">
        <v>130</v>
      </c>
      <c r="N445">
        <v>48</v>
      </c>
      <c r="O445">
        <v>82</v>
      </c>
      <c r="P445" t="s">
        <v>2018</v>
      </c>
      <c r="Q445" t="s">
        <v>2018</v>
      </c>
      <c r="R445" t="s">
        <v>2018</v>
      </c>
      <c r="S445" t="s">
        <v>2018</v>
      </c>
      <c r="T445" t="s">
        <v>2018</v>
      </c>
      <c r="U445" t="s">
        <v>2018</v>
      </c>
      <c r="V445">
        <v>114</v>
      </c>
      <c r="W445">
        <v>13</v>
      </c>
      <c r="X445">
        <v>0</v>
      </c>
      <c r="Y445">
        <v>10</v>
      </c>
      <c r="Z445" t="s">
        <v>2018</v>
      </c>
    </row>
    <row r="446" spans="1:26" x14ac:dyDescent="0.35">
      <c r="A446" s="28" t="str">
        <f t="shared" si="6"/>
        <v>4 - RELATED2022West Jordan High</v>
      </c>
      <c r="B446" s="28" t="s">
        <v>1955</v>
      </c>
      <c r="C446" s="28" t="s">
        <v>1099</v>
      </c>
      <c r="D446" s="28" t="s">
        <v>918</v>
      </c>
      <c r="E446" s="28" t="s">
        <v>1053</v>
      </c>
      <c r="F446" s="28" t="s">
        <v>919</v>
      </c>
      <c r="G446" s="28" t="s">
        <v>304</v>
      </c>
      <c r="H446" s="28" t="s">
        <v>271</v>
      </c>
      <c r="I446" s="28" t="s">
        <v>275</v>
      </c>
      <c r="J446" s="28" t="s">
        <v>276</v>
      </c>
      <c r="K446">
        <v>4900420</v>
      </c>
      <c r="L446">
        <v>2</v>
      </c>
      <c r="M446">
        <v>176</v>
      </c>
      <c r="N446">
        <v>82</v>
      </c>
      <c r="O446">
        <v>94</v>
      </c>
      <c r="P446" t="s">
        <v>2018</v>
      </c>
      <c r="Q446" t="s">
        <v>2018</v>
      </c>
      <c r="R446" t="s">
        <v>2018</v>
      </c>
      <c r="S446">
        <v>58</v>
      </c>
      <c r="T446" t="s">
        <v>2018</v>
      </c>
      <c r="U446">
        <v>10</v>
      </c>
      <c r="V446">
        <v>98</v>
      </c>
      <c r="W446">
        <v>14</v>
      </c>
      <c r="X446">
        <v>0</v>
      </c>
      <c r="Y446">
        <v>66</v>
      </c>
      <c r="Z446">
        <v>17</v>
      </c>
    </row>
    <row r="447" spans="1:26" x14ac:dyDescent="0.35">
      <c r="A447" s="28" t="str">
        <f t="shared" si="6"/>
        <v>4 - RELATED2022West Jordan Middle</v>
      </c>
      <c r="B447" s="28" t="s">
        <v>1955</v>
      </c>
      <c r="C447" s="28" t="s">
        <v>1099</v>
      </c>
      <c r="D447" s="28" t="s">
        <v>920</v>
      </c>
      <c r="E447" s="28" t="s">
        <v>1021</v>
      </c>
      <c r="F447" s="28" t="s">
        <v>921</v>
      </c>
      <c r="G447" s="28" t="s">
        <v>291</v>
      </c>
      <c r="H447" s="28" t="s">
        <v>401</v>
      </c>
      <c r="I447" s="28" t="s">
        <v>275</v>
      </c>
      <c r="J447" s="28" t="s">
        <v>276</v>
      </c>
      <c r="K447">
        <v>4900420</v>
      </c>
      <c r="L447">
        <v>1</v>
      </c>
      <c r="M447">
        <v>34</v>
      </c>
      <c r="N447" t="s">
        <v>2018</v>
      </c>
      <c r="O447">
        <v>26</v>
      </c>
      <c r="P447" t="s">
        <v>2018</v>
      </c>
      <c r="Q447" t="s">
        <v>2018</v>
      </c>
      <c r="R447" t="s">
        <v>2018</v>
      </c>
      <c r="S447">
        <v>10</v>
      </c>
      <c r="T447" t="s">
        <v>2018</v>
      </c>
      <c r="U447" t="s">
        <v>2018</v>
      </c>
      <c r="V447">
        <v>18</v>
      </c>
      <c r="W447" t="s">
        <v>2018</v>
      </c>
      <c r="X447">
        <v>0</v>
      </c>
      <c r="Y447">
        <v>10</v>
      </c>
      <c r="Z447" t="s">
        <v>2018</v>
      </c>
    </row>
    <row r="448" spans="1:26" x14ac:dyDescent="0.35">
      <c r="A448" s="28" t="str">
        <f t="shared" si="6"/>
        <v>4 - RELATED2022Juab High</v>
      </c>
      <c r="B448" s="28" t="s">
        <v>1955</v>
      </c>
      <c r="C448" s="28" t="s">
        <v>1099</v>
      </c>
      <c r="D448" s="28" t="s">
        <v>501</v>
      </c>
      <c r="E448" s="28" t="s">
        <v>988</v>
      </c>
      <c r="F448" s="28" t="s">
        <v>502</v>
      </c>
      <c r="G448" s="28" t="s">
        <v>401</v>
      </c>
      <c r="H448" s="28" t="s">
        <v>271</v>
      </c>
      <c r="I448" s="28" t="s">
        <v>503</v>
      </c>
      <c r="J448" s="28" t="s">
        <v>504</v>
      </c>
      <c r="K448">
        <v>4900450</v>
      </c>
      <c r="L448">
        <v>3</v>
      </c>
      <c r="M448">
        <v>143</v>
      </c>
      <c r="N448">
        <v>17</v>
      </c>
      <c r="O448">
        <v>126</v>
      </c>
      <c r="P448" t="s">
        <v>2018</v>
      </c>
      <c r="Q448" t="s">
        <v>2018</v>
      </c>
      <c r="R448" t="s">
        <v>2018</v>
      </c>
      <c r="S448">
        <v>16</v>
      </c>
      <c r="T448" t="s">
        <v>2018</v>
      </c>
      <c r="U448" t="s">
        <v>2018</v>
      </c>
      <c r="V448">
        <v>123</v>
      </c>
      <c r="W448">
        <v>13</v>
      </c>
      <c r="X448">
        <v>0</v>
      </c>
      <c r="Y448">
        <v>49</v>
      </c>
      <c r="Z448" t="s">
        <v>2018</v>
      </c>
    </row>
    <row r="449" spans="1:26" x14ac:dyDescent="0.35">
      <c r="A449" s="28" t="str">
        <f t="shared" si="6"/>
        <v>4 - RELATED2022Kanab High</v>
      </c>
      <c r="B449" s="28" t="s">
        <v>1955</v>
      </c>
      <c r="C449" s="28" t="s">
        <v>1099</v>
      </c>
      <c r="D449" s="28" t="s">
        <v>506</v>
      </c>
      <c r="E449" s="28" t="s">
        <v>988</v>
      </c>
      <c r="F449" s="28" t="s">
        <v>507</v>
      </c>
      <c r="G449" s="28" t="s">
        <v>401</v>
      </c>
      <c r="H449" s="28" t="s">
        <v>271</v>
      </c>
      <c r="I449" s="28" t="s">
        <v>508</v>
      </c>
      <c r="J449" s="28" t="s">
        <v>509</v>
      </c>
      <c r="K449">
        <v>4900480</v>
      </c>
      <c r="L449">
        <v>1</v>
      </c>
      <c r="M449">
        <v>11</v>
      </c>
      <c r="N449" t="s">
        <v>2018</v>
      </c>
      <c r="O449" t="s">
        <v>2018</v>
      </c>
      <c r="P449" t="s">
        <v>2018</v>
      </c>
      <c r="Q449" t="s">
        <v>2018</v>
      </c>
      <c r="R449" t="s">
        <v>2018</v>
      </c>
      <c r="S449" t="s">
        <v>2018</v>
      </c>
      <c r="T449" t="s">
        <v>2018</v>
      </c>
      <c r="U449" t="s">
        <v>2018</v>
      </c>
      <c r="V449">
        <v>10</v>
      </c>
      <c r="W449" t="s">
        <v>2018</v>
      </c>
      <c r="X449">
        <v>0</v>
      </c>
      <c r="Y449" t="s">
        <v>2018</v>
      </c>
      <c r="Z449" t="s">
        <v>2018</v>
      </c>
    </row>
    <row r="450" spans="1:26" x14ac:dyDescent="0.35">
      <c r="A450" s="28" t="str">
        <f t="shared" ref="A450:A513" si="7">B450&amp;C450&amp;D450</f>
        <v>4 - RELATED2022Valley High</v>
      </c>
      <c r="B450" s="28" t="s">
        <v>1955</v>
      </c>
      <c r="C450" s="28" t="s">
        <v>1099</v>
      </c>
      <c r="D450" s="28" t="s">
        <v>880</v>
      </c>
      <c r="E450" s="28" t="s">
        <v>1000</v>
      </c>
      <c r="F450" s="28" t="s">
        <v>881</v>
      </c>
      <c r="G450" s="28" t="s">
        <v>291</v>
      </c>
      <c r="H450" s="28" t="s">
        <v>271</v>
      </c>
      <c r="I450" s="28" t="s">
        <v>508</v>
      </c>
      <c r="J450" s="28" t="s">
        <v>509</v>
      </c>
      <c r="K450">
        <v>4900480</v>
      </c>
      <c r="L450">
        <v>1</v>
      </c>
      <c r="M450">
        <v>13</v>
      </c>
      <c r="N450">
        <v>10</v>
      </c>
      <c r="O450" t="s">
        <v>2018</v>
      </c>
      <c r="P450" t="s">
        <v>2018</v>
      </c>
      <c r="Q450" t="s">
        <v>2018</v>
      </c>
      <c r="R450" t="s">
        <v>2018</v>
      </c>
      <c r="S450" t="s">
        <v>2018</v>
      </c>
      <c r="T450" t="s">
        <v>2018</v>
      </c>
      <c r="U450" t="s">
        <v>2018</v>
      </c>
      <c r="V450">
        <v>12</v>
      </c>
      <c r="W450" t="s">
        <v>2018</v>
      </c>
      <c r="X450">
        <v>0</v>
      </c>
      <c r="Y450" t="s">
        <v>2018</v>
      </c>
      <c r="Z450" t="s">
        <v>2018</v>
      </c>
    </row>
    <row r="451" spans="1:26" x14ac:dyDescent="0.35">
      <c r="A451" s="28" t="str">
        <f t="shared" si="7"/>
        <v>4 - RELATED2022Karl G. Maeser Preparatory Academy</v>
      </c>
      <c r="B451" s="28" t="s">
        <v>1955</v>
      </c>
      <c r="C451" s="28" t="s">
        <v>1099</v>
      </c>
      <c r="D451" s="28" t="s">
        <v>511</v>
      </c>
      <c r="E451" s="28" t="s">
        <v>986</v>
      </c>
      <c r="F451" s="28" t="s">
        <v>512</v>
      </c>
      <c r="G451" s="28" t="s">
        <v>291</v>
      </c>
      <c r="H451" s="28" t="s">
        <v>271</v>
      </c>
      <c r="I451" s="28" t="s">
        <v>511</v>
      </c>
      <c r="J451" s="28" t="s">
        <v>513</v>
      </c>
      <c r="K451">
        <v>4900056</v>
      </c>
      <c r="L451">
        <v>1</v>
      </c>
      <c r="M451">
        <v>56</v>
      </c>
      <c r="N451">
        <v>18</v>
      </c>
      <c r="O451">
        <v>38</v>
      </c>
      <c r="P451" t="s">
        <v>2018</v>
      </c>
      <c r="Q451" t="s">
        <v>2018</v>
      </c>
      <c r="R451" t="s">
        <v>2018</v>
      </c>
      <c r="S451" t="s">
        <v>2018</v>
      </c>
      <c r="T451" t="s">
        <v>2018</v>
      </c>
      <c r="U451" t="s">
        <v>2018</v>
      </c>
      <c r="V451">
        <v>40</v>
      </c>
      <c r="W451" t="s">
        <v>2018</v>
      </c>
      <c r="X451">
        <v>0</v>
      </c>
      <c r="Y451" t="s">
        <v>2018</v>
      </c>
      <c r="Z451" t="s">
        <v>2018</v>
      </c>
    </row>
    <row r="452" spans="1:26" x14ac:dyDescent="0.35">
      <c r="A452" s="28" t="str">
        <f t="shared" si="7"/>
        <v>4 - RELATED2022Leadership Academy of Utah</v>
      </c>
      <c r="B452" s="28" t="s">
        <v>1955</v>
      </c>
      <c r="C452" s="28" t="s">
        <v>1099</v>
      </c>
      <c r="D452" s="28" t="s">
        <v>527</v>
      </c>
      <c r="E452" s="28" t="s">
        <v>986</v>
      </c>
      <c r="F452" s="28" t="s">
        <v>528</v>
      </c>
      <c r="G452" s="28" t="s">
        <v>1081</v>
      </c>
      <c r="H452" s="28" t="s">
        <v>271</v>
      </c>
      <c r="I452" s="28" t="s">
        <v>527</v>
      </c>
      <c r="J452" s="28" t="s">
        <v>529</v>
      </c>
      <c r="K452">
        <v>4900196</v>
      </c>
      <c r="L452">
        <v>2</v>
      </c>
      <c r="M452" t="s">
        <v>2018</v>
      </c>
      <c r="N452" t="s">
        <v>2018</v>
      </c>
      <c r="O452" t="s">
        <v>2018</v>
      </c>
      <c r="P452" t="s">
        <v>2018</v>
      </c>
      <c r="Q452" t="s">
        <v>2018</v>
      </c>
      <c r="R452" t="s">
        <v>2018</v>
      </c>
      <c r="S452" t="s">
        <v>2018</v>
      </c>
      <c r="T452" t="s">
        <v>2018</v>
      </c>
      <c r="U452" t="s">
        <v>2018</v>
      </c>
      <c r="V452" t="s">
        <v>2018</v>
      </c>
      <c r="W452" t="s">
        <v>2018</v>
      </c>
      <c r="X452">
        <v>0</v>
      </c>
      <c r="Y452" t="s">
        <v>2018</v>
      </c>
      <c r="Z452" t="s">
        <v>2018</v>
      </c>
    </row>
    <row r="453" spans="1:26" x14ac:dyDescent="0.35">
      <c r="A453" s="28" t="str">
        <f t="shared" si="7"/>
        <v>4 - RELATED2022Lincoln Academy</v>
      </c>
      <c r="B453" s="28" t="s">
        <v>1955</v>
      </c>
      <c r="C453" s="28" t="s">
        <v>1099</v>
      </c>
      <c r="D453" s="28" t="s">
        <v>535</v>
      </c>
      <c r="E453" s="28" t="s">
        <v>990</v>
      </c>
      <c r="F453" s="28" t="s">
        <v>536</v>
      </c>
      <c r="G453" s="28" t="s">
        <v>1956</v>
      </c>
      <c r="H453" s="28" t="s">
        <v>401</v>
      </c>
      <c r="I453" s="28" t="s">
        <v>535</v>
      </c>
      <c r="J453" s="28" t="s">
        <v>537</v>
      </c>
      <c r="K453">
        <v>4900022</v>
      </c>
      <c r="L453">
        <v>1</v>
      </c>
      <c r="M453">
        <v>40</v>
      </c>
      <c r="N453">
        <v>23</v>
      </c>
      <c r="O453">
        <v>17</v>
      </c>
      <c r="P453" t="s">
        <v>2018</v>
      </c>
      <c r="Q453" t="s">
        <v>2018</v>
      </c>
      <c r="R453" t="s">
        <v>2018</v>
      </c>
      <c r="S453" t="s">
        <v>2018</v>
      </c>
      <c r="T453" t="s">
        <v>2018</v>
      </c>
      <c r="U453" t="s">
        <v>2018</v>
      </c>
      <c r="V453">
        <v>29</v>
      </c>
      <c r="W453" t="s">
        <v>2018</v>
      </c>
      <c r="X453">
        <v>0</v>
      </c>
      <c r="Y453">
        <v>10</v>
      </c>
      <c r="Z453" t="s">
        <v>2018</v>
      </c>
    </row>
    <row r="454" spans="1:26" x14ac:dyDescent="0.35">
      <c r="A454" s="28" t="str">
        <f t="shared" si="7"/>
        <v>4 - RELATED2022Logan High</v>
      </c>
      <c r="B454" s="28" t="s">
        <v>1955</v>
      </c>
      <c r="C454" s="28" t="s">
        <v>1099</v>
      </c>
      <c r="D454" s="28" t="s">
        <v>539</v>
      </c>
      <c r="E454" s="28" t="s">
        <v>988</v>
      </c>
      <c r="F454" s="28" t="s">
        <v>540</v>
      </c>
      <c r="G454" s="28" t="s">
        <v>401</v>
      </c>
      <c r="H454" s="28" t="s">
        <v>271</v>
      </c>
      <c r="I454" s="28" t="s">
        <v>541</v>
      </c>
      <c r="J454" s="28" t="s">
        <v>542</v>
      </c>
      <c r="K454">
        <v>4900510</v>
      </c>
      <c r="L454">
        <v>1</v>
      </c>
      <c r="M454">
        <v>67</v>
      </c>
      <c r="N454" t="s">
        <v>2018</v>
      </c>
      <c r="O454">
        <v>61</v>
      </c>
      <c r="P454" t="s">
        <v>2018</v>
      </c>
      <c r="Q454" t="s">
        <v>2018</v>
      </c>
      <c r="R454" t="s">
        <v>2018</v>
      </c>
      <c r="S454">
        <v>24</v>
      </c>
      <c r="T454" t="s">
        <v>2018</v>
      </c>
      <c r="U454" t="s">
        <v>2018</v>
      </c>
      <c r="V454">
        <v>34</v>
      </c>
      <c r="W454" t="s">
        <v>2018</v>
      </c>
      <c r="X454">
        <v>0</v>
      </c>
      <c r="Y454">
        <v>27</v>
      </c>
      <c r="Z454" t="s">
        <v>2018</v>
      </c>
    </row>
    <row r="455" spans="1:26" x14ac:dyDescent="0.35">
      <c r="A455" s="28" t="str">
        <f t="shared" si="7"/>
        <v>4 - RELATED2022Merit College Preparatory Academy</v>
      </c>
      <c r="B455" s="28" t="s">
        <v>1955</v>
      </c>
      <c r="C455" s="28" t="s">
        <v>1099</v>
      </c>
      <c r="D455" s="28" t="s">
        <v>552</v>
      </c>
      <c r="E455" s="28" t="s">
        <v>986</v>
      </c>
      <c r="F455" s="28" t="s">
        <v>553</v>
      </c>
      <c r="G455" s="28" t="s">
        <v>291</v>
      </c>
      <c r="H455" s="28" t="s">
        <v>271</v>
      </c>
      <c r="I455" s="28" t="s">
        <v>552</v>
      </c>
      <c r="J455" s="28" t="s">
        <v>554</v>
      </c>
      <c r="K455">
        <v>4900131</v>
      </c>
      <c r="L455">
        <v>3</v>
      </c>
      <c r="M455">
        <v>29</v>
      </c>
      <c r="N455" t="s">
        <v>2018</v>
      </c>
      <c r="O455">
        <v>22</v>
      </c>
      <c r="P455" t="s">
        <v>2018</v>
      </c>
      <c r="Q455" t="s">
        <v>2018</v>
      </c>
      <c r="R455" t="s">
        <v>2018</v>
      </c>
      <c r="S455" t="s">
        <v>2018</v>
      </c>
      <c r="T455" t="s">
        <v>2018</v>
      </c>
      <c r="U455" t="s">
        <v>2018</v>
      </c>
      <c r="V455">
        <v>23</v>
      </c>
      <c r="W455" t="s">
        <v>2018</v>
      </c>
      <c r="X455">
        <v>0</v>
      </c>
      <c r="Y455" t="s">
        <v>2018</v>
      </c>
      <c r="Z455" t="s">
        <v>2018</v>
      </c>
    </row>
    <row r="456" spans="1:26" x14ac:dyDescent="0.35">
      <c r="A456" s="28" t="str">
        <f t="shared" si="7"/>
        <v>4 - RELATED2022Delta High</v>
      </c>
      <c r="B456" s="28" t="s">
        <v>1955</v>
      </c>
      <c r="C456" s="28" t="s">
        <v>1099</v>
      </c>
      <c r="D456" s="28" t="s">
        <v>367</v>
      </c>
      <c r="E456" s="28" t="s">
        <v>988</v>
      </c>
      <c r="F456" s="28" t="s">
        <v>368</v>
      </c>
      <c r="G456" s="28" t="s">
        <v>401</v>
      </c>
      <c r="H456" s="28" t="s">
        <v>271</v>
      </c>
      <c r="I456" s="28" t="s">
        <v>369</v>
      </c>
      <c r="J456" s="28" t="s">
        <v>370</v>
      </c>
      <c r="K456">
        <v>4900540</v>
      </c>
      <c r="L456">
        <v>3</v>
      </c>
      <c r="M456">
        <v>44</v>
      </c>
      <c r="N456">
        <v>15</v>
      </c>
      <c r="O456">
        <v>29</v>
      </c>
      <c r="P456" t="s">
        <v>2018</v>
      </c>
      <c r="Q456" t="s">
        <v>2018</v>
      </c>
      <c r="R456" t="s">
        <v>2018</v>
      </c>
      <c r="S456">
        <v>10</v>
      </c>
      <c r="T456" t="s">
        <v>2018</v>
      </c>
      <c r="U456" t="s">
        <v>2018</v>
      </c>
      <c r="V456">
        <v>34</v>
      </c>
      <c r="W456">
        <v>10</v>
      </c>
      <c r="X456">
        <v>0</v>
      </c>
      <c r="Y456">
        <v>19</v>
      </c>
      <c r="Z456" t="s">
        <v>2018</v>
      </c>
    </row>
    <row r="457" spans="1:26" x14ac:dyDescent="0.35">
      <c r="A457" s="28" t="str">
        <f t="shared" si="7"/>
        <v>4 - RELATED2022Eskdale High</v>
      </c>
      <c r="B457" s="28" t="s">
        <v>1955</v>
      </c>
      <c r="C457" s="28" t="s">
        <v>1099</v>
      </c>
      <c r="D457" s="28" t="s">
        <v>405</v>
      </c>
      <c r="E457" s="28" t="s">
        <v>1004</v>
      </c>
      <c r="F457" s="28" t="s">
        <v>406</v>
      </c>
      <c r="G457" s="28" t="s">
        <v>291</v>
      </c>
      <c r="H457" s="28" t="s">
        <v>271</v>
      </c>
      <c r="I457" s="28" t="s">
        <v>369</v>
      </c>
      <c r="J457" s="28" t="s">
        <v>370</v>
      </c>
      <c r="K457">
        <v>4900540</v>
      </c>
      <c r="L457">
        <v>1</v>
      </c>
      <c r="M457" t="s">
        <v>2018</v>
      </c>
      <c r="N457" t="s">
        <v>2018</v>
      </c>
      <c r="O457" t="s">
        <v>2018</v>
      </c>
      <c r="P457" t="s">
        <v>2018</v>
      </c>
      <c r="Q457" t="s">
        <v>2018</v>
      </c>
      <c r="R457" t="s">
        <v>2018</v>
      </c>
      <c r="S457" t="s">
        <v>2018</v>
      </c>
      <c r="T457" t="s">
        <v>2018</v>
      </c>
      <c r="U457" t="s">
        <v>2018</v>
      </c>
      <c r="V457" t="s">
        <v>2018</v>
      </c>
      <c r="W457" t="s">
        <v>2018</v>
      </c>
      <c r="X457">
        <v>0</v>
      </c>
      <c r="Y457" t="s">
        <v>2018</v>
      </c>
      <c r="Z457" t="s">
        <v>2018</v>
      </c>
    </row>
    <row r="458" spans="1:26" x14ac:dyDescent="0.35">
      <c r="A458" s="28" t="str">
        <f t="shared" si="7"/>
        <v>4 - RELATED2022Millard High</v>
      </c>
      <c r="B458" s="28" t="s">
        <v>1955</v>
      </c>
      <c r="C458" s="28" t="s">
        <v>1099</v>
      </c>
      <c r="D458" s="28" t="s">
        <v>561</v>
      </c>
      <c r="E458" s="28" t="s">
        <v>1000</v>
      </c>
      <c r="F458" s="28" t="s">
        <v>562</v>
      </c>
      <c r="G458" s="28" t="s">
        <v>401</v>
      </c>
      <c r="H458" s="28" t="s">
        <v>271</v>
      </c>
      <c r="I458" s="28" t="s">
        <v>369</v>
      </c>
      <c r="J458" s="28" t="s">
        <v>370</v>
      </c>
      <c r="K458">
        <v>4900540</v>
      </c>
      <c r="L458">
        <v>3</v>
      </c>
      <c r="M458">
        <v>73</v>
      </c>
      <c r="N458">
        <v>20</v>
      </c>
      <c r="O458">
        <v>53</v>
      </c>
      <c r="P458" t="s">
        <v>2018</v>
      </c>
      <c r="Q458" t="s">
        <v>2018</v>
      </c>
      <c r="R458" t="s">
        <v>2018</v>
      </c>
      <c r="S458">
        <v>17</v>
      </c>
      <c r="T458" t="s">
        <v>2018</v>
      </c>
      <c r="U458" t="s">
        <v>2018</v>
      </c>
      <c r="V458">
        <v>50</v>
      </c>
      <c r="W458" t="s">
        <v>2018</v>
      </c>
      <c r="X458">
        <v>0</v>
      </c>
      <c r="Y458">
        <v>30</v>
      </c>
      <c r="Z458" t="s">
        <v>2018</v>
      </c>
    </row>
    <row r="459" spans="1:26" x14ac:dyDescent="0.35">
      <c r="A459" s="28" t="str">
        <f t="shared" si="7"/>
        <v>4 - RELATED2022Morgan High</v>
      </c>
      <c r="B459" s="28" t="s">
        <v>1955</v>
      </c>
      <c r="C459" s="28" t="s">
        <v>1099</v>
      </c>
      <c r="D459" s="28" t="s">
        <v>570</v>
      </c>
      <c r="E459" s="28" t="s">
        <v>988</v>
      </c>
      <c r="F459" s="28" t="s">
        <v>571</v>
      </c>
      <c r="G459" s="28" t="s">
        <v>401</v>
      </c>
      <c r="H459" s="28" t="s">
        <v>271</v>
      </c>
      <c r="I459" s="28" t="s">
        <v>572</v>
      </c>
      <c r="J459" s="28" t="s">
        <v>573</v>
      </c>
      <c r="K459">
        <v>4900570</v>
      </c>
      <c r="L459">
        <v>3</v>
      </c>
      <c r="M459">
        <v>89</v>
      </c>
      <c r="N459">
        <v>27</v>
      </c>
      <c r="O459">
        <v>62</v>
      </c>
      <c r="P459" t="s">
        <v>2018</v>
      </c>
      <c r="Q459" t="s">
        <v>2018</v>
      </c>
      <c r="R459" t="s">
        <v>2018</v>
      </c>
      <c r="S459" t="s">
        <v>2018</v>
      </c>
      <c r="T459" t="s">
        <v>2018</v>
      </c>
      <c r="U459" t="s">
        <v>2018</v>
      </c>
      <c r="V459">
        <v>83</v>
      </c>
      <c r="W459" t="s">
        <v>2018</v>
      </c>
      <c r="X459">
        <v>0</v>
      </c>
      <c r="Y459" t="s">
        <v>2018</v>
      </c>
      <c r="Z459" t="s">
        <v>2018</v>
      </c>
    </row>
    <row r="460" spans="1:26" x14ac:dyDescent="0.35">
      <c r="A460" s="28" t="str">
        <f t="shared" si="7"/>
        <v>4 - RELATED2022Mountain Heights Academy</v>
      </c>
      <c r="B460" s="28" t="s">
        <v>1955</v>
      </c>
      <c r="C460" s="28" t="s">
        <v>1099</v>
      </c>
      <c r="D460" s="28" t="s">
        <v>581</v>
      </c>
      <c r="E460" s="28" t="s">
        <v>1033</v>
      </c>
      <c r="F460" s="28" t="s">
        <v>582</v>
      </c>
      <c r="G460" s="28" t="s">
        <v>291</v>
      </c>
      <c r="H460" s="28" t="s">
        <v>271</v>
      </c>
      <c r="I460" s="28" t="s">
        <v>581</v>
      </c>
      <c r="J460" s="28" t="s">
        <v>583</v>
      </c>
      <c r="K460">
        <v>4900138</v>
      </c>
      <c r="L460">
        <v>2</v>
      </c>
      <c r="M460">
        <v>179</v>
      </c>
      <c r="N460">
        <v>53</v>
      </c>
      <c r="O460">
        <v>126</v>
      </c>
      <c r="P460" t="s">
        <v>2018</v>
      </c>
      <c r="Q460" t="s">
        <v>2018</v>
      </c>
      <c r="R460" t="s">
        <v>2018</v>
      </c>
      <c r="S460">
        <v>17</v>
      </c>
      <c r="T460" t="s">
        <v>2018</v>
      </c>
      <c r="U460">
        <v>12</v>
      </c>
      <c r="V460">
        <v>138</v>
      </c>
      <c r="W460">
        <v>26</v>
      </c>
      <c r="X460">
        <v>0</v>
      </c>
      <c r="Y460">
        <v>18</v>
      </c>
      <c r="Z460" t="s">
        <v>2018</v>
      </c>
    </row>
    <row r="461" spans="1:26" x14ac:dyDescent="0.35">
      <c r="A461" s="28" t="str">
        <f t="shared" si="7"/>
        <v>4 - RELATED2022Murray High</v>
      </c>
      <c r="B461" s="28" t="s">
        <v>1955</v>
      </c>
      <c r="C461" s="28" t="s">
        <v>1099</v>
      </c>
      <c r="D461" s="28" t="s">
        <v>601</v>
      </c>
      <c r="E461" s="28" t="s">
        <v>988</v>
      </c>
      <c r="F461" s="28" t="s">
        <v>602</v>
      </c>
      <c r="G461" s="28" t="s">
        <v>304</v>
      </c>
      <c r="H461" s="28" t="s">
        <v>271</v>
      </c>
      <c r="I461" s="28" t="s">
        <v>466</v>
      </c>
      <c r="J461" s="28" t="s">
        <v>467</v>
      </c>
      <c r="K461">
        <v>4900600</v>
      </c>
      <c r="L461">
        <v>2</v>
      </c>
      <c r="M461">
        <v>83</v>
      </c>
      <c r="N461">
        <v>15</v>
      </c>
      <c r="O461">
        <v>68</v>
      </c>
      <c r="P461" t="s">
        <v>2018</v>
      </c>
      <c r="Q461" t="s">
        <v>2018</v>
      </c>
      <c r="R461" t="s">
        <v>2018</v>
      </c>
      <c r="S461">
        <v>13</v>
      </c>
      <c r="T461" t="s">
        <v>2018</v>
      </c>
      <c r="U461" t="s">
        <v>2018</v>
      </c>
      <c r="V461">
        <v>62</v>
      </c>
      <c r="W461" t="s">
        <v>2018</v>
      </c>
      <c r="X461">
        <v>0</v>
      </c>
      <c r="Y461">
        <v>18</v>
      </c>
      <c r="Z461" t="s">
        <v>2018</v>
      </c>
    </row>
    <row r="462" spans="1:26" x14ac:dyDescent="0.35">
      <c r="A462" s="28" t="str">
        <f t="shared" si="7"/>
        <v>4 - RELATED2022Maple Mountain High</v>
      </c>
      <c r="B462" s="28" t="s">
        <v>1955</v>
      </c>
      <c r="C462" s="28" t="s">
        <v>1099</v>
      </c>
      <c r="D462" s="28" t="s">
        <v>548</v>
      </c>
      <c r="E462" s="28" t="s">
        <v>987</v>
      </c>
      <c r="F462" s="28" t="s">
        <v>549</v>
      </c>
      <c r="G462" s="28" t="s">
        <v>291</v>
      </c>
      <c r="H462" s="28" t="s">
        <v>271</v>
      </c>
      <c r="I462" s="28" t="s">
        <v>376</v>
      </c>
      <c r="J462" s="28" t="s">
        <v>377</v>
      </c>
      <c r="K462">
        <v>4900630</v>
      </c>
      <c r="L462">
        <v>2</v>
      </c>
      <c r="M462">
        <v>75</v>
      </c>
      <c r="N462">
        <v>19</v>
      </c>
      <c r="O462">
        <v>56</v>
      </c>
      <c r="P462" t="s">
        <v>2018</v>
      </c>
      <c r="Q462" t="s">
        <v>2018</v>
      </c>
      <c r="R462" t="s">
        <v>2018</v>
      </c>
      <c r="S462" t="s">
        <v>2018</v>
      </c>
      <c r="T462" t="s">
        <v>2018</v>
      </c>
      <c r="U462" t="s">
        <v>2018</v>
      </c>
      <c r="V462">
        <v>61</v>
      </c>
      <c r="W462" t="s">
        <v>2018</v>
      </c>
      <c r="X462">
        <v>0</v>
      </c>
      <c r="Y462" t="s">
        <v>2018</v>
      </c>
      <c r="Z462" t="s">
        <v>2018</v>
      </c>
    </row>
    <row r="463" spans="1:26" x14ac:dyDescent="0.35">
      <c r="A463" s="28" t="str">
        <f t="shared" si="7"/>
        <v>4 - RELATED2022Nebo Advanced Learning Center</v>
      </c>
      <c r="B463" s="28" t="s">
        <v>1955</v>
      </c>
      <c r="C463" s="28" t="s">
        <v>1099</v>
      </c>
      <c r="D463" s="28" t="s">
        <v>607</v>
      </c>
      <c r="E463" s="28" t="s">
        <v>1046</v>
      </c>
      <c r="F463" s="28" t="s">
        <v>608</v>
      </c>
      <c r="G463" s="28" t="s">
        <v>1956</v>
      </c>
      <c r="H463" s="28" t="s">
        <v>271</v>
      </c>
      <c r="I463" s="28" t="s">
        <v>376</v>
      </c>
      <c r="J463" s="28" t="s">
        <v>377</v>
      </c>
      <c r="K463">
        <v>4900630</v>
      </c>
      <c r="L463">
        <v>5</v>
      </c>
      <c r="M463">
        <v>15</v>
      </c>
      <c r="N463" t="s">
        <v>2018</v>
      </c>
      <c r="O463">
        <v>14</v>
      </c>
      <c r="P463" t="s">
        <v>2018</v>
      </c>
      <c r="Q463" t="s">
        <v>2018</v>
      </c>
      <c r="R463" t="s">
        <v>2018</v>
      </c>
      <c r="S463" t="s">
        <v>2018</v>
      </c>
      <c r="T463" t="s">
        <v>2018</v>
      </c>
      <c r="U463" t="s">
        <v>2018</v>
      </c>
      <c r="V463">
        <v>13</v>
      </c>
      <c r="W463" t="s">
        <v>2018</v>
      </c>
      <c r="X463">
        <v>0</v>
      </c>
      <c r="Y463" t="s">
        <v>2018</v>
      </c>
      <c r="Z463" t="s">
        <v>2018</v>
      </c>
    </row>
    <row r="464" spans="1:26" x14ac:dyDescent="0.35">
      <c r="A464" s="28" t="str">
        <f t="shared" si="7"/>
        <v>4 - RELATED2022Payson High</v>
      </c>
      <c r="B464" s="28" t="s">
        <v>1955</v>
      </c>
      <c r="C464" s="28" t="s">
        <v>1099</v>
      </c>
      <c r="D464" s="28" t="s">
        <v>672</v>
      </c>
      <c r="E464" s="28" t="s">
        <v>988</v>
      </c>
      <c r="F464" s="28" t="s">
        <v>673</v>
      </c>
      <c r="G464" s="28" t="s">
        <v>1081</v>
      </c>
      <c r="H464" s="28" t="s">
        <v>271</v>
      </c>
      <c r="I464" s="28" t="s">
        <v>376</v>
      </c>
      <c r="J464" s="28" t="s">
        <v>377</v>
      </c>
      <c r="K464">
        <v>4900630</v>
      </c>
      <c r="L464">
        <v>2</v>
      </c>
      <c r="M464">
        <v>113</v>
      </c>
      <c r="N464">
        <v>39</v>
      </c>
      <c r="O464">
        <v>74</v>
      </c>
      <c r="P464" t="s">
        <v>2018</v>
      </c>
      <c r="Q464" t="s">
        <v>2018</v>
      </c>
      <c r="R464" t="s">
        <v>2018</v>
      </c>
      <c r="S464">
        <v>16</v>
      </c>
      <c r="T464" t="s">
        <v>2018</v>
      </c>
      <c r="U464" t="s">
        <v>2018</v>
      </c>
      <c r="V464">
        <v>95</v>
      </c>
      <c r="W464">
        <v>10</v>
      </c>
      <c r="X464">
        <v>0</v>
      </c>
      <c r="Y464">
        <v>25</v>
      </c>
      <c r="Z464" t="s">
        <v>2018</v>
      </c>
    </row>
    <row r="465" spans="1:26" x14ac:dyDescent="0.35">
      <c r="A465" s="28" t="str">
        <f t="shared" si="7"/>
        <v>4 - RELATED2022Payson Jr High</v>
      </c>
      <c r="B465" s="28" t="s">
        <v>1955</v>
      </c>
      <c r="C465" s="28" t="s">
        <v>1099</v>
      </c>
      <c r="D465" s="28" t="s">
        <v>674</v>
      </c>
      <c r="E465" s="28" t="s">
        <v>1001</v>
      </c>
      <c r="F465" s="28" t="s">
        <v>675</v>
      </c>
      <c r="G465" s="28" t="s">
        <v>291</v>
      </c>
      <c r="H465" s="28" t="s">
        <v>401</v>
      </c>
      <c r="I465" s="28" t="s">
        <v>376</v>
      </c>
      <c r="J465" s="28" t="s">
        <v>377</v>
      </c>
      <c r="K465">
        <v>4900630</v>
      </c>
      <c r="L465">
        <v>1</v>
      </c>
      <c r="M465">
        <v>65</v>
      </c>
      <c r="N465" t="s">
        <v>2018</v>
      </c>
      <c r="O465">
        <v>59</v>
      </c>
      <c r="P465" t="s">
        <v>2018</v>
      </c>
      <c r="Q465" t="s">
        <v>2018</v>
      </c>
      <c r="R465" t="s">
        <v>2018</v>
      </c>
      <c r="S465">
        <v>10</v>
      </c>
      <c r="T465" t="s">
        <v>2018</v>
      </c>
      <c r="U465" t="s">
        <v>2018</v>
      </c>
      <c r="V465">
        <v>53</v>
      </c>
      <c r="W465">
        <v>14</v>
      </c>
      <c r="X465">
        <v>0</v>
      </c>
      <c r="Y465">
        <v>16</v>
      </c>
      <c r="Z465" t="s">
        <v>2018</v>
      </c>
    </row>
    <row r="466" spans="1:26" x14ac:dyDescent="0.35">
      <c r="A466" s="28" t="str">
        <f t="shared" si="7"/>
        <v>4 - RELATED2022Salem Junior High</v>
      </c>
      <c r="B466" s="28" t="s">
        <v>1955</v>
      </c>
      <c r="C466" s="28" t="s">
        <v>1099</v>
      </c>
      <c r="D466" s="28" t="s">
        <v>738</v>
      </c>
      <c r="E466" s="28" t="s">
        <v>1048</v>
      </c>
      <c r="F466" s="28" t="s">
        <v>739</v>
      </c>
      <c r="G466" s="28" t="s">
        <v>291</v>
      </c>
      <c r="H466" s="28" t="s">
        <v>401</v>
      </c>
      <c r="I466" s="28" t="s">
        <v>376</v>
      </c>
      <c r="J466" s="28" t="s">
        <v>377</v>
      </c>
      <c r="K466">
        <v>4900630</v>
      </c>
      <c r="L466">
        <v>1</v>
      </c>
      <c r="M466">
        <v>54</v>
      </c>
      <c r="N466" t="s">
        <v>2018</v>
      </c>
      <c r="O466">
        <v>47</v>
      </c>
      <c r="P466" t="s">
        <v>2018</v>
      </c>
      <c r="Q466" t="s">
        <v>2018</v>
      </c>
      <c r="R466" t="s">
        <v>2018</v>
      </c>
      <c r="S466" t="s">
        <v>2018</v>
      </c>
      <c r="T466" t="s">
        <v>2018</v>
      </c>
      <c r="U466" t="s">
        <v>2018</v>
      </c>
      <c r="V466">
        <v>47</v>
      </c>
      <c r="W466" t="s">
        <v>2018</v>
      </c>
      <c r="X466">
        <v>0</v>
      </c>
      <c r="Y466" t="s">
        <v>2018</v>
      </c>
      <c r="Z466" t="s">
        <v>2018</v>
      </c>
    </row>
    <row r="467" spans="1:26" x14ac:dyDescent="0.35">
      <c r="A467" s="28" t="str">
        <f t="shared" si="7"/>
        <v>4 - RELATED2022Spanish Fork High</v>
      </c>
      <c r="B467" s="28" t="s">
        <v>1955</v>
      </c>
      <c r="C467" s="28" t="s">
        <v>1099</v>
      </c>
      <c r="D467" s="28" t="s">
        <v>775</v>
      </c>
      <c r="E467" s="28" t="s">
        <v>1000</v>
      </c>
      <c r="F467" s="28" t="s">
        <v>776</v>
      </c>
      <c r="G467" s="28" t="s">
        <v>401</v>
      </c>
      <c r="H467" s="28" t="s">
        <v>271</v>
      </c>
      <c r="I467" s="28" t="s">
        <v>376</v>
      </c>
      <c r="J467" s="28" t="s">
        <v>377</v>
      </c>
      <c r="K467">
        <v>4900630</v>
      </c>
      <c r="L467">
        <v>3</v>
      </c>
      <c r="M467">
        <v>76</v>
      </c>
      <c r="N467">
        <v>28</v>
      </c>
      <c r="O467">
        <v>48</v>
      </c>
      <c r="P467" t="s">
        <v>2018</v>
      </c>
      <c r="Q467" t="s">
        <v>2018</v>
      </c>
      <c r="R467" t="s">
        <v>2018</v>
      </c>
      <c r="S467">
        <v>14</v>
      </c>
      <c r="T467" t="s">
        <v>2018</v>
      </c>
      <c r="U467" t="s">
        <v>2018</v>
      </c>
      <c r="V467">
        <v>62</v>
      </c>
      <c r="W467" t="s">
        <v>2018</v>
      </c>
      <c r="X467">
        <v>0</v>
      </c>
      <c r="Y467">
        <v>10</v>
      </c>
      <c r="Z467" t="s">
        <v>2018</v>
      </c>
    </row>
    <row r="468" spans="1:26" x14ac:dyDescent="0.35">
      <c r="A468" s="28" t="str">
        <f t="shared" si="7"/>
        <v>4 - RELATED2022Spanish Fork Jr High</v>
      </c>
      <c r="B468" s="28" t="s">
        <v>1955</v>
      </c>
      <c r="C468" s="28" t="s">
        <v>1099</v>
      </c>
      <c r="D468" s="28" t="s">
        <v>777</v>
      </c>
      <c r="E468" s="28" t="s">
        <v>1058</v>
      </c>
      <c r="F468" s="28" t="s">
        <v>778</v>
      </c>
      <c r="G468" s="28" t="s">
        <v>291</v>
      </c>
      <c r="H468" s="28" t="s">
        <v>401</v>
      </c>
      <c r="I468" s="28" t="s">
        <v>376</v>
      </c>
      <c r="J468" s="28" t="s">
        <v>377</v>
      </c>
      <c r="K468">
        <v>4900630</v>
      </c>
      <c r="L468">
        <v>1</v>
      </c>
      <c r="M468">
        <v>57</v>
      </c>
      <c r="N468" t="s">
        <v>2018</v>
      </c>
      <c r="O468">
        <v>53</v>
      </c>
      <c r="P468" t="s">
        <v>2018</v>
      </c>
      <c r="Q468" t="s">
        <v>2018</v>
      </c>
      <c r="R468" t="s">
        <v>2018</v>
      </c>
      <c r="S468" t="s">
        <v>2018</v>
      </c>
      <c r="T468" t="s">
        <v>2018</v>
      </c>
      <c r="U468" t="s">
        <v>2018</v>
      </c>
      <c r="V468">
        <v>49</v>
      </c>
      <c r="W468" t="s">
        <v>2018</v>
      </c>
      <c r="X468">
        <v>0</v>
      </c>
      <c r="Y468">
        <v>11</v>
      </c>
      <c r="Z468" t="s">
        <v>2018</v>
      </c>
    </row>
    <row r="469" spans="1:26" x14ac:dyDescent="0.35">
      <c r="A469" s="28" t="str">
        <f t="shared" si="7"/>
        <v>4 - RELATED2022Springville High</v>
      </c>
      <c r="B469" s="28" t="s">
        <v>1955</v>
      </c>
      <c r="C469" s="28" t="s">
        <v>1099</v>
      </c>
      <c r="D469" s="28" t="s">
        <v>786</v>
      </c>
      <c r="E469" s="28" t="s">
        <v>1004</v>
      </c>
      <c r="F469" s="28" t="s">
        <v>787</v>
      </c>
      <c r="G469" s="28" t="s">
        <v>222</v>
      </c>
      <c r="H469" s="28" t="s">
        <v>271</v>
      </c>
      <c r="I469" s="28" t="s">
        <v>376</v>
      </c>
      <c r="J469" s="28" t="s">
        <v>377</v>
      </c>
      <c r="K469">
        <v>4900630</v>
      </c>
      <c r="L469">
        <v>3</v>
      </c>
      <c r="M469">
        <v>101</v>
      </c>
      <c r="N469">
        <v>24</v>
      </c>
      <c r="O469">
        <v>77</v>
      </c>
      <c r="P469" t="s">
        <v>2018</v>
      </c>
      <c r="Q469" t="s">
        <v>2018</v>
      </c>
      <c r="R469" t="s">
        <v>2018</v>
      </c>
      <c r="S469">
        <v>20</v>
      </c>
      <c r="T469" t="s">
        <v>2018</v>
      </c>
      <c r="U469" t="s">
        <v>2018</v>
      </c>
      <c r="V469">
        <v>74</v>
      </c>
      <c r="W469" t="s">
        <v>2018</v>
      </c>
      <c r="X469">
        <v>0</v>
      </c>
      <c r="Y469">
        <v>25</v>
      </c>
      <c r="Z469" t="s">
        <v>2018</v>
      </c>
    </row>
    <row r="470" spans="1:26" x14ac:dyDescent="0.35">
      <c r="A470" s="28" t="str">
        <f t="shared" si="7"/>
        <v>4 - RELATED2022No. UT. Acad. for Math Engineering &amp; Science</v>
      </c>
      <c r="B470" s="28" t="s">
        <v>1955</v>
      </c>
      <c r="C470" s="28" t="s">
        <v>1099</v>
      </c>
      <c r="D470" s="28" t="s">
        <v>609</v>
      </c>
      <c r="E470" s="28" t="s">
        <v>986</v>
      </c>
      <c r="F470" s="28" t="s">
        <v>610</v>
      </c>
      <c r="G470" s="28" t="s">
        <v>304</v>
      </c>
      <c r="H470" s="28" t="s">
        <v>271</v>
      </c>
      <c r="I470" s="28" t="s">
        <v>609</v>
      </c>
      <c r="J470" s="28" t="s">
        <v>611</v>
      </c>
      <c r="K470">
        <v>4900063</v>
      </c>
      <c r="L470">
        <v>4</v>
      </c>
      <c r="M470">
        <v>206</v>
      </c>
      <c r="N470">
        <v>35</v>
      </c>
      <c r="O470">
        <v>171</v>
      </c>
      <c r="P470" t="s">
        <v>2018</v>
      </c>
      <c r="Q470" t="s">
        <v>2018</v>
      </c>
      <c r="R470" t="s">
        <v>2018</v>
      </c>
      <c r="S470">
        <v>11</v>
      </c>
      <c r="T470" t="s">
        <v>2018</v>
      </c>
      <c r="U470">
        <v>13</v>
      </c>
      <c r="V470">
        <v>172</v>
      </c>
      <c r="W470" t="s">
        <v>2018</v>
      </c>
      <c r="X470">
        <v>0</v>
      </c>
      <c r="Y470">
        <v>15</v>
      </c>
      <c r="Z470" t="s">
        <v>2018</v>
      </c>
    </row>
    <row r="471" spans="1:26" x14ac:dyDescent="0.35">
      <c r="A471" s="28" t="str">
        <f t="shared" si="7"/>
        <v>4 - RELATED2022No. UT. Acad. of Math Engineering &amp; Science Ogden</v>
      </c>
      <c r="B471" s="28" t="s">
        <v>1955</v>
      </c>
      <c r="C471" s="28" t="s">
        <v>1099</v>
      </c>
      <c r="D471" s="28" t="s">
        <v>613</v>
      </c>
      <c r="E471" s="28" t="s">
        <v>1002</v>
      </c>
      <c r="F471" s="28" t="s">
        <v>614</v>
      </c>
      <c r="G471" s="28" t="s">
        <v>304</v>
      </c>
      <c r="H471" s="28" t="s">
        <v>271</v>
      </c>
      <c r="I471" s="28" t="s">
        <v>609</v>
      </c>
      <c r="J471" s="28" t="s">
        <v>611</v>
      </c>
      <c r="K471">
        <v>4900063</v>
      </c>
      <c r="L471">
        <v>2</v>
      </c>
      <c r="M471">
        <v>61</v>
      </c>
      <c r="N471">
        <v>17</v>
      </c>
      <c r="O471">
        <v>44</v>
      </c>
      <c r="P471" t="s">
        <v>2018</v>
      </c>
      <c r="Q471" t="s">
        <v>2018</v>
      </c>
      <c r="R471" t="s">
        <v>2018</v>
      </c>
      <c r="S471">
        <v>14</v>
      </c>
      <c r="T471" t="s">
        <v>2018</v>
      </c>
      <c r="U471" t="s">
        <v>2018</v>
      </c>
      <c r="V471">
        <v>40</v>
      </c>
      <c r="W471" t="s">
        <v>2018</v>
      </c>
      <c r="X471">
        <v>0</v>
      </c>
      <c r="Y471" t="s">
        <v>2018</v>
      </c>
      <c r="Z471" t="s">
        <v>2018</v>
      </c>
    </row>
    <row r="472" spans="1:26" x14ac:dyDescent="0.35">
      <c r="A472" s="28" t="str">
        <f t="shared" si="7"/>
        <v>4 - RELATED2022North Sanpete High</v>
      </c>
      <c r="B472" s="28" t="s">
        <v>1955</v>
      </c>
      <c r="C472" s="28" t="s">
        <v>1099</v>
      </c>
      <c r="D472" s="28" t="s">
        <v>621</v>
      </c>
      <c r="E472" s="28" t="s">
        <v>988</v>
      </c>
      <c r="F472" s="28" t="s">
        <v>622</v>
      </c>
      <c r="G472" s="28" t="s">
        <v>401</v>
      </c>
      <c r="H472" s="28" t="s">
        <v>271</v>
      </c>
      <c r="I472" s="28" t="s">
        <v>623</v>
      </c>
      <c r="J472" s="28" t="s">
        <v>624</v>
      </c>
      <c r="K472">
        <v>4900660</v>
      </c>
      <c r="L472">
        <v>1</v>
      </c>
      <c r="M472">
        <v>78</v>
      </c>
      <c r="N472">
        <v>22</v>
      </c>
      <c r="O472">
        <v>56</v>
      </c>
      <c r="P472" t="s">
        <v>2018</v>
      </c>
      <c r="Q472" t="s">
        <v>2018</v>
      </c>
      <c r="R472" t="s">
        <v>2018</v>
      </c>
      <c r="S472">
        <v>13</v>
      </c>
      <c r="T472" t="s">
        <v>2018</v>
      </c>
      <c r="U472" t="s">
        <v>2018</v>
      </c>
      <c r="V472">
        <v>63</v>
      </c>
      <c r="W472" t="s">
        <v>2018</v>
      </c>
      <c r="X472">
        <v>0</v>
      </c>
      <c r="Y472">
        <v>39</v>
      </c>
      <c r="Z472" t="s">
        <v>2018</v>
      </c>
    </row>
    <row r="473" spans="1:26" x14ac:dyDescent="0.35">
      <c r="A473" s="28" t="str">
        <f t="shared" si="7"/>
        <v>4 - RELATED2022North Star Academy</v>
      </c>
      <c r="B473" s="28" t="s">
        <v>1955</v>
      </c>
      <c r="C473" s="28" t="s">
        <v>1099</v>
      </c>
      <c r="D473" s="28" t="s">
        <v>628</v>
      </c>
      <c r="E473" s="28" t="s">
        <v>990</v>
      </c>
      <c r="F473" s="28" t="s">
        <v>629</v>
      </c>
      <c r="G473" s="28" t="s">
        <v>1956</v>
      </c>
      <c r="H473" s="28" t="s">
        <v>401</v>
      </c>
      <c r="I473" s="28" t="s">
        <v>628</v>
      </c>
      <c r="J473" s="28" t="s">
        <v>630</v>
      </c>
      <c r="K473">
        <v>4900025</v>
      </c>
      <c r="L473">
        <v>1</v>
      </c>
      <c r="M473" t="s">
        <v>2018</v>
      </c>
      <c r="N473" t="s">
        <v>2018</v>
      </c>
      <c r="O473" t="s">
        <v>2018</v>
      </c>
      <c r="P473" t="s">
        <v>2018</v>
      </c>
      <c r="Q473" t="s">
        <v>2018</v>
      </c>
      <c r="R473" t="s">
        <v>2018</v>
      </c>
      <c r="S473" t="s">
        <v>2018</v>
      </c>
      <c r="T473" t="s">
        <v>2018</v>
      </c>
      <c r="U473" t="s">
        <v>2018</v>
      </c>
      <c r="V473" t="s">
        <v>2018</v>
      </c>
      <c r="W473" t="s">
        <v>2018</v>
      </c>
      <c r="X473">
        <v>0</v>
      </c>
      <c r="Y473" t="s">
        <v>2018</v>
      </c>
      <c r="Z473" t="s">
        <v>2018</v>
      </c>
    </row>
    <row r="474" spans="1:26" x14ac:dyDescent="0.35">
      <c r="A474" s="28" t="str">
        <f t="shared" si="7"/>
        <v>4 - RELATED2022Ben Lomond High</v>
      </c>
      <c r="B474" s="28" t="s">
        <v>1955</v>
      </c>
      <c r="C474" s="28" t="s">
        <v>1099</v>
      </c>
      <c r="D474" s="28" t="s">
        <v>263</v>
      </c>
      <c r="E474" s="28" t="s">
        <v>995</v>
      </c>
      <c r="F474" s="28" t="s">
        <v>264</v>
      </c>
      <c r="G474" s="28" t="s">
        <v>304</v>
      </c>
      <c r="H474" s="28" t="s">
        <v>271</v>
      </c>
      <c r="I474" s="28" t="s">
        <v>265</v>
      </c>
      <c r="J474" s="28" t="s">
        <v>266</v>
      </c>
      <c r="K474">
        <v>4900720</v>
      </c>
      <c r="L474">
        <v>4</v>
      </c>
      <c r="M474">
        <v>330</v>
      </c>
      <c r="N474">
        <v>64</v>
      </c>
      <c r="O474">
        <v>266</v>
      </c>
      <c r="P474" t="s">
        <v>2018</v>
      </c>
      <c r="Q474" t="s">
        <v>2018</v>
      </c>
      <c r="R474" t="s">
        <v>2018</v>
      </c>
      <c r="S474">
        <v>199</v>
      </c>
      <c r="T474" t="s">
        <v>2018</v>
      </c>
      <c r="U474" t="s">
        <v>2018</v>
      </c>
      <c r="V474">
        <v>113</v>
      </c>
      <c r="W474">
        <v>43</v>
      </c>
      <c r="X474">
        <v>0</v>
      </c>
      <c r="Y474">
        <v>231</v>
      </c>
      <c r="Z474">
        <v>54</v>
      </c>
    </row>
    <row r="475" spans="1:26" x14ac:dyDescent="0.35">
      <c r="A475" s="28" t="str">
        <f t="shared" si="7"/>
        <v>4 - RELATED2022Highland Junior High</v>
      </c>
      <c r="B475" s="28" t="s">
        <v>1955</v>
      </c>
      <c r="C475" s="28" t="s">
        <v>1099</v>
      </c>
      <c r="D475" s="28" t="s">
        <v>456</v>
      </c>
      <c r="E475" s="28" t="s">
        <v>1023</v>
      </c>
      <c r="F475" s="28" t="s">
        <v>457</v>
      </c>
      <c r="G475" s="28" t="s">
        <v>291</v>
      </c>
      <c r="H475" s="28" t="s">
        <v>401</v>
      </c>
      <c r="I475" s="28" t="s">
        <v>265</v>
      </c>
      <c r="J475" s="28" t="s">
        <v>266</v>
      </c>
      <c r="K475">
        <v>4900720</v>
      </c>
      <c r="L475">
        <v>1</v>
      </c>
      <c r="M475">
        <v>15</v>
      </c>
      <c r="N475" t="s">
        <v>2018</v>
      </c>
      <c r="O475">
        <v>11</v>
      </c>
      <c r="P475" t="s">
        <v>2018</v>
      </c>
      <c r="Q475" t="s">
        <v>2018</v>
      </c>
      <c r="R475" t="s">
        <v>2018</v>
      </c>
      <c r="S475" t="s">
        <v>2018</v>
      </c>
      <c r="T475" t="s">
        <v>2018</v>
      </c>
      <c r="U475" t="s">
        <v>2018</v>
      </c>
      <c r="V475" t="s">
        <v>2018</v>
      </c>
      <c r="W475" t="s">
        <v>2018</v>
      </c>
      <c r="X475">
        <v>0</v>
      </c>
      <c r="Y475">
        <v>15</v>
      </c>
      <c r="Z475" t="s">
        <v>2018</v>
      </c>
    </row>
    <row r="476" spans="1:26" x14ac:dyDescent="0.35">
      <c r="A476" s="28" t="str">
        <f t="shared" si="7"/>
        <v>4 - RELATED2022Mound Fort Junior High</v>
      </c>
      <c r="B476" s="28" t="s">
        <v>1955</v>
      </c>
      <c r="C476" s="28" t="s">
        <v>1099</v>
      </c>
      <c r="D476" s="28" t="s">
        <v>575</v>
      </c>
      <c r="E476" s="28" t="s">
        <v>1018</v>
      </c>
      <c r="F476" s="28" t="s">
        <v>576</v>
      </c>
      <c r="G476" s="28" t="s">
        <v>291</v>
      </c>
      <c r="H476" s="28" t="s">
        <v>401</v>
      </c>
      <c r="I476" s="28" t="s">
        <v>265</v>
      </c>
      <c r="J476" s="28" t="s">
        <v>266</v>
      </c>
      <c r="K476">
        <v>4900720</v>
      </c>
      <c r="L476">
        <v>2</v>
      </c>
      <c r="M476">
        <v>110</v>
      </c>
      <c r="N476">
        <v>54</v>
      </c>
      <c r="O476">
        <v>56</v>
      </c>
      <c r="P476" t="s">
        <v>2018</v>
      </c>
      <c r="Q476" t="s">
        <v>2018</v>
      </c>
      <c r="R476" t="s">
        <v>2018</v>
      </c>
      <c r="S476">
        <v>59</v>
      </c>
      <c r="T476" t="s">
        <v>2018</v>
      </c>
      <c r="U476" t="s">
        <v>2018</v>
      </c>
      <c r="V476">
        <v>44</v>
      </c>
      <c r="W476">
        <v>13</v>
      </c>
      <c r="X476">
        <v>0</v>
      </c>
      <c r="Y476">
        <v>89</v>
      </c>
      <c r="Z476">
        <v>17</v>
      </c>
    </row>
    <row r="477" spans="1:26" x14ac:dyDescent="0.35">
      <c r="A477" s="28" t="str">
        <f t="shared" si="7"/>
        <v>4 - RELATED2022Ogden High</v>
      </c>
      <c r="B477" s="28" t="s">
        <v>1955</v>
      </c>
      <c r="C477" s="28" t="s">
        <v>1099</v>
      </c>
      <c r="D477" s="28" t="s">
        <v>641</v>
      </c>
      <c r="E477" s="28" t="s">
        <v>1030</v>
      </c>
      <c r="F477" s="28" t="s">
        <v>642</v>
      </c>
      <c r="G477" s="28" t="s">
        <v>304</v>
      </c>
      <c r="H477" s="28" t="s">
        <v>271</v>
      </c>
      <c r="I477" s="28" t="s">
        <v>265</v>
      </c>
      <c r="J477" s="28" t="s">
        <v>266</v>
      </c>
      <c r="K477">
        <v>4900720</v>
      </c>
      <c r="L477">
        <v>1</v>
      </c>
      <c r="M477">
        <v>22</v>
      </c>
      <c r="N477" t="s">
        <v>2018</v>
      </c>
      <c r="O477">
        <v>16</v>
      </c>
      <c r="P477" t="s">
        <v>2018</v>
      </c>
      <c r="Q477" t="s">
        <v>2018</v>
      </c>
      <c r="R477" t="s">
        <v>2018</v>
      </c>
      <c r="S477">
        <v>11</v>
      </c>
      <c r="T477" t="s">
        <v>2018</v>
      </c>
      <c r="U477" t="s">
        <v>2018</v>
      </c>
      <c r="V477" t="s">
        <v>2018</v>
      </c>
      <c r="W477" t="s">
        <v>2018</v>
      </c>
      <c r="X477">
        <v>0</v>
      </c>
      <c r="Y477">
        <v>14</v>
      </c>
      <c r="Z477" t="s">
        <v>2018</v>
      </c>
    </row>
    <row r="478" spans="1:26" x14ac:dyDescent="0.35">
      <c r="A478" s="28" t="str">
        <f t="shared" si="7"/>
        <v>4 - RELATED2022Paradigm High School</v>
      </c>
      <c r="B478" s="28" t="s">
        <v>1955</v>
      </c>
      <c r="C478" s="28" t="s">
        <v>1099</v>
      </c>
      <c r="D478" s="28" t="s">
        <v>661</v>
      </c>
      <c r="E478" s="28" t="s">
        <v>986</v>
      </c>
      <c r="F478" s="28" t="s">
        <v>662</v>
      </c>
      <c r="G478" s="28" t="s">
        <v>291</v>
      </c>
      <c r="H478" s="28" t="s">
        <v>271</v>
      </c>
      <c r="I478" s="28" t="s">
        <v>661</v>
      </c>
      <c r="J478" s="28" t="s">
        <v>663</v>
      </c>
      <c r="K478">
        <v>4900052</v>
      </c>
      <c r="L478">
        <v>3</v>
      </c>
      <c r="M478">
        <v>44</v>
      </c>
      <c r="N478">
        <v>11</v>
      </c>
      <c r="O478">
        <v>33</v>
      </c>
      <c r="P478" t="s">
        <v>2018</v>
      </c>
      <c r="Q478" t="s">
        <v>2018</v>
      </c>
      <c r="R478" t="s">
        <v>2018</v>
      </c>
      <c r="S478" t="s">
        <v>2018</v>
      </c>
      <c r="T478" t="s">
        <v>2018</v>
      </c>
      <c r="U478" t="s">
        <v>2018</v>
      </c>
      <c r="V478">
        <v>38</v>
      </c>
      <c r="W478">
        <v>10</v>
      </c>
      <c r="X478">
        <v>0</v>
      </c>
      <c r="Y478" t="s">
        <v>2018</v>
      </c>
      <c r="Z478" t="s">
        <v>2018</v>
      </c>
    </row>
    <row r="479" spans="1:26" x14ac:dyDescent="0.35">
      <c r="A479" s="28" t="str">
        <f t="shared" si="7"/>
        <v>4 - RELATED2022Park City High</v>
      </c>
      <c r="B479" s="28" t="s">
        <v>1955</v>
      </c>
      <c r="C479" s="28" t="s">
        <v>1099</v>
      </c>
      <c r="D479" s="28" t="s">
        <v>665</v>
      </c>
      <c r="E479" s="28" t="s">
        <v>988</v>
      </c>
      <c r="F479" s="28" t="s">
        <v>666</v>
      </c>
      <c r="G479" s="28" t="s">
        <v>304</v>
      </c>
      <c r="H479" s="28" t="s">
        <v>271</v>
      </c>
      <c r="I479" s="28" t="s">
        <v>667</v>
      </c>
      <c r="J479" s="28" t="s">
        <v>668</v>
      </c>
      <c r="K479">
        <v>4900750</v>
      </c>
      <c r="L479">
        <v>4</v>
      </c>
      <c r="M479">
        <v>127</v>
      </c>
      <c r="N479">
        <v>18</v>
      </c>
      <c r="O479">
        <v>109</v>
      </c>
      <c r="P479" t="s">
        <v>2018</v>
      </c>
      <c r="Q479" t="s">
        <v>2018</v>
      </c>
      <c r="R479" t="s">
        <v>2018</v>
      </c>
      <c r="S479" t="s">
        <v>2018</v>
      </c>
      <c r="T479" t="s">
        <v>2018</v>
      </c>
      <c r="U479" t="s">
        <v>2018</v>
      </c>
      <c r="V479">
        <v>113</v>
      </c>
      <c r="W479" t="s">
        <v>2018</v>
      </c>
      <c r="X479">
        <v>0</v>
      </c>
      <c r="Y479">
        <v>10</v>
      </c>
      <c r="Z479" t="s">
        <v>2018</v>
      </c>
    </row>
    <row r="480" spans="1:26" x14ac:dyDescent="0.35">
      <c r="A480" s="28" t="str">
        <f t="shared" si="7"/>
        <v>4 - RELATED2022Pinnacle Canyon Academy</v>
      </c>
      <c r="B480" s="28" t="s">
        <v>1955</v>
      </c>
      <c r="C480" s="28" t="s">
        <v>1099</v>
      </c>
      <c r="D480" s="28" t="s">
        <v>678</v>
      </c>
      <c r="E480" s="28" t="s">
        <v>990</v>
      </c>
      <c r="F480" s="28" t="s">
        <v>679</v>
      </c>
      <c r="G480" s="28" t="s">
        <v>1957</v>
      </c>
      <c r="H480" s="28" t="s">
        <v>271</v>
      </c>
      <c r="I480" s="28" t="s">
        <v>678</v>
      </c>
      <c r="J480" s="28" t="s">
        <v>680</v>
      </c>
      <c r="K480">
        <v>4900008</v>
      </c>
      <c r="L480">
        <v>2</v>
      </c>
      <c r="M480">
        <v>34</v>
      </c>
      <c r="N480">
        <v>18</v>
      </c>
      <c r="O480">
        <v>16</v>
      </c>
      <c r="P480" t="s">
        <v>2018</v>
      </c>
      <c r="Q480" t="s">
        <v>2018</v>
      </c>
      <c r="R480" t="s">
        <v>2018</v>
      </c>
      <c r="S480" t="s">
        <v>2018</v>
      </c>
      <c r="T480" t="s">
        <v>2018</v>
      </c>
      <c r="U480" t="s">
        <v>2018</v>
      </c>
      <c r="V480">
        <v>28</v>
      </c>
      <c r="W480" t="s">
        <v>2018</v>
      </c>
      <c r="X480">
        <v>0</v>
      </c>
      <c r="Y480">
        <v>24</v>
      </c>
      <c r="Z480" t="s">
        <v>2018</v>
      </c>
    </row>
    <row r="481" spans="1:26" x14ac:dyDescent="0.35">
      <c r="A481" s="28" t="str">
        <f t="shared" si="7"/>
        <v>4 - RELATED2022Providence Hall</v>
      </c>
      <c r="B481" s="28" t="s">
        <v>1955</v>
      </c>
      <c r="C481" s="28" t="s">
        <v>1099</v>
      </c>
      <c r="D481" s="28" t="s">
        <v>695</v>
      </c>
      <c r="E481" s="28" t="s">
        <v>990</v>
      </c>
      <c r="F481" s="28" t="s">
        <v>696</v>
      </c>
      <c r="G481" s="28" t="s">
        <v>1956</v>
      </c>
      <c r="H481" s="28" t="s">
        <v>271</v>
      </c>
      <c r="I481" s="28" t="s">
        <v>695</v>
      </c>
      <c r="J481" s="28" t="s">
        <v>697</v>
      </c>
      <c r="K481">
        <v>4900124</v>
      </c>
      <c r="L481">
        <v>4</v>
      </c>
      <c r="M481">
        <v>116</v>
      </c>
      <c r="N481">
        <v>21</v>
      </c>
      <c r="O481">
        <v>95</v>
      </c>
      <c r="P481" t="s">
        <v>2018</v>
      </c>
      <c r="Q481" t="s">
        <v>2018</v>
      </c>
      <c r="R481" t="s">
        <v>2018</v>
      </c>
      <c r="S481">
        <v>22</v>
      </c>
      <c r="T481" t="s">
        <v>2018</v>
      </c>
      <c r="U481" t="s">
        <v>2018</v>
      </c>
      <c r="V481">
        <v>86</v>
      </c>
      <c r="W481">
        <v>19</v>
      </c>
      <c r="X481">
        <v>0</v>
      </c>
      <c r="Y481">
        <v>14</v>
      </c>
      <c r="Z481" t="s">
        <v>2018</v>
      </c>
    </row>
    <row r="482" spans="1:26" x14ac:dyDescent="0.35">
      <c r="A482" s="28" t="str">
        <f t="shared" si="7"/>
        <v>4 - RELATED2022Provo High</v>
      </c>
      <c r="B482" s="28" t="s">
        <v>1955</v>
      </c>
      <c r="C482" s="28" t="s">
        <v>1099</v>
      </c>
      <c r="D482" s="28" t="s">
        <v>699</v>
      </c>
      <c r="E482" s="28" t="s">
        <v>988</v>
      </c>
      <c r="F482" s="28" t="s">
        <v>700</v>
      </c>
      <c r="G482" s="28" t="s">
        <v>291</v>
      </c>
      <c r="H482" s="28" t="s">
        <v>271</v>
      </c>
      <c r="I482" s="28" t="s">
        <v>479</v>
      </c>
      <c r="J482" s="28" t="s">
        <v>480</v>
      </c>
      <c r="K482">
        <v>4900810</v>
      </c>
      <c r="L482">
        <v>2</v>
      </c>
      <c r="M482">
        <v>206</v>
      </c>
      <c r="N482">
        <v>33</v>
      </c>
      <c r="O482">
        <v>173</v>
      </c>
      <c r="P482" t="s">
        <v>2018</v>
      </c>
      <c r="Q482" t="s">
        <v>2018</v>
      </c>
      <c r="R482" t="s">
        <v>2018</v>
      </c>
      <c r="S482">
        <v>92</v>
      </c>
      <c r="T482" t="s">
        <v>2018</v>
      </c>
      <c r="U482" t="s">
        <v>2018</v>
      </c>
      <c r="V482">
        <v>98</v>
      </c>
      <c r="W482">
        <v>20</v>
      </c>
      <c r="X482">
        <v>0</v>
      </c>
      <c r="Y482">
        <v>90</v>
      </c>
      <c r="Z482">
        <v>47</v>
      </c>
    </row>
    <row r="483" spans="1:26" x14ac:dyDescent="0.35">
      <c r="A483" s="28" t="str">
        <f t="shared" si="7"/>
        <v>4 - RELATED2022Timpview High</v>
      </c>
      <c r="B483" s="28" t="s">
        <v>1955</v>
      </c>
      <c r="C483" s="28" t="s">
        <v>1099</v>
      </c>
      <c r="D483" s="28" t="s">
        <v>834</v>
      </c>
      <c r="E483" s="28" t="s">
        <v>1004</v>
      </c>
      <c r="F483" s="28" t="s">
        <v>835</v>
      </c>
      <c r="G483" s="28" t="s">
        <v>401</v>
      </c>
      <c r="H483" s="28" t="s">
        <v>271</v>
      </c>
      <c r="I483" s="28" t="s">
        <v>479</v>
      </c>
      <c r="J483" s="28" t="s">
        <v>480</v>
      </c>
      <c r="K483">
        <v>4900810</v>
      </c>
      <c r="L483">
        <v>5</v>
      </c>
      <c r="M483">
        <v>319</v>
      </c>
      <c r="N483">
        <v>82</v>
      </c>
      <c r="O483">
        <v>237</v>
      </c>
      <c r="P483" t="s">
        <v>2018</v>
      </c>
      <c r="Q483">
        <v>11</v>
      </c>
      <c r="R483" t="s">
        <v>2018</v>
      </c>
      <c r="S483">
        <v>73</v>
      </c>
      <c r="T483" t="s">
        <v>2018</v>
      </c>
      <c r="U483">
        <v>17</v>
      </c>
      <c r="V483">
        <v>207</v>
      </c>
      <c r="W483">
        <v>22</v>
      </c>
      <c r="X483">
        <v>0</v>
      </c>
      <c r="Y483">
        <v>76</v>
      </c>
      <c r="Z483">
        <v>39</v>
      </c>
    </row>
    <row r="484" spans="1:26" x14ac:dyDescent="0.35">
      <c r="A484" s="28" t="str">
        <f t="shared" si="7"/>
        <v>4 - RELATED2022Real Salt Lake Academy High School</v>
      </c>
      <c r="B484" s="28" t="s">
        <v>1955</v>
      </c>
      <c r="C484" s="28" t="s">
        <v>1099</v>
      </c>
      <c r="D484" s="28" t="s">
        <v>705</v>
      </c>
      <c r="E484" s="28" t="s">
        <v>986</v>
      </c>
      <c r="F484" s="28" t="s">
        <v>706</v>
      </c>
      <c r="G484" s="28" t="s">
        <v>401</v>
      </c>
      <c r="H484" s="28" t="s">
        <v>271</v>
      </c>
      <c r="I484" s="28" t="s">
        <v>705</v>
      </c>
      <c r="J484" s="28" t="s">
        <v>707</v>
      </c>
      <c r="K484">
        <v>4900197</v>
      </c>
      <c r="L484">
        <v>1</v>
      </c>
      <c r="M484">
        <v>10</v>
      </c>
      <c r="N484" t="s">
        <v>2018</v>
      </c>
      <c r="O484" t="s">
        <v>2018</v>
      </c>
      <c r="P484" t="s">
        <v>2018</v>
      </c>
      <c r="Q484" t="s">
        <v>2018</v>
      </c>
      <c r="R484" t="s">
        <v>2018</v>
      </c>
      <c r="S484" t="s">
        <v>2018</v>
      </c>
      <c r="T484" t="s">
        <v>2018</v>
      </c>
      <c r="U484" t="s">
        <v>2018</v>
      </c>
      <c r="V484" t="s">
        <v>2018</v>
      </c>
      <c r="W484" t="s">
        <v>2018</v>
      </c>
      <c r="X484">
        <v>0</v>
      </c>
      <c r="Y484" t="s">
        <v>2018</v>
      </c>
      <c r="Z484" t="s">
        <v>2018</v>
      </c>
    </row>
    <row r="485" spans="1:26" x14ac:dyDescent="0.35">
      <c r="A485" s="28" t="str">
        <f t="shared" si="7"/>
        <v>4 - RELATED2022Rich High</v>
      </c>
      <c r="B485" s="28" t="s">
        <v>1955</v>
      </c>
      <c r="C485" s="28" t="s">
        <v>1099</v>
      </c>
      <c r="D485" s="28" t="s">
        <v>709</v>
      </c>
      <c r="E485" s="28" t="s">
        <v>1000</v>
      </c>
      <c r="F485" s="28" t="s">
        <v>710</v>
      </c>
      <c r="G485" s="28" t="s">
        <v>401</v>
      </c>
      <c r="H485" s="28" t="s">
        <v>271</v>
      </c>
      <c r="I485" s="28" t="s">
        <v>711</v>
      </c>
      <c r="J485" s="28" t="s">
        <v>712</v>
      </c>
      <c r="K485">
        <v>4900840</v>
      </c>
      <c r="L485">
        <v>3</v>
      </c>
      <c r="M485">
        <v>24</v>
      </c>
      <c r="N485" t="s">
        <v>2018</v>
      </c>
      <c r="O485">
        <v>19</v>
      </c>
      <c r="P485" t="s">
        <v>2018</v>
      </c>
      <c r="Q485" t="s">
        <v>2018</v>
      </c>
      <c r="R485" t="s">
        <v>2018</v>
      </c>
      <c r="S485" t="s">
        <v>2018</v>
      </c>
      <c r="T485" t="s">
        <v>2018</v>
      </c>
      <c r="U485" t="s">
        <v>2018</v>
      </c>
      <c r="V485">
        <v>22</v>
      </c>
      <c r="W485" t="s">
        <v>2018</v>
      </c>
      <c r="X485">
        <v>0</v>
      </c>
      <c r="Y485" t="s">
        <v>2018</v>
      </c>
      <c r="Z485" t="s">
        <v>2018</v>
      </c>
    </row>
    <row r="486" spans="1:26" x14ac:dyDescent="0.35">
      <c r="A486" s="28" t="str">
        <f t="shared" si="7"/>
        <v>4 - RELATED2022Rockwell Charter High School</v>
      </c>
      <c r="B486" s="28" t="s">
        <v>1955</v>
      </c>
      <c r="C486" s="28" t="s">
        <v>1099</v>
      </c>
      <c r="D486" s="28" t="s">
        <v>722</v>
      </c>
      <c r="E486" s="28" t="s">
        <v>986</v>
      </c>
      <c r="F486" s="28" t="s">
        <v>723</v>
      </c>
      <c r="G486" s="28" t="s">
        <v>291</v>
      </c>
      <c r="H486" s="28" t="s">
        <v>271</v>
      </c>
      <c r="I486" s="28" t="s">
        <v>722</v>
      </c>
      <c r="J486" s="28" t="s">
        <v>724</v>
      </c>
      <c r="K486">
        <v>4900125</v>
      </c>
      <c r="L486">
        <v>1</v>
      </c>
      <c r="M486">
        <v>17</v>
      </c>
      <c r="N486" t="s">
        <v>2018</v>
      </c>
      <c r="O486" t="s">
        <v>2018</v>
      </c>
      <c r="P486" t="s">
        <v>2018</v>
      </c>
      <c r="Q486" t="s">
        <v>2018</v>
      </c>
      <c r="R486" t="s">
        <v>2018</v>
      </c>
      <c r="S486" t="s">
        <v>2018</v>
      </c>
      <c r="T486" t="s">
        <v>2018</v>
      </c>
      <c r="U486" t="s">
        <v>2018</v>
      </c>
      <c r="V486">
        <v>16</v>
      </c>
      <c r="W486" t="s">
        <v>2018</v>
      </c>
      <c r="X486">
        <v>0</v>
      </c>
      <c r="Y486" t="s">
        <v>2018</v>
      </c>
      <c r="Z486" t="s">
        <v>2018</v>
      </c>
    </row>
    <row r="487" spans="1:26" x14ac:dyDescent="0.35">
      <c r="A487" s="28" t="str">
        <f t="shared" si="7"/>
        <v>4 - RELATED2022Roots Charter High School</v>
      </c>
      <c r="B487" s="28" t="s">
        <v>1955</v>
      </c>
      <c r="C487" s="28" t="s">
        <v>1099</v>
      </c>
      <c r="D487" s="28" t="s">
        <v>728</v>
      </c>
      <c r="E487" s="28" t="s">
        <v>986</v>
      </c>
      <c r="F487" s="28" t="s">
        <v>729</v>
      </c>
      <c r="G487" s="28" t="s">
        <v>401</v>
      </c>
      <c r="H487" s="28" t="s">
        <v>271</v>
      </c>
      <c r="I487" s="28" t="s">
        <v>728</v>
      </c>
      <c r="J487" s="28" t="s">
        <v>730</v>
      </c>
      <c r="K487">
        <v>4900178</v>
      </c>
      <c r="L487">
        <v>3</v>
      </c>
      <c r="M487">
        <v>61</v>
      </c>
      <c r="N487">
        <v>12</v>
      </c>
      <c r="O487">
        <v>49</v>
      </c>
      <c r="P487" t="s">
        <v>2018</v>
      </c>
      <c r="Q487" t="s">
        <v>2018</v>
      </c>
      <c r="R487" t="s">
        <v>2018</v>
      </c>
      <c r="S487">
        <v>23</v>
      </c>
      <c r="T487" t="s">
        <v>2018</v>
      </c>
      <c r="U487" t="s">
        <v>2018</v>
      </c>
      <c r="V487">
        <v>34</v>
      </c>
      <c r="W487">
        <v>19</v>
      </c>
      <c r="X487">
        <v>0</v>
      </c>
      <c r="Y487">
        <v>42</v>
      </c>
      <c r="Z487" t="s">
        <v>2018</v>
      </c>
    </row>
    <row r="488" spans="1:26" x14ac:dyDescent="0.35">
      <c r="A488" s="28" t="str">
        <f t="shared" si="7"/>
        <v>4 - RELATED2022East High</v>
      </c>
      <c r="B488" s="28" t="s">
        <v>1955</v>
      </c>
      <c r="C488" s="28" t="s">
        <v>1099</v>
      </c>
      <c r="D488" s="28" t="s">
        <v>389</v>
      </c>
      <c r="E488" s="28" t="s">
        <v>988</v>
      </c>
      <c r="F488" s="28" t="s">
        <v>390</v>
      </c>
      <c r="G488" s="28" t="s">
        <v>401</v>
      </c>
      <c r="H488" s="28" t="s">
        <v>271</v>
      </c>
      <c r="I488" s="28" t="s">
        <v>391</v>
      </c>
      <c r="J488" s="28" t="s">
        <v>392</v>
      </c>
      <c r="K488">
        <v>4900870</v>
      </c>
      <c r="L488">
        <v>3</v>
      </c>
      <c r="M488">
        <v>71</v>
      </c>
      <c r="N488">
        <v>12</v>
      </c>
      <c r="O488">
        <v>59</v>
      </c>
      <c r="P488" t="s">
        <v>2018</v>
      </c>
      <c r="Q488" t="s">
        <v>2018</v>
      </c>
      <c r="R488" t="s">
        <v>2018</v>
      </c>
      <c r="S488">
        <v>23</v>
      </c>
      <c r="T488" t="s">
        <v>2018</v>
      </c>
      <c r="U488" t="s">
        <v>2018</v>
      </c>
      <c r="V488">
        <v>35</v>
      </c>
      <c r="W488" t="s">
        <v>2018</v>
      </c>
      <c r="X488">
        <v>0</v>
      </c>
      <c r="Y488">
        <v>27</v>
      </c>
      <c r="Z488" t="s">
        <v>2018</v>
      </c>
    </row>
    <row r="489" spans="1:26" x14ac:dyDescent="0.35">
      <c r="A489" s="28" t="str">
        <f t="shared" si="7"/>
        <v>4 - RELATED2022Highland High</v>
      </c>
      <c r="B489" s="28" t="s">
        <v>1955</v>
      </c>
      <c r="C489" s="28" t="s">
        <v>1099</v>
      </c>
      <c r="D489" s="28" t="s">
        <v>454</v>
      </c>
      <c r="E489" s="28" t="s">
        <v>1000</v>
      </c>
      <c r="F489" s="28" t="s">
        <v>455</v>
      </c>
      <c r="G489" s="28" t="s">
        <v>401</v>
      </c>
      <c r="H489" s="28" t="s">
        <v>271</v>
      </c>
      <c r="I489" s="28" t="s">
        <v>391</v>
      </c>
      <c r="J489" s="28" t="s">
        <v>392</v>
      </c>
      <c r="K489">
        <v>4900870</v>
      </c>
      <c r="L489">
        <v>1</v>
      </c>
      <c r="M489">
        <v>66</v>
      </c>
      <c r="N489">
        <v>28</v>
      </c>
      <c r="O489">
        <v>38</v>
      </c>
      <c r="P489" t="s">
        <v>2018</v>
      </c>
      <c r="Q489" t="s">
        <v>2018</v>
      </c>
      <c r="R489" t="s">
        <v>2018</v>
      </c>
      <c r="S489" t="s">
        <v>2018</v>
      </c>
      <c r="T489" t="s">
        <v>2018</v>
      </c>
      <c r="U489" t="s">
        <v>2018</v>
      </c>
      <c r="V489">
        <v>46</v>
      </c>
      <c r="W489" t="s">
        <v>2018</v>
      </c>
      <c r="X489">
        <v>0</v>
      </c>
      <c r="Y489">
        <v>12</v>
      </c>
      <c r="Z489" t="s">
        <v>2018</v>
      </c>
    </row>
    <row r="490" spans="1:26" x14ac:dyDescent="0.35">
      <c r="A490" s="28" t="str">
        <f t="shared" si="7"/>
        <v>4 - RELATED2022West High</v>
      </c>
      <c r="B490" s="28" t="s">
        <v>1955</v>
      </c>
      <c r="C490" s="28" t="s">
        <v>1099</v>
      </c>
      <c r="D490" s="28" t="s">
        <v>914</v>
      </c>
      <c r="E490" s="28" t="s">
        <v>1007</v>
      </c>
      <c r="F490" s="28" t="s">
        <v>915</v>
      </c>
      <c r="G490" s="28" t="s">
        <v>291</v>
      </c>
      <c r="H490" s="28" t="s">
        <v>271</v>
      </c>
      <c r="I490" s="28" t="s">
        <v>391</v>
      </c>
      <c r="J490" s="28" t="s">
        <v>392</v>
      </c>
      <c r="K490">
        <v>4900870</v>
      </c>
      <c r="L490">
        <v>1</v>
      </c>
      <c r="M490">
        <v>45</v>
      </c>
      <c r="N490" t="s">
        <v>2018</v>
      </c>
      <c r="O490">
        <v>37</v>
      </c>
      <c r="P490" t="s">
        <v>2018</v>
      </c>
      <c r="Q490" t="s">
        <v>2018</v>
      </c>
      <c r="R490" t="s">
        <v>2018</v>
      </c>
      <c r="S490">
        <v>17</v>
      </c>
      <c r="T490" t="s">
        <v>2018</v>
      </c>
      <c r="U490" t="s">
        <v>2018</v>
      </c>
      <c r="V490">
        <v>18</v>
      </c>
      <c r="W490" t="s">
        <v>2018</v>
      </c>
      <c r="X490">
        <v>0</v>
      </c>
      <c r="Y490">
        <v>19</v>
      </c>
      <c r="Z490" t="s">
        <v>2018</v>
      </c>
    </row>
    <row r="491" spans="1:26" x14ac:dyDescent="0.35">
      <c r="A491" s="28" t="str">
        <f t="shared" si="7"/>
        <v>4 - RELATED2022San Juan High</v>
      </c>
      <c r="B491" s="28" t="s">
        <v>1955</v>
      </c>
      <c r="C491" s="28" t="s">
        <v>1099</v>
      </c>
      <c r="D491" s="28" t="s">
        <v>740</v>
      </c>
      <c r="E491" s="28" t="s">
        <v>1000</v>
      </c>
      <c r="F491" s="28" t="s">
        <v>741</v>
      </c>
      <c r="G491" s="28" t="s">
        <v>1081</v>
      </c>
      <c r="H491" s="28" t="s">
        <v>271</v>
      </c>
      <c r="I491" s="28" t="s">
        <v>567</v>
      </c>
      <c r="J491" s="28" t="s">
        <v>568</v>
      </c>
      <c r="K491">
        <v>4900900</v>
      </c>
      <c r="L491">
        <v>1</v>
      </c>
      <c r="M491">
        <v>14</v>
      </c>
      <c r="N491" t="s">
        <v>2018</v>
      </c>
      <c r="O491">
        <v>11</v>
      </c>
      <c r="P491" t="s">
        <v>2018</v>
      </c>
      <c r="Q491" t="s">
        <v>2018</v>
      </c>
      <c r="R491" t="s">
        <v>2018</v>
      </c>
      <c r="S491" t="s">
        <v>2018</v>
      </c>
      <c r="T491" t="s">
        <v>2018</v>
      </c>
      <c r="U491" t="s">
        <v>2018</v>
      </c>
      <c r="V491" t="s">
        <v>2018</v>
      </c>
      <c r="W491" t="s">
        <v>2018</v>
      </c>
      <c r="X491">
        <v>0</v>
      </c>
      <c r="Y491">
        <v>14</v>
      </c>
      <c r="Z491" t="s">
        <v>2018</v>
      </c>
    </row>
    <row r="492" spans="1:26" x14ac:dyDescent="0.35">
      <c r="A492" s="28" t="str">
        <f t="shared" si="7"/>
        <v>4 - RELATED2022North Sevier High</v>
      </c>
      <c r="B492" s="28" t="s">
        <v>1955</v>
      </c>
      <c r="C492" s="28" t="s">
        <v>1099</v>
      </c>
      <c r="D492" s="28" t="s">
        <v>626</v>
      </c>
      <c r="E492" s="28" t="s">
        <v>988</v>
      </c>
      <c r="F492" s="28" t="s">
        <v>627</v>
      </c>
      <c r="G492" s="28" t="s">
        <v>401</v>
      </c>
      <c r="H492" s="28" t="s">
        <v>271</v>
      </c>
      <c r="I492" s="28" t="s">
        <v>327</v>
      </c>
      <c r="J492" s="28" t="s">
        <v>328</v>
      </c>
      <c r="K492">
        <v>4900930</v>
      </c>
      <c r="L492">
        <v>1</v>
      </c>
      <c r="M492">
        <v>54</v>
      </c>
      <c r="N492">
        <v>20</v>
      </c>
      <c r="O492">
        <v>34</v>
      </c>
      <c r="P492" t="s">
        <v>2018</v>
      </c>
      <c r="Q492" t="s">
        <v>2018</v>
      </c>
      <c r="R492" t="s">
        <v>2018</v>
      </c>
      <c r="S492" t="s">
        <v>2018</v>
      </c>
      <c r="T492" t="s">
        <v>2018</v>
      </c>
      <c r="U492" t="s">
        <v>2018</v>
      </c>
      <c r="V492">
        <v>49</v>
      </c>
      <c r="W492" t="s">
        <v>2018</v>
      </c>
      <c r="X492">
        <v>0</v>
      </c>
      <c r="Y492">
        <v>22</v>
      </c>
      <c r="Z492" t="s">
        <v>2018</v>
      </c>
    </row>
    <row r="493" spans="1:26" x14ac:dyDescent="0.35">
      <c r="A493" s="28" t="str">
        <f t="shared" si="7"/>
        <v>4 - RELATED2022Richfield High</v>
      </c>
      <c r="B493" s="28" t="s">
        <v>1955</v>
      </c>
      <c r="C493" s="28" t="s">
        <v>1099</v>
      </c>
      <c r="D493" s="28" t="s">
        <v>714</v>
      </c>
      <c r="E493" s="28" t="s">
        <v>1000</v>
      </c>
      <c r="F493" s="28" t="s">
        <v>715</v>
      </c>
      <c r="G493" s="28" t="s">
        <v>401</v>
      </c>
      <c r="H493" s="28" t="s">
        <v>271</v>
      </c>
      <c r="I493" s="28" t="s">
        <v>327</v>
      </c>
      <c r="J493" s="28" t="s">
        <v>328</v>
      </c>
      <c r="K493">
        <v>4900930</v>
      </c>
      <c r="L493">
        <v>2</v>
      </c>
      <c r="M493">
        <v>28</v>
      </c>
      <c r="N493" t="s">
        <v>2018</v>
      </c>
      <c r="O493">
        <v>26</v>
      </c>
      <c r="P493" t="s">
        <v>2018</v>
      </c>
      <c r="Q493" t="s">
        <v>2018</v>
      </c>
      <c r="R493" t="s">
        <v>2018</v>
      </c>
      <c r="S493" t="s">
        <v>2018</v>
      </c>
      <c r="T493" t="s">
        <v>2018</v>
      </c>
      <c r="U493" t="s">
        <v>2018</v>
      </c>
      <c r="V493">
        <v>26</v>
      </c>
      <c r="W493">
        <v>10</v>
      </c>
      <c r="X493">
        <v>0</v>
      </c>
      <c r="Y493">
        <v>14</v>
      </c>
      <c r="Z493" t="s">
        <v>2018</v>
      </c>
    </row>
    <row r="494" spans="1:26" x14ac:dyDescent="0.35">
      <c r="A494" s="28" t="str">
        <f t="shared" si="7"/>
        <v>4 - RELATED2022Manti High</v>
      </c>
      <c r="B494" s="28" t="s">
        <v>1955</v>
      </c>
      <c r="C494" s="28" t="s">
        <v>1099</v>
      </c>
      <c r="D494" s="28" t="s">
        <v>546</v>
      </c>
      <c r="E494" s="28" t="s">
        <v>1000</v>
      </c>
      <c r="F494" s="28" t="s">
        <v>547</v>
      </c>
      <c r="G494" s="28" t="s">
        <v>401</v>
      </c>
      <c r="H494" s="28" t="s">
        <v>271</v>
      </c>
      <c r="I494" s="28" t="s">
        <v>444</v>
      </c>
      <c r="J494" s="28" t="s">
        <v>445</v>
      </c>
      <c r="K494">
        <v>4900960</v>
      </c>
      <c r="L494">
        <v>1</v>
      </c>
      <c r="M494">
        <v>14</v>
      </c>
      <c r="N494" t="s">
        <v>2018</v>
      </c>
      <c r="O494">
        <v>11</v>
      </c>
      <c r="P494" t="s">
        <v>2018</v>
      </c>
      <c r="Q494" t="s">
        <v>2018</v>
      </c>
      <c r="R494" t="s">
        <v>2018</v>
      </c>
      <c r="S494" t="s">
        <v>2018</v>
      </c>
      <c r="T494" t="s">
        <v>2018</v>
      </c>
      <c r="U494" t="s">
        <v>2018</v>
      </c>
      <c r="V494">
        <v>13</v>
      </c>
      <c r="W494" t="s">
        <v>2018</v>
      </c>
      <c r="X494">
        <v>0</v>
      </c>
      <c r="Y494">
        <v>10</v>
      </c>
      <c r="Z494" t="s">
        <v>2018</v>
      </c>
    </row>
    <row r="495" spans="1:26" x14ac:dyDescent="0.35">
      <c r="A495" s="28" t="str">
        <f t="shared" si="7"/>
        <v>4 - RELATED2022Silver Summit Academy</v>
      </c>
      <c r="B495" s="28" t="s">
        <v>1955</v>
      </c>
      <c r="C495" s="28" t="s">
        <v>1099</v>
      </c>
      <c r="D495" s="28" t="s">
        <v>746</v>
      </c>
      <c r="E495" s="28" t="s">
        <v>1002</v>
      </c>
      <c r="F495" s="28" t="s">
        <v>747</v>
      </c>
      <c r="G495" s="28" t="s">
        <v>1081</v>
      </c>
      <c r="H495" s="28" t="s">
        <v>271</v>
      </c>
      <c r="I495" s="28" t="s">
        <v>748</v>
      </c>
      <c r="J495" s="28" t="s">
        <v>749</v>
      </c>
      <c r="K495">
        <v>4900990</v>
      </c>
      <c r="L495">
        <v>1</v>
      </c>
      <c r="M495">
        <v>17</v>
      </c>
      <c r="N495" t="s">
        <v>2018</v>
      </c>
      <c r="O495">
        <v>13</v>
      </c>
      <c r="P495" t="s">
        <v>2018</v>
      </c>
      <c r="Q495" t="s">
        <v>2018</v>
      </c>
      <c r="R495" t="s">
        <v>2018</v>
      </c>
      <c r="S495" t="s">
        <v>2018</v>
      </c>
      <c r="T495" t="s">
        <v>2018</v>
      </c>
      <c r="U495" t="s">
        <v>2018</v>
      </c>
      <c r="V495">
        <v>17</v>
      </c>
      <c r="W495" t="s">
        <v>2018</v>
      </c>
      <c r="X495">
        <v>0</v>
      </c>
      <c r="Y495" t="s">
        <v>2018</v>
      </c>
      <c r="Z495" t="s">
        <v>2018</v>
      </c>
    </row>
    <row r="496" spans="1:26" x14ac:dyDescent="0.35">
      <c r="A496" s="28" t="str">
        <f t="shared" si="7"/>
        <v>4 - RELATED2022South Summit High</v>
      </c>
      <c r="B496" s="28" t="s">
        <v>1955</v>
      </c>
      <c r="C496" s="28" t="s">
        <v>1099</v>
      </c>
      <c r="D496" s="28" t="s">
        <v>773</v>
      </c>
      <c r="E496" s="28" t="s">
        <v>988</v>
      </c>
      <c r="F496" s="28" t="s">
        <v>774</v>
      </c>
      <c r="G496" s="28" t="s">
        <v>401</v>
      </c>
      <c r="H496" s="28" t="s">
        <v>271</v>
      </c>
      <c r="I496" s="28" t="s">
        <v>748</v>
      </c>
      <c r="J496" s="28" t="s">
        <v>749</v>
      </c>
      <c r="K496">
        <v>4900990</v>
      </c>
      <c r="L496">
        <v>5</v>
      </c>
      <c r="M496">
        <v>90</v>
      </c>
      <c r="N496">
        <v>20</v>
      </c>
      <c r="O496">
        <v>70</v>
      </c>
      <c r="P496" t="s">
        <v>2018</v>
      </c>
      <c r="Q496" t="s">
        <v>2018</v>
      </c>
      <c r="R496" t="s">
        <v>2018</v>
      </c>
      <c r="S496">
        <v>16</v>
      </c>
      <c r="T496" t="s">
        <v>2018</v>
      </c>
      <c r="U496" t="s">
        <v>2018</v>
      </c>
      <c r="V496">
        <v>72</v>
      </c>
      <c r="W496" t="s">
        <v>2018</v>
      </c>
      <c r="X496">
        <v>0</v>
      </c>
      <c r="Y496">
        <v>19</v>
      </c>
      <c r="Z496" t="s">
        <v>2018</v>
      </c>
    </row>
    <row r="497" spans="1:26" x14ac:dyDescent="0.35">
      <c r="A497" s="28" t="str">
        <f t="shared" si="7"/>
        <v>4 - RELATED2022Spectrum Academy - NSL</v>
      </c>
      <c r="B497" s="28" t="s">
        <v>1955</v>
      </c>
      <c r="C497" s="28" t="s">
        <v>1099</v>
      </c>
      <c r="D497" s="28" t="s">
        <v>779</v>
      </c>
      <c r="E497" s="28" t="s">
        <v>990</v>
      </c>
      <c r="F497" s="28" t="s">
        <v>780</v>
      </c>
      <c r="G497" s="28" t="s">
        <v>1956</v>
      </c>
      <c r="H497" s="28" t="s">
        <v>271</v>
      </c>
      <c r="I497" s="28" t="s">
        <v>781</v>
      </c>
      <c r="J497" s="28" t="s">
        <v>782</v>
      </c>
      <c r="K497">
        <v>4900042</v>
      </c>
      <c r="L497">
        <v>7</v>
      </c>
      <c r="M497">
        <v>141</v>
      </c>
      <c r="N497">
        <v>17</v>
      </c>
      <c r="O497">
        <v>124</v>
      </c>
      <c r="P497" t="s">
        <v>2018</v>
      </c>
      <c r="Q497" t="s">
        <v>2018</v>
      </c>
      <c r="R497" t="s">
        <v>2018</v>
      </c>
      <c r="S497">
        <v>13</v>
      </c>
      <c r="T497" t="s">
        <v>2018</v>
      </c>
      <c r="U497" t="s">
        <v>2018</v>
      </c>
      <c r="V497">
        <v>115</v>
      </c>
      <c r="W497">
        <v>123</v>
      </c>
      <c r="X497">
        <v>0</v>
      </c>
      <c r="Y497">
        <v>38</v>
      </c>
      <c r="Z497" t="s">
        <v>2018</v>
      </c>
    </row>
    <row r="498" spans="1:26" x14ac:dyDescent="0.35">
      <c r="A498" s="28" t="str">
        <f t="shared" si="7"/>
        <v>4 - RELATED2022Spectrum Academy - Pleasant Grove</v>
      </c>
      <c r="B498" s="28" t="s">
        <v>1955</v>
      </c>
      <c r="C498" s="28" t="s">
        <v>1099</v>
      </c>
      <c r="D498" s="28" t="s">
        <v>784</v>
      </c>
      <c r="E498" s="28" t="s">
        <v>992</v>
      </c>
      <c r="F498" s="28" t="s">
        <v>785</v>
      </c>
      <c r="G498" s="28" t="s">
        <v>1956</v>
      </c>
      <c r="H498" s="28" t="s">
        <v>271</v>
      </c>
      <c r="I498" s="28" t="s">
        <v>781</v>
      </c>
      <c r="J498" s="28" t="s">
        <v>782</v>
      </c>
      <c r="K498">
        <v>4900042</v>
      </c>
      <c r="L498">
        <v>1</v>
      </c>
      <c r="M498">
        <v>16</v>
      </c>
      <c r="N498" t="s">
        <v>2018</v>
      </c>
      <c r="O498">
        <v>15</v>
      </c>
      <c r="P498" t="s">
        <v>2018</v>
      </c>
      <c r="Q498" t="s">
        <v>2018</v>
      </c>
      <c r="R498" t="s">
        <v>2018</v>
      </c>
      <c r="S498" t="s">
        <v>2018</v>
      </c>
      <c r="T498" t="s">
        <v>2018</v>
      </c>
      <c r="U498" t="s">
        <v>2018</v>
      </c>
      <c r="V498">
        <v>15</v>
      </c>
      <c r="W498">
        <v>14</v>
      </c>
      <c r="X498">
        <v>0</v>
      </c>
      <c r="Y498" t="s">
        <v>2018</v>
      </c>
      <c r="Z498" t="s">
        <v>2018</v>
      </c>
    </row>
    <row r="499" spans="1:26" x14ac:dyDescent="0.35">
      <c r="A499" s="28" t="str">
        <f t="shared" si="7"/>
        <v>4 - RELATED2022St. George Academy</v>
      </c>
      <c r="B499" s="28" t="s">
        <v>1955</v>
      </c>
      <c r="C499" s="28" t="s">
        <v>1099</v>
      </c>
      <c r="D499" s="28" t="s">
        <v>790</v>
      </c>
      <c r="E499" s="28" t="s">
        <v>986</v>
      </c>
      <c r="F499" s="28" t="s">
        <v>791</v>
      </c>
      <c r="G499" s="28" t="s">
        <v>222</v>
      </c>
      <c r="H499" s="28" t="s">
        <v>271</v>
      </c>
      <c r="I499" s="28" t="s">
        <v>790</v>
      </c>
      <c r="J499" s="28" t="s">
        <v>792</v>
      </c>
      <c r="K499">
        <v>4900188</v>
      </c>
      <c r="L499">
        <v>4</v>
      </c>
      <c r="M499">
        <v>80</v>
      </c>
      <c r="N499">
        <v>34</v>
      </c>
      <c r="O499">
        <v>46</v>
      </c>
      <c r="P499" t="s">
        <v>2018</v>
      </c>
      <c r="Q499" t="s">
        <v>2018</v>
      </c>
      <c r="R499" t="s">
        <v>2018</v>
      </c>
      <c r="S499">
        <v>10</v>
      </c>
      <c r="T499" t="s">
        <v>2018</v>
      </c>
      <c r="U499" t="s">
        <v>2018</v>
      </c>
      <c r="V499">
        <v>64</v>
      </c>
      <c r="W499">
        <v>10</v>
      </c>
      <c r="X499">
        <v>0</v>
      </c>
      <c r="Y499" t="s">
        <v>2018</v>
      </c>
      <c r="Z499" t="s">
        <v>2018</v>
      </c>
    </row>
    <row r="500" spans="1:26" x14ac:dyDescent="0.35">
      <c r="A500" s="28" t="str">
        <f t="shared" si="7"/>
        <v>4 - RELATED2022Success DSU</v>
      </c>
      <c r="B500" s="28" t="s">
        <v>1955</v>
      </c>
      <c r="C500" s="28" t="s">
        <v>1099</v>
      </c>
      <c r="D500" s="28" t="s">
        <v>796</v>
      </c>
      <c r="E500" s="28" t="s">
        <v>1003</v>
      </c>
      <c r="F500" s="28" t="s">
        <v>797</v>
      </c>
      <c r="G500" s="28" t="s">
        <v>304</v>
      </c>
      <c r="H500" s="28" t="s">
        <v>271</v>
      </c>
      <c r="I500" s="28" t="s">
        <v>798</v>
      </c>
      <c r="J500" s="28" t="s">
        <v>799</v>
      </c>
      <c r="K500">
        <v>4900037</v>
      </c>
      <c r="L500">
        <v>4</v>
      </c>
      <c r="M500">
        <v>16</v>
      </c>
      <c r="N500" t="s">
        <v>2018</v>
      </c>
      <c r="O500">
        <v>15</v>
      </c>
      <c r="P500" t="s">
        <v>2018</v>
      </c>
      <c r="Q500" t="s">
        <v>2018</v>
      </c>
      <c r="R500" t="s">
        <v>2018</v>
      </c>
      <c r="S500" t="s">
        <v>2018</v>
      </c>
      <c r="T500" t="s">
        <v>2018</v>
      </c>
      <c r="U500" t="s">
        <v>2018</v>
      </c>
      <c r="V500">
        <v>13</v>
      </c>
      <c r="W500" t="s">
        <v>2018</v>
      </c>
      <c r="X500">
        <v>0</v>
      </c>
      <c r="Y500" t="s">
        <v>2018</v>
      </c>
      <c r="Z500" t="s">
        <v>2018</v>
      </c>
    </row>
    <row r="501" spans="1:26" x14ac:dyDescent="0.35">
      <c r="A501" s="28" t="str">
        <f t="shared" si="7"/>
        <v>4 - RELATED2022Success SUU</v>
      </c>
      <c r="B501" s="28" t="s">
        <v>1955</v>
      </c>
      <c r="C501" s="28" t="s">
        <v>1099</v>
      </c>
      <c r="D501" s="28" t="s">
        <v>801</v>
      </c>
      <c r="E501" s="28" t="s">
        <v>986</v>
      </c>
      <c r="F501" s="28" t="s">
        <v>802</v>
      </c>
      <c r="G501" s="28" t="s">
        <v>401</v>
      </c>
      <c r="H501" s="28" t="s">
        <v>271</v>
      </c>
      <c r="I501" s="28" t="s">
        <v>798</v>
      </c>
      <c r="J501" s="28" t="s">
        <v>799</v>
      </c>
      <c r="K501">
        <v>4900037</v>
      </c>
      <c r="L501">
        <v>1</v>
      </c>
      <c r="M501" t="s">
        <v>2018</v>
      </c>
      <c r="N501" t="s">
        <v>2018</v>
      </c>
      <c r="O501" t="s">
        <v>2018</v>
      </c>
      <c r="P501" t="s">
        <v>2018</v>
      </c>
      <c r="Q501" t="s">
        <v>2018</v>
      </c>
      <c r="R501" t="s">
        <v>2018</v>
      </c>
      <c r="S501" t="s">
        <v>2018</v>
      </c>
      <c r="T501" t="s">
        <v>2018</v>
      </c>
      <c r="U501" t="s">
        <v>2018</v>
      </c>
      <c r="V501" t="s">
        <v>2018</v>
      </c>
      <c r="W501" t="s">
        <v>2018</v>
      </c>
      <c r="X501">
        <v>0</v>
      </c>
      <c r="Y501" t="s">
        <v>2018</v>
      </c>
      <c r="Z501" t="s">
        <v>2018</v>
      </c>
    </row>
    <row r="502" spans="1:26" x14ac:dyDescent="0.35">
      <c r="A502" s="28" t="str">
        <f t="shared" si="7"/>
        <v>4 - RELATED2022Summit Academy High School</v>
      </c>
      <c r="B502" s="28" t="s">
        <v>1955</v>
      </c>
      <c r="C502" s="28" t="s">
        <v>1099</v>
      </c>
      <c r="D502" s="28" t="s">
        <v>803</v>
      </c>
      <c r="E502" s="28" t="s">
        <v>986</v>
      </c>
      <c r="F502" s="28" t="s">
        <v>804</v>
      </c>
      <c r="G502" s="28" t="s">
        <v>401</v>
      </c>
      <c r="H502" s="28" t="s">
        <v>271</v>
      </c>
      <c r="I502" s="28" t="s">
        <v>803</v>
      </c>
      <c r="J502" s="28" t="s">
        <v>805</v>
      </c>
      <c r="K502">
        <v>4900148</v>
      </c>
      <c r="L502">
        <v>1</v>
      </c>
      <c r="M502">
        <v>105</v>
      </c>
      <c r="N502">
        <v>42</v>
      </c>
      <c r="O502">
        <v>63</v>
      </c>
      <c r="P502" t="s">
        <v>2018</v>
      </c>
      <c r="Q502" t="s">
        <v>2018</v>
      </c>
      <c r="R502" t="s">
        <v>2018</v>
      </c>
      <c r="S502">
        <v>15</v>
      </c>
      <c r="T502" t="s">
        <v>2018</v>
      </c>
      <c r="U502" t="s">
        <v>2018</v>
      </c>
      <c r="V502">
        <v>81</v>
      </c>
      <c r="W502" t="s">
        <v>2018</v>
      </c>
      <c r="X502">
        <v>0</v>
      </c>
      <c r="Y502">
        <v>17</v>
      </c>
      <c r="Z502" t="s">
        <v>2018</v>
      </c>
    </row>
    <row r="503" spans="1:26" x14ac:dyDescent="0.35">
      <c r="A503" s="28" t="str">
        <f t="shared" si="7"/>
        <v>4 - RELATED2022Syracuse Arts Academy - Antelope</v>
      </c>
      <c r="B503" s="28" t="s">
        <v>1955</v>
      </c>
      <c r="C503" s="28" t="s">
        <v>1099</v>
      </c>
      <c r="D503" s="28" t="s">
        <v>813</v>
      </c>
      <c r="E503" s="28" t="s">
        <v>990</v>
      </c>
      <c r="F503" s="28" t="s">
        <v>814</v>
      </c>
      <c r="G503" s="28" t="s">
        <v>1956</v>
      </c>
      <c r="H503" s="28" t="s">
        <v>401</v>
      </c>
      <c r="I503" s="28" t="s">
        <v>815</v>
      </c>
      <c r="J503" s="28" t="s">
        <v>816</v>
      </c>
      <c r="K503">
        <v>4900044</v>
      </c>
      <c r="L503">
        <v>1</v>
      </c>
      <c r="M503">
        <v>87</v>
      </c>
      <c r="N503">
        <v>48</v>
      </c>
      <c r="O503">
        <v>39</v>
      </c>
      <c r="P503" t="s">
        <v>2018</v>
      </c>
      <c r="Q503" t="s">
        <v>2018</v>
      </c>
      <c r="R503" t="s">
        <v>2018</v>
      </c>
      <c r="S503">
        <v>12</v>
      </c>
      <c r="T503" t="s">
        <v>2018</v>
      </c>
      <c r="U503" t="s">
        <v>2018</v>
      </c>
      <c r="V503">
        <v>64</v>
      </c>
      <c r="W503">
        <v>21</v>
      </c>
      <c r="X503">
        <v>0</v>
      </c>
      <c r="Y503">
        <v>11</v>
      </c>
      <c r="Z503" t="s">
        <v>2018</v>
      </c>
    </row>
    <row r="504" spans="1:26" x14ac:dyDescent="0.35">
      <c r="A504" s="28" t="str">
        <f t="shared" si="7"/>
        <v>4 - RELATED2022Tintic High</v>
      </c>
      <c r="B504" s="28" t="s">
        <v>1955</v>
      </c>
      <c r="C504" s="28" t="s">
        <v>1099</v>
      </c>
      <c r="D504" s="28" t="s">
        <v>836</v>
      </c>
      <c r="E504" s="28" t="s">
        <v>988</v>
      </c>
      <c r="F504" s="28" t="s">
        <v>837</v>
      </c>
      <c r="G504" s="28" t="s">
        <v>291</v>
      </c>
      <c r="H504" s="28" t="s">
        <v>271</v>
      </c>
      <c r="I504" s="28" t="s">
        <v>838</v>
      </c>
      <c r="J504" s="28" t="s">
        <v>839</v>
      </c>
      <c r="K504">
        <v>4901020</v>
      </c>
      <c r="L504">
        <v>1</v>
      </c>
      <c r="M504">
        <v>16</v>
      </c>
      <c r="N504" t="s">
        <v>2018</v>
      </c>
      <c r="O504" t="s">
        <v>2018</v>
      </c>
      <c r="P504" t="s">
        <v>2018</v>
      </c>
      <c r="Q504" t="s">
        <v>2018</v>
      </c>
      <c r="R504" t="s">
        <v>2018</v>
      </c>
      <c r="S504" t="s">
        <v>2018</v>
      </c>
      <c r="T504" t="s">
        <v>2018</v>
      </c>
      <c r="U504" t="s">
        <v>2018</v>
      </c>
      <c r="V504">
        <v>14</v>
      </c>
      <c r="W504" t="s">
        <v>2018</v>
      </c>
      <c r="X504">
        <v>0</v>
      </c>
      <c r="Y504" t="s">
        <v>2018</v>
      </c>
      <c r="Z504" t="s">
        <v>2018</v>
      </c>
    </row>
    <row r="505" spans="1:26" x14ac:dyDescent="0.35">
      <c r="A505" s="28" t="str">
        <f t="shared" si="7"/>
        <v>4 - RELATED2022Blue Peak High</v>
      </c>
      <c r="B505" s="28" t="s">
        <v>1955</v>
      </c>
      <c r="C505" s="28" t="s">
        <v>1099</v>
      </c>
      <c r="D505" s="28" t="s">
        <v>278</v>
      </c>
      <c r="E505" s="28" t="s">
        <v>997</v>
      </c>
      <c r="F505" s="28" t="s">
        <v>279</v>
      </c>
      <c r="G505" s="28" t="s">
        <v>1956</v>
      </c>
      <c r="H505" s="28" t="s">
        <v>271</v>
      </c>
      <c r="I505" s="28" t="s">
        <v>280</v>
      </c>
      <c r="J505" s="28" t="s">
        <v>281</v>
      </c>
      <c r="K505">
        <v>4901050</v>
      </c>
      <c r="L505">
        <v>1</v>
      </c>
      <c r="M505">
        <v>15</v>
      </c>
      <c r="N505" t="s">
        <v>2018</v>
      </c>
      <c r="O505" t="s">
        <v>2018</v>
      </c>
      <c r="P505" t="s">
        <v>2018</v>
      </c>
      <c r="Q505" t="s">
        <v>2018</v>
      </c>
      <c r="R505" t="s">
        <v>2018</v>
      </c>
      <c r="S505" t="s">
        <v>2018</v>
      </c>
      <c r="T505" t="s">
        <v>2018</v>
      </c>
      <c r="U505" t="s">
        <v>2018</v>
      </c>
      <c r="V505" t="s">
        <v>2018</v>
      </c>
      <c r="W505" t="s">
        <v>2018</v>
      </c>
      <c r="X505">
        <v>0</v>
      </c>
      <c r="Y505" t="s">
        <v>2018</v>
      </c>
      <c r="Z505" t="s">
        <v>2018</v>
      </c>
    </row>
    <row r="506" spans="1:26" x14ac:dyDescent="0.35">
      <c r="A506" s="28" t="str">
        <f t="shared" si="7"/>
        <v>4 - RELATED2022Grantsville High</v>
      </c>
      <c r="B506" s="28" t="s">
        <v>1955</v>
      </c>
      <c r="C506" s="28" t="s">
        <v>1099</v>
      </c>
      <c r="D506" s="28" t="s">
        <v>436</v>
      </c>
      <c r="E506" s="28" t="s">
        <v>1000</v>
      </c>
      <c r="F506" s="28" t="s">
        <v>437</v>
      </c>
      <c r="G506" s="28" t="s">
        <v>401</v>
      </c>
      <c r="H506" s="28" t="s">
        <v>271</v>
      </c>
      <c r="I506" s="28" t="s">
        <v>280</v>
      </c>
      <c r="J506" s="28" t="s">
        <v>281</v>
      </c>
      <c r="K506">
        <v>4901050</v>
      </c>
      <c r="L506">
        <v>1</v>
      </c>
      <c r="M506">
        <v>53</v>
      </c>
      <c r="N506">
        <v>12</v>
      </c>
      <c r="O506">
        <v>41</v>
      </c>
      <c r="P506" t="s">
        <v>2018</v>
      </c>
      <c r="Q506" t="s">
        <v>2018</v>
      </c>
      <c r="R506" t="s">
        <v>2018</v>
      </c>
      <c r="S506" t="s">
        <v>2018</v>
      </c>
      <c r="T506" t="s">
        <v>2018</v>
      </c>
      <c r="U506" t="s">
        <v>2018</v>
      </c>
      <c r="V506">
        <v>45</v>
      </c>
      <c r="W506" t="s">
        <v>2018</v>
      </c>
      <c r="X506">
        <v>0</v>
      </c>
      <c r="Y506" t="s">
        <v>2018</v>
      </c>
      <c r="Z506" t="s">
        <v>2018</v>
      </c>
    </row>
    <row r="507" spans="1:26" x14ac:dyDescent="0.35">
      <c r="A507" s="28" t="str">
        <f t="shared" si="7"/>
        <v>4 - RELATED2022Stansbury High</v>
      </c>
      <c r="B507" s="28" t="s">
        <v>1955</v>
      </c>
      <c r="C507" s="28" t="s">
        <v>1099</v>
      </c>
      <c r="D507" s="28" t="s">
        <v>794</v>
      </c>
      <c r="E507" s="28" t="s">
        <v>1040</v>
      </c>
      <c r="F507" s="28" t="s">
        <v>795</v>
      </c>
      <c r="G507" s="28" t="s">
        <v>401</v>
      </c>
      <c r="H507" s="28" t="s">
        <v>271</v>
      </c>
      <c r="I507" s="28" t="s">
        <v>280</v>
      </c>
      <c r="J507" s="28" t="s">
        <v>281</v>
      </c>
      <c r="K507">
        <v>4901050</v>
      </c>
      <c r="L507">
        <v>4</v>
      </c>
      <c r="M507">
        <v>422</v>
      </c>
      <c r="N507">
        <v>130</v>
      </c>
      <c r="O507">
        <v>292</v>
      </c>
      <c r="P507" t="s">
        <v>2018</v>
      </c>
      <c r="Q507" t="s">
        <v>2018</v>
      </c>
      <c r="R507" t="s">
        <v>2018</v>
      </c>
      <c r="S507">
        <v>58</v>
      </c>
      <c r="T507" t="s">
        <v>2018</v>
      </c>
      <c r="U507">
        <v>13</v>
      </c>
      <c r="V507">
        <v>339</v>
      </c>
      <c r="W507">
        <v>32</v>
      </c>
      <c r="X507">
        <v>0</v>
      </c>
      <c r="Y507">
        <v>62</v>
      </c>
      <c r="Z507">
        <v>21</v>
      </c>
    </row>
    <row r="508" spans="1:26" x14ac:dyDescent="0.35">
      <c r="A508" s="28" t="str">
        <f t="shared" si="7"/>
        <v>4 - RELATED2022Tooele High</v>
      </c>
      <c r="B508" s="28" t="s">
        <v>1955</v>
      </c>
      <c r="C508" s="28" t="s">
        <v>1099</v>
      </c>
      <c r="D508" s="28" t="s">
        <v>841</v>
      </c>
      <c r="E508" s="28" t="s">
        <v>1004</v>
      </c>
      <c r="F508" s="28" t="s">
        <v>842</v>
      </c>
      <c r="G508" s="28" t="s">
        <v>401</v>
      </c>
      <c r="H508" s="28" t="s">
        <v>271</v>
      </c>
      <c r="I508" s="28" t="s">
        <v>280</v>
      </c>
      <c r="J508" s="28" t="s">
        <v>281</v>
      </c>
      <c r="K508">
        <v>4901050</v>
      </c>
      <c r="L508">
        <v>3</v>
      </c>
      <c r="M508">
        <v>85</v>
      </c>
      <c r="N508">
        <v>11</v>
      </c>
      <c r="O508">
        <v>74</v>
      </c>
      <c r="P508" t="s">
        <v>2018</v>
      </c>
      <c r="Q508" t="s">
        <v>2018</v>
      </c>
      <c r="R508" t="s">
        <v>2018</v>
      </c>
      <c r="S508">
        <v>23</v>
      </c>
      <c r="T508" t="s">
        <v>2018</v>
      </c>
      <c r="U508" t="s">
        <v>2018</v>
      </c>
      <c r="V508">
        <v>58</v>
      </c>
      <c r="W508" t="s">
        <v>2018</v>
      </c>
      <c r="X508">
        <v>0</v>
      </c>
      <c r="Y508">
        <v>17</v>
      </c>
      <c r="Z508" t="s">
        <v>2018</v>
      </c>
    </row>
    <row r="509" spans="1:26" x14ac:dyDescent="0.35">
      <c r="A509" s="28" t="str">
        <f t="shared" si="7"/>
        <v>4 - RELATED2022Uintah High</v>
      </c>
      <c r="B509" s="28" t="s">
        <v>1955</v>
      </c>
      <c r="C509" s="28" t="s">
        <v>1099</v>
      </c>
      <c r="D509" s="28" t="s">
        <v>847</v>
      </c>
      <c r="E509" s="28" t="s">
        <v>988</v>
      </c>
      <c r="F509" s="28" t="s">
        <v>848</v>
      </c>
      <c r="G509" s="28" t="s">
        <v>401</v>
      </c>
      <c r="H509" s="28" t="s">
        <v>271</v>
      </c>
      <c r="I509" s="28" t="s">
        <v>849</v>
      </c>
      <c r="J509" s="28" t="s">
        <v>850</v>
      </c>
      <c r="K509">
        <v>4901080</v>
      </c>
      <c r="L509">
        <v>4</v>
      </c>
      <c r="M509">
        <v>312</v>
      </c>
      <c r="N509">
        <v>90</v>
      </c>
      <c r="O509">
        <v>222</v>
      </c>
      <c r="P509">
        <v>14</v>
      </c>
      <c r="Q509" t="s">
        <v>2018</v>
      </c>
      <c r="R509" t="s">
        <v>2018</v>
      </c>
      <c r="S509">
        <v>25</v>
      </c>
      <c r="T509" t="s">
        <v>2018</v>
      </c>
      <c r="U509" t="s">
        <v>2018</v>
      </c>
      <c r="V509">
        <v>261</v>
      </c>
      <c r="W509">
        <v>22</v>
      </c>
      <c r="X509">
        <v>0</v>
      </c>
      <c r="Y509">
        <v>98</v>
      </c>
      <c r="Z509" t="s">
        <v>2018</v>
      </c>
    </row>
    <row r="510" spans="1:26" x14ac:dyDescent="0.35">
      <c r="A510" s="28" t="str">
        <f t="shared" si="7"/>
        <v>4 - RELATED2022Uintah River High</v>
      </c>
      <c r="B510" s="28" t="s">
        <v>1955</v>
      </c>
      <c r="C510" s="28" t="s">
        <v>1099</v>
      </c>
      <c r="D510" s="28" t="s">
        <v>852</v>
      </c>
      <c r="E510" s="28" t="s">
        <v>986</v>
      </c>
      <c r="F510" s="28" t="s">
        <v>853</v>
      </c>
      <c r="G510" s="28" t="s">
        <v>401</v>
      </c>
      <c r="H510" s="28" t="s">
        <v>271</v>
      </c>
      <c r="I510" s="28" t="s">
        <v>852</v>
      </c>
      <c r="J510" s="28" t="s">
        <v>854</v>
      </c>
      <c r="K510">
        <v>4900013</v>
      </c>
      <c r="L510">
        <v>1</v>
      </c>
      <c r="M510" t="s">
        <v>2018</v>
      </c>
      <c r="N510" t="s">
        <v>2018</v>
      </c>
      <c r="O510" t="s">
        <v>2018</v>
      </c>
      <c r="P510" t="s">
        <v>2018</v>
      </c>
      <c r="Q510" t="s">
        <v>2018</v>
      </c>
      <c r="R510" t="s">
        <v>2018</v>
      </c>
      <c r="S510" t="s">
        <v>2018</v>
      </c>
      <c r="T510" t="s">
        <v>2018</v>
      </c>
      <c r="U510" t="s">
        <v>2018</v>
      </c>
      <c r="V510" t="s">
        <v>2018</v>
      </c>
      <c r="W510" t="s">
        <v>2018</v>
      </c>
      <c r="X510">
        <v>0</v>
      </c>
      <c r="Y510" t="s">
        <v>2018</v>
      </c>
      <c r="Z510" t="s">
        <v>2018</v>
      </c>
    </row>
    <row r="511" spans="1:26" x14ac:dyDescent="0.35">
      <c r="A511" s="28" t="str">
        <f t="shared" si="7"/>
        <v>4 - RELATED2022Utah County Academy of Science</v>
      </c>
      <c r="B511" s="28" t="s">
        <v>1955</v>
      </c>
      <c r="C511" s="28" t="s">
        <v>1099</v>
      </c>
      <c r="D511" s="28" t="s">
        <v>862</v>
      </c>
      <c r="E511" s="28" t="s">
        <v>986</v>
      </c>
      <c r="F511" s="28" t="s">
        <v>863</v>
      </c>
      <c r="G511" s="28" t="s">
        <v>401</v>
      </c>
      <c r="H511" s="28" t="s">
        <v>271</v>
      </c>
      <c r="I511" s="28" t="s">
        <v>862</v>
      </c>
      <c r="J511" s="28" t="s">
        <v>864</v>
      </c>
      <c r="K511">
        <v>4900020</v>
      </c>
      <c r="L511">
        <v>2</v>
      </c>
      <c r="M511">
        <v>118</v>
      </c>
      <c r="N511">
        <v>48</v>
      </c>
      <c r="O511">
        <v>70</v>
      </c>
      <c r="P511" t="s">
        <v>2018</v>
      </c>
      <c r="Q511" t="s">
        <v>2018</v>
      </c>
      <c r="R511" t="s">
        <v>2018</v>
      </c>
      <c r="S511">
        <v>26</v>
      </c>
      <c r="T511" t="s">
        <v>2018</v>
      </c>
      <c r="U511" t="s">
        <v>2018</v>
      </c>
      <c r="V511">
        <v>83</v>
      </c>
      <c r="W511" t="s">
        <v>2018</v>
      </c>
      <c r="X511">
        <v>0</v>
      </c>
      <c r="Y511">
        <v>21</v>
      </c>
      <c r="Z511" t="s">
        <v>2018</v>
      </c>
    </row>
    <row r="512" spans="1:26" x14ac:dyDescent="0.35">
      <c r="A512" s="28" t="str">
        <f t="shared" si="7"/>
        <v>4 - RELATED2022Utah Military Academy</v>
      </c>
      <c r="B512" s="28" t="s">
        <v>1955</v>
      </c>
      <c r="C512" s="28" t="s">
        <v>1099</v>
      </c>
      <c r="D512" s="28" t="s">
        <v>868</v>
      </c>
      <c r="E512" s="28" t="s">
        <v>986</v>
      </c>
      <c r="F512" s="28" t="s">
        <v>871</v>
      </c>
      <c r="G512" s="28" t="s">
        <v>291</v>
      </c>
      <c r="H512" s="28" t="s">
        <v>271</v>
      </c>
      <c r="I512" s="28" t="s">
        <v>868</v>
      </c>
      <c r="J512" s="28" t="s">
        <v>869</v>
      </c>
      <c r="K512">
        <v>4900176</v>
      </c>
      <c r="L512">
        <v>9</v>
      </c>
      <c r="M512">
        <v>142</v>
      </c>
      <c r="N512">
        <v>42</v>
      </c>
      <c r="O512">
        <v>100</v>
      </c>
      <c r="P512" t="s">
        <v>2018</v>
      </c>
      <c r="Q512" t="s">
        <v>2018</v>
      </c>
      <c r="R512" t="s">
        <v>2018</v>
      </c>
      <c r="S512">
        <v>35</v>
      </c>
      <c r="T512" t="s">
        <v>2018</v>
      </c>
      <c r="U512" t="s">
        <v>2018</v>
      </c>
      <c r="V512">
        <v>96</v>
      </c>
      <c r="W512">
        <v>21</v>
      </c>
      <c r="X512">
        <v>0</v>
      </c>
      <c r="Y512">
        <v>37</v>
      </c>
      <c r="Z512" t="s">
        <v>2018</v>
      </c>
    </row>
    <row r="513" spans="1:26" x14ac:dyDescent="0.35">
      <c r="A513" s="28" t="str">
        <f t="shared" si="7"/>
        <v>4 - RELATED2022Utah Military Academy - Camp Williams</v>
      </c>
      <c r="B513" s="28" t="s">
        <v>1955</v>
      </c>
      <c r="C513" s="28" t="s">
        <v>1099</v>
      </c>
      <c r="D513" s="28" t="s">
        <v>866</v>
      </c>
      <c r="E513" s="28" t="s">
        <v>1003</v>
      </c>
      <c r="F513" s="28" t="s">
        <v>867</v>
      </c>
      <c r="G513" s="28" t="s">
        <v>291</v>
      </c>
      <c r="H513" s="28" t="s">
        <v>271</v>
      </c>
      <c r="I513" s="28" t="s">
        <v>868</v>
      </c>
      <c r="J513" s="28" t="s">
        <v>869</v>
      </c>
      <c r="K513">
        <v>4900176</v>
      </c>
      <c r="L513">
        <v>7</v>
      </c>
      <c r="M513">
        <v>114</v>
      </c>
      <c r="N513">
        <v>24</v>
      </c>
      <c r="O513">
        <v>90</v>
      </c>
      <c r="P513" t="s">
        <v>2018</v>
      </c>
      <c r="Q513" t="s">
        <v>2018</v>
      </c>
      <c r="R513" t="s">
        <v>2018</v>
      </c>
      <c r="S513">
        <v>29</v>
      </c>
      <c r="T513" t="s">
        <v>2018</v>
      </c>
      <c r="U513" t="s">
        <v>2018</v>
      </c>
      <c r="V513">
        <v>72</v>
      </c>
      <c r="W513">
        <v>21</v>
      </c>
      <c r="X513">
        <v>0</v>
      </c>
      <c r="Y513">
        <v>25</v>
      </c>
      <c r="Z513">
        <v>10</v>
      </c>
    </row>
    <row r="514" spans="1:26" x14ac:dyDescent="0.35">
      <c r="A514" s="28" t="str">
        <f t="shared" ref="A514:A577" si="8">B514&amp;C514&amp;D514</f>
        <v>4 - RELATED2022Utah Virtual Academy</v>
      </c>
      <c r="B514" s="28" t="s">
        <v>1955</v>
      </c>
      <c r="C514" s="28" t="s">
        <v>1099</v>
      </c>
      <c r="D514" s="28" t="s">
        <v>874</v>
      </c>
      <c r="E514" s="28" t="s">
        <v>986</v>
      </c>
      <c r="F514" s="28" t="s">
        <v>875</v>
      </c>
      <c r="G514" s="28" t="s">
        <v>1956</v>
      </c>
      <c r="H514" s="28" t="s">
        <v>271</v>
      </c>
      <c r="I514" s="28" t="s">
        <v>874</v>
      </c>
      <c r="J514" s="28" t="s">
        <v>876</v>
      </c>
      <c r="K514">
        <v>4900130</v>
      </c>
      <c r="L514">
        <v>4</v>
      </c>
      <c r="M514">
        <v>165</v>
      </c>
      <c r="N514">
        <v>53</v>
      </c>
      <c r="O514">
        <v>112</v>
      </c>
      <c r="P514" t="s">
        <v>2018</v>
      </c>
      <c r="Q514" t="s">
        <v>2018</v>
      </c>
      <c r="R514" t="s">
        <v>2018</v>
      </c>
      <c r="S514">
        <v>14</v>
      </c>
      <c r="T514" t="s">
        <v>2018</v>
      </c>
      <c r="U514" t="s">
        <v>2018</v>
      </c>
      <c r="V514">
        <v>134</v>
      </c>
      <c r="W514">
        <v>22</v>
      </c>
      <c r="X514">
        <v>0</v>
      </c>
      <c r="Y514">
        <v>76</v>
      </c>
      <c r="Z514" t="s">
        <v>2018</v>
      </c>
    </row>
    <row r="515" spans="1:26" x14ac:dyDescent="0.35">
      <c r="A515" s="28" t="str">
        <f t="shared" si="8"/>
        <v>4 - RELATED2022Vanguard Academy</v>
      </c>
      <c r="B515" s="28" t="s">
        <v>1955</v>
      </c>
      <c r="C515" s="28" t="s">
        <v>1099</v>
      </c>
      <c r="D515" s="28" t="s">
        <v>882</v>
      </c>
      <c r="E515" s="28" t="s">
        <v>986</v>
      </c>
      <c r="F515" s="28" t="s">
        <v>883</v>
      </c>
      <c r="G515" s="28" t="s">
        <v>1956</v>
      </c>
      <c r="H515" s="28" t="s">
        <v>271</v>
      </c>
      <c r="I515" s="28" t="s">
        <v>882</v>
      </c>
      <c r="J515" s="28" t="s">
        <v>884</v>
      </c>
      <c r="K515">
        <v>4900183</v>
      </c>
      <c r="L515">
        <v>2</v>
      </c>
      <c r="M515">
        <v>20</v>
      </c>
      <c r="N515" t="s">
        <v>2018</v>
      </c>
      <c r="O515">
        <v>14</v>
      </c>
      <c r="P515" t="s">
        <v>2018</v>
      </c>
      <c r="Q515" t="s">
        <v>2018</v>
      </c>
      <c r="R515" t="s">
        <v>2018</v>
      </c>
      <c r="S515" t="s">
        <v>2018</v>
      </c>
      <c r="T515" t="s">
        <v>2018</v>
      </c>
      <c r="U515" t="s">
        <v>2018</v>
      </c>
      <c r="V515">
        <v>19</v>
      </c>
      <c r="W515" t="s">
        <v>2018</v>
      </c>
      <c r="X515">
        <v>0</v>
      </c>
      <c r="Y515">
        <v>12</v>
      </c>
      <c r="Z515" t="s">
        <v>2018</v>
      </c>
    </row>
    <row r="516" spans="1:26" x14ac:dyDescent="0.35">
      <c r="A516" s="28" t="str">
        <f t="shared" si="8"/>
        <v>4 - RELATED2022Venture Academy</v>
      </c>
      <c r="B516" s="28" t="s">
        <v>1955</v>
      </c>
      <c r="C516" s="28" t="s">
        <v>1099</v>
      </c>
      <c r="D516" s="28" t="s">
        <v>886</v>
      </c>
      <c r="E516" s="28" t="s">
        <v>990</v>
      </c>
      <c r="F516" s="28" t="s">
        <v>887</v>
      </c>
      <c r="G516" s="28" t="s">
        <v>1956</v>
      </c>
      <c r="H516" s="28" t="s">
        <v>271</v>
      </c>
      <c r="I516" s="28" t="s">
        <v>886</v>
      </c>
      <c r="J516" s="28" t="s">
        <v>888</v>
      </c>
      <c r="K516">
        <v>4900133</v>
      </c>
      <c r="L516">
        <v>2</v>
      </c>
      <c r="M516">
        <v>66</v>
      </c>
      <c r="N516">
        <v>12</v>
      </c>
      <c r="O516">
        <v>54</v>
      </c>
      <c r="P516" t="s">
        <v>2018</v>
      </c>
      <c r="Q516" t="s">
        <v>2018</v>
      </c>
      <c r="R516" t="s">
        <v>2018</v>
      </c>
      <c r="S516" t="s">
        <v>2018</v>
      </c>
      <c r="T516" t="s">
        <v>2018</v>
      </c>
      <c r="U516" t="s">
        <v>2018</v>
      </c>
      <c r="V516">
        <v>57</v>
      </c>
      <c r="W516">
        <v>12</v>
      </c>
      <c r="X516">
        <v>0</v>
      </c>
      <c r="Y516">
        <v>10</v>
      </c>
      <c r="Z516" t="s">
        <v>2018</v>
      </c>
    </row>
    <row r="517" spans="1:26" x14ac:dyDescent="0.35">
      <c r="A517" s="28" t="str">
        <f t="shared" si="8"/>
        <v>4 - RELATED2022Vista School</v>
      </c>
      <c r="B517" s="28" t="s">
        <v>1955</v>
      </c>
      <c r="C517" s="28" t="s">
        <v>1099</v>
      </c>
      <c r="D517" s="28" t="s">
        <v>1095</v>
      </c>
      <c r="E517" s="28" t="s">
        <v>990</v>
      </c>
      <c r="F517" s="28" t="s">
        <v>1096</v>
      </c>
      <c r="G517" s="28" t="s">
        <v>1956</v>
      </c>
      <c r="H517" s="28" t="s">
        <v>401</v>
      </c>
      <c r="I517" s="28" t="s">
        <v>1095</v>
      </c>
      <c r="J517" s="28" t="s">
        <v>1097</v>
      </c>
      <c r="K517">
        <v>4900141</v>
      </c>
      <c r="L517">
        <v>2</v>
      </c>
      <c r="M517">
        <v>50</v>
      </c>
      <c r="N517">
        <v>29</v>
      </c>
      <c r="O517">
        <v>21</v>
      </c>
      <c r="P517" t="s">
        <v>2018</v>
      </c>
      <c r="Q517" t="s">
        <v>2018</v>
      </c>
      <c r="R517" t="s">
        <v>2018</v>
      </c>
      <c r="S517" t="s">
        <v>2018</v>
      </c>
      <c r="T517" t="s">
        <v>2018</v>
      </c>
      <c r="U517" t="s">
        <v>2018</v>
      </c>
      <c r="V517">
        <v>34</v>
      </c>
      <c r="W517" t="s">
        <v>2018</v>
      </c>
      <c r="X517">
        <v>0</v>
      </c>
      <c r="Y517">
        <v>14</v>
      </c>
      <c r="Z517" t="s">
        <v>2018</v>
      </c>
    </row>
    <row r="518" spans="1:26" x14ac:dyDescent="0.35">
      <c r="A518" s="28" t="str">
        <f t="shared" si="8"/>
        <v>4 - RELATED2022Walden School of Liberal Arts</v>
      </c>
      <c r="B518" s="28" t="s">
        <v>1955</v>
      </c>
      <c r="C518" s="28" t="s">
        <v>1099</v>
      </c>
      <c r="D518" s="28" t="s">
        <v>896</v>
      </c>
      <c r="E518" s="28" t="s">
        <v>992</v>
      </c>
      <c r="F518" s="28" t="s">
        <v>897</v>
      </c>
      <c r="G518" s="28" t="s">
        <v>1956</v>
      </c>
      <c r="H518" s="28" t="s">
        <v>271</v>
      </c>
      <c r="I518" s="28" t="s">
        <v>896</v>
      </c>
      <c r="J518" s="28" t="s">
        <v>898</v>
      </c>
      <c r="K518">
        <v>4900061</v>
      </c>
      <c r="L518">
        <v>2</v>
      </c>
      <c r="M518">
        <v>42</v>
      </c>
      <c r="N518">
        <v>10</v>
      </c>
      <c r="O518">
        <v>32</v>
      </c>
      <c r="P518" t="s">
        <v>2018</v>
      </c>
      <c r="Q518" t="s">
        <v>2018</v>
      </c>
      <c r="R518" t="s">
        <v>2018</v>
      </c>
      <c r="S518" t="s">
        <v>2018</v>
      </c>
      <c r="T518" t="s">
        <v>2018</v>
      </c>
      <c r="U518" t="s">
        <v>2018</v>
      </c>
      <c r="V518">
        <v>35</v>
      </c>
      <c r="W518">
        <v>17</v>
      </c>
      <c r="X518">
        <v>0</v>
      </c>
      <c r="Y518">
        <v>16</v>
      </c>
      <c r="Z518" t="s">
        <v>2018</v>
      </c>
    </row>
    <row r="519" spans="1:26" x14ac:dyDescent="0.35">
      <c r="A519" s="28" t="str">
        <f t="shared" si="8"/>
        <v>4 - RELATED2022Wasatch High</v>
      </c>
      <c r="B519" s="28" t="s">
        <v>1955</v>
      </c>
      <c r="C519" s="28" t="s">
        <v>1099</v>
      </c>
      <c r="D519" s="28" t="s">
        <v>900</v>
      </c>
      <c r="E519" s="28" t="s">
        <v>988</v>
      </c>
      <c r="F519" s="28" t="s">
        <v>901</v>
      </c>
      <c r="G519" s="28" t="s">
        <v>401</v>
      </c>
      <c r="H519" s="28" t="s">
        <v>271</v>
      </c>
      <c r="I519" s="28" t="s">
        <v>902</v>
      </c>
      <c r="J519" s="28" t="s">
        <v>903</v>
      </c>
      <c r="K519">
        <v>4901110</v>
      </c>
      <c r="L519">
        <v>1</v>
      </c>
      <c r="M519">
        <v>10</v>
      </c>
      <c r="N519" t="s">
        <v>2018</v>
      </c>
      <c r="O519" t="s">
        <v>2018</v>
      </c>
      <c r="P519" t="s">
        <v>2018</v>
      </c>
      <c r="Q519" t="s">
        <v>2018</v>
      </c>
      <c r="R519" t="s">
        <v>2018</v>
      </c>
      <c r="S519" t="s">
        <v>2018</v>
      </c>
      <c r="T519" t="s">
        <v>2018</v>
      </c>
      <c r="U519" t="s">
        <v>2018</v>
      </c>
      <c r="V519">
        <v>10</v>
      </c>
      <c r="W519" t="s">
        <v>2018</v>
      </c>
      <c r="X519">
        <v>0</v>
      </c>
      <c r="Y519" t="s">
        <v>2018</v>
      </c>
      <c r="Z519" t="s">
        <v>2018</v>
      </c>
    </row>
    <row r="520" spans="1:26" x14ac:dyDescent="0.35">
      <c r="A520" s="28" t="str">
        <f t="shared" si="8"/>
        <v>4 - RELATED2022Crimson Cliffs High</v>
      </c>
      <c r="B520" s="28" t="s">
        <v>1955</v>
      </c>
      <c r="C520" s="28" t="s">
        <v>1099</v>
      </c>
      <c r="D520" s="28" t="s">
        <v>352</v>
      </c>
      <c r="E520" s="28" t="s">
        <v>1002</v>
      </c>
      <c r="F520" s="28" t="s">
        <v>353</v>
      </c>
      <c r="G520" s="28" t="s">
        <v>304</v>
      </c>
      <c r="H520" s="28" t="s">
        <v>271</v>
      </c>
      <c r="I520" s="28" t="s">
        <v>354</v>
      </c>
      <c r="J520" s="28" t="s">
        <v>355</v>
      </c>
      <c r="K520">
        <v>4901140</v>
      </c>
      <c r="L520">
        <v>5</v>
      </c>
      <c r="M520">
        <v>118</v>
      </c>
      <c r="N520">
        <v>14</v>
      </c>
      <c r="O520">
        <v>104</v>
      </c>
      <c r="P520" t="s">
        <v>2018</v>
      </c>
      <c r="Q520" t="s">
        <v>2018</v>
      </c>
      <c r="R520" t="s">
        <v>2018</v>
      </c>
      <c r="S520" t="s">
        <v>2018</v>
      </c>
      <c r="T520" t="s">
        <v>2018</v>
      </c>
      <c r="U520" t="s">
        <v>2018</v>
      </c>
      <c r="V520">
        <v>104</v>
      </c>
      <c r="W520">
        <v>10</v>
      </c>
      <c r="X520">
        <v>0</v>
      </c>
      <c r="Y520">
        <v>10</v>
      </c>
      <c r="Z520" t="s">
        <v>2018</v>
      </c>
    </row>
    <row r="521" spans="1:26" x14ac:dyDescent="0.35">
      <c r="A521" s="28" t="str">
        <f t="shared" si="8"/>
        <v>4 - RELATED2022Desert Hills High</v>
      </c>
      <c r="B521" s="28" t="s">
        <v>1955</v>
      </c>
      <c r="C521" s="28" t="s">
        <v>1099</v>
      </c>
      <c r="D521" s="28" t="s">
        <v>372</v>
      </c>
      <c r="E521" s="28" t="s">
        <v>995</v>
      </c>
      <c r="F521" s="28" t="s">
        <v>373</v>
      </c>
      <c r="G521" s="28" t="s">
        <v>304</v>
      </c>
      <c r="H521" s="28" t="s">
        <v>271</v>
      </c>
      <c r="I521" s="28" t="s">
        <v>354</v>
      </c>
      <c r="J521" s="28" t="s">
        <v>355</v>
      </c>
      <c r="K521">
        <v>4901140</v>
      </c>
      <c r="L521">
        <v>6</v>
      </c>
      <c r="M521">
        <v>130</v>
      </c>
      <c r="N521">
        <v>15</v>
      </c>
      <c r="O521">
        <v>115</v>
      </c>
      <c r="P521" t="s">
        <v>2018</v>
      </c>
      <c r="Q521" t="s">
        <v>2018</v>
      </c>
      <c r="R521" t="s">
        <v>2018</v>
      </c>
      <c r="S521">
        <v>11</v>
      </c>
      <c r="T521" t="s">
        <v>2018</v>
      </c>
      <c r="U521" t="s">
        <v>2018</v>
      </c>
      <c r="V521">
        <v>109</v>
      </c>
      <c r="W521">
        <v>11</v>
      </c>
      <c r="X521">
        <v>0</v>
      </c>
      <c r="Y521">
        <v>17</v>
      </c>
      <c r="Z521" t="s">
        <v>2018</v>
      </c>
    </row>
    <row r="522" spans="1:26" x14ac:dyDescent="0.35">
      <c r="A522" s="28" t="str">
        <f t="shared" si="8"/>
        <v>4 - RELATED2022Desert Hills Middle</v>
      </c>
      <c r="B522" s="28" t="s">
        <v>1955</v>
      </c>
      <c r="C522" s="28" t="s">
        <v>1099</v>
      </c>
      <c r="D522" s="28" t="s">
        <v>1107</v>
      </c>
      <c r="E522" s="28" t="s">
        <v>1051</v>
      </c>
      <c r="F522" s="28" t="s">
        <v>1108</v>
      </c>
      <c r="G522" s="28" t="s">
        <v>222</v>
      </c>
      <c r="H522" s="28" t="s">
        <v>401</v>
      </c>
      <c r="I522" s="28" t="s">
        <v>354</v>
      </c>
      <c r="J522" s="28" t="s">
        <v>355</v>
      </c>
      <c r="K522">
        <v>4901140</v>
      </c>
      <c r="L522">
        <v>1</v>
      </c>
      <c r="M522">
        <v>35</v>
      </c>
      <c r="N522" t="s">
        <v>2018</v>
      </c>
      <c r="O522">
        <v>26</v>
      </c>
      <c r="P522" t="s">
        <v>2018</v>
      </c>
      <c r="Q522" t="s">
        <v>2018</v>
      </c>
      <c r="R522" t="s">
        <v>2018</v>
      </c>
      <c r="S522" t="s">
        <v>2018</v>
      </c>
      <c r="T522" t="s">
        <v>2018</v>
      </c>
      <c r="U522" t="s">
        <v>2018</v>
      </c>
      <c r="V522">
        <v>30</v>
      </c>
      <c r="W522" t="s">
        <v>2018</v>
      </c>
      <c r="X522">
        <v>0</v>
      </c>
      <c r="Y522" t="s">
        <v>2018</v>
      </c>
      <c r="Z522" t="s">
        <v>2018</v>
      </c>
    </row>
    <row r="523" spans="1:26" x14ac:dyDescent="0.35">
      <c r="A523" s="28" t="str">
        <f t="shared" si="8"/>
        <v>4 - RELATED2022Dixie High</v>
      </c>
      <c r="B523" s="28" t="s">
        <v>1955</v>
      </c>
      <c r="C523" s="28" t="s">
        <v>1099</v>
      </c>
      <c r="D523" s="28" t="s">
        <v>381</v>
      </c>
      <c r="E523" s="28" t="s">
        <v>988</v>
      </c>
      <c r="F523" s="28" t="s">
        <v>382</v>
      </c>
      <c r="G523" s="28" t="s">
        <v>304</v>
      </c>
      <c r="H523" s="28" t="s">
        <v>271</v>
      </c>
      <c r="I523" s="28" t="s">
        <v>354</v>
      </c>
      <c r="J523" s="28" t="s">
        <v>355</v>
      </c>
      <c r="K523">
        <v>4901140</v>
      </c>
      <c r="L523">
        <v>4</v>
      </c>
      <c r="M523">
        <v>83</v>
      </c>
      <c r="N523">
        <v>16</v>
      </c>
      <c r="O523">
        <v>67</v>
      </c>
      <c r="P523" t="s">
        <v>2018</v>
      </c>
      <c r="Q523" t="s">
        <v>2018</v>
      </c>
      <c r="R523" t="s">
        <v>2018</v>
      </c>
      <c r="S523">
        <v>15</v>
      </c>
      <c r="T523" t="s">
        <v>2018</v>
      </c>
      <c r="U523" t="s">
        <v>2018</v>
      </c>
      <c r="V523">
        <v>61</v>
      </c>
      <c r="W523">
        <v>11</v>
      </c>
      <c r="X523">
        <v>0</v>
      </c>
      <c r="Y523">
        <v>18</v>
      </c>
      <c r="Z523" t="s">
        <v>2018</v>
      </c>
    </row>
    <row r="524" spans="1:26" x14ac:dyDescent="0.35">
      <c r="A524" s="28" t="str">
        <f t="shared" si="8"/>
        <v>4 - RELATED2022Dixie Middle</v>
      </c>
      <c r="B524" s="28" t="s">
        <v>1955</v>
      </c>
      <c r="C524" s="28" t="s">
        <v>1099</v>
      </c>
      <c r="D524" s="28" t="s">
        <v>383</v>
      </c>
      <c r="E524" s="28" t="s">
        <v>989</v>
      </c>
      <c r="F524" s="28" t="s">
        <v>384</v>
      </c>
      <c r="G524" s="28" t="s">
        <v>222</v>
      </c>
      <c r="H524" s="28" t="s">
        <v>401</v>
      </c>
      <c r="I524" s="28" t="s">
        <v>354</v>
      </c>
      <c r="J524" s="28" t="s">
        <v>355</v>
      </c>
      <c r="K524">
        <v>4901140</v>
      </c>
      <c r="L524">
        <v>1</v>
      </c>
      <c r="M524">
        <v>31</v>
      </c>
      <c r="N524" t="s">
        <v>2018</v>
      </c>
      <c r="O524">
        <v>26</v>
      </c>
      <c r="P524" t="s">
        <v>2018</v>
      </c>
      <c r="Q524" t="s">
        <v>2018</v>
      </c>
      <c r="R524" t="s">
        <v>2018</v>
      </c>
      <c r="S524" t="s">
        <v>2018</v>
      </c>
      <c r="T524" t="s">
        <v>2018</v>
      </c>
      <c r="U524" t="s">
        <v>2018</v>
      </c>
      <c r="V524">
        <v>21</v>
      </c>
      <c r="W524">
        <v>10</v>
      </c>
      <c r="X524">
        <v>0</v>
      </c>
      <c r="Y524">
        <v>13</v>
      </c>
      <c r="Z524" t="s">
        <v>2018</v>
      </c>
    </row>
    <row r="525" spans="1:26" x14ac:dyDescent="0.35">
      <c r="A525" s="28" t="str">
        <f t="shared" si="8"/>
        <v>4 - RELATED2022Enterprise High</v>
      </c>
      <c r="B525" s="28" t="s">
        <v>1955</v>
      </c>
      <c r="C525" s="28" t="s">
        <v>1099</v>
      </c>
      <c r="D525" s="28" t="s">
        <v>403</v>
      </c>
      <c r="E525" s="28" t="s">
        <v>1004</v>
      </c>
      <c r="F525" s="28" t="s">
        <v>404</v>
      </c>
      <c r="G525" s="28" t="s">
        <v>291</v>
      </c>
      <c r="H525" s="28" t="s">
        <v>271</v>
      </c>
      <c r="I525" s="28" t="s">
        <v>354</v>
      </c>
      <c r="J525" s="28" t="s">
        <v>355</v>
      </c>
      <c r="K525">
        <v>4901140</v>
      </c>
      <c r="L525">
        <v>1</v>
      </c>
      <c r="M525">
        <v>25</v>
      </c>
      <c r="N525">
        <v>10</v>
      </c>
      <c r="O525">
        <v>15</v>
      </c>
      <c r="P525" t="s">
        <v>2018</v>
      </c>
      <c r="Q525" t="s">
        <v>2018</v>
      </c>
      <c r="R525" t="s">
        <v>2018</v>
      </c>
      <c r="S525" t="s">
        <v>2018</v>
      </c>
      <c r="T525" t="s">
        <v>2018</v>
      </c>
      <c r="U525" t="s">
        <v>2018</v>
      </c>
      <c r="V525">
        <v>19</v>
      </c>
      <c r="W525" t="s">
        <v>2018</v>
      </c>
      <c r="X525">
        <v>0</v>
      </c>
      <c r="Y525" t="s">
        <v>2018</v>
      </c>
      <c r="Z525" t="s">
        <v>2018</v>
      </c>
    </row>
    <row r="526" spans="1:26" x14ac:dyDescent="0.35">
      <c r="A526" s="28" t="str">
        <f t="shared" si="8"/>
        <v>4 - RELATED2022Hurricane High</v>
      </c>
      <c r="B526" s="28" t="s">
        <v>1955</v>
      </c>
      <c r="C526" s="28" t="s">
        <v>1099</v>
      </c>
      <c r="D526" s="28" t="s">
        <v>475</v>
      </c>
      <c r="E526" s="28" t="s">
        <v>1007</v>
      </c>
      <c r="F526" s="28" t="s">
        <v>476</v>
      </c>
      <c r="G526" s="28" t="s">
        <v>1957</v>
      </c>
      <c r="H526" s="28" t="s">
        <v>271</v>
      </c>
      <c r="I526" s="28" t="s">
        <v>354</v>
      </c>
      <c r="J526" s="28" t="s">
        <v>355</v>
      </c>
      <c r="K526">
        <v>4901140</v>
      </c>
      <c r="L526">
        <v>4</v>
      </c>
      <c r="M526">
        <v>112</v>
      </c>
      <c r="N526">
        <v>23</v>
      </c>
      <c r="O526">
        <v>89</v>
      </c>
      <c r="P526" t="s">
        <v>2018</v>
      </c>
      <c r="Q526" t="s">
        <v>2018</v>
      </c>
      <c r="R526" t="s">
        <v>2018</v>
      </c>
      <c r="S526">
        <v>19</v>
      </c>
      <c r="T526" t="s">
        <v>2018</v>
      </c>
      <c r="U526" t="s">
        <v>2018</v>
      </c>
      <c r="V526">
        <v>88</v>
      </c>
      <c r="W526">
        <v>13</v>
      </c>
      <c r="X526">
        <v>0</v>
      </c>
      <c r="Y526">
        <v>27</v>
      </c>
      <c r="Z526" t="s">
        <v>2018</v>
      </c>
    </row>
    <row r="527" spans="1:26" x14ac:dyDescent="0.35">
      <c r="A527" s="28" t="str">
        <f t="shared" si="8"/>
        <v>4 - RELATED2022Pine View High</v>
      </c>
      <c r="B527" s="28" t="s">
        <v>1955</v>
      </c>
      <c r="C527" s="28" t="s">
        <v>1099</v>
      </c>
      <c r="D527" s="28" t="s">
        <v>676</v>
      </c>
      <c r="E527" s="28" t="s">
        <v>1040</v>
      </c>
      <c r="F527" s="28" t="s">
        <v>677</v>
      </c>
      <c r="G527" s="28" t="s">
        <v>304</v>
      </c>
      <c r="H527" s="28" t="s">
        <v>271</v>
      </c>
      <c r="I527" s="28" t="s">
        <v>354</v>
      </c>
      <c r="J527" s="28" t="s">
        <v>355</v>
      </c>
      <c r="K527">
        <v>4901140</v>
      </c>
      <c r="L527">
        <v>6</v>
      </c>
      <c r="M527">
        <v>332</v>
      </c>
      <c r="N527">
        <v>46</v>
      </c>
      <c r="O527">
        <v>286</v>
      </c>
      <c r="P527" t="s">
        <v>2018</v>
      </c>
      <c r="Q527" t="s">
        <v>2018</v>
      </c>
      <c r="R527" t="s">
        <v>2018</v>
      </c>
      <c r="S527">
        <v>70</v>
      </c>
      <c r="T527" t="s">
        <v>2018</v>
      </c>
      <c r="U527" t="s">
        <v>2018</v>
      </c>
      <c r="V527">
        <v>231</v>
      </c>
      <c r="W527">
        <v>68</v>
      </c>
      <c r="X527">
        <v>0</v>
      </c>
      <c r="Y527">
        <v>120</v>
      </c>
      <c r="Z527">
        <v>18</v>
      </c>
    </row>
    <row r="528" spans="1:26" x14ac:dyDescent="0.35">
      <c r="A528" s="28" t="str">
        <f t="shared" si="8"/>
        <v>4 - RELATED2022Snow Canyon High</v>
      </c>
      <c r="B528" s="28" t="s">
        <v>1955</v>
      </c>
      <c r="C528" s="28" t="s">
        <v>1099</v>
      </c>
      <c r="D528" s="28" t="s">
        <v>757</v>
      </c>
      <c r="E528" s="28" t="s">
        <v>1055</v>
      </c>
      <c r="F528" s="28" t="s">
        <v>758</v>
      </c>
      <c r="G528" s="28" t="s">
        <v>304</v>
      </c>
      <c r="H528" s="28" t="s">
        <v>271</v>
      </c>
      <c r="I528" s="28" t="s">
        <v>354</v>
      </c>
      <c r="J528" s="28" t="s">
        <v>355</v>
      </c>
      <c r="K528">
        <v>4901140</v>
      </c>
      <c r="L528">
        <v>4</v>
      </c>
      <c r="M528">
        <v>139</v>
      </c>
      <c r="N528">
        <v>29</v>
      </c>
      <c r="O528">
        <v>110</v>
      </c>
      <c r="P528" t="s">
        <v>2018</v>
      </c>
      <c r="Q528" t="s">
        <v>2018</v>
      </c>
      <c r="R528" t="s">
        <v>2018</v>
      </c>
      <c r="S528">
        <v>31</v>
      </c>
      <c r="T528" t="s">
        <v>2018</v>
      </c>
      <c r="U528" t="s">
        <v>2018</v>
      </c>
      <c r="V528">
        <v>102</v>
      </c>
      <c r="W528">
        <v>19</v>
      </c>
      <c r="X528">
        <v>0</v>
      </c>
      <c r="Y528">
        <v>38</v>
      </c>
      <c r="Z528" t="s">
        <v>2018</v>
      </c>
    </row>
    <row r="529" spans="1:26" x14ac:dyDescent="0.35">
      <c r="A529" s="28" t="str">
        <f t="shared" si="8"/>
        <v>4 - RELATED2022Snow Canyon Middle</v>
      </c>
      <c r="B529" s="28" t="s">
        <v>1955</v>
      </c>
      <c r="C529" s="28" t="s">
        <v>1099</v>
      </c>
      <c r="D529" s="28" t="s">
        <v>759</v>
      </c>
      <c r="E529" s="28" t="s">
        <v>1056</v>
      </c>
      <c r="F529" s="28" t="s">
        <v>760</v>
      </c>
      <c r="G529" s="28" t="s">
        <v>1957</v>
      </c>
      <c r="H529" s="28" t="s">
        <v>401</v>
      </c>
      <c r="I529" s="28" t="s">
        <v>354</v>
      </c>
      <c r="J529" s="28" t="s">
        <v>355</v>
      </c>
      <c r="K529">
        <v>4901140</v>
      </c>
      <c r="L529">
        <v>1</v>
      </c>
      <c r="M529">
        <v>66</v>
      </c>
      <c r="N529">
        <v>17</v>
      </c>
      <c r="O529">
        <v>49</v>
      </c>
      <c r="P529" t="s">
        <v>2018</v>
      </c>
      <c r="Q529" t="s">
        <v>2018</v>
      </c>
      <c r="R529" t="s">
        <v>2018</v>
      </c>
      <c r="S529">
        <v>15</v>
      </c>
      <c r="T529" t="s">
        <v>2018</v>
      </c>
      <c r="U529" t="s">
        <v>2018</v>
      </c>
      <c r="V529">
        <v>43</v>
      </c>
      <c r="W529">
        <v>10</v>
      </c>
      <c r="X529">
        <v>0</v>
      </c>
      <c r="Y529">
        <v>27</v>
      </c>
      <c r="Z529" t="s">
        <v>2018</v>
      </c>
    </row>
    <row r="530" spans="1:26" x14ac:dyDescent="0.35">
      <c r="A530" s="28" t="str">
        <f t="shared" si="8"/>
        <v>4 - RELATED2022Utah Online 7-12</v>
      </c>
      <c r="B530" s="28" t="s">
        <v>1955</v>
      </c>
      <c r="C530" s="28" t="s">
        <v>1099</v>
      </c>
      <c r="D530" s="28" t="s">
        <v>872</v>
      </c>
      <c r="E530" s="28" t="s">
        <v>1062</v>
      </c>
      <c r="F530" s="28" t="s">
        <v>873</v>
      </c>
      <c r="G530" s="28" t="s">
        <v>1081</v>
      </c>
      <c r="H530" s="28" t="s">
        <v>271</v>
      </c>
      <c r="I530" s="28" t="s">
        <v>354</v>
      </c>
      <c r="J530" s="28" t="s">
        <v>355</v>
      </c>
      <c r="K530">
        <v>4901140</v>
      </c>
      <c r="L530">
        <v>2</v>
      </c>
      <c r="M530">
        <v>23</v>
      </c>
      <c r="N530" t="s">
        <v>2018</v>
      </c>
      <c r="O530">
        <v>18</v>
      </c>
      <c r="P530" t="s">
        <v>2018</v>
      </c>
      <c r="Q530" t="s">
        <v>2018</v>
      </c>
      <c r="R530" t="s">
        <v>2018</v>
      </c>
      <c r="S530" t="s">
        <v>2018</v>
      </c>
      <c r="T530" t="s">
        <v>2018</v>
      </c>
      <c r="U530" t="s">
        <v>2018</v>
      </c>
      <c r="V530">
        <v>21</v>
      </c>
      <c r="W530" t="s">
        <v>2018</v>
      </c>
      <c r="X530">
        <v>0</v>
      </c>
      <c r="Y530" t="s">
        <v>2018</v>
      </c>
      <c r="Z530" t="s">
        <v>2018</v>
      </c>
    </row>
    <row r="531" spans="1:26" x14ac:dyDescent="0.35">
      <c r="A531" s="28" t="str">
        <f t="shared" si="8"/>
        <v>4 - RELATED2022Water Canyon High</v>
      </c>
      <c r="B531" s="28" t="s">
        <v>1955</v>
      </c>
      <c r="C531" s="28" t="s">
        <v>1099</v>
      </c>
      <c r="D531" s="28" t="s">
        <v>1136</v>
      </c>
      <c r="E531" s="28" t="s">
        <v>1137</v>
      </c>
      <c r="F531" s="28" t="s">
        <v>1138</v>
      </c>
      <c r="G531" s="28" t="s">
        <v>291</v>
      </c>
      <c r="H531" s="28" t="s">
        <v>271</v>
      </c>
      <c r="I531" s="28" t="s">
        <v>354</v>
      </c>
      <c r="J531" s="28" t="s">
        <v>355</v>
      </c>
      <c r="K531">
        <v>4901140</v>
      </c>
      <c r="L531">
        <v>1</v>
      </c>
      <c r="M531">
        <v>16</v>
      </c>
      <c r="N531" t="s">
        <v>2018</v>
      </c>
      <c r="O531">
        <v>14</v>
      </c>
      <c r="P531" t="s">
        <v>2018</v>
      </c>
      <c r="Q531" t="s">
        <v>2018</v>
      </c>
      <c r="R531" t="s">
        <v>2018</v>
      </c>
      <c r="S531" t="s">
        <v>2018</v>
      </c>
      <c r="T531" t="s">
        <v>2018</v>
      </c>
      <c r="U531" t="s">
        <v>2018</v>
      </c>
      <c r="V531">
        <v>16</v>
      </c>
      <c r="W531" t="s">
        <v>2018</v>
      </c>
      <c r="X531">
        <v>0</v>
      </c>
      <c r="Y531">
        <v>16</v>
      </c>
      <c r="Z531" t="s">
        <v>2018</v>
      </c>
    </row>
    <row r="532" spans="1:26" x14ac:dyDescent="0.35">
      <c r="A532" s="28" t="str">
        <f t="shared" si="8"/>
        <v>4 - RELATED2022Wayne High</v>
      </c>
      <c r="B532" s="28" t="s">
        <v>1955</v>
      </c>
      <c r="C532" s="28" t="s">
        <v>1099</v>
      </c>
      <c r="D532" s="28" t="s">
        <v>905</v>
      </c>
      <c r="E532" s="28" t="s">
        <v>988</v>
      </c>
      <c r="F532" s="28" t="s">
        <v>906</v>
      </c>
      <c r="G532" s="28" t="s">
        <v>401</v>
      </c>
      <c r="H532" s="28" t="s">
        <v>271</v>
      </c>
      <c r="I532" s="28" t="s">
        <v>907</v>
      </c>
      <c r="J532" s="28" t="s">
        <v>908</v>
      </c>
      <c r="K532">
        <v>4901170</v>
      </c>
      <c r="L532">
        <v>1</v>
      </c>
      <c r="M532">
        <v>12</v>
      </c>
      <c r="N532" t="s">
        <v>2018</v>
      </c>
      <c r="O532" t="s">
        <v>2018</v>
      </c>
      <c r="P532" t="s">
        <v>2018</v>
      </c>
      <c r="Q532" t="s">
        <v>2018</v>
      </c>
      <c r="R532" t="s">
        <v>2018</v>
      </c>
      <c r="S532" t="s">
        <v>2018</v>
      </c>
      <c r="T532" t="s">
        <v>2018</v>
      </c>
      <c r="U532" t="s">
        <v>2018</v>
      </c>
      <c r="V532" t="s">
        <v>2018</v>
      </c>
      <c r="W532" t="s">
        <v>2018</v>
      </c>
      <c r="X532">
        <v>0</v>
      </c>
      <c r="Y532" t="s">
        <v>2018</v>
      </c>
      <c r="Z532" t="s">
        <v>2018</v>
      </c>
    </row>
    <row r="533" spans="1:26" x14ac:dyDescent="0.35">
      <c r="A533" s="28" t="str">
        <f t="shared" si="8"/>
        <v>4 - RELATED2022Bonneville High</v>
      </c>
      <c r="B533" s="28" t="s">
        <v>1955</v>
      </c>
      <c r="C533" s="28" t="s">
        <v>1099</v>
      </c>
      <c r="D533" s="28" t="s">
        <v>283</v>
      </c>
      <c r="E533" s="28" t="s">
        <v>999</v>
      </c>
      <c r="F533" s="28" t="s">
        <v>284</v>
      </c>
      <c r="G533" s="28" t="s">
        <v>304</v>
      </c>
      <c r="H533" s="28" t="s">
        <v>271</v>
      </c>
      <c r="I533" s="28" t="s">
        <v>285</v>
      </c>
      <c r="J533" s="28" t="s">
        <v>286</v>
      </c>
      <c r="K533">
        <v>4901200</v>
      </c>
      <c r="L533">
        <v>1</v>
      </c>
      <c r="M533">
        <v>56</v>
      </c>
      <c r="N533" t="s">
        <v>2018</v>
      </c>
      <c r="O533">
        <v>51</v>
      </c>
      <c r="P533" t="s">
        <v>2018</v>
      </c>
      <c r="Q533" t="s">
        <v>2018</v>
      </c>
      <c r="R533" t="s">
        <v>2018</v>
      </c>
      <c r="S533" t="s">
        <v>2018</v>
      </c>
      <c r="T533" t="s">
        <v>2018</v>
      </c>
      <c r="U533" t="s">
        <v>2018</v>
      </c>
      <c r="V533">
        <v>44</v>
      </c>
      <c r="W533" t="s">
        <v>2018</v>
      </c>
      <c r="X533">
        <v>0</v>
      </c>
      <c r="Y533">
        <v>14</v>
      </c>
      <c r="Z533" t="s">
        <v>2018</v>
      </c>
    </row>
    <row r="534" spans="1:26" x14ac:dyDescent="0.35">
      <c r="A534" s="28" t="str">
        <f t="shared" si="8"/>
        <v>4 - RELATED2022Fremont High</v>
      </c>
      <c r="B534" s="28" t="s">
        <v>1955</v>
      </c>
      <c r="C534" s="28" t="s">
        <v>1099</v>
      </c>
      <c r="D534" s="28" t="s">
        <v>425</v>
      </c>
      <c r="E534" s="28" t="s">
        <v>1012</v>
      </c>
      <c r="F534" s="28" t="s">
        <v>426</v>
      </c>
      <c r="G534" s="28" t="s">
        <v>304</v>
      </c>
      <c r="H534" s="28" t="s">
        <v>271</v>
      </c>
      <c r="I534" s="28" t="s">
        <v>285</v>
      </c>
      <c r="J534" s="28" t="s">
        <v>286</v>
      </c>
      <c r="K534">
        <v>4901200</v>
      </c>
      <c r="L534">
        <v>4</v>
      </c>
      <c r="M534">
        <v>97</v>
      </c>
      <c r="N534">
        <v>22</v>
      </c>
      <c r="O534">
        <v>75</v>
      </c>
      <c r="P534" t="s">
        <v>2018</v>
      </c>
      <c r="Q534" t="s">
        <v>2018</v>
      </c>
      <c r="R534" t="s">
        <v>2018</v>
      </c>
      <c r="S534" t="s">
        <v>2018</v>
      </c>
      <c r="T534" t="s">
        <v>2018</v>
      </c>
      <c r="U534" t="s">
        <v>2018</v>
      </c>
      <c r="V534">
        <v>84</v>
      </c>
      <c r="W534" t="s">
        <v>2018</v>
      </c>
      <c r="X534">
        <v>0</v>
      </c>
      <c r="Y534">
        <v>17</v>
      </c>
      <c r="Z534" t="s">
        <v>2018</v>
      </c>
    </row>
    <row r="535" spans="1:26" x14ac:dyDescent="0.35">
      <c r="A535" s="28" t="str">
        <f t="shared" si="8"/>
        <v>4 - RELATED2022North Ogden Jr High</v>
      </c>
      <c r="B535" s="28" t="s">
        <v>1955</v>
      </c>
      <c r="C535" s="28" t="s">
        <v>1099</v>
      </c>
      <c r="D535" s="28" t="s">
        <v>619</v>
      </c>
      <c r="E535" s="28" t="s">
        <v>1015</v>
      </c>
      <c r="F535" s="28" t="s">
        <v>620</v>
      </c>
      <c r="G535" s="28" t="s">
        <v>291</v>
      </c>
      <c r="H535" s="28" t="s">
        <v>401</v>
      </c>
      <c r="I535" s="28" t="s">
        <v>285</v>
      </c>
      <c r="J535" s="28" t="s">
        <v>286</v>
      </c>
      <c r="K535">
        <v>4901200</v>
      </c>
      <c r="L535">
        <v>1</v>
      </c>
      <c r="M535">
        <v>45</v>
      </c>
      <c r="N535">
        <v>10</v>
      </c>
      <c r="O535">
        <v>35</v>
      </c>
      <c r="P535" t="s">
        <v>2018</v>
      </c>
      <c r="Q535" t="s">
        <v>2018</v>
      </c>
      <c r="R535" t="s">
        <v>2018</v>
      </c>
      <c r="S535" t="s">
        <v>2018</v>
      </c>
      <c r="T535" t="s">
        <v>2018</v>
      </c>
      <c r="U535" t="s">
        <v>2018</v>
      </c>
      <c r="V535">
        <v>33</v>
      </c>
      <c r="W535" t="s">
        <v>2018</v>
      </c>
      <c r="X535">
        <v>0</v>
      </c>
      <c r="Y535">
        <v>11</v>
      </c>
      <c r="Z535" t="s">
        <v>2018</v>
      </c>
    </row>
    <row r="536" spans="1:26" x14ac:dyDescent="0.35">
      <c r="A536" s="28" t="str">
        <f t="shared" si="8"/>
        <v>4 - RELATED2022Roy High</v>
      </c>
      <c r="B536" s="28" t="s">
        <v>1955</v>
      </c>
      <c r="C536" s="28" t="s">
        <v>1099</v>
      </c>
      <c r="D536" s="28" t="s">
        <v>732</v>
      </c>
      <c r="E536" s="28" t="s">
        <v>1000</v>
      </c>
      <c r="F536" s="28" t="s">
        <v>733</v>
      </c>
      <c r="G536" s="28" t="s">
        <v>304</v>
      </c>
      <c r="H536" s="28" t="s">
        <v>271</v>
      </c>
      <c r="I536" s="28" t="s">
        <v>285</v>
      </c>
      <c r="J536" s="28" t="s">
        <v>286</v>
      </c>
      <c r="K536">
        <v>4901200</v>
      </c>
      <c r="L536">
        <v>2</v>
      </c>
      <c r="M536">
        <v>49</v>
      </c>
      <c r="N536">
        <v>13</v>
      </c>
      <c r="O536">
        <v>36</v>
      </c>
      <c r="P536" t="s">
        <v>2018</v>
      </c>
      <c r="Q536" t="s">
        <v>2018</v>
      </c>
      <c r="R536" t="s">
        <v>2018</v>
      </c>
      <c r="S536" t="s">
        <v>2018</v>
      </c>
      <c r="T536" t="s">
        <v>2018</v>
      </c>
      <c r="U536" t="s">
        <v>2018</v>
      </c>
      <c r="V536">
        <v>36</v>
      </c>
      <c r="W536" t="s">
        <v>2018</v>
      </c>
      <c r="X536">
        <v>0</v>
      </c>
      <c r="Y536">
        <v>17</v>
      </c>
      <c r="Z536" t="s">
        <v>2018</v>
      </c>
    </row>
    <row r="537" spans="1:26" x14ac:dyDescent="0.35">
      <c r="A537" s="28" t="str">
        <f t="shared" si="8"/>
        <v>4 - RELATED2022Weber High</v>
      </c>
      <c r="B537" s="28" t="s">
        <v>1955</v>
      </c>
      <c r="C537" s="28" t="s">
        <v>1099</v>
      </c>
      <c r="D537" s="28" t="s">
        <v>910</v>
      </c>
      <c r="E537" s="28" t="s">
        <v>988</v>
      </c>
      <c r="F537" s="28" t="s">
        <v>911</v>
      </c>
      <c r="G537" s="28" t="s">
        <v>304</v>
      </c>
      <c r="H537" s="28" t="s">
        <v>271</v>
      </c>
      <c r="I537" s="28" t="s">
        <v>285</v>
      </c>
      <c r="J537" s="28" t="s">
        <v>286</v>
      </c>
      <c r="K537">
        <v>4901200</v>
      </c>
      <c r="L537">
        <v>4</v>
      </c>
      <c r="M537">
        <v>194</v>
      </c>
      <c r="N537">
        <v>29</v>
      </c>
      <c r="O537">
        <v>165</v>
      </c>
      <c r="P537" t="s">
        <v>2018</v>
      </c>
      <c r="Q537" t="s">
        <v>2018</v>
      </c>
      <c r="R537" t="s">
        <v>2018</v>
      </c>
      <c r="S537">
        <v>22</v>
      </c>
      <c r="T537" t="s">
        <v>2018</v>
      </c>
      <c r="U537" t="s">
        <v>2018</v>
      </c>
      <c r="V537">
        <v>162</v>
      </c>
      <c r="W537">
        <v>14</v>
      </c>
      <c r="X537">
        <v>0</v>
      </c>
      <c r="Y537">
        <v>33</v>
      </c>
      <c r="Z537" t="s">
        <v>2018</v>
      </c>
    </row>
    <row r="538" spans="1:26" x14ac:dyDescent="0.35">
      <c r="A538" s="28" t="str">
        <f t="shared" si="8"/>
        <v>4 - RELATED2022Weber Innovation High School</v>
      </c>
      <c r="B538" s="28" t="s">
        <v>1955</v>
      </c>
      <c r="C538" s="28" t="s">
        <v>1099</v>
      </c>
      <c r="D538" s="28" t="s">
        <v>912</v>
      </c>
      <c r="E538" s="28" t="s">
        <v>1055</v>
      </c>
      <c r="F538" s="28" t="s">
        <v>913</v>
      </c>
      <c r="G538" s="28" t="s">
        <v>401</v>
      </c>
      <c r="H538" s="28" t="s">
        <v>271</v>
      </c>
      <c r="I538" s="28" t="s">
        <v>285</v>
      </c>
      <c r="J538" s="28" t="s">
        <v>286</v>
      </c>
      <c r="K538">
        <v>4901200</v>
      </c>
      <c r="L538">
        <v>6</v>
      </c>
      <c r="M538">
        <v>101</v>
      </c>
      <c r="N538">
        <v>35</v>
      </c>
      <c r="O538">
        <v>66</v>
      </c>
      <c r="P538" t="s">
        <v>2018</v>
      </c>
      <c r="Q538" t="s">
        <v>2018</v>
      </c>
      <c r="R538" t="s">
        <v>2018</v>
      </c>
      <c r="S538" t="s">
        <v>2018</v>
      </c>
      <c r="T538" t="s">
        <v>2018</v>
      </c>
      <c r="U538" t="s">
        <v>2018</v>
      </c>
      <c r="V538">
        <v>84</v>
      </c>
      <c r="W538" t="s">
        <v>2018</v>
      </c>
      <c r="X538">
        <v>0</v>
      </c>
      <c r="Y538">
        <v>19</v>
      </c>
      <c r="Z538" t="s">
        <v>2018</v>
      </c>
    </row>
    <row r="539" spans="1:26" x14ac:dyDescent="0.35">
      <c r="A539" s="28" t="str">
        <f t="shared" si="8"/>
        <v>3 - ADVANCED2020Academy for Math Engineering &amp; Science</v>
      </c>
      <c r="B539" s="28" t="s">
        <v>1954</v>
      </c>
      <c r="C539" s="28" t="s">
        <v>985</v>
      </c>
      <c r="D539" s="28" t="s">
        <v>210</v>
      </c>
      <c r="E539" s="28" t="s">
        <v>986</v>
      </c>
      <c r="F539" s="28" t="s">
        <v>211</v>
      </c>
      <c r="G539" s="28" t="s">
        <v>401</v>
      </c>
      <c r="H539" s="28" t="s">
        <v>271</v>
      </c>
      <c r="I539" s="28" t="s">
        <v>210</v>
      </c>
      <c r="J539" s="28" t="s">
        <v>212</v>
      </c>
      <c r="K539">
        <v>4900017</v>
      </c>
      <c r="L539">
        <v>1</v>
      </c>
      <c r="M539">
        <v>13</v>
      </c>
      <c r="N539" t="s">
        <v>2018</v>
      </c>
      <c r="O539">
        <v>12</v>
      </c>
      <c r="P539" t="s">
        <v>2018</v>
      </c>
      <c r="Q539" t="s">
        <v>2018</v>
      </c>
      <c r="R539" t="s">
        <v>2018</v>
      </c>
      <c r="S539" t="s">
        <v>2018</v>
      </c>
      <c r="T539" t="s">
        <v>2018</v>
      </c>
      <c r="U539" t="s">
        <v>2018</v>
      </c>
      <c r="V539" t="s">
        <v>2018</v>
      </c>
      <c r="W539" t="s">
        <v>2018</v>
      </c>
      <c r="X539">
        <v>0</v>
      </c>
      <c r="Y539" t="s">
        <v>2018</v>
      </c>
      <c r="Z539" t="s">
        <v>2018</v>
      </c>
    </row>
    <row r="540" spans="1:26" x14ac:dyDescent="0.35">
      <c r="A540" s="28" t="str">
        <f t="shared" si="8"/>
        <v>3 - ADVANCED2020American Fork High</v>
      </c>
      <c r="B540" s="28" t="s">
        <v>1954</v>
      </c>
      <c r="C540" s="28" t="s">
        <v>985</v>
      </c>
      <c r="D540" s="28" t="s">
        <v>228</v>
      </c>
      <c r="E540" s="28" t="s">
        <v>988</v>
      </c>
      <c r="F540" s="28" t="s">
        <v>229</v>
      </c>
      <c r="G540" s="28" t="s">
        <v>304</v>
      </c>
      <c r="H540" s="28" t="s">
        <v>271</v>
      </c>
      <c r="I540" s="28" t="s">
        <v>196</v>
      </c>
      <c r="J540" s="28" t="s">
        <v>197</v>
      </c>
      <c r="K540">
        <v>4900030</v>
      </c>
      <c r="L540">
        <v>2</v>
      </c>
      <c r="M540">
        <v>89</v>
      </c>
      <c r="N540">
        <v>12</v>
      </c>
      <c r="O540">
        <v>77</v>
      </c>
      <c r="P540" t="s">
        <v>2018</v>
      </c>
      <c r="Q540" t="s">
        <v>2018</v>
      </c>
      <c r="R540" t="s">
        <v>2018</v>
      </c>
      <c r="S540" t="s">
        <v>2018</v>
      </c>
      <c r="T540" t="s">
        <v>2018</v>
      </c>
      <c r="U540" t="s">
        <v>2018</v>
      </c>
      <c r="V540">
        <v>83</v>
      </c>
      <c r="W540" t="s">
        <v>2018</v>
      </c>
      <c r="X540">
        <v>0</v>
      </c>
      <c r="Y540">
        <v>14</v>
      </c>
      <c r="Z540" t="s">
        <v>2018</v>
      </c>
    </row>
    <row r="541" spans="1:26" x14ac:dyDescent="0.35">
      <c r="A541" s="28" t="str">
        <f t="shared" si="8"/>
        <v>3 - ADVANCED2020Cedar Valley High</v>
      </c>
      <c r="B541" s="28" t="s">
        <v>1954</v>
      </c>
      <c r="C541" s="28" t="s">
        <v>985</v>
      </c>
      <c r="D541" s="28" t="s">
        <v>330</v>
      </c>
      <c r="E541" s="28" t="s">
        <v>1009</v>
      </c>
      <c r="F541" s="28" t="s">
        <v>331</v>
      </c>
      <c r="G541" s="28" t="s">
        <v>291</v>
      </c>
      <c r="H541" s="28" t="s">
        <v>271</v>
      </c>
      <c r="I541" s="28" t="s">
        <v>196</v>
      </c>
      <c r="J541" s="28" t="s">
        <v>197</v>
      </c>
      <c r="K541">
        <v>4900030</v>
      </c>
      <c r="L541">
        <v>1</v>
      </c>
      <c r="M541" t="s">
        <v>2018</v>
      </c>
      <c r="N541" t="s">
        <v>2018</v>
      </c>
      <c r="O541" t="s">
        <v>2018</v>
      </c>
      <c r="P541" t="s">
        <v>2018</v>
      </c>
      <c r="Q541" t="s">
        <v>2018</v>
      </c>
      <c r="R541" t="s">
        <v>2018</v>
      </c>
      <c r="S541" t="s">
        <v>2018</v>
      </c>
      <c r="T541" t="s">
        <v>2018</v>
      </c>
      <c r="U541" t="s">
        <v>2018</v>
      </c>
      <c r="V541" t="s">
        <v>2018</v>
      </c>
      <c r="W541" t="s">
        <v>2018</v>
      </c>
      <c r="X541">
        <v>0</v>
      </c>
      <c r="Y541" t="s">
        <v>2018</v>
      </c>
      <c r="Z541" t="s">
        <v>2018</v>
      </c>
    </row>
    <row r="542" spans="1:26" x14ac:dyDescent="0.35">
      <c r="A542" s="28" t="str">
        <f t="shared" si="8"/>
        <v>3 - ADVANCED2020Lehi High</v>
      </c>
      <c r="B542" s="28" t="s">
        <v>1954</v>
      </c>
      <c r="C542" s="28" t="s">
        <v>985</v>
      </c>
      <c r="D542" s="28" t="s">
        <v>533</v>
      </c>
      <c r="E542" s="28" t="s">
        <v>1000</v>
      </c>
      <c r="F542" s="28" t="s">
        <v>534</v>
      </c>
      <c r="G542" s="28" t="s">
        <v>304</v>
      </c>
      <c r="H542" s="28" t="s">
        <v>271</v>
      </c>
      <c r="I542" s="28" t="s">
        <v>196</v>
      </c>
      <c r="J542" s="28" t="s">
        <v>197</v>
      </c>
      <c r="K542">
        <v>4900030</v>
      </c>
      <c r="L542">
        <v>2</v>
      </c>
      <c r="M542">
        <v>32</v>
      </c>
      <c r="N542" t="s">
        <v>2018</v>
      </c>
      <c r="O542">
        <v>29</v>
      </c>
      <c r="P542" t="s">
        <v>2018</v>
      </c>
      <c r="Q542" t="s">
        <v>2018</v>
      </c>
      <c r="R542" t="s">
        <v>2018</v>
      </c>
      <c r="S542" t="s">
        <v>2018</v>
      </c>
      <c r="T542" t="s">
        <v>2018</v>
      </c>
      <c r="U542" t="s">
        <v>2018</v>
      </c>
      <c r="V542">
        <v>27</v>
      </c>
      <c r="W542" t="s">
        <v>2018</v>
      </c>
      <c r="X542">
        <v>0</v>
      </c>
      <c r="Y542" t="s">
        <v>2018</v>
      </c>
      <c r="Z542" t="s">
        <v>2018</v>
      </c>
    </row>
    <row r="543" spans="1:26" x14ac:dyDescent="0.35">
      <c r="A543" s="28" t="str">
        <f t="shared" si="8"/>
        <v>3 - ADVANCED2020Lone Peak High</v>
      </c>
      <c r="B543" s="28" t="s">
        <v>1954</v>
      </c>
      <c r="C543" s="28" t="s">
        <v>985</v>
      </c>
      <c r="D543" s="28" t="s">
        <v>544</v>
      </c>
      <c r="E543" s="28" t="s">
        <v>1022</v>
      </c>
      <c r="F543" s="28" t="s">
        <v>545</v>
      </c>
      <c r="G543" s="28" t="s">
        <v>304</v>
      </c>
      <c r="H543" s="28" t="s">
        <v>271</v>
      </c>
      <c r="I543" s="28" t="s">
        <v>196</v>
      </c>
      <c r="J543" s="28" t="s">
        <v>197</v>
      </c>
      <c r="K543">
        <v>4900030</v>
      </c>
      <c r="L543">
        <v>3</v>
      </c>
      <c r="M543">
        <v>57</v>
      </c>
      <c r="N543" t="s">
        <v>2018</v>
      </c>
      <c r="O543">
        <v>53</v>
      </c>
      <c r="P543" t="s">
        <v>2018</v>
      </c>
      <c r="Q543" t="s">
        <v>2018</v>
      </c>
      <c r="R543" t="s">
        <v>2018</v>
      </c>
      <c r="S543" t="s">
        <v>2018</v>
      </c>
      <c r="T543" t="s">
        <v>2018</v>
      </c>
      <c r="U543" t="s">
        <v>2018</v>
      </c>
      <c r="V543">
        <v>51</v>
      </c>
      <c r="W543" t="s">
        <v>2018</v>
      </c>
      <c r="X543">
        <v>0</v>
      </c>
      <c r="Y543" t="s">
        <v>2018</v>
      </c>
      <c r="Z543" t="s">
        <v>2018</v>
      </c>
    </row>
    <row r="544" spans="1:26" x14ac:dyDescent="0.35">
      <c r="A544" s="28" t="str">
        <f t="shared" si="8"/>
        <v>3 - ADVANCED2020Pleasant Grove High</v>
      </c>
      <c r="B544" s="28" t="s">
        <v>1954</v>
      </c>
      <c r="C544" s="28" t="s">
        <v>985</v>
      </c>
      <c r="D544" s="28" t="s">
        <v>687</v>
      </c>
      <c r="E544" s="28" t="s">
        <v>1007</v>
      </c>
      <c r="F544" s="28" t="s">
        <v>688</v>
      </c>
      <c r="G544" s="28" t="s">
        <v>304</v>
      </c>
      <c r="H544" s="28" t="s">
        <v>271</v>
      </c>
      <c r="I544" s="28" t="s">
        <v>196</v>
      </c>
      <c r="J544" s="28" t="s">
        <v>197</v>
      </c>
      <c r="K544">
        <v>4900030</v>
      </c>
      <c r="L544">
        <v>2</v>
      </c>
      <c r="M544">
        <v>21</v>
      </c>
      <c r="N544" t="s">
        <v>2018</v>
      </c>
      <c r="O544">
        <v>18</v>
      </c>
      <c r="P544" t="s">
        <v>2018</v>
      </c>
      <c r="Q544" t="s">
        <v>2018</v>
      </c>
      <c r="R544" t="s">
        <v>2018</v>
      </c>
      <c r="S544" t="s">
        <v>2018</v>
      </c>
      <c r="T544" t="s">
        <v>2018</v>
      </c>
      <c r="U544" t="s">
        <v>2018</v>
      </c>
      <c r="V544">
        <v>18</v>
      </c>
      <c r="W544" t="s">
        <v>2018</v>
      </c>
      <c r="X544">
        <v>0</v>
      </c>
      <c r="Y544" t="s">
        <v>2018</v>
      </c>
      <c r="Z544" t="s">
        <v>2018</v>
      </c>
    </row>
    <row r="545" spans="1:26" x14ac:dyDescent="0.35">
      <c r="A545" s="28" t="str">
        <f t="shared" si="8"/>
        <v>3 - ADVANCED2020Skyridge High School</v>
      </c>
      <c r="B545" s="28" t="s">
        <v>1954</v>
      </c>
      <c r="C545" s="28" t="s">
        <v>985</v>
      </c>
      <c r="D545" s="28" t="s">
        <v>755</v>
      </c>
      <c r="E545" s="28" t="s">
        <v>1054</v>
      </c>
      <c r="F545" s="28" t="s">
        <v>756</v>
      </c>
      <c r="G545" s="28" t="s">
        <v>401</v>
      </c>
      <c r="H545" s="28" t="s">
        <v>271</v>
      </c>
      <c r="I545" s="28" t="s">
        <v>196</v>
      </c>
      <c r="J545" s="28" t="s">
        <v>197</v>
      </c>
      <c r="K545">
        <v>4900030</v>
      </c>
      <c r="L545">
        <v>3</v>
      </c>
      <c r="M545">
        <v>97</v>
      </c>
      <c r="N545" t="s">
        <v>2018</v>
      </c>
      <c r="O545">
        <v>88</v>
      </c>
      <c r="P545" t="s">
        <v>2018</v>
      </c>
      <c r="Q545" t="s">
        <v>2018</v>
      </c>
      <c r="R545" t="s">
        <v>2018</v>
      </c>
      <c r="S545" t="s">
        <v>2018</v>
      </c>
      <c r="T545" t="s">
        <v>2018</v>
      </c>
      <c r="U545" t="s">
        <v>2018</v>
      </c>
      <c r="V545">
        <v>86</v>
      </c>
      <c r="W545" t="s">
        <v>2018</v>
      </c>
      <c r="X545">
        <v>0</v>
      </c>
      <c r="Y545" t="s">
        <v>2018</v>
      </c>
      <c r="Z545" t="s">
        <v>2018</v>
      </c>
    </row>
    <row r="546" spans="1:26" x14ac:dyDescent="0.35">
      <c r="A546" s="28" t="str">
        <f t="shared" si="8"/>
        <v>3 - ADVANCED2020Timpanogos High</v>
      </c>
      <c r="B546" s="28" t="s">
        <v>1954</v>
      </c>
      <c r="C546" s="28" t="s">
        <v>985</v>
      </c>
      <c r="D546" s="28" t="s">
        <v>832</v>
      </c>
      <c r="E546" s="28" t="s">
        <v>1053</v>
      </c>
      <c r="F546" s="28" t="s">
        <v>833</v>
      </c>
      <c r="G546" s="28" t="s">
        <v>304</v>
      </c>
      <c r="H546" s="28" t="s">
        <v>271</v>
      </c>
      <c r="I546" s="28" t="s">
        <v>196</v>
      </c>
      <c r="J546" s="28" t="s">
        <v>197</v>
      </c>
      <c r="K546">
        <v>4900030</v>
      </c>
      <c r="L546">
        <v>2</v>
      </c>
      <c r="M546">
        <v>26</v>
      </c>
      <c r="N546" t="s">
        <v>2018</v>
      </c>
      <c r="O546">
        <v>25</v>
      </c>
      <c r="P546" t="s">
        <v>2018</v>
      </c>
      <c r="Q546" t="s">
        <v>2018</v>
      </c>
      <c r="R546" t="s">
        <v>2018</v>
      </c>
      <c r="S546" t="s">
        <v>2018</v>
      </c>
      <c r="T546" t="s">
        <v>2018</v>
      </c>
      <c r="U546" t="s">
        <v>2018</v>
      </c>
      <c r="V546">
        <v>18</v>
      </c>
      <c r="W546" t="s">
        <v>2018</v>
      </c>
      <c r="X546">
        <v>0</v>
      </c>
      <c r="Y546" t="s">
        <v>2018</v>
      </c>
      <c r="Z546" t="s">
        <v>2018</v>
      </c>
    </row>
    <row r="547" spans="1:26" x14ac:dyDescent="0.35">
      <c r="A547" s="28" t="str">
        <f t="shared" si="8"/>
        <v>3 - ADVANCED2020Westlake High</v>
      </c>
      <c r="B547" s="28" t="s">
        <v>1954</v>
      </c>
      <c r="C547" s="28" t="s">
        <v>985</v>
      </c>
      <c r="D547" s="28" t="s">
        <v>924</v>
      </c>
      <c r="E547" s="28" t="s">
        <v>1064</v>
      </c>
      <c r="F547" s="28" t="s">
        <v>925</v>
      </c>
      <c r="G547" s="28" t="s">
        <v>304</v>
      </c>
      <c r="H547" s="28" t="s">
        <v>271</v>
      </c>
      <c r="I547" s="28" t="s">
        <v>196</v>
      </c>
      <c r="J547" s="28" t="s">
        <v>197</v>
      </c>
      <c r="K547">
        <v>4900030</v>
      </c>
      <c r="L547">
        <v>3</v>
      </c>
      <c r="M547">
        <v>143</v>
      </c>
      <c r="N547">
        <v>20</v>
      </c>
      <c r="O547">
        <v>123</v>
      </c>
      <c r="P547" t="s">
        <v>2018</v>
      </c>
      <c r="Q547" t="s">
        <v>2018</v>
      </c>
      <c r="R547" t="s">
        <v>2018</v>
      </c>
      <c r="S547" t="s">
        <v>2018</v>
      </c>
      <c r="T547" t="s">
        <v>2018</v>
      </c>
      <c r="U547" t="s">
        <v>2018</v>
      </c>
      <c r="V547">
        <v>123</v>
      </c>
      <c r="W547" t="s">
        <v>2018</v>
      </c>
      <c r="X547">
        <v>0</v>
      </c>
      <c r="Y547">
        <v>16</v>
      </c>
      <c r="Z547" t="s">
        <v>2018</v>
      </c>
    </row>
    <row r="548" spans="1:26" x14ac:dyDescent="0.35">
      <c r="A548" s="28" t="str">
        <f t="shared" si="8"/>
        <v>3 - ADVANCED2020American Academy of Innovation</v>
      </c>
      <c r="B548" s="28" t="s">
        <v>1954</v>
      </c>
      <c r="C548" s="28" t="s">
        <v>985</v>
      </c>
      <c r="D548" s="28" t="s">
        <v>224</v>
      </c>
      <c r="E548" s="28" t="s">
        <v>986</v>
      </c>
      <c r="F548" s="28" t="s">
        <v>225</v>
      </c>
      <c r="G548" s="28" t="s">
        <v>1081</v>
      </c>
      <c r="H548" s="28" t="s">
        <v>271</v>
      </c>
      <c r="I548" s="28" t="s">
        <v>224</v>
      </c>
      <c r="J548" s="28" t="s">
        <v>226</v>
      </c>
      <c r="K548">
        <v>4900186</v>
      </c>
      <c r="L548">
        <v>1</v>
      </c>
      <c r="M548">
        <v>11</v>
      </c>
      <c r="N548" t="s">
        <v>2018</v>
      </c>
      <c r="O548">
        <v>10</v>
      </c>
      <c r="P548" t="s">
        <v>2018</v>
      </c>
      <c r="Q548" t="s">
        <v>2018</v>
      </c>
      <c r="R548" t="s">
        <v>2018</v>
      </c>
      <c r="S548" t="s">
        <v>2018</v>
      </c>
      <c r="T548" t="s">
        <v>2018</v>
      </c>
      <c r="U548" t="s">
        <v>2018</v>
      </c>
      <c r="V548" t="s">
        <v>2018</v>
      </c>
      <c r="W548" t="s">
        <v>2018</v>
      </c>
      <c r="X548">
        <v>0</v>
      </c>
      <c r="Y548" t="s">
        <v>2018</v>
      </c>
      <c r="Z548" t="s">
        <v>2018</v>
      </c>
    </row>
    <row r="549" spans="1:26" x14ac:dyDescent="0.35">
      <c r="A549" s="28" t="str">
        <f t="shared" si="8"/>
        <v>3 - ADVANCED2020American Preparatory Academy - Draper #3</v>
      </c>
      <c r="B549" s="28" t="s">
        <v>1954</v>
      </c>
      <c r="C549" s="28" t="s">
        <v>985</v>
      </c>
      <c r="D549" s="28" t="s">
        <v>236</v>
      </c>
      <c r="E549" s="28" t="s">
        <v>986</v>
      </c>
      <c r="F549" s="28" t="s">
        <v>237</v>
      </c>
      <c r="G549" s="28" t="s">
        <v>291</v>
      </c>
      <c r="H549" s="28" t="s">
        <v>271</v>
      </c>
      <c r="I549" s="28" t="s">
        <v>238</v>
      </c>
      <c r="J549" s="28" t="s">
        <v>239</v>
      </c>
      <c r="K549">
        <v>4900005</v>
      </c>
      <c r="L549">
        <v>1</v>
      </c>
      <c r="M549" t="s">
        <v>2018</v>
      </c>
      <c r="N549" t="s">
        <v>2018</v>
      </c>
      <c r="O549" t="s">
        <v>2018</v>
      </c>
      <c r="P549" t="s">
        <v>2018</v>
      </c>
      <c r="Q549" t="s">
        <v>2018</v>
      </c>
      <c r="R549" t="s">
        <v>2018</v>
      </c>
      <c r="S549" t="s">
        <v>2018</v>
      </c>
      <c r="T549" t="s">
        <v>2018</v>
      </c>
      <c r="U549" t="s">
        <v>2018</v>
      </c>
      <c r="V549" t="s">
        <v>2018</v>
      </c>
      <c r="W549" t="s">
        <v>2018</v>
      </c>
      <c r="X549">
        <v>0</v>
      </c>
      <c r="Y549" t="s">
        <v>2018</v>
      </c>
      <c r="Z549" t="s">
        <v>2018</v>
      </c>
    </row>
    <row r="550" spans="1:26" x14ac:dyDescent="0.35">
      <c r="A550" s="28" t="str">
        <f t="shared" si="8"/>
        <v>3 - ADVANCED2020Beehive Science &amp; Technology Academy</v>
      </c>
      <c r="B550" s="28" t="s">
        <v>1954</v>
      </c>
      <c r="C550" s="28" t="s">
        <v>985</v>
      </c>
      <c r="D550" s="28" t="s">
        <v>259</v>
      </c>
      <c r="E550" s="28" t="s">
        <v>986</v>
      </c>
      <c r="F550" s="28" t="s">
        <v>260</v>
      </c>
      <c r="G550" s="28" t="s">
        <v>1081</v>
      </c>
      <c r="H550" s="28" t="s">
        <v>271</v>
      </c>
      <c r="I550" s="28" t="s">
        <v>259</v>
      </c>
      <c r="J550" s="28" t="s">
        <v>261</v>
      </c>
      <c r="K550">
        <v>4900023</v>
      </c>
      <c r="L550">
        <v>1</v>
      </c>
      <c r="M550">
        <v>18</v>
      </c>
      <c r="N550" t="s">
        <v>2018</v>
      </c>
      <c r="O550">
        <v>13</v>
      </c>
      <c r="P550" t="s">
        <v>2018</v>
      </c>
      <c r="Q550" t="s">
        <v>2018</v>
      </c>
      <c r="R550" t="s">
        <v>2018</v>
      </c>
      <c r="S550" t="s">
        <v>2018</v>
      </c>
      <c r="T550" t="s">
        <v>2018</v>
      </c>
      <c r="U550" t="s">
        <v>2018</v>
      </c>
      <c r="V550" t="s">
        <v>2018</v>
      </c>
      <c r="W550" t="s">
        <v>2018</v>
      </c>
      <c r="X550">
        <v>0</v>
      </c>
      <c r="Y550" t="s">
        <v>2018</v>
      </c>
      <c r="Z550" t="s">
        <v>2018</v>
      </c>
    </row>
    <row r="551" spans="1:26" x14ac:dyDescent="0.35">
      <c r="A551" s="28" t="str">
        <f t="shared" si="8"/>
        <v>3 - ADVANCED2020Green Canyon High School</v>
      </c>
      <c r="B551" s="28" t="s">
        <v>1954</v>
      </c>
      <c r="C551" s="28" t="s">
        <v>985</v>
      </c>
      <c r="D551" s="28" t="s">
        <v>438</v>
      </c>
      <c r="E551" s="28" t="s">
        <v>995</v>
      </c>
      <c r="F551" s="28" t="s">
        <v>439</v>
      </c>
      <c r="G551" s="28" t="s">
        <v>1957</v>
      </c>
      <c r="H551" s="28" t="s">
        <v>271</v>
      </c>
      <c r="I551" s="28" t="s">
        <v>308</v>
      </c>
      <c r="J551" s="28" t="s">
        <v>309</v>
      </c>
      <c r="K551">
        <v>4900120</v>
      </c>
      <c r="L551">
        <v>2</v>
      </c>
      <c r="M551">
        <v>26</v>
      </c>
      <c r="N551" t="s">
        <v>2018</v>
      </c>
      <c r="O551">
        <v>22</v>
      </c>
      <c r="P551" t="s">
        <v>2018</v>
      </c>
      <c r="Q551" t="s">
        <v>2018</v>
      </c>
      <c r="R551" t="s">
        <v>2018</v>
      </c>
      <c r="S551" t="s">
        <v>2018</v>
      </c>
      <c r="T551" t="s">
        <v>2018</v>
      </c>
      <c r="U551" t="s">
        <v>2018</v>
      </c>
      <c r="V551">
        <v>24</v>
      </c>
      <c r="W551" t="s">
        <v>2018</v>
      </c>
      <c r="X551">
        <v>0</v>
      </c>
      <c r="Y551" t="s">
        <v>2018</v>
      </c>
      <c r="Z551" t="s">
        <v>2018</v>
      </c>
    </row>
    <row r="552" spans="1:26" x14ac:dyDescent="0.35">
      <c r="A552" s="28" t="str">
        <f t="shared" si="8"/>
        <v>3 - ADVANCED2020Mountain Crest High</v>
      </c>
      <c r="B552" s="28" t="s">
        <v>1954</v>
      </c>
      <c r="C552" s="28" t="s">
        <v>985</v>
      </c>
      <c r="D552" s="28" t="s">
        <v>579</v>
      </c>
      <c r="E552" s="28" t="s">
        <v>987</v>
      </c>
      <c r="F552" s="28" t="s">
        <v>580</v>
      </c>
      <c r="G552" s="28" t="s">
        <v>1957</v>
      </c>
      <c r="H552" s="28" t="s">
        <v>271</v>
      </c>
      <c r="I552" s="28" t="s">
        <v>308</v>
      </c>
      <c r="J552" s="28" t="s">
        <v>309</v>
      </c>
      <c r="K552">
        <v>4900120</v>
      </c>
      <c r="L552">
        <v>1</v>
      </c>
      <c r="M552">
        <v>21</v>
      </c>
      <c r="N552" t="s">
        <v>2018</v>
      </c>
      <c r="O552">
        <v>19</v>
      </c>
      <c r="P552" t="s">
        <v>2018</v>
      </c>
      <c r="Q552" t="s">
        <v>2018</v>
      </c>
      <c r="R552" t="s">
        <v>2018</v>
      </c>
      <c r="S552" t="s">
        <v>2018</v>
      </c>
      <c r="T552" t="s">
        <v>2018</v>
      </c>
      <c r="U552" t="s">
        <v>2018</v>
      </c>
      <c r="V552">
        <v>19</v>
      </c>
      <c r="W552" t="s">
        <v>2018</v>
      </c>
      <c r="X552">
        <v>0</v>
      </c>
      <c r="Y552" t="s">
        <v>2018</v>
      </c>
      <c r="Z552" t="s">
        <v>2018</v>
      </c>
    </row>
    <row r="553" spans="1:26" x14ac:dyDescent="0.35">
      <c r="A553" s="28" t="str">
        <f t="shared" si="8"/>
        <v>3 - ADVANCED2020Ridgeline High School</v>
      </c>
      <c r="B553" s="28" t="s">
        <v>1954</v>
      </c>
      <c r="C553" s="28" t="s">
        <v>985</v>
      </c>
      <c r="D553" s="28" t="s">
        <v>716</v>
      </c>
      <c r="E553" s="28" t="s">
        <v>1002</v>
      </c>
      <c r="F553" s="28" t="s">
        <v>717</v>
      </c>
      <c r="G553" s="28" t="s">
        <v>401</v>
      </c>
      <c r="H553" s="28" t="s">
        <v>271</v>
      </c>
      <c r="I553" s="28" t="s">
        <v>308</v>
      </c>
      <c r="J553" s="28" t="s">
        <v>309</v>
      </c>
      <c r="K553">
        <v>4900120</v>
      </c>
      <c r="L553">
        <v>1</v>
      </c>
      <c r="M553">
        <v>16</v>
      </c>
      <c r="N553" t="s">
        <v>2018</v>
      </c>
      <c r="O553">
        <v>12</v>
      </c>
      <c r="P553" t="s">
        <v>2018</v>
      </c>
      <c r="Q553" t="s">
        <v>2018</v>
      </c>
      <c r="R553" t="s">
        <v>2018</v>
      </c>
      <c r="S553" t="s">
        <v>2018</v>
      </c>
      <c r="T553" t="s">
        <v>2018</v>
      </c>
      <c r="U553" t="s">
        <v>2018</v>
      </c>
      <c r="V553">
        <v>15</v>
      </c>
      <c r="W553" t="s">
        <v>2018</v>
      </c>
      <c r="X553">
        <v>0</v>
      </c>
      <c r="Y553" t="s">
        <v>2018</v>
      </c>
      <c r="Z553" t="s">
        <v>2018</v>
      </c>
    </row>
    <row r="554" spans="1:26" x14ac:dyDescent="0.35">
      <c r="A554" s="28" t="str">
        <f t="shared" si="8"/>
        <v>3 - ADVANCED2020Alta High</v>
      </c>
      <c r="B554" s="28" t="s">
        <v>1954</v>
      </c>
      <c r="C554" s="28" t="s">
        <v>985</v>
      </c>
      <c r="D554" s="28" t="s">
        <v>214</v>
      </c>
      <c r="E554" s="28" t="s">
        <v>987</v>
      </c>
      <c r="F554" s="28" t="s">
        <v>215</v>
      </c>
      <c r="G554" s="28" t="s">
        <v>222</v>
      </c>
      <c r="H554" s="28" t="s">
        <v>271</v>
      </c>
      <c r="I554" s="28" t="s">
        <v>216</v>
      </c>
      <c r="J554" s="28" t="s">
        <v>217</v>
      </c>
      <c r="K554">
        <v>4900142</v>
      </c>
      <c r="L554">
        <v>1</v>
      </c>
      <c r="M554">
        <v>21</v>
      </c>
      <c r="N554" t="s">
        <v>2018</v>
      </c>
      <c r="O554">
        <v>17</v>
      </c>
      <c r="P554" t="s">
        <v>2018</v>
      </c>
      <c r="Q554" t="s">
        <v>2018</v>
      </c>
      <c r="R554" t="s">
        <v>2018</v>
      </c>
      <c r="S554" t="s">
        <v>2018</v>
      </c>
      <c r="T554" t="s">
        <v>2018</v>
      </c>
      <c r="U554" t="s">
        <v>2018</v>
      </c>
      <c r="V554">
        <v>14</v>
      </c>
      <c r="W554" t="s">
        <v>2018</v>
      </c>
      <c r="X554">
        <v>0</v>
      </c>
      <c r="Y554" t="s">
        <v>2018</v>
      </c>
      <c r="Z554" t="s">
        <v>2018</v>
      </c>
    </row>
    <row r="555" spans="1:26" x14ac:dyDescent="0.35">
      <c r="A555" s="28" t="str">
        <f t="shared" si="8"/>
        <v>3 - ADVANCED2020Corner Canyon High</v>
      </c>
      <c r="B555" s="28" t="s">
        <v>1954</v>
      </c>
      <c r="C555" s="28" t="s">
        <v>985</v>
      </c>
      <c r="D555" s="28" t="s">
        <v>348</v>
      </c>
      <c r="E555" s="28" t="s">
        <v>1014</v>
      </c>
      <c r="F555" s="28" t="s">
        <v>349</v>
      </c>
      <c r="G555" s="28" t="s">
        <v>222</v>
      </c>
      <c r="H555" s="28" t="s">
        <v>271</v>
      </c>
      <c r="I555" s="28" t="s">
        <v>216</v>
      </c>
      <c r="J555" s="28" t="s">
        <v>217</v>
      </c>
      <c r="K555">
        <v>4900142</v>
      </c>
      <c r="L555">
        <v>1</v>
      </c>
      <c r="M555">
        <v>13</v>
      </c>
      <c r="N555" t="s">
        <v>2018</v>
      </c>
      <c r="O555">
        <v>12</v>
      </c>
      <c r="P555" t="s">
        <v>2018</v>
      </c>
      <c r="Q555" t="s">
        <v>2018</v>
      </c>
      <c r="R555" t="s">
        <v>2018</v>
      </c>
      <c r="S555" t="s">
        <v>2018</v>
      </c>
      <c r="T555" t="s">
        <v>2018</v>
      </c>
      <c r="U555" t="s">
        <v>2018</v>
      </c>
      <c r="V555">
        <v>10</v>
      </c>
      <c r="W555" t="s">
        <v>2018</v>
      </c>
      <c r="X555">
        <v>0</v>
      </c>
      <c r="Y555" t="s">
        <v>2018</v>
      </c>
      <c r="Z555" t="s">
        <v>2018</v>
      </c>
    </row>
    <row r="556" spans="1:26" x14ac:dyDescent="0.35">
      <c r="A556" s="28" t="str">
        <f t="shared" si="8"/>
        <v>3 - ADVANCED2020Hillcrest High</v>
      </c>
      <c r="B556" s="28" t="s">
        <v>1954</v>
      </c>
      <c r="C556" s="28" t="s">
        <v>985</v>
      </c>
      <c r="D556" s="28" t="s">
        <v>462</v>
      </c>
      <c r="E556" s="28" t="s">
        <v>1012</v>
      </c>
      <c r="F556" s="28" t="s">
        <v>463</v>
      </c>
      <c r="G556" s="28" t="s">
        <v>222</v>
      </c>
      <c r="H556" s="28" t="s">
        <v>271</v>
      </c>
      <c r="I556" s="28" t="s">
        <v>216</v>
      </c>
      <c r="J556" s="28" t="s">
        <v>217</v>
      </c>
      <c r="K556">
        <v>4900142</v>
      </c>
      <c r="L556">
        <v>1</v>
      </c>
      <c r="M556">
        <v>11</v>
      </c>
      <c r="N556" t="s">
        <v>2018</v>
      </c>
      <c r="O556" t="s">
        <v>2018</v>
      </c>
      <c r="P556" t="s">
        <v>2018</v>
      </c>
      <c r="Q556" t="s">
        <v>2018</v>
      </c>
      <c r="R556" t="s">
        <v>2018</v>
      </c>
      <c r="S556" t="s">
        <v>2018</v>
      </c>
      <c r="T556" t="s">
        <v>2018</v>
      </c>
      <c r="U556" t="s">
        <v>2018</v>
      </c>
      <c r="V556" t="s">
        <v>2018</v>
      </c>
      <c r="W556" t="s">
        <v>2018</v>
      </c>
      <c r="X556">
        <v>0</v>
      </c>
      <c r="Y556" t="s">
        <v>2018</v>
      </c>
      <c r="Z556" t="s">
        <v>2018</v>
      </c>
    </row>
    <row r="557" spans="1:26" x14ac:dyDescent="0.35">
      <c r="A557" s="28" t="str">
        <f t="shared" si="8"/>
        <v>3 - ADVANCED2020Jordan High</v>
      </c>
      <c r="B557" s="28" t="s">
        <v>1954</v>
      </c>
      <c r="C557" s="28" t="s">
        <v>985</v>
      </c>
      <c r="D557" s="28" t="s">
        <v>499</v>
      </c>
      <c r="E557" s="28" t="s">
        <v>1000</v>
      </c>
      <c r="F557" s="28" t="s">
        <v>500</v>
      </c>
      <c r="G557" s="28" t="s">
        <v>222</v>
      </c>
      <c r="H557" s="28" t="s">
        <v>271</v>
      </c>
      <c r="I557" s="28" t="s">
        <v>216</v>
      </c>
      <c r="J557" s="28" t="s">
        <v>217</v>
      </c>
      <c r="K557">
        <v>4900142</v>
      </c>
      <c r="L557">
        <v>1</v>
      </c>
      <c r="M557">
        <v>12</v>
      </c>
      <c r="N557" t="s">
        <v>2018</v>
      </c>
      <c r="O557">
        <v>11</v>
      </c>
      <c r="P557" t="s">
        <v>2018</v>
      </c>
      <c r="Q557" t="s">
        <v>2018</v>
      </c>
      <c r="R557" t="s">
        <v>2018</v>
      </c>
      <c r="S557" t="s">
        <v>2018</v>
      </c>
      <c r="T557" t="s">
        <v>2018</v>
      </c>
      <c r="U557" t="s">
        <v>2018</v>
      </c>
      <c r="V557" t="s">
        <v>2018</v>
      </c>
      <c r="W557" t="s">
        <v>2018</v>
      </c>
      <c r="X557">
        <v>0</v>
      </c>
      <c r="Y557" t="s">
        <v>2018</v>
      </c>
      <c r="Z557" t="s">
        <v>2018</v>
      </c>
    </row>
    <row r="558" spans="1:26" x14ac:dyDescent="0.35">
      <c r="A558" s="28" t="str">
        <f t="shared" si="8"/>
        <v>3 - ADVANCED2020Carbon High</v>
      </c>
      <c r="B558" s="28" t="s">
        <v>1954</v>
      </c>
      <c r="C558" s="28" t="s">
        <v>985</v>
      </c>
      <c r="D558" s="28" t="s">
        <v>318</v>
      </c>
      <c r="E558" s="28" t="s">
        <v>988</v>
      </c>
      <c r="F558" s="28" t="s">
        <v>319</v>
      </c>
      <c r="G558" s="28" t="s">
        <v>401</v>
      </c>
      <c r="H558" s="28" t="s">
        <v>271</v>
      </c>
      <c r="I558" s="28" t="s">
        <v>320</v>
      </c>
      <c r="J558" s="28" t="s">
        <v>321</v>
      </c>
      <c r="K558">
        <v>4900150</v>
      </c>
      <c r="L558">
        <v>1</v>
      </c>
      <c r="M558" t="s">
        <v>2018</v>
      </c>
      <c r="N558" t="s">
        <v>2018</v>
      </c>
      <c r="O558" t="s">
        <v>2018</v>
      </c>
      <c r="P558" t="s">
        <v>2018</v>
      </c>
      <c r="Q558" t="s">
        <v>2018</v>
      </c>
      <c r="R558" t="s">
        <v>2018</v>
      </c>
      <c r="S558" t="s">
        <v>2018</v>
      </c>
      <c r="T558" t="s">
        <v>2018</v>
      </c>
      <c r="U558" t="s">
        <v>2018</v>
      </c>
      <c r="V558" t="s">
        <v>2018</v>
      </c>
      <c r="W558" t="s">
        <v>2018</v>
      </c>
      <c r="X558">
        <v>0</v>
      </c>
      <c r="Y558" t="s">
        <v>2018</v>
      </c>
      <c r="Z558" t="s">
        <v>2018</v>
      </c>
    </row>
    <row r="559" spans="1:26" x14ac:dyDescent="0.35">
      <c r="A559" s="28" t="str">
        <f t="shared" si="8"/>
        <v>3 - ADVANCED2020Layton High</v>
      </c>
      <c r="B559" s="28" t="s">
        <v>1954</v>
      </c>
      <c r="C559" s="28" t="s">
        <v>985</v>
      </c>
      <c r="D559" s="28" t="s">
        <v>525</v>
      </c>
      <c r="E559" s="28" t="s">
        <v>1003</v>
      </c>
      <c r="F559" s="28" t="s">
        <v>526</v>
      </c>
      <c r="G559" s="28" t="s">
        <v>304</v>
      </c>
      <c r="H559" s="28" t="s">
        <v>271</v>
      </c>
      <c r="I559" s="28" t="s">
        <v>290</v>
      </c>
      <c r="J559" s="28" t="s">
        <v>291</v>
      </c>
      <c r="K559">
        <v>4900210</v>
      </c>
      <c r="L559">
        <v>1</v>
      </c>
      <c r="M559">
        <v>14</v>
      </c>
      <c r="N559" t="s">
        <v>2018</v>
      </c>
      <c r="O559">
        <v>13</v>
      </c>
      <c r="P559" t="s">
        <v>2018</v>
      </c>
      <c r="Q559" t="s">
        <v>2018</v>
      </c>
      <c r="R559" t="s">
        <v>2018</v>
      </c>
      <c r="S559" t="s">
        <v>2018</v>
      </c>
      <c r="T559" t="s">
        <v>2018</v>
      </c>
      <c r="U559" t="s">
        <v>2018</v>
      </c>
      <c r="V559">
        <v>14</v>
      </c>
      <c r="W559" t="s">
        <v>2018</v>
      </c>
      <c r="X559">
        <v>0</v>
      </c>
      <c r="Y559" t="s">
        <v>2018</v>
      </c>
      <c r="Z559" t="s">
        <v>2018</v>
      </c>
    </row>
    <row r="560" spans="1:26" x14ac:dyDescent="0.35">
      <c r="A560" s="28" t="str">
        <f t="shared" si="8"/>
        <v>3 - ADVANCED2020North Davis Jr High</v>
      </c>
      <c r="B560" s="28" t="s">
        <v>1954</v>
      </c>
      <c r="C560" s="28" t="s">
        <v>985</v>
      </c>
      <c r="D560" s="28" t="s">
        <v>615</v>
      </c>
      <c r="E560" s="28" t="s">
        <v>1021</v>
      </c>
      <c r="F560" s="28" t="s">
        <v>616</v>
      </c>
      <c r="G560" s="28" t="s">
        <v>291</v>
      </c>
      <c r="H560" s="28" t="s">
        <v>401</v>
      </c>
      <c r="I560" s="28" t="s">
        <v>290</v>
      </c>
      <c r="J560" s="28" t="s">
        <v>291</v>
      </c>
      <c r="K560">
        <v>4900210</v>
      </c>
      <c r="L560">
        <v>1</v>
      </c>
      <c r="M560">
        <v>33</v>
      </c>
      <c r="N560">
        <v>12</v>
      </c>
      <c r="O560">
        <v>21</v>
      </c>
      <c r="P560" t="s">
        <v>2018</v>
      </c>
      <c r="Q560" t="s">
        <v>2018</v>
      </c>
      <c r="R560" t="s">
        <v>2018</v>
      </c>
      <c r="S560" t="s">
        <v>2018</v>
      </c>
      <c r="T560" t="s">
        <v>2018</v>
      </c>
      <c r="U560" t="s">
        <v>2018</v>
      </c>
      <c r="V560">
        <v>30</v>
      </c>
      <c r="W560" t="s">
        <v>2018</v>
      </c>
      <c r="X560">
        <v>0</v>
      </c>
      <c r="Y560" t="s">
        <v>2018</v>
      </c>
      <c r="Z560" t="s">
        <v>2018</v>
      </c>
    </row>
    <row r="561" spans="1:26" x14ac:dyDescent="0.35">
      <c r="A561" s="28" t="str">
        <f t="shared" si="8"/>
        <v>3 - ADVANCED2020Northridge High</v>
      </c>
      <c r="B561" s="28" t="s">
        <v>1954</v>
      </c>
      <c r="C561" s="28" t="s">
        <v>985</v>
      </c>
      <c r="D561" s="28" t="s">
        <v>637</v>
      </c>
      <c r="E561" s="28" t="s">
        <v>1014</v>
      </c>
      <c r="F561" s="28" t="s">
        <v>638</v>
      </c>
      <c r="G561" s="28" t="s">
        <v>304</v>
      </c>
      <c r="H561" s="28" t="s">
        <v>271</v>
      </c>
      <c r="I561" s="28" t="s">
        <v>290</v>
      </c>
      <c r="J561" s="28" t="s">
        <v>291</v>
      </c>
      <c r="K561">
        <v>4900210</v>
      </c>
      <c r="L561">
        <v>1</v>
      </c>
      <c r="M561">
        <v>22</v>
      </c>
      <c r="N561" t="s">
        <v>2018</v>
      </c>
      <c r="O561">
        <v>19</v>
      </c>
      <c r="P561" t="s">
        <v>2018</v>
      </c>
      <c r="Q561" t="s">
        <v>2018</v>
      </c>
      <c r="R561" t="s">
        <v>2018</v>
      </c>
      <c r="S561" t="s">
        <v>2018</v>
      </c>
      <c r="T561" t="s">
        <v>2018</v>
      </c>
      <c r="U561" t="s">
        <v>2018</v>
      </c>
      <c r="V561">
        <v>16</v>
      </c>
      <c r="W561" t="s">
        <v>2018</v>
      </c>
      <c r="X561">
        <v>0</v>
      </c>
      <c r="Y561" t="s">
        <v>2018</v>
      </c>
      <c r="Z561" t="s">
        <v>2018</v>
      </c>
    </row>
    <row r="562" spans="1:26" x14ac:dyDescent="0.35">
      <c r="A562" s="28" t="str">
        <f t="shared" si="8"/>
        <v>3 - ADVANCED2020Syracuse High</v>
      </c>
      <c r="B562" s="28" t="s">
        <v>1954</v>
      </c>
      <c r="C562" s="28" t="s">
        <v>985</v>
      </c>
      <c r="D562" s="28" t="s">
        <v>818</v>
      </c>
      <c r="E562" s="28" t="s">
        <v>1007</v>
      </c>
      <c r="F562" s="28" t="s">
        <v>819</v>
      </c>
      <c r="G562" s="28" t="s">
        <v>304</v>
      </c>
      <c r="H562" s="28" t="s">
        <v>271</v>
      </c>
      <c r="I562" s="28" t="s">
        <v>290</v>
      </c>
      <c r="J562" s="28" t="s">
        <v>291</v>
      </c>
      <c r="K562">
        <v>4900210</v>
      </c>
      <c r="L562">
        <v>3</v>
      </c>
      <c r="M562">
        <v>27</v>
      </c>
      <c r="N562" t="s">
        <v>2018</v>
      </c>
      <c r="O562">
        <v>26</v>
      </c>
      <c r="P562" t="s">
        <v>2018</v>
      </c>
      <c r="Q562" t="s">
        <v>2018</v>
      </c>
      <c r="R562" t="s">
        <v>2018</v>
      </c>
      <c r="S562" t="s">
        <v>2018</v>
      </c>
      <c r="T562" t="s">
        <v>2018</v>
      </c>
      <c r="U562" t="s">
        <v>2018</v>
      </c>
      <c r="V562">
        <v>27</v>
      </c>
      <c r="W562" t="s">
        <v>2018</v>
      </c>
      <c r="X562">
        <v>0</v>
      </c>
      <c r="Y562" t="s">
        <v>2018</v>
      </c>
      <c r="Z562" t="s">
        <v>2018</v>
      </c>
    </row>
    <row r="563" spans="1:26" x14ac:dyDescent="0.35">
      <c r="A563" s="28" t="str">
        <f t="shared" si="8"/>
        <v>3 - ADVANCED2020Skyline High</v>
      </c>
      <c r="B563" s="28" t="s">
        <v>1954</v>
      </c>
      <c r="C563" s="28" t="s">
        <v>985</v>
      </c>
      <c r="D563" s="28" t="s">
        <v>753</v>
      </c>
      <c r="E563" s="28" t="s">
        <v>1053</v>
      </c>
      <c r="F563" s="28" t="s">
        <v>754</v>
      </c>
      <c r="G563" s="28" t="s">
        <v>401</v>
      </c>
      <c r="H563" s="28" t="s">
        <v>271</v>
      </c>
      <c r="I563" s="28" t="s">
        <v>270</v>
      </c>
      <c r="J563" s="28" t="s">
        <v>271</v>
      </c>
      <c r="K563">
        <v>4900360</v>
      </c>
      <c r="L563">
        <v>1</v>
      </c>
      <c r="M563">
        <v>17</v>
      </c>
      <c r="N563" t="s">
        <v>2018</v>
      </c>
      <c r="O563">
        <v>14</v>
      </c>
      <c r="P563" t="s">
        <v>2018</v>
      </c>
      <c r="Q563">
        <v>10</v>
      </c>
      <c r="R563" t="s">
        <v>2018</v>
      </c>
      <c r="S563" t="s">
        <v>2018</v>
      </c>
      <c r="T563" t="s">
        <v>2018</v>
      </c>
      <c r="U563" t="s">
        <v>2018</v>
      </c>
      <c r="V563" t="s">
        <v>2018</v>
      </c>
      <c r="W563" t="s">
        <v>2018</v>
      </c>
      <c r="X563">
        <v>0</v>
      </c>
      <c r="Y563" t="s">
        <v>2018</v>
      </c>
      <c r="Z563" t="s">
        <v>2018</v>
      </c>
    </row>
    <row r="564" spans="1:26" x14ac:dyDescent="0.35">
      <c r="A564" s="28" t="str">
        <f t="shared" si="8"/>
        <v>3 - ADVANCED2020Intech Collegiate Academy</v>
      </c>
      <c r="B564" s="28" t="s">
        <v>1954</v>
      </c>
      <c r="C564" s="28" t="s">
        <v>985</v>
      </c>
      <c r="D564" s="28" t="s">
        <v>484</v>
      </c>
      <c r="E564" s="28" t="s">
        <v>1033</v>
      </c>
      <c r="F564" s="28" t="s">
        <v>485</v>
      </c>
      <c r="G564" s="28" t="s">
        <v>401</v>
      </c>
      <c r="H564" s="28" t="s">
        <v>271</v>
      </c>
      <c r="I564" s="28" t="s">
        <v>1034</v>
      </c>
      <c r="J564" s="28" t="s">
        <v>486</v>
      </c>
      <c r="K564">
        <v>4900039</v>
      </c>
      <c r="L564">
        <v>2</v>
      </c>
      <c r="M564" t="s">
        <v>2018</v>
      </c>
      <c r="N564" t="s">
        <v>2018</v>
      </c>
      <c r="O564" t="s">
        <v>2018</v>
      </c>
      <c r="P564" t="s">
        <v>2018</v>
      </c>
      <c r="Q564" t="s">
        <v>2018</v>
      </c>
      <c r="R564" t="s">
        <v>2018</v>
      </c>
      <c r="S564" t="s">
        <v>2018</v>
      </c>
      <c r="T564" t="s">
        <v>2018</v>
      </c>
      <c r="U564" t="s">
        <v>2018</v>
      </c>
      <c r="V564" t="s">
        <v>2018</v>
      </c>
      <c r="W564" t="s">
        <v>2018</v>
      </c>
      <c r="X564">
        <v>0</v>
      </c>
      <c r="Y564" t="s">
        <v>2018</v>
      </c>
      <c r="Z564" t="s">
        <v>2018</v>
      </c>
    </row>
    <row r="565" spans="1:26" x14ac:dyDescent="0.35">
      <c r="A565" s="28" t="str">
        <f t="shared" si="8"/>
        <v>3 - ADVANCED2020Herriman High</v>
      </c>
      <c r="B565" s="28" t="s">
        <v>1954</v>
      </c>
      <c r="C565" s="28" t="s">
        <v>985</v>
      </c>
      <c r="D565" s="28" t="s">
        <v>452</v>
      </c>
      <c r="E565" s="28" t="s">
        <v>1030</v>
      </c>
      <c r="F565" s="28" t="s">
        <v>453</v>
      </c>
      <c r="G565" s="28" t="s">
        <v>304</v>
      </c>
      <c r="H565" s="28" t="s">
        <v>271</v>
      </c>
      <c r="I565" s="28" t="s">
        <v>275</v>
      </c>
      <c r="J565" s="28" t="s">
        <v>276</v>
      </c>
      <c r="K565">
        <v>4900420</v>
      </c>
      <c r="L565">
        <v>2</v>
      </c>
      <c r="M565">
        <v>77</v>
      </c>
      <c r="N565">
        <v>10</v>
      </c>
      <c r="O565">
        <v>67</v>
      </c>
      <c r="P565" t="s">
        <v>2018</v>
      </c>
      <c r="Q565" t="s">
        <v>2018</v>
      </c>
      <c r="R565" t="s">
        <v>2018</v>
      </c>
      <c r="S565" t="s">
        <v>2018</v>
      </c>
      <c r="T565" t="s">
        <v>2018</v>
      </c>
      <c r="U565" t="s">
        <v>2018</v>
      </c>
      <c r="V565">
        <v>65</v>
      </c>
      <c r="W565" t="s">
        <v>2018</v>
      </c>
      <c r="X565">
        <v>0</v>
      </c>
      <c r="Y565" t="s">
        <v>2018</v>
      </c>
      <c r="Z565" t="s">
        <v>2018</v>
      </c>
    </row>
    <row r="566" spans="1:26" x14ac:dyDescent="0.35">
      <c r="A566" s="28" t="str">
        <f t="shared" si="8"/>
        <v xml:space="preserve">3 - ADVANCED2020Mountain Ridge High </v>
      </c>
      <c r="B566" s="28" t="s">
        <v>1954</v>
      </c>
      <c r="C566" s="28" t="s">
        <v>985</v>
      </c>
      <c r="D566" s="28" t="s">
        <v>1958</v>
      </c>
      <c r="E566" s="28" t="s">
        <v>1044</v>
      </c>
      <c r="F566" s="28" t="s">
        <v>588</v>
      </c>
      <c r="G566" s="28" t="s">
        <v>304</v>
      </c>
      <c r="H566" s="28" t="s">
        <v>271</v>
      </c>
      <c r="I566" s="28" t="s">
        <v>275</v>
      </c>
      <c r="J566" s="28" t="s">
        <v>276</v>
      </c>
      <c r="K566">
        <v>4900420</v>
      </c>
      <c r="L566">
        <v>1</v>
      </c>
      <c r="M566">
        <v>10</v>
      </c>
      <c r="N566" t="s">
        <v>2018</v>
      </c>
      <c r="O566" t="s">
        <v>2018</v>
      </c>
      <c r="P566" t="s">
        <v>2018</v>
      </c>
      <c r="Q566" t="s">
        <v>2018</v>
      </c>
      <c r="R566" t="s">
        <v>2018</v>
      </c>
      <c r="S566" t="s">
        <v>2018</v>
      </c>
      <c r="T566" t="s">
        <v>2018</v>
      </c>
      <c r="U566" t="s">
        <v>2018</v>
      </c>
      <c r="V566" t="s">
        <v>2018</v>
      </c>
      <c r="W566" t="s">
        <v>2018</v>
      </c>
      <c r="X566">
        <v>0</v>
      </c>
      <c r="Y566" t="s">
        <v>2018</v>
      </c>
      <c r="Z566" t="s">
        <v>2018</v>
      </c>
    </row>
    <row r="567" spans="1:26" x14ac:dyDescent="0.35">
      <c r="A567" s="28" t="str">
        <f t="shared" si="8"/>
        <v>3 - ADVANCED2020Juab High</v>
      </c>
      <c r="B567" s="28" t="s">
        <v>1954</v>
      </c>
      <c r="C567" s="28" t="s">
        <v>985</v>
      </c>
      <c r="D567" s="28" t="s">
        <v>501</v>
      </c>
      <c r="E567" s="28" t="s">
        <v>988</v>
      </c>
      <c r="F567" s="28" t="s">
        <v>502</v>
      </c>
      <c r="G567" s="28" t="s">
        <v>401</v>
      </c>
      <c r="H567" s="28" t="s">
        <v>271</v>
      </c>
      <c r="I567" s="28" t="s">
        <v>503</v>
      </c>
      <c r="J567" s="28" t="s">
        <v>504</v>
      </c>
      <c r="K567">
        <v>4900450</v>
      </c>
      <c r="L567">
        <v>1</v>
      </c>
      <c r="M567" t="s">
        <v>2018</v>
      </c>
      <c r="N567" t="s">
        <v>2018</v>
      </c>
      <c r="O567" t="s">
        <v>2018</v>
      </c>
      <c r="P567" t="s">
        <v>2018</v>
      </c>
      <c r="Q567" t="s">
        <v>2018</v>
      </c>
      <c r="R567" t="s">
        <v>2018</v>
      </c>
      <c r="S567" t="s">
        <v>2018</v>
      </c>
      <c r="T567" t="s">
        <v>2018</v>
      </c>
      <c r="U567" t="s">
        <v>2018</v>
      </c>
      <c r="V567" t="s">
        <v>2018</v>
      </c>
      <c r="W567" t="s">
        <v>2018</v>
      </c>
      <c r="X567">
        <v>0</v>
      </c>
      <c r="Y567" t="s">
        <v>2018</v>
      </c>
      <c r="Z567" t="s">
        <v>2018</v>
      </c>
    </row>
    <row r="568" spans="1:26" x14ac:dyDescent="0.35">
      <c r="A568" s="28" t="str">
        <f t="shared" si="8"/>
        <v>3 - ADVANCED2020Karl G. Maeser Preparatory Academy</v>
      </c>
      <c r="B568" s="28" t="s">
        <v>1954</v>
      </c>
      <c r="C568" s="28" t="s">
        <v>985</v>
      </c>
      <c r="D568" s="28" t="s">
        <v>511</v>
      </c>
      <c r="E568" s="28" t="s">
        <v>986</v>
      </c>
      <c r="F568" s="28" t="s">
        <v>512</v>
      </c>
      <c r="G568" s="28" t="s">
        <v>291</v>
      </c>
      <c r="H568" s="28" t="s">
        <v>271</v>
      </c>
      <c r="I568" s="28" t="s">
        <v>511</v>
      </c>
      <c r="J568" s="28" t="s">
        <v>513</v>
      </c>
      <c r="K568">
        <v>4900056</v>
      </c>
      <c r="L568">
        <v>1</v>
      </c>
      <c r="M568" t="s">
        <v>2018</v>
      </c>
      <c r="N568" t="s">
        <v>2018</v>
      </c>
      <c r="O568" t="s">
        <v>2018</v>
      </c>
      <c r="P568" t="s">
        <v>2018</v>
      </c>
      <c r="Q568" t="s">
        <v>2018</v>
      </c>
      <c r="R568" t="s">
        <v>2018</v>
      </c>
      <c r="S568" t="s">
        <v>2018</v>
      </c>
      <c r="T568" t="s">
        <v>2018</v>
      </c>
      <c r="U568" t="s">
        <v>2018</v>
      </c>
      <c r="V568" t="s">
        <v>2018</v>
      </c>
      <c r="W568" t="s">
        <v>2018</v>
      </c>
      <c r="X568">
        <v>0</v>
      </c>
      <c r="Y568" t="s">
        <v>2018</v>
      </c>
      <c r="Z568" t="s">
        <v>2018</v>
      </c>
    </row>
    <row r="569" spans="1:26" x14ac:dyDescent="0.35">
      <c r="A569" s="28" t="str">
        <f t="shared" si="8"/>
        <v>3 - ADVANCED2020Leadership Academy of Utah</v>
      </c>
      <c r="B569" s="28" t="s">
        <v>1954</v>
      </c>
      <c r="C569" s="28" t="s">
        <v>985</v>
      </c>
      <c r="D569" s="28" t="s">
        <v>527</v>
      </c>
      <c r="E569" s="28" t="s">
        <v>986</v>
      </c>
      <c r="F569" s="28" t="s">
        <v>528</v>
      </c>
      <c r="G569" s="28" t="s">
        <v>1081</v>
      </c>
      <c r="H569" s="28" t="s">
        <v>271</v>
      </c>
      <c r="I569" s="28" t="s">
        <v>527</v>
      </c>
      <c r="J569" s="28" t="s">
        <v>529</v>
      </c>
      <c r="K569">
        <v>4900196</v>
      </c>
      <c r="L569">
        <v>1</v>
      </c>
      <c r="M569" t="s">
        <v>2018</v>
      </c>
      <c r="N569" t="s">
        <v>2018</v>
      </c>
      <c r="O569" t="s">
        <v>2018</v>
      </c>
      <c r="P569" t="s">
        <v>2018</v>
      </c>
      <c r="Q569" t="s">
        <v>2018</v>
      </c>
      <c r="R569" t="s">
        <v>2018</v>
      </c>
      <c r="S569" t="s">
        <v>2018</v>
      </c>
      <c r="T569" t="s">
        <v>2018</v>
      </c>
      <c r="U569" t="s">
        <v>2018</v>
      </c>
      <c r="V569" t="s">
        <v>2018</v>
      </c>
      <c r="W569" t="s">
        <v>2018</v>
      </c>
      <c r="X569">
        <v>0</v>
      </c>
      <c r="Y569" t="s">
        <v>2018</v>
      </c>
      <c r="Z569" t="s">
        <v>2018</v>
      </c>
    </row>
    <row r="570" spans="1:26" x14ac:dyDescent="0.35">
      <c r="A570" s="28" t="str">
        <f t="shared" si="8"/>
        <v>3 - ADVANCED2020Logan High</v>
      </c>
      <c r="B570" s="28" t="s">
        <v>1954</v>
      </c>
      <c r="C570" s="28" t="s">
        <v>985</v>
      </c>
      <c r="D570" s="28" t="s">
        <v>539</v>
      </c>
      <c r="E570" s="28" t="s">
        <v>988</v>
      </c>
      <c r="F570" s="28" t="s">
        <v>540</v>
      </c>
      <c r="G570" s="28" t="s">
        <v>401</v>
      </c>
      <c r="H570" s="28" t="s">
        <v>271</v>
      </c>
      <c r="I570" s="28" t="s">
        <v>541</v>
      </c>
      <c r="J570" s="28" t="s">
        <v>542</v>
      </c>
      <c r="K570">
        <v>4900510</v>
      </c>
      <c r="L570">
        <v>1</v>
      </c>
      <c r="M570">
        <v>17</v>
      </c>
      <c r="N570" t="s">
        <v>2018</v>
      </c>
      <c r="O570">
        <v>17</v>
      </c>
      <c r="P570" t="s">
        <v>2018</v>
      </c>
      <c r="Q570" t="s">
        <v>2018</v>
      </c>
      <c r="R570" t="s">
        <v>2018</v>
      </c>
      <c r="S570" t="s">
        <v>2018</v>
      </c>
      <c r="T570" t="s">
        <v>2018</v>
      </c>
      <c r="U570" t="s">
        <v>2018</v>
      </c>
      <c r="V570">
        <v>13</v>
      </c>
      <c r="W570" t="s">
        <v>2018</v>
      </c>
      <c r="X570">
        <v>0</v>
      </c>
      <c r="Y570" t="s">
        <v>2018</v>
      </c>
      <c r="Z570" t="s">
        <v>2018</v>
      </c>
    </row>
    <row r="571" spans="1:26" x14ac:dyDescent="0.35">
      <c r="A571" s="28" t="str">
        <f t="shared" si="8"/>
        <v>3 - ADVANCED2020Merit College Preparatory Academy</v>
      </c>
      <c r="B571" s="28" t="s">
        <v>1954</v>
      </c>
      <c r="C571" s="28" t="s">
        <v>985</v>
      </c>
      <c r="D571" s="28" t="s">
        <v>552</v>
      </c>
      <c r="E571" s="28" t="s">
        <v>986</v>
      </c>
      <c r="F571" s="28" t="s">
        <v>553</v>
      </c>
      <c r="G571" s="28" t="s">
        <v>291</v>
      </c>
      <c r="H571" s="28" t="s">
        <v>271</v>
      </c>
      <c r="I571" s="28" t="s">
        <v>552</v>
      </c>
      <c r="J571" s="28" t="s">
        <v>554</v>
      </c>
      <c r="K571">
        <v>4900131</v>
      </c>
      <c r="L571">
        <v>2</v>
      </c>
      <c r="M571">
        <v>12</v>
      </c>
      <c r="N571" t="s">
        <v>2018</v>
      </c>
      <c r="O571">
        <v>12</v>
      </c>
      <c r="P571" t="s">
        <v>2018</v>
      </c>
      <c r="Q571" t="s">
        <v>2018</v>
      </c>
      <c r="R571" t="s">
        <v>2018</v>
      </c>
      <c r="S571" t="s">
        <v>2018</v>
      </c>
      <c r="T571" t="s">
        <v>2018</v>
      </c>
      <c r="U571" t="s">
        <v>2018</v>
      </c>
      <c r="V571" t="s">
        <v>2018</v>
      </c>
      <c r="W571" t="s">
        <v>2018</v>
      </c>
      <c r="X571">
        <v>0</v>
      </c>
      <c r="Y571" t="s">
        <v>2018</v>
      </c>
      <c r="Z571" t="s">
        <v>2018</v>
      </c>
    </row>
    <row r="572" spans="1:26" x14ac:dyDescent="0.35">
      <c r="A572" s="28" t="str">
        <f t="shared" si="8"/>
        <v>3 - ADVANCED2020Morgan High</v>
      </c>
      <c r="B572" s="28" t="s">
        <v>1954</v>
      </c>
      <c r="C572" s="28" t="s">
        <v>985</v>
      </c>
      <c r="D572" s="28" t="s">
        <v>570</v>
      </c>
      <c r="E572" s="28" t="s">
        <v>988</v>
      </c>
      <c r="F572" s="28" t="s">
        <v>571</v>
      </c>
      <c r="G572" s="28" t="s">
        <v>401</v>
      </c>
      <c r="H572" s="28" t="s">
        <v>271</v>
      </c>
      <c r="I572" s="28" t="s">
        <v>572</v>
      </c>
      <c r="J572" s="28" t="s">
        <v>573</v>
      </c>
      <c r="K572">
        <v>4900570</v>
      </c>
      <c r="L572">
        <v>3</v>
      </c>
      <c r="M572" t="s">
        <v>2018</v>
      </c>
      <c r="N572" t="s">
        <v>2018</v>
      </c>
      <c r="O572" t="s">
        <v>2018</v>
      </c>
      <c r="P572" t="s">
        <v>2018</v>
      </c>
      <c r="Q572" t="s">
        <v>2018</v>
      </c>
      <c r="R572" t="s">
        <v>2018</v>
      </c>
      <c r="S572" t="s">
        <v>2018</v>
      </c>
      <c r="T572" t="s">
        <v>2018</v>
      </c>
      <c r="U572" t="s">
        <v>2018</v>
      </c>
      <c r="V572" t="s">
        <v>2018</v>
      </c>
      <c r="W572" t="s">
        <v>2018</v>
      </c>
      <c r="X572">
        <v>0</v>
      </c>
      <c r="Y572" t="s">
        <v>2018</v>
      </c>
      <c r="Z572" t="s">
        <v>2018</v>
      </c>
    </row>
    <row r="573" spans="1:26" x14ac:dyDescent="0.35">
      <c r="A573" s="28" t="str">
        <f t="shared" si="8"/>
        <v>3 - ADVANCED2020Mountain Heights Academy</v>
      </c>
      <c r="B573" s="28" t="s">
        <v>1954</v>
      </c>
      <c r="C573" s="28" t="s">
        <v>985</v>
      </c>
      <c r="D573" s="28" t="s">
        <v>581</v>
      </c>
      <c r="E573" s="28" t="s">
        <v>1033</v>
      </c>
      <c r="F573" s="28" t="s">
        <v>582</v>
      </c>
      <c r="G573" s="28" t="s">
        <v>291</v>
      </c>
      <c r="H573" s="28" t="s">
        <v>271</v>
      </c>
      <c r="I573" s="28" t="s">
        <v>581</v>
      </c>
      <c r="J573" s="28" t="s">
        <v>583</v>
      </c>
      <c r="K573">
        <v>4900138</v>
      </c>
      <c r="L573">
        <v>1</v>
      </c>
      <c r="M573">
        <v>18</v>
      </c>
      <c r="N573" t="s">
        <v>2018</v>
      </c>
      <c r="O573">
        <v>17</v>
      </c>
      <c r="P573" t="s">
        <v>2018</v>
      </c>
      <c r="Q573" t="s">
        <v>2018</v>
      </c>
      <c r="R573" t="s">
        <v>2018</v>
      </c>
      <c r="S573" t="s">
        <v>2018</v>
      </c>
      <c r="T573" t="s">
        <v>2018</v>
      </c>
      <c r="U573" t="s">
        <v>2018</v>
      </c>
      <c r="V573">
        <v>16</v>
      </c>
      <c r="W573" t="s">
        <v>2018</v>
      </c>
      <c r="X573">
        <v>0</v>
      </c>
      <c r="Y573" t="s">
        <v>2018</v>
      </c>
      <c r="Z573" t="s">
        <v>2018</v>
      </c>
    </row>
    <row r="574" spans="1:26" x14ac:dyDescent="0.35">
      <c r="A574" s="28" t="str">
        <f t="shared" si="8"/>
        <v>3 - ADVANCED2020Murray High</v>
      </c>
      <c r="B574" s="28" t="s">
        <v>1954</v>
      </c>
      <c r="C574" s="28" t="s">
        <v>985</v>
      </c>
      <c r="D574" s="28" t="s">
        <v>601</v>
      </c>
      <c r="E574" s="28" t="s">
        <v>988</v>
      </c>
      <c r="F574" s="28" t="s">
        <v>602</v>
      </c>
      <c r="G574" s="28" t="s">
        <v>304</v>
      </c>
      <c r="H574" s="28" t="s">
        <v>271</v>
      </c>
      <c r="I574" s="28" t="s">
        <v>466</v>
      </c>
      <c r="J574" s="28" t="s">
        <v>467</v>
      </c>
      <c r="K574">
        <v>4900600</v>
      </c>
      <c r="L574">
        <v>1</v>
      </c>
      <c r="M574" t="s">
        <v>2018</v>
      </c>
      <c r="N574" t="s">
        <v>2018</v>
      </c>
      <c r="O574" t="s">
        <v>2018</v>
      </c>
      <c r="P574" t="s">
        <v>2018</v>
      </c>
      <c r="Q574" t="s">
        <v>2018</v>
      </c>
      <c r="R574" t="s">
        <v>2018</v>
      </c>
      <c r="S574" t="s">
        <v>2018</v>
      </c>
      <c r="T574" t="s">
        <v>2018</v>
      </c>
      <c r="U574" t="s">
        <v>2018</v>
      </c>
      <c r="V574" t="s">
        <v>2018</v>
      </c>
      <c r="W574" t="s">
        <v>2018</v>
      </c>
      <c r="X574">
        <v>0</v>
      </c>
      <c r="Y574" t="s">
        <v>2018</v>
      </c>
      <c r="Z574" t="s">
        <v>2018</v>
      </c>
    </row>
    <row r="575" spans="1:26" x14ac:dyDescent="0.35">
      <c r="A575" s="28" t="str">
        <f t="shared" si="8"/>
        <v>3 - ADVANCED2020Maple Mountain High</v>
      </c>
      <c r="B575" s="28" t="s">
        <v>1954</v>
      </c>
      <c r="C575" s="28" t="s">
        <v>985</v>
      </c>
      <c r="D575" s="28" t="s">
        <v>548</v>
      </c>
      <c r="E575" s="28" t="s">
        <v>987</v>
      </c>
      <c r="F575" s="28" t="s">
        <v>549</v>
      </c>
      <c r="G575" s="28" t="s">
        <v>304</v>
      </c>
      <c r="H575" s="28" t="s">
        <v>271</v>
      </c>
      <c r="I575" s="28" t="s">
        <v>376</v>
      </c>
      <c r="J575" s="28" t="s">
        <v>377</v>
      </c>
      <c r="K575">
        <v>4900630</v>
      </c>
      <c r="L575">
        <v>1</v>
      </c>
      <c r="M575" t="s">
        <v>2018</v>
      </c>
      <c r="N575" t="s">
        <v>2018</v>
      </c>
      <c r="O575" t="s">
        <v>2018</v>
      </c>
      <c r="P575" t="s">
        <v>2018</v>
      </c>
      <c r="Q575" t="s">
        <v>2018</v>
      </c>
      <c r="R575" t="s">
        <v>2018</v>
      </c>
      <c r="S575" t="s">
        <v>2018</v>
      </c>
      <c r="T575" t="s">
        <v>2018</v>
      </c>
      <c r="U575" t="s">
        <v>2018</v>
      </c>
      <c r="V575" t="s">
        <v>2018</v>
      </c>
      <c r="W575" t="s">
        <v>2018</v>
      </c>
      <c r="X575">
        <v>0</v>
      </c>
      <c r="Y575" t="s">
        <v>2018</v>
      </c>
      <c r="Z575" t="s">
        <v>2018</v>
      </c>
    </row>
    <row r="576" spans="1:26" x14ac:dyDescent="0.35">
      <c r="A576" s="28" t="str">
        <f t="shared" si="8"/>
        <v>3 - ADVANCED2020Nebo Advanced Learning Center</v>
      </c>
      <c r="B576" s="28" t="s">
        <v>1954</v>
      </c>
      <c r="C576" s="28" t="s">
        <v>985</v>
      </c>
      <c r="D576" s="28" t="s">
        <v>607</v>
      </c>
      <c r="E576" s="28" t="s">
        <v>1046</v>
      </c>
      <c r="F576" s="28" t="s">
        <v>608</v>
      </c>
      <c r="G576" s="28" t="s">
        <v>1956</v>
      </c>
      <c r="H576" s="28" t="s">
        <v>271</v>
      </c>
      <c r="I576" s="28" t="s">
        <v>376</v>
      </c>
      <c r="J576" s="28" t="s">
        <v>377</v>
      </c>
      <c r="K576">
        <v>4900630</v>
      </c>
      <c r="L576">
        <v>2</v>
      </c>
      <c r="M576" t="s">
        <v>2018</v>
      </c>
      <c r="N576" t="s">
        <v>2018</v>
      </c>
      <c r="O576" t="s">
        <v>2018</v>
      </c>
      <c r="P576" t="s">
        <v>2018</v>
      </c>
      <c r="Q576" t="s">
        <v>2018</v>
      </c>
      <c r="R576" t="s">
        <v>2018</v>
      </c>
      <c r="S576" t="s">
        <v>2018</v>
      </c>
      <c r="T576" t="s">
        <v>2018</v>
      </c>
      <c r="U576" t="s">
        <v>2018</v>
      </c>
      <c r="V576" t="s">
        <v>2018</v>
      </c>
      <c r="W576" t="s">
        <v>2018</v>
      </c>
      <c r="X576">
        <v>0</v>
      </c>
      <c r="Y576" t="s">
        <v>2018</v>
      </c>
      <c r="Z576" t="s">
        <v>2018</v>
      </c>
    </row>
    <row r="577" spans="1:26" x14ac:dyDescent="0.35">
      <c r="A577" s="28" t="str">
        <f t="shared" si="8"/>
        <v>3 - ADVANCED2020Springville High</v>
      </c>
      <c r="B577" s="28" t="s">
        <v>1954</v>
      </c>
      <c r="C577" s="28" t="s">
        <v>985</v>
      </c>
      <c r="D577" s="28" t="s">
        <v>786</v>
      </c>
      <c r="E577" s="28" t="s">
        <v>1004</v>
      </c>
      <c r="F577" s="28" t="s">
        <v>787</v>
      </c>
      <c r="G577" s="28" t="s">
        <v>222</v>
      </c>
      <c r="H577" s="28" t="s">
        <v>271</v>
      </c>
      <c r="I577" s="28" t="s">
        <v>376</v>
      </c>
      <c r="J577" s="28" t="s">
        <v>377</v>
      </c>
      <c r="K577">
        <v>4900630</v>
      </c>
      <c r="L577">
        <v>2</v>
      </c>
      <c r="M577">
        <v>39</v>
      </c>
      <c r="N577" t="s">
        <v>2018</v>
      </c>
      <c r="O577">
        <v>33</v>
      </c>
      <c r="P577" t="s">
        <v>2018</v>
      </c>
      <c r="Q577" t="s">
        <v>2018</v>
      </c>
      <c r="R577" t="s">
        <v>2018</v>
      </c>
      <c r="S577" t="s">
        <v>2018</v>
      </c>
      <c r="T577" t="s">
        <v>2018</v>
      </c>
      <c r="U577" t="s">
        <v>2018</v>
      </c>
      <c r="V577">
        <v>36</v>
      </c>
      <c r="W577" t="s">
        <v>2018</v>
      </c>
      <c r="X577">
        <v>0</v>
      </c>
      <c r="Y577">
        <v>11</v>
      </c>
      <c r="Z577" t="s">
        <v>2018</v>
      </c>
    </row>
    <row r="578" spans="1:26" x14ac:dyDescent="0.35">
      <c r="A578" s="28" t="str">
        <f t="shared" ref="A578:A641" si="9">B578&amp;C578&amp;D578</f>
        <v>3 - ADVANCED2020No. UT. Acad. for Math Engineering &amp; Science</v>
      </c>
      <c r="B578" s="28" t="s">
        <v>1954</v>
      </c>
      <c r="C578" s="28" t="s">
        <v>985</v>
      </c>
      <c r="D578" s="28" t="s">
        <v>609</v>
      </c>
      <c r="E578" s="28" t="s">
        <v>986</v>
      </c>
      <c r="F578" s="28" t="s">
        <v>610</v>
      </c>
      <c r="G578" s="28" t="s">
        <v>304</v>
      </c>
      <c r="H578" s="28" t="s">
        <v>271</v>
      </c>
      <c r="I578" s="28" t="s">
        <v>609</v>
      </c>
      <c r="J578" s="28" t="s">
        <v>611</v>
      </c>
      <c r="K578">
        <v>4900063</v>
      </c>
      <c r="L578">
        <v>1</v>
      </c>
      <c r="M578">
        <v>10</v>
      </c>
      <c r="N578" t="s">
        <v>2018</v>
      </c>
      <c r="O578">
        <v>10</v>
      </c>
      <c r="P578" t="s">
        <v>2018</v>
      </c>
      <c r="Q578" t="s">
        <v>2018</v>
      </c>
      <c r="R578" t="s">
        <v>2018</v>
      </c>
      <c r="S578" t="s">
        <v>2018</v>
      </c>
      <c r="T578" t="s">
        <v>2018</v>
      </c>
      <c r="U578" t="s">
        <v>2018</v>
      </c>
      <c r="V578">
        <v>10</v>
      </c>
      <c r="W578" t="s">
        <v>2018</v>
      </c>
      <c r="X578">
        <v>0</v>
      </c>
      <c r="Y578" t="s">
        <v>2018</v>
      </c>
      <c r="Z578" t="s">
        <v>2018</v>
      </c>
    </row>
    <row r="579" spans="1:26" x14ac:dyDescent="0.35">
      <c r="A579" s="28" t="str">
        <f t="shared" si="9"/>
        <v>3 - ADVANCED2020North Sanpete High</v>
      </c>
      <c r="B579" s="28" t="s">
        <v>1954</v>
      </c>
      <c r="C579" s="28" t="s">
        <v>985</v>
      </c>
      <c r="D579" s="28" t="s">
        <v>621</v>
      </c>
      <c r="E579" s="28" t="s">
        <v>988</v>
      </c>
      <c r="F579" s="28" t="s">
        <v>622</v>
      </c>
      <c r="G579" s="28" t="s">
        <v>401</v>
      </c>
      <c r="H579" s="28" t="s">
        <v>271</v>
      </c>
      <c r="I579" s="28" t="s">
        <v>623</v>
      </c>
      <c r="J579" s="28" t="s">
        <v>624</v>
      </c>
      <c r="K579">
        <v>4900660</v>
      </c>
      <c r="L579">
        <v>1</v>
      </c>
      <c r="M579">
        <v>12</v>
      </c>
      <c r="N579" t="s">
        <v>2018</v>
      </c>
      <c r="O579">
        <v>11</v>
      </c>
      <c r="P579" t="s">
        <v>2018</v>
      </c>
      <c r="Q579" t="s">
        <v>2018</v>
      </c>
      <c r="R579" t="s">
        <v>2018</v>
      </c>
      <c r="S579" t="s">
        <v>2018</v>
      </c>
      <c r="T579" t="s">
        <v>2018</v>
      </c>
      <c r="U579" t="s">
        <v>2018</v>
      </c>
      <c r="V579">
        <v>10</v>
      </c>
      <c r="W579" t="s">
        <v>2018</v>
      </c>
      <c r="X579">
        <v>0</v>
      </c>
      <c r="Y579" t="s">
        <v>2018</v>
      </c>
      <c r="Z579" t="s">
        <v>2018</v>
      </c>
    </row>
    <row r="580" spans="1:26" x14ac:dyDescent="0.35">
      <c r="A580" s="28" t="str">
        <f t="shared" si="9"/>
        <v>3 - ADVANCED2020Ben Lomond High</v>
      </c>
      <c r="B580" s="28" t="s">
        <v>1954</v>
      </c>
      <c r="C580" s="28" t="s">
        <v>985</v>
      </c>
      <c r="D580" s="28" t="s">
        <v>263</v>
      </c>
      <c r="E580" s="28" t="s">
        <v>995</v>
      </c>
      <c r="F580" s="28" t="s">
        <v>264</v>
      </c>
      <c r="G580" s="28" t="s">
        <v>304</v>
      </c>
      <c r="H580" s="28" t="s">
        <v>271</v>
      </c>
      <c r="I580" s="28" t="s">
        <v>265</v>
      </c>
      <c r="J580" s="28" t="s">
        <v>266</v>
      </c>
      <c r="K580">
        <v>4900720</v>
      </c>
      <c r="L580">
        <v>2</v>
      </c>
      <c r="M580">
        <v>14</v>
      </c>
      <c r="N580" t="s">
        <v>2018</v>
      </c>
      <c r="O580">
        <v>13</v>
      </c>
      <c r="P580" t="s">
        <v>2018</v>
      </c>
      <c r="Q580" t="s">
        <v>2018</v>
      </c>
      <c r="R580" t="s">
        <v>2018</v>
      </c>
      <c r="S580" t="s">
        <v>2018</v>
      </c>
      <c r="T580" t="s">
        <v>2018</v>
      </c>
      <c r="U580" t="s">
        <v>2018</v>
      </c>
      <c r="V580" t="s">
        <v>2018</v>
      </c>
      <c r="W580" t="s">
        <v>2018</v>
      </c>
      <c r="X580">
        <v>0</v>
      </c>
      <c r="Y580" t="s">
        <v>2018</v>
      </c>
      <c r="Z580" t="s">
        <v>2018</v>
      </c>
    </row>
    <row r="581" spans="1:26" x14ac:dyDescent="0.35">
      <c r="A581" s="28" t="str">
        <f t="shared" si="9"/>
        <v>3 - ADVANCED2020Ogden High</v>
      </c>
      <c r="B581" s="28" t="s">
        <v>1954</v>
      </c>
      <c r="C581" s="28" t="s">
        <v>985</v>
      </c>
      <c r="D581" s="28" t="s">
        <v>641</v>
      </c>
      <c r="E581" s="28" t="s">
        <v>1030</v>
      </c>
      <c r="F581" s="28" t="s">
        <v>642</v>
      </c>
      <c r="G581" s="28" t="s">
        <v>304</v>
      </c>
      <c r="H581" s="28" t="s">
        <v>271</v>
      </c>
      <c r="I581" s="28" t="s">
        <v>265</v>
      </c>
      <c r="J581" s="28" t="s">
        <v>266</v>
      </c>
      <c r="K581">
        <v>4900720</v>
      </c>
      <c r="L581">
        <v>2</v>
      </c>
      <c r="M581">
        <v>62</v>
      </c>
      <c r="N581">
        <v>22</v>
      </c>
      <c r="O581">
        <v>40</v>
      </c>
      <c r="P581" t="s">
        <v>2018</v>
      </c>
      <c r="Q581" t="s">
        <v>2018</v>
      </c>
      <c r="R581" t="s">
        <v>2018</v>
      </c>
      <c r="S581">
        <v>30</v>
      </c>
      <c r="T581" t="s">
        <v>2018</v>
      </c>
      <c r="U581" t="s">
        <v>2018</v>
      </c>
      <c r="V581">
        <v>22</v>
      </c>
      <c r="W581" t="s">
        <v>2018</v>
      </c>
      <c r="X581">
        <v>0</v>
      </c>
      <c r="Y581">
        <v>36</v>
      </c>
      <c r="Z581" t="s">
        <v>2018</v>
      </c>
    </row>
    <row r="582" spans="1:26" x14ac:dyDescent="0.35">
      <c r="A582" s="28" t="str">
        <f t="shared" si="9"/>
        <v>3 - ADVANCED2020Park City High</v>
      </c>
      <c r="B582" s="28" t="s">
        <v>1954</v>
      </c>
      <c r="C582" s="28" t="s">
        <v>985</v>
      </c>
      <c r="D582" s="28" t="s">
        <v>665</v>
      </c>
      <c r="E582" s="28" t="s">
        <v>988</v>
      </c>
      <c r="F582" s="28" t="s">
        <v>666</v>
      </c>
      <c r="G582" s="28" t="s">
        <v>304</v>
      </c>
      <c r="H582" s="28" t="s">
        <v>271</v>
      </c>
      <c r="I582" s="28" t="s">
        <v>667</v>
      </c>
      <c r="J582" s="28" t="s">
        <v>668</v>
      </c>
      <c r="K582">
        <v>4900750</v>
      </c>
      <c r="L582">
        <v>2</v>
      </c>
      <c r="M582">
        <v>32</v>
      </c>
      <c r="N582" t="s">
        <v>2018</v>
      </c>
      <c r="O582">
        <v>23</v>
      </c>
      <c r="P582" t="s">
        <v>2018</v>
      </c>
      <c r="Q582" t="s">
        <v>2018</v>
      </c>
      <c r="R582" t="s">
        <v>2018</v>
      </c>
      <c r="S582" t="s">
        <v>2018</v>
      </c>
      <c r="T582" t="s">
        <v>2018</v>
      </c>
      <c r="U582" t="s">
        <v>2018</v>
      </c>
      <c r="V582">
        <v>24</v>
      </c>
      <c r="W582" t="s">
        <v>2018</v>
      </c>
      <c r="X582">
        <v>0</v>
      </c>
      <c r="Y582" t="s">
        <v>2018</v>
      </c>
      <c r="Z582" t="s">
        <v>2018</v>
      </c>
    </row>
    <row r="583" spans="1:26" x14ac:dyDescent="0.35">
      <c r="A583" s="28" t="str">
        <f t="shared" si="9"/>
        <v>3 - ADVANCED2020Pinnacle Canyon Academy</v>
      </c>
      <c r="B583" s="28" t="s">
        <v>1954</v>
      </c>
      <c r="C583" s="28" t="s">
        <v>985</v>
      </c>
      <c r="D583" s="28" t="s">
        <v>678</v>
      </c>
      <c r="E583" s="28" t="s">
        <v>990</v>
      </c>
      <c r="F583" s="28" t="s">
        <v>679</v>
      </c>
      <c r="G583" s="28" t="s">
        <v>1957</v>
      </c>
      <c r="H583" s="28" t="s">
        <v>271</v>
      </c>
      <c r="I583" s="28" t="s">
        <v>678</v>
      </c>
      <c r="J583" s="28" t="s">
        <v>680</v>
      </c>
      <c r="K583">
        <v>4900008</v>
      </c>
      <c r="L583">
        <v>1</v>
      </c>
      <c r="M583">
        <v>14</v>
      </c>
      <c r="N583" t="s">
        <v>2018</v>
      </c>
      <c r="O583">
        <v>12</v>
      </c>
      <c r="P583" t="s">
        <v>2018</v>
      </c>
      <c r="Q583" t="s">
        <v>2018</v>
      </c>
      <c r="R583" t="s">
        <v>2018</v>
      </c>
      <c r="S583" t="s">
        <v>2018</v>
      </c>
      <c r="T583" t="s">
        <v>2018</v>
      </c>
      <c r="U583" t="s">
        <v>2018</v>
      </c>
      <c r="V583">
        <v>12</v>
      </c>
      <c r="W583" t="s">
        <v>2018</v>
      </c>
      <c r="X583">
        <v>0</v>
      </c>
      <c r="Y583">
        <v>13</v>
      </c>
      <c r="Z583" t="s">
        <v>2018</v>
      </c>
    </row>
    <row r="584" spans="1:26" x14ac:dyDescent="0.35">
      <c r="A584" s="28" t="str">
        <f t="shared" si="9"/>
        <v>3 - ADVANCED2020Providence Hall</v>
      </c>
      <c r="B584" s="28" t="s">
        <v>1954</v>
      </c>
      <c r="C584" s="28" t="s">
        <v>985</v>
      </c>
      <c r="D584" s="28" t="s">
        <v>695</v>
      </c>
      <c r="E584" s="28" t="s">
        <v>990</v>
      </c>
      <c r="F584" s="28" t="s">
        <v>696</v>
      </c>
      <c r="G584" s="28" t="s">
        <v>1956</v>
      </c>
      <c r="H584" s="28" t="s">
        <v>271</v>
      </c>
      <c r="I584" s="28" t="s">
        <v>695</v>
      </c>
      <c r="J584" s="28" t="s">
        <v>697</v>
      </c>
      <c r="K584">
        <v>4900124</v>
      </c>
      <c r="L584">
        <v>2</v>
      </c>
      <c r="M584">
        <v>12</v>
      </c>
      <c r="N584" t="s">
        <v>2018</v>
      </c>
      <c r="O584">
        <v>10</v>
      </c>
      <c r="P584" t="s">
        <v>2018</v>
      </c>
      <c r="Q584" t="s">
        <v>2018</v>
      </c>
      <c r="R584" t="s">
        <v>2018</v>
      </c>
      <c r="S584" t="s">
        <v>2018</v>
      </c>
      <c r="T584" t="s">
        <v>2018</v>
      </c>
      <c r="U584" t="s">
        <v>2018</v>
      </c>
      <c r="V584">
        <v>10</v>
      </c>
      <c r="W584" t="s">
        <v>2018</v>
      </c>
      <c r="X584">
        <v>0</v>
      </c>
      <c r="Y584" t="s">
        <v>2018</v>
      </c>
      <c r="Z584" t="s">
        <v>2018</v>
      </c>
    </row>
    <row r="585" spans="1:26" x14ac:dyDescent="0.35">
      <c r="A585" s="28" t="str">
        <f t="shared" si="9"/>
        <v>3 - ADVANCED2020Provo High</v>
      </c>
      <c r="B585" s="28" t="s">
        <v>1954</v>
      </c>
      <c r="C585" s="28" t="s">
        <v>985</v>
      </c>
      <c r="D585" s="28" t="s">
        <v>699</v>
      </c>
      <c r="E585" s="28" t="s">
        <v>988</v>
      </c>
      <c r="F585" s="28" t="s">
        <v>700</v>
      </c>
      <c r="G585" s="28" t="s">
        <v>291</v>
      </c>
      <c r="H585" s="28" t="s">
        <v>271</v>
      </c>
      <c r="I585" s="28" t="s">
        <v>479</v>
      </c>
      <c r="J585" s="28" t="s">
        <v>480</v>
      </c>
      <c r="K585">
        <v>4900810</v>
      </c>
      <c r="L585">
        <v>1</v>
      </c>
      <c r="M585">
        <v>53</v>
      </c>
      <c r="N585" t="s">
        <v>2018</v>
      </c>
      <c r="O585">
        <v>48</v>
      </c>
      <c r="P585" t="s">
        <v>2018</v>
      </c>
      <c r="Q585" t="s">
        <v>2018</v>
      </c>
      <c r="R585" t="s">
        <v>2018</v>
      </c>
      <c r="S585">
        <v>12</v>
      </c>
      <c r="T585" t="s">
        <v>2018</v>
      </c>
      <c r="U585" t="s">
        <v>2018</v>
      </c>
      <c r="V585">
        <v>35</v>
      </c>
      <c r="W585" t="s">
        <v>2018</v>
      </c>
      <c r="X585">
        <v>0</v>
      </c>
      <c r="Y585">
        <v>20</v>
      </c>
      <c r="Z585" t="s">
        <v>2018</v>
      </c>
    </row>
    <row r="586" spans="1:26" x14ac:dyDescent="0.35">
      <c r="A586" s="28" t="str">
        <f t="shared" si="9"/>
        <v>3 - ADVANCED2020Timpview High</v>
      </c>
      <c r="B586" s="28" t="s">
        <v>1954</v>
      </c>
      <c r="C586" s="28" t="s">
        <v>985</v>
      </c>
      <c r="D586" s="28" t="s">
        <v>834</v>
      </c>
      <c r="E586" s="28" t="s">
        <v>1004</v>
      </c>
      <c r="F586" s="28" t="s">
        <v>835</v>
      </c>
      <c r="G586" s="28" t="s">
        <v>401</v>
      </c>
      <c r="H586" s="28" t="s">
        <v>271</v>
      </c>
      <c r="I586" s="28" t="s">
        <v>479</v>
      </c>
      <c r="J586" s="28" t="s">
        <v>480</v>
      </c>
      <c r="K586">
        <v>4900810</v>
      </c>
      <c r="L586">
        <v>2</v>
      </c>
      <c r="M586">
        <v>78</v>
      </c>
      <c r="N586">
        <v>12</v>
      </c>
      <c r="O586">
        <v>66</v>
      </c>
      <c r="P586" t="s">
        <v>2018</v>
      </c>
      <c r="Q586" t="s">
        <v>2018</v>
      </c>
      <c r="R586" t="s">
        <v>2018</v>
      </c>
      <c r="S586">
        <v>13</v>
      </c>
      <c r="T586" t="s">
        <v>2018</v>
      </c>
      <c r="U586" t="s">
        <v>2018</v>
      </c>
      <c r="V586">
        <v>59</v>
      </c>
      <c r="W586" t="s">
        <v>2018</v>
      </c>
      <c r="X586">
        <v>0</v>
      </c>
      <c r="Y586">
        <v>17</v>
      </c>
      <c r="Z586" t="s">
        <v>2018</v>
      </c>
    </row>
    <row r="587" spans="1:26" x14ac:dyDescent="0.35">
      <c r="A587" s="28" t="str">
        <f t="shared" si="9"/>
        <v>3 - ADVANCED2020West High</v>
      </c>
      <c r="B587" s="28" t="s">
        <v>1954</v>
      </c>
      <c r="C587" s="28" t="s">
        <v>985</v>
      </c>
      <c r="D587" s="28" t="s">
        <v>914</v>
      </c>
      <c r="E587" s="28" t="s">
        <v>1007</v>
      </c>
      <c r="F587" s="28" t="s">
        <v>915</v>
      </c>
      <c r="G587" s="28" t="s">
        <v>291</v>
      </c>
      <c r="H587" s="28" t="s">
        <v>271</v>
      </c>
      <c r="I587" s="28" t="s">
        <v>391</v>
      </c>
      <c r="J587" s="28" t="s">
        <v>392</v>
      </c>
      <c r="K587">
        <v>4900870</v>
      </c>
      <c r="L587">
        <v>1</v>
      </c>
      <c r="M587">
        <v>13</v>
      </c>
      <c r="N587" t="s">
        <v>2018</v>
      </c>
      <c r="O587">
        <v>12</v>
      </c>
      <c r="P587" t="s">
        <v>2018</v>
      </c>
      <c r="Q587" t="s">
        <v>2018</v>
      </c>
      <c r="R587" t="s">
        <v>2018</v>
      </c>
      <c r="S587" t="s">
        <v>2018</v>
      </c>
      <c r="T587" t="s">
        <v>2018</v>
      </c>
      <c r="U587" t="s">
        <v>2018</v>
      </c>
      <c r="V587" t="s">
        <v>2018</v>
      </c>
      <c r="W587" t="s">
        <v>2018</v>
      </c>
      <c r="X587">
        <v>0</v>
      </c>
      <c r="Y587" t="s">
        <v>2018</v>
      </c>
      <c r="Z587" t="s">
        <v>2018</v>
      </c>
    </row>
    <row r="588" spans="1:26" x14ac:dyDescent="0.35">
      <c r="A588" s="28" t="str">
        <f t="shared" si="9"/>
        <v>3 - ADVANCED2020Whitehorse High</v>
      </c>
      <c r="B588" s="28" t="s">
        <v>1954</v>
      </c>
      <c r="C588" s="28" t="s">
        <v>985</v>
      </c>
      <c r="D588" s="28" t="s">
        <v>926</v>
      </c>
      <c r="E588" s="28" t="s">
        <v>1003</v>
      </c>
      <c r="F588" s="28" t="s">
        <v>927</v>
      </c>
      <c r="G588" s="28" t="s">
        <v>291</v>
      </c>
      <c r="H588" s="28" t="s">
        <v>271</v>
      </c>
      <c r="I588" s="28" t="s">
        <v>567</v>
      </c>
      <c r="J588" s="28" t="s">
        <v>568</v>
      </c>
      <c r="K588">
        <v>4900900</v>
      </c>
      <c r="L588">
        <v>1</v>
      </c>
      <c r="M588">
        <v>12</v>
      </c>
      <c r="N588" t="s">
        <v>2018</v>
      </c>
      <c r="O588" t="s">
        <v>2018</v>
      </c>
      <c r="P588">
        <v>12</v>
      </c>
      <c r="Q588" t="s">
        <v>2018</v>
      </c>
      <c r="R588" t="s">
        <v>2018</v>
      </c>
      <c r="S588" t="s">
        <v>2018</v>
      </c>
      <c r="T588" t="s">
        <v>2018</v>
      </c>
      <c r="U588" t="s">
        <v>2018</v>
      </c>
      <c r="V588" t="s">
        <v>2018</v>
      </c>
      <c r="W588" t="s">
        <v>2018</v>
      </c>
      <c r="X588">
        <v>0</v>
      </c>
      <c r="Y588">
        <v>12</v>
      </c>
      <c r="Z588" t="s">
        <v>2018</v>
      </c>
    </row>
    <row r="589" spans="1:26" x14ac:dyDescent="0.35">
      <c r="A589" s="28" t="str">
        <f t="shared" si="9"/>
        <v>3 - ADVANCED2020Manti High</v>
      </c>
      <c r="B589" s="28" t="s">
        <v>1954</v>
      </c>
      <c r="C589" s="28" t="s">
        <v>985</v>
      </c>
      <c r="D589" s="28" t="s">
        <v>546</v>
      </c>
      <c r="E589" s="28" t="s">
        <v>1000</v>
      </c>
      <c r="F589" s="28" t="s">
        <v>547</v>
      </c>
      <c r="G589" s="28" t="s">
        <v>401</v>
      </c>
      <c r="H589" s="28" t="s">
        <v>271</v>
      </c>
      <c r="I589" s="28" t="s">
        <v>444</v>
      </c>
      <c r="J589" s="28" t="s">
        <v>445</v>
      </c>
      <c r="K589">
        <v>4900960</v>
      </c>
      <c r="L589">
        <v>1</v>
      </c>
      <c r="M589">
        <v>56</v>
      </c>
      <c r="N589">
        <v>14</v>
      </c>
      <c r="O589">
        <v>42</v>
      </c>
      <c r="P589" t="s">
        <v>2018</v>
      </c>
      <c r="Q589" t="s">
        <v>2018</v>
      </c>
      <c r="R589" t="s">
        <v>2018</v>
      </c>
      <c r="S589" t="s">
        <v>2018</v>
      </c>
      <c r="T589" t="s">
        <v>2018</v>
      </c>
      <c r="U589" t="s">
        <v>2018</v>
      </c>
      <c r="V589">
        <v>48</v>
      </c>
      <c r="W589" t="s">
        <v>2018</v>
      </c>
      <c r="X589">
        <v>0</v>
      </c>
      <c r="Y589">
        <v>25</v>
      </c>
      <c r="Z589" t="s">
        <v>2018</v>
      </c>
    </row>
    <row r="590" spans="1:26" x14ac:dyDescent="0.35">
      <c r="A590" s="28" t="str">
        <f t="shared" si="9"/>
        <v>3 - ADVANCED2020Spectrum Academy - NSL</v>
      </c>
      <c r="B590" s="28" t="s">
        <v>1954</v>
      </c>
      <c r="C590" s="28" t="s">
        <v>985</v>
      </c>
      <c r="D590" s="28" t="s">
        <v>779</v>
      </c>
      <c r="E590" s="28" t="s">
        <v>990</v>
      </c>
      <c r="F590" s="28" t="s">
        <v>780</v>
      </c>
      <c r="G590" s="28" t="s">
        <v>1956</v>
      </c>
      <c r="H590" s="28" t="s">
        <v>271</v>
      </c>
      <c r="I590" s="28" t="s">
        <v>781</v>
      </c>
      <c r="J590" s="28" t="s">
        <v>782</v>
      </c>
      <c r="K590">
        <v>4900042</v>
      </c>
      <c r="L590">
        <v>2</v>
      </c>
      <c r="M590">
        <v>21</v>
      </c>
      <c r="N590" t="s">
        <v>2018</v>
      </c>
      <c r="O590">
        <v>19</v>
      </c>
      <c r="P590" t="s">
        <v>2018</v>
      </c>
      <c r="Q590" t="s">
        <v>2018</v>
      </c>
      <c r="R590" t="s">
        <v>2018</v>
      </c>
      <c r="S590" t="s">
        <v>2018</v>
      </c>
      <c r="T590" t="s">
        <v>2018</v>
      </c>
      <c r="U590" t="s">
        <v>2018</v>
      </c>
      <c r="V590">
        <v>18</v>
      </c>
      <c r="W590">
        <v>19</v>
      </c>
      <c r="X590">
        <v>0</v>
      </c>
      <c r="Y590" t="s">
        <v>2018</v>
      </c>
      <c r="Z590" t="s">
        <v>2018</v>
      </c>
    </row>
    <row r="591" spans="1:26" x14ac:dyDescent="0.35">
      <c r="A591" s="28" t="str">
        <f t="shared" si="9"/>
        <v>3 - ADVANCED2020Spectrum Academy - Pleasant Grove</v>
      </c>
      <c r="B591" s="28" t="s">
        <v>1954</v>
      </c>
      <c r="C591" s="28" t="s">
        <v>985</v>
      </c>
      <c r="D591" s="28" t="s">
        <v>784</v>
      </c>
      <c r="E591" s="28" t="s">
        <v>992</v>
      </c>
      <c r="F591" s="28" t="s">
        <v>785</v>
      </c>
      <c r="G591" s="28" t="s">
        <v>1956</v>
      </c>
      <c r="H591" s="28" t="s">
        <v>271</v>
      </c>
      <c r="I591" s="28" t="s">
        <v>781</v>
      </c>
      <c r="J591" s="28" t="s">
        <v>782</v>
      </c>
      <c r="K591">
        <v>4900042</v>
      </c>
      <c r="L591">
        <v>1</v>
      </c>
      <c r="M591">
        <v>14</v>
      </c>
      <c r="N591" t="s">
        <v>2018</v>
      </c>
      <c r="O591">
        <v>14</v>
      </c>
      <c r="P591" t="s">
        <v>2018</v>
      </c>
      <c r="Q591" t="s">
        <v>2018</v>
      </c>
      <c r="R591" t="s">
        <v>2018</v>
      </c>
      <c r="S591" t="s">
        <v>2018</v>
      </c>
      <c r="T591" t="s">
        <v>2018</v>
      </c>
      <c r="U591" t="s">
        <v>2018</v>
      </c>
      <c r="V591">
        <v>11</v>
      </c>
      <c r="W591">
        <v>13</v>
      </c>
      <c r="X591">
        <v>0</v>
      </c>
      <c r="Y591" t="s">
        <v>2018</v>
      </c>
      <c r="Z591" t="s">
        <v>2018</v>
      </c>
    </row>
    <row r="592" spans="1:26" x14ac:dyDescent="0.35">
      <c r="A592" s="28" t="str">
        <f t="shared" si="9"/>
        <v>3 - ADVANCED2020Success DSU</v>
      </c>
      <c r="B592" s="28" t="s">
        <v>1954</v>
      </c>
      <c r="C592" s="28" t="s">
        <v>985</v>
      </c>
      <c r="D592" s="28" t="s">
        <v>796</v>
      </c>
      <c r="E592" s="28" t="s">
        <v>1003</v>
      </c>
      <c r="F592" s="28" t="s">
        <v>797</v>
      </c>
      <c r="G592" s="28" t="s">
        <v>304</v>
      </c>
      <c r="H592" s="28" t="s">
        <v>271</v>
      </c>
      <c r="I592" s="28" t="s">
        <v>798</v>
      </c>
      <c r="J592" s="28" t="s">
        <v>799</v>
      </c>
      <c r="K592">
        <v>4900037</v>
      </c>
      <c r="L592">
        <v>1</v>
      </c>
      <c r="M592">
        <v>14</v>
      </c>
      <c r="N592" t="s">
        <v>2018</v>
      </c>
      <c r="O592">
        <v>10</v>
      </c>
      <c r="P592" t="s">
        <v>2018</v>
      </c>
      <c r="Q592" t="s">
        <v>2018</v>
      </c>
      <c r="R592" t="s">
        <v>2018</v>
      </c>
      <c r="S592" t="s">
        <v>2018</v>
      </c>
      <c r="T592" t="s">
        <v>2018</v>
      </c>
      <c r="U592" t="s">
        <v>2018</v>
      </c>
      <c r="V592">
        <v>14</v>
      </c>
      <c r="W592" t="s">
        <v>2018</v>
      </c>
      <c r="X592">
        <v>0</v>
      </c>
      <c r="Y592" t="s">
        <v>2018</v>
      </c>
      <c r="Z592" t="s">
        <v>2018</v>
      </c>
    </row>
    <row r="593" spans="1:26" x14ac:dyDescent="0.35">
      <c r="A593" s="28" t="str">
        <f t="shared" si="9"/>
        <v>3 - ADVANCED2020Uintah High</v>
      </c>
      <c r="B593" s="28" t="s">
        <v>1954</v>
      </c>
      <c r="C593" s="28" t="s">
        <v>985</v>
      </c>
      <c r="D593" s="28" t="s">
        <v>847</v>
      </c>
      <c r="E593" s="28" t="s">
        <v>988</v>
      </c>
      <c r="F593" s="28" t="s">
        <v>848</v>
      </c>
      <c r="G593" s="28" t="s">
        <v>401</v>
      </c>
      <c r="H593" s="28" t="s">
        <v>271</v>
      </c>
      <c r="I593" s="28" t="s">
        <v>849</v>
      </c>
      <c r="J593" s="28" t="s">
        <v>850</v>
      </c>
      <c r="K593">
        <v>4901080</v>
      </c>
      <c r="L593">
        <v>1</v>
      </c>
      <c r="M593" t="s">
        <v>2018</v>
      </c>
      <c r="N593" t="s">
        <v>2018</v>
      </c>
      <c r="O593" t="s">
        <v>2018</v>
      </c>
      <c r="P593" t="s">
        <v>2018</v>
      </c>
      <c r="Q593" t="s">
        <v>2018</v>
      </c>
      <c r="R593" t="s">
        <v>2018</v>
      </c>
      <c r="S593" t="s">
        <v>2018</v>
      </c>
      <c r="T593" t="s">
        <v>2018</v>
      </c>
      <c r="U593" t="s">
        <v>2018</v>
      </c>
      <c r="V593" t="s">
        <v>2018</v>
      </c>
      <c r="W593" t="s">
        <v>2018</v>
      </c>
      <c r="X593">
        <v>0</v>
      </c>
      <c r="Y593" t="s">
        <v>2018</v>
      </c>
      <c r="Z593" t="s">
        <v>2018</v>
      </c>
    </row>
    <row r="594" spans="1:26" x14ac:dyDescent="0.35">
      <c r="A594" s="28" t="str">
        <f t="shared" si="9"/>
        <v>3 - ADVANCED2020Utah County Academy of Science</v>
      </c>
      <c r="B594" s="28" t="s">
        <v>1954</v>
      </c>
      <c r="C594" s="28" t="s">
        <v>985</v>
      </c>
      <c r="D594" s="28" t="s">
        <v>862</v>
      </c>
      <c r="E594" s="28" t="s">
        <v>986</v>
      </c>
      <c r="F594" s="28" t="s">
        <v>863</v>
      </c>
      <c r="G594" s="28" t="s">
        <v>401</v>
      </c>
      <c r="H594" s="28" t="s">
        <v>271</v>
      </c>
      <c r="I594" s="28" t="s">
        <v>862</v>
      </c>
      <c r="J594" s="28" t="s">
        <v>864</v>
      </c>
      <c r="K594">
        <v>4900020</v>
      </c>
      <c r="L594">
        <v>1</v>
      </c>
      <c r="M594">
        <v>63</v>
      </c>
      <c r="N594">
        <v>21</v>
      </c>
      <c r="O594">
        <v>42</v>
      </c>
      <c r="P594" t="s">
        <v>2018</v>
      </c>
      <c r="Q594" t="s">
        <v>2018</v>
      </c>
      <c r="R594" t="s">
        <v>2018</v>
      </c>
      <c r="S594">
        <v>11</v>
      </c>
      <c r="T594" t="s">
        <v>2018</v>
      </c>
      <c r="U594" t="s">
        <v>2018</v>
      </c>
      <c r="V594">
        <v>42</v>
      </c>
      <c r="W594" t="s">
        <v>2018</v>
      </c>
      <c r="X594">
        <v>0</v>
      </c>
      <c r="Y594">
        <v>11</v>
      </c>
      <c r="Z594" t="s">
        <v>2018</v>
      </c>
    </row>
    <row r="595" spans="1:26" x14ac:dyDescent="0.35">
      <c r="A595" s="28" t="str">
        <f t="shared" si="9"/>
        <v>3 - ADVANCED2020Utah Military Academy</v>
      </c>
      <c r="B595" s="28" t="s">
        <v>1954</v>
      </c>
      <c r="C595" s="28" t="s">
        <v>985</v>
      </c>
      <c r="D595" s="28" t="s">
        <v>868</v>
      </c>
      <c r="E595" s="28" t="s">
        <v>986</v>
      </c>
      <c r="F595" s="28" t="s">
        <v>871</v>
      </c>
      <c r="G595" s="28" t="s">
        <v>291</v>
      </c>
      <c r="H595" s="28" t="s">
        <v>271</v>
      </c>
      <c r="I595" s="28" t="s">
        <v>868</v>
      </c>
      <c r="J595" s="28" t="s">
        <v>869</v>
      </c>
      <c r="K595">
        <v>4900176</v>
      </c>
      <c r="L595">
        <v>1</v>
      </c>
      <c r="M595">
        <v>17</v>
      </c>
      <c r="N595" t="s">
        <v>2018</v>
      </c>
      <c r="O595">
        <v>12</v>
      </c>
      <c r="P595" t="s">
        <v>2018</v>
      </c>
      <c r="Q595" t="s">
        <v>2018</v>
      </c>
      <c r="R595" t="s">
        <v>2018</v>
      </c>
      <c r="S595" t="s">
        <v>2018</v>
      </c>
      <c r="T595" t="s">
        <v>2018</v>
      </c>
      <c r="U595" t="s">
        <v>2018</v>
      </c>
      <c r="V595">
        <v>16</v>
      </c>
      <c r="W595" t="s">
        <v>2018</v>
      </c>
      <c r="X595">
        <v>0</v>
      </c>
      <c r="Y595" t="s">
        <v>2018</v>
      </c>
      <c r="Z595" t="s">
        <v>2018</v>
      </c>
    </row>
    <row r="596" spans="1:26" x14ac:dyDescent="0.35">
      <c r="A596" s="28" t="str">
        <f t="shared" si="9"/>
        <v>3 - ADVANCED2020Vanguard Academy</v>
      </c>
      <c r="B596" s="28" t="s">
        <v>1954</v>
      </c>
      <c r="C596" s="28" t="s">
        <v>985</v>
      </c>
      <c r="D596" s="28" t="s">
        <v>882</v>
      </c>
      <c r="E596" s="28" t="s">
        <v>986</v>
      </c>
      <c r="F596" s="28" t="s">
        <v>883</v>
      </c>
      <c r="G596" s="28" t="s">
        <v>1956</v>
      </c>
      <c r="H596" s="28" t="s">
        <v>271</v>
      </c>
      <c r="I596" s="28" t="s">
        <v>882</v>
      </c>
      <c r="J596" s="28" t="s">
        <v>884</v>
      </c>
      <c r="K596">
        <v>4900183</v>
      </c>
      <c r="L596">
        <v>1</v>
      </c>
      <c r="M596">
        <v>81</v>
      </c>
      <c r="N596">
        <v>30</v>
      </c>
      <c r="O596">
        <v>51</v>
      </c>
      <c r="P596" t="s">
        <v>2018</v>
      </c>
      <c r="Q596" t="s">
        <v>2018</v>
      </c>
      <c r="R596" t="s">
        <v>2018</v>
      </c>
      <c r="S596" t="s">
        <v>2018</v>
      </c>
      <c r="T596" t="s">
        <v>2018</v>
      </c>
      <c r="U596" t="s">
        <v>2018</v>
      </c>
      <c r="V596">
        <v>80</v>
      </c>
      <c r="W596" t="s">
        <v>2018</v>
      </c>
      <c r="X596">
        <v>0</v>
      </c>
      <c r="Y596">
        <v>61</v>
      </c>
      <c r="Z596" t="s">
        <v>2018</v>
      </c>
    </row>
    <row r="597" spans="1:26" x14ac:dyDescent="0.35">
      <c r="A597" s="28" t="str">
        <f t="shared" si="9"/>
        <v>3 - ADVANCED2020Wasatch High</v>
      </c>
      <c r="B597" s="28" t="s">
        <v>1954</v>
      </c>
      <c r="C597" s="28" t="s">
        <v>985</v>
      </c>
      <c r="D597" s="28" t="s">
        <v>900</v>
      </c>
      <c r="E597" s="28" t="s">
        <v>988</v>
      </c>
      <c r="F597" s="28" t="s">
        <v>901</v>
      </c>
      <c r="G597" s="28" t="s">
        <v>401</v>
      </c>
      <c r="H597" s="28" t="s">
        <v>271</v>
      </c>
      <c r="I597" s="28" t="s">
        <v>902</v>
      </c>
      <c r="J597" s="28" t="s">
        <v>903</v>
      </c>
      <c r="K597">
        <v>4901110</v>
      </c>
      <c r="L597">
        <v>1</v>
      </c>
      <c r="M597">
        <v>13</v>
      </c>
      <c r="N597" t="s">
        <v>2018</v>
      </c>
      <c r="O597">
        <v>12</v>
      </c>
      <c r="P597" t="s">
        <v>2018</v>
      </c>
      <c r="Q597" t="s">
        <v>2018</v>
      </c>
      <c r="R597" t="s">
        <v>2018</v>
      </c>
      <c r="S597" t="s">
        <v>2018</v>
      </c>
      <c r="T597" t="s">
        <v>2018</v>
      </c>
      <c r="U597" t="s">
        <v>2018</v>
      </c>
      <c r="V597">
        <v>12</v>
      </c>
      <c r="W597" t="s">
        <v>2018</v>
      </c>
      <c r="X597">
        <v>0</v>
      </c>
      <c r="Y597" t="s">
        <v>2018</v>
      </c>
      <c r="Z597" t="s">
        <v>2018</v>
      </c>
    </row>
    <row r="598" spans="1:26" x14ac:dyDescent="0.35">
      <c r="A598" s="28" t="str">
        <f t="shared" si="9"/>
        <v>3 - ADVANCED2020Crimson Cliffs High</v>
      </c>
      <c r="B598" s="28" t="s">
        <v>1954</v>
      </c>
      <c r="C598" s="28" t="s">
        <v>985</v>
      </c>
      <c r="D598" s="28" t="s">
        <v>352</v>
      </c>
      <c r="E598" s="28" t="s">
        <v>1002</v>
      </c>
      <c r="F598" s="28" t="s">
        <v>353</v>
      </c>
      <c r="G598" s="28" t="s">
        <v>304</v>
      </c>
      <c r="H598" s="28" t="s">
        <v>271</v>
      </c>
      <c r="I598" s="28" t="s">
        <v>354</v>
      </c>
      <c r="J598" s="28" t="s">
        <v>355</v>
      </c>
      <c r="K598">
        <v>4901140</v>
      </c>
      <c r="L598">
        <v>1</v>
      </c>
      <c r="M598">
        <v>15</v>
      </c>
      <c r="N598" t="s">
        <v>2018</v>
      </c>
      <c r="O598">
        <v>12</v>
      </c>
      <c r="P598" t="s">
        <v>2018</v>
      </c>
      <c r="Q598" t="s">
        <v>2018</v>
      </c>
      <c r="R598" t="s">
        <v>2018</v>
      </c>
      <c r="S598" t="s">
        <v>2018</v>
      </c>
      <c r="T598" t="s">
        <v>2018</v>
      </c>
      <c r="U598" t="s">
        <v>2018</v>
      </c>
      <c r="V598">
        <v>13</v>
      </c>
      <c r="W598" t="s">
        <v>2018</v>
      </c>
      <c r="X598">
        <v>0</v>
      </c>
      <c r="Y598" t="s">
        <v>2018</v>
      </c>
      <c r="Z598" t="s">
        <v>2018</v>
      </c>
    </row>
    <row r="599" spans="1:26" x14ac:dyDescent="0.35">
      <c r="A599" s="28" t="str">
        <f t="shared" si="9"/>
        <v>3 - ADVANCED2020Desert Hills High</v>
      </c>
      <c r="B599" s="28" t="s">
        <v>1954</v>
      </c>
      <c r="C599" s="28" t="s">
        <v>985</v>
      </c>
      <c r="D599" s="28" t="s">
        <v>372</v>
      </c>
      <c r="E599" s="28" t="s">
        <v>995</v>
      </c>
      <c r="F599" s="28" t="s">
        <v>373</v>
      </c>
      <c r="G599" s="28" t="s">
        <v>304</v>
      </c>
      <c r="H599" s="28" t="s">
        <v>271</v>
      </c>
      <c r="I599" s="28" t="s">
        <v>354</v>
      </c>
      <c r="J599" s="28" t="s">
        <v>355</v>
      </c>
      <c r="K599">
        <v>4901140</v>
      </c>
      <c r="L599">
        <v>1</v>
      </c>
      <c r="M599">
        <v>17</v>
      </c>
      <c r="N599" t="s">
        <v>2018</v>
      </c>
      <c r="O599">
        <v>11</v>
      </c>
      <c r="P599" t="s">
        <v>2018</v>
      </c>
      <c r="Q599" t="s">
        <v>2018</v>
      </c>
      <c r="R599" t="s">
        <v>2018</v>
      </c>
      <c r="S599" t="s">
        <v>2018</v>
      </c>
      <c r="T599" t="s">
        <v>2018</v>
      </c>
      <c r="U599" t="s">
        <v>2018</v>
      </c>
      <c r="V599">
        <v>13</v>
      </c>
      <c r="W599" t="s">
        <v>2018</v>
      </c>
      <c r="X599">
        <v>0</v>
      </c>
      <c r="Y599" t="s">
        <v>2018</v>
      </c>
      <c r="Z599" t="s">
        <v>2018</v>
      </c>
    </row>
    <row r="600" spans="1:26" x14ac:dyDescent="0.35">
      <c r="A600" s="28" t="str">
        <f t="shared" si="9"/>
        <v>3 - ADVANCED2020Dixie High</v>
      </c>
      <c r="B600" s="28" t="s">
        <v>1954</v>
      </c>
      <c r="C600" s="28" t="s">
        <v>985</v>
      </c>
      <c r="D600" s="28" t="s">
        <v>381</v>
      </c>
      <c r="E600" s="28" t="s">
        <v>988</v>
      </c>
      <c r="F600" s="28" t="s">
        <v>382</v>
      </c>
      <c r="G600" s="28" t="s">
        <v>304</v>
      </c>
      <c r="H600" s="28" t="s">
        <v>271</v>
      </c>
      <c r="I600" s="28" t="s">
        <v>354</v>
      </c>
      <c r="J600" s="28" t="s">
        <v>355</v>
      </c>
      <c r="K600">
        <v>4901140</v>
      </c>
      <c r="L600">
        <v>1</v>
      </c>
      <c r="M600" t="s">
        <v>2018</v>
      </c>
      <c r="N600" t="s">
        <v>2018</v>
      </c>
      <c r="O600" t="s">
        <v>2018</v>
      </c>
      <c r="P600" t="s">
        <v>2018</v>
      </c>
      <c r="Q600" t="s">
        <v>2018</v>
      </c>
      <c r="R600" t="s">
        <v>2018</v>
      </c>
      <c r="S600" t="s">
        <v>2018</v>
      </c>
      <c r="T600" t="s">
        <v>2018</v>
      </c>
      <c r="U600" t="s">
        <v>2018</v>
      </c>
      <c r="V600" t="s">
        <v>2018</v>
      </c>
      <c r="W600" t="s">
        <v>2018</v>
      </c>
      <c r="X600">
        <v>0</v>
      </c>
      <c r="Y600" t="s">
        <v>2018</v>
      </c>
      <c r="Z600" t="s">
        <v>2018</v>
      </c>
    </row>
    <row r="601" spans="1:26" x14ac:dyDescent="0.35">
      <c r="A601" s="28" t="str">
        <f t="shared" si="9"/>
        <v>3 - ADVANCED2020Hurricane High</v>
      </c>
      <c r="B601" s="28" t="s">
        <v>1954</v>
      </c>
      <c r="C601" s="28" t="s">
        <v>985</v>
      </c>
      <c r="D601" s="28" t="s">
        <v>475</v>
      </c>
      <c r="E601" s="28" t="s">
        <v>1007</v>
      </c>
      <c r="F601" s="28" t="s">
        <v>476</v>
      </c>
      <c r="G601" s="28" t="s">
        <v>1957</v>
      </c>
      <c r="H601" s="28" t="s">
        <v>271</v>
      </c>
      <c r="I601" s="28" t="s">
        <v>354</v>
      </c>
      <c r="J601" s="28" t="s">
        <v>355</v>
      </c>
      <c r="K601">
        <v>4901140</v>
      </c>
      <c r="L601">
        <v>1</v>
      </c>
      <c r="M601">
        <v>27</v>
      </c>
      <c r="N601" t="s">
        <v>2018</v>
      </c>
      <c r="O601">
        <v>20</v>
      </c>
      <c r="P601" t="s">
        <v>2018</v>
      </c>
      <c r="Q601" t="s">
        <v>2018</v>
      </c>
      <c r="R601" t="s">
        <v>2018</v>
      </c>
      <c r="S601" t="s">
        <v>2018</v>
      </c>
      <c r="T601" t="s">
        <v>2018</v>
      </c>
      <c r="U601" t="s">
        <v>2018</v>
      </c>
      <c r="V601">
        <v>27</v>
      </c>
      <c r="W601" t="s">
        <v>2018</v>
      </c>
      <c r="X601">
        <v>0</v>
      </c>
      <c r="Y601" t="s">
        <v>2018</v>
      </c>
      <c r="Z601" t="s">
        <v>2018</v>
      </c>
    </row>
    <row r="602" spans="1:26" x14ac:dyDescent="0.35">
      <c r="A602" s="28" t="str">
        <f t="shared" si="9"/>
        <v>3 - ADVANCED2020Snow Canyon High</v>
      </c>
      <c r="B602" s="28" t="s">
        <v>1954</v>
      </c>
      <c r="C602" s="28" t="s">
        <v>985</v>
      </c>
      <c r="D602" s="28" t="s">
        <v>757</v>
      </c>
      <c r="E602" s="28" t="s">
        <v>1055</v>
      </c>
      <c r="F602" s="28" t="s">
        <v>758</v>
      </c>
      <c r="G602" s="28" t="s">
        <v>304</v>
      </c>
      <c r="H602" s="28" t="s">
        <v>271</v>
      </c>
      <c r="I602" s="28" t="s">
        <v>354</v>
      </c>
      <c r="J602" s="28" t="s">
        <v>355</v>
      </c>
      <c r="K602">
        <v>4901140</v>
      </c>
      <c r="L602">
        <v>1</v>
      </c>
      <c r="M602">
        <v>82</v>
      </c>
      <c r="N602">
        <v>13</v>
      </c>
      <c r="O602">
        <v>69</v>
      </c>
      <c r="P602" t="s">
        <v>2018</v>
      </c>
      <c r="Q602" t="s">
        <v>2018</v>
      </c>
      <c r="R602" t="s">
        <v>2018</v>
      </c>
      <c r="S602">
        <v>19</v>
      </c>
      <c r="T602" t="s">
        <v>2018</v>
      </c>
      <c r="U602" t="s">
        <v>2018</v>
      </c>
      <c r="V602">
        <v>52</v>
      </c>
      <c r="W602" t="s">
        <v>2018</v>
      </c>
      <c r="X602">
        <v>0</v>
      </c>
      <c r="Y602">
        <v>25</v>
      </c>
      <c r="Z602" t="s">
        <v>2018</v>
      </c>
    </row>
    <row r="603" spans="1:26" x14ac:dyDescent="0.35">
      <c r="A603" s="28" t="str">
        <f t="shared" si="9"/>
        <v>3 - ADVANCED2020Bonneville High</v>
      </c>
      <c r="B603" s="28" t="s">
        <v>1954</v>
      </c>
      <c r="C603" s="28" t="s">
        <v>985</v>
      </c>
      <c r="D603" s="28" t="s">
        <v>283</v>
      </c>
      <c r="E603" s="28" t="s">
        <v>999</v>
      </c>
      <c r="F603" s="28" t="s">
        <v>284</v>
      </c>
      <c r="G603" s="28" t="s">
        <v>304</v>
      </c>
      <c r="H603" s="28" t="s">
        <v>271</v>
      </c>
      <c r="I603" s="28" t="s">
        <v>285</v>
      </c>
      <c r="J603" s="28" t="s">
        <v>286</v>
      </c>
      <c r="K603">
        <v>4901200</v>
      </c>
      <c r="L603">
        <v>2</v>
      </c>
      <c r="M603">
        <v>27</v>
      </c>
      <c r="N603" t="s">
        <v>2018</v>
      </c>
      <c r="O603">
        <v>23</v>
      </c>
      <c r="P603" t="s">
        <v>2018</v>
      </c>
      <c r="Q603" t="s">
        <v>2018</v>
      </c>
      <c r="R603" t="s">
        <v>2018</v>
      </c>
      <c r="S603" t="s">
        <v>2018</v>
      </c>
      <c r="T603" t="s">
        <v>2018</v>
      </c>
      <c r="U603" t="s">
        <v>2018</v>
      </c>
      <c r="V603">
        <v>24</v>
      </c>
      <c r="W603" t="s">
        <v>2018</v>
      </c>
      <c r="X603">
        <v>0</v>
      </c>
      <c r="Y603" t="s">
        <v>2018</v>
      </c>
      <c r="Z603" t="s">
        <v>2018</v>
      </c>
    </row>
    <row r="604" spans="1:26" x14ac:dyDescent="0.35">
      <c r="A604" s="28" t="str">
        <f t="shared" si="9"/>
        <v>3 - ADVANCED2020Fremont High</v>
      </c>
      <c r="B604" s="28" t="s">
        <v>1954</v>
      </c>
      <c r="C604" s="28" t="s">
        <v>985</v>
      </c>
      <c r="D604" s="28" t="s">
        <v>425</v>
      </c>
      <c r="E604" s="28" t="s">
        <v>1012</v>
      </c>
      <c r="F604" s="28" t="s">
        <v>426</v>
      </c>
      <c r="G604" s="28" t="s">
        <v>304</v>
      </c>
      <c r="H604" s="28" t="s">
        <v>271</v>
      </c>
      <c r="I604" s="28" t="s">
        <v>285</v>
      </c>
      <c r="J604" s="28" t="s">
        <v>286</v>
      </c>
      <c r="K604">
        <v>4901200</v>
      </c>
      <c r="L604">
        <v>2</v>
      </c>
      <c r="M604">
        <v>49</v>
      </c>
      <c r="N604">
        <v>10</v>
      </c>
      <c r="O604">
        <v>39</v>
      </c>
      <c r="P604" t="s">
        <v>2018</v>
      </c>
      <c r="Q604" t="s">
        <v>2018</v>
      </c>
      <c r="R604" t="s">
        <v>2018</v>
      </c>
      <c r="S604" t="s">
        <v>2018</v>
      </c>
      <c r="T604" t="s">
        <v>2018</v>
      </c>
      <c r="U604" t="s">
        <v>2018</v>
      </c>
      <c r="V604">
        <v>45</v>
      </c>
      <c r="W604" t="s">
        <v>2018</v>
      </c>
      <c r="X604">
        <v>0</v>
      </c>
      <c r="Y604" t="s">
        <v>2018</v>
      </c>
      <c r="Z604" t="s">
        <v>2018</v>
      </c>
    </row>
    <row r="605" spans="1:26" x14ac:dyDescent="0.35">
      <c r="A605" s="28" t="str">
        <f t="shared" si="9"/>
        <v>3 - ADVANCED2020Weber High</v>
      </c>
      <c r="B605" s="28" t="s">
        <v>1954</v>
      </c>
      <c r="C605" s="28" t="s">
        <v>985</v>
      </c>
      <c r="D605" s="28" t="s">
        <v>910</v>
      </c>
      <c r="E605" s="28" t="s">
        <v>988</v>
      </c>
      <c r="F605" s="28" t="s">
        <v>911</v>
      </c>
      <c r="G605" s="28" t="s">
        <v>304</v>
      </c>
      <c r="H605" s="28" t="s">
        <v>271</v>
      </c>
      <c r="I605" s="28" t="s">
        <v>285</v>
      </c>
      <c r="J605" s="28" t="s">
        <v>286</v>
      </c>
      <c r="K605">
        <v>4901200</v>
      </c>
      <c r="L605">
        <v>2</v>
      </c>
      <c r="M605">
        <v>49</v>
      </c>
      <c r="N605" t="s">
        <v>2018</v>
      </c>
      <c r="O605">
        <v>43</v>
      </c>
      <c r="P605" t="s">
        <v>2018</v>
      </c>
      <c r="Q605" t="s">
        <v>2018</v>
      </c>
      <c r="R605" t="s">
        <v>2018</v>
      </c>
      <c r="S605" t="s">
        <v>2018</v>
      </c>
      <c r="T605" t="s">
        <v>2018</v>
      </c>
      <c r="U605" t="s">
        <v>2018</v>
      </c>
      <c r="V605">
        <v>41</v>
      </c>
      <c r="W605" t="s">
        <v>2018</v>
      </c>
      <c r="X605">
        <v>0</v>
      </c>
      <c r="Y605" t="s">
        <v>2018</v>
      </c>
      <c r="Z605" t="s">
        <v>2018</v>
      </c>
    </row>
    <row r="606" spans="1:26" x14ac:dyDescent="0.35">
      <c r="A606" s="28" t="str">
        <f t="shared" si="9"/>
        <v>3 - ADVANCED2020Weber Innovation High School</v>
      </c>
      <c r="B606" s="28" t="s">
        <v>1954</v>
      </c>
      <c r="C606" s="28" t="s">
        <v>985</v>
      </c>
      <c r="D606" s="28" t="s">
        <v>912</v>
      </c>
      <c r="E606" s="28" t="s">
        <v>1055</v>
      </c>
      <c r="F606" s="28" t="s">
        <v>913</v>
      </c>
      <c r="G606" s="28" t="s">
        <v>401</v>
      </c>
      <c r="H606" s="28" t="s">
        <v>271</v>
      </c>
      <c r="I606" s="28" t="s">
        <v>285</v>
      </c>
      <c r="J606" s="28" t="s">
        <v>286</v>
      </c>
      <c r="K606">
        <v>4901200</v>
      </c>
      <c r="L606">
        <v>1</v>
      </c>
      <c r="M606" t="s">
        <v>2018</v>
      </c>
      <c r="N606" t="s">
        <v>2018</v>
      </c>
      <c r="O606" t="s">
        <v>2018</v>
      </c>
      <c r="P606" t="s">
        <v>2018</v>
      </c>
      <c r="Q606" t="s">
        <v>2018</v>
      </c>
      <c r="R606" t="s">
        <v>2018</v>
      </c>
      <c r="S606" t="s">
        <v>2018</v>
      </c>
      <c r="T606" t="s">
        <v>2018</v>
      </c>
      <c r="U606" t="s">
        <v>2018</v>
      </c>
      <c r="V606" t="s">
        <v>2018</v>
      </c>
      <c r="W606" t="s">
        <v>2018</v>
      </c>
      <c r="X606">
        <v>0</v>
      </c>
      <c r="Y606" t="s">
        <v>2018</v>
      </c>
      <c r="Z606" t="s">
        <v>2018</v>
      </c>
    </row>
    <row r="607" spans="1:26" x14ac:dyDescent="0.35">
      <c r="A607" s="28" t="str">
        <f t="shared" si="9"/>
        <v>3 - ADVANCED2021Academy for Math Engineering &amp; Science</v>
      </c>
      <c r="B607" s="28" t="s">
        <v>1954</v>
      </c>
      <c r="C607" s="28" t="s">
        <v>1065</v>
      </c>
      <c r="D607" s="28" t="s">
        <v>210</v>
      </c>
      <c r="E607" s="28" t="s">
        <v>986</v>
      </c>
      <c r="F607" s="28" t="s">
        <v>211</v>
      </c>
      <c r="G607" s="28" t="s">
        <v>401</v>
      </c>
      <c r="H607" s="28" t="s">
        <v>271</v>
      </c>
      <c r="I607" s="28" t="s">
        <v>210</v>
      </c>
      <c r="J607" s="28" t="s">
        <v>212</v>
      </c>
      <c r="K607">
        <v>4900017</v>
      </c>
      <c r="L607">
        <v>1</v>
      </c>
      <c r="M607">
        <v>18</v>
      </c>
      <c r="N607" t="s">
        <v>2018</v>
      </c>
      <c r="O607">
        <v>14</v>
      </c>
      <c r="P607" t="s">
        <v>2018</v>
      </c>
      <c r="Q607" t="s">
        <v>2018</v>
      </c>
      <c r="R607" t="s">
        <v>2018</v>
      </c>
      <c r="S607" t="s">
        <v>2018</v>
      </c>
      <c r="T607" t="s">
        <v>2018</v>
      </c>
      <c r="U607" t="s">
        <v>2018</v>
      </c>
      <c r="V607">
        <v>10</v>
      </c>
      <c r="W607" t="s">
        <v>2018</v>
      </c>
      <c r="X607">
        <v>0</v>
      </c>
      <c r="Y607" t="s">
        <v>2018</v>
      </c>
      <c r="Z607" t="s">
        <v>2018</v>
      </c>
    </row>
    <row r="608" spans="1:26" x14ac:dyDescent="0.35">
      <c r="A608" s="28" t="str">
        <f t="shared" si="9"/>
        <v>3 - ADVANCED2021American Fork High</v>
      </c>
      <c r="B608" s="28" t="s">
        <v>1954</v>
      </c>
      <c r="C608" s="28" t="s">
        <v>1065</v>
      </c>
      <c r="D608" s="28" t="s">
        <v>228</v>
      </c>
      <c r="E608" s="28" t="s">
        <v>988</v>
      </c>
      <c r="F608" s="28" t="s">
        <v>229</v>
      </c>
      <c r="G608" s="28" t="s">
        <v>304</v>
      </c>
      <c r="H608" s="28" t="s">
        <v>271</v>
      </c>
      <c r="I608" s="28" t="s">
        <v>196</v>
      </c>
      <c r="J608" s="28" t="s">
        <v>197</v>
      </c>
      <c r="K608">
        <v>4900030</v>
      </c>
      <c r="L608">
        <v>2</v>
      </c>
      <c r="M608">
        <v>86</v>
      </c>
      <c r="N608">
        <v>13</v>
      </c>
      <c r="O608">
        <v>73</v>
      </c>
      <c r="P608" t="s">
        <v>2018</v>
      </c>
      <c r="Q608" t="s">
        <v>2018</v>
      </c>
      <c r="R608" t="s">
        <v>2018</v>
      </c>
      <c r="S608" t="s">
        <v>2018</v>
      </c>
      <c r="T608" t="s">
        <v>2018</v>
      </c>
      <c r="U608" t="s">
        <v>2018</v>
      </c>
      <c r="V608">
        <v>79</v>
      </c>
      <c r="W608" t="s">
        <v>2018</v>
      </c>
      <c r="X608">
        <v>0</v>
      </c>
      <c r="Y608" t="s">
        <v>2018</v>
      </c>
      <c r="Z608" t="s">
        <v>2018</v>
      </c>
    </row>
    <row r="609" spans="1:26" x14ac:dyDescent="0.35">
      <c r="A609" s="28" t="str">
        <f t="shared" si="9"/>
        <v>3 - ADVANCED2021Cedar Valley High</v>
      </c>
      <c r="B609" s="28" t="s">
        <v>1954</v>
      </c>
      <c r="C609" s="28" t="s">
        <v>1065</v>
      </c>
      <c r="D609" s="28" t="s">
        <v>330</v>
      </c>
      <c r="E609" s="28" t="s">
        <v>1009</v>
      </c>
      <c r="F609" s="28" t="s">
        <v>331</v>
      </c>
      <c r="G609" s="28" t="s">
        <v>291</v>
      </c>
      <c r="H609" s="28" t="s">
        <v>271</v>
      </c>
      <c r="I609" s="28" t="s">
        <v>196</v>
      </c>
      <c r="J609" s="28" t="s">
        <v>197</v>
      </c>
      <c r="K609">
        <v>4900030</v>
      </c>
      <c r="L609">
        <v>4</v>
      </c>
      <c r="M609">
        <v>51</v>
      </c>
      <c r="N609" t="s">
        <v>2018</v>
      </c>
      <c r="O609">
        <v>44</v>
      </c>
      <c r="P609" t="s">
        <v>2018</v>
      </c>
      <c r="Q609" t="s">
        <v>2018</v>
      </c>
      <c r="R609" t="s">
        <v>2018</v>
      </c>
      <c r="S609" t="s">
        <v>2018</v>
      </c>
      <c r="T609" t="s">
        <v>2018</v>
      </c>
      <c r="U609" t="s">
        <v>2018</v>
      </c>
      <c r="V609">
        <v>44</v>
      </c>
      <c r="W609" t="s">
        <v>2018</v>
      </c>
      <c r="X609">
        <v>0</v>
      </c>
      <c r="Y609" t="s">
        <v>2018</v>
      </c>
      <c r="Z609" t="s">
        <v>2018</v>
      </c>
    </row>
    <row r="610" spans="1:26" x14ac:dyDescent="0.35">
      <c r="A610" s="28" t="str">
        <f t="shared" si="9"/>
        <v>3 - ADVANCED2021Lehi High</v>
      </c>
      <c r="B610" s="28" t="s">
        <v>1954</v>
      </c>
      <c r="C610" s="28" t="s">
        <v>1065</v>
      </c>
      <c r="D610" s="28" t="s">
        <v>533</v>
      </c>
      <c r="E610" s="28" t="s">
        <v>1000</v>
      </c>
      <c r="F610" s="28" t="s">
        <v>534</v>
      </c>
      <c r="G610" s="28" t="s">
        <v>304</v>
      </c>
      <c r="H610" s="28" t="s">
        <v>271</v>
      </c>
      <c r="I610" s="28" t="s">
        <v>196</v>
      </c>
      <c r="J610" s="28" t="s">
        <v>197</v>
      </c>
      <c r="K610">
        <v>4900030</v>
      </c>
      <c r="L610">
        <v>3</v>
      </c>
      <c r="M610">
        <v>50</v>
      </c>
      <c r="N610" t="s">
        <v>2018</v>
      </c>
      <c r="O610">
        <v>41</v>
      </c>
      <c r="P610" t="s">
        <v>2018</v>
      </c>
      <c r="Q610" t="s">
        <v>2018</v>
      </c>
      <c r="R610" t="s">
        <v>2018</v>
      </c>
      <c r="S610" t="s">
        <v>2018</v>
      </c>
      <c r="T610" t="s">
        <v>2018</v>
      </c>
      <c r="U610" t="s">
        <v>2018</v>
      </c>
      <c r="V610">
        <v>44</v>
      </c>
      <c r="W610" t="s">
        <v>2018</v>
      </c>
      <c r="X610">
        <v>0</v>
      </c>
      <c r="Y610" t="s">
        <v>2018</v>
      </c>
      <c r="Z610" t="s">
        <v>2018</v>
      </c>
    </row>
    <row r="611" spans="1:26" x14ac:dyDescent="0.35">
      <c r="A611" s="28" t="str">
        <f t="shared" si="9"/>
        <v>3 - ADVANCED2021Lone Peak High</v>
      </c>
      <c r="B611" s="28" t="s">
        <v>1954</v>
      </c>
      <c r="C611" s="28" t="s">
        <v>1065</v>
      </c>
      <c r="D611" s="28" t="s">
        <v>544</v>
      </c>
      <c r="E611" s="28" t="s">
        <v>1022</v>
      </c>
      <c r="F611" s="28" t="s">
        <v>545</v>
      </c>
      <c r="G611" s="28" t="s">
        <v>304</v>
      </c>
      <c r="H611" s="28" t="s">
        <v>271</v>
      </c>
      <c r="I611" s="28" t="s">
        <v>196</v>
      </c>
      <c r="J611" s="28" t="s">
        <v>197</v>
      </c>
      <c r="K611">
        <v>4900030</v>
      </c>
      <c r="L611">
        <v>4</v>
      </c>
      <c r="M611">
        <v>280</v>
      </c>
      <c r="N611">
        <v>43</v>
      </c>
      <c r="O611">
        <v>237</v>
      </c>
      <c r="P611" t="s">
        <v>2018</v>
      </c>
      <c r="Q611" t="s">
        <v>2018</v>
      </c>
      <c r="R611" t="s">
        <v>2018</v>
      </c>
      <c r="S611">
        <v>17</v>
      </c>
      <c r="T611" t="s">
        <v>2018</v>
      </c>
      <c r="U611">
        <v>15</v>
      </c>
      <c r="V611">
        <v>241</v>
      </c>
      <c r="W611">
        <v>14</v>
      </c>
      <c r="X611">
        <v>0</v>
      </c>
      <c r="Y611">
        <v>11</v>
      </c>
      <c r="Z611" t="s">
        <v>2018</v>
      </c>
    </row>
    <row r="612" spans="1:26" x14ac:dyDescent="0.35">
      <c r="A612" s="28" t="str">
        <f t="shared" si="9"/>
        <v>3 - ADVANCED2021Pleasant Grove High</v>
      </c>
      <c r="B612" s="28" t="s">
        <v>1954</v>
      </c>
      <c r="C612" s="28" t="s">
        <v>1065</v>
      </c>
      <c r="D612" s="28" t="s">
        <v>687</v>
      </c>
      <c r="E612" s="28" t="s">
        <v>1007</v>
      </c>
      <c r="F612" s="28" t="s">
        <v>688</v>
      </c>
      <c r="G612" s="28" t="s">
        <v>304</v>
      </c>
      <c r="H612" s="28" t="s">
        <v>271</v>
      </c>
      <c r="I612" s="28" t="s">
        <v>196</v>
      </c>
      <c r="J612" s="28" t="s">
        <v>197</v>
      </c>
      <c r="K612">
        <v>4900030</v>
      </c>
      <c r="L612">
        <v>2</v>
      </c>
      <c r="M612">
        <v>12</v>
      </c>
      <c r="N612" t="s">
        <v>2018</v>
      </c>
      <c r="O612">
        <v>10</v>
      </c>
      <c r="P612" t="s">
        <v>2018</v>
      </c>
      <c r="Q612" t="s">
        <v>2018</v>
      </c>
      <c r="R612" t="s">
        <v>2018</v>
      </c>
      <c r="S612" t="s">
        <v>2018</v>
      </c>
      <c r="T612" t="s">
        <v>2018</v>
      </c>
      <c r="U612" t="s">
        <v>2018</v>
      </c>
      <c r="V612" t="s">
        <v>2018</v>
      </c>
      <c r="W612" t="s">
        <v>2018</v>
      </c>
      <c r="X612">
        <v>0</v>
      </c>
      <c r="Y612" t="s">
        <v>2018</v>
      </c>
      <c r="Z612" t="s">
        <v>2018</v>
      </c>
    </row>
    <row r="613" spans="1:26" x14ac:dyDescent="0.35">
      <c r="A613" s="28" t="str">
        <f t="shared" si="9"/>
        <v>3 - ADVANCED2021Skyridge High School</v>
      </c>
      <c r="B613" s="28" t="s">
        <v>1954</v>
      </c>
      <c r="C613" s="28" t="s">
        <v>1065</v>
      </c>
      <c r="D613" s="28" t="s">
        <v>755</v>
      </c>
      <c r="E613" s="28" t="s">
        <v>1054</v>
      </c>
      <c r="F613" s="28" t="s">
        <v>756</v>
      </c>
      <c r="G613" s="28" t="s">
        <v>401</v>
      </c>
      <c r="H613" s="28" t="s">
        <v>271</v>
      </c>
      <c r="I613" s="28" t="s">
        <v>196</v>
      </c>
      <c r="J613" s="28" t="s">
        <v>197</v>
      </c>
      <c r="K613">
        <v>4900030</v>
      </c>
      <c r="L613">
        <v>4</v>
      </c>
      <c r="M613">
        <v>175</v>
      </c>
      <c r="N613">
        <v>23</v>
      </c>
      <c r="O613">
        <v>152</v>
      </c>
      <c r="P613" t="s">
        <v>2018</v>
      </c>
      <c r="Q613" t="s">
        <v>2018</v>
      </c>
      <c r="R613" t="s">
        <v>2018</v>
      </c>
      <c r="S613">
        <v>17</v>
      </c>
      <c r="T613" t="s">
        <v>2018</v>
      </c>
      <c r="U613">
        <v>13</v>
      </c>
      <c r="V613">
        <v>142</v>
      </c>
      <c r="W613" t="s">
        <v>2018</v>
      </c>
      <c r="X613">
        <v>0</v>
      </c>
      <c r="Y613">
        <v>12</v>
      </c>
      <c r="Z613" t="s">
        <v>2018</v>
      </c>
    </row>
    <row r="614" spans="1:26" x14ac:dyDescent="0.35">
      <c r="A614" s="28" t="str">
        <f t="shared" si="9"/>
        <v>3 - ADVANCED2021Timpanogos High</v>
      </c>
      <c r="B614" s="28" t="s">
        <v>1954</v>
      </c>
      <c r="C614" s="28" t="s">
        <v>1065</v>
      </c>
      <c r="D614" s="28" t="s">
        <v>832</v>
      </c>
      <c r="E614" s="28" t="s">
        <v>1053</v>
      </c>
      <c r="F614" s="28" t="s">
        <v>833</v>
      </c>
      <c r="G614" s="28" t="s">
        <v>304</v>
      </c>
      <c r="H614" s="28" t="s">
        <v>271</v>
      </c>
      <c r="I614" s="28" t="s">
        <v>196</v>
      </c>
      <c r="J614" s="28" t="s">
        <v>197</v>
      </c>
      <c r="K614">
        <v>4900030</v>
      </c>
      <c r="L614">
        <v>2</v>
      </c>
      <c r="M614">
        <v>34</v>
      </c>
      <c r="N614" t="s">
        <v>2018</v>
      </c>
      <c r="O614">
        <v>29</v>
      </c>
      <c r="P614" t="s">
        <v>2018</v>
      </c>
      <c r="Q614" t="s">
        <v>2018</v>
      </c>
      <c r="R614" t="s">
        <v>2018</v>
      </c>
      <c r="S614" t="s">
        <v>2018</v>
      </c>
      <c r="T614" t="s">
        <v>2018</v>
      </c>
      <c r="U614" t="s">
        <v>2018</v>
      </c>
      <c r="V614">
        <v>28</v>
      </c>
      <c r="W614" t="s">
        <v>2018</v>
      </c>
      <c r="X614">
        <v>0</v>
      </c>
      <c r="Y614">
        <v>10</v>
      </c>
      <c r="Z614" t="s">
        <v>2018</v>
      </c>
    </row>
    <row r="615" spans="1:26" x14ac:dyDescent="0.35">
      <c r="A615" s="28" t="str">
        <f t="shared" si="9"/>
        <v>3 - ADVANCED2021Westlake High</v>
      </c>
      <c r="B615" s="28" t="s">
        <v>1954</v>
      </c>
      <c r="C615" s="28" t="s">
        <v>1065</v>
      </c>
      <c r="D615" s="28" t="s">
        <v>924</v>
      </c>
      <c r="E615" s="28" t="s">
        <v>1064</v>
      </c>
      <c r="F615" s="28" t="s">
        <v>925</v>
      </c>
      <c r="G615" s="28" t="s">
        <v>304</v>
      </c>
      <c r="H615" s="28" t="s">
        <v>271</v>
      </c>
      <c r="I615" s="28" t="s">
        <v>196</v>
      </c>
      <c r="J615" s="28" t="s">
        <v>197</v>
      </c>
      <c r="K615">
        <v>4900030</v>
      </c>
      <c r="L615">
        <v>4</v>
      </c>
      <c r="M615">
        <v>128</v>
      </c>
      <c r="N615">
        <v>19</v>
      </c>
      <c r="O615">
        <v>109</v>
      </c>
      <c r="P615" t="s">
        <v>2018</v>
      </c>
      <c r="Q615" t="s">
        <v>2018</v>
      </c>
      <c r="R615" t="s">
        <v>2018</v>
      </c>
      <c r="S615" t="s">
        <v>2018</v>
      </c>
      <c r="T615" t="s">
        <v>2018</v>
      </c>
      <c r="U615" t="s">
        <v>2018</v>
      </c>
      <c r="V615">
        <v>117</v>
      </c>
      <c r="W615">
        <v>10</v>
      </c>
      <c r="X615">
        <v>0</v>
      </c>
      <c r="Y615">
        <v>13</v>
      </c>
      <c r="Z615" t="s">
        <v>2018</v>
      </c>
    </row>
    <row r="616" spans="1:26" x14ac:dyDescent="0.35">
      <c r="A616" s="28" t="str">
        <f t="shared" si="9"/>
        <v>3 - ADVANCED2021Bear River High</v>
      </c>
      <c r="B616" s="28" t="s">
        <v>1954</v>
      </c>
      <c r="C616" s="28" t="s">
        <v>1065</v>
      </c>
      <c r="D616" s="28" t="s">
        <v>252</v>
      </c>
      <c r="E616" s="28" t="s">
        <v>988</v>
      </c>
      <c r="F616" s="28" t="s">
        <v>253</v>
      </c>
      <c r="G616" s="28" t="s">
        <v>304</v>
      </c>
      <c r="H616" s="28" t="s">
        <v>271</v>
      </c>
      <c r="I616" s="28" t="s">
        <v>254</v>
      </c>
      <c r="J616" s="28" t="s">
        <v>255</v>
      </c>
      <c r="K616">
        <v>4900090</v>
      </c>
      <c r="L616">
        <v>1</v>
      </c>
      <c r="M616" t="s">
        <v>2018</v>
      </c>
      <c r="N616" t="s">
        <v>2018</v>
      </c>
      <c r="O616" t="s">
        <v>2018</v>
      </c>
      <c r="P616" t="s">
        <v>2018</v>
      </c>
      <c r="Q616" t="s">
        <v>2018</v>
      </c>
      <c r="R616" t="s">
        <v>2018</v>
      </c>
      <c r="S616" t="s">
        <v>2018</v>
      </c>
      <c r="T616" t="s">
        <v>2018</v>
      </c>
      <c r="U616" t="s">
        <v>2018</v>
      </c>
      <c r="V616" t="s">
        <v>2018</v>
      </c>
      <c r="W616" t="s">
        <v>2018</v>
      </c>
      <c r="X616">
        <v>0</v>
      </c>
      <c r="Y616" t="s">
        <v>2018</v>
      </c>
      <c r="Z616" t="s">
        <v>2018</v>
      </c>
    </row>
    <row r="617" spans="1:26" x14ac:dyDescent="0.35">
      <c r="A617" s="28" t="str">
        <f t="shared" si="9"/>
        <v>3 - ADVANCED2021Box Elder High</v>
      </c>
      <c r="B617" s="28" t="s">
        <v>1954</v>
      </c>
      <c r="C617" s="28" t="s">
        <v>1065</v>
      </c>
      <c r="D617" s="28" t="s">
        <v>295</v>
      </c>
      <c r="E617" s="28" t="s">
        <v>1000</v>
      </c>
      <c r="F617" s="28" t="s">
        <v>296</v>
      </c>
      <c r="G617" s="28" t="s">
        <v>304</v>
      </c>
      <c r="H617" s="28" t="s">
        <v>271</v>
      </c>
      <c r="I617" s="28" t="s">
        <v>254</v>
      </c>
      <c r="J617" s="28" t="s">
        <v>255</v>
      </c>
      <c r="K617">
        <v>4900090</v>
      </c>
      <c r="L617">
        <v>1</v>
      </c>
      <c r="M617">
        <v>12</v>
      </c>
      <c r="N617" t="s">
        <v>2018</v>
      </c>
      <c r="O617">
        <v>10</v>
      </c>
      <c r="P617" t="s">
        <v>2018</v>
      </c>
      <c r="Q617" t="s">
        <v>2018</v>
      </c>
      <c r="R617" t="s">
        <v>2018</v>
      </c>
      <c r="S617" t="s">
        <v>2018</v>
      </c>
      <c r="T617" t="s">
        <v>2018</v>
      </c>
      <c r="U617" t="s">
        <v>2018</v>
      </c>
      <c r="V617">
        <v>11</v>
      </c>
      <c r="W617" t="s">
        <v>2018</v>
      </c>
      <c r="X617">
        <v>0</v>
      </c>
      <c r="Y617" t="s">
        <v>2018</v>
      </c>
      <c r="Z617" t="s">
        <v>2018</v>
      </c>
    </row>
    <row r="618" spans="1:26" x14ac:dyDescent="0.35">
      <c r="A618" s="28" t="str">
        <f t="shared" si="9"/>
        <v>3 - ADVANCED2021Green Canyon High School</v>
      </c>
      <c r="B618" s="28" t="s">
        <v>1954</v>
      </c>
      <c r="C618" s="28" t="s">
        <v>1065</v>
      </c>
      <c r="D618" s="28" t="s">
        <v>438</v>
      </c>
      <c r="E618" s="28" t="s">
        <v>995</v>
      </c>
      <c r="F618" s="28" t="s">
        <v>439</v>
      </c>
      <c r="G618" s="28" t="s">
        <v>1957</v>
      </c>
      <c r="H618" s="28" t="s">
        <v>271</v>
      </c>
      <c r="I618" s="28" t="s">
        <v>308</v>
      </c>
      <c r="J618" s="28" t="s">
        <v>309</v>
      </c>
      <c r="K618">
        <v>4900120</v>
      </c>
      <c r="L618">
        <v>1</v>
      </c>
      <c r="M618">
        <v>24</v>
      </c>
      <c r="N618" t="s">
        <v>2018</v>
      </c>
      <c r="O618">
        <v>20</v>
      </c>
      <c r="P618" t="s">
        <v>2018</v>
      </c>
      <c r="Q618" t="s">
        <v>2018</v>
      </c>
      <c r="R618" t="s">
        <v>2018</v>
      </c>
      <c r="S618" t="s">
        <v>2018</v>
      </c>
      <c r="T618" t="s">
        <v>2018</v>
      </c>
      <c r="U618" t="s">
        <v>2018</v>
      </c>
      <c r="V618">
        <v>24</v>
      </c>
      <c r="W618" t="s">
        <v>2018</v>
      </c>
      <c r="X618">
        <v>0</v>
      </c>
      <c r="Y618" t="s">
        <v>2018</v>
      </c>
      <c r="Z618" t="s">
        <v>2018</v>
      </c>
    </row>
    <row r="619" spans="1:26" x14ac:dyDescent="0.35">
      <c r="A619" s="28" t="str">
        <f t="shared" si="9"/>
        <v>3 - ADVANCED2021Mountain Crest High</v>
      </c>
      <c r="B619" s="28" t="s">
        <v>1954</v>
      </c>
      <c r="C619" s="28" t="s">
        <v>1065</v>
      </c>
      <c r="D619" s="28" t="s">
        <v>579</v>
      </c>
      <c r="E619" s="28" t="s">
        <v>987</v>
      </c>
      <c r="F619" s="28" t="s">
        <v>580</v>
      </c>
      <c r="G619" s="28" t="s">
        <v>1957</v>
      </c>
      <c r="H619" s="28" t="s">
        <v>271</v>
      </c>
      <c r="I619" s="28" t="s">
        <v>308</v>
      </c>
      <c r="J619" s="28" t="s">
        <v>309</v>
      </c>
      <c r="K619">
        <v>4900120</v>
      </c>
      <c r="L619">
        <v>1</v>
      </c>
      <c r="M619">
        <v>17</v>
      </c>
      <c r="N619" t="s">
        <v>2018</v>
      </c>
      <c r="O619">
        <v>15</v>
      </c>
      <c r="P619" t="s">
        <v>2018</v>
      </c>
      <c r="Q619" t="s">
        <v>2018</v>
      </c>
      <c r="R619" t="s">
        <v>2018</v>
      </c>
      <c r="S619" t="s">
        <v>2018</v>
      </c>
      <c r="T619" t="s">
        <v>2018</v>
      </c>
      <c r="U619" t="s">
        <v>2018</v>
      </c>
      <c r="V619">
        <v>15</v>
      </c>
      <c r="W619" t="s">
        <v>2018</v>
      </c>
      <c r="X619">
        <v>0</v>
      </c>
      <c r="Y619" t="s">
        <v>2018</v>
      </c>
      <c r="Z619" t="s">
        <v>2018</v>
      </c>
    </row>
    <row r="620" spans="1:26" x14ac:dyDescent="0.35">
      <c r="A620" s="28" t="str">
        <f t="shared" si="9"/>
        <v>3 - ADVANCED2021Ridgeline High School</v>
      </c>
      <c r="B620" s="28" t="s">
        <v>1954</v>
      </c>
      <c r="C620" s="28" t="s">
        <v>1065</v>
      </c>
      <c r="D620" s="28" t="s">
        <v>716</v>
      </c>
      <c r="E620" s="28" t="s">
        <v>1002</v>
      </c>
      <c r="F620" s="28" t="s">
        <v>717</v>
      </c>
      <c r="G620" s="28" t="s">
        <v>401</v>
      </c>
      <c r="H620" s="28" t="s">
        <v>271</v>
      </c>
      <c r="I620" s="28" t="s">
        <v>308</v>
      </c>
      <c r="J620" s="28" t="s">
        <v>309</v>
      </c>
      <c r="K620">
        <v>4900120</v>
      </c>
      <c r="L620">
        <v>1</v>
      </c>
      <c r="M620">
        <v>15</v>
      </c>
      <c r="N620" t="s">
        <v>2018</v>
      </c>
      <c r="O620">
        <v>14</v>
      </c>
      <c r="P620" t="s">
        <v>2018</v>
      </c>
      <c r="Q620" t="s">
        <v>2018</v>
      </c>
      <c r="R620" t="s">
        <v>2018</v>
      </c>
      <c r="S620" t="s">
        <v>2018</v>
      </c>
      <c r="T620" t="s">
        <v>2018</v>
      </c>
      <c r="U620" t="s">
        <v>2018</v>
      </c>
      <c r="V620">
        <v>14</v>
      </c>
      <c r="W620" t="s">
        <v>2018</v>
      </c>
      <c r="X620">
        <v>0</v>
      </c>
      <c r="Y620" t="s">
        <v>2018</v>
      </c>
      <c r="Z620" t="s">
        <v>2018</v>
      </c>
    </row>
    <row r="621" spans="1:26" x14ac:dyDescent="0.35">
      <c r="A621" s="28" t="str">
        <f t="shared" si="9"/>
        <v>3 - ADVANCED2021Alta High</v>
      </c>
      <c r="B621" s="28" t="s">
        <v>1954</v>
      </c>
      <c r="C621" s="28" t="s">
        <v>1065</v>
      </c>
      <c r="D621" s="28" t="s">
        <v>214</v>
      </c>
      <c r="E621" s="28" t="s">
        <v>987</v>
      </c>
      <c r="F621" s="28" t="s">
        <v>215</v>
      </c>
      <c r="G621" s="28" t="s">
        <v>222</v>
      </c>
      <c r="H621" s="28" t="s">
        <v>271</v>
      </c>
      <c r="I621" s="28" t="s">
        <v>216</v>
      </c>
      <c r="J621" s="28" t="s">
        <v>217</v>
      </c>
      <c r="K621">
        <v>4900142</v>
      </c>
      <c r="L621">
        <v>2</v>
      </c>
      <c r="M621">
        <v>23</v>
      </c>
      <c r="N621" t="s">
        <v>2018</v>
      </c>
      <c r="O621">
        <v>18</v>
      </c>
      <c r="P621" t="s">
        <v>2018</v>
      </c>
      <c r="Q621" t="s">
        <v>2018</v>
      </c>
      <c r="R621" t="s">
        <v>2018</v>
      </c>
      <c r="S621" t="s">
        <v>2018</v>
      </c>
      <c r="T621" t="s">
        <v>2018</v>
      </c>
      <c r="U621" t="s">
        <v>2018</v>
      </c>
      <c r="V621">
        <v>19</v>
      </c>
      <c r="W621" t="s">
        <v>2018</v>
      </c>
      <c r="X621">
        <v>0</v>
      </c>
      <c r="Y621" t="s">
        <v>2018</v>
      </c>
      <c r="Z621" t="s">
        <v>2018</v>
      </c>
    </row>
    <row r="622" spans="1:26" x14ac:dyDescent="0.35">
      <c r="A622" s="28" t="str">
        <f t="shared" si="9"/>
        <v>3 - ADVANCED2021Corner Canyon High</v>
      </c>
      <c r="B622" s="28" t="s">
        <v>1954</v>
      </c>
      <c r="C622" s="28" t="s">
        <v>1065</v>
      </c>
      <c r="D622" s="28" t="s">
        <v>348</v>
      </c>
      <c r="E622" s="28" t="s">
        <v>1014</v>
      </c>
      <c r="F622" s="28" t="s">
        <v>349</v>
      </c>
      <c r="G622" s="28" t="s">
        <v>222</v>
      </c>
      <c r="H622" s="28" t="s">
        <v>271</v>
      </c>
      <c r="I622" s="28" t="s">
        <v>216</v>
      </c>
      <c r="J622" s="28" t="s">
        <v>217</v>
      </c>
      <c r="K622">
        <v>4900142</v>
      </c>
      <c r="L622">
        <v>1</v>
      </c>
      <c r="M622">
        <v>12</v>
      </c>
      <c r="N622" t="s">
        <v>2018</v>
      </c>
      <c r="O622" t="s">
        <v>2018</v>
      </c>
      <c r="P622" t="s">
        <v>2018</v>
      </c>
      <c r="Q622" t="s">
        <v>2018</v>
      </c>
      <c r="R622" t="s">
        <v>2018</v>
      </c>
      <c r="S622" t="s">
        <v>2018</v>
      </c>
      <c r="T622" t="s">
        <v>2018</v>
      </c>
      <c r="U622" t="s">
        <v>2018</v>
      </c>
      <c r="V622">
        <v>10</v>
      </c>
      <c r="W622" t="s">
        <v>2018</v>
      </c>
      <c r="X622">
        <v>0</v>
      </c>
      <c r="Y622" t="s">
        <v>2018</v>
      </c>
      <c r="Z622" t="s">
        <v>2018</v>
      </c>
    </row>
    <row r="623" spans="1:26" x14ac:dyDescent="0.35">
      <c r="A623" s="28" t="str">
        <f t="shared" si="9"/>
        <v>3 - ADVANCED2021Hillcrest High</v>
      </c>
      <c r="B623" s="28" t="s">
        <v>1954</v>
      </c>
      <c r="C623" s="28" t="s">
        <v>1065</v>
      </c>
      <c r="D623" s="28" t="s">
        <v>462</v>
      </c>
      <c r="E623" s="28" t="s">
        <v>1012</v>
      </c>
      <c r="F623" s="28" t="s">
        <v>463</v>
      </c>
      <c r="G623" s="28" t="s">
        <v>222</v>
      </c>
      <c r="H623" s="28" t="s">
        <v>271</v>
      </c>
      <c r="I623" s="28" t="s">
        <v>216</v>
      </c>
      <c r="J623" s="28" t="s">
        <v>217</v>
      </c>
      <c r="K623">
        <v>4900142</v>
      </c>
      <c r="L623">
        <v>1</v>
      </c>
      <c r="M623" t="s">
        <v>2018</v>
      </c>
      <c r="N623" t="s">
        <v>2018</v>
      </c>
      <c r="O623" t="s">
        <v>2018</v>
      </c>
      <c r="P623" t="s">
        <v>2018</v>
      </c>
      <c r="Q623" t="s">
        <v>2018</v>
      </c>
      <c r="R623" t="s">
        <v>2018</v>
      </c>
      <c r="S623" t="s">
        <v>2018</v>
      </c>
      <c r="T623" t="s">
        <v>2018</v>
      </c>
      <c r="U623" t="s">
        <v>2018</v>
      </c>
      <c r="V623" t="s">
        <v>2018</v>
      </c>
      <c r="W623" t="s">
        <v>2018</v>
      </c>
      <c r="X623">
        <v>0</v>
      </c>
      <c r="Y623" t="s">
        <v>2018</v>
      </c>
      <c r="Z623" t="s">
        <v>2018</v>
      </c>
    </row>
    <row r="624" spans="1:26" x14ac:dyDescent="0.35">
      <c r="A624" s="28" t="str">
        <f t="shared" si="9"/>
        <v>3 - ADVANCED2021Jordan High</v>
      </c>
      <c r="B624" s="28" t="s">
        <v>1954</v>
      </c>
      <c r="C624" s="28" t="s">
        <v>1065</v>
      </c>
      <c r="D624" s="28" t="s">
        <v>499</v>
      </c>
      <c r="E624" s="28" t="s">
        <v>1000</v>
      </c>
      <c r="F624" s="28" t="s">
        <v>500</v>
      </c>
      <c r="G624" s="28" t="s">
        <v>222</v>
      </c>
      <c r="H624" s="28" t="s">
        <v>271</v>
      </c>
      <c r="I624" s="28" t="s">
        <v>216</v>
      </c>
      <c r="J624" s="28" t="s">
        <v>217</v>
      </c>
      <c r="K624">
        <v>4900142</v>
      </c>
      <c r="L624">
        <v>1</v>
      </c>
      <c r="M624">
        <v>10</v>
      </c>
      <c r="N624" t="s">
        <v>2018</v>
      </c>
      <c r="O624">
        <v>10</v>
      </c>
      <c r="P624" t="s">
        <v>2018</v>
      </c>
      <c r="Q624" t="s">
        <v>2018</v>
      </c>
      <c r="R624" t="s">
        <v>2018</v>
      </c>
      <c r="S624" t="s">
        <v>2018</v>
      </c>
      <c r="T624" t="s">
        <v>2018</v>
      </c>
      <c r="U624" t="s">
        <v>2018</v>
      </c>
      <c r="V624" t="s">
        <v>2018</v>
      </c>
      <c r="W624" t="s">
        <v>2018</v>
      </c>
      <c r="X624">
        <v>0</v>
      </c>
      <c r="Y624" t="s">
        <v>2018</v>
      </c>
      <c r="Z624" t="s">
        <v>2018</v>
      </c>
    </row>
    <row r="625" spans="1:26" x14ac:dyDescent="0.35">
      <c r="A625" s="28" t="str">
        <f t="shared" si="9"/>
        <v>3 - ADVANCED2021Manila High</v>
      </c>
      <c r="B625" s="28" t="s">
        <v>1954</v>
      </c>
      <c r="C625" s="28" t="s">
        <v>1065</v>
      </c>
      <c r="D625" s="28" t="s">
        <v>1078</v>
      </c>
      <c r="E625" s="28" t="s">
        <v>988</v>
      </c>
      <c r="F625" s="28" t="s">
        <v>1079</v>
      </c>
      <c r="G625" s="28" t="s">
        <v>291</v>
      </c>
      <c r="H625" s="28" t="s">
        <v>271</v>
      </c>
      <c r="I625" s="28" t="s">
        <v>1080</v>
      </c>
      <c r="J625" s="28" t="s">
        <v>1081</v>
      </c>
      <c r="K625">
        <v>4900180</v>
      </c>
      <c r="L625">
        <v>1</v>
      </c>
      <c r="M625" t="s">
        <v>2018</v>
      </c>
      <c r="N625" t="s">
        <v>2018</v>
      </c>
      <c r="O625" t="s">
        <v>2018</v>
      </c>
      <c r="P625" t="s">
        <v>2018</v>
      </c>
      <c r="Q625" t="s">
        <v>2018</v>
      </c>
      <c r="R625" t="s">
        <v>2018</v>
      </c>
      <c r="S625" t="s">
        <v>2018</v>
      </c>
      <c r="T625" t="s">
        <v>2018</v>
      </c>
      <c r="U625" t="s">
        <v>2018</v>
      </c>
      <c r="V625" t="s">
        <v>2018</v>
      </c>
      <c r="W625" t="s">
        <v>2018</v>
      </c>
      <c r="X625">
        <v>0</v>
      </c>
      <c r="Y625" t="s">
        <v>2018</v>
      </c>
      <c r="Z625" t="s">
        <v>2018</v>
      </c>
    </row>
    <row r="626" spans="1:26" x14ac:dyDescent="0.35">
      <c r="A626" s="28" t="str">
        <f t="shared" si="9"/>
        <v>3 - ADVANCED2021Layton High</v>
      </c>
      <c r="B626" s="28" t="s">
        <v>1954</v>
      </c>
      <c r="C626" s="28" t="s">
        <v>1065</v>
      </c>
      <c r="D626" s="28" t="s">
        <v>525</v>
      </c>
      <c r="E626" s="28" t="s">
        <v>1003</v>
      </c>
      <c r="F626" s="28" t="s">
        <v>526</v>
      </c>
      <c r="G626" s="28" t="s">
        <v>304</v>
      </c>
      <c r="H626" s="28" t="s">
        <v>271</v>
      </c>
      <c r="I626" s="28" t="s">
        <v>290</v>
      </c>
      <c r="J626" s="28" t="s">
        <v>291</v>
      </c>
      <c r="K626">
        <v>4900210</v>
      </c>
      <c r="L626">
        <v>1</v>
      </c>
      <c r="M626">
        <v>11</v>
      </c>
      <c r="N626" t="s">
        <v>2018</v>
      </c>
      <c r="O626">
        <v>10</v>
      </c>
      <c r="P626" t="s">
        <v>2018</v>
      </c>
      <c r="Q626" t="s">
        <v>2018</v>
      </c>
      <c r="R626" t="s">
        <v>2018</v>
      </c>
      <c r="S626" t="s">
        <v>2018</v>
      </c>
      <c r="T626" t="s">
        <v>2018</v>
      </c>
      <c r="U626" t="s">
        <v>2018</v>
      </c>
      <c r="V626">
        <v>11</v>
      </c>
      <c r="W626" t="s">
        <v>2018</v>
      </c>
      <c r="X626">
        <v>0</v>
      </c>
      <c r="Y626" t="s">
        <v>2018</v>
      </c>
      <c r="Z626" t="s">
        <v>2018</v>
      </c>
    </row>
    <row r="627" spans="1:26" x14ac:dyDescent="0.35">
      <c r="A627" s="28" t="str">
        <f t="shared" si="9"/>
        <v>3 - ADVANCED2021Northridge High</v>
      </c>
      <c r="B627" s="28" t="s">
        <v>1954</v>
      </c>
      <c r="C627" s="28" t="s">
        <v>1065</v>
      </c>
      <c r="D627" s="28" t="s">
        <v>637</v>
      </c>
      <c r="E627" s="28" t="s">
        <v>1014</v>
      </c>
      <c r="F627" s="28" t="s">
        <v>638</v>
      </c>
      <c r="G627" s="28" t="s">
        <v>304</v>
      </c>
      <c r="H627" s="28" t="s">
        <v>271</v>
      </c>
      <c r="I627" s="28" t="s">
        <v>290</v>
      </c>
      <c r="J627" s="28" t="s">
        <v>291</v>
      </c>
      <c r="K627">
        <v>4900210</v>
      </c>
      <c r="L627">
        <v>1</v>
      </c>
      <c r="M627">
        <v>19</v>
      </c>
      <c r="N627" t="s">
        <v>2018</v>
      </c>
      <c r="O627">
        <v>17</v>
      </c>
      <c r="P627" t="s">
        <v>2018</v>
      </c>
      <c r="Q627" t="s">
        <v>2018</v>
      </c>
      <c r="R627" t="s">
        <v>2018</v>
      </c>
      <c r="S627" t="s">
        <v>2018</v>
      </c>
      <c r="T627" t="s">
        <v>2018</v>
      </c>
      <c r="U627" t="s">
        <v>2018</v>
      </c>
      <c r="V627">
        <v>16</v>
      </c>
      <c r="W627" t="s">
        <v>2018</v>
      </c>
      <c r="X627">
        <v>0</v>
      </c>
      <c r="Y627" t="s">
        <v>2018</v>
      </c>
      <c r="Z627" t="s">
        <v>2018</v>
      </c>
    </row>
    <row r="628" spans="1:26" x14ac:dyDescent="0.35">
      <c r="A628" s="28" t="str">
        <f t="shared" si="9"/>
        <v>3 - ADVANCED2021Syracuse High</v>
      </c>
      <c r="B628" s="28" t="s">
        <v>1954</v>
      </c>
      <c r="C628" s="28" t="s">
        <v>1065</v>
      </c>
      <c r="D628" s="28" t="s">
        <v>818</v>
      </c>
      <c r="E628" s="28" t="s">
        <v>1007</v>
      </c>
      <c r="F628" s="28" t="s">
        <v>819</v>
      </c>
      <c r="G628" s="28" t="s">
        <v>304</v>
      </c>
      <c r="H628" s="28" t="s">
        <v>271</v>
      </c>
      <c r="I628" s="28" t="s">
        <v>290</v>
      </c>
      <c r="J628" s="28" t="s">
        <v>291</v>
      </c>
      <c r="K628">
        <v>4900210</v>
      </c>
      <c r="L628">
        <v>2</v>
      </c>
      <c r="M628">
        <v>19</v>
      </c>
      <c r="N628" t="s">
        <v>2018</v>
      </c>
      <c r="O628">
        <v>16</v>
      </c>
      <c r="P628" t="s">
        <v>2018</v>
      </c>
      <c r="Q628" t="s">
        <v>2018</v>
      </c>
      <c r="R628" t="s">
        <v>2018</v>
      </c>
      <c r="S628" t="s">
        <v>2018</v>
      </c>
      <c r="T628" t="s">
        <v>2018</v>
      </c>
      <c r="U628" t="s">
        <v>2018</v>
      </c>
      <c r="V628">
        <v>13</v>
      </c>
      <c r="W628" t="s">
        <v>2018</v>
      </c>
      <c r="X628">
        <v>0</v>
      </c>
      <c r="Y628" t="s">
        <v>2018</v>
      </c>
      <c r="Z628" t="s">
        <v>2018</v>
      </c>
    </row>
    <row r="629" spans="1:26" x14ac:dyDescent="0.35">
      <c r="A629" s="28" t="str">
        <f t="shared" si="9"/>
        <v>3 - ADVANCED2021Freedom Preparatory Academy</v>
      </c>
      <c r="B629" s="28" t="s">
        <v>1954</v>
      </c>
      <c r="C629" s="28" t="s">
        <v>1065</v>
      </c>
      <c r="D629" s="28" t="s">
        <v>421</v>
      </c>
      <c r="E629" s="28" t="s">
        <v>990</v>
      </c>
      <c r="F629" s="28" t="s">
        <v>422</v>
      </c>
      <c r="G629" s="28" t="s">
        <v>1957</v>
      </c>
      <c r="H629" s="28" t="s">
        <v>271</v>
      </c>
      <c r="I629" s="28" t="s">
        <v>421</v>
      </c>
      <c r="J629" s="28" t="s">
        <v>423</v>
      </c>
      <c r="K629">
        <v>4900062</v>
      </c>
      <c r="L629">
        <v>1</v>
      </c>
      <c r="M629">
        <v>12</v>
      </c>
      <c r="N629" t="s">
        <v>2018</v>
      </c>
      <c r="O629">
        <v>10</v>
      </c>
      <c r="P629" t="s">
        <v>2018</v>
      </c>
      <c r="Q629" t="s">
        <v>2018</v>
      </c>
      <c r="R629" t="s">
        <v>2018</v>
      </c>
      <c r="S629" t="s">
        <v>2018</v>
      </c>
      <c r="T629" t="s">
        <v>2018</v>
      </c>
      <c r="U629" t="s">
        <v>2018</v>
      </c>
      <c r="V629" t="s">
        <v>2018</v>
      </c>
      <c r="W629" t="s">
        <v>2018</v>
      </c>
      <c r="X629">
        <v>0</v>
      </c>
      <c r="Y629" t="s">
        <v>2018</v>
      </c>
      <c r="Z629" t="s">
        <v>2018</v>
      </c>
    </row>
    <row r="630" spans="1:26" x14ac:dyDescent="0.35">
      <c r="A630" s="28" t="str">
        <f t="shared" si="9"/>
        <v>3 - ADVANCED2021Skyline High</v>
      </c>
      <c r="B630" s="28" t="s">
        <v>1954</v>
      </c>
      <c r="C630" s="28" t="s">
        <v>1065</v>
      </c>
      <c r="D630" s="28" t="s">
        <v>753</v>
      </c>
      <c r="E630" s="28" t="s">
        <v>1053</v>
      </c>
      <c r="F630" s="28" t="s">
        <v>754</v>
      </c>
      <c r="G630" s="28" t="s">
        <v>401</v>
      </c>
      <c r="H630" s="28" t="s">
        <v>271</v>
      </c>
      <c r="I630" s="28" t="s">
        <v>270</v>
      </c>
      <c r="J630" s="28" t="s">
        <v>271</v>
      </c>
      <c r="K630">
        <v>4900360</v>
      </c>
      <c r="L630">
        <v>1</v>
      </c>
      <c r="M630">
        <v>31</v>
      </c>
      <c r="N630" t="s">
        <v>2018</v>
      </c>
      <c r="O630">
        <v>29</v>
      </c>
      <c r="P630" t="s">
        <v>2018</v>
      </c>
      <c r="Q630" t="s">
        <v>2018</v>
      </c>
      <c r="R630" t="s">
        <v>2018</v>
      </c>
      <c r="S630" t="s">
        <v>2018</v>
      </c>
      <c r="T630" t="s">
        <v>2018</v>
      </c>
      <c r="U630" t="s">
        <v>2018</v>
      </c>
      <c r="V630">
        <v>24</v>
      </c>
      <c r="W630" t="s">
        <v>2018</v>
      </c>
      <c r="X630">
        <v>0</v>
      </c>
      <c r="Y630" t="s">
        <v>2018</v>
      </c>
      <c r="Z630" t="s">
        <v>2018</v>
      </c>
    </row>
    <row r="631" spans="1:26" x14ac:dyDescent="0.35">
      <c r="A631" s="28" t="str">
        <f t="shared" si="9"/>
        <v>3 - ADVANCED2021Intech Collegiate Academy</v>
      </c>
      <c r="B631" s="28" t="s">
        <v>1954</v>
      </c>
      <c r="C631" s="28" t="s">
        <v>1065</v>
      </c>
      <c r="D631" s="28" t="s">
        <v>484</v>
      </c>
      <c r="E631" s="28" t="s">
        <v>1033</v>
      </c>
      <c r="F631" s="28" t="s">
        <v>485</v>
      </c>
      <c r="G631" s="28" t="s">
        <v>291</v>
      </c>
      <c r="H631" s="28" t="s">
        <v>271</v>
      </c>
      <c r="I631" s="28" t="s">
        <v>1034</v>
      </c>
      <c r="J631" s="28" t="s">
        <v>486</v>
      </c>
      <c r="K631">
        <v>4900039</v>
      </c>
      <c r="L631">
        <v>1</v>
      </c>
      <c r="M631">
        <v>14</v>
      </c>
      <c r="N631" t="s">
        <v>2018</v>
      </c>
      <c r="O631">
        <v>13</v>
      </c>
      <c r="P631" t="s">
        <v>2018</v>
      </c>
      <c r="Q631" t="s">
        <v>2018</v>
      </c>
      <c r="R631" t="s">
        <v>2018</v>
      </c>
      <c r="S631" t="s">
        <v>2018</v>
      </c>
      <c r="T631" t="s">
        <v>2018</v>
      </c>
      <c r="U631" t="s">
        <v>2018</v>
      </c>
      <c r="V631">
        <v>12</v>
      </c>
      <c r="W631" t="s">
        <v>2018</v>
      </c>
      <c r="X631">
        <v>0</v>
      </c>
      <c r="Y631" t="s">
        <v>2018</v>
      </c>
      <c r="Z631" t="s">
        <v>2018</v>
      </c>
    </row>
    <row r="632" spans="1:26" x14ac:dyDescent="0.35">
      <c r="A632" s="28" t="str">
        <f t="shared" si="9"/>
        <v>3 - ADVANCED2021Itineris Early College High</v>
      </c>
      <c r="B632" s="28" t="s">
        <v>1954</v>
      </c>
      <c r="C632" s="28" t="s">
        <v>1065</v>
      </c>
      <c r="D632" s="28" t="s">
        <v>488</v>
      </c>
      <c r="E632" s="28" t="s">
        <v>986</v>
      </c>
      <c r="F632" s="28" t="s">
        <v>489</v>
      </c>
      <c r="G632" s="28" t="s">
        <v>304</v>
      </c>
      <c r="H632" s="28" t="s">
        <v>271</v>
      </c>
      <c r="I632" s="28" t="s">
        <v>488</v>
      </c>
      <c r="J632" s="28" t="s">
        <v>490</v>
      </c>
      <c r="K632">
        <v>4900067</v>
      </c>
      <c r="L632">
        <v>1</v>
      </c>
      <c r="M632">
        <v>15</v>
      </c>
      <c r="N632" t="s">
        <v>2018</v>
      </c>
      <c r="O632">
        <v>14</v>
      </c>
      <c r="P632" t="s">
        <v>2018</v>
      </c>
      <c r="Q632" t="s">
        <v>2018</v>
      </c>
      <c r="R632" t="s">
        <v>2018</v>
      </c>
      <c r="S632" t="s">
        <v>2018</v>
      </c>
      <c r="T632" t="s">
        <v>2018</v>
      </c>
      <c r="U632" t="s">
        <v>2018</v>
      </c>
      <c r="V632">
        <v>11</v>
      </c>
      <c r="W632" t="s">
        <v>2018</v>
      </c>
      <c r="X632">
        <v>0</v>
      </c>
      <c r="Y632" t="s">
        <v>2018</v>
      </c>
      <c r="Z632" t="s">
        <v>2018</v>
      </c>
    </row>
    <row r="633" spans="1:26" x14ac:dyDescent="0.35">
      <c r="A633" s="28" t="str">
        <f t="shared" si="9"/>
        <v>3 - ADVANCED2021Copper Hills High</v>
      </c>
      <c r="B633" s="28" t="s">
        <v>1954</v>
      </c>
      <c r="C633" s="28" t="s">
        <v>1065</v>
      </c>
      <c r="D633" s="28" t="s">
        <v>344</v>
      </c>
      <c r="E633" s="28" t="s">
        <v>995</v>
      </c>
      <c r="F633" s="28" t="s">
        <v>345</v>
      </c>
      <c r="G633" s="28" t="s">
        <v>304</v>
      </c>
      <c r="H633" s="28" t="s">
        <v>271</v>
      </c>
      <c r="I633" s="28" t="s">
        <v>275</v>
      </c>
      <c r="J633" s="28" t="s">
        <v>276</v>
      </c>
      <c r="K633">
        <v>4900420</v>
      </c>
      <c r="L633">
        <v>1</v>
      </c>
      <c r="M633" t="s">
        <v>2018</v>
      </c>
      <c r="N633" t="s">
        <v>2018</v>
      </c>
      <c r="O633" t="s">
        <v>2018</v>
      </c>
      <c r="P633" t="s">
        <v>2018</v>
      </c>
      <c r="Q633" t="s">
        <v>2018</v>
      </c>
      <c r="R633" t="s">
        <v>2018</v>
      </c>
      <c r="S633" t="s">
        <v>2018</v>
      </c>
      <c r="T633" t="s">
        <v>2018</v>
      </c>
      <c r="U633" t="s">
        <v>2018</v>
      </c>
      <c r="V633" t="s">
        <v>2018</v>
      </c>
      <c r="W633" t="s">
        <v>2018</v>
      </c>
      <c r="X633">
        <v>0</v>
      </c>
      <c r="Y633" t="s">
        <v>2018</v>
      </c>
      <c r="Z633" t="s">
        <v>2018</v>
      </c>
    </row>
    <row r="634" spans="1:26" x14ac:dyDescent="0.35">
      <c r="A634" s="28" t="str">
        <f t="shared" si="9"/>
        <v>3 - ADVANCED2021Herriman High</v>
      </c>
      <c r="B634" s="28" t="s">
        <v>1954</v>
      </c>
      <c r="C634" s="28" t="s">
        <v>1065</v>
      </c>
      <c r="D634" s="28" t="s">
        <v>452</v>
      </c>
      <c r="E634" s="28" t="s">
        <v>1030</v>
      </c>
      <c r="F634" s="28" t="s">
        <v>453</v>
      </c>
      <c r="G634" s="28" t="s">
        <v>304</v>
      </c>
      <c r="H634" s="28" t="s">
        <v>271</v>
      </c>
      <c r="I634" s="28" t="s">
        <v>275</v>
      </c>
      <c r="J634" s="28" t="s">
        <v>276</v>
      </c>
      <c r="K634">
        <v>4900420</v>
      </c>
      <c r="L634">
        <v>3</v>
      </c>
      <c r="M634">
        <v>61</v>
      </c>
      <c r="N634" t="s">
        <v>2018</v>
      </c>
      <c r="O634">
        <v>52</v>
      </c>
      <c r="P634" t="s">
        <v>2018</v>
      </c>
      <c r="Q634" t="s">
        <v>2018</v>
      </c>
      <c r="R634" t="s">
        <v>2018</v>
      </c>
      <c r="S634" t="s">
        <v>2018</v>
      </c>
      <c r="T634" t="s">
        <v>2018</v>
      </c>
      <c r="U634" t="s">
        <v>2018</v>
      </c>
      <c r="V634">
        <v>46</v>
      </c>
      <c r="W634" t="s">
        <v>2018</v>
      </c>
      <c r="X634">
        <v>0</v>
      </c>
      <c r="Y634" t="s">
        <v>2018</v>
      </c>
      <c r="Z634" t="s">
        <v>2018</v>
      </c>
    </row>
    <row r="635" spans="1:26" x14ac:dyDescent="0.35">
      <c r="A635" s="28" t="str">
        <f t="shared" si="9"/>
        <v>3 - ADVANCED2021Riverton High</v>
      </c>
      <c r="B635" s="28" t="s">
        <v>1954</v>
      </c>
      <c r="C635" s="28" t="s">
        <v>1065</v>
      </c>
      <c r="D635" s="28" t="s">
        <v>718</v>
      </c>
      <c r="E635" s="28" t="s">
        <v>1003</v>
      </c>
      <c r="F635" s="28" t="s">
        <v>719</v>
      </c>
      <c r="G635" s="28" t="s">
        <v>304</v>
      </c>
      <c r="H635" s="28" t="s">
        <v>271</v>
      </c>
      <c r="I635" s="28" t="s">
        <v>275</v>
      </c>
      <c r="J635" s="28" t="s">
        <v>276</v>
      </c>
      <c r="K635">
        <v>4900420</v>
      </c>
      <c r="L635">
        <v>1</v>
      </c>
      <c r="M635" t="s">
        <v>2018</v>
      </c>
      <c r="N635" t="s">
        <v>2018</v>
      </c>
      <c r="O635" t="s">
        <v>2018</v>
      </c>
      <c r="P635" t="s">
        <v>2018</v>
      </c>
      <c r="Q635" t="s">
        <v>2018</v>
      </c>
      <c r="R635" t="s">
        <v>2018</v>
      </c>
      <c r="S635" t="s">
        <v>2018</v>
      </c>
      <c r="T635" t="s">
        <v>2018</v>
      </c>
      <c r="U635" t="s">
        <v>2018</v>
      </c>
      <c r="V635" t="s">
        <v>2018</v>
      </c>
      <c r="W635" t="s">
        <v>2018</v>
      </c>
      <c r="X635">
        <v>0</v>
      </c>
      <c r="Y635" t="s">
        <v>2018</v>
      </c>
      <c r="Z635" t="s">
        <v>2018</v>
      </c>
    </row>
    <row r="636" spans="1:26" x14ac:dyDescent="0.35">
      <c r="A636" s="28" t="str">
        <f t="shared" si="9"/>
        <v>3 - ADVANCED2021Juab High</v>
      </c>
      <c r="B636" s="28" t="s">
        <v>1954</v>
      </c>
      <c r="C636" s="28" t="s">
        <v>1065</v>
      </c>
      <c r="D636" s="28" t="s">
        <v>501</v>
      </c>
      <c r="E636" s="28" t="s">
        <v>988</v>
      </c>
      <c r="F636" s="28" t="s">
        <v>502</v>
      </c>
      <c r="G636" s="28" t="s">
        <v>401</v>
      </c>
      <c r="H636" s="28" t="s">
        <v>271</v>
      </c>
      <c r="I636" s="28" t="s">
        <v>503</v>
      </c>
      <c r="J636" s="28" t="s">
        <v>504</v>
      </c>
      <c r="K636">
        <v>4900450</v>
      </c>
      <c r="L636">
        <v>1</v>
      </c>
      <c r="M636">
        <v>11</v>
      </c>
      <c r="N636" t="s">
        <v>2018</v>
      </c>
      <c r="O636">
        <v>11</v>
      </c>
      <c r="P636" t="s">
        <v>2018</v>
      </c>
      <c r="Q636" t="s">
        <v>2018</v>
      </c>
      <c r="R636" t="s">
        <v>2018</v>
      </c>
      <c r="S636" t="s">
        <v>2018</v>
      </c>
      <c r="T636" t="s">
        <v>2018</v>
      </c>
      <c r="U636" t="s">
        <v>2018</v>
      </c>
      <c r="V636">
        <v>10</v>
      </c>
      <c r="W636" t="s">
        <v>2018</v>
      </c>
      <c r="X636">
        <v>0</v>
      </c>
      <c r="Y636" t="s">
        <v>2018</v>
      </c>
      <c r="Z636" t="s">
        <v>2018</v>
      </c>
    </row>
    <row r="637" spans="1:26" x14ac:dyDescent="0.35">
      <c r="A637" s="28" t="str">
        <f t="shared" si="9"/>
        <v>3 - ADVANCED2021Karl G. Maeser Preparatory Academy</v>
      </c>
      <c r="B637" s="28" t="s">
        <v>1954</v>
      </c>
      <c r="C637" s="28" t="s">
        <v>1065</v>
      </c>
      <c r="D637" s="28" t="s">
        <v>511</v>
      </c>
      <c r="E637" s="28" t="s">
        <v>986</v>
      </c>
      <c r="F637" s="28" t="s">
        <v>512</v>
      </c>
      <c r="G637" s="28" t="s">
        <v>291</v>
      </c>
      <c r="H637" s="28" t="s">
        <v>271</v>
      </c>
      <c r="I637" s="28" t="s">
        <v>511</v>
      </c>
      <c r="J637" s="28" t="s">
        <v>513</v>
      </c>
      <c r="K637">
        <v>4900056</v>
      </c>
      <c r="L637">
        <v>1</v>
      </c>
      <c r="M637" t="s">
        <v>2018</v>
      </c>
      <c r="N637" t="s">
        <v>2018</v>
      </c>
      <c r="O637" t="s">
        <v>2018</v>
      </c>
      <c r="P637" t="s">
        <v>2018</v>
      </c>
      <c r="Q637" t="s">
        <v>2018</v>
      </c>
      <c r="R637" t="s">
        <v>2018</v>
      </c>
      <c r="S637" t="s">
        <v>2018</v>
      </c>
      <c r="T637" t="s">
        <v>2018</v>
      </c>
      <c r="U637" t="s">
        <v>2018</v>
      </c>
      <c r="V637" t="s">
        <v>2018</v>
      </c>
      <c r="W637" t="s">
        <v>2018</v>
      </c>
      <c r="X637">
        <v>0</v>
      </c>
      <c r="Y637" t="s">
        <v>2018</v>
      </c>
      <c r="Z637" t="s">
        <v>2018</v>
      </c>
    </row>
    <row r="638" spans="1:26" x14ac:dyDescent="0.35">
      <c r="A638" s="28" t="str">
        <f t="shared" si="9"/>
        <v>3 - ADVANCED2021Leadership Academy of Utah</v>
      </c>
      <c r="B638" s="28" t="s">
        <v>1954</v>
      </c>
      <c r="C638" s="28" t="s">
        <v>1065</v>
      </c>
      <c r="D638" s="28" t="s">
        <v>527</v>
      </c>
      <c r="E638" s="28" t="s">
        <v>986</v>
      </c>
      <c r="F638" s="28" t="s">
        <v>528</v>
      </c>
      <c r="G638" s="28" t="s">
        <v>1081</v>
      </c>
      <c r="H638" s="28" t="s">
        <v>271</v>
      </c>
      <c r="I638" s="28" t="s">
        <v>527</v>
      </c>
      <c r="J638" s="28" t="s">
        <v>529</v>
      </c>
      <c r="K638">
        <v>4900196</v>
      </c>
      <c r="L638">
        <v>1</v>
      </c>
      <c r="M638" t="s">
        <v>2018</v>
      </c>
      <c r="N638" t="s">
        <v>2018</v>
      </c>
      <c r="O638" t="s">
        <v>2018</v>
      </c>
      <c r="P638" t="s">
        <v>2018</v>
      </c>
      <c r="Q638" t="s">
        <v>2018</v>
      </c>
      <c r="R638" t="s">
        <v>2018</v>
      </c>
      <c r="S638" t="s">
        <v>2018</v>
      </c>
      <c r="T638" t="s">
        <v>2018</v>
      </c>
      <c r="U638" t="s">
        <v>2018</v>
      </c>
      <c r="V638" t="s">
        <v>2018</v>
      </c>
      <c r="W638" t="s">
        <v>2018</v>
      </c>
      <c r="X638">
        <v>0</v>
      </c>
      <c r="Y638" t="s">
        <v>2018</v>
      </c>
      <c r="Z638" t="s">
        <v>2018</v>
      </c>
    </row>
    <row r="639" spans="1:26" x14ac:dyDescent="0.35">
      <c r="A639" s="28" t="str">
        <f t="shared" si="9"/>
        <v>3 - ADVANCED2021Merit College Preparatory Academy</v>
      </c>
      <c r="B639" s="28" t="s">
        <v>1954</v>
      </c>
      <c r="C639" s="28" t="s">
        <v>1065</v>
      </c>
      <c r="D639" s="28" t="s">
        <v>552</v>
      </c>
      <c r="E639" s="28" t="s">
        <v>986</v>
      </c>
      <c r="F639" s="28" t="s">
        <v>553</v>
      </c>
      <c r="G639" s="28" t="s">
        <v>291</v>
      </c>
      <c r="H639" s="28" t="s">
        <v>271</v>
      </c>
      <c r="I639" s="28" t="s">
        <v>552</v>
      </c>
      <c r="J639" s="28" t="s">
        <v>554</v>
      </c>
      <c r="K639">
        <v>4900131</v>
      </c>
      <c r="L639">
        <v>1</v>
      </c>
      <c r="M639" t="s">
        <v>2018</v>
      </c>
      <c r="N639" t="s">
        <v>2018</v>
      </c>
      <c r="O639" t="s">
        <v>2018</v>
      </c>
      <c r="P639" t="s">
        <v>2018</v>
      </c>
      <c r="Q639" t="s">
        <v>2018</v>
      </c>
      <c r="R639" t="s">
        <v>2018</v>
      </c>
      <c r="S639" t="s">
        <v>2018</v>
      </c>
      <c r="T639" t="s">
        <v>2018</v>
      </c>
      <c r="U639" t="s">
        <v>2018</v>
      </c>
      <c r="V639" t="s">
        <v>2018</v>
      </c>
      <c r="W639" t="s">
        <v>2018</v>
      </c>
      <c r="X639">
        <v>0</v>
      </c>
      <c r="Y639" t="s">
        <v>2018</v>
      </c>
      <c r="Z639" t="s">
        <v>2018</v>
      </c>
    </row>
    <row r="640" spans="1:26" x14ac:dyDescent="0.35">
      <c r="A640" s="28" t="str">
        <f t="shared" si="9"/>
        <v>3 - ADVANCED2021Morgan High</v>
      </c>
      <c r="B640" s="28" t="s">
        <v>1954</v>
      </c>
      <c r="C640" s="28" t="s">
        <v>1065</v>
      </c>
      <c r="D640" s="28" t="s">
        <v>570</v>
      </c>
      <c r="E640" s="28" t="s">
        <v>988</v>
      </c>
      <c r="F640" s="28" t="s">
        <v>571</v>
      </c>
      <c r="G640" s="28" t="s">
        <v>401</v>
      </c>
      <c r="H640" s="28" t="s">
        <v>271</v>
      </c>
      <c r="I640" s="28" t="s">
        <v>572</v>
      </c>
      <c r="J640" s="28" t="s">
        <v>573</v>
      </c>
      <c r="K640">
        <v>4900570</v>
      </c>
      <c r="L640">
        <v>3</v>
      </c>
      <c r="M640">
        <v>10</v>
      </c>
      <c r="N640" t="s">
        <v>2018</v>
      </c>
      <c r="O640" t="s">
        <v>2018</v>
      </c>
      <c r="P640" t="s">
        <v>2018</v>
      </c>
      <c r="Q640" t="s">
        <v>2018</v>
      </c>
      <c r="R640" t="s">
        <v>2018</v>
      </c>
      <c r="S640" t="s">
        <v>2018</v>
      </c>
      <c r="T640" t="s">
        <v>2018</v>
      </c>
      <c r="U640" t="s">
        <v>2018</v>
      </c>
      <c r="V640" t="s">
        <v>2018</v>
      </c>
      <c r="W640" t="s">
        <v>2018</v>
      </c>
      <c r="X640">
        <v>0</v>
      </c>
      <c r="Y640" t="s">
        <v>2018</v>
      </c>
      <c r="Z640" t="s">
        <v>2018</v>
      </c>
    </row>
    <row r="641" spans="1:26" x14ac:dyDescent="0.35">
      <c r="A641" s="28" t="str">
        <f t="shared" si="9"/>
        <v>3 - ADVANCED2021Mountain Heights Academy</v>
      </c>
      <c r="B641" s="28" t="s">
        <v>1954</v>
      </c>
      <c r="C641" s="28" t="s">
        <v>1065</v>
      </c>
      <c r="D641" s="28" t="s">
        <v>581</v>
      </c>
      <c r="E641" s="28" t="s">
        <v>1033</v>
      </c>
      <c r="F641" s="28" t="s">
        <v>582</v>
      </c>
      <c r="G641" s="28" t="s">
        <v>291</v>
      </c>
      <c r="H641" s="28" t="s">
        <v>271</v>
      </c>
      <c r="I641" s="28" t="s">
        <v>581</v>
      </c>
      <c r="J641" s="28" t="s">
        <v>583</v>
      </c>
      <c r="K641">
        <v>4900138</v>
      </c>
      <c r="L641">
        <v>1</v>
      </c>
      <c r="M641">
        <v>37</v>
      </c>
      <c r="N641" t="s">
        <v>2018</v>
      </c>
      <c r="O641">
        <v>28</v>
      </c>
      <c r="P641" t="s">
        <v>2018</v>
      </c>
      <c r="Q641" t="s">
        <v>2018</v>
      </c>
      <c r="R641" t="s">
        <v>2018</v>
      </c>
      <c r="S641" t="s">
        <v>2018</v>
      </c>
      <c r="T641" t="s">
        <v>2018</v>
      </c>
      <c r="U641" t="s">
        <v>2018</v>
      </c>
      <c r="V641">
        <v>32</v>
      </c>
      <c r="W641" t="s">
        <v>2018</v>
      </c>
      <c r="X641">
        <v>0</v>
      </c>
      <c r="Y641" t="s">
        <v>2018</v>
      </c>
      <c r="Z641" t="s">
        <v>2018</v>
      </c>
    </row>
    <row r="642" spans="1:26" x14ac:dyDescent="0.35">
      <c r="A642" s="28" t="str">
        <f t="shared" ref="A642:A705" si="10">B642&amp;C642&amp;D642</f>
        <v>3 - ADVANCED2021Murray High</v>
      </c>
      <c r="B642" s="28" t="s">
        <v>1954</v>
      </c>
      <c r="C642" s="28" t="s">
        <v>1065</v>
      </c>
      <c r="D642" s="28" t="s">
        <v>601</v>
      </c>
      <c r="E642" s="28" t="s">
        <v>988</v>
      </c>
      <c r="F642" s="28" t="s">
        <v>602</v>
      </c>
      <c r="G642" s="28" t="s">
        <v>304</v>
      </c>
      <c r="H642" s="28" t="s">
        <v>271</v>
      </c>
      <c r="I642" s="28" t="s">
        <v>466</v>
      </c>
      <c r="J642" s="28" t="s">
        <v>467</v>
      </c>
      <c r="K642">
        <v>4900600</v>
      </c>
      <c r="L642">
        <v>2</v>
      </c>
      <c r="M642">
        <v>48</v>
      </c>
      <c r="N642">
        <v>10</v>
      </c>
      <c r="O642">
        <v>38</v>
      </c>
      <c r="P642" t="s">
        <v>2018</v>
      </c>
      <c r="Q642" t="s">
        <v>2018</v>
      </c>
      <c r="R642" t="s">
        <v>2018</v>
      </c>
      <c r="S642" t="s">
        <v>2018</v>
      </c>
      <c r="T642" t="s">
        <v>2018</v>
      </c>
      <c r="U642" t="s">
        <v>2018</v>
      </c>
      <c r="V642">
        <v>39</v>
      </c>
      <c r="W642" t="s">
        <v>2018</v>
      </c>
      <c r="X642">
        <v>0</v>
      </c>
      <c r="Y642" t="s">
        <v>2018</v>
      </c>
      <c r="Z642" t="s">
        <v>2018</v>
      </c>
    </row>
    <row r="643" spans="1:26" x14ac:dyDescent="0.35">
      <c r="A643" s="28" t="str">
        <f t="shared" si="10"/>
        <v>3 - ADVANCED2021Maple Mountain High</v>
      </c>
      <c r="B643" s="28" t="s">
        <v>1954</v>
      </c>
      <c r="C643" s="28" t="s">
        <v>1065</v>
      </c>
      <c r="D643" s="28" t="s">
        <v>548</v>
      </c>
      <c r="E643" s="28" t="s">
        <v>987</v>
      </c>
      <c r="F643" s="28" t="s">
        <v>549</v>
      </c>
      <c r="G643" s="28" t="s">
        <v>291</v>
      </c>
      <c r="H643" s="28" t="s">
        <v>271</v>
      </c>
      <c r="I643" s="28" t="s">
        <v>376</v>
      </c>
      <c r="J643" s="28" t="s">
        <v>377</v>
      </c>
      <c r="K643">
        <v>4900630</v>
      </c>
      <c r="L643">
        <v>2</v>
      </c>
      <c r="M643">
        <v>35</v>
      </c>
      <c r="N643" t="s">
        <v>2018</v>
      </c>
      <c r="O643">
        <v>32</v>
      </c>
      <c r="P643" t="s">
        <v>2018</v>
      </c>
      <c r="Q643" t="s">
        <v>2018</v>
      </c>
      <c r="R643" t="s">
        <v>2018</v>
      </c>
      <c r="S643" t="s">
        <v>2018</v>
      </c>
      <c r="T643" t="s">
        <v>2018</v>
      </c>
      <c r="U643" t="s">
        <v>2018</v>
      </c>
      <c r="V643">
        <v>28</v>
      </c>
      <c r="W643" t="s">
        <v>2018</v>
      </c>
      <c r="X643">
        <v>0</v>
      </c>
      <c r="Y643" t="s">
        <v>2018</v>
      </c>
      <c r="Z643" t="s">
        <v>2018</v>
      </c>
    </row>
    <row r="644" spans="1:26" x14ac:dyDescent="0.35">
      <c r="A644" s="28" t="str">
        <f t="shared" si="10"/>
        <v>3 - ADVANCED2021Nebo Advanced Learning Center</v>
      </c>
      <c r="B644" s="28" t="s">
        <v>1954</v>
      </c>
      <c r="C644" s="28" t="s">
        <v>1065</v>
      </c>
      <c r="D644" s="28" t="s">
        <v>607</v>
      </c>
      <c r="E644" s="28" t="s">
        <v>1046</v>
      </c>
      <c r="F644" s="28" t="s">
        <v>608</v>
      </c>
      <c r="G644" s="28" t="s">
        <v>1956</v>
      </c>
      <c r="H644" s="28" t="s">
        <v>271</v>
      </c>
      <c r="I644" s="28" t="s">
        <v>376</v>
      </c>
      <c r="J644" s="28" t="s">
        <v>377</v>
      </c>
      <c r="K644">
        <v>4900630</v>
      </c>
      <c r="L644">
        <v>2</v>
      </c>
      <c r="M644" t="s">
        <v>2018</v>
      </c>
      <c r="N644" t="s">
        <v>2018</v>
      </c>
      <c r="O644" t="s">
        <v>2018</v>
      </c>
      <c r="P644" t="s">
        <v>2018</v>
      </c>
      <c r="Q644" t="s">
        <v>2018</v>
      </c>
      <c r="R644" t="s">
        <v>2018</v>
      </c>
      <c r="S644" t="s">
        <v>2018</v>
      </c>
      <c r="T644" t="s">
        <v>2018</v>
      </c>
      <c r="U644" t="s">
        <v>2018</v>
      </c>
      <c r="V644" t="s">
        <v>2018</v>
      </c>
      <c r="W644" t="s">
        <v>2018</v>
      </c>
      <c r="X644">
        <v>0</v>
      </c>
      <c r="Y644" t="s">
        <v>2018</v>
      </c>
      <c r="Z644" t="s">
        <v>2018</v>
      </c>
    </row>
    <row r="645" spans="1:26" x14ac:dyDescent="0.35">
      <c r="A645" s="28" t="str">
        <f t="shared" si="10"/>
        <v>3 - ADVANCED2021Springville High</v>
      </c>
      <c r="B645" s="28" t="s">
        <v>1954</v>
      </c>
      <c r="C645" s="28" t="s">
        <v>1065</v>
      </c>
      <c r="D645" s="28" t="s">
        <v>786</v>
      </c>
      <c r="E645" s="28" t="s">
        <v>1004</v>
      </c>
      <c r="F645" s="28" t="s">
        <v>787</v>
      </c>
      <c r="G645" s="28" t="s">
        <v>222</v>
      </c>
      <c r="H645" s="28" t="s">
        <v>271</v>
      </c>
      <c r="I645" s="28" t="s">
        <v>376</v>
      </c>
      <c r="J645" s="28" t="s">
        <v>377</v>
      </c>
      <c r="K645">
        <v>4900630</v>
      </c>
      <c r="L645">
        <v>2</v>
      </c>
      <c r="M645">
        <v>38</v>
      </c>
      <c r="N645" t="s">
        <v>2018</v>
      </c>
      <c r="O645">
        <v>34</v>
      </c>
      <c r="P645" t="s">
        <v>2018</v>
      </c>
      <c r="Q645" t="s">
        <v>2018</v>
      </c>
      <c r="R645" t="s">
        <v>2018</v>
      </c>
      <c r="S645" t="s">
        <v>2018</v>
      </c>
      <c r="T645" t="s">
        <v>2018</v>
      </c>
      <c r="U645" t="s">
        <v>2018</v>
      </c>
      <c r="V645">
        <v>32</v>
      </c>
      <c r="W645" t="s">
        <v>2018</v>
      </c>
      <c r="X645">
        <v>0</v>
      </c>
      <c r="Y645" t="s">
        <v>2018</v>
      </c>
      <c r="Z645" t="s">
        <v>2018</v>
      </c>
    </row>
    <row r="646" spans="1:26" x14ac:dyDescent="0.35">
      <c r="A646" s="28" t="str">
        <f t="shared" si="10"/>
        <v>3 - ADVANCED2021No. UT. Acad. for Math Engineering &amp; Science</v>
      </c>
      <c r="B646" s="28" t="s">
        <v>1954</v>
      </c>
      <c r="C646" s="28" t="s">
        <v>1065</v>
      </c>
      <c r="D646" s="28" t="s">
        <v>609</v>
      </c>
      <c r="E646" s="28" t="s">
        <v>986</v>
      </c>
      <c r="F646" s="28" t="s">
        <v>610</v>
      </c>
      <c r="G646" s="28" t="s">
        <v>304</v>
      </c>
      <c r="H646" s="28" t="s">
        <v>271</v>
      </c>
      <c r="I646" s="28" t="s">
        <v>609</v>
      </c>
      <c r="J646" s="28" t="s">
        <v>611</v>
      </c>
      <c r="K646">
        <v>4900063</v>
      </c>
      <c r="L646">
        <v>2</v>
      </c>
      <c r="M646">
        <v>38</v>
      </c>
      <c r="N646" t="s">
        <v>2018</v>
      </c>
      <c r="O646">
        <v>34</v>
      </c>
      <c r="P646" t="s">
        <v>2018</v>
      </c>
      <c r="Q646" t="s">
        <v>2018</v>
      </c>
      <c r="R646" t="s">
        <v>2018</v>
      </c>
      <c r="S646" t="s">
        <v>2018</v>
      </c>
      <c r="T646" t="s">
        <v>2018</v>
      </c>
      <c r="U646" t="s">
        <v>2018</v>
      </c>
      <c r="V646">
        <v>38</v>
      </c>
      <c r="W646" t="s">
        <v>2018</v>
      </c>
      <c r="X646">
        <v>0</v>
      </c>
      <c r="Y646" t="s">
        <v>2018</v>
      </c>
      <c r="Z646" t="s">
        <v>2018</v>
      </c>
    </row>
    <row r="647" spans="1:26" x14ac:dyDescent="0.35">
      <c r="A647" s="28" t="str">
        <f t="shared" si="10"/>
        <v>3 - ADVANCED2021Ben Lomond High</v>
      </c>
      <c r="B647" s="28" t="s">
        <v>1954</v>
      </c>
      <c r="C647" s="28" t="s">
        <v>1065</v>
      </c>
      <c r="D647" s="28" t="s">
        <v>263</v>
      </c>
      <c r="E647" s="28" t="s">
        <v>995</v>
      </c>
      <c r="F647" s="28" t="s">
        <v>264</v>
      </c>
      <c r="G647" s="28" t="s">
        <v>304</v>
      </c>
      <c r="H647" s="28" t="s">
        <v>271</v>
      </c>
      <c r="I647" s="28" t="s">
        <v>265</v>
      </c>
      <c r="J647" s="28" t="s">
        <v>266</v>
      </c>
      <c r="K647">
        <v>4900720</v>
      </c>
      <c r="L647">
        <v>1</v>
      </c>
      <c r="M647" t="s">
        <v>2018</v>
      </c>
      <c r="N647" t="s">
        <v>2018</v>
      </c>
      <c r="O647" t="s">
        <v>2018</v>
      </c>
      <c r="P647" t="s">
        <v>2018</v>
      </c>
      <c r="Q647" t="s">
        <v>2018</v>
      </c>
      <c r="R647" t="s">
        <v>2018</v>
      </c>
      <c r="S647" t="s">
        <v>2018</v>
      </c>
      <c r="T647" t="s">
        <v>2018</v>
      </c>
      <c r="U647" t="s">
        <v>2018</v>
      </c>
      <c r="V647" t="s">
        <v>2018</v>
      </c>
      <c r="W647" t="s">
        <v>2018</v>
      </c>
      <c r="X647">
        <v>0</v>
      </c>
      <c r="Y647" t="s">
        <v>2018</v>
      </c>
      <c r="Z647" t="s">
        <v>2018</v>
      </c>
    </row>
    <row r="648" spans="1:26" x14ac:dyDescent="0.35">
      <c r="A648" s="28" t="str">
        <f t="shared" si="10"/>
        <v>3 - ADVANCED2021Ogden High</v>
      </c>
      <c r="B648" s="28" t="s">
        <v>1954</v>
      </c>
      <c r="C648" s="28" t="s">
        <v>1065</v>
      </c>
      <c r="D648" s="28" t="s">
        <v>641</v>
      </c>
      <c r="E648" s="28" t="s">
        <v>1030</v>
      </c>
      <c r="F648" s="28" t="s">
        <v>642</v>
      </c>
      <c r="G648" s="28" t="s">
        <v>304</v>
      </c>
      <c r="H648" s="28" t="s">
        <v>271</v>
      </c>
      <c r="I648" s="28" t="s">
        <v>265</v>
      </c>
      <c r="J648" s="28" t="s">
        <v>266</v>
      </c>
      <c r="K648">
        <v>4900720</v>
      </c>
      <c r="L648">
        <v>2</v>
      </c>
      <c r="M648">
        <v>14</v>
      </c>
      <c r="N648" t="s">
        <v>2018</v>
      </c>
      <c r="O648">
        <v>11</v>
      </c>
      <c r="P648" t="s">
        <v>2018</v>
      </c>
      <c r="Q648" t="s">
        <v>2018</v>
      </c>
      <c r="R648" t="s">
        <v>2018</v>
      </c>
      <c r="S648" t="s">
        <v>2018</v>
      </c>
      <c r="T648" t="s">
        <v>2018</v>
      </c>
      <c r="U648" t="s">
        <v>2018</v>
      </c>
      <c r="V648" t="s">
        <v>2018</v>
      </c>
      <c r="W648" t="s">
        <v>2018</v>
      </c>
      <c r="X648">
        <v>0</v>
      </c>
      <c r="Y648" t="s">
        <v>2018</v>
      </c>
      <c r="Z648" t="s">
        <v>2018</v>
      </c>
    </row>
    <row r="649" spans="1:26" x14ac:dyDescent="0.35">
      <c r="A649" s="28" t="str">
        <f t="shared" si="10"/>
        <v>3 - ADVANCED2021Park City High</v>
      </c>
      <c r="B649" s="28" t="s">
        <v>1954</v>
      </c>
      <c r="C649" s="28" t="s">
        <v>1065</v>
      </c>
      <c r="D649" s="28" t="s">
        <v>665</v>
      </c>
      <c r="E649" s="28" t="s">
        <v>988</v>
      </c>
      <c r="F649" s="28" t="s">
        <v>666</v>
      </c>
      <c r="G649" s="28" t="s">
        <v>304</v>
      </c>
      <c r="H649" s="28" t="s">
        <v>271</v>
      </c>
      <c r="I649" s="28" t="s">
        <v>667</v>
      </c>
      <c r="J649" s="28" t="s">
        <v>668</v>
      </c>
      <c r="K649">
        <v>4900750</v>
      </c>
      <c r="L649">
        <v>1</v>
      </c>
      <c r="M649">
        <v>20</v>
      </c>
      <c r="N649" t="s">
        <v>2018</v>
      </c>
      <c r="O649">
        <v>14</v>
      </c>
      <c r="P649" t="s">
        <v>2018</v>
      </c>
      <c r="Q649" t="s">
        <v>2018</v>
      </c>
      <c r="R649" t="s">
        <v>2018</v>
      </c>
      <c r="S649" t="s">
        <v>2018</v>
      </c>
      <c r="T649" t="s">
        <v>2018</v>
      </c>
      <c r="U649" t="s">
        <v>2018</v>
      </c>
      <c r="V649">
        <v>15</v>
      </c>
      <c r="W649" t="s">
        <v>2018</v>
      </c>
      <c r="X649">
        <v>0</v>
      </c>
      <c r="Y649" t="s">
        <v>2018</v>
      </c>
      <c r="Z649" t="s">
        <v>2018</v>
      </c>
    </row>
    <row r="650" spans="1:26" x14ac:dyDescent="0.35">
      <c r="A650" s="28" t="str">
        <f t="shared" si="10"/>
        <v>3 - ADVANCED2021Provo High</v>
      </c>
      <c r="B650" s="28" t="s">
        <v>1954</v>
      </c>
      <c r="C650" s="28" t="s">
        <v>1065</v>
      </c>
      <c r="D650" s="28" t="s">
        <v>699</v>
      </c>
      <c r="E650" s="28" t="s">
        <v>988</v>
      </c>
      <c r="F650" s="28" t="s">
        <v>700</v>
      </c>
      <c r="G650" s="28" t="s">
        <v>291</v>
      </c>
      <c r="H650" s="28" t="s">
        <v>271</v>
      </c>
      <c r="I650" s="28" t="s">
        <v>479</v>
      </c>
      <c r="J650" s="28" t="s">
        <v>480</v>
      </c>
      <c r="K650">
        <v>4900810</v>
      </c>
      <c r="L650">
        <v>1</v>
      </c>
      <c r="M650">
        <v>19</v>
      </c>
      <c r="N650" t="s">
        <v>2018</v>
      </c>
      <c r="O650">
        <v>18</v>
      </c>
      <c r="P650" t="s">
        <v>2018</v>
      </c>
      <c r="Q650" t="s">
        <v>2018</v>
      </c>
      <c r="R650" t="s">
        <v>2018</v>
      </c>
      <c r="S650" t="s">
        <v>2018</v>
      </c>
      <c r="T650" t="s">
        <v>2018</v>
      </c>
      <c r="U650" t="s">
        <v>2018</v>
      </c>
      <c r="V650">
        <v>15</v>
      </c>
      <c r="W650" t="s">
        <v>2018</v>
      </c>
      <c r="X650">
        <v>0</v>
      </c>
      <c r="Y650" t="s">
        <v>2018</v>
      </c>
      <c r="Z650" t="s">
        <v>2018</v>
      </c>
    </row>
    <row r="651" spans="1:26" x14ac:dyDescent="0.35">
      <c r="A651" s="28" t="str">
        <f t="shared" si="10"/>
        <v>3 - ADVANCED2021Timpview High</v>
      </c>
      <c r="B651" s="28" t="s">
        <v>1954</v>
      </c>
      <c r="C651" s="28" t="s">
        <v>1065</v>
      </c>
      <c r="D651" s="28" t="s">
        <v>834</v>
      </c>
      <c r="E651" s="28" t="s">
        <v>1004</v>
      </c>
      <c r="F651" s="28" t="s">
        <v>835</v>
      </c>
      <c r="G651" s="28" t="s">
        <v>401</v>
      </c>
      <c r="H651" s="28" t="s">
        <v>271</v>
      </c>
      <c r="I651" s="28" t="s">
        <v>479</v>
      </c>
      <c r="J651" s="28" t="s">
        <v>480</v>
      </c>
      <c r="K651">
        <v>4900810</v>
      </c>
      <c r="L651">
        <v>2</v>
      </c>
      <c r="M651">
        <v>76</v>
      </c>
      <c r="N651">
        <v>15</v>
      </c>
      <c r="O651">
        <v>61</v>
      </c>
      <c r="P651" t="s">
        <v>2018</v>
      </c>
      <c r="Q651" t="s">
        <v>2018</v>
      </c>
      <c r="R651" t="s">
        <v>2018</v>
      </c>
      <c r="S651">
        <v>11</v>
      </c>
      <c r="T651" t="s">
        <v>2018</v>
      </c>
      <c r="U651" t="s">
        <v>2018</v>
      </c>
      <c r="V651">
        <v>56</v>
      </c>
      <c r="W651" t="s">
        <v>2018</v>
      </c>
      <c r="X651">
        <v>0</v>
      </c>
      <c r="Y651">
        <v>14</v>
      </c>
      <c r="Z651" t="s">
        <v>2018</v>
      </c>
    </row>
    <row r="652" spans="1:26" x14ac:dyDescent="0.35">
      <c r="A652" s="28" t="str">
        <f t="shared" si="10"/>
        <v>3 - ADVANCED2021Roots Charter High School</v>
      </c>
      <c r="B652" s="28" t="s">
        <v>1954</v>
      </c>
      <c r="C652" s="28" t="s">
        <v>1065</v>
      </c>
      <c r="D652" s="28" t="s">
        <v>728</v>
      </c>
      <c r="E652" s="28" t="s">
        <v>986</v>
      </c>
      <c r="F652" s="28" t="s">
        <v>729</v>
      </c>
      <c r="G652" s="28" t="s">
        <v>401</v>
      </c>
      <c r="H652" s="28" t="s">
        <v>271</v>
      </c>
      <c r="I652" s="28" t="s">
        <v>728</v>
      </c>
      <c r="J652" s="28" t="s">
        <v>730</v>
      </c>
      <c r="K652">
        <v>4900178</v>
      </c>
      <c r="L652">
        <v>1</v>
      </c>
      <c r="M652" t="s">
        <v>2018</v>
      </c>
      <c r="N652" t="s">
        <v>2018</v>
      </c>
      <c r="O652" t="s">
        <v>2018</v>
      </c>
      <c r="P652" t="s">
        <v>2018</v>
      </c>
      <c r="Q652" t="s">
        <v>2018</v>
      </c>
      <c r="R652" t="s">
        <v>2018</v>
      </c>
      <c r="S652" t="s">
        <v>2018</v>
      </c>
      <c r="T652" t="s">
        <v>2018</v>
      </c>
      <c r="U652" t="s">
        <v>2018</v>
      </c>
      <c r="V652" t="s">
        <v>2018</v>
      </c>
      <c r="W652" t="s">
        <v>2018</v>
      </c>
      <c r="X652">
        <v>0</v>
      </c>
      <c r="Y652" t="s">
        <v>2018</v>
      </c>
      <c r="Z652" t="s">
        <v>2018</v>
      </c>
    </row>
    <row r="653" spans="1:26" x14ac:dyDescent="0.35">
      <c r="A653" s="28" t="str">
        <f t="shared" si="10"/>
        <v>3 - ADVANCED2021West High</v>
      </c>
      <c r="B653" s="28" t="s">
        <v>1954</v>
      </c>
      <c r="C653" s="28" t="s">
        <v>1065</v>
      </c>
      <c r="D653" s="28" t="s">
        <v>914</v>
      </c>
      <c r="E653" s="28" t="s">
        <v>1007</v>
      </c>
      <c r="F653" s="28" t="s">
        <v>915</v>
      </c>
      <c r="G653" s="28" t="s">
        <v>291</v>
      </c>
      <c r="H653" s="28" t="s">
        <v>271</v>
      </c>
      <c r="I653" s="28" t="s">
        <v>391</v>
      </c>
      <c r="J653" s="28" t="s">
        <v>392</v>
      </c>
      <c r="K653">
        <v>4900870</v>
      </c>
      <c r="L653">
        <v>1</v>
      </c>
      <c r="M653">
        <v>12</v>
      </c>
      <c r="N653" t="s">
        <v>2018</v>
      </c>
      <c r="O653" t="s">
        <v>2018</v>
      </c>
      <c r="P653" t="s">
        <v>2018</v>
      </c>
      <c r="Q653" t="s">
        <v>2018</v>
      </c>
      <c r="R653" t="s">
        <v>2018</v>
      </c>
      <c r="S653" t="s">
        <v>2018</v>
      </c>
      <c r="T653" t="s">
        <v>2018</v>
      </c>
      <c r="U653" t="s">
        <v>2018</v>
      </c>
      <c r="V653" t="s">
        <v>2018</v>
      </c>
      <c r="W653" t="s">
        <v>2018</v>
      </c>
      <c r="X653">
        <v>0</v>
      </c>
      <c r="Y653" t="s">
        <v>2018</v>
      </c>
      <c r="Z653" t="s">
        <v>2018</v>
      </c>
    </row>
    <row r="654" spans="1:26" x14ac:dyDescent="0.35">
      <c r="A654" s="28" t="str">
        <f t="shared" si="10"/>
        <v>3 - ADVANCED2021Whitehorse High</v>
      </c>
      <c r="B654" s="28" t="s">
        <v>1954</v>
      </c>
      <c r="C654" s="28" t="s">
        <v>1065</v>
      </c>
      <c r="D654" s="28" t="s">
        <v>926</v>
      </c>
      <c r="E654" s="28" t="s">
        <v>1003</v>
      </c>
      <c r="F654" s="28" t="s">
        <v>927</v>
      </c>
      <c r="G654" s="28" t="s">
        <v>291</v>
      </c>
      <c r="H654" s="28" t="s">
        <v>271</v>
      </c>
      <c r="I654" s="28" t="s">
        <v>567</v>
      </c>
      <c r="J654" s="28" t="s">
        <v>568</v>
      </c>
      <c r="K654">
        <v>4900900</v>
      </c>
      <c r="L654">
        <v>2</v>
      </c>
      <c r="M654">
        <v>17</v>
      </c>
      <c r="N654" t="s">
        <v>2018</v>
      </c>
      <c r="O654">
        <v>12</v>
      </c>
      <c r="P654">
        <v>17</v>
      </c>
      <c r="Q654" t="s">
        <v>2018</v>
      </c>
      <c r="R654" t="s">
        <v>2018</v>
      </c>
      <c r="S654" t="s">
        <v>2018</v>
      </c>
      <c r="T654" t="s">
        <v>2018</v>
      </c>
      <c r="U654" t="s">
        <v>2018</v>
      </c>
      <c r="V654" t="s">
        <v>2018</v>
      </c>
      <c r="W654" t="s">
        <v>2018</v>
      </c>
      <c r="X654">
        <v>0</v>
      </c>
      <c r="Y654">
        <v>17</v>
      </c>
      <c r="Z654">
        <v>13</v>
      </c>
    </row>
    <row r="655" spans="1:26" x14ac:dyDescent="0.35">
      <c r="A655" s="28" t="str">
        <f t="shared" si="10"/>
        <v>3 - ADVANCED2021South Summit High</v>
      </c>
      <c r="B655" s="28" t="s">
        <v>1954</v>
      </c>
      <c r="C655" s="28" t="s">
        <v>1065</v>
      </c>
      <c r="D655" s="28" t="s">
        <v>773</v>
      </c>
      <c r="E655" s="28" t="s">
        <v>988</v>
      </c>
      <c r="F655" s="28" t="s">
        <v>774</v>
      </c>
      <c r="G655" s="28" t="s">
        <v>401</v>
      </c>
      <c r="H655" s="28" t="s">
        <v>271</v>
      </c>
      <c r="I655" s="28" t="s">
        <v>748</v>
      </c>
      <c r="J655" s="28" t="s">
        <v>749</v>
      </c>
      <c r="K655">
        <v>4900990</v>
      </c>
      <c r="L655">
        <v>1</v>
      </c>
      <c r="M655">
        <v>10</v>
      </c>
      <c r="N655" t="s">
        <v>2018</v>
      </c>
      <c r="O655">
        <v>10</v>
      </c>
      <c r="P655" t="s">
        <v>2018</v>
      </c>
      <c r="Q655" t="s">
        <v>2018</v>
      </c>
      <c r="R655" t="s">
        <v>2018</v>
      </c>
      <c r="S655" t="s">
        <v>2018</v>
      </c>
      <c r="T655" t="s">
        <v>2018</v>
      </c>
      <c r="U655" t="s">
        <v>2018</v>
      </c>
      <c r="V655" t="s">
        <v>2018</v>
      </c>
      <c r="W655" t="s">
        <v>2018</v>
      </c>
      <c r="X655">
        <v>0</v>
      </c>
      <c r="Y655" t="s">
        <v>2018</v>
      </c>
      <c r="Z655" t="s">
        <v>2018</v>
      </c>
    </row>
    <row r="656" spans="1:26" x14ac:dyDescent="0.35">
      <c r="A656" s="28" t="str">
        <f t="shared" si="10"/>
        <v>3 - ADVANCED2021Spectrum Academy - NSL</v>
      </c>
      <c r="B656" s="28" t="s">
        <v>1954</v>
      </c>
      <c r="C656" s="28" t="s">
        <v>1065</v>
      </c>
      <c r="D656" s="28" t="s">
        <v>779</v>
      </c>
      <c r="E656" s="28" t="s">
        <v>990</v>
      </c>
      <c r="F656" s="28" t="s">
        <v>780</v>
      </c>
      <c r="G656" s="28" t="s">
        <v>1956</v>
      </c>
      <c r="H656" s="28" t="s">
        <v>271</v>
      </c>
      <c r="I656" s="28" t="s">
        <v>781</v>
      </c>
      <c r="J656" s="28" t="s">
        <v>782</v>
      </c>
      <c r="K656">
        <v>4900042</v>
      </c>
      <c r="L656">
        <v>1</v>
      </c>
      <c r="M656">
        <v>18</v>
      </c>
      <c r="N656" t="s">
        <v>2018</v>
      </c>
      <c r="O656">
        <v>17</v>
      </c>
      <c r="P656" t="s">
        <v>2018</v>
      </c>
      <c r="Q656" t="s">
        <v>2018</v>
      </c>
      <c r="R656" t="s">
        <v>2018</v>
      </c>
      <c r="S656" t="s">
        <v>2018</v>
      </c>
      <c r="T656" t="s">
        <v>2018</v>
      </c>
      <c r="U656" t="s">
        <v>2018</v>
      </c>
      <c r="V656">
        <v>16</v>
      </c>
      <c r="W656">
        <v>15</v>
      </c>
      <c r="X656">
        <v>0</v>
      </c>
      <c r="Y656" t="s">
        <v>2018</v>
      </c>
      <c r="Z656" t="s">
        <v>2018</v>
      </c>
    </row>
    <row r="657" spans="1:26" x14ac:dyDescent="0.35">
      <c r="A657" s="28" t="str">
        <f t="shared" si="10"/>
        <v>3 - ADVANCED2021Spectrum Academy - Pleasant Grove</v>
      </c>
      <c r="B657" s="28" t="s">
        <v>1954</v>
      </c>
      <c r="C657" s="28" t="s">
        <v>1065</v>
      </c>
      <c r="D657" s="28" t="s">
        <v>784</v>
      </c>
      <c r="E657" s="28" t="s">
        <v>992</v>
      </c>
      <c r="F657" s="28" t="s">
        <v>785</v>
      </c>
      <c r="G657" s="28" t="s">
        <v>1956</v>
      </c>
      <c r="H657" s="28" t="s">
        <v>271</v>
      </c>
      <c r="I657" s="28" t="s">
        <v>781</v>
      </c>
      <c r="J657" s="28" t="s">
        <v>782</v>
      </c>
      <c r="K657">
        <v>4900042</v>
      </c>
      <c r="L657">
        <v>1</v>
      </c>
      <c r="M657">
        <v>13</v>
      </c>
      <c r="N657" t="s">
        <v>2018</v>
      </c>
      <c r="O657">
        <v>10</v>
      </c>
      <c r="P657" t="s">
        <v>2018</v>
      </c>
      <c r="Q657" t="s">
        <v>2018</v>
      </c>
      <c r="R657" t="s">
        <v>2018</v>
      </c>
      <c r="S657" t="s">
        <v>2018</v>
      </c>
      <c r="T657" t="s">
        <v>2018</v>
      </c>
      <c r="U657" t="s">
        <v>2018</v>
      </c>
      <c r="V657">
        <v>12</v>
      </c>
      <c r="W657">
        <v>11</v>
      </c>
      <c r="X657">
        <v>0</v>
      </c>
      <c r="Y657" t="s">
        <v>2018</v>
      </c>
      <c r="Z657" t="s">
        <v>2018</v>
      </c>
    </row>
    <row r="658" spans="1:26" x14ac:dyDescent="0.35">
      <c r="A658" s="28" t="str">
        <f t="shared" si="10"/>
        <v>3 - ADVANCED2021St. George Academy</v>
      </c>
      <c r="B658" s="28" t="s">
        <v>1954</v>
      </c>
      <c r="C658" s="28" t="s">
        <v>1065</v>
      </c>
      <c r="D658" s="28" t="s">
        <v>790</v>
      </c>
      <c r="E658" s="28" t="s">
        <v>986</v>
      </c>
      <c r="F658" s="28" t="s">
        <v>791</v>
      </c>
      <c r="G658" s="28" t="s">
        <v>222</v>
      </c>
      <c r="H658" s="28" t="s">
        <v>271</v>
      </c>
      <c r="I658" s="28" t="s">
        <v>790</v>
      </c>
      <c r="J658" s="28" t="s">
        <v>792</v>
      </c>
      <c r="K658">
        <v>4900188</v>
      </c>
      <c r="L658">
        <v>1</v>
      </c>
      <c r="M658" t="s">
        <v>2018</v>
      </c>
      <c r="N658" t="s">
        <v>2018</v>
      </c>
      <c r="O658" t="s">
        <v>2018</v>
      </c>
      <c r="P658" t="s">
        <v>2018</v>
      </c>
      <c r="Q658" t="s">
        <v>2018</v>
      </c>
      <c r="R658" t="s">
        <v>2018</v>
      </c>
      <c r="S658" t="s">
        <v>2018</v>
      </c>
      <c r="T658" t="s">
        <v>2018</v>
      </c>
      <c r="U658" t="s">
        <v>2018</v>
      </c>
      <c r="V658" t="s">
        <v>2018</v>
      </c>
      <c r="W658" t="s">
        <v>2018</v>
      </c>
      <c r="X658">
        <v>0</v>
      </c>
      <c r="Y658" t="s">
        <v>2018</v>
      </c>
      <c r="Z658" t="s">
        <v>2018</v>
      </c>
    </row>
    <row r="659" spans="1:26" x14ac:dyDescent="0.35">
      <c r="A659" s="28" t="str">
        <f t="shared" si="10"/>
        <v>3 - ADVANCED2021Success DSU</v>
      </c>
      <c r="B659" s="28" t="s">
        <v>1954</v>
      </c>
      <c r="C659" s="28" t="s">
        <v>1065</v>
      </c>
      <c r="D659" s="28" t="s">
        <v>796</v>
      </c>
      <c r="E659" s="28" t="s">
        <v>1003</v>
      </c>
      <c r="F659" s="28" t="s">
        <v>797</v>
      </c>
      <c r="G659" s="28" t="s">
        <v>304</v>
      </c>
      <c r="H659" s="28" t="s">
        <v>271</v>
      </c>
      <c r="I659" s="28" t="s">
        <v>798</v>
      </c>
      <c r="J659" s="28" t="s">
        <v>799</v>
      </c>
      <c r="K659">
        <v>4900037</v>
      </c>
      <c r="L659">
        <v>1</v>
      </c>
      <c r="M659">
        <v>29</v>
      </c>
      <c r="N659" t="s">
        <v>2018</v>
      </c>
      <c r="O659">
        <v>23</v>
      </c>
      <c r="P659" t="s">
        <v>2018</v>
      </c>
      <c r="Q659" t="s">
        <v>2018</v>
      </c>
      <c r="R659" t="s">
        <v>2018</v>
      </c>
      <c r="S659" t="s">
        <v>2018</v>
      </c>
      <c r="T659" t="s">
        <v>2018</v>
      </c>
      <c r="U659" t="s">
        <v>2018</v>
      </c>
      <c r="V659">
        <v>24</v>
      </c>
      <c r="W659" t="s">
        <v>2018</v>
      </c>
      <c r="X659">
        <v>0</v>
      </c>
      <c r="Y659" t="s">
        <v>2018</v>
      </c>
      <c r="Z659" t="s">
        <v>2018</v>
      </c>
    </row>
    <row r="660" spans="1:26" x14ac:dyDescent="0.35">
      <c r="A660" s="28" t="str">
        <f t="shared" si="10"/>
        <v>3 - ADVANCED2021Uintah High</v>
      </c>
      <c r="B660" s="28" t="s">
        <v>1954</v>
      </c>
      <c r="C660" s="28" t="s">
        <v>1065</v>
      </c>
      <c r="D660" s="28" t="s">
        <v>847</v>
      </c>
      <c r="E660" s="28" t="s">
        <v>988</v>
      </c>
      <c r="F660" s="28" t="s">
        <v>848</v>
      </c>
      <c r="G660" s="28" t="s">
        <v>401</v>
      </c>
      <c r="H660" s="28" t="s">
        <v>271</v>
      </c>
      <c r="I660" s="28" t="s">
        <v>849</v>
      </c>
      <c r="J660" s="28" t="s">
        <v>850</v>
      </c>
      <c r="K660">
        <v>4901080</v>
      </c>
      <c r="L660">
        <v>1</v>
      </c>
      <c r="M660">
        <v>15</v>
      </c>
      <c r="N660" t="s">
        <v>2018</v>
      </c>
      <c r="O660">
        <v>14</v>
      </c>
      <c r="P660" t="s">
        <v>2018</v>
      </c>
      <c r="Q660" t="s">
        <v>2018</v>
      </c>
      <c r="R660" t="s">
        <v>2018</v>
      </c>
      <c r="S660" t="s">
        <v>2018</v>
      </c>
      <c r="T660" t="s">
        <v>2018</v>
      </c>
      <c r="U660" t="s">
        <v>2018</v>
      </c>
      <c r="V660">
        <v>13</v>
      </c>
      <c r="W660" t="s">
        <v>2018</v>
      </c>
      <c r="X660">
        <v>0</v>
      </c>
      <c r="Y660" t="s">
        <v>2018</v>
      </c>
      <c r="Z660" t="s">
        <v>2018</v>
      </c>
    </row>
    <row r="661" spans="1:26" x14ac:dyDescent="0.35">
      <c r="A661" s="28" t="str">
        <f t="shared" si="10"/>
        <v>3 - ADVANCED2021Utah County Academy of Science</v>
      </c>
      <c r="B661" s="28" t="s">
        <v>1954</v>
      </c>
      <c r="C661" s="28" t="s">
        <v>1065</v>
      </c>
      <c r="D661" s="28" t="s">
        <v>862</v>
      </c>
      <c r="E661" s="28" t="s">
        <v>986</v>
      </c>
      <c r="F661" s="28" t="s">
        <v>863</v>
      </c>
      <c r="G661" s="28" t="s">
        <v>401</v>
      </c>
      <c r="H661" s="28" t="s">
        <v>271</v>
      </c>
      <c r="I661" s="28" t="s">
        <v>862</v>
      </c>
      <c r="J661" s="28" t="s">
        <v>864</v>
      </c>
      <c r="K661">
        <v>4900020</v>
      </c>
      <c r="L661">
        <v>2</v>
      </c>
      <c r="M661">
        <v>53</v>
      </c>
      <c r="N661">
        <v>10</v>
      </c>
      <c r="O661">
        <v>43</v>
      </c>
      <c r="P661" t="s">
        <v>2018</v>
      </c>
      <c r="Q661" t="s">
        <v>2018</v>
      </c>
      <c r="R661" t="s">
        <v>2018</v>
      </c>
      <c r="S661" t="s">
        <v>2018</v>
      </c>
      <c r="T661" t="s">
        <v>2018</v>
      </c>
      <c r="U661" t="s">
        <v>2018</v>
      </c>
      <c r="V661">
        <v>41</v>
      </c>
      <c r="W661" t="s">
        <v>2018</v>
      </c>
      <c r="X661">
        <v>0</v>
      </c>
      <c r="Y661">
        <v>12</v>
      </c>
      <c r="Z661" t="s">
        <v>2018</v>
      </c>
    </row>
    <row r="662" spans="1:26" x14ac:dyDescent="0.35">
      <c r="A662" s="28" t="str">
        <f t="shared" si="10"/>
        <v>3 - ADVANCED2021Utah Military Academy</v>
      </c>
      <c r="B662" s="28" t="s">
        <v>1954</v>
      </c>
      <c r="C662" s="28" t="s">
        <v>1065</v>
      </c>
      <c r="D662" s="28" t="s">
        <v>868</v>
      </c>
      <c r="E662" s="28" t="s">
        <v>986</v>
      </c>
      <c r="F662" s="28" t="s">
        <v>871</v>
      </c>
      <c r="G662" s="28" t="s">
        <v>291</v>
      </c>
      <c r="H662" s="28" t="s">
        <v>271</v>
      </c>
      <c r="I662" s="28" t="s">
        <v>868</v>
      </c>
      <c r="J662" s="28" t="s">
        <v>869</v>
      </c>
      <c r="K662">
        <v>4900176</v>
      </c>
      <c r="L662">
        <v>1</v>
      </c>
      <c r="M662">
        <v>11</v>
      </c>
      <c r="N662" t="s">
        <v>2018</v>
      </c>
      <c r="O662">
        <v>10</v>
      </c>
      <c r="P662" t="s">
        <v>2018</v>
      </c>
      <c r="Q662" t="s">
        <v>2018</v>
      </c>
      <c r="R662" t="s">
        <v>2018</v>
      </c>
      <c r="S662" t="s">
        <v>2018</v>
      </c>
      <c r="T662" t="s">
        <v>2018</v>
      </c>
      <c r="U662" t="s">
        <v>2018</v>
      </c>
      <c r="V662" t="s">
        <v>2018</v>
      </c>
      <c r="W662" t="s">
        <v>2018</v>
      </c>
      <c r="X662">
        <v>0</v>
      </c>
      <c r="Y662" t="s">
        <v>2018</v>
      </c>
      <c r="Z662" t="s">
        <v>2018</v>
      </c>
    </row>
    <row r="663" spans="1:26" x14ac:dyDescent="0.35">
      <c r="A663" s="28" t="str">
        <f t="shared" si="10"/>
        <v>3 - ADVANCED2021Utah Military Academy - Camp Williams</v>
      </c>
      <c r="B663" s="28" t="s">
        <v>1954</v>
      </c>
      <c r="C663" s="28" t="s">
        <v>1065</v>
      </c>
      <c r="D663" s="28" t="s">
        <v>866</v>
      </c>
      <c r="E663" s="28" t="s">
        <v>1003</v>
      </c>
      <c r="F663" s="28" t="s">
        <v>867</v>
      </c>
      <c r="G663" s="28" t="s">
        <v>291</v>
      </c>
      <c r="H663" s="28" t="s">
        <v>271</v>
      </c>
      <c r="I663" s="28" t="s">
        <v>868</v>
      </c>
      <c r="J663" s="28" t="s">
        <v>869</v>
      </c>
      <c r="K663">
        <v>4900176</v>
      </c>
      <c r="L663">
        <v>1</v>
      </c>
      <c r="M663" t="s">
        <v>2018</v>
      </c>
      <c r="N663" t="s">
        <v>2018</v>
      </c>
      <c r="O663" t="s">
        <v>2018</v>
      </c>
      <c r="P663" t="s">
        <v>2018</v>
      </c>
      <c r="Q663" t="s">
        <v>2018</v>
      </c>
      <c r="R663" t="s">
        <v>2018</v>
      </c>
      <c r="S663" t="s">
        <v>2018</v>
      </c>
      <c r="T663" t="s">
        <v>2018</v>
      </c>
      <c r="U663" t="s">
        <v>2018</v>
      </c>
      <c r="V663" t="s">
        <v>2018</v>
      </c>
      <c r="W663" t="s">
        <v>2018</v>
      </c>
      <c r="X663">
        <v>0</v>
      </c>
      <c r="Y663" t="s">
        <v>2018</v>
      </c>
      <c r="Z663" t="s">
        <v>2018</v>
      </c>
    </row>
    <row r="664" spans="1:26" x14ac:dyDescent="0.35">
      <c r="A664" s="28" t="str">
        <f t="shared" si="10"/>
        <v>3 - ADVANCED2021Utah Virtual Academy</v>
      </c>
      <c r="B664" s="28" t="s">
        <v>1954</v>
      </c>
      <c r="C664" s="28" t="s">
        <v>1065</v>
      </c>
      <c r="D664" s="28" t="s">
        <v>874</v>
      </c>
      <c r="E664" s="28" t="s">
        <v>986</v>
      </c>
      <c r="F664" s="28" t="s">
        <v>875</v>
      </c>
      <c r="G664" s="28" t="s">
        <v>1956</v>
      </c>
      <c r="H664" s="28" t="s">
        <v>271</v>
      </c>
      <c r="I664" s="28" t="s">
        <v>874</v>
      </c>
      <c r="J664" s="28" t="s">
        <v>876</v>
      </c>
      <c r="K664">
        <v>4900130</v>
      </c>
      <c r="L664">
        <v>1</v>
      </c>
      <c r="M664">
        <v>47</v>
      </c>
      <c r="N664">
        <v>15</v>
      </c>
      <c r="O664">
        <v>32</v>
      </c>
      <c r="P664" t="s">
        <v>2018</v>
      </c>
      <c r="Q664" t="s">
        <v>2018</v>
      </c>
      <c r="R664" t="s">
        <v>2018</v>
      </c>
      <c r="S664" t="s">
        <v>2018</v>
      </c>
      <c r="T664" t="s">
        <v>2018</v>
      </c>
      <c r="U664" t="s">
        <v>2018</v>
      </c>
      <c r="V664">
        <v>38</v>
      </c>
      <c r="W664" t="s">
        <v>2018</v>
      </c>
      <c r="X664">
        <v>0</v>
      </c>
      <c r="Y664">
        <v>13</v>
      </c>
      <c r="Z664" t="s">
        <v>2018</v>
      </c>
    </row>
    <row r="665" spans="1:26" x14ac:dyDescent="0.35">
      <c r="A665" s="28" t="str">
        <f t="shared" si="10"/>
        <v>3 - ADVANCED2021Vanguard Academy</v>
      </c>
      <c r="B665" s="28" t="s">
        <v>1954</v>
      </c>
      <c r="C665" s="28" t="s">
        <v>1065</v>
      </c>
      <c r="D665" s="28" t="s">
        <v>882</v>
      </c>
      <c r="E665" s="28" t="s">
        <v>986</v>
      </c>
      <c r="F665" s="28" t="s">
        <v>883</v>
      </c>
      <c r="G665" s="28" t="s">
        <v>1956</v>
      </c>
      <c r="H665" s="28" t="s">
        <v>271</v>
      </c>
      <c r="I665" s="28" t="s">
        <v>882</v>
      </c>
      <c r="J665" s="28" t="s">
        <v>884</v>
      </c>
      <c r="K665">
        <v>4900183</v>
      </c>
      <c r="L665">
        <v>2</v>
      </c>
      <c r="M665">
        <v>113</v>
      </c>
      <c r="N665">
        <v>49</v>
      </c>
      <c r="O665">
        <v>64</v>
      </c>
      <c r="P665" t="s">
        <v>2018</v>
      </c>
      <c r="Q665" t="s">
        <v>2018</v>
      </c>
      <c r="R665" t="s">
        <v>2018</v>
      </c>
      <c r="S665" t="s">
        <v>2018</v>
      </c>
      <c r="T665" t="s">
        <v>2018</v>
      </c>
      <c r="U665" t="s">
        <v>2018</v>
      </c>
      <c r="V665">
        <v>112</v>
      </c>
      <c r="W665" t="s">
        <v>2018</v>
      </c>
      <c r="X665">
        <v>0</v>
      </c>
      <c r="Y665">
        <v>78</v>
      </c>
      <c r="Z665" t="s">
        <v>2018</v>
      </c>
    </row>
    <row r="666" spans="1:26" x14ac:dyDescent="0.35">
      <c r="A666" s="28" t="str">
        <f t="shared" si="10"/>
        <v>3 - ADVANCED2021Venture Academy</v>
      </c>
      <c r="B666" s="28" t="s">
        <v>1954</v>
      </c>
      <c r="C666" s="28" t="s">
        <v>1065</v>
      </c>
      <c r="D666" s="28" t="s">
        <v>886</v>
      </c>
      <c r="E666" s="28" t="s">
        <v>990</v>
      </c>
      <c r="F666" s="28" t="s">
        <v>887</v>
      </c>
      <c r="G666" s="28" t="s">
        <v>1956</v>
      </c>
      <c r="H666" s="28" t="s">
        <v>271</v>
      </c>
      <c r="I666" s="28" t="s">
        <v>886</v>
      </c>
      <c r="J666" s="28" t="s">
        <v>888</v>
      </c>
      <c r="K666">
        <v>4900133</v>
      </c>
      <c r="L666">
        <v>1</v>
      </c>
      <c r="M666">
        <v>14</v>
      </c>
      <c r="N666" t="s">
        <v>2018</v>
      </c>
      <c r="O666">
        <v>12</v>
      </c>
      <c r="P666" t="s">
        <v>2018</v>
      </c>
      <c r="Q666" t="s">
        <v>2018</v>
      </c>
      <c r="R666" t="s">
        <v>2018</v>
      </c>
      <c r="S666" t="s">
        <v>2018</v>
      </c>
      <c r="T666" t="s">
        <v>2018</v>
      </c>
      <c r="U666" t="s">
        <v>2018</v>
      </c>
      <c r="V666">
        <v>12</v>
      </c>
      <c r="W666" t="s">
        <v>2018</v>
      </c>
      <c r="X666">
        <v>0</v>
      </c>
      <c r="Y666" t="s">
        <v>2018</v>
      </c>
      <c r="Z666" t="s">
        <v>2018</v>
      </c>
    </row>
    <row r="667" spans="1:26" x14ac:dyDescent="0.35">
      <c r="A667" s="28" t="str">
        <f t="shared" si="10"/>
        <v>3 - ADVANCED2021Walden School of Liberal Arts</v>
      </c>
      <c r="B667" s="28" t="s">
        <v>1954</v>
      </c>
      <c r="C667" s="28" t="s">
        <v>1065</v>
      </c>
      <c r="D667" s="28" t="s">
        <v>896</v>
      </c>
      <c r="E667" s="28" t="s">
        <v>992</v>
      </c>
      <c r="F667" s="28" t="s">
        <v>897</v>
      </c>
      <c r="G667" s="28" t="s">
        <v>1956</v>
      </c>
      <c r="H667" s="28" t="s">
        <v>271</v>
      </c>
      <c r="I667" s="28" t="s">
        <v>896</v>
      </c>
      <c r="J667" s="28" t="s">
        <v>898</v>
      </c>
      <c r="K667">
        <v>4900061</v>
      </c>
      <c r="L667">
        <v>1</v>
      </c>
      <c r="M667">
        <v>16</v>
      </c>
      <c r="N667" t="s">
        <v>2018</v>
      </c>
      <c r="O667" t="s">
        <v>2018</v>
      </c>
      <c r="P667" t="s">
        <v>2018</v>
      </c>
      <c r="Q667" t="s">
        <v>2018</v>
      </c>
      <c r="R667" t="s">
        <v>2018</v>
      </c>
      <c r="S667" t="s">
        <v>2018</v>
      </c>
      <c r="T667" t="s">
        <v>2018</v>
      </c>
      <c r="U667" t="s">
        <v>2018</v>
      </c>
      <c r="V667">
        <v>12</v>
      </c>
      <c r="W667" t="s">
        <v>2018</v>
      </c>
      <c r="X667">
        <v>0</v>
      </c>
      <c r="Y667" t="s">
        <v>2018</v>
      </c>
      <c r="Z667" t="s">
        <v>2018</v>
      </c>
    </row>
    <row r="668" spans="1:26" x14ac:dyDescent="0.35">
      <c r="A668" s="28" t="str">
        <f t="shared" si="10"/>
        <v>3 - ADVANCED2021Wasatch High</v>
      </c>
      <c r="B668" s="28" t="s">
        <v>1954</v>
      </c>
      <c r="C668" s="28" t="s">
        <v>1065</v>
      </c>
      <c r="D668" s="28" t="s">
        <v>900</v>
      </c>
      <c r="E668" s="28" t="s">
        <v>988</v>
      </c>
      <c r="F668" s="28" t="s">
        <v>901</v>
      </c>
      <c r="G668" s="28" t="s">
        <v>401</v>
      </c>
      <c r="H668" s="28" t="s">
        <v>271</v>
      </c>
      <c r="I668" s="28" t="s">
        <v>902</v>
      </c>
      <c r="J668" s="28" t="s">
        <v>903</v>
      </c>
      <c r="K668">
        <v>4901110</v>
      </c>
      <c r="L668">
        <v>1</v>
      </c>
      <c r="M668">
        <v>16</v>
      </c>
      <c r="N668" t="s">
        <v>2018</v>
      </c>
      <c r="O668">
        <v>14</v>
      </c>
      <c r="P668" t="s">
        <v>2018</v>
      </c>
      <c r="Q668" t="s">
        <v>2018</v>
      </c>
      <c r="R668" t="s">
        <v>2018</v>
      </c>
      <c r="S668" t="s">
        <v>2018</v>
      </c>
      <c r="T668" t="s">
        <v>2018</v>
      </c>
      <c r="U668" t="s">
        <v>2018</v>
      </c>
      <c r="V668">
        <v>14</v>
      </c>
      <c r="W668" t="s">
        <v>2018</v>
      </c>
      <c r="X668">
        <v>0</v>
      </c>
      <c r="Y668" t="s">
        <v>2018</v>
      </c>
      <c r="Z668" t="s">
        <v>2018</v>
      </c>
    </row>
    <row r="669" spans="1:26" x14ac:dyDescent="0.35">
      <c r="A669" s="28" t="str">
        <f t="shared" si="10"/>
        <v>3 - ADVANCED2021Crimson Cliffs High</v>
      </c>
      <c r="B669" s="28" t="s">
        <v>1954</v>
      </c>
      <c r="C669" s="28" t="s">
        <v>1065</v>
      </c>
      <c r="D669" s="28" t="s">
        <v>352</v>
      </c>
      <c r="E669" s="28" t="s">
        <v>1002</v>
      </c>
      <c r="F669" s="28" t="s">
        <v>353</v>
      </c>
      <c r="G669" s="28" t="s">
        <v>304</v>
      </c>
      <c r="H669" s="28" t="s">
        <v>271</v>
      </c>
      <c r="I669" s="28" t="s">
        <v>354</v>
      </c>
      <c r="J669" s="28" t="s">
        <v>355</v>
      </c>
      <c r="K669">
        <v>4901140</v>
      </c>
      <c r="L669">
        <v>1</v>
      </c>
      <c r="M669">
        <v>24</v>
      </c>
      <c r="N669" t="s">
        <v>2018</v>
      </c>
      <c r="O669">
        <v>20</v>
      </c>
      <c r="P669" t="s">
        <v>2018</v>
      </c>
      <c r="Q669" t="s">
        <v>2018</v>
      </c>
      <c r="R669" t="s">
        <v>2018</v>
      </c>
      <c r="S669" t="s">
        <v>2018</v>
      </c>
      <c r="T669" t="s">
        <v>2018</v>
      </c>
      <c r="U669" t="s">
        <v>2018</v>
      </c>
      <c r="V669">
        <v>20</v>
      </c>
      <c r="W669" t="s">
        <v>2018</v>
      </c>
      <c r="X669">
        <v>0</v>
      </c>
      <c r="Y669" t="s">
        <v>2018</v>
      </c>
      <c r="Z669" t="s">
        <v>2018</v>
      </c>
    </row>
    <row r="670" spans="1:26" x14ac:dyDescent="0.35">
      <c r="A670" s="28" t="str">
        <f t="shared" si="10"/>
        <v>3 - ADVANCED2021Desert Hills High</v>
      </c>
      <c r="B670" s="28" t="s">
        <v>1954</v>
      </c>
      <c r="C670" s="28" t="s">
        <v>1065</v>
      </c>
      <c r="D670" s="28" t="s">
        <v>372</v>
      </c>
      <c r="E670" s="28" t="s">
        <v>995</v>
      </c>
      <c r="F670" s="28" t="s">
        <v>373</v>
      </c>
      <c r="G670" s="28" t="s">
        <v>304</v>
      </c>
      <c r="H670" s="28" t="s">
        <v>271</v>
      </c>
      <c r="I670" s="28" t="s">
        <v>354</v>
      </c>
      <c r="J670" s="28" t="s">
        <v>355</v>
      </c>
      <c r="K670">
        <v>4901140</v>
      </c>
      <c r="L670">
        <v>1</v>
      </c>
      <c r="M670">
        <v>13</v>
      </c>
      <c r="N670" t="s">
        <v>2018</v>
      </c>
      <c r="O670">
        <v>12</v>
      </c>
      <c r="P670" t="s">
        <v>2018</v>
      </c>
      <c r="Q670" t="s">
        <v>2018</v>
      </c>
      <c r="R670" t="s">
        <v>2018</v>
      </c>
      <c r="S670" t="s">
        <v>2018</v>
      </c>
      <c r="T670" t="s">
        <v>2018</v>
      </c>
      <c r="U670" t="s">
        <v>2018</v>
      </c>
      <c r="V670">
        <v>11</v>
      </c>
      <c r="W670" t="s">
        <v>2018</v>
      </c>
      <c r="X670">
        <v>0</v>
      </c>
      <c r="Y670" t="s">
        <v>2018</v>
      </c>
      <c r="Z670" t="s">
        <v>2018</v>
      </c>
    </row>
    <row r="671" spans="1:26" x14ac:dyDescent="0.35">
      <c r="A671" s="28" t="str">
        <f t="shared" si="10"/>
        <v>3 - ADVANCED2021Hurricane High</v>
      </c>
      <c r="B671" s="28" t="s">
        <v>1954</v>
      </c>
      <c r="C671" s="28" t="s">
        <v>1065</v>
      </c>
      <c r="D671" s="28" t="s">
        <v>475</v>
      </c>
      <c r="E671" s="28" t="s">
        <v>1007</v>
      </c>
      <c r="F671" s="28" t="s">
        <v>476</v>
      </c>
      <c r="G671" s="28" t="s">
        <v>1957</v>
      </c>
      <c r="H671" s="28" t="s">
        <v>271</v>
      </c>
      <c r="I671" s="28" t="s">
        <v>354</v>
      </c>
      <c r="J671" s="28" t="s">
        <v>355</v>
      </c>
      <c r="K671">
        <v>4901140</v>
      </c>
      <c r="L671">
        <v>1</v>
      </c>
      <c r="M671">
        <v>49</v>
      </c>
      <c r="N671">
        <v>10</v>
      </c>
      <c r="O671">
        <v>39</v>
      </c>
      <c r="P671" t="s">
        <v>2018</v>
      </c>
      <c r="Q671" t="s">
        <v>2018</v>
      </c>
      <c r="R671" t="s">
        <v>2018</v>
      </c>
      <c r="S671" t="s">
        <v>2018</v>
      </c>
      <c r="T671" t="s">
        <v>2018</v>
      </c>
      <c r="U671" t="s">
        <v>2018</v>
      </c>
      <c r="V671">
        <v>44</v>
      </c>
      <c r="W671" t="s">
        <v>2018</v>
      </c>
      <c r="X671">
        <v>0</v>
      </c>
      <c r="Y671">
        <v>15</v>
      </c>
      <c r="Z671" t="s">
        <v>2018</v>
      </c>
    </row>
    <row r="672" spans="1:26" x14ac:dyDescent="0.35">
      <c r="A672" s="28" t="str">
        <f t="shared" si="10"/>
        <v>3 - ADVANCED2021Snow Canyon High</v>
      </c>
      <c r="B672" s="28" t="s">
        <v>1954</v>
      </c>
      <c r="C672" s="28" t="s">
        <v>1065</v>
      </c>
      <c r="D672" s="28" t="s">
        <v>757</v>
      </c>
      <c r="E672" s="28" t="s">
        <v>1055</v>
      </c>
      <c r="F672" s="28" t="s">
        <v>758</v>
      </c>
      <c r="G672" s="28" t="s">
        <v>304</v>
      </c>
      <c r="H672" s="28" t="s">
        <v>271</v>
      </c>
      <c r="I672" s="28" t="s">
        <v>354</v>
      </c>
      <c r="J672" s="28" t="s">
        <v>355</v>
      </c>
      <c r="K672">
        <v>4901140</v>
      </c>
      <c r="L672">
        <v>2</v>
      </c>
      <c r="M672">
        <v>46</v>
      </c>
      <c r="N672" t="s">
        <v>2018</v>
      </c>
      <c r="O672">
        <v>44</v>
      </c>
      <c r="P672" t="s">
        <v>2018</v>
      </c>
      <c r="Q672" t="s">
        <v>2018</v>
      </c>
      <c r="R672" t="s">
        <v>2018</v>
      </c>
      <c r="S672" t="s">
        <v>2018</v>
      </c>
      <c r="T672" t="s">
        <v>2018</v>
      </c>
      <c r="U672" t="s">
        <v>2018</v>
      </c>
      <c r="V672">
        <v>33</v>
      </c>
      <c r="W672" t="s">
        <v>2018</v>
      </c>
      <c r="X672">
        <v>0</v>
      </c>
      <c r="Y672">
        <v>17</v>
      </c>
      <c r="Z672" t="s">
        <v>2018</v>
      </c>
    </row>
    <row r="673" spans="1:26" x14ac:dyDescent="0.35">
      <c r="A673" s="28" t="str">
        <f t="shared" si="10"/>
        <v>3 - ADVANCED2021Bonneville High</v>
      </c>
      <c r="B673" s="28" t="s">
        <v>1954</v>
      </c>
      <c r="C673" s="28" t="s">
        <v>1065</v>
      </c>
      <c r="D673" s="28" t="s">
        <v>283</v>
      </c>
      <c r="E673" s="28" t="s">
        <v>999</v>
      </c>
      <c r="F673" s="28" t="s">
        <v>284</v>
      </c>
      <c r="G673" s="28" t="s">
        <v>304</v>
      </c>
      <c r="H673" s="28" t="s">
        <v>271</v>
      </c>
      <c r="I673" s="28" t="s">
        <v>285</v>
      </c>
      <c r="J673" s="28" t="s">
        <v>286</v>
      </c>
      <c r="K673">
        <v>4901200</v>
      </c>
      <c r="L673">
        <v>2</v>
      </c>
      <c r="M673">
        <v>10</v>
      </c>
      <c r="N673" t="s">
        <v>2018</v>
      </c>
      <c r="O673">
        <v>10</v>
      </c>
      <c r="P673" t="s">
        <v>2018</v>
      </c>
      <c r="Q673" t="s">
        <v>2018</v>
      </c>
      <c r="R673" t="s">
        <v>2018</v>
      </c>
      <c r="S673" t="s">
        <v>2018</v>
      </c>
      <c r="T673" t="s">
        <v>2018</v>
      </c>
      <c r="U673" t="s">
        <v>2018</v>
      </c>
      <c r="V673" t="s">
        <v>2018</v>
      </c>
      <c r="W673" t="s">
        <v>2018</v>
      </c>
      <c r="X673">
        <v>0</v>
      </c>
      <c r="Y673" t="s">
        <v>2018</v>
      </c>
      <c r="Z673" t="s">
        <v>2018</v>
      </c>
    </row>
    <row r="674" spans="1:26" x14ac:dyDescent="0.35">
      <c r="A674" s="28" t="str">
        <f t="shared" si="10"/>
        <v>3 - ADVANCED2021Fremont High</v>
      </c>
      <c r="B674" s="28" t="s">
        <v>1954</v>
      </c>
      <c r="C674" s="28" t="s">
        <v>1065</v>
      </c>
      <c r="D674" s="28" t="s">
        <v>425</v>
      </c>
      <c r="E674" s="28" t="s">
        <v>1012</v>
      </c>
      <c r="F674" s="28" t="s">
        <v>426</v>
      </c>
      <c r="G674" s="28" t="s">
        <v>304</v>
      </c>
      <c r="H674" s="28" t="s">
        <v>271</v>
      </c>
      <c r="I674" s="28" t="s">
        <v>285</v>
      </c>
      <c r="J674" s="28" t="s">
        <v>286</v>
      </c>
      <c r="K674">
        <v>4901200</v>
      </c>
      <c r="L674">
        <v>3</v>
      </c>
      <c r="M674">
        <v>31</v>
      </c>
      <c r="N674" t="s">
        <v>2018</v>
      </c>
      <c r="O674">
        <v>28</v>
      </c>
      <c r="P674" t="s">
        <v>2018</v>
      </c>
      <c r="Q674" t="s">
        <v>2018</v>
      </c>
      <c r="R674" t="s">
        <v>2018</v>
      </c>
      <c r="S674" t="s">
        <v>2018</v>
      </c>
      <c r="T674" t="s">
        <v>2018</v>
      </c>
      <c r="U674" t="s">
        <v>2018</v>
      </c>
      <c r="V674">
        <v>25</v>
      </c>
      <c r="W674" t="s">
        <v>2018</v>
      </c>
      <c r="X674">
        <v>0</v>
      </c>
      <c r="Y674" t="s">
        <v>2018</v>
      </c>
      <c r="Z674" t="s">
        <v>2018</v>
      </c>
    </row>
    <row r="675" spans="1:26" x14ac:dyDescent="0.35">
      <c r="A675" s="28" t="str">
        <f t="shared" si="10"/>
        <v>3 - ADVANCED2021Roy High</v>
      </c>
      <c r="B675" s="28" t="s">
        <v>1954</v>
      </c>
      <c r="C675" s="28" t="s">
        <v>1065</v>
      </c>
      <c r="D675" s="28" t="s">
        <v>732</v>
      </c>
      <c r="E675" s="28" t="s">
        <v>1000</v>
      </c>
      <c r="F675" s="28" t="s">
        <v>733</v>
      </c>
      <c r="G675" s="28" t="s">
        <v>304</v>
      </c>
      <c r="H675" s="28" t="s">
        <v>271</v>
      </c>
      <c r="I675" s="28" t="s">
        <v>285</v>
      </c>
      <c r="J675" s="28" t="s">
        <v>286</v>
      </c>
      <c r="K675">
        <v>4901200</v>
      </c>
      <c r="L675">
        <v>1</v>
      </c>
      <c r="M675">
        <v>17</v>
      </c>
      <c r="N675" t="s">
        <v>2018</v>
      </c>
      <c r="O675">
        <v>15</v>
      </c>
      <c r="P675" t="s">
        <v>2018</v>
      </c>
      <c r="Q675" t="s">
        <v>2018</v>
      </c>
      <c r="R675" t="s">
        <v>2018</v>
      </c>
      <c r="S675" t="s">
        <v>2018</v>
      </c>
      <c r="T675" t="s">
        <v>2018</v>
      </c>
      <c r="U675" t="s">
        <v>2018</v>
      </c>
      <c r="V675">
        <v>14</v>
      </c>
      <c r="W675" t="s">
        <v>2018</v>
      </c>
      <c r="X675">
        <v>0</v>
      </c>
      <c r="Y675" t="s">
        <v>2018</v>
      </c>
      <c r="Z675" t="s">
        <v>2018</v>
      </c>
    </row>
    <row r="676" spans="1:26" x14ac:dyDescent="0.35">
      <c r="A676" s="28" t="str">
        <f t="shared" si="10"/>
        <v>3 - ADVANCED2021Weber High</v>
      </c>
      <c r="B676" s="28" t="s">
        <v>1954</v>
      </c>
      <c r="C676" s="28" t="s">
        <v>1065</v>
      </c>
      <c r="D676" s="28" t="s">
        <v>910</v>
      </c>
      <c r="E676" s="28" t="s">
        <v>988</v>
      </c>
      <c r="F676" s="28" t="s">
        <v>911</v>
      </c>
      <c r="G676" s="28" t="s">
        <v>304</v>
      </c>
      <c r="H676" s="28" t="s">
        <v>271</v>
      </c>
      <c r="I676" s="28" t="s">
        <v>285</v>
      </c>
      <c r="J676" s="28" t="s">
        <v>286</v>
      </c>
      <c r="K676">
        <v>4901200</v>
      </c>
      <c r="L676">
        <v>2</v>
      </c>
      <c r="M676">
        <v>84</v>
      </c>
      <c r="N676">
        <v>10</v>
      </c>
      <c r="O676">
        <v>74</v>
      </c>
      <c r="P676" t="s">
        <v>2018</v>
      </c>
      <c r="Q676" t="s">
        <v>2018</v>
      </c>
      <c r="R676" t="s">
        <v>2018</v>
      </c>
      <c r="S676" t="s">
        <v>2018</v>
      </c>
      <c r="T676" t="s">
        <v>2018</v>
      </c>
      <c r="U676" t="s">
        <v>2018</v>
      </c>
      <c r="V676">
        <v>72</v>
      </c>
      <c r="W676" t="s">
        <v>2018</v>
      </c>
      <c r="X676">
        <v>0</v>
      </c>
      <c r="Y676">
        <v>13</v>
      </c>
      <c r="Z676" t="s">
        <v>2018</v>
      </c>
    </row>
    <row r="677" spans="1:26" x14ac:dyDescent="0.35">
      <c r="A677" s="28" t="str">
        <f t="shared" si="10"/>
        <v>3 - ADVANCED2021Weber Innovation High School</v>
      </c>
      <c r="B677" s="28" t="s">
        <v>1954</v>
      </c>
      <c r="C677" s="28" t="s">
        <v>1065</v>
      </c>
      <c r="D677" s="28" t="s">
        <v>912</v>
      </c>
      <c r="E677" s="28" t="s">
        <v>1055</v>
      </c>
      <c r="F677" s="28" t="s">
        <v>913</v>
      </c>
      <c r="G677" s="28" t="s">
        <v>401</v>
      </c>
      <c r="H677" s="28" t="s">
        <v>271</v>
      </c>
      <c r="I677" s="28" t="s">
        <v>285</v>
      </c>
      <c r="J677" s="28" t="s">
        <v>286</v>
      </c>
      <c r="K677">
        <v>4901200</v>
      </c>
      <c r="L677">
        <v>6</v>
      </c>
      <c r="M677">
        <v>53</v>
      </c>
      <c r="N677" t="s">
        <v>2018</v>
      </c>
      <c r="O677">
        <v>49</v>
      </c>
      <c r="P677" t="s">
        <v>2018</v>
      </c>
      <c r="Q677" t="s">
        <v>2018</v>
      </c>
      <c r="R677" t="s">
        <v>2018</v>
      </c>
      <c r="S677">
        <v>10</v>
      </c>
      <c r="T677" t="s">
        <v>2018</v>
      </c>
      <c r="U677" t="s">
        <v>2018</v>
      </c>
      <c r="V677">
        <v>43</v>
      </c>
      <c r="W677" t="s">
        <v>2018</v>
      </c>
      <c r="X677">
        <v>0</v>
      </c>
      <c r="Y677" t="s">
        <v>2018</v>
      </c>
      <c r="Z677" t="s">
        <v>2018</v>
      </c>
    </row>
    <row r="678" spans="1:26" x14ac:dyDescent="0.35">
      <c r="A678" s="28" t="str">
        <f t="shared" si="10"/>
        <v>3 - ADVANCED2022Academy for Math Engineering &amp; Science</v>
      </c>
      <c r="B678" s="28" t="s">
        <v>1954</v>
      </c>
      <c r="C678" s="28" t="s">
        <v>1099</v>
      </c>
      <c r="D678" s="28" t="s">
        <v>210</v>
      </c>
      <c r="E678" s="28" t="s">
        <v>986</v>
      </c>
      <c r="F678" s="28" t="s">
        <v>211</v>
      </c>
      <c r="G678" s="28" t="s">
        <v>401</v>
      </c>
      <c r="H678" s="28" t="s">
        <v>271</v>
      </c>
      <c r="I678" s="28" t="s">
        <v>210</v>
      </c>
      <c r="J678" s="28" t="s">
        <v>212</v>
      </c>
      <c r="K678">
        <v>4900017</v>
      </c>
      <c r="L678">
        <v>1</v>
      </c>
      <c r="M678">
        <v>17</v>
      </c>
      <c r="N678" t="s">
        <v>2018</v>
      </c>
      <c r="O678">
        <v>12</v>
      </c>
      <c r="P678" t="s">
        <v>2018</v>
      </c>
      <c r="Q678" t="s">
        <v>2018</v>
      </c>
      <c r="R678" t="s">
        <v>2018</v>
      </c>
      <c r="S678" t="s">
        <v>2018</v>
      </c>
      <c r="T678" t="s">
        <v>2018</v>
      </c>
      <c r="U678" t="s">
        <v>2018</v>
      </c>
      <c r="V678">
        <v>11</v>
      </c>
      <c r="W678" t="s">
        <v>2018</v>
      </c>
      <c r="X678">
        <v>0</v>
      </c>
      <c r="Y678" t="s">
        <v>2018</v>
      </c>
      <c r="Z678" t="s">
        <v>2018</v>
      </c>
    </row>
    <row r="679" spans="1:26" x14ac:dyDescent="0.35">
      <c r="A679" s="28" t="str">
        <f t="shared" si="10"/>
        <v>3 - ADVANCED2022American Fork High</v>
      </c>
      <c r="B679" s="28" t="s">
        <v>1954</v>
      </c>
      <c r="C679" s="28" t="s">
        <v>1099</v>
      </c>
      <c r="D679" s="28" t="s">
        <v>228</v>
      </c>
      <c r="E679" s="28" t="s">
        <v>988</v>
      </c>
      <c r="F679" s="28" t="s">
        <v>229</v>
      </c>
      <c r="G679" s="28" t="s">
        <v>304</v>
      </c>
      <c r="H679" s="28" t="s">
        <v>271</v>
      </c>
      <c r="I679" s="28" t="s">
        <v>196</v>
      </c>
      <c r="J679" s="28" t="s">
        <v>197</v>
      </c>
      <c r="K679">
        <v>4900030</v>
      </c>
      <c r="L679">
        <v>2</v>
      </c>
      <c r="M679">
        <v>91</v>
      </c>
      <c r="N679">
        <v>12</v>
      </c>
      <c r="O679">
        <v>79</v>
      </c>
      <c r="P679" t="s">
        <v>2018</v>
      </c>
      <c r="Q679" t="s">
        <v>2018</v>
      </c>
      <c r="R679" t="s">
        <v>2018</v>
      </c>
      <c r="S679" t="s">
        <v>2018</v>
      </c>
      <c r="T679" t="s">
        <v>2018</v>
      </c>
      <c r="U679" t="s">
        <v>2018</v>
      </c>
      <c r="V679">
        <v>81</v>
      </c>
      <c r="W679" t="s">
        <v>2018</v>
      </c>
      <c r="X679">
        <v>0</v>
      </c>
      <c r="Y679" t="s">
        <v>2018</v>
      </c>
      <c r="Z679" t="s">
        <v>2018</v>
      </c>
    </row>
    <row r="680" spans="1:26" x14ac:dyDescent="0.35">
      <c r="A680" s="28" t="str">
        <f t="shared" si="10"/>
        <v>3 - ADVANCED2022Cedar Valley High</v>
      </c>
      <c r="B680" s="28" t="s">
        <v>1954</v>
      </c>
      <c r="C680" s="28" t="s">
        <v>1099</v>
      </c>
      <c r="D680" s="28" t="s">
        <v>330</v>
      </c>
      <c r="E680" s="28" t="s">
        <v>1009</v>
      </c>
      <c r="F680" s="28" t="s">
        <v>331</v>
      </c>
      <c r="G680" s="28" t="s">
        <v>291</v>
      </c>
      <c r="H680" s="28" t="s">
        <v>271</v>
      </c>
      <c r="I680" s="28" t="s">
        <v>196</v>
      </c>
      <c r="J680" s="28" t="s">
        <v>197</v>
      </c>
      <c r="K680">
        <v>4900030</v>
      </c>
      <c r="L680">
        <v>6</v>
      </c>
      <c r="M680">
        <v>90</v>
      </c>
      <c r="N680">
        <v>11</v>
      </c>
      <c r="O680">
        <v>79</v>
      </c>
      <c r="P680" t="s">
        <v>2018</v>
      </c>
      <c r="Q680" t="s">
        <v>2018</v>
      </c>
      <c r="R680" t="s">
        <v>2018</v>
      </c>
      <c r="S680">
        <v>13</v>
      </c>
      <c r="T680" t="s">
        <v>2018</v>
      </c>
      <c r="U680" t="s">
        <v>2018</v>
      </c>
      <c r="V680">
        <v>72</v>
      </c>
      <c r="W680" t="s">
        <v>2018</v>
      </c>
      <c r="X680">
        <v>0</v>
      </c>
      <c r="Y680" t="s">
        <v>2018</v>
      </c>
      <c r="Z680" t="s">
        <v>2018</v>
      </c>
    </row>
    <row r="681" spans="1:26" x14ac:dyDescent="0.35">
      <c r="A681" s="28" t="str">
        <f t="shared" si="10"/>
        <v>3 - ADVANCED2022Lehi High</v>
      </c>
      <c r="B681" s="28" t="s">
        <v>1954</v>
      </c>
      <c r="C681" s="28" t="s">
        <v>1099</v>
      </c>
      <c r="D681" s="28" t="s">
        <v>533</v>
      </c>
      <c r="E681" s="28" t="s">
        <v>1000</v>
      </c>
      <c r="F681" s="28" t="s">
        <v>534</v>
      </c>
      <c r="G681" s="28" t="s">
        <v>304</v>
      </c>
      <c r="H681" s="28" t="s">
        <v>271</v>
      </c>
      <c r="I681" s="28" t="s">
        <v>196</v>
      </c>
      <c r="J681" s="28" t="s">
        <v>197</v>
      </c>
      <c r="K681">
        <v>4900030</v>
      </c>
      <c r="L681">
        <v>5</v>
      </c>
      <c r="M681">
        <v>130</v>
      </c>
      <c r="N681">
        <v>18</v>
      </c>
      <c r="O681">
        <v>112</v>
      </c>
      <c r="P681" t="s">
        <v>2018</v>
      </c>
      <c r="Q681" t="s">
        <v>2018</v>
      </c>
      <c r="R681" t="s">
        <v>2018</v>
      </c>
      <c r="S681">
        <v>14</v>
      </c>
      <c r="T681" t="s">
        <v>2018</v>
      </c>
      <c r="U681" t="s">
        <v>2018</v>
      </c>
      <c r="V681">
        <v>105</v>
      </c>
      <c r="W681">
        <v>12</v>
      </c>
      <c r="X681">
        <v>0</v>
      </c>
      <c r="Y681">
        <v>12</v>
      </c>
      <c r="Z681" t="s">
        <v>2018</v>
      </c>
    </row>
    <row r="682" spans="1:26" x14ac:dyDescent="0.35">
      <c r="A682" s="28" t="str">
        <f t="shared" si="10"/>
        <v>3 - ADVANCED2022Lone Peak High</v>
      </c>
      <c r="B682" s="28" t="s">
        <v>1954</v>
      </c>
      <c r="C682" s="28" t="s">
        <v>1099</v>
      </c>
      <c r="D682" s="28" t="s">
        <v>544</v>
      </c>
      <c r="E682" s="28" t="s">
        <v>1022</v>
      </c>
      <c r="F682" s="28" t="s">
        <v>545</v>
      </c>
      <c r="G682" s="28" t="s">
        <v>304</v>
      </c>
      <c r="H682" s="28" t="s">
        <v>271</v>
      </c>
      <c r="I682" s="28" t="s">
        <v>196</v>
      </c>
      <c r="J682" s="28" t="s">
        <v>197</v>
      </c>
      <c r="K682">
        <v>4900030</v>
      </c>
      <c r="L682">
        <v>4</v>
      </c>
      <c r="M682">
        <v>245</v>
      </c>
      <c r="N682">
        <v>40</v>
      </c>
      <c r="O682">
        <v>205</v>
      </c>
      <c r="P682" t="s">
        <v>2018</v>
      </c>
      <c r="Q682" t="s">
        <v>2018</v>
      </c>
      <c r="R682" t="s">
        <v>2018</v>
      </c>
      <c r="S682">
        <v>19</v>
      </c>
      <c r="T682" t="s">
        <v>2018</v>
      </c>
      <c r="U682" t="s">
        <v>2018</v>
      </c>
      <c r="V682">
        <v>215</v>
      </c>
      <c r="W682" t="s">
        <v>2018</v>
      </c>
      <c r="X682">
        <v>0</v>
      </c>
      <c r="Y682">
        <v>10</v>
      </c>
      <c r="Z682" t="s">
        <v>2018</v>
      </c>
    </row>
    <row r="683" spans="1:26" x14ac:dyDescent="0.35">
      <c r="A683" s="28" t="str">
        <f t="shared" si="10"/>
        <v>3 - ADVANCED2022Orem High</v>
      </c>
      <c r="B683" s="28" t="s">
        <v>1954</v>
      </c>
      <c r="C683" s="28" t="s">
        <v>1099</v>
      </c>
      <c r="D683" s="28" t="s">
        <v>653</v>
      </c>
      <c r="E683" s="28" t="s">
        <v>1004</v>
      </c>
      <c r="F683" s="28" t="s">
        <v>654</v>
      </c>
      <c r="G683" s="28" t="s">
        <v>304</v>
      </c>
      <c r="H683" s="28" t="s">
        <v>271</v>
      </c>
      <c r="I683" s="28" t="s">
        <v>196</v>
      </c>
      <c r="J683" s="28" t="s">
        <v>197</v>
      </c>
      <c r="K683">
        <v>4900030</v>
      </c>
      <c r="L683">
        <v>2</v>
      </c>
      <c r="M683">
        <v>15</v>
      </c>
      <c r="N683" t="s">
        <v>2018</v>
      </c>
      <c r="O683">
        <v>13</v>
      </c>
      <c r="P683" t="s">
        <v>2018</v>
      </c>
      <c r="Q683" t="s">
        <v>2018</v>
      </c>
      <c r="R683" t="s">
        <v>2018</v>
      </c>
      <c r="S683" t="s">
        <v>2018</v>
      </c>
      <c r="T683" t="s">
        <v>2018</v>
      </c>
      <c r="U683" t="s">
        <v>2018</v>
      </c>
      <c r="V683">
        <v>14</v>
      </c>
      <c r="W683" t="s">
        <v>2018</v>
      </c>
      <c r="X683">
        <v>0</v>
      </c>
      <c r="Y683" t="s">
        <v>2018</v>
      </c>
      <c r="Z683" t="s">
        <v>2018</v>
      </c>
    </row>
    <row r="684" spans="1:26" x14ac:dyDescent="0.35">
      <c r="A684" s="28" t="str">
        <f t="shared" si="10"/>
        <v>3 - ADVANCED2022Pleasant Grove High</v>
      </c>
      <c r="B684" s="28" t="s">
        <v>1954</v>
      </c>
      <c r="C684" s="28" t="s">
        <v>1099</v>
      </c>
      <c r="D684" s="28" t="s">
        <v>687</v>
      </c>
      <c r="E684" s="28" t="s">
        <v>1007</v>
      </c>
      <c r="F684" s="28" t="s">
        <v>688</v>
      </c>
      <c r="G684" s="28" t="s">
        <v>304</v>
      </c>
      <c r="H684" s="28" t="s">
        <v>271</v>
      </c>
      <c r="I684" s="28" t="s">
        <v>196</v>
      </c>
      <c r="J684" s="28" t="s">
        <v>197</v>
      </c>
      <c r="K684">
        <v>4900030</v>
      </c>
      <c r="L684">
        <v>2</v>
      </c>
      <c r="M684">
        <v>22</v>
      </c>
      <c r="N684" t="s">
        <v>2018</v>
      </c>
      <c r="O684">
        <v>20</v>
      </c>
      <c r="P684" t="s">
        <v>2018</v>
      </c>
      <c r="Q684" t="s">
        <v>2018</v>
      </c>
      <c r="R684" t="s">
        <v>2018</v>
      </c>
      <c r="S684" t="s">
        <v>2018</v>
      </c>
      <c r="T684" t="s">
        <v>2018</v>
      </c>
      <c r="U684" t="s">
        <v>2018</v>
      </c>
      <c r="V684">
        <v>21</v>
      </c>
      <c r="W684" t="s">
        <v>2018</v>
      </c>
      <c r="X684">
        <v>0</v>
      </c>
      <c r="Y684" t="s">
        <v>2018</v>
      </c>
      <c r="Z684" t="s">
        <v>2018</v>
      </c>
    </row>
    <row r="685" spans="1:26" x14ac:dyDescent="0.35">
      <c r="A685" s="28" t="str">
        <f t="shared" si="10"/>
        <v>3 - ADVANCED2022Skyridge High School</v>
      </c>
      <c r="B685" s="28" t="s">
        <v>1954</v>
      </c>
      <c r="C685" s="28" t="s">
        <v>1099</v>
      </c>
      <c r="D685" s="28" t="s">
        <v>755</v>
      </c>
      <c r="E685" s="28" t="s">
        <v>1054</v>
      </c>
      <c r="F685" s="28" t="s">
        <v>756</v>
      </c>
      <c r="G685" s="28" t="s">
        <v>401</v>
      </c>
      <c r="H685" s="28" t="s">
        <v>271</v>
      </c>
      <c r="I685" s="28" t="s">
        <v>196</v>
      </c>
      <c r="J685" s="28" t="s">
        <v>197</v>
      </c>
      <c r="K685">
        <v>4900030</v>
      </c>
      <c r="L685">
        <v>6</v>
      </c>
      <c r="M685">
        <v>155</v>
      </c>
      <c r="N685">
        <v>15</v>
      </c>
      <c r="O685">
        <v>140</v>
      </c>
      <c r="P685" t="s">
        <v>2018</v>
      </c>
      <c r="Q685" t="s">
        <v>2018</v>
      </c>
      <c r="R685" t="s">
        <v>2018</v>
      </c>
      <c r="S685">
        <v>18</v>
      </c>
      <c r="T685" t="s">
        <v>2018</v>
      </c>
      <c r="U685" t="s">
        <v>2018</v>
      </c>
      <c r="V685">
        <v>127</v>
      </c>
      <c r="W685" t="s">
        <v>2018</v>
      </c>
      <c r="X685">
        <v>0</v>
      </c>
      <c r="Y685">
        <v>16</v>
      </c>
      <c r="Z685" t="s">
        <v>2018</v>
      </c>
    </row>
    <row r="686" spans="1:26" x14ac:dyDescent="0.35">
      <c r="A686" s="28" t="str">
        <f t="shared" si="10"/>
        <v>3 - ADVANCED2022Timpanogos High</v>
      </c>
      <c r="B686" s="28" t="s">
        <v>1954</v>
      </c>
      <c r="C686" s="28" t="s">
        <v>1099</v>
      </c>
      <c r="D686" s="28" t="s">
        <v>832</v>
      </c>
      <c r="E686" s="28" t="s">
        <v>1053</v>
      </c>
      <c r="F686" s="28" t="s">
        <v>833</v>
      </c>
      <c r="G686" s="28" t="s">
        <v>304</v>
      </c>
      <c r="H686" s="28" t="s">
        <v>271</v>
      </c>
      <c r="I686" s="28" t="s">
        <v>196</v>
      </c>
      <c r="J686" s="28" t="s">
        <v>197</v>
      </c>
      <c r="K686">
        <v>4900030</v>
      </c>
      <c r="L686">
        <v>5</v>
      </c>
      <c r="M686">
        <v>51</v>
      </c>
      <c r="N686" t="s">
        <v>2018</v>
      </c>
      <c r="O686">
        <v>43</v>
      </c>
      <c r="P686" t="s">
        <v>2018</v>
      </c>
      <c r="Q686" t="s">
        <v>2018</v>
      </c>
      <c r="R686" t="s">
        <v>2018</v>
      </c>
      <c r="S686" t="s">
        <v>2018</v>
      </c>
      <c r="T686" t="s">
        <v>2018</v>
      </c>
      <c r="U686" t="s">
        <v>2018</v>
      </c>
      <c r="V686">
        <v>38</v>
      </c>
      <c r="W686" t="s">
        <v>2018</v>
      </c>
      <c r="X686">
        <v>0</v>
      </c>
      <c r="Y686">
        <v>15</v>
      </c>
      <c r="Z686" t="s">
        <v>2018</v>
      </c>
    </row>
    <row r="687" spans="1:26" x14ac:dyDescent="0.35">
      <c r="A687" s="28" t="str">
        <f t="shared" si="10"/>
        <v>3 - ADVANCED2022Westlake High</v>
      </c>
      <c r="B687" s="28" t="s">
        <v>1954</v>
      </c>
      <c r="C687" s="28" t="s">
        <v>1099</v>
      </c>
      <c r="D687" s="28" t="s">
        <v>924</v>
      </c>
      <c r="E687" s="28" t="s">
        <v>1064</v>
      </c>
      <c r="F687" s="28" t="s">
        <v>925</v>
      </c>
      <c r="G687" s="28" t="s">
        <v>304</v>
      </c>
      <c r="H687" s="28" t="s">
        <v>271</v>
      </c>
      <c r="I687" s="28" t="s">
        <v>196</v>
      </c>
      <c r="J687" s="28" t="s">
        <v>197</v>
      </c>
      <c r="K687">
        <v>4900030</v>
      </c>
      <c r="L687">
        <v>6</v>
      </c>
      <c r="M687">
        <v>154</v>
      </c>
      <c r="N687">
        <v>22</v>
      </c>
      <c r="O687">
        <v>132</v>
      </c>
      <c r="P687" t="s">
        <v>2018</v>
      </c>
      <c r="Q687" t="s">
        <v>2018</v>
      </c>
      <c r="R687" t="s">
        <v>2018</v>
      </c>
      <c r="S687">
        <v>15</v>
      </c>
      <c r="T687" t="s">
        <v>2018</v>
      </c>
      <c r="U687" t="s">
        <v>2018</v>
      </c>
      <c r="V687">
        <v>124</v>
      </c>
      <c r="W687" t="s">
        <v>2018</v>
      </c>
      <c r="X687">
        <v>0</v>
      </c>
      <c r="Y687">
        <v>10</v>
      </c>
      <c r="Z687" t="s">
        <v>2018</v>
      </c>
    </row>
    <row r="688" spans="1:26" x14ac:dyDescent="0.35">
      <c r="A688" s="28" t="str">
        <f t="shared" si="10"/>
        <v>3 - ADVANCED2022Bear River High</v>
      </c>
      <c r="B688" s="28" t="s">
        <v>1954</v>
      </c>
      <c r="C688" s="28" t="s">
        <v>1099</v>
      </c>
      <c r="D688" s="28" t="s">
        <v>252</v>
      </c>
      <c r="E688" s="28" t="s">
        <v>988</v>
      </c>
      <c r="F688" s="28" t="s">
        <v>253</v>
      </c>
      <c r="G688" s="28" t="s">
        <v>304</v>
      </c>
      <c r="H688" s="28" t="s">
        <v>271</v>
      </c>
      <c r="I688" s="28" t="s">
        <v>254</v>
      </c>
      <c r="J688" s="28" t="s">
        <v>255</v>
      </c>
      <c r="K688">
        <v>4900090</v>
      </c>
      <c r="L688">
        <v>1</v>
      </c>
      <c r="M688" t="s">
        <v>2018</v>
      </c>
      <c r="N688" t="s">
        <v>2018</v>
      </c>
      <c r="O688" t="s">
        <v>2018</v>
      </c>
      <c r="P688" t="s">
        <v>2018</v>
      </c>
      <c r="Q688" t="s">
        <v>2018</v>
      </c>
      <c r="R688" t="s">
        <v>2018</v>
      </c>
      <c r="S688" t="s">
        <v>2018</v>
      </c>
      <c r="T688" t="s">
        <v>2018</v>
      </c>
      <c r="U688" t="s">
        <v>2018</v>
      </c>
      <c r="V688" t="s">
        <v>2018</v>
      </c>
      <c r="W688" t="s">
        <v>2018</v>
      </c>
      <c r="X688">
        <v>0</v>
      </c>
      <c r="Y688" t="s">
        <v>2018</v>
      </c>
      <c r="Z688" t="s">
        <v>2018</v>
      </c>
    </row>
    <row r="689" spans="1:26" x14ac:dyDescent="0.35">
      <c r="A689" s="28" t="str">
        <f t="shared" si="10"/>
        <v>3 - ADVANCED2022Box Elder High</v>
      </c>
      <c r="B689" s="28" t="s">
        <v>1954</v>
      </c>
      <c r="C689" s="28" t="s">
        <v>1099</v>
      </c>
      <c r="D689" s="28" t="s">
        <v>295</v>
      </c>
      <c r="E689" s="28" t="s">
        <v>1000</v>
      </c>
      <c r="F689" s="28" t="s">
        <v>296</v>
      </c>
      <c r="G689" s="28" t="s">
        <v>304</v>
      </c>
      <c r="H689" s="28" t="s">
        <v>271</v>
      </c>
      <c r="I689" s="28" t="s">
        <v>254</v>
      </c>
      <c r="J689" s="28" t="s">
        <v>255</v>
      </c>
      <c r="K689">
        <v>4900090</v>
      </c>
      <c r="L689">
        <v>2</v>
      </c>
      <c r="M689">
        <v>13</v>
      </c>
      <c r="N689" t="s">
        <v>2018</v>
      </c>
      <c r="O689">
        <v>10</v>
      </c>
      <c r="P689" t="s">
        <v>2018</v>
      </c>
      <c r="Q689" t="s">
        <v>2018</v>
      </c>
      <c r="R689" t="s">
        <v>2018</v>
      </c>
      <c r="S689" t="s">
        <v>2018</v>
      </c>
      <c r="T689" t="s">
        <v>2018</v>
      </c>
      <c r="U689" t="s">
        <v>2018</v>
      </c>
      <c r="V689">
        <v>13</v>
      </c>
      <c r="W689" t="s">
        <v>2018</v>
      </c>
      <c r="X689">
        <v>0</v>
      </c>
      <c r="Y689" t="s">
        <v>2018</v>
      </c>
      <c r="Z689" t="s">
        <v>2018</v>
      </c>
    </row>
    <row r="690" spans="1:26" x14ac:dyDescent="0.35">
      <c r="A690" s="28" t="str">
        <f t="shared" si="10"/>
        <v>3 - ADVANCED2022Green Canyon High School</v>
      </c>
      <c r="B690" s="28" t="s">
        <v>1954</v>
      </c>
      <c r="C690" s="28" t="s">
        <v>1099</v>
      </c>
      <c r="D690" s="28" t="s">
        <v>438</v>
      </c>
      <c r="E690" s="28" t="s">
        <v>995</v>
      </c>
      <c r="F690" s="28" t="s">
        <v>439</v>
      </c>
      <c r="G690" s="28" t="s">
        <v>1957</v>
      </c>
      <c r="H690" s="28" t="s">
        <v>271</v>
      </c>
      <c r="I690" s="28" t="s">
        <v>308</v>
      </c>
      <c r="J690" s="28" t="s">
        <v>309</v>
      </c>
      <c r="K690">
        <v>4900120</v>
      </c>
      <c r="L690">
        <v>2</v>
      </c>
      <c r="M690">
        <v>47</v>
      </c>
      <c r="N690">
        <v>10</v>
      </c>
      <c r="O690">
        <v>37</v>
      </c>
      <c r="P690" t="s">
        <v>2018</v>
      </c>
      <c r="Q690" t="s">
        <v>2018</v>
      </c>
      <c r="R690" t="s">
        <v>2018</v>
      </c>
      <c r="S690" t="s">
        <v>2018</v>
      </c>
      <c r="T690" t="s">
        <v>2018</v>
      </c>
      <c r="U690" t="s">
        <v>2018</v>
      </c>
      <c r="V690">
        <v>40</v>
      </c>
      <c r="W690" t="s">
        <v>2018</v>
      </c>
      <c r="X690">
        <v>0</v>
      </c>
      <c r="Y690">
        <v>12</v>
      </c>
      <c r="Z690" t="s">
        <v>2018</v>
      </c>
    </row>
    <row r="691" spans="1:26" x14ac:dyDescent="0.35">
      <c r="A691" s="28" t="str">
        <f t="shared" si="10"/>
        <v>3 - ADVANCED2022Mountain Crest High</v>
      </c>
      <c r="B691" s="28" t="s">
        <v>1954</v>
      </c>
      <c r="C691" s="28" t="s">
        <v>1099</v>
      </c>
      <c r="D691" s="28" t="s">
        <v>579</v>
      </c>
      <c r="E691" s="28" t="s">
        <v>987</v>
      </c>
      <c r="F691" s="28" t="s">
        <v>580</v>
      </c>
      <c r="G691" s="28" t="s">
        <v>1957</v>
      </c>
      <c r="H691" s="28" t="s">
        <v>271</v>
      </c>
      <c r="I691" s="28" t="s">
        <v>308</v>
      </c>
      <c r="J691" s="28" t="s">
        <v>309</v>
      </c>
      <c r="K691">
        <v>4900120</v>
      </c>
      <c r="L691">
        <v>1</v>
      </c>
      <c r="M691">
        <v>16</v>
      </c>
      <c r="N691" t="s">
        <v>2018</v>
      </c>
      <c r="O691">
        <v>14</v>
      </c>
      <c r="P691" t="s">
        <v>2018</v>
      </c>
      <c r="Q691" t="s">
        <v>2018</v>
      </c>
      <c r="R691" t="s">
        <v>2018</v>
      </c>
      <c r="S691" t="s">
        <v>2018</v>
      </c>
      <c r="T691" t="s">
        <v>2018</v>
      </c>
      <c r="U691" t="s">
        <v>2018</v>
      </c>
      <c r="V691">
        <v>16</v>
      </c>
      <c r="W691" t="s">
        <v>2018</v>
      </c>
      <c r="X691">
        <v>0</v>
      </c>
      <c r="Y691" t="s">
        <v>2018</v>
      </c>
      <c r="Z691" t="s">
        <v>2018</v>
      </c>
    </row>
    <row r="692" spans="1:26" x14ac:dyDescent="0.35">
      <c r="A692" s="28" t="str">
        <f t="shared" si="10"/>
        <v>3 - ADVANCED2022Ridgeline High School</v>
      </c>
      <c r="B692" s="28" t="s">
        <v>1954</v>
      </c>
      <c r="C692" s="28" t="s">
        <v>1099</v>
      </c>
      <c r="D692" s="28" t="s">
        <v>716</v>
      </c>
      <c r="E692" s="28" t="s">
        <v>1002</v>
      </c>
      <c r="F692" s="28" t="s">
        <v>717</v>
      </c>
      <c r="G692" s="28" t="s">
        <v>401</v>
      </c>
      <c r="H692" s="28" t="s">
        <v>271</v>
      </c>
      <c r="I692" s="28" t="s">
        <v>308</v>
      </c>
      <c r="J692" s="28" t="s">
        <v>309</v>
      </c>
      <c r="K692">
        <v>4900120</v>
      </c>
      <c r="L692">
        <v>2</v>
      </c>
      <c r="M692">
        <v>29</v>
      </c>
      <c r="N692" t="s">
        <v>2018</v>
      </c>
      <c r="O692">
        <v>21</v>
      </c>
      <c r="P692" t="s">
        <v>2018</v>
      </c>
      <c r="Q692" t="s">
        <v>2018</v>
      </c>
      <c r="R692" t="s">
        <v>2018</v>
      </c>
      <c r="S692" t="s">
        <v>2018</v>
      </c>
      <c r="T692" t="s">
        <v>2018</v>
      </c>
      <c r="U692" t="s">
        <v>2018</v>
      </c>
      <c r="V692">
        <v>28</v>
      </c>
      <c r="W692" t="s">
        <v>2018</v>
      </c>
      <c r="X692">
        <v>0</v>
      </c>
      <c r="Y692" t="s">
        <v>2018</v>
      </c>
      <c r="Z692" t="s">
        <v>2018</v>
      </c>
    </row>
    <row r="693" spans="1:26" x14ac:dyDescent="0.35">
      <c r="A693" s="28" t="str">
        <f t="shared" si="10"/>
        <v>3 - ADVANCED2022Sky View High</v>
      </c>
      <c r="B693" s="28" t="s">
        <v>1954</v>
      </c>
      <c r="C693" s="28" t="s">
        <v>1099</v>
      </c>
      <c r="D693" s="28" t="s">
        <v>751</v>
      </c>
      <c r="E693" s="28" t="s">
        <v>1012</v>
      </c>
      <c r="F693" s="28" t="s">
        <v>752</v>
      </c>
      <c r="G693" s="28" t="s">
        <v>1957</v>
      </c>
      <c r="H693" s="28" t="s">
        <v>271</v>
      </c>
      <c r="I693" s="28" t="s">
        <v>308</v>
      </c>
      <c r="J693" s="28" t="s">
        <v>309</v>
      </c>
      <c r="K693">
        <v>4900120</v>
      </c>
      <c r="L693">
        <v>2</v>
      </c>
      <c r="M693">
        <v>30</v>
      </c>
      <c r="N693" t="s">
        <v>2018</v>
      </c>
      <c r="O693">
        <v>26</v>
      </c>
      <c r="P693" t="s">
        <v>2018</v>
      </c>
      <c r="Q693" t="s">
        <v>2018</v>
      </c>
      <c r="R693" t="s">
        <v>2018</v>
      </c>
      <c r="S693" t="s">
        <v>2018</v>
      </c>
      <c r="T693" t="s">
        <v>2018</v>
      </c>
      <c r="U693" t="s">
        <v>2018</v>
      </c>
      <c r="V693">
        <v>28</v>
      </c>
      <c r="W693" t="s">
        <v>2018</v>
      </c>
      <c r="X693">
        <v>0</v>
      </c>
      <c r="Y693">
        <v>12</v>
      </c>
      <c r="Z693" t="s">
        <v>2018</v>
      </c>
    </row>
    <row r="694" spans="1:26" x14ac:dyDescent="0.35">
      <c r="A694" s="28" t="str">
        <f t="shared" si="10"/>
        <v>3 - ADVANCED2022Alta High</v>
      </c>
      <c r="B694" s="28" t="s">
        <v>1954</v>
      </c>
      <c r="C694" s="28" t="s">
        <v>1099</v>
      </c>
      <c r="D694" s="28" t="s">
        <v>214</v>
      </c>
      <c r="E694" s="28" t="s">
        <v>987</v>
      </c>
      <c r="F694" s="28" t="s">
        <v>215</v>
      </c>
      <c r="G694" s="28" t="s">
        <v>222</v>
      </c>
      <c r="H694" s="28" t="s">
        <v>271</v>
      </c>
      <c r="I694" s="28" t="s">
        <v>216</v>
      </c>
      <c r="J694" s="28" t="s">
        <v>217</v>
      </c>
      <c r="K694">
        <v>4900142</v>
      </c>
      <c r="L694">
        <v>1</v>
      </c>
      <c r="M694">
        <v>30</v>
      </c>
      <c r="N694" t="s">
        <v>2018</v>
      </c>
      <c r="O694">
        <v>28</v>
      </c>
      <c r="P694" t="s">
        <v>2018</v>
      </c>
      <c r="Q694" t="s">
        <v>2018</v>
      </c>
      <c r="R694" t="s">
        <v>2018</v>
      </c>
      <c r="S694" t="s">
        <v>2018</v>
      </c>
      <c r="T694" t="s">
        <v>2018</v>
      </c>
      <c r="U694" t="s">
        <v>2018</v>
      </c>
      <c r="V694">
        <v>24</v>
      </c>
      <c r="W694" t="s">
        <v>2018</v>
      </c>
      <c r="X694">
        <v>0</v>
      </c>
      <c r="Y694" t="s">
        <v>2018</v>
      </c>
      <c r="Z694" t="s">
        <v>2018</v>
      </c>
    </row>
    <row r="695" spans="1:26" x14ac:dyDescent="0.35">
      <c r="A695" s="28" t="str">
        <f t="shared" si="10"/>
        <v>3 - ADVANCED2022Brighton High</v>
      </c>
      <c r="B695" s="28" t="s">
        <v>1954</v>
      </c>
      <c r="C695" s="28" t="s">
        <v>1099</v>
      </c>
      <c r="D695" s="28" t="s">
        <v>299</v>
      </c>
      <c r="E695" s="28" t="s">
        <v>1002</v>
      </c>
      <c r="F695" s="28" t="s">
        <v>300</v>
      </c>
      <c r="G695" s="28" t="s">
        <v>222</v>
      </c>
      <c r="H695" s="28" t="s">
        <v>271</v>
      </c>
      <c r="I695" s="28" t="s">
        <v>216</v>
      </c>
      <c r="J695" s="28" t="s">
        <v>217</v>
      </c>
      <c r="K695">
        <v>4900142</v>
      </c>
      <c r="L695">
        <v>1</v>
      </c>
      <c r="M695" t="s">
        <v>2018</v>
      </c>
      <c r="N695" t="s">
        <v>2018</v>
      </c>
      <c r="O695" t="s">
        <v>2018</v>
      </c>
      <c r="P695" t="s">
        <v>2018</v>
      </c>
      <c r="Q695" t="s">
        <v>2018</v>
      </c>
      <c r="R695" t="s">
        <v>2018</v>
      </c>
      <c r="S695" t="s">
        <v>2018</v>
      </c>
      <c r="T695" t="s">
        <v>2018</v>
      </c>
      <c r="U695" t="s">
        <v>2018</v>
      </c>
      <c r="V695" t="s">
        <v>2018</v>
      </c>
      <c r="W695" t="s">
        <v>2018</v>
      </c>
      <c r="X695">
        <v>0</v>
      </c>
      <c r="Y695" t="s">
        <v>2018</v>
      </c>
      <c r="Z695" t="s">
        <v>2018</v>
      </c>
    </row>
    <row r="696" spans="1:26" x14ac:dyDescent="0.35">
      <c r="A696" s="28" t="str">
        <f t="shared" si="10"/>
        <v>3 - ADVANCED2022Corner Canyon High</v>
      </c>
      <c r="B696" s="28" t="s">
        <v>1954</v>
      </c>
      <c r="C696" s="28" t="s">
        <v>1099</v>
      </c>
      <c r="D696" s="28" t="s">
        <v>348</v>
      </c>
      <c r="E696" s="28" t="s">
        <v>1014</v>
      </c>
      <c r="F696" s="28" t="s">
        <v>349</v>
      </c>
      <c r="G696" s="28" t="s">
        <v>222</v>
      </c>
      <c r="H696" s="28" t="s">
        <v>271</v>
      </c>
      <c r="I696" s="28" t="s">
        <v>216</v>
      </c>
      <c r="J696" s="28" t="s">
        <v>217</v>
      </c>
      <c r="K696">
        <v>4900142</v>
      </c>
      <c r="L696">
        <v>2</v>
      </c>
      <c r="M696">
        <v>36</v>
      </c>
      <c r="N696">
        <v>12</v>
      </c>
      <c r="O696">
        <v>24</v>
      </c>
      <c r="P696" t="s">
        <v>2018</v>
      </c>
      <c r="Q696" t="s">
        <v>2018</v>
      </c>
      <c r="R696" t="s">
        <v>2018</v>
      </c>
      <c r="S696" t="s">
        <v>2018</v>
      </c>
      <c r="T696" t="s">
        <v>2018</v>
      </c>
      <c r="U696" t="s">
        <v>2018</v>
      </c>
      <c r="V696">
        <v>26</v>
      </c>
      <c r="W696" t="s">
        <v>2018</v>
      </c>
      <c r="X696">
        <v>0</v>
      </c>
      <c r="Y696" t="s">
        <v>2018</v>
      </c>
      <c r="Z696" t="s">
        <v>2018</v>
      </c>
    </row>
    <row r="697" spans="1:26" x14ac:dyDescent="0.35">
      <c r="A697" s="28" t="str">
        <f t="shared" si="10"/>
        <v>3 - ADVANCED2022Hillcrest High</v>
      </c>
      <c r="B697" s="28" t="s">
        <v>1954</v>
      </c>
      <c r="C697" s="28" t="s">
        <v>1099</v>
      </c>
      <c r="D697" s="28" t="s">
        <v>462</v>
      </c>
      <c r="E697" s="28" t="s">
        <v>1012</v>
      </c>
      <c r="F697" s="28" t="s">
        <v>463</v>
      </c>
      <c r="G697" s="28" t="s">
        <v>222</v>
      </c>
      <c r="H697" s="28" t="s">
        <v>271</v>
      </c>
      <c r="I697" s="28" t="s">
        <v>216</v>
      </c>
      <c r="J697" s="28" t="s">
        <v>217</v>
      </c>
      <c r="K697">
        <v>4900142</v>
      </c>
      <c r="L697">
        <v>1</v>
      </c>
      <c r="M697">
        <v>20</v>
      </c>
      <c r="N697" t="s">
        <v>2018</v>
      </c>
      <c r="O697">
        <v>18</v>
      </c>
      <c r="P697" t="s">
        <v>2018</v>
      </c>
      <c r="Q697" t="s">
        <v>2018</v>
      </c>
      <c r="R697" t="s">
        <v>2018</v>
      </c>
      <c r="S697" t="s">
        <v>2018</v>
      </c>
      <c r="T697" t="s">
        <v>2018</v>
      </c>
      <c r="U697" t="s">
        <v>2018</v>
      </c>
      <c r="V697">
        <v>10</v>
      </c>
      <c r="W697" t="s">
        <v>2018</v>
      </c>
      <c r="X697">
        <v>0</v>
      </c>
      <c r="Y697" t="s">
        <v>2018</v>
      </c>
      <c r="Z697" t="s">
        <v>2018</v>
      </c>
    </row>
    <row r="698" spans="1:26" x14ac:dyDescent="0.35">
      <c r="A698" s="28" t="str">
        <f t="shared" si="10"/>
        <v>3 - ADVANCED2022Jordan High</v>
      </c>
      <c r="B698" s="28" t="s">
        <v>1954</v>
      </c>
      <c r="C698" s="28" t="s">
        <v>1099</v>
      </c>
      <c r="D698" s="28" t="s">
        <v>499</v>
      </c>
      <c r="E698" s="28" t="s">
        <v>1000</v>
      </c>
      <c r="F698" s="28" t="s">
        <v>500</v>
      </c>
      <c r="G698" s="28" t="s">
        <v>222</v>
      </c>
      <c r="H698" s="28" t="s">
        <v>271</v>
      </c>
      <c r="I698" s="28" t="s">
        <v>216</v>
      </c>
      <c r="J698" s="28" t="s">
        <v>217</v>
      </c>
      <c r="K698">
        <v>4900142</v>
      </c>
      <c r="L698">
        <v>1</v>
      </c>
      <c r="M698">
        <v>11</v>
      </c>
      <c r="N698" t="s">
        <v>2018</v>
      </c>
      <c r="O698">
        <v>10</v>
      </c>
      <c r="P698" t="s">
        <v>2018</v>
      </c>
      <c r="Q698" t="s">
        <v>2018</v>
      </c>
      <c r="R698" t="s">
        <v>2018</v>
      </c>
      <c r="S698" t="s">
        <v>2018</v>
      </c>
      <c r="T698" t="s">
        <v>2018</v>
      </c>
      <c r="U698" t="s">
        <v>2018</v>
      </c>
      <c r="V698">
        <v>10</v>
      </c>
      <c r="W698" t="s">
        <v>2018</v>
      </c>
      <c r="X698">
        <v>0</v>
      </c>
      <c r="Y698" t="s">
        <v>2018</v>
      </c>
      <c r="Z698" t="s">
        <v>2018</v>
      </c>
    </row>
    <row r="699" spans="1:26" x14ac:dyDescent="0.35">
      <c r="A699" s="28" t="str">
        <f t="shared" si="10"/>
        <v>3 - ADVANCED2022Layton High</v>
      </c>
      <c r="B699" s="28" t="s">
        <v>1954</v>
      </c>
      <c r="C699" s="28" t="s">
        <v>1099</v>
      </c>
      <c r="D699" s="28" t="s">
        <v>525</v>
      </c>
      <c r="E699" s="28" t="s">
        <v>1003</v>
      </c>
      <c r="F699" s="28" t="s">
        <v>526</v>
      </c>
      <c r="G699" s="28" t="s">
        <v>304</v>
      </c>
      <c r="H699" s="28" t="s">
        <v>271</v>
      </c>
      <c r="I699" s="28" t="s">
        <v>290</v>
      </c>
      <c r="J699" s="28" t="s">
        <v>291</v>
      </c>
      <c r="K699">
        <v>4900210</v>
      </c>
      <c r="L699">
        <v>1</v>
      </c>
      <c r="M699">
        <v>10</v>
      </c>
      <c r="N699" t="s">
        <v>2018</v>
      </c>
      <c r="O699" t="s">
        <v>2018</v>
      </c>
      <c r="P699" t="s">
        <v>2018</v>
      </c>
      <c r="Q699" t="s">
        <v>2018</v>
      </c>
      <c r="R699" t="s">
        <v>2018</v>
      </c>
      <c r="S699" t="s">
        <v>2018</v>
      </c>
      <c r="T699" t="s">
        <v>2018</v>
      </c>
      <c r="U699" t="s">
        <v>2018</v>
      </c>
      <c r="V699" t="s">
        <v>2018</v>
      </c>
      <c r="W699" t="s">
        <v>2018</v>
      </c>
      <c r="X699">
        <v>0</v>
      </c>
      <c r="Y699" t="s">
        <v>2018</v>
      </c>
      <c r="Z699" t="s">
        <v>2018</v>
      </c>
    </row>
    <row r="700" spans="1:26" x14ac:dyDescent="0.35">
      <c r="A700" s="28" t="str">
        <f t="shared" si="10"/>
        <v>3 - ADVANCED2022Syracuse High</v>
      </c>
      <c r="B700" s="28" t="s">
        <v>1954</v>
      </c>
      <c r="C700" s="28" t="s">
        <v>1099</v>
      </c>
      <c r="D700" s="28" t="s">
        <v>818</v>
      </c>
      <c r="E700" s="28" t="s">
        <v>1007</v>
      </c>
      <c r="F700" s="28" t="s">
        <v>819</v>
      </c>
      <c r="G700" s="28" t="s">
        <v>304</v>
      </c>
      <c r="H700" s="28" t="s">
        <v>271</v>
      </c>
      <c r="I700" s="28" t="s">
        <v>290</v>
      </c>
      <c r="J700" s="28" t="s">
        <v>291</v>
      </c>
      <c r="K700">
        <v>4900210</v>
      </c>
      <c r="L700">
        <v>2</v>
      </c>
      <c r="M700">
        <v>17</v>
      </c>
      <c r="N700" t="s">
        <v>2018</v>
      </c>
      <c r="O700">
        <v>15</v>
      </c>
      <c r="P700" t="s">
        <v>2018</v>
      </c>
      <c r="Q700" t="s">
        <v>2018</v>
      </c>
      <c r="R700" t="s">
        <v>2018</v>
      </c>
      <c r="S700" t="s">
        <v>2018</v>
      </c>
      <c r="T700" t="s">
        <v>2018</v>
      </c>
      <c r="U700" t="s">
        <v>2018</v>
      </c>
      <c r="V700">
        <v>15</v>
      </c>
      <c r="W700" t="s">
        <v>2018</v>
      </c>
      <c r="X700">
        <v>0</v>
      </c>
      <c r="Y700" t="s">
        <v>2018</v>
      </c>
      <c r="Z700" t="s">
        <v>2018</v>
      </c>
    </row>
    <row r="701" spans="1:26" x14ac:dyDescent="0.35">
      <c r="A701" s="28" t="str">
        <f t="shared" si="10"/>
        <v>3 - ADVANCED2022Union High</v>
      </c>
      <c r="B701" s="28" t="s">
        <v>1954</v>
      </c>
      <c r="C701" s="28" t="s">
        <v>1099</v>
      </c>
      <c r="D701" s="28" t="s">
        <v>856</v>
      </c>
      <c r="E701" s="28" t="s">
        <v>1038</v>
      </c>
      <c r="F701" s="28" t="s">
        <v>857</v>
      </c>
      <c r="G701" s="28" t="s">
        <v>401</v>
      </c>
      <c r="H701" s="28" t="s">
        <v>271</v>
      </c>
      <c r="I701" s="28" t="s">
        <v>221</v>
      </c>
      <c r="J701" s="28" t="s">
        <v>222</v>
      </c>
      <c r="K701">
        <v>4900240</v>
      </c>
      <c r="L701">
        <v>1</v>
      </c>
      <c r="M701">
        <v>12</v>
      </c>
      <c r="N701" t="s">
        <v>2018</v>
      </c>
      <c r="O701">
        <v>10</v>
      </c>
      <c r="P701" t="s">
        <v>2018</v>
      </c>
      <c r="Q701" t="s">
        <v>2018</v>
      </c>
      <c r="R701" t="s">
        <v>2018</v>
      </c>
      <c r="S701" t="s">
        <v>2018</v>
      </c>
      <c r="T701" t="s">
        <v>2018</v>
      </c>
      <c r="U701" t="s">
        <v>2018</v>
      </c>
      <c r="V701">
        <v>11</v>
      </c>
      <c r="W701" t="s">
        <v>2018</v>
      </c>
      <c r="X701">
        <v>0</v>
      </c>
      <c r="Y701" t="s">
        <v>2018</v>
      </c>
      <c r="Z701" t="s">
        <v>2018</v>
      </c>
    </row>
    <row r="702" spans="1:26" x14ac:dyDescent="0.35">
      <c r="A702" s="28" t="str">
        <f t="shared" si="10"/>
        <v>3 - ADVANCED2022Freedom Preparatory Academy</v>
      </c>
      <c r="B702" s="28" t="s">
        <v>1954</v>
      </c>
      <c r="C702" s="28" t="s">
        <v>1099</v>
      </c>
      <c r="D702" s="28" t="s">
        <v>421</v>
      </c>
      <c r="E702" s="28" t="s">
        <v>990</v>
      </c>
      <c r="F702" s="28" t="s">
        <v>422</v>
      </c>
      <c r="G702" s="28" t="s">
        <v>1957</v>
      </c>
      <c r="H702" s="28" t="s">
        <v>271</v>
      </c>
      <c r="I702" s="28" t="s">
        <v>421</v>
      </c>
      <c r="J702" s="28" t="s">
        <v>423</v>
      </c>
      <c r="K702">
        <v>4900062</v>
      </c>
      <c r="L702">
        <v>2</v>
      </c>
      <c r="M702">
        <v>13</v>
      </c>
      <c r="N702" t="s">
        <v>2018</v>
      </c>
      <c r="O702">
        <v>11</v>
      </c>
      <c r="P702" t="s">
        <v>2018</v>
      </c>
      <c r="Q702" t="s">
        <v>2018</v>
      </c>
      <c r="R702" t="s">
        <v>2018</v>
      </c>
      <c r="S702" t="s">
        <v>2018</v>
      </c>
      <c r="T702" t="s">
        <v>2018</v>
      </c>
      <c r="U702" t="s">
        <v>2018</v>
      </c>
      <c r="V702" t="s">
        <v>2018</v>
      </c>
      <c r="W702" t="s">
        <v>2018</v>
      </c>
      <c r="X702">
        <v>0</v>
      </c>
      <c r="Y702" t="s">
        <v>2018</v>
      </c>
      <c r="Z702" t="s">
        <v>2018</v>
      </c>
    </row>
    <row r="703" spans="1:26" x14ac:dyDescent="0.35">
      <c r="A703" s="28" t="str">
        <f t="shared" si="10"/>
        <v>3 - ADVANCED2022Skyline High</v>
      </c>
      <c r="B703" s="28" t="s">
        <v>1954</v>
      </c>
      <c r="C703" s="28" t="s">
        <v>1099</v>
      </c>
      <c r="D703" s="28" t="s">
        <v>753</v>
      </c>
      <c r="E703" s="28" t="s">
        <v>1053</v>
      </c>
      <c r="F703" s="28" t="s">
        <v>754</v>
      </c>
      <c r="G703" s="28" t="s">
        <v>401</v>
      </c>
      <c r="H703" s="28" t="s">
        <v>271</v>
      </c>
      <c r="I703" s="28" t="s">
        <v>270</v>
      </c>
      <c r="J703" s="28" t="s">
        <v>271</v>
      </c>
      <c r="K703">
        <v>4900360</v>
      </c>
      <c r="L703">
        <v>1</v>
      </c>
      <c r="M703">
        <v>26</v>
      </c>
      <c r="N703" t="s">
        <v>2018</v>
      </c>
      <c r="O703">
        <v>21</v>
      </c>
      <c r="P703" t="s">
        <v>2018</v>
      </c>
      <c r="Q703" t="s">
        <v>2018</v>
      </c>
      <c r="R703" t="s">
        <v>2018</v>
      </c>
      <c r="S703" t="s">
        <v>2018</v>
      </c>
      <c r="T703" t="s">
        <v>2018</v>
      </c>
      <c r="U703" t="s">
        <v>2018</v>
      </c>
      <c r="V703">
        <v>21</v>
      </c>
      <c r="W703" t="s">
        <v>2018</v>
      </c>
      <c r="X703">
        <v>0</v>
      </c>
      <c r="Y703" t="s">
        <v>2018</v>
      </c>
      <c r="Z703" t="s">
        <v>2018</v>
      </c>
    </row>
    <row r="704" spans="1:26" x14ac:dyDescent="0.35">
      <c r="A704" s="28" t="str">
        <f t="shared" si="10"/>
        <v>3 - ADVANCED2022Taylorsville High</v>
      </c>
      <c r="B704" s="28" t="s">
        <v>1954</v>
      </c>
      <c r="C704" s="28" t="s">
        <v>1099</v>
      </c>
      <c r="D704" s="28" t="s">
        <v>824</v>
      </c>
      <c r="E704" s="28" t="s">
        <v>1060</v>
      </c>
      <c r="F704" s="28" t="s">
        <v>825</v>
      </c>
      <c r="G704" s="28" t="s">
        <v>304</v>
      </c>
      <c r="H704" s="28" t="s">
        <v>271</v>
      </c>
      <c r="I704" s="28" t="s">
        <v>270</v>
      </c>
      <c r="J704" s="28" t="s">
        <v>271</v>
      </c>
      <c r="K704">
        <v>4900360</v>
      </c>
      <c r="L704">
        <v>1</v>
      </c>
      <c r="M704">
        <v>26</v>
      </c>
      <c r="N704" t="s">
        <v>2018</v>
      </c>
      <c r="O704">
        <v>17</v>
      </c>
      <c r="P704" t="s">
        <v>2018</v>
      </c>
      <c r="Q704" t="s">
        <v>2018</v>
      </c>
      <c r="R704" t="s">
        <v>2018</v>
      </c>
      <c r="S704">
        <v>12</v>
      </c>
      <c r="T704" t="s">
        <v>2018</v>
      </c>
      <c r="U704" t="s">
        <v>2018</v>
      </c>
      <c r="V704" t="s">
        <v>2018</v>
      </c>
      <c r="W704" t="s">
        <v>2018</v>
      </c>
      <c r="X704">
        <v>0</v>
      </c>
      <c r="Y704">
        <v>16</v>
      </c>
      <c r="Z704" t="s">
        <v>2018</v>
      </c>
    </row>
    <row r="705" spans="1:26" x14ac:dyDescent="0.35">
      <c r="A705" s="28" t="str">
        <f t="shared" si="10"/>
        <v>3 - ADVANCED2022Intech Collegiate Academy</v>
      </c>
      <c r="B705" s="28" t="s">
        <v>1954</v>
      </c>
      <c r="C705" s="28" t="s">
        <v>1099</v>
      </c>
      <c r="D705" s="28" t="s">
        <v>484</v>
      </c>
      <c r="E705" s="28" t="s">
        <v>1033</v>
      </c>
      <c r="F705" s="28" t="s">
        <v>485</v>
      </c>
      <c r="G705" s="28" t="s">
        <v>291</v>
      </c>
      <c r="H705" s="28" t="s">
        <v>271</v>
      </c>
      <c r="I705" s="28" t="s">
        <v>1034</v>
      </c>
      <c r="J705" s="28" t="s">
        <v>486</v>
      </c>
      <c r="K705">
        <v>4900039</v>
      </c>
      <c r="L705">
        <v>2</v>
      </c>
      <c r="M705">
        <v>14</v>
      </c>
      <c r="N705" t="s">
        <v>2018</v>
      </c>
      <c r="O705">
        <v>11</v>
      </c>
      <c r="P705" t="s">
        <v>2018</v>
      </c>
      <c r="Q705" t="s">
        <v>2018</v>
      </c>
      <c r="R705" t="s">
        <v>2018</v>
      </c>
      <c r="S705" t="s">
        <v>2018</v>
      </c>
      <c r="T705" t="s">
        <v>2018</v>
      </c>
      <c r="U705" t="s">
        <v>2018</v>
      </c>
      <c r="V705">
        <v>12</v>
      </c>
      <c r="W705" t="s">
        <v>2018</v>
      </c>
      <c r="X705">
        <v>0</v>
      </c>
      <c r="Y705" t="s">
        <v>2018</v>
      </c>
      <c r="Z705" t="s">
        <v>2018</v>
      </c>
    </row>
    <row r="706" spans="1:26" x14ac:dyDescent="0.35">
      <c r="A706" s="28" t="str">
        <f t="shared" ref="A706:A769" si="11">B706&amp;C706&amp;D706</f>
        <v>3 - ADVANCED2022Itineris Early College High</v>
      </c>
      <c r="B706" s="28" t="s">
        <v>1954</v>
      </c>
      <c r="C706" s="28" t="s">
        <v>1099</v>
      </c>
      <c r="D706" s="28" t="s">
        <v>488</v>
      </c>
      <c r="E706" s="28" t="s">
        <v>986</v>
      </c>
      <c r="F706" s="28" t="s">
        <v>489</v>
      </c>
      <c r="G706" s="28" t="s">
        <v>304</v>
      </c>
      <c r="H706" s="28" t="s">
        <v>271</v>
      </c>
      <c r="I706" s="28" t="s">
        <v>488</v>
      </c>
      <c r="J706" s="28" t="s">
        <v>490</v>
      </c>
      <c r="K706">
        <v>4900067</v>
      </c>
      <c r="L706">
        <v>1</v>
      </c>
      <c r="M706">
        <v>24</v>
      </c>
      <c r="N706" t="s">
        <v>2018</v>
      </c>
      <c r="O706">
        <v>20</v>
      </c>
      <c r="P706" t="s">
        <v>2018</v>
      </c>
      <c r="Q706" t="s">
        <v>2018</v>
      </c>
      <c r="R706" t="s">
        <v>2018</v>
      </c>
      <c r="S706" t="s">
        <v>2018</v>
      </c>
      <c r="T706" t="s">
        <v>2018</v>
      </c>
      <c r="U706" t="s">
        <v>2018</v>
      </c>
      <c r="V706">
        <v>18</v>
      </c>
      <c r="W706" t="s">
        <v>2018</v>
      </c>
      <c r="X706">
        <v>0</v>
      </c>
      <c r="Y706" t="s">
        <v>2018</v>
      </c>
      <c r="Z706" t="s">
        <v>2018</v>
      </c>
    </row>
    <row r="707" spans="1:26" x14ac:dyDescent="0.35">
      <c r="A707" s="28" t="str">
        <f t="shared" si="11"/>
        <v>3 - ADVANCED2022Bingham High</v>
      </c>
      <c r="B707" s="28" t="s">
        <v>1954</v>
      </c>
      <c r="C707" s="28" t="s">
        <v>1099</v>
      </c>
      <c r="D707" s="28" t="s">
        <v>273</v>
      </c>
      <c r="E707" s="28" t="s">
        <v>988</v>
      </c>
      <c r="F707" s="28" t="s">
        <v>274</v>
      </c>
      <c r="G707" s="28" t="s">
        <v>304</v>
      </c>
      <c r="H707" s="28" t="s">
        <v>271</v>
      </c>
      <c r="I707" s="28" t="s">
        <v>275</v>
      </c>
      <c r="J707" s="28" t="s">
        <v>276</v>
      </c>
      <c r="K707">
        <v>4900420</v>
      </c>
      <c r="L707">
        <v>1</v>
      </c>
      <c r="M707">
        <v>49</v>
      </c>
      <c r="N707" t="s">
        <v>2018</v>
      </c>
      <c r="O707">
        <v>43</v>
      </c>
      <c r="P707" t="s">
        <v>2018</v>
      </c>
      <c r="Q707" t="s">
        <v>2018</v>
      </c>
      <c r="R707" t="s">
        <v>2018</v>
      </c>
      <c r="S707" t="s">
        <v>2018</v>
      </c>
      <c r="T707" t="s">
        <v>2018</v>
      </c>
      <c r="U707" t="s">
        <v>2018</v>
      </c>
      <c r="V707">
        <v>35</v>
      </c>
      <c r="W707" t="s">
        <v>2018</v>
      </c>
      <c r="X707">
        <v>0</v>
      </c>
      <c r="Y707" t="s">
        <v>2018</v>
      </c>
      <c r="Z707" t="s">
        <v>2018</v>
      </c>
    </row>
    <row r="708" spans="1:26" x14ac:dyDescent="0.35">
      <c r="A708" s="28" t="str">
        <f t="shared" si="11"/>
        <v>3 - ADVANCED2022Herriman High</v>
      </c>
      <c r="B708" s="28" t="s">
        <v>1954</v>
      </c>
      <c r="C708" s="28" t="s">
        <v>1099</v>
      </c>
      <c r="D708" s="28" t="s">
        <v>452</v>
      </c>
      <c r="E708" s="28" t="s">
        <v>1030</v>
      </c>
      <c r="F708" s="28" t="s">
        <v>453</v>
      </c>
      <c r="G708" s="28" t="s">
        <v>304</v>
      </c>
      <c r="H708" s="28" t="s">
        <v>271</v>
      </c>
      <c r="I708" s="28" t="s">
        <v>275</v>
      </c>
      <c r="J708" s="28" t="s">
        <v>276</v>
      </c>
      <c r="K708">
        <v>4900420</v>
      </c>
      <c r="L708">
        <v>3</v>
      </c>
      <c r="M708">
        <v>83</v>
      </c>
      <c r="N708">
        <v>14</v>
      </c>
      <c r="O708">
        <v>69</v>
      </c>
      <c r="P708" t="s">
        <v>2018</v>
      </c>
      <c r="Q708" t="s">
        <v>2018</v>
      </c>
      <c r="R708" t="s">
        <v>2018</v>
      </c>
      <c r="S708" t="s">
        <v>2018</v>
      </c>
      <c r="T708" t="s">
        <v>2018</v>
      </c>
      <c r="U708" t="s">
        <v>2018</v>
      </c>
      <c r="V708">
        <v>67</v>
      </c>
      <c r="W708" t="s">
        <v>2018</v>
      </c>
      <c r="X708">
        <v>0</v>
      </c>
      <c r="Y708" t="s">
        <v>2018</v>
      </c>
      <c r="Z708" t="s">
        <v>2018</v>
      </c>
    </row>
    <row r="709" spans="1:26" x14ac:dyDescent="0.35">
      <c r="A709" s="28" t="str">
        <f t="shared" si="11"/>
        <v>3 - ADVANCED2022Karl G. Maeser Preparatory Academy</v>
      </c>
      <c r="B709" s="28" t="s">
        <v>1954</v>
      </c>
      <c r="C709" s="28" t="s">
        <v>1099</v>
      </c>
      <c r="D709" s="28" t="s">
        <v>511</v>
      </c>
      <c r="E709" s="28" t="s">
        <v>986</v>
      </c>
      <c r="F709" s="28" t="s">
        <v>512</v>
      </c>
      <c r="G709" s="28" t="s">
        <v>291</v>
      </c>
      <c r="H709" s="28" t="s">
        <v>271</v>
      </c>
      <c r="I709" s="28" t="s">
        <v>511</v>
      </c>
      <c r="J709" s="28" t="s">
        <v>513</v>
      </c>
      <c r="K709">
        <v>4900056</v>
      </c>
      <c r="L709">
        <v>1</v>
      </c>
      <c r="M709" t="s">
        <v>2018</v>
      </c>
      <c r="N709" t="s">
        <v>2018</v>
      </c>
      <c r="O709" t="s">
        <v>2018</v>
      </c>
      <c r="P709" t="s">
        <v>2018</v>
      </c>
      <c r="Q709" t="s">
        <v>2018</v>
      </c>
      <c r="R709" t="s">
        <v>2018</v>
      </c>
      <c r="S709" t="s">
        <v>2018</v>
      </c>
      <c r="T709" t="s">
        <v>2018</v>
      </c>
      <c r="U709" t="s">
        <v>2018</v>
      </c>
      <c r="V709" t="s">
        <v>2018</v>
      </c>
      <c r="W709" t="s">
        <v>2018</v>
      </c>
      <c r="X709">
        <v>0</v>
      </c>
      <c r="Y709" t="s">
        <v>2018</v>
      </c>
      <c r="Z709" t="s">
        <v>2018</v>
      </c>
    </row>
    <row r="710" spans="1:26" x14ac:dyDescent="0.35">
      <c r="A710" s="28" t="str">
        <f t="shared" si="11"/>
        <v>3 - ADVANCED2022Leadership Academy of Utah</v>
      </c>
      <c r="B710" s="28" t="s">
        <v>1954</v>
      </c>
      <c r="C710" s="28" t="s">
        <v>1099</v>
      </c>
      <c r="D710" s="28" t="s">
        <v>527</v>
      </c>
      <c r="E710" s="28" t="s">
        <v>986</v>
      </c>
      <c r="F710" s="28" t="s">
        <v>528</v>
      </c>
      <c r="G710" s="28" t="s">
        <v>1081</v>
      </c>
      <c r="H710" s="28" t="s">
        <v>271</v>
      </c>
      <c r="I710" s="28" t="s">
        <v>527</v>
      </c>
      <c r="J710" s="28" t="s">
        <v>529</v>
      </c>
      <c r="K710">
        <v>4900196</v>
      </c>
      <c r="L710">
        <v>1</v>
      </c>
      <c r="M710" t="s">
        <v>2018</v>
      </c>
      <c r="N710" t="s">
        <v>2018</v>
      </c>
      <c r="O710" t="s">
        <v>2018</v>
      </c>
      <c r="P710" t="s">
        <v>2018</v>
      </c>
      <c r="Q710" t="s">
        <v>2018</v>
      </c>
      <c r="R710" t="s">
        <v>2018</v>
      </c>
      <c r="S710" t="s">
        <v>2018</v>
      </c>
      <c r="T710" t="s">
        <v>2018</v>
      </c>
      <c r="U710" t="s">
        <v>2018</v>
      </c>
      <c r="V710" t="s">
        <v>2018</v>
      </c>
      <c r="W710" t="s">
        <v>2018</v>
      </c>
      <c r="X710">
        <v>0</v>
      </c>
      <c r="Y710" t="s">
        <v>2018</v>
      </c>
      <c r="Z710" t="s">
        <v>2018</v>
      </c>
    </row>
    <row r="711" spans="1:26" x14ac:dyDescent="0.35">
      <c r="A711" s="28" t="str">
        <f t="shared" si="11"/>
        <v>3 - ADVANCED2022Merit College Preparatory Academy</v>
      </c>
      <c r="B711" s="28" t="s">
        <v>1954</v>
      </c>
      <c r="C711" s="28" t="s">
        <v>1099</v>
      </c>
      <c r="D711" s="28" t="s">
        <v>552</v>
      </c>
      <c r="E711" s="28" t="s">
        <v>986</v>
      </c>
      <c r="F711" s="28" t="s">
        <v>553</v>
      </c>
      <c r="G711" s="28" t="s">
        <v>291</v>
      </c>
      <c r="H711" s="28" t="s">
        <v>271</v>
      </c>
      <c r="I711" s="28" t="s">
        <v>552</v>
      </c>
      <c r="J711" s="28" t="s">
        <v>554</v>
      </c>
      <c r="K711">
        <v>4900131</v>
      </c>
      <c r="L711">
        <v>1</v>
      </c>
      <c r="M711" t="s">
        <v>2018</v>
      </c>
      <c r="N711" t="s">
        <v>2018</v>
      </c>
      <c r="O711" t="s">
        <v>2018</v>
      </c>
      <c r="P711" t="s">
        <v>2018</v>
      </c>
      <c r="Q711" t="s">
        <v>2018</v>
      </c>
      <c r="R711" t="s">
        <v>2018</v>
      </c>
      <c r="S711" t="s">
        <v>2018</v>
      </c>
      <c r="T711" t="s">
        <v>2018</v>
      </c>
      <c r="U711" t="s">
        <v>2018</v>
      </c>
      <c r="V711" t="s">
        <v>2018</v>
      </c>
      <c r="W711" t="s">
        <v>2018</v>
      </c>
      <c r="X711">
        <v>0</v>
      </c>
      <c r="Y711" t="s">
        <v>2018</v>
      </c>
      <c r="Z711" t="s">
        <v>2018</v>
      </c>
    </row>
    <row r="712" spans="1:26" x14ac:dyDescent="0.35">
      <c r="A712" s="28" t="str">
        <f t="shared" si="11"/>
        <v>3 - ADVANCED2022Millard High</v>
      </c>
      <c r="B712" s="28" t="s">
        <v>1954</v>
      </c>
      <c r="C712" s="28" t="s">
        <v>1099</v>
      </c>
      <c r="D712" s="28" t="s">
        <v>561</v>
      </c>
      <c r="E712" s="28" t="s">
        <v>1000</v>
      </c>
      <c r="F712" s="28" t="s">
        <v>562</v>
      </c>
      <c r="G712" s="28" t="s">
        <v>401</v>
      </c>
      <c r="H712" s="28" t="s">
        <v>271</v>
      </c>
      <c r="I712" s="28" t="s">
        <v>369</v>
      </c>
      <c r="J712" s="28" t="s">
        <v>370</v>
      </c>
      <c r="K712">
        <v>4900540</v>
      </c>
      <c r="L712">
        <v>1</v>
      </c>
      <c r="M712" t="s">
        <v>2018</v>
      </c>
      <c r="N712" t="s">
        <v>2018</v>
      </c>
      <c r="O712" t="s">
        <v>2018</v>
      </c>
      <c r="P712" t="s">
        <v>2018</v>
      </c>
      <c r="Q712" t="s">
        <v>2018</v>
      </c>
      <c r="R712" t="s">
        <v>2018</v>
      </c>
      <c r="S712" t="s">
        <v>2018</v>
      </c>
      <c r="T712" t="s">
        <v>2018</v>
      </c>
      <c r="U712" t="s">
        <v>2018</v>
      </c>
      <c r="V712" t="s">
        <v>2018</v>
      </c>
      <c r="W712" t="s">
        <v>2018</v>
      </c>
      <c r="X712">
        <v>0</v>
      </c>
      <c r="Y712" t="s">
        <v>2018</v>
      </c>
      <c r="Z712" t="s">
        <v>2018</v>
      </c>
    </row>
    <row r="713" spans="1:26" x14ac:dyDescent="0.35">
      <c r="A713" s="28" t="str">
        <f t="shared" si="11"/>
        <v>3 - ADVANCED2022Morgan High</v>
      </c>
      <c r="B713" s="28" t="s">
        <v>1954</v>
      </c>
      <c r="C713" s="28" t="s">
        <v>1099</v>
      </c>
      <c r="D713" s="28" t="s">
        <v>570</v>
      </c>
      <c r="E713" s="28" t="s">
        <v>988</v>
      </c>
      <c r="F713" s="28" t="s">
        <v>571</v>
      </c>
      <c r="G713" s="28" t="s">
        <v>401</v>
      </c>
      <c r="H713" s="28" t="s">
        <v>271</v>
      </c>
      <c r="I713" s="28" t="s">
        <v>572</v>
      </c>
      <c r="J713" s="28" t="s">
        <v>573</v>
      </c>
      <c r="K713">
        <v>4900570</v>
      </c>
      <c r="L713">
        <v>4</v>
      </c>
      <c r="M713">
        <v>27</v>
      </c>
      <c r="N713" t="s">
        <v>2018</v>
      </c>
      <c r="O713">
        <v>24</v>
      </c>
      <c r="P713" t="s">
        <v>2018</v>
      </c>
      <c r="Q713" t="s">
        <v>2018</v>
      </c>
      <c r="R713" t="s">
        <v>2018</v>
      </c>
      <c r="S713" t="s">
        <v>2018</v>
      </c>
      <c r="T713" t="s">
        <v>2018</v>
      </c>
      <c r="U713" t="s">
        <v>2018</v>
      </c>
      <c r="V713">
        <v>25</v>
      </c>
      <c r="W713" t="s">
        <v>2018</v>
      </c>
      <c r="X713">
        <v>0</v>
      </c>
      <c r="Y713" t="s">
        <v>2018</v>
      </c>
      <c r="Z713" t="s">
        <v>2018</v>
      </c>
    </row>
    <row r="714" spans="1:26" x14ac:dyDescent="0.35">
      <c r="A714" s="28" t="str">
        <f t="shared" si="11"/>
        <v>3 - ADVANCED2022Mountain Heights Academy</v>
      </c>
      <c r="B714" s="28" t="s">
        <v>1954</v>
      </c>
      <c r="C714" s="28" t="s">
        <v>1099</v>
      </c>
      <c r="D714" s="28" t="s">
        <v>581</v>
      </c>
      <c r="E714" s="28" t="s">
        <v>1033</v>
      </c>
      <c r="F714" s="28" t="s">
        <v>582</v>
      </c>
      <c r="G714" s="28" t="s">
        <v>291</v>
      </c>
      <c r="H714" s="28" t="s">
        <v>271</v>
      </c>
      <c r="I714" s="28" t="s">
        <v>581</v>
      </c>
      <c r="J714" s="28" t="s">
        <v>583</v>
      </c>
      <c r="K714">
        <v>4900138</v>
      </c>
      <c r="L714">
        <v>1</v>
      </c>
      <c r="M714">
        <v>19</v>
      </c>
      <c r="N714" t="s">
        <v>2018</v>
      </c>
      <c r="O714">
        <v>17</v>
      </c>
      <c r="P714" t="s">
        <v>2018</v>
      </c>
      <c r="Q714" t="s">
        <v>2018</v>
      </c>
      <c r="R714" t="s">
        <v>2018</v>
      </c>
      <c r="S714" t="s">
        <v>2018</v>
      </c>
      <c r="T714" t="s">
        <v>2018</v>
      </c>
      <c r="U714" t="s">
        <v>2018</v>
      </c>
      <c r="V714">
        <v>18</v>
      </c>
      <c r="W714" t="s">
        <v>2018</v>
      </c>
      <c r="X714">
        <v>0</v>
      </c>
      <c r="Y714" t="s">
        <v>2018</v>
      </c>
      <c r="Z714" t="s">
        <v>2018</v>
      </c>
    </row>
    <row r="715" spans="1:26" x14ac:dyDescent="0.35">
      <c r="A715" s="28" t="str">
        <f t="shared" si="11"/>
        <v>3 - ADVANCED2022Murray High</v>
      </c>
      <c r="B715" s="28" t="s">
        <v>1954</v>
      </c>
      <c r="C715" s="28" t="s">
        <v>1099</v>
      </c>
      <c r="D715" s="28" t="s">
        <v>601</v>
      </c>
      <c r="E715" s="28" t="s">
        <v>988</v>
      </c>
      <c r="F715" s="28" t="s">
        <v>602</v>
      </c>
      <c r="G715" s="28" t="s">
        <v>304</v>
      </c>
      <c r="H715" s="28" t="s">
        <v>271</v>
      </c>
      <c r="I715" s="28" t="s">
        <v>466</v>
      </c>
      <c r="J715" s="28" t="s">
        <v>467</v>
      </c>
      <c r="K715">
        <v>4900600</v>
      </c>
      <c r="L715">
        <v>3</v>
      </c>
      <c r="M715">
        <v>43</v>
      </c>
      <c r="N715" t="s">
        <v>2018</v>
      </c>
      <c r="O715">
        <v>36</v>
      </c>
      <c r="P715" t="s">
        <v>2018</v>
      </c>
      <c r="Q715" t="s">
        <v>2018</v>
      </c>
      <c r="R715" t="s">
        <v>2018</v>
      </c>
      <c r="S715" t="s">
        <v>2018</v>
      </c>
      <c r="T715" t="s">
        <v>2018</v>
      </c>
      <c r="U715" t="s">
        <v>2018</v>
      </c>
      <c r="V715">
        <v>33</v>
      </c>
      <c r="W715" t="s">
        <v>2018</v>
      </c>
      <c r="X715">
        <v>0</v>
      </c>
      <c r="Y715" t="s">
        <v>2018</v>
      </c>
      <c r="Z715" t="s">
        <v>2018</v>
      </c>
    </row>
    <row r="716" spans="1:26" x14ac:dyDescent="0.35">
      <c r="A716" s="28" t="str">
        <f t="shared" si="11"/>
        <v>3 - ADVANCED2022Maple Mountain High</v>
      </c>
      <c r="B716" s="28" t="s">
        <v>1954</v>
      </c>
      <c r="C716" s="28" t="s">
        <v>1099</v>
      </c>
      <c r="D716" s="28" t="s">
        <v>548</v>
      </c>
      <c r="E716" s="28" t="s">
        <v>987</v>
      </c>
      <c r="F716" s="28" t="s">
        <v>549</v>
      </c>
      <c r="G716" s="28" t="s">
        <v>291</v>
      </c>
      <c r="H716" s="28" t="s">
        <v>271</v>
      </c>
      <c r="I716" s="28" t="s">
        <v>376</v>
      </c>
      <c r="J716" s="28" t="s">
        <v>377</v>
      </c>
      <c r="K716">
        <v>4900630</v>
      </c>
      <c r="L716">
        <v>2</v>
      </c>
      <c r="M716">
        <v>32</v>
      </c>
      <c r="N716" t="s">
        <v>2018</v>
      </c>
      <c r="O716">
        <v>27</v>
      </c>
      <c r="P716" t="s">
        <v>2018</v>
      </c>
      <c r="Q716" t="s">
        <v>2018</v>
      </c>
      <c r="R716" t="s">
        <v>2018</v>
      </c>
      <c r="S716" t="s">
        <v>2018</v>
      </c>
      <c r="T716" t="s">
        <v>2018</v>
      </c>
      <c r="U716" t="s">
        <v>2018</v>
      </c>
      <c r="V716">
        <v>25</v>
      </c>
      <c r="W716" t="s">
        <v>2018</v>
      </c>
      <c r="X716">
        <v>0</v>
      </c>
      <c r="Y716" t="s">
        <v>2018</v>
      </c>
      <c r="Z716" t="s">
        <v>2018</v>
      </c>
    </row>
    <row r="717" spans="1:26" x14ac:dyDescent="0.35">
      <c r="A717" s="28" t="str">
        <f t="shared" si="11"/>
        <v>3 - ADVANCED2022Springville High</v>
      </c>
      <c r="B717" s="28" t="s">
        <v>1954</v>
      </c>
      <c r="C717" s="28" t="s">
        <v>1099</v>
      </c>
      <c r="D717" s="28" t="s">
        <v>786</v>
      </c>
      <c r="E717" s="28" t="s">
        <v>1004</v>
      </c>
      <c r="F717" s="28" t="s">
        <v>787</v>
      </c>
      <c r="G717" s="28" t="s">
        <v>222</v>
      </c>
      <c r="H717" s="28" t="s">
        <v>271</v>
      </c>
      <c r="I717" s="28" t="s">
        <v>376</v>
      </c>
      <c r="J717" s="28" t="s">
        <v>377</v>
      </c>
      <c r="K717">
        <v>4900630</v>
      </c>
      <c r="L717">
        <v>2</v>
      </c>
      <c r="M717">
        <v>24</v>
      </c>
      <c r="N717" t="s">
        <v>2018</v>
      </c>
      <c r="O717">
        <v>19</v>
      </c>
      <c r="P717" t="s">
        <v>2018</v>
      </c>
      <c r="Q717" t="s">
        <v>2018</v>
      </c>
      <c r="R717" t="s">
        <v>2018</v>
      </c>
      <c r="S717" t="s">
        <v>2018</v>
      </c>
      <c r="T717" t="s">
        <v>2018</v>
      </c>
      <c r="U717" t="s">
        <v>2018</v>
      </c>
      <c r="V717">
        <v>19</v>
      </c>
      <c r="W717" t="s">
        <v>2018</v>
      </c>
      <c r="X717">
        <v>0</v>
      </c>
      <c r="Y717" t="s">
        <v>2018</v>
      </c>
      <c r="Z717" t="s">
        <v>2018</v>
      </c>
    </row>
    <row r="718" spans="1:26" x14ac:dyDescent="0.35">
      <c r="A718" s="28" t="str">
        <f t="shared" si="11"/>
        <v>3 - ADVANCED2022No. UT. Acad. for Math Engineering &amp; Science</v>
      </c>
      <c r="B718" s="28" t="s">
        <v>1954</v>
      </c>
      <c r="C718" s="28" t="s">
        <v>1099</v>
      </c>
      <c r="D718" s="28" t="s">
        <v>609</v>
      </c>
      <c r="E718" s="28" t="s">
        <v>986</v>
      </c>
      <c r="F718" s="28" t="s">
        <v>610</v>
      </c>
      <c r="G718" s="28" t="s">
        <v>304</v>
      </c>
      <c r="H718" s="28" t="s">
        <v>271</v>
      </c>
      <c r="I718" s="28" t="s">
        <v>609</v>
      </c>
      <c r="J718" s="28" t="s">
        <v>611</v>
      </c>
      <c r="K718">
        <v>4900063</v>
      </c>
      <c r="L718">
        <v>2</v>
      </c>
      <c r="M718">
        <v>51</v>
      </c>
      <c r="N718" t="s">
        <v>2018</v>
      </c>
      <c r="O718">
        <v>49</v>
      </c>
      <c r="P718" t="s">
        <v>2018</v>
      </c>
      <c r="Q718" t="s">
        <v>2018</v>
      </c>
      <c r="R718" t="s">
        <v>2018</v>
      </c>
      <c r="S718" t="s">
        <v>2018</v>
      </c>
      <c r="T718" t="s">
        <v>2018</v>
      </c>
      <c r="U718" t="s">
        <v>2018</v>
      </c>
      <c r="V718">
        <v>45</v>
      </c>
      <c r="W718" t="s">
        <v>2018</v>
      </c>
      <c r="X718">
        <v>0</v>
      </c>
      <c r="Y718" t="s">
        <v>2018</v>
      </c>
      <c r="Z718" t="s">
        <v>2018</v>
      </c>
    </row>
    <row r="719" spans="1:26" x14ac:dyDescent="0.35">
      <c r="A719" s="28" t="str">
        <f t="shared" si="11"/>
        <v>3 - ADVANCED2022Ben Lomond High</v>
      </c>
      <c r="B719" s="28" t="s">
        <v>1954</v>
      </c>
      <c r="C719" s="28" t="s">
        <v>1099</v>
      </c>
      <c r="D719" s="28" t="s">
        <v>263</v>
      </c>
      <c r="E719" s="28" t="s">
        <v>995</v>
      </c>
      <c r="F719" s="28" t="s">
        <v>264</v>
      </c>
      <c r="G719" s="28" t="s">
        <v>304</v>
      </c>
      <c r="H719" s="28" t="s">
        <v>271</v>
      </c>
      <c r="I719" s="28" t="s">
        <v>265</v>
      </c>
      <c r="J719" s="28" t="s">
        <v>266</v>
      </c>
      <c r="K719">
        <v>4900720</v>
      </c>
      <c r="L719">
        <v>1</v>
      </c>
      <c r="M719" t="s">
        <v>2018</v>
      </c>
      <c r="N719" t="s">
        <v>2018</v>
      </c>
      <c r="O719" t="s">
        <v>2018</v>
      </c>
      <c r="P719" t="s">
        <v>2018</v>
      </c>
      <c r="Q719" t="s">
        <v>2018</v>
      </c>
      <c r="R719" t="s">
        <v>2018</v>
      </c>
      <c r="S719" t="s">
        <v>2018</v>
      </c>
      <c r="T719" t="s">
        <v>2018</v>
      </c>
      <c r="U719" t="s">
        <v>2018</v>
      </c>
      <c r="V719" t="s">
        <v>2018</v>
      </c>
      <c r="W719" t="s">
        <v>2018</v>
      </c>
      <c r="X719">
        <v>0</v>
      </c>
      <c r="Y719" t="s">
        <v>2018</v>
      </c>
      <c r="Z719" t="s">
        <v>2018</v>
      </c>
    </row>
    <row r="720" spans="1:26" x14ac:dyDescent="0.35">
      <c r="A720" s="28" t="str">
        <f t="shared" si="11"/>
        <v>3 - ADVANCED2022Ogden High</v>
      </c>
      <c r="B720" s="28" t="s">
        <v>1954</v>
      </c>
      <c r="C720" s="28" t="s">
        <v>1099</v>
      </c>
      <c r="D720" s="28" t="s">
        <v>641</v>
      </c>
      <c r="E720" s="28" t="s">
        <v>1030</v>
      </c>
      <c r="F720" s="28" t="s">
        <v>642</v>
      </c>
      <c r="G720" s="28" t="s">
        <v>304</v>
      </c>
      <c r="H720" s="28" t="s">
        <v>271</v>
      </c>
      <c r="I720" s="28" t="s">
        <v>265</v>
      </c>
      <c r="J720" s="28" t="s">
        <v>266</v>
      </c>
      <c r="K720">
        <v>4900720</v>
      </c>
      <c r="L720">
        <v>3</v>
      </c>
      <c r="M720">
        <v>11</v>
      </c>
      <c r="N720" t="s">
        <v>2018</v>
      </c>
      <c r="O720" t="s">
        <v>2018</v>
      </c>
      <c r="P720" t="s">
        <v>2018</v>
      </c>
      <c r="Q720" t="s">
        <v>2018</v>
      </c>
      <c r="R720" t="s">
        <v>2018</v>
      </c>
      <c r="S720" t="s">
        <v>2018</v>
      </c>
      <c r="T720" t="s">
        <v>2018</v>
      </c>
      <c r="U720" t="s">
        <v>2018</v>
      </c>
      <c r="V720" t="s">
        <v>2018</v>
      </c>
      <c r="W720" t="s">
        <v>2018</v>
      </c>
      <c r="X720">
        <v>0</v>
      </c>
      <c r="Y720" t="s">
        <v>2018</v>
      </c>
      <c r="Z720" t="s">
        <v>2018</v>
      </c>
    </row>
    <row r="721" spans="1:26" x14ac:dyDescent="0.35">
      <c r="A721" s="28" t="str">
        <f t="shared" si="11"/>
        <v>3 - ADVANCED2022Paradigm High School</v>
      </c>
      <c r="B721" s="28" t="s">
        <v>1954</v>
      </c>
      <c r="C721" s="28" t="s">
        <v>1099</v>
      </c>
      <c r="D721" s="28" t="s">
        <v>661</v>
      </c>
      <c r="E721" s="28" t="s">
        <v>986</v>
      </c>
      <c r="F721" s="28" t="s">
        <v>662</v>
      </c>
      <c r="G721" s="28" t="s">
        <v>291</v>
      </c>
      <c r="H721" s="28" t="s">
        <v>271</v>
      </c>
      <c r="I721" s="28" t="s">
        <v>661</v>
      </c>
      <c r="J721" s="28" t="s">
        <v>663</v>
      </c>
      <c r="K721">
        <v>4900052</v>
      </c>
      <c r="L721">
        <v>1</v>
      </c>
      <c r="M721">
        <v>18</v>
      </c>
      <c r="N721" t="s">
        <v>2018</v>
      </c>
      <c r="O721">
        <v>15</v>
      </c>
      <c r="P721" t="s">
        <v>2018</v>
      </c>
      <c r="Q721" t="s">
        <v>2018</v>
      </c>
      <c r="R721" t="s">
        <v>2018</v>
      </c>
      <c r="S721" t="s">
        <v>2018</v>
      </c>
      <c r="T721" t="s">
        <v>2018</v>
      </c>
      <c r="U721" t="s">
        <v>2018</v>
      </c>
      <c r="V721">
        <v>16</v>
      </c>
      <c r="W721" t="s">
        <v>2018</v>
      </c>
      <c r="X721">
        <v>0</v>
      </c>
      <c r="Y721" t="s">
        <v>2018</v>
      </c>
      <c r="Z721" t="s">
        <v>2018</v>
      </c>
    </row>
    <row r="722" spans="1:26" x14ac:dyDescent="0.35">
      <c r="A722" s="28" t="str">
        <f t="shared" si="11"/>
        <v>3 - ADVANCED2022Park City High</v>
      </c>
      <c r="B722" s="28" t="s">
        <v>1954</v>
      </c>
      <c r="C722" s="28" t="s">
        <v>1099</v>
      </c>
      <c r="D722" s="28" t="s">
        <v>665</v>
      </c>
      <c r="E722" s="28" t="s">
        <v>988</v>
      </c>
      <c r="F722" s="28" t="s">
        <v>666</v>
      </c>
      <c r="G722" s="28" t="s">
        <v>304</v>
      </c>
      <c r="H722" s="28" t="s">
        <v>271</v>
      </c>
      <c r="I722" s="28" t="s">
        <v>667</v>
      </c>
      <c r="J722" s="28" t="s">
        <v>668</v>
      </c>
      <c r="K722">
        <v>4900750</v>
      </c>
      <c r="L722">
        <v>1</v>
      </c>
      <c r="M722">
        <v>30</v>
      </c>
      <c r="N722" t="s">
        <v>2018</v>
      </c>
      <c r="O722">
        <v>25</v>
      </c>
      <c r="P722" t="s">
        <v>2018</v>
      </c>
      <c r="Q722" t="s">
        <v>2018</v>
      </c>
      <c r="R722" t="s">
        <v>2018</v>
      </c>
      <c r="S722" t="s">
        <v>2018</v>
      </c>
      <c r="T722" t="s">
        <v>2018</v>
      </c>
      <c r="U722" t="s">
        <v>2018</v>
      </c>
      <c r="V722">
        <v>28</v>
      </c>
      <c r="W722" t="s">
        <v>2018</v>
      </c>
      <c r="X722">
        <v>0</v>
      </c>
      <c r="Y722" t="s">
        <v>2018</v>
      </c>
      <c r="Z722" t="s">
        <v>2018</v>
      </c>
    </row>
    <row r="723" spans="1:26" x14ac:dyDescent="0.35">
      <c r="A723" s="28" t="str">
        <f t="shared" si="11"/>
        <v>3 - ADVANCED2022Providence Hall</v>
      </c>
      <c r="B723" s="28" t="s">
        <v>1954</v>
      </c>
      <c r="C723" s="28" t="s">
        <v>1099</v>
      </c>
      <c r="D723" s="28" t="s">
        <v>695</v>
      </c>
      <c r="E723" s="28" t="s">
        <v>990</v>
      </c>
      <c r="F723" s="28" t="s">
        <v>696</v>
      </c>
      <c r="G723" s="28" t="s">
        <v>1956</v>
      </c>
      <c r="H723" s="28" t="s">
        <v>271</v>
      </c>
      <c r="I723" s="28" t="s">
        <v>695</v>
      </c>
      <c r="J723" s="28" t="s">
        <v>697</v>
      </c>
      <c r="K723">
        <v>4900124</v>
      </c>
      <c r="L723">
        <v>1</v>
      </c>
      <c r="M723" t="s">
        <v>2018</v>
      </c>
      <c r="N723" t="s">
        <v>2018</v>
      </c>
      <c r="O723" t="s">
        <v>2018</v>
      </c>
      <c r="P723" t="s">
        <v>2018</v>
      </c>
      <c r="Q723" t="s">
        <v>2018</v>
      </c>
      <c r="R723" t="s">
        <v>2018</v>
      </c>
      <c r="S723" t="s">
        <v>2018</v>
      </c>
      <c r="T723" t="s">
        <v>2018</v>
      </c>
      <c r="U723" t="s">
        <v>2018</v>
      </c>
      <c r="V723" t="s">
        <v>2018</v>
      </c>
      <c r="W723" t="s">
        <v>2018</v>
      </c>
      <c r="X723">
        <v>0</v>
      </c>
      <c r="Y723" t="s">
        <v>2018</v>
      </c>
      <c r="Z723" t="s">
        <v>2018</v>
      </c>
    </row>
    <row r="724" spans="1:26" x14ac:dyDescent="0.35">
      <c r="A724" s="28" t="str">
        <f t="shared" si="11"/>
        <v>3 - ADVANCED2022Provo High</v>
      </c>
      <c r="B724" s="28" t="s">
        <v>1954</v>
      </c>
      <c r="C724" s="28" t="s">
        <v>1099</v>
      </c>
      <c r="D724" s="28" t="s">
        <v>699</v>
      </c>
      <c r="E724" s="28" t="s">
        <v>988</v>
      </c>
      <c r="F724" s="28" t="s">
        <v>700</v>
      </c>
      <c r="G724" s="28" t="s">
        <v>291</v>
      </c>
      <c r="H724" s="28" t="s">
        <v>271</v>
      </c>
      <c r="I724" s="28" t="s">
        <v>479</v>
      </c>
      <c r="J724" s="28" t="s">
        <v>480</v>
      </c>
      <c r="K724">
        <v>4900810</v>
      </c>
      <c r="L724">
        <v>1</v>
      </c>
      <c r="M724">
        <v>45</v>
      </c>
      <c r="N724" t="s">
        <v>2018</v>
      </c>
      <c r="O724">
        <v>42</v>
      </c>
      <c r="P724" t="s">
        <v>2018</v>
      </c>
      <c r="Q724" t="s">
        <v>2018</v>
      </c>
      <c r="R724" t="s">
        <v>2018</v>
      </c>
      <c r="S724" t="s">
        <v>2018</v>
      </c>
      <c r="T724" t="s">
        <v>2018</v>
      </c>
      <c r="U724" t="s">
        <v>2018</v>
      </c>
      <c r="V724">
        <v>35</v>
      </c>
      <c r="W724" t="s">
        <v>2018</v>
      </c>
      <c r="X724">
        <v>0</v>
      </c>
      <c r="Y724" t="s">
        <v>2018</v>
      </c>
      <c r="Z724" t="s">
        <v>2018</v>
      </c>
    </row>
    <row r="725" spans="1:26" x14ac:dyDescent="0.35">
      <c r="A725" s="28" t="str">
        <f t="shared" si="11"/>
        <v>3 - ADVANCED2022Timpview High</v>
      </c>
      <c r="B725" s="28" t="s">
        <v>1954</v>
      </c>
      <c r="C725" s="28" t="s">
        <v>1099</v>
      </c>
      <c r="D725" s="28" t="s">
        <v>834</v>
      </c>
      <c r="E725" s="28" t="s">
        <v>1004</v>
      </c>
      <c r="F725" s="28" t="s">
        <v>835</v>
      </c>
      <c r="G725" s="28" t="s">
        <v>401</v>
      </c>
      <c r="H725" s="28" t="s">
        <v>271</v>
      </c>
      <c r="I725" s="28" t="s">
        <v>479</v>
      </c>
      <c r="J725" s="28" t="s">
        <v>480</v>
      </c>
      <c r="K725">
        <v>4900810</v>
      </c>
      <c r="L725">
        <v>3</v>
      </c>
      <c r="M725">
        <v>89</v>
      </c>
      <c r="N725">
        <v>18</v>
      </c>
      <c r="O725">
        <v>71</v>
      </c>
      <c r="P725" t="s">
        <v>2018</v>
      </c>
      <c r="Q725" t="s">
        <v>2018</v>
      </c>
      <c r="R725" t="s">
        <v>2018</v>
      </c>
      <c r="S725">
        <v>11</v>
      </c>
      <c r="T725" t="s">
        <v>2018</v>
      </c>
      <c r="U725" t="s">
        <v>2018</v>
      </c>
      <c r="V725">
        <v>65</v>
      </c>
      <c r="W725" t="s">
        <v>2018</v>
      </c>
      <c r="X725">
        <v>0</v>
      </c>
      <c r="Y725">
        <v>16</v>
      </c>
      <c r="Z725" t="s">
        <v>2018</v>
      </c>
    </row>
    <row r="726" spans="1:26" x14ac:dyDescent="0.35">
      <c r="A726" s="28" t="str">
        <f t="shared" si="11"/>
        <v>3 - ADVANCED2022Real Salt Lake Academy High School</v>
      </c>
      <c r="B726" s="28" t="s">
        <v>1954</v>
      </c>
      <c r="C726" s="28" t="s">
        <v>1099</v>
      </c>
      <c r="D726" s="28" t="s">
        <v>705</v>
      </c>
      <c r="E726" s="28" t="s">
        <v>986</v>
      </c>
      <c r="F726" s="28" t="s">
        <v>706</v>
      </c>
      <c r="G726" s="28" t="s">
        <v>401</v>
      </c>
      <c r="H726" s="28" t="s">
        <v>271</v>
      </c>
      <c r="I726" s="28" t="s">
        <v>705</v>
      </c>
      <c r="J726" s="28" t="s">
        <v>707</v>
      </c>
      <c r="K726">
        <v>4900197</v>
      </c>
      <c r="L726">
        <v>1</v>
      </c>
      <c r="M726">
        <v>14</v>
      </c>
      <c r="N726" t="s">
        <v>2018</v>
      </c>
      <c r="O726">
        <v>11</v>
      </c>
      <c r="P726" t="s">
        <v>2018</v>
      </c>
      <c r="Q726" t="s">
        <v>2018</v>
      </c>
      <c r="R726" t="s">
        <v>2018</v>
      </c>
      <c r="S726" t="s">
        <v>2018</v>
      </c>
      <c r="T726" t="s">
        <v>2018</v>
      </c>
      <c r="U726" t="s">
        <v>2018</v>
      </c>
      <c r="V726" t="s">
        <v>2018</v>
      </c>
      <c r="W726" t="s">
        <v>2018</v>
      </c>
      <c r="X726">
        <v>0</v>
      </c>
      <c r="Y726" t="s">
        <v>2018</v>
      </c>
      <c r="Z726" t="s">
        <v>2018</v>
      </c>
    </row>
    <row r="727" spans="1:26" x14ac:dyDescent="0.35">
      <c r="A727" s="28" t="str">
        <f t="shared" si="11"/>
        <v>3 - ADVANCED2022West High</v>
      </c>
      <c r="B727" s="28" t="s">
        <v>1954</v>
      </c>
      <c r="C727" s="28" t="s">
        <v>1099</v>
      </c>
      <c r="D727" s="28" t="s">
        <v>914</v>
      </c>
      <c r="E727" s="28" t="s">
        <v>1007</v>
      </c>
      <c r="F727" s="28" t="s">
        <v>915</v>
      </c>
      <c r="G727" s="28" t="s">
        <v>291</v>
      </c>
      <c r="H727" s="28" t="s">
        <v>271</v>
      </c>
      <c r="I727" s="28" t="s">
        <v>391</v>
      </c>
      <c r="J727" s="28" t="s">
        <v>392</v>
      </c>
      <c r="K727">
        <v>4900870</v>
      </c>
      <c r="L727">
        <v>2</v>
      </c>
      <c r="M727">
        <v>76</v>
      </c>
      <c r="N727">
        <v>17</v>
      </c>
      <c r="O727">
        <v>59</v>
      </c>
      <c r="P727" t="s">
        <v>2018</v>
      </c>
      <c r="Q727">
        <v>15</v>
      </c>
      <c r="R727" t="s">
        <v>2018</v>
      </c>
      <c r="S727">
        <v>18</v>
      </c>
      <c r="T727" t="s">
        <v>2018</v>
      </c>
      <c r="U727" t="s">
        <v>2018</v>
      </c>
      <c r="V727">
        <v>32</v>
      </c>
      <c r="W727" t="s">
        <v>2018</v>
      </c>
      <c r="X727">
        <v>0</v>
      </c>
      <c r="Y727">
        <v>17</v>
      </c>
      <c r="Z727" t="s">
        <v>2018</v>
      </c>
    </row>
    <row r="728" spans="1:26" x14ac:dyDescent="0.35">
      <c r="A728" s="28" t="str">
        <f t="shared" si="11"/>
        <v>3 - ADVANCED2022Whitehorse High</v>
      </c>
      <c r="B728" s="28" t="s">
        <v>1954</v>
      </c>
      <c r="C728" s="28" t="s">
        <v>1099</v>
      </c>
      <c r="D728" s="28" t="s">
        <v>926</v>
      </c>
      <c r="E728" s="28" t="s">
        <v>1003</v>
      </c>
      <c r="F728" s="28" t="s">
        <v>927</v>
      </c>
      <c r="G728" s="28" t="s">
        <v>291</v>
      </c>
      <c r="H728" s="28" t="s">
        <v>271</v>
      </c>
      <c r="I728" s="28" t="s">
        <v>567</v>
      </c>
      <c r="J728" s="28" t="s">
        <v>568</v>
      </c>
      <c r="K728">
        <v>4900900</v>
      </c>
      <c r="L728">
        <v>2</v>
      </c>
      <c r="M728">
        <v>16</v>
      </c>
      <c r="N728" t="s">
        <v>2018</v>
      </c>
      <c r="O728" t="s">
        <v>2018</v>
      </c>
      <c r="P728">
        <v>15</v>
      </c>
      <c r="Q728" t="s">
        <v>2018</v>
      </c>
      <c r="R728" t="s">
        <v>2018</v>
      </c>
      <c r="S728" t="s">
        <v>2018</v>
      </c>
      <c r="T728" t="s">
        <v>2018</v>
      </c>
      <c r="U728" t="s">
        <v>2018</v>
      </c>
      <c r="V728" t="s">
        <v>2018</v>
      </c>
      <c r="W728" t="s">
        <v>2018</v>
      </c>
      <c r="X728">
        <v>0</v>
      </c>
      <c r="Y728">
        <v>16</v>
      </c>
      <c r="Z728" t="s">
        <v>2018</v>
      </c>
    </row>
    <row r="729" spans="1:26" x14ac:dyDescent="0.35">
      <c r="A729" s="28" t="str">
        <f t="shared" si="11"/>
        <v>3 - ADVANCED2022Manti High</v>
      </c>
      <c r="B729" s="28" t="s">
        <v>1954</v>
      </c>
      <c r="C729" s="28" t="s">
        <v>1099</v>
      </c>
      <c r="D729" s="28" t="s">
        <v>546</v>
      </c>
      <c r="E729" s="28" t="s">
        <v>1000</v>
      </c>
      <c r="F729" s="28" t="s">
        <v>547</v>
      </c>
      <c r="G729" s="28" t="s">
        <v>401</v>
      </c>
      <c r="H729" s="28" t="s">
        <v>271</v>
      </c>
      <c r="I729" s="28" t="s">
        <v>444</v>
      </c>
      <c r="J729" s="28" t="s">
        <v>445</v>
      </c>
      <c r="K729">
        <v>4900960</v>
      </c>
      <c r="L729">
        <v>1</v>
      </c>
      <c r="M729" t="s">
        <v>2018</v>
      </c>
      <c r="N729" t="s">
        <v>2018</v>
      </c>
      <c r="O729" t="s">
        <v>2018</v>
      </c>
      <c r="P729" t="s">
        <v>2018</v>
      </c>
      <c r="Q729" t="s">
        <v>2018</v>
      </c>
      <c r="R729" t="s">
        <v>2018</v>
      </c>
      <c r="S729" t="s">
        <v>2018</v>
      </c>
      <c r="T729" t="s">
        <v>2018</v>
      </c>
      <c r="U729" t="s">
        <v>2018</v>
      </c>
      <c r="V729" t="s">
        <v>2018</v>
      </c>
      <c r="W729" t="s">
        <v>2018</v>
      </c>
      <c r="X729">
        <v>0</v>
      </c>
      <c r="Y729" t="s">
        <v>2018</v>
      </c>
      <c r="Z729" t="s">
        <v>2018</v>
      </c>
    </row>
    <row r="730" spans="1:26" x14ac:dyDescent="0.35">
      <c r="A730" s="28" t="str">
        <f t="shared" si="11"/>
        <v>3 - ADVANCED2022Silver Summit Academy</v>
      </c>
      <c r="B730" s="28" t="s">
        <v>1954</v>
      </c>
      <c r="C730" s="28" t="s">
        <v>1099</v>
      </c>
      <c r="D730" s="28" t="s">
        <v>746</v>
      </c>
      <c r="E730" s="28" t="s">
        <v>1002</v>
      </c>
      <c r="F730" s="28" t="s">
        <v>747</v>
      </c>
      <c r="G730" s="28" t="s">
        <v>1081</v>
      </c>
      <c r="H730" s="28" t="s">
        <v>271</v>
      </c>
      <c r="I730" s="28" t="s">
        <v>748</v>
      </c>
      <c r="J730" s="28" t="s">
        <v>749</v>
      </c>
      <c r="K730">
        <v>4900990</v>
      </c>
      <c r="L730">
        <v>1</v>
      </c>
      <c r="M730" t="s">
        <v>2018</v>
      </c>
      <c r="N730" t="s">
        <v>2018</v>
      </c>
      <c r="O730" t="s">
        <v>2018</v>
      </c>
      <c r="P730" t="s">
        <v>2018</v>
      </c>
      <c r="Q730" t="s">
        <v>2018</v>
      </c>
      <c r="R730" t="s">
        <v>2018</v>
      </c>
      <c r="S730" t="s">
        <v>2018</v>
      </c>
      <c r="T730" t="s">
        <v>2018</v>
      </c>
      <c r="U730" t="s">
        <v>2018</v>
      </c>
      <c r="V730" t="s">
        <v>2018</v>
      </c>
      <c r="W730" t="s">
        <v>2018</v>
      </c>
      <c r="X730">
        <v>0</v>
      </c>
      <c r="Y730" t="s">
        <v>2018</v>
      </c>
      <c r="Z730" t="s">
        <v>2018</v>
      </c>
    </row>
    <row r="731" spans="1:26" x14ac:dyDescent="0.35">
      <c r="A731" s="28" t="str">
        <f t="shared" si="11"/>
        <v>3 - ADVANCED2022Spectrum Academy - NSL</v>
      </c>
      <c r="B731" s="28" t="s">
        <v>1954</v>
      </c>
      <c r="C731" s="28" t="s">
        <v>1099</v>
      </c>
      <c r="D731" s="28" t="s">
        <v>779</v>
      </c>
      <c r="E731" s="28" t="s">
        <v>990</v>
      </c>
      <c r="F731" s="28" t="s">
        <v>780</v>
      </c>
      <c r="G731" s="28" t="s">
        <v>1956</v>
      </c>
      <c r="H731" s="28" t="s">
        <v>271</v>
      </c>
      <c r="I731" s="28" t="s">
        <v>781</v>
      </c>
      <c r="J731" s="28" t="s">
        <v>782</v>
      </c>
      <c r="K731">
        <v>4900042</v>
      </c>
      <c r="L731">
        <v>3</v>
      </c>
      <c r="M731">
        <v>19</v>
      </c>
      <c r="N731" t="s">
        <v>2018</v>
      </c>
      <c r="O731">
        <v>19</v>
      </c>
      <c r="P731" t="s">
        <v>2018</v>
      </c>
      <c r="Q731" t="s">
        <v>2018</v>
      </c>
      <c r="R731" t="s">
        <v>2018</v>
      </c>
      <c r="S731" t="s">
        <v>2018</v>
      </c>
      <c r="T731" t="s">
        <v>2018</v>
      </c>
      <c r="U731" t="s">
        <v>2018</v>
      </c>
      <c r="V731">
        <v>18</v>
      </c>
      <c r="W731">
        <v>17</v>
      </c>
      <c r="X731">
        <v>0</v>
      </c>
      <c r="Y731" t="s">
        <v>2018</v>
      </c>
      <c r="Z731" t="s">
        <v>2018</v>
      </c>
    </row>
    <row r="732" spans="1:26" x14ac:dyDescent="0.35">
      <c r="A732" s="28" t="str">
        <f t="shared" si="11"/>
        <v>3 - ADVANCED2022Spectrum Academy - Pleasant Grove</v>
      </c>
      <c r="B732" s="28" t="s">
        <v>1954</v>
      </c>
      <c r="C732" s="28" t="s">
        <v>1099</v>
      </c>
      <c r="D732" s="28" t="s">
        <v>784</v>
      </c>
      <c r="E732" s="28" t="s">
        <v>992</v>
      </c>
      <c r="F732" s="28" t="s">
        <v>785</v>
      </c>
      <c r="G732" s="28" t="s">
        <v>1956</v>
      </c>
      <c r="H732" s="28" t="s">
        <v>271</v>
      </c>
      <c r="I732" s="28" t="s">
        <v>781</v>
      </c>
      <c r="J732" s="28" t="s">
        <v>782</v>
      </c>
      <c r="K732">
        <v>4900042</v>
      </c>
      <c r="L732">
        <v>1</v>
      </c>
      <c r="M732">
        <v>18</v>
      </c>
      <c r="N732" t="s">
        <v>2018</v>
      </c>
      <c r="O732">
        <v>17</v>
      </c>
      <c r="P732" t="s">
        <v>2018</v>
      </c>
      <c r="Q732" t="s">
        <v>2018</v>
      </c>
      <c r="R732" t="s">
        <v>2018</v>
      </c>
      <c r="S732" t="s">
        <v>2018</v>
      </c>
      <c r="T732" t="s">
        <v>2018</v>
      </c>
      <c r="U732" t="s">
        <v>2018</v>
      </c>
      <c r="V732">
        <v>18</v>
      </c>
      <c r="W732">
        <v>15</v>
      </c>
      <c r="X732">
        <v>0</v>
      </c>
      <c r="Y732" t="s">
        <v>2018</v>
      </c>
      <c r="Z732" t="s">
        <v>2018</v>
      </c>
    </row>
    <row r="733" spans="1:26" x14ac:dyDescent="0.35">
      <c r="A733" s="28" t="str">
        <f t="shared" si="11"/>
        <v>3 - ADVANCED2022St. George Academy</v>
      </c>
      <c r="B733" s="28" t="s">
        <v>1954</v>
      </c>
      <c r="C733" s="28" t="s">
        <v>1099</v>
      </c>
      <c r="D733" s="28" t="s">
        <v>790</v>
      </c>
      <c r="E733" s="28" t="s">
        <v>986</v>
      </c>
      <c r="F733" s="28" t="s">
        <v>791</v>
      </c>
      <c r="G733" s="28" t="s">
        <v>222</v>
      </c>
      <c r="H733" s="28" t="s">
        <v>271</v>
      </c>
      <c r="I733" s="28" t="s">
        <v>790</v>
      </c>
      <c r="J733" s="28" t="s">
        <v>792</v>
      </c>
      <c r="K733">
        <v>4900188</v>
      </c>
      <c r="L733">
        <v>1</v>
      </c>
      <c r="M733">
        <v>21</v>
      </c>
      <c r="N733" t="s">
        <v>2018</v>
      </c>
      <c r="O733">
        <v>16</v>
      </c>
      <c r="P733" t="s">
        <v>2018</v>
      </c>
      <c r="Q733" t="s">
        <v>2018</v>
      </c>
      <c r="R733" t="s">
        <v>2018</v>
      </c>
      <c r="S733" t="s">
        <v>2018</v>
      </c>
      <c r="T733" t="s">
        <v>2018</v>
      </c>
      <c r="U733" t="s">
        <v>2018</v>
      </c>
      <c r="V733">
        <v>15</v>
      </c>
      <c r="W733" t="s">
        <v>2018</v>
      </c>
      <c r="X733">
        <v>0</v>
      </c>
      <c r="Y733" t="s">
        <v>2018</v>
      </c>
      <c r="Z733" t="s">
        <v>2018</v>
      </c>
    </row>
    <row r="734" spans="1:26" x14ac:dyDescent="0.35">
      <c r="A734" s="28" t="str">
        <f t="shared" si="11"/>
        <v>3 - ADVANCED2022Success DSU</v>
      </c>
      <c r="B734" s="28" t="s">
        <v>1954</v>
      </c>
      <c r="C734" s="28" t="s">
        <v>1099</v>
      </c>
      <c r="D734" s="28" t="s">
        <v>796</v>
      </c>
      <c r="E734" s="28" t="s">
        <v>1003</v>
      </c>
      <c r="F734" s="28" t="s">
        <v>797</v>
      </c>
      <c r="G734" s="28" t="s">
        <v>304</v>
      </c>
      <c r="H734" s="28" t="s">
        <v>271</v>
      </c>
      <c r="I734" s="28" t="s">
        <v>798</v>
      </c>
      <c r="J734" s="28" t="s">
        <v>799</v>
      </c>
      <c r="K734">
        <v>4900037</v>
      </c>
      <c r="L734">
        <v>1</v>
      </c>
      <c r="M734" t="s">
        <v>2018</v>
      </c>
      <c r="N734" t="s">
        <v>2018</v>
      </c>
      <c r="O734" t="s">
        <v>2018</v>
      </c>
      <c r="P734" t="s">
        <v>2018</v>
      </c>
      <c r="Q734" t="s">
        <v>2018</v>
      </c>
      <c r="R734" t="s">
        <v>2018</v>
      </c>
      <c r="S734" t="s">
        <v>2018</v>
      </c>
      <c r="T734" t="s">
        <v>2018</v>
      </c>
      <c r="U734" t="s">
        <v>2018</v>
      </c>
      <c r="V734" t="s">
        <v>2018</v>
      </c>
      <c r="W734" t="s">
        <v>2018</v>
      </c>
      <c r="X734">
        <v>0</v>
      </c>
      <c r="Y734" t="s">
        <v>2018</v>
      </c>
      <c r="Z734" t="s">
        <v>2018</v>
      </c>
    </row>
    <row r="735" spans="1:26" x14ac:dyDescent="0.35">
      <c r="A735" s="28" t="str">
        <f t="shared" si="11"/>
        <v>3 - ADVANCED2022Uintah High</v>
      </c>
      <c r="B735" s="28" t="s">
        <v>1954</v>
      </c>
      <c r="C735" s="28" t="s">
        <v>1099</v>
      </c>
      <c r="D735" s="28" t="s">
        <v>847</v>
      </c>
      <c r="E735" s="28" t="s">
        <v>988</v>
      </c>
      <c r="F735" s="28" t="s">
        <v>848</v>
      </c>
      <c r="G735" s="28" t="s">
        <v>401</v>
      </c>
      <c r="H735" s="28" t="s">
        <v>271</v>
      </c>
      <c r="I735" s="28" t="s">
        <v>849</v>
      </c>
      <c r="J735" s="28" t="s">
        <v>850</v>
      </c>
      <c r="K735">
        <v>4901080</v>
      </c>
      <c r="L735">
        <v>1</v>
      </c>
      <c r="M735">
        <v>12</v>
      </c>
      <c r="N735" t="s">
        <v>2018</v>
      </c>
      <c r="O735">
        <v>10</v>
      </c>
      <c r="P735" t="s">
        <v>2018</v>
      </c>
      <c r="Q735" t="s">
        <v>2018</v>
      </c>
      <c r="R735" t="s">
        <v>2018</v>
      </c>
      <c r="S735" t="s">
        <v>2018</v>
      </c>
      <c r="T735" t="s">
        <v>2018</v>
      </c>
      <c r="U735" t="s">
        <v>2018</v>
      </c>
      <c r="V735">
        <v>10</v>
      </c>
      <c r="W735" t="s">
        <v>2018</v>
      </c>
      <c r="X735">
        <v>0</v>
      </c>
      <c r="Y735" t="s">
        <v>2018</v>
      </c>
      <c r="Z735" t="s">
        <v>2018</v>
      </c>
    </row>
    <row r="736" spans="1:26" x14ac:dyDescent="0.35">
      <c r="A736" s="28" t="str">
        <f t="shared" si="11"/>
        <v>3 - ADVANCED2022Utah County Academy of Science</v>
      </c>
      <c r="B736" s="28" t="s">
        <v>1954</v>
      </c>
      <c r="C736" s="28" t="s">
        <v>1099</v>
      </c>
      <c r="D736" s="28" t="s">
        <v>862</v>
      </c>
      <c r="E736" s="28" t="s">
        <v>986</v>
      </c>
      <c r="F736" s="28" t="s">
        <v>863</v>
      </c>
      <c r="G736" s="28" t="s">
        <v>401</v>
      </c>
      <c r="H736" s="28" t="s">
        <v>271</v>
      </c>
      <c r="I736" s="28" t="s">
        <v>862</v>
      </c>
      <c r="J736" s="28" t="s">
        <v>864</v>
      </c>
      <c r="K736">
        <v>4900020</v>
      </c>
      <c r="L736">
        <v>1</v>
      </c>
      <c r="M736">
        <v>39</v>
      </c>
      <c r="N736">
        <v>12</v>
      </c>
      <c r="O736">
        <v>27</v>
      </c>
      <c r="P736" t="s">
        <v>2018</v>
      </c>
      <c r="Q736" t="s">
        <v>2018</v>
      </c>
      <c r="R736" t="s">
        <v>2018</v>
      </c>
      <c r="S736">
        <v>11</v>
      </c>
      <c r="T736" t="s">
        <v>2018</v>
      </c>
      <c r="U736" t="s">
        <v>2018</v>
      </c>
      <c r="V736">
        <v>23</v>
      </c>
      <c r="W736" t="s">
        <v>2018</v>
      </c>
      <c r="X736">
        <v>0</v>
      </c>
      <c r="Y736">
        <v>11</v>
      </c>
      <c r="Z736" t="s">
        <v>2018</v>
      </c>
    </row>
    <row r="737" spans="1:26" x14ac:dyDescent="0.35">
      <c r="A737" s="28" t="str">
        <f t="shared" si="11"/>
        <v>3 - ADVANCED2022Utah Military Academy</v>
      </c>
      <c r="B737" s="28" t="s">
        <v>1954</v>
      </c>
      <c r="C737" s="28" t="s">
        <v>1099</v>
      </c>
      <c r="D737" s="28" t="s">
        <v>868</v>
      </c>
      <c r="E737" s="28" t="s">
        <v>986</v>
      </c>
      <c r="F737" s="28" t="s">
        <v>871</v>
      </c>
      <c r="G737" s="28" t="s">
        <v>291</v>
      </c>
      <c r="H737" s="28" t="s">
        <v>271</v>
      </c>
      <c r="I737" s="28" t="s">
        <v>868</v>
      </c>
      <c r="J737" s="28" t="s">
        <v>869</v>
      </c>
      <c r="K737">
        <v>4900176</v>
      </c>
      <c r="L737">
        <v>1</v>
      </c>
      <c r="M737">
        <v>11</v>
      </c>
      <c r="N737" t="s">
        <v>2018</v>
      </c>
      <c r="O737">
        <v>11</v>
      </c>
      <c r="P737" t="s">
        <v>2018</v>
      </c>
      <c r="Q737" t="s">
        <v>2018</v>
      </c>
      <c r="R737" t="s">
        <v>2018</v>
      </c>
      <c r="S737" t="s">
        <v>2018</v>
      </c>
      <c r="T737" t="s">
        <v>2018</v>
      </c>
      <c r="U737" t="s">
        <v>2018</v>
      </c>
      <c r="V737" t="s">
        <v>2018</v>
      </c>
      <c r="W737" t="s">
        <v>2018</v>
      </c>
      <c r="X737">
        <v>0</v>
      </c>
      <c r="Y737" t="s">
        <v>2018</v>
      </c>
      <c r="Z737" t="s">
        <v>2018</v>
      </c>
    </row>
    <row r="738" spans="1:26" x14ac:dyDescent="0.35">
      <c r="A738" s="28" t="str">
        <f t="shared" si="11"/>
        <v>3 - ADVANCED2022Utah Military Academy - Camp Williams</v>
      </c>
      <c r="B738" s="28" t="s">
        <v>1954</v>
      </c>
      <c r="C738" s="28" t="s">
        <v>1099</v>
      </c>
      <c r="D738" s="28" t="s">
        <v>866</v>
      </c>
      <c r="E738" s="28" t="s">
        <v>1003</v>
      </c>
      <c r="F738" s="28" t="s">
        <v>867</v>
      </c>
      <c r="G738" s="28" t="s">
        <v>291</v>
      </c>
      <c r="H738" s="28" t="s">
        <v>271</v>
      </c>
      <c r="I738" s="28" t="s">
        <v>868</v>
      </c>
      <c r="J738" s="28" t="s">
        <v>869</v>
      </c>
      <c r="K738">
        <v>4900176</v>
      </c>
      <c r="L738">
        <v>1</v>
      </c>
      <c r="M738">
        <v>10</v>
      </c>
      <c r="N738" t="s">
        <v>2018</v>
      </c>
      <c r="O738" t="s">
        <v>2018</v>
      </c>
      <c r="P738" t="s">
        <v>2018</v>
      </c>
      <c r="Q738" t="s">
        <v>2018</v>
      </c>
      <c r="R738" t="s">
        <v>2018</v>
      </c>
      <c r="S738" t="s">
        <v>2018</v>
      </c>
      <c r="T738" t="s">
        <v>2018</v>
      </c>
      <c r="U738" t="s">
        <v>2018</v>
      </c>
      <c r="V738" t="s">
        <v>2018</v>
      </c>
      <c r="W738" t="s">
        <v>2018</v>
      </c>
      <c r="X738">
        <v>0</v>
      </c>
      <c r="Y738" t="s">
        <v>2018</v>
      </c>
      <c r="Z738" t="s">
        <v>2018</v>
      </c>
    </row>
    <row r="739" spans="1:26" x14ac:dyDescent="0.35">
      <c r="A739" s="28" t="str">
        <f t="shared" si="11"/>
        <v>3 - ADVANCED2022Venture Academy</v>
      </c>
      <c r="B739" s="28" t="s">
        <v>1954</v>
      </c>
      <c r="C739" s="28" t="s">
        <v>1099</v>
      </c>
      <c r="D739" s="28" t="s">
        <v>886</v>
      </c>
      <c r="E739" s="28" t="s">
        <v>990</v>
      </c>
      <c r="F739" s="28" t="s">
        <v>887</v>
      </c>
      <c r="G739" s="28" t="s">
        <v>1956</v>
      </c>
      <c r="H739" s="28" t="s">
        <v>271</v>
      </c>
      <c r="I739" s="28" t="s">
        <v>886</v>
      </c>
      <c r="J739" s="28" t="s">
        <v>888</v>
      </c>
      <c r="K739">
        <v>4900133</v>
      </c>
      <c r="L739">
        <v>1</v>
      </c>
      <c r="M739">
        <v>15</v>
      </c>
      <c r="N739" t="s">
        <v>2018</v>
      </c>
      <c r="O739">
        <v>14</v>
      </c>
      <c r="P739" t="s">
        <v>2018</v>
      </c>
      <c r="Q739" t="s">
        <v>2018</v>
      </c>
      <c r="R739" t="s">
        <v>2018</v>
      </c>
      <c r="S739" t="s">
        <v>2018</v>
      </c>
      <c r="T739" t="s">
        <v>2018</v>
      </c>
      <c r="U739" t="s">
        <v>2018</v>
      </c>
      <c r="V739">
        <v>14</v>
      </c>
      <c r="W739" t="s">
        <v>2018</v>
      </c>
      <c r="X739">
        <v>0</v>
      </c>
      <c r="Y739" t="s">
        <v>2018</v>
      </c>
      <c r="Z739" t="s">
        <v>2018</v>
      </c>
    </row>
    <row r="740" spans="1:26" x14ac:dyDescent="0.35">
      <c r="A740" s="28" t="str">
        <f t="shared" si="11"/>
        <v>3 - ADVANCED2022Wasatch High</v>
      </c>
      <c r="B740" s="28" t="s">
        <v>1954</v>
      </c>
      <c r="C740" s="28" t="s">
        <v>1099</v>
      </c>
      <c r="D740" s="28" t="s">
        <v>900</v>
      </c>
      <c r="E740" s="28" t="s">
        <v>988</v>
      </c>
      <c r="F740" s="28" t="s">
        <v>901</v>
      </c>
      <c r="G740" s="28" t="s">
        <v>401</v>
      </c>
      <c r="H740" s="28" t="s">
        <v>271</v>
      </c>
      <c r="I740" s="28" t="s">
        <v>902</v>
      </c>
      <c r="J740" s="28" t="s">
        <v>903</v>
      </c>
      <c r="K740">
        <v>4901110</v>
      </c>
      <c r="L740">
        <v>1</v>
      </c>
      <c r="M740">
        <v>14</v>
      </c>
      <c r="N740" t="s">
        <v>2018</v>
      </c>
      <c r="O740">
        <v>13</v>
      </c>
      <c r="P740" t="s">
        <v>2018</v>
      </c>
      <c r="Q740" t="s">
        <v>2018</v>
      </c>
      <c r="R740" t="s">
        <v>2018</v>
      </c>
      <c r="S740" t="s">
        <v>2018</v>
      </c>
      <c r="T740" t="s">
        <v>2018</v>
      </c>
      <c r="U740" t="s">
        <v>2018</v>
      </c>
      <c r="V740">
        <v>11</v>
      </c>
      <c r="W740" t="s">
        <v>2018</v>
      </c>
      <c r="X740">
        <v>0</v>
      </c>
      <c r="Y740" t="s">
        <v>2018</v>
      </c>
      <c r="Z740" t="s">
        <v>2018</v>
      </c>
    </row>
    <row r="741" spans="1:26" x14ac:dyDescent="0.35">
      <c r="A741" s="28" t="str">
        <f t="shared" si="11"/>
        <v>3 - ADVANCED2022Crimson Cliffs High</v>
      </c>
      <c r="B741" s="28" t="s">
        <v>1954</v>
      </c>
      <c r="C741" s="28" t="s">
        <v>1099</v>
      </c>
      <c r="D741" s="28" t="s">
        <v>352</v>
      </c>
      <c r="E741" s="28" t="s">
        <v>1002</v>
      </c>
      <c r="F741" s="28" t="s">
        <v>353</v>
      </c>
      <c r="G741" s="28" t="s">
        <v>304</v>
      </c>
      <c r="H741" s="28" t="s">
        <v>271</v>
      </c>
      <c r="I741" s="28" t="s">
        <v>354</v>
      </c>
      <c r="J741" s="28" t="s">
        <v>355</v>
      </c>
      <c r="K741">
        <v>4901140</v>
      </c>
      <c r="L741">
        <v>1</v>
      </c>
      <c r="M741">
        <v>27</v>
      </c>
      <c r="N741" t="s">
        <v>2018</v>
      </c>
      <c r="O741">
        <v>25</v>
      </c>
      <c r="P741" t="s">
        <v>2018</v>
      </c>
      <c r="Q741" t="s">
        <v>2018</v>
      </c>
      <c r="R741" t="s">
        <v>2018</v>
      </c>
      <c r="S741" t="s">
        <v>2018</v>
      </c>
      <c r="T741" t="s">
        <v>2018</v>
      </c>
      <c r="U741" t="s">
        <v>2018</v>
      </c>
      <c r="V741">
        <v>24</v>
      </c>
      <c r="W741" t="s">
        <v>2018</v>
      </c>
      <c r="X741">
        <v>0</v>
      </c>
      <c r="Y741" t="s">
        <v>2018</v>
      </c>
      <c r="Z741" t="s">
        <v>2018</v>
      </c>
    </row>
    <row r="742" spans="1:26" x14ac:dyDescent="0.35">
      <c r="A742" s="28" t="str">
        <f t="shared" si="11"/>
        <v>3 - ADVANCED2022Desert Hills High</v>
      </c>
      <c r="B742" s="28" t="s">
        <v>1954</v>
      </c>
      <c r="C742" s="28" t="s">
        <v>1099</v>
      </c>
      <c r="D742" s="28" t="s">
        <v>372</v>
      </c>
      <c r="E742" s="28" t="s">
        <v>995</v>
      </c>
      <c r="F742" s="28" t="s">
        <v>373</v>
      </c>
      <c r="G742" s="28" t="s">
        <v>304</v>
      </c>
      <c r="H742" s="28" t="s">
        <v>271</v>
      </c>
      <c r="I742" s="28" t="s">
        <v>354</v>
      </c>
      <c r="J742" s="28" t="s">
        <v>355</v>
      </c>
      <c r="K742">
        <v>4901140</v>
      </c>
      <c r="L742">
        <v>1</v>
      </c>
      <c r="M742">
        <v>29</v>
      </c>
      <c r="N742" t="s">
        <v>2018</v>
      </c>
      <c r="O742">
        <v>27</v>
      </c>
      <c r="P742" t="s">
        <v>2018</v>
      </c>
      <c r="Q742" t="s">
        <v>2018</v>
      </c>
      <c r="R742" t="s">
        <v>2018</v>
      </c>
      <c r="S742" t="s">
        <v>2018</v>
      </c>
      <c r="T742" t="s">
        <v>2018</v>
      </c>
      <c r="U742" t="s">
        <v>2018</v>
      </c>
      <c r="V742">
        <v>25</v>
      </c>
      <c r="W742" t="s">
        <v>2018</v>
      </c>
      <c r="X742">
        <v>0</v>
      </c>
      <c r="Y742" t="s">
        <v>2018</v>
      </c>
      <c r="Z742" t="s">
        <v>2018</v>
      </c>
    </row>
    <row r="743" spans="1:26" x14ac:dyDescent="0.35">
      <c r="A743" s="28" t="str">
        <f t="shared" si="11"/>
        <v>3 - ADVANCED2022Hurricane High</v>
      </c>
      <c r="B743" s="28" t="s">
        <v>1954</v>
      </c>
      <c r="C743" s="28" t="s">
        <v>1099</v>
      </c>
      <c r="D743" s="28" t="s">
        <v>475</v>
      </c>
      <c r="E743" s="28" t="s">
        <v>1007</v>
      </c>
      <c r="F743" s="28" t="s">
        <v>476</v>
      </c>
      <c r="G743" s="28" t="s">
        <v>1957</v>
      </c>
      <c r="H743" s="28" t="s">
        <v>271</v>
      </c>
      <c r="I743" s="28" t="s">
        <v>354</v>
      </c>
      <c r="J743" s="28" t="s">
        <v>355</v>
      </c>
      <c r="K743">
        <v>4901140</v>
      </c>
      <c r="L743">
        <v>1</v>
      </c>
      <c r="M743">
        <v>45</v>
      </c>
      <c r="N743">
        <v>12</v>
      </c>
      <c r="O743">
        <v>33</v>
      </c>
      <c r="P743" t="s">
        <v>2018</v>
      </c>
      <c r="Q743" t="s">
        <v>2018</v>
      </c>
      <c r="R743" t="s">
        <v>2018</v>
      </c>
      <c r="S743" t="s">
        <v>2018</v>
      </c>
      <c r="T743" t="s">
        <v>2018</v>
      </c>
      <c r="U743" t="s">
        <v>2018</v>
      </c>
      <c r="V743">
        <v>38</v>
      </c>
      <c r="W743" t="s">
        <v>2018</v>
      </c>
      <c r="X743">
        <v>0</v>
      </c>
      <c r="Y743" t="s">
        <v>2018</v>
      </c>
      <c r="Z743" t="s">
        <v>2018</v>
      </c>
    </row>
    <row r="744" spans="1:26" x14ac:dyDescent="0.35">
      <c r="A744" s="28" t="str">
        <f t="shared" si="11"/>
        <v>3 - ADVANCED2022Pine View High</v>
      </c>
      <c r="B744" s="28" t="s">
        <v>1954</v>
      </c>
      <c r="C744" s="28" t="s">
        <v>1099</v>
      </c>
      <c r="D744" s="28" t="s">
        <v>676</v>
      </c>
      <c r="E744" s="28" t="s">
        <v>1040</v>
      </c>
      <c r="F744" s="28" t="s">
        <v>677</v>
      </c>
      <c r="G744" s="28" t="s">
        <v>304</v>
      </c>
      <c r="H744" s="28" t="s">
        <v>271</v>
      </c>
      <c r="I744" s="28" t="s">
        <v>354</v>
      </c>
      <c r="J744" s="28" t="s">
        <v>355</v>
      </c>
      <c r="K744">
        <v>4901140</v>
      </c>
      <c r="L744">
        <v>2</v>
      </c>
      <c r="M744">
        <v>14</v>
      </c>
      <c r="N744" t="s">
        <v>2018</v>
      </c>
      <c r="O744">
        <v>13</v>
      </c>
      <c r="P744" t="s">
        <v>2018</v>
      </c>
      <c r="Q744" t="s">
        <v>2018</v>
      </c>
      <c r="R744" t="s">
        <v>2018</v>
      </c>
      <c r="S744" t="s">
        <v>2018</v>
      </c>
      <c r="T744" t="s">
        <v>2018</v>
      </c>
      <c r="U744" t="s">
        <v>2018</v>
      </c>
      <c r="V744">
        <v>12</v>
      </c>
      <c r="W744" t="s">
        <v>2018</v>
      </c>
      <c r="X744">
        <v>0</v>
      </c>
      <c r="Y744" t="s">
        <v>2018</v>
      </c>
      <c r="Z744" t="s">
        <v>2018</v>
      </c>
    </row>
    <row r="745" spans="1:26" x14ac:dyDescent="0.35">
      <c r="A745" s="28" t="str">
        <f t="shared" si="11"/>
        <v>3 - ADVANCED2022Snow Canyon High</v>
      </c>
      <c r="B745" s="28" t="s">
        <v>1954</v>
      </c>
      <c r="C745" s="28" t="s">
        <v>1099</v>
      </c>
      <c r="D745" s="28" t="s">
        <v>757</v>
      </c>
      <c r="E745" s="28" t="s">
        <v>1055</v>
      </c>
      <c r="F745" s="28" t="s">
        <v>758</v>
      </c>
      <c r="G745" s="28" t="s">
        <v>304</v>
      </c>
      <c r="H745" s="28" t="s">
        <v>271</v>
      </c>
      <c r="I745" s="28" t="s">
        <v>354</v>
      </c>
      <c r="J745" s="28" t="s">
        <v>355</v>
      </c>
      <c r="K745">
        <v>4901140</v>
      </c>
      <c r="L745">
        <v>1</v>
      </c>
      <c r="M745" t="s">
        <v>2018</v>
      </c>
      <c r="N745" t="s">
        <v>2018</v>
      </c>
      <c r="O745" t="s">
        <v>2018</v>
      </c>
      <c r="P745" t="s">
        <v>2018</v>
      </c>
      <c r="Q745" t="s">
        <v>2018</v>
      </c>
      <c r="R745" t="s">
        <v>2018</v>
      </c>
      <c r="S745" t="s">
        <v>2018</v>
      </c>
      <c r="T745" t="s">
        <v>2018</v>
      </c>
      <c r="U745" t="s">
        <v>2018</v>
      </c>
      <c r="V745" t="s">
        <v>2018</v>
      </c>
      <c r="W745" t="s">
        <v>2018</v>
      </c>
      <c r="X745">
        <v>0</v>
      </c>
      <c r="Y745" t="s">
        <v>2018</v>
      </c>
      <c r="Z745" t="s">
        <v>2018</v>
      </c>
    </row>
    <row r="746" spans="1:26" x14ac:dyDescent="0.35">
      <c r="A746" s="28" t="str">
        <f t="shared" si="11"/>
        <v>3 - ADVANCED2022Utah Online 7-12</v>
      </c>
      <c r="B746" s="28" t="s">
        <v>1954</v>
      </c>
      <c r="C746" s="28" t="s">
        <v>1099</v>
      </c>
      <c r="D746" s="28" t="s">
        <v>872</v>
      </c>
      <c r="E746" s="28" t="s">
        <v>1062</v>
      </c>
      <c r="F746" s="28" t="s">
        <v>873</v>
      </c>
      <c r="G746" s="28" t="s">
        <v>1081</v>
      </c>
      <c r="H746" s="28" t="s">
        <v>271</v>
      </c>
      <c r="I746" s="28" t="s">
        <v>354</v>
      </c>
      <c r="J746" s="28" t="s">
        <v>355</v>
      </c>
      <c r="K746">
        <v>4901140</v>
      </c>
      <c r="L746">
        <v>1</v>
      </c>
      <c r="M746">
        <v>21</v>
      </c>
      <c r="N746" t="s">
        <v>2018</v>
      </c>
      <c r="O746">
        <v>16</v>
      </c>
      <c r="P746" t="s">
        <v>2018</v>
      </c>
      <c r="Q746" t="s">
        <v>2018</v>
      </c>
      <c r="R746" t="s">
        <v>2018</v>
      </c>
      <c r="S746" t="s">
        <v>2018</v>
      </c>
      <c r="T746" t="s">
        <v>2018</v>
      </c>
      <c r="U746" t="s">
        <v>2018</v>
      </c>
      <c r="V746">
        <v>20</v>
      </c>
      <c r="W746" t="s">
        <v>2018</v>
      </c>
      <c r="X746">
        <v>0</v>
      </c>
      <c r="Y746" t="s">
        <v>2018</v>
      </c>
      <c r="Z746" t="s">
        <v>2018</v>
      </c>
    </row>
    <row r="747" spans="1:26" x14ac:dyDescent="0.35">
      <c r="A747" s="28" t="str">
        <f t="shared" si="11"/>
        <v>3 - ADVANCED2022Bonneville High</v>
      </c>
      <c r="B747" s="28" t="s">
        <v>1954</v>
      </c>
      <c r="C747" s="28" t="s">
        <v>1099</v>
      </c>
      <c r="D747" s="28" t="s">
        <v>283</v>
      </c>
      <c r="E747" s="28" t="s">
        <v>999</v>
      </c>
      <c r="F747" s="28" t="s">
        <v>284</v>
      </c>
      <c r="G747" s="28" t="s">
        <v>304</v>
      </c>
      <c r="H747" s="28" t="s">
        <v>271</v>
      </c>
      <c r="I747" s="28" t="s">
        <v>285</v>
      </c>
      <c r="J747" s="28" t="s">
        <v>286</v>
      </c>
      <c r="K747">
        <v>4901200</v>
      </c>
      <c r="L747">
        <v>2</v>
      </c>
      <c r="M747">
        <v>12</v>
      </c>
      <c r="N747" t="s">
        <v>2018</v>
      </c>
      <c r="O747" t="s">
        <v>2018</v>
      </c>
      <c r="P747" t="s">
        <v>2018</v>
      </c>
      <c r="Q747" t="s">
        <v>2018</v>
      </c>
      <c r="R747" t="s">
        <v>2018</v>
      </c>
      <c r="S747" t="s">
        <v>2018</v>
      </c>
      <c r="T747" t="s">
        <v>2018</v>
      </c>
      <c r="U747" t="s">
        <v>2018</v>
      </c>
      <c r="V747">
        <v>10</v>
      </c>
      <c r="W747" t="s">
        <v>2018</v>
      </c>
      <c r="X747">
        <v>0</v>
      </c>
      <c r="Y747" t="s">
        <v>2018</v>
      </c>
      <c r="Z747" t="s">
        <v>2018</v>
      </c>
    </row>
    <row r="748" spans="1:26" x14ac:dyDescent="0.35">
      <c r="A748" s="28" t="str">
        <f t="shared" si="11"/>
        <v>3 - ADVANCED2022Fremont High</v>
      </c>
      <c r="B748" s="28" t="s">
        <v>1954</v>
      </c>
      <c r="C748" s="28" t="s">
        <v>1099</v>
      </c>
      <c r="D748" s="28" t="s">
        <v>425</v>
      </c>
      <c r="E748" s="28" t="s">
        <v>1012</v>
      </c>
      <c r="F748" s="28" t="s">
        <v>426</v>
      </c>
      <c r="G748" s="28" t="s">
        <v>304</v>
      </c>
      <c r="H748" s="28" t="s">
        <v>271</v>
      </c>
      <c r="I748" s="28" t="s">
        <v>285</v>
      </c>
      <c r="J748" s="28" t="s">
        <v>286</v>
      </c>
      <c r="K748">
        <v>4901200</v>
      </c>
      <c r="L748">
        <v>2</v>
      </c>
      <c r="M748">
        <v>22</v>
      </c>
      <c r="N748" t="s">
        <v>2018</v>
      </c>
      <c r="O748">
        <v>20</v>
      </c>
      <c r="P748" t="s">
        <v>2018</v>
      </c>
      <c r="Q748" t="s">
        <v>2018</v>
      </c>
      <c r="R748" t="s">
        <v>2018</v>
      </c>
      <c r="S748" t="s">
        <v>2018</v>
      </c>
      <c r="T748" t="s">
        <v>2018</v>
      </c>
      <c r="U748" t="s">
        <v>2018</v>
      </c>
      <c r="V748">
        <v>20</v>
      </c>
      <c r="W748" t="s">
        <v>2018</v>
      </c>
      <c r="X748">
        <v>0</v>
      </c>
      <c r="Y748" t="s">
        <v>2018</v>
      </c>
      <c r="Z748" t="s">
        <v>2018</v>
      </c>
    </row>
    <row r="749" spans="1:26" x14ac:dyDescent="0.35">
      <c r="A749" s="28" t="str">
        <f t="shared" si="11"/>
        <v>3 - ADVANCED2022Roy High</v>
      </c>
      <c r="B749" s="28" t="s">
        <v>1954</v>
      </c>
      <c r="C749" s="28" t="s">
        <v>1099</v>
      </c>
      <c r="D749" s="28" t="s">
        <v>732</v>
      </c>
      <c r="E749" s="28" t="s">
        <v>1000</v>
      </c>
      <c r="F749" s="28" t="s">
        <v>733</v>
      </c>
      <c r="G749" s="28" t="s">
        <v>304</v>
      </c>
      <c r="H749" s="28" t="s">
        <v>271</v>
      </c>
      <c r="I749" s="28" t="s">
        <v>285</v>
      </c>
      <c r="J749" s="28" t="s">
        <v>286</v>
      </c>
      <c r="K749">
        <v>4901200</v>
      </c>
      <c r="L749">
        <v>2</v>
      </c>
      <c r="M749">
        <v>23</v>
      </c>
      <c r="N749" t="s">
        <v>2018</v>
      </c>
      <c r="O749">
        <v>21</v>
      </c>
      <c r="P749" t="s">
        <v>2018</v>
      </c>
      <c r="Q749" t="s">
        <v>2018</v>
      </c>
      <c r="R749" t="s">
        <v>2018</v>
      </c>
      <c r="S749" t="s">
        <v>2018</v>
      </c>
      <c r="T749" t="s">
        <v>2018</v>
      </c>
      <c r="U749" t="s">
        <v>2018</v>
      </c>
      <c r="V749">
        <v>16</v>
      </c>
      <c r="W749" t="s">
        <v>2018</v>
      </c>
      <c r="X749">
        <v>0</v>
      </c>
      <c r="Y749">
        <v>11</v>
      </c>
      <c r="Z749" t="s">
        <v>2018</v>
      </c>
    </row>
    <row r="750" spans="1:26" x14ac:dyDescent="0.35">
      <c r="A750" s="28" t="str">
        <f t="shared" si="11"/>
        <v>3 - ADVANCED2022Weber High</v>
      </c>
      <c r="B750" s="28" t="s">
        <v>1954</v>
      </c>
      <c r="C750" s="28" t="s">
        <v>1099</v>
      </c>
      <c r="D750" s="28" t="s">
        <v>910</v>
      </c>
      <c r="E750" s="28" t="s">
        <v>988</v>
      </c>
      <c r="F750" s="28" t="s">
        <v>911</v>
      </c>
      <c r="G750" s="28" t="s">
        <v>304</v>
      </c>
      <c r="H750" s="28" t="s">
        <v>271</v>
      </c>
      <c r="I750" s="28" t="s">
        <v>285</v>
      </c>
      <c r="J750" s="28" t="s">
        <v>286</v>
      </c>
      <c r="K750">
        <v>4901200</v>
      </c>
      <c r="L750">
        <v>2</v>
      </c>
      <c r="M750">
        <v>33</v>
      </c>
      <c r="N750" t="s">
        <v>2018</v>
      </c>
      <c r="O750">
        <v>30</v>
      </c>
      <c r="P750" t="s">
        <v>2018</v>
      </c>
      <c r="Q750" t="s">
        <v>2018</v>
      </c>
      <c r="R750" t="s">
        <v>2018</v>
      </c>
      <c r="S750" t="s">
        <v>2018</v>
      </c>
      <c r="T750" t="s">
        <v>2018</v>
      </c>
      <c r="U750" t="s">
        <v>2018</v>
      </c>
      <c r="V750">
        <v>27</v>
      </c>
      <c r="W750" t="s">
        <v>2018</v>
      </c>
      <c r="X750">
        <v>0</v>
      </c>
      <c r="Y750" t="s">
        <v>2018</v>
      </c>
      <c r="Z750" t="s">
        <v>2018</v>
      </c>
    </row>
    <row r="751" spans="1:26" x14ac:dyDescent="0.35">
      <c r="A751" s="28" t="str">
        <f t="shared" si="11"/>
        <v>3 - ADVANCED2022Weber Innovation High School</v>
      </c>
      <c r="B751" s="28" t="s">
        <v>1954</v>
      </c>
      <c r="C751" s="28" t="s">
        <v>1099</v>
      </c>
      <c r="D751" s="28" t="s">
        <v>912</v>
      </c>
      <c r="E751" s="28" t="s">
        <v>1055</v>
      </c>
      <c r="F751" s="28" t="s">
        <v>913</v>
      </c>
      <c r="G751" s="28" t="s">
        <v>401</v>
      </c>
      <c r="H751" s="28" t="s">
        <v>271</v>
      </c>
      <c r="I751" s="28" t="s">
        <v>285</v>
      </c>
      <c r="J751" s="28" t="s">
        <v>286</v>
      </c>
      <c r="K751">
        <v>4901200</v>
      </c>
      <c r="L751">
        <v>5</v>
      </c>
      <c r="M751">
        <v>66</v>
      </c>
      <c r="N751">
        <v>16</v>
      </c>
      <c r="O751">
        <v>50</v>
      </c>
      <c r="P751" t="s">
        <v>2018</v>
      </c>
      <c r="Q751" t="s">
        <v>2018</v>
      </c>
      <c r="R751" t="s">
        <v>2018</v>
      </c>
      <c r="S751" t="s">
        <v>2018</v>
      </c>
      <c r="T751" t="s">
        <v>2018</v>
      </c>
      <c r="U751" t="s">
        <v>2018</v>
      </c>
      <c r="V751">
        <v>60</v>
      </c>
      <c r="W751" t="s">
        <v>2018</v>
      </c>
      <c r="X751">
        <v>0</v>
      </c>
      <c r="Y751">
        <v>16</v>
      </c>
      <c r="Z751" t="s">
        <v>2018</v>
      </c>
    </row>
    <row r="752" spans="1:26" x14ac:dyDescent="0.35">
      <c r="A752" s="28" t="str">
        <f t="shared" si="11"/>
        <v>2 - BASIC2020Academy for Math Engineering &amp; Science</v>
      </c>
      <c r="B752" s="28" t="s">
        <v>1953</v>
      </c>
      <c r="C752" s="28" t="s">
        <v>985</v>
      </c>
      <c r="D752" s="28" t="s">
        <v>210</v>
      </c>
      <c r="E752" s="28" t="s">
        <v>986</v>
      </c>
      <c r="F752" s="28" t="s">
        <v>211</v>
      </c>
      <c r="G752" s="28" t="s">
        <v>401</v>
      </c>
      <c r="H752" s="28" t="s">
        <v>271</v>
      </c>
      <c r="I752" s="28" t="s">
        <v>210</v>
      </c>
      <c r="J752" s="28" t="s">
        <v>212</v>
      </c>
      <c r="K752">
        <v>4900017</v>
      </c>
      <c r="L752">
        <v>3</v>
      </c>
      <c r="M752">
        <v>183</v>
      </c>
      <c r="N752">
        <v>67</v>
      </c>
      <c r="O752">
        <v>116</v>
      </c>
      <c r="P752" t="s">
        <v>2018</v>
      </c>
      <c r="Q752">
        <v>26</v>
      </c>
      <c r="R752" t="s">
        <v>2018</v>
      </c>
      <c r="S752">
        <v>29</v>
      </c>
      <c r="T752">
        <v>14</v>
      </c>
      <c r="U752" t="s">
        <v>2018</v>
      </c>
      <c r="V752">
        <v>98</v>
      </c>
      <c r="W752" t="s">
        <v>2018</v>
      </c>
      <c r="X752">
        <v>0</v>
      </c>
      <c r="Y752">
        <v>33</v>
      </c>
      <c r="Z752" t="s">
        <v>2018</v>
      </c>
    </row>
    <row r="753" spans="1:26" x14ac:dyDescent="0.35">
      <c r="A753" s="28" t="str">
        <f t="shared" si="11"/>
        <v>2 - BASIC2020American Fork High</v>
      </c>
      <c r="B753" s="28" t="s">
        <v>1953</v>
      </c>
      <c r="C753" s="28" t="s">
        <v>985</v>
      </c>
      <c r="D753" s="28" t="s">
        <v>228</v>
      </c>
      <c r="E753" s="28" t="s">
        <v>988</v>
      </c>
      <c r="F753" s="28" t="s">
        <v>229</v>
      </c>
      <c r="G753" s="28" t="s">
        <v>304</v>
      </c>
      <c r="H753" s="28" t="s">
        <v>271</v>
      </c>
      <c r="I753" s="28" t="s">
        <v>196</v>
      </c>
      <c r="J753" s="28" t="s">
        <v>197</v>
      </c>
      <c r="K753">
        <v>4900030</v>
      </c>
      <c r="L753">
        <v>4</v>
      </c>
      <c r="M753">
        <v>398</v>
      </c>
      <c r="N753">
        <v>129</v>
      </c>
      <c r="O753">
        <v>269</v>
      </c>
      <c r="P753" t="s">
        <v>2018</v>
      </c>
      <c r="Q753" t="s">
        <v>2018</v>
      </c>
      <c r="R753" t="s">
        <v>2018</v>
      </c>
      <c r="S753">
        <v>47</v>
      </c>
      <c r="T753" t="s">
        <v>2018</v>
      </c>
      <c r="U753" t="s">
        <v>2018</v>
      </c>
      <c r="V753">
        <v>333</v>
      </c>
      <c r="W753">
        <v>22</v>
      </c>
      <c r="X753">
        <v>0</v>
      </c>
      <c r="Y753">
        <v>60</v>
      </c>
      <c r="Z753" t="s">
        <v>2018</v>
      </c>
    </row>
    <row r="754" spans="1:26" x14ac:dyDescent="0.35">
      <c r="A754" s="28" t="str">
        <f t="shared" si="11"/>
        <v>2 - BASIC2020American Fork Jr High</v>
      </c>
      <c r="B754" s="28" t="s">
        <v>1953</v>
      </c>
      <c r="C754" s="28" t="s">
        <v>985</v>
      </c>
      <c r="D754" s="28" t="s">
        <v>230</v>
      </c>
      <c r="E754" s="28" t="s">
        <v>989</v>
      </c>
      <c r="F754" s="28" t="s">
        <v>231</v>
      </c>
      <c r="G754" s="28" t="s">
        <v>291</v>
      </c>
      <c r="H754" s="28" t="s">
        <v>401</v>
      </c>
      <c r="I754" s="28" t="s">
        <v>196</v>
      </c>
      <c r="J754" s="28" t="s">
        <v>197</v>
      </c>
      <c r="K754">
        <v>4900030</v>
      </c>
      <c r="L754">
        <v>1</v>
      </c>
      <c r="M754">
        <v>102</v>
      </c>
      <c r="N754">
        <v>40</v>
      </c>
      <c r="O754">
        <v>62</v>
      </c>
      <c r="P754" t="s">
        <v>2018</v>
      </c>
      <c r="Q754" t="s">
        <v>2018</v>
      </c>
      <c r="R754" t="s">
        <v>2018</v>
      </c>
      <c r="S754" t="s">
        <v>2018</v>
      </c>
      <c r="T754" t="s">
        <v>2018</v>
      </c>
      <c r="U754" t="s">
        <v>2018</v>
      </c>
      <c r="V754">
        <v>91</v>
      </c>
      <c r="W754" t="s">
        <v>2018</v>
      </c>
      <c r="X754">
        <v>0</v>
      </c>
      <c r="Y754">
        <v>21</v>
      </c>
      <c r="Z754" t="s">
        <v>2018</v>
      </c>
    </row>
    <row r="755" spans="1:26" x14ac:dyDescent="0.35">
      <c r="A755" s="28" t="str">
        <f t="shared" si="11"/>
        <v>2 - BASIC2020Canyon View Jr High</v>
      </c>
      <c r="B755" s="28" t="s">
        <v>1953</v>
      </c>
      <c r="C755" s="28" t="s">
        <v>985</v>
      </c>
      <c r="D755" s="28" t="s">
        <v>316</v>
      </c>
      <c r="E755" s="28" t="s">
        <v>1005</v>
      </c>
      <c r="F755" s="28" t="s">
        <v>317</v>
      </c>
      <c r="G755" s="28" t="s">
        <v>291</v>
      </c>
      <c r="H755" s="28" t="s">
        <v>401</v>
      </c>
      <c r="I755" s="28" t="s">
        <v>196</v>
      </c>
      <c r="J755" s="28" t="s">
        <v>197</v>
      </c>
      <c r="K755">
        <v>4900030</v>
      </c>
      <c r="L755">
        <v>1</v>
      </c>
      <c r="M755">
        <v>39</v>
      </c>
      <c r="N755" t="s">
        <v>2018</v>
      </c>
      <c r="O755">
        <v>32</v>
      </c>
      <c r="P755" t="s">
        <v>2018</v>
      </c>
      <c r="Q755" t="s">
        <v>2018</v>
      </c>
      <c r="R755" t="s">
        <v>2018</v>
      </c>
      <c r="S755">
        <v>11</v>
      </c>
      <c r="T755" t="s">
        <v>2018</v>
      </c>
      <c r="U755" t="s">
        <v>2018</v>
      </c>
      <c r="V755">
        <v>23</v>
      </c>
      <c r="W755" t="s">
        <v>2018</v>
      </c>
      <c r="X755">
        <v>0</v>
      </c>
      <c r="Y755">
        <v>18</v>
      </c>
      <c r="Z755" t="s">
        <v>2018</v>
      </c>
    </row>
    <row r="756" spans="1:26" x14ac:dyDescent="0.35">
      <c r="A756" s="28" t="str">
        <f t="shared" si="11"/>
        <v>2 - BASIC2020Cedar Valley High</v>
      </c>
      <c r="B756" s="28" t="s">
        <v>1953</v>
      </c>
      <c r="C756" s="28" t="s">
        <v>985</v>
      </c>
      <c r="D756" s="28" t="s">
        <v>330</v>
      </c>
      <c r="E756" s="28" t="s">
        <v>1009</v>
      </c>
      <c r="F756" s="28" t="s">
        <v>331</v>
      </c>
      <c r="G756" s="28" t="s">
        <v>291</v>
      </c>
      <c r="H756" s="28" t="s">
        <v>271</v>
      </c>
      <c r="I756" s="28" t="s">
        <v>196</v>
      </c>
      <c r="J756" s="28" t="s">
        <v>197</v>
      </c>
      <c r="K756">
        <v>4900030</v>
      </c>
      <c r="L756">
        <v>3</v>
      </c>
      <c r="M756">
        <v>394</v>
      </c>
      <c r="N756">
        <v>125</v>
      </c>
      <c r="O756">
        <v>269</v>
      </c>
      <c r="P756" t="s">
        <v>2018</v>
      </c>
      <c r="Q756" t="s">
        <v>2018</v>
      </c>
      <c r="R756" t="s">
        <v>2018</v>
      </c>
      <c r="S756">
        <v>51</v>
      </c>
      <c r="T756" t="s">
        <v>2018</v>
      </c>
      <c r="U756">
        <v>15</v>
      </c>
      <c r="V756">
        <v>312</v>
      </c>
      <c r="W756">
        <v>41</v>
      </c>
      <c r="X756">
        <v>0</v>
      </c>
      <c r="Y756">
        <v>100</v>
      </c>
      <c r="Z756">
        <v>10</v>
      </c>
    </row>
    <row r="757" spans="1:26" x14ac:dyDescent="0.35">
      <c r="A757" s="28" t="str">
        <f t="shared" si="11"/>
        <v>2 - BASIC2020Lake Mountain Middle</v>
      </c>
      <c r="B757" s="28" t="s">
        <v>1953</v>
      </c>
      <c r="C757" s="28" t="s">
        <v>985</v>
      </c>
      <c r="D757" s="28" t="s">
        <v>519</v>
      </c>
      <c r="E757" s="28" t="s">
        <v>1039</v>
      </c>
      <c r="F757" s="28" t="s">
        <v>520</v>
      </c>
      <c r="G757" s="28" t="s">
        <v>291</v>
      </c>
      <c r="H757" s="28" t="s">
        <v>401</v>
      </c>
      <c r="I757" s="28" t="s">
        <v>196</v>
      </c>
      <c r="J757" s="28" t="s">
        <v>197</v>
      </c>
      <c r="K757">
        <v>4900030</v>
      </c>
      <c r="L757">
        <v>1</v>
      </c>
      <c r="M757">
        <v>145</v>
      </c>
      <c r="N757">
        <v>40</v>
      </c>
      <c r="O757">
        <v>105</v>
      </c>
      <c r="P757" t="s">
        <v>2018</v>
      </c>
      <c r="Q757" t="s">
        <v>2018</v>
      </c>
      <c r="R757" t="s">
        <v>2018</v>
      </c>
      <c r="S757" t="s">
        <v>2018</v>
      </c>
      <c r="T757" t="s">
        <v>2018</v>
      </c>
      <c r="U757" t="s">
        <v>2018</v>
      </c>
      <c r="V757">
        <v>126</v>
      </c>
      <c r="W757">
        <v>14</v>
      </c>
      <c r="X757">
        <v>0</v>
      </c>
      <c r="Y757">
        <v>14</v>
      </c>
      <c r="Z757" t="s">
        <v>2018</v>
      </c>
    </row>
    <row r="758" spans="1:26" x14ac:dyDescent="0.35">
      <c r="A758" s="28" t="str">
        <f t="shared" si="11"/>
        <v>2 - BASIC2020Lakeridge Jr High</v>
      </c>
      <c r="B758" s="28" t="s">
        <v>1953</v>
      </c>
      <c r="C758" s="28" t="s">
        <v>985</v>
      </c>
      <c r="D758" s="28" t="s">
        <v>521</v>
      </c>
      <c r="E758" s="28" t="s">
        <v>1011</v>
      </c>
      <c r="F758" s="28" t="s">
        <v>522</v>
      </c>
      <c r="G758" s="28" t="s">
        <v>291</v>
      </c>
      <c r="H758" s="28" t="s">
        <v>401</v>
      </c>
      <c r="I758" s="28" t="s">
        <v>196</v>
      </c>
      <c r="J758" s="28" t="s">
        <v>197</v>
      </c>
      <c r="K758">
        <v>4900030</v>
      </c>
      <c r="L758">
        <v>1</v>
      </c>
      <c r="M758">
        <v>71</v>
      </c>
      <c r="N758">
        <v>27</v>
      </c>
      <c r="O758">
        <v>44</v>
      </c>
      <c r="P758" t="s">
        <v>2018</v>
      </c>
      <c r="Q758" t="s">
        <v>2018</v>
      </c>
      <c r="R758" t="s">
        <v>2018</v>
      </c>
      <c r="S758">
        <v>25</v>
      </c>
      <c r="T758" t="s">
        <v>2018</v>
      </c>
      <c r="U758" t="s">
        <v>2018</v>
      </c>
      <c r="V758">
        <v>39</v>
      </c>
      <c r="W758" t="s">
        <v>2018</v>
      </c>
      <c r="X758">
        <v>0</v>
      </c>
      <c r="Y758">
        <v>28</v>
      </c>
      <c r="Z758" t="s">
        <v>2018</v>
      </c>
    </row>
    <row r="759" spans="1:26" x14ac:dyDescent="0.35">
      <c r="A759" s="28" t="str">
        <f t="shared" si="11"/>
        <v>2 - BASIC2020Lehi High</v>
      </c>
      <c r="B759" s="28" t="s">
        <v>1953</v>
      </c>
      <c r="C759" s="28" t="s">
        <v>985</v>
      </c>
      <c r="D759" s="28" t="s">
        <v>533</v>
      </c>
      <c r="E759" s="28" t="s">
        <v>1000</v>
      </c>
      <c r="F759" s="28" t="s">
        <v>534</v>
      </c>
      <c r="G759" s="28" t="s">
        <v>304</v>
      </c>
      <c r="H759" s="28" t="s">
        <v>271</v>
      </c>
      <c r="I759" s="28" t="s">
        <v>196</v>
      </c>
      <c r="J759" s="28" t="s">
        <v>197</v>
      </c>
      <c r="K759">
        <v>4900030</v>
      </c>
      <c r="L759">
        <v>3</v>
      </c>
      <c r="M759">
        <v>130</v>
      </c>
      <c r="N759">
        <v>23</v>
      </c>
      <c r="O759">
        <v>107</v>
      </c>
      <c r="P759" t="s">
        <v>2018</v>
      </c>
      <c r="Q759" t="s">
        <v>2018</v>
      </c>
      <c r="R759" t="s">
        <v>2018</v>
      </c>
      <c r="S759">
        <v>16</v>
      </c>
      <c r="T759" t="s">
        <v>2018</v>
      </c>
      <c r="U759" t="s">
        <v>2018</v>
      </c>
      <c r="V759">
        <v>107</v>
      </c>
      <c r="W759" t="s">
        <v>2018</v>
      </c>
      <c r="X759">
        <v>0</v>
      </c>
      <c r="Y759">
        <v>12</v>
      </c>
      <c r="Z759" t="s">
        <v>2018</v>
      </c>
    </row>
    <row r="760" spans="1:26" x14ac:dyDescent="0.35">
      <c r="A760" s="28" t="str">
        <f t="shared" si="11"/>
        <v>2 - BASIC2020Lone Peak High</v>
      </c>
      <c r="B760" s="28" t="s">
        <v>1953</v>
      </c>
      <c r="C760" s="28" t="s">
        <v>985</v>
      </c>
      <c r="D760" s="28" t="s">
        <v>544</v>
      </c>
      <c r="E760" s="28" t="s">
        <v>1022</v>
      </c>
      <c r="F760" s="28" t="s">
        <v>545</v>
      </c>
      <c r="G760" s="28" t="s">
        <v>304</v>
      </c>
      <c r="H760" s="28" t="s">
        <v>271</v>
      </c>
      <c r="I760" s="28" t="s">
        <v>196</v>
      </c>
      <c r="J760" s="28" t="s">
        <v>197</v>
      </c>
      <c r="K760">
        <v>4900030</v>
      </c>
      <c r="L760">
        <v>3</v>
      </c>
      <c r="M760">
        <v>210</v>
      </c>
      <c r="N760">
        <v>31</v>
      </c>
      <c r="O760">
        <v>179</v>
      </c>
      <c r="P760" t="s">
        <v>2018</v>
      </c>
      <c r="Q760" t="s">
        <v>2018</v>
      </c>
      <c r="R760" t="s">
        <v>2018</v>
      </c>
      <c r="S760">
        <v>14</v>
      </c>
      <c r="T760" t="s">
        <v>2018</v>
      </c>
      <c r="U760" t="s">
        <v>2018</v>
      </c>
      <c r="V760">
        <v>186</v>
      </c>
      <c r="W760">
        <v>18</v>
      </c>
      <c r="X760">
        <v>0</v>
      </c>
      <c r="Y760">
        <v>25</v>
      </c>
      <c r="Z760" t="s">
        <v>2018</v>
      </c>
    </row>
    <row r="761" spans="1:26" x14ac:dyDescent="0.35">
      <c r="A761" s="28" t="str">
        <f t="shared" si="11"/>
        <v>2 - BASIC2020Mountain Ridge Jr High</v>
      </c>
      <c r="B761" s="28" t="s">
        <v>1953</v>
      </c>
      <c r="C761" s="28" t="s">
        <v>985</v>
      </c>
      <c r="D761" s="28" t="s">
        <v>589</v>
      </c>
      <c r="E761" s="28" t="s">
        <v>1037</v>
      </c>
      <c r="F761" s="28" t="s">
        <v>590</v>
      </c>
      <c r="G761" s="28" t="s">
        <v>291</v>
      </c>
      <c r="H761" s="28" t="s">
        <v>401</v>
      </c>
      <c r="I761" s="28" t="s">
        <v>196</v>
      </c>
      <c r="J761" s="28" t="s">
        <v>197</v>
      </c>
      <c r="K761">
        <v>4900030</v>
      </c>
      <c r="L761">
        <v>1</v>
      </c>
      <c r="M761">
        <v>169</v>
      </c>
      <c r="N761">
        <v>68</v>
      </c>
      <c r="O761">
        <v>101</v>
      </c>
      <c r="P761" t="s">
        <v>2018</v>
      </c>
      <c r="Q761" t="s">
        <v>2018</v>
      </c>
      <c r="R761" t="s">
        <v>2018</v>
      </c>
      <c r="S761">
        <v>12</v>
      </c>
      <c r="T761" t="s">
        <v>2018</v>
      </c>
      <c r="U761" t="s">
        <v>2018</v>
      </c>
      <c r="V761">
        <v>146</v>
      </c>
      <c r="W761" t="s">
        <v>2018</v>
      </c>
      <c r="X761">
        <v>0</v>
      </c>
      <c r="Y761">
        <v>17</v>
      </c>
      <c r="Z761" t="s">
        <v>2018</v>
      </c>
    </row>
    <row r="762" spans="1:26" x14ac:dyDescent="0.35">
      <c r="A762" s="28" t="str">
        <f t="shared" si="11"/>
        <v>2 - BASIC2020Mountain View High</v>
      </c>
      <c r="B762" s="28" t="s">
        <v>1953</v>
      </c>
      <c r="C762" s="28" t="s">
        <v>985</v>
      </c>
      <c r="D762" s="28" t="s">
        <v>591</v>
      </c>
      <c r="E762" s="28" t="s">
        <v>1014</v>
      </c>
      <c r="F762" s="28" t="s">
        <v>592</v>
      </c>
      <c r="G762" s="28" t="s">
        <v>304</v>
      </c>
      <c r="H762" s="28" t="s">
        <v>271</v>
      </c>
      <c r="I762" s="28" t="s">
        <v>196</v>
      </c>
      <c r="J762" s="28" t="s">
        <v>197</v>
      </c>
      <c r="K762">
        <v>4900030</v>
      </c>
      <c r="L762">
        <v>1</v>
      </c>
      <c r="M762" t="s">
        <v>2018</v>
      </c>
      <c r="N762" t="s">
        <v>2018</v>
      </c>
      <c r="O762" t="s">
        <v>2018</v>
      </c>
      <c r="P762" t="s">
        <v>2018</v>
      </c>
      <c r="Q762" t="s">
        <v>2018</v>
      </c>
      <c r="R762" t="s">
        <v>2018</v>
      </c>
      <c r="S762" t="s">
        <v>2018</v>
      </c>
      <c r="T762" t="s">
        <v>2018</v>
      </c>
      <c r="U762" t="s">
        <v>2018</v>
      </c>
      <c r="V762" t="s">
        <v>2018</v>
      </c>
      <c r="W762" t="s">
        <v>2018</v>
      </c>
      <c r="X762">
        <v>0</v>
      </c>
      <c r="Y762" t="s">
        <v>2018</v>
      </c>
      <c r="Z762" t="s">
        <v>2018</v>
      </c>
    </row>
    <row r="763" spans="1:26" x14ac:dyDescent="0.35">
      <c r="A763" s="28" t="str">
        <f t="shared" si="11"/>
        <v>2 - BASIC2020Oak Canyon Jr High</v>
      </c>
      <c r="B763" s="28" t="s">
        <v>1953</v>
      </c>
      <c r="C763" s="28" t="s">
        <v>985</v>
      </c>
      <c r="D763" s="28" t="s">
        <v>639</v>
      </c>
      <c r="E763" s="28" t="s">
        <v>1021</v>
      </c>
      <c r="F763" s="28" t="s">
        <v>640</v>
      </c>
      <c r="G763" s="28" t="s">
        <v>291</v>
      </c>
      <c r="H763" s="28" t="s">
        <v>304</v>
      </c>
      <c r="I763" s="28" t="s">
        <v>196</v>
      </c>
      <c r="J763" s="28" t="s">
        <v>197</v>
      </c>
      <c r="K763">
        <v>4900030</v>
      </c>
      <c r="L763">
        <v>1</v>
      </c>
      <c r="M763">
        <v>18</v>
      </c>
      <c r="N763">
        <v>15</v>
      </c>
      <c r="O763" t="s">
        <v>2018</v>
      </c>
      <c r="P763" t="s">
        <v>2018</v>
      </c>
      <c r="Q763" t="s">
        <v>2018</v>
      </c>
      <c r="R763" t="s">
        <v>2018</v>
      </c>
      <c r="S763" t="s">
        <v>2018</v>
      </c>
      <c r="T763" t="s">
        <v>2018</v>
      </c>
      <c r="U763" t="s">
        <v>2018</v>
      </c>
      <c r="V763">
        <v>15</v>
      </c>
      <c r="W763" t="s">
        <v>2018</v>
      </c>
      <c r="X763">
        <v>0</v>
      </c>
      <c r="Y763" t="s">
        <v>2018</v>
      </c>
      <c r="Z763" t="s">
        <v>2018</v>
      </c>
    </row>
    <row r="764" spans="1:26" x14ac:dyDescent="0.35">
      <c r="A764" s="28" t="str">
        <f t="shared" si="11"/>
        <v>2 - BASIC2020Orem High</v>
      </c>
      <c r="B764" s="28" t="s">
        <v>1953</v>
      </c>
      <c r="C764" s="28" t="s">
        <v>985</v>
      </c>
      <c r="D764" s="28" t="s">
        <v>653</v>
      </c>
      <c r="E764" s="28" t="s">
        <v>1004</v>
      </c>
      <c r="F764" s="28" t="s">
        <v>654</v>
      </c>
      <c r="G764" s="28" t="s">
        <v>304</v>
      </c>
      <c r="H764" s="28" t="s">
        <v>271</v>
      </c>
      <c r="I764" s="28" t="s">
        <v>196</v>
      </c>
      <c r="J764" s="28" t="s">
        <v>197</v>
      </c>
      <c r="K764">
        <v>4900030</v>
      </c>
      <c r="L764">
        <v>2</v>
      </c>
      <c r="M764">
        <v>168</v>
      </c>
      <c r="N764">
        <v>64</v>
      </c>
      <c r="O764">
        <v>104</v>
      </c>
      <c r="P764" t="s">
        <v>2018</v>
      </c>
      <c r="Q764" t="s">
        <v>2018</v>
      </c>
      <c r="R764" t="s">
        <v>2018</v>
      </c>
      <c r="S764">
        <v>30</v>
      </c>
      <c r="T764">
        <v>15</v>
      </c>
      <c r="U764" t="s">
        <v>2018</v>
      </c>
      <c r="V764">
        <v>114</v>
      </c>
      <c r="W764">
        <v>14</v>
      </c>
      <c r="X764">
        <v>0</v>
      </c>
      <c r="Y764">
        <v>54</v>
      </c>
      <c r="Z764">
        <v>11</v>
      </c>
    </row>
    <row r="765" spans="1:26" x14ac:dyDescent="0.35">
      <c r="A765" s="28" t="str">
        <f t="shared" si="11"/>
        <v>2 - BASIC2020Orem Jr High</v>
      </c>
      <c r="B765" s="28" t="s">
        <v>1953</v>
      </c>
      <c r="C765" s="28" t="s">
        <v>985</v>
      </c>
      <c r="D765" s="28" t="s">
        <v>655</v>
      </c>
      <c r="E765" s="28" t="s">
        <v>1047</v>
      </c>
      <c r="F765" s="28" t="s">
        <v>656</v>
      </c>
      <c r="G765" s="28" t="s">
        <v>291</v>
      </c>
      <c r="H765" s="28" t="s">
        <v>401</v>
      </c>
      <c r="I765" s="28" t="s">
        <v>196</v>
      </c>
      <c r="J765" s="28" t="s">
        <v>197</v>
      </c>
      <c r="K765">
        <v>4900030</v>
      </c>
      <c r="L765">
        <v>1</v>
      </c>
      <c r="M765">
        <v>249</v>
      </c>
      <c r="N765">
        <v>129</v>
      </c>
      <c r="O765">
        <v>120</v>
      </c>
      <c r="P765" t="s">
        <v>2018</v>
      </c>
      <c r="Q765" t="s">
        <v>2018</v>
      </c>
      <c r="R765" t="s">
        <v>2018</v>
      </c>
      <c r="S765">
        <v>94</v>
      </c>
      <c r="T765" t="s">
        <v>2018</v>
      </c>
      <c r="U765">
        <v>11</v>
      </c>
      <c r="V765">
        <v>130</v>
      </c>
      <c r="W765">
        <v>37</v>
      </c>
      <c r="X765">
        <v>0</v>
      </c>
      <c r="Y765">
        <v>114</v>
      </c>
      <c r="Z765">
        <v>35</v>
      </c>
    </row>
    <row r="766" spans="1:26" x14ac:dyDescent="0.35">
      <c r="A766" s="28" t="str">
        <f t="shared" si="11"/>
        <v>2 - BASIC2020Pleasant Grove High</v>
      </c>
      <c r="B766" s="28" t="s">
        <v>1953</v>
      </c>
      <c r="C766" s="28" t="s">
        <v>985</v>
      </c>
      <c r="D766" s="28" t="s">
        <v>687</v>
      </c>
      <c r="E766" s="28" t="s">
        <v>1007</v>
      </c>
      <c r="F766" s="28" t="s">
        <v>688</v>
      </c>
      <c r="G766" s="28" t="s">
        <v>304</v>
      </c>
      <c r="H766" s="28" t="s">
        <v>271</v>
      </c>
      <c r="I766" s="28" t="s">
        <v>196</v>
      </c>
      <c r="J766" s="28" t="s">
        <v>197</v>
      </c>
      <c r="K766">
        <v>4900030</v>
      </c>
      <c r="L766">
        <v>4</v>
      </c>
      <c r="M766">
        <v>57</v>
      </c>
      <c r="N766">
        <v>12</v>
      </c>
      <c r="O766">
        <v>45</v>
      </c>
      <c r="P766" t="s">
        <v>2018</v>
      </c>
      <c r="Q766" t="s">
        <v>2018</v>
      </c>
      <c r="R766" t="s">
        <v>2018</v>
      </c>
      <c r="S766" t="s">
        <v>2018</v>
      </c>
      <c r="T766" t="s">
        <v>2018</v>
      </c>
      <c r="U766" t="s">
        <v>2018</v>
      </c>
      <c r="V766">
        <v>51</v>
      </c>
      <c r="W766" t="s">
        <v>2018</v>
      </c>
      <c r="X766">
        <v>0</v>
      </c>
      <c r="Y766" t="s">
        <v>2018</v>
      </c>
      <c r="Z766" t="s">
        <v>2018</v>
      </c>
    </row>
    <row r="767" spans="1:26" x14ac:dyDescent="0.35">
      <c r="A767" s="28" t="str">
        <f t="shared" si="11"/>
        <v>2 - BASIC2020Pleasant Grove Jr High</v>
      </c>
      <c r="B767" s="28" t="s">
        <v>1953</v>
      </c>
      <c r="C767" s="28" t="s">
        <v>985</v>
      </c>
      <c r="D767" s="28" t="s">
        <v>689</v>
      </c>
      <c r="E767" s="28" t="s">
        <v>1048</v>
      </c>
      <c r="F767" s="28" t="s">
        <v>690</v>
      </c>
      <c r="G767" s="28" t="s">
        <v>291</v>
      </c>
      <c r="H767" s="28" t="s">
        <v>401</v>
      </c>
      <c r="I767" s="28" t="s">
        <v>196</v>
      </c>
      <c r="J767" s="28" t="s">
        <v>197</v>
      </c>
      <c r="K767">
        <v>4900030</v>
      </c>
      <c r="L767">
        <v>1</v>
      </c>
      <c r="M767">
        <v>75</v>
      </c>
      <c r="N767">
        <v>24</v>
      </c>
      <c r="O767">
        <v>51</v>
      </c>
      <c r="P767" t="s">
        <v>2018</v>
      </c>
      <c r="Q767" t="s">
        <v>2018</v>
      </c>
      <c r="R767" t="s">
        <v>2018</v>
      </c>
      <c r="S767" t="s">
        <v>2018</v>
      </c>
      <c r="T767" t="s">
        <v>2018</v>
      </c>
      <c r="U767" t="s">
        <v>2018</v>
      </c>
      <c r="V767">
        <v>62</v>
      </c>
      <c r="W767" t="s">
        <v>2018</v>
      </c>
      <c r="X767">
        <v>0</v>
      </c>
      <c r="Y767">
        <v>14</v>
      </c>
      <c r="Z767" t="s">
        <v>2018</v>
      </c>
    </row>
    <row r="768" spans="1:26" x14ac:dyDescent="0.35">
      <c r="A768" s="28" t="str">
        <f t="shared" si="11"/>
        <v>2 - BASIC2020Polaris High School</v>
      </c>
      <c r="B768" s="28" t="s">
        <v>1953</v>
      </c>
      <c r="C768" s="28" t="s">
        <v>985</v>
      </c>
      <c r="D768" s="28" t="s">
        <v>691</v>
      </c>
      <c r="E768" s="28" t="s">
        <v>1049</v>
      </c>
      <c r="F768" s="28" t="s">
        <v>692</v>
      </c>
      <c r="G768" s="28" t="s">
        <v>401</v>
      </c>
      <c r="H768" s="28" t="s">
        <v>271</v>
      </c>
      <c r="I768" s="28" t="s">
        <v>196</v>
      </c>
      <c r="J768" s="28" t="s">
        <v>197</v>
      </c>
      <c r="K768">
        <v>4900030</v>
      </c>
      <c r="L768">
        <v>1</v>
      </c>
      <c r="M768">
        <v>49</v>
      </c>
      <c r="N768">
        <v>25</v>
      </c>
      <c r="O768">
        <v>24</v>
      </c>
      <c r="P768" t="s">
        <v>2018</v>
      </c>
      <c r="Q768" t="s">
        <v>2018</v>
      </c>
      <c r="R768" t="s">
        <v>2018</v>
      </c>
      <c r="S768">
        <v>21</v>
      </c>
      <c r="T768" t="s">
        <v>2018</v>
      </c>
      <c r="U768" t="s">
        <v>2018</v>
      </c>
      <c r="V768">
        <v>25</v>
      </c>
      <c r="W768">
        <v>15</v>
      </c>
      <c r="X768">
        <v>0</v>
      </c>
      <c r="Y768">
        <v>25</v>
      </c>
      <c r="Z768">
        <v>10</v>
      </c>
    </row>
    <row r="769" spans="1:26" x14ac:dyDescent="0.35">
      <c r="A769" s="28" t="str">
        <f t="shared" si="11"/>
        <v>2 - BASIC2020Polaris West High</v>
      </c>
      <c r="B769" s="28" t="s">
        <v>1953</v>
      </c>
      <c r="C769" s="28" t="s">
        <v>985</v>
      </c>
      <c r="D769" s="28" t="s">
        <v>693</v>
      </c>
      <c r="E769" s="28" t="s">
        <v>1050</v>
      </c>
      <c r="F769" s="28" t="s">
        <v>694</v>
      </c>
      <c r="G769" s="28" t="s">
        <v>304</v>
      </c>
      <c r="H769" s="28" t="s">
        <v>271</v>
      </c>
      <c r="I769" s="28" t="s">
        <v>196</v>
      </c>
      <c r="J769" s="28" t="s">
        <v>197</v>
      </c>
      <c r="K769">
        <v>4900030</v>
      </c>
      <c r="L769">
        <v>1</v>
      </c>
      <c r="M769">
        <v>18</v>
      </c>
      <c r="N769" t="s">
        <v>2018</v>
      </c>
      <c r="O769" t="s">
        <v>2018</v>
      </c>
      <c r="P769" t="s">
        <v>2018</v>
      </c>
      <c r="Q769" t="s">
        <v>2018</v>
      </c>
      <c r="R769" t="s">
        <v>2018</v>
      </c>
      <c r="S769" t="s">
        <v>2018</v>
      </c>
      <c r="T769" t="s">
        <v>2018</v>
      </c>
      <c r="U769" t="s">
        <v>2018</v>
      </c>
      <c r="V769">
        <v>10</v>
      </c>
      <c r="W769" t="s">
        <v>2018</v>
      </c>
      <c r="X769">
        <v>0</v>
      </c>
      <c r="Y769" t="s">
        <v>2018</v>
      </c>
      <c r="Z769" t="s">
        <v>2018</v>
      </c>
    </row>
    <row r="770" spans="1:26" x14ac:dyDescent="0.35">
      <c r="A770" s="28" t="str">
        <f t="shared" ref="A770:A833" si="12">B770&amp;C770&amp;D770</f>
        <v>2 - BASIC2020Skyridge High School</v>
      </c>
      <c r="B770" s="28" t="s">
        <v>1953</v>
      </c>
      <c r="C770" s="28" t="s">
        <v>985</v>
      </c>
      <c r="D770" s="28" t="s">
        <v>755</v>
      </c>
      <c r="E770" s="28" t="s">
        <v>1054</v>
      </c>
      <c r="F770" s="28" t="s">
        <v>756</v>
      </c>
      <c r="G770" s="28" t="s">
        <v>401</v>
      </c>
      <c r="H770" s="28" t="s">
        <v>271</v>
      </c>
      <c r="I770" s="28" t="s">
        <v>196</v>
      </c>
      <c r="J770" s="28" t="s">
        <v>197</v>
      </c>
      <c r="K770">
        <v>4900030</v>
      </c>
      <c r="L770">
        <v>4</v>
      </c>
      <c r="M770">
        <v>603</v>
      </c>
      <c r="N770">
        <v>221</v>
      </c>
      <c r="O770">
        <v>382</v>
      </c>
      <c r="P770" t="s">
        <v>2018</v>
      </c>
      <c r="Q770" t="s">
        <v>2018</v>
      </c>
      <c r="R770" t="s">
        <v>2018</v>
      </c>
      <c r="S770">
        <v>61</v>
      </c>
      <c r="T770">
        <v>14</v>
      </c>
      <c r="U770">
        <v>25</v>
      </c>
      <c r="V770">
        <v>489</v>
      </c>
      <c r="W770">
        <v>32</v>
      </c>
      <c r="X770">
        <v>0</v>
      </c>
      <c r="Y770">
        <v>106</v>
      </c>
      <c r="Z770">
        <v>13</v>
      </c>
    </row>
    <row r="771" spans="1:26" x14ac:dyDescent="0.35">
      <c r="A771" s="28" t="str">
        <f t="shared" si="12"/>
        <v>2 - BASIC2020Summit High</v>
      </c>
      <c r="B771" s="28" t="s">
        <v>1953</v>
      </c>
      <c r="C771" s="28" t="s">
        <v>985</v>
      </c>
      <c r="D771" s="28" t="s">
        <v>807</v>
      </c>
      <c r="E771" s="28" t="s">
        <v>1031</v>
      </c>
      <c r="F771" s="28" t="s">
        <v>808</v>
      </c>
      <c r="G771" s="28" t="s">
        <v>291</v>
      </c>
      <c r="H771" s="28" t="s">
        <v>271</v>
      </c>
      <c r="I771" s="28" t="s">
        <v>196</v>
      </c>
      <c r="J771" s="28" t="s">
        <v>197</v>
      </c>
      <c r="K771">
        <v>4900030</v>
      </c>
      <c r="L771">
        <v>1</v>
      </c>
      <c r="M771">
        <v>40</v>
      </c>
      <c r="N771">
        <v>16</v>
      </c>
      <c r="O771">
        <v>24</v>
      </c>
      <c r="P771" t="s">
        <v>2018</v>
      </c>
      <c r="Q771" t="s">
        <v>2018</v>
      </c>
      <c r="R771" t="s">
        <v>2018</v>
      </c>
      <c r="S771">
        <v>13</v>
      </c>
      <c r="T771" t="s">
        <v>2018</v>
      </c>
      <c r="U771" t="s">
        <v>2018</v>
      </c>
      <c r="V771">
        <v>26</v>
      </c>
      <c r="W771" t="s">
        <v>2018</v>
      </c>
      <c r="X771">
        <v>0</v>
      </c>
      <c r="Y771">
        <v>30</v>
      </c>
      <c r="Z771" t="s">
        <v>2018</v>
      </c>
    </row>
    <row r="772" spans="1:26" x14ac:dyDescent="0.35">
      <c r="A772" s="28" t="str">
        <f t="shared" si="12"/>
        <v>2 - BASIC2020Timberline Middle</v>
      </c>
      <c r="B772" s="28" t="s">
        <v>1953</v>
      </c>
      <c r="C772" s="28" t="s">
        <v>985</v>
      </c>
      <c r="D772" s="28" t="s">
        <v>830</v>
      </c>
      <c r="E772" s="28" t="s">
        <v>1058</v>
      </c>
      <c r="F772" s="28" t="s">
        <v>831</v>
      </c>
      <c r="G772" s="28" t="s">
        <v>291</v>
      </c>
      <c r="H772" s="28" t="s">
        <v>401</v>
      </c>
      <c r="I772" s="28" t="s">
        <v>196</v>
      </c>
      <c r="J772" s="28" t="s">
        <v>197</v>
      </c>
      <c r="K772">
        <v>4900030</v>
      </c>
      <c r="L772">
        <v>1</v>
      </c>
      <c r="M772">
        <v>312</v>
      </c>
      <c r="N772">
        <v>169</v>
      </c>
      <c r="O772">
        <v>143</v>
      </c>
      <c r="P772" t="s">
        <v>2018</v>
      </c>
      <c r="Q772" t="s">
        <v>2018</v>
      </c>
      <c r="R772" t="s">
        <v>2018</v>
      </c>
      <c r="S772">
        <v>20</v>
      </c>
      <c r="T772" t="s">
        <v>2018</v>
      </c>
      <c r="U772">
        <v>25</v>
      </c>
      <c r="V772">
        <v>261</v>
      </c>
      <c r="W772">
        <v>24</v>
      </c>
      <c r="X772">
        <v>0</v>
      </c>
      <c r="Y772">
        <v>23</v>
      </c>
      <c r="Z772" t="s">
        <v>2018</v>
      </c>
    </row>
    <row r="773" spans="1:26" x14ac:dyDescent="0.35">
      <c r="A773" s="28" t="str">
        <f t="shared" si="12"/>
        <v>2 - BASIC2020Timpanogos High</v>
      </c>
      <c r="B773" s="28" t="s">
        <v>1953</v>
      </c>
      <c r="C773" s="28" t="s">
        <v>985</v>
      </c>
      <c r="D773" s="28" t="s">
        <v>832</v>
      </c>
      <c r="E773" s="28" t="s">
        <v>1053</v>
      </c>
      <c r="F773" s="28" t="s">
        <v>833</v>
      </c>
      <c r="G773" s="28" t="s">
        <v>304</v>
      </c>
      <c r="H773" s="28" t="s">
        <v>271</v>
      </c>
      <c r="I773" s="28" t="s">
        <v>196</v>
      </c>
      <c r="J773" s="28" t="s">
        <v>197</v>
      </c>
      <c r="K773">
        <v>4900030</v>
      </c>
      <c r="L773">
        <v>3</v>
      </c>
      <c r="M773">
        <v>106</v>
      </c>
      <c r="N773">
        <v>25</v>
      </c>
      <c r="O773">
        <v>81</v>
      </c>
      <c r="P773" t="s">
        <v>2018</v>
      </c>
      <c r="Q773" t="s">
        <v>2018</v>
      </c>
      <c r="R773" t="s">
        <v>2018</v>
      </c>
      <c r="S773">
        <v>18</v>
      </c>
      <c r="T773" t="s">
        <v>2018</v>
      </c>
      <c r="U773" t="s">
        <v>2018</v>
      </c>
      <c r="V773">
        <v>82</v>
      </c>
      <c r="W773" t="s">
        <v>2018</v>
      </c>
      <c r="X773">
        <v>0</v>
      </c>
      <c r="Y773">
        <v>29</v>
      </c>
      <c r="Z773" t="s">
        <v>2018</v>
      </c>
    </row>
    <row r="774" spans="1:26" x14ac:dyDescent="0.35">
      <c r="A774" s="28" t="str">
        <f t="shared" si="12"/>
        <v>2 - BASIC2020Vista Heights Middle</v>
      </c>
      <c r="B774" s="28" t="s">
        <v>1953</v>
      </c>
      <c r="C774" s="28" t="s">
        <v>985</v>
      </c>
      <c r="D774" s="28" t="s">
        <v>892</v>
      </c>
      <c r="E774" s="28" t="s">
        <v>1063</v>
      </c>
      <c r="F774" s="28" t="s">
        <v>893</v>
      </c>
      <c r="G774" s="28" t="s">
        <v>291</v>
      </c>
      <c r="H774" s="28" t="s">
        <v>304</v>
      </c>
      <c r="I774" s="28" t="s">
        <v>196</v>
      </c>
      <c r="J774" s="28" t="s">
        <v>197</v>
      </c>
      <c r="K774">
        <v>4900030</v>
      </c>
      <c r="L774">
        <v>1</v>
      </c>
      <c r="M774">
        <v>179</v>
      </c>
      <c r="N774">
        <v>72</v>
      </c>
      <c r="O774">
        <v>107</v>
      </c>
      <c r="P774" t="s">
        <v>2018</v>
      </c>
      <c r="Q774" t="s">
        <v>2018</v>
      </c>
      <c r="R774" t="s">
        <v>2018</v>
      </c>
      <c r="S774">
        <v>13</v>
      </c>
      <c r="T774" t="s">
        <v>2018</v>
      </c>
      <c r="U774" t="s">
        <v>2018</v>
      </c>
      <c r="V774">
        <v>160</v>
      </c>
      <c r="W774">
        <v>10</v>
      </c>
      <c r="X774">
        <v>0</v>
      </c>
      <c r="Y774">
        <v>24</v>
      </c>
      <c r="Z774" t="s">
        <v>2018</v>
      </c>
    </row>
    <row r="775" spans="1:26" x14ac:dyDescent="0.35">
      <c r="A775" s="28" t="str">
        <f t="shared" si="12"/>
        <v>2 - BASIC2020Westlake High</v>
      </c>
      <c r="B775" s="28" t="s">
        <v>1953</v>
      </c>
      <c r="C775" s="28" t="s">
        <v>985</v>
      </c>
      <c r="D775" s="28" t="s">
        <v>924</v>
      </c>
      <c r="E775" s="28" t="s">
        <v>1064</v>
      </c>
      <c r="F775" s="28" t="s">
        <v>925</v>
      </c>
      <c r="G775" s="28" t="s">
        <v>304</v>
      </c>
      <c r="H775" s="28" t="s">
        <v>271</v>
      </c>
      <c r="I775" s="28" t="s">
        <v>196</v>
      </c>
      <c r="J775" s="28" t="s">
        <v>197</v>
      </c>
      <c r="K775">
        <v>4900030</v>
      </c>
      <c r="L775">
        <v>2</v>
      </c>
      <c r="M775">
        <v>191</v>
      </c>
      <c r="N775">
        <v>59</v>
      </c>
      <c r="O775">
        <v>132</v>
      </c>
      <c r="P775" t="s">
        <v>2018</v>
      </c>
      <c r="Q775" t="s">
        <v>2018</v>
      </c>
      <c r="R775" t="s">
        <v>2018</v>
      </c>
      <c r="S775">
        <v>19</v>
      </c>
      <c r="T775" t="s">
        <v>2018</v>
      </c>
      <c r="U775" t="s">
        <v>2018</v>
      </c>
      <c r="V775">
        <v>158</v>
      </c>
      <c r="W775">
        <v>21</v>
      </c>
      <c r="X775">
        <v>0</v>
      </c>
      <c r="Y775">
        <v>28</v>
      </c>
      <c r="Z775" t="s">
        <v>2018</v>
      </c>
    </row>
    <row r="776" spans="1:26" x14ac:dyDescent="0.35">
      <c r="A776" s="28" t="str">
        <f t="shared" si="12"/>
        <v>2 - BASIC2020Willowcreek Middle</v>
      </c>
      <c r="B776" s="28" t="s">
        <v>1953</v>
      </c>
      <c r="C776" s="28" t="s">
        <v>985</v>
      </c>
      <c r="D776" s="28" t="s">
        <v>928</v>
      </c>
      <c r="E776" s="28" t="s">
        <v>1056</v>
      </c>
      <c r="F776" s="28" t="s">
        <v>929</v>
      </c>
      <c r="G776" s="28" t="s">
        <v>291</v>
      </c>
      <c r="H776" s="28" t="s">
        <v>401</v>
      </c>
      <c r="I776" s="28" t="s">
        <v>196</v>
      </c>
      <c r="J776" s="28" t="s">
        <v>197</v>
      </c>
      <c r="K776">
        <v>4900030</v>
      </c>
      <c r="L776">
        <v>1</v>
      </c>
      <c r="M776">
        <v>207</v>
      </c>
      <c r="N776">
        <v>72</v>
      </c>
      <c r="O776">
        <v>135</v>
      </c>
      <c r="P776" t="s">
        <v>2018</v>
      </c>
      <c r="Q776" t="s">
        <v>2018</v>
      </c>
      <c r="R776" t="s">
        <v>2018</v>
      </c>
      <c r="S776">
        <v>20</v>
      </c>
      <c r="T776" t="s">
        <v>2018</v>
      </c>
      <c r="U776" t="s">
        <v>2018</v>
      </c>
      <c r="V776">
        <v>177</v>
      </c>
      <c r="W776">
        <v>19</v>
      </c>
      <c r="X776">
        <v>0</v>
      </c>
      <c r="Y776">
        <v>31</v>
      </c>
      <c r="Z776" t="s">
        <v>2018</v>
      </c>
    </row>
    <row r="777" spans="1:26" x14ac:dyDescent="0.35">
      <c r="A777" s="28" t="str">
        <f t="shared" si="12"/>
        <v>2 - BASIC2020American Academy of Innovation</v>
      </c>
      <c r="B777" s="28" t="s">
        <v>1953</v>
      </c>
      <c r="C777" s="28" t="s">
        <v>985</v>
      </c>
      <c r="D777" s="28" t="s">
        <v>224</v>
      </c>
      <c r="E777" s="28" t="s">
        <v>986</v>
      </c>
      <c r="F777" s="28" t="s">
        <v>225</v>
      </c>
      <c r="G777" s="28" t="s">
        <v>1081</v>
      </c>
      <c r="H777" s="28" t="s">
        <v>271</v>
      </c>
      <c r="I777" s="28" t="s">
        <v>224</v>
      </c>
      <c r="J777" s="28" t="s">
        <v>226</v>
      </c>
      <c r="K777">
        <v>4900186</v>
      </c>
      <c r="L777">
        <v>2</v>
      </c>
      <c r="M777">
        <v>131</v>
      </c>
      <c r="N777">
        <v>52</v>
      </c>
      <c r="O777">
        <v>79</v>
      </c>
      <c r="P777" t="s">
        <v>2018</v>
      </c>
      <c r="Q777" t="s">
        <v>2018</v>
      </c>
      <c r="R777" t="s">
        <v>2018</v>
      </c>
      <c r="S777">
        <v>16</v>
      </c>
      <c r="T777" t="s">
        <v>2018</v>
      </c>
      <c r="U777" t="s">
        <v>2018</v>
      </c>
      <c r="V777">
        <v>105</v>
      </c>
      <c r="W777">
        <v>25</v>
      </c>
      <c r="X777">
        <v>0</v>
      </c>
      <c r="Y777">
        <v>31</v>
      </c>
      <c r="Z777" t="s">
        <v>2018</v>
      </c>
    </row>
    <row r="778" spans="1:26" x14ac:dyDescent="0.35">
      <c r="A778" s="28" t="str">
        <f t="shared" si="12"/>
        <v>2 - BASIC2020American Leadership Academy</v>
      </c>
      <c r="B778" s="28" t="s">
        <v>1953</v>
      </c>
      <c r="C778" s="28" t="s">
        <v>985</v>
      </c>
      <c r="D778" s="28" t="s">
        <v>232</v>
      </c>
      <c r="E778" s="28" t="s">
        <v>990</v>
      </c>
      <c r="F778" s="28" t="s">
        <v>233</v>
      </c>
      <c r="G778" s="28" t="s">
        <v>1956</v>
      </c>
      <c r="H778" s="28" t="s">
        <v>271</v>
      </c>
      <c r="I778" s="28" t="s">
        <v>232</v>
      </c>
      <c r="J778" s="28" t="s">
        <v>234</v>
      </c>
      <c r="K778">
        <v>4900033</v>
      </c>
      <c r="L778">
        <v>1</v>
      </c>
      <c r="M778">
        <v>72</v>
      </c>
      <c r="N778">
        <v>27</v>
      </c>
      <c r="O778">
        <v>45</v>
      </c>
      <c r="P778" t="s">
        <v>2018</v>
      </c>
      <c r="Q778" t="s">
        <v>2018</v>
      </c>
      <c r="R778" t="s">
        <v>2018</v>
      </c>
      <c r="S778">
        <v>17</v>
      </c>
      <c r="T778" t="s">
        <v>2018</v>
      </c>
      <c r="U778" t="s">
        <v>2018</v>
      </c>
      <c r="V778">
        <v>52</v>
      </c>
      <c r="W778">
        <v>14</v>
      </c>
      <c r="X778">
        <v>0</v>
      </c>
      <c r="Y778">
        <v>28</v>
      </c>
      <c r="Z778" t="s">
        <v>2018</v>
      </c>
    </row>
    <row r="779" spans="1:26" x14ac:dyDescent="0.35">
      <c r="A779" s="28" t="str">
        <f t="shared" si="12"/>
        <v>2 - BASIC2020Ascent Academies of Utah Farmington</v>
      </c>
      <c r="B779" s="28" t="s">
        <v>1953</v>
      </c>
      <c r="C779" s="28" t="s">
        <v>985</v>
      </c>
      <c r="D779" s="28" t="s">
        <v>241</v>
      </c>
      <c r="E779" s="28" t="s">
        <v>992</v>
      </c>
      <c r="F779" s="28" t="s">
        <v>242</v>
      </c>
      <c r="G779" s="28" t="s">
        <v>1956</v>
      </c>
      <c r="H779" s="28" t="s">
        <v>401</v>
      </c>
      <c r="I779" s="28" t="s">
        <v>243</v>
      </c>
      <c r="J779" s="28" t="s">
        <v>244</v>
      </c>
      <c r="K779">
        <v>4900174</v>
      </c>
      <c r="L779">
        <v>1</v>
      </c>
      <c r="M779">
        <v>42</v>
      </c>
      <c r="N779">
        <v>19</v>
      </c>
      <c r="O779">
        <v>23</v>
      </c>
      <c r="P779" t="s">
        <v>2018</v>
      </c>
      <c r="Q779" t="s">
        <v>2018</v>
      </c>
      <c r="R779" t="s">
        <v>2018</v>
      </c>
      <c r="S779" t="s">
        <v>2018</v>
      </c>
      <c r="T779" t="s">
        <v>2018</v>
      </c>
      <c r="U779" t="s">
        <v>2018</v>
      </c>
      <c r="V779">
        <v>38</v>
      </c>
      <c r="W779" t="s">
        <v>2018</v>
      </c>
      <c r="X779">
        <v>0</v>
      </c>
      <c r="Y779" t="s">
        <v>2018</v>
      </c>
      <c r="Z779" t="s">
        <v>2018</v>
      </c>
    </row>
    <row r="780" spans="1:26" x14ac:dyDescent="0.35">
      <c r="A780" s="28" t="str">
        <f t="shared" si="12"/>
        <v>2 - BASIC2020Athenian eAcademy</v>
      </c>
      <c r="B780" s="28" t="s">
        <v>1953</v>
      </c>
      <c r="C780" s="28" t="s">
        <v>985</v>
      </c>
      <c r="D780" s="28" t="s">
        <v>248</v>
      </c>
      <c r="E780" s="28" t="s">
        <v>992</v>
      </c>
      <c r="F780" s="28" t="s">
        <v>249</v>
      </c>
      <c r="G780" s="28" t="s">
        <v>1956</v>
      </c>
      <c r="H780" s="28" t="s">
        <v>271</v>
      </c>
      <c r="I780" s="28" t="s">
        <v>248</v>
      </c>
      <c r="J780" s="28" t="s">
        <v>250</v>
      </c>
      <c r="K780">
        <v>4900181</v>
      </c>
      <c r="L780">
        <v>1</v>
      </c>
      <c r="M780">
        <v>23</v>
      </c>
      <c r="N780" t="s">
        <v>2018</v>
      </c>
      <c r="O780">
        <v>16</v>
      </c>
      <c r="P780" t="s">
        <v>2018</v>
      </c>
      <c r="Q780" t="s">
        <v>2018</v>
      </c>
      <c r="R780" t="s">
        <v>2018</v>
      </c>
      <c r="S780" t="s">
        <v>2018</v>
      </c>
      <c r="T780" t="s">
        <v>2018</v>
      </c>
      <c r="U780" t="s">
        <v>2018</v>
      </c>
      <c r="V780">
        <v>22</v>
      </c>
      <c r="W780" t="s">
        <v>2018</v>
      </c>
      <c r="X780">
        <v>0</v>
      </c>
      <c r="Y780" t="s">
        <v>2018</v>
      </c>
      <c r="Z780" t="s">
        <v>2018</v>
      </c>
    </row>
    <row r="781" spans="1:26" x14ac:dyDescent="0.35">
      <c r="A781" s="28" t="str">
        <f t="shared" si="12"/>
        <v>2 - BASIC2020Beehive Science &amp; Technology Academy</v>
      </c>
      <c r="B781" s="28" t="s">
        <v>1953</v>
      </c>
      <c r="C781" s="28" t="s">
        <v>985</v>
      </c>
      <c r="D781" s="28" t="s">
        <v>259</v>
      </c>
      <c r="E781" s="28" t="s">
        <v>986</v>
      </c>
      <c r="F781" s="28" t="s">
        <v>260</v>
      </c>
      <c r="G781" s="28" t="s">
        <v>1081</v>
      </c>
      <c r="H781" s="28" t="s">
        <v>271</v>
      </c>
      <c r="I781" s="28" t="s">
        <v>259</v>
      </c>
      <c r="J781" s="28" t="s">
        <v>261</v>
      </c>
      <c r="K781">
        <v>4900023</v>
      </c>
      <c r="L781">
        <v>2</v>
      </c>
      <c r="M781">
        <v>106</v>
      </c>
      <c r="N781">
        <v>39</v>
      </c>
      <c r="O781">
        <v>67</v>
      </c>
      <c r="P781" t="s">
        <v>2018</v>
      </c>
      <c r="Q781">
        <v>23</v>
      </c>
      <c r="R781" t="s">
        <v>2018</v>
      </c>
      <c r="S781">
        <v>16</v>
      </c>
      <c r="T781" t="s">
        <v>2018</v>
      </c>
      <c r="U781" t="s">
        <v>2018</v>
      </c>
      <c r="V781">
        <v>60</v>
      </c>
      <c r="W781">
        <v>22</v>
      </c>
      <c r="X781">
        <v>0</v>
      </c>
      <c r="Y781">
        <v>37</v>
      </c>
      <c r="Z781" t="s">
        <v>2018</v>
      </c>
    </row>
    <row r="782" spans="1:26" x14ac:dyDescent="0.35">
      <c r="A782" s="28" t="str">
        <f t="shared" si="12"/>
        <v>2 - BASIC2020Bear River High</v>
      </c>
      <c r="B782" s="28" t="s">
        <v>1953</v>
      </c>
      <c r="C782" s="28" t="s">
        <v>985</v>
      </c>
      <c r="D782" s="28" t="s">
        <v>252</v>
      </c>
      <c r="E782" s="28" t="s">
        <v>988</v>
      </c>
      <c r="F782" s="28" t="s">
        <v>253</v>
      </c>
      <c r="G782" s="28" t="s">
        <v>304</v>
      </c>
      <c r="H782" s="28" t="s">
        <v>271</v>
      </c>
      <c r="I782" s="28" t="s">
        <v>254</v>
      </c>
      <c r="J782" s="28" t="s">
        <v>255</v>
      </c>
      <c r="K782">
        <v>4900090</v>
      </c>
      <c r="L782">
        <v>2</v>
      </c>
      <c r="M782">
        <v>102</v>
      </c>
      <c r="N782">
        <v>24</v>
      </c>
      <c r="O782">
        <v>78</v>
      </c>
      <c r="P782" t="s">
        <v>2018</v>
      </c>
      <c r="Q782" t="s">
        <v>2018</v>
      </c>
      <c r="R782" t="s">
        <v>2018</v>
      </c>
      <c r="S782" t="s">
        <v>2018</v>
      </c>
      <c r="T782" t="s">
        <v>2018</v>
      </c>
      <c r="U782" t="s">
        <v>2018</v>
      </c>
      <c r="V782">
        <v>94</v>
      </c>
      <c r="W782">
        <v>10</v>
      </c>
      <c r="X782">
        <v>0</v>
      </c>
      <c r="Y782">
        <v>35</v>
      </c>
      <c r="Z782" t="s">
        <v>2018</v>
      </c>
    </row>
    <row r="783" spans="1:26" x14ac:dyDescent="0.35">
      <c r="A783" s="28" t="str">
        <f t="shared" si="12"/>
        <v>2 - BASIC2020Bear River Middle</v>
      </c>
      <c r="B783" s="28" t="s">
        <v>1953</v>
      </c>
      <c r="C783" s="28" t="s">
        <v>985</v>
      </c>
      <c r="D783" s="28" t="s">
        <v>257</v>
      </c>
      <c r="E783" s="28" t="s">
        <v>989</v>
      </c>
      <c r="F783" s="28" t="s">
        <v>258</v>
      </c>
      <c r="G783" s="28" t="s">
        <v>222</v>
      </c>
      <c r="H783" s="28" t="s">
        <v>304</v>
      </c>
      <c r="I783" s="28" t="s">
        <v>254</v>
      </c>
      <c r="J783" s="28" t="s">
        <v>255</v>
      </c>
      <c r="K783">
        <v>4900090</v>
      </c>
      <c r="L783">
        <v>1</v>
      </c>
      <c r="M783">
        <v>74</v>
      </c>
      <c r="N783">
        <v>15</v>
      </c>
      <c r="O783">
        <v>59</v>
      </c>
      <c r="P783" t="s">
        <v>2018</v>
      </c>
      <c r="Q783" t="s">
        <v>2018</v>
      </c>
      <c r="R783" t="s">
        <v>2018</v>
      </c>
      <c r="S783" t="s">
        <v>2018</v>
      </c>
      <c r="T783" t="s">
        <v>2018</v>
      </c>
      <c r="U783" t="s">
        <v>2018</v>
      </c>
      <c r="V783">
        <v>65</v>
      </c>
      <c r="W783" t="s">
        <v>2018</v>
      </c>
      <c r="X783">
        <v>0</v>
      </c>
      <c r="Y783">
        <v>28</v>
      </c>
      <c r="Z783" t="s">
        <v>2018</v>
      </c>
    </row>
    <row r="784" spans="1:26" x14ac:dyDescent="0.35">
      <c r="A784" s="28" t="str">
        <f t="shared" si="12"/>
        <v>2 - BASIC2020Box Elder High</v>
      </c>
      <c r="B784" s="28" t="s">
        <v>1953</v>
      </c>
      <c r="C784" s="28" t="s">
        <v>985</v>
      </c>
      <c r="D784" s="28" t="s">
        <v>295</v>
      </c>
      <c r="E784" s="28" t="s">
        <v>1000</v>
      </c>
      <c r="F784" s="28" t="s">
        <v>296</v>
      </c>
      <c r="G784" s="28" t="s">
        <v>304</v>
      </c>
      <c r="H784" s="28" t="s">
        <v>271</v>
      </c>
      <c r="I784" s="28" t="s">
        <v>254</v>
      </c>
      <c r="J784" s="28" t="s">
        <v>255</v>
      </c>
      <c r="K784">
        <v>4900090</v>
      </c>
      <c r="L784">
        <v>2</v>
      </c>
      <c r="M784">
        <v>111</v>
      </c>
      <c r="N784">
        <v>13</v>
      </c>
      <c r="O784">
        <v>98</v>
      </c>
      <c r="P784" t="s">
        <v>2018</v>
      </c>
      <c r="Q784" t="s">
        <v>2018</v>
      </c>
      <c r="R784" t="s">
        <v>2018</v>
      </c>
      <c r="S784" t="s">
        <v>2018</v>
      </c>
      <c r="T784" t="s">
        <v>2018</v>
      </c>
      <c r="U784" t="s">
        <v>2018</v>
      </c>
      <c r="V784">
        <v>97</v>
      </c>
      <c r="W784" t="s">
        <v>2018</v>
      </c>
      <c r="X784">
        <v>0</v>
      </c>
      <c r="Y784">
        <v>34</v>
      </c>
      <c r="Z784" t="s">
        <v>2018</v>
      </c>
    </row>
    <row r="785" spans="1:26" x14ac:dyDescent="0.35">
      <c r="A785" s="28" t="str">
        <f t="shared" si="12"/>
        <v>2 - BASIC2020Box Elder Middle</v>
      </c>
      <c r="B785" s="28" t="s">
        <v>1953</v>
      </c>
      <c r="C785" s="28" t="s">
        <v>985</v>
      </c>
      <c r="D785" s="28" t="s">
        <v>297</v>
      </c>
      <c r="E785" s="28" t="s">
        <v>1001</v>
      </c>
      <c r="F785" s="28" t="s">
        <v>298</v>
      </c>
      <c r="G785" s="28" t="s">
        <v>222</v>
      </c>
      <c r="H785" s="28" t="s">
        <v>401</v>
      </c>
      <c r="I785" s="28" t="s">
        <v>254</v>
      </c>
      <c r="J785" s="28" t="s">
        <v>255</v>
      </c>
      <c r="K785">
        <v>4900090</v>
      </c>
      <c r="L785">
        <v>1</v>
      </c>
      <c r="M785">
        <v>211</v>
      </c>
      <c r="N785">
        <v>64</v>
      </c>
      <c r="O785">
        <v>147</v>
      </c>
      <c r="P785" t="s">
        <v>2018</v>
      </c>
      <c r="Q785" t="s">
        <v>2018</v>
      </c>
      <c r="R785" t="s">
        <v>2018</v>
      </c>
      <c r="S785">
        <v>30</v>
      </c>
      <c r="T785" t="s">
        <v>2018</v>
      </c>
      <c r="U785" t="s">
        <v>2018</v>
      </c>
      <c r="V785">
        <v>178</v>
      </c>
      <c r="W785">
        <v>13</v>
      </c>
      <c r="X785">
        <v>0</v>
      </c>
      <c r="Y785">
        <v>67</v>
      </c>
      <c r="Z785" t="s">
        <v>2018</v>
      </c>
    </row>
    <row r="786" spans="1:26" x14ac:dyDescent="0.35">
      <c r="A786" s="28" t="str">
        <f t="shared" si="12"/>
        <v>2 - BASIC2020Cache High</v>
      </c>
      <c r="B786" s="28" t="s">
        <v>1953</v>
      </c>
      <c r="C786" s="28" t="s">
        <v>985</v>
      </c>
      <c r="D786" s="28" t="s">
        <v>306</v>
      </c>
      <c r="E786" s="28" t="s">
        <v>1003</v>
      </c>
      <c r="F786" s="28" t="s">
        <v>307</v>
      </c>
      <c r="G786" s="28" t="s">
        <v>321</v>
      </c>
      <c r="H786" s="28" t="s">
        <v>271</v>
      </c>
      <c r="I786" s="28" t="s">
        <v>308</v>
      </c>
      <c r="J786" s="28" t="s">
        <v>309</v>
      </c>
      <c r="K786">
        <v>4900120</v>
      </c>
      <c r="L786">
        <v>1</v>
      </c>
      <c r="M786">
        <v>32</v>
      </c>
      <c r="N786">
        <v>12</v>
      </c>
      <c r="O786">
        <v>20</v>
      </c>
      <c r="P786" t="s">
        <v>2018</v>
      </c>
      <c r="Q786" t="s">
        <v>2018</v>
      </c>
      <c r="R786" t="s">
        <v>2018</v>
      </c>
      <c r="S786" t="s">
        <v>2018</v>
      </c>
      <c r="T786" t="s">
        <v>2018</v>
      </c>
      <c r="U786" t="s">
        <v>2018</v>
      </c>
      <c r="V786">
        <v>23</v>
      </c>
      <c r="W786" t="s">
        <v>2018</v>
      </c>
      <c r="X786">
        <v>0</v>
      </c>
      <c r="Y786">
        <v>23</v>
      </c>
      <c r="Z786" t="s">
        <v>2018</v>
      </c>
    </row>
    <row r="787" spans="1:26" x14ac:dyDescent="0.35">
      <c r="A787" s="28" t="str">
        <f t="shared" si="12"/>
        <v>2 - BASIC2020Green Canyon High School</v>
      </c>
      <c r="B787" s="28" t="s">
        <v>1953</v>
      </c>
      <c r="C787" s="28" t="s">
        <v>985</v>
      </c>
      <c r="D787" s="28" t="s">
        <v>438</v>
      </c>
      <c r="E787" s="28" t="s">
        <v>995</v>
      </c>
      <c r="F787" s="28" t="s">
        <v>439</v>
      </c>
      <c r="G787" s="28" t="s">
        <v>1957</v>
      </c>
      <c r="H787" s="28" t="s">
        <v>271</v>
      </c>
      <c r="I787" s="28" t="s">
        <v>308</v>
      </c>
      <c r="J787" s="28" t="s">
        <v>309</v>
      </c>
      <c r="K787">
        <v>4900120</v>
      </c>
      <c r="L787">
        <v>2</v>
      </c>
      <c r="M787">
        <v>144</v>
      </c>
      <c r="N787">
        <v>28</v>
      </c>
      <c r="O787">
        <v>116</v>
      </c>
      <c r="P787" t="s">
        <v>2018</v>
      </c>
      <c r="Q787" t="s">
        <v>2018</v>
      </c>
      <c r="R787" t="s">
        <v>2018</v>
      </c>
      <c r="S787">
        <v>14</v>
      </c>
      <c r="T787" t="s">
        <v>2018</v>
      </c>
      <c r="U787" t="s">
        <v>2018</v>
      </c>
      <c r="V787">
        <v>119</v>
      </c>
      <c r="W787">
        <v>13</v>
      </c>
      <c r="X787">
        <v>0</v>
      </c>
      <c r="Y787">
        <v>40</v>
      </c>
      <c r="Z787" t="s">
        <v>2018</v>
      </c>
    </row>
    <row r="788" spans="1:26" x14ac:dyDescent="0.35">
      <c r="A788" s="28" t="str">
        <f t="shared" si="12"/>
        <v>2 - BASIC2020Mountain Crest High</v>
      </c>
      <c r="B788" s="28" t="s">
        <v>1953</v>
      </c>
      <c r="C788" s="28" t="s">
        <v>985</v>
      </c>
      <c r="D788" s="28" t="s">
        <v>579</v>
      </c>
      <c r="E788" s="28" t="s">
        <v>987</v>
      </c>
      <c r="F788" s="28" t="s">
        <v>580</v>
      </c>
      <c r="G788" s="28" t="s">
        <v>1957</v>
      </c>
      <c r="H788" s="28" t="s">
        <v>271</v>
      </c>
      <c r="I788" s="28" t="s">
        <v>308</v>
      </c>
      <c r="J788" s="28" t="s">
        <v>309</v>
      </c>
      <c r="K788">
        <v>4900120</v>
      </c>
      <c r="L788">
        <v>3</v>
      </c>
      <c r="M788">
        <v>233</v>
      </c>
      <c r="N788">
        <v>68</v>
      </c>
      <c r="O788">
        <v>165</v>
      </c>
      <c r="P788" t="s">
        <v>2018</v>
      </c>
      <c r="Q788" t="s">
        <v>2018</v>
      </c>
      <c r="R788" t="s">
        <v>2018</v>
      </c>
      <c r="S788">
        <v>26</v>
      </c>
      <c r="T788" t="s">
        <v>2018</v>
      </c>
      <c r="U788" t="s">
        <v>2018</v>
      </c>
      <c r="V788">
        <v>195</v>
      </c>
      <c r="W788">
        <v>32</v>
      </c>
      <c r="X788">
        <v>0</v>
      </c>
      <c r="Y788">
        <v>78</v>
      </c>
      <c r="Z788" t="s">
        <v>2018</v>
      </c>
    </row>
    <row r="789" spans="1:26" x14ac:dyDescent="0.35">
      <c r="A789" s="28" t="str">
        <f t="shared" si="12"/>
        <v>2 - BASIC2020Ridgeline High School</v>
      </c>
      <c r="B789" s="28" t="s">
        <v>1953</v>
      </c>
      <c r="C789" s="28" t="s">
        <v>985</v>
      </c>
      <c r="D789" s="28" t="s">
        <v>716</v>
      </c>
      <c r="E789" s="28" t="s">
        <v>1002</v>
      </c>
      <c r="F789" s="28" t="s">
        <v>717</v>
      </c>
      <c r="G789" s="28" t="s">
        <v>401</v>
      </c>
      <c r="H789" s="28" t="s">
        <v>271</v>
      </c>
      <c r="I789" s="28" t="s">
        <v>308</v>
      </c>
      <c r="J789" s="28" t="s">
        <v>309</v>
      </c>
      <c r="K789">
        <v>4900120</v>
      </c>
      <c r="L789">
        <v>3</v>
      </c>
      <c r="M789">
        <v>142</v>
      </c>
      <c r="N789">
        <v>39</v>
      </c>
      <c r="O789">
        <v>103</v>
      </c>
      <c r="P789" t="s">
        <v>2018</v>
      </c>
      <c r="Q789" t="s">
        <v>2018</v>
      </c>
      <c r="R789" t="s">
        <v>2018</v>
      </c>
      <c r="S789">
        <v>15</v>
      </c>
      <c r="T789" t="s">
        <v>2018</v>
      </c>
      <c r="U789" t="s">
        <v>2018</v>
      </c>
      <c r="V789">
        <v>119</v>
      </c>
      <c r="W789" t="s">
        <v>2018</v>
      </c>
      <c r="X789">
        <v>0</v>
      </c>
      <c r="Y789">
        <v>44</v>
      </c>
      <c r="Z789" t="s">
        <v>2018</v>
      </c>
    </row>
    <row r="790" spans="1:26" x14ac:dyDescent="0.35">
      <c r="A790" s="28" t="str">
        <f t="shared" si="12"/>
        <v>2 - BASIC2020Sky View High</v>
      </c>
      <c r="B790" s="28" t="s">
        <v>1953</v>
      </c>
      <c r="C790" s="28" t="s">
        <v>985</v>
      </c>
      <c r="D790" s="28" t="s">
        <v>751</v>
      </c>
      <c r="E790" s="28" t="s">
        <v>1012</v>
      </c>
      <c r="F790" s="28" t="s">
        <v>752</v>
      </c>
      <c r="G790" s="28" t="s">
        <v>401</v>
      </c>
      <c r="H790" s="28" t="s">
        <v>271</v>
      </c>
      <c r="I790" s="28" t="s">
        <v>308</v>
      </c>
      <c r="J790" s="28" t="s">
        <v>309</v>
      </c>
      <c r="K790">
        <v>4900120</v>
      </c>
      <c r="L790">
        <v>2</v>
      </c>
      <c r="M790">
        <v>88</v>
      </c>
      <c r="N790">
        <v>16</v>
      </c>
      <c r="O790">
        <v>72</v>
      </c>
      <c r="P790" t="s">
        <v>2018</v>
      </c>
      <c r="Q790" t="s">
        <v>2018</v>
      </c>
      <c r="R790" t="s">
        <v>2018</v>
      </c>
      <c r="S790">
        <v>13</v>
      </c>
      <c r="T790" t="s">
        <v>2018</v>
      </c>
      <c r="U790" t="s">
        <v>2018</v>
      </c>
      <c r="V790">
        <v>70</v>
      </c>
      <c r="W790">
        <v>17</v>
      </c>
      <c r="X790">
        <v>0</v>
      </c>
      <c r="Y790">
        <v>34</v>
      </c>
      <c r="Z790" t="s">
        <v>2018</v>
      </c>
    </row>
    <row r="791" spans="1:26" x14ac:dyDescent="0.35">
      <c r="A791" s="28" t="str">
        <f t="shared" si="12"/>
        <v>2 - BASIC2020Alta High</v>
      </c>
      <c r="B791" s="28" t="s">
        <v>1953</v>
      </c>
      <c r="C791" s="28" t="s">
        <v>985</v>
      </c>
      <c r="D791" s="28" t="s">
        <v>214</v>
      </c>
      <c r="E791" s="28" t="s">
        <v>987</v>
      </c>
      <c r="F791" s="28" t="s">
        <v>215</v>
      </c>
      <c r="G791" s="28" t="s">
        <v>222</v>
      </c>
      <c r="H791" s="28" t="s">
        <v>271</v>
      </c>
      <c r="I791" s="28" t="s">
        <v>216</v>
      </c>
      <c r="J791" s="28" t="s">
        <v>217</v>
      </c>
      <c r="K791">
        <v>4900142</v>
      </c>
      <c r="L791">
        <v>4</v>
      </c>
      <c r="M791">
        <v>298</v>
      </c>
      <c r="N791">
        <v>105</v>
      </c>
      <c r="O791">
        <v>193</v>
      </c>
      <c r="P791" t="s">
        <v>2018</v>
      </c>
      <c r="Q791">
        <v>15</v>
      </c>
      <c r="R791" t="s">
        <v>2018</v>
      </c>
      <c r="S791">
        <v>37</v>
      </c>
      <c r="T791" t="s">
        <v>2018</v>
      </c>
      <c r="U791">
        <v>13</v>
      </c>
      <c r="V791">
        <v>224</v>
      </c>
      <c r="W791">
        <v>17</v>
      </c>
      <c r="X791">
        <v>0</v>
      </c>
      <c r="Y791">
        <v>66</v>
      </c>
      <c r="Z791">
        <v>12</v>
      </c>
    </row>
    <row r="792" spans="1:26" x14ac:dyDescent="0.35">
      <c r="A792" s="28" t="str">
        <f t="shared" si="12"/>
        <v>2 - BASIC2020Brighton High</v>
      </c>
      <c r="B792" s="28" t="s">
        <v>1953</v>
      </c>
      <c r="C792" s="28" t="s">
        <v>985</v>
      </c>
      <c r="D792" s="28" t="s">
        <v>299</v>
      </c>
      <c r="E792" s="28" t="s">
        <v>1002</v>
      </c>
      <c r="F792" s="28" t="s">
        <v>300</v>
      </c>
      <c r="G792" s="28" t="s">
        <v>222</v>
      </c>
      <c r="H792" s="28" t="s">
        <v>271</v>
      </c>
      <c r="I792" s="28" t="s">
        <v>216</v>
      </c>
      <c r="J792" s="28" t="s">
        <v>217</v>
      </c>
      <c r="K792">
        <v>4900142</v>
      </c>
      <c r="L792">
        <v>1</v>
      </c>
      <c r="M792">
        <v>129</v>
      </c>
      <c r="N792">
        <v>43</v>
      </c>
      <c r="O792">
        <v>86</v>
      </c>
      <c r="P792" t="s">
        <v>2018</v>
      </c>
      <c r="Q792" t="s">
        <v>2018</v>
      </c>
      <c r="R792" t="s">
        <v>2018</v>
      </c>
      <c r="S792">
        <v>12</v>
      </c>
      <c r="T792" t="s">
        <v>2018</v>
      </c>
      <c r="U792" t="s">
        <v>2018</v>
      </c>
      <c r="V792">
        <v>108</v>
      </c>
      <c r="W792" t="s">
        <v>2018</v>
      </c>
      <c r="X792">
        <v>0</v>
      </c>
      <c r="Y792">
        <v>20</v>
      </c>
      <c r="Z792" t="s">
        <v>2018</v>
      </c>
    </row>
    <row r="793" spans="1:26" x14ac:dyDescent="0.35">
      <c r="A793" s="28" t="str">
        <f t="shared" si="12"/>
        <v>2 - BASIC2020Corner Canyon High</v>
      </c>
      <c r="B793" s="28" t="s">
        <v>1953</v>
      </c>
      <c r="C793" s="28" t="s">
        <v>985</v>
      </c>
      <c r="D793" s="28" t="s">
        <v>348</v>
      </c>
      <c r="E793" s="28" t="s">
        <v>1014</v>
      </c>
      <c r="F793" s="28" t="s">
        <v>349</v>
      </c>
      <c r="G793" s="28" t="s">
        <v>222</v>
      </c>
      <c r="H793" s="28" t="s">
        <v>271</v>
      </c>
      <c r="I793" s="28" t="s">
        <v>216</v>
      </c>
      <c r="J793" s="28" t="s">
        <v>217</v>
      </c>
      <c r="K793">
        <v>4900142</v>
      </c>
      <c r="L793">
        <v>2</v>
      </c>
      <c r="M793">
        <v>355</v>
      </c>
      <c r="N793">
        <v>117</v>
      </c>
      <c r="O793">
        <v>238</v>
      </c>
      <c r="P793" t="s">
        <v>2018</v>
      </c>
      <c r="Q793" t="s">
        <v>2018</v>
      </c>
      <c r="R793" t="s">
        <v>2018</v>
      </c>
      <c r="S793">
        <v>38</v>
      </c>
      <c r="T793" t="s">
        <v>2018</v>
      </c>
      <c r="U793">
        <v>12</v>
      </c>
      <c r="V793">
        <v>291</v>
      </c>
      <c r="W793">
        <v>15</v>
      </c>
      <c r="X793">
        <v>0</v>
      </c>
      <c r="Y793">
        <v>32</v>
      </c>
      <c r="Z793">
        <v>14</v>
      </c>
    </row>
    <row r="794" spans="1:26" x14ac:dyDescent="0.35">
      <c r="A794" s="28" t="str">
        <f t="shared" si="12"/>
        <v>2 - BASIC2020Diamond Ridge High School</v>
      </c>
      <c r="B794" s="28" t="s">
        <v>1953</v>
      </c>
      <c r="C794" s="28" t="s">
        <v>985</v>
      </c>
      <c r="D794" s="28" t="s">
        <v>379</v>
      </c>
      <c r="E794" s="28" t="s">
        <v>1016</v>
      </c>
      <c r="F794" s="28" t="s">
        <v>380</v>
      </c>
      <c r="G794" s="28" t="s">
        <v>401</v>
      </c>
      <c r="H794" s="28" t="s">
        <v>271</v>
      </c>
      <c r="I794" s="28" t="s">
        <v>216</v>
      </c>
      <c r="J794" s="28" t="s">
        <v>217</v>
      </c>
      <c r="K794">
        <v>4900142</v>
      </c>
      <c r="L794">
        <v>1</v>
      </c>
      <c r="M794">
        <v>30</v>
      </c>
      <c r="N794">
        <v>14</v>
      </c>
      <c r="O794">
        <v>16</v>
      </c>
      <c r="P794" t="s">
        <v>2018</v>
      </c>
      <c r="Q794" t="s">
        <v>2018</v>
      </c>
      <c r="R794" t="s">
        <v>2018</v>
      </c>
      <c r="S794" t="s">
        <v>2018</v>
      </c>
      <c r="T794" t="s">
        <v>2018</v>
      </c>
      <c r="U794" t="s">
        <v>2018</v>
      </c>
      <c r="V794">
        <v>22</v>
      </c>
      <c r="W794" t="s">
        <v>2018</v>
      </c>
      <c r="X794">
        <v>0</v>
      </c>
      <c r="Y794">
        <v>15</v>
      </c>
      <c r="Z794" t="s">
        <v>2018</v>
      </c>
    </row>
    <row r="795" spans="1:26" x14ac:dyDescent="0.35">
      <c r="A795" s="28" t="str">
        <f t="shared" si="12"/>
        <v>2 - BASIC2020Hillcrest High</v>
      </c>
      <c r="B795" s="28" t="s">
        <v>1953</v>
      </c>
      <c r="C795" s="28" t="s">
        <v>985</v>
      </c>
      <c r="D795" s="28" t="s">
        <v>462</v>
      </c>
      <c r="E795" s="28" t="s">
        <v>1012</v>
      </c>
      <c r="F795" s="28" t="s">
        <v>463</v>
      </c>
      <c r="G795" s="28" t="s">
        <v>222</v>
      </c>
      <c r="H795" s="28" t="s">
        <v>271</v>
      </c>
      <c r="I795" s="28" t="s">
        <v>216</v>
      </c>
      <c r="J795" s="28" t="s">
        <v>217</v>
      </c>
      <c r="K795">
        <v>4900142</v>
      </c>
      <c r="L795">
        <v>2</v>
      </c>
      <c r="M795">
        <v>312</v>
      </c>
      <c r="N795">
        <v>116</v>
      </c>
      <c r="O795">
        <v>196</v>
      </c>
      <c r="P795" t="s">
        <v>2018</v>
      </c>
      <c r="Q795">
        <v>29</v>
      </c>
      <c r="R795" t="s">
        <v>2018</v>
      </c>
      <c r="S795">
        <v>95</v>
      </c>
      <c r="T795" t="s">
        <v>2018</v>
      </c>
      <c r="U795">
        <v>13</v>
      </c>
      <c r="V795">
        <v>168</v>
      </c>
      <c r="W795">
        <v>30</v>
      </c>
      <c r="X795">
        <v>0</v>
      </c>
      <c r="Y795">
        <v>121</v>
      </c>
      <c r="Z795">
        <v>37</v>
      </c>
    </row>
    <row r="796" spans="1:26" x14ac:dyDescent="0.35">
      <c r="A796" s="28" t="str">
        <f t="shared" si="12"/>
        <v>2 - BASIC2020Jordan High</v>
      </c>
      <c r="B796" s="28" t="s">
        <v>1953</v>
      </c>
      <c r="C796" s="28" t="s">
        <v>985</v>
      </c>
      <c r="D796" s="28" t="s">
        <v>499</v>
      </c>
      <c r="E796" s="28" t="s">
        <v>1000</v>
      </c>
      <c r="F796" s="28" t="s">
        <v>500</v>
      </c>
      <c r="G796" s="28" t="s">
        <v>222</v>
      </c>
      <c r="H796" s="28" t="s">
        <v>271</v>
      </c>
      <c r="I796" s="28" t="s">
        <v>216</v>
      </c>
      <c r="J796" s="28" t="s">
        <v>217</v>
      </c>
      <c r="K796">
        <v>4900142</v>
      </c>
      <c r="L796">
        <v>3</v>
      </c>
      <c r="M796">
        <v>308</v>
      </c>
      <c r="N796">
        <v>101</v>
      </c>
      <c r="O796">
        <v>207</v>
      </c>
      <c r="P796" t="s">
        <v>2018</v>
      </c>
      <c r="Q796" t="s">
        <v>2018</v>
      </c>
      <c r="R796" t="s">
        <v>2018</v>
      </c>
      <c r="S796">
        <v>78</v>
      </c>
      <c r="T796" t="s">
        <v>2018</v>
      </c>
      <c r="U796">
        <v>17</v>
      </c>
      <c r="V796">
        <v>195</v>
      </c>
      <c r="W796">
        <v>42</v>
      </c>
      <c r="X796">
        <v>0</v>
      </c>
      <c r="Y796">
        <v>126</v>
      </c>
      <c r="Z796">
        <v>26</v>
      </c>
    </row>
    <row r="797" spans="1:26" x14ac:dyDescent="0.35">
      <c r="A797" s="28" t="str">
        <f t="shared" si="12"/>
        <v>2 - BASIC2020Carbon High</v>
      </c>
      <c r="B797" s="28" t="s">
        <v>1953</v>
      </c>
      <c r="C797" s="28" t="s">
        <v>985</v>
      </c>
      <c r="D797" s="28" t="s">
        <v>318</v>
      </c>
      <c r="E797" s="28" t="s">
        <v>988</v>
      </c>
      <c r="F797" s="28" t="s">
        <v>319</v>
      </c>
      <c r="G797" s="28" t="s">
        <v>401</v>
      </c>
      <c r="H797" s="28" t="s">
        <v>271</v>
      </c>
      <c r="I797" s="28" t="s">
        <v>320</v>
      </c>
      <c r="J797" s="28" t="s">
        <v>321</v>
      </c>
      <c r="K797">
        <v>4900150</v>
      </c>
      <c r="L797">
        <v>2</v>
      </c>
      <c r="M797">
        <v>202</v>
      </c>
      <c r="N797">
        <v>88</v>
      </c>
      <c r="O797">
        <v>114</v>
      </c>
      <c r="P797" t="s">
        <v>2018</v>
      </c>
      <c r="Q797" t="s">
        <v>2018</v>
      </c>
      <c r="R797" t="s">
        <v>2018</v>
      </c>
      <c r="S797">
        <v>37</v>
      </c>
      <c r="T797" t="s">
        <v>2018</v>
      </c>
      <c r="U797" t="s">
        <v>2018</v>
      </c>
      <c r="V797">
        <v>162</v>
      </c>
      <c r="W797">
        <v>26</v>
      </c>
      <c r="X797">
        <v>0</v>
      </c>
      <c r="Y797">
        <v>73</v>
      </c>
      <c r="Z797" t="s">
        <v>2018</v>
      </c>
    </row>
    <row r="798" spans="1:26" x14ac:dyDescent="0.35">
      <c r="A798" s="28" t="str">
        <f t="shared" si="12"/>
        <v>2 - BASIC2020City Academy</v>
      </c>
      <c r="B798" s="28" t="s">
        <v>1953</v>
      </c>
      <c r="C798" s="28" t="s">
        <v>985</v>
      </c>
      <c r="D798" s="28" t="s">
        <v>338</v>
      </c>
      <c r="E798" s="28" t="s">
        <v>986</v>
      </c>
      <c r="F798" s="28" t="s">
        <v>339</v>
      </c>
      <c r="G798" s="28" t="s">
        <v>291</v>
      </c>
      <c r="H798" s="28" t="s">
        <v>271</v>
      </c>
      <c r="I798" s="28" t="s">
        <v>338</v>
      </c>
      <c r="J798" s="28" t="s">
        <v>340</v>
      </c>
      <c r="K798">
        <v>4900009</v>
      </c>
      <c r="L798">
        <v>1</v>
      </c>
      <c r="M798">
        <v>32</v>
      </c>
      <c r="N798">
        <v>16</v>
      </c>
      <c r="O798">
        <v>16</v>
      </c>
      <c r="P798" t="s">
        <v>2018</v>
      </c>
      <c r="Q798" t="s">
        <v>2018</v>
      </c>
      <c r="R798" t="s">
        <v>2018</v>
      </c>
      <c r="S798">
        <v>14</v>
      </c>
      <c r="T798" t="s">
        <v>2018</v>
      </c>
      <c r="U798" t="s">
        <v>2018</v>
      </c>
      <c r="V798">
        <v>13</v>
      </c>
      <c r="W798">
        <v>10</v>
      </c>
      <c r="X798">
        <v>0</v>
      </c>
      <c r="Y798">
        <v>14</v>
      </c>
      <c r="Z798" t="s">
        <v>2018</v>
      </c>
    </row>
    <row r="799" spans="1:26" x14ac:dyDescent="0.35">
      <c r="A799" s="28" t="str">
        <f t="shared" si="12"/>
        <v>2 - BASIC2020Bountiful High</v>
      </c>
      <c r="B799" s="28" t="s">
        <v>1953</v>
      </c>
      <c r="C799" s="28" t="s">
        <v>985</v>
      </c>
      <c r="D799" s="28" t="s">
        <v>288</v>
      </c>
      <c r="E799" s="28" t="s">
        <v>988</v>
      </c>
      <c r="F799" s="28" t="s">
        <v>289</v>
      </c>
      <c r="G799" s="28" t="s">
        <v>304</v>
      </c>
      <c r="H799" s="28" t="s">
        <v>271</v>
      </c>
      <c r="I799" s="28" t="s">
        <v>290</v>
      </c>
      <c r="J799" s="28" t="s">
        <v>291</v>
      </c>
      <c r="K799">
        <v>4900210</v>
      </c>
      <c r="L799">
        <v>4</v>
      </c>
      <c r="M799">
        <v>361</v>
      </c>
      <c r="N799">
        <v>141</v>
      </c>
      <c r="O799">
        <v>220</v>
      </c>
      <c r="P799" t="s">
        <v>2018</v>
      </c>
      <c r="Q799" t="s">
        <v>2018</v>
      </c>
      <c r="R799" t="s">
        <v>2018</v>
      </c>
      <c r="S799">
        <v>45</v>
      </c>
      <c r="T799">
        <v>12</v>
      </c>
      <c r="U799" t="s">
        <v>2018</v>
      </c>
      <c r="V799">
        <v>286</v>
      </c>
      <c r="W799">
        <v>30</v>
      </c>
      <c r="X799">
        <v>0</v>
      </c>
      <c r="Y799">
        <v>65</v>
      </c>
      <c r="Z799">
        <v>13</v>
      </c>
    </row>
    <row r="800" spans="1:26" x14ac:dyDescent="0.35">
      <c r="A800" s="28" t="str">
        <f t="shared" si="12"/>
        <v>2 - BASIC2020Bountiful Jr High</v>
      </c>
      <c r="B800" s="28" t="s">
        <v>1953</v>
      </c>
      <c r="C800" s="28" t="s">
        <v>985</v>
      </c>
      <c r="D800" s="28" t="s">
        <v>293</v>
      </c>
      <c r="E800" s="28" t="s">
        <v>989</v>
      </c>
      <c r="F800" s="28" t="s">
        <v>294</v>
      </c>
      <c r="G800" s="28" t="s">
        <v>291</v>
      </c>
      <c r="H800" s="28" t="s">
        <v>401</v>
      </c>
      <c r="I800" s="28" t="s">
        <v>290</v>
      </c>
      <c r="J800" s="28" t="s">
        <v>291</v>
      </c>
      <c r="K800">
        <v>4900210</v>
      </c>
      <c r="L800">
        <v>1</v>
      </c>
      <c r="M800">
        <v>133</v>
      </c>
      <c r="N800">
        <v>64</v>
      </c>
      <c r="O800">
        <v>69</v>
      </c>
      <c r="P800" t="s">
        <v>2018</v>
      </c>
      <c r="Q800" t="s">
        <v>2018</v>
      </c>
      <c r="R800" t="s">
        <v>2018</v>
      </c>
      <c r="S800" t="s">
        <v>2018</v>
      </c>
      <c r="T800" t="s">
        <v>2018</v>
      </c>
      <c r="U800" t="s">
        <v>2018</v>
      </c>
      <c r="V800">
        <v>120</v>
      </c>
      <c r="W800">
        <v>11</v>
      </c>
      <c r="X800">
        <v>0</v>
      </c>
      <c r="Y800">
        <v>27</v>
      </c>
      <c r="Z800" t="s">
        <v>2018</v>
      </c>
    </row>
    <row r="801" spans="1:26" x14ac:dyDescent="0.35">
      <c r="A801" s="28" t="str">
        <f t="shared" si="12"/>
        <v>2 - BASIC2020Centennial Jr High</v>
      </c>
      <c r="B801" s="28" t="s">
        <v>1953</v>
      </c>
      <c r="C801" s="28" t="s">
        <v>985</v>
      </c>
      <c r="D801" s="28" t="s">
        <v>332</v>
      </c>
      <c r="E801" s="28" t="s">
        <v>1010</v>
      </c>
      <c r="F801" s="28" t="s">
        <v>333</v>
      </c>
      <c r="G801" s="28" t="s">
        <v>291</v>
      </c>
      <c r="H801" s="28" t="s">
        <v>401</v>
      </c>
      <c r="I801" s="28" t="s">
        <v>290</v>
      </c>
      <c r="J801" s="28" t="s">
        <v>291</v>
      </c>
      <c r="K801">
        <v>4900210</v>
      </c>
      <c r="L801">
        <v>1</v>
      </c>
      <c r="M801">
        <v>130</v>
      </c>
      <c r="N801">
        <v>57</v>
      </c>
      <c r="O801">
        <v>73</v>
      </c>
      <c r="P801" t="s">
        <v>2018</v>
      </c>
      <c r="Q801" t="s">
        <v>2018</v>
      </c>
      <c r="R801" t="s">
        <v>2018</v>
      </c>
      <c r="S801" t="s">
        <v>2018</v>
      </c>
      <c r="T801" t="s">
        <v>2018</v>
      </c>
      <c r="U801" t="s">
        <v>2018</v>
      </c>
      <c r="V801">
        <v>126</v>
      </c>
      <c r="W801" t="s">
        <v>2018</v>
      </c>
      <c r="X801">
        <v>0</v>
      </c>
      <c r="Y801" t="s">
        <v>2018</v>
      </c>
      <c r="Z801" t="s">
        <v>2018</v>
      </c>
    </row>
    <row r="802" spans="1:26" x14ac:dyDescent="0.35">
      <c r="A802" s="28" t="str">
        <f t="shared" si="12"/>
        <v>2 - BASIC2020Centerville Jr High</v>
      </c>
      <c r="B802" s="28" t="s">
        <v>1953</v>
      </c>
      <c r="C802" s="28" t="s">
        <v>985</v>
      </c>
      <c r="D802" s="28" t="s">
        <v>334</v>
      </c>
      <c r="E802" s="28" t="s">
        <v>1011</v>
      </c>
      <c r="F802" s="28" t="s">
        <v>335</v>
      </c>
      <c r="G802" s="28" t="s">
        <v>291</v>
      </c>
      <c r="H802" s="28" t="s">
        <v>401</v>
      </c>
      <c r="I802" s="28" t="s">
        <v>290</v>
      </c>
      <c r="J802" s="28" t="s">
        <v>291</v>
      </c>
      <c r="K802">
        <v>4900210</v>
      </c>
      <c r="L802">
        <v>1</v>
      </c>
      <c r="M802">
        <v>201</v>
      </c>
      <c r="N802">
        <v>96</v>
      </c>
      <c r="O802">
        <v>105</v>
      </c>
      <c r="P802" t="s">
        <v>2018</v>
      </c>
      <c r="Q802" t="s">
        <v>2018</v>
      </c>
      <c r="R802" t="s">
        <v>2018</v>
      </c>
      <c r="S802">
        <v>17</v>
      </c>
      <c r="T802" t="s">
        <v>2018</v>
      </c>
      <c r="U802">
        <v>12</v>
      </c>
      <c r="V802">
        <v>164</v>
      </c>
      <c r="W802">
        <v>14</v>
      </c>
      <c r="X802">
        <v>0</v>
      </c>
      <c r="Y802">
        <v>36</v>
      </c>
      <c r="Z802" t="s">
        <v>2018</v>
      </c>
    </row>
    <row r="803" spans="1:26" x14ac:dyDescent="0.35">
      <c r="A803" s="28" t="str">
        <f t="shared" si="12"/>
        <v>2 - BASIC2020Central Davis Jr High</v>
      </c>
      <c r="B803" s="28" t="s">
        <v>1953</v>
      </c>
      <c r="C803" s="28" t="s">
        <v>985</v>
      </c>
      <c r="D803" s="28" t="s">
        <v>336</v>
      </c>
      <c r="E803" s="28" t="s">
        <v>1001</v>
      </c>
      <c r="F803" s="28" t="s">
        <v>337</v>
      </c>
      <c r="G803" s="28" t="s">
        <v>291</v>
      </c>
      <c r="H803" s="28" t="s">
        <v>401</v>
      </c>
      <c r="I803" s="28" t="s">
        <v>290</v>
      </c>
      <c r="J803" s="28" t="s">
        <v>291</v>
      </c>
      <c r="K803">
        <v>4900210</v>
      </c>
      <c r="L803">
        <v>1</v>
      </c>
      <c r="M803">
        <v>199</v>
      </c>
      <c r="N803">
        <v>77</v>
      </c>
      <c r="O803">
        <v>122</v>
      </c>
      <c r="P803" t="s">
        <v>2018</v>
      </c>
      <c r="Q803" t="s">
        <v>2018</v>
      </c>
      <c r="R803" t="s">
        <v>2018</v>
      </c>
      <c r="S803">
        <v>43</v>
      </c>
      <c r="T803" t="s">
        <v>2018</v>
      </c>
      <c r="U803" t="s">
        <v>2018</v>
      </c>
      <c r="V803">
        <v>138</v>
      </c>
      <c r="W803">
        <v>24</v>
      </c>
      <c r="X803">
        <v>0</v>
      </c>
      <c r="Y803">
        <v>68</v>
      </c>
      <c r="Z803">
        <v>13</v>
      </c>
    </row>
    <row r="804" spans="1:26" x14ac:dyDescent="0.35">
      <c r="A804" s="28" t="str">
        <f t="shared" si="12"/>
        <v>2 - BASIC2020Clearfield High</v>
      </c>
      <c r="B804" s="28" t="s">
        <v>1953</v>
      </c>
      <c r="C804" s="28" t="s">
        <v>985</v>
      </c>
      <c r="D804" s="28" t="s">
        <v>342</v>
      </c>
      <c r="E804" s="28" t="s">
        <v>1012</v>
      </c>
      <c r="F804" s="28" t="s">
        <v>343</v>
      </c>
      <c r="G804" s="28" t="s">
        <v>304</v>
      </c>
      <c r="H804" s="28" t="s">
        <v>271</v>
      </c>
      <c r="I804" s="28" t="s">
        <v>290</v>
      </c>
      <c r="J804" s="28" t="s">
        <v>291</v>
      </c>
      <c r="K804">
        <v>4900210</v>
      </c>
      <c r="L804">
        <v>2</v>
      </c>
      <c r="M804">
        <v>388</v>
      </c>
      <c r="N804">
        <v>108</v>
      </c>
      <c r="O804">
        <v>280</v>
      </c>
      <c r="P804" t="s">
        <v>2018</v>
      </c>
      <c r="Q804" t="s">
        <v>2018</v>
      </c>
      <c r="R804" t="s">
        <v>2018</v>
      </c>
      <c r="S804">
        <v>55</v>
      </c>
      <c r="T804" t="s">
        <v>2018</v>
      </c>
      <c r="U804" t="s">
        <v>2018</v>
      </c>
      <c r="V804">
        <v>299</v>
      </c>
      <c r="W804">
        <v>62</v>
      </c>
      <c r="X804">
        <v>0</v>
      </c>
      <c r="Y804">
        <v>107</v>
      </c>
      <c r="Z804">
        <v>15</v>
      </c>
    </row>
    <row r="805" spans="1:26" x14ac:dyDescent="0.35">
      <c r="A805" s="28" t="str">
        <f t="shared" si="12"/>
        <v>2 - BASIC2020Davis High</v>
      </c>
      <c r="B805" s="28" t="s">
        <v>1953</v>
      </c>
      <c r="C805" s="28" t="s">
        <v>985</v>
      </c>
      <c r="D805" s="28" t="s">
        <v>365</v>
      </c>
      <c r="E805" s="28" t="s">
        <v>1000</v>
      </c>
      <c r="F805" s="28" t="s">
        <v>366</v>
      </c>
      <c r="G805" s="28" t="s">
        <v>304</v>
      </c>
      <c r="H805" s="28" t="s">
        <v>271</v>
      </c>
      <c r="I805" s="28" t="s">
        <v>290</v>
      </c>
      <c r="J805" s="28" t="s">
        <v>291</v>
      </c>
      <c r="K805">
        <v>4900210</v>
      </c>
      <c r="L805">
        <v>1</v>
      </c>
      <c r="M805">
        <v>117</v>
      </c>
      <c r="N805" t="s">
        <v>2018</v>
      </c>
      <c r="O805">
        <v>108</v>
      </c>
      <c r="P805" t="s">
        <v>2018</v>
      </c>
      <c r="Q805" t="s">
        <v>2018</v>
      </c>
      <c r="R805" t="s">
        <v>2018</v>
      </c>
      <c r="S805" t="s">
        <v>2018</v>
      </c>
      <c r="T805" t="s">
        <v>2018</v>
      </c>
      <c r="U805" t="s">
        <v>2018</v>
      </c>
      <c r="V805">
        <v>104</v>
      </c>
      <c r="W805" t="s">
        <v>2018</v>
      </c>
      <c r="X805">
        <v>0</v>
      </c>
      <c r="Y805" t="s">
        <v>2018</v>
      </c>
      <c r="Z805" t="s">
        <v>2018</v>
      </c>
    </row>
    <row r="806" spans="1:26" x14ac:dyDescent="0.35">
      <c r="A806" s="28" t="str">
        <f t="shared" si="12"/>
        <v>2 - BASIC2020Fairfield Jr High</v>
      </c>
      <c r="B806" s="28" t="s">
        <v>1953</v>
      </c>
      <c r="C806" s="28" t="s">
        <v>985</v>
      </c>
      <c r="D806" s="28" t="s">
        <v>409</v>
      </c>
      <c r="E806" s="28" t="s">
        <v>1015</v>
      </c>
      <c r="F806" s="28" t="s">
        <v>410</v>
      </c>
      <c r="G806" s="28" t="s">
        <v>291</v>
      </c>
      <c r="H806" s="28" t="s">
        <v>401</v>
      </c>
      <c r="I806" s="28" t="s">
        <v>290</v>
      </c>
      <c r="J806" s="28" t="s">
        <v>291</v>
      </c>
      <c r="K806">
        <v>4900210</v>
      </c>
      <c r="L806">
        <v>1</v>
      </c>
      <c r="M806">
        <v>92</v>
      </c>
      <c r="N806">
        <v>28</v>
      </c>
      <c r="O806">
        <v>64</v>
      </c>
      <c r="P806" t="s">
        <v>2018</v>
      </c>
      <c r="Q806" t="s">
        <v>2018</v>
      </c>
      <c r="R806" t="s">
        <v>2018</v>
      </c>
      <c r="S806">
        <v>15</v>
      </c>
      <c r="T806" t="s">
        <v>2018</v>
      </c>
      <c r="U806" t="s">
        <v>2018</v>
      </c>
      <c r="V806">
        <v>71</v>
      </c>
      <c r="W806" t="s">
        <v>2018</v>
      </c>
      <c r="X806">
        <v>0</v>
      </c>
      <c r="Y806">
        <v>16</v>
      </c>
      <c r="Z806" t="s">
        <v>2018</v>
      </c>
    </row>
    <row r="807" spans="1:26" x14ac:dyDescent="0.35">
      <c r="A807" s="28" t="str">
        <f t="shared" si="12"/>
        <v>2 - BASIC2020Farmington High</v>
      </c>
      <c r="B807" s="28" t="s">
        <v>1953</v>
      </c>
      <c r="C807" s="28" t="s">
        <v>985</v>
      </c>
      <c r="D807" s="28" t="s">
        <v>411</v>
      </c>
      <c r="E807" s="28" t="s">
        <v>1022</v>
      </c>
      <c r="F807" s="28" t="s">
        <v>412</v>
      </c>
      <c r="G807" s="28" t="s">
        <v>304</v>
      </c>
      <c r="H807" s="28" t="s">
        <v>271</v>
      </c>
      <c r="I807" s="28" t="s">
        <v>290</v>
      </c>
      <c r="J807" s="28" t="s">
        <v>291</v>
      </c>
      <c r="K807">
        <v>4900210</v>
      </c>
      <c r="L807">
        <v>3</v>
      </c>
      <c r="M807">
        <v>551</v>
      </c>
      <c r="N807">
        <v>221</v>
      </c>
      <c r="O807">
        <v>330</v>
      </c>
      <c r="P807" t="s">
        <v>2018</v>
      </c>
      <c r="Q807" t="s">
        <v>2018</v>
      </c>
      <c r="R807" t="s">
        <v>2018</v>
      </c>
      <c r="S807">
        <v>20</v>
      </c>
      <c r="T807" t="s">
        <v>2018</v>
      </c>
      <c r="U807">
        <v>10</v>
      </c>
      <c r="V807">
        <v>508</v>
      </c>
      <c r="W807">
        <v>40</v>
      </c>
      <c r="X807">
        <v>0</v>
      </c>
      <c r="Y807">
        <v>35</v>
      </c>
      <c r="Z807" t="s">
        <v>2018</v>
      </c>
    </row>
    <row r="808" spans="1:26" x14ac:dyDescent="0.35">
      <c r="A808" s="28" t="str">
        <f t="shared" si="12"/>
        <v>2 - BASIC2020Farmington Jr High</v>
      </c>
      <c r="B808" s="28" t="s">
        <v>1953</v>
      </c>
      <c r="C808" s="28" t="s">
        <v>985</v>
      </c>
      <c r="D808" s="28" t="s">
        <v>413</v>
      </c>
      <c r="E808" s="28" t="s">
        <v>1023</v>
      </c>
      <c r="F808" s="28" t="s">
        <v>414</v>
      </c>
      <c r="G808" s="28" t="s">
        <v>291</v>
      </c>
      <c r="H808" s="28" t="s">
        <v>401</v>
      </c>
      <c r="I808" s="28" t="s">
        <v>290</v>
      </c>
      <c r="J808" s="28" t="s">
        <v>291</v>
      </c>
      <c r="K808">
        <v>4900210</v>
      </c>
      <c r="L808">
        <v>1</v>
      </c>
      <c r="M808">
        <v>119</v>
      </c>
      <c r="N808">
        <v>51</v>
      </c>
      <c r="O808">
        <v>68</v>
      </c>
      <c r="P808" t="s">
        <v>2018</v>
      </c>
      <c r="Q808" t="s">
        <v>2018</v>
      </c>
      <c r="R808" t="s">
        <v>2018</v>
      </c>
      <c r="S808" t="s">
        <v>2018</v>
      </c>
      <c r="T808" t="s">
        <v>2018</v>
      </c>
      <c r="U808" t="s">
        <v>2018</v>
      </c>
      <c r="V808">
        <v>110</v>
      </c>
      <c r="W808" t="s">
        <v>2018</v>
      </c>
      <c r="X808">
        <v>0</v>
      </c>
      <c r="Y808" t="s">
        <v>2018</v>
      </c>
      <c r="Z808" t="s">
        <v>2018</v>
      </c>
    </row>
    <row r="809" spans="1:26" x14ac:dyDescent="0.35">
      <c r="A809" s="28" t="str">
        <f t="shared" si="12"/>
        <v>2 - BASIC2020Kaysville Jr High</v>
      </c>
      <c r="B809" s="28" t="s">
        <v>1953</v>
      </c>
      <c r="C809" s="28" t="s">
        <v>985</v>
      </c>
      <c r="D809" s="28" t="s">
        <v>515</v>
      </c>
      <c r="E809" s="28" t="s">
        <v>1037</v>
      </c>
      <c r="F809" s="28" t="s">
        <v>516</v>
      </c>
      <c r="G809" s="28" t="s">
        <v>291</v>
      </c>
      <c r="H809" s="28" t="s">
        <v>401</v>
      </c>
      <c r="I809" s="28" t="s">
        <v>290</v>
      </c>
      <c r="J809" s="28" t="s">
        <v>291</v>
      </c>
      <c r="K809">
        <v>4900210</v>
      </c>
      <c r="L809">
        <v>1</v>
      </c>
      <c r="M809">
        <v>142</v>
      </c>
      <c r="N809">
        <v>58</v>
      </c>
      <c r="O809">
        <v>84</v>
      </c>
      <c r="P809" t="s">
        <v>2018</v>
      </c>
      <c r="Q809" t="s">
        <v>2018</v>
      </c>
      <c r="R809" t="s">
        <v>2018</v>
      </c>
      <c r="S809" t="s">
        <v>2018</v>
      </c>
      <c r="T809" t="s">
        <v>2018</v>
      </c>
      <c r="U809" t="s">
        <v>2018</v>
      </c>
      <c r="V809">
        <v>134</v>
      </c>
      <c r="W809">
        <v>10</v>
      </c>
      <c r="X809">
        <v>0</v>
      </c>
      <c r="Y809">
        <v>17</v>
      </c>
      <c r="Z809" t="s">
        <v>2018</v>
      </c>
    </row>
    <row r="810" spans="1:26" x14ac:dyDescent="0.35">
      <c r="A810" s="28" t="str">
        <f t="shared" si="12"/>
        <v>2 - BASIC2020Layton High</v>
      </c>
      <c r="B810" s="28" t="s">
        <v>1953</v>
      </c>
      <c r="C810" s="28" t="s">
        <v>985</v>
      </c>
      <c r="D810" s="28" t="s">
        <v>525</v>
      </c>
      <c r="E810" s="28" t="s">
        <v>1003</v>
      </c>
      <c r="F810" s="28" t="s">
        <v>526</v>
      </c>
      <c r="G810" s="28" t="s">
        <v>304</v>
      </c>
      <c r="H810" s="28" t="s">
        <v>271</v>
      </c>
      <c r="I810" s="28" t="s">
        <v>290</v>
      </c>
      <c r="J810" s="28" t="s">
        <v>291</v>
      </c>
      <c r="K810">
        <v>4900210</v>
      </c>
      <c r="L810">
        <v>4</v>
      </c>
      <c r="M810">
        <v>372</v>
      </c>
      <c r="N810">
        <v>140</v>
      </c>
      <c r="O810">
        <v>232</v>
      </c>
      <c r="P810" t="s">
        <v>2018</v>
      </c>
      <c r="Q810" t="s">
        <v>2018</v>
      </c>
      <c r="R810" t="s">
        <v>2018</v>
      </c>
      <c r="S810">
        <v>34</v>
      </c>
      <c r="T810" t="s">
        <v>2018</v>
      </c>
      <c r="U810">
        <v>14</v>
      </c>
      <c r="V810">
        <v>310</v>
      </c>
      <c r="W810">
        <v>42</v>
      </c>
      <c r="X810">
        <v>0</v>
      </c>
      <c r="Y810">
        <v>47</v>
      </c>
      <c r="Z810" t="s">
        <v>2018</v>
      </c>
    </row>
    <row r="811" spans="1:26" x14ac:dyDescent="0.35">
      <c r="A811" s="28" t="str">
        <f t="shared" si="12"/>
        <v>2 - BASIC2020Legacy Jr High</v>
      </c>
      <c r="B811" s="28" t="s">
        <v>1953</v>
      </c>
      <c r="C811" s="28" t="s">
        <v>985</v>
      </c>
      <c r="D811" s="28" t="s">
        <v>531</v>
      </c>
      <c r="E811" s="28" t="s">
        <v>1041</v>
      </c>
      <c r="F811" s="28" t="s">
        <v>532</v>
      </c>
      <c r="G811" s="28" t="s">
        <v>291</v>
      </c>
      <c r="H811" s="28" t="s">
        <v>401</v>
      </c>
      <c r="I811" s="28" t="s">
        <v>290</v>
      </c>
      <c r="J811" s="28" t="s">
        <v>291</v>
      </c>
      <c r="K811">
        <v>4900210</v>
      </c>
      <c r="L811">
        <v>1</v>
      </c>
      <c r="M811">
        <v>38</v>
      </c>
      <c r="N811" t="s">
        <v>2018</v>
      </c>
      <c r="O811">
        <v>29</v>
      </c>
      <c r="P811" t="s">
        <v>2018</v>
      </c>
      <c r="Q811" t="s">
        <v>2018</v>
      </c>
      <c r="R811" t="s">
        <v>2018</v>
      </c>
      <c r="S811" t="s">
        <v>2018</v>
      </c>
      <c r="T811" t="s">
        <v>2018</v>
      </c>
      <c r="U811" t="s">
        <v>2018</v>
      </c>
      <c r="V811">
        <v>33</v>
      </c>
      <c r="W811" t="s">
        <v>2018</v>
      </c>
      <c r="X811">
        <v>0</v>
      </c>
      <c r="Y811" t="s">
        <v>2018</v>
      </c>
      <c r="Z811" t="s">
        <v>2018</v>
      </c>
    </row>
    <row r="812" spans="1:26" x14ac:dyDescent="0.35">
      <c r="A812" s="28" t="str">
        <f t="shared" si="12"/>
        <v>2 - BASIC2020Mountain High</v>
      </c>
      <c r="B812" s="28" t="s">
        <v>1953</v>
      </c>
      <c r="C812" s="28" t="s">
        <v>985</v>
      </c>
      <c r="D812" s="28" t="s">
        <v>585</v>
      </c>
      <c r="E812" s="28" t="s">
        <v>1031</v>
      </c>
      <c r="F812" s="28" t="s">
        <v>586</v>
      </c>
      <c r="G812" s="28" t="s">
        <v>304</v>
      </c>
      <c r="H812" s="28" t="s">
        <v>271</v>
      </c>
      <c r="I812" s="28" t="s">
        <v>290</v>
      </c>
      <c r="J812" s="28" t="s">
        <v>291</v>
      </c>
      <c r="K812">
        <v>4900210</v>
      </c>
      <c r="L812">
        <v>1</v>
      </c>
      <c r="M812">
        <v>39</v>
      </c>
      <c r="N812">
        <v>13</v>
      </c>
      <c r="O812">
        <v>26</v>
      </c>
      <c r="P812" t="s">
        <v>2018</v>
      </c>
      <c r="Q812" t="s">
        <v>2018</v>
      </c>
      <c r="R812" t="s">
        <v>2018</v>
      </c>
      <c r="S812">
        <v>11</v>
      </c>
      <c r="T812" t="s">
        <v>2018</v>
      </c>
      <c r="U812" t="s">
        <v>2018</v>
      </c>
      <c r="V812">
        <v>26</v>
      </c>
      <c r="W812" t="s">
        <v>2018</v>
      </c>
      <c r="X812">
        <v>0</v>
      </c>
      <c r="Y812">
        <v>12</v>
      </c>
      <c r="Z812" t="s">
        <v>2018</v>
      </c>
    </row>
    <row r="813" spans="1:26" x14ac:dyDescent="0.35">
      <c r="A813" s="28" t="str">
        <f t="shared" si="12"/>
        <v>2 - BASIC2020Mueller Park Jr High</v>
      </c>
      <c r="B813" s="28" t="s">
        <v>1953</v>
      </c>
      <c r="C813" s="28" t="s">
        <v>985</v>
      </c>
      <c r="D813" s="28" t="s">
        <v>599</v>
      </c>
      <c r="E813" s="28" t="s">
        <v>1019</v>
      </c>
      <c r="F813" s="28" t="s">
        <v>600</v>
      </c>
      <c r="G813" s="28" t="s">
        <v>291</v>
      </c>
      <c r="H813" s="28" t="s">
        <v>401</v>
      </c>
      <c r="I813" s="28" t="s">
        <v>290</v>
      </c>
      <c r="J813" s="28" t="s">
        <v>291</v>
      </c>
      <c r="K813">
        <v>4900210</v>
      </c>
      <c r="L813">
        <v>1</v>
      </c>
      <c r="M813">
        <v>68</v>
      </c>
      <c r="N813">
        <v>22</v>
      </c>
      <c r="O813">
        <v>46</v>
      </c>
      <c r="P813" t="s">
        <v>2018</v>
      </c>
      <c r="Q813" t="s">
        <v>2018</v>
      </c>
      <c r="R813" t="s">
        <v>2018</v>
      </c>
      <c r="S813" t="s">
        <v>2018</v>
      </c>
      <c r="T813" t="s">
        <v>2018</v>
      </c>
      <c r="U813" t="s">
        <v>2018</v>
      </c>
      <c r="V813">
        <v>57</v>
      </c>
      <c r="W813" t="s">
        <v>2018</v>
      </c>
      <c r="X813">
        <v>0</v>
      </c>
      <c r="Y813" t="s">
        <v>2018</v>
      </c>
      <c r="Z813" t="s">
        <v>2018</v>
      </c>
    </row>
    <row r="814" spans="1:26" x14ac:dyDescent="0.35">
      <c r="A814" s="28" t="str">
        <f t="shared" si="12"/>
        <v>2 - BASIC2020North Davis Jr High</v>
      </c>
      <c r="B814" s="28" t="s">
        <v>1953</v>
      </c>
      <c r="C814" s="28" t="s">
        <v>985</v>
      </c>
      <c r="D814" s="28" t="s">
        <v>615</v>
      </c>
      <c r="E814" s="28" t="s">
        <v>1021</v>
      </c>
      <c r="F814" s="28" t="s">
        <v>616</v>
      </c>
      <c r="G814" s="28" t="s">
        <v>291</v>
      </c>
      <c r="H814" s="28" t="s">
        <v>401</v>
      </c>
      <c r="I814" s="28" t="s">
        <v>290</v>
      </c>
      <c r="J814" s="28" t="s">
        <v>291</v>
      </c>
      <c r="K814">
        <v>4900210</v>
      </c>
      <c r="L814">
        <v>1</v>
      </c>
      <c r="M814">
        <v>288</v>
      </c>
      <c r="N814">
        <v>147</v>
      </c>
      <c r="O814">
        <v>141</v>
      </c>
      <c r="P814" t="s">
        <v>2018</v>
      </c>
      <c r="Q814" t="s">
        <v>2018</v>
      </c>
      <c r="R814" t="s">
        <v>2018</v>
      </c>
      <c r="S814">
        <v>86</v>
      </c>
      <c r="T814" t="s">
        <v>2018</v>
      </c>
      <c r="U814">
        <v>11</v>
      </c>
      <c r="V814">
        <v>170</v>
      </c>
      <c r="W814">
        <v>40</v>
      </c>
      <c r="X814">
        <v>0</v>
      </c>
      <c r="Y814">
        <v>154</v>
      </c>
      <c r="Z814">
        <v>21</v>
      </c>
    </row>
    <row r="815" spans="1:26" x14ac:dyDescent="0.35">
      <c r="A815" s="28" t="str">
        <f t="shared" si="12"/>
        <v>2 - BASIC2020North Layton Jr High</v>
      </c>
      <c r="B815" s="28" t="s">
        <v>1953</v>
      </c>
      <c r="C815" s="28" t="s">
        <v>985</v>
      </c>
      <c r="D815" s="28" t="s">
        <v>617</v>
      </c>
      <c r="E815" s="28" t="s">
        <v>1047</v>
      </c>
      <c r="F815" s="28" t="s">
        <v>618</v>
      </c>
      <c r="G815" s="28" t="s">
        <v>291</v>
      </c>
      <c r="H815" s="28" t="s">
        <v>401</v>
      </c>
      <c r="I815" s="28" t="s">
        <v>290</v>
      </c>
      <c r="J815" s="28" t="s">
        <v>291</v>
      </c>
      <c r="K815">
        <v>4900210</v>
      </c>
      <c r="L815">
        <v>2</v>
      </c>
      <c r="M815">
        <v>217</v>
      </c>
      <c r="N815">
        <v>92</v>
      </c>
      <c r="O815">
        <v>125</v>
      </c>
      <c r="P815" t="s">
        <v>2018</v>
      </c>
      <c r="Q815" t="s">
        <v>2018</v>
      </c>
      <c r="R815" t="s">
        <v>2018</v>
      </c>
      <c r="S815">
        <v>64</v>
      </c>
      <c r="T815" t="s">
        <v>2018</v>
      </c>
      <c r="U815">
        <v>10</v>
      </c>
      <c r="V815">
        <v>132</v>
      </c>
      <c r="W815">
        <v>29</v>
      </c>
      <c r="X815">
        <v>0</v>
      </c>
      <c r="Y815">
        <v>77</v>
      </c>
      <c r="Z815">
        <v>22</v>
      </c>
    </row>
    <row r="816" spans="1:26" x14ac:dyDescent="0.35">
      <c r="A816" s="28" t="str">
        <f t="shared" si="12"/>
        <v>2 - BASIC2020Northridge High</v>
      </c>
      <c r="B816" s="28" t="s">
        <v>1953</v>
      </c>
      <c r="C816" s="28" t="s">
        <v>985</v>
      </c>
      <c r="D816" s="28" t="s">
        <v>637</v>
      </c>
      <c r="E816" s="28" t="s">
        <v>1014</v>
      </c>
      <c r="F816" s="28" t="s">
        <v>638</v>
      </c>
      <c r="G816" s="28" t="s">
        <v>304</v>
      </c>
      <c r="H816" s="28" t="s">
        <v>271</v>
      </c>
      <c r="I816" s="28" t="s">
        <v>290</v>
      </c>
      <c r="J816" s="28" t="s">
        <v>291</v>
      </c>
      <c r="K816">
        <v>4900210</v>
      </c>
      <c r="L816">
        <v>2</v>
      </c>
      <c r="M816">
        <v>353</v>
      </c>
      <c r="N816">
        <v>144</v>
      </c>
      <c r="O816">
        <v>209</v>
      </c>
      <c r="P816" t="s">
        <v>2018</v>
      </c>
      <c r="Q816" t="s">
        <v>2018</v>
      </c>
      <c r="R816" t="s">
        <v>2018</v>
      </c>
      <c r="S816">
        <v>67</v>
      </c>
      <c r="T816" t="s">
        <v>2018</v>
      </c>
      <c r="U816">
        <v>14</v>
      </c>
      <c r="V816">
        <v>252</v>
      </c>
      <c r="W816">
        <v>63</v>
      </c>
      <c r="X816">
        <v>0</v>
      </c>
      <c r="Y816">
        <v>97</v>
      </c>
      <c r="Z816">
        <v>24</v>
      </c>
    </row>
    <row r="817" spans="1:26" x14ac:dyDescent="0.35">
      <c r="A817" s="28" t="str">
        <f t="shared" si="12"/>
        <v>2 - BASIC2020Shoreline Junior High</v>
      </c>
      <c r="B817" s="28" t="s">
        <v>1953</v>
      </c>
      <c r="C817" s="28" t="s">
        <v>985</v>
      </c>
      <c r="D817" s="28" t="s">
        <v>744</v>
      </c>
      <c r="E817" s="28" t="s">
        <v>1052</v>
      </c>
      <c r="F817" s="28" t="s">
        <v>745</v>
      </c>
      <c r="G817" s="28" t="s">
        <v>291</v>
      </c>
      <c r="H817" s="28" t="s">
        <v>401</v>
      </c>
      <c r="I817" s="28" t="s">
        <v>290</v>
      </c>
      <c r="J817" s="28" t="s">
        <v>291</v>
      </c>
      <c r="K817">
        <v>4900210</v>
      </c>
      <c r="L817">
        <v>1</v>
      </c>
      <c r="M817">
        <v>77</v>
      </c>
      <c r="N817">
        <v>19</v>
      </c>
      <c r="O817">
        <v>58</v>
      </c>
      <c r="P817" t="s">
        <v>2018</v>
      </c>
      <c r="Q817" t="s">
        <v>2018</v>
      </c>
      <c r="R817" t="s">
        <v>2018</v>
      </c>
      <c r="S817" t="s">
        <v>2018</v>
      </c>
      <c r="T817" t="s">
        <v>2018</v>
      </c>
      <c r="U817" t="s">
        <v>2018</v>
      </c>
      <c r="V817">
        <v>70</v>
      </c>
      <c r="W817" t="s">
        <v>2018</v>
      </c>
      <c r="X817">
        <v>0</v>
      </c>
      <c r="Y817" t="s">
        <v>2018</v>
      </c>
      <c r="Z817" t="s">
        <v>2018</v>
      </c>
    </row>
    <row r="818" spans="1:26" x14ac:dyDescent="0.35">
      <c r="A818" s="28" t="str">
        <f t="shared" si="12"/>
        <v>2 - BASIC2020South Davis Jr High</v>
      </c>
      <c r="B818" s="28" t="s">
        <v>1953</v>
      </c>
      <c r="C818" s="28" t="s">
        <v>985</v>
      </c>
      <c r="D818" s="28" t="s">
        <v>763</v>
      </c>
      <c r="E818" s="28" t="s">
        <v>1048</v>
      </c>
      <c r="F818" s="28" t="s">
        <v>764</v>
      </c>
      <c r="G818" s="28" t="s">
        <v>291</v>
      </c>
      <c r="H818" s="28" t="s">
        <v>401</v>
      </c>
      <c r="I818" s="28" t="s">
        <v>290</v>
      </c>
      <c r="J818" s="28" t="s">
        <v>291</v>
      </c>
      <c r="K818">
        <v>4900210</v>
      </c>
      <c r="L818">
        <v>1</v>
      </c>
      <c r="M818">
        <v>145</v>
      </c>
      <c r="N818">
        <v>75</v>
      </c>
      <c r="O818">
        <v>70</v>
      </c>
      <c r="P818" t="s">
        <v>2018</v>
      </c>
      <c r="Q818" t="s">
        <v>2018</v>
      </c>
      <c r="R818" t="s">
        <v>2018</v>
      </c>
      <c r="S818">
        <v>27</v>
      </c>
      <c r="T818" t="s">
        <v>2018</v>
      </c>
      <c r="U818" t="s">
        <v>2018</v>
      </c>
      <c r="V818">
        <v>106</v>
      </c>
      <c r="W818">
        <v>11</v>
      </c>
      <c r="X818">
        <v>0</v>
      </c>
      <c r="Y818">
        <v>37</v>
      </c>
      <c r="Z818">
        <v>10</v>
      </c>
    </row>
    <row r="819" spans="1:26" x14ac:dyDescent="0.35">
      <c r="A819" s="28" t="str">
        <f t="shared" si="12"/>
        <v>2 - BASIC2020Sunset Jr High</v>
      </c>
      <c r="B819" s="28" t="s">
        <v>1953</v>
      </c>
      <c r="C819" s="28" t="s">
        <v>985</v>
      </c>
      <c r="D819" s="28" t="s">
        <v>809</v>
      </c>
      <c r="E819" s="28" t="s">
        <v>1059</v>
      </c>
      <c r="F819" s="28" t="s">
        <v>810</v>
      </c>
      <c r="G819" s="28" t="s">
        <v>291</v>
      </c>
      <c r="H819" s="28" t="s">
        <v>401</v>
      </c>
      <c r="I819" s="28" t="s">
        <v>290</v>
      </c>
      <c r="J819" s="28" t="s">
        <v>291</v>
      </c>
      <c r="K819">
        <v>4900210</v>
      </c>
      <c r="L819">
        <v>1</v>
      </c>
      <c r="M819">
        <v>64</v>
      </c>
      <c r="N819">
        <v>20</v>
      </c>
      <c r="O819">
        <v>44</v>
      </c>
      <c r="P819" t="s">
        <v>2018</v>
      </c>
      <c r="Q819" t="s">
        <v>2018</v>
      </c>
      <c r="R819" t="s">
        <v>2018</v>
      </c>
      <c r="S819" t="s">
        <v>2018</v>
      </c>
      <c r="T819" t="s">
        <v>2018</v>
      </c>
      <c r="U819" t="s">
        <v>2018</v>
      </c>
      <c r="V819">
        <v>52</v>
      </c>
      <c r="W819">
        <v>10</v>
      </c>
      <c r="X819">
        <v>0</v>
      </c>
      <c r="Y819">
        <v>22</v>
      </c>
      <c r="Z819" t="s">
        <v>2018</v>
      </c>
    </row>
    <row r="820" spans="1:26" x14ac:dyDescent="0.35">
      <c r="A820" s="28" t="str">
        <f t="shared" si="12"/>
        <v>2 - BASIC2020Syracuse High</v>
      </c>
      <c r="B820" s="28" t="s">
        <v>1953</v>
      </c>
      <c r="C820" s="28" t="s">
        <v>985</v>
      </c>
      <c r="D820" s="28" t="s">
        <v>818</v>
      </c>
      <c r="E820" s="28" t="s">
        <v>1007</v>
      </c>
      <c r="F820" s="28" t="s">
        <v>819</v>
      </c>
      <c r="G820" s="28" t="s">
        <v>304</v>
      </c>
      <c r="H820" s="28" t="s">
        <v>271</v>
      </c>
      <c r="I820" s="28" t="s">
        <v>290</v>
      </c>
      <c r="J820" s="28" t="s">
        <v>291</v>
      </c>
      <c r="K820">
        <v>4900210</v>
      </c>
      <c r="L820">
        <v>4</v>
      </c>
      <c r="M820">
        <v>150</v>
      </c>
      <c r="N820">
        <v>30</v>
      </c>
      <c r="O820">
        <v>120</v>
      </c>
      <c r="P820" t="s">
        <v>2018</v>
      </c>
      <c r="Q820" t="s">
        <v>2018</v>
      </c>
      <c r="R820" t="s">
        <v>2018</v>
      </c>
      <c r="S820">
        <v>12</v>
      </c>
      <c r="T820" t="s">
        <v>2018</v>
      </c>
      <c r="U820" t="s">
        <v>2018</v>
      </c>
      <c r="V820">
        <v>121</v>
      </c>
      <c r="W820" t="s">
        <v>2018</v>
      </c>
      <c r="X820">
        <v>0</v>
      </c>
      <c r="Y820">
        <v>17</v>
      </c>
      <c r="Z820" t="s">
        <v>2018</v>
      </c>
    </row>
    <row r="821" spans="1:26" x14ac:dyDescent="0.35">
      <c r="A821" s="28" t="str">
        <f t="shared" si="12"/>
        <v>2 - BASIC2020Syracuse Jr High</v>
      </c>
      <c r="B821" s="28" t="s">
        <v>1953</v>
      </c>
      <c r="C821" s="28" t="s">
        <v>985</v>
      </c>
      <c r="D821" s="28" t="s">
        <v>820</v>
      </c>
      <c r="E821" s="28" t="s">
        <v>1058</v>
      </c>
      <c r="F821" s="28" t="s">
        <v>821</v>
      </c>
      <c r="G821" s="28" t="s">
        <v>291</v>
      </c>
      <c r="H821" s="28" t="s">
        <v>401</v>
      </c>
      <c r="I821" s="28" t="s">
        <v>290</v>
      </c>
      <c r="J821" s="28" t="s">
        <v>291</v>
      </c>
      <c r="K821">
        <v>4900210</v>
      </c>
      <c r="L821">
        <v>1</v>
      </c>
      <c r="M821">
        <v>191</v>
      </c>
      <c r="N821">
        <v>64</v>
      </c>
      <c r="O821">
        <v>127</v>
      </c>
      <c r="P821" t="s">
        <v>2018</v>
      </c>
      <c r="Q821" t="s">
        <v>2018</v>
      </c>
      <c r="R821" t="s">
        <v>2018</v>
      </c>
      <c r="S821">
        <v>18</v>
      </c>
      <c r="T821" t="s">
        <v>2018</v>
      </c>
      <c r="U821" t="s">
        <v>2018</v>
      </c>
      <c r="V821">
        <v>157</v>
      </c>
      <c r="W821">
        <v>19</v>
      </c>
      <c r="X821">
        <v>0</v>
      </c>
      <c r="Y821">
        <v>30</v>
      </c>
      <c r="Z821" t="s">
        <v>2018</v>
      </c>
    </row>
    <row r="822" spans="1:26" x14ac:dyDescent="0.35">
      <c r="A822" s="28" t="str">
        <f t="shared" si="12"/>
        <v>2 - BASIC2020West Point Jr High</v>
      </c>
      <c r="B822" s="28" t="s">
        <v>1953</v>
      </c>
      <c r="C822" s="28" t="s">
        <v>985</v>
      </c>
      <c r="D822" s="28" t="s">
        <v>922</v>
      </c>
      <c r="E822" s="28" t="s">
        <v>1043</v>
      </c>
      <c r="F822" s="28" t="s">
        <v>923</v>
      </c>
      <c r="G822" s="28" t="s">
        <v>291</v>
      </c>
      <c r="H822" s="28" t="s">
        <v>401</v>
      </c>
      <c r="I822" s="28" t="s">
        <v>290</v>
      </c>
      <c r="J822" s="28" t="s">
        <v>291</v>
      </c>
      <c r="K822">
        <v>4900210</v>
      </c>
      <c r="L822">
        <v>1</v>
      </c>
      <c r="M822">
        <v>139</v>
      </c>
      <c r="N822">
        <v>57</v>
      </c>
      <c r="O822">
        <v>82</v>
      </c>
      <c r="P822" t="s">
        <v>2018</v>
      </c>
      <c r="Q822" t="s">
        <v>2018</v>
      </c>
      <c r="R822" t="s">
        <v>2018</v>
      </c>
      <c r="S822">
        <v>14</v>
      </c>
      <c r="T822" t="s">
        <v>2018</v>
      </c>
      <c r="U822" t="s">
        <v>2018</v>
      </c>
      <c r="V822">
        <v>117</v>
      </c>
      <c r="W822" t="s">
        <v>2018</v>
      </c>
      <c r="X822">
        <v>0</v>
      </c>
      <c r="Y822">
        <v>26</v>
      </c>
      <c r="Z822" t="s">
        <v>2018</v>
      </c>
    </row>
    <row r="823" spans="1:26" x14ac:dyDescent="0.35">
      <c r="A823" s="28" t="str">
        <f t="shared" si="12"/>
        <v>2 - BASIC2020Woods Cross High</v>
      </c>
      <c r="B823" s="28" t="s">
        <v>1953</v>
      </c>
      <c r="C823" s="28" t="s">
        <v>985</v>
      </c>
      <c r="D823" s="28" t="s">
        <v>930</v>
      </c>
      <c r="E823" s="28" t="s">
        <v>1038</v>
      </c>
      <c r="F823" s="28" t="s">
        <v>931</v>
      </c>
      <c r="G823" s="28" t="s">
        <v>304</v>
      </c>
      <c r="H823" s="28" t="s">
        <v>271</v>
      </c>
      <c r="I823" s="28" t="s">
        <v>290</v>
      </c>
      <c r="J823" s="28" t="s">
        <v>291</v>
      </c>
      <c r="K823">
        <v>4900210</v>
      </c>
      <c r="L823">
        <v>3</v>
      </c>
      <c r="M823">
        <v>247</v>
      </c>
      <c r="N823">
        <v>74</v>
      </c>
      <c r="O823">
        <v>173</v>
      </c>
      <c r="P823" t="s">
        <v>2018</v>
      </c>
      <c r="Q823" t="s">
        <v>2018</v>
      </c>
      <c r="R823" t="s">
        <v>2018</v>
      </c>
      <c r="S823">
        <v>28</v>
      </c>
      <c r="T823">
        <v>10</v>
      </c>
      <c r="U823" t="s">
        <v>2018</v>
      </c>
      <c r="V823">
        <v>200</v>
      </c>
      <c r="W823">
        <v>16</v>
      </c>
      <c r="X823">
        <v>0</v>
      </c>
      <c r="Y823">
        <v>46</v>
      </c>
      <c r="Z823">
        <v>20</v>
      </c>
    </row>
    <row r="824" spans="1:26" x14ac:dyDescent="0.35">
      <c r="A824" s="28" t="str">
        <f t="shared" si="12"/>
        <v>2 - BASIC2020Altamont High</v>
      </c>
      <c r="B824" s="28" t="s">
        <v>1953</v>
      </c>
      <c r="C824" s="28" t="s">
        <v>985</v>
      </c>
      <c r="D824" s="28" t="s">
        <v>219</v>
      </c>
      <c r="E824" s="28" t="s">
        <v>988</v>
      </c>
      <c r="F824" s="28" t="s">
        <v>220</v>
      </c>
      <c r="G824" s="28" t="s">
        <v>291</v>
      </c>
      <c r="H824" s="28" t="s">
        <v>271</v>
      </c>
      <c r="I824" s="28" t="s">
        <v>221</v>
      </c>
      <c r="J824" s="28" t="s">
        <v>222</v>
      </c>
      <c r="K824">
        <v>4900240</v>
      </c>
      <c r="L824">
        <v>1</v>
      </c>
      <c r="M824">
        <v>18</v>
      </c>
      <c r="N824" t="s">
        <v>2018</v>
      </c>
      <c r="O824">
        <v>10</v>
      </c>
      <c r="P824" t="s">
        <v>2018</v>
      </c>
      <c r="Q824" t="s">
        <v>2018</v>
      </c>
      <c r="R824" t="s">
        <v>2018</v>
      </c>
      <c r="S824" t="s">
        <v>2018</v>
      </c>
      <c r="T824" t="s">
        <v>2018</v>
      </c>
      <c r="U824" t="s">
        <v>2018</v>
      </c>
      <c r="V824">
        <v>15</v>
      </c>
      <c r="W824" t="s">
        <v>2018</v>
      </c>
      <c r="X824">
        <v>0</v>
      </c>
      <c r="Y824" t="s">
        <v>2018</v>
      </c>
      <c r="Z824" t="s">
        <v>2018</v>
      </c>
    </row>
    <row r="825" spans="1:26" x14ac:dyDescent="0.35">
      <c r="A825" s="28" t="str">
        <f t="shared" si="12"/>
        <v>2 - BASIC2020Early Light Academy at Daybreak</v>
      </c>
      <c r="B825" s="28" t="s">
        <v>1953</v>
      </c>
      <c r="C825" s="28" t="s">
        <v>985</v>
      </c>
      <c r="D825" s="28" t="s">
        <v>385</v>
      </c>
      <c r="E825" s="28" t="s">
        <v>992</v>
      </c>
      <c r="F825" s="28" t="s">
        <v>386</v>
      </c>
      <c r="G825" s="28" t="s">
        <v>1956</v>
      </c>
      <c r="H825" s="28" t="s">
        <v>401</v>
      </c>
      <c r="I825" s="28" t="s">
        <v>385</v>
      </c>
      <c r="J825" s="28" t="s">
        <v>387</v>
      </c>
      <c r="K825">
        <v>4900140</v>
      </c>
      <c r="L825">
        <v>1</v>
      </c>
      <c r="M825" t="s">
        <v>2018</v>
      </c>
      <c r="N825" t="s">
        <v>2018</v>
      </c>
      <c r="O825" t="s">
        <v>2018</v>
      </c>
      <c r="P825" t="s">
        <v>2018</v>
      </c>
      <c r="Q825" t="s">
        <v>2018</v>
      </c>
      <c r="R825" t="s">
        <v>2018</v>
      </c>
      <c r="S825" t="s">
        <v>2018</v>
      </c>
      <c r="T825" t="s">
        <v>2018</v>
      </c>
      <c r="U825" t="s">
        <v>2018</v>
      </c>
      <c r="V825" t="s">
        <v>2018</v>
      </c>
      <c r="W825" t="s">
        <v>2018</v>
      </c>
      <c r="X825">
        <v>0</v>
      </c>
      <c r="Y825" t="s">
        <v>2018</v>
      </c>
      <c r="Z825" t="s">
        <v>2018</v>
      </c>
    </row>
    <row r="826" spans="1:26" x14ac:dyDescent="0.35">
      <c r="A826" s="28" t="str">
        <f t="shared" si="12"/>
        <v>2 - BASIC2020Emery High</v>
      </c>
      <c r="B826" s="28" t="s">
        <v>1953</v>
      </c>
      <c r="C826" s="28" t="s">
        <v>985</v>
      </c>
      <c r="D826" s="28" t="s">
        <v>398</v>
      </c>
      <c r="E826" s="28" t="s">
        <v>1012</v>
      </c>
      <c r="F826" s="28" t="s">
        <v>399</v>
      </c>
      <c r="G826" s="28" t="s">
        <v>401</v>
      </c>
      <c r="H826" s="28" t="s">
        <v>271</v>
      </c>
      <c r="I826" s="28" t="s">
        <v>400</v>
      </c>
      <c r="J826" s="28" t="s">
        <v>401</v>
      </c>
      <c r="K826">
        <v>4900270</v>
      </c>
      <c r="L826">
        <v>2</v>
      </c>
      <c r="M826">
        <v>73</v>
      </c>
      <c r="N826">
        <v>12</v>
      </c>
      <c r="O826">
        <v>61</v>
      </c>
      <c r="P826" t="s">
        <v>2018</v>
      </c>
      <c r="Q826" t="s">
        <v>2018</v>
      </c>
      <c r="R826" t="s">
        <v>2018</v>
      </c>
      <c r="S826" t="s">
        <v>2018</v>
      </c>
      <c r="T826" t="s">
        <v>2018</v>
      </c>
      <c r="U826" t="s">
        <v>2018</v>
      </c>
      <c r="V826">
        <v>68</v>
      </c>
      <c r="W826">
        <v>13</v>
      </c>
      <c r="X826">
        <v>0</v>
      </c>
      <c r="Y826">
        <v>50</v>
      </c>
      <c r="Z826" t="s">
        <v>2018</v>
      </c>
    </row>
    <row r="827" spans="1:26" x14ac:dyDescent="0.35">
      <c r="A827" s="28" t="str">
        <f t="shared" si="12"/>
        <v>2 - BASIC2020Freedom Preparatory Academy</v>
      </c>
      <c r="B827" s="28" t="s">
        <v>1953</v>
      </c>
      <c r="C827" s="28" t="s">
        <v>985</v>
      </c>
      <c r="D827" s="28" t="s">
        <v>421</v>
      </c>
      <c r="E827" s="28" t="s">
        <v>990</v>
      </c>
      <c r="F827" s="28" t="s">
        <v>422</v>
      </c>
      <c r="G827" s="28" t="s">
        <v>1956</v>
      </c>
      <c r="H827" s="28" t="s">
        <v>271</v>
      </c>
      <c r="I827" s="28" t="s">
        <v>421</v>
      </c>
      <c r="J827" s="28" t="s">
        <v>423</v>
      </c>
      <c r="K827">
        <v>4900062</v>
      </c>
      <c r="L827">
        <v>2</v>
      </c>
      <c r="M827">
        <v>120</v>
      </c>
      <c r="N827">
        <v>47</v>
      </c>
      <c r="O827">
        <v>73</v>
      </c>
      <c r="P827" t="s">
        <v>2018</v>
      </c>
      <c r="Q827" t="s">
        <v>2018</v>
      </c>
      <c r="R827" t="s">
        <v>2018</v>
      </c>
      <c r="S827">
        <v>52</v>
      </c>
      <c r="T827" t="s">
        <v>2018</v>
      </c>
      <c r="U827" t="s">
        <v>2018</v>
      </c>
      <c r="V827">
        <v>61</v>
      </c>
      <c r="W827">
        <v>12</v>
      </c>
      <c r="X827">
        <v>0</v>
      </c>
      <c r="Y827">
        <v>51</v>
      </c>
      <c r="Z827">
        <v>17</v>
      </c>
    </row>
    <row r="828" spans="1:26" x14ac:dyDescent="0.35">
      <c r="A828" s="28" t="str">
        <f t="shared" si="12"/>
        <v>2 - BASIC2020Panguitch High</v>
      </c>
      <c r="B828" s="28" t="s">
        <v>1953</v>
      </c>
      <c r="C828" s="28" t="s">
        <v>985</v>
      </c>
      <c r="D828" s="28" t="s">
        <v>659</v>
      </c>
      <c r="E828" s="28" t="s">
        <v>1004</v>
      </c>
      <c r="F828" s="28" t="s">
        <v>660</v>
      </c>
      <c r="G828" s="28" t="s">
        <v>401</v>
      </c>
      <c r="H828" s="28" t="s">
        <v>271</v>
      </c>
      <c r="I828" s="28" t="s">
        <v>303</v>
      </c>
      <c r="J828" s="28" t="s">
        <v>304</v>
      </c>
      <c r="K828">
        <v>4900300</v>
      </c>
      <c r="L828">
        <v>2</v>
      </c>
      <c r="M828">
        <v>48</v>
      </c>
      <c r="N828">
        <v>23</v>
      </c>
      <c r="O828">
        <v>25</v>
      </c>
      <c r="P828" t="s">
        <v>2018</v>
      </c>
      <c r="Q828" t="s">
        <v>2018</v>
      </c>
      <c r="R828" t="s">
        <v>2018</v>
      </c>
      <c r="S828" t="s">
        <v>2018</v>
      </c>
      <c r="T828" t="s">
        <v>2018</v>
      </c>
      <c r="U828" t="s">
        <v>2018</v>
      </c>
      <c r="V828">
        <v>45</v>
      </c>
      <c r="W828" t="s">
        <v>2018</v>
      </c>
      <c r="X828">
        <v>0</v>
      </c>
      <c r="Y828">
        <v>19</v>
      </c>
      <c r="Z828" t="s">
        <v>2018</v>
      </c>
    </row>
    <row r="829" spans="1:26" x14ac:dyDescent="0.35">
      <c r="A829" s="28" t="str">
        <f t="shared" si="12"/>
        <v>2 - BASIC2020Bennion Jr High</v>
      </c>
      <c r="B829" s="28" t="s">
        <v>1953</v>
      </c>
      <c r="C829" s="28" t="s">
        <v>985</v>
      </c>
      <c r="D829" s="28" t="s">
        <v>268</v>
      </c>
      <c r="E829" s="28" t="s">
        <v>996</v>
      </c>
      <c r="F829" s="28" t="s">
        <v>269</v>
      </c>
      <c r="G829" s="28" t="s">
        <v>291</v>
      </c>
      <c r="H829" s="28" t="s">
        <v>401</v>
      </c>
      <c r="I829" s="28" t="s">
        <v>270</v>
      </c>
      <c r="J829" s="28" t="s">
        <v>271</v>
      </c>
      <c r="K829">
        <v>4900360</v>
      </c>
      <c r="L829">
        <v>1</v>
      </c>
      <c r="M829">
        <v>38</v>
      </c>
      <c r="N829">
        <v>10</v>
      </c>
      <c r="O829">
        <v>28</v>
      </c>
      <c r="P829" t="s">
        <v>2018</v>
      </c>
      <c r="Q829" t="s">
        <v>2018</v>
      </c>
      <c r="R829" t="s">
        <v>2018</v>
      </c>
      <c r="S829">
        <v>11</v>
      </c>
      <c r="T829" t="s">
        <v>2018</v>
      </c>
      <c r="U829" t="s">
        <v>2018</v>
      </c>
      <c r="V829">
        <v>21</v>
      </c>
      <c r="W829" t="s">
        <v>2018</v>
      </c>
      <c r="X829">
        <v>0</v>
      </c>
      <c r="Y829">
        <v>13</v>
      </c>
      <c r="Z829" t="s">
        <v>2018</v>
      </c>
    </row>
    <row r="830" spans="1:26" x14ac:dyDescent="0.35">
      <c r="A830" s="28" t="str">
        <f t="shared" si="12"/>
        <v>2 - BASIC2020Cottonwood High</v>
      </c>
      <c r="B830" s="28" t="s">
        <v>1953</v>
      </c>
      <c r="C830" s="28" t="s">
        <v>985</v>
      </c>
      <c r="D830" s="28" t="s">
        <v>350</v>
      </c>
      <c r="E830" s="28" t="s">
        <v>987</v>
      </c>
      <c r="F830" s="28" t="s">
        <v>351</v>
      </c>
      <c r="G830" s="28" t="s">
        <v>401</v>
      </c>
      <c r="H830" s="28" t="s">
        <v>271</v>
      </c>
      <c r="I830" s="28" t="s">
        <v>270</v>
      </c>
      <c r="J830" s="28" t="s">
        <v>271</v>
      </c>
      <c r="K830">
        <v>4900360</v>
      </c>
      <c r="L830">
        <v>1</v>
      </c>
      <c r="M830">
        <v>234</v>
      </c>
      <c r="N830">
        <v>87</v>
      </c>
      <c r="O830">
        <v>147</v>
      </c>
      <c r="P830" t="s">
        <v>2018</v>
      </c>
      <c r="Q830">
        <v>20</v>
      </c>
      <c r="R830">
        <v>23</v>
      </c>
      <c r="S830">
        <v>61</v>
      </c>
      <c r="T830">
        <v>11</v>
      </c>
      <c r="U830">
        <v>10</v>
      </c>
      <c r="V830">
        <v>102</v>
      </c>
      <c r="W830">
        <v>19</v>
      </c>
      <c r="X830">
        <v>0</v>
      </c>
      <c r="Y830">
        <v>140</v>
      </c>
      <c r="Z830">
        <v>42</v>
      </c>
    </row>
    <row r="831" spans="1:26" x14ac:dyDescent="0.35">
      <c r="A831" s="28" t="str">
        <f t="shared" si="12"/>
        <v>2 - BASIC2020Cyprus High</v>
      </c>
      <c r="B831" s="28" t="s">
        <v>1953</v>
      </c>
      <c r="C831" s="28" t="s">
        <v>985</v>
      </c>
      <c r="D831" s="28" t="s">
        <v>359</v>
      </c>
      <c r="E831" s="28" t="s">
        <v>988</v>
      </c>
      <c r="F831" s="28" t="s">
        <v>360</v>
      </c>
      <c r="G831" s="28" t="s">
        <v>401</v>
      </c>
      <c r="H831" s="28" t="s">
        <v>271</v>
      </c>
      <c r="I831" s="28" t="s">
        <v>270</v>
      </c>
      <c r="J831" s="28" t="s">
        <v>271</v>
      </c>
      <c r="K831">
        <v>4900360</v>
      </c>
      <c r="L831">
        <v>2</v>
      </c>
      <c r="M831">
        <v>738</v>
      </c>
      <c r="N831">
        <v>329</v>
      </c>
      <c r="O831">
        <v>409</v>
      </c>
      <c r="P831" t="s">
        <v>2018</v>
      </c>
      <c r="Q831">
        <v>13</v>
      </c>
      <c r="R831">
        <v>28</v>
      </c>
      <c r="S831">
        <v>329</v>
      </c>
      <c r="T831">
        <v>29</v>
      </c>
      <c r="U831" t="s">
        <v>2018</v>
      </c>
      <c r="V831">
        <v>325</v>
      </c>
      <c r="W831">
        <v>108</v>
      </c>
      <c r="X831">
        <v>0</v>
      </c>
      <c r="Y831">
        <v>426</v>
      </c>
      <c r="Z831">
        <v>112</v>
      </c>
    </row>
    <row r="832" spans="1:26" x14ac:dyDescent="0.35">
      <c r="A832" s="28" t="str">
        <f t="shared" si="12"/>
        <v>2 - BASIC2020Eisenhower Jr High</v>
      </c>
      <c r="B832" s="28" t="s">
        <v>1953</v>
      </c>
      <c r="C832" s="28" t="s">
        <v>985</v>
      </c>
      <c r="D832" s="28" t="s">
        <v>394</v>
      </c>
      <c r="E832" s="28" t="s">
        <v>1018</v>
      </c>
      <c r="F832" s="28" t="s">
        <v>395</v>
      </c>
      <c r="G832" s="28" t="s">
        <v>291</v>
      </c>
      <c r="H832" s="28" t="s">
        <v>401</v>
      </c>
      <c r="I832" s="28" t="s">
        <v>270</v>
      </c>
      <c r="J832" s="28" t="s">
        <v>271</v>
      </c>
      <c r="K832">
        <v>4900360</v>
      </c>
      <c r="L832">
        <v>1</v>
      </c>
      <c r="M832">
        <v>64</v>
      </c>
      <c r="N832">
        <v>10</v>
      </c>
      <c r="O832">
        <v>54</v>
      </c>
      <c r="P832" t="s">
        <v>2018</v>
      </c>
      <c r="Q832" t="s">
        <v>2018</v>
      </c>
      <c r="R832" t="s">
        <v>2018</v>
      </c>
      <c r="S832">
        <v>26</v>
      </c>
      <c r="T832" t="s">
        <v>2018</v>
      </c>
      <c r="U832" t="s">
        <v>2018</v>
      </c>
      <c r="V832">
        <v>27</v>
      </c>
      <c r="W832" t="s">
        <v>2018</v>
      </c>
      <c r="X832">
        <v>0</v>
      </c>
      <c r="Y832">
        <v>36</v>
      </c>
      <c r="Z832">
        <v>10</v>
      </c>
    </row>
    <row r="833" spans="1:26" x14ac:dyDescent="0.35">
      <c r="A833" s="28" t="str">
        <f t="shared" si="12"/>
        <v>2 - BASIC2020Evergreen Jr High</v>
      </c>
      <c r="B833" s="28" t="s">
        <v>1953</v>
      </c>
      <c r="C833" s="28" t="s">
        <v>985</v>
      </c>
      <c r="D833" s="28" t="s">
        <v>407</v>
      </c>
      <c r="E833" s="28" t="s">
        <v>1021</v>
      </c>
      <c r="F833" s="28" t="s">
        <v>408</v>
      </c>
      <c r="G833" s="28" t="s">
        <v>291</v>
      </c>
      <c r="H833" s="28" t="s">
        <v>401</v>
      </c>
      <c r="I833" s="28" t="s">
        <v>270</v>
      </c>
      <c r="J833" s="28" t="s">
        <v>271</v>
      </c>
      <c r="K833">
        <v>4900360</v>
      </c>
      <c r="L833">
        <v>1</v>
      </c>
      <c r="M833">
        <v>115</v>
      </c>
      <c r="N833">
        <v>54</v>
      </c>
      <c r="O833">
        <v>61</v>
      </c>
      <c r="P833" t="s">
        <v>2018</v>
      </c>
      <c r="Q833" t="s">
        <v>2018</v>
      </c>
      <c r="R833" t="s">
        <v>2018</v>
      </c>
      <c r="S833">
        <v>24</v>
      </c>
      <c r="T833" t="s">
        <v>2018</v>
      </c>
      <c r="U833" t="s">
        <v>2018</v>
      </c>
      <c r="V833">
        <v>84</v>
      </c>
      <c r="W833">
        <v>10</v>
      </c>
      <c r="X833">
        <v>0</v>
      </c>
      <c r="Y833">
        <v>46</v>
      </c>
      <c r="Z833">
        <v>13</v>
      </c>
    </row>
    <row r="834" spans="1:26" x14ac:dyDescent="0.35">
      <c r="A834" s="28" t="str">
        <f t="shared" ref="A834:A897" si="13">B834&amp;C834&amp;D834</f>
        <v>2 - BASIC2020Granger High</v>
      </c>
      <c r="B834" s="28" t="s">
        <v>1953</v>
      </c>
      <c r="C834" s="28" t="s">
        <v>985</v>
      </c>
      <c r="D834" s="28" t="s">
        <v>432</v>
      </c>
      <c r="E834" s="28" t="s">
        <v>1000</v>
      </c>
      <c r="F834" s="28" t="s">
        <v>433</v>
      </c>
      <c r="G834" s="28" t="s">
        <v>401</v>
      </c>
      <c r="H834" s="28" t="s">
        <v>271</v>
      </c>
      <c r="I834" s="28" t="s">
        <v>270</v>
      </c>
      <c r="J834" s="28" t="s">
        <v>271</v>
      </c>
      <c r="K834">
        <v>4900360</v>
      </c>
      <c r="L834">
        <v>2</v>
      </c>
      <c r="M834">
        <v>180</v>
      </c>
      <c r="N834">
        <v>54</v>
      </c>
      <c r="O834">
        <v>126</v>
      </c>
      <c r="P834" t="s">
        <v>2018</v>
      </c>
      <c r="Q834">
        <v>11</v>
      </c>
      <c r="R834" t="s">
        <v>2018</v>
      </c>
      <c r="S834">
        <v>111</v>
      </c>
      <c r="T834" t="s">
        <v>2018</v>
      </c>
      <c r="U834" t="s">
        <v>2018</v>
      </c>
      <c r="V834">
        <v>47</v>
      </c>
      <c r="W834">
        <v>13</v>
      </c>
      <c r="X834">
        <v>0</v>
      </c>
      <c r="Y834">
        <v>114</v>
      </c>
      <c r="Z834">
        <v>40</v>
      </c>
    </row>
    <row r="835" spans="1:26" x14ac:dyDescent="0.35">
      <c r="A835" s="28" t="str">
        <f t="shared" si="13"/>
        <v>2 - BASIC2020Hunter High</v>
      </c>
      <c r="B835" s="28" t="s">
        <v>1953</v>
      </c>
      <c r="C835" s="28" t="s">
        <v>985</v>
      </c>
      <c r="D835" s="28" t="s">
        <v>473</v>
      </c>
      <c r="E835" s="28" t="s">
        <v>1003</v>
      </c>
      <c r="F835" s="28" t="s">
        <v>474</v>
      </c>
      <c r="G835" s="28" t="s">
        <v>401</v>
      </c>
      <c r="H835" s="28" t="s">
        <v>271</v>
      </c>
      <c r="I835" s="28" t="s">
        <v>270</v>
      </c>
      <c r="J835" s="28" t="s">
        <v>271</v>
      </c>
      <c r="K835">
        <v>4900360</v>
      </c>
      <c r="L835">
        <v>3</v>
      </c>
      <c r="M835">
        <v>284</v>
      </c>
      <c r="N835">
        <v>91</v>
      </c>
      <c r="O835">
        <v>193</v>
      </c>
      <c r="P835" t="s">
        <v>2018</v>
      </c>
      <c r="Q835">
        <v>20</v>
      </c>
      <c r="R835" t="s">
        <v>2018</v>
      </c>
      <c r="S835">
        <v>116</v>
      </c>
      <c r="T835">
        <v>19</v>
      </c>
      <c r="U835" t="s">
        <v>2018</v>
      </c>
      <c r="V835">
        <v>115</v>
      </c>
      <c r="W835">
        <v>31</v>
      </c>
      <c r="X835">
        <v>0</v>
      </c>
      <c r="Y835">
        <v>167</v>
      </c>
      <c r="Z835">
        <v>37</v>
      </c>
    </row>
    <row r="836" spans="1:26" x14ac:dyDescent="0.35">
      <c r="A836" s="28" t="str">
        <f t="shared" si="13"/>
        <v>2 - BASIC2020Kearns High</v>
      </c>
      <c r="B836" s="28" t="s">
        <v>1953</v>
      </c>
      <c r="C836" s="28" t="s">
        <v>985</v>
      </c>
      <c r="D836" s="28" t="s">
        <v>517</v>
      </c>
      <c r="E836" s="28" t="s">
        <v>1038</v>
      </c>
      <c r="F836" s="28" t="s">
        <v>518</v>
      </c>
      <c r="G836" s="28" t="s">
        <v>401</v>
      </c>
      <c r="H836" s="28" t="s">
        <v>271</v>
      </c>
      <c r="I836" s="28" t="s">
        <v>270</v>
      </c>
      <c r="J836" s="28" t="s">
        <v>271</v>
      </c>
      <c r="K836">
        <v>4900360</v>
      </c>
      <c r="L836">
        <v>1</v>
      </c>
      <c r="M836">
        <v>568</v>
      </c>
      <c r="N836">
        <v>259</v>
      </c>
      <c r="O836">
        <v>309</v>
      </c>
      <c r="P836" t="s">
        <v>2018</v>
      </c>
      <c r="Q836">
        <v>12</v>
      </c>
      <c r="R836">
        <v>18</v>
      </c>
      <c r="S836">
        <v>271</v>
      </c>
      <c r="T836">
        <v>35</v>
      </c>
      <c r="U836" t="s">
        <v>2018</v>
      </c>
      <c r="V836">
        <v>219</v>
      </c>
      <c r="W836">
        <v>76</v>
      </c>
      <c r="X836">
        <v>0</v>
      </c>
      <c r="Y836">
        <v>352</v>
      </c>
      <c r="Z836">
        <v>83</v>
      </c>
    </row>
    <row r="837" spans="1:26" x14ac:dyDescent="0.35">
      <c r="A837" s="28" t="str">
        <f t="shared" si="13"/>
        <v>2 - BASIC2020Olympus High</v>
      </c>
      <c r="B837" s="28" t="s">
        <v>1953</v>
      </c>
      <c r="C837" s="28" t="s">
        <v>985</v>
      </c>
      <c r="D837" s="28" t="s">
        <v>647</v>
      </c>
      <c r="E837" s="28" t="s">
        <v>1007</v>
      </c>
      <c r="F837" s="28" t="s">
        <v>648</v>
      </c>
      <c r="G837" s="28" t="s">
        <v>304</v>
      </c>
      <c r="H837" s="28" t="s">
        <v>271</v>
      </c>
      <c r="I837" s="28" t="s">
        <v>270</v>
      </c>
      <c r="J837" s="28" t="s">
        <v>271</v>
      </c>
      <c r="K837">
        <v>4900360</v>
      </c>
      <c r="L837">
        <v>2</v>
      </c>
      <c r="M837">
        <v>235</v>
      </c>
      <c r="N837">
        <v>107</v>
      </c>
      <c r="O837">
        <v>128</v>
      </c>
      <c r="P837" t="s">
        <v>2018</v>
      </c>
      <c r="Q837" t="s">
        <v>2018</v>
      </c>
      <c r="R837" t="s">
        <v>2018</v>
      </c>
      <c r="S837">
        <v>23</v>
      </c>
      <c r="T837" t="s">
        <v>2018</v>
      </c>
      <c r="U837" t="s">
        <v>2018</v>
      </c>
      <c r="V837">
        <v>195</v>
      </c>
      <c r="W837">
        <v>28</v>
      </c>
      <c r="X837">
        <v>0</v>
      </c>
      <c r="Y837">
        <v>63</v>
      </c>
      <c r="Z837">
        <v>20</v>
      </c>
    </row>
    <row r="838" spans="1:26" x14ac:dyDescent="0.35">
      <c r="A838" s="28" t="str">
        <f t="shared" si="13"/>
        <v>2 - BASIC2020Olympus Jr High</v>
      </c>
      <c r="B838" s="28" t="s">
        <v>1953</v>
      </c>
      <c r="C838" s="28" t="s">
        <v>985</v>
      </c>
      <c r="D838" s="28" t="s">
        <v>649</v>
      </c>
      <c r="E838" s="28" t="s">
        <v>1041</v>
      </c>
      <c r="F838" s="28" t="s">
        <v>650</v>
      </c>
      <c r="G838" s="28" t="s">
        <v>291</v>
      </c>
      <c r="H838" s="28" t="s">
        <v>401</v>
      </c>
      <c r="I838" s="28" t="s">
        <v>270</v>
      </c>
      <c r="J838" s="28" t="s">
        <v>271</v>
      </c>
      <c r="K838">
        <v>4900360</v>
      </c>
      <c r="L838">
        <v>1</v>
      </c>
      <c r="M838">
        <v>135</v>
      </c>
      <c r="N838">
        <v>54</v>
      </c>
      <c r="O838">
        <v>81</v>
      </c>
      <c r="P838" t="s">
        <v>2018</v>
      </c>
      <c r="Q838" t="s">
        <v>2018</v>
      </c>
      <c r="R838" t="s">
        <v>2018</v>
      </c>
      <c r="S838" t="s">
        <v>2018</v>
      </c>
      <c r="T838" t="s">
        <v>2018</v>
      </c>
      <c r="U838" t="s">
        <v>2018</v>
      </c>
      <c r="V838">
        <v>115</v>
      </c>
      <c r="W838" t="s">
        <v>2018</v>
      </c>
      <c r="X838">
        <v>0</v>
      </c>
      <c r="Y838">
        <v>17</v>
      </c>
      <c r="Z838" t="s">
        <v>2018</v>
      </c>
    </row>
    <row r="839" spans="1:26" x14ac:dyDescent="0.35">
      <c r="A839" s="28" t="str">
        <f t="shared" si="13"/>
        <v>2 - BASIC2020Skyline High</v>
      </c>
      <c r="B839" s="28" t="s">
        <v>1953</v>
      </c>
      <c r="C839" s="28" t="s">
        <v>985</v>
      </c>
      <c r="D839" s="28" t="s">
        <v>753</v>
      </c>
      <c r="E839" s="28" t="s">
        <v>1053</v>
      </c>
      <c r="F839" s="28" t="s">
        <v>754</v>
      </c>
      <c r="G839" s="28" t="s">
        <v>401</v>
      </c>
      <c r="H839" s="28" t="s">
        <v>271</v>
      </c>
      <c r="I839" s="28" t="s">
        <v>270</v>
      </c>
      <c r="J839" s="28" t="s">
        <v>271</v>
      </c>
      <c r="K839">
        <v>4900360</v>
      </c>
      <c r="L839">
        <v>2</v>
      </c>
      <c r="M839">
        <v>484</v>
      </c>
      <c r="N839">
        <v>191</v>
      </c>
      <c r="O839">
        <v>293</v>
      </c>
      <c r="P839" t="s">
        <v>2018</v>
      </c>
      <c r="Q839">
        <v>37</v>
      </c>
      <c r="R839" t="s">
        <v>2018</v>
      </c>
      <c r="S839">
        <v>29</v>
      </c>
      <c r="T839" t="s">
        <v>2018</v>
      </c>
      <c r="U839" t="s">
        <v>2018</v>
      </c>
      <c r="V839">
        <v>403</v>
      </c>
      <c r="W839">
        <v>27</v>
      </c>
      <c r="X839">
        <v>0</v>
      </c>
      <c r="Y839">
        <v>43</v>
      </c>
      <c r="Z839" t="s">
        <v>2018</v>
      </c>
    </row>
    <row r="840" spans="1:26" x14ac:dyDescent="0.35">
      <c r="A840" s="28" t="str">
        <f t="shared" si="13"/>
        <v>2 - BASIC2020Taylorsville High</v>
      </c>
      <c r="B840" s="28" t="s">
        <v>1953</v>
      </c>
      <c r="C840" s="28" t="s">
        <v>985</v>
      </c>
      <c r="D840" s="28" t="s">
        <v>824</v>
      </c>
      <c r="E840" s="28" t="s">
        <v>1060</v>
      </c>
      <c r="F840" s="28" t="s">
        <v>825</v>
      </c>
      <c r="G840" s="28" t="s">
        <v>304</v>
      </c>
      <c r="H840" s="28" t="s">
        <v>271</v>
      </c>
      <c r="I840" s="28" t="s">
        <v>270</v>
      </c>
      <c r="J840" s="28" t="s">
        <v>271</v>
      </c>
      <c r="K840">
        <v>4900360</v>
      </c>
      <c r="L840">
        <v>2</v>
      </c>
      <c r="M840">
        <v>356</v>
      </c>
      <c r="N840">
        <v>128</v>
      </c>
      <c r="O840">
        <v>228</v>
      </c>
      <c r="P840" t="s">
        <v>2018</v>
      </c>
      <c r="Q840">
        <v>14</v>
      </c>
      <c r="R840">
        <v>18</v>
      </c>
      <c r="S840">
        <v>136</v>
      </c>
      <c r="T840">
        <v>13</v>
      </c>
      <c r="U840" t="s">
        <v>2018</v>
      </c>
      <c r="V840">
        <v>166</v>
      </c>
      <c r="W840">
        <v>44</v>
      </c>
      <c r="X840">
        <v>0</v>
      </c>
      <c r="Y840">
        <v>169</v>
      </c>
      <c r="Z840">
        <v>51</v>
      </c>
    </row>
    <row r="841" spans="1:26" x14ac:dyDescent="0.35">
      <c r="A841" s="28" t="str">
        <f t="shared" si="13"/>
        <v>2 - BASIC2020Hawthorn Academy West Jordan</v>
      </c>
      <c r="B841" s="28" t="s">
        <v>1953</v>
      </c>
      <c r="C841" s="28" t="s">
        <v>985</v>
      </c>
      <c r="D841" s="28" t="s">
        <v>447</v>
      </c>
      <c r="E841" s="28" t="s">
        <v>990</v>
      </c>
      <c r="F841" s="28" t="s">
        <v>448</v>
      </c>
      <c r="G841" s="28" t="s">
        <v>1956</v>
      </c>
      <c r="H841" s="28" t="s">
        <v>401</v>
      </c>
      <c r="I841" s="28" t="s">
        <v>449</v>
      </c>
      <c r="J841" s="28" t="s">
        <v>450</v>
      </c>
      <c r="K841">
        <v>4900137</v>
      </c>
      <c r="L841">
        <v>1</v>
      </c>
      <c r="M841">
        <v>55</v>
      </c>
      <c r="N841">
        <v>27</v>
      </c>
      <c r="O841">
        <v>28</v>
      </c>
      <c r="P841" t="s">
        <v>2018</v>
      </c>
      <c r="Q841" t="s">
        <v>2018</v>
      </c>
      <c r="R841" t="s">
        <v>2018</v>
      </c>
      <c r="S841" t="s">
        <v>2018</v>
      </c>
      <c r="T841" t="s">
        <v>2018</v>
      </c>
      <c r="U841" t="s">
        <v>2018</v>
      </c>
      <c r="V841">
        <v>39</v>
      </c>
      <c r="W841">
        <v>11</v>
      </c>
      <c r="X841">
        <v>0</v>
      </c>
      <c r="Y841">
        <v>13</v>
      </c>
      <c r="Z841" t="s">
        <v>2018</v>
      </c>
    </row>
    <row r="842" spans="1:26" x14ac:dyDescent="0.35">
      <c r="A842" s="28" t="str">
        <f t="shared" si="13"/>
        <v>2 - BASIC2020Intech Collegiate Academy</v>
      </c>
      <c r="B842" s="28" t="s">
        <v>1953</v>
      </c>
      <c r="C842" s="28" t="s">
        <v>985</v>
      </c>
      <c r="D842" s="28" t="s">
        <v>484</v>
      </c>
      <c r="E842" s="28" t="s">
        <v>1033</v>
      </c>
      <c r="F842" s="28" t="s">
        <v>485</v>
      </c>
      <c r="G842" s="28" t="s">
        <v>401</v>
      </c>
      <c r="H842" s="28" t="s">
        <v>271</v>
      </c>
      <c r="I842" s="28" t="s">
        <v>1034</v>
      </c>
      <c r="J842" s="28" t="s">
        <v>486</v>
      </c>
      <c r="K842">
        <v>4900039</v>
      </c>
      <c r="L842">
        <v>1</v>
      </c>
      <c r="M842">
        <v>12</v>
      </c>
      <c r="N842" t="s">
        <v>2018</v>
      </c>
      <c r="O842" t="s">
        <v>2018</v>
      </c>
      <c r="P842" t="s">
        <v>2018</v>
      </c>
      <c r="Q842" t="s">
        <v>2018</v>
      </c>
      <c r="R842" t="s">
        <v>2018</v>
      </c>
      <c r="S842" t="s">
        <v>2018</v>
      </c>
      <c r="T842" t="s">
        <v>2018</v>
      </c>
      <c r="U842" t="s">
        <v>2018</v>
      </c>
      <c r="V842">
        <v>10</v>
      </c>
      <c r="W842" t="s">
        <v>2018</v>
      </c>
      <c r="X842">
        <v>0</v>
      </c>
      <c r="Y842" t="s">
        <v>2018</v>
      </c>
      <c r="Z842" t="s">
        <v>2018</v>
      </c>
    </row>
    <row r="843" spans="1:26" x14ac:dyDescent="0.35">
      <c r="A843" s="28" t="str">
        <f t="shared" si="13"/>
        <v>2 - BASIC2020Cedar City High</v>
      </c>
      <c r="B843" s="28" t="s">
        <v>1953</v>
      </c>
      <c r="C843" s="28" t="s">
        <v>985</v>
      </c>
      <c r="D843" s="28" t="s">
        <v>323</v>
      </c>
      <c r="E843" s="28" t="s">
        <v>988</v>
      </c>
      <c r="F843" s="28" t="s">
        <v>324</v>
      </c>
      <c r="G843" s="28" t="s">
        <v>401</v>
      </c>
      <c r="H843" s="28" t="s">
        <v>271</v>
      </c>
      <c r="I843" s="28" t="s">
        <v>313</v>
      </c>
      <c r="J843" s="28" t="s">
        <v>314</v>
      </c>
      <c r="K843">
        <v>4900390</v>
      </c>
      <c r="L843">
        <v>1</v>
      </c>
      <c r="M843">
        <v>54</v>
      </c>
      <c r="N843">
        <v>20</v>
      </c>
      <c r="O843">
        <v>34</v>
      </c>
      <c r="P843" t="s">
        <v>2018</v>
      </c>
      <c r="Q843" t="s">
        <v>2018</v>
      </c>
      <c r="R843" t="s">
        <v>2018</v>
      </c>
      <c r="S843" t="s">
        <v>2018</v>
      </c>
      <c r="T843" t="s">
        <v>2018</v>
      </c>
      <c r="U843" t="s">
        <v>2018</v>
      </c>
      <c r="V843">
        <v>46</v>
      </c>
      <c r="W843" t="s">
        <v>2018</v>
      </c>
      <c r="X843">
        <v>0</v>
      </c>
      <c r="Y843">
        <v>16</v>
      </c>
      <c r="Z843" t="s">
        <v>2018</v>
      </c>
    </row>
    <row r="844" spans="1:26" x14ac:dyDescent="0.35">
      <c r="A844" s="28" t="str">
        <f t="shared" si="13"/>
        <v>2 - BASIC2020Itineris Early College High</v>
      </c>
      <c r="B844" s="28" t="s">
        <v>1953</v>
      </c>
      <c r="C844" s="28" t="s">
        <v>985</v>
      </c>
      <c r="D844" s="28" t="s">
        <v>488</v>
      </c>
      <c r="E844" s="28" t="s">
        <v>986</v>
      </c>
      <c r="F844" s="28" t="s">
        <v>489</v>
      </c>
      <c r="G844" s="28" t="s">
        <v>304</v>
      </c>
      <c r="H844" s="28" t="s">
        <v>271</v>
      </c>
      <c r="I844" s="28" t="s">
        <v>488</v>
      </c>
      <c r="J844" s="28" t="s">
        <v>490</v>
      </c>
      <c r="K844">
        <v>4900067</v>
      </c>
      <c r="L844">
        <v>2</v>
      </c>
      <c r="M844">
        <v>85</v>
      </c>
      <c r="N844">
        <v>25</v>
      </c>
      <c r="O844">
        <v>60</v>
      </c>
      <c r="P844" t="s">
        <v>2018</v>
      </c>
      <c r="Q844" t="s">
        <v>2018</v>
      </c>
      <c r="R844" t="s">
        <v>2018</v>
      </c>
      <c r="S844">
        <v>25</v>
      </c>
      <c r="T844" t="s">
        <v>2018</v>
      </c>
      <c r="U844" t="s">
        <v>2018</v>
      </c>
      <c r="V844">
        <v>43</v>
      </c>
      <c r="W844" t="s">
        <v>2018</v>
      </c>
      <c r="X844">
        <v>0</v>
      </c>
      <c r="Y844">
        <v>17</v>
      </c>
      <c r="Z844" t="s">
        <v>2018</v>
      </c>
    </row>
    <row r="845" spans="1:26" x14ac:dyDescent="0.35">
      <c r="A845" s="28" t="str">
        <f t="shared" si="13"/>
        <v>2 - BASIC2020Bingham High</v>
      </c>
      <c r="B845" s="28" t="s">
        <v>1953</v>
      </c>
      <c r="C845" s="28" t="s">
        <v>985</v>
      </c>
      <c r="D845" s="28" t="s">
        <v>273</v>
      </c>
      <c r="E845" s="28" t="s">
        <v>988</v>
      </c>
      <c r="F845" s="28" t="s">
        <v>274</v>
      </c>
      <c r="G845" s="28" t="s">
        <v>304</v>
      </c>
      <c r="H845" s="28" t="s">
        <v>271</v>
      </c>
      <c r="I845" s="28" t="s">
        <v>275</v>
      </c>
      <c r="J845" s="28" t="s">
        <v>276</v>
      </c>
      <c r="K845">
        <v>4900420</v>
      </c>
      <c r="L845">
        <v>2</v>
      </c>
      <c r="M845">
        <v>180</v>
      </c>
      <c r="N845">
        <v>55</v>
      </c>
      <c r="O845">
        <v>125</v>
      </c>
      <c r="P845" t="s">
        <v>2018</v>
      </c>
      <c r="Q845">
        <v>10</v>
      </c>
      <c r="R845" t="s">
        <v>2018</v>
      </c>
      <c r="S845">
        <v>19</v>
      </c>
      <c r="T845" t="s">
        <v>2018</v>
      </c>
      <c r="U845">
        <v>10</v>
      </c>
      <c r="V845">
        <v>135</v>
      </c>
      <c r="W845" t="s">
        <v>2018</v>
      </c>
      <c r="X845">
        <v>0</v>
      </c>
      <c r="Y845">
        <v>19</v>
      </c>
      <c r="Z845" t="s">
        <v>2018</v>
      </c>
    </row>
    <row r="846" spans="1:26" x14ac:dyDescent="0.35">
      <c r="A846" s="28" t="str">
        <f t="shared" si="13"/>
        <v>2 - BASIC2020Copper Hills High</v>
      </c>
      <c r="B846" s="28" t="s">
        <v>1953</v>
      </c>
      <c r="C846" s="28" t="s">
        <v>985</v>
      </c>
      <c r="D846" s="28" t="s">
        <v>344</v>
      </c>
      <c r="E846" s="28" t="s">
        <v>995</v>
      </c>
      <c r="F846" s="28" t="s">
        <v>345</v>
      </c>
      <c r="G846" s="28" t="s">
        <v>304</v>
      </c>
      <c r="H846" s="28" t="s">
        <v>271</v>
      </c>
      <c r="I846" s="28" t="s">
        <v>275</v>
      </c>
      <c r="J846" s="28" t="s">
        <v>276</v>
      </c>
      <c r="K846">
        <v>4900420</v>
      </c>
      <c r="L846">
        <v>3</v>
      </c>
      <c r="M846">
        <v>274</v>
      </c>
      <c r="N846">
        <v>96</v>
      </c>
      <c r="O846">
        <v>178</v>
      </c>
      <c r="P846" t="s">
        <v>2018</v>
      </c>
      <c r="Q846" t="s">
        <v>2018</v>
      </c>
      <c r="R846" t="s">
        <v>2018</v>
      </c>
      <c r="S846">
        <v>62</v>
      </c>
      <c r="T846" t="s">
        <v>2018</v>
      </c>
      <c r="U846">
        <v>16</v>
      </c>
      <c r="V846">
        <v>177</v>
      </c>
      <c r="W846">
        <v>32</v>
      </c>
      <c r="X846">
        <v>0</v>
      </c>
      <c r="Y846">
        <v>65</v>
      </c>
      <c r="Z846">
        <v>15</v>
      </c>
    </row>
    <row r="847" spans="1:26" x14ac:dyDescent="0.35">
      <c r="A847" s="28" t="str">
        <f t="shared" si="13"/>
        <v>2 - BASIC2020Copper Mountain Middle</v>
      </c>
      <c r="B847" s="28" t="s">
        <v>1953</v>
      </c>
      <c r="C847" s="28" t="s">
        <v>985</v>
      </c>
      <c r="D847" s="28" t="s">
        <v>346</v>
      </c>
      <c r="E847" s="28" t="s">
        <v>1013</v>
      </c>
      <c r="F847" s="28" t="s">
        <v>347</v>
      </c>
      <c r="G847" s="28" t="s">
        <v>291</v>
      </c>
      <c r="H847" s="28" t="s">
        <v>401</v>
      </c>
      <c r="I847" s="28" t="s">
        <v>275</v>
      </c>
      <c r="J847" s="28" t="s">
        <v>276</v>
      </c>
      <c r="K847">
        <v>4900420</v>
      </c>
      <c r="L847">
        <v>1</v>
      </c>
      <c r="M847">
        <v>74</v>
      </c>
      <c r="N847">
        <v>18</v>
      </c>
      <c r="O847">
        <v>56</v>
      </c>
      <c r="P847" t="s">
        <v>2018</v>
      </c>
      <c r="Q847" t="s">
        <v>2018</v>
      </c>
      <c r="R847" t="s">
        <v>2018</v>
      </c>
      <c r="S847">
        <v>10</v>
      </c>
      <c r="T847" t="s">
        <v>2018</v>
      </c>
      <c r="U847" t="s">
        <v>2018</v>
      </c>
      <c r="V847">
        <v>55</v>
      </c>
      <c r="W847" t="s">
        <v>2018</v>
      </c>
      <c r="X847">
        <v>0</v>
      </c>
      <c r="Y847">
        <v>16</v>
      </c>
      <c r="Z847" t="s">
        <v>2018</v>
      </c>
    </row>
    <row r="848" spans="1:26" x14ac:dyDescent="0.35">
      <c r="A848" s="28" t="str">
        <f t="shared" si="13"/>
        <v>2 - BASIC2020Elk Ridge Middle</v>
      </c>
      <c r="B848" s="28" t="s">
        <v>1953</v>
      </c>
      <c r="C848" s="28" t="s">
        <v>985</v>
      </c>
      <c r="D848" s="28" t="s">
        <v>396</v>
      </c>
      <c r="E848" s="28" t="s">
        <v>1019</v>
      </c>
      <c r="F848" s="28" t="s">
        <v>397</v>
      </c>
      <c r="G848" s="28" t="s">
        <v>291</v>
      </c>
      <c r="H848" s="28" t="s">
        <v>401</v>
      </c>
      <c r="I848" s="28" t="s">
        <v>275</v>
      </c>
      <c r="J848" s="28" t="s">
        <v>276</v>
      </c>
      <c r="K848">
        <v>4900420</v>
      </c>
      <c r="L848">
        <v>1</v>
      </c>
      <c r="M848">
        <v>39</v>
      </c>
      <c r="N848" t="s">
        <v>2018</v>
      </c>
      <c r="O848">
        <v>31</v>
      </c>
      <c r="P848" t="s">
        <v>2018</v>
      </c>
      <c r="Q848" t="s">
        <v>2018</v>
      </c>
      <c r="R848" t="s">
        <v>2018</v>
      </c>
      <c r="S848" t="s">
        <v>2018</v>
      </c>
      <c r="T848" t="s">
        <v>2018</v>
      </c>
      <c r="U848" t="s">
        <v>2018</v>
      </c>
      <c r="V848">
        <v>25</v>
      </c>
      <c r="W848" t="s">
        <v>2018</v>
      </c>
      <c r="X848">
        <v>0</v>
      </c>
      <c r="Y848" t="s">
        <v>2018</v>
      </c>
      <c r="Z848" t="s">
        <v>2018</v>
      </c>
    </row>
    <row r="849" spans="1:26" x14ac:dyDescent="0.35">
      <c r="A849" s="28" t="str">
        <f t="shared" si="13"/>
        <v>2 - BASIC2020Fort Herriman Middle</v>
      </c>
      <c r="B849" s="28" t="s">
        <v>1953</v>
      </c>
      <c r="C849" s="28" t="s">
        <v>985</v>
      </c>
      <c r="D849" s="28" t="s">
        <v>419</v>
      </c>
      <c r="E849" s="28" t="s">
        <v>1025</v>
      </c>
      <c r="F849" s="28" t="s">
        <v>420</v>
      </c>
      <c r="G849" s="28" t="s">
        <v>291</v>
      </c>
      <c r="H849" s="28" t="s">
        <v>401</v>
      </c>
      <c r="I849" s="28" t="s">
        <v>275</v>
      </c>
      <c r="J849" s="28" t="s">
        <v>276</v>
      </c>
      <c r="K849">
        <v>4900420</v>
      </c>
      <c r="L849">
        <v>1</v>
      </c>
      <c r="M849">
        <v>105</v>
      </c>
      <c r="N849">
        <v>42</v>
      </c>
      <c r="O849">
        <v>63</v>
      </c>
      <c r="P849" t="s">
        <v>2018</v>
      </c>
      <c r="Q849" t="s">
        <v>2018</v>
      </c>
      <c r="R849" t="s">
        <v>2018</v>
      </c>
      <c r="S849" t="s">
        <v>2018</v>
      </c>
      <c r="T849" t="s">
        <v>2018</v>
      </c>
      <c r="U849" t="s">
        <v>2018</v>
      </c>
      <c r="V849">
        <v>93</v>
      </c>
      <c r="W849" t="s">
        <v>2018</v>
      </c>
      <c r="X849">
        <v>0</v>
      </c>
      <c r="Y849">
        <v>12</v>
      </c>
      <c r="Z849" t="s">
        <v>2018</v>
      </c>
    </row>
    <row r="850" spans="1:26" x14ac:dyDescent="0.35">
      <c r="A850" s="28" t="str">
        <f t="shared" si="13"/>
        <v>2 - BASIC2020Herriman High</v>
      </c>
      <c r="B850" s="28" t="s">
        <v>1953</v>
      </c>
      <c r="C850" s="28" t="s">
        <v>985</v>
      </c>
      <c r="D850" s="28" t="s">
        <v>452</v>
      </c>
      <c r="E850" s="28" t="s">
        <v>1030</v>
      </c>
      <c r="F850" s="28" t="s">
        <v>453</v>
      </c>
      <c r="G850" s="28" t="s">
        <v>304</v>
      </c>
      <c r="H850" s="28" t="s">
        <v>271</v>
      </c>
      <c r="I850" s="28" t="s">
        <v>275</v>
      </c>
      <c r="J850" s="28" t="s">
        <v>276</v>
      </c>
      <c r="K850">
        <v>4900420</v>
      </c>
      <c r="L850">
        <v>5</v>
      </c>
      <c r="M850">
        <v>264</v>
      </c>
      <c r="N850">
        <v>65</v>
      </c>
      <c r="O850">
        <v>199</v>
      </c>
      <c r="P850" t="s">
        <v>2018</v>
      </c>
      <c r="Q850" t="s">
        <v>2018</v>
      </c>
      <c r="R850" t="s">
        <v>2018</v>
      </c>
      <c r="S850">
        <v>28</v>
      </c>
      <c r="T850" t="s">
        <v>2018</v>
      </c>
      <c r="U850">
        <v>11</v>
      </c>
      <c r="V850">
        <v>213</v>
      </c>
      <c r="W850">
        <v>18</v>
      </c>
      <c r="X850">
        <v>0</v>
      </c>
      <c r="Y850">
        <v>26</v>
      </c>
      <c r="Z850" t="s">
        <v>2018</v>
      </c>
    </row>
    <row r="851" spans="1:26" x14ac:dyDescent="0.35">
      <c r="A851" s="28" t="str">
        <f t="shared" si="13"/>
        <v>2 - BASIC2020Joel P. Jensen Middle</v>
      </c>
      <c r="B851" s="28" t="s">
        <v>1953</v>
      </c>
      <c r="C851" s="28" t="s">
        <v>985</v>
      </c>
      <c r="D851" s="28" t="s">
        <v>497</v>
      </c>
      <c r="E851" s="28" t="s">
        <v>1011</v>
      </c>
      <c r="F851" s="28" t="s">
        <v>498</v>
      </c>
      <c r="G851" s="28" t="s">
        <v>291</v>
      </c>
      <c r="H851" s="28" t="s">
        <v>401</v>
      </c>
      <c r="I851" s="28" t="s">
        <v>275</v>
      </c>
      <c r="J851" s="28" t="s">
        <v>276</v>
      </c>
      <c r="K851">
        <v>4900420</v>
      </c>
      <c r="L851">
        <v>1</v>
      </c>
      <c r="M851">
        <v>76</v>
      </c>
      <c r="N851">
        <v>36</v>
      </c>
      <c r="O851">
        <v>40</v>
      </c>
      <c r="P851" t="s">
        <v>2018</v>
      </c>
      <c r="Q851" t="s">
        <v>2018</v>
      </c>
      <c r="R851" t="s">
        <v>2018</v>
      </c>
      <c r="S851">
        <v>26</v>
      </c>
      <c r="T851" t="s">
        <v>2018</v>
      </c>
      <c r="U851" t="s">
        <v>2018</v>
      </c>
      <c r="V851">
        <v>40</v>
      </c>
      <c r="W851" t="s">
        <v>2018</v>
      </c>
      <c r="X851">
        <v>0</v>
      </c>
      <c r="Y851">
        <v>39</v>
      </c>
      <c r="Z851" t="s">
        <v>2018</v>
      </c>
    </row>
    <row r="852" spans="1:26" x14ac:dyDescent="0.35">
      <c r="A852" s="28" t="str">
        <f t="shared" si="13"/>
        <v>2 - BASIC2020Mountain Creek Middle School</v>
      </c>
      <c r="B852" s="28" t="s">
        <v>1953</v>
      </c>
      <c r="C852" s="28" t="s">
        <v>985</v>
      </c>
      <c r="D852" s="28" t="s">
        <v>577</v>
      </c>
      <c r="E852" s="28" t="s">
        <v>1043</v>
      </c>
      <c r="F852" s="28" t="s">
        <v>578</v>
      </c>
      <c r="G852" s="28" t="s">
        <v>291</v>
      </c>
      <c r="H852" s="28" t="s">
        <v>401</v>
      </c>
      <c r="I852" s="28" t="s">
        <v>275</v>
      </c>
      <c r="J852" s="28" t="s">
        <v>276</v>
      </c>
      <c r="K852">
        <v>4900420</v>
      </c>
      <c r="L852">
        <v>1</v>
      </c>
      <c r="M852">
        <v>52</v>
      </c>
      <c r="N852">
        <v>13</v>
      </c>
      <c r="O852">
        <v>39</v>
      </c>
      <c r="P852" t="s">
        <v>2018</v>
      </c>
      <c r="Q852" t="s">
        <v>2018</v>
      </c>
      <c r="R852" t="s">
        <v>2018</v>
      </c>
      <c r="S852" t="s">
        <v>2018</v>
      </c>
      <c r="T852" t="s">
        <v>2018</v>
      </c>
      <c r="U852" t="s">
        <v>2018</v>
      </c>
      <c r="V852">
        <v>43</v>
      </c>
      <c r="W852" t="s">
        <v>2018</v>
      </c>
      <c r="X852">
        <v>0</v>
      </c>
      <c r="Y852" t="s">
        <v>2018</v>
      </c>
      <c r="Z852" t="s">
        <v>2018</v>
      </c>
    </row>
    <row r="853" spans="1:26" x14ac:dyDescent="0.35">
      <c r="A853" s="28" t="str">
        <f t="shared" si="13"/>
        <v xml:space="preserve">2 - BASIC2020Mountain Ridge High </v>
      </c>
      <c r="B853" s="28" t="s">
        <v>1953</v>
      </c>
      <c r="C853" s="28" t="s">
        <v>985</v>
      </c>
      <c r="D853" s="28" t="s">
        <v>1958</v>
      </c>
      <c r="E853" s="28" t="s">
        <v>1044</v>
      </c>
      <c r="F853" s="28" t="s">
        <v>588</v>
      </c>
      <c r="G853" s="28" t="s">
        <v>304</v>
      </c>
      <c r="H853" s="28" t="s">
        <v>271</v>
      </c>
      <c r="I853" s="28" t="s">
        <v>275</v>
      </c>
      <c r="J853" s="28" t="s">
        <v>276</v>
      </c>
      <c r="K853">
        <v>4900420</v>
      </c>
      <c r="L853">
        <v>2</v>
      </c>
      <c r="M853">
        <v>296</v>
      </c>
      <c r="N853">
        <v>110</v>
      </c>
      <c r="O853">
        <v>186</v>
      </c>
      <c r="P853" t="s">
        <v>2018</v>
      </c>
      <c r="Q853" t="s">
        <v>2018</v>
      </c>
      <c r="R853" t="s">
        <v>2018</v>
      </c>
      <c r="S853">
        <v>19</v>
      </c>
      <c r="T853" t="s">
        <v>2018</v>
      </c>
      <c r="U853" t="s">
        <v>2018</v>
      </c>
      <c r="V853">
        <v>260</v>
      </c>
      <c r="W853">
        <v>25</v>
      </c>
      <c r="X853">
        <v>0</v>
      </c>
      <c r="Y853">
        <v>33</v>
      </c>
      <c r="Z853" t="s">
        <v>2018</v>
      </c>
    </row>
    <row r="854" spans="1:26" x14ac:dyDescent="0.35">
      <c r="A854" s="28" t="str">
        <f t="shared" si="13"/>
        <v>2 - BASIC2020Oquirrh Hills Middle</v>
      </c>
      <c r="B854" s="28" t="s">
        <v>1953</v>
      </c>
      <c r="C854" s="28" t="s">
        <v>985</v>
      </c>
      <c r="D854" s="28" t="s">
        <v>651</v>
      </c>
      <c r="E854" s="28" t="s">
        <v>1023</v>
      </c>
      <c r="F854" s="28" t="s">
        <v>652</v>
      </c>
      <c r="G854" s="28" t="s">
        <v>291</v>
      </c>
      <c r="H854" s="28" t="s">
        <v>401</v>
      </c>
      <c r="I854" s="28" t="s">
        <v>275</v>
      </c>
      <c r="J854" s="28" t="s">
        <v>276</v>
      </c>
      <c r="K854">
        <v>4900420</v>
      </c>
      <c r="L854">
        <v>1</v>
      </c>
      <c r="M854">
        <v>144</v>
      </c>
      <c r="N854">
        <v>69</v>
      </c>
      <c r="O854">
        <v>75</v>
      </c>
      <c r="P854" t="s">
        <v>2018</v>
      </c>
      <c r="Q854" t="s">
        <v>2018</v>
      </c>
      <c r="R854" t="s">
        <v>2018</v>
      </c>
      <c r="S854">
        <v>17</v>
      </c>
      <c r="T854" t="s">
        <v>2018</v>
      </c>
      <c r="U854" t="s">
        <v>2018</v>
      </c>
      <c r="V854">
        <v>115</v>
      </c>
      <c r="W854">
        <v>31</v>
      </c>
      <c r="X854">
        <v>0</v>
      </c>
      <c r="Y854">
        <v>22</v>
      </c>
      <c r="Z854" t="s">
        <v>2018</v>
      </c>
    </row>
    <row r="855" spans="1:26" x14ac:dyDescent="0.35">
      <c r="A855" s="28" t="str">
        <f t="shared" si="13"/>
        <v>2 - BASIC2020Riverton High</v>
      </c>
      <c r="B855" s="28" t="s">
        <v>1953</v>
      </c>
      <c r="C855" s="28" t="s">
        <v>985</v>
      </c>
      <c r="D855" s="28" t="s">
        <v>718</v>
      </c>
      <c r="E855" s="28" t="s">
        <v>1003</v>
      </c>
      <c r="F855" s="28" t="s">
        <v>719</v>
      </c>
      <c r="G855" s="28" t="s">
        <v>304</v>
      </c>
      <c r="H855" s="28" t="s">
        <v>271</v>
      </c>
      <c r="I855" s="28" t="s">
        <v>275</v>
      </c>
      <c r="J855" s="28" t="s">
        <v>276</v>
      </c>
      <c r="K855">
        <v>4900420</v>
      </c>
      <c r="L855">
        <v>2</v>
      </c>
      <c r="M855">
        <v>138</v>
      </c>
      <c r="N855">
        <v>52</v>
      </c>
      <c r="O855">
        <v>86</v>
      </c>
      <c r="P855" t="s">
        <v>2018</v>
      </c>
      <c r="Q855" t="s">
        <v>2018</v>
      </c>
      <c r="R855" t="s">
        <v>2018</v>
      </c>
      <c r="S855">
        <v>15</v>
      </c>
      <c r="T855" t="s">
        <v>2018</v>
      </c>
      <c r="U855" t="s">
        <v>2018</v>
      </c>
      <c r="V855">
        <v>118</v>
      </c>
      <c r="W855" t="s">
        <v>2018</v>
      </c>
      <c r="X855">
        <v>0</v>
      </c>
      <c r="Y855">
        <v>16</v>
      </c>
      <c r="Z855" t="s">
        <v>2018</v>
      </c>
    </row>
    <row r="856" spans="1:26" x14ac:dyDescent="0.35">
      <c r="A856" s="28" t="str">
        <f t="shared" si="13"/>
        <v>2 - BASIC2020South Hills Middle</v>
      </c>
      <c r="B856" s="28" t="s">
        <v>1953</v>
      </c>
      <c r="C856" s="28" t="s">
        <v>985</v>
      </c>
      <c r="D856" s="28" t="s">
        <v>765</v>
      </c>
      <c r="E856" s="28" t="s">
        <v>1057</v>
      </c>
      <c r="F856" s="28" t="s">
        <v>766</v>
      </c>
      <c r="G856" s="28" t="s">
        <v>291</v>
      </c>
      <c r="H856" s="28" t="s">
        <v>401</v>
      </c>
      <c r="I856" s="28" t="s">
        <v>275</v>
      </c>
      <c r="J856" s="28" t="s">
        <v>276</v>
      </c>
      <c r="K856">
        <v>4900420</v>
      </c>
      <c r="L856">
        <v>1</v>
      </c>
      <c r="M856">
        <v>78</v>
      </c>
      <c r="N856">
        <v>38</v>
      </c>
      <c r="O856">
        <v>40</v>
      </c>
      <c r="P856" t="s">
        <v>2018</v>
      </c>
      <c r="Q856" t="s">
        <v>2018</v>
      </c>
      <c r="R856" t="s">
        <v>2018</v>
      </c>
      <c r="S856" t="s">
        <v>2018</v>
      </c>
      <c r="T856" t="s">
        <v>2018</v>
      </c>
      <c r="U856" t="s">
        <v>2018</v>
      </c>
      <c r="V856">
        <v>64</v>
      </c>
      <c r="W856" t="s">
        <v>2018</v>
      </c>
      <c r="X856">
        <v>0</v>
      </c>
      <c r="Y856">
        <v>11</v>
      </c>
      <c r="Z856" t="s">
        <v>2018</v>
      </c>
    </row>
    <row r="857" spans="1:26" x14ac:dyDescent="0.35">
      <c r="A857" s="28" t="str">
        <f t="shared" si="13"/>
        <v>2 - BASIC2020South Jordan Middle</v>
      </c>
      <c r="B857" s="28" t="s">
        <v>1953</v>
      </c>
      <c r="C857" s="28" t="s">
        <v>985</v>
      </c>
      <c r="D857" s="28" t="s">
        <v>767</v>
      </c>
      <c r="E857" s="28" t="s">
        <v>1018</v>
      </c>
      <c r="F857" s="28" t="s">
        <v>768</v>
      </c>
      <c r="G857" s="28" t="s">
        <v>291</v>
      </c>
      <c r="H857" s="28" t="s">
        <v>401</v>
      </c>
      <c r="I857" s="28" t="s">
        <v>275</v>
      </c>
      <c r="J857" s="28" t="s">
        <v>276</v>
      </c>
      <c r="K857">
        <v>4900420</v>
      </c>
      <c r="L857">
        <v>1</v>
      </c>
      <c r="M857">
        <v>58</v>
      </c>
      <c r="N857">
        <v>22</v>
      </c>
      <c r="O857">
        <v>36</v>
      </c>
      <c r="P857" t="s">
        <v>2018</v>
      </c>
      <c r="Q857" t="s">
        <v>2018</v>
      </c>
      <c r="R857" t="s">
        <v>2018</v>
      </c>
      <c r="S857" t="s">
        <v>2018</v>
      </c>
      <c r="T857" t="s">
        <v>2018</v>
      </c>
      <c r="U857" t="s">
        <v>2018</v>
      </c>
      <c r="V857">
        <v>49</v>
      </c>
      <c r="W857" t="s">
        <v>2018</v>
      </c>
      <c r="X857">
        <v>0</v>
      </c>
      <c r="Y857" t="s">
        <v>2018</v>
      </c>
      <c r="Z857" t="s">
        <v>2018</v>
      </c>
    </row>
    <row r="858" spans="1:26" x14ac:dyDescent="0.35">
      <c r="A858" s="28" t="str">
        <f t="shared" si="13"/>
        <v>2 - BASIC2020Sunset Ridge Middle</v>
      </c>
      <c r="B858" s="28" t="s">
        <v>1953</v>
      </c>
      <c r="C858" s="28" t="s">
        <v>985</v>
      </c>
      <c r="D858" s="28" t="s">
        <v>811</v>
      </c>
      <c r="E858" s="28" t="s">
        <v>1048</v>
      </c>
      <c r="F858" s="28" t="s">
        <v>812</v>
      </c>
      <c r="G858" s="28" t="s">
        <v>291</v>
      </c>
      <c r="H858" s="28" t="s">
        <v>401</v>
      </c>
      <c r="I858" s="28" t="s">
        <v>275</v>
      </c>
      <c r="J858" s="28" t="s">
        <v>276</v>
      </c>
      <c r="K858">
        <v>4900420</v>
      </c>
      <c r="L858">
        <v>1</v>
      </c>
      <c r="M858">
        <v>140</v>
      </c>
      <c r="N858">
        <v>58</v>
      </c>
      <c r="O858">
        <v>82</v>
      </c>
      <c r="P858" t="s">
        <v>2018</v>
      </c>
      <c r="Q858" t="s">
        <v>2018</v>
      </c>
      <c r="R858" t="s">
        <v>2018</v>
      </c>
      <c r="S858">
        <v>25</v>
      </c>
      <c r="T858" t="s">
        <v>2018</v>
      </c>
      <c r="U858" t="s">
        <v>2018</v>
      </c>
      <c r="V858">
        <v>99</v>
      </c>
      <c r="W858" t="s">
        <v>2018</v>
      </c>
      <c r="X858">
        <v>0</v>
      </c>
      <c r="Y858">
        <v>21</v>
      </c>
      <c r="Z858" t="s">
        <v>2018</v>
      </c>
    </row>
    <row r="859" spans="1:26" x14ac:dyDescent="0.35">
      <c r="A859" s="28" t="str">
        <f t="shared" si="13"/>
        <v>2 - BASIC2020Valley High School</v>
      </c>
      <c r="B859" s="28" t="s">
        <v>1953</v>
      </c>
      <c r="C859" s="28" t="s">
        <v>985</v>
      </c>
      <c r="D859" s="28" t="s">
        <v>878</v>
      </c>
      <c r="E859" s="28" t="s">
        <v>1007</v>
      </c>
      <c r="F859" s="28" t="s">
        <v>879</v>
      </c>
      <c r="G859" s="28" t="s">
        <v>291</v>
      </c>
      <c r="H859" s="28" t="s">
        <v>271</v>
      </c>
      <c r="I859" s="28" t="s">
        <v>275</v>
      </c>
      <c r="J859" s="28" t="s">
        <v>276</v>
      </c>
      <c r="K859">
        <v>4900420</v>
      </c>
      <c r="L859">
        <v>1</v>
      </c>
      <c r="M859" t="s">
        <v>2018</v>
      </c>
      <c r="N859" t="s">
        <v>2018</v>
      </c>
      <c r="O859" t="s">
        <v>2018</v>
      </c>
      <c r="P859" t="s">
        <v>2018</v>
      </c>
      <c r="Q859" t="s">
        <v>2018</v>
      </c>
      <c r="R859" t="s">
        <v>2018</v>
      </c>
      <c r="S859" t="s">
        <v>2018</v>
      </c>
      <c r="T859" t="s">
        <v>2018</v>
      </c>
      <c r="U859" t="s">
        <v>2018</v>
      </c>
      <c r="V859" t="s">
        <v>2018</v>
      </c>
      <c r="W859" t="s">
        <v>2018</v>
      </c>
      <c r="X859">
        <v>0</v>
      </c>
      <c r="Y859" t="s">
        <v>2018</v>
      </c>
      <c r="Z859" t="s">
        <v>2018</v>
      </c>
    </row>
    <row r="860" spans="1:26" x14ac:dyDescent="0.35">
      <c r="A860" s="28" t="str">
        <f t="shared" si="13"/>
        <v>2 - BASIC2020West Hills Middle</v>
      </c>
      <c r="B860" s="28" t="s">
        <v>1953</v>
      </c>
      <c r="C860" s="28" t="s">
        <v>985</v>
      </c>
      <c r="D860" s="28" t="s">
        <v>916</v>
      </c>
      <c r="E860" s="28" t="s">
        <v>1047</v>
      </c>
      <c r="F860" s="28" t="s">
        <v>917</v>
      </c>
      <c r="G860" s="28" t="s">
        <v>291</v>
      </c>
      <c r="H860" s="28" t="s">
        <v>401</v>
      </c>
      <c r="I860" s="28" t="s">
        <v>275</v>
      </c>
      <c r="J860" s="28" t="s">
        <v>276</v>
      </c>
      <c r="K860">
        <v>4900420</v>
      </c>
      <c r="L860">
        <v>1</v>
      </c>
      <c r="M860">
        <v>146</v>
      </c>
      <c r="N860">
        <v>39</v>
      </c>
      <c r="O860">
        <v>107</v>
      </c>
      <c r="P860" t="s">
        <v>2018</v>
      </c>
      <c r="Q860" t="s">
        <v>2018</v>
      </c>
      <c r="R860" t="s">
        <v>2018</v>
      </c>
      <c r="S860">
        <v>40</v>
      </c>
      <c r="T860" t="s">
        <v>2018</v>
      </c>
      <c r="U860" t="s">
        <v>2018</v>
      </c>
      <c r="V860">
        <v>95</v>
      </c>
      <c r="W860" t="s">
        <v>2018</v>
      </c>
      <c r="X860">
        <v>0</v>
      </c>
      <c r="Y860">
        <v>45</v>
      </c>
      <c r="Z860" t="s">
        <v>2018</v>
      </c>
    </row>
    <row r="861" spans="1:26" x14ac:dyDescent="0.35">
      <c r="A861" s="28" t="str">
        <f t="shared" si="13"/>
        <v>2 - BASIC2020West Jordan High</v>
      </c>
      <c r="B861" s="28" t="s">
        <v>1953</v>
      </c>
      <c r="C861" s="28" t="s">
        <v>985</v>
      </c>
      <c r="D861" s="28" t="s">
        <v>918</v>
      </c>
      <c r="E861" s="28" t="s">
        <v>1053</v>
      </c>
      <c r="F861" s="28" t="s">
        <v>919</v>
      </c>
      <c r="G861" s="28" t="s">
        <v>304</v>
      </c>
      <c r="H861" s="28" t="s">
        <v>271</v>
      </c>
      <c r="I861" s="28" t="s">
        <v>275</v>
      </c>
      <c r="J861" s="28" t="s">
        <v>276</v>
      </c>
      <c r="K861">
        <v>4900420</v>
      </c>
      <c r="L861">
        <v>2</v>
      </c>
      <c r="M861">
        <v>248</v>
      </c>
      <c r="N861">
        <v>76</v>
      </c>
      <c r="O861">
        <v>172</v>
      </c>
      <c r="P861" t="s">
        <v>2018</v>
      </c>
      <c r="Q861" t="s">
        <v>2018</v>
      </c>
      <c r="R861" t="s">
        <v>2018</v>
      </c>
      <c r="S861">
        <v>73</v>
      </c>
      <c r="T861">
        <v>12</v>
      </c>
      <c r="U861" t="s">
        <v>2018</v>
      </c>
      <c r="V861">
        <v>147</v>
      </c>
      <c r="W861">
        <v>26</v>
      </c>
      <c r="X861">
        <v>0</v>
      </c>
      <c r="Y861">
        <v>100</v>
      </c>
      <c r="Z861">
        <v>19</v>
      </c>
    </row>
    <row r="862" spans="1:26" x14ac:dyDescent="0.35">
      <c r="A862" s="28" t="str">
        <f t="shared" si="13"/>
        <v>2 - BASIC2020West Jordan Middle</v>
      </c>
      <c r="B862" s="28" t="s">
        <v>1953</v>
      </c>
      <c r="C862" s="28" t="s">
        <v>985</v>
      </c>
      <c r="D862" s="28" t="s">
        <v>920</v>
      </c>
      <c r="E862" s="28" t="s">
        <v>1021</v>
      </c>
      <c r="F862" s="28" t="s">
        <v>921</v>
      </c>
      <c r="G862" s="28" t="s">
        <v>291</v>
      </c>
      <c r="H862" s="28" t="s">
        <v>401</v>
      </c>
      <c r="I862" s="28" t="s">
        <v>275</v>
      </c>
      <c r="J862" s="28" t="s">
        <v>276</v>
      </c>
      <c r="K862">
        <v>4900420</v>
      </c>
      <c r="L862">
        <v>1</v>
      </c>
      <c r="M862" t="s">
        <v>2018</v>
      </c>
      <c r="N862" t="s">
        <v>2018</v>
      </c>
      <c r="O862" t="s">
        <v>2018</v>
      </c>
      <c r="P862" t="s">
        <v>2018</v>
      </c>
      <c r="Q862" t="s">
        <v>2018</v>
      </c>
      <c r="R862" t="s">
        <v>2018</v>
      </c>
      <c r="S862" t="s">
        <v>2018</v>
      </c>
      <c r="T862" t="s">
        <v>2018</v>
      </c>
      <c r="U862" t="s">
        <v>2018</v>
      </c>
      <c r="V862" t="s">
        <v>2018</v>
      </c>
      <c r="W862" t="s">
        <v>2018</v>
      </c>
      <c r="X862">
        <v>0</v>
      </c>
      <c r="Y862" t="s">
        <v>2018</v>
      </c>
      <c r="Z862" t="s">
        <v>2018</v>
      </c>
    </row>
    <row r="863" spans="1:26" x14ac:dyDescent="0.35">
      <c r="A863" s="28" t="str">
        <f t="shared" si="13"/>
        <v>2 - BASIC2020Juab High</v>
      </c>
      <c r="B863" s="28" t="s">
        <v>1953</v>
      </c>
      <c r="C863" s="28" t="s">
        <v>985</v>
      </c>
      <c r="D863" s="28" t="s">
        <v>501</v>
      </c>
      <c r="E863" s="28" t="s">
        <v>988</v>
      </c>
      <c r="F863" s="28" t="s">
        <v>502</v>
      </c>
      <c r="G863" s="28" t="s">
        <v>401</v>
      </c>
      <c r="H863" s="28" t="s">
        <v>271</v>
      </c>
      <c r="I863" s="28" t="s">
        <v>503</v>
      </c>
      <c r="J863" s="28" t="s">
        <v>504</v>
      </c>
      <c r="K863">
        <v>4900450</v>
      </c>
      <c r="L863">
        <v>1</v>
      </c>
      <c r="M863">
        <v>100</v>
      </c>
      <c r="N863">
        <v>42</v>
      </c>
      <c r="O863">
        <v>58</v>
      </c>
      <c r="P863" t="s">
        <v>2018</v>
      </c>
      <c r="Q863" t="s">
        <v>2018</v>
      </c>
      <c r="R863" t="s">
        <v>2018</v>
      </c>
      <c r="S863" t="s">
        <v>2018</v>
      </c>
      <c r="T863" t="s">
        <v>2018</v>
      </c>
      <c r="U863" t="s">
        <v>2018</v>
      </c>
      <c r="V863">
        <v>91</v>
      </c>
      <c r="W863">
        <v>13</v>
      </c>
      <c r="X863">
        <v>0</v>
      </c>
      <c r="Y863">
        <v>48</v>
      </c>
      <c r="Z863" t="s">
        <v>2018</v>
      </c>
    </row>
    <row r="864" spans="1:26" x14ac:dyDescent="0.35">
      <c r="A864" s="28" t="str">
        <f t="shared" si="13"/>
        <v>2 - BASIC2020Karl G. Maeser Preparatory Academy</v>
      </c>
      <c r="B864" s="28" t="s">
        <v>1953</v>
      </c>
      <c r="C864" s="28" t="s">
        <v>985</v>
      </c>
      <c r="D864" s="28" t="s">
        <v>511</v>
      </c>
      <c r="E864" s="28" t="s">
        <v>986</v>
      </c>
      <c r="F864" s="28" t="s">
        <v>512</v>
      </c>
      <c r="G864" s="28" t="s">
        <v>291</v>
      </c>
      <c r="H864" s="28" t="s">
        <v>271</v>
      </c>
      <c r="I864" s="28" t="s">
        <v>511</v>
      </c>
      <c r="J864" s="28" t="s">
        <v>513</v>
      </c>
      <c r="K864">
        <v>4900056</v>
      </c>
      <c r="L864">
        <v>1</v>
      </c>
      <c r="M864">
        <v>44</v>
      </c>
      <c r="N864" t="s">
        <v>2018</v>
      </c>
      <c r="O864">
        <v>37</v>
      </c>
      <c r="P864" t="s">
        <v>2018</v>
      </c>
      <c r="Q864" t="s">
        <v>2018</v>
      </c>
      <c r="R864" t="s">
        <v>2018</v>
      </c>
      <c r="S864" t="s">
        <v>2018</v>
      </c>
      <c r="T864" t="s">
        <v>2018</v>
      </c>
      <c r="U864" t="s">
        <v>2018</v>
      </c>
      <c r="V864">
        <v>39</v>
      </c>
      <c r="W864" t="s">
        <v>2018</v>
      </c>
      <c r="X864">
        <v>0</v>
      </c>
      <c r="Y864" t="s">
        <v>2018</v>
      </c>
      <c r="Z864" t="s">
        <v>2018</v>
      </c>
    </row>
    <row r="865" spans="1:26" x14ac:dyDescent="0.35">
      <c r="A865" s="28" t="str">
        <f t="shared" si="13"/>
        <v>2 - BASIC2020Leadership Academy of Utah</v>
      </c>
      <c r="B865" s="28" t="s">
        <v>1953</v>
      </c>
      <c r="C865" s="28" t="s">
        <v>985</v>
      </c>
      <c r="D865" s="28" t="s">
        <v>527</v>
      </c>
      <c r="E865" s="28" t="s">
        <v>986</v>
      </c>
      <c r="F865" s="28" t="s">
        <v>528</v>
      </c>
      <c r="G865" s="28" t="s">
        <v>1081</v>
      </c>
      <c r="H865" s="28" t="s">
        <v>271</v>
      </c>
      <c r="I865" s="28" t="s">
        <v>527</v>
      </c>
      <c r="J865" s="28" t="s">
        <v>529</v>
      </c>
      <c r="K865">
        <v>4900196</v>
      </c>
      <c r="L865">
        <v>1</v>
      </c>
      <c r="M865">
        <v>38</v>
      </c>
      <c r="N865">
        <v>19</v>
      </c>
      <c r="O865">
        <v>19</v>
      </c>
      <c r="P865" t="s">
        <v>2018</v>
      </c>
      <c r="Q865" t="s">
        <v>2018</v>
      </c>
      <c r="R865" t="s">
        <v>2018</v>
      </c>
      <c r="S865" t="s">
        <v>2018</v>
      </c>
      <c r="T865" t="s">
        <v>2018</v>
      </c>
      <c r="U865" t="s">
        <v>2018</v>
      </c>
      <c r="V865">
        <v>37</v>
      </c>
      <c r="W865" t="s">
        <v>2018</v>
      </c>
      <c r="X865">
        <v>0</v>
      </c>
      <c r="Y865" t="s">
        <v>2018</v>
      </c>
      <c r="Z865" t="s">
        <v>2018</v>
      </c>
    </row>
    <row r="866" spans="1:26" x14ac:dyDescent="0.35">
      <c r="A866" s="28" t="str">
        <f t="shared" si="13"/>
        <v>2 - BASIC2020Lincoln Academy</v>
      </c>
      <c r="B866" s="28" t="s">
        <v>1953</v>
      </c>
      <c r="C866" s="28" t="s">
        <v>985</v>
      </c>
      <c r="D866" s="28" t="s">
        <v>535</v>
      </c>
      <c r="E866" s="28" t="s">
        <v>990</v>
      </c>
      <c r="F866" s="28" t="s">
        <v>536</v>
      </c>
      <c r="G866" s="28" t="s">
        <v>1956</v>
      </c>
      <c r="H866" s="28" t="s">
        <v>401</v>
      </c>
      <c r="I866" s="28" t="s">
        <v>535</v>
      </c>
      <c r="J866" s="28" t="s">
        <v>537</v>
      </c>
      <c r="K866">
        <v>4900022</v>
      </c>
      <c r="L866">
        <v>1</v>
      </c>
      <c r="M866">
        <v>61</v>
      </c>
      <c r="N866">
        <v>27</v>
      </c>
      <c r="O866">
        <v>34</v>
      </c>
      <c r="P866" t="s">
        <v>2018</v>
      </c>
      <c r="Q866" t="s">
        <v>2018</v>
      </c>
      <c r="R866" t="s">
        <v>2018</v>
      </c>
      <c r="S866" t="s">
        <v>2018</v>
      </c>
      <c r="T866" t="s">
        <v>2018</v>
      </c>
      <c r="U866" t="s">
        <v>2018</v>
      </c>
      <c r="V866">
        <v>53</v>
      </c>
      <c r="W866" t="s">
        <v>2018</v>
      </c>
      <c r="X866">
        <v>0</v>
      </c>
      <c r="Y866">
        <v>10</v>
      </c>
      <c r="Z866" t="s">
        <v>2018</v>
      </c>
    </row>
    <row r="867" spans="1:26" x14ac:dyDescent="0.35">
      <c r="A867" s="28" t="str">
        <f t="shared" si="13"/>
        <v>2 - BASIC2020Logan High</v>
      </c>
      <c r="B867" s="28" t="s">
        <v>1953</v>
      </c>
      <c r="C867" s="28" t="s">
        <v>985</v>
      </c>
      <c r="D867" s="28" t="s">
        <v>539</v>
      </c>
      <c r="E867" s="28" t="s">
        <v>988</v>
      </c>
      <c r="F867" s="28" t="s">
        <v>540</v>
      </c>
      <c r="G867" s="28" t="s">
        <v>401</v>
      </c>
      <c r="H867" s="28" t="s">
        <v>271</v>
      </c>
      <c r="I867" s="28" t="s">
        <v>541</v>
      </c>
      <c r="J867" s="28" t="s">
        <v>542</v>
      </c>
      <c r="K867">
        <v>4900510</v>
      </c>
      <c r="L867">
        <v>1</v>
      </c>
      <c r="M867">
        <v>165</v>
      </c>
      <c r="N867">
        <v>53</v>
      </c>
      <c r="O867">
        <v>112</v>
      </c>
      <c r="P867" t="s">
        <v>2018</v>
      </c>
      <c r="Q867" t="s">
        <v>2018</v>
      </c>
      <c r="R867" t="s">
        <v>2018</v>
      </c>
      <c r="S867">
        <v>57</v>
      </c>
      <c r="T867" t="s">
        <v>2018</v>
      </c>
      <c r="U867" t="s">
        <v>2018</v>
      </c>
      <c r="V867">
        <v>89</v>
      </c>
      <c r="W867">
        <v>14</v>
      </c>
      <c r="X867">
        <v>0</v>
      </c>
      <c r="Y867">
        <v>84</v>
      </c>
      <c r="Z867">
        <v>19</v>
      </c>
    </row>
    <row r="868" spans="1:26" x14ac:dyDescent="0.35">
      <c r="A868" s="28" t="str">
        <f t="shared" si="13"/>
        <v>2 - BASIC2020Merit College Preparatory Academy</v>
      </c>
      <c r="B868" s="28" t="s">
        <v>1953</v>
      </c>
      <c r="C868" s="28" t="s">
        <v>985</v>
      </c>
      <c r="D868" s="28" t="s">
        <v>552</v>
      </c>
      <c r="E868" s="28" t="s">
        <v>986</v>
      </c>
      <c r="F868" s="28" t="s">
        <v>553</v>
      </c>
      <c r="G868" s="28" t="s">
        <v>291</v>
      </c>
      <c r="H868" s="28" t="s">
        <v>271</v>
      </c>
      <c r="I868" s="28" t="s">
        <v>552</v>
      </c>
      <c r="J868" s="28" t="s">
        <v>554</v>
      </c>
      <c r="K868">
        <v>4900131</v>
      </c>
      <c r="L868">
        <v>3</v>
      </c>
      <c r="M868">
        <v>67</v>
      </c>
      <c r="N868">
        <v>29</v>
      </c>
      <c r="O868">
        <v>38</v>
      </c>
      <c r="P868" t="s">
        <v>2018</v>
      </c>
      <c r="Q868" t="s">
        <v>2018</v>
      </c>
      <c r="R868" t="s">
        <v>2018</v>
      </c>
      <c r="S868">
        <v>19</v>
      </c>
      <c r="T868" t="s">
        <v>2018</v>
      </c>
      <c r="U868" t="s">
        <v>2018</v>
      </c>
      <c r="V868">
        <v>44</v>
      </c>
      <c r="W868">
        <v>16</v>
      </c>
      <c r="X868">
        <v>0</v>
      </c>
      <c r="Y868">
        <v>30</v>
      </c>
      <c r="Z868" t="s">
        <v>2018</v>
      </c>
    </row>
    <row r="869" spans="1:26" x14ac:dyDescent="0.35">
      <c r="A869" s="28" t="str">
        <f t="shared" si="13"/>
        <v>2 - BASIC2020Morgan High</v>
      </c>
      <c r="B869" s="28" t="s">
        <v>1953</v>
      </c>
      <c r="C869" s="28" t="s">
        <v>985</v>
      </c>
      <c r="D869" s="28" t="s">
        <v>570</v>
      </c>
      <c r="E869" s="28" t="s">
        <v>988</v>
      </c>
      <c r="F869" s="28" t="s">
        <v>571</v>
      </c>
      <c r="G869" s="28" t="s">
        <v>401</v>
      </c>
      <c r="H869" s="28" t="s">
        <v>271</v>
      </c>
      <c r="I869" s="28" t="s">
        <v>572</v>
      </c>
      <c r="J869" s="28" t="s">
        <v>573</v>
      </c>
      <c r="K869">
        <v>4900570</v>
      </c>
      <c r="L869">
        <v>5</v>
      </c>
      <c r="M869">
        <v>242</v>
      </c>
      <c r="N869">
        <v>122</v>
      </c>
      <c r="O869">
        <v>120</v>
      </c>
      <c r="P869" t="s">
        <v>2018</v>
      </c>
      <c r="Q869" t="s">
        <v>2018</v>
      </c>
      <c r="R869" t="s">
        <v>2018</v>
      </c>
      <c r="S869">
        <v>13</v>
      </c>
      <c r="T869" t="s">
        <v>2018</v>
      </c>
      <c r="U869" t="s">
        <v>2018</v>
      </c>
      <c r="V869">
        <v>219</v>
      </c>
      <c r="W869">
        <v>20</v>
      </c>
      <c r="X869">
        <v>0</v>
      </c>
      <c r="Y869">
        <v>30</v>
      </c>
      <c r="Z869" t="s">
        <v>2018</v>
      </c>
    </row>
    <row r="870" spans="1:26" x14ac:dyDescent="0.35">
      <c r="A870" s="28" t="str">
        <f t="shared" si="13"/>
        <v>2 - BASIC2020Mountain Heights Academy</v>
      </c>
      <c r="B870" s="28" t="s">
        <v>1953</v>
      </c>
      <c r="C870" s="28" t="s">
        <v>985</v>
      </c>
      <c r="D870" s="28" t="s">
        <v>581</v>
      </c>
      <c r="E870" s="28" t="s">
        <v>1033</v>
      </c>
      <c r="F870" s="28" t="s">
        <v>582</v>
      </c>
      <c r="G870" s="28" t="s">
        <v>291</v>
      </c>
      <c r="H870" s="28" t="s">
        <v>271</v>
      </c>
      <c r="I870" s="28" t="s">
        <v>581</v>
      </c>
      <c r="J870" s="28" t="s">
        <v>583</v>
      </c>
      <c r="K870">
        <v>4900138</v>
      </c>
      <c r="L870">
        <v>2</v>
      </c>
      <c r="M870">
        <v>368</v>
      </c>
      <c r="N870">
        <v>193</v>
      </c>
      <c r="O870">
        <v>175</v>
      </c>
      <c r="P870" t="s">
        <v>2018</v>
      </c>
      <c r="Q870" t="s">
        <v>2018</v>
      </c>
      <c r="R870" t="s">
        <v>2018</v>
      </c>
      <c r="S870">
        <v>41</v>
      </c>
      <c r="T870" t="s">
        <v>2018</v>
      </c>
      <c r="U870">
        <v>11</v>
      </c>
      <c r="V870">
        <v>301</v>
      </c>
      <c r="W870">
        <v>59</v>
      </c>
      <c r="X870">
        <v>0</v>
      </c>
      <c r="Y870">
        <v>67</v>
      </c>
      <c r="Z870" t="s">
        <v>2018</v>
      </c>
    </row>
    <row r="871" spans="1:26" x14ac:dyDescent="0.35">
      <c r="A871" s="28" t="str">
        <f t="shared" si="13"/>
        <v>2 - BASIC2020Mountainville Academy</v>
      </c>
      <c r="B871" s="28" t="s">
        <v>1953</v>
      </c>
      <c r="C871" s="28" t="s">
        <v>985</v>
      </c>
      <c r="D871" s="28" t="s">
        <v>593</v>
      </c>
      <c r="E871" s="28" t="s">
        <v>990</v>
      </c>
      <c r="F871" s="28" t="s">
        <v>594</v>
      </c>
      <c r="G871" s="28" t="s">
        <v>1956</v>
      </c>
      <c r="H871" s="28" t="s">
        <v>401</v>
      </c>
      <c r="I871" s="28" t="s">
        <v>593</v>
      </c>
      <c r="J871" s="28" t="s">
        <v>595</v>
      </c>
      <c r="K871">
        <v>4900051</v>
      </c>
      <c r="L871">
        <v>1</v>
      </c>
      <c r="M871">
        <v>29</v>
      </c>
      <c r="N871">
        <v>16</v>
      </c>
      <c r="O871">
        <v>13</v>
      </c>
      <c r="P871" t="s">
        <v>2018</v>
      </c>
      <c r="Q871" t="s">
        <v>2018</v>
      </c>
      <c r="R871" t="s">
        <v>2018</v>
      </c>
      <c r="S871" t="s">
        <v>2018</v>
      </c>
      <c r="T871" t="s">
        <v>2018</v>
      </c>
      <c r="U871" t="s">
        <v>2018</v>
      </c>
      <c r="V871">
        <v>28</v>
      </c>
      <c r="W871" t="s">
        <v>2018</v>
      </c>
      <c r="X871">
        <v>0</v>
      </c>
      <c r="Y871" t="s">
        <v>2018</v>
      </c>
      <c r="Z871" t="s">
        <v>2018</v>
      </c>
    </row>
    <row r="872" spans="1:26" x14ac:dyDescent="0.35">
      <c r="A872" s="28" t="str">
        <f t="shared" si="13"/>
        <v>2 - BASIC2020Hillcrest Jr High</v>
      </c>
      <c r="B872" s="28" t="s">
        <v>1953</v>
      </c>
      <c r="C872" s="28" t="s">
        <v>985</v>
      </c>
      <c r="D872" s="28" t="s">
        <v>464</v>
      </c>
      <c r="E872" s="28" t="s">
        <v>989</v>
      </c>
      <c r="F872" s="28" t="s">
        <v>465</v>
      </c>
      <c r="G872" s="28" t="s">
        <v>291</v>
      </c>
      <c r="H872" s="28" t="s">
        <v>401</v>
      </c>
      <c r="I872" s="28" t="s">
        <v>466</v>
      </c>
      <c r="J872" s="28" t="s">
        <v>467</v>
      </c>
      <c r="K872">
        <v>4900600</v>
      </c>
      <c r="L872">
        <v>1</v>
      </c>
      <c r="M872">
        <v>123</v>
      </c>
      <c r="N872">
        <v>59</v>
      </c>
      <c r="O872">
        <v>64</v>
      </c>
      <c r="P872" t="s">
        <v>2018</v>
      </c>
      <c r="Q872" t="s">
        <v>2018</v>
      </c>
      <c r="R872">
        <v>10</v>
      </c>
      <c r="S872">
        <v>30</v>
      </c>
      <c r="T872" t="s">
        <v>2018</v>
      </c>
      <c r="U872" t="s">
        <v>2018</v>
      </c>
      <c r="V872">
        <v>72</v>
      </c>
      <c r="W872">
        <v>11</v>
      </c>
      <c r="X872">
        <v>0</v>
      </c>
      <c r="Y872">
        <v>59</v>
      </c>
      <c r="Z872">
        <v>14</v>
      </c>
    </row>
    <row r="873" spans="1:26" x14ac:dyDescent="0.35">
      <c r="A873" s="28" t="str">
        <f t="shared" si="13"/>
        <v>2 - BASIC2020Murray High</v>
      </c>
      <c r="B873" s="28" t="s">
        <v>1953</v>
      </c>
      <c r="C873" s="28" t="s">
        <v>985</v>
      </c>
      <c r="D873" s="28" t="s">
        <v>601</v>
      </c>
      <c r="E873" s="28" t="s">
        <v>988</v>
      </c>
      <c r="F873" s="28" t="s">
        <v>602</v>
      </c>
      <c r="G873" s="28" t="s">
        <v>304</v>
      </c>
      <c r="H873" s="28" t="s">
        <v>271</v>
      </c>
      <c r="I873" s="28" t="s">
        <v>466</v>
      </c>
      <c r="J873" s="28" t="s">
        <v>467</v>
      </c>
      <c r="K873">
        <v>4900600</v>
      </c>
      <c r="L873">
        <v>3</v>
      </c>
      <c r="M873">
        <v>172</v>
      </c>
      <c r="N873">
        <v>58</v>
      </c>
      <c r="O873">
        <v>114</v>
      </c>
      <c r="P873" t="s">
        <v>2018</v>
      </c>
      <c r="Q873">
        <v>10</v>
      </c>
      <c r="R873" t="s">
        <v>2018</v>
      </c>
      <c r="S873">
        <v>38</v>
      </c>
      <c r="T873" t="s">
        <v>2018</v>
      </c>
      <c r="U873" t="s">
        <v>2018</v>
      </c>
      <c r="V873">
        <v>108</v>
      </c>
      <c r="W873">
        <v>13</v>
      </c>
      <c r="X873">
        <v>0</v>
      </c>
      <c r="Y873">
        <v>48</v>
      </c>
      <c r="Z873">
        <v>15</v>
      </c>
    </row>
    <row r="874" spans="1:26" x14ac:dyDescent="0.35">
      <c r="A874" s="28" t="str">
        <f t="shared" si="13"/>
        <v>2 - BASIC2020Riverview Jr High</v>
      </c>
      <c r="B874" s="28" t="s">
        <v>1953</v>
      </c>
      <c r="C874" s="28" t="s">
        <v>985</v>
      </c>
      <c r="D874" s="28" t="s">
        <v>720</v>
      </c>
      <c r="E874" s="28" t="s">
        <v>1021</v>
      </c>
      <c r="F874" s="28" t="s">
        <v>721</v>
      </c>
      <c r="G874" s="28" t="s">
        <v>291</v>
      </c>
      <c r="H874" s="28" t="s">
        <v>401</v>
      </c>
      <c r="I874" s="28" t="s">
        <v>466</v>
      </c>
      <c r="J874" s="28" t="s">
        <v>467</v>
      </c>
      <c r="K874">
        <v>4900600</v>
      </c>
      <c r="L874">
        <v>1</v>
      </c>
      <c r="M874">
        <v>170</v>
      </c>
      <c r="N874">
        <v>79</v>
      </c>
      <c r="O874">
        <v>91</v>
      </c>
      <c r="P874" t="s">
        <v>2018</v>
      </c>
      <c r="Q874" t="s">
        <v>2018</v>
      </c>
      <c r="R874" t="s">
        <v>2018</v>
      </c>
      <c r="S874">
        <v>37</v>
      </c>
      <c r="T874" t="s">
        <v>2018</v>
      </c>
      <c r="U874" t="s">
        <v>2018</v>
      </c>
      <c r="V874">
        <v>116</v>
      </c>
      <c r="W874">
        <v>29</v>
      </c>
      <c r="X874">
        <v>0</v>
      </c>
      <c r="Y874">
        <v>53</v>
      </c>
      <c r="Z874" t="s">
        <v>2018</v>
      </c>
    </row>
    <row r="875" spans="1:26" x14ac:dyDescent="0.35">
      <c r="A875" s="28" t="str">
        <f t="shared" si="13"/>
        <v>2 - BASIC2020Navigator Pointe Academy</v>
      </c>
      <c r="B875" s="28" t="s">
        <v>1953</v>
      </c>
      <c r="C875" s="28" t="s">
        <v>985</v>
      </c>
      <c r="D875" s="28" t="s">
        <v>603</v>
      </c>
      <c r="E875" s="28" t="s">
        <v>990</v>
      </c>
      <c r="F875" s="28" t="s">
        <v>604</v>
      </c>
      <c r="G875" s="28" t="s">
        <v>1956</v>
      </c>
      <c r="H875" s="28" t="s">
        <v>401</v>
      </c>
      <c r="I875" s="28" t="s">
        <v>603</v>
      </c>
      <c r="J875" s="28" t="s">
        <v>605</v>
      </c>
      <c r="K875">
        <v>4900034</v>
      </c>
      <c r="L875">
        <v>1</v>
      </c>
      <c r="M875">
        <v>22</v>
      </c>
      <c r="N875">
        <v>10</v>
      </c>
      <c r="O875">
        <v>12</v>
      </c>
      <c r="P875" t="s">
        <v>2018</v>
      </c>
      <c r="Q875" t="s">
        <v>2018</v>
      </c>
      <c r="R875" t="s">
        <v>2018</v>
      </c>
      <c r="S875" t="s">
        <v>2018</v>
      </c>
      <c r="T875" t="s">
        <v>2018</v>
      </c>
      <c r="U875" t="s">
        <v>2018</v>
      </c>
      <c r="V875">
        <v>18</v>
      </c>
      <c r="W875" t="s">
        <v>2018</v>
      </c>
      <c r="X875">
        <v>0</v>
      </c>
      <c r="Y875" t="s">
        <v>2018</v>
      </c>
      <c r="Z875" t="s">
        <v>2018</v>
      </c>
    </row>
    <row r="876" spans="1:26" x14ac:dyDescent="0.35">
      <c r="A876" s="28" t="str">
        <f t="shared" si="13"/>
        <v>2 - BASIC2020Landmark High</v>
      </c>
      <c r="B876" s="28" t="s">
        <v>1953</v>
      </c>
      <c r="C876" s="28" t="s">
        <v>985</v>
      </c>
      <c r="D876" s="28" t="s">
        <v>523</v>
      </c>
      <c r="E876" s="28" t="s">
        <v>1040</v>
      </c>
      <c r="F876" s="28" t="s">
        <v>524</v>
      </c>
      <c r="G876" s="28" t="s">
        <v>291</v>
      </c>
      <c r="H876" s="28" t="s">
        <v>271</v>
      </c>
      <c r="I876" s="28" t="s">
        <v>376</v>
      </c>
      <c r="J876" s="28" t="s">
        <v>377</v>
      </c>
      <c r="K876">
        <v>4900630</v>
      </c>
      <c r="L876">
        <v>1</v>
      </c>
      <c r="M876">
        <v>136</v>
      </c>
      <c r="N876">
        <v>57</v>
      </c>
      <c r="O876">
        <v>79</v>
      </c>
      <c r="P876" t="s">
        <v>2018</v>
      </c>
      <c r="Q876" t="s">
        <v>2018</v>
      </c>
      <c r="R876" t="s">
        <v>2018</v>
      </c>
      <c r="S876">
        <v>29</v>
      </c>
      <c r="T876" t="s">
        <v>2018</v>
      </c>
      <c r="U876" t="s">
        <v>2018</v>
      </c>
      <c r="V876">
        <v>101</v>
      </c>
      <c r="W876">
        <v>45</v>
      </c>
      <c r="X876">
        <v>0</v>
      </c>
      <c r="Y876">
        <v>78</v>
      </c>
      <c r="Z876" t="s">
        <v>2018</v>
      </c>
    </row>
    <row r="877" spans="1:26" x14ac:dyDescent="0.35">
      <c r="A877" s="28" t="str">
        <f t="shared" si="13"/>
        <v>2 - BASIC2020Maple Mountain High</v>
      </c>
      <c r="B877" s="28" t="s">
        <v>1953</v>
      </c>
      <c r="C877" s="28" t="s">
        <v>985</v>
      </c>
      <c r="D877" s="28" t="s">
        <v>548</v>
      </c>
      <c r="E877" s="28" t="s">
        <v>987</v>
      </c>
      <c r="F877" s="28" t="s">
        <v>549</v>
      </c>
      <c r="G877" s="28" t="s">
        <v>304</v>
      </c>
      <c r="H877" s="28" t="s">
        <v>271</v>
      </c>
      <c r="I877" s="28" t="s">
        <v>376</v>
      </c>
      <c r="J877" s="28" t="s">
        <v>377</v>
      </c>
      <c r="K877">
        <v>4900630</v>
      </c>
      <c r="L877">
        <v>3</v>
      </c>
      <c r="M877">
        <v>133</v>
      </c>
      <c r="N877">
        <v>14</v>
      </c>
      <c r="O877">
        <v>119</v>
      </c>
      <c r="P877" t="s">
        <v>2018</v>
      </c>
      <c r="Q877" t="s">
        <v>2018</v>
      </c>
      <c r="R877" t="s">
        <v>2018</v>
      </c>
      <c r="S877">
        <v>25</v>
      </c>
      <c r="T877" t="s">
        <v>2018</v>
      </c>
      <c r="U877" t="s">
        <v>2018</v>
      </c>
      <c r="V877">
        <v>104</v>
      </c>
      <c r="W877">
        <v>12</v>
      </c>
      <c r="X877">
        <v>0</v>
      </c>
      <c r="Y877">
        <v>36</v>
      </c>
      <c r="Z877" t="s">
        <v>2018</v>
      </c>
    </row>
    <row r="878" spans="1:26" x14ac:dyDescent="0.35">
      <c r="A878" s="28" t="str">
        <f t="shared" si="13"/>
        <v>2 - BASIC2020Mapleton Junior High</v>
      </c>
      <c r="B878" s="28" t="s">
        <v>1953</v>
      </c>
      <c r="C878" s="28" t="s">
        <v>985</v>
      </c>
      <c r="D878" s="28" t="s">
        <v>550</v>
      </c>
      <c r="E878" s="28" t="s">
        <v>989</v>
      </c>
      <c r="F878" s="28" t="s">
        <v>551</v>
      </c>
      <c r="G878" s="28" t="s">
        <v>291</v>
      </c>
      <c r="H878" s="28" t="s">
        <v>401</v>
      </c>
      <c r="I878" s="28" t="s">
        <v>376</v>
      </c>
      <c r="J878" s="28" t="s">
        <v>377</v>
      </c>
      <c r="K878">
        <v>4900630</v>
      </c>
      <c r="L878">
        <v>1</v>
      </c>
      <c r="M878" t="s">
        <v>2018</v>
      </c>
      <c r="N878" t="s">
        <v>2018</v>
      </c>
      <c r="O878" t="s">
        <v>2018</v>
      </c>
      <c r="P878" t="s">
        <v>2018</v>
      </c>
      <c r="Q878" t="s">
        <v>2018</v>
      </c>
      <c r="R878" t="s">
        <v>2018</v>
      </c>
      <c r="S878" t="s">
        <v>2018</v>
      </c>
      <c r="T878" t="s">
        <v>2018</v>
      </c>
      <c r="U878" t="s">
        <v>2018</v>
      </c>
      <c r="V878" t="s">
        <v>2018</v>
      </c>
      <c r="W878" t="s">
        <v>2018</v>
      </c>
      <c r="X878">
        <v>0</v>
      </c>
      <c r="Y878" t="s">
        <v>2018</v>
      </c>
      <c r="Z878" t="s">
        <v>2018</v>
      </c>
    </row>
    <row r="879" spans="1:26" x14ac:dyDescent="0.35">
      <c r="A879" s="28" t="str">
        <f t="shared" si="13"/>
        <v>2 - BASIC2020Mt. Nebo Junior High</v>
      </c>
      <c r="B879" s="28" t="s">
        <v>1953</v>
      </c>
      <c r="C879" s="28" t="s">
        <v>985</v>
      </c>
      <c r="D879" s="28" t="s">
        <v>597</v>
      </c>
      <c r="E879" s="28" t="s">
        <v>1011</v>
      </c>
      <c r="F879" s="28" t="s">
        <v>598</v>
      </c>
      <c r="G879" s="28" t="s">
        <v>291</v>
      </c>
      <c r="H879" s="28" t="s">
        <v>401</v>
      </c>
      <c r="I879" s="28" t="s">
        <v>376</v>
      </c>
      <c r="J879" s="28" t="s">
        <v>377</v>
      </c>
      <c r="K879">
        <v>4900630</v>
      </c>
      <c r="L879">
        <v>1</v>
      </c>
      <c r="M879">
        <v>112</v>
      </c>
      <c r="N879">
        <v>43</v>
      </c>
      <c r="O879">
        <v>69</v>
      </c>
      <c r="P879" t="s">
        <v>2018</v>
      </c>
      <c r="Q879" t="s">
        <v>2018</v>
      </c>
      <c r="R879" t="s">
        <v>2018</v>
      </c>
      <c r="S879">
        <v>32</v>
      </c>
      <c r="T879" t="s">
        <v>2018</v>
      </c>
      <c r="U879" t="s">
        <v>2018</v>
      </c>
      <c r="V879">
        <v>78</v>
      </c>
      <c r="W879">
        <v>14</v>
      </c>
      <c r="X879">
        <v>0</v>
      </c>
      <c r="Y879">
        <v>59</v>
      </c>
      <c r="Z879" t="s">
        <v>2018</v>
      </c>
    </row>
    <row r="880" spans="1:26" x14ac:dyDescent="0.35">
      <c r="A880" s="28" t="str">
        <f t="shared" si="13"/>
        <v>2 - BASIC2020Nebo Advanced Learning Center</v>
      </c>
      <c r="B880" s="28" t="s">
        <v>1953</v>
      </c>
      <c r="C880" s="28" t="s">
        <v>985</v>
      </c>
      <c r="D880" s="28" t="s">
        <v>607</v>
      </c>
      <c r="E880" s="28" t="s">
        <v>1046</v>
      </c>
      <c r="F880" s="28" t="s">
        <v>608</v>
      </c>
      <c r="G880" s="28" t="s">
        <v>1956</v>
      </c>
      <c r="H880" s="28" t="s">
        <v>271</v>
      </c>
      <c r="I880" s="28" t="s">
        <v>376</v>
      </c>
      <c r="J880" s="28" t="s">
        <v>377</v>
      </c>
      <c r="K880">
        <v>4900630</v>
      </c>
      <c r="L880">
        <v>2</v>
      </c>
      <c r="M880">
        <v>10</v>
      </c>
      <c r="N880" t="s">
        <v>2018</v>
      </c>
      <c r="O880" t="s">
        <v>2018</v>
      </c>
      <c r="P880" t="s">
        <v>2018</v>
      </c>
      <c r="Q880" t="s">
        <v>2018</v>
      </c>
      <c r="R880" t="s">
        <v>2018</v>
      </c>
      <c r="S880" t="s">
        <v>2018</v>
      </c>
      <c r="T880" t="s">
        <v>2018</v>
      </c>
      <c r="U880" t="s">
        <v>2018</v>
      </c>
      <c r="V880" t="s">
        <v>2018</v>
      </c>
      <c r="W880" t="s">
        <v>2018</v>
      </c>
      <c r="X880">
        <v>0</v>
      </c>
      <c r="Y880" t="s">
        <v>2018</v>
      </c>
      <c r="Z880" t="s">
        <v>2018</v>
      </c>
    </row>
    <row r="881" spans="1:26" x14ac:dyDescent="0.35">
      <c r="A881" s="28" t="str">
        <f t="shared" si="13"/>
        <v>2 - BASIC2020Payson High</v>
      </c>
      <c r="B881" s="28" t="s">
        <v>1953</v>
      </c>
      <c r="C881" s="28" t="s">
        <v>985</v>
      </c>
      <c r="D881" s="28" t="s">
        <v>672</v>
      </c>
      <c r="E881" s="28" t="s">
        <v>988</v>
      </c>
      <c r="F881" s="28" t="s">
        <v>673</v>
      </c>
      <c r="G881" s="28" t="s">
        <v>291</v>
      </c>
      <c r="H881" s="28" t="s">
        <v>271</v>
      </c>
      <c r="I881" s="28" t="s">
        <v>376</v>
      </c>
      <c r="J881" s="28" t="s">
        <v>377</v>
      </c>
      <c r="K881">
        <v>4900630</v>
      </c>
      <c r="L881">
        <v>3</v>
      </c>
      <c r="M881">
        <v>285</v>
      </c>
      <c r="N881">
        <v>121</v>
      </c>
      <c r="O881">
        <v>164</v>
      </c>
      <c r="P881" t="s">
        <v>2018</v>
      </c>
      <c r="Q881" t="s">
        <v>2018</v>
      </c>
      <c r="R881" t="s">
        <v>2018</v>
      </c>
      <c r="S881">
        <v>53</v>
      </c>
      <c r="T881" t="s">
        <v>2018</v>
      </c>
      <c r="U881" t="s">
        <v>2018</v>
      </c>
      <c r="V881">
        <v>225</v>
      </c>
      <c r="W881">
        <v>45</v>
      </c>
      <c r="X881">
        <v>0</v>
      </c>
      <c r="Y881">
        <v>94</v>
      </c>
      <c r="Z881">
        <v>16</v>
      </c>
    </row>
    <row r="882" spans="1:26" x14ac:dyDescent="0.35">
      <c r="A882" s="28" t="str">
        <f t="shared" si="13"/>
        <v>2 - BASIC2020Payson Jr High</v>
      </c>
      <c r="B882" s="28" t="s">
        <v>1953</v>
      </c>
      <c r="C882" s="28" t="s">
        <v>985</v>
      </c>
      <c r="D882" s="28" t="s">
        <v>674</v>
      </c>
      <c r="E882" s="28" t="s">
        <v>1001</v>
      </c>
      <c r="F882" s="28" t="s">
        <v>675</v>
      </c>
      <c r="G882" s="28" t="s">
        <v>291</v>
      </c>
      <c r="H882" s="28" t="s">
        <v>401</v>
      </c>
      <c r="I882" s="28" t="s">
        <v>376</v>
      </c>
      <c r="J882" s="28" t="s">
        <v>377</v>
      </c>
      <c r="K882">
        <v>4900630</v>
      </c>
      <c r="L882">
        <v>1</v>
      </c>
      <c r="M882">
        <v>135</v>
      </c>
      <c r="N882">
        <v>51</v>
      </c>
      <c r="O882">
        <v>84</v>
      </c>
      <c r="P882" t="s">
        <v>2018</v>
      </c>
      <c r="Q882" t="s">
        <v>2018</v>
      </c>
      <c r="R882" t="s">
        <v>2018</v>
      </c>
      <c r="S882">
        <v>19</v>
      </c>
      <c r="T882" t="s">
        <v>2018</v>
      </c>
      <c r="U882" t="s">
        <v>2018</v>
      </c>
      <c r="V882">
        <v>113</v>
      </c>
      <c r="W882">
        <v>13</v>
      </c>
      <c r="X882">
        <v>0</v>
      </c>
      <c r="Y882">
        <v>45</v>
      </c>
      <c r="Z882" t="s">
        <v>2018</v>
      </c>
    </row>
    <row r="883" spans="1:26" x14ac:dyDescent="0.35">
      <c r="A883" s="28" t="str">
        <f t="shared" si="13"/>
        <v>2 - BASIC2020Salem Hills High</v>
      </c>
      <c r="B883" s="28" t="s">
        <v>1953</v>
      </c>
      <c r="C883" s="28" t="s">
        <v>985</v>
      </c>
      <c r="D883" s="28" t="s">
        <v>736</v>
      </c>
      <c r="E883" s="28" t="s">
        <v>1012</v>
      </c>
      <c r="F883" s="28" t="s">
        <v>737</v>
      </c>
      <c r="G883" s="28" t="s">
        <v>401</v>
      </c>
      <c r="H883" s="28" t="s">
        <v>271</v>
      </c>
      <c r="I883" s="28" t="s">
        <v>376</v>
      </c>
      <c r="J883" s="28" t="s">
        <v>377</v>
      </c>
      <c r="K883">
        <v>4900630</v>
      </c>
      <c r="L883">
        <v>1</v>
      </c>
      <c r="M883">
        <v>168</v>
      </c>
      <c r="N883">
        <v>87</v>
      </c>
      <c r="O883">
        <v>81</v>
      </c>
      <c r="P883" t="s">
        <v>2018</v>
      </c>
      <c r="Q883" t="s">
        <v>2018</v>
      </c>
      <c r="R883" t="s">
        <v>2018</v>
      </c>
      <c r="S883">
        <v>21</v>
      </c>
      <c r="T883" t="s">
        <v>2018</v>
      </c>
      <c r="U883" t="s">
        <v>2018</v>
      </c>
      <c r="V883">
        <v>139</v>
      </c>
      <c r="W883">
        <v>20</v>
      </c>
      <c r="X883">
        <v>0</v>
      </c>
      <c r="Y883">
        <v>35</v>
      </c>
      <c r="Z883" t="s">
        <v>2018</v>
      </c>
    </row>
    <row r="884" spans="1:26" x14ac:dyDescent="0.35">
      <c r="A884" s="28" t="str">
        <f t="shared" si="13"/>
        <v>2 - BASIC2020Salem Junior High</v>
      </c>
      <c r="B884" s="28" t="s">
        <v>1953</v>
      </c>
      <c r="C884" s="28" t="s">
        <v>985</v>
      </c>
      <c r="D884" s="28" t="s">
        <v>738</v>
      </c>
      <c r="E884" s="28" t="s">
        <v>1048</v>
      </c>
      <c r="F884" s="28" t="s">
        <v>739</v>
      </c>
      <c r="G884" s="28" t="s">
        <v>291</v>
      </c>
      <c r="H884" s="28" t="s">
        <v>401</v>
      </c>
      <c r="I884" s="28" t="s">
        <v>376</v>
      </c>
      <c r="J884" s="28" t="s">
        <v>377</v>
      </c>
      <c r="K884">
        <v>4900630</v>
      </c>
      <c r="L884">
        <v>1</v>
      </c>
      <c r="M884">
        <v>141</v>
      </c>
      <c r="N884">
        <v>69</v>
      </c>
      <c r="O884">
        <v>72</v>
      </c>
      <c r="P884" t="s">
        <v>2018</v>
      </c>
      <c r="Q884" t="s">
        <v>2018</v>
      </c>
      <c r="R884" t="s">
        <v>2018</v>
      </c>
      <c r="S884" t="s">
        <v>2018</v>
      </c>
      <c r="T884" t="s">
        <v>2018</v>
      </c>
      <c r="U884" t="s">
        <v>2018</v>
      </c>
      <c r="V884">
        <v>135</v>
      </c>
      <c r="W884">
        <v>11</v>
      </c>
      <c r="X884">
        <v>0</v>
      </c>
      <c r="Y884">
        <v>23</v>
      </c>
      <c r="Z884" t="s">
        <v>2018</v>
      </c>
    </row>
    <row r="885" spans="1:26" x14ac:dyDescent="0.35">
      <c r="A885" s="28" t="str">
        <f t="shared" si="13"/>
        <v>2 - BASIC2020Spanish Fork High</v>
      </c>
      <c r="B885" s="28" t="s">
        <v>1953</v>
      </c>
      <c r="C885" s="28" t="s">
        <v>985</v>
      </c>
      <c r="D885" s="28" t="s">
        <v>775</v>
      </c>
      <c r="E885" s="28" t="s">
        <v>1000</v>
      </c>
      <c r="F885" s="28" t="s">
        <v>776</v>
      </c>
      <c r="G885" s="28" t="s">
        <v>401</v>
      </c>
      <c r="H885" s="28" t="s">
        <v>271</v>
      </c>
      <c r="I885" s="28" t="s">
        <v>376</v>
      </c>
      <c r="J885" s="28" t="s">
        <v>377</v>
      </c>
      <c r="K885">
        <v>4900630</v>
      </c>
      <c r="L885">
        <v>2</v>
      </c>
      <c r="M885">
        <v>101</v>
      </c>
      <c r="N885">
        <v>27</v>
      </c>
      <c r="O885">
        <v>74</v>
      </c>
      <c r="P885" t="s">
        <v>2018</v>
      </c>
      <c r="Q885" t="s">
        <v>2018</v>
      </c>
      <c r="R885" t="s">
        <v>2018</v>
      </c>
      <c r="S885">
        <v>18</v>
      </c>
      <c r="T885" t="s">
        <v>2018</v>
      </c>
      <c r="U885" t="s">
        <v>2018</v>
      </c>
      <c r="V885">
        <v>76</v>
      </c>
      <c r="W885">
        <v>26</v>
      </c>
      <c r="X885">
        <v>0</v>
      </c>
      <c r="Y885">
        <v>27</v>
      </c>
      <c r="Z885" t="s">
        <v>2018</v>
      </c>
    </row>
    <row r="886" spans="1:26" x14ac:dyDescent="0.35">
      <c r="A886" s="28" t="str">
        <f t="shared" si="13"/>
        <v>2 - BASIC2020Spanish Fork Jr High</v>
      </c>
      <c r="B886" s="28" t="s">
        <v>1953</v>
      </c>
      <c r="C886" s="28" t="s">
        <v>985</v>
      </c>
      <c r="D886" s="28" t="s">
        <v>777</v>
      </c>
      <c r="E886" s="28" t="s">
        <v>1058</v>
      </c>
      <c r="F886" s="28" t="s">
        <v>778</v>
      </c>
      <c r="G886" s="28" t="s">
        <v>291</v>
      </c>
      <c r="H886" s="28" t="s">
        <v>401</v>
      </c>
      <c r="I886" s="28" t="s">
        <v>376</v>
      </c>
      <c r="J886" s="28" t="s">
        <v>377</v>
      </c>
      <c r="K886">
        <v>4900630</v>
      </c>
      <c r="L886">
        <v>1</v>
      </c>
      <c r="M886">
        <v>104</v>
      </c>
      <c r="N886">
        <v>58</v>
      </c>
      <c r="O886">
        <v>46</v>
      </c>
      <c r="P886" t="s">
        <v>2018</v>
      </c>
      <c r="Q886" t="s">
        <v>2018</v>
      </c>
      <c r="R886" t="s">
        <v>2018</v>
      </c>
      <c r="S886">
        <v>13</v>
      </c>
      <c r="T886" t="s">
        <v>2018</v>
      </c>
      <c r="U886" t="s">
        <v>2018</v>
      </c>
      <c r="V886">
        <v>87</v>
      </c>
      <c r="W886">
        <v>11</v>
      </c>
      <c r="X886">
        <v>0</v>
      </c>
      <c r="Y886">
        <v>14</v>
      </c>
      <c r="Z886" t="s">
        <v>2018</v>
      </c>
    </row>
    <row r="887" spans="1:26" x14ac:dyDescent="0.35">
      <c r="A887" s="28" t="str">
        <f t="shared" si="13"/>
        <v>2 - BASIC2020Springville High</v>
      </c>
      <c r="B887" s="28" t="s">
        <v>1953</v>
      </c>
      <c r="C887" s="28" t="s">
        <v>985</v>
      </c>
      <c r="D887" s="28" t="s">
        <v>786</v>
      </c>
      <c r="E887" s="28" t="s">
        <v>1004</v>
      </c>
      <c r="F887" s="28" t="s">
        <v>787</v>
      </c>
      <c r="G887" s="28" t="s">
        <v>222</v>
      </c>
      <c r="H887" s="28" t="s">
        <v>271</v>
      </c>
      <c r="I887" s="28" t="s">
        <v>376</v>
      </c>
      <c r="J887" s="28" t="s">
        <v>377</v>
      </c>
      <c r="K887">
        <v>4900630</v>
      </c>
      <c r="L887">
        <v>5</v>
      </c>
      <c r="M887">
        <v>386</v>
      </c>
      <c r="N887">
        <v>122</v>
      </c>
      <c r="O887">
        <v>264</v>
      </c>
      <c r="P887" t="s">
        <v>2018</v>
      </c>
      <c r="Q887" t="s">
        <v>2018</v>
      </c>
      <c r="R887" t="s">
        <v>2018</v>
      </c>
      <c r="S887">
        <v>73</v>
      </c>
      <c r="T887" t="s">
        <v>2018</v>
      </c>
      <c r="U887" t="s">
        <v>2018</v>
      </c>
      <c r="V887">
        <v>291</v>
      </c>
      <c r="W887">
        <v>50</v>
      </c>
      <c r="X887">
        <v>0</v>
      </c>
      <c r="Y887">
        <v>118</v>
      </c>
      <c r="Z887">
        <v>17</v>
      </c>
    </row>
    <row r="888" spans="1:26" x14ac:dyDescent="0.35">
      <c r="A888" s="28" t="str">
        <f t="shared" si="13"/>
        <v>2 - BASIC2020Springville Jr High</v>
      </c>
      <c r="B888" s="28" t="s">
        <v>1953</v>
      </c>
      <c r="C888" s="28" t="s">
        <v>985</v>
      </c>
      <c r="D888" s="28" t="s">
        <v>788</v>
      </c>
      <c r="E888" s="28" t="s">
        <v>1041</v>
      </c>
      <c r="F888" s="28" t="s">
        <v>789</v>
      </c>
      <c r="G888" s="28" t="s">
        <v>291</v>
      </c>
      <c r="H888" s="28" t="s">
        <v>401</v>
      </c>
      <c r="I888" s="28" t="s">
        <v>376</v>
      </c>
      <c r="J888" s="28" t="s">
        <v>377</v>
      </c>
      <c r="K888">
        <v>4900630</v>
      </c>
      <c r="L888">
        <v>2</v>
      </c>
      <c r="M888">
        <v>104</v>
      </c>
      <c r="N888">
        <v>49</v>
      </c>
      <c r="O888">
        <v>55</v>
      </c>
      <c r="P888" t="s">
        <v>2018</v>
      </c>
      <c r="Q888" t="s">
        <v>2018</v>
      </c>
      <c r="R888" t="s">
        <v>2018</v>
      </c>
      <c r="S888">
        <v>13</v>
      </c>
      <c r="T888" t="s">
        <v>2018</v>
      </c>
      <c r="U888" t="s">
        <v>2018</v>
      </c>
      <c r="V888">
        <v>86</v>
      </c>
      <c r="W888">
        <v>10</v>
      </c>
      <c r="X888">
        <v>0</v>
      </c>
      <c r="Y888">
        <v>30</v>
      </c>
      <c r="Z888" t="s">
        <v>2018</v>
      </c>
    </row>
    <row r="889" spans="1:26" x14ac:dyDescent="0.35">
      <c r="A889" s="28" t="str">
        <f t="shared" si="13"/>
        <v>2 - BASIC2020No. UT. Acad. for Math Engineering &amp; Science</v>
      </c>
      <c r="B889" s="28" t="s">
        <v>1953</v>
      </c>
      <c r="C889" s="28" t="s">
        <v>985</v>
      </c>
      <c r="D889" s="28" t="s">
        <v>609</v>
      </c>
      <c r="E889" s="28" t="s">
        <v>986</v>
      </c>
      <c r="F889" s="28" t="s">
        <v>610</v>
      </c>
      <c r="G889" s="28" t="s">
        <v>304</v>
      </c>
      <c r="H889" s="28" t="s">
        <v>271</v>
      </c>
      <c r="I889" s="28" t="s">
        <v>609</v>
      </c>
      <c r="J889" s="28" t="s">
        <v>611</v>
      </c>
      <c r="K889">
        <v>4900063</v>
      </c>
      <c r="L889">
        <v>2</v>
      </c>
      <c r="M889">
        <v>181</v>
      </c>
      <c r="N889">
        <v>50</v>
      </c>
      <c r="O889">
        <v>131</v>
      </c>
      <c r="P889" t="s">
        <v>2018</v>
      </c>
      <c r="Q889" t="s">
        <v>2018</v>
      </c>
      <c r="R889" t="s">
        <v>2018</v>
      </c>
      <c r="S889">
        <v>15</v>
      </c>
      <c r="T889" t="s">
        <v>2018</v>
      </c>
      <c r="U889" t="s">
        <v>2018</v>
      </c>
      <c r="V889">
        <v>156</v>
      </c>
      <c r="W889" t="s">
        <v>2018</v>
      </c>
      <c r="X889">
        <v>0</v>
      </c>
      <c r="Y889">
        <v>14</v>
      </c>
      <c r="Z889" t="s">
        <v>2018</v>
      </c>
    </row>
    <row r="890" spans="1:26" x14ac:dyDescent="0.35">
      <c r="A890" s="28" t="str">
        <f t="shared" si="13"/>
        <v>2 - BASIC2020No. UT. Acad. of Math Engineering &amp; Science Ogden</v>
      </c>
      <c r="B890" s="28" t="s">
        <v>1953</v>
      </c>
      <c r="C890" s="28" t="s">
        <v>985</v>
      </c>
      <c r="D890" s="28" t="s">
        <v>613</v>
      </c>
      <c r="E890" s="28" t="s">
        <v>1002</v>
      </c>
      <c r="F890" s="28" t="s">
        <v>614</v>
      </c>
      <c r="G890" s="28" t="s">
        <v>304</v>
      </c>
      <c r="H890" s="28" t="s">
        <v>271</v>
      </c>
      <c r="I890" s="28" t="s">
        <v>609</v>
      </c>
      <c r="J890" s="28" t="s">
        <v>611</v>
      </c>
      <c r="K890">
        <v>4900063</v>
      </c>
      <c r="L890">
        <v>2</v>
      </c>
      <c r="M890">
        <v>60</v>
      </c>
      <c r="N890">
        <v>23</v>
      </c>
      <c r="O890">
        <v>37</v>
      </c>
      <c r="P890" t="s">
        <v>2018</v>
      </c>
      <c r="Q890" t="s">
        <v>2018</v>
      </c>
      <c r="R890" t="s">
        <v>2018</v>
      </c>
      <c r="S890" t="s">
        <v>2018</v>
      </c>
      <c r="T890" t="s">
        <v>2018</v>
      </c>
      <c r="U890" t="s">
        <v>2018</v>
      </c>
      <c r="V890">
        <v>48</v>
      </c>
      <c r="W890" t="s">
        <v>2018</v>
      </c>
      <c r="X890">
        <v>0</v>
      </c>
      <c r="Y890" t="s">
        <v>2018</v>
      </c>
      <c r="Z890" t="s">
        <v>2018</v>
      </c>
    </row>
    <row r="891" spans="1:26" x14ac:dyDescent="0.35">
      <c r="A891" s="28" t="str">
        <f t="shared" si="13"/>
        <v>2 - BASIC2020North Sanpete High</v>
      </c>
      <c r="B891" s="28" t="s">
        <v>1953</v>
      </c>
      <c r="C891" s="28" t="s">
        <v>985</v>
      </c>
      <c r="D891" s="28" t="s">
        <v>621</v>
      </c>
      <c r="E891" s="28" t="s">
        <v>988</v>
      </c>
      <c r="F891" s="28" t="s">
        <v>622</v>
      </c>
      <c r="G891" s="28" t="s">
        <v>401</v>
      </c>
      <c r="H891" s="28" t="s">
        <v>271</v>
      </c>
      <c r="I891" s="28" t="s">
        <v>623</v>
      </c>
      <c r="J891" s="28" t="s">
        <v>624</v>
      </c>
      <c r="K891">
        <v>4900660</v>
      </c>
      <c r="L891">
        <v>1</v>
      </c>
      <c r="M891">
        <v>29</v>
      </c>
      <c r="N891" t="s">
        <v>2018</v>
      </c>
      <c r="O891">
        <v>25</v>
      </c>
      <c r="P891" t="s">
        <v>2018</v>
      </c>
      <c r="Q891" t="s">
        <v>2018</v>
      </c>
      <c r="R891" t="s">
        <v>2018</v>
      </c>
      <c r="S891" t="s">
        <v>2018</v>
      </c>
      <c r="T891" t="s">
        <v>2018</v>
      </c>
      <c r="U891" t="s">
        <v>2018</v>
      </c>
      <c r="V891">
        <v>24</v>
      </c>
      <c r="W891">
        <v>12</v>
      </c>
      <c r="X891">
        <v>0</v>
      </c>
      <c r="Y891">
        <v>16</v>
      </c>
      <c r="Z891" t="s">
        <v>2018</v>
      </c>
    </row>
    <row r="892" spans="1:26" x14ac:dyDescent="0.35">
      <c r="A892" s="28" t="str">
        <f t="shared" si="13"/>
        <v>2 - BASIC2020North Star Academy</v>
      </c>
      <c r="B892" s="28" t="s">
        <v>1953</v>
      </c>
      <c r="C892" s="28" t="s">
        <v>985</v>
      </c>
      <c r="D892" s="28" t="s">
        <v>628</v>
      </c>
      <c r="E892" s="28" t="s">
        <v>990</v>
      </c>
      <c r="F892" s="28" t="s">
        <v>629</v>
      </c>
      <c r="G892" s="28" t="s">
        <v>1956</v>
      </c>
      <c r="H892" s="28" t="s">
        <v>401</v>
      </c>
      <c r="I892" s="28" t="s">
        <v>628</v>
      </c>
      <c r="J892" s="28" t="s">
        <v>630</v>
      </c>
      <c r="K892">
        <v>4900025</v>
      </c>
      <c r="L892">
        <v>1</v>
      </c>
      <c r="M892">
        <v>53</v>
      </c>
      <c r="N892">
        <v>21</v>
      </c>
      <c r="O892">
        <v>32</v>
      </c>
      <c r="P892" t="s">
        <v>2018</v>
      </c>
      <c r="Q892" t="s">
        <v>2018</v>
      </c>
      <c r="R892" t="s">
        <v>2018</v>
      </c>
      <c r="S892" t="s">
        <v>2018</v>
      </c>
      <c r="T892" t="s">
        <v>2018</v>
      </c>
      <c r="U892" t="s">
        <v>2018</v>
      </c>
      <c r="V892">
        <v>46</v>
      </c>
      <c r="W892" t="s">
        <v>2018</v>
      </c>
      <c r="X892">
        <v>0</v>
      </c>
      <c r="Y892" t="s">
        <v>2018</v>
      </c>
      <c r="Z892" t="s">
        <v>2018</v>
      </c>
    </row>
    <row r="893" spans="1:26" x14ac:dyDescent="0.35">
      <c r="A893" s="28" t="str">
        <f t="shared" si="13"/>
        <v>2 - BASIC2020North Summit High</v>
      </c>
      <c r="B893" s="28" t="s">
        <v>1953</v>
      </c>
      <c r="C893" s="28" t="s">
        <v>985</v>
      </c>
      <c r="D893" s="28" t="s">
        <v>632</v>
      </c>
      <c r="E893" s="28" t="s">
        <v>988</v>
      </c>
      <c r="F893" s="28" t="s">
        <v>633</v>
      </c>
      <c r="G893" s="28" t="s">
        <v>401</v>
      </c>
      <c r="H893" s="28" t="s">
        <v>271</v>
      </c>
      <c r="I893" s="28" t="s">
        <v>634</v>
      </c>
      <c r="J893" s="28" t="s">
        <v>635</v>
      </c>
      <c r="K893">
        <v>4900690</v>
      </c>
      <c r="L893">
        <v>1</v>
      </c>
      <c r="M893" t="s">
        <v>2018</v>
      </c>
      <c r="N893" t="s">
        <v>2018</v>
      </c>
      <c r="O893" t="s">
        <v>2018</v>
      </c>
      <c r="P893" t="s">
        <v>2018</v>
      </c>
      <c r="Q893" t="s">
        <v>2018</v>
      </c>
      <c r="R893" t="s">
        <v>2018</v>
      </c>
      <c r="S893" t="s">
        <v>2018</v>
      </c>
      <c r="T893" t="s">
        <v>2018</v>
      </c>
      <c r="U893" t="s">
        <v>2018</v>
      </c>
      <c r="V893" t="s">
        <v>2018</v>
      </c>
      <c r="W893" t="s">
        <v>2018</v>
      </c>
      <c r="X893">
        <v>0</v>
      </c>
      <c r="Y893" t="s">
        <v>2018</v>
      </c>
      <c r="Z893" t="s">
        <v>2018</v>
      </c>
    </row>
    <row r="894" spans="1:26" x14ac:dyDescent="0.35">
      <c r="A894" s="28" t="str">
        <f t="shared" si="13"/>
        <v>2 - BASIC2020Ben Lomond High</v>
      </c>
      <c r="B894" s="28" t="s">
        <v>1953</v>
      </c>
      <c r="C894" s="28" t="s">
        <v>985</v>
      </c>
      <c r="D894" s="28" t="s">
        <v>263</v>
      </c>
      <c r="E894" s="28" t="s">
        <v>995</v>
      </c>
      <c r="F894" s="28" t="s">
        <v>264</v>
      </c>
      <c r="G894" s="28" t="s">
        <v>304</v>
      </c>
      <c r="H894" s="28" t="s">
        <v>271</v>
      </c>
      <c r="I894" s="28" t="s">
        <v>265</v>
      </c>
      <c r="J894" s="28" t="s">
        <v>266</v>
      </c>
      <c r="K894">
        <v>4900720</v>
      </c>
      <c r="L894">
        <v>3</v>
      </c>
      <c r="M894">
        <v>191</v>
      </c>
      <c r="N894">
        <v>44</v>
      </c>
      <c r="O894">
        <v>147</v>
      </c>
      <c r="P894" t="s">
        <v>2018</v>
      </c>
      <c r="Q894" t="s">
        <v>2018</v>
      </c>
      <c r="R894" t="s">
        <v>2018</v>
      </c>
      <c r="S894">
        <v>98</v>
      </c>
      <c r="T894" t="s">
        <v>2018</v>
      </c>
      <c r="U894" t="s">
        <v>2018</v>
      </c>
      <c r="V894">
        <v>75</v>
      </c>
      <c r="W894">
        <v>21</v>
      </c>
      <c r="X894">
        <v>0</v>
      </c>
      <c r="Y894">
        <v>102</v>
      </c>
      <c r="Z894">
        <v>23</v>
      </c>
    </row>
    <row r="895" spans="1:26" x14ac:dyDescent="0.35">
      <c r="A895" s="28" t="str">
        <f t="shared" si="13"/>
        <v>2 - BASIC2020Highland Junior High</v>
      </c>
      <c r="B895" s="28" t="s">
        <v>1953</v>
      </c>
      <c r="C895" s="28" t="s">
        <v>985</v>
      </c>
      <c r="D895" s="28" t="s">
        <v>456</v>
      </c>
      <c r="E895" s="28" t="s">
        <v>1023</v>
      </c>
      <c r="F895" s="28" t="s">
        <v>457</v>
      </c>
      <c r="G895" s="28" t="s">
        <v>291</v>
      </c>
      <c r="H895" s="28" t="s">
        <v>401</v>
      </c>
      <c r="I895" s="28" t="s">
        <v>265</v>
      </c>
      <c r="J895" s="28" t="s">
        <v>266</v>
      </c>
      <c r="K895">
        <v>4900720</v>
      </c>
      <c r="L895">
        <v>1</v>
      </c>
      <c r="M895">
        <v>252</v>
      </c>
      <c r="N895">
        <v>137</v>
      </c>
      <c r="O895">
        <v>115</v>
      </c>
      <c r="P895" t="s">
        <v>2018</v>
      </c>
      <c r="Q895" t="s">
        <v>2018</v>
      </c>
      <c r="R895" t="s">
        <v>2018</v>
      </c>
      <c r="S895">
        <v>147</v>
      </c>
      <c r="T895" t="s">
        <v>2018</v>
      </c>
      <c r="U895" t="s">
        <v>2018</v>
      </c>
      <c r="V895">
        <v>87</v>
      </c>
      <c r="W895">
        <v>31</v>
      </c>
      <c r="X895">
        <v>0</v>
      </c>
      <c r="Y895">
        <v>250</v>
      </c>
      <c r="Z895">
        <v>26</v>
      </c>
    </row>
    <row r="896" spans="1:26" x14ac:dyDescent="0.35">
      <c r="A896" s="28" t="str">
        <f t="shared" si="13"/>
        <v>2 - BASIC2020Mound Fort Junior High</v>
      </c>
      <c r="B896" s="28" t="s">
        <v>1953</v>
      </c>
      <c r="C896" s="28" t="s">
        <v>985</v>
      </c>
      <c r="D896" s="28" t="s">
        <v>575</v>
      </c>
      <c r="E896" s="28" t="s">
        <v>1018</v>
      </c>
      <c r="F896" s="28" t="s">
        <v>576</v>
      </c>
      <c r="G896" s="28" t="s">
        <v>291</v>
      </c>
      <c r="H896" s="28" t="s">
        <v>401</v>
      </c>
      <c r="I896" s="28" t="s">
        <v>265</v>
      </c>
      <c r="J896" s="28" t="s">
        <v>266</v>
      </c>
      <c r="K896">
        <v>4900720</v>
      </c>
      <c r="L896">
        <v>1</v>
      </c>
      <c r="M896">
        <v>16</v>
      </c>
      <c r="N896" t="s">
        <v>2018</v>
      </c>
      <c r="O896">
        <v>13</v>
      </c>
      <c r="P896" t="s">
        <v>2018</v>
      </c>
      <c r="Q896" t="s">
        <v>2018</v>
      </c>
      <c r="R896" t="s">
        <v>2018</v>
      </c>
      <c r="S896" t="s">
        <v>2018</v>
      </c>
      <c r="T896" t="s">
        <v>2018</v>
      </c>
      <c r="U896" t="s">
        <v>2018</v>
      </c>
      <c r="V896" t="s">
        <v>2018</v>
      </c>
      <c r="W896" t="s">
        <v>2018</v>
      </c>
      <c r="X896">
        <v>0</v>
      </c>
      <c r="Y896">
        <v>15</v>
      </c>
      <c r="Z896" t="s">
        <v>2018</v>
      </c>
    </row>
    <row r="897" spans="1:26" x14ac:dyDescent="0.35">
      <c r="A897" s="28" t="str">
        <f t="shared" si="13"/>
        <v>2 - BASIC2020Ogden High</v>
      </c>
      <c r="B897" s="28" t="s">
        <v>1953</v>
      </c>
      <c r="C897" s="28" t="s">
        <v>985</v>
      </c>
      <c r="D897" s="28" t="s">
        <v>641</v>
      </c>
      <c r="E897" s="28" t="s">
        <v>1030</v>
      </c>
      <c r="F897" s="28" t="s">
        <v>642</v>
      </c>
      <c r="G897" s="28" t="s">
        <v>304</v>
      </c>
      <c r="H897" s="28" t="s">
        <v>271</v>
      </c>
      <c r="I897" s="28" t="s">
        <v>265</v>
      </c>
      <c r="J897" s="28" t="s">
        <v>266</v>
      </c>
      <c r="K897">
        <v>4900720</v>
      </c>
      <c r="L897">
        <v>3</v>
      </c>
      <c r="M897">
        <v>87</v>
      </c>
      <c r="N897">
        <v>15</v>
      </c>
      <c r="O897">
        <v>72</v>
      </c>
      <c r="P897" t="s">
        <v>2018</v>
      </c>
      <c r="Q897" t="s">
        <v>2018</v>
      </c>
      <c r="R897" t="s">
        <v>2018</v>
      </c>
      <c r="S897">
        <v>33</v>
      </c>
      <c r="T897" t="s">
        <v>2018</v>
      </c>
      <c r="U897" t="s">
        <v>2018</v>
      </c>
      <c r="V897">
        <v>40</v>
      </c>
      <c r="W897" t="s">
        <v>2018</v>
      </c>
      <c r="X897">
        <v>0</v>
      </c>
      <c r="Y897">
        <v>42</v>
      </c>
      <c r="Z897" t="s">
        <v>2018</v>
      </c>
    </row>
    <row r="898" spans="1:26" x14ac:dyDescent="0.35">
      <c r="A898" s="28" t="str">
        <f t="shared" ref="A898:A961" si="14">B898&amp;C898&amp;D898</f>
        <v>2 - BASIC2020Ogden Preparatory Academy</v>
      </c>
      <c r="B898" s="28" t="s">
        <v>1953</v>
      </c>
      <c r="C898" s="28" t="s">
        <v>985</v>
      </c>
      <c r="D898" s="28" t="s">
        <v>643</v>
      </c>
      <c r="E898" s="28" t="s">
        <v>990</v>
      </c>
      <c r="F898" s="28" t="s">
        <v>644</v>
      </c>
      <c r="G898" s="28" t="s">
        <v>1956</v>
      </c>
      <c r="H898" s="28" t="s">
        <v>401</v>
      </c>
      <c r="I898" s="28" t="s">
        <v>643</v>
      </c>
      <c r="J898" s="28" t="s">
        <v>645</v>
      </c>
      <c r="K898">
        <v>4900058</v>
      </c>
      <c r="L898">
        <v>1</v>
      </c>
      <c r="M898">
        <v>96</v>
      </c>
      <c r="N898">
        <v>54</v>
      </c>
      <c r="O898">
        <v>42</v>
      </c>
      <c r="P898" t="s">
        <v>2018</v>
      </c>
      <c r="Q898" t="s">
        <v>2018</v>
      </c>
      <c r="R898" t="s">
        <v>2018</v>
      </c>
      <c r="S898">
        <v>60</v>
      </c>
      <c r="T898" t="s">
        <v>2018</v>
      </c>
      <c r="U898" t="s">
        <v>2018</v>
      </c>
      <c r="V898">
        <v>30</v>
      </c>
      <c r="W898">
        <v>11</v>
      </c>
      <c r="X898">
        <v>0</v>
      </c>
      <c r="Y898">
        <v>62</v>
      </c>
      <c r="Z898" t="s">
        <v>2018</v>
      </c>
    </row>
    <row r="899" spans="1:26" x14ac:dyDescent="0.35">
      <c r="A899" s="28" t="str">
        <f t="shared" si="14"/>
        <v>2 - BASIC2020Park City High</v>
      </c>
      <c r="B899" s="28" t="s">
        <v>1953</v>
      </c>
      <c r="C899" s="28" t="s">
        <v>985</v>
      </c>
      <c r="D899" s="28" t="s">
        <v>665</v>
      </c>
      <c r="E899" s="28" t="s">
        <v>988</v>
      </c>
      <c r="F899" s="28" t="s">
        <v>666</v>
      </c>
      <c r="G899" s="28" t="s">
        <v>304</v>
      </c>
      <c r="H899" s="28" t="s">
        <v>271</v>
      </c>
      <c r="I899" s="28" t="s">
        <v>667</v>
      </c>
      <c r="J899" s="28" t="s">
        <v>668</v>
      </c>
      <c r="K899">
        <v>4900750</v>
      </c>
      <c r="L899">
        <v>3</v>
      </c>
      <c r="M899">
        <v>128</v>
      </c>
      <c r="N899">
        <v>55</v>
      </c>
      <c r="O899">
        <v>73</v>
      </c>
      <c r="P899" t="s">
        <v>2018</v>
      </c>
      <c r="Q899" t="s">
        <v>2018</v>
      </c>
      <c r="R899" t="s">
        <v>2018</v>
      </c>
      <c r="S899">
        <v>13</v>
      </c>
      <c r="T899" t="s">
        <v>2018</v>
      </c>
      <c r="U899" t="s">
        <v>2018</v>
      </c>
      <c r="V899">
        <v>106</v>
      </c>
      <c r="W899" t="s">
        <v>2018</v>
      </c>
      <c r="X899">
        <v>0</v>
      </c>
      <c r="Y899">
        <v>12</v>
      </c>
      <c r="Z899" t="s">
        <v>2018</v>
      </c>
    </row>
    <row r="900" spans="1:26" x14ac:dyDescent="0.35">
      <c r="A900" s="28" t="str">
        <f t="shared" si="14"/>
        <v>2 - BASIC2020Treasure Mtn. Junior High School</v>
      </c>
      <c r="B900" s="28" t="s">
        <v>1953</v>
      </c>
      <c r="C900" s="28" t="s">
        <v>985</v>
      </c>
      <c r="D900" s="28" t="s">
        <v>843</v>
      </c>
      <c r="E900" s="28" t="s">
        <v>1061</v>
      </c>
      <c r="F900" s="28" t="s">
        <v>844</v>
      </c>
      <c r="G900" s="28" t="s">
        <v>222</v>
      </c>
      <c r="H900" s="28" t="s">
        <v>401</v>
      </c>
      <c r="I900" s="28" t="s">
        <v>667</v>
      </c>
      <c r="J900" s="28" t="s">
        <v>668</v>
      </c>
      <c r="K900">
        <v>4900750</v>
      </c>
      <c r="L900">
        <v>1</v>
      </c>
      <c r="M900">
        <v>363</v>
      </c>
      <c r="N900">
        <v>153</v>
      </c>
      <c r="O900">
        <v>210</v>
      </c>
      <c r="P900" t="s">
        <v>2018</v>
      </c>
      <c r="Q900" t="s">
        <v>2018</v>
      </c>
      <c r="R900" t="s">
        <v>2018</v>
      </c>
      <c r="S900">
        <v>71</v>
      </c>
      <c r="T900" t="s">
        <v>2018</v>
      </c>
      <c r="U900" t="s">
        <v>2018</v>
      </c>
      <c r="V900">
        <v>279</v>
      </c>
      <c r="W900">
        <v>24</v>
      </c>
      <c r="X900">
        <v>0</v>
      </c>
      <c r="Y900">
        <v>67</v>
      </c>
      <c r="Z900">
        <v>18</v>
      </c>
    </row>
    <row r="901" spans="1:26" x14ac:dyDescent="0.35">
      <c r="A901" s="28" t="str">
        <f t="shared" si="14"/>
        <v>2 - BASIC2020Pinnacle Canyon Academy</v>
      </c>
      <c r="B901" s="28" t="s">
        <v>1953</v>
      </c>
      <c r="C901" s="28" t="s">
        <v>985</v>
      </c>
      <c r="D901" s="28" t="s">
        <v>678</v>
      </c>
      <c r="E901" s="28" t="s">
        <v>990</v>
      </c>
      <c r="F901" s="28" t="s">
        <v>679</v>
      </c>
      <c r="G901" s="28" t="s">
        <v>1957</v>
      </c>
      <c r="H901" s="28" t="s">
        <v>271</v>
      </c>
      <c r="I901" s="28" t="s">
        <v>678</v>
      </c>
      <c r="J901" s="28" t="s">
        <v>680</v>
      </c>
      <c r="K901">
        <v>4900008</v>
      </c>
      <c r="L901">
        <v>1</v>
      </c>
      <c r="M901">
        <v>49</v>
      </c>
      <c r="N901">
        <v>23</v>
      </c>
      <c r="O901">
        <v>26</v>
      </c>
      <c r="P901" t="s">
        <v>2018</v>
      </c>
      <c r="Q901" t="s">
        <v>2018</v>
      </c>
      <c r="R901" t="s">
        <v>2018</v>
      </c>
      <c r="S901" t="s">
        <v>2018</v>
      </c>
      <c r="T901" t="s">
        <v>2018</v>
      </c>
      <c r="U901" t="s">
        <v>2018</v>
      </c>
      <c r="V901">
        <v>39</v>
      </c>
      <c r="W901">
        <v>13</v>
      </c>
      <c r="X901">
        <v>0</v>
      </c>
      <c r="Y901">
        <v>36</v>
      </c>
      <c r="Z901" t="s">
        <v>2018</v>
      </c>
    </row>
    <row r="902" spans="1:26" x14ac:dyDescent="0.35">
      <c r="A902" s="28" t="str">
        <f t="shared" si="14"/>
        <v>2 - BASIC2020Providence Hall</v>
      </c>
      <c r="B902" s="28" t="s">
        <v>1953</v>
      </c>
      <c r="C902" s="28" t="s">
        <v>985</v>
      </c>
      <c r="D902" s="28" t="s">
        <v>695</v>
      </c>
      <c r="E902" s="28" t="s">
        <v>990</v>
      </c>
      <c r="F902" s="28" t="s">
        <v>696</v>
      </c>
      <c r="G902" s="28" t="s">
        <v>1956</v>
      </c>
      <c r="H902" s="28" t="s">
        <v>271</v>
      </c>
      <c r="I902" s="28" t="s">
        <v>695</v>
      </c>
      <c r="J902" s="28" t="s">
        <v>697</v>
      </c>
      <c r="K902">
        <v>4900124</v>
      </c>
      <c r="L902">
        <v>4</v>
      </c>
      <c r="M902">
        <v>279</v>
      </c>
      <c r="N902">
        <v>120</v>
      </c>
      <c r="O902">
        <v>159</v>
      </c>
      <c r="P902" t="s">
        <v>2018</v>
      </c>
      <c r="Q902" t="s">
        <v>2018</v>
      </c>
      <c r="R902" t="s">
        <v>2018</v>
      </c>
      <c r="S902">
        <v>45</v>
      </c>
      <c r="T902" t="s">
        <v>2018</v>
      </c>
      <c r="U902" t="s">
        <v>2018</v>
      </c>
      <c r="V902">
        <v>216</v>
      </c>
      <c r="W902">
        <v>40</v>
      </c>
      <c r="X902">
        <v>0</v>
      </c>
      <c r="Y902">
        <v>53</v>
      </c>
      <c r="Z902" t="s">
        <v>2018</v>
      </c>
    </row>
    <row r="903" spans="1:26" x14ac:dyDescent="0.35">
      <c r="A903" s="28" t="str">
        <f t="shared" si="14"/>
        <v>2 - BASIC2020Independence High</v>
      </c>
      <c r="B903" s="28" t="s">
        <v>1953</v>
      </c>
      <c r="C903" s="28" t="s">
        <v>985</v>
      </c>
      <c r="D903" s="28" t="s">
        <v>477</v>
      </c>
      <c r="E903" s="28" t="s">
        <v>1031</v>
      </c>
      <c r="F903" s="28" t="s">
        <v>478</v>
      </c>
      <c r="G903" s="28" t="s">
        <v>321</v>
      </c>
      <c r="H903" s="28" t="s">
        <v>271</v>
      </c>
      <c r="I903" s="28" t="s">
        <v>479</v>
      </c>
      <c r="J903" s="28" t="s">
        <v>480</v>
      </c>
      <c r="K903">
        <v>4900810</v>
      </c>
      <c r="L903">
        <v>1</v>
      </c>
      <c r="M903">
        <v>88</v>
      </c>
      <c r="N903">
        <v>34</v>
      </c>
      <c r="O903">
        <v>54</v>
      </c>
      <c r="P903" t="s">
        <v>2018</v>
      </c>
      <c r="Q903" t="s">
        <v>2018</v>
      </c>
      <c r="R903" t="s">
        <v>2018</v>
      </c>
      <c r="S903">
        <v>38</v>
      </c>
      <c r="T903" t="s">
        <v>2018</v>
      </c>
      <c r="U903" t="s">
        <v>2018</v>
      </c>
      <c r="V903">
        <v>38</v>
      </c>
      <c r="W903">
        <v>26</v>
      </c>
      <c r="X903">
        <v>0</v>
      </c>
      <c r="Y903">
        <v>56</v>
      </c>
      <c r="Z903">
        <v>14</v>
      </c>
    </row>
    <row r="904" spans="1:26" x14ac:dyDescent="0.35">
      <c r="A904" s="28" t="str">
        <f t="shared" si="14"/>
        <v>2 - BASIC2020Provo High</v>
      </c>
      <c r="B904" s="28" t="s">
        <v>1953</v>
      </c>
      <c r="C904" s="28" t="s">
        <v>985</v>
      </c>
      <c r="D904" s="28" t="s">
        <v>699</v>
      </c>
      <c r="E904" s="28" t="s">
        <v>988</v>
      </c>
      <c r="F904" s="28" t="s">
        <v>700</v>
      </c>
      <c r="G904" s="28" t="s">
        <v>291</v>
      </c>
      <c r="H904" s="28" t="s">
        <v>271</v>
      </c>
      <c r="I904" s="28" t="s">
        <v>479</v>
      </c>
      <c r="J904" s="28" t="s">
        <v>480</v>
      </c>
      <c r="K904">
        <v>4900810</v>
      </c>
      <c r="L904">
        <v>4</v>
      </c>
      <c r="M904">
        <v>173</v>
      </c>
      <c r="N904">
        <v>36</v>
      </c>
      <c r="O904">
        <v>137</v>
      </c>
      <c r="P904" t="s">
        <v>2018</v>
      </c>
      <c r="Q904">
        <v>10</v>
      </c>
      <c r="R904" t="s">
        <v>2018</v>
      </c>
      <c r="S904">
        <v>56</v>
      </c>
      <c r="T904" t="s">
        <v>2018</v>
      </c>
      <c r="U904" t="s">
        <v>2018</v>
      </c>
      <c r="V904">
        <v>97</v>
      </c>
      <c r="W904" t="s">
        <v>2018</v>
      </c>
      <c r="X904">
        <v>0</v>
      </c>
      <c r="Y904">
        <v>70</v>
      </c>
      <c r="Z904">
        <v>13</v>
      </c>
    </row>
    <row r="905" spans="1:26" x14ac:dyDescent="0.35">
      <c r="A905" s="28" t="str">
        <f t="shared" si="14"/>
        <v>2 - BASIC2020Timpview High</v>
      </c>
      <c r="B905" s="28" t="s">
        <v>1953</v>
      </c>
      <c r="C905" s="28" t="s">
        <v>985</v>
      </c>
      <c r="D905" s="28" t="s">
        <v>834</v>
      </c>
      <c r="E905" s="28" t="s">
        <v>1004</v>
      </c>
      <c r="F905" s="28" t="s">
        <v>835</v>
      </c>
      <c r="G905" s="28" t="s">
        <v>401</v>
      </c>
      <c r="H905" s="28" t="s">
        <v>271</v>
      </c>
      <c r="I905" s="28" t="s">
        <v>479</v>
      </c>
      <c r="J905" s="28" t="s">
        <v>480</v>
      </c>
      <c r="K905">
        <v>4900810</v>
      </c>
      <c r="L905">
        <v>3</v>
      </c>
      <c r="M905">
        <v>287</v>
      </c>
      <c r="N905">
        <v>80</v>
      </c>
      <c r="O905">
        <v>207</v>
      </c>
      <c r="P905" t="s">
        <v>2018</v>
      </c>
      <c r="Q905" t="s">
        <v>2018</v>
      </c>
      <c r="R905" t="s">
        <v>2018</v>
      </c>
      <c r="S905">
        <v>64</v>
      </c>
      <c r="T905">
        <v>11</v>
      </c>
      <c r="U905">
        <v>10</v>
      </c>
      <c r="V905">
        <v>191</v>
      </c>
      <c r="W905">
        <v>15</v>
      </c>
      <c r="X905">
        <v>0</v>
      </c>
      <c r="Y905">
        <v>80</v>
      </c>
      <c r="Z905">
        <v>16</v>
      </c>
    </row>
    <row r="906" spans="1:26" x14ac:dyDescent="0.35">
      <c r="A906" s="28" t="str">
        <f t="shared" si="14"/>
        <v>2 - BASIC2020Quest Academy</v>
      </c>
      <c r="B906" s="28" t="s">
        <v>1953</v>
      </c>
      <c r="C906" s="28" t="s">
        <v>985</v>
      </c>
      <c r="D906" s="28" t="s">
        <v>701</v>
      </c>
      <c r="E906" s="28" t="s">
        <v>990</v>
      </c>
      <c r="F906" s="28" t="s">
        <v>702</v>
      </c>
      <c r="G906" s="28" t="s">
        <v>1956</v>
      </c>
      <c r="H906" s="28" t="s">
        <v>401</v>
      </c>
      <c r="I906" s="28" t="s">
        <v>701</v>
      </c>
      <c r="J906" s="28" t="s">
        <v>703</v>
      </c>
      <c r="K906">
        <v>4900132</v>
      </c>
      <c r="L906">
        <v>1</v>
      </c>
      <c r="M906">
        <v>54</v>
      </c>
      <c r="N906">
        <v>16</v>
      </c>
      <c r="O906">
        <v>38</v>
      </c>
      <c r="P906" t="s">
        <v>2018</v>
      </c>
      <c r="Q906" t="s">
        <v>2018</v>
      </c>
      <c r="R906" t="s">
        <v>2018</v>
      </c>
      <c r="S906" t="s">
        <v>2018</v>
      </c>
      <c r="T906" t="s">
        <v>2018</v>
      </c>
      <c r="U906" t="s">
        <v>2018</v>
      </c>
      <c r="V906">
        <v>50</v>
      </c>
      <c r="W906">
        <v>10</v>
      </c>
      <c r="X906">
        <v>0</v>
      </c>
      <c r="Y906">
        <v>11</v>
      </c>
      <c r="Z906" t="s">
        <v>2018</v>
      </c>
    </row>
    <row r="907" spans="1:26" x14ac:dyDescent="0.35">
      <c r="A907" s="28" t="str">
        <f t="shared" si="14"/>
        <v>2 - BASIC2020Rich High</v>
      </c>
      <c r="B907" s="28" t="s">
        <v>1953</v>
      </c>
      <c r="C907" s="28" t="s">
        <v>985</v>
      </c>
      <c r="D907" s="28" t="s">
        <v>709</v>
      </c>
      <c r="E907" s="28" t="s">
        <v>1000</v>
      </c>
      <c r="F907" s="28" t="s">
        <v>710</v>
      </c>
      <c r="G907" s="28" t="s">
        <v>401</v>
      </c>
      <c r="H907" s="28" t="s">
        <v>271</v>
      </c>
      <c r="I907" s="28" t="s">
        <v>711</v>
      </c>
      <c r="J907" s="28" t="s">
        <v>712</v>
      </c>
      <c r="K907">
        <v>4900840</v>
      </c>
      <c r="L907">
        <v>1</v>
      </c>
      <c r="M907">
        <v>43</v>
      </c>
      <c r="N907">
        <v>20</v>
      </c>
      <c r="O907">
        <v>23</v>
      </c>
      <c r="P907" t="s">
        <v>2018</v>
      </c>
      <c r="Q907" t="s">
        <v>2018</v>
      </c>
      <c r="R907" t="s">
        <v>2018</v>
      </c>
      <c r="S907" t="s">
        <v>2018</v>
      </c>
      <c r="T907" t="s">
        <v>2018</v>
      </c>
      <c r="U907" t="s">
        <v>2018</v>
      </c>
      <c r="V907">
        <v>40</v>
      </c>
      <c r="W907" t="s">
        <v>2018</v>
      </c>
      <c r="X907">
        <v>0</v>
      </c>
      <c r="Y907">
        <v>15</v>
      </c>
      <c r="Z907" t="s">
        <v>2018</v>
      </c>
    </row>
    <row r="908" spans="1:26" x14ac:dyDescent="0.35">
      <c r="A908" s="28" t="str">
        <f t="shared" si="14"/>
        <v>2 - BASIC2020Roots Charter High School</v>
      </c>
      <c r="B908" s="28" t="s">
        <v>1953</v>
      </c>
      <c r="C908" s="28" t="s">
        <v>985</v>
      </c>
      <c r="D908" s="28" t="s">
        <v>728</v>
      </c>
      <c r="E908" s="28" t="s">
        <v>986</v>
      </c>
      <c r="F908" s="28" t="s">
        <v>729</v>
      </c>
      <c r="G908" s="28" t="s">
        <v>401</v>
      </c>
      <c r="H908" s="28" t="s">
        <v>271</v>
      </c>
      <c r="I908" s="28" t="s">
        <v>728</v>
      </c>
      <c r="J908" s="28" t="s">
        <v>730</v>
      </c>
      <c r="K908">
        <v>4900178</v>
      </c>
      <c r="L908">
        <v>1</v>
      </c>
      <c r="M908">
        <v>35</v>
      </c>
      <c r="N908">
        <v>17</v>
      </c>
      <c r="O908">
        <v>18</v>
      </c>
      <c r="P908" t="s">
        <v>2018</v>
      </c>
      <c r="Q908" t="s">
        <v>2018</v>
      </c>
      <c r="R908" t="s">
        <v>2018</v>
      </c>
      <c r="S908">
        <v>16</v>
      </c>
      <c r="T908" t="s">
        <v>2018</v>
      </c>
      <c r="U908" t="s">
        <v>2018</v>
      </c>
      <c r="V908">
        <v>18</v>
      </c>
      <c r="W908" t="s">
        <v>2018</v>
      </c>
      <c r="X908">
        <v>0</v>
      </c>
      <c r="Y908">
        <v>27</v>
      </c>
      <c r="Z908" t="s">
        <v>2018</v>
      </c>
    </row>
    <row r="909" spans="1:26" x14ac:dyDescent="0.35">
      <c r="A909" s="28" t="str">
        <f t="shared" si="14"/>
        <v>2 - BASIC2020East High</v>
      </c>
      <c r="B909" s="28" t="s">
        <v>1953</v>
      </c>
      <c r="C909" s="28" t="s">
        <v>985</v>
      </c>
      <c r="D909" s="28" t="s">
        <v>389</v>
      </c>
      <c r="E909" s="28" t="s">
        <v>988</v>
      </c>
      <c r="F909" s="28" t="s">
        <v>390</v>
      </c>
      <c r="G909" s="28" t="s">
        <v>401</v>
      </c>
      <c r="H909" s="28" t="s">
        <v>271</v>
      </c>
      <c r="I909" s="28" t="s">
        <v>391</v>
      </c>
      <c r="J909" s="28" t="s">
        <v>392</v>
      </c>
      <c r="K909">
        <v>4900870</v>
      </c>
      <c r="L909">
        <v>1</v>
      </c>
      <c r="M909">
        <v>334</v>
      </c>
      <c r="N909">
        <v>164</v>
      </c>
      <c r="O909">
        <v>170</v>
      </c>
      <c r="P909" t="s">
        <v>2018</v>
      </c>
      <c r="Q909">
        <v>17</v>
      </c>
      <c r="R909">
        <v>15</v>
      </c>
      <c r="S909">
        <v>132</v>
      </c>
      <c r="T909">
        <v>21</v>
      </c>
      <c r="U909">
        <v>14</v>
      </c>
      <c r="V909">
        <v>127</v>
      </c>
      <c r="W909">
        <v>30</v>
      </c>
      <c r="X909">
        <v>0</v>
      </c>
      <c r="Y909">
        <v>190</v>
      </c>
      <c r="Z909">
        <v>45</v>
      </c>
    </row>
    <row r="910" spans="1:26" x14ac:dyDescent="0.35">
      <c r="A910" s="28" t="str">
        <f t="shared" si="14"/>
        <v>2 - BASIC2020Highland High</v>
      </c>
      <c r="B910" s="28" t="s">
        <v>1953</v>
      </c>
      <c r="C910" s="28" t="s">
        <v>985</v>
      </c>
      <c r="D910" s="28" t="s">
        <v>454</v>
      </c>
      <c r="E910" s="28" t="s">
        <v>1000</v>
      </c>
      <c r="F910" s="28" t="s">
        <v>455</v>
      </c>
      <c r="G910" s="28" t="s">
        <v>401</v>
      </c>
      <c r="H910" s="28" t="s">
        <v>271</v>
      </c>
      <c r="I910" s="28" t="s">
        <v>391</v>
      </c>
      <c r="J910" s="28" t="s">
        <v>392</v>
      </c>
      <c r="K910">
        <v>4900870</v>
      </c>
      <c r="L910">
        <v>1</v>
      </c>
      <c r="M910">
        <v>284</v>
      </c>
      <c r="N910">
        <v>125</v>
      </c>
      <c r="O910">
        <v>159</v>
      </c>
      <c r="P910" t="s">
        <v>2018</v>
      </c>
      <c r="Q910" t="s">
        <v>2018</v>
      </c>
      <c r="R910">
        <v>15</v>
      </c>
      <c r="S910">
        <v>67</v>
      </c>
      <c r="T910">
        <v>18</v>
      </c>
      <c r="U910">
        <v>13</v>
      </c>
      <c r="V910">
        <v>153</v>
      </c>
      <c r="W910">
        <v>12</v>
      </c>
      <c r="X910">
        <v>0</v>
      </c>
      <c r="Y910">
        <v>153</v>
      </c>
      <c r="Z910">
        <v>34</v>
      </c>
    </row>
    <row r="911" spans="1:26" x14ac:dyDescent="0.35">
      <c r="A911" s="28" t="str">
        <f t="shared" si="14"/>
        <v>2 - BASIC2020Horizonte Instruction &amp; Training Center</v>
      </c>
      <c r="B911" s="28" t="s">
        <v>1953</v>
      </c>
      <c r="C911" s="28" t="s">
        <v>985</v>
      </c>
      <c r="D911" s="28" t="s">
        <v>471</v>
      </c>
      <c r="E911" s="28" t="s">
        <v>1016</v>
      </c>
      <c r="F911" s="28" t="s">
        <v>472</v>
      </c>
      <c r="G911" s="28" t="s">
        <v>291</v>
      </c>
      <c r="H911" s="28" t="s">
        <v>271</v>
      </c>
      <c r="I911" s="28" t="s">
        <v>391</v>
      </c>
      <c r="J911" s="28" t="s">
        <v>392</v>
      </c>
      <c r="K911">
        <v>4900870</v>
      </c>
      <c r="L911">
        <v>1</v>
      </c>
      <c r="M911">
        <v>14</v>
      </c>
      <c r="N911" t="s">
        <v>2018</v>
      </c>
      <c r="O911" t="s">
        <v>2018</v>
      </c>
      <c r="P911" t="s">
        <v>2018</v>
      </c>
      <c r="Q911" t="s">
        <v>2018</v>
      </c>
      <c r="R911" t="s">
        <v>2018</v>
      </c>
      <c r="S911" t="s">
        <v>2018</v>
      </c>
      <c r="T911" t="s">
        <v>2018</v>
      </c>
      <c r="U911" t="s">
        <v>2018</v>
      </c>
      <c r="V911">
        <v>10</v>
      </c>
      <c r="W911" t="s">
        <v>2018</v>
      </c>
      <c r="X911">
        <v>0</v>
      </c>
      <c r="Y911">
        <v>12</v>
      </c>
      <c r="Z911" t="s">
        <v>2018</v>
      </c>
    </row>
    <row r="912" spans="1:26" x14ac:dyDescent="0.35">
      <c r="A912" s="28" t="str">
        <f t="shared" si="14"/>
        <v>2 - BASIC2020Innovations High School</v>
      </c>
      <c r="B912" s="28" t="s">
        <v>1953</v>
      </c>
      <c r="C912" s="28" t="s">
        <v>985</v>
      </c>
      <c r="D912" s="28" t="s">
        <v>482</v>
      </c>
      <c r="E912" s="28" t="s">
        <v>1032</v>
      </c>
      <c r="F912" s="28" t="s">
        <v>483</v>
      </c>
      <c r="G912" s="28" t="s">
        <v>401</v>
      </c>
      <c r="H912" s="28" t="s">
        <v>271</v>
      </c>
      <c r="I912" s="28" t="s">
        <v>391</v>
      </c>
      <c r="J912" s="28" t="s">
        <v>392</v>
      </c>
      <c r="K912">
        <v>4900870</v>
      </c>
      <c r="L912">
        <v>1</v>
      </c>
      <c r="M912">
        <v>114</v>
      </c>
      <c r="N912">
        <v>65</v>
      </c>
      <c r="O912">
        <v>49</v>
      </c>
      <c r="P912" t="s">
        <v>2018</v>
      </c>
      <c r="Q912" t="s">
        <v>2018</v>
      </c>
      <c r="R912" t="s">
        <v>2018</v>
      </c>
      <c r="S912">
        <v>49</v>
      </c>
      <c r="T912" t="s">
        <v>2018</v>
      </c>
      <c r="U912" t="s">
        <v>2018</v>
      </c>
      <c r="V912">
        <v>56</v>
      </c>
      <c r="W912" t="s">
        <v>2018</v>
      </c>
      <c r="X912">
        <v>0</v>
      </c>
      <c r="Y912">
        <v>61</v>
      </c>
      <c r="Z912">
        <v>15</v>
      </c>
    </row>
    <row r="913" spans="1:26" x14ac:dyDescent="0.35">
      <c r="A913" s="28" t="str">
        <f t="shared" si="14"/>
        <v>2 - BASIC2020West High</v>
      </c>
      <c r="B913" s="28" t="s">
        <v>1953</v>
      </c>
      <c r="C913" s="28" t="s">
        <v>985</v>
      </c>
      <c r="D913" s="28" t="s">
        <v>914</v>
      </c>
      <c r="E913" s="28" t="s">
        <v>1007</v>
      </c>
      <c r="F913" s="28" t="s">
        <v>915</v>
      </c>
      <c r="G913" s="28" t="s">
        <v>291</v>
      </c>
      <c r="H913" s="28" t="s">
        <v>271</v>
      </c>
      <c r="I913" s="28" t="s">
        <v>391</v>
      </c>
      <c r="J913" s="28" t="s">
        <v>392</v>
      </c>
      <c r="K913">
        <v>4900870</v>
      </c>
      <c r="L913">
        <v>3</v>
      </c>
      <c r="M913">
        <v>406</v>
      </c>
      <c r="N913">
        <v>169</v>
      </c>
      <c r="O913">
        <v>237</v>
      </c>
      <c r="P913" t="s">
        <v>2018</v>
      </c>
      <c r="Q913">
        <v>40</v>
      </c>
      <c r="R913">
        <v>25</v>
      </c>
      <c r="S913">
        <v>143</v>
      </c>
      <c r="T913">
        <v>32</v>
      </c>
      <c r="U913">
        <v>19</v>
      </c>
      <c r="V913">
        <v>146</v>
      </c>
      <c r="W913">
        <v>45</v>
      </c>
      <c r="X913">
        <v>0</v>
      </c>
      <c r="Y913">
        <v>207</v>
      </c>
      <c r="Z913">
        <v>45</v>
      </c>
    </row>
    <row r="914" spans="1:26" x14ac:dyDescent="0.35">
      <c r="A914" s="28" t="str">
        <f t="shared" si="14"/>
        <v>2 - BASIC2020Monument Valley High</v>
      </c>
      <c r="B914" s="28" t="s">
        <v>1953</v>
      </c>
      <c r="C914" s="28" t="s">
        <v>985</v>
      </c>
      <c r="D914" s="28" t="s">
        <v>565</v>
      </c>
      <c r="E914" s="28" t="s">
        <v>1012</v>
      </c>
      <c r="F914" s="28" t="s">
        <v>566</v>
      </c>
      <c r="G914" s="28" t="s">
        <v>291</v>
      </c>
      <c r="H914" s="28" t="s">
        <v>271</v>
      </c>
      <c r="I914" s="28" t="s">
        <v>567</v>
      </c>
      <c r="J914" s="28" t="s">
        <v>568</v>
      </c>
      <c r="K914">
        <v>4900900</v>
      </c>
      <c r="L914">
        <v>1</v>
      </c>
      <c r="M914">
        <v>60</v>
      </c>
      <c r="N914">
        <v>31</v>
      </c>
      <c r="O914">
        <v>29</v>
      </c>
      <c r="P914">
        <v>59</v>
      </c>
      <c r="Q914" t="s">
        <v>2018</v>
      </c>
      <c r="R914" t="s">
        <v>2018</v>
      </c>
      <c r="S914" t="s">
        <v>2018</v>
      </c>
      <c r="T914" t="s">
        <v>2018</v>
      </c>
      <c r="U914" t="s">
        <v>2018</v>
      </c>
      <c r="V914" t="s">
        <v>2018</v>
      </c>
      <c r="W914" t="s">
        <v>2018</v>
      </c>
      <c r="X914">
        <v>0</v>
      </c>
      <c r="Y914">
        <v>60</v>
      </c>
      <c r="Z914">
        <v>39</v>
      </c>
    </row>
    <row r="915" spans="1:26" x14ac:dyDescent="0.35">
      <c r="A915" s="28" t="str">
        <f t="shared" si="14"/>
        <v>2 - BASIC2020Whitehorse High</v>
      </c>
      <c r="B915" s="28" t="s">
        <v>1953</v>
      </c>
      <c r="C915" s="28" t="s">
        <v>985</v>
      </c>
      <c r="D915" s="28" t="s">
        <v>926</v>
      </c>
      <c r="E915" s="28" t="s">
        <v>1003</v>
      </c>
      <c r="F915" s="28" t="s">
        <v>927</v>
      </c>
      <c r="G915" s="28" t="s">
        <v>291</v>
      </c>
      <c r="H915" s="28" t="s">
        <v>271</v>
      </c>
      <c r="I915" s="28" t="s">
        <v>567</v>
      </c>
      <c r="J915" s="28" t="s">
        <v>568</v>
      </c>
      <c r="K915">
        <v>4900900</v>
      </c>
      <c r="L915">
        <v>1</v>
      </c>
      <c r="M915">
        <v>16</v>
      </c>
      <c r="N915" t="s">
        <v>2018</v>
      </c>
      <c r="O915">
        <v>10</v>
      </c>
      <c r="P915">
        <v>16</v>
      </c>
      <c r="Q915" t="s">
        <v>2018</v>
      </c>
      <c r="R915" t="s">
        <v>2018</v>
      </c>
      <c r="S915" t="s">
        <v>2018</v>
      </c>
      <c r="T915" t="s">
        <v>2018</v>
      </c>
      <c r="U915" t="s">
        <v>2018</v>
      </c>
      <c r="V915" t="s">
        <v>2018</v>
      </c>
      <c r="W915" t="s">
        <v>2018</v>
      </c>
      <c r="X915">
        <v>0</v>
      </c>
      <c r="Y915">
        <v>16</v>
      </c>
      <c r="Z915" t="s">
        <v>2018</v>
      </c>
    </row>
    <row r="916" spans="1:26" x14ac:dyDescent="0.35">
      <c r="A916" s="28" t="str">
        <f t="shared" si="14"/>
        <v>2 - BASIC2020Cedar Ridge High</v>
      </c>
      <c r="B916" s="28" t="s">
        <v>1953</v>
      </c>
      <c r="C916" s="28" t="s">
        <v>985</v>
      </c>
      <c r="D916" s="28" t="s">
        <v>325</v>
      </c>
      <c r="E916" s="28" t="s">
        <v>1007</v>
      </c>
      <c r="F916" s="28" t="s">
        <v>326</v>
      </c>
      <c r="G916" s="28" t="s">
        <v>1081</v>
      </c>
      <c r="H916" s="28" t="s">
        <v>271</v>
      </c>
      <c r="I916" s="28" t="s">
        <v>327</v>
      </c>
      <c r="J916" s="28" t="s">
        <v>328</v>
      </c>
      <c r="K916">
        <v>4900930</v>
      </c>
      <c r="L916">
        <v>1</v>
      </c>
      <c r="M916" t="s">
        <v>2018</v>
      </c>
      <c r="N916" t="s">
        <v>2018</v>
      </c>
      <c r="O916" t="s">
        <v>2018</v>
      </c>
      <c r="P916" t="s">
        <v>2018</v>
      </c>
      <c r="Q916" t="s">
        <v>2018</v>
      </c>
      <c r="R916" t="s">
        <v>2018</v>
      </c>
      <c r="S916" t="s">
        <v>2018</v>
      </c>
      <c r="T916" t="s">
        <v>2018</v>
      </c>
      <c r="U916" t="s">
        <v>2018</v>
      </c>
      <c r="V916" t="s">
        <v>2018</v>
      </c>
      <c r="W916" t="s">
        <v>2018</v>
      </c>
      <c r="X916">
        <v>0</v>
      </c>
      <c r="Y916" t="s">
        <v>2018</v>
      </c>
      <c r="Z916" t="s">
        <v>2018</v>
      </c>
    </row>
    <row r="917" spans="1:26" x14ac:dyDescent="0.35">
      <c r="A917" s="28" t="str">
        <f t="shared" si="14"/>
        <v>2 - BASIC2020North Sevier High</v>
      </c>
      <c r="B917" s="28" t="s">
        <v>1953</v>
      </c>
      <c r="C917" s="28" t="s">
        <v>985</v>
      </c>
      <c r="D917" s="28" t="s">
        <v>626</v>
      </c>
      <c r="E917" s="28" t="s">
        <v>988</v>
      </c>
      <c r="F917" s="28" t="s">
        <v>627</v>
      </c>
      <c r="G917" s="28" t="s">
        <v>401</v>
      </c>
      <c r="H917" s="28" t="s">
        <v>271</v>
      </c>
      <c r="I917" s="28" t="s">
        <v>327</v>
      </c>
      <c r="J917" s="28" t="s">
        <v>328</v>
      </c>
      <c r="K917">
        <v>4900930</v>
      </c>
      <c r="L917">
        <v>1</v>
      </c>
      <c r="M917">
        <v>15</v>
      </c>
      <c r="N917" t="s">
        <v>2018</v>
      </c>
      <c r="O917" t="s">
        <v>2018</v>
      </c>
      <c r="P917" t="s">
        <v>2018</v>
      </c>
      <c r="Q917" t="s">
        <v>2018</v>
      </c>
      <c r="R917" t="s">
        <v>2018</v>
      </c>
      <c r="S917" t="s">
        <v>2018</v>
      </c>
      <c r="T917" t="s">
        <v>2018</v>
      </c>
      <c r="U917" t="s">
        <v>2018</v>
      </c>
      <c r="V917">
        <v>15</v>
      </c>
      <c r="W917" t="s">
        <v>2018</v>
      </c>
      <c r="X917">
        <v>0</v>
      </c>
      <c r="Y917" t="s">
        <v>2018</v>
      </c>
      <c r="Z917" t="s">
        <v>2018</v>
      </c>
    </row>
    <row r="918" spans="1:26" x14ac:dyDescent="0.35">
      <c r="A918" s="28" t="str">
        <f t="shared" si="14"/>
        <v>2 - BASIC2020Richfield High</v>
      </c>
      <c r="B918" s="28" t="s">
        <v>1953</v>
      </c>
      <c r="C918" s="28" t="s">
        <v>985</v>
      </c>
      <c r="D918" s="28" t="s">
        <v>714</v>
      </c>
      <c r="E918" s="28" t="s">
        <v>1000</v>
      </c>
      <c r="F918" s="28" t="s">
        <v>715</v>
      </c>
      <c r="G918" s="28" t="s">
        <v>401</v>
      </c>
      <c r="H918" s="28" t="s">
        <v>271</v>
      </c>
      <c r="I918" s="28" t="s">
        <v>327</v>
      </c>
      <c r="J918" s="28" t="s">
        <v>328</v>
      </c>
      <c r="K918">
        <v>4900930</v>
      </c>
      <c r="L918">
        <v>1</v>
      </c>
      <c r="M918">
        <v>64</v>
      </c>
      <c r="N918">
        <v>24</v>
      </c>
      <c r="O918">
        <v>40</v>
      </c>
      <c r="P918" t="s">
        <v>2018</v>
      </c>
      <c r="Q918" t="s">
        <v>2018</v>
      </c>
      <c r="R918" t="s">
        <v>2018</v>
      </c>
      <c r="S918" t="s">
        <v>2018</v>
      </c>
      <c r="T918" t="s">
        <v>2018</v>
      </c>
      <c r="U918" t="s">
        <v>2018</v>
      </c>
      <c r="V918">
        <v>53</v>
      </c>
      <c r="W918" t="s">
        <v>2018</v>
      </c>
      <c r="X918">
        <v>0</v>
      </c>
      <c r="Y918">
        <v>37</v>
      </c>
      <c r="Z918" t="s">
        <v>2018</v>
      </c>
    </row>
    <row r="919" spans="1:26" x14ac:dyDescent="0.35">
      <c r="A919" s="28" t="str">
        <f t="shared" si="14"/>
        <v>2 - BASIC2020South Sevier High</v>
      </c>
      <c r="B919" s="28" t="s">
        <v>1953</v>
      </c>
      <c r="C919" s="28" t="s">
        <v>985</v>
      </c>
      <c r="D919" s="28" t="s">
        <v>771</v>
      </c>
      <c r="E919" s="28" t="s">
        <v>1004</v>
      </c>
      <c r="F919" s="28" t="s">
        <v>772</v>
      </c>
      <c r="G919" s="28" t="s">
        <v>401</v>
      </c>
      <c r="H919" s="28" t="s">
        <v>271</v>
      </c>
      <c r="I919" s="28" t="s">
        <v>327</v>
      </c>
      <c r="J919" s="28" t="s">
        <v>328</v>
      </c>
      <c r="K919">
        <v>4900930</v>
      </c>
      <c r="L919">
        <v>1</v>
      </c>
      <c r="M919">
        <v>24</v>
      </c>
      <c r="N919">
        <v>12</v>
      </c>
      <c r="O919">
        <v>12</v>
      </c>
      <c r="P919" t="s">
        <v>2018</v>
      </c>
      <c r="Q919" t="s">
        <v>2018</v>
      </c>
      <c r="R919" t="s">
        <v>2018</v>
      </c>
      <c r="S919" t="s">
        <v>2018</v>
      </c>
      <c r="T919" t="s">
        <v>2018</v>
      </c>
      <c r="U919" t="s">
        <v>2018</v>
      </c>
      <c r="V919">
        <v>21</v>
      </c>
      <c r="W919" t="s">
        <v>2018</v>
      </c>
      <c r="X919">
        <v>0</v>
      </c>
      <c r="Y919">
        <v>16</v>
      </c>
      <c r="Z919" t="s">
        <v>2018</v>
      </c>
    </row>
    <row r="920" spans="1:26" x14ac:dyDescent="0.35">
      <c r="A920" s="28" t="str">
        <f t="shared" si="14"/>
        <v>2 - BASIC2020Gunnison Valley High</v>
      </c>
      <c r="B920" s="28" t="s">
        <v>1953</v>
      </c>
      <c r="C920" s="28" t="s">
        <v>985</v>
      </c>
      <c r="D920" s="28" t="s">
        <v>442</v>
      </c>
      <c r="E920" s="28" t="s">
        <v>988</v>
      </c>
      <c r="F920" s="28" t="s">
        <v>443</v>
      </c>
      <c r="G920" s="28" t="s">
        <v>401</v>
      </c>
      <c r="H920" s="28" t="s">
        <v>271</v>
      </c>
      <c r="I920" s="28" t="s">
        <v>444</v>
      </c>
      <c r="J920" s="28" t="s">
        <v>445</v>
      </c>
      <c r="K920">
        <v>4900960</v>
      </c>
      <c r="L920">
        <v>1</v>
      </c>
      <c r="M920">
        <v>12</v>
      </c>
      <c r="N920" t="s">
        <v>2018</v>
      </c>
      <c r="O920" t="s">
        <v>2018</v>
      </c>
      <c r="P920" t="s">
        <v>2018</v>
      </c>
      <c r="Q920" t="s">
        <v>2018</v>
      </c>
      <c r="R920" t="s">
        <v>2018</v>
      </c>
      <c r="S920" t="s">
        <v>2018</v>
      </c>
      <c r="T920" t="s">
        <v>2018</v>
      </c>
      <c r="U920" t="s">
        <v>2018</v>
      </c>
      <c r="V920">
        <v>10</v>
      </c>
      <c r="W920" t="s">
        <v>2018</v>
      </c>
      <c r="X920">
        <v>0</v>
      </c>
      <c r="Y920" t="s">
        <v>2018</v>
      </c>
      <c r="Z920" t="s">
        <v>2018</v>
      </c>
    </row>
    <row r="921" spans="1:26" x14ac:dyDescent="0.35">
      <c r="A921" s="28" t="str">
        <f t="shared" si="14"/>
        <v>2 - BASIC2020Manti High</v>
      </c>
      <c r="B921" s="28" t="s">
        <v>1953</v>
      </c>
      <c r="C921" s="28" t="s">
        <v>985</v>
      </c>
      <c r="D921" s="28" t="s">
        <v>546</v>
      </c>
      <c r="E921" s="28" t="s">
        <v>1000</v>
      </c>
      <c r="F921" s="28" t="s">
        <v>547</v>
      </c>
      <c r="G921" s="28" t="s">
        <v>401</v>
      </c>
      <c r="H921" s="28" t="s">
        <v>271</v>
      </c>
      <c r="I921" s="28" t="s">
        <v>444</v>
      </c>
      <c r="J921" s="28" t="s">
        <v>445</v>
      </c>
      <c r="K921">
        <v>4900960</v>
      </c>
      <c r="L921">
        <v>2</v>
      </c>
      <c r="M921">
        <v>78</v>
      </c>
      <c r="N921">
        <v>26</v>
      </c>
      <c r="O921">
        <v>52</v>
      </c>
      <c r="P921" t="s">
        <v>2018</v>
      </c>
      <c r="Q921" t="s">
        <v>2018</v>
      </c>
      <c r="R921" t="s">
        <v>2018</v>
      </c>
      <c r="S921">
        <v>10</v>
      </c>
      <c r="T921" t="s">
        <v>2018</v>
      </c>
      <c r="U921" t="s">
        <v>2018</v>
      </c>
      <c r="V921">
        <v>67</v>
      </c>
      <c r="W921">
        <v>10</v>
      </c>
      <c r="X921">
        <v>0</v>
      </c>
      <c r="Y921">
        <v>42</v>
      </c>
      <c r="Z921" t="s">
        <v>2018</v>
      </c>
    </row>
    <row r="922" spans="1:26" x14ac:dyDescent="0.35">
      <c r="A922" s="28" t="str">
        <f t="shared" si="14"/>
        <v>2 - BASIC2020Silver Summit Academy</v>
      </c>
      <c r="B922" s="28" t="s">
        <v>1953</v>
      </c>
      <c r="C922" s="28" t="s">
        <v>985</v>
      </c>
      <c r="D922" s="28" t="s">
        <v>746</v>
      </c>
      <c r="E922" s="28" t="s">
        <v>1002</v>
      </c>
      <c r="F922" s="28" t="s">
        <v>747</v>
      </c>
      <c r="G922" s="28" t="s">
        <v>1081</v>
      </c>
      <c r="H922" s="28" t="s">
        <v>271</v>
      </c>
      <c r="I922" s="28" t="s">
        <v>748</v>
      </c>
      <c r="J922" s="28" t="s">
        <v>749</v>
      </c>
      <c r="K922">
        <v>4900990</v>
      </c>
      <c r="L922">
        <v>1</v>
      </c>
      <c r="M922">
        <v>23</v>
      </c>
      <c r="N922">
        <v>11</v>
      </c>
      <c r="O922">
        <v>12</v>
      </c>
      <c r="P922" t="s">
        <v>2018</v>
      </c>
      <c r="Q922" t="s">
        <v>2018</v>
      </c>
      <c r="R922" t="s">
        <v>2018</v>
      </c>
      <c r="S922" t="s">
        <v>2018</v>
      </c>
      <c r="T922" t="s">
        <v>2018</v>
      </c>
      <c r="U922" t="s">
        <v>2018</v>
      </c>
      <c r="V922">
        <v>21</v>
      </c>
      <c r="W922" t="s">
        <v>2018</v>
      </c>
      <c r="X922">
        <v>0</v>
      </c>
      <c r="Y922" t="s">
        <v>2018</v>
      </c>
      <c r="Z922" t="s">
        <v>2018</v>
      </c>
    </row>
    <row r="923" spans="1:26" x14ac:dyDescent="0.35">
      <c r="A923" s="28" t="str">
        <f t="shared" si="14"/>
        <v>2 - BASIC2020South Summit High</v>
      </c>
      <c r="B923" s="28" t="s">
        <v>1953</v>
      </c>
      <c r="C923" s="28" t="s">
        <v>985</v>
      </c>
      <c r="D923" s="28" t="s">
        <v>773</v>
      </c>
      <c r="E923" s="28" t="s">
        <v>988</v>
      </c>
      <c r="F923" s="28" t="s">
        <v>774</v>
      </c>
      <c r="G923" s="28" t="s">
        <v>401</v>
      </c>
      <c r="H923" s="28" t="s">
        <v>271</v>
      </c>
      <c r="I923" s="28" t="s">
        <v>748</v>
      </c>
      <c r="J923" s="28" t="s">
        <v>749</v>
      </c>
      <c r="K923">
        <v>4900990</v>
      </c>
      <c r="L923">
        <v>1</v>
      </c>
      <c r="M923">
        <v>56</v>
      </c>
      <c r="N923">
        <v>18</v>
      </c>
      <c r="O923">
        <v>38</v>
      </c>
      <c r="P923" t="s">
        <v>2018</v>
      </c>
      <c r="Q923" t="s">
        <v>2018</v>
      </c>
      <c r="R923" t="s">
        <v>2018</v>
      </c>
      <c r="S923" t="s">
        <v>2018</v>
      </c>
      <c r="T923" t="s">
        <v>2018</v>
      </c>
      <c r="U923" t="s">
        <v>2018</v>
      </c>
      <c r="V923">
        <v>49</v>
      </c>
      <c r="W923" t="s">
        <v>2018</v>
      </c>
      <c r="X923">
        <v>0</v>
      </c>
      <c r="Y923">
        <v>11</v>
      </c>
      <c r="Z923" t="s">
        <v>2018</v>
      </c>
    </row>
    <row r="924" spans="1:26" x14ac:dyDescent="0.35">
      <c r="A924" s="28" t="str">
        <f t="shared" si="14"/>
        <v>2 - BASIC2020Spectrum Academy - NSL</v>
      </c>
      <c r="B924" s="28" t="s">
        <v>1953</v>
      </c>
      <c r="C924" s="28" t="s">
        <v>985</v>
      </c>
      <c r="D924" s="28" t="s">
        <v>779</v>
      </c>
      <c r="E924" s="28" t="s">
        <v>990</v>
      </c>
      <c r="F924" s="28" t="s">
        <v>780</v>
      </c>
      <c r="G924" s="28" t="s">
        <v>1956</v>
      </c>
      <c r="H924" s="28" t="s">
        <v>271</v>
      </c>
      <c r="I924" s="28" t="s">
        <v>781</v>
      </c>
      <c r="J924" s="28" t="s">
        <v>782</v>
      </c>
      <c r="K924">
        <v>4900042</v>
      </c>
      <c r="L924">
        <v>4</v>
      </c>
      <c r="M924">
        <v>104</v>
      </c>
      <c r="N924">
        <v>23</v>
      </c>
      <c r="O924">
        <v>81</v>
      </c>
      <c r="P924" t="s">
        <v>2018</v>
      </c>
      <c r="Q924" t="s">
        <v>2018</v>
      </c>
      <c r="R924" t="s">
        <v>2018</v>
      </c>
      <c r="S924" t="s">
        <v>2018</v>
      </c>
      <c r="T924" t="s">
        <v>2018</v>
      </c>
      <c r="U924" t="s">
        <v>2018</v>
      </c>
      <c r="V924">
        <v>83</v>
      </c>
      <c r="W924">
        <v>89</v>
      </c>
      <c r="X924">
        <v>0</v>
      </c>
      <c r="Y924">
        <v>24</v>
      </c>
      <c r="Z924" t="s">
        <v>2018</v>
      </c>
    </row>
    <row r="925" spans="1:26" x14ac:dyDescent="0.35">
      <c r="A925" s="28" t="str">
        <f t="shared" si="14"/>
        <v>2 - BASIC2020Spectrum Academy - Pleasant Grove</v>
      </c>
      <c r="B925" s="28" t="s">
        <v>1953</v>
      </c>
      <c r="C925" s="28" t="s">
        <v>985</v>
      </c>
      <c r="D925" s="28" t="s">
        <v>784</v>
      </c>
      <c r="E925" s="28" t="s">
        <v>992</v>
      </c>
      <c r="F925" s="28" t="s">
        <v>785</v>
      </c>
      <c r="G925" s="28" t="s">
        <v>1956</v>
      </c>
      <c r="H925" s="28" t="s">
        <v>271</v>
      </c>
      <c r="I925" s="28" t="s">
        <v>781</v>
      </c>
      <c r="J925" s="28" t="s">
        <v>782</v>
      </c>
      <c r="K925">
        <v>4900042</v>
      </c>
      <c r="L925">
        <v>1</v>
      </c>
      <c r="M925">
        <v>42</v>
      </c>
      <c r="N925" t="s">
        <v>2018</v>
      </c>
      <c r="O925">
        <v>39</v>
      </c>
      <c r="P925" t="s">
        <v>2018</v>
      </c>
      <c r="Q925" t="s">
        <v>2018</v>
      </c>
      <c r="R925" t="s">
        <v>2018</v>
      </c>
      <c r="S925" t="s">
        <v>2018</v>
      </c>
      <c r="T925" t="s">
        <v>2018</v>
      </c>
      <c r="U925" t="s">
        <v>2018</v>
      </c>
      <c r="V925">
        <v>37</v>
      </c>
      <c r="W925">
        <v>39</v>
      </c>
      <c r="X925">
        <v>0</v>
      </c>
      <c r="Y925">
        <v>14</v>
      </c>
      <c r="Z925" t="s">
        <v>2018</v>
      </c>
    </row>
    <row r="926" spans="1:26" x14ac:dyDescent="0.35">
      <c r="A926" s="28" t="str">
        <f t="shared" si="14"/>
        <v>2 - BASIC2020St. George Academy</v>
      </c>
      <c r="B926" s="28" t="s">
        <v>1953</v>
      </c>
      <c r="C926" s="28" t="s">
        <v>985</v>
      </c>
      <c r="D926" s="28" t="s">
        <v>790</v>
      </c>
      <c r="E926" s="28" t="s">
        <v>986</v>
      </c>
      <c r="F926" s="28" t="s">
        <v>791</v>
      </c>
      <c r="G926" s="28" t="s">
        <v>222</v>
      </c>
      <c r="H926" s="28" t="s">
        <v>271</v>
      </c>
      <c r="I926" s="28" t="s">
        <v>790</v>
      </c>
      <c r="J926" s="28" t="s">
        <v>792</v>
      </c>
      <c r="K926">
        <v>4900188</v>
      </c>
      <c r="L926">
        <v>1</v>
      </c>
      <c r="M926">
        <v>20</v>
      </c>
      <c r="N926" t="s">
        <v>2018</v>
      </c>
      <c r="O926">
        <v>12</v>
      </c>
      <c r="P926" t="s">
        <v>2018</v>
      </c>
      <c r="Q926" t="s">
        <v>2018</v>
      </c>
      <c r="R926" t="s">
        <v>2018</v>
      </c>
      <c r="S926" t="s">
        <v>2018</v>
      </c>
      <c r="T926" t="s">
        <v>2018</v>
      </c>
      <c r="U926" t="s">
        <v>2018</v>
      </c>
      <c r="V926">
        <v>17</v>
      </c>
      <c r="W926" t="s">
        <v>2018</v>
      </c>
      <c r="X926">
        <v>0</v>
      </c>
      <c r="Y926" t="s">
        <v>2018</v>
      </c>
      <c r="Z926" t="s">
        <v>2018</v>
      </c>
    </row>
    <row r="927" spans="1:26" x14ac:dyDescent="0.35">
      <c r="A927" s="28" t="str">
        <f t="shared" si="14"/>
        <v>2 - BASIC2020Success DSU</v>
      </c>
      <c r="B927" s="28" t="s">
        <v>1953</v>
      </c>
      <c r="C927" s="28" t="s">
        <v>985</v>
      </c>
      <c r="D927" s="28" t="s">
        <v>796</v>
      </c>
      <c r="E927" s="28" t="s">
        <v>1003</v>
      </c>
      <c r="F927" s="28" t="s">
        <v>797</v>
      </c>
      <c r="G927" s="28" t="s">
        <v>304</v>
      </c>
      <c r="H927" s="28" t="s">
        <v>271</v>
      </c>
      <c r="I927" s="28" t="s">
        <v>798</v>
      </c>
      <c r="J927" s="28" t="s">
        <v>799</v>
      </c>
      <c r="K927">
        <v>4900037</v>
      </c>
      <c r="L927">
        <v>3</v>
      </c>
      <c r="M927">
        <v>46</v>
      </c>
      <c r="N927">
        <v>17</v>
      </c>
      <c r="O927">
        <v>29</v>
      </c>
      <c r="P927" t="s">
        <v>2018</v>
      </c>
      <c r="Q927" t="s">
        <v>2018</v>
      </c>
      <c r="R927" t="s">
        <v>2018</v>
      </c>
      <c r="S927" t="s">
        <v>2018</v>
      </c>
      <c r="T927" t="s">
        <v>2018</v>
      </c>
      <c r="U927" t="s">
        <v>2018</v>
      </c>
      <c r="V927">
        <v>43</v>
      </c>
      <c r="W927" t="s">
        <v>2018</v>
      </c>
      <c r="X927">
        <v>0</v>
      </c>
      <c r="Y927" t="s">
        <v>2018</v>
      </c>
      <c r="Z927" t="s">
        <v>2018</v>
      </c>
    </row>
    <row r="928" spans="1:26" x14ac:dyDescent="0.35">
      <c r="A928" s="28" t="str">
        <f t="shared" si="14"/>
        <v>2 - BASIC2020Success SUU</v>
      </c>
      <c r="B928" s="28" t="s">
        <v>1953</v>
      </c>
      <c r="C928" s="28" t="s">
        <v>985</v>
      </c>
      <c r="D928" s="28" t="s">
        <v>801</v>
      </c>
      <c r="E928" s="28" t="s">
        <v>986</v>
      </c>
      <c r="F928" s="28" t="s">
        <v>802</v>
      </c>
      <c r="G928" s="28" t="s">
        <v>401</v>
      </c>
      <c r="H928" s="28" t="s">
        <v>271</v>
      </c>
      <c r="I928" s="28" t="s">
        <v>798</v>
      </c>
      <c r="J928" s="28" t="s">
        <v>799</v>
      </c>
      <c r="K928">
        <v>4900037</v>
      </c>
      <c r="L928">
        <v>1</v>
      </c>
      <c r="M928">
        <v>159</v>
      </c>
      <c r="N928">
        <v>90</v>
      </c>
      <c r="O928">
        <v>69</v>
      </c>
      <c r="P928" t="s">
        <v>2018</v>
      </c>
      <c r="Q928" t="s">
        <v>2018</v>
      </c>
      <c r="R928" t="s">
        <v>2018</v>
      </c>
      <c r="S928">
        <v>12</v>
      </c>
      <c r="T928" t="s">
        <v>2018</v>
      </c>
      <c r="U928" t="s">
        <v>2018</v>
      </c>
      <c r="V928">
        <v>137</v>
      </c>
      <c r="W928" t="s">
        <v>2018</v>
      </c>
      <c r="X928">
        <v>0</v>
      </c>
      <c r="Y928">
        <v>39</v>
      </c>
      <c r="Z928" t="s">
        <v>2018</v>
      </c>
    </row>
    <row r="929" spans="1:26" x14ac:dyDescent="0.35">
      <c r="A929" s="28" t="str">
        <f t="shared" si="14"/>
        <v>2 - BASIC2020Syracuse Arts Academy - Antelope</v>
      </c>
      <c r="B929" s="28" t="s">
        <v>1953</v>
      </c>
      <c r="C929" s="28" t="s">
        <v>985</v>
      </c>
      <c r="D929" s="28" t="s">
        <v>813</v>
      </c>
      <c r="E929" s="28" t="s">
        <v>990</v>
      </c>
      <c r="F929" s="28" t="s">
        <v>814</v>
      </c>
      <c r="G929" s="28" t="s">
        <v>1956</v>
      </c>
      <c r="H929" s="28" t="s">
        <v>401</v>
      </c>
      <c r="I929" s="28" t="s">
        <v>815</v>
      </c>
      <c r="J929" s="28" t="s">
        <v>816</v>
      </c>
      <c r="K929">
        <v>4900044</v>
      </c>
      <c r="L929">
        <v>1</v>
      </c>
      <c r="M929">
        <v>76</v>
      </c>
      <c r="N929">
        <v>36</v>
      </c>
      <c r="O929">
        <v>40</v>
      </c>
      <c r="P929" t="s">
        <v>2018</v>
      </c>
      <c r="Q929" t="s">
        <v>2018</v>
      </c>
      <c r="R929" t="s">
        <v>2018</v>
      </c>
      <c r="S929" t="s">
        <v>2018</v>
      </c>
      <c r="T929" t="s">
        <v>2018</v>
      </c>
      <c r="U929" t="s">
        <v>2018</v>
      </c>
      <c r="V929">
        <v>61</v>
      </c>
      <c r="W929">
        <v>15</v>
      </c>
      <c r="X929">
        <v>0</v>
      </c>
      <c r="Y929">
        <v>14</v>
      </c>
      <c r="Z929" t="s">
        <v>2018</v>
      </c>
    </row>
    <row r="930" spans="1:26" x14ac:dyDescent="0.35">
      <c r="A930" s="28" t="str">
        <f t="shared" si="14"/>
        <v>2 - BASIC2020Terra Academy</v>
      </c>
      <c r="B930" s="28" t="s">
        <v>1953</v>
      </c>
      <c r="C930" s="28" t="s">
        <v>985</v>
      </c>
      <c r="D930" s="28" t="s">
        <v>826</v>
      </c>
      <c r="E930" s="28" t="s">
        <v>992</v>
      </c>
      <c r="F930" s="28" t="s">
        <v>827</v>
      </c>
      <c r="G930" s="28" t="s">
        <v>1956</v>
      </c>
      <c r="H930" s="28" t="s">
        <v>271</v>
      </c>
      <c r="I930" s="28" t="s">
        <v>826</v>
      </c>
      <c r="J930" s="28" t="s">
        <v>828</v>
      </c>
      <c r="K930">
        <v>4900179</v>
      </c>
      <c r="L930">
        <v>1</v>
      </c>
      <c r="M930">
        <v>78</v>
      </c>
      <c r="N930">
        <v>44</v>
      </c>
      <c r="O930">
        <v>34</v>
      </c>
      <c r="P930" t="s">
        <v>2018</v>
      </c>
      <c r="Q930" t="s">
        <v>2018</v>
      </c>
      <c r="R930" t="s">
        <v>2018</v>
      </c>
      <c r="S930" t="s">
        <v>2018</v>
      </c>
      <c r="T930" t="s">
        <v>2018</v>
      </c>
      <c r="U930" t="s">
        <v>2018</v>
      </c>
      <c r="V930">
        <v>69</v>
      </c>
      <c r="W930">
        <v>12</v>
      </c>
      <c r="X930">
        <v>0</v>
      </c>
      <c r="Y930">
        <v>27</v>
      </c>
      <c r="Z930" t="s">
        <v>2018</v>
      </c>
    </row>
    <row r="931" spans="1:26" x14ac:dyDescent="0.35">
      <c r="A931" s="28" t="str">
        <f t="shared" si="14"/>
        <v>2 - BASIC2020Tintic High</v>
      </c>
      <c r="B931" s="28" t="s">
        <v>1953</v>
      </c>
      <c r="C931" s="28" t="s">
        <v>985</v>
      </c>
      <c r="D931" s="28" t="s">
        <v>836</v>
      </c>
      <c r="E931" s="28" t="s">
        <v>988</v>
      </c>
      <c r="F931" s="28" t="s">
        <v>837</v>
      </c>
      <c r="G931" s="28" t="s">
        <v>291</v>
      </c>
      <c r="H931" s="28" t="s">
        <v>271</v>
      </c>
      <c r="I931" s="28" t="s">
        <v>838</v>
      </c>
      <c r="J931" s="28" t="s">
        <v>839</v>
      </c>
      <c r="K931">
        <v>4901020</v>
      </c>
      <c r="L931">
        <v>1</v>
      </c>
      <c r="M931">
        <v>20</v>
      </c>
      <c r="N931">
        <v>10</v>
      </c>
      <c r="O931">
        <v>10</v>
      </c>
      <c r="P931" t="s">
        <v>2018</v>
      </c>
      <c r="Q931" t="s">
        <v>2018</v>
      </c>
      <c r="R931" t="s">
        <v>2018</v>
      </c>
      <c r="S931" t="s">
        <v>2018</v>
      </c>
      <c r="T931" t="s">
        <v>2018</v>
      </c>
      <c r="U931" t="s">
        <v>2018</v>
      </c>
      <c r="V931">
        <v>15</v>
      </c>
      <c r="W931" t="s">
        <v>2018</v>
      </c>
      <c r="X931">
        <v>0</v>
      </c>
      <c r="Y931" t="s">
        <v>2018</v>
      </c>
      <c r="Z931" t="s">
        <v>2018</v>
      </c>
    </row>
    <row r="932" spans="1:26" x14ac:dyDescent="0.35">
      <c r="A932" s="28" t="str">
        <f t="shared" si="14"/>
        <v>2 - BASIC2020Blue Peak High</v>
      </c>
      <c r="B932" s="28" t="s">
        <v>1953</v>
      </c>
      <c r="C932" s="28" t="s">
        <v>985</v>
      </c>
      <c r="D932" s="28" t="s">
        <v>278</v>
      </c>
      <c r="E932" s="28" t="s">
        <v>997</v>
      </c>
      <c r="F932" s="28" t="s">
        <v>279</v>
      </c>
      <c r="G932" s="28" t="s">
        <v>1956</v>
      </c>
      <c r="H932" s="28" t="s">
        <v>271</v>
      </c>
      <c r="I932" s="28" t="s">
        <v>280</v>
      </c>
      <c r="J932" s="28" t="s">
        <v>281</v>
      </c>
      <c r="K932">
        <v>4901050</v>
      </c>
      <c r="L932">
        <v>2</v>
      </c>
      <c r="M932">
        <v>53</v>
      </c>
      <c r="N932">
        <v>21</v>
      </c>
      <c r="O932">
        <v>32</v>
      </c>
      <c r="P932" t="s">
        <v>2018</v>
      </c>
      <c r="Q932" t="s">
        <v>2018</v>
      </c>
      <c r="R932" t="s">
        <v>2018</v>
      </c>
      <c r="S932" t="s">
        <v>2018</v>
      </c>
      <c r="T932" t="s">
        <v>2018</v>
      </c>
      <c r="U932" t="s">
        <v>2018</v>
      </c>
      <c r="V932">
        <v>42</v>
      </c>
      <c r="W932" t="s">
        <v>2018</v>
      </c>
      <c r="X932">
        <v>0</v>
      </c>
      <c r="Y932">
        <v>34</v>
      </c>
      <c r="Z932" t="s">
        <v>2018</v>
      </c>
    </row>
    <row r="933" spans="1:26" x14ac:dyDescent="0.35">
      <c r="A933" s="28" t="str">
        <f t="shared" si="14"/>
        <v>2 - BASIC2020Grantsville High</v>
      </c>
      <c r="B933" s="28" t="s">
        <v>1953</v>
      </c>
      <c r="C933" s="28" t="s">
        <v>985</v>
      </c>
      <c r="D933" s="28" t="s">
        <v>436</v>
      </c>
      <c r="E933" s="28" t="s">
        <v>1000</v>
      </c>
      <c r="F933" s="28" t="s">
        <v>437</v>
      </c>
      <c r="G933" s="28" t="s">
        <v>401</v>
      </c>
      <c r="H933" s="28" t="s">
        <v>271</v>
      </c>
      <c r="I933" s="28" t="s">
        <v>280</v>
      </c>
      <c r="J933" s="28" t="s">
        <v>281</v>
      </c>
      <c r="K933">
        <v>4901050</v>
      </c>
      <c r="L933">
        <v>1</v>
      </c>
      <c r="M933">
        <v>200</v>
      </c>
      <c r="N933">
        <v>104</v>
      </c>
      <c r="O933">
        <v>96</v>
      </c>
      <c r="P933" t="s">
        <v>2018</v>
      </c>
      <c r="Q933" t="s">
        <v>2018</v>
      </c>
      <c r="R933" t="s">
        <v>2018</v>
      </c>
      <c r="S933">
        <v>17</v>
      </c>
      <c r="T933" t="s">
        <v>2018</v>
      </c>
      <c r="U933" t="s">
        <v>2018</v>
      </c>
      <c r="V933">
        <v>177</v>
      </c>
      <c r="W933">
        <v>44</v>
      </c>
      <c r="X933">
        <v>0</v>
      </c>
      <c r="Y933">
        <v>66</v>
      </c>
      <c r="Z933" t="s">
        <v>2018</v>
      </c>
    </row>
    <row r="934" spans="1:26" x14ac:dyDescent="0.35">
      <c r="A934" s="28" t="str">
        <f t="shared" si="14"/>
        <v>2 - BASIC2020Stansbury High</v>
      </c>
      <c r="B934" s="28" t="s">
        <v>1953</v>
      </c>
      <c r="C934" s="28" t="s">
        <v>985</v>
      </c>
      <c r="D934" s="28" t="s">
        <v>794</v>
      </c>
      <c r="E934" s="28" t="s">
        <v>1040</v>
      </c>
      <c r="F934" s="28" t="s">
        <v>795</v>
      </c>
      <c r="G934" s="28" t="s">
        <v>401</v>
      </c>
      <c r="H934" s="28" t="s">
        <v>271</v>
      </c>
      <c r="I934" s="28" t="s">
        <v>280</v>
      </c>
      <c r="J934" s="28" t="s">
        <v>281</v>
      </c>
      <c r="K934">
        <v>4901050</v>
      </c>
      <c r="L934">
        <v>1</v>
      </c>
      <c r="M934">
        <v>570</v>
      </c>
      <c r="N934">
        <v>290</v>
      </c>
      <c r="O934">
        <v>280</v>
      </c>
      <c r="P934" t="s">
        <v>2018</v>
      </c>
      <c r="Q934" t="s">
        <v>2018</v>
      </c>
      <c r="R934" t="s">
        <v>2018</v>
      </c>
      <c r="S934">
        <v>74</v>
      </c>
      <c r="T934">
        <v>13</v>
      </c>
      <c r="U934" t="s">
        <v>2018</v>
      </c>
      <c r="V934">
        <v>464</v>
      </c>
      <c r="W934">
        <v>59</v>
      </c>
      <c r="X934">
        <v>0</v>
      </c>
      <c r="Y934">
        <v>144</v>
      </c>
      <c r="Z934">
        <v>11</v>
      </c>
    </row>
    <row r="935" spans="1:26" x14ac:dyDescent="0.35">
      <c r="A935" s="28" t="str">
        <f t="shared" si="14"/>
        <v>2 - BASIC2020Tooele High</v>
      </c>
      <c r="B935" s="28" t="s">
        <v>1953</v>
      </c>
      <c r="C935" s="28" t="s">
        <v>985</v>
      </c>
      <c r="D935" s="28" t="s">
        <v>841</v>
      </c>
      <c r="E935" s="28" t="s">
        <v>1004</v>
      </c>
      <c r="F935" s="28" t="s">
        <v>842</v>
      </c>
      <c r="G935" s="28" t="s">
        <v>401</v>
      </c>
      <c r="H935" s="28" t="s">
        <v>271</v>
      </c>
      <c r="I935" s="28" t="s">
        <v>280</v>
      </c>
      <c r="J935" s="28" t="s">
        <v>281</v>
      </c>
      <c r="K935">
        <v>4901050</v>
      </c>
      <c r="L935">
        <v>1</v>
      </c>
      <c r="M935">
        <v>341</v>
      </c>
      <c r="N935">
        <v>140</v>
      </c>
      <c r="O935">
        <v>201</v>
      </c>
      <c r="P935" t="s">
        <v>2018</v>
      </c>
      <c r="Q935" t="s">
        <v>2018</v>
      </c>
      <c r="R935" t="s">
        <v>2018</v>
      </c>
      <c r="S935">
        <v>53</v>
      </c>
      <c r="T935" t="s">
        <v>2018</v>
      </c>
      <c r="U935" t="s">
        <v>2018</v>
      </c>
      <c r="V935">
        <v>268</v>
      </c>
      <c r="W935">
        <v>63</v>
      </c>
      <c r="X935">
        <v>0</v>
      </c>
      <c r="Y935">
        <v>123</v>
      </c>
      <c r="Z935">
        <v>12</v>
      </c>
    </row>
    <row r="936" spans="1:26" x14ac:dyDescent="0.35">
      <c r="A936" s="28" t="str">
        <f t="shared" si="14"/>
        <v>2 - BASIC2020Uintah High</v>
      </c>
      <c r="B936" s="28" t="s">
        <v>1953</v>
      </c>
      <c r="C936" s="28" t="s">
        <v>985</v>
      </c>
      <c r="D936" s="28" t="s">
        <v>847</v>
      </c>
      <c r="E936" s="28" t="s">
        <v>988</v>
      </c>
      <c r="F936" s="28" t="s">
        <v>848</v>
      </c>
      <c r="G936" s="28" t="s">
        <v>401</v>
      </c>
      <c r="H936" s="28" t="s">
        <v>271</v>
      </c>
      <c r="I936" s="28" t="s">
        <v>849</v>
      </c>
      <c r="J936" s="28" t="s">
        <v>850</v>
      </c>
      <c r="K936">
        <v>4901080</v>
      </c>
      <c r="L936">
        <v>4</v>
      </c>
      <c r="M936">
        <v>506</v>
      </c>
      <c r="N936">
        <v>214</v>
      </c>
      <c r="O936">
        <v>292</v>
      </c>
      <c r="P936">
        <v>30</v>
      </c>
      <c r="Q936" t="s">
        <v>2018</v>
      </c>
      <c r="R936" t="s">
        <v>2018</v>
      </c>
      <c r="S936">
        <v>58</v>
      </c>
      <c r="T936" t="s">
        <v>2018</v>
      </c>
      <c r="U936">
        <v>10</v>
      </c>
      <c r="V936">
        <v>403</v>
      </c>
      <c r="W936">
        <v>46</v>
      </c>
      <c r="X936">
        <v>0</v>
      </c>
      <c r="Y936">
        <v>235</v>
      </c>
      <c r="Z936" t="s">
        <v>2018</v>
      </c>
    </row>
    <row r="937" spans="1:26" x14ac:dyDescent="0.35">
      <c r="A937" s="28" t="str">
        <f t="shared" si="14"/>
        <v>2 - BASIC2020Uintah River High</v>
      </c>
      <c r="B937" s="28" t="s">
        <v>1953</v>
      </c>
      <c r="C937" s="28" t="s">
        <v>985</v>
      </c>
      <c r="D937" s="28" t="s">
        <v>852</v>
      </c>
      <c r="E937" s="28" t="s">
        <v>986</v>
      </c>
      <c r="F937" s="28" t="s">
        <v>853</v>
      </c>
      <c r="G937" s="28" t="s">
        <v>401</v>
      </c>
      <c r="H937" s="28" t="s">
        <v>271</v>
      </c>
      <c r="I937" s="28" t="s">
        <v>852</v>
      </c>
      <c r="J937" s="28" t="s">
        <v>854</v>
      </c>
      <c r="K937">
        <v>4900013</v>
      </c>
      <c r="L937">
        <v>1</v>
      </c>
      <c r="M937">
        <v>14</v>
      </c>
      <c r="N937" t="s">
        <v>2018</v>
      </c>
      <c r="O937" t="s">
        <v>2018</v>
      </c>
      <c r="P937" t="s">
        <v>2018</v>
      </c>
      <c r="Q937" t="s">
        <v>2018</v>
      </c>
      <c r="R937" t="s">
        <v>2018</v>
      </c>
      <c r="S937" t="s">
        <v>2018</v>
      </c>
      <c r="T937" t="s">
        <v>2018</v>
      </c>
      <c r="U937" t="s">
        <v>2018</v>
      </c>
      <c r="V937" t="s">
        <v>2018</v>
      </c>
      <c r="W937" t="s">
        <v>2018</v>
      </c>
      <c r="X937">
        <v>0</v>
      </c>
      <c r="Y937" t="s">
        <v>2018</v>
      </c>
      <c r="Z937" t="s">
        <v>2018</v>
      </c>
    </row>
    <row r="938" spans="1:26" x14ac:dyDescent="0.35">
      <c r="A938" s="28" t="str">
        <f t="shared" si="14"/>
        <v>2 - BASIC2020Utah County Academy of Science</v>
      </c>
      <c r="B938" s="28" t="s">
        <v>1953</v>
      </c>
      <c r="C938" s="28" t="s">
        <v>985</v>
      </c>
      <c r="D938" s="28" t="s">
        <v>862</v>
      </c>
      <c r="E938" s="28" t="s">
        <v>986</v>
      </c>
      <c r="F938" s="28" t="s">
        <v>863</v>
      </c>
      <c r="G938" s="28" t="s">
        <v>401</v>
      </c>
      <c r="H938" s="28" t="s">
        <v>271</v>
      </c>
      <c r="I938" s="28" t="s">
        <v>862</v>
      </c>
      <c r="J938" s="28" t="s">
        <v>864</v>
      </c>
      <c r="K938">
        <v>4900020</v>
      </c>
      <c r="L938">
        <v>2</v>
      </c>
      <c r="M938">
        <v>228</v>
      </c>
      <c r="N938">
        <v>94</v>
      </c>
      <c r="O938">
        <v>134</v>
      </c>
      <c r="P938" t="s">
        <v>2018</v>
      </c>
      <c r="Q938">
        <v>16</v>
      </c>
      <c r="R938" t="s">
        <v>2018</v>
      </c>
      <c r="S938">
        <v>38</v>
      </c>
      <c r="T938" t="s">
        <v>2018</v>
      </c>
      <c r="U938" t="s">
        <v>2018</v>
      </c>
      <c r="V938">
        <v>161</v>
      </c>
      <c r="W938" t="s">
        <v>2018</v>
      </c>
      <c r="X938">
        <v>0</v>
      </c>
      <c r="Y938">
        <v>40</v>
      </c>
      <c r="Z938" t="s">
        <v>2018</v>
      </c>
    </row>
    <row r="939" spans="1:26" x14ac:dyDescent="0.35">
      <c r="A939" s="28" t="str">
        <f t="shared" si="14"/>
        <v>2 - BASIC2020Utah Military Academy</v>
      </c>
      <c r="B939" s="28" t="s">
        <v>1953</v>
      </c>
      <c r="C939" s="28" t="s">
        <v>985</v>
      </c>
      <c r="D939" s="28" t="s">
        <v>868</v>
      </c>
      <c r="E939" s="28" t="s">
        <v>986</v>
      </c>
      <c r="F939" s="28" t="s">
        <v>871</v>
      </c>
      <c r="G939" s="28" t="s">
        <v>291</v>
      </c>
      <c r="H939" s="28" t="s">
        <v>271</v>
      </c>
      <c r="I939" s="28" t="s">
        <v>868</v>
      </c>
      <c r="J939" s="28" t="s">
        <v>869</v>
      </c>
      <c r="K939">
        <v>4900176</v>
      </c>
      <c r="L939">
        <v>2</v>
      </c>
      <c r="M939">
        <v>142</v>
      </c>
      <c r="N939">
        <v>46</v>
      </c>
      <c r="O939">
        <v>96</v>
      </c>
      <c r="P939" t="s">
        <v>2018</v>
      </c>
      <c r="Q939" t="s">
        <v>2018</v>
      </c>
      <c r="R939" t="s">
        <v>2018</v>
      </c>
      <c r="S939">
        <v>30</v>
      </c>
      <c r="T939" t="s">
        <v>2018</v>
      </c>
      <c r="U939" t="s">
        <v>2018</v>
      </c>
      <c r="V939">
        <v>99</v>
      </c>
      <c r="W939">
        <v>20</v>
      </c>
      <c r="X939">
        <v>0</v>
      </c>
      <c r="Y939">
        <v>64</v>
      </c>
      <c r="Z939" t="s">
        <v>2018</v>
      </c>
    </row>
    <row r="940" spans="1:26" x14ac:dyDescent="0.35">
      <c r="A940" s="28" t="str">
        <f t="shared" si="14"/>
        <v>2 - BASIC2020Utah Military Academy - Camp Williams</v>
      </c>
      <c r="B940" s="28" t="s">
        <v>1953</v>
      </c>
      <c r="C940" s="28" t="s">
        <v>985</v>
      </c>
      <c r="D940" s="28" t="s">
        <v>866</v>
      </c>
      <c r="E940" s="28" t="s">
        <v>1003</v>
      </c>
      <c r="F940" s="28" t="s">
        <v>867</v>
      </c>
      <c r="G940" s="28" t="s">
        <v>291</v>
      </c>
      <c r="H940" s="28" t="s">
        <v>271</v>
      </c>
      <c r="I940" s="28" t="s">
        <v>868</v>
      </c>
      <c r="J940" s="28" t="s">
        <v>869</v>
      </c>
      <c r="K940">
        <v>4900176</v>
      </c>
      <c r="L940">
        <v>2</v>
      </c>
      <c r="M940">
        <v>114</v>
      </c>
      <c r="N940">
        <v>23</v>
      </c>
      <c r="O940">
        <v>91</v>
      </c>
      <c r="P940" t="s">
        <v>2018</v>
      </c>
      <c r="Q940" t="s">
        <v>2018</v>
      </c>
      <c r="R940" t="s">
        <v>2018</v>
      </c>
      <c r="S940">
        <v>27</v>
      </c>
      <c r="T940" t="s">
        <v>2018</v>
      </c>
      <c r="U940" t="s">
        <v>2018</v>
      </c>
      <c r="V940">
        <v>75</v>
      </c>
      <c r="W940">
        <v>16</v>
      </c>
      <c r="X940">
        <v>0</v>
      </c>
      <c r="Y940">
        <v>34</v>
      </c>
      <c r="Z940" t="s">
        <v>2018</v>
      </c>
    </row>
    <row r="941" spans="1:26" x14ac:dyDescent="0.35">
      <c r="A941" s="28" t="str">
        <f t="shared" si="14"/>
        <v>2 - BASIC2020Jean Massieu School for the Deaf</v>
      </c>
      <c r="B941" s="28" t="s">
        <v>1953</v>
      </c>
      <c r="C941" s="28" t="s">
        <v>985</v>
      </c>
      <c r="D941" s="28" t="s">
        <v>492</v>
      </c>
      <c r="E941" s="28" t="s">
        <v>1035</v>
      </c>
      <c r="F941" s="28" t="s">
        <v>493</v>
      </c>
      <c r="G941" s="28" t="s">
        <v>1957</v>
      </c>
      <c r="H941" s="28" t="s">
        <v>271</v>
      </c>
      <c r="I941" s="28" t="s">
        <v>494</v>
      </c>
      <c r="J941" s="28" t="s">
        <v>495</v>
      </c>
      <c r="K941">
        <v>4900069</v>
      </c>
      <c r="L941">
        <v>1</v>
      </c>
      <c r="M941" t="s">
        <v>2018</v>
      </c>
      <c r="N941" t="s">
        <v>2018</v>
      </c>
      <c r="O941" t="s">
        <v>2018</v>
      </c>
      <c r="P941" t="s">
        <v>2018</v>
      </c>
      <c r="Q941" t="s">
        <v>2018</v>
      </c>
      <c r="R941" t="s">
        <v>2018</v>
      </c>
      <c r="S941" t="s">
        <v>2018</v>
      </c>
      <c r="T941" t="s">
        <v>2018</v>
      </c>
      <c r="U941" t="s">
        <v>2018</v>
      </c>
      <c r="V941" t="s">
        <v>2018</v>
      </c>
      <c r="W941" t="s">
        <v>2018</v>
      </c>
      <c r="X941">
        <v>0</v>
      </c>
      <c r="Y941" t="s">
        <v>2018</v>
      </c>
      <c r="Z941" t="s">
        <v>2018</v>
      </c>
    </row>
    <row r="942" spans="1:26" x14ac:dyDescent="0.35">
      <c r="A942" s="28" t="str">
        <f t="shared" si="14"/>
        <v>2 - BASIC2020Utah Virtual Academy</v>
      </c>
      <c r="B942" s="28" t="s">
        <v>1953</v>
      </c>
      <c r="C942" s="28" t="s">
        <v>985</v>
      </c>
      <c r="D942" s="28" t="s">
        <v>874</v>
      </c>
      <c r="E942" s="28" t="s">
        <v>986</v>
      </c>
      <c r="F942" s="28" t="s">
        <v>875</v>
      </c>
      <c r="G942" s="28" t="s">
        <v>1956</v>
      </c>
      <c r="H942" s="28" t="s">
        <v>271</v>
      </c>
      <c r="I942" s="28" t="s">
        <v>874</v>
      </c>
      <c r="J942" s="28" t="s">
        <v>876</v>
      </c>
      <c r="K942">
        <v>4900130</v>
      </c>
      <c r="L942">
        <v>4</v>
      </c>
      <c r="M942">
        <v>494</v>
      </c>
      <c r="N942">
        <v>246</v>
      </c>
      <c r="O942">
        <v>248</v>
      </c>
      <c r="P942" t="s">
        <v>2018</v>
      </c>
      <c r="Q942" t="s">
        <v>2018</v>
      </c>
      <c r="R942">
        <v>18</v>
      </c>
      <c r="S942">
        <v>29</v>
      </c>
      <c r="T942" t="s">
        <v>2018</v>
      </c>
      <c r="U942" t="s">
        <v>2018</v>
      </c>
      <c r="V942">
        <v>425</v>
      </c>
      <c r="W942">
        <v>85</v>
      </c>
      <c r="X942">
        <v>0</v>
      </c>
      <c r="Y942">
        <v>209</v>
      </c>
      <c r="Z942" t="s">
        <v>2018</v>
      </c>
    </row>
    <row r="943" spans="1:26" x14ac:dyDescent="0.35">
      <c r="A943" s="28" t="str">
        <f t="shared" si="14"/>
        <v>2 - BASIC2020Vanguard Academy</v>
      </c>
      <c r="B943" s="28" t="s">
        <v>1953</v>
      </c>
      <c r="C943" s="28" t="s">
        <v>985</v>
      </c>
      <c r="D943" s="28" t="s">
        <v>882</v>
      </c>
      <c r="E943" s="28" t="s">
        <v>986</v>
      </c>
      <c r="F943" s="28" t="s">
        <v>883</v>
      </c>
      <c r="G943" s="28" t="s">
        <v>1956</v>
      </c>
      <c r="H943" s="28" t="s">
        <v>271</v>
      </c>
      <c r="I943" s="28" t="s">
        <v>882</v>
      </c>
      <c r="J943" s="28" t="s">
        <v>884</v>
      </c>
      <c r="K943">
        <v>4900183</v>
      </c>
      <c r="L943">
        <v>2</v>
      </c>
      <c r="M943">
        <v>115</v>
      </c>
      <c r="N943">
        <v>43</v>
      </c>
      <c r="O943">
        <v>72</v>
      </c>
      <c r="P943" t="s">
        <v>2018</v>
      </c>
      <c r="Q943" t="s">
        <v>2018</v>
      </c>
      <c r="R943" t="s">
        <v>2018</v>
      </c>
      <c r="S943" t="s">
        <v>2018</v>
      </c>
      <c r="T943" t="s">
        <v>2018</v>
      </c>
      <c r="U943" t="s">
        <v>2018</v>
      </c>
      <c r="V943">
        <v>114</v>
      </c>
      <c r="W943" t="s">
        <v>2018</v>
      </c>
      <c r="X943">
        <v>0</v>
      </c>
      <c r="Y943">
        <v>86</v>
      </c>
      <c r="Z943" t="s">
        <v>2018</v>
      </c>
    </row>
    <row r="944" spans="1:26" x14ac:dyDescent="0.35">
      <c r="A944" s="28" t="str">
        <f t="shared" si="14"/>
        <v>2 - BASIC2020Venture Academy</v>
      </c>
      <c r="B944" s="28" t="s">
        <v>1953</v>
      </c>
      <c r="C944" s="28" t="s">
        <v>985</v>
      </c>
      <c r="D944" s="28" t="s">
        <v>886</v>
      </c>
      <c r="E944" s="28" t="s">
        <v>990</v>
      </c>
      <c r="F944" s="28" t="s">
        <v>887</v>
      </c>
      <c r="G944" s="28" t="s">
        <v>1956</v>
      </c>
      <c r="H944" s="28" t="s">
        <v>271</v>
      </c>
      <c r="I944" s="28" t="s">
        <v>886</v>
      </c>
      <c r="J944" s="28" t="s">
        <v>888</v>
      </c>
      <c r="K944">
        <v>4900133</v>
      </c>
      <c r="L944">
        <v>1</v>
      </c>
      <c r="M944">
        <v>100</v>
      </c>
      <c r="N944">
        <v>42</v>
      </c>
      <c r="O944">
        <v>58</v>
      </c>
      <c r="P944" t="s">
        <v>2018</v>
      </c>
      <c r="Q944" t="s">
        <v>2018</v>
      </c>
      <c r="R944" t="s">
        <v>2018</v>
      </c>
      <c r="S944">
        <v>12</v>
      </c>
      <c r="T944" t="s">
        <v>2018</v>
      </c>
      <c r="U944" t="s">
        <v>2018</v>
      </c>
      <c r="V944">
        <v>87</v>
      </c>
      <c r="W944">
        <v>19</v>
      </c>
      <c r="X944">
        <v>0</v>
      </c>
      <c r="Y944">
        <v>29</v>
      </c>
      <c r="Z944" t="s">
        <v>2018</v>
      </c>
    </row>
    <row r="945" spans="1:26" x14ac:dyDescent="0.35">
      <c r="A945" s="28" t="str">
        <f t="shared" si="14"/>
        <v>2 - BASIC2020Wasatch High</v>
      </c>
      <c r="B945" s="28" t="s">
        <v>1953</v>
      </c>
      <c r="C945" s="28" t="s">
        <v>985</v>
      </c>
      <c r="D945" s="28" t="s">
        <v>900</v>
      </c>
      <c r="E945" s="28" t="s">
        <v>988</v>
      </c>
      <c r="F945" s="28" t="s">
        <v>901</v>
      </c>
      <c r="G945" s="28" t="s">
        <v>401</v>
      </c>
      <c r="H945" s="28" t="s">
        <v>271</v>
      </c>
      <c r="I945" s="28" t="s">
        <v>902</v>
      </c>
      <c r="J945" s="28" t="s">
        <v>903</v>
      </c>
      <c r="K945">
        <v>4901110</v>
      </c>
      <c r="L945">
        <v>2</v>
      </c>
      <c r="M945">
        <v>222</v>
      </c>
      <c r="N945">
        <v>39</v>
      </c>
      <c r="O945">
        <v>183</v>
      </c>
      <c r="P945" t="s">
        <v>2018</v>
      </c>
      <c r="Q945" t="s">
        <v>2018</v>
      </c>
      <c r="R945" t="s">
        <v>2018</v>
      </c>
      <c r="S945">
        <v>37</v>
      </c>
      <c r="T945" t="s">
        <v>2018</v>
      </c>
      <c r="U945" t="s">
        <v>2018</v>
      </c>
      <c r="V945">
        <v>176</v>
      </c>
      <c r="W945">
        <v>18</v>
      </c>
      <c r="X945">
        <v>0</v>
      </c>
      <c r="Y945">
        <v>54</v>
      </c>
      <c r="Z945">
        <v>13</v>
      </c>
    </row>
    <row r="946" spans="1:26" x14ac:dyDescent="0.35">
      <c r="A946" s="28" t="str">
        <f t="shared" si="14"/>
        <v>2 - BASIC2020Crimson Cliffs High</v>
      </c>
      <c r="B946" s="28" t="s">
        <v>1953</v>
      </c>
      <c r="C946" s="28" t="s">
        <v>985</v>
      </c>
      <c r="D946" s="28" t="s">
        <v>352</v>
      </c>
      <c r="E946" s="28" t="s">
        <v>1002</v>
      </c>
      <c r="F946" s="28" t="s">
        <v>353</v>
      </c>
      <c r="G946" s="28" t="s">
        <v>304</v>
      </c>
      <c r="H946" s="28" t="s">
        <v>271</v>
      </c>
      <c r="I946" s="28" t="s">
        <v>354</v>
      </c>
      <c r="J946" s="28" t="s">
        <v>355</v>
      </c>
      <c r="K946">
        <v>4901140</v>
      </c>
      <c r="L946">
        <v>2</v>
      </c>
      <c r="M946">
        <v>20</v>
      </c>
      <c r="N946" t="s">
        <v>2018</v>
      </c>
      <c r="O946">
        <v>17</v>
      </c>
      <c r="P946" t="s">
        <v>2018</v>
      </c>
      <c r="Q946" t="s">
        <v>2018</v>
      </c>
      <c r="R946" t="s">
        <v>2018</v>
      </c>
      <c r="S946" t="s">
        <v>2018</v>
      </c>
      <c r="T946" t="s">
        <v>2018</v>
      </c>
      <c r="U946" t="s">
        <v>2018</v>
      </c>
      <c r="V946">
        <v>18</v>
      </c>
      <c r="W946" t="s">
        <v>2018</v>
      </c>
      <c r="X946">
        <v>0</v>
      </c>
      <c r="Y946" t="s">
        <v>2018</v>
      </c>
      <c r="Z946" t="s">
        <v>2018</v>
      </c>
    </row>
    <row r="947" spans="1:26" x14ac:dyDescent="0.35">
      <c r="A947" s="28" t="str">
        <f t="shared" si="14"/>
        <v>2 - BASIC2020Desert Hills High</v>
      </c>
      <c r="B947" s="28" t="s">
        <v>1953</v>
      </c>
      <c r="C947" s="28" t="s">
        <v>985</v>
      </c>
      <c r="D947" s="28" t="s">
        <v>372</v>
      </c>
      <c r="E947" s="28" t="s">
        <v>995</v>
      </c>
      <c r="F947" s="28" t="s">
        <v>373</v>
      </c>
      <c r="G947" s="28" t="s">
        <v>304</v>
      </c>
      <c r="H947" s="28" t="s">
        <v>271</v>
      </c>
      <c r="I947" s="28" t="s">
        <v>354</v>
      </c>
      <c r="J947" s="28" t="s">
        <v>355</v>
      </c>
      <c r="K947">
        <v>4901140</v>
      </c>
      <c r="L947">
        <v>2</v>
      </c>
      <c r="M947">
        <v>49</v>
      </c>
      <c r="N947">
        <v>10</v>
      </c>
      <c r="O947">
        <v>39</v>
      </c>
      <c r="P947" t="s">
        <v>2018</v>
      </c>
      <c r="Q947" t="s">
        <v>2018</v>
      </c>
      <c r="R947" t="s">
        <v>2018</v>
      </c>
      <c r="S947" t="s">
        <v>2018</v>
      </c>
      <c r="T947" t="s">
        <v>2018</v>
      </c>
      <c r="U947" t="s">
        <v>2018</v>
      </c>
      <c r="V947">
        <v>42</v>
      </c>
      <c r="W947" t="s">
        <v>2018</v>
      </c>
      <c r="X947">
        <v>0</v>
      </c>
      <c r="Y947" t="s">
        <v>2018</v>
      </c>
      <c r="Z947" t="s">
        <v>2018</v>
      </c>
    </row>
    <row r="948" spans="1:26" x14ac:dyDescent="0.35">
      <c r="A948" s="28" t="str">
        <f t="shared" si="14"/>
        <v>2 - BASIC2020Dixie High</v>
      </c>
      <c r="B948" s="28" t="s">
        <v>1953</v>
      </c>
      <c r="C948" s="28" t="s">
        <v>985</v>
      </c>
      <c r="D948" s="28" t="s">
        <v>381</v>
      </c>
      <c r="E948" s="28" t="s">
        <v>988</v>
      </c>
      <c r="F948" s="28" t="s">
        <v>382</v>
      </c>
      <c r="G948" s="28" t="s">
        <v>304</v>
      </c>
      <c r="H948" s="28" t="s">
        <v>271</v>
      </c>
      <c r="I948" s="28" t="s">
        <v>354</v>
      </c>
      <c r="J948" s="28" t="s">
        <v>355</v>
      </c>
      <c r="K948">
        <v>4901140</v>
      </c>
      <c r="L948">
        <v>2</v>
      </c>
      <c r="M948">
        <v>57</v>
      </c>
      <c r="N948">
        <v>23</v>
      </c>
      <c r="O948">
        <v>34</v>
      </c>
      <c r="P948" t="s">
        <v>2018</v>
      </c>
      <c r="Q948" t="s">
        <v>2018</v>
      </c>
      <c r="R948" t="s">
        <v>2018</v>
      </c>
      <c r="S948">
        <v>10</v>
      </c>
      <c r="T948" t="s">
        <v>2018</v>
      </c>
      <c r="U948" t="s">
        <v>2018</v>
      </c>
      <c r="V948">
        <v>38</v>
      </c>
      <c r="W948" t="s">
        <v>2018</v>
      </c>
      <c r="X948">
        <v>0</v>
      </c>
      <c r="Y948">
        <v>25</v>
      </c>
      <c r="Z948" t="s">
        <v>2018</v>
      </c>
    </row>
    <row r="949" spans="1:26" x14ac:dyDescent="0.35">
      <c r="A949" s="28" t="str">
        <f t="shared" si="14"/>
        <v>2 - BASIC2020Enterprise High</v>
      </c>
      <c r="B949" s="28" t="s">
        <v>1953</v>
      </c>
      <c r="C949" s="28" t="s">
        <v>985</v>
      </c>
      <c r="D949" s="28" t="s">
        <v>403</v>
      </c>
      <c r="E949" s="28" t="s">
        <v>1004</v>
      </c>
      <c r="F949" s="28" t="s">
        <v>404</v>
      </c>
      <c r="G949" s="28" t="s">
        <v>291</v>
      </c>
      <c r="H949" s="28" t="s">
        <v>271</v>
      </c>
      <c r="I949" s="28" t="s">
        <v>354</v>
      </c>
      <c r="J949" s="28" t="s">
        <v>355</v>
      </c>
      <c r="K949">
        <v>4901140</v>
      </c>
      <c r="L949">
        <v>1</v>
      </c>
      <c r="M949">
        <v>80</v>
      </c>
      <c r="N949">
        <v>36</v>
      </c>
      <c r="O949">
        <v>44</v>
      </c>
      <c r="P949" t="s">
        <v>2018</v>
      </c>
      <c r="Q949" t="s">
        <v>2018</v>
      </c>
      <c r="R949" t="s">
        <v>2018</v>
      </c>
      <c r="S949">
        <v>12</v>
      </c>
      <c r="T949" t="s">
        <v>2018</v>
      </c>
      <c r="U949" t="s">
        <v>2018</v>
      </c>
      <c r="V949">
        <v>66</v>
      </c>
      <c r="W949">
        <v>19</v>
      </c>
      <c r="X949">
        <v>0</v>
      </c>
      <c r="Y949">
        <v>45</v>
      </c>
      <c r="Z949" t="s">
        <v>2018</v>
      </c>
    </row>
    <row r="950" spans="1:26" x14ac:dyDescent="0.35">
      <c r="A950" s="28" t="str">
        <f t="shared" si="14"/>
        <v>2 - BASIC2020Hurricane High</v>
      </c>
      <c r="B950" s="28" t="s">
        <v>1953</v>
      </c>
      <c r="C950" s="28" t="s">
        <v>985</v>
      </c>
      <c r="D950" s="28" t="s">
        <v>475</v>
      </c>
      <c r="E950" s="28" t="s">
        <v>1007</v>
      </c>
      <c r="F950" s="28" t="s">
        <v>476</v>
      </c>
      <c r="G950" s="28" t="s">
        <v>1957</v>
      </c>
      <c r="H950" s="28" t="s">
        <v>271</v>
      </c>
      <c r="I950" s="28" t="s">
        <v>354</v>
      </c>
      <c r="J950" s="28" t="s">
        <v>355</v>
      </c>
      <c r="K950">
        <v>4901140</v>
      </c>
      <c r="L950">
        <v>1</v>
      </c>
      <c r="M950">
        <v>38</v>
      </c>
      <c r="N950">
        <v>10</v>
      </c>
      <c r="O950">
        <v>28</v>
      </c>
      <c r="P950" t="s">
        <v>2018</v>
      </c>
      <c r="Q950" t="s">
        <v>2018</v>
      </c>
      <c r="R950" t="s">
        <v>2018</v>
      </c>
      <c r="S950" t="s">
        <v>2018</v>
      </c>
      <c r="T950" t="s">
        <v>2018</v>
      </c>
      <c r="U950" t="s">
        <v>2018</v>
      </c>
      <c r="V950">
        <v>35</v>
      </c>
      <c r="W950" t="s">
        <v>2018</v>
      </c>
      <c r="X950">
        <v>0</v>
      </c>
      <c r="Y950">
        <v>10</v>
      </c>
      <c r="Z950" t="s">
        <v>2018</v>
      </c>
    </row>
    <row r="951" spans="1:26" x14ac:dyDescent="0.35">
      <c r="A951" s="28" t="str">
        <f t="shared" si="14"/>
        <v>2 - BASIC2020Pine View High</v>
      </c>
      <c r="B951" s="28" t="s">
        <v>1953</v>
      </c>
      <c r="C951" s="28" t="s">
        <v>985</v>
      </c>
      <c r="D951" s="28" t="s">
        <v>676</v>
      </c>
      <c r="E951" s="28" t="s">
        <v>1040</v>
      </c>
      <c r="F951" s="28" t="s">
        <v>677</v>
      </c>
      <c r="G951" s="28" t="s">
        <v>304</v>
      </c>
      <c r="H951" s="28" t="s">
        <v>271</v>
      </c>
      <c r="I951" s="28" t="s">
        <v>354</v>
      </c>
      <c r="J951" s="28" t="s">
        <v>355</v>
      </c>
      <c r="K951">
        <v>4901140</v>
      </c>
      <c r="L951">
        <v>3</v>
      </c>
      <c r="M951">
        <v>101</v>
      </c>
      <c r="N951">
        <v>23</v>
      </c>
      <c r="O951">
        <v>78</v>
      </c>
      <c r="P951" t="s">
        <v>2018</v>
      </c>
      <c r="Q951" t="s">
        <v>2018</v>
      </c>
      <c r="R951" t="s">
        <v>2018</v>
      </c>
      <c r="S951">
        <v>14</v>
      </c>
      <c r="T951" t="s">
        <v>2018</v>
      </c>
      <c r="U951" t="s">
        <v>2018</v>
      </c>
      <c r="V951">
        <v>75</v>
      </c>
      <c r="W951">
        <v>10</v>
      </c>
      <c r="X951">
        <v>0</v>
      </c>
      <c r="Y951">
        <v>38</v>
      </c>
      <c r="Z951" t="s">
        <v>2018</v>
      </c>
    </row>
    <row r="952" spans="1:26" x14ac:dyDescent="0.35">
      <c r="A952" s="28" t="str">
        <f t="shared" si="14"/>
        <v>2 - BASIC2020Wayne High</v>
      </c>
      <c r="B952" s="28" t="s">
        <v>1953</v>
      </c>
      <c r="C952" s="28" t="s">
        <v>985</v>
      </c>
      <c r="D952" s="28" t="s">
        <v>905</v>
      </c>
      <c r="E952" s="28" t="s">
        <v>988</v>
      </c>
      <c r="F952" s="28" t="s">
        <v>906</v>
      </c>
      <c r="G952" s="28" t="s">
        <v>401</v>
      </c>
      <c r="H952" s="28" t="s">
        <v>271</v>
      </c>
      <c r="I952" s="28" t="s">
        <v>907</v>
      </c>
      <c r="J952" s="28" t="s">
        <v>908</v>
      </c>
      <c r="K952">
        <v>4901170</v>
      </c>
      <c r="L952">
        <v>2</v>
      </c>
      <c r="M952">
        <v>42</v>
      </c>
      <c r="N952">
        <v>19</v>
      </c>
      <c r="O952">
        <v>23</v>
      </c>
      <c r="P952" t="s">
        <v>2018</v>
      </c>
      <c r="Q952" t="s">
        <v>2018</v>
      </c>
      <c r="R952" t="s">
        <v>2018</v>
      </c>
      <c r="S952" t="s">
        <v>2018</v>
      </c>
      <c r="T952" t="s">
        <v>2018</v>
      </c>
      <c r="U952" t="s">
        <v>2018</v>
      </c>
      <c r="V952">
        <v>35</v>
      </c>
      <c r="W952" t="s">
        <v>2018</v>
      </c>
      <c r="X952">
        <v>0</v>
      </c>
      <c r="Y952">
        <v>12</v>
      </c>
      <c r="Z952" t="s">
        <v>2018</v>
      </c>
    </row>
    <row r="953" spans="1:26" x14ac:dyDescent="0.35">
      <c r="A953" s="28" t="str">
        <f t="shared" si="14"/>
        <v>2 - BASIC2020Bonneville High</v>
      </c>
      <c r="B953" s="28" t="s">
        <v>1953</v>
      </c>
      <c r="C953" s="28" t="s">
        <v>985</v>
      </c>
      <c r="D953" s="28" t="s">
        <v>283</v>
      </c>
      <c r="E953" s="28" t="s">
        <v>999</v>
      </c>
      <c r="F953" s="28" t="s">
        <v>284</v>
      </c>
      <c r="G953" s="28" t="s">
        <v>304</v>
      </c>
      <c r="H953" s="28" t="s">
        <v>271</v>
      </c>
      <c r="I953" s="28" t="s">
        <v>285</v>
      </c>
      <c r="J953" s="28" t="s">
        <v>286</v>
      </c>
      <c r="K953">
        <v>4901200</v>
      </c>
      <c r="L953">
        <v>3</v>
      </c>
      <c r="M953">
        <v>391</v>
      </c>
      <c r="N953">
        <v>185</v>
      </c>
      <c r="O953">
        <v>206</v>
      </c>
      <c r="P953" t="s">
        <v>2018</v>
      </c>
      <c r="Q953" t="s">
        <v>2018</v>
      </c>
      <c r="R953">
        <v>11</v>
      </c>
      <c r="S953">
        <v>74</v>
      </c>
      <c r="T953" t="s">
        <v>2018</v>
      </c>
      <c r="U953">
        <v>12</v>
      </c>
      <c r="V953">
        <v>288</v>
      </c>
      <c r="W953">
        <v>45</v>
      </c>
      <c r="X953">
        <v>0</v>
      </c>
      <c r="Y953">
        <v>169</v>
      </c>
      <c r="Z953">
        <v>14</v>
      </c>
    </row>
    <row r="954" spans="1:26" x14ac:dyDescent="0.35">
      <c r="A954" s="28" t="str">
        <f t="shared" si="14"/>
        <v>2 - BASIC2020Fremont High</v>
      </c>
      <c r="B954" s="28" t="s">
        <v>1953</v>
      </c>
      <c r="C954" s="28" t="s">
        <v>985</v>
      </c>
      <c r="D954" s="28" t="s">
        <v>425</v>
      </c>
      <c r="E954" s="28" t="s">
        <v>1012</v>
      </c>
      <c r="F954" s="28" t="s">
        <v>426</v>
      </c>
      <c r="G954" s="28" t="s">
        <v>304</v>
      </c>
      <c r="H954" s="28" t="s">
        <v>271</v>
      </c>
      <c r="I954" s="28" t="s">
        <v>285</v>
      </c>
      <c r="J954" s="28" t="s">
        <v>286</v>
      </c>
      <c r="K954">
        <v>4901200</v>
      </c>
      <c r="L954">
        <v>3</v>
      </c>
      <c r="M954">
        <v>119</v>
      </c>
      <c r="N954">
        <v>29</v>
      </c>
      <c r="O954">
        <v>90</v>
      </c>
      <c r="P954" t="s">
        <v>2018</v>
      </c>
      <c r="Q954" t="s">
        <v>2018</v>
      </c>
      <c r="R954" t="s">
        <v>2018</v>
      </c>
      <c r="S954" t="s">
        <v>2018</v>
      </c>
      <c r="T954" t="s">
        <v>2018</v>
      </c>
      <c r="U954" t="s">
        <v>2018</v>
      </c>
      <c r="V954">
        <v>110</v>
      </c>
      <c r="W954">
        <v>15</v>
      </c>
      <c r="X954">
        <v>0</v>
      </c>
      <c r="Y954">
        <v>15</v>
      </c>
      <c r="Z954" t="s">
        <v>2018</v>
      </c>
    </row>
    <row r="955" spans="1:26" x14ac:dyDescent="0.35">
      <c r="A955" s="28" t="str">
        <f t="shared" si="14"/>
        <v>2 - BASIC2020Horizon Academy</v>
      </c>
      <c r="B955" s="28" t="s">
        <v>1953</v>
      </c>
      <c r="C955" s="28" t="s">
        <v>985</v>
      </c>
      <c r="D955" s="28" t="s">
        <v>469</v>
      </c>
      <c r="E955" s="28" t="s">
        <v>1016</v>
      </c>
      <c r="F955" s="28" t="s">
        <v>470</v>
      </c>
      <c r="G955" s="28" t="s">
        <v>1081</v>
      </c>
      <c r="H955" s="28" t="s">
        <v>271</v>
      </c>
      <c r="I955" s="28" t="s">
        <v>285</v>
      </c>
      <c r="J955" s="28" t="s">
        <v>286</v>
      </c>
      <c r="K955">
        <v>4901200</v>
      </c>
      <c r="L955">
        <v>1</v>
      </c>
      <c r="M955" t="s">
        <v>2018</v>
      </c>
      <c r="N955" t="s">
        <v>2018</v>
      </c>
      <c r="O955" t="s">
        <v>2018</v>
      </c>
      <c r="P955" t="s">
        <v>2018</v>
      </c>
      <c r="Q955" t="s">
        <v>2018</v>
      </c>
      <c r="R955" t="s">
        <v>2018</v>
      </c>
      <c r="S955" t="s">
        <v>2018</v>
      </c>
      <c r="T955" t="s">
        <v>2018</v>
      </c>
      <c r="U955" t="s">
        <v>2018</v>
      </c>
      <c r="V955" t="s">
        <v>2018</v>
      </c>
      <c r="W955" t="s">
        <v>2018</v>
      </c>
      <c r="X955">
        <v>0</v>
      </c>
      <c r="Y955" t="s">
        <v>2018</v>
      </c>
      <c r="Z955" t="s">
        <v>2018</v>
      </c>
    </row>
    <row r="956" spans="1:26" x14ac:dyDescent="0.35">
      <c r="A956" s="28" t="str">
        <f t="shared" si="14"/>
        <v>2 - BASIC2020North Ogden Jr High</v>
      </c>
      <c r="B956" s="28" t="s">
        <v>1953</v>
      </c>
      <c r="C956" s="28" t="s">
        <v>985</v>
      </c>
      <c r="D956" s="28" t="s">
        <v>619</v>
      </c>
      <c r="E956" s="28" t="s">
        <v>1015</v>
      </c>
      <c r="F956" s="28" t="s">
        <v>620</v>
      </c>
      <c r="G956" s="28" t="s">
        <v>291</v>
      </c>
      <c r="H956" s="28" t="s">
        <v>401</v>
      </c>
      <c r="I956" s="28" t="s">
        <v>285</v>
      </c>
      <c r="J956" s="28" t="s">
        <v>286</v>
      </c>
      <c r="K956">
        <v>4901200</v>
      </c>
      <c r="L956">
        <v>1</v>
      </c>
      <c r="M956" t="s">
        <v>2018</v>
      </c>
      <c r="N956" t="s">
        <v>2018</v>
      </c>
      <c r="O956" t="s">
        <v>2018</v>
      </c>
      <c r="P956" t="s">
        <v>2018</v>
      </c>
      <c r="Q956" t="s">
        <v>2018</v>
      </c>
      <c r="R956" t="s">
        <v>2018</v>
      </c>
      <c r="S956" t="s">
        <v>2018</v>
      </c>
      <c r="T956" t="s">
        <v>2018</v>
      </c>
      <c r="U956" t="s">
        <v>2018</v>
      </c>
      <c r="V956" t="s">
        <v>2018</v>
      </c>
      <c r="W956" t="s">
        <v>2018</v>
      </c>
      <c r="X956">
        <v>0</v>
      </c>
      <c r="Y956" t="s">
        <v>2018</v>
      </c>
      <c r="Z956" t="s">
        <v>2018</v>
      </c>
    </row>
    <row r="957" spans="1:26" x14ac:dyDescent="0.35">
      <c r="A957" s="28" t="str">
        <f t="shared" si="14"/>
        <v>2 - BASIC2020Orion Jr High</v>
      </c>
      <c r="B957" s="28" t="s">
        <v>1953</v>
      </c>
      <c r="C957" s="28" t="s">
        <v>985</v>
      </c>
      <c r="D957" s="28" t="s">
        <v>657</v>
      </c>
      <c r="E957" s="28" t="s">
        <v>1005</v>
      </c>
      <c r="F957" s="28" t="s">
        <v>658</v>
      </c>
      <c r="G957" s="28" t="s">
        <v>291</v>
      </c>
      <c r="H957" s="28" t="s">
        <v>401</v>
      </c>
      <c r="I957" s="28" t="s">
        <v>285</v>
      </c>
      <c r="J957" s="28" t="s">
        <v>286</v>
      </c>
      <c r="K957">
        <v>4901200</v>
      </c>
      <c r="L957">
        <v>1</v>
      </c>
      <c r="M957">
        <v>109</v>
      </c>
      <c r="N957">
        <v>71</v>
      </c>
      <c r="O957">
        <v>38</v>
      </c>
      <c r="P957" t="s">
        <v>2018</v>
      </c>
      <c r="Q957" t="s">
        <v>2018</v>
      </c>
      <c r="R957" t="s">
        <v>2018</v>
      </c>
      <c r="S957">
        <v>22</v>
      </c>
      <c r="T957" t="s">
        <v>2018</v>
      </c>
      <c r="U957" t="s">
        <v>2018</v>
      </c>
      <c r="V957">
        <v>81</v>
      </c>
      <c r="W957">
        <v>12</v>
      </c>
      <c r="X957">
        <v>0</v>
      </c>
      <c r="Y957">
        <v>23</v>
      </c>
      <c r="Z957" t="s">
        <v>2018</v>
      </c>
    </row>
    <row r="958" spans="1:26" x14ac:dyDescent="0.35">
      <c r="A958" s="28" t="str">
        <f t="shared" si="14"/>
        <v>2 - BASIC2020Rocky Mountain Jr High</v>
      </c>
      <c r="B958" s="28" t="s">
        <v>1953</v>
      </c>
      <c r="C958" s="28" t="s">
        <v>985</v>
      </c>
      <c r="D958" s="28" t="s">
        <v>726</v>
      </c>
      <c r="E958" s="28" t="s">
        <v>1051</v>
      </c>
      <c r="F958" s="28" t="s">
        <v>727</v>
      </c>
      <c r="G958" s="28" t="s">
        <v>291</v>
      </c>
      <c r="H958" s="28" t="s">
        <v>401</v>
      </c>
      <c r="I958" s="28" t="s">
        <v>285</v>
      </c>
      <c r="J958" s="28" t="s">
        <v>286</v>
      </c>
      <c r="K958">
        <v>4901200</v>
      </c>
      <c r="L958">
        <v>1</v>
      </c>
      <c r="M958" t="s">
        <v>2018</v>
      </c>
      <c r="N958" t="s">
        <v>2018</v>
      </c>
      <c r="O958" t="s">
        <v>2018</v>
      </c>
      <c r="P958" t="s">
        <v>2018</v>
      </c>
      <c r="Q958" t="s">
        <v>2018</v>
      </c>
      <c r="R958" t="s">
        <v>2018</v>
      </c>
      <c r="S958" t="s">
        <v>2018</v>
      </c>
      <c r="T958" t="s">
        <v>2018</v>
      </c>
      <c r="U958" t="s">
        <v>2018</v>
      </c>
      <c r="V958" t="s">
        <v>2018</v>
      </c>
      <c r="W958" t="s">
        <v>2018</v>
      </c>
      <c r="X958">
        <v>0</v>
      </c>
      <c r="Y958" t="s">
        <v>2018</v>
      </c>
      <c r="Z958" t="s">
        <v>2018</v>
      </c>
    </row>
    <row r="959" spans="1:26" x14ac:dyDescent="0.35">
      <c r="A959" s="28" t="str">
        <f t="shared" si="14"/>
        <v>2 - BASIC2020Roy High</v>
      </c>
      <c r="B959" s="28" t="s">
        <v>1953</v>
      </c>
      <c r="C959" s="28" t="s">
        <v>985</v>
      </c>
      <c r="D959" s="28" t="s">
        <v>732</v>
      </c>
      <c r="E959" s="28" t="s">
        <v>1000</v>
      </c>
      <c r="F959" s="28" t="s">
        <v>733</v>
      </c>
      <c r="G959" s="28" t="s">
        <v>304</v>
      </c>
      <c r="H959" s="28" t="s">
        <v>271</v>
      </c>
      <c r="I959" s="28" t="s">
        <v>285</v>
      </c>
      <c r="J959" s="28" t="s">
        <v>286</v>
      </c>
      <c r="K959">
        <v>4901200</v>
      </c>
      <c r="L959">
        <v>1</v>
      </c>
      <c r="M959">
        <v>161</v>
      </c>
      <c r="N959">
        <v>91</v>
      </c>
      <c r="O959">
        <v>70</v>
      </c>
      <c r="P959" t="s">
        <v>2018</v>
      </c>
      <c r="Q959" t="s">
        <v>2018</v>
      </c>
      <c r="R959" t="s">
        <v>2018</v>
      </c>
      <c r="S959">
        <v>39</v>
      </c>
      <c r="T959" t="s">
        <v>2018</v>
      </c>
      <c r="U959" t="s">
        <v>2018</v>
      </c>
      <c r="V959">
        <v>114</v>
      </c>
      <c r="W959">
        <v>17</v>
      </c>
      <c r="X959">
        <v>0</v>
      </c>
      <c r="Y959">
        <v>57</v>
      </c>
      <c r="Z959" t="s">
        <v>2018</v>
      </c>
    </row>
    <row r="960" spans="1:26" x14ac:dyDescent="0.35">
      <c r="A960" s="28" t="str">
        <f t="shared" si="14"/>
        <v>2 - BASIC2020Roy Jr High</v>
      </c>
      <c r="B960" s="28" t="s">
        <v>1953</v>
      </c>
      <c r="C960" s="28" t="s">
        <v>985</v>
      </c>
      <c r="D960" s="28" t="s">
        <v>734</v>
      </c>
      <c r="E960" s="28" t="s">
        <v>989</v>
      </c>
      <c r="F960" s="28" t="s">
        <v>735</v>
      </c>
      <c r="G960" s="28" t="s">
        <v>291</v>
      </c>
      <c r="H960" s="28" t="s">
        <v>401</v>
      </c>
      <c r="I960" s="28" t="s">
        <v>285</v>
      </c>
      <c r="J960" s="28" t="s">
        <v>286</v>
      </c>
      <c r="K960">
        <v>4901200</v>
      </c>
      <c r="L960">
        <v>1</v>
      </c>
      <c r="M960">
        <v>69</v>
      </c>
      <c r="N960">
        <v>20</v>
      </c>
      <c r="O960">
        <v>49</v>
      </c>
      <c r="P960" t="s">
        <v>2018</v>
      </c>
      <c r="Q960" t="s">
        <v>2018</v>
      </c>
      <c r="R960" t="s">
        <v>2018</v>
      </c>
      <c r="S960">
        <v>15</v>
      </c>
      <c r="T960" t="s">
        <v>2018</v>
      </c>
      <c r="U960" t="s">
        <v>2018</v>
      </c>
      <c r="V960">
        <v>49</v>
      </c>
      <c r="W960" t="s">
        <v>2018</v>
      </c>
      <c r="X960">
        <v>0</v>
      </c>
      <c r="Y960">
        <v>28</v>
      </c>
      <c r="Z960" t="s">
        <v>2018</v>
      </c>
    </row>
    <row r="961" spans="1:26" x14ac:dyDescent="0.35">
      <c r="A961" s="28" t="str">
        <f t="shared" si="14"/>
        <v>2 - BASIC2020Sand Ridge Jr High</v>
      </c>
      <c r="B961" s="28" t="s">
        <v>1953</v>
      </c>
      <c r="C961" s="28" t="s">
        <v>985</v>
      </c>
      <c r="D961" s="28" t="s">
        <v>742</v>
      </c>
      <c r="E961" s="28" t="s">
        <v>1011</v>
      </c>
      <c r="F961" s="28" t="s">
        <v>743</v>
      </c>
      <c r="G961" s="28" t="s">
        <v>291</v>
      </c>
      <c r="H961" s="28" t="s">
        <v>401</v>
      </c>
      <c r="I961" s="28" t="s">
        <v>285</v>
      </c>
      <c r="J961" s="28" t="s">
        <v>286</v>
      </c>
      <c r="K961">
        <v>4901200</v>
      </c>
      <c r="L961">
        <v>1</v>
      </c>
      <c r="M961">
        <v>87</v>
      </c>
      <c r="N961">
        <v>37</v>
      </c>
      <c r="O961">
        <v>50</v>
      </c>
      <c r="P961" t="s">
        <v>2018</v>
      </c>
      <c r="Q961" t="s">
        <v>2018</v>
      </c>
      <c r="R961" t="s">
        <v>2018</v>
      </c>
      <c r="S961">
        <v>21</v>
      </c>
      <c r="T961" t="s">
        <v>2018</v>
      </c>
      <c r="U961" t="s">
        <v>2018</v>
      </c>
      <c r="V961">
        <v>56</v>
      </c>
      <c r="W961">
        <v>13</v>
      </c>
      <c r="X961">
        <v>0</v>
      </c>
      <c r="Y961">
        <v>37</v>
      </c>
      <c r="Z961" t="s">
        <v>2018</v>
      </c>
    </row>
    <row r="962" spans="1:26" x14ac:dyDescent="0.35">
      <c r="A962" s="28" t="str">
        <f t="shared" ref="A962:A1025" si="15">B962&amp;C962&amp;D962</f>
        <v>2 - BASIC2020Snowcrest Jr High</v>
      </c>
      <c r="B962" s="28" t="s">
        <v>1953</v>
      </c>
      <c r="C962" s="28" t="s">
        <v>985</v>
      </c>
      <c r="D962" s="28" t="s">
        <v>761</v>
      </c>
      <c r="E962" s="28" t="s">
        <v>1021</v>
      </c>
      <c r="F962" s="28" t="s">
        <v>762</v>
      </c>
      <c r="G962" s="28" t="s">
        <v>291</v>
      </c>
      <c r="H962" s="28" t="s">
        <v>401</v>
      </c>
      <c r="I962" s="28" t="s">
        <v>285</v>
      </c>
      <c r="J962" s="28" t="s">
        <v>286</v>
      </c>
      <c r="K962">
        <v>4901200</v>
      </c>
      <c r="L962">
        <v>1</v>
      </c>
      <c r="M962">
        <v>41</v>
      </c>
      <c r="N962">
        <v>23</v>
      </c>
      <c r="O962">
        <v>18</v>
      </c>
      <c r="P962" t="s">
        <v>2018</v>
      </c>
      <c r="Q962" t="s">
        <v>2018</v>
      </c>
      <c r="R962" t="s">
        <v>2018</v>
      </c>
      <c r="S962" t="s">
        <v>2018</v>
      </c>
      <c r="T962" t="s">
        <v>2018</v>
      </c>
      <c r="U962" t="s">
        <v>2018</v>
      </c>
      <c r="V962">
        <v>39</v>
      </c>
      <c r="W962" t="s">
        <v>2018</v>
      </c>
      <c r="X962">
        <v>0</v>
      </c>
      <c r="Y962" t="s">
        <v>2018</v>
      </c>
      <c r="Z962" t="s">
        <v>2018</v>
      </c>
    </row>
    <row r="963" spans="1:26" x14ac:dyDescent="0.35">
      <c r="A963" s="28" t="str">
        <f t="shared" si="15"/>
        <v>2 - BASIC2020South Ogden Jr High</v>
      </c>
      <c r="B963" s="28" t="s">
        <v>1953</v>
      </c>
      <c r="C963" s="28" t="s">
        <v>985</v>
      </c>
      <c r="D963" s="28" t="s">
        <v>769</v>
      </c>
      <c r="E963" s="28" t="s">
        <v>1001</v>
      </c>
      <c r="F963" s="28" t="s">
        <v>770</v>
      </c>
      <c r="G963" s="28" t="s">
        <v>291</v>
      </c>
      <c r="H963" s="28" t="s">
        <v>401</v>
      </c>
      <c r="I963" s="28" t="s">
        <v>285</v>
      </c>
      <c r="J963" s="28" t="s">
        <v>286</v>
      </c>
      <c r="K963">
        <v>4901200</v>
      </c>
      <c r="L963">
        <v>1</v>
      </c>
      <c r="M963" t="s">
        <v>2018</v>
      </c>
      <c r="N963" t="s">
        <v>2018</v>
      </c>
      <c r="O963" t="s">
        <v>2018</v>
      </c>
      <c r="P963" t="s">
        <v>2018</v>
      </c>
      <c r="Q963" t="s">
        <v>2018</v>
      </c>
      <c r="R963" t="s">
        <v>2018</v>
      </c>
      <c r="S963" t="s">
        <v>2018</v>
      </c>
      <c r="T963" t="s">
        <v>2018</v>
      </c>
      <c r="U963" t="s">
        <v>2018</v>
      </c>
      <c r="V963" t="s">
        <v>2018</v>
      </c>
      <c r="W963" t="s">
        <v>2018</v>
      </c>
      <c r="X963">
        <v>0</v>
      </c>
      <c r="Y963" t="s">
        <v>2018</v>
      </c>
      <c r="Z963" t="s">
        <v>2018</v>
      </c>
    </row>
    <row r="964" spans="1:26" x14ac:dyDescent="0.35">
      <c r="A964" s="28" t="str">
        <f t="shared" si="15"/>
        <v>2 - BASIC2020T.H. Bell Jr High</v>
      </c>
      <c r="B964" s="28" t="s">
        <v>1953</v>
      </c>
      <c r="C964" s="28" t="s">
        <v>985</v>
      </c>
      <c r="D964" s="28" t="s">
        <v>822</v>
      </c>
      <c r="E964" s="28" t="s">
        <v>1037</v>
      </c>
      <c r="F964" s="28" t="s">
        <v>823</v>
      </c>
      <c r="G964" s="28" t="s">
        <v>291</v>
      </c>
      <c r="H964" s="28" t="s">
        <v>401</v>
      </c>
      <c r="I964" s="28" t="s">
        <v>285</v>
      </c>
      <c r="J964" s="28" t="s">
        <v>286</v>
      </c>
      <c r="K964">
        <v>4901200</v>
      </c>
      <c r="L964">
        <v>1</v>
      </c>
      <c r="M964">
        <v>109</v>
      </c>
      <c r="N964">
        <v>52</v>
      </c>
      <c r="O964">
        <v>57</v>
      </c>
      <c r="P964" t="s">
        <v>2018</v>
      </c>
      <c r="Q964" t="s">
        <v>2018</v>
      </c>
      <c r="R964" t="s">
        <v>2018</v>
      </c>
      <c r="S964">
        <v>28</v>
      </c>
      <c r="T964" t="s">
        <v>2018</v>
      </c>
      <c r="U964" t="s">
        <v>2018</v>
      </c>
      <c r="V964">
        <v>71</v>
      </c>
      <c r="W964">
        <v>15</v>
      </c>
      <c r="X964">
        <v>0</v>
      </c>
      <c r="Y964">
        <v>66</v>
      </c>
      <c r="Z964" t="s">
        <v>2018</v>
      </c>
    </row>
    <row r="965" spans="1:26" x14ac:dyDescent="0.35">
      <c r="A965" s="28" t="str">
        <f t="shared" si="15"/>
        <v>2 - BASIC2020Two Rivers High</v>
      </c>
      <c r="B965" s="28" t="s">
        <v>1953</v>
      </c>
      <c r="C965" s="28" t="s">
        <v>985</v>
      </c>
      <c r="D965" s="28" t="s">
        <v>845</v>
      </c>
      <c r="E965" s="28" t="s">
        <v>1031</v>
      </c>
      <c r="F965" s="28" t="s">
        <v>846</v>
      </c>
      <c r="G965" s="28" t="s">
        <v>291</v>
      </c>
      <c r="H965" s="28" t="s">
        <v>271</v>
      </c>
      <c r="I965" s="28" t="s">
        <v>285</v>
      </c>
      <c r="J965" s="28" t="s">
        <v>286</v>
      </c>
      <c r="K965">
        <v>4901200</v>
      </c>
      <c r="L965">
        <v>1</v>
      </c>
      <c r="M965" t="s">
        <v>2018</v>
      </c>
      <c r="N965" t="s">
        <v>2018</v>
      </c>
      <c r="O965" t="s">
        <v>2018</v>
      </c>
      <c r="P965" t="s">
        <v>2018</v>
      </c>
      <c r="Q965" t="s">
        <v>2018</v>
      </c>
      <c r="R965" t="s">
        <v>2018</v>
      </c>
      <c r="S965" t="s">
        <v>2018</v>
      </c>
      <c r="T965" t="s">
        <v>2018</v>
      </c>
      <c r="U965" t="s">
        <v>2018</v>
      </c>
      <c r="V965" t="s">
        <v>2018</v>
      </c>
      <c r="W965" t="s">
        <v>2018</v>
      </c>
      <c r="X965">
        <v>0</v>
      </c>
      <c r="Y965" t="s">
        <v>2018</v>
      </c>
      <c r="Z965" t="s">
        <v>2018</v>
      </c>
    </row>
    <row r="966" spans="1:26" x14ac:dyDescent="0.35">
      <c r="A966" s="28" t="str">
        <f t="shared" si="15"/>
        <v>2 - BASIC2020Wahlquist Jr High</v>
      </c>
      <c r="B966" s="28" t="s">
        <v>1953</v>
      </c>
      <c r="C966" s="28" t="s">
        <v>985</v>
      </c>
      <c r="D966" s="28" t="s">
        <v>894</v>
      </c>
      <c r="E966" s="28" t="s">
        <v>1048</v>
      </c>
      <c r="F966" s="28" t="s">
        <v>895</v>
      </c>
      <c r="G966" s="28" t="s">
        <v>291</v>
      </c>
      <c r="H966" s="28" t="s">
        <v>401</v>
      </c>
      <c r="I966" s="28" t="s">
        <v>285</v>
      </c>
      <c r="J966" s="28" t="s">
        <v>286</v>
      </c>
      <c r="K966">
        <v>4901200</v>
      </c>
      <c r="L966">
        <v>1</v>
      </c>
      <c r="M966" t="s">
        <v>2018</v>
      </c>
      <c r="N966" t="s">
        <v>2018</v>
      </c>
      <c r="O966" t="s">
        <v>2018</v>
      </c>
      <c r="P966" t="s">
        <v>2018</v>
      </c>
      <c r="Q966" t="s">
        <v>2018</v>
      </c>
      <c r="R966" t="s">
        <v>2018</v>
      </c>
      <c r="S966" t="s">
        <v>2018</v>
      </c>
      <c r="T966" t="s">
        <v>2018</v>
      </c>
      <c r="U966" t="s">
        <v>2018</v>
      </c>
      <c r="V966" t="s">
        <v>2018</v>
      </c>
      <c r="W966" t="s">
        <v>2018</v>
      </c>
      <c r="X966">
        <v>0</v>
      </c>
      <c r="Y966" t="s">
        <v>2018</v>
      </c>
      <c r="Z966" t="s">
        <v>2018</v>
      </c>
    </row>
    <row r="967" spans="1:26" x14ac:dyDescent="0.35">
      <c r="A967" s="28" t="str">
        <f t="shared" si="15"/>
        <v>2 - BASIC2020Weber High</v>
      </c>
      <c r="B967" s="28" t="s">
        <v>1953</v>
      </c>
      <c r="C967" s="28" t="s">
        <v>985</v>
      </c>
      <c r="D967" s="28" t="s">
        <v>910</v>
      </c>
      <c r="E967" s="28" t="s">
        <v>988</v>
      </c>
      <c r="F967" s="28" t="s">
        <v>911</v>
      </c>
      <c r="G967" s="28" t="s">
        <v>304</v>
      </c>
      <c r="H967" s="28" t="s">
        <v>271</v>
      </c>
      <c r="I967" s="28" t="s">
        <v>285</v>
      </c>
      <c r="J967" s="28" t="s">
        <v>286</v>
      </c>
      <c r="K967">
        <v>4901200</v>
      </c>
      <c r="L967">
        <v>3</v>
      </c>
      <c r="M967">
        <v>240</v>
      </c>
      <c r="N967">
        <v>91</v>
      </c>
      <c r="O967">
        <v>149</v>
      </c>
      <c r="P967" t="s">
        <v>2018</v>
      </c>
      <c r="Q967" t="s">
        <v>2018</v>
      </c>
      <c r="R967" t="s">
        <v>2018</v>
      </c>
      <c r="S967">
        <v>26</v>
      </c>
      <c r="T967" t="s">
        <v>2018</v>
      </c>
      <c r="U967" t="s">
        <v>2018</v>
      </c>
      <c r="V967">
        <v>203</v>
      </c>
      <c r="W967">
        <v>11</v>
      </c>
      <c r="X967">
        <v>0</v>
      </c>
      <c r="Y967">
        <v>48</v>
      </c>
      <c r="Z967" t="s">
        <v>2018</v>
      </c>
    </row>
    <row r="968" spans="1:26" x14ac:dyDescent="0.35">
      <c r="A968" s="28" t="str">
        <f t="shared" si="15"/>
        <v>2 - BASIC2020Weber Innovation High School</v>
      </c>
      <c r="B968" s="28" t="s">
        <v>1953</v>
      </c>
      <c r="C968" s="28" t="s">
        <v>985</v>
      </c>
      <c r="D968" s="28" t="s">
        <v>912</v>
      </c>
      <c r="E968" s="28" t="s">
        <v>1055</v>
      </c>
      <c r="F968" s="28" t="s">
        <v>913</v>
      </c>
      <c r="G968" s="28" t="s">
        <v>401</v>
      </c>
      <c r="H968" s="28" t="s">
        <v>271</v>
      </c>
      <c r="I968" s="28" t="s">
        <v>285</v>
      </c>
      <c r="J968" s="28" t="s">
        <v>286</v>
      </c>
      <c r="K968">
        <v>4901200</v>
      </c>
      <c r="L968">
        <v>4</v>
      </c>
      <c r="M968">
        <v>108</v>
      </c>
      <c r="N968">
        <v>50</v>
      </c>
      <c r="O968">
        <v>58</v>
      </c>
      <c r="P968" t="s">
        <v>2018</v>
      </c>
      <c r="Q968" t="s">
        <v>2018</v>
      </c>
      <c r="R968" t="s">
        <v>2018</v>
      </c>
      <c r="S968" t="s">
        <v>2018</v>
      </c>
      <c r="T968" t="s">
        <v>2018</v>
      </c>
      <c r="U968" t="s">
        <v>2018</v>
      </c>
      <c r="V968">
        <v>96</v>
      </c>
      <c r="W968" t="s">
        <v>2018</v>
      </c>
      <c r="X968">
        <v>0</v>
      </c>
      <c r="Y968">
        <v>16</v>
      </c>
      <c r="Z968" t="s">
        <v>2018</v>
      </c>
    </row>
    <row r="969" spans="1:26" x14ac:dyDescent="0.35">
      <c r="A969" s="28" t="str">
        <f t="shared" si="15"/>
        <v>2 - BASIC2021Academy for Math Engineering &amp; Science</v>
      </c>
      <c r="B969" s="28" t="s">
        <v>1953</v>
      </c>
      <c r="C969" s="28" t="s">
        <v>1065</v>
      </c>
      <c r="D969" s="28" t="s">
        <v>210</v>
      </c>
      <c r="E969" s="28" t="s">
        <v>986</v>
      </c>
      <c r="F969" s="28" t="s">
        <v>211</v>
      </c>
      <c r="G969" s="28" t="s">
        <v>401</v>
      </c>
      <c r="H969" s="28" t="s">
        <v>271</v>
      </c>
      <c r="I969" s="28" t="s">
        <v>210</v>
      </c>
      <c r="J969" s="28" t="s">
        <v>212</v>
      </c>
      <c r="K969">
        <v>4900017</v>
      </c>
      <c r="L969">
        <v>3</v>
      </c>
      <c r="M969">
        <v>185</v>
      </c>
      <c r="N969">
        <v>89</v>
      </c>
      <c r="O969">
        <v>96</v>
      </c>
      <c r="P969" t="s">
        <v>2018</v>
      </c>
      <c r="Q969">
        <v>25</v>
      </c>
      <c r="R969" t="s">
        <v>2018</v>
      </c>
      <c r="S969">
        <v>36</v>
      </c>
      <c r="T969">
        <v>12</v>
      </c>
      <c r="U969">
        <v>10</v>
      </c>
      <c r="V969">
        <v>93</v>
      </c>
      <c r="W969">
        <v>16</v>
      </c>
      <c r="X969">
        <v>0</v>
      </c>
      <c r="Y969">
        <v>33</v>
      </c>
      <c r="Z969" t="s">
        <v>2018</v>
      </c>
    </row>
    <row r="970" spans="1:26" x14ac:dyDescent="0.35">
      <c r="A970" s="28" t="str">
        <f t="shared" si="15"/>
        <v>2 - BASIC2021American Fork High</v>
      </c>
      <c r="B970" s="28" t="s">
        <v>1953</v>
      </c>
      <c r="C970" s="28" t="s">
        <v>1065</v>
      </c>
      <c r="D970" s="28" t="s">
        <v>228</v>
      </c>
      <c r="E970" s="28" t="s">
        <v>988</v>
      </c>
      <c r="F970" s="28" t="s">
        <v>229</v>
      </c>
      <c r="G970" s="28" t="s">
        <v>304</v>
      </c>
      <c r="H970" s="28" t="s">
        <v>271</v>
      </c>
      <c r="I970" s="28" t="s">
        <v>196</v>
      </c>
      <c r="J970" s="28" t="s">
        <v>197</v>
      </c>
      <c r="K970">
        <v>4900030</v>
      </c>
      <c r="L970">
        <v>3</v>
      </c>
      <c r="M970">
        <v>303</v>
      </c>
      <c r="N970">
        <v>88</v>
      </c>
      <c r="O970">
        <v>215</v>
      </c>
      <c r="P970" t="s">
        <v>2018</v>
      </c>
      <c r="Q970" t="s">
        <v>2018</v>
      </c>
      <c r="R970" t="s">
        <v>2018</v>
      </c>
      <c r="S970">
        <v>25</v>
      </c>
      <c r="T970" t="s">
        <v>2018</v>
      </c>
      <c r="U970" t="s">
        <v>2018</v>
      </c>
      <c r="V970">
        <v>263</v>
      </c>
      <c r="W970">
        <v>14</v>
      </c>
      <c r="X970">
        <v>0</v>
      </c>
      <c r="Y970">
        <v>48</v>
      </c>
      <c r="Z970" t="s">
        <v>2018</v>
      </c>
    </row>
    <row r="971" spans="1:26" x14ac:dyDescent="0.35">
      <c r="A971" s="28" t="str">
        <f t="shared" si="15"/>
        <v>2 - BASIC2021American Fork Jr High</v>
      </c>
      <c r="B971" s="28" t="s">
        <v>1953</v>
      </c>
      <c r="C971" s="28" t="s">
        <v>1065</v>
      </c>
      <c r="D971" s="28" t="s">
        <v>230</v>
      </c>
      <c r="E971" s="28" t="s">
        <v>989</v>
      </c>
      <c r="F971" s="28" t="s">
        <v>231</v>
      </c>
      <c r="G971" s="28" t="s">
        <v>291</v>
      </c>
      <c r="H971" s="28" t="s">
        <v>401</v>
      </c>
      <c r="I971" s="28" t="s">
        <v>196</v>
      </c>
      <c r="J971" s="28" t="s">
        <v>197</v>
      </c>
      <c r="K971">
        <v>4900030</v>
      </c>
      <c r="L971">
        <v>2</v>
      </c>
      <c r="M971">
        <v>63</v>
      </c>
      <c r="N971">
        <v>28</v>
      </c>
      <c r="O971">
        <v>35</v>
      </c>
      <c r="P971" t="s">
        <v>2018</v>
      </c>
      <c r="Q971" t="s">
        <v>2018</v>
      </c>
      <c r="R971" t="s">
        <v>2018</v>
      </c>
      <c r="S971" t="s">
        <v>2018</v>
      </c>
      <c r="T971" t="s">
        <v>2018</v>
      </c>
      <c r="U971" t="s">
        <v>2018</v>
      </c>
      <c r="V971">
        <v>58</v>
      </c>
      <c r="W971" t="s">
        <v>2018</v>
      </c>
      <c r="X971">
        <v>0</v>
      </c>
      <c r="Y971" t="s">
        <v>2018</v>
      </c>
      <c r="Z971" t="s">
        <v>2018</v>
      </c>
    </row>
    <row r="972" spans="1:26" x14ac:dyDescent="0.35">
      <c r="A972" s="28" t="str">
        <f t="shared" si="15"/>
        <v>2 - BASIC2021Canyon View Jr High</v>
      </c>
      <c r="B972" s="28" t="s">
        <v>1953</v>
      </c>
      <c r="C972" s="28" t="s">
        <v>1065</v>
      </c>
      <c r="D972" s="28" t="s">
        <v>316</v>
      </c>
      <c r="E972" s="28" t="s">
        <v>1005</v>
      </c>
      <c r="F972" s="28" t="s">
        <v>317</v>
      </c>
      <c r="G972" s="28" t="s">
        <v>291</v>
      </c>
      <c r="H972" s="28" t="s">
        <v>401</v>
      </c>
      <c r="I972" s="28" t="s">
        <v>196</v>
      </c>
      <c r="J972" s="28" t="s">
        <v>197</v>
      </c>
      <c r="K972">
        <v>4900030</v>
      </c>
      <c r="L972">
        <v>1</v>
      </c>
      <c r="M972">
        <v>69</v>
      </c>
      <c r="N972">
        <v>17</v>
      </c>
      <c r="O972">
        <v>52</v>
      </c>
      <c r="P972" t="s">
        <v>2018</v>
      </c>
      <c r="Q972" t="s">
        <v>2018</v>
      </c>
      <c r="R972" t="s">
        <v>2018</v>
      </c>
      <c r="S972">
        <v>18</v>
      </c>
      <c r="T972" t="s">
        <v>2018</v>
      </c>
      <c r="U972" t="s">
        <v>2018</v>
      </c>
      <c r="V972">
        <v>44</v>
      </c>
      <c r="W972" t="s">
        <v>2018</v>
      </c>
      <c r="X972">
        <v>0</v>
      </c>
      <c r="Y972">
        <v>23</v>
      </c>
      <c r="Z972" t="s">
        <v>2018</v>
      </c>
    </row>
    <row r="973" spans="1:26" x14ac:dyDescent="0.35">
      <c r="A973" s="28" t="str">
        <f t="shared" si="15"/>
        <v>2 - BASIC2021Cedar Valley High</v>
      </c>
      <c r="B973" s="28" t="s">
        <v>1953</v>
      </c>
      <c r="C973" s="28" t="s">
        <v>1065</v>
      </c>
      <c r="D973" s="28" t="s">
        <v>330</v>
      </c>
      <c r="E973" s="28" t="s">
        <v>1009</v>
      </c>
      <c r="F973" s="28" t="s">
        <v>331</v>
      </c>
      <c r="G973" s="28" t="s">
        <v>291</v>
      </c>
      <c r="H973" s="28" t="s">
        <v>271</v>
      </c>
      <c r="I973" s="28" t="s">
        <v>196</v>
      </c>
      <c r="J973" s="28" t="s">
        <v>197</v>
      </c>
      <c r="K973">
        <v>4900030</v>
      </c>
      <c r="L973">
        <v>5</v>
      </c>
      <c r="M973">
        <v>271</v>
      </c>
      <c r="N973">
        <v>99</v>
      </c>
      <c r="O973">
        <v>172</v>
      </c>
      <c r="P973" t="s">
        <v>2018</v>
      </c>
      <c r="Q973" t="s">
        <v>2018</v>
      </c>
      <c r="R973" t="s">
        <v>2018</v>
      </c>
      <c r="S973">
        <v>44</v>
      </c>
      <c r="T973" t="s">
        <v>2018</v>
      </c>
      <c r="U973">
        <v>19</v>
      </c>
      <c r="V973">
        <v>203</v>
      </c>
      <c r="W973">
        <v>24</v>
      </c>
      <c r="X973">
        <v>0</v>
      </c>
      <c r="Y973">
        <v>39</v>
      </c>
      <c r="Z973" t="s">
        <v>2018</v>
      </c>
    </row>
    <row r="974" spans="1:26" x14ac:dyDescent="0.35">
      <c r="A974" s="28" t="str">
        <f t="shared" si="15"/>
        <v>2 - BASIC2021Lake Mountain Middle</v>
      </c>
      <c r="B974" s="28" t="s">
        <v>1953</v>
      </c>
      <c r="C974" s="28" t="s">
        <v>1065</v>
      </c>
      <c r="D974" s="28" t="s">
        <v>519</v>
      </c>
      <c r="E974" s="28" t="s">
        <v>1039</v>
      </c>
      <c r="F974" s="28" t="s">
        <v>520</v>
      </c>
      <c r="G974" s="28" t="s">
        <v>291</v>
      </c>
      <c r="H974" s="28" t="s">
        <v>401</v>
      </c>
      <c r="I974" s="28" t="s">
        <v>196</v>
      </c>
      <c r="J974" s="28" t="s">
        <v>197</v>
      </c>
      <c r="K974">
        <v>4900030</v>
      </c>
      <c r="L974">
        <v>2</v>
      </c>
      <c r="M974">
        <v>272</v>
      </c>
      <c r="N974">
        <v>127</v>
      </c>
      <c r="O974">
        <v>145</v>
      </c>
      <c r="P974" t="s">
        <v>2018</v>
      </c>
      <c r="Q974" t="s">
        <v>2018</v>
      </c>
      <c r="R974" t="s">
        <v>2018</v>
      </c>
      <c r="S974">
        <v>34</v>
      </c>
      <c r="T974" t="s">
        <v>2018</v>
      </c>
      <c r="U974">
        <v>13</v>
      </c>
      <c r="V974">
        <v>220</v>
      </c>
      <c r="W974">
        <v>35</v>
      </c>
      <c r="X974">
        <v>0</v>
      </c>
      <c r="Y974">
        <v>36</v>
      </c>
      <c r="Z974" t="s">
        <v>2018</v>
      </c>
    </row>
    <row r="975" spans="1:26" x14ac:dyDescent="0.35">
      <c r="A975" s="28" t="str">
        <f t="shared" si="15"/>
        <v>2 - BASIC2021Lakeridge Jr High</v>
      </c>
      <c r="B975" s="28" t="s">
        <v>1953</v>
      </c>
      <c r="C975" s="28" t="s">
        <v>1065</v>
      </c>
      <c r="D975" s="28" t="s">
        <v>521</v>
      </c>
      <c r="E975" s="28" t="s">
        <v>1011</v>
      </c>
      <c r="F975" s="28" t="s">
        <v>522</v>
      </c>
      <c r="G975" s="28" t="s">
        <v>291</v>
      </c>
      <c r="H975" s="28" t="s">
        <v>401</v>
      </c>
      <c r="I975" s="28" t="s">
        <v>196</v>
      </c>
      <c r="J975" s="28" t="s">
        <v>197</v>
      </c>
      <c r="K975">
        <v>4900030</v>
      </c>
      <c r="L975">
        <v>1</v>
      </c>
      <c r="M975">
        <v>23</v>
      </c>
      <c r="N975" t="s">
        <v>2018</v>
      </c>
      <c r="O975">
        <v>19</v>
      </c>
      <c r="P975" t="s">
        <v>2018</v>
      </c>
      <c r="Q975" t="s">
        <v>2018</v>
      </c>
      <c r="R975" t="s">
        <v>2018</v>
      </c>
      <c r="S975" t="s">
        <v>2018</v>
      </c>
      <c r="T975" t="s">
        <v>2018</v>
      </c>
      <c r="U975" t="s">
        <v>2018</v>
      </c>
      <c r="V975">
        <v>13</v>
      </c>
      <c r="W975" t="s">
        <v>2018</v>
      </c>
      <c r="X975">
        <v>0</v>
      </c>
      <c r="Y975">
        <v>11</v>
      </c>
      <c r="Z975" t="s">
        <v>2018</v>
      </c>
    </row>
    <row r="976" spans="1:26" x14ac:dyDescent="0.35">
      <c r="A976" s="28" t="str">
        <f t="shared" si="15"/>
        <v>2 - BASIC2021Lehi High</v>
      </c>
      <c r="B976" s="28" t="s">
        <v>1953</v>
      </c>
      <c r="C976" s="28" t="s">
        <v>1065</v>
      </c>
      <c r="D976" s="28" t="s">
        <v>533</v>
      </c>
      <c r="E976" s="28" t="s">
        <v>1000</v>
      </c>
      <c r="F976" s="28" t="s">
        <v>534</v>
      </c>
      <c r="G976" s="28" t="s">
        <v>304</v>
      </c>
      <c r="H976" s="28" t="s">
        <v>271</v>
      </c>
      <c r="I976" s="28" t="s">
        <v>196</v>
      </c>
      <c r="J976" s="28" t="s">
        <v>197</v>
      </c>
      <c r="K976">
        <v>4900030</v>
      </c>
      <c r="L976">
        <v>1</v>
      </c>
      <c r="M976">
        <v>80</v>
      </c>
      <c r="N976">
        <v>20</v>
      </c>
      <c r="O976">
        <v>60</v>
      </c>
      <c r="P976" t="s">
        <v>2018</v>
      </c>
      <c r="Q976" t="s">
        <v>2018</v>
      </c>
      <c r="R976" t="s">
        <v>2018</v>
      </c>
      <c r="S976" t="s">
        <v>2018</v>
      </c>
      <c r="T976" t="s">
        <v>2018</v>
      </c>
      <c r="U976" t="s">
        <v>2018</v>
      </c>
      <c r="V976">
        <v>66</v>
      </c>
      <c r="W976" t="s">
        <v>2018</v>
      </c>
      <c r="X976">
        <v>0</v>
      </c>
      <c r="Y976" t="s">
        <v>2018</v>
      </c>
      <c r="Z976" t="s">
        <v>2018</v>
      </c>
    </row>
    <row r="977" spans="1:26" x14ac:dyDescent="0.35">
      <c r="A977" s="28" t="str">
        <f t="shared" si="15"/>
        <v>2 - BASIC2021Lone Peak High</v>
      </c>
      <c r="B977" s="28" t="s">
        <v>1953</v>
      </c>
      <c r="C977" s="28" t="s">
        <v>1065</v>
      </c>
      <c r="D977" s="28" t="s">
        <v>544</v>
      </c>
      <c r="E977" s="28" t="s">
        <v>1022</v>
      </c>
      <c r="F977" s="28" t="s">
        <v>545</v>
      </c>
      <c r="G977" s="28" t="s">
        <v>304</v>
      </c>
      <c r="H977" s="28" t="s">
        <v>271</v>
      </c>
      <c r="I977" s="28" t="s">
        <v>196</v>
      </c>
      <c r="J977" s="28" t="s">
        <v>197</v>
      </c>
      <c r="K977">
        <v>4900030</v>
      </c>
      <c r="L977">
        <v>2</v>
      </c>
      <c r="M977">
        <v>168</v>
      </c>
      <c r="N977">
        <v>39</v>
      </c>
      <c r="O977">
        <v>129</v>
      </c>
      <c r="P977" t="s">
        <v>2018</v>
      </c>
      <c r="Q977" t="s">
        <v>2018</v>
      </c>
      <c r="R977" t="s">
        <v>2018</v>
      </c>
      <c r="S977" t="s">
        <v>2018</v>
      </c>
      <c r="T977" t="s">
        <v>2018</v>
      </c>
      <c r="U977" t="s">
        <v>2018</v>
      </c>
      <c r="V977">
        <v>149</v>
      </c>
      <c r="W977" t="s">
        <v>2018</v>
      </c>
      <c r="X977">
        <v>0</v>
      </c>
      <c r="Y977" t="s">
        <v>2018</v>
      </c>
      <c r="Z977" t="s">
        <v>2018</v>
      </c>
    </row>
    <row r="978" spans="1:26" x14ac:dyDescent="0.35">
      <c r="A978" s="28" t="str">
        <f t="shared" si="15"/>
        <v>2 - BASIC2021Mountain Ridge Jr High</v>
      </c>
      <c r="B978" s="28" t="s">
        <v>1953</v>
      </c>
      <c r="C978" s="28" t="s">
        <v>1065</v>
      </c>
      <c r="D978" s="28" t="s">
        <v>589</v>
      </c>
      <c r="E978" s="28" t="s">
        <v>1037</v>
      </c>
      <c r="F978" s="28" t="s">
        <v>590</v>
      </c>
      <c r="G978" s="28" t="s">
        <v>291</v>
      </c>
      <c r="H978" s="28" t="s">
        <v>401</v>
      </c>
      <c r="I978" s="28" t="s">
        <v>196</v>
      </c>
      <c r="J978" s="28" t="s">
        <v>197</v>
      </c>
      <c r="K978">
        <v>4900030</v>
      </c>
      <c r="L978">
        <v>1</v>
      </c>
      <c r="M978">
        <v>114</v>
      </c>
      <c r="N978">
        <v>48</v>
      </c>
      <c r="O978">
        <v>66</v>
      </c>
      <c r="P978" t="s">
        <v>2018</v>
      </c>
      <c r="Q978" t="s">
        <v>2018</v>
      </c>
      <c r="R978" t="s">
        <v>2018</v>
      </c>
      <c r="S978" t="s">
        <v>2018</v>
      </c>
      <c r="T978" t="s">
        <v>2018</v>
      </c>
      <c r="U978" t="s">
        <v>2018</v>
      </c>
      <c r="V978">
        <v>96</v>
      </c>
      <c r="W978" t="s">
        <v>2018</v>
      </c>
      <c r="X978">
        <v>0</v>
      </c>
      <c r="Y978" t="s">
        <v>2018</v>
      </c>
      <c r="Z978" t="s">
        <v>2018</v>
      </c>
    </row>
    <row r="979" spans="1:26" x14ac:dyDescent="0.35">
      <c r="A979" s="28" t="str">
        <f t="shared" si="15"/>
        <v>2 - BASIC2021Mountain View High</v>
      </c>
      <c r="B979" s="28" t="s">
        <v>1953</v>
      </c>
      <c r="C979" s="28" t="s">
        <v>1065</v>
      </c>
      <c r="D979" s="28" t="s">
        <v>591</v>
      </c>
      <c r="E979" s="28" t="s">
        <v>1014</v>
      </c>
      <c r="F979" s="28" t="s">
        <v>592</v>
      </c>
      <c r="G979" s="28" t="s">
        <v>304</v>
      </c>
      <c r="H979" s="28" t="s">
        <v>271</v>
      </c>
      <c r="I979" s="28" t="s">
        <v>196</v>
      </c>
      <c r="J979" s="28" t="s">
        <v>197</v>
      </c>
      <c r="K979">
        <v>4900030</v>
      </c>
      <c r="L979">
        <v>2</v>
      </c>
      <c r="M979">
        <v>91</v>
      </c>
      <c r="N979">
        <v>27</v>
      </c>
      <c r="O979">
        <v>64</v>
      </c>
      <c r="P979" t="s">
        <v>2018</v>
      </c>
      <c r="Q979" t="s">
        <v>2018</v>
      </c>
      <c r="R979" t="s">
        <v>2018</v>
      </c>
      <c r="S979">
        <v>38</v>
      </c>
      <c r="T979" t="s">
        <v>2018</v>
      </c>
      <c r="U979" t="s">
        <v>2018</v>
      </c>
      <c r="V979">
        <v>46</v>
      </c>
      <c r="W979">
        <v>10</v>
      </c>
      <c r="X979">
        <v>0</v>
      </c>
      <c r="Y979">
        <v>31</v>
      </c>
      <c r="Z979">
        <v>18</v>
      </c>
    </row>
    <row r="980" spans="1:26" x14ac:dyDescent="0.35">
      <c r="A980" s="28" t="str">
        <f t="shared" si="15"/>
        <v>2 - BASIC2021Oak Canyon Jr High</v>
      </c>
      <c r="B980" s="28" t="s">
        <v>1953</v>
      </c>
      <c r="C980" s="28" t="s">
        <v>1065</v>
      </c>
      <c r="D980" s="28" t="s">
        <v>639</v>
      </c>
      <c r="E980" s="28" t="s">
        <v>1021</v>
      </c>
      <c r="F980" s="28" t="s">
        <v>640</v>
      </c>
      <c r="G980" s="28" t="s">
        <v>291</v>
      </c>
      <c r="H980" s="28" t="s">
        <v>304</v>
      </c>
      <c r="I980" s="28" t="s">
        <v>196</v>
      </c>
      <c r="J980" s="28" t="s">
        <v>197</v>
      </c>
      <c r="K980">
        <v>4900030</v>
      </c>
      <c r="L980">
        <v>1</v>
      </c>
      <c r="M980">
        <v>10</v>
      </c>
      <c r="N980" t="s">
        <v>2018</v>
      </c>
      <c r="O980" t="s">
        <v>2018</v>
      </c>
      <c r="P980" t="s">
        <v>2018</v>
      </c>
      <c r="Q980" t="s">
        <v>2018</v>
      </c>
      <c r="R980" t="s">
        <v>2018</v>
      </c>
      <c r="S980" t="s">
        <v>2018</v>
      </c>
      <c r="T980" t="s">
        <v>2018</v>
      </c>
      <c r="U980" t="s">
        <v>2018</v>
      </c>
      <c r="V980" t="s">
        <v>2018</v>
      </c>
      <c r="W980" t="s">
        <v>2018</v>
      </c>
      <c r="X980">
        <v>0</v>
      </c>
      <c r="Y980" t="s">
        <v>2018</v>
      </c>
      <c r="Z980" t="s">
        <v>2018</v>
      </c>
    </row>
    <row r="981" spans="1:26" x14ac:dyDescent="0.35">
      <c r="A981" s="28" t="str">
        <f t="shared" si="15"/>
        <v>2 - BASIC2021Orem High</v>
      </c>
      <c r="B981" s="28" t="s">
        <v>1953</v>
      </c>
      <c r="C981" s="28" t="s">
        <v>1065</v>
      </c>
      <c r="D981" s="28" t="s">
        <v>653</v>
      </c>
      <c r="E981" s="28" t="s">
        <v>1004</v>
      </c>
      <c r="F981" s="28" t="s">
        <v>654</v>
      </c>
      <c r="G981" s="28" t="s">
        <v>304</v>
      </c>
      <c r="H981" s="28" t="s">
        <v>271</v>
      </c>
      <c r="I981" s="28" t="s">
        <v>196</v>
      </c>
      <c r="J981" s="28" t="s">
        <v>197</v>
      </c>
      <c r="K981">
        <v>4900030</v>
      </c>
      <c r="L981">
        <v>2</v>
      </c>
      <c r="M981">
        <v>144</v>
      </c>
      <c r="N981">
        <v>58</v>
      </c>
      <c r="O981">
        <v>86</v>
      </c>
      <c r="P981" t="s">
        <v>2018</v>
      </c>
      <c r="Q981" t="s">
        <v>2018</v>
      </c>
      <c r="R981" t="s">
        <v>2018</v>
      </c>
      <c r="S981">
        <v>24</v>
      </c>
      <c r="T981">
        <v>17</v>
      </c>
      <c r="U981" t="s">
        <v>2018</v>
      </c>
      <c r="V981">
        <v>94</v>
      </c>
      <c r="W981">
        <v>11</v>
      </c>
      <c r="X981">
        <v>0</v>
      </c>
      <c r="Y981">
        <v>40</v>
      </c>
      <c r="Z981">
        <v>14</v>
      </c>
    </row>
    <row r="982" spans="1:26" x14ac:dyDescent="0.35">
      <c r="A982" s="28" t="str">
        <f t="shared" si="15"/>
        <v>2 - BASIC2021Orem Jr High</v>
      </c>
      <c r="B982" s="28" t="s">
        <v>1953</v>
      </c>
      <c r="C982" s="28" t="s">
        <v>1065</v>
      </c>
      <c r="D982" s="28" t="s">
        <v>655</v>
      </c>
      <c r="E982" s="28" t="s">
        <v>1047</v>
      </c>
      <c r="F982" s="28" t="s">
        <v>656</v>
      </c>
      <c r="G982" s="28" t="s">
        <v>291</v>
      </c>
      <c r="H982" s="28" t="s">
        <v>401</v>
      </c>
      <c r="I982" s="28" t="s">
        <v>196</v>
      </c>
      <c r="J982" s="28" t="s">
        <v>197</v>
      </c>
      <c r="K982">
        <v>4900030</v>
      </c>
      <c r="L982">
        <v>1</v>
      </c>
      <c r="M982">
        <v>242</v>
      </c>
      <c r="N982">
        <v>126</v>
      </c>
      <c r="O982">
        <v>116</v>
      </c>
      <c r="P982" t="s">
        <v>2018</v>
      </c>
      <c r="Q982" t="s">
        <v>2018</v>
      </c>
      <c r="R982" t="s">
        <v>2018</v>
      </c>
      <c r="S982">
        <v>95</v>
      </c>
      <c r="T982" t="s">
        <v>2018</v>
      </c>
      <c r="U982" t="s">
        <v>2018</v>
      </c>
      <c r="V982">
        <v>131</v>
      </c>
      <c r="W982">
        <v>23</v>
      </c>
      <c r="X982">
        <v>0</v>
      </c>
      <c r="Y982">
        <v>92</v>
      </c>
      <c r="Z982">
        <v>41</v>
      </c>
    </row>
    <row r="983" spans="1:26" x14ac:dyDescent="0.35">
      <c r="A983" s="28" t="str">
        <f t="shared" si="15"/>
        <v>2 - BASIC2021Pleasant Grove High</v>
      </c>
      <c r="B983" s="28" t="s">
        <v>1953</v>
      </c>
      <c r="C983" s="28" t="s">
        <v>1065</v>
      </c>
      <c r="D983" s="28" t="s">
        <v>687</v>
      </c>
      <c r="E983" s="28" t="s">
        <v>1007</v>
      </c>
      <c r="F983" s="28" t="s">
        <v>688</v>
      </c>
      <c r="G983" s="28" t="s">
        <v>304</v>
      </c>
      <c r="H983" s="28" t="s">
        <v>271</v>
      </c>
      <c r="I983" s="28" t="s">
        <v>196</v>
      </c>
      <c r="J983" s="28" t="s">
        <v>197</v>
      </c>
      <c r="K983">
        <v>4900030</v>
      </c>
      <c r="L983">
        <v>4</v>
      </c>
      <c r="M983">
        <v>52</v>
      </c>
      <c r="N983" t="s">
        <v>2018</v>
      </c>
      <c r="O983">
        <v>47</v>
      </c>
      <c r="P983" t="s">
        <v>2018</v>
      </c>
      <c r="Q983" t="s">
        <v>2018</v>
      </c>
      <c r="R983" t="s">
        <v>2018</v>
      </c>
      <c r="S983" t="s">
        <v>2018</v>
      </c>
      <c r="T983" t="s">
        <v>2018</v>
      </c>
      <c r="U983" t="s">
        <v>2018</v>
      </c>
      <c r="V983">
        <v>46</v>
      </c>
      <c r="W983" t="s">
        <v>2018</v>
      </c>
      <c r="X983">
        <v>0</v>
      </c>
      <c r="Y983" t="s">
        <v>2018</v>
      </c>
      <c r="Z983" t="s">
        <v>2018</v>
      </c>
    </row>
    <row r="984" spans="1:26" x14ac:dyDescent="0.35">
      <c r="A984" s="28" t="str">
        <f t="shared" si="15"/>
        <v>2 - BASIC2021Polaris High School</v>
      </c>
      <c r="B984" s="28" t="s">
        <v>1953</v>
      </c>
      <c r="C984" s="28" t="s">
        <v>1065</v>
      </c>
      <c r="D984" s="28" t="s">
        <v>691</v>
      </c>
      <c r="E984" s="28" t="s">
        <v>1049</v>
      </c>
      <c r="F984" s="28" t="s">
        <v>692</v>
      </c>
      <c r="G984" s="28" t="s">
        <v>401</v>
      </c>
      <c r="H984" s="28" t="s">
        <v>271</v>
      </c>
      <c r="I984" s="28" t="s">
        <v>196</v>
      </c>
      <c r="J984" s="28" t="s">
        <v>197</v>
      </c>
      <c r="K984">
        <v>4900030</v>
      </c>
      <c r="L984">
        <v>1</v>
      </c>
      <c r="M984">
        <v>51</v>
      </c>
      <c r="N984">
        <v>24</v>
      </c>
      <c r="O984">
        <v>27</v>
      </c>
      <c r="P984" t="s">
        <v>2018</v>
      </c>
      <c r="Q984" t="s">
        <v>2018</v>
      </c>
      <c r="R984" t="s">
        <v>2018</v>
      </c>
      <c r="S984">
        <v>12</v>
      </c>
      <c r="T984" t="s">
        <v>2018</v>
      </c>
      <c r="U984" t="s">
        <v>2018</v>
      </c>
      <c r="V984">
        <v>34</v>
      </c>
      <c r="W984">
        <v>13</v>
      </c>
      <c r="X984">
        <v>0</v>
      </c>
      <c r="Y984">
        <v>26</v>
      </c>
      <c r="Z984" t="s">
        <v>2018</v>
      </c>
    </row>
    <row r="985" spans="1:26" x14ac:dyDescent="0.35">
      <c r="A985" s="28" t="str">
        <f t="shared" si="15"/>
        <v>2 - BASIC2021Skyridge High School</v>
      </c>
      <c r="B985" s="28" t="s">
        <v>1953</v>
      </c>
      <c r="C985" s="28" t="s">
        <v>1065</v>
      </c>
      <c r="D985" s="28" t="s">
        <v>755</v>
      </c>
      <c r="E985" s="28" t="s">
        <v>1054</v>
      </c>
      <c r="F985" s="28" t="s">
        <v>756</v>
      </c>
      <c r="G985" s="28" t="s">
        <v>401</v>
      </c>
      <c r="H985" s="28" t="s">
        <v>271</v>
      </c>
      <c r="I985" s="28" t="s">
        <v>196</v>
      </c>
      <c r="J985" s="28" t="s">
        <v>197</v>
      </c>
      <c r="K985">
        <v>4900030</v>
      </c>
      <c r="L985">
        <v>4</v>
      </c>
      <c r="M985">
        <v>477</v>
      </c>
      <c r="N985">
        <v>144</v>
      </c>
      <c r="O985">
        <v>333</v>
      </c>
      <c r="P985" t="s">
        <v>2018</v>
      </c>
      <c r="Q985" t="s">
        <v>2018</v>
      </c>
      <c r="R985" t="s">
        <v>2018</v>
      </c>
      <c r="S985">
        <v>51</v>
      </c>
      <c r="T985">
        <v>17</v>
      </c>
      <c r="U985">
        <v>27</v>
      </c>
      <c r="V985">
        <v>366</v>
      </c>
      <c r="W985">
        <v>31</v>
      </c>
      <c r="X985">
        <v>0</v>
      </c>
      <c r="Y985">
        <v>64</v>
      </c>
      <c r="Z985" t="s">
        <v>2018</v>
      </c>
    </row>
    <row r="986" spans="1:26" x14ac:dyDescent="0.35">
      <c r="A986" s="28" t="str">
        <f t="shared" si="15"/>
        <v>2 - BASIC2021Summit High</v>
      </c>
      <c r="B986" s="28" t="s">
        <v>1953</v>
      </c>
      <c r="C986" s="28" t="s">
        <v>1065</v>
      </c>
      <c r="D986" s="28" t="s">
        <v>807</v>
      </c>
      <c r="E986" s="28" t="s">
        <v>1031</v>
      </c>
      <c r="F986" s="28" t="s">
        <v>808</v>
      </c>
      <c r="G986" s="28" t="s">
        <v>291</v>
      </c>
      <c r="H986" s="28" t="s">
        <v>271</v>
      </c>
      <c r="I986" s="28" t="s">
        <v>196</v>
      </c>
      <c r="J986" s="28" t="s">
        <v>197</v>
      </c>
      <c r="K986">
        <v>4900030</v>
      </c>
      <c r="L986">
        <v>1</v>
      </c>
      <c r="M986">
        <v>12</v>
      </c>
      <c r="N986" t="s">
        <v>2018</v>
      </c>
      <c r="O986" t="s">
        <v>2018</v>
      </c>
      <c r="P986" t="s">
        <v>2018</v>
      </c>
      <c r="Q986" t="s">
        <v>2018</v>
      </c>
      <c r="R986" t="s">
        <v>2018</v>
      </c>
      <c r="S986" t="s">
        <v>2018</v>
      </c>
      <c r="T986" t="s">
        <v>2018</v>
      </c>
      <c r="U986" t="s">
        <v>2018</v>
      </c>
      <c r="V986" t="s">
        <v>2018</v>
      </c>
      <c r="W986" t="s">
        <v>2018</v>
      </c>
      <c r="X986">
        <v>0</v>
      </c>
      <c r="Y986" t="s">
        <v>2018</v>
      </c>
      <c r="Z986" t="s">
        <v>2018</v>
      </c>
    </row>
    <row r="987" spans="1:26" x14ac:dyDescent="0.35">
      <c r="A987" s="28" t="str">
        <f t="shared" si="15"/>
        <v>2 - BASIC2021Timberline Middle</v>
      </c>
      <c r="B987" s="28" t="s">
        <v>1953</v>
      </c>
      <c r="C987" s="28" t="s">
        <v>1065</v>
      </c>
      <c r="D987" s="28" t="s">
        <v>830</v>
      </c>
      <c r="E987" s="28" t="s">
        <v>1058</v>
      </c>
      <c r="F987" s="28" t="s">
        <v>831</v>
      </c>
      <c r="G987" s="28" t="s">
        <v>291</v>
      </c>
      <c r="H987" s="28" t="s">
        <v>401</v>
      </c>
      <c r="I987" s="28" t="s">
        <v>196</v>
      </c>
      <c r="J987" s="28" t="s">
        <v>197</v>
      </c>
      <c r="K987">
        <v>4900030</v>
      </c>
      <c r="L987">
        <v>1</v>
      </c>
      <c r="M987">
        <v>330</v>
      </c>
      <c r="N987">
        <v>181</v>
      </c>
      <c r="O987">
        <v>149</v>
      </c>
      <c r="P987" t="s">
        <v>2018</v>
      </c>
      <c r="Q987" t="s">
        <v>2018</v>
      </c>
      <c r="R987" t="s">
        <v>2018</v>
      </c>
      <c r="S987">
        <v>14</v>
      </c>
      <c r="T987" t="s">
        <v>2018</v>
      </c>
      <c r="U987">
        <v>19</v>
      </c>
      <c r="V987">
        <v>287</v>
      </c>
      <c r="W987" t="s">
        <v>2018</v>
      </c>
      <c r="X987">
        <v>0</v>
      </c>
      <c r="Y987">
        <v>22</v>
      </c>
      <c r="Z987" t="s">
        <v>2018</v>
      </c>
    </row>
    <row r="988" spans="1:26" x14ac:dyDescent="0.35">
      <c r="A988" s="28" t="str">
        <f t="shared" si="15"/>
        <v>2 - BASIC2021Timpanogos High</v>
      </c>
      <c r="B988" s="28" t="s">
        <v>1953</v>
      </c>
      <c r="C988" s="28" t="s">
        <v>1065</v>
      </c>
      <c r="D988" s="28" t="s">
        <v>832</v>
      </c>
      <c r="E988" s="28" t="s">
        <v>1053</v>
      </c>
      <c r="F988" s="28" t="s">
        <v>833</v>
      </c>
      <c r="G988" s="28" t="s">
        <v>304</v>
      </c>
      <c r="H988" s="28" t="s">
        <v>271</v>
      </c>
      <c r="I988" s="28" t="s">
        <v>196</v>
      </c>
      <c r="J988" s="28" t="s">
        <v>197</v>
      </c>
      <c r="K988">
        <v>4900030</v>
      </c>
      <c r="L988">
        <v>2</v>
      </c>
      <c r="M988">
        <v>93</v>
      </c>
      <c r="N988">
        <v>25</v>
      </c>
      <c r="O988">
        <v>68</v>
      </c>
      <c r="P988" t="s">
        <v>2018</v>
      </c>
      <c r="Q988" t="s">
        <v>2018</v>
      </c>
      <c r="R988" t="s">
        <v>2018</v>
      </c>
      <c r="S988">
        <v>27</v>
      </c>
      <c r="T988" t="s">
        <v>2018</v>
      </c>
      <c r="U988" t="s">
        <v>2018</v>
      </c>
      <c r="V988">
        <v>58</v>
      </c>
      <c r="W988">
        <v>10</v>
      </c>
      <c r="X988">
        <v>0</v>
      </c>
      <c r="Y988">
        <v>31</v>
      </c>
      <c r="Z988">
        <v>16</v>
      </c>
    </row>
    <row r="989" spans="1:26" x14ac:dyDescent="0.35">
      <c r="A989" s="28" t="str">
        <f t="shared" si="15"/>
        <v>2 - BASIC2021Westlake High</v>
      </c>
      <c r="B989" s="28" t="s">
        <v>1953</v>
      </c>
      <c r="C989" s="28" t="s">
        <v>1065</v>
      </c>
      <c r="D989" s="28" t="s">
        <v>924</v>
      </c>
      <c r="E989" s="28" t="s">
        <v>1064</v>
      </c>
      <c r="F989" s="28" t="s">
        <v>925</v>
      </c>
      <c r="G989" s="28" t="s">
        <v>304</v>
      </c>
      <c r="H989" s="28" t="s">
        <v>271</v>
      </c>
      <c r="I989" s="28" t="s">
        <v>196</v>
      </c>
      <c r="J989" s="28" t="s">
        <v>197</v>
      </c>
      <c r="K989">
        <v>4900030</v>
      </c>
      <c r="L989">
        <v>2</v>
      </c>
      <c r="M989">
        <v>140</v>
      </c>
      <c r="N989">
        <v>37</v>
      </c>
      <c r="O989">
        <v>103</v>
      </c>
      <c r="P989" t="s">
        <v>2018</v>
      </c>
      <c r="Q989" t="s">
        <v>2018</v>
      </c>
      <c r="R989" t="s">
        <v>2018</v>
      </c>
      <c r="S989">
        <v>12</v>
      </c>
      <c r="T989" t="s">
        <v>2018</v>
      </c>
      <c r="U989" t="s">
        <v>2018</v>
      </c>
      <c r="V989">
        <v>111</v>
      </c>
      <c r="W989" t="s">
        <v>2018</v>
      </c>
      <c r="X989">
        <v>0</v>
      </c>
      <c r="Y989">
        <v>17</v>
      </c>
      <c r="Z989" t="s">
        <v>2018</v>
      </c>
    </row>
    <row r="990" spans="1:26" x14ac:dyDescent="0.35">
      <c r="A990" s="28" t="str">
        <f t="shared" si="15"/>
        <v>2 - BASIC2021American Academy of Innovation</v>
      </c>
      <c r="B990" s="28" t="s">
        <v>1953</v>
      </c>
      <c r="C990" s="28" t="s">
        <v>1065</v>
      </c>
      <c r="D990" s="28" t="s">
        <v>224</v>
      </c>
      <c r="E990" s="28" t="s">
        <v>986</v>
      </c>
      <c r="F990" s="28" t="s">
        <v>225</v>
      </c>
      <c r="G990" s="28" t="s">
        <v>1081</v>
      </c>
      <c r="H990" s="28" t="s">
        <v>271</v>
      </c>
      <c r="I990" s="28" t="s">
        <v>224</v>
      </c>
      <c r="J990" s="28" t="s">
        <v>226</v>
      </c>
      <c r="K990">
        <v>4900186</v>
      </c>
      <c r="L990">
        <v>2</v>
      </c>
      <c r="M990">
        <v>134</v>
      </c>
      <c r="N990">
        <v>45</v>
      </c>
      <c r="O990">
        <v>89</v>
      </c>
      <c r="P990" t="s">
        <v>2018</v>
      </c>
      <c r="Q990" t="s">
        <v>2018</v>
      </c>
      <c r="R990" t="s">
        <v>2018</v>
      </c>
      <c r="S990">
        <v>22</v>
      </c>
      <c r="T990" t="s">
        <v>2018</v>
      </c>
      <c r="U990" t="s">
        <v>2018</v>
      </c>
      <c r="V990">
        <v>106</v>
      </c>
      <c r="W990">
        <v>39</v>
      </c>
      <c r="X990">
        <v>0</v>
      </c>
      <c r="Y990">
        <v>22</v>
      </c>
      <c r="Z990" t="s">
        <v>2018</v>
      </c>
    </row>
    <row r="991" spans="1:26" x14ac:dyDescent="0.35">
      <c r="A991" s="28" t="str">
        <f t="shared" si="15"/>
        <v>2 - BASIC2021American Leadership Academy</v>
      </c>
      <c r="B991" s="28" t="s">
        <v>1953</v>
      </c>
      <c r="C991" s="28" t="s">
        <v>1065</v>
      </c>
      <c r="D991" s="28" t="s">
        <v>232</v>
      </c>
      <c r="E991" s="28" t="s">
        <v>990</v>
      </c>
      <c r="F991" s="28" t="s">
        <v>233</v>
      </c>
      <c r="G991" s="28" t="s">
        <v>1956</v>
      </c>
      <c r="H991" s="28" t="s">
        <v>271</v>
      </c>
      <c r="I991" s="28" t="s">
        <v>232</v>
      </c>
      <c r="J991" s="28" t="s">
        <v>234</v>
      </c>
      <c r="K991">
        <v>4900033</v>
      </c>
      <c r="L991">
        <v>1</v>
      </c>
      <c r="M991">
        <v>41</v>
      </c>
      <c r="N991">
        <v>16</v>
      </c>
      <c r="O991">
        <v>25</v>
      </c>
      <c r="P991" t="s">
        <v>2018</v>
      </c>
      <c r="Q991" t="s">
        <v>2018</v>
      </c>
      <c r="R991" t="s">
        <v>2018</v>
      </c>
      <c r="S991">
        <v>11</v>
      </c>
      <c r="T991" t="s">
        <v>2018</v>
      </c>
      <c r="U991" t="s">
        <v>2018</v>
      </c>
      <c r="V991">
        <v>28</v>
      </c>
      <c r="W991" t="s">
        <v>2018</v>
      </c>
      <c r="X991">
        <v>0</v>
      </c>
      <c r="Y991">
        <v>16</v>
      </c>
      <c r="Z991" t="s">
        <v>2018</v>
      </c>
    </row>
    <row r="992" spans="1:26" x14ac:dyDescent="0.35">
      <c r="A992" s="28" t="str">
        <f t="shared" si="15"/>
        <v>2 - BASIC2021American Preparatory Academy - Accelerated School</v>
      </c>
      <c r="B992" s="28" t="s">
        <v>1953</v>
      </c>
      <c r="C992" s="28" t="s">
        <v>1065</v>
      </c>
      <c r="D992" s="28" t="s">
        <v>1066</v>
      </c>
      <c r="E992" s="28" t="s">
        <v>1045</v>
      </c>
      <c r="F992" s="28" t="s">
        <v>1067</v>
      </c>
      <c r="G992" s="28" t="s">
        <v>1956</v>
      </c>
      <c r="H992" s="28" t="s">
        <v>271</v>
      </c>
      <c r="I992" s="28" t="s">
        <v>238</v>
      </c>
      <c r="J992" s="28" t="s">
        <v>239</v>
      </c>
      <c r="K992">
        <v>4900005</v>
      </c>
      <c r="L992">
        <v>1</v>
      </c>
      <c r="M992">
        <v>52</v>
      </c>
      <c r="N992">
        <v>25</v>
      </c>
      <c r="O992">
        <v>27</v>
      </c>
      <c r="P992" t="s">
        <v>2018</v>
      </c>
      <c r="Q992" t="s">
        <v>2018</v>
      </c>
      <c r="R992" t="s">
        <v>2018</v>
      </c>
      <c r="S992">
        <v>32</v>
      </c>
      <c r="T992" t="s">
        <v>2018</v>
      </c>
      <c r="U992" t="s">
        <v>2018</v>
      </c>
      <c r="V992" t="s">
        <v>2018</v>
      </c>
      <c r="W992" t="s">
        <v>2018</v>
      </c>
      <c r="X992">
        <v>0</v>
      </c>
      <c r="Y992">
        <v>26</v>
      </c>
      <c r="Z992" t="s">
        <v>2018</v>
      </c>
    </row>
    <row r="993" spans="1:26" x14ac:dyDescent="0.35">
      <c r="A993" s="28" t="str">
        <f t="shared" si="15"/>
        <v>2 - BASIC2021American Preparatory Academy - Draper #3</v>
      </c>
      <c r="B993" s="28" t="s">
        <v>1953</v>
      </c>
      <c r="C993" s="28" t="s">
        <v>1065</v>
      </c>
      <c r="D993" s="28" t="s">
        <v>236</v>
      </c>
      <c r="E993" s="28" t="s">
        <v>986</v>
      </c>
      <c r="F993" s="28" t="s">
        <v>237</v>
      </c>
      <c r="G993" s="28" t="s">
        <v>291</v>
      </c>
      <c r="H993" s="28" t="s">
        <v>271</v>
      </c>
      <c r="I993" s="28" t="s">
        <v>238</v>
      </c>
      <c r="J993" s="28" t="s">
        <v>239</v>
      </c>
      <c r="K993">
        <v>4900005</v>
      </c>
      <c r="L993">
        <v>1</v>
      </c>
      <c r="M993">
        <v>27</v>
      </c>
      <c r="N993">
        <v>13</v>
      </c>
      <c r="O993">
        <v>14</v>
      </c>
      <c r="P993" t="s">
        <v>2018</v>
      </c>
      <c r="Q993" t="s">
        <v>2018</v>
      </c>
      <c r="R993" t="s">
        <v>2018</v>
      </c>
      <c r="S993" t="s">
        <v>2018</v>
      </c>
      <c r="T993" t="s">
        <v>2018</v>
      </c>
      <c r="U993" t="s">
        <v>2018</v>
      </c>
      <c r="V993">
        <v>16</v>
      </c>
      <c r="W993" t="s">
        <v>2018</v>
      </c>
      <c r="X993">
        <v>0</v>
      </c>
      <c r="Y993" t="s">
        <v>2018</v>
      </c>
      <c r="Z993" t="s">
        <v>2018</v>
      </c>
    </row>
    <row r="994" spans="1:26" x14ac:dyDescent="0.35">
      <c r="A994" s="28" t="str">
        <f t="shared" si="15"/>
        <v>2 - BASIC2021Ascent Academies of Utah Farmington</v>
      </c>
      <c r="B994" s="28" t="s">
        <v>1953</v>
      </c>
      <c r="C994" s="28" t="s">
        <v>1065</v>
      </c>
      <c r="D994" s="28" t="s">
        <v>241</v>
      </c>
      <c r="E994" s="28" t="s">
        <v>992</v>
      </c>
      <c r="F994" s="28" t="s">
        <v>242</v>
      </c>
      <c r="G994" s="28" t="s">
        <v>1956</v>
      </c>
      <c r="H994" s="28" t="s">
        <v>401</v>
      </c>
      <c r="I994" s="28" t="s">
        <v>243</v>
      </c>
      <c r="J994" s="28" t="s">
        <v>244</v>
      </c>
      <c r="K994">
        <v>4900174</v>
      </c>
      <c r="L994">
        <v>1</v>
      </c>
      <c r="M994">
        <v>50</v>
      </c>
      <c r="N994">
        <v>21</v>
      </c>
      <c r="O994">
        <v>29</v>
      </c>
      <c r="P994" t="s">
        <v>2018</v>
      </c>
      <c r="Q994" t="s">
        <v>2018</v>
      </c>
      <c r="R994" t="s">
        <v>2018</v>
      </c>
      <c r="S994" t="s">
        <v>2018</v>
      </c>
      <c r="T994" t="s">
        <v>2018</v>
      </c>
      <c r="U994" t="s">
        <v>2018</v>
      </c>
      <c r="V994">
        <v>41</v>
      </c>
      <c r="W994">
        <v>15</v>
      </c>
      <c r="X994">
        <v>0</v>
      </c>
      <c r="Y994" t="s">
        <v>2018</v>
      </c>
      <c r="Z994" t="s">
        <v>2018</v>
      </c>
    </row>
    <row r="995" spans="1:26" x14ac:dyDescent="0.35">
      <c r="A995" s="28" t="str">
        <f t="shared" si="15"/>
        <v>2 - BASIC2021Ascent Academies of Utah Lehi</v>
      </c>
      <c r="B995" s="28" t="s">
        <v>1953</v>
      </c>
      <c r="C995" s="28" t="s">
        <v>1065</v>
      </c>
      <c r="D995" s="28" t="s">
        <v>246</v>
      </c>
      <c r="E995" s="28" t="s">
        <v>993</v>
      </c>
      <c r="F995" s="28" t="s">
        <v>247</v>
      </c>
      <c r="G995" s="28" t="s">
        <v>1956</v>
      </c>
      <c r="H995" s="28" t="s">
        <v>401</v>
      </c>
      <c r="I995" s="28" t="s">
        <v>243</v>
      </c>
      <c r="J995" s="28" t="s">
        <v>244</v>
      </c>
      <c r="K995">
        <v>4900174</v>
      </c>
      <c r="L995">
        <v>1</v>
      </c>
      <c r="M995" t="s">
        <v>2018</v>
      </c>
      <c r="N995" t="s">
        <v>2018</v>
      </c>
      <c r="O995" t="s">
        <v>2018</v>
      </c>
      <c r="P995" t="s">
        <v>2018</v>
      </c>
      <c r="Q995" t="s">
        <v>2018</v>
      </c>
      <c r="R995" t="s">
        <v>2018</v>
      </c>
      <c r="S995" t="s">
        <v>2018</v>
      </c>
      <c r="T995" t="s">
        <v>2018</v>
      </c>
      <c r="U995" t="s">
        <v>2018</v>
      </c>
      <c r="V995" t="s">
        <v>2018</v>
      </c>
      <c r="W995" t="s">
        <v>2018</v>
      </c>
      <c r="X995">
        <v>0</v>
      </c>
      <c r="Y995" t="s">
        <v>2018</v>
      </c>
      <c r="Z995" t="s">
        <v>2018</v>
      </c>
    </row>
    <row r="996" spans="1:26" x14ac:dyDescent="0.35">
      <c r="A996" s="28" t="str">
        <f t="shared" si="15"/>
        <v>2 - BASIC2021Ascent Academies of Utah West Jordan</v>
      </c>
      <c r="B996" s="28" t="s">
        <v>1953</v>
      </c>
      <c r="C996" s="28" t="s">
        <v>1065</v>
      </c>
      <c r="D996" s="28" t="s">
        <v>1068</v>
      </c>
      <c r="E996" s="28" t="s">
        <v>1069</v>
      </c>
      <c r="F996" s="28" t="s">
        <v>1070</v>
      </c>
      <c r="G996" s="28" t="s">
        <v>1956</v>
      </c>
      <c r="H996" s="28" t="s">
        <v>401</v>
      </c>
      <c r="I996" s="28" t="s">
        <v>243</v>
      </c>
      <c r="J996" s="28" t="s">
        <v>244</v>
      </c>
      <c r="K996">
        <v>4900174</v>
      </c>
      <c r="L996">
        <v>1</v>
      </c>
      <c r="M996">
        <v>21</v>
      </c>
      <c r="N996">
        <v>11</v>
      </c>
      <c r="O996">
        <v>10</v>
      </c>
      <c r="P996" t="s">
        <v>2018</v>
      </c>
      <c r="Q996" t="s">
        <v>2018</v>
      </c>
      <c r="R996" t="s">
        <v>2018</v>
      </c>
      <c r="S996">
        <v>10</v>
      </c>
      <c r="T996" t="s">
        <v>2018</v>
      </c>
      <c r="U996" t="s">
        <v>2018</v>
      </c>
      <c r="V996" t="s">
        <v>2018</v>
      </c>
      <c r="W996" t="s">
        <v>2018</v>
      </c>
      <c r="X996">
        <v>0</v>
      </c>
      <c r="Y996" t="s">
        <v>2018</v>
      </c>
      <c r="Z996" t="s">
        <v>2018</v>
      </c>
    </row>
    <row r="997" spans="1:26" x14ac:dyDescent="0.35">
      <c r="A997" s="28" t="str">
        <f t="shared" si="15"/>
        <v>2 - BASIC2021Athenian eAcademy</v>
      </c>
      <c r="B997" s="28" t="s">
        <v>1953</v>
      </c>
      <c r="C997" s="28" t="s">
        <v>1065</v>
      </c>
      <c r="D997" s="28" t="s">
        <v>248</v>
      </c>
      <c r="E997" s="28" t="s">
        <v>992</v>
      </c>
      <c r="F997" s="28" t="s">
        <v>249</v>
      </c>
      <c r="G997" s="28" t="s">
        <v>1956</v>
      </c>
      <c r="H997" s="28" t="s">
        <v>271</v>
      </c>
      <c r="I997" s="28" t="s">
        <v>248</v>
      </c>
      <c r="J997" s="28" t="s">
        <v>250</v>
      </c>
      <c r="K997">
        <v>4900181</v>
      </c>
      <c r="L997">
        <v>1</v>
      </c>
      <c r="M997">
        <v>22</v>
      </c>
      <c r="N997" t="s">
        <v>2018</v>
      </c>
      <c r="O997">
        <v>19</v>
      </c>
      <c r="P997" t="s">
        <v>2018</v>
      </c>
      <c r="Q997" t="s">
        <v>2018</v>
      </c>
      <c r="R997" t="s">
        <v>2018</v>
      </c>
      <c r="S997" t="s">
        <v>2018</v>
      </c>
      <c r="T997" t="s">
        <v>2018</v>
      </c>
      <c r="U997" t="s">
        <v>2018</v>
      </c>
      <c r="V997">
        <v>20</v>
      </c>
      <c r="W997" t="s">
        <v>2018</v>
      </c>
      <c r="X997">
        <v>0</v>
      </c>
      <c r="Y997" t="s">
        <v>2018</v>
      </c>
      <c r="Z997" t="s">
        <v>2018</v>
      </c>
    </row>
    <row r="998" spans="1:26" x14ac:dyDescent="0.35">
      <c r="A998" s="28" t="str">
        <f t="shared" si="15"/>
        <v>2 - BASIC2021Beehive Science &amp; Technology Academy</v>
      </c>
      <c r="B998" s="28" t="s">
        <v>1953</v>
      </c>
      <c r="C998" s="28" t="s">
        <v>1065</v>
      </c>
      <c r="D998" s="28" t="s">
        <v>259</v>
      </c>
      <c r="E998" s="28" t="s">
        <v>986</v>
      </c>
      <c r="F998" s="28" t="s">
        <v>260</v>
      </c>
      <c r="G998" s="28" t="s">
        <v>1081</v>
      </c>
      <c r="H998" s="28" t="s">
        <v>271</v>
      </c>
      <c r="I998" s="28" t="s">
        <v>259</v>
      </c>
      <c r="J998" s="28" t="s">
        <v>261</v>
      </c>
      <c r="K998">
        <v>4900023</v>
      </c>
      <c r="L998">
        <v>4</v>
      </c>
      <c r="M998">
        <v>108</v>
      </c>
      <c r="N998">
        <v>48</v>
      </c>
      <c r="O998">
        <v>60</v>
      </c>
      <c r="P998" t="s">
        <v>2018</v>
      </c>
      <c r="Q998">
        <v>30</v>
      </c>
      <c r="R998" t="s">
        <v>2018</v>
      </c>
      <c r="S998" t="s">
        <v>2018</v>
      </c>
      <c r="T998" t="s">
        <v>2018</v>
      </c>
      <c r="U998" t="s">
        <v>2018</v>
      </c>
      <c r="V998">
        <v>59</v>
      </c>
      <c r="W998">
        <v>19</v>
      </c>
      <c r="X998">
        <v>0</v>
      </c>
      <c r="Y998">
        <v>32</v>
      </c>
      <c r="Z998" t="s">
        <v>2018</v>
      </c>
    </row>
    <row r="999" spans="1:26" x14ac:dyDescent="0.35">
      <c r="A999" s="28" t="str">
        <f t="shared" si="15"/>
        <v>2 - BASIC2021Bear River High</v>
      </c>
      <c r="B999" s="28" t="s">
        <v>1953</v>
      </c>
      <c r="C999" s="28" t="s">
        <v>1065</v>
      </c>
      <c r="D999" s="28" t="s">
        <v>252</v>
      </c>
      <c r="E999" s="28" t="s">
        <v>988</v>
      </c>
      <c r="F999" s="28" t="s">
        <v>253</v>
      </c>
      <c r="G999" s="28" t="s">
        <v>304</v>
      </c>
      <c r="H999" s="28" t="s">
        <v>271</v>
      </c>
      <c r="I999" s="28" t="s">
        <v>254</v>
      </c>
      <c r="J999" s="28" t="s">
        <v>255</v>
      </c>
      <c r="K999">
        <v>4900090</v>
      </c>
      <c r="L999">
        <v>2</v>
      </c>
      <c r="M999">
        <v>139</v>
      </c>
      <c r="N999">
        <v>32</v>
      </c>
      <c r="O999">
        <v>107</v>
      </c>
      <c r="P999" t="s">
        <v>2018</v>
      </c>
      <c r="Q999" t="s">
        <v>2018</v>
      </c>
      <c r="R999" t="s">
        <v>2018</v>
      </c>
      <c r="S999">
        <v>18</v>
      </c>
      <c r="T999" t="s">
        <v>2018</v>
      </c>
      <c r="U999" t="s">
        <v>2018</v>
      </c>
      <c r="V999">
        <v>118</v>
      </c>
      <c r="W999">
        <v>11</v>
      </c>
      <c r="X999">
        <v>0</v>
      </c>
      <c r="Y999">
        <v>26</v>
      </c>
      <c r="Z999" t="s">
        <v>2018</v>
      </c>
    </row>
    <row r="1000" spans="1:26" x14ac:dyDescent="0.35">
      <c r="A1000" s="28" t="str">
        <f t="shared" si="15"/>
        <v>2 - BASIC2021Bear River Middle</v>
      </c>
      <c r="B1000" s="28" t="s">
        <v>1953</v>
      </c>
      <c r="C1000" s="28" t="s">
        <v>1065</v>
      </c>
      <c r="D1000" s="28" t="s">
        <v>257</v>
      </c>
      <c r="E1000" s="28" t="s">
        <v>989</v>
      </c>
      <c r="F1000" s="28" t="s">
        <v>258</v>
      </c>
      <c r="G1000" s="28" t="s">
        <v>222</v>
      </c>
      <c r="H1000" s="28" t="s">
        <v>304</v>
      </c>
      <c r="I1000" s="28" t="s">
        <v>254</v>
      </c>
      <c r="J1000" s="28" t="s">
        <v>255</v>
      </c>
      <c r="K1000">
        <v>4900090</v>
      </c>
      <c r="L1000">
        <v>1</v>
      </c>
      <c r="M1000">
        <v>66</v>
      </c>
      <c r="N1000">
        <v>14</v>
      </c>
      <c r="O1000">
        <v>52</v>
      </c>
      <c r="P1000" t="s">
        <v>2018</v>
      </c>
      <c r="Q1000" t="s">
        <v>2018</v>
      </c>
      <c r="R1000" t="s">
        <v>2018</v>
      </c>
      <c r="S1000" t="s">
        <v>2018</v>
      </c>
      <c r="T1000" t="s">
        <v>2018</v>
      </c>
      <c r="U1000" t="s">
        <v>2018</v>
      </c>
      <c r="V1000">
        <v>61</v>
      </c>
      <c r="W1000" t="s">
        <v>2018</v>
      </c>
      <c r="X1000">
        <v>0</v>
      </c>
      <c r="Y1000">
        <v>16</v>
      </c>
      <c r="Z1000" t="s">
        <v>2018</v>
      </c>
    </row>
    <row r="1001" spans="1:26" x14ac:dyDescent="0.35">
      <c r="A1001" s="28" t="str">
        <f t="shared" si="15"/>
        <v>2 - BASIC2021Box Elder High</v>
      </c>
      <c r="B1001" s="28" t="s">
        <v>1953</v>
      </c>
      <c r="C1001" s="28" t="s">
        <v>1065</v>
      </c>
      <c r="D1001" s="28" t="s">
        <v>295</v>
      </c>
      <c r="E1001" s="28" t="s">
        <v>1000</v>
      </c>
      <c r="F1001" s="28" t="s">
        <v>296</v>
      </c>
      <c r="G1001" s="28" t="s">
        <v>304</v>
      </c>
      <c r="H1001" s="28" t="s">
        <v>271</v>
      </c>
      <c r="I1001" s="28" t="s">
        <v>254</v>
      </c>
      <c r="J1001" s="28" t="s">
        <v>255</v>
      </c>
      <c r="K1001">
        <v>4900090</v>
      </c>
      <c r="L1001">
        <v>2</v>
      </c>
      <c r="M1001">
        <v>116</v>
      </c>
      <c r="N1001">
        <v>20</v>
      </c>
      <c r="O1001">
        <v>96</v>
      </c>
      <c r="P1001" t="s">
        <v>2018</v>
      </c>
      <c r="Q1001" t="s">
        <v>2018</v>
      </c>
      <c r="R1001" t="s">
        <v>2018</v>
      </c>
      <c r="S1001">
        <v>10</v>
      </c>
      <c r="T1001" t="s">
        <v>2018</v>
      </c>
      <c r="U1001" t="s">
        <v>2018</v>
      </c>
      <c r="V1001">
        <v>100</v>
      </c>
      <c r="W1001" t="s">
        <v>2018</v>
      </c>
      <c r="X1001">
        <v>0</v>
      </c>
      <c r="Y1001">
        <v>29</v>
      </c>
      <c r="Z1001" t="s">
        <v>2018</v>
      </c>
    </row>
    <row r="1002" spans="1:26" x14ac:dyDescent="0.35">
      <c r="A1002" s="28" t="str">
        <f t="shared" si="15"/>
        <v>2 - BASIC2021Box Elder Middle</v>
      </c>
      <c r="B1002" s="28" t="s">
        <v>1953</v>
      </c>
      <c r="C1002" s="28" t="s">
        <v>1065</v>
      </c>
      <c r="D1002" s="28" t="s">
        <v>297</v>
      </c>
      <c r="E1002" s="28" t="s">
        <v>1001</v>
      </c>
      <c r="F1002" s="28" t="s">
        <v>298</v>
      </c>
      <c r="G1002" s="28" t="s">
        <v>222</v>
      </c>
      <c r="H1002" s="28" t="s">
        <v>401</v>
      </c>
      <c r="I1002" s="28" t="s">
        <v>254</v>
      </c>
      <c r="J1002" s="28" t="s">
        <v>255</v>
      </c>
      <c r="K1002">
        <v>4900090</v>
      </c>
      <c r="L1002">
        <v>2</v>
      </c>
      <c r="M1002">
        <v>214</v>
      </c>
      <c r="N1002">
        <v>74</v>
      </c>
      <c r="O1002">
        <v>140</v>
      </c>
      <c r="P1002" t="s">
        <v>2018</v>
      </c>
      <c r="Q1002" t="s">
        <v>2018</v>
      </c>
      <c r="R1002" t="s">
        <v>2018</v>
      </c>
      <c r="S1002">
        <v>18</v>
      </c>
      <c r="T1002" t="s">
        <v>2018</v>
      </c>
      <c r="U1002" t="s">
        <v>2018</v>
      </c>
      <c r="V1002">
        <v>186</v>
      </c>
      <c r="W1002">
        <v>11</v>
      </c>
      <c r="X1002">
        <v>0</v>
      </c>
      <c r="Y1002">
        <v>43</v>
      </c>
      <c r="Z1002" t="s">
        <v>2018</v>
      </c>
    </row>
    <row r="1003" spans="1:26" x14ac:dyDescent="0.35">
      <c r="A1003" s="28" t="str">
        <f t="shared" si="15"/>
        <v>2 - BASIC2021Green Canyon High School</v>
      </c>
      <c r="B1003" s="28" t="s">
        <v>1953</v>
      </c>
      <c r="C1003" s="28" t="s">
        <v>1065</v>
      </c>
      <c r="D1003" s="28" t="s">
        <v>438</v>
      </c>
      <c r="E1003" s="28" t="s">
        <v>995</v>
      </c>
      <c r="F1003" s="28" t="s">
        <v>439</v>
      </c>
      <c r="G1003" s="28" t="s">
        <v>1957</v>
      </c>
      <c r="H1003" s="28" t="s">
        <v>271</v>
      </c>
      <c r="I1003" s="28" t="s">
        <v>308</v>
      </c>
      <c r="J1003" s="28" t="s">
        <v>309</v>
      </c>
      <c r="K1003">
        <v>4900120</v>
      </c>
      <c r="L1003">
        <v>4</v>
      </c>
      <c r="M1003">
        <v>132</v>
      </c>
      <c r="N1003">
        <v>37</v>
      </c>
      <c r="O1003">
        <v>95</v>
      </c>
      <c r="P1003" t="s">
        <v>2018</v>
      </c>
      <c r="Q1003" t="s">
        <v>2018</v>
      </c>
      <c r="R1003" t="s">
        <v>2018</v>
      </c>
      <c r="S1003">
        <v>16</v>
      </c>
      <c r="T1003" t="s">
        <v>2018</v>
      </c>
      <c r="U1003" t="s">
        <v>2018</v>
      </c>
      <c r="V1003">
        <v>109</v>
      </c>
      <c r="W1003" t="s">
        <v>2018</v>
      </c>
      <c r="X1003">
        <v>0</v>
      </c>
      <c r="Y1003">
        <v>33</v>
      </c>
      <c r="Z1003" t="s">
        <v>2018</v>
      </c>
    </row>
    <row r="1004" spans="1:26" x14ac:dyDescent="0.35">
      <c r="A1004" s="28" t="str">
        <f t="shared" si="15"/>
        <v>2 - BASIC2021Mountain Crest High</v>
      </c>
      <c r="B1004" s="28" t="s">
        <v>1953</v>
      </c>
      <c r="C1004" s="28" t="s">
        <v>1065</v>
      </c>
      <c r="D1004" s="28" t="s">
        <v>579</v>
      </c>
      <c r="E1004" s="28" t="s">
        <v>987</v>
      </c>
      <c r="F1004" s="28" t="s">
        <v>580</v>
      </c>
      <c r="G1004" s="28" t="s">
        <v>1957</v>
      </c>
      <c r="H1004" s="28" t="s">
        <v>271</v>
      </c>
      <c r="I1004" s="28" t="s">
        <v>308</v>
      </c>
      <c r="J1004" s="28" t="s">
        <v>309</v>
      </c>
      <c r="K1004">
        <v>4900120</v>
      </c>
      <c r="L1004">
        <v>3</v>
      </c>
      <c r="M1004">
        <v>218</v>
      </c>
      <c r="N1004">
        <v>65</v>
      </c>
      <c r="O1004">
        <v>153</v>
      </c>
      <c r="P1004" t="s">
        <v>2018</v>
      </c>
      <c r="Q1004" t="s">
        <v>2018</v>
      </c>
      <c r="R1004" t="s">
        <v>2018</v>
      </c>
      <c r="S1004">
        <v>28</v>
      </c>
      <c r="T1004" t="s">
        <v>2018</v>
      </c>
      <c r="U1004" t="s">
        <v>2018</v>
      </c>
      <c r="V1004">
        <v>178</v>
      </c>
      <c r="W1004">
        <v>23</v>
      </c>
      <c r="X1004">
        <v>0</v>
      </c>
      <c r="Y1004">
        <v>94</v>
      </c>
      <c r="Z1004" t="s">
        <v>2018</v>
      </c>
    </row>
    <row r="1005" spans="1:26" x14ac:dyDescent="0.35">
      <c r="A1005" s="28" t="str">
        <f t="shared" si="15"/>
        <v>2 - BASIC2021Ridgeline High School</v>
      </c>
      <c r="B1005" s="28" t="s">
        <v>1953</v>
      </c>
      <c r="C1005" s="28" t="s">
        <v>1065</v>
      </c>
      <c r="D1005" s="28" t="s">
        <v>716</v>
      </c>
      <c r="E1005" s="28" t="s">
        <v>1002</v>
      </c>
      <c r="F1005" s="28" t="s">
        <v>717</v>
      </c>
      <c r="G1005" s="28" t="s">
        <v>401</v>
      </c>
      <c r="H1005" s="28" t="s">
        <v>271</v>
      </c>
      <c r="I1005" s="28" t="s">
        <v>308</v>
      </c>
      <c r="J1005" s="28" t="s">
        <v>309</v>
      </c>
      <c r="K1005">
        <v>4900120</v>
      </c>
      <c r="L1005">
        <v>3</v>
      </c>
      <c r="M1005">
        <v>143</v>
      </c>
      <c r="N1005">
        <v>30</v>
      </c>
      <c r="O1005">
        <v>113</v>
      </c>
      <c r="P1005" t="s">
        <v>2018</v>
      </c>
      <c r="Q1005" t="s">
        <v>2018</v>
      </c>
      <c r="R1005" t="s">
        <v>2018</v>
      </c>
      <c r="S1005">
        <v>15</v>
      </c>
      <c r="T1005" t="s">
        <v>2018</v>
      </c>
      <c r="U1005" t="s">
        <v>2018</v>
      </c>
      <c r="V1005">
        <v>117</v>
      </c>
      <c r="W1005">
        <v>13</v>
      </c>
      <c r="X1005">
        <v>0</v>
      </c>
      <c r="Y1005">
        <v>48</v>
      </c>
      <c r="Z1005" t="s">
        <v>2018</v>
      </c>
    </row>
    <row r="1006" spans="1:26" x14ac:dyDescent="0.35">
      <c r="A1006" s="28" t="str">
        <f t="shared" si="15"/>
        <v>2 - BASIC2021Sky View High</v>
      </c>
      <c r="B1006" s="28" t="s">
        <v>1953</v>
      </c>
      <c r="C1006" s="28" t="s">
        <v>1065</v>
      </c>
      <c r="D1006" s="28" t="s">
        <v>751</v>
      </c>
      <c r="E1006" s="28" t="s">
        <v>1012</v>
      </c>
      <c r="F1006" s="28" t="s">
        <v>752</v>
      </c>
      <c r="G1006" s="28" t="s">
        <v>1957</v>
      </c>
      <c r="H1006" s="28" t="s">
        <v>271</v>
      </c>
      <c r="I1006" s="28" t="s">
        <v>308</v>
      </c>
      <c r="J1006" s="28" t="s">
        <v>309</v>
      </c>
      <c r="K1006">
        <v>4900120</v>
      </c>
      <c r="L1006">
        <v>2</v>
      </c>
      <c r="M1006">
        <v>137</v>
      </c>
      <c r="N1006">
        <v>40</v>
      </c>
      <c r="O1006">
        <v>97</v>
      </c>
      <c r="P1006" t="s">
        <v>2018</v>
      </c>
      <c r="Q1006" t="s">
        <v>2018</v>
      </c>
      <c r="R1006" t="s">
        <v>2018</v>
      </c>
      <c r="S1006">
        <v>16</v>
      </c>
      <c r="T1006" t="s">
        <v>2018</v>
      </c>
      <c r="U1006" t="s">
        <v>2018</v>
      </c>
      <c r="V1006">
        <v>117</v>
      </c>
      <c r="W1006">
        <v>19</v>
      </c>
      <c r="X1006">
        <v>0</v>
      </c>
      <c r="Y1006">
        <v>54</v>
      </c>
      <c r="Z1006" t="s">
        <v>2018</v>
      </c>
    </row>
    <row r="1007" spans="1:26" x14ac:dyDescent="0.35">
      <c r="A1007" s="28" t="str">
        <f t="shared" si="15"/>
        <v>2 - BASIC2021Alta High</v>
      </c>
      <c r="B1007" s="28" t="s">
        <v>1953</v>
      </c>
      <c r="C1007" s="28" t="s">
        <v>1065</v>
      </c>
      <c r="D1007" s="28" t="s">
        <v>214</v>
      </c>
      <c r="E1007" s="28" t="s">
        <v>987</v>
      </c>
      <c r="F1007" s="28" t="s">
        <v>215</v>
      </c>
      <c r="G1007" s="28" t="s">
        <v>222</v>
      </c>
      <c r="H1007" s="28" t="s">
        <v>271</v>
      </c>
      <c r="I1007" s="28" t="s">
        <v>216</v>
      </c>
      <c r="J1007" s="28" t="s">
        <v>217</v>
      </c>
      <c r="K1007">
        <v>4900142</v>
      </c>
      <c r="L1007">
        <v>4</v>
      </c>
      <c r="M1007">
        <v>193</v>
      </c>
      <c r="N1007">
        <v>58</v>
      </c>
      <c r="O1007">
        <v>135</v>
      </c>
      <c r="P1007" t="s">
        <v>2018</v>
      </c>
      <c r="Q1007" t="s">
        <v>2018</v>
      </c>
      <c r="R1007" t="s">
        <v>2018</v>
      </c>
      <c r="S1007">
        <v>31</v>
      </c>
      <c r="T1007" t="s">
        <v>2018</v>
      </c>
      <c r="U1007" t="s">
        <v>2018</v>
      </c>
      <c r="V1007">
        <v>141</v>
      </c>
      <c r="W1007">
        <v>27</v>
      </c>
      <c r="X1007">
        <v>0</v>
      </c>
      <c r="Y1007">
        <v>41</v>
      </c>
      <c r="Z1007" t="s">
        <v>2018</v>
      </c>
    </row>
    <row r="1008" spans="1:26" x14ac:dyDescent="0.35">
      <c r="A1008" s="28" t="str">
        <f t="shared" si="15"/>
        <v>2 - BASIC2021Brighton High</v>
      </c>
      <c r="B1008" s="28" t="s">
        <v>1953</v>
      </c>
      <c r="C1008" s="28" t="s">
        <v>1065</v>
      </c>
      <c r="D1008" s="28" t="s">
        <v>299</v>
      </c>
      <c r="E1008" s="28" t="s">
        <v>1002</v>
      </c>
      <c r="F1008" s="28" t="s">
        <v>300</v>
      </c>
      <c r="G1008" s="28" t="s">
        <v>222</v>
      </c>
      <c r="H1008" s="28" t="s">
        <v>271</v>
      </c>
      <c r="I1008" s="28" t="s">
        <v>216</v>
      </c>
      <c r="J1008" s="28" t="s">
        <v>217</v>
      </c>
      <c r="K1008">
        <v>4900142</v>
      </c>
      <c r="L1008">
        <v>1</v>
      </c>
      <c r="M1008">
        <v>145</v>
      </c>
      <c r="N1008">
        <v>34</v>
      </c>
      <c r="O1008">
        <v>111</v>
      </c>
      <c r="P1008" t="s">
        <v>2018</v>
      </c>
      <c r="Q1008" t="s">
        <v>2018</v>
      </c>
      <c r="R1008" t="s">
        <v>2018</v>
      </c>
      <c r="S1008" t="s">
        <v>2018</v>
      </c>
      <c r="T1008" t="s">
        <v>2018</v>
      </c>
      <c r="U1008" t="s">
        <v>2018</v>
      </c>
      <c r="V1008">
        <v>124</v>
      </c>
      <c r="W1008" t="s">
        <v>2018</v>
      </c>
      <c r="X1008">
        <v>0</v>
      </c>
      <c r="Y1008">
        <v>18</v>
      </c>
      <c r="Z1008" t="s">
        <v>2018</v>
      </c>
    </row>
    <row r="1009" spans="1:26" x14ac:dyDescent="0.35">
      <c r="A1009" s="28" t="str">
        <f t="shared" si="15"/>
        <v>2 - BASIC2021Corner Canyon High</v>
      </c>
      <c r="B1009" s="28" t="s">
        <v>1953</v>
      </c>
      <c r="C1009" s="28" t="s">
        <v>1065</v>
      </c>
      <c r="D1009" s="28" t="s">
        <v>348</v>
      </c>
      <c r="E1009" s="28" t="s">
        <v>1014</v>
      </c>
      <c r="F1009" s="28" t="s">
        <v>349</v>
      </c>
      <c r="G1009" s="28" t="s">
        <v>222</v>
      </c>
      <c r="H1009" s="28" t="s">
        <v>271</v>
      </c>
      <c r="I1009" s="28" t="s">
        <v>216</v>
      </c>
      <c r="J1009" s="28" t="s">
        <v>217</v>
      </c>
      <c r="K1009">
        <v>4900142</v>
      </c>
      <c r="L1009">
        <v>2</v>
      </c>
      <c r="M1009">
        <v>213</v>
      </c>
      <c r="N1009">
        <v>82</v>
      </c>
      <c r="O1009">
        <v>131</v>
      </c>
      <c r="P1009" t="s">
        <v>2018</v>
      </c>
      <c r="Q1009">
        <v>10</v>
      </c>
      <c r="R1009" t="s">
        <v>2018</v>
      </c>
      <c r="S1009">
        <v>20</v>
      </c>
      <c r="T1009" t="s">
        <v>2018</v>
      </c>
      <c r="U1009" t="s">
        <v>2018</v>
      </c>
      <c r="V1009">
        <v>175</v>
      </c>
      <c r="W1009" t="s">
        <v>2018</v>
      </c>
      <c r="X1009">
        <v>0</v>
      </c>
      <c r="Y1009">
        <v>18</v>
      </c>
      <c r="Z1009" t="s">
        <v>2018</v>
      </c>
    </row>
    <row r="1010" spans="1:26" x14ac:dyDescent="0.35">
      <c r="A1010" s="28" t="str">
        <f t="shared" si="15"/>
        <v>2 - BASIC2021Diamond Ridge High School</v>
      </c>
      <c r="B1010" s="28" t="s">
        <v>1953</v>
      </c>
      <c r="C1010" s="28" t="s">
        <v>1065</v>
      </c>
      <c r="D1010" s="28" t="s">
        <v>379</v>
      </c>
      <c r="E1010" s="28" t="s">
        <v>1016</v>
      </c>
      <c r="F1010" s="28" t="s">
        <v>380</v>
      </c>
      <c r="G1010" s="28" t="s">
        <v>1081</v>
      </c>
      <c r="H1010" s="28" t="s">
        <v>271</v>
      </c>
      <c r="I1010" s="28" t="s">
        <v>216</v>
      </c>
      <c r="J1010" s="28" t="s">
        <v>217</v>
      </c>
      <c r="K1010">
        <v>4900142</v>
      </c>
      <c r="L1010">
        <v>1</v>
      </c>
      <c r="M1010">
        <v>35</v>
      </c>
      <c r="N1010">
        <v>21</v>
      </c>
      <c r="O1010">
        <v>14</v>
      </c>
      <c r="P1010" t="s">
        <v>2018</v>
      </c>
      <c r="Q1010" t="s">
        <v>2018</v>
      </c>
      <c r="R1010" t="s">
        <v>2018</v>
      </c>
      <c r="S1010">
        <v>17</v>
      </c>
      <c r="T1010" t="s">
        <v>2018</v>
      </c>
      <c r="U1010" t="s">
        <v>2018</v>
      </c>
      <c r="V1010">
        <v>16</v>
      </c>
      <c r="W1010" t="s">
        <v>2018</v>
      </c>
      <c r="X1010">
        <v>0</v>
      </c>
      <c r="Y1010">
        <v>24</v>
      </c>
      <c r="Z1010" t="s">
        <v>2018</v>
      </c>
    </row>
    <row r="1011" spans="1:26" x14ac:dyDescent="0.35">
      <c r="A1011" s="28" t="str">
        <f t="shared" si="15"/>
        <v>2 - BASIC2021Hillcrest High</v>
      </c>
      <c r="B1011" s="28" t="s">
        <v>1953</v>
      </c>
      <c r="C1011" s="28" t="s">
        <v>1065</v>
      </c>
      <c r="D1011" s="28" t="s">
        <v>462</v>
      </c>
      <c r="E1011" s="28" t="s">
        <v>1012</v>
      </c>
      <c r="F1011" s="28" t="s">
        <v>463</v>
      </c>
      <c r="G1011" s="28" t="s">
        <v>222</v>
      </c>
      <c r="H1011" s="28" t="s">
        <v>271</v>
      </c>
      <c r="I1011" s="28" t="s">
        <v>216</v>
      </c>
      <c r="J1011" s="28" t="s">
        <v>217</v>
      </c>
      <c r="K1011">
        <v>4900142</v>
      </c>
      <c r="L1011">
        <v>2</v>
      </c>
      <c r="M1011">
        <v>503</v>
      </c>
      <c r="N1011">
        <v>228</v>
      </c>
      <c r="O1011">
        <v>275</v>
      </c>
      <c r="P1011" t="s">
        <v>2018</v>
      </c>
      <c r="Q1011">
        <v>56</v>
      </c>
      <c r="R1011">
        <v>11</v>
      </c>
      <c r="S1011">
        <v>149</v>
      </c>
      <c r="T1011" t="s">
        <v>2018</v>
      </c>
      <c r="U1011">
        <v>33</v>
      </c>
      <c r="V1011">
        <v>245</v>
      </c>
      <c r="W1011">
        <v>51</v>
      </c>
      <c r="X1011">
        <v>0</v>
      </c>
      <c r="Y1011">
        <v>209</v>
      </c>
      <c r="Z1011">
        <v>71</v>
      </c>
    </row>
    <row r="1012" spans="1:26" x14ac:dyDescent="0.35">
      <c r="A1012" s="28" t="str">
        <f t="shared" si="15"/>
        <v>2 - BASIC2021Jordan High</v>
      </c>
      <c r="B1012" s="28" t="s">
        <v>1953</v>
      </c>
      <c r="C1012" s="28" t="s">
        <v>1065</v>
      </c>
      <c r="D1012" s="28" t="s">
        <v>499</v>
      </c>
      <c r="E1012" s="28" t="s">
        <v>1000</v>
      </c>
      <c r="F1012" s="28" t="s">
        <v>500</v>
      </c>
      <c r="G1012" s="28" t="s">
        <v>222</v>
      </c>
      <c r="H1012" s="28" t="s">
        <v>271</v>
      </c>
      <c r="I1012" s="28" t="s">
        <v>216</v>
      </c>
      <c r="J1012" s="28" t="s">
        <v>217</v>
      </c>
      <c r="K1012">
        <v>4900142</v>
      </c>
      <c r="L1012">
        <v>2</v>
      </c>
      <c r="M1012">
        <v>259</v>
      </c>
      <c r="N1012">
        <v>72</v>
      </c>
      <c r="O1012">
        <v>187</v>
      </c>
      <c r="P1012" t="s">
        <v>2018</v>
      </c>
      <c r="Q1012" t="s">
        <v>2018</v>
      </c>
      <c r="R1012" t="s">
        <v>2018</v>
      </c>
      <c r="S1012">
        <v>62</v>
      </c>
      <c r="T1012" t="s">
        <v>2018</v>
      </c>
      <c r="U1012">
        <v>14</v>
      </c>
      <c r="V1012">
        <v>161</v>
      </c>
      <c r="W1012">
        <v>32</v>
      </c>
      <c r="X1012">
        <v>0</v>
      </c>
      <c r="Y1012">
        <v>98</v>
      </c>
      <c r="Z1012">
        <v>34</v>
      </c>
    </row>
    <row r="1013" spans="1:26" x14ac:dyDescent="0.35">
      <c r="A1013" s="28" t="str">
        <f t="shared" si="15"/>
        <v>2 - BASIC2021Carbon High</v>
      </c>
      <c r="B1013" s="28" t="s">
        <v>1953</v>
      </c>
      <c r="C1013" s="28" t="s">
        <v>1065</v>
      </c>
      <c r="D1013" s="28" t="s">
        <v>318</v>
      </c>
      <c r="E1013" s="28" t="s">
        <v>988</v>
      </c>
      <c r="F1013" s="28" t="s">
        <v>319</v>
      </c>
      <c r="G1013" s="28" t="s">
        <v>401</v>
      </c>
      <c r="H1013" s="28" t="s">
        <v>271</v>
      </c>
      <c r="I1013" s="28" t="s">
        <v>320</v>
      </c>
      <c r="J1013" s="28" t="s">
        <v>321</v>
      </c>
      <c r="K1013">
        <v>4900150</v>
      </c>
      <c r="L1013">
        <v>2</v>
      </c>
      <c r="M1013">
        <v>198</v>
      </c>
      <c r="N1013">
        <v>92</v>
      </c>
      <c r="O1013">
        <v>106</v>
      </c>
      <c r="P1013" t="s">
        <v>2018</v>
      </c>
      <c r="Q1013" t="s">
        <v>2018</v>
      </c>
      <c r="R1013" t="s">
        <v>2018</v>
      </c>
      <c r="S1013">
        <v>27</v>
      </c>
      <c r="T1013" t="s">
        <v>2018</v>
      </c>
      <c r="U1013" t="s">
        <v>2018</v>
      </c>
      <c r="V1013">
        <v>165</v>
      </c>
      <c r="W1013">
        <v>22</v>
      </c>
      <c r="X1013">
        <v>0</v>
      </c>
      <c r="Y1013">
        <v>87</v>
      </c>
      <c r="Z1013" t="s">
        <v>2018</v>
      </c>
    </row>
    <row r="1014" spans="1:26" x14ac:dyDescent="0.35">
      <c r="A1014" s="28" t="str">
        <f t="shared" si="15"/>
        <v>2 - BASIC2021City Academy</v>
      </c>
      <c r="B1014" s="28" t="s">
        <v>1953</v>
      </c>
      <c r="C1014" s="28" t="s">
        <v>1065</v>
      </c>
      <c r="D1014" s="28" t="s">
        <v>338</v>
      </c>
      <c r="E1014" s="28" t="s">
        <v>986</v>
      </c>
      <c r="F1014" s="28" t="s">
        <v>339</v>
      </c>
      <c r="G1014" s="28" t="s">
        <v>291</v>
      </c>
      <c r="H1014" s="28" t="s">
        <v>271</v>
      </c>
      <c r="I1014" s="28" t="s">
        <v>338</v>
      </c>
      <c r="J1014" s="28" t="s">
        <v>340</v>
      </c>
      <c r="K1014">
        <v>4900009</v>
      </c>
      <c r="L1014">
        <v>2</v>
      </c>
      <c r="M1014">
        <v>49</v>
      </c>
      <c r="N1014">
        <v>31</v>
      </c>
      <c r="O1014">
        <v>18</v>
      </c>
      <c r="P1014" t="s">
        <v>2018</v>
      </c>
      <c r="Q1014" t="s">
        <v>2018</v>
      </c>
      <c r="R1014" t="s">
        <v>2018</v>
      </c>
      <c r="S1014">
        <v>17</v>
      </c>
      <c r="T1014" t="s">
        <v>2018</v>
      </c>
      <c r="U1014" t="s">
        <v>2018</v>
      </c>
      <c r="V1014">
        <v>27</v>
      </c>
      <c r="W1014">
        <v>13</v>
      </c>
      <c r="X1014">
        <v>0</v>
      </c>
      <c r="Y1014">
        <v>22</v>
      </c>
      <c r="Z1014" t="s">
        <v>2018</v>
      </c>
    </row>
    <row r="1015" spans="1:26" x14ac:dyDescent="0.35">
      <c r="A1015" s="28" t="str">
        <f t="shared" si="15"/>
        <v>2 - BASIC2021Manila High</v>
      </c>
      <c r="B1015" s="28" t="s">
        <v>1953</v>
      </c>
      <c r="C1015" s="28" t="s">
        <v>1065</v>
      </c>
      <c r="D1015" s="28" t="s">
        <v>1078</v>
      </c>
      <c r="E1015" s="28" t="s">
        <v>988</v>
      </c>
      <c r="F1015" s="28" t="s">
        <v>1079</v>
      </c>
      <c r="G1015" s="28" t="s">
        <v>291</v>
      </c>
      <c r="H1015" s="28" t="s">
        <v>271</v>
      </c>
      <c r="I1015" s="28" t="s">
        <v>1080</v>
      </c>
      <c r="J1015" s="28" t="s">
        <v>1081</v>
      </c>
      <c r="K1015">
        <v>4900180</v>
      </c>
      <c r="L1015">
        <v>2</v>
      </c>
      <c r="M1015">
        <v>11</v>
      </c>
      <c r="N1015" t="s">
        <v>2018</v>
      </c>
      <c r="O1015" t="s">
        <v>2018</v>
      </c>
      <c r="P1015" t="s">
        <v>2018</v>
      </c>
      <c r="Q1015" t="s">
        <v>2018</v>
      </c>
      <c r="R1015" t="s">
        <v>2018</v>
      </c>
      <c r="S1015" t="s">
        <v>2018</v>
      </c>
      <c r="T1015" t="s">
        <v>2018</v>
      </c>
      <c r="U1015" t="s">
        <v>2018</v>
      </c>
      <c r="V1015">
        <v>11</v>
      </c>
      <c r="W1015" t="s">
        <v>2018</v>
      </c>
      <c r="X1015">
        <v>0</v>
      </c>
      <c r="Y1015" t="s">
        <v>2018</v>
      </c>
      <c r="Z1015" t="s">
        <v>2018</v>
      </c>
    </row>
    <row r="1016" spans="1:26" x14ac:dyDescent="0.35">
      <c r="A1016" s="28" t="str">
        <f t="shared" si="15"/>
        <v>2 - BASIC2021Davinci Academy</v>
      </c>
      <c r="B1016" s="28" t="s">
        <v>1953</v>
      </c>
      <c r="C1016" s="28" t="s">
        <v>1065</v>
      </c>
      <c r="D1016" s="28" t="s">
        <v>361</v>
      </c>
      <c r="E1016" s="28" t="s">
        <v>986</v>
      </c>
      <c r="F1016" s="28" t="s">
        <v>362</v>
      </c>
      <c r="G1016" s="28" t="s">
        <v>1956</v>
      </c>
      <c r="H1016" s="28" t="s">
        <v>271</v>
      </c>
      <c r="I1016" s="28" t="s">
        <v>361</v>
      </c>
      <c r="J1016" s="28" t="s">
        <v>363</v>
      </c>
      <c r="K1016">
        <v>4900065</v>
      </c>
      <c r="L1016">
        <v>1</v>
      </c>
      <c r="M1016">
        <v>87</v>
      </c>
      <c r="N1016">
        <v>40</v>
      </c>
      <c r="O1016">
        <v>47</v>
      </c>
      <c r="P1016" t="s">
        <v>2018</v>
      </c>
      <c r="Q1016" t="s">
        <v>2018</v>
      </c>
      <c r="R1016" t="s">
        <v>2018</v>
      </c>
      <c r="S1016">
        <v>26</v>
      </c>
      <c r="T1016" t="s">
        <v>2018</v>
      </c>
      <c r="U1016" t="s">
        <v>2018</v>
      </c>
      <c r="V1016">
        <v>49</v>
      </c>
      <c r="W1016">
        <v>15</v>
      </c>
      <c r="X1016">
        <v>0</v>
      </c>
      <c r="Y1016">
        <v>33</v>
      </c>
      <c r="Z1016" t="s">
        <v>2018</v>
      </c>
    </row>
    <row r="1017" spans="1:26" x14ac:dyDescent="0.35">
      <c r="A1017" s="28" t="str">
        <f t="shared" si="15"/>
        <v>2 - BASIC2021Bountiful High</v>
      </c>
      <c r="B1017" s="28" t="s">
        <v>1953</v>
      </c>
      <c r="C1017" s="28" t="s">
        <v>1065</v>
      </c>
      <c r="D1017" s="28" t="s">
        <v>288</v>
      </c>
      <c r="E1017" s="28" t="s">
        <v>988</v>
      </c>
      <c r="F1017" s="28" t="s">
        <v>289</v>
      </c>
      <c r="G1017" s="28" t="s">
        <v>304</v>
      </c>
      <c r="H1017" s="28" t="s">
        <v>271</v>
      </c>
      <c r="I1017" s="28" t="s">
        <v>290</v>
      </c>
      <c r="J1017" s="28" t="s">
        <v>291</v>
      </c>
      <c r="K1017">
        <v>4900210</v>
      </c>
      <c r="L1017">
        <v>4</v>
      </c>
      <c r="M1017">
        <v>296</v>
      </c>
      <c r="N1017">
        <v>121</v>
      </c>
      <c r="O1017">
        <v>175</v>
      </c>
      <c r="P1017" t="s">
        <v>2018</v>
      </c>
      <c r="Q1017" t="s">
        <v>2018</v>
      </c>
      <c r="R1017" t="s">
        <v>2018</v>
      </c>
      <c r="S1017">
        <v>33</v>
      </c>
      <c r="T1017" t="s">
        <v>2018</v>
      </c>
      <c r="U1017" t="s">
        <v>2018</v>
      </c>
      <c r="V1017">
        <v>236</v>
      </c>
      <c r="W1017">
        <v>21</v>
      </c>
      <c r="X1017">
        <v>0</v>
      </c>
      <c r="Y1017">
        <v>50</v>
      </c>
      <c r="Z1017">
        <v>10</v>
      </c>
    </row>
    <row r="1018" spans="1:26" x14ac:dyDescent="0.35">
      <c r="A1018" s="28" t="str">
        <f t="shared" si="15"/>
        <v>2 - BASIC2021Bountiful Jr High</v>
      </c>
      <c r="B1018" s="28" t="s">
        <v>1953</v>
      </c>
      <c r="C1018" s="28" t="s">
        <v>1065</v>
      </c>
      <c r="D1018" s="28" t="s">
        <v>293</v>
      </c>
      <c r="E1018" s="28" t="s">
        <v>989</v>
      </c>
      <c r="F1018" s="28" t="s">
        <v>294</v>
      </c>
      <c r="G1018" s="28" t="s">
        <v>291</v>
      </c>
      <c r="H1018" s="28" t="s">
        <v>401</v>
      </c>
      <c r="I1018" s="28" t="s">
        <v>290</v>
      </c>
      <c r="J1018" s="28" t="s">
        <v>291</v>
      </c>
      <c r="K1018">
        <v>4900210</v>
      </c>
      <c r="L1018">
        <v>1</v>
      </c>
      <c r="M1018">
        <v>112</v>
      </c>
      <c r="N1018">
        <v>50</v>
      </c>
      <c r="O1018">
        <v>62</v>
      </c>
      <c r="P1018" t="s">
        <v>2018</v>
      </c>
      <c r="Q1018" t="s">
        <v>2018</v>
      </c>
      <c r="R1018" t="s">
        <v>2018</v>
      </c>
      <c r="S1018" t="s">
        <v>2018</v>
      </c>
      <c r="T1018" t="s">
        <v>2018</v>
      </c>
      <c r="U1018" t="s">
        <v>2018</v>
      </c>
      <c r="V1018">
        <v>102</v>
      </c>
      <c r="W1018" t="s">
        <v>2018</v>
      </c>
      <c r="X1018">
        <v>0</v>
      </c>
      <c r="Y1018">
        <v>25</v>
      </c>
      <c r="Z1018" t="s">
        <v>2018</v>
      </c>
    </row>
    <row r="1019" spans="1:26" x14ac:dyDescent="0.35">
      <c r="A1019" s="28" t="str">
        <f t="shared" si="15"/>
        <v>2 - BASIC2021Centennial Jr High</v>
      </c>
      <c r="B1019" s="28" t="s">
        <v>1953</v>
      </c>
      <c r="C1019" s="28" t="s">
        <v>1065</v>
      </c>
      <c r="D1019" s="28" t="s">
        <v>332</v>
      </c>
      <c r="E1019" s="28" t="s">
        <v>1010</v>
      </c>
      <c r="F1019" s="28" t="s">
        <v>333</v>
      </c>
      <c r="G1019" s="28" t="s">
        <v>291</v>
      </c>
      <c r="H1019" s="28" t="s">
        <v>401</v>
      </c>
      <c r="I1019" s="28" t="s">
        <v>290</v>
      </c>
      <c r="J1019" s="28" t="s">
        <v>291</v>
      </c>
      <c r="K1019">
        <v>4900210</v>
      </c>
      <c r="L1019">
        <v>1</v>
      </c>
      <c r="M1019">
        <v>87</v>
      </c>
      <c r="N1019">
        <v>37</v>
      </c>
      <c r="O1019">
        <v>50</v>
      </c>
      <c r="P1019" t="s">
        <v>2018</v>
      </c>
      <c r="Q1019" t="s">
        <v>2018</v>
      </c>
      <c r="R1019" t="s">
        <v>2018</v>
      </c>
      <c r="S1019" t="s">
        <v>2018</v>
      </c>
      <c r="T1019" t="s">
        <v>2018</v>
      </c>
      <c r="U1019" t="s">
        <v>2018</v>
      </c>
      <c r="V1019">
        <v>81</v>
      </c>
      <c r="W1019" t="s">
        <v>2018</v>
      </c>
      <c r="X1019">
        <v>0</v>
      </c>
      <c r="Y1019" t="s">
        <v>2018</v>
      </c>
      <c r="Z1019" t="s">
        <v>2018</v>
      </c>
    </row>
    <row r="1020" spans="1:26" x14ac:dyDescent="0.35">
      <c r="A1020" s="28" t="str">
        <f t="shared" si="15"/>
        <v>2 - BASIC2021Centerville Jr High</v>
      </c>
      <c r="B1020" s="28" t="s">
        <v>1953</v>
      </c>
      <c r="C1020" s="28" t="s">
        <v>1065</v>
      </c>
      <c r="D1020" s="28" t="s">
        <v>334</v>
      </c>
      <c r="E1020" s="28" t="s">
        <v>1011</v>
      </c>
      <c r="F1020" s="28" t="s">
        <v>335</v>
      </c>
      <c r="G1020" s="28" t="s">
        <v>291</v>
      </c>
      <c r="H1020" s="28" t="s">
        <v>401</v>
      </c>
      <c r="I1020" s="28" t="s">
        <v>290</v>
      </c>
      <c r="J1020" s="28" t="s">
        <v>291</v>
      </c>
      <c r="K1020">
        <v>4900210</v>
      </c>
      <c r="L1020">
        <v>1</v>
      </c>
      <c r="M1020">
        <v>165</v>
      </c>
      <c r="N1020">
        <v>77</v>
      </c>
      <c r="O1020">
        <v>88</v>
      </c>
      <c r="P1020" t="s">
        <v>2018</v>
      </c>
      <c r="Q1020" t="s">
        <v>2018</v>
      </c>
      <c r="R1020" t="s">
        <v>2018</v>
      </c>
      <c r="S1020">
        <v>13</v>
      </c>
      <c r="T1020" t="s">
        <v>2018</v>
      </c>
      <c r="U1020">
        <v>11</v>
      </c>
      <c r="V1020">
        <v>138</v>
      </c>
      <c r="W1020">
        <v>14</v>
      </c>
      <c r="X1020">
        <v>0</v>
      </c>
      <c r="Y1020">
        <v>24</v>
      </c>
      <c r="Z1020" t="s">
        <v>2018</v>
      </c>
    </row>
    <row r="1021" spans="1:26" x14ac:dyDescent="0.35">
      <c r="A1021" s="28" t="str">
        <f t="shared" si="15"/>
        <v>2 - BASIC2021Central Davis Jr High</v>
      </c>
      <c r="B1021" s="28" t="s">
        <v>1953</v>
      </c>
      <c r="C1021" s="28" t="s">
        <v>1065</v>
      </c>
      <c r="D1021" s="28" t="s">
        <v>336</v>
      </c>
      <c r="E1021" s="28" t="s">
        <v>1001</v>
      </c>
      <c r="F1021" s="28" t="s">
        <v>337</v>
      </c>
      <c r="G1021" s="28" t="s">
        <v>291</v>
      </c>
      <c r="H1021" s="28" t="s">
        <v>401</v>
      </c>
      <c r="I1021" s="28" t="s">
        <v>290</v>
      </c>
      <c r="J1021" s="28" t="s">
        <v>291</v>
      </c>
      <c r="K1021">
        <v>4900210</v>
      </c>
      <c r="L1021">
        <v>1</v>
      </c>
      <c r="M1021">
        <v>158</v>
      </c>
      <c r="N1021">
        <v>85</v>
      </c>
      <c r="O1021">
        <v>73</v>
      </c>
      <c r="P1021" t="s">
        <v>2018</v>
      </c>
      <c r="Q1021" t="s">
        <v>2018</v>
      </c>
      <c r="R1021" t="s">
        <v>2018</v>
      </c>
      <c r="S1021">
        <v>24</v>
      </c>
      <c r="T1021" t="s">
        <v>2018</v>
      </c>
      <c r="U1021" t="s">
        <v>2018</v>
      </c>
      <c r="V1021">
        <v>114</v>
      </c>
      <c r="W1021">
        <v>22</v>
      </c>
      <c r="X1021">
        <v>0</v>
      </c>
      <c r="Y1021">
        <v>51</v>
      </c>
      <c r="Z1021">
        <v>10</v>
      </c>
    </row>
    <row r="1022" spans="1:26" x14ac:dyDescent="0.35">
      <c r="A1022" s="28" t="str">
        <f t="shared" si="15"/>
        <v>2 - BASIC2021Clearfield High</v>
      </c>
      <c r="B1022" s="28" t="s">
        <v>1953</v>
      </c>
      <c r="C1022" s="28" t="s">
        <v>1065</v>
      </c>
      <c r="D1022" s="28" t="s">
        <v>342</v>
      </c>
      <c r="E1022" s="28" t="s">
        <v>1012</v>
      </c>
      <c r="F1022" s="28" t="s">
        <v>343</v>
      </c>
      <c r="G1022" s="28" t="s">
        <v>304</v>
      </c>
      <c r="H1022" s="28" t="s">
        <v>271</v>
      </c>
      <c r="I1022" s="28" t="s">
        <v>290</v>
      </c>
      <c r="J1022" s="28" t="s">
        <v>291</v>
      </c>
      <c r="K1022">
        <v>4900210</v>
      </c>
      <c r="L1022">
        <v>3</v>
      </c>
      <c r="M1022">
        <v>422</v>
      </c>
      <c r="N1022">
        <v>155</v>
      </c>
      <c r="O1022">
        <v>267</v>
      </c>
      <c r="P1022" t="s">
        <v>2018</v>
      </c>
      <c r="Q1022" t="s">
        <v>2018</v>
      </c>
      <c r="R1022" t="s">
        <v>2018</v>
      </c>
      <c r="S1022">
        <v>57</v>
      </c>
      <c r="T1022" t="s">
        <v>2018</v>
      </c>
      <c r="U1022" t="s">
        <v>2018</v>
      </c>
      <c r="V1022">
        <v>331</v>
      </c>
      <c r="W1022">
        <v>61</v>
      </c>
      <c r="X1022">
        <v>0</v>
      </c>
      <c r="Y1022">
        <v>106</v>
      </c>
      <c r="Z1022">
        <v>24</v>
      </c>
    </row>
    <row r="1023" spans="1:26" x14ac:dyDescent="0.35">
      <c r="A1023" s="28" t="str">
        <f t="shared" si="15"/>
        <v>2 - BASIC2021Davis Connect 7-12</v>
      </c>
      <c r="B1023" s="28" t="s">
        <v>1953</v>
      </c>
      <c r="C1023" s="28" t="s">
        <v>1065</v>
      </c>
      <c r="D1023" s="28" t="s">
        <v>1073</v>
      </c>
      <c r="E1023" s="28" t="s">
        <v>1074</v>
      </c>
      <c r="F1023" s="28" t="s">
        <v>1075</v>
      </c>
      <c r="G1023" s="28" t="s">
        <v>291</v>
      </c>
      <c r="H1023" s="28" t="s">
        <v>271</v>
      </c>
      <c r="I1023" s="28" t="s">
        <v>290</v>
      </c>
      <c r="J1023" s="28" t="s">
        <v>291</v>
      </c>
      <c r="K1023">
        <v>4900210</v>
      </c>
      <c r="L1023">
        <v>1</v>
      </c>
      <c r="M1023">
        <v>436</v>
      </c>
      <c r="N1023">
        <v>207</v>
      </c>
      <c r="O1023">
        <v>229</v>
      </c>
      <c r="P1023" t="s">
        <v>2018</v>
      </c>
      <c r="Q1023">
        <v>14</v>
      </c>
      <c r="R1023" t="s">
        <v>2018</v>
      </c>
      <c r="S1023">
        <v>53</v>
      </c>
      <c r="T1023">
        <v>12</v>
      </c>
      <c r="U1023">
        <v>27</v>
      </c>
      <c r="V1023">
        <v>321</v>
      </c>
      <c r="W1023">
        <v>54</v>
      </c>
      <c r="X1023">
        <v>0</v>
      </c>
      <c r="Y1023">
        <v>133</v>
      </c>
      <c r="Z1023">
        <v>10</v>
      </c>
    </row>
    <row r="1024" spans="1:26" x14ac:dyDescent="0.35">
      <c r="A1024" s="28" t="str">
        <f t="shared" si="15"/>
        <v>2 - BASIC2021Davis High</v>
      </c>
      <c r="B1024" s="28" t="s">
        <v>1953</v>
      </c>
      <c r="C1024" s="28" t="s">
        <v>1065</v>
      </c>
      <c r="D1024" s="28" t="s">
        <v>365</v>
      </c>
      <c r="E1024" s="28" t="s">
        <v>1000</v>
      </c>
      <c r="F1024" s="28" t="s">
        <v>366</v>
      </c>
      <c r="G1024" s="28" t="s">
        <v>304</v>
      </c>
      <c r="H1024" s="28" t="s">
        <v>271</v>
      </c>
      <c r="I1024" s="28" t="s">
        <v>290</v>
      </c>
      <c r="J1024" s="28" t="s">
        <v>291</v>
      </c>
      <c r="K1024">
        <v>4900210</v>
      </c>
      <c r="L1024">
        <v>1</v>
      </c>
      <c r="M1024">
        <v>79</v>
      </c>
      <c r="N1024">
        <v>13</v>
      </c>
      <c r="O1024">
        <v>66</v>
      </c>
      <c r="P1024" t="s">
        <v>2018</v>
      </c>
      <c r="Q1024" t="s">
        <v>2018</v>
      </c>
      <c r="R1024" t="s">
        <v>2018</v>
      </c>
      <c r="S1024" t="s">
        <v>2018</v>
      </c>
      <c r="T1024" t="s">
        <v>2018</v>
      </c>
      <c r="U1024" t="s">
        <v>2018</v>
      </c>
      <c r="V1024">
        <v>71</v>
      </c>
      <c r="W1024" t="s">
        <v>2018</v>
      </c>
      <c r="X1024">
        <v>0</v>
      </c>
      <c r="Y1024" t="s">
        <v>2018</v>
      </c>
      <c r="Z1024" t="s">
        <v>2018</v>
      </c>
    </row>
    <row r="1025" spans="1:26" x14ac:dyDescent="0.35">
      <c r="A1025" s="28" t="str">
        <f t="shared" si="15"/>
        <v>2 - BASIC2021Fairfield Jr High</v>
      </c>
      <c r="B1025" s="28" t="s">
        <v>1953</v>
      </c>
      <c r="C1025" s="28" t="s">
        <v>1065</v>
      </c>
      <c r="D1025" s="28" t="s">
        <v>409</v>
      </c>
      <c r="E1025" s="28" t="s">
        <v>1015</v>
      </c>
      <c r="F1025" s="28" t="s">
        <v>410</v>
      </c>
      <c r="G1025" s="28" t="s">
        <v>291</v>
      </c>
      <c r="H1025" s="28" t="s">
        <v>401</v>
      </c>
      <c r="I1025" s="28" t="s">
        <v>290</v>
      </c>
      <c r="J1025" s="28" t="s">
        <v>291</v>
      </c>
      <c r="K1025">
        <v>4900210</v>
      </c>
      <c r="L1025">
        <v>1</v>
      </c>
      <c r="M1025">
        <v>51</v>
      </c>
      <c r="N1025">
        <v>14</v>
      </c>
      <c r="O1025">
        <v>37</v>
      </c>
      <c r="P1025" t="s">
        <v>2018</v>
      </c>
      <c r="Q1025" t="s">
        <v>2018</v>
      </c>
      <c r="R1025" t="s">
        <v>2018</v>
      </c>
      <c r="S1025" t="s">
        <v>2018</v>
      </c>
      <c r="T1025" t="s">
        <v>2018</v>
      </c>
      <c r="U1025" t="s">
        <v>2018</v>
      </c>
      <c r="V1025">
        <v>41</v>
      </c>
      <c r="W1025" t="s">
        <v>2018</v>
      </c>
      <c r="X1025">
        <v>0</v>
      </c>
      <c r="Y1025">
        <v>13</v>
      </c>
      <c r="Z1025" t="s">
        <v>2018</v>
      </c>
    </row>
    <row r="1026" spans="1:26" x14ac:dyDescent="0.35">
      <c r="A1026" s="28" t="str">
        <f t="shared" ref="A1026:A1089" si="16">B1026&amp;C1026&amp;D1026</f>
        <v>2 - BASIC2021Farmington High</v>
      </c>
      <c r="B1026" s="28" t="s">
        <v>1953</v>
      </c>
      <c r="C1026" s="28" t="s">
        <v>1065</v>
      </c>
      <c r="D1026" s="28" t="s">
        <v>411</v>
      </c>
      <c r="E1026" s="28" t="s">
        <v>1022</v>
      </c>
      <c r="F1026" s="28" t="s">
        <v>412</v>
      </c>
      <c r="G1026" s="28" t="s">
        <v>304</v>
      </c>
      <c r="H1026" s="28" t="s">
        <v>271</v>
      </c>
      <c r="I1026" s="28" t="s">
        <v>290</v>
      </c>
      <c r="J1026" s="28" t="s">
        <v>291</v>
      </c>
      <c r="K1026">
        <v>4900210</v>
      </c>
      <c r="L1026">
        <v>4</v>
      </c>
      <c r="M1026">
        <v>530</v>
      </c>
      <c r="N1026">
        <v>188</v>
      </c>
      <c r="O1026">
        <v>342</v>
      </c>
      <c r="P1026" t="s">
        <v>2018</v>
      </c>
      <c r="Q1026" t="s">
        <v>2018</v>
      </c>
      <c r="R1026" t="s">
        <v>2018</v>
      </c>
      <c r="S1026">
        <v>25</v>
      </c>
      <c r="T1026" t="s">
        <v>2018</v>
      </c>
      <c r="U1026">
        <v>18</v>
      </c>
      <c r="V1026">
        <v>480</v>
      </c>
      <c r="W1026">
        <v>38</v>
      </c>
      <c r="X1026">
        <v>0</v>
      </c>
      <c r="Y1026">
        <v>33</v>
      </c>
      <c r="Z1026" t="s">
        <v>2018</v>
      </c>
    </row>
    <row r="1027" spans="1:26" x14ac:dyDescent="0.35">
      <c r="A1027" s="28" t="str">
        <f t="shared" si="16"/>
        <v>2 - BASIC2021Farmington Jr High</v>
      </c>
      <c r="B1027" s="28" t="s">
        <v>1953</v>
      </c>
      <c r="C1027" s="28" t="s">
        <v>1065</v>
      </c>
      <c r="D1027" s="28" t="s">
        <v>413</v>
      </c>
      <c r="E1027" s="28" t="s">
        <v>1023</v>
      </c>
      <c r="F1027" s="28" t="s">
        <v>414</v>
      </c>
      <c r="G1027" s="28" t="s">
        <v>291</v>
      </c>
      <c r="H1027" s="28" t="s">
        <v>401</v>
      </c>
      <c r="I1027" s="28" t="s">
        <v>290</v>
      </c>
      <c r="J1027" s="28" t="s">
        <v>291</v>
      </c>
      <c r="K1027">
        <v>4900210</v>
      </c>
      <c r="L1027">
        <v>1</v>
      </c>
      <c r="M1027">
        <v>154</v>
      </c>
      <c r="N1027">
        <v>42</v>
      </c>
      <c r="O1027">
        <v>112</v>
      </c>
      <c r="P1027" t="s">
        <v>2018</v>
      </c>
      <c r="Q1027" t="s">
        <v>2018</v>
      </c>
      <c r="R1027" t="s">
        <v>2018</v>
      </c>
      <c r="S1027" t="s">
        <v>2018</v>
      </c>
      <c r="T1027" t="s">
        <v>2018</v>
      </c>
      <c r="U1027" t="s">
        <v>2018</v>
      </c>
      <c r="V1027">
        <v>140</v>
      </c>
      <c r="W1027" t="s">
        <v>2018</v>
      </c>
      <c r="X1027">
        <v>0</v>
      </c>
      <c r="Y1027">
        <v>12</v>
      </c>
      <c r="Z1027" t="s">
        <v>2018</v>
      </c>
    </row>
    <row r="1028" spans="1:26" x14ac:dyDescent="0.35">
      <c r="A1028" s="28" t="str">
        <f t="shared" si="16"/>
        <v>2 - BASIC2021Kaysville Jr High</v>
      </c>
      <c r="B1028" s="28" t="s">
        <v>1953</v>
      </c>
      <c r="C1028" s="28" t="s">
        <v>1065</v>
      </c>
      <c r="D1028" s="28" t="s">
        <v>515</v>
      </c>
      <c r="E1028" s="28" t="s">
        <v>1037</v>
      </c>
      <c r="F1028" s="28" t="s">
        <v>516</v>
      </c>
      <c r="G1028" s="28" t="s">
        <v>291</v>
      </c>
      <c r="H1028" s="28" t="s">
        <v>401</v>
      </c>
      <c r="I1028" s="28" t="s">
        <v>290</v>
      </c>
      <c r="J1028" s="28" t="s">
        <v>291</v>
      </c>
      <c r="K1028">
        <v>4900210</v>
      </c>
      <c r="L1028">
        <v>1</v>
      </c>
      <c r="M1028">
        <v>180</v>
      </c>
      <c r="N1028">
        <v>90</v>
      </c>
      <c r="O1028">
        <v>90</v>
      </c>
      <c r="P1028" t="s">
        <v>2018</v>
      </c>
      <c r="Q1028" t="s">
        <v>2018</v>
      </c>
      <c r="R1028" t="s">
        <v>2018</v>
      </c>
      <c r="S1028" t="s">
        <v>2018</v>
      </c>
      <c r="T1028" t="s">
        <v>2018</v>
      </c>
      <c r="U1028" t="s">
        <v>2018</v>
      </c>
      <c r="V1028">
        <v>162</v>
      </c>
      <c r="W1028">
        <v>12</v>
      </c>
      <c r="X1028">
        <v>0</v>
      </c>
      <c r="Y1028">
        <v>25</v>
      </c>
      <c r="Z1028" t="s">
        <v>2018</v>
      </c>
    </row>
    <row r="1029" spans="1:26" x14ac:dyDescent="0.35">
      <c r="A1029" s="28" t="str">
        <f t="shared" si="16"/>
        <v>2 - BASIC2021Layton High</v>
      </c>
      <c r="B1029" s="28" t="s">
        <v>1953</v>
      </c>
      <c r="C1029" s="28" t="s">
        <v>1065</v>
      </c>
      <c r="D1029" s="28" t="s">
        <v>525</v>
      </c>
      <c r="E1029" s="28" t="s">
        <v>1003</v>
      </c>
      <c r="F1029" s="28" t="s">
        <v>526</v>
      </c>
      <c r="G1029" s="28" t="s">
        <v>304</v>
      </c>
      <c r="H1029" s="28" t="s">
        <v>271</v>
      </c>
      <c r="I1029" s="28" t="s">
        <v>290</v>
      </c>
      <c r="J1029" s="28" t="s">
        <v>291</v>
      </c>
      <c r="K1029">
        <v>4900210</v>
      </c>
      <c r="L1029">
        <v>4</v>
      </c>
      <c r="M1029">
        <v>372</v>
      </c>
      <c r="N1029">
        <v>109</v>
      </c>
      <c r="O1029">
        <v>263</v>
      </c>
      <c r="P1029" t="s">
        <v>2018</v>
      </c>
      <c r="Q1029" t="s">
        <v>2018</v>
      </c>
      <c r="R1029" t="s">
        <v>2018</v>
      </c>
      <c r="S1029">
        <v>51</v>
      </c>
      <c r="T1029" t="s">
        <v>2018</v>
      </c>
      <c r="U1029">
        <v>15</v>
      </c>
      <c r="V1029">
        <v>299</v>
      </c>
      <c r="W1029">
        <v>43</v>
      </c>
      <c r="X1029">
        <v>0</v>
      </c>
      <c r="Y1029">
        <v>69</v>
      </c>
      <c r="Z1029">
        <v>20</v>
      </c>
    </row>
    <row r="1030" spans="1:26" x14ac:dyDescent="0.35">
      <c r="A1030" s="28" t="str">
        <f t="shared" si="16"/>
        <v>2 - BASIC2021Legacy Jr High</v>
      </c>
      <c r="B1030" s="28" t="s">
        <v>1953</v>
      </c>
      <c r="C1030" s="28" t="s">
        <v>1065</v>
      </c>
      <c r="D1030" s="28" t="s">
        <v>531</v>
      </c>
      <c r="E1030" s="28" t="s">
        <v>1041</v>
      </c>
      <c r="F1030" s="28" t="s">
        <v>532</v>
      </c>
      <c r="G1030" s="28" t="s">
        <v>291</v>
      </c>
      <c r="H1030" s="28" t="s">
        <v>401</v>
      </c>
      <c r="I1030" s="28" t="s">
        <v>290</v>
      </c>
      <c r="J1030" s="28" t="s">
        <v>291</v>
      </c>
      <c r="K1030">
        <v>4900210</v>
      </c>
      <c r="L1030">
        <v>1</v>
      </c>
      <c r="M1030">
        <v>70</v>
      </c>
      <c r="N1030">
        <v>23</v>
      </c>
      <c r="O1030">
        <v>47</v>
      </c>
      <c r="P1030" t="s">
        <v>2018</v>
      </c>
      <c r="Q1030" t="s">
        <v>2018</v>
      </c>
      <c r="R1030" t="s">
        <v>2018</v>
      </c>
      <c r="S1030" t="s">
        <v>2018</v>
      </c>
      <c r="T1030" t="s">
        <v>2018</v>
      </c>
      <c r="U1030" t="s">
        <v>2018</v>
      </c>
      <c r="V1030">
        <v>62</v>
      </c>
      <c r="W1030" t="s">
        <v>2018</v>
      </c>
      <c r="X1030">
        <v>0</v>
      </c>
      <c r="Y1030" t="s">
        <v>2018</v>
      </c>
      <c r="Z1030" t="s">
        <v>2018</v>
      </c>
    </row>
    <row r="1031" spans="1:26" x14ac:dyDescent="0.35">
      <c r="A1031" s="28" t="str">
        <f t="shared" si="16"/>
        <v>2 - BASIC2021Mountain High</v>
      </c>
      <c r="B1031" s="28" t="s">
        <v>1953</v>
      </c>
      <c r="C1031" s="28" t="s">
        <v>1065</v>
      </c>
      <c r="D1031" s="28" t="s">
        <v>585</v>
      </c>
      <c r="E1031" s="28" t="s">
        <v>1031</v>
      </c>
      <c r="F1031" s="28" t="s">
        <v>586</v>
      </c>
      <c r="G1031" s="28" t="s">
        <v>304</v>
      </c>
      <c r="H1031" s="28" t="s">
        <v>271</v>
      </c>
      <c r="I1031" s="28" t="s">
        <v>290</v>
      </c>
      <c r="J1031" s="28" t="s">
        <v>291</v>
      </c>
      <c r="K1031">
        <v>4900210</v>
      </c>
      <c r="L1031">
        <v>1</v>
      </c>
      <c r="M1031">
        <v>39</v>
      </c>
      <c r="N1031">
        <v>15</v>
      </c>
      <c r="O1031">
        <v>24</v>
      </c>
      <c r="P1031" t="s">
        <v>2018</v>
      </c>
      <c r="Q1031" t="s">
        <v>2018</v>
      </c>
      <c r="R1031" t="s">
        <v>2018</v>
      </c>
      <c r="S1031">
        <v>10</v>
      </c>
      <c r="T1031" t="s">
        <v>2018</v>
      </c>
      <c r="U1031" t="s">
        <v>2018</v>
      </c>
      <c r="V1031">
        <v>28</v>
      </c>
      <c r="W1031" t="s">
        <v>2018</v>
      </c>
      <c r="X1031">
        <v>0</v>
      </c>
      <c r="Y1031">
        <v>18</v>
      </c>
      <c r="Z1031" t="s">
        <v>2018</v>
      </c>
    </row>
    <row r="1032" spans="1:26" x14ac:dyDescent="0.35">
      <c r="A1032" s="28" t="str">
        <f t="shared" si="16"/>
        <v>2 - BASIC2021Mueller Park Jr High</v>
      </c>
      <c r="B1032" s="28" t="s">
        <v>1953</v>
      </c>
      <c r="C1032" s="28" t="s">
        <v>1065</v>
      </c>
      <c r="D1032" s="28" t="s">
        <v>599</v>
      </c>
      <c r="E1032" s="28" t="s">
        <v>1019</v>
      </c>
      <c r="F1032" s="28" t="s">
        <v>600</v>
      </c>
      <c r="G1032" s="28" t="s">
        <v>291</v>
      </c>
      <c r="H1032" s="28" t="s">
        <v>401</v>
      </c>
      <c r="I1032" s="28" t="s">
        <v>290</v>
      </c>
      <c r="J1032" s="28" t="s">
        <v>291</v>
      </c>
      <c r="K1032">
        <v>4900210</v>
      </c>
      <c r="L1032">
        <v>1</v>
      </c>
      <c r="M1032">
        <v>32</v>
      </c>
      <c r="N1032" t="s">
        <v>2018</v>
      </c>
      <c r="O1032">
        <v>26</v>
      </c>
      <c r="P1032" t="s">
        <v>2018</v>
      </c>
      <c r="Q1032" t="s">
        <v>2018</v>
      </c>
      <c r="R1032" t="s">
        <v>2018</v>
      </c>
      <c r="S1032" t="s">
        <v>2018</v>
      </c>
      <c r="T1032" t="s">
        <v>2018</v>
      </c>
      <c r="U1032" t="s">
        <v>2018</v>
      </c>
      <c r="V1032">
        <v>28</v>
      </c>
      <c r="W1032" t="s">
        <v>2018</v>
      </c>
      <c r="X1032">
        <v>0</v>
      </c>
      <c r="Y1032" t="s">
        <v>2018</v>
      </c>
      <c r="Z1032" t="s">
        <v>2018</v>
      </c>
    </row>
    <row r="1033" spans="1:26" x14ac:dyDescent="0.35">
      <c r="A1033" s="28" t="str">
        <f t="shared" si="16"/>
        <v>2 - BASIC2021North Davis Jr High</v>
      </c>
      <c r="B1033" s="28" t="s">
        <v>1953</v>
      </c>
      <c r="C1033" s="28" t="s">
        <v>1065</v>
      </c>
      <c r="D1033" s="28" t="s">
        <v>615</v>
      </c>
      <c r="E1033" s="28" t="s">
        <v>1021</v>
      </c>
      <c r="F1033" s="28" t="s">
        <v>616</v>
      </c>
      <c r="G1033" s="28" t="s">
        <v>291</v>
      </c>
      <c r="H1033" s="28" t="s">
        <v>401</v>
      </c>
      <c r="I1033" s="28" t="s">
        <v>290</v>
      </c>
      <c r="J1033" s="28" t="s">
        <v>291</v>
      </c>
      <c r="K1033">
        <v>4900210</v>
      </c>
      <c r="L1033">
        <v>2</v>
      </c>
      <c r="M1033">
        <v>278</v>
      </c>
      <c r="N1033">
        <v>125</v>
      </c>
      <c r="O1033">
        <v>153</v>
      </c>
      <c r="P1033" t="s">
        <v>2018</v>
      </c>
      <c r="Q1033" t="s">
        <v>2018</v>
      </c>
      <c r="R1033">
        <v>10</v>
      </c>
      <c r="S1033">
        <v>69</v>
      </c>
      <c r="T1033" t="s">
        <v>2018</v>
      </c>
      <c r="U1033">
        <v>12</v>
      </c>
      <c r="V1033">
        <v>171</v>
      </c>
      <c r="W1033">
        <v>37</v>
      </c>
      <c r="X1033">
        <v>0</v>
      </c>
      <c r="Y1033">
        <v>139</v>
      </c>
      <c r="Z1033">
        <v>24</v>
      </c>
    </row>
    <row r="1034" spans="1:26" x14ac:dyDescent="0.35">
      <c r="A1034" s="28" t="str">
        <f t="shared" si="16"/>
        <v>2 - BASIC2021North Layton Jr High</v>
      </c>
      <c r="B1034" s="28" t="s">
        <v>1953</v>
      </c>
      <c r="C1034" s="28" t="s">
        <v>1065</v>
      </c>
      <c r="D1034" s="28" t="s">
        <v>617</v>
      </c>
      <c r="E1034" s="28" t="s">
        <v>1047</v>
      </c>
      <c r="F1034" s="28" t="s">
        <v>618</v>
      </c>
      <c r="G1034" s="28" t="s">
        <v>291</v>
      </c>
      <c r="H1034" s="28" t="s">
        <v>401</v>
      </c>
      <c r="I1034" s="28" t="s">
        <v>290</v>
      </c>
      <c r="J1034" s="28" t="s">
        <v>291</v>
      </c>
      <c r="K1034">
        <v>4900210</v>
      </c>
      <c r="L1034">
        <v>2</v>
      </c>
      <c r="M1034">
        <v>127</v>
      </c>
      <c r="N1034">
        <v>49</v>
      </c>
      <c r="O1034">
        <v>78</v>
      </c>
      <c r="P1034" t="s">
        <v>2018</v>
      </c>
      <c r="Q1034" t="s">
        <v>2018</v>
      </c>
      <c r="R1034" t="s">
        <v>2018</v>
      </c>
      <c r="S1034">
        <v>34</v>
      </c>
      <c r="T1034" t="s">
        <v>2018</v>
      </c>
      <c r="U1034" t="s">
        <v>2018</v>
      </c>
      <c r="V1034">
        <v>79</v>
      </c>
      <c r="W1034">
        <v>11</v>
      </c>
      <c r="X1034">
        <v>0</v>
      </c>
      <c r="Y1034">
        <v>44</v>
      </c>
      <c r="Z1034" t="s">
        <v>2018</v>
      </c>
    </row>
    <row r="1035" spans="1:26" x14ac:dyDescent="0.35">
      <c r="A1035" s="28" t="str">
        <f t="shared" si="16"/>
        <v>2 - BASIC2021Northridge High</v>
      </c>
      <c r="B1035" s="28" t="s">
        <v>1953</v>
      </c>
      <c r="C1035" s="28" t="s">
        <v>1065</v>
      </c>
      <c r="D1035" s="28" t="s">
        <v>637</v>
      </c>
      <c r="E1035" s="28" t="s">
        <v>1014</v>
      </c>
      <c r="F1035" s="28" t="s">
        <v>638</v>
      </c>
      <c r="G1035" s="28" t="s">
        <v>304</v>
      </c>
      <c r="H1035" s="28" t="s">
        <v>271</v>
      </c>
      <c r="I1035" s="28" t="s">
        <v>290</v>
      </c>
      <c r="J1035" s="28" t="s">
        <v>291</v>
      </c>
      <c r="K1035">
        <v>4900210</v>
      </c>
      <c r="L1035">
        <v>2</v>
      </c>
      <c r="M1035">
        <v>281</v>
      </c>
      <c r="N1035">
        <v>110</v>
      </c>
      <c r="O1035">
        <v>171</v>
      </c>
      <c r="P1035" t="s">
        <v>2018</v>
      </c>
      <c r="Q1035" t="s">
        <v>2018</v>
      </c>
      <c r="R1035" t="s">
        <v>2018</v>
      </c>
      <c r="S1035">
        <v>49</v>
      </c>
      <c r="T1035" t="s">
        <v>2018</v>
      </c>
      <c r="U1035">
        <v>12</v>
      </c>
      <c r="V1035">
        <v>209</v>
      </c>
      <c r="W1035">
        <v>33</v>
      </c>
      <c r="X1035">
        <v>0</v>
      </c>
      <c r="Y1035">
        <v>80</v>
      </c>
      <c r="Z1035">
        <v>17</v>
      </c>
    </row>
    <row r="1036" spans="1:26" x14ac:dyDescent="0.35">
      <c r="A1036" s="28" t="str">
        <f t="shared" si="16"/>
        <v>2 - BASIC2021Shoreline Junior High</v>
      </c>
      <c r="B1036" s="28" t="s">
        <v>1953</v>
      </c>
      <c r="C1036" s="28" t="s">
        <v>1065</v>
      </c>
      <c r="D1036" s="28" t="s">
        <v>744</v>
      </c>
      <c r="E1036" s="28" t="s">
        <v>1052</v>
      </c>
      <c r="F1036" s="28" t="s">
        <v>745</v>
      </c>
      <c r="G1036" s="28" t="s">
        <v>291</v>
      </c>
      <c r="H1036" s="28" t="s">
        <v>401</v>
      </c>
      <c r="I1036" s="28" t="s">
        <v>290</v>
      </c>
      <c r="J1036" s="28" t="s">
        <v>291</v>
      </c>
      <c r="K1036">
        <v>4900210</v>
      </c>
      <c r="L1036">
        <v>1</v>
      </c>
      <c r="M1036">
        <v>61</v>
      </c>
      <c r="N1036">
        <v>21</v>
      </c>
      <c r="O1036">
        <v>40</v>
      </c>
      <c r="P1036" t="s">
        <v>2018</v>
      </c>
      <c r="Q1036" t="s">
        <v>2018</v>
      </c>
      <c r="R1036" t="s">
        <v>2018</v>
      </c>
      <c r="S1036" t="s">
        <v>2018</v>
      </c>
      <c r="T1036" t="s">
        <v>2018</v>
      </c>
      <c r="U1036" t="s">
        <v>2018</v>
      </c>
      <c r="V1036">
        <v>54</v>
      </c>
      <c r="W1036" t="s">
        <v>2018</v>
      </c>
      <c r="X1036">
        <v>0</v>
      </c>
      <c r="Y1036" t="s">
        <v>2018</v>
      </c>
      <c r="Z1036" t="s">
        <v>2018</v>
      </c>
    </row>
    <row r="1037" spans="1:26" x14ac:dyDescent="0.35">
      <c r="A1037" s="28" t="str">
        <f t="shared" si="16"/>
        <v>2 - BASIC2021South Davis Jr High</v>
      </c>
      <c r="B1037" s="28" t="s">
        <v>1953</v>
      </c>
      <c r="C1037" s="28" t="s">
        <v>1065</v>
      </c>
      <c r="D1037" s="28" t="s">
        <v>763</v>
      </c>
      <c r="E1037" s="28" t="s">
        <v>1048</v>
      </c>
      <c r="F1037" s="28" t="s">
        <v>764</v>
      </c>
      <c r="G1037" s="28" t="s">
        <v>291</v>
      </c>
      <c r="H1037" s="28" t="s">
        <v>401</v>
      </c>
      <c r="I1037" s="28" t="s">
        <v>290</v>
      </c>
      <c r="J1037" s="28" t="s">
        <v>291</v>
      </c>
      <c r="K1037">
        <v>4900210</v>
      </c>
      <c r="L1037">
        <v>1</v>
      </c>
      <c r="M1037">
        <v>321</v>
      </c>
      <c r="N1037">
        <v>137</v>
      </c>
      <c r="O1037">
        <v>184</v>
      </c>
      <c r="P1037" t="s">
        <v>2018</v>
      </c>
      <c r="Q1037" t="s">
        <v>2018</v>
      </c>
      <c r="R1037" t="s">
        <v>2018</v>
      </c>
      <c r="S1037">
        <v>49</v>
      </c>
      <c r="T1037">
        <v>11</v>
      </c>
      <c r="U1037">
        <v>11</v>
      </c>
      <c r="V1037">
        <v>238</v>
      </c>
      <c r="W1037">
        <v>25</v>
      </c>
      <c r="X1037">
        <v>0</v>
      </c>
      <c r="Y1037">
        <v>69</v>
      </c>
      <c r="Z1037">
        <v>23</v>
      </c>
    </row>
    <row r="1038" spans="1:26" x14ac:dyDescent="0.35">
      <c r="A1038" s="28" t="str">
        <f t="shared" si="16"/>
        <v>2 - BASIC2021Sunset Jr High</v>
      </c>
      <c r="B1038" s="28" t="s">
        <v>1953</v>
      </c>
      <c r="C1038" s="28" t="s">
        <v>1065</v>
      </c>
      <c r="D1038" s="28" t="s">
        <v>809</v>
      </c>
      <c r="E1038" s="28" t="s">
        <v>1059</v>
      </c>
      <c r="F1038" s="28" t="s">
        <v>810</v>
      </c>
      <c r="G1038" s="28" t="s">
        <v>291</v>
      </c>
      <c r="H1038" s="28" t="s">
        <v>401</v>
      </c>
      <c r="I1038" s="28" t="s">
        <v>290</v>
      </c>
      <c r="J1038" s="28" t="s">
        <v>291</v>
      </c>
      <c r="K1038">
        <v>4900210</v>
      </c>
      <c r="L1038">
        <v>1</v>
      </c>
      <c r="M1038">
        <v>69</v>
      </c>
      <c r="N1038">
        <v>29</v>
      </c>
      <c r="O1038">
        <v>40</v>
      </c>
      <c r="P1038" t="s">
        <v>2018</v>
      </c>
      <c r="Q1038" t="s">
        <v>2018</v>
      </c>
      <c r="R1038" t="s">
        <v>2018</v>
      </c>
      <c r="S1038" t="s">
        <v>2018</v>
      </c>
      <c r="T1038" t="s">
        <v>2018</v>
      </c>
      <c r="U1038" t="s">
        <v>2018</v>
      </c>
      <c r="V1038">
        <v>61</v>
      </c>
      <c r="W1038">
        <v>10</v>
      </c>
      <c r="X1038">
        <v>0</v>
      </c>
      <c r="Y1038">
        <v>12</v>
      </c>
      <c r="Z1038" t="s">
        <v>2018</v>
      </c>
    </row>
    <row r="1039" spans="1:26" x14ac:dyDescent="0.35">
      <c r="A1039" s="28" t="str">
        <f t="shared" si="16"/>
        <v>2 - BASIC2021Syracuse High</v>
      </c>
      <c r="B1039" s="28" t="s">
        <v>1953</v>
      </c>
      <c r="C1039" s="28" t="s">
        <v>1065</v>
      </c>
      <c r="D1039" s="28" t="s">
        <v>818</v>
      </c>
      <c r="E1039" s="28" t="s">
        <v>1007</v>
      </c>
      <c r="F1039" s="28" t="s">
        <v>819</v>
      </c>
      <c r="G1039" s="28" t="s">
        <v>304</v>
      </c>
      <c r="H1039" s="28" t="s">
        <v>271</v>
      </c>
      <c r="I1039" s="28" t="s">
        <v>290</v>
      </c>
      <c r="J1039" s="28" t="s">
        <v>291</v>
      </c>
      <c r="K1039">
        <v>4900210</v>
      </c>
      <c r="L1039">
        <v>3</v>
      </c>
      <c r="M1039">
        <v>229</v>
      </c>
      <c r="N1039">
        <v>72</v>
      </c>
      <c r="O1039">
        <v>157</v>
      </c>
      <c r="P1039" t="s">
        <v>2018</v>
      </c>
      <c r="Q1039">
        <v>13</v>
      </c>
      <c r="R1039" t="s">
        <v>2018</v>
      </c>
      <c r="S1039">
        <v>19</v>
      </c>
      <c r="T1039" t="s">
        <v>2018</v>
      </c>
      <c r="U1039" t="s">
        <v>2018</v>
      </c>
      <c r="V1039">
        <v>189</v>
      </c>
      <c r="W1039">
        <v>14</v>
      </c>
      <c r="X1039">
        <v>0</v>
      </c>
      <c r="Y1039">
        <v>23</v>
      </c>
      <c r="Z1039" t="s">
        <v>2018</v>
      </c>
    </row>
    <row r="1040" spans="1:26" x14ac:dyDescent="0.35">
      <c r="A1040" s="28" t="str">
        <f t="shared" si="16"/>
        <v>2 - BASIC2021Syracuse Jr High</v>
      </c>
      <c r="B1040" s="28" t="s">
        <v>1953</v>
      </c>
      <c r="C1040" s="28" t="s">
        <v>1065</v>
      </c>
      <c r="D1040" s="28" t="s">
        <v>820</v>
      </c>
      <c r="E1040" s="28" t="s">
        <v>1058</v>
      </c>
      <c r="F1040" s="28" t="s">
        <v>821</v>
      </c>
      <c r="G1040" s="28" t="s">
        <v>291</v>
      </c>
      <c r="H1040" s="28" t="s">
        <v>401</v>
      </c>
      <c r="I1040" s="28" t="s">
        <v>290</v>
      </c>
      <c r="J1040" s="28" t="s">
        <v>291</v>
      </c>
      <c r="K1040">
        <v>4900210</v>
      </c>
      <c r="L1040">
        <v>1</v>
      </c>
      <c r="M1040">
        <v>144</v>
      </c>
      <c r="N1040">
        <v>59</v>
      </c>
      <c r="O1040">
        <v>85</v>
      </c>
      <c r="P1040" t="s">
        <v>2018</v>
      </c>
      <c r="Q1040" t="s">
        <v>2018</v>
      </c>
      <c r="R1040" t="s">
        <v>2018</v>
      </c>
      <c r="S1040" t="s">
        <v>2018</v>
      </c>
      <c r="T1040" t="s">
        <v>2018</v>
      </c>
      <c r="U1040" t="s">
        <v>2018</v>
      </c>
      <c r="V1040">
        <v>131</v>
      </c>
      <c r="W1040" t="s">
        <v>2018</v>
      </c>
      <c r="X1040">
        <v>0</v>
      </c>
      <c r="Y1040">
        <v>22</v>
      </c>
      <c r="Z1040" t="s">
        <v>2018</v>
      </c>
    </row>
    <row r="1041" spans="1:26" x14ac:dyDescent="0.35">
      <c r="A1041" s="28" t="str">
        <f t="shared" si="16"/>
        <v>2 - BASIC2021West Point Jr High</v>
      </c>
      <c r="B1041" s="28" t="s">
        <v>1953</v>
      </c>
      <c r="C1041" s="28" t="s">
        <v>1065</v>
      </c>
      <c r="D1041" s="28" t="s">
        <v>922</v>
      </c>
      <c r="E1041" s="28" t="s">
        <v>1043</v>
      </c>
      <c r="F1041" s="28" t="s">
        <v>923</v>
      </c>
      <c r="G1041" s="28" t="s">
        <v>291</v>
      </c>
      <c r="H1041" s="28" t="s">
        <v>401</v>
      </c>
      <c r="I1041" s="28" t="s">
        <v>290</v>
      </c>
      <c r="J1041" s="28" t="s">
        <v>291</v>
      </c>
      <c r="K1041">
        <v>4900210</v>
      </c>
      <c r="L1041">
        <v>1</v>
      </c>
      <c r="M1041">
        <v>109</v>
      </c>
      <c r="N1041">
        <v>38</v>
      </c>
      <c r="O1041">
        <v>71</v>
      </c>
      <c r="P1041" t="s">
        <v>2018</v>
      </c>
      <c r="Q1041" t="s">
        <v>2018</v>
      </c>
      <c r="R1041" t="s">
        <v>2018</v>
      </c>
      <c r="S1041">
        <v>10</v>
      </c>
      <c r="T1041" t="s">
        <v>2018</v>
      </c>
      <c r="U1041" t="s">
        <v>2018</v>
      </c>
      <c r="V1041">
        <v>92</v>
      </c>
      <c r="W1041" t="s">
        <v>2018</v>
      </c>
      <c r="X1041">
        <v>0</v>
      </c>
      <c r="Y1041">
        <v>11</v>
      </c>
      <c r="Z1041" t="s">
        <v>2018</v>
      </c>
    </row>
    <row r="1042" spans="1:26" x14ac:dyDescent="0.35">
      <c r="A1042" s="28" t="str">
        <f t="shared" si="16"/>
        <v>2 - BASIC2021Woods Cross High</v>
      </c>
      <c r="B1042" s="28" t="s">
        <v>1953</v>
      </c>
      <c r="C1042" s="28" t="s">
        <v>1065</v>
      </c>
      <c r="D1042" s="28" t="s">
        <v>930</v>
      </c>
      <c r="E1042" s="28" t="s">
        <v>1038</v>
      </c>
      <c r="F1042" s="28" t="s">
        <v>931</v>
      </c>
      <c r="G1042" s="28" t="s">
        <v>304</v>
      </c>
      <c r="H1042" s="28" t="s">
        <v>271</v>
      </c>
      <c r="I1042" s="28" t="s">
        <v>290</v>
      </c>
      <c r="J1042" s="28" t="s">
        <v>291</v>
      </c>
      <c r="K1042">
        <v>4900210</v>
      </c>
      <c r="L1042">
        <v>3</v>
      </c>
      <c r="M1042">
        <v>272</v>
      </c>
      <c r="N1042">
        <v>79</v>
      </c>
      <c r="O1042">
        <v>193</v>
      </c>
      <c r="P1042" t="s">
        <v>2018</v>
      </c>
      <c r="Q1042" t="s">
        <v>2018</v>
      </c>
      <c r="R1042" t="s">
        <v>2018</v>
      </c>
      <c r="S1042">
        <v>31</v>
      </c>
      <c r="T1042" t="s">
        <v>2018</v>
      </c>
      <c r="U1042" t="s">
        <v>2018</v>
      </c>
      <c r="V1042">
        <v>225</v>
      </c>
      <c r="W1042">
        <v>13</v>
      </c>
      <c r="X1042">
        <v>0</v>
      </c>
      <c r="Y1042">
        <v>48</v>
      </c>
      <c r="Z1042">
        <v>15</v>
      </c>
    </row>
    <row r="1043" spans="1:26" x14ac:dyDescent="0.35">
      <c r="A1043" s="28" t="str">
        <f t="shared" si="16"/>
        <v>2 - BASIC2021Union High</v>
      </c>
      <c r="B1043" s="28" t="s">
        <v>1953</v>
      </c>
      <c r="C1043" s="28" t="s">
        <v>1065</v>
      </c>
      <c r="D1043" s="28" t="s">
        <v>856</v>
      </c>
      <c r="E1043" s="28" t="s">
        <v>1038</v>
      </c>
      <c r="F1043" s="28" t="s">
        <v>857</v>
      </c>
      <c r="G1043" s="28" t="s">
        <v>401</v>
      </c>
      <c r="H1043" s="28" t="s">
        <v>271</v>
      </c>
      <c r="I1043" s="28" t="s">
        <v>221</v>
      </c>
      <c r="J1043" s="28" t="s">
        <v>222</v>
      </c>
      <c r="K1043">
        <v>4900240</v>
      </c>
      <c r="L1043">
        <v>1</v>
      </c>
      <c r="M1043">
        <v>22</v>
      </c>
      <c r="N1043">
        <v>10</v>
      </c>
      <c r="O1043">
        <v>12</v>
      </c>
      <c r="P1043" t="s">
        <v>2018</v>
      </c>
      <c r="Q1043" t="s">
        <v>2018</v>
      </c>
      <c r="R1043" t="s">
        <v>2018</v>
      </c>
      <c r="S1043" t="s">
        <v>2018</v>
      </c>
      <c r="T1043" t="s">
        <v>2018</v>
      </c>
      <c r="U1043" t="s">
        <v>2018</v>
      </c>
      <c r="V1043">
        <v>17</v>
      </c>
      <c r="W1043" t="s">
        <v>2018</v>
      </c>
      <c r="X1043">
        <v>0</v>
      </c>
      <c r="Y1043" t="s">
        <v>2018</v>
      </c>
      <c r="Z1043" t="s">
        <v>2018</v>
      </c>
    </row>
    <row r="1044" spans="1:26" x14ac:dyDescent="0.35">
      <c r="A1044" s="28" t="str">
        <f t="shared" si="16"/>
        <v>2 - BASIC2021Early Light Academy at Daybreak</v>
      </c>
      <c r="B1044" s="28" t="s">
        <v>1953</v>
      </c>
      <c r="C1044" s="28" t="s">
        <v>1065</v>
      </c>
      <c r="D1044" s="28" t="s">
        <v>385</v>
      </c>
      <c r="E1044" s="28" t="s">
        <v>992</v>
      </c>
      <c r="F1044" s="28" t="s">
        <v>386</v>
      </c>
      <c r="G1044" s="28" t="s">
        <v>1956</v>
      </c>
      <c r="H1044" s="28" t="s">
        <v>401</v>
      </c>
      <c r="I1044" s="28" t="s">
        <v>385</v>
      </c>
      <c r="J1044" s="28" t="s">
        <v>387</v>
      </c>
      <c r="K1044">
        <v>4900140</v>
      </c>
      <c r="L1044">
        <v>1</v>
      </c>
      <c r="M1044">
        <v>11</v>
      </c>
      <c r="N1044" t="s">
        <v>2018</v>
      </c>
      <c r="O1044" t="s">
        <v>2018</v>
      </c>
      <c r="P1044" t="s">
        <v>2018</v>
      </c>
      <c r="Q1044" t="s">
        <v>2018</v>
      </c>
      <c r="R1044" t="s">
        <v>2018</v>
      </c>
      <c r="S1044" t="s">
        <v>2018</v>
      </c>
      <c r="T1044" t="s">
        <v>2018</v>
      </c>
      <c r="U1044" t="s">
        <v>2018</v>
      </c>
      <c r="V1044">
        <v>10</v>
      </c>
      <c r="W1044" t="s">
        <v>2018</v>
      </c>
      <c r="X1044">
        <v>0</v>
      </c>
      <c r="Y1044" t="s">
        <v>2018</v>
      </c>
      <c r="Z1044" t="s">
        <v>2018</v>
      </c>
    </row>
    <row r="1045" spans="1:26" x14ac:dyDescent="0.35">
      <c r="A1045" s="28" t="str">
        <f t="shared" si="16"/>
        <v>2 - BASIC2021Emery High</v>
      </c>
      <c r="B1045" s="28" t="s">
        <v>1953</v>
      </c>
      <c r="C1045" s="28" t="s">
        <v>1065</v>
      </c>
      <c r="D1045" s="28" t="s">
        <v>398</v>
      </c>
      <c r="E1045" s="28" t="s">
        <v>1012</v>
      </c>
      <c r="F1045" s="28" t="s">
        <v>399</v>
      </c>
      <c r="G1045" s="28" t="s">
        <v>401</v>
      </c>
      <c r="H1045" s="28" t="s">
        <v>271</v>
      </c>
      <c r="I1045" s="28" t="s">
        <v>400</v>
      </c>
      <c r="J1045" s="28" t="s">
        <v>401</v>
      </c>
      <c r="K1045">
        <v>4900270</v>
      </c>
      <c r="L1045">
        <v>3</v>
      </c>
      <c r="M1045">
        <v>93</v>
      </c>
      <c r="N1045">
        <v>20</v>
      </c>
      <c r="O1045">
        <v>73</v>
      </c>
      <c r="P1045" t="s">
        <v>2018</v>
      </c>
      <c r="Q1045" t="s">
        <v>2018</v>
      </c>
      <c r="R1045" t="s">
        <v>2018</v>
      </c>
      <c r="S1045" t="s">
        <v>2018</v>
      </c>
      <c r="T1045" t="s">
        <v>2018</v>
      </c>
      <c r="U1045" t="s">
        <v>2018</v>
      </c>
      <c r="V1045">
        <v>87</v>
      </c>
      <c r="W1045">
        <v>16</v>
      </c>
      <c r="X1045">
        <v>0</v>
      </c>
      <c r="Y1045">
        <v>48</v>
      </c>
      <c r="Z1045" t="s">
        <v>2018</v>
      </c>
    </row>
    <row r="1046" spans="1:26" x14ac:dyDescent="0.35">
      <c r="A1046" s="28" t="str">
        <f t="shared" si="16"/>
        <v>2 - BASIC2021Green River High</v>
      </c>
      <c r="B1046" s="28" t="s">
        <v>1953</v>
      </c>
      <c r="C1046" s="28" t="s">
        <v>1065</v>
      </c>
      <c r="D1046" s="28" t="s">
        <v>440</v>
      </c>
      <c r="E1046" s="28" t="s">
        <v>988</v>
      </c>
      <c r="F1046" s="28" t="s">
        <v>441</v>
      </c>
      <c r="G1046" s="28" t="s">
        <v>291</v>
      </c>
      <c r="H1046" s="28" t="s">
        <v>271</v>
      </c>
      <c r="I1046" s="28" t="s">
        <v>400</v>
      </c>
      <c r="J1046" s="28" t="s">
        <v>401</v>
      </c>
      <c r="K1046">
        <v>4900270</v>
      </c>
      <c r="L1046">
        <v>1</v>
      </c>
      <c r="M1046">
        <v>10</v>
      </c>
      <c r="N1046" t="s">
        <v>2018</v>
      </c>
      <c r="O1046" t="s">
        <v>2018</v>
      </c>
      <c r="P1046" t="s">
        <v>2018</v>
      </c>
      <c r="Q1046" t="s">
        <v>2018</v>
      </c>
      <c r="R1046" t="s">
        <v>2018</v>
      </c>
      <c r="S1046" t="s">
        <v>2018</v>
      </c>
      <c r="T1046" t="s">
        <v>2018</v>
      </c>
      <c r="U1046" t="s">
        <v>2018</v>
      </c>
      <c r="V1046" t="s">
        <v>2018</v>
      </c>
      <c r="W1046" t="s">
        <v>2018</v>
      </c>
      <c r="X1046">
        <v>0</v>
      </c>
      <c r="Y1046" t="s">
        <v>2018</v>
      </c>
      <c r="Z1046" t="s">
        <v>2018</v>
      </c>
    </row>
    <row r="1047" spans="1:26" x14ac:dyDescent="0.35">
      <c r="A1047" s="28" t="str">
        <f t="shared" si="16"/>
        <v>2 - BASIC2021Freedom Preparatory Academy</v>
      </c>
      <c r="B1047" s="28" t="s">
        <v>1953</v>
      </c>
      <c r="C1047" s="28" t="s">
        <v>1065</v>
      </c>
      <c r="D1047" s="28" t="s">
        <v>421</v>
      </c>
      <c r="E1047" s="28" t="s">
        <v>990</v>
      </c>
      <c r="F1047" s="28" t="s">
        <v>422</v>
      </c>
      <c r="G1047" s="28" t="s">
        <v>1957</v>
      </c>
      <c r="H1047" s="28" t="s">
        <v>271</v>
      </c>
      <c r="I1047" s="28" t="s">
        <v>421</v>
      </c>
      <c r="J1047" s="28" t="s">
        <v>423</v>
      </c>
      <c r="K1047">
        <v>4900062</v>
      </c>
      <c r="L1047">
        <v>3</v>
      </c>
      <c r="M1047">
        <v>93</v>
      </c>
      <c r="N1047">
        <v>49</v>
      </c>
      <c r="O1047">
        <v>44</v>
      </c>
      <c r="P1047" t="s">
        <v>2018</v>
      </c>
      <c r="Q1047" t="s">
        <v>2018</v>
      </c>
      <c r="R1047" t="s">
        <v>2018</v>
      </c>
      <c r="S1047">
        <v>45</v>
      </c>
      <c r="T1047" t="s">
        <v>2018</v>
      </c>
      <c r="U1047" t="s">
        <v>2018</v>
      </c>
      <c r="V1047">
        <v>39</v>
      </c>
      <c r="W1047">
        <v>13</v>
      </c>
      <c r="X1047">
        <v>0</v>
      </c>
      <c r="Y1047">
        <v>30</v>
      </c>
      <c r="Z1047">
        <v>12</v>
      </c>
    </row>
    <row r="1048" spans="1:26" x14ac:dyDescent="0.35">
      <c r="A1048" s="28" t="str">
        <f t="shared" si="16"/>
        <v>2 - BASIC2021Panguitch High</v>
      </c>
      <c r="B1048" s="28" t="s">
        <v>1953</v>
      </c>
      <c r="C1048" s="28" t="s">
        <v>1065</v>
      </c>
      <c r="D1048" s="28" t="s">
        <v>659</v>
      </c>
      <c r="E1048" s="28" t="s">
        <v>1004</v>
      </c>
      <c r="F1048" s="28" t="s">
        <v>660</v>
      </c>
      <c r="G1048" s="28" t="s">
        <v>401</v>
      </c>
      <c r="H1048" s="28" t="s">
        <v>271</v>
      </c>
      <c r="I1048" s="28" t="s">
        <v>303</v>
      </c>
      <c r="J1048" s="28" t="s">
        <v>304</v>
      </c>
      <c r="K1048">
        <v>4900300</v>
      </c>
      <c r="L1048">
        <v>1</v>
      </c>
      <c r="M1048">
        <v>46</v>
      </c>
      <c r="N1048">
        <v>17</v>
      </c>
      <c r="O1048">
        <v>29</v>
      </c>
      <c r="P1048" t="s">
        <v>2018</v>
      </c>
      <c r="Q1048" t="s">
        <v>2018</v>
      </c>
      <c r="R1048" t="s">
        <v>2018</v>
      </c>
      <c r="S1048" t="s">
        <v>2018</v>
      </c>
      <c r="T1048" t="s">
        <v>2018</v>
      </c>
      <c r="U1048" t="s">
        <v>2018</v>
      </c>
      <c r="V1048">
        <v>42</v>
      </c>
      <c r="W1048" t="s">
        <v>2018</v>
      </c>
      <c r="X1048">
        <v>0</v>
      </c>
      <c r="Y1048">
        <v>18</v>
      </c>
      <c r="Z1048" t="s">
        <v>2018</v>
      </c>
    </row>
    <row r="1049" spans="1:26" x14ac:dyDescent="0.35">
      <c r="A1049" s="28" t="str">
        <f t="shared" si="16"/>
        <v>2 - BASIC2021Bennion Jr High</v>
      </c>
      <c r="B1049" s="28" t="s">
        <v>1953</v>
      </c>
      <c r="C1049" s="28" t="s">
        <v>1065</v>
      </c>
      <c r="D1049" s="28" t="s">
        <v>268</v>
      </c>
      <c r="E1049" s="28" t="s">
        <v>996</v>
      </c>
      <c r="F1049" s="28" t="s">
        <v>269</v>
      </c>
      <c r="G1049" s="28" t="s">
        <v>291</v>
      </c>
      <c r="H1049" s="28" t="s">
        <v>401</v>
      </c>
      <c r="I1049" s="28" t="s">
        <v>270</v>
      </c>
      <c r="J1049" s="28" t="s">
        <v>271</v>
      </c>
      <c r="K1049">
        <v>4900360</v>
      </c>
      <c r="L1049">
        <v>1</v>
      </c>
      <c r="M1049">
        <v>72</v>
      </c>
      <c r="N1049">
        <v>20</v>
      </c>
      <c r="O1049">
        <v>52</v>
      </c>
      <c r="P1049" t="s">
        <v>2018</v>
      </c>
      <c r="Q1049" t="s">
        <v>2018</v>
      </c>
      <c r="R1049" t="s">
        <v>2018</v>
      </c>
      <c r="S1049">
        <v>20</v>
      </c>
      <c r="T1049" t="s">
        <v>2018</v>
      </c>
      <c r="U1049" t="s">
        <v>2018</v>
      </c>
      <c r="V1049">
        <v>41</v>
      </c>
      <c r="W1049" t="s">
        <v>2018</v>
      </c>
      <c r="X1049">
        <v>0</v>
      </c>
      <c r="Y1049">
        <v>33</v>
      </c>
      <c r="Z1049" t="s">
        <v>2018</v>
      </c>
    </row>
    <row r="1050" spans="1:26" x14ac:dyDescent="0.35">
      <c r="A1050" s="28" t="str">
        <f t="shared" si="16"/>
        <v>2 - BASIC2021Cottonwood High</v>
      </c>
      <c r="B1050" s="28" t="s">
        <v>1953</v>
      </c>
      <c r="C1050" s="28" t="s">
        <v>1065</v>
      </c>
      <c r="D1050" s="28" t="s">
        <v>350</v>
      </c>
      <c r="E1050" s="28" t="s">
        <v>987</v>
      </c>
      <c r="F1050" s="28" t="s">
        <v>351</v>
      </c>
      <c r="G1050" s="28" t="s">
        <v>401</v>
      </c>
      <c r="H1050" s="28" t="s">
        <v>271</v>
      </c>
      <c r="I1050" s="28" t="s">
        <v>270</v>
      </c>
      <c r="J1050" s="28" t="s">
        <v>271</v>
      </c>
      <c r="K1050">
        <v>4900360</v>
      </c>
      <c r="L1050">
        <v>2</v>
      </c>
      <c r="M1050">
        <v>211</v>
      </c>
      <c r="N1050">
        <v>77</v>
      </c>
      <c r="O1050">
        <v>134</v>
      </c>
      <c r="P1050" t="s">
        <v>2018</v>
      </c>
      <c r="Q1050">
        <v>11</v>
      </c>
      <c r="R1050">
        <v>11</v>
      </c>
      <c r="S1050">
        <v>64</v>
      </c>
      <c r="T1050" t="s">
        <v>2018</v>
      </c>
      <c r="U1050" t="s">
        <v>2018</v>
      </c>
      <c r="V1050">
        <v>105</v>
      </c>
      <c r="W1050">
        <v>20</v>
      </c>
      <c r="X1050">
        <v>0</v>
      </c>
      <c r="Y1050">
        <v>99</v>
      </c>
      <c r="Z1050">
        <v>26</v>
      </c>
    </row>
    <row r="1051" spans="1:26" x14ac:dyDescent="0.35">
      <c r="A1051" s="28" t="str">
        <f t="shared" si="16"/>
        <v>2 - BASIC2021Cyprus High</v>
      </c>
      <c r="B1051" s="28" t="s">
        <v>1953</v>
      </c>
      <c r="C1051" s="28" t="s">
        <v>1065</v>
      </c>
      <c r="D1051" s="28" t="s">
        <v>359</v>
      </c>
      <c r="E1051" s="28" t="s">
        <v>988</v>
      </c>
      <c r="F1051" s="28" t="s">
        <v>360</v>
      </c>
      <c r="G1051" s="28" t="s">
        <v>401</v>
      </c>
      <c r="H1051" s="28" t="s">
        <v>271</v>
      </c>
      <c r="I1051" s="28" t="s">
        <v>270</v>
      </c>
      <c r="J1051" s="28" t="s">
        <v>271</v>
      </c>
      <c r="K1051">
        <v>4900360</v>
      </c>
      <c r="L1051">
        <v>2</v>
      </c>
      <c r="M1051">
        <v>830</v>
      </c>
      <c r="N1051">
        <v>378</v>
      </c>
      <c r="O1051">
        <v>452</v>
      </c>
      <c r="P1051">
        <v>12</v>
      </c>
      <c r="Q1051">
        <v>10</v>
      </c>
      <c r="R1051">
        <v>19</v>
      </c>
      <c r="S1051">
        <v>365</v>
      </c>
      <c r="T1051">
        <v>27</v>
      </c>
      <c r="U1051" t="s">
        <v>2018</v>
      </c>
      <c r="V1051">
        <v>389</v>
      </c>
      <c r="W1051">
        <v>96</v>
      </c>
      <c r="X1051">
        <v>0</v>
      </c>
      <c r="Y1051">
        <v>442</v>
      </c>
      <c r="Z1051">
        <v>136</v>
      </c>
    </row>
    <row r="1052" spans="1:26" x14ac:dyDescent="0.35">
      <c r="A1052" s="28" t="str">
        <f t="shared" si="16"/>
        <v>2 - BASIC2021Eisenhower Jr High</v>
      </c>
      <c r="B1052" s="28" t="s">
        <v>1953</v>
      </c>
      <c r="C1052" s="28" t="s">
        <v>1065</v>
      </c>
      <c r="D1052" s="28" t="s">
        <v>394</v>
      </c>
      <c r="E1052" s="28" t="s">
        <v>1018</v>
      </c>
      <c r="F1052" s="28" t="s">
        <v>395</v>
      </c>
      <c r="G1052" s="28" t="s">
        <v>291</v>
      </c>
      <c r="H1052" s="28" t="s">
        <v>401</v>
      </c>
      <c r="I1052" s="28" t="s">
        <v>270</v>
      </c>
      <c r="J1052" s="28" t="s">
        <v>271</v>
      </c>
      <c r="K1052">
        <v>4900360</v>
      </c>
      <c r="L1052">
        <v>1</v>
      </c>
      <c r="M1052">
        <v>57</v>
      </c>
      <c r="N1052">
        <v>11</v>
      </c>
      <c r="O1052">
        <v>46</v>
      </c>
      <c r="P1052" t="s">
        <v>2018</v>
      </c>
      <c r="Q1052" t="s">
        <v>2018</v>
      </c>
      <c r="R1052" t="s">
        <v>2018</v>
      </c>
      <c r="S1052">
        <v>20</v>
      </c>
      <c r="T1052" t="s">
        <v>2018</v>
      </c>
      <c r="U1052" t="s">
        <v>2018</v>
      </c>
      <c r="V1052">
        <v>25</v>
      </c>
      <c r="W1052" t="s">
        <v>2018</v>
      </c>
      <c r="X1052">
        <v>0</v>
      </c>
      <c r="Y1052">
        <v>34</v>
      </c>
      <c r="Z1052" t="s">
        <v>2018</v>
      </c>
    </row>
    <row r="1053" spans="1:26" x14ac:dyDescent="0.35">
      <c r="A1053" s="28" t="str">
        <f t="shared" si="16"/>
        <v>2 - BASIC2021Granger High</v>
      </c>
      <c r="B1053" s="28" t="s">
        <v>1953</v>
      </c>
      <c r="C1053" s="28" t="s">
        <v>1065</v>
      </c>
      <c r="D1053" s="28" t="s">
        <v>432</v>
      </c>
      <c r="E1053" s="28" t="s">
        <v>1000</v>
      </c>
      <c r="F1053" s="28" t="s">
        <v>433</v>
      </c>
      <c r="G1053" s="28" t="s">
        <v>401</v>
      </c>
      <c r="H1053" s="28" t="s">
        <v>271</v>
      </c>
      <c r="I1053" s="28" t="s">
        <v>270</v>
      </c>
      <c r="J1053" s="28" t="s">
        <v>271</v>
      </c>
      <c r="K1053">
        <v>4900360</v>
      </c>
      <c r="L1053">
        <v>2</v>
      </c>
      <c r="M1053">
        <v>170</v>
      </c>
      <c r="N1053">
        <v>51</v>
      </c>
      <c r="O1053">
        <v>119</v>
      </c>
      <c r="P1053" t="s">
        <v>2018</v>
      </c>
      <c r="Q1053" t="s">
        <v>2018</v>
      </c>
      <c r="R1053" t="s">
        <v>2018</v>
      </c>
      <c r="S1053">
        <v>94</v>
      </c>
      <c r="T1053" t="s">
        <v>2018</v>
      </c>
      <c r="U1053" t="s">
        <v>2018</v>
      </c>
      <c r="V1053">
        <v>54</v>
      </c>
      <c r="W1053">
        <v>21</v>
      </c>
      <c r="X1053">
        <v>0</v>
      </c>
      <c r="Y1053">
        <v>103</v>
      </c>
      <c r="Z1053">
        <v>38</v>
      </c>
    </row>
    <row r="1054" spans="1:26" x14ac:dyDescent="0.35">
      <c r="A1054" s="28" t="str">
        <f t="shared" si="16"/>
        <v>2 - BASIC2021Hunter High</v>
      </c>
      <c r="B1054" s="28" t="s">
        <v>1953</v>
      </c>
      <c r="C1054" s="28" t="s">
        <v>1065</v>
      </c>
      <c r="D1054" s="28" t="s">
        <v>473</v>
      </c>
      <c r="E1054" s="28" t="s">
        <v>1003</v>
      </c>
      <c r="F1054" s="28" t="s">
        <v>474</v>
      </c>
      <c r="G1054" s="28" t="s">
        <v>401</v>
      </c>
      <c r="H1054" s="28" t="s">
        <v>271</v>
      </c>
      <c r="I1054" s="28" t="s">
        <v>270</v>
      </c>
      <c r="J1054" s="28" t="s">
        <v>271</v>
      </c>
      <c r="K1054">
        <v>4900360</v>
      </c>
      <c r="L1054">
        <v>2</v>
      </c>
      <c r="M1054">
        <v>274</v>
      </c>
      <c r="N1054">
        <v>89</v>
      </c>
      <c r="O1054">
        <v>185</v>
      </c>
      <c r="P1054" t="s">
        <v>2018</v>
      </c>
      <c r="Q1054">
        <v>22</v>
      </c>
      <c r="R1054" t="s">
        <v>2018</v>
      </c>
      <c r="S1054">
        <v>122</v>
      </c>
      <c r="T1054">
        <v>22</v>
      </c>
      <c r="U1054" t="s">
        <v>2018</v>
      </c>
      <c r="V1054">
        <v>95</v>
      </c>
      <c r="W1054">
        <v>24</v>
      </c>
      <c r="X1054">
        <v>0</v>
      </c>
      <c r="Y1054">
        <v>149</v>
      </c>
      <c r="Z1054">
        <v>50</v>
      </c>
    </row>
    <row r="1055" spans="1:26" x14ac:dyDescent="0.35">
      <c r="A1055" s="28" t="str">
        <f t="shared" si="16"/>
        <v>2 - BASIC2021Kearns High</v>
      </c>
      <c r="B1055" s="28" t="s">
        <v>1953</v>
      </c>
      <c r="C1055" s="28" t="s">
        <v>1065</v>
      </c>
      <c r="D1055" s="28" t="s">
        <v>517</v>
      </c>
      <c r="E1055" s="28" t="s">
        <v>1038</v>
      </c>
      <c r="F1055" s="28" t="s">
        <v>518</v>
      </c>
      <c r="G1055" s="28" t="s">
        <v>401</v>
      </c>
      <c r="H1055" s="28" t="s">
        <v>271</v>
      </c>
      <c r="I1055" s="28" t="s">
        <v>270</v>
      </c>
      <c r="J1055" s="28" t="s">
        <v>271</v>
      </c>
      <c r="K1055">
        <v>4900360</v>
      </c>
      <c r="L1055">
        <v>1</v>
      </c>
      <c r="M1055">
        <v>579</v>
      </c>
      <c r="N1055">
        <v>286</v>
      </c>
      <c r="O1055">
        <v>293</v>
      </c>
      <c r="P1055" t="s">
        <v>2018</v>
      </c>
      <c r="Q1055">
        <v>18</v>
      </c>
      <c r="R1055">
        <v>15</v>
      </c>
      <c r="S1055">
        <v>246</v>
      </c>
      <c r="T1055">
        <v>33</v>
      </c>
      <c r="U1055">
        <v>14</v>
      </c>
      <c r="V1055">
        <v>244</v>
      </c>
      <c r="W1055">
        <v>72</v>
      </c>
      <c r="X1055">
        <v>0</v>
      </c>
      <c r="Y1055">
        <v>343</v>
      </c>
      <c r="Z1055">
        <v>92</v>
      </c>
    </row>
    <row r="1056" spans="1:26" x14ac:dyDescent="0.35">
      <c r="A1056" s="28" t="str">
        <f t="shared" si="16"/>
        <v>2 - BASIC2021Olympus High</v>
      </c>
      <c r="B1056" s="28" t="s">
        <v>1953</v>
      </c>
      <c r="C1056" s="28" t="s">
        <v>1065</v>
      </c>
      <c r="D1056" s="28" t="s">
        <v>647</v>
      </c>
      <c r="E1056" s="28" t="s">
        <v>1007</v>
      </c>
      <c r="F1056" s="28" t="s">
        <v>648</v>
      </c>
      <c r="G1056" s="28" t="s">
        <v>304</v>
      </c>
      <c r="H1056" s="28" t="s">
        <v>271</v>
      </c>
      <c r="I1056" s="28" t="s">
        <v>270</v>
      </c>
      <c r="J1056" s="28" t="s">
        <v>271</v>
      </c>
      <c r="K1056">
        <v>4900360</v>
      </c>
      <c r="L1056">
        <v>2</v>
      </c>
      <c r="M1056">
        <v>269</v>
      </c>
      <c r="N1056">
        <v>125</v>
      </c>
      <c r="O1056">
        <v>144</v>
      </c>
      <c r="P1056" t="s">
        <v>2018</v>
      </c>
      <c r="Q1056">
        <v>15</v>
      </c>
      <c r="R1056">
        <v>15</v>
      </c>
      <c r="S1056">
        <v>21</v>
      </c>
      <c r="T1056" t="s">
        <v>2018</v>
      </c>
      <c r="U1056" t="s">
        <v>2018</v>
      </c>
      <c r="V1056">
        <v>213</v>
      </c>
      <c r="W1056">
        <v>18</v>
      </c>
      <c r="X1056">
        <v>0</v>
      </c>
      <c r="Y1056">
        <v>54</v>
      </c>
      <c r="Z1056">
        <v>12</v>
      </c>
    </row>
    <row r="1057" spans="1:26" x14ac:dyDescent="0.35">
      <c r="A1057" s="28" t="str">
        <f t="shared" si="16"/>
        <v>2 - BASIC2021Skyline High</v>
      </c>
      <c r="B1057" s="28" t="s">
        <v>1953</v>
      </c>
      <c r="C1057" s="28" t="s">
        <v>1065</v>
      </c>
      <c r="D1057" s="28" t="s">
        <v>753</v>
      </c>
      <c r="E1057" s="28" t="s">
        <v>1053</v>
      </c>
      <c r="F1057" s="28" t="s">
        <v>754</v>
      </c>
      <c r="G1057" s="28" t="s">
        <v>401</v>
      </c>
      <c r="H1057" s="28" t="s">
        <v>271</v>
      </c>
      <c r="I1057" s="28" t="s">
        <v>270</v>
      </c>
      <c r="J1057" s="28" t="s">
        <v>271</v>
      </c>
      <c r="K1057">
        <v>4900360</v>
      </c>
      <c r="L1057">
        <v>2</v>
      </c>
      <c r="M1057">
        <v>491</v>
      </c>
      <c r="N1057">
        <v>243</v>
      </c>
      <c r="O1057">
        <v>248</v>
      </c>
      <c r="P1057" t="s">
        <v>2018</v>
      </c>
      <c r="Q1057">
        <v>39</v>
      </c>
      <c r="R1057" t="s">
        <v>2018</v>
      </c>
      <c r="S1057">
        <v>19</v>
      </c>
      <c r="T1057" t="s">
        <v>2018</v>
      </c>
      <c r="U1057" t="s">
        <v>2018</v>
      </c>
      <c r="V1057">
        <v>418</v>
      </c>
      <c r="W1057">
        <v>17</v>
      </c>
      <c r="X1057">
        <v>0</v>
      </c>
      <c r="Y1057">
        <v>49</v>
      </c>
      <c r="Z1057" t="s">
        <v>2018</v>
      </c>
    </row>
    <row r="1058" spans="1:26" x14ac:dyDescent="0.35">
      <c r="A1058" s="28" t="str">
        <f t="shared" si="16"/>
        <v>2 - BASIC2021Taylorsville High</v>
      </c>
      <c r="B1058" s="28" t="s">
        <v>1953</v>
      </c>
      <c r="C1058" s="28" t="s">
        <v>1065</v>
      </c>
      <c r="D1058" s="28" t="s">
        <v>824</v>
      </c>
      <c r="E1058" s="28" t="s">
        <v>1060</v>
      </c>
      <c r="F1058" s="28" t="s">
        <v>825</v>
      </c>
      <c r="G1058" s="28" t="s">
        <v>304</v>
      </c>
      <c r="H1058" s="28" t="s">
        <v>271</v>
      </c>
      <c r="I1058" s="28" t="s">
        <v>270</v>
      </c>
      <c r="J1058" s="28" t="s">
        <v>271</v>
      </c>
      <c r="K1058">
        <v>4900360</v>
      </c>
      <c r="L1058">
        <v>2</v>
      </c>
      <c r="M1058">
        <v>384</v>
      </c>
      <c r="N1058">
        <v>146</v>
      </c>
      <c r="O1058">
        <v>238</v>
      </c>
      <c r="P1058" t="s">
        <v>2018</v>
      </c>
      <c r="Q1058">
        <v>15</v>
      </c>
      <c r="R1058">
        <v>11</v>
      </c>
      <c r="S1058">
        <v>142</v>
      </c>
      <c r="T1058">
        <v>18</v>
      </c>
      <c r="U1058" t="s">
        <v>2018</v>
      </c>
      <c r="V1058">
        <v>192</v>
      </c>
      <c r="W1058">
        <v>47</v>
      </c>
      <c r="X1058">
        <v>0</v>
      </c>
      <c r="Y1058">
        <v>177</v>
      </c>
      <c r="Z1058">
        <v>49</v>
      </c>
    </row>
    <row r="1059" spans="1:26" x14ac:dyDescent="0.35">
      <c r="A1059" s="28" t="str">
        <f t="shared" si="16"/>
        <v>2 - BASIC2021Hawthorn Academy West Jordan</v>
      </c>
      <c r="B1059" s="28" t="s">
        <v>1953</v>
      </c>
      <c r="C1059" s="28" t="s">
        <v>1065</v>
      </c>
      <c r="D1059" s="28" t="s">
        <v>447</v>
      </c>
      <c r="E1059" s="28" t="s">
        <v>990</v>
      </c>
      <c r="F1059" s="28" t="s">
        <v>448</v>
      </c>
      <c r="G1059" s="28" t="s">
        <v>1956</v>
      </c>
      <c r="H1059" s="28" t="s">
        <v>401</v>
      </c>
      <c r="I1059" s="28" t="s">
        <v>449</v>
      </c>
      <c r="J1059" s="28" t="s">
        <v>450</v>
      </c>
      <c r="K1059">
        <v>4900137</v>
      </c>
      <c r="L1059">
        <v>1</v>
      </c>
      <c r="M1059">
        <v>74</v>
      </c>
      <c r="N1059">
        <v>37</v>
      </c>
      <c r="O1059">
        <v>37</v>
      </c>
      <c r="P1059" t="s">
        <v>2018</v>
      </c>
      <c r="Q1059" t="s">
        <v>2018</v>
      </c>
      <c r="R1059" t="s">
        <v>2018</v>
      </c>
      <c r="S1059">
        <v>19</v>
      </c>
      <c r="T1059" t="s">
        <v>2018</v>
      </c>
      <c r="U1059" t="s">
        <v>2018</v>
      </c>
      <c r="V1059">
        <v>45</v>
      </c>
      <c r="W1059">
        <v>12</v>
      </c>
      <c r="X1059">
        <v>0</v>
      </c>
      <c r="Y1059">
        <v>15</v>
      </c>
      <c r="Z1059" t="s">
        <v>2018</v>
      </c>
    </row>
    <row r="1060" spans="1:26" x14ac:dyDescent="0.35">
      <c r="A1060" s="28" t="str">
        <f t="shared" si="16"/>
        <v>2 - BASIC2021Intech Collegiate Academy</v>
      </c>
      <c r="B1060" s="28" t="s">
        <v>1953</v>
      </c>
      <c r="C1060" s="28" t="s">
        <v>1065</v>
      </c>
      <c r="D1060" s="28" t="s">
        <v>484</v>
      </c>
      <c r="E1060" s="28" t="s">
        <v>1033</v>
      </c>
      <c r="F1060" s="28" t="s">
        <v>485</v>
      </c>
      <c r="G1060" s="28" t="s">
        <v>291</v>
      </c>
      <c r="H1060" s="28" t="s">
        <v>271</v>
      </c>
      <c r="I1060" s="28" t="s">
        <v>1034</v>
      </c>
      <c r="J1060" s="28" t="s">
        <v>486</v>
      </c>
      <c r="K1060">
        <v>4900039</v>
      </c>
      <c r="L1060">
        <v>1</v>
      </c>
      <c r="M1060">
        <v>14</v>
      </c>
      <c r="N1060" t="s">
        <v>2018</v>
      </c>
      <c r="O1060">
        <v>13</v>
      </c>
      <c r="P1060" t="s">
        <v>2018</v>
      </c>
      <c r="Q1060" t="s">
        <v>2018</v>
      </c>
      <c r="R1060" t="s">
        <v>2018</v>
      </c>
      <c r="S1060" t="s">
        <v>2018</v>
      </c>
      <c r="T1060" t="s">
        <v>2018</v>
      </c>
      <c r="U1060" t="s">
        <v>2018</v>
      </c>
      <c r="V1060">
        <v>12</v>
      </c>
      <c r="W1060" t="s">
        <v>2018</v>
      </c>
      <c r="X1060">
        <v>0</v>
      </c>
      <c r="Y1060" t="s">
        <v>2018</v>
      </c>
      <c r="Z1060" t="s">
        <v>2018</v>
      </c>
    </row>
    <row r="1061" spans="1:26" x14ac:dyDescent="0.35">
      <c r="A1061" s="28" t="str">
        <f t="shared" si="16"/>
        <v>2 - BASIC2021Canyon View High</v>
      </c>
      <c r="B1061" s="28" t="s">
        <v>1953</v>
      </c>
      <c r="C1061" s="28" t="s">
        <v>1065</v>
      </c>
      <c r="D1061" s="28" t="s">
        <v>311</v>
      </c>
      <c r="E1061" s="28" t="s">
        <v>1004</v>
      </c>
      <c r="F1061" s="28" t="s">
        <v>312</v>
      </c>
      <c r="G1061" s="28" t="s">
        <v>401</v>
      </c>
      <c r="H1061" s="28" t="s">
        <v>271</v>
      </c>
      <c r="I1061" s="28" t="s">
        <v>313</v>
      </c>
      <c r="J1061" s="28" t="s">
        <v>314</v>
      </c>
      <c r="K1061">
        <v>4900390</v>
      </c>
      <c r="L1061">
        <v>2</v>
      </c>
      <c r="M1061">
        <v>118</v>
      </c>
      <c r="N1061">
        <v>40</v>
      </c>
      <c r="O1061">
        <v>78</v>
      </c>
      <c r="P1061" t="s">
        <v>2018</v>
      </c>
      <c r="Q1061" t="s">
        <v>2018</v>
      </c>
      <c r="R1061" t="s">
        <v>2018</v>
      </c>
      <c r="S1061">
        <v>14</v>
      </c>
      <c r="T1061" t="s">
        <v>2018</v>
      </c>
      <c r="U1061" t="s">
        <v>2018</v>
      </c>
      <c r="V1061">
        <v>99</v>
      </c>
      <c r="W1061">
        <v>19</v>
      </c>
      <c r="X1061">
        <v>0</v>
      </c>
      <c r="Y1061">
        <v>51</v>
      </c>
      <c r="Z1061" t="s">
        <v>2018</v>
      </c>
    </row>
    <row r="1062" spans="1:26" x14ac:dyDescent="0.35">
      <c r="A1062" s="28" t="str">
        <f t="shared" si="16"/>
        <v>2 - BASIC2021Cedar City High</v>
      </c>
      <c r="B1062" s="28" t="s">
        <v>1953</v>
      </c>
      <c r="C1062" s="28" t="s">
        <v>1065</v>
      </c>
      <c r="D1062" s="28" t="s">
        <v>323</v>
      </c>
      <c r="E1062" s="28" t="s">
        <v>988</v>
      </c>
      <c r="F1062" s="28" t="s">
        <v>324</v>
      </c>
      <c r="G1062" s="28" t="s">
        <v>401</v>
      </c>
      <c r="H1062" s="28" t="s">
        <v>271</v>
      </c>
      <c r="I1062" s="28" t="s">
        <v>313</v>
      </c>
      <c r="J1062" s="28" t="s">
        <v>314</v>
      </c>
      <c r="K1062">
        <v>4900390</v>
      </c>
      <c r="L1062">
        <v>2</v>
      </c>
      <c r="M1062">
        <v>104</v>
      </c>
      <c r="N1062">
        <v>52</v>
      </c>
      <c r="O1062">
        <v>52</v>
      </c>
      <c r="P1062" t="s">
        <v>2018</v>
      </c>
      <c r="Q1062" t="s">
        <v>2018</v>
      </c>
      <c r="R1062" t="s">
        <v>2018</v>
      </c>
      <c r="S1062">
        <v>20</v>
      </c>
      <c r="T1062" t="s">
        <v>2018</v>
      </c>
      <c r="U1062" t="s">
        <v>2018</v>
      </c>
      <c r="V1062">
        <v>76</v>
      </c>
      <c r="W1062">
        <v>14</v>
      </c>
      <c r="X1062">
        <v>0</v>
      </c>
      <c r="Y1062">
        <v>40</v>
      </c>
      <c r="Z1062" t="s">
        <v>2018</v>
      </c>
    </row>
    <row r="1063" spans="1:26" x14ac:dyDescent="0.35">
      <c r="A1063" s="28" t="str">
        <f t="shared" si="16"/>
        <v>2 - BASIC2021Southwest Educational Academy</v>
      </c>
      <c r="B1063" s="28" t="s">
        <v>1953</v>
      </c>
      <c r="C1063" s="28" t="s">
        <v>1065</v>
      </c>
      <c r="D1063" s="28" t="s">
        <v>1089</v>
      </c>
      <c r="E1063" s="28" t="s">
        <v>1016</v>
      </c>
      <c r="F1063" s="28" t="s">
        <v>1090</v>
      </c>
      <c r="G1063" s="28" t="s">
        <v>1956</v>
      </c>
      <c r="H1063" s="28" t="s">
        <v>271</v>
      </c>
      <c r="I1063" s="28" t="s">
        <v>313</v>
      </c>
      <c r="J1063" s="28" t="s">
        <v>314</v>
      </c>
      <c r="K1063">
        <v>4900390</v>
      </c>
      <c r="L1063">
        <v>1</v>
      </c>
      <c r="M1063" t="s">
        <v>2018</v>
      </c>
      <c r="N1063" t="s">
        <v>2018</v>
      </c>
      <c r="O1063" t="s">
        <v>2018</v>
      </c>
      <c r="P1063" t="s">
        <v>2018</v>
      </c>
      <c r="Q1063" t="s">
        <v>2018</v>
      </c>
      <c r="R1063" t="s">
        <v>2018</v>
      </c>
      <c r="S1063" t="s">
        <v>2018</v>
      </c>
      <c r="T1063" t="s">
        <v>2018</v>
      </c>
      <c r="U1063" t="s">
        <v>2018</v>
      </c>
      <c r="V1063" t="s">
        <v>2018</v>
      </c>
      <c r="W1063" t="s">
        <v>2018</v>
      </c>
      <c r="X1063">
        <v>0</v>
      </c>
      <c r="Y1063" t="s">
        <v>2018</v>
      </c>
      <c r="Z1063" t="s">
        <v>2018</v>
      </c>
    </row>
    <row r="1064" spans="1:26" x14ac:dyDescent="0.35">
      <c r="A1064" s="28" t="str">
        <f t="shared" si="16"/>
        <v>2 - BASIC2021Itineris Early College High</v>
      </c>
      <c r="B1064" s="28" t="s">
        <v>1953</v>
      </c>
      <c r="C1064" s="28" t="s">
        <v>1065</v>
      </c>
      <c r="D1064" s="28" t="s">
        <v>488</v>
      </c>
      <c r="E1064" s="28" t="s">
        <v>986</v>
      </c>
      <c r="F1064" s="28" t="s">
        <v>489</v>
      </c>
      <c r="G1064" s="28" t="s">
        <v>304</v>
      </c>
      <c r="H1064" s="28" t="s">
        <v>271</v>
      </c>
      <c r="I1064" s="28" t="s">
        <v>488</v>
      </c>
      <c r="J1064" s="28" t="s">
        <v>490</v>
      </c>
      <c r="K1064">
        <v>4900067</v>
      </c>
      <c r="L1064">
        <v>2</v>
      </c>
      <c r="M1064">
        <v>43</v>
      </c>
      <c r="N1064">
        <v>14</v>
      </c>
      <c r="O1064">
        <v>29</v>
      </c>
      <c r="P1064" t="s">
        <v>2018</v>
      </c>
      <c r="Q1064" t="s">
        <v>2018</v>
      </c>
      <c r="R1064" t="s">
        <v>2018</v>
      </c>
      <c r="S1064">
        <v>10</v>
      </c>
      <c r="T1064" t="s">
        <v>2018</v>
      </c>
      <c r="U1064" t="s">
        <v>2018</v>
      </c>
      <c r="V1064">
        <v>29</v>
      </c>
      <c r="W1064" t="s">
        <v>2018</v>
      </c>
      <c r="X1064">
        <v>0</v>
      </c>
      <c r="Y1064" t="s">
        <v>2018</v>
      </c>
      <c r="Z1064" t="s">
        <v>2018</v>
      </c>
    </row>
    <row r="1065" spans="1:26" x14ac:dyDescent="0.35">
      <c r="A1065" s="28" t="str">
        <f t="shared" si="16"/>
        <v>2 - BASIC2021Bingham High</v>
      </c>
      <c r="B1065" s="28" t="s">
        <v>1953</v>
      </c>
      <c r="C1065" s="28" t="s">
        <v>1065</v>
      </c>
      <c r="D1065" s="28" t="s">
        <v>273</v>
      </c>
      <c r="E1065" s="28" t="s">
        <v>988</v>
      </c>
      <c r="F1065" s="28" t="s">
        <v>274</v>
      </c>
      <c r="G1065" s="28" t="s">
        <v>304</v>
      </c>
      <c r="H1065" s="28" t="s">
        <v>271</v>
      </c>
      <c r="I1065" s="28" t="s">
        <v>275</v>
      </c>
      <c r="J1065" s="28" t="s">
        <v>276</v>
      </c>
      <c r="K1065">
        <v>4900420</v>
      </c>
      <c r="L1065">
        <v>3</v>
      </c>
      <c r="M1065">
        <v>224</v>
      </c>
      <c r="N1065">
        <v>58</v>
      </c>
      <c r="O1065">
        <v>166</v>
      </c>
      <c r="P1065" t="s">
        <v>2018</v>
      </c>
      <c r="Q1065">
        <v>10</v>
      </c>
      <c r="R1065" t="s">
        <v>2018</v>
      </c>
      <c r="S1065">
        <v>27</v>
      </c>
      <c r="T1065" t="s">
        <v>2018</v>
      </c>
      <c r="U1065">
        <v>11</v>
      </c>
      <c r="V1065">
        <v>172</v>
      </c>
      <c r="W1065">
        <v>13</v>
      </c>
      <c r="X1065">
        <v>0</v>
      </c>
      <c r="Y1065">
        <v>17</v>
      </c>
      <c r="Z1065" t="s">
        <v>2018</v>
      </c>
    </row>
    <row r="1066" spans="1:26" x14ac:dyDescent="0.35">
      <c r="A1066" s="28" t="str">
        <f t="shared" si="16"/>
        <v>2 - BASIC2021Copper Hills High</v>
      </c>
      <c r="B1066" s="28" t="s">
        <v>1953</v>
      </c>
      <c r="C1066" s="28" t="s">
        <v>1065</v>
      </c>
      <c r="D1066" s="28" t="s">
        <v>344</v>
      </c>
      <c r="E1066" s="28" t="s">
        <v>995</v>
      </c>
      <c r="F1066" s="28" t="s">
        <v>345</v>
      </c>
      <c r="G1066" s="28" t="s">
        <v>304</v>
      </c>
      <c r="H1066" s="28" t="s">
        <v>271</v>
      </c>
      <c r="I1066" s="28" t="s">
        <v>275</v>
      </c>
      <c r="J1066" s="28" t="s">
        <v>276</v>
      </c>
      <c r="K1066">
        <v>4900420</v>
      </c>
      <c r="L1066">
        <v>3</v>
      </c>
      <c r="M1066">
        <v>405</v>
      </c>
      <c r="N1066">
        <v>162</v>
      </c>
      <c r="O1066">
        <v>243</v>
      </c>
      <c r="P1066" t="s">
        <v>2018</v>
      </c>
      <c r="Q1066">
        <v>11</v>
      </c>
      <c r="R1066" t="s">
        <v>2018</v>
      </c>
      <c r="S1066">
        <v>127</v>
      </c>
      <c r="T1066" t="s">
        <v>2018</v>
      </c>
      <c r="U1066">
        <v>24</v>
      </c>
      <c r="V1066">
        <v>228</v>
      </c>
      <c r="W1066">
        <v>26</v>
      </c>
      <c r="X1066">
        <v>0</v>
      </c>
      <c r="Y1066">
        <v>87</v>
      </c>
      <c r="Z1066">
        <v>32</v>
      </c>
    </row>
    <row r="1067" spans="1:26" x14ac:dyDescent="0.35">
      <c r="A1067" s="28" t="str">
        <f t="shared" si="16"/>
        <v>2 - BASIC2021Copper Mountain Middle</v>
      </c>
      <c r="B1067" s="28" t="s">
        <v>1953</v>
      </c>
      <c r="C1067" s="28" t="s">
        <v>1065</v>
      </c>
      <c r="D1067" s="28" t="s">
        <v>346</v>
      </c>
      <c r="E1067" s="28" t="s">
        <v>1013</v>
      </c>
      <c r="F1067" s="28" t="s">
        <v>347</v>
      </c>
      <c r="G1067" s="28" t="s">
        <v>291</v>
      </c>
      <c r="H1067" s="28" t="s">
        <v>401</v>
      </c>
      <c r="I1067" s="28" t="s">
        <v>275</v>
      </c>
      <c r="J1067" s="28" t="s">
        <v>276</v>
      </c>
      <c r="K1067">
        <v>4900420</v>
      </c>
      <c r="L1067">
        <v>1</v>
      </c>
      <c r="M1067">
        <v>17</v>
      </c>
      <c r="N1067" t="s">
        <v>2018</v>
      </c>
      <c r="O1067">
        <v>12</v>
      </c>
      <c r="P1067" t="s">
        <v>2018</v>
      </c>
      <c r="Q1067" t="s">
        <v>2018</v>
      </c>
      <c r="R1067" t="s">
        <v>2018</v>
      </c>
      <c r="S1067" t="s">
        <v>2018</v>
      </c>
      <c r="T1067" t="s">
        <v>2018</v>
      </c>
      <c r="U1067" t="s">
        <v>2018</v>
      </c>
      <c r="V1067">
        <v>13</v>
      </c>
      <c r="W1067" t="s">
        <v>2018</v>
      </c>
      <c r="X1067">
        <v>0</v>
      </c>
      <c r="Y1067" t="s">
        <v>2018</v>
      </c>
      <c r="Z1067" t="s">
        <v>2018</v>
      </c>
    </row>
    <row r="1068" spans="1:26" x14ac:dyDescent="0.35">
      <c r="A1068" s="28" t="str">
        <f t="shared" si="16"/>
        <v>2 - BASIC2021Elk Ridge Middle</v>
      </c>
      <c r="B1068" s="28" t="s">
        <v>1953</v>
      </c>
      <c r="C1068" s="28" t="s">
        <v>1065</v>
      </c>
      <c r="D1068" s="28" t="s">
        <v>396</v>
      </c>
      <c r="E1068" s="28" t="s">
        <v>1019</v>
      </c>
      <c r="F1068" s="28" t="s">
        <v>397</v>
      </c>
      <c r="G1068" s="28" t="s">
        <v>291</v>
      </c>
      <c r="H1068" s="28" t="s">
        <v>401</v>
      </c>
      <c r="I1068" s="28" t="s">
        <v>275</v>
      </c>
      <c r="J1068" s="28" t="s">
        <v>276</v>
      </c>
      <c r="K1068">
        <v>4900420</v>
      </c>
      <c r="L1068">
        <v>1</v>
      </c>
      <c r="M1068">
        <v>26</v>
      </c>
      <c r="N1068" t="s">
        <v>2018</v>
      </c>
      <c r="O1068">
        <v>23</v>
      </c>
      <c r="P1068" t="s">
        <v>2018</v>
      </c>
      <c r="Q1068" t="s">
        <v>2018</v>
      </c>
      <c r="R1068" t="s">
        <v>2018</v>
      </c>
      <c r="S1068" t="s">
        <v>2018</v>
      </c>
      <c r="T1068" t="s">
        <v>2018</v>
      </c>
      <c r="U1068" t="s">
        <v>2018</v>
      </c>
      <c r="V1068">
        <v>18</v>
      </c>
      <c r="W1068" t="s">
        <v>2018</v>
      </c>
      <c r="X1068">
        <v>0</v>
      </c>
      <c r="Y1068" t="s">
        <v>2018</v>
      </c>
      <c r="Z1068" t="s">
        <v>2018</v>
      </c>
    </row>
    <row r="1069" spans="1:26" x14ac:dyDescent="0.35">
      <c r="A1069" s="28" t="str">
        <f t="shared" si="16"/>
        <v>2 - BASIC2021Fort Herriman Middle</v>
      </c>
      <c r="B1069" s="28" t="s">
        <v>1953</v>
      </c>
      <c r="C1069" s="28" t="s">
        <v>1065</v>
      </c>
      <c r="D1069" s="28" t="s">
        <v>419</v>
      </c>
      <c r="E1069" s="28" t="s">
        <v>1025</v>
      </c>
      <c r="F1069" s="28" t="s">
        <v>420</v>
      </c>
      <c r="G1069" s="28" t="s">
        <v>291</v>
      </c>
      <c r="H1069" s="28" t="s">
        <v>401</v>
      </c>
      <c r="I1069" s="28" t="s">
        <v>275</v>
      </c>
      <c r="J1069" s="28" t="s">
        <v>276</v>
      </c>
      <c r="K1069">
        <v>4900420</v>
      </c>
      <c r="L1069">
        <v>1</v>
      </c>
      <c r="M1069">
        <v>180</v>
      </c>
      <c r="N1069">
        <v>67</v>
      </c>
      <c r="O1069">
        <v>113</v>
      </c>
      <c r="P1069" t="s">
        <v>2018</v>
      </c>
      <c r="Q1069" t="s">
        <v>2018</v>
      </c>
      <c r="R1069" t="s">
        <v>2018</v>
      </c>
      <c r="S1069">
        <v>11</v>
      </c>
      <c r="T1069" t="s">
        <v>2018</v>
      </c>
      <c r="U1069" t="s">
        <v>2018</v>
      </c>
      <c r="V1069">
        <v>159</v>
      </c>
      <c r="W1069" t="s">
        <v>2018</v>
      </c>
      <c r="X1069">
        <v>0</v>
      </c>
      <c r="Y1069">
        <v>11</v>
      </c>
      <c r="Z1069" t="s">
        <v>2018</v>
      </c>
    </row>
    <row r="1070" spans="1:26" x14ac:dyDescent="0.35">
      <c r="A1070" s="28" t="str">
        <f t="shared" si="16"/>
        <v>2 - BASIC2021Herriman High</v>
      </c>
      <c r="B1070" s="28" t="s">
        <v>1953</v>
      </c>
      <c r="C1070" s="28" t="s">
        <v>1065</v>
      </c>
      <c r="D1070" s="28" t="s">
        <v>452</v>
      </c>
      <c r="E1070" s="28" t="s">
        <v>1030</v>
      </c>
      <c r="F1070" s="28" t="s">
        <v>453</v>
      </c>
      <c r="G1070" s="28" t="s">
        <v>304</v>
      </c>
      <c r="H1070" s="28" t="s">
        <v>271</v>
      </c>
      <c r="I1070" s="28" t="s">
        <v>275</v>
      </c>
      <c r="J1070" s="28" t="s">
        <v>276</v>
      </c>
      <c r="K1070">
        <v>4900420</v>
      </c>
      <c r="L1070">
        <v>5</v>
      </c>
      <c r="M1070">
        <v>301</v>
      </c>
      <c r="N1070">
        <v>80</v>
      </c>
      <c r="O1070">
        <v>221</v>
      </c>
      <c r="P1070" t="s">
        <v>2018</v>
      </c>
      <c r="Q1070" t="s">
        <v>2018</v>
      </c>
      <c r="R1070" t="s">
        <v>2018</v>
      </c>
      <c r="S1070">
        <v>30</v>
      </c>
      <c r="T1070" t="s">
        <v>2018</v>
      </c>
      <c r="U1070">
        <v>15</v>
      </c>
      <c r="V1070">
        <v>234</v>
      </c>
      <c r="W1070">
        <v>28</v>
      </c>
      <c r="X1070">
        <v>0</v>
      </c>
      <c r="Y1070">
        <v>40</v>
      </c>
      <c r="Z1070" t="s">
        <v>2018</v>
      </c>
    </row>
    <row r="1071" spans="1:26" x14ac:dyDescent="0.35">
      <c r="A1071" s="28" t="str">
        <f t="shared" si="16"/>
        <v>2 - BASIC2021Hidden Valley Middle</v>
      </c>
      <c r="B1071" s="28" t="s">
        <v>1953</v>
      </c>
      <c r="C1071" s="28" t="s">
        <v>1065</v>
      </c>
      <c r="D1071" s="28" t="s">
        <v>1076</v>
      </c>
      <c r="E1071" s="28" t="s">
        <v>1035</v>
      </c>
      <c r="F1071" s="28" t="s">
        <v>1077</v>
      </c>
      <c r="G1071" s="28" t="s">
        <v>291</v>
      </c>
      <c r="H1071" s="28" t="s">
        <v>401</v>
      </c>
      <c r="I1071" s="28" t="s">
        <v>275</v>
      </c>
      <c r="J1071" s="28" t="s">
        <v>276</v>
      </c>
      <c r="K1071">
        <v>4900420</v>
      </c>
      <c r="L1071">
        <v>2</v>
      </c>
      <c r="M1071">
        <v>25</v>
      </c>
      <c r="N1071" t="s">
        <v>2018</v>
      </c>
      <c r="O1071">
        <v>20</v>
      </c>
      <c r="P1071" t="s">
        <v>2018</v>
      </c>
      <c r="Q1071" t="s">
        <v>2018</v>
      </c>
      <c r="R1071" t="s">
        <v>2018</v>
      </c>
      <c r="S1071" t="s">
        <v>2018</v>
      </c>
      <c r="T1071" t="s">
        <v>2018</v>
      </c>
      <c r="U1071" t="s">
        <v>2018</v>
      </c>
      <c r="V1071">
        <v>18</v>
      </c>
      <c r="W1071" t="s">
        <v>2018</v>
      </c>
      <c r="X1071">
        <v>0</v>
      </c>
      <c r="Y1071" t="s">
        <v>2018</v>
      </c>
      <c r="Z1071" t="s">
        <v>2018</v>
      </c>
    </row>
    <row r="1072" spans="1:26" x14ac:dyDescent="0.35">
      <c r="A1072" s="28" t="str">
        <f t="shared" si="16"/>
        <v>2 - BASIC2021Joel P. Jensen Middle</v>
      </c>
      <c r="B1072" s="28" t="s">
        <v>1953</v>
      </c>
      <c r="C1072" s="28" t="s">
        <v>1065</v>
      </c>
      <c r="D1072" s="28" t="s">
        <v>497</v>
      </c>
      <c r="E1072" s="28" t="s">
        <v>1011</v>
      </c>
      <c r="F1072" s="28" t="s">
        <v>498</v>
      </c>
      <c r="G1072" s="28" t="s">
        <v>291</v>
      </c>
      <c r="H1072" s="28" t="s">
        <v>401</v>
      </c>
      <c r="I1072" s="28" t="s">
        <v>275</v>
      </c>
      <c r="J1072" s="28" t="s">
        <v>276</v>
      </c>
      <c r="K1072">
        <v>4900420</v>
      </c>
      <c r="L1072">
        <v>1</v>
      </c>
      <c r="M1072">
        <v>113</v>
      </c>
      <c r="N1072">
        <v>45</v>
      </c>
      <c r="O1072">
        <v>68</v>
      </c>
      <c r="P1072" t="s">
        <v>2018</v>
      </c>
      <c r="Q1072" t="s">
        <v>2018</v>
      </c>
      <c r="R1072" t="s">
        <v>2018</v>
      </c>
      <c r="S1072">
        <v>45</v>
      </c>
      <c r="T1072" t="s">
        <v>2018</v>
      </c>
      <c r="U1072">
        <v>11</v>
      </c>
      <c r="V1072">
        <v>50</v>
      </c>
      <c r="W1072" t="s">
        <v>2018</v>
      </c>
      <c r="X1072">
        <v>0</v>
      </c>
      <c r="Y1072">
        <v>51</v>
      </c>
      <c r="Z1072">
        <v>12</v>
      </c>
    </row>
    <row r="1073" spans="1:26" x14ac:dyDescent="0.35">
      <c r="A1073" s="28" t="str">
        <f t="shared" si="16"/>
        <v>2 - BASIC2021Mountain Creek Middle School</v>
      </c>
      <c r="B1073" s="28" t="s">
        <v>1953</v>
      </c>
      <c r="C1073" s="28" t="s">
        <v>1065</v>
      </c>
      <c r="D1073" s="28" t="s">
        <v>577</v>
      </c>
      <c r="E1073" s="28" t="s">
        <v>1043</v>
      </c>
      <c r="F1073" s="28" t="s">
        <v>578</v>
      </c>
      <c r="G1073" s="28" t="s">
        <v>291</v>
      </c>
      <c r="H1073" s="28" t="s">
        <v>401</v>
      </c>
      <c r="I1073" s="28" t="s">
        <v>275</v>
      </c>
      <c r="J1073" s="28" t="s">
        <v>276</v>
      </c>
      <c r="K1073">
        <v>4900420</v>
      </c>
      <c r="L1073">
        <v>1</v>
      </c>
      <c r="M1073">
        <v>63</v>
      </c>
      <c r="N1073">
        <v>19</v>
      </c>
      <c r="O1073">
        <v>44</v>
      </c>
      <c r="P1073" t="s">
        <v>2018</v>
      </c>
      <c r="Q1073" t="s">
        <v>2018</v>
      </c>
      <c r="R1073" t="s">
        <v>2018</v>
      </c>
      <c r="S1073" t="s">
        <v>2018</v>
      </c>
      <c r="T1073" t="s">
        <v>2018</v>
      </c>
      <c r="U1073" t="s">
        <v>2018</v>
      </c>
      <c r="V1073">
        <v>57</v>
      </c>
      <c r="W1073" t="s">
        <v>2018</v>
      </c>
      <c r="X1073">
        <v>0</v>
      </c>
      <c r="Y1073" t="s">
        <v>2018</v>
      </c>
      <c r="Z1073" t="s">
        <v>2018</v>
      </c>
    </row>
    <row r="1074" spans="1:26" x14ac:dyDescent="0.35">
      <c r="A1074" s="28" t="str">
        <f t="shared" si="16"/>
        <v xml:space="preserve">2 - BASIC2021Mountain Ridge High </v>
      </c>
      <c r="B1074" s="28" t="s">
        <v>1953</v>
      </c>
      <c r="C1074" s="28" t="s">
        <v>1065</v>
      </c>
      <c r="D1074" s="28" t="s">
        <v>1958</v>
      </c>
      <c r="E1074" s="28" t="s">
        <v>1044</v>
      </c>
      <c r="F1074" s="28" t="s">
        <v>588</v>
      </c>
      <c r="G1074" s="28" t="s">
        <v>304</v>
      </c>
      <c r="H1074" s="28" t="s">
        <v>271</v>
      </c>
      <c r="I1074" s="28" t="s">
        <v>275</v>
      </c>
      <c r="J1074" s="28" t="s">
        <v>276</v>
      </c>
      <c r="K1074">
        <v>4900420</v>
      </c>
      <c r="L1074">
        <v>2</v>
      </c>
      <c r="M1074">
        <v>318</v>
      </c>
      <c r="N1074">
        <v>124</v>
      </c>
      <c r="O1074">
        <v>194</v>
      </c>
      <c r="P1074" t="s">
        <v>2018</v>
      </c>
      <c r="Q1074" t="s">
        <v>2018</v>
      </c>
      <c r="R1074" t="s">
        <v>2018</v>
      </c>
      <c r="S1074">
        <v>39</v>
      </c>
      <c r="T1074" t="s">
        <v>2018</v>
      </c>
      <c r="U1074">
        <v>16</v>
      </c>
      <c r="V1074">
        <v>245</v>
      </c>
      <c r="W1074">
        <v>35</v>
      </c>
      <c r="X1074">
        <v>0</v>
      </c>
      <c r="Y1074">
        <v>34</v>
      </c>
      <c r="Z1074">
        <v>10</v>
      </c>
    </row>
    <row r="1075" spans="1:26" x14ac:dyDescent="0.35">
      <c r="A1075" s="28" t="str">
        <f t="shared" si="16"/>
        <v>2 - BASIC2021Oquirrh Hills Middle</v>
      </c>
      <c r="B1075" s="28" t="s">
        <v>1953</v>
      </c>
      <c r="C1075" s="28" t="s">
        <v>1065</v>
      </c>
      <c r="D1075" s="28" t="s">
        <v>651</v>
      </c>
      <c r="E1075" s="28" t="s">
        <v>1023</v>
      </c>
      <c r="F1075" s="28" t="s">
        <v>652</v>
      </c>
      <c r="G1075" s="28" t="s">
        <v>291</v>
      </c>
      <c r="H1075" s="28" t="s">
        <v>401</v>
      </c>
      <c r="I1075" s="28" t="s">
        <v>275</v>
      </c>
      <c r="J1075" s="28" t="s">
        <v>276</v>
      </c>
      <c r="K1075">
        <v>4900420</v>
      </c>
      <c r="L1075">
        <v>1</v>
      </c>
      <c r="M1075">
        <v>165</v>
      </c>
      <c r="N1075">
        <v>73</v>
      </c>
      <c r="O1075">
        <v>92</v>
      </c>
      <c r="P1075" t="s">
        <v>2018</v>
      </c>
      <c r="Q1075" t="s">
        <v>2018</v>
      </c>
      <c r="R1075" t="s">
        <v>2018</v>
      </c>
      <c r="S1075">
        <v>11</v>
      </c>
      <c r="T1075" t="s">
        <v>2018</v>
      </c>
      <c r="U1075" t="s">
        <v>2018</v>
      </c>
      <c r="V1075">
        <v>140</v>
      </c>
      <c r="W1075">
        <v>22</v>
      </c>
      <c r="X1075">
        <v>0</v>
      </c>
      <c r="Y1075">
        <v>18</v>
      </c>
      <c r="Z1075" t="s">
        <v>2018</v>
      </c>
    </row>
    <row r="1076" spans="1:26" x14ac:dyDescent="0.35">
      <c r="A1076" s="28" t="str">
        <f t="shared" si="16"/>
        <v>2 - BASIC2021Riverton High</v>
      </c>
      <c r="B1076" s="28" t="s">
        <v>1953</v>
      </c>
      <c r="C1076" s="28" t="s">
        <v>1065</v>
      </c>
      <c r="D1076" s="28" t="s">
        <v>718</v>
      </c>
      <c r="E1076" s="28" t="s">
        <v>1003</v>
      </c>
      <c r="F1076" s="28" t="s">
        <v>719</v>
      </c>
      <c r="G1076" s="28" t="s">
        <v>304</v>
      </c>
      <c r="H1076" s="28" t="s">
        <v>271</v>
      </c>
      <c r="I1076" s="28" t="s">
        <v>275</v>
      </c>
      <c r="J1076" s="28" t="s">
        <v>276</v>
      </c>
      <c r="K1076">
        <v>4900420</v>
      </c>
      <c r="L1076">
        <v>2</v>
      </c>
      <c r="M1076">
        <v>216</v>
      </c>
      <c r="N1076">
        <v>80</v>
      </c>
      <c r="O1076">
        <v>136</v>
      </c>
      <c r="P1076" t="s">
        <v>2018</v>
      </c>
      <c r="Q1076" t="s">
        <v>2018</v>
      </c>
      <c r="R1076" t="s">
        <v>2018</v>
      </c>
      <c r="S1076">
        <v>15</v>
      </c>
      <c r="T1076" t="s">
        <v>2018</v>
      </c>
      <c r="U1076" t="s">
        <v>2018</v>
      </c>
      <c r="V1076">
        <v>187</v>
      </c>
      <c r="W1076" t="s">
        <v>2018</v>
      </c>
      <c r="X1076">
        <v>0</v>
      </c>
      <c r="Y1076">
        <v>34</v>
      </c>
      <c r="Z1076" t="s">
        <v>2018</v>
      </c>
    </row>
    <row r="1077" spans="1:26" x14ac:dyDescent="0.35">
      <c r="A1077" s="28" t="str">
        <f t="shared" si="16"/>
        <v>2 - BASIC2021South Hills Middle</v>
      </c>
      <c r="B1077" s="28" t="s">
        <v>1953</v>
      </c>
      <c r="C1077" s="28" t="s">
        <v>1065</v>
      </c>
      <c r="D1077" s="28" t="s">
        <v>765</v>
      </c>
      <c r="E1077" s="28" t="s">
        <v>1057</v>
      </c>
      <c r="F1077" s="28" t="s">
        <v>766</v>
      </c>
      <c r="G1077" s="28" t="s">
        <v>291</v>
      </c>
      <c r="H1077" s="28" t="s">
        <v>401</v>
      </c>
      <c r="I1077" s="28" t="s">
        <v>275</v>
      </c>
      <c r="J1077" s="28" t="s">
        <v>276</v>
      </c>
      <c r="K1077">
        <v>4900420</v>
      </c>
      <c r="L1077">
        <v>1</v>
      </c>
      <c r="M1077">
        <v>54</v>
      </c>
      <c r="N1077">
        <v>20</v>
      </c>
      <c r="O1077">
        <v>34</v>
      </c>
      <c r="P1077" t="s">
        <v>2018</v>
      </c>
      <c r="Q1077" t="s">
        <v>2018</v>
      </c>
      <c r="R1077" t="s">
        <v>2018</v>
      </c>
      <c r="S1077" t="s">
        <v>2018</v>
      </c>
      <c r="T1077" t="s">
        <v>2018</v>
      </c>
      <c r="U1077" t="s">
        <v>2018</v>
      </c>
      <c r="V1077">
        <v>42</v>
      </c>
      <c r="W1077" t="s">
        <v>2018</v>
      </c>
      <c r="X1077">
        <v>0</v>
      </c>
      <c r="Y1077" t="s">
        <v>2018</v>
      </c>
      <c r="Z1077" t="s">
        <v>2018</v>
      </c>
    </row>
    <row r="1078" spans="1:26" x14ac:dyDescent="0.35">
      <c r="A1078" s="28" t="str">
        <f t="shared" si="16"/>
        <v>2 - BASIC2021South Jordan Middle</v>
      </c>
      <c r="B1078" s="28" t="s">
        <v>1953</v>
      </c>
      <c r="C1078" s="28" t="s">
        <v>1065</v>
      </c>
      <c r="D1078" s="28" t="s">
        <v>767</v>
      </c>
      <c r="E1078" s="28" t="s">
        <v>1018</v>
      </c>
      <c r="F1078" s="28" t="s">
        <v>768</v>
      </c>
      <c r="G1078" s="28" t="s">
        <v>291</v>
      </c>
      <c r="H1078" s="28" t="s">
        <v>401</v>
      </c>
      <c r="I1078" s="28" t="s">
        <v>275</v>
      </c>
      <c r="J1078" s="28" t="s">
        <v>276</v>
      </c>
      <c r="K1078">
        <v>4900420</v>
      </c>
      <c r="L1078">
        <v>1</v>
      </c>
      <c r="M1078">
        <v>41</v>
      </c>
      <c r="N1078">
        <v>12</v>
      </c>
      <c r="O1078">
        <v>29</v>
      </c>
      <c r="P1078" t="s">
        <v>2018</v>
      </c>
      <c r="Q1078" t="s">
        <v>2018</v>
      </c>
      <c r="R1078" t="s">
        <v>2018</v>
      </c>
      <c r="S1078" t="s">
        <v>2018</v>
      </c>
      <c r="T1078" t="s">
        <v>2018</v>
      </c>
      <c r="U1078" t="s">
        <v>2018</v>
      </c>
      <c r="V1078">
        <v>37</v>
      </c>
      <c r="W1078" t="s">
        <v>2018</v>
      </c>
      <c r="X1078">
        <v>0</v>
      </c>
      <c r="Y1078" t="s">
        <v>2018</v>
      </c>
      <c r="Z1078" t="s">
        <v>2018</v>
      </c>
    </row>
    <row r="1079" spans="1:26" x14ac:dyDescent="0.35">
      <c r="A1079" s="28" t="str">
        <f t="shared" si="16"/>
        <v>2 - BASIC2021Sunset Ridge Middle</v>
      </c>
      <c r="B1079" s="28" t="s">
        <v>1953</v>
      </c>
      <c r="C1079" s="28" t="s">
        <v>1065</v>
      </c>
      <c r="D1079" s="28" t="s">
        <v>811</v>
      </c>
      <c r="E1079" s="28" t="s">
        <v>1048</v>
      </c>
      <c r="F1079" s="28" t="s">
        <v>812</v>
      </c>
      <c r="G1079" s="28" t="s">
        <v>291</v>
      </c>
      <c r="H1079" s="28" t="s">
        <v>401</v>
      </c>
      <c r="I1079" s="28" t="s">
        <v>275</v>
      </c>
      <c r="J1079" s="28" t="s">
        <v>276</v>
      </c>
      <c r="K1079">
        <v>4900420</v>
      </c>
      <c r="L1079">
        <v>1</v>
      </c>
      <c r="M1079">
        <v>150</v>
      </c>
      <c r="N1079">
        <v>66</v>
      </c>
      <c r="O1079">
        <v>84</v>
      </c>
      <c r="P1079" t="s">
        <v>2018</v>
      </c>
      <c r="Q1079" t="s">
        <v>2018</v>
      </c>
      <c r="R1079" t="s">
        <v>2018</v>
      </c>
      <c r="S1079">
        <v>32</v>
      </c>
      <c r="T1079" t="s">
        <v>2018</v>
      </c>
      <c r="U1079" t="s">
        <v>2018</v>
      </c>
      <c r="V1079">
        <v>98</v>
      </c>
      <c r="W1079">
        <v>18</v>
      </c>
      <c r="X1079">
        <v>0</v>
      </c>
      <c r="Y1079">
        <v>25</v>
      </c>
      <c r="Z1079">
        <v>18</v>
      </c>
    </row>
    <row r="1080" spans="1:26" x14ac:dyDescent="0.35">
      <c r="A1080" s="28" t="str">
        <f t="shared" si="16"/>
        <v>2 - BASIC2021West Hills Middle</v>
      </c>
      <c r="B1080" s="28" t="s">
        <v>1953</v>
      </c>
      <c r="C1080" s="28" t="s">
        <v>1065</v>
      </c>
      <c r="D1080" s="28" t="s">
        <v>916</v>
      </c>
      <c r="E1080" s="28" t="s">
        <v>1047</v>
      </c>
      <c r="F1080" s="28" t="s">
        <v>917</v>
      </c>
      <c r="G1080" s="28" t="s">
        <v>291</v>
      </c>
      <c r="H1080" s="28" t="s">
        <v>401</v>
      </c>
      <c r="I1080" s="28" t="s">
        <v>275</v>
      </c>
      <c r="J1080" s="28" t="s">
        <v>276</v>
      </c>
      <c r="K1080">
        <v>4900420</v>
      </c>
      <c r="L1080">
        <v>1</v>
      </c>
      <c r="M1080">
        <v>137</v>
      </c>
      <c r="N1080">
        <v>37</v>
      </c>
      <c r="O1080">
        <v>100</v>
      </c>
      <c r="P1080" t="s">
        <v>2018</v>
      </c>
      <c r="Q1080" t="s">
        <v>2018</v>
      </c>
      <c r="R1080" t="s">
        <v>2018</v>
      </c>
      <c r="S1080">
        <v>22</v>
      </c>
      <c r="T1080" t="s">
        <v>2018</v>
      </c>
      <c r="U1080" t="s">
        <v>2018</v>
      </c>
      <c r="V1080">
        <v>99</v>
      </c>
      <c r="W1080">
        <v>11</v>
      </c>
      <c r="X1080">
        <v>0</v>
      </c>
      <c r="Y1080">
        <v>29</v>
      </c>
      <c r="Z1080">
        <v>11</v>
      </c>
    </row>
    <row r="1081" spans="1:26" x14ac:dyDescent="0.35">
      <c r="A1081" s="28" t="str">
        <f t="shared" si="16"/>
        <v>2 - BASIC2021West Jordan High</v>
      </c>
      <c r="B1081" s="28" t="s">
        <v>1953</v>
      </c>
      <c r="C1081" s="28" t="s">
        <v>1065</v>
      </c>
      <c r="D1081" s="28" t="s">
        <v>918</v>
      </c>
      <c r="E1081" s="28" t="s">
        <v>1053</v>
      </c>
      <c r="F1081" s="28" t="s">
        <v>919</v>
      </c>
      <c r="G1081" s="28" t="s">
        <v>304</v>
      </c>
      <c r="H1081" s="28" t="s">
        <v>271</v>
      </c>
      <c r="I1081" s="28" t="s">
        <v>275</v>
      </c>
      <c r="J1081" s="28" t="s">
        <v>276</v>
      </c>
      <c r="K1081">
        <v>4900420</v>
      </c>
      <c r="L1081">
        <v>2</v>
      </c>
      <c r="M1081">
        <v>254</v>
      </c>
      <c r="N1081">
        <v>92</v>
      </c>
      <c r="O1081">
        <v>162</v>
      </c>
      <c r="P1081" t="s">
        <v>2018</v>
      </c>
      <c r="Q1081" t="s">
        <v>2018</v>
      </c>
      <c r="R1081" t="s">
        <v>2018</v>
      </c>
      <c r="S1081">
        <v>91</v>
      </c>
      <c r="T1081" t="s">
        <v>2018</v>
      </c>
      <c r="U1081">
        <v>13</v>
      </c>
      <c r="V1081">
        <v>132</v>
      </c>
      <c r="W1081">
        <v>29</v>
      </c>
      <c r="X1081">
        <v>0</v>
      </c>
      <c r="Y1081">
        <v>121</v>
      </c>
      <c r="Z1081">
        <v>32</v>
      </c>
    </row>
    <row r="1082" spans="1:26" x14ac:dyDescent="0.35">
      <c r="A1082" s="28" t="str">
        <f t="shared" si="16"/>
        <v>2 - BASIC2021West Jordan Middle</v>
      </c>
      <c r="B1082" s="28" t="s">
        <v>1953</v>
      </c>
      <c r="C1082" s="28" t="s">
        <v>1065</v>
      </c>
      <c r="D1082" s="28" t="s">
        <v>920</v>
      </c>
      <c r="E1082" s="28" t="s">
        <v>1021</v>
      </c>
      <c r="F1082" s="28" t="s">
        <v>921</v>
      </c>
      <c r="G1082" s="28" t="s">
        <v>291</v>
      </c>
      <c r="H1082" s="28" t="s">
        <v>401</v>
      </c>
      <c r="I1082" s="28" t="s">
        <v>275</v>
      </c>
      <c r="J1082" s="28" t="s">
        <v>276</v>
      </c>
      <c r="K1082">
        <v>4900420</v>
      </c>
      <c r="L1082">
        <v>1</v>
      </c>
      <c r="M1082">
        <v>59</v>
      </c>
      <c r="N1082">
        <v>24</v>
      </c>
      <c r="O1082">
        <v>35</v>
      </c>
      <c r="P1082" t="s">
        <v>2018</v>
      </c>
      <c r="Q1082" t="s">
        <v>2018</v>
      </c>
      <c r="R1082" t="s">
        <v>2018</v>
      </c>
      <c r="S1082">
        <v>12</v>
      </c>
      <c r="T1082" t="s">
        <v>2018</v>
      </c>
      <c r="U1082" t="s">
        <v>2018</v>
      </c>
      <c r="V1082">
        <v>38</v>
      </c>
      <c r="W1082" t="s">
        <v>2018</v>
      </c>
      <c r="X1082">
        <v>0</v>
      </c>
      <c r="Y1082">
        <v>21</v>
      </c>
      <c r="Z1082" t="s">
        <v>2018</v>
      </c>
    </row>
    <row r="1083" spans="1:26" x14ac:dyDescent="0.35">
      <c r="A1083" s="28" t="str">
        <f t="shared" si="16"/>
        <v>2 - BASIC2021Juab High</v>
      </c>
      <c r="B1083" s="28" t="s">
        <v>1953</v>
      </c>
      <c r="C1083" s="28" t="s">
        <v>1065</v>
      </c>
      <c r="D1083" s="28" t="s">
        <v>501</v>
      </c>
      <c r="E1083" s="28" t="s">
        <v>988</v>
      </c>
      <c r="F1083" s="28" t="s">
        <v>502</v>
      </c>
      <c r="G1083" s="28" t="s">
        <v>401</v>
      </c>
      <c r="H1083" s="28" t="s">
        <v>271</v>
      </c>
      <c r="I1083" s="28" t="s">
        <v>503</v>
      </c>
      <c r="J1083" s="28" t="s">
        <v>504</v>
      </c>
      <c r="K1083">
        <v>4900450</v>
      </c>
      <c r="L1083">
        <v>2</v>
      </c>
      <c r="M1083">
        <v>131</v>
      </c>
      <c r="N1083">
        <v>32</v>
      </c>
      <c r="O1083">
        <v>99</v>
      </c>
      <c r="P1083" t="s">
        <v>2018</v>
      </c>
      <c r="Q1083" t="s">
        <v>2018</v>
      </c>
      <c r="R1083" t="s">
        <v>2018</v>
      </c>
      <c r="S1083" t="s">
        <v>2018</v>
      </c>
      <c r="T1083" t="s">
        <v>2018</v>
      </c>
      <c r="U1083" t="s">
        <v>2018</v>
      </c>
      <c r="V1083">
        <v>122</v>
      </c>
      <c r="W1083">
        <v>16</v>
      </c>
      <c r="X1083">
        <v>0</v>
      </c>
      <c r="Y1083">
        <v>42</v>
      </c>
      <c r="Z1083" t="s">
        <v>2018</v>
      </c>
    </row>
    <row r="1084" spans="1:26" x14ac:dyDescent="0.35">
      <c r="A1084" s="28" t="str">
        <f t="shared" si="16"/>
        <v>2 - BASIC2021Karl G. Maeser Preparatory Academy</v>
      </c>
      <c r="B1084" s="28" t="s">
        <v>1953</v>
      </c>
      <c r="C1084" s="28" t="s">
        <v>1065</v>
      </c>
      <c r="D1084" s="28" t="s">
        <v>511</v>
      </c>
      <c r="E1084" s="28" t="s">
        <v>986</v>
      </c>
      <c r="F1084" s="28" t="s">
        <v>512</v>
      </c>
      <c r="G1084" s="28" t="s">
        <v>291</v>
      </c>
      <c r="H1084" s="28" t="s">
        <v>271</v>
      </c>
      <c r="I1084" s="28" t="s">
        <v>511</v>
      </c>
      <c r="J1084" s="28" t="s">
        <v>513</v>
      </c>
      <c r="K1084">
        <v>4900056</v>
      </c>
      <c r="L1084">
        <v>1</v>
      </c>
      <c r="M1084">
        <v>51</v>
      </c>
      <c r="N1084">
        <v>20</v>
      </c>
      <c r="O1084">
        <v>31</v>
      </c>
      <c r="P1084" t="s">
        <v>2018</v>
      </c>
      <c r="Q1084" t="s">
        <v>2018</v>
      </c>
      <c r="R1084" t="s">
        <v>2018</v>
      </c>
      <c r="S1084" t="s">
        <v>2018</v>
      </c>
      <c r="T1084" t="s">
        <v>2018</v>
      </c>
      <c r="U1084" t="s">
        <v>2018</v>
      </c>
      <c r="V1084">
        <v>37</v>
      </c>
      <c r="W1084" t="s">
        <v>2018</v>
      </c>
      <c r="X1084">
        <v>0</v>
      </c>
      <c r="Y1084" t="s">
        <v>2018</v>
      </c>
      <c r="Z1084" t="s">
        <v>2018</v>
      </c>
    </row>
    <row r="1085" spans="1:26" x14ac:dyDescent="0.35">
      <c r="A1085" s="28" t="str">
        <f t="shared" si="16"/>
        <v>2 - BASIC2021Lincoln Academy</v>
      </c>
      <c r="B1085" s="28" t="s">
        <v>1953</v>
      </c>
      <c r="C1085" s="28" t="s">
        <v>1065</v>
      </c>
      <c r="D1085" s="28" t="s">
        <v>535</v>
      </c>
      <c r="E1085" s="28" t="s">
        <v>990</v>
      </c>
      <c r="F1085" s="28" t="s">
        <v>536</v>
      </c>
      <c r="G1085" s="28" t="s">
        <v>1956</v>
      </c>
      <c r="H1085" s="28" t="s">
        <v>401</v>
      </c>
      <c r="I1085" s="28" t="s">
        <v>535</v>
      </c>
      <c r="J1085" s="28" t="s">
        <v>537</v>
      </c>
      <c r="K1085">
        <v>4900022</v>
      </c>
      <c r="L1085">
        <v>1</v>
      </c>
      <c r="M1085">
        <v>34</v>
      </c>
      <c r="N1085">
        <v>10</v>
      </c>
      <c r="O1085">
        <v>24</v>
      </c>
      <c r="P1085" t="s">
        <v>2018</v>
      </c>
      <c r="Q1085" t="s">
        <v>2018</v>
      </c>
      <c r="R1085" t="s">
        <v>2018</v>
      </c>
      <c r="S1085" t="s">
        <v>2018</v>
      </c>
      <c r="T1085" t="s">
        <v>2018</v>
      </c>
      <c r="U1085" t="s">
        <v>2018</v>
      </c>
      <c r="V1085">
        <v>30</v>
      </c>
      <c r="W1085" t="s">
        <v>2018</v>
      </c>
      <c r="X1085">
        <v>0</v>
      </c>
      <c r="Y1085" t="s">
        <v>2018</v>
      </c>
      <c r="Z1085" t="s">
        <v>2018</v>
      </c>
    </row>
    <row r="1086" spans="1:26" x14ac:dyDescent="0.35">
      <c r="A1086" s="28" t="str">
        <f t="shared" si="16"/>
        <v>2 - BASIC2021Logan High</v>
      </c>
      <c r="B1086" s="28" t="s">
        <v>1953</v>
      </c>
      <c r="C1086" s="28" t="s">
        <v>1065</v>
      </c>
      <c r="D1086" s="28" t="s">
        <v>539</v>
      </c>
      <c r="E1086" s="28" t="s">
        <v>988</v>
      </c>
      <c r="F1086" s="28" t="s">
        <v>540</v>
      </c>
      <c r="G1086" s="28" t="s">
        <v>401</v>
      </c>
      <c r="H1086" s="28" t="s">
        <v>271</v>
      </c>
      <c r="I1086" s="28" t="s">
        <v>541</v>
      </c>
      <c r="J1086" s="28" t="s">
        <v>542</v>
      </c>
      <c r="K1086">
        <v>4900510</v>
      </c>
      <c r="L1086">
        <v>1</v>
      </c>
      <c r="M1086">
        <v>207</v>
      </c>
      <c r="N1086">
        <v>52</v>
      </c>
      <c r="O1086">
        <v>155</v>
      </c>
      <c r="P1086" t="s">
        <v>2018</v>
      </c>
      <c r="Q1086">
        <v>12</v>
      </c>
      <c r="R1086" t="s">
        <v>2018</v>
      </c>
      <c r="S1086">
        <v>59</v>
      </c>
      <c r="T1086" t="s">
        <v>2018</v>
      </c>
      <c r="U1086" t="s">
        <v>2018</v>
      </c>
      <c r="V1086">
        <v>124</v>
      </c>
      <c r="W1086">
        <v>19</v>
      </c>
      <c r="X1086">
        <v>0</v>
      </c>
      <c r="Y1086">
        <v>90</v>
      </c>
      <c r="Z1086">
        <v>19</v>
      </c>
    </row>
    <row r="1087" spans="1:26" x14ac:dyDescent="0.35">
      <c r="A1087" s="28" t="str">
        <f t="shared" si="16"/>
        <v>2 - BASIC2021Merit College Preparatory Academy</v>
      </c>
      <c r="B1087" s="28" t="s">
        <v>1953</v>
      </c>
      <c r="C1087" s="28" t="s">
        <v>1065</v>
      </c>
      <c r="D1087" s="28" t="s">
        <v>552</v>
      </c>
      <c r="E1087" s="28" t="s">
        <v>986</v>
      </c>
      <c r="F1087" s="28" t="s">
        <v>553</v>
      </c>
      <c r="G1087" s="28" t="s">
        <v>291</v>
      </c>
      <c r="H1087" s="28" t="s">
        <v>271</v>
      </c>
      <c r="I1087" s="28" t="s">
        <v>552</v>
      </c>
      <c r="J1087" s="28" t="s">
        <v>554</v>
      </c>
      <c r="K1087">
        <v>4900131</v>
      </c>
      <c r="L1087">
        <v>3</v>
      </c>
      <c r="M1087">
        <v>87</v>
      </c>
      <c r="N1087">
        <v>41</v>
      </c>
      <c r="O1087">
        <v>46</v>
      </c>
      <c r="P1087" t="s">
        <v>2018</v>
      </c>
      <c r="Q1087" t="s">
        <v>2018</v>
      </c>
      <c r="R1087" t="s">
        <v>2018</v>
      </c>
      <c r="S1087">
        <v>23</v>
      </c>
      <c r="T1087" t="s">
        <v>2018</v>
      </c>
      <c r="U1087" t="s">
        <v>2018</v>
      </c>
      <c r="V1087">
        <v>56</v>
      </c>
      <c r="W1087">
        <v>22</v>
      </c>
      <c r="X1087">
        <v>0</v>
      </c>
      <c r="Y1087">
        <v>33</v>
      </c>
      <c r="Z1087" t="s">
        <v>2018</v>
      </c>
    </row>
    <row r="1088" spans="1:26" x14ac:dyDescent="0.35">
      <c r="A1088" s="28" t="str">
        <f t="shared" si="16"/>
        <v>2 - BASIC2021Delta High</v>
      </c>
      <c r="B1088" s="28" t="s">
        <v>1953</v>
      </c>
      <c r="C1088" s="28" t="s">
        <v>1065</v>
      </c>
      <c r="D1088" s="28" t="s">
        <v>367</v>
      </c>
      <c r="E1088" s="28" t="s">
        <v>988</v>
      </c>
      <c r="F1088" s="28" t="s">
        <v>368</v>
      </c>
      <c r="G1088" s="28" t="s">
        <v>401</v>
      </c>
      <c r="H1088" s="28" t="s">
        <v>271</v>
      </c>
      <c r="I1088" s="28" t="s">
        <v>369</v>
      </c>
      <c r="J1088" s="28" t="s">
        <v>370</v>
      </c>
      <c r="K1088">
        <v>4900540</v>
      </c>
      <c r="L1088">
        <v>1</v>
      </c>
      <c r="M1088">
        <v>21</v>
      </c>
      <c r="N1088" t="s">
        <v>2018</v>
      </c>
      <c r="O1088">
        <v>13</v>
      </c>
      <c r="P1088" t="s">
        <v>2018</v>
      </c>
      <c r="Q1088" t="s">
        <v>2018</v>
      </c>
      <c r="R1088" t="s">
        <v>2018</v>
      </c>
      <c r="S1088" t="s">
        <v>2018</v>
      </c>
      <c r="T1088" t="s">
        <v>2018</v>
      </c>
      <c r="U1088" t="s">
        <v>2018</v>
      </c>
      <c r="V1088">
        <v>15</v>
      </c>
      <c r="W1088" t="s">
        <v>2018</v>
      </c>
      <c r="X1088">
        <v>0</v>
      </c>
      <c r="Y1088" t="s">
        <v>2018</v>
      </c>
      <c r="Z1088" t="s">
        <v>2018</v>
      </c>
    </row>
    <row r="1089" spans="1:26" x14ac:dyDescent="0.35">
      <c r="A1089" s="28" t="str">
        <f t="shared" si="16"/>
        <v>2 - BASIC2021Millard High</v>
      </c>
      <c r="B1089" s="28" t="s">
        <v>1953</v>
      </c>
      <c r="C1089" s="28" t="s">
        <v>1065</v>
      </c>
      <c r="D1089" s="28" t="s">
        <v>561</v>
      </c>
      <c r="E1089" s="28" t="s">
        <v>1000</v>
      </c>
      <c r="F1089" s="28" t="s">
        <v>562</v>
      </c>
      <c r="G1089" s="28" t="s">
        <v>401</v>
      </c>
      <c r="H1089" s="28" t="s">
        <v>271</v>
      </c>
      <c r="I1089" s="28" t="s">
        <v>369</v>
      </c>
      <c r="J1089" s="28" t="s">
        <v>370</v>
      </c>
      <c r="K1089">
        <v>4900540</v>
      </c>
      <c r="L1089">
        <v>1</v>
      </c>
      <c r="M1089">
        <v>23</v>
      </c>
      <c r="N1089" t="s">
        <v>2018</v>
      </c>
      <c r="O1089">
        <v>21</v>
      </c>
      <c r="P1089" t="s">
        <v>2018</v>
      </c>
      <c r="Q1089" t="s">
        <v>2018</v>
      </c>
      <c r="R1089" t="s">
        <v>2018</v>
      </c>
      <c r="S1089" t="s">
        <v>2018</v>
      </c>
      <c r="T1089" t="s">
        <v>2018</v>
      </c>
      <c r="U1089" t="s">
        <v>2018</v>
      </c>
      <c r="V1089">
        <v>17</v>
      </c>
      <c r="W1089" t="s">
        <v>2018</v>
      </c>
      <c r="X1089">
        <v>0</v>
      </c>
      <c r="Y1089" t="s">
        <v>2018</v>
      </c>
      <c r="Z1089" t="s">
        <v>2018</v>
      </c>
    </row>
    <row r="1090" spans="1:26" x14ac:dyDescent="0.35">
      <c r="A1090" s="28" t="str">
        <f t="shared" ref="A1090:A1153" si="17">B1090&amp;C1090&amp;D1090</f>
        <v>2 - BASIC2021Morgan High</v>
      </c>
      <c r="B1090" s="28" t="s">
        <v>1953</v>
      </c>
      <c r="C1090" s="28" t="s">
        <v>1065</v>
      </c>
      <c r="D1090" s="28" t="s">
        <v>570</v>
      </c>
      <c r="E1090" s="28" t="s">
        <v>988</v>
      </c>
      <c r="F1090" s="28" t="s">
        <v>571</v>
      </c>
      <c r="G1090" s="28" t="s">
        <v>401</v>
      </c>
      <c r="H1090" s="28" t="s">
        <v>271</v>
      </c>
      <c r="I1090" s="28" t="s">
        <v>572</v>
      </c>
      <c r="J1090" s="28" t="s">
        <v>573</v>
      </c>
      <c r="K1090">
        <v>4900570</v>
      </c>
      <c r="L1090">
        <v>4</v>
      </c>
      <c r="M1090">
        <v>291</v>
      </c>
      <c r="N1090">
        <v>130</v>
      </c>
      <c r="O1090">
        <v>161</v>
      </c>
      <c r="P1090" t="s">
        <v>2018</v>
      </c>
      <c r="Q1090" t="s">
        <v>2018</v>
      </c>
      <c r="R1090" t="s">
        <v>2018</v>
      </c>
      <c r="S1090">
        <v>17</v>
      </c>
      <c r="T1090" t="s">
        <v>2018</v>
      </c>
      <c r="U1090" t="s">
        <v>2018</v>
      </c>
      <c r="V1090">
        <v>268</v>
      </c>
      <c r="W1090">
        <v>24</v>
      </c>
      <c r="X1090">
        <v>0</v>
      </c>
      <c r="Y1090">
        <v>27</v>
      </c>
      <c r="Z1090" t="s">
        <v>2018</v>
      </c>
    </row>
    <row r="1091" spans="1:26" x14ac:dyDescent="0.35">
      <c r="A1091" s="28" t="str">
        <f t="shared" si="17"/>
        <v>2 - BASIC2021Mountain Heights Academy</v>
      </c>
      <c r="B1091" s="28" t="s">
        <v>1953</v>
      </c>
      <c r="C1091" s="28" t="s">
        <v>1065</v>
      </c>
      <c r="D1091" s="28" t="s">
        <v>581</v>
      </c>
      <c r="E1091" s="28" t="s">
        <v>1033</v>
      </c>
      <c r="F1091" s="28" t="s">
        <v>582</v>
      </c>
      <c r="G1091" s="28" t="s">
        <v>291</v>
      </c>
      <c r="H1091" s="28" t="s">
        <v>271</v>
      </c>
      <c r="I1091" s="28" t="s">
        <v>581</v>
      </c>
      <c r="J1091" s="28" t="s">
        <v>583</v>
      </c>
      <c r="K1091">
        <v>4900138</v>
      </c>
      <c r="L1091">
        <v>2</v>
      </c>
      <c r="M1091">
        <v>451</v>
      </c>
      <c r="N1091">
        <v>212</v>
      </c>
      <c r="O1091">
        <v>239</v>
      </c>
      <c r="P1091" t="s">
        <v>2018</v>
      </c>
      <c r="Q1091" t="s">
        <v>2018</v>
      </c>
      <c r="R1091" t="s">
        <v>2018</v>
      </c>
      <c r="S1091">
        <v>43</v>
      </c>
      <c r="T1091" t="s">
        <v>2018</v>
      </c>
      <c r="U1091">
        <v>25</v>
      </c>
      <c r="V1091">
        <v>372</v>
      </c>
      <c r="W1091">
        <v>67</v>
      </c>
      <c r="X1091">
        <v>0</v>
      </c>
      <c r="Y1091">
        <v>64</v>
      </c>
      <c r="Z1091" t="s">
        <v>2018</v>
      </c>
    </row>
    <row r="1092" spans="1:26" x14ac:dyDescent="0.35">
      <c r="A1092" s="28" t="str">
        <f t="shared" si="17"/>
        <v>2 - BASIC2021Mountainville Academy</v>
      </c>
      <c r="B1092" s="28" t="s">
        <v>1953</v>
      </c>
      <c r="C1092" s="28" t="s">
        <v>1065</v>
      </c>
      <c r="D1092" s="28" t="s">
        <v>593</v>
      </c>
      <c r="E1092" s="28" t="s">
        <v>990</v>
      </c>
      <c r="F1092" s="28" t="s">
        <v>594</v>
      </c>
      <c r="G1092" s="28" t="s">
        <v>1956</v>
      </c>
      <c r="H1092" s="28" t="s">
        <v>401</v>
      </c>
      <c r="I1092" s="28" t="s">
        <v>593</v>
      </c>
      <c r="J1092" s="28" t="s">
        <v>595</v>
      </c>
      <c r="K1092">
        <v>4900051</v>
      </c>
      <c r="L1092">
        <v>1</v>
      </c>
      <c r="M1092">
        <v>24</v>
      </c>
      <c r="N1092" t="s">
        <v>2018</v>
      </c>
      <c r="O1092">
        <v>17</v>
      </c>
      <c r="P1092" t="s">
        <v>2018</v>
      </c>
      <c r="Q1092" t="s">
        <v>2018</v>
      </c>
      <c r="R1092" t="s">
        <v>2018</v>
      </c>
      <c r="S1092" t="s">
        <v>2018</v>
      </c>
      <c r="T1092" t="s">
        <v>2018</v>
      </c>
      <c r="U1092" t="s">
        <v>2018</v>
      </c>
      <c r="V1092">
        <v>22</v>
      </c>
      <c r="W1092" t="s">
        <v>2018</v>
      </c>
      <c r="X1092">
        <v>0</v>
      </c>
      <c r="Y1092" t="s">
        <v>2018</v>
      </c>
      <c r="Z1092" t="s">
        <v>2018</v>
      </c>
    </row>
    <row r="1093" spans="1:26" x14ac:dyDescent="0.35">
      <c r="A1093" s="28" t="str">
        <f t="shared" si="17"/>
        <v>2 - BASIC2021Hillcrest Jr High</v>
      </c>
      <c r="B1093" s="28" t="s">
        <v>1953</v>
      </c>
      <c r="C1093" s="28" t="s">
        <v>1065</v>
      </c>
      <c r="D1093" s="28" t="s">
        <v>464</v>
      </c>
      <c r="E1093" s="28" t="s">
        <v>989</v>
      </c>
      <c r="F1093" s="28" t="s">
        <v>465</v>
      </c>
      <c r="G1093" s="28" t="s">
        <v>291</v>
      </c>
      <c r="H1093" s="28" t="s">
        <v>401</v>
      </c>
      <c r="I1093" s="28" t="s">
        <v>466</v>
      </c>
      <c r="J1093" s="28" t="s">
        <v>467</v>
      </c>
      <c r="K1093">
        <v>4900600</v>
      </c>
      <c r="L1093">
        <v>1</v>
      </c>
      <c r="M1093">
        <v>270</v>
      </c>
      <c r="N1093">
        <v>120</v>
      </c>
      <c r="O1093">
        <v>150</v>
      </c>
      <c r="P1093" t="s">
        <v>2018</v>
      </c>
      <c r="Q1093" t="s">
        <v>2018</v>
      </c>
      <c r="R1093">
        <v>19</v>
      </c>
      <c r="S1093">
        <v>76</v>
      </c>
      <c r="T1093" t="s">
        <v>2018</v>
      </c>
      <c r="U1093">
        <v>18</v>
      </c>
      <c r="V1093">
        <v>145</v>
      </c>
      <c r="W1093">
        <v>52</v>
      </c>
      <c r="X1093">
        <v>0</v>
      </c>
      <c r="Y1093">
        <v>112</v>
      </c>
      <c r="Z1093">
        <v>31</v>
      </c>
    </row>
    <row r="1094" spans="1:26" x14ac:dyDescent="0.35">
      <c r="A1094" s="28" t="str">
        <f t="shared" si="17"/>
        <v>2 - BASIC2021Murray High</v>
      </c>
      <c r="B1094" s="28" t="s">
        <v>1953</v>
      </c>
      <c r="C1094" s="28" t="s">
        <v>1065</v>
      </c>
      <c r="D1094" s="28" t="s">
        <v>601</v>
      </c>
      <c r="E1094" s="28" t="s">
        <v>988</v>
      </c>
      <c r="F1094" s="28" t="s">
        <v>602</v>
      </c>
      <c r="G1094" s="28" t="s">
        <v>304</v>
      </c>
      <c r="H1094" s="28" t="s">
        <v>271</v>
      </c>
      <c r="I1094" s="28" t="s">
        <v>466</v>
      </c>
      <c r="J1094" s="28" t="s">
        <v>467</v>
      </c>
      <c r="K1094">
        <v>4900600</v>
      </c>
      <c r="L1094">
        <v>2</v>
      </c>
      <c r="M1094">
        <v>199</v>
      </c>
      <c r="N1094">
        <v>61</v>
      </c>
      <c r="O1094">
        <v>138</v>
      </c>
      <c r="P1094" t="s">
        <v>2018</v>
      </c>
      <c r="Q1094" t="s">
        <v>2018</v>
      </c>
      <c r="R1094" t="s">
        <v>2018</v>
      </c>
      <c r="S1094">
        <v>47</v>
      </c>
      <c r="T1094" t="s">
        <v>2018</v>
      </c>
      <c r="U1094">
        <v>11</v>
      </c>
      <c r="V1094">
        <v>129</v>
      </c>
      <c r="W1094">
        <v>33</v>
      </c>
      <c r="X1094">
        <v>0</v>
      </c>
      <c r="Y1094">
        <v>50</v>
      </c>
      <c r="Z1094">
        <v>17</v>
      </c>
    </row>
    <row r="1095" spans="1:26" x14ac:dyDescent="0.35">
      <c r="A1095" s="28" t="str">
        <f t="shared" si="17"/>
        <v>2 - BASIC2021Riverview Jr High</v>
      </c>
      <c r="B1095" s="28" t="s">
        <v>1953</v>
      </c>
      <c r="C1095" s="28" t="s">
        <v>1065</v>
      </c>
      <c r="D1095" s="28" t="s">
        <v>720</v>
      </c>
      <c r="E1095" s="28" t="s">
        <v>1021</v>
      </c>
      <c r="F1095" s="28" t="s">
        <v>721</v>
      </c>
      <c r="G1095" s="28" t="s">
        <v>291</v>
      </c>
      <c r="H1095" s="28" t="s">
        <v>401</v>
      </c>
      <c r="I1095" s="28" t="s">
        <v>466</v>
      </c>
      <c r="J1095" s="28" t="s">
        <v>467</v>
      </c>
      <c r="K1095">
        <v>4900600</v>
      </c>
      <c r="L1095">
        <v>1</v>
      </c>
      <c r="M1095">
        <v>167</v>
      </c>
      <c r="N1095">
        <v>77</v>
      </c>
      <c r="O1095">
        <v>90</v>
      </c>
      <c r="P1095" t="s">
        <v>2018</v>
      </c>
      <c r="Q1095" t="s">
        <v>2018</v>
      </c>
      <c r="R1095" t="s">
        <v>2018</v>
      </c>
      <c r="S1095">
        <v>25</v>
      </c>
      <c r="T1095" t="s">
        <v>2018</v>
      </c>
      <c r="U1095" t="s">
        <v>2018</v>
      </c>
      <c r="V1095">
        <v>129</v>
      </c>
      <c r="W1095">
        <v>25</v>
      </c>
      <c r="X1095">
        <v>0</v>
      </c>
      <c r="Y1095">
        <v>42</v>
      </c>
      <c r="Z1095" t="s">
        <v>2018</v>
      </c>
    </row>
    <row r="1096" spans="1:26" x14ac:dyDescent="0.35">
      <c r="A1096" s="28" t="str">
        <f t="shared" si="17"/>
        <v>2 - BASIC2021Diamond Fork Junior High</v>
      </c>
      <c r="B1096" s="28" t="s">
        <v>1953</v>
      </c>
      <c r="C1096" s="28" t="s">
        <v>1065</v>
      </c>
      <c r="D1096" s="28" t="s">
        <v>374</v>
      </c>
      <c r="E1096" s="28" t="s">
        <v>1015</v>
      </c>
      <c r="F1096" s="28" t="s">
        <v>375</v>
      </c>
      <c r="G1096" s="28" t="s">
        <v>1081</v>
      </c>
      <c r="H1096" s="28" t="s">
        <v>304</v>
      </c>
      <c r="I1096" s="28" t="s">
        <v>376</v>
      </c>
      <c r="J1096" s="28" t="s">
        <v>377</v>
      </c>
      <c r="K1096">
        <v>4900630</v>
      </c>
      <c r="L1096">
        <v>1</v>
      </c>
      <c r="M1096">
        <v>13</v>
      </c>
      <c r="N1096" t="s">
        <v>2018</v>
      </c>
      <c r="O1096" t="s">
        <v>2018</v>
      </c>
      <c r="P1096" t="s">
        <v>2018</v>
      </c>
      <c r="Q1096" t="s">
        <v>2018</v>
      </c>
      <c r="R1096" t="s">
        <v>2018</v>
      </c>
      <c r="S1096" t="s">
        <v>2018</v>
      </c>
      <c r="T1096" t="s">
        <v>2018</v>
      </c>
      <c r="U1096" t="s">
        <v>2018</v>
      </c>
      <c r="V1096">
        <v>10</v>
      </c>
      <c r="W1096" t="s">
        <v>2018</v>
      </c>
      <c r="X1096">
        <v>0</v>
      </c>
      <c r="Y1096" t="s">
        <v>2018</v>
      </c>
      <c r="Z1096" t="s">
        <v>2018</v>
      </c>
    </row>
    <row r="1097" spans="1:26" x14ac:dyDescent="0.35">
      <c r="A1097" s="28" t="str">
        <f t="shared" si="17"/>
        <v>2 - BASIC2021Landmark High</v>
      </c>
      <c r="B1097" s="28" t="s">
        <v>1953</v>
      </c>
      <c r="C1097" s="28" t="s">
        <v>1065</v>
      </c>
      <c r="D1097" s="28" t="s">
        <v>523</v>
      </c>
      <c r="E1097" s="28" t="s">
        <v>1040</v>
      </c>
      <c r="F1097" s="28" t="s">
        <v>524</v>
      </c>
      <c r="G1097" s="28" t="s">
        <v>1956</v>
      </c>
      <c r="H1097" s="28" t="s">
        <v>271</v>
      </c>
      <c r="I1097" s="28" t="s">
        <v>376</v>
      </c>
      <c r="J1097" s="28" t="s">
        <v>377</v>
      </c>
      <c r="K1097">
        <v>4900630</v>
      </c>
      <c r="L1097">
        <v>1</v>
      </c>
      <c r="M1097">
        <v>83</v>
      </c>
      <c r="N1097">
        <v>26</v>
      </c>
      <c r="O1097">
        <v>57</v>
      </c>
      <c r="P1097" t="s">
        <v>2018</v>
      </c>
      <c r="Q1097" t="s">
        <v>2018</v>
      </c>
      <c r="R1097" t="s">
        <v>2018</v>
      </c>
      <c r="S1097">
        <v>26</v>
      </c>
      <c r="T1097" t="s">
        <v>2018</v>
      </c>
      <c r="U1097" t="s">
        <v>2018</v>
      </c>
      <c r="V1097">
        <v>51</v>
      </c>
      <c r="W1097">
        <v>21</v>
      </c>
      <c r="X1097">
        <v>0</v>
      </c>
      <c r="Y1097">
        <v>37</v>
      </c>
      <c r="Z1097" t="s">
        <v>2018</v>
      </c>
    </row>
    <row r="1098" spans="1:26" x14ac:dyDescent="0.35">
      <c r="A1098" s="28" t="str">
        <f t="shared" si="17"/>
        <v>2 - BASIC2021Maple Mountain High</v>
      </c>
      <c r="B1098" s="28" t="s">
        <v>1953</v>
      </c>
      <c r="C1098" s="28" t="s">
        <v>1065</v>
      </c>
      <c r="D1098" s="28" t="s">
        <v>548</v>
      </c>
      <c r="E1098" s="28" t="s">
        <v>987</v>
      </c>
      <c r="F1098" s="28" t="s">
        <v>549</v>
      </c>
      <c r="G1098" s="28" t="s">
        <v>291</v>
      </c>
      <c r="H1098" s="28" t="s">
        <v>271</v>
      </c>
      <c r="I1098" s="28" t="s">
        <v>376</v>
      </c>
      <c r="J1098" s="28" t="s">
        <v>377</v>
      </c>
      <c r="K1098">
        <v>4900630</v>
      </c>
      <c r="L1098">
        <v>3</v>
      </c>
      <c r="M1098">
        <v>65</v>
      </c>
      <c r="N1098">
        <v>14</v>
      </c>
      <c r="O1098">
        <v>51</v>
      </c>
      <c r="P1098" t="s">
        <v>2018</v>
      </c>
      <c r="Q1098" t="s">
        <v>2018</v>
      </c>
      <c r="R1098" t="s">
        <v>2018</v>
      </c>
      <c r="S1098" t="s">
        <v>2018</v>
      </c>
      <c r="T1098" t="s">
        <v>2018</v>
      </c>
      <c r="U1098" t="s">
        <v>2018</v>
      </c>
      <c r="V1098">
        <v>55</v>
      </c>
      <c r="W1098" t="s">
        <v>2018</v>
      </c>
      <c r="X1098">
        <v>0</v>
      </c>
      <c r="Y1098" t="s">
        <v>2018</v>
      </c>
      <c r="Z1098" t="s">
        <v>2018</v>
      </c>
    </row>
    <row r="1099" spans="1:26" x14ac:dyDescent="0.35">
      <c r="A1099" s="28" t="str">
        <f t="shared" si="17"/>
        <v>2 - BASIC2021Mapleton Junior High</v>
      </c>
      <c r="B1099" s="28" t="s">
        <v>1953</v>
      </c>
      <c r="C1099" s="28" t="s">
        <v>1065</v>
      </c>
      <c r="D1099" s="28" t="s">
        <v>550</v>
      </c>
      <c r="E1099" s="28" t="s">
        <v>989</v>
      </c>
      <c r="F1099" s="28" t="s">
        <v>551</v>
      </c>
      <c r="G1099" s="28" t="s">
        <v>291</v>
      </c>
      <c r="H1099" s="28" t="s">
        <v>401</v>
      </c>
      <c r="I1099" s="28" t="s">
        <v>376</v>
      </c>
      <c r="J1099" s="28" t="s">
        <v>377</v>
      </c>
      <c r="K1099">
        <v>4900630</v>
      </c>
      <c r="L1099">
        <v>2</v>
      </c>
      <c r="M1099">
        <v>15</v>
      </c>
      <c r="N1099" t="s">
        <v>2018</v>
      </c>
      <c r="O1099">
        <v>12</v>
      </c>
      <c r="P1099" t="s">
        <v>2018</v>
      </c>
      <c r="Q1099" t="s">
        <v>2018</v>
      </c>
      <c r="R1099" t="s">
        <v>2018</v>
      </c>
      <c r="S1099" t="s">
        <v>2018</v>
      </c>
      <c r="T1099" t="s">
        <v>2018</v>
      </c>
      <c r="U1099" t="s">
        <v>2018</v>
      </c>
      <c r="V1099">
        <v>11</v>
      </c>
      <c r="W1099" t="s">
        <v>2018</v>
      </c>
      <c r="X1099">
        <v>0</v>
      </c>
      <c r="Y1099" t="s">
        <v>2018</v>
      </c>
      <c r="Z1099" t="s">
        <v>2018</v>
      </c>
    </row>
    <row r="1100" spans="1:26" x14ac:dyDescent="0.35">
      <c r="A1100" s="28" t="str">
        <f t="shared" si="17"/>
        <v>2 - BASIC2021Nebo Advanced Learning Center</v>
      </c>
      <c r="B1100" s="28" t="s">
        <v>1953</v>
      </c>
      <c r="C1100" s="28" t="s">
        <v>1065</v>
      </c>
      <c r="D1100" s="28" t="s">
        <v>607</v>
      </c>
      <c r="E1100" s="28" t="s">
        <v>1046</v>
      </c>
      <c r="F1100" s="28" t="s">
        <v>608</v>
      </c>
      <c r="G1100" s="28" t="s">
        <v>1956</v>
      </c>
      <c r="H1100" s="28" t="s">
        <v>271</v>
      </c>
      <c r="I1100" s="28" t="s">
        <v>376</v>
      </c>
      <c r="J1100" s="28" t="s">
        <v>377</v>
      </c>
      <c r="K1100">
        <v>4900630</v>
      </c>
      <c r="L1100">
        <v>1</v>
      </c>
      <c r="M1100">
        <v>17</v>
      </c>
      <c r="N1100" t="s">
        <v>2018</v>
      </c>
      <c r="O1100">
        <v>13</v>
      </c>
      <c r="P1100" t="s">
        <v>2018</v>
      </c>
      <c r="Q1100" t="s">
        <v>2018</v>
      </c>
      <c r="R1100" t="s">
        <v>2018</v>
      </c>
      <c r="S1100" t="s">
        <v>2018</v>
      </c>
      <c r="T1100" t="s">
        <v>2018</v>
      </c>
      <c r="U1100" t="s">
        <v>2018</v>
      </c>
      <c r="V1100">
        <v>16</v>
      </c>
      <c r="W1100" t="s">
        <v>2018</v>
      </c>
      <c r="X1100">
        <v>0</v>
      </c>
      <c r="Y1100" t="s">
        <v>2018</v>
      </c>
      <c r="Z1100" t="s">
        <v>2018</v>
      </c>
    </row>
    <row r="1101" spans="1:26" x14ac:dyDescent="0.35">
      <c r="A1101" s="28" t="str">
        <f t="shared" si="17"/>
        <v>2 - BASIC2021Payson High</v>
      </c>
      <c r="B1101" s="28" t="s">
        <v>1953</v>
      </c>
      <c r="C1101" s="28" t="s">
        <v>1065</v>
      </c>
      <c r="D1101" s="28" t="s">
        <v>672</v>
      </c>
      <c r="E1101" s="28" t="s">
        <v>988</v>
      </c>
      <c r="F1101" s="28" t="s">
        <v>673</v>
      </c>
      <c r="G1101" s="28" t="s">
        <v>1081</v>
      </c>
      <c r="H1101" s="28" t="s">
        <v>271</v>
      </c>
      <c r="I1101" s="28" t="s">
        <v>376</v>
      </c>
      <c r="J1101" s="28" t="s">
        <v>377</v>
      </c>
      <c r="K1101">
        <v>4900630</v>
      </c>
      <c r="L1101">
        <v>3</v>
      </c>
      <c r="M1101">
        <v>119</v>
      </c>
      <c r="N1101">
        <v>37</v>
      </c>
      <c r="O1101">
        <v>82</v>
      </c>
      <c r="P1101" t="s">
        <v>2018</v>
      </c>
      <c r="Q1101" t="s">
        <v>2018</v>
      </c>
      <c r="R1101" t="s">
        <v>2018</v>
      </c>
      <c r="S1101">
        <v>16</v>
      </c>
      <c r="T1101" t="s">
        <v>2018</v>
      </c>
      <c r="U1101" t="s">
        <v>2018</v>
      </c>
      <c r="V1101">
        <v>96</v>
      </c>
      <c r="W1101">
        <v>14</v>
      </c>
      <c r="X1101">
        <v>0</v>
      </c>
      <c r="Y1101">
        <v>22</v>
      </c>
      <c r="Z1101" t="s">
        <v>2018</v>
      </c>
    </row>
    <row r="1102" spans="1:26" x14ac:dyDescent="0.35">
      <c r="A1102" s="28" t="str">
        <f t="shared" si="17"/>
        <v>2 - BASIC2021Payson Jr High</v>
      </c>
      <c r="B1102" s="28" t="s">
        <v>1953</v>
      </c>
      <c r="C1102" s="28" t="s">
        <v>1065</v>
      </c>
      <c r="D1102" s="28" t="s">
        <v>674</v>
      </c>
      <c r="E1102" s="28" t="s">
        <v>1001</v>
      </c>
      <c r="F1102" s="28" t="s">
        <v>675</v>
      </c>
      <c r="G1102" s="28" t="s">
        <v>291</v>
      </c>
      <c r="H1102" s="28" t="s">
        <v>401</v>
      </c>
      <c r="I1102" s="28" t="s">
        <v>376</v>
      </c>
      <c r="J1102" s="28" t="s">
        <v>377</v>
      </c>
      <c r="K1102">
        <v>4900630</v>
      </c>
      <c r="L1102">
        <v>2</v>
      </c>
      <c r="M1102">
        <v>38</v>
      </c>
      <c r="N1102">
        <v>15</v>
      </c>
      <c r="O1102">
        <v>23</v>
      </c>
      <c r="P1102" t="s">
        <v>2018</v>
      </c>
      <c r="Q1102" t="s">
        <v>2018</v>
      </c>
      <c r="R1102" t="s">
        <v>2018</v>
      </c>
      <c r="S1102" t="s">
        <v>2018</v>
      </c>
      <c r="T1102" t="s">
        <v>2018</v>
      </c>
      <c r="U1102" t="s">
        <v>2018</v>
      </c>
      <c r="V1102">
        <v>31</v>
      </c>
      <c r="W1102" t="s">
        <v>2018</v>
      </c>
      <c r="X1102">
        <v>0</v>
      </c>
      <c r="Y1102" t="s">
        <v>2018</v>
      </c>
      <c r="Z1102" t="s">
        <v>2018</v>
      </c>
    </row>
    <row r="1103" spans="1:26" x14ac:dyDescent="0.35">
      <c r="A1103" s="28" t="str">
        <f t="shared" si="17"/>
        <v>2 - BASIC2021Salem Hills High</v>
      </c>
      <c r="B1103" s="28" t="s">
        <v>1953</v>
      </c>
      <c r="C1103" s="28" t="s">
        <v>1065</v>
      </c>
      <c r="D1103" s="28" t="s">
        <v>736</v>
      </c>
      <c r="E1103" s="28" t="s">
        <v>1012</v>
      </c>
      <c r="F1103" s="28" t="s">
        <v>737</v>
      </c>
      <c r="G1103" s="28" t="s">
        <v>401</v>
      </c>
      <c r="H1103" s="28" t="s">
        <v>271</v>
      </c>
      <c r="I1103" s="28" t="s">
        <v>376</v>
      </c>
      <c r="J1103" s="28" t="s">
        <v>377</v>
      </c>
      <c r="K1103">
        <v>4900630</v>
      </c>
      <c r="L1103">
        <v>1</v>
      </c>
      <c r="M1103" t="s">
        <v>2018</v>
      </c>
      <c r="N1103" t="s">
        <v>2018</v>
      </c>
      <c r="O1103" t="s">
        <v>2018</v>
      </c>
      <c r="P1103" t="s">
        <v>2018</v>
      </c>
      <c r="Q1103" t="s">
        <v>2018</v>
      </c>
      <c r="R1103" t="s">
        <v>2018</v>
      </c>
      <c r="S1103" t="s">
        <v>2018</v>
      </c>
      <c r="T1103" t="s">
        <v>2018</v>
      </c>
      <c r="U1103" t="s">
        <v>2018</v>
      </c>
      <c r="V1103" t="s">
        <v>2018</v>
      </c>
      <c r="W1103" t="s">
        <v>2018</v>
      </c>
      <c r="X1103">
        <v>0</v>
      </c>
      <c r="Y1103" t="s">
        <v>2018</v>
      </c>
      <c r="Z1103" t="s">
        <v>2018</v>
      </c>
    </row>
    <row r="1104" spans="1:26" x14ac:dyDescent="0.35">
      <c r="A1104" s="28" t="str">
        <f t="shared" si="17"/>
        <v>2 - BASIC2021Spanish Fork High</v>
      </c>
      <c r="B1104" s="28" t="s">
        <v>1953</v>
      </c>
      <c r="C1104" s="28" t="s">
        <v>1065</v>
      </c>
      <c r="D1104" s="28" t="s">
        <v>775</v>
      </c>
      <c r="E1104" s="28" t="s">
        <v>1000</v>
      </c>
      <c r="F1104" s="28" t="s">
        <v>776</v>
      </c>
      <c r="G1104" s="28" t="s">
        <v>401</v>
      </c>
      <c r="H1104" s="28" t="s">
        <v>271</v>
      </c>
      <c r="I1104" s="28" t="s">
        <v>376</v>
      </c>
      <c r="J1104" s="28" t="s">
        <v>377</v>
      </c>
      <c r="K1104">
        <v>4900630</v>
      </c>
      <c r="L1104">
        <v>3</v>
      </c>
      <c r="M1104">
        <v>97</v>
      </c>
      <c r="N1104">
        <v>21</v>
      </c>
      <c r="O1104">
        <v>76</v>
      </c>
      <c r="P1104" t="s">
        <v>2018</v>
      </c>
      <c r="Q1104" t="s">
        <v>2018</v>
      </c>
      <c r="R1104" t="s">
        <v>2018</v>
      </c>
      <c r="S1104">
        <v>20</v>
      </c>
      <c r="T1104" t="s">
        <v>2018</v>
      </c>
      <c r="U1104" t="s">
        <v>2018</v>
      </c>
      <c r="V1104">
        <v>70</v>
      </c>
      <c r="W1104">
        <v>23</v>
      </c>
      <c r="X1104">
        <v>0</v>
      </c>
      <c r="Y1104">
        <v>26</v>
      </c>
      <c r="Z1104" t="s">
        <v>2018</v>
      </c>
    </row>
    <row r="1105" spans="1:26" x14ac:dyDescent="0.35">
      <c r="A1105" s="28" t="str">
        <f t="shared" si="17"/>
        <v>2 - BASIC2021Springville High</v>
      </c>
      <c r="B1105" s="28" t="s">
        <v>1953</v>
      </c>
      <c r="C1105" s="28" t="s">
        <v>1065</v>
      </c>
      <c r="D1105" s="28" t="s">
        <v>786</v>
      </c>
      <c r="E1105" s="28" t="s">
        <v>1004</v>
      </c>
      <c r="F1105" s="28" t="s">
        <v>787</v>
      </c>
      <c r="G1105" s="28" t="s">
        <v>222</v>
      </c>
      <c r="H1105" s="28" t="s">
        <v>271</v>
      </c>
      <c r="I1105" s="28" t="s">
        <v>376</v>
      </c>
      <c r="J1105" s="28" t="s">
        <v>377</v>
      </c>
      <c r="K1105">
        <v>4900630</v>
      </c>
      <c r="L1105">
        <v>4</v>
      </c>
      <c r="M1105">
        <v>237</v>
      </c>
      <c r="N1105">
        <v>68</v>
      </c>
      <c r="O1105">
        <v>169</v>
      </c>
      <c r="P1105" t="s">
        <v>2018</v>
      </c>
      <c r="Q1105" t="s">
        <v>2018</v>
      </c>
      <c r="R1105" t="s">
        <v>2018</v>
      </c>
      <c r="S1105">
        <v>35</v>
      </c>
      <c r="T1105" t="s">
        <v>2018</v>
      </c>
      <c r="U1105">
        <v>10</v>
      </c>
      <c r="V1105">
        <v>184</v>
      </c>
      <c r="W1105">
        <v>26</v>
      </c>
      <c r="X1105">
        <v>0</v>
      </c>
      <c r="Y1105">
        <v>48</v>
      </c>
      <c r="Z1105" t="s">
        <v>2018</v>
      </c>
    </row>
    <row r="1106" spans="1:26" x14ac:dyDescent="0.35">
      <c r="A1106" s="28" t="str">
        <f t="shared" si="17"/>
        <v>2 - BASIC2021Springville Jr High</v>
      </c>
      <c r="B1106" s="28" t="s">
        <v>1953</v>
      </c>
      <c r="C1106" s="28" t="s">
        <v>1065</v>
      </c>
      <c r="D1106" s="28" t="s">
        <v>788</v>
      </c>
      <c r="E1106" s="28" t="s">
        <v>1041</v>
      </c>
      <c r="F1106" s="28" t="s">
        <v>789</v>
      </c>
      <c r="G1106" s="28" t="s">
        <v>291</v>
      </c>
      <c r="H1106" s="28" t="s">
        <v>401</v>
      </c>
      <c r="I1106" s="28" t="s">
        <v>376</v>
      </c>
      <c r="J1106" s="28" t="s">
        <v>377</v>
      </c>
      <c r="K1106">
        <v>4900630</v>
      </c>
      <c r="L1106">
        <v>1</v>
      </c>
      <c r="M1106" t="s">
        <v>2018</v>
      </c>
      <c r="N1106" t="s">
        <v>2018</v>
      </c>
      <c r="O1106" t="s">
        <v>2018</v>
      </c>
      <c r="P1106" t="s">
        <v>2018</v>
      </c>
      <c r="Q1106" t="s">
        <v>2018</v>
      </c>
      <c r="R1106" t="s">
        <v>2018</v>
      </c>
      <c r="S1106" t="s">
        <v>2018</v>
      </c>
      <c r="T1106" t="s">
        <v>2018</v>
      </c>
      <c r="U1106" t="s">
        <v>2018</v>
      </c>
      <c r="V1106" t="s">
        <v>2018</v>
      </c>
      <c r="W1106" t="s">
        <v>2018</v>
      </c>
      <c r="X1106">
        <v>0</v>
      </c>
      <c r="Y1106" t="s">
        <v>2018</v>
      </c>
      <c r="Z1106" t="s">
        <v>2018</v>
      </c>
    </row>
    <row r="1107" spans="1:26" x14ac:dyDescent="0.35">
      <c r="A1107" s="28" t="str">
        <f t="shared" si="17"/>
        <v>2 - BASIC2021No. UT. Acad. for Math Engineering &amp; Science</v>
      </c>
      <c r="B1107" s="28" t="s">
        <v>1953</v>
      </c>
      <c r="C1107" s="28" t="s">
        <v>1065</v>
      </c>
      <c r="D1107" s="28" t="s">
        <v>609</v>
      </c>
      <c r="E1107" s="28" t="s">
        <v>986</v>
      </c>
      <c r="F1107" s="28" t="s">
        <v>610</v>
      </c>
      <c r="G1107" s="28" t="s">
        <v>304</v>
      </c>
      <c r="H1107" s="28" t="s">
        <v>271</v>
      </c>
      <c r="I1107" s="28" t="s">
        <v>609</v>
      </c>
      <c r="J1107" s="28" t="s">
        <v>611</v>
      </c>
      <c r="K1107">
        <v>4900063</v>
      </c>
      <c r="L1107">
        <v>3</v>
      </c>
      <c r="M1107">
        <v>208</v>
      </c>
      <c r="N1107">
        <v>56</v>
      </c>
      <c r="O1107">
        <v>152</v>
      </c>
      <c r="P1107" t="s">
        <v>2018</v>
      </c>
      <c r="Q1107">
        <v>14</v>
      </c>
      <c r="R1107" t="s">
        <v>2018</v>
      </c>
      <c r="S1107">
        <v>25</v>
      </c>
      <c r="T1107" t="s">
        <v>2018</v>
      </c>
      <c r="U1107" t="s">
        <v>2018</v>
      </c>
      <c r="V1107">
        <v>161</v>
      </c>
      <c r="W1107" t="s">
        <v>2018</v>
      </c>
      <c r="X1107">
        <v>0</v>
      </c>
      <c r="Y1107">
        <v>20</v>
      </c>
      <c r="Z1107" t="s">
        <v>2018</v>
      </c>
    </row>
    <row r="1108" spans="1:26" x14ac:dyDescent="0.35">
      <c r="A1108" s="28" t="str">
        <f t="shared" si="17"/>
        <v>2 - BASIC2021No. UT. Acad. of Math Engineering &amp; Science Ogden</v>
      </c>
      <c r="B1108" s="28" t="s">
        <v>1953</v>
      </c>
      <c r="C1108" s="28" t="s">
        <v>1065</v>
      </c>
      <c r="D1108" s="28" t="s">
        <v>613</v>
      </c>
      <c r="E1108" s="28" t="s">
        <v>1002</v>
      </c>
      <c r="F1108" s="28" t="s">
        <v>614</v>
      </c>
      <c r="G1108" s="28" t="s">
        <v>304</v>
      </c>
      <c r="H1108" s="28" t="s">
        <v>271</v>
      </c>
      <c r="I1108" s="28" t="s">
        <v>609</v>
      </c>
      <c r="J1108" s="28" t="s">
        <v>611</v>
      </c>
      <c r="K1108">
        <v>4900063</v>
      </c>
      <c r="L1108">
        <v>2</v>
      </c>
      <c r="M1108">
        <v>88</v>
      </c>
      <c r="N1108">
        <v>40</v>
      </c>
      <c r="O1108">
        <v>48</v>
      </c>
      <c r="P1108" t="s">
        <v>2018</v>
      </c>
      <c r="Q1108" t="s">
        <v>2018</v>
      </c>
      <c r="R1108" t="s">
        <v>2018</v>
      </c>
      <c r="S1108">
        <v>13</v>
      </c>
      <c r="T1108" t="s">
        <v>2018</v>
      </c>
      <c r="U1108" t="s">
        <v>2018</v>
      </c>
      <c r="V1108">
        <v>70</v>
      </c>
      <c r="W1108" t="s">
        <v>2018</v>
      </c>
      <c r="X1108">
        <v>0</v>
      </c>
      <c r="Y1108" t="s">
        <v>2018</v>
      </c>
      <c r="Z1108" t="s">
        <v>2018</v>
      </c>
    </row>
    <row r="1109" spans="1:26" x14ac:dyDescent="0.35">
      <c r="A1109" s="28" t="str">
        <f t="shared" si="17"/>
        <v>2 - BASIC2021North Davis Preparatory Academy</v>
      </c>
      <c r="B1109" s="28" t="s">
        <v>1953</v>
      </c>
      <c r="C1109" s="28" t="s">
        <v>1065</v>
      </c>
      <c r="D1109" s="28" t="s">
        <v>1085</v>
      </c>
      <c r="E1109" s="28" t="s">
        <v>990</v>
      </c>
      <c r="F1109" s="28" t="s">
        <v>1086</v>
      </c>
      <c r="G1109" s="28" t="s">
        <v>1956</v>
      </c>
      <c r="H1109" s="28" t="s">
        <v>401</v>
      </c>
      <c r="I1109" s="28" t="s">
        <v>1085</v>
      </c>
      <c r="J1109" s="28" t="s">
        <v>1087</v>
      </c>
      <c r="K1109">
        <v>4900068</v>
      </c>
      <c r="L1109">
        <v>1</v>
      </c>
      <c r="M1109">
        <v>80</v>
      </c>
      <c r="N1109">
        <v>34</v>
      </c>
      <c r="O1109">
        <v>46</v>
      </c>
      <c r="P1109" t="s">
        <v>2018</v>
      </c>
      <c r="Q1109" t="s">
        <v>2018</v>
      </c>
      <c r="R1109" t="s">
        <v>2018</v>
      </c>
      <c r="S1109">
        <v>29</v>
      </c>
      <c r="T1109" t="s">
        <v>2018</v>
      </c>
      <c r="U1109" t="s">
        <v>2018</v>
      </c>
      <c r="V1109">
        <v>44</v>
      </c>
      <c r="W1109" t="s">
        <v>2018</v>
      </c>
      <c r="X1109">
        <v>0</v>
      </c>
      <c r="Y1109">
        <v>19</v>
      </c>
      <c r="Z1109">
        <v>13</v>
      </c>
    </row>
    <row r="1110" spans="1:26" x14ac:dyDescent="0.35">
      <c r="A1110" s="28" t="str">
        <f t="shared" si="17"/>
        <v>2 - BASIC2021North Sanpete High</v>
      </c>
      <c r="B1110" s="28" t="s">
        <v>1953</v>
      </c>
      <c r="C1110" s="28" t="s">
        <v>1065</v>
      </c>
      <c r="D1110" s="28" t="s">
        <v>621</v>
      </c>
      <c r="E1110" s="28" t="s">
        <v>988</v>
      </c>
      <c r="F1110" s="28" t="s">
        <v>622</v>
      </c>
      <c r="G1110" s="28" t="s">
        <v>401</v>
      </c>
      <c r="H1110" s="28" t="s">
        <v>271</v>
      </c>
      <c r="I1110" s="28" t="s">
        <v>623</v>
      </c>
      <c r="J1110" s="28" t="s">
        <v>624</v>
      </c>
      <c r="K1110">
        <v>4900660</v>
      </c>
      <c r="L1110">
        <v>2</v>
      </c>
      <c r="M1110">
        <v>41</v>
      </c>
      <c r="N1110">
        <v>15</v>
      </c>
      <c r="O1110">
        <v>26</v>
      </c>
      <c r="P1110" t="s">
        <v>2018</v>
      </c>
      <c r="Q1110" t="s">
        <v>2018</v>
      </c>
      <c r="R1110" t="s">
        <v>2018</v>
      </c>
      <c r="S1110" t="s">
        <v>2018</v>
      </c>
      <c r="T1110" t="s">
        <v>2018</v>
      </c>
      <c r="U1110" t="s">
        <v>2018</v>
      </c>
      <c r="V1110">
        <v>32</v>
      </c>
      <c r="W1110" t="s">
        <v>2018</v>
      </c>
      <c r="X1110">
        <v>0</v>
      </c>
      <c r="Y1110">
        <v>19</v>
      </c>
      <c r="Z1110" t="s">
        <v>2018</v>
      </c>
    </row>
    <row r="1111" spans="1:26" x14ac:dyDescent="0.35">
      <c r="A1111" s="28" t="str">
        <f t="shared" si="17"/>
        <v>2 - BASIC2021North Star Academy</v>
      </c>
      <c r="B1111" s="28" t="s">
        <v>1953</v>
      </c>
      <c r="C1111" s="28" t="s">
        <v>1065</v>
      </c>
      <c r="D1111" s="28" t="s">
        <v>628</v>
      </c>
      <c r="E1111" s="28" t="s">
        <v>990</v>
      </c>
      <c r="F1111" s="28" t="s">
        <v>629</v>
      </c>
      <c r="G1111" s="28" t="s">
        <v>1956</v>
      </c>
      <c r="H1111" s="28" t="s">
        <v>401</v>
      </c>
      <c r="I1111" s="28" t="s">
        <v>628</v>
      </c>
      <c r="J1111" s="28" t="s">
        <v>630</v>
      </c>
      <c r="K1111">
        <v>4900025</v>
      </c>
      <c r="L1111">
        <v>1</v>
      </c>
      <c r="M1111">
        <v>60</v>
      </c>
      <c r="N1111">
        <v>31</v>
      </c>
      <c r="O1111">
        <v>29</v>
      </c>
      <c r="P1111" t="s">
        <v>2018</v>
      </c>
      <c r="Q1111" t="s">
        <v>2018</v>
      </c>
      <c r="R1111" t="s">
        <v>2018</v>
      </c>
      <c r="S1111" t="s">
        <v>2018</v>
      </c>
      <c r="T1111" t="s">
        <v>2018</v>
      </c>
      <c r="U1111" t="s">
        <v>2018</v>
      </c>
      <c r="V1111">
        <v>54</v>
      </c>
      <c r="W1111" t="s">
        <v>2018</v>
      </c>
      <c r="X1111">
        <v>0</v>
      </c>
      <c r="Y1111" t="s">
        <v>2018</v>
      </c>
      <c r="Z1111" t="s">
        <v>2018</v>
      </c>
    </row>
    <row r="1112" spans="1:26" x14ac:dyDescent="0.35">
      <c r="A1112" s="28" t="str">
        <f t="shared" si="17"/>
        <v>2 - BASIC2021North Summit High</v>
      </c>
      <c r="B1112" s="28" t="s">
        <v>1953</v>
      </c>
      <c r="C1112" s="28" t="s">
        <v>1065</v>
      </c>
      <c r="D1112" s="28" t="s">
        <v>632</v>
      </c>
      <c r="E1112" s="28" t="s">
        <v>988</v>
      </c>
      <c r="F1112" s="28" t="s">
        <v>633</v>
      </c>
      <c r="G1112" s="28" t="s">
        <v>401</v>
      </c>
      <c r="H1112" s="28" t="s">
        <v>271</v>
      </c>
      <c r="I1112" s="28" t="s">
        <v>634</v>
      </c>
      <c r="J1112" s="28" t="s">
        <v>635</v>
      </c>
      <c r="K1112">
        <v>4900690</v>
      </c>
      <c r="L1112">
        <v>1</v>
      </c>
      <c r="M1112" t="s">
        <v>2018</v>
      </c>
      <c r="N1112" t="s">
        <v>2018</v>
      </c>
      <c r="O1112" t="s">
        <v>2018</v>
      </c>
      <c r="P1112" t="s">
        <v>2018</v>
      </c>
      <c r="Q1112" t="s">
        <v>2018</v>
      </c>
      <c r="R1112" t="s">
        <v>2018</v>
      </c>
      <c r="S1112" t="s">
        <v>2018</v>
      </c>
      <c r="T1112" t="s">
        <v>2018</v>
      </c>
      <c r="U1112" t="s">
        <v>2018</v>
      </c>
      <c r="V1112" t="s">
        <v>2018</v>
      </c>
      <c r="W1112" t="s">
        <v>2018</v>
      </c>
      <c r="X1112">
        <v>0</v>
      </c>
      <c r="Y1112" t="s">
        <v>2018</v>
      </c>
      <c r="Z1112" t="s">
        <v>2018</v>
      </c>
    </row>
    <row r="1113" spans="1:26" x14ac:dyDescent="0.35">
      <c r="A1113" s="28" t="str">
        <f t="shared" si="17"/>
        <v>2 - BASIC2021Ben Lomond High</v>
      </c>
      <c r="B1113" s="28" t="s">
        <v>1953</v>
      </c>
      <c r="C1113" s="28" t="s">
        <v>1065</v>
      </c>
      <c r="D1113" s="28" t="s">
        <v>263</v>
      </c>
      <c r="E1113" s="28" t="s">
        <v>995</v>
      </c>
      <c r="F1113" s="28" t="s">
        <v>264</v>
      </c>
      <c r="G1113" s="28" t="s">
        <v>304</v>
      </c>
      <c r="H1113" s="28" t="s">
        <v>271</v>
      </c>
      <c r="I1113" s="28" t="s">
        <v>265</v>
      </c>
      <c r="J1113" s="28" t="s">
        <v>266</v>
      </c>
      <c r="K1113">
        <v>4900720</v>
      </c>
      <c r="L1113">
        <v>3</v>
      </c>
      <c r="M1113">
        <v>125</v>
      </c>
      <c r="N1113">
        <v>24</v>
      </c>
      <c r="O1113">
        <v>101</v>
      </c>
      <c r="P1113" t="s">
        <v>2018</v>
      </c>
      <c r="Q1113" t="s">
        <v>2018</v>
      </c>
      <c r="R1113" t="s">
        <v>2018</v>
      </c>
      <c r="S1113">
        <v>72</v>
      </c>
      <c r="T1113" t="s">
        <v>2018</v>
      </c>
      <c r="U1113" t="s">
        <v>2018</v>
      </c>
      <c r="V1113">
        <v>47</v>
      </c>
      <c r="W1113">
        <v>21</v>
      </c>
      <c r="X1113">
        <v>0</v>
      </c>
      <c r="Y1113">
        <v>68</v>
      </c>
      <c r="Z1113">
        <v>20</v>
      </c>
    </row>
    <row r="1114" spans="1:26" x14ac:dyDescent="0.35">
      <c r="A1114" s="28" t="str">
        <f t="shared" si="17"/>
        <v>2 - BASIC2021Highland Junior High</v>
      </c>
      <c r="B1114" s="28" t="s">
        <v>1953</v>
      </c>
      <c r="C1114" s="28" t="s">
        <v>1065</v>
      </c>
      <c r="D1114" s="28" t="s">
        <v>456</v>
      </c>
      <c r="E1114" s="28" t="s">
        <v>1023</v>
      </c>
      <c r="F1114" s="28" t="s">
        <v>457</v>
      </c>
      <c r="G1114" s="28" t="s">
        <v>291</v>
      </c>
      <c r="H1114" s="28" t="s">
        <v>401</v>
      </c>
      <c r="I1114" s="28" t="s">
        <v>265</v>
      </c>
      <c r="J1114" s="28" t="s">
        <v>266</v>
      </c>
      <c r="K1114">
        <v>4900720</v>
      </c>
      <c r="L1114">
        <v>1</v>
      </c>
      <c r="M1114">
        <v>236</v>
      </c>
      <c r="N1114">
        <v>109</v>
      </c>
      <c r="O1114">
        <v>127</v>
      </c>
      <c r="P1114" t="s">
        <v>2018</v>
      </c>
      <c r="Q1114" t="s">
        <v>2018</v>
      </c>
      <c r="R1114" t="s">
        <v>2018</v>
      </c>
      <c r="S1114">
        <v>147</v>
      </c>
      <c r="T1114" t="s">
        <v>2018</v>
      </c>
      <c r="U1114" t="s">
        <v>2018</v>
      </c>
      <c r="V1114">
        <v>76</v>
      </c>
      <c r="W1114">
        <v>21</v>
      </c>
      <c r="X1114">
        <v>0</v>
      </c>
      <c r="Y1114">
        <v>234</v>
      </c>
      <c r="Z1114">
        <v>44</v>
      </c>
    </row>
    <row r="1115" spans="1:26" x14ac:dyDescent="0.35">
      <c r="A1115" s="28" t="str">
        <f t="shared" si="17"/>
        <v>2 - BASIC2021Mound Fort Junior High</v>
      </c>
      <c r="B1115" s="28" t="s">
        <v>1953</v>
      </c>
      <c r="C1115" s="28" t="s">
        <v>1065</v>
      </c>
      <c r="D1115" s="28" t="s">
        <v>575</v>
      </c>
      <c r="E1115" s="28" t="s">
        <v>1018</v>
      </c>
      <c r="F1115" s="28" t="s">
        <v>576</v>
      </c>
      <c r="G1115" s="28" t="s">
        <v>291</v>
      </c>
      <c r="H1115" s="28" t="s">
        <v>401</v>
      </c>
      <c r="I1115" s="28" t="s">
        <v>265</v>
      </c>
      <c r="J1115" s="28" t="s">
        <v>266</v>
      </c>
      <c r="K1115">
        <v>4900720</v>
      </c>
      <c r="L1115">
        <v>1</v>
      </c>
      <c r="M1115">
        <v>107</v>
      </c>
      <c r="N1115">
        <v>36</v>
      </c>
      <c r="O1115">
        <v>71</v>
      </c>
      <c r="P1115" t="s">
        <v>2018</v>
      </c>
      <c r="Q1115" t="s">
        <v>2018</v>
      </c>
      <c r="R1115" t="s">
        <v>2018</v>
      </c>
      <c r="S1115">
        <v>59</v>
      </c>
      <c r="T1115" t="s">
        <v>2018</v>
      </c>
      <c r="U1115" t="s">
        <v>2018</v>
      </c>
      <c r="V1115">
        <v>42</v>
      </c>
      <c r="W1115">
        <v>17</v>
      </c>
      <c r="X1115">
        <v>0</v>
      </c>
      <c r="Y1115">
        <v>107</v>
      </c>
      <c r="Z1115">
        <v>24</v>
      </c>
    </row>
    <row r="1116" spans="1:26" x14ac:dyDescent="0.35">
      <c r="A1116" s="28" t="str">
        <f t="shared" si="17"/>
        <v>2 - BASIC2021Ogden High</v>
      </c>
      <c r="B1116" s="28" t="s">
        <v>1953</v>
      </c>
      <c r="C1116" s="28" t="s">
        <v>1065</v>
      </c>
      <c r="D1116" s="28" t="s">
        <v>641</v>
      </c>
      <c r="E1116" s="28" t="s">
        <v>1030</v>
      </c>
      <c r="F1116" s="28" t="s">
        <v>642</v>
      </c>
      <c r="G1116" s="28" t="s">
        <v>304</v>
      </c>
      <c r="H1116" s="28" t="s">
        <v>271</v>
      </c>
      <c r="I1116" s="28" t="s">
        <v>265</v>
      </c>
      <c r="J1116" s="28" t="s">
        <v>266</v>
      </c>
      <c r="K1116">
        <v>4900720</v>
      </c>
      <c r="L1116">
        <v>3</v>
      </c>
      <c r="M1116">
        <v>122</v>
      </c>
      <c r="N1116">
        <v>30</v>
      </c>
      <c r="O1116">
        <v>92</v>
      </c>
      <c r="P1116" t="s">
        <v>2018</v>
      </c>
      <c r="Q1116" t="s">
        <v>2018</v>
      </c>
      <c r="R1116" t="s">
        <v>2018</v>
      </c>
      <c r="S1116">
        <v>52</v>
      </c>
      <c r="T1116" t="s">
        <v>2018</v>
      </c>
      <c r="U1116" t="s">
        <v>2018</v>
      </c>
      <c r="V1116">
        <v>59</v>
      </c>
      <c r="W1116" t="s">
        <v>2018</v>
      </c>
      <c r="X1116">
        <v>0</v>
      </c>
      <c r="Y1116">
        <v>47</v>
      </c>
      <c r="Z1116">
        <v>13</v>
      </c>
    </row>
    <row r="1117" spans="1:26" x14ac:dyDescent="0.35">
      <c r="A1117" s="28" t="str">
        <f t="shared" si="17"/>
        <v>2 - BASIC2021Ogden Preparatory Academy</v>
      </c>
      <c r="B1117" s="28" t="s">
        <v>1953</v>
      </c>
      <c r="C1117" s="28" t="s">
        <v>1065</v>
      </c>
      <c r="D1117" s="28" t="s">
        <v>643</v>
      </c>
      <c r="E1117" s="28" t="s">
        <v>990</v>
      </c>
      <c r="F1117" s="28" t="s">
        <v>644</v>
      </c>
      <c r="G1117" s="28" t="s">
        <v>1956</v>
      </c>
      <c r="H1117" s="28" t="s">
        <v>401</v>
      </c>
      <c r="I1117" s="28" t="s">
        <v>643</v>
      </c>
      <c r="J1117" s="28" t="s">
        <v>645</v>
      </c>
      <c r="K1117">
        <v>4900058</v>
      </c>
      <c r="L1117">
        <v>1</v>
      </c>
      <c r="M1117">
        <v>112</v>
      </c>
      <c r="N1117">
        <v>54</v>
      </c>
      <c r="O1117">
        <v>58</v>
      </c>
      <c r="P1117" t="s">
        <v>2018</v>
      </c>
      <c r="Q1117" t="s">
        <v>2018</v>
      </c>
      <c r="R1117" t="s">
        <v>2018</v>
      </c>
      <c r="S1117">
        <v>81</v>
      </c>
      <c r="T1117" t="s">
        <v>2018</v>
      </c>
      <c r="U1117" t="s">
        <v>2018</v>
      </c>
      <c r="V1117">
        <v>27</v>
      </c>
      <c r="W1117">
        <v>15</v>
      </c>
      <c r="X1117">
        <v>0</v>
      </c>
      <c r="Y1117">
        <v>75</v>
      </c>
      <c r="Z1117">
        <v>19</v>
      </c>
    </row>
    <row r="1118" spans="1:26" x14ac:dyDescent="0.35">
      <c r="A1118" s="28" t="str">
        <f t="shared" si="17"/>
        <v>2 - BASIC2021Paradigm High School</v>
      </c>
      <c r="B1118" s="28" t="s">
        <v>1953</v>
      </c>
      <c r="C1118" s="28" t="s">
        <v>1065</v>
      </c>
      <c r="D1118" s="28" t="s">
        <v>661</v>
      </c>
      <c r="E1118" s="28" t="s">
        <v>986</v>
      </c>
      <c r="F1118" s="28" t="s">
        <v>662</v>
      </c>
      <c r="G1118" s="28" t="s">
        <v>291</v>
      </c>
      <c r="H1118" s="28" t="s">
        <v>271</v>
      </c>
      <c r="I1118" s="28" t="s">
        <v>661</v>
      </c>
      <c r="J1118" s="28" t="s">
        <v>663</v>
      </c>
      <c r="K1118">
        <v>4900052</v>
      </c>
      <c r="L1118">
        <v>3</v>
      </c>
      <c r="M1118">
        <v>55</v>
      </c>
      <c r="N1118">
        <v>20</v>
      </c>
      <c r="O1118">
        <v>35</v>
      </c>
      <c r="P1118" t="s">
        <v>2018</v>
      </c>
      <c r="Q1118" t="s">
        <v>2018</v>
      </c>
      <c r="R1118" t="s">
        <v>2018</v>
      </c>
      <c r="S1118" t="s">
        <v>2018</v>
      </c>
      <c r="T1118" t="s">
        <v>2018</v>
      </c>
      <c r="U1118" t="s">
        <v>2018</v>
      </c>
      <c r="V1118">
        <v>42</v>
      </c>
      <c r="W1118">
        <v>14</v>
      </c>
      <c r="X1118">
        <v>0</v>
      </c>
      <c r="Y1118">
        <v>11</v>
      </c>
      <c r="Z1118" t="s">
        <v>2018</v>
      </c>
    </row>
    <row r="1119" spans="1:26" x14ac:dyDescent="0.35">
      <c r="A1119" s="28" t="str">
        <f t="shared" si="17"/>
        <v>2 - BASIC2021Park City High</v>
      </c>
      <c r="B1119" s="28" t="s">
        <v>1953</v>
      </c>
      <c r="C1119" s="28" t="s">
        <v>1065</v>
      </c>
      <c r="D1119" s="28" t="s">
        <v>665</v>
      </c>
      <c r="E1119" s="28" t="s">
        <v>988</v>
      </c>
      <c r="F1119" s="28" t="s">
        <v>666</v>
      </c>
      <c r="G1119" s="28" t="s">
        <v>304</v>
      </c>
      <c r="H1119" s="28" t="s">
        <v>271</v>
      </c>
      <c r="I1119" s="28" t="s">
        <v>667</v>
      </c>
      <c r="J1119" s="28" t="s">
        <v>668</v>
      </c>
      <c r="K1119">
        <v>4900750</v>
      </c>
      <c r="L1119">
        <v>2</v>
      </c>
      <c r="M1119">
        <v>155</v>
      </c>
      <c r="N1119">
        <v>54</v>
      </c>
      <c r="O1119">
        <v>101</v>
      </c>
      <c r="P1119" t="s">
        <v>2018</v>
      </c>
      <c r="Q1119" t="s">
        <v>2018</v>
      </c>
      <c r="R1119" t="s">
        <v>2018</v>
      </c>
      <c r="S1119">
        <v>14</v>
      </c>
      <c r="T1119" t="s">
        <v>2018</v>
      </c>
      <c r="U1119" t="s">
        <v>2018</v>
      </c>
      <c r="V1119">
        <v>133</v>
      </c>
      <c r="W1119" t="s">
        <v>2018</v>
      </c>
      <c r="X1119">
        <v>0</v>
      </c>
      <c r="Y1119">
        <v>18</v>
      </c>
      <c r="Z1119" t="s">
        <v>2018</v>
      </c>
    </row>
    <row r="1120" spans="1:26" x14ac:dyDescent="0.35">
      <c r="A1120" s="28" t="str">
        <f t="shared" si="17"/>
        <v>2 - BASIC2021Treasure Mtn. Junior High School</v>
      </c>
      <c r="B1120" s="28" t="s">
        <v>1953</v>
      </c>
      <c r="C1120" s="28" t="s">
        <v>1065</v>
      </c>
      <c r="D1120" s="28" t="s">
        <v>843</v>
      </c>
      <c r="E1120" s="28" t="s">
        <v>1061</v>
      </c>
      <c r="F1120" s="28" t="s">
        <v>844</v>
      </c>
      <c r="G1120" s="28" t="s">
        <v>222</v>
      </c>
      <c r="H1120" s="28" t="s">
        <v>401</v>
      </c>
      <c r="I1120" s="28" t="s">
        <v>667</v>
      </c>
      <c r="J1120" s="28" t="s">
        <v>668</v>
      </c>
      <c r="K1120">
        <v>4900750</v>
      </c>
      <c r="L1120">
        <v>1</v>
      </c>
      <c r="M1120">
        <v>372</v>
      </c>
      <c r="N1120">
        <v>183</v>
      </c>
      <c r="O1120">
        <v>189</v>
      </c>
      <c r="P1120" t="s">
        <v>2018</v>
      </c>
      <c r="Q1120" t="s">
        <v>2018</v>
      </c>
      <c r="R1120" t="s">
        <v>2018</v>
      </c>
      <c r="S1120">
        <v>73</v>
      </c>
      <c r="T1120" t="s">
        <v>2018</v>
      </c>
      <c r="U1120" t="s">
        <v>2018</v>
      </c>
      <c r="V1120">
        <v>279</v>
      </c>
      <c r="W1120">
        <v>24</v>
      </c>
      <c r="X1120">
        <v>0</v>
      </c>
      <c r="Y1120">
        <v>78</v>
      </c>
      <c r="Z1120">
        <v>24</v>
      </c>
    </row>
    <row r="1121" spans="1:26" x14ac:dyDescent="0.35">
      <c r="A1121" s="28" t="str">
        <f t="shared" si="17"/>
        <v>2 - BASIC2021Pinnacle Canyon Academy</v>
      </c>
      <c r="B1121" s="28" t="s">
        <v>1953</v>
      </c>
      <c r="C1121" s="28" t="s">
        <v>1065</v>
      </c>
      <c r="D1121" s="28" t="s">
        <v>678</v>
      </c>
      <c r="E1121" s="28" t="s">
        <v>990</v>
      </c>
      <c r="F1121" s="28" t="s">
        <v>679</v>
      </c>
      <c r="G1121" s="28" t="s">
        <v>1957</v>
      </c>
      <c r="H1121" s="28" t="s">
        <v>271</v>
      </c>
      <c r="I1121" s="28" t="s">
        <v>678</v>
      </c>
      <c r="J1121" s="28" t="s">
        <v>680</v>
      </c>
      <c r="K1121">
        <v>4900008</v>
      </c>
      <c r="L1121">
        <v>2</v>
      </c>
      <c r="M1121">
        <v>57</v>
      </c>
      <c r="N1121">
        <v>31</v>
      </c>
      <c r="O1121">
        <v>26</v>
      </c>
      <c r="P1121" t="s">
        <v>2018</v>
      </c>
      <c r="Q1121" t="s">
        <v>2018</v>
      </c>
      <c r="R1121" t="s">
        <v>2018</v>
      </c>
      <c r="S1121" t="s">
        <v>2018</v>
      </c>
      <c r="T1121" t="s">
        <v>2018</v>
      </c>
      <c r="U1121" t="s">
        <v>2018</v>
      </c>
      <c r="V1121">
        <v>45</v>
      </c>
      <c r="W1121">
        <v>26</v>
      </c>
      <c r="X1121">
        <v>0</v>
      </c>
      <c r="Y1121">
        <v>31</v>
      </c>
      <c r="Z1121" t="s">
        <v>2018</v>
      </c>
    </row>
    <row r="1122" spans="1:26" x14ac:dyDescent="0.35">
      <c r="A1122" s="28" t="str">
        <f t="shared" si="17"/>
        <v>2 - BASIC2021Providence Hall</v>
      </c>
      <c r="B1122" s="28" t="s">
        <v>1953</v>
      </c>
      <c r="C1122" s="28" t="s">
        <v>1065</v>
      </c>
      <c r="D1122" s="28" t="s">
        <v>695</v>
      </c>
      <c r="E1122" s="28" t="s">
        <v>990</v>
      </c>
      <c r="F1122" s="28" t="s">
        <v>696</v>
      </c>
      <c r="G1122" s="28" t="s">
        <v>1956</v>
      </c>
      <c r="H1122" s="28" t="s">
        <v>271</v>
      </c>
      <c r="I1122" s="28" t="s">
        <v>695</v>
      </c>
      <c r="J1122" s="28" t="s">
        <v>697</v>
      </c>
      <c r="K1122">
        <v>4900124</v>
      </c>
      <c r="L1122">
        <v>4</v>
      </c>
      <c r="M1122">
        <v>253</v>
      </c>
      <c r="N1122">
        <v>109</v>
      </c>
      <c r="O1122">
        <v>144</v>
      </c>
      <c r="P1122" t="s">
        <v>2018</v>
      </c>
      <c r="Q1122" t="s">
        <v>2018</v>
      </c>
      <c r="R1122" t="s">
        <v>2018</v>
      </c>
      <c r="S1122">
        <v>52</v>
      </c>
      <c r="T1122" t="s">
        <v>2018</v>
      </c>
      <c r="U1122">
        <v>15</v>
      </c>
      <c r="V1122">
        <v>170</v>
      </c>
      <c r="W1122">
        <v>27</v>
      </c>
      <c r="X1122">
        <v>0</v>
      </c>
      <c r="Y1122">
        <v>47</v>
      </c>
      <c r="Z1122">
        <v>12</v>
      </c>
    </row>
    <row r="1123" spans="1:26" x14ac:dyDescent="0.35">
      <c r="A1123" s="28" t="str">
        <f t="shared" si="17"/>
        <v>2 - BASIC2021Independence High</v>
      </c>
      <c r="B1123" s="28" t="s">
        <v>1953</v>
      </c>
      <c r="C1123" s="28" t="s">
        <v>1065</v>
      </c>
      <c r="D1123" s="28" t="s">
        <v>477</v>
      </c>
      <c r="E1123" s="28" t="s">
        <v>1031</v>
      </c>
      <c r="F1123" s="28" t="s">
        <v>478</v>
      </c>
      <c r="G1123" s="28" t="s">
        <v>321</v>
      </c>
      <c r="H1123" s="28" t="s">
        <v>271</v>
      </c>
      <c r="I1123" s="28" t="s">
        <v>479</v>
      </c>
      <c r="J1123" s="28" t="s">
        <v>480</v>
      </c>
      <c r="K1123">
        <v>4900810</v>
      </c>
      <c r="L1123">
        <v>2</v>
      </c>
      <c r="M1123">
        <v>120</v>
      </c>
      <c r="N1123">
        <v>64</v>
      </c>
      <c r="O1123">
        <v>56</v>
      </c>
      <c r="P1123" t="s">
        <v>2018</v>
      </c>
      <c r="Q1123" t="s">
        <v>2018</v>
      </c>
      <c r="R1123" t="s">
        <v>2018</v>
      </c>
      <c r="S1123">
        <v>36</v>
      </c>
      <c r="T1123" t="s">
        <v>2018</v>
      </c>
      <c r="U1123" t="s">
        <v>2018</v>
      </c>
      <c r="V1123">
        <v>75</v>
      </c>
      <c r="W1123">
        <v>42</v>
      </c>
      <c r="X1123">
        <v>0</v>
      </c>
      <c r="Y1123">
        <v>77</v>
      </c>
      <c r="Z1123">
        <v>14</v>
      </c>
    </row>
    <row r="1124" spans="1:26" x14ac:dyDescent="0.35">
      <c r="A1124" s="28" t="str">
        <f t="shared" si="17"/>
        <v>2 - BASIC2021Provo High</v>
      </c>
      <c r="B1124" s="28" t="s">
        <v>1953</v>
      </c>
      <c r="C1124" s="28" t="s">
        <v>1065</v>
      </c>
      <c r="D1124" s="28" t="s">
        <v>699</v>
      </c>
      <c r="E1124" s="28" t="s">
        <v>988</v>
      </c>
      <c r="F1124" s="28" t="s">
        <v>700</v>
      </c>
      <c r="G1124" s="28" t="s">
        <v>291</v>
      </c>
      <c r="H1124" s="28" t="s">
        <v>271</v>
      </c>
      <c r="I1124" s="28" t="s">
        <v>479</v>
      </c>
      <c r="J1124" s="28" t="s">
        <v>480</v>
      </c>
      <c r="K1124">
        <v>4900810</v>
      </c>
      <c r="L1124">
        <v>3</v>
      </c>
      <c r="M1124">
        <v>242</v>
      </c>
      <c r="N1124">
        <v>43</v>
      </c>
      <c r="O1124">
        <v>199</v>
      </c>
      <c r="P1124" t="s">
        <v>2018</v>
      </c>
      <c r="Q1124" t="s">
        <v>2018</v>
      </c>
      <c r="R1124" t="s">
        <v>2018</v>
      </c>
      <c r="S1124">
        <v>89</v>
      </c>
      <c r="T1124" t="s">
        <v>2018</v>
      </c>
      <c r="U1124" t="s">
        <v>2018</v>
      </c>
      <c r="V1124">
        <v>131</v>
      </c>
      <c r="W1124">
        <v>41</v>
      </c>
      <c r="X1124">
        <v>0</v>
      </c>
      <c r="Y1124">
        <v>92</v>
      </c>
      <c r="Z1124">
        <v>39</v>
      </c>
    </row>
    <row r="1125" spans="1:26" x14ac:dyDescent="0.35">
      <c r="A1125" s="28" t="str">
        <f t="shared" si="17"/>
        <v>2 - BASIC2021Timpview High</v>
      </c>
      <c r="B1125" s="28" t="s">
        <v>1953</v>
      </c>
      <c r="C1125" s="28" t="s">
        <v>1065</v>
      </c>
      <c r="D1125" s="28" t="s">
        <v>834</v>
      </c>
      <c r="E1125" s="28" t="s">
        <v>1004</v>
      </c>
      <c r="F1125" s="28" t="s">
        <v>835</v>
      </c>
      <c r="G1125" s="28" t="s">
        <v>401</v>
      </c>
      <c r="H1125" s="28" t="s">
        <v>271</v>
      </c>
      <c r="I1125" s="28" t="s">
        <v>479</v>
      </c>
      <c r="J1125" s="28" t="s">
        <v>480</v>
      </c>
      <c r="K1125">
        <v>4900810</v>
      </c>
      <c r="L1125">
        <v>3</v>
      </c>
      <c r="M1125">
        <v>412</v>
      </c>
      <c r="N1125">
        <v>129</v>
      </c>
      <c r="O1125">
        <v>283</v>
      </c>
      <c r="P1125" t="s">
        <v>2018</v>
      </c>
      <c r="Q1125">
        <v>25</v>
      </c>
      <c r="R1125" t="s">
        <v>2018</v>
      </c>
      <c r="S1125">
        <v>102</v>
      </c>
      <c r="T1125">
        <v>17</v>
      </c>
      <c r="U1125">
        <v>18</v>
      </c>
      <c r="V1125">
        <v>244</v>
      </c>
      <c r="W1125">
        <v>22</v>
      </c>
      <c r="X1125">
        <v>0</v>
      </c>
      <c r="Y1125">
        <v>128</v>
      </c>
      <c r="Z1125">
        <v>35</v>
      </c>
    </row>
    <row r="1126" spans="1:26" x14ac:dyDescent="0.35">
      <c r="A1126" s="28" t="str">
        <f t="shared" si="17"/>
        <v>2 - BASIC2021Quest Academy</v>
      </c>
      <c r="B1126" s="28" t="s">
        <v>1953</v>
      </c>
      <c r="C1126" s="28" t="s">
        <v>1065</v>
      </c>
      <c r="D1126" s="28" t="s">
        <v>701</v>
      </c>
      <c r="E1126" s="28" t="s">
        <v>990</v>
      </c>
      <c r="F1126" s="28" t="s">
        <v>702</v>
      </c>
      <c r="G1126" s="28" t="s">
        <v>1956</v>
      </c>
      <c r="H1126" s="28" t="s">
        <v>401</v>
      </c>
      <c r="I1126" s="28" t="s">
        <v>701</v>
      </c>
      <c r="J1126" s="28" t="s">
        <v>703</v>
      </c>
      <c r="K1126">
        <v>4900132</v>
      </c>
      <c r="L1126">
        <v>1</v>
      </c>
      <c r="M1126">
        <v>57</v>
      </c>
      <c r="N1126">
        <v>25</v>
      </c>
      <c r="O1126">
        <v>32</v>
      </c>
      <c r="P1126" t="s">
        <v>2018</v>
      </c>
      <c r="Q1126" t="s">
        <v>2018</v>
      </c>
      <c r="R1126" t="s">
        <v>2018</v>
      </c>
      <c r="S1126">
        <v>10</v>
      </c>
      <c r="T1126" t="s">
        <v>2018</v>
      </c>
      <c r="U1126" t="s">
        <v>2018</v>
      </c>
      <c r="V1126">
        <v>43</v>
      </c>
      <c r="W1126" t="s">
        <v>2018</v>
      </c>
      <c r="X1126">
        <v>0</v>
      </c>
      <c r="Y1126" t="s">
        <v>2018</v>
      </c>
      <c r="Z1126" t="s">
        <v>2018</v>
      </c>
    </row>
    <row r="1127" spans="1:26" x14ac:dyDescent="0.35">
      <c r="A1127" s="28" t="str">
        <f t="shared" si="17"/>
        <v>2 - BASIC2021Real Salt Lake Academy High School</v>
      </c>
      <c r="B1127" s="28" t="s">
        <v>1953</v>
      </c>
      <c r="C1127" s="28" t="s">
        <v>1065</v>
      </c>
      <c r="D1127" s="28" t="s">
        <v>705</v>
      </c>
      <c r="E1127" s="28" t="s">
        <v>986</v>
      </c>
      <c r="F1127" s="28" t="s">
        <v>706</v>
      </c>
      <c r="G1127" s="28" t="s">
        <v>401</v>
      </c>
      <c r="H1127" s="28" t="s">
        <v>271</v>
      </c>
      <c r="I1127" s="28" t="s">
        <v>705</v>
      </c>
      <c r="J1127" s="28" t="s">
        <v>707</v>
      </c>
      <c r="K1127">
        <v>4900197</v>
      </c>
      <c r="L1127">
        <v>1</v>
      </c>
      <c r="M1127">
        <v>32</v>
      </c>
      <c r="N1127" t="s">
        <v>2018</v>
      </c>
      <c r="O1127">
        <v>23</v>
      </c>
      <c r="P1127" t="s">
        <v>2018</v>
      </c>
      <c r="Q1127" t="s">
        <v>2018</v>
      </c>
      <c r="R1127" t="s">
        <v>2018</v>
      </c>
      <c r="S1127">
        <v>16</v>
      </c>
      <c r="T1127" t="s">
        <v>2018</v>
      </c>
      <c r="U1127" t="s">
        <v>2018</v>
      </c>
      <c r="V1127">
        <v>11</v>
      </c>
      <c r="W1127" t="s">
        <v>2018</v>
      </c>
      <c r="X1127">
        <v>0</v>
      </c>
      <c r="Y1127" t="s">
        <v>2018</v>
      </c>
      <c r="Z1127" t="s">
        <v>2018</v>
      </c>
    </row>
    <row r="1128" spans="1:26" x14ac:dyDescent="0.35">
      <c r="A1128" s="28" t="str">
        <f t="shared" si="17"/>
        <v>2 - BASIC2021Rich High</v>
      </c>
      <c r="B1128" s="28" t="s">
        <v>1953</v>
      </c>
      <c r="C1128" s="28" t="s">
        <v>1065</v>
      </c>
      <c r="D1128" s="28" t="s">
        <v>709</v>
      </c>
      <c r="E1128" s="28" t="s">
        <v>1000</v>
      </c>
      <c r="F1128" s="28" t="s">
        <v>710</v>
      </c>
      <c r="G1128" s="28" t="s">
        <v>401</v>
      </c>
      <c r="H1128" s="28" t="s">
        <v>271</v>
      </c>
      <c r="I1128" s="28" t="s">
        <v>711</v>
      </c>
      <c r="J1128" s="28" t="s">
        <v>712</v>
      </c>
      <c r="K1128">
        <v>4900840</v>
      </c>
      <c r="L1128">
        <v>2</v>
      </c>
      <c r="M1128">
        <v>50</v>
      </c>
      <c r="N1128">
        <v>19</v>
      </c>
      <c r="O1128">
        <v>31</v>
      </c>
      <c r="P1128" t="s">
        <v>2018</v>
      </c>
      <c r="Q1128" t="s">
        <v>2018</v>
      </c>
      <c r="R1128" t="s">
        <v>2018</v>
      </c>
      <c r="S1128" t="s">
        <v>2018</v>
      </c>
      <c r="T1128" t="s">
        <v>2018</v>
      </c>
      <c r="U1128" t="s">
        <v>2018</v>
      </c>
      <c r="V1128">
        <v>44</v>
      </c>
      <c r="W1128" t="s">
        <v>2018</v>
      </c>
      <c r="X1128">
        <v>0</v>
      </c>
      <c r="Y1128">
        <v>22</v>
      </c>
      <c r="Z1128" t="s">
        <v>2018</v>
      </c>
    </row>
    <row r="1129" spans="1:26" x14ac:dyDescent="0.35">
      <c r="A1129" s="28" t="str">
        <f t="shared" si="17"/>
        <v>2 - BASIC2021Roots Charter High School</v>
      </c>
      <c r="B1129" s="28" t="s">
        <v>1953</v>
      </c>
      <c r="C1129" s="28" t="s">
        <v>1065</v>
      </c>
      <c r="D1129" s="28" t="s">
        <v>728</v>
      </c>
      <c r="E1129" s="28" t="s">
        <v>986</v>
      </c>
      <c r="F1129" s="28" t="s">
        <v>729</v>
      </c>
      <c r="G1129" s="28" t="s">
        <v>401</v>
      </c>
      <c r="H1129" s="28" t="s">
        <v>271</v>
      </c>
      <c r="I1129" s="28" t="s">
        <v>728</v>
      </c>
      <c r="J1129" s="28" t="s">
        <v>730</v>
      </c>
      <c r="K1129">
        <v>4900178</v>
      </c>
      <c r="L1129">
        <v>2</v>
      </c>
      <c r="M1129">
        <v>79</v>
      </c>
      <c r="N1129">
        <v>40</v>
      </c>
      <c r="O1129">
        <v>39</v>
      </c>
      <c r="P1129" t="s">
        <v>2018</v>
      </c>
      <c r="Q1129" t="s">
        <v>2018</v>
      </c>
      <c r="R1129" t="s">
        <v>2018</v>
      </c>
      <c r="S1129">
        <v>28</v>
      </c>
      <c r="T1129" t="s">
        <v>2018</v>
      </c>
      <c r="U1129" t="s">
        <v>2018</v>
      </c>
      <c r="V1129">
        <v>46</v>
      </c>
      <c r="W1129">
        <v>24</v>
      </c>
      <c r="X1129">
        <v>0</v>
      </c>
      <c r="Y1129">
        <v>59</v>
      </c>
      <c r="Z1129" t="s">
        <v>2018</v>
      </c>
    </row>
    <row r="1130" spans="1:26" x14ac:dyDescent="0.35">
      <c r="A1130" s="28" t="str">
        <f t="shared" si="17"/>
        <v>2 - BASIC2021East High</v>
      </c>
      <c r="B1130" s="28" t="s">
        <v>1953</v>
      </c>
      <c r="C1130" s="28" t="s">
        <v>1065</v>
      </c>
      <c r="D1130" s="28" t="s">
        <v>389</v>
      </c>
      <c r="E1130" s="28" t="s">
        <v>988</v>
      </c>
      <c r="F1130" s="28" t="s">
        <v>390</v>
      </c>
      <c r="G1130" s="28" t="s">
        <v>401</v>
      </c>
      <c r="H1130" s="28" t="s">
        <v>271</v>
      </c>
      <c r="I1130" s="28" t="s">
        <v>391</v>
      </c>
      <c r="J1130" s="28" t="s">
        <v>392</v>
      </c>
      <c r="K1130">
        <v>4900870</v>
      </c>
      <c r="L1130">
        <v>1</v>
      </c>
      <c r="M1130">
        <v>370</v>
      </c>
      <c r="N1130">
        <v>178</v>
      </c>
      <c r="O1130">
        <v>192</v>
      </c>
      <c r="P1130" t="s">
        <v>2018</v>
      </c>
      <c r="Q1130">
        <v>14</v>
      </c>
      <c r="R1130">
        <v>19</v>
      </c>
      <c r="S1130">
        <v>148</v>
      </c>
      <c r="T1130">
        <v>29</v>
      </c>
      <c r="U1130" t="s">
        <v>2018</v>
      </c>
      <c r="V1130">
        <v>146</v>
      </c>
      <c r="W1130">
        <v>33</v>
      </c>
      <c r="X1130">
        <v>0</v>
      </c>
      <c r="Y1130">
        <v>167</v>
      </c>
      <c r="Z1130">
        <v>54</v>
      </c>
    </row>
    <row r="1131" spans="1:26" x14ac:dyDescent="0.35">
      <c r="A1131" s="28" t="str">
        <f t="shared" si="17"/>
        <v>2 - BASIC2021Highland High</v>
      </c>
      <c r="B1131" s="28" t="s">
        <v>1953</v>
      </c>
      <c r="C1131" s="28" t="s">
        <v>1065</v>
      </c>
      <c r="D1131" s="28" t="s">
        <v>454</v>
      </c>
      <c r="E1131" s="28" t="s">
        <v>1000</v>
      </c>
      <c r="F1131" s="28" t="s">
        <v>455</v>
      </c>
      <c r="G1131" s="28" t="s">
        <v>401</v>
      </c>
      <c r="H1131" s="28" t="s">
        <v>271</v>
      </c>
      <c r="I1131" s="28" t="s">
        <v>391</v>
      </c>
      <c r="J1131" s="28" t="s">
        <v>392</v>
      </c>
      <c r="K1131">
        <v>4900870</v>
      </c>
      <c r="L1131">
        <v>1</v>
      </c>
      <c r="M1131">
        <v>331</v>
      </c>
      <c r="N1131">
        <v>155</v>
      </c>
      <c r="O1131">
        <v>176</v>
      </c>
      <c r="P1131" t="s">
        <v>2018</v>
      </c>
      <c r="Q1131">
        <v>10</v>
      </c>
      <c r="R1131">
        <v>23</v>
      </c>
      <c r="S1131">
        <v>73</v>
      </c>
      <c r="T1131">
        <v>14</v>
      </c>
      <c r="U1131">
        <v>14</v>
      </c>
      <c r="V1131">
        <v>194</v>
      </c>
      <c r="W1131">
        <v>26</v>
      </c>
      <c r="X1131">
        <v>0</v>
      </c>
      <c r="Y1131">
        <v>102</v>
      </c>
      <c r="Z1131">
        <v>42</v>
      </c>
    </row>
    <row r="1132" spans="1:26" x14ac:dyDescent="0.35">
      <c r="A1132" s="28" t="str">
        <f t="shared" si="17"/>
        <v>2 - BASIC2021Innovations High School</v>
      </c>
      <c r="B1132" s="28" t="s">
        <v>1953</v>
      </c>
      <c r="C1132" s="28" t="s">
        <v>1065</v>
      </c>
      <c r="D1132" s="28" t="s">
        <v>482</v>
      </c>
      <c r="E1132" s="28" t="s">
        <v>1032</v>
      </c>
      <c r="F1132" s="28" t="s">
        <v>483</v>
      </c>
      <c r="G1132" s="28" t="s">
        <v>401</v>
      </c>
      <c r="H1132" s="28" t="s">
        <v>271</v>
      </c>
      <c r="I1132" s="28" t="s">
        <v>391</v>
      </c>
      <c r="J1132" s="28" t="s">
        <v>392</v>
      </c>
      <c r="K1132">
        <v>4900870</v>
      </c>
      <c r="L1132">
        <v>1</v>
      </c>
      <c r="M1132">
        <v>53</v>
      </c>
      <c r="N1132">
        <v>34</v>
      </c>
      <c r="O1132">
        <v>19</v>
      </c>
      <c r="P1132" t="s">
        <v>2018</v>
      </c>
      <c r="Q1132" t="s">
        <v>2018</v>
      </c>
      <c r="R1132" t="s">
        <v>2018</v>
      </c>
      <c r="S1132">
        <v>33</v>
      </c>
      <c r="T1132" t="s">
        <v>2018</v>
      </c>
      <c r="U1132" t="s">
        <v>2018</v>
      </c>
      <c r="V1132">
        <v>16</v>
      </c>
      <c r="W1132" t="s">
        <v>2018</v>
      </c>
      <c r="X1132">
        <v>0</v>
      </c>
      <c r="Y1132">
        <v>28</v>
      </c>
      <c r="Z1132">
        <v>12</v>
      </c>
    </row>
    <row r="1133" spans="1:26" x14ac:dyDescent="0.35">
      <c r="A1133" s="28" t="str">
        <f t="shared" si="17"/>
        <v>2 - BASIC2021West High</v>
      </c>
      <c r="B1133" s="28" t="s">
        <v>1953</v>
      </c>
      <c r="C1133" s="28" t="s">
        <v>1065</v>
      </c>
      <c r="D1133" s="28" t="s">
        <v>914</v>
      </c>
      <c r="E1133" s="28" t="s">
        <v>1007</v>
      </c>
      <c r="F1133" s="28" t="s">
        <v>915</v>
      </c>
      <c r="G1133" s="28" t="s">
        <v>291</v>
      </c>
      <c r="H1133" s="28" t="s">
        <v>271</v>
      </c>
      <c r="I1133" s="28" t="s">
        <v>391</v>
      </c>
      <c r="J1133" s="28" t="s">
        <v>392</v>
      </c>
      <c r="K1133">
        <v>4900870</v>
      </c>
      <c r="L1133">
        <v>3</v>
      </c>
      <c r="M1133">
        <v>335</v>
      </c>
      <c r="N1133">
        <v>154</v>
      </c>
      <c r="O1133">
        <v>181</v>
      </c>
      <c r="P1133" t="s">
        <v>2018</v>
      </c>
      <c r="Q1133">
        <v>33</v>
      </c>
      <c r="R1133">
        <v>13</v>
      </c>
      <c r="S1133">
        <v>101</v>
      </c>
      <c r="T1133">
        <v>29</v>
      </c>
      <c r="U1133">
        <v>14</v>
      </c>
      <c r="V1133">
        <v>145</v>
      </c>
      <c r="W1133">
        <v>31</v>
      </c>
      <c r="X1133">
        <v>0</v>
      </c>
      <c r="Y1133">
        <v>133</v>
      </c>
      <c r="Z1133">
        <v>31</v>
      </c>
    </row>
    <row r="1134" spans="1:26" x14ac:dyDescent="0.35">
      <c r="A1134" s="28" t="str">
        <f t="shared" si="17"/>
        <v>2 - BASIC2021Monument Valley High</v>
      </c>
      <c r="B1134" s="28" t="s">
        <v>1953</v>
      </c>
      <c r="C1134" s="28" t="s">
        <v>1065</v>
      </c>
      <c r="D1134" s="28" t="s">
        <v>565</v>
      </c>
      <c r="E1134" s="28" t="s">
        <v>1012</v>
      </c>
      <c r="F1134" s="28" t="s">
        <v>566</v>
      </c>
      <c r="G1134" s="28" t="s">
        <v>291</v>
      </c>
      <c r="H1134" s="28" t="s">
        <v>271</v>
      </c>
      <c r="I1134" s="28" t="s">
        <v>567</v>
      </c>
      <c r="J1134" s="28" t="s">
        <v>568</v>
      </c>
      <c r="K1134">
        <v>4900900</v>
      </c>
      <c r="L1134">
        <v>2</v>
      </c>
      <c r="M1134">
        <v>52</v>
      </c>
      <c r="N1134">
        <v>27</v>
      </c>
      <c r="O1134">
        <v>25</v>
      </c>
      <c r="P1134">
        <v>48</v>
      </c>
      <c r="Q1134" t="s">
        <v>2018</v>
      </c>
      <c r="R1134" t="s">
        <v>2018</v>
      </c>
      <c r="S1134" t="s">
        <v>2018</v>
      </c>
      <c r="T1134" t="s">
        <v>2018</v>
      </c>
      <c r="U1134" t="s">
        <v>2018</v>
      </c>
      <c r="V1134" t="s">
        <v>2018</v>
      </c>
      <c r="W1134" t="s">
        <v>2018</v>
      </c>
      <c r="X1134">
        <v>0</v>
      </c>
      <c r="Y1134">
        <v>52</v>
      </c>
      <c r="Z1134">
        <v>34</v>
      </c>
    </row>
    <row r="1135" spans="1:26" x14ac:dyDescent="0.35">
      <c r="A1135" s="28" t="str">
        <f t="shared" si="17"/>
        <v>2 - BASIC2021Whitehorse High</v>
      </c>
      <c r="B1135" s="28" t="s">
        <v>1953</v>
      </c>
      <c r="C1135" s="28" t="s">
        <v>1065</v>
      </c>
      <c r="D1135" s="28" t="s">
        <v>926</v>
      </c>
      <c r="E1135" s="28" t="s">
        <v>1003</v>
      </c>
      <c r="F1135" s="28" t="s">
        <v>927</v>
      </c>
      <c r="G1135" s="28" t="s">
        <v>291</v>
      </c>
      <c r="H1135" s="28" t="s">
        <v>271</v>
      </c>
      <c r="I1135" s="28" t="s">
        <v>567</v>
      </c>
      <c r="J1135" s="28" t="s">
        <v>568</v>
      </c>
      <c r="K1135">
        <v>4900900</v>
      </c>
      <c r="L1135">
        <v>2</v>
      </c>
      <c r="M1135">
        <v>40</v>
      </c>
      <c r="N1135">
        <v>15</v>
      </c>
      <c r="O1135">
        <v>25</v>
      </c>
      <c r="P1135">
        <v>38</v>
      </c>
      <c r="Q1135" t="s">
        <v>2018</v>
      </c>
      <c r="R1135" t="s">
        <v>2018</v>
      </c>
      <c r="S1135" t="s">
        <v>2018</v>
      </c>
      <c r="T1135" t="s">
        <v>2018</v>
      </c>
      <c r="U1135" t="s">
        <v>2018</v>
      </c>
      <c r="V1135" t="s">
        <v>2018</v>
      </c>
      <c r="W1135" t="s">
        <v>2018</v>
      </c>
      <c r="X1135">
        <v>0</v>
      </c>
      <c r="Y1135">
        <v>40</v>
      </c>
      <c r="Z1135">
        <v>25</v>
      </c>
    </row>
    <row r="1136" spans="1:26" x14ac:dyDescent="0.35">
      <c r="A1136" s="28" t="str">
        <f t="shared" si="17"/>
        <v>2 - BASIC2021Cedar Ridge High</v>
      </c>
      <c r="B1136" s="28" t="s">
        <v>1953</v>
      </c>
      <c r="C1136" s="28" t="s">
        <v>1065</v>
      </c>
      <c r="D1136" s="28" t="s">
        <v>325</v>
      </c>
      <c r="E1136" s="28" t="s">
        <v>1007</v>
      </c>
      <c r="F1136" s="28" t="s">
        <v>326</v>
      </c>
      <c r="G1136" s="28" t="s">
        <v>1081</v>
      </c>
      <c r="H1136" s="28" t="s">
        <v>271</v>
      </c>
      <c r="I1136" s="28" t="s">
        <v>327</v>
      </c>
      <c r="J1136" s="28" t="s">
        <v>328</v>
      </c>
      <c r="K1136">
        <v>4900930</v>
      </c>
      <c r="L1136">
        <v>1</v>
      </c>
      <c r="M1136" t="s">
        <v>2018</v>
      </c>
      <c r="N1136" t="s">
        <v>2018</v>
      </c>
      <c r="O1136" t="s">
        <v>2018</v>
      </c>
      <c r="P1136" t="s">
        <v>2018</v>
      </c>
      <c r="Q1136" t="s">
        <v>2018</v>
      </c>
      <c r="R1136" t="s">
        <v>2018</v>
      </c>
      <c r="S1136" t="s">
        <v>2018</v>
      </c>
      <c r="T1136" t="s">
        <v>2018</v>
      </c>
      <c r="U1136" t="s">
        <v>2018</v>
      </c>
      <c r="V1136" t="s">
        <v>2018</v>
      </c>
      <c r="W1136" t="s">
        <v>2018</v>
      </c>
      <c r="X1136">
        <v>0</v>
      </c>
      <c r="Y1136" t="s">
        <v>2018</v>
      </c>
      <c r="Z1136" t="s">
        <v>2018</v>
      </c>
    </row>
    <row r="1137" spans="1:26" x14ac:dyDescent="0.35">
      <c r="A1137" s="28" t="str">
        <f t="shared" si="17"/>
        <v>2 - BASIC2021Richfield High</v>
      </c>
      <c r="B1137" s="28" t="s">
        <v>1953</v>
      </c>
      <c r="C1137" s="28" t="s">
        <v>1065</v>
      </c>
      <c r="D1137" s="28" t="s">
        <v>714</v>
      </c>
      <c r="E1137" s="28" t="s">
        <v>1000</v>
      </c>
      <c r="F1137" s="28" t="s">
        <v>715</v>
      </c>
      <c r="G1137" s="28" t="s">
        <v>401</v>
      </c>
      <c r="H1137" s="28" t="s">
        <v>271</v>
      </c>
      <c r="I1137" s="28" t="s">
        <v>327</v>
      </c>
      <c r="J1137" s="28" t="s">
        <v>328</v>
      </c>
      <c r="K1137">
        <v>4900930</v>
      </c>
      <c r="L1137">
        <v>1</v>
      </c>
      <c r="M1137">
        <v>48</v>
      </c>
      <c r="N1137">
        <v>22</v>
      </c>
      <c r="O1137">
        <v>26</v>
      </c>
      <c r="P1137" t="s">
        <v>2018</v>
      </c>
      <c r="Q1137" t="s">
        <v>2018</v>
      </c>
      <c r="R1137" t="s">
        <v>2018</v>
      </c>
      <c r="S1137" t="s">
        <v>2018</v>
      </c>
      <c r="T1137" t="s">
        <v>2018</v>
      </c>
      <c r="U1137" t="s">
        <v>2018</v>
      </c>
      <c r="V1137">
        <v>45</v>
      </c>
      <c r="W1137" t="s">
        <v>2018</v>
      </c>
      <c r="X1137">
        <v>0</v>
      </c>
      <c r="Y1137">
        <v>21</v>
      </c>
      <c r="Z1137" t="s">
        <v>2018</v>
      </c>
    </row>
    <row r="1138" spans="1:26" x14ac:dyDescent="0.35">
      <c r="A1138" s="28" t="str">
        <f t="shared" si="17"/>
        <v>2 - BASIC2021South Sevier High</v>
      </c>
      <c r="B1138" s="28" t="s">
        <v>1953</v>
      </c>
      <c r="C1138" s="28" t="s">
        <v>1065</v>
      </c>
      <c r="D1138" s="28" t="s">
        <v>771</v>
      </c>
      <c r="E1138" s="28" t="s">
        <v>1004</v>
      </c>
      <c r="F1138" s="28" t="s">
        <v>772</v>
      </c>
      <c r="G1138" s="28" t="s">
        <v>401</v>
      </c>
      <c r="H1138" s="28" t="s">
        <v>271</v>
      </c>
      <c r="I1138" s="28" t="s">
        <v>327</v>
      </c>
      <c r="J1138" s="28" t="s">
        <v>328</v>
      </c>
      <c r="K1138">
        <v>4900930</v>
      </c>
      <c r="L1138">
        <v>1</v>
      </c>
      <c r="M1138">
        <v>38</v>
      </c>
      <c r="N1138">
        <v>15</v>
      </c>
      <c r="O1138">
        <v>23</v>
      </c>
      <c r="P1138" t="s">
        <v>2018</v>
      </c>
      <c r="Q1138" t="s">
        <v>2018</v>
      </c>
      <c r="R1138" t="s">
        <v>2018</v>
      </c>
      <c r="S1138" t="s">
        <v>2018</v>
      </c>
      <c r="T1138" t="s">
        <v>2018</v>
      </c>
      <c r="U1138" t="s">
        <v>2018</v>
      </c>
      <c r="V1138">
        <v>34</v>
      </c>
      <c r="W1138" t="s">
        <v>2018</v>
      </c>
      <c r="X1138">
        <v>0</v>
      </c>
      <c r="Y1138">
        <v>16</v>
      </c>
      <c r="Z1138" t="s">
        <v>2018</v>
      </c>
    </row>
    <row r="1139" spans="1:26" x14ac:dyDescent="0.35">
      <c r="A1139" s="28" t="str">
        <f t="shared" si="17"/>
        <v>2 - BASIC2021Gunnison Valley High</v>
      </c>
      <c r="B1139" s="28" t="s">
        <v>1953</v>
      </c>
      <c r="C1139" s="28" t="s">
        <v>1065</v>
      </c>
      <c r="D1139" s="28" t="s">
        <v>442</v>
      </c>
      <c r="E1139" s="28" t="s">
        <v>988</v>
      </c>
      <c r="F1139" s="28" t="s">
        <v>443</v>
      </c>
      <c r="G1139" s="28" t="s">
        <v>401</v>
      </c>
      <c r="H1139" s="28" t="s">
        <v>271</v>
      </c>
      <c r="I1139" s="28" t="s">
        <v>444</v>
      </c>
      <c r="J1139" s="28" t="s">
        <v>445</v>
      </c>
      <c r="K1139">
        <v>4900960</v>
      </c>
      <c r="L1139">
        <v>1</v>
      </c>
      <c r="M1139">
        <v>19</v>
      </c>
      <c r="N1139">
        <v>10</v>
      </c>
      <c r="O1139" t="s">
        <v>2018</v>
      </c>
      <c r="P1139" t="s">
        <v>2018</v>
      </c>
      <c r="Q1139" t="s">
        <v>2018</v>
      </c>
      <c r="R1139" t="s">
        <v>2018</v>
      </c>
      <c r="S1139" t="s">
        <v>2018</v>
      </c>
      <c r="T1139" t="s">
        <v>2018</v>
      </c>
      <c r="U1139" t="s">
        <v>2018</v>
      </c>
      <c r="V1139">
        <v>12</v>
      </c>
      <c r="W1139" t="s">
        <v>2018</v>
      </c>
      <c r="X1139">
        <v>0</v>
      </c>
      <c r="Y1139">
        <v>10</v>
      </c>
      <c r="Z1139" t="s">
        <v>2018</v>
      </c>
    </row>
    <row r="1140" spans="1:26" x14ac:dyDescent="0.35">
      <c r="A1140" s="28" t="str">
        <f t="shared" si="17"/>
        <v>2 - BASIC2021Manti High</v>
      </c>
      <c r="B1140" s="28" t="s">
        <v>1953</v>
      </c>
      <c r="C1140" s="28" t="s">
        <v>1065</v>
      </c>
      <c r="D1140" s="28" t="s">
        <v>546</v>
      </c>
      <c r="E1140" s="28" t="s">
        <v>1000</v>
      </c>
      <c r="F1140" s="28" t="s">
        <v>547</v>
      </c>
      <c r="G1140" s="28" t="s">
        <v>401</v>
      </c>
      <c r="H1140" s="28" t="s">
        <v>271</v>
      </c>
      <c r="I1140" s="28" t="s">
        <v>444</v>
      </c>
      <c r="J1140" s="28" t="s">
        <v>445</v>
      </c>
      <c r="K1140">
        <v>4900960</v>
      </c>
      <c r="L1140">
        <v>1</v>
      </c>
      <c r="M1140">
        <v>28</v>
      </c>
      <c r="N1140" t="s">
        <v>2018</v>
      </c>
      <c r="O1140">
        <v>20</v>
      </c>
      <c r="P1140" t="s">
        <v>2018</v>
      </c>
      <c r="Q1140" t="s">
        <v>2018</v>
      </c>
      <c r="R1140" t="s">
        <v>2018</v>
      </c>
      <c r="S1140" t="s">
        <v>2018</v>
      </c>
      <c r="T1140" t="s">
        <v>2018</v>
      </c>
      <c r="U1140" t="s">
        <v>2018</v>
      </c>
      <c r="V1140">
        <v>21</v>
      </c>
      <c r="W1140" t="s">
        <v>2018</v>
      </c>
      <c r="X1140">
        <v>0</v>
      </c>
      <c r="Y1140">
        <v>13</v>
      </c>
      <c r="Z1140" t="s">
        <v>2018</v>
      </c>
    </row>
    <row r="1141" spans="1:26" x14ac:dyDescent="0.35">
      <c r="A1141" s="28" t="str">
        <f t="shared" si="17"/>
        <v>2 - BASIC2021Silver Summit Academy</v>
      </c>
      <c r="B1141" s="28" t="s">
        <v>1953</v>
      </c>
      <c r="C1141" s="28" t="s">
        <v>1065</v>
      </c>
      <c r="D1141" s="28" t="s">
        <v>746</v>
      </c>
      <c r="E1141" s="28" t="s">
        <v>1002</v>
      </c>
      <c r="F1141" s="28" t="s">
        <v>747</v>
      </c>
      <c r="G1141" s="28" t="s">
        <v>1081</v>
      </c>
      <c r="H1141" s="28" t="s">
        <v>271</v>
      </c>
      <c r="I1141" s="28" t="s">
        <v>748</v>
      </c>
      <c r="J1141" s="28" t="s">
        <v>749</v>
      </c>
      <c r="K1141">
        <v>4900990</v>
      </c>
      <c r="L1141">
        <v>2</v>
      </c>
      <c r="M1141">
        <v>28</v>
      </c>
      <c r="N1141">
        <v>10</v>
      </c>
      <c r="O1141">
        <v>18</v>
      </c>
      <c r="P1141" t="s">
        <v>2018</v>
      </c>
      <c r="Q1141" t="s">
        <v>2018</v>
      </c>
      <c r="R1141" t="s">
        <v>2018</v>
      </c>
      <c r="S1141" t="s">
        <v>2018</v>
      </c>
      <c r="T1141" t="s">
        <v>2018</v>
      </c>
      <c r="U1141" t="s">
        <v>2018</v>
      </c>
      <c r="V1141">
        <v>27</v>
      </c>
      <c r="W1141" t="s">
        <v>2018</v>
      </c>
      <c r="X1141">
        <v>0</v>
      </c>
      <c r="Y1141" t="s">
        <v>2018</v>
      </c>
      <c r="Z1141" t="s">
        <v>2018</v>
      </c>
    </row>
    <row r="1142" spans="1:26" x14ac:dyDescent="0.35">
      <c r="A1142" s="28" t="str">
        <f t="shared" si="17"/>
        <v>2 - BASIC2021South Summit High</v>
      </c>
      <c r="B1142" s="28" t="s">
        <v>1953</v>
      </c>
      <c r="C1142" s="28" t="s">
        <v>1065</v>
      </c>
      <c r="D1142" s="28" t="s">
        <v>773</v>
      </c>
      <c r="E1142" s="28" t="s">
        <v>988</v>
      </c>
      <c r="F1142" s="28" t="s">
        <v>774</v>
      </c>
      <c r="G1142" s="28" t="s">
        <v>401</v>
      </c>
      <c r="H1142" s="28" t="s">
        <v>271</v>
      </c>
      <c r="I1142" s="28" t="s">
        <v>748</v>
      </c>
      <c r="J1142" s="28" t="s">
        <v>749</v>
      </c>
      <c r="K1142">
        <v>4900990</v>
      </c>
      <c r="L1142">
        <v>2</v>
      </c>
      <c r="M1142">
        <v>79</v>
      </c>
      <c r="N1142">
        <v>13</v>
      </c>
      <c r="O1142">
        <v>66</v>
      </c>
      <c r="P1142" t="s">
        <v>2018</v>
      </c>
      <c r="Q1142" t="s">
        <v>2018</v>
      </c>
      <c r="R1142" t="s">
        <v>2018</v>
      </c>
      <c r="S1142">
        <v>18</v>
      </c>
      <c r="T1142" t="s">
        <v>2018</v>
      </c>
      <c r="U1142" t="s">
        <v>2018</v>
      </c>
      <c r="V1142">
        <v>58</v>
      </c>
      <c r="W1142" t="s">
        <v>2018</v>
      </c>
      <c r="X1142">
        <v>0</v>
      </c>
      <c r="Y1142">
        <v>21</v>
      </c>
      <c r="Z1142" t="s">
        <v>2018</v>
      </c>
    </row>
    <row r="1143" spans="1:26" x14ac:dyDescent="0.35">
      <c r="A1143" s="28" t="str">
        <f t="shared" si="17"/>
        <v>2 - BASIC2021Spectrum Academy - NSL</v>
      </c>
      <c r="B1143" s="28" t="s">
        <v>1953</v>
      </c>
      <c r="C1143" s="28" t="s">
        <v>1065</v>
      </c>
      <c r="D1143" s="28" t="s">
        <v>779</v>
      </c>
      <c r="E1143" s="28" t="s">
        <v>990</v>
      </c>
      <c r="F1143" s="28" t="s">
        <v>780</v>
      </c>
      <c r="G1143" s="28" t="s">
        <v>1956</v>
      </c>
      <c r="H1143" s="28" t="s">
        <v>271</v>
      </c>
      <c r="I1143" s="28" t="s">
        <v>781</v>
      </c>
      <c r="J1143" s="28" t="s">
        <v>782</v>
      </c>
      <c r="K1143">
        <v>4900042</v>
      </c>
      <c r="L1143">
        <v>3</v>
      </c>
      <c r="M1143">
        <v>118</v>
      </c>
      <c r="N1143">
        <v>22</v>
      </c>
      <c r="O1143">
        <v>96</v>
      </c>
      <c r="P1143" t="s">
        <v>2018</v>
      </c>
      <c r="Q1143" t="s">
        <v>2018</v>
      </c>
      <c r="R1143" t="s">
        <v>2018</v>
      </c>
      <c r="S1143">
        <v>12</v>
      </c>
      <c r="T1143" t="s">
        <v>2018</v>
      </c>
      <c r="U1143" t="s">
        <v>2018</v>
      </c>
      <c r="V1143">
        <v>95</v>
      </c>
      <c r="W1143">
        <v>103</v>
      </c>
      <c r="X1143">
        <v>0</v>
      </c>
      <c r="Y1143">
        <v>35</v>
      </c>
      <c r="Z1143" t="s">
        <v>2018</v>
      </c>
    </row>
    <row r="1144" spans="1:26" x14ac:dyDescent="0.35">
      <c r="A1144" s="28" t="str">
        <f t="shared" si="17"/>
        <v>2 - BASIC2021Spectrum Academy - Pleasant Grove</v>
      </c>
      <c r="B1144" s="28" t="s">
        <v>1953</v>
      </c>
      <c r="C1144" s="28" t="s">
        <v>1065</v>
      </c>
      <c r="D1144" s="28" t="s">
        <v>784</v>
      </c>
      <c r="E1144" s="28" t="s">
        <v>992</v>
      </c>
      <c r="F1144" s="28" t="s">
        <v>785</v>
      </c>
      <c r="G1144" s="28" t="s">
        <v>1956</v>
      </c>
      <c r="H1144" s="28" t="s">
        <v>271</v>
      </c>
      <c r="I1144" s="28" t="s">
        <v>781</v>
      </c>
      <c r="J1144" s="28" t="s">
        <v>782</v>
      </c>
      <c r="K1144">
        <v>4900042</v>
      </c>
      <c r="L1144">
        <v>2</v>
      </c>
      <c r="M1144">
        <v>48</v>
      </c>
      <c r="N1144" t="s">
        <v>2018</v>
      </c>
      <c r="O1144">
        <v>44</v>
      </c>
      <c r="P1144" t="s">
        <v>2018</v>
      </c>
      <c r="Q1144" t="s">
        <v>2018</v>
      </c>
      <c r="R1144" t="s">
        <v>2018</v>
      </c>
      <c r="S1144" t="s">
        <v>2018</v>
      </c>
      <c r="T1144" t="s">
        <v>2018</v>
      </c>
      <c r="U1144" t="s">
        <v>2018</v>
      </c>
      <c r="V1144">
        <v>45</v>
      </c>
      <c r="W1144">
        <v>43</v>
      </c>
      <c r="X1144">
        <v>0</v>
      </c>
      <c r="Y1144">
        <v>15</v>
      </c>
      <c r="Z1144" t="s">
        <v>2018</v>
      </c>
    </row>
    <row r="1145" spans="1:26" x14ac:dyDescent="0.35">
      <c r="A1145" s="28" t="str">
        <f t="shared" si="17"/>
        <v>2 - BASIC2021St. George Academy</v>
      </c>
      <c r="B1145" s="28" t="s">
        <v>1953</v>
      </c>
      <c r="C1145" s="28" t="s">
        <v>1065</v>
      </c>
      <c r="D1145" s="28" t="s">
        <v>790</v>
      </c>
      <c r="E1145" s="28" t="s">
        <v>986</v>
      </c>
      <c r="F1145" s="28" t="s">
        <v>791</v>
      </c>
      <c r="G1145" s="28" t="s">
        <v>222</v>
      </c>
      <c r="H1145" s="28" t="s">
        <v>271</v>
      </c>
      <c r="I1145" s="28" t="s">
        <v>790</v>
      </c>
      <c r="J1145" s="28" t="s">
        <v>792</v>
      </c>
      <c r="K1145">
        <v>4900188</v>
      </c>
      <c r="L1145">
        <v>2</v>
      </c>
      <c r="M1145">
        <v>43</v>
      </c>
      <c r="N1145">
        <v>12</v>
      </c>
      <c r="O1145">
        <v>31</v>
      </c>
      <c r="P1145" t="s">
        <v>2018</v>
      </c>
      <c r="Q1145" t="s">
        <v>2018</v>
      </c>
      <c r="R1145" t="s">
        <v>2018</v>
      </c>
      <c r="S1145" t="s">
        <v>2018</v>
      </c>
      <c r="T1145" t="s">
        <v>2018</v>
      </c>
      <c r="U1145" t="s">
        <v>2018</v>
      </c>
      <c r="V1145">
        <v>33</v>
      </c>
      <c r="W1145" t="s">
        <v>2018</v>
      </c>
      <c r="X1145">
        <v>0</v>
      </c>
      <c r="Y1145" t="s">
        <v>2018</v>
      </c>
      <c r="Z1145" t="s">
        <v>2018</v>
      </c>
    </row>
    <row r="1146" spans="1:26" x14ac:dyDescent="0.35">
      <c r="A1146" s="28" t="str">
        <f t="shared" si="17"/>
        <v>2 - BASIC2021Success DSU</v>
      </c>
      <c r="B1146" s="28" t="s">
        <v>1953</v>
      </c>
      <c r="C1146" s="28" t="s">
        <v>1065</v>
      </c>
      <c r="D1146" s="28" t="s">
        <v>796</v>
      </c>
      <c r="E1146" s="28" t="s">
        <v>1003</v>
      </c>
      <c r="F1146" s="28" t="s">
        <v>797</v>
      </c>
      <c r="G1146" s="28" t="s">
        <v>304</v>
      </c>
      <c r="H1146" s="28" t="s">
        <v>271</v>
      </c>
      <c r="I1146" s="28" t="s">
        <v>798</v>
      </c>
      <c r="J1146" s="28" t="s">
        <v>799</v>
      </c>
      <c r="K1146">
        <v>4900037</v>
      </c>
      <c r="L1146">
        <v>2</v>
      </c>
      <c r="M1146">
        <v>57</v>
      </c>
      <c r="N1146">
        <v>16</v>
      </c>
      <c r="O1146">
        <v>41</v>
      </c>
      <c r="P1146" t="s">
        <v>2018</v>
      </c>
      <c r="Q1146" t="s">
        <v>2018</v>
      </c>
      <c r="R1146" t="s">
        <v>2018</v>
      </c>
      <c r="S1146" t="s">
        <v>2018</v>
      </c>
      <c r="T1146" t="s">
        <v>2018</v>
      </c>
      <c r="U1146" t="s">
        <v>2018</v>
      </c>
      <c r="V1146">
        <v>45</v>
      </c>
      <c r="W1146" t="s">
        <v>2018</v>
      </c>
      <c r="X1146">
        <v>0</v>
      </c>
      <c r="Y1146" t="s">
        <v>2018</v>
      </c>
      <c r="Z1146" t="s">
        <v>2018</v>
      </c>
    </row>
    <row r="1147" spans="1:26" x14ac:dyDescent="0.35">
      <c r="A1147" s="28" t="str">
        <f t="shared" si="17"/>
        <v>2 - BASIC2021Success SUU</v>
      </c>
      <c r="B1147" s="28" t="s">
        <v>1953</v>
      </c>
      <c r="C1147" s="28" t="s">
        <v>1065</v>
      </c>
      <c r="D1147" s="28" t="s">
        <v>801</v>
      </c>
      <c r="E1147" s="28" t="s">
        <v>986</v>
      </c>
      <c r="F1147" s="28" t="s">
        <v>802</v>
      </c>
      <c r="G1147" s="28" t="s">
        <v>401</v>
      </c>
      <c r="H1147" s="28" t="s">
        <v>271</v>
      </c>
      <c r="I1147" s="28" t="s">
        <v>798</v>
      </c>
      <c r="J1147" s="28" t="s">
        <v>799</v>
      </c>
      <c r="K1147">
        <v>4900037</v>
      </c>
      <c r="L1147">
        <v>1</v>
      </c>
      <c r="M1147">
        <v>56</v>
      </c>
      <c r="N1147">
        <v>30</v>
      </c>
      <c r="O1147">
        <v>26</v>
      </c>
      <c r="P1147" t="s">
        <v>2018</v>
      </c>
      <c r="Q1147" t="s">
        <v>2018</v>
      </c>
      <c r="R1147" t="s">
        <v>2018</v>
      </c>
      <c r="S1147" t="s">
        <v>2018</v>
      </c>
      <c r="T1147" t="s">
        <v>2018</v>
      </c>
      <c r="U1147" t="s">
        <v>2018</v>
      </c>
      <c r="V1147">
        <v>43</v>
      </c>
      <c r="W1147" t="s">
        <v>2018</v>
      </c>
      <c r="X1147">
        <v>0</v>
      </c>
      <c r="Y1147">
        <v>19</v>
      </c>
      <c r="Z1147" t="s">
        <v>2018</v>
      </c>
    </row>
    <row r="1148" spans="1:26" x14ac:dyDescent="0.35">
      <c r="A1148" s="28" t="str">
        <f t="shared" si="17"/>
        <v>2 - BASIC2021Syracuse Arts Academy - Antelope</v>
      </c>
      <c r="B1148" s="28" t="s">
        <v>1953</v>
      </c>
      <c r="C1148" s="28" t="s">
        <v>1065</v>
      </c>
      <c r="D1148" s="28" t="s">
        <v>813</v>
      </c>
      <c r="E1148" s="28" t="s">
        <v>990</v>
      </c>
      <c r="F1148" s="28" t="s">
        <v>814</v>
      </c>
      <c r="G1148" s="28" t="s">
        <v>1956</v>
      </c>
      <c r="H1148" s="28" t="s">
        <v>401</v>
      </c>
      <c r="I1148" s="28" t="s">
        <v>815</v>
      </c>
      <c r="J1148" s="28" t="s">
        <v>816</v>
      </c>
      <c r="K1148">
        <v>4900044</v>
      </c>
      <c r="L1148">
        <v>1</v>
      </c>
      <c r="M1148">
        <v>50</v>
      </c>
      <c r="N1148">
        <v>22</v>
      </c>
      <c r="O1148">
        <v>28</v>
      </c>
      <c r="P1148" t="s">
        <v>2018</v>
      </c>
      <c r="Q1148" t="s">
        <v>2018</v>
      </c>
      <c r="R1148" t="s">
        <v>2018</v>
      </c>
      <c r="S1148" t="s">
        <v>2018</v>
      </c>
      <c r="T1148" t="s">
        <v>2018</v>
      </c>
      <c r="U1148" t="s">
        <v>2018</v>
      </c>
      <c r="V1148">
        <v>41</v>
      </c>
      <c r="W1148" t="s">
        <v>2018</v>
      </c>
      <c r="X1148">
        <v>0</v>
      </c>
      <c r="Y1148" t="s">
        <v>2018</v>
      </c>
      <c r="Z1148" t="s">
        <v>2018</v>
      </c>
    </row>
    <row r="1149" spans="1:26" x14ac:dyDescent="0.35">
      <c r="A1149" s="28" t="str">
        <f t="shared" si="17"/>
        <v>2 - BASIC2021Terra Academy</v>
      </c>
      <c r="B1149" s="28" t="s">
        <v>1953</v>
      </c>
      <c r="C1149" s="28" t="s">
        <v>1065</v>
      </c>
      <c r="D1149" s="28" t="s">
        <v>826</v>
      </c>
      <c r="E1149" s="28" t="s">
        <v>992</v>
      </c>
      <c r="F1149" s="28" t="s">
        <v>827</v>
      </c>
      <c r="G1149" s="28" t="s">
        <v>1956</v>
      </c>
      <c r="H1149" s="28" t="s">
        <v>271</v>
      </c>
      <c r="I1149" s="28" t="s">
        <v>826</v>
      </c>
      <c r="J1149" s="28" t="s">
        <v>828</v>
      </c>
      <c r="K1149">
        <v>4900179</v>
      </c>
      <c r="L1149">
        <v>2</v>
      </c>
      <c r="M1149">
        <v>57</v>
      </c>
      <c r="N1149">
        <v>28</v>
      </c>
      <c r="O1149">
        <v>29</v>
      </c>
      <c r="P1149" t="s">
        <v>2018</v>
      </c>
      <c r="Q1149" t="s">
        <v>2018</v>
      </c>
      <c r="R1149" t="s">
        <v>2018</v>
      </c>
      <c r="S1149" t="s">
        <v>2018</v>
      </c>
      <c r="T1149" t="s">
        <v>2018</v>
      </c>
      <c r="U1149" t="s">
        <v>2018</v>
      </c>
      <c r="V1149">
        <v>50</v>
      </c>
      <c r="W1149" t="s">
        <v>2018</v>
      </c>
      <c r="X1149">
        <v>0</v>
      </c>
      <c r="Y1149">
        <v>15</v>
      </c>
      <c r="Z1149" t="s">
        <v>2018</v>
      </c>
    </row>
    <row r="1150" spans="1:26" x14ac:dyDescent="0.35">
      <c r="A1150" s="28" t="str">
        <f t="shared" si="17"/>
        <v>2 - BASIC2021Tintic High</v>
      </c>
      <c r="B1150" s="28" t="s">
        <v>1953</v>
      </c>
      <c r="C1150" s="28" t="s">
        <v>1065</v>
      </c>
      <c r="D1150" s="28" t="s">
        <v>836</v>
      </c>
      <c r="E1150" s="28" t="s">
        <v>988</v>
      </c>
      <c r="F1150" s="28" t="s">
        <v>837</v>
      </c>
      <c r="G1150" s="28" t="s">
        <v>291</v>
      </c>
      <c r="H1150" s="28" t="s">
        <v>271</v>
      </c>
      <c r="I1150" s="28" t="s">
        <v>838</v>
      </c>
      <c r="J1150" s="28" t="s">
        <v>839</v>
      </c>
      <c r="K1150">
        <v>4901020</v>
      </c>
      <c r="L1150">
        <v>1</v>
      </c>
      <c r="M1150">
        <v>17</v>
      </c>
      <c r="N1150">
        <v>11</v>
      </c>
      <c r="O1150" t="s">
        <v>2018</v>
      </c>
      <c r="P1150" t="s">
        <v>2018</v>
      </c>
      <c r="Q1150" t="s">
        <v>2018</v>
      </c>
      <c r="R1150" t="s">
        <v>2018</v>
      </c>
      <c r="S1150" t="s">
        <v>2018</v>
      </c>
      <c r="T1150" t="s">
        <v>2018</v>
      </c>
      <c r="U1150" t="s">
        <v>2018</v>
      </c>
      <c r="V1150">
        <v>16</v>
      </c>
      <c r="W1150" t="s">
        <v>2018</v>
      </c>
      <c r="X1150">
        <v>0</v>
      </c>
      <c r="Y1150" t="s">
        <v>2018</v>
      </c>
      <c r="Z1150" t="s">
        <v>2018</v>
      </c>
    </row>
    <row r="1151" spans="1:26" x14ac:dyDescent="0.35">
      <c r="A1151" s="28" t="str">
        <f t="shared" si="17"/>
        <v>2 - BASIC2021Blue Peak High</v>
      </c>
      <c r="B1151" s="28" t="s">
        <v>1953</v>
      </c>
      <c r="C1151" s="28" t="s">
        <v>1065</v>
      </c>
      <c r="D1151" s="28" t="s">
        <v>278</v>
      </c>
      <c r="E1151" s="28" t="s">
        <v>997</v>
      </c>
      <c r="F1151" s="28" t="s">
        <v>279</v>
      </c>
      <c r="G1151" s="28" t="s">
        <v>1956</v>
      </c>
      <c r="H1151" s="28" t="s">
        <v>271</v>
      </c>
      <c r="I1151" s="28" t="s">
        <v>280</v>
      </c>
      <c r="J1151" s="28" t="s">
        <v>281</v>
      </c>
      <c r="K1151">
        <v>4901050</v>
      </c>
      <c r="L1151">
        <v>2</v>
      </c>
      <c r="M1151">
        <v>51</v>
      </c>
      <c r="N1151">
        <v>21</v>
      </c>
      <c r="O1151">
        <v>30</v>
      </c>
      <c r="P1151" t="s">
        <v>2018</v>
      </c>
      <c r="Q1151" t="s">
        <v>2018</v>
      </c>
      <c r="R1151" t="s">
        <v>2018</v>
      </c>
      <c r="S1151" t="s">
        <v>2018</v>
      </c>
      <c r="T1151" t="s">
        <v>2018</v>
      </c>
      <c r="U1151" t="s">
        <v>2018</v>
      </c>
      <c r="V1151">
        <v>37</v>
      </c>
      <c r="W1151">
        <v>12</v>
      </c>
      <c r="X1151">
        <v>0</v>
      </c>
      <c r="Y1151">
        <v>26</v>
      </c>
      <c r="Z1151" t="s">
        <v>2018</v>
      </c>
    </row>
    <row r="1152" spans="1:26" x14ac:dyDescent="0.35">
      <c r="A1152" s="28" t="str">
        <f t="shared" si="17"/>
        <v>2 - BASIC2021Grantsville High</v>
      </c>
      <c r="B1152" s="28" t="s">
        <v>1953</v>
      </c>
      <c r="C1152" s="28" t="s">
        <v>1065</v>
      </c>
      <c r="D1152" s="28" t="s">
        <v>436</v>
      </c>
      <c r="E1152" s="28" t="s">
        <v>1000</v>
      </c>
      <c r="F1152" s="28" t="s">
        <v>437</v>
      </c>
      <c r="G1152" s="28" t="s">
        <v>401</v>
      </c>
      <c r="H1152" s="28" t="s">
        <v>271</v>
      </c>
      <c r="I1152" s="28" t="s">
        <v>280</v>
      </c>
      <c r="J1152" s="28" t="s">
        <v>281</v>
      </c>
      <c r="K1152">
        <v>4901050</v>
      </c>
      <c r="L1152">
        <v>1</v>
      </c>
      <c r="M1152">
        <v>203</v>
      </c>
      <c r="N1152">
        <v>86</v>
      </c>
      <c r="O1152">
        <v>117</v>
      </c>
      <c r="P1152" t="s">
        <v>2018</v>
      </c>
      <c r="Q1152" t="s">
        <v>2018</v>
      </c>
      <c r="R1152" t="s">
        <v>2018</v>
      </c>
      <c r="S1152">
        <v>19</v>
      </c>
      <c r="T1152" t="s">
        <v>2018</v>
      </c>
      <c r="U1152" t="s">
        <v>2018</v>
      </c>
      <c r="V1152">
        <v>178</v>
      </c>
      <c r="W1152">
        <v>37</v>
      </c>
      <c r="X1152">
        <v>0</v>
      </c>
      <c r="Y1152">
        <v>30</v>
      </c>
      <c r="Z1152" t="s">
        <v>2018</v>
      </c>
    </row>
    <row r="1153" spans="1:26" x14ac:dyDescent="0.35">
      <c r="A1153" s="28" t="str">
        <f t="shared" si="17"/>
        <v>2 - BASIC2021Stansbury High</v>
      </c>
      <c r="B1153" s="28" t="s">
        <v>1953</v>
      </c>
      <c r="C1153" s="28" t="s">
        <v>1065</v>
      </c>
      <c r="D1153" s="28" t="s">
        <v>794</v>
      </c>
      <c r="E1153" s="28" t="s">
        <v>1040</v>
      </c>
      <c r="F1153" s="28" t="s">
        <v>795</v>
      </c>
      <c r="G1153" s="28" t="s">
        <v>401</v>
      </c>
      <c r="H1153" s="28" t="s">
        <v>271</v>
      </c>
      <c r="I1153" s="28" t="s">
        <v>280</v>
      </c>
      <c r="J1153" s="28" t="s">
        <v>281</v>
      </c>
      <c r="K1153">
        <v>4901050</v>
      </c>
      <c r="L1153">
        <v>1</v>
      </c>
      <c r="M1153">
        <v>453</v>
      </c>
      <c r="N1153">
        <v>215</v>
      </c>
      <c r="O1153">
        <v>238</v>
      </c>
      <c r="P1153" t="s">
        <v>2018</v>
      </c>
      <c r="Q1153" t="s">
        <v>2018</v>
      </c>
      <c r="R1153" t="s">
        <v>2018</v>
      </c>
      <c r="S1153">
        <v>62</v>
      </c>
      <c r="T1153" t="s">
        <v>2018</v>
      </c>
      <c r="U1153" t="s">
        <v>2018</v>
      </c>
      <c r="V1153">
        <v>372</v>
      </c>
      <c r="W1153">
        <v>51</v>
      </c>
      <c r="X1153">
        <v>0</v>
      </c>
      <c r="Y1153">
        <v>78</v>
      </c>
      <c r="Z1153">
        <v>13</v>
      </c>
    </row>
    <row r="1154" spans="1:26" x14ac:dyDescent="0.35">
      <c r="A1154" s="28" t="str">
        <f t="shared" ref="A1154:A1217" si="18">B1154&amp;C1154&amp;D1154</f>
        <v>2 - BASIC2021Tooele High</v>
      </c>
      <c r="B1154" s="28" t="s">
        <v>1953</v>
      </c>
      <c r="C1154" s="28" t="s">
        <v>1065</v>
      </c>
      <c r="D1154" s="28" t="s">
        <v>841</v>
      </c>
      <c r="E1154" s="28" t="s">
        <v>1004</v>
      </c>
      <c r="F1154" s="28" t="s">
        <v>842</v>
      </c>
      <c r="G1154" s="28" t="s">
        <v>401</v>
      </c>
      <c r="H1154" s="28" t="s">
        <v>271</v>
      </c>
      <c r="I1154" s="28" t="s">
        <v>280</v>
      </c>
      <c r="J1154" s="28" t="s">
        <v>281</v>
      </c>
      <c r="K1154">
        <v>4901050</v>
      </c>
      <c r="L1154">
        <v>2</v>
      </c>
      <c r="M1154">
        <v>218</v>
      </c>
      <c r="N1154">
        <v>55</v>
      </c>
      <c r="O1154">
        <v>163</v>
      </c>
      <c r="P1154" t="s">
        <v>2018</v>
      </c>
      <c r="Q1154" t="s">
        <v>2018</v>
      </c>
      <c r="R1154" t="s">
        <v>2018</v>
      </c>
      <c r="S1154">
        <v>36</v>
      </c>
      <c r="T1154" t="s">
        <v>2018</v>
      </c>
      <c r="U1154" t="s">
        <v>2018</v>
      </c>
      <c r="V1154">
        <v>168</v>
      </c>
      <c r="W1154">
        <v>49</v>
      </c>
      <c r="X1154">
        <v>0</v>
      </c>
      <c r="Y1154">
        <v>70</v>
      </c>
      <c r="Z1154">
        <v>10</v>
      </c>
    </row>
    <row r="1155" spans="1:26" x14ac:dyDescent="0.35">
      <c r="A1155" s="28" t="str">
        <f t="shared" si="18"/>
        <v>2 - BASIC2021Uintah High</v>
      </c>
      <c r="B1155" s="28" t="s">
        <v>1953</v>
      </c>
      <c r="C1155" s="28" t="s">
        <v>1065</v>
      </c>
      <c r="D1155" s="28" t="s">
        <v>847</v>
      </c>
      <c r="E1155" s="28" t="s">
        <v>988</v>
      </c>
      <c r="F1155" s="28" t="s">
        <v>848</v>
      </c>
      <c r="G1155" s="28" t="s">
        <v>401</v>
      </c>
      <c r="H1155" s="28" t="s">
        <v>271</v>
      </c>
      <c r="I1155" s="28" t="s">
        <v>849</v>
      </c>
      <c r="J1155" s="28" t="s">
        <v>850</v>
      </c>
      <c r="K1155">
        <v>4901080</v>
      </c>
      <c r="L1155">
        <v>4</v>
      </c>
      <c r="M1155">
        <v>463</v>
      </c>
      <c r="N1155">
        <v>176</v>
      </c>
      <c r="O1155">
        <v>287</v>
      </c>
      <c r="P1155">
        <v>23</v>
      </c>
      <c r="Q1155" t="s">
        <v>2018</v>
      </c>
      <c r="R1155" t="s">
        <v>2018</v>
      </c>
      <c r="S1155">
        <v>41</v>
      </c>
      <c r="T1155" t="s">
        <v>2018</v>
      </c>
      <c r="U1155" t="s">
        <v>2018</v>
      </c>
      <c r="V1155">
        <v>385</v>
      </c>
      <c r="W1155">
        <v>45</v>
      </c>
      <c r="X1155">
        <v>0</v>
      </c>
      <c r="Y1155">
        <v>182</v>
      </c>
      <c r="Z1155" t="s">
        <v>2018</v>
      </c>
    </row>
    <row r="1156" spans="1:26" x14ac:dyDescent="0.35">
      <c r="A1156" s="28" t="str">
        <f t="shared" si="18"/>
        <v>2 - BASIC2021Uintah River High</v>
      </c>
      <c r="B1156" s="28" t="s">
        <v>1953</v>
      </c>
      <c r="C1156" s="28" t="s">
        <v>1065</v>
      </c>
      <c r="D1156" s="28" t="s">
        <v>852</v>
      </c>
      <c r="E1156" s="28" t="s">
        <v>986</v>
      </c>
      <c r="F1156" s="28" t="s">
        <v>853</v>
      </c>
      <c r="G1156" s="28" t="s">
        <v>401</v>
      </c>
      <c r="H1156" s="28" t="s">
        <v>271</v>
      </c>
      <c r="I1156" s="28" t="s">
        <v>852</v>
      </c>
      <c r="J1156" s="28" t="s">
        <v>854</v>
      </c>
      <c r="K1156">
        <v>4900013</v>
      </c>
      <c r="L1156">
        <v>1</v>
      </c>
      <c r="M1156">
        <v>16</v>
      </c>
      <c r="N1156">
        <v>10</v>
      </c>
      <c r="O1156" t="s">
        <v>2018</v>
      </c>
      <c r="P1156">
        <v>12</v>
      </c>
      <c r="Q1156" t="s">
        <v>2018</v>
      </c>
      <c r="R1156" t="s">
        <v>2018</v>
      </c>
      <c r="S1156" t="s">
        <v>2018</v>
      </c>
      <c r="T1156" t="s">
        <v>2018</v>
      </c>
      <c r="U1156" t="s">
        <v>2018</v>
      </c>
      <c r="V1156" t="s">
        <v>2018</v>
      </c>
      <c r="W1156" t="s">
        <v>2018</v>
      </c>
      <c r="X1156">
        <v>0</v>
      </c>
      <c r="Y1156">
        <v>11</v>
      </c>
      <c r="Z1156" t="s">
        <v>2018</v>
      </c>
    </row>
    <row r="1157" spans="1:26" x14ac:dyDescent="0.35">
      <c r="A1157" s="28" t="str">
        <f t="shared" si="18"/>
        <v>2 - BASIC2021Utah Career Path High School</v>
      </c>
      <c r="B1157" s="28" t="s">
        <v>1953</v>
      </c>
      <c r="C1157" s="28" t="s">
        <v>1065</v>
      </c>
      <c r="D1157" s="28" t="s">
        <v>1091</v>
      </c>
      <c r="E1157" s="28" t="s">
        <v>1033</v>
      </c>
      <c r="F1157" s="28" t="s">
        <v>1092</v>
      </c>
      <c r="G1157" s="28" t="s">
        <v>401</v>
      </c>
      <c r="H1157" s="28" t="s">
        <v>271</v>
      </c>
      <c r="I1157" s="28" t="s">
        <v>1091</v>
      </c>
      <c r="J1157" s="28" t="s">
        <v>1093</v>
      </c>
      <c r="K1157">
        <v>4900171</v>
      </c>
      <c r="L1157">
        <v>2</v>
      </c>
      <c r="M1157">
        <v>89</v>
      </c>
      <c r="N1157">
        <v>41</v>
      </c>
      <c r="O1157">
        <v>48</v>
      </c>
      <c r="P1157" t="s">
        <v>2018</v>
      </c>
      <c r="Q1157" t="s">
        <v>2018</v>
      </c>
      <c r="R1157" t="s">
        <v>2018</v>
      </c>
      <c r="S1157">
        <v>11</v>
      </c>
      <c r="T1157" t="s">
        <v>2018</v>
      </c>
      <c r="U1157" t="s">
        <v>2018</v>
      </c>
      <c r="V1157">
        <v>71</v>
      </c>
      <c r="W1157">
        <v>21</v>
      </c>
      <c r="X1157">
        <v>0</v>
      </c>
      <c r="Y1157">
        <v>17</v>
      </c>
      <c r="Z1157" t="s">
        <v>2018</v>
      </c>
    </row>
    <row r="1158" spans="1:26" x14ac:dyDescent="0.35">
      <c r="A1158" s="28" t="str">
        <f t="shared" si="18"/>
        <v>2 - BASIC2021Utah Connections Academy</v>
      </c>
      <c r="B1158" s="28" t="s">
        <v>1953</v>
      </c>
      <c r="C1158" s="28" t="s">
        <v>1065</v>
      </c>
      <c r="D1158" s="28" t="s">
        <v>858</v>
      </c>
      <c r="E1158" s="28" t="s">
        <v>1020</v>
      </c>
      <c r="F1158" s="28" t="s">
        <v>859</v>
      </c>
      <c r="G1158" s="28" t="s">
        <v>1956</v>
      </c>
      <c r="H1158" s="28" t="s">
        <v>271</v>
      </c>
      <c r="I1158" s="28" t="s">
        <v>858</v>
      </c>
      <c r="J1158" s="28" t="s">
        <v>860</v>
      </c>
      <c r="K1158">
        <v>4900151</v>
      </c>
      <c r="L1158">
        <v>1</v>
      </c>
      <c r="M1158">
        <v>90</v>
      </c>
      <c r="N1158">
        <v>45</v>
      </c>
      <c r="O1158">
        <v>45</v>
      </c>
      <c r="P1158" t="s">
        <v>2018</v>
      </c>
      <c r="Q1158" t="s">
        <v>2018</v>
      </c>
      <c r="R1158" t="s">
        <v>2018</v>
      </c>
      <c r="S1158">
        <v>14</v>
      </c>
      <c r="T1158" t="s">
        <v>2018</v>
      </c>
      <c r="U1158" t="s">
        <v>2018</v>
      </c>
      <c r="V1158">
        <v>74</v>
      </c>
      <c r="W1158">
        <v>11</v>
      </c>
      <c r="X1158">
        <v>0</v>
      </c>
      <c r="Y1158">
        <v>31</v>
      </c>
      <c r="Z1158" t="s">
        <v>2018</v>
      </c>
    </row>
    <row r="1159" spans="1:26" x14ac:dyDescent="0.35">
      <c r="A1159" s="28" t="str">
        <f t="shared" si="18"/>
        <v>2 - BASIC2021Utah County Academy of Science</v>
      </c>
      <c r="B1159" s="28" t="s">
        <v>1953</v>
      </c>
      <c r="C1159" s="28" t="s">
        <v>1065</v>
      </c>
      <c r="D1159" s="28" t="s">
        <v>862</v>
      </c>
      <c r="E1159" s="28" t="s">
        <v>986</v>
      </c>
      <c r="F1159" s="28" t="s">
        <v>863</v>
      </c>
      <c r="G1159" s="28" t="s">
        <v>401</v>
      </c>
      <c r="H1159" s="28" t="s">
        <v>271</v>
      </c>
      <c r="I1159" s="28" t="s">
        <v>862</v>
      </c>
      <c r="J1159" s="28" t="s">
        <v>864</v>
      </c>
      <c r="K1159">
        <v>4900020</v>
      </c>
      <c r="L1159">
        <v>3</v>
      </c>
      <c r="M1159">
        <v>207</v>
      </c>
      <c r="N1159">
        <v>84</v>
      </c>
      <c r="O1159">
        <v>123</v>
      </c>
      <c r="P1159" t="s">
        <v>2018</v>
      </c>
      <c r="Q1159" t="s">
        <v>2018</v>
      </c>
      <c r="R1159" t="s">
        <v>2018</v>
      </c>
      <c r="S1159">
        <v>54</v>
      </c>
      <c r="T1159" t="s">
        <v>2018</v>
      </c>
      <c r="U1159" t="s">
        <v>2018</v>
      </c>
      <c r="V1159">
        <v>140</v>
      </c>
      <c r="W1159" t="s">
        <v>2018</v>
      </c>
      <c r="X1159">
        <v>0</v>
      </c>
      <c r="Y1159">
        <v>54</v>
      </c>
      <c r="Z1159" t="s">
        <v>2018</v>
      </c>
    </row>
    <row r="1160" spans="1:26" x14ac:dyDescent="0.35">
      <c r="A1160" s="28" t="str">
        <f t="shared" si="18"/>
        <v>2 - BASIC2021Utah Military Academy</v>
      </c>
      <c r="B1160" s="28" t="s">
        <v>1953</v>
      </c>
      <c r="C1160" s="28" t="s">
        <v>1065</v>
      </c>
      <c r="D1160" s="28" t="s">
        <v>868</v>
      </c>
      <c r="E1160" s="28" t="s">
        <v>986</v>
      </c>
      <c r="F1160" s="28" t="s">
        <v>871</v>
      </c>
      <c r="G1160" s="28" t="s">
        <v>291</v>
      </c>
      <c r="H1160" s="28" t="s">
        <v>271</v>
      </c>
      <c r="I1160" s="28" t="s">
        <v>868</v>
      </c>
      <c r="J1160" s="28" t="s">
        <v>869</v>
      </c>
      <c r="K1160">
        <v>4900176</v>
      </c>
      <c r="L1160">
        <v>3</v>
      </c>
      <c r="M1160">
        <v>171</v>
      </c>
      <c r="N1160">
        <v>58</v>
      </c>
      <c r="O1160">
        <v>113</v>
      </c>
      <c r="P1160" t="s">
        <v>2018</v>
      </c>
      <c r="Q1160" t="s">
        <v>2018</v>
      </c>
      <c r="R1160" t="s">
        <v>2018</v>
      </c>
      <c r="S1160">
        <v>35</v>
      </c>
      <c r="T1160" t="s">
        <v>2018</v>
      </c>
      <c r="U1160" t="s">
        <v>2018</v>
      </c>
      <c r="V1160">
        <v>121</v>
      </c>
      <c r="W1160">
        <v>43</v>
      </c>
      <c r="X1160">
        <v>0</v>
      </c>
      <c r="Y1160">
        <v>49</v>
      </c>
      <c r="Z1160">
        <v>11</v>
      </c>
    </row>
    <row r="1161" spans="1:26" x14ac:dyDescent="0.35">
      <c r="A1161" s="28" t="str">
        <f t="shared" si="18"/>
        <v>2 - BASIC2021Utah Military Academy - Camp Williams</v>
      </c>
      <c r="B1161" s="28" t="s">
        <v>1953</v>
      </c>
      <c r="C1161" s="28" t="s">
        <v>1065</v>
      </c>
      <c r="D1161" s="28" t="s">
        <v>866</v>
      </c>
      <c r="E1161" s="28" t="s">
        <v>1003</v>
      </c>
      <c r="F1161" s="28" t="s">
        <v>867</v>
      </c>
      <c r="G1161" s="28" t="s">
        <v>291</v>
      </c>
      <c r="H1161" s="28" t="s">
        <v>271</v>
      </c>
      <c r="I1161" s="28" t="s">
        <v>868</v>
      </c>
      <c r="J1161" s="28" t="s">
        <v>869</v>
      </c>
      <c r="K1161">
        <v>4900176</v>
      </c>
      <c r="L1161">
        <v>3</v>
      </c>
      <c r="M1161">
        <v>126</v>
      </c>
      <c r="N1161">
        <v>32</v>
      </c>
      <c r="O1161">
        <v>94</v>
      </c>
      <c r="P1161" t="s">
        <v>2018</v>
      </c>
      <c r="Q1161" t="s">
        <v>2018</v>
      </c>
      <c r="R1161" t="s">
        <v>2018</v>
      </c>
      <c r="S1161">
        <v>37</v>
      </c>
      <c r="T1161" t="s">
        <v>2018</v>
      </c>
      <c r="U1161" t="s">
        <v>2018</v>
      </c>
      <c r="V1161">
        <v>72</v>
      </c>
      <c r="W1161">
        <v>26</v>
      </c>
      <c r="X1161">
        <v>0</v>
      </c>
      <c r="Y1161">
        <v>32</v>
      </c>
      <c r="Z1161" t="s">
        <v>2018</v>
      </c>
    </row>
    <row r="1162" spans="1:26" x14ac:dyDescent="0.35">
      <c r="A1162" s="28" t="str">
        <f t="shared" si="18"/>
        <v>2 - BASIC2021Utah Virtual Academy</v>
      </c>
      <c r="B1162" s="28" t="s">
        <v>1953</v>
      </c>
      <c r="C1162" s="28" t="s">
        <v>1065</v>
      </c>
      <c r="D1162" s="28" t="s">
        <v>874</v>
      </c>
      <c r="E1162" s="28" t="s">
        <v>986</v>
      </c>
      <c r="F1162" s="28" t="s">
        <v>875</v>
      </c>
      <c r="G1162" s="28" t="s">
        <v>1956</v>
      </c>
      <c r="H1162" s="28" t="s">
        <v>271</v>
      </c>
      <c r="I1162" s="28" t="s">
        <v>874</v>
      </c>
      <c r="J1162" s="28" t="s">
        <v>876</v>
      </c>
      <c r="K1162">
        <v>4900130</v>
      </c>
      <c r="L1162">
        <v>3</v>
      </c>
      <c r="M1162">
        <v>504</v>
      </c>
      <c r="N1162">
        <v>239</v>
      </c>
      <c r="O1162">
        <v>265</v>
      </c>
      <c r="P1162">
        <v>14</v>
      </c>
      <c r="Q1162" t="s">
        <v>2018</v>
      </c>
      <c r="R1162">
        <v>19</v>
      </c>
      <c r="S1162">
        <v>22</v>
      </c>
      <c r="T1162">
        <v>13</v>
      </c>
      <c r="U1162" t="s">
        <v>2018</v>
      </c>
      <c r="V1162">
        <v>424</v>
      </c>
      <c r="W1162">
        <v>99</v>
      </c>
      <c r="X1162">
        <v>0</v>
      </c>
      <c r="Y1162">
        <v>219</v>
      </c>
      <c r="Z1162">
        <v>16</v>
      </c>
    </row>
    <row r="1163" spans="1:26" x14ac:dyDescent="0.35">
      <c r="A1163" s="28" t="str">
        <f t="shared" si="18"/>
        <v>2 - BASIC2021Vanguard Academy</v>
      </c>
      <c r="B1163" s="28" t="s">
        <v>1953</v>
      </c>
      <c r="C1163" s="28" t="s">
        <v>1065</v>
      </c>
      <c r="D1163" s="28" t="s">
        <v>882</v>
      </c>
      <c r="E1163" s="28" t="s">
        <v>986</v>
      </c>
      <c r="F1163" s="28" t="s">
        <v>883</v>
      </c>
      <c r="G1163" s="28" t="s">
        <v>1956</v>
      </c>
      <c r="H1163" s="28" t="s">
        <v>271</v>
      </c>
      <c r="I1163" s="28" t="s">
        <v>882</v>
      </c>
      <c r="J1163" s="28" t="s">
        <v>884</v>
      </c>
      <c r="K1163">
        <v>4900183</v>
      </c>
      <c r="L1163">
        <v>2</v>
      </c>
      <c r="M1163">
        <v>112</v>
      </c>
      <c r="N1163">
        <v>49</v>
      </c>
      <c r="O1163">
        <v>63</v>
      </c>
      <c r="P1163" t="s">
        <v>2018</v>
      </c>
      <c r="Q1163" t="s">
        <v>2018</v>
      </c>
      <c r="R1163" t="s">
        <v>2018</v>
      </c>
      <c r="S1163" t="s">
        <v>2018</v>
      </c>
      <c r="T1163" t="s">
        <v>2018</v>
      </c>
      <c r="U1163" t="s">
        <v>2018</v>
      </c>
      <c r="V1163">
        <v>112</v>
      </c>
      <c r="W1163" t="s">
        <v>2018</v>
      </c>
      <c r="X1163">
        <v>0</v>
      </c>
      <c r="Y1163">
        <v>77</v>
      </c>
      <c r="Z1163" t="s">
        <v>2018</v>
      </c>
    </row>
    <row r="1164" spans="1:26" x14ac:dyDescent="0.35">
      <c r="A1164" s="28" t="str">
        <f t="shared" si="18"/>
        <v>2 - BASIC2021Venture Academy</v>
      </c>
      <c r="B1164" s="28" t="s">
        <v>1953</v>
      </c>
      <c r="C1164" s="28" t="s">
        <v>1065</v>
      </c>
      <c r="D1164" s="28" t="s">
        <v>886</v>
      </c>
      <c r="E1164" s="28" t="s">
        <v>990</v>
      </c>
      <c r="F1164" s="28" t="s">
        <v>887</v>
      </c>
      <c r="G1164" s="28" t="s">
        <v>1956</v>
      </c>
      <c r="H1164" s="28" t="s">
        <v>271</v>
      </c>
      <c r="I1164" s="28" t="s">
        <v>886</v>
      </c>
      <c r="J1164" s="28" t="s">
        <v>888</v>
      </c>
      <c r="K1164">
        <v>4900133</v>
      </c>
      <c r="L1164">
        <v>2</v>
      </c>
      <c r="M1164">
        <v>160</v>
      </c>
      <c r="N1164">
        <v>71</v>
      </c>
      <c r="O1164">
        <v>89</v>
      </c>
      <c r="P1164" t="s">
        <v>2018</v>
      </c>
      <c r="Q1164" t="s">
        <v>2018</v>
      </c>
      <c r="R1164" t="s">
        <v>2018</v>
      </c>
      <c r="S1164">
        <v>18</v>
      </c>
      <c r="T1164" t="s">
        <v>2018</v>
      </c>
      <c r="U1164" t="s">
        <v>2018</v>
      </c>
      <c r="V1164">
        <v>131</v>
      </c>
      <c r="W1164">
        <v>20</v>
      </c>
      <c r="X1164">
        <v>0</v>
      </c>
      <c r="Y1164">
        <v>45</v>
      </c>
      <c r="Z1164" t="s">
        <v>2018</v>
      </c>
    </row>
    <row r="1165" spans="1:26" x14ac:dyDescent="0.35">
      <c r="A1165" s="28" t="str">
        <f t="shared" si="18"/>
        <v>2 - BASIC2021Walden School of Liberal Arts</v>
      </c>
      <c r="B1165" s="28" t="s">
        <v>1953</v>
      </c>
      <c r="C1165" s="28" t="s">
        <v>1065</v>
      </c>
      <c r="D1165" s="28" t="s">
        <v>896</v>
      </c>
      <c r="E1165" s="28" t="s">
        <v>992</v>
      </c>
      <c r="F1165" s="28" t="s">
        <v>897</v>
      </c>
      <c r="G1165" s="28" t="s">
        <v>1956</v>
      </c>
      <c r="H1165" s="28" t="s">
        <v>271</v>
      </c>
      <c r="I1165" s="28" t="s">
        <v>896</v>
      </c>
      <c r="J1165" s="28" t="s">
        <v>898</v>
      </c>
      <c r="K1165">
        <v>4900061</v>
      </c>
      <c r="L1165">
        <v>2</v>
      </c>
      <c r="M1165">
        <v>17</v>
      </c>
      <c r="N1165" t="s">
        <v>2018</v>
      </c>
      <c r="O1165">
        <v>13</v>
      </c>
      <c r="P1165" t="s">
        <v>2018</v>
      </c>
      <c r="Q1165" t="s">
        <v>2018</v>
      </c>
      <c r="R1165" t="s">
        <v>2018</v>
      </c>
      <c r="S1165" t="s">
        <v>2018</v>
      </c>
      <c r="T1165" t="s">
        <v>2018</v>
      </c>
      <c r="U1165" t="s">
        <v>2018</v>
      </c>
      <c r="V1165">
        <v>14</v>
      </c>
      <c r="W1165" t="s">
        <v>2018</v>
      </c>
      <c r="X1165">
        <v>0</v>
      </c>
      <c r="Y1165" t="s">
        <v>2018</v>
      </c>
      <c r="Z1165" t="s">
        <v>2018</v>
      </c>
    </row>
    <row r="1166" spans="1:26" x14ac:dyDescent="0.35">
      <c r="A1166" s="28" t="str">
        <f t="shared" si="18"/>
        <v>2 - BASIC2021Wasatch High</v>
      </c>
      <c r="B1166" s="28" t="s">
        <v>1953</v>
      </c>
      <c r="C1166" s="28" t="s">
        <v>1065</v>
      </c>
      <c r="D1166" s="28" t="s">
        <v>900</v>
      </c>
      <c r="E1166" s="28" t="s">
        <v>988</v>
      </c>
      <c r="F1166" s="28" t="s">
        <v>901</v>
      </c>
      <c r="G1166" s="28" t="s">
        <v>401</v>
      </c>
      <c r="H1166" s="28" t="s">
        <v>271</v>
      </c>
      <c r="I1166" s="28" t="s">
        <v>902</v>
      </c>
      <c r="J1166" s="28" t="s">
        <v>903</v>
      </c>
      <c r="K1166">
        <v>4901110</v>
      </c>
      <c r="L1166">
        <v>2</v>
      </c>
      <c r="M1166">
        <v>233</v>
      </c>
      <c r="N1166">
        <v>41</v>
      </c>
      <c r="O1166">
        <v>192</v>
      </c>
      <c r="P1166" t="s">
        <v>2018</v>
      </c>
      <c r="Q1166" t="s">
        <v>2018</v>
      </c>
      <c r="R1166" t="s">
        <v>2018</v>
      </c>
      <c r="S1166">
        <v>32</v>
      </c>
      <c r="T1166" t="s">
        <v>2018</v>
      </c>
      <c r="U1166">
        <v>12</v>
      </c>
      <c r="V1166">
        <v>189</v>
      </c>
      <c r="W1166">
        <v>15</v>
      </c>
      <c r="X1166">
        <v>0</v>
      </c>
      <c r="Y1166">
        <v>37</v>
      </c>
      <c r="Z1166" t="s">
        <v>2018</v>
      </c>
    </row>
    <row r="1167" spans="1:26" x14ac:dyDescent="0.35">
      <c r="A1167" s="28" t="str">
        <f t="shared" si="18"/>
        <v>2 - BASIC2021Crimson Cliffs High</v>
      </c>
      <c r="B1167" s="28" t="s">
        <v>1953</v>
      </c>
      <c r="C1167" s="28" t="s">
        <v>1065</v>
      </c>
      <c r="D1167" s="28" t="s">
        <v>352</v>
      </c>
      <c r="E1167" s="28" t="s">
        <v>1002</v>
      </c>
      <c r="F1167" s="28" t="s">
        <v>353</v>
      </c>
      <c r="G1167" s="28" t="s">
        <v>304</v>
      </c>
      <c r="H1167" s="28" t="s">
        <v>271</v>
      </c>
      <c r="I1167" s="28" t="s">
        <v>354</v>
      </c>
      <c r="J1167" s="28" t="s">
        <v>355</v>
      </c>
      <c r="K1167">
        <v>4901140</v>
      </c>
      <c r="L1167">
        <v>2</v>
      </c>
      <c r="M1167">
        <v>43</v>
      </c>
      <c r="N1167" t="s">
        <v>2018</v>
      </c>
      <c r="O1167">
        <v>36</v>
      </c>
      <c r="P1167" t="s">
        <v>2018</v>
      </c>
      <c r="Q1167" t="s">
        <v>2018</v>
      </c>
      <c r="R1167" t="s">
        <v>2018</v>
      </c>
      <c r="S1167" t="s">
        <v>2018</v>
      </c>
      <c r="T1167" t="s">
        <v>2018</v>
      </c>
      <c r="U1167" t="s">
        <v>2018</v>
      </c>
      <c r="V1167">
        <v>37</v>
      </c>
      <c r="W1167" t="s">
        <v>2018</v>
      </c>
      <c r="X1167">
        <v>0</v>
      </c>
      <c r="Y1167" t="s">
        <v>2018</v>
      </c>
      <c r="Z1167" t="s">
        <v>2018</v>
      </c>
    </row>
    <row r="1168" spans="1:26" x14ac:dyDescent="0.35">
      <c r="A1168" s="28" t="str">
        <f t="shared" si="18"/>
        <v>2 - BASIC2021Desert Hills High</v>
      </c>
      <c r="B1168" s="28" t="s">
        <v>1953</v>
      </c>
      <c r="C1168" s="28" t="s">
        <v>1065</v>
      </c>
      <c r="D1168" s="28" t="s">
        <v>372</v>
      </c>
      <c r="E1168" s="28" t="s">
        <v>995</v>
      </c>
      <c r="F1168" s="28" t="s">
        <v>373</v>
      </c>
      <c r="G1168" s="28" t="s">
        <v>304</v>
      </c>
      <c r="H1168" s="28" t="s">
        <v>271</v>
      </c>
      <c r="I1168" s="28" t="s">
        <v>354</v>
      </c>
      <c r="J1168" s="28" t="s">
        <v>355</v>
      </c>
      <c r="K1168">
        <v>4901140</v>
      </c>
      <c r="L1168">
        <v>3</v>
      </c>
      <c r="M1168">
        <v>52</v>
      </c>
      <c r="N1168">
        <v>11</v>
      </c>
      <c r="O1168">
        <v>41</v>
      </c>
      <c r="P1168" t="s">
        <v>2018</v>
      </c>
      <c r="Q1168" t="s">
        <v>2018</v>
      </c>
      <c r="R1168" t="s">
        <v>2018</v>
      </c>
      <c r="S1168" t="s">
        <v>2018</v>
      </c>
      <c r="T1168" t="s">
        <v>2018</v>
      </c>
      <c r="U1168" t="s">
        <v>2018</v>
      </c>
      <c r="V1168">
        <v>46</v>
      </c>
      <c r="W1168" t="s">
        <v>2018</v>
      </c>
      <c r="X1168">
        <v>0</v>
      </c>
      <c r="Y1168">
        <v>12</v>
      </c>
      <c r="Z1168" t="s">
        <v>2018</v>
      </c>
    </row>
    <row r="1169" spans="1:26" x14ac:dyDescent="0.35">
      <c r="A1169" s="28" t="str">
        <f t="shared" si="18"/>
        <v>2 - BASIC2021Dixie High</v>
      </c>
      <c r="B1169" s="28" t="s">
        <v>1953</v>
      </c>
      <c r="C1169" s="28" t="s">
        <v>1065</v>
      </c>
      <c r="D1169" s="28" t="s">
        <v>381</v>
      </c>
      <c r="E1169" s="28" t="s">
        <v>988</v>
      </c>
      <c r="F1169" s="28" t="s">
        <v>382</v>
      </c>
      <c r="G1169" s="28" t="s">
        <v>304</v>
      </c>
      <c r="H1169" s="28" t="s">
        <v>271</v>
      </c>
      <c r="I1169" s="28" t="s">
        <v>354</v>
      </c>
      <c r="J1169" s="28" t="s">
        <v>355</v>
      </c>
      <c r="K1169">
        <v>4901140</v>
      </c>
      <c r="L1169">
        <v>2</v>
      </c>
      <c r="M1169">
        <v>129</v>
      </c>
      <c r="N1169">
        <v>37</v>
      </c>
      <c r="O1169">
        <v>92</v>
      </c>
      <c r="P1169" t="s">
        <v>2018</v>
      </c>
      <c r="Q1169" t="s">
        <v>2018</v>
      </c>
      <c r="R1169" t="s">
        <v>2018</v>
      </c>
      <c r="S1169">
        <v>20</v>
      </c>
      <c r="T1169" t="s">
        <v>2018</v>
      </c>
      <c r="U1169" t="s">
        <v>2018</v>
      </c>
      <c r="V1169">
        <v>104</v>
      </c>
      <c r="W1169">
        <v>19</v>
      </c>
      <c r="X1169">
        <v>0</v>
      </c>
      <c r="Y1169">
        <v>47</v>
      </c>
      <c r="Z1169" t="s">
        <v>2018</v>
      </c>
    </row>
    <row r="1170" spans="1:26" x14ac:dyDescent="0.35">
      <c r="A1170" s="28" t="str">
        <f t="shared" si="18"/>
        <v>2 - BASIC2021Enterprise High</v>
      </c>
      <c r="B1170" s="28" t="s">
        <v>1953</v>
      </c>
      <c r="C1170" s="28" t="s">
        <v>1065</v>
      </c>
      <c r="D1170" s="28" t="s">
        <v>403</v>
      </c>
      <c r="E1170" s="28" t="s">
        <v>1004</v>
      </c>
      <c r="F1170" s="28" t="s">
        <v>404</v>
      </c>
      <c r="G1170" s="28" t="s">
        <v>291</v>
      </c>
      <c r="H1170" s="28" t="s">
        <v>271</v>
      </c>
      <c r="I1170" s="28" t="s">
        <v>354</v>
      </c>
      <c r="J1170" s="28" t="s">
        <v>355</v>
      </c>
      <c r="K1170">
        <v>4901140</v>
      </c>
      <c r="L1170">
        <v>1</v>
      </c>
      <c r="M1170">
        <v>95</v>
      </c>
      <c r="N1170">
        <v>39</v>
      </c>
      <c r="O1170">
        <v>56</v>
      </c>
      <c r="P1170" t="s">
        <v>2018</v>
      </c>
      <c r="Q1170" t="s">
        <v>2018</v>
      </c>
      <c r="R1170" t="s">
        <v>2018</v>
      </c>
      <c r="S1170">
        <v>11</v>
      </c>
      <c r="T1170" t="s">
        <v>2018</v>
      </c>
      <c r="U1170" t="s">
        <v>2018</v>
      </c>
      <c r="V1170">
        <v>83</v>
      </c>
      <c r="W1170">
        <v>14</v>
      </c>
      <c r="X1170">
        <v>0</v>
      </c>
      <c r="Y1170">
        <v>39</v>
      </c>
      <c r="Z1170" t="s">
        <v>2018</v>
      </c>
    </row>
    <row r="1171" spans="1:26" x14ac:dyDescent="0.35">
      <c r="A1171" s="28" t="str">
        <f t="shared" si="18"/>
        <v>2 - BASIC2021Hurricane High</v>
      </c>
      <c r="B1171" s="28" t="s">
        <v>1953</v>
      </c>
      <c r="C1171" s="28" t="s">
        <v>1065</v>
      </c>
      <c r="D1171" s="28" t="s">
        <v>475</v>
      </c>
      <c r="E1171" s="28" t="s">
        <v>1007</v>
      </c>
      <c r="F1171" s="28" t="s">
        <v>476</v>
      </c>
      <c r="G1171" s="28" t="s">
        <v>1957</v>
      </c>
      <c r="H1171" s="28" t="s">
        <v>271</v>
      </c>
      <c r="I1171" s="28" t="s">
        <v>354</v>
      </c>
      <c r="J1171" s="28" t="s">
        <v>355</v>
      </c>
      <c r="K1171">
        <v>4901140</v>
      </c>
      <c r="L1171">
        <v>1</v>
      </c>
      <c r="M1171">
        <v>81</v>
      </c>
      <c r="N1171">
        <v>15</v>
      </c>
      <c r="O1171">
        <v>66</v>
      </c>
      <c r="P1171" t="s">
        <v>2018</v>
      </c>
      <c r="Q1171" t="s">
        <v>2018</v>
      </c>
      <c r="R1171" t="s">
        <v>2018</v>
      </c>
      <c r="S1171" t="s">
        <v>2018</v>
      </c>
      <c r="T1171" t="s">
        <v>2018</v>
      </c>
      <c r="U1171" t="s">
        <v>2018</v>
      </c>
      <c r="V1171">
        <v>72</v>
      </c>
      <c r="W1171">
        <v>12</v>
      </c>
      <c r="X1171">
        <v>0</v>
      </c>
      <c r="Y1171">
        <v>24</v>
      </c>
      <c r="Z1171" t="s">
        <v>2018</v>
      </c>
    </row>
    <row r="1172" spans="1:26" x14ac:dyDescent="0.35">
      <c r="A1172" s="28" t="str">
        <f t="shared" si="18"/>
        <v>2 - BASIC2021Pine View High</v>
      </c>
      <c r="B1172" s="28" t="s">
        <v>1953</v>
      </c>
      <c r="C1172" s="28" t="s">
        <v>1065</v>
      </c>
      <c r="D1172" s="28" t="s">
        <v>676</v>
      </c>
      <c r="E1172" s="28" t="s">
        <v>1040</v>
      </c>
      <c r="F1172" s="28" t="s">
        <v>677</v>
      </c>
      <c r="G1172" s="28" t="s">
        <v>304</v>
      </c>
      <c r="H1172" s="28" t="s">
        <v>271</v>
      </c>
      <c r="I1172" s="28" t="s">
        <v>354</v>
      </c>
      <c r="J1172" s="28" t="s">
        <v>355</v>
      </c>
      <c r="K1172">
        <v>4901140</v>
      </c>
      <c r="L1172">
        <v>3</v>
      </c>
      <c r="M1172">
        <v>87</v>
      </c>
      <c r="N1172">
        <v>24</v>
      </c>
      <c r="O1172">
        <v>63</v>
      </c>
      <c r="P1172" t="s">
        <v>2018</v>
      </c>
      <c r="Q1172" t="s">
        <v>2018</v>
      </c>
      <c r="R1172" t="s">
        <v>2018</v>
      </c>
      <c r="S1172">
        <v>21</v>
      </c>
      <c r="T1172" t="s">
        <v>2018</v>
      </c>
      <c r="U1172" t="s">
        <v>2018</v>
      </c>
      <c r="V1172">
        <v>56</v>
      </c>
      <c r="W1172">
        <v>11</v>
      </c>
      <c r="X1172">
        <v>0</v>
      </c>
      <c r="Y1172">
        <v>28</v>
      </c>
      <c r="Z1172" t="s">
        <v>2018</v>
      </c>
    </row>
    <row r="1173" spans="1:26" x14ac:dyDescent="0.35">
      <c r="A1173" s="28" t="str">
        <f t="shared" si="18"/>
        <v>2 - BASIC2021Snow Canyon High</v>
      </c>
      <c r="B1173" s="28" t="s">
        <v>1953</v>
      </c>
      <c r="C1173" s="28" t="s">
        <v>1065</v>
      </c>
      <c r="D1173" s="28" t="s">
        <v>757</v>
      </c>
      <c r="E1173" s="28" t="s">
        <v>1055</v>
      </c>
      <c r="F1173" s="28" t="s">
        <v>758</v>
      </c>
      <c r="G1173" s="28" t="s">
        <v>304</v>
      </c>
      <c r="H1173" s="28" t="s">
        <v>271</v>
      </c>
      <c r="I1173" s="28" t="s">
        <v>354</v>
      </c>
      <c r="J1173" s="28" t="s">
        <v>355</v>
      </c>
      <c r="K1173">
        <v>4901140</v>
      </c>
      <c r="L1173">
        <v>1</v>
      </c>
      <c r="M1173">
        <v>73</v>
      </c>
      <c r="N1173" t="s">
        <v>2018</v>
      </c>
      <c r="O1173">
        <v>64</v>
      </c>
      <c r="P1173" t="s">
        <v>2018</v>
      </c>
      <c r="Q1173" t="s">
        <v>2018</v>
      </c>
      <c r="R1173" t="s">
        <v>2018</v>
      </c>
      <c r="S1173">
        <v>13</v>
      </c>
      <c r="T1173" t="s">
        <v>2018</v>
      </c>
      <c r="U1173" t="s">
        <v>2018</v>
      </c>
      <c r="V1173">
        <v>53</v>
      </c>
      <c r="W1173" t="s">
        <v>2018</v>
      </c>
      <c r="X1173">
        <v>0</v>
      </c>
      <c r="Y1173">
        <v>25</v>
      </c>
      <c r="Z1173" t="s">
        <v>2018</v>
      </c>
    </row>
    <row r="1174" spans="1:26" x14ac:dyDescent="0.35">
      <c r="A1174" s="28" t="str">
        <f t="shared" si="18"/>
        <v>2 - BASIC2021Wayne High</v>
      </c>
      <c r="B1174" s="28" t="s">
        <v>1953</v>
      </c>
      <c r="C1174" s="28" t="s">
        <v>1065</v>
      </c>
      <c r="D1174" s="28" t="s">
        <v>905</v>
      </c>
      <c r="E1174" s="28" t="s">
        <v>988</v>
      </c>
      <c r="F1174" s="28" t="s">
        <v>906</v>
      </c>
      <c r="G1174" s="28" t="s">
        <v>401</v>
      </c>
      <c r="H1174" s="28" t="s">
        <v>271</v>
      </c>
      <c r="I1174" s="28" t="s">
        <v>907</v>
      </c>
      <c r="J1174" s="28" t="s">
        <v>908</v>
      </c>
      <c r="K1174">
        <v>4901170</v>
      </c>
      <c r="L1174">
        <v>2</v>
      </c>
      <c r="M1174">
        <v>39</v>
      </c>
      <c r="N1174">
        <v>13</v>
      </c>
      <c r="O1174">
        <v>26</v>
      </c>
      <c r="P1174" t="s">
        <v>2018</v>
      </c>
      <c r="Q1174" t="s">
        <v>2018</v>
      </c>
      <c r="R1174" t="s">
        <v>2018</v>
      </c>
      <c r="S1174" t="s">
        <v>2018</v>
      </c>
      <c r="T1174" t="s">
        <v>2018</v>
      </c>
      <c r="U1174" t="s">
        <v>2018</v>
      </c>
      <c r="V1174">
        <v>35</v>
      </c>
      <c r="W1174" t="s">
        <v>2018</v>
      </c>
      <c r="X1174">
        <v>0</v>
      </c>
      <c r="Y1174">
        <v>17</v>
      </c>
      <c r="Z1174" t="s">
        <v>2018</v>
      </c>
    </row>
    <row r="1175" spans="1:26" x14ac:dyDescent="0.35">
      <c r="A1175" s="28" t="str">
        <f t="shared" si="18"/>
        <v>2 - BASIC2021Bonneville High</v>
      </c>
      <c r="B1175" s="28" t="s">
        <v>1953</v>
      </c>
      <c r="C1175" s="28" t="s">
        <v>1065</v>
      </c>
      <c r="D1175" s="28" t="s">
        <v>283</v>
      </c>
      <c r="E1175" s="28" t="s">
        <v>999</v>
      </c>
      <c r="F1175" s="28" t="s">
        <v>284</v>
      </c>
      <c r="G1175" s="28" t="s">
        <v>304</v>
      </c>
      <c r="H1175" s="28" t="s">
        <v>271</v>
      </c>
      <c r="I1175" s="28" t="s">
        <v>285</v>
      </c>
      <c r="J1175" s="28" t="s">
        <v>286</v>
      </c>
      <c r="K1175">
        <v>4901200</v>
      </c>
      <c r="L1175">
        <v>3</v>
      </c>
      <c r="M1175">
        <v>326</v>
      </c>
      <c r="N1175">
        <v>153</v>
      </c>
      <c r="O1175">
        <v>173</v>
      </c>
      <c r="P1175" t="s">
        <v>2018</v>
      </c>
      <c r="Q1175" t="s">
        <v>2018</v>
      </c>
      <c r="R1175" t="s">
        <v>2018</v>
      </c>
      <c r="S1175">
        <v>66</v>
      </c>
      <c r="T1175" t="s">
        <v>2018</v>
      </c>
      <c r="U1175">
        <v>14</v>
      </c>
      <c r="V1175">
        <v>226</v>
      </c>
      <c r="W1175">
        <v>34</v>
      </c>
      <c r="X1175">
        <v>0</v>
      </c>
      <c r="Y1175">
        <v>97</v>
      </c>
      <c r="Z1175">
        <v>11</v>
      </c>
    </row>
    <row r="1176" spans="1:26" x14ac:dyDescent="0.35">
      <c r="A1176" s="28" t="str">
        <f t="shared" si="18"/>
        <v>2 - BASIC2021Fremont High</v>
      </c>
      <c r="B1176" s="28" t="s">
        <v>1953</v>
      </c>
      <c r="C1176" s="28" t="s">
        <v>1065</v>
      </c>
      <c r="D1176" s="28" t="s">
        <v>425</v>
      </c>
      <c r="E1176" s="28" t="s">
        <v>1012</v>
      </c>
      <c r="F1176" s="28" t="s">
        <v>426</v>
      </c>
      <c r="G1176" s="28" t="s">
        <v>304</v>
      </c>
      <c r="H1176" s="28" t="s">
        <v>271</v>
      </c>
      <c r="I1176" s="28" t="s">
        <v>285</v>
      </c>
      <c r="J1176" s="28" t="s">
        <v>286</v>
      </c>
      <c r="K1176">
        <v>4901200</v>
      </c>
      <c r="L1176">
        <v>3</v>
      </c>
      <c r="M1176">
        <v>67</v>
      </c>
      <c r="N1176">
        <v>22</v>
      </c>
      <c r="O1176">
        <v>45</v>
      </c>
      <c r="P1176" t="s">
        <v>2018</v>
      </c>
      <c r="Q1176" t="s">
        <v>2018</v>
      </c>
      <c r="R1176" t="s">
        <v>2018</v>
      </c>
      <c r="S1176" t="s">
        <v>2018</v>
      </c>
      <c r="T1176" t="s">
        <v>2018</v>
      </c>
      <c r="U1176" t="s">
        <v>2018</v>
      </c>
      <c r="V1176">
        <v>57</v>
      </c>
      <c r="W1176" t="s">
        <v>2018</v>
      </c>
      <c r="X1176">
        <v>0</v>
      </c>
      <c r="Y1176" t="s">
        <v>2018</v>
      </c>
      <c r="Z1176" t="s">
        <v>2018</v>
      </c>
    </row>
    <row r="1177" spans="1:26" x14ac:dyDescent="0.35">
      <c r="A1177" s="28" t="str">
        <f t="shared" si="18"/>
        <v>2 - BASIC2021North Ogden Jr High</v>
      </c>
      <c r="B1177" s="28" t="s">
        <v>1953</v>
      </c>
      <c r="C1177" s="28" t="s">
        <v>1065</v>
      </c>
      <c r="D1177" s="28" t="s">
        <v>619</v>
      </c>
      <c r="E1177" s="28" t="s">
        <v>1015</v>
      </c>
      <c r="F1177" s="28" t="s">
        <v>620</v>
      </c>
      <c r="G1177" s="28" t="s">
        <v>291</v>
      </c>
      <c r="H1177" s="28" t="s">
        <v>401</v>
      </c>
      <c r="I1177" s="28" t="s">
        <v>285</v>
      </c>
      <c r="J1177" s="28" t="s">
        <v>286</v>
      </c>
      <c r="K1177">
        <v>4901200</v>
      </c>
      <c r="L1177">
        <v>1</v>
      </c>
      <c r="M1177" t="s">
        <v>2018</v>
      </c>
      <c r="N1177" t="s">
        <v>2018</v>
      </c>
      <c r="O1177" t="s">
        <v>2018</v>
      </c>
      <c r="P1177" t="s">
        <v>2018</v>
      </c>
      <c r="Q1177" t="s">
        <v>2018</v>
      </c>
      <c r="R1177" t="s">
        <v>2018</v>
      </c>
      <c r="S1177" t="s">
        <v>2018</v>
      </c>
      <c r="T1177" t="s">
        <v>2018</v>
      </c>
      <c r="U1177" t="s">
        <v>2018</v>
      </c>
      <c r="V1177" t="s">
        <v>2018</v>
      </c>
      <c r="W1177" t="s">
        <v>2018</v>
      </c>
      <c r="X1177">
        <v>0</v>
      </c>
      <c r="Y1177" t="s">
        <v>2018</v>
      </c>
      <c r="Z1177" t="s">
        <v>2018</v>
      </c>
    </row>
    <row r="1178" spans="1:26" x14ac:dyDescent="0.35">
      <c r="A1178" s="28" t="str">
        <f t="shared" si="18"/>
        <v>2 - BASIC2021Orion Jr High</v>
      </c>
      <c r="B1178" s="28" t="s">
        <v>1953</v>
      </c>
      <c r="C1178" s="28" t="s">
        <v>1065</v>
      </c>
      <c r="D1178" s="28" t="s">
        <v>657</v>
      </c>
      <c r="E1178" s="28" t="s">
        <v>1005</v>
      </c>
      <c r="F1178" s="28" t="s">
        <v>658</v>
      </c>
      <c r="G1178" s="28" t="s">
        <v>291</v>
      </c>
      <c r="H1178" s="28" t="s">
        <v>401</v>
      </c>
      <c r="I1178" s="28" t="s">
        <v>285</v>
      </c>
      <c r="J1178" s="28" t="s">
        <v>286</v>
      </c>
      <c r="K1178">
        <v>4901200</v>
      </c>
      <c r="L1178">
        <v>1</v>
      </c>
      <c r="M1178" t="s">
        <v>2018</v>
      </c>
      <c r="N1178" t="s">
        <v>2018</v>
      </c>
      <c r="O1178" t="s">
        <v>2018</v>
      </c>
      <c r="P1178" t="s">
        <v>2018</v>
      </c>
      <c r="Q1178" t="s">
        <v>2018</v>
      </c>
      <c r="R1178" t="s">
        <v>2018</v>
      </c>
      <c r="S1178" t="s">
        <v>2018</v>
      </c>
      <c r="T1178" t="s">
        <v>2018</v>
      </c>
      <c r="U1178" t="s">
        <v>2018</v>
      </c>
      <c r="V1178" t="s">
        <v>2018</v>
      </c>
      <c r="W1178" t="s">
        <v>2018</v>
      </c>
      <c r="X1178">
        <v>0</v>
      </c>
      <c r="Y1178" t="s">
        <v>2018</v>
      </c>
      <c r="Z1178" t="s">
        <v>2018</v>
      </c>
    </row>
    <row r="1179" spans="1:26" x14ac:dyDescent="0.35">
      <c r="A1179" s="28" t="str">
        <f t="shared" si="18"/>
        <v>2 - BASIC2021Rocky Mountain Jr High</v>
      </c>
      <c r="B1179" s="28" t="s">
        <v>1953</v>
      </c>
      <c r="C1179" s="28" t="s">
        <v>1065</v>
      </c>
      <c r="D1179" s="28" t="s">
        <v>726</v>
      </c>
      <c r="E1179" s="28" t="s">
        <v>1051</v>
      </c>
      <c r="F1179" s="28" t="s">
        <v>727</v>
      </c>
      <c r="G1179" s="28" t="s">
        <v>291</v>
      </c>
      <c r="H1179" s="28" t="s">
        <v>401</v>
      </c>
      <c r="I1179" s="28" t="s">
        <v>285</v>
      </c>
      <c r="J1179" s="28" t="s">
        <v>286</v>
      </c>
      <c r="K1179">
        <v>4901200</v>
      </c>
      <c r="L1179">
        <v>1</v>
      </c>
      <c r="M1179">
        <v>205</v>
      </c>
      <c r="N1179">
        <v>107</v>
      </c>
      <c r="O1179">
        <v>98</v>
      </c>
      <c r="P1179" t="s">
        <v>2018</v>
      </c>
      <c r="Q1179" t="s">
        <v>2018</v>
      </c>
      <c r="R1179" t="s">
        <v>2018</v>
      </c>
      <c r="S1179" t="s">
        <v>2018</v>
      </c>
      <c r="T1179" t="s">
        <v>2018</v>
      </c>
      <c r="U1179" t="s">
        <v>2018</v>
      </c>
      <c r="V1179">
        <v>178</v>
      </c>
      <c r="W1179">
        <v>21</v>
      </c>
      <c r="X1179">
        <v>0</v>
      </c>
      <c r="Y1179">
        <v>22</v>
      </c>
      <c r="Z1179" t="s">
        <v>2018</v>
      </c>
    </row>
    <row r="1180" spans="1:26" x14ac:dyDescent="0.35">
      <c r="A1180" s="28" t="str">
        <f t="shared" si="18"/>
        <v>2 - BASIC2021Roy High</v>
      </c>
      <c r="B1180" s="28" t="s">
        <v>1953</v>
      </c>
      <c r="C1180" s="28" t="s">
        <v>1065</v>
      </c>
      <c r="D1180" s="28" t="s">
        <v>732</v>
      </c>
      <c r="E1180" s="28" t="s">
        <v>1000</v>
      </c>
      <c r="F1180" s="28" t="s">
        <v>733</v>
      </c>
      <c r="G1180" s="28" t="s">
        <v>304</v>
      </c>
      <c r="H1180" s="28" t="s">
        <v>271</v>
      </c>
      <c r="I1180" s="28" t="s">
        <v>285</v>
      </c>
      <c r="J1180" s="28" t="s">
        <v>286</v>
      </c>
      <c r="K1180">
        <v>4901200</v>
      </c>
      <c r="L1180">
        <v>2</v>
      </c>
      <c r="M1180">
        <v>256</v>
      </c>
      <c r="N1180">
        <v>114</v>
      </c>
      <c r="O1180">
        <v>142</v>
      </c>
      <c r="P1180" t="s">
        <v>2018</v>
      </c>
      <c r="Q1180" t="s">
        <v>2018</v>
      </c>
      <c r="R1180" t="s">
        <v>2018</v>
      </c>
      <c r="S1180">
        <v>55</v>
      </c>
      <c r="T1180" t="s">
        <v>2018</v>
      </c>
      <c r="U1180">
        <v>10</v>
      </c>
      <c r="V1180">
        <v>179</v>
      </c>
      <c r="W1180">
        <v>31</v>
      </c>
      <c r="X1180">
        <v>0</v>
      </c>
      <c r="Y1180">
        <v>81</v>
      </c>
      <c r="Z1180">
        <v>13</v>
      </c>
    </row>
    <row r="1181" spans="1:26" x14ac:dyDescent="0.35">
      <c r="A1181" s="28" t="str">
        <f t="shared" si="18"/>
        <v>2 - BASIC2021Roy Jr High</v>
      </c>
      <c r="B1181" s="28" t="s">
        <v>1953</v>
      </c>
      <c r="C1181" s="28" t="s">
        <v>1065</v>
      </c>
      <c r="D1181" s="28" t="s">
        <v>734</v>
      </c>
      <c r="E1181" s="28" t="s">
        <v>989</v>
      </c>
      <c r="F1181" s="28" t="s">
        <v>735</v>
      </c>
      <c r="G1181" s="28" t="s">
        <v>291</v>
      </c>
      <c r="H1181" s="28" t="s">
        <v>401</v>
      </c>
      <c r="I1181" s="28" t="s">
        <v>285</v>
      </c>
      <c r="J1181" s="28" t="s">
        <v>286</v>
      </c>
      <c r="K1181">
        <v>4901200</v>
      </c>
      <c r="L1181">
        <v>1</v>
      </c>
      <c r="M1181">
        <v>76</v>
      </c>
      <c r="N1181">
        <v>26</v>
      </c>
      <c r="O1181">
        <v>50</v>
      </c>
      <c r="P1181" t="s">
        <v>2018</v>
      </c>
      <c r="Q1181" t="s">
        <v>2018</v>
      </c>
      <c r="R1181" t="s">
        <v>2018</v>
      </c>
      <c r="S1181">
        <v>13</v>
      </c>
      <c r="T1181" t="s">
        <v>2018</v>
      </c>
      <c r="U1181" t="s">
        <v>2018</v>
      </c>
      <c r="V1181">
        <v>57</v>
      </c>
      <c r="W1181" t="s">
        <v>2018</v>
      </c>
      <c r="X1181">
        <v>0</v>
      </c>
      <c r="Y1181">
        <v>24</v>
      </c>
      <c r="Z1181" t="s">
        <v>2018</v>
      </c>
    </row>
    <row r="1182" spans="1:26" x14ac:dyDescent="0.35">
      <c r="A1182" s="28" t="str">
        <f t="shared" si="18"/>
        <v>2 - BASIC2021Sand Ridge Jr High</v>
      </c>
      <c r="B1182" s="28" t="s">
        <v>1953</v>
      </c>
      <c r="C1182" s="28" t="s">
        <v>1065</v>
      </c>
      <c r="D1182" s="28" t="s">
        <v>742</v>
      </c>
      <c r="E1182" s="28" t="s">
        <v>1011</v>
      </c>
      <c r="F1182" s="28" t="s">
        <v>743</v>
      </c>
      <c r="G1182" s="28" t="s">
        <v>291</v>
      </c>
      <c r="H1182" s="28" t="s">
        <v>401</v>
      </c>
      <c r="I1182" s="28" t="s">
        <v>285</v>
      </c>
      <c r="J1182" s="28" t="s">
        <v>286</v>
      </c>
      <c r="K1182">
        <v>4901200</v>
      </c>
      <c r="L1182">
        <v>2</v>
      </c>
      <c r="M1182">
        <v>137</v>
      </c>
      <c r="N1182">
        <v>54</v>
      </c>
      <c r="O1182">
        <v>83</v>
      </c>
      <c r="P1182" t="s">
        <v>2018</v>
      </c>
      <c r="Q1182" t="s">
        <v>2018</v>
      </c>
      <c r="R1182" t="s">
        <v>2018</v>
      </c>
      <c r="S1182">
        <v>26</v>
      </c>
      <c r="T1182" t="s">
        <v>2018</v>
      </c>
      <c r="U1182" t="s">
        <v>2018</v>
      </c>
      <c r="V1182">
        <v>96</v>
      </c>
      <c r="W1182">
        <v>20</v>
      </c>
      <c r="X1182">
        <v>0</v>
      </c>
      <c r="Y1182">
        <v>31</v>
      </c>
      <c r="Z1182" t="s">
        <v>2018</v>
      </c>
    </row>
    <row r="1183" spans="1:26" x14ac:dyDescent="0.35">
      <c r="A1183" s="28" t="str">
        <f t="shared" si="18"/>
        <v>2 - BASIC2021Snowcrest Jr High</v>
      </c>
      <c r="B1183" s="28" t="s">
        <v>1953</v>
      </c>
      <c r="C1183" s="28" t="s">
        <v>1065</v>
      </c>
      <c r="D1183" s="28" t="s">
        <v>761</v>
      </c>
      <c r="E1183" s="28" t="s">
        <v>1021</v>
      </c>
      <c r="F1183" s="28" t="s">
        <v>762</v>
      </c>
      <c r="G1183" s="28" t="s">
        <v>291</v>
      </c>
      <c r="H1183" s="28" t="s">
        <v>401</v>
      </c>
      <c r="I1183" s="28" t="s">
        <v>285</v>
      </c>
      <c r="J1183" s="28" t="s">
        <v>286</v>
      </c>
      <c r="K1183">
        <v>4901200</v>
      </c>
      <c r="L1183">
        <v>1</v>
      </c>
      <c r="M1183">
        <v>36</v>
      </c>
      <c r="N1183">
        <v>17</v>
      </c>
      <c r="O1183">
        <v>19</v>
      </c>
      <c r="P1183" t="s">
        <v>2018</v>
      </c>
      <c r="Q1183" t="s">
        <v>2018</v>
      </c>
      <c r="R1183" t="s">
        <v>2018</v>
      </c>
      <c r="S1183" t="s">
        <v>2018</v>
      </c>
      <c r="T1183" t="s">
        <v>2018</v>
      </c>
      <c r="U1183" t="s">
        <v>2018</v>
      </c>
      <c r="V1183">
        <v>33</v>
      </c>
      <c r="W1183" t="s">
        <v>2018</v>
      </c>
      <c r="X1183">
        <v>0</v>
      </c>
      <c r="Y1183" t="s">
        <v>2018</v>
      </c>
      <c r="Z1183" t="s">
        <v>2018</v>
      </c>
    </row>
    <row r="1184" spans="1:26" x14ac:dyDescent="0.35">
      <c r="A1184" s="28" t="str">
        <f t="shared" si="18"/>
        <v>2 - BASIC2021South Ogden Jr High</v>
      </c>
      <c r="B1184" s="28" t="s">
        <v>1953</v>
      </c>
      <c r="C1184" s="28" t="s">
        <v>1065</v>
      </c>
      <c r="D1184" s="28" t="s">
        <v>769</v>
      </c>
      <c r="E1184" s="28" t="s">
        <v>1001</v>
      </c>
      <c r="F1184" s="28" t="s">
        <v>770</v>
      </c>
      <c r="G1184" s="28" t="s">
        <v>291</v>
      </c>
      <c r="H1184" s="28" t="s">
        <v>401</v>
      </c>
      <c r="I1184" s="28" t="s">
        <v>285</v>
      </c>
      <c r="J1184" s="28" t="s">
        <v>286</v>
      </c>
      <c r="K1184">
        <v>4901200</v>
      </c>
      <c r="L1184">
        <v>1</v>
      </c>
      <c r="M1184" t="s">
        <v>2018</v>
      </c>
      <c r="N1184" t="s">
        <v>2018</v>
      </c>
      <c r="O1184" t="s">
        <v>2018</v>
      </c>
      <c r="P1184" t="s">
        <v>2018</v>
      </c>
      <c r="Q1184" t="s">
        <v>2018</v>
      </c>
      <c r="R1184" t="s">
        <v>2018</v>
      </c>
      <c r="S1184" t="s">
        <v>2018</v>
      </c>
      <c r="T1184" t="s">
        <v>2018</v>
      </c>
      <c r="U1184" t="s">
        <v>2018</v>
      </c>
      <c r="V1184" t="s">
        <v>2018</v>
      </c>
      <c r="W1184" t="s">
        <v>2018</v>
      </c>
      <c r="X1184">
        <v>0</v>
      </c>
      <c r="Y1184" t="s">
        <v>2018</v>
      </c>
      <c r="Z1184" t="s">
        <v>2018</v>
      </c>
    </row>
    <row r="1185" spans="1:26" x14ac:dyDescent="0.35">
      <c r="A1185" s="28" t="str">
        <f t="shared" si="18"/>
        <v>2 - BASIC2021T.H. Bell Jr High</v>
      </c>
      <c r="B1185" s="28" t="s">
        <v>1953</v>
      </c>
      <c r="C1185" s="28" t="s">
        <v>1065</v>
      </c>
      <c r="D1185" s="28" t="s">
        <v>822</v>
      </c>
      <c r="E1185" s="28" t="s">
        <v>1037</v>
      </c>
      <c r="F1185" s="28" t="s">
        <v>823</v>
      </c>
      <c r="G1185" s="28" t="s">
        <v>291</v>
      </c>
      <c r="H1185" s="28" t="s">
        <v>401</v>
      </c>
      <c r="I1185" s="28" t="s">
        <v>285</v>
      </c>
      <c r="J1185" s="28" t="s">
        <v>286</v>
      </c>
      <c r="K1185">
        <v>4901200</v>
      </c>
      <c r="L1185">
        <v>1</v>
      </c>
      <c r="M1185">
        <v>127</v>
      </c>
      <c r="N1185">
        <v>44</v>
      </c>
      <c r="O1185">
        <v>83</v>
      </c>
      <c r="P1185" t="s">
        <v>2018</v>
      </c>
      <c r="Q1185" t="s">
        <v>2018</v>
      </c>
      <c r="R1185" t="s">
        <v>2018</v>
      </c>
      <c r="S1185">
        <v>28</v>
      </c>
      <c r="T1185" t="s">
        <v>2018</v>
      </c>
      <c r="U1185" t="s">
        <v>2018</v>
      </c>
      <c r="V1185">
        <v>84</v>
      </c>
      <c r="W1185">
        <v>21</v>
      </c>
      <c r="X1185">
        <v>0</v>
      </c>
      <c r="Y1185">
        <v>46</v>
      </c>
      <c r="Z1185" t="s">
        <v>2018</v>
      </c>
    </row>
    <row r="1186" spans="1:26" x14ac:dyDescent="0.35">
      <c r="A1186" s="28" t="str">
        <f t="shared" si="18"/>
        <v>2 - BASIC2021Two Rivers High</v>
      </c>
      <c r="B1186" s="28" t="s">
        <v>1953</v>
      </c>
      <c r="C1186" s="28" t="s">
        <v>1065</v>
      </c>
      <c r="D1186" s="28" t="s">
        <v>845</v>
      </c>
      <c r="E1186" s="28" t="s">
        <v>1031</v>
      </c>
      <c r="F1186" s="28" t="s">
        <v>846</v>
      </c>
      <c r="G1186" s="28" t="s">
        <v>291</v>
      </c>
      <c r="H1186" s="28" t="s">
        <v>271</v>
      </c>
      <c r="I1186" s="28" t="s">
        <v>285</v>
      </c>
      <c r="J1186" s="28" t="s">
        <v>286</v>
      </c>
      <c r="K1186">
        <v>4901200</v>
      </c>
      <c r="L1186">
        <v>1</v>
      </c>
      <c r="M1186" t="s">
        <v>2018</v>
      </c>
      <c r="N1186" t="s">
        <v>2018</v>
      </c>
      <c r="O1186" t="s">
        <v>2018</v>
      </c>
      <c r="P1186" t="s">
        <v>2018</v>
      </c>
      <c r="Q1186" t="s">
        <v>2018</v>
      </c>
      <c r="R1186" t="s">
        <v>2018</v>
      </c>
      <c r="S1186" t="s">
        <v>2018</v>
      </c>
      <c r="T1186" t="s">
        <v>2018</v>
      </c>
      <c r="U1186" t="s">
        <v>2018</v>
      </c>
      <c r="V1186" t="s">
        <v>2018</v>
      </c>
      <c r="W1186" t="s">
        <v>2018</v>
      </c>
      <c r="X1186">
        <v>0</v>
      </c>
      <c r="Y1186" t="s">
        <v>2018</v>
      </c>
      <c r="Z1186" t="s">
        <v>2018</v>
      </c>
    </row>
    <row r="1187" spans="1:26" x14ac:dyDescent="0.35">
      <c r="A1187" s="28" t="str">
        <f t="shared" si="18"/>
        <v>2 - BASIC2021Weber High</v>
      </c>
      <c r="B1187" s="28" t="s">
        <v>1953</v>
      </c>
      <c r="C1187" s="28" t="s">
        <v>1065</v>
      </c>
      <c r="D1187" s="28" t="s">
        <v>910</v>
      </c>
      <c r="E1187" s="28" t="s">
        <v>988</v>
      </c>
      <c r="F1187" s="28" t="s">
        <v>911</v>
      </c>
      <c r="G1187" s="28" t="s">
        <v>304</v>
      </c>
      <c r="H1187" s="28" t="s">
        <v>271</v>
      </c>
      <c r="I1187" s="28" t="s">
        <v>285</v>
      </c>
      <c r="J1187" s="28" t="s">
        <v>286</v>
      </c>
      <c r="K1187">
        <v>4901200</v>
      </c>
      <c r="L1187">
        <v>3</v>
      </c>
      <c r="M1187">
        <v>218</v>
      </c>
      <c r="N1187">
        <v>83</v>
      </c>
      <c r="O1187">
        <v>135</v>
      </c>
      <c r="P1187" t="s">
        <v>2018</v>
      </c>
      <c r="Q1187" t="s">
        <v>2018</v>
      </c>
      <c r="R1187" t="s">
        <v>2018</v>
      </c>
      <c r="S1187">
        <v>27</v>
      </c>
      <c r="T1187" t="s">
        <v>2018</v>
      </c>
      <c r="U1187" t="s">
        <v>2018</v>
      </c>
      <c r="V1187">
        <v>182</v>
      </c>
      <c r="W1187">
        <v>26</v>
      </c>
      <c r="X1187">
        <v>0</v>
      </c>
      <c r="Y1187">
        <v>48</v>
      </c>
      <c r="Z1187" t="s">
        <v>2018</v>
      </c>
    </row>
    <row r="1188" spans="1:26" x14ac:dyDescent="0.35">
      <c r="A1188" s="28" t="str">
        <f t="shared" si="18"/>
        <v>2 - BASIC2021Weber Innovation High School</v>
      </c>
      <c r="B1188" s="28" t="s">
        <v>1953</v>
      </c>
      <c r="C1188" s="28" t="s">
        <v>1065</v>
      </c>
      <c r="D1188" s="28" t="s">
        <v>912</v>
      </c>
      <c r="E1188" s="28" t="s">
        <v>1055</v>
      </c>
      <c r="F1188" s="28" t="s">
        <v>913</v>
      </c>
      <c r="G1188" s="28" t="s">
        <v>401</v>
      </c>
      <c r="H1188" s="28" t="s">
        <v>271</v>
      </c>
      <c r="I1188" s="28" t="s">
        <v>285</v>
      </c>
      <c r="J1188" s="28" t="s">
        <v>286</v>
      </c>
      <c r="K1188">
        <v>4901200</v>
      </c>
      <c r="L1188">
        <v>3</v>
      </c>
      <c r="M1188">
        <v>117</v>
      </c>
      <c r="N1188">
        <v>59</v>
      </c>
      <c r="O1188">
        <v>58</v>
      </c>
      <c r="P1188" t="s">
        <v>2018</v>
      </c>
      <c r="Q1188" t="s">
        <v>2018</v>
      </c>
      <c r="R1188" t="s">
        <v>2018</v>
      </c>
      <c r="S1188">
        <v>11</v>
      </c>
      <c r="T1188" t="s">
        <v>2018</v>
      </c>
      <c r="U1188" t="s">
        <v>2018</v>
      </c>
      <c r="V1188">
        <v>99</v>
      </c>
      <c r="W1188" t="s">
        <v>2018</v>
      </c>
      <c r="X1188">
        <v>0</v>
      </c>
      <c r="Y1188">
        <v>25</v>
      </c>
      <c r="Z1188" t="s">
        <v>2018</v>
      </c>
    </row>
    <row r="1189" spans="1:26" x14ac:dyDescent="0.35">
      <c r="A1189" s="28" t="str">
        <f t="shared" si="18"/>
        <v>2 - BASIC2022Academy for Math Engineering &amp; Science</v>
      </c>
      <c r="B1189" s="28" t="s">
        <v>1953</v>
      </c>
      <c r="C1189" s="28" t="s">
        <v>1099</v>
      </c>
      <c r="D1189" s="28" t="s">
        <v>210</v>
      </c>
      <c r="E1189" s="28" t="s">
        <v>986</v>
      </c>
      <c r="F1189" s="28" t="s">
        <v>211</v>
      </c>
      <c r="G1189" s="28" t="s">
        <v>401</v>
      </c>
      <c r="H1189" s="28" t="s">
        <v>271</v>
      </c>
      <c r="I1189" s="28" t="s">
        <v>210</v>
      </c>
      <c r="J1189" s="28" t="s">
        <v>212</v>
      </c>
      <c r="K1189">
        <v>4900017</v>
      </c>
      <c r="L1189">
        <v>3</v>
      </c>
      <c r="M1189">
        <v>195</v>
      </c>
      <c r="N1189">
        <v>79</v>
      </c>
      <c r="O1189">
        <v>116</v>
      </c>
      <c r="P1189" t="s">
        <v>2018</v>
      </c>
      <c r="Q1189">
        <v>24</v>
      </c>
      <c r="R1189" t="s">
        <v>2018</v>
      </c>
      <c r="S1189">
        <v>34</v>
      </c>
      <c r="T1189">
        <v>13</v>
      </c>
      <c r="U1189" t="s">
        <v>2018</v>
      </c>
      <c r="V1189">
        <v>105</v>
      </c>
      <c r="W1189">
        <v>16</v>
      </c>
      <c r="X1189">
        <v>0</v>
      </c>
      <c r="Y1189">
        <v>45</v>
      </c>
      <c r="Z1189" t="s">
        <v>2018</v>
      </c>
    </row>
    <row r="1190" spans="1:26" x14ac:dyDescent="0.35">
      <c r="A1190" s="28" t="str">
        <f t="shared" si="18"/>
        <v>2 - BASIC2022American Fork High</v>
      </c>
      <c r="B1190" s="28" t="s">
        <v>1953</v>
      </c>
      <c r="C1190" s="28" t="s">
        <v>1099</v>
      </c>
      <c r="D1190" s="28" t="s">
        <v>228</v>
      </c>
      <c r="E1190" s="28" t="s">
        <v>988</v>
      </c>
      <c r="F1190" s="28" t="s">
        <v>229</v>
      </c>
      <c r="G1190" s="28" t="s">
        <v>304</v>
      </c>
      <c r="H1190" s="28" t="s">
        <v>271</v>
      </c>
      <c r="I1190" s="28" t="s">
        <v>196</v>
      </c>
      <c r="J1190" s="28" t="s">
        <v>197</v>
      </c>
      <c r="K1190">
        <v>4900030</v>
      </c>
      <c r="L1190">
        <v>3</v>
      </c>
      <c r="M1190">
        <v>226</v>
      </c>
      <c r="N1190">
        <v>56</v>
      </c>
      <c r="O1190">
        <v>170</v>
      </c>
      <c r="P1190" t="s">
        <v>2018</v>
      </c>
      <c r="Q1190" t="s">
        <v>2018</v>
      </c>
      <c r="R1190" t="s">
        <v>2018</v>
      </c>
      <c r="S1190">
        <v>30</v>
      </c>
      <c r="T1190" t="s">
        <v>2018</v>
      </c>
      <c r="U1190">
        <v>10</v>
      </c>
      <c r="V1190">
        <v>179</v>
      </c>
      <c r="W1190">
        <v>15</v>
      </c>
      <c r="X1190">
        <v>0</v>
      </c>
      <c r="Y1190">
        <v>27</v>
      </c>
      <c r="Z1190" t="s">
        <v>2018</v>
      </c>
    </row>
    <row r="1191" spans="1:26" x14ac:dyDescent="0.35">
      <c r="A1191" s="28" t="str">
        <f t="shared" si="18"/>
        <v>2 - BASIC2022American Fork Jr High</v>
      </c>
      <c r="B1191" s="28" t="s">
        <v>1953</v>
      </c>
      <c r="C1191" s="28" t="s">
        <v>1099</v>
      </c>
      <c r="D1191" s="28" t="s">
        <v>230</v>
      </c>
      <c r="E1191" s="28" t="s">
        <v>989</v>
      </c>
      <c r="F1191" s="28" t="s">
        <v>231</v>
      </c>
      <c r="G1191" s="28" t="s">
        <v>291</v>
      </c>
      <c r="H1191" s="28" t="s">
        <v>401</v>
      </c>
      <c r="I1191" s="28" t="s">
        <v>196</v>
      </c>
      <c r="J1191" s="28" t="s">
        <v>197</v>
      </c>
      <c r="K1191">
        <v>4900030</v>
      </c>
      <c r="L1191">
        <v>1</v>
      </c>
      <c r="M1191">
        <v>40</v>
      </c>
      <c r="N1191">
        <v>10</v>
      </c>
      <c r="O1191">
        <v>30</v>
      </c>
      <c r="P1191" t="s">
        <v>2018</v>
      </c>
      <c r="Q1191" t="s">
        <v>2018</v>
      </c>
      <c r="R1191" t="s">
        <v>2018</v>
      </c>
      <c r="S1191" t="s">
        <v>2018</v>
      </c>
      <c r="T1191" t="s">
        <v>2018</v>
      </c>
      <c r="U1191" t="s">
        <v>2018</v>
      </c>
      <c r="V1191">
        <v>35</v>
      </c>
      <c r="W1191" t="s">
        <v>2018</v>
      </c>
      <c r="X1191">
        <v>0</v>
      </c>
      <c r="Y1191" t="s">
        <v>2018</v>
      </c>
      <c r="Z1191" t="s">
        <v>2018</v>
      </c>
    </row>
    <row r="1192" spans="1:26" x14ac:dyDescent="0.35">
      <c r="A1192" s="28" t="str">
        <f t="shared" si="18"/>
        <v>2 - BASIC2022Cedar Valley High</v>
      </c>
      <c r="B1192" s="28" t="s">
        <v>1953</v>
      </c>
      <c r="C1192" s="28" t="s">
        <v>1099</v>
      </c>
      <c r="D1192" s="28" t="s">
        <v>330</v>
      </c>
      <c r="E1192" s="28" t="s">
        <v>1009</v>
      </c>
      <c r="F1192" s="28" t="s">
        <v>331</v>
      </c>
      <c r="G1192" s="28" t="s">
        <v>291</v>
      </c>
      <c r="H1192" s="28" t="s">
        <v>271</v>
      </c>
      <c r="I1192" s="28" t="s">
        <v>196</v>
      </c>
      <c r="J1192" s="28" t="s">
        <v>197</v>
      </c>
      <c r="K1192">
        <v>4900030</v>
      </c>
      <c r="L1192">
        <v>2</v>
      </c>
      <c r="M1192">
        <v>291</v>
      </c>
      <c r="N1192">
        <v>87</v>
      </c>
      <c r="O1192">
        <v>204</v>
      </c>
      <c r="P1192" t="s">
        <v>2018</v>
      </c>
      <c r="Q1192" t="s">
        <v>2018</v>
      </c>
      <c r="R1192" t="s">
        <v>2018</v>
      </c>
      <c r="S1192">
        <v>40</v>
      </c>
      <c r="T1192" t="s">
        <v>2018</v>
      </c>
      <c r="U1192">
        <v>19</v>
      </c>
      <c r="V1192">
        <v>226</v>
      </c>
      <c r="W1192">
        <v>28</v>
      </c>
      <c r="X1192">
        <v>0</v>
      </c>
      <c r="Y1192">
        <v>63</v>
      </c>
      <c r="Z1192" t="s">
        <v>2018</v>
      </c>
    </row>
    <row r="1193" spans="1:26" x14ac:dyDescent="0.35">
      <c r="A1193" s="28" t="str">
        <f t="shared" si="18"/>
        <v>2 - BASIC2022Lake Mountain Middle</v>
      </c>
      <c r="B1193" s="28" t="s">
        <v>1953</v>
      </c>
      <c r="C1193" s="28" t="s">
        <v>1099</v>
      </c>
      <c r="D1193" s="28" t="s">
        <v>519</v>
      </c>
      <c r="E1193" s="28" t="s">
        <v>1039</v>
      </c>
      <c r="F1193" s="28" t="s">
        <v>520</v>
      </c>
      <c r="G1193" s="28" t="s">
        <v>291</v>
      </c>
      <c r="H1193" s="28" t="s">
        <v>401</v>
      </c>
      <c r="I1193" s="28" t="s">
        <v>196</v>
      </c>
      <c r="J1193" s="28" t="s">
        <v>197</v>
      </c>
      <c r="K1193">
        <v>4900030</v>
      </c>
      <c r="L1193">
        <v>1</v>
      </c>
      <c r="M1193">
        <v>58</v>
      </c>
      <c r="N1193">
        <v>16</v>
      </c>
      <c r="O1193">
        <v>42</v>
      </c>
      <c r="P1193" t="s">
        <v>2018</v>
      </c>
      <c r="Q1193" t="s">
        <v>2018</v>
      </c>
      <c r="R1193" t="s">
        <v>2018</v>
      </c>
      <c r="S1193" t="s">
        <v>2018</v>
      </c>
      <c r="T1193" t="s">
        <v>2018</v>
      </c>
      <c r="U1193" t="s">
        <v>2018</v>
      </c>
      <c r="V1193">
        <v>50</v>
      </c>
      <c r="W1193" t="s">
        <v>2018</v>
      </c>
      <c r="X1193">
        <v>0</v>
      </c>
      <c r="Y1193" t="s">
        <v>2018</v>
      </c>
      <c r="Z1193" t="s">
        <v>2018</v>
      </c>
    </row>
    <row r="1194" spans="1:26" x14ac:dyDescent="0.35">
      <c r="A1194" s="28" t="str">
        <f t="shared" si="18"/>
        <v>2 - BASIC2022Lehi High</v>
      </c>
      <c r="B1194" s="28" t="s">
        <v>1953</v>
      </c>
      <c r="C1194" s="28" t="s">
        <v>1099</v>
      </c>
      <c r="D1194" s="28" t="s">
        <v>533</v>
      </c>
      <c r="E1194" s="28" t="s">
        <v>1000</v>
      </c>
      <c r="F1194" s="28" t="s">
        <v>534</v>
      </c>
      <c r="G1194" s="28" t="s">
        <v>304</v>
      </c>
      <c r="H1194" s="28" t="s">
        <v>271</v>
      </c>
      <c r="I1194" s="28" t="s">
        <v>196</v>
      </c>
      <c r="J1194" s="28" t="s">
        <v>197</v>
      </c>
      <c r="K1194">
        <v>4900030</v>
      </c>
      <c r="L1194">
        <v>1</v>
      </c>
      <c r="M1194">
        <v>83</v>
      </c>
      <c r="N1194">
        <v>14</v>
      </c>
      <c r="O1194">
        <v>69</v>
      </c>
      <c r="P1194" t="s">
        <v>2018</v>
      </c>
      <c r="Q1194" t="s">
        <v>2018</v>
      </c>
      <c r="R1194" t="s">
        <v>2018</v>
      </c>
      <c r="S1194" t="s">
        <v>2018</v>
      </c>
      <c r="T1194" t="s">
        <v>2018</v>
      </c>
      <c r="U1194" t="s">
        <v>2018</v>
      </c>
      <c r="V1194">
        <v>67</v>
      </c>
      <c r="W1194" t="s">
        <v>2018</v>
      </c>
      <c r="X1194">
        <v>0</v>
      </c>
      <c r="Y1194" t="s">
        <v>2018</v>
      </c>
      <c r="Z1194" t="s">
        <v>2018</v>
      </c>
    </row>
    <row r="1195" spans="1:26" x14ac:dyDescent="0.35">
      <c r="A1195" s="28" t="str">
        <f t="shared" si="18"/>
        <v>2 - BASIC2022Lehi Jr High</v>
      </c>
      <c r="B1195" s="28" t="s">
        <v>1953</v>
      </c>
      <c r="C1195" s="28" t="s">
        <v>1099</v>
      </c>
      <c r="D1195" s="28" t="s">
        <v>1119</v>
      </c>
      <c r="E1195" s="28" t="s">
        <v>1001</v>
      </c>
      <c r="F1195" s="28" t="s">
        <v>1120</v>
      </c>
      <c r="G1195" s="28" t="s">
        <v>291</v>
      </c>
      <c r="H1195" s="28" t="s">
        <v>401</v>
      </c>
      <c r="I1195" s="28" t="s">
        <v>196</v>
      </c>
      <c r="J1195" s="28" t="s">
        <v>197</v>
      </c>
      <c r="K1195">
        <v>4900030</v>
      </c>
      <c r="L1195">
        <v>2</v>
      </c>
      <c r="M1195">
        <v>108</v>
      </c>
      <c r="N1195">
        <v>24</v>
      </c>
      <c r="O1195">
        <v>84</v>
      </c>
      <c r="P1195" t="s">
        <v>2018</v>
      </c>
      <c r="Q1195" t="s">
        <v>2018</v>
      </c>
      <c r="R1195" t="s">
        <v>2018</v>
      </c>
      <c r="S1195" t="s">
        <v>2018</v>
      </c>
      <c r="T1195" t="s">
        <v>2018</v>
      </c>
      <c r="U1195" t="s">
        <v>2018</v>
      </c>
      <c r="V1195">
        <v>96</v>
      </c>
      <c r="W1195" t="s">
        <v>2018</v>
      </c>
      <c r="X1195">
        <v>0</v>
      </c>
      <c r="Y1195">
        <v>17</v>
      </c>
      <c r="Z1195" t="s">
        <v>2018</v>
      </c>
    </row>
    <row r="1196" spans="1:26" x14ac:dyDescent="0.35">
      <c r="A1196" s="28" t="str">
        <f t="shared" si="18"/>
        <v>2 - BASIC2022Lone Peak High</v>
      </c>
      <c r="B1196" s="28" t="s">
        <v>1953</v>
      </c>
      <c r="C1196" s="28" t="s">
        <v>1099</v>
      </c>
      <c r="D1196" s="28" t="s">
        <v>544</v>
      </c>
      <c r="E1196" s="28" t="s">
        <v>1022</v>
      </c>
      <c r="F1196" s="28" t="s">
        <v>545</v>
      </c>
      <c r="G1196" s="28" t="s">
        <v>304</v>
      </c>
      <c r="H1196" s="28" t="s">
        <v>271</v>
      </c>
      <c r="I1196" s="28" t="s">
        <v>196</v>
      </c>
      <c r="J1196" s="28" t="s">
        <v>197</v>
      </c>
      <c r="K1196">
        <v>4900030</v>
      </c>
      <c r="L1196">
        <v>3</v>
      </c>
      <c r="M1196">
        <v>138</v>
      </c>
      <c r="N1196">
        <v>27</v>
      </c>
      <c r="O1196">
        <v>111</v>
      </c>
      <c r="P1196" t="s">
        <v>2018</v>
      </c>
      <c r="Q1196" t="s">
        <v>2018</v>
      </c>
      <c r="R1196" t="s">
        <v>2018</v>
      </c>
      <c r="S1196">
        <v>11</v>
      </c>
      <c r="T1196" t="s">
        <v>2018</v>
      </c>
      <c r="U1196" t="s">
        <v>2018</v>
      </c>
      <c r="V1196">
        <v>117</v>
      </c>
      <c r="W1196" t="s">
        <v>2018</v>
      </c>
      <c r="X1196">
        <v>0</v>
      </c>
      <c r="Y1196" t="s">
        <v>2018</v>
      </c>
      <c r="Z1196" t="s">
        <v>2018</v>
      </c>
    </row>
    <row r="1197" spans="1:26" x14ac:dyDescent="0.35">
      <c r="A1197" s="28" t="str">
        <f t="shared" si="18"/>
        <v>2 - BASIC2022Mountain Ridge Jr High</v>
      </c>
      <c r="B1197" s="28" t="s">
        <v>1953</v>
      </c>
      <c r="C1197" s="28" t="s">
        <v>1099</v>
      </c>
      <c r="D1197" s="28" t="s">
        <v>589</v>
      </c>
      <c r="E1197" s="28" t="s">
        <v>1037</v>
      </c>
      <c r="F1197" s="28" t="s">
        <v>590</v>
      </c>
      <c r="G1197" s="28" t="s">
        <v>291</v>
      </c>
      <c r="H1197" s="28" t="s">
        <v>401</v>
      </c>
      <c r="I1197" s="28" t="s">
        <v>196</v>
      </c>
      <c r="J1197" s="28" t="s">
        <v>197</v>
      </c>
      <c r="K1197">
        <v>4900030</v>
      </c>
      <c r="L1197">
        <v>1</v>
      </c>
      <c r="M1197">
        <v>122</v>
      </c>
      <c r="N1197">
        <v>48</v>
      </c>
      <c r="O1197">
        <v>74</v>
      </c>
      <c r="P1197" t="s">
        <v>2018</v>
      </c>
      <c r="Q1197" t="s">
        <v>2018</v>
      </c>
      <c r="R1197" t="s">
        <v>2018</v>
      </c>
      <c r="S1197" t="s">
        <v>2018</v>
      </c>
      <c r="T1197" t="s">
        <v>2018</v>
      </c>
      <c r="U1197" t="s">
        <v>2018</v>
      </c>
      <c r="V1197">
        <v>105</v>
      </c>
      <c r="W1197" t="s">
        <v>2018</v>
      </c>
      <c r="X1197">
        <v>0</v>
      </c>
      <c r="Y1197" t="s">
        <v>2018</v>
      </c>
      <c r="Z1197" t="s">
        <v>2018</v>
      </c>
    </row>
    <row r="1198" spans="1:26" x14ac:dyDescent="0.35">
      <c r="A1198" s="28" t="str">
        <f t="shared" si="18"/>
        <v>2 - BASIC2022Mountain View High</v>
      </c>
      <c r="B1198" s="28" t="s">
        <v>1953</v>
      </c>
      <c r="C1198" s="28" t="s">
        <v>1099</v>
      </c>
      <c r="D1198" s="28" t="s">
        <v>591</v>
      </c>
      <c r="E1198" s="28" t="s">
        <v>1014</v>
      </c>
      <c r="F1198" s="28" t="s">
        <v>592</v>
      </c>
      <c r="G1198" s="28" t="s">
        <v>304</v>
      </c>
      <c r="H1198" s="28" t="s">
        <v>271</v>
      </c>
      <c r="I1198" s="28" t="s">
        <v>196</v>
      </c>
      <c r="J1198" s="28" t="s">
        <v>197</v>
      </c>
      <c r="K1198">
        <v>4900030</v>
      </c>
      <c r="L1198">
        <v>3</v>
      </c>
      <c r="M1198">
        <v>206</v>
      </c>
      <c r="N1198">
        <v>70</v>
      </c>
      <c r="O1198">
        <v>136</v>
      </c>
      <c r="P1198" t="s">
        <v>2018</v>
      </c>
      <c r="Q1198" t="s">
        <v>2018</v>
      </c>
      <c r="R1198" t="s">
        <v>2018</v>
      </c>
      <c r="S1198">
        <v>83</v>
      </c>
      <c r="T1198" t="s">
        <v>2018</v>
      </c>
      <c r="U1198" t="s">
        <v>2018</v>
      </c>
      <c r="V1198">
        <v>113</v>
      </c>
      <c r="W1198">
        <v>22</v>
      </c>
      <c r="X1198">
        <v>0</v>
      </c>
      <c r="Y1198">
        <v>81</v>
      </c>
      <c r="Z1198">
        <v>36</v>
      </c>
    </row>
    <row r="1199" spans="1:26" x14ac:dyDescent="0.35">
      <c r="A1199" s="28" t="str">
        <f t="shared" si="18"/>
        <v>2 - BASIC2022Orem High</v>
      </c>
      <c r="B1199" s="28" t="s">
        <v>1953</v>
      </c>
      <c r="C1199" s="28" t="s">
        <v>1099</v>
      </c>
      <c r="D1199" s="28" t="s">
        <v>653</v>
      </c>
      <c r="E1199" s="28" t="s">
        <v>1004</v>
      </c>
      <c r="F1199" s="28" t="s">
        <v>654</v>
      </c>
      <c r="G1199" s="28" t="s">
        <v>304</v>
      </c>
      <c r="H1199" s="28" t="s">
        <v>271</v>
      </c>
      <c r="I1199" s="28" t="s">
        <v>196</v>
      </c>
      <c r="J1199" s="28" t="s">
        <v>197</v>
      </c>
      <c r="K1199">
        <v>4900030</v>
      </c>
      <c r="L1199">
        <v>2</v>
      </c>
      <c r="M1199">
        <v>206</v>
      </c>
      <c r="N1199">
        <v>80</v>
      </c>
      <c r="O1199">
        <v>126</v>
      </c>
      <c r="P1199" t="s">
        <v>2018</v>
      </c>
      <c r="Q1199" t="s">
        <v>2018</v>
      </c>
      <c r="R1199" t="s">
        <v>2018</v>
      </c>
      <c r="S1199">
        <v>47</v>
      </c>
      <c r="T1199">
        <v>10</v>
      </c>
      <c r="U1199" t="s">
        <v>2018</v>
      </c>
      <c r="V1199">
        <v>137</v>
      </c>
      <c r="W1199">
        <v>16</v>
      </c>
      <c r="X1199">
        <v>0</v>
      </c>
      <c r="Y1199">
        <v>51</v>
      </c>
      <c r="Z1199" t="s">
        <v>2018</v>
      </c>
    </row>
    <row r="1200" spans="1:26" x14ac:dyDescent="0.35">
      <c r="A1200" s="28" t="str">
        <f t="shared" si="18"/>
        <v>2 - BASIC2022Orem Jr High</v>
      </c>
      <c r="B1200" s="28" t="s">
        <v>1953</v>
      </c>
      <c r="C1200" s="28" t="s">
        <v>1099</v>
      </c>
      <c r="D1200" s="28" t="s">
        <v>655</v>
      </c>
      <c r="E1200" s="28" t="s">
        <v>1047</v>
      </c>
      <c r="F1200" s="28" t="s">
        <v>656</v>
      </c>
      <c r="G1200" s="28" t="s">
        <v>291</v>
      </c>
      <c r="H1200" s="28" t="s">
        <v>401</v>
      </c>
      <c r="I1200" s="28" t="s">
        <v>196</v>
      </c>
      <c r="J1200" s="28" t="s">
        <v>197</v>
      </c>
      <c r="K1200">
        <v>4900030</v>
      </c>
      <c r="L1200">
        <v>1</v>
      </c>
      <c r="M1200">
        <v>354</v>
      </c>
      <c r="N1200">
        <v>195</v>
      </c>
      <c r="O1200">
        <v>159</v>
      </c>
      <c r="P1200" t="s">
        <v>2018</v>
      </c>
      <c r="Q1200" t="s">
        <v>2018</v>
      </c>
      <c r="R1200" t="s">
        <v>2018</v>
      </c>
      <c r="S1200">
        <v>131</v>
      </c>
      <c r="T1200">
        <v>18</v>
      </c>
      <c r="U1200">
        <v>10</v>
      </c>
      <c r="V1200">
        <v>184</v>
      </c>
      <c r="W1200">
        <v>30</v>
      </c>
      <c r="X1200">
        <v>0</v>
      </c>
      <c r="Y1200">
        <v>142</v>
      </c>
      <c r="Z1200">
        <v>67</v>
      </c>
    </row>
    <row r="1201" spans="1:26" x14ac:dyDescent="0.35">
      <c r="A1201" s="28" t="str">
        <f t="shared" si="18"/>
        <v>2 - BASIC2022Pleasant Grove High</v>
      </c>
      <c r="B1201" s="28" t="s">
        <v>1953</v>
      </c>
      <c r="C1201" s="28" t="s">
        <v>1099</v>
      </c>
      <c r="D1201" s="28" t="s">
        <v>687</v>
      </c>
      <c r="E1201" s="28" t="s">
        <v>1007</v>
      </c>
      <c r="F1201" s="28" t="s">
        <v>688</v>
      </c>
      <c r="G1201" s="28" t="s">
        <v>304</v>
      </c>
      <c r="H1201" s="28" t="s">
        <v>271</v>
      </c>
      <c r="I1201" s="28" t="s">
        <v>196</v>
      </c>
      <c r="J1201" s="28" t="s">
        <v>197</v>
      </c>
      <c r="K1201">
        <v>4900030</v>
      </c>
      <c r="L1201">
        <v>4</v>
      </c>
      <c r="M1201">
        <v>91</v>
      </c>
      <c r="N1201">
        <v>11</v>
      </c>
      <c r="O1201">
        <v>80</v>
      </c>
      <c r="P1201" t="s">
        <v>2018</v>
      </c>
      <c r="Q1201" t="s">
        <v>2018</v>
      </c>
      <c r="R1201" t="s">
        <v>2018</v>
      </c>
      <c r="S1201" t="s">
        <v>2018</v>
      </c>
      <c r="T1201" t="s">
        <v>2018</v>
      </c>
      <c r="U1201" t="s">
        <v>2018</v>
      </c>
      <c r="V1201">
        <v>80</v>
      </c>
      <c r="W1201" t="s">
        <v>2018</v>
      </c>
      <c r="X1201">
        <v>0</v>
      </c>
      <c r="Y1201">
        <v>13</v>
      </c>
      <c r="Z1201" t="s">
        <v>2018</v>
      </c>
    </row>
    <row r="1202" spans="1:26" x14ac:dyDescent="0.35">
      <c r="A1202" s="28" t="str">
        <f t="shared" si="18"/>
        <v>2 - BASIC2022Pleasant Grove Jr High</v>
      </c>
      <c r="B1202" s="28" t="s">
        <v>1953</v>
      </c>
      <c r="C1202" s="28" t="s">
        <v>1099</v>
      </c>
      <c r="D1202" s="28" t="s">
        <v>689</v>
      </c>
      <c r="E1202" s="28" t="s">
        <v>1048</v>
      </c>
      <c r="F1202" s="28" t="s">
        <v>690</v>
      </c>
      <c r="G1202" s="28" t="s">
        <v>291</v>
      </c>
      <c r="H1202" s="28" t="s">
        <v>401</v>
      </c>
      <c r="I1202" s="28" t="s">
        <v>196</v>
      </c>
      <c r="J1202" s="28" t="s">
        <v>197</v>
      </c>
      <c r="K1202">
        <v>4900030</v>
      </c>
      <c r="L1202">
        <v>1</v>
      </c>
      <c r="M1202">
        <v>75</v>
      </c>
      <c r="N1202">
        <v>18</v>
      </c>
      <c r="O1202">
        <v>57</v>
      </c>
      <c r="P1202" t="s">
        <v>2018</v>
      </c>
      <c r="Q1202" t="s">
        <v>2018</v>
      </c>
      <c r="R1202" t="s">
        <v>2018</v>
      </c>
      <c r="S1202">
        <v>13</v>
      </c>
      <c r="T1202" t="s">
        <v>2018</v>
      </c>
      <c r="U1202" t="s">
        <v>2018</v>
      </c>
      <c r="V1202">
        <v>56</v>
      </c>
      <c r="W1202" t="s">
        <v>2018</v>
      </c>
      <c r="X1202">
        <v>0</v>
      </c>
      <c r="Y1202">
        <v>16</v>
      </c>
      <c r="Z1202" t="s">
        <v>2018</v>
      </c>
    </row>
    <row r="1203" spans="1:26" x14ac:dyDescent="0.35">
      <c r="A1203" s="28" t="str">
        <f t="shared" si="18"/>
        <v>2 - BASIC2022Skyridge High School</v>
      </c>
      <c r="B1203" s="28" t="s">
        <v>1953</v>
      </c>
      <c r="C1203" s="28" t="s">
        <v>1099</v>
      </c>
      <c r="D1203" s="28" t="s">
        <v>755</v>
      </c>
      <c r="E1203" s="28" t="s">
        <v>1054</v>
      </c>
      <c r="F1203" s="28" t="s">
        <v>756</v>
      </c>
      <c r="G1203" s="28" t="s">
        <v>401</v>
      </c>
      <c r="H1203" s="28" t="s">
        <v>271</v>
      </c>
      <c r="I1203" s="28" t="s">
        <v>196</v>
      </c>
      <c r="J1203" s="28" t="s">
        <v>197</v>
      </c>
      <c r="K1203">
        <v>4900030</v>
      </c>
      <c r="L1203">
        <v>3</v>
      </c>
      <c r="M1203">
        <v>91</v>
      </c>
      <c r="N1203">
        <v>16</v>
      </c>
      <c r="O1203">
        <v>75</v>
      </c>
      <c r="P1203" t="s">
        <v>2018</v>
      </c>
      <c r="Q1203" t="s">
        <v>2018</v>
      </c>
      <c r="R1203" t="s">
        <v>2018</v>
      </c>
      <c r="S1203">
        <v>12</v>
      </c>
      <c r="T1203" t="s">
        <v>2018</v>
      </c>
      <c r="U1203" t="s">
        <v>2018</v>
      </c>
      <c r="V1203">
        <v>76</v>
      </c>
      <c r="W1203" t="s">
        <v>2018</v>
      </c>
      <c r="X1203">
        <v>0</v>
      </c>
      <c r="Y1203">
        <v>11</v>
      </c>
      <c r="Z1203" t="s">
        <v>2018</v>
      </c>
    </row>
    <row r="1204" spans="1:26" x14ac:dyDescent="0.35">
      <c r="A1204" s="28" t="str">
        <f t="shared" si="18"/>
        <v>2 - BASIC2022Summit High</v>
      </c>
      <c r="B1204" s="28" t="s">
        <v>1953</v>
      </c>
      <c r="C1204" s="28" t="s">
        <v>1099</v>
      </c>
      <c r="D1204" s="28" t="s">
        <v>807</v>
      </c>
      <c r="E1204" s="28" t="s">
        <v>1031</v>
      </c>
      <c r="F1204" s="28" t="s">
        <v>808</v>
      </c>
      <c r="G1204" s="28" t="s">
        <v>291</v>
      </c>
      <c r="H1204" s="28" t="s">
        <v>271</v>
      </c>
      <c r="I1204" s="28" t="s">
        <v>196</v>
      </c>
      <c r="J1204" s="28" t="s">
        <v>197</v>
      </c>
      <c r="K1204">
        <v>4900030</v>
      </c>
      <c r="L1204">
        <v>1</v>
      </c>
      <c r="M1204">
        <v>27</v>
      </c>
      <c r="N1204" t="s">
        <v>2018</v>
      </c>
      <c r="O1204">
        <v>23</v>
      </c>
      <c r="P1204" t="s">
        <v>2018</v>
      </c>
      <c r="Q1204" t="s">
        <v>2018</v>
      </c>
      <c r="R1204" t="s">
        <v>2018</v>
      </c>
      <c r="S1204" t="s">
        <v>2018</v>
      </c>
      <c r="T1204" t="s">
        <v>2018</v>
      </c>
      <c r="U1204" t="s">
        <v>2018</v>
      </c>
      <c r="V1204">
        <v>18</v>
      </c>
      <c r="W1204" t="s">
        <v>2018</v>
      </c>
      <c r="X1204">
        <v>0</v>
      </c>
      <c r="Y1204">
        <v>11</v>
      </c>
      <c r="Z1204" t="s">
        <v>2018</v>
      </c>
    </row>
    <row r="1205" spans="1:26" x14ac:dyDescent="0.35">
      <c r="A1205" s="28" t="str">
        <f t="shared" si="18"/>
        <v>2 - BASIC2022Timberline Middle</v>
      </c>
      <c r="B1205" s="28" t="s">
        <v>1953</v>
      </c>
      <c r="C1205" s="28" t="s">
        <v>1099</v>
      </c>
      <c r="D1205" s="28" t="s">
        <v>830</v>
      </c>
      <c r="E1205" s="28" t="s">
        <v>1058</v>
      </c>
      <c r="F1205" s="28" t="s">
        <v>831</v>
      </c>
      <c r="G1205" s="28" t="s">
        <v>291</v>
      </c>
      <c r="H1205" s="28" t="s">
        <v>401</v>
      </c>
      <c r="I1205" s="28" t="s">
        <v>196</v>
      </c>
      <c r="J1205" s="28" t="s">
        <v>197</v>
      </c>
      <c r="K1205">
        <v>4900030</v>
      </c>
      <c r="L1205">
        <v>1</v>
      </c>
      <c r="M1205">
        <v>367</v>
      </c>
      <c r="N1205">
        <v>199</v>
      </c>
      <c r="O1205">
        <v>168</v>
      </c>
      <c r="P1205" t="s">
        <v>2018</v>
      </c>
      <c r="Q1205" t="s">
        <v>2018</v>
      </c>
      <c r="R1205" t="s">
        <v>2018</v>
      </c>
      <c r="S1205">
        <v>14</v>
      </c>
      <c r="T1205" t="s">
        <v>2018</v>
      </c>
      <c r="U1205">
        <v>12</v>
      </c>
      <c r="V1205">
        <v>332</v>
      </c>
      <c r="W1205">
        <v>28</v>
      </c>
      <c r="X1205">
        <v>0</v>
      </c>
      <c r="Y1205">
        <v>17</v>
      </c>
      <c r="Z1205" t="s">
        <v>2018</v>
      </c>
    </row>
    <row r="1206" spans="1:26" x14ac:dyDescent="0.35">
      <c r="A1206" s="28" t="str">
        <f t="shared" si="18"/>
        <v>2 - BASIC2022Timpanogos High</v>
      </c>
      <c r="B1206" s="28" t="s">
        <v>1953</v>
      </c>
      <c r="C1206" s="28" t="s">
        <v>1099</v>
      </c>
      <c r="D1206" s="28" t="s">
        <v>832</v>
      </c>
      <c r="E1206" s="28" t="s">
        <v>1053</v>
      </c>
      <c r="F1206" s="28" t="s">
        <v>833</v>
      </c>
      <c r="G1206" s="28" t="s">
        <v>304</v>
      </c>
      <c r="H1206" s="28" t="s">
        <v>271</v>
      </c>
      <c r="I1206" s="28" t="s">
        <v>196</v>
      </c>
      <c r="J1206" s="28" t="s">
        <v>197</v>
      </c>
      <c r="K1206">
        <v>4900030</v>
      </c>
      <c r="L1206">
        <v>1</v>
      </c>
      <c r="M1206">
        <v>32</v>
      </c>
      <c r="N1206" t="s">
        <v>2018</v>
      </c>
      <c r="O1206">
        <v>27</v>
      </c>
      <c r="P1206" t="s">
        <v>2018</v>
      </c>
      <c r="Q1206" t="s">
        <v>2018</v>
      </c>
      <c r="R1206" t="s">
        <v>2018</v>
      </c>
      <c r="S1206" t="s">
        <v>2018</v>
      </c>
      <c r="T1206" t="s">
        <v>2018</v>
      </c>
      <c r="U1206" t="s">
        <v>2018</v>
      </c>
      <c r="V1206">
        <v>26</v>
      </c>
      <c r="W1206" t="s">
        <v>2018</v>
      </c>
      <c r="X1206">
        <v>0</v>
      </c>
      <c r="Y1206" t="s">
        <v>2018</v>
      </c>
      <c r="Z1206" t="s">
        <v>2018</v>
      </c>
    </row>
    <row r="1207" spans="1:26" x14ac:dyDescent="0.35">
      <c r="A1207" s="28" t="str">
        <f t="shared" si="18"/>
        <v>2 - BASIC2022Vista Heights Middle</v>
      </c>
      <c r="B1207" s="28" t="s">
        <v>1953</v>
      </c>
      <c r="C1207" s="28" t="s">
        <v>1099</v>
      </c>
      <c r="D1207" s="28" t="s">
        <v>892</v>
      </c>
      <c r="E1207" s="28" t="s">
        <v>1063</v>
      </c>
      <c r="F1207" s="28" t="s">
        <v>893</v>
      </c>
      <c r="G1207" s="28" t="s">
        <v>291</v>
      </c>
      <c r="H1207" s="28" t="s">
        <v>304</v>
      </c>
      <c r="I1207" s="28" t="s">
        <v>196</v>
      </c>
      <c r="J1207" s="28" t="s">
        <v>197</v>
      </c>
      <c r="K1207">
        <v>4900030</v>
      </c>
      <c r="L1207">
        <v>1</v>
      </c>
      <c r="M1207" t="s">
        <v>2018</v>
      </c>
      <c r="N1207" t="s">
        <v>2018</v>
      </c>
      <c r="O1207" t="s">
        <v>2018</v>
      </c>
      <c r="P1207" t="s">
        <v>2018</v>
      </c>
      <c r="Q1207" t="s">
        <v>2018</v>
      </c>
      <c r="R1207" t="s">
        <v>2018</v>
      </c>
      <c r="S1207" t="s">
        <v>2018</v>
      </c>
      <c r="T1207" t="s">
        <v>2018</v>
      </c>
      <c r="U1207" t="s">
        <v>2018</v>
      </c>
      <c r="V1207" t="s">
        <v>2018</v>
      </c>
      <c r="W1207" t="s">
        <v>2018</v>
      </c>
      <c r="X1207">
        <v>0</v>
      </c>
      <c r="Y1207" t="s">
        <v>2018</v>
      </c>
      <c r="Z1207" t="s">
        <v>2018</v>
      </c>
    </row>
    <row r="1208" spans="1:26" x14ac:dyDescent="0.35">
      <c r="A1208" s="28" t="str">
        <f t="shared" si="18"/>
        <v>2 - BASIC2022Westlake High</v>
      </c>
      <c r="B1208" s="28" t="s">
        <v>1953</v>
      </c>
      <c r="C1208" s="28" t="s">
        <v>1099</v>
      </c>
      <c r="D1208" s="28" t="s">
        <v>924</v>
      </c>
      <c r="E1208" s="28" t="s">
        <v>1064</v>
      </c>
      <c r="F1208" s="28" t="s">
        <v>925</v>
      </c>
      <c r="G1208" s="28" t="s">
        <v>304</v>
      </c>
      <c r="H1208" s="28" t="s">
        <v>271</v>
      </c>
      <c r="I1208" s="28" t="s">
        <v>196</v>
      </c>
      <c r="J1208" s="28" t="s">
        <v>197</v>
      </c>
      <c r="K1208">
        <v>4900030</v>
      </c>
      <c r="L1208">
        <v>2</v>
      </c>
      <c r="M1208">
        <v>181</v>
      </c>
      <c r="N1208">
        <v>55</v>
      </c>
      <c r="O1208">
        <v>126</v>
      </c>
      <c r="P1208" t="s">
        <v>2018</v>
      </c>
      <c r="Q1208" t="s">
        <v>2018</v>
      </c>
      <c r="R1208" t="s">
        <v>2018</v>
      </c>
      <c r="S1208">
        <v>24</v>
      </c>
      <c r="T1208" t="s">
        <v>2018</v>
      </c>
      <c r="U1208" t="s">
        <v>2018</v>
      </c>
      <c r="V1208">
        <v>144</v>
      </c>
      <c r="W1208">
        <v>10</v>
      </c>
      <c r="X1208">
        <v>0</v>
      </c>
      <c r="Y1208">
        <v>17</v>
      </c>
      <c r="Z1208" t="s">
        <v>2018</v>
      </c>
    </row>
    <row r="1209" spans="1:26" x14ac:dyDescent="0.35">
      <c r="A1209" s="28" t="str">
        <f t="shared" si="18"/>
        <v>2 - BASIC2022American Leadership Academy</v>
      </c>
      <c r="B1209" s="28" t="s">
        <v>1953</v>
      </c>
      <c r="C1209" s="28" t="s">
        <v>1099</v>
      </c>
      <c r="D1209" s="28" t="s">
        <v>232</v>
      </c>
      <c r="E1209" s="28" t="s">
        <v>990</v>
      </c>
      <c r="F1209" s="28" t="s">
        <v>233</v>
      </c>
      <c r="G1209" s="28" t="s">
        <v>1956</v>
      </c>
      <c r="H1209" s="28" t="s">
        <v>271</v>
      </c>
      <c r="I1209" s="28" t="s">
        <v>232</v>
      </c>
      <c r="J1209" s="28" t="s">
        <v>234</v>
      </c>
      <c r="K1209">
        <v>4900033</v>
      </c>
      <c r="L1209">
        <v>1</v>
      </c>
      <c r="M1209">
        <v>35</v>
      </c>
      <c r="N1209" t="s">
        <v>2018</v>
      </c>
      <c r="O1209">
        <v>27</v>
      </c>
      <c r="P1209" t="s">
        <v>2018</v>
      </c>
      <c r="Q1209" t="s">
        <v>2018</v>
      </c>
      <c r="R1209" t="s">
        <v>2018</v>
      </c>
      <c r="S1209">
        <v>10</v>
      </c>
      <c r="T1209" t="s">
        <v>2018</v>
      </c>
      <c r="U1209" t="s">
        <v>2018</v>
      </c>
      <c r="V1209">
        <v>23</v>
      </c>
      <c r="W1209" t="s">
        <v>2018</v>
      </c>
      <c r="X1209">
        <v>0</v>
      </c>
      <c r="Y1209" t="s">
        <v>2018</v>
      </c>
      <c r="Z1209" t="s">
        <v>2018</v>
      </c>
    </row>
    <row r="1210" spans="1:26" x14ac:dyDescent="0.35">
      <c r="A1210" s="28" t="str">
        <f t="shared" si="18"/>
        <v>2 - BASIC2022American Preparatory Academy - Draper #3</v>
      </c>
      <c r="B1210" s="28" t="s">
        <v>1953</v>
      </c>
      <c r="C1210" s="28" t="s">
        <v>1099</v>
      </c>
      <c r="D1210" s="28" t="s">
        <v>236</v>
      </c>
      <c r="E1210" s="28" t="s">
        <v>986</v>
      </c>
      <c r="F1210" s="28" t="s">
        <v>237</v>
      </c>
      <c r="G1210" s="28" t="s">
        <v>291</v>
      </c>
      <c r="H1210" s="28" t="s">
        <v>271</v>
      </c>
      <c r="I1210" s="28" t="s">
        <v>238</v>
      </c>
      <c r="J1210" s="28" t="s">
        <v>239</v>
      </c>
      <c r="K1210">
        <v>4900005</v>
      </c>
      <c r="L1210">
        <v>1</v>
      </c>
      <c r="M1210">
        <v>46</v>
      </c>
      <c r="N1210">
        <v>23</v>
      </c>
      <c r="O1210">
        <v>23</v>
      </c>
      <c r="P1210" t="s">
        <v>2018</v>
      </c>
      <c r="Q1210" t="s">
        <v>2018</v>
      </c>
      <c r="R1210" t="s">
        <v>2018</v>
      </c>
      <c r="S1210">
        <v>16</v>
      </c>
      <c r="T1210" t="s">
        <v>2018</v>
      </c>
      <c r="U1210" t="s">
        <v>2018</v>
      </c>
      <c r="V1210">
        <v>23</v>
      </c>
      <c r="W1210" t="s">
        <v>2018</v>
      </c>
      <c r="X1210">
        <v>0</v>
      </c>
      <c r="Y1210">
        <v>15</v>
      </c>
      <c r="Z1210" t="s">
        <v>2018</v>
      </c>
    </row>
    <row r="1211" spans="1:26" x14ac:dyDescent="0.35">
      <c r="A1211" s="28" t="str">
        <f t="shared" si="18"/>
        <v>2 - BASIC2022Ascent Academies of Utah Farmington</v>
      </c>
      <c r="B1211" s="28" t="s">
        <v>1953</v>
      </c>
      <c r="C1211" s="28" t="s">
        <v>1099</v>
      </c>
      <c r="D1211" s="28" t="s">
        <v>241</v>
      </c>
      <c r="E1211" s="28" t="s">
        <v>992</v>
      </c>
      <c r="F1211" s="28" t="s">
        <v>242</v>
      </c>
      <c r="G1211" s="28" t="s">
        <v>1956</v>
      </c>
      <c r="H1211" s="28" t="s">
        <v>401</v>
      </c>
      <c r="I1211" s="28" t="s">
        <v>243</v>
      </c>
      <c r="J1211" s="28" t="s">
        <v>244</v>
      </c>
      <c r="K1211">
        <v>4900174</v>
      </c>
      <c r="L1211">
        <v>1</v>
      </c>
      <c r="M1211">
        <v>22</v>
      </c>
      <c r="N1211">
        <v>11</v>
      </c>
      <c r="O1211">
        <v>11</v>
      </c>
      <c r="P1211" t="s">
        <v>2018</v>
      </c>
      <c r="Q1211" t="s">
        <v>2018</v>
      </c>
      <c r="R1211" t="s">
        <v>2018</v>
      </c>
      <c r="S1211" t="s">
        <v>2018</v>
      </c>
      <c r="T1211" t="s">
        <v>2018</v>
      </c>
      <c r="U1211" t="s">
        <v>2018</v>
      </c>
      <c r="V1211">
        <v>15</v>
      </c>
      <c r="W1211" t="s">
        <v>2018</v>
      </c>
      <c r="X1211">
        <v>0</v>
      </c>
      <c r="Y1211" t="s">
        <v>2018</v>
      </c>
      <c r="Z1211" t="s">
        <v>2018</v>
      </c>
    </row>
    <row r="1212" spans="1:26" x14ac:dyDescent="0.35">
      <c r="A1212" s="28" t="str">
        <f t="shared" si="18"/>
        <v>2 - BASIC2022Athenian eAcademy</v>
      </c>
      <c r="B1212" s="28" t="s">
        <v>1953</v>
      </c>
      <c r="C1212" s="28" t="s">
        <v>1099</v>
      </c>
      <c r="D1212" s="28" t="s">
        <v>248</v>
      </c>
      <c r="E1212" s="28" t="s">
        <v>992</v>
      </c>
      <c r="F1212" s="28" t="s">
        <v>249</v>
      </c>
      <c r="G1212" s="28" t="s">
        <v>1956</v>
      </c>
      <c r="H1212" s="28" t="s">
        <v>271</v>
      </c>
      <c r="I1212" s="28" t="s">
        <v>248</v>
      </c>
      <c r="J1212" s="28" t="s">
        <v>250</v>
      </c>
      <c r="K1212">
        <v>4900181</v>
      </c>
      <c r="L1212">
        <v>1</v>
      </c>
      <c r="M1212" t="s">
        <v>2018</v>
      </c>
      <c r="N1212" t="s">
        <v>2018</v>
      </c>
      <c r="O1212" t="s">
        <v>2018</v>
      </c>
      <c r="P1212" t="s">
        <v>2018</v>
      </c>
      <c r="Q1212" t="s">
        <v>2018</v>
      </c>
      <c r="R1212" t="s">
        <v>2018</v>
      </c>
      <c r="S1212" t="s">
        <v>2018</v>
      </c>
      <c r="T1212" t="s">
        <v>2018</v>
      </c>
      <c r="U1212" t="s">
        <v>2018</v>
      </c>
      <c r="V1212" t="s">
        <v>2018</v>
      </c>
      <c r="W1212" t="s">
        <v>2018</v>
      </c>
      <c r="X1212">
        <v>0</v>
      </c>
      <c r="Y1212" t="s">
        <v>2018</v>
      </c>
      <c r="Z1212" t="s">
        <v>2018</v>
      </c>
    </row>
    <row r="1213" spans="1:26" x14ac:dyDescent="0.35">
      <c r="A1213" s="28" t="str">
        <f t="shared" si="18"/>
        <v>2 - BASIC2022Athlos Academy of Utah</v>
      </c>
      <c r="B1213" s="28" t="s">
        <v>1953</v>
      </c>
      <c r="C1213" s="28" t="s">
        <v>1099</v>
      </c>
      <c r="D1213" s="28" t="s">
        <v>1100</v>
      </c>
      <c r="E1213" s="28" t="s">
        <v>992</v>
      </c>
      <c r="F1213" s="28" t="s">
        <v>1101</v>
      </c>
      <c r="G1213" s="28" t="s">
        <v>1956</v>
      </c>
      <c r="H1213" s="28" t="s">
        <v>401</v>
      </c>
      <c r="I1213" s="28" t="s">
        <v>1100</v>
      </c>
      <c r="J1213" s="28" t="s">
        <v>1102</v>
      </c>
      <c r="K1213">
        <v>4900189</v>
      </c>
      <c r="L1213">
        <v>1</v>
      </c>
      <c r="M1213">
        <v>10</v>
      </c>
      <c r="N1213" t="s">
        <v>2018</v>
      </c>
      <c r="O1213" t="s">
        <v>2018</v>
      </c>
      <c r="P1213" t="s">
        <v>2018</v>
      </c>
      <c r="Q1213" t="s">
        <v>2018</v>
      </c>
      <c r="R1213" t="s">
        <v>2018</v>
      </c>
      <c r="S1213" t="s">
        <v>2018</v>
      </c>
      <c r="T1213" t="s">
        <v>2018</v>
      </c>
      <c r="U1213" t="s">
        <v>2018</v>
      </c>
      <c r="V1213" t="s">
        <v>2018</v>
      </c>
      <c r="W1213" t="s">
        <v>2018</v>
      </c>
      <c r="X1213">
        <v>0</v>
      </c>
      <c r="Y1213" t="s">
        <v>2018</v>
      </c>
      <c r="Z1213" t="s">
        <v>2018</v>
      </c>
    </row>
    <row r="1214" spans="1:26" x14ac:dyDescent="0.35">
      <c r="A1214" s="28" t="str">
        <f t="shared" si="18"/>
        <v>2 - BASIC2022Beehive Science &amp; Technology Academy</v>
      </c>
      <c r="B1214" s="28" t="s">
        <v>1953</v>
      </c>
      <c r="C1214" s="28" t="s">
        <v>1099</v>
      </c>
      <c r="D1214" s="28" t="s">
        <v>259</v>
      </c>
      <c r="E1214" s="28" t="s">
        <v>986</v>
      </c>
      <c r="F1214" s="28" t="s">
        <v>260</v>
      </c>
      <c r="G1214" s="28" t="s">
        <v>1081</v>
      </c>
      <c r="H1214" s="28" t="s">
        <v>271</v>
      </c>
      <c r="I1214" s="28" t="s">
        <v>259</v>
      </c>
      <c r="J1214" s="28" t="s">
        <v>261</v>
      </c>
      <c r="K1214">
        <v>4900023</v>
      </c>
      <c r="L1214">
        <v>3</v>
      </c>
      <c r="M1214">
        <v>94</v>
      </c>
      <c r="N1214">
        <v>27</v>
      </c>
      <c r="O1214">
        <v>67</v>
      </c>
      <c r="P1214" t="s">
        <v>2018</v>
      </c>
      <c r="Q1214">
        <v>28</v>
      </c>
      <c r="R1214" t="s">
        <v>2018</v>
      </c>
      <c r="S1214" t="s">
        <v>2018</v>
      </c>
      <c r="T1214" t="s">
        <v>2018</v>
      </c>
      <c r="U1214" t="s">
        <v>2018</v>
      </c>
      <c r="V1214">
        <v>57</v>
      </c>
      <c r="W1214">
        <v>12</v>
      </c>
      <c r="X1214">
        <v>0</v>
      </c>
      <c r="Y1214">
        <v>19</v>
      </c>
      <c r="Z1214" t="s">
        <v>2018</v>
      </c>
    </row>
    <row r="1215" spans="1:26" x14ac:dyDescent="0.35">
      <c r="A1215" s="28" t="str">
        <f t="shared" si="18"/>
        <v>2 - BASIC2022Bear River High</v>
      </c>
      <c r="B1215" s="28" t="s">
        <v>1953</v>
      </c>
      <c r="C1215" s="28" t="s">
        <v>1099</v>
      </c>
      <c r="D1215" s="28" t="s">
        <v>252</v>
      </c>
      <c r="E1215" s="28" t="s">
        <v>988</v>
      </c>
      <c r="F1215" s="28" t="s">
        <v>253</v>
      </c>
      <c r="G1215" s="28" t="s">
        <v>304</v>
      </c>
      <c r="H1215" s="28" t="s">
        <v>271</v>
      </c>
      <c r="I1215" s="28" t="s">
        <v>254</v>
      </c>
      <c r="J1215" s="28" t="s">
        <v>255</v>
      </c>
      <c r="K1215">
        <v>4900090</v>
      </c>
      <c r="L1215">
        <v>2</v>
      </c>
      <c r="M1215">
        <v>192</v>
      </c>
      <c r="N1215">
        <v>40</v>
      </c>
      <c r="O1215">
        <v>152</v>
      </c>
      <c r="P1215" t="s">
        <v>2018</v>
      </c>
      <c r="Q1215" t="s">
        <v>2018</v>
      </c>
      <c r="R1215" t="s">
        <v>2018</v>
      </c>
      <c r="S1215">
        <v>25</v>
      </c>
      <c r="T1215" t="s">
        <v>2018</v>
      </c>
      <c r="U1215" t="s">
        <v>2018</v>
      </c>
      <c r="V1215">
        <v>160</v>
      </c>
      <c r="W1215">
        <v>15</v>
      </c>
      <c r="X1215">
        <v>0</v>
      </c>
      <c r="Y1215">
        <v>32</v>
      </c>
      <c r="Z1215">
        <v>10</v>
      </c>
    </row>
    <row r="1216" spans="1:26" x14ac:dyDescent="0.35">
      <c r="A1216" s="28" t="str">
        <f t="shared" si="18"/>
        <v>2 - BASIC2022Bear River Middle</v>
      </c>
      <c r="B1216" s="28" t="s">
        <v>1953</v>
      </c>
      <c r="C1216" s="28" t="s">
        <v>1099</v>
      </c>
      <c r="D1216" s="28" t="s">
        <v>257</v>
      </c>
      <c r="E1216" s="28" t="s">
        <v>989</v>
      </c>
      <c r="F1216" s="28" t="s">
        <v>258</v>
      </c>
      <c r="G1216" s="28" t="s">
        <v>222</v>
      </c>
      <c r="H1216" s="28" t="s">
        <v>304</v>
      </c>
      <c r="I1216" s="28" t="s">
        <v>254</v>
      </c>
      <c r="J1216" s="28" t="s">
        <v>255</v>
      </c>
      <c r="K1216">
        <v>4900090</v>
      </c>
      <c r="L1216">
        <v>1</v>
      </c>
      <c r="M1216">
        <v>79</v>
      </c>
      <c r="N1216">
        <v>21</v>
      </c>
      <c r="O1216">
        <v>58</v>
      </c>
      <c r="P1216" t="s">
        <v>2018</v>
      </c>
      <c r="Q1216" t="s">
        <v>2018</v>
      </c>
      <c r="R1216" t="s">
        <v>2018</v>
      </c>
      <c r="S1216" t="s">
        <v>2018</v>
      </c>
      <c r="T1216" t="s">
        <v>2018</v>
      </c>
      <c r="U1216" t="s">
        <v>2018</v>
      </c>
      <c r="V1216">
        <v>70</v>
      </c>
      <c r="W1216" t="s">
        <v>2018</v>
      </c>
      <c r="X1216">
        <v>0</v>
      </c>
      <c r="Y1216">
        <v>23</v>
      </c>
      <c r="Z1216" t="s">
        <v>2018</v>
      </c>
    </row>
    <row r="1217" spans="1:26" x14ac:dyDescent="0.35">
      <c r="A1217" s="28" t="str">
        <f t="shared" si="18"/>
        <v>2 - BASIC2022Box Elder High</v>
      </c>
      <c r="B1217" s="28" t="s">
        <v>1953</v>
      </c>
      <c r="C1217" s="28" t="s">
        <v>1099</v>
      </c>
      <c r="D1217" s="28" t="s">
        <v>295</v>
      </c>
      <c r="E1217" s="28" t="s">
        <v>1000</v>
      </c>
      <c r="F1217" s="28" t="s">
        <v>296</v>
      </c>
      <c r="G1217" s="28" t="s">
        <v>304</v>
      </c>
      <c r="H1217" s="28" t="s">
        <v>271</v>
      </c>
      <c r="I1217" s="28" t="s">
        <v>254</v>
      </c>
      <c r="J1217" s="28" t="s">
        <v>255</v>
      </c>
      <c r="K1217">
        <v>4900090</v>
      </c>
      <c r="L1217">
        <v>2</v>
      </c>
      <c r="M1217">
        <v>94</v>
      </c>
      <c r="N1217">
        <v>18</v>
      </c>
      <c r="O1217">
        <v>76</v>
      </c>
      <c r="P1217" t="s">
        <v>2018</v>
      </c>
      <c r="Q1217" t="s">
        <v>2018</v>
      </c>
      <c r="R1217" t="s">
        <v>2018</v>
      </c>
      <c r="S1217">
        <v>13</v>
      </c>
      <c r="T1217" t="s">
        <v>2018</v>
      </c>
      <c r="U1217" t="s">
        <v>2018</v>
      </c>
      <c r="V1217">
        <v>78</v>
      </c>
      <c r="W1217" t="s">
        <v>2018</v>
      </c>
      <c r="X1217">
        <v>0</v>
      </c>
      <c r="Y1217">
        <v>15</v>
      </c>
      <c r="Z1217" t="s">
        <v>2018</v>
      </c>
    </row>
    <row r="1218" spans="1:26" x14ac:dyDescent="0.35">
      <c r="A1218" s="28" t="str">
        <f t="shared" ref="A1218:A1281" si="19">B1218&amp;C1218&amp;D1218</f>
        <v>2 - BASIC2022Box Elder Middle</v>
      </c>
      <c r="B1218" s="28" t="s">
        <v>1953</v>
      </c>
      <c r="C1218" s="28" t="s">
        <v>1099</v>
      </c>
      <c r="D1218" s="28" t="s">
        <v>297</v>
      </c>
      <c r="E1218" s="28" t="s">
        <v>1001</v>
      </c>
      <c r="F1218" s="28" t="s">
        <v>298</v>
      </c>
      <c r="G1218" s="28" t="s">
        <v>222</v>
      </c>
      <c r="H1218" s="28" t="s">
        <v>401</v>
      </c>
      <c r="I1218" s="28" t="s">
        <v>254</v>
      </c>
      <c r="J1218" s="28" t="s">
        <v>255</v>
      </c>
      <c r="K1218">
        <v>4900090</v>
      </c>
      <c r="L1218">
        <v>1</v>
      </c>
      <c r="M1218">
        <v>213</v>
      </c>
      <c r="N1218">
        <v>76</v>
      </c>
      <c r="O1218">
        <v>137</v>
      </c>
      <c r="P1218" t="s">
        <v>2018</v>
      </c>
      <c r="Q1218" t="s">
        <v>2018</v>
      </c>
      <c r="R1218" t="s">
        <v>2018</v>
      </c>
      <c r="S1218">
        <v>20</v>
      </c>
      <c r="T1218" t="s">
        <v>2018</v>
      </c>
      <c r="U1218" t="s">
        <v>2018</v>
      </c>
      <c r="V1218">
        <v>186</v>
      </c>
      <c r="W1218">
        <v>17</v>
      </c>
      <c r="X1218">
        <v>0</v>
      </c>
      <c r="Y1218">
        <v>48</v>
      </c>
      <c r="Z1218" t="s">
        <v>2018</v>
      </c>
    </row>
    <row r="1219" spans="1:26" x14ac:dyDescent="0.35">
      <c r="A1219" s="28" t="str">
        <f t="shared" si="19"/>
        <v>2 - BASIC2022Green Canyon High School</v>
      </c>
      <c r="B1219" s="28" t="s">
        <v>1953</v>
      </c>
      <c r="C1219" s="28" t="s">
        <v>1099</v>
      </c>
      <c r="D1219" s="28" t="s">
        <v>438</v>
      </c>
      <c r="E1219" s="28" t="s">
        <v>995</v>
      </c>
      <c r="F1219" s="28" t="s">
        <v>439</v>
      </c>
      <c r="G1219" s="28" t="s">
        <v>1957</v>
      </c>
      <c r="H1219" s="28" t="s">
        <v>271</v>
      </c>
      <c r="I1219" s="28" t="s">
        <v>308</v>
      </c>
      <c r="J1219" s="28" t="s">
        <v>309</v>
      </c>
      <c r="K1219">
        <v>4900120</v>
      </c>
      <c r="L1219">
        <v>2</v>
      </c>
      <c r="M1219">
        <v>145</v>
      </c>
      <c r="N1219">
        <v>34</v>
      </c>
      <c r="O1219">
        <v>111</v>
      </c>
      <c r="P1219" t="s">
        <v>2018</v>
      </c>
      <c r="Q1219" t="s">
        <v>2018</v>
      </c>
      <c r="R1219" t="s">
        <v>2018</v>
      </c>
      <c r="S1219">
        <v>24</v>
      </c>
      <c r="T1219" t="s">
        <v>2018</v>
      </c>
      <c r="U1219" t="s">
        <v>2018</v>
      </c>
      <c r="V1219">
        <v>108</v>
      </c>
      <c r="W1219">
        <v>27</v>
      </c>
      <c r="X1219">
        <v>0</v>
      </c>
      <c r="Y1219">
        <v>43</v>
      </c>
      <c r="Z1219" t="s">
        <v>2018</v>
      </c>
    </row>
    <row r="1220" spans="1:26" x14ac:dyDescent="0.35">
      <c r="A1220" s="28" t="str">
        <f t="shared" si="19"/>
        <v>2 - BASIC2022Mountain Crest High</v>
      </c>
      <c r="B1220" s="28" t="s">
        <v>1953</v>
      </c>
      <c r="C1220" s="28" t="s">
        <v>1099</v>
      </c>
      <c r="D1220" s="28" t="s">
        <v>579</v>
      </c>
      <c r="E1220" s="28" t="s">
        <v>987</v>
      </c>
      <c r="F1220" s="28" t="s">
        <v>580</v>
      </c>
      <c r="G1220" s="28" t="s">
        <v>1957</v>
      </c>
      <c r="H1220" s="28" t="s">
        <v>271</v>
      </c>
      <c r="I1220" s="28" t="s">
        <v>308</v>
      </c>
      <c r="J1220" s="28" t="s">
        <v>309</v>
      </c>
      <c r="K1220">
        <v>4900120</v>
      </c>
      <c r="L1220">
        <v>3</v>
      </c>
      <c r="M1220">
        <v>166</v>
      </c>
      <c r="N1220">
        <v>44</v>
      </c>
      <c r="O1220">
        <v>122</v>
      </c>
      <c r="P1220" t="s">
        <v>2018</v>
      </c>
      <c r="Q1220" t="s">
        <v>2018</v>
      </c>
      <c r="R1220" t="s">
        <v>2018</v>
      </c>
      <c r="S1220">
        <v>14</v>
      </c>
      <c r="T1220" t="s">
        <v>2018</v>
      </c>
      <c r="U1220" t="s">
        <v>2018</v>
      </c>
      <c r="V1220">
        <v>145</v>
      </c>
      <c r="W1220">
        <v>22</v>
      </c>
      <c r="X1220">
        <v>0</v>
      </c>
      <c r="Y1220">
        <v>60</v>
      </c>
      <c r="Z1220" t="s">
        <v>2018</v>
      </c>
    </row>
    <row r="1221" spans="1:26" x14ac:dyDescent="0.35">
      <c r="A1221" s="28" t="str">
        <f t="shared" si="19"/>
        <v>2 - BASIC2022Ridgeline High School</v>
      </c>
      <c r="B1221" s="28" t="s">
        <v>1953</v>
      </c>
      <c r="C1221" s="28" t="s">
        <v>1099</v>
      </c>
      <c r="D1221" s="28" t="s">
        <v>716</v>
      </c>
      <c r="E1221" s="28" t="s">
        <v>1002</v>
      </c>
      <c r="F1221" s="28" t="s">
        <v>717</v>
      </c>
      <c r="G1221" s="28" t="s">
        <v>401</v>
      </c>
      <c r="H1221" s="28" t="s">
        <v>271</v>
      </c>
      <c r="I1221" s="28" t="s">
        <v>308</v>
      </c>
      <c r="J1221" s="28" t="s">
        <v>309</v>
      </c>
      <c r="K1221">
        <v>4900120</v>
      </c>
      <c r="L1221">
        <v>3</v>
      </c>
      <c r="M1221">
        <v>127</v>
      </c>
      <c r="N1221">
        <v>32</v>
      </c>
      <c r="O1221">
        <v>95</v>
      </c>
      <c r="P1221" t="s">
        <v>2018</v>
      </c>
      <c r="Q1221" t="s">
        <v>2018</v>
      </c>
      <c r="R1221" t="s">
        <v>2018</v>
      </c>
      <c r="S1221">
        <v>15</v>
      </c>
      <c r="T1221" t="s">
        <v>2018</v>
      </c>
      <c r="U1221" t="s">
        <v>2018</v>
      </c>
      <c r="V1221">
        <v>103</v>
      </c>
      <c r="W1221" t="s">
        <v>2018</v>
      </c>
      <c r="X1221">
        <v>0</v>
      </c>
      <c r="Y1221">
        <v>44</v>
      </c>
      <c r="Z1221" t="s">
        <v>2018</v>
      </c>
    </row>
    <row r="1222" spans="1:26" x14ac:dyDescent="0.35">
      <c r="A1222" s="28" t="str">
        <f t="shared" si="19"/>
        <v>2 - BASIC2022Sky View High</v>
      </c>
      <c r="B1222" s="28" t="s">
        <v>1953</v>
      </c>
      <c r="C1222" s="28" t="s">
        <v>1099</v>
      </c>
      <c r="D1222" s="28" t="s">
        <v>751</v>
      </c>
      <c r="E1222" s="28" t="s">
        <v>1012</v>
      </c>
      <c r="F1222" s="28" t="s">
        <v>752</v>
      </c>
      <c r="G1222" s="28" t="s">
        <v>1957</v>
      </c>
      <c r="H1222" s="28" t="s">
        <v>271</v>
      </c>
      <c r="I1222" s="28" t="s">
        <v>308</v>
      </c>
      <c r="J1222" s="28" t="s">
        <v>309</v>
      </c>
      <c r="K1222">
        <v>4900120</v>
      </c>
      <c r="L1222">
        <v>2</v>
      </c>
      <c r="M1222">
        <v>149</v>
      </c>
      <c r="N1222">
        <v>40</v>
      </c>
      <c r="O1222">
        <v>109</v>
      </c>
      <c r="P1222" t="s">
        <v>2018</v>
      </c>
      <c r="Q1222" t="s">
        <v>2018</v>
      </c>
      <c r="R1222" t="s">
        <v>2018</v>
      </c>
      <c r="S1222">
        <v>16</v>
      </c>
      <c r="T1222" t="s">
        <v>2018</v>
      </c>
      <c r="U1222" t="s">
        <v>2018</v>
      </c>
      <c r="V1222">
        <v>129</v>
      </c>
      <c r="W1222">
        <v>21</v>
      </c>
      <c r="X1222">
        <v>0</v>
      </c>
      <c r="Y1222">
        <v>70</v>
      </c>
      <c r="Z1222" t="s">
        <v>2018</v>
      </c>
    </row>
    <row r="1223" spans="1:26" x14ac:dyDescent="0.35">
      <c r="A1223" s="28" t="str">
        <f t="shared" si="19"/>
        <v>2 - BASIC2022Alta High</v>
      </c>
      <c r="B1223" s="28" t="s">
        <v>1953</v>
      </c>
      <c r="C1223" s="28" t="s">
        <v>1099</v>
      </c>
      <c r="D1223" s="28" t="s">
        <v>214</v>
      </c>
      <c r="E1223" s="28" t="s">
        <v>987</v>
      </c>
      <c r="F1223" s="28" t="s">
        <v>215</v>
      </c>
      <c r="G1223" s="28" t="s">
        <v>222</v>
      </c>
      <c r="H1223" s="28" t="s">
        <v>271</v>
      </c>
      <c r="I1223" s="28" t="s">
        <v>216</v>
      </c>
      <c r="J1223" s="28" t="s">
        <v>217</v>
      </c>
      <c r="K1223">
        <v>4900142</v>
      </c>
      <c r="L1223">
        <v>4</v>
      </c>
      <c r="M1223">
        <v>243</v>
      </c>
      <c r="N1223">
        <v>55</v>
      </c>
      <c r="O1223">
        <v>188</v>
      </c>
      <c r="P1223" t="s">
        <v>2018</v>
      </c>
      <c r="Q1223">
        <v>10</v>
      </c>
      <c r="R1223" t="s">
        <v>2018</v>
      </c>
      <c r="S1223">
        <v>37</v>
      </c>
      <c r="T1223" t="s">
        <v>2018</v>
      </c>
      <c r="U1223">
        <v>15</v>
      </c>
      <c r="V1223">
        <v>175</v>
      </c>
      <c r="W1223">
        <v>30</v>
      </c>
      <c r="X1223">
        <v>0</v>
      </c>
      <c r="Y1223">
        <v>53</v>
      </c>
      <c r="Z1223">
        <v>11</v>
      </c>
    </row>
    <row r="1224" spans="1:26" x14ac:dyDescent="0.35">
      <c r="A1224" s="28" t="str">
        <f t="shared" si="19"/>
        <v>2 - BASIC2022Brighton High</v>
      </c>
      <c r="B1224" s="28" t="s">
        <v>1953</v>
      </c>
      <c r="C1224" s="28" t="s">
        <v>1099</v>
      </c>
      <c r="D1224" s="28" t="s">
        <v>299</v>
      </c>
      <c r="E1224" s="28" t="s">
        <v>1002</v>
      </c>
      <c r="F1224" s="28" t="s">
        <v>300</v>
      </c>
      <c r="G1224" s="28" t="s">
        <v>222</v>
      </c>
      <c r="H1224" s="28" t="s">
        <v>271</v>
      </c>
      <c r="I1224" s="28" t="s">
        <v>216</v>
      </c>
      <c r="J1224" s="28" t="s">
        <v>217</v>
      </c>
      <c r="K1224">
        <v>4900142</v>
      </c>
      <c r="L1224">
        <v>2</v>
      </c>
      <c r="M1224">
        <v>141</v>
      </c>
      <c r="N1224">
        <v>28</v>
      </c>
      <c r="O1224">
        <v>113</v>
      </c>
      <c r="P1224" t="s">
        <v>2018</v>
      </c>
      <c r="Q1224" t="s">
        <v>2018</v>
      </c>
      <c r="R1224" t="s">
        <v>2018</v>
      </c>
      <c r="S1224">
        <v>14</v>
      </c>
      <c r="T1224" t="s">
        <v>2018</v>
      </c>
      <c r="U1224" t="s">
        <v>2018</v>
      </c>
      <c r="V1224">
        <v>115</v>
      </c>
      <c r="W1224">
        <v>12</v>
      </c>
      <c r="X1224">
        <v>0</v>
      </c>
      <c r="Y1224">
        <v>20</v>
      </c>
      <c r="Z1224" t="s">
        <v>2018</v>
      </c>
    </row>
    <row r="1225" spans="1:26" x14ac:dyDescent="0.35">
      <c r="A1225" s="28" t="str">
        <f t="shared" si="19"/>
        <v>2 - BASIC2022Corner Canyon High</v>
      </c>
      <c r="B1225" s="28" t="s">
        <v>1953</v>
      </c>
      <c r="C1225" s="28" t="s">
        <v>1099</v>
      </c>
      <c r="D1225" s="28" t="s">
        <v>348</v>
      </c>
      <c r="E1225" s="28" t="s">
        <v>1014</v>
      </c>
      <c r="F1225" s="28" t="s">
        <v>349</v>
      </c>
      <c r="G1225" s="28" t="s">
        <v>222</v>
      </c>
      <c r="H1225" s="28" t="s">
        <v>271</v>
      </c>
      <c r="I1225" s="28" t="s">
        <v>216</v>
      </c>
      <c r="J1225" s="28" t="s">
        <v>217</v>
      </c>
      <c r="K1225">
        <v>4900142</v>
      </c>
      <c r="L1225">
        <v>2</v>
      </c>
      <c r="M1225">
        <v>332</v>
      </c>
      <c r="N1225">
        <v>100</v>
      </c>
      <c r="O1225">
        <v>232</v>
      </c>
      <c r="P1225" t="s">
        <v>2018</v>
      </c>
      <c r="Q1225">
        <v>12</v>
      </c>
      <c r="R1225" t="s">
        <v>2018</v>
      </c>
      <c r="S1225">
        <v>38</v>
      </c>
      <c r="T1225" t="s">
        <v>2018</v>
      </c>
      <c r="U1225">
        <v>14</v>
      </c>
      <c r="V1225">
        <v>258</v>
      </c>
      <c r="W1225">
        <v>25</v>
      </c>
      <c r="X1225">
        <v>0</v>
      </c>
      <c r="Y1225">
        <v>51</v>
      </c>
      <c r="Z1225">
        <v>18</v>
      </c>
    </row>
    <row r="1226" spans="1:26" x14ac:dyDescent="0.35">
      <c r="A1226" s="28" t="str">
        <f t="shared" si="19"/>
        <v>2 - BASIC2022Diamond Ridge High School</v>
      </c>
      <c r="B1226" s="28" t="s">
        <v>1953</v>
      </c>
      <c r="C1226" s="28" t="s">
        <v>1099</v>
      </c>
      <c r="D1226" s="28" t="s">
        <v>379</v>
      </c>
      <c r="E1226" s="28" t="s">
        <v>1016</v>
      </c>
      <c r="F1226" s="28" t="s">
        <v>380</v>
      </c>
      <c r="G1226" s="28" t="s">
        <v>1081</v>
      </c>
      <c r="H1226" s="28" t="s">
        <v>271</v>
      </c>
      <c r="I1226" s="28" t="s">
        <v>216</v>
      </c>
      <c r="J1226" s="28" t="s">
        <v>217</v>
      </c>
      <c r="K1226">
        <v>4900142</v>
      </c>
      <c r="L1226">
        <v>1</v>
      </c>
      <c r="M1226">
        <v>31</v>
      </c>
      <c r="N1226">
        <v>18</v>
      </c>
      <c r="O1226">
        <v>13</v>
      </c>
      <c r="P1226" t="s">
        <v>2018</v>
      </c>
      <c r="Q1226" t="s">
        <v>2018</v>
      </c>
      <c r="R1226" t="s">
        <v>2018</v>
      </c>
      <c r="S1226">
        <v>10</v>
      </c>
      <c r="T1226" t="s">
        <v>2018</v>
      </c>
      <c r="U1226" t="s">
        <v>2018</v>
      </c>
      <c r="V1226">
        <v>17</v>
      </c>
      <c r="W1226" t="s">
        <v>2018</v>
      </c>
      <c r="X1226">
        <v>0</v>
      </c>
      <c r="Y1226">
        <v>20</v>
      </c>
      <c r="Z1226" t="s">
        <v>2018</v>
      </c>
    </row>
    <row r="1227" spans="1:26" x14ac:dyDescent="0.35">
      <c r="A1227" s="28" t="str">
        <f t="shared" si="19"/>
        <v>2 - BASIC2022Hillcrest High</v>
      </c>
      <c r="B1227" s="28" t="s">
        <v>1953</v>
      </c>
      <c r="C1227" s="28" t="s">
        <v>1099</v>
      </c>
      <c r="D1227" s="28" t="s">
        <v>462</v>
      </c>
      <c r="E1227" s="28" t="s">
        <v>1012</v>
      </c>
      <c r="F1227" s="28" t="s">
        <v>463</v>
      </c>
      <c r="G1227" s="28" t="s">
        <v>222</v>
      </c>
      <c r="H1227" s="28" t="s">
        <v>271</v>
      </c>
      <c r="I1227" s="28" t="s">
        <v>216</v>
      </c>
      <c r="J1227" s="28" t="s">
        <v>217</v>
      </c>
      <c r="K1227">
        <v>4900142</v>
      </c>
      <c r="L1227">
        <v>2</v>
      </c>
      <c r="M1227">
        <v>458</v>
      </c>
      <c r="N1227">
        <v>181</v>
      </c>
      <c r="O1227">
        <v>277</v>
      </c>
      <c r="P1227" t="s">
        <v>2018</v>
      </c>
      <c r="Q1227">
        <v>54</v>
      </c>
      <c r="R1227">
        <v>19</v>
      </c>
      <c r="S1227">
        <v>118</v>
      </c>
      <c r="T1227" t="s">
        <v>2018</v>
      </c>
      <c r="U1227">
        <v>24</v>
      </c>
      <c r="V1227">
        <v>227</v>
      </c>
      <c r="W1227">
        <v>62</v>
      </c>
      <c r="X1227">
        <v>0</v>
      </c>
      <c r="Y1227">
        <v>202</v>
      </c>
      <c r="Z1227">
        <v>63</v>
      </c>
    </row>
    <row r="1228" spans="1:26" x14ac:dyDescent="0.35">
      <c r="A1228" s="28" t="str">
        <f t="shared" si="19"/>
        <v>2 - BASIC2022Jordan High</v>
      </c>
      <c r="B1228" s="28" t="s">
        <v>1953</v>
      </c>
      <c r="C1228" s="28" t="s">
        <v>1099</v>
      </c>
      <c r="D1228" s="28" t="s">
        <v>499</v>
      </c>
      <c r="E1228" s="28" t="s">
        <v>1000</v>
      </c>
      <c r="F1228" s="28" t="s">
        <v>500</v>
      </c>
      <c r="G1228" s="28" t="s">
        <v>222</v>
      </c>
      <c r="H1228" s="28" t="s">
        <v>271</v>
      </c>
      <c r="I1228" s="28" t="s">
        <v>216</v>
      </c>
      <c r="J1228" s="28" t="s">
        <v>217</v>
      </c>
      <c r="K1228">
        <v>4900142</v>
      </c>
      <c r="L1228">
        <v>3</v>
      </c>
      <c r="M1228">
        <v>111</v>
      </c>
      <c r="N1228">
        <v>37</v>
      </c>
      <c r="O1228">
        <v>74</v>
      </c>
      <c r="P1228" t="s">
        <v>2018</v>
      </c>
      <c r="Q1228" t="s">
        <v>2018</v>
      </c>
      <c r="R1228" t="s">
        <v>2018</v>
      </c>
      <c r="S1228">
        <v>22</v>
      </c>
      <c r="T1228" t="s">
        <v>2018</v>
      </c>
      <c r="U1228" t="s">
        <v>2018</v>
      </c>
      <c r="V1228">
        <v>75</v>
      </c>
      <c r="W1228" t="s">
        <v>2018</v>
      </c>
      <c r="X1228">
        <v>0</v>
      </c>
      <c r="Y1228">
        <v>39</v>
      </c>
      <c r="Z1228" t="s">
        <v>2018</v>
      </c>
    </row>
    <row r="1229" spans="1:26" x14ac:dyDescent="0.35">
      <c r="A1229" s="28" t="str">
        <f t="shared" si="19"/>
        <v>2 - BASIC2022Carbon High</v>
      </c>
      <c r="B1229" s="28" t="s">
        <v>1953</v>
      </c>
      <c r="C1229" s="28" t="s">
        <v>1099</v>
      </c>
      <c r="D1229" s="28" t="s">
        <v>318</v>
      </c>
      <c r="E1229" s="28" t="s">
        <v>988</v>
      </c>
      <c r="F1229" s="28" t="s">
        <v>319</v>
      </c>
      <c r="G1229" s="28" t="s">
        <v>401</v>
      </c>
      <c r="H1229" s="28" t="s">
        <v>271</v>
      </c>
      <c r="I1229" s="28" t="s">
        <v>320</v>
      </c>
      <c r="J1229" s="28" t="s">
        <v>321</v>
      </c>
      <c r="K1229">
        <v>4900150</v>
      </c>
      <c r="L1229">
        <v>2</v>
      </c>
      <c r="M1229">
        <v>194</v>
      </c>
      <c r="N1229">
        <v>75</v>
      </c>
      <c r="O1229">
        <v>119</v>
      </c>
      <c r="P1229" t="s">
        <v>2018</v>
      </c>
      <c r="Q1229" t="s">
        <v>2018</v>
      </c>
      <c r="R1229" t="s">
        <v>2018</v>
      </c>
      <c r="S1229">
        <v>29</v>
      </c>
      <c r="T1229" t="s">
        <v>2018</v>
      </c>
      <c r="U1229" t="s">
        <v>2018</v>
      </c>
      <c r="V1229">
        <v>158</v>
      </c>
      <c r="W1229">
        <v>20</v>
      </c>
      <c r="X1229">
        <v>0</v>
      </c>
      <c r="Y1229">
        <v>56</v>
      </c>
      <c r="Z1229" t="s">
        <v>2018</v>
      </c>
    </row>
    <row r="1230" spans="1:26" x14ac:dyDescent="0.35">
      <c r="A1230" s="28" t="str">
        <f t="shared" si="19"/>
        <v>2 - BASIC2022City Academy</v>
      </c>
      <c r="B1230" s="28" t="s">
        <v>1953</v>
      </c>
      <c r="C1230" s="28" t="s">
        <v>1099</v>
      </c>
      <c r="D1230" s="28" t="s">
        <v>338</v>
      </c>
      <c r="E1230" s="28" t="s">
        <v>986</v>
      </c>
      <c r="F1230" s="28" t="s">
        <v>339</v>
      </c>
      <c r="G1230" s="28" t="s">
        <v>291</v>
      </c>
      <c r="H1230" s="28" t="s">
        <v>271</v>
      </c>
      <c r="I1230" s="28" t="s">
        <v>338</v>
      </c>
      <c r="J1230" s="28" t="s">
        <v>340</v>
      </c>
      <c r="K1230">
        <v>4900009</v>
      </c>
      <c r="L1230">
        <v>2</v>
      </c>
      <c r="M1230">
        <v>33</v>
      </c>
      <c r="N1230">
        <v>14</v>
      </c>
      <c r="O1230">
        <v>19</v>
      </c>
      <c r="P1230" t="s">
        <v>2018</v>
      </c>
      <c r="Q1230" t="s">
        <v>2018</v>
      </c>
      <c r="R1230" t="s">
        <v>2018</v>
      </c>
      <c r="S1230">
        <v>11</v>
      </c>
      <c r="T1230" t="s">
        <v>2018</v>
      </c>
      <c r="U1230" t="s">
        <v>2018</v>
      </c>
      <c r="V1230">
        <v>24</v>
      </c>
      <c r="W1230" t="s">
        <v>2018</v>
      </c>
      <c r="X1230">
        <v>0</v>
      </c>
      <c r="Y1230">
        <v>13</v>
      </c>
      <c r="Z1230" t="s">
        <v>2018</v>
      </c>
    </row>
    <row r="1231" spans="1:26" x14ac:dyDescent="0.35">
      <c r="A1231" s="28" t="str">
        <f t="shared" si="19"/>
        <v>2 - BASIC2022Manila High</v>
      </c>
      <c r="B1231" s="28" t="s">
        <v>1953</v>
      </c>
      <c r="C1231" s="28" t="s">
        <v>1099</v>
      </c>
      <c r="D1231" s="28" t="s">
        <v>1078</v>
      </c>
      <c r="E1231" s="28" t="s">
        <v>988</v>
      </c>
      <c r="F1231" s="28" t="s">
        <v>1079</v>
      </c>
      <c r="G1231" s="28" t="s">
        <v>291</v>
      </c>
      <c r="H1231" s="28" t="s">
        <v>271</v>
      </c>
      <c r="I1231" s="28" t="s">
        <v>1080</v>
      </c>
      <c r="J1231" s="28" t="s">
        <v>1081</v>
      </c>
      <c r="K1231">
        <v>4900180</v>
      </c>
      <c r="L1231">
        <v>1</v>
      </c>
      <c r="M1231" t="s">
        <v>2018</v>
      </c>
      <c r="N1231" t="s">
        <v>2018</v>
      </c>
      <c r="O1231" t="s">
        <v>2018</v>
      </c>
      <c r="P1231" t="s">
        <v>2018</v>
      </c>
      <c r="Q1231" t="s">
        <v>2018</v>
      </c>
      <c r="R1231" t="s">
        <v>2018</v>
      </c>
      <c r="S1231" t="s">
        <v>2018</v>
      </c>
      <c r="T1231" t="s">
        <v>2018</v>
      </c>
      <c r="U1231" t="s">
        <v>2018</v>
      </c>
      <c r="V1231" t="s">
        <v>2018</v>
      </c>
      <c r="W1231" t="s">
        <v>2018</v>
      </c>
      <c r="X1231">
        <v>0</v>
      </c>
      <c r="Y1231" t="s">
        <v>2018</v>
      </c>
      <c r="Z1231" t="s">
        <v>2018</v>
      </c>
    </row>
    <row r="1232" spans="1:26" x14ac:dyDescent="0.35">
      <c r="A1232" s="28" t="str">
        <f t="shared" si="19"/>
        <v>2 - BASIC2022Davinci Academy</v>
      </c>
      <c r="B1232" s="28" t="s">
        <v>1953</v>
      </c>
      <c r="C1232" s="28" t="s">
        <v>1099</v>
      </c>
      <c r="D1232" s="28" t="s">
        <v>361</v>
      </c>
      <c r="E1232" s="28" t="s">
        <v>986</v>
      </c>
      <c r="F1232" s="28" t="s">
        <v>362</v>
      </c>
      <c r="G1232" s="28" t="s">
        <v>1956</v>
      </c>
      <c r="H1232" s="28" t="s">
        <v>271</v>
      </c>
      <c r="I1232" s="28" t="s">
        <v>361</v>
      </c>
      <c r="J1232" s="28" t="s">
        <v>363</v>
      </c>
      <c r="K1232">
        <v>4900065</v>
      </c>
      <c r="L1232">
        <v>1</v>
      </c>
      <c r="M1232">
        <v>66</v>
      </c>
      <c r="N1232">
        <v>27</v>
      </c>
      <c r="O1232">
        <v>39</v>
      </c>
      <c r="P1232" t="s">
        <v>2018</v>
      </c>
      <c r="Q1232" t="s">
        <v>2018</v>
      </c>
      <c r="R1232" t="s">
        <v>2018</v>
      </c>
      <c r="S1232">
        <v>21</v>
      </c>
      <c r="T1232" t="s">
        <v>2018</v>
      </c>
      <c r="U1232" t="s">
        <v>2018</v>
      </c>
      <c r="V1232">
        <v>45</v>
      </c>
      <c r="W1232" t="s">
        <v>2018</v>
      </c>
      <c r="X1232">
        <v>0</v>
      </c>
      <c r="Y1232">
        <v>30</v>
      </c>
      <c r="Z1232" t="s">
        <v>2018</v>
      </c>
    </row>
    <row r="1233" spans="1:26" x14ac:dyDescent="0.35">
      <c r="A1233" s="28" t="str">
        <f t="shared" si="19"/>
        <v>2 - BASIC2022Bountiful High</v>
      </c>
      <c r="B1233" s="28" t="s">
        <v>1953</v>
      </c>
      <c r="C1233" s="28" t="s">
        <v>1099</v>
      </c>
      <c r="D1233" s="28" t="s">
        <v>288</v>
      </c>
      <c r="E1233" s="28" t="s">
        <v>988</v>
      </c>
      <c r="F1233" s="28" t="s">
        <v>289</v>
      </c>
      <c r="G1233" s="28" t="s">
        <v>304</v>
      </c>
      <c r="H1233" s="28" t="s">
        <v>271</v>
      </c>
      <c r="I1233" s="28" t="s">
        <v>290</v>
      </c>
      <c r="J1233" s="28" t="s">
        <v>291</v>
      </c>
      <c r="K1233">
        <v>4900210</v>
      </c>
      <c r="L1233">
        <v>4</v>
      </c>
      <c r="M1233">
        <v>364</v>
      </c>
      <c r="N1233">
        <v>124</v>
      </c>
      <c r="O1233">
        <v>240</v>
      </c>
      <c r="P1233" t="s">
        <v>2018</v>
      </c>
      <c r="Q1233" t="s">
        <v>2018</v>
      </c>
      <c r="R1233" t="s">
        <v>2018</v>
      </c>
      <c r="S1233">
        <v>47</v>
      </c>
      <c r="T1233" t="s">
        <v>2018</v>
      </c>
      <c r="U1233" t="s">
        <v>2018</v>
      </c>
      <c r="V1233">
        <v>293</v>
      </c>
      <c r="W1233">
        <v>50</v>
      </c>
      <c r="X1233">
        <v>0</v>
      </c>
      <c r="Y1233">
        <v>56</v>
      </c>
      <c r="Z1233">
        <v>14</v>
      </c>
    </row>
    <row r="1234" spans="1:26" x14ac:dyDescent="0.35">
      <c r="A1234" s="28" t="str">
        <f t="shared" si="19"/>
        <v>2 - BASIC2022Bountiful Jr High</v>
      </c>
      <c r="B1234" s="28" t="s">
        <v>1953</v>
      </c>
      <c r="C1234" s="28" t="s">
        <v>1099</v>
      </c>
      <c r="D1234" s="28" t="s">
        <v>293</v>
      </c>
      <c r="E1234" s="28" t="s">
        <v>989</v>
      </c>
      <c r="F1234" s="28" t="s">
        <v>294</v>
      </c>
      <c r="G1234" s="28" t="s">
        <v>291</v>
      </c>
      <c r="H1234" s="28" t="s">
        <v>401</v>
      </c>
      <c r="I1234" s="28" t="s">
        <v>290</v>
      </c>
      <c r="J1234" s="28" t="s">
        <v>291</v>
      </c>
      <c r="K1234">
        <v>4900210</v>
      </c>
      <c r="L1234">
        <v>1</v>
      </c>
      <c r="M1234">
        <v>152</v>
      </c>
      <c r="N1234">
        <v>76</v>
      </c>
      <c r="O1234">
        <v>76</v>
      </c>
      <c r="P1234" t="s">
        <v>2018</v>
      </c>
      <c r="Q1234" t="s">
        <v>2018</v>
      </c>
      <c r="R1234" t="s">
        <v>2018</v>
      </c>
      <c r="S1234">
        <v>15</v>
      </c>
      <c r="T1234" t="s">
        <v>2018</v>
      </c>
      <c r="U1234" t="s">
        <v>2018</v>
      </c>
      <c r="V1234">
        <v>127</v>
      </c>
      <c r="W1234" t="s">
        <v>2018</v>
      </c>
      <c r="X1234">
        <v>0</v>
      </c>
      <c r="Y1234">
        <v>22</v>
      </c>
      <c r="Z1234" t="s">
        <v>2018</v>
      </c>
    </row>
    <row r="1235" spans="1:26" x14ac:dyDescent="0.35">
      <c r="A1235" s="28" t="str">
        <f t="shared" si="19"/>
        <v>2 - BASIC2022Centennial Jr High</v>
      </c>
      <c r="B1235" s="28" t="s">
        <v>1953</v>
      </c>
      <c r="C1235" s="28" t="s">
        <v>1099</v>
      </c>
      <c r="D1235" s="28" t="s">
        <v>332</v>
      </c>
      <c r="E1235" s="28" t="s">
        <v>1010</v>
      </c>
      <c r="F1235" s="28" t="s">
        <v>333</v>
      </c>
      <c r="G1235" s="28" t="s">
        <v>291</v>
      </c>
      <c r="H1235" s="28" t="s">
        <v>401</v>
      </c>
      <c r="I1235" s="28" t="s">
        <v>290</v>
      </c>
      <c r="J1235" s="28" t="s">
        <v>291</v>
      </c>
      <c r="K1235">
        <v>4900210</v>
      </c>
      <c r="L1235">
        <v>1</v>
      </c>
      <c r="M1235">
        <v>69</v>
      </c>
      <c r="N1235">
        <v>18</v>
      </c>
      <c r="O1235">
        <v>51</v>
      </c>
      <c r="P1235" t="s">
        <v>2018</v>
      </c>
      <c r="Q1235" t="s">
        <v>2018</v>
      </c>
      <c r="R1235" t="s">
        <v>2018</v>
      </c>
      <c r="S1235" t="s">
        <v>2018</v>
      </c>
      <c r="T1235" t="s">
        <v>2018</v>
      </c>
      <c r="U1235" t="s">
        <v>2018</v>
      </c>
      <c r="V1235">
        <v>60</v>
      </c>
      <c r="W1235" t="s">
        <v>2018</v>
      </c>
      <c r="X1235">
        <v>0</v>
      </c>
      <c r="Y1235" t="s">
        <v>2018</v>
      </c>
      <c r="Z1235" t="s">
        <v>2018</v>
      </c>
    </row>
    <row r="1236" spans="1:26" x14ac:dyDescent="0.35">
      <c r="A1236" s="28" t="str">
        <f t="shared" si="19"/>
        <v>2 - BASIC2022Centerville Jr High</v>
      </c>
      <c r="B1236" s="28" t="s">
        <v>1953</v>
      </c>
      <c r="C1236" s="28" t="s">
        <v>1099</v>
      </c>
      <c r="D1236" s="28" t="s">
        <v>334</v>
      </c>
      <c r="E1236" s="28" t="s">
        <v>1011</v>
      </c>
      <c r="F1236" s="28" t="s">
        <v>335</v>
      </c>
      <c r="G1236" s="28" t="s">
        <v>291</v>
      </c>
      <c r="H1236" s="28" t="s">
        <v>401</v>
      </c>
      <c r="I1236" s="28" t="s">
        <v>290</v>
      </c>
      <c r="J1236" s="28" t="s">
        <v>291</v>
      </c>
      <c r="K1236">
        <v>4900210</v>
      </c>
      <c r="L1236">
        <v>1</v>
      </c>
      <c r="M1236">
        <v>72</v>
      </c>
      <c r="N1236">
        <v>23</v>
      </c>
      <c r="O1236">
        <v>49</v>
      </c>
      <c r="P1236" t="s">
        <v>2018</v>
      </c>
      <c r="Q1236" t="s">
        <v>2018</v>
      </c>
      <c r="R1236" t="s">
        <v>2018</v>
      </c>
      <c r="S1236" t="s">
        <v>2018</v>
      </c>
      <c r="T1236" t="s">
        <v>2018</v>
      </c>
      <c r="U1236" t="s">
        <v>2018</v>
      </c>
      <c r="V1236">
        <v>61</v>
      </c>
      <c r="W1236" t="s">
        <v>2018</v>
      </c>
      <c r="X1236">
        <v>0</v>
      </c>
      <c r="Y1236">
        <v>10</v>
      </c>
      <c r="Z1236" t="s">
        <v>2018</v>
      </c>
    </row>
    <row r="1237" spans="1:26" x14ac:dyDescent="0.35">
      <c r="A1237" s="28" t="str">
        <f t="shared" si="19"/>
        <v>2 - BASIC2022Central Davis Jr High</v>
      </c>
      <c r="B1237" s="28" t="s">
        <v>1953</v>
      </c>
      <c r="C1237" s="28" t="s">
        <v>1099</v>
      </c>
      <c r="D1237" s="28" t="s">
        <v>336</v>
      </c>
      <c r="E1237" s="28" t="s">
        <v>1001</v>
      </c>
      <c r="F1237" s="28" t="s">
        <v>337</v>
      </c>
      <c r="G1237" s="28" t="s">
        <v>291</v>
      </c>
      <c r="H1237" s="28" t="s">
        <v>401</v>
      </c>
      <c r="I1237" s="28" t="s">
        <v>290</v>
      </c>
      <c r="J1237" s="28" t="s">
        <v>291</v>
      </c>
      <c r="K1237">
        <v>4900210</v>
      </c>
      <c r="L1237">
        <v>1</v>
      </c>
      <c r="M1237">
        <v>154</v>
      </c>
      <c r="N1237">
        <v>76</v>
      </c>
      <c r="O1237">
        <v>78</v>
      </c>
      <c r="P1237" t="s">
        <v>2018</v>
      </c>
      <c r="Q1237" t="s">
        <v>2018</v>
      </c>
      <c r="R1237" t="s">
        <v>2018</v>
      </c>
      <c r="S1237">
        <v>26</v>
      </c>
      <c r="T1237" t="s">
        <v>2018</v>
      </c>
      <c r="U1237" t="s">
        <v>2018</v>
      </c>
      <c r="V1237">
        <v>114</v>
      </c>
      <c r="W1237">
        <v>23</v>
      </c>
      <c r="X1237">
        <v>0</v>
      </c>
      <c r="Y1237">
        <v>47</v>
      </c>
      <c r="Z1237" t="s">
        <v>2018</v>
      </c>
    </row>
    <row r="1238" spans="1:26" x14ac:dyDescent="0.35">
      <c r="A1238" s="28" t="str">
        <f t="shared" si="19"/>
        <v>2 - BASIC2022Clearfield High</v>
      </c>
      <c r="B1238" s="28" t="s">
        <v>1953</v>
      </c>
      <c r="C1238" s="28" t="s">
        <v>1099</v>
      </c>
      <c r="D1238" s="28" t="s">
        <v>342</v>
      </c>
      <c r="E1238" s="28" t="s">
        <v>1012</v>
      </c>
      <c r="F1238" s="28" t="s">
        <v>343</v>
      </c>
      <c r="G1238" s="28" t="s">
        <v>304</v>
      </c>
      <c r="H1238" s="28" t="s">
        <v>271</v>
      </c>
      <c r="I1238" s="28" t="s">
        <v>290</v>
      </c>
      <c r="J1238" s="28" t="s">
        <v>291</v>
      </c>
      <c r="K1238">
        <v>4900210</v>
      </c>
      <c r="L1238">
        <v>3</v>
      </c>
      <c r="M1238">
        <v>439</v>
      </c>
      <c r="N1238">
        <v>167</v>
      </c>
      <c r="O1238">
        <v>272</v>
      </c>
      <c r="P1238" t="s">
        <v>2018</v>
      </c>
      <c r="Q1238" t="s">
        <v>2018</v>
      </c>
      <c r="R1238">
        <v>20</v>
      </c>
      <c r="S1238">
        <v>62</v>
      </c>
      <c r="T1238" t="s">
        <v>2018</v>
      </c>
      <c r="U1238" t="s">
        <v>2018</v>
      </c>
      <c r="V1238">
        <v>343</v>
      </c>
      <c r="W1238">
        <v>71</v>
      </c>
      <c r="X1238">
        <v>0</v>
      </c>
      <c r="Y1238">
        <v>104</v>
      </c>
      <c r="Z1238">
        <v>19</v>
      </c>
    </row>
    <row r="1239" spans="1:26" x14ac:dyDescent="0.35">
      <c r="A1239" s="28" t="str">
        <f t="shared" si="19"/>
        <v>2 - BASIC2022Davis Connect 7-12</v>
      </c>
      <c r="B1239" s="28" t="s">
        <v>1953</v>
      </c>
      <c r="C1239" s="28" t="s">
        <v>1099</v>
      </c>
      <c r="D1239" s="28" t="s">
        <v>1073</v>
      </c>
      <c r="E1239" s="28" t="s">
        <v>1074</v>
      </c>
      <c r="F1239" s="28" t="s">
        <v>1075</v>
      </c>
      <c r="G1239" s="28" t="s">
        <v>291</v>
      </c>
      <c r="H1239" s="28" t="s">
        <v>271</v>
      </c>
      <c r="I1239" s="28" t="s">
        <v>290</v>
      </c>
      <c r="J1239" s="28" t="s">
        <v>291</v>
      </c>
      <c r="K1239">
        <v>4900210</v>
      </c>
      <c r="L1239">
        <v>1</v>
      </c>
      <c r="M1239">
        <v>97</v>
      </c>
      <c r="N1239">
        <v>41</v>
      </c>
      <c r="O1239">
        <v>56</v>
      </c>
      <c r="P1239" t="s">
        <v>2018</v>
      </c>
      <c r="Q1239" t="s">
        <v>2018</v>
      </c>
      <c r="R1239" t="s">
        <v>2018</v>
      </c>
      <c r="S1239">
        <v>17</v>
      </c>
      <c r="T1239" t="s">
        <v>2018</v>
      </c>
      <c r="U1239" t="s">
        <v>2018</v>
      </c>
      <c r="V1239">
        <v>69</v>
      </c>
      <c r="W1239">
        <v>15</v>
      </c>
      <c r="X1239">
        <v>0</v>
      </c>
      <c r="Y1239">
        <v>34</v>
      </c>
      <c r="Z1239" t="s">
        <v>2018</v>
      </c>
    </row>
    <row r="1240" spans="1:26" x14ac:dyDescent="0.35">
      <c r="A1240" s="28" t="str">
        <f t="shared" si="19"/>
        <v>2 - BASIC2022Davis High</v>
      </c>
      <c r="B1240" s="28" t="s">
        <v>1953</v>
      </c>
      <c r="C1240" s="28" t="s">
        <v>1099</v>
      </c>
      <c r="D1240" s="28" t="s">
        <v>365</v>
      </c>
      <c r="E1240" s="28" t="s">
        <v>1000</v>
      </c>
      <c r="F1240" s="28" t="s">
        <v>366</v>
      </c>
      <c r="G1240" s="28" t="s">
        <v>304</v>
      </c>
      <c r="H1240" s="28" t="s">
        <v>271</v>
      </c>
      <c r="I1240" s="28" t="s">
        <v>290</v>
      </c>
      <c r="J1240" s="28" t="s">
        <v>291</v>
      </c>
      <c r="K1240">
        <v>4900210</v>
      </c>
      <c r="L1240">
        <v>1</v>
      </c>
      <c r="M1240">
        <v>63</v>
      </c>
      <c r="N1240" t="s">
        <v>2018</v>
      </c>
      <c r="O1240">
        <v>59</v>
      </c>
      <c r="P1240" t="s">
        <v>2018</v>
      </c>
      <c r="Q1240" t="s">
        <v>2018</v>
      </c>
      <c r="R1240" t="s">
        <v>2018</v>
      </c>
      <c r="S1240" t="s">
        <v>2018</v>
      </c>
      <c r="T1240" t="s">
        <v>2018</v>
      </c>
      <c r="U1240" t="s">
        <v>2018</v>
      </c>
      <c r="V1240">
        <v>57</v>
      </c>
      <c r="W1240" t="s">
        <v>2018</v>
      </c>
      <c r="X1240">
        <v>0</v>
      </c>
      <c r="Y1240" t="s">
        <v>2018</v>
      </c>
      <c r="Z1240" t="s">
        <v>2018</v>
      </c>
    </row>
    <row r="1241" spans="1:26" x14ac:dyDescent="0.35">
      <c r="A1241" s="28" t="str">
        <f t="shared" si="19"/>
        <v>2 - BASIC2022Fairfield Jr High</v>
      </c>
      <c r="B1241" s="28" t="s">
        <v>1953</v>
      </c>
      <c r="C1241" s="28" t="s">
        <v>1099</v>
      </c>
      <c r="D1241" s="28" t="s">
        <v>409</v>
      </c>
      <c r="E1241" s="28" t="s">
        <v>1015</v>
      </c>
      <c r="F1241" s="28" t="s">
        <v>410</v>
      </c>
      <c r="G1241" s="28" t="s">
        <v>291</v>
      </c>
      <c r="H1241" s="28" t="s">
        <v>401</v>
      </c>
      <c r="I1241" s="28" t="s">
        <v>290</v>
      </c>
      <c r="J1241" s="28" t="s">
        <v>291</v>
      </c>
      <c r="K1241">
        <v>4900210</v>
      </c>
      <c r="L1241">
        <v>1</v>
      </c>
      <c r="M1241">
        <v>70</v>
      </c>
      <c r="N1241">
        <v>21</v>
      </c>
      <c r="O1241">
        <v>49</v>
      </c>
      <c r="P1241" t="s">
        <v>2018</v>
      </c>
      <c r="Q1241" t="s">
        <v>2018</v>
      </c>
      <c r="R1241" t="s">
        <v>2018</v>
      </c>
      <c r="S1241" t="s">
        <v>2018</v>
      </c>
      <c r="T1241" t="s">
        <v>2018</v>
      </c>
      <c r="U1241" t="s">
        <v>2018</v>
      </c>
      <c r="V1241">
        <v>60</v>
      </c>
      <c r="W1241" t="s">
        <v>2018</v>
      </c>
      <c r="X1241">
        <v>0</v>
      </c>
      <c r="Y1241">
        <v>11</v>
      </c>
      <c r="Z1241" t="s">
        <v>2018</v>
      </c>
    </row>
    <row r="1242" spans="1:26" x14ac:dyDescent="0.35">
      <c r="A1242" s="28" t="str">
        <f t="shared" si="19"/>
        <v>2 - BASIC2022Farmington High</v>
      </c>
      <c r="B1242" s="28" t="s">
        <v>1953</v>
      </c>
      <c r="C1242" s="28" t="s">
        <v>1099</v>
      </c>
      <c r="D1242" s="28" t="s">
        <v>411</v>
      </c>
      <c r="E1242" s="28" t="s">
        <v>1022</v>
      </c>
      <c r="F1242" s="28" t="s">
        <v>412</v>
      </c>
      <c r="G1242" s="28" t="s">
        <v>304</v>
      </c>
      <c r="H1242" s="28" t="s">
        <v>271</v>
      </c>
      <c r="I1242" s="28" t="s">
        <v>290</v>
      </c>
      <c r="J1242" s="28" t="s">
        <v>291</v>
      </c>
      <c r="K1242">
        <v>4900210</v>
      </c>
      <c r="L1242">
        <v>5</v>
      </c>
      <c r="M1242">
        <v>360</v>
      </c>
      <c r="N1242">
        <v>127</v>
      </c>
      <c r="O1242">
        <v>233</v>
      </c>
      <c r="P1242" t="s">
        <v>2018</v>
      </c>
      <c r="Q1242" t="s">
        <v>2018</v>
      </c>
      <c r="R1242" t="s">
        <v>2018</v>
      </c>
      <c r="S1242">
        <v>29</v>
      </c>
      <c r="T1242" t="s">
        <v>2018</v>
      </c>
      <c r="U1242" t="s">
        <v>2018</v>
      </c>
      <c r="V1242">
        <v>314</v>
      </c>
      <c r="W1242">
        <v>20</v>
      </c>
      <c r="X1242">
        <v>0</v>
      </c>
      <c r="Y1242">
        <v>26</v>
      </c>
      <c r="Z1242" t="s">
        <v>2018</v>
      </c>
    </row>
    <row r="1243" spans="1:26" x14ac:dyDescent="0.35">
      <c r="A1243" s="28" t="str">
        <f t="shared" si="19"/>
        <v>2 - BASIC2022Farmington Jr High</v>
      </c>
      <c r="B1243" s="28" t="s">
        <v>1953</v>
      </c>
      <c r="C1243" s="28" t="s">
        <v>1099</v>
      </c>
      <c r="D1243" s="28" t="s">
        <v>413</v>
      </c>
      <c r="E1243" s="28" t="s">
        <v>1023</v>
      </c>
      <c r="F1243" s="28" t="s">
        <v>414</v>
      </c>
      <c r="G1243" s="28" t="s">
        <v>291</v>
      </c>
      <c r="H1243" s="28" t="s">
        <v>401</v>
      </c>
      <c r="I1243" s="28" t="s">
        <v>290</v>
      </c>
      <c r="J1243" s="28" t="s">
        <v>291</v>
      </c>
      <c r="K1243">
        <v>4900210</v>
      </c>
      <c r="L1243">
        <v>1</v>
      </c>
      <c r="M1243">
        <v>139</v>
      </c>
      <c r="N1243">
        <v>57</v>
      </c>
      <c r="O1243">
        <v>82</v>
      </c>
      <c r="P1243" t="s">
        <v>2018</v>
      </c>
      <c r="Q1243" t="s">
        <v>2018</v>
      </c>
      <c r="R1243" t="s">
        <v>2018</v>
      </c>
      <c r="S1243" t="s">
        <v>2018</v>
      </c>
      <c r="T1243" t="s">
        <v>2018</v>
      </c>
      <c r="U1243" t="s">
        <v>2018</v>
      </c>
      <c r="V1243">
        <v>127</v>
      </c>
      <c r="W1243" t="s">
        <v>2018</v>
      </c>
      <c r="X1243">
        <v>0</v>
      </c>
      <c r="Y1243" t="s">
        <v>2018</v>
      </c>
      <c r="Z1243" t="s">
        <v>2018</v>
      </c>
    </row>
    <row r="1244" spans="1:26" x14ac:dyDescent="0.35">
      <c r="A1244" s="28" t="str">
        <f t="shared" si="19"/>
        <v>2 - BASIC2022Kaysville Jr High</v>
      </c>
      <c r="B1244" s="28" t="s">
        <v>1953</v>
      </c>
      <c r="C1244" s="28" t="s">
        <v>1099</v>
      </c>
      <c r="D1244" s="28" t="s">
        <v>515</v>
      </c>
      <c r="E1244" s="28" t="s">
        <v>1037</v>
      </c>
      <c r="F1244" s="28" t="s">
        <v>516</v>
      </c>
      <c r="G1244" s="28" t="s">
        <v>291</v>
      </c>
      <c r="H1244" s="28" t="s">
        <v>401</v>
      </c>
      <c r="I1244" s="28" t="s">
        <v>290</v>
      </c>
      <c r="J1244" s="28" t="s">
        <v>291</v>
      </c>
      <c r="K1244">
        <v>4900210</v>
      </c>
      <c r="L1244">
        <v>1</v>
      </c>
      <c r="M1244">
        <v>160</v>
      </c>
      <c r="N1244">
        <v>79</v>
      </c>
      <c r="O1244">
        <v>81</v>
      </c>
      <c r="P1244" t="s">
        <v>2018</v>
      </c>
      <c r="Q1244" t="s">
        <v>2018</v>
      </c>
      <c r="R1244" t="s">
        <v>2018</v>
      </c>
      <c r="S1244" t="s">
        <v>2018</v>
      </c>
      <c r="T1244" t="s">
        <v>2018</v>
      </c>
      <c r="U1244" t="s">
        <v>2018</v>
      </c>
      <c r="V1244">
        <v>148</v>
      </c>
      <c r="W1244" t="s">
        <v>2018</v>
      </c>
      <c r="X1244">
        <v>0</v>
      </c>
      <c r="Y1244">
        <v>17</v>
      </c>
      <c r="Z1244" t="s">
        <v>2018</v>
      </c>
    </row>
    <row r="1245" spans="1:26" x14ac:dyDescent="0.35">
      <c r="A1245" s="28" t="str">
        <f t="shared" si="19"/>
        <v>2 - BASIC2022Layton High</v>
      </c>
      <c r="B1245" s="28" t="s">
        <v>1953</v>
      </c>
      <c r="C1245" s="28" t="s">
        <v>1099</v>
      </c>
      <c r="D1245" s="28" t="s">
        <v>525</v>
      </c>
      <c r="E1245" s="28" t="s">
        <v>1003</v>
      </c>
      <c r="F1245" s="28" t="s">
        <v>526</v>
      </c>
      <c r="G1245" s="28" t="s">
        <v>304</v>
      </c>
      <c r="H1245" s="28" t="s">
        <v>271</v>
      </c>
      <c r="I1245" s="28" t="s">
        <v>290</v>
      </c>
      <c r="J1245" s="28" t="s">
        <v>291</v>
      </c>
      <c r="K1245">
        <v>4900210</v>
      </c>
      <c r="L1245">
        <v>4</v>
      </c>
      <c r="M1245">
        <v>257</v>
      </c>
      <c r="N1245">
        <v>90</v>
      </c>
      <c r="O1245">
        <v>167</v>
      </c>
      <c r="P1245" t="s">
        <v>2018</v>
      </c>
      <c r="Q1245" t="s">
        <v>2018</v>
      </c>
      <c r="R1245" t="s">
        <v>2018</v>
      </c>
      <c r="S1245">
        <v>38</v>
      </c>
      <c r="T1245" t="s">
        <v>2018</v>
      </c>
      <c r="U1245" t="s">
        <v>2018</v>
      </c>
      <c r="V1245">
        <v>205</v>
      </c>
      <c r="W1245">
        <v>18</v>
      </c>
      <c r="X1245">
        <v>0</v>
      </c>
      <c r="Y1245">
        <v>53</v>
      </c>
      <c r="Z1245" t="s">
        <v>2018</v>
      </c>
    </row>
    <row r="1246" spans="1:26" x14ac:dyDescent="0.35">
      <c r="A1246" s="28" t="str">
        <f t="shared" si="19"/>
        <v>2 - BASIC2022Mountain High</v>
      </c>
      <c r="B1246" s="28" t="s">
        <v>1953</v>
      </c>
      <c r="C1246" s="28" t="s">
        <v>1099</v>
      </c>
      <c r="D1246" s="28" t="s">
        <v>585</v>
      </c>
      <c r="E1246" s="28" t="s">
        <v>1031</v>
      </c>
      <c r="F1246" s="28" t="s">
        <v>586</v>
      </c>
      <c r="G1246" s="28" t="s">
        <v>304</v>
      </c>
      <c r="H1246" s="28" t="s">
        <v>271</v>
      </c>
      <c r="I1246" s="28" t="s">
        <v>290</v>
      </c>
      <c r="J1246" s="28" t="s">
        <v>291</v>
      </c>
      <c r="K1246">
        <v>4900210</v>
      </c>
      <c r="L1246">
        <v>1</v>
      </c>
      <c r="M1246">
        <v>57</v>
      </c>
      <c r="N1246">
        <v>19</v>
      </c>
      <c r="O1246">
        <v>38</v>
      </c>
      <c r="P1246" t="s">
        <v>2018</v>
      </c>
      <c r="Q1246" t="s">
        <v>2018</v>
      </c>
      <c r="R1246" t="s">
        <v>2018</v>
      </c>
      <c r="S1246" t="s">
        <v>2018</v>
      </c>
      <c r="T1246" t="s">
        <v>2018</v>
      </c>
      <c r="U1246" t="s">
        <v>2018</v>
      </c>
      <c r="V1246">
        <v>43</v>
      </c>
      <c r="W1246" t="s">
        <v>2018</v>
      </c>
      <c r="X1246">
        <v>0</v>
      </c>
      <c r="Y1246">
        <v>23</v>
      </c>
      <c r="Z1246" t="s">
        <v>2018</v>
      </c>
    </row>
    <row r="1247" spans="1:26" x14ac:dyDescent="0.35">
      <c r="A1247" s="28" t="str">
        <f t="shared" si="19"/>
        <v>2 - BASIC2022Mueller Park Jr High</v>
      </c>
      <c r="B1247" s="28" t="s">
        <v>1953</v>
      </c>
      <c r="C1247" s="28" t="s">
        <v>1099</v>
      </c>
      <c r="D1247" s="28" t="s">
        <v>599</v>
      </c>
      <c r="E1247" s="28" t="s">
        <v>1019</v>
      </c>
      <c r="F1247" s="28" t="s">
        <v>600</v>
      </c>
      <c r="G1247" s="28" t="s">
        <v>291</v>
      </c>
      <c r="H1247" s="28" t="s">
        <v>401</v>
      </c>
      <c r="I1247" s="28" t="s">
        <v>290</v>
      </c>
      <c r="J1247" s="28" t="s">
        <v>291</v>
      </c>
      <c r="K1247">
        <v>4900210</v>
      </c>
      <c r="L1247">
        <v>1</v>
      </c>
      <c r="M1247">
        <v>96</v>
      </c>
      <c r="N1247">
        <v>32</v>
      </c>
      <c r="O1247">
        <v>64</v>
      </c>
      <c r="P1247" t="s">
        <v>2018</v>
      </c>
      <c r="Q1247" t="s">
        <v>2018</v>
      </c>
      <c r="R1247" t="s">
        <v>2018</v>
      </c>
      <c r="S1247">
        <v>16</v>
      </c>
      <c r="T1247" t="s">
        <v>2018</v>
      </c>
      <c r="U1247" t="s">
        <v>2018</v>
      </c>
      <c r="V1247">
        <v>70</v>
      </c>
      <c r="W1247">
        <v>13</v>
      </c>
      <c r="X1247">
        <v>0</v>
      </c>
      <c r="Y1247">
        <v>14</v>
      </c>
      <c r="Z1247" t="s">
        <v>2018</v>
      </c>
    </row>
    <row r="1248" spans="1:26" x14ac:dyDescent="0.35">
      <c r="A1248" s="28" t="str">
        <f t="shared" si="19"/>
        <v>2 - BASIC2022North Davis Jr High</v>
      </c>
      <c r="B1248" s="28" t="s">
        <v>1953</v>
      </c>
      <c r="C1248" s="28" t="s">
        <v>1099</v>
      </c>
      <c r="D1248" s="28" t="s">
        <v>615</v>
      </c>
      <c r="E1248" s="28" t="s">
        <v>1021</v>
      </c>
      <c r="F1248" s="28" t="s">
        <v>616</v>
      </c>
      <c r="G1248" s="28" t="s">
        <v>291</v>
      </c>
      <c r="H1248" s="28" t="s">
        <v>401</v>
      </c>
      <c r="I1248" s="28" t="s">
        <v>290</v>
      </c>
      <c r="J1248" s="28" t="s">
        <v>291</v>
      </c>
      <c r="K1248">
        <v>4900210</v>
      </c>
      <c r="L1248">
        <v>2</v>
      </c>
      <c r="M1248">
        <v>336</v>
      </c>
      <c r="N1248">
        <v>158</v>
      </c>
      <c r="O1248">
        <v>178</v>
      </c>
      <c r="P1248" t="s">
        <v>2018</v>
      </c>
      <c r="Q1248" t="s">
        <v>2018</v>
      </c>
      <c r="R1248" t="s">
        <v>2018</v>
      </c>
      <c r="S1248">
        <v>95</v>
      </c>
      <c r="T1248" t="s">
        <v>2018</v>
      </c>
      <c r="U1248">
        <v>10</v>
      </c>
      <c r="V1248">
        <v>208</v>
      </c>
      <c r="W1248">
        <v>49</v>
      </c>
      <c r="X1248">
        <v>0</v>
      </c>
      <c r="Y1248">
        <v>176</v>
      </c>
      <c r="Z1248">
        <v>37</v>
      </c>
    </row>
    <row r="1249" spans="1:26" x14ac:dyDescent="0.35">
      <c r="A1249" s="28" t="str">
        <f t="shared" si="19"/>
        <v>2 - BASIC2022North Layton Jr High</v>
      </c>
      <c r="B1249" s="28" t="s">
        <v>1953</v>
      </c>
      <c r="C1249" s="28" t="s">
        <v>1099</v>
      </c>
      <c r="D1249" s="28" t="s">
        <v>617</v>
      </c>
      <c r="E1249" s="28" t="s">
        <v>1047</v>
      </c>
      <c r="F1249" s="28" t="s">
        <v>618</v>
      </c>
      <c r="G1249" s="28" t="s">
        <v>291</v>
      </c>
      <c r="H1249" s="28" t="s">
        <v>401</v>
      </c>
      <c r="I1249" s="28" t="s">
        <v>290</v>
      </c>
      <c r="J1249" s="28" t="s">
        <v>291</v>
      </c>
      <c r="K1249">
        <v>4900210</v>
      </c>
      <c r="L1249">
        <v>2</v>
      </c>
      <c r="M1249">
        <v>189</v>
      </c>
      <c r="N1249">
        <v>86</v>
      </c>
      <c r="O1249">
        <v>103</v>
      </c>
      <c r="P1249" t="s">
        <v>2018</v>
      </c>
      <c r="Q1249" t="s">
        <v>2018</v>
      </c>
      <c r="R1249" t="s">
        <v>2018</v>
      </c>
      <c r="S1249">
        <v>44</v>
      </c>
      <c r="T1249" t="s">
        <v>2018</v>
      </c>
      <c r="U1249" t="s">
        <v>2018</v>
      </c>
      <c r="V1249">
        <v>122</v>
      </c>
      <c r="W1249">
        <v>16</v>
      </c>
      <c r="X1249">
        <v>0</v>
      </c>
      <c r="Y1249">
        <v>61</v>
      </c>
      <c r="Z1249">
        <v>13</v>
      </c>
    </row>
    <row r="1250" spans="1:26" x14ac:dyDescent="0.35">
      <c r="A1250" s="28" t="str">
        <f t="shared" si="19"/>
        <v>2 - BASIC2022Northridge High</v>
      </c>
      <c r="B1250" s="28" t="s">
        <v>1953</v>
      </c>
      <c r="C1250" s="28" t="s">
        <v>1099</v>
      </c>
      <c r="D1250" s="28" t="s">
        <v>637</v>
      </c>
      <c r="E1250" s="28" t="s">
        <v>1014</v>
      </c>
      <c r="F1250" s="28" t="s">
        <v>638</v>
      </c>
      <c r="G1250" s="28" t="s">
        <v>304</v>
      </c>
      <c r="H1250" s="28" t="s">
        <v>271</v>
      </c>
      <c r="I1250" s="28" t="s">
        <v>290</v>
      </c>
      <c r="J1250" s="28" t="s">
        <v>291</v>
      </c>
      <c r="K1250">
        <v>4900210</v>
      </c>
      <c r="L1250">
        <v>3</v>
      </c>
      <c r="M1250">
        <v>173</v>
      </c>
      <c r="N1250">
        <v>36</v>
      </c>
      <c r="O1250">
        <v>137</v>
      </c>
      <c r="P1250" t="s">
        <v>2018</v>
      </c>
      <c r="Q1250" t="s">
        <v>2018</v>
      </c>
      <c r="R1250" t="s">
        <v>2018</v>
      </c>
      <c r="S1250">
        <v>19</v>
      </c>
      <c r="T1250" t="s">
        <v>2018</v>
      </c>
      <c r="U1250" t="s">
        <v>2018</v>
      </c>
      <c r="V1250">
        <v>138</v>
      </c>
      <c r="W1250" t="s">
        <v>2018</v>
      </c>
      <c r="X1250">
        <v>0</v>
      </c>
      <c r="Y1250">
        <v>33</v>
      </c>
      <c r="Z1250" t="s">
        <v>2018</v>
      </c>
    </row>
    <row r="1251" spans="1:26" x14ac:dyDescent="0.35">
      <c r="A1251" s="28" t="str">
        <f t="shared" si="19"/>
        <v>2 - BASIC2022Shoreline Junior High</v>
      </c>
      <c r="B1251" s="28" t="s">
        <v>1953</v>
      </c>
      <c r="C1251" s="28" t="s">
        <v>1099</v>
      </c>
      <c r="D1251" s="28" t="s">
        <v>744</v>
      </c>
      <c r="E1251" s="28" t="s">
        <v>1052</v>
      </c>
      <c r="F1251" s="28" t="s">
        <v>745</v>
      </c>
      <c r="G1251" s="28" t="s">
        <v>291</v>
      </c>
      <c r="H1251" s="28" t="s">
        <v>401</v>
      </c>
      <c r="I1251" s="28" t="s">
        <v>290</v>
      </c>
      <c r="J1251" s="28" t="s">
        <v>291</v>
      </c>
      <c r="K1251">
        <v>4900210</v>
      </c>
      <c r="L1251">
        <v>1</v>
      </c>
      <c r="M1251">
        <v>72</v>
      </c>
      <c r="N1251">
        <v>21</v>
      </c>
      <c r="O1251">
        <v>51</v>
      </c>
      <c r="P1251" t="s">
        <v>2018</v>
      </c>
      <c r="Q1251" t="s">
        <v>2018</v>
      </c>
      <c r="R1251" t="s">
        <v>2018</v>
      </c>
      <c r="S1251" t="s">
        <v>2018</v>
      </c>
      <c r="T1251" t="s">
        <v>2018</v>
      </c>
      <c r="U1251" t="s">
        <v>2018</v>
      </c>
      <c r="V1251">
        <v>61</v>
      </c>
      <c r="W1251" t="s">
        <v>2018</v>
      </c>
      <c r="X1251">
        <v>0</v>
      </c>
      <c r="Y1251" t="s">
        <v>2018</v>
      </c>
      <c r="Z1251" t="s">
        <v>2018</v>
      </c>
    </row>
    <row r="1252" spans="1:26" x14ac:dyDescent="0.35">
      <c r="A1252" s="28" t="str">
        <f t="shared" si="19"/>
        <v>2 - BASIC2022South Davis Jr High</v>
      </c>
      <c r="B1252" s="28" t="s">
        <v>1953</v>
      </c>
      <c r="C1252" s="28" t="s">
        <v>1099</v>
      </c>
      <c r="D1252" s="28" t="s">
        <v>763</v>
      </c>
      <c r="E1252" s="28" t="s">
        <v>1048</v>
      </c>
      <c r="F1252" s="28" t="s">
        <v>764</v>
      </c>
      <c r="G1252" s="28" t="s">
        <v>291</v>
      </c>
      <c r="H1252" s="28" t="s">
        <v>401</v>
      </c>
      <c r="I1252" s="28" t="s">
        <v>290</v>
      </c>
      <c r="J1252" s="28" t="s">
        <v>291</v>
      </c>
      <c r="K1252">
        <v>4900210</v>
      </c>
      <c r="L1252">
        <v>1</v>
      </c>
      <c r="M1252">
        <v>199</v>
      </c>
      <c r="N1252">
        <v>73</v>
      </c>
      <c r="O1252">
        <v>126</v>
      </c>
      <c r="P1252" t="s">
        <v>2018</v>
      </c>
      <c r="Q1252" t="s">
        <v>2018</v>
      </c>
      <c r="R1252" t="s">
        <v>2018</v>
      </c>
      <c r="S1252">
        <v>27</v>
      </c>
      <c r="T1252" t="s">
        <v>2018</v>
      </c>
      <c r="U1252" t="s">
        <v>2018</v>
      </c>
      <c r="V1252">
        <v>158</v>
      </c>
      <c r="W1252">
        <v>20</v>
      </c>
      <c r="X1252">
        <v>0</v>
      </c>
      <c r="Y1252">
        <v>44</v>
      </c>
      <c r="Z1252">
        <v>11</v>
      </c>
    </row>
    <row r="1253" spans="1:26" x14ac:dyDescent="0.35">
      <c r="A1253" s="28" t="str">
        <f t="shared" si="19"/>
        <v>2 - BASIC2022Sunset Jr High</v>
      </c>
      <c r="B1253" s="28" t="s">
        <v>1953</v>
      </c>
      <c r="C1253" s="28" t="s">
        <v>1099</v>
      </c>
      <c r="D1253" s="28" t="s">
        <v>809</v>
      </c>
      <c r="E1253" s="28" t="s">
        <v>1059</v>
      </c>
      <c r="F1253" s="28" t="s">
        <v>810</v>
      </c>
      <c r="G1253" s="28" t="s">
        <v>291</v>
      </c>
      <c r="H1253" s="28" t="s">
        <v>401</v>
      </c>
      <c r="I1253" s="28" t="s">
        <v>290</v>
      </c>
      <c r="J1253" s="28" t="s">
        <v>291</v>
      </c>
      <c r="K1253">
        <v>4900210</v>
      </c>
      <c r="L1253">
        <v>1</v>
      </c>
      <c r="M1253">
        <v>71</v>
      </c>
      <c r="N1253">
        <v>21</v>
      </c>
      <c r="O1253">
        <v>50</v>
      </c>
      <c r="P1253" t="s">
        <v>2018</v>
      </c>
      <c r="Q1253" t="s">
        <v>2018</v>
      </c>
      <c r="R1253" t="s">
        <v>2018</v>
      </c>
      <c r="S1253" t="s">
        <v>2018</v>
      </c>
      <c r="T1253" t="s">
        <v>2018</v>
      </c>
      <c r="U1253" t="s">
        <v>2018</v>
      </c>
      <c r="V1253">
        <v>57</v>
      </c>
      <c r="W1253" t="s">
        <v>2018</v>
      </c>
      <c r="X1253">
        <v>0</v>
      </c>
      <c r="Y1253">
        <v>21</v>
      </c>
      <c r="Z1253" t="s">
        <v>2018</v>
      </c>
    </row>
    <row r="1254" spans="1:26" x14ac:dyDescent="0.35">
      <c r="A1254" s="28" t="str">
        <f t="shared" si="19"/>
        <v>2 - BASIC2022Syracuse High</v>
      </c>
      <c r="B1254" s="28" t="s">
        <v>1953</v>
      </c>
      <c r="C1254" s="28" t="s">
        <v>1099</v>
      </c>
      <c r="D1254" s="28" t="s">
        <v>818</v>
      </c>
      <c r="E1254" s="28" t="s">
        <v>1007</v>
      </c>
      <c r="F1254" s="28" t="s">
        <v>819</v>
      </c>
      <c r="G1254" s="28" t="s">
        <v>304</v>
      </c>
      <c r="H1254" s="28" t="s">
        <v>271</v>
      </c>
      <c r="I1254" s="28" t="s">
        <v>290</v>
      </c>
      <c r="J1254" s="28" t="s">
        <v>291</v>
      </c>
      <c r="K1254">
        <v>4900210</v>
      </c>
      <c r="L1254">
        <v>3</v>
      </c>
      <c r="M1254">
        <v>233</v>
      </c>
      <c r="N1254">
        <v>77</v>
      </c>
      <c r="O1254">
        <v>156</v>
      </c>
      <c r="P1254" t="s">
        <v>2018</v>
      </c>
      <c r="Q1254">
        <v>11</v>
      </c>
      <c r="R1254" t="s">
        <v>2018</v>
      </c>
      <c r="S1254">
        <v>35</v>
      </c>
      <c r="T1254" t="s">
        <v>2018</v>
      </c>
      <c r="U1254" t="s">
        <v>2018</v>
      </c>
      <c r="V1254">
        <v>181</v>
      </c>
      <c r="W1254">
        <v>22</v>
      </c>
      <c r="X1254">
        <v>0</v>
      </c>
      <c r="Y1254">
        <v>29</v>
      </c>
      <c r="Z1254" t="s">
        <v>2018</v>
      </c>
    </row>
    <row r="1255" spans="1:26" x14ac:dyDescent="0.35">
      <c r="A1255" s="28" t="str">
        <f t="shared" si="19"/>
        <v>2 - BASIC2022Syracuse Jr High</v>
      </c>
      <c r="B1255" s="28" t="s">
        <v>1953</v>
      </c>
      <c r="C1255" s="28" t="s">
        <v>1099</v>
      </c>
      <c r="D1255" s="28" t="s">
        <v>820</v>
      </c>
      <c r="E1255" s="28" t="s">
        <v>1058</v>
      </c>
      <c r="F1255" s="28" t="s">
        <v>821</v>
      </c>
      <c r="G1255" s="28" t="s">
        <v>291</v>
      </c>
      <c r="H1255" s="28" t="s">
        <v>401</v>
      </c>
      <c r="I1255" s="28" t="s">
        <v>290</v>
      </c>
      <c r="J1255" s="28" t="s">
        <v>291</v>
      </c>
      <c r="K1255">
        <v>4900210</v>
      </c>
      <c r="L1255">
        <v>1</v>
      </c>
      <c r="M1255">
        <v>147</v>
      </c>
      <c r="N1255">
        <v>42</v>
      </c>
      <c r="O1255">
        <v>105</v>
      </c>
      <c r="P1255" t="s">
        <v>2018</v>
      </c>
      <c r="Q1255" t="s">
        <v>2018</v>
      </c>
      <c r="R1255" t="s">
        <v>2018</v>
      </c>
      <c r="S1255">
        <v>10</v>
      </c>
      <c r="T1255" t="s">
        <v>2018</v>
      </c>
      <c r="U1255">
        <v>11</v>
      </c>
      <c r="V1255">
        <v>119</v>
      </c>
      <c r="W1255">
        <v>11</v>
      </c>
      <c r="X1255">
        <v>0</v>
      </c>
      <c r="Y1255">
        <v>27</v>
      </c>
      <c r="Z1255" t="s">
        <v>2018</v>
      </c>
    </row>
    <row r="1256" spans="1:26" x14ac:dyDescent="0.35">
      <c r="A1256" s="28" t="str">
        <f t="shared" si="19"/>
        <v>2 - BASIC2022Viewmont High</v>
      </c>
      <c r="B1256" s="28" t="s">
        <v>1953</v>
      </c>
      <c r="C1256" s="28" t="s">
        <v>1099</v>
      </c>
      <c r="D1256" s="28" t="s">
        <v>890</v>
      </c>
      <c r="E1256" s="28" t="s">
        <v>1004</v>
      </c>
      <c r="F1256" s="28" t="s">
        <v>891</v>
      </c>
      <c r="G1256" s="28" t="s">
        <v>304</v>
      </c>
      <c r="H1256" s="28" t="s">
        <v>271</v>
      </c>
      <c r="I1256" s="28" t="s">
        <v>290</v>
      </c>
      <c r="J1256" s="28" t="s">
        <v>291</v>
      </c>
      <c r="K1256">
        <v>4900210</v>
      </c>
      <c r="L1256">
        <v>3</v>
      </c>
      <c r="M1256">
        <v>257</v>
      </c>
      <c r="N1256">
        <v>49</v>
      </c>
      <c r="O1256">
        <v>208</v>
      </c>
      <c r="P1256" t="s">
        <v>2018</v>
      </c>
      <c r="Q1256" t="s">
        <v>2018</v>
      </c>
      <c r="R1256" t="s">
        <v>2018</v>
      </c>
      <c r="S1256">
        <v>32</v>
      </c>
      <c r="T1256" t="s">
        <v>2018</v>
      </c>
      <c r="U1256">
        <v>14</v>
      </c>
      <c r="V1256">
        <v>206</v>
      </c>
      <c r="W1256">
        <v>16</v>
      </c>
      <c r="X1256">
        <v>0</v>
      </c>
      <c r="Y1256">
        <v>44</v>
      </c>
      <c r="Z1256" t="s">
        <v>2018</v>
      </c>
    </row>
    <row r="1257" spans="1:26" x14ac:dyDescent="0.35">
      <c r="A1257" s="28" t="str">
        <f t="shared" si="19"/>
        <v>2 - BASIC2022West Point Jr High</v>
      </c>
      <c r="B1257" s="28" t="s">
        <v>1953</v>
      </c>
      <c r="C1257" s="28" t="s">
        <v>1099</v>
      </c>
      <c r="D1257" s="28" t="s">
        <v>922</v>
      </c>
      <c r="E1257" s="28" t="s">
        <v>1043</v>
      </c>
      <c r="F1257" s="28" t="s">
        <v>923</v>
      </c>
      <c r="G1257" s="28" t="s">
        <v>291</v>
      </c>
      <c r="H1257" s="28" t="s">
        <v>401</v>
      </c>
      <c r="I1257" s="28" t="s">
        <v>290</v>
      </c>
      <c r="J1257" s="28" t="s">
        <v>291</v>
      </c>
      <c r="K1257">
        <v>4900210</v>
      </c>
      <c r="L1257">
        <v>1</v>
      </c>
      <c r="M1257">
        <v>136</v>
      </c>
      <c r="N1257">
        <v>56</v>
      </c>
      <c r="O1257">
        <v>80</v>
      </c>
      <c r="P1257" t="s">
        <v>2018</v>
      </c>
      <c r="Q1257" t="s">
        <v>2018</v>
      </c>
      <c r="R1257" t="s">
        <v>2018</v>
      </c>
      <c r="S1257">
        <v>15</v>
      </c>
      <c r="T1257" t="s">
        <v>2018</v>
      </c>
      <c r="U1257" t="s">
        <v>2018</v>
      </c>
      <c r="V1257">
        <v>108</v>
      </c>
      <c r="W1257">
        <v>10</v>
      </c>
      <c r="X1257">
        <v>0</v>
      </c>
      <c r="Y1257">
        <v>22</v>
      </c>
      <c r="Z1257" t="s">
        <v>2018</v>
      </c>
    </row>
    <row r="1258" spans="1:26" x14ac:dyDescent="0.35">
      <c r="A1258" s="28" t="str">
        <f t="shared" si="19"/>
        <v>2 - BASIC2022Woods Cross High</v>
      </c>
      <c r="B1258" s="28" t="s">
        <v>1953</v>
      </c>
      <c r="C1258" s="28" t="s">
        <v>1099</v>
      </c>
      <c r="D1258" s="28" t="s">
        <v>930</v>
      </c>
      <c r="E1258" s="28" t="s">
        <v>1038</v>
      </c>
      <c r="F1258" s="28" t="s">
        <v>931</v>
      </c>
      <c r="G1258" s="28" t="s">
        <v>304</v>
      </c>
      <c r="H1258" s="28" t="s">
        <v>271</v>
      </c>
      <c r="I1258" s="28" t="s">
        <v>290</v>
      </c>
      <c r="J1258" s="28" t="s">
        <v>291</v>
      </c>
      <c r="K1258">
        <v>4900210</v>
      </c>
      <c r="L1258">
        <v>3</v>
      </c>
      <c r="M1258">
        <v>292</v>
      </c>
      <c r="N1258">
        <v>82</v>
      </c>
      <c r="O1258">
        <v>210</v>
      </c>
      <c r="P1258" t="s">
        <v>2018</v>
      </c>
      <c r="Q1258" t="s">
        <v>2018</v>
      </c>
      <c r="R1258" t="s">
        <v>2018</v>
      </c>
      <c r="S1258">
        <v>42</v>
      </c>
      <c r="T1258" t="s">
        <v>2018</v>
      </c>
      <c r="U1258" t="s">
        <v>2018</v>
      </c>
      <c r="V1258">
        <v>223</v>
      </c>
      <c r="W1258">
        <v>22</v>
      </c>
      <c r="X1258">
        <v>0</v>
      </c>
      <c r="Y1258">
        <v>49</v>
      </c>
      <c r="Z1258">
        <v>13</v>
      </c>
    </row>
    <row r="1259" spans="1:26" x14ac:dyDescent="0.35">
      <c r="A1259" s="28" t="str">
        <f t="shared" si="19"/>
        <v>2 - BASIC2022Duchesne High</v>
      </c>
      <c r="B1259" s="28" t="s">
        <v>1953</v>
      </c>
      <c r="C1259" s="28" t="s">
        <v>1099</v>
      </c>
      <c r="D1259" s="28" t="s">
        <v>1109</v>
      </c>
      <c r="E1259" s="28" t="s">
        <v>1000</v>
      </c>
      <c r="F1259" s="28" t="s">
        <v>1110</v>
      </c>
      <c r="G1259" s="28" t="s">
        <v>291</v>
      </c>
      <c r="H1259" s="28" t="s">
        <v>271</v>
      </c>
      <c r="I1259" s="28" t="s">
        <v>221</v>
      </c>
      <c r="J1259" s="28" t="s">
        <v>222</v>
      </c>
      <c r="K1259">
        <v>4900240</v>
      </c>
      <c r="L1259">
        <v>2</v>
      </c>
      <c r="M1259">
        <v>18</v>
      </c>
      <c r="N1259" t="s">
        <v>2018</v>
      </c>
      <c r="O1259" t="s">
        <v>2018</v>
      </c>
      <c r="P1259" t="s">
        <v>2018</v>
      </c>
      <c r="Q1259" t="s">
        <v>2018</v>
      </c>
      <c r="R1259" t="s">
        <v>2018</v>
      </c>
      <c r="S1259" t="s">
        <v>2018</v>
      </c>
      <c r="T1259" t="s">
        <v>2018</v>
      </c>
      <c r="U1259" t="s">
        <v>2018</v>
      </c>
      <c r="V1259">
        <v>14</v>
      </c>
      <c r="W1259" t="s">
        <v>2018</v>
      </c>
      <c r="X1259">
        <v>0</v>
      </c>
      <c r="Y1259">
        <v>10</v>
      </c>
      <c r="Z1259" t="s">
        <v>2018</v>
      </c>
    </row>
    <row r="1260" spans="1:26" x14ac:dyDescent="0.35">
      <c r="A1260" s="28" t="str">
        <f t="shared" si="19"/>
        <v>2 - BASIC2022Union High</v>
      </c>
      <c r="B1260" s="28" t="s">
        <v>1953</v>
      </c>
      <c r="C1260" s="28" t="s">
        <v>1099</v>
      </c>
      <c r="D1260" s="28" t="s">
        <v>856</v>
      </c>
      <c r="E1260" s="28" t="s">
        <v>1038</v>
      </c>
      <c r="F1260" s="28" t="s">
        <v>857</v>
      </c>
      <c r="G1260" s="28" t="s">
        <v>401</v>
      </c>
      <c r="H1260" s="28" t="s">
        <v>271</v>
      </c>
      <c r="I1260" s="28" t="s">
        <v>221</v>
      </c>
      <c r="J1260" s="28" t="s">
        <v>222</v>
      </c>
      <c r="K1260">
        <v>4900240</v>
      </c>
      <c r="L1260">
        <v>1</v>
      </c>
      <c r="M1260">
        <v>65</v>
      </c>
      <c r="N1260">
        <v>16</v>
      </c>
      <c r="O1260">
        <v>49</v>
      </c>
      <c r="P1260" t="s">
        <v>2018</v>
      </c>
      <c r="Q1260" t="s">
        <v>2018</v>
      </c>
      <c r="R1260" t="s">
        <v>2018</v>
      </c>
      <c r="S1260">
        <v>11</v>
      </c>
      <c r="T1260" t="s">
        <v>2018</v>
      </c>
      <c r="U1260" t="s">
        <v>2018</v>
      </c>
      <c r="V1260">
        <v>45</v>
      </c>
      <c r="W1260" t="s">
        <v>2018</v>
      </c>
      <c r="X1260">
        <v>0</v>
      </c>
      <c r="Y1260">
        <v>21</v>
      </c>
      <c r="Z1260" t="s">
        <v>2018</v>
      </c>
    </row>
    <row r="1261" spans="1:26" x14ac:dyDescent="0.35">
      <c r="A1261" s="28" t="str">
        <f t="shared" si="19"/>
        <v>2 - BASIC2022Early Light Academy at Daybreak</v>
      </c>
      <c r="B1261" s="28" t="s">
        <v>1953</v>
      </c>
      <c r="C1261" s="28" t="s">
        <v>1099</v>
      </c>
      <c r="D1261" s="28" t="s">
        <v>385</v>
      </c>
      <c r="E1261" s="28" t="s">
        <v>992</v>
      </c>
      <c r="F1261" s="28" t="s">
        <v>386</v>
      </c>
      <c r="G1261" s="28" t="s">
        <v>1956</v>
      </c>
      <c r="H1261" s="28" t="s">
        <v>401</v>
      </c>
      <c r="I1261" s="28" t="s">
        <v>385</v>
      </c>
      <c r="J1261" s="28" t="s">
        <v>387</v>
      </c>
      <c r="K1261">
        <v>4900140</v>
      </c>
      <c r="L1261">
        <v>1</v>
      </c>
      <c r="M1261" t="s">
        <v>2018</v>
      </c>
      <c r="N1261" t="s">
        <v>2018</v>
      </c>
      <c r="O1261" t="s">
        <v>2018</v>
      </c>
      <c r="P1261" t="s">
        <v>2018</v>
      </c>
      <c r="Q1261" t="s">
        <v>2018</v>
      </c>
      <c r="R1261" t="s">
        <v>2018</v>
      </c>
      <c r="S1261" t="s">
        <v>2018</v>
      </c>
      <c r="T1261" t="s">
        <v>2018</v>
      </c>
      <c r="U1261" t="s">
        <v>2018</v>
      </c>
      <c r="V1261" t="s">
        <v>2018</v>
      </c>
      <c r="W1261" t="s">
        <v>2018</v>
      </c>
      <c r="X1261">
        <v>0</v>
      </c>
      <c r="Y1261" t="s">
        <v>2018</v>
      </c>
      <c r="Z1261" t="s">
        <v>2018</v>
      </c>
    </row>
    <row r="1262" spans="1:26" x14ac:dyDescent="0.35">
      <c r="A1262" s="28" t="str">
        <f t="shared" si="19"/>
        <v>2 - BASIC2022Emery High</v>
      </c>
      <c r="B1262" s="28" t="s">
        <v>1953</v>
      </c>
      <c r="C1262" s="28" t="s">
        <v>1099</v>
      </c>
      <c r="D1262" s="28" t="s">
        <v>398</v>
      </c>
      <c r="E1262" s="28" t="s">
        <v>1012</v>
      </c>
      <c r="F1262" s="28" t="s">
        <v>399</v>
      </c>
      <c r="G1262" s="28" t="s">
        <v>401</v>
      </c>
      <c r="H1262" s="28" t="s">
        <v>271</v>
      </c>
      <c r="I1262" s="28" t="s">
        <v>400</v>
      </c>
      <c r="J1262" s="28" t="s">
        <v>401</v>
      </c>
      <c r="K1262">
        <v>4900270</v>
      </c>
      <c r="L1262">
        <v>3</v>
      </c>
      <c r="M1262">
        <v>53</v>
      </c>
      <c r="N1262">
        <v>20</v>
      </c>
      <c r="O1262">
        <v>33</v>
      </c>
      <c r="P1262" t="s">
        <v>2018</v>
      </c>
      <c r="Q1262" t="s">
        <v>2018</v>
      </c>
      <c r="R1262" t="s">
        <v>2018</v>
      </c>
      <c r="S1262" t="s">
        <v>2018</v>
      </c>
      <c r="T1262" t="s">
        <v>2018</v>
      </c>
      <c r="U1262" t="s">
        <v>2018</v>
      </c>
      <c r="V1262">
        <v>47</v>
      </c>
      <c r="W1262" t="s">
        <v>2018</v>
      </c>
      <c r="X1262">
        <v>0</v>
      </c>
      <c r="Y1262">
        <v>27</v>
      </c>
      <c r="Z1262" t="s">
        <v>2018</v>
      </c>
    </row>
    <row r="1263" spans="1:26" x14ac:dyDescent="0.35">
      <c r="A1263" s="28" t="str">
        <f t="shared" si="19"/>
        <v>2 - BASIC2022Green River High</v>
      </c>
      <c r="B1263" s="28" t="s">
        <v>1953</v>
      </c>
      <c r="C1263" s="28" t="s">
        <v>1099</v>
      </c>
      <c r="D1263" s="28" t="s">
        <v>440</v>
      </c>
      <c r="E1263" s="28" t="s">
        <v>988</v>
      </c>
      <c r="F1263" s="28" t="s">
        <v>441</v>
      </c>
      <c r="G1263" s="28" t="s">
        <v>291</v>
      </c>
      <c r="H1263" s="28" t="s">
        <v>271</v>
      </c>
      <c r="I1263" s="28" t="s">
        <v>400</v>
      </c>
      <c r="J1263" s="28" t="s">
        <v>401</v>
      </c>
      <c r="K1263">
        <v>4900270</v>
      </c>
      <c r="L1263">
        <v>1</v>
      </c>
      <c r="M1263">
        <v>18</v>
      </c>
      <c r="N1263">
        <v>10</v>
      </c>
      <c r="O1263" t="s">
        <v>2018</v>
      </c>
      <c r="P1263" t="s">
        <v>2018</v>
      </c>
      <c r="Q1263" t="s">
        <v>2018</v>
      </c>
      <c r="R1263" t="s">
        <v>2018</v>
      </c>
      <c r="S1263">
        <v>11</v>
      </c>
      <c r="T1263" t="s">
        <v>2018</v>
      </c>
      <c r="U1263" t="s">
        <v>2018</v>
      </c>
      <c r="V1263" t="s">
        <v>2018</v>
      </c>
      <c r="W1263" t="s">
        <v>2018</v>
      </c>
      <c r="X1263">
        <v>0</v>
      </c>
      <c r="Y1263">
        <v>14</v>
      </c>
      <c r="Z1263" t="s">
        <v>2018</v>
      </c>
    </row>
    <row r="1264" spans="1:26" x14ac:dyDescent="0.35">
      <c r="A1264" s="28" t="str">
        <f t="shared" si="19"/>
        <v>2 - BASIC2022Freedom Preparatory Academy</v>
      </c>
      <c r="B1264" s="28" t="s">
        <v>1953</v>
      </c>
      <c r="C1264" s="28" t="s">
        <v>1099</v>
      </c>
      <c r="D1264" s="28" t="s">
        <v>421</v>
      </c>
      <c r="E1264" s="28" t="s">
        <v>990</v>
      </c>
      <c r="F1264" s="28" t="s">
        <v>422</v>
      </c>
      <c r="G1264" s="28" t="s">
        <v>1957</v>
      </c>
      <c r="H1264" s="28" t="s">
        <v>271</v>
      </c>
      <c r="I1264" s="28" t="s">
        <v>421</v>
      </c>
      <c r="J1264" s="28" t="s">
        <v>423</v>
      </c>
      <c r="K1264">
        <v>4900062</v>
      </c>
      <c r="L1264">
        <v>2</v>
      </c>
      <c r="M1264">
        <v>114</v>
      </c>
      <c r="N1264">
        <v>66</v>
      </c>
      <c r="O1264">
        <v>48</v>
      </c>
      <c r="P1264" t="s">
        <v>2018</v>
      </c>
      <c r="Q1264" t="s">
        <v>2018</v>
      </c>
      <c r="R1264" t="s">
        <v>2018</v>
      </c>
      <c r="S1264">
        <v>53</v>
      </c>
      <c r="T1264" t="s">
        <v>2018</v>
      </c>
      <c r="U1264" t="s">
        <v>2018</v>
      </c>
      <c r="V1264">
        <v>51</v>
      </c>
      <c r="W1264">
        <v>18</v>
      </c>
      <c r="X1264">
        <v>0</v>
      </c>
      <c r="Y1264">
        <v>45</v>
      </c>
      <c r="Z1264">
        <v>24</v>
      </c>
    </row>
    <row r="1265" spans="1:26" x14ac:dyDescent="0.35">
      <c r="A1265" s="28" t="str">
        <f t="shared" si="19"/>
        <v>2 - BASIC2022Escalante High</v>
      </c>
      <c r="B1265" s="28" t="s">
        <v>1953</v>
      </c>
      <c r="C1265" s="28" t="s">
        <v>1099</v>
      </c>
      <c r="D1265" s="28" t="s">
        <v>1111</v>
      </c>
      <c r="E1265" s="28" t="s">
        <v>1000</v>
      </c>
      <c r="F1265" s="28" t="s">
        <v>1112</v>
      </c>
      <c r="G1265" s="28" t="s">
        <v>291</v>
      </c>
      <c r="H1265" s="28" t="s">
        <v>271</v>
      </c>
      <c r="I1265" s="28" t="s">
        <v>303</v>
      </c>
      <c r="J1265" s="28" t="s">
        <v>304</v>
      </c>
      <c r="K1265">
        <v>4900300</v>
      </c>
      <c r="L1265">
        <v>1</v>
      </c>
      <c r="M1265">
        <v>28</v>
      </c>
      <c r="N1265">
        <v>11</v>
      </c>
      <c r="O1265">
        <v>17</v>
      </c>
      <c r="P1265" t="s">
        <v>2018</v>
      </c>
      <c r="Q1265" t="s">
        <v>2018</v>
      </c>
      <c r="R1265" t="s">
        <v>2018</v>
      </c>
      <c r="S1265" t="s">
        <v>2018</v>
      </c>
      <c r="T1265" t="s">
        <v>2018</v>
      </c>
      <c r="U1265" t="s">
        <v>2018</v>
      </c>
      <c r="V1265">
        <v>28</v>
      </c>
      <c r="W1265" t="s">
        <v>2018</v>
      </c>
      <c r="X1265">
        <v>0</v>
      </c>
      <c r="Y1265" t="s">
        <v>2018</v>
      </c>
      <c r="Z1265" t="s">
        <v>2018</v>
      </c>
    </row>
    <row r="1266" spans="1:26" x14ac:dyDescent="0.35">
      <c r="A1266" s="28" t="str">
        <f t="shared" si="19"/>
        <v>2 - BASIC2022Panguitch High</v>
      </c>
      <c r="B1266" s="28" t="s">
        <v>1953</v>
      </c>
      <c r="C1266" s="28" t="s">
        <v>1099</v>
      </c>
      <c r="D1266" s="28" t="s">
        <v>659</v>
      </c>
      <c r="E1266" s="28" t="s">
        <v>1004</v>
      </c>
      <c r="F1266" s="28" t="s">
        <v>660</v>
      </c>
      <c r="G1266" s="28" t="s">
        <v>401</v>
      </c>
      <c r="H1266" s="28" t="s">
        <v>271</v>
      </c>
      <c r="I1266" s="28" t="s">
        <v>303</v>
      </c>
      <c r="J1266" s="28" t="s">
        <v>304</v>
      </c>
      <c r="K1266">
        <v>4900300</v>
      </c>
      <c r="L1266">
        <v>3</v>
      </c>
      <c r="M1266">
        <v>49</v>
      </c>
      <c r="N1266">
        <v>20</v>
      </c>
      <c r="O1266">
        <v>29</v>
      </c>
      <c r="P1266" t="s">
        <v>2018</v>
      </c>
      <c r="Q1266" t="s">
        <v>2018</v>
      </c>
      <c r="R1266" t="s">
        <v>2018</v>
      </c>
      <c r="S1266" t="s">
        <v>2018</v>
      </c>
      <c r="T1266" t="s">
        <v>2018</v>
      </c>
      <c r="U1266" t="s">
        <v>2018</v>
      </c>
      <c r="V1266">
        <v>43</v>
      </c>
      <c r="W1266" t="s">
        <v>2018</v>
      </c>
      <c r="X1266">
        <v>0</v>
      </c>
      <c r="Y1266" t="s">
        <v>2018</v>
      </c>
      <c r="Z1266" t="s">
        <v>2018</v>
      </c>
    </row>
    <row r="1267" spans="1:26" x14ac:dyDescent="0.35">
      <c r="A1267" s="28" t="str">
        <f t="shared" si="19"/>
        <v>2 - BASIC2022Cottonwood High</v>
      </c>
      <c r="B1267" s="28" t="s">
        <v>1953</v>
      </c>
      <c r="C1267" s="28" t="s">
        <v>1099</v>
      </c>
      <c r="D1267" s="28" t="s">
        <v>350</v>
      </c>
      <c r="E1267" s="28" t="s">
        <v>987</v>
      </c>
      <c r="F1267" s="28" t="s">
        <v>351</v>
      </c>
      <c r="G1267" s="28" t="s">
        <v>401</v>
      </c>
      <c r="H1267" s="28" t="s">
        <v>271</v>
      </c>
      <c r="I1267" s="28" t="s">
        <v>270</v>
      </c>
      <c r="J1267" s="28" t="s">
        <v>271</v>
      </c>
      <c r="K1267">
        <v>4900360</v>
      </c>
      <c r="L1267">
        <v>1</v>
      </c>
      <c r="M1267">
        <v>202</v>
      </c>
      <c r="N1267">
        <v>70</v>
      </c>
      <c r="O1267">
        <v>132</v>
      </c>
      <c r="P1267" t="s">
        <v>2018</v>
      </c>
      <c r="Q1267">
        <v>17</v>
      </c>
      <c r="R1267">
        <v>12</v>
      </c>
      <c r="S1267">
        <v>68</v>
      </c>
      <c r="T1267" t="s">
        <v>2018</v>
      </c>
      <c r="U1267" t="s">
        <v>2018</v>
      </c>
      <c r="V1267">
        <v>95</v>
      </c>
      <c r="W1267">
        <v>32</v>
      </c>
      <c r="X1267">
        <v>0</v>
      </c>
      <c r="Y1267">
        <v>119</v>
      </c>
      <c r="Z1267">
        <v>47</v>
      </c>
    </row>
    <row r="1268" spans="1:26" x14ac:dyDescent="0.35">
      <c r="A1268" s="28" t="str">
        <f t="shared" si="19"/>
        <v>2 - BASIC2022Cyprus High</v>
      </c>
      <c r="B1268" s="28" t="s">
        <v>1953</v>
      </c>
      <c r="C1268" s="28" t="s">
        <v>1099</v>
      </c>
      <c r="D1268" s="28" t="s">
        <v>359</v>
      </c>
      <c r="E1268" s="28" t="s">
        <v>988</v>
      </c>
      <c r="F1268" s="28" t="s">
        <v>360</v>
      </c>
      <c r="G1268" s="28" t="s">
        <v>401</v>
      </c>
      <c r="H1268" s="28" t="s">
        <v>271</v>
      </c>
      <c r="I1268" s="28" t="s">
        <v>270</v>
      </c>
      <c r="J1268" s="28" t="s">
        <v>271</v>
      </c>
      <c r="K1268">
        <v>4900360</v>
      </c>
      <c r="L1268">
        <v>2</v>
      </c>
      <c r="M1268">
        <v>545</v>
      </c>
      <c r="N1268">
        <v>258</v>
      </c>
      <c r="O1268">
        <v>287</v>
      </c>
      <c r="P1268" t="s">
        <v>2018</v>
      </c>
      <c r="Q1268">
        <v>11</v>
      </c>
      <c r="R1268">
        <v>14</v>
      </c>
      <c r="S1268">
        <v>254</v>
      </c>
      <c r="T1268">
        <v>14</v>
      </c>
      <c r="U1268" t="s">
        <v>2018</v>
      </c>
      <c r="V1268">
        <v>248</v>
      </c>
      <c r="W1268">
        <v>40</v>
      </c>
      <c r="X1268">
        <v>0</v>
      </c>
      <c r="Y1268">
        <v>277</v>
      </c>
      <c r="Z1268">
        <v>129</v>
      </c>
    </row>
    <row r="1269" spans="1:26" x14ac:dyDescent="0.35">
      <c r="A1269" s="28" t="str">
        <f t="shared" si="19"/>
        <v>2 - BASIC2022Granger High</v>
      </c>
      <c r="B1269" s="28" t="s">
        <v>1953</v>
      </c>
      <c r="C1269" s="28" t="s">
        <v>1099</v>
      </c>
      <c r="D1269" s="28" t="s">
        <v>432</v>
      </c>
      <c r="E1269" s="28" t="s">
        <v>1000</v>
      </c>
      <c r="F1269" s="28" t="s">
        <v>433</v>
      </c>
      <c r="G1269" s="28" t="s">
        <v>401</v>
      </c>
      <c r="H1269" s="28" t="s">
        <v>271</v>
      </c>
      <c r="I1269" s="28" t="s">
        <v>270</v>
      </c>
      <c r="J1269" s="28" t="s">
        <v>271</v>
      </c>
      <c r="K1269">
        <v>4900360</v>
      </c>
      <c r="L1269">
        <v>2</v>
      </c>
      <c r="M1269">
        <v>176</v>
      </c>
      <c r="N1269">
        <v>62</v>
      </c>
      <c r="O1269">
        <v>114</v>
      </c>
      <c r="P1269" t="s">
        <v>2018</v>
      </c>
      <c r="Q1269">
        <v>12</v>
      </c>
      <c r="R1269" t="s">
        <v>2018</v>
      </c>
      <c r="S1269">
        <v>115</v>
      </c>
      <c r="T1269">
        <v>11</v>
      </c>
      <c r="U1269" t="s">
        <v>2018</v>
      </c>
      <c r="V1269">
        <v>30</v>
      </c>
      <c r="W1269">
        <v>14</v>
      </c>
      <c r="X1269">
        <v>0</v>
      </c>
      <c r="Y1269">
        <v>113</v>
      </c>
      <c r="Z1269">
        <v>56</v>
      </c>
    </row>
    <row r="1270" spans="1:26" x14ac:dyDescent="0.35">
      <c r="A1270" s="28" t="str">
        <f t="shared" si="19"/>
        <v>2 - BASIC2022Hunter High</v>
      </c>
      <c r="B1270" s="28" t="s">
        <v>1953</v>
      </c>
      <c r="C1270" s="28" t="s">
        <v>1099</v>
      </c>
      <c r="D1270" s="28" t="s">
        <v>473</v>
      </c>
      <c r="E1270" s="28" t="s">
        <v>1003</v>
      </c>
      <c r="F1270" s="28" t="s">
        <v>474</v>
      </c>
      <c r="G1270" s="28" t="s">
        <v>401</v>
      </c>
      <c r="H1270" s="28" t="s">
        <v>271</v>
      </c>
      <c r="I1270" s="28" t="s">
        <v>270</v>
      </c>
      <c r="J1270" s="28" t="s">
        <v>271</v>
      </c>
      <c r="K1270">
        <v>4900360</v>
      </c>
      <c r="L1270">
        <v>3</v>
      </c>
      <c r="M1270">
        <v>266</v>
      </c>
      <c r="N1270">
        <v>89</v>
      </c>
      <c r="O1270">
        <v>177</v>
      </c>
      <c r="P1270" t="s">
        <v>2018</v>
      </c>
      <c r="Q1270">
        <v>19</v>
      </c>
      <c r="R1270" t="s">
        <v>2018</v>
      </c>
      <c r="S1270">
        <v>130</v>
      </c>
      <c r="T1270">
        <v>10</v>
      </c>
      <c r="U1270" t="s">
        <v>2018</v>
      </c>
      <c r="V1270">
        <v>89</v>
      </c>
      <c r="W1270">
        <v>27</v>
      </c>
      <c r="X1270">
        <v>0</v>
      </c>
      <c r="Y1270">
        <v>132</v>
      </c>
      <c r="Z1270">
        <v>51</v>
      </c>
    </row>
    <row r="1271" spans="1:26" x14ac:dyDescent="0.35">
      <c r="A1271" s="28" t="str">
        <f t="shared" si="19"/>
        <v>2 - BASIC2022Kearns High</v>
      </c>
      <c r="B1271" s="28" t="s">
        <v>1953</v>
      </c>
      <c r="C1271" s="28" t="s">
        <v>1099</v>
      </c>
      <c r="D1271" s="28" t="s">
        <v>517</v>
      </c>
      <c r="E1271" s="28" t="s">
        <v>1038</v>
      </c>
      <c r="F1271" s="28" t="s">
        <v>518</v>
      </c>
      <c r="G1271" s="28" t="s">
        <v>401</v>
      </c>
      <c r="H1271" s="28" t="s">
        <v>271</v>
      </c>
      <c r="I1271" s="28" t="s">
        <v>270</v>
      </c>
      <c r="J1271" s="28" t="s">
        <v>271</v>
      </c>
      <c r="K1271">
        <v>4900360</v>
      </c>
      <c r="L1271">
        <v>2</v>
      </c>
      <c r="M1271">
        <v>521</v>
      </c>
      <c r="N1271">
        <v>255</v>
      </c>
      <c r="O1271">
        <v>266</v>
      </c>
      <c r="P1271" t="s">
        <v>2018</v>
      </c>
      <c r="Q1271">
        <v>17</v>
      </c>
      <c r="R1271">
        <v>10</v>
      </c>
      <c r="S1271">
        <v>257</v>
      </c>
      <c r="T1271">
        <v>23</v>
      </c>
      <c r="U1271" t="s">
        <v>2018</v>
      </c>
      <c r="V1271">
        <v>198</v>
      </c>
      <c r="W1271">
        <v>65</v>
      </c>
      <c r="X1271">
        <v>0</v>
      </c>
      <c r="Y1271">
        <v>294</v>
      </c>
      <c r="Z1271">
        <v>123</v>
      </c>
    </row>
    <row r="1272" spans="1:26" x14ac:dyDescent="0.35">
      <c r="A1272" s="28" t="str">
        <f t="shared" si="19"/>
        <v>2 - BASIC2022Olympus High</v>
      </c>
      <c r="B1272" s="28" t="s">
        <v>1953</v>
      </c>
      <c r="C1272" s="28" t="s">
        <v>1099</v>
      </c>
      <c r="D1272" s="28" t="s">
        <v>647</v>
      </c>
      <c r="E1272" s="28" t="s">
        <v>1007</v>
      </c>
      <c r="F1272" s="28" t="s">
        <v>648</v>
      </c>
      <c r="G1272" s="28" t="s">
        <v>304</v>
      </c>
      <c r="H1272" s="28" t="s">
        <v>271</v>
      </c>
      <c r="I1272" s="28" t="s">
        <v>270</v>
      </c>
      <c r="J1272" s="28" t="s">
        <v>271</v>
      </c>
      <c r="K1272">
        <v>4900360</v>
      </c>
      <c r="L1272">
        <v>2</v>
      </c>
      <c r="M1272">
        <v>320</v>
      </c>
      <c r="N1272">
        <v>127</v>
      </c>
      <c r="O1272">
        <v>193</v>
      </c>
      <c r="P1272" t="s">
        <v>2018</v>
      </c>
      <c r="Q1272">
        <v>12</v>
      </c>
      <c r="R1272">
        <v>10</v>
      </c>
      <c r="S1272">
        <v>38</v>
      </c>
      <c r="T1272" t="s">
        <v>2018</v>
      </c>
      <c r="U1272" t="s">
        <v>2018</v>
      </c>
      <c r="V1272">
        <v>247</v>
      </c>
      <c r="W1272">
        <v>22</v>
      </c>
      <c r="X1272">
        <v>0</v>
      </c>
      <c r="Y1272">
        <v>69</v>
      </c>
      <c r="Z1272">
        <v>19</v>
      </c>
    </row>
    <row r="1273" spans="1:26" x14ac:dyDescent="0.35">
      <c r="A1273" s="28" t="str">
        <f t="shared" si="19"/>
        <v>2 - BASIC2022Skyline High</v>
      </c>
      <c r="B1273" s="28" t="s">
        <v>1953</v>
      </c>
      <c r="C1273" s="28" t="s">
        <v>1099</v>
      </c>
      <c r="D1273" s="28" t="s">
        <v>753</v>
      </c>
      <c r="E1273" s="28" t="s">
        <v>1053</v>
      </c>
      <c r="F1273" s="28" t="s">
        <v>754</v>
      </c>
      <c r="G1273" s="28" t="s">
        <v>401</v>
      </c>
      <c r="H1273" s="28" t="s">
        <v>271</v>
      </c>
      <c r="I1273" s="28" t="s">
        <v>270</v>
      </c>
      <c r="J1273" s="28" t="s">
        <v>271</v>
      </c>
      <c r="K1273">
        <v>4900360</v>
      </c>
      <c r="L1273">
        <v>2</v>
      </c>
      <c r="M1273">
        <v>371</v>
      </c>
      <c r="N1273">
        <v>164</v>
      </c>
      <c r="O1273">
        <v>207</v>
      </c>
      <c r="P1273" t="s">
        <v>2018</v>
      </c>
      <c r="Q1273">
        <v>32</v>
      </c>
      <c r="R1273" t="s">
        <v>2018</v>
      </c>
      <c r="S1273">
        <v>22</v>
      </c>
      <c r="T1273" t="s">
        <v>2018</v>
      </c>
      <c r="U1273">
        <v>11</v>
      </c>
      <c r="V1273">
        <v>295</v>
      </c>
      <c r="W1273">
        <v>16</v>
      </c>
      <c r="X1273">
        <v>0</v>
      </c>
      <c r="Y1273">
        <v>33</v>
      </c>
      <c r="Z1273" t="s">
        <v>2018</v>
      </c>
    </row>
    <row r="1274" spans="1:26" x14ac:dyDescent="0.35">
      <c r="A1274" s="28" t="str">
        <f t="shared" si="19"/>
        <v>2 - BASIC2022Taylorsville High</v>
      </c>
      <c r="B1274" s="28" t="s">
        <v>1953</v>
      </c>
      <c r="C1274" s="28" t="s">
        <v>1099</v>
      </c>
      <c r="D1274" s="28" t="s">
        <v>824</v>
      </c>
      <c r="E1274" s="28" t="s">
        <v>1060</v>
      </c>
      <c r="F1274" s="28" t="s">
        <v>825</v>
      </c>
      <c r="G1274" s="28" t="s">
        <v>304</v>
      </c>
      <c r="H1274" s="28" t="s">
        <v>271</v>
      </c>
      <c r="I1274" s="28" t="s">
        <v>270</v>
      </c>
      <c r="J1274" s="28" t="s">
        <v>271</v>
      </c>
      <c r="K1274">
        <v>4900360</v>
      </c>
      <c r="L1274">
        <v>3</v>
      </c>
      <c r="M1274">
        <v>693</v>
      </c>
      <c r="N1274">
        <v>259</v>
      </c>
      <c r="O1274">
        <v>434</v>
      </c>
      <c r="P1274" t="s">
        <v>2018</v>
      </c>
      <c r="Q1274">
        <v>20</v>
      </c>
      <c r="R1274">
        <v>18</v>
      </c>
      <c r="S1274">
        <v>302</v>
      </c>
      <c r="T1274">
        <v>25</v>
      </c>
      <c r="U1274">
        <v>19</v>
      </c>
      <c r="V1274">
        <v>306</v>
      </c>
      <c r="W1274">
        <v>88</v>
      </c>
      <c r="X1274">
        <v>0</v>
      </c>
      <c r="Y1274">
        <v>340</v>
      </c>
      <c r="Z1274">
        <v>122</v>
      </c>
    </row>
    <row r="1275" spans="1:26" x14ac:dyDescent="0.35">
      <c r="A1275" s="28" t="str">
        <f t="shared" si="19"/>
        <v>2 - BASIC2022Hawthorn Academy West Jordan</v>
      </c>
      <c r="B1275" s="28" t="s">
        <v>1953</v>
      </c>
      <c r="C1275" s="28" t="s">
        <v>1099</v>
      </c>
      <c r="D1275" s="28" t="s">
        <v>447</v>
      </c>
      <c r="E1275" s="28" t="s">
        <v>990</v>
      </c>
      <c r="F1275" s="28" t="s">
        <v>448</v>
      </c>
      <c r="G1275" s="28" t="s">
        <v>1956</v>
      </c>
      <c r="H1275" s="28" t="s">
        <v>401</v>
      </c>
      <c r="I1275" s="28" t="s">
        <v>449</v>
      </c>
      <c r="J1275" s="28" t="s">
        <v>450</v>
      </c>
      <c r="K1275">
        <v>4900137</v>
      </c>
      <c r="L1275">
        <v>1</v>
      </c>
      <c r="M1275">
        <v>69</v>
      </c>
      <c r="N1275">
        <v>25</v>
      </c>
      <c r="O1275">
        <v>44</v>
      </c>
      <c r="P1275" t="s">
        <v>2018</v>
      </c>
      <c r="Q1275" t="s">
        <v>2018</v>
      </c>
      <c r="R1275" t="s">
        <v>2018</v>
      </c>
      <c r="S1275">
        <v>10</v>
      </c>
      <c r="T1275" t="s">
        <v>2018</v>
      </c>
      <c r="U1275" t="s">
        <v>2018</v>
      </c>
      <c r="V1275">
        <v>54</v>
      </c>
      <c r="W1275">
        <v>13</v>
      </c>
      <c r="X1275">
        <v>0</v>
      </c>
      <c r="Y1275">
        <v>13</v>
      </c>
      <c r="Z1275" t="s">
        <v>2018</v>
      </c>
    </row>
    <row r="1276" spans="1:26" x14ac:dyDescent="0.35">
      <c r="A1276" s="28" t="str">
        <f t="shared" si="19"/>
        <v>2 - BASIC2022Intech Collegiate Academy</v>
      </c>
      <c r="B1276" s="28" t="s">
        <v>1953</v>
      </c>
      <c r="C1276" s="28" t="s">
        <v>1099</v>
      </c>
      <c r="D1276" s="28" t="s">
        <v>484</v>
      </c>
      <c r="E1276" s="28" t="s">
        <v>1033</v>
      </c>
      <c r="F1276" s="28" t="s">
        <v>485</v>
      </c>
      <c r="G1276" s="28" t="s">
        <v>291</v>
      </c>
      <c r="H1276" s="28" t="s">
        <v>271</v>
      </c>
      <c r="I1276" s="28" t="s">
        <v>1034</v>
      </c>
      <c r="J1276" s="28" t="s">
        <v>486</v>
      </c>
      <c r="K1276">
        <v>4900039</v>
      </c>
      <c r="L1276">
        <v>1</v>
      </c>
      <c r="M1276">
        <v>13</v>
      </c>
      <c r="N1276" t="s">
        <v>2018</v>
      </c>
      <c r="O1276">
        <v>10</v>
      </c>
      <c r="P1276" t="s">
        <v>2018</v>
      </c>
      <c r="Q1276" t="s">
        <v>2018</v>
      </c>
      <c r="R1276" t="s">
        <v>2018</v>
      </c>
      <c r="S1276" t="s">
        <v>2018</v>
      </c>
      <c r="T1276" t="s">
        <v>2018</v>
      </c>
      <c r="U1276" t="s">
        <v>2018</v>
      </c>
      <c r="V1276">
        <v>11</v>
      </c>
      <c r="W1276" t="s">
        <v>2018</v>
      </c>
      <c r="X1276">
        <v>0</v>
      </c>
      <c r="Y1276" t="s">
        <v>2018</v>
      </c>
      <c r="Z1276" t="s">
        <v>2018</v>
      </c>
    </row>
    <row r="1277" spans="1:26" x14ac:dyDescent="0.35">
      <c r="A1277" s="28" t="str">
        <f t="shared" si="19"/>
        <v>2 - BASIC2022Canyon View High</v>
      </c>
      <c r="B1277" s="28" t="s">
        <v>1953</v>
      </c>
      <c r="C1277" s="28" t="s">
        <v>1099</v>
      </c>
      <c r="D1277" s="28" t="s">
        <v>311</v>
      </c>
      <c r="E1277" s="28" t="s">
        <v>1004</v>
      </c>
      <c r="F1277" s="28" t="s">
        <v>312</v>
      </c>
      <c r="G1277" s="28" t="s">
        <v>401</v>
      </c>
      <c r="H1277" s="28" t="s">
        <v>271</v>
      </c>
      <c r="I1277" s="28" t="s">
        <v>313</v>
      </c>
      <c r="J1277" s="28" t="s">
        <v>314</v>
      </c>
      <c r="K1277">
        <v>4900390</v>
      </c>
      <c r="L1277">
        <v>1</v>
      </c>
      <c r="M1277">
        <v>89</v>
      </c>
      <c r="N1277">
        <v>30</v>
      </c>
      <c r="O1277">
        <v>59</v>
      </c>
      <c r="P1277" t="s">
        <v>2018</v>
      </c>
      <c r="Q1277" t="s">
        <v>2018</v>
      </c>
      <c r="R1277" t="s">
        <v>2018</v>
      </c>
      <c r="S1277" t="s">
        <v>2018</v>
      </c>
      <c r="T1277" t="s">
        <v>2018</v>
      </c>
      <c r="U1277" t="s">
        <v>2018</v>
      </c>
      <c r="V1277">
        <v>76</v>
      </c>
      <c r="W1277">
        <v>18</v>
      </c>
      <c r="X1277">
        <v>0</v>
      </c>
      <c r="Y1277">
        <v>25</v>
      </c>
      <c r="Z1277" t="s">
        <v>2018</v>
      </c>
    </row>
    <row r="1278" spans="1:26" x14ac:dyDescent="0.35">
      <c r="A1278" s="28" t="str">
        <f t="shared" si="19"/>
        <v>2 - BASIC2022Cedar City High</v>
      </c>
      <c r="B1278" s="28" t="s">
        <v>1953</v>
      </c>
      <c r="C1278" s="28" t="s">
        <v>1099</v>
      </c>
      <c r="D1278" s="28" t="s">
        <v>323</v>
      </c>
      <c r="E1278" s="28" t="s">
        <v>988</v>
      </c>
      <c r="F1278" s="28" t="s">
        <v>324</v>
      </c>
      <c r="G1278" s="28" t="s">
        <v>401</v>
      </c>
      <c r="H1278" s="28" t="s">
        <v>271</v>
      </c>
      <c r="I1278" s="28" t="s">
        <v>313</v>
      </c>
      <c r="J1278" s="28" t="s">
        <v>314</v>
      </c>
      <c r="K1278">
        <v>4900390</v>
      </c>
      <c r="L1278">
        <v>1</v>
      </c>
      <c r="M1278">
        <v>65</v>
      </c>
      <c r="N1278">
        <v>12</v>
      </c>
      <c r="O1278">
        <v>53</v>
      </c>
      <c r="P1278" t="s">
        <v>2018</v>
      </c>
      <c r="Q1278" t="s">
        <v>2018</v>
      </c>
      <c r="R1278" t="s">
        <v>2018</v>
      </c>
      <c r="S1278">
        <v>10</v>
      </c>
      <c r="T1278" t="s">
        <v>2018</v>
      </c>
      <c r="U1278" t="s">
        <v>2018</v>
      </c>
      <c r="V1278">
        <v>47</v>
      </c>
      <c r="W1278" t="s">
        <v>2018</v>
      </c>
      <c r="X1278">
        <v>0</v>
      </c>
      <c r="Y1278">
        <v>22</v>
      </c>
      <c r="Z1278" t="s">
        <v>2018</v>
      </c>
    </row>
    <row r="1279" spans="1:26" x14ac:dyDescent="0.35">
      <c r="A1279" s="28" t="str">
        <f t="shared" si="19"/>
        <v>2 - BASIC2022Southwest Educational Academy</v>
      </c>
      <c r="B1279" s="28" t="s">
        <v>1953</v>
      </c>
      <c r="C1279" s="28" t="s">
        <v>1099</v>
      </c>
      <c r="D1279" s="28" t="s">
        <v>1089</v>
      </c>
      <c r="E1279" s="28" t="s">
        <v>1016</v>
      </c>
      <c r="F1279" s="28" t="s">
        <v>1090</v>
      </c>
      <c r="G1279" s="28" t="s">
        <v>1956</v>
      </c>
      <c r="H1279" s="28" t="s">
        <v>271</v>
      </c>
      <c r="I1279" s="28" t="s">
        <v>313</v>
      </c>
      <c r="J1279" s="28" t="s">
        <v>314</v>
      </c>
      <c r="K1279">
        <v>4900390</v>
      </c>
      <c r="L1279">
        <v>1</v>
      </c>
      <c r="M1279" t="s">
        <v>2018</v>
      </c>
      <c r="N1279" t="s">
        <v>2018</v>
      </c>
      <c r="O1279" t="s">
        <v>2018</v>
      </c>
      <c r="P1279" t="s">
        <v>2018</v>
      </c>
      <c r="Q1279" t="s">
        <v>2018</v>
      </c>
      <c r="R1279" t="s">
        <v>2018</v>
      </c>
      <c r="S1279" t="s">
        <v>2018</v>
      </c>
      <c r="T1279" t="s">
        <v>2018</v>
      </c>
      <c r="U1279" t="s">
        <v>2018</v>
      </c>
      <c r="V1279" t="s">
        <v>2018</v>
      </c>
      <c r="W1279" t="s">
        <v>2018</v>
      </c>
      <c r="X1279">
        <v>0</v>
      </c>
      <c r="Y1279" t="s">
        <v>2018</v>
      </c>
      <c r="Z1279" t="s">
        <v>2018</v>
      </c>
    </row>
    <row r="1280" spans="1:26" x14ac:dyDescent="0.35">
      <c r="A1280" s="28" t="str">
        <f t="shared" si="19"/>
        <v>2 - BASIC2022Itineris Early College High</v>
      </c>
      <c r="B1280" s="28" t="s">
        <v>1953</v>
      </c>
      <c r="C1280" s="28" t="s">
        <v>1099</v>
      </c>
      <c r="D1280" s="28" t="s">
        <v>488</v>
      </c>
      <c r="E1280" s="28" t="s">
        <v>986</v>
      </c>
      <c r="F1280" s="28" t="s">
        <v>489</v>
      </c>
      <c r="G1280" s="28" t="s">
        <v>304</v>
      </c>
      <c r="H1280" s="28" t="s">
        <v>271</v>
      </c>
      <c r="I1280" s="28" t="s">
        <v>488</v>
      </c>
      <c r="J1280" s="28" t="s">
        <v>490</v>
      </c>
      <c r="K1280">
        <v>4900067</v>
      </c>
      <c r="L1280">
        <v>2</v>
      </c>
      <c r="M1280">
        <v>74</v>
      </c>
      <c r="N1280">
        <v>29</v>
      </c>
      <c r="O1280">
        <v>45</v>
      </c>
      <c r="P1280" t="s">
        <v>2018</v>
      </c>
      <c r="Q1280" t="s">
        <v>2018</v>
      </c>
      <c r="R1280" t="s">
        <v>2018</v>
      </c>
      <c r="S1280">
        <v>17</v>
      </c>
      <c r="T1280" t="s">
        <v>2018</v>
      </c>
      <c r="U1280" t="s">
        <v>2018</v>
      </c>
      <c r="V1280">
        <v>43</v>
      </c>
      <c r="W1280" t="s">
        <v>2018</v>
      </c>
      <c r="X1280">
        <v>0</v>
      </c>
      <c r="Y1280" t="s">
        <v>2018</v>
      </c>
      <c r="Z1280" t="s">
        <v>2018</v>
      </c>
    </row>
    <row r="1281" spans="1:26" x14ac:dyDescent="0.35">
      <c r="A1281" s="28" t="str">
        <f t="shared" si="19"/>
        <v>2 - BASIC2022Bingham High</v>
      </c>
      <c r="B1281" s="28" t="s">
        <v>1953</v>
      </c>
      <c r="C1281" s="28" t="s">
        <v>1099</v>
      </c>
      <c r="D1281" s="28" t="s">
        <v>273</v>
      </c>
      <c r="E1281" s="28" t="s">
        <v>988</v>
      </c>
      <c r="F1281" s="28" t="s">
        <v>274</v>
      </c>
      <c r="G1281" s="28" t="s">
        <v>304</v>
      </c>
      <c r="H1281" s="28" t="s">
        <v>271</v>
      </c>
      <c r="I1281" s="28" t="s">
        <v>275</v>
      </c>
      <c r="J1281" s="28" t="s">
        <v>276</v>
      </c>
      <c r="K1281">
        <v>4900420</v>
      </c>
      <c r="L1281">
        <v>2</v>
      </c>
      <c r="M1281">
        <v>180</v>
      </c>
      <c r="N1281">
        <v>49</v>
      </c>
      <c r="O1281">
        <v>131</v>
      </c>
      <c r="P1281" t="s">
        <v>2018</v>
      </c>
      <c r="Q1281" t="s">
        <v>2018</v>
      </c>
      <c r="R1281" t="s">
        <v>2018</v>
      </c>
      <c r="S1281">
        <v>21</v>
      </c>
      <c r="T1281" t="s">
        <v>2018</v>
      </c>
      <c r="U1281" t="s">
        <v>2018</v>
      </c>
      <c r="V1281">
        <v>140</v>
      </c>
      <c r="W1281" t="s">
        <v>2018</v>
      </c>
      <c r="X1281">
        <v>0</v>
      </c>
      <c r="Y1281">
        <v>17</v>
      </c>
      <c r="Z1281" t="s">
        <v>2018</v>
      </c>
    </row>
    <row r="1282" spans="1:26" x14ac:dyDescent="0.35">
      <c r="A1282" s="28" t="str">
        <f t="shared" ref="A1282:A1345" si="20">B1282&amp;C1282&amp;D1282</f>
        <v>2 - BASIC2022Copper Hills High</v>
      </c>
      <c r="B1282" s="28" t="s">
        <v>1953</v>
      </c>
      <c r="C1282" s="28" t="s">
        <v>1099</v>
      </c>
      <c r="D1282" s="28" t="s">
        <v>344</v>
      </c>
      <c r="E1282" s="28" t="s">
        <v>995</v>
      </c>
      <c r="F1282" s="28" t="s">
        <v>345</v>
      </c>
      <c r="G1282" s="28" t="s">
        <v>304</v>
      </c>
      <c r="H1282" s="28" t="s">
        <v>271</v>
      </c>
      <c r="I1282" s="28" t="s">
        <v>275</v>
      </c>
      <c r="J1282" s="28" t="s">
        <v>276</v>
      </c>
      <c r="K1282">
        <v>4900420</v>
      </c>
      <c r="L1282">
        <v>3</v>
      </c>
      <c r="M1282">
        <v>285</v>
      </c>
      <c r="N1282">
        <v>99</v>
      </c>
      <c r="O1282">
        <v>186</v>
      </c>
      <c r="P1282" t="s">
        <v>2018</v>
      </c>
      <c r="Q1282" t="s">
        <v>2018</v>
      </c>
      <c r="R1282" t="s">
        <v>2018</v>
      </c>
      <c r="S1282">
        <v>59</v>
      </c>
      <c r="T1282" t="s">
        <v>2018</v>
      </c>
      <c r="U1282">
        <v>13</v>
      </c>
      <c r="V1282">
        <v>201</v>
      </c>
      <c r="W1282">
        <v>31</v>
      </c>
      <c r="X1282">
        <v>0</v>
      </c>
      <c r="Y1282">
        <v>46</v>
      </c>
      <c r="Z1282">
        <v>17</v>
      </c>
    </row>
    <row r="1283" spans="1:26" x14ac:dyDescent="0.35">
      <c r="A1283" s="28" t="str">
        <f t="shared" si="20"/>
        <v>2 - BASIC2022Elk Ridge Middle</v>
      </c>
      <c r="B1283" s="28" t="s">
        <v>1953</v>
      </c>
      <c r="C1283" s="28" t="s">
        <v>1099</v>
      </c>
      <c r="D1283" s="28" t="s">
        <v>396</v>
      </c>
      <c r="E1283" s="28" t="s">
        <v>1019</v>
      </c>
      <c r="F1283" s="28" t="s">
        <v>397</v>
      </c>
      <c r="G1283" s="28" t="s">
        <v>291</v>
      </c>
      <c r="H1283" s="28" t="s">
        <v>401</v>
      </c>
      <c r="I1283" s="28" t="s">
        <v>275</v>
      </c>
      <c r="J1283" s="28" t="s">
        <v>276</v>
      </c>
      <c r="K1283">
        <v>4900420</v>
      </c>
      <c r="L1283">
        <v>1</v>
      </c>
      <c r="M1283">
        <v>20</v>
      </c>
      <c r="N1283" t="s">
        <v>2018</v>
      </c>
      <c r="O1283">
        <v>15</v>
      </c>
      <c r="P1283" t="s">
        <v>2018</v>
      </c>
      <c r="Q1283" t="s">
        <v>2018</v>
      </c>
      <c r="R1283" t="s">
        <v>2018</v>
      </c>
      <c r="S1283" t="s">
        <v>2018</v>
      </c>
      <c r="T1283" t="s">
        <v>2018</v>
      </c>
      <c r="U1283" t="s">
        <v>2018</v>
      </c>
      <c r="V1283">
        <v>11</v>
      </c>
      <c r="W1283" t="s">
        <v>2018</v>
      </c>
      <c r="X1283">
        <v>0</v>
      </c>
      <c r="Y1283" t="s">
        <v>2018</v>
      </c>
      <c r="Z1283" t="s">
        <v>2018</v>
      </c>
    </row>
    <row r="1284" spans="1:26" x14ac:dyDescent="0.35">
      <c r="A1284" s="28" t="str">
        <f t="shared" si="20"/>
        <v>2 - BASIC2022Fort Herriman Middle</v>
      </c>
      <c r="B1284" s="28" t="s">
        <v>1953</v>
      </c>
      <c r="C1284" s="28" t="s">
        <v>1099</v>
      </c>
      <c r="D1284" s="28" t="s">
        <v>419</v>
      </c>
      <c r="E1284" s="28" t="s">
        <v>1025</v>
      </c>
      <c r="F1284" s="28" t="s">
        <v>420</v>
      </c>
      <c r="G1284" s="28" t="s">
        <v>291</v>
      </c>
      <c r="H1284" s="28" t="s">
        <v>401</v>
      </c>
      <c r="I1284" s="28" t="s">
        <v>275</v>
      </c>
      <c r="J1284" s="28" t="s">
        <v>276</v>
      </c>
      <c r="K1284">
        <v>4900420</v>
      </c>
      <c r="L1284">
        <v>1</v>
      </c>
      <c r="M1284">
        <v>131</v>
      </c>
      <c r="N1284">
        <v>49</v>
      </c>
      <c r="O1284">
        <v>82</v>
      </c>
      <c r="P1284" t="s">
        <v>2018</v>
      </c>
      <c r="Q1284" t="s">
        <v>2018</v>
      </c>
      <c r="R1284" t="s">
        <v>2018</v>
      </c>
      <c r="S1284" t="s">
        <v>2018</v>
      </c>
      <c r="T1284" t="s">
        <v>2018</v>
      </c>
      <c r="U1284" t="s">
        <v>2018</v>
      </c>
      <c r="V1284">
        <v>114</v>
      </c>
      <c r="W1284" t="s">
        <v>2018</v>
      </c>
      <c r="X1284">
        <v>0</v>
      </c>
      <c r="Y1284" t="s">
        <v>2018</v>
      </c>
      <c r="Z1284" t="s">
        <v>2018</v>
      </c>
    </row>
    <row r="1285" spans="1:26" x14ac:dyDescent="0.35">
      <c r="A1285" s="28" t="str">
        <f t="shared" si="20"/>
        <v>2 - BASIC2022Herriman High</v>
      </c>
      <c r="B1285" s="28" t="s">
        <v>1953</v>
      </c>
      <c r="C1285" s="28" t="s">
        <v>1099</v>
      </c>
      <c r="D1285" s="28" t="s">
        <v>452</v>
      </c>
      <c r="E1285" s="28" t="s">
        <v>1030</v>
      </c>
      <c r="F1285" s="28" t="s">
        <v>453</v>
      </c>
      <c r="G1285" s="28" t="s">
        <v>304</v>
      </c>
      <c r="H1285" s="28" t="s">
        <v>271</v>
      </c>
      <c r="I1285" s="28" t="s">
        <v>275</v>
      </c>
      <c r="J1285" s="28" t="s">
        <v>276</v>
      </c>
      <c r="K1285">
        <v>4900420</v>
      </c>
      <c r="L1285">
        <v>4</v>
      </c>
      <c r="M1285">
        <v>208</v>
      </c>
      <c r="N1285">
        <v>51</v>
      </c>
      <c r="O1285">
        <v>157</v>
      </c>
      <c r="P1285" t="s">
        <v>2018</v>
      </c>
      <c r="Q1285" t="s">
        <v>2018</v>
      </c>
      <c r="R1285" t="s">
        <v>2018</v>
      </c>
      <c r="S1285">
        <v>31</v>
      </c>
      <c r="T1285" t="s">
        <v>2018</v>
      </c>
      <c r="U1285" t="s">
        <v>2018</v>
      </c>
      <c r="V1285">
        <v>158</v>
      </c>
      <c r="W1285">
        <v>18</v>
      </c>
      <c r="X1285">
        <v>0</v>
      </c>
      <c r="Y1285">
        <v>14</v>
      </c>
      <c r="Z1285" t="s">
        <v>2018</v>
      </c>
    </row>
    <row r="1286" spans="1:26" x14ac:dyDescent="0.35">
      <c r="A1286" s="28" t="str">
        <f t="shared" si="20"/>
        <v>2 - BASIC2022Hidden Valley Middle</v>
      </c>
      <c r="B1286" s="28" t="s">
        <v>1953</v>
      </c>
      <c r="C1286" s="28" t="s">
        <v>1099</v>
      </c>
      <c r="D1286" s="28" t="s">
        <v>1076</v>
      </c>
      <c r="E1286" s="28" t="s">
        <v>1035</v>
      </c>
      <c r="F1286" s="28" t="s">
        <v>1077</v>
      </c>
      <c r="G1286" s="28" t="s">
        <v>291</v>
      </c>
      <c r="H1286" s="28" t="s">
        <v>401</v>
      </c>
      <c r="I1286" s="28" t="s">
        <v>275</v>
      </c>
      <c r="J1286" s="28" t="s">
        <v>276</v>
      </c>
      <c r="K1286">
        <v>4900420</v>
      </c>
      <c r="L1286">
        <v>1</v>
      </c>
      <c r="M1286">
        <v>26</v>
      </c>
      <c r="N1286" t="s">
        <v>2018</v>
      </c>
      <c r="O1286">
        <v>20</v>
      </c>
      <c r="P1286" t="s">
        <v>2018</v>
      </c>
      <c r="Q1286" t="s">
        <v>2018</v>
      </c>
      <c r="R1286" t="s">
        <v>2018</v>
      </c>
      <c r="S1286" t="s">
        <v>2018</v>
      </c>
      <c r="T1286" t="s">
        <v>2018</v>
      </c>
      <c r="U1286" t="s">
        <v>2018</v>
      </c>
      <c r="V1286">
        <v>15</v>
      </c>
      <c r="W1286" t="s">
        <v>2018</v>
      </c>
      <c r="X1286">
        <v>0</v>
      </c>
      <c r="Y1286" t="s">
        <v>2018</v>
      </c>
      <c r="Z1286" t="s">
        <v>2018</v>
      </c>
    </row>
    <row r="1287" spans="1:26" x14ac:dyDescent="0.35">
      <c r="A1287" s="28" t="str">
        <f t="shared" si="20"/>
        <v>2 - BASIC2022Joel P. Jensen Middle</v>
      </c>
      <c r="B1287" s="28" t="s">
        <v>1953</v>
      </c>
      <c r="C1287" s="28" t="s">
        <v>1099</v>
      </c>
      <c r="D1287" s="28" t="s">
        <v>497</v>
      </c>
      <c r="E1287" s="28" t="s">
        <v>1011</v>
      </c>
      <c r="F1287" s="28" t="s">
        <v>498</v>
      </c>
      <c r="G1287" s="28" t="s">
        <v>291</v>
      </c>
      <c r="H1287" s="28" t="s">
        <v>401</v>
      </c>
      <c r="I1287" s="28" t="s">
        <v>275</v>
      </c>
      <c r="J1287" s="28" t="s">
        <v>276</v>
      </c>
      <c r="K1287">
        <v>4900420</v>
      </c>
      <c r="L1287">
        <v>1</v>
      </c>
      <c r="M1287">
        <v>94</v>
      </c>
      <c r="N1287">
        <v>44</v>
      </c>
      <c r="O1287">
        <v>50</v>
      </c>
      <c r="P1287" t="s">
        <v>2018</v>
      </c>
      <c r="Q1287" t="s">
        <v>2018</v>
      </c>
      <c r="R1287" t="s">
        <v>2018</v>
      </c>
      <c r="S1287">
        <v>38</v>
      </c>
      <c r="T1287" t="s">
        <v>2018</v>
      </c>
      <c r="U1287" t="s">
        <v>2018</v>
      </c>
      <c r="V1287">
        <v>46</v>
      </c>
      <c r="W1287">
        <v>16</v>
      </c>
      <c r="X1287">
        <v>0</v>
      </c>
      <c r="Y1287">
        <v>41</v>
      </c>
      <c r="Z1287">
        <v>25</v>
      </c>
    </row>
    <row r="1288" spans="1:26" x14ac:dyDescent="0.35">
      <c r="A1288" s="28" t="str">
        <f t="shared" si="20"/>
        <v>2 - BASIC2022Kings Peak High</v>
      </c>
      <c r="B1288" s="28" t="s">
        <v>1953</v>
      </c>
      <c r="C1288" s="28" t="s">
        <v>1099</v>
      </c>
      <c r="D1288" s="28" t="s">
        <v>1116</v>
      </c>
      <c r="E1288" s="28" t="s">
        <v>1117</v>
      </c>
      <c r="F1288" s="28" t="s">
        <v>1118</v>
      </c>
      <c r="G1288" s="28" t="s">
        <v>401</v>
      </c>
      <c r="H1288" s="28" t="s">
        <v>271</v>
      </c>
      <c r="I1288" s="28" t="s">
        <v>275</v>
      </c>
      <c r="J1288" s="28" t="s">
        <v>276</v>
      </c>
      <c r="K1288">
        <v>4900420</v>
      </c>
      <c r="L1288">
        <v>2</v>
      </c>
      <c r="M1288">
        <v>97</v>
      </c>
      <c r="N1288">
        <v>42</v>
      </c>
      <c r="O1288">
        <v>55</v>
      </c>
      <c r="P1288" t="s">
        <v>2018</v>
      </c>
      <c r="Q1288" t="s">
        <v>2018</v>
      </c>
      <c r="R1288" t="s">
        <v>2018</v>
      </c>
      <c r="S1288">
        <v>23</v>
      </c>
      <c r="T1288" t="s">
        <v>2018</v>
      </c>
      <c r="U1288" t="s">
        <v>2018</v>
      </c>
      <c r="V1288">
        <v>59</v>
      </c>
      <c r="W1288">
        <v>10</v>
      </c>
      <c r="X1288">
        <v>0</v>
      </c>
      <c r="Y1288">
        <v>21</v>
      </c>
      <c r="Z1288" t="s">
        <v>2018</v>
      </c>
    </row>
    <row r="1289" spans="1:26" x14ac:dyDescent="0.35">
      <c r="A1289" s="28" t="str">
        <f t="shared" si="20"/>
        <v>2 - BASIC2022Mountain Creek Middle School</v>
      </c>
      <c r="B1289" s="28" t="s">
        <v>1953</v>
      </c>
      <c r="C1289" s="28" t="s">
        <v>1099</v>
      </c>
      <c r="D1289" s="28" t="s">
        <v>577</v>
      </c>
      <c r="E1289" s="28" t="s">
        <v>1043</v>
      </c>
      <c r="F1289" s="28" t="s">
        <v>578</v>
      </c>
      <c r="G1289" s="28" t="s">
        <v>291</v>
      </c>
      <c r="H1289" s="28" t="s">
        <v>401</v>
      </c>
      <c r="I1289" s="28" t="s">
        <v>275</v>
      </c>
      <c r="J1289" s="28" t="s">
        <v>276</v>
      </c>
      <c r="K1289">
        <v>4900420</v>
      </c>
      <c r="L1289">
        <v>1</v>
      </c>
      <c r="M1289">
        <v>68</v>
      </c>
      <c r="N1289">
        <v>13</v>
      </c>
      <c r="O1289">
        <v>55</v>
      </c>
      <c r="P1289" t="s">
        <v>2018</v>
      </c>
      <c r="Q1289" t="s">
        <v>2018</v>
      </c>
      <c r="R1289" t="s">
        <v>2018</v>
      </c>
      <c r="S1289">
        <v>11</v>
      </c>
      <c r="T1289" t="s">
        <v>2018</v>
      </c>
      <c r="U1289" t="s">
        <v>2018</v>
      </c>
      <c r="V1289">
        <v>50</v>
      </c>
      <c r="W1289" t="s">
        <v>2018</v>
      </c>
      <c r="X1289">
        <v>0</v>
      </c>
      <c r="Y1289" t="s">
        <v>2018</v>
      </c>
      <c r="Z1289" t="s">
        <v>2018</v>
      </c>
    </row>
    <row r="1290" spans="1:26" x14ac:dyDescent="0.35">
      <c r="A1290" s="28" t="str">
        <f t="shared" si="20"/>
        <v xml:space="preserve">2 - BASIC2022Mountain Ridge High </v>
      </c>
      <c r="B1290" s="28" t="s">
        <v>1953</v>
      </c>
      <c r="C1290" s="28" t="s">
        <v>1099</v>
      </c>
      <c r="D1290" s="28" t="s">
        <v>1958</v>
      </c>
      <c r="E1290" s="28" t="s">
        <v>1044</v>
      </c>
      <c r="F1290" s="28" t="s">
        <v>588</v>
      </c>
      <c r="G1290" s="28" t="s">
        <v>304</v>
      </c>
      <c r="H1290" s="28" t="s">
        <v>271</v>
      </c>
      <c r="I1290" s="28" t="s">
        <v>275</v>
      </c>
      <c r="J1290" s="28" t="s">
        <v>276</v>
      </c>
      <c r="K1290">
        <v>4900420</v>
      </c>
      <c r="L1290">
        <v>3</v>
      </c>
      <c r="M1290">
        <v>281</v>
      </c>
      <c r="N1290">
        <v>125</v>
      </c>
      <c r="O1290">
        <v>156</v>
      </c>
      <c r="P1290" t="s">
        <v>2018</v>
      </c>
      <c r="Q1290" t="s">
        <v>2018</v>
      </c>
      <c r="R1290" t="s">
        <v>2018</v>
      </c>
      <c r="S1290">
        <v>25</v>
      </c>
      <c r="T1290" t="s">
        <v>2018</v>
      </c>
      <c r="U1290">
        <v>10</v>
      </c>
      <c r="V1290">
        <v>238</v>
      </c>
      <c r="W1290">
        <v>14</v>
      </c>
      <c r="X1290">
        <v>0</v>
      </c>
      <c r="Y1290">
        <v>14</v>
      </c>
      <c r="Z1290" t="s">
        <v>2018</v>
      </c>
    </row>
    <row r="1291" spans="1:26" x14ac:dyDescent="0.35">
      <c r="A1291" s="28" t="str">
        <f t="shared" si="20"/>
        <v>2 - BASIC2022Oquirrh Hills Middle</v>
      </c>
      <c r="B1291" s="28" t="s">
        <v>1953</v>
      </c>
      <c r="C1291" s="28" t="s">
        <v>1099</v>
      </c>
      <c r="D1291" s="28" t="s">
        <v>651</v>
      </c>
      <c r="E1291" s="28" t="s">
        <v>1023</v>
      </c>
      <c r="F1291" s="28" t="s">
        <v>652</v>
      </c>
      <c r="G1291" s="28" t="s">
        <v>291</v>
      </c>
      <c r="H1291" s="28" t="s">
        <v>401</v>
      </c>
      <c r="I1291" s="28" t="s">
        <v>275</v>
      </c>
      <c r="J1291" s="28" t="s">
        <v>276</v>
      </c>
      <c r="K1291">
        <v>4900420</v>
      </c>
      <c r="L1291">
        <v>1</v>
      </c>
      <c r="M1291">
        <v>142</v>
      </c>
      <c r="N1291">
        <v>47</v>
      </c>
      <c r="O1291">
        <v>95</v>
      </c>
      <c r="P1291" t="s">
        <v>2018</v>
      </c>
      <c r="Q1291" t="s">
        <v>2018</v>
      </c>
      <c r="R1291" t="s">
        <v>2018</v>
      </c>
      <c r="S1291">
        <v>16</v>
      </c>
      <c r="T1291" t="s">
        <v>2018</v>
      </c>
      <c r="U1291">
        <v>10</v>
      </c>
      <c r="V1291">
        <v>114</v>
      </c>
      <c r="W1291">
        <v>21</v>
      </c>
      <c r="X1291">
        <v>0</v>
      </c>
      <c r="Y1291">
        <v>28</v>
      </c>
      <c r="Z1291" t="s">
        <v>2018</v>
      </c>
    </row>
    <row r="1292" spans="1:26" x14ac:dyDescent="0.35">
      <c r="A1292" s="28" t="str">
        <f t="shared" si="20"/>
        <v>2 - BASIC2022Riverton High</v>
      </c>
      <c r="B1292" s="28" t="s">
        <v>1953</v>
      </c>
      <c r="C1292" s="28" t="s">
        <v>1099</v>
      </c>
      <c r="D1292" s="28" t="s">
        <v>718</v>
      </c>
      <c r="E1292" s="28" t="s">
        <v>1003</v>
      </c>
      <c r="F1292" s="28" t="s">
        <v>719</v>
      </c>
      <c r="G1292" s="28" t="s">
        <v>304</v>
      </c>
      <c r="H1292" s="28" t="s">
        <v>271</v>
      </c>
      <c r="I1292" s="28" t="s">
        <v>275</v>
      </c>
      <c r="J1292" s="28" t="s">
        <v>276</v>
      </c>
      <c r="K1292">
        <v>4900420</v>
      </c>
      <c r="L1292">
        <v>1</v>
      </c>
      <c r="M1292">
        <v>154</v>
      </c>
      <c r="N1292">
        <v>39</v>
      </c>
      <c r="O1292">
        <v>115</v>
      </c>
      <c r="P1292" t="s">
        <v>2018</v>
      </c>
      <c r="Q1292" t="s">
        <v>2018</v>
      </c>
      <c r="R1292" t="s">
        <v>2018</v>
      </c>
      <c r="S1292">
        <v>17</v>
      </c>
      <c r="T1292" t="s">
        <v>2018</v>
      </c>
      <c r="U1292" t="s">
        <v>2018</v>
      </c>
      <c r="V1292">
        <v>129</v>
      </c>
      <c r="W1292" t="s">
        <v>2018</v>
      </c>
      <c r="X1292">
        <v>0</v>
      </c>
      <c r="Y1292">
        <v>17</v>
      </c>
      <c r="Z1292" t="s">
        <v>2018</v>
      </c>
    </row>
    <row r="1293" spans="1:26" x14ac:dyDescent="0.35">
      <c r="A1293" s="28" t="str">
        <f t="shared" si="20"/>
        <v>2 - BASIC2022South Hills Middle</v>
      </c>
      <c r="B1293" s="28" t="s">
        <v>1953</v>
      </c>
      <c r="C1293" s="28" t="s">
        <v>1099</v>
      </c>
      <c r="D1293" s="28" t="s">
        <v>765</v>
      </c>
      <c r="E1293" s="28" t="s">
        <v>1057</v>
      </c>
      <c r="F1293" s="28" t="s">
        <v>766</v>
      </c>
      <c r="G1293" s="28" t="s">
        <v>291</v>
      </c>
      <c r="H1293" s="28" t="s">
        <v>401</v>
      </c>
      <c r="I1293" s="28" t="s">
        <v>275</v>
      </c>
      <c r="J1293" s="28" t="s">
        <v>276</v>
      </c>
      <c r="K1293">
        <v>4900420</v>
      </c>
      <c r="L1293">
        <v>1</v>
      </c>
      <c r="M1293">
        <v>35</v>
      </c>
      <c r="N1293">
        <v>11</v>
      </c>
      <c r="O1293">
        <v>24</v>
      </c>
      <c r="P1293" t="s">
        <v>2018</v>
      </c>
      <c r="Q1293" t="s">
        <v>2018</v>
      </c>
      <c r="R1293" t="s">
        <v>2018</v>
      </c>
      <c r="S1293" t="s">
        <v>2018</v>
      </c>
      <c r="T1293" t="s">
        <v>2018</v>
      </c>
      <c r="U1293" t="s">
        <v>2018</v>
      </c>
      <c r="V1293">
        <v>27</v>
      </c>
      <c r="W1293" t="s">
        <v>2018</v>
      </c>
      <c r="X1293">
        <v>0</v>
      </c>
      <c r="Y1293" t="s">
        <v>2018</v>
      </c>
      <c r="Z1293" t="s">
        <v>2018</v>
      </c>
    </row>
    <row r="1294" spans="1:26" x14ac:dyDescent="0.35">
      <c r="A1294" s="28" t="str">
        <f t="shared" si="20"/>
        <v>2 - BASIC2022South Jordan Middle</v>
      </c>
      <c r="B1294" s="28" t="s">
        <v>1953</v>
      </c>
      <c r="C1294" s="28" t="s">
        <v>1099</v>
      </c>
      <c r="D1294" s="28" t="s">
        <v>767</v>
      </c>
      <c r="E1294" s="28" t="s">
        <v>1018</v>
      </c>
      <c r="F1294" s="28" t="s">
        <v>768</v>
      </c>
      <c r="G1294" s="28" t="s">
        <v>291</v>
      </c>
      <c r="H1294" s="28" t="s">
        <v>401</v>
      </c>
      <c r="I1294" s="28" t="s">
        <v>275</v>
      </c>
      <c r="J1294" s="28" t="s">
        <v>276</v>
      </c>
      <c r="K1294">
        <v>4900420</v>
      </c>
      <c r="L1294">
        <v>1</v>
      </c>
      <c r="M1294">
        <v>71</v>
      </c>
      <c r="N1294">
        <v>25</v>
      </c>
      <c r="O1294">
        <v>46</v>
      </c>
      <c r="P1294" t="s">
        <v>2018</v>
      </c>
      <c r="Q1294" t="s">
        <v>2018</v>
      </c>
      <c r="R1294" t="s">
        <v>2018</v>
      </c>
      <c r="S1294" t="s">
        <v>2018</v>
      </c>
      <c r="T1294" t="s">
        <v>2018</v>
      </c>
      <c r="U1294" t="s">
        <v>2018</v>
      </c>
      <c r="V1294">
        <v>54</v>
      </c>
      <c r="W1294" t="s">
        <v>2018</v>
      </c>
      <c r="X1294">
        <v>0</v>
      </c>
      <c r="Y1294" t="s">
        <v>2018</v>
      </c>
      <c r="Z1294" t="s">
        <v>2018</v>
      </c>
    </row>
    <row r="1295" spans="1:26" x14ac:dyDescent="0.35">
      <c r="A1295" s="28" t="str">
        <f t="shared" si="20"/>
        <v>2 - BASIC2022Sunset Ridge Middle</v>
      </c>
      <c r="B1295" s="28" t="s">
        <v>1953</v>
      </c>
      <c r="C1295" s="28" t="s">
        <v>1099</v>
      </c>
      <c r="D1295" s="28" t="s">
        <v>811</v>
      </c>
      <c r="E1295" s="28" t="s">
        <v>1048</v>
      </c>
      <c r="F1295" s="28" t="s">
        <v>812</v>
      </c>
      <c r="G1295" s="28" t="s">
        <v>291</v>
      </c>
      <c r="H1295" s="28" t="s">
        <v>401</v>
      </c>
      <c r="I1295" s="28" t="s">
        <v>275</v>
      </c>
      <c r="J1295" s="28" t="s">
        <v>276</v>
      </c>
      <c r="K1295">
        <v>4900420</v>
      </c>
      <c r="L1295">
        <v>1</v>
      </c>
      <c r="M1295">
        <v>78</v>
      </c>
      <c r="N1295">
        <v>36</v>
      </c>
      <c r="O1295">
        <v>42</v>
      </c>
      <c r="P1295" t="s">
        <v>2018</v>
      </c>
      <c r="Q1295" t="s">
        <v>2018</v>
      </c>
      <c r="R1295" t="s">
        <v>2018</v>
      </c>
      <c r="S1295">
        <v>20</v>
      </c>
      <c r="T1295" t="s">
        <v>2018</v>
      </c>
      <c r="U1295" t="s">
        <v>2018</v>
      </c>
      <c r="V1295">
        <v>48</v>
      </c>
      <c r="W1295" t="s">
        <v>2018</v>
      </c>
      <c r="X1295">
        <v>0</v>
      </c>
      <c r="Y1295">
        <v>12</v>
      </c>
      <c r="Z1295" t="s">
        <v>2018</v>
      </c>
    </row>
    <row r="1296" spans="1:26" x14ac:dyDescent="0.35">
      <c r="A1296" s="28" t="str">
        <f t="shared" si="20"/>
        <v>2 - BASIC2022West Hills Middle</v>
      </c>
      <c r="B1296" s="28" t="s">
        <v>1953</v>
      </c>
      <c r="C1296" s="28" t="s">
        <v>1099</v>
      </c>
      <c r="D1296" s="28" t="s">
        <v>916</v>
      </c>
      <c r="E1296" s="28" t="s">
        <v>1047</v>
      </c>
      <c r="F1296" s="28" t="s">
        <v>917</v>
      </c>
      <c r="G1296" s="28" t="s">
        <v>291</v>
      </c>
      <c r="H1296" s="28" t="s">
        <v>401</v>
      </c>
      <c r="I1296" s="28" t="s">
        <v>275</v>
      </c>
      <c r="J1296" s="28" t="s">
        <v>276</v>
      </c>
      <c r="K1296">
        <v>4900420</v>
      </c>
      <c r="L1296">
        <v>1</v>
      </c>
      <c r="M1296">
        <v>111</v>
      </c>
      <c r="N1296">
        <v>31</v>
      </c>
      <c r="O1296">
        <v>80</v>
      </c>
      <c r="P1296" t="s">
        <v>2018</v>
      </c>
      <c r="Q1296" t="s">
        <v>2018</v>
      </c>
      <c r="R1296" t="s">
        <v>2018</v>
      </c>
      <c r="S1296">
        <v>36</v>
      </c>
      <c r="T1296" t="s">
        <v>2018</v>
      </c>
      <c r="U1296" t="s">
        <v>2018</v>
      </c>
      <c r="V1296">
        <v>64</v>
      </c>
      <c r="W1296" t="s">
        <v>2018</v>
      </c>
      <c r="X1296">
        <v>0</v>
      </c>
      <c r="Y1296">
        <v>31</v>
      </c>
      <c r="Z1296">
        <v>10</v>
      </c>
    </row>
    <row r="1297" spans="1:26" x14ac:dyDescent="0.35">
      <c r="A1297" s="28" t="str">
        <f t="shared" si="20"/>
        <v>2 - BASIC2022West Jordan High</v>
      </c>
      <c r="B1297" s="28" t="s">
        <v>1953</v>
      </c>
      <c r="C1297" s="28" t="s">
        <v>1099</v>
      </c>
      <c r="D1297" s="28" t="s">
        <v>918</v>
      </c>
      <c r="E1297" s="28" t="s">
        <v>1053</v>
      </c>
      <c r="F1297" s="28" t="s">
        <v>919</v>
      </c>
      <c r="G1297" s="28" t="s">
        <v>304</v>
      </c>
      <c r="H1297" s="28" t="s">
        <v>271</v>
      </c>
      <c r="I1297" s="28" t="s">
        <v>275</v>
      </c>
      <c r="J1297" s="28" t="s">
        <v>276</v>
      </c>
      <c r="K1297">
        <v>4900420</v>
      </c>
      <c r="L1297">
        <v>2</v>
      </c>
      <c r="M1297">
        <v>281</v>
      </c>
      <c r="N1297">
        <v>115</v>
      </c>
      <c r="O1297">
        <v>166</v>
      </c>
      <c r="P1297" t="s">
        <v>2018</v>
      </c>
      <c r="Q1297" t="s">
        <v>2018</v>
      </c>
      <c r="R1297" t="s">
        <v>2018</v>
      </c>
      <c r="S1297">
        <v>109</v>
      </c>
      <c r="T1297">
        <v>11</v>
      </c>
      <c r="U1297">
        <v>12</v>
      </c>
      <c r="V1297">
        <v>138</v>
      </c>
      <c r="W1297">
        <v>41</v>
      </c>
      <c r="X1297">
        <v>0</v>
      </c>
      <c r="Y1297">
        <v>94</v>
      </c>
      <c r="Z1297">
        <v>56</v>
      </c>
    </row>
    <row r="1298" spans="1:26" x14ac:dyDescent="0.35">
      <c r="A1298" s="28" t="str">
        <f t="shared" si="20"/>
        <v>2 - BASIC2022West Jordan Middle</v>
      </c>
      <c r="B1298" s="28" t="s">
        <v>1953</v>
      </c>
      <c r="C1298" s="28" t="s">
        <v>1099</v>
      </c>
      <c r="D1298" s="28" t="s">
        <v>920</v>
      </c>
      <c r="E1298" s="28" t="s">
        <v>1021</v>
      </c>
      <c r="F1298" s="28" t="s">
        <v>921</v>
      </c>
      <c r="G1298" s="28" t="s">
        <v>291</v>
      </c>
      <c r="H1298" s="28" t="s">
        <v>401</v>
      </c>
      <c r="I1298" s="28" t="s">
        <v>275</v>
      </c>
      <c r="J1298" s="28" t="s">
        <v>276</v>
      </c>
      <c r="K1298">
        <v>4900420</v>
      </c>
      <c r="L1298">
        <v>1</v>
      </c>
      <c r="M1298">
        <v>30</v>
      </c>
      <c r="N1298" t="s">
        <v>2018</v>
      </c>
      <c r="O1298">
        <v>25</v>
      </c>
      <c r="P1298" t="s">
        <v>2018</v>
      </c>
      <c r="Q1298" t="s">
        <v>2018</v>
      </c>
      <c r="R1298" t="s">
        <v>2018</v>
      </c>
      <c r="S1298" t="s">
        <v>2018</v>
      </c>
      <c r="T1298" t="s">
        <v>2018</v>
      </c>
      <c r="U1298" t="s">
        <v>2018</v>
      </c>
      <c r="V1298">
        <v>20</v>
      </c>
      <c r="W1298" t="s">
        <v>2018</v>
      </c>
      <c r="X1298">
        <v>0</v>
      </c>
      <c r="Y1298">
        <v>11</v>
      </c>
      <c r="Z1298" t="s">
        <v>2018</v>
      </c>
    </row>
    <row r="1299" spans="1:26" x14ac:dyDescent="0.35">
      <c r="A1299" s="28" t="str">
        <f t="shared" si="20"/>
        <v>2 - BASIC2022Juab High</v>
      </c>
      <c r="B1299" s="28" t="s">
        <v>1953</v>
      </c>
      <c r="C1299" s="28" t="s">
        <v>1099</v>
      </c>
      <c r="D1299" s="28" t="s">
        <v>501</v>
      </c>
      <c r="E1299" s="28" t="s">
        <v>988</v>
      </c>
      <c r="F1299" s="28" t="s">
        <v>502</v>
      </c>
      <c r="G1299" s="28" t="s">
        <v>401</v>
      </c>
      <c r="H1299" s="28" t="s">
        <v>271</v>
      </c>
      <c r="I1299" s="28" t="s">
        <v>503</v>
      </c>
      <c r="J1299" s="28" t="s">
        <v>504</v>
      </c>
      <c r="K1299">
        <v>4900450</v>
      </c>
      <c r="L1299">
        <v>2</v>
      </c>
      <c r="M1299">
        <v>129</v>
      </c>
      <c r="N1299">
        <v>38</v>
      </c>
      <c r="O1299">
        <v>91</v>
      </c>
      <c r="P1299" t="s">
        <v>2018</v>
      </c>
      <c r="Q1299" t="s">
        <v>2018</v>
      </c>
      <c r="R1299" t="s">
        <v>2018</v>
      </c>
      <c r="S1299">
        <v>15</v>
      </c>
      <c r="T1299" t="s">
        <v>2018</v>
      </c>
      <c r="U1299" t="s">
        <v>2018</v>
      </c>
      <c r="V1299">
        <v>113</v>
      </c>
      <c r="W1299">
        <v>18</v>
      </c>
      <c r="X1299">
        <v>0</v>
      </c>
      <c r="Y1299">
        <v>44</v>
      </c>
      <c r="Z1299" t="s">
        <v>2018</v>
      </c>
    </row>
    <row r="1300" spans="1:26" x14ac:dyDescent="0.35">
      <c r="A1300" s="28" t="str">
        <f t="shared" si="20"/>
        <v>2 - BASIC2022Karl G. Maeser Preparatory Academy</v>
      </c>
      <c r="B1300" s="28" t="s">
        <v>1953</v>
      </c>
      <c r="C1300" s="28" t="s">
        <v>1099</v>
      </c>
      <c r="D1300" s="28" t="s">
        <v>511</v>
      </c>
      <c r="E1300" s="28" t="s">
        <v>986</v>
      </c>
      <c r="F1300" s="28" t="s">
        <v>512</v>
      </c>
      <c r="G1300" s="28" t="s">
        <v>291</v>
      </c>
      <c r="H1300" s="28" t="s">
        <v>271</v>
      </c>
      <c r="I1300" s="28" t="s">
        <v>511</v>
      </c>
      <c r="J1300" s="28" t="s">
        <v>513</v>
      </c>
      <c r="K1300">
        <v>4900056</v>
      </c>
      <c r="L1300">
        <v>1</v>
      </c>
      <c r="M1300">
        <v>46</v>
      </c>
      <c r="N1300">
        <v>12</v>
      </c>
      <c r="O1300">
        <v>34</v>
      </c>
      <c r="P1300" t="s">
        <v>2018</v>
      </c>
      <c r="Q1300" t="s">
        <v>2018</v>
      </c>
      <c r="R1300" t="s">
        <v>2018</v>
      </c>
      <c r="S1300">
        <v>13</v>
      </c>
      <c r="T1300" t="s">
        <v>2018</v>
      </c>
      <c r="U1300" t="s">
        <v>2018</v>
      </c>
      <c r="V1300">
        <v>26</v>
      </c>
      <c r="W1300" t="s">
        <v>2018</v>
      </c>
      <c r="X1300">
        <v>0</v>
      </c>
      <c r="Y1300" t="s">
        <v>2018</v>
      </c>
      <c r="Z1300" t="s">
        <v>2018</v>
      </c>
    </row>
    <row r="1301" spans="1:26" x14ac:dyDescent="0.35">
      <c r="A1301" s="28" t="str">
        <f t="shared" si="20"/>
        <v>2 - BASIC2022Leadership Academy of Utah</v>
      </c>
      <c r="B1301" s="28" t="s">
        <v>1953</v>
      </c>
      <c r="C1301" s="28" t="s">
        <v>1099</v>
      </c>
      <c r="D1301" s="28" t="s">
        <v>527</v>
      </c>
      <c r="E1301" s="28" t="s">
        <v>986</v>
      </c>
      <c r="F1301" s="28" t="s">
        <v>528</v>
      </c>
      <c r="G1301" s="28" t="s">
        <v>1081</v>
      </c>
      <c r="H1301" s="28" t="s">
        <v>271</v>
      </c>
      <c r="I1301" s="28" t="s">
        <v>527</v>
      </c>
      <c r="J1301" s="28" t="s">
        <v>529</v>
      </c>
      <c r="K1301">
        <v>4900196</v>
      </c>
      <c r="L1301">
        <v>1</v>
      </c>
      <c r="M1301">
        <v>13</v>
      </c>
      <c r="N1301" t="s">
        <v>2018</v>
      </c>
      <c r="O1301">
        <v>11</v>
      </c>
      <c r="P1301" t="s">
        <v>2018</v>
      </c>
      <c r="Q1301" t="s">
        <v>2018</v>
      </c>
      <c r="R1301" t="s">
        <v>2018</v>
      </c>
      <c r="S1301" t="s">
        <v>2018</v>
      </c>
      <c r="T1301" t="s">
        <v>2018</v>
      </c>
      <c r="U1301" t="s">
        <v>2018</v>
      </c>
      <c r="V1301">
        <v>11</v>
      </c>
      <c r="W1301" t="s">
        <v>2018</v>
      </c>
      <c r="X1301">
        <v>0</v>
      </c>
      <c r="Y1301" t="s">
        <v>2018</v>
      </c>
      <c r="Z1301" t="s">
        <v>2018</v>
      </c>
    </row>
    <row r="1302" spans="1:26" x14ac:dyDescent="0.35">
      <c r="A1302" s="28" t="str">
        <f t="shared" si="20"/>
        <v>2 - BASIC2022Lincoln Academy</v>
      </c>
      <c r="B1302" s="28" t="s">
        <v>1953</v>
      </c>
      <c r="C1302" s="28" t="s">
        <v>1099</v>
      </c>
      <c r="D1302" s="28" t="s">
        <v>535</v>
      </c>
      <c r="E1302" s="28" t="s">
        <v>990</v>
      </c>
      <c r="F1302" s="28" t="s">
        <v>536</v>
      </c>
      <c r="G1302" s="28" t="s">
        <v>1956</v>
      </c>
      <c r="H1302" s="28" t="s">
        <v>401</v>
      </c>
      <c r="I1302" s="28" t="s">
        <v>535</v>
      </c>
      <c r="J1302" s="28" t="s">
        <v>537</v>
      </c>
      <c r="K1302">
        <v>4900022</v>
      </c>
      <c r="L1302">
        <v>1</v>
      </c>
      <c r="M1302">
        <v>52</v>
      </c>
      <c r="N1302">
        <v>22</v>
      </c>
      <c r="O1302">
        <v>30</v>
      </c>
      <c r="P1302" t="s">
        <v>2018</v>
      </c>
      <c r="Q1302" t="s">
        <v>2018</v>
      </c>
      <c r="R1302" t="s">
        <v>2018</v>
      </c>
      <c r="S1302" t="s">
        <v>2018</v>
      </c>
      <c r="T1302" t="s">
        <v>2018</v>
      </c>
      <c r="U1302" t="s">
        <v>2018</v>
      </c>
      <c r="V1302">
        <v>42</v>
      </c>
      <c r="W1302" t="s">
        <v>2018</v>
      </c>
      <c r="X1302">
        <v>0</v>
      </c>
      <c r="Y1302">
        <v>11</v>
      </c>
      <c r="Z1302" t="s">
        <v>2018</v>
      </c>
    </row>
    <row r="1303" spans="1:26" x14ac:dyDescent="0.35">
      <c r="A1303" s="28" t="str">
        <f t="shared" si="20"/>
        <v>2 - BASIC2022Logan High</v>
      </c>
      <c r="B1303" s="28" t="s">
        <v>1953</v>
      </c>
      <c r="C1303" s="28" t="s">
        <v>1099</v>
      </c>
      <c r="D1303" s="28" t="s">
        <v>539</v>
      </c>
      <c r="E1303" s="28" t="s">
        <v>988</v>
      </c>
      <c r="F1303" s="28" t="s">
        <v>540</v>
      </c>
      <c r="G1303" s="28" t="s">
        <v>401</v>
      </c>
      <c r="H1303" s="28" t="s">
        <v>271</v>
      </c>
      <c r="I1303" s="28" t="s">
        <v>541</v>
      </c>
      <c r="J1303" s="28" t="s">
        <v>542</v>
      </c>
      <c r="K1303">
        <v>4900510</v>
      </c>
      <c r="L1303">
        <v>1</v>
      </c>
      <c r="M1303">
        <v>137</v>
      </c>
      <c r="N1303">
        <v>47</v>
      </c>
      <c r="O1303">
        <v>90</v>
      </c>
      <c r="P1303" t="s">
        <v>2018</v>
      </c>
      <c r="Q1303" t="s">
        <v>2018</v>
      </c>
      <c r="R1303" t="s">
        <v>2018</v>
      </c>
      <c r="S1303">
        <v>43</v>
      </c>
      <c r="T1303" t="s">
        <v>2018</v>
      </c>
      <c r="U1303" t="s">
        <v>2018</v>
      </c>
      <c r="V1303">
        <v>83</v>
      </c>
      <c r="W1303" t="s">
        <v>2018</v>
      </c>
      <c r="X1303">
        <v>0</v>
      </c>
      <c r="Y1303">
        <v>62</v>
      </c>
      <c r="Z1303">
        <v>17</v>
      </c>
    </row>
    <row r="1304" spans="1:26" x14ac:dyDescent="0.35">
      <c r="A1304" s="28" t="str">
        <f t="shared" si="20"/>
        <v>2 - BASIC2022Merit College Preparatory Academy</v>
      </c>
      <c r="B1304" s="28" t="s">
        <v>1953</v>
      </c>
      <c r="C1304" s="28" t="s">
        <v>1099</v>
      </c>
      <c r="D1304" s="28" t="s">
        <v>552</v>
      </c>
      <c r="E1304" s="28" t="s">
        <v>986</v>
      </c>
      <c r="F1304" s="28" t="s">
        <v>553</v>
      </c>
      <c r="G1304" s="28" t="s">
        <v>291</v>
      </c>
      <c r="H1304" s="28" t="s">
        <v>271</v>
      </c>
      <c r="I1304" s="28" t="s">
        <v>552</v>
      </c>
      <c r="J1304" s="28" t="s">
        <v>554</v>
      </c>
      <c r="K1304">
        <v>4900131</v>
      </c>
      <c r="L1304">
        <v>3</v>
      </c>
      <c r="M1304">
        <v>127</v>
      </c>
      <c r="N1304">
        <v>63</v>
      </c>
      <c r="O1304">
        <v>64</v>
      </c>
      <c r="P1304" t="s">
        <v>2018</v>
      </c>
      <c r="Q1304" t="s">
        <v>2018</v>
      </c>
      <c r="R1304" t="s">
        <v>2018</v>
      </c>
      <c r="S1304">
        <v>41</v>
      </c>
      <c r="T1304" t="s">
        <v>2018</v>
      </c>
      <c r="U1304" t="s">
        <v>2018</v>
      </c>
      <c r="V1304">
        <v>81</v>
      </c>
      <c r="W1304">
        <v>28</v>
      </c>
      <c r="X1304">
        <v>0</v>
      </c>
      <c r="Y1304">
        <v>30</v>
      </c>
      <c r="Z1304">
        <v>11</v>
      </c>
    </row>
    <row r="1305" spans="1:26" x14ac:dyDescent="0.35">
      <c r="A1305" s="28" t="str">
        <f t="shared" si="20"/>
        <v>2 - BASIC2022Millard High</v>
      </c>
      <c r="B1305" s="28" t="s">
        <v>1953</v>
      </c>
      <c r="C1305" s="28" t="s">
        <v>1099</v>
      </c>
      <c r="D1305" s="28" t="s">
        <v>561</v>
      </c>
      <c r="E1305" s="28" t="s">
        <v>1000</v>
      </c>
      <c r="F1305" s="28" t="s">
        <v>562</v>
      </c>
      <c r="G1305" s="28" t="s">
        <v>401</v>
      </c>
      <c r="H1305" s="28" t="s">
        <v>271</v>
      </c>
      <c r="I1305" s="28" t="s">
        <v>369</v>
      </c>
      <c r="J1305" s="28" t="s">
        <v>370</v>
      </c>
      <c r="K1305">
        <v>4900540</v>
      </c>
      <c r="L1305">
        <v>1</v>
      </c>
      <c r="M1305">
        <v>37</v>
      </c>
      <c r="N1305">
        <v>12</v>
      </c>
      <c r="O1305">
        <v>25</v>
      </c>
      <c r="P1305" t="s">
        <v>2018</v>
      </c>
      <c r="Q1305" t="s">
        <v>2018</v>
      </c>
      <c r="R1305" t="s">
        <v>2018</v>
      </c>
      <c r="S1305" t="s">
        <v>2018</v>
      </c>
      <c r="T1305" t="s">
        <v>2018</v>
      </c>
      <c r="U1305" t="s">
        <v>2018</v>
      </c>
      <c r="V1305">
        <v>25</v>
      </c>
      <c r="W1305" t="s">
        <v>2018</v>
      </c>
      <c r="X1305">
        <v>0</v>
      </c>
      <c r="Y1305">
        <v>13</v>
      </c>
      <c r="Z1305" t="s">
        <v>2018</v>
      </c>
    </row>
    <row r="1306" spans="1:26" x14ac:dyDescent="0.35">
      <c r="A1306" s="28" t="str">
        <f t="shared" si="20"/>
        <v>2 - BASIC2022Morgan High</v>
      </c>
      <c r="B1306" s="28" t="s">
        <v>1953</v>
      </c>
      <c r="C1306" s="28" t="s">
        <v>1099</v>
      </c>
      <c r="D1306" s="28" t="s">
        <v>570</v>
      </c>
      <c r="E1306" s="28" t="s">
        <v>988</v>
      </c>
      <c r="F1306" s="28" t="s">
        <v>571</v>
      </c>
      <c r="G1306" s="28" t="s">
        <v>401</v>
      </c>
      <c r="H1306" s="28" t="s">
        <v>271</v>
      </c>
      <c r="I1306" s="28" t="s">
        <v>572</v>
      </c>
      <c r="J1306" s="28" t="s">
        <v>573</v>
      </c>
      <c r="K1306">
        <v>4900570</v>
      </c>
      <c r="L1306">
        <v>4</v>
      </c>
      <c r="M1306">
        <v>392</v>
      </c>
      <c r="N1306">
        <v>178</v>
      </c>
      <c r="O1306">
        <v>214</v>
      </c>
      <c r="P1306" t="s">
        <v>2018</v>
      </c>
      <c r="Q1306" t="s">
        <v>2018</v>
      </c>
      <c r="R1306" t="s">
        <v>2018</v>
      </c>
      <c r="S1306">
        <v>14</v>
      </c>
      <c r="T1306" t="s">
        <v>2018</v>
      </c>
      <c r="U1306" t="s">
        <v>2018</v>
      </c>
      <c r="V1306">
        <v>364</v>
      </c>
      <c r="W1306">
        <v>30</v>
      </c>
      <c r="X1306">
        <v>0</v>
      </c>
      <c r="Y1306">
        <v>28</v>
      </c>
      <c r="Z1306" t="s">
        <v>2018</v>
      </c>
    </row>
    <row r="1307" spans="1:26" x14ac:dyDescent="0.35">
      <c r="A1307" s="28" t="str">
        <f t="shared" si="20"/>
        <v>2 - BASIC2022Morgan Online</v>
      </c>
      <c r="B1307" s="28" t="s">
        <v>1953</v>
      </c>
      <c r="C1307" s="28" t="s">
        <v>1099</v>
      </c>
      <c r="D1307" s="28" t="s">
        <v>1121</v>
      </c>
      <c r="E1307" s="28" t="s">
        <v>1002</v>
      </c>
      <c r="F1307" s="28" t="s">
        <v>1122</v>
      </c>
      <c r="G1307" s="28" t="s">
        <v>1956</v>
      </c>
      <c r="H1307" s="28" t="s">
        <v>271</v>
      </c>
      <c r="I1307" s="28" t="s">
        <v>572</v>
      </c>
      <c r="J1307" s="28" t="s">
        <v>573</v>
      </c>
      <c r="K1307">
        <v>4900570</v>
      </c>
      <c r="L1307">
        <v>1</v>
      </c>
      <c r="M1307" t="s">
        <v>2018</v>
      </c>
      <c r="N1307" t="s">
        <v>2018</v>
      </c>
      <c r="O1307" t="s">
        <v>2018</v>
      </c>
      <c r="P1307" t="s">
        <v>2018</v>
      </c>
      <c r="Q1307" t="s">
        <v>2018</v>
      </c>
      <c r="R1307" t="s">
        <v>2018</v>
      </c>
      <c r="S1307" t="s">
        <v>2018</v>
      </c>
      <c r="T1307" t="s">
        <v>2018</v>
      </c>
      <c r="U1307" t="s">
        <v>2018</v>
      </c>
      <c r="V1307" t="s">
        <v>2018</v>
      </c>
      <c r="W1307" t="s">
        <v>2018</v>
      </c>
      <c r="X1307">
        <v>0</v>
      </c>
      <c r="Y1307" t="s">
        <v>2018</v>
      </c>
      <c r="Z1307" t="s">
        <v>2018</v>
      </c>
    </row>
    <row r="1308" spans="1:26" x14ac:dyDescent="0.35">
      <c r="A1308" s="28" t="str">
        <f t="shared" si="20"/>
        <v>2 - BASIC2022Mountain Heights Academy</v>
      </c>
      <c r="B1308" s="28" t="s">
        <v>1953</v>
      </c>
      <c r="C1308" s="28" t="s">
        <v>1099</v>
      </c>
      <c r="D1308" s="28" t="s">
        <v>581</v>
      </c>
      <c r="E1308" s="28" t="s">
        <v>1033</v>
      </c>
      <c r="F1308" s="28" t="s">
        <v>582</v>
      </c>
      <c r="G1308" s="28" t="s">
        <v>291</v>
      </c>
      <c r="H1308" s="28" t="s">
        <v>271</v>
      </c>
      <c r="I1308" s="28" t="s">
        <v>581</v>
      </c>
      <c r="J1308" s="28" t="s">
        <v>583</v>
      </c>
      <c r="K1308">
        <v>4900138</v>
      </c>
      <c r="L1308">
        <v>2</v>
      </c>
      <c r="M1308">
        <v>350</v>
      </c>
      <c r="N1308">
        <v>155</v>
      </c>
      <c r="O1308">
        <v>195</v>
      </c>
      <c r="P1308" t="s">
        <v>2018</v>
      </c>
      <c r="Q1308" t="s">
        <v>2018</v>
      </c>
      <c r="R1308" t="s">
        <v>2018</v>
      </c>
      <c r="S1308">
        <v>40</v>
      </c>
      <c r="T1308" t="s">
        <v>2018</v>
      </c>
      <c r="U1308">
        <v>17</v>
      </c>
      <c r="V1308">
        <v>273</v>
      </c>
      <c r="W1308">
        <v>67</v>
      </c>
      <c r="X1308">
        <v>0</v>
      </c>
      <c r="Y1308">
        <v>52</v>
      </c>
      <c r="Z1308" t="s">
        <v>2018</v>
      </c>
    </row>
    <row r="1309" spans="1:26" x14ac:dyDescent="0.35">
      <c r="A1309" s="28" t="str">
        <f t="shared" si="20"/>
        <v>2 - BASIC2022Mountainville Academy</v>
      </c>
      <c r="B1309" s="28" t="s">
        <v>1953</v>
      </c>
      <c r="C1309" s="28" t="s">
        <v>1099</v>
      </c>
      <c r="D1309" s="28" t="s">
        <v>593</v>
      </c>
      <c r="E1309" s="28" t="s">
        <v>990</v>
      </c>
      <c r="F1309" s="28" t="s">
        <v>594</v>
      </c>
      <c r="G1309" s="28" t="s">
        <v>1957</v>
      </c>
      <c r="H1309" s="28" t="s">
        <v>401</v>
      </c>
      <c r="I1309" s="28" t="s">
        <v>593</v>
      </c>
      <c r="J1309" s="28" t="s">
        <v>595</v>
      </c>
      <c r="K1309">
        <v>4900051</v>
      </c>
      <c r="L1309">
        <v>1</v>
      </c>
      <c r="M1309">
        <v>22</v>
      </c>
      <c r="N1309" t="s">
        <v>2018</v>
      </c>
      <c r="O1309">
        <v>13</v>
      </c>
      <c r="P1309" t="s">
        <v>2018</v>
      </c>
      <c r="Q1309" t="s">
        <v>2018</v>
      </c>
      <c r="R1309" t="s">
        <v>2018</v>
      </c>
      <c r="S1309" t="s">
        <v>2018</v>
      </c>
      <c r="T1309" t="s">
        <v>2018</v>
      </c>
      <c r="U1309" t="s">
        <v>2018</v>
      </c>
      <c r="V1309">
        <v>19</v>
      </c>
      <c r="W1309" t="s">
        <v>2018</v>
      </c>
      <c r="X1309">
        <v>0</v>
      </c>
      <c r="Y1309" t="s">
        <v>2018</v>
      </c>
      <c r="Z1309" t="s">
        <v>2018</v>
      </c>
    </row>
    <row r="1310" spans="1:26" x14ac:dyDescent="0.35">
      <c r="A1310" s="28" t="str">
        <f t="shared" si="20"/>
        <v>2 - BASIC2022Hillcrest Jr High</v>
      </c>
      <c r="B1310" s="28" t="s">
        <v>1953</v>
      </c>
      <c r="C1310" s="28" t="s">
        <v>1099</v>
      </c>
      <c r="D1310" s="28" t="s">
        <v>464</v>
      </c>
      <c r="E1310" s="28" t="s">
        <v>989</v>
      </c>
      <c r="F1310" s="28" t="s">
        <v>465</v>
      </c>
      <c r="G1310" s="28" t="s">
        <v>291</v>
      </c>
      <c r="H1310" s="28" t="s">
        <v>401</v>
      </c>
      <c r="I1310" s="28" t="s">
        <v>466</v>
      </c>
      <c r="J1310" s="28" t="s">
        <v>467</v>
      </c>
      <c r="K1310">
        <v>4900600</v>
      </c>
      <c r="L1310">
        <v>1</v>
      </c>
      <c r="M1310">
        <v>278</v>
      </c>
      <c r="N1310">
        <v>132</v>
      </c>
      <c r="O1310">
        <v>146</v>
      </c>
      <c r="P1310" t="s">
        <v>2018</v>
      </c>
      <c r="Q1310" t="s">
        <v>2018</v>
      </c>
      <c r="R1310">
        <v>13</v>
      </c>
      <c r="S1310">
        <v>81</v>
      </c>
      <c r="T1310" t="s">
        <v>2018</v>
      </c>
      <c r="U1310">
        <v>11</v>
      </c>
      <c r="V1310">
        <v>162</v>
      </c>
      <c r="W1310">
        <v>50</v>
      </c>
      <c r="X1310">
        <v>0</v>
      </c>
      <c r="Y1310">
        <v>106</v>
      </c>
      <c r="Z1310">
        <v>38</v>
      </c>
    </row>
    <row r="1311" spans="1:26" x14ac:dyDescent="0.35">
      <c r="A1311" s="28" t="str">
        <f t="shared" si="20"/>
        <v>2 - BASIC2022Murray High</v>
      </c>
      <c r="B1311" s="28" t="s">
        <v>1953</v>
      </c>
      <c r="C1311" s="28" t="s">
        <v>1099</v>
      </c>
      <c r="D1311" s="28" t="s">
        <v>601</v>
      </c>
      <c r="E1311" s="28" t="s">
        <v>988</v>
      </c>
      <c r="F1311" s="28" t="s">
        <v>602</v>
      </c>
      <c r="G1311" s="28" t="s">
        <v>304</v>
      </c>
      <c r="H1311" s="28" t="s">
        <v>271</v>
      </c>
      <c r="I1311" s="28" t="s">
        <v>466</v>
      </c>
      <c r="J1311" s="28" t="s">
        <v>467</v>
      </c>
      <c r="K1311">
        <v>4900600</v>
      </c>
      <c r="L1311">
        <v>2</v>
      </c>
      <c r="M1311">
        <v>193</v>
      </c>
      <c r="N1311">
        <v>63</v>
      </c>
      <c r="O1311">
        <v>130</v>
      </c>
      <c r="P1311" t="s">
        <v>2018</v>
      </c>
      <c r="Q1311" t="s">
        <v>2018</v>
      </c>
      <c r="R1311" t="s">
        <v>2018</v>
      </c>
      <c r="S1311">
        <v>51</v>
      </c>
      <c r="T1311" t="s">
        <v>2018</v>
      </c>
      <c r="U1311">
        <v>11</v>
      </c>
      <c r="V1311">
        <v>123</v>
      </c>
      <c r="W1311">
        <v>23</v>
      </c>
      <c r="X1311">
        <v>0</v>
      </c>
      <c r="Y1311">
        <v>47</v>
      </c>
      <c r="Z1311">
        <v>15</v>
      </c>
    </row>
    <row r="1312" spans="1:26" x14ac:dyDescent="0.35">
      <c r="A1312" s="28" t="str">
        <f t="shared" si="20"/>
        <v>2 - BASIC2022Riverview Jr High</v>
      </c>
      <c r="B1312" s="28" t="s">
        <v>1953</v>
      </c>
      <c r="C1312" s="28" t="s">
        <v>1099</v>
      </c>
      <c r="D1312" s="28" t="s">
        <v>720</v>
      </c>
      <c r="E1312" s="28" t="s">
        <v>1021</v>
      </c>
      <c r="F1312" s="28" t="s">
        <v>721</v>
      </c>
      <c r="G1312" s="28" t="s">
        <v>291</v>
      </c>
      <c r="H1312" s="28" t="s">
        <v>401</v>
      </c>
      <c r="I1312" s="28" t="s">
        <v>466</v>
      </c>
      <c r="J1312" s="28" t="s">
        <v>467</v>
      </c>
      <c r="K1312">
        <v>4900600</v>
      </c>
      <c r="L1312">
        <v>1</v>
      </c>
      <c r="M1312">
        <v>160</v>
      </c>
      <c r="N1312">
        <v>80</v>
      </c>
      <c r="O1312">
        <v>80</v>
      </c>
      <c r="P1312" t="s">
        <v>2018</v>
      </c>
      <c r="Q1312" t="s">
        <v>2018</v>
      </c>
      <c r="R1312" t="s">
        <v>2018</v>
      </c>
      <c r="S1312">
        <v>25</v>
      </c>
      <c r="T1312" t="s">
        <v>2018</v>
      </c>
      <c r="U1312">
        <v>10</v>
      </c>
      <c r="V1312">
        <v>112</v>
      </c>
      <c r="W1312">
        <v>19</v>
      </c>
      <c r="X1312">
        <v>0</v>
      </c>
      <c r="Y1312">
        <v>34</v>
      </c>
      <c r="Z1312">
        <v>11</v>
      </c>
    </row>
    <row r="1313" spans="1:26" x14ac:dyDescent="0.35">
      <c r="A1313" s="28" t="str">
        <f t="shared" si="20"/>
        <v>2 - BASIC2022Landmark High</v>
      </c>
      <c r="B1313" s="28" t="s">
        <v>1953</v>
      </c>
      <c r="C1313" s="28" t="s">
        <v>1099</v>
      </c>
      <c r="D1313" s="28" t="s">
        <v>523</v>
      </c>
      <c r="E1313" s="28" t="s">
        <v>1040</v>
      </c>
      <c r="F1313" s="28" t="s">
        <v>524</v>
      </c>
      <c r="G1313" s="28" t="s">
        <v>1956</v>
      </c>
      <c r="H1313" s="28" t="s">
        <v>271</v>
      </c>
      <c r="I1313" s="28" t="s">
        <v>376</v>
      </c>
      <c r="J1313" s="28" t="s">
        <v>377</v>
      </c>
      <c r="K1313">
        <v>4900630</v>
      </c>
      <c r="L1313">
        <v>1</v>
      </c>
      <c r="M1313">
        <v>42</v>
      </c>
      <c r="N1313">
        <v>17</v>
      </c>
      <c r="O1313">
        <v>25</v>
      </c>
      <c r="P1313" t="s">
        <v>2018</v>
      </c>
      <c r="Q1313" t="s">
        <v>2018</v>
      </c>
      <c r="R1313" t="s">
        <v>2018</v>
      </c>
      <c r="S1313" t="s">
        <v>2018</v>
      </c>
      <c r="T1313" t="s">
        <v>2018</v>
      </c>
      <c r="U1313" t="s">
        <v>2018</v>
      </c>
      <c r="V1313">
        <v>28</v>
      </c>
      <c r="W1313">
        <v>13</v>
      </c>
      <c r="X1313">
        <v>0</v>
      </c>
      <c r="Y1313">
        <v>18</v>
      </c>
      <c r="Z1313" t="s">
        <v>2018</v>
      </c>
    </row>
    <row r="1314" spans="1:26" x14ac:dyDescent="0.35">
      <c r="A1314" s="28" t="str">
        <f t="shared" si="20"/>
        <v>2 - BASIC2022Maple Mountain High</v>
      </c>
      <c r="B1314" s="28" t="s">
        <v>1953</v>
      </c>
      <c r="C1314" s="28" t="s">
        <v>1099</v>
      </c>
      <c r="D1314" s="28" t="s">
        <v>548</v>
      </c>
      <c r="E1314" s="28" t="s">
        <v>987</v>
      </c>
      <c r="F1314" s="28" t="s">
        <v>549</v>
      </c>
      <c r="G1314" s="28" t="s">
        <v>291</v>
      </c>
      <c r="H1314" s="28" t="s">
        <v>271</v>
      </c>
      <c r="I1314" s="28" t="s">
        <v>376</v>
      </c>
      <c r="J1314" s="28" t="s">
        <v>377</v>
      </c>
      <c r="K1314">
        <v>4900630</v>
      </c>
      <c r="L1314">
        <v>3</v>
      </c>
      <c r="M1314">
        <v>96</v>
      </c>
      <c r="N1314">
        <v>26</v>
      </c>
      <c r="O1314">
        <v>70</v>
      </c>
      <c r="P1314" t="s">
        <v>2018</v>
      </c>
      <c r="Q1314" t="s">
        <v>2018</v>
      </c>
      <c r="R1314" t="s">
        <v>2018</v>
      </c>
      <c r="S1314">
        <v>13</v>
      </c>
      <c r="T1314" t="s">
        <v>2018</v>
      </c>
      <c r="U1314" t="s">
        <v>2018</v>
      </c>
      <c r="V1314">
        <v>74</v>
      </c>
      <c r="W1314" t="s">
        <v>2018</v>
      </c>
      <c r="X1314">
        <v>0</v>
      </c>
      <c r="Y1314">
        <v>10</v>
      </c>
      <c r="Z1314" t="s">
        <v>2018</v>
      </c>
    </row>
    <row r="1315" spans="1:26" x14ac:dyDescent="0.35">
      <c r="A1315" s="28" t="str">
        <f t="shared" si="20"/>
        <v>2 - BASIC2022Nebo Advanced Learning Center</v>
      </c>
      <c r="B1315" s="28" t="s">
        <v>1953</v>
      </c>
      <c r="C1315" s="28" t="s">
        <v>1099</v>
      </c>
      <c r="D1315" s="28" t="s">
        <v>607</v>
      </c>
      <c r="E1315" s="28" t="s">
        <v>1046</v>
      </c>
      <c r="F1315" s="28" t="s">
        <v>608</v>
      </c>
      <c r="G1315" s="28" t="s">
        <v>1956</v>
      </c>
      <c r="H1315" s="28" t="s">
        <v>271</v>
      </c>
      <c r="I1315" s="28" t="s">
        <v>376</v>
      </c>
      <c r="J1315" s="28" t="s">
        <v>377</v>
      </c>
      <c r="K1315">
        <v>4900630</v>
      </c>
      <c r="L1315">
        <v>4</v>
      </c>
      <c r="M1315">
        <v>53</v>
      </c>
      <c r="N1315">
        <v>22</v>
      </c>
      <c r="O1315">
        <v>31</v>
      </c>
      <c r="P1315" t="s">
        <v>2018</v>
      </c>
      <c r="Q1315" t="s">
        <v>2018</v>
      </c>
      <c r="R1315" t="s">
        <v>2018</v>
      </c>
      <c r="S1315" t="s">
        <v>2018</v>
      </c>
      <c r="T1315" t="s">
        <v>2018</v>
      </c>
      <c r="U1315" t="s">
        <v>2018</v>
      </c>
      <c r="V1315">
        <v>48</v>
      </c>
      <c r="W1315" t="s">
        <v>2018</v>
      </c>
      <c r="X1315">
        <v>0</v>
      </c>
      <c r="Y1315">
        <v>13</v>
      </c>
      <c r="Z1315" t="s">
        <v>2018</v>
      </c>
    </row>
    <row r="1316" spans="1:26" x14ac:dyDescent="0.35">
      <c r="A1316" s="28" t="str">
        <f t="shared" si="20"/>
        <v>2 - BASIC2022Payson High</v>
      </c>
      <c r="B1316" s="28" t="s">
        <v>1953</v>
      </c>
      <c r="C1316" s="28" t="s">
        <v>1099</v>
      </c>
      <c r="D1316" s="28" t="s">
        <v>672</v>
      </c>
      <c r="E1316" s="28" t="s">
        <v>988</v>
      </c>
      <c r="F1316" s="28" t="s">
        <v>673</v>
      </c>
      <c r="G1316" s="28" t="s">
        <v>1081</v>
      </c>
      <c r="H1316" s="28" t="s">
        <v>271</v>
      </c>
      <c r="I1316" s="28" t="s">
        <v>376</v>
      </c>
      <c r="J1316" s="28" t="s">
        <v>377</v>
      </c>
      <c r="K1316">
        <v>4900630</v>
      </c>
      <c r="L1316">
        <v>4</v>
      </c>
      <c r="M1316">
        <v>101</v>
      </c>
      <c r="N1316">
        <v>28</v>
      </c>
      <c r="O1316">
        <v>73</v>
      </c>
      <c r="P1316" t="s">
        <v>2018</v>
      </c>
      <c r="Q1316" t="s">
        <v>2018</v>
      </c>
      <c r="R1316" t="s">
        <v>2018</v>
      </c>
      <c r="S1316">
        <v>19</v>
      </c>
      <c r="T1316" t="s">
        <v>2018</v>
      </c>
      <c r="U1316" t="s">
        <v>2018</v>
      </c>
      <c r="V1316">
        <v>75</v>
      </c>
      <c r="W1316" t="s">
        <v>2018</v>
      </c>
      <c r="X1316">
        <v>0</v>
      </c>
      <c r="Y1316">
        <v>20</v>
      </c>
      <c r="Z1316" t="s">
        <v>2018</v>
      </c>
    </row>
    <row r="1317" spans="1:26" x14ac:dyDescent="0.35">
      <c r="A1317" s="28" t="str">
        <f t="shared" si="20"/>
        <v>2 - BASIC2022Payson Jr High</v>
      </c>
      <c r="B1317" s="28" t="s">
        <v>1953</v>
      </c>
      <c r="C1317" s="28" t="s">
        <v>1099</v>
      </c>
      <c r="D1317" s="28" t="s">
        <v>674</v>
      </c>
      <c r="E1317" s="28" t="s">
        <v>1001</v>
      </c>
      <c r="F1317" s="28" t="s">
        <v>675</v>
      </c>
      <c r="G1317" s="28" t="s">
        <v>291</v>
      </c>
      <c r="H1317" s="28" t="s">
        <v>401</v>
      </c>
      <c r="I1317" s="28" t="s">
        <v>376</v>
      </c>
      <c r="J1317" s="28" t="s">
        <v>377</v>
      </c>
      <c r="K1317">
        <v>4900630</v>
      </c>
      <c r="L1317">
        <v>1</v>
      </c>
      <c r="M1317">
        <v>46</v>
      </c>
      <c r="N1317">
        <v>12</v>
      </c>
      <c r="O1317">
        <v>34</v>
      </c>
      <c r="P1317" t="s">
        <v>2018</v>
      </c>
      <c r="Q1317" t="s">
        <v>2018</v>
      </c>
      <c r="R1317" t="s">
        <v>2018</v>
      </c>
      <c r="S1317" t="s">
        <v>2018</v>
      </c>
      <c r="T1317" t="s">
        <v>2018</v>
      </c>
      <c r="U1317" t="s">
        <v>2018</v>
      </c>
      <c r="V1317">
        <v>39</v>
      </c>
      <c r="W1317" t="s">
        <v>2018</v>
      </c>
      <c r="X1317">
        <v>0</v>
      </c>
      <c r="Y1317">
        <v>10</v>
      </c>
      <c r="Z1317" t="s">
        <v>2018</v>
      </c>
    </row>
    <row r="1318" spans="1:26" x14ac:dyDescent="0.35">
      <c r="A1318" s="28" t="str">
        <f t="shared" si="20"/>
        <v>2 - BASIC2022Salem Hills High</v>
      </c>
      <c r="B1318" s="28" t="s">
        <v>1953</v>
      </c>
      <c r="C1318" s="28" t="s">
        <v>1099</v>
      </c>
      <c r="D1318" s="28" t="s">
        <v>736</v>
      </c>
      <c r="E1318" s="28" t="s">
        <v>1012</v>
      </c>
      <c r="F1318" s="28" t="s">
        <v>737</v>
      </c>
      <c r="G1318" s="28" t="s">
        <v>401</v>
      </c>
      <c r="H1318" s="28" t="s">
        <v>271</v>
      </c>
      <c r="I1318" s="28" t="s">
        <v>376</v>
      </c>
      <c r="J1318" s="28" t="s">
        <v>377</v>
      </c>
      <c r="K1318">
        <v>4900630</v>
      </c>
      <c r="L1318">
        <v>1</v>
      </c>
      <c r="M1318" t="s">
        <v>2018</v>
      </c>
      <c r="N1318" t="s">
        <v>2018</v>
      </c>
      <c r="O1318" t="s">
        <v>2018</v>
      </c>
      <c r="P1318" t="s">
        <v>2018</v>
      </c>
      <c r="Q1318" t="s">
        <v>2018</v>
      </c>
      <c r="R1318" t="s">
        <v>2018</v>
      </c>
      <c r="S1318" t="s">
        <v>2018</v>
      </c>
      <c r="T1318" t="s">
        <v>2018</v>
      </c>
      <c r="U1318" t="s">
        <v>2018</v>
      </c>
      <c r="V1318" t="s">
        <v>2018</v>
      </c>
      <c r="W1318" t="s">
        <v>2018</v>
      </c>
      <c r="X1318">
        <v>0</v>
      </c>
      <c r="Y1318" t="s">
        <v>2018</v>
      </c>
      <c r="Z1318" t="s">
        <v>2018</v>
      </c>
    </row>
    <row r="1319" spans="1:26" x14ac:dyDescent="0.35">
      <c r="A1319" s="28" t="str">
        <f t="shared" si="20"/>
        <v>2 - BASIC2022Spanish Fork High</v>
      </c>
      <c r="B1319" s="28" t="s">
        <v>1953</v>
      </c>
      <c r="C1319" s="28" t="s">
        <v>1099</v>
      </c>
      <c r="D1319" s="28" t="s">
        <v>775</v>
      </c>
      <c r="E1319" s="28" t="s">
        <v>1000</v>
      </c>
      <c r="F1319" s="28" t="s">
        <v>776</v>
      </c>
      <c r="G1319" s="28" t="s">
        <v>401</v>
      </c>
      <c r="H1319" s="28" t="s">
        <v>271</v>
      </c>
      <c r="I1319" s="28" t="s">
        <v>376</v>
      </c>
      <c r="J1319" s="28" t="s">
        <v>377</v>
      </c>
      <c r="K1319">
        <v>4900630</v>
      </c>
      <c r="L1319">
        <v>3</v>
      </c>
      <c r="M1319">
        <v>90</v>
      </c>
      <c r="N1319">
        <v>14</v>
      </c>
      <c r="O1319">
        <v>76</v>
      </c>
      <c r="P1319" t="s">
        <v>2018</v>
      </c>
      <c r="Q1319" t="s">
        <v>2018</v>
      </c>
      <c r="R1319" t="s">
        <v>2018</v>
      </c>
      <c r="S1319">
        <v>14</v>
      </c>
      <c r="T1319" t="s">
        <v>2018</v>
      </c>
      <c r="U1319" t="s">
        <v>2018</v>
      </c>
      <c r="V1319">
        <v>69</v>
      </c>
      <c r="W1319">
        <v>13</v>
      </c>
      <c r="X1319">
        <v>0</v>
      </c>
      <c r="Y1319">
        <v>11</v>
      </c>
      <c r="Z1319" t="s">
        <v>2018</v>
      </c>
    </row>
    <row r="1320" spans="1:26" x14ac:dyDescent="0.35">
      <c r="A1320" s="28" t="str">
        <f t="shared" si="20"/>
        <v>2 - BASIC2022Spanish Fork Jr High</v>
      </c>
      <c r="B1320" s="28" t="s">
        <v>1953</v>
      </c>
      <c r="C1320" s="28" t="s">
        <v>1099</v>
      </c>
      <c r="D1320" s="28" t="s">
        <v>777</v>
      </c>
      <c r="E1320" s="28" t="s">
        <v>1058</v>
      </c>
      <c r="F1320" s="28" t="s">
        <v>778</v>
      </c>
      <c r="G1320" s="28" t="s">
        <v>291</v>
      </c>
      <c r="H1320" s="28" t="s">
        <v>401</v>
      </c>
      <c r="I1320" s="28" t="s">
        <v>376</v>
      </c>
      <c r="J1320" s="28" t="s">
        <v>377</v>
      </c>
      <c r="K1320">
        <v>4900630</v>
      </c>
      <c r="L1320">
        <v>1</v>
      </c>
      <c r="M1320" t="s">
        <v>2018</v>
      </c>
      <c r="N1320" t="s">
        <v>2018</v>
      </c>
      <c r="O1320" t="s">
        <v>2018</v>
      </c>
      <c r="P1320" t="s">
        <v>2018</v>
      </c>
      <c r="Q1320" t="s">
        <v>2018</v>
      </c>
      <c r="R1320" t="s">
        <v>2018</v>
      </c>
      <c r="S1320" t="s">
        <v>2018</v>
      </c>
      <c r="T1320" t="s">
        <v>2018</v>
      </c>
      <c r="U1320" t="s">
        <v>2018</v>
      </c>
      <c r="V1320" t="s">
        <v>2018</v>
      </c>
      <c r="W1320" t="s">
        <v>2018</v>
      </c>
      <c r="X1320">
        <v>0</v>
      </c>
      <c r="Y1320" t="s">
        <v>2018</v>
      </c>
      <c r="Z1320" t="s">
        <v>2018</v>
      </c>
    </row>
    <row r="1321" spans="1:26" x14ac:dyDescent="0.35">
      <c r="A1321" s="28" t="str">
        <f t="shared" si="20"/>
        <v>2 - BASIC2022Springville High</v>
      </c>
      <c r="B1321" s="28" t="s">
        <v>1953</v>
      </c>
      <c r="C1321" s="28" t="s">
        <v>1099</v>
      </c>
      <c r="D1321" s="28" t="s">
        <v>786</v>
      </c>
      <c r="E1321" s="28" t="s">
        <v>1004</v>
      </c>
      <c r="F1321" s="28" t="s">
        <v>787</v>
      </c>
      <c r="G1321" s="28" t="s">
        <v>222</v>
      </c>
      <c r="H1321" s="28" t="s">
        <v>271</v>
      </c>
      <c r="I1321" s="28" t="s">
        <v>376</v>
      </c>
      <c r="J1321" s="28" t="s">
        <v>377</v>
      </c>
      <c r="K1321">
        <v>4900630</v>
      </c>
      <c r="L1321">
        <v>4</v>
      </c>
      <c r="M1321">
        <v>302</v>
      </c>
      <c r="N1321">
        <v>110</v>
      </c>
      <c r="O1321">
        <v>192</v>
      </c>
      <c r="P1321" t="s">
        <v>2018</v>
      </c>
      <c r="Q1321" t="s">
        <v>2018</v>
      </c>
      <c r="R1321" t="s">
        <v>2018</v>
      </c>
      <c r="S1321">
        <v>67</v>
      </c>
      <c r="T1321" t="s">
        <v>2018</v>
      </c>
      <c r="U1321" t="s">
        <v>2018</v>
      </c>
      <c r="V1321">
        <v>219</v>
      </c>
      <c r="W1321">
        <v>32</v>
      </c>
      <c r="X1321">
        <v>0</v>
      </c>
      <c r="Y1321">
        <v>73</v>
      </c>
      <c r="Z1321" t="s">
        <v>2018</v>
      </c>
    </row>
    <row r="1322" spans="1:26" x14ac:dyDescent="0.35">
      <c r="A1322" s="28" t="str">
        <f t="shared" si="20"/>
        <v>2 - BASIC2022Springville Jr High</v>
      </c>
      <c r="B1322" s="28" t="s">
        <v>1953</v>
      </c>
      <c r="C1322" s="28" t="s">
        <v>1099</v>
      </c>
      <c r="D1322" s="28" t="s">
        <v>788</v>
      </c>
      <c r="E1322" s="28" t="s">
        <v>1041</v>
      </c>
      <c r="F1322" s="28" t="s">
        <v>789</v>
      </c>
      <c r="G1322" s="28" t="s">
        <v>291</v>
      </c>
      <c r="H1322" s="28" t="s">
        <v>401</v>
      </c>
      <c r="I1322" s="28" t="s">
        <v>376</v>
      </c>
      <c r="J1322" s="28" t="s">
        <v>377</v>
      </c>
      <c r="K1322">
        <v>4900630</v>
      </c>
      <c r="L1322">
        <v>2</v>
      </c>
      <c r="M1322">
        <v>94</v>
      </c>
      <c r="N1322">
        <v>39</v>
      </c>
      <c r="O1322">
        <v>55</v>
      </c>
      <c r="P1322" t="s">
        <v>2018</v>
      </c>
      <c r="Q1322" t="s">
        <v>2018</v>
      </c>
      <c r="R1322" t="s">
        <v>2018</v>
      </c>
      <c r="S1322">
        <v>22</v>
      </c>
      <c r="T1322" t="s">
        <v>2018</v>
      </c>
      <c r="U1322" t="s">
        <v>2018</v>
      </c>
      <c r="V1322">
        <v>62</v>
      </c>
      <c r="W1322">
        <v>12</v>
      </c>
      <c r="X1322">
        <v>0</v>
      </c>
      <c r="Y1322">
        <v>31</v>
      </c>
      <c r="Z1322" t="s">
        <v>2018</v>
      </c>
    </row>
    <row r="1323" spans="1:26" x14ac:dyDescent="0.35">
      <c r="A1323" s="28" t="str">
        <f t="shared" si="20"/>
        <v>2 - BASIC2022No. UT. Acad. for Math Engineering &amp; Science</v>
      </c>
      <c r="B1323" s="28" t="s">
        <v>1953</v>
      </c>
      <c r="C1323" s="28" t="s">
        <v>1099</v>
      </c>
      <c r="D1323" s="28" t="s">
        <v>609</v>
      </c>
      <c r="E1323" s="28" t="s">
        <v>986</v>
      </c>
      <c r="F1323" s="28" t="s">
        <v>610</v>
      </c>
      <c r="G1323" s="28" t="s">
        <v>304</v>
      </c>
      <c r="H1323" s="28" t="s">
        <v>271</v>
      </c>
      <c r="I1323" s="28" t="s">
        <v>609</v>
      </c>
      <c r="J1323" s="28" t="s">
        <v>611</v>
      </c>
      <c r="K1323">
        <v>4900063</v>
      </c>
      <c r="L1323">
        <v>2</v>
      </c>
      <c r="M1323">
        <v>163</v>
      </c>
      <c r="N1323">
        <v>34</v>
      </c>
      <c r="O1323">
        <v>129</v>
      </c>
      <c r="P1323" t="s">
        <v>2018</v>
      </c>
      <c r="Q1323">
        <v>11</v>
      </c>
      <c r="R1323" t="s">
        <v>2018</v>
      </c>
      <c r="S1323">
        <v>11</v>
      </c>
      <c r="T1323" t="s">
        <v>2018</v>
      </c>
      <c r="U1323" t="s">
        <v>2018</v>
      </c>
      <c r="V1323">
        <v>132</v>
      </c>
      <c r="W1323" t="s">
        <v>2018</v>
      </c>
      <c r="X1323">
        <v>0</v>
      </c>
      <c r="Y1323">
        <v>10</v>
      </c>
      <c r="Z1323" t="s">
        <v>2018</v>
      </c>
    </row>
    <row r="1324" spans="1:26" x14ac:dyDescent="0.35">
      <c r="A1324" s="28" t="str">
        <f t="shared" si="20"/>
        <v>2 - BASIC2022No. UT. Acad. of Math Engineering &amp; Science Ogden</v>
      </c>
      <c r="B1324" s="28" t="s">
        <v>1953</v>
      </c>
      <c r="C1324" s="28" t="s">
        <v>1099</v>
      </c>
      <c r="D1324" s="28" t="s">
        <v>613</v>
      </c>
      <c r="E1324" s="28" t="s">
        <v>1002</v>
      </c>
      <c r="F1324" s="28" t="s">
        <v>614</v>
      </c>
      <c r="G1324" s="28" t="s">
        <v>304</v>
      </c>
      <c r="H1324" s="28" t="s">
        <v>271</v>
      </c>
      <c r="I1324" s="28" t="s">
        <v>609</v>
      </c>
      <c r="J1324" s="28" t="s">
        <v>611</v>
      </c>
      <c r="K1324">
        <v>4900063</v>
      </c>
      <c r="L1324">
        <v>1</v>
      </c>
      <c r="M1324">
        <v>68</v>
      </c>
      <c r="N1324">
        <v>24</v>
      </c>
      <c r="O1324">
        <v>44</v>
      </c>
      <c r="P1324" t="s">
        <v>2018</v>
      </c>
      <c r="Q1324" t="s">
        <v>2018</v>
      </c>
      <c r="R1324" t="s">
        <v>2018</v>
      </c>
      <c r="S1324">
        <v>14</v>
      </c>
      <c r="T1324" t="s">
        <v>2018</v>
      </c>
      <c r="U1324" t="s">
        <v>2018</v>
      </c>
      <c r="V1324">
        <v>43</v>
      </c>
      <c r="W1324" t="s">
        <v>2018</v>
      </c>
      <c r="X1324">
        <v>0</v>
      </c>
      <c r="Y1324" t="s">
        <v>2018</v>
      </c>
      <c r="Z1324" t="s">
        <v>2018</v>
      </c>
    </row>
    <row r="1325" spans="1:26" x14ac:dyDescent="0.35">
      <c r="A1325" s="28" t="str">
        <f t="shared" si="20"/>
        <v>2 - BASIC2022North Sanpete High</v>
      </c>
      <c r="B1325" s="28" t="s">
        <v>1953</v>
      </c>
      <c r="C1325" s="28" t="s">
        <v>1099</v>
      </c>
      <c r="D1325" s="28" t="s">
        <v>621</v>
      </c>
      <c r="E1325" s="28" t="s">
        <v>988</v>
      </c>
      <c r="F1325" s="28" t="s">
        <v>622</v>
      </c>
      <c r="G1325" s="28" t="s">
        <v>401</v>
      </c>
      <c r="H1325" s="28" t="s">
        <v>271</v>
      </c>
      <c r="I1325" s="28" t="s">
        <v>623</v>
      </c>
      <c r="J1325" s="28" t="s">
        <v>624</v>
      </c>
      <c r="K1325">
        <v>4900660</v>
      </c>
      <c r="L1325">
        <v>3</v>
      </c>
      <c r="M1325">
        <v>216</v>
      </c>
      <c r="N1325">
        <v>103</v>
      </c>
      <c r="O1325">
        <v>113</v>
      </c>
      <c r="P1325" t="s">
        <v>2018</v>
      </c>
      <c r="Q1325" t="s">
        <v>2018</v>
      </c>
      <c r="R1325" t="s">
        <v>2018</v>
      </c>
      <c r="S1325">
        <v>46</v>
      </c>
      <c r="T1325" t="s">
        <v>2018</v>
      </c>
      <c r="U1325" t="s">
        <v>2018</v>
      </c>
      <c r="V1325">
        <v>162</v>
      </c>
      <c r="W1325">
        <v>13</v>
      </c>
      <c r="X1325">
        <v>0</v>
      </c>
      <c r="Y1325">
        <v>98</v>
      </c>
      <c r="Z1325">
        <v>17</v>
      </c>
    </row>
    <row r="1326" spans="1:26" x14ac:dyDescent="0.35">
      <c r="A1326" s="28" t="str">
        <f t="shared" si="20"/>
        <v>2 - BASIC2022North Star Academy</v>
      </c>
      <c r="B1326" s="28" t="s">
        <v>1953</v>
      </c>
      <c r="C1326" s="28" t="s">
        <v>1099</v>
      </c>
      <c r="D1326" s="28" t="s">
        <v>628</v>
      </c>
      <c r="E1326" s="28" t="s">
        <v>990</v>
      </c>
      <c r="F1326" s="28" t="s">
        <v>629</v>
      </c>
      <c r="G1326" s="28" t="s">
        <v>1956</v>
      </c>
      <c r="H1326" s="28" t="s">
        <v>401</v>
      </c>
      <c r="I1326" s="28" t="s">
        <v>628</v>
      </c>
      <c r="J1326" s="28" t="s">
        <v>630</v>
      </c>
      <c r="K1326">
        <v>4900025</v>
      </c>
      <c r="L1326">
        <v>1</v>
      </c>
      <c r="M1326">
        <v>59</v>
      </c>
      <c r="N1326">
        <v>30</v>
      </c>
      <c r="O1326">
        <v>29</v>
      </c>
      <c r="P1326" t="s">
        <v>2018</v>
      </c>
      <c r="Q1326" t="s">
        <v>2018</v>
      </c>
      <c r="R1326" t="s">
        <v>2018</v>
      </c>
      <c r="S1326" t="s">
        <v>2018</v>
      </c>
      <c r="T1326" t="s">
        <v>2018</v>
      </c>
      <c r="U1326" t="s">
        <v>2018</v>
      </c>
      <c r="V1326">
        <v>50</v>
      </c>
      <c r="W1326" t="s">
        <v>2018</v>
      </c>
      <c r="X1326">
        <v>0</v>
      </c>
      <c r="Y1326" t="s">
        <v>2018</v>
      </c>
      <c r="Z1326" t="s">
        <v>2018</v>
      </c>
    </row>
    <row r="1327" spans="1:26" x14ac:dyDescent="0.35">
      <c r="A1327" s="28" t="str">
        <f t="shared" si="20"/>
        <v>2 - BASIC2022Ben Lomond High</v>
      </c>
      <c r="B1327" s="28" t="s">
        <v>1953</v>
      </c>
      <c r="C1327" s="28" t="s">
        <v>1099</v>
      </c>
      <c r="D1327" s="28" t="s">
        <v>263</v>
      </c>
      <c r="E1327" s="28" t="s">
        <v>995</v>
      </c>
      <c r="F1327" s="28" t="s">
        <v>264</v>
      </c>
      <c r="G1327" s="28" t="s">
        <v>304</v>
      </c>
      <c r="H1327" s="28" t="s">
        <v>271</v>
      </c>
      <c r="I1327" s="28" t="s">
        <v>265</v>
      </c>
      <c r="J1327" s="28" t="s">
        <v>266</v>
      </c>
      <c r="K1327">
        <v>4900720</v>
      </c>
      <c r="L1327">
        <v>2</v>
      </c>
      <c r="M1327">
        <v>114</v>
      </c>
      <c r="N1327">
        <v>35</v>
      </c>
      <c r="O1327">
        <v>79</v>
      </c>
      <c r="P1327" t="s">
        <v>2018</v>
      </c>
      <c r="Q1327" t="s">
        <v>2018</v>
      </c>
      <c r="R1327" t="s">
        <v>2018</v>
      </c>
      <c r="S1327">
        <v>64</v>
      </c>
      <c r="T1327" t="s">
        <v>2018</v>
      </c>
      <c r="U1327" t="s">
        <v>2018</v>
      </c>
      <c r="V1327">
        <v>45</v>
      </c>
      <c r="W1327">
        <v>12</v>
      </c>
      <c r="X1327">
        <v>0</v>
      </c>
      <c r="Y1327">
        <v>76</v>
      </c>
      <c r="Z1327">
        <v>19</v>
      </c>
    </row>
    <row r="1328" spans="1:26" x14ac:dyDescent="0.35">
      <c r="A1328" s="28" t="str">
        <f t="shared" si="20"/>
        <v>2 - BASIC2022George Washington High</v>
      </c>
      <c r="B1328" s="28" t="s">
        <v>1953</v>
      </c>
      <c r="C1328" s="28" t="s">
        <v>1099</v>
      </c>
      <c r="D1328" s="28" t="s">
        <v>1113</v>
      </c>
      <c r="E1328" s="28" t="s">
        <v>1114</v>
      </c>
      <c r="F1328" s="28" t="s">
        <v>1115</v>
      </c>
      <c r="G1328" s="28" t="s">
        <v>291</v>
      </c>
      <c r="H1328" s="28" t="s">
        <v>271</v>
      </c>
      <c r="I1328" s="28" t="s">
        <v>265</v>
      </c>
      <c r="J1328" s="28" t="s">
        <v>266</v>
      </c>
      <c r="K1328">
        <v>4900720</v>
      </c>
      <c r="L1328">
        <v>1</v>
      </c>
      <c r="M1328">
        <v>14</v>
      </c>
      <c r="N1328" t="s">
        <v>2018</v>
      </c>
      <c r="O1328" t="s">
        <v>2018</v>
      </c>
      <c r="P1328" t="s">
        <v>2018</v>
      </c>
      <c r="Q1328" t="s">
        <v>2018</v>
      </c>
      <c r="R1328" t="s">
        <v>2018</v>
      </c>
      <c r="S1328" t="s">
        <v>2018</v>
      </c>
      <c r="T1328" t="s">
        <v>2018</v>
      </c>
      <c r="U1328" t="s">
        <v>2018</v>
      </c>
      <c r="V1328" t="s">
        <v>2018</v>
      </c>
      <c r="W1328" t="s">
        <v>2018</v>
      </c>
      <c r="X1328">
        <v>0</v>
      </c>
      <c r="Y1328">
        <v>10</v>
      </c>
      <c r="Z1328" t="s">
        <v>2018</v>
      </c>
    </row>
    <row r="1329" spans="1:26" x14ac:dyDescent="0.35">
      <c r="A1329" s="28" t="str">
        <f t="shared" si="20"/>
        <v>2 - BASIC2022Highland Junior High</v>
      </c>
      <c r="B1329" s="28" t="s">
        <v>1953</v>
      </c>
      <c r="C1329" s="28" t="s">
        <v>1099</v>
      </c>
      <c r="D1329" s="28" t="s">
        <v>456</v>
      </c>
      <c r="E1329" s="28" t="s">
        <v>1023</v>
      </c>
      <c r="F1329" s="28" t="s">
        <v>457</v>
      </c>
      <c r="G1329" s="28" t="s">
        <v>291</v>
      </c>
      <c r="H1329" s="28" t="s">
        <v>401</v>
      </c>
      <c r="I1329" s="28" t="s">
        <v>265</v>
      </c>
      <c r="J1329" s="28" t="s">
        <v>266</v>
      </c>
      <c r="K1329">
        <v>4900720</v>
      </c>
      <c r="L1329">
        <v>1</v>
      </c>
      <c r="M1329">
        <v>258</v>
      </c>
      <c r="N1329">
        <v>121</v>
      </c>
      <c r="O1329">
        <v>137</v>
      </c>
      <c r="P1329" t="s">
        <v>2018</v>
      </c>
      <c r="Q1329" t="s">
        <v>2018</v>
      </c>
      <c r="R1329" t="s">
        <v>2018</v>
      </c>
      <c r="S1329">
        <v>169</v>
      </c>
      <c r="T1329" t="s">
        <v>2018</v>
      </c>
      <c r="U1329" t="s">
        <v>2018</v>
      </c>
      <c r="V1329">
        <v>71</v>
      </c>
      <c r="W1329">
        <v>27</v>
      </c>
      <c r="X1329">
        <v>0</v>
      </c>
      <c r="Y1329">
        <v>256</v>
      </c>
      <c r="Z1329">
        <v>57</v>
      </c>
    </row>
    <row r="1330" spans="1:26" x14ac:dyDescent="0.35">
      <c r="A1330" s="28" t="str">
        <f t="shared" si="20"/>
        <v>2 - BASIC2022Mound Fort Junior High</v>
      </c>
      <c r="B1330" s="28" t="s">
        <v>1953</v>
      </c>
      <c r="C1330" s="28" t="s">
        <v>1099</v>
      </c>
      <c r="D1330" s="28" t="s">
        <v>575</v>
      </c>
      <c r="E1330" s="28" t="s">
        <v>1018</v>
      </c>
      <c r="F1330" s="28" t="s">
        <v>576</v>
      </c>
      <c r="G1330" s="28" t="s">
        <v>291</v>
      </c>
      <c r="H1330" s="28" t="s">
        <v>401</v>
      </c>
      <c r="I1330" s="28" t="s">
        <v>265</v>
      </c>
      <c r="J1330" s="28" t="s">
        <v>266</v>
      </c>
      <c r="K1330">
        <v>4900720</v>
      </c>
      <c r="L1330">
        <v>1</v>
      </c>
      <c r="M1330">
        <v>46</v>
      </c>
      <c r="N1330">
        <v>22</v>
      </c>
      <c r="O1330">
        <v>24</v>
      </c>
      <c r="P1330" t="s">
        <v>2018</v>
      </c>
      <c r="Q1330" t="s">
        <v>2018</v>
      </c>
      <c r="R1330" t="s">
        <v>2018</v>
      </c>
      <c r="S1330">
        <v>29</v>
      </c>
      <c r="T1330" t="s">
        <v>2018</v>
      </c>
      <c r="U1330" t="s">
        <v>2018</v>
      </c>
      <c r="V1330">
        <v>16</v>
      </c>
      <c r="W1330" t="s">
        <v>2018</v>
      </c>
      <c r="X1330">
        <v>0</v>
      </c>
      <c r="Y1330">
        <v>34</v>
      </c>
      <c r="Z1330">
        <v>12</v>
      </c>
    </row>
    <row r="1331" spans="1:26" x14ac:dyDescent="0.35">
      <c r="A1331" s="28" t="str">
        <f t="shared" si="20"/>
        <v>2 - BASIC2022Mount Ogden Junior High</v>
      </c>
      <c r="B1331" s="28" t="s">
        <v>1953</v>
      </c>
      <c r="C1331" s="28" t="s">
        <v>1099</v>
      </c>
      <c r="D1331" s="28" t="s">
        <v>1123</v>
      </c>
      <c r="E1331" s="28" t="s">
        <v>1057</v>
      </c>
      <c r="F1331" s="28" t="s">
        <v>1124</v>
      </c>
      <c r="G1331" s="28" t="s">
        <v>291</v>
      </c>
      <c r="H1331" s="28" t="s">
        <v>401</v>
      </c>
      <c r="I1331" s="28" t="s">
        <v>265</v>
      </c>
      <c r="J1331" s="28" t="s">
        <v>266</v>
      </c>
      <c r="K1331">
        <v>4900720</v>
      </c>
      <c r="L1331">
        <v>1</v>
      </c>
      <c r="M1331">
        <v>275</v>
      </c>
      <c r="N1331">
        <v>130</v>
      </c>
      <c r="O1331">
        <v>145</v>
      </c>
      <c r="P1331" t="s">
        <v>2018</v>
      </c>
      <c r="Q1331" t="s">
        <v>2018</v>
      </c>
      <c r="R1331" t="s">
        <v>2018</v>
      </c>
      <c r="S1331">
        <v>127</v>
      </c>
      <c r="T1331" t="s">
        <v>2018</v>
      </c>
      <c r="U1331">
        <v>13</v>
      </c>
      <c r="V1331">
        <v>131</v>
      </c>
      <c r="W1331">
        <v>19</v>
      </c>
      <c r="X1331">
        <v>0</v>
      </c>
      <c r="Y1331">
        <v>146</v>
      </c>
      <c r="Z1331">
        <v>36</v>
      </c>
    </row>
    <row r="1332" spans="1:26" x14ac:dyDescent="0.35">
      <c r="A1332" s="28" t="str">
        <f t="shared" si="20"/>
        <v>2 - BASIC2022Ogden High</v>
      </c>
      <c r="B1332" s="28" t="s">
        <v>1953</v>
      </c>
      <c r="C1332" s="28" t="s">
        <v>1099</v>
      </c>
      <c r="D1332" s="28" t="s">
        <v>641</v>
      </c>
      <c r="E1332" s="28" t="s">
        <v>1030</v>
      </c>
      <c r="F1332" s="28" t="s">
        <v>642</v>
      </c>
      <c r="G1332" s="28" t="s">
        <v>304</v>
      </c>
      <c r="H1332" s="28" t="s">
        <v>271</v>
      </c>
      <c r="I1332" s="28" t="s">
        <v>265</v>
      </c>
      <c r="J1332" s="28" t="s">
        <v>266</v>
      </c>
      <c r="K1332">
        <v>4900720</v>
      </c>
      <c r="L1332">
        <v>2</v>
      </c>
      <c r="M1332">
        <v>88</v>
      </c>
      <c r="N1332">
        <v>21</v>
      </c>
      <c r="O1332">
        <v>67</v>
      </c>
      <c r="P1332" t="s">
        <v>2018</v>
      </c>
      <c r="Q1332" t="s">
        <v>2018</v>
      </c>
      <c r="R1332" t="s">
        <v>2018</v>
      </c>
      <c r="S1332">
        <v>38</v>
      </c>
      <c r="T1332" t="s">
        <v>2018</v>
      </c>
      <c r="U1332" t="s">
        <v>2018</v>
      </c>
      <c r="V1332">
        <v>40</v>
      </c>
      <c r="W1332" t="s">
        <v>2018</v>
      </c>
      <c r="X1332">
        <v>0</v>
      </c>
      <c r="Y1332">
        <v>35</v>
      </c>
      <c r="Z1332" t="s">
        <v>2018</v>
      </c>
    </row>
    <row r="1333" spans="1:26" x14ac:dyDescent="0.35">
      <c r="A1333" s="28" t="str">
        <f t="shared" si="20"/>
        <v>2 - BASIC2022Ogden Preparatory Academy</v>
      </c>
      <c r="B1333" s="28" t="s">
        <v>1953</v>
      </c>
      <c r="C1333" s="28" t="s">
        <v>1099</v>
      </c>
      <c r="D1333" s="28" t="s">
        <v>643</v>
      </c>
      <c r="E1333" s="28" t="s">
        <v>990</v>
      </c>
      <c r="F1333" s="28" t="s">
        <v>644</v>
      </c>
      <c r="G1333" s="28" t="s">
        <v>1956</v>
      </c>
      <c r="H1333" s="28" t="s">
        <v>401</v>
      </c>
      <c r="I1333" s="28" t="s">
        <v>643</v>
      </c>
      <c r="J1333" s="28" t="s">
        <v>645</v>
      </c>
      <c r="K1333">
        <v>4900058</v>
      </c>
      <c r="L1333">
        <v>1</v>
      </c>
      <c r="M1333">
        <v>106</v>
      </c>
      <c r="N1333">
        <v>56</v>
      </c>
      <c r="O1333">
        <v>50</v>
      </c>
      <c r="P1333" t="s">
        <v>2018</v>
      </c>
      <c r="Q1333" t="s">
        <v>2018</v>
      </c>
      <c r="R1333" t="s">
        <v>2018</v>
      </c>
      <c r="S1333">
        <v>76</v>
      </c>
      <c r="T1333" t="s">
        <v>2018</v>
      </c>
      <c r="U1333" t="s">
        <v>2018</v>
      </c>
      <c r="V1333">
        <v>24</v>
      </c>
      <c r="W1333">
        <v>10</v>
      </c>
      <c r="X1333">
        <v>0</v>
      </c>
      <c r="Y1333">
        <v>63</v>
      </c>
      <c r="Z1333">
        <v>26</v>
      </c>
    </row>
    <row r="1334" spans="1:26" x14ac:dyDescent="0.35">
      <c r="A1334" s="28" t="str">
        <f t="shared" si="20"/>
        <v>2 - BASIC2022Paradigm High School</v>
      </c>
      <c r="B1334" s="28" t="s">
        <v>1953</v>
      </c>
      <c r="C1334" s="28" t="s">
        <v>1099</v>
      </c>
      <c r="D1334" s="28" t="s">
        <v>661</v>
      </c>
      <c r="E1334" s="28" t="s">
        <v>986</v>
      </c>
      <c r="F1334" s="28" t="s">
        <v>662</v>
      </c>
      <c r="G1334" s="28" t="s">
        <v>291</v>
      </c>
      <c r="H1334" s="28" t="s">
        <v>271</v>
      </c>
      <c r="I1334" s="28" t="s">
        <v>661</v>
      </c>
      <c r="J1334" s="28" t="s">
        <v>663</v>
      </c>
      <c r="K1334">
        <v>4900052</v>
      </c>
      <c r="L1334">
        <v>1</v>
      </c>
      <c r="M1334">
        <v>21</v>
      </c>
      <c r="N1334" t="s">
        <v>2018</v>
      </c>
      <c r="O1334">
        <v>15</v>
      </c>
      <c r="P1334" t="s">
        <v>2018</v>
      </c>
      <c r="Q1334" t="s">
        <v>2018</v>
      </c>
      <c r="R1334" t="s">
        <v>2018</v>
      </c>
      <c r="S1334" t="s">
        <v>2018</v>
      </c>
      <c r="T1334" t="s">
        <v>2018</v>
      </c>
      <c r="U1334" t="s">
        <v>2018</v>
      </c>
      <c r="V1334">
        <v>20</v>
      </c>
      <c r="W1334" t="s">
        <v>2018</v>
      </c>
      <c r="X1334">
        <v>0</v>
      </c>
      <c r="Y1334" t="s">
        <v>2018</v>
      </c>
      <c r="Z1334" t="s">
        <v>2018</v>
      </c>
    </row>
    <row r="1335" spans="1:26" x14ac:dyDescent="0.35">
      <c r="A1335" s="28" t="str">
        <f t="shared" si="20"/>
        <v>2 - BASIC2022Park City High</v>
      </c>
      <c r="B1335" s="28" t="s">
        <v>1953</v>
      </c>
      <c r="C1335" s="28" t="s">
        <v>1099</v>
      </c>
      <c r="D1335" s="28" t="s">
        <v>665</v>
      </c>
      <c r="E1335" s="28" t="s">
        <v>988</v>
      </c>
      <c r="F1335" s="28" t="s">
        <v>666</v>
      </c>
      <c r="G1335" s="28" t="s">
        <v>304</v>
      </c>
      <c r="H1335" s="28" t="s">
        <v>271</v>
      </c>
      <c r="I1335" s="28" t="s">
        <v>667</v>
      </c>
      <c r="J1335" s="28" t="s">
        <v>668</v>
      </c>
      <c r="K1335">
        <v>4900750</v>
      </c>
      <c r="L1335">
        <v>2</v>
      </c>
      <c r="M1335">
        <v>122</v>
      </c>
      <c r="N1335">
        <v>32</v>
      </c>
      <c r="O1335">
        <v>90</v>
      </c>
      <c r="P1335" t="s">
        <v>2018</v>
      </c>
      <c r="Q1335" t="s">
        <v>2018</v>
      </c>
      <c r="R1335" t="s">
        <v>2018</v>
      </c>
      <c r="S1335">
        <v>20</v>
      </c>
      <c r="T1335" t="s">
        <v>2018</v>
      </c>
      <c r="U1335" t="s">
        <v>2018</v>
      </c>
      <c r="V1335">
        <v>94</v>
      </c>
      <c r="W1335" t="s">
        <v>2018</v>
      </c>
      <c r="X1335">
        <v>0</v>
      </c>
      <c r="Y1335">
        <v>14</v>
      </c>
      <c r="Z1335" t="s">
        <v>2018</v>
      </c>
    </row>
    <row r="1336" spans="1:26" x14ac:dyDescent="0.35">
      <c r="A1336" s="28" t="str">
        <f t="shared" si="20"/>
        <v>2 - BASIC2022Treasure Mtn. Junior High School</v>
      </c>
      <c r="B1336" s="28" t="s">
        <v>1953</v>
      </c>
      <c r="C1336" s="28" t="s">
        <v>1099</v>
      </c>
      <c r="D1336" s="28" t="s">
        <v>843</v>
      </c>
      <c r="E1336" s="28" t="s">
        <v>1061</v>
      </c>
      <c r="F1336" s="28" t="s">
        <v>844</v>
      </c>
      <c r="G1336" s="28" t="s">
        <v>222</v>
      </c>
      <c r="H1336" s="28" t="s">
        <v>401</v>
      </c>
      <c r="I1336" s="28" t="s">
        <v>667</v>
      </c>
      <c r="J1336" s="28" t="s">
        <v>668</v>
      </c>
      <c r="K1336">
        <v>4900750</v>
      </c>
      <c r="L1336">
        <v>1</v>
      </c>
      <c r="M1336">
        <v>381</v>
      </c>
      <c r="N1336">
        <v>182</v>
      </c>
      <c r="O1336">
        <v>199</v>
      </c>
      <c r="P1336" t="s">
        <v>2018</v>
      </c>
      <c r="Q1336" t="s">
        <v>2018</v>
      </c>
      <c r="R1336" t="s">
        <v>2018</v>
      </c>
      <c r="S1336">
        <v>77</v>
      </c>
      <c r="T1336" t="s">
        <v>2018</v>
      </c>
      <c r="U1336" t="s">
        <v>2018</v>
      </c>
      <c r="V1336">
        <v>292</v>
      </c>
      <c r="W1336">
        <v>22</v>
      </c>
      <c r="X1336">
        <v>0</v>
      </c>
      <c r="Y1336">
        <v>66</v>
      </c>
      <c r="Z1336">
        <v>30</v>
      </c>
    </row>
    <row r="1337" spans="1:26" x14ac:dyDescent="0.35">
      <c r="A1337" s="28" t="str">
        <f t="shared" si="20"/>
        <v>2 - BASIC2022Pinnacle Canyon Academy</v>
      </c>
      <c r="B1337" s="28" t="s">
        <v>1953</v>
      </c>
      <c r="C1337" s="28" t="s">
        <v>1099</v>
      </c>
      <c r="D1337" s="28" t="s">
        <v>678</v>
      </c>
      <c r="E1337" s="28" t="s">
        <v>990</v>
      </c>
      <c r="F1337" s="28" t="s">
        <v>679</v>
      </c>
      <c r="G1337" s="28" t="s">
        <v>1957</v>
      </c>
      <c r="H1337" s="28" t="s">
        <v>271</v>
      </c>
      <c r="I1337" s="28" t="s">
        <v>678</v>
      </c>
      <c r="J1337" s="28" t="s">
        <v>680</v>
      </c>
      <c r="K1337">
        <v>4900008</v>
      </c>
      <c r="L1337">
        <v>2</v>
      </c>
      <c r="M1337">
        <v>43</v>
      </c>
      <c r="N1337">
        <v>28</v>
      </c>
      <c r="O1337">
        <v>15</v>
      </c>
      <c r="P1337" t="s">
        <v>2018</v>
      </c>
      <c r="Q1337" t="s">
        <v>2018</v>
      </c>
      <c r="R1337" t="s">
        <v>2018</v>
      </c>
      <c r="S1337" t="s">
        <v>2018</v>
      </c>
      <c r="T1337" t="s">
        <v>2018</v>
      </c>
      <c r="U1337" t="s">
        <v>2018</v>
      </c>
      <c r="V1337">
        <v>32</v>
      </c>
      <c r="W1337" t="s">
        <v>2018</v>
      </c>
      <c r="X1337">
        <v>0</v>
      </c>
      <c r="Y1337">
        <v>25</v>
      </c>
      <c r="Z1337" t="s">
        <v>2018</v>
      </c>
    </row>
    <row r="1338" spans="1:26" x14ac:dyDescent="0.35">
      <c r="A1338" s="28" t="str">
        <f t="shared" si="20"/>
        <v>2 - BASIC2022Providence Hall</v>
      </c>
      <c r="B1338" s="28" t="s">
        <v>1953</v>
      </c>
      <c r="C1338" s="28" t="s">
        <v>1099</v>
      </c>
      <c r="D1338" s="28" t="s">
        <v>695</v>
      </c>
      <c r="E1338" s="28" t="s">
        <v>990</v>
      </c>
      <c r="F1338" s="28" t="s">
        <v>696</v>
      </c>
      <c r="G1338" s="28" t="s">
        <v>1956</v>
      </c>
      <c r="H1338" s="28" t="s">
        <v>271</v>
      </c>
      <c r="I1338" s="28" t="s">
        <v>695</v>
      </c>
      <c r="J1338" s="28" t="s">
        <v>697</v>
      </c>
      <c r="K1338">
        <v>4900124</v>
      </c>
      <c r="L1338">
        <v>3</v>
      </c>
      <c r="M1338">
        <v>214</v>
      </c>
      <c r="N1338">
        <v>92</v>
      </c>
      <c r="O1338">
        <v>122</v>
      </c>
      <c r="P1338" t="s">
        <v>2018</v>
      </c>
      <c r="Q1338" t="s">
        <v>2018</v>
      </c>
      <c r="R1338" t="s">
        <v>2018</v>
      </c>
      <c r="S1338">
        <v>49</v>
      </c>
      <c r="T1338" t="s">
        <v>2018</v>
      </c>
      <c r="U1338" t="s">
        <v>2018</v>
      </c>
      <c r="V1338">
        <v>145</v>
      </c>
      <c r="W1338">
        <v>35</v>
      </c>
      <c r="X1338">
        <v>0</v>
      </c>
      <c r="Y1338">
        <v>31</v>
      </c>
      <c r="Z1338" t="s">
        <v>2018</v>
      </c>
    </row>
    <row r="1339" spans="1:26" x14ac:dyDescent="0.35">
      <c r="A1339" s="28" t="str">
        <f t="shared" si="20"/>
        <v>2 - BASIC2022Independence High</v>
      </c>
      <c r="B1339" s="28" t="s">
        <v>1953</v>
      </c>
      <c r="C1339" s="28" t="s">
        <v>1099</v>
      </c>
      <c r="D1339" s="28" t="s">
        <v>477</v>
      </c>
      <c r="E1339" s="28" t="s">
        <v>1031</v>
      </c>
      <c r="F1339" s="28" t="s">
        <v>478</v>
      </c>
      <c r="G1339" s="28" t="s">
        <v>321</v>
      </c>
      <c r="H1339" s="28" t="s">
        <v>271</v>
      </c>
      <c r="I1339" s="28" t="s">
        <v>479</v>
      </c>
      <c r="J1339" s="28" t="s">
        <v>480</v>
      </c>
      <c r="K1339">
        <v>4900810</v>
      </c>
      <c r="L1339">
        <v>1</v>
      </c>
      <c r="M1339">
        <v>79</v>
      </c>
      <c r="N1339">
        <v>28</v>
      </c>
      <c r="O1339">
        <v>51</v>
      </c>
      <c r="P1339" t="s">
        <v>2018</v>
      </c>
      <c r="Q1339" t="s">
        <v>2018</v>
      </c>
      <c r="R1339" t="s">
        <v>2018</v>
      </c>
      <c r="S1339">
        <v>39</v>
      </c>
      <c r="T1339" t="s">
        <v>2018</v>
      </c>
      <c r="U1339" t="s">
        <v>2018</v>
      </c>
      <c r="V1339">
        <v>31</v>
      </c>
      <c r="W1339">
        <v>22</v>
      </c>
      <c r="X1339">
        <v>0</v>
      </c>
      <c r="Y1339">
        <v>79</v>
      </c>
      <c r="Z1339">
        <v>15</v>
      </c>
    </row>
    <row r="1340" spans="1:26" x14ac:dyDescent="0.35">
      <c r="A1340" s="28" t="str">
        <f t="shared" si="20"/>
        <v>2 - BASIC2022Provo High</v>
      </c>
      <c r="B1340" s="28" t="s">
        <v>1953</v>
      </c>
      <c r="C1340" s="28" t="s">
        <v>1099</v>
      </c>
      <c r="D1340" s="28" t="s">
        <v>699</v>
      </c>
      <c r="E1340" s="28" t="s">
        <v>988</v>
      </c>
      <c r="F1340" s="28" t="s">
        <v>700</v>
      </c>
      <c r="G1340" s="28" t="s">
        <v>291</v>
      </c>
      <c r="H1340" s="28" t="s">
        <v>271</v>
      </c>
      <c r="I1340" s="28" t="s">
        <v>479</v>
      </c>
      <c r="J1340" s="28" t="s">
        <v>480</v>
      </c>
      <c r="K1340">
        <v>4900810</v>
      </c>
      <c r="L1340">
        <v>2</v>
      </c>
      <c r="M1340">
        <v>233</v>
      </c>
      <c r="N1340">
        <v>37</v>
      </c>
      <c r="O1340">
        <v>196</v>
      </c>
      <c r="P1340" t="s">
        <v>2018</v>
      </c>
      <c r="Q1340" t="s">
        <v>2018</v>
      </c>
      <c r="R1340" t="s">
        <v>2018</v>
      </c>
      <c r="S1340">
        <v>83</v>
      </c>
      <c r="T1340" t="s">
        <v>2018</v>
      </c>
      <c r="U1340" t="s">
        <v>2018</v>
      </c>
      <c r="V1340">
        <v>125</v>
      </c>
      <c r="W1340">
        <v>30</v>
      </c>
      <c r="X1340">
        <v>0</v>
      </c>
      <c r="Y1340">
        <v>81</v>
      </c>
      <c r="Z1340">
        <v>38</v>
      </c>
    </row>
    <row r="1341" spans="1:26" x14ac:dyDescent="0.35">
      <c r="A1341" s="28" t="str">
        <f t="shared" si="20"/>
        <v>2 - BASIC2022Timpview High</v>
      </c>
      <c r="B1341" s="28" t="s">
        <v>1953</v>
      </c>
      <c r="C1341" s="28" t="s">
        <v>1099</v>
      </c>
      <c r="D1341" s="28" t="s">
        <v>834</v>
      </c>
      <c r="E1341" s="28" t="s">
        <v>1004</v>
      </c>
      <c r="F1341" s="28" t="s">
        <v>835</v>
      </c>
      <c r="G1341" s="28" t="s">
        <v>401</v>
      </c>
      <c r="H1341" s="28" t="s">
        <v>271</v>
      </c>
      <c r="I1341" s="28" t="s">
        <v>479</v>
      </c>
      <c r="J1341" s="28" t="s">
        <v>480</v>
      </c>
      <c r="K1341">
        <v>4900810</v>
      </c>
      <c r="L1341">
        <v>3</v>
      </c>
      <c r="M1341">
        <v>413</v>
      </c>
      <c r="N1341">
        <v>130</v>
      </c>
      <c r="O1341">
        <v>283</v>
      </c>
      <c r="P1341" t="s">
        <v>2018</v>
      </c>
      <c r="Q1341">
        <v>14</v>
      </c>
      <c r="R1341" t="s">
        <v>2018</v>
      </c>
      <c r="S1341">
        <v>113</v>
      </c>
      <c r="T1341">
        <v>25</v>
      </c>
      <c r="U1341">
        <v>26</v>
      </c>
      <c r="V1341">
        <v>228</v>
      </c>
      <c r="W1341">
        <v>24</v>
      </c>
      <c r="X1341">
        <v>0</v>
      </c>
      <c r="Y1341">
        <v>107</v>
      </c>
      <c r="Z1341">
        <v>49</v>
      </c>
    </row>
    <row r="1342" spans="1:26" x14ac:dyDescent="0.35">
      <c r="A1342" s="28" t="str">
        <f t="shared" si="20"/>
        <v>2 - BASIC2022Quest Academy</v>
      </c>
      <c r="B1342" s="28" t="s">
        <v>1953</v>
      </c>
      <c r="C1342" s="28" t="s">
        <v>1099</v>
      </c>
      <c r="D1342" s="28" t="s">
        <v>701</v>
      </c>
      <c r="E1342" s="28" t="s">
        <v>990</v>
      </c>
      <c r="F1342" s="28" t="s">
        <v>702</v>
      </c>
      <c r="G1342" s="28" t="s">
        <v>1956</v>
      </c>
      <c r="H1342" s="28" t="s">
        <v>401</v>
      </c>
      <c r="I1342" s="28" t="s">
        <v>701</v>
      </c>
      <c r="J1342" s="28" t="s">
        <v>703</v>
      </c>
      <c r="K1342">
        <v>4900132</v>
      </c>
      <c r="L1342">
        <v>1</v>
      </c>
      <c r="M1342">
        <v>80</v>
      </c>
      <c r="N1342">
        <v>33</v>
      </c>
      <c r="O1342">
        <v>47</v>
      </c>
      <c r="P1342" t="s">
        <v>2018</v>
      </c>
      <c r="Q1342" t="s">
        <v>2018</v>
      </c>
      <c r="R1342" t="s">
        <v>2018</v>
      </c>
      <c r="S1342">
        <v>11</v>
      </c>
      <c r="T1342" t="s">
        <v>2018</v>
      </c>
      <c r="U1342" t="s">
        <v>2018</v>
      </c>
      <c r="V1342">
        <v>62</v>
      </c>
      <c r="W1342">
        <v>14</v>
      </c>
      <c r="X1342">
        <v>0</v>
      </c>
      <c r="Y1342">
        <v>10</v>
      </c>
      <c r="Z1342" t="s">
        <v>2018</v>
      </c>
    </row>
    <row r="1343" spans="1:26" x14ac:dyDescent="0.35">
      <c r="A1343" s="28" t="str">
        <f t="shared" si="20"/>
        <v>2 - BASIC2022Real Salt Lake Academy High School</v>
      </c>
      <c r="B1343" s="28" t="s">
        <v>1953</v>
      </c>
      <c r="C1343" s="28" t="s">
        <v>1099</v>
      </c>
      <c r="D1343" s="28" t="s">
        <v>705</v>
      </c>
      <c r="E1343" s="28" t="s">
        <v>986</v>
      </c>
      <c r="F1343" s="28" t="s">
        <v>706</v>
      </c>
      <c r="G1343" s="28" t="s">
        <v>401</v>
      </c>
      <c r="H1343" s="28" t="s">
        <v>271</v>
      </c>
      <c r="I1343" s="28" t="s">
        <v>705</v>
      </c>
      <c r="J1343" s="28" t="s">
        <v>707</v>
      </c>
      <c r="K1343">
        <v>4900197</v>
      </c>
      <c r="L1343">
        <v>1</v>
      </c>
      <c r="M1343">
        <v>56</v>
      </c>
      <c r="N1343">
        <v>13</v>
      </c>
      <c r="O1343">
        <v>43</v>
      </c>
      <c r="P1343" t="s">
        <v>2018</v>
      </c>
      <c r="Q1343" t="s">
        <v>2018</v>
      </c>
      <c r="R1343" t="s">
        <v>2018</v>
      </c>
      <c r="S1343">
        <v>23</v>
      </c>
      <c r="T1343" t="s">
        <v>2018</v>
      </c>
      <c r="U1343" t="s">
        <v>2018</v>
      </c>
      <c r="V1343">
        <v>22</v>
      </c>
      <c r="W1343" t="s">
        <v>2018</v>
      </c>
      <c r="X1343">
        <v>0</v>
      </c>
      <c r="Y1343" t="s">
        <v>2018</v>
      </c>
      <c r="Z1343" t="s">
        <v>2018</v>
      </c>
    </row>
    <row r="1344" spans="1:26" x14ac:dyDescent="0.35">
      <c r="A1344" s="28" t="str">
        <f t="shared" si="20"/>
        <v>2 - BASIC2022Rich High</v>
      </c>
      <c r="B1344" s="28" t="s">
        <v>1953</v>
      </c>
      <c r="C1344" s="28" t="s">
        <v>1099</v>
      </c>
      <c r="D1344" s="28" t="s">
        <v>709</v>
      </c>
      <c r="E1344" s="28" t="s">
        <v>1000</v>
      </c>
      <c r="F1344" s="28" t="s">
        <v>710</v>
      </c>
      <c r="G1344" s="28" t="s">
        <v>401</v>
      </c>
      <c r="H1344" s="28" t="s">
        <v>271</v>
      </c>
      <c r="I1344" s="28" t="s">
        <v>711</v>
      </c>
      <c r="J1344" s="28" t="s">
        <v>712</v>
      </c>
      <c r="K1344">
        <v>4900840</v>
      </c>
      <c r="L1344">
        <v>2</v>
      </c>
      <c r="M1344">
        <v>45</v>
      </c>
      <c r="N1344">
        <v>18</v>
      </c>
      <c r="O1344">
        <v>27</v>
      </c>
      <c r="P1344" t="s">
        <v>2018</v>
      </c>
      <c r="Q1344" t="s">
        <v>2018</v>
      </c>
      <c r="R1344" t="s">
        <v>2018</v>
      </c>
      <c r="S1344" t="s">
        <v>2018</v>
      </c>
      <c r="T1344" t="s">
        <v>2018</v>
      </c>
      <c r="U1344" t="s">
        <v>2018</v>
      </c>
      <c r="V1344">
        <v>41</v>
      </c>
      <c r="W1344" t="s">
        <v>2018</v>
      </c>
      <c r="X1344">
        <v>0</v>
      </c>
      <c r="Y1344" t="s">
        <v>2018</v>
      </c>
      <c r="Z1344" t="s">
        <v>2018</v>
      </c>
    </row>
    <row r="1345" spans="1:26" x14ac:dyDescent="0.35">
      <c r="A1345" s="28" t="str">
        <f t="shared" si="20"/>
        <v>2 - BASIC2022Roots Charter High School</v>
      </c>
      <c r="B1345" s="28" t="s">
        <v>1953</v>
      </c>
      <c r="C1345" s="28" t="s">
        <v>1099</v>
      </c>
      <c r="D1345" s="28" t="s">
        <v>728</v>
      </c>
      <c r="E1345" s="28" t="s">
        <v>986</v>
      </c>
      <c r="F1345" s="28" t="s">
        <v>729</v>
      </c>
      <c r="G1345" s="28" t="s">
        <v>401</v>
      </c>
      <c r="H1345" s="28" t="s">
        <v>271</v>
      </c>
      <c r="I1345" s="28" t="s">
        <v>728</v>
      </c>
      <c r="J1345" s="28" t="s">
        <v>730</v>
      </c>
      <c r="K1345">
        <v>4900178</v>
      </c>
      <c r="L1345">
        <v>1</v>
      </c>
      <c r="M1345">
        <v>56</v>
      </c>
      <c r="N1345">
        <v>29</v>
      </c>
      <c r="O1345">
        <v>27</v>
      </c>
      <c r="P1345" t="s">
        <v>2018</v>
      </c>
      <c r="Q1345" t="s">
        <v>2018</v>
      </c>
      <c r="R1345" t="s">
        <v>2018</v>
      </c>
      <c r="S1345">
        <v>32</v>
      </c>
      <c r="T1345" t="s">
        <v>2018</v>
      </c>
      <c r="U1345" t="s">
        <v>2018</v>
      </c>
      <c r="V1345">
        <v>22</v>
      </c>
      <c r="W1345">
        <v>16</v>
      </c>
      <c r="X1345">
        <v>0</v>
      </c>
      <c r="Y1345">
        <v>46</v>
      </c>
      <c r="Z1345" t="s">
        <v>2018</v>
      </c>
    </row>
    <row r="1346" spans="1:26" x14ac:dyDescent="0.35">
      <c r="A1346" s="28" t="str">
        <f t="shared" ref="A1346:A1409" si="21">B1346&amp;C1346&amp;D1346</f>
        <v>2 - BASIC2022Salt Lake Center for Science Education</v>
      </c>
      <c r="B1346" s="28" t="s">
        <v>1953</v>
      </c>
      <c r="C1346" s="28" t="s">
        <v>1099</v>
      </c>
      <c r="D1346" s="28" t="s">
        <v>1126</v>
      </c>
      <c r="E1346" s="28" t="s">
        <v>992</v>
      </c>
      <c r="F1346" s="28" t="s">
        <v>1127</v>
      </c>
      <c r="G1346" s="28" t="s">
        <v>1081</v>
      </c>
      <c r="H1346" s="28" t="s">
        <v>271</v>
      </c>
      <c r="I1346" s="28" t="s">
        <v>1126</v>
      </c>
      <c r="J1346" s="28" t="s">
        <v>1128</v>
      </c>
      <c r="K1346">
        <v>4900123</v>
      </c>
      <c r="L1346">
        <v>1</v>
      </c>
      <c r="M1346">
        <v>85</v>
      </c>
      <c r="N1346">
        <v>28</v>
      </c>
      <c r="O1346">
        <v>57</v>
      </c>
      <c r="P1346" t="s">
        <v>2018</v>
      </c>
      <c r="Q1346" t="s">
        <v>2018</v>
      </c>
      <c r="R1346" t="s">
        <v>2018</v>
      </c>
      <c r="S1346">
        <v>43</v>
      </c>
      <c r="T1346" t="s">
        <v>2018</v>
      </c>
      <c r="U1346" t="s">
        <v>2018</v>
      </c>
      <c r="V1346">
        <v>38</v>
      </c>
      <c r="W1346" t="s">
        <v>2018</v>
      </c>
      <c r="X1346">
        <v>0</v>
      </c>
      <c r="Y1346">
        <v>32</v>
      </c>
      <c r="Z1346" t="s">
        <v>2018</v>
      </c>
    </row>
    <row r="1347" spans="1:26" x14ac:dyDescent="0.35">
      <c r="A1347" s="28" t="str">
        <f t="shared" si="21"/>
        <v>2 - BASIC2022East High</v>
      </c>
      <c r="B1347" s="28" t="s">
        <v>1953</v>
      </c>
      <c r="C1347" s="28" t="s">
        <v>1099</v>
      </c>
      <c r="D1347" s="28" t="s">
        <v>389</v>
      </c>
      <c r="E1347" s="28" t="s">
        <v>988</v>
      </c>
      <c r="F1347" s="28" t="s">
        <v>390</v>
      </c>
      <c r="G1347" s="28" t="s">
        <v>401</v>
      </c>
      <c r="H1347" s="28" t="s">
        <v>271</v>
      </c>
      <c r="I1347" s="28" t="s">
        <v>391</v>
      </c>
      <c r="J1347" s="28" t="s">
        <v>392</v>
      </c>
      <c r="K1347">
        <v>4900870</v>
      </c>
      <c r="L1347">
        <v>1</v>
      </c>
      <c r="M1347">
        <v>306</v>
      </c>
      <c r="N1347">
        <v>127</v>
      </c>
      <c r="O1347">
        <v>179</v>
      </c>
      <c r="P1347" t="s">
        <v>2018</v>
      </c>
      <c r="Q1347">
        <v>17</v>
      </c>
      <c r="R1347">
        <v>16</v>
      </c>
      <c r="S1347">
        <v>138</v>
      </c>
      <c r="T1347">
        <v>21</v>
      </c>
      <c r="U1347" t="s">
        <v>2018</v>
      </c>
      <c r="V1347">
        <v>100</v>
      </c>
      <c r="W1347">
        <v>37</v>
      </c>
      <c r="X1347">
        <v>0</v>
      </c>
      <c r="Y1347">
        <v>133</v>
      </c>
      <c r="Z1347">
        <v>52</v>
      </c>
    </row>
    <row r="1348" spans="1:26" x14ac:dyDescent="0.35">
      <c r="A1348" s="28" t="str">
        <f t="shared" si="21"/>
        <v>2 - BASIC2022Highland High</v>
      </c>
      <c r="B1348" s="28" t="s">
        <v>1953</v>
      </c>
      <c r="C1348" s="28" t="s">
        <v>1099</v>
      </c>
      <c r="D1348" s="28" t="s">
        <v>454</v>
      </c>
      <c r="E1348" s="28" t="s">
        <v>1000</v>
      </c>
      <c r="F1348" s="28" t="s">
        <v>455</v>
      </c>
      <c r="G1348" s="28" t="s">
        <v>401</v>
      </c>
      <c r="H1348" s="28" t="s">
        <v>271</v>
      </c>
      <c r="I1348" s="28" t="s">
        <v>391</v>
      </c>
      <c r="J1348" s="28" t="s">
        <v>392</v>
      </c>
      <c r="K1348">
        <v>4900870</v>
      </c>
      <c r="L1348">
        <v>1</v>
      </c>
      <c r="M1348">
        <v>281</v>
      </c>
      <c r="N1348">
        <v>100</v>
      </c>
      <c r="O1348">
        <v>181</v>
      </c>
      <c r="P1348">
        <v>10</v>
      </c>
      <c r="Q1348">
        <v>12</v>
      </c>
      <c r="R1348">
        <v>14</v>
      </c>
      <c r="S1348">
        <v>74</v>
      </c>
      <c r="T1348">
        <v>13</v>
      </c>
      <c r="U1348">
        <v>14</v>
      </c>
      <c r="V1348">
        <v>144</v>
      </c>
      <c r="W1348">
        <v>29</v>
      </c>
      <c r="X1348">
        <v>0</v>
      </c>
      <c r="Y1348">
        <v>118</v>
      </c>
      <c r="Z1348">
        <v>27</v>
      </c>
    </row>
    <row r="1349" spans="1:26" x14ac:dyDescent="0.35">
      <c r="A1349" s="28" t="str">
        <f t="shared" si="21"/>
        <v>2 - BASIC2022Horizonte Instruction &amp; Training Center</v>
      </c>
      <c r="B1349" s="28" t="s">
        <v>1953</v>
      </c>
      <c r="C1349" s="28" t="s">
        <v>1099</v>
      </c>
      <c r="D1349" s="28" t="s">
        <v>471</v>
      </c>
      <c r="E1349" s="28" t="s">
        <v>1016</v>
      </c>
      <c r="F1349" s="28" t="s">
        <v>472</v>
      </c>
      <c r="G1349" s="28" t="s">
        <v>291</v>
      </c>
      <c r="H1349" s="28" t="s">
        <v>271</v>
      </c>
      <c r="I1349" s="28" t="s">
        <v>391</v>
      </c>
      <c r="J1349" s="28" t="s">
        <v>392</v>
      </c>
      <c r="K1349">
        <v>4900870</v>
      </c>
      <c r="L1349">
        <v>1</v>
      </c>
      <c r="M1349">
        <v>61</v>
      </c>
      <c r="N1349">
        <v>25</v>
      </c>
      <c r="O1349">
        <v>36</v>
      </c>
      <c r="P1349" t="s">
        <v>2018</v>
      </c>
      <c r="Q1349" t="s">
        <v>2018</v>
      </c>
      <c r="R1349" t="s">
        <v>2018</v>
      </c>
      <c r="S1349">
        <v>34</v>
      </c>
      <c r="T1349">
        <v>12</v>
      </c>
      <c r="U1349" t="s">
        <v>2018</v>
      </c>
      <c r="V1349" t="s">
        <v>2018</v>
      </c>
      <c r="W1349" t="s">
        <v>2018</v>
      </c>
      <c r="X1349">
        <v>0</v>
      </c>
      <c r="Y1349">
        <v>41</v>
      </c>
      <c r="Z1349" t="s">
        <v>2018</v>
      </c>
    </row>
    <row r="1350" spans="1:26" x14ac:dyDescent="0.35">
      <c r="A1350" s="28" t="str">
        <f t="shared" si="21"/>
        <v>2 - BASIC2022Innovations High School</v>
      </c>
      <c r="B1350" s="28" t="s">
        <v>1953</v>
      </c>
      <c r="C1350" s="28" t="s">
        <v>1099</v>
      </c>
      <c r="D1350" s="28" t="s">
        <v>482</v>
      </c>
      <c r="E1350" s="28" t="s">
        <v>1032</v>
      </c>
      <c r="F1350" s="28" t="s">
        <v>483</v>
      </c>
      <c r="G1350" s="28" t="s">
        <v>401</v>
      </c>
      <c r="H1350" s="28" t="s">
        <v>271</v>
      </c>
      <c r="I1350" s="28" t="s">
        <v>391</v>
      </c>
      <c r="J1350" s="28" t="s">
        <v>392</v>
      </c>
      <c r="K1350">
        <v>4900870</v>
      </c>
      <c r="L1350">
        <v>1</v>
      </c>
      <c r="M1350">
        <v>77</v>
      </c>
      <c r="N1350">
        <v>34</v>
      </c>
      <c r="O1350">
        <v>43</v>
      </c>
      <c r="P1350" t="s">
        <v>2018</v>
      </c>
      <c r="Q1350" t="s">
        <v>2018</v>
      </c>
      <c r="R1350" t="s">
        <v>2018</v>
      </c>
      <c r="S1350">
        <v>40</v>
      </c>
      <c r="T1350" t="s">
        <v>2018</v>
      </c>
      <c r="U1350" t="s">
        <v>2018</v>
      </c>
      <c r="V1350">
        <v>28</v>
      </c>
      <c r="W1350" t="s">
        <v>2018</v>
      </c>
      <c r="X1350">
        <v>0</v>
      </c>
      <c r="Y1350">
        <v>30</v>
      </c>
      <c r="Z1350">
        <v>18</v>
      </c>
    </row>
    <row r="1351" spans="1:26" x14ac:dyDescent="0.35">
      <c r="A1351" s="28" t="str">
        <f t="shared" si="21"/>
        <v>2 - BASIC2022West High</v>
      </c>
      <c r="B1351" s="28" t="s">
        <v>1953</v>
      </c>
      <c r="C1351" s="28" t="s">
        <v>1099</v>
      </c>
      <c r="D1351" s="28" t="s">
        <v>914</v>
      </c>
      <c r="E1351" s="28" t="s">
        <v>1007</v>
      </c>
      <c r="F1351" s="28" t="s">
        <v>915</v>
      </c>
      <c r="G1351" s="28" t="s">
        <v>291</v>
      </c>
      <c r="H1351" s="28" t="s">
        <v>271</v>
      </c>
      <c r="I1351" s="28" t="s">
        <v>391</v>
      </c>
      <c r="J1351" s="28" t="s">
        <v>392</v>
      </c>
      <c r="K1351">
        <v>4900870</v>
      </c>
      <c r="L1351">
        <v>3</v>
      </c>
      <c r="M1351">
        <v>359</v>
      </c>
      <c r="N1351">
        <v>138</v>
      </c>
      <c r="O1351">
        <v>221</v>
      </c>
      <c r="P1351" t="s">
        <v>2018</v>
      </c>
      <c r="Q1351">
        <v>41</v>
      </c>
      <c r="R1351">
        <v>17</v>
      </c>
      <c r="S1351">
        <v>143</v>
      </c>
      <c r="T1351">
        <v>21</v>
      </c>
      <c r="U1351">
        <v>15</v>
      </c>
      <c r="V1351">
        <v>118</v>
      </c>
      <c r="W1351">
        <v>45</v>
      </c>
      <c r="X1351">
        <v>0</v>
      </c>
      <c r="Y1351">
        <v>146</v>
      </c>
      <c r="Z1351">
        <v>57</v>
      </c>
    </row>
    <row r="1352" spans="1:26" x14ac:dyDescent="0.35">
      <c r="A1352" s="28" t="str">
        <f t="shared" si="21"/>
        <v>2 - BASIC2022Monument Valley High</v>
      </c>
      <c r="B1352" s="28" t="s">
        <v>1953</v>
      </c>
      <c r="C1352" s="28" t="s">
        <v>1099</v>
      </c>
      <c r="D1352" s="28" t="s">
        <v>565</v>
      </c>
      <c r="E1352" s="28" t="s">
        <v>1012</v>
      </c>
      <c r="F1352" s="28" t="s">
        <v>566</v>
      </c>
      <c r="G1352" s="28" t="s">
        <v>291</v>
      </c>
      <c r="H1352" s="28" t="s">
        <v>271</v>
      </c>
      <c r="I1352" s="28" t="s">
        <v>567</v>
      </c>
      <c r="J1352" s="28" t="s">
        <v>568</v>
      </c>
      <c r="K1352">
        <v>4900900</v>
      </c>
      <c r="L1352">
        <v>2</v>
      </c>
      <c r="M1352">
        <v>54</v>
      </c>
      <c r="N1352">
        <v>25</v>
      </c>
      <c r="O1352">
        <v>29</v>
      </c>
      <c r="P1352">
        <v>54</v>
      </c>
      <c r="Q1352" t="s">
        <v>2018</v>
      </c>
      <c r="R1352" t="s">
        <v>2018</v>
      </c>
      <c r="S1352" t="s">
        <v>2018</v>
      </c>
      <c r="T1352" t="s">
        <v>2018</v>
      </c>
      <c r="U1352" t="s">
        <v>2018</v>
      </c>
      <c r="V1352" t="s">
        <v>2018</v>
      </c>
      <c r="W1352">
        <v>11</v>
      </c>
      <c r="X1352">
        <v>0</v>
      </c>
      <c r="Y1352">
        <v>54</v>
      </c>
      <c r="Z1352">
        <v>45</v>
      </c>
    </row>
    <row r="1353" spans="1:26" x14ac:dyDescent="0.35">
      <c r="A1353" s="28" t="str">
        <f t="shared" si="21"/>
        <v>2 - BASIC2022Whitehorse High</v>
      </c>
      <c r="B1353" s="28" t="s">
        <v>1953</v>
      </c>
      <c r="C1353" s="28" t="s">
        <v>1099</v>
      </c>
      <c r="D1353" s="28" t="s">
        <v>926</v>
      </c>
      <c r="E1353" s="28" t="s">
        <v>1003</v>
      </c>
      <c r="F1353" s="28" t="s">
        <v>927</v>
      </c>
      <c r="G1353" s="28" t="s">
        <v>291</v>
      </c>
      <c r="H1353" s="28" t="s">
        <v>271</v>
      </c>
      <c r="I1353" s="28" t="s">
        <v>567</v>
      </c>
      <c r="J1353" s="28" t="s">
        <v>568</v>
      </c>
      <c r="K1353">
        <v>4900900</v>
      </c>
      <c r="L1353">
        <v>2</v>
      </c>
      <c r="M1353">
        <v>58</v>
      </c>
      <c r="N1353">
        <v>24</v>
      </c>
      <c r="O1353">
        <v>34</v>
      </c>
      <c r="P1353">
        <v>53</v>
      </c>
      <c r="Q1353" t="s">
        <v>2018</v>
      </c>
      <c r="R1353" t="s">
        <v>2018</v>
      </c>
      <c r="S1353" t="s">
        <v>2018</v>
      </c>
      <c r="T1353" t="s">
        <v>2018</v>
      </c>
      <c r="U1353" t="s">
        <v>2018</v>
      </c>
      <c r="V1353" t="s">
        <v>2018</v>
      </c>
      <c r="W1353" t="s">
        <v>2018</v>
      </c>
      <c r="X1353">
        <v>0</v>
      </c>
      <c r="Y1353">
        <v>58</v>
      </c>
      <c r="Z1353">
        <v>27</v>
      </c>
    </row>
    <row r="1354" spans="1:26" x14ac:dyDescent="0.35">
      <c r="A1354" s="28" t="str">
        <f t="shared" si="21"/>
        <v>2 - BASIC2022North Sevier High</v>
      </c>
      <c r="B1354" s="28" t="s">
        <v>1953</v>
      </c>
      <c r="C1354" s="28" t="s">
        <v>1099</v>
      </c>
      <c r="D1354" s="28" t="s">
        <v>626</v>
      </c>
      <c r="E1354" s="28" t="s">
        <v>988</v>
      </c>
      <c r="F1354" s="28" t="s">
        <v>627</v>
      </c>
      <c r="G1354" s="28" t="s">
        <v>401</v>
      </c>
      <c r="H1354" s="28" t="s">
        <v>271</v>
      </c>
      <c r="I1354" s="28" t="s">
        <v>327</v>
      </c>
      <c r="J1354" s="28" t="s">
        <v>328</v>
      </c>
      <c r="K1354">
        <v>4900930</v>
      </c>
      <c r="L1354">
        <v>1</v>
      </c>
      <c r="M1354">
        <v>83</v>
      </c>
      <c r="N1354">
        <v>31</v>
      </c>
      <c r="O1354">
        <v>52</v>
      </c>
      <c r="P1354" t="s">
        <v>2018</v>
      </c>
      <c r="Q1354" t="s">
        <v>2018</v>
      </c>
      <c r="R1354" t="s">
        <v>2018</v>
      </c>
      <c r="S1354" t="s">
        <v>2018</v>
      </c>
      <c r="T1354" t="s">
        <v>2018</v>
      </c>
      <c r="U1354" t="s">
        <v>2018</v>
      </c>
      <c r="V1354">
        <v>73</v>
      </c>
      <c r="W1354" t="s">
        <v>2018</v>
      </c>
      <c r="X1354">
        <v>0</v>
      </c>
      <c r="Y1354">
        <v>34</v>
      </c>
      <c r="Z1354" t="s">
        <v>2018</v>
      </c>
    </row>
    <row r="1355" spans="1:26" x14ac:dyDescent="0.35">
      <c r="A1355" s="28" t="str">
        <f t="shared" si="21"/>
        <v>2 - BASIC2022Richfield High</v>
      </c>
      <c r="B1355" s="28" t="s">
        <v>1953</v>
      </c>
      <c r="C1355" s="28" t="s">
        <v>1099</v>
      </c>
      <c r="D1355" s="28" t="s">
        <v>714</v>
      </c>
      <c r="E1355" s="28" t="s">
        <v>1000</v>
      </c>
      <c r="F1355" s="28" t="s">
        <v>715</v>
      </c>
      <c r="G1355" s="28" t="s">
        <v>401</v>
      </c>
      <c r="H1355" s="28" t="s">
        <v>271</v>
      </c>
      <c r="I1355" s="28" t="s">
        <v>327</v>
      </c>
      <c r="J1355" s="28" t="s">
        <v>328</v>
      </c>
      <c r="K1355">
        <v>4900930</v>
      </c>
      <c r="L1355">
        <v>1</v>
      </c>
      <c r="M1355">
        <v>63</v>
      </c>
      <c r="N1355">
        <v>29</v>
      </c>
      <c r="O1355">
        <v>34</v>
      </c>
      <c r="P1355" t="s">
        <v>2018</v>
      </c>
      <c r="Q1355" t="s">
        <v>2018</v>
      </c>
      <c r="R1355" t="s">
        <v>2018</v>
      </c>
      <c r="S1355" t="s">
        <v>2018</v>
      </c>
      <c r="T1355" t="s">
        <v>2018</v>
      </c>
      <c r="U1355" t="s">
        <v>2018</v>
      </c>
      <c r="V1355">
        <v>55</v>
      </c>
      <c r="W1355" t="s">
        <v>2018</v>
      </c>
      <c r="X1355">
        <v>0</v>
      </c>
      <c r="Y1355">
        <v>27</v>
      </c>
      <c r="Z1355" t="s">
        <v>2018</v>
      </c>
    </row>
    <row r="1356" spans="1:26" x14ac:dyDescent="0.35">
      <c r="A1356" s="28" t="str">
        <f t="shared" si="21"/>
        <v>2 - BASIC2022South Sevier High</v>
      </c>
      <c r="B1356" s="28" t="s">
        <v>1953</v>
      </c>
      <c r="C1356" s="28" t="s">
        <v>1099</v>
      </c>
      <c r="D1356" s="28" t="s">
        <v>771</v>
      </c>
      <c r="E1356" s="28" t="s">
        <v>1004</v>
      </c>
      <c r="F1356" s="28" t="s">
        <v>772</v>
      </c>
      <c r="G1356" s="28" t="s">
        <v>401</v>
      </c>
      <c r="H1356" s="28" t="s">
        <v>271</v>
      </c>
      <c r="I1356" s="28" t="s">
        <v>327</v>
      </c>
      <c r="J1356" s="28" t="s">
        <v>328</v>
      </c>
      <c r="K1356">
        <v>4900930</v>
      </c>
      <c r="L1356">
        <v>1</v>
      </c>
      <c r="M1356">
        <v>34</v>
      </c>
      <c r="N1356">
        <v>15</v>
      </c>
      <c r="O1356">
        <v>19</v>
      </c>
      <c r="P1356" t="s">
        <v>2018</v>
      </c>
      <c r="Q1356" t="s">
        <v>2018</v>
      </c>
      <c r="R1356" t="s">
        <v>2018</v>
      </c>
      <c r="S1356" t="s">
        <v>2018</v>
      </c>
      <c r="T1356" t="s">
        <v>2018</v>
      </c>
      <c r="U1356" t="s">
        <v>2018</v>
      </c>
      <c r="V1356">
        <v>32</v>
      </c>
      <c r="W1356" t="s">
        <v>2018</v>
      </c>
      <c r="X1356">
        <v>0</v>
      </c>
      <c r="Y1356">
        <v>12</v>
      </c>
      <c r="Z1356" t="s">
        <v>2018</v>
      </c>
    </row>
    <row r="1357" spans="1:26" x14ac:dyDescent="0.35">
      <c r="A1357" s="28" t="str">
        <f t="shared" si="21"/>
        <v>2 - BASIC2022Gunnison Valley High</v>
      </c>
      <c r="B1357" s="28" t="s">
        <v>1953</v>
      </c>
      <c r="C1357" s="28" t="s">
        <v>1099</v>
      </c>
      <c r="D1357" s="28" t="s">
        <v>442</v>
      </c>
      <c r="E1357" s="28" t="s">
        <v>988</v>
      </c>
      <c r="F1357" s="28" t="s">
        <v>443</v>
      </c>
      <c r="G1357" s="28" t="s">
        <v>401</v>
      </c>
      <c r="H1357" s="28" t="s">
        <v>271</v>
      </c>
      <c r="I1357" s="28" t="s">
        <v>444</v>
      </c>
      <c r="J1357" s="28" t="s">
        <v>445</v>
      </c>
      <c r="K1357">
        <v>4900960</v>
      </c>
      <c r="L1357">
        <v>1</v>
      </c>
      <c r="M1357">
        <v>26</v>
      </c>
      <c r="N1357" t="s">
        <v>2018</v>
      </c>
      <c r="O1357">
        <v>19</v>
      </c>
      <c r="P1357" t="s">
        <v>2018</v>
      </c>
      <c r="Q1357" t="s">
        <v>2018</v>
      </c>
      <c r="R1357" t="s">
        <v>2018</v>
      </c>
      <c r="S1357" t="s">
        <v>2018</v>
      </c>
      <c r="T1357" t="s">
        <v>2018</v>
      </c>
      <c r="U1357" t="s">
        <v>2018</v>
      </c>
      <c r="V1357">
        <v>16</v>
      </c>
      <c r="W1357" t="s">
        <v>2018</v>
      </c>
      <c r="X1357">
        <v>0</v>
      </c>
      <c r="Y1357">
        <v>16</v>
      </c>
      <c r="Z1357" t="s">
        <v>2018</v>
      </c>
    </row>
    <row r="1358" spans="1:26" x14ac:dyDescent="0.35">
      <c r="A1358" s="28" t="str">
        <f t="shared" si="21"/>
        <v>2 - BASIC2022Manti High</v>
      </c>
      <c r="B1358" s="28" t="s">
        <v>1953</v>
      </c>
      <c r="C1358" s="28" t="s">
        <v>1099</v>
      </c>
      <c r="D1358" s="28" t="s">
        <v>546</v>
      </c>
      <c r="E1358" s="28" t="s">
        <v>1000</v>
      </c>
      <c r="F1358" s="28" t="s">
        <v>547</v>
      </c>
      <c r="G1358" s="28" t="s">
        <v>401</v>
      </c>
      <c r="H1358" s="28" t="s">
        <v>271</v>
      </c>
      <c r="I1358" s="28" t="s">
        <v>444</v>
      </c>
      <c r="J1358" s="28" t="s">
        <v>445</v>
      </c>
      <c r="K1358">
        <v>4900960</v>
      </c>
      <c r="L1358">
        <v>2</v>
      </c>
      <c r="M1358">
        <v>59</v>
      </c>
      <c r="N1358">
        <v>12</v>
      </c>
      <c r="O1358">
        <v>47</v>
      </c>
      <c r="P1358" t="s">
        <v>2018</v>
      </c>
      <c r="Q1358" t="s">
        <v>2018</v>
      </c>
      <c r="R1358" t="s">
        <v>2018</v>
      </c>
      <c r="S1358" t="s">
        <v>2018</v>
      </c>
      <c r="T1358" t="s">
        <v>2018</v>
      </c>
      <c r="U1358" t="s">
        <v>2018</v>
      </c>
      <c r="V1358">
        <v>49</v>
      </c>
      <c r="W1358">
        <v>10</v>
      </c>
      <c r="X1358">
        <v>0</v>
      </c>
      <c r="Y1358">
        <v>25</v>
      </c>
      <c r="Z1358" t="s">
        <v>2018</v>
      </c>
    </row>
    <row r="1359" spans="1:26" x14ac:dyDescent="0.35">
      <c r="A1359" s="28" t="str">
        <f t="shared" si="21"/>
        <v>2 - BASIC2022Silver Summit Academy</v>
      </c>
      <c r="B1359" s="28" t="s">
        <v>1953</v>
      </c>
      <c r="C1359" s="28" t="s">
        <v>1099</v>
      </c>
      <c r="D1359" s="28" t="s">
        <v>746</v>
      </c>
      <c r="E1359" s="28" t="s">
        <v>1002</v>
      </c>
      <c r="F1359" s="28" t="s">
        <v>747</v>
      </c>
      <c r="G1359" s="28" t="s">
        <v>1081</v>
      </c>
      <c r="H1359" s="28" t="s">
        <v>271</v>
      </c>
      <c r="I1359" s="28" t="s">
        <v>748</v>
      </c>
      <c r="J1359" s="28" t="s">
        <v>749</v>
      </c>
      <c r="K1359">
        <v>4900990</v>
      </c>
      <c r="L1359">
        <v>1</v>
      </c>
      <c r="M1359">
        <v>18</v>
      </c>
      <c r="N1359">
        <v>10</v>
      </c>
      <c r="O1359" t="s">
        <v>2018</v>
      </c>
      <c r="P1359" t="s">
        <v>2018</v>
      </c>
      <c r="Q1359" t="s">
        <v>2018</v>
      </c>
      <c r="R1359" t="s">
        <v>2018</v>
      </c>
      <c r="S1359" t="s">
        <v>2018</v>
      </c>
      <c r="T1359" t="s">
        <v>2018</v>
      </c>
      <c r="U1359" t="s">
        <v>2018</v>
      </c>
      <c r="V1359">
        <v>18</v>
      </c>
      <c r="W1359" t="s">
        <v>2018</v>
      </c>
      <c r="X1359">
        <v>0</v>
      </c>
      <c r="Y1359" t="s">
        <v>2018</v>
      </c>
      <c r="Z1359" t="s">
        <v>2018</v>
      </c>
    </row>
    <row r="1360" spans="1:26" x14ac:dyDescent="0.35">
      <c r="A1360" s="28" t="str">
        <f t="shared" si="21"/>
        <v>2 - BASIC2022South Summit High</v>
      </c>
      <c r="B1360" s="28" t="s">
        <v>1953</v>
      </c>
      <c r="C1360" s="28" t="s">
        <v>1099</v>
      </c>
      <c r="D1360" s="28" t="s">
        <v>773</v>
      </c>
      <c r="E1360" s="28" t="s">
        <v>988</v>
      </c>
      <c r="F1360" s="28" t="s">
        <v>774</v>
      </c>
      <c r="G1360" s="28" t="s">
        <v>401</v>
      </c>
      <c r="H1360" s="28" t="s">
        <v>271</v>
      </c>
      <c r="I1360" s="28" t="s">
        <v>748</v>
      </c>
      <c r="J1360" s="28" t="s">
        <v>749</v>
      </c>
      <c r="K1360">
        <v>4900990</v>
      </c>
      <c r="L1360">
        <v>2</v>
      </c>
      <c r="M1360">
        <v>33</v>
      </c>
      <c r="N1360" t="s">
        <v>2018</v>
      </c>
      <c r="O1360">
        <v>24</v>
      </c>
      <c r="P1360" t="s">
        <v>2018</v>
      </c>
      <c r="Q1360" t="s">
        <v>2018</v>
      </c>
      <c r="R1360" t="s">
        <v>2018</v>
      </c>
      <c r="S1360" t="s">
        <v>2018</v>
      </c>
      <c r="T1360" t="s">
        <v>2018</v>
      </c>
      <c r="U1360" t="s">
        <v>2018</v>
      </c>
      <c r="V1360">
        <v>25</v>
      </c>
      <c r="W1360" t="s">
        <v>2018</v>
      </c>
      <c r="X1360">
        <v>0</v>
      </c>
      <c r="Y1360" t="s">
        <v>2018</v>
      </c>
      <c r="Z1360" t="s">
        <v>2018</v>
      </c>
    </row>
    <row r="1361" spans="1:26" x14ac:dyDescent="0.35">
      <c r="A1361" s="28" t="str">
        <f t="shared" si="21"/>
        <v>2 - BASIC2022Spectrum Academy - NSL</v>
      </c>
      <c r="B1361" s="28" t="s">
        <v>1953</v>
      </c>
      <c r="C1361" s="28" t="s">
        <v>1099</v>
      </c>
      <c r="D1361" s="28" t="s">
        <v>779</v>
      </c>
      <c r="E1361" s="28" t="s">
        <v>990</v>
      </c>
      <c r="F1361" s="28" t="s">
        <v>780</v>
      </c>
      <c r="G1361" s="28" t="s">
        <v>1956</v>
      </c>
      <c r="H1361" s="28" t="s">
        <v>271</v>
      </c>
      <c r="I1361" s="28" t="s">
        <v>781</v>
      </c>
      <c r="J1361" s="28" t="s">
        <v>782</v>
      </c>
      <c r="K1361">
        <v>4900042</v>
      </c>
      <c r="L1361">
        <v>3</v>
      </c>
      <c r="M1361">
        <v>94</v>
      </c>
      <c r="N1361">
        <v>23</v>
      </c>
      <c r="O1361">
        <v>71</v>
      </c>
      <c r="P1361" t="s">
        <v>2018</v>
      </c>
      <c r="Q1361" t="s">
        <v>2018</v>
      </c>
      <c r="R1361" t="s">
        <v>2018</v>
      </c>
      <c r="S1361" t="s">
        <v>2018</v>
      </c>
      <c r="T1361" t="s">
        <v>2018</v>
      </c>
      <c r="U1361" t="s">
        <v>2018</v>
      </c>
      <c r="V1361">
        <v>84</v>
      </c>
      <c r="W1361">
        <v>87</v>
      </c>
      <c r="X1361">
        <v>0</v>
      </c>
      <c r="Y1361">
        <v>20</v>
      </c>
      <c r="Z1361" t="s">
        <v>2018</v>
      </c>
    </row>
    <row r="1362" spans="1:26" x14ac:dyDescent="0.35">
      <c r="A1362" s="28" t="str">
        <f t="shared" si="21"/>
        <v>2 - BASIC2022Spectrum Academy - Pleasant Grove</v>
      </c>
      <c r="B1362" s="28" t="s">
        <v>1953</v>
      </c>
      <c r="C1362" s="28" t="s">
        <v>1099</v>
      </c>
      <c r="D1362" s="28" t="s">
        <v>784</v>
      </c>
      <c r="E1362" s="28" t="s">
        <v>992</v>
      </c>
      <c r="F1362" s="28" t="s">
        <v>785</v>
      </c>
      <c r="G1362" s="28" t="s">
        <v>1956</v>
      </c>
      <c r="H1362" s="28" t="s">
        <v>271</v>
      </c>
      <c r="I1362" s="28" t="s">
        <v>781</v>
      </c>
      <c r="J1362" s="28" t="s">
        <v>782</v>
      </c>
      <c r="K1362">
        <v>4900042</v>
      </c>
      <c r="L1362">
        <v>3</v>
      </c>
      <c r="M1362">
        <v>79</v>
      </c>
      <c r="N1362">
        <v>13</v>
      </c>
      <c r="O1362">
        <v>66</v>
      </c>
      <c r="P1362" t="s">
        <v>2018</v>
      </c>
      <c r="Q1362" t="s">
        <v>2018</v>
      </c>
      <c r="R1362" t="s">
        <v>2018</v>
      </c>
      <c r="S1362" t="s">
        <v>2018</v>
      </c>
      <c r="T1362" t="s">
        <v>2018</v>
      </c>
      <c r="U1362" t="s">
        <v>2018</v>
      </c>
      <c r="V1362">
        <v>72</v>
      </c>
      <c r="W1362">
        <v>60</v>
      </c>
      <c r="X1362">
        <v>0</v>
      </c>
      <c r="Y1362">
        <v>22</v>
      </c>
      <c r="Z1362" t="s">
        <v>2018</v>
      </c>
    </row>
    <row r="1363" spans="1:26" x14ac:dyDescent="0.35">
      <c r="A1363" s="28" t="str">
        <f t="shared" si="21"/>
        <v>2 - BASIC2022St. George Academy</v>
      </c>
      <c r="B1363" s="28" t="s">
        <v>1953</v>
      </c>
      <c r="C1363" s="28" t="s">
        <v>1099</v>
      </c>
      <c r="D1363" s="28" t="s">
        <v>790</v>
      </c>
      <c r="E1363" s="28" t="s">
        <v>986</v>
      </c>
      <c r="F1363" s="28" t="s">
        <v>791</v>
      </c>
      <c r="G1363" s="28" t="s">
        <v>222</v>
      </c>
      <c r="H1363" s="28" t="s">
        <v>271</v>
      </c>
      <c r="I1363" s="28" t="s">
        <v>790</v>
      </c>
      <c r="J1363" s="28" t="s">
        <v>792</v>
      </c>
      <c r="K1363">
        <v>4900188</v>
      </c>
      <c r="L1363">
        <v>4</v>
      </c>
      <c r="M1363">
        <v>109</v>
      </c>
      <c r="N1363">
        <v>47</v>
      </c>
      <c r="O1363">
        <v>62</v>
      </c>
      <c r="P1363" t="s">
        <v>2018</v>
      </c>
      <c r="Q1363" t="s">
        <v>2018</v>
      </c>
      <c r="R1363" t="s">
        <v>2018</v>
      </c>
      <c r="S1363">
        <v>17</v>
      </c>
      <c r="T1363" t="s">
        <v>2018</v>
      </c>
      <c r="U1363" t="s">
        <v>2018</v>
      </c>
      <c r="V1363">
        <v>82</v>
      </c>
      <c r="W1363">
        <v>27</v>
      </c>
      <c r="X1363">
        <v>0</v>
      </c>
      <c r="Y1363">
        <v>13</v>
      </c>
      <c r="Z1363" t="s">
        <v>2018</v>
      </c>
    </row>
    <row r="1364" spans="1:26" x14ac:dyDescent="0.35">
      <c r="A1364" s="28" t="str">
        <f t="shared" si="21"/>
        <v>2 - BASIC2022Success DSU</v>
      </c>
      <c r="B1364" s="28" t="s">
        <v>1953</v>
      </c>
      <c r="C1364" s="28" t="s">
        <v>1099</v>
      </c>
      <c r="D1364" s="28" t="s">
        <v>796</v>
      </c>
      <c r="E1364" s="28" t="s">
        <v>1003</v>
      </c>
      <c r="F1364" s="28" t="s">
        <v>797</v>
      </c>
      <c r="G1364" s="28" t="s">
        <v>304</v>
      </c>
      <c r="H1364" s="28" t="s">
        <v>271</v>
      </c>
      <c r="I1364" s="28" t="s">
        <v>798</v>
      </c>
      <c r="J1364" s="28" t="s">
        <v>799</v>
      </c>
      <c r="K1364">
        <v>4900037</v>
      </c>
      <c r="L1364">
        <v>3</v>
      </c>
      <c r="M1364">
        <v>47</v>
      </c>
      <c r="N1364">
        <v>15</v>
      </c>
      <c r="O1364">
        <v>32</v>
      </c>
      <c r="P1364" t="s">
        <v>2018</v>
      </c>
      <c r="Q1364" t="s">
        <v>2018</v>
      </c>
      <c r="R1364" t="s">
        <v>2018</v>
      </c>
      <c r="S1364" t="s">
        <v>2018</v>
      </c>
      <c r="T1364" t="s">
        <v>2018</v>
      </c>
      <c r="U1364" t="s">
        <v>2018</v>
      </c>
      <c r="V1364">
        <v>38</v>
      </c>
      <c r="W1364" t="s">
        <v>2018</v>
      </c>
      <c r="X1364">
        <v>0</v>
      </c>
      <c r="Y1364" t="s">
        <v>2018</v>
      </c>
      <c r="Z1364" t="s">
        <v>2018</v>
      </c>
    </row>
    <row r="1365" spans="1:26" x14ac:dyDescent="0.35">
      <c r="A1365" s="28" t="str">
        <f t="shared" si="21"/>
        <v>2 - BASIC2022Success SUU</v>
      </c>
      <c r="B1365" s="28" t="s">
        <v>1953</v>
      </c>
      <c r="C1365" s="28" t="s">
        <v>1099</v>
      </c>
      <c r="D1365" s="28" t="s">
        <v>801</v>
      </c>
      <c r="E1365" s="28" t="s">
        <v>986</v>
      </c>
      <c r="F1365" s="28" t="s">
        <v>802</v>
      </c>
      <c r="G1365" s="28" t="s">
        <v>401</v>
      </c>
      <c r="H1365" s="28" t="s">
        <v>271</v>
      </c>
      <c r="I1365" s="28" t="s">
        <v>798</v>
      </c>
      <c r="J1365" s="28" t="s">
        <v>799</v>
      </c>
      <c r="K1365">
        <v>4900037</v>
      </c>
      <c r="L1365">
        <v>1</v>
      </c>
      <c r="M1365">
        <v>36</v>
      </c>
      <c r="N1365">
        <v>21</v>
      </c>
      <c r="O1365">
        <v>15</v>
      </c>
      <c r="P1365" t="s">
        <v>2018</v>
      </c>
      <c r="Q1365" t="s">
        <v>2018</v>
      </c>
      <c r="R1365" t="s">
        <v>2018</v>
      </c>
      <c r="S1365" t="s">
        <v>2018</v>
      </c>
      <c r="T1365" t="s">
        <v>2018</v>
      </c>
      <c r="U1365" t="s">
        <v>2018</v>
      </c>
      <c r="V1365">
        <v>30</v>
      </c>
      <c r="W1365" t="s">
        <v>2018</v>
      </c>
      <c r="X1365">
        <v>0</v>
      </c>
      <c r="Y1365" t="s">
        <v>2018</v>
      </c>
      <c r="Z1365" t="s">
        <v>2018</v>
      </c>
    </row>
    <row r="1366" spans="1:26" x14ac:dyDescent="0.35">
      <c r="A1366" s="28" t="str">
        <f t="shared" si="21"/>
        <v>2 - BASIC2022Syracuse Arts Academy - Antelope</v>
      </c>
      <c r="B1366" s="28" t="s">
        <v>1953</v>
      </c>
      <c r="C1366" s="28" t="s">
        <v>1099</v>
      </c>
      <c r="D1366" s="28" t="s">
        <v>813</v>
      </c>
      <c r="E1366" s="28" t="s">
        <v>990</v>
      </c>
      <c r="F1366" s="28" t="s">
        <v>814</v>
      </c>
      <c r="G1366" s="28" t="s">
        <v>1956</v>
      </c>
      <c r="H1366" s="28" t="s">
        <v>401</v>
      </c>
      <c r="I1366" s="28" t="s">
        <v>815</v>
      </c>
      <c r="J1366" s="28" t="s">
        <v>816</v>
      </c>
      <c r="K1366">
        <v>4900044</v>
      </c>
      <c r="L1366">
        <v>1</v>
      </c>
      <c r="M1366">
        <v>51</v>
      </c>
      <c r="N1366">
        <v>29</v>
      </c>
      <c r="O1366">
        <v>22</v>
      </c>
      <c r="P1366" t="s">
        <v>2018</v>
      </c>
      <c r="Q1366" t="s">
        <v>2018</v>
      </c>
      <c r="R1366" t="s">
        <v>2018</v>
      </c>
      <c r="S1366" t="s">
        <v>2018</v>
      </c>
      <c r="T1366" t="s">
        <v>2018</v>
      </c>
      <c r="U1366" t="s">
        <v>2018</v>
      </c>
      <c r="V1366">
        <v>33</v>
      </c>
      <c r="W1366" t="s">
        <v>2018</v>
      </c>
      <c r="X1366">
        <v>0</v>
      </c>
      <c r="Y1366">
        <v>10</v>
      </c>
      <c r="Z1366" t="s">
        <v>2018</v>
      </c>
    </row>
    <row r="1367" spans="1:26" x14ac:dyDescent="0.35">
      <c r="A1367" s="28" t="str">
        <f t="shared" si="21"/>
        <v>2 - BASIC2022Terra Academy</v>
      </c>
      <c r="B1367" s="28" t="s">
        <v>1953</v>
      </c>
      <c r="C1367" s="28" t="s">
        <v>1099</v>
      </c>
      <c r="D1367" s="28" t="s">
        <v>826</v>
      </c>
      <c r="E1367" s="28" t="s">
        <v>992</v>
      </c>
      <c r="F1367" s="28" t="s">
        <v>827</v>
      </c>
      <c r="G1367" s="28" t="s">
        <v>1956</v>
      </c>
      <c r="H1367" s="28" t="s">
        <v>271</v>
      </c>
      <c r="I1367" s="28" t="s">
        <v>826</v>
      </c>
      <c r="J1367" s="28" t="s">
        <v>828</v>
      </c>
      <c r="K1367">
        <v>4900179</v>
      </c>
      <c r="L1367">
        <v>1</v>
      </c>
      <c r="M1367">
        <v>75</v>
      </c>
      <c r="N1367">
        <v>39</v>
      </c>
      <c r="O1367">
        <v>36</v>
      </c>
      <c r="P1367" t="s">
        <v>2018</v>
      </c>
      <c r="Q1367" t="s">
        <v>2018</v>
      </c>
      <c r="R1367" t="s">
        <v>2018</v>
      </c>
      <c r="S1367" t="s">
        <v>2018</v>
      </c>
      <c r="T1367" t="s">
        <v>2018</v>
      </c>
      <c r="U1367" t="s">
        <v>2018</v>
      </c>
      <c r="V1367">
        <v>68</v>
      </c>
      <c r="W1367">
        <v>11</v>
      </c>
      <c r="X1367">
        <v>0</v>
      </c>
      <c r="Y1367">
        <v>20</v>
      </c>
      <c r="Z1367" t="s">
        <v>2018</v>
      </c>
    </row>
    <row r="1368" spans="1:26" x14ac:dyDescent="0.35">
      <c r="A1368" s="28" t="str">
        <f t="shared" si="21"/>
        <v>2 - BASIC2022Tintic High</v>
      </c>
      <c r="B1368" s="28" t="s">
        <v>1953</v>
      </c>
      <c r="C1368" s="28" t="s">
        <v>1099</v>
      </c>
      <c r="D1368" s="28" t="s">
        <v>836</v>
      </c>
      <c r="E1368" s="28" t="s">
        <v>988</v>
      </c>
      <c r="F1368" s="28" t="s">
        <v>837</v>
      </c>
      <c r="G1368" s="28" t="s">
        <v>291</v>
      </c>
      <c r="H1368" s="28" t="s">
        <v>271</v>
      </c>
      <c r="I1368" s="28" t="s">
        <v>838</v>
      </c>
      <c r="J1368" s="28" t="s">
        <v>839</v>
      </c>
      <c r="K1368">
        <v>4901020</v>
      </c>
      <c r="L1368">
        <v>1</v>
      </c>
      <c r="M1368">
        <v>22</v>
      </c>
      <c r="N1368">
        <v>14</v>
      </c>
      <c r="O1368" t="s">
        <v>2018</v>
      </c>
      <c r="P1368" t="s">
        <v>2018</v>
      </c>
      <c r="Q1368" t="s">
        <v>2018</v>
      </c>
      <c r="R1368" t="s">
        <v>2018</v>
      </c>
      <c r="S1368" t="s">
        <v>2018</v>
      </c>
      <c r="T1368" t="s">
        <v>2018</v>
      </c>
      <c r="U1368" t="s">
        <v>2018</v>
      </c>
      <c r="V1368">
        <v>21</v>
      </c>
      <c r="W1368" t="s">
        <v>2018</v>
      </c>
      <c r="X1368">
        <v>0</v>
      </c>
      <c r="Y1368" t="s">
        <v>2018</v>
      </c>
      <c r="Z1368" t="s">
        <v>2018</v>
      </c>
    </row>
    <row r="1369" spans="1:26" x14ac:dyDescent="0.35">
      <c r="A1369" s="28" t="str">
        <f t="shared" si="21"/>
        <v>2 - BASIC2022Blue Peak High</v>
      </c>
      <c r="B1369" s="28" t="s">
        <v>1953</v>
      </c>
      <c r="C1369" s="28" t="s">
        <v>1099</v>
      </c>
      <c r="D1369" s="28" t="s">
        <v>278</v>
      </c>
      <c r="E1369" s="28" t="s">
        <v>997</v>
      </c>
      <c r="F1369" s="28" t="s">
        <v>279</v>
      </c>
      <c r="G1369" s="28" t="s">
        <v>1956</v>
      </c>
      <c r="H1369" s="28" t="s">
        <v>271</v>
      </c>
      <c r="I1369" s="28" t="s">
        <v>280</v>
      </c>
      <c r="J1369" s="28" t="s">
        <v>281</v>
      </c>
      <c r="K1369">
        <v>4901050</v>
      </c>
      <c r="L1369">
        <v>2</v>
      </c>
      <c r="M1369">
        <v>34</v>
      </c>
      <c r="N1369">
        <v>17</v>
      </c>
      <c r="O1369">
        <v>17</v>
      </c>
      <c r="P1369" t="s">
        <v>2018</v>
      </c>
      <c r="Q1369" t="s">
        <v>2018</v>
      </c>
      <c r="R1369" t="s">
        <v>2018</v>
      </c>
      <c r="S1369" t="s">
        <v>2018</v>
      </c>
      <c r="T1369" t="s">
        <v>2018</v>
      </c>
      <c r="U1369" t="s">
        <v>2018</v>
      </c>
      <c r="V1369">
        <v>24</v>
      </c>
      <c r="W1369" t="s">
        <v>2018</v>
      </c>
      <c r="X1369">
        <v>0</v>
      </c>
      <c r="Y1369">
        <v>11</v>
      </c>
      <c r="Z1369" t="s">
        <v>2018</v>
      </c>
    </row>
    <row r="1370" spans="1:26" x14ac:dyDescent="0.35">
      <c r="A1370" s="28" t="str">
        <f t="shared" si="21"/>
        <v>2 - BASIC2022Grantsville High</v>
      </c>
      <c r="B1370" s="28" t="s">
        <v>1953</v>
      </c>
      <c r="C1370" s="28" t="s">
        <v>1099</v>
      </c>
      <c r="D1370" s="28" t="s">
        <v>436</v>
      </c>
      <c r="E1370" s="28" t="s">
        <v>1000</v>
      </c>
      <c r="F1370" s="28" t="s">
        <v>437</v>
      </c>
      <c r="G1370" s="28" t="s">
        <v>401</v>
      </c>
      <c r="H1370" s="28" t="s">
        <v>271</v>
      </c>
      <c r="I1370" s="28" t="s">
        <v>280</v>
      </c>
      <c r="J1370" s="28" t="s">
        <v>281</v>
      </c>
      <c r="K1370">
        <v>4901050</v>
      </c>
      <c r="L1370">
        <v>2</v>
      </c>
      <c r="M1370">
        <v>207</v>
      </c>
      <c r="N1370">
        <v>83</v>
      </c>
      <c r="O1370">
        <v>124</v>
      </c>
      <c r="P1370" t="s">
        <v>2018</v>
      </c>
      <c r="Q1370" t="s">
        <v>2018</v>
      </c>
      <c r="R1370" t="s">
        <v>2018</v>
      </c>
      <c r="S1370">
        <v>18</v>
      </c>
      <c r="T1370" t="s">
        <v>2018</v>
      </c>
      <c r="U1370" t="s">
        <v>2018</v>
      </c>
      <c r="V1370">
        <v>183</v>
      </c>
      <c r="W1370">
        <v>28</v>
      </c>
      <c r="X1370">
        <v>0</v>
      </c>
      <c r="Y1370">
        <v>35</v>
      </c>
      <c r="Z1370" t="s">
        <v>2018</v>
      </c>
    </row>
    <row r="1371" spans="1:26" x14ac:dyDescent="0.35">
      <c r="A1371" s="28" t="str">
        <f t="shared" si="21"/>
        <v>2 - BASIC2022Stansbury High</v>
      </c>
      <c r="B1371" s="28" t="s">
        <v>1953</v>
      </c>
      <c r="C1371" s="28" t="s">
        <v>1099</v>
      </c>
      <c r="D1371" s="28" t="s">
        <v>794</v>
      </c>
      <c r="E1371" s="28" t="s">
        <v>1040</v>
      </c>
      <c r="F1371" s="28" t="s">
        <v>795</v>
      </c>
      <c r="G1371" s="28" t="s">
        <v>401</v>
      </c>
      <c r="H1371" s="28" t="s">
        <v>271</v>
      </c>
      <c r="I1371" s="28" t="s">
        <v>280</v>
      </c>
      <c r="J1371" s="28" t="s">
        <v>281</v>
      </c>
      <c r="K1371">
        <v>4901050</v>
      </c>
      <c r="L1371">
        <v>1</v>
      </c>
      <c r="M1371">
        <v>559</v>
      </c>
      <c r="N1371">
        <v>282</v>
      </c>
      <c r="O1371">
        <v>277</v>
      </c>
      <c r="P1371" t="s">
        <v>2018</v>
      </c>
      <c r="Q1371" t="s">
        <v>2018</v>
      </c>
      <c r="R1371" t="s">
        <v>2018</v>
      </c>
      <c r="S1371">
        <v>90</v>
      </c>
      <c r="T1371">
        <v>11</v>
      </c>
      <c r="U1371">
        <v>19</v>
      </c>
      <c r="V1371">
        <v>419</v>
      </c>
      <c r="W1371">
        <v>75</v>
      </c>
      <c r="X1371">
        <v>0</v>
      </c>
      <c r="Y1371">
        <v>82</v>
      </c>
      <c r="Z1371">
        <v>21</v>
      </c>
    </row>
    <row r="1372" spans="1:26" x14ac:dyDescent="0.35">
      <c r="A1372" s="28" t="str">
        <f t="shared" si="21"/>
        <v>2 - BASIC2022Tooele High</v>
      </c>
      <c r="B1372" s="28" t="s">
        <v>1953</v>
      </c>
      <c r="C1372" s="28" t="s">
        <v>1099</v>
      </c>
      <c r="D1372" s="28" t="s">
        <v>841</v>
      </c>
      <c r="E1372" s="28" t="s">
        <v>1004</v>
      </c>
      <c r="F1372" s="28" t="s">
        <v>842</v>
      </c>
      <c r="G1372" s="28" t="s">
        <v>401</v>
      </c>
      <c r="H1372" s="28" t="s">
        <v>271</v>
      </c>
      <c r="I1372" s="28" t="s">
        <v>280</v>
      </c>
      <c r="J1372" s="28" t="s">
        <v>281</v>
      </c>
      <c r="K1372">
        <v>4901050</v>
      </c>
      <c r="L1372">
        <v>2</v>
      </c>
      <c r="M1372">
        <v>247</v>
      </c>
      <c r="N1372">
        <v>87</v>
      </c>
      <c r="O1372">
        <v>160</v>
      </c>
      <c r="P1372" t="s">
        <v>2018</v>
      </c>
      <c r="Q1372" t="s">
        <v>2018</v>
      </c>
      <c r="R1372" t="s">
        <v>2018</v>
      </c>
      <c r="S1372">
        <v>53</v>
      </c>
      <c r="T1372" t="s">
        <v>2018</v>
      </c>
      <c r="U1372" t="s">
        <v>2018</v>
      </c>
      <c r="V1372">
        <v>181</v>
      </c>
      <c r="W1372">
        <v>33</v>
      </c>
      <c r="X1372">
        <v>0</v>
      </c>
      <c r="Y1372">
        <v>58</v>
      </c>
      <c r="Z1372">
        <v>16</v>
      </c>
    </row>
    <row r="1373" spans="1:26" x14ac:dyDescent="0.35">
      <c r="A1373" s="28" t="str">
        <f t="shared" si="21"/>
        <v>2 - BASIC2022Uintah High</v>
      </c>
      <c r="B1373" s="28" t="s">
        <v>1953</v>
      </c>
      <c r="C1373" s="28" t="s">
        <v>1099</v>
      </c>
      <c r="D1373" s="28" t="s">
        <v>847</v>
      </c>
      <c r="E1373" s="28" t="s">
        <v>988</v>
      </c>
      <c r="F1373" s="28" t="s">
        <v>848</v>
      </c>
      <c r="G1373" s="28" t="s">
        <v>401</v>
      </c>
      <c r="H1373" s="28" t="s">
        <v>271</v>
      </c>
      <c r="I1373" s="28" t="s">
        <v>849</v>
      </c>
      <c r="J1373" s="28" t="s">
        <v>850</v>
      </c>
      <c r="K1373">
        <v>4901080</v>
      </c>
      <c r="L1373">
        <v>4</v>
      </c>
      <c r="M1373">
        <v>424</v>
      </c>
      <c r="N1373">
        <v>164</v>
      </c>
      <c r="O1373">
        <v>260</v>
      </c>
      <c r="P1373">
        <v>22</v>
      </c>
      <c r="Q1373" t="s">
        <v>2018</v>
      </c>
      <c r="R1373" t="s">
        <v>2018</v>
      </c>
      <c r="S1373">
        <v>45</v>
      </c>
      <c r="T1373" t="s">
        <v>2018</v>
      </c>
      <c r="U1373">
        <v>13</v>
      </c>
      <c r="V1373">
        <v>343</v>
      </c>
      <c r="W1373">
        <v>52</v>
      </c>
      <c r="X1373">
        <v>0</v>
      </c>
      <c r="Y1373">
        <v>147</v>
      </c>
      <c r="Z1373" t="s">
        <v>2018</v>
      </c>
    </row>
    <row r="1374" spans="1:26" x14ac:dyDescent="0.35">
      <c r="A1374" s="28" t="str">
        <f t="shared" si="21"/>
        <v>2 - BASIC2022Uintah River High</v>
      </c>
      <c r="B1374" s="28" t="s">
        <v>1953</v>
      </c>
      <c r="C1374" s="28" t="s">
        <v>1099</v>
      </c>
      <c r="D1374" s="28" t="s">
        <v>852</v>
      </c>
      <c r="E1374" s="28" t="s">
        <v>986</v>
      </c>
      <c r="F1374" s="28" t="s">
        <v>853</v>
      </c>
      <c r="G1374" s="28" t="s">
        <v>401</v>
      </c>
      <c r="H1374" s="28" t="s">
        <v>271</v>
      </c>
      <c r="I1374" s="28" t="s">
        <v>852</v>
      </c>
      <c r="J1374" s="28" t="s">
        <v>854</v>
      </c>
      <c r="K1374">
        <v>4900013</v>
      </c>
      <c r="L1374">
        <v>1</v>
      </c>
      <c r="M1374">
        <v>17</v>
      </c>
      <c r="N1374" t="s">
        <v>2018</v>
      </c>
      <c r="O1374">
        <v>10</v>
      </c>
      <c r="P1374">
        <v>16</v>
      </c>
      <c r="Q1374" t="s">
        <v>2018</v>
      </c>
      <c r="R1374" t="s">
        <v>2018</v>
      </c>
      <c r="S1374" t="s">
        <v>2018</v>
      </c>
      <c r="T1374" t="s">
        <v>2018</v>
      </c>
      <c r="U1374" t="s">
        <v>2018</v>
      </c>
      <c r="V1374" t="s">
        <v>2018</v>
      </c>
      <c r="W1374" t="s">
        <v>2018</v>
      </c>
      <c r="X1374">
        <v>0</v>
      </c>
      <c r="Y1374">
        <v>12</v>
      </c>
      <c r="Z1374" t="s">
        <v>2018</v>
      </c>
    </row>
    <row r="1375" spans="1:26" x14ac:dyDescent="0.35">
      <c r="A1375" s="28" t="str">
        <f t="shared" si="21"/>
        <v>2 - BASIC2022Utah Connections Academy</v>
      </c>
      <c r="B1375" s="28" t="s">
        <v>1953</v>
      </c>
      <c r="C1375" s="28" t="s">
        <v>1099</v>
      </c>
      <c r="D1375" s="28" t="s">
        <v>858</v>
      </c>
      <c r="E1375" s="28" t="s">
        <v>1020</v>
      </c>
      <c r="F1375" s="28" t="s">
        <v>859</v>
      </c>
      <c r="G1375" s="28" t="s">
        <v>1956</v>
      </c>
      <c r="H1375" s="28" t="s">
        <v>271</v>
      </c>
      <c r="I1375" s="28" t="s">
        <v>858</v>
      </c>
      <c r="J1375" s="28" t="s">
        <v>860</v>
      </c>
      <c r="K1375">
        <v>4900151</v>
      </c>
      <c r="L1375">
        <v>1</v>
      </c>
      <c r="M1375">
        <v>93</v>
      </c>
      <c r="N1375">
        <v>51</v>
      </c>
      <c r="O1375">
        <v>42</v>
      </c>
      <c r="P1375" t="s">
        <v>2018</v>
      </c>
      <c r="Q1375" t="s">
        <v>2018</v>
      </c>
      <c r="R1375" t="s">
        <v>2018</v>
      </c>
      <c r="S1375">
        <v>18</v>
      </c>
      <c r="T1375" t="s">
        <v>2018</v>
      </c>
      <c r="U1375" t="s">
        <v>2018</v>
      </c>
      <c r="V1375">
        <v>70</v>
      </c>
      <c r="W1375" t="s">
        <v>2018</v>
      </c>
      <c r="X1375">
        <v>0</v>
      </c>
      <c r="Y1375">
        <v>30</v>
      </c>
      <c r="Z1375" t="s">
        <v>2018</v>
      </c>
    </row>
    <row r="1376" spans="1:26" x14ac:dyDescent="0.35">
      <c r="A1376" s="28" t="str">
        <f t="shared" si="21"/>
        <v>2 - BASIC2022Utah County Academy of Science</v>
      </c>
      <c r="B1376" s="28" t="s">
        <v>1953</v>
      </c>
      <c r="C1376" s="28" t="s">
        <v>1099</v>
      </c>
      <c r="D1376" s="28" t="s">
        <v>862</v>
      </c>
      <c r="E1376" s="28" t="s">
        <v>986</v>
      </c>
      <c r="F1376" s="28" t="s">
        <v>863</v>
      </c>
      <c r="G1376" s="28" t="s">
        <v>401</v>
      </c>
      <c r="H1376" s="28" t="s">
        <v>271</v>
      </c>
      <c r="I1376" s="28" t="s">
        <v>862</v>
      </c>
      <c r="J1376" s="28" t="s">
        <v>864</v>
      </c>
      <c r="K1376">
        <v>4900020</v>
      </c>
      <c r="L1376">
        <v>3</v>
      </c>
      <c r="M1376">
        <v>267</v>
      </c>
      <c r="N1376">
        <v>104</v>
      </c>
      <c r="O1376">
        <v>163</v>
      </c>
      <c r="P1376" t="s">
        <v>2018</v>
      </c>
      <c r="Q1376" t="s">
        <v>2018</v>
      </c>
      <c r="R1376" t="s">
        <v>2018</v>
      </c>
      <c r="S1376">
        <v>76</v>
      </c>
      <c r="T1376" t="s">
        <v>2018</v>
      </c>
      <c r="U1376">
        <v>10</v>
      </c>
      <c r="V1376">
        <v>168</v>
      </c>
      <c r="W1376" t="s">
        <v>2018</v>
      </c>
      <c r="X1376">
        <v>0</v>
      </c>
      <c r="Y1376">
        <v>51</v>
      </c>
      <c r="Z1376">
        <v>12</v>
      </c>
    </row>
    <row r="1377" spans="1:26" x14ac:dyDescent="0.35">
      <c r="A1377" s="28" t="str">
        <f t="shared" si="21"/>
        <v>2 - BASIC2022Utah Military Academy</v>
      </c>
      <c r="B1377" s="28" t="s">
        <v>1953</v>
      </c>
      <c r="C1377" s="28" t="s">
        <v>1099</v>
      </c>
      <c r="D1377" s="28" t="s">
        <v>868</v>
      </c>
      <c r="E1377" s="28" t="s">
        <v>986</v>
      </c>
      <c r="F1377" s="28" t="s">
        <v>871</v>
      </c>
      <c r="G1377" s="28" t="s">
        <v>291</v>
      </c>
      <c r="H1377" s="28" t="s">
        <v>271</v>
      </c>
      <c r="I1377" s="28" t="s">
        <v>868</v>
      </c>
      <c r="J1377" s="28" t="s">
        <v>869</v>
      </c>
      <c r="K1377">
        <v>4900176</v>
      </c>
      <c r="L1377">
        <v>3</v>
      </c>
      <c r="M1377">
        <v>114</v>
      </c>
      <c r="N1377">
        <v>35</v>
      </c>
      <c r="O1377">
        <v>79</v>
      </c>
      <c r="P1377" t="s">
        <v>2018</v>
      </c>
      <c r="Q1377" t="s">
        <v>2018</v>
      </c>
      <c r="R1377" t="s">
        <v>2018</v>
      </c>
      <c r="S1377">
        <v>42</v>
      </c>
      <c r="T1377" t="s">
        <v>2018</v>
      </c>
      <c r="U1377" t="s">
        <v>2018</v>
      </c>
      <c r="V1377">
        <v>59</v>
      </c>
      <c r="W1377">
        <v>18</v>
      </c>
      <c r="X1377">
        <v>0</v>
      </c>
      <c r="Y1377">
        <v>23</v>
      </c>
      <c r="Z1377">
        <v>20</v>
      </c>
    </row>
    <row r="1378" spans="1:26" x14ac:dyDescent="0.35">
      <c r="A1378" s="28" t="str">
        <f t="shared" si="21"/>
        <v>2 - BASIC2022Utah Military Academy - Camp Williams</v>
      </c>
      <c r="B1378" s="28" t="s">
        <v>1953</v>
      </c>
      <c r="C1378" s="28" t="s">
        <v>1099</v>
      </c>
      <c r="D1378" s="28" t="s">
        <v>866</v>
      </c>
      <c r="E1378" s="28" t="s">
        <v>1003</v>
      </c>
      <c r="F1378" s="28" t="s">
        <v>867</v>
      </c>
      <c r="G1378" s="28" t="s">
        <v>291</v>
      </c>
      <c r="H1378" s="28" t="s">
        <v>271</v>
      </c>
      <c r="I1378" s="28" t="s">
        <v>868</v>
      </c>
      <c r="J1378" s="28" t="s">
        <v>869</v>
      </c>
      <c r="K1378">
        <v>4900176</v>
      </c>
      <c r="L1378">
        <v>2</v>
      </c>
      <c r="M1378">
        <v>90</v>
      </c>
      <c r="N1378">
        <v>29</v>
      </c>
      <c r="O1378">
        <v>61</v>
      </c>
      <c r="P1378" t="s">
        <v>2018</v>
      </c>
      <c r="Q1378" t="s">
        <v>2018</v>
      </c>
      <c r="R1378" t="s">
        <v>2018</v>
      </c>
      <c r="S1378">
        <v>28</v>
      </c>
      <c r="T1378" t="s">
        <v>2018</v>
      </c>
      <c r="U1378" t="s">
        <v>2018</v>
      </c>
      <c r="V1378">
        <v>53</v>
      </c>
      <c r="W1378">
        <v>18</v>
      </c>
      <c r="X1378">
        <v>0</v>
      </c>
      <c r="Y1378">
        <v>19</v>
      </c>
      <c r="Z1378">
        <v>15</v>
      </c>
    </row>
    <row r="1379" spans="1:26" x14ac:dyDescent="0.35">
      <c r="A1379" s="28" t="str">
        <f t="shared" si="21"/>
        <v>2 - BASIC2022Jean Massieu School for the Deaf</v>
      </c>
      <c r="B1379" s="28" t="s">
        <v>1953</v>
      </c>
      <c r="C1379" s="28" t="s">
        <v>1099</v>
      </c>
      <c r="D1379" s="28" t="s">
        <v>492</v>
      </c>
      <c r="E1379" s="28" t="s">
        <v>1035</v>
      </c>
      <c r="F1379" s="28" t="s">
        <v>493</v>
      </c>
      <c r="G1379" s="28" t="s">
        <v>1957</v>
      </c>
      <c r="H1379" s="28" t="s">
        <v>271</v>
      </c>
      <c r="I1379" s="28" t="s">
        <v>494</v>
      </c>
      <c r="J1379" s="28" t="s">
        <v>495</v>
      </c>
      <c r="K1379">
        <v>4900069</v>
      </c>
      <c r="L1379">
        <v>1</v>
      </c>
      <c r="M1379" t="s">
        <v>2018</v>
      </c>
      <c r="N1379" t="s">
        <v>2018</v>
      </c>
      <c r="O1379" t="s">
        <v>2018</v>
      </c>
      <c r="P1379" t="s">
        <v>2018</v>
      </c>
      <c r="Q1379" t="s">
        <v>2018</v>
      </c>
      <c r="R1379" t="s">
        <v>2018</v>
      </c>
      <c r="S1379" t="s">
        <v>2018</v>
      </c>
      <c r="T1379" t="s">
        <v>2018</v>
      </c>
      <c r="U1379" t="s">
        <v>2018</v>
      </c>
      <c r="V1379" t="s">
        <v>2018</v>
      </c>
      <c r="W1379" t="s">
        <v>2018</v>
      </c>
      <c r="X1379">
        <v>0</v>
      </c>
      <c r="Y1379" t="s">
        <v>2018</v>
      </c>
      <c r="Z1379" t="s">
        <v>2018</v>
      </c>
    </row>
    <row r="1380" spans="1:26" x14ac:dyDescent="0.35">
      <c r="A1380" s="28" t="str">
        <f t="shared" si="21"/>
        <v>2 - BASIC2022Utah Virtual Academy</v>
      </c>
      <c r="B1380" s="28" t="s">
        <v>1953</v>
      </c>
      <c r="C1380" s="28" t="s">
        <v>1099</v>
      </c>
      <c r="D1380" s="28" t="s">
        <v>874</v>
      </c>
      <c r="E1380" s="28" t="s">
        <v>986</v>
      </c>
      <c r="F1380" s="28" t="s">
        <v>875</v>
      </c>
      <c r="G1380" s="28" t="s">
        <v>1956</v>
      </c>
      <c r="H1380" s="28" t="s">
        <v>271</v>
      </c>
      <c r="I1380" s="28" t="s">
        <v>874</v>
      </c>
      <c r="J1380" s="28" t="s">
        <v>876</v>
      </c>
      <c r="K1380">
        <v>4900130</v>
      </c>
      <c r="L1380">
        <v>3</v>
      </c>
      <c r="M1380">
        <v>385</v>
      </c>
      <c r="N1380">
        <v>175</v>
      </c>
      <c r="O1380">
        <v>210</v>
      </c>
      <c r="P1380" t="s">
        <v>2018</v>
      </c>
      <c r="Q1380">
        <v>12</v>
      </c>
      <c r="R1380">
        <v>14</v>
      </c>
      <c r="S1380">
        <v>22</v>
      </c>
      <c r="T1380" t="s">
        <v>2018</v>
      </c>
      <c r="U1380" t="s">
        <v>2018</v>
      </c>
      <c r="V1380">
        <v>324</v>
      </c>
      <c r="W1380">
        <v>77</v>
      </c>
      <c r="X1380">
        <v>0</v>
      </c>
      <c r="Y1380">
        <v>177</v>
      </c>
      <c r="Z1380" t="s">
        <v>2018</v>
      </c>
    </row>
    <row r="1381" spans="1:26" x14ac:dyDescent="0.35">
      <c r="A1381" s="28" t="str">
        <f t="shared" si="21"/>
        <v>2 - BASIC2022Vanguard Academy</v>
      </c>
      <c r="B1381" s="28" t="s">
        <v>1953</v>
      </c>
      <c r="C1381" s="28" t="s">
        <v>1099</v>
      </c>
      <c r="D1381" s="28" t="s">
        <v>882</v>
      </c>
      <c r="E1381" s="28" t="s">
        <v>986</v>
      </c>
      <c r="F1381" s="28" t="s">
        <v>883</v>
      </c>
      <c r="G1381" s="28" t="s">
        <v>1956</v>
      </c>
      <c r="H1381" s="28" t="s">
        <v>271</v>
      </c>
      <c r="I1381" s="28" t="s">
        <v>882</v>
      </c>
      <c r="J1381" s="28" t="s">
        <v>884</v>
      </c>
      <c r="K1381">
        <v>4900183</v>
      </c>
      <c r="L1381">
        <v>2</v>
      </c>
      <c r="M1381">
        <v>100</v>
      </c>
      <c r="N1381">
        <v>47</v>
      </c>
      <c r="O1381">
        <v>53</v>
      </c>
      <c r="P1381" t="s">
        <v>2018</v>
      </c>
      <c r="Q1381" t="s">
        <v>2018</v>
      </c>
      <c r="R1381" t="s">
        <v>2018</v>
      </c>
      <c r="S1381" t="s">
        <v>2018</v>
      </c>
      <c r="T1381" t="s">
        <v>2018</v>
      </c>
      <c r="U1381" t="s">
        <v>2018</v>
      </c>
      <c r="V1381">
        <v>99</v>
      </c>
      <c r="W1381" t="s">
        <v>2018</v>
      </c>
      <c r="X1381">
        <v>0</v>
      </c>
      <c r="Y1381">
        <v>70</v>
      </c>
      <c r="Z1381" t="s">
        <v>2018</v>
      </c>
    </row>
    <row r="1382" spans="1:26" x14ac:dyDescent="0.35">
      <c r="A1382" s="28" t="str">
        <f t="shared" si="21"/>
        <v>2 - BASIC2022Venture Academy</v>
      </c>
      <c r="B1382" s="28" t="s">
        <v>1953</v>
      </c>
      <c r="C1382" s="28" t="s">
        <v>1099</v>
      </c>
      <c r="D1382" s="28" t="s">
        <v>886</v>
      </c>
      <c r="E1382" s="28" t="s">
        <v>990</v>
      </c>
      <c r="F1382" s="28" t="s">
        <v>887</v>
      </c>
      <c r="G1382" s="28" t="s">
        <v>1956</v>
      </c>
      <c r="H1382" s="28" t="s">
        <v>271</v>
      </c>
      <c r="I1382" s="28" t="s">
        <v>886</v>
      </c>
      <c r="J1382" s="28" t="s">
        <v>888</v>
      </c>
      <c r="K1382">
        <v>4900133</v>
      </c>
      <c r="L1382">
        <v>2</v>
      </c>
      <c r="M1382">
        <v>163</v>
      </c>
      <c r="N1382">
        <v>68</v>
      </c>
      <c r="O1382">
        <v>95</v>
      </c>
      <c r="P1382" t="s">
        <v>2018</v>
      </c>
      <c r="Q1382" t="s">
        <v>2018</v>
      </c>
      <c r="R1382" t="s">
        <v>2018</v>
      </c>
      <c r="S1382">
        <v>27</v>
      </c>
      <c r="T1382" t="s">
        <v>2018</v>
      </c>
      <c r="U1382" t="s">
        <v>2018</v>
      </c>
      <c r="V1382">
        <v>132</v>
      </c>
      <c r="W1382">
        <v>38</v>
      </c>
      <c r="X1382">
        <v>0</v>
      </c>
      <c r="Y1382">
        <v>32</v>
      </c>
      <c r="Z1382" t="s">
        <v>2018</v>
      </c>
    </row>
    <row r="1383" spans="1:26" x14ac:dyDescent="0.35">
      <c r="A1383" s="28" t="str">
        <f t="shared" si="21"/>
        <v>2 - BASIC2022Walden School of Liberal Arts</v>
      </c>
      <c r="B1383" s="28" t="s">
        <v>1953</v>
      </c>
      <c r="C1383" s="28" t="s">
        <v>1099</v>
      </c>
      <c r="D1383" s="28" t="s">
        <v>896</v>
      </c>
      <c r="E1383" s="28" t="s">
        <v>992</v>
      </c>
      <c r="F1383" s="28" t="s">
        <v>897</v>
      </c>
      <c r="G1383" s="28" t="s">
        <v>1956</v>
      </c>
      <c r="H1383" s="28" t="s">
        <v>271</v>
      </c>
      <c r="I1383" s="28" t="s">
        <v>896</v>
      </c>
      <c r="J1383" s="28" t="s">
        <v>898</v>
      </c>
      <c r="K1383">
        <v>4900061</v>
      </c>
      <c r="L1383">
        <v>2</v>
      </c>
      <c r="M1383">
        <v>27</v>
      </c>
      <c r="N1383">
        <v>12</v>
      </c>
      <c r="O1383">
        <v>15</v>
      </c>
      <c r="P1383" t="s">
        <v>2018</v>
      </c>
      <c r="Q1383" t="s">
        <v>2018</v>
      </c>
      <c r="R1383" t="s">
        <v>2018</v>
      </c>
      <c r="S1383" t="s">
        <v>2018</v>
      </c>
      <c r="T1383" t="s">
        <v>2018</v>
      </c>
      <c r="U1383" t="s">
        <v>2018</v>
      </c>
      <c r="V1383">
        <v>20</v>
      </c>
      <c r="W1383" t="s">
        <v>2018</v>
      </c>
      <c r="X1383">
        <v>0</v>
      </c>
      <c r="Y1383">
        <v>14</v>
      </c>
      <c r="Z1383" t="s">
        <v>2018</v>
      </c>
    </row>
    <row r="1384" spans="1:26" x14ac:dyDescent="0.35">
      <c r="A1384" s="28" t="str">
        <f t="shared" si="21"/>
        <v>2 - BASIC2022Wasatch High</v>
      </c>
      <c r="B1384" s="28" t="s">
        <v>1953</v>
      </c>
      <c r="C1384" s="28" t="s">
        <v>1099</v>
      </c>
      <c r="D1384" s="28" t="s">
        <v>900</v>
      </c>
      <c r="E1384" s="28" t="s">
        <v>988</v>
      </c>
      <c r="F1384" s="28" t="s">
        <v>901</v>
      </c>
      <c r="G1384" s="28" t="s">
        <v>401</v>
      </c>
      <c r="H1384" s="28" t="s">
        <v>271</v>
      </c>
      <c r="I1384" s="28" t="s">
        <v>902</v>
      </c>
      <c r="J1384" s="28" t="s">
        <v>903</v>
      </c>
      <c r="K1384">
        <v>4901110</v>
      </c>
      <c r="L1384">
        <v>2</v>
      </c>
      <c r="M1384">
        <v>249</v>
      </c>
      <c r="N1384">
        <v>40</v>
      </c>
      <c r="O1384">
        <v>209</v>
      </c>
      <c r="P1384" t="s">
        <v>2018</v>
      </c>
      <c r="Q1384" t="s">
        <v>2018</v>
      </c>
      <c r="R1384" t="s">
        <v>2018</v>
      </c>
      <c r="S1384">
        <v>57</v>
      </c>
      <c r="T1384" t="s">
        <v>2018</v>
      </c>
      <c r="U1384" t="s">
        <v>2018</v>
      </c>
      <c r="V1384">
        <v>187</v>
      </c>
      <c r="W1384">
        <v>23</v>
      </c>
      <c r="X1384">
        <v>0</v>
      </c>
      <c r="Y1384">
        <v>39</v>
      </c>
      <c r="Z1384">
        <v>23</v>
      </c>
    </row>
    <row r="1385" spans="1:26" x14ac:dyDescent="0.35">
      <c r="A1385" s="28" t="str">
        <f t="shared" si="21"/>
        <v>2 - BASIC2022Crimson Cliffs High</v>
      </c>
      <c r="B1385" s="28" t="s">
        <v>1953</v>
      </c>
      <c r="C1385" s="28" t="s">
        <v>1099</v>
      </c>
      <c r="D1385" s="28" t="s">
        <v>352</v>
      </c>
      <c r="E1385" s="28" t="s">
        <v>1002</v>
      </c>
      <c r="F1385" s="28" t="s">
        <v>353</v>
      </c>
      <c r="G1385" s="28" t="s">
        <v>304</v>
      </c>
      <c r="H1385" s="28" t="s">
        <v>271</v>
      </c>
      <c r="I1385" s="28" t="s">
        <v>354</v>
      </c>
      <c r="J1385" s="28" t="s">
        <v>355</v>
      </c>
      <c r="K1385">
        <v>4901140</v>
      </c>
      <c r="L1385">
        <v>3</v>
      </c>
      <c r="M1385">
        <v>122</v>
      </c>
      <c r="N1385">
        <v>26</v>
      </c>
      <c r="O1385">
        <v>96</v>
      </c>
      <c r="P1385" t="s">
        <v>2018</v>
      </c>
      <c r="Q1385" t="s">
        <v>2018</v>
      </c>
      <c r="R1385" t="s">
        <v>2018</v>
      </c>
      <c r="S1385">
        <v>10</v>
      </c>
      <c r="T1385" t="s">
        <v>2018</v>
      </c>
      <c r="U1385" t="s">
        <v>2018</v>
      </c>
      <c r="V1385">
        <v>107</v>
      </c>
      <c r="W1385">
        <v>12</v>
      </c>
      <c r="X1385">
        <v>0</v>
      </c>
      <c r="Y1385">
        <v>17</v>
      </c>
      <c r="Z1385" t="s">
        <v>2018</v>
      </c>
    </row>
    <row r="1386" spans="1:26" x14ac:dyDescent="0.35">
      <c r="A1386" s="28" t="str">
        <f t="shared" si="21"/>
        <v>2 - BASIC2022Desert Hills High</v>
      </c>
      <c r="B1386" s="28" t="s">
        <v>1953</v>
      </c>
      <c r="C1386" s="28" t="s">
        <v>1099</v>
      </c>
      <c r="D1386" s="28" t="s">
        <v>372</v>
      </c>
      <c r="E1386" s="28" t="s">
        <v>995</v>
      </c>
      <c r="F1386" s="28" t="s">
        <v>373</v>
      </c>
      <c r="G1386" s="28" t="s">
        <v>304</v>
      </c>
      <c r="H1386" s="28" t="s">
        <v>271</v>
      </c>
      <c r="I1386" s="28" t="s">
        <v>354</v>
      </c>
      <c r="J1386" s="28" t="s">
        <v>355</v>
      </c>
      <c r="K1386">
        <v>4901140</v>
      </c>
      <c r="L1386">
        <v>2</v>
      </c>
      <c r="M1386">
        <v>101</v>
      </c>
      <c r="N1386">
        <v>29</v>
      </c>
      <c r="O1386">
        <v>72</v>
      </c>
      <c r="P1386" t="s">
        <v>2018</v>
      </c>
      <c r="Q1386" t="s">
        <v>2018</v>
      </c>
      <c r="R1386" t="s">
        <v>2018</v>
      </c>
      <c r="S1386">
        <v>12</v>
      </c>
      <c r="T1386" t="s">
        <v>2018</v>
      </c>
      <c r="U1386" t="s">
        <v>2018</v>
      </c>
      <c r="V1386">
        <v>81</v>
      </c>
      <c r="W1386" t="s">
        <v>2018</v>
      </c>
      <c r="X1386">
        <v>0</v>
      </c>
      <c r="Y1386">
        <v>20</v>
      </c>
      <c r="Z1386" t="s">
        <v>2018</v>
      </c>
    </row>
    <row r="1387" spans="1:26" x14ac:dyDescent="0.35">
      <c r="A1387" s="28" t="str">
        <f t="shared" si="21"/>
        <v>2 - BASIC2022Dixie High</v>
      </c>
      <c r="B1387" s="28" t="s">
        <v>1953</v>
      </c>
      <c r="C1387" s="28" t="s">
        <v>1099</v>
      </c>
      <c r="D1387" s="28" t="s">
        <v>381</v>
      </c>
      <c r="E1387" s="28" t="s">
        <v>988</v>
      </c>
      <c r="F1387" s="28" t="s">
        <v>382</v>
      </c>
      <c r="G1387" s="28" t="s">
        <v>304</v>
      </c>
      <c r="H1387" s="28" t="s">
        <v>271</v>
      </c>
      <c r="I1387" s="28" t="s">
        <v>354</v>
      </c>
      <c r="J1387" s="28" t="s">
        <v>355</v>
      </c>
      <c r="K1387">
        <v>4901140</v>
      </c>
      <c r="L1387">
        <v>2</v>
      </c>
      <c r="M1387">
        <v>111</v>
      </c>
      <c r="N1387">
        <v>33</v>
      </c>
      <c r="O1387">
        <v>78</v>
      </c>
      <c r="P1387" t="s">
        <v>2018</v>
      </c>
      <c r="Q1387" t="s">
        <v>2018</v>
      </c>
      <c r="R1387" t="s">
        <v>2018</v>
      </c>
      <c r="S1387">
        <v>29</v>
      </c>
      <c r="T1387" t="s">
        <v>2018</v>
      </c>
      <c r="U1387" t="s">
        <v>2018</v>
      </c>
      <c r="V1387">
        <v>73</v>
      </c>
      <c r="W1387" t="s">
        <v>2018</v>
      </c>
      <c r="X1387">
        <v>0</v>
      </c>
      <c r="Y1387">
        <v>37</v>
      </c>
      <c r="Z1387" t="s">
        <v>2018</v>
      </c>
    </row>
    <row r="1388" spans="1:26" x14ac:dyDescent="0.35">
      <c r="A1388" s="28" t="str">
        <f t="shared" si="21"/>
        <v>2 - BASIC2022Enterprise High</v>
      </c>
      <c r="B1388" s="28" t="s">
        <v>1953</v>
      </c>
      <c r="C1388" s="28" t="s">
        <v>1099</v>
      </c>
      <c r="D1388" s="28" t="s">
        <v>403</v>
      </c>
      <c r="E1388" s="28" t="s">
        <v>1004</v>
      </c>
      <c r="F1388" s="28" t="s">
        <v>404</v>
      </c>
      <c r="G1388" s="28" t="s">
        <v>291</v>
      </c>
      <c r="H1388" s="28" t="s">
        <v>271</v>
      </c>
      <c r="I1388" s="28" t="s">
        <v>354</v>
      </c>
      <c r="J1388" s="28" t="s">
        <v>355</v>
      </c>
      <c r="K1388">
        <v>4901140</v>
      </c>
      <c r="L1388">
        <v>1</v>
      </c>
      <c r="M1388">
        <v>86</v>
      </c>
      <c r="N1388">
        <v>43</v>
      </c>
      <c r="O1388">
        <v>43</v>
      </c>
      <c r="P1388" t="s">
        <v>2018</v>
      </c>
      <c r="Q1388" t="s">
        <v>2018</v>
      </c>
      <c r="R1388" t="s">
        <v>2018</v>
      </c>
      <c r="S1388">
        <v>19</v>
      </c>
      <c r="T1388" t="s">
        <v>2018</v>
      </c>
      <c r="U1388" t="s">
        <v>2018</v>
      </c>
      <c r="V1388">
        <v>64</v>
      </c>
      <c r="W1388">
        <v>14</v>
      </c>
      <c r="X1388">
        <v>0</v>
      </c>
      <c r="Y1388">
        <v>23</v>
      </c>
      <c r="Z1388">
        <v>10</v>
      </c>
    </row>
    <row r="1389" spans="1:26" x14ac:dyDescent="0.35">
      <c r="A1389" s="28" t="str">
        <f t="shared" si="21"/>
        <v>2 - BASIC2022Hurricane High</v>
      </c>
      <c r="B1389" s="28" t="s">
        <v>1953</v>
      </c>
      <c r="C1389" s="28" t="s">
        <v>1099</v>
      </c>
      <c r="D1389" s="28" t="s">
        <v>475</v>
      </c>
      <c r="E1389" s="28" t="s">
        <v>1007</v>
      </c>
      <c r="F1389" s="28" t="s">
        <v>476</v>
      </c>
      <c r="G1389" s="28" t="s">
        <v>1957</v>
      </c>
      <c r="H1389" s="28" t="s">
        <v>271</v>
      </c>
      <c r="I1389" s="28" t="s">
        <v>354</v>
      </c>
      <c r="J1389" s="28" t="s">
        <v>355</v>
      </c>
      <c r="K1389">
        <v>4901140</v>
      </c>
      <c r="L1389">
        <v>1</v>
      </c>
      <c r="M1389">
        <v>65</v>
      </c>
      <c r="N1389">
        <v>14</v>
      </c>
      <c r="O1389">
        <v>51</v>
      </c>
      <c r="P1389" t="s">
        <v>2018</v>
      </c>
      <c r="Q1389" t="s">
        <v>2018</v>
      </c>
      <c r="R1389" t="s">
        <v>2018</v>
      </c>
      <c r="S1389" t="s">
        <v>2018</v>
      </c>
      <c r="T1389" t="s">
        <v>2018</v>
      </c>
      <c r="U1389" t="s">
        <v>2018</v>
      </c>
      <c r="V1389">
        <v>55</v>
      </c>
      <c r="W1389" t="s">
        <v>2018</v>
      </c>
      <c r="X1389">
        <v>0</v>
      </c>
      <c r="Y1389">
        <v>20</v>
      </c>
      <c r="Z1389" t="s">
        <v>2018</v>
      </c>
    </row>
    <row r="1390" spans="1:26" x14ac:dyDescent="0.35">
      <c r="A1390" s="28" t="str">
        <f t="shared" si="21"/>
        <v>2 - BASIC2022Pine View High</v>
      </c>
      <c r="B1390" s="28" t="s">
        <v>1953</v>
      </c>
      <c r="C1390" s="28" t="s">
        <v>1099</v>
      </c>
      <c r="D1390" s="28" t="s">
        <v>676</v>
      </c>
      <c r="E1390" s="28" t="s">
        <v>1040</v>
      </c>
      <c r="F1390" s="28" t="s">
        <v>677</v>
      </c>
      <c r="G1390" s="28" t="s">
        <v>304</v>
      </c>
      <c r="H1390" s="28" t="s">
        <v>271</v>
      </c>
      <c r="I1390" s="28" t="s">
        <v>354</v>
      </c>
      <c r="J1390" s="28" t="s">
        <v>355</v>
      </c>
      <c r="K1390">
        <v>4901140</v>
      </c>
      <c r="L1390">
        <v>4</v>
      </c>
      <c r="M1390">
        <v>143</v>
      </c>
      <c r="N1390">
        <v>41</v>
      </c>
      <c r="O1390">
        <v>102</v>
      </c>
      <c r="P1390" t="s">
        <v>2018</v>
      </c>
      <c r="Q1390" t="s">
        <v>2018</v>
      </c>
      <c r="R1390" t="s">
        <v>2018</v>
      </c>
      <c r="S1390">
        <v>34</v>
      </c>
      <c r="T1390" t="s">
        <v>2018</v>
      </c>
      <c r="U1390" t="s">
        <v>2018</v>
      </c>
      <c r="V1390">
        <v>92</v>
      </c>
      <c r="W1390">
        <v>13</v>
      </c>
      <c r="X1390">
        <v>0</v>
      </c>
      <c r="Y1390">
        <v>44</v>
      </c>
      <c r="Z1390">
        <v>11</v>
      </c>
    </row>
    <row r="1391" spans="1:26" x14ac:dyDescent="0.35">
      <c r="A1391" s="28" t="str">
        <f t="shared" si="21"/>
        <v>2 - BASIC2022Snow Canyon High</v>
      </c>
      <c r="B1391" s="28" t="s">
        <v>1953</v>
      </c>
      <c r="C1391" s="28" t="s">
        <v>1099</v>
      </c>
      <c r="D1391" s="28" t="s">
        <v>757</v>
      </c>
      <c r="E1391" s="28" t="s">
        <v>1055</v>
      </c>
      <c r="F1391" s="28" t="s">
        <v>758</v>
      </c>
      <c r="G1391" s="28" t="s">
        <v>304</v>
      </c>
      <c r="H1391" s="28" t="s">
        <v>271</v>
      </c>
      <c r="I1391" s="28" t="s">
        <v>354</v>
      </c>
      <c r="J1391" s="28" t="s">
        <v>355</v>
      </c>
      <c r="K1391">
        <v>4901140</v>
      </c>
      <c r="L1391">
        <v>2</v>
      </c>
      <c r="M1391">
        <v>99</v>
      </c>
      <c r="N1391">
        <v>21</v>
      </c>
      <c r="O1391">
        <v>78</v>
      </c>
      <c r="P1391" t="s">
        <v>2018</v>
      </c>
      <c r="Q1391" t="s">
        <v>2018</v>
      </c>
      <c r="R1391" t="s">
        <v>2018</v>
      </c>
      <c r="S1391">
        <v>23</v>
      </c>
      <c r="T1391" t="s">
        <v>2018</v>
      </c>
      <c r="U1391" t="s">
        <v>2018</v>
      </c>
      <c r="V1391">
        <v>66</v>
      </c>
      <c r="W1391">
        <v>12</v>
      </c>
      <c r="X1391">
        <v>0</v>
      </c>
      <c r="Y1391">
        <v>32</v>
      </c>
      <c r="Z1391" t="s">
        <v>2018</v>
      </c>
    </row>
    <row r="1392" spans="1:26" x14ac:dyDescent="0.35">
      <c r="A1392" s="28" t="str">
        <f t="shared" si="21"/>
        <v>2 - BASIC2022Utah Online 7-12</v>
      </c>
      <c r="B1392" s="28" t="s">
        <v>1953</v>
      </c>
      <c r="C1392" s="28" t="s">
        <v>1099</v>
      </c>
      <c r="D1392" s="28" t="s">
        <v>872</v>
      </c>
      <c r="E1392" s="28" t="s">
        <v>1062</v>
      </c>
      <c r="F1392" s="28" t="s">
        <v>873</v>
      </c>
      <c r="G1392" s="28" t="s">
        <v>1081</v>
      </c>
      <c r="H1392" s="28" t="s">
        <v>271</v>
      </c>
      <c r="I1392" s="28" t="s">
        <v>354</v>
      </c>
      <c r="J1392" s="28" t="s">
        <v>355</v>
      </c>
      <c r="K1392">
        <v>4901140</v>
      </c>
      <c r="L1392">
        <v>2</v>
      </c>
      <c r="M1392">
        <v>89</v>
      </c>
      <c r="N1392">
        <v>23</v>
      </c>
      <c r="O1392">
        <v>66</v>
      </c>
      <c r="P1392" t="s">
        <v>2018</v>
      </c>
      <c r="Q1392" t="s">
        <v>2018</v>
      </c>
      <c r="R1392" t="s">
        <v>2018</v>
      </c>
      <c r="S1392" t="s">
        <v>2018</v>
      </c>
      <c r="T1392" t="s">
        <v>2018</v>
      </c>
      <c r="U1392" t="s">
        <v>2018</v>
      </c>
      <c r="V1392">
        <v>79</v>
      </c>
      <c r="W1392" t="s">
        <v>2018</v>
      </c>
      <c r="X1392">
        <v>0</v>
      </c>
      <c r="Y1392">
        <v>11</v>
      </c>
      <c r="Z1392" t="s">
        <v>2018</v>
      </c>
    </row>
    <row r="1393" spans="1:26" x14ac:dyDescent="0.35">
      <c r="A1393" s="28" t="str">
        <f t="shared" si="21"/>
        <v>2 - BASIC2022Wayne High</v>
      </c>
      <c r="B1393" s="28" t="s">
        <v>1953</v>
      </c>
      <c r="C1393" s="28" t="s">
        <v>1099</v>
      </c>
      <c r="D1393" s="28" t="s">
        <v>905</v>
      </c>
      <c r="E1393" s="28" t="s">
        <v>988</v>
      </c>
      <c r="F1393" s="28" t="s">
        <v>906</v>
      </c>
      <c r="G1393" s="28" t="s">
        <v>401</v>
      </c>
      <c r="H1393" s="28" t="s">
        <v>271</v>
      </c>
      <c r="I1393" s="28" t="s">
        <v>907</v>
      </c>
      <c r="J1393" s="28" t="s">
        <v>908</v>
      </c>
      <c r="K1393">
        <v>4901170</v>
      </c>
      <c r="L1393">
        <v>1</v>
      </c>
      <c r="M1393">
        <v>37</v>
      </c>
      <c r="N1393">
        <v>23</v>
      </c>
      <c r="O1393">
        <v>14</v>
      </c>
      <c r="P1393" t="s">
        <v>2018</v>
      </c>
      <c r="Q1393" t="s">
        <v>2018</v>
      </c>
      <c r="R1393" t="s">
        <v>2018</v>
      </c>
      <c r="S1393" t="s">
        <v>2018</v>
      </c>
      <c r="T1393" t="s">
        <v>2018</v>
      </c>
      <c r="U1393" t="s">
        <v>2018</v>
      </c>
      <c r="V1393">
        <v>34</v>
      </c>
      <c r="W1393" t="s">
        <v>2018</v>
      </c>
      <c r="X1393">
        <v>0</v>
      </c>
      <c r="Y1393">
        <v>15</v>
      </c>
      <c r="Z1393" t="s">
        <v>2018</v>
      </c>
    </row>
    <row r="1394" spans="1:26" x14ac:dyDescent="0.35">
      <c r="A1394" s="28" t="str">
        <f t="shared" si="21"/>
        <v>2 - BASIC2022Bonneville High</v>
      </c>
      <c r="B1394" s="28" t="s">
        <v>1953</v>
      </c>
      <c r="C1394" s="28" t="s">
        <v>1099</v>
      </c>
      <c r="D1394" s="28" t="s">
        <v>283</v>
      </c>
      <c r="E1394" s="28" t="s">
        <v>999</v>
      </c>
      <c r="F1394" s="28" t="s">
        <v>284</v>
      </c>
      <c r="G1394" s="28" t="s">
        <v>304</v>
      </c>
      <c r="H1394" s="28" t="s">
        <v>271</v>
      </c>
      <c r="I1394" s="28" t="s">
        <v>285</v>
      </c>
      <c r="J1394" s="28" t="s">
        <v>286</v>
      </c>
      <c r="K1394">
        <v>4901200</v>
      </c>
      <c r="L1394">
        <v>3</v>
      </c>
      <c r="M1394">
        <v>232</v>
      </c>
      <c r="N1394">
        <v>88</v>
      </c>
      <c r="O1394">
        <v>144</v>
      </c>
      <c r="P1394" t="s">
        <v>2018</v>
      </c>
      <c r="Q1394" t="s">
        <v>2018</v>
      </c>
      <c r="R1394" t="s">
        <v>2018</v>
      </c>
      <c r="S1394">
        <v>48</v>
      </c>
      <c r="T1394" t="s">
        <v>2018</v>
      </c>
      <c r="U1394" t="s">
        <v>2018</v>
      </c>
      <c r="V1394">
        <v>169</v>
      </c>
      <c r="W1394">
        <v>26</v>
      </c>
      <c r="X1394">
        <v>0</v>
      </c>
      <c r="Y1394">
        <v>84</v>
      </c>
      <c r="Z1394">
        <v>14</v>
      </c>
    </row>
    <row r="1395" spans="1:26" x14ac:dyDescent="0.35">
      <c r="A1395" s="28" t="str">
        <f t="shared" si="21"/>
        <v>2 - BASIC2022Fremont High</v>
      </c>
      <c r="B1395" s="28" t="s">
        <v>1953</v>
      </c>
      <c r="C1395" s="28" t="s">
        <v>1099</v>
      </c>
      <c r="D1395" s="28" t="s">
        <v>425</v>
      </c>
      <c r="E1395" s="28" t="s">
        <v>1012</v>
      </c>
      <c r="F1395" s="28" t="s">
        <v>426</v>
      </c>
      <c r="G1395" s="28" t="s">
        <v>304</v>
      </c>
      <c r="H1395" s="28" t="s">
        <v>271</v>
      </c>
      <c r="I1395" s="28" t="s">
        <v>285</v>
      </c>
      <c r="J1395" s="28" t="s">
        <v>286</v>
      </c>
      <c r="K1395">
        <v>4901200</v>
      </c>
      <c r="L1395">
        <v>3</v>
      </c>
      <c r="M1395">
        <v>91</v>
      </c>
      <c r="N1395">
        <v>21</v>
      </c>
      <c r="O1395">
        <v>70</v>
      </c>
      <c r="P1395" t="s">
        <v>2018</v>
      </c>
      <c r="Q1395" t="s">
        <v>2018</v>
      </c>
      <c r="R1395" t="s">
        <v>2018</v>
      </c>
      <c r="S1395" t="s">
        <v>2018</v>
      </c>
      <c r="T1395" t="s">
        <v>2018</v>
      </c>
      <c r="U1395" t="s">
        <v>2018</v>
      </c>
      <c r="V1395">
        <v>83</v>
      </c>
      <c r="W1395" t="s">
        <v>2018</v>
      </c>
      <c r="X1395">
        <v>0</v>
      </c>
      <c r="Y1395" t="s">
        <v>2018</v>
      </c>
      <c r="Z1395" t="s">
        <v>2018</v>
      </c>
    </row>
    <row r="1396" spans="1:26" x14ac:dyDescent="0.35">
      <c r="A1396" s="28" t="str">
        <f t="shared" si="21"/>
        <v>2 - BASIC2022Orion Jr High</v>
      </c>
      <c r="B1396" s="28" t="s">
        <v>1953</v>
      </c>
      <c r="C1396" s="28" t="s">
        <v>1099</v>
      </c>
      <c r="D1396" s="28" t="s">
        <v>657</v>
      </c>
      <c r="E1396" s="28" t="s">
        <v>1005</v>
      </c>
      <c r="F1396" s="28" t="s">
        <v>658</v>
      </c>
      <c r="G1396" s="28" t="s">
        <v>291</v>
      </c>
      <c r="H1396" s="28" t="s">
        <v>401</v>
      </c>
      <c r="I1396" s="28" t="s">
        <v>285</v>
      </c>
      <c r="J1396" s="28" t="s">
        <v>286</v>
      </c>
      <c r="K1396">
        <v>4901200</v>
      </c>
      <c r="L1396">
        <v>1</v>
      </c>
      <c r="M1396" t="s">
        <v>2018</v>
      </c>
      <c r="N1396" t="s">
        <v>2018</v>
      </c>
      <c r="O1396" t="s">
        <v>2018</v>
      </c>
      <c r="P1396" t="s">
        <v>2018</v>
      </c>
      <c r="Q1396" t="s">
        <v>2018</v>
      </c>
      <c r="R1396" t="s">
        <v>2018</v>
      </c>
      <c r="S1396" t="s">
        <v>2018</v>
      </c>
      <c r="T1396" t="s">
        <v>2018</v>
      </c>
      <c r="U1396" t="s">
        <v>2018</v>
      </c>
      <c r="V1396" t="s">
        <v>2018</v>
      </c>
      <c r="W1396" t="s">
        <v>2018</v>
      </c>
      <c r="X1396">
        <v>0</v>
      </c>
      <c r="Y1396" t="s">
        <v>2018</v>
      </c>
      <c r="Z1396" t="s">
        <v>2018</v>
      </c>
    </row>
    <row r="1397" spans="1:26" x14ac:dyDescent="0.35">
      <c r="A1397" s="28" t="str">
        <f t="shared" si="21"/>
        <v>2 - BASIC2022Rocky Mountain Jr High</v>
      </c>
      <c r="B1397" s="28" t="s">
        <v>1953</v>
      </c>
      <c r="C1397" s="28" t="s">
        <v>1099</v>
      </c>
      <c r="D1397" s="28" t="s">
        <v>726</v>
      </c>
      <c r="E1397" s="28" t="s">
        <v>1051</v>
      </c>
      <c r="F1397" s="28" t="s">
        <v>727</v>
      </c>
      <c r="G1397" s="28" t="s">
        <v>291</v>
      </c>
      <c r="H1397" s="28" t="s">
        <v>401</v>
      </c>
      <c r="I1397" s="28" t="s">
        <v>285</v>
      </c>
      <c r="J1397" s="28" t="s">
        <v>286</v>
      </c>
      <c r="K1397">
        <v>4901200</v>
      </c>
      <c r="L1397">
        <v>2</v>
      </c>
      <c r="M1397">
        <v>146</v>
      </c>
      <c r="N1397">
        <v>65</v>
      </c>
      <c r="O1397">
        <v>81</v>
      </c>
      <c r="P1397" t="s">
        <v>2018</v>
      </c>
      <c r="Q1397" t="s">
        <v>2018</v>
      </c>
      <c r="R1397" t="s">
        <v>2018</v>
      </c>
      <c r="S1397" t="s">
        <v>2018</v>
      </c>
      <c r="T1397" t="s">
        <v>2018</v>
      </c>
      <c r="U1397" t="s">
        <v>2018</v>
      </c>
      <c r="V1397">
        <v>134</v>
      </c>
      <c r="W1397">
        <v>12</v>
      </c>
      <c r="X1397">
        <v>0</v>
      </c>
      <c r="Y1397">
        <v>17</v>
      </c>
      <c r="Z1397" t="s">
        <v>2018</v>
      </c>
    </row>
    <row r="1398" spans="1:26" x14ac:dyDescent="0.35">
      <c r="A1398" s="28" t="str">
        <f t="shared" si="21"/>
        <v>2 - BASIC2022Roy High</v>
      </c>
      <c r="B1398" s="28" t="s">
        <v>1953</v>
      </c>
      <c r="C1398" s="28" t="s">
        <v>1099</v>
      </c>
      <c r="D1398" s="28" t="s">
        <v>732</v>
      </c>
      <c r="E1398" s="28" t="s">
        <v>1000</v>
      </c>
      <c r="F1398" s="28" t="s">
        <v>733</v>
      </c>
      <c r="G1398" s="28" t="s">
        <v>304</v>
      </c>
      <c r="H1398" s="28" t="s">
        <v>271</v>
      </c>
      <c r="I1398" s="28" t="s">
        <v>285</v>
      </c>
      <c r="J1398" s="28" t="s">
        <v>286</v>
      </c>
      <c r="K1398">
        <v>4901200</v>
      </c>
      <c r="L1398">
        <v>2</v>
      </c>
      <c r="M1398">
        <v>235</v>
      </c>
      <c r="N1398">
        <v>94</v>
      </c>
      <c r="O1398">
        <v>141</v>
      </c>
      <c r="P1398" t="s">
        <v>2018</v>
      </c>
      <c r="Q1398" t="s">
        <v>2018</v>
      </c>
      <c r="R1398" t="s">
        <v>2018</v>
      </c>
      <c r="S1398">
        <v>58</v>
      </c>
      <c r="T1398" t="s">
        <v>2018</v>
      </c>
      <c r="U1398" t="s">
        <v>2018</v>
      </c>
      <c r="V1398">
        <v>161</v>
      </c>
      <c r="W1398">
        <v>39</v>
      </c>
      <c r="X1398">
        <v>0</v>
      </c>
      <c r="Y1398">
        <v>85</v>
      </c>
      <c r="Z1398">
        <v>14</v>
      </c>
    </row>
    <row r="1399" spans="1:26" x14ac:dyDescent="0.35">
      <c r="A1399" s="28" t="str">
        <f t="shared" si="21"/>
        <v>2 - BASIC2022Roy Jr High</v>
      </c>
      <c r="B1399" s="28" t="s">
        <v>1953</v>
      </c>
      <c r="C1399" s="28" t="s">
        <v>1099</v>
      </c>
      <c r="D1399" s="28" t="s">
        <v>734</v>
      </c>
      <c r="E1399" s="28" t="s">
        <v>989</v>
      </c>
      <c r="F1399" s="28" t="s">
        <v>735</v>
      </c>
      <c r="G1399" s="28" t="s">
        <v>291</v>
      </c>
      <c r="H1399" s="28" t="s">
        <v>401</v>
      </c>
      <c r="I1399" s="28" t="s">
        <v>285</v>
      </c>
      <c r="J1399" s="28" t="s">
        <v>286</v>
      </c>
      <c r="K1399">
        <v>4901200</v>
      </c>
      <c r="L1399">
        <v>2</v>
      </c>
      <c r="M1399">
        <v>126</v>
      </c>
      <c r="N1399">
        <v>43</v>
      </c>
      <c r="O1399">
        <v>83</v>
      </c>
      <c r="P1399" t="s">
        <v>2018</v>
      </c>
      <c r="Q1399" t="s">
        <v>2018</v>
      </c>
      <c r="R1399" t="s">
        <v>2018</v>
      </c>
      <c r="S1399">
        <v>33</v>
      </c>
      <c r="T1399" t="s">
        <v>2018</v>
      </c>
      <c r="U1399" t="s">
        <v>2018</v>
      </c>
      <c r="V1399">
        <v>82</v>
      </c>
      <c r="W1399">
        <v>14</v>
      </c>
      <c r="X1399">
        <v>0</v>
      </c>
      <c r="Y1399">
        <v>48</v>
      </c>
      <c r="Z1399" t="s">
        <v>2018</v>
      </c>
    </row>
    <row r="1400" spans="1:26" x14ac:dyDescent="0.35">
      <c r="A1400" s="28" t="str">
        <f t="shared" si="21"/>
        <v>2 - BASIC2022Sand Ridge Jr High</v>
      </c>
      <c r="B1400" s="28" t="s">
        <v>1953</v>
      </c>
      <c r="C1400" s="28" t="s">
        <v>1099</v>
      </c>
      <c r="D1400" s="28" t="s">
        <v>742</v>
      </c>
      <c r="E1400" s="28" t="s">
        <v>1011</v>
      </c>
      <c r="F1400" s="28" t="s">
        <v>743</v>
      </c>
      <c r="G1400" s="28" t="s">
        <v>291</v>
      </c>
      <c r="H1400" s="28" t="s">
        <v>401</v>
      </c>
      <c r="I1400" s="28" t="s">
        <v>285</v>
      </c>
      <c r="J1400" s="28" t="s">
        <v>286</v>
      </c>
      <c r="K1400">
        <v>4901200</v>
      </c>
      <c r="L1400">
        <v>2</v>
      </c>
      <c r="M1400">
        <v>136</v>
      </c>
      <c r="N1400">
        <v>53</v>
      </c>
      <c r="O1400">
        <v>83</v>
      </c>
      <c r="P1400" t="s">
        <v>2018</v>
      </c>
      <c r="Q1400" t="s">
        <v>2018</v>
      </c>
      <c r="R1400" t="s">
        <v>2018</v>
      </c>
      <c r="S1400">
        <v>29</v>
      </c>
      <c r="T1400" t="s">
        <v>2018</v>
      </c>
      <c r="U1400" t="s">
        <v>2018</v>
      </c>
      <c r="V1400">
        <v>94</v>
      </c>
      <c r="W1400">
        <v>15</v>
      </c>
      <c r="X1400">
        <v>0</v>
      </c>
      <c r="Y1400">
        <v>53</v>
      </c>
      <c r="Z1400" t="s">
        <v>2018</v>
      </c>
    </row>
    <row r="1401" spans="1:26" x14ac:dyDescent="0.35">
      <c r="A1401" s="28" t="str">
        <f t="shared" si="21"/>
        <v>2 - BASIC2022Snowcrest Jr High</v>
      </c>
      <c r="B1401" s="28" t="s">
        <v>1953</v>
      </c>
      <c r="C1401" s="28" t="s">
        <v>1099</v>
      </c>
      <c r="D1401" s="28" t="s">
        <v>761</v>
      </c>
      <c r="E1401" s="28" t="s">
        <v>1021</v>
      </c>
      <c r="F1401" s="28" t="s">
        <v>762</v>
      </c>
      <c r="G1401" s="28" t="s">
        <v>291</v>
      </c>
      <c r="H1401" s="28" t="s">
        <v>401</v>
      </c>
      <c r="I1401" s="28" t="s">
        <v>285</v>
      </c>
      <c r="J1401" s="28" t="s">
        <v>286</v>
      </c>
      <c r="K1401">
        <v>4901200</v>
      </c>
      <c r="L1401">
        <v>1</v>
      </c>
      <c r="M1401">
        <v>57</v>
      </c>
      <c r="N1401">
        <v>28</v>
      </c>
      <c r="O1401">
        <v>29</v>
      </c>
      <c r="P1401" t="s">
        <v>2018</v>
      </c>
      <c r="Q1401" t="s">
        <v>2018</v>
      </c>
      <c r="R1401" t="s">
        <v>2018</v>
      </c>
      <c r="S1401" t="s">
        <v>2018</v>
      </c>
      <c r="T1401" t="s">
        <v>2018</v>
      </c>
      <c r="U1401" t="s">
        <v>2018</v>
      </c>
      <c r="V1401">
        <v>51</v>
      </c>
      <c r="W1401" t="s">
        <v>2018</v>
      </c>
      <c r="X1401">
        <v>0</v>
      </c>
      <c r="Y1401" t="s">
        <v>2018</v>
      </c>
      <c r="Z1401" t="s">
        <v>2018</v>
      </c>
    </row>
    <row r="1402" spans="1:26" x14ac:dyDescent="0.35">
      <c r="A1402" s="28" t="str">
        <f t="shared" si="21"/>
        <v>2 - BASIC2022South Ogden Jr High</v>
      </c>
      <c r="B1402" s="28" t="s">
        <v>1953</v>
      </c>
      <c r="C1402" s="28" t="s">
        <v>1099</v>
      </c>
      <c r="D1402" s="28" t="s">
        <v>769</v>
      </c>
      <c r="E1402" s="28" t="s">
        <v>1001</v>
      </c>
      <c r="F1402" s="28" t="s">
        <v>770</v>
      </c>
      <c r="G1402" s="28" t="s">
        <v>291</v>
      </c>
      <c r="H1402" s="28" t="s">
        <v>401</v>
      </c>
      <c r="I1402" s="28" t="s">
        <v>285</v>
      </c>
      <c r="J1402" s="28" t="s">
        <v>286</v>
      </c>
      <c r="K1402">
        <v>4901200</v>
      </c>
      <c r="L1402">
        <v>1</v>
      </c>
      <c r="M1402" t="s">
        <v>2018</v>
      </c>
      <c r="N1402" t="s">
        <v>2018</v>
      </c>
      <c r="O1402" t="s">
        <v>2018</v>
      </c>
      <c r="P1402" t="s">
        <v>2018</v>
      </c>
      <c r="Q1402" t="s">
        <v>2018</v>
      </c>
      <c r="R1402" t="s">
        <v>2018</v>
      </c>
      <c r="S1402" t="s">
        <v>2018</v>
      </c>
      <c r="T1402" t="s">
        <v>2018</v>
      </c>
      <c r="U1402" t="s">
        <v>2018</v>
      </c>
      <c r="V1402" t="s">
        <v>2018</v>
      </c>
      <c r="W1402" t="s">
        <v>2018</v>
      </c>
      <c r="X1402">
        <v>0</v>
      </c>
      <c r="Y1402" t="s">
        <v>2018</v>
      </c>
      <c r="Z1402" t="s">
        <v>2018</v>
      </c>
    </row>
    <row r="1403" spans="1:26" x14ac:dyDescent="0.35">
      <c r="A1403" s="28" t="str">
        <f t="shared" si="21"/>
        <v>2 - BASIC2022T.H. Bell Jr High</v>
      </c>
      <c r="B1403" s="28" t="s">
        <v>1953</v>
      </c>
      <c r="C1403" s="28" t="s">
        <v>1099</v>
      </c>
      <c r="D1403" s="28" t="s">
        <v>822</v>
      </c>
      <c r="E1403" s="28" t="s">
        <v>1037</v>
      </c>
      <c r="F1403" s="28" t="s">
        <v>823</v>
      </c>
      <c r="G1403" s="28" t="s">
        <v>291</v>
      </c>
      <c r="H1403" s="28" t="s">
        <v>401</v>
      </c>
      <c r="I1403" s="28" t="s">
        <v>285</v>
      </c>
      <c r="J1403" s="28" t="s">
        <v>286</v>
      </c>
      <c r="K1403">
        <v>4901200</v>
      </c>
      <c r="L1403">
        <v>1</v>
      </c>
      <c r="M1403">
        <v>115</v>
      </c>
      <c r="N1403">
        <v>44</v>
      </c>
      <c r="O1403">
        <v>71</v>
      </c>
      <c r="P1403" t="s">
        <v>2018</v>
      </c>
      <c r="Q1403" t="s">
        <v>2018</v>
      </c>
      <c r="R1403" t="s">
        <v>2018</v>
      </c>
      <c r="S1403">
        <v>34</v>
      </c>
      <c r="T1403" t="s">
        <v>2018</v>
      </c>
      <c r="U1403" t="s">
        <v>2018</v>
      </c>
      <c r="V1403">
        <v>72</v>
      </c>
      <c r="W1403">
        <v>14</v>
      </c>
      <c r="X1403">
        <v>0</v>
      </c>
      <c r="Y1403">
        <v>58</v>
      </c>
      <c r="Z1403" t="s">
        <v>2018</v>
      </c>
    </row>
    <row r="1404" spans="1:26" x14ac:dyDescent="0.35">
      <c r="A1404" s="28" t="str">
        <f t="shared" si="21"/>
        <v>2 - BASIC2022Wahlquist Jr High</v>
      </c>
      <c r="B1404" s="28" t="s">
        <v>1953</v>
      </c>
      <c r="C1404" s="28" t="s">
        <v>1099</v>
      </c>
      <c r="D1404" s="28" t="s">
        <v>894</v>
      </c>
      <c r="E1404" s="28" t="s">
        <v>1048</v>
      </c>
      <c r="F1404" s="28" t="s">
        <v>895</v>
      </c>
      <c r="G1404" s="28" t="s">
        <v>291</v>
      </c>
      <c r="H1404" s="28" t="s">
        <v>401</v>
      </c>
      <c r="I1404" s="28" t="s">
        <v>285</v>
      </c>
      <c r="J1404" s="28" t="s">
        <v>286</v>
      </c>
      <c r="K1404">
        <v>4901200</v>
      </c>
      <c r="L1404">
        <v>1</v>
      </c>
      <c r="M1404" t="s">
        <v>2018</v>
      </c>
      <c r="N1404" t="s">
        <v>2018</v>
      </c>
      <c r="O1404" t="s">
        <v>2018</v>
      </c>
      <c r="P1404" t="s">
        <v>2018</v>
      </c>
      <c r="Q1404" t="s">
        <v>2018</v>
      </c>
      <c r="R1404" t="s">
        <v>2018</v>
      </c>
      <c r="S1404" t="s">
        <v>2018</v>
      </c>
      <c r="T1404" t="s">
        <v>2018</v>
      </c>
      <c r="U1404" t="s">
        <v>2018</v>
      </c>
      <c r="V1404" t="s">
        <v>2018</v>
      </c>
      <c r="W1404" t="s">
        <v>2018</v>
      </c>
      <c r="X1404">
        <v>0</v>
      </c>
      <c r="Y1404" t="s">
        <v>2018</v>
      </c>
      <c r="Z1404" t="s">
        <v>2018</v>
      </c>
    </row>
    <row r="1405" spans="1:26" x14ac:dyDescent="0.35">
      <c r="A1405" s="28" t="str">
        <f t="shared" si="21"/>
        <v>2 - BASIC2022Weber High</v>
      </c>
      <c r="B1405" s="28" t="s">
        <v>1953</v>
      </c>
      <c r="C1405" s="28" t="s">
        <v>1099</v>
      </c>
      <c r="D1405" s="28" t="s">
        <v>910</v>
      </c>
      <c r="E1405" s="28" t="s">
        <v>988</v>
      </c>
      <c r="F1405" s="28" t="s">
        <v>911</v>
      </c>
      <c r="G1405" s="28" t="s">
        <v>304</v>
      </c>
      <c r="H1405" s="28" t="s">
        <v>271</v>
      </c>
      <c r="I1405" s="28" t="s">
        <v>285</v>
      </c>
      <c r="J1405" s="28" t="s">
        <v>286</v>
      </c>
      <c r="K1405">
        <v>4901200</v>
      </c>
      <c r="L1405">
        <v>3</v>
      </c>
      <c r="M1405">
        <v>195</v>
      </c>
      <c r="N1405">
        <v>49</v>
      </c>
      <c r="O1405">
        <v>146</v>
      </c>
      <c r="P1405" t="s">
        <v>2018</v>
      </c>
      <c r="Q1405" t="s">
        <v>2018</v>
      </c>
      <c r="R1405" t="s">
        <v>2018</v>
      </c>
      <c r="S1405">
        <v>20</v>
      </c>
      <c r="T1405" t="s">
        <v>2018</v>
      </c>
      <c r="U1405" t="s">
        <v>2018</v>
      </c>
      <c r="V1405">
        <v>162</v>
      </c>
      <c r="W1405">
        <v>13</v>
      </c>
      <c r="X1405">
        <v>0</v>
      </c>
      <c r="Y1405">
        <v>37</v>
      </c>
      <c r="Z1405" t="s">
        <v>2018</v>
      </c>
    </row>
    <row r="1406" spans="1:26" x14ac:dyDescent="0.35">
      <c r="A1406" s="28" t="str">
        <f t="shared" si="21"/>
        <v>2 - BASIC2022Weber Innovation High School</v>
      </c>
      <c r="B1406" s="28" t="s">
        <v>1953</v>
      </c>
      <c r="C1406" s="28" t="s">
        <v>1099</v>
      </c>
      <c r="D1406" s="28" t="s">
        <v>912</v>
      </c>
      <c r="E1406" s="28" t="s">
        <v>1055</v>
      </c>
      <c r="F1406" s="28" t="s">
        <v>913</v>
      </c>
      <c r="G1406" s="28" t="s">
        <v>401</v>
      </c>
      <c r="H1406" s="28" t="s">
        <v>271</v>
      </c>
      <c r="I1406" s="28" t="s">
        <v>285</v>
      </c>
      <c r="J1406" s="28" t="s">
        <v>286</v>
      </c>
      <c r="K1406">
        <v>4901200</v>
      </c>
      <c r="L1406">
        <v>3</v>
      </c>
      <c r="M1406">
        <v>101</v>
      </c>
      <c r="N1406">
        <v>50</v>
      </c>
      <c r="O1406">
        <v>51</v>
      </c>
      <c r="P1406" t="s">
        <v>2018</v>
      </c>
      <c r="Q1406" t="s">
        <v>2018</v>
      </c>
      <c r="R1406" t="s">
        <v>2018</v>
      </c>
      <c r="S1406" t="s">
        <v>2018</v>
      </c>
      <c r="T1406" t="s">
        <v>2018</v>
      </c>
      <c r="U1406" t="s">
        <v>2018</v>
      </c>
      <c r="V1406">
        <v>83</v>
      </c>
      <c r="W1406" t="s">
        <v>2018</v>
      </c>
      <c r="X1406">
        <v>0</v>
      </c>
      <c r="Y1406">
        <v>23</v>
      </c>
      <c r="Z1406" t="s">
        <v>2018</v>
      </c>
    </row>
    <row r="1407" spans="1:26" x14ac:dyDescent="0.35">
      <c r="A1407" s="28" t="str">
        <f t="shared" si="21"/>
        <v>1.1 - CS CORE2020Academy for Math Engineering &amp; Science</v>
      </c>
      <c r="B1407" s="28" t="s">
        <v>1952</v>
      </c>
      <c r="C1407" s="28" t="s">
        <v>985</v>
      </c>
      <c r="D1407" s="28" t="s">
        <v>210</v>
      </c>
      <c r="E1407" s="28" t="s">
        <v>986</v>
      </c>
      <c r="F1407" s="28" t="s">
        <v>211</v>
      </c>
      <c r="G1407" s="28" t="s">
        <v>401</v>
      </c>
      <c r="H1407" s="28" t="s">
        <v>271</v>
      </c>
      <c r="I1407" s="28" t="s">
        <v>210</v>
      </c>
      <c r="J1407" s="28" t="s">
        <v>212</v>
      </c>
      <c r="K1407">
        <v>4900017</v>
      </c>
      <c r="L1407">
        <v>4</v>
      </c>
      <c r="M1407">
        <v>196</v>
      </c>
      <c r="N1407">
        <v>68</v>
      </c>
      <c r="O1407">
        <v>128</v>
      </c>
      <c r="P1407" t="s">
        <v>2018</v>
      </c>
      <c r="Q1407">
        <v>26</v>
      </c>
      <c r="R1407" t="s">
        <v>2018</v>
      </c>
      <c r="S1407">
        <v>31</v>
      </c>
      <c r="T1407">
        <v>15</v>
      </c>
      <c r="U1407" t="s">
        <v>2018</v>
      </c>
      <c r="V1407">
        <v>105</v>
      </c>
      <c r="W1407">
        <v>10</v>
      </c>
      <c r="X1407">
        <v>0</v>
      </c>
      <c r="Y1407">
        <v>36</v>
      </c>
      <c r="Z1407" t="s">
        <v>2018</v>
      </c>
    </row>
    <row r="1408" spans="1:26" x14ac:dyDescent="0.35">
      <c r="A1408" s="28" t="str">
        <f t="shared" si="21"/>
        <v>1.1 - CS CORE2020American Fork High</v>
      </c>
      <c r="B1408" s="28" t="s">
        <v>1952</v>
      </c>
      <c r="C1408" s="28" t="s">
        <v>985</v>
      </c>
      <c r="D1408" s="28" t="s">
        <v>228</v>
      </c>
      <c r="E1408" s="28" t="s">
        <v>988</v>
      </c>
      <c r="F1408" s="28" t="s">
        <v>229</v>
      </c>
      <c r="G1408" s="28" t="s">
        <v>304</v>
      </c>
      <c r="H1408" s="28" t="s">
        <v>271</v>
      </c>
      <c r="I1408" s="28" t="s">
        <v>196</v>
      </c>
      <c r="J1408" s="28" t="s">
        <v>197</v>
      </c>
      <c r="K1408">
        <v>4900030</v>
      </c>
      <c r="L1408">
        <v>6</v>
      </c>
      <c r="M1408">
        <v>487</v>
      </c>
      <c r="N1408">
        <v>141</v>
      </c>
      <c r="O1408">
        <v>346</v>
      </c>
      <c r="P1408" t="s">
        <v>2018</v>
      </c>
      <c r="Q1408" t="s">
        <v>2018</v>
      </c>
      <c r="R1408" t="s">
        <v>2018</v>
      </c>
      <c r="S1408">
        <v>52</v>
      </c>
      <c r="T1408" t="s">
        <v>2018</v>
      </c>
      <c r="U1408" t="s">
        <v>2018</v>
      </c>
      <c r="V1408">
        <v>416</v>
      </c>
      <c r="W1408">
        <v>30</v>
      </c>
      <c r="X1408">
        <v>0</v>
      </c>
      <c r="Y1408">
        <v>74</v>
      </c>
      <c r="Z1408" t="s">
        <v>2018</v>
      </c>
    </row>
    <row r="1409" spans="1:26" x14ac:dyDescent="0.35">
      <c r="A1409" s="28" t="str">
        <f t="shared" si="21"/>
        <v>1.1 - CS CORE2020American Fork Jr High</v>
      </c>
      <c r="B1409" s="28" t="s">
        <v>1952</v>
      </c>
      <c r="C1409" s="28" t="s">
        <v>985</v>
      </c>
      <c r="D1409" s="28" t="s">
        <v>230</v>
      </c>
      <c r="E1409" s="28" t="s">
        <v>989</v>
      </c>
      <c r="F1409" s="28" t="s">
        <v>231</v>
      </c>
      <c r="G1409" s="28" t="s">
        <v>291</v>
      </c>
      <c r="H1409" s="28" t="s">
        <v>401</v>
      </c>
      <c r="I1409" s="28" t="s">
        <v>196</v>
      </c>
      <c r="J1409" s="28" t="s">
        <v>197</v>
      </c>
      <c r="K1409">
        <v>4900030</v>
      </c>
      <c r="L1409">
        <v>1</v>
      </c>
      <c r="M1409">
        <v>102</v>
      </c>
      <c r="N1409">
        <v>40</v>
      </c>
      <c r="O1409">
        <v>62</v>
      </c>
      <c r="P1409" t="s">
        <v>2018</v>
      </c>
      <c r="Q1409" t="s">
        <v>2018</v>
      </c>
      <c r="R1409" t="s">
        <v>2018</v>
      </c>
      <c r="S1409" t="s">
        <v>2018</v>
      </c>
      <c r="T1409" t="s">
        <v>2018</v>
      </c>
      <c r="U1409" t="s">
        <v>2018</v>
      </c>
      <c r="V1409">
        <v>91</v>
      </c>
      <c r="W1409" t="s">
        <v>2018</v>
      </c>
      <c r="X1409">
        <v>0</v>
      </c>
      <c r="Y1409">
        <v>21</v>
      </c>
      <c r="Z1409" t="s">
        <v>2018</v>
      </c>
    </row>
    <row r="1410" spans="1:26" x14ac:dyDescent="0.35">
      <c r="A1410" s="28" t="str">
        <f t="shared" ref="A1410:A1473" si="22">B1410&amp;C1410&amp;D1410</f>
        <v>1.1 - CS CORE2020Canyon View Jr High</v>
      </c>
      <c r="B1410" s="28" t="s">
        <v>1952</v>
      </c>
      <c r="C1410" s="28" t="s">
        <v>985</v>
      </c>
      <c r="D1410" s="28" t="s">
        <v>316</v>
      </c>
      <c r="E1410" s="28" t="s">
        <v>1005</v>
      </c>
      <c r="F1410" s="28" t="s">
        <v>317</v>
      </c>
      <c r="G1410" s="28" t="s">
        <v>291</v>
      </c>
      <c r="H1410" s="28" t="s">
        <v>401</v>
      </c>
      <c r="I1410" s="28" t="s">
        <v>196</v>
      </c>
      <c r="J1410" s="28" t="s">
        <v>197</v>
      </c>
      <c r="K1410">
        <v>4900030</v>
      </c>
      <c r="L1410">
        <v>1</v>
      </c>
      <c r="M1410">
        <v>39</v>
      </c>
      <c r="N1410" t="s">
        <v>2018</v>
      </c>
      <c r="O1410">
        <v>32</v>
      </c>
      <c r="P1410" t="s">
        <v>2018</v>
      </c>
      <c r="Q1410" t="s">
        <v>2018</v>
      </c>
      <c r="R1410" t="s">
        <v>2018</v>
      </c>
      <c r="S1410">
        <v>11</v>
      </c>
      <c r="T1410" t="s">
        <v>2018</v>
      </c>
      <c r="U1410" t="s">
        <v>2018</v>
      </c>
      <c r="V1410">
        <v>23</v>
      </c>
      <c r="W1410" t="s">
        <v>2018</v>
      </c>
      <c r="X1410">
        <v>0</v>
      </c>
      <c r="Y1410">
        <v>18</v>
      </c>
      <c r="Z1410" t="s">
        <v>2018</v>
      </c>
    </row>
    <row r="1411" spans="1:26" x14ac:dyDescent="0.35">
      <c r="A1411" s="28" t="str">
        <f t="shared" si="22"/>
        <v>1.1 - CS CORE2020Cedar Valley High</v>
      </c>
      <c r="B1411" s="28" t="s">
        <v>1952</v>
      </c>
      <c r="C1411" s="28" t="s">
        <v>985</v>
      </c>
      <c r="D1411" s="28" t="s">
        <v>330</v>
      </c>
      <c r="E1411" s="28" t="s">
        <v>1009</v>
      </c>
      <c r="F1411" s="28" t="s">
        <v>331</v>
      </c>
      <c r="G1411" s="28" t="s">
        <v>291</v>
      </c>
      <c r="H1411" s="28" t="s">
        <v>271</v>
      </c>
      <c r="I1411" s="28" t="s">
        <v>196</v>
      </c>
      <c r="J1411" s="28" t="s">
        <v>197</v>
      </c>
      <c r="K1411">
        <v>4900030</v>
      </c>
      <c r="L1411">
        <v>4</v>
      </c>
      <c r="M1411">
        <v>401</v>
      </c>
      <c r="N1411">
        <v>126</v>
      </c>
      <c r="O1411">
        <v>275</v>
      </c>
      <c r="P1411" t="s">
        <v>2018</v>
      </c>
      <c r="Q1411" t="s">
        <v>2018</v>
      </c>
      <c r="R1411" t="s">
        <v>2018</v>
      </c>
      <c r="S1411">
        <v>52</v>
      </c>
      <c r="T1411" t="s">
        <v>2018</v>
      </c>
      <c r="U1411">
        <v>15</v>
      </c>
      <c r="V1411">
        <v>318</v>
      </c>
      <c r="W1411">
        <v>41</v>
      </c>
      <c r="X1411">
        <v>0</v>
      </c>
      <c r="Y1411">
        <v>101</v>
      </c>
      <c r="Z1411">
        <v>10</v>
      </c>
    </row>
    <row r="1412" spans="1:26" x14ac:dyDescent="0.35">
      <c r="A1412" s="28" t="str">
        <f t="shared" si="22"/>
        <v>1.1 - CS CORE2020Lake Mountain Middle</v>
      </c>
      <c r="B1412" s="28" t="s">
        <v>1952</v>
      </c>
      <c r="C1412" s="28" t="s">
        <v>985</v>
      </c>
      <c r="D1412" s="28" t="s">
        <v>519</v>
      </c>
      <c r="E1412" s="28" t="s">
        <v>1039</v>
      </c>
      <c r="F1412" s="28" t="s">
        <v>520</v>
      </c>
      <c r="G1412" s="28" t="s">
        <v>291</v>
      </c>
      <c r="H1412" s="28" t="s">
        <v>401</v>
      </c>
      <c r="I1412" s="28" t="s">
        <v>196</v>
      </c>
      <c r="J1412" s="28" t="s">
        <v>197</v>
      </c>
      <c r="K1412">
        <v>4900030</v>
      </c>
      <c r="L1412">
        <v>1</v>
      </c>
      <c r="M1412">
        <v>145</v>
      </c>
      <c r="N1412">
        <v>40</v>
      </c>
      <c r="O1412">
        <v>105</v>
      </c>
      <c r="P1412" t="s">
        <v>2018</v>
      </c>
      <c r="Q1412" t="s">
        <v>2018</v>
      </c>
      <c r="R1412" t="s">
        <v>2018</v>
      </c>
      <c r="S1412" t="s">
        <v>2018</v>
      </c>
      <c r="T1412" t="s">
        <v>2018</v>
      </c>
      <c r="U1412" t="s">
        <v>2018</v>
      </c>
      <c r="V1412">
        <v>126</v>
      </c>
      <c r="W1412">
        <v>14</v>
      </c>
      <c r="X1412">
        <v>0</v>
      </c>
      <c r="Y1412">
        <v>14</v>
      </c>
      <c r="Z1412" t="s">
        <v>2018</v>
      </c>
    </row>
    <row r="1413" spans="1:26" x14ac:dyDescent="0.35">
      <c r="A1413" s="28" t="str">
        <f t="shared" si="22"/>
        <v>1.1 - CS CORE2020Lakeridge Jr High</v>
      </c>
      <c r="B1413" s="28" t="s">
        <v>1952</v>
      </c>
      <c r="C1413" s="28" t="s">
        <v>985</v>
      </c>
      <c r="D1413" s="28" t="s">
        <v>521</v>
      </c>
      <c r="E1413" s="28" t="s">
        <v>1011</v>
      </c>
      <c r="F1413" s="28" t="s">
        <v>522</v>
      </c>
      <c r="G1413" s="28" t="s">
        <v>291</v>
      </c>
      <c r="H1413" s="28" t="s">
        <v>401</v>
      </c>
      <c r="I1413" s="28" t="s">
        <v>196</v>
      </c>
      <c r="J1413" s="28" t="s">
        <v>197</v>
      </c>
      <c r="K1413">
        <v>4900030</v>
      </c>
      <c r="L1413">
        <v>1</v>
      </c>
      <c r="M1413">
        <v>71</v>
      </c>
      <c r="N1413">
        <v>27</v>
      </c>
      <c r="O1413">
        <v>44</v>
      </c>
      <c r="P1413" t="s">
        <v>2018</v>
      </c>
      <c r="Q1413" t="s">
        <v>2018</v>
      </c>
      <c r="R1413" t="s">
        <v>2018</v>
      </c>
      <c r="S1413">
        <v>25</v>
      </c>
      <c r="T1413" t="s">
        <v>2018</v>
      </c>
      <c r="U1413" t="s">
        <v>2018</v>
      </c>
      <c r="V1413">
        <v>39</v>
      </c>
      <c r="W1413" t="s">
        <v>2018</v>
      </c>
      <c r="X1413">
        <v>0</v>
      </c>
      <c r="Y1413">
        <v>28</v>
      </c>
      <c r="Z1413" t="s">
        <v>2018</v>
      </c>
    </row>
    <row r="1414" spans="1:26" x14ac:dyDescent="0.35">
      <c r="A1414" s="28" t="str">
        <f t="shared" si="22"/>
        <v>1.1 - CS CORE2020Lehi High</v>
      </c>
      <c r="B1414" s="28" t="s">
        <v>1952</v>
      </c>
      <c r="C1414" s="28" t="s">
        <v>985</v>
      </c>
      <c r="D1414" s="28" t="s">
        <v>533</v>
      </c>
      <c r="E1414" s="28" t="s">
        <v>1000</v>
      </c>
      <c r="F1414" s="28" t="s">
        <v>534</v>
      </c>
      <c r="G1414" s="28" t="s">
        <v>304</v>
      </c>
      <c r="H1414" s="28" t="s">
        <v>271</v>
      </c>
      <c r="I1414" s="28" t="s">
        <v>196</v>
      </c>
      <c r="J1414" s="28" t="s">
        <v>197</v>
      </c>
      <c r="K1414">
        <v>4900030</v>
      </c>
      <c r="L1414">
        <v>5</v>
      </c>
      <c r="M1414">
        <v>162</v>
      </c>
      <c r="N1414">
        <v>26</v>
      </c>
      <c r="O1414">
        <v>136</v>
      </c>
      <c r="P1414" t="s">
        <v>2018</v>
      </c>
      <c r="Q1414" t="s">
        <v>2018</v>
      </c>
      <c r="R1414" t="s">
        <v>2018</v>
      </c>
      <c r="S1414">
        <v>19</v>
      </c>
      <c r="T1414" t="s">
        <v>2018</v>
      </c>
      <c r="U1414" t="s">
        <v>2018</v>
      </c>
      <c r="V1414">
        <v>134</v>
      </c>
      <c r="W1414" t="s">
        <v>2018</v>
      </c>
      <c r="X1414">
        <v>0</v>
      </c>
      <c r="Y1414">
        <v>12</v>
      </c>
      <c r="Z1414" t="s">
        <v>2018</v>
      </c>
    </row>
    <row r="1415" spans="1:26" x14ac:dyDescent="0.35">
      <c r="A1415" s="28" t="str">
        <f t="shared" si="22"/>
        <v>1.1 - CS CORE2020Lone Peak High</v>
      </c>
      <c r="B1415" s="28" t="s">
        <v>1952</v>
      </c>
      <c r="C1415" s="28" t="s">
        <v>985</v>
      </c>
      <c r="D1415" s="28" t="s">
        <v>544</v>
      </c>
      <c r="E1415" s="28" t="s">
        <v>1022</v>
      </c>
      <c r="F1415" s="28" t="s">
        <v>545</v>
      </c>
      <c r="G1415" s="28" t="s">
        <v>304</v>
      </c>
      <c r="H1415" s="28" t="s">
        <v>271</v>
      </c>
      <c r="I1415" s="28" t="s">
        <v>196</v>
      </c>
      <c r="J1415" s="28" t="s">
        <v>197</v>
      </c>
      <c r="K1415">
        <v>4900030</v>
      </c>
      <c r="L1415">
        <v>6</v>
      </c>
      <c r="M1415">
        <v>267</v>
      </c>
      <c r="N1415">
        <v>35</v>
      </c>
      <c r="O1415">
        <v>232</v>
      </c>
      <c r="P1415" t="s">
        <v>2018</v>
      </c>
      <c r="Q1415" t="s">
        <v>2018</v>
      </c>
      <c r="R1415" t="s">
        <v>2018</v>
      </c>
      <c r="S1415">
        <v>16</v>
      </c>
      <c r="T1415" t="s">
        <v>2018</v>
      </c>
      <c r="U1415" t="s">
        <v>2018</v>
      </c>
      <c r="V1415">
        <v>237</v>
      </c>
      <c r="W1415">
        <v>21</v>
      </c>
      <c r="X1415">
        <v>0</v>
      </c>
      <c r="Y1415">
        <v>27</v>
      </c>
      <c r="Z1415" t="s">
        <v>2018</v>
      </c>
    </row>
    <row r="1416" spans="1:26" x14ac:dyDescent="0.35">
      <c r="A1416" s="28" t="str">
        <f t="shared" si="22"/>
        <v>1.1 - CS CORE2020Mountain Ridge Jr High</v>
      </c>
      <c r="B1416" s="28" t="s">
        <v>1952</v>
      </c>
      <c r="C1416" s="28" t="s">
        <v>985</v>
      </c>
      <c r="D1416" s="28" t="s">
        <v>589</v>
      </c>
      <c r="E1416" s="28" t="s">
        <v>1037</v>
      </c>
      <c r="F1416" s="28" t="s">
        <v>590</v>
      </c>
      <c r="G1416" s="28" t="s">
        <v>291</v>
      </c>
      <c r="H1416" s="28" t="s">
        <v>401</v>
      </c>
      <c r="I1416" s="28" t="s">
        <v>196</v>
      </c>
      <c r="J1416" s="28" t="s">
        <v>197</v>
      </c>
      <c r="K1416">
        <v>4900030</v>
      </c>
      <c r="L1416">
        <v>1</v>
      </c>
      <c r="M1416">
        <v>169</v>
      </c>
      <c r="N1416">
        <v>68</v>
      </c>
      <c r="O1416">
        <v>101</v>
      </c>
      <c r="P1416" t="s">
        <v>2018</v>
      </c>
      <c r="Q1416" t="s">
        <v>2018</v>
      </c>
      <c r="R1416" t="s">
        <v>2018</v>
      </c>
      <c r="S1416">
        <v>12</v>
      </c>
      <c r="T1416" t="s">
        <v>2018</v>
      </c>
      <c r="U1416" t="s">
        <v>2018</v>
      </c>
      <c r="V1416">
        <v>146</v>
      </c>
      <c r="W1416" t="s">
        <v>2018</v>
      </c>
      <c r="X1416">
        <v>0</v>
      </c>
      <c r="Y1416">
        <v>17</v>
      </c>
      <c r="Z1416" t="s">
        <v>2018</v>
      </c>
    </row>
    <row r="1417" spans="1:26" x14ac:dyDescent="0.35">
      <c r="A1417" s="28" t="str">
        <f t="shared" si="22"/>
        <v>1.1 - CS CORE2020Mountain View High</v>
      </c>
      <c r="B1417" s="28" t="s">
        <v>1952</v>
      </c>
      <c r="C1417" s="28" t="s">
        <v>985</v>
      </c>
      <c r="D1417" s="28" t="s">
        <v>591</v>
      </c>
      <c r="E1417" s="28" t="s">
        <v>1014</v>
      </c>
      <c r="F1417" s="28" t="s">
        <v>592</v>
      </c>
      <c r="G1417" s="28" t="s">
        <v>304</v>
      </c>
      <c r="H1417" s="28" t="s">
        <v>271</v>
      </c>
      <c r="I1417" s="28" t="s">
        <v>196</v>
      </c>
      <c r="J1417" s="28" t="s">
        <v>197</v>
      </c>
      <c r="K1417">
        <v>4900030</v>
      </c>
      <c r="L1417">
        <v>1</v>
      </c>
      <c r="M1417" t="s">
        <v>2018</v>
      </c>
      <c r="N1417" t="s">
        <v>2018</v>
      </c>
      <c r="O1417" t="s">
        <v>2018</v>
      </c>
      <c r="P1417" t="s">
        <v>2018</v>
      </c>
      <c r="Q1417" t="s">
        <v>2018</v>
      </c>
      <c r="R1417" t="s">
        <v>2018</v>
      </c>
      <c r="S1417" t="s">
        <v>2018</v>
      </c>
      <c r="T1417" t="s">
        <v>2018</v>
      </c>
      <c r="U1417" t="s">
        <v>2018</v>
      </c>
      <c r="V1417" t="s">
        <v>2018</v>
      </c>
      <c r="W1417" t="s">
        <v>2018</v>
      </c>
      <c r="X1417">
        <v>0</v>
      </c>
      <c r="Y1417" t="s">
        <v>2018</v>
      </c>
      <c r="Z1417" t="s">
        <v>2018</v>
      </c>
    </row>
    <row r="1418" spans="1:26" x14ac:dyDescent="0.35">
      <c r="A1418" s="28" t="str">
        <f t="shared" si="22"/>
        <v>1.1 - CS CORE2020Oak Canyon Jr High</v>
      </c>
      <c r="B1418" s="28" t="s">
        <v>1952</v>
      </c>
      <c r="C1418" s="28" t="s">
        <v>985</v>
      </c>
      <c r="D1418" s="28" t="s">
        <v>639</v>
      </c>
      <c r="E1418" s="28" t="s">
        <v>1021</v>
      </c>
      <c r="F1418" s="28" t="s">
        <v>640</v>
      </c>
      <c r="G1418" s="28" t="s">
        <v>291</v>
      </c>
      <c r="H1418" s="28" t="s">
        <v>304</v>
      </c>
      <c r="I1418" s="28" t="s">
        <v>196</v>
      </c>
      <c r="J1418" s="28" t="s">
        <v>197</v>
      </c>
      <c r="K1418">
        <v>4900030</v>
      </c>
      <c r="L1418">
        <v>1</v>
      </c>
      <c r="M1418">
        <v>18</v>
      </c>
      <c r="N1418">
        <v>15</v>
      </c>
      <c r="O1418" t="s">
        <v>2018</v>
      </c>
      <c r="P1418" t="s">
        <v>2018</v>
      </c>
      <c r="Q1418" t="s">
        <v>2018</v>
      </c>
      <c r="R1418" t="s">
        <v>2018</v>
      </c>
      <c r="S1418" t="s">
        <v>2018</v>
      </c>
      <c r="T1418" t="s">
        <v>2018</v>
      </c>
      <c r="U1418" t="s">
        <v>2018</v>
      </c>
      <c r="V1418">
        <v>15</v>
      </c>
      <c r="W1418" t="s">
        <v>2018</v>
      </c>
      <c r="X1418">
        <v>0</v>
      </c>
      <c r="Y1418" t="s">
        <v>2018</v>
      </c>
      <c r="Z1418" t="s">
        <v>2018</v>
      </c>
    </row>
    <row r="1419" spans="1:26" x14ac:dyDescent="0.35">
      <c r="A1419" s="28" t="str">
        <f t="shared" si="22"/>
        <v>1.1 - CS CORE2020Orem High</v>
      </c>
      <c r="B1419" s="28" t="s">
        <v>1952</v>
      </c>
      <c r="C1419" s="28" t="s">
        <v>985</v>
      </c>
      <c r="D1419" s="28" t="s">
        <v>653</v>
      </c>
      <c r="E1419" s="28" t="s">
        <v>1004</v>
      </c>
      <c r="F1419" s="28" t="s">
        <v>654</v>
      </c>
      <c r="G1419" s="28" t="s">
        <v>304</v>
      </c>
      <c r="H1419" s="28" t="s">
        <v>271</v>
      </c>
      <c r="I1419" s="28" t="s">
        <v>196</v>
      </c>
      <c r="J1419" s="28" t="s">
        <v>197</v>
      </c>
      <c r="K1419">
        <v>4900030</v>
      </c>
      <c r="L1419">
        <v>2</v>
      </c>
      <c r="M1419">
        <v>168</v>
      </c>
      <c r="N1419">
        <v>64</v>
      </c>
      <c r="O1419">
        <v>104</v>
      </c>
      <c r="P1419" t="s">
        <v>2018</v>
      </c>
      <c r="Q1419" t="s">
        <v>2018</v>
      </c>
      <c r="R1419" t="s">
        <v>2018</v>
      </c>
      <c r="S1419">
        <v>30</v>
      </c>
      <c r="T1419">
        <v>15</v>
      </c>
      <c r="U1419" t="s">
        <v>2018</v>
      </c>
      <c r="V1419">
        <v>114</v>
      </c>
      <c r="W1419">
        <v>14</v>
      </c>
      <c r="X1419">
        <v>0</v>
      </c>
      <c r="Y1419">
        <v>54</v>
      </c>
      <c r="Z1419">
        <v>11</v>
      </c>
    </row>
    <row r="1420" spans="1:26" x14ac:dyDescent="0.35">
      <c r="A1420" s="28" t="str">
        <f t="shared" si="22"/>
        <v>1.1 - CS CORE2020Orem Jr High</v>
      </c>
      <c r="B1420" s="28" t="s">
        <v>1952</v>
      </c>
      <c r="C1420" s="28" t="s">
        <v>985</v>
      </c>
      <c r="D1420" s="28" t="s">
        <v>655</v>
      </c>
      <c r="E1420" s="28" t="s">
        <v>1047</v>
      </c>
      <c r="F1420" s="28" t="s">
        <v>656</v>
      </c>
      <c r="G1420" s="28" t="s">
        <v>291</v>
      </c>
      <c r="H1420" s="28" t="s">
        <v>401</v>
      </c>
      <c r="I1420" s="28" t="s">
        <v>196</v>
      </c>
      <c r="J1420" s="28" t="s">
        <v>197</v>
      </c>
      <c r="K1420">
        <v>4900030</v>
      </c>
      <c r="L1420">
        <v>1</v>
      </c>
      <c r="M1420">
        <v>249</v>
      </c>
      <c r="N1420">
        <v>129</v>
      </c>
      <c r="O1420">
        <v>120</v>
      </c>
      <c r="P1420" t="s">
        <v>2018</v>
      </c>
      <c r="Q1420" t="s">
        <v>2018</v>
      </c>
      <c r="R1420" t="s">
        <v>2018</v>
      </c>
      <c r="S1420">
        <v>94</v>
      </c>
      <c r="T1420" t="s">
        <v>2018</v>
      </c>
      <c r="U1420">
        <v>11</v>
      </c>
      <c r="V1420">
        <v>130</v>
      </c>
      <c r="W1420">
        <v>37</v>
      </c>
      <c r="X1420">
        <v>0</v>
      </c>
      <c r="Y1420">
        <v>114</v>
      </c>
      <c r="Z1420">
        <v>35</v>
      </c>
    </row>
    <row r="1421" spans="1:26" x14ac:dyDescent="0.35">
      <c r="A1421" s="28" t="str">
        <f t="shared" si="22"/>
        <v>1.1 - CS CORE2020Pleasant Grove High</v>
      </c>
      <c r="B1421" s="28" t="s">
        <v>1952</v>
      </c>
      <c r="C1421" s="28" t="s">
        <v>985</v>
      </c>
      <c r="D1421" s="28" t="s">
        <v>687</v>
      </c>
      <c r="E1421" s="28" t="s">
        <v>1007</v>
      </c>
      <c r="F1421" s="28" t="s">
        <v>688</v>
      </c>
      <c r="G1421" s="28" t="s">
        <v>304</v>
      </c>
      <c r="H1421" s="28" t="s">
        <v>271</v>
      </c>
      <c r="I1421" s="28" t="s">
        <v>196</v>
      </c>
      <c r="J1421" s="28" t="s">
        <v>197</v>
      </c>
      <c r="K1421">
        <v>4900030</v>
      </c>
      <c r="L1421">
        <v>6</v>
      </c>
      <c r="M1421">
        <v>78</v>
      </c>
      <c r="N1421">
        <v>15</v>
      </c>
      <c r="O1421">
        <v>63</v>
      </c>
      <c r="P1421" t="s">
        <v>2018</v>
      </c>
      <c r="Q1421" t="s">
        <v>2018</v>
      </c>
      <c r="R1421" t="s">
        <v>2018</v>
      </c>
      <c r="S1421" t="s">
        <v>2018</v>
      </c>
      <c r="T1421" t="s">
        <v>2018</v>
      </c>
      <c r="U1421" t="s">
        <v>2018</v>
      </c>
      <c r="V1421">
        <v>69</v>
      </c>
      <c r="W1421" t="s">
        <v>2018</v>
      </c>
      <c r="X1421">
        <v>0</v>
      </c>
      <c r="Y1421" t="s">
        <v>2018</v>
      </c>
      <c r="Z1421" t="s">
        <v>2018</v>
      </c>
    </row>
    <row r="1422" spans="1:26" x14ac:dyDescent="0.35">
      <c r="A1422" s="28" t="str">
        <f t="shared" si="22"/>
        <v>1.1 - CS CORE2020Pleasant Grove Jr High</v>
      </c>
      <c r="B1422" s="28" t="s">
        <v>1952</v>
      </c>
      <c r="C1422" s="28" t="s">
        <v>985</v>
      </c>
      <c r="D1422" s="28" t="s">
        <v>689</v>
      </c>
      <c r="E1422" s="28" t="s">
        <v>1048</v>
      </c>
      <c r="F1422" s="28" t="s">
        <v>690</v>
      </c>
      <c r="G1422" s="28" t="s">
        <v>291</v>
      </c>
      <c r="H1422" s="28" t="s">
        <v>401</v>
      </c>
      <c r="I1422" s="28" t="s">
        <v>196</v>
      </c>
      <c r="J1422" s="28" t="s">
        <v>197</v>
      </c>
      <c r="K1422">
        <v>4900030</v>
      </c>
      <c r="L1422">
        <v>1</v>
      </c>
      <c r="M1422">
        <v>75</v>
      </c>
      <c r="N1422">
        <v>24</v>
      </c>
      <c r="O1422">
        <v>51</v>
      </c>
      <c r="P1422" t="s">
        <v>2018</v>
      </c>
      <c r="Q1422" t="s">
        <v>2018</v>
      </c>
      <c r="R1422" t="s">
        <v>2018</v>
      </c>
      <c r="S1422" t="s">
        <v>2018</v>
      </c>
      <c r="T1422" t="s">
        <v>2018</v>
      </c>
      <c r="U1422" t="s">
        <v>2018</v>
      </c>
      <c r="V1422">
        <v>62</v>
      </c>
      <c r="W1422" t="s">
        <v>2018</v>
      </c>
      <c r="X1422">
        <v>0</v>
      </c>
      <c r="Y1422">
        <v>14</v>
      </c>
      <c r="Z1422" t="s">
        <v>2018</v>
      </c>
    </row>
    <row r="1423" spans="1:26" x14ac:dyDescent="0.35">
      <c r="A1423" s="28" t="str">
        <f t="shared" si="22"/>
        <v>1.1 - CS CORE2020Polaris High School</v>
      </c>
      <c r="B1423" s="28" t="s">
        <v>1952</v>
      </c>
      <c r="C1423" s="28" t="s">
        <v>985</v>
      </c>
      <c r="D1423" s="28" t="s">
        <v>691</v>
      </c>
      <c r="E1423" s="28" t="s">
        <v>1049</v>
      </c>
      <c r="F1423" s="28" t="s">
        <v>692</v>
      </c>
      <c r="G1423" s="28" t="s">
        <v>401</v>
      </c>
      <c r="H1423" s="28" t="s">
        <v>271</v>
      </c>
      <c r="I1423" s="28" t="s">
        <v>196</v>
      </c>
      <c r="J1423" s="28" t="s">
        <v>197</v>
      </c>
      <c r="K1423">
        <v>4900030</v>
      </c>
      <c r="L1423">
        <v>1</v>
      </c>
      <c r="M1423">
        <v>49</v>
      </c>
      <c r="N1423">
        <v>25</v>
      </c>
      <c r="O1423">
        <v>24</v>
      </c>
      <c r="P1423" t="s">
        <v>2018</v>
      </c>
      <c r="Q1423" t="s">
        <v>2018</v>
      </c>
      <c r="R1423" t="s">
        <v>2018</v>
      </c>
      <c r="S1423">
        <v>21</v>
      </c>
      <c r="T1423" t="s">
        <v>2018</v>
      </c>
      <c r="U1423" t="s">
        <v>2018</v>
      </c>
      <c r="V1423">
        <v>25</v>
      </c>
      <c r="W1423">
        <v>15</v>
      </c>
      <c r="X1423">
        <v>0</v>
      </c>
      <c r="Y1423">
        <v>25</v>
      </c>
      <c r="Z1423">
        <v>10</v>
      </c>
    </row>
    <row r="1424" spans="1:26" x14ac:dyDescent="0.35">
      <c r="A1424" s="28" t="str">
        <f t="shared" si="22"/>
        <v>1.1 - CS CORE2020Polaris West High</v>
      </c>
      <c r="B1424" s="28" t="s">
        <v>1952</v>
      </c>
      <c r="C1424" s="28" t="s">
        <v>985</v>
      </c>
      <c r="D1424" s="28" t="s">
        <v>693</v>
      </c>
      <c r="E1424" s="28" t="s">
        <v>1050</v>
      </c>
      <c r="F1424" s="28" t="s">
        <v>694</v>
      </c>
      <c r="G1424" s="28" t="s">
        <v>304</v>
      </c>
      <c r="H1424" s="28" t="s">
        <v>271</v>
      </c>
      <c r="I1424" s="28" t="s">
        <v>196</v>
      </c>
      <c r="J1424" s="28" t="s">
        <v>197</v>
      </c>
      <c r="K1424">
        <v>4900030</v>
      </c>
      <c r="L1424">
        <v>1</v>
      </c>
      <c r="M1424">
        <v>18</v>
      </c>
      <c r="N1424" t="s">
        <v>2018</v>
      </c>
      <c r="O1424" t="s">
        <v>2018</v>
      </c>
      <c r="P1424" t="s">
        <v>2018</v>
      </c>
      <c r="Q1424" t="s">
        <v>2018</v>
      </c>
      <c r="R1424" t="s">
        <v>2018</v>
      </c>
      <c r="S1424" t="s">
        <v>2018</v>
      </c>
      <c r="T1424" t="s">
        <v>2018</v>
      </c>
      <c r="U1424" t="s">
        <v>2018</v>
      </c>
      <c r="V1424">
        <v>10</v>
      </c>
      <c r="W1424" t="s">
        <v>2018</v>
      </c>
      <c r="X1424">
        <v>0</v>
      </c>
      <c r="Y1424" t="s">
        <v>2018</v>
      </c>
      <c r="Z1424" t="s">
        <v>2018</v>
      </c>
    </row>
    <row r="1425" spans="1:26" x14ac:dyDescent="0.35">
      <c r="A1425" s="28" t="str">
        <f t="shared" si="22"/>
        <v>1.1 - CS CORE2020Skyridge High School</v>
      </c>
      <c r="B1425" s="28" t="s">
        <v>1952</v>
      </c>
      <c r="C1425" s="28" t="s">
        <v>985</v>
      </c>
      <c r="D1425" s="28" t="s">
        <v>755</v>
      </c>
      <c r="E1425" s="28" t="s">
        <v>1054</v>
      </c>
      <c r="F1425" s="28" t="s">
        <v>756</v>
      </c>
      <c r="G1425" s="28" t="s">
        <v>401</v>
      </c>
      <c r="H1425" s="28" t="s">
        <v>271</v>
      </c>
      <c r="I1425" s="28" t="s">
        <v>196</v>
      </c>
      <c r="J1425" s="28" t="s">
        <v>197</v>
      </c>
      <c r="K1425">
        <v>4900030</v>
      </c>
      <c r="L1425">
        <v>7</v>
      </c>
      <c r="M1425">
        <v>700</v>
      </c>
      <c r="N1425">
        <v>230</v>
      </c>
      <c r="O1425">
        <v>470</v>
      </c>
      <c r="P1425" t="s">
        <v>2018</v>
      </c>
      <c r="Q1425" t="s">
        <v>2018</v>
      </c>
      <c r="R1425" t="s">
        <v>2018</v>
      </c>
      <c r="S1425">
        <v>68</v>
      </c>
      <c r="T1425">
        <v>15</v>
      </c>
      <c r="U1425">
        <v>26</v>
      </c>
      <c r="V1425">
        <v>575</v>
      </c>
      <c r="W1425">
        <v>35</v>
      </c>
      <c r="X1425">
        <v>0</v>
      </c>
      <c r="Y1425">
        <v>115</v>
      </c>
      <c r="Z1425">
        <v>13</v>
      </c>
    </row>
    <row r="1426" spans="1:26" x14ac:dyDescent="0.35">
      <c r="A1426" s="28" t="str">
        <f t="shared" si="22"/>
        <v>1.1 - CS CORE2020Summit High</v>
      </c>
      <c r="B1426" s="28" t="s">
        <v>1952</v>
      </c>
      <c r="C1426" s="28" t="s">
        <v>985</v>
      </c>
      <c r="D1426" s="28" t="s">
        <v>807</v>
      </c>
      <c r="E1426" s="28" t="s">
        <v>1031</v>
      </c>
      <c r="F1426" s="28" t="s">
        <v>808</v>
      </c>
      <c r="G1426" s="28" t="s">
        <v>291</v>
      </c>
      <c r="H1426" s="28" t="s">
        <v>271</v>
      </c>
      <c r="I1426" s="28" t="s">
        <v>196</v>
      </c>
      <c r="J1426" s="28" t="s">
        <v>197</v>
      </c>
      <c r="K1426">
        <v>4900030</v>
      </c>
      <c r="L1426">
        <v>1</v>
      </c>
      <c r="M1426">
        <v>40</v>
      </c>
      <c r="N1426">
        <v>16</v>
      </c>
      <c r="O1426">
        <v>24</v>
      </c>
      <c r="P1426" t="s">
        <v>2018</v>
      </c>
      <c r="Q1426" t="s">
        <v>2018</v>
      </c>
      <c r="R1426" t="s">
        <v>2018</v>
      </c>
      <c r="S1426">
        <v>13</v>
      </c>
      <c r="T1426" t="s">
        <v>2018</v>
      </c>
      <c r="U1426" t="s">
        <v>2018</v>
      </c>
      <c r="V1426">
        <v>26</v>
      </c>
      <c r="W1426" t="s">
        <v>2018</v>
      </c>
      <c r="X1426">
        <v>0</v>
      </c>
      <c r="Y1426">
        <v>30</v>
      </c>
      <c r="Z1426" t="s">
        <v>2018</v>
      </c>
    </row>
    <row r="1427" spans="1:26" x14ac:dyDescent="0.35">
      <c r="A1427" s="28" t="str">
        <f t="shared" si="22"/>
        <v>1.1 - CS CORE2020Timberline Middle</v>
      </c>
      <c r="B1427" s="28" t="s">
        <v>1952</v>
      </c>
      <c r="C1427" s="28" t="s">
        <v>985</v>
      </c>
      <c r="D1427" s="28" t="s">
        <v>830</v>
      </c>
      <c r="E1427" s="28" t="s">
        <v>1058</v>
      </c>
      <c r="F1427" s="28" t="s">
        <v>831</v>
      </c>
      <c r="G1427" s="28" t="s">
        <v>291</v>
      </c>
      <c r="H1427" s="28" t="s">
        <v>401</v>
      </c>
      <c r="I1427" s="28" t="s">
        <v>196</v>
      </c>
      <c r="J1427" s="28" t="s">
        <v>197</v>
      </c>
      <c r="K1427">
        <v>4900030</v>
      </c>
      <c r="L1427">
        <v>1</v>
      </c>
      <c r="M1427">
        <v>312</v>
      </c>
      <c r="N1427">
        <v>169</v>
      </c>
      <c r="O1427">
        <v>143</v>
      </c>
      <c r="P1427" t="s">
        <v>2018</v>
      </c>
      <c r="Q1427" t="s">
        <v>2018</v>
      </c>
      <c r="R1427" t="s">
        <v>2018</v>
      </c>
      <c r="S1427">
        <v>20</v>
      </c>
      <c r="T1427" t="s">
        <v>2018</v>
      </c>
      <c r="U1427">
        <v>25</v>
      </c>
      <c r="V1427">
        <v>261</v>
      </c>
      <c r="W1427">
        <v>24</v>
      </c>
      <c r="X1427">
        <v>0</v>
      </c>
      <c r="Y1427">
        <v>23</v>
      </c>
      <c r="Z1427" t="s">
        <v>2018</v>
      </c>
    </row>
    <row r="1428" spans="1:26" x14ac:dyDescent="0.35">
      <c r="A1428" s="28" t="str">
        <f t="shared" si="22"/>
        <v>1.1 - CS CORE2020Timpanogos High</v>
      </c>
      <c r="B1428" s="28" t="s">
        <v>1952</v>
      </c>
      <c r="C1428" s="28" t="s">
        <v>985</v>
      </c>
      <c r="D1428" s="28" t="s">
        <v>832</v>
      </c>
      <c r="E1428" s="28" t="s">
        <v>1053</v>
      </c>
      <c r="F1428" s="28" t="s">
        <v>833</v>
      </c>
      <c r="G1428" s="28" t="s">
        <v>304</v>
      </c>
      <c r="H1428" s="28" t="s">
        <v>271</v>
      </c>
      <c r="I1428" s="28" t="s">
        <v>196</v>
      </c>
      <c r="J1428" s="28" t="s">
        <v>197</v>
      </c>
      <c r="K1428">
        <v>4900030</v>
      </c>
      <c r="L1428">
        <v>5</v>
      </c>
      <c r="M1428">
        <v>132</v>
      </c>
      <c r="N1428">
        <v>26</v>
      </c>
      <c r="O1428">
        <v>106</v>
      </c>
      <c r="P1428" t="s">
        <v>2018</v>
      </c>
      <c r="Q1428" t="s">
        <v>2018</v>
      </c>
      <c r="R1428" t="s">
        <v>2018</v>
      </c>
      <c r="S1428">
        <v>23</v>
      </c>
      <c r="T1428" t="s">
        <v>2018</v>
      </c>
      <c r="U1428" t="s">
        <v>2018</v>
      </c>
      <c r="V1428">
        <v>100</v>
      </c>
      <c r="W1428" t="s">
        <v>2018</v>
      </c>
      <c r="X1428">
        <v>0</v>
      </c>
      <c r="Y1428">
        <v>35</v>
      </c>
      <c r="Z1428" t="s">
        <v>2018</v>
      </c>
    </row>
    <row r="1429" spans="1:26" x14ac:dyDescent="0.35">
      <c r="A1429" s="28" t="str">
        <f t="shared" si="22"/>
        <v>1.1 - CS CORE2020Vista Heights Middle</v>
      </c>
      <c r="B1429" s="28" t="s">
        <v>1952</v>
      </c>
      <c r="C1429" s="28" t="s">
        <v>985</v>
      </c>
      <c r="D1429" s="28" t="s">
        <v>892</v>
      </c>
      <c r="E1429" s="28" t="s">
        <v>1063</v>
      </c>
      <c r="F1429" s="28" t="s">
        <v>893</v>
      </c>
      <c r="G1429" s="28" t="s">
        <v>291</v>
      </c>
      <c r="H1429" s="28" t="s">
        <v>304</v>
      </c>
      <c r="I1429" s="28" t="s">
        <v>196</v>
      </c>
      <c r="J1429" s="28" t="s">
        <v>197</v>
      </c>
      <c r="K1429">
        <v>4900030</v>
      </c>
      <c r="L1429">
        <v>1</v>
      </c>
      <c r="M1429">
        <v>179</v>
      </c>
      <c r="N1429">
        <v>72</v>
      </c>
      <c r="O1429">
        <v>107</v>
      </c>
      <c r="P1429" t="s">
        <v>2018</v>
      </c>
      <c r="Q1429" t="s">
        <v>2018</v>
      </c>
      <c r="R1429" t="s">
        <v>2018</v>
      </c>
      <c r="S1429">
        <v>13</v>
      </c>
      <c r="T1429" t="s">
        <v>2018</v>
      </c>
      <c r="U1429" t="s">
        <v>2018</v>
      </c>
      <c r="V1429">
        <v>160</v>
      </c>
      <c r="W1429">
        <v>10</v>
      </c>
      <c r="X1429">
        <v>0</v>
      </c>
      <c r="Y1429">
        <v>24</v>
      </c>
      <c r="Z1429" t="s">
        <v>2018</v>
      </c>
    </row>
    <row r="1430" spans="1:26" x14ac:dyDescent="0.35">
      <c r="A1430" s="28" t="str">
        <f t="shared" si="22"/>
        <v>1.1 - CS CORE2020Westlake High</v>
      </c>
      <c r="B1430" s="28" t="s">
        <v>1952</v>
      </c>
      <c r="C1430" s="28" t="s">
        <v>985</v>
      </c>
      <c r="D1430" s="28" t="s">
        <v>924</v>
      </c>
      <c r="E1430" s="28" t="s">
        <v>1064</v>
      </c>
      <c r="F1430" s="28" t="s">
        <v>925</v>
      </c>
      <c r="G1430" s="28" t="s">
        <v>304</v>
      </c>
      <c r="H1430" s="28" t="s">
        <v>271</v>
      </c>
      <c r="I1430" s="28" t="s">
        <v>196</v>
      </c>
      <c r="J1430" s="28" t="s">
        <v>197</v>
      </c>
      <c r="K1430">
        <v>4900030</v>
      </c>
      <c r="L1430">
        <v>5</v>
      </c>
      <c r="M1430">
        <v>334</v>
      </c>
      <c r="N1430">
        <v>79</v>
      </c>
      <c r="O1430">
        <v>255</v>
      </c>
      <c r="P1430" t="s">
        <v>2018</v>
      </c>
      <c r="Q1430" t="s">
        <v>2018</v>
      </c>
      <c r="R1430" t="s">
        <v>2018</v>
      </c>
      <c r="S1430">
        <v>28</v>
      </c>
      <c r="T1430" t="s">
        <v>2018</v>
      </c>
      <c r="U1430">
        <v>14</v>
      </c>
      <c r="V1430">
        <v>281</v>
      </c>
      <c r="W1430">
        <v>30</v>
      </c>
      <c r="X1430">
        <v>0</v>
      </c>
      <c r="Y1430">
        <v>44</v>
      </c>
      <c r="Z1430" t="s">
        <v>2018</v>
      </c>
    </row>
    <row r="1431" spans="1:26" x14ac:dyDescent="0.35">
      <c r="A1431" s="28" t="str">
        <f t="shared" si="22"/>
        <v>1.1 - CS CORE2020Willowcreek Middle</v>
      </c>
      <c r="B1431" s="28" t="s">
        <v>1952</v>
      </c>
      <c r="C1431" s="28" t="s">
        <v>985</v>
      </c>
      <c r="D1431" s="28" t="s">
        <v>928</v>
      </c>
      <c r="E1431" s="28" t="s">
        <v>1056</v>
      </c>
      <c r="F1431" s="28" t="s">
        <v>929</v>
      </c>
      <c r="G1431" s="28" t="s">
        <v>291</v>
      </c>
      <c r="H1431" s="28" t="s">
        <v>401</v>
      </c>
      <c r="I1431" s="28" t="s">
        <v>196</v>
      </c>
      <c r="J1431" s="28" t="s">
        <v>197</v>
      </c>
      <c r="K1431">
        <v>4900030</v>
      </c>
      <c r="L1431">
        <v>1</v>
      </c>
      <c r="M1431">
        <v>207</v>
      </c>
      <c r="N1431">
        <v>72</v>
      </c>
      <c r="O1431">
        <v>135</v>
      </c>
      <c r="P1431" t="s">
        <v>2018</v>
      </c>
      <c r="Q1431" t="s">
        <v>2018</v>
      </c>
      <c r="R1431" t="s">
        <v>2018</v>
      </c>
      <c r="S1431">
        <v>20</v>
      </c>
      <c r="T1431" t="s">
        <v>2018</v>
      </c>
      <c r="U1431" t="s">
        <v>2018</v>
      </c>
      <c r="V1431">
        <v>177</v>
      </c>
      <c r="W1431">
        <v>19</v>
      </c>
      <c r="X1431">
        <v>0</v>
      </c>
      <c r="Y1431">
        <v>31</v>
      </c>
      <c r="Z1431" t="s">
        <v>2018</v>
      </c>
    </row>
    <row r="1432" spans="1:26" x14ac:dyDescent="0.35">
      <c r="A1432" s="28" t="str">
        <f t="shared" si="22"/>
        <v>1.1 - CS CORE2020American Academy of Innovation</v>
      </c>
      <c r="B1432" s="28" t="s">
        <v>1952</v>
      </c>
      <c r="C1432" s="28" t="s">
        <v>985</v>
      </c>
      <c r="D1432" s="28" t="s">
        <v>224</v>
      </c>
      <c r="E1432" s="28" t="s">
        <v>986</v>
      </c>
      <c r="F1432" s="28" t="s">
        <v>225</v>
      </c>
      <c r="G1432" s="28" t="s">
        <v>1081</v>
      </c>
      <c r="H1432" s="28" t="s">
        <v>271</v>
      </c>
      <c r="I1432" s="28" t="s">
        <v>224</v>
      </c>
      <c r="J1432" s="28" t="s">
        <v>226</v>
      </c>
      <c r="K1432">
        <v>4900186</v>
      </c>
      <c r="L1432">
        <v>3</v>
      </c>
      <c r="M1432">
        <v>142</v>
      </c>
      <c r="N1432">
        <v>53</v>
      </c>
      <c r="O1432">
        <v>89</v>
      </c>
      <c r="P1432" t="s">
        <v>2018</v>
      </c>
      <c r="Q1432" t="s">
        <v>2018</v>
      </c>
      <c r="R1432" t="s">
        <v>2018</v>
      </c>
      <c r="S1432">
        <v>16</v>
      </c>
      <c r="T1432" t="s">
        <v>2018</v>
      </c>
      <c r="U1432" t="s">
        <v>2018</v>
      </c>
      <c r="V1432">
        <v>114</v>
      </c>
      <c r="W1432">
        <v>27</v>
      </c>
      <c r="X1432">
        <v>0</v>
      </c>
      <c r="Y1432">
        <v>34</v>
      </c>
      <c r="Z1432" t="s">
        <v>2018</v>
      </c>
    </row>
    <row r="1433" spans="1:26" x14ac:dyDescent="0.35">
      <c r="A1433" s="28" t="str">
        <f t="shared" si="22"/>
        <v>1.1 - CS CORE2020American Leadership Academy</v>
      </c>
      <c r="B1433" s="28" t="s">
        <v>1952</v>
      </c>
      <c r="C1433" s="28" t="s">
        <v>985</v>
      </c>
      <c r="D1433" s="28" t="s">
        <v>232</v>
      </c>
      <c r="E1433" s="28" t="s">
        <v>990</v>
      </c>
      <c r="F1433" s="28" t="s">
        <v>233</v>
      </c>
      <c r="G1433" s="28" t="s">
        <v>1956</v>
      </c>
      <c r="H1433" s="28" t="s">
        <v>271</v>
      </c>
      <c r="I1433" s="28" t="s">
        <v>232</v>
      </c>
      <c r="J1433" s="28" t="s">
        <v>234</v>
      </c>
      <c r="K1433">
        <v>4900033</v>
      </c>
      <c r="L1433">
        <v>1</v>
      </c>
      <c r="M1433">
        <v>72</v>
      </c>
      <c r="N1433">
        <v>27</v>
      </c>
      <c r="O1433">
        <v>45</v>
      </c>
      <c r="P1433" t="s">
        <v>2018</v>
      </c>
      <c r="Q1433" t="s">
        <v>2018</v>
      </c>
      <c r="R1433" t="s">
        <v>2018</v>
      </c>
      <c r="S1433">
        <v>17</v>
      </c>
      <c r="T1433" t="s">
        <v>2018</v>
      </c>
      <c r="U1433" t="s">
        <v>2018</v>
      </c>
      <c r="V1433">
        <v>52</v>
      </c>
      <c r="W1433">
        <v>14</v>
      </c>
      <c r="X1433">
        <v>0</v>
      </c>
      <c r="Y1433">
        <v>28</v>
      </c>
      <c r="Z1433" t="s">
        <v>2018</v>
      </c>
    </row>
    <row r="1434" spans="1:26" x14ac:dyDescent="0.35">
      <c r="A1434" s="28" t="str">
        <f t="shared" si="22"/>
        <v>1.1 - CS CORE2020American Preparatory Academy - Draper #3</v>
      </c>
      <c r="B1434" s="28" t="s">
        <v>1952</v>
      </c>
      <c r="C1434" s="28" t="s">
        <v>985</v>
      </c>
      <c r="D1434" s="28" t="s">
        <v>236</v>
      </c>
      <c r="E1434" s="28" t="s">
        <v>986</v>
      </c>
      <c r="F1434" s="28" t="s">
        <v>237</v>
      </c>
      <c r="G1434" s="28" t="s">
        <v>291</v>
      </c>
      <c r="H1434" s="28" t="s">
        <v>271</v>
      </c>
      <c r="I1434" s="28" t="s">
        <v>238</v>
      </c>
      <c r="J1434" s="28" t="s">
        <v>239</v>
      </c>
      <c r="K1434">
        <v>4900005</v>
      </c>
      <c r="L1434">
        <v>1</v>
      </c>
      <c r="M1434" t="s">
        <v>2018</v>
      </c>
      <c r="N1434" t="s">
        <v>2018</v>
      </c>
      <c r="O1434" t="s">
        <v>2018</v>
      </c>
      <c r="P1434" t="s">
        <v>2018</v>
      </c>
      <c r="Q1434" t="s">
        <v>2018</v>
      </c>
      <c r="R1434" t="s">
        <v>2018</v>
      </c>
      <c r="S1434" t="s">
        <v>2018</v>
      </c>
      <c r="T1434" t="s">
        <v>2018</v>
      </c>
      <c r="U1434" t="s">
        <v>2018</v>
      </c>
      <c r="V1434" t="s">
        <v>2018</v>
      </c>
      <c r="W1434" t="s">
        <v>2018</v>
      </c>
      <c r="X1434">
        <v>0</v>
      </c>
      <c r="Y1434" t="s">
        <v>2018</v>
      </c>
      <c r="Z1434" t="s">
        <v>2018</v>
      </c>
    </row>
    <row r="1435" spans="1:26" x14ac:dyDescent="0.35">
      <c r="A1435" s="28" t="str">
        <f t="shared" si="22"/>
        <v>1.1 - CS CORE2020Ascent Academies of Utah Farmington</v>
      </c>
      <c r="B1435" s="28" t="s">
        <v>1952</v>
      </c>
      <c r="C1435" s="28" t="s">
        <v>985</v>
      </c>
      <c r="D1435" s="28" t="s">
        <v>241</v>
      </c>
      <c r="E1435" s="28" t="s">
        <v>992</v>
      </c>
      <c r="F1435" s="28" t="s">
        <v>242</v>
      </c>
      <c r="G1435" s="28" t="s">
        <v>1956</v>
      </c>
      <c r="H1435" s="28" t="s">
        <v>401</v>
      </c>
      <c r="I1435" s="28" t="s">
        <v>243</v>
      </c>
      <c r="J1435" s="28" t="s">
        <v>244</v>
      </c>
      <c r="K1435">
        <v>4900174</v>
      </c>
      <c r="L1435">
        <v>1</v>
      </c>
      <c r="M1435">
        <v>42</v>
      </c>
      <c r="N1435">
        <v>19</v>
      </c>
      <c r="O1435">
        <v>23</v>
      </c>
      <c r="P1435" t="s">
        <v>2018</v>
      </c>
      <c r="Q1435" t="s">
        <v>2018</v>
      </c>
      <c r="R1435" t="s">
        <v>2018</v>
      </c>
      <c r="S1435" t="s">
        <v>2018</v>
      </c>
      <c r="T1435" t="s">
        <v>2018</v>
      </c>
      <c r="U1435" t="s">
        <v>2018</v>
      </c>
      <c r="V1435">
        <v>38</v>
      </c>
      <c r="W1435" t="s">
        <v>2018</v>
      </c>
      <c r="X1435">
        <v>0</v>
      </c>
      <c r="Y1435" t="s">
        <v>2018</v>
      </c>
      <c r="Z1435" t="s">
        <v>2018</v>
      </c>
    </row>
    <row r="1436" spans="1:26" x14ac:dyDescent="0.35">
      <c r="A1436" s="28" t="str">
        <f t="shared" si="22"/>
        <v>1.1 - CS CORE2020Athenian eAcademy</v>
      </c>
      <c r="B1436" s="28" t="s">
        <v>1952</v>
      </c>
      <c r="C1436" s="28" t="s">
        <v>985</v>
      </c>
      <c r="D1436" s="28" t="s">
        <v>248</v>
      </c>
      <c r="E1436" s="28" t="s">
        <v>992</v>
      </c>
      <c r="F1436" s="28" t="s">
        <v>249</v>
      </c>
      <c r="G1436" s="28" t="s">
        <v>1956</v>
      </c>
      <c r="H1436" s="28" t="s">
        <v>271</v>
      </c>
      <c r="I1436" s="28" t="s">
        <v>248</v>
      </c>
      <c r="J1436" s="28" t="s">
        <v>250</v>
      </c>
      <c r="K1436">
        <v>4900181</v>
      </c>
      <c r="L1436">
        <v>1</v>
      </c>
      <c r="M1436">
        <v>23</v>
      </c>
      <c r="N1436" t="s">
        <v>2018</v>
      </c>
      <c r="O1436">
        <v>16</v>
      </c>
      <c r="P1436" t="s">
        <v>2018</v>
      </c>
      <c r="Q1436" t="s">
        <v>2018</v>
      </c>
      <c r="R1436" t="s">
        <v>2018</v>
      </c>
      <c r="S1436" t="s">
        <v>2018</v>
      </c>
      <c r="T1436" t="s">
        <v>2018</v>
      </c>
      <c r="U1436" t="s">
        <v>2018</v>
      </c>
      <c r="V1436">
        <v>22</v>
      </c>
      <c r="W1436" t="s">
        <v>2018</v>
      </c>
      <c r="X1436">
        <v>0</v>
      </c>
      <c r="Y1436" t="s">
        <v>2018</v>
      </c>
      <c r="Z1436" t="s">
        <v>2018</v>
      </c>
    </row>
    <row r="1437" spans="1:26" x14ac:dyDescent="0.35">
      <c r="A1437" s="28" t="str">
        <f t="shared" si="22"/>
        <v>1.1 - CS CORE2020Beehive Science &amp; Technology Academy</v>
      </c>
      <c r="B1437" s="28" t="s">
        <v>1952</v>
      </c>
      <c r="C1437" s="28" t="s">
        <v>985</v>
      </c>
      <c r="D1437" s="28" t="s">
        <v>259</v>
      </c>
      <c r="E1437" s="28" t="s">
        <v>986</v>
      </c>
      <c r="F1437" s="28" t="s">
        <v>260</v>
      </c>
      <c r="G1437" s="28" t="s">
        <v>1081</v>
      </c>
      <c r="H1437" s="28" t="s">
        <v>271</v>
      </c>
      <c r="I1437" s="28" t="s">
        <v>259</v>
      </c>
      <c r="J1437" s="28" t="s">
        <v>261</v>
      </c>
      <c r="K1437">
        <v>4900023</v>
      </c>
      <c r="L1437">
        <v>3</v>
      </c>
      <c r="M1437">
        <v>124</v>
      </c>
      <c r="N1437">
        <v>44</v>
      </c>
      <c r="O1437">
        <v>80</v>
      </c>
      <c r="P1437" t="s">
        <v>2018</v>
      </c>
      <c r="Q1437">
        <v>27</v>
      </c>
      <c r="R1437" t="s">
        <v>2018</v>
      </c>
      <c r="S1437">
        <v>19</v>
      </c>
      <c r="T1437" t="s">
        <v>2018</v>
      </c>
      <c r="U1437" t="s">
        <v>2018</v>
      </c>
      <c r="V1437">
        <v>69</v>
      </c>
      <c r="W1437">
        <v>22</v>
      </c>
      <c r="X1437">
        <v>0</v>
      </c>
      <c r="Y1437">
        <v>44</v>
      </c>
      <c r="Z1437" t="s">
        <v>2018</v>
      </c>
    </row>
    <row r="1438" spans="1:26" x14ac:dyDescent="0.35">
      <c r="A1438" s="28" t="str">
        <f t="shared" si="22"/>
        <v>1.1 - CS CORE2020Bear River High</v>
      </c>
      <c r="B1438" s="28" t="s">
        <v>1952</v>
      </c>
      <c r="C1438" s="28" t="s">
        <v>985</v>
      </c>
      <c r="D1438" s="28" t="s">
        <v>252</v>
      </c>
      <c r="E1438" s="28" t="s">
        <v>988</v>
      </c>
      <c r="F1438" s="28" t="s">
        <v>253</v>
      </c>
      <c r="G1438" s="28" t="s">
        <v>304</v>
      </c>
      <c r="H1438" s="28" t="s">
        <v>271</v>
      </c>
      <c r="I1438" s="28" t="s">
        <v>254</v>
      </c>
      <c r="J1438" s="28" t="s">
        <v>255</v>
      </c>
      <c r="K1438">
        <v>4900090</v>
      </c>
      <c r="L1438">
        <v>2</v>
      </c>
      <c r="M1438">
        <v>102</v>
      </c>
      <c r="N1438">
        <v>24</v>
      </c>
      <c r="O1438">
        <v>78</v>
      </c>
      <c r="P1438" t="s">
        <v>2018</v>
      </c>
      <c r="Q1438" t="s">
        <v>2018</v>
      </c>
      <c r="R1438" t="s">
        <v>2018</v>
      </c>
      <c r="S1438" t="s">
        <v>2018</v>
      </c>
      <c r="T1438" t="s">
        <v>2018</v>
      </c>
      <c r="U1438" t="s">
        <v>2018</v>
      </c>
      <c r="V1438">
        <v>94</v>
      </c>
      <c r="W1438">
        <v>10</v>
      </c>
      <c r="X1438">
        <v>0</v>
      </c>
      <c r="Y1438">
        <v>35</v>
      </c>
      <c r="Z1438" t="s">
        <v>2018</v>
      </c>
    </row>
    <row r="1439" spans="1:26" x14ac:dyDescent="0.35">
      <c r="A1439" s="28" t="str">
        <f t="shared" si="22"/>
        <v>1.1 - CS CORE2020Bear River Middle</v>
      </c>
      <c r="B1439" s="28" t="s">
        <v>1952</v>
      </c>
      <c r="C1439" s="28" t="s">
        <v>985</v>
      </c>
      <c r="D1439" s="28" t="s">
        <v>257</v>
      </c>
      <c r="E1439" s="28" t="s">
        <v>989</v>
      </c>
      <c r="F1439" s="28" t="s">
        <v>258</v>
      </c>
      <c r="G1439" s="28" t="s">
        <v>222</v>
      </c>
      <c r="H1439" s="28" t="s">
        <v>304</v>
      </c>
      <c r="I1439" s="28" t="s">
        <v>254</v>
      </c>
      <c r="J1439" s="28" t="s">
        <v>255</v>
      </c>
      <c r="K1439">
        <v>4900090</v>
      </c>
      <c r="L1439">
        <v>1</v>
      </c>
      <c r="M1439">
        <v>74</v>
      </c>
      <c r="N1439">
        <v>15</v>
      </c>
      <c r="O1439">
        <v>59</v>
      </c>
      <c r="P1439" t="s">
        <v>2018</v>
      </c>
      <c r="Q1439" t="s">
        <v>2018</v>
      </c>
      <c r="R1439" t="s">
        <v>2018</v>
      </c>
      <c r="S1439" t="s">
        <v>2018</v>
      </c>
      <c r="T1439" t="s">
        <v>2018</v>
      </c>
      <c r="U1439" t="s">
        <v>2018</v>
      </c>
      <c r="V1439">
        <v>65</v>
      </c>
      <c r="W1439" t="s">
        <v>2018</v>
      </c>
      <c r="X1439">
        <v>0</v>
      </c>
      <c r="Y1439">
        <v>28</v>
      </c>
      <c r="Z1439" t="s">
        <v>2018</v>
      </c>
    </row>
    <row r="1440" spans="1:26" x14ac:dyDescent="0.35">
      <c r="A1440" s="28" t="str">
        <f t="shared" si="22"/>
        <v>1.1 - CS CORE2020Box Elder High</v>
      </c>
      <c r="B1440" s="28" t="s">
        <v>1952</v>
      </c>
      <c r="C1440" s="28" t="s">
        <v>985</v>
      </c>
      <c r="D1440" s="28" t="s">
        <v>295</v>
      </c>
      <c r="E1440" s="28" t="s">
        <v>1000</v>
      </c>
      <c r="F1440" s="28" t="s">
        <v>296</v>
      </c>
      <c r="G1440" s="28" t="s">
        <v>304</v>
      </c>
      <c r="H1440" s="28" t="s">
        <v>271</v>
      </c>
      <c r="I1440" s="28" t="s">
        <v>254</v>
      </c>
      <c r="J1440" s="28" t="s">
        <v>255</v>
      </c>
      <c r="K1440">
        <v>4900090</v>
      </c>
      <c r="L1440">
        <v>2</v>
      </c>
      <c r="M1440">
        <v>111</v>
      </c>
      <c r="N1440">
        <v>13</v>
      </c>
      <c r="O1440">
        <v>98</v>
      </c>
      <c r="P1440" t="s">
        <v>2018</v>
      </c>
      <c r="Q1440" t="s">
        <v>2018</v>
      </c>
      <c r="R1440" t="s">
        <v>2018</v>
      </c>
      <c r="S1440" t="s">
        <v>2018</v>
      </c>
      <c r="T1440" t="s">
        <v>2018</v>
      </c>
      <c r="U1440" t="s">
        <v>2018</v>
      </c>
      <c r="V1440">
        <v>97</v>
      </c>
      <c r="W1440" t="s">
        <v>2018</v>
      </c>
      <c r="X1440">
        <v>0</v>
      </c>
      <c r="Y1440">
        <v>34</v>
      </c>
      <c r="Z1440" t="s">
        <v>2018</v>
      </c>
    </row>
    <row r="1441" spans="1:26" x14ac:dyDescent="0.35">
      <c r="A1441" s="28" t="str">
        <f t="shared" si="22"/>
        <v>1.1 - CS CORE2020Box Elder Middle</v>
      </c>
      <c r="B1441" s="28" t="s">
        <v>1952</v>
      </c>
      <c r="C1441" s="28" t="s">
        <v>985</v>
      </c>
      <c r="D1441" s="28" t="s">
        <v>297</v>
      </c>
      <c r="E1441" s="28" t="s">
        <v>1001</v>
      </c>
      <c r="F1441" s="28" t="s">
        <v>298</v>
      </c>
      <c r="G1441" s="28" t="s">
        <v>222</v>
      </c>
      <c r="H1441" s="28" t="s">
        <v>401</v>
      </c>
      <c r="I1441" s="28" t="s">
        <v>254</v>
      </c>
      <c r="J1441" s="28" t="s">
        <v>255</v>
      </c>
      <c r="K1441">
        <v>4900090</v>
      </c>
      <c r="L1441">
        <v>1</v>
      </c>
      <c r="M1441">
        <v>211</v>
      </c>
      <c r="N1441">
        <v>64</v>
      </c>
      <c r="O1441">
        <v>147</v>
      </c>
      <c r="P1441" t="s">
        <v>2018</v>
      </c>
      <c r="Q1441" t="s">
        <v>2018</v>
      </c>
      <c r="R1441" t="s">
        <v>2018</v>
      </c>
      <c r="S1441">
        <v>30</v>
      </c>
      <c r="T1441" t="s">
        <v>2018</v>
      </c>
      <c r="U1441" t="s">
        <v>2018</v>
      </c>
      <c r="V1441">
        <v>178</v>
      </c>
      <c r="W1441">
        <v>13</v>
      </c>
      <c r="X1441">
        <v>0</v>
      </c>
      <c r="Y1441">
        <v>67</v>
      </c>
      <c r="Z1441" t="s">
        <v>2018</v>
      </c>
    </row>
    <row r="1442" spans="1:26" x14ac:dyDescent="0.35">
      <c r="A1442" s="28" t="str">
        <f t="shared" si="22"/>
        <v>1.1 - CS CORE2020Cache High</v>
      </c>
      <c r="B1442" s="28" t="s">
        <v>1952</v>
      </c>
      <c r="C1442" s="28" t="s">
        <v>985</v>
      </c>
      <c r="D1442" s="28" t="s">
        <v>306</v>
      </c>
      <c r="E1442" s="28" t="s">
        <v>1003</v>
      </c>
      <c r="F1442" s="28" t="s">
        <v>307</v>
      </c>
      <c r="G1442" s="28" t="s">
        <v>321</v>
      </c>
      <c r="H1442" s="28" t="s">
        <v>271</v>
      </c>
      <c r="I1442" s="28" t="s">
        <v>308</v>
      </c>
      <c r="J1442" s="28" t="s">
        <v>309</v>
      </c>
      <c r="K1442">
        <v>4900120</v>
      </c>
      <c r="L1442">
        <v>1</v>
      </c>
      <c r="M1442">
        <v>32</v>
      </c>
      <c r="N1442">
        <v>12</v>
      </c>
      <c r="O1442">
        <v>20</v>
      </c>
      <c r="P1442" t="s">
        <v>2018</v>
      </c>
      <c r="Q1442" t="s">
        <v>2018</v>
      </c>
      <c r="R1442" t="s">
        <v>2018</v>
      </c>
      <c r="S1442" t="s">
        <v>2018</v>
      </c>
      <c r="T1442" t="s">
        <v>2018</v>
      </c>
      <c r="U1442" t="s">
        <v>2018</v>
      </c>
      <c r="V1442">
        <v>23</v>
      </c>
      <c r="W1442" t="s">
        <v>2018</v>
      </c>
      <c r="X1442">
        <v>0</v>
      </c>
      <c r="Y1442">
        <v>23</v>
      </c>
      <c r="Z1442" t="s">
        <v>2018</v>
      </c>
    </row>
    <row r="1443" spans="1:26" x14ac:dyDescent="0.35">
      <c r="A1443" s="28" t="str">
        <f t="shared" si="22"/>
        <v>1.1 - CS CORE2020Green Canyon High School</v>
      </c>
      <c r="B1443" s="28" t="s">
        <v>1952</v>
      </c>
      <c r="C1443" s="28" t="s">
        <v>985</v>
      </c>
      <c r="D1443" s="28" t="s">
        <v>438</v>
      </c>
      <c r="E1443" s="28" t="s">
        <v>995</v>
      </c>
      <c r="F1443" s="28" t="s">
        <v>439</v>
      </c>
      <c r="G1443" s="28" t="s">
        <v>1957</v>
      </c>
      <c r="H1443" s="28" t="s">
        <v>271</v>
      </c>
      <c r="I1443" s="28" t="s">
        <v>308</v>
      </c>
      <c r="J1443" s="28" t="s">
        <v>309</v>
      </c>
      <c r="K1443">
        <v>4900120</v>
      </c>
      <c r="L1443">
        <v>4</v>
      </c>
      <c r="M1443">
        <v>170</v>
      </c>
      <c r="N1443">
        <v>32</v>
      </c>
      <c r="O1443">
        <v>138</v>
      </c>
      <c r="P1443" t="s">
        <v>2018</v>
      </c>
      <c r="Q1443" t="s">
        <v>2018</v>
      </c>
      <c r="R1443" t="s">
        <v>2018</v>
      </c>
      <c r="S1443">
        <v>16</v>
      </c>
      <c r="T1443" t="s">
        <v>2018</v>
      </c>
      <c r="U1443" t="s">
        <v>2018</v>
      </c>
      <c r="V1443">
        <v>143</v>
      </c>
      <c r="W1443">
        <v>14</v>
      </c>
      <c r="X1443">
        <v>0</v>
      </c>
      <c r="Y1443">
        <v>48</v>
      </c>
      <c r="Z1443" t="s">
        <v>2018</v>
      </c>
    </row>
    <row r="1444" spans="1:26" x14ac:dyDescent="0.35">
      <c r="A1444" s="28" t="str">
        <f t="shared" si="22"/>
        <v>1.1 - CS CORE2020Mountain Crest High</v>
      </c>
      <c r="B1444" s="28" t="s">
        <v>1952</v>
      </c>
      <c r="C1444" s="28" t="s">
        <v>985</v>
      </c>
      <c r="D1444" s="28" t="s">
        <v>579</v>
      </c>
      <c r="E1444" s="28" t="s">
        <v>987</v>
      </c>
      <c r="F1444" s="28" t="s">
        <v>580</v>
      </c>
      <c r="G1444" s="28" t="s">
        <v>1957</v>
      </c>
      <c r="H1444" s="28" t="s">
        <v>271</v>
      </c>
      <c r="I1444" s="28" t="s">
        <v>308</v>
      </c>
      <c r="J1444" s="28" t="s">
        <v>309</v>
      </c>
      <c r="K1444">
        <v>4900120</v>
      </c>
      <c r="L1444">
        <v>4</v>
      </c>
      <c r="M1444">
        <v>254</v>
      </c>
      <c r="N1444">
        <v>70</v>
      </c>
      <c r="O1444">
        <v>184</v>
      </c>
      <c r="P1444" t="s">
        <v>2018</v>
      </c>
      <c r="Q1444" t="s">
        <v>2018</v>
      </c>
      <c r="R1444" t="s">
        <v>2018</v>
      </c>
      <c r="S1444">
        <v>27</v>
      </c>
      <c r="T1444" t="s">
        <v>2018</v>
      </c>
      <c r="U1444" t="s">
        <v>2018</v>
      </c>
      <c r="V1444">
        <v>214</v>
      </c>
      <c r="W1444">
        <v>34</v>
      </c>
      <c r="X1444">
        <v>0</v>
      </c>
      <c r="Y1444">
        <v>85</v>
      </c>
      <c r="Z1444" t="s">
        <v>2018</v>
      </c>
    </row>
    <row r="1445" spans="1:26" x14ac:dyDescent="0.35">
      <c r="A1445" s="28" t="str">
        <f t="shared" si="22"/>
        <v>1.1 - CS CORE2020Ridgeline High School</v>
      </c>
      <c r="B1445" s="28" t="s">
        <v>1952</v>
      </c>
      <c r="C1445" s="28" t="s">
        <v>985</v>
      </c>
      <c r="D1445" s="28" t="s">
        <v>716</v>
      </c>
      <c r="E1445" s="28" t="s">
        <v>1002</v>
      </c>
      <c r="F1445" s="28" t="s">
        <v>717</v>
      </c>
      <c r="G1445" s="28" t="s">
        <v>401</v>
      </c>
      <c r="H1445" s="28" t="s">
        <v>271</v>
      </c>
      <c r="I1445" s="28" t="s">
        <v>308</v>
      </c>
      <c r="J1445" s="28" t="s">
        <v>309</v>
      </c>
      <c r="K1445">
        <v>4900120</v>
      </c>
      <c r="L1445">
        <v>4</v>
      </c>
      <c r="M1445">
        <v>158</v>
      </c>
      <c r="N1445">
        <v>43</v>
      </c>
      <c r="O1445">
        <v>115</v>
      </c>
      <c r="P1445" t="s">
        <v>2018</v>
      </c>
      <c r="Q1445" t="s">
        <v>2018</v>
      </c>
      <c r="R1445" t="s">
        <v>2018</v>
      </c>
      <c r="S1445">
        <v>15</v>
      </c>
      <c r="T1445" t="s">
        <v>2018</v>
      </c>
      <c r="U1445" t="s">
        <v>2018</v>
      </c>
      <c r="V1445">
        <v>134</v>
      </c>
      <c r="W1445">
        <v>10</v>
      </c>
      <c r="X1445">
        <v>0</v>
      </c>
      <c r="Y1445">
        <v>47</v>
      </c>
      <c r="Z1445" t="s">
        <v>2018</v>
      </c>
    </row>
    <row r="1446" spans="1:26" x14ac:dyDescent="0.35">
      <c r="A1446" s="28" t="str">
        <f t="shared" si="22"/>
        <v>1.1 - CS CORE2020Sky View High</v>
      </c>
      <c r="B1446" s="28" t="s">
        <v>1952</v>
      </c>
      <c r="C1446" s="28" t="s">
        <v>985</v>
      </c>
      <c r="D1446" s="28" t="s">
        <v>751</v>
      </c>
      <c r="E1446" s="28" t="s">
        <v>1012</v>
      </c>
      <c r="F1446" s="28" t="s">
        <v>752</v>
      </c>
      <c r="G1446" s="28" t="s">
        <v>401</v>
      </c>
      <c r="H1446" s="28" t="s">
        <v>271</v>
      </c>
      <c r="I1446" s="28" t="s">
        <v>308</v>
      </c>
      <c r="J1446" s="28" t="s">
        <v>309</v>
      </c>
      <c r="K1446">
        <v>4900120</v>
      </c>
      <c r="L1446">
        <v>2</v>
      </c>
      <c r="M1446">
        <v>88</v>
      </c>
      <c r="N1446">
        <v>16</v>
      </c>
      <c r="O1446">
        <v>72</v>
      </c>
      <c r="P1446" t="s">
        <v>2018</v>
      </c>
      <c r="Q1446" t="s">
        <v>2018</v>
      </c>
      <c r="R1446" t="s">
        <v>2018</v>
      </c>
      <c r="S1446">
        <v>13</v>
      </c>
      <c r="T1446" t="s">
        <v>2018</v>
      </c>
      <c r="U1446" t="s">
        <v>2018</v>
      </c>
      <c r="V1446">
        <v>70</v>
      </c>
      <c r="W1446">
        <v>17</v>
      </c>
      <c r="X1446">
        <v>0</v>
      </c>
      <c r="Y1446">
        <v>34</v>
      </c>
      <c r="Z1446" t="s">
        <v>2018</v>
      </c>
    </row>
    <row r="1447" spans="1:26" x14ac:dyDescent="0.35">
      <c r="A1447" s="28" t="str">
        <f t="shared" si="22"/>
        <v>1.1 - CS CORE2020Alta High</v>
      </c>
      <c r="B1447" s="28" t="s">
        <v>1952</v>
      </c>
      <c r="C1447" s="28" t="s">
        <v>985</v>
      </c>
      <c r="D1447" s="28" t="s">
        <v>214</v>
      </c>
      <c r="E1447" s="28" t="s">
        <v>987</v>
      </c>
      <c r="F1447" s="28" t="s">
        <v>215</v>
      </c>
      <c r="G1447" s="28" t="s">
        <v>222</v>
      </c>
      <c r="H1447" s="28" t="s">
        <v>271</v>
      </c>
      <c r="I1447" s="28" t="s">
        <v>216</v>
      </c>
      <c r="J1447" s="28" t="s">
        <v>217</v>
      </c>
      <c r="K1447">
        <v>4900142</v>
      </c>
      <c r="L1447">
        <v>5</v>
      </c>
      <c r="M1447">
        <v>319</v>
      </c>
      <c r="N1447">
        <v>109</v>
      </c>
      <c r="O1447">
        <v>210</v>
      </c>
      <c r="P1447" t="s">
        <v>2018</v>
      </c>
      <c r="Q1447">
        <v>17</v>
      </c>
      <c r="R1447" t="s">
        <v>2018</v>
      </c>
      <c r="S1447">
        <v>41</v>
      </c>
      <c r="T1447" t="s">
        <v>2018</v>
      </c>
      <c r="U1447">
        <v>13</v>
      </c>
      <c r="V1447">
        <v>238</v>
      </c>
      <c r="W1447">
        <v>18</v>
      </c>
      <c r="X1447">
        <v>0</v>
      </c>
      <c r="Y1447">
        <v>71</v>
      </c>
      <c r="Z1447">
        <v>15</v>
      </c>
    </row>
    <row r="1448" spans="1:26" x14ac:dyDescent="0.35">
      <c r="A1448" s="28" t="str">
        <f t="shared" si="22"/>
        <v>1.1 - CS CORE2020Brighton High</v>
      </c>
      <c r="B1448" s="28" t="s">
        <v>1952</v>
      </c>
      <c r="C1448" s="28" t="s">
        <v>985</v>
      </c>
      <c r="D1448" s="28" t="s">
        <v>299</v>
      </c>
      <c r="E1448" s="28" t="s">
        <v>1002</v>
      </c>
      <c r="F1448" s="28" t="s">
        <v>300</v>
      </c>
      <c r="G1448" s="28" t="s">
        <v>222</v>
      </c>
      <c r="H1448" s="28" t="s">
        <v>271</v>
      </c>
      <c r="I1448" s="28" t="s">
        <v>216</v>
      </c>
      <c r="J1448" s="28" t="s">
        <v>217</v>
      </c>
      <c r="K1448">
        <v>4900142</v>
      </c>
      <c r="L1448">
        <v>1</v>
      </c>
      <c r="M1448">
        <v>129</v>
      </c>
      <c r="N1448">
        <v>43</v>
      </c>
      <c r="O1448">
        <v>86</v>
      </c>
      <c r="P1448" t="s">
        <v>2018</v>
      </c>
      <c r="Q1448" t="s">
        <v>2018</v>
      </c>
      <c r="R1448" t="s">
        <v>2018</v>
      </c>
      <c r="S1448">
        <v>12</v>
      </c>
      <c r="T1448" t="s">
        <v>2018</v>
      </c>
      <c r="U1448" t="s">
        <v>2018</v>
      </c>
      <c r="V1448">
        <v>108</v>
      </c>
      <c r="W1448" t="s">
        <v>2018</v>
      </c>
      <c r="X1448">
        <v>0</v>
      </c>
      <c r="Y1448">
        <v>20</v>
      </c>
      <c r="Z1448" t="s">
        <v>2018</v>
      </c>
    </row>
    <row r="1449" spans="1:26" x14ac:dyDescent="0.35">
      <c r="A1449" s="28" t="str">
        <f t="shared" si="22"/>
        <v>1.1 - CS CORE2020Corner Canyon High</v>
      </c>
      <c r="B1449" s="28" t="s">
        <v>1952</v>
      </c>
      <c r="C1449" s="28" t="s">
        <v>985</v>
      </c>
      <c r="D1449" s="28" t="s">
        <v>348</v>
      </c>
      <c r="E1449" s="28" t="s">
        <v>1014</v>
      </c>
      <c r="F1449" s="28" t="s">
        <v>349</v>
      </c>
      <c r="G1449" s="28" t="s">
        <v>222</v>
      </c>
      <c r="H1449" s="28" t="s">
        <v>271</v>
      </c>
      <c r="I1449" s="28" t="s">
        <v>216</v>
      </c>
      <c r="J1449" s="28" t="s">
        <v>217</v>
      </c>
      <c r="K1449">
        <v>4900142</v>
      </c>
      <c r="L1449">
        <v>3</v>
      </c>
      <c r="M1449">
        <v>368</v>
      </c>
      <c r="N1449">
        <v>118</v>
      </c>
      <c r="O1449">
        <v>250</v>
      </c>
      <c r="P1449" t="s">
        <v>2018</v>
      </c>
      <c r="Q1449" t="s">
        <v>2018</v>
      </c>
      <c r="R1449" t="s">
        <v>2018</v>
      </c>
      <c r="S1449">
        <v>38</v>
      </c>
      <c r="T1449" t="s">
        <v>2018</v>
      </c>
      <c r="U1449">
        <v>14</v>
      </c>
      <c r="V1449">
        <v>301</v>
      </c>
      <c r="W1449">
        <v>15</v>
      </c>
      <c r="X1449">
        <v>0</v>
      </c>
      <c r="Y1449">
        <v>33</v>
      </c>
      <c r="Z1449">
        <v>14</v>
      </c>
    </row>
    <row r="1450" spans="1:26" x14ac:dyDescent="0.35">
      <c r="A1450" s="28" t="str">
        <f t="shared" si="22"/>
        <v>1.1 - CS CORE2020Diamond Ridge High School</v>
      </c>
      <c r="B1450" s="28" t="s">
        <v>1952</v>
      </c>
      <c r="C1450" s="28" t="s">
        <v>985</v>
      </c>
      <c r="D1450" s="28" t="s">
        <v>379</v>
      </c>
      <c r="E1450" s="28" t="s">
        <v>1016</v>
      </c>
      <c r="F1450" s="28" t="s">
        <v>380</v>
      </c>
      <c r="G1450" s="28" t="s">
        <v>401</v>
      </c>
      <c r="H1450" s="28" t="s">
        <v>271</v>
      </c>
      <c r="I1450" s="28" t="s">
        <v>216</v>
      </c>
      <c r="J1450" s="28" t="s">
        <v>217</v>
      </c>
      <c r="K1450">
        <v>4900142</v>
      </c>
      <c r="L1450">
        <v>1</v>
      </c>
      <c r="M1450">
        <v>30</v>
      </c>
      <c r="N1450">
        <v>14</v>
      </c>
      <c r="O1450">
        <v>16</v>
      </c>
      <c r="P1450" t="s">
        <v>2018</v>
      </c>
      <c r="Q1450" t="s">
        <v>2018</v>
      </c>
      <c r="R1450" t="s">
        <v>2018</v>
      </c>
      <c r="S1450" t="s">
        <v>2018</v>
      </c>
      <c r="T1450" t="s">
        <v>2018</v>
      </c>
      <c r="U1450" t="s">
        <v>2018</v>
      </c>
      <c r="V1450">
        <v>22</v>
      </c>
      <c r="W1450" t="s">
        <v>2018</v>
      </c>
      <c r="X1450">
        <v>0</v>
      </c>
      <c r="Y1450">
        <v>15</v>
      </c>
      <c r="Z1450" t="s">
        <v>2018</v>
      </c>
    </row>
    <row r="1451" spans="1:26" x14ac:dyDescent="0.35">
      <c r="A1451" s="28" t="str">
        <f t="shared" si="22"/>
        <v>1.1 - CS CORE2020Hillcrest High</v>
      </c>
      <c r="B1451" s="28" t="s">
        <v>1952</v>
      </c>
      <c r="C1451" s="28" t="s">
        <v>985</v>
      </c>
      <c r="D1451" s="28" t="s">
        <v>462</v>
      </c>
      <c r="E1451" s="28" t="s">
        <v>1012</v>
      </c>
      <c r="F1451" s="28" t="s">
        <v>463</v>
      </c>
      <c r="G1451" s="28" t="s">
        <v>222</v>
      </c>
      <c r="H1451" s="28" t="s">
        <v>271</v>
      </c>
      <c r="I1451" s="28" t="s">
        <v>216</v>
      </c>
      <c r="J1451" s="28" t="s">
        <v>217</v>
      </c>
      <c r="K1451">
        <v>4900142</v>
      </c>
      <c r="L1451">
        <v>3</v>
      </c>
      <c r="M1451">
        <v>323</v>
      </c>
      <c r="N1451">
        <v>120</v>
      </c>
      <c r="O1451">
        <v>203</v>
      </c>
      <c r="P1451" t="s">
        <v>2018</v>
      </c>
      <c r="Q1451">
        <v>32</v>
      </c>
      <c r="R1451" t="s">
        <v>2018</v>
      </c>
      <c r="S1451">
        <v>96</v>
      </c>
      <c r="T1451" t="s">
        <v>2018</v>
      </c>
      <c r="U1451">
        <v>14</v>
      </c>
      <c r="V1451">
        <v>174</v>
      </c>
      <c r="W1451">
        <v>31</v>
      </c>
      <c r="X1451">
        <v>0</v>
      </c>
      <c r="Y1451">
        <v>124</v>
      </c>
      <c r="Z1451">
        <v>38</v>
      </c>
    </row>
    <row r="1452" spans="1:26" x14ac:dyDescent="0.35">
      <c r="A1452" s="28" t="str">
        <f t="shared" si="22"/>
        <v>1.1 - CS CORE2020Jordan High</v>
      </c>
      <c r="B1452" s="28" t="s">
        <v>1952</v>
      </c>
      <c r="C1452" s="28" t="s">
        <v>985</v>
      </c>
      <c r="D1452" s="28" t="s">
        <v>499</v>
      </c>
      <c r="E1452" s="28" t="s">
        <v>1000</v>
      </c>
      <c r="F1452" s="28" t="s">
        <v>500</v>
      </c>
      <c r="G1452" s="28" t="s">
        <v>222</v>
      </c>
      <c r="H1452" s="28" t="s">
        <v>271</v>
      </c>
      <c r="I1452" s="28" t="s">
        <v>216</v>
      </c>
      <c r="J1452" s="28" t="s">
        <v>217</v>
      </c>
      <c r="K1452">
        <v>4900142</v>
      </c>
      <c r="L1452">
        <v>4</v>
      </c>
      <c r="M1452">
        <v>320</v>
      </c>
      <c r="N1452">
        <v>102</v>
      </c>
      <c r="O1452">
        <v>218</v>
      </c>
      <c r="P1452" t="s">
        <v>2018</v>
      </c>
      <c r="Q1452" t="s">
        <v>2018</v>
      </c>
      <c r="R1452" t="s">
        <v>2018</v>
      </c>
      <c r="S1452">
        <v>78</v>
      </c>
      <c r="T1452" t="s">
        <v>2018</v>
      </c>
      <c r="U1452">
        <v>19</v>
      </c>
      <c r="V1452">
        <v>203</v>
      </c>
      <c r="W1452">
        <v>42</v>
      </c>
      <c r="X1452">
        <v>0</v>
      </c>
      <c r="Y1452">
        <v>130</v>
      </c>
      <c r="Z1452">
        <v>26</v>
      </c>
    </row>
    <row r="1453" spans="1:26" x14ac:dyDescent="0.35">
      <c r="A1453" s="28" t="str">
        <f t="shared" si="22"/>
        <v>1.1 - CS CORE2020Carbon High</v>
      </c>
      <c r="B1453" s="28" t="s">
        <v>1952</v>
      </c>
      <c r="C1453" s="28" t="s">
        <v>985</v>
      </c>
      <c r="D1453" s="28" t="s">
        <v>318</v>
      </c>
      <c r="E1453" s="28" t="s">
        <v>988</v>
      </c>
      <c r="F1453" s="28" t="s">
        <v>319</v>
      </c>
      <c r="G1453" s="28" t="s">
        <v>401</v>
      </c>
      <c r="H1453" s="28" t="s">
        <v>271</v>
      </c>
      <c r="I1453" s="28" t="s">
        <v>320</v>
      </c>
      <c r="J1453" s="28" t="s">
        <v>321</v>
      </c>
      <c r="K1453">
        <v>4900150</v>
      </c>
      <c r="L1453">
        <v>3</v>
      </c>
      <c r="M1453">
        <v>211</v>
      </c>
      <c r="N1453">
        <v>89</v>
      </c>
      <c r="O1453">
        <v>122</v>
      </c>
      <c r="P1453" t="s">
        <v>2018</v>
      </c>
      <c r="Q1453" t="s">
        <v>2018</v>
      </c>
      <c r="R1453" t="s">
        <v>2018</v>
      </c>
      <c r="S1453">
        <v>38</v>
      </c>
      <c r="T1453" t="s">
        <v>2018</v>
      </c>
      <c r="U1453" t="s">
        <v>2018</v>
      </c>
      <c r="V1453">
        <v>170</v>
      </c>
      <c r="W1453">
        <v>28</v>
      </c>
      <c r="X1453">
        <v>0</v>
      </c>
      <c r="Y1453">
        <v>80</v>
      </c>
      <c r="Z1453" t="s">
        <v>2018</v>
      </c>
    </row>
    <row r="1454" spans="1:26" x14ac:dyDescent="0.35">
      <c r="A1454" s="28" t="str">
        <f t="shared" si="22"/>
        <v>1.1 - CS CORE2020City Academy</v>
      </c>
      <c r="B1454" s="28" t="s">
        <v>1952</v>
      </c>
      <c r="C1454" s="28" t="s">
        <v>985</v>
      </c>
      <c r="D1454" s="28" t="s">
        <v>338</v>
      </c>
      <c r="E1454" s="28" t="s">
        <v>986</v>
      </c>
      <c r="F1454" s="28" t="s">
        <v>339</v>
      </c>
      <c r="G1454" s="28" t="s">
        <v>291</v>
      </c>
      <c r="H1454" s="28" t="s">
        <v>271</v>
      </c>
      <c r="I1454" s="28" t="s">
        <v>338</v>
      </c>
      <c r="J1454" s="28" t="s">
        <v>340</v>
      </c>
      <c r="K1454">
        <v>4900009</v>
      </c>
      <c r="L1454">
        <v>1</v>
      </c>
      <c r="M1454">
        <v>32</v>
      </c>
      <c r="N1454">
        <v>16</v>
      </c>
      <c r="O1454">
        <v>16</v>
      </c>
      <c r="P1454" t="s">
        <v>2018</v>
      </c>
      <c r="Q1454" t="s">
        <v>2018</v>
      </c>
      <c r="R1454" t="s">
        <v>2018</v>
      </c>
      <c r="S1454">
        <v>14</v>
      </c>
      <c r="T1454" t="s">
        <v>2018</v>
      </c>
      <c r="U1454" t="s">
        <v>2018</v>
      </c>
      <c r="V1454">
        <v>13</v>
      </c>
      <c r="W1454">
        <v>10</v>
      </c>
      <c r="X1454">
        <v>0</v>
      </c>
      <c r="Y1454">
        <v>14</v>
      </c>
      <c r="Z1454" t="s">
        <v>2018</v>
      </c>
    </row>
    <row r="1455" spans="1:26" x14ac:dyDescent="0.35">
      <c r="A1455" s="28" t="str">
        <f t="shared" si="22"/>
        <v>1.1 - CS CORE2020Bountiful High</v>
      </c>
      <c r="B1455" s="28" t="s">
        <v>1952</v>
      </c>
      <c r="C1455" s="28" t="s">
        <v>985</v>
      </c>
      <c r="D1455" s="28" t="s">
        <v>288</v>
      </c>
      <c r="E1455" s="28" t="s">
        <v>988</v>
      </c>
      <c r="F1455" s="28" t="s">
        <v>289</v>
      </c>
      <c r="G1455" s="28" t="s">
        <v>304</v>
      </c>
      <c r="H1455" s="28" t="s">
        <v>271</v>
      </c>
      <c r="I1455" s="28" t="s">
        <v>290</v>
      </c>
      <c r="J1455" s="28" t="s">
        <v>291</v>
      </c>
      <c r="K1455">
        <v>4900210</v>
      </c>
      <c r="L1455">
        <v>4</v>
      </c>
      <c r="M1455">
        <v>361</v>
      </c>
      <c r="N1455">
        <v>141</v>
      </c>
      <c r="O1455">
        <v>220</v>
      </c>
      <c r="P1455" t="s">
        <v>2018</v>
      </c>
      <c r="Q1455" t="s">
        <v>2018</v>
      </c>
      <c r="R1455" t="s">
        <v>2018</v>
      </c>
      <c r="S1455">
        <v>45</v>
      </c>
      <c r="T1455">
        <v>12</v>
      </c>
      <c r="U1455" t="s">
        <v>2018</v>
      </c>
      <c r="V1455">
        <v>286</v>
      </c>
      <c r="W1455">
        <v>30</v>
      </c>
      <c r="X1455">
        <v>0</v>
      </c>
      <c r="Y1455">
        <v>65</v>
      </c>
      <c r="Z1455">
        <v>13</v>
      </c>
    </row>
    <row r="1456" spans="1:26" x14ac:dyDescent="0.35">
      <c r="A1456" s="28" t="str">
        <f t="shared" si="22"/>
        <v>1.1 - CS CORE2020Bountiful Jr High</v>
      </c>
      <c r="B1456" s="28" t="s">
        <v>1952</v>
      </c>
      <c r="C1456" s="28" t="s">
        <v>985</v>
      </c>
      <c r="D1456" s="28" t="s">
        <v>293</v>
      </c>
      <c r="E1456" s="28" t="s">
        <v>989</v>
      </c>
      <c r="F1456" s="28" t="s">
        <v>294</v>
      </c>
      <c r="G1456" s="28" t="s">
        <v>291</v>
      </c>
      <c r="H1456" s="28" t="s">
        <v>401</v>
      </c>
      <c r="I1456" s="28" t="s">
        <v>290</v>
      </c>
      <c r="J1456" s="28" t="s">
        <v>291</v>
      </c>
      <c r="K1456">
        <v>4900210</v>
      </c>
      <c r="L1456">
        <v>1</v>
      </c>
      <c r="M1456">
        <v>133</v>
      </c>
      <c r="N1456">
        <v>64</v>
      </c>
      <c r="O1456">
        <v>69</v>
      </c>
      <c r="P1456" t="s">
        <v>2018</v>
      </c>
      <c r="Q1456" t="s">
        <v>2018</v>
      </c>
      <c r="R1456" t="s">
        <v>2018</v>
      </c>
      <c r="S1456" t="s">
        <v>2018</v>
      </c>
      <c r="T1456" t="s">
        <v>2018</v>
      </c>
      <c r="U1456" t="s">
        <v>2018</v>
      </c>
      <c r="V1456">
        <v>120</v>
      </c>
      <c r="W1456">
        <v>11</v>
      </c>
      <c r="X1456">
        <v>0</v>
      </c>
      <c r="Y1456">
        <v>27</v>
      </c>
      <c r="Z1456" t="s">
        <v>2018</v>
      </c>
    </row>
    <row r="1457" spans="1:26" x14ac:dyDescent="0.35">
      <c r="A1457" s="28" t="str">
        <f t="shared" si="22"/>
        <v>1.1 - CS CORE2020Centennial Jr High</v>
      </c>
      <c r="B1457" s="28" t="s">
        <v>1952</v>
      </c>
      <c r="C1457" s="28" t="s">
        <v>985</v>
      </c>
      <c r="D1457" s="28" t="s">
        <v>332</v>
      </c>
      <c r="E1457" s="28" t="s">
        <v>1010</v>
      </c>
      <c r="F1457" s="28" t="s">
        <v>333</v>
      </c>
      <c r="G1457" s="28" t="s">
        <v>291</v>
      </c>
      <c r="H1457" s="28" t="s">
        <v>401</v>
      </c>
      <c r="I1457" s="28" t="s">
        <v>290</v>
      </c>
      <c r="J1457" s="28" t="s">
        <v>291</v>
      </c>
      <c r="K1457">
        <v>4900210</v>
      </c>
      <c r="L1457">
        <v>1</v>
      </c>
      <c r="M1457">
        <v>130</v>
      </c>
      <c r="N1457">
        <v>57</v>
      </c>
      <c r="O1457">
        <v>73</v>
      </c>
      <c r="P1457" t="s">
        <v>2018</v>
      </c>
      <c r="Q1457" t="s">
        <v>2018</v>
      </c>
      <c r="R1457" t="s">
        <v>2018</v>
      </c>
      <c r="S1457" t="s">
        <v>2018</v>
      </c>
      <c r="T1457" t="s">
        <v>2018</v>
      </c>
      <c r="U1457" t="s">
        <v>2018</v>
      </c>
      <c r="V1457">
        <v>126</v>
      </c>
      <c r="W1457" t="s">
        <v>2018</v>
      </c>
      <c r="X1457">
        <v>0</v>
      </c>
      <c r="Y1457" t="s">
        <v>2018</v>
      </c>
      <c r="Z1457" t="s">
        <v>2018</v>
      </c>
    </row>
    <row r="1458" spans="1:26" x14ac:dyDescent="0.35">
      <c r="A1458" s="28" t="str">
        <f t="shared" si="22"/>
        <v>1.1 - CS CORE2020Centerville Jr High</v>
      </c>
      <c r="B1458" s="28" t="s">
        <v>1952</v>
      </c>
      <c r="C1458" s="28" t="s">
        <v>985</v>
      </c>
      <c r="D1458" s="28" t="s">
        <v>334</v>
      </c>
      <c r="E1458" s="28" t="s">
        <v>1011</v>
      </c>
      <c r="F1458" s="28" t="s">
        <v>335</v>
      </c>
      <c r="G1458" s="28" t="s">
        <v>291</v>
      </c>
      <c r="H1458" s="28" t="s">
        <v>401</v>
      </c>
      <c r="I1458" s="28" t="s">
        <v>290</v>
      </c>
      <c r="J1458" s="28" t="s">
        <v>291</v>
      </c>
      <c r="K1458">
        <v>4900210</v>
      </c>
      <c r="L1458">
        <v>1</v>
      </c>
      <c r="M1458">
        <v>201</v>
      </c>
      <c r="N1458">
        <v>96</v>
      </c>
      <c r="O1458">
        <v>105</v>
      </c>
      <c r="P1458" t="s">
        <v>2018</v>
      </c>
      <c r="Q1458" t="s">
        <v>2018</v>
      </c>
      <c r="R1458" t="s">
        <v>2018</v>
      </c>
      <c r="S1458">
        <v>17</v>
      </c>
      <c r="T1458" t="s">
        <v>2018</v>
      </c>
      <c r="U1458">
        <v>12</v>
      </c>
      <c r="V1458">
        <v>164</v>
      </c>
      <c r="W1458">
        <v>14</v>
      </c>
      <c r="X1458">
        <v>0</v>
      </c>
      <c r="Y1458">
        <v>36</v>
      </c>
      <c r="Z1458" t="s">
        <v>2018</v>
      </c>
    </row>
    <row r="1459" spans="1:26" x14ac:dyDescent="0.35">
      <c r="A1459" s="28" t="str">
        <f t="shared" si="22"/>
        <v>1.1 - CS CORE2020Central Davis Jr High</v>
      </c>
      <c r="B1459" s="28" t="s">
        <v>1952</v>
      </c>
      <c r="C1459" s="28" t="s">
        <v>985</v>
      </c>
      <c r="D1459" s="28" t="s">
        <v>336</v>
      </c>
      <c r="E1459" s="28" t="s">
        <v>1001</v>
      </c>
      <c r="F1459" s="28" t="s">
        <v>337</v>
      </c>
      <c r="G1459" s="28" t="s">
        <v>291</v>
      </c>
      <c r="H1459" s="28" t="s">
        <v>401</v>
      </c>
      <c r="I1459" s="28" t="s">
        <v>290</v>
      </c>
      <c r="J1459" s="28" t="s">
        <v>291</v>
      </c>
      <c r="K1459">
        <v>4900210</v>
      </c>
      <c r="L1459">
        <v>1</v>
      </c>
      <c r="M1459">
        <v>199</v>
      </c>
      <c r="N1459">
        <v>77</v>
      </c>
      <c r="O1459">
        <v>122</v>
      </c>
      <c r="P1459" t="s">
        <v>2018</v>
      </c>
      <c r="Q1459" t="s">
        <v>2018</v>
      </c>
      <c r="R1459" t="s">
        <v>2018</v>
      </c>
      <c r="S1459">
        <v>43</v>
      </c>
      <c r="T1459" t="s">
        <v>2018</v>
      </c>
      <c r="U1459" t="s">
        <v>2018</v>
      </c>
      <c r="V1459">
        <v>138</v>
      </c>
      <c r="W1459">
        <v>24</v>
      </c>
      <c r="X1459">
        <v>0</v>
      </c>
      <c r="Y1459">
        <v>68</v>
      </c>
      <c r="Z1459">
        <v>13</v>
      </c>
    </row>
    <row r="1460" spans="1:26" x14ac:dyDescent="0.35">
      <c r="A1460" s="28" t="str">
        <f t="shared" si="22"/>
        <v>1.1 - CS CORE2020Clearfield High</v>
      </c>
      <c r="B1460" s="28" t="s">
        <v>1952</v>
      </c>
      <c r="C1460" s="28" t="s">
        <v>985</v>
      </c>
      <c r="D1460" s="28" t="s">
        <v>342</v>
      </c>
      <c r="E1460" s="28" t="s">
        <v>1012</v>
      </c>
      <c r="F1460" s="28" t="s">
        <v>343</v>
      </c>
      <c r="G1460" s="28" t="s">
        <v>304</v>
      </c>
      <c r="H1460" s="28" t="s">
        <v>271</v>
      </c>
      <c r="I1460" s="28" t="s">
        <v>290</v>
      </c>
      <c r="J1460" s="28" t="s">
        <v>291</v>
      </c>
      <c r="K1460">
        <v>4900210</v>
      </c>
      <c r="L1460">
        <v>2</v>
      </c>
      <c r="M1460">
        <v>388</v>
      </c>
      <c r="N1460">
        <v>108</v>
      </c>
      <c r="O1460">
        <v>280</v>
      </c>
      <c r="P1460" t="s">
        <v>2018</v>
      </c>
      <c r="Q1460" t="s">
        <v>2018</v>
      </c>
      <c r="R1460" t="s">
        <v>2018</v>
      </c>
      <c r="S1460">
        <v>55</v>
      </c>
      <c r="T1460" t="s">
        <v>2018</v>
      </c>
      <c r="U1460" t="s">
        <v>2018</v>
      </c>
      <c r="V1460">
        <v>299</v>
      </c>
      <c r="W1460">
        <v>62</v>
      </c>
      <c r="X1460">
        <v>0</v>
      </c>
      <c r="Y1460">
        <v>107</v>
      </c>
      <c r="Z1460">
        <v>15</v>
      </c>
    </row>
    <row r="1461" spans="1:26" x14ac:dyDescent="0.35">
      <c r="A1461" s="28" t="str">
        <f t="shared" si="22"/>
        <v>1.1 - CS CORE2020Davis High</v>
      </c>
      <c r="B1461" s="28" t="s">
        <v>1952</v>
      </c>
      <c r="C1461" s="28" t="s">
        <v>985</v>
      </c>
      <c r="D1461" s="28" t="s">
        <v>365</v>
      </c>
      <c r="E1461" s="28" t="s">
        <v>1000</v>
      </c>
      <c r="F1461" s="28" t="s">
        <v>366</v>
      </c>
      <c r="G1461" s="28" t="s">
        <v>304</v>
      </c>
      <c r="H1461" s="28" t="s">
        <v>271</v>
      </c>
      <c r="I1461" s="28" t="s">
        <v>290</v>
      </c>
      <c r="J1461" s="28" t="s">
        <v>291</v>
      </c>
      <c r="K1461">
        <v>4900210</v>
      </c>
      <c r="L1461">
        <v>1</v>
      </c>
      <c r="M1461">
        <v>117</v>
      </c>
      <c r="N1461" t="s">
        <v>2018</v>
      </c>
      <c r="O1461">
        <v>108</v>
      </c>
      <c r="P1461" t="s">
        <v>2018</v>
      </c>
      <c r="Q1461" t="s">
        <v>2018</v>
      </c>
      <c r="R1461" t="s">
        <v>2018</v>
      </c>
      <c r="S1461" t="s">
        <v>2018</v>
      </c>
      <c r="T1461" t="s">
        <v>2018</v>
      </c>
      <c r="U1461" t="s">
        <v>2018</v>
      </c>
      <c r="V1461">
        <v>104</v>
      </c>
      <c r="W1461" t="s">
        <v>2018</v>
      </c>
      <c r="X1461">
        <v>0</v>
      </c>
      <c r="Y1461" t="s">
        <v>2018</v>
      </c>
      <c r="Z1461" t="s">
        <v>2018</v>
      </c>
    </row>
    <row r="1462" spans="1:26" x14ac:dyDescent="0.35">
      <c r="A1462" s="28" t="str">
        <f t="shared" si="22"/>
        <v>1.1 - CS CORE2020Fairfield Jr High</v>
      </c>
      <c r="B1462" s="28" t="s">
        <v>1952</v>
      </c>
      <c r="C1462" s="28" t="s">
        <v>985</v>
      </c>
      <c r="D1462" s="28" t="s">
        <v>409</v>
      </c>
      <c r="E1462" s="28" t="s">
        <v>1015</v>
      </c>
      <c r="F1462" s="28" t="s">
        <v>410</v>
      </c>
      <c r="G1462" s="28" t="s">
        <v>291</v>
      </c>
      <c r="H1462" s="28" t="s">
        <v>401</v>
      </c>
      <c r="I1462" s="28" t="s">
        <v>290</v>
      </c>
      <c r="J1462" s="28" t="s">
        <v>291</v>
      </c>
      <c r="K1462">
        <v>4900210</v>
      </c>
      <c r="L1462">
        <v>1</v>
      </c>
      <c r="M1462">
        <v>92</v>
      </c>
      <c r="N1462">
        <v>28</v>
      </c>
      <c r="O1462">
        <v>64</v>
      </c>
      <c r="P1462" t="s">
        <v>2018</v>
      </c>
      <c r="Q1462" t="s">
        <v>2018</v>
      </c>
      <c r="R1462" t="s">
        <v>2018</v>
      </c>
      <c r="S1462">
        <v>15</v>
      </c>
      <c r="T1462" t="s">
        <v>2018</v>
      </c>
      <c r="U1462" t="s">
        <v>2018</v>
      </c>
      <c r="V1462">
        <v>71</v>
      </c>
      <c r="W1462" t="s">
        <v>2018</v>
      </c>
      <c r="X1462">
        <v>0</v>
      </c>
      <c r="Y1462">
        <v>16</v>
      </c>
      <c r="Z1462" t="s">
        <v>2018</v>
      </c>
    </row>
    <row r="1463" spans="1:26" x14ac:dyDescent="0.35">
      <c r="A1463" s="28" t="str">
        <f t="shared" si="22"/>
        <v>1.1 - CS CORE2020Farmington High</v>
      </c>
      <c r="B1463" s="28" t="s">
        <v>1952</v>
      </c>
      <c r="C1463" s="28" t="s">
        <v>985</v>
      </c>
      <c r="D1463" s="28" t="s">
        <v>411</v>
      </c>
      <c r="E1463" s="28" t="s">
        <v>1022</v>
      </c>
      <c r="F1463" s="28" t="s">
        <v>412</v>
      </c>
      <c r="G1463" s="28" t="s">
        <v>304</v>
      </c>
      <c r="H1463" s="28" t="s">
        <v>271</v>
      </c>
      <c r="I1463" s="28" t="s">
        <v>290</v>
      </c>
      <c r="J1463" s="28" t="s">
        <v>291</v>
      </c>
      <c r="K1463">
        <v>4900210</v>
      </c>
      <c r="L1463">
        <v>3</v>
      </c>
      <c r="M1463">
        <v>551</v>
      </c>
      <c r="N1463">
        <v>221</v>
      </c>
      <c r="O1463">
        <v>330</v>
      </c>
      <c r="P1463" t="s">
        <v>2018</v>
      </c>
      <c r="Q1463" t="s">
        <v>2018</v>
      </c>
      <c r="R1463" t="s">
        <v>2018</v>
      </c>
      <c r="S1463">
        <v>20</v>
      </c>
      <c r="T1463" t="s">
        <v>2018</v>
      </c>
      <c r="U1463">
        <v>10</v>
      </c>
      <c r="V1463">
        <v>508</v>
      </c>
      <c r="W1463">
        <v>40</v>
      </c>
      <c r="X1463">
        <v>0</v>
      </c>
      <c r="Y1463">
        <v>35</v>
      </c>
      <c r="Z1463" t="s">
        <v>2018</v>
      </c>
    </row>
    <row r="1464" spans="1:26" x14ac:dyDescent="0.35">
      <c r="A1464" s="28" t="str">
        <f t="shared" si="22"/>
        <v>1.1 - CS CORE2020Farmington Jr High</v>
      </c>
      <c r="B1464" s="28" t="s">
        <v>1952</v>
      </c>
      <c r="C1464" s="28" t="s">
        <v>985</v>
      </c>
      <c r="D1464" s="28" t="s">
        <v>413</v>
      </c>
      <c r="E1464" s="28" t="s">
        <v>1023</v>
      </c>
      <c r="F1464" s="28" t="s">
        <v>414</v>
      </c>
      <c r="G1464" s="28" t="s">
        <v>291</v>
      </c>
      <c r="H1464" s="28" t="s">
        <v>401</v>
      </c>
      <c r="I1464" s="28" t="s">
        <v>290</v>
      </c>
      <c r="J1464" s="28" t="s">
        <v>291</v>
      </c>
      <c r="K1464">
        <v>4900210</v>
      </c>
      <c r="L1464">
        <v>1</v>
      </c>
      <c r="M1464">
        <v>119</v>
      </c>
      <c r="N1464">
        <v>51</v>
      </c>
      <c r="O1464">
        <v>68</v>
      </c>
      <c r="P1464" t="s">
        <v>2018</v>
      </c>
      <c r="Q1464" t="s">
        <v>2018</v>
      </c>
      <c r="R1464" t="s">
        <v>2018</v>
      </c>
      <c r="S1464" t="s">
        <v>2018</v>
      </c>
      <c r="T1464" t="s">
        <v>2018</v>
      </c>
      <c r="U1464" t="s">
        <v>2018</v>
      </c>
      <c r="V1464">
        <v>110</v>
      </c>
      <c r="W1464" t="s">
        <v>2018</v>
      </c>
      <c r="X1464">
        <v>0</v>
      </c>
      <c r="Y1464" t="s">
        <v>2018</v>
      </c>
      <c r="Z1464" t="s">
        <v>2018</v>
      </c>
    </row>
    <row r="1465" spans="1:26" x14ac:dyDescent="0.35">
      <c r="A1465" s="28" t="str">
        <f t="shared" si="22"/>
        <v>1.1 - CS CORE2020Kaysville Jr High</v>
      </c>
      <c r="B1465" s="28" t="s">
        <v>1952</v>
      </c>
      <c r="C1465" s="28" t="s">
        <v>985</v>
      </c>
      <c r="D1465" s="28" t="s">
        <v>515</v>
      </c>
      <c r="E1465" s="28" t="s">
        <v>1037</v>
      </c>
      <c r="F1465" s="28" t="s">
        <v>516</v>
      </c>
      <c r="G1465" s="28" t="s">
        <v>291</v>
      </c>
      <c r="H1465" s="28" t="s">
        <v>401</v>
      </c>
      <c r="I1465" s="28" t="s">
        <v>290</v>
      </c>
      <c r="J1465" s="28" t="s">
        <v>291</v>
      </c>
      <c r="K1465">
        <v>4900210</v>
      </c>
      <c r="L1465">
        <v>1</v>
      </c>
      <c r="M1465">
        <v>142</v>
      </c>
      <c r="N1465">
        <v>58</v>
      </c>
      <c r="O1465">
        <v>84</v>
      </c>
      <c r="P1465" t="s">
        <v>2018</v>
      </c>
      <c r="Q1465" t="s">
        <v>2018</v>
      </c>
      <c r="R1465" t="s">
        <v>2018</v>
      </c>
      <c r="S1465" t="s">
        <v>2018</v>
      </c>
      <c r="T1465" t="s">
        <v>2018</v>
      </c>
      <c r="U1465" t="s">
        <v>2018</v>
      </c>
      <c r="V1465">
        <v>134</v>
      </c>
      <c r="W1465">
        <v>10</v>
      </c>
      <c r="X1465">
        <v>0</v>
      </c>
      <c r="Y1465">
        <v>17</v>
      </c>
      <c r="Z1465" t="s">
        <v>2018</v>
      </c>
    </row>
    <row r="1466" spans="1:26" x14ac:dyDescent="0.35">
      <c r="A1466" s="28" t="str">
        <f t="shared" si="22"/>
        <v>1.1 - CS CORE2020Layton High</v>
      </c>
      <c r="B1466" s="28" t="s">
        <v>1952</v>
      </c>
      <c r="C1466" s="28" t="s">
        <v>985</v>
      </c>
      <c r="D1466" s="28" t="s">
        <v>525</v>
      </c>
      <c r="E1466" s="28" t="s">
        <v>1003</v>
      </c>
      <c r="F1466" s="28" t="s">
        <v>526</v>
      </c>
      <c r="G1466" s="28" t="s">
        <v>304</v>
      </c>
      <c r="H1466" s="28" t="s">
        <v>271</v>
      </c>
      <c r="I1466" s="28" t="s">
        <v>290</v>
      </c>
      <c r="J1466" s="28" t="s">
        <v>291</v>
      </c>
      <c r="K1466">
        <v>4900210</v>
      </c>
      <c r="L1466">
        <v>5</v>
      </c>
      <c r="M1466">
        <v>386</v>
      </c>
      <c r="N1466">
        <v>141</v>
      </c>
      <c r="O1466">
        <v>245</v>
      </c>
      <c r="P1466" t="s">
        <v>2018</v>
      </c>
      <c r="Q1466" t="s">
        <v>2018</v>
      </c>
      <c r="R1466" t="s">
        <v>2018</v>
      </c>
      <c r="S1466">
        <v>34</v>
      </c>
      <c r="T1466" t="s">
        <v>2018</v>
      </c>
      <c r="U1466">
        <v>14</v>
      </c>
      <c r="V1466">
        <v>324</v>
      </c>
      <c r="W1466">
        <v>42</v>
      </c>
      <c r="X1466">
        <v>0</v>
      </c>
      <c r="Y1466">
        <v>47</v>
      </c>
      <c r="Z1466" t="s">
        <v>2018</v>
      </c>
    </row>
    <row r="1467" spans="1:26" x14ac:dyDescent="0.35">
      <c r="A1467" s="28" t="str">
        <f t="shared" si="22"/>
        <v>1.1 - CS CORE2020Legacy Jr High</v>
      </c>
      <c r="B1467" s="28" t="s">
        <v>1952</v>
      </c>
      <c r="C1467" s="28" t="s">
        <v>985</v>
      </c>
      <c r="D1467" s="28" t="s">
        <v>531</v>
      </c>
      <c r="E1467" s="28" t="s">
        <v>1041</v>
      </c>
      <c r="F1467" s="28" t="s">
        <v>532</v>
      </c>
      <c r="G1467" s="28" t="s">
        <v>291</v>
      </c>
      <c r="H1467" s="28" t="s">
        <v>401</v>
      </c>
      <c r="I1467" s="28" t="s">
        <v>290</v>
      </c>
      <c r="J1467" s="28" t="s">
        <v>291</v>
      </c>
      <c r="K1467">
        <v>4900210</v>
      </c>
      <c r="L1467">
        <v>1</v>
      </c>
      <c r="M1467">
        <v>38</v>
      </c>
      <c r="N1467" t="s">
        <v>2018</v>
      </c>
      <c r="O1467">
        <v>29</v>
      </c>
      <c r="P1467" t="s">
        <v>2018</v>
      </c>
      <c r="Q1467" t="s">
        <v>2018</v>
      </c>
      <c r="R1467" t="s">
        <v>2018</v>
      </c>
      <c r="S1467" t="s">
        <v>2018</v>
      </c>
      <c r="T1467" t="s">
        <v>2018</v>
      </c>
      <c r="U1467" t="s">
        <v>2018</v>
      </c>
      <c r="V1467">
        <v>33</v>
      </c>
      <c r="W1467" t="s">
        <v>2018</v>
      </c>
      <c r="X1467">
        <v>0</v>
      </c>
      <c r="Y1467" t="s">
        <v>2018</v>
      </c>
      <c r="Z1467" t="s">
        <v>2018</v>
      </c>
    </row>
    <row r="1468" spans="1:26" x14ac:dyDescent="0.35">
      <c r="A1468" s="28" t="str">
        <f t="shared" si="22"/>
        <v>1.1 - CS CORE2020Mountain High</v>
      </c>
      <c r="B1468" s="28" t="s">
        <v>1952</v>
      </c>
      <c r="C1468" s="28" t="s">
        <v>985</v>
      </c>
      <c r="D1468" s="28" t="s">
        <v>585</v>
      </c>
      <c r="E1468" s="28" t="s">
        <v>1031</v>
      </c>
      <c r="F1468" s="28" t="s">
        <v>586</v>
      </c>
      <c r="G1468" s="28" t="s">
        <v>304</v>
      </c>
      <c r="H1468" s="28" t="s">
        <v>271</v>
      </c>
      <c r="I1468" s="28" t="s">
        <v>290</v>
      </c>
      <c r="J1468" s="28" t="s">
        <v>291</v>
      </c>
      <c r="K1468">
        <v>4900210</v>
      </c>
      <c r="L1468">
        <v>1</v>
      </c>
      <c r="M1468">
        <v>39</v>
      </c>
      <c r="N1468">
        <v>13</v>
      </c>
      <c r="O1468">
        <v>26</v>
      </c>
      <c r="P1468" t="s">
        <v>2018</v>
      </c>
      <c r="Q1468" t="s">
        <v>2018</v>
      </c>
      <c r="R1468" t="s">
        <v>2018</v>
      </c>
      <c r="S1468">
        <v>11</v>
      </c>
      <c r="T1468" t="s">
        <v>2018</v>
      </c>
      <c r="U1468" t="s">
        <v>2018</v>
      </c>
      <c r="V1468">
        <v>26</v>
      </c>
      <c r="W1468" t="s">
        <v>2018</v>
      </c>
      <c r="X1468">
        <v>0</v>
      </c>
      <c r="Y1468">
        <v>12</v>
      </c>
      <c r="Z1468" t="s">
        <v>2018</v>
      </c>
    </row>
    <row r="1469" spans="1:26" x14ac:dyDescent="0.35">
      <c r="A1469" s="28" t="str">
        <f t="shared" si="22"/>
        <v>1.1 - CS CORE2020Mueller Park Jr High</v>
      </c>
      <c r="B1469" s="28" t="s">
        <v>1952</v>
      </c>
      <c r="C1469" s="28" t="s">
        <v>985</v>
      </c>
      <c r="D1469" s="28" t="s">
        <v>599</v>
      </c>
      <c r="E1469" s="28" t="s">
        <v>1019</v>
      </c>
      <c r="F1469" s="28" t="s">
        <v>600</v>
      </c>
      <c r="G1469" s="28" t="s">
        <v>291</v>
      </c>
      <c r="H1469" s="28" t="s">
        <v>401</v>
      </c>
      <c r="I1469" s="28" t="s">
        <v>290</v>
      </c>
      <c r="J1469" s="28" t="s">
        <v>291</v>
      </c>
      <c r="K1469">
        <v>4900210</v>
      </c>
      <c r="L1469">
        <v>1</v>
      </c>
      <c r="M1469">
        <v>68</v>
      </c>
      <c r="N1469">
        <v>22</v>
      </c>
      <c r="O1469">
        <v>46</v>
      </c>
      <c r="P1469" t="s">
        <v>2018</v>
      </c>
      <c r="Q1469" t="s">
        <v>2018</v>
      </c>
      <c r="R1469" t="s">
        <v>2018</v>
      </c>
      <c r="S1469" t="s">
        <v>2018</v>
      </c>
      <c r="T1469" t="s">
        <v>2018</v>
      </c>
      <c r="U1469" t="s">
        <v>2018</v>
      </c>
      <c r="V1469">
        <v>57</v>
      </c>
      <c r="W1469" t="s">
        <v>2018</v>
      </c>
      <c r="X1469">
        <v>0</v>
      </c>
      <c r="Y1469" t="s">
        <v>2018</v>
      </c>
      <c r="Z1469" t="s">
        <v>2018</v>
      </c>
    </row>
    <row r="1470" spans="1:26" x14ac:dyDescent="0.35">
      <c r="A1470" s="28" t="str">
        <f t="shared" si="22"/>
        <v>1.1 - CS CORE2020North Davis Jr High</v>
      </c>
      <c r="B1470" s="28" t="s">
        <v>1952</v>
      </c>
      <c r="C1470" s="28" t="s">
        <v>985</v>
      </c>
      <c r="D1470" s="28" t="s">
        <v>615</v>
      </c>
      <c r="E1470" s="28" t="s">
        <v>1021</v>
      </c>
      <c r="F1470" s="28" t="s">
        <v>616</v>
      </c>
      <c r="G1470" s="28" t="s">
        <v>291</v>
      </c>
      <c r="H1470" s="28" t="s">
        <v>401</v>
      </c>
      <c r="I1470" s="28" t="s">
        <v>290</v>
      </c>
      <c r="J1470" s="28" t="s">
        <v>291</v>
      </c>
      <c r="K1470">
        <v>4900210</v>
      </c>
      <c r="L1470">
        <v>2</v>
      </c>
      <c r="M1470">
        <v>321</v>
      </c>
      <c r="N1470">
        <v>159</v>
      </c>
      <c r="O1470">
        <v>162</v>
      </c>
      <c r="P1470" t="s">
        <v>2018</v>
      </c>
      <c r="Q1470" t="s">
        <v>2018</v>
      </c>
      <c r="R1470" t="s">
        <v>2018</v>
      </c>
      <c r="S1470">
        <v>87</v>
      </c>
      <c r="T1470" t="s">
        <v>2018</v>
      </c>
      <c r="U1470">
        <v>11</v>
      </c>
      <c r="V1470">
        <v>200</v>
      </c>
      <c r="W1470">
        <v>40</v>
      </c>
      <c r="X1470">
        <v>0</v>
      </c>
      <c r="Y1470">
        <v>163</v>
      </c>
      <c r="Z1470">
        <v>21</v>
      </c>
    </row>
    <row r="1471" spans="1:26" x14ac:dyDescent="0.35">
      <c r="A1471" s="28" t="str">
        <f t="shared" si="22"/>
        <v>1.1 - CS CORE2020North Layton Jr High</v>
      </c>
      <c r="B1471" s="28" t="s">
        <v>1952</v>
      </c>
      <c r="C1471" s="28" t="s">
        <v>985</v>
      </c>
      <c r="D1471" s="28" t="s">
        <v>617</v>
      </c>
      <c r="E1471" s="28" t="s">
        <v>1047</v>
      </c>
      <c r="F1471" s="28" t="s">
        <v>618</v>
      </c>
      <c r="G1471" s="28" t="s">
        <v>291</v>
      </c>
      <c r="H1471" s="28" t="s">
        <v>401</v>
      </c>
      <c r="I1471" s="28" t="s">
        <v>290</v>
      </c>
      <c r="J1471" s="28" t="s">
        <v>291</v>
      </c>
      <c r="K1471">
        <v>4900210</v>
      </c>
      <c r="L1471">
        <v>2</v>
      </c>
      <c r="M1471">
        <v>217</v>
      </c>
      <c r="N1471">
        <v>92</v>
      </c>
      <c r="O1471">
        <v>125</v>
      </c>
      <c r="P1471" t="s">
        <v>2018</v>
      </c>
      <c r="Q1471" t="s">
        <v>2018</v>
      </c>
      <c r="R1471" t="s">
        <v>2018</v>
      </c>
      <c r="S1471">
        <v>64</v>
      </c>
      <c r="T1471" t="s">
        <v>2018</v>
      </c>
      <c r="U1471">
        <v>10</v>
      </c>
      <c r="V1471">
        <v>132</v>
      </c>
      <c r="W1471">
        <v>29</v>
      </c>
      <c r="X1471">
        <v>0</v>
      </c>
      <c r="Y1471">
        <v>77</v>
      </c>
      <c r="Z1471">
        <v>22</v>
      </c>
    </row>
    <row r="1472" spans="1:26" x14ac:dyDescent="0.35">
      <c r="A1472" s="28" t="str">
        <f t="shared" si="22"/>
        <v>1.1 - CS CORE2020Northridge High</v>
      </c>
      <c r="B1472" s="28" t="s">
        <v>1952</v>
      </c>
      <c r="C1472" s="28" t="s">
        <v>985</v>
      </c>
      <c r="D1472" s="28" t="s">
        <v>637</v>
      </c>
      <c r="E1472" s="28" t="s">
        <v>1014</v>
      </c>
      <c r="F1472" s="28" t="s">
        <v>638</v>
      </c>
      <c r="G1472" s="28" t="s">
        <v>304</v>
      </c>
      <c r="H1472" s="28" t="s">
        <v>271</v>
      </c>
      <c r="I1472" s="28" t="s">
        <v>290</v>
      </c>
      <c r="J1472" s="28" t="s">
        <v>291</v>
      </c>
      <c r="K1472">
        <v>4900210</v>
      </c>
      <c r="L1472">
        <v>3</v>
      </c>
      <c r="M1472">
        <v>375</v>
      </c>
      <c r="N1472">
        <v>147</v>
      </c>
      <c r="O1472">
        <v>228</v>
      </c>
      <c r="P1472" t="s">
        <v>2018</v>
      </c>
      <c r="Q1472" t="s">
        <v>2018</v>
      </c>
      <c r="R1472" t="s">
        <v>2018</v>
      </c>
      <c r="S1472">
        <v>69</v>
      </c>
      <c r="T1472" t="s">
        <v>2018</v>
      </c>
      <c r="U1472">
        <v>17</v>
      </c>
      <c r="V1472">
        <v>268</v>
      </c>
      <c r="W1472">
        <v>63</v>
      </c>
      <c r="X1472">
        <v>0</v>
      </c>
      <c r="Y1472">
        <v>99</v>
      </c>
      <c r="Z1472">
        <v>25</v>
      </c>
    </row>
    <row r="1473" spans="1:26" x14ac:dyDescent="0.35">
      <c r="A1473" s="28" t="str">
        <f t="shared" si="22"/>
        <v>1.1 - CS CORE2020Shoreline Junior High</v>
      </c>
      <c r="B1473" s="28" t="s">
        <v>1952</v>
      </c>
      <c r="C1473" s="28" t="s">
        <v>985</v>
      </c>
      <c r="D1473" s="28" t="s">
        <v>744</v>
      </c>
      <c r="E1473" s="28" t="s">
        <v>1052</v>
      </c>
      <c r="F1473" s="28" t="s">
        <v>745</v>
      </c>
      <c r="G1473" s="28" t="s">
        <v>291</v>
      </c>
      <c r="H1473" s="28" t="s">
        <v>401</v>
      </c>
      <c r="I1473" s="28" t="s">
        <v>290</v>
      </c>
      <c r="J1473" s="28" t="s">
        <v>291</v>
      </c>
      <c r="K1473">
        <v>4900210</v>
      </c>
      <c r="L1473">
        <v>1</v>
      </c>
      <c r="M1473">
        <v>77</v>
      </c>
      <c r="N1473">
        <v>19</v>
      </c>
      <c r="O1473">
        <v>58</v>
      </c>
      <c r="P1473" t="s">
        <v>2018</v>
      </c>
      <c r="Q1473" t="s">
        <v>2018</v>
      </c>
      <c r="R1473" t="s">
        <v>2018</v>
      </c>
      <c r="S1473" t="s">
        <v>2018</v>
      </c>
      <c r="T1473" t="s">
        <v>2018</v>
      </c>
      <c r="U1473" t="s">
        <v>2018</v>
      </c>
      <c r="V1473">
        <v>70</v>
      </c>
      <c r="W1473" t="s">
        <v>2018</v>
      </c>
      <c r="X1473">
        <v>0</v>
      </c>
      <c r="Y1473" t="s">
        <v>2018</v>
      </c>
      <c r="Z1473" t="s">
        <v>2018</v>
      </c>
    </row>
    <row r="1474" spans="1:26" x14ac:dyDescent="0.35">
      <c r="A1474" s="28" t="str">
        <f t="shared" ref="A1474:A1537" si="23">B1474&amp;C1474&amp;D1474</f>
        <v>1.1 - CS CORE2020South Davis Jr High</v>
      </c>
      <c r="B1474" s="28" t="s">
        <v>1952</v>
      </c>
      <c r="C1474" s="28" t="s">
        <v>985</v>
      </c>
      <c r="D1474" s="28" t="s">
        <v>763</v>
      </c>
      <c r="E1474" s="28" t="s">
        <v>1048</v>
      </c>
      <c r="F1474" s="28" t="s">
        <v>764</v>
      </c>
      <c r="G1474" s="28" t="s">
        <v>291</v>
      </c>
      <c r="H1474" s="28" t="s">
        <v>401</v>
      </c>
      <c r="I1474" s="28" t="s">
        <v>290</v>
      </c>
      <c r="J1474" s="28" t="s">
        <v>291</v>
      </c>
      <c r="K1474">
        <v>4900210</v>
      </c>
      <c r="L1474">
        <v>1</v>
      </c>
      <c r="M1474">
        <v>145</v>
      </c>
      <c r="N1474">
        <v>75</v>
      </c>
      <c r="O1474">
        <v>70</v>
      </c>
      <c r="P1474" t="s">
        <v>2018</v>
      </c>
      <c r="Q1474" t="s">
        <v>2018</v>
      </c>
      <c r="R1474" t="s">
        <v>2018</v>
      </c>
      <c r="S1474">
        <v>27</v>
      </c>
      <c r="T1474" t="s">
        <v>2018</v>
      </c>
      <c r="U1474" t="s">
        <v>2018</v>
      </c>
      <c r="V1474">
        <v>106</v>
      </c>
      <c r="W1474">
        <v>11</v>
      </c>
      <c r="X1474">
        <v>0</v>
      </c>
      <c r="Y1474">
        <v>37</v>
      </c>
      <c r="Z1474">
        <v>10</v>
      </c>
    </row>
    <row r="1475" spans="1:26" x14ac:dyDescent="0.35">
      <c r="A1475" s="28" t="str">
        <f t="shared" si="23"/>
        <v>1.1 - CS CORE2020Sunset Jr High</v>
      </c>
      <c r="B1475" s="28" t="s">
        <v>1952</v>
      </c>
      <c r="C1475" s="28" t="s">
        <v>985</v>
      </c>
      <c r="D1475" s="28" t="s">
        <v>809</v>
      </c>
      <c r="E1475" s="28" t="s">
        <v>1059</v>
      </c>
      <c r="F1475" s="28" t="s">
        <v>810</v>
      </c>
      <c r="G1475" s="28" t="s">
        <v>291</v>
      </c>
      <c r="H1475" s="28" t="s">
        <v>401</v>
      </c>
      <c r="I1475" s="28" t="s">
        <v>290</v>
      </c>
      <c r="J1475" s="28" t="s">
        <v>291</v>
      </c>
      <c r="K1475">
        <v>4900210</v>
      </c>
      <c r="L1475">
        <v>1</v>
      </c>
      <c r="M1475">
        <v>64</v>
      </c>
      <c r="N1475">
        <v>20</v>
      </c>
      <c r="O1475">
        <v>44</v>
      </c>
      <c r="P1475" t="s">
        <v>2018</v>
      </c>
      <c r="Q1475" t="s">
        <v>2018</v>
      </c>
      <c r="R1475" t="s">
        <v>2018</v>
      </c>
      <c r="S1475" t="s">
        <v>2018</v>
      </c>
      <c r="T1475" t="s">
        <v>2018</v>
      </c>
      <c r="U1475" t="s">
        <v>2018</v>
      </c>
      <c r="V1475">
        <v>52</v>
      </c>
      <c r="W1475">
        <v>10</v>
      </c>
      <c r="X1475">
        <v>0</v>
      </c>
      <c r="Y1475">
        <v>22</v>
      </c>
      <c r="Z1475" t="s">
        <v>2018</v>
      </c>
    </row>
    <row r="1476" spans="1:26" x14ac:dyDescent="0.35">
      <c r="A1476" s="28" t="str">
        <f t="shared" si="23"/>
        <v>1.1 - CS CORE2020Syracuse High</v>
      </c>
      <c r="B1476" s="28" t="s">
        <v>1952</v>
      </c>
      <c r="C1476" s="28" t="s">
        <v>985</v>
      </c>
      <c r="D1476" s="28" t="s">
        <v>818</v>
      </c>
      <c r="E1476" s="28" t="s">
        <v>1007</v>
      </c>
      <c r="F1476" s="28" t="s">
        <v>819</v>
      </c>
      <c r="G1476" s="28" t="s">
        <v>304</v>
      </c>
      <c r="H1476" s="28" t="s">
        <v>271</v>
      </c>
      <c r="I1476" s="28" t="s">
        <v>290</v>
      </c>
      <c r="J1476" s="28" t="s">
        <v>291</v>
      </c>
      <c r="K1476">
        <v>4900210</v>
      </c>
      <c r="L1476">
        <v>7</v>
      </c>
      <c r="M1476">
        <v>177</v>
      </c>
      <c r="N1476">
        <v>31</v>
      </c>
      <c r="O1476">
        <v>146</v>
      </c>
      <c r="P1476" t="s">
        <v>2018</v>
      </c>
      <c r="Q1476" t="s">
        <v>2018</v>
      </c>
      <c r="R1476" t="s">
        <v>2018</v>
      </c>
      <c r="S1476">
        <v>12</v>
      </c>
      <c r="T1476" t="s">
        <v>2018</v>
      </c>
      <c r="U1476" t="s">
        <v>2018</v>
      </c>
      <c r="V1476">
        <v>148</v>
      </c>
      <c r="W1476">
        <v>11</v>
      </c>
      <c r="X1476">
        <v>0</v>
      </c>
      <c r="Y1476">
        <v>18</v>
      </c>
      <c r="Z1476" t="s">
        <v>2018</v>
      </c>
    </row>
    <row r="1477" spans="1:26" x14ac:dyDescent="0.35">
      <c r="A1477" s="28" t="str">
        <f t="shared" si="23"/>
        <v>1.1 - CS CORE2020Syracuse Jr High</v>
      </c>
      <c r="B1477" s="28" t="s">
        <v>1952</v>
      </c>
      <c r="C1477" s="28" t="s">
        <v>985</v>
      </c>
      <c r="D1477" s="28" t="s">
        <v>820</v>
      </c>
      <c r="E1477" s="28" t="s">
        <v>1058</v>
      </c>
      <c r="F1477" s="28" t="s">
        <v>821</v>
      </c>
      <c r="G1477" s="28" t="s">
        <v>291</v>
      </c>
      <c r="H1477" s="28" t="s">
        <v>401</v>
      </c>
      <c r="I1477" s="28" t="s">
        <v>290</v>
      </c>
      <c r="J1477" s="28" t="s">
        <v>291</v>
      </c>
      <c r="K1477">
        <v>4900210</v>
      </c>
      <c r="L1477">
        <v>1</v>
      </c>
      <c r="M1477">
        <v>191</v>
      </c>
      <c r="N1477">
        <v>64</v>
      </c>
      <c r="O1477">
        <v>127</v>
      </c>
      <c r="P1477" t="s">
        <v>2018</v>
      </c>
      <c r="Q1477" t="s">
        <v>2018</v>
      </c>
      <c r="R1477" t="s">
        <v>2018</v>
      </c>
      <c r="S1477">
        <v>18</v>
      </c>
      <c r="T1477" t="s">
        <v>2018</v>
      </c>
      <c r="U1477" t="s">
        <v>2018</v>
      </c>
      <c r="V1477">
        <v>157</v>
      </c>
      <c r="W1477">
        <v>19</v>
      </c>
      <c r="X1477">
        <v>0</v>
      </c>
      <c r="Y1477">
        <v>30</v>
      </c>
      <c r="Z1477" t="s">
        <v>2018</v>
      </c>
    </row>
    <row r="1478" spans="1:26" x14ac:dyDescent="0.35">
      <c r="A1478" s="28" t="str">
        <f t="shared" si="23"/>
        <v>1.1 - CS CORE2020West Point Jr High</v>
      </c>
      <c r="B1478" s="28" t="s">
        <v>1952</v>
      </c>
      <c r="C1478" s="28" t="s">
        <v>985</v>
      </c>
      <c r="D1478" s="28" t="s">
        <v>922</v>
      </c>
      <c r="E1478" s="28" t="s">
        <v>1043</v>
      </c>
      <c r="F1478" s="28" t="s">
        <v>923</v>
      </c>
      <c r="G1478" s="28" t="s">
        <v>291</v>
      </c>
      <c r="H1478" s="28" t="s">
        <v>401</v>
      </c>
      <c r="I1478" s="28" t="s">
        <v>290</v>
      </c>
      <c r="J1478" s="28" t="s">
        <v>291</v>
      </c>
      <c r="K1478">
        <v>4900210</v>
      </c>
      <c r="L1478">
        <v>1</v>
      </c>
      <c r="M1478">
        <v>139</v>
      </c>
      <c r="N1478">
        <v>57</v>
      </c>
      <c r="O1478">
        <v>82</v>
      </c>
      <c r="P1478" t="s">
        <v>2018</v>
      </c>
      <c r="Q1478" t="s">
        <v>2018</v>
      </c>
      <c r="R1478" t="s">
        <v>2018</v>
      </c>
      <c r="S1478">
        <v>14</v>
      </c>
      <c r="T1478" t="s">
        <v>2018</v>
      </c>
      <c r="U1478" t="s">
        <v>2018</v>
      </c>
      <c r="V1478">
        <v>117</v>
      </c>
      <c r="W1478" t="s">
        <v>2018</v>
      </c>
      <c r="X1478">
        <v>0</v>
      </c>
      <c r="Y1478">
        <v>26</v>
      </c>
      <c r="Z1478" t="s">
        <v>2018</v>
      </c>
    </row>
    <row r="1479" spans="1:26" x14ac:dyDescent="0.35">
      <c r="A1479" s="28" t="str">
        <f t="shared" si="23"/>
        <v>1.1 - CS CORE2020Woods Cross High</v>
      </c>
      <c r="B1479" s="28" t="s">
        <v>1952</v>
      </c>
      <c r="C1479" s="28" t="s">
        <v>985</v>
      </c>
      <c r="D1479" s="28" t="s">
        <v>930</v>
      </c>
      <c r="E1479" s="28" t="s">
        <v>1038</v>
      </c>
      <c r="F1479" s="28" t="s">
        <v>931</v>
      </c>
      <c r="G1479" s="28" t="s">
        <v>304</v>
      </c>
      <c r="H1479" s="28" t="s">
        <v>271</v>
      </c>
      <c r="I1479" s="28" t="s">
        <v>290</v>
      </c>
      <c r="J1479" s="28" t="s">
        <v>291</v>
      </c>
      <c r="K1479">
        <v>4900210</v>
      </c>
      <c r="L1479">
        <v>3</v>
      </c>
      <c r="M1479">
        <v>247</v>
      </c>
      <c r="N1479">
        <v>74</v>
      </c>
      <c r="O1479">
        <v>173</v>
      </c>
      <c r="P1479" t="s">
        <v>2018</v>
      </c>
      <c r="Q1479" t="s">
        <v>2018</v>
      </c>
      <c r="R1479" t="s">
        <v>2018</v>
      </c>
      <c r="S1479">
        <v>28</v>
      </c>
      <c r="T1479">
        <v>10</v>
      </c>
      <c r="U1479" t="s">
        <v>2018</v>
      </c>
      <c r="V1479">
        <v>200</v>
      </c>
      <c r="W1479">
        <v>16</v>
      </c>
      <c r="X1479">
        <v>0</v>
      </c>
      <c r="Y1479">
        <v>46</v>
      </c>
      <c r="Z1479">
        <v>20</v>
      </c>
    </row>
    <row r="1480" spans="1:26" x14ac:dyDescent="0.35">
      <c r="A1480" s="28" t="str">
        <f t="shared" si="23"/>
        <v>1.1 - CS CORE2020Altamont High</v>
      </c>
      <c r="B1480" s="28" t="s">
        <v>1952</v>
      </c>
      <c r="C1480" s="28" t="s">
        <v>985</v>
      </c>
      <c r="D1480" s="28" t="s">
        <v>219</v>
      </c>
      <c r="E1480" s="28" t="s">
        <v>988</v>
      </c>
      <c r="F1480" s="28" t="s">
        <v>220</v>
      </c>
      <c r="G1480" s="28" t="s">
        <v>291</v>
      </c>
      <c r="H1480" s="28" t="s">
        <v>271</v>
      </c>
      <c r="I1480" s="28" t="s">
        <v>221</v>
      </c>
      <c r="J1480" s="28" t="s">
        <v>222</v>
      </c>
      <c r="K1480">
        <v>4900240</v>
      </c>
      <c r="L1480">
        <v>1</v>
      </c>
      <c r="M1480">
        <v>18</v>
      </c>
      <c r="N1480" t="s">
        <v>2018</v>
      </c>
      <c r="O1480">
        <v>10</v>
      </c>
      <c r="P1480" t="s">
        <v>2018</v>
      </c>
      <c r="Q1480" t="s">
        <v>2018</v>
      </c>
      <c r="R1480" t="s">
        <v>2018</v>
      </c>
      <c r="S1480" t="s">
        <v>2018</v>
      </c>
      <c r="T1480" t="s">
        <v>2018</v>
      </c>
      <c r="U1480" t="s">
        <v>2018</v>
      </c>
      <c r="V1480">
        <v>15</v>
      </c>
      <c r="W1480" t="s">
        <v>2018</v>
      </c>
      <c r="X1480">
        <v>0</v>
      </c>
      <c r="Y1480" t="s">
        <v>2018</v>
      </c>
      <c r="Z1480" t="s">
        <v>2018</v>
      </c>
    </row>
    <row r="1481" spans="1:26" x14ac:dyDescent="0.35">
      <c r="A1481" s="28" t="str">
        <f t="shared" si="23"/>
        <v>1.1 - CS CORE2020Early Light Academy at Daybreak</v>
      </c>
      <c r="B1481" s="28" t="s">
        <v>1952</v>
      </c>
      <c r="C1481" s="28" t="s">
        <v>985</v>
      </c>
      <c r="D1481" s="28" t="s">
        <v>385</v>
      </c>
      <c r="E1481" s="28" t="s">
        <v>992</v>
      </c>
      <c r="F1481" s="28" t="s">
        <v>386</v>
      </c>
      <c r="G1481" s="28" t="s">
        <v>1956</v>
      </c>
      <c r="H1481" s="28" t="s">
        <v>401</v>
      </c>
      <c r="I1481" s="28" t="s">
        <v>385</v>
      </c>
      <c r="J1481" s="28" t="s">
        <v>387</v>
      </c>
      <c r="K1481">
        <v>4900140</v>
      </c>
      <c r="L1481">
        <v>1</v>
      </c>
      <c r="M1481" t="s">
        <v>2018</v>
      </c>
      <c r="N1481" t="s">
        <v>2018</v>
      </c>
      <c r="O1481" t="s">
        <v>2018</v>
      </c>
      <c r="P1481" t="s">
        <v>2018</v>
      </c>
      <c r="Q1481" t="s">
        <v>2018</v>
      </c>
      <c r="R1481" t="s">
        <v>2018</v>
      </c>
      <c r="S1481" t="s">
        <v>2018</v>
      </c>
      <c r="T1481" t="s">
        <v>2018</v>
      </c>
      <c r="U1481" t="s">
        <v>2018</v>
      </c>
      <c r="V1481" t="s">
        <v>2018</v>
      </c>
      <c r="W1481" t="s">
        <v>2018</v>
      </c>
      <c r="X1481">
        <v>0</v>
      </c>
      <c r="Y1481" t="s">
        <v>2018</v>
      </c>
      <c r="Z1481" t="s">
        <v>2018</v>
      </c>
    </row>
    <row r="1482" spans="1:26" x14ac:dyDescent="0.35">
      <c r="A1482" s="28" t="str">
        <f t="shared" si="23"/>
        <v>1.1 - CS CORE2020Emery High</v>
      </c>
      <c r="B1482" s="28" t="s">
        <v>1952</v>
      </c>
      <c r="C1482" s="28" t="s">
        <v>985</v>
      </c>
      <c r="D1482" s="28" t="s">
        <v>398</v>
      </c>
      <c r="E1482" s="28" t="s">
        <v>1012</v>
      </c>
      <c r="F1482" s="28" t="s">
        <v>399</v>
      </c>
      <c r="G1482" s="28" t="s">
        <v>401</v>
      </c>
      <c r="H1482" s="28" t="s">
        <v>271</v>
      </c>
      <c r="I1482" s="28" t="s">
        <v>400</v>
      </c>
      <c r="J1482" s="28" t="s">
        <v>401</v>
      </c>
      <c r="K1482">
        <v>4900270</v>
      </c>
      <c r="L1482">
        <v>2</v>
      </c>
      <c r="M1482">
        <v>73</v>
      </c>
      <c r="N1482">
        <v>12</v>
      </c>
      <c r="O1482">
        <v>61</v>
      </c>
      <c r="P1482" t="s">
        <v>2018</v>
      </c>
      <c r="Q1482" t="s">
        <v>2018</v>
      </c>
      <c r="R1482" t="s">
        <v>2018</v>
      </c>
      <c r="S1482" t="s">
        <v>2018</v>
      </c>
      <c r="T1482" t="s">
        <v>2018</v>
      </c>
      <c r="U1482" t="s">
        <v>2018</v>
      </c>
      <c r="V1482">
        <v>68</v>
      </c>
      <c r="W1482">
        <v>13</v>
      </c>
      <c r="X1482">
        <v>0</v>
      </c>
      <c r="Y1482">
        <v>50</v>
      </c>
      <c r="Z1482" t="s">
        <v>2018</v>
      </c>
    </row>
    <row r="1483" spans="1:26" x14ac:dyDescent="0.35">
      <c r="A1483" s="28" t="str">
        <f t="shared" si="23"/>
        <v>1.1 - CS CORE2020Freedom Preparatory Academy</v>
      </c>
      <c r="B1483" s="28" t="s">
        <v>1952</v>
      </c>
      <c r="C1483" s="28" t="s">
        <v>985</v>
      </c>
      <c r="D1483" s="28" t="s">
        <v>421</v>
      </c>
      <c r="E1483" s="28" t="s">
        <v>990</v>
      </c>
      <c r="F1483" s="28" t="s">
        <v>422</v>
      </c>
      <c r="G1483" s="28" t="s">
        <v>1956</v>
      </c>
      <c r="H1483" s="28" t="s">
        <v>271</v>
      </c>
      <c r="I1483" s="28" t="s">
        <v>421</v>
      </c>
      <c r="J1483" s="28" t="s">
        <v>423</v>
      </c>
      <c r="K1483">
        <v>4900062</v>
      </c>
      <c r="L1483">
        <v>2</v>
      </c>
      <c r="M1483">
        <v>120</v>
      </c>
      <c r="N1483">
        <v>47</v>
      </c>
      <c r="O1483">
        <v>73</v>
      </c>
      <c r="P1483" t="s">
        <v>2018</v>
      </c>
      <c r="Q1483" t="s">
        <v>2018</v>
      </c>
      <c r="R1483" t="s">
        <v>2018</v>
      </c>
      <c r="S1483">
        <v>52</v>
      </c>
      <c r="T1483" t="s">
        <v>2018</v>
      </c>
      <c r="U1483" t="s">
        <v>2018</v>
      </c>
      <c r="V1483">
        <v>61</v>
      </c>
      <c r="W1483">
        <v>12</v>
      </c>
      <c r="X1483">
        <v>0</v>
      </c>
      <c r="Y1483">
        <v>51</v>
      </c>
      <c r="Z1483">
        <v>17</v>
      </c>
    </row>
    <row r="1484" spans="1:26" x14ac:dyDescent="0.35">
      <c r="A1484" s="28" t="str">
        <f t="shared" si="23"/>
        <v>1.1 - CS CORE2020Panguitch High</v>
      </c>
      <c r="B1484" s="28" t="s">
        <v>1952</v>
      </c>
      <c r="C1484" s="28" t="s">
        <v>985</v>
      </c>
      <c r="D1484" s="28" t="s">
        <v>659</v>
      </c>
      <c r="E1484" s="28" t="s">
        <v>1004</v>
      </c>
      <c r="F1484" s="28" t="s">
        <v>660</v>
      </c>
      <c r="G1484" s="28" t="s">
        <v>401</v>
      </c>
      <c r="H1484" s="28" t="s">
        <v>271</v>
      </c>
      <c r="I1484" s="28" t="s">
        <v>303</v>
      </c>
      <c r="J1484" s="28" t="s">
        <v>304</v>
      </c>
      <c r="K1484">
        <v>4900300</v>
      </c>
      <c r="L1484">
        <v>2</v>
      </c>
      <c r="M1484">
        <v>48</v>
      </c>
      <c r="N1484">
        <v>23</v>
      </c>
      <c r="O1484">
        <v>25</v>
      </c>
      <c r="P1484" t="s">
        <v>2018</v>
      </c>
      <c r="Q1484" t="s">
        <v>2018</v>
      </c>
      <c r="R1484" t="s">
        <v>2018</v>
      </c>
      <c r="S1484" t="s">
        <v>2018</v>
      </c>
      <c r="T1484" t="s">
        <v>2018</v>
      </c>
      <c r="U1484" t="s">
        <v>2018</v>
      </c>
      <c r="V1484">
        <v>45</v>
      </c>
      <c r="W1484" t="s">
        <v>2018</v>
      </c>
      <c r="X1484">
        <v>0</v>
      </c>
      <c r="Y1484">
        <v>19</v>
      </c>
      <c r="Z1484" t="s">
        <v>2018</v>
      </c>
    </row>
    <row r="1485" spans="1:26" x14ac:dyDescent="0.35">
      <c r="A1485" s="28" t="str">
        <f t="shared" si="23"/>
        <v>1.1 - CS CORE2020Bennion Jr High</v>
      </c>
      <c r="B1485" s="28" t="s">
        <v>1952</v>
      </c>
      <c r="C1485" s="28" t="s">
        <v>985</v>
      </c>
      <c r="D1485" s="28" t="s">
        <v>268</v>
      </c>
      <c r="E1485" s="28" t="s">
        <v>996</v>
      </c>
      <c r="F1485" s="28" t="s">
        <v>269</v>
      </c>
      <c r="G1485" s="28" t="s">
        <v>291</v>
      </c>
      <c r="H1485" s="28" t="s">
        <v>401</v>
      </c>
      <c r="I1485" s="28" t="s">
        <v>270</v>
      </c>
      <c r="J1485" s="28" t="s">
        <v>271</v>
      </c>
      <c r="K1485">
        <v>4900360</v>
      </c>
      <c r="L1485">
        <v>1</v>
      </c>
      <c r="M1485">
        <v>38</v>
      </c>
      <c r="N1485">
        <v>10</v>
      </c>
      <c r="O1485">
        <v>28</v>
      </c>
      <c r="P1485" t="s">
        <v>2018</v>
      </c>
      <c r="Q1485" t="s">
        <v>2018</v>
      </c>
      <c r="R1485" t="s">
        <v>2018</v>
      </c>
      <c r="S1485">
        <v>11</v>
      </c>
      <c r="T1485" t="s">
        <v>2018</v>
      </c>
      <c r="U1485" t="s">
        <v>2018</v>
      </c>
      <c r="V1485">
        <v>21</v>
      </c>
      <c r="W1485" t="s">
        <v>2018</v>
      </c>
      <c r="X1485">
        <v>0</v>
      </c>
      <c r="Y1485">
        <v>13</v>
      </c>
      <c r="Z1485" t="s">
        <v>2018</v>
      </c>
    </row>
    <row r="1486" spans="1:26" x14ac:dyDescent="0.35">
      <c r="A1486" s="28" t="str">
        <f t="shared" si="23"/>
        <v>1.1 - CS CORE2020Cottonwood High</v>
      </c>
      <c r="B1486" s="28" t="s">
        <v>1952</v>
      </c>
      <c r="C1486" s="28" t="s">
        <v>985</v>
      </c>
      <c r="D1486" s="28" t="s">
        <v>350</v>
      </c>
      <c r="E1486" s="28" t="s">
        <v>987</v>
      </c>
      <c r="F1486" s="28" t="s">
        <v>351</v>
      </c>
      <c r="G1486" s="28" t="s">
        <v>401</v>
      </c>
      <c r="H1486" s="28" t="s">
        <v>271</v>
      </c>
      <c r="I1486" s="28" t="s">
        <v>270</v>
      </c>
      <c r="J1486" s="28" t="s">
        <v>271</v>
      </c>
      <c r="K1486">
        <v>4900360</v>
      </c>
      <c r="L1486">
        <v>1</v>
      </c>
      <c r="M1486">
        <v>234</v>
      </c>
      <c r="N1486">
        <v>87</v>
      </c>
      <c r="O1486">
        <v>147</v>
      </c>
      <c r="P1486" t="s">
        <v>2018</v>
      </c>
      <c r="Q1486">
        <v>20</v>
      </c>
      <c r="R1486">
        <v>23</v>
      </c>
      <c r="S1486">
        <v>61</v>
      </c>
      <c r="T1486">
        <v>11</v>
      </c>
      <c r="U1486">
        <v>10</v>
      </c>
      <c r="V1486">
        <v>102</v>
      </c>
      <c r="W1486">
        <v>19</v>
      </c>
      <c r="X1486">
        <v>0</v>
      </c>
      <c r="Y1486">
        <v>140</v>
      </c>
      <c r="Z1486">
        <v>42</v>
      </c>
    </row>
    <row r="1487" spans="1:26" x14ac:dyDescent="0.35">
      <c r="A1487" s="28" t="str">
        <f t="shared" si="23"/>
        <v>1.1 - CS CORE2020Cyprus High</v>
      </c>
      <c r="B1487" s="28" t="s">
        <v>1952</v>
      </c>
      <c r="C1487" s="28" t="s">
        <v>985</v>
      </c>
      <c r="D1487" s="28" t="s">
        <v>359</v>
      </c>
      <c r="E1487" s="28" t="s">
        <v>988</v>
      </c>
      <c r="F1487" s="28" t="s">
        <v>360</v>
      </c>
      <c r="G1487" s="28" t="s">
        <v>401</v>
      </c>
      <c r="H1487" s="28" t="s">
        <v>271</v>
      </c>
      <c r="I1487" s="28" t="s">
        <v>270</v>
      </c>
      <c r="J1487" s="28" t="s">
        <v>271</v>
      </c>
      <c r="K1487">
        <v>4900360</v>
      </c>
      <c r="L1487">
        <v>2</v>
      </c>
      <c r="M1487">
        <v>738</v>
      </c>
      <c r="N1487">
        <v>329</v>
      </c>
      <c r="O1487">
        <v>409</v>
      </c>
      <c r="P1487" t="s">
        <v>2018</v>
      </c>
      <c r="Q1487">
        <v>13</v>
      </c>
      <c r="R1487">
        <v>28</v>
      </c>
      <c r="S1487">
        <v>329</v>
      </c>
      <c r="T1487">
        <v>29</v>
      </c>
      <c r="U1487" t="s">
        <v>2018</v>
      </c>
      <c r="V1487">
        <v>325</v>
      </c>
      <c r="W1487">
        <v>108</v>
      </c>
      <c r="X1487">
        <v>0</v>
      </c>
      <c r="Y1487">
        <v>426</v>
      </c>
      <c r="Z1487">
        <v>112</v>
      </c>
    </row>
    <row r="1488" spans="1:26" x14ac:dyDescent="0.35">
      <c r="A1488" s="28" t="str">
        <f t="shared" si="23"/>
        <v>1.1 - CS CORE2020Eisenhower Jr High</v>
      </c>
      <c r="B1488" s="28" t="s">
        <v>1952</v>
      </c>
      <c r="C1488" s="28" t="s">
        <v>985</v>
      </c>
      <c r="D1488" s="28" t="s">
        <v>394</v>
      </c>
      <c r="E1488" s="28" t="s">
        <v>1018</v>
      </c>
      <c r="F1488" s="28" t="s">
        <v>395</v>
      </c>
      <c r="G1488" s="28" t="s">
        <v>291</v>
      </c>
      <c r="H1488" s="28" t="s">
        <v>401</v>
      </c>
      <c r="I1488" s="28" t="s">
        <v>270</v>
      </c>
      <c r="J1488" s="28" t="s">
        <v>271</v>
      </c>
      <c r="K1488">
        <v>4900360</v>
      </c>
      <c r="L1488">
        <v>1</v>
      </c>
      <c r="M1488">
        <v>64</v>
      </c>
      <c r="N1488">
        <v>10</v>
      </c>
      <c r="O1488">
        <v>54</v>
      </c>
      <c r="P1488" t="s">
        <v>2018</v>
      </c>
      <c r="Q1488" t="s">
        <v>2018</v>
      </c>
      <c r="R1488" t="s">
        <v>2018</v>
      </c>
      <c r="S1488">
        <v>26</v>
      </c>
      <c r="T1488" t="s">
        <v>2018</v>
      </c>
      <c r="U1488" t="s">
        <v>2018</v>
      </c>
      <c r="V1488">
        <v>27</v>
      </c>
      <c r="W1488" t="s">
        <v>2018</v>
      </c>
      <c r="X1488">
        <v>0</v>
      </c>
      <c r="Y1488">
        <v>36</v>
      </c>
      <c r="Z1488">
        <v>10</v>
      </c>
    </row>
    <row r="1489" spans="1:26" x14ac:dyDescent="0.35">
      <c r="A1489" s="28" t="str">
        <f t="shared" si="23"/>
        <v>1.1 - CS CORE2020Evergreen Jr High</v>
      </c>
      <c r="B1489" s="28" t="s">
        <v>1952</v>
      </c>
      <c r="C1489" s="28" t="s">
        <v>985</v>
      </c>
      <c r="D1489" s="28" t="s">
        <v>407</v>
      </c>
      <c r="E1489" s="28" t="s">
        <v>1021</v>
      </c>
      <c r="F1489" s="28" t="s">
        <v>408</v>
      </c>
      <c r="G1489" s="28" t="s">
        <v>291</v>
      </c>
      <c r="H1489" s="28" t="s">
        <v>401</v>
      </c>
      <c r="I1489" s="28" t="s">
        <v>270</v>
      </c>
      <c r="J1489" s="28" t="s">
        <v>271</v>
      </c>
      <c r="K1489">
        <v>4900360</v>
      </c>
      <c r="L1489">
        <v>1</v>
      </c>
      <c r="M1489">
        <v>115</v>
      </c>
      <c r="N1489">
        <v>54</v>
      </c>
      <c r="O1489">
        <v>61</v>
      </c>
      <c r="P1489" t="s">
        <v>2018</v>
      </c>
      <c r="Q1489" t="s">
        <v>2018</v>
      </c>
      <c r="R1489" t="s">
        <v>2018</v>
      </c>
      <c r="S1489">
        <v>24</v>
      </c>
      <c r="T1489" t="s">
        <v>2018</v>
      </c>
      <c r="U1489" t="s">
        <v>2018</v>
      </c>
      <c r="V1489">
        <v>84</v>
      </c>
      <c r="W1489">
        <v>10</v>
      </c>
      <c r="X1489">
        <v>0</v>
      </c>
      <c r="Y1489">
        <v>46</v>
      </c>
      <c r="Z1489">
        <v>13</v>
      </c>
    </row>
    <row r="1490" spans="1:26" x14ac:dyDescent="0.35">
      <c r="A1490" s="28" t="str">
        <f t="shared" si="23"/>
        <v>1.1 - CS CORE2020Granger High</v>
      </c>
      <c r="B1490" s="28" t="s">
        <v>1952</v>
      </c>
      <c r="C1490" s="28" t="s">
        <v>985</v>
      </c>
      <c r="D1490" s="28" t="s">
        <v>432</v>
      </c>
      <c r="E1490" s="28" t="s">
        <v>1000</v>
      </c>
      <c r="F1490" s="28" t="s">
        <v>433</v>
      </c>
      <c r="G1490" s="28" t="s">
        <v>401</v>
      </c>
      <c r="H1490" s="28" t="s">
        <v>271</v>
      </c>
      <c r="I1490" s="28" t="s">
        <v>270</v>
      </c>
      <c r="J1490" s="28" t="s">
        <v>271</v>
      </c>
      <c r="K1490">
        <v>4900360</v>
      </c>
      <c r="L1490">
        <v>2</v>
      </c>
      <c r="M1490">
        <v>180</v>
      </c>
      <c r="N1490">
        <v>54</v>
      </c>
      <c r="O1490">
        <v>126</v>
      </c>
      <c r="P1490" t="s">
        <v>2018</v>
      </c>
      <c r="Q1490">
        <v>11</v>
      </c>
      <c r="R1490" t="s">
        <v>2018</v>
      </c>
      <c r="S1490">
        <v>111</v>
      </c>
      <c r="T1490" t="s">
        <v>2018</v>
      </c>
      <c r="U1490" t="s">
        <v>2018</v>
      </c>
      <c r="V1490">
        <v>47</v>
      </c>
      <c r="W1490">
        <v>13</v>
      </c>
      <c r="X1490">
        <v>0</v>
      </c>
      <c r="Y1490">
        <v>114</v>
      </c>
      <c r="Z1490">
        <v>40</v>
      </c>
    </row>
    <row r="1491" spans="1:26" x14ac:dyDescent="0.35">
      <c r="A1491" s="28" t="str">
        <f t="shared" si="23"/>
        <v>1.1 - CS CORE2020Hunter High</v>
      </c>
      <c r="B1491" s="28" t="s">
        <v>1952</v>
      </c>
      <c r="C1491" s="28" t="s">
        <v>985</v>
      </c>
      <c r="D1491" s="28" t="s">
        <v>473</v>
      </c>
      <c r="E1491" s="28" t="s">
        <v>1003</v>
      </c>
      <c r="F1491" s="28" t="s">
        <v>474</v>
      </c>
      <c r="G1491" s="28" t="s">
        <v>401</v>
      </c>
      <c r="H1491" s="28" t="s">
        <v>271</v>
      </c>
      <c r="I1491" s="28" t="s">
        <v>270</v>
      </c>
      <c r="J1491" s="28" t="s">
        <v>271</v>
      </c>
      <c r="K1491">
        <v>4900360</v>
      </c>
      <c r="L1491">
        <v>3</v>
      </c>
      <c r="M1491">
        <v>284</v>
      </c>
      <c r="N1491">
        <v>91</v>
      </c>
      <c r="O1491">
        <v>193</v>
      </c>
      <c r="P1491" t="s">
        <v>2018</v>
      </c>
      <c r="Q1491">
        <v>20</v>
      </c>
      <c r="R1491" t="s">
        <v>2018</v>
      </c>
      <c r="S1491">
        <v>116</v>
      </c>
      <c r="T1491">
        <v>19</v>
      </c>
      <c r="U1491" t="s">
        <v>2018</v>
      </c>
      <c r="V1491">
        <v>115</v>
      </c>
      <c r="W1491">
        <v>31</v>
      </c>
      <c r="X1491">
        <v>0</v>
      </c>
      <c r="Y1491">
        <v>167</v>
      </c>
      <c r="Z1491">
        <v>37</v>
      </c>
    </row>
    <row r="1492" spans="1:26" x14ac:dyDescent="0.35">
      <c r="A1492" s="28" t="str">
        <f t="shared" si="23"/>
        <v>1.1 - CS CORE2020Kearns High</v>
      </c>
      <c r="B1492" s="28" t="s">
        <v>1952</v>
      </c>
      <c r="C1492" s="28" t="s">
        <v>985</v>
      </c>
      <c r="D1492" s="28" t="s">
        <v>517</v>
      </c>
      <c r="E1492" s="28" t="s">
        <v>1038</v>
      </c>
      <c r="F1492" s="28" t="s">
        <v>518</v>
      </c>
      <c r="G1492" s="28" t="s">
        <v>401</v>
      </c>
      <c r="H1492" s="28" t="s">
        <v>271</v>
      </c>
      <c r="I1492" s="28" t="s">
        <v>270</v>
      </c>
      <c r="J1492" s="28" t="s">
        <v>271</v>
      </c>
      <c r="K1492">
        <v>4900360</v>
      </c>
      <c r="L1492">
        <v>1</v>
      </c>
      <c r="M1492">
        <v>568</v>
      </c>
      <c r="N1492">
        <v>259</v>
      </c>
      <c r="O1492">
        <v>309</v>
      </c>
      <c r="P1492" t="s">
        <v>2018</v>
      </c>
      <c r="Q1492">
        <v>12</v>
      </c>
      <c r="R1492">
        <v>18</v>
      </c>
      <c r="S1492">
        <v>271</v>
      </c>
      <c r="T1492">
        <v>35</v>
      </c>
      <c r="U1492" t="s">
        <v>2018</v>
      </c>
      <c r="V1492">
        <v>219</v>
      </c>
      <c r="W1492">
        <v>76</v>
      </c>
      <c r="X1492">
        <v>0</v>
      </c>
      <c r="Y1492">
        <v>352</v>
      </c>
      <c r="Z1492">
        <v>83</v>
      </c>
    </row>
    <row r="1493" spans="1:26" x14ac:dyDescent="0.35">
      <c r="A1493" s="28" t="str">
        <f t="shared" si="23"/>
        <v>1.1 - CS CORE2020Olympus High</v>
      </c>
      <c r="B1493" s="28" t="s">
        <v>1952</v>
      </c>
      <c r="C1493" s="28" t="s">
        <v>985</v>
      </c>
      <c r="D1493" s="28" t="s">
        <v>647</v>
      </c>
      <c r="E1493" s="28" t="s">
        <v>1007</v>
      </c>
      <c r="F1493" s="28" t="s">
        <v>648</v>
      </c>
      <c r="G1493" s="28" t="s">
        <v>304</v>
      </c>
      <c r="H1493" s="28" t="s">
        <v>271</v>
      </c>
      <c r="I1493" s="28" t="s">
        <v>270</v>
      </c>
      <c r="J1493" s="28" t="s">
        <v>271</v>
      </c>
      <c r="K1493">
        <v>4900360</v>
      </c>
      <c r="L1493">
        <v>2</v>
      </c>
      <c r="M1493">
        <v>235</v>
      </c>
      <c r="N1493">
        <v>107</v>
      </c>
      <c r="O1493">
        <v>128</v>
      </c>
      <c r="P1493" t="s">
        <v>2018</v>
      </c>
      <c r="Q1493" t="s">
        <v>2018</v>
      </c>
      <c r="R1493" t="s">
        <v>2018</v>
      </c>
      <c r="S1493">
        <v>23</v>
      </c>
      <c r="T1493" t="s">
        <v>2018</v>
      </c>
      <c r="U1493" t="s">
        <v>2018</v>
      </c>
      <c r="V1493">
        <v>195</v>
      </c>
      <c r="W1493">
        <v>28</v>
      </c>
      <c r="X1493">
        <v>0</v>
      </c>
      <c r="Y1493">
        <v>63</v>
      </c>
      <c r="Z1493">
        <v>20</v>
      </c>
    </row>
    <row r="1494" spans="1:26" x14ac:dyDescent="0.35">
      <c r="A1494" s="28" t="str">
        <f t="shared" si="23"/>
        <v>1.1 - CS CORE2020Olympus Jr High</v>
      </c>
      <c r="B1494" s="28" t="s">
        <v>1952</v>
      </c>
      <c r="C1494" s="28" t="s">
        <v>985</v>
      </c>
      <c r="D1494" s="28" t="s">
        <v>649</v>
      </c>
      <c r="E1494" s="28" t="s">
        <v>1041</v>
      </c>
      <c r="F1494" s="28" t="s">
        <v>650</v>
      </c>
      <c r="G1494" s="28" t="s">
        <v>291</v>
      </c>
      <c r="H1494" s="28" t="s">
        <v>401</v>
      </c>
      <c r="I1494" s="28" t="s">
        <v>270</v>
      </c>
      <c r="J1494" s="28" t="s">
        <v>271</v>
      </c>
      <c r="K1494">
        <v>4900360</v>
      </c>
      <c r="L1494">
        <v>1</v>
      </c>
      <c r="M1494">
        <v>135</v>
      </c>
      <c r="N1494">
        <v>54</v>
      </c>
      <c r="O1494">
        <v>81</v>
      </c>
      <c r="P1494" t="s">
        <v>2018</v>
      </c>
      <c r="Q1494" t="s">
        <v>2018</v>
      </c>
      <c r="R1494" t="s">
        <v>2018</v>
      </c>
      <c r="S1494" t="s">
        <v>2018</v>
      </c>
      <c r="T1494" t="s">
        <v>2018</v>
      </c>
      <c r="U1494" t="s">
        <v>2018</v>
      </c>
      <c r="V1494">
        <v>115</v>
      </c>
      <c r="W1494" t="s">
        <v>2018</v>
      </c>
      <c r="X1494">
        <v>0</v>
      </c>
      <c r="Y1494">
        <v>17</v>
      </c>
      <c r="Z1494" t="s">
        <v>2018</v>
      </c>
    </row>
    <row r="1495" spans="1:26" x14ac:dyDescent="0.35">
      <c r="A1495" s="28" t="str">
        <f t="shared" si="23"/>
        <v>1.1 - CS CORE2020Skyline High</v>
      </c>
      <c r="B1495" s="28" t="s">
        <v>1952</v>
      </c>
      <c r="C1495" s="28" t="s">
        <v>985</v>
      </c>
      <c r="D1495" s="28" t="s">
        <v>753</v>
      </c>
      <c r="E1495" s="28" t="s">
        <v>1053</v>
      </c>
      <c r="F1495" s="28" t="s">
        <v>754</v>
      </c>
      <c r="G1495" s="28" t="s">
        <v>401</v>
      </c>
      <c r="H1495" s="28" t="s">
        <v>271</v>
      </c>
      <c r="I1495" s="28" t="s">
        <v>270</v>
      </c>
      <c r="J1495" s="28" t="s">
        <v>271</v>
      </c>
      <c r="K1495">
        <v>4900360</v>
      </c>
      <c r="L1495">
        <v>3</v>
      </c>
      <c r="M1495">
        <v>501</v>
      </c>
      <c r="N1495">
        <v>194</v>
      </c>
      <c r="O1495">
        <v>307</v>
      </c>
      <c r="P1495" t="s">
        <v>2018</v>
      </c>
      <c r="Q1495">
        <v>47</v>
      </c>
      <c r="R1495" t="s">
        <v>2018</v>
      </c>
      <c r="S1495">
        <v>30</v>
      </c>
      <c r="T1495" t="s">
        <v>2018</v>
      </c>
      <c r="U1495" t="s">
        <v>2018</v>
      </c>
      <c r="V1495">
        <v>409</v>
      </c>
      <c r="W1495">
        <v>27</v>
      </c>
      <c r="X1495">
        <v>0</v>
      </c>
      <c r="Y1495">
        <v>43</v>
      </c>
      <c r="Z1495" t="s">
        <v>2018</v>
      </c>
    </row>
    <row r="1496" spans="1:26" x14ac:dyDescent="0.35">
      <c r="A1496" s="28" t="str">
        <f t="shared" si="23"/>
        <v>1.1 - CS CORE2020Taylorsville High</v>
      </c>
      <c r="B1496" s="28" t="s">
        <v>1952</v>
      </c>
      <c r="C1496" s="28" t="s">
        <v>985</v>
      </c>
      <c r="D1496" s="28" t="s">
        <v>824</v>
      </c>
      <c r="E1496" s="28" t="s">
        <v>1060</v>
      </c>
      <c r="F1496" s="28" t="s">
        <v>825</v>
      </c>
      <c r="G1496" s="28" t="s">
        <v>304</v>
      </c>
      <c r="H1496" s="28" t="s">
        <v>271</v>
      </c>
      <c r="I1496" s="28" t="s">
        <v>270</v>
      </c>
      <c r="J1496" s="28" t="s">
        <v>271</v>
      </c>
      <c r="K1496">
        <v>4900360</v>
      </c>
      <c r="L1496">
        <v>2</v>
      </c>
      <c r="M1496">
        <v>356</v>
      </c>
      <c r="N1496">
        <v>128</v>
      </c>
      <c r="O1496">
        <v>228</v>
      </c>
      <c r="P1496" t="s">
        <v>2018</v>
      </c>
      <c r="Q1496">
        <v>14</v>
      </c>
      <c r="R1496">
        <v>18</v>
      </c>
      <c r="S1496">
        <v>136</v>
      </c>
      <c r="T1496">
        <v>13</v>
      </c>
      <c r="U1496" t="s">
        <v>2018</v>
      </c>
      <c r="V1496">
        <v>166</v>
      </c>
      <c r="W1496">
        <v>44</v>
      </c>
      <c r="X1496">
        <v>0</v>
      </c>
      <c r="Y1496">
        <v>169</v>
      </c>
      <c r="Z1496">
        <v>51</v>
      </c>
    </row>
    <row r="1497" spans="1:26" x14ac:dyDescent="0.35">
      <c r="A1497" s="28" t="str">
        <f t="shared" si="23"/>
        <v>1.1 - CS CORE2020Hawthorn Academy West Jordan</v>
      </c>
      <c r="B1497" s="28" t="s">
        <v>1952</v>
      </c>
      <c r="C1497" s="28" t="s">
        <v>985</v>
      </c>
      <c r="D1497" s="28" t="s">
        <v>447</v>
      </c>
      <c r="E1497" s="28" t="s">
        <v>990</v>
      </c>
      <c r="F1497" s="28" t="s">
        <v>448</v>
      </c>
      <c r="G1497" s="28" t="s">
        <v>1956</v>
      </c>
      <c r="H1497" s="28" t="s">
        <v>401</v>
      </c>
      <c r="I1497" s="28" t="s">
        <v>449</v>
      </c>
      <c r="J1497" s="28" t="s">
        <v>450</v>
      </c>
      <c r="K1497">
        <v>4900137</v>
      </c>
      <c r="L1497">
        <v>1</v>
      </c>
      <c r="M1497">
        <v>55</v>
      </c>
      <c r="N1497">
        <v>27</v>
      </c>
      <c r="O1497">
        <v>28</v>
      </c>
      <c r="P1497" t="s">
        <v>2018</v>
      </c>
      <c r="Q1497" t="s">
        <v>2018</v>
      </c>
      <c r="R1497" t="s">
        <v>2018</v>
      </c>
      <c r="S1497" t="s">
        <v>2018</v>
      </c>
      <c r="T1497" t="s">
        <v>2018</v>
      </c>
      <c r="U1497" t="s">
        <v>2018</v>
      </c>
      <c r="V1497">
        <v>39</v>
      </c>
      <c r="W1497">
        <v>11</v>
      </c>
      <c r="X1497">
        <v>0</v>
      </c>
      <c r="Y1497">
        <v>13</v>
      </c>
      <c r="Z1497" t="s">
        <v>2018</v>
      </c>
    </row>
    <row r="1498" spans="1:26" x14ac:dyDescent="0.35">
      <c r="A1498" s="28" t="str">
        <f t="shared" si="23"/>
        <v>1.1 - CS CORE2020Intech Collegiate Academy</v>
      </c>
      <c r="B1498" s="28" t="s">
        <v>1952</v>
      </c>
      <c r="C1498" s="28" t="s">
        <v>985</v>
      </c>
      <c r="D1498" s="28" t="s">
        <v>484</v>
      </c>
      <c r="E1498" s="28" t="s">
        <v>1033</v>
      </c>
      <c r="F1498" s="28" t="s">
        <v>485</v>
      </c>
      <c r="G1498" s="28" t="s">
        <v>401</v>
      </c>
      <c r="H1498" s="28" t="s">
        <v>271</v>
      </c>
      <c r="I1498" s="28" t="s">
        <v>1034</v>
      </c>
      <c r="J1498" s="28" t="s">
        <v>486</v>
      </c>
      <c r="K1498">
        <v>4900039</v>
      </c>
      <c r="L1498">
        <v>3</v>
      </c>
      <c r="M1498">
        <v>19</v>
      </c>
      <c r="N1498" t="s">
        <v>2018</v>
      </c>
      <c r="O1498">
        <v>16</v>
      </c>
      <c r="P1498" t="s">
        <v>2018</v>
      </c>
      <c r="Q1498" t="s">
        <v>2018</v>
      </c>
      <c r="R1498" t="s">
        <v>2018</v>
      </c>
      <c r="S1498" t="s">
        <v>2018</v>
      </c>
      <c r="T1498" t="s">
        <v>2018</v>
      </c>
      <c r="U1498" t="s">
        <v>2018</v>
      </c>
      <c r="V1498">
        <v>16</v>
      </c>
      <c r="W1498" t="s">
        <v>2018</v>
      </c>
      <c r="X1498">
        <v>0</v>
      </c>
      <c r="Y1498" t="s">
        <v>2018</v>
      </c>
      <c r="Z1498" t="s">
        <v>2018</v>
      </c>
    </row>
    <row r="1499" spans="1:26" x14ac:dyDescent="0.35">
      <c r="A1499" s="28" t="str">
        <f t="shared" si="23"/>
        <v>1.1 - CS CORE2020Cedar City High</v>
      </c>
      <c r="B1499" s="28" t="s">
        <v>1952</v>
      </c>
      <c r="C1499" s="28" t="s">
        <v>985</v>
      </c>
      <c r="D1499" s="28" t="s">
        <v>323</v>
      </c>
      <c r="E1499" s="28" t="s">
        <v>988</v>
      </c>
      <c r="F1499" s="28" t="s">
        <v>324</v>
      </c>
      <c r="G1499" s="28" t="s">
        <v>401</v>
      </c>
      <c r="H1499" s="28" t="s">
        <v>271</v>
      </c>
      <c r="I1499" s="28" t="s">
        <v>313</v>
      </c>
      <c r="J1499" s="28" t="s">
        <v>314</v>
      </c>
      <c r="K1499">
        <v>4900390</v>
      </c>
      <c r="L1499">
        <v>1</v>
      </c>
      <c r="M1499">
        <v>54</v>
      </c>
      <c r="N1499">
        <v>20</v>
      </c>
      <c r="O1499">
        <v>34</v>
      </c>
      <c r="P1499" t="s">
        <v>2018</v>
      </c>
      <c r="Q1499" t="s">
        <v>2018</v>
      </c>
      <c r="R1499" t="s">
        <v>2018</v>
      </c>
      <c r="S1499" t="s">
        <v>2018</v>
      </c>
      <c r="T1499" t="s">
        <v>2018</v>
      </c>
      <c r="U1499" t="s">
        <v>2018</v>
      </c>
      <c r="V1499">
        <v>46</v>
      </c>
      <c r="W1499" t="s">
        <v>2018</v>
      </c>
      <c r="X1499">
        <v>0</v>
      </c>
      <c r="Y1499">
        <v>16</v>
      </c>
      <c r="Z1499" t="s">
        <v>2018</v>
      </c>
    </row>
    <row r="1500" spans="1:26" x14ac:dyDescent="0.35">
      <c r="A1500" s="28" t="str">
        <f t="shared" si="23"/>
        <v>1.1 - CS CORE2020Itineris Early College High</v>
      </c>
      <c r="B1500" s="28" t="s">
        <v>1952</v>
      </c>
      <c r="C1500" s="28" t="s">
        <v>985</v>
      </c>
      <c r="D1500" s="28" t="s">
        <v>488</v>
      </c>
      <c r="E1500" s="28" t="s">
        <v>986</v>
      </c>
      <c r="F1500" s="28" t="s">
        <v>489</v>
      </c>
      <c r="G1500" s="28" t="s">
        <v>304</v>
      </c>
      <c r="H1500" s="28" t="s">
        <v>271</v>
      </c>
      <c r="I1500" s="28" t="s">
        <v>488</v>
      </c>
      <c r="J1500" s="28" t="s">
        <v>490</v>
      </c>
      <c r="K1500">
        <v>4900067</v>
      </c>
      <c r="L1500">
        <v>2</v>
      </c>
      <c r="M1500">
        <v>85</v>
      </c>
      <c r="N1500">
        <v>25</v>
      </c>
      <c r="O1500">
        <v>60</v>
      </c>
      <c r="P1500" t="s">
        <v>2018</v>
      </c>
      <c r="Q1500" t="s">
        <v>2018</v>
      </c>
      <c r="R1500" t="s">
        <v>2018</v>
      </c>
      <c r="S1500">
        <v>25</v>
      </c>
      <c r="T1500" t="s">
        <v>2018</v>
      </c>
      <c r="U1500" t="s">
        <v>2018</v>
      </c>
      <c r="V1500">
        <v>43</v>
      </c>
      <c r="W1500" t="s">
        <v>2018</v>
      </c>
      <c r="X1500">
        <v>0</v>
      </c>
      <c r="Y1500">
        <v>17</v>
      </c>
      <c r="Z1500" t="s">
        <v>2018</v>
      </c>
    </row>
    <row r="1501" spans="1:26" x14ac:dyDescent="0.35">
      <c r="A1501" s="28" t="str">
        <f t="shared" si="23"/>
        <v>1.1 - CS CORE2020Bingham High</v>
      </c>
      <c r="B1501" s="28" t="s">
        <v>1952</v>
      </c>
      <c r="C1501" s="28" t="s">
        <v>985</v>
      </c>
      <c r="D1501" s="28" t="s">
        <v>273</v>
      </c>
      <c r="E1501" s="28" t="s">
        <v>988</v>
      </c>
      <c r="F1501" s="28" t="s">
        <v>274</v>
      </c>
      <c r="G1501" s="28" t="s">
        <v>304</v>
      </c>
      <c r="H1501" s="28" t="s">
        <v>271</v>
      </c>
      <c r="I1501" s="28" t="s">
        <v>275</v>
      </c>
      <c r="J1501" s="28" t="s">
        <v>276</v>
      </c>
      <c r="K1501">
        <v>4900420</v>
      </c>
      <c r="L1501">
        <v>2</v>
      </c>
      <c r="M1501">
        <v>180</v>
      </c>
      <c r="N1501">
        <v>55</v>
      </c>
      <c r="O1501">
        <v>125</v>
      </c>
      <c r="P1501" t="s">
        <v>2018</v>
      </c>
      <c r="Q1501">
        <v>10</v>
      </c>
      <c r="R1501" t="s">
        <v>2018</v>
      </c>
      <c r="S1501">
        <v>19</v>
      </c>
      <c r="T1501" t="s">
        <v>2018</v>
      </c>
      <c r="U1501">
        <v>10</v>
      </c>
      <c r="V1501">
        <v>135</v>
      </c>
      <c r="W1501" t="s">
        <v>2018</v>
      </c>
      <c r="X1501">
        <v>0</v>
      </c>
      <c r="Y1501">
        <v>19</v>
      </c>
      <c r="Z1501" t="s">
        <v>2018</v>
      </c>
    </row>
    <row r="1502" spans="1:26" x14ac:dyDescent="0.35">
      <c r="A1502" s="28" t="str">
        <f t="shared" si="23"/>
        <v>1.1 - CS CORE2020Copper Hills High</v>
      </c>
      <c r="B1502" s="28" t="s">
        <v>1952</v>
      </c>
      <c r="C1502" s="28" t="s">
        <v>985</v>
      </c>
      <c r="D1502" s="28" t="s">
        <v>344</v>
      </c>
      <c r="E1502" s="28" t="s">
        <v>995</v>
      </c>
      <c r="F1502" s="28" t="s">
        <v>345</v>
      </c>
      <c r="G1502" s="28" t="s">
        <v>304</v>
      </c>
      <c r="H1502" s="28" t="s">
        <v>271</v>
      </c>
      <c r="I1502" s="28" t="s">
        <v>275</v>
      </c>
      <c r="J1502" s="28" t="s">
        <v>276</v>
      </c>
      <c r="K1502">
        <v>4900420</v>
      </c>
      <c r="L1502">
        <v>3</v>
      </c>
      <c r="M1502">
        <v>274</v>
      </c>
      <c r="N1502">
        <v>96</v>
      </c>
      <c r="O1502">
        <v>178</v>
      </c>
      <c r="P1502" t="s">
        <v>2018</v>
      </c>
      <c r="Q1502" t="s">
        <v>2018</v>
      </c>
      <c r="R1502" t="s">
        <v>2018</v>
      </c>
      <c r="S1502">
        <v>62</v>
      </c>
      <c r="T1502" t="s">
        <v>2018</v>
      </c>
      <c r="U1502">
        <v>16</v>
      </c>
      <c r="V1502">
        <v>177</v>
      </c>
      <c r="W1502">
        <v>32</v>
      </c>
      <c r="X1502">
        <v>0</v>
      </c>
      <c r="Y1502">
        <v>65</v>
      </c>
      <c r="Z1502">
        <v>15</v>
      </c>
    </row>
    <row r="1503" spans="1:26" x14ac:dyDescent="0.35">
      <c r="A1503" s="28" t="str">
        <f t="shared" si="23"/>
        <v>1.1 - CS CORE2020Copper Mountain Middle</v>
      </c>
      <c r="B1503" s="28" t="s">
        <v>1952</v>
      </c>
      <c r="C1503" s="28" t="s">
        <v>985</v>
      </c>
      <c r="D1503" s="28" t="s">
        <v>346</v>
      </c>
      <c r="E1503" s="28" t="s">
        <v>1013</v>
      </c>
      <c r="F1503" s="28" t="s">
        <v>347</v>
      </c>
      <c r="G1503" s="28" t="s">
        <v>291</v>
      </c>
      <c r="H1503" s="28" t="s">
        <v>401</v>
      </c>
      <c r="I1503" s="28" t="s">
        <v>275</v>
      </c>
      <c r="J1503" s="28" t="s">
        <v>276</v>
      </c>
      <c r="K1503">
        <v>4900420</v>
      </c>
      <c r="L1503">
        <v>1</v>
      </c>
      <c r="M1503">
        <v>74</v>
      </c>
      <c r="N1503">
        <v>18</v>
      </c>
      <c r="O1503">
        <v>56</v>
      </c>
      <c r="P1503" t="s">
        <v>2018</v>
      </c>
      <c r="Q1503" t="s">
        <v>2018</v>
      </c>
      <c r="R1503" t="s">
        <v>2018</v>
      </c>
      <c r="S1503">
        <v>10</v>
      </c>
      <c r="T1503" t="s">
        <v>2018</v>
      </c>
      <c r="U1503" t="s">
        <v>2018</v>
      </c>
      <c r="V1503">
        <v>55</v>
      </c>
      <c r="W1503" t="s">
        <v>2018</v>
      </c>
      <c r="X1503">
        <v>0</v>
      </c>
      <c r="Y1503">
        <v>16</v>
      </c>
      <c r="Z1503" t="s">
        <v>2018</v>
      </c>
    </row>
    <row r="1504" spans="1:26" x14ac:dyDescent="0.35">
      <c r="A1504" s="28" t="str">
        <f t="shared" si="23"/>
        <v>1.1 - CS CORE2020Elk Ridge Middle</v>
      </c>
      <c r="B1504" s="28" t="s">
        <v>1952</v>
      </c>
      <c r="C1504" s="28" t="s">
        <v>985</v>
      </c>
      <c r="D1504" s="28" t="s">
        <v>396</v>
      </c>
      <c r="E1504" s="28" t="s">
        <v>1019</v>
      </c>
      <c r="F1504" s="28" t="s">
        <v>397</v>
      </c>
      <c r="G1504" s="28" t="s">
        <v>291</v>
      </c>
      <c r="H1504" s="28" t="s">
        <v>401</v>
      </c>
      <c r="I1504" s="28" t="s">
        <v>275</v>
      </c>
      <c r="J1504" s="28" t="s">
        <v>276</v>
      </c>
      <c r="K1504">
        <v>4900420</v>
      </c>
      <c r="L1504">
        <v>1</v>
      </c>
      <c r="M1504">
        <v>39</v>
      </c>
      <c r="N1504" t="s">
        <v>2018</v>
      </c>
      <c r="O1504">
        <v>31</v>
      </c>
      <c r="P1504" t="s">
        <v>2018</v>
      </c>
      <c r="Q1504" t="s">
        <v>2018</v>
      </c>
      <c r="R1504" t="s">
        <v>2018</v>
      </c>
      <c r="S1504" t="s">
        <v>2018</v>
      </c>
      <c r="T1504" t="s">
        <v>2018</v>
      </c>
      <c r="U1504" t="s">
        <v>2018</v>
      </c>
      <c r="V1504">
        <v>25</v>
      </c>
      <c r="W1504" t="s">
        <v>2018</v>
      </c>
      <c r="X1504">
        <v>0</v>
      </c>
      <c r="Y1504" t="s">
        <v>2018</v>
      </c>
      <c r="Z1504" t="s">
        <v>2018</v>
      </c>
    </row>
    <row r="1505" spans="1:26" x14ac:dyDescent="0.35">
      <c r="A1505" s="28" t="str">
        <f t="shared" si="23"/>
        <v>1.1 - CS CORE2020Fort Herriman Middle</v>
      </c>
      <c r="B1505" s="28" t="s">
        <v>1952</v>
      </c>
      <c r="C1505" s="28" t="s">
        <v>985</v>
      </c>
      <c r="D1505" s="28" t="s">
        <v>419</v>
      </c>
      <c r="E1505" s="28" t="s">
        <v>1025</v>
      </c>
      <c r="F1505" s="28" t="s">
        <v>420</v>
      </c>
      <c r="G1505" s="28" t="s">
        <v>291</v>
      </c>
      <c r="H1505" s="28" t="s">
        <v>401</v>
      </c>
      <c r="I1505" s="28" t="s">
        <v>275</v>
      </c>
      <c r="J1505" s="28" t="s">
        <v>276</v>
      </c>
      <c r="K1505">
        <v>4900420</v>
      </c>
      <c r="L1505">
        <v>1</v>
      </c>
      <c r="M1505">
        <v>105</v>
      </c>
      <c r="N1505">
        <v>42</v>
      </c>
      <c r="O1505">
        <v>63</v>
      </c>
      <c r="P1505" t="s">
        <v>2018</v>
      </c>
      <c r="Q1505" t="s">
        <v>2018</v>
      </c>
      <c r="R1505" t="s">
        <v>2018</v>
      </c>
      <c r="S1505" t="s">
        <v>2018</v>
      </c>
      <c r="T1505" t="s">
        <v>2018</v>
      </c>
      <c r="U1505" t="s">
        <v>2018</v>
      </c>
      <c r="V1505">
        <v>93</v>
      </c>
      <c r="W1505" t="s">
        <v>2018</v>
      </c>
      <c r="X1505">
        <v>0</v>
      </c>
      <c r="Y1505">
        <v>12</v>
      </c>
      <c r="Z1505" t="s">
        <v>2018</v>
      </c>
    </row>
    <row r="1506" spans="1:26" x14ac:dyDescent="0.35">
      <c r="A1506" s="28" t="str">
        <f t="shared" si="23"/>
        <v>1.1 - CS CORE2020Herriman High</v>
      </c>
      <c r="B1506" s="28" t="s">
        <v>1952</v>
      </c>
      <c r="C1506" s="28" t="s">
        <v>985</v>
      </c>
      <c r="D1506" s="28" t="s">
        <v>452</v>
      </c>
      <c r="E1506" s="28" t="s">
        <v>1030</v>
      </c>
      <c r="F1506" s="28" t="s">
        <v>453</v>
      </c>
      <c r="G1506" s="28" t="s">
        <v>304</v>
      </c>
      <c r="H1506" s="28" t="s">
        <v>271</v>
      </c>
      <c r="I1506" s="28" t="s">
        <v>275</v>
      </c>
      <c r="J1506" s="28" t="s">
        <v>276</v>
      </c>
      <c r="K1506">
        <v>4900420</v>
      </c>
      <c r="L1506">
        <v>7</v>
      </c>
      <c r="M1506">
        <v>341</v>
      </c>
      <c r="N1506">
        <v>75</v>
      </c>
      <c r="O1506">
        <v>266</v>
      </c>
      <c r="P1506" t="s">
        <v>2018</v>
      </c>
      <c r="Q1506">
        <v>11</v>
      </c>
      <c r="R1506" t="s">
        <v>2018</v>
      </c>
      <c r="S1506">
        <v>33</v>
      </c>
      <c r="T1506" t="s">
        <v>2018</v>
      </c>
      <c r="U1506">
        <v>16</v>
      </c>
      <c r="V1506">
        <v>278</v>
      </c>
      <c r="W1506">
        <v>19</v>
      </c>
      <c r="X1506">
        <v>0</v>
      </c>
      <c r="Y1506">
        <v>35</v>
      </c>
      <c r="Z1506" t="s">
        <v>2018</v>
      </c>
    </row>
    <row r="1507" spans="1:26" x14ac:dyDescent="0.35">
      <c r="A1507" s="28" t="str">
        <f t="shared" si="23"/>
        <v>1.1 - CS CORE2020Joel P. Jensen Middle</v>
      </c>
      <c r="B1507" s="28" t="s">
        <v>1952</v>
      </c>
      <c r="C1507" s="28" t="s">
        <v>985</v>
      </c>
      <c r="D1507" s="28" t="s">
        <v>497</v>
      </c>
      <c r="E1507" s="28" t="s">
        <v>1011</v>
      </c>
      <c r="F1507" s="28" t="s">
        <v>498</v>
      </c>
      <c r="G1507" s="28" t="s">
        <v>291</v>
      </c>
      <c r="H1507" s="28" t="s">
        <v>401</v>
      </c>
      <c r="I1507" s="28" t="s">
        <v>275</v>
      </c>
      <c r="J1507" s="28" t="s">
        <v>276</v>
      </c>
      <c r="K1507">
        <v>4900420</v>
      </c>
      <c r="L1507">
        <v>1</v>
      </c>
      <c r="M1507">
        <v>76</v>
      </c>
      <c r="N1507">
        <v>36</v>
      </c>
      <c r="O1507">
        <v>40</v>
      </c>
      <c r="P1507" t="s">
        <v>2018</v>
      </c>
      <c r="Q1507" t="s">
        <v>2018</v>
      </c>
      <c r="R1507" t="s">
        <v>2018</v>
      </c>
      <c r="S1507">
        <v>26</v>
      </c>
      <c r="T1507" t="s">
        <v>2018</v>
      </c>
      <c r="U1507" t="s">
        <v>2018</v>
      </c>
      <c r="V1507">
        <v>40</v>
      </c>
      <c r="W1507" t="s">
        <v>2018</v>
      </c>
      <c r="X1507">
        <v>0</v>
      </c>
      <c r="Y1507">
        <v>39</v>
      </c>
      <c r="Z1507" t="s">
        <v>2018</v>
      </c>
    </row>
    <row r="1508" spans="1:26" x14ac:dyDescent="0.35">
      <c r="A1508" s="28" t="str">
        <f t="shared" si="23"/>
        <v>1.1 - CS CORE2020Mountain Creek Middle School</v>
      </c>
      <c r="B1508" s="28" t="s">
        <v>1952</v>
      </c>
      <c r="C1508" s="28" t="s">
        <v>985</v>
      </c>
      <c r="D1508" s="28" t="s">
        <v>577</v>
      </c>
      <c r="E1508" s="28" t="s">
        <v>1043</v>
      </c>
      <c r="F1508" s="28" t="s">
        <v>578</v>
      </c>
      <c r="G1508" s="28" t="s">
        <v>291</v>
      </c>
      <c r="H1508" s="28" t="s">
        <v>401</v>
      </c>
      <c r="I1508" s="28" t="s">
        <v>275</v>
      </c>
      <c r="J1508" s="28" t="s">
        <v>276</v>
      </c>
      <c r="K1508">
        <v>4900420</v>
      </c>
      <c r="L1508">
        <v>1</v>
      </c>
      <c r="M1508">
        <v>52</v>
      </c>
      <c r="N1508">
        <v>13</v>
      </c>
      <c r="O1508">
        <v>39</v>
      </c>
      <c r="P1508" t="s">
        <v>2018</v>
      </c>
      <c r="Q1508" t="s">
        <v>2018</v>
      </c>
      <c r="R1508" t="s">
        <v>2018</v>
      </c>
      <c r="S1508" t="s">
        <v>2018</v>
      </c>
      <c r="T1508" t="s">
        <v>2018</v>
      </c>
      <c r="U1508" t="s">
        <v>2018</v>
      </c>
      <c r="V1508">
        <v>43</v>
      </c>
      <c r="W1508" t="s">
        <v>2018</v>
      </c>
      <c r="X1508">
        <v>0</v>
      </c>
      <c r="Y1508" t="s">
        <v>2018</v>
      </c>
      <c r="Z1508" t="s">
        <v>2018</v>
      </c>
    </row>
    <row r="1509" spans="1:26" x14ac:dyDescent="0.35">
      <c r="A1509" s="28" t="str">
        <f t="shared" si="23"/>
        <v xml:space="preserve">1.1 - CS CORE2020Mountain Ridge High </v>
      </c>
      <c r="B1509" s="28" t="s">
        <v>1952</v>
      </c>
      <c r="C1509" s="28" t="s">
        <v>985</v>
      </c>
      <c r="D1509" s="28" t="s">
        <v>1958</v>
      </c>
      <c r="E1509" s="28" t="s">
        <v>1044</v>
      </c>
      <c r="F1509" s="28" t="s">
        <v>588</v>
      </c>
      <c r="G1509" s="28" t="s">
        <v>304</v>
      </c>
      <c r="H1509" s="28" t="s">
        <v>271</v>
      </c>
      <c r="I1509" s="28" t="s">
        <v>275</v>
      </c>
      <c r="J1509" s="28" t="s">
        <v>276</v>
      </c>
      <c r="K1509">
        <v>4900420</v>
      </c>
      <c r="L1509">
        <v>3</v>
      </c>
      <c r="M1509">
        <v>306</v>
      </c>
      <c r="N1509">
        <v>111</v>
      </c>
      <c r="O1509">
        <v>195</v>
      </c>
      <c r="P1509" t="s">
        <v>2018</v>
      </c>
      <c r="Q1509" t="s">
        <v>2018</v>
      </c>
      <c r="R1509" t="s">
        <v>2018</v>
      </c>
      <c r="S1509">
        <v>20</v>
      </c>
      <c r="T1509" t="s">
        <v>2018</v>
      </c>
      <c r="U1509" t="s">
        <v>2018</v>
      </c>
      <c r="V1509">
        <v>266</v>
      </c>
      <c r="W1509">
        <v>25</v>
      </c>
      <c r="X1509">
        <v>0</v>
      </c>
      <c r="Y1509">
        <v>35</v>
      </c>
      <c r="Z1509" t="s">
        <v>2018</v>
      </c>
    </row>
    <row r="1510" spans="1:26" x14ac:dyDescent="0.35">
      <c r="A1510" s="28" t="str">
        <f t="shared" si="23"/>
        <v>1.1 - CS CORE2020Oquirrh Hills Middle</v>
      </c>
      <c r="B1510" s="28" t="s">
        <v>1952</v>
      </c>
      <c r="C1510" s="28" t="s">
        <v>985</v>
      </c>
      <c r="D1510" s="28" t="s">
        <v>651</v>
      </c>
      <c r="E1510" s="28" t="s">
        <v>1023</v>
      </c>
      <c r="F1510" s="28" t="s">
        <v>652</v>
      </c>
      <c r="G1510" s="28" t="s">
        <v>291</v>
      </c>
      <c r="H1510" s="28" t="s">
        <v>401</v>
      </c>
      <c r="I1510" s="28" t="s">
        <v>275</v>
      </c>
      <c r="J1510" s="28" t="s">
        <v>276</v>
      </c>
      <c r="K1510">
        <v>4900420</v>
      </c>
      <c r="L1510">
        <v>1</v>
      </c>
      <c r="M1510">
        <v>144</v>
      </c>
      <c r="N1510">
        <v>69</v>
      </c>
      <c r="O1510">
        <v>75</v>
      </c>
      <c r="P1510" t="s">
        <v>2018</v>
      </c>
      <c r="Q1510" t="s">
        <v>2018</v>
      </c>
      <c r="R1510" t="s">
        <v>2018</v>
      </c>
      <c r="S1510">
        <v>17</v>
      </c>
      <c r="T1510" t="s">
        <v>2018</v>
      </c>
      <c r="U1510" t="s">
        <v>2018</v>
      </c>
      <c r="V1510">
        <v>115</v>
      </c>
      <c r="W1510">
        <v>31</v>
      </c>
      <c r="X1510">
        <v>0</v>
      </c>
      <c r="Y1510">
        <v>22</v>
      </c>
      <c r="Z1510" t="s">
        <v>2018</v>
      </c>
    </row>
    <row r="1511" spans="1:26" x14ac:dyDescent="0.35">
      <c r="A1511" s="28" t="str">
        <f t="shared" si="23"/>
        <v>1.1 - CS CORE2020Riverton High</v>
      </c>
      <c r="B1511" s="28" t="s">
        <v>1952</v>
      </c>
      <c r="C1511" s="28" t="s">
        <v>985</v>
      </c>
      <c r="D1511" s="28" t="s">
        <v>718</v>
      </c>
      <c r="E1511" s="28" t="s">
        <v>1003</v>
      </c>
      <c r="F1511" s="28" t="s">
        <v>719</v>
      </c>
      <c r="G1511" s="28" t="s">
        <v>304</v>
      </c>
      <c r="H1511" s="28" t="s">
        <v>271</v>
      </c>
      <c r="I1511" s="28" t="s">
        <v>275</v>
      </c>
      <c r="J1511" s="28" t="s">
        <v>276</v>
      </c>
      <c r="K1511">
        <v>4900420</v>
      </c>
      <c r="L1511">
        <v>2</v>
      </c>
      <c r="M1511">
        <v>138</v>
      </c>
      <c r="N1511">
        <v>52</v>
      </c>
      <c r="O1511">
        <v>86</v>
      </c>
      <c r="P1511" t="s">
        <v>2018</v>
      </c>
      <c r="Q1511" t="s">
        <v>2018</v>
      </c>
      <c r="R1511" t="s">
        <v>2018</v>
      </c>
      <c r="S1511">
        <v>15</v>
      </c>
      <c r="T1511" t="s">
        <v>2018</v>
      </c>
      <c r="U1511" t="s">
        <v>2018</v>
      </c>
      <c r="V1511">
        <v>118</v>
      </c>
      <c r="W1511" t="s">
        <v>2018</v>
      </c>
      <c r="X1511">
        <v>0</v>
      </c>
      <c r="Y1511">
        <v>16</v>
      </c>
      <c r="Z1511" t="s">
        <v>2018</v>
      </c>
    </row>
    <row r="1512" spans="1:26" x14ac:dyDescent="0.35">
      <c r="A1512" s="28" t="str">
        <f t="shared" si="23"/>
        <v>1.1 - CS CORE2020South Hills Middle</v>
      </c>
      <c r="B1512" s="28" t="s">
        <v>1952</v>
      </c>
      <c r="C1512" s="28" t="s">
        <v>985</v>
      </c>
      <c r="D1512" s="28" t="s">
        <v>765</v>
      </c>
      <c r="E1512" s="28" t="s">
        <v>1057</v>
      </c>
      <c r="F1512" s="28" t="s">
        <v>766</v>
      </c>
      <c r="G1512" s="28" t="s">
        <v>291</v>
      </c>
      <c r="H1512" s="28" t="s">
        <v>401</v>
      </c>
      <c r="I1512" s="28" t="s">
        <v>275</v>
      </c>
      <c r="J1512" s="28" t="s">
        <v>276</v>
      </c>
      <c r="K1512">
        <v>4900420</v>
      </c>
      <c r="L1512">
        <v>1</v>
      </c>
      <c r="M1512">
        <v>78</v>
      </c>
      <c r="N1512">
        <v>38</v>
      </c>
      <c r="O1512">
        <v>40</v>
      </c>
      <c r="P1512" t="s">
        <v>2018</v>
      </c>
      <c r="Q1512" t="s">
        <v>2018</v>
      </c>
      <c r="R1512" t="s">
        <v>2018</v>
      </c>
      <c r="S1512" t="s">
        <v>2018</v>
      </c>
      <c r="T1512" t="s">
        <v>2018</v>
      </c>
      <c r="U1512" t="s">
        <v>2018</v>
      </c>
      <c r="V1512">
        <v>64</v>
      </c>
      <c r="W1512" t="s">
        <v>2018</v>
      </c>
      <c r="X1512">
        <v>0</v>
      </c>
      <c r="Y1512">
        <v>11</v>
      </c>
      <c r="Z1512" t="s">
        <v>2018</v>
      </c>
    </row>
    <row r="1513" spans="1:26" x14ac:dyDescent="0.35">
      <c r="A1513" s="28" t="str">
        <f t="shared" si="23"/>
        <v>1.1 - CS CORE2020South Jordan Middle</v>
      </c>
      <c r="B1513" s="28" t="s">
        <v>1952</v>
      </c>
      <c r="C1513" s="28" t="s">
        <v>985</v>
      </c>
      <c r="D1513" s="28" t="s">
        <v>767</v>
      </c>
      <c r="E1513" s="28" t="s">
        <v>1018</v>
      </c>
      <c r="F1513" s="28" t="s">
        <v>768</v>
      </c>
      <c r="G1513" s="28" t="s">
        <v>291</v>
      </c>
      <c r="H1513" s="28" t="s">
        <v>401</v>
      </c>
      <c r="I1513" s="28" t="s">
        <v>275</v>
      </c>
      <c r="J1513" s="28" t="s">
        <v>276</v>
      </c>
      <c r="K1513">
        <v>4900420</v>
      </c>
      <c r="L1513">
        <v>1</v>
      </c>
      <c r="M1513">
        <v>58</v>
      </c>
      <c r="N1513">
        <v>22</v>
      </c>
      <c r="O1513">
        <v>36</v>
      </c>
      <c r="P1513" t="s">
        <v>2018</v>
      </c>
      <c r="Q1513" t="s">
        <v>2018</v>
      </c>
      <c r="R1513" t="s">
        <v>2018</v>
      </c>
      <c r="S1513" t="s">
        <v>2018</v>
      </c>
      <c r="T1513" t="s">
        <v>2018</v>
      </c>
      <c r="U1513" t="s">
        <v>2018</v>
      </c>
      <c r="V1513">
        <v>49</v>
      </c>
      <c r="W1513" t="s">
        <v>2018</v>
      </c>
      <c r="X1513">
        <v>0</v>
      </c>
      <c r="Y1513" t="s">
        <v>2018</v>
      </c>
      <c r="Z1513" t="s">
        <v>2018</v>
      </c>
    </row>
    <row r="1514" spans="1:26" x14ac:dyDescent="0.35">
      <c r="A1514" s="28" t="str">
        <f t="shared" si="23"/>
        <v>1.1 - CS CORE2020Sunset Ridge Middle</v>
      </c>
      <c r="B1514" s="28" t="s">
        <v>1952</v>
      </c>
      <c r="C1514" s="28" t="s">
        <v>985</v>
      </c>
      <c r="D1514" s="28" t="s">
        <v>811</v>
      </c>
      <c r="E1514" s="28" t="s">
        <v>1048</v>
      </c>
      <c r="F1514" s="28" t="s">
        <v>812</v>
      </c>
      <c r="G1514" s="28" t="s">
        <v>291</v>
      </c>
      <c r="H1514" s="28" t="s">
        <v>401</v>
      </c>
      <c r="I1514" s="28" t="s">
        <v>275</v>
      </c>
      <c r="J1514" s="28" t="s">
        <v>276</v>
      </c>
      <c r="K1514">
        <v>4900420</v>
      </c>
      <c r="L1514">
        <v>1</v>
      </c>
      <c r="M1514">
        <v>140</v>
      </c>
      <c r="N1514">
        <v>58</v>
      </c>
      <c r="O1514">
        <v>82</v>
      </c>
      <c r="P1514" t="s">
        <v>2018</v>
      </c>
      <c r="Q1514" t="s">
        <v>2018</v>
      </c>
      <c r="R1514" t="s">
        <v>2018</v>
      </c>
      <c r="S1514">
        <v>25</v>
      </c>
      <c r="T1514" t="s">
        <v>2018</v>
      </c>
      <c r="U1514" t="s">
        <v>2018</v>
      </c>
      <c r="V1514">
        <v>99</v>
      </c>
      <c r="W1514" t="s">
        <v>2018</v>
      </c>
      <c r="X1514">
        <v>0</v>
      </c>
      <c r="Y1514">
        <v>21</v>
      </c>
      <c r="Z1514" t="s">
        <v>2018</v>
      </c>
    </row>
    <row r="1515" spans="1:26" x14ac:dyDescent="0.35">
      <c r="A1515" s="28" t="str">
        <f t="shared" si="23"/>
        <v>1.1 - CS CORE2020Valley High School</v>
      </c>
      <c r="B1515" s="28" t="s">
        <v>1952</v>
      </c>
      <c r="C1515" s="28" t="s">
        <v>985</v>
      </c>
      <c r="D1515" s="28" t="s">
        <v>878</v>
      </c>
      <c r="E1515" s="28" t="s">
        <v>1007</v>
      </c>
      <c r="F1515" s="28" t="s">
        <v>879</v>
      </c>
      <c r="G1515" s="28" t="s">
        <v>291</v>
      </c>
      <c r="H1515" s="28" t="s">
        <v>271</v>
      </c>
      <c r="I1515" s="28" t="s">
        <v>275</v>
      </c>
      <c r="J1515" s="28" t="s">
        <v>276</v>
      </c>
      <c r="K1515">
        <v>4900420</v>
      </c>
      <c r="L1515">
        <v>1</v>
      </c>
      <c r="M1515" t="s">
        <v>2018</v>
      </c>
      <c r="N1515" t="s">
        <v>2018</v>
      </c>
      <c r="O1515" t="s">
        <v>2018</v>
      </c>
      <c r="P1515" t="s">
        <v>2018</v>
      </c>
      <c r="Q1515" t="s">
        <v>2018</v>
      </c>
      <c r="R1515" t="s">
        <v>2018</v>
      </c>
      <c r="S1515" t="s">
        <v>2018</v>
      </c>
      <c r="T1515" t="s">
        <v>2018</v>
      </c>
      <c r="U1515" t="s">
        <v>2018</v>
      </c>
      <c r="V1515" t="s">
        <v>2018</v>
      </c>
      <c r="W1515" t="s">
        <v>2018</v>
      </c>
      <c r="X1515">
        <v>0</v>
      </c>
      <c r="Y1515" t="s">
        <v>2018</v>
      </c>
      <c r="Z1515" t="s">
        <v>2018</v>
      </c>
    </row>
    <row r="1516" spans="1:26" x14ac:dyDescent="0.35">
      <c r="A1516" s="28" t="str">
        <f t="shared" si="23"/>
        <v>1.1 - CS CORE2020West Hills Middle</v>
      </c>
      <c r="B1516" s="28" t="s">
        <v>1952</v>
      </c>
      <c r="C1516" s="28" t="s">
        <v>985</v>
      </c>
      <c r="D1516" s="28" t="s">
        <v>916</v>
      </c>
      <c r="E1516" s="28" t="s">
        <v>1047</v>
      </c>
      <c r="F1516" s="28" t="s">
        <v>917</v>
      </c>
      <c r="G1516" s="28" t="s">
        <v>291</v>
      </c>
      <c r="H1516" s="28" t="s">
        <v>401</v>
      </c>
      <c r="I1516" s="28" t="s">
        <v>275</v>
      </c>
      <c r="J1516" s="28" t="s">
        <v>276</v>
      </c>
      <c r="K1516">
        <v>4900420</v>
      </c>
      <c r="L1516">
        <v>1</v>
      </c>
      <c r="M1516">
        <v>146</v>
      </c>
      <c r="N1516">
        <v>39</v>
      </c>
      <c r="O1516">
        <v>107</v>
      </c>
      <c r="P1516" t="s">
        <v>2018</v>
      </c>
      <c r="Q1516" t="s">
        <v>2018</v>
      </c>
      <c r="R1516" t="s">
        <v>2018</v>
      </c>
      <c r="S1516">
        <v>40</v>
      </c>
      <c r="T1516" t="s">
        <v>2018</v>
      </c>
      <c r="U1516" t="s">
        <v>2018</v>
      </c>
      <c r="V1516">
        <v>95</v>
      </c>
      <c r="W1516" t="s">
        <v>2018</v>
      </c>
      <c r="X1516">
        <v>0</v>
      </c>
      <c r="Y1516">
        <v>45</v>
      </c>
      <c r="Z1516" t="s">
        <v>2018</v>
      </c>
    </row>
    <row r="1517" spans="1:26" x14ac:dyDescent="0.35">
      <c r="A1517" s="28" t="str">
        <f t="shared" si="23"/>
        <v>1.1 - CS CORE2020West Jordan High</v>
      </c>
      <c r="B1517" s="28" t="s">
        <v>1952</v>
      </c>
      <c r="C1517" s="28" t="s">
        <v>985</v>
      </c>
      <c r="D1517" s="28" t="s">
        <v>918</v>
      </c>
      <c r="E1517" s="28" t="s">
        <v>1053</v>
      </c>
      <c r="F1517" s="28" t="s">
        <v>919</v>
      </c>
      <c r="G1517" s="28" t="s">
        <v>304</v>
      </c>
      <c r="H1517" s="28" t="s">
        <v>271</v>
      </c>
      <c r="I1517" s="28" t="s">
        <v>275</v>
      </c>
      <c r="J1517" s="28" t="s">
        <v>276</v>
      </c>
      <c r="K1517">
        <v>4900420</v>
      </c>
      <c r="L1517">
        <v>2</v>
      </c>
      <c r="M1517">
        <v>248</v>
      </c>
      <c r="N1517">
        <v>76</v>
      </c>
      <c r="O1517">
        <v>172</v>
      </c>
      <c r="P1517" t="s">
        <v>2018</v>
      </c>
      <c r="Q1517" t="s">
        <v>2018</v>
      </c>
      <c r="R1517" t="s">
        <v>2018</v>
      </c>
      <c r="S1517">
        <v>73</v>
      </c>
      <c r="T1517">
        <v>12</v>
      </c>
      <c r="U1517" t="s">
        <v>2018</v>
      </c>
      <c r="V1517">
        <v>147</v>
      </c>
      <c r="W1517">
        <v>26</v>
      </c>
      <c r="X1517">
        <v>0</v>
      </c>
      <c r="Y1517">
        <v>100</v>
      </c>
      <c r="Z1517">
        <v>19</v>
      </c>
    </row>
    <row r="1518" spans="1:26" x14ac:dyDescent="0.35">
      <c r="A1518" s="28" t="str">
        <f t="shared" si="23"/>
        <v>1.1 - CS CORE2020West Jordan Middle</v>
      </c>
      <c r="B1518" s="28" t="s">
        <v>1952</v>
      </c>
      <c r="C1518" s="28" t="s">
        <v>985</v>
      </c>
      <c r="D1518" s="28" t="s">
        <v>920</v>
      </c>
      <c r="E1518" s="28" t="s">
        <v>1021</v>
      </c>
      <c r="F1518" s="28" t="s">
        <v>921</v>
      </c>
      <c r="G1518" s="28" t="s">
        <v>291</v>
      </c>
      <c r="H1518" s="28" t="s">
        <v>401</v>
      </c>
      <c r="I1518" s="28" t="s">
        <v>275</v>
      </c>
      <c r="J1518" s="28" t="s">
        <v>276</v>
      </c>
      <c r="K1518">
        <v>4900420</v>
      </c>
      <c r="L1518">
        <v>1</v>
      </c>
      <c r="M1518" t="s">
        <v>2018</v>
      </c>
      <c r="N1518" t="s">
        <v>2018</v>
      </c>
      <c r="O1518" t="s">
        <v>2018</v>
      </c>
      <c r="P1518" t="s">
        <v>2018</v>
      </c>
      <c r="Q1518" t="s">
        <v>2018</v>
      </c>
      <c r="R1518" t="s">
        <v>2018</v>
      </c>
      <c r="S1518" t="s">
        <v>2018</v>
      </c>
      <c r="T1518" t="s">
        <v>2018</v>
      </c>
      <c r="U1518" t="s">
        <v>2018</v>
      </c>
      <c r="V1518" t="s">
        <v>2018</v>
      </c>
      <c r="W1518" t="s">
        <v>2018</v>
      </c>
      <c r="X1518">
        <v>0</v>
      </c>
      <c r="Y1518" t="s">
        <v>2018</v>
      </c>
      <c r="Z1518" t="s">
        <v>2018</v>
      </c>
    </row>
    <row r="1519" spans="1:26" x14ac:dyDescent="0.35">
      <c r="A1519" s="28" t="str">
        <f t="shared" si="23"/>
        <v>1.1 - CS CORE2020Juab High</v>
      </c>
      <c r="B1519" s="28" t="s">
        <v>1952</v>
      </c>
      <c r="C1519" s="28" t="s">
        <v>985</v>
      </c>
      <c r="D1519" s="28" t="s">
        <v>501</v>
      </c>
      <c r="E1519" s="28" t="s">
        <v>988</v>
      </c>
      <c r="F1519" s="28" t="s">
        <v>502</v>
      </c>
      <c r="G1519" s="28" t="s">
        <v>401</v>
      </c>
      <c r="H1519" s="28" t="s">
        <v>271</v>
      </c>
      <c r="I1519" s="28" t="s">
        <v>503</v>
      </c>
      <c r="J1519" s="28" t="s">
        <v>504</v>
      </c>
      <c r="K1519">
        <v>4900450</v>
      </c>
      <c r="L1519">
        <v>2</v>
      </c>
      <c r="M1519">
        <v>109</v>
      </c>
      <c r="N1519">
        <v>45</v>
      </c>
      <c r="O1519">
        <v>64</v>
      </c>
      <c r="P1519" t="s">
        <v>2018</v>
      </c>
      <c r="Q1519" t="s">
        <v>2018</v>
      </c>
      <c r="R1519" t="s">
        <v>2018</v>
      </c>
      <c r="S1519" t="s">
        <v>2018</v>
      </c>
      <c r="T1519" t="s">
        <v>2018</v>
      </c>
      <c r="U1519" t="s">
        <v>2018</v>
      </c>
      <c r="V1519">
        <v>100</v>
      </c>
      <c r="W1519">
        <v>14</v>
      </c>
      <c r="X1519">
        <v>0</v>
      </c>
      <c r="Y1519">
        <v>53</v>
      </c>
      <c r="Z1519" t="s">
        <v>2018</v>
      </c>
    </row>
    <row r="1520" spans="1:26" x14ac:dyDescent="0.35">
      <c r="A1520" s="28" t="str">
        <f t="shared" si="23"/>
        <v>1.1 - CS CORE2020Karl G. Maeser Preparatory Academy</v>
      </c>
      <c r="B1520" s="28" t="s">
        <v>1952</v>
      </c>
      <c r="C1520" s="28" t="s">
        <v>985</v>
      </c>
      <c r="D1520" s="28" t="s">
        <v>511</v>
      </c>
      <c r="E1520" s="28" t="s">
        <v>986</v>
      </c>
      <c r="F1520" s="28" t="s">
        <v>512</v>
      </c>
      <c r="G1520" s="28" t="s">
        <v>291</v>
      </c>
      <c r="H1520" s="28" t="s">
        <v>271</v>
      </c>
      <c r="I1520" s="28" t="s">
        <v>511</v>
      </c>
      <c r="J1520" s="28" t="s">
        <v>513</v>
      </c>
      <c r="K1520">
        <v>4900056</v>
      </c>
      <c r="L1520">
        <v>2</v>
      </c>
      <c r="M1520">
        <v>50</v>
      </c>
      <c r="N1520">
        <v>11</v>
      </c>
      <c r="O1520">
        <v>39</v>
      </c>
      <c r="P1520" t="s">
        <v>2018</v>
      </c>
      <c r="Q1520" t="s">
        <v>2018</v>
      </c>
      <c r="R1520" t="s">
        <v>2018</v>
      </c>
      <c r="S1520" t="s">
        <v>2018</v>
      </c>
      <c r="T1520" t="s">
        <v>2018</v>
      </c>
      <c r="U1520" t="s">
        <v>2018</v>
      </c>
      <c r="V1520">
        <v>44</v>
      </c>
      <c r="W1520" t="s">
        <v>2018</v>
      </c>
      <c r="X1520">
        <v>0</v>
      </c>
      <c r="Y1520" t="s">
        <v>2018</v>
      </c>
      <c r="Z1520" t="s">
        <v>2018</v>
      </c>
    </row>
    <row r="1521" spans="1:26" x14ac:dyDescent="0.35">
      <c r="A1521" s="28" t="str">
        <f t="shared" si="23"/>
        <v>1.1 - CS CORE2020Leadership Academy of Utah</v>
      </c>
      <c r="B1521" s="28" t="s">
        <v>1952</v>
      </c>
      <c r="C1521" s="28" t="s">
        <v>985</v>
      </c>
      <c r="D1521" s="28" t="s">
        <v>527</v>
      </c>
      <c r="E1521" s="28" t="s">
        <v>986</v>
      </c>
      <c r="F1521" s="28" t="s">
        <v>528</v>
      </c>
      <c r="G1521" s="28" t="s">
        <v>1081</v>
      </c>
      <c r="H1521" s="28" t="s">
        <v>271</v>
      </c>
      <c r="I1521" s="28" t="s">
        <v>527</v>
      </c>
      <c r="J1521" s="28" t="s">
        <v>529</v>
      </c>
      <c r="K1521">
        <v>4900196</v>
      </c>
      <c r="L1521">
        <v>2</v>
      </c>
      <c r="M1521">
        <v>45</v>
      </c>
      <c r="N1521">
        <v>19</v>
      </c>
      <c r="O1521">
        <v>26</v>
      </c>
      <c r="P1521" t="s">
        <v>2018</v>
      </c>
      <c r="Q1521" t="s">
        <v>2018</v>
      </c>
      <c r="R1521" t="s">
        <v>2018</v>
      </c>
      <c r="S1521" t="s">
        <v>2018</v>
      </c>
      <c r="T1521" t="s">
        <v>2018</v>
      </c>
      <c r="U1521" t="s">
        <v>2018</v>
      </c>
      <c r="V1521">
        <v>43</v>
      </c>
      <c r="W1521" t="s">
        <v>2018</v>
      </c>
      <c r="X1521">
        <v>0</v>
      </c>
      <c r="Y1521">
        <v>10</v>
      </c>
      <c r="Z1521" t="s">
        <v>2018</v>
      </c>
    </row>
    <row r="1522" spans="1:26" x14ac:dyDescent="0.35">
      <c r="A1522" s="28" t="str">
        <f t="shared" si="23"/>
        <v>1.1 - CS CORE2020Lincoln Academy</v>
      </c>
      <c r="B1522" s="28" t="s">
        <v>1952</v>
      </c>
      <c r="C1522" s="28" t="s">
        <v>985</v>
      </c>
      <c r="D1522" s="28" t="s">
        <v>535</v>
      </c>
      <c r="E1522" s="28" t="s">
        <v>990</v>
      </c>
      <c r="F1522" s="28" t="s">
        <v>536</v>
      </c>
      <c r="G1522" s="28" t="s">
        <v>1956</v>
      </c>
      <c r="H1522" s="28" t="s">
        <v>401</v>
      </c>
      <c r="I1522" s="28" t="s">
        <v>535</v>
      </c>
      <c r="J1522" s="28" t="s">
        <v>537</v>
      </c>
      <c r="K1522">
        <v>4900022</v>
      </c>
      <c r="L1522">
        <v>1</v>
      </c>
      <c r="M1522">
        <v>61</v>
      </c>
      <c r="N1522">
        <v>27</v>
      </c>
      <c r="O1522">
        <v>34</v>
      </c>
      <c r="P1522" t="s">
        <v>2018</v>
      </c>
      <c r="Q1522" t="s">
        <v>2018</v>
      </c>
      <c r="R1522" t="s">
        <v>2018</v>
      </c>
      <c r="S1522" t="s">
        <v>2018</v>
      </c>
      <c r="T1522" t="s">
        <v>2018</v>
      </c>
      <c r="U1522" t="s">
        <v>2018</v>
      </c>
      <c r="V1522">
        <v>53</v>
      </c>
      <c r="W1522" t="s">
        <v>2018</v>
      </c>
      <c r="X1522">
        <v>0</v>
      </c>
      <c r="Y1522">
        <v>10</v>
      </c>
      <c r="Z1522" t="s">
        <v>2018</v>
      </c>
    </row>
    <row r="1523" spans="1:26" x14ac:dyDescent="0.35">
      <c r="A1523" s="28" t="str">
        <f t="shared" si="23"/>
        <v>1.1 - CS CORE2020Logan High</v>
      </c>
      <c r="B1523" s="28" t="s">
        <v>1952</v>
      </c>
      <c r="C1523" s="28" t="s">
        <v>985</v>
      </c>
      <c r="D1523" s="28" t="s">
        <v>539</v>
      </c>
      <c r="E1523" s="28" t="s">
        <v>988</v>
      </c>
      <c r="F1523" s="28" t="s">
        <v>540</v>
      </c>
      <c r="G1523" s="28" t="s">
        <v>401</v>
      </c>
      <c r="H1523" s="28" t="s">
        <v>271</v>
      </c>
      <c r="I1523" s="28" t="s">
        <v>541</v>
      </c>
      <c r="J1523" s="28" t="s">
        <v>542</v>
      </c>
      <c r="K1523">
        <v>4900510</v>
      </c>
      <c r="L1523">
        <v>2</v>
      </c>
      <c r="M1523">
        <v>182</v>
      </c>
      <c r="N1523">
        <v>53</v>
      </c>
      <c r="O1523">
        <v>129</v>
      </c>
      <c r="P1523" t="s">
        <v>2018</v>
      </c>
      <c r="Q1523" t="s">
        <v>2018</v>
      </c>
      <c r="R1523" t="s">
        <v>2018</v>
      </c>
      <c r="S1523">
        <v>60</v>
      </c>
      <c r="T1523" t="s">
        <v>2018</v>
      </c>
      <c r="U1523" t="s">
        <v>2018</v>
      </c>
      <c r="V1523">
        <v>102</v>
      </c>
      <c r="W1523">
        <v>14</v>
      </c>
      <c r="X1523">
        <v>0</v>
      </c>
      <c r="Y1523">
        <v>90</v>
      </c>
      <c r="Z1523">
        <v>22</v>
      </c>
    </row>
    <row r="1524" spans="1:26" x14ac:dyDescent="0.35">
      <c r="A1524" s="28" t="str">
        <f t="shared" si="23"/>
        <v>1.1 - CS CORE2020Merit College Preparatory Academy</v>
      </c>
      <c r="B1524" s="28" t="s">
        <v>1952</v>
      </c>
      <c r="C1524" s="28" t="s">
        <v>985</v>
      </c>
      <c r="D1524" s="28" t="s">
        <v>552</v>
      </c>
      <c r="E1524" s="28" t="s">
        <v>986</v>
      </c>
      <c r="F1524" s="28" t="s">
        <v>553</v>
      </c>
      <c r="G1524" s="28" t="s">
        <v>291</v>
      </c>
      <c r="H1524" s="28" t="s">
        <v>271</v>
      </c>
      <c r="I1524" s="28" t="s">
        <v>552</v>
      </c>
      <c r="J1524" s="28" t="s">
        <v>554</v>
      </c>
      <c r="K1524">
        <v>4900131</v>
      </c>
      <c r="L1524">
        <v>5</v>
      </c>
      <c r="M1524">
        <v>79</v>
      </c>
      <c r="N1524">
        <v>29</v>
      </c>
      <c r="O1524">
        <v>50</v>
      </c>
      <c r="P1524" t="s">
        <v>2018</v>
      </c>
      <c r="Q1524" t="s">
        <v>2018</v>
      </c>
      <c r="R1524" t="s">
        <v>2018</v>
      </c>
      <c r="S1524">
        <v>21</v>
      </c>
      <c r="T1524" t="s">
        <v>2018</v>
      </c>
      <c r="U1524" t="s">
        <v>2018</v>
      </c>
      <c r="V1524">
        <v>53</v>
      </c>
      <c r="W1524">
        <v>18</v>
      </c>
      <c r="X1524">
        <v>0</v>
      </c>
      <c r="Y1524">
        <v>36</v>
      </c>
      <c r="Z1524" t="s">
        <v>2018</v>
      </c>
    </row>
    <row r="1525" spans="1:26" x14ac:dyDescent="0.35">
      <c r="A1525" s="28" t="str">
        <f t="shared" si="23"/>
        <v>1.1 - CS CORE2020Morgan High</v>
      </c>
      <c r="B1525" s="28" t="s">
        <v>1952</v>
      </c>
      <c r="C1525" s="28" t="s">
        <v>985</v>
      </c>
      <c r="D1525" s="28" t="s">
        <v>570</v>
      </c>
      <c r="E1525" s="28" t="s">
        <v>988</v>
      </c>
      <c r="F1525" s="28" t="s">
        <v>571</v>
      </c>
      <c r="G1525" s="28" t="s">
        <v>401</v>
      </c>
      <c r="H1525" s="28" t="s">
        <v>271</v>
      </c>
      <c r="I1525" s="28" t="s">
        <v>572</v>
      </c>
      <c r="J1525" s="28" t="s">
        <v>573</v>
      </c>
      <c r="K1525">
        <v>4900570</v>
      </c>
      <c r="L1525">
        <v>8</v>
      </c>
      <c r="M1525">
        <v>250</v>
      </c>
      <c r="N1525">
        <v>122</v>
      </c>
      <c r="O1525">
        <v>128</v>
      </c>
      <c r="P1525" t="s">
        <v>2018</v>
      </c>
      <c r="Q1525" t="s">
        <v>2018</v>
      </c>
      <c r="R1525" t="s">
        <v>2018</v>
      </c>
      <c r="S1525">
        <v>13</v>
      </c>
      <c r="T1525" t="s">
        <v>2018</v>
      </c>
      <c r="U1525" t="s">
        <v>2018</v>
      </c>
      <c r="V1525">
        <v>227</v>
      </c>
      <c r="W1525">
        <v>20</v>
      </c>
      <c r="X1525">
        <v>0</v>
      </c>
      <c r="Y1525">
        <v>30</v>
      </c>
      <c r="Z1525" t="s">
        <v>2018</v>
      </c>
    </row>
    <row r="1526" spans="1:26" x14ac:dyDescent="0.35">
      <c r="A1526" s="28" t="str">
        <f t="shared" si="23"/>
        <v>1.1 - CS CORE2020Mountain Heights Academy</v>
      </c>
      <c r="B1526" s="28" t="s">
        <v>1952</v>
      </c>
      <c r="C1526" s="28" t="s">
        <v>985</v>
      </c>
      <c r="D1526" s="28" t="s">
        <v>581</v>
      </c>
      <c r="E1526" s="28" t="s">
        <v>1033</v>
      </c>
      <c r="F1526" s="28" t="s">
        <v>582</v>
      </c>
      <c r="G1526" s="28" t="s">
        <v>291</v>
      </c>
      <c r="H1526" s="28" t="s">
        <v>271</v>
      </c>
      <c r="I1526" s="28" t="s">
        <v>581</v>
      </c>
      <c r="J1526" s="28" t="s">
        <v>583</v>
      </c>
      <c r="K1526">
        <v>4900138</v>
      </c>
      <c r="L1526">
        <v>3</v>
      </c>
      <c r="M1526">
        <v>386</v>
      </c>
      <c r="N1526">
        <v>194</v>
      </c>
      <c r="O1526">
        <v>192</v>
      </c>
      <c r="P1526" t="s">
        <v>2018</v>
      </c>
      <c r="Q1526" t="s">
        <v>2018</v>
      </c>
      <c r="R1526" t="s">
        <v>2018</v>
      </c>
      <c r="S1526">
        <v>43</v>
      </c>
      <c r="T1526" t="s">
        <v>2018</v>
      </c>
      <c r="U1526">
        <v>11</v>
      </c>
      <c r="V1526">
        <v>317</v>
      </c>
      <c r="W1526">
        <v>59</v>
      </c>
      <c r="X1526">
        <v>0</v>
      </c>
      <c r="Y1526">
        <v>68</v>
      </c>
      <c r="Z1526" t="s">
        <v>2018</v>
      </c>
    </row>
    <row r="1527" spans="1:26" x14ac:dyDescent="0.35">
      <c r="A1527" s="28" t="str">
        <f t="shared" si="23"/>
        <v>1.1 - CS CORE2020Mountainville Academy</v>
      </c>
      <c r="B1527" s="28" t="s">
        <v>1952</v>
      </c>
      <c r="C1527" s="28" t="s">
        <v>985</v>
      </c>
      <c r="D1527" s="28" t="s">
        <v>593</v>
      </c>
      <c r="E1527" s="28" t="s">
        <v>990</v>
      </c>
      <c r="F1527" s="28" t="s">
        <v>594</v>
      </c>
      <c r="G1527" s="28" t="s">
        <v>1956</v>
      </c>
      <c r="H1527" s="28" t="s">
        <v>401</v>
      </c>
      <c r="I1527" s="28" t="s">
        <v>593</v>
      </c>
      <c r="J1527" s="28" t="s">
        <v>595</v>
      </c>
      <c r="K1527">
        <v>4900051</v>
      </c>
      <c r="L1527">
        <v>1</v>
      </c>
      <c r="M1527">
        <v>29</v>
      </c>
      <c r="N1527">
        <v>16</v>
      </c>
      <c r="O1527">
        <v>13</v>
      </c>
      <c r="P1527" t="s">
        <v>2018</v>
      </c>
      <c r="Q1527" t="s">
        <v>2018</v>
      </c>
      <c r="R1527" t="s">
        <v>2018</v>
      </c>
      <c r="S1527" t="s">
        <v>2018</v>
      </c>
      <c r="T1527" t="s">
        <v>2018</v>
      </c>
      <c r="U1527" t="s">
        <v>2018</v>
      </c>
      <c r="V1527">
        <v>28</v>
      </c>
      <c r="W1527" t="s">
        <v>2018</v>
      </c>
      <c r="X1527">
        <v>0</v>
      </c>
      <c r="Y1527" t="s">
        <v>2018</v>
      </c>
      <c r="Z1527" t="s">
        <v>2018</v>
      </c>
    </row>
    <row r="1528" spans="1:26" x14ac:dyDescent="0.35">
      <c r="A1528" s="28" t="str">
        <f t="shared" si="23"/>
        <v>1.1 - CS CORE2020Hillcrest Jr High</v>
      </c>
      <c r="B1528" s="28" t="s">
        <v>1952</v>
      </c>
      <c r="C1528" s="28" t="s">
        <v>985</v>
      </c>
      <c r="D1528" s="28" t="s">
        <v>464</v>
      </c>
      <c r="E1528" s="28" t="s">
        <v>989</v>
      </c>
      <c r="F1528" s="28" t="s">
        <v>465</v>
      </c>
      <c r="G1528" s="28" t="s">
        <v>291</v>
      </c>
      <c r="H1528" s="28" t="s">
        <v>401</v>
      </c>
      <c r="I1528" s="28" t="s">
        <v>466</v>
      </c>
      <c r="J1528" s="28" t="s">
        <v>467</v>
      </c>
      <c r="K1528">
        <v>4900600</v>
      </c>
      <c r="L1528">
        <v>1</v>
      </c>
      <c r="M1528">
        <v>123</v>
      </c>
      <c r="N1528">
        <v>59</v>
      </c>
      <c r="O1528">
        <v>64</v>
      </c>
      <c r="P1528" t="s">
        <v>2018</v>
      </c>
      <c r="Q1528" t="s">
        <v>2018</v>
      </c>
      <c r="R1528">
        <v>10</v>
      </c>
      <c r="S1528">
        <v>30</v>
      </c>
      <c r="T1528" t="s">
        <v>2018</v>
      </c>
      <c r="U1528" t="s">
        <v>2018</v>
      </c>
      <c r="V1528">
        <v>72</v>
      </c>
      <c r="W1528">
        <v>11</v>
      </c>
      <c r="X1528">
        <v>0</v>
      </c>
      <c r="Y1528">
        <v>59</v>
      </c>
      <c r="Z1528">
        <v>14</v>
      </c>
    </row>
    <row r="1529" spans="1:26" x14ac:dyDescent="0.35">
      <c r="A1529" s="28" t="str">
        <f t="shared" si="23"/>
        <v>1.1 - CS CORE2020Murray High</v>
      </c>
      <c r="B1529" s="28" t="s">
        <v>1952</v>
      </c>
      <c r="C1529" s="28" t="s">
        <v>985</v>
      </c>
      <c r="D1529" s="28" t="s">
        <v>601</v>
      </c>
      <c r="E1529" s="28" t="s">
        <v>988</v>
      </c>
      <c r="F1529" s="28" t="s">
        <v>602</v>
      </c>
      <c r="G1529" s="28" t="s">
        <v>304</v>
      </c>
      <c r="H1529" s="28" t="s">
        <v>271</v>
      </c>
      <c r="I1529" s="28" t="s">
        <v>466</v>
      </c>
      <c r="J1529" s="28" t="s">
        <v>467</v>
      </c>
      <c r="K1529">
        <v>4900600</v>
      </c>
      <c r="L1529">
        <v>4</v>
      </c>
      <c r="M1529">
        <v>179</v>
      </c>
      <c r="N1529">
        <v>59</v>
      </c>
      <c r="O1529">
        <v>120</v>
      </c>
      <c r="P1529" t="s">
        <v>2018</v>
      </c>
      <c r="Q1529">
        <v>10</v>
      </c>
      <c r="R1529" t="s">
        <v>2018</v>
      </c>
      <c r="S1529">
        <v>39</v>
      </c>
      <c r="T1529" t="s">
        <v>2018</v>
      </c>
      <c r="U1529" t="s">
        <v>2018</v>
      </c>
      <c r="V1529">
        <v>113</v>
      </c>
      <c r="W1529">
        <v>13</v>
      </c>
      <c r="X1529">
        <v>0</v>
      </c>
      <c r="Y1529">
        <v>50</v>
      </c>
      <c r="Z1529">
        <v>16</v>
      </c>
    </row>
    <row r="1530" spans="1:26" x14ac:dyDescent="0.35">
      <c r="A1530" s="28" t="str">
        <f t="shared" si="23"/>
        <v>1.1 - CS CORE2020Riverview Jr High</v>
      </c>
      <c r="B1530" s="28" t="s">
        <v>1952</v>
      </c>
      <c r="C1530" s="28" t="s">
        <v>985</v>
      </c>
      <c r="D1530" s="28" t="s">
        <v>720</v>
      </c>
      <c r="E1530" s="28" t="s">
        <v>1021</v>
      </c>
      <c r="F1530" s="28" t="s">
        <v>721</v>
      </c>
      <c r="G1530" s="28" t="s">
        <v>291</v>
      </c>
      <c r="H1530" s="28" t="s">
        <v>401</v>
      </c>
      <c r="I1530" s="28" t="s">
        <v>466</v>
      </c>
      <c r="J1530" s="28" t="s">
        <v>467</v>
      </c>
      <c r="K1530">
        <v>4900600</v>
      </c>
      <c r="L1530">
        <v>1</v>
      </c>
      <c r="M1530">
        <v>170</v>
      </c>
      <c r="N1530">
        <v>79</v>
      </c>
      <c r="O1530">
        <v>91</v>
      </c>
      <c r="P1530" t="s">
        <v>2018</v>
      </c>
      <c r="Q1530" t="s">
        <v>2018</v>
      </c>
      <c r="R1530" t="s">
        <v>2018</v>
      </c>
      <c r="S1530">
        <v>37</v>
      </c>
      <c r="T1530" t="s">
        <v>2018</v>
      </c>
      <c r="U1530" t="s">
        <v>2018</v>
      </c>
      <c r="V1530">
        <v>116</v>
      </c>
      <c r="W1530">
        <v>29</v>
      </c>
      <c r="X1530">
        <v>0</v>
      </c>
      <c r="Y1530">
        <v>53</v>
      </c>
      <c r="Z1530" t="s">
        <v>2018</v>
      </c>
    </row>
    <row r="1531" spans="1:26" x14ac:dyDescent="0.35">
      <c r="A1531" s="28" t="str">
        <f t="shared" si="23"/>
        <v>1.1 - CS CORE2020Navigator Pointe Academy</v>
      </c>
      <c r="B1531" s="28" t="s">
        <v>1952</v>
      </c>
      <c r="C1531" s="28" t="s">
        <v>985</v>
      </c>
      <c r="D1531" s="28" t="s">
        <v>603</v>
      </c>
      <c r="E1531" s="28" t="s">
        <v>990</v>
      </c>
      <c r="F1531" s="28" t="s">
        <v>604</v>
      </c>
      <c r="G1531" s="28" t="s">
        <v>1956</v>
      </c>
      <c r="H1531" s="28" t="s">
        <v>401</v>
      </c>
      <c r="I1531" s="28" t="s">
        <v>603</v>
      </c>
      <c r="J1531" s="28" t="s">
        <v>605</v>
      </c>
      <c r="K1531">
        <v>4900034</v>
      </c>
      <c r="L1531">
        <v>1</v>
      </c>
      <c r="M1531">
        <v>22</v>
      </c>
      <c r="N1531">
        <v>10</v>
      </c>
      <c r="O1531">
        <v>12</v>
      </c>
      <c r="P1531" t="s">
        <v>2018</v>
      </c>
      <c r="Q1531" t="s">
        <v>2018</v>
      </c>
      <c r="R1531" t="s">
        <v>2018</v>
      </c>
      <c r="S1531" t="s">
        <v>2018</v>
      </c>
      <c r="T1531" t="s">
        <v>2018</v>
      </c>
      <c r="U1531" t="s">
        <v>2018</v>
      </c>
      <c r="V1531">
        <v>18</v>
      </c>
      <c r="W1531" t="s">
        <v>2018</v>
      </c>
      <c r="X1531">
        <v>0</v>
      </c>
      <c r="Y1531" t="s">
        <v>2018</v>
      </c>
      <c r="Z1531" t="s">
        <v>2018</v>
      </c>
    </row>
    <row r="1532" spans="1:26" x14ac:dyDescent="0.35">
      <c r="A1532" s="28" t="str">
        <f t="shared" si="23"/>
        <v>1.1 - CS CORE2020Landmark High</v>
      </c>
      <c r="B1532" s="28" t="s">
        <v>1952</v>
      </c>
      <c r="C1532" s="28" t="s">
        <v>985</v>
      </c>
      <c r="D1532" s="28" t="s">
        <v>523</v>
      </c>
      <c r="E1532" s="28" t="s">
        <v>1040</v>
      </c>
      <c r="F1532" s="28" t="s">
        <v>524</v>
      </c>
      <c r="G1532" s="28" t="s">
        <v>291</v>
      </c>
      <c r="H1532" s="28" t="s">
        <v>271</v>
      </c>
      <c r="I1532" s="28" t="s">
        <v>376</v>
      </c>
      <c r="J1532" s="28" t="s">
        <v>377</v>
      </c>
      <c r="K1532">
        <v>4900630</v>
      </c>
      <c r="L1532">
        <v>1</v>
      </c>
      <c r="M1532">
        <v>136</v>
      </c>
      <c r="N1532">
        <v>57</v>
      </c>
      <c r="O1532">
        <v>79</v>
      </c>
      <c r="P1532" t="s">
        <v>2018</v>
      </c>
      <c r="Q1532" t="s">
        <v>2018</v>
      </c>
      <c r="R1532" t="s">
        <v>2018</v>
      </c>
      <c r="S1532">
        <v>29</v>
      </c>
      <c r="T1532" t="s">
        <v>2018</v>
      </c>
      <c r="U1532" t="s">
        <v>2018</v>
      </c>
      <c r="V1532">
        <v>101</v>
      </c>
      <c r="W1532">
        <v>45</v>
      </c>
      <c r="X1532">
        <v>0</v>
      </c>
      <c r="Y1532">
        <v>78</v>
      </c>
      <c r="Z1532" t="s">
        <v>2018</v>
      </c>
    </row>
    <row r="1533" spans="1:26" x14ac:dyDescent="0.35">
      <c r="A1533" s="28" t="str">
        <f t="shared" si="23"/>
        <v>1.1 - CS CORE2020Maple Mountain High</v>
      </c>
      <c r="B1533" s="28" t="s">
        <v>1952</v>
      </c>
      <c r="C1533" s="28" t="s">
        <v>985</v>
      </c>
      <c r="D1533" s="28" t="s">
        <v>548</v>
      </c>
      <c r="E1533" s="28" t="s">
        <v>987</v>
      </c>
      <c r="F1533" s="28" t="s">
        <v>549</v>
      </c>
      <c r="G1533" s="28" t="s">
        <v>304</v>
      </c>
      <c r="H1533" s="28" t="s">
        <v>271</v>
      </c>
      <c r="I1533" s="28" t="s">
        <v>376</v>
      </c>
      <c r="J1533" s="28" t="s">
        <v>377</v>
      </c>
      <c r="K1533">
        <v>4900630</v>
      </c>
      <c r="L1533">
        <v>4</v>
      </c>
      <c r="M1533">
        <v>134</v>
      </c>
      <c r="N1533">
        <v>14</v>
      </c>
      <c r="O1533">
        <v>120</v>
      </c>
      <c r="P1533" t="s">
        <v>2018</v>
      </c>
      <c r="Q1533" t="s">
        <v>2018</v>
      </c>
      <c r="R1533" t="s">
        <v>2018</v>
      </c>
      <c r="S1533">
        <v>25</v>
      </c>
      <c r="T1533" t="s">
        <v>2018</v>
      </c>
      <c r="U1533" t="s">
        <v>2018</v>
      </c>
      <c r="V1533">
        <v>105</v>
      </c>
      <c r="W1533">
        <v>12</v>
      </c>
      <c r="X1533">
        <v>0</v>
      </c>
      <c r="Y1533">
        <v>36</v>
      </c>
      <c r="Z1533" t="s">
        <v>2018</v>
      </c>
    </row>
    <row r="1534" spans="1:26" x14ac:dyDescent="0.35">
      <c r="A1534" s="28" t="str">
        <f t="shared" si="23"/>
        <v>1.1 - CS CORE2020Mapleton Junior High</v>
      </c>
      <c r="B1534" s="28" t="s">
        <v>1952</v>
      </c>
      <c r="C1534" s="28" t="s">
        <v>985</v>
      </c>
      <c r="D1534" s="28" t="s">
        <v>550</v>
      </c>
      <c r="E1534" s="28" t="s">
        <v>989</v>
      </c>
      <c r="F1534" s="28" t="s">
        <v>551</v>
      </c>
      <c r="G1534" s="28" t="s">
        <v>291</v>
      </c>
      <c r="H1534" s="28" t="s">
        <v>401</v>
      </c>
      <c r="I1534" s="28" t="s">
        <v>376</v>
      </c>
      <c r="J1534" s="28" t="s">
        <v>377</v>
      </c>
      <c r="K1534">
        <v>4900630</v>
      </c>
      <c r="L1534">
        <v>1</v>
      </c>
      <c r="M1534" t="s">
        <v>2018</v>
      </c>
      <c r="N1534" t="s">
        <v>2018</v>
      </c>
      <c r="O1534" t="s">
        <v>2018</v>
      </c>
      <c r="P1534" t="s">
        <v>2018</v>
      </c>
      <c r="Q1534" t="s">
        <v>2018</v>
      </c>
      <c r="R1534" t="s">
        <v>2018</v>
      </c>
      <c r="S1534" t="s">
        <v>2018</v>
      </c>
      <c r="T1534" t="s">
        <v>2018</v>
      </c>
      <c r="U1534" t="s">
        <v>2018</v>
      </c>
      <c r="V1534" t="s">
        <v>2018</v>
      </c>
      <c r="W1534" t="s">
        <v>2018</v>
      </c>
      <c r="X1534">
        <v>0</v>
      </c>
      <c r="Y1534" t="s">
        <v>2018</v>
      </c>
      <c r="Z1534" t="s">
        <v>2018</v>
      </c>
    </row>
    <row r="1535" spans="1:26" x14ac:dyDescent="0.35">
      <c r="A1535" s="28" t="str">
        <f t="shared" si="23"/>
        <v>1.1 - CS CORE2020Mt. Nebo Junior High</v>
      </c>
      <c r="B1535" s="28" t="s">
        <v>1952</v>
      </c>
      <c r="C1535" s="28" t="s">
        <v>985</v>
      </c>
      <c r="D1535" s="28" t="s">
        <v>597</v>
      </c>
      <c r="E1535" s="28" t="s">
        <v>1011</v>
      </c>
      <c r="F1535" s="28" t="s">
        <v>598</v>
      </c>
      <c r="G1535" s="28" t="s">
        <v>291</v>
      </c>
      <c r="H1535" s="28" t="s">
        <v>401</v>
      </c>
      <c r="I1535" s="28" t="s">
        <v>376</v>
      </c>
      <c r="J1535" s="28" t="s">
        <v>377</v>
      </c>
      <c r="K1535">
        <v>4900630</v>
      </c>
      <c r="L1535">
        <v>1</v>
      </c>
      <c r="M1535">
        <v>112</v>
      </c>
      <c r="N1535">
        <v>43</v>
      </c>
      <c r="O1535">
        <v>69</v>
      </c>
      <c r="P1535" t="s">
        <v>2018</v>
      </c>
      <c r="Q1535" t="s">
        <v>2018</v>
      </c>
      <c r="R1535" t="s">
        <v>2018</v>
      </c>
      <c r="S1535">
        <v>32</v>
      </c>
      <c r="T1535" t="s">
        <v>2018</v>
      </c>
      <c r="U1535" t="s">
        <v>2018</v>
      </c>
      <c r="V1535">
        <v>78</v>
      </c>
      <c r="W1535">
        <v>14</v>
      </c>
      <c r="X1535">
        <v>0</v>
      </c>
      <c r="Y1535">
        <v>59</v>
      </c>
      <c r="Z1535" t="s">
        <v>2018</v>
      </c>
    </row>
    <row r="1536" spans="1:26" x14ac:dyDescent="0.35">
      <c r="A1536" s="28" t="str">
        <f t="shared" si="23"/>
        <v>1.1 - CS CORE2020Nebo Advanced Learning Center</v>
      </c>
      <c r="B1536" s="28" t="s">
        <v>1952</v>
      </c>
      <c r="C1536" s="28" t="s">
        <v>985</v>
      </c>
      <c r="D1536" s="28" t="s">
        <v>607</v>
      </c>
      <c r="E1536" s="28" t="s">
        <v>1046</v>
      </c>
      <c r="F1536" s="28" t="s">
        <v>608</v>
      </c>
      <c r="G1536" s="28" t="s">
        <v>1956</v>
      </c>
      <c r="H1536" s="28" t="s">
        <v>271</v>
      </c>
      <c r="I1536" s="28" t="s">
        <v>376</v>
      </c>
      <c r="J1536" s="28" t="s">
        <v>377</v>
      </c>
      <c r="K1536">
        <v>4900630</v>
      </c>
      <c r="L1536">
        <v>4</v>
      </c>
      <c r="M1536">
        <v>12</v>
      </c>
      <c r="N1536" t="s">
        <v>2018</v>
      </c>
      <c r="O1536" t="s">
        <v>2018</v>
      </c>
      <c r="P1536" t="s">
        <v>2018</v>
      </c>
      <c r="Q1536" t="s">
        <v>2018</v>
      </c>
      <c r="R1536" t="s">
        <v>2018</v>
      </c>
      <c r="S1536" t="s">
        <v>2018</v>
      </c>
      <c r="T1536" t="s">
        <v>2018</v>
      </c>
      <c r="U1536" t="s">
        <v>2018</v>
      </c>
      <c r="V1536">
        <v>11</v>
      </c>
      <c r="W1536" t="s">
        <v>2018</v>
      </c>
      <c r="X1536">
        <v>0</v>
      </c>
      <c r="Y1536" t="s">
        <v>2018</v>
      </c>
      <c r="Z1536" t="s">
        <v>2018</v>
      </c>
    </row>
    <row r="1537" spans="1:26" x14ac:dyDescent="0.35">
      <c r="A1537" s="28" t="str">
        <f t="shared" si="23"/>
        <v>1.1 - CS CORE2020Payson High</v>
      </c>
      <c r="B1537" s="28" t="s">
        <v>1952</v>
      </c>
      <c r="C1537" s="28" t="s">
        <v>985</v>
      </c>
      <c r="D1537" s="28" t="s">
        <v>672</v>
      </c>
      <c r="E1537" s="28" t="s">
        <v>988</v>
      </c>
      <c r="F1537" s="28" t="s">
        <v>673</v>
      </c>
      <c r="G1537" s="28" t="s">
        <v>291</v>
      </c>
      <c r="H1537" s="28" t="s">
        <v>271</v>
      </c>
      <c r="I1537" s="28" t="s">
        <v>376</v>
      </c>
      <c r="J1537" s="28" t="s">
        <v>377</v>
      </c>
      <c r="K1537">
        <v>4900630</v>
      </c>
      <c r="L1537">
        <v>3</v>
      </c>
      <c r="M1537">
        <v>285</v>
      </c>
      <c r="N1537">
        <v>121</v>
      </c>
      <c r="O1537">
        <v>164</v>
      </c>
      <c r="P1537" t="s">
        <v>2018</v>
      </c>
      <c r="Q1537" t="s">
        <v>2018</v>
      </c>
      <c r="R1537" t="s">
        <v>2018</v>
      </c>
      <c r="S1537">
        <v>53</v>
      </c>
      <c r="T1537" t="s">
        <v>2018</v>
      </c>
      <c r="U1537" t="s">
        <v>2018</v>
      </c>
      <c r="V1537">
        <v>225</v>
      </c>
      <c r="W1537">
        <v>45</v>
      </c>
      <c r="X1537">
        <v>0</v>
      </c>
      <c r="Y1537">
        <v>94</v>
      </c>
      <c r="Z1537">
        <v>16</v>
      </c>
    </row>
    <row r="1538" spans="1:26" x14ac:dyDescent="0.35">
      <c r="A1538" s="28" t="str">
        <f t="shared" ref="A1538:A1601" si="24">B1538&amp;C1538&amp;D1538</f>
        <v>1.1 - CS CORE2020Payson Jr High</v>
      </c>
      <c r="B1538" s="28" t="s">
        <v>1952</v>
      </c>
      <c r="C1538" s="28" t="s">
        <v>985</v>
      </c>
      <c r="D1538" s="28" t="s">
        <v>674</v>
      </c>
      <c r="E1538" s="28" t="s">
        <v>1001</v>
      </c>
      <c r="F1538" s="28" t="s">
        <v>675</v>
      </c>
      <c r="G1538" s="28" t="s">
        <v>291</v>
      </c>
      <c r="H1538" s="28" t="s">
        <v>401</v>
      </c>
      <c r="I1538" s="28" t="s">
        <v>376</v>
      </c>
      <c r="J1538" s="28" t="s">
        <v>377</v>
      </c>
      <c r="K1538">
        <v>4900630</v>
      </c>
      <c r="L1538">
        <v>1</v>
      </c>
      <c r="M1538">
        <v>135</v>
      </c>
      <c r="N1538">
        <v>51</v>
      </c>
      <c r="O1538">
        <v>84</v>
      </c>
      <c r="P1538" t="s">
        <v>2018</v>
      </c>
      <c r="Q1538" t="s">
        <v>2018</v>
      </c>
      <c r="R1538" t="s">
        <v>2018</v>
      </c>
      <c r="S1538">
        <v>19</v>
      </c>
      <c r="T1538" t="s">
        <v>2018</v>
      </c>
      <c r="U1538" t="s">
        <v>2018</v>
      </c>
      <c r="V1538">
        <v>113</v>
      </c>
      <c r="W1538">
        <v>13</v>
      </c>
      <c r="X1538">
        <v>0</v>
      </c>
      <c r="Y1538">
        <v>45</v>
      </c>
      <c r="Z1538" t="s">
        <v>2018</v>
      </c>
    </row>
    <row r="1539" spans="1:26" x14ac:dyDescent="0.35">
      <c r="A1539" s="28" t="str">
        <f t="shared" si="24"/>
        <v>1.1 - CS CORE2020Salem Hills High</v>
      </c>
      <c r="B1539" s="28" t="s">
        <v>1952</v>
      </c>
      <c r="C1539" s="28" t="s">
        <v>985</v>
      </c>
      <c r="D1539" s="28" t="s">
        <v>736</v>
      </c>
      <c r="E1539" s="28" t="s">
        <v>1012</v>
      </c>
      <c r="F1539" s="28" t="s">
        <v>737</v>
      </c>
      <c r="G1539" s="28" t="s">
        <v>401</v>
      </c>
      <c r="H1539" s="28" t="s">
        <v>271</v>
      </c>
      <c r="I1539" s="28" t="s">
        <v>376</v>
      </c>
      <c r="J1539" s="28" t="s">
        <v>377</v>
      </c>
      <c r="K1539">
        <v>4900630</v>
      </c>
      <c r="L1539">
        <v>1</v>
      </c>
      <c r="M1539">
        <v>168</v>
      </c>
      <c r="N1539">
        <v>87</v>
      </c>
      <c r="O1539">
        <v>81</v>
      </c>
      <c r="P1539" t="s">
        <v>2018</v>
      </c>
      <c r="Q1539" t="s">
        <v>2018</v>
      </c>
      <c r="R1539" t="s">
        <v>2018</v>
      </c>
      <c r="S1539">
        <v>21</v>
      </c>
      <c r="T1539" t="s">
        <v>2018</v>
      </c>
      <c r="U1539" t="s">
        <v>2018</v>
      </c>
      <c r="V1539">
        <v>139</v>
      </c>
      <c r="W1539">
        <v>20</v>
      </c>
      <c r="X1539">
        <v>0</v>
      </c>
      <c r="Y1539">
        <v>35</v>
      </c>
      <c r="Z1539" t="s">
        <v>2018</v>
      </c>
    </row>
    <row r="1540" spans="1:26" x14ac:dyDescent="0.35">
      <c r="A1540" s="28" t="str">
        <f t="shared" si="24"/>
        <v>1.1 - CS CORE2020Salem Junior High</v>
      </c>
      <c r="B1540" s="28" t="s">
        <v>1952</v>
      </c>
      <c r="C1540" s="28" t="s">
        <v>985</v>
      </c>
      <c r="D1540" s="28" t="s">
        <v>738</v>
      </c>
      <c r="E1540" s="28" t="s">
        <v>1048</v>
      </c>
      <c r="F1540" s="28" t="s">
        <v>739</v>
      </c>
      <c r="G1540" s="28" t="s">
        <v>291</v>
      </c>
      <c r="H1540" s="28" t="s">
        <v>401</v>
      </c>
      <c r="I1540" s="28" t="s">
        <v>376</v>
      </c>
      <c r="J1540" s="28" t="s">
        <v>377</v>
      </c>
      <c r="K1540">
        <v>4900630</v>
      </c>
      <c r="L1540">
        <v>1</v>
      </c>
      <c r="M1540">
        <v>141</v>
      </c>
      <c r="N1540">
        <v>69</v>
      </c>
      <c r="O1540">
        <v>72</v>
      </c>
      <c r="P1540" t="s">
        <v>2018</v>
      </c>
      <c r="Q1540" t="s">
        <v>2018</v>
      </c>
      <c r="R1540" t="s">
        <v>2018</v>
      </c>
      <c r="S1540" t="s">
        <v>2018</v>
      </c>
      <c r="T1540" t="s">
        <v>2018</v>
      </c>
      <c r="U1540" t="s">
        <v>2018</v>
      </c>
      <c r="V1540">
        <v>135</v>
      </c>
      <c r="W1540">
        <v>11</v>
      </c>
      <c r="X1540">
        <v>0</v>
      </c>
      <c r="Y1540">
        <v>23</v>
      </c>
      <c r="Z1540" t="s">
        <v>2018</v>
      </c>
    </row>
    <row r="1541" spans="1:26" x14ac:dyDescent="0.35">
      <c r="A1541" s="28" t="str">
        <f t="shared" si="24"/>
        <v>1.1 - CS CORE2020Spanish Fork High</v>
      </c>
      <c r="B1541" s="28" t="s">
        <v>1952</v>
      </c>
      <c r="C1541" s="28" t="s">
        <v>985</v>
      </c>
      <c r="D1541" s="28" t="s">
        <v>775</v>
      </c>
      <c r="E1541" s="28" t="s">
        <v>1000</v>
      </c>
      <c r="F1541" s="28" t="s">
        <v>776</v>
      </c>
      <c r="G1541" s="28" t="s">
        <v>401</v>
      </c>
      <c r="H1541" s="28" t="s">
        <v>271</v>
      </c>
      <c r="I1541" s="28" t="s">
        <v>376</v>
      </c>
      <c r="J1541" s="28" t="s">
        <v>377</v>
      </c>
      <c r="K1541">
        <v>4900630</v>
      </c>
      <c r="L1541">
        <v>2</v>
      </c>
      <c r="M1541">
        <v>101</v>
      </c>
      <c r="N1541">
        <v>27</v>
      </c>
      <c r="O1541">
        <v>74</v>
      </c>
      <c r="P1541" t="s">
        <v>2018</v>
      </c>
      <c r="Q1541" t="s">
        <v>2018</v>
      </c>
      <c r="R1541" t="s">
        <v>2018</v>
      </c>
      <c r="S1541">
        <v>18</v>
      </c>
      <c r="T1541" t="s">
        <v>2018</v>
      </c>
      <c r="U1541" t="s">
        <v>2018</v>
      </c>
      <c r="V1541">
        <v>76</v>
      </c>
      <c r="W1541">
        <v>26</v>
      </c>
      <c r="X1541">
        <v>0</v>
      </c>
      <c r="Y1541">
        <v>27</v>
      </c>
      <c r="Z1541" t="s">
        <v>2018</v>
      </c>
    </row>
    <row r="1542" spans="1:26" x14ac:dyDescent="0.35">
      <c r="A1542" s="28" t="str">
        <f t="shared" si="24"/>
        <v>1.1 - CS CORE2020Spanish Fork Jr High</v>
      </c>
      <c r="B1542" s="28" t="s">
        <v>1952</v>
      </c>
      <c r="C1542" s="28" t="s">
        <v>985</v>
      </c>
      <c r="D1542" s="28" t="s">
        <v>777</v>
      </c>
      <c r="E1542" s="28" t="s">
        <v>1058</v>
      </c>
      <c r="F1542" s="28" t="s">
        <v>778</v>
      </c>
      <c r="G1542" s="28" t="s">
        <v>291</v>
      </c>
      <c r="H1542" s="28" t="s">
        <v>401</v>
      </c>
      <c r="I1542" s="28" t="s">
        <v>376</v>
      </c>
      <c r="J1542" s="28" t="s">
        <v>377</v>
      </c>
      <c r="K1542">
        <v>4900630</v>
      </c>
      <c r="L1542">
        <v>1</v>
      </c>
      <c r="M1542">
        <v>104</v>
      </c>
      <c r="N1542">
        <v>58</v>
      </c>
      <c r="O1542">
        <v>46</v>
      </c>
      <c r="P1542" t="s">
        <v>2018</v>
      </c>
      <c r="Q1542" t="s">
        <v>2018</v>
      </c>
      <c r="R1542" t="s">
        <v>2018</v>
      </c>
      <c r="S1542">
        <v>13</v>
      </c>
      <c r="T1542" t="s">
        <v>2018</v>
      </c>
      <c r="U1542" t="s">
        <v>2018</v>
      </c>
      <c r="V1542">
        <v>87</v>
      </c>
      <c r="W1542">
        <v>11</v>
      </c>
      <c r="X1542">
        <v>0</v>
      </c>
      <c r="Y1542">
        <v>14</v>
      </c>
      <c r="Z1542" t="s">
        <v>2018</v>
      </c>
    </row>
    <row r="1543" spans="1:26" x14ac:dyDescent="0.35">
      <c r="A1543" s="28" t="str">
        <f t="shared" si="24"/>
        <v>1.1 - CS CORE2020Springville High</v>
      </c>
      <c r="B1543" s="28" t="s">
        <v>1952</v>
      </c>
      <c r="C1543" s="28" t="s">
        <v>985</v>
      </c>
      <c r="D1543" s="28" t="s">
        <v>786</v>
      </c>
      <c r="E1543" s="28" t="s">
        <v>1004</v>
      </c>
      <c r="F1543" s="28" t="s">
        <v>787</v>
      </c>
      <c r="G1543" s="28" t="s">
        <v>222</v>
      </c>
      <c r="H1543" s="28" t="s">
        <v>271</v>
      </c>
      <c r="I1543" s="28" t="s">
        <v>376</v>
      </c>
      <c r="J1543" s="28" t="s">
        <v>377</v>
      </c>
      <c r="K1543">
        <v>4900630</v>
      </c>
      <c r="L1543">
        <v>7</v>
      </c>
      <c r="M1543">
        <v>425</v>
      </c>
      <c r="N1543">
        <v>128</v>
      </c>
      <c r="O1543">
        <v>297</v>
      </c>
      <c r="P1543" t="s">
        <v>2018</v>
      </c>
      <c r="Q1543" t="s">
        <v>2018</v>
      </c>
      <c r="R1543" t="s">
        <v>2018</v>
      </c>
      <c r="S1543">
        <v>73</v>
      </c>
      <c r="T1543" t="s">
        <v>2018</v>
      </c>
      <c r="U1543" t="s">
        <v>2018</v>
      </c>
      <c r="V1543">
        <v>327</v>
      </c>
      <c r="W1543">
        <v>50</v>
      </c>
      <c r="X1543">
        <v>0</v>
      </c>
      <c r="Y1543">
        <v>129</v>
      </c>
      <c r="Z1543">
        <v>17</v>
      </c>
    </row>
    <row r="1544" spans="1:26" x14ac:dyDescent="0.35">
      <c r="A1544" s="28" t="str">
        <f t="shared" si="24"/>
        <v>1.1 - CS CORE2020Springville Jr High</v>
      </c>
      <c r="B1544" s="28" t="s">
        <v>1952</v>
      </c>
      <c r="C1544" s="28" t="s">
        <v>985</v>
      </c>
      <c r="D1544" s="28" t="s">
        <v>788</v>
      </c>
      <c r="E1544" s="28" t="s">
        <v>1041</v>
      </c>
      <c r="F1544" s="28" t="s">
        <v>789</v>
      </c>
      <c r="G1544" s="28" t="s">
        <v>291</v>
      </c>
      <c r="H1544" s="28" t="s">
        <v>401</v>
      </c>
      <c r="I1544" s="28" t="s">
        <v>376</v>
      </c>
      <c r="J1544" s="28" t="s">
        <v>377</v>
      </c>
      <c r="K1544">
        <v>4900630</v>
      </c>
      <c r="L1544">
        <v>2</v>
      </c>
      <c r="M1544">
        <v>104</v>
      </c>
      <c r="N1544">
        <v>49</v>
      </c>
      <c r="O1544">
        <v>55</v>
      </c>
      <c r="P1544" t="s">
        <v>2018</v>
      </c>
      <c r="Q1544" t="s">
        <v>2018</v>
      </c>
      <c r="R1544" t="s">
        <v>2018</v>
      </c>
      <c r="S1544">
        <v>13</v>
      </c>
      <c r="T1544" t="s">
        <v>2018</v>
      </c>
      <c r="U1544" t="s">
        <v>2018</v>
      </c>
      <c r="V1544">
        <v>86</v>
      </c>
      <c r="W1544">
        <v>10</v>
      </c>
      <c r="X1544">
        <v>0</v>
      </c>
      <c r="Y1544">
        <v>30</v>
      </c>
      <c r="Z1544" t="s">
        <v>2018</v>
      </c>
    </row>
    <row r="1545" spans="1:26" x14ac:dyDescent="0.35">
      <c r="A1545" s="28" t="str">
        <f t="shared" si="24"/>
        <v>1.1 - CS CORE2020No. UT. Acad. for Math Engineering &amp; Science</v>
      </c>
      <c r="B1545" s="28" t="s">
        <v>1952</v>
      </c>
      <c r="C1545" s="28" t="s">
        <v>985</v>
      </c>
      <c r="D1545" s="28" t="s">
        <v>609</v>
      </c>
      <c r="E1545" s="28" t="s">
        <v>986</v>
      </c>
      <c r="F1545" s="28" t="s">
        <v>610</v>
      </c>
      <c r="G1545" s="28" t="s">
        <v>304</v>
      </c>
      <c r="H1545" s="28" t="s">
        <v>271</v>
      </c>
      <c r="I1545" s="28" t="s">
        <v>609</v>
      </c>
      <c r="J1545" s="28" t="s">
        <v>611</v>
      </c>
      <c r="K1545">
        <v>4900063</v>
      </c>
      <c r="L1545">
        <v>3</v>
      </c>
      <c r="M1545">
        <v>191</v>
      </c>
      <c r="N1545">
        <v>50</v>
      </c>
      <c r="O1545">
        <v>141</v>
      </c>
      <c r="P1545" t="s">
        <v>2018</v>
      </c>
      <c r="Q1545" t="s">
        <v>2018</v>
      </c>
      <c r="R1545" t="s">
        <v>2018</v>
      </c>
      <c r="S1545">
        <v>15</v>
      </c>
      <c r="T1545" t="s">
        <v>2018</v>
      </c>
      <c r="U1545" t="s">
        <v>2018</v>
      </c>
      <c r="V1545">
        <v>166</v>
      </c>
      <c r="W1545" t="s">
        <v>2018</v>
      </c>
      <c r="X1545">
        <v>0</v>
      </c>
      <c r="Y1545">
        <v>15</v>
      </c>
      <c r="Z1545" t="s">
        <v>2018</v>
      </c>
    </row>
    <row r="1546" spans="1:26" x14ac:dyDescent="0.35">
      <c r="A1546" s="28" t="str">
        <f t="shared" si="24"/>
        <v>1.1 - CS CORE2020No. UT. Acad. of Math Engineering &amp; Science Ogden</v>
      </c>
      <c r="B1546" s="28" t="s">
        <v>1952</v>
      </c>
      <c r="C1546" s="28" t="s">
        <v>985</v>
      </c>
      <c r="D1546" s="28" t="s">
        <v>613</v>
      </c>
      <c r="E1546" s="28" t="s">
        <v>1002</v>
      </c>
      <c r="F1546" s="28" t="s">
        <v>614</v>
      </c>
      <c r="G1546" s="28" t="s">
        <v>304</v>
      </c>
      <c r="H1546" s="28" t="s">
        <v>271</v>
      </c>
      <c r="I1546" s="28" t="s">
        <v>609</v>
      </c>
      <c r="J1546" s="28" t="s">
        <v>611</v>
      </c>
      <c r="K1546">
        <v>4900063</v>
      </c>
      <c r="L1546">
        <v>2</v>
      </c>
      <c r="M1546">
        <v>60</v>
      </c>
      <c r="N1546">
        <v>23</v>
      </c>
      <c r="O1546">
        <v>37</v>
      </c>
      <c r="P1546" t="s">
        <v>2018</v>
      </c>
      <c r="Q1546" t="s">
        <v>2018</v>
      </c>
      <c r="R1546" t="s">
        <v>2018</v>
      </c>
      <c r="S1546" t="s">
        <v>2018</v>
      </c>
      <c r="T1546" t="s">
        <v>2018</v>
      </c>
      <c r="U1546" t="s">
        <v>2018</v>
      </c>
      <c r="V1546">
        <v>48</v>
      </c>
      <c r="W1546" t="s">
        <v>2018</v>
      </c>
      <c r="X1546">
        <v>0</v>
      </c>
      <c r="Y1546" t="s">
        <v>2018</v>
      </c>
      <c r="Z1546" t="s">
        <v>2018</v>
      </c>
    </row>
    <row r="1547" spans="1:26" x14ac:dyDescent="0.35">
      <c r="A1547" s="28" t="str">
        <f t="shared" si="24"/>
        <v>1.1 - CS CORE2020North Sanpete High</v>
      </c>
      <c r="B1547" s="28" t="s">
        <v>1952</v>
      </c>
      <c r="C1547" s="28" t="s">
        <v>985</v>
      </c>
      <c r="D1547" s="28" t="s">
        <v>621</v>
      </c>
      <c r="E1547" s="28" t="s">
        <v>988</v>
      </c>
      <c r="F1547" s="28" t="s">
        <v>622</v>
      </c>
      <c r="G1547" s="28" t="s">
        <v>401</v>
      </c>
      <c r="H1547" s="28" t="s">
        <v>271</v>
      </c>
      <c r="I1547" s="28" t="s">
        <v>623</v>
      </c>
      <c r="J1547" s="28" t="s">
        <v>624</v>
      </c>
      <c r="K1547">
        <v>4900660</v>
      </c>
      <c r="L1547">
        <v>2</v>
      </c>
      <c r="M1547">
        <v>41</v>
      </c>
      <c r="N1547" t="s">
        <v>2018</v>
      </c>
      <c r="O1547">
        <v>36</v>
      </c>
      <c r="P1547" t="s">
        <v>2018</v>
      </c>
      <c r="Q1547" t="s">
        <v>2018</v>
      </c>
      <c r="R1547" t="s">
        <v>2018</v>
      </c>
      <c r="S1547" t="s">
        <v>2018</v>
      </c>
      <c r="T1547" t="s">
        <v>2018</v>
      </c>
      <c r="U1547" t="s">
        <v>2018</v>
      </c>
      <c r="V1547">
        <v>34</v>
      </c>
      <c r="W1547">
        <v>12</v>
      </c>
      <c r="X1547">
        <v>0</v>
      </c>
      <c r="Y1547">
        <v>22</v>
      </c>
      <c r="Z1547" t="s">
        <v>2018</v>
      </c>
    </row>
    <row r="1548" spans="1:26" x14ac:dyDescent="0.35">
      <c r="A1548" s="28" t="str">
        <f t="shared" si="24"/>
        <v>1.1 - CS CORE2020North Star Academy</v>
      </c>
      <c r="B1548" s="28" t="s">
        <v>1952</v>
      </c>
      <c r="C1548" s="28" t="s">
        <v>985</v>
      </c>
      <c r="D1548" s="28" t="s">
        <v>628</v>
      </c>
      <c r="E1548" s="28" t="s">
        <v>990</v>
      </c>
      <c r="F1548" s="28" t="s">
        <v>629</v>
      </c>
      <c r="G1548" s="28" t="s">
        <v>1956</v>
      </c>
      <c r="H1548" s="28" t="s">
        <v>401</v>
      </c>
      <c r="I1548" s="28" t="s">
        <v>628</v>
      </c>
      <c r="J1548" s="28" t="s">
        <v>630</v>
      </c>
      <c r="K1548">
        <v>4900025</v>
      </c>
      <c r="L1548">
        <v>1</v>
      </c>
      <c r="M1548">
        <v>53</v>
      </c>
      <c r="N1548">
        <v>21</v>
      </c>
      <c r="O1548">
        <v>32</v>
      </c>
      <c r="P1548" t="s">
        <v>2018</v>
      </c>
      <c r="Q1548" t="s">
        <v>2018</v>
      </c>
      <c r="R1548" t="s">
        <v>2018</v>
      </c>
      <c r="S1548" t="s">
        <v>2018</v>
      </c>
      <c r="T1548" t="s">
        <v>2018</v>
      </c>
      <c r="U1548" t="s">
        <v>2018</v>
      </c>
      <c r="V1548">
        <v>46</v>
      </c>
      <c r="W1548" t="s">
        <v>2018</v>
      </c>
      <c r="X1548">
        <v>0</v>
      </c>
      <c r="Y1548" t="s">
        <v>2018</v>
      </c>
      <c r="Z1548" t="s">
        <v>2018</v>
      </c>
    </row>
    <row r="1549" spans="1:26" x14ac:dyDescent="0.35">
      <c r="A1549" s="28" t="str">
        <f t="shared" si="24"/>
        <v>1.1 - CS CORE2020North Summit High</v>
      </c>
      <c r="B1549" s="28" t="s">
        <v>1952</v>
      </c>
      <c r="C1549" s="28" t="s">
        <v>985</v>
      </c>
      <c r="D1549" s="28" t="s">
        <v>632</v>
      </c>
      <c r="E1549" s="28" t="s">
        <v>988</v>
      </c>
      <c r="F1549" s="28" t="s">
        <v>633</v>
      </c>
      <c r="G1549" s="28" t="s">
        <v>401</v>
      </c>
      <c r="H1549" s="28" t="s">
        <v>271</v>
      </c>
      <c r="I1549" s="28" t="s">
        <v>634</v>
      </c>
      <c r="J1549" s="28" t="s">
        <v>635</v>
      </c>
      <c r="K1549">
        <v>4900690</v>
      </c>
      <c r="L1549">
        <v>1</v>
      </c>
      <c r="M1549" t="s">
        <v>2018</v>
      </c>
      <c r="N1549" t="s">
        <v>2018</v>
      </c>
      <c r="O1549" t="s">
        <v>2018</v>
      </c>
      <c r="P1549" t="s">
        <v>2018</v>
      </c>
      <c r="Q1549" t="s">
        <v>2018</v>
      </c>
      <c r="R1549" t="s">
        <v>2018</v>
      </c>
      <c r="S1549" t="s">
        <v>2018</v>
      </c>
      <c r="T1549" t="s">
        <v>2018</v>
      </c>
      <c r="U1549" t="s">
        <v>2018</v>
      </c>
      <c r="V1549" t="s">
        <v>2018</v>
      </c>
      <c r="W1549" t="s">
        <v>2018</v>
      </c>
      <c r="X1549">
        <v>0</v>
      </c>
      <c r="Y1549" t="s">
        <v>2018</v>
      </c>
      <c r="Z1549" t="s">
        <v>2018</v>
      </c>
    </row>
    <row r="1550" spans="1:26" x14ac:dyDescent="0.35">
      <c r="A1550" s="28" t="str">
        <f t="shared" si="24"/>
        <v>1.1 - CS CORE2020Ben Lomond High</v>
      </c>
      <c r="B1550" s="28" t="s">
        <v>1952</v>
      </c>
      <c r="C1550" s="28" t="s">
        <v>985</v>
      </c>
      <c r="D1550" s="28" t="s">
        <v>263</v>
      </c>
      <c r="E1550" s="28" t="s">
        <v>995</v>
      </c>
      <c r="F1550" s="28" t="s">
        <v>264</v>
      </c>
      <c r="G1550" s="28" t="s">
        <v>304</v>
      </c>
      <c r="H1550" s="28" t="s">
        <v>271</v>
      </c>
      <c r="I1550" s="28" t="s">
        <v>265</v>
      </c>
      <c r="J1550" s="28" t="s">
        <v>266</v>
      </c>
      <c r="K1550">
        <v>4900720</v>
      </c>
      <c r="L1550">
        <v>5</v>
      </c>
      <c r="M1550">
        <v>205</v>
      </c>
      <c r="N1550">
        <v>45</v>
      </c>
      <c r="O1550">
        <v>160</v>
      </c>
      <c r="P1550" t="s">
        <v>2018</v>
      </c>
      <c r="Q1550" t="s">
        <v>2018</v>
      </c>
      <c r="R1550" t="s">
        <v>2018</v>
      </c>
      <c r="S1550">
        <v>106</v>
      </c>
      <c r="T1550" t="s">
        <v>2018</v>
      </c>
      <c r="U1550" t="s">
        <v>2018</v>
      </c>
      <c r="V1550">
        <v>80</v>
      </c>
      <c r="W1550">
        <v>23</v>
      </c>
      <c r="X1550">
        <v>0</v>
      </c>
      <c r="Y1550">
        <v>111</v>
      </c>
      <c r="Z1550">
        <v>24</v>
      </c>
    </row>
    <row r="1551" spans="1:26" x14ac:dyDescent="0.35">
      <c r="A1551" s="28" t="str">
        <f t="shared" si="24"/>
        <v>1.1 - CS CORE2020Highland Junior High</v>
      </c>
      <c r="B1551" s="28" t="s">
        <v>1952</v>
      </c>
      <c r="C1551" s="28" t="s">
        <v>985</v>
      </c>
      <c r="D1551" s="28" t="s">
        <v>456</v>
      </c>
      <c r="E1551" s="28" t="s">
        <v>1023</v>
      </c>
      <c r="F1551" s="28" t="s">
        <v>457</v>
      </c>
      <c r="G1551" s="28" t="s">
        <v>291</v>
      </c>
      <c r="H1551" s="28" t="s">
        <v>401</v>
      </c>
      <c r="I1551" s="28" t="s">
        <v>265</v>
      </c>
      <c r="J1551" s="28" t="s">
        <v>266</v>
      </c>
      <c r="K1551">
        <v>4900720</v>
      </c>
      <c r="L1551">
        <v>1</v>
      </c>
      <c r="M1551">
        <v>252</v>
      </c>
      <c r="N1551">
        <v>137</v>
      </c>
      <c r="O1551">
        <v>115</v>
      </c>
      <c r="P1551" t="s">
        <v>2018</v>
      </c>
      <c r="Q1551" t="s">
        <v>2018</v>
      </c>
      <c r="R1551" t="s">
        <v>2018</v>
      </c>
      <c r="S1551">
        <v>147</v>
      </c>
      <c r="T1551" t="s">
        <v>2018</v>
      </c>
      <c r="U1551" t="s">
        <v>2018</v>
      </c>
      <c r="V1551">
        <v>87</v>
      </c>
      <c r="W1551">
        <v>31</v>
      </c>
      <c r="X1551">
        <v>0</v>
      </c>
      <c r="Y1551">
        <v>250</v>
      </c>
      <c r="Z1551">
        <v>26</v>
      </c>
    </row>
    <row r="1552" spans="1:26" x14ac:dyDescent="0.35">
      <c r="A1552" s="28" t="str">
        <f t="shared" si="24"/>
        <v>1.1 - CS CORE2020Mound Fort Junior High</v>
      </c>
      <c r="B1552" s="28" t="s">
        <v>1952</v>
      </c>
      <c r="C1552" s="28" t="s">
        <v>985</v>
      </c>
      <c r="D1552" s="28" t="s">
        <v>575</v>
      </c>
      <c r="E1552" s="28" t="s">
        <v>1018</v>
      </c>
      <c r="F1552" s="28" t="s">
        <v>576</v>
      </c>
      <c r="G1552" s="28" t="s">
        <v>291</v>
      </c>
      <c r="H1552" s="28" t="s">
        <v>401</v>
      </c>
      <c r="I1552" s="28" t="s">
        <v>265</v>
      </c>
      <c r="J1552" s="28" t="s">
        <v>266</v>
      </c>
      <c r="K1552">
        <v>4900720</v>
      </c>
      <c r="L1552">
        <v>1</v>
      </c>
      <c r="M1552">
        <v>16</v>
      </c>
      <c r="N1552" t="s">
        <v>2018</v>
      </c>
      <c r="O1552">
        <v>13</v>
      </c>
      <c r="P1552" t="s">
        <v>2018</v>
      </c>
      <c r="Q1552" t="s">
        <v>2018</v>
      </c>
      <c r="R1552" t="s">
        <v>2018</v>
      </c>
      <c r="S1552" t="s">
        <v>2018</v>
      </c>
      <c r="T1552" t="s">
        <v>2018</v>
      </c>
      <c r="U1552" t="s">
        <v>2018</v>
      </c>
      <c r="V1552" t="s">
        <v>2018</v>
      </c>
      <c r="W1552" t="s">
        <v>2018</v>
      </c>
      <c r="X1552">
        <v>0</v>
      </c>
      <c r="Y1552">
        <v>15</v>
      </c>
      <c r="Z1552" t="s">
        <v>2018</v>
      </c>
    </row>
    <row r="1553" spans="1:26" x14ac:dyDescent="0.35">
      <c r="A1553" s="28" t="str">
        <f t="shared" si="24"/>
        <v>1.1 - CS CORE2020Ogden High</v>
      </c>
      <c r="B1553" s="28" t="s">
        <v>1952</v>
      </c>
      <c r="C1553" s="28" t="s">
        <v>985</v>
      </c>
      <c r="D1553" s="28" t="s">
        <v>641</v>
      </c>
      <c r="E1553" s="28" t="s">
        <v>1030</v>
      </c>
      <c r="F1553" s="28" t="s">
        <v>642</v>
      </c>
      <c r="G1553" s="28" t="s">
        <v>304</v>
      </c>
      <c r="H1553" s="28" t="s">
        <v>271</v>
      </c>
      <c r="I1553" s="28" t="s">
        <v>265</v>
      </c>
      <c r="J1553" s="28" t="s">
        <v>266</v>
      </c>
      <c r="K1553">
        <v>4900720</v>
      </c>
      <c r="L1553">
        <v>5</v>
      </c>
      <c r="M1553">
        <v>149</v>
      </c>
      <c r="N1553">
        <v>37</v>
      </c>
      <c r="O1553">
        <v>112</v>
      </c>
      <c r="P1553" t="s">
        <v>2018</v>
      </c>
      <c r="Q1553" t="s">
        <v>2018</v>
      </c>
      <c r="R1553" t="s">
        <v>2018</v>
      </c>
      <c r="S1553">
        <v>63</v>
      </c>
      <c r="T1553" t="s">
        <v>2018</v>
      </c>
      <c r="U1553">
        <v>11</v>
      </c>
      <c r="V1553">
        <v>62</v>
      </c>
      <c r="W1553">
        <v>10</v>
      </c>
      <c r="X1553">
        <v>0</v>
      </c>
      <c r="Y1553">
        <v>78</v>
      </c>
      <c r="Z1553">
        <v>15</v>
      </c>
    </row>
    <row r="1554" spans="1:26" x14ac:dyDescent="0.35">
      <c r="A1554" s="28" t="str">
        <f t="shared" si="24"/>
        <v>1.1 - CS CORE2020Ogden Preparatory Academy</v>
      </c>
      <c r="B1554" s="28" t="s">
        <v>1952</v>
      </c>
      <c r="C1554" s="28" t="s">
        <v>985</v>
      </c>
      <c r="D1554" s="28" t="s">
        <v>643</v>
      </c>
      <c r="E1554" s="28" t="s">
        <v>990</v>
      </c>
      <c r="F1554" s="28" t="s">
        <v>644</v>
      </c>
      <c r="G1554" s="28" t="s">
        <v>1956</v>
      </c>
      <c r="H1554" s="28" t="s">
        <v>401</v>
      </c>
      <c r="I1554" s="28" t="s">
        <v>643</v>
      </c>
      <c r="J1554" s="28" t="s">
        <v>645</v>
      </c>
      <c r="K1554">
        <v>4900058</v>
      </c>
      <c r="L1554">
        <v>1</v>
      </c>
      <c r="M1554">
        <v>96</v>
      </c>
      <c r="N1554">
        <v>54</v>
      </c>
      <c r="O1554">
        <v>42</v>
      </c>
      <c r="P1554" t="s">
        <v>2018</v>
      </c>
      <c r="Q1554" t="s">
        <v>2018</v>
      </c>
      <c r="R1554" t="s">
        <v>2018</v>
      </c>
      <c r="S1554">
        <v>60</v>
      </c>
      <c r="T1554" t="s">
        <v>2018</v>
      </c>
      <c r="U1554" t="s">
        <v>2018</v>
      </c>
      <c r="V1554">
        <v>30</v>
      </c>
      <c r="W1554">
        <v>11</v>
      </c>
      <c r="X1554">
        <v>0</v>
      </c>
      <c r="Y1554">
        <v>62</v>
      </c>
      <c r="Z1554" t="s">
        <v>2018</v>
      </c>
    </row>
    <row r="1555" spans="1:26" x14ac:dyDescent="0.35">
      <c r="A1555" s="28" t="str">
        <f t="shared" si="24"/>
        <v>1.1 - CS CORE2020Park City High</v>
      </c>
      <c r="B1555" s="28" t="s">
        <v>1952</v>
      </c>
      <c r="C1555" s="28" t="s">
        <v>985</v>
      </c>
      <c r="D1555" s="28" t="s">
        <v>665</v>
      </c>
      <c r="E1555" s="28" t="s">
        <v>988</v>
      </c>
      <c r="F1555" s="28" t="s">
        <v>666</v>
      </c>
      <c r="G1555" s="28" t="s">
        <v>304</v>
      </c>
      <c r="H1555" s="28" t="s">
        <v>271</v>
      </c>
      <c r="I1555" s="28" t="s">
        <v>667</v>
      </c>
      <c r="J1555" s="28" t="s">
        <v>668</v>
      </c>
      <c r="K1555">
        <v>4900750</v>
      </c>
      <c r="L1555">
        <v>5</v>
      </c>
      <c r="M1555">
        <v>160</v>
      </c>
      <c r="N1555">
        <v>64</v>
      </c>
      <c r="O1555">
        <v>96</v>
      </c>
      <c r="P1555" t="s">
        <v>2018</v>
      </c>
      <c r="Q1555">
        <v>13</v>
      </c>
      <c r="R1555" t="s">
        <v>2018</v>
      </c>
      <c r="S1555">
        <v>15</v>
      </c>
      <c r="T1555" t="s">
        <v>2018</v>
      </c>
      <c r="U1555" t="s">
        <v>2018</v>
      </c>
      <c r="V1555">
        <v>130</v>
      </c>
      <c r="W1555" t="s">
        <v>2018</v>
      </c>
      <c r="X1555">
        <v>0</v>
      </c>
      <c r="Y1555">
        <v>13</v>
      </c>
      <c r="Z1555" t="s">
        <v>2018</v>
      </c>
    </row>
    <row r="1556" spans="1:26" x14ac:dyDescent="0.35">
      <c r="A1556" s="28" t="str">
        <f t="shared" si="24"/>
        <v>1.1 - CS CORE2020Treasure Mtn. Junior High School</v>
      </c>
      <c r="B1556" s="28" t="s">
        <v>1952</v>
      </c>
      <c r="C1556" s="28" t="s">
        <v>985</v>
      </c>
      <c r="D1556" s="28" t="s">
        <v>843</v>
      </c>
      <c r="E1556" s="28" t="s">
        <v>1061</v>
      </c>
      <c r="F1556" s="28" t="s">
        <v>844</v>
      </c>
      <c r="G1556" s="28" t="s">
        <v>222</v>
      </c>
      <c r="H1556" s="28" t="s">
        <v>401</v>
      </c>
      <c r="I1556" s="28" t="s">
        <v>667</v>
      </c>
      <c r="J1556" s="28" t="s">
        <v>668</v>
      </c>
      <c r="K1556">
        <v>4900750</v>
      </c>
      <c r="L1556">
        <v>1</v>
      </c>
      <c r="M1556">
        <v>363</v>
      </c>
      <c r="N1556">
        <v>153</v>
      </c>
      <c r="O1556">
        <v>210</v>
      </c>
      <c r="P1556" t="s">
        <v>2018</v>
      </c>
      <c r="Q1556" t="s">
        <v>2018</v>
      </c>
      <c r="R1556" t="s">
        <v>2018</v>
      </c>
      <c r="S1556">
        <v>71</v>
      </c>
      <c r="T1556" t="s">
        <v>2018</v>
      </c>
      <c r="U1556" t="s">
        <v>2018</v>
      </c>
      <c r="V1556">
        <v>279</v>
      </c>
      <c r="W1556">
        <v>24</v>
      </c>
      <c r="X1556">
        <v>0</v>
      </c>
      <c r="Y1556">
        <v>67</v>
      </c>
      <c r="Z1556">
        <v>18</v>
      </c>
    </row>
    <row r="1557" spans="1:26" x14ac:dyDescent="0.35">
      <c r="A1557" s="28" t="str">
        <f t="shared" si="24"/>
        <v>1.1 - CS CORE2020Pinnacle Canyon Academy</v>
      </c>
      <c r="B1557" s="28" t="s">
        <v>1952</v>
      </c>
      <c r="C1557" s="28" t="s">
        <v>985</v>
      </c>
      <c r="D1557" s="28" t="s">
        <v>678</v>
      </c>
      <c r="E1557" s="28" t="s">
        <v>990</v>
      </c>
      <c r="F1557" s="28" t="s">
        <v>679</v>
      </c>
      <c r="G1557" s="28" t="s">
        <v>1957</v>
      </c>
      <c r="H1557" s="28" t="s">
        <v>271</v>
      </c>
      <c r="I1557" s="28" t="s">
        <v>678</v>
      </c>
      <c r="J1557" s="28" t="s">
        <v>680</v>
      </c>
      <c r="K1557">
        <v>4900008</v>
      </c>
      <c r="L1557">
        <v>2</v>
      </c>
      <c r="M1557">
        <v>63</v>
      </c>
      <c r="N1557">
        <v>25</v>
      </c>
      <c r="O1557">
        <v>38</v>
      </c>
      <c r="P1557" t="s">
        <v>2018</v>
      </c>
      <c r="Q1557" t="s">
        <v>2018</v>
      </c>
      <c r="R1557" t="s">
        <v>2018</v>
      </c>
      <c r="S1557" t="s">
        <v>2018</v>
      </c>
      <c r="T1557" t="s">
        <v>2018</v>
      </c>
      <c r="U1557" t="s">
        <v>2018</v>
      </c>
      <c r="V1557">
        <v>51</v>
      </c>
      <c r="W1557">
        <v>17</v>
      </c>
      <c r="X1557">
        <v>0</v>
      </c>
      <c r="Y1557">
        <v>49</v>
      </c>
      <c r="Z1557" t="s">
        <v>2018</v>
      </c>
    </row>
    <row r="1558" spans="1:26" x14ac:dyDescent="0.35">
      <c r="A1558" s="28" t="str">
        <f t="shared" si="24"/>
        <v>1.1 - CS CORE2020Providence Hall</v>
      </c>
      <c r="B1558" s="28" t="s">
        <v>1952</v>
      </c>
      <c r="C1558" s="28" t="s">
        <v>985</v>
      </c>
      <c r="D1558" s="28" t="s">
        <v>695</v>
      </c>
      <c r="E1558" s="28" t="s">
        <v>990</v>
      </c>
      <c r="F1558" s="28" t="s">
        <v>696</v>
      </c>
      <c r="G1558" s="28" t="s">
        <v>1956</v>
      </c>
      <c r="H1558" s="28" t="s">
        <v>271</v>
      </c>
      <c r="I1558" s="28" t="s">
        <v>695</v>
      </c>
      <c r="J1558" s="28" t="s">
        <v>697</v>
      </c>
      <c r="K1558">
        <v>4900124</v>
      </c>
      <c r="L1558">
        <v>6</v>
      </c>
      <c r="M1558">
        <v>291</v>
      </c>
      <c r="N1558">
        <v>122</v>
      </c>
      <c r="O1558">
        <v>169</v>
      </c>
      <c r="P1558" t="s">
        <v>2018</v>
      </c>
      <c r="Q1558" t="s">
        <v>2018</v>
      </c>
      <c r="R1558" t="s">
        <v>2018</v>
      </c>
      <c r="S1558">
        <v>46</v>
      </c>
      <c r="T1558" t="s">
        <v>2018</v>
      </c>
      <c r="U1558" t="s">
        <v>2018</v>
      </c>
      <c r="V1558">
        <v>226</v>
      </c>
      <c r="W1558">
        <v>45</v>
      </c>
      <c r="X1558">
        <v>0</v>
      </c>
      <c r="Y1558">
        <v>55</v>
      </c>
      <c r="Z1558" t="s">
        <v>2018</v>
      </c>
    </row>
    <row r="1559" spans="1:26" x14ac:dyDescent="0.35">
      <c r="A1559" s="28" t="str">
        <f t="shared" si="24"/>
        <v>1.1 - CS CORE2020Independence High</v>
      </c>
      <c r="B1559" s="28" t="s">
        <v>1952</v>
      </c>
      <c r="C1559" s="28" t="s">
        <v>985</v>
      </c>
      <c r="D1559" s="28" t="s">
        <v>477</v>
      </c>
      <c r="E1559" s="28" t="s">
        <v>1031</v>
      </c>
      <c r="F1559" s="28" t="s">
        <v>478</v>
      </c>
      <c r="G1559" s="28" t="s">
        <v>321</v>
      </c>
      <c r="H1559" s="28" t="s">
        <v>271</v>
      </c>
      <c r="I1559" s="28" t="s">
        <v>479</v>
      </c>
      <c r="J1559" s="28" t="s">
        <v>480</v>
      </c>
      <c r="K1559">
        <v>4900810</v>
      </c>
      <c r="L1559">
        <v>1</v>
      </c>
      <c r="M1559">
        <v>88</v>
      </c>
      <c r="N1559">
        <v>34</v>
      </c>
      <c r="O1559">
        <v>54</v>
      </c>
      <c r="P1559" t="s">
        <v>2018</v>
      </c>
      <c r="Q1559" t="s">
        <v>2018</v>
      </c>
      <c r="R1559" t="s">
        <v>2018</v>
      </c>
      <c r="S1559">
        <v>38</v>
      </c>
      <c r="T1559" t="s">
        <v>2018</v>
      </c>
      <c r="U1559" t="s">
        <v>2018</v>
      </c>
      <c r="V1559">
        <v>38</v>
      </c>
      <c r="W1559">
        <v>26</v>
      </c>
      <c r="X1559">
        <v>0</v>
      </c>
      <c r="Y1559">
        <v>56</v>
      </c>
      <c r="Z1559">
        <v>14</v>
      </c>
    </row>
    <row r="1560" spans="1:26" x14ac:dyDescent="0.35">
      <c r="A1560" s="28" t="str">
        <f t="shared" si="24"/>
        <v>1.1 - CS CORE2020Provo High</v>
      </c>
      <c r="B1560" s="28" t="s">
        <v>1952</v>
      </c>
      <c r="C1560" s="28" t="s">
        <v>985</v>
      </c>
      <c r="D1560" s="28" t="s">
        <v>699</v>
      </c>
      <c r="E1560" s="28" t="s">
        <v>988</v>
      </c>
      <c r="F1560" s="28" t="s">
        <v>700</v>
      </c>
      <c r="G1560" s="28" t="s">
        <v>291</v>
      </c>
      <c r="H1560" s="28" t="s">
        <v>271</v>
      </c>
      <c r="I1560" s="28" t="s">
        <v>479</v>
      </c>
      <c r="J1560" s="28" t="s">
        <v>480</v>
      </c>
      <c r="K1560">
        <v>4900810</v>
      </c>
      <c r="L1560">
        <v>5</v>
      </c>
      <c r="M1560">
        <v>226</v>
      </c>
      <c r="N1560">
        <v>41</v>
      </c>
      <c r="O1560">
        <v>185</v>
      </c>
      <c r="P1560" t="s">
        <v>2018</v>
      </c>
      <c r="Q1560">
        <v>14</v>
      </c>
      <c r="R1560" t="s">
        <v>2018</v>
      </c>
      <c r="S1560">
        <v>68</v>
      </c>
      <c r="T1560" t="s">
        <v>2018</v>
      </c>
      <c r="U1560" t="s">
        <v>2018</v>
      </c>
      <c r="V1560">
        <v>132</v>
      </c>
      <c r="W1560">
        <v>10</v>
      </c>
      <c r="X1560">
        <v>0</v>
      </c>
      <c r="Y1560">
        <v>90</v>
      </c>
      <c r="Z1560">
        <v>16</v>
      </c>
    </row>
    <row r="1561" spans="1:26" x14ac:dyDescent="0.35">
      <c r="A1561" s="28" t="str">
        <f t="shared" si="24"/>
        <v>1.1 - CS CORE2020Timpview High</v>
      </c>
      <c r="B1561" s="28" t="s">
        <v>1952</v>
      </c>
      <c r="C1561" s="28" t="s">
        <v>985</v>
      </c>
      <c r="D1561" s="28" t="s">
        <v>834</v>
      </c>
      <c r="E1561" s="28" t="s">
        <v>1004</v>
      </c>
      <c r="F1561" s="28" t="s">
        <v>835</v>
      </c>
      <c r="G1561" s="28" t="s">
        <v>401</v>
      </c>
      <c r="H1561" s="28" t="s">
        <v>271</v>
      </c>
      <c r="I1561" s="28" t="s">
        <v>479</v>
      </c>
      <c r="J1561" s="28" t="s">
        <v>480</v>
      </c>
      <c r="K1561">
        <v>4900810</v>
      </c>
      <c r="L1561">
        <v>5</v>
      </c>
      <c r="M1561">
        <v>365</v>
      </c>
      <c r="N1561">
        <v>92</v>
      </c>
      <c r="O1561">
        <v>273</v>
      </c>
      <c r="P1561" t="s">
        <v>2018</v>
      </c>
      <c r="Q1561">
        <v>11</v>
      </c>
      <c r="R1561" t="s">
        <v>2018</v>
      </c>
      <c r="S1561">
        <v>77</v>
      </c>
      <c r="T1561">
        <v>13</v>
      </c>
      <c r="U1561">
        <v>12</v>
      </c>
      <c r="V1561">
        <v>250</v>
      </c>
      <c r="W1561">
        <v>19</v>
      </c>
      <c r="X1561">
        <v>0</v>
      </c>
      <c r="Y1561">
        <v>97</v>
      </c>
      <c r="Z1561">
        <v>17</v>
      </c>
    </row>
    <row r="1562" spans="1:26" x14ac:dyDescent="0.35">
      <c r="A1562" s="28" t="str">
        <f t="shared" si="24"/>
        <v>1.1 - CS CORE2020Quest Academy</v>
      </c>
      <c r="B1562" s="28" t="s">
        <v>1952</v>
      </c>
      <c r="C1562" s="28" t="s">
        <v>985</v>
      </c>
      <c r="D1562" s="28" t="s">
        <v>701</v>
      </c>
      <c r="E1562" s="28" t="s">
        <v>990</v>
      </c>
      <c r="F1562" s="28" t="s">
        <v>702</v>
      </c>
      <c r="G1562" s="28" t="s">
        <v>1956</v>
      </c>
      <c r="H1562" s="28" t="s">
        <v>401</v>
      </c>
      <c r="I1562" s="28" t="s">
        <v>701</v>
      </c>
      <c r="J1562" s="28" t="s">
        <v>703</v>
      </c>
      <c r="K1562">
        <v>4900132</v>
      </c>
      <c r="L1562">
        <v>1</v>
      </c>
      <c r="M1562">
        <v>54</v>
      </c>
      <c r="N1562">
        <v>16</v>
      </c>
      <c r="O1562">
        <v>38</v>
      </c>
      <c r="P1562" t="s">
        <v>2018</v>
      </c>
      <c r="Q1562" t="s">
        <v>2018</v>
      </c>
      <c r="R1562" t="s">
        <v>2018</v>
      </c>
      <c r="S1562" t="s">
        <v>2018</v>
      </c>
      <c r="T1562" t="s">
        <v>2018</v>
      </c>
      <c r="U1562" t="s">
        <v>2018</v>
      </c>
      <c r="V1562">
        <v>50</v>
      </c>
      <c r="W1562">
        <v>10</v>
      </c>
      <c r="X1562">
        <v>0</v>
      </c>
      <c r="Y1562">
        <v>11</v>
      </c>
      <c r="Z1562" t="s">
        <v>2018</v>
      </c>
    </row>
    <row r="1563" spans="1:26" x14ac:dyDescent="0.35">
      <c r="A1563" s="28" t="str">
        <f t="shared" si="24"/>
        <v>1.1 - CS CORE2020Rich High</v>
      </c>
      <c r="B1563" s="28" t="s">
        <v>1952</v>
      </c>
      <c r="C1563" s="28" t="s">
        <v>985</v>
      </c>
      <c r="D1563" s="28" t="s">
        <v>709</v>
      </c>
      <c r="E1563" s="28" t="s">
        <v>1000</v>
      </c>
      <c r="F1563" s="28" t="s">
        <v>710</v>
      </c>
      <c r="G1563" s="28" t="s">
        <v>401</v>
      </c>
      <c r="H1563" s="28" t="s">
        <v>271</v>
      </c>
      <c r="I1563" s="28" t="s">
        <v>711</v>
      </c>
      <c r="J1563" s="28" t="s">
        <v>712</v>
      </c>
      <c r="K1563">
        <v>4900840</v>
      </c>
      <c r="L1563">
        <v>1</v>
      </c>
      <c r="M1563">
        <v>43</v>
      </c>
      <c r="N1563">
        <v>20</v>
      </c>
      <c r="O1563">
        <v>23</v>
      </c>
      <c r="P1563" t="s">
        <v>2018</v>
      </c>
      <c r="Q1563" t="s">
        <v>2018</v>
      </c>
      <c r="R1563" t="s">
        <v>2018</v>
      </c>
      <c r="S1563" t="s">
        <v>2018</v>
      </c>
      <c r="T1563" t="s">
        <v>2018</v>
      </c>
      <c r="U1563" t="s">
        <v>2018</v>
      </c>
      <c r="V1563">
        <v>40</v>
      </c>
      <c r="W1563" t="s">
        <v>2018</v>
      </c>
      <c r="X1563">
        <v>0</v>
      </c>
      <c r="Y1563">
        <v>15</v>
      </c>
      <c r="Z1563" t="s">
        <v>2018</v>
      </c>
    </row>
    <row r="1564" spans="1:26" x14ac:dyDescent="0.35">
      <c r="A1564" s="28" t="str">
        <f t="shared" si="24"/>
        <v>1.1 - CS CORE2020Roots Charter High School</v>
      </c>
      <c r="B1564" s="28" t="s">
        <v>1952</v>
      </c>
      <c r="C1564" s="28" t="s">
        <v>985</v>
      </c>
      <c r="D1564" s="28" t="s">
        <v>728</v>
      </c>
      <c r="E1564" s="28" t="s">
        <v>986</v>
      </c>
      <c r="F1564" s="28" t="s">
        <v>729</v>
      </c>
      <c r="G1564" s="28" t="s">
        <v>401</v>
      </c>
      <c r="H1564" s="28" t="s">
        <v>271</v>
      </c>
      <c r="I1564" s="28" t="s">
        <v>728</v>
      </c>
      <c r="J1564" s="28" t="s">
        <v>730</v>
      </c>
      <c r="K1564">
        <v>4900178</v>
      </c>
      <c r="L1564">
        <v>1</v>
      </c>
      <c r="M1564">
        <v>35</v>
      </c>
      <c r="N1564">
        <v>17</v>
      </c>
      <c r="O1564">
        <v>18</v>
      </c>
      <c r="P1564" t="s">
        <v>2018</v>
      </c>
      <c r="Q1564" t="s">
        <v>2018</v>
      </c>
      <c r="R1564" t="s">
        <v>2018</v>
      </c>
      <c r="S1564">
        <v>16</v>
      </c>
      <c r="T1564" t="s">
        <v>2018</v>
      </c>
      <c r="U1564" t="s">
        <v>2018</v>
      </c>
      <c r="V1564">
        <v>18</v>
      </c>
      <c r="W1564" t="s">
        <v>2018</v>
      </c>
      <c r="X1564">
        <v>0</v>
      </c>
      <c r="Y1564">
        <v>27</v>
      </c>
      <c r="Z1564" t="s">
        <v>2018</v>
      </c>
    </row>
    <row r="1565" spans="1:26" x14ac:dyDescent="0.35">
      <c r="A1565" s="28" t="str">
        <f t="shared" si="24"/>
        <v>1.1 - CS CORE2020East High</v>
      </c>
      <c r="B1565" s="28" t="s">
        <v>1952</v>
      </c>
      <c r="C1565" s="28" t="s">
        <v>985</v>
      </c>
      <c r="D1565" s="28" t="s">
        <v>389</v>
      </c>
      <c r="E1565" s="28" t="s">
        <v>988</v>
      </c>
      <c r="F1565" s="28" t="s">
        <v>390</v>
      </c>
      <c r="G1565" s="28" t="s">
        <v>401</v>
      </c>
      <c r="H1565" s="28" t="s">
        <v>271</v>
      </c>
      <c r="I1565" s="28" t="s">
        <v>391</v>
      </c>
      <c r="J1565" s="28" t="s">
        <v>392</v>
      </c>
      <c r="K1565">
        <v>4900870</v>
      </c>
      <c r="L1565">
        <v>1</v>
      </c>
      <c r="M1565">
        <v>334</v>
      </c>
      <c r="N1565">
        <v>164</v>
      </c>
      <c r="O1565">
        <v>170</v>
      </c>
      <c r="P1565" t="s">
        <v>2018</v>
      </c>
      <c r="Q1565">
        <v>17</v>
      </c>
      <c r="R1565">
        <v>15</v>
      </c>
      <c r="S1565">
        <v>132</v>
      </c>
      <c r="T1565">
        <v>21</v>
      </c>
      <c r="U1565">
        <v>14</v>
      </c>
      <c r="V1565">
        <v>127</v>
      </c>
      <c r="W1565">
        <v>30</v>
      </c>
      <c r="X1565">
        <v>0</v>
      </c>
      <c r="Y1565">
        <v>190</v>
      </c>
      <c r="Z1565">
        <v>45</v>
      </c>
    </row>
    <row r="1566" spans="1:26" x14ac:dyDescent="0.35">
      <c r="A1566" s="28" t="str">
        <f t="shared" si="24"/>
        <v>1.1 - CS CORE2020Highland High</v>
      </c>
      <c r="B1566" s="28" t="s">
        <v>1952</v>
      </c>
      <c r="C1566" s="28" t="s">
        <v>985</v>
      </c>
      <c r="D1566" s="28" t="s">
        <v>454</v>
      </c>
      <c r="E1566" s="28" t="s">
        <v>1000</v>
      </c>
      <c r="F1566" s="28" t="s">
        <v>455</v>
      </c>
      <c r="G1566" s="28" t="s">
        <v>401</v>
      </c>
      <c r="H1566" s="28" t="s">
        <v>271</v>
      </c>
      <c r="I1566" s="28" t="s">
        <v>391</v>
      </c>
      <c r="J1566" s="28" t="s">
        <v>392</v>
      </c>
      <c r="K1566">
        <v>4900870</v>
      </c>
      <c r="L1566">
        <v>1</v>
      </c>
      <c r="M1566">
        <v>284</v>
      </c>
      <c r="N1566">
        <v>125</v>
      </c>
      <c r="O1566">
        <v>159</v>
      </c>
      <c r="P1566" t="s">
        <v>2018</v>
      </c>
      <c r="Q1566" t="s">
        <v>2018</v>
      </c>
      <c r="R1566">
        <v>15</v>
      </c>
      <c r="S1566">
        <v>67</v>
      </c>
      <c r="T1566">
        <v>18</v>
      </c>
      <c r="U1566">
        <v>13</v>
      </c>
      <c r="V1566">
        <v>153</v>
      </c>
      <c r="W1566">
        <v>12</v>
      </c>
      <c r="X1566">
        <v>0</v>
      </c>
      <c r="Y1566">
        <v>153</v>
      </c>
      <c r="Z1566">
        <v>34</v>
      </c>
    </row>
    <row r="1567" spans="1:26" x14ac:dyDescent="0.35">
      <c r="A1567" s="28" t="str">
        <f t="shared" si="24"/>
        <v>1.1 - CS CORE2020Horizonte Instruction &amp; Training Center</v>
      </c>
      <c r="B1567" s="28" t="s">
        <v>1952</v>
      </c>
      <c r="C1567" s="28" t="s">
        <v>985</v>
      </c>
      <c r="D1567" s="28" t="s">
        <v>471</v>
      </c>
      <c r="E1567" s="28" t="s">
        <v>1016</v>
      </c>
      <c r="F1567" s="28" t="s">
        <v>472</v>
      </c>
      <c r="G1567" s="28" t="s">
        <v>291</v>
      </c>
      <c r="H1567" s="28" t="s">
        <v>271</v>
      </c>
      <c r="I1567" s="28" t="s">
        <v>391</v>
      </c>
      <c r="J1567" s="28" t="s">
        <v>392</v>
      </c>
      <c r="K1567">
        <v>4900870</v>
      </c>
      <c r="L1567">
        <v>1</v>
      </c>
      <c r="M1567">
        <v>14</v>
      </c>
      <c r="N1567" t="s">
        <v>2018</v>
      </c>
      <c r="O1567" t="s">
        <v>2018</v>
      </c>
      <c r="P1567" t="s">
        <v>2018</v>
      </c>
      <c r="Q1567" t="s">
        <v>2018</v>
      </c>
      <c r="R1567" t="s">
        <v>2018</v>
      </c>
      <c r="S1567" t="s">
        <v>2018</v>
      </c>
      <c r="T1567" t="s">
        <v>2018</v>
      </c>
      <c r="U1567" t="s">
        <v>2018</v>
      </c>
      <c r="V1567">
        <v>10</v>
      </c>
      <c r="W1567" t="s">
        <v>2018</v>
      </c>
      <c r="X1567">
        <v>0</v>
      </c>
      <c r="Y1567">
        <v>12</v>
      </c>
      <c r="Z1567" t="s">
        <v>2018</v>
      </c>
    </row>
    <row r="1568" spans="1:26" x14ac:dyDescent="0.35">
      <c r="A1568" s="28" t="str">
        <f t="shared" si="24"/>
        <v>1.1 - CS CORE2020Innovations High School</v>
      </c>
      <c r="B1568" s="28" t="s">
        <v>1952</v>
      </c>
      <c r="C1568" s="28" t="s">
        <v>985</v>
      </c>
      <c r="D1568" s="28" t="s">
        <v>482</v>
      </c>
      <c r="E1568" s="28" t="s">
        <v>1032</v>
      </c>
      <c r="F1568" s="28" t="s">
        <v>483</v>
      </c>
      <c r="G1568" s="28" t="s">
        <v>401</v>
      </c>
      <c r="H1568" s="28" t="s">
        <v>271</v>
      </c>
      <c r="I1568" s="28" t="s">
        <v>391</v>
      </c>
      <c r="J1568" s="28" t="s">
        <v>392</v>
      </c>
      <c r="K1568">
        <v>4900870</v>
      </c>
      <c r="L1568">
        <v>1</v>
      </c>
      <c r="M1568">
        <v>114</v>
      </c>
      <c r="N1568">
        <v>65</v>
      </c>
      <c r="O1568">
        <v>49</v>
      </c>
      <c r="P1568" t="s">
        <v>2018</v>
      </c>
      <c r="Q1568" t="s">
        <v>2018</v>
      </c>
      <c r="R1568" t="s">
        <v>2018</v>
      </c>
      <c r="S1568">
        <v>49</v>
      </c>
      <c r="T1568" t="s">
        <v>2018</v>
      </c>
      <c r="U1568" t="s">
        <v>2018</v>
      </c>
      <c r="V1568">
        <v>56</v>
      </c>
      <c r="W1568" t="s">
        <v>2018</v>
      </c>
      <c r="X1568">
        <v>0</v>
      </c>
      <c r="Y1568">
        <v>61</v>
      </c>
      <c r="Z1568">
        <v>15</v>
      </c>
    </row>
    <row r="1569" spans="1:26" x14ac:dyDescent="0.35">
      <c r="A1569" s="28" t="str">
        <f t="shared" si="24"/>
        <v>1.1 - CS CORE2020West High</v>
      </c>
      <c r="B1569" s="28" t="s">
        <v>1952</v>
      </c>
      <c r="C1569" s="28" t="s">
        <v>985</v>
      </c>
      <c r="D1569" s="28" t="s">
        <v>914</v>
      </c>
      <c r="E1569" s="28" t="s">
        <v>1007</v>
      </c>
      <c r="F1569" s="28" t="s">
        <v>915</v>
      </c>
      <c r="G1569" s="28" t="s">
        <v>291</v>
      </c>
      <c r="H1569" s="28" t="s">
        <v>271</v>
      </c>
      <c r="I1569" s="28" t="s">
        <v>391</v>
      </c>
      <c r="J1569" s="28" t="s">
        <v>392</v>
      </c>
      <c r="K1569">
        <v>4900870</v>
      </c>
      <c r="L1569">
        <v>4</v>
      </c>
      <c r="M1569">
        <v>419</v>
      </c>
      <c r="N1569">
        <v>170</v>
      </c>
      <c r="O1569">
        <v>249</v>
      </c>
      <c r="P1569" t="s">
        <v>2018</v>
      </c>
      <c r="Q1569">
        <v>44</v>
      </c>
      <c r="R1569">
        <v>25</v>
      </c>
      <c r="S1569">
        <v>143</v>
      </c>
      <c r="T1569">
        <v>32</v>
      </c>
      <c r="U1569">
        <v>19</v>
      </c>
      <c r="V1569">
        <v>155</v>
      </c>
      <c r="W1569">
        <v>45</v>
      </c>
      <c r="X1569">
        <v>0</v>
      </c>
      <c r="Y1569">
        <v>207</v>
      </c>
      <c r="Z1569">
        <v>45</v>
      </c>
    </row>
    <row r="1570" spans="1:26" x14ac:dyDescent="0.35">
      <c r="A1570" s="28" t="str">
        <f t="shared" si="24"/>
        <v>1.1 - CS CORE2020Monument Valley High</v>
      </c>
      <c r="B1570" s="28" t="s">
        <v>1952</v>
      </c>
      <c r="C1570" s="28" t="s">
        <v>985</v>
      </c>
      <c r="D1570" s="28" t="s">
        <v>565</v>
      </c>
      <c r="E1570" s="28" t="s">
        <v>1012</v>
      </c>
      <c r="F1570" s="28" t="s">
        <v>566</v>
      </c>
      <c r="G1570" s="28" t="s">
        <v>291</v>
      </c>
      <c r="H1570" s="28" t="s">
        <v>271</v>
      </c>
      <c r="I1570" s="28" t="s">
        <v>567</v>
      </c>
      <c r="J1570" s="28" t="s">
        <v>568</v>
      </c>
      <c r="K1570">
        <v>4900900</v>
      </c>
      <c r="L1570">
        <v>1</v>
      </c>
      <c r="M1570">
        <v>60</v>
      </c>
      <c r="N1570">
        <v>31</v>
      </c>
      <c r="O1570">
        <v>29</v>
      </c>
      <c r="P1570">
        <v>59</v>
      </c>
      <c r="Q1570" t="s">
        <v>2018</v>
      </c>
      <c r="R1570" t="s">
        <v>2018</v>
      </c>
      <c r="S1570" t="s">
        <v>2018</v>
      </c>
      <c r="T1570" t="s">
        <v>2018</v>
      </c>
      <c r="U1570" t="s">
        <v>2018</v>
      </c>
      <c r="V1570" t="s">
        <v>2018</v>
      </c>
      <c r="W1570" t="s">
        <v>2018</v>
      </c>
      <c r="X1570">
        <v>0</v>
      </c>
      <c r="Y1570">
        <v>60</v>
      </c>
      <c r="Z1570">
        <v>39</v>
      </c>
    </row>
    <row r="1571" spans="1:26" x14ac:dyDescent="0.35">
      <c r="A1571" s="28" t="str">
        <f t="shared" si="24"/>
        <v>1.1 - CS CORE2020Whitehorse High</v>
      </c>
      <c r="B1571" s="28" t="s">
        <v>1952</v>
      </c>
      <c r="C1571" s="28" t="s">
        <v>985</v>
      </c>
      <c r="D1571" s="28" t="s">
        <v>926</v>
      </c>
      <c r="E1571" s="28" t="s">
        <v>1003</v>
      </c>
      <c r="F1571" s="28" t="s">
        <v>927</v>
      </c>
      <c r="G1571" s="28" t="s">
        <v>291</v>
      </c>
      <c r="H1571" s="28" t="s">
        <v>271</v>
      </c>
      <c r="I1571" s="28" t="s">
        <v>567</v>
      </c>
      <c r="J1571" s="28" t="s">
        <v>568</v>
      </c>
      <c r="K1571">
        <v>4900900</v>
      </c>
      <c r="L1571">
        <v>2</v>
      </c>
      <c r="M1571">
        <v>28</v>
      </c>
      <c r="N1571">
        <v>10</v>
      </c>
      <c r="O1571">
        <v>18</v>
      </c>
      <c r="P1571">
        <v>28</v>
      </c>
      <c r="Q1571" t="s">
        <v>2018</v>
      </c>
      <c r="R1571" t="s">
        <v>2018</v>
      </c>
      <c r="S1571" t="s">
        <v>2018</v>
      </c>
      <c r="T1571" t="s">
        <v>2018</v>
      </c>
      <c r="U1571" t="s">
        <v>2018</v>
      </c>
      <c r="V1571" t="s">
        <v>2018</v>
      </c>
      <c r="W1571" t="s">
        <v>2018</v>
      </c>
      <c r="X1571">
        <v>0</v>
      </c>
      <c r="Y1571">
        <v>28</v>
      </c>
      <c r="Z1571">
        <v>13</v>
      </c>
    </row>
    <row r="1572" spans="1:26" x14ac:dyDescent="0.35">
      <c r="A1572" s="28" t="str">
        <f t="shared" si="24"/>
        <v>1.1 - CS CORE2020Cedar Ridge High</v>
      </c>
      <c r="B1572" s="28" t="s">
        <v>1952</v>
      </c>
      <c r="C1572" s="28" t="s">
        <v>985</v>
      </c>
      <c r="D1572" s="28" t="s">
        <v>325</v>
      </c>
      <c r="E1572" s="28" t="s">
        <v>1007</v>
      </c>
      <c r="F1572" s="28" t="s">
        <v>326</v>
      </c>
      <c r="G1572" s="28" t="s">
        <v>1081</v>
      </c>
      <c r="H1572" s="28" t="s">
        <v>271</v>
      </c>
      <c r="I1572" s="28" t="s">
        <v>327</v>
      </c>
      <c r="J1572" s="28" t="s">
        <v>328</v>
      </c>
      <c r="K1572">
        <v>4900930</v>
      </c>
      <c r="L1572">
        <v>1</v>
      </c>
      <c r="M1572" t="s">
        <v>2018</v>
      </c>
      <c r="N1572" t="s">
        <v>2018</v>
      </c>
      <c r="O1572" t="s">
        <v>2018</v>
      </c>
      <c r="P1572" t="s">
        <v>2018</v>
      </c>
      <c r="Q1572" t="s">
        <v>2018</v>
      </c>
      <c r="R1572" t="s">
        <v>2018</v>
      </c>
      <c r="S1572" t="s">
        <v>2018</v>
      </c>
      <c r="T1572" t="s">
        <v>2018</v>
      </c>
      <c r="U1572" t="s">
        <v>2018</v>
      </c>
      <c r="V1572" t="s">
        <v>2018</v>
      </c>
      <c r="W1572" t="s">
        <v>2018</v>
      </c>
      <c r="X1572">
        <v>0</v>
      </c>
      <c r="Y1572" t="s">
        <v>2018</v>
      </c>
      <c r="Z1572" t="s">
        <v>2018</v>
      </c>
    </row>
    <row r="1573" spans="1:26" x14ac:dyDescent="0.35">
      <c r="A1573" s="28" t="str">
        <f t="shared" si="24"/>
        <v>1.1 - CS CORE2020North Sevier High</v>
      </c>
      <c r="B1573" s="28" t="s">
        <v>1952</v>
      </c>
      <c r="C1573" s="28" t="s">
        <v>985</v>
      </c>
      <c r="D1573" s="28" t="s">
        <v>626</v>
      </c>
      <c r="E1573" s="28" t="s">
        <v>988</v>
      </c>
      <c r="F1573" s="28" t="s">
        <v>627</v>
      </c>
      <c r="G1573" s="28" t="s">
        <v>401</v>
      </c>
      <c r="H1573" s="28" t="s">
        <v>271</v>
      </c>
      <c r="I1573" s="28" t="s">
        <v>327</v>
      </c>
      <c r="J1573" s="28" t="s">
        <v>328</v>
      </c>
      <c r="K1573">
        <v>4900930</v>
      </c>
      <c r="L1573">
        <v>1</v>
      </c>
      <c r="M1573">
        <v>15</v>
      </c>
      <c r="N1573" t="s">
        <v>2018</v>
      </c>
      <c r="O1573" t="s">
        <v>2018</v>
      </c>
      <c r="P1573" t="s">
        <v>2018</v>
      </c>
      <c r="Q1573" t="s">
        <v>2018</v>
      </c>
      <c r="R1573" t="s">
        <v>2018</v>
      </c>
      <c r="S1573" t="s">
        <v>2018</v>
      </c>
      <c r="T1573" t="s">
        <v>2018</v>
      </c>
      <c r="U1573" t="s">
        <v>2018</v>
      </c>
      <c r="V1573">
        <v>15</v>
      </c>
      <c r="W1573" t="s">
        <v>2018</v>
      </c>
      <c r="X1573">
        <v>0</v>
      </c>
      <c r="Y1573" t="s">
        <v>2018</v>
      </c>
      <c r="Z1573" t="s">
        <v>2018</v>
      </c>
    </row>
    <row r="1574" spans="1:26" x14ac:dyDescent="0.35">
      <c r="A1574" s="28" t="str">
        <f t="shared" si="24"/>
        <v>1.1 - CS CORE2020Richfield High</v>
      </c>
      <c r="B1574" s="28" t="s">
        <v>1952</v>
      </c>
      <c r="C1574" s="28" t="s">
        <v>985</v>
      </c>
      <c r="D1574" s="28" t="s">
        <v>714</v>
      </c>
      <c r="E1574" s="28" t="s">
        <v>1000</v>
      </c>
      <c r="F1574" s="28" t="s">
        <v>715</v>
      </c>
      <c r="G1574" s="28" t="s">
        <v>401</v>
      </c>
      <c r="H1574" s="28" t="s">
        <v>271</v>
      </c>
      <c r="I1574" s="28" t="s">
        <v>327</v>
      </c>
      <c r="J1574" s="28" t="s">
        <v>328</v>
      </c>
      <c r="K1574">
        <v>4900930</v>
      </c>
      <c r="L1574">
        <v>1</v>
      </c>
      <c r="M1574">
        <v>64</v>
      </c>
      <c r="N1574">
        <v>24</v>
      </c>
      <c r="O1574">
        <v>40</v>
      </c>
      <c r="P1574" t="s">
        <v>2018</v>
      </c>
      <c r="Q1574" t="s">
        <v>2018</v>
      </c>
      <c r="R1574" t="s">
        <v>2018</v>
      </c>
      <c r="S1574" t="s">
        <v>2018</v>
      </c>
      <c r="T1574" t="s">
        <v>2018</v>
      </c>
      <c r="U1574" t="s">
        <v>2018</v>
      </c>
      <c r="V1574">
        <v>53</v>
      </c>
      <c r="W1574" t="s">
        <v>2018</v>
      </c>
      <c r="X1574">
        <v>0</v>
      </c>
      <c r="Y1574">
        <v>37</v>
      </c>
      <c r="Z1574" t="s">
        <v>2018</v>
      </c>
    </row>
    <row r="1575" spans="1:26" x14ac:dyDescent="0.35">
      <c r="A1575" s="28" t="str">
        <f t="shared" si="24"/>
        <v>1.1 - CS CORE2020South Sevier High</v>
      </c>
      <c r="B1575" s="28" t="s">
        <v>1952</v>
      </c>
      <c r="C1575" s="28" t="s">
        <v>985</v>
      </c>
      <c r="D1575" s="28" t="s">
        <v>771</v>
      </c>
      <c r="E1575" s="28" t="s">
        <v>1004</v>
      </c>
      <c r="F1575" s="28" t="s">
        <v>772</v>
      </c>
      <c r="G1575" s="28" t="s">
        <v>401</v>
      </c>
      <c r="H1575" s="28" t="s">
        <v>271</v>
      </c>
      <c r="I1575" s="28" t="s">
        <v>327</v>
      </c>
      <c r="J1575" s="28" t="s">
        <v>328</v>
      </c>
      <c r="K1575">
        <v>4900930</v>
      </c>
      <c r="L1575">
        <v>1</v>
      </c>
      <c r="M1575">
        <v>24</v>
      </c>
      <c r="N1575">
        <v>12</v>
      </c>
      <c r="O1575">
        <v>12</v>
      </c>
      <c r="P1575" t="s">
        <v>2018</v>
      </c>
      <c r="Q1575" t="s">
        <v>2018</v>
      </c>
      <c r="R1575" t="s">
        <v>2018</v>
      </c>
      <c r="S1575" t="s">
        <v>2018</v>
      </c>
      <c r="T1575" t="s">
        <v>2018</v>
      </c>
      <c r="U1575" t="s">
        <v>2018</v>
      </c>
      <c r="V1575">
        <v>21</v>
      </c>
      <c r="W1575" t="s">
        <v>2018</v>
      </c>
      <c r="X1575">
        <v>0</v>
      </c>
      <c r="Y1575">
        <v>16</v>
      </c>
      <c r="Z1575" t="s">
        <v>2018</v>
      </c>
    </row>
    <row r="1576" spans="1:26" x14ac:dyDescent="0.35">
      <c r="A1576" s="28" t="str">
        <f t="shared" si="24"/>
        <v>1.1 - CS CORE2020Gunnison Valley High</v>
      </c>
      <c r="B1576" s="28" t="s">
        <v>1952</v>
      </c>
      <c r="C1576" s="28" t="s">
        <v>985</v>
      </c>
      <c r="D1576" s="28" t="s">
        <v>442</v>
      </c>
      <c r="E1576" s="28" t="s">
        <v>988</v>
      </c>
      <c r="F1576" s="28" t="s">
        <v>443</v>
      </c>
      <c r="G1576" s="28" t="s">
        <v>401</v>
      </c>
      <c r="H1576" s="28" t="s">
        <v>271</v>
      </c>
      <c r="I1576" s="28" t="s">
        <v>444</v>
      </c>
      <c r="J1576" s="28" t="s">
        <v>445</v>
      </c>
      <c r="K1576">
        <v>4900960</v>
      </c>
      <c r="L1576">
        <v>1</v>
      </c>
      <c r="M1576">
        <v>12</v>
      </c>
      <c r="N1576" t="s">
        <v>2018</v>
      </c>
      <c r="O1576" t="s">
        <v>2018</v>
      </c>
      <c r="P1576" t="s">
        <v>2018</v>
      </c>
      <c r="Q1576" t="s">
        <v>2018</v>
      </c>
      <c r="R1576" t="s">
        <v>2018</v>
      </c>
      <c r="S1576" t="s">
        <v>2018</v>
      </c>
      <c r="T1576" t="s">
        <v>2018</v>
      </c>
      <c r="U1576" t="s">
        <v>2018</v>
      </c>
      <c r="V1576">
        <v>10</v>
      </c>
      <c r="W1576" t="s">
        <v>2018</v>
      </c>
      <c r="X1576">
        <v>0</v>
      </c>
      <c r="Y1576" t="s">
        <v>2018</v>
      </c>
      <c r="Z1576" t="s">
        <v>2018</v>
      </c>
    </row>
    <row r="1577" spans="1:26" x14ac:dyDescent="0.35">
      <c r="A1577" s="28" t="str">
        <f t="shared" si="24"/>
        <v>1.1 - CS CORE2020Manti High</v>
      </c>
      <c r="B1577" s="28" t="s">
        <v>1952</v>
      </c>
      <c r="C1577" s="28" t="s">
        <v>985</v>
      </c>
      <c r="D1577" s="28" t="s">
        <v>546</v>
      </c>
      <c r="E1577" s="28" t="s">
        <v>1000</v>
      </c>
      <c r="F1577" s="28" t="s">
        <v>547</v>
      </c>
      <c r="G1577" s="28" t="s">
        <v>401</v>
      </c>
      <c r="H1577" s="28" t="s">
        <v>271</v>
      </c>
      <c r="I1577" s="28" t="s">
        <v>444</v>
      </c>
      <c r="J1577" s="28" t="s">
        <v>445</v>
      </c>
      <c r="K1577">
        <v>4900960</v>
      </c>
      <c r="L1577">
        <v>3</v>
      </c>
      <c r="M1577">
        <v>134</v>
      </c>
      <c r="N1577">
        <v>40</v>
      </c>
      <c r="O1577">
        <v>94</v>
      </c>
      <c r="P1577" t="s">
        <v>2018</v>
      </c>
      <c r="Q1577" t="s">
        <v>2018</v>
      </c>
      <c r="R1577" t="s">
        <v>2018</v>
      </c>
      <c r="S1577">
        <v>17</v>
      </c>
      <c r="T1577" t="s">
        <v>2018</v>
      </c>
      <c r="U1577" t="s">
        <v>2018</v>
      </c>
      <c r="V1577">
        <v>115</v>
      </c>
      <c r="W1577">
        <v>19</v>
      </c>
      <c r="X1577">
        <v>0</v>
      </c>
      <c r="Y1577">
        <v>67</v>
      </c>
      <c r="Z1577" t="s">
        <v>2018</v>
      </c>
    </row>
    <row r="1578" spans="1:26" x14ac:dyDescent="0.35">
      <c r="A1578" s="28" t="str">
        <f t="shared" si="24"/>
        <v>1.1 - CS CORE2020Silver Summit Academy</v>
      </c>
      <c r="B1578" s="28" t="s">
        <v>1952</v>
      </c>
      <c r="C1578" s="28" t="s">
        <v>985</v>
      </c>
      <c r="D1578" s="28" t="s">
        <v>746</v>
      </c>
      <c r="E1578" s="28" t="s">
        <v>1002</v>
      </c>
      <c r="F1578" s="28" t="s">
        <v>747</v>
      </c>
      <c r="G1578" s="28" t="s">
        <v>1081</v>
      </c>
      <c r="H1578" s="28" t="s">
        <v>271</v>
      </c>
      <c r="I1578" s="28" t="s">
        <v>748</v>
      </c>
      <c r="J1578" s="28" t="s">
        <v>749</v>
      </c>
      <c r="K1578">
        <v>4900990</v>
      </c>
      <c r="L1578">
        <v>1</v>
      </c>
      <c r="M1578">
        <v>23</v>
      </c>
      <c r="N1578">
        <v>11</v>
      </c>
      <c r="O1578">
        <v>12</v>
      </c>
      <c r="P1578" t="s">
        <v>2018</v>
      </c>
      <c r="Q1578" t="s">
        <v>2018</v>
      </c>
      <c r="R1578" t="s">
        <v>2018</v>
      </c>
      <c r="S1578" t="s">
        <v>2018</v>
      </c>
      <c r="T1578" t="s">
        <v>2018</v>
      </c>
      <c r="U1578" t="s">
        <v>2018</v>
      </c>
      <c r="V1578">
        <v>21</v>
      </c>
      <c r="W1578" t="s">
        <v>2018</v>
      </c>
      <c r="X1578">
        <v>0</v>
      </c>
      <c r="Y1578" t="s">
        <v>2018</v>
      </c>
      <c r="Z1578" t="s">
        <v>2018</v>
      </c>
    </row>
    <row r="1579" spans="1:26" x14ac:dyDescent="0.35">
      <c r="A1579" s="28" t="str">
        <f t="shared" si="24"/>
        <v>1.1 - CS CORE2020South Summit High</v>
      </c>
      <c r="B1579" s="28" t="s">
        <v>1952</v>
      </c>
      <c r="C1579" s="28" t="s">
        <v>985</v>
      </c>
      <c r="D1579" s="28" t="s">
        <v>773</v>
      </c>
      <c r="E1579" s="28" t="s">
        <v>988</v>
      </c>
      <c r="F1579" s="28" t="s">
        <v>774</v>
      </c>
      <c r="G1579" s="28" t="s">
        <v>401</v>
      </c>
      <c r="H1579" s="28" t="s">
        <v>271</v>
      </c>
      <c r="I1579" s="28" t="s">
        <v>748</v>
      </c>
      <c r="J1579" s="28" t="s">
        <v>749</v>
      </c>
      <c r="K1579">
        <v>4900990</v>
      </c>
      <c r="L1579">
        <v>1</v>
      </c>
      <c r="M1579">
        <v>56</v>
      </c>
      <c r="N1579">
        <v>18</v>
      </c>
      <c r="O1579">
        <v>38</v>
      </c>
      <c r="P1579" t="s">
        <v>2018</v>
      </c>
      <c r="Q1579" t="s">
        <v>2018</v>
      </c>
      <c r="R1579" t="s">
        <v>2018</v>
      </c>
      <c r="S1579" t="s">
        <v>2018</v>
      </c>
      <c r="T1579" t="s">
        <v>2018</v>
      </c>
      <c r="U1579" t="s">
        <v>2018</v>
      </c>
      <c r="V1579">
        <v>49</v>
      </c>
      <c r="W1579" t="s">
        <v>2018</v>
      </c>
      <c r="X1579">
        <v>0</v>
      </c>
      <c r="Y1579">
        <v>11</v>
      </c>
      <c r="Z1579" t="s">
        <v>2018</v>
      </c>
    </row>
    <row r="1580" spans="1:26" x14ac:dyDescent="0.35">
      <c r="A1580" s="28" t="str">
        <f t="shared" si="24"/>
        <v>1.1 - CS CORE2020Spectrum Academy - NSL</v>
      </c>
      <c r="B1580" s="28" t="s">
        <v>1952</v>
      </c>
      <c r="C1580" s="28" t="s">
        <v>985</v>
      </c>
      <c r="D1580" s="28" t="s">
        <v>779</v>
      </c>
      <c r="E1580" s="28" t="s">
        <v>990</v>
      </c>
      <c r="F1580" s="28" t="s">
        <v>780</v>
      </c>
      <c r="G1580" s="28" t="s">
        <v>1956</v>
      </c>
      <c r="H1580" s="28" t="s">
        <v>271</v>
      </c>
      <c r="I1580" s="28" t="s">
        <v>781</v>
      </c>
      <c r="J1580" s="28" t="s">
        <v>782</v>
      </c>
      <c r="K1580">
        <v>4900042</v>
      </c>
      <c r="L1580">
        <v>6</v>
      </c>
      <c r="M1580">
        <v>125</v>
      </c>
      <c r="N1580">
        <v>25</v>
      </c>
      <c r="O1580">
        <v>100</v>
      </c>
      <c r="P1580" t="s">
        <v>2018</v>
      </c>
      <c r="Q1580" t="s">
        <v>2018</v>
      </c>
      <c r="R1580" t="s">
        <v>2018</v>
      </c>
      <c r="S1580" t="s">
        <v>2018</v>
      </c>
      <c r="T1580" t="s">
        <v>2018</v>
      </c>
      <c r="U1580" t="s">
        <v>2018</v>
      </c>
      <c r="V1580">
        <v>101</v>
      </c>
      <c r="W1580">
        <v>108</v>
      </c>
      <c r="X1580">
        <v>0</v>
      </c>
      <c r="Y1580">
        <v>30</v>
      </c>
      <c r="Z1580" t="s">
        <v>2018</v>
      </c>
    </row>
    <row r="1581" spans="1:26" x14ac:dyDescent="0.35">
      <c r="A1581" s="28" t="str">
        <f t="shared" si="24"/>
        <v>1.1 - CS CORE2020Spectrum Academy - Pleasant Grove</v>
      </c>
      <c r="B1581" s="28" t="s">
        <v>1952</v>
      </c>
      <c r="C1581" s="28" t="s">
        <v>985</v>
      </c>
      <c r="D1581" s="28" t="s">
        <v>784</v>
      </c>
      <c r="E1581" s="28" t="s">
        <v>992</v>
      </c>
      <c r="F1581" s="28" t="s">
        <v>785</v>
      </c>
      <c r="G1581" s="28" t="s">
        <v>1956</v>
      </c>
      <c r="H1581" s="28" t="s">
        <v>271</v>
      </c>
      <c r="I1581" s="28" t="s">
        <v>781</v>
      </c>
      <c r="J1581" s="28" t="s">
        <v>782</v>
      </c>
      <c r="K1581">
        <v>4900042</v>
      </c>
      <c r="L1581">
        <v>2</v>
      </c>
      <c r="M1581">
        <v>56</v>
      </c>
      <c r="N1581" t="s">
        <v>2018</v>
      </c>
      <c r="O1581">
        <v>53</v>
      </c>
      <c r="P1581" t="s">
        <v>2018</v>
      </c>
      <c r="Q1581" t="s">
        <v>2018</v>
      </c>
      <c r="R1581" t="s">
        <v>2018</v>
      </c>
      <c r="S1581" t="s">
        <v>2018</v>
      </c>
      <c r="T1581" t="s">
        <v>2018</v>
      </c>
      <c r="U1581" t="s">
        <v>2018</v>
      </c>
      <c r="V1581">
        <v>48</v>
      </c>
      <c r="W1581">
        <v>52</v>
      </c>
      <c r="X1581">
        <v>0</v>
      </c>
      <c r="Y1581">
        <v>17</v>
      </c>
      <c r="Z1581" t="s">
        <v>2018</v>
      </c>
    </row>
    <row r="1582" spans="1:26" x14ac:dyDescent="0.35">
      <c r="A1582" s="28" t="str">
        <f t="shared" si="24"/>
        <v>1.1 - CS CORE2020St. George Academy</v>
      </c>
      <c r="B1582" s="28" t="s">
        <v>1952</v>
      </c>
      <c r="C1582" s="28" t="s">
        <v>985</v>
      </c>
      <c r="D1582" s="28" t="s">
        <v>790</v>
      </c>
      <c r="E1582" s="28" t="s">
        <v>986</v>
      </c>
      <c r="F1582" s="28" t="s">
        <v>791</v>
      </c>
      <c r="G1582" s="28" t="s">
        <v>222</v>
      </c>
      <c r="H1582" s="28" t="s">
        <v>271</v>
      </c>
      <c r="I1582" s="28" t="s">
        <v>790</v>
      </c>
      <c r="J1582" s="28" t="s">
        <v>792</v>
      </c>
      <c r="K1582">
        <v>4900188</v>
      </c>
      <c r="L1582">
        <v>1</v>
      </c>
      <c r="M1582">
        <v>20</v>
      </c>
      <c r="N1582" t="s">
        <v>2018</v>
      </c>
      <c r="O1582">
        <v>12</v>
      </c>
      <c r="P1582" t="s">
        <v>2018</v>
      </c>
      <c r="Q1582" t="s">
        <v>2018</v>
      </c>
      <c r="R1582" t="s">
        <v>2018</v>
      </c>
      <c r="S1582" t="s">
        <v>2018</v>
      </c>
      <c r="T1582" t="s">
        <v>2018</v>
      </c>
      <c r="U1582" t="s">
        <v>2018</v>
      </c>
      <c r="V1582">
        <v>17</v>
      </c>
      <c r="W1582" t="s">
        <v>2018</v>
      </c>
      <c r="X1582">
        <v>0</v>
      </c>
      <c r="Y1582" t="s">
        <v>2018</v>
      </c>
      <c r="Z1582" t="s">
        <v>2018</v>
      </c>
    </row>
    <row r="1583" spans="1:26" x14ac:dyDescent="0.35">
      <c r="A1583" s="28" t="str">
        <f t="shared" si="24"/>
        <v>1.1 - CS CORE2020Success DSU</v>
      </c>
      <c r="B1583" s="28" t="s">
        <v>1952</v>
      </c>
      <c r="C1583" s="28" t="s">
        <v>985</v>
      </c>
      <c r="D1583" s="28" t="s">
        <v>796</v>
      </c>
      <c r="E1583" s="28" t="s">
        <v>1003</v>
      </c>
      <c r="F1583" s="28" t="s">
        <v>797</v>
      </c>
      <c r="G1583" s="28" t="s">
        <v>304</v>
      </c>
      <c r="H1583" s="28" t="s">
        <v>271</v>
      </c>
      <c r="I1583" s="28" t="s">
        <v>798</v>
      </c>
      <c r="J1583" s="28" t="s">
        <v>799</v>
      </c>
      <c r="K1583">
        <v>4900037</v>
      </c>
      <c r="L1583">
        <v>4</v>
      </c>
      <c r="M1583">
        <v>60</v>
      </c>
      <c r="N1583">
        <v>21</v>
      </c>
      <c r="O1583">
        <v>39</v>
      </c>
      <c r="P1583" t="s">
        <v>2018</v>
      </c>
      <c r="Q1583" t="s">
        <v>2018</v>
      </c>
      <c r="R1583" t="s">
        <v>2018</v>
      </c>
      <c r="S1583" t="s">
        <v>2018</v>
      </c>
      <c r="T1583" t="s">
        <v>2018</v>
      </c>
      <c r="U1583" t="s">
        <v>2018</v>
      </c>
      <c r="V1583">
        <v>57</v>
      </c>
      <c r="W1583" t="s">
        <v>2018</v>
      </c>
      <c r="X1583">
        <v>0</v>
      </c>
      <c r="Y1583">
        <v>10</v>
      </c>
      <c r="Z1583" t="s">
        <v>2018</v>
      </c>
    </row>
    <row r="1584" spans="1:26" x14ac:dyDescent="0.35">
      <c r="A1584" s="28" t="str">
        <f t="shared" si="24"/>
        <v>1.1 - CS CORE2020Success SUU</v>
      </c>
      <c r="B1584" s="28" t="s">
        <v>1952</v>
      </c>
      <c r="C1584" s="28" t="s">
        <v>985</v>
      </c>
      <c r="D1584" s="28" t="s">
        <v>801</v>
      </c>
      <c r="E1584" s="28" t="s">
        <v>986</v>
      </c>
      <c r="F1584" s="28" t="s">
        <v>802</v>
      </c>
      <c r="G1584" s="28" t="s">
        <v>401</v>
      </c>
      <c r="H1584" s="28" t="s">
        <v>271</v>
      </c>
      <c r="I1584" s="28" t="s">
        <v>798</v>
      </c>
      <c r="J1584" s="28" t="s">
        <v>799</v>
      </c>
      <c r="K1584">
        <v>4900037</v>
      </c>
      <c r="L1584">
        <v>1</v>
      </c>
      <c r="M1584">
        <v>159</v>
      </c>
      <c r="N1584">
        <v>90</v>
      </c>
      <c r="O1584">
        <v>69</v>
      </c>
      <c r="P1584" t="s">
        <v>2018</v>
      </c>
      <c r="Q1584" t="s">
        <v>2018</v>
      </c>
      <c r="R1584" t="s">
        <v>2018</v>
      </c>
      <c r="S1584">
        <v>12</v>
      </c>
      <c r="T1584" t="s">
        <v>2018</v>
      </c>
      <c r="U1584" t="s">
        <v>2018</v>
      </c>
      <c r="V1584">
        <v>137</v>
      </c>
      <c r="W1584" t="s">
        <v>2018</v>
      </c>
      <c r="X1584">
        <v>0</v>
      </c>
      <c r="Y1584">
        <v>39</v>
      </c>
      <c r="Z1584" t="s">
        <v>2018</v>
      </c>
    </row>
    <row r="1585" spans="1:26" x14ac:dyDescent="0.35">
      <c r="A1585" s="28" t="str">
        <f t="shared" si="24"/>
        <v>1.1 - CS CORE2020Syracuse Arts Academy - Antelope</v>
      </c>
      <c r="B1585" s="28" t="s">
        <v>1952</v>
      </c>
      <c r="C1585" s="28" t="s">
        <v>985</v>
      </c>
      <c r="D1585" s="28" t="s">
        <v>813</v>
      </c>
      <c r="E1585" s="28" t="s">
        <v>990</v>
      </c>
      <c r="F1585" s="28" t="s">
        <v>814</v>
      </c>
      <c r="G1585" s="28" t="s">
        <v>1956</v>
      </c>
      <c r="H1585" s="28" t="s">
        <v>401</v>
      </c>
      <c r="I1585" s="28" t="s">
        <v>815</v>
      </c>
      <c r="J1585" s="28" t="s">
        <v>816</v>
      </c>
      <c r="K1585">
        <v>4900044</v>
      </c>
      <c r="L1585">
        <v>1</v>
      </c>
      <c r="M1585">
        <v>76</v>
      </c>
      <c r="N1585">
        <v>36</v>
      </c>
      <c r="O1585">
        <v>40</v>
      </c>
      <c r="P1585" t="s">
        <v>2018</v>
      </c>
      <c r="Q1585" t="s">
        <v>2018</v>
      </c>
      <c r="R1585" t="s">
        <v>2018</v>
      </c>
      <c r="S1585" t="s">
        <v>2018</v>
      </c>
      <c r="T1585" t="s">
        <v>2018</v>
      </c>
      <c r="U1585" t="s">
        <v>2018</v>
      </c>
      <c r="V1585">
        <v>61</v>
      </c>
      <c r="W1585">
        <v>15</v>
      </c>
      <c r="X1585">
        <v>0</v>
      </c>
      <c r="Y1585">
        <v>14</v>
      </c>
      <c r="Z1585" t="s">
        <v>2018</v>
      </c>
    </row>
    <row r="1586" spans="1:26" x14ac:dyDescent="0.35">
      <c r="A1586" s="28" t="str">
        <f t="shared" si="24"/>
        <v>1.1 - CS CORE2020Terra Academy</v>
      </c>
      <c r="B1586" s="28" t="s">
        <v>1952</v>
      </c>
      <c r="C1586" s="28" t="s">
        <v>985</v>
      </c>
      <c r="D1586" s="28" t="s">
        <v>826</v>
      </c>
      <c r="E1586" s="28" t="s">
        <v>992</v>
      </c>
      <c r="F1586" s="28" t="s">
        <v>827</v>
      </c>
      <c r="G1586" s="28" t="s">
        <v>1956</v>
      </c>
      <c r="H1586" s="28" t="s">
        <v>271</v>
      </c>
      <c r="I1586" s="28" t="s">
        <v>826</v>
      </c>
      <c r="J1586" s="28" t="s">
        <v>828</v>
      </c>
      <c r="K1586">
        <v>4900179</v>
      </c>
      <c r="L1586">
        <v>1</v>
      </c>
      <c r="M1586">
        <v>78</v>
      </c>
      <c r="N1586">
        <v>44</v>
      </c>
      <c r="O1586">
        <v>34</v>
      </c>
      <c r="P1586" t="s">
        <v>2018</v>
      </c>
      <c r="Q1586" t="s">
        <v>2018</v>
      </c>
      <c r="R1586" t="s">
        <v>2018</v>
      </c>
      <c r="S1586" t="s">
        <v>2018</v>
      </c>
      <c r="T1586" t="s">
        <v>2018</v>
      </c>
      <c r="U1586" t="s">
        <v>2018</v>
      </c>
      <c r="V1586">
        <v>69</v>
      </c>
      <c r="W1586">
        <v>12</v>
      </c>
      <c r="X1586">
        <v>0</v>
      </c>
      <c r="Y1586">
        <v>27</v>
      </c>
      <c r="Z1586" t="s">
        <v>2018</v>
      </c>
    </row>
    <row r="1587" spans="1:26" x14ac:dyDescent="0.35">
      <c r="A1587" s="28" t="str">
        <f t="shared" si="24"/>
        <v>1.1 - CS CORE2020Tintic High</v>
      </c>
      <c r="B1587" s="28" t="s">
        <v>1952</v>
      </c>
      <c r="C1587" s="28" t="s">
        <v>985</v>
      </c>
      <c r="D1587" s="28" t="s">
        <v>836</v>
      </c>
      <c r="E1587" s="28" t="s">
        <v>988</v>
      </c>
      <c r="F1587" s="28" t="s">
        <v>837</v>
      </c>
      <c r="G1587" s="28" t="s">
        <v>291</v>
      </c>
      <c r="H1587" s="28" t="s">
        <v>271</v>
      </c>
      <c r="I1587" s="28" t="s">
        <v>838</v>
      </c>
      <c r="J1587" s="28" t="s">
        <v>839</v>
      </c>
      <c r="K1587">
        <v>4901020</v>
      </c>
      <c r="L1587">
        <v>1</v>
      </c>
      <c r="M1587">
        <v>20</v>
      </c>
      <c r="N1587">
        <v>10</v>
      </c>
      <c r="O1587">
        <v>10</v>
      </c>
      <c r="P1587" t="s">
        <v>2018</v>
      </c>
      <c r="Q1587" t="s">
        <v>2018</v>
      </c>
      <c r="R1587" t="s">
        <v>2018</v>
      </c>
      <c r="S1587" t="s">
        <v>2018</v>
      </c>
      <c r="T1587" t="s">
        <v>2018</v>
      </c>
      <c r="U1587" t="s">
        <v>2018</v>
      </c>
      <c r="V1587">
        <v>15</v>
      </c>
      <c r="W1587" t="s">
        <v>2018</v>
      </c>
      <c r="X1587">
        <v>0</v>
      </c>
      <c r="Y1587" t="s">
        <v>2018</v>
      </c>
      <c r="Z1587" t="s">
        <v>2018</v>
      </c>
    </row>
    <row r="1588" spans="1:26" x14ac:dyDescent="0.35">
      <c r="A1588" s="28" t="str">
        <f t="shared" si="24"/>
        <v>1.1 - CS CORE2020Blue Peak High</v>
      </c>
      <c r="B1588" s="28" t="s">
        <v>1952</v>
      </c>
      <c r="C1588" s="28" t="s">
        <v>985</v>
      </c>
      <c r="D1588" s="28" t="s">
        <v>278</v>
      </c>
      <c r="E1588" s="28" t="s">
        <v>997</v>
      </c>
      <c r="F1588" s="28" t="s">
        <v>279</v>
      </c>
      <c r="G1588" s="28" t="s">
        <v>1956</v>
      </c>
      <c r="H1588" s="28" t="s">
        <v>271</v>
      </c>
      <c r="I1588" s="28" t="s">
        <v>280</v>
      </c>
      <c r="J1588" s="28" t="s">
        <v>281</v>
      </c>
      <c r="K1588">
        <v>4901050</v>
      </c>
      <c r="L1588">
        <v>2</v>
      </c>
      <c r="M1588">
        <v>53</v>
      </c>
      <c r="N1588">
        <v>21</v>
      </c>
      <c r="O1588">
        <v>32</v>
      </c>
      <c r="P1588" t="s">
        <v>2018</v>
      </c>
      <c r="Q1588" t="s">
        <v>2018</v>
      </c>
      <c r="R1588" t="s">
        <v>2018</v>
      </c>
      <c r="S1588" t="s">
        <v>2018</v>
      </c>
      <c r="T1588" t="s">
        <v>2018</v>
      </c>
      <c r="U1588" t="s">
        <v>2018</v>
      </c>
      <c r="V1588">
        <v>42</v>
      </c>
      <c r="W1588" t="s">
        <v>2018</v>
      </c>
      <c r="X1588">
        <v>0</v>
      </c>
      <c r="Y1588">
        <v>34</v>
      </c>
      <c r="Z1588" t="s">
        <v>2018</v>
      </c>
    </row>
    <row r="1589" spans="1:26" x14ac:dyDescent="0.35">
      <c r="A1589" s="28" t="str">
        <f t="shared" si="24"/>
        <v>1.1 - CS CORE2020Grantsville High</v>
      </c>
      <c r="B1589" s="28" t="s">
        <v>1952</v>
      </c>
      <c r="C1589" s="28" t="s">
        <v>985</v>
      </c>
      <c r="D1589" s="28" t="s">
        <v>436</v>
      </c>
      <c r="E1589" s="28" t="s">
        <v>1000</v>
      </c>
      <c r="F1589" s="28" t="s">
        <v>437</v>
      </c>
      <c r="G1589" s="28" t="s">
        <v>401</v>
      </c>
      <c r="H1589" s="28" t="s">
        <v>271</v>
      </c>
      <c r="I1589" s="28" t="s">
        <v>280</v>
      </c>
      <c r="J1589" s="28" t="s">
        <v>281</v>
      </c>
      <c r="K1589">
        <v>4901050</v>
      </c>
      <c r="L1589">
        <v>1</v>
      </c>
      <c r="M1589">
        <v>200</v>
      </c>
      <c r="N1589">
        <v>104</v>
      </c>
      <c r="O1589">
        <v>96</v>
      </c>
      <c r="P1589" t="s">
        <v>2018</v>
      </c>
      <c r="Q1589" t="s">
        <v>2018</v>
      </c>
      <c r="R1589" t="s">
        <v>2018</v>
      </c>
      <c r="S1589">
        <v>17</v>
      </c>
      <c r="T1589" t="s">
        <v>2018</v>
      </c>
      <c r="U1589" t="s">
        <v>2018</v>
      </c>
      <c r="V1589">
        <v>177</v>
      </c>
      <c r="W1589">
        <v>44</v>
      </c>
      <c r="X1589">
        <v>0</v>
      </c>
      <c r="Y1589">
        <v>66</v>
      </c>
      <c r="Z1589" t="s">
        <v>2018</v>
      </c>
    </row>
    <row r="1590" spans="1:26" x14ac:dyDescent="0.35">
      <c r="A1590" s="28" t="str">
        <f t="shared" si="24"/>
        <v>1.1 - CS CORE2020Stansbury High</v>
      </c>
      <c r="B1590" s="28" t="s">
        <v>1952</v>
      </c>
      <c r="C1590" s="28" t="s">
        <v>985</v>
      </c>
      <c r="D1590" s="28" t="s">
        <v>794</v>
      </c>
      <c r="E1590" s="28" t="s">
        <v>1040</v>
      </c>
      <c r="F1590" s="28" t="s">
        <v>795</v>
      </c>
      <c r="G1590" s="28" t="s">
        <v>401</v>
      </c>
      <c r="H1590" s="28" t="s">
        <v>271</v>
      </c>
      <c r="I1590" s="28" t="s">
        <v>280</v>
      </c>
      <c r="J1590" s="28" t="s">
        <v>281</v>
      </c>
      <c r="K1590">
        <v>4901050</v>
      </c>
      <c r="L1590">
        <v>1</v>
      </c>
      <c r="M1590">
        <v>570</v>
      </c>
      <c r="N1590">
        <v>290</v>
      </c>
      <c r="O1590">
        <v>280</v>
      </c>
      <c r="P1590" t="s">
        <v>2018</v>
      </c>
      <c r="Q1590" t="s">
        <v>2018</v>
      </c>
      <c r="R1590" t="s">
        <v>2018</v>
      </c>
      <c r="S1590">
        <v>74</v>
      </c>
      <c r="T1590">
        <v>13</v>
      </c>
      <c r="U1590" t="s">
        <v>2018</v>
      </c>
      <c r="V1590">
        <v>464</v>
      </c>
      <c r="W1590">
        <v>59</v>
      </c>
      <c r="X1590">
        <v>0</v>
      </c>
      <c r="Y1590">
        <v>144</v>
      </c>
      <c r="Z1590">
        <v>11</v>
      </c>
    </row>
    <row r="1591" spans="1:26" x14ac:dyDescent="0.35">
      <c r="A1591" s="28" t="str">
        <f t="shared" si="24"/>
        <v>1.1 - CS CORE2020Tooele High</v>
      </c>
      <c r="B1591" s="28" t="s">
        <v>1952</v>
      </c>
      <c r="C1591" s="28" t="s">
        <v>985</v>
      </c>
      <c r="D1591" s="28" t="s">
        <v>841</v>
      </c>
      <c r="E1591" s="28" t="s">
        <v>1004</v>
      </c>
      <c r="F1591" s="28" t="s">
        <v>842</v>
      </c>
      <c r="G1591" s="28" t="s">
        <v>401</v>
      </c>
      <c r="H1591" s="28" t="s">
        <v>271</v>
      </c>
      <c r="I1591" s="28" t="s">
        <v>280</v>
      </c>
      <c r="J1591" s="28" t="s">
        <v>281</v>
      </c>
      <c r="K1591">
        <v>4901050</v>
      </c>
      <c r="L1591">
        <v>1</v>
      </c>
      <c r="M1591">
        <v>341</v>
      </c>
      <c r="N1591">
        <v>140</v>
      </c>
      <c r="O1591">
        <v>201</v>
      </c>
      <c r="P1591" t="s">
        <v>2018</v>
      </c>
      <c r="Q1591" t="s">
        <v>2018</v>
      </c>
      <c r="R1591" t="s">
        <v>2018</v>
      </c>
      <c r="S1591">
        <v>53</v>
      </c>
      <c r="T1591" t="s">
        <v>2018</v>
      </c>
      <c r="U1591" t="s">
        <v>2018</v>
      </c>
      <c r="V1591">
        <v>268</v>
      </c>
      <c r="W1591">
        <v>63</v>
      </c>
      <c r="X1591">
        <v>0</v>
      </c>
      <c r="Y1591">
        <v>123</v>
      </c>
      <c r="Z1591">
        <v>12</v>
      </c>
    </row>
    <row r="1592" spans="1:26" x14ac:dyDescent="0.35">
      <c r="A1592" s="28" t="str">
        <f t="shared" si="24"/>
        <v>1.1 - CS CORE2020Uintah High</v>
      </c>
      <c r="B1592" s="28" t="s">
        <v>1952</v>
      </c>
      <c r="C1592" s="28" t="s">
        <v>985</v>
      </c>
      <c r="D1592" s="28" t="s">
        <v>847</v>
      </c>
      <c r="E1592" s="28" t="s">
        <v>988</v>
      </c>
      <c r="F1592" s="28" t="s">
        <v>848</v>
      </c>
      <c r="G1592" s="28" t="s">
        <v>401</v>
      </c>
      <c r="H1592" s="28" t="s">
        <v>271</v>
      </c>
      <c r="I1592" s="28" t="s">
        <v>849</v>
      </c>
      <c r="J1592" s="28" t="s">
        <v>850</v>
      </c>
      <c r="K1592">
        <v>4901080</v>
      </c>
      <c r="L1592">
        <v>5</v>
      </c>
      <c r="M1592">
        <v>514</v>
      </c>
      <c r="N1592">
        <v>215</v>
      </c>
      <c r="O1592">
        <v>299</v>
      </c>
      <c r="P1592">
        <v>31</v>
      </c>
      <c r="Q1592" t="s">
        <v>2018</v>
      </c>
      <c r="R1592" t="s">
        <v>2018</v>
      </c>
      <c r="S1592">
        <v>58</v>
      </c>
      <c r="T1592" t="s">
        <v>2018</v>
      </c>
      <c r="U1592">
        <v>10</v>
      </c>
      <c r="V1592">
        <v>410</v>
      </c>
      <c r="W1592">
        <v>46</v>
      </c>
      <c r="X1592">
        <v>0</v>
      </c>
      <c r="Y1592">
        <v>239</v>
      </c>
      <c r="Z1592" t="s">
        <v>2018</v>
      </c>
    </row>
    <row r="1593" spans="1:26" x14ac:dyDescent="0.35">
      <c r="A1593" s="28" t="str">
        <f t="shared" si="24"/>
        <v>1.1 - CS CORE2020Uintah River High</v>
      </c>
      <c r="B1593" s="28" t="s">
        <v>1952</v>
      </c>
      <c r="C1593" s="28" t="s">
        <v>985</v>
      </c>
      <c r="D1593" s="28" t="s">
        <v>852</v>
      </c>
      <c r="E1593" s="28" t="s">
        <v>986</v>
      </c>
      <c r="F1593" s="28" t="s">
        <v>853</v>
      </c>
      <c r="G1593" s="28" t="s">
        <v>401</v>
      </c>
      <c r="H1593" s="28" t="s">
        <v>271</v>
      </c>
      <c r="I1593" s="28" t="s">
        <v>852</v>
      </c>
      <c r="J1593" s="28" t="s">
        <v>854</v>
      </c>
      <c r="K1593">
        <v>4900013</v>
      </c>
      <c r="L1593">
        <v>1</v>
      </c>
      <c r="M1593">
        <v>14</v>
      </c>
      <c r="N1593" t="s">
        <v>2018</v>
      </c>
      <c r="O1593" t="s">
        <v>2018</v>
      </c>
      <c r="P1593" t="s">
        <v>2018</v>
      </c>
      <c r="Q1593" t="s">
        <v>2018</v>
      </c>
      <c r="R1593" t="s">
        <v>2018</v>
      </c>
      <c r="S1593" t="s">
        <v>2018</v>
      </c>
      <c r="T1593" t="s">
        <v>2018</v>
      </c>
      <c r="U1593" t="s">
        <v>2018</v>
      </c>
      <c r="V1593" t="s">
        <v>2018</v>
      </c>
      <c r="W1593" t="s">
        <v>2018</v>
      </c>
      <c r="X1593">
        <v>0</v>
      </c>
      <c r="Y1593" t="s">
        <v>2018</v>
      </c>
      <c r="Z1593" t="s">
        <v>2018</v>
      </c>
    </row>
    <row r="1594" spans="1:26" x14ac:dyDescent="0.35">
      <c r="A1594" s="28" t="str">
        <f t="shared" si="24"/>
        <v>1.1 - CS CORE2020Utah County Academy of Science</v>
      </c>
      <c r="B1594" s="28" t="s">
        <v>1952</v>
      </c>
      <c r="C1594" s="28" t="s">
        <v>985</v>
      </c>
      <c r="D1594" s="28" t="s">
        <v>862</v>
      </c>
      <c r="E1594" s="28" t="s">
        <v>986</v>
      </c>
      <c r="F1594" s="28" t="s">
        <v>863</v>
      </c>
      <c r="G1594" s="28" t="s">
        <v>401</v>
      </c>
      <c r="H1594" s="28" t="s">
        <v>271</v>
      </c>
      <c r="I1594" s="28" t="s">
        <v>862</v>
      </c>
      <c r="J1594" s="28" t="s">
        <v>864</v>
      </c>
      <c r="K1594">
        <v>4900020</v>
      </c>
      <c r="L1594">
        <v>3</v>
      </c>
      <c r="M1594">
        <v>291</v>
      </c>
      <c r="N1594">
        <v>115</v>
      </c>
      <c r="O1594">
        <v>176</v>
      </c>
      <c r="P1594" t="s">
        <v>2018</v>
      </c>
      <c r="Q1594">
        <v>23</v>
      </c>
      <c r="R1594" t="s">
        <v>2018</v>
      </c>
      <c r="S1594">
        <v>49</v>
      </c>
      <c r="T1594" t="s">
        <v>2018</v>
      </c>
      <c r="U1594" t="s">
        <v>2018</v>
      </c>
      <c r="V1594">
        <v>203</v>
      </c>
      <c r="W1594" t="s">
        <v>2018</v>
      </c>
      <c r="X1594">
        <v>0</v>
      </c>
      <c r="Y1594">
        <v>51</v>
      </c>
      <c r="Z1594" t="s">
        <v>2018</v>
      </c>
    </row>
    <row r="1595" spans="1:26" x14ac:dyDescent="0.35">
      <c r="A1595" s="28" t="str">
        <f t="shared" si="24"/>
        <v>1.1 - CS CORE2020Utah Military Academy</v>
      </c>
      <c r="B1595" s="28" t="s">
        <v>1952</v>
      </c>
      <c r="C1595" s="28" t="s">
        <v>985</v>
      </c>
      <c r="D1595" s="28" t="s">
        <v>868</v>
      </c>
      <c r="E1595" s="28" t="s">
        <v>986</v>
      </c>
      <c r="F1595" s="28" t="s">
        <v>871</v>
      </c>
      <c r="G1595" s="28" t="s">
        <v>291</v>
      </c>
      <c r="H1595" s="28" t="s">
        <v>271</v>
      </c>
      <c r="I1595" s="28" t="s">
        <v>868</v>
      </c>
      <c r="J1595" s="28" t="s">
        <v>869</v>
      </c>
      <c r="K1595">
        <v>4900176</v>
      </c>
      <c r="L1595">
        <v>3</v>
      </c>
      <c r="M1595">
        <v>159</v>
      </c>
      <c r="N1595">
        <v>51</v>
      </c>
      <c r="O1595">
        <v>108</v>
      </c>
      <c r="P1595" t="s">
        <v>2018</v>
      </c>
      <c r="Q1595" t="s">
        <v>2018</v>
      </c>
      <c r="R1595" t="s">
        <v>2018</v>
      </c>
      <c r="S1595">
        <v>30</v>
      </c>
      <c r="T1595" t="s">
        <v>2018</v>
      </c>
      <c r="U1595" t="s">
        <v>2018</v>
      </c>
      <c r="V1595">
        <v>115</v>
      </c>
      <c r="W1595">
        <v>22</v>
      </c>
      <c r="X1595">
        <v>0</v>
      </c>
      <c r="Y1595">
        <v>69</v>
      </c>
      <c r="Z1595" t="s">
        <v>2018</v>
      </c>
    </row>
    <row r="1596" spans="1:26" x14ac:dyDescent="0.35">
      <c r="A1596" s="28" t="str">
        <f t="shared" si="24"/>
        <v>1.1 - CS CORE2020Utah Military Academy - Camp Williams</v>
      </c>
      <c r="B1596" s="28" t="s">
        <v>1952</v>
      </c>
      <c r="C1596" s="28" t="s">
        <v>985</v>
      </c>
      <c r="D1596" s="28" t="s">
        <v>866</v>
      </c>
      <c r="E1596" s="28" t="s">
        <v>1003</v>
      </c>
      <c r="F1596" s="28" t="s">
        <v>867</v>
      </c>
      <c r="G1596" s="28" t="s">
        <v>291</v>
      </c>
      <c r="H1596" s="28" t="s">
        <v>271</v>
      </c>
      <c r="I1596" s="28" t="s">
        <v>868</v>
      </c>
      <c r="J1596" s="28" t="s">
        <v>869</v>
      </c>
      <c r="K1596">
        <v>4900176</v>
      </c>
      <c r="L1596">
        <v>2</v>
      </c>
      <c r="M1596">
        <v>114</v>
      </c>
      <c r="N1596">
        <v>23</v>
      </c>
      <c r="O1596">
        <v>91</v>
      </c>
      <c r="P1596" t="s">
        <v>2018</v>
      </c>
      <c r="Q1596" t="s">
        <v>2018</v>
      </c>
      <c r="R1596" t="s">
        <v>2018</v>
      </c>
      <c r="S1596">
        <v>27</v>
      </c>
      <c r="T1596" t="s">
        <v>2018</v>
      </c>
      <c r="U1596" t="s">
        <v>2018</v>
      </c>
      <c r="V1596">
        <v>75</v>
      </c>
      <c r="W1596">
        <v>16</v>
      </c>
      <c r="X1596">
        <v>0</v>
      </c>
      <c r="Y1596">
        <v>34</v>
      </c>
      <c r="Z1596" t="s">
        <v>2018</v>
      </c>
    </row>
    <row r="1597" spans="1:26" x14ac:dyDescent="0.35">
      <c r="A1597" s="28" t="str">
        <f t="shared" si="24"/>
        <v>1.1 - CS CORE2020Jean Massieu School for the Deaf</v>
      </c>
      <c r="B1597" s="28" t="s">
        <v>1952</v>
      </c>
      <c r="C1597" s="28" t="s">
        <v>985</v>
      </c>
      <c r="D1597" s="28" t="s">
        <v>492</v>
      </c>
      <c r="E1597" s="28" t="s">
        <v>1035</v>
      </c>
      <c r="F1597" s="28" t="s">
        <v>493</v>
      </c>
      <c r="G1597" s="28" t="s">
        <v>1957</v>
      </c>
      <c r="H1597" s="28" t="s">
        <v>271</v>
      </c>
      <c r="I1597" s="28" t="s">
        <v>494</v>
      </c>
      <c r="J1597" s="28" t="s">
        <v>495</v>
      </c>
      <c r="K1597">
        <v>4900069</v>
      </c>
      <c r="L1597">
        <v>1</v>
      </c>
      <c r="M1597" t="s">
        <v>2018</v>
      </c>
      <c r="N1597" t="s">
        <v>2018</v>
      </c>
      <c r="O1597" t="s">
        <v>2018</v>
      </c>
      <c r="P1597" t="s">
        <v>2018</v>
      </c>
      <c r="Q1597" t="s">
        <v>2018</v>
      </c>
      <c r="R1597" t="s">
        <v>2018</v>
      </c>
      <c r="S1597" t="s">
        <v>2018</v>
      </c>
      <c r="T1597" t="s">
        <v>2018</v>
      </c>
      <c r="U1597" t="s">
        <v>2018</v>
      </c>
      <c r="V1597" t="s">
        <v>2018</v>
      </c>
      <c r="W1597" t="s">
        <v>2018</v>
      </c>
      <c r="X1597">
        <v>0</v>
      </c>
      <c r="Y1597" t="s">
        <v>2018</v>
      </c>
      <c r="Z1597" t="s">
        <v>2018</v>
      </c>
    </row>
    <row r="1598" spans="1:26" x14ac:dyDescent="0.35">
      <c r="A1598" s="28" t="str">
        <f t="shared" si="24"/>
        <v>1.1 - CS CORE2020Utah Virtual Academy</v>
      </c>
      <c r="B1598" s="28" t="s">
        <v>1952</v>
      </c>
      <c r="C1598" s="28" t="s">
        <v>985</v>
      </c>
      <c r="D1598" s="28" t="s">
        <v>874</v>
      </c>
      <c r="E1598" s="28" t="s">
        <v>986</v>
      </c>
      <c r="F1598" s="28" t="s">
        <v>875</v>
      </c>
      <c r="G1598" s="28" t="s">
        <v>1956</v>
      </c>
      <c r="H1598" s="28" t="s">
        <v>271</v>
      </c>
      <c r="I1598" s="28" t="s">
        <v>874</v>
      </c>
      <c r="J1598" s="28" t="s">
        <v>876</v>
      </c>
      <c r="K1598">
        <v>4900130</v>
      </c>
      <c r="L1598">
        <v>4</v>
      </c>
      <c r="M1598">
        <v>494</v>
      </c>
      <c r="N1598">
        <v>246</v>
      </c>
      <c r="O1598">
        <v>248</v>
      </c>
      <c r="P1598" t="s">
        <v>2018</v>
      </c>
      <c r="Q1598" t="s">
        <v>2018</v>
      </c>
      <c r="R1598">
        <v>18</v>
      </c>
      <c r="S1598">
        <v>29</v>
      </c>
      <c r="T1598" t="s">
        <v>2018</v>
      </c>
      <c r="U1598" t="s">
        <v>2018</v>
      </c>
      <c r="V1598">
        <v>425</v>
      </c>
      <c r="W1598">
        <v>85</v>
      </c>
      <c r="X1598">
        <v>0</v>
      </c>
      <c r="Y1598">
        <v>209</v>
      </c>
      <c r="Z1598" t="s">
        <v>2018</v>
      </c>
    </row>
    <row r="1599" spans="1:26" x14ac:dyDescent="0.35">
      <c r="A1599" s="28" t="str">
        <f t="shared" si="24"/>
        <v>1.1 - CS CORE2020Vanguard Academy</v>
      </c>
      <c r="B1599" s="28" t="s">
        <v>1952</v>
      </c>
      <c r="C1599" s="28" t="s">
        <v>985</v>
      </c>
      <c r="D1599" s="28" t="s">
        <v>882</v>
      </c>
      <c r="E1599" s="28" t="s">
        <v>986</v>
      </c>
      <c r="F1599" s="28" t="s">
        <v>883</v>
      </c>
      <c r="G1599" s="28" t="s">
        <v>1956</v>
      </c>
      <c r="H1599" s="28" t="s">
        <v>271</v>
      </c>
      <c r="I1599" s="28" t="s">
        <v>882</v>
      </c>
      <c r="J1599" s="28" t="s">
        <v>884</v>
      </c>
      <c r="K1599">
        <v>4900183</v>
      </c>
      <c r="L1599">
        <v>3</v>
      </c>
      <c r="M1599">
        <v>196</v>
      </c>
      <c r="N1599">
        <v>73</v>
      </c>
      <c r="O1599">
        <v>123</v>
      </c>
      <c r="P1599" t="s">
        <v>2018</v>
      </c>
      <c r="Q1599" t="s">
        <v>2018</v>
      </c>
      <c r="R1599" t="s">
        <v>2018</v>
      </c>
      <c r="S1599" t="s">
        <v>2018</v>
      </c>
      <c r="T1599" t="s">
        <v>2018</v>
      </c>
      <c r="U1599" t="s">
        <v>2018</v>
      </c>
      <c r="V1599">
        <v>194</v>
      </c>
      <c r="W1599">
        <v>15</v>
      </c>
      <c r="X1599">
        <v>0</v>
      </c>
      <c r="Y1599">
        <v>147</v>
      </c>
      <c r="Z1599" t="s">
        <v>2018</v>
      </c>
    </row>
    <row r="1600" spans="1:26" x14ac:dyDescent="0.35">
      <c r="A1600" s="28" t="str">
        <f t="shared" si="24"/>
        <v>1.1 - CS CORE2020Venture Academy</v>
      </c>
      <c r="B1600" s="28" t="s">
        <v>1952</v>
      </c>
      <c r="C1600" s="28" t="s">
        <v>985</v>
      </c>
      <c r="D1600" s="28" t="s">
        <v>886</v>
      </c>
      <c r="E1600" s="28" t="s">
        <v>990</v>
      </c>
      <c r="F1600" s="28" t="s">
        <v>887</v>
      </c>
      <c r="G1600" s="28" t="s">
        <v>1956</v>
      </c>
      <c r="H1600" s="28" t="s">
        <v>271</v>
      </c>
      <c r="I1600" s="28" t="s">
        <v>886</v>
      </c>
      <c r="J1600" s="28" t="s">
        <v>888</v>
      </c>
      <c r="K1600">
        <v>4900133</v>
      </c>
      <c r="L1600">
        <v>1</v>
      </c>
      <c r="M1600">
        <v>100</v>
      </c>
      <c r="N1600">
        <v>42</v>
      </c>
      <c r="O1600">
        <v>58</v>
      </c>
      <c r="P1600" t="s">
        <v>2018</v>
      </c>
      <c r="Q1600" t="s">
        <v>2018</v>
      </c>
      <c r="R1600" t="s">
        <v>2018</v>
      </c>
      <c r="S1600">
        <v>12</v>
      </c>
      <c r="T1600" t="s">
        <v>2018</v>
      </c>
      <c r="U1600" t="s">
        <v>2018</v>
      </c>
      <c r="V1600">
        <v>87</v>
      </c>
      <c r="W1600">
        <v>19</v>
      </c>
      <c r="X1600">
        <v>0</v>
      </c>
      <c r="Y1600">
        <v>29</v>
      </c>
      <c r="Z1600" t="s">
        <v>2018</v>
      </c>
    </row>
    <row r="1601" spans="1:26" x14ac:dyDescent="0.35">
      <c r="A1601" s="28" t="str">
        <f t="shared" si="24"/>
        <v>1.1 - CS CORE2020Wasatch High</v>
      </c>
      <c r="B1601" s="28" t="s">
        <v>1952</v>
      </c>
      <c r="C1601" s="28" t="s">
        <v>985</v>
      </c>
      <c r="D1601" s="28" t="s">
        <v>900</v>
      </c>
      <c r="E1601" s="28" t="s">
        <v>988</v>
      </c>
      <c r="F1601" s="28" t="s">
        <v>901</v>
      </c>
      <c r="G1601" s="28" t="s">
        <v>401</v>
      </c>
      <c r="H1601" s="28" t="s">
        <v>271</v>
      </c>
      <c r="I1601" s="28" t="s">
        <v>902</v>
      </c>
      <c r="J1601" s="28" t="s">
        <v>903</v>
      </c>
      <c r="K1601">
        <v>4901110</v>
      </c>
      <c r="L1601">
        <v>3</v>
      </c>
      <c r="M1601">
        <v>235</v>
      </c>
      <c r="N1601">
        <v>40</v>
      </c>
      <c r="O1601">
        <v>195</v>
      </c>
      <c r="P1601" t="s">
        <v>2018</v>
      </c>
      <c r="Q1601" t="s">
        <v>2018</v>
      </c>
      <c r="R1601" t="s">
        <v>2018</v>
      </c>
      <c r="S1601">
        <v>38</v>
      </c>
      <c r="T1601" t="s">
        <v>2018</v>
      </c>
      <c r="U1601" t="s">
        <v>2018</v>
      </c>
      <c r="V1601">
        <v>188</v>
      </c>
      <c r="W1601">
        <v>18</v>
      </c>
      <c r="X1601">
        <v>0</v>
      </c>
      <c r="Y1601">
        <v>59</v>
      </c>
      <c r="Z1601">
        <v>13</v>
      </c>
    </row>
    <row r="1602" spans="1:26" x14ac:dyDescent="0.35">
      <c r="A1602" s="28" t="str">
        <f t="shared" ref="A1602:A1665" si="25">B1602&amp;C1602&amp;D1602</f>
        <v>1.1 - CS CORE2020Crimson Cliffs High</v>
      </c>
      <c r="B1602" s="28" t="s">
        <v>1952</v>
      </c>
      <c r="C1602" s="28" t="s">
        <v>985</v>
      </c>
      <c r="D1602" s="28" t="s">
        <v>352</v>
      </c>
      <c r="E1602" s="28" t="s">
        <v>1002</v>
      </c>
      <c r="F1602" s="28" t="s">
        <v>353</v>
      </c>
      <c r="G1602" s="28" t="s">
        <v>304</v>
      </c>
      <c r="H1602" s="28" t="s">
        <v>271</v>
      </c>
      <c r="I1602" s="28" t="s">
        <v>354</v>
      </c>
      <c r="J1602" s="28" t="s">
        <v>355</v>
      </c>
      <c r="K1602">
        <v>4901140</v>
      </c>
      <c r="L1602">
        <v>3</v>
      </c>
      <c r="M1602">
        <v>35</v>
      </c>
      <c r="N1602" t="s">
        <v>2018</v>
      </c>
      <c r="O1602">
        <v>29</v>
      </c>
      <c r="P1602" t="s">
        <v>2018</v>
      </c>
      <c r="Q1602" t="s">
        <v>2018</v>
      </c>
      <c r="R1602" t="s">
        <v>2018</v>
      </c>
      <c r="S1602" t="s">
        <v>2018</v>
      </c>
      <c r="T1602" t="s">
        <v>2018</v>
      </c>
      <c r="U1602" t="s">
        <v>2018</v>
      </c>
      <c r="V1602">
        <v>31</v>
      </c>
      <c r="W1602" t="s">
        <v>2018</v>
      </c>
      <c r="X1602">
        <v>0</v>
      </c>
      <c r="Y1602">
        <v>12</v>
      </c>
      <c r="Z1602" t="s">
        <v>2018</v>
      </c>
    </row>
    <row r="1603" spans="1:26" x14ac:dyDescent="0.35">
      <c r="A1603" s="28" t="str">
        <f t="shared" si="25"/>
        <v>1.1 - CS CORE2020Desert Hills High</v>
      </c>
      <c r="B1603" s="28" t="s">
        <v>1952</v>
      </c>
      <c r="C1603" s="28" t="s">
        <v>985</v>
      </c>
      <c r="D1603" s="28" t="s">
        <v>372</v>
      </c>
      <c r="E1603" s="28" t="s">
        <v>995</v>
      </c>
      <c r="F1603" s="28" t="s">
        <v>373</v>
      </c>
      <c r="G1603" s="28" t="s">
        <v>304</v>
      </c>
      <c r="H1603" s="28" t="s">
        <v>271</v>
      </c>
      <c r="I1603" s="28" t="s">
        <v>354</v>
      </c>
      <c r="J1603" s="28" t="s">
        <v>355</v>
      </c>
      <c r="K1603">
        <v>4901140</v>
      </c>
      <c r="L1603">
        <v>3</v>
      </c>
      <c r="M1603">
        <v>66</v>
      </c>
      <c r="N1603">
        <v>16</v>
      </c>
      <c r="O1603">
        <v>50</v>
      </c>
      <c r="P1603" t="s">
        <v>2018</v>
      </c>
      <c r="Q1603" t="s">
        <v>2018</v>
      </c>
      <c r="R1603" t="s">
        <v>2018</v>
      </c>
      <c r="S1603" t="s">
        <v>2018</v>
      </c>
      <c r="T1603" t="s">
        <v>2018</v>
      </c>
      <c r="U1603" t="s">
        <v>2018</v>
      </c>
      <c r="V1603">
        <v>55</v>
      </c>
      <c r="W1603" t="s">
        <v>2018</v>
      </c>
      <c r="X1603">
        <v>0</v>
      </c>
      <c r="Y1603" t="s">
        <v>2018</v>
      </c>
      <c r="Z1603" t="s">
        <v>2018</v>
      </c>
    </row>
    <row r="1604" spans="1:26" x14ac:dyDescent="0.35">
      <c r="A1604" s="28" t="str">
        <f t="shared" si="25"/>
        <v>1.1 - CS CORE2020Dixie High</v>
      </c>
      <c r="B1604" s="28" t="s">
        <v>1952</v>
      </c>
      <c r="C1604" s="28" t="s">
        <v>985</v>
      </c>
      <c r="D1604" s="28" t="s">
        <v>381</v>
      </c>
      <c r="E1604" s="28" t="s">
        <v>988</v>
      </c>
      <c r="F1604" s="28" t="s">
        <v>382</v>
      </c>
      <c r="G1604" s="28" t="s">
        <v>304</v>
      </c>
      <c r="H1604" s="28" t="s">
        <v>271</v>
      </c>
      <c r="I1604" s="28" t="s">
        <v>354</v>
      </c>
      <c r="J1604" s="28" t="s">
        <v>355</v>
      </c>
      <c r="K1604">
        <v>4901140</v>
      </c>
      <c r="L1604">
        <v>3</v>
      </c>
      <c r="M1604">
        <v>59</v>
      </c>
      <c r="N1604">
        <v>23</v>
      </c>
      <c r="O1604">
        <v>36</v>
      </c>
      <c r="P1604" t="s">
        <v>2018</v>
      </c>
      <c r="Q1604" t="s">
        <v>2018</v>
      </c>
      <c r="R1604" t="s">
        <v>2018</v>
      </c>
      <c r="S1604">
        <v>10</v>
      </c>
      <c r="T1604" t="s">
        <v>2018</v>
      </c>
      <c r="U1604" t="s">
        <v>2018</v>
      </c>
      <c r="V1604">
        <v>40</v>
      </c>
      <c r="W1604" t="s">
        <v>2018</v>
      </c>
      <c r="X1604">
        <v>0</v>
      </c>
      <c r="Y1604">
        <v>26</v>
      </c>
      <c r="Z1604" t="s">
        <v>2018</v>
      </c>
    </row>
    <row r="1605" spans="1:26" x14ac:dyDescent="0.35">
      <c r="A1605" s="28" t="str">
        <f t="shared" si="25"/>
        <v>1.1 - CS CORE2020Enterprise High</v>
      </c>
      <c r="B1605" s="28" t="s">
        <v>1952</v>
      </c>
      <c r="C1605" s="28" t="s">
        <v>985</v>
      </c>
      <c r="D1605" s="28" t="s">
        <v>403</v>
      </c>
      <c r="E1605" s="28" t="s">
        <v>1004</v>
      </c>
      <c r="F1605" s="28" t="s">
        <v>404</v>
      </c>
      <c r="G1605" s="28" t="s">
        <v>291</v>
      </c>
      <c r="H1605" s="28" t="s">
        <v>271</v>
      </c>
      <c r="I1605" s="28" t="s">
        <v>354</v>
      </c>
      <c r="J1605" s="28" t="s">
        <v>355</v>
      </c>
      <c r="K1605">
        <v>4901140</v>
      </c>
      <c r="L1605">
        <v>1</v>
      </c>
      <c r="M1605">
        <v>80</v>
      </c>
      <c r="N1605">
        <v>36</v>
      </c>
      <c r="O1605">
        <v>44</v>
      </c>
      <c r="P1605" t="s">
        <v>2018</v>
      </c>
      <c r="Q1605" t="s">
        <v>2018</v>
      </c>
      <c r="R1605" t="s">
        <v>2018</v>
      </c>
      <c r="S1605">
        <v>12</v>
      </c>
      <c r="T1605" t="s">
        <v>2018</v>
      </c>
      <c r="U1605" t="s">
        <v>2018</v>
      </c>
      <c r="V1605">
        <v>66</v>
      </c>
      <c r="W1605">
        <v>19</v>
      </c>
      <c r="X1605">
        <v>0</v>
      </c>
      <c r="Y1605">
        <v>45</v>
      </c>
      <c r="Z1605" t="s">
        <v>2018</v>
      </c>
    </row>
    <row r="1606" spans="1:26" x14ac:dyDescent="0.35">
      <c r="A1606" s="28" t="str">
        <f t="shared" si="25"/>
        <v>1.1 - CS CORE2020Hurricane High</v>
      </c>
      <c r="B1606" s="28" t="s">
        <v>1952</v>
      </c>
      <c r="C1606" s="28" t="s">
        <v>985</v>
      </c>
      <c r="D1606" s="28" t="s">
        <v>475</v>
      </c>
      <c r="E1606" s="28" t="s">
        <v>1007</v>
      </c>
      <c r="F1606" s="28" t="s">
        <v>476</v>
      </c>
      <c r="G1606" s="28" t="s">
        <v>1957</v>
      </c>
      <c r="H1606" s="28" t="s">
        <v>271</v>
      </c>
      <c r="I1606" s="28" t="s">
        <v>354</v>
      </c>
      <c r="J1606" s="28" t="s">
        <v>355</v>
      </c>
      <c r="K1606">
        <v>4901140</v>
      </c>
      <c r="L1606">
        <v>2</v>
      </c>
      <c r="M1606">
        <v>65</v>
      </c>
      <c r="N1606">
        <v>17</v>
      </c>
      <c r="O1606">
        <v>48</v>
      </c>
      <c r="P1606" t="s">
        <v>2018</v>
      </c>
      <c r="Q1606" t="s">
        <v>2018</v>
      </c>
      <c r="R1606" t="s">
        <v>2018</v>
      </c>
      <c r="S1606" t="s">
        <v>2018</v>
      </c>
      <c r="T1606" t="s">
        <v>2018</v>
      </c>
      <c r="U1606" t="s">
        <v>2018</v>
      </c>
      <c r="V1606">
        <v>62</v>
      </c>
      <c r="W1606" t="s">
        <v>2018</v>
      </c>
      <c r="X1606">
        <v>0</v>
      </c>
      <c r="Y1606">
        <v>16</v>
      </c>
      <c r="Z1606" t="s">
        <v>2018</v>
      </c>
    </row>
    <row r="1607" spans="1:26" x14ac:dyDescent="0.35">
      <c r="A1607" s="28" t="str">
        <f t="shared" si="25"/>
        <v>1.1 - CS CORE2020Pine View High</v>
      </c>
      <c r="B1607" s="28" t="s">
        <v>1952</v>
      </c>
      <c r="C1607" s="28" t="s">
        <v>985</v>
      </c>
      <c r="D1607" s="28" t="s">
        <v>676</v>
      </c>
      <c r="E1607" s="28" t="s">
        <v>1040</v>
      </c>
      <c r="F1607" s="28" t="s">
        <v>677</v>
      </c>
      <c r="G1607" s="28" t="s">
        <v>304</v>
      </c>
      <c r="H1607" s="28" t="s">
        <v>271</v>
      </c>
      <c r="I1607" s="28" t="s">
        <v>354</v>
      </c>
      <c r="J1607" s="28" t="s">
        <v>355</v>
      </c>
      <c r="K1607">
        <v>4901140</v>
      </c>
      <c r="L1607">
        <v>3</v>
      </c>
      <c r="M1607">
        <v>101</v>
      </c>
      <c r="N1607">
        <v>23</v>
      </c>
      <c r="O1607">
        <v>78</v>
      </c>
      <c r="P1607" t="s">
        <v>2018</v>
      </c>
      <c r="Q1607" t="s">
        <v>2018</v>
      </c>
      <c r="R1607" t="s">
        <v>2018</v>
      </c>
      <c r="S1607">
        <v>14</v>
      </c>
      <c r="T1607" t="s">
        <v>2018</v>
      </c>
      <c r="U1607" t="s">
        <v>2018</v>
      </c>
      <c r="V1607">
        <v>75</v>
      </c>
      <c r="W1607">
        <v>10</v>
      </c>
      <c r="X1607">
        <v>0</v>
      </c>
      <c r="Y1607">
        <v>38</v>
      </c>
      <c r="Z1607" t="s">
        <v>2018</v>
      </c>
    </row>
    <row r="1608" spans="1:26" x14ac:dyDescent="0.35">
      <c r="A1608" s="28" t="str">
        <f t="shared" si="25"/>
        <v>1.1 - CS CORE2020Snow Canyon High</v>
      </c>
      <c r="B1608" s="28" t="s">
        <v>1952</v>
      </c>
      <c r="C1608" s="28" t="s">
        <v>985</v>
      </c>
      <c r="D1608" s="28" t="s">
        <v>757</v>
      </c>
      <c r="E1608" s="28" t="s">
        <v>1055</v>
      </c>
      <c r="F1608" s="28" t="s">
        <v>758</v>
      </c>
      <c r="G1608" s="28" t="s">
        <v>304</v>
      </c>
      <c r="H1608" s="28" t="s">
        <v>271</v>
      </c>
      <c r="I1608" s="28" t="s">
        <v>354</v>
      </c>
      <c r="J1608" s="28" t="s">
        <v>355</v>
      </c>
      <c r="K1608">
        <v>4901140</v>
      </c>
      <c r="L1608">
        <v>1</v>
      </c>
      <c r="M1608">
        <v>82</v>
      </c>
      <c r="N1608">
        <v>13</v>
      </c>
      <c r="O1608">
        <v>69</v>
      </c>
      <c r="P1608" t="s">
        <v>2018</v>
      </c>
      <c r="Q1608" t="s">
        <v>2018</v>
      </c>
      <c r="R1608" t="s">
        <v>2018</v>
      </c>
      <c r="S1608">
        <v>19</v>
      </c>
      <c r="T1608" t="s">
        <v>2018</v>
      </c>
      <c r="U1608" t="s">
        <v>2018</v>
      </c>
      <c r="V1608">
        <v>52</v>
      </c>
      <c r="W1608" t="s">
        <v>2018</v>
      </c>
      <c r="X1608">
        <v>0</v>
      </c>
      <c r="Y1608">
        <v>25</v>
      </c>
      <c r="Z1608" t="s">
        <v>2018</v>
      </c>
    </row>
    <row r="1609" spans="1:26" x14ac:dyDescent="0.35">
      <c r="A1609" s="28" t="str">
        <f t="shared" si="25"/>
        <v>1.1 - CS CORE2020Wayne High</v>
      </c>
      <c r="B1609" s="28" t="s">
        <v>1952</v>
      </c>
      <c r="C1609" s="28" t="s">
        <v>985</v>
      </c>
      <c r="D1609" s="28" t="s">
        <v>905</v>
      </c>
      <c r="E1609" s="28" t="s">
        <v>988</v>
      </c>
      <c r="F1609" s="28" t="s">
        <v>906</v>
      </c>
      <c r="G1609" s="28" t="s">
        <v>401</v>
      </c>
      <c r="H1609" s="28" t="s">
        <v>271</v>
      </c>
      <c r="I1609" s="28" t="s">
        <v>907</v>
      </c>
      <c r="J1609" s="28" t="s">
        <v>908</v>
      </c>
      <c r="K1609">
        <v>4901170</v>
      </c>
      <c r="L1609">
        <v>2</v>
      </c>
      <c r="M1609">
        <v>42</v>
      </c>
      <c r="N1609">
        <v>19</v>
      </c>
      <c r="O1609">
        <v>23</v>
      </c>
      <c r="P1609" t="s">
        <v>2018</v>
      </c>
      <c r="Q1609" t="s">
        <v>2018</v>
      </c>
      <c r="R1609" t="s">
        <v>2018</v>
      </c>
      <c r="S1609" t="s">
        <v>2018</v>
      </c>
      <c r="T1609" t="s">
        <v>2018</v>
      </c>
      <c r="U1609" t="s">
        <v>2018</v>
      </c>
      <c r="V1609">
        <v>35</v>
      </c>
      <c r="W1609" t="s">
        <v>2018</v>
      </c>
      <c r="X1609">
        <v>0</v>
      </c>
      <c r="Y1609">
        <v>12</v>
      </c>
      <c r="Z1609" t="s">
        <v>2018</v>
      </c>
    </row>
    <row r="1610" spans="1:26" x14ac:dyDescent="0.35">
      <c r="A1610" s="28" t="str">
        <f t="shared" si="25"/>
        <v>1.1 - CS CORE2020Bonneville High</v>
      </c>
      <c r="B1610" s="28" t="s">
        <v>1952</v>
      </c>
      <c r="C1610" s="28" t="s">
        <v>985</v>
      </c>
      <c r="D1610" s="28" t="s">
        <v>283</v>
      </c>
      <c r="E1610" s="28" t="s">
        <v>999</v>
      </c>
      <c r="F1610" s="28" t="s">
        <v>284</v>
      </c>
      <c r="G1610" s="28" t="s">
        <v>304</v>
      </c>
      <c r="H1610" s="28" t="s">
        <v>271</v>
      </c>
      <c r="I1610" s="28" t="s">
        <v>285</v>
      </c>
      <c r="J1610" s="28" t="s">
        <v>286</v>
      </c>
      <c r="K1610">
        <v>4901200</v>
      </c>
      <c r="L1610">
        <v>5</v>
      </c>
      <c r="M1610">
        <v>418</v>
      </c>
      <c r="N1610">
        <v>189</v>
      </c>
      <c r="O1610">
        <v>229</v>
      </c>
      <c r="P1610" t="s">
        <v>2018</v>
      </c>
      <c r="Q1610" t="s">
        <v>2018</v>
      </c>
      <c r="R1610">
        <v>13</v>
      </c>
      <c r="S1610">
        <v>74</v>
      </c>
      <c r="T1610" t="s">
        <v>2018</v>
      </c>
      <c r="U1610">
        <v>13</v>
      </c>
      <c r="V1610">
        <v>312</v>
      </c>
      <c r="W1610">
        <v>47</v>
      </c>
      <c r="X1610">
        <v>0</v>
      </c>
      <c r="Y1610">
        <v>174</v>
      </c>
      <c r="Z1610">
        <v>16</v>
      </c>
    </row>
    <row r="1611" spans="1:26" x14ac:dyDescent="0.35">
      <c r="A1611" s="28" t="str">
        <f t="shared" si="25"/>
        <v>1.1 - CS CORE2020Fremont High</v>
      </c>
      <c r="B1611" s="28" t="s">
        <v>1952</v>
      </c>
      <c r="C1611" s="28" t="s">
        <v>985</v>
      </c>
      <c r="D1611" s="28" t="s">
        <v>425</v>
      </c>
      <c r="E1611" s="28" t="s">
        <v>1012</v>
      </c>
      <c r="F1611" s="28" t="s">
        <v>426</v>
      </c>
      <c r="G1611" s="28" t="s">
        <v>304</v>
      </c>
      <c r="H1611" s="28" t="s">
        <v>271</v>
      </c>
      <c r="I1611" s="28" t="s">
        <v>285</v>
      </c>
      <c r="J1611" s="28" t="s">
        <v>286</v>
      </c>
      <c r="K1611">
        <v>4901200</v>
      </c>
      <c r="L1611">
        <v>5</v>
      </c>
      <c r="M1611">
        <v>168</v>
      </c>
      <c r="N1611">
        <v>39</v>
      </c>
      <c r="O1611">
        <v>129</v>
      </c>
      <c r="P1611" t="s">
        <v>2018</v>
      </c>
      <c r="Q1611" t="s">
        <v>2018</v>
      </c>
      <c r="R1611" t="s">
        <v>2018</v>
      </c>
      <c r="S1611" t="s">
        <v>2018</v>
      </c>
      <c r="T1611" t="s">
        <v>2018</v>
      </c>
      <c r="U1611" t="s">
        <v>2018</v>
      </c>
      <c r="V1611">
        <v>155</v>
      </c>
      <c r="W1611">
        <v>17</v>
      </c>
      <c r="X1611">
        <v>0</v>
      </c>
      <c r="Y1611">
        <v>17</v>
      </c>
      <c r="Z1611" t="s">
        <v>2018</v>
      </c>
    </row>
    <row r="1612" spans="1:26" x14ac:dyDescent="0.35">
      <c r="A1612" s="28" t="str">
        <f t="shared" si="25"/>
        <v>1.1 - CS CORE2020Horizon Academy</v>
      </c>
      <c r="B1612" s="28" t="s">
        <v>1952</v>
      </c>
      <c r="C1612" s="28" t="s">
        <v>985</v>
      </c>
      <c r="D1612" s="28" t="s">
        <v>469</v>
      </c>
      <c r="E1612" s="28" t="s">
        <v>1016</v>
      </c>
      <c r="F1612" s="28" t="s">
        <v>470</v>
      </c>
      <c r="G1612" s="28" t="s">
        <v>1081</v>
      </c>
      <c r="H1612" s="28" t="s">
        <v>271</v>
      </c>
      <c r="I1612" s="28" t="s">
        <v>285</v>
      </c>
      <c r="J1612" s="28" t="s">
        <v>286</v>
      </c>
      <c r="K1612">
        <v>4901200</v>
      </c>
      <c r="L1612">
        <v>1</v>
      </c>
      <c r="M1612" t="s">
        <v>2018</v>
      </c>
      <c r="N1612" t="s">
        <v>2018</v>
      </c>
      <c r="O1612" t="s">
        <v>2018</v>
      </c>
      <c r="P1612" t="s">
        <v>2018</v>
      </c>
      <c r="Q1612" t="s">
        <v>2018</v>
      </c>
      <c r="R1612" t="s">
        <v>2018</v>
      </c>
      <c r="S1612" t="s">
        <v>2018</v>
      </c>
      <c r="T1612" t="s">
        <v>2018</v>
      </c>
      <c r="U1612" t="s">
        <v>2018</v>
      </c>
      <c r="V1612" t="s">
        <v>2018</v>
      </c>
      <c r="W1612" t="s">
        <v>2018</v>
      </c>
      <c r="X1612">
        <v>0</v>
      </c>
      <c r="Y1612" t="s">
        <v>2018</v>
      </c>
      <c r="Z1612" t="s">
        <v>2018</v>
      </c>
    </row>
    <row r="1613" spans="1:26" x14ac:dyDescent="0.35">
      <c r="A1613" s="28" t="str">
        <f t="shared" si="25"/>
        <v>1.1 - CS CORE2020North Ogden Jr High</v>
      </c>
      <c r="B1613" s="28" t="s">
        <v>1952</v>
      </c>
      <c r="C1613" s="28" t="s">
        <v>985</v>
      </c>
      <c r="D1613" s="28" t="s">
        <v>619</v>
      </c>
      <c r="E1613" s="28" t="s">
        <v>1015</v>
      </c>
      <c r="F1613" s="28" t="s">
        <v>620</v>
      </c>
      <c r="G1613" s="28" t="s">
        <v>291</v>
      </c>
      <c r="H1613" s="28" t="s">
        <v>401</v>
      </c>
      <c r="I1613" s="28" t="s">
        <v>285</v>
      </c>
      <c r="J1613" s="28" t="s">
        <v>286</v>
      </c>
      <c r="K1613">
        <v>4901200</v>
      </c>
      <c r="L1613">
        <v>1</v>
      </c>
      <c r="M1613" t="s">
        <v>2018</v>
      </c>
      <c r="N1613" t="s">
        <v>2018</v>
      </c>
      <c r="O1613" t="s">
        <v>2018</v>
      </c>
      <c r="P1613" t="s">
        <v>2018</v>
      </c>
      <c r="Q1613" t="s">
        <v>2018</v>
      </c>
      <c r="R1613" t="s">
        <v>2018</v>
      </c>
      <c r="S1613" t="s">
        <v>2018</v>
      </c>
      <c r="T1613" t="s">
        <v>2018</v>
      </c>
      <c r="U1613" t="s">
        <v>2018</v>
      </c>
      <c r="V1613" t="s">
        <v>2018</v>
      </c>
      <c r="W1613" t="s">
        <v>2018</v>
      </c>
      <c r="X1613">
        <v>0</v>
      </c>
      <c r="Y1613" t="s">
        <v>2018</v>
      </c>
      <c r="Z1613" t="s">
        <v>2018</v>
      </c>
    </row>
    <row r="1614" spans="1:26" x14ac:dyDescent="0.35">
      <c r="A1614" s="28" t="str">
        <f t="shared" si="25"/>
        <v>1.1 - CS CORE2020Orion Jr High</v>
      </c>
      <c r="B1614" s="28" t="s">
        <v>1952</v>
      </c>
      <c r="C1614" s="28" t="s">
        <v>985</v>
      </c>
      <c r="D1614" s="28" t="s">
        <v>657</v>
      </c>
      <c r="E1614" s="28" t="s">
        <v>1005</v>
      </c>
      <c r="F1614" s="28" t="s">
        <v>658</v>
      </c>
      <c r="G1614" s="28" t="s">
        <v>291</v>
      </c>
      <c r="H1614" s="28" t="s">
        <v>401</v>
      </c>
      <c r="I1614" s="28" t="s">
        <v>285</v>
      </c>
      <c r="J1614" s="28" t="s">
        <v>286</v>
      </c>
      <c r="K1614">
        <v>4901200</v>
      </c>
      <c r="L1614">
        <v>1</v>
      </c>
      <c r="M1614">
        <v>109</v>
      </c>
      <c r="N1614">
        <v>71</v>
      </c>
      <c r="O1614">
        <v>38</v>
      </c>
      <c r="P1614" t="s">
        <v>2018</v>
      </c>
      <c r="Q1614" t="s">
        <v>2018</v>
      </c>
      <c r="R1614" t="s">
        <v>2018</v>
      </c>
      <c r="S1614">
        <v>22</v>
      </c>
      <c r="T1614" t="s">
        <v>2018</v>
      </c>
      <c r="U1614" t="s">
        <v>2018</v>
      </c>
      <c r="V1614">
        <v>81</v>
      </c>
      <c r="W1614">
        <v>12</v>
      </c>
      <c r="X1614">
        <v>0</v>
      </c>
      <c r="Y1614">
        <v>23</v>
      </c>
      <c r="Z1614" t="s">
        <v>2018</v>
      </c>
    </row>
    <row r="1615" spans="1:26" x14ac:dyDescent="0.35">
      <c r="A1615" s="28" t="str">
        <f t="shared" si="25"/>
        <v>1.1 - CS CORE2020Rocky Mountain Jr High</v>
      </c>
      <c r="B1615" s="28" t="s">
        <v>1952</v>
      </c>
      <c r="C1615" s="28" t="s">
        <v>985</v>
      </c>
      <c r="D1615" s="28" t="s">
        <v>726</v>
      </c>
      <c r="E1615" s="28" t="s">
        <v>1051</v>
      </c>
      <c r="F1615" s="28" t="s">
        <v>727</v>
      </c>
      <c r="G1615" s="28" t="s">
        <v>291</v>
      </c>
      <c r="H1615" s="28" t="s">
        <v>401</v>
      </c>
      <c r="I1615" s="28" t="s">
        <v>285</v>
      </c>
      <c r="J1615" s="28" t="s">
        <v>286</v>
      </c>
      <c r="K1615">
        <v>4901200</v>
      </c>
      <c r="L1615">
        <v>1</v>
      </c>
      <c r="M1615" t="s">
        <v>2018</v>
      </c>
      <c r="N1615" t="s">
        <v>2018</v>
      </c>
      <c r="O1615" t="s">
        <v>2018</v>
      </c>
      <c r="P1615" t="s">
        <v>2018</v>
      </c>
      <c r="Q1615" t="s">
        <v>2018</v>
      </c>
      <c r="R1615" t="s">
        <v>2018</v>
      </c>
      <c r="S1615" t="s">
        <v>2018</v>
      </c>
      <c r="T1615" t="s">
        <v>2018</v>
      </c>
      <c r="U1615" t="s">
        <v>2018</v>
      </c>
      <c r="V1615" t="s">
        <v>2018</v>
      </c>
      <c r="W1615" t="s">
        <v>2018</v>
      </c>
      <c r="X1615">
        <v>0</v>
      </c>
      <c r="Y1615" t="s">
        <v>2018</v>
      </c>
      <c r="Z1615" t="s">
        <v>2018</v>
      </c>
    </row>
    <row r="1616" spans="1:26" x14ac:dyDescent="0.35">
      <c r="A1616" s="28" t="str">
        <f t="shared" si="25"/>
        <v>1.1 - CS CORE2020Roy High</v>
      </c>
      <c r="B1616" s="28" t="s">
        <v>1952</v>
      </c>
      <c r="C1616" s="28" t="s">
        <v>985</v>
      </c>
      <c r="D1616" s="28" t="s">
        <v>732</v>
      </c>
      <c r="E1616" s="28" t="s">
        <v>1000</v>
      </c>
      <c r="F1616" s="28" t="s">
        <v>733</v>
      </c>
      <c r="G1616" s="28" t="s">
        <v>304</v>
      </c>
      <c r="H1616" s="28" t="s">
        <v>271</v>
      </c>
      <c r="I1616" s="28" t="s">
        <v>285</v>
      </c>
      <c r="J1616" s="28" t="s">
        <v>286</v>
      </c>
      <c r="K1616">
        <v>4901200</v>
      </c>
      <c r="L1616">
        <v>1</v>
      </c>
      <c r="M1616">
        <v>161</v>
      </c>
      <c r="N1616">
        <v>91</v>
      </c>
      <c r="O1616">
        <v>70</v>
      </c>
      <c r="P1616" t="s">
        <v>2018</v>
      </c>
      <c r="Q1616" t="s">
        <v>2018</v>
      </c>
      <c r="R1616" t="s">
        <v>2018</v>
      </c>
      <c r="S1616">
        <v>39</v>
      </c>
      <c r="T1616" t="s">
        <v>2018</v>
      </c>
      <c r="U1616" t="s">
        <v>2018</v>
      </c>
      <c r="V1616">
        <v>114</v>
      </c>
      <c r="W1616">
        <v>17</v>
      </c>
      <c r="X1616">
        <v>0</v>
      </c>
      <c r="Y1616">
        <v>57</v>
      </c>
      <c r="Z1616" t="s">
        <v>2018</v>
      </c>
    </row>
    <row r="1617" spans="1:26" x14ac:dyDescent="0.35">
      <c r="A1617" s="28" t="str">
        <f t="shared" si="25"/>
        <v>1.1 - CS CORE2020Roy Jr High</v>
      </c>
      <c r="B1617" s="28" t="s">
        <v>1952</v>
      </c>
      <c r="C1617" s="28" t="s">
        <v>985</v>
      </c>
      <c r="D1617" s="28" t="s">
        <v>734</v>
      </c>
      <c r="E1617" s="28" t="s">
        <v>989</v>
      </c>
      <c r="F1617" s="28" t="s">
        <v>735</v>
      </c>
      <c r="G1617" s="28" t="s">
        <v>291</v>
      </c>
      <c r="H1617" s="28" t="s">
        <v>401</v>
      </c>
      <c r="I1617" s="28" t="s">
        <v>285</v>
      </c>
      <c r="J1617" s="28" t="s">
        <v>286</v>
      </c>
      <c r="K1617">
        <v>4901200</v>
      </c>
      <c r="L1617">
        <v>1</v>
      </c>
      <c r="M1617">
        <v>69</v>
      </c>
      <c r="N1617">
        <v>20</v>
      </c>
      <c r="O1617">
        <v>49</v>
      </c>
      <c r="P1617" t="s">
        <v>2018</v>
      </c>
      <c r="Q1617" t="s">
        <v>2018</v>
      </c>
      <c r="R1617" t="s">
        <v>2018</v>
      </c>
      <c r="S1617">
        <v>15</v>
      </c>
      <c r="T1617" t="s">
        <v>2018</v>
      </c>
      <c r="U1617" t="s">
        <v>2018</v>
      </c>
      <c r="V1617">
        <v>49</v>
      </c>
      <c r="W1617" t="s">
        <v>2018</v>
      </c>
      <c r="X1617">
        <v>0</v>
      </c>
      <c r="Y1617">
        <v>28</v>
      </c>
      <c r="Z1617" t="s">
        <v>2018</v>
      </c>
    </row>
    <row r="1618" spans="1:26" x14ac:dyDescent="0.35">
      <c r="A1618" s="28" t="str">
        <f t="shared" si="25"/>
        <v>1.1 - CS CORE2020Sand Ridge Jr High</v>
      </c>
      <c r="B1618" s="28" t="s">
        <v>1952</v>
      </c>
      <c r="C1618" s="28" t="s">
        <v>985</v>
      </c>
      <c r="D1618" s="28" t="s">
        <v>742</v>
      </c>
      <c r="E1618" s="28" t="s">
        <v>1011</v>
      </c>
      <c r="F1618" s="28" t="s">
        <v>743</v>
      </c>
      <c r="G1618" s="28" t="s">
        <v>291</v>
      </c>
      <c r="H1618" s="28" t="s">
        <v>401</v>
      </c>
      <c r="I1618" s="28" t="s">
        <v>285</v>
      </c>
      <c r="J1618" s="28" t="s">
        <v>286</v>
      </c>
      <c r="K1618">
        <v>4901200</v>
      </c>
      <c r="L1618">
        <v>1</v>
      </c>
      <c r="M1618">
        <v>87</v>
      </c>
      <c r="N1618">
        <v>37</v>
      </c>
      <c r="O1618">
        <v>50</v>
      </c>
      <c r="P1618" t="s">
        <v>2018</v>
      </c>
      <c r="Q1618" t="s">
        <v>2018</v>
      </c>
      <c r="R1618" t="s">
        <v>2018</v>
      </c>
      <c r="S1618">
        <v>21</v>
      </c>
      <c r="T1618" t="s">
        <v>2018</v>
      </c>
      <c r="U1618" t="s">
        <v>2018</v>
      </c>
      <c r="V1618">
        <v>56</v>
      </c>
      <c r="W1618">
        <v>13</v>
      </c>
      <c r="X1618">
        <v>0</v>
      </c>
      <c r="Y1618">
        <v>37</v>
      </c>
      <c r="Z1618" t="s">
        <v>2018</v>
      </c>
    </row>
    <row r="1619" spans="1:26" x14ac:dyDescent="0.35">
      <c r="A1619" s="28" t="str">
        <f t="shared" si="25"/>
        <v>1.1 - CS CORE2020Snowcrest Jr High</v>
      </c>
      <c r="B1619" s="28" t="s">
        <v>1952</v>
      </c>
      <c r="C1619" s="28" t="s">
        <v>985</v>
      </c>
      <c r="D1619" s="28" t="s">
        <v>761</v>
      </c>
      <c r="E1619" s="28" t="s">
        <v>1021</v>
      </c>
      <c r="F1619" s="28" t="s">
        <v>762</v>
      </c>
      <c r="G1619" s="28" t="s">
        <v>291</v>
      </c>
      <c r="H1619" s="28" t="s">
        <v>401</v>
      </c>
      <c r="I1619" s="28" t="s">
        <v>285</v>
      </c>
      <c r="J1619" s="28" t="s">
        <v>286</v>
      </c>
      <c r="K1619">
        <v>4901200</v>
      </c>
      <c r="L1619">
        <v>1</v>
      </c>
      <c r="M1619">
        <v>41</v>
      </c>
      <c r="N1619">
        <v>23</v>
      </c>
      <c r="O1619">
        <v>18</v>
      </c>
      <c r="P1619" t="s">
        <v>2018</v>
      </c>
      <c r="Q1619" t="s">
        <v>2018</v>
      </c>
      <c r="R1619" t="s">
        <v>2018</v>
      </c>
      <c r="S1619" t="s">
        <v>2018</v>
      </c>
      <c r="T1619" t="s">
        <v>2018</v>
      </c>
      <c r="U1619" t="s">
        <v>2018</v>
      </c>
      <c r="V1619">
        <v>39</v>
      </c>
      <c r="W1619" t="s">
        <v>2018</v>
      </c>
      <c r="X1619">
        <v>0</v>
      </c>
      <c r="Y1619" t="s">
        <v>2018</v>
      </c>
      <c r="Z1619" t="s">
        <v>2018</v>
      </c>
    </row>
    <row r="1620" spans="1:26" x14ac:dyDescent="0.35">
      <c r="A1620" s="28" t="str">
        <f t="shared" si="25"/>
        <v>1.1 - CS CORE2020South Ogden Jr High</v>
      </c>
      <c r="B1620" s="28" t="s">
        <v>1952</v>
      </c>
      <c r="C1620" s="28" t="s">
        <v>985</v>
      </c>
      <c r="D1620" s="28" t="s">
        <v>769</v>
      </c>
      <c r="E1620" s="28" t="s">
        <v>1001</v>
      </c>
      <c r="F1620" s="28" t="s">
        <v>770</v>
      </c>
      <c r="G1620" s="28" t="s">
        <v>291</v>
      </c>
      <c r="H1620" s="28" t="s">
        <v>401</v>
      </c>
      <c r="I1620" s="28" t="s">
        <v>285</v>
      </c>
      <c r="J1620" s="28" t="s">
        <v>286</v>
      </c>
      <c r="K1620">
        <v>4901200</v>
      </c>
      <c r="L1620">
        <v>1</v>
      </c>
      <c r="M1620" t="s">
        <v>2018</v>
      </c>
      <c r="N1620" t="s">
        <v>2018</v>
      </c>
      <c r="O1620" t="s">
        <v>2018</v>
      </c>
      <c r="P1620" t="s">
        <v>2018</v>
      </c>
      <c r="Q1620" t="s">
        <v>2018</v>
      </c>
      <c r="R1620" t="s">
        <v>2018</v>
      </c>
      <c r="S1620" t="s">
        <v>2018</v>
      </c>
      <c r="T1620" t="s">
        <v>2018</v>
      </c>
      <c r="U1620" t="s">
        <v>2018</v>
      </c>
      <c r="V1620" t="s">
        <v>2018</v>
      </c>
      <c r="W1620" t="s">
        <v>2018</v>
      </c>
      <c r="X1620">
        <v>0</v>
      </c>
      <c r="Y1620" t="s">
        <v>2018</v>
      </c>
      <c r="Z1620" t="s">
        <v>2018</v>
      </c>
    </row>
    <row r="1621" spans="1:26" x14ac:dyDescent="0.35">
      <c r="A1621" s="28" t="str">
        <f t="shared" si="25"/>
        <v>1.1 - CS CORE2020T.H. Bell Jr High</v>
      </c>
      <c r="B1621" s="28" t="s">
        <v>1952</v>
      </c>
      <c r="C1621" s="28" t="s">
        <v>985</v>
      </c>
      <c r="D1621" s="28" t="s">
        <v>822</v>
      </c>
      <c r="E1621" s="28" t="s">
        <v>1037</v>
      </c>
      <c r="F1621" s="28" t="s">
        <v>823</v>
      </c>
      <c r="G1621" s="28" t="s">
        <v>291</v>
      </c>
      <c r="H1621" s="28" t="s">
        <v>401</v>
      </c>
      <c r="I1621" s="28" t="s">
        <v>285</v>
      </c>
      <c r="J1621" s="28" t="s">
        <v>286</v>
      </c>
      <c r="K1621">
        <v>4901200</v>
      </c>
      <c r="L1621">
        <v>1</v>
      </c>
      <c r="M1621">
        <v>109</v>
      </c>
      <c r="N1621">
        <v>52</v>
      </c>
      <c r="O1621">
        <v>57</v>
      </c>
      <c r="P1621" t="s">
        <v>2018</v>
      </c>
      <c r="Q1621" t="s">
        <v>2018</v>
      </c>
      <c r="R1621" t="s">
        <v>2018</v>
      </c>
      <c r="S1621">
        <v>28</v>
      </c>
      <c r="T1621" t="s">
        <v>2018</v>
      </c>
      <c r="U1621" t="s">
        <v>2018</v>
      </c>
      <c r="V1621">
        <v>71</v>
      </c>
      <c r="W1621">
        <v>15</v>
      </c>
      <c r="X1621">
        <v>0</v>
      </c>
      <c r="Y1621">
        <v>66</v>
      </c>
      <c r="Z1621" t="s">
        <v>2018</v>
      </c>
    </row>
    <row r="1622" spans="1:26" x14ac:dyDescent="0.35">
      <c r="A1622" s="28" t="str">
        <f t="shared" si="25"/>
        <v>1.1 - CS CORE2020Two Rivers High</v>
      </c>
      <c r="B1622" s="28" t="s">
        <v>1952</v>
      </c>
      <c r="C1622" s="28" t="s">
        <v>985</v>
      </c>
      <c r="D1622" s="28" t="s">
        <v>845</v>
      </c>
      <c r="E1622" s="28" t="s">
        <v>1031</v>
      </c>
      <c r="F1622" s="28" t="s">
        <v>846</v>
      </c>
      <c r="G1622" s="28" t="s">
        <v>291</v>
      </c>
      <c r="H1622" s="28" t="s">
        <v>271</v>
      </c>
      <c r="I1622" s="28" t="s">
        <v>285</v>
      </c>
      <c r="J1622" s="28" t="s">
        <v>286</v>
      </c>
      <c r="K1622">
        <v>4901200</v>
      </c>
      <c r="L1622">
        <v>1</v>
      </c>
      <c r="M1622" t="s">
        <v>2018</v>
      </c>
      <c r="N1622" t="s">
        <v>2018</v>
      </c>
      <c r="O1622" t="s">
        <v>2018</v>
      </c>
      <c r="P1622" t="s">
        <v>2018</v>
      </c>
      <c r="Q1622" t="s">
        <v>2018</v>
      </c>
      <c r="R1622" t="s">
        <v>2018</v>
      </c>
      <c r="S1622" t="s">
        <v>2018</v>
      </c>
      <c r="T1622" t="s">
        <v>2018</v>
      </c>
      <c r="U1622" t="s">
        <v>2018</v>
      </c>
      <c r="V1622" t="s">
        <v>2018</v>
      </c>
      <c r="W1622" t="s">
        <v>2018</v>
      </c>
      <c r="X1622">
        <v>0</v>
      </c>
      <c r="Y1622" t="s">
        <v>2018</v>
      </c>
      <c r="Z1622" t="s">
        <v>2018</v>
      </c>
    </row>
    <row r="1623" spans="1:26" x14ac:dyDescent="0.35">
      <c r="A1623" s="28" t="str">
        <f t="shared" si="25"/>
        <v>1.1 - CS CORE2020Wahlquist Jr High</v>
      </c>
      <c r="B1623" s="28" t="s">
        <v>1952</v>
      </c>
      <c r="C1623" s="28" t="s">
        <v>985</v>
      </c>
      <c r="D1623" s="28" t="s">
        <v>894</v>
      </c>
      <c r="E1623" s="28" t="s">
        <v>1048</v>
      </c>
      <c r="F1623" s="28" t="s">
        <v>895</v>
      </c>
      <c r="G1623" s="28" t="s">
        <v>291</v>
      </c>
      <c r="H1623" s="28" t="s">
        <v>401</v>
      </c>
      <c r="I1623" s="28" t="s">
        <v>285</v>
      </c>
      <c r="J1623" s="28" t="s">
        <v>286</v>
      </c>
      <c r="K1623">
        <v>4901200</v>
      </c>
      <c r="L1623">
        <v>1</v>
      </c>
      <c r="M1623" t="s">
        <v>2018</v>
      </c>
      <c r="N1623" t="s">
        <v>2018</v>
      </c>
      <c r="O1623" t="s">
        <v>2018</v>
      </c>
      <c r="P1623" t="s">
        <v>2018</v>
      </c>
      <c r="Q1623" t="s">
        <v>2018</v>
      </c>
      <c r="R1623" t="s">
        <v>2018</v>
      </c>
      <c r="S1623" t="s">
        <v>2018</v>
      </c>
      <c r="T1623" t="s">
        <v>2018</v>
      </c>
      <c r="U1623" t="s">
        <v>2018</v>
      </c>
      <c r="V1623" t="s">
        <v>2018</v>
      </c>
      <c r="W1623" t="s">
        <v>2018</v>
      </c>
      <c r="X1623">
        <v>0</v>
      </c>
      <c r="Y1623" t="s">
        <v>2018</v>
      </c>
      <c r="Z1623" t="s">
        <v>2018</v>
      </c>
    </row>
    <row r="1624" spans="1:26" x14ac:dyDescent="0.35">
      <c r="A1624" s="28" t="str">
        <f t="shared" si="25"/>
        <v>1.1 - CS CORE2020Weber High</v>
      </c>
      <c r="B1624" s="28" t="s">
        <v>1952</v>
      </c>
      <c r="C1624" s="28" t="s">
        <v>985</v>
      </c>
      <c r="D1624" s="28" t="s">
        <v>910</v>
      </c>
      <c r="E1624" s="28" t="s">
        <v>988</v>
      </c>
      <c r="F1624" s="28" t="s">
        <v>911</v>
      </c>
      <c r="G1624" s="28" t="s">
        <v>304</v>
      </c>
      <c r="H1624" s="28" t="s">
        <v>271</v>
      </c>
      <c r="I1624" s="28" t="s">
        <v>285</v>
      </c>
      <c r="J1624" s="28" t="s">
        <v>286</v>
      </c>
      <c r="K1624">
        <v>4901200</v>
      </c>
      <c r="L1624">
        <v>5</v>
      </c>
      <c r="M1624">
        <v>289</v>
      </c>
      <c r="N1624">
        <v>97</v>
      </c>
      <c r="O1624">
        <v>192</v>
      </c>
      <c r="P1624" t="s">
        <v>2018</v>
      </c>
      <c r="Q1624" t="s">
        <v>2018</v>
      </c>
      <c r="R1624" t="s">
        <v>2018</v>
      </c>
      <c r="S1624">
        <v>31</v>
      </c>
      <c r="T1624" t="s">
        <v>2018</v>
      </c>
      <c r="U1624" t="s">
        <v>2018</v>
      </c>
      <c r="V1624">
        <v>244</v>
      </c>
      <c r="W1624">
        <v>13</v>
      </c>
      <c r="X1624">
        <v>0</v>
      </c>
      <c r="Y1624">
        <v>57</v>
      </c>
      <c r="Z1624" t="s">
        <v>2018</v>
      </c>
    </row>
    <row r="1625" spans="1:26" x14ac:dyDescent="0.35">
      <c r="A1625" s="28" t="str">
        <f t="shared" si="25"/>
        <v>1.1 - CS CORE2020Weber Innovation High School</v>
      </c>
      <c r="B1625" s="28" t="s">
        <v>1952</v>
      </c>
      <c r="C1625" s="28" t="s">
        <v>985</v>
      </c>
      <c r="D1625" s="28" t="s">
        <v>912</v>
      </c>
      <c r="E1625" s="28" t="s">
        <v>1055</v>
      </c>
      <c r="F1625" s="28" t="s">
        <v>913</v>
      </c>
      <c r="G1625" s="28" t="s">
        <v>401</v>
      </c>
      <c r="H1625" s="28" t="s">
        <v>271</v>
      </c>
      <c r="I1625" s="28" t="s">
        <v>285</v>
      </c>
      <c r="J1625" s="28" t="s">
        <v>286</v>
      </c>
      <c r="K1625">
        <v>4901200</v>
      </c>
      <c r="L1625">
        <v>5</v>
      </c>
      <c r="M1625">
        <v>117</v>
      </c>
      <c r="N1625">
        <v>51</v>
      </c>
      <c r="O1625">
        <v>66</v>
      </c>
      <c r="P1625" t="s">
        <v>2018</v>
      </c>
      <c r="Q1625" t="s">
        <v>2018</v>
      </c>
      <c r="R1625" t="s">
        <v>2018</v>
      </c>
      <c r="S1625" t="s">
        <v>2018</v>
      </c>
      <c r="T1625" t="s">
        <v>2018</v>
      </c>
      <c r="U1625" t="s">
        <v>2018</v>
      </c>
      <c r="V1625">
        <v>105</v>
      </c>
      <c r="W1625" t="s">
        <v>2018</v>
      </c>
      <c r="X1625">
        <v>0</v>
      </c>
      <c r="Y1625">
        <v>16</v>
      </c>
      <c r="Z1625" t="s">
        <v>2018</v>
      </c>
    </row>
    <row r="1626" spans="1:26" x14ac:dyDescent="0.35">
      <c r="A1626" s="28" t="str">
        <f t="shared" si="25"/>
        <v>1.1 - CS CORE2021Academy for Math Engineering &amp; Science</v>
      </c>
      <c r="B1626" s="28" t="s">
        <v>1952</v>
      </c>
      <c r="C1626" s="28" t="s">
        <v>1065</v>
      </c>
      <c r="D1626" s="28" t="s">
        <v>210</v>
      </c>
      <c r="E1626" s="28" t="s">
        <v>986</v>
      </c>
      <c r="F1626" s="28" t="s">
        <v>211</v>
      </c>
      <c r="G1626" s="28" t="s">
        <v>401</v>
      </c>
      <c r="H1626" s="28" t="s">
        <v>271</v>
      </c>
      <c r="I1626" s="28" t="s">
        <v>210</v>
      </c>
      <c r="J1626" s="28" t="s">
        <v>212</v>
      </c>
      <c r="K1626">
        <v>4900017</v>
      </c>
      <c r="L1626">
        <v>4</v>
      </c>
      <c r="M1626">
        <v>203</v>
      </c>
      <c r="N1626">
        <v>93</v>
      </c>
      <c r="O1626">
        <v>110</v>
      </c>
      <c r="P1626" t="s">
        <v>2018</v>
      </c>
      <c r="Q1626">
        <v>28</v>
      </c>
      <c r="R1626" t="s">
        <v>2018</v>
      </c>
      <c r="S1626">
        <v>40</v>
      </c>
      <c r="T1626">
        <v>12</v>
      </c>
      <c r="U1626">
        <v>10</v>
      </c>
      <c r="V1626">
        <v>103</v>
      </c>
      <c r="W1626">
        <v>19</v>
      </c>
      <c r="X1626">
        <v>0</v>
      </c>
      <c r="Y1626">
        <v>35</v>
      </c>
      <c r="Z1626" t="s">
        <v>2018</v>
      </c>
    </row>
    <row r="1627" spans="1:26" x14ac:dyDescent="0.35">
      <c r="A1627" s="28" t="str">
        <f t="shared" si="25"/>
        <v>1.1 - CS CORE2021American Fork High</v>
      </c>
      <c r="B1627" s="28" t="s">
        <v>1952</v>
      </c>
      <c r="C1627" s="28" t="s">
        <v>1065</v>
      </c>
      <c r="D1627" s="28" t="s">
        <v>228</v>
      </c>
      <c r="E1627" s="28" t="s">
        <v>988</v>
      </c>
      <c r="F1627" s="28" t="s">
        <v>229</v>
      </c>
      <c r="G1627" s="28" t="s">
        <v>304</v>
      </c>
      <c r="H1627" s="28" t="s">
        <v>271</v>
      </c>
      <c r="I1627" s="28" t="s">
        <v>196</v>
      </c>
      <c r="J1627" s="28" t="s">
        <v>197</v>
      </c>
      <c r="K1627">
        <v>4900030</v>
      </c>
      <c r="L1627">
        <v>5</v>
      </c>
      <c r="M1627">
        <v>389</v>
      </c>
      <c r="N1627">
        <v>101</v>
      </c>
      <c r="O1627">
        <v>288</v>
      </c>
      <c r="P1627" t="s">
        <v>2018</v>
      </c>
      <c r="Q1627" t="s">
        <v>2018</v>
      </c>
      <c r="R1627" t="s">
        <v>2018</v>
      </c>
      <c r="S1627">
        <v>28</v>
      </c>
      <c r="T1627" t="s">
        <v>2018</v>
      </c>
      <c r="U1627">
        <v>10</v>
      </c>
      <c r="V1627">
        <v>342</v>
      </c>
      <c r="W1627">
        <v>15</v>
      </c>
      <c r="X1627">
        <v>0</v>
      </c>
      <c r="Y1627">
        <v>56</v>
      </c>
      <c r="Z1627" t="s">
        <v>2018</v>
      </c>
    </row>
    <row r="1628" spans="1:26" x14ac:dyDescent="0.35">
      <c r="A1628" s="28" t="str">
        <f t="shared" si="25"/>
        <v>1.1 - CS CORE2021American Fork Jr High</v>
      </c>
      <c r="B1628" s="28" t="s">
        <v>1952</v>
      </c>
      <c r="C1628" s="28" t="s">
        <v>1065</v>
      </c>
      <c r="D1628" s="28" t="s">
        <v>230</v>
      </c>
      <c r="E1628" s="28" t="s">
        <v>989</v>
      </c>
      <c r="F1628" s="28" t="s">
        <v>231</v>
      </c>
      <c r="G1628" s="28" t="s">
        <v>291</v>
      </c>
      <c r="H1628" s="28" t="s">
        <v>401</v>
      </c>
      <c r="I1628" s="28" t="s">
        <v>196</v>
      </c>
      <c r="J1628" s="28" t="s">
        <v>197</v>
      </c>
      <c r="K1628">
        <v>4900030</v>
      </c>
      <c r="L1628">
        <v>2</v>
      </c>
      <c r="M1628">
        <v>63</v>
      </c>
      <c r="N1628">
        <v>28</v>
      </c>
      <c r="O1628">
        <v>35</v>
      </c>
      <c r="P1628" t="s">
        <v>2018</v>
      </c>
      <c r="Q1628" t="s">
        <v>2018</v>
      </c>
      <c r="R1628" t="s">
        <v>2018</v>
      </c>
      <c r="S1628" t="s">
        <v>2018</v>
      </c>
      <c r="T1628" t="s">
        <v>2018</v>
      </c>
      <c r="U1628" t="s">
        <v>2018</v>
      </c>
      <c r="V1628">
        <v>58</v>
      </c>
      <c r="W1628" t="s">
        <v>2018</v>
      </c>
      <c r="X1628">
        <v>0</v>
      </c>
      <c r="Y1628" t="s">
        <v>2018</v>
      </c>
      <c r="Z1628" t="s">
        <v>2018</v>
      </c>
    </row>
    <row r="1629" spans="1:26" x14ac:dyDescent="0.35">
      <c r="A1629" s="28" t="str">
        <f t="shared" si="25"/>
        <v>1.1 - CS CORE2021Canyon View Jr High</v>
      </c>
      <c r="B1629" s="28" t="s">
        <v>1952</v>
      </c>
      <c r="C1629" s="28" t="s">
        <v>1065</v>
      </c>
      <c r="D1629" s="28" t="s">
        <v>316</v>
      </c>
      <c r="E1629" s="28" t="s">
        <v>1005</v>
      </c>
      <c r="F1629" s="28" t="s">
        <v>317</v>
      </c>
      <c r="G1629" s="28" t="s">
        <v>291</v>
      </c>
      <c r="H1629" s="28" t="s">
        <v>401</v>
      </c>
      <c r="I1629" s="28" t="s">
        <v>196</v>
      </c>
      <c r="J1629" s="28" t="s">
        <v>197</v>
      </c>
      <c r="K1629">
        <v>4900030</v>
      </c>
      <c r="L1629">
        <v>1</v>
      </c>
      <c r="M1629">
        <v>69</v>
      </c>
      <c r="N1629">
        <v>17</v>
      </c>
      <c r="O1629">
        <v>52</v>
      </c>
      <c r="P1629" t="s">
        <v>2018</v>
      </c>
      <c r="Q1629" t="s">
        <v>2018</v>
      </c>
      <c r="R1629" t="s">
        <v>2018</v>
      </c>
      <c r="S1629">
        <v>18</v>
      </c>
      <c r="T1629" t="s">
        <v>2018</v>
      </c>
      <c r="U1629" t="s">
        <v>2018</v>
      </c>
      <c r="V1629">
        <v>44</v>
      </c>
      <c r="W1629" t="s">
        <v>2018</v>
      </c>
      <c r="X1629">
        <v>0</v>
      </c>
      <c r="Y1629">
        <v>23</v>
      </c>
      <c r="Z1629" t="s">
        <v>2018</v>
      </c>
    </row>
    <row r="1630" spans="1:26" x14ac:dyDescent="0.35">
      <c r="A1630" s="28" t="str">
        <f t="shared" si="25"/>
        <v>1.1 - CS CORE2021Cedar Valley High</v>
      </c>
      <c r="B1630" s="28" t="s">
        <v>1952</v>
      </c>
      <c r="C1630" s="28" t="s">
        <v>1065</v>
      </c>
      <c r="D1630" s="28" t="s">
        <v>330</v>
      </c>
      <c r="E1630" s="28" t="s">
        <v>1009</v>
      </c>
      <c r="F1630" s="28" t="s">
        <v>331</v>
      </c>
      <c r="G1630" s="28" t="s">
        <v>291</v>
      </c>
      <c r="H1630" s="28" t="s">
        <v>271</v>
      </c>
      <c r="I1630" s="28" t="s">
        <v>196</v>
      </c>
      <c r="J1630" s="28" t="s">
        <v>197</v>
      </c>
      <c r="K1630">
        <v>4900030</v>
      </c>
      <c r="L1630">
        <v>9</v>
      </c>
      <c r="M1630">
        <v>322</v>
      </c>
      <c r="N1630">
        <v>106</v>
      </c>
      <c r="O1630">
        <v>216</v>
      </c>
      <c r="P1630" t="s">
        <v>2018</v>
      </c>
      <c r="Q1630" t="s">
        <v>2018</v>
      </c>
      <c r="R1630" t="s">
        <v>2018</v>
      </c>
      <c r="S1630">
        <v>49</v>
      </c>
      <c r="T1630" t="s">
        <v>2018</v>
      </c>
      <c r="U1630">
        <v>20</v>
      </c>
      <c r="V1630">
        <v>247</v>
      </c>
      <c r="W1630">
        <v>27</v>
      </c>
      <c r="X1630">
        <v>0</v>
      </c>
      <c r="Y1630">
        <v>44</v>
      </c>
      <c r="Z1630" t="s">
        <v>2018</v>
      </c>
    </row>
    <row r="1631" spans="1:26" x14ac:dyDescent="0.35">
      <c r="A1631" s="28" t="str">
        <f t="shared" si="25"/>
        <v>1.1 - CS CORE2021Lake Mountain Middle</v>
      </c>
      <c r="B1631" s="28" t="s">
        <v>1952</v>
      </c>
      <c r="C1631" s="28" t="s">
        <v>1065</v>
      </c>
      <c r="D1631" s="28" t="s">
        <v>519</v>
      </c>
      <c r="E1631" s="28" t="s">
        <v>1039</v>
      </c>
      <c r="F1631" s="28" t="s">
        <v>520</v>
      </c>
      <c r="G1631" s="28" t="s">
        <v>291</v>
      </c>
      <c r="H1631" s="28" t="s">
        <v>401</v>
      </c>
      <c r="I1631" s="28" t="s">
        <v>196</v>
      </c>
      <c r="J1631" s="28" t="s">
        <v>197</v>
      </c>
      <c r="K1631">
        <v>4900030</v>
      </c>
      <c r="L1631">
        <v>2</v>
      </c>
      <c r="M1631">
        <v>272</v>
      </c>
      <c r="N1631">
        <v>127</v>
      </c>
      <c r="O1631">
        <v>145</v>
      </c>
      <c r="P1631" t="s">
        <v>2018</v>
      </c>
      <c r="Q1631" t="s">
        <v>2018</v>
      </c>
      <c r="R1631" t="s">
        <v>2018</v>
      </c>
      <c r="S1631">
        <v>34</v>
      </c>
      <c r="T1631" t="s">
        <v>2018</v>
      </c>
      <c r="U1631">
        <v>13</v>
      </c>
      <c r="V1631">
        <v>220</v>
      </c>
      <c r="W1631">
        <v>35</v>
      </c>
      <c r="X1631">
        <v>0</v>
      </c>
      <c r="Y1631">
        <v>36</v>
      </c>
      <c r="Z1631" t="s">
        <v>2018</v>
      </c>
    </row>
    <row r="1632" spans="1:26" x14ac:dyDescent="0.35">
      <c r="A1632" s="28" t="str">
        <f t="shared" si="25"/>
        <v>1.1 - CS CORE2021Lakeridge Jr High</v>
      </c>
      <c r="B1632" s="28" t="s">
        <v>1952</v>
      </c>
      <c r="C1632" s="28" t="s">
        <v>1065</v>
      </c>
      <c r="D1632" s="28" t="s">
        <v>521</v>
      </c>
      <c r="E1632" s="28" t="s">
        <v>1011</v>
      </c>
      <c r="F1632" s="28" t="s">
        <v>522</v>
      </c>
      <c r="G1632" s="28" t="s">
        <v>291</v>
      </c>
      <c r="H1632" s="28" t="s">
        <v>401</v>
      </c>
      <c r="I1632" s="28" t="s">
        <v>196</v>
      </c>
      <c r="J1632" s="28" t="s">
        <v>197</v>
      </c>
      <c r="K1632">
        <v>4900030</v>
      </c>
      <c r="L1632">
        <v>1</v>
      </c>
      <c r="M1632">
        <v>23</v>
      </c>
      <c r="N1632" t="s">
        <v>2018</v>
      </c>
      <c r="O1632">
        <v>19</v>
      </c>
      <c r="P1632" t="s">
        <v>2018</v>
      </c>
      <c r="Q1632" t="s">
        <v>2018</v>
      </c>
      <c r="R1632" t="s">
        <v>2018</v>
      </c>
      <c r="S1632" t="s">
        <v>2018</v>
      </c>
      <c r="T1632" t="s">
        <v>2018</v>
      </c>
      <c r="U1632" t="s">
        <v>2018</v>
      </c>
      <c r="V1632">
        <v>13</v>
      </c>
      <c r="W1632" t="s">
        <v>2018</v>
      </c>
      <c r="X1632">
        <v>0</v>
      </c>
      <c r="Y1632">
        <v>11</v>
      </c>
      <c r="Z1632" t="s">
        <v>2018</v>
      </c>
    </row>
    <row r="1633" spans="1:26" x14ac:dyDescent="0.35">
      <c r="A1633" s="28" t="str">
        <f t="shared" si="25"/>
        <v>1.1 - CS CORE2021Lehi High</v>
      </c>
      <c r="B1633" s="28" t="s">
        <v>1952</v>
      </c>
      <c r="C1633" s="28" t="s">
        <v>1065</v>
      </c>
      <c r="D1633" s="28" t="s">
        <v>533</v>
      </c>
      <c r="E1633" s="28" t="s">
        <v>1000</v>
      </c>
      <c r="F1633" s="28" t="s">
        <v>534</v>
      </c>
      <c r="G1633" s="28" t="s">
        <v>304</v>
      </c>
      <c r="H1633" s="28" t="s">
        <v>271</v>
      </c>
      <c r="I1633" s="28" t="s">
        <v>196</v>
      </c>
      <c r="J1633" s="28" t="s">
        <v>197</v>
      </c>
      <c r="K1633">
        <v>4900030</v>
      </c>
      <c r="L1633">
        <v>4</v>
      </c>
      <c r="M1633">
        <v>130</v>
      </c>
      <c r="N1633">
        <v>29</v>
      </c>
      <c r="O1633">
        <v>101</v>
      </c>
      <c r="P1633" t="s">
        <v>2018</v>
      </c>
      <c r="Q1633" t="s">
        <v>2018</v>
      </c>
      <c r="R1633" t="s">
        <v>2018</v>
      </c>
      <c r="S1633">
        <v>13</v>
      </c>
      <c r="T1633" t="s">
        <v>2018</v>
      </c>
      <c r="U1633" t="s">
        <v>2018</v>
      </c>
      <c r="V1633">
        <v>110</v>
      </c>
      <c r="W1633" t="s">
        <v>2018</v>
      </c>
      <c r="X1633">
        <v>0</v>
      </c>
      <c r="Y1633" t="s">
        <v>2018</v>
      </c>
      <c r="Z1633" t="s">
        <v>2018</v>
      </c>
    </row>
    <row r="1634" spans="1:26" x14ac:dyDescent="0.35">
      <c r="A1634" s="28" t="str">
        <f t="shared" si="25"/>
        <v>1.1 - CS CORE2021Lone Peak High</v>
      </c>
      <c r="B1634" s="28" t="s">
        <v>1952</v>
      </c>
      <c r="C1634" s="28" t="s">
        <v>1065</v>
      </c>
      <c r="D1634" s="28" t="s">
        <v>544</v>
      </c>
      <c r="E1634" s="28" t="s">
        <v>1022</v>
      </c>
      <c r="F1634" s="28" t="s">
        <v>545</v>
      </c>
      <c r="G1634" s="28" t="s">
        <v>304</v>
      </c>
      <c r="H1634" s="28" t="s">
        <v>271</v>
      </c>
      <c r="I1634" s="28" t="s">
        <v>196</v>
      </c>
      <c r="J1634" s="28" t="s">
        <v>197</v>
      </c>
      <c r="K1634">
        <v>4900030</v>
      </c>
      <c r="L1634">
        <v>6</v>
      </c>
      <c r="M1634">
        <v>448</v>
      </c>
      <c r="N1634">
        <v>82</v>
      </c>
      <c r="O1634">
        <v>366</v>
      </c>
      <c r="P1634" t="s">
        <v>2018</v>
      </c>
      <c r="Q1634">
        <v>10</v>
      </c>
      <c r="R1634" t="s">
        <v>2018</v>
      </c>
      <c r="S1634">
        <v>22</v>
      </c>
      <c r="T1634" t="s">
        <v>2018</v>
      </c>
      <c r="U1634">
        <v>24</v>
      </c>
      <c r="V1634">
        <v>390</v>
      </c>
      <c r="W1634">
        <v>21</v>
      </c>
      <c r="X1634">
        <v>0</v>
      </c>
      <c r="Y1634">
        <v>19</v>
      </c>
      <c r="Z1634" t="s">
        <v>2018</v>
      </c>
    </row>
    <row r="1635" spans="1:26" x14ac:dyDescent="0.35">
      <c r="A1635" s="28" t="str">
        <f t="shared" si="25"/>
        <v>1.1 - CS CORE2021Mountain Ridge Jr High</v>
      </c>
      <c r="B1635" s="28" t="s">
        <v>1952</v>
      </c>
      <c r="C1635" s="28" t="s">
        <v>1065</v>
      </c>
      <c r="D1635" s="28" t="s">
        <v>589</v>
      </c>
      <c r="E1635" s="28" t="s">
        <v>1037</v>
      </c>
      <c r="F1635" s="28" t="s">
        <v>590</v>
      </c>
      <c r="G1635" s="28" t="s">
        <v>291</v>
      </c>
      <c r="H1635" s="28" t="s">
        <v>401</v>
      </c>
      <c r="I1635" s="28" t="s">
        <v>196</v>
      </c>
      <c r="J1635" s="28" t="s">
        <v>197</v>
      </c>
      <c r="K1635">
        <v>4900030</v>
      </c>
      <c r="L1635">
        <v>1</v>
      </c>
      <c r="M1635">
        <v>114</v>
      </c>
      <c r="N1635">
        <v>48</v>
      </c>
      <c r="O1635">
        <v>66</v>
      </c>
      <c r="P1635" t="s">
        <v>2018</v>
      </c>
      <c r="Q1635" t="s">
        <v>2018</v>
      </c>
      <c r="R1635" t="s">
        <v>2018</v>
      </c>
      <c r="S1635" t="s">
        <v>2018</v>
      </c>
      <c r="T1635" t="s">
        <v>2018</v>
      </c>
      <c r="U1635" t="s">
        <v>2018</v>
      </c>
      <c r="V1635">
        <v>96</v>
      </c>
      <c r="W1635" t="s">
        <v>2018</v>
      </c>
      <c r="X1635">
        <v>0</v>
      </c>
      <c r="Y1635" t="s">
        <v>2018</v>
      </c>
      <c r="Z1635" t="s">
        <v>2018</v>
      </c>
    </row>
    <row r="1636" spans="1:26" x14ac:dyDescent="0.35">
      <c r="A1636" s="28" t="str">
        <f t="shared" si="25"/>
        <v>1.1 - CS CORE2021Mountain View High</v>
      </c>
      <c r="B1636" s="28" t="s">
        <v>1952</v>
      </c>
      <c r="C1636" s="28" t="s">
        <v>1065</v>
      </c>
      <c r="D1636" s="28" t="s">
        <v>591</v>
      </c>
      <c r="E1636" s="28" t="s">
        <v>1014</v>
      </c>
      <c r="F1636" s="28" t="s">
        <v>592</v>
      </c>
      <c r="G1636" s="28" t="s">
        <v>304</v>
      </c>
      <c r="H1636" s="28" t="s">
        <v>271</v>
      </c>
      <c r="I1636" s="28" t="s">
        <v>196</v>
      </c>
      <c r="J1636" s="28" t="s">
        <v>197</v>
      </c>
      <c r="K1636">
        <v>4900030</v>
      </c>
      <c r="L1636">
        <v>2</v>
      </c>
      <c r="M1636">
        <v>91</v>
      </c>
      <c r="N1636">
        <v>27</v>
      </c>
      <c r="O1636">
        <v>64</v>
      </c>
      <c r="P1636" t="s">
        <v>2018</v>
      </c>
      <c r="Q1636" t="s">
        <v>2018</v>
      </c>
      <c r="R1636" t="s">
        <v>2018</v>
      </c>
      <c r="S1636">
        <v>38</v>
      </c>
      <c r="T1636" t="s">
        <v>2018</v>
      </c>
      <c r="U1636" t="s">
        <v>2018</v>
      </c>
      <c r="V1636">
        <v>46</v>
      </c>
      <c r="W1636">
        <v>10</v>
      </c>
      <c r="X1636">
        <v>0</v>
      </c>
      <c r="Y1636">
        <v>31</v>
      </c>
      <c r="Z1636">
        <v>18</v>
      </c>
    </row>
    <row r="1637" spans="1:26" x14ac:dyDescent="0.35">
      <c r="A1637" s="28" t="str">
        <f t="shared" si="25"/>
        <v>1.1 - CS CORE2021Oak Canyon Jr High</v>
      </c>
      <c r="B1637" s="28" t="s">
        <v>1952</v>
      </c>
      <c r="C1637" s="28" t="s">
        <v>1065</v>
      </c>
      <c r="D1637" s="28" t="s">
        <v>639</v>
      </c>
      <c r="E1637" s="28" t="s">
        <v>1021</v>
      </c>
      <c r="F1637" s="28" t="s">
        <v>640</v>
      </c>
      <c r="G1637" s="28" t="s">
        <v>291</v>
      </c>
      <c r="H1637" s="28" t="s">
        <v>304</v>
      </c>
      <c r="I1637" s="28" t="s">
        <v>196</v>
      </c>
      <c r="J1637" s="28" t="s">
        <v>197</v>
      </c>
      <c r="K1637">
        <v>4900030</v>
      </c>
      <c r="L1637">
        <v>1</v>
      </c>
      <c r="M1637">
        <v>10</v>
      </c>
      <c r="N1637" t="s">
        <v>2018</v>
      </c>
      <c r="O1637" t="s">
        <v>2018</v>
      </c>
      <c r="P1637" t="s">
        <v>2018</v>
      </c>
      <c r="Q1637" t="s">
        <v>2018</v>
      </c>
      <c r="R1637" t="s">
        <v>2018</v>
      </c>
      <c r="S1637" t="s">
        <v>2018</v>
      </c>
      <c r="T1637" t="s">
        <v>2018</v>
      </c>
      <c r="U1637" t="s">
        <v>2018</v>
      </c>
      <c r="V1637" t="s">
        <v>2018</v>
      </c>
      <c r="W1637" t="s">
        <v>2018</v>
      </c>
      <c r="X1637">
        <v>0</v>
      </c>
      <c r="Y1637" t="s">
        <v>2018</v>
      </c>
      <c r="Z1637" t="s">
        <v>2018</v>
      </c>
    </row>
    <row r="1638" spans="1:26" x14ac:dyDescent="0.35">
      <c r="A1638" s="28" t="str">
        <f t="shared" si="25"/>
        <v>1.1 - CS CORE2021Orem High</v>
      </c>
      <c r="B1638" s="28" t="s">
        <v>1952</v>
      </c>
      <c r="C1638" s="28" t="s">
        <v>1065</v>
      </c>
      <c r="D1638" s="28" t="s">
        <v>653</v>
      </c>
      <c r="E1638" s="28" t="s">
        <v>1004</v>
      </c>
      <c r="F1638" s="28" t="s">
        <v>654</v>
      </c>
      <c r="G1638" s="28" t="s">
        <v>304</v>
      </c>
      <c r="H1638" s="28" t="s">
        <v>271</v>
      </c>
      <c r="I1638" s="28" t="s">
        <v>196</v>
      </c>
      <c r="J1638" s="28" t="s">
        <v>197</v>
      </c>
      <c r="K1638">
        <v>4900030</v>
      </c>
      <c r="L1638">
        <v>2</v>
      </c>
      <c r="M1638">
        <v>144</v>
      </c>
      <c r="N1638">
        <v>58</v>
      </c>
      <c r="O1638">
        <v>86</v>
      </c>
      <c r="P1638" t="s">
        <v>2018</v>
      </c>
      <c r="Q1638" t="s">
        <v>2018</v>
      </c>
      <c r="R1638" t="s">
        <v>2018</v>
      </c>
      <c r="S1638">
        <v>24</v>
      </c>
      <c r="T1638">
        <v>17</v>
      </c>
      <c r="U1638" t="s">
        <v>2018</v>
      </c>
      <c r="V1638">
        <v>94</v>
      </c>
      <c r="W1638">
        <v>11</v>
      </c>
      <c r="X1638">
        <v>0</v>
      </c>
      <c r="Y1638">
        <v>40</v>
      </c>
      <c r="Z1638">
        <v>14</v>
      </c>
    </row>
    <row r="1639" spans="1:26" x14ac:dyDescent="0.35">
      <c r="A1639" s="28" t="str">
        <f t="shared" si="25"/>
        <v>1.1 - CS CORE2021Orem Jr High</v>
      </c>
      <c r="B1639" s="28" t="s">
        <v>1952</v>
      </c>
      <c r="C1639" s="28" t="s">
        <v>1065</v>
      </c>
      <c r="D1639" s="28" t="s">
        <v>655</v>
      </c>
      <c r="E1639" s="28" t="s">
        <v>1047</v>
      </c>
      <c r="F1639" s="28" t="s">
        <v>656</v>
      </c>
      <c r="G1639" s="28" t="s">
        <v>291</v>
      </c>
      <c r="H1639" s="28" t="s">
        <v>401</v>
      </c>
      <c r="I1639" s="28" t="s">
        <v>196</v>
      </c>
      <c r="J1639" s="28" t="s">
        <v>197</v>
      </c>
      <c r="K1639">
        <v>4900030</v>
      </c>
      <c r="L1639">
        <v>1</v>
      </c>
      <c r="M1639">
        <v>242</v>
      </c>
      <c r="N1639">
        <v>126</v>
      </c>
      <c r="O1639">
        <v>116</v>
      </c>
      <c r="P1639" t="s">
        <v>2018</v>
      </c>
      <c r="Q1639" t="s">
        <v>2018</v>
      </c>
      <c r="R1639" t="s">
        <v>2018</v>
      </c>
      <c r="S1639">
        <v>95</v>
      </c>
      <c r="T1639" t="s">
        <v>2018</v>
      </c>
      <c r="U1639" t="s">
        <v>2018</v>
      </c>
      <c r="V1639">
        <v>131</v>
      </c>
      <c r="W1639">
        <v>23</v>
      </c>
      <c r="X1639">
        <v>0</v>
      </c>
      <c r="Y1639">
        <v>92</v>
      </c>
      <c r="Z1639">
        <v>41</v>
      </c>
    </row>
    <row r="1640" spans="1:26" x14ac:dyDescent="0.35">
      <c r="A1640" s="28" t="str">
        <f t="shared" si="25"/>
        <v>1.1 - CS CORE2021Pleasant Grove High</v>
      </c>
      <c r="B1640" s="28" t="s">
        <v>1952</v>
      </c>
      <c r="C1640" s="28" t="s">
        <v>1065</v>
      </c>
      <c r="D1640" s="28" t="s">
        <v>687</v>
      </c>
      <c r="E1640" s="28" t="s">
        <v>1007</v>
      </c>
      <c r="F1640" s="28" t="s">
        <v>688</v>
      </c>
      <c r="G1640" s="28" t="s">
        <v>304</v>
      </c>
      <c r="H1640" s="28" t="s">
        <v>271</v>
      </c>
      <c r="I1640" s="28" t="s">
        <v>196</v>
      </c>
      <c r="J1640" s="28" t="s">
        <v>197</v>
      </c>
      <c r="K1640">
        <v>4900030</v>
      </c>
      <c r="L1640">
        <v>6</v>
      </c>
      <c r="M1640">
        <v>64</v>
      </c>
      <c r="N1640" t="s">
        <v>2018</v>
      </c>
      <c r="O1640">
        <v>57</v>
      </c>
      <c r="P1640" t="s">
        <v>2018</v>
      </c>
      <c r="Q1640" t="s">
        <v>2018</v>
      </c>
      <c r="R1640" t="s">
        <v>2018</v>
      </c>
      <c r="S1640" t="s">
        <v>2018</v>
      </c>
      <c r="T1640" t="s">
        <v>2018</v>
      </c>
      <c r="U1640" t="s">
        <v>2018</v>
      </c>
      <c r="V1640">
        <v>55</v>
      </c>
      <c r="W1640" t="s">
        <v>2018</v>
      </c>
      <c r="X1640">
        <v>0</v>
      </c>
      <c r="Y1640">
        <v>10</v>
      </c>
      <c r="Z1640" t="s">
        <v>2018</v>
      </c>
    </row>
    <row r="1641" spans="1:26" x14ac:dyDescent="0.35">
      <c r="A1641" s="28" t="str">
        <f t="shared" si="25"/>
        <v>1.1 - CS CORE2021Polaris High School</v>
      </c>
      <c r="B1641" s="28" t="s">
        <v>1952</v>
      </c>
      <c r="C1641" s="28" t="s">
        <v>1065</v>
      </c>
      <c r="D1641" s="28" t="s">
        <v>691</v>
      </c>
      <c r="E1641" s="28" t="s">
        <v>1049</v>
      </c>
      <c r="F1641" s="28" t="s">
        <v>692</v>
      </c>
      <c r="G1641" s="28" t="s">
        <v>401</v>
      </c>
      <c r="H1641" s="28" t="s">
        <v>271</v>
      </c>
      <c r="I1641" s="28" t="s">
        <v>196</v>
      </c>
      <c r="J1641" s="28" t="s">
        <v>197</v>
      </c>
      <c r="K1641">
        <v>4900030</v>
      </c>
      <c r="L1641">
        <v>1</v>
      </c>
      <c r="M1641">
        <v>51</v>
      </c>
      <c r="N1641">
        <v>24</v>
      </c>
      <c r="O1641">
        <v>27</v>
      </c>
      <c r="P1641" t="s">
        <v>2018</v>
      </c>
      <c r="Q1641" t="s">
        <v>2018</v>
      </c>
      <c r="R1641" t="s">
        <v>2018</v>
      </c>
      <c r="S1641">
        <v>12</v>
      </c>
      <c r="T1641" t="s">
        <v>2018</v>
      </c>
      <c r="U1641" t="s">
        <v>2018</v>
      </c>
      <c r="V1641">
        <v>34</v>
      </c>
      <c r="W1641">
        <v>13</v>
      </c>
      <c r="X1641">
        <v>0</v>
      </c>
      <c r="Y1641">
        <v>26</v>
      </c>
      <c r="Z1641" t="s">
        <v>2018</v>
      </c>
    </row>
    <row r="1642" spans="1:26" x14ac:dyDescent="0.35">
      <c r="A1642" s="28" t="str">
        <f t="shared" si="25"/>
        <v>1.1 - CS CORE2021Skyridge High School</v>
      </c>
      <c r="B1642" s="28" t="s">
        <v>1952</v>
      </c>
      <c r="C1642" s="28" t="s">
        <v>1065</v>
      </c>
      <c r="D1642" s="28" t="s">
        <v>755</v>
      </c>
      <c r="E1642" s="28" t="s">
        <v>1054</v>
      </c>
      <c r="F1642" s="28" t="s">
        <v>756</v>
      </c>
      <c r="G1642" s="28" t="s">
        <v>401</v>
      </c>
      <c r="H1642" s="28" t="s">
        <v>271</v>
      </c>
      <c r="I1642" s="28" t="s">
        <v>196</v>
      </c>
      <c r="J1642" s="28" t="s">
        <v>197</v>
      </c>
      <c r="K1642">
        <v>4900030</v>
      </c>
      <c r="L1642">
        <v>8</v>
      </c>
      <c r="M1642">
        <v>652</v>
      </c>
      <c r="N1642">
        <v>167</v>
      </c>
      <c r="O1642">
        <v>485</v>
      </c>
      <c r="P1642" t="s">
        <v>2018</v>
      </c>
      <c r="Q1642" t="s">
        <v>2018</v>
      </c>
      <c r="R1642" t="s">
        <v>2018</v>
      </c>
      <c r="S1642">
        <v>68</v>
      </c>
      <c r="T1642">
        <v>17</v>
      </c>
      <c r="U1642">
        <v>40</v>
      </c>
      <c r="V1642">
        <v>508</v>
      </c>
      <c r="W1642">
        <v>32</v>
      </c>
      <c r="X1642">
        <v>0</v>
      </c>
      <c r="Y1642">
        <v>76</v>
      </c>
      <c r="Z1642" t="s">
        <v>2018</v>
      </c>
    </row>
    <row r="1643" spans="1:26" x14ac:dyDescent="0.35">
      <c r="A1643" s="28" t="str">
        <f t="shared" si="25"/>
        <v>1.1 - CS CORE2021Summit High</v>
      </c>
      <c r="B1643" s="28" t="s">
        <v>1952</v>
      </c>
      <c r="C1643" s="28" t="s">
        <v>1065</v>
      </c>
      <c r="D1643" s="28" t="s">
        <v>807</v>
      </c>
      <c r="E1643" s="28" t="s">
        <v>1031</v>
      </c>
      <c r="F1643" s="28" t="s">
        <v>808</v>
      </c>
      <c r="G1643" s="28" t="s">
        <v>291</v>
      </c>
      <c r="H1643" s="28" t="s">
        <v>271</v>
      </c>
      <c r="I1643" s="28" t="s">
        <v>196</v>
      </c>
      <c r="J1643" s="28" t="s">
        <v>197</v>
      </c>
      <c r="K1643">
        <v>4900030</v>
      </c>
      <c r="L1643">
        <v>1</v>
      </c>
      <c r="M1643">
        <v>12</v>
      </c>
      <c r="N1643" t="s">
        <v>2018</v>
      </c>
      <c r="O1643" t="s">
        <v>2018</v>
      </c>
      <c r="P1643" t="s">
        <v>2018</v>
      </c>
      <c r="Q1643" t="s">
        <v>2018</v>
      </c>
      <c r="R1643" t="s">
        <v>2018</v>
      </c>
      <c r="S1643" t="s">
        <v>2018</v>
      </c>
      <c r="T1643" t="s">
        <v>2018</v>
      </c>
      <c r="U1643" t="s">
        <v>2018</v>
      </c>
      <c r="V1643" t="s">
        <v>2018</v>
      </c>
      <c r="W1643" t="s">
        <v>2018</v>
      </c>
      <c r="X1643">
        <v>0</v>
      </c>
      <c r="Y1643" t="s">
        <v>2018</v>
      </c>
      <c r="Z1643" t="s">
        <v>2018</v>
      </c>
    </row>
    <row r="1644" spans="1:26" x14ac:dyDescent="0.35">
      <c r="A1644" s="28" t="str">
        <f t="shared" si="25"/>
        <v>1.1 - CS CORE2021Timberline Middle</v>
      </c>
      <c r="B1644" s="28" t="s">
        <v>1952</v>
      </c>
      <c r="C1644" s="28" t="s">
        <v>1065</v>
      </c>
      <c r="D1644" s="28" t="s">
        <v>830</v>
      </c>
      <c r="E1644" s="28" t="s">
        <v>1058</v>
      </c>
      <c r="F1644" s="28" t="s">
        <v>831</v>
      </c>
      <c r="G1644" s="28" t="s">
        <v>291</v>
      </c>
      <c r="H1644" s="28" t="s">
        <v>401</v>
      </c>
      <c r="I1644" s="28" t="s">
        <v>196</v>
      </c>
      <c r="J1644" s="28" t="s">
        <v>197</v>
      </c>
      <c r="K1644">
        <v>4900030</v>
      </c>
      <c r="L1644">
        <v>1</v>
      </c>
      <c r="M1644">
        <v>330</v>
      </c>
      <c r="N1644">
        <v>181</v>
      </c>
      <c r="O1644">
        <v>149</v>
      </c>
      <c r="P1644" t="s">
        <v>2018</v>
      </c>
      <c r="Q1644" t="s">
        <v>2018</v>
      </c>
      <c r="R1644" t="s">
        <v>2018</v>
      </c>
      <c r="S1644">
        <v>14</v>
      </c>
      <c r="T1644" t="s">
        <v>2018</v>
      </c>
      <c r="U1644">
        <v>19</v>
      </c>
      <c r="V1644">
        <v>287</v>
      </c>
      <c r="W1644" t="s">
        <v>2018</v>
      </c>
      <c r="X1644">
        <v>0</v>
      </c>
      <c r="Y1644">
        <v>22</v>
      </c>
      <c r="Z1644" t="s">
        <v>2018</v>
      </c>
    </row>
    <row r="1645" spans="1:26" x14ac:dyDescent="0.35">
      <c r="A1645" s="28" t="str">
        <f t="shared" si="25"/>
        <v>1.1 - CS CORE2021Timpanogos High</v>
      </c>
      <c r="B1645" s="28" t="s">
        <v>1952</v>
      </c>
      <c r="C1645" s="28" t="s">
        <v>1065</v>
      </c>
      <c r="D1645" s="28" t="s">
        <v>832</v>
      </c>
      <c r="E1645" s="28" t="s">
        <v>1053</v>
      </c>
      <c r="F1645" s="28" t="s">
        <v>833</v>
      </c>
      <c r="G1645" s="28" t="s">
        <v>304</v>
      </c>
      <c r="H1645" s="28" t="s">
        <v>271</v>
      </c>
      <c r="I1645" s="28" t="s">
        <v>196</v>
      </c>
      <c r="J1645" s="28" t="s">
        <v>197</v>
      </c>
      <c r="K1645">
        <v>4900030</v>
      </c>
      <c r="L1645">
        <v>4</v>
      </c>
      <c r="M1645">
        <v>127</v>
      </c>
      <c r="N1645">
        <v>30</v>
      </c>
      <c r="O1645">
        <v>97</v>
      </c>
      <c r="P1645" t="s">
        <v>2018</v>
      </c>
      <c r="Q1645" t="s">
        <v>2018</v>
      </c>
      <c r="R1645" t="s">
        <v>2018</v>
      </c>
      <c r="S1645">
        <v>32</v>
      </c>
      <c r="T1645" t="s">
        <v>2018</v>
      </c>
      <c r="U1645" t="s">
        <v>2018</v>
      </c>
      <c r="V1645">
        <v>86</v>
      </c>
      <c r="W1645">
        <v>11</v>
      </c>
      <c r="X1645">
        <v>0</v>
      </c>
      <c r="Y1645">
        <v>41</v>
      </c>
      <c r="Z1645">
        <v>20</v>
      </c>
    </row>
    <row r="1646" spans="1:26" x14ac:dyDescent="0.35">
      <c r="A1646" s="28" t="str">
        <f t="shared" si="25"/>
        <v>1.1 - CS CORE2021Westlake High</v>
      </c>
      <c r="B1646" s="28" t="s">
        <v>1952</v>
      </c>
      <c r="C1646" s="28" t="s">
        <v>1065</v>
      </c>
      <c r="D1646" s="28" t="s">
        <v>924</v>
      </c>
      <c r="E1646" s="28" t="s">
        <v>1064</v>
      </c>
      <c r="F1646" s="28" t="s">
        <v>925</v>
      </c>
      <c r="G1646" s="28" t="s">
        <v>304</v>
      </c>
      <c r="H1646" s="28" t="s">
        <v>271</v>
      </c>
      <c r="I1646" s="28" t="s">
        <v>196</v>
      </c>
      <c r="J1646" s="28" t="s">
        <v>197</v>
      </c>
      <c r="K1646">
        <v>4900030</v>
      </c>
      <c r="L1646">
        <v>6</v>
      </c>
      <c r="M1646">
        <v>268</v>
      </c>
      <c r="N1646">
        <v>56</v>
      </c>
      <c r="O1646">
        <v>212</v>
      </c>
      <c r="P1646" t="s">
        <v>2018</v>
      </c>
      <c r="Q1646" t="s">
        <v>2018</v>
      </c>
      <c r="R1646" t="s">
        <v>2018</v>
      </c>
      <c r="S1646">
        <v>15</v>
      </c>
      <c r="T1646" t="s">
        <v>2018</v>
      </c>
      <c r="U1646">
        <v>13</v>
      </c>
      <c r="V1646">
        <v>228</v>
      </c>
      <c r="W1646">
        <v>19</v>
      </c>
      <c r="X1646">
        <v>0</v>
      </c>
      <c r="Y1646">
        <v>30</v>
      </c>
      <c r="Z1646" t="s">
        <v>2018</v>
      </c>
    </row>
    <row r="1647" spans="1:26" x14ac:dyDescent="0.35">
      <c r="A1647" s="28" t="str">
        <f t="shared" si="25"/>
        <v>1.1 - CS CORE2021American Academy of Innovation</v>
      </c>
      <c r="B1647" s="28" t="s">
        <v>1952</v>
      </c>
      <c r="C1647" s="28" t="s">
        <v>1065</v>
      </c>
      <c r="D1647" s="28" t="s">
        <v>224</v>
      </c>
      <c r="E1647" s="28" t="s">
        <v>986</v>
      </c>
      <c r="F1647" s="28" t="s">
        <v>225</v>
      </c>
      <c r="G1647" s="28" t="s">
        <v>1081</v>
      </c>
      <c r="H1647" s="28" t="s">
        <v>271</v>
      </c>
      <c r="I1647" s="28" t="s">
        <v>224</v>
      </c>
      <c r="J1647" s="28" t="s">
        <v>226</v>
      </c>
      <c r="K1647">
        <v>4900186</v>
      </c>
      <c r="L1647">
        <v>2</v>
      </c>
      <c r="M1647">
        <v>134</v>
      </c>
      <c r="N1647">
        <v>45</v>
      </c>
      <c r="O1647">
        <v>89</v>
      </c>
      <c r="P1647" t="s">
        <v>2018</v>
      </c>
      <c r="Q1647" t="s">
        <v>2018</v>
      </c>
      <c r="R1647" t="s">
        <v>2018</v>
      </c>
      <c r="S1647">
        <v>22</v>
      </c>
      <c r="T1647" t="s">
        <v>2018</v>
      </c>
      <c r="U1647" t="s">
        <v>2018</v>
      </c>
      <c r="V1647">
        <v>106</v>
      </c>
      <c r="W1647">
        <v>39</v>
      </c>
      <c r="X1647">
        <v>0</v>
      </c>
      <c r="Y1647">
        <v>22</v>
      </c>
      <c r="Z1647" t="s">
        <v>2018</v>
      </c>
    </row>
    <row r="1648" spans="1:26" x14ac:dyDescent="0.35">
      <c r="A1648" s="28" t="str">
        <f t="shared" si="25"/>
        <v>1.1 - CS CORE2021American Leadership Academy</v>
      </c>
      <c r="B1648" s="28" t="s">
        <v>1952</v>
      </c>
      <c r="C1648" s="28" t="s">
        <v>1065</v>
      </c>
      <c r="D1648" s="28" t="s">
        <v>232</v>
      </c>
      <c r="E1648" s="28" t="s">
        <v>990</v>
      </c>
      <c r="F1648" s="28" t="s">
        <v>233</v>
      </c>
      <c r="G1648" s="28" t="s">
        <v>1956</v>
      </c>
      <c r="H1648" s="28" t="s">
        <v>271</v>
      </c>
      <c r="I1648" s="28" t="s">
        <v>232</v>
      </c>
      <c r="J1648" s="28" t="s">
        <v>234</v>
      </c>
      <c r="K1648">
        <v>4900033</v>
      </c>
      <c r="L1648">
        <v>1</v>
      </c>
      <c r="M1648">
        <v>41</v>
      </c>
      <c r="N1648">
        <v>16</v>
      </c>
      <c r="O1648">
        <v>25</v>
      </c>
      <c r="P1648" t="s">
        <v>2018</v>
      </c>
      <c r="Q1648" t="s">
        <v>2018</v>
      </c>
      <c r="R1648" t="s">
        <v>2018</v>
      </c>
      <c r="S1648">
        <v>11</v>
      </c>
      <c r="T1648" t="s">
        <v>2018</v>
      </c>
      <c r="U1648" t="s">
        <v>2018</v>
      </c>
      <c r="V1648">
        <v>28</v>
      </c>
      <c r="W1648" t="s">
        <v>2018</v>
      </c>
      <c r="X1648">
        <v>0</v>
      </c>
      <c r="Y1648">
        <v>16</v>
      </c>
      <c r="Z1648" t="s">
        <v>2018</v>
      </c>
    </row>
    <row r="1649" spans="1:26" x14ac:dyDescent="0.35">
      <c r="A1649" s="28" t="str">
        <f t="shared" si="25"/>
        <v>1.1 - CS CORE2021American Preparatory Academy - Accelerated School</v>
      </c>
      <c r="B1649" s="28" t="s">
        <v>1952</v>
      </c>
      <c r="C1649" s="28" t="s">
        <v>1065</v>
      </c>
      <c r="D1649" s="28" t="s">
        <v>1066</v>
      </c>
      <c r="E1649" s="28" t="s">
        <v>1045</v>
      </c>
      <c r="F1649" s="28" t="s">
        <v>1067</v>
      </c>
      <c r="G1649" s="28" t="s">
        <v>1956</v>
      </c>
      <c r="H1649" s="28" t="s">
        <v>271</v>
      </c>
      <c r="I1649" s="28" t="s">
        <v>238</v>
      </c>
      <c r="J1649" s="28" t="s">
        <v>239</v>
      </c>
      <c r="K1649">
        <v>4900005</v>
      </c>
      <c r="L1649">
        <v>1</v>
      </c>
      <c r="M1649">
        <v>52</v>
      </c>
      <c r="N1649">
        <v>25</v>
      </c>
      <c r="O1649">
        <v>27</v>
      </c>
      <c r="P1649" t="s">
        <v>2018</v>
      </c>
      <c r="Q1649" t="s">
        <v>2018</v>
      </c>
      <c r="R1649" t="s">
        <v>2018</v>
      </c>
      <c r="S1649">
        <v>32</v>
      </c>
      <c r="T1649" t="s">
        <v>2018</v>
      </c>
      <c r="U1649" t="s">
        <v>2018</v>
      </c>
      <c r="V1649" t="s">
        <v>2018</v>
      </c>
      <c r="W1649" t="s">
        <v>2018</v>
      </c>
      <c r="X1649">
        <v>0</v>
      </c>
      <c r="Y1649">
        <v>26</v>
      </c>
      <c r="Z1649" t="s">
        <v>2018</v>
      </c>
    </row>
    <row r="1650" spans="1:26" x14ac:dyDescent="0.35">
      <c r="A1650" s="28" t="str">
        <f t="shared" si="25"/>
        <v>1.1 - CS CORE2021American Preparatory Academy - Draper #3</v>
      </c>
      <c r="B1650" s="28" t="s">
        <v>1952</v>
      </c>
      <c r="C1650" s="28" t="s">
        <v>1065</v>
      </c>
      <c r="D1650" s="28" t="s">
        <v>236</v>
      </c>
      <c r="E1650" s="28" t="s">
        <v>986</v>
      </c>
      <c r="F1650" s="28" t="s">
        <v>237</v>
      </c>
      <c r="G1650" s="28" t="s">
        <v>291</v>
      </c>
      <c r="H1650" s="28" t="s">
        <v>271</v>
      </c>
      <c r="I1650" s="28" t="s">
        <v>238</v>
      </c>
      <c r="J1650" s="28" t="s">
        <v>239</v>
      </c>
      <c r="K1650">
        <v>4900005</v>
      </c>
      <c r="L1650">
        <v>1</v>
      </c>
      <c r="M1650">
        <v>27</v>
      </c>
      <c r="N1650">
        <v>13</v>
      </c>
      <c r="O1650">
        <v>14</v>
      </c>
      <c r="P1650" t="s">
        <v>2018</v>
      </c>
      <c r="Q1650" t="s">
        <v>2018</v>
      </c>
      <c r="R1650" t="s">
        <v>2018</v>
      </c>
      <c r="S1650" t="s">
        <v>2018</v>
      </c>
      <c r="T1650" t="s">
        <v>2018</v>
      </c>
      <c r="U1650" t="s">
        <v>2018</v>
      </c>
      <c r="V1650">
        <v>16</v>
      </c>
      <c r="W1650" t="s">
        <v>2018</v>
      </c>
      <c r="X1650">
        <v>0</v>
      </c>
      <c r="Y1650" t="s">
        <v>2018</v>
      </c>
      <c r="Z1650" t="s">
        <v>2018</v>
      </c>
    </row>
    <row r="1651" spans="1:26" x14ac:dyDescent="0.35">
      <c r="A1651" s="28" t="str">
        <f t="shared" si="25"/>
        <v>1.1 - CS CORE2021Ascent Academies of Utah Farmington</v>
      </c>
      <c r="B1651" s="28" t="s">
        <v>1952</v>
      </c>
      <c r="C1651" s="28" t="s">
        <v>1065</v>
      </c>
      <c r="D1651" s="28" t="s">
        <v>241</v>
      </c>
      <c r="E1651" s="28" t="s">
        <v>992</v>
      </c>
      <c r="F1651" s="28" t="s">
        <v>242</v>
      </c>
      <c r="G1651" s="28" t="s">
        <v>1956</v>
      </c>
      <c r="H1651" s="28" t="s">
        <v>401</v>
      </c>
      <c r="I1651" s="28" t="s">
        <v>243</v>
      </c>
      <c r="J1651" s="28" t="s">
        <v>244</v>
      </c>
      <c r="K1651">
        <v>4900174</v>
      </c>
      <c r="L1651">
        <v>1</v>
      </c>
      <c r="M1651">
        <v>50</v>
      </c>
      <c r="N1651">
        <v>21</v>
      </c>
      <c r="O1651">
        <v>29</v>
      </c>
      <c r="P1651" t="s">
        <v>2018</v>
      </c>
      <c r="Q1651" t="s">
        <v>2018</v>
      </c>
      <c r="R1651" t="s">
        <v>2018</v>
      </c>
      <c r="S1651" t="s">
        <v>2018</v>
      </c>
      <c r="T1651" t="s">
        <v>2018</v>
      </c>
      <c r="U1651" t="s">
        <v>2018</v>
      </c>
      <c r="V1651">
        <v>41</v>
      </c>
      <c r="W1651">
        <v>15</v>
      </c>
      <c r="X1651">
        <v>0</v>
      </c>
      <c r="Y1651" t="s">
        <v>2018</v>
      </c>
      <c r="Z1651" t="s">
        <v>2018</v>
      </c>
    </row>
    <row r="1652" spans="1:26" x14ac:dyDescent="0.35">
      <c r="A1652" s="28" t="str">
        <f t="shared" si="25"/>
        <v>1.1 - CS CORE2021Ascent Academies of Utah Lehi</v>
      </c>
      <c r="B1652" s="28" t="s">
        <v>1952</v>
      </c>
      <c r="C1652" s="28" t="s">
        <v>1065</v>
      </c>
      <c r="D1652" s="28" t="s">
        <v>246</v>
      </c>
      <c r="E1652" s="28" t="s">
        <v>993</v>
      </c>
      <c r="F1652" s="28" t="s">
        <v>247</v>
      </c>
      <c r="G1652" s="28" t="s">
        <v>1956</v>
      </c>
      <c r="H1652" s="28" t="s">
        <v>401</v>
      </c>
      <c r="I1652" s="28" t="s">
        <v>243</v>
      </c>
      <c r="J1652" s="28" t="s">
        <v>244</v>
      </c>
      <c r="K1652">
        <v>4900174</v>
      </c>
      <c r="L1652">
        <v>1</v>
      </c>
      <c r="M1652" t="s">
        <v>2018</v>
      </c>
      <c r="N1652" t="s">
        <v>2018</v>
      </c>
      <c r="O1652" t="s">
        <v>2018</v>
      </c>
      <c r="P1652" t="s">
        <v>2018</v>
      </c>
      <c r="Q1652" t="s">
        <v>2018</v>
      </c>
      <c r="R1652" t="s">
        <v>2018</v>
      </c>
      <c r="S1652" t="s">
        <v>2018</v>
      </c>
      <c r="T1652" t="s">
        <v>2018</v>
      </c>
      <c r="U1652" t="s">
        <v>2018</v>
      </c>
      <c r="V1652" t="s">
        <v>2018</v>
      </c>
      <c r="W1652" t="s">
        <v>2018</v>
      </c>
      <c r="X1652">
        <v>0</v>
      </c>
      <c r="Y1652" t="s">
        <v>2018</v>
      </c>
      <c r="Z1652" t="s">
        <v>2018</v>
      </c>
    </row>
    <row r="1653" spans="1:26" x14ac:dyDescent="0.35">
      <c r="A1653" s="28" t="str">
        <f t="shared" si="25"/>
        <v>1.1 - CS CORE2021Ascent Academies of Utah West Jordan</v>
      </c>
      <c r="B1653" s="28" t="s">
        <v>1952</v>
      </c>
      <c r="C1653" s="28" t="s">
        <v>1065</v>
      </c>
      <c r="D1653" s="28" t="s">
        <v>1068</v>
      </c>
      <c r="E1653" s="28" t="s">
        <v>1069</v>
      </c>
      <c r="F1653" s="28" t="s">
        <v>1070</v>
      </c>
      <c r="G1653" s="28" t="s">
        <v>1956</v>
      </c>
      <c r="H1653" s="28" t="s">
        <v>401</v>
      </c>
      <c r="I1653" s="28" t="s">
        <v>243</v>
      </c>
      <c r="J1653" s="28" t="s">
        <v>244</v>
      </c>
      <c r="K1653">
        <v>4900174</v>
      </c>
      <c r="L1653">
        <v>1</v>
      </c>
      <c r="M1653">
        <v>21</v>
      </c>
      <c r="N1653">
        <v>11</v>
      </c>
      <c r="O1653">
        <v>10</v>
      </c>
      <c r="P1653" t="s">
        <v>2018</v>
      </c>
      <c r="Q1653" t="s">
        <v>2018</v>
      </c>
      <c r="R1653" t="s">
        <v>2018</v>
      </c>
      <c r="S1653">
        <v>10</v>
      </c>
      <c r="T1653" t="s">
        <v>2018</v>
      </c>
      <c r="U1653" t="s">
        <v>2018</v>
      </c>
      <c r="V1653" t="s">
        <v>2018</v>
      </c>
      <c r="W1653" t="s">
        <v>2018</v>
      </c>
      <c r="X1653">
        <v>0</v>
      </c>
      <c r="Y1653" t="s">
        <v>2018</v>
      </c>
      <c r="Z1653" t="s">
        <v>2018</v>
      </c>
    </row>
    <row r="1654" spans="1:26" x14ac:dyDescent="0.35">
      <c r="A1654" s="28" t="str">
        <f t="shared" si="25"/>
        <v>1.1 - CS CORE2021Athenian eAcademy</v>
      </c>
      <c r="B1654" s="28" t="s">
        <v>1952</v>
      </c>
      <c r="C1654" s="28" t="s">
        <v>1065</v>
      </c>
      <c r="D1654" s="28" t="s">
        <v>248</v>
      </c>
      <c r="E1654" s="28" t="s">
        <v>992</v>
      </c>
      <c r="F1654" s="28" t="s">
        <v>249</v>
      </c>
      <c r="G1654" s="28" t="s">
        <v>1956</v>
      </c>
      <c r="H1654" s="28" t="s">
        <v>271</v>
      </c>
      <c r="I1654" s="28" t="s">
        <v>248</v>
      </c>
      <c r="J1654" s="28" t="s">
        <v>250</v>
      </c>
      <c r="K1654">
        <v>4900181</v>
      </c>
      <c r="L1654">
        <v>1</v>
      </c>
      <c r="M1654">
        <v>22</v>
      </c>
      <c r="N1654" t="s">
        <v>2018</v>
      </c>
      <c r="O1654">
        <v>19</v>
      </c>
      <c r="P1654" t="s">
        <v>2018</v>
      </c>
      <c r="Q1654" t="s">
        <v>2018</v>
      </c>
      <c r="R1654" t="s">
        <v>2018</v>
      </c>
      <c r="S1654" t="s">
        <v>2018</v>
      </c>
      <c r="T1654" t="s">
        <v>2018</v>
      </c>
      <c r="U1654" t="s">
        <v>2018</v>
      </c>
      <c r="V1654">
        <v>20</v>
      </c>
      <c r="W1654" t="s">
        <v>2018</v>
      </c>
      <c r="X1654">
        <v>0</v>
      </c>
      <c r="Y1654" t="s">
        <v>2018</v>
      </c>
      <c r="Z1654" t="s">
        <v>2018</v>
      </c>
    </row>
    <row r="1655" spans="1:26" x14ac:dyDescent="0.35">
      <c r="A1655" s="28" t="str">
        <f t="shared" si="25"/>
        <v>1.1 - CS CORE2021Beehive Science &amp; Technology Academy</v>
      </c>
      <c r="B1655" s="28" t="s">
        <v>1952</v>
      </c>
      <c r="C1655" s="28" t="s">
        <v>1065</v>
      </c>
      <c r="D1655" s="28" t="s">
        <v>259</v>
      </c>
      <c r="E1655" s="28" t="s">
        <v>986</v>
      </c>
      <c r="F1655" s="28" t="s">
        <v>260</v>
      </c>
      <c r="G1655" s="28" t="s">
        <v>1081</v>
      </c>
      <c r="H1655" s="28" t="s">
        <v>271</v>
      </c>
      <c r="I1655" s="28" t="s">
        <v>259</v>
      </c>
      <c r="J1655" s="28" t="s">
        <v>261</v>
      </c>
      <c r="K1655">
        <v>4900023</v>
      </c>
      <c r="L1655">
        <v>4</v>
      </c>
      <c r="M1655">
        <v>108</v>
      </c>
      <c r="N1655">
        <v>48</v>
      </c>
      <c r="O1655">
        <v>60</v>
      </c>
      <c r="P1655" t="s">
        <v>2018</v>
      </c>
      <c r="Q1655">
        <v>30</v>
      </c>
      <c r="R1655" t="s">
        <v>2018</v>
      </c>
      <c r="S1655" t="s">
        <v>2018</v>
      </c>
      <c r="T1655" t="s">
        <v>2018</v>
      </c>
      <c r="U1655" t="s">
        <v>2018</v>
      </c>
      <c r="V1655">
        <v>59</v>
      </c>
      <c r="W1655">
        <v>19</v>
      </c>
      <c r="X1655">
        <v>0</v>
      </c>
      <c r="Y1655">
        <v>32</v>
      </c>
      <c r="Z1655" t="s">
        <v>2018</v>
      </c>
    </row>
    <row r="1656" spans="1:26" x14ac:dyDescent="0.35">
      <c r="A1656" s="28" t="str">
        <f t="shared" si="25"/>
        <v>1.1 - CS CORE2021Bear River High</v>
      </c>
      <c r="B1656" s="28" t="s">
        <v>1952</v>
      </c>
      <c r="C1656" s="28" t="s">
        <v>1065</v>
      </c>
      <c r="D1656" s="28" t="s">
        <v>252</v>
      </c>
      <c r="E1656" s="28" t="s">
        <v>988</v>
      </c>
      <c r="F1656" s="28" t="s">
        <v>253</v>
      </c>
      <c r="G1656" s="28" t="s">
        <v>304</v>
      </c>
      <c r="H1656" s="28" t="s">
        <v>271</v>
      </c>
      <c r="I1656" s="28" t="s">
        <v>254</v>
      </c>
      <c r="J1656" s="28" t="s">
        <v>255</v>
      </c>
      <c r="K1656">
        <v>4900090</v>
      </c>
      <c r="L1656">
        <v>3</v>
      </c>
      <c r="M1656">
        <v>141</v>
      </c>
      <c r="N1656">
        <v>33</v>
      </c>
      <c r="O1656">
        <v>108</v>
      </c>
      <c r="P1656" t="s">
        <v>2018</v>
      </c>
      <c r="Q1656" t="s">
        <v>2018</v>
      </c>
      <c r="R1656" t="s">
        <v>2018</v>
      </c>
      <c r="S1656">
        <v>18</v>
      </c>
      <c r="T1656" t="s">
        <v>2018</v>
      </c>
      <c r="U1656" t="s">
        <v>2018</v>
      </c>
      <c r="V1656">
        <v>120</v>
      </c>
      <c r="W1656">
        <v>11</v>
      </c>
      <c r="X1656">
        <v>0</v>
      </c>
      <c r="Y1656">
        <v>26</v>
      </c>
      <c r="Z1656" t="s">
        <v>2018</v>
      </c>
    </row>
    <row r="1657" spans="1:26" x14ac:dyDescent="0.35">
      <c r="A1657" s="28" t="str">
        <f t="shared" si="25"/>
        <v>1.1 - CS CORE2021Bear River Middle</v>
      </c>
      <c r="B1657" s="28" t="s">
        <v>1952</v>
      </c>
      <c r="C1657" s="28" t="s">
        <v>1065</v>
      </c>
      <c r="D1657" s="28" t="s">
        <v>257</v>
      </c>
      <c r="E1657" s="28" t="s">
        <v>989</v>
      </c>
      <c r="F1657" s="28" t="s">
        <v>258</v>
      </c>
      <c r="G1657" s="28" t="s">
        <v>222</v>
      </c>
      <c r="H1657" s="28" t="s">
        <v>304</v>
      </c>
      <c r="I1657" s="28" t="s">
        <v>254</v>
      </c>
      <c r="J1657" s="28" t="s">
        <v>255</v>
      </c>
      <c r="K1657">
        <v>4900090</v>
      </c>
      <c r="L1657">
        <v>1</v>
      </c>
      <c r="M1657">
        <v>66</v>
      </c>
      <c r="N1657">
        <v>14</v>
      </c>
      <c r="O1657">
        <v>52</v>
      </c>
      <c r="P1657" t="s">
        <v>2018</v>
      </c>
      <c r="Q1657" t="s">
        <v>2018</v>
      </c>
      <c r="R1657" t="s">
        <v>2018</v>
      </c>
      <c r="S1657" t="s">
        <v>2018</v>
      </c>
      <c r="T1657" t="s">
        <v>2018</v>
      </c>
      <c r="U1657" t="s">
        <v>2018</v>
      </c>
      <c r="V1657">
        <v>61</v>
      </c>
      <c r="W1657" t="s">
        <v>2018</v>
      </c>
      <c r="X1657">
        <v>0</v>
      </c>
      <c r="Y1657">
        <v>16</v>
      </c>
      <c r="Z1657" t="s">
        <v>2018</v>
      </c>
    </row>
    <row r="1658" spans="1:26" x14ac:dyDescent="0.35">
      <c r="A1658" s="28" t="str">
        <f t="shared" si="25"/>
        <v>1.1 - CS CORE2021Box Elder High</v>
      </c>
      <c r="B1658" s="28" t="s">
        <v>1952</v>
      </c>
      <c r="C1658" s="28" t="s">
        <v>1065</v>
      </c>
      <c r="D1658" s="28" t="s">
        <v>295</v>
      </c>
      <c r="E1658" s="28" t="s">
        <v>1000</v>
      </c>
      <c r="F1658" s="28" t="s">
        <v>296</v>
      </c>
      <c r="G1658" s="28" t="s">
        <v>304</v>
      </c>
      <c r="H1658" s="28" t="s">
        <v>271</v>
      </c>
      <c r="I1658" s="28" t="s">
        <v>254</v>
      </c>
      <c r="J1658" s="28" t="s">
        <v>255</v>
      </c>
      <c r="K1658">
        <v>4900090</v>
      </c>
      <c r="L1658">
        <v>3</v>
      </c>
      <c r="M1658">
        <v>128</v>
      </c>
      <c r="N1658">
        <v>22</v>
      </c>
      <c r="O1658">
        <v>106</v>
      </c>
      <c r="P1658" t="s">
        <v>2018</v>
      </c>
      <c r="Q1658" t="s">
        <v>2018</v>
      </c>
      <c r="R1658" t="s">
        <v>2018</v>
      </c>
      <c r="S1658">
        <v>11</v>
      </c>
      <c r="T1658" t="s">
        <v>2018</v>
      </c>
      <c r="U1658" t="s">
        <v>2018</v>
      </c>
      <c r="V1658">
        <v>111</v>
      </c>
      <c r="W1658" t="s">
        <v>2018</v>
      </c>
      <c r="X1658">
        <v>0</v>
      </c>
      <c r="Y1658">
        <v>31</v>
      </c>
      <c r="Z1658" t="s">
        <v>2018</v>
      </c>
    </row>
    <row r="1659" spans="1:26" x14ac:dyDescent="0.35">
      <c r="A1659" s="28" t="str">
        <f t="shared" si="25"/>
        <v>1.1 - CS CORE2021Box Elder Middle</v>
      </c>
      <c r="B1659" s="28" t="s">
        <v>1952</v>
      </c>
      <c r="C1659" s="28" t="s">
        <v>1065</v>
      </c>
      <c r="D1659" s="28" t="s">
        <v>297</v>
      </c>
      <c r="E1659" s="28" t="s">
        <v>1001</v>
      </c>
      <c r="F1659" s="28" t="s">
        <v>298</v>
      </c>
      <c r="G1659" s="28" t="s">
        <v>222</v>
      </c>
      <c r="H1659" s="28" t="s">
        <v>401</v>
      </c>
      <c r="I1659" s="28" t="s">
        <v>254</v>
      </c>
      <c r="J1659" s="28" t="s">
        <v>255</v>
      </c>
      <c r="K1659">
        <v>4900090</v>
      </c>
      <c r="L1659">
        <v>2</v>
      </c>
      <c r="M1659">
        <v>214</v>
      </c>
      <c r="N1659">
        <v>74</v>
      </c>
      <c r="O1659">
        <v>140</v>
      </c>
      <c r="P1659" t="s">
        <v>2018</v>
      </c>
      <c r="Q1659" t="s">
        <v>2018</v>
      </c>
      <c r="R1659" t="s">
        <v>2018</v>
      </c>
      <c r="S1659">
        <v>18</v>
      </c>
      <c r="T1659" t="s">
        <v>2018</v>
      </c>
      <c r="U1659" t="s">
        <v>2018</v>
      </c>
      <c r="V1659">
        <v>186</v>
      </c>
      <c r="W1659">
        <v>11</v>
      </c>
      <c r="X1659">
        <v>0</v>
      </c>
      <c r="Y1659">
        <v>43</v>
      </c>
      <c r="Z1659" t="s">
        <v>2018</v>
      </c>
    </row>
    <row r="1660" spans="1:26" x14ac:dyDescent="0.35">
      <c r="A1660" s="28" t="str">
        <f t="shared" si="25"/>
        <v>1.1 - CS CORE2021Green Canyon High School</v>
      </c>
      <c r="B1660" s="28" t="s">
        <v>1952</v>
      </c>
      <c r="C1660" s="28" t="s">
        <v>1065</v>
      </c>
      <c r="D1660" s="28" t="s">
        <v>438</v>
      </c>
      <c r="E1660" s="28" t="s">
        <v>995</v>
      </c>
      <c r="F1660" s="28" t="s">
        <v>439</v>
      </c>
      <c r="G1660" s="28" t="s">
        <v>1957</v>
      </c>
      <c r="H1660" s="28" t="s">
        <v>271</v>
      </c>
      <c r="I1660" s="28" t="s">
        <v>308</v>
      </c>
      <c r="J1660" s="28" t="s">
        <v>309</v>
      </c>
      <c r="K1660">
        <v>4900120</v>
      </c>
      <c r="L1660">
        <v>5</v>
      </c>
      <c r="M1660">
        <v>156</v>
      </c>
      <c r="N1660">
        <v>41</v>
      </c>
      <c r="O1660">
        <v>115</v>
      </c>
      <c r="P1660" t="s">
        <v>2018</v>
      </c>
      <c r="Q1660" t="s">
        <v>2018</v>
      </c>
      <c r="R1660" t="s">
        <v>2018</v>
      </c>
      <c r="S1660">
        <v>16</v>
      </c>
      <c r="T1660" t="s">
        <v>2018</v>
      </c>
      <c r="U1660" t="s">
        <v>2018</v>
      </c>
      <c r="V1660">
        <v>133</v>
      </c>
      <c r="W1660" t="s">
        <v>2018</v>
      </c>
      <c r="X1660">
        <v>0</v>
      </c>
      <c r="Y1660">
        <v>35</v>
      </c>
      <c r="Z1660" t="s">
        <v>2018</v>
      </c>
    </row>
    <row r="1661" spans="1:26" x14ac:dyDescent="0.35">
      <c r="A1661" s="28" t="str">
        <f t="shared" si="25"/>
        <v>1.1 - CS CORE2021Mountain Crest High</v>
      </c>
      <c r="B1661" s="28" t="s">
        <v>1952</v>
      </c>
      <c r="C1661" s="28" t="s">
        <v>1065</v>
      </c>
      <c r="D1661" s="28" t="s">
        <v>579</v>
      </c>
      <c r="E1661" s="28" t="s">
        <v>987</v>
      </c>
      <c r="F1661" s="28" t="s">
        <v>580</v>
      </c>
      <c r="G1661" s="28" t="s">
        <v>1957</v>
      </c>
      <c r="H1661" s="28" t="s">
        <v>271</v>
      </c>
      <c r="I1661" s="28" t="s">
        <v>308</v>
      </c>
      <c r="J1661" s="28" t="s">
        <v>309</v>
      </c>
      <c r="K1661">
        <v>4900120</v>
      </c>
      <c r="L1661">
        <v>4</v>
      </c>
      <c r="M1661">
        <v>235</v>
      </c>
      <c r="N1661">
        <v>67</v>
      </c>
      <c r="O1661">
        <v>168</v>
      </c>
      <c r="P1661" t="s">
        <v>2018</v>
      </c>
      <c r="Q1661" t="s">
        <v>2018</v>
      </c>
      <c r="R1661" t="s">
        <v>2018</v>
      </c>
      <c r="S1661">
        <v>29</v>
      </c>
      <c r="T1661" t="s">
        <v>2018</v>
      </c>
      <c r="U1661" t="s">
        <v>2018</v>
      </c>
      <c r="V1661">
        <v>193</v>
      </c>
      <c r="W1661">
        <v>26</v>
      </c>
      <c r="X1661">
        <v>0</v>
      </c>
      <c r="Y1661">
        <v>97</v>
      </c>
      <c r="Z1661" t="s">
        <v>2018</v>
      </c>
    </row>
    <row r="1662" spans="1:26" x14ac:dyDescent="0.35">
      <c r="A1662" s="28" t="str">
        <f t="shared" si="25"/>
        <v>1.1 - CS CORE2021Ridgeline High School</v>
      </c>
      <c r="B1662" s="28" t="s">
        <v>1952</v>
      </c>
      <c r="C1662" s="28" t="s">
        <v>1065</v>
      </c>
      <c r="D1662" s="28" t="s">
        <v>716</v>
      </c>
      <c r="E1662" s="28" t="s">
        <v>1002</v>
      </c>
      <c r="F1662" s="28" t="s">
        <v>717</v>
      </c>
      <c r="G1662" s="28" t="s">
        <v>401</v>
      </c>
      <c r="H1662" s="28" t="s">
        <v>271</v>
      </c>
      <c r="I1662" s="28" t="s">
        <v>308</v>
      </c>
      <c r="J1662" s="28" t="s">
        <v>309</v>
      </c>
      <c r="K1662">
        <v>4900120</v>
      </c>
      <c r="L1662">
        <v>4</v>
      </c>
      <c r="M1662">
        <v>158</v>
      </c>
      <c r="N1662">
        <v>31</v>
      </c>
      <c r="O1662">
        <v>127</v>
      </c>
      <c r="P1662" t="s">
        <v>2018</v>
      </c>
      <c r="Q1662" t="s">
        <v>2018</v>
      </c>
      <c r="R1662" t="s">
        <v>2018</v>
      </c>
      <c r="S1662">
        <v>15</v>
      </c>
      <c r="T1662" t="s">
        <v>2018</v>
      </c>
      <c r="U1662" t="s">
        <v>2018</v>
      </c>
      <c r="V1662">
        <v>131</v>
      </c>
      <c r="W1662">
        <v>14</v>
      </c>
      <c r="X1662">
        <v>0</v>
      </c>
      <c r="Y1662">
        <v>53</v>
      </c>
      <c r="Z1662" t="s">
        <v>2018</v>
      </c>
    </row>
    <row r="1663" spans="1:26" x14ac:dyDescent="0.35">
      <c r="A1663" s="28" t="str">
        <f t="shared" si="25"/>
        <v>1.1 - CS CORE2021Sky View High</v>
      </c>
      <c r="B1663" s="28" t="s">
        <v>1952</v>
      </c>
      <c r="C1663" s="28" t="s">
        <v>1065</v>
      </c>
      <c r="D1663" s="28" t="s">
        <v>751</v>
      </c>
      <c r="E1663" s="28" t="s">
        <v>1012</v>
      </c>
      <c r="F1663" s="28" t="s">
        <v>752</v>
      </c>
      <c r="G1663" s="28" t="s">
        <v>1957</v>
      </c>
      <c r="H1663" s="28" t="s">
        <v>271</v>
      </c>
      <c r="I1663" s="28" t="s">
        <v>308</v>
      </c>
      <c r="J1663" s="28" t="s">
        <v>309</v>
      </c>
      <c r="K1663">
        <v>4900120</v>
      </c>
      <c r="L1663">
        <v>2</v>
      </c>
      <c r="M1663">
        <v>137</v>
      </c>
      <c r="N1663">
        <v>40</v>
      </c>
      <c r="O1663">
        <v>97</v>
      </c>
      <c r="P1663" t="s">
        <v>2018</v>
      </c>
      <c r="Q1663" t="s">
        <v>2018</v>
      </c>
      <c r="R1663" t="s">
        <v>2018</v>
      </c>
      <c r="S1663">
        <v>16</v>
      </c>
      <c r="T1663" t="s">
        <v>2018</v>
      </c>
      <c r="U1663" t="s">
        <v>2018</v>
      </c>
      <c r="V1663">
        <v>117</v>
      </c>
      <c r="W1663">
        <v>19</v>
      </c>
      <c r="X1663">
        <v>0</v>
      </c>
      <c r="Y1663">
        <v>54</v>
      </c>
      <c r="Z1663" t="s">
        <v>2018</v>
      </c>
    </row>
    <row r="1664" spans="1:26" x14ac:dyDescent="0.35">
      <c r="A1664" s="28" t="str">
        <f t="shared" si="25"/>
        <v>1.1 - CS CORE2021Alta High</v>
      </c>
      <c r="B1664" s="28" t="s">
        <v>1952</v>
      </c>
      <c r="C1664" s="28" t="s">
        <v>1065</v>
      </c>
      <c r="D1664" s="28" t="s">
        <v>214</v>
      </c>
      <c r="E1664" s="28" t="s">
        <v>987</v>
      </c>
      <c r="F1664" s="28" t="s">
        <v>215</v>
      </c>
      <c r="G1664" s="28" t="s">
        <v>222</v>
      </c>
      <c r="H1664" s="28" t="s">
        <v>271</v>
      </c>
      <c r="I1664" s="28" t="s">
        <v>216</v>
      </c>
      <c r="J1664" s="28" t="s">
        <v>217</v>
      </c>
      <c r="K1664">
        <v>4900142</v>
      </c>
      <c r="L1664">
        <v>6</v>
      </c>
      <c r="M1664">
        <v>216</v>
      </c>
      <c r="N1664">
        <v>63</v>
      </c>
      <c r="O1664">
        <v>153</v>
      </c>
      <c r="P1664" t="s">
        <v>2018</v>
      </c>
      <c r="Q1664" t="s">
        <v>2018</v>
      </c>
      <c r="R1664" t="s">
        <v>2018</v>
      </c>
      <c r="S1664">
        <v>35</v>
      </c>
      <c r="T1664" t="s">
        <v>2018</v>
      </c>
      <c r="U1664" t="s">
        <v>2018</v>
      </c>
      <c r="V1664">
        <v>160</v>
      </c>
      <c r="W1664">
        <v>29</v>
      </c>
      <c r="X1664">
        <v>0</v>
      </c>
      <c r="Y1664">
        <v>44</v>
      </c>
      <c r="Z1664" t="s">
        <v>2018</v>
      </c>
    </row>
    <row r="1665" spans="1:26" x14ac:dyDescent="0.35">
      <c r="A1665" s="28" t="str">
        <f t="shared" si="25"/>
        <v>1.1 - CS CORE2021Brighton High</v>
      </c>
      <c r="B1665" s="28" t="s">
        <v>1952</v>
      </c>
      <c r="C1665" s="28" t="s">
        <v>1065</v>
      </c>
      <c r="D1665" s="28" t="s">
        <v>299</v>
      </c>
      <c r="E1665" s="28" t="s">
        <v>1002</v>
      </c>
      <c r="F1665" s="28" t="s">
        <v>300</v>
      </c>
      <c r="G1665" s="28" t="s">
        <v>222</v>
      </c>
      <c r="H1665" s="28" t="s">
        <v>271</v>
      </c>
      <c r="I1665" s="28" t="s">
        <v>216</v>
      </c>
      <c r="J1665" s="28" t="s">
        <v>217</v>
      </c>
      <c r="K1665">
        <v>4900142</v>
      </c>
      <c r="L1665">
        <v>1</v>
      </c>
      <c r="M1665">
        <v>145</v>
      </c>
      <c r="N1665">
        <v>34</v>
      </c>
      <c r="O1665">
        <v>111</v>
      </c>
      <c r="P1665" t="s">
        <v>2018</v>
      </c>
      <c r="Q1665" t="s">
        <v>2018</v>
      </c>
      <c r="R1665" t="s">
        <v>2018</v>
      </c>
      <c r="S1665" t="s">
        <v>2018</v>
      </c>
      <c r="T1665" t="s">
        <v>2018</v>
      </c>
      <c r="U1665" t="s">
        <v>2018</v>
      </c>
      <c r="V1665">
        <v>124</v>
      </c>
      <c r="W1665" t="s">
        <v>2018</v>
      </c>
      <c r="X1665">
        <v>0</v>
      </c>
      <c r="Y1665">
        <v>18</v>
      </c>
      <c r="Z1665" t="s">
        <v>2018</v>
      </c>
    </row>
    <row r="1666" spans="1:26" x14ac:dyDescent="0.35">
      <c r="A1666" s="28" t="str">
        <f t="shared" ref="A1666:A1729" si="26">B1666&amp;C1666&amp;D1666</f>
        <v>1.1 - CS CORE2021Corner Canyon High</v>
      </c>
      <c r="B1666" s="28" t="s">
        <v>1952</v>
      </c>
      <c r="C1666" s="28" t="s">
        <v>1065</v>
      </c>
      <c r="D1666" s="28" t="s">
        <v>348</v>
      </c>
      <c r="E1666" s="28" t="s">
        <v>1014</v>
      </c>
      <c r="F1666" s="28" t="s">
        <v>349</v>
      </c>
      <c r="G1666" s="28" t="s">
        <v>222</v>
      </c>
      <c r="H1666" s="28" t="s">
        <v>271</v>
      </c>
      <c r="I1666" s="28" t="s">
        <v>216</v>
      </c>
      <c r="J1666" s="28" t="s">
        <v>217</v>
      </c>
      <c r="K1666">
        <v>4900142</v>
      </c>
      <c r="L1666">
        <v>3</v>
      </c>
      <c r="M1666">
        <v>225</v>
      </c>
      <c r="N1666">
        <v>85</v>
      </c>
      <c r="O1666">
        <v>140</v>
      </c>
      <c r="P1666" t="s">
        <v>2018</v>
      </c>
      <c r="Q1666">
        <v>10</v>
      </c>
      <c r="R1666" t="s">
        <v>2018</v>
      </c>
      <c r="S1666">
        <v>22</v>
      </c>
      <c r="T1666" t="s">
        <v>2018</v>
      </c>
      <c r="U1666" t="s">
        <v>2018</v>
      </c>
      <c r="V1666">
        <v>185</v>
      </c>
      <c r="W1666">
        <v>10</v>
      </c>
      <c r="X1666">
        <v>0</v>
      </c>
      <c r="Y1666">
        <v>18</v>
      </c>
      <c r="Z1666" t="s">
        <v>2018</v>
      </c>
    </row>
    <row r="1667" spans="1:26" x14ac:dyDescent="0.35">
      <c r="A1667" s="28" t="str">
        <f t="shared" si="26"/>
        <v>1.1 - CS CORE2021Diamond Ridge High School</v>
      </c>
      <c r="B1667" s="28" t="s">
        <v>1952</v>
      </c>
      <c r="C1667" s="28" t="s">
        <v>1065</v>
      </c>
      <c r="D1667" s="28" t="s">
        <v>379</v>
      </c>
      <c r="E1667" s="28" t="s">
        <v>1016</v>
      </c>
      <c r="F1667" s="28" t="s">
        <v>380</v>
      </c>
      <c r="G1667" s="28" t="s">
        <v>1081</v>
      </c>
      <c r="H1667" s="28" t="s">
        <v>271</v>
      </c>
      <c r="I1667" s="28" t="s">
        <v>216</v>
      </c>
      <c r="J1667" s="28" t="s">
        <v>217</v>
      </c>
      <c r="K1667">
        <v>4900142</v>
      </c>
      <c r="L1667">
        <v>1</v>
      </c>
      <c r="M1667">
        <v>35</v>
      </c>
      <c r="N1667">
        <v>21</v>
      </c>
      <c r="O1667">
        <v>14</v>
      </c>
      <c r="P1667" t="s">
        <v>2018</v>
      </c>
      <c r="Q1667" t="s">
        <v>2018</v>
      </c>
      <c r="R1667" t="s">
        <v>2018</v>
      </c>
      <c r="S1667">
        <v>17</v>
      </c>
      <c r="T1667" t="s">
        <v>2018</v>
      </c>
      <c r="U1667" t="s">
        <v>2018</v>
      </c>
      <c r="V1667">
        <v>16</v>
      </c>
      <c r="W1667" t="s">
        <v>2018</v>
      </c>
      <c r="X1667">
        <v>0</v>
      </c>
      <c r="Y1667">
        <v>24</v>
      </c>
      <c r="Z1667" t="s">
        <v>2018</v>
      </c>
    </row>
    <row r="1668" spans="1:26" x14ac:dyDescent="0.35">
      <c r="A1668" s="28" t="str">
        <f t="shared" si="26"/>
        <v>1.1 - CS CORE2021Hillcrest High</v>
      </c>
      <c r="B1668" s="28" t="s">
        <v>1952</v>
      </c>
      <c r="C1668" s="28" t="s">
        <v>1065</v>
      </c>
      <c r="D1668" s="28" t="s">
        <v>462</v>
      </c>
      <c r="E1668" s="28" t="s">
        <v>1012</v>
      </c>
      <c r="F1668" s="28" t="s">
        <v>463</v>
      </c>
      <c r="G1668" s="28" t="s">
        <v>222</v>
      </c>
      <c r="H1668" s="28" t="s">
        <v>271</v>
      </c>
      <c r="I1668" s="28" t="s">
        <v>216</v>
      </c>
      <c r="J1668" s="28" t="s">
        <v>217</v>
      </c>
      <c r="K1668">
        <v>4900142</v>
      </c>
      <c r="L1668">
        <v>3</v>
      </c>
      <c r="M1668">
        <v>512</v>
      </c>
      <c r="N1668">
        <v>229</v>
      </c>
      <c r="O1668">
        <v>283</v>
      </c>
      <c r="P1668" t="s">
        <v>2018</v>
      </c>
      <c r="Q1668">
        <v>58</v>
      </c>
      <c r="R1668">
        <v>11</v>
      </c>
      <c r="S1668">
        <v>150</v>
      </c>
      <c r="T1668" t="s">
        <v>2018</v>
      </c>
      <c r="U1668">
        <v>33</v>
      </c>
      <c r="V1668">
        <v>251</v>
      </c>
      <c r="W1668">
        <v>51</v>
      </c>
      <c r="X1668">
        <v>0</v>
      </c>
      <c r="Y1668">
        <v>211</v>
      </c>
      <c r="Z1668">
        <v>71</v>
      </c>
    </row>
    <row r="1669" spans="1:26" x14ac:dyDescent="0.35">
      <c r="A1669" s="28" t="str">
        <f t="shared" si="26"/>
        <v>1.1 - CS CORE2021Jordan High</v>
      </c>
      <c r="B1669" s="28" t="s">
        <v>1952</v>
      </c>
      <c r="C1669" s="28" t="s">
        <v>1065</v>
      </c>
      <c r="D1669" s="28" t="s">
        <v>499</v>
      </c>
      <c r="E1669" s="28" t="s">
        <v>1000</v>
      </c>
      <c r="F1669" s="28" t="s">
        <v>500</v>
      </c>
      <c r="G1669" s="28" t="s">
        <v>222</v>
      </c>
      <c r="H1669" s="28" t="s">
        <v>271</v>
      </c>
      <c r="I1669" s="28" t="s">
        <v>216</v>
      </c>
      <c r="J1669" s="28" t="s">
        <v>217</v>
      </c>
      <c r="K1669">
        <v>4900142</v>
      </c>
      <c r="L1669">
        <v>3</v>
      </c>
      <c r="M1669">
        <v>269</v>
      </c>
      <c r="N1669">
        <v>72</v>
      </c>
      <c r="O1669">
        <v>197</v>
      </c>
      <c r="P1669" t="s">
        <v>2018</v>
      </c>
      <c r="Q1669" t="s">
        <v>2018</v>
      </c>
      <c r="R1669" t="s">
        <v>2018</v>
      </c>
      <c r="S1669">
        <v>63</v>
      </c>
      <c r="T1669" t="s">
        <v>2018</v>
      </c>
      <c r="U1669">
        <v>14</v>
      </c>
      <c r="V1669">
        <v>170</v>
      </c>
      <c r="W1669">
        <v>32</v>
      </c>
      <c r="X1669">
        <v>0</v>
      </c>
      <c r="Y1669">
        <v>101</v>
      </c>
      <c r="Z1669">
        <v>34</v>
      </c>
    </row>
    <row r="1670" spans="1:26" x14ac:dyDescent="0.35">
      <c r="A1670" s="28" t="str">
        <f t="shared" si="26"/>
        <v>1.1 - CS CORE2021Carbon High</v>
      </c>
      <c r="B1670" s="28" t="s">
        <v>1952</v>
      </c>
      <c r="C1670" s="28" t="s">
        <v>1065</v>
      </c>
      <c r="D1670" s="28" t="s">
        <v>318</v>
      </c>
      <c r="E1670" s="28" t="s">
        <v>988</v>
      </c>
      <c r="F1670" s="28" t="s">
        <v>319</v>
      </c>
      <c r="G1670" s="28" t="s">
        <v>401</v>
      </c>
      <c r="H1670" s="28" t="s">
        <v>271</v>
      </c>
      <c r="I1670" s="28" t="s">
        <v>320</v>
      </c>
      <c r="J1670" s="28" t="s">
        <v>321</v>
      </c>
      <c r="K1670">
        <v>4900150</v>
      </c>
      <c r="L1670">
        <v>2</v>
      </c>
      <c r="M1670">
        <v>198</v>
      </c>
      <c r="N1670">
        <v>92</v>
      </c>
      <c r="O1670">
        <v>106</v>
      </c>
      <c r="P1670" t="s">
        <v>2018</v>
      </c>
      <c r="Q1670" t="s">
        <v>2018</v>
      </c>
      <c r="R1670" t="s">
        <v>2018</v>
      </c>
      <c r="S1670">
        <v>27</v>
      </c>
      <c r="T1670" t="s">
        <v>2018</v>
      </c>
      <c r="U1670" t="s">
        <v>2018</v>
      </c>
      <c r="V1670">
        <v>165</v>
      </c>
      <c r="W1670">
        <v>22</v>
      </c>
      <c r="X1670">
        <v>0</v>
      </c>
      <c r="Y1670">
        <v>87</v>
      </c>
      <c r="Z1670" t="s">
        <v>2018</v>
      </c>
    </row>
    <row r="1671" spans="1:26" x14ac:dyDescent="0.35">
      <c r="A1671" s="28" t="str">
        <f t="shared" si="26"/>
        <v>1.1 - CS CORE2021City Academy</v>
      </c>
      <c r="B1671" s="28" t="s">
        <v>1952</v>
      </c>
      <c r="C1671" s="28" t="s">
        <v>1065</v>
      </c>
      <c r="D1671" s="28" t="s">
        <v>338</v>
      </c>
      <c r="E1671" s="28" t="s">
        <v>986</v>
      </c>
      <c r="F1671" s="28" t="s">
        <v>339</v>
      </c>
      <c r="G1671" s="28" t="s">
        <v>291</v>
      </c>
      <c r="H1671" s="28" t="s">
        <v>271</v>
      </c>
      <c r="I1671" s="28" t="s">
        <v>338</v>
      </c>
      <c r="J1671" s="28" t="s">
        <v>340</v>
      </c>
      <c r="K1671">
        <v>4900009</v>
      </c>
      <c r="L1671">
        <v>2</v>
      </c>
      <c r="M1671">
        <v>49</v>
      </c>
      <c r="N1671">
        <v>31</v>
      </c>
      <c r="O1671">
        <v>18</v>
      </c>
      <c r="P1671" t="s">
        <v>2018</v>
      </c>
      <c r="Q1671" t="s">
        <v>2018</v>
      </c>
      <c r="R1671" t="s">
        <v>2018</v>
      </c>
      <c r="S1671">
        <v>17</v>
      </c>
      <c r="T1671" t="s">
        <v>2018</v>
      </c>
      <c r="U1671" t="s">
        <v>2018</v>
      </c>
      <c r="V1671">
        <v>27</v>
      </c>
      <c r="W1671">
        <v>13</v>
      </c>
      <c r="X1671">
        <v>0</v>
      </c>
      <c r="Y1671">
        <v>22</v>
      </c>
      <c r="Z1671" t="s">
        <v>2018</v>
      </c>
    </row>
    <row r="1672" spans="1:26" x14ac:dyDescent="0.35">
      <c r="A1672" s="28" t="str">
        <f t="shared" si="26"/>
        <v>1.1 - CS CORE2021Manila High</v>
      </c>
      <c r="B1672" s="28" t="s">
        <v>1952</v>
      </c>
      <c r="C1672" s="28" t="s">
        <v>1065</v>
      </c>
      <c r="D1672" s="28" t="s">
        <v>1078</v>
      </c>
      <c r="E1672" s="28" t="s">
        <v>988</v>
      </c>
      <c r="F1672" s="28" t="s">
        <v>1079</v>
      </c>
      <c r="G1672" s="28" t="s">
        <v>291</v>
      </c>
      <c r="H1672" s="28" t="s">
        <v>271</v>
      </c>
      <c r="I1672" s="28" t="s">
        <v>1080</v>
      </c>
      <c r="J1672" s="28" t="s">
        <v>1081</v>
      </c>
      <c r="K1672">
        <v>4900180</v>
      </c>
      <c r="L1672">
        <v>3</v>
      </c>
      <c r="M1672">
        <v>14</v>
      </c>
      <c r="N1672" t="s">
        <v>2018</v>
      </c>
      <c r="O1672">
        <v>12</v>
      </c>
      <c r="P1672" t="s">
        <v>2018</v>
      </c>
      <c r="Q1672" t="s">
        <v>2018</v>
      </c>
      <c r="R1672" t="s">
        <v>2018</v>
      </c>
      <c r="S1672" t="s">
        <v>2018</v>
      </c>
      <c r="T1672" t="s">
        <v>2018</v>
      </c>
      <c r="U1672" t="s">
        <v>2018</v>
      </c>
      <c r="V1672">
        <v>14</v>
      </c>
      <c r="W1672" t="s">
        <v>2018</v>
      </c>
      <c r="X1672">
        <v>0</v>
      </c>
      <c r="Y1672" t="s">
        <v>2018</v>
      </c>
      <c r="Z1672" t="s">
        <v>2018</v>
      </c>
    </row>
    <row r="1673" spans="1:26" x14ac:dyDescent="0.35">
      <c r="A1673" s="28" t="str">
        <f t="shared" si="26"/>
        <v>1.1 - CS CORE2021Davinci Academy</v>
      </c>
      <c r="B1673" s="28" t="s">
        <v>1952</v>
      </c>
      <c r="C1673" s="28" t="s">
        <v>1065</v>
      </c>
      <c r="D1673" s="28" t="s">
        <v>361</v>
      </c>
      <c r="E1673" s="28" t="s">
        <v>986</v>
      </c>
      <c r="F1673" s="28" t="s">
        <v>362</v>
      </c>
      <c r="G1673" s="28" t="s">
        <v>1956</v>
      </c>
      <c r="H1673" s="28" t="s">
        <v>271</v>
      </c>
      <c r="I1673" s="28" t="s">
        <v>361</v>
      </c>
      <c r="J1673" s="28" t="s">
        <v>363</v>
      </c>
      <c r="K1673">
        <v>4900065</v>
      </c>
      <c r="L1673">
        <v>1</v>
      </c>
      <c r="M1673">
        <v>87</v>
      </c>
      <c r="N1673">
        <v>40</v>
      </c>
      <c r="O1673">
        <v>47</v>
      </c>
      <c r="P1673" t="s">
        <v>2018</v>
      </c>
      <c r="Q1673" t="s">
        <v>2018</v>
      </c>
      <c r="R1673" t="s">
        <v>2018</v>
      </c>
      <c r="S1673">
        <v>26</v>
      </c>
      <c r="T1673" t="s">
        <v>2018</v>
      </c>
      <c r="U1673" t="s">
        <v>2018</v>
      </c>
      <c r="V1673">
        <v>49</v>
      </c>
      <c r="W1673">
        <v>15</v>
      </c>
      <c r="X1673">
        <v>0</v>
      </c>
      <c r="Y1673">
        <v>33</v>
      </c>
      <c r="Z1673" t="s">
        <v>2018</v>
      </c>
    </row>
    <row r="1674" spans="1:26" x14ac:dyDescent="0.35">
      <c r="A1674" s="28" t="str">
        <f t="shared" si="26"/>
        <v>1.1 - CS CORE2021Bountiful High</v>
      </c>
      <c r="B1674" s="28" t="s">
        <v>1952</v>
      </c>
      <c r="C1674" s="28" t="s">
        <v>1065</v>
      </c>
      <c r="D1674" s="28" t="s">
        <v>288</v>
      </c>
      <c r="E1674" s="28" t="s">
        <v>988</v>
      </c>
      <c r="F1674" s="28" t="s">
        <v>289</v>
      </c>
      <c r="G1674" s="28" t="s">
        <v>304</v>
      </c>
      <c r="H1674" s="28" t="s">
        <v>271</v>
      </c>
      <c r="I1674" s="28" t="s">
        <v>290</v>
      </c>
      <c r="J1674" s="28" t="s">
        <v>291</v>
      </c>
      <c r="K1674">
        <v>4900210</v>
      </c>
      <c r="L1674">
        <v>4</v>
      </c>
      <c r="M1674">
        <v>296</v>
      </c>
      <c r="N1674">
        <v>121</v>
      </c>
      <c r="O1674">
        <v>175</v>
      </c>
      <c r="P1674" t="s">
        <v>2018</v>
      </c>
      <c r="Q1674" t="s">
        <v>2018</v>
      </c>
      <c r="R1674" t="s">
        <v>2018</v>
      </c>
      <c r="S1674">
        <v>33</v>
      </c>
      <c r="T1674" t="s">
        <v>2018</v>
      </c>
      <c r="U1674" t="s">
        <v>2018</v>
      </c>
      <c r="V1674">
        <v>236</v>
      </c>
      <c r="W1674">
        <v>21</v>
      </c>
      <c r="X1674">
        <v>0</v>
      </c>
      <c r="Y1674">
        <v>50</v>
      </c>
      <c r="Z1674">
        <v>10</v>
      </c>
    </row>
    <row r="1675" spans="1:26" x14ac:dyDescent="0.35">
      <c r="A1675" s="28" t="str">
        <f t="shared" si="26"/>
        <v>1.1 - CS CORE2021Bountiful Jr High</v>
      </c>
      <c r="B1675" s="28" t="s">
        <v>1952</v>
      </c>
      <c r="C1675" s="28" t="s">
        <v>1065</v>
      </c>
      <c r="D1675" s="28" t="s">
        <v>293</v>
      </c>
      <c r="E1675" s="28" t="s">
        <v>989</v>
      </c>
      <c r="F1675" s="28" t="s">
        <v>294</v>
      </c>
      <c r="G1675" s="28" t="s">
        <v>291</v>
      </c>
      <c r="H1675" s="28" t="s">
        <v>401</v>
      </c>
      <c r="I1675" s="28" t="s">
        <v>290</v>
      </c>
      <c r="J1675" s="28" t="s">
        <v>291</v>
      </c>
      <c r="K1675">
        <v>4900210</v>
      </c>
      <c r="L1675">
        <v>1</v>
      </c>
      <c r="M1675">
        <v>112</v>
      </c>
      <c r="N1675">
        <v>50</v>
      </c>
      <c r="O1675">
        <v>62</v>
      </c>
      <c r="P1675" t="s">
        <v>2018</v>
      </c>
      <c r="Q1675" t="s">
        <v>2018</v>
      </c>
      <c r="R1675" t="s">
        <v>2018</v>
      </c>
      <c r="S1675" t="s">
        <v>2018</v>
      </c>
      <c r="T1675" t="s">
        <v>2018</v>
      </c>
      <c r="U1675" t="s">
        <v>2018</v>
      </c>
      <c r="V1675">
        <v>102</v>
      </c>
      <c r="W1675" t="s">
        <v>2018</v>
      </c>
      <c r="X1675">
        <v>0</v>
      </c>
      <c r="Y1675">
        <v>25</v>
      </c>
      <c r="Z1675" t="s">
        <v>2018</v>
      </c>
    </row>
    <row r="1676" spans="1:26" x14ac:dyDescent="0.35">
      <c r="A1676" s="28" t="str">
        <f t="shared" si="26"/>
        <v>1.1 - CS CORE2021Centennial Jr High</v>
      </c>
      <c r="B1676" s="28" t="s">
        <v>1952</v>
      </c>
      <c r="C1676" s="28" t="s">
        <v>1065</v>
      </c>
      <c r="D1676" s="28" t="s">
        <v>332</v>
      </c>
      <c r="E1676" s="28" t="s">
        <v>1010</v>
      </c>
      <c r="F1676" s="28" t="s">
        <v>333</v>
      </c>
      <c r="G1676" s="28" t="s">
        <v>291</v>
      </c>
      <c r="H1676" s="28" t="s">
        <v>401</v>
      </c>
      <c r="I1676" s="28" t="s">
        <v>290</v>
      </c>
      <c r="J1676" s="28" t="s">
        <v>291</v>
      </c>
      <c r="K1676">
        <v>4900210</v>
      </c>
      <c r="L1676">
        <v>1</v>
      </c>
      <c r="M1676">
        <v>87</v>
      </c>
      <c r="N1676">
        <v>37</v>
      </c>
      <c r="O1676">
        <v>50</v>
      </c>
      <c r="P1676" t="s">
        <v>2018</v>
      </c>
      <c r="Q1676" t="s">
        <v>2018</v>
      </c>
      <c r="R1676" t="s">
        <v>2018</v>
      </c>
      <c r="S1676" t="s">
        <v>2018</v>
      </c>
      <c r="T1676" t="s">
        <v>2018</v>
      </c>
      <c r="U1676" t="s">
        <v>2018</v>
      </c>
      <c r="V1676">
        <v>81</v>
      </c>
      <c r="W1676" t="s">
        <v>2018</v>
      </c>
      <c r="X1676">
        <v>0</v>
      </c>
      <c r="Y1676" t="s">
        <v>2018</v>
      </c>
      <c r="Z1676" t="s">
        <v>2018</v>
      </c>
    </row>
    <row r="1677" spans="1:26" x14ac:dyDescent="0.35">
      <c r="A1677" s="28" t="str">
        <f t="shared" si="26"/>
        <v>1.1 - CS CORE2021Centerville Jr High</v>
      </c>
      <c r="B1677" s="28" t="s">
        <v>1952</v>
      </c>
      <c r="C1677" s="28" t="s">
        <v>1065</v>
      </c>
      <c r="D1677" s="28" t="s">
        <v>334</v>
      </c>
      <c r="E1677" s="28" t="s">
        <v>1011</v>
      </c>
      <c r="F1677" s="28" t="s">
        <v>335</v>
      </c>
      <c r="G1677" s="28" t="s">
        <v>291</v>
      </c>
      <c r="H1677" s="28" t="s">
        <v>401</v>
      </c>
      <c r="I1677" s="28" t="s">
        <v>290</v>
      </c>
      <c r="J1677" s="28" t="s">
        <v>291</v>
      </c>
      <c r="K1677">
        <v>4900210</v>
      </c>
      <c r="L1677">
        <v>1</v>
      </c>
      <c r="M1677">
        <v>165</v>
      </c>
      <c r="N1677">
        <v>77</v>
      </c>
      <c r="O1677">
        <v>88</v>
      </c>
      <c r="P1677" t="s">
        <v>2018</v>
      </c>
      <c r="Q1677" t="s">
        <v>2018</v>
      </c>
      <c r="R1677" t="s">
        <v>2018</v>
      </c>
      <c r="S1677">
        <v>13</v>
      </c>
      <c r="T1677" t="s">
        <v>2018</v>
      </c>
      <c r="U1677">
        <v>11</v>
      </c>
      <c r="V1677">
        <v>138</v>
      </c>
      <c r="W1677">
        <v>14</v>
      </c>
      <c r="X1677">
        <v>0</v>
      </c>
      <c r="Y1677">
        <v>24</v>
      </c>
      <c r="Z1677" t="s">
        <v>2018</v>
      </c>
    </row>
    <row r="1678" spans="1:26" x14ac:dyDescent="0.35">
      <c r="A1678" s="28" t="str">
        <f t="shared" si="26"/>
        <v>1.1 - CS CORE2021Central Davis Jr High</v>
      </c>
      <c r="B1678" s="28" t="s">
        <v>1952</v>
      </c>
      <c r="C1678" s="28" t="s">
        <v>1065</v>
      </c>
      <c r="D1678" s="28" t="s">
        <v>336</v>
      </c>
      <c r="E1678" s="28" t="s">
        <v>1001</v>
      </c>
      <c r="F1678" s="28" t="s">
        <v>337</v>
      </c>
      <c r="G1678" s="28" t="s">
        <v>291</v>
      </c>
      <c r="H1678" s="28" t="s">
        <v>401</v>
      </c>
      <c r="I1678" s="28" t="s">
        <v>290</v>
      </c>
      <c r="J1678" s="28" t="s">
        <v>291</v>
      </c>
      <c r="K1678">
        <v>4900210</v>
      </c>
      <c r="L1678">
        <v>1</v>
      </c>
      <c r="M1678">
        <v>158</v>
      </c>
      <c r="N1678">
        <v>85</v>
      </c>
      <c r="O1678">
        <v>73</v>
      </c>
      <c r="P1678" t="s">
        <v>2018</v>
      </c>
      <c r="Q1678" t="s">
        <v>2018</v>
      </c>
      <c r="R1678" t="s">
        <v>2018</v>
      </c>
      <c r="S1678">
        <v>24</v>
      </c>
      <c r="T1678" t="s">
        <v>2018</v>
      </c>
      <c r="U1678" t="s">
        <v>2018</v>
      </c>
      <c r="V1678">
        <v>114</v>
      </c>
      <c r="W1678">
        <v>22</v>
      </c>
      <c r="X1678">
        <v>0</v>
      </c>
      <c r="Y1678">
        <v>51</v>
      </c>
      <c r="Z1678">
        <v>10</v>
      </c>
    </row>
    <row r="1679" spans="1:26" x14ac:dyDescent="0.35">
      <c r="A1679" s="28" t="str">
        <f t="shared" si="26"/>
        <v>1.1 - CS CORE2021Clearfield High</v>
      </c>
      <c r="B1679" s="28" t="s">
        <v>1952</v>
      </c>
      <c r="C1679" s="28" t="s">
        <v>1065</v>
      </c>
      <c r="D1679" s="28" t="s">
        <v>342</v>
      </c>
      <c r="E1679" s="28" t="s">
        <v>1012</v>
      </c>
      <c r="F1679" s="28" t="s">
        <v>343</v>
      </c>
      <c r="G1679" s="28" t="s">
        <v>304</v>
      </c>
      <c r="H1679" s="28" t="s">
        <v>271</v>
      </c>
      <c r="I1679" s="28" t="s">
        <v>290</v>
      </c>
      <c r="J1679" s="28" t="s">
        <v>291</v>
      </c>
      <c r="K1679">
        <v>4900210</v>
      </c>
      <c r="L1679">
        <v>3</v>
      </c>
      <c r="M1679">
        <v>422</v>
      </c>
      <c r="N1679">
        <v>155</v>
      </c>
      <c r="O1679">
        <v>267</v>
      </c>
      <c r="P1679" t="s">
        <v>2018</v>
      </c>
      <c r="Q1679" t="s">
        <v>2018</v>
      </c>
      <c r="R1679" t="s">
        <v>2018</v>
      </c>
      <c r="S1679">
        <v>57</v>
      </c>
      <c r="T1679" t="s">
        <v>2018</v>
      </c>
      <c r="U1679" t="s">
        <v>2018</v>
      </c>
      <c r="V1679">
        <v>331</v>
      </c>
      <c r="W1679">
        <v>61</v>
      </c>
      <c r="X1679">
        <v>0</v>
      </c>
      <c r="Y1679">
        <v>106</v>
      </c>
      <c r="Z1679">
        <v>24</v>
      </c>
    </row>
    <row r="1680" spans="1:26" x14ac:dyDescent="0.35">
      <c r="A1680" s="28" t="str">
        <f t="shared" si="26"/>
        <v>1.1 - CS CORE2021Davis Connect 7-12</v>
      </c>
      <c r="B1680" s="28" t="s">
        <v>1952</v>
      </c>
      <c r="C1680" s="28" t="s">
        <v>1065</v>
      </c>
      <c r="D1680" s="28" t="s">
        <v>1073</v>
      </c>
      <c r="E1680" s="28" t="s">
        <v>1074</v>
      </c>
      <c r="F1680" s="28" t="s">
        <v>1075</v>
      </c>
      <c r="G1680" s="28" t="s">
        <v>291</v>
      </c>
      <c r="H1680" s="28" t="s">
        <v>271</v>
      </c>
      <c r="I1680" s="28" t="s">
        <v>290</v>
      </c>
      <c r="J1680" s="28" t="s">
        <v>291</v>
      </c>
      <c r="K1680">
        <v>4900210</v>
      </c>
      <c r="L1680">
        <v>1</v>
      </c>
      <c r="M1680">
        <v>436</v>
      </c>
      <c r="N1680">
        <v>207</v>
      </c>
      <c r="O1680">
        <v>229</v>
      </c>
      <c r="P1680" t="s">
        <v>2018</v>
      </c>
      <c r="Q1680">
        <v>14</v>
      </c>
      <c r="R1680" t="s">
        <v>2018</v>
      </c>
      <c r="S1680">
        <v>53</v>
      </c>
      <c r="T1680">
        <v>12</v>
      </c>
      <c r="U1680">
        <v>27</v>
      </c>
      <c r="V1680">
        <v>321</v>
      </c>
      <c r="W1680">
        <v>54</v>
      </c>
      <c r="X1680">
        <v>0</v>
      </c>
      <c r="Y1680">
        <v>133</v>
      </c>
      <c r="Z1680">
        <v>10</v>
      </c>
    </row>
    <row r="1681" spans="1:26" x14ac:dyDescent="0.35">
      <c r="A1681" s="28" t="str">
        <f t="shared" si="26"/>
        <v>1.1 - CS CORE2021Davis High</v>
      </c>
      <c r="B1681" s="28" t="s">
        <v>1952</v>
      </c>
      <c r="C1681" s="28" t="s">
        <v>1065</v>
      </c>
      <c r="D1681" s="28" t="s">
        <v>365</v>
      </c>
      <c r="E1681" s="28" t="s">
        <v>1000</v>
      </c>
      <c r="F1681" s="28" t="s">
        <v>366</v>
      </c>
      <c r="G1681" s="28" t="s">
        <v>304</v>
      </c>
      <c r="H1681" s="28" t="s">
        <v>271</v>
      </c>
      <c r="I1681" s="28" t="s">
        <v>290</v>
      </c>
      <c r="J1681" s="28" t="s">
        <v>291</v>
      </c>
      <c r="K1681">
        <v>4900210</v>
      </c>
      <c r="L1681">
        <v>1</v>
      </c>
      <c r="M1681">
        <v>79</v>
      </c>
      <c r="N1681">
        <v>13</v>
      </c>
      <c r="O1681">
        <v>66</v>
      </c>
      <c r="P1681" t="s">
        <v>2018</v>
      </c>
      <c r="Q1681" t="s">
        <v>2018</v>
      </c>
      <c r="R1681" t="s">
        <v>2018</v>
      </c>
      <c r="S1681" t="s">
        <v>2018</v>
      </c>
      <c r="T1681" t="s">
        <v>2018</v>
      </c>
      <c r="U1681" t="s">
        <v>2018</v>
      </c>
      <c r="V1681">
        <v>71</v>
      </c>
      <c r="W1681" t="s">
        <v>2018</v>
      </c>
      <c r="X1681">
        <v>0</v>
      </c>
      <c r="Y1681" t="s">
        <v>2018</v>
      </c>
      <c r="Z1681" t="s">
        <v>2018</v>
      </c>
    </row>
    <row r="1682" spans="1:26" x14ac:dyDescent="0.35">
      <c r="A1682" s="28" t="str">
        <f t="shared" si="26"/>
        <v>1.1 - CS CORE2021Fairfield Jr High</v>
      </c>
      <c r="B1682" s="28" t="s">
        <v>1952</v>
      </c>
      <c r="C1682" s="28" t="s">
        <v>1065</v>
      </c>
      <c r="D1682" s="28" t="s">
        <v>409</v>
      </c>
      <c r="E1682" s="28" t="s">
        <v>1015</v>
      </c>
      <c r="F1682" s="28" t="s">
        <v>410</v>
      </c>
      <c r="G1682" s="28" t="s">
        <v>291</v>
      </c>
      <c r="H1682" s="28" t="s">
        <v>401</v>
      </c>
      <c r="I1682" s="28" t="s">
        <v>290</v>
      </c>
      <c r="J1682" s="28" t="s">
        <v>291</v>
      </c>
      <c r="K1682">
        <v>4900210</v>
      </c>
      <c r="L1682">
        <v>1</v>
      </c>
      <c r="M1682">
        <v>51</v>
      </c>
      <c r="N1682">
        <v>14</v>
      </c>
      <c r="O1682">
        <v>37</v>
      </c>
      <c r="P1682" t="s">
        <v>2018</v>
      </c>
      <c r="Q1682" t="s">
        <v>2018</v>
      </c>
      <c r="R1682" t="s">
        <v>2018</v>
      </c>
      <c r="S1682" t="s">
        <v>2018</v>
      </c>
      <c r="T1682" t="s">
        <v>2018</v>
      </c>
      <c r="U1682" t="s">
        <v>2018</v>
      </c>
      <c r="V1682">
        <v>41</v>
      </c>
      <c r="W1682" t="s">
        <v>2018</v>
      </c>
      <c r="X1682">
        <v>0</v>
      </c>
      <c r="Y1682">
        <v>13</v>
      </c>
      <c r="Z1682" t="s">
        <v>2018</v>
      </c>
    </row>
    <row r="1683" spans="1:26" x14ac:dyDescent="0.35">
      <c r="A1683" s="28" t="str">
        <f t="shared" si="26"/>
        <v>1.1 - CS CORE2021Farmington High</v>
      </c>
      <c r="B1683" s="28" t="s">
        <v>1952</v>
      </c>
      <c r="C1683" s="28" t="s">
        <v>1065</v>
      </c>
      <c r="D1683" s="28" t="s">
        <v>411</v>
      </c>
      <c r="E1683" s="28" t="s">
        <v>1022</v>
      </c>
      <c r="F1683" s="28" t="s">
        <v>412</v>
      </c>
      <c r="G1683" s="28" t="s">
        <v>304</v>
      </c>
      <c r="H1683" s="28" t="s">
        <v>271</v>
      </c>
      <c r="I1683" s="28" t="s">
        <v>290</v>
      </c>
      <c r="J1683" s="28" t="s">
        <v>291</v>
      </c>
      <c r="K1683">
        <v>4900210</v>
      </c>
      <c r="L1683">
        <v>4</v>
      </c>
      <c r="M1683">
        <v>530</v>
      </c>
      <c r="N1683">
        <v>188</v>
      </c>
      <c r="O1683">
        <v>342</v>
      </c>
      <c r="P1683" t="s">
        <v>2018</v>
      </c>
      <c r="Q1683" t="s">
        <v>2018</v>
      </c>
      <c r="R1683" t="s">
        <v>2018</v>
      </c>
      <c r="S1683">
        <v>25</v>
      </c>
      <c r="T1683" t="s">
        <v>2018</v>
      </c>
      <c r="U1683">
        <v>18</v>
      </c>
      <c r="V1683">
        <v>480</v>
      </c>
      <c r="W1683">
        <v>38</v>
      </c>
      <c r="X1683">
        <v>0</v>
      </c>
      <c r="Y1683">
        <v>33</v>
      </c>
      <c r="Z1683" t="s">
        <v>2018</v>
      </c>
    </row>
    <row r="1684" spans="1:26" x14ac:dyDescent="0.35">
      <c r="A1684" s="28" t="str">
        <f t="shared" si="26"/>
        <v>1.1 - CS CORE2021Farmington Jr High</v>
      </c>
      <c r="B1684" s="28" t="s">
        <v>1952</v>
      </c>
      <c r="C1684" s="28" t="s">
        <v>1065</v>
      </c>
      <c r="D1684" s="28" t="s">
        <v>413</v>
      </c>
      <c r="E1684" s="28" t="s">
        <v>1023</v>
      </c>
      <c r="F1684" s="28" t="s">
        <v>414</v>
      </c>
      <c r="G1684" s="28" t="s">
        <v>291</v>
      </c>
      <c r="H1684" s="28" t="s">
        <v>401</v>
      </c>
      <c r="I1684" s="28" t="s">
        <v>290</v>
      </c>
      <c r="J1684" s="28" t="s">
        <v>291</v>
      </c>
      <c r="K1684">
        <v>4900210</v>
      </c>
      <c r="L1684">
        <v>1</v>
      </c>
      <c r="M1684">
        <v>154</v>
      </c>
      <c r="N1684">
        <v>42</v>
      </c>
      <c r="O1684">
        <v>112</v>
      </c>
      <c r="P1684" t="s">
        <v>2018</v>
      </c>
      <c r="Q1684" t="s">
        <v>2018</v>
      </c>
      <c r="R1684" t="s">
        <v>2018</v>
      </c>
      <c r="S1684" t="s">
        <v>2018</v>
      </c>
      <c r="T1684" t="s">
        <v>2018</v>
      </c>
      <c r="U1684" t="s">
        <v>2018</v>
      </c>
      <c r="V1684">
        <v>140</v>
      </c>
      <c r="W1684" t="s">
        <v>2018</v>
      </c>
      <c r="X1684">
        <v>0</v>
      </c>
      <c r="Y1684">
        <v>12</v>
      </c>
      <c r="Z1684" t="s">
        <v>2018</v>
      </c>
    </row>
    <row r="1685" spans="1:26" x14ac:dyDescent="0.35">
      <c r="A1685" s="28" t="str">
        <f t="shared" si="26"/>
        <v>1.1 - CS CORE2021Kaysville Jr High</v>
      </c>
      <c r="B1685" s="28" t="s">
        <v>1952</v>
      </c>
      <c r="C1685" s="28" t="s">
        <v>1065</v>
      </c>
      <c r="D1685" s="28" t="s">
        <v>515</v>
      </c>
      <c r="E1685" s="28" t="s">
        <v>1037</v>
      </c>
      <c r="F1685" s="28" t="s">
        <v>516</v>
      </c>
      <c r="G1685" s="28" t="s">
        <v>291</v>
      </c>
      <c r="H1685" s="28" t="s">
        <v>401</v>
      </c>
      <c r="I1685" s="28" t="s">
        <v>290</v>
      </c>
      <c r="J1685" s="28" t="s">
        <v>291</v>
      </c>
      <c r="K1685">
        <v>4900210</v>
      </c>
      <c r="L1685">
        <v>1</v>
      </c>
      <c r="M1685">
        <v>180</v>
      </c>
      <c r="N1685">
        <v>90</v>
      </c>
      <c r="O1685">
        <v>90</v>
      </c>
      <c r="P1685" t="s">
        <v>2018</v>
      </c>
      <c r="Q1685" t="s">
        <v>2018</v>
      </c>
      <c r="R1685" t="s">
        <v>2018</v>
      </c>
      <c r="S1685" t="s">
        <v>2018</v>
      </c>
      <c r="T1685" t="s">
        <v>2018</v>
      </c>
      <c r="U1685" t="s">
        <v>2018</v>
      </c>
      <c r="V1685">
        <v>162</v>
      </c>
      <c r="W1685">
        <v>12</v>
      </c>
      <c r="X1685">
        <v>0</v>
      </c>
      <c r="Y1685">
        <v>25</v>
      </c>
      <c r="Z1685" t="s">
        <v>2018</v>
      </c>
    </row>
    <row r="1686" spans="1:26" x14ac:dyDescent="0.35">
      <c r="A1686" s="28" t="str">
        <f t="shared" si="26"/>
        <v>1.1 - CS CORE2021Layton High</v>
      </c>
      <c r="B1686" s="28" t="s">
        <v>1952</v>
      </c>
      <c r="C1686" s="28" t="s">
        <v>1065</v>
      </c>
      <c r="D1686" s="28" t="s">
        <v>525</v>
      </c>
      <c r="E1686" s="28" t="s">
        <v>1003</v>
      </c>
      <c r="F1686" s="28" t="s">
        <v>526</v>
      </c>
      <c r="G1686" s="28" t="s">
        <v>304</v>
      </c>
      <c r="H1686" s="28" t="s">
        <v>271</v>
      </c>
      <c r="I1686" s="28" t="s">
        <v>290</v>
      </c>
      <c r="J1686" s="28" t="s">
        <v>291</v>
      </c>
      <c r="K1686">
        <v>4900210</v>
      </c>
      <c r="L1686">
        <v>5</v>
      </c>
      <c r="M1686">
        <v>383</v>
      </c>
      <c r="N1686">
        <v>110</v>
      </c>
      <c r="O1686">
        <v>273</v>
      </c>
      <c r="P1686" t="s">
        <v>2018</v>
      </c>
      <c r="Q1686" t="s">
        <v>2018</v>
      </c>
      <c r="R1686" t="s">
        <v>2018</v>
      </c>
      <c r="S1686">
        <v>51</v>
      </c>
      <c r="T1686" t="s">
        <v>2018</v>
      </c>
      <c r="U1686">
        <v>15</v>
      </c>
      <c r="V1686">
        <v>310</v>
      </c>
      <c r="W1686">
        <v>46</v>
      </c>
      <c r="X1686">
        <v>0</v>
      </c>
      <c r="Y1686">
        <v>69</v>
      </c>
      <c r="Z1686">
        <v>20</v>
      </c>
    </row>
    <row r="1687" spans="1:26" x14ac:dyDescent="0.35">
      <c r="A1687" s="28" t="str">
        <f t="shared" si="26"/>
        <v>1.1 - CS CORE2021Legacy Jr High</v>
      </c>
      <c r="B1687" s="28" t="s">
        <v>1952</v>
      </c>
      <c r="C1687" s="28" t="s">
        <v>1065</v>
      </c>
      <c r="D1687" s="28" t="s">
        <v>531</v>
      </c>
      <c r="E1687" s="28" t="s">
        <v>1041</v>
      </c>
      <c r="F1687" s="28" t="s">
        <v>532</v>
      </c>
      <c r="G1687" s="28" t="s">
        <v>291</v>
      </c>
      <c r="H1687" s="28" t="s">
        <v>401</v>
      </c>
      <c r="I1687" s="28" t="s">
        <v>290</v>
      </c>
      <c r="J1687" s="28" t="s">
        <v>291</v>
      </c>
      <c r="K1687">
        <v>4900210</v>
      </c>
      <c r="L1687">
        <v>1</v>
      </c>
      <c r="M1687">
        <v>70</v>
      </c>
      <c r="N1687">
        <v>23</v>
      </c>
      <c r="O1687">
        <v>47</v>
      </c>
      <c r="P1687" t="s">
        <v>2018</v>
      </c>
      <c r="Q1687" t="s">
        <v>2018</v>
      </c>
      <c r="R1687" t="s">
        <v>2018</v>
      </c>
      <c r="S1687" t="s">
        <v>2018</v>
      </c>
      <c r="T1687" t="s">
        <v>2018</v>
      </c>
      <c r="U1687" t="s">
        <v>2018</v>
      </c>
      <c r="V1687">
        <v>62</v>
      </c>
      <c r="W1687" t="s">
        <v>2018</v>
      </c>
      <c r="X1687">
        <v>0</v>
      </c>
      <c r="Y1687" t="s">
        <v>2018</v>
      </c>
      <c r="Z1687" t="s">
        <v>2018</v>
      </c>
    </row>
    <row r="1688" spans="1:26" x14ac:dyDescent="0.35">
      <c r="A1688" s="28" t="str">
        <f t="shared" si="26"/>
        <v>1.1 - CS CORE2021Mountain High</v>
      </c>
      <c r="B1688" s="28" t="s">
        <v>1952</v>
      </c>
      <c r="C1688" s="28" t="s">
        <v>1065</v>
      </c>
      <c r="D1688" s="28" t="s">
        <v>585</v>
      </c>
      <c r="E1688" s="28" t="s">
        <v>1031</v>
      </c>
      <c r="F1688" s="28" t="s">
        <v>586</v>
      </c>
      <c r="G1688" s="28" t="s">
        <v>304</v>
      </c>
      <c r="H1688" s="28" t="s">
        <v>271</v>
      </c>
      <c r="I1688" s="28" t="s">
        <v>290</v>
      </c>
      <c r="J1688" s="28" t="s">
        <v>291</v>
      </c>
      <c r="K1688">
        <v>4900210</v>
      </c>
      <c r="L1688">
        <v>1</v>
      </c>
      <c r="M1688">
        <v>39</v>
      </c>
      <c r="N1688">
        <v>15</v>
      </c>
      <c r="O1688">
        <v>24</v>
      </c>
      <c r="P1688" t="s">
        <v>2018</v>
      </c>
      <c r="Q1688" t="s">
        <v>2018</v>
      </c>
      <c r="R1688" t="s">
        <v>2018</v>
      </c>
      <c r="S1688">
        <v>10</v>
      </c>
      <c r="T1688" t="s">
        <v>2018</v>
      </c>
      <c r="U1688" t="s">
        <v>2018</v>
      </c>
      <c r="V1688">
        <v>28</v>
      </c>
      <c r="W1688" t="s">
        <v>2018</v>
      </c>
      <c r="X1688">
        <v>0</v>
      </c>
      <c r="Y1688">
        <v>18</v>
      </c>
      <c r="Z1688" t="s">
        <v>2018</v>
      </c>
    </row>
    <row r="1689" spans="1:26" x14ac:dyDescent="0.35">
      <c r="A1689" s="28" t="str">
        <f t="shared" si="26"/>
        <v>1.1 - CS CORE2021Mueller Park Jr High</v>
      </c>
      <c r="B1689" s="28" t="s">
        <v>1952</v>
      </c>
      <c r="C1689" s="28" t="s">
        <v>1065</v>
      </c>
      <c r="D1689" s="28" t="s">
        <v>599</v>
      </c>
      <c r="E1689" s="28" t="s">
        <v>1019</v>
      </c>
      <c r="F1689" s="28" t="s">
        <v>600</v>
      </c>
      <c r="G1689" s="28" t="s">
        <v>291</v>
      </c>
      <c r="H1689" s="28" t="s">
        <v>401</v>
      </c>
      <c r="I1689" s="28" t="s">
        <v>290</v>
      </c>
      <c r="J1689" s="28" t="s">
        <v>291</v>
      </c>
      <c r="K1689">
        <v>4900210</v>
      </c>
      <c r="L1689">
        <v>1</v>
      </c>
      <c r="M1689">
        <v>32</v>
      </c>
      <c r="N1689" t="s">
        <v>2018</v>
      </c>
      <c r="O1689">
        <v>26</v>
      </c>
      <c r="P1689" t="s">
        <v>2018</v>
      </c>
      <c r="Q1689" t="s">
        <v>2018</v>
      </c>
      <c r="R1689" t="s">
        <v>2018</v>
      </c>
      <c r="S1689" t="s">
        <v>2018</v>
      </c>
      <c r="T1689" t="s">
        <v>2018</v>
      </c>
      <c r="U1689" t="s">
        <v>2018</v>
      </c>
      <c r="V1689">
        <v>28</v>
      </c>
      <c r="W1689" t="s">
        <v>2018</v>
      </c>
      <c r="X1689">
        <v>0</v>
      </c>
      <c r="Y1689" t="s">
        <v>2018</v>
      </c>
      <c r="Z1689" t="s">
        <v>2018</v>
      </c>
    </row>
    <row r="1690" spans="1:26" x14ac:dyDescent="0.35">
      <c r="A1690" s="28" t="str">
        <f t="shared" si="26"/>
        <v>1.1 - CS CORE2021North Davis Jr High</v>
      </c>
      <c r="B1690" s="28" t="s">
        <v>1952</v>
      </c>
      <c r="C1690" s="28" t="s">
        <v>1065</v>
      </c>
      <c r="D1690" s="28" t="s">
        <v>615</v>
      </c>
      <c r="E1690" s="28" t="s">
        <v>1021</v>
      </c>
      <c r="F1690" s="28" t="s">
        <v>616</v>
      </c>
      <c r="G1690" s="28" t="s">
        <v>291</v>
      </c>
      <c r="H1690" s="28" t="s">
        <v>401</v>
      </c>
      <c r="I1690" s="28" t="s">
        <v>290</v>
      </c>
      <c r="J1690" s="28" t="s">
        <v>291</v>
      </c>
      <c r="K1690">
        <v>4900210</v>
      </c>
      <c r="L1690">
        <v>2</v>
      </c>
      <c r="M1690">
        <v>278</v>
      </c>
      <c r="N1690">
        <v>125</v>
      </c>
      <c r="O1690">
        <v>153</v>
      </c>
      <c r="P1690" t="s">
        <v>2018</v>
      </c>
      <c r="Q1690" t="s">
        <v>2018</v>
      </c>
      <c r="R1690">
        <v>10</v>
      </c>
      <c r="S1690">
        <v>69</v>
      </c>
      <c r="T1690" t="s">
        <v>2018</v>
      </c>
      <c r="U1690">
        <v>12</v>
      </c>
      <c r="V1690">
        <v>171</v>
      </c>
      <c r="W1690">
        <v>37</v>
      </c>
      <c r="X1690">
        <v>0</v>
      </c>
      <c r="Y1690">
        <v>139</v>
      </c>
      <c r="Z1690">
        <v>24</v>
      </c>
    </row>
    <row r="1691" spans="1:26" x14ac:dyDescent="0.35">
      <c r="A1691" s="28" t="str">
        <f t="shared" si="26"/>
        <v>1.1 - CS CORE2021North Layton Jr High</v>
      </c>
      <c r="B1691" s="28" t="s">
        <v>1952</v>
      </c>
      <c r="C1691" s="28" t="s">
        <v>1065</v>
      </c>
      <c r="D1691" s="28" t="s">
        <v>617</v>
      </c>
      <c r="E1691" s="28" t="s">
        <v>1047</v>
      </c>
      <c r="F1691" s="28" t="s">
        <v>618</v>
      </c>
      <c r="G1691" s="28" t="s">
        <v>291</v>
      </c>
      <c r="H1691" s="28" t="s">
        <v>401</v>
      </c>
      <c r="I1691" s="28" t="s">
        <v>290</v>
      </c>
      <c r="J1691" s="28" t="s">
        <v>291</v>
      </c>
      <c r="K1691">
        <v>4900210</v>
      </c>
      <c r="L1691">
        <v>2</v>
      </c>
      <c r="M1691">
        <v>127</v>
      </c>
      <c r="N1691">
        <v>49</v>
      </c>
      <c r="O1691">
        <v>78</v>
      </c>
      <c r="P1691" t="s">
        <v>2018</v>
      </c>
      <c r="Q1691" t="s">
        <v>2018</v>
      </c>
      <c r="R1691" t="s">
        <v>2018</v>
      </c>
      <c r="S1691">
        <v>34</v>
      </c>
      <c r="T1691" t="s">
        <v>2018</v>
      </c>
      <c r="U1691" t="s">
        <v>2018</v>
      </c>
      <c r="V1691">
        <v>79</v>
      </c>
      <c r="W1691">
        <v>11</v>
      </c>
      <c r="X1691">
        <v>0</v>
      </c>
      <c r="Y1691">
        <v>44</v>
      </c>
      <c r="Z1691" t="s">
        <v>2018</v>
      </c>
    </row>
    <row r="1692" spans="1:26" x14ac:dyDescent="0.35">
      <c r="A1692" s="28" t="str">
        <f t="shared" si="26"/>
        <v>1.1 - CS CORE2021Northridge High</v>
      </c>
      <c r="B1692" s="28" t="s">
        <v>1952</v>
      </c>
      <c r="C1692" s="28" t="s">
        <v>1065</v>
      </c>
      <c r="D1692" s="28" t="s">
        <v>637</v>
      </c>
      <c r="E1692" s="28" t="s">
        <v>1014</v>
      </c>
      <c r="F1692" s="28" t="s">
        <v>638</v>
      </c>
      <c r="G1692" s="28" t="s">
        <v>304</v>
      </c>
      <c r="H1692" s="28" t="s">
        <v>271</v>
      </c>
      <c r="I1692" s="28" t="s">
        <v>290</v>
      </c>
      <c r="J1692" s="28" t="s">
        <v>291</v>
      </c>
      <c r="K1692">
        <v>4900210</v>
      </c>
      <c r="L1692">
        <v>3</v>
      </c>
      <c r="M1692">
        <v>300</v>
      </c>
      <c r="N1692">
        <v>112</v>
      </c>
      <c r="O1692">
        <v>188</v>
      </c>
      <c r="P1692" t="s">
        <v>2018</v>
      </c>
      <c r="Q1692" t="s">
        <v>2018</v>
      </c>
      <c r="R1692" t="s">
        <v>2018</v>
      </c>
      <c r="S1692">
        <v>51</v>
      </c>
      <c r="T1692" t="s">
        <v>2018</v>
      </c>
      <c r="U1692">
        <v>13</v>
      </c>
      <c r="V1692">
        <v>225</v>
      </c>
      <c r="W1692">
        <v>34</v>
      </c>
      <c r="X1692">
        <v>0</v>
      </c>
      <c r="Y1692">
        <v>81</v>
      </c>
      <c r="Z1692">
        <v>18</v>
      </c>
    </row>
    <row r="1693" spans="1:26" x14ac:dyDescent="0.35">
      <c r="A1693" s="28" t="str">
        <f t="shared" si="26"/>
        <v>1.1 - CS CORE2021Shoreline Junior High</v>
      </c>
      <c r="B1693" s="28" t="s">
        <v>1952</v>
      </c>
      <c r="C1693" s="28" t="s">
        <v>1065</v>
      </c>
      <c r="D1693" s="28" t="s">
        <v>744</v>
      </c>
      <c r="E1693" s="28" t="s">
        <v>1052</v>
      </c>
      <c r="F1693" s="28" t="s">
        <v>745</v>
      </c>
      <c r="G1693" s="28" t="s">
        <v>291</v>
      </c>
      <c r="H1693" s="28" t="s">
        <v>401</v>
      </c>
      <c r="I1693" s="28" t="s">
        <v>290</v>
      </c>
      <c r="J1693" s="28" t="s">
        <v>291</v>
      </c>
      <c r="K1693">
        <v>4900210</v>
      </c>
      <c r="L1693">
        <v>1</v>
      </c>
      <c r="M1693">
        <v>61</v>
      </c>
      <c r="N1693">
        <v>21</v>
      </c>
      <c r="O1693">
        <v>40</v>
      </c>
      <c r="P1693" t="s">
        <v>2018</v>
      </c>
      <c r="Q1693" t="s">
        <v>2018</v>
      </c>
      <c r="R1693" t="s">
        <v>2018</v>
      </c>
      <c r="S1693" t="s">
        <v>2018</v>
      </c>
      <c r="T1693" t="s">
        <v>2018</v>
      </c>
      <c r="U1693" t="s">
        <v>2018</v>
      </c>
      <c r="V1693">
        <v>54</v>
      </c>
      <c r="W1693" t="s">
        <v>2018</v>
      </c>
      <c r="X1693">
        <v>0</v>
      </c>
      <c r="Y1693" t="s">
        <v>2018</v>
      </c>
      <c r="Z1693" t="s">
        <v>2018</v>
      </c>
    </row>
    <row r="1694" spans="1:26" x14ac:dyDescent="0.35">
      <c r="A1694" s="28" t="str">
        <f t="shared" si="26"/>
        <v>1.1 - CS CORE2021South Davis Jr High</v>
      </c>
      <c r="B1694" s="28" t="s">
        <v>1952</v>
      </c>
      <c r="C1694" s="28" t="s">
        <v>1065</v>
      </c>
      <c r="D1694" s="28" t="s">
        <v>763</v>
      </c>
      <c r="E1694" s="28" t="s">
        <v>1048</v>
      </c>
      <c r="F1694" s="28" t="s">
        <v>764</v>
      </c>
      <c r="G1694" s="28" t="s">
        <v>291</v>
      </c>
      <c r="H1694" s="28" t="s">
        <v>401</v>
      </c>
      <c r="I1694" s="28" t="s">
        <v>290</v>
      </c>
      <c r="J1694" s="28" t="s">
        <v>291</v>
      </c>
      <c r="K1694">
        <v>4900210</v>
      </c>
      <c r="L1694">
        <v>1</v>
      </c>
      <c r="M1694">
        <v>321</v>
      </c>
      <c r="N1694">
        <v>137</v>
      </c>
      <c r="O1694">
        <v>184</v>
      </c>
      <c r="P1694" t="s">
        <v>2018</v>
      </c>
      <c r="Q1694" t="s">
        <v>2018</v>
      </c>
      <c r="R1694" t="s">
        <v>2018</v>
      </c>
      <c r="S1694">
        <v>49</v>
      </c>
      <c r="T1694">
        <v>11</v>
      </c>
      <c r="U1694">
        <v>11</v>
      </c>
      <c r="V1694">
        <v>238</v>
      </c>
      <c r="W1694">
        <v>25</v>
      </c>
      <c r="X1694">
        <v>0</v>
      </c>
      <c r="Y1694">
        <v>69</v>
      </c>
      <c r="Z1694">
        <v>23</v>
      </c>
    </row>
    <row r="1695" spans="1:26" x14ac:dyDescent="0.35">
      <c r="A1695" s="28" t="str">
        <f t="shared" si="26"/>
        <v>1.1 - CS CORE2021Sunset Jr High</v>
      </c>
      <c r="B1695" s="28" t="s">
        <v>1952</v>
      </c>
      <c r="C1695" s="28" t="s">
        <v>1065</v>
      </c>
      <c r="D1695" s="28" t="s">
        <v>809</v>
      </c>
      <c r="E1695" s="28" t="s">
        <v>1059</v>
      </c>
      <c r="F1695" s="28" t="s">
        <v>810</v>
      </c>
      <c r="G1695" s="28" t="s">
        <v>291</v>
      </c>
      <c r="H1695" s="28" t="s">
        <v>401</v>
      </c>
      <c r="I1695" s="28" t="s">
        <v>290</v>
      </c>
      <c r="J1695" s="28" t="s">
        <v>291</v>
      </c>
      <c r="K1695">
        <v>4900210</v>
      </c>
      <c r="L1695">
        <v>1</v>
      </c>
      <c r="M1695">
        <v>69</v>
      </c>
      <c r="N1695">
        <v>29</v>
      </c>
      <c r="O1695">
        <v>40</v>
      </c>
      <c r="P1695" t="s">
        <v>2018</v>
      </c>
      <c r="Q1695" t="s">
        <v>2018</v>
      </c>
      <c r="R1695" t="s">
        <v>2018</v>
      </c>
      <c r="S1695" t="s">
        <v>2018</v>
      </c>
      <c r="T1695" t="s">
        <v>2018</v>
      </c>
      <c r="U1695" t="s">
        <v>2018</v>
      </c>
      <c r="V1695">
        <v>61</v>
      </c>
      <c r="W1695">
        <v>10</v>
      </c>
      <c r="X1695">
        <v>0</v>
      </c>
      <c r="Y1695">
        <v>12</v>
      </c>
      <c r="Z1695" t="s">
        <v>2018</v>
      </c>
    </row>
    <row r="1696" spans="1:26" x14ac:dyDescent="0.35">
      <c r="A1696" s="28" t="str">
        <f t="shared" si="26"/>
        <v>1.1 - CS CORE2021Syracuse High</v>
      </c>
      <c r="B1696" s="28" t="s">
        <v>1952</v>
      </c>
      <c r="C1696" s="28" t="s">
        <v>1065</v>
      </c>
      <c r="D1696" s="28" t="s">
        <v>818</v>
      </c>
      <c r="E1696" s="28" t="s">
        <v>1007</v>
      </c>
      <c r="F1696" s="28" t="s">
        <v>819</v>
      </c>
      <c r="G1696" s="28" t="s">
        <v>304</v>
      </c>
      <c r="H1696" s="28" t="s">
        <v>271</v>
      </c>
      <c r="I1696" s="28" t="s">
        <v>290</v>
      </c>
      <c r="J1696" s="28" t="s">
        <v>291</v>
      </c>
      <c r="K1696">
        <v>4900210</v>
      </c>
      <c r="L1696">
        <v>5</v>
      </c>
      <c r="M1696">
        <v>248</v>
      </c>
      <c r="N1696">
        <v>75</v>
      </c>
      <c r="O1696">
        <v>173</v>
      </c>
      <c r="P1696" t="s">
        <v>2018</v>
      </c>
      <c r="Q1696">
        <v>15</v>
      </c>
      <c r="R1696" t="s">
        <v>2018</v>
      </c>
      <c r="S1696">
        <v>21</v>
      </c>
      <c r="T1696" t="s">
        <v>2018</v>
      </c>
      <c r="U1696" t="s">
        <v>2018</v>
      </c>
      <c r="V1696">
        <v>202</v>
      </c>
      <c r="W1696">
        <v>15</v>
      </c>
      <c r="X1696">
        <v>0</v>
      </c>
      <c r="Y1696">
        <v>27</v>
      </c>
      <c r="Z1696" t="s">
        <v>2018</v>
      </c>
    </row>
    <row r="1697" spans="1:26" x14ac:dyDescent="0.35">
      <c r="A1697" s="28" t="str">
        <f t="shared" si="26"/>
        <v>1.1 - CS CORE2021Syracuse Jr High</v>
      </c>
      <c r="B1697" s="28" t="s">
        <v>1952</v>
      </c>
      <c r="C1697" s="28" t="s">
        <v>1065</v>
      </c>
      <c r="D1697" s="28" t="s">
        <v>820</v>
      </c>
      <c r="E1697" s="28" t="s">
        <v>1058</v>
      </c>
      <c r="F1697" s="28" t="s">
        <v>821</v>
      </c>
      <c r="G1697" s="28" t="s">
        <v>291</v>
      </c>
      <c r="H1697" s="28" t="s">
        <v>401</v>
      </c>
      <c r="I1697" s="28" t="s">
        <v>290</v>
      </c>
      <c r="J1697" s="28" t="s">
        <v>291</v>
      </c>
      <c r="K1697">
        <v>4900210</v>
      </c>
      <c r="L1697">
        <v>1</v>
      </c>
      <c r="M1697">
        <v>144</v>
      </c>
      <c r="N1697">
        <v>59</v>
      </c>
      <c r="O1697">
        <v>85</v>
      </c>
      <c r="P1697" t="s">
        <v>2018</v>
      </c>
      <c r="Q1697" t="s">
        <v>2018</v>
      </c>
      <c r="R1697" t="s">
        <v>2018</v>
      </c>
      <c r="S1697" t="s">
        <v>2018</v>
      </c>
      <c r="T1697" t="s">
        <v>2018</v>
      </c>
      <c r="U1697" t="s">
        <v>2018</v>
      </c>
      <c r="V1697">
        <v>131</v>
      </c>
      <c r="W1697" t="s">
        <v>2018</v>
      </c>
      <c r="X1697">
        <v>0</v>
      </c>
      <c r="Y1697">
        <v>22</v>
      </c>
      <c r="Z1697" t="s">
        <v>2018</v>
      </c>
    </row>
    <row r="1698" spans="1:26" x14ac:dyDescent="0.35">
      <c r="A1698" s="28" t="str">
        <f t="shared" si="26"/>
        <v>1.1 - CS CORE2021West Point Jr High</v>
      </c>
      <c r="B1698" s="28" t="s">
        <v>1952</v>
      </c>
      <c r="C1698" s="28" t="s">
        <v>1065</v>
      </c>
      <c r="D1698" s="28" t="s">
        <v>922</v>
      </c>
      <c r="E1698" s="28" t="s">
        <v>1043</v>
      </c>
      <c r="F1698" s="28" t="s">
        <v>923</v>
      </c>
      <c r="G1698" s="28" t="s">
        <v>291</v>
      </c>
      <c r="H1698" s="28" t="s">
        <v>401</v>
      </c>
      <c r="I1698" s="28" t="s">
        <v>290</v>
      </c>
      <c r="J1698" s="28" t="s">
        <v>291</v>
      </c>
      <c r="K1698">
        <v>4900210</v>
      </c>
      <c r="L1698">
        <v>1</v>
      </c>
      <c r="M1698">
        <v>109</v>
      </c>
      <c r="N1698">
        <v>38</v>
      </c>
      <c r="O1698">
        <v>71</v>
      </c>
      <c r="P1698" t="s">
        <v>2018</v>
      </c>
      <c r="Q1698" t="s">
        <v>2018</v>
      </c>
      <c r="R1698" t="s">
        <v>2018</v>
      </c>
      <c r="S1698">
        <v>10</v>
      </c>
      <c r="T1698" t="s">
        <v>2018</v>
      </c>
      <c r="U1698" t="s">
        <v>2018</v>
      </c>
      <c r="V1698">
        <v>92</v>
      </c>
      <c r="W1698" t="s">
        <v>2018</v>
      </c>
      <c r="X1698">
        <v>0</v>
      </c>
      <c r="Y1698">
        <v>11</v>
      </c>
      <c r="Z1698" t="s">
        <v>2018</v>
      </c>
    </row>
    <row r="1699" spans="1:26" x14ac:dyDescent="0.35">
      <c r="A1699" s="28" t="str">
        <f t="shared" si="26"/>
        <v>1.1 - CS CORE2021Woods Cross High</v>
      </c>
      <c r="B1699" s="28" t="s">
        <v>1952</v>
      </c>
      <c r="C1699" s="28" t="s">
        <v>1065</v>
      </c>
      <c r="D1699" s="28" t="s">
        <v>930</v>
      </c>
      <c r="E1699" s="28" t="s">
        <v>1038</v>
      </c>
      <c r="F1699" s="28" t="s">
        <v>931</v>
      </c>
      <c r="G1699" s="28" t="s">
        <v>304</v>
      </c>
      <c r="H1699" s="28" t="s">
        <v>271</v>
      </c>
      <c r="I1699" s="28" t="s">
        <v>290</v>
      </c>
      <c r="J1699" s="28" t="s">
        <v>291</v>
      </c>
      <c r="K1699">
        <v>4900210</v>
      </c>
      <c r="L1699">
        <v>3</v>
      </c>
      <c r="M1699">
        <v>272</v>
      </c>
      <c r="N1699">
        <v>79</v>
      </c>
      <c r="O1699">
        <v>193</v>
      </c>
      <c r="P1699" t="s">
        <v>2018</v>
      </c>
      <c r="Q1699" t="s">
        <v>2018</v>
      </c>
      <c r="R1699" t="s">
        <v>2018</v>
      </c>
      <c r="S1699">
        <v>31</v>
      </c>
      <c r="T1699" t="s">
        <v>2018</v>
      </c>
      <c r="U1699" t="s">
        <v>2018</v>
      </c>
      <c r="V1699">
        <v>225</v>
      </c>
      <c r="W1699">
        <v>13</v>
      </c>
      <c r="X1699">
        <v>0</v>
      </c>
      <c r="Y1699">
        <v>48</v>
      </c>
      <c r="Z1699">
        <v>15</v>
      </c>
    </row>
    <row r="1700" spans="1:26" x14ac:dyDescent="0.35">
      <c r="A1700" s="28" t="str">
        <f t="shared" si="26"/>
        <v>1.1 - CS CORE2021Union High</v>
      </c>
      <c r="B1700" s="28" t="s">
        <v>1952</v>
      </c>
      <c r="C1700" s="28" t="s">
        <v>1065</v>
      </c>
      <c r="D1700" s="28" t="s">
        <v>856</v>
      </c>
      <c r="E1700" s="28" t="s">
        <v>1038</v>
      </c>
      <c r="F1700" s="28" t="s">
        <v>857</v>
      </c>
      <c r="G1700" s="28" t="s">
        <v>401</v>
      </c>
      <c r="H1700" s="28" t="s">
        <v>271</v>
      </c>
      <c r="I1700" s="28" t="s">
        <v>221</v>
      </c>
      <c r="J1700" s="28" t="s">
        <v>222</v>
      </c>
      <c r="K1700">
        <v>4900240</v>
      </c>
      <c r="L1700">
        <v>1</v>
      </c>
      <c r="M1700">
        <v>22</v>
      </c>
      <c r="N1700">
        <v>10</v>
      </c>
      <c r="O1700">
        <v>12</v>
      </c>
      <c r="P1700" t="s">
        <v>2018</v>
      </c>
      <c r="Q1700" t="s">
        <v>2018</v>
      </c>
      <c r="R1700" t="s">
        <v>2018</v>
      </c>
      <c r="S1700" t="s">
        <v>2018</v>
      </c>
      <c r="T1700" t="s">
        <v>2018</v>
      </c>
      <c r="U1700" t="s">
        <v>2018</v>
      </c>
      <c r="V1700">
        <v>17</v>
      </c>
      <c r="W1700" t="s">
        <v>2018</v>
      </c>
      <c r="X1700">
        <v>0</v>
      </c>
      <c r="Y1700" t="s">
        <v>2018</v>
      </c>
      <c r="Z1700" t="s">
        <v>2018</v>
      </c>
    </row>
    <row r="1701" spans="1:26" x14ac:dyDescent="0.35">
      <c r="A1701" s="28" t="str">
        <f t="shared" si="26"/>
        <v>1.1 - CS CORE2021Early Light Academy at Daybreak</v>
      </c>
      <c r="B1701" s="28" t="s">
        <v>1952</v>
      </c>
      <c r="C1701" s="28" t="s">
        <v>1065</v>
      </c>
      <c r="D1701" s="28" t="s">
        <v>385</v>
      </c>
      <c r="E1701" s="28" t="s">
        <v>992</v>
      </c>
      <c r="F1701" s="28" t="s">
        <v>386</v>
      </c>
      <c r="G1701" s="28" t="s">
        <v>1956</v>
      </c>
      <c r="H1701" s="28" t="s">
        <v>401</v>
      </c>
      <c r="I1701" s="28" t="s">
        <v>385</v>
      </c>
      <c r="J1701" s="28" t="s">
        <v>387</v>
      </c>
      <c r="K1701">
        <v>4900140</v>
      </c>
      <c r="L1701">
        <v>1</v>
      </c>
      <c r="M1701">
        <v>11</v>
      </c>
      <c r="N1701" t="s">
        <v>2018</v>
      </c>
      <c r="O1701" t="s">
        <v>2018</v>
      </c>
      <c r="P1701" t="s">
        <v>2018</v>
      </c>
      <c r="Q1701" t="s">
        <v>2018</v>
      </c>
      <c r="R1701" t="s">
        <v>2018</v>
      </c>
      <c r="S1701" t="s">
        <v>2018</v>
      </c>
      <c r="T1701" t="s">
        <v>2018</v>
      </c>
      <c r="U1701" t="s">
        <v>2018</v>
      </c>
      <c r="V1701">
        <v>10</v>
      </c>
      <c r="W1701" t="s">
        <v>2018</v>
      </c>
      <c r="X1701">
        <v>0</v>
      </c>
      <c r="Y1701" t="s">
        <v>2018</v>
      </c>
      <c r="Z1701" t="s">
        <v>2018</v>
      </c>
    </row>
    <row r="1702" spans="1:26" x14ac:dyDescent="0.35">
      <c r="A1702" s="28" t="str">
        <f t="shared" si="26"/>
        <v>1.1 - CS CORE2021Emery High</v>
      </c>
      <c r="B1702" s="28" t="s">
        <v>1952</v>
      </c>
      <c r="C1702" s="28" t="s">
        <v>1065</v>
      </c>
      <c r="D1702" s="28" t="s">
        <v>398</v>
      </c>
      <c r="E1702" s="28" t="s">
        <v>1012</v>
      </c>
      <c r="F1702" s="28" t="s">
        <v>399</v>
      </c>
      <c r="G1702" s="28" t="s">
        <v>401</v>
      </c>
      <c r="H1702" s="28" t="s">
        <v>271</v>
      </c>
      <c r="I1702" s="28" t="s">
        <v>400</v>
      </c>
      <c r="J1702" s="28" t="s">
        <v>401</v>
      </c>
      <c r="K1702">
        <v>4900270</v>
      </c>
      <c r="L1702">
        <v>3</v>
      </c>
      <c r="M1702">
        <v>93</v>
      </c>
      <c r="N1702">
        <v>20</v>
      </c>
      <c r="O1702">
        <v>73</v>
      </c>
      <c r="P1702" t="s">
        <v>2018</v>
      </c>
      <c r="Q1702" t="s">
        <v>2018</v>
      </c>
      <c r="R1702" t="s">
        <v>2018</v>
      </c>
      <c r="S1702" t="s">
        <v>2018</v>
      </c>
      <c r="T1702" t="s">
        <v>2018</v>
      </c>
      <c r="U1702" t="s">
        <v>2018</v>
      </c>
      <c r="V1702">
        <v>87</v>
      </c>
      <c r="W1702">
        <v>16</v>
      </c>
      <c r="X1702">
        <v>0</v>
      </c>
      <c r="Y1702">
        <v>48</v>
      </c>
      <c r="Z1702" t="s">
        <v>2018</v>
      </c>
    </row>
    <row r="1703" spans="1:26" x14ac:dyDescent="0.35">
      <c r="A1703" s="28" t="str">
        <f t="shared" si="26"/>
        <v>1.1 - CS CORE2021Green River High</v>
      </c>
      <c r="B1703" s="28" t="s">
        <v>1952</v>
      </c>
      <c r="C1703" s="28" t="s">
        <v>1065</v>
      </c>
      <c r="D1703" s="28" t="s">
        <v>440</v>
      </c>
      <c r="E1703" s="28" t="s">
        <v>988</v>
      </c>
      <c r="F1703" s="28" t="s">
        <v>441</v>
      </c>
      <c r="G1703" s="28" t="s">
        <v>291</v>
      </c>
      <c r="H1703" s="28" t="s">
        <v>271</v>
      </c>
      <c r="I1703" s="28" t="s">
        <v>400</v>
      </c>
      <c r="J1703" s="28" t="s">
        <v>401</v>
      </c>
      <c r="K1703">
        <v>4900270</v>
      </c>
      <c r="L1703">
        <v>1</v>
      </c>
      <c r="M1703">
        <v>10</v>
      </c>
      <c r="N1703" t="s">
        <v>2018</v>
      </c>
      <c r="O1703" t="s">
        <v>2018</v>
      </c>
      <c r="P1703" t="s">
        <v>2018</v>
      </c>
      <c r="Q1703" t="s">
        <v>2018</v>
      </c>
      <c r="R1703" t="s">
        <v>2018</v>
      </c>
      <c r="S1703" t="s">
        <v>2018</v>
      </c>
      <c r="T1703" t="s">
        <v>2018</v>
      </c>
      <c r="U1703" t="s">
        <v>2018</v>
      </c>
      <c r="V1703" t="s">
        <v>2018</v>
      </c>
      <c r="W1703" t="s">
        <v>2018</v>
      </c>
      <c r="X1703">
        <v>0</v>
      </c>
      <c r="Y1703" t="s">
        <v>2018</v>
      </c>
      <c r="Z1703" t="s">
        <v>2018</v>
      </c>
    </row>
    <row r="1704" spans="1:26" x14ac:dyDescent="0.35">
      <c r="A1704" s="28" t="str">
        <f t="shared" si="26"/>
        <v>1.1 - CS CORE2021Freedom Preparatory Academy</v>
      </c>
      <c r="B1704" s="28" t="s">
        <v>1952</v>
      </c>
      <c r="C1704" s="28" t="s">
        <v>1065</v>
      </c>
      <c r="D1704" s="28" t="s">
        <v>421</v>
      </c>
      <c r="E1704" s="28" t="s">
        <v>990</v>
      </c>
      <c r="F1704" s="28" t="s">
        <v>422</v>
      </c>
      <c r="G1704" s="28" t="s">
        <v>1957</v>
      </c>
      <c r="H1704" s="28" t="s">
        <v>271</v>
      </c>
      <c r="I1704" s="28" t="s">
        <v>421</v>
      </c>
      <c r="J1704" s="28" t="s">
        <v>423</v>
      </c>
      <c r="K1704">
        <v>4900062</v>
      </c>
      <c r="L1704">
        <v>4</v>
      </c>
      <c r="M1704">
        <v>105</v>
      </c>
      <c r="N1704">
        <v>51</v>
      </c>
      <c r="O1704">
        <v>54</v>
      </c>
      <c r="P1704" t="s">
        <v>2018</v>
      </c>
      <c r="Q1704" t="s">
        <v>2018</v>
      </c>
      <c r="R1704" t="s">
        <v>2018</v>
      </c>
      <c r="S1704">
        <v>49</v>
      </c>
      <c r="T1704" t="s">
        <v>2018</v>
      </c>
      <c r="U1704" t="s">
        <v>2018</v>
      </c>
      <c r="V1704">
        <v>46</v>
      </c>
      <c r="W1704">
        <v>13</v>
      </c>
      <c r="X1704">
        <v>0</v>
      </c>
      <c r="Y1704">
        <v>32</v>
      </c>
      <c r="Z1704">
        <v>12</v>
      </c>
    </row>
    <row r="1705" spans="1:26" x14ac:dyDescent="0.35">
      <c r="A1705" s="28" t="str">
        <f t="shared" si="26"/>
        <v>1.1 - CS CORE2021Panguitch High</v>
      </c>
      <c r="B1705" s="28" t="s">
        <v>1952</v>
      </c>
      <c r="C1705" s="28" t="s">
        <v>1065</v>
      </c>
      <c r="D1705" s="28" t="s">
        <v>659</v>
      </c>
      <c r="E1705" s="28" t="s">
        <v>1004</v>
      </c>
      <c r="F1705" s="28" t="s">
        <v>660</v>
      </c>
      <c r="G1705" s="28" t="s">
        <v>401</v>
      </c>
      <c r="H1705" s="28" t="s">
        <v>271</v>
      </c>
      <c r="I1705" s="28" t="s">
        <v>303</v>
      </c>
      <c r="J1705" s="28" t="s">
        <v>304</v>
      </c>
      <c r="K1705">
        <v>4900300</v>
      </c>
      <c r="L1705">
        <v>1</v>
      </c>
      <c r="M1705">
        <v>46</v>
      </c>
      <c r="N1705">
        <v>17</v>
      </c>
      <c r="O1705">
        <v>29</v>
      </c>
      <c r="P1705" t="s">
        <v>2018</v>
      </c>
      <c r="Q1705" t="s">
        <v>2018</v>
      </c>
      <c r="R1705" t="s">
        <v>2018</v>
      </c>
      <c r="S1705" t="s">
        <v>2018</v>
      </c>
      <c r="T1705" t="s">
        <v>2018</v>
      </c>
      <c r="U1705" t="s">
        <v>2018</v>
      </c>
      <c r="V1705">
        <v>42</v>
      </c>
      <c r="W1705" t="s">
        <v>2018</v>
      </c>
      <c r="X1705">
        <v>0</v>
      </c>
      <c r="Y1705">
        <v>18</v>
      </c>
      <c r="Z1705" t="s">
        <v>2018</v>
      </c>
    </row>
    <row r="1706" spans="1:26" x14ac:dyDescent="0.35">
      <c r="A1706" s="28" t="str">
        <f t="shared" si="26"/>
        <v>1.1 - CS CORE2021Bennion Jr High</v>
      </c>
      <c r="B1706" s="28" t="s">
        <v>1952</v>
      </c>
      <c r="C1706" s="28" t="s">
        <v>1065</v>
      </c>
      <c r="D1706" s="28" t="s">
        <v>268</v>
      </c>
      <c r="E1706" s="28" t="s">
        <v>996</v>
      </c>
      <c r="F1706" s="28" t="s">
        <v>269</v>
      </c>
      <c r="G1706" s="28" t="s">
        <v>291</v>
      </c>
      <c r="H1706" s="28" t="s">
        <v>401</v>
      </c>
      <c r="I1706" s="28" t="s">
        <v>270</v>
      </c>
      <c r="J1706" s="28" t="s">
        <v>271</v>
      </c>
      <c r="K1706">
        <v>4900360</v>
      </c>
      <c r="L1706">
        <v>1</v>
      </c>
      <c r="M1706">
        <v>72</v>
      </c>
      <c r="N1706">
        <v>20</v>
      </c>
      <c r="O1706">
        <v>52</v>
      </c>
      <c r="P1706" t="s">
        <v>2018</v>
      </c>
      <c r="Q1706" t="s">
        <v>2018</v>
      </c>
      <c r="R1706" t="s">
        <v>2018</v>
      </c>
      <c r="S1706">
        <v>20</v>
      </c>
      <c r="T1706" t="s">
        <v>2018</v>
      </c>
      <c r="U1706" t="s">
        <v>2018</v>
      </c>
      <c r="V1706">
        <v>41</v>
      </c>
      <c r="W1706" t="s">
        <v>2018</v>
      </c>
      <c r="X1706">
        <v>0</v>
      </c>
      <c r="Y1706">
        <v>33</v>
      </c>
      <c r="Z1706" t="s">
        <v>2018</v>
      </c>
    </row>
    <row r="1707" spans="1:26" x14ac:dyDescent="0.35">
      <c r="A1707" s="28" t="str">
        <f t="shared" si="26"/>
        <v>1.1 - CS CORE2021Cottonwood High</v>
      </c>
      <c r="B1707" s="28" t="s">
        <v>1952</v>
      </c>
      <c r="C1707" s="28" t="s">
        <v>1065</v>
      </c>
      <c r="D1707" s="28" t="s">
        <v>350</v>
      </c>
      <c r="E1707" s="28" t="s">
        <v>987</v>
      </c>
      <c r="F1707" s="28" t="s">
        <v>351</v>
      </c>
      <c r="G1707" s="28" t="s">
        <v>401</v>
      </c>
      <c r="H1707" s="28" t="s">
        <v>271</v>
      </c>
      <c r="I1707" s="28" t="s">
        <v>270</v>
      </c>
      <c r="J1707" s="28" t="s">
        <v>271</v>
      </c>
      <c r="K1707">
        <v>4900360</v>
      </c>
      <c r="L1707">
        <v>2</v>
      </c>
      <c r="M1707">
        <v>211</v>
      </c>
      <c r="N1707">
        <v>77</v>
      </c>
      <c r="O1707">
        <v>134</v>
      </c>
      <c r="P1707" t="s">
        <v>2018</v>
      </c>
      <c r="Q1707">
        <v>11</v>
      </c>
      <c r="R1707">
        <v>11</v>
      </c>
      <c r="S1707">
        <v>64</v>
      </c>
      <c r="T1707" t="s">
        <v>2018</v>
      </c>
      <c r="U1707" t="s">
        <v>2018</v>
      </c>
      <c r="V1707">
        <v>105</v>
      </c>
      <c r="W1707">
        <v>20</v>
      </c>
      <c r="X1707">
        <v>0</v>
      </c>
      <c r="Y1707">
        <v>99</v>
      </c>
      <c r="Z1707">
        <v>26</v>
      </c>
    </row>
    <row r="1708" spans="1:26" x14ac:dyDescent="0.35">
      <c r="A1708" s="28" t="str">
        <f t="shared" si="26"/>
        <v>1.1 - CS CORE2021Cyprus High</v>
      </c>
      <c r="B1708" s="28" t="s">
        <v>1952</v>
      </c>
      <c r="C1708" s="28" t="s">
        <v>1065</v>
      </c>
      <c r="D1708" s="28" t="s">
        <v>359</v>
      </c>
      <c r="E1708" s="28" t="s">
        <v>988</v>
      </c>
      <c r="F1708" s="28" t="s">
        <v>360</v>
      </c>
      <c r="G1708" s="28" t="s">
        <v>401</v>
      </c>
      <c r="H1708" s="28" t="s">
        <v>271</v>
      </c>
      <c r="I1708" s="28" t="s">
        <v>270</v>
      </c>
      <c r="J1708" s="28" t="s">
        <v>271</v>
      </c>
      <c r="K1708">
        <v>4900360</v>
      </c>
      <c r="L1708">
        <v>2</v>
      </c>
      <c r="M1708">
        <v>830</v>
      </c>
      <c r="N1708">
        <v>378</v>
      </c>
      <c r="O1708">
        <v>452</v>
      </c>
      <c r="P1708">
        <v>12</v>
      </c>
      <c r="Q1708">
        <v>10</v>
      </c>
      <c r="R1708">
        <v>19</v>
      </c>
      <c r="S1708">
        <v>365</v>
      </c>
      <c r="T1708">
        <v>27</v>
      </c>
      <c r="U1708" t="s">
        <v>2018</v>
      </c>
      <c r="V1708">
        <v>389</v>
      </c>
      <c r="W1708">
        <v>96</v>
      </c>
      <c r="X1708">
        <v>0</v>
      </c>
      <c r="Y1708">
        <v>442</v>
      </c>
      <c r="Z1708">
        <v>136</v>
      </c>
    </row>
    <row r="1709" spans="1:26" x14ac:dyDescent="0.35">
      <c r="A1709" s="28" t="str">
        <f t="shared" si="26"/>
        <v>1.1 - CS CORE2021Eisenhower Jr High</v>
      </c>
      <c r="B1709" s="28" t="s">
        <v>1952</v>
      </c>
      <c r="C1709" s="28" t="s">
        <v>1065</v>
      </c>
      <c r="D1709" s="28" t="s">
        <v>394</v>
      </c>
      <c r="E1709" s="28" t="s">
        <v>1018</v>
      </c>
      <c r="F1709" s="28" t="s">
        <v>395</v>
      </c>
      <c r="G1709" s="28" t="s">
        <v>291</v>
      </c>
      <c r="H1709" s="28" t="s">
        <v>401</v>
      </c>
      <c r="I1709" s="28" t="s">
        <v>270</v>
      </c>
      <c r="J1709" s="28" t="s">
        <v>271</v>
      </c>
      <c r="K1709">
        <v>4900360</v>
      </c>
      <c r="L1709">
        <v>1</v>
      </c>
      <c r="M1709">
        <v>57</v>
      </c>
      <c r="N1709">
        <v>11</v>
      </c>
      <c r="O1709">
        <v>46</v>
      </c>
      <c r="P1709" t="s">
        <v>2018</v>
      </c>
      <c r="Q1709" t="s">
        <v>2018</v>
      </c>
      <c r="R1709" t="s">
        <v>2018</v>
      </c>
      <c r="S1709">
        <v>20</v>
      </c>
      <c r="T1709" t="s">
        <v>2018</v>
      </c>
      <c r="U1709" t="s">
        <v>2018</v>
      </c>
      <c r="V1709">
        <v>25</v>
      </c>
      <c r="W1709" t="s">
        <v>2018</v>
      </c>
      <c r="X1709">
        <v>0</v>
      </c>
      <c r="Y1709">
        <v>34</v>
      </c>
      <c r="Z1709" t="s">
        <v>2018</v>
      </c>
    </row>
    <row r="1710" spans="1:26" x14ac:dyDescent="0.35">
      <c r="A1710" s="28" t="str">
        <f t="shared" si="26"/>
        <v>1.1 - CS CORE2021Granger High</v>
      </c>
      <c r="B1710" s="28" t="s">
        <v>1952</v>
      </c>
      <c r="C1710" s="28" t="s">
        <v>1065</v>
      </c>
      <c r="D1710" s="28" t="s">
        <v>432</v>
      </c>
      <c r="E1710" s="28" t="s">
        <v>1000</v>
      </c>
      <c r="F1710" s="28" t="s">
        <v>433</v>
      </c>
      <c r="G1710" s="28" t="s">
        <v>401</v>
      </c>
      <c r="H1710" s="28" t="s">
        <v>271</v>
      </c>
      <c r="I1710" s="28" t="s">
        <v>270</v>
      </c>
      <c r="J1710" s="28" t="s">
        <v>271</v>
      </c>
      <c r="K1710">
        <v>4900360</v>
      </c>
      <c r="L1710">
        <v>2</v>
      </c>
      <c r="M1710">
        <v>170</v>
      </c>
      <c r="N1710">
        <v>51</v>
      </c>
      <c r="O1710">
        <v>119</v>
      </c>
      <c r="P1710" t="s">
        <v>2018</v>
      </c>
      <c r="Q1710" t="s">
        <v>2018</v>
      </c>
      <c r="R1710" t="s">
        <v>2018</v>
      </c>
      <c r="S1710">
        <v>94</v>
      </c>
      <c r="T1710" t="s">
        <v>2018</v>
      </c>
      <c r="U1710" t="s">
        <v>2018</v>
      </c>
      <c r="V1710">
        <v>54</v>
      </c>
      <c r="W1710">
        <v>21</v>
      </c>
      <c r="X1710">
        <v>0</v>
      </c>
      <c r="Y1710">
        <v>103</v>
      </c>
      <c r="Z1710">
        <v>38</v>
      </c>
    </row>
    <row r="1711" spans="1:26" x14ac:dyDescent="0.35">
      <c r="A1711" s="28" t="str">
        <f t="shared" si="26"/>
        <v>1.1 - CS CORE2021Hunter High</v>
      </c>
      <c r="B1711" s="28" t="s">
        <v>1952</v>
      </c>
      <c r="C1711" s="28" t="s">
        <v>1065</v>
      </c>
      <c r="D1711" s="28" t="s">
        <v>473</v>
      </c>
      <c r="E1711" s="28" t="s">
        <v>1003</v>
      </c>
      <c r="F1711" s="28" t="s">
        <v>474</v>
      </c>
      <c r="G1711" s="28" t="s">
        <v>401</v>
      </c>
      <c r="H1711" s="28" t="s">
        <v>271</v>
      </c>
      <c r="I1711" s="28" t="s">
        <v>270</v>
      </c>
      <c r="J1711" s="28" t="s">
        <v>271</v>
      </c>
      <c r="K1711">
        <v>4900360</v>
      </c>
      <c r="L1711">
        <v>2</v>
      </c>
      <c r="M1711">
        <v>274</v>
      </c>
      <c r="N1711">
        <v>89</v>
      </c>
      <c r="O1711">
        <v>185</v>
      </c>
      <c r="P1711" t="s">
        <v>2018</v>
      </c>
      <c r="Q1711">
        <v>22</v>
      </c>
      <c r="R1711" t="s">
        <v>2018</v>
      </c>
      <c r="S1711">
        <v>122</v>
      </c>
      <c r="T1711">
        <v>22</v>
      </c>
      <c r="U1711" t="s">
        <v>2018</v>
      </c>
      <c r="V1711">
        <v>95</v>
      </c>
      <c r="W1711">
        <v>24</v>
      </c>
      <c r="X1711">
        <v>0</v>
      </c>
      <c r="Y1711">
        <v>149</v>
      </c>
      <c r="Z1711">
        <v>50</v>
      </c>
    </row>
    <row r="1712" spans="1:26" x14ac:dyDescent="0.35">
      <c r="A1712" s="28" t="str">
        <f t="shared" si="26"/>
        <v>1.1 - CS CORE2021Kearns High</v>
      </c>
      <c r="B1712" s="28" t="s">
        <v>1952</v>
      </c>
      <c r="C1712" s="28" t="s">
        <v>1065</v>
      </c>
      <c r="D1712" s="28" t="s">
        <v>517</v>
      </c>
      <c r="E1712" s="28" t="s">
        <v>1038</v>
      </c>
      <c r="F1712" s="28" t="s">
        <v>518</v>
      </c>
      <c r="G1712" s="28" t="s">
        <v>401</v>
      </c>
      <c r="H1712" s="28" t="s">
        <v>271</v>
      </c>
      <c r="I1712" s="28" t="s">
        <v>270</v>
      </c>
      <c r="J1712" s="28" t="s">
        <v>271</v>
      </c>
      <c r="K1712">
        <v>4900360</v>
      </c>
      <c r="L1712">
        <v>1</v>
      </c>
      <c r="M1712">
        <v>579</v>
      </c>
      <c r="N1712">
        <v>286</v>
      </c>
      <c r="O1712">
        <v>293</v>
      </c>
      <c r="P1712" t="s">
        <v>2018</v>
      </c>
      <c r="Q1712">
        <v>18</v>
      </c>
      <c r="R1712">
        <v>15</v>
      </c>
      <c r="S1712">
        <v>246</v>
      </c>
      <c r="T1712">
        <v>33</v>
      </c>
      <c r="U1712">
        <v>14</v>
      </c>
      <c r="V1712">
        <v>244</v>
      </c>
      <c r="W1712">
        <v>72</v>
      </c>
      <c r="X1712">
        <v>0</v>
      </c>
      <c r="Y1712">
        <v>343</v>
      </c>
      <c r="Z1712">
        <v>92</v>
      </c>
    </row>
    <row r="1713" spans="1:26" x14ac:dyDescent="0.35">
      <c r="A1713" s="28" t="str">
        <f t="shared" si="26"/>
        <v>1.1 - CS CORE2021Olympus High</v>
      </c>
      <c r="B1713" s="28" t="s">
        <v>1952</v>
      </c>
      <c r="C1713" s="28" t="s">
        <v>1065</v>
      </c>
      <c r="D1713" s="28" t="s">
        <v>647</v>
      </c>
      <c r="E1713" s="28" t="s">
        <v>1007</v>
      </c>
      <c r="F1713" s="28" t="s">
        <v>648</v>
      </c>
      <c r="G1713" s="28" t="s">
        <v>304</v>
      </c>
      <c r="H1713" s="28" t="s">
        <v>271</v>
      </c>
      <c r="I1713" s="28" t="s">
        <v>270</v>
      </c>
      <c r="J1713" s="28" t="s">
        <v>271</v>
      </c>
      <c r="K1713">
        <v>4900360</v>
      </c>
      <c r="L1713">
        <v>2</v>
      </c>
      <c r="M1713">
        <v>269</v>
      </c>
      <c r="N1713">
        <v>125</v>
      </c>
      <c r="O1713">
        <v>144</v>
      </c>
      <c r="P1713" t="s">
        <v>2018</v>
      </c>
      <c r="Q1713">
        <v>15</v>
      </c>
      <c r="R1713">
        <v>15</v>
      </c>
      <c r="S1713">
        <v>21</v>
      </c>
      <c r="T1713" t="s">
        <v>2018</v>
      </c>
      <c r="U1713" t="s">
        <v>2018</v>
      </c>
      <c r="V1713">
        <v>213</v>
      </c>
      <c r="W1713">
        <v>18</v>
      </c>
      <c r="X1713">
        <v>0</v>
      </c>
      <c r="Y1713">
        <v>54</v>
      </c>
      <c r="Z1713">
        <v>12</v>
      </c>
    </row>
    <row r="1714" spans="1:26" x14ac:dyDescent="0.35">
      <c r="A1714" s="28" t="str">
        <f t="shared" si="26"/>
        <v>1.1 - CS CORE2021Skyline High</v>
      </c>
      <c r="B1714" s="28" t="s">
        <v>1952</v>
      </c>
      <c r="C1714" s="28" t="s">
        <v>1065</v>
      </c>
      <c r="D1714" s="28" t="s">
        <v>753</v>
      </c>
      <c r="E1714" s="28" t="s">
        <v>1053</v>
      </c>
      <c r="F1714" s="28" t="s">
        <v>754</v>
      </c>
      <c r="G1714" s="28" t="s">
        <v>401</v>
      </c>
      <c r="H1714" s="28" t="s">
        <v>271</v>
      </c>
      <c r="I1714" s="28" t="s">
        <v>270</v>
      </c>
      <c r="J1714" s="28" t="s">
        <v>271</v>
      </c>
      <c r="K1714">
        <v>4900360</v>
      </c>
      <c r="L1714">
        <v>3</v>
      </c>
      <c r="M1714">
        <v>522</v>
      </c>
      <c r="N1714">
        <v>245</v>
      </c>
      <c r="O1714">
        <v>277</v>
      </c>
      <c r="P1714" t="s">
        <v>2018</v>
      </c>
      <c r="Q1714">
        <v>43</v>
      </c>
      <c r="R1714" t="s">
        <v>2018</v>
      </c>
      <c r="S1714">
        <v>21</v>
      </c>
      <c r="T1714" t="s">
        <v>2018</v>
      </c>
      <c r="U1714" t="s">
        <v>2018</v>
      </c>
      <c r="V1714">
        <v>442</v>
      </c>
      <c r="W1714">
        <v>17</v>
      </c>
      <c r="X1714">
        <v>0</v>
      </c>
      <c r="Y1714">
        <v>51</v>
      </c>
      <c r="Z1714" t="s">
        <v>2018</v>
      </c>
    </row>
    <row r="1715" spans="1:26" x14ac:dyDescent="0.35">
      <c r="A1715" s="28" t="str">
        <f t="shared" si="26"/>
        <v>1.1 - CS CORE2021Taylorsville High</v>
      </c>
      <c r="B1715" s="28" t="s">
        <v>1952</v>
      </c>
      <c r="C1715" s="28" t="s">
        <v>1065</v>
      </c>
      <c r="D1715" s="28" t="s">
        <v>824</v>
      </c>
      <c r="E1715" s="28" t="s">
        <v>1060</v>
      </c>
      <c r="F1715" s="28" t="s">
        <v>825</v>
      </c>
      <c r="G1715" s="28" t="s">
        <v>304</v>
      </c>
      <c r="H1715" s="28" t="s">
        <v>271</v>
      </c>
      <c r="I1715" s="28" t="s">
        <v>270</v>
      </c>
      <c r="J1715" s="28" t="s">
        <v>271</v>
      </c>
      <c r="K1715">
        <v>4900360</v>
      </c>
      <c r="L1715">
        <v>2</v>
      </c>
      <c r="M1715">
        <v>384</v>
      </c>
      <c r="N1715">
        <v>146</v>
      </c>
      <c r="O1715">
        <v>238</v>
      </c>
      <c r="P1715" t="s">
        <v>2018</v>
      </c>
      <c r="Q1715">
        <v>15</v>
      </c>
      <c r="R1715">
        <v>11</v>
      </c>
      <c r="S1715">
        <v>142</v>
      </c>
      <c r="T1715">
        <v>18</v>
      </c>
      <c r="U1715" t="s">
        <v>2018</v>
      </c>
      <c r="V1715">
        <v>192</v>
      </c>
      <c r="W1715">
        <v>47</v>
      </c>
      <c r="X1715">
        <v>0</v>
      </c>
      <c r="Y1715">
        <v>177</v>
      </c>
      <c r="Z1715">
        <v>49</v>
      </c>
    </row>
    <row r="1716" spans="1:26" x14ac:dyDescent="0.35">
      <c r="A1716" s="28" t="str">
        <f t="shared" si="26"/>
        <v>1.1 - CS CORE2021Hawthorn Academy West Jordan</v>
      </c>
      <c r="B1716" s="28" t="s">
        <v>1952</v>
      </c>
      <c r="C1716" s="28" t="s">
        <v>1065</v>
      </c>
      <c r="D1716" s="28" t="s">
        <v>447</v>
      </c>
      <c r="E1716" s="28" t="s">
        <v>990</v>
      </c>
      <c r="F1716" s="28" t="s">
        <v>448</v>
      </c>
      <c r="G1716" s="28" t="s">
        <v>1956</v>
      </c>
      <c r="H1716" s="28" t="s">
        <v>401</v>
      </c>
      <c r="I1716" s="28" t="s">
        <v>449</v>
      </c>
      <c r="J1716" s="28" t="s">
        <v>450</v>
      </c>
      <c r="K1716">
        <v>4900137</v>
      </c>
      <c r="L1716">
        <v>1</v>
      </c>
      <c r="M1716">
        <v>74</v>
      </c>
      <c r="N1716">
        <v>37</v>
      </c>
      <c r="O1716">
        <v>37</v>
      </c>
      <c r="P1716" t="s">
        <v>2018</v>
      </c>
      <c r="Q1716" t="s">
        <v>2018</v>
      </c>
      <c r="R1716" t="s">
        <v>2018</v>
      </c>
      <c r="S1716">
        <v>19</v>
      </c>
      <c r="T1716" t="s">
        <v>2018</v>
      </c>
      <c r="U1716" t="s">
        <v>2018</v>
      </c>
      <c r="V1716">
        <v>45</v>
      </c>
      <c r="W1716">
        <v>12</v>
      </c>
      <c r="X1716">
        <v>0</v>
      </c>
      <c r="Y1716">
        <v>15</v>
      </c>
      <c r="Z1716" t="s">
        <v>2018</v>
      </c>
    </row>
    <row r="1717" spans="1:26" x14ac:dyDescent="0.35">
      <c r="A1717" s="28" t="str">
        <f t="shared" si="26"/>
        <v>1.1 - CS CORE2021Intech Collegiate Academy</v>
      </c>
      <c r="B1717" s="28" t="s">
        <v>1952</v>
      </c>
      <c r="C1717" s="28" t="s">
        <v>1065</v>
      </c>
      <c r="D1717" s="28" t="s">
        <v>484</v>
      </c>
      <c r="E1717" s="28" t="s">
        <v>1033</v>
      </c>
      <c r="F1717" s="28" t="s">
        <v>485</v>
      </c>
      <c r="G1717" s="28" t="s">
        <v>291</v>
      </c>
      <c r="H1717" s="28" t="s">
        <v>271</v>
      </c>
      <c r="I1717" s="28" t="s">
        <v>1034</v>
      </c>
      <c r="J1717" s="28" t="s">
        <v>486</v>
      </c>
      <c r="K1717">
        <v>4900039</v>
      </c>
      <c r="L1717">
        <v>2</v>
      </c>
      <c r="M1717">
        <v>28</v>
      </c>
      <c r="N1717" t="s">
        <v>2018</v>
      </c>
      <c r="O1717">
        <v>26</v>
      </c>
      <c r="P1717" t="s">
        <v>2018</v>
      </c>
      <c r="Q1717" t="s">
        <v>2018</v>
      </c>
      <c r="R1717" t="s">
        <v>2018</v>
      </c>
      <c r="S1717" t="s">
        <v>2018</v>
      </c>
      <c r="T1717" t="s">
        <v>2018</v>
      </c>
      <c r="U1717" t="s">
        <v>2018</v>
      </c>
      <c r="V1717">
        <v>24</v>
      </c>
      <c r="W1717" t="s">
        <v>2018</v>
      </c>
      <c r="X1717">
        <v>0</v>
      </c>
      <c r="Y1717" t="s">
        <v>2018</v>
      </c>
      <c r="Z1717" t="s">
        <v>2018</v>
      </c>
    </row>
    <row r="1718" spans="1:26" x14ac:dyDescent="0.35">
      <c r="A1718" s="28" t="str">
        <f t="shared" si="26"/>
        <v>1.1 - CS CORE2021Canyon View High</v>
      </c>
      <c r="B1718" s="28" t="s">
        <v>1952</v>
      </c>
      <c r="C1718" s="28" t="s">
        <v>1065</v>
      </c>
      <c r="D1718" s="28" t="s">
        <v>311</v>
      </c>
      <c r="E1718" s="28" t="s">
        <v>1004</v>
      </c>
      <c r="F1718" s="28" t="s">
        <v>312</v>
      </c>
      <c r="G1718" s="28" t="s">
        <v>401</v>
      </c>
      <c r="H1718" s="28" t="s">
        <v>271</v>
      </c>
      <c r="I1718" s="28" t="s">
        <v>313</v>
      </c>
      <c r="J1718" s="28" t="s">
        <v>314</v>
      </c>
      <c r="K1718">
        <v>4900390</v>
      </c>
      <c r="L1718">
        <v>2</v>
      </c>
      <c r="M1718">
        <v>118</v>
      </c>
      <c r="N1718">
        <v>40</v>
      </c>
      <c r="O1718">
        <v>78</v>
      </c>
      <c r="P1718" t="s">
        <v>2018</v>
      </c>
      <c r="Q1718" t="s">
        <v>2018</v>
      </c>
      <c r="R1718" t="s">
        <v>2018</v>
      </c>
      <c r="S1718">
        <v>14</v>
      </c>
      <c r="T1718" t="s">
        <v>2018</v>
      </c>
      <c r="U1718" t="s">
        <v>2018</v>
      </c>
      <c r="V1718">
        <v>99</v>
      </c>
      <c r="W1718">
        <v>19</v>
      </c>
      <c r="X1718">
        <v>0</v>
      </c>
      <c r="Y1718">
        <v>51</v>
      </c>
      <c r="Z1718" t="s">
        <v>2018</v>
      </c>
    </row>
    <row r="1719" spans="1:26" x14ac:dyDescent="0.35">
      <c r="A1719" s="28" t="str">
        <f t="shared" si="26"/>
        <v>1.1 - CS CORE2021Cedar City High</v>
      </c>
      <c r="B1719" s="28" t="s">
        <v>1952</v>
      </c>
      <c r="C1719" s="28" t="s">
        <v>1065</v>
      </c>
      <c r="D1719" s="28" t="s">
        <v>323</v>
      </c>
      <c r="E1719" s="28" t="s">
        <v>988</v>
      </c>
      <c r="F1719" s="28" t="s">
        <v>324</v>
      </c>
      <c r="G1719" s="28" t="s">
        <v>401</v>
      </c>
      <c r="H1719" s="28" t="s">
        <v>271</v>
      </c>
      <c r="I1719" s="28" t="s">
        <v>313</v>
      </c>
      <c r="J1719" s="28" t="s">
        <v>314</v>
      </c>
      <c r="K1719">
        <v>4900390</v>
      </c>
      <c r="L1719">
        <v>2</v>
      </c>
      <c r="M1719">
        <v>104</v>
      </c>
      <c r="N1719">
        <v>52</v>
      </c>
      <c r="O1719">
        <v>52</v>
      </c>
      <c r="P1719" t="s">
        <v>2018</v>
      </c>
      <c r="Q1719" t="s">
        <v>2018</v>
      </c>
      <c r="R1719" t="s">
        <v>2018</v>
      </c>
      <c r="S1719">
        <v>20</v>
      </c>
      <c r="T1719" t="s">
        <v>2018</v>
      </c>
      <c r="U1719" t="s">
        <v>2018</v>
      </c>
      <c r="V1719">
        <v>76</v>
      </c>
      <c r="W1719">
        <v>14</v>
      </c>
      <c r="X1719">
        <v>0</v>
      </c>
      <c r="Y1719">
        <v>40</v>
      </c>
      <c r="Z1719" t="s">
        <v>2018</v>
      </c>
    </row>
    <row r="1720" spans="1:26" x14ac:dyDescent="0.35">
      <c r="A1720" s="28" t="str">
        <f t="shared" si="26"/>
        <v>1.1 - CS CORE2021Southwest Educational Academy</v>
      </c>
      <c r="B1720" s="28" t="s">
        <v>1952</v>
      </c>
      <c r="C1720" s="28" t="s">
        <v>1065</v>
      </c>
      <c r="D1720" s="28" t="s">
        <v>1089</v>
      </c>
      <c r="E1720" s="28" t="s">
        <v>1016</v>
      </c>
      <c r="F1720" s="28" t="s">
        <v>1090</v>
      </c>
      <c r="G1720" s="28" t="s">
        <v>1956</v>
      </c>
      <c r="H1720" s="28" t="s">
        <v>271</v>
      </c>
      <c r="I1720" s="28" t="s">
        <v>313</v>
      </c>
      <c r="J1720" s="28" t="s">
        <v>314</v>
      </c>
      <c r="K1720">
        <v>4900390</v>
      </c>
      <c r="L1720">
        <v>1</v>
      </c>
      <c r="M1720" t="s">
        <v>2018</v>
      </c>
      <c r="N1720" t="s">
        <v>2018</v>
      </c>
      <c r="O1720" t="s">
        <v>2018</v>
      </c>
      <c r="P1720" t="s">
        <v>2018</v>
      </c>
      <c r="Q1720" t="s">
        <v>2018</v>
      </c>
      <c r="R1720" t="s">
        <v>2018</v>
      </c>
      <c r="S1720" t="s">
        <v>2018</v>
      </c>
      <c r="T1720" t="s">
        <v>2018</v>
      </c>
      <c r="U1720" t="s">
        <v>2018</v>
      </c>
      <c r="V1720" t="s">
        <v>2018</v>
      </c>
      <c r="W1720" t="s">
        <v>2018</v>
      </c>
      <c r="X1720">
        <v>0</v>
      </c>
      <c r="Y1720" t="s">
        <v>2018</v>
      </c>
      <c r="Z1720" t="s">
        <v>2018</v>
      </c>
    </row>
    <row r="1721" spans="1:26" x14ac:dyDescent="0.35">
      <c r="A1721" s="28" t="str">
        <f t="shared" si="26"/>
        <v>1.1 - CS CORE2021Itineris Early College High</v>
      </c>
      <c r="B1721" s="28" t="s">
        <v>1952</v>
      </c>
      <c r="C1721" s="28" t="s">
        <v>1065</v>
      </c>
      <c r="D1721" s="28" t="s">
        <v>488</v>
      </c>
      <c r="E1721" s="28" t="s">
        <v>986</v>
      </c>
      <c r="F1721" s="28" t="s">
        <v>489</v>
      </c>
      <c r="G1721" s="28" t="s">
        <v>304</v>
      </c>
      <c r="H1721" s="28" t="s">
        <v>271</v>
      </c>
      <c r="I1721" s="28" t="s">
        <v>488</v>
      </c>
      <c r="J1721" s="28" t="s">
        <v>490</v>
      </c>
      <c r="K1721">
        <v>4900067</v>
      </c>
      <c r="L1721">
        <v>3</v>
      </c>
      <c r="M1721">
        <v>58</v>
      </c>
      <c r="N1721">
        <v>15</v>
      </c>
      <c r="O1721">
        <v>43</v>
      </c>
      <c r="P1721" t="s">
        <v>2018</v>
      </c>
      <c r="Q1721" t="s">
        <v>2018</v>
      </c>
      <c r="R1721" t="s">
        <v>2018</v>
      </c>
      <c r="S1721">
        <v>13</v>
      </c>
      <c r="T1721" t="s">
        <v>2018</v>
      </c>
      <c r="U1721" t="s">
        <v>2018</v>
      </c>
      <c r="V1721">
        <v>40</v>
      </c>
      <c r="W1721" t="s">
        <v>2018</v>
      </c>
      <c r="X1721">
        <v>0</v>
      </c>
      <c r="Y1721" t="s">
        <v>2018</v>
      </c>
      <c r="Z1721" t="s">
        <v>2018</v>
      </c>
    </row>
    <row r="1722" spans="1:26" x14ac:dyDescent="0.35">
      <c r="A1722" s="28" t="str">
        <f t="shared" si="26"/>
        <v>1.1 - CS CORE2021Bingham High</v>
      </c>
      <c r="B1722" s="28" t="s">
        <v>1952</v>
      </c>
      <c r="C1722" s="28" t="s">
        <v>1065</v>
      </c>
      <c r="D1722" s="28" t="s">
        <v>273</v>
      </c>
      <c r="E1722" s="28" t="s">
        <v>988</v>
      </c>
      <c r="F1722" s="28" t="s">
        <v>274</v>
      </c>
      <c r="G1722" s="28" t="s">
        <v>304</v>
      </c>
      <c r="H1722" s="28" t="s">
        <v>271</v>
      </c>
      <c r="I1722" s="28" t="s">
        <v>275</v>
      </c>
      <c r="J1722" s="28" t="s">
        <v>276</v>
      </c>
      <c r="K1722">
        <v>4900420</v>
      </c>
      <c r="L1722">
        <v>3</v>
      </c>
      <c r="M1722">
        <v>224</v>
      </c>
      <c r="N1722">
        <v>58</v>
      </c>
      <c r="O1722">
        <v>166</v>
      </c>
      <c r="P1722" t="s">
        <v>2018</v>
      </c>
      <c r="Q1722">
        <v>10</v>
      </c>
      <c r="R1722" t="s">
        <v>2018</v>
      </c>
      <c r="S1722">
        <v>27</v>
      </c>
      <c r="T1722" t="s">
        <v>2018</v>
      </c>
      <c r="U1722">
        <v>11</v>
      </c>
      <c r="V1722">
        <v>172</v>
      </c>
      <c r="W1722">
        <v>13</v>
      </c>
      <c r="X1722">
        <v>0</v>
      </c>
      <c r="Y1722">
        <v>17</v>
      </c>
      <c r="Z1722" t="s">
        <v>2018</v>
      </c>
    </row>
    <row r="1723" spans="1:26" x14ac:dyDescent="0.35">
      <c r="A1723" s="28" t="str">
        <f t="shared" si="26"/>
        <v>1.1 - CS CORE2021Copper Hills High</v>
      </c>
      <c r="B1723" s="28" t="s">
        <v>1952</v>
      </c>
      <c r="C1723" s="28" t="s">
        <v>1065</v>
      </c>
      <c r="D1723" s="28" t="s">
        <v>344</v>
      </c>
      <c r="E1723" s="28" t="s">
        <v>995</v>
      </c>
      <c r="F1723" s="28" t="s">
        <v>345</v>
      </c>
      <c r="G1723" s="28" t="s">
        <v>304</v>
      </c>
      <c r="H1723" s="28" t="s">
        <v>271</v>
      </c>
      <c r="I1723" s="28" t="s">
        <v>275</v>
      </c>
      <c r="J1723" s="28" t="s">
        <v>276</v>
      </c>
      <c r="K1723">
        <v>4900420</v>
      </c>
      <c r="L1723">
        <v>4</v>
      </c>
      <c r="M1723">
        <v>407</v>
      </c>
      <c r="N1723">
        <v>162</v>
      </c>
      <c r="O1723">
        <v>245</v>
      </c>
      <c r="P1723" t="s">
        <v>2018</v>
      </c>
      <c r="Q1723">
        <v>11</v>
      </c>
      <c r="R1723" t="s">
        <v>2018</v>
      </c>
      <c r="S1723">
        <v>128</v>
      </c>
      <c r="T1723" t="s">
        <v>2018</v>
      </c>
      <c r="U1723">
        <v>24</v>
      </c>
      <c r="V1723">
        <v>229</v>
      </c>
      <c r="W1723">
        <v>26</v>
      </c>
      <c r="X1723">
        <v>0</v>
      </c>
      <c r="Y1723">
        <v>87</v>
      </c>
      <c r="Z1723">
        <v>32</v>
      </c>
    </row>
    <row r="1724" spans="1:26" x14ac:dyDescent="0.35">
      <c r="A1724" s="28" t="str">
        <f t="shared" si="26"/>
        <v>1.1 - CS CORE2021Copper Mountain Middle</v>
      </c>
      <c r="B1724" s="28" t="s">
        <v>1952</v>
      </c>
      <c r="C1724" s="28" t="s">
        <v>1065</v>
      </c>
      <c r="D1724" s="28" t="s">
        <v>346</v>
      </c>
      <c r="E1724" s="28" t="s">
        <v>1013</v>
      </c>
      <c r="F1724" s="28" t="s">
        <v>347</v>
      </c>
      <c r="G1724" s="28" t="s">
        <v>291</v>
      </c>
      <c r="H1724" s="28" t="s">
        <v>401</v>
      </c>
      <c r="I1724" s="28" t="s">
        <v>275</v>
      </c>
      <c r="J1724" s="28" t="s">
        <v>276</v>
      </c>
      <c r="K1724">
        <v>4900420</v>
      </c>
      <c r="L1724">
        <v>1</v>
      </c>
      <c r="M1724">
        <v>17</v>
      </c>
      <c r="N1724" t="s">
        <v>2018</v>
      </c>
      <c r="O1724">
        <v>12</v>
      </c>
      <c r="P1724" t="s">
        <v>2018</v>
      </c>
      <c r="Q1724" t="s">
        <v>2018</v>
      </c>
      <c r="R1724" t="s">
        <v>2018</v>
      </c>
      <c r="S1724" t="s">
        <v>2018</v>
      </c>
      <c r="T1724" t="s">
        <v>2018</v>
      </c>
      <c r="U1724" t="s">
        <v>2018</v>
      </c>
      <c r="V1724">
        <v>13</v>
      </c>
      <c r="W1724" t="s">
        <v>2018</v>
      </c>
      <c r="X1724">
        <v>0</v>
      </c>
      <c r="Y1724" t="s">
        <v>2018</v>
      </c>
      <c r="Z1724" t="s">
        <v>2018</v>
      </c>
    </row>
    <row r="1725" spans="1:26" x14ac:dyDescent="0.35">
      <c r="A1725" s="28" t="str">
        <f t="shared" si="26"/>
        <v>1.1 - CS CORE2021Elk Ridge Middle</v>
      </c>
      <c r="B1725" s="28" t="s">
        <v>1952</v>
      </c>
      <c r="C1725" s="28" t="s">
        <v>1065</v>
      </c>
      <c r="D1725" s="28" t="s">
        <v>396</v>
      </c>
      <c r="E1725" s="28" t="s">
        <v>1019</v>
      </c>
      <c r="F1725" s="28" t="s">
        <v>397</v>
      </c>
      <c r="G1725" s="28" t="s">
        <v>291</v>
      </c>
      <c r="H1725" s="28" t="s">
        <v>401</v>
      </c>
      <c r="I1725" s="28" t="s">
        <v>275</v>
      </c>
      <c r="J1725" s="28" t="s">
        <v>276</v>
      </c>
      <c r="K1725">
        <v>4900420</v>
      </c>
      <c r="L1725">
        <v>1</v>
      </c>
      <c r="M1725">
        <v>26</v>
      </c>
      <c r="N1725" t="s">
        <v>2018</v>
      </c>
      <c r="O1725">
        <v>23</v>
      </c>
      <c r="P1725" t="s">
        <v>2018</v>
      </c>
      <c r="Q1725" t="s">
        <v>2018</v>
      </c>
      <c r="R1725" t="s">
        <v>2018</v>
      </c>
      <c r="S1725" t="s">
        <v>2018</v>
      </c>
      <c r="T1725" t="s">
        <v>2018</v>
      </c>
      <c r="U1725" t="s">
        <v>2018</v>
      </c>
      <c r="V1725">
        <v>18</v>
      </c>
      <c r="W1725" t="s">
        <v>2018</v>
      </c>
      <c r="X1725">
        <v>0</v>
      </c>
      <c r="Y1725" t="s">
        <v>2018</v>
      </c>
      <c r="Z1725" t="s">
        <v>2018</v>
      </c>
    </row>
    <row r="1726" spans="1:26" x14ac:dyDescent="0.35">
      <c r="A1726" s="28" t="str">
        <f t="shared" si="26"/>
        <v>1.1 - CS CORE2021Fort Herriman Middle</v>
      </c>
      <c r="B1726" s="28" t="s">
        <v>1952</v>
      </c>
      <c r="C1726" s="28" t="s">
        <v>1065</v>
      </c>
      <c r="D1726" s="28" t="s">
        <v>419</v>
      </c>
      <c r="E1726" s="28" t="s">
        <v>1025</v>
      </c>
      <c r="F1726" s="28" t="s">
        <v>420</v>
      </c>
      <c r="G1726" s="28" t="s">
        <v>291</v>
      </c>
      <c r="H1726" s="28" t="s">
        <v>401</v>
      </c>
      <c r="I1726" s="28" t="s">
        <v>275</v>
      </c>
      <c r="J1726" s="28" t="s">
        <v>276</v>
      </c>
      <c r="K1726">
        <v>4900420</v>
      </c>
      <c r="L1726">
        <v>1</v>
      </c>
      <c r="M1726">
        <v>180</v>
      </c>
      <c r="N1726">
        <v>67</v>
      </c>
      <c r="O1726">
        <v>113</v>
      </c>
      <c r="P1726" t="s">
        <v>2018</v>
      </c>
      <c r="Q1726" t="s">
        <v>2018</v>
      </c>
      <c r="R1726" t="s">
        <v>2018</v>
      </c>
      <c r="S1726">
        <v>11</v>
      </c>
      <c r="T1726" t="s">
        <v>2018</v>
      </c>
      <c r="U1726" t="s">
        <v>2018</v>
      </c>
      <c r="V1726">
        <v>159</v>
      </c>
      <c r="W1726" t="s">
        <v>2018</v>
      </c>
      <c r="X1726">
        <v>0</v>
      </c>
      <c r="Y1726">
        <v>11</v>
      </c>
      <c r="Z1726" t="s">
        <v>2018</v>
      </c>
    </row>
    <row r="1727" spans="1:26" x14ac:dyDescent="0.35">
      <c r="A1727" s="28" t="str">
        <f t="shared" si="26"/>
        <v>1.1 - CS CORE2021Herriman High</v>
      </c>
      <c r="B1727" s="28" t="s">
        <v>1952</v>
      </c>
      <c r="C1727" s="28" t="s">
        <v>1065</v>
      </c>
      <c r="D1727" s="28" t="s">
        <v>452</v>
      </c>
      <c r="E1727" s="28" t="s">
        <v>1030</v>
      </c>
      <c r="F1727" s="28" t="s">
        <v>453</v>
      </c>
      <c r="G1727" s="28" t="s">
        <v>304</v>
      </c>
      <c r="H1727" s="28" t="s">
        <v>271</v>
      </c>
      <c r="I1727" s="28" t="s">
        <v>275</v>
      </c>
      <c r="J1727" s="28" t="s">
        <v>276</v>
      </c>
      <c r="K1727">
        <v>4900420</v>
      </c>
      <c r="L1727">
        <v>8</v>
      </c>
      <c r="M1727">
        <v>362</v>
      </c>
      <c r="N1727">
        <v>89</v>
      </c>
      <c r="O1727">
        <v>273</v>
      </c>
      <c r="P1727" t="s">
        <v>2018</v>
      </c>
      <c r="Q1727" t="s">
        <v>2018</v>
      </c>
      <c r="R1727">
        <v>11</v>
      </c>
      <c r="S1727">
        <v>34</v>
      </c>
      <c r="T1727" t="s">
        <v>2018</v>
      </c>
      <c r="U1727">
        <v>20</v>
      </c>
      <c r="V1727">
        <v>280</v>
      </c>
      <c r="W1727">
        <v>30</v>
      </c>
      <c r="X1727">
        <v>0</v>
      </c>
      <c r="Y1727">
        <v>46</v>
      </c>
      <c r="Z1727" t="s">
        <v>2018</v>
      </c>
    </row>
    <row r="1728" spans="1:26" x14ac:dyDescent="0.35">
      <c r="A1728" s="28" t="str">
        <f t="shared" si="26"/>
        <v>1.1 - CS CORE2021Hidden Valley Middle</v>
      </c>
      <c r="B1728" s="28" t="s">
        <v>1952</v>
      </c>
      <c r="C1728" s="28" t="s">
        <v>1065</v>
      </c>
      <c r="D1728" s="28" t="s">
        <v>1076</v>
      </c>
      <c r="E1728" s="28" t="s">
        <v>1035</v>
      </c>
      <c r="F1728" s="28" t="s">
        <v>1077</v>
      </c>
      <c r="G1728" s="28" t="s">
        <v>291</v>
      </c>
      <c r="H1728" s="28" t="s">
        <v>401</v>
      </c>
      <c r="I1728" s="28" t="s">
        <v>275</v>
      </c>
      <c r="J1728" s="28" t="s">
        <v>276</v>
      </c>
      <c r="K1728">
        <v>4900420</v>
      </c>
      <c r="L1728">
        <v>2</v>
      </c>
      <c r="M1728">
        <v>25</v>
      </c>
      <c r="N1728" t="s">
        <v>2018</v>
      </c>
      <c r="O1728">
        <v>20</v>
      </c>
      <c r="P1728" t="s">
        <v>2018</v>
      </c>
      <c r="Q1728" t="s">
        <v>2018</v>
      </c>
      <c r="R1728" t="s">
        <v>2018</v>
      </c>
      <c r="S1728" t="s">
        <v>2018</v>
      </c>
      <c r="T1728" t="s">
        <v>2018</v>
      </c>
      <c r="U1728" t="s">
        <v>2018</v>
      </c>
      <c r="V1728">
        <v>18</v>
      </c>
      <c r="W1728" t="s">
        <v>2018</v>
      </c>
      <c r="X1728">
        <v>0</v>
      </c>
      <c r="Y1728" t="s">
        <v>2018</v>
      </c>
      <c r="Z1728" t="s">
        <v>2018</v>
      </c>
    </row>
    <row r="1729" spans="1:26" x14ac:dyDescent="0.35">
      <c r="A1729" s="28" t="str">
        <f t="shared" si="26"/>
        <v>1.1 - CS CORE2021Joel P. Jensen Middle</v>
      </c>
      <c r="B1729" s="28" t="s">
        <v>1952</v>
      </c>
      <c r="C1729" s="28" t="s">
        <v>1065</v>
      </c>
      <c r="D1729" s="28" t="s">
        <v>497</v>
      </c>
      <c r="E1729" s="28" t="s">
        <v>1011</v>
      </c>
      <c r="F1729" s="28" t="s">
        <v>498</v>
      </c>
      <c r="G1729" s="28" t="s">
        <v>291</v>
      </c>
      <c r="H1729" s="28" t="s">
        <v>401</v>
      </c>
      <c r="I1729" s="28" t="s">
        <v>275</v>
      </c>
      <c r="J1729" s="28" t="s">
        <v>276</v>
      </c>
      <c r="K1729">
        <v>4900420</v>
      </c>
      <c r="L1729">
        <v>1</v>
      </c>
      <c r="M1729">
        <v>113</v>
      </c>
      <c r="N1729">
        <v>45</v>
      </c>
      <c r="O1729">
        <v>68</v>
      </c>
      <c r="P1729" t="s">
        <v>2018</v>
      </c>
      <c r="Q1729" t="s">
        <v>2018</v>
      </c>
      <c r="R1729" t="s">
        <v>2018</v>
      </c>
      <c r="S1729">
        <v>45</v>
      </c>
      <c r="T1729" t="s">
        <v>2018</v>
      </c>
      <c r="U1729">
        <v>11</v>
      </c>
      <c r="V1729">
        <v>50</v>
      </c>
      <c r="W1729" t="s">
        <v>2018</v>
      </c>
      <c r="X1729">
        <v>0</v>
      </c>
      <c r="Y1729">
        <v>51</v>
      </c>
      <c r="Z1729">
        <v>12</v>
      </c>
    </row>
    <row r="1730" spans="1:26" x14ac:dyDescent="0.35">
      <c r="A1730" s="28" t="str">
        <f t="shared" ref="A1730:A1793" si="27">B1730&amp;C1730&amp;D1730</f>
        <v>1.1 - CS CORE2021Mountain Creek Middle School</v>
      </c>
      <c r="B1730" s="28" t="s">
        <v>1952</v>
      </c>
      <c r="C1730" s="28" t="s">
        <v>1065</v>
      </c>
      <c r="D1730" s="28" t="s">
        <v>577</v>
      </c>
      <c r="E1730" s="28" t="s">
        <v>1043</v>
      </c>
      <c r="F1730" s="28" t="s">
        <v>578</v>
      </c>
      <c r="G1730" s="28" t="s">
        <v>291</v>
      </c>
      <c r="H1730" s="28" t="s">
        <v>401</v>
      </c>
      <c r="I1730" s="28" t="s">
        <v>275</v>
      </c>
      <c r="J1730" s="28" t="s">
        <v>276</v>
      </c>
      <c r="K1730">
        <v>4900420</v>
      </c>
      <c r="L1730">
        <v>1</v>
      </c>
      <c r="M1730">
        <v>63</v>
      </c>
      <c r="N1730">
        <v>19</v>
      </c>
      <c r="O1730">
        <v>44</v>
      </c>
      <c r="P1730" t="s">
        <v>2018</v>
      </c>
      <c r="Q1730" t="s">
        <v>2018</v>
      </c>
      <c r="R1730" t="s">
        <v>2018</v>
      </c>
      <c r="S1730" t="s">
        <v>2018</v>
      </c>
      <c r="T1730" t="s">
        <v>2018</v>
      </c>
      <c r="U1730" t="s">
        <v>2018</v>
      </c>
      <c r="V1730">
        <v>57</v>
      </c>
      <c r="W1730" t="s">
        <v>2018</v>
      </c>
      <c r="X1730">
        <v>0</v>
      </c>
      <c r="Y1730" t="s">
        <v>2018</v>
      </c>
      <c r="Z1730" t="s">
        <v>2018</v>
      </c>
    </row>
    <row r="1731" spans="1:26" x14ac:dyDescent="0.35">
      <c r="A1731" s="28" t="str">
        <f t="shared" si="27"/>
        <v xml:space="preserve">1.1 - CS CORE2021Mountain Ridge High </v>
      </c>
      <c r="B1731" s="28" t="s">
        <v>1952</v>
      </c>
      <c r="C1731" s="28" t="s">
        <v>1065</v>
      </c>
      <c r="D1731" s="28" t="s">
        <v>1958</v>
      </c>
      <c r="E1731" s="28" t="s">
        <v>1044</v>
      </c>
      <c r="F1731" s="28" t="s">
        <v>588</v>
      </c>
      <c r="G1731" s="28" t="s">
        <v>304</v>
      </c>
      <c r="H1731" s="28" t="s">
        <v>271</v>
      </c>
      <c r="I1731" s="28" t="s">
        <v>275</v>
      </c>
      <c r="J1731" s="28" t="s">
        <v>276</v>
      </c>
      <c r="K1731">
        <v>4900420</v>
      </c>
      <c r="L1731">
        <v>2</v>
      </c>
      <c r="M1731">
        <v>318</v>
      </c>
      <c r="N1731">
        <v>124</v>
      </c>
      <c r="O1731">
        <v>194</v>
      </c>
      <c r="P1731" t="s">
        <v>2018</v>
      </c>
      <c r="Q1731" t="s">
        <v>2018</v>
      </c>
      <c r="R1731" t="s">
        <v>2018</v>
      </c>
      <c r="S1731">
        <v>39</v>
      </c>
      <c r="T1731" t="s">
        <v>2018</v>
      </c>
      <c r="U1731">
        <v>16</v>
      </c>
      <c r="V1731">
        <v>245</v>
      </c>
      <c r="W1731">
        <v>35</v>
      </c>
      <c r="X1731">
        <v>0</v>
      </c>
      <c r="Y1731">
        <v>34</v>
      </c>
      <c r="Z1731">
        <v>10</v>
      </c>
    </row>
    <row r="1732" spans="1:26" x14ac:dyDescent="0.35">
      <c r="A1732" s="28" t="str">
        <f t="shared" si="27"/>
        <v>1.1 - CS CORE2021Oquirrh Hills Middle</v>
      </c>
      <c r="B1732" s="28" t="s">
        <v>1952</v>
      </c>
      <c r="C1732" s="28" t="s">
        <v>1065</v>
      </c>
      <c r="D1732" s="28" t="s">
        <v>651</v>
      </c>
      <c r="E1732" s="28" t="s">
        <v>1023</v>
      </c>
      <c r="F1732" s="28" t="s">
        <v>652</v>
      </c>
      <c r="G1732" s="28" t="s">
        <v>291</v>
      </c>
      <c r="H1732" s="28" t="s">
        <v>401</v>
      </c>
      <c r="I1732" s="28" t="s">
        <v>275</v>
      </c>
      <c r="J1732" s="28" t="s">
        <v>276</v>
      </c>
      <c r="K1732">
        <v>4900420</v>
      </c>
      <c r="L1732">
        <v>1</v>
      </c>
      <c r="M1732">
        <v>165</v>
      </c>
      <c r="N1732">
        <v>73</v>
      </c>
      <c r="O1732">
        <v>92</v>
      </c>
      <c r="P1732" t="s">
        <v>2018</v>
      </c>
      <c r="Q1732" t="s">
        <v>2018</v>
      </c>
      <c r="R1732" t="s">
        <v>2018</v>
      </c>
      <c r="S1732">
        <v>11</v>
      </c>
      <c r="T1732" t="s">
        <v>2018</v>
      </c>
      <c r="U1732" t="s">
        <v>2018</v>
      </c>
      <c r="V1732">
        <v>140</v>
      </c>
      <c r="W1732">
        <v>22</v>
      </c>
      <c r="X1732">
        <v>0</v>
      </c>
      <c r="Y1732">
        <v>18</v>
      </c>
      <c r="Z1732" t="s">
        <v>2018</v>
      </c>
    </row>
    <row r="1733" spans="1:26" x14ac:dyDescent="0.35">
      <c r="A1733" s="28" t="str">
        <f t="shared" si="27"/>
        <v>1.1 - CS CORE2021Riverton High</v>
      </c>
      <c r="B1733" s="28" t="s">
        <v>1952</v>
      </c>
      <c r="C1733" s="28" t="s">
        <v>1065</v>
      </c>
      <c r="D1733" s="28" t="s">
        <v>718</v>
      </c>
      <c r="E1733" s="28" t="s">
        <v>1003</v>
      </c>
      <c r="F1733" s="28" t="s">
        <v>719</v>
      </c>
      <c r="G1733" s="28" t="s">
        <v>304</v>
      </c>
      <c r="H1733" s="28" t="s">
        <v>271</v>
      </c>
      <c r="I1733" s="28" t="s">
        <v>275</v>
      </c>
      <c r="J1733" s="28" t="s">
        <v>276</v>
      </c>
      <c r="K1733">
        <v>4900420</v>
      </c>
      <c r="L1733">
        <v>3</v>
      </c>
      <c r="M1733">
        <v>217</v>
      </c>
      <c r="N1733">
        <v>80</v>
      </c>
      <c r="O1733">
        <v>137</v>
      </c>
      <c r="P1733" t="s">
        <v>2018</v>
      </c>
      <c r="Q1733" t="s">
        <v>2018</v>
      </c>
      <c r="R1733" t="s">
        <v>2018</v>
      </c>
      <c r="S1733">
        <v>15</v>
      </c>
      <c r="T1733" t="s">
        <v>2018</v>
      </c>
      <c r="U1733" t="s">
        <v>2018</v>
      </c>
      <c r="V1733">
        <v>187</v>
      </c>
      <c r="W1733" t="s">
        <v>2018</v>
      </c>
      <c r="X1733">
        <v>0</v>
      </c>
      <c r="Y1733">
        <v>34</v>
      </c>
      <c r="Z1733" t="s">
        <v>2018</v>
      </c>
    </row>
    <row r="1734" spans="1:26" x14ac:dyDescent="0.35">
      <c r="A1734" s="28" t="str">
        <f t="shared" si="27"/>
        <v>1.1 - CS CORE2021South Hills Middle</v>
      </c>
      <c r="B1734" s="28" t="s">
        <v>1952</v>
      </c>
      <c r="C1734" s="28" t="s">
        <v>1065</v>
      </c>
      <c r="D1734" s="28" t="s">
        <v>765</v>
      </c>
      <c r="E1734" s="28" t="s">
        <v>1057</v>
      </c>
      <c r="F1734" s="28" t="s">
        <v>766</v>
      </c>
      <c r="G1734" s="28" t="s">
        <v>291</v>
      </c>
      <c r="H1734" s="28" t="s">
        <v>401</v>
      </c>
      <c r="I1734" s="28" t="s">
        <v>275</v>
      </c>
      <c r="J1734" s="28" t="s">
        <v>276</v>
      </c>
      <c r="K1734">
        <v>4900420</v>
      </c>
      <c r="L1734">
        <v>1</v>
      </c>
      <c r="M1734">
        <v>54</v>
      </c>
      <c r="N1734">
        <v>20</v>
      </c>
      <c r="O1734">
        <v>34</v>
      </c>
      <c r="P1734" t="s">
        <v>2018</v>
      </c>
      <c r="Q1734" t="s">
        <v>2018</v>
      </c>
      <c r="R1734" t="s">
        <v>2018</v>
      </c>
      <c r="S1734" t="s">
        <v>2018</v>
      </c>
      <c r="T1734" t="s">
        <v>2018</v>
      </c>
      <c r="U1734" t="s">
        <v>2018</v>
      </c>
      <c r="V1734">
        <v>42</v>
      </c>
      <c r="W1734" t="s">
        <v>2018</v>
      </c>
      <c r="X1734">
        <v>0</v>
      </c>
      <c r="Y1734" t="s">
        <v>2018</v>
      </c>
      <c r="Z1734" t="s">
        <v>2018</v>
      </c>
    </row>
    <row r="1735" spans="1:26" x14ac:dyDescent="0.35">
      <c r="A1735" s="28" t="str">
        <f t="shared" si="27"/>
        <v>1.1 - CS CORE2021South Jordan Middle</v>
      </c>
      <c r="B1735" s="28" t="s">
        <v>1952</v>
      </c>
      <c r="C1735" s="28" t="s">
        <v>1065</v>
      </c>
      <c r="D1735" s="28" t="s">
        <v>767</v>
      </c>
      <c r="E1735" s="28" t="s">
        <v>1018</v>
      </c>
      <c r="F1735" s="28" t="s">
        <v>768</v>
      </c>
      <c r="G1735" s="28" t="s">
        <v>291</v>
      </c>
      <c r="H1735" s="28" t="s">
        <v>401</v>
      </c>
      <c r="I1735" s="28" t="s">
        <v>275</v>
      </c>
      <c r="J1735" s="28" t="s">
        <v>276</v>
      </c>
      <c r="K1735">
        <v>4900420</v>
      </c>
      <c r="L1735">
        <v>1</v>
      </c>
      <c r="M1735">
        <v>41</v>
      </c>
      <c r="N1735">
        <v>12</v>
      </c>
      <c r="O1735">
        <v>29</v>
      </c>
      <c r="P1735" t="s">
        <v>2018</v>
      </c>
      <c r="Q1735" t="s">
        <v>2018</v>
      </c>
      <c r="R1735" t="s">
        <v>2018</v>
      </c>
      <c r="S1735" t="s">
        <v>2018</v>
      </c>
      <c r="T1735" t="s">
        <v>2018</v>
      </c>
      <c r="U1735" t="s">
        <v>2018</v>
      </c>
      <c r="V1735">
        <v>37</v>
      </c>
      <c r="W1735" t="s">
        <v>2018</v>
      </c>
      <c r="X1735">
        <v>0</v>
      </c>
      <c r="Y1735" t="s">
        <v>2018</v>
      </c>
      <c r="Z1735" t="s">
        <v>2018</v>
      </c>
    </row>
    <row r="1736" spans="1:26" x14ac:dyDescent="0.35">
      <c r="A1736" s="28" t="str">
        <f t="shared" si="27"/>
        <v>1.1 - CS CORE2021Sunset Ridge Middle</v>
      </c>
      <c r="B1736" s="28" t="s">
        <v>1952</v>
      </c>
      <c r="C1736" s="28" t="s">
        <v>1065</v>
      </c>
      <c r="D1736" s="28" t="s">
        <v>811</v>
      </c>
      <c r="E1736" s="28" t="s">
        <v>1048</v>
      </c>
      <c r="F1736" s="28" t="s">
        <v>812</v>
      </c>
      <c r="G1736" s="28" t="s">
        <v>291</v>
      </c>
      <c r="H1736" s="28" t="s">
        <v>401</v>
      </c>
      <c r="I1736" s="28" t="s">
        <v>275</v>
      </c>
      <c r="J1736" s="28" t="s">
        <v>276</v>
      </c>
      <c r="K1736">
        <v>4900420</v>
      </c>
      <c r="L1736">
        <v>1</v>
      </c>
      <c r="M1736">
        <v>150</v>
      </c>
      <c r="N1736">
        <v>66</v>
      </c>
      <c r="O1736">
        <v>84</v>
      </c>
      <c r="P1736" t="s">
        <v>2018</v>
      </c>
      <c r="Q1736" t="s">
        <v>2018</v>
      </c>
      <c r="R1736" t="s">
        <v>2018</v>
      </c>
      <c r="S1736">
        <v>32</v>
      </c>
      <c r="T1736" t="s">
        <v>2018</v>
      </c>
      <c r="U1736" t="s">
        <v>2018</v>
      </c>
      <c r="V1736">
        <v>98</v>
      </c>
      <c r="W1736">
        <v>18</v>
      </c>
      <c r="X1736">
        <v>0</v>
      </c>
      <c r="Y1736">
        <v>25</v>
      </c>
      <c r="Z1736">
        <v>18</v>
      </c>
    </row>
    <row r="1737" spans="1:26" x14ac:dyDescent="0.35">
      <c r="A1737" s="28" t="str">
        <f t="shared" si="27"/>
        <v>1.1 - CS CORE2021West Hills Middle</v>
      </c>
      <c r="B1737" s="28" t="s">
        <v>1952</v>
      </c>
      <c r="C1737" s="28" t="s">
        <v>1065</v>
      </c>
      <c r="D1737" s="28" t="s">
        <v>916</v>
      </c>
      <c r="E1737" s="28" t="s">
        <v>1047</v>
      </c>
      <c r="F1737" s="28" t="s">
        <v>917</v>
      </c>
      <c r="G1737" s="28" t="s">
        <v>291</v>
      </c>
      <c r="H1737" s="28" t="s">
        <v>401</v>
      </c>
      <c r="I1737" s="28" t="s">
        <v>275</v>
      </c>
      <c r="J1737" s="28" t="s">
        <v>276</v>
      </c>
      <c r="K1737">
        <v>4900420</v>
      </c>
      <c r="L1737">
        <v>1</v>
      </c>
      <c r="M1737">
        <v>137</v>
      </c>
      <c r="N1737">
        <v>37</v>
      </c>
      <c r="O1737">
        <v>100</v>
      </c>
      <c r="P1737" t="s">
        <v>2018</v>
      </c>
      <c r="Q1737" t="s">
        <v>2018</v>
      </c>
      <c r="R1737" t="s">
        <v>2018</v>
      </c>
      <c r="S1737">
        <v>22</v>
      </c>
      <c r="T1737" t="s">
        <v>2018</v>
      </c>
      <c r="U1737" t="s">
        <v>2018</v>
      </c>
      <c r="V1737">
        <v>99</v>
      </c>
      <c r="W1737">
        <v>11</v>
      </c>
      <c r="X1737">
        <v>0</v>
      </c>
      <c r="Y1737">
        <v>29</v>
      </c>
      <c r="Z1737">
        <v>11</v>
      </c>
    </row>
    <row r="1738" spans="1:26" x14ac:dyDescent="0.35">
      <c r="A1738" s="28" t="str">
        <f t="shared" si="27"/>
        <v>1.1 - CS CORE2021West Jordan High</v>
      </c>
      <c r="B1738" s="28" t="s">
        <v>1952</v>
      </c>
      <c r="C1738" s="28" t="s">
        <v>1065</v>
      </c>
      <c r="D1738" s="28" t="s">
        <v>918</v>
      </c>
      <c r="E1738" s="28" t="s">
        <v>1053</v>
      </c>
      <c r="F1738" s="28" t="s">
        <v>919</v>
      </c>
      <c r="G1738" s="28" t="s">
        <v>304</v>
      </c>
      <c r="H1738" s="28" t="s">
        <v>271</v>
      </c>
      <c r="I1738" s="28" t="s">
        <v>275</v>
      </c>
      <c r="J1738" s="28" t="s">
        <v>276</v>
      </c>
      <c r="K1738">
        <v>4900420</v>
      </c>
      <c r="L1738">
        <v>2</v>
      </c>
      <c r="M1738">
        <v>254</v>
      </c>
      <c r="N1738">
        <v>92</v>
      </c>
      <c r="O1738">
        <v>162</v>
      </c>
      <c r="P1738" t="s">
        <v>2018</v>
      </c>
      <c r="Q1738" t="s">
        <v>2018</v>
      </c>
      <c r="R1738" t="s">
        <v>2018</v>
      </c>
      <c r="S1738">
        <v>91</v>
      </c>
      <c r="T1738" t="s">
        <v>2018</v>
      </c>
      <c r="U1738">
        <v>13</v>
      </c>
      <c r="V1738">
        <v>132</v>
      </c>
      <c r="W1738">
        <v>29</v>
      </c>
      <c r="X1738">
        <v>0</v>
      </c>
      <c r="Y1738">
        <v>121</v>
      </c>
      <c r="Z1738">
        <v>32</v>
      </c>
    </row>
    <row r="1739" spans="1:26" x14ac:dyDescent="0.35">
      <c r="A1739" s="28" t="str">
        <f t="shared" si="27"/>
        <v>1.1 - CS CORE2021West Jordan Middle</v>
      </c>
      <c r="B1739" s="28" t="s">
        <v>1952</v>
      </c>
      <c r="C1739" s="28" t="s">
        <v>1065</v>
      </c>
      <c r="D1739" s="28" t="s">
        <v>920</v>
      </c>
      <c r="E1739" s="28" t="s">
        <v>1021</v>
      </c>
      <c r="F1739" s="28" t="s">
        <v>921</v>
      </c>
      <c r="G1739" s="28" t="s">
        <v>291</v>
      </c>
      <c r="H1739" s="28" t="s">
        <v>401</v>
      </c>
      <c r="I1739" s="28" t="s">
        <v>275</v>
      </c>
      <c r="J1739" s="28" t="s">
        <v>276</v>
      </c>
      <c r="K1739">
        <v>4900420</v>
      </c>
      <c r="L1739">
        <v>1</v>
      </c>
      <c r="M1739">
        <v>59</v>
      </c>
      <c r="N1739">
        <v>24</v>
      </c>
      <c r="O1739">
        <v>35</v>
      </c>
      <c r="P1739" t="s">
        <v>2018</v>
      </c>
      <c r="Q1739" t="s">
        <v>2018</v>
      </c>
      <c r="R1739" t="s">
        <v>2018</v>
      </c>
      <c r="S1739">
        <v>12</v>
      </c>
      <c r="T1739" t="s">
        <v>2018</v>
      </c>
      <c r="U1739" t="s">
        <v>2018</v>
      </c>
      <c r="V1739">
        <v>38</v>
      </c>
      <c r="W1739" t="s">
        <v>2018</v>
      </c>
      <c r="X1739">
        <v>0</v>
      </c>
      <c r="Y1739">
        <v>21</v>
      </c>
      <c r="Z1739" t="s">
        <v>2018</v>
      </c>
    </row>
    <row r="1740" spans="1:26" x14ac:dyDescent="0.35">
      <c r="A1740" s="28" t="str">
        <f t="shared" si="27"/>
        <v>1.1 - CS CORE2021Juab High</v>
      </c>
      <c r="B1740" s="28" t="s">
        <v>1952</v>
      </c>
      <c r="C1740" s="28" t="s">
        <v>1065</v>
      </c>
      <c r="D1740" s="28" t="s">
        <v>501</v>
      </c>
      <c r="E1740" s="28" t="s">
        <v>988</v>
      </c>
      <c r="F1740" s="28" t="s">
        <v>502</v>
      </c>
      <c r="G1740" s="28" t="s">
        <v>401</v>
      </c>
      <c r="H1740" s="28" t="s">
        <v>271</v>
      </c>
      <c r="I1740" s="28" t="s">
        <v>503</v>
      </c>
      <c r="J1740" s="28" t="s">
        <v>504</v>
      </c>
      <c r="K1740">
        <v>4900450</v>
      </c>
      <c r="L1740">
        <v>3</v>
      </c>
      <c r="M1740">
        <v>142</v>
      </c>
      <c r="N1740">
        <v>32</v>
      </c>
      <c r="O1740">
        <v>110</v>
      </c>
      <c r="P1740" t="s">
        <v>2018</v>
      </c>
      <c r="Q1740" t="s">
        <v>2018</v>
      </c>
      <c r="R1740" t="s">
        <v>2018</v>
      </c>
      <c r="S1740" t="s">
        <v>2018</v>
      </c>
      <c r="T1740" t="s">
        <v>2018</v>
      </c>
      <c r="U1740" t="s">
        <v>2018</v>
      </c>
      <c r="V1740">
        <v>132</v>
      </c>
      <c r="W1740">
        <v>18</v>
      </c>
      <c r="X1740">
        <v>0</v>
      </c>
      <c r="Y1740">
        <v>44</v>
      </c>
      <c r="Z1740" t="s">
        <v>2018</v>
      </c>
    </row>
    <row r="1741" spans="1:26" x14ac:dyDescent="0.35">
      <c r="A1741" s="28" t="str">
        <f t="shared" si="27"/>
        <v>1.1 - CS CORE2021Karl G. Maeser Preparatory Academy</v>
      </c>
      <c r="B1741" s="28" t="s">
        <v>1952</v>
      </c>
      <c r="C1741" s="28" t="s">
        <v>1065</v>
      </c>
      <c r="D1741" s="28" t="s">
        <v>511</v>
      </c>
      <c r="E1741" s="28" t="s">
        <v>986</v>
      </c>
      <c r="F1741" s="28" t="s">
        <v>512</v>
      </c>
      <c r="G1741" s="28" t="s">
        <v>291</v>
      </c>
      <c r="H1741" s="28" t="s">
        <v>271</v>
      </c>
      <c r="I1741" s="28" t="s">
        <v>511</v>
      </c>
      <c r="J1741" s="28" t="s">
        <v>513</v>
      </c>
      <c r="K1741">
        <v>4900056</v>
      </c>
      <c r="L1741">
        <v>2</v>
      </c>
      <c r="M1741">
        <v>53</v>
      </c>
      <c r="N1741">
        <v>20</v>
      </c>
      <c r="O1741">
        <v>33</v>
      </c>
      <c r="P1741" t="s">
        <v>2018</v>
      </c>
      <c r="Q1741" t="s">
        <v>2018</v>
      </c>
      <c r="R1741" t="s">
        <v>2018</v>
      </c>
      <c r="S1741">
        <v>10</v>
      </c>
      <c r="T1741" t="s">
        <v>2018</v>
      </c>
      <c r="U1741" t="s">
        <v>2018</v>
      </c>
      <c r="V1741">
        <v>38</v>
      </c>
      <c r="W1741" t="s">
        <v>2018</v>
      </c>
      <c r="X1741">
        <v>0</v>
      </c>
      <c r="Y1741" t="s">
        <v>2018</v>
      </c>
      <c r="Z1741" t="s">
        <v>2018</v>
      </c>
    </row>
    <row r="1742" spans="1:26" x14ac:dyDescent="0.35">
      <c r="A1742" s="28" t="str">
        <f t="shared" si="27"/>
        <v>1.1 - CS CORE2021Leadership Academy of Utah</v>
      </c>
      <c r="B1742" s="28" t="s">
        <v>1952</v>
      </c>
      <c r="C1742" s="28" t="s">
        <v>1065</v>
      </c>
      <c r="D1742" s="28" t="s">
        <v>527</v>
      </c>
      <c r="E1742" s="28" t="s">
        <v>986</v>
      </c>
      <c r="F1742" s="28" t="s">
        <v>528</v>
      </c>
      <c r="G1742" s="28" t="s">
        <v>1081</v>
      </c>
      <c r="H1742" s="28" t="s">
        <v>271</v>
      </c>
      <c r="I1742" s="28" t="s">
        <v>527</v>
      </c>
      <c r="J1742" s="28" t="s">
        <v>529</v>
      </c>
      <c r="K1742">
        <v>4900196</v>
      </c>
      <c r="L1742">
        <v>1</v>
      </c>
      <c r="M1742" t="s">
        <v>2018</v>
      </c>
      <c r="N1742" t="s">
        <v>2018</v>
      </c>
      <c r="O1742" t="s">
        <v>2018</v>
      </c>
      <c r="P1742" t="s">
        <v>2018</v>
      </c>
      <c r="Q1742" t="s">
        <v>2018</v>
      </c>
      <c r="R1742" t="s">
        <v>2018</v>
      </c>
      <c r="S1742" t="s">
        <v>2018</v>
      </c>
      <c r="T1742" t="s">
        <v>2018</v>
      </c>
      <c r="U1742" t="s">
        <v>2018</v>
      </c>
      <c r="V1742" t="s">
        <v>2018</v>
      </c>
      <c r="W1742" t="s">
        <v>2018</v>
      </c>
      <c r="X1742">
        <v>0</v>
      </c>
      <c r="Y1742" t="s">
        <v>2018</v>
      </c>
      <c r="Z1742" t="s">
        <v>2018</v>
      </c>
    </row>
    <row r="1743" spans="1:26" x14ac:dyDescent="0.35">
      <c r="A1743" s="28" t="str">
        <f t="shared" si="27"/>
        <v>1.1 - CS CORE2021Lincoln Academy</v>
      </c>
      <c r="B1743" s="28" t="s">
        <v>1952</v>
      </c>
      <c r="C1743" s="28" t="s">
        <v>1065</v>
      </c>
      <c r="D1743" s="28" t="s">
        <v>535</v>
      </c>
      <c r="E1743" s="28" t="s">
        <v>990</v>
      </c>
      <c r="F1743" s="28" t="s">
        <v>536</v>
      </c>
      <c r="G1743" s="28" t="s">
        <v>1956</v>
      </c>
      <c r="H1743" s="28" t="s">
        <v>401</v>
      </c>
      <c r="I1743" s="28" t="s">
        <v>535</v>
      </c>
      <c r="J1743" s="28" t="s">
        <v>537</v>
      </c>
      <c r="K1743">
        <v>4900022</v>
      </c>
      <c r="L1743">
        <v>1</v>
      </c>
      <c r="M1743">
        <v>34</v>
      </c>
      <c r="N1743">
        <v>10</v>
      </c>
      <c r="O1743">
        <v>24</v>
      </c>
      <c r="P1743" t="s">
        <v>2018</v>
      </c>
      <c r="Q1743" t="s">
        <v>2018</v>
      </c>
      <c r="R1743" t="s">
        <v>2018</v>
      </c>
      <c r="S1743" t="s">
        <v>2018</v>
      </c>
      <c r="T1743" t="s">
        <v>2018</v>
      </c>
      <c r="U1743" t="s">
        <v>2018</v>
      </c>
      <c r="V1743">
        <v>30</v>
      </c>
      <c r="W1743" t="s">
        <v>2018</v>
      </c>
      <c r="X1743">
        <v>0</v>
      </c>
      <c r="Y1743" t="s">
        <v>2018</v>
      </c>
      <c r="Z1743" t="s">
        <v>2018</v>
      </c>
    </row>
    <row r="1744" spans="1:26" x14ac:dyDescent="0.35">
      <c r="A1744" s="28" t="str">
        <f t="shared" si="27"/>
        <v>1.1 - CS CORE2021Logan High</v>
      </c>
      <c r="B1744" s="28" t="s">
        <v>1952</v>
      </c>
      <c r="C1744" s="28" t="s">
        <v>1065</v>
      </c>
      <c r="D1744" s="28" t="s">
        <v>539</v>
      </c>
      <c r="E1744" s="28" t="s">
        <v>988</v>
      </c>
      <c r="F1744" s="28" t="s">
        <v>540</v>
      </c>
      <c r="G1744" s="28" t="s">
        <v>401</v>
      </c>
      <c r="H1744" s="28" t="s">
        <v>271</v>
      </c>
      <c r="I1744" s="28" t="s">
        <v>541</v>
      </c>
      <c r="J1744" s="28" t="s">
        <v>542</v>
      </c>
      <c r="K1744">
        <v>4900510</v>
      </c>
      <c r="L1744">
        <v>1</v>
      </c>
      <c r="M1744">
        <v>207</v>
      </c>
      <c r="N1744">
        <v>52</v>
      </c>
      <c r="O1744">
        <v>155</v>
      </c>
      <c r="P1744" t="s">
        <v>2018</v>
      </c>
      <c r="Q1744">
        <v>12</v>
      </c>
      <c r="R1744" t="s">
        <v>2018</v>
      </c>
      <c r="S1744">
        <v>59</v>
      </c>
      <c r="T1744" t="s">
        <v>2018</v>
      </c>
      <c r="U1744" t="s">
        <v>2018</v>
      </c>
      <c r="V1744">
        <v>124</v>
      </c>
      <c r="W1744">
        <v>19</v>
      </c>
      <c r="X1744">
        <v>0</v>
      </c>
      <c r="Y1744">
        <v>90</v>
      </c>
      <c r="Z1744">
        <v>19</v>
      </c>
    </row>
    <row r="1745" spans="1:26" x14ac:dyDescent="0.35">
      <c r="A1745" s="28" t="str">
        <f t="shared" si="27"/>
        <v>1.1 - CS CORE2021Merit College Preparatory Academy</v>
      </c>
      <c r="B1745" s="28" t="s">
        <v>1952</v>
      </c>
      <c r="C1745" s="28" t="s">
        <v>1065</v>
      </c>
      <c r="D1745" s="28" t="s">
        <v>552</v>
      </c>
      <c r="E1745" s="28" t="s">
        <v>986</v>
      </c>
      <c r="F1745" s="28" t="s">
        <v>553</v>
      </c>
      <c r="G1745" s="28" t="s">
        <v>291</v>
      </c>
      <c r="H1745" s="28" t="s">
        <v>271</v>
      </c>
      <c r="I1745" s="28" t="s">
        <v>552</v>
      </c>
      <c r="J1745" s="28" t="s">
        <v>554</v>
      </c>
      <c r="K1745">
        <v>4900131</v>
      </c>
      <c r="L1745">
        <v>4</v>
      </c>
      <c r="M1745">
        <v>88</v>
      </c>
      <c r="N1745">
        <v>41</v>
      </c>
      <c r="O1745">
        <v>47</v>
      </c>
      <c r="P1745" t="s">
        <v>2018</v>
      </c>
      <c r="Q1745" t="s">
        <v>2018</v>
      </c>
      <c r="R1745" t="s">
        <v>2018</v>
      </c>
      <c r="S1745">
        <v>23</v>
      </c>
      <c r="T1745" t="s">
        <v>2018</v>
      </c>
      <c r="U1745" t="s">
        <v>2018</v>
      </c>
      <c r="V1745">
        <v>57</v>
      </c>
      <c r="W1745">
        <v>22</v>
      </c>
      <c r="X1745">
        <v>0</v>
      </c>
      <c r="Y1745">
        <v>34</v>
      </c>
      <c r="Z1745" t="s">
        <v>2018</v>
      </c>
    </row>
    <row r="1746" spans="1:26" x14ac:dyDescent="0.35">
      <c r="A1746" s="28" t="str">
        <f t="shared" si="27"/>
        <v>1.1 - CS CORE2021Delta High</v>
      </c>
      <c r="B1746" s="28" t="s">
        <v>1952</v>
      </c>
      <c r="C1746" s="28" t="s">
        <v>1065</v>
      </c>
      <c r="D1746" s="28" t="s">
        <v>367</v>
      </c>
      <c r="E1746" s="28" t="s">
        <v>988</v>
      </c>
      <c r="F1746" s="28" t="s">
        <v>368</v>
      </c>
      <c r="G1746" s="28" t="s">
        <v>401</v>
      </c>
      <c r="H1746" s="28" t="s">
        <v>271</v>
      </c>
      <c r="I1746" s="28" t="s">
        <v>369</v>
      </c>
      <c r="J1746" s="28" t="s">
        <v>370</v>
      </c>
      <c r="K1746">
        <v>4900540</v>
      </c>
      <c r="L1746">
        <v>1</v>
      </c>
      <c r="M1746">
        <v>21</v>
      </c>
      <c r="N1746" t="s">
        <v>2018</v>
      </c>
      <c r="O1746">
        <v>13</v>
      </c>
      <c r="P1746" t="s">
        <v>2018</v>
      </c>
      <c r="Q1746" t="s">
        <v>2018</v>
      </c>
      <c r="R1746" t="s">
        <v>2018</v>
      </c>
      <c r="S1746" t="s">
        <v>2018</v>
      </c>
      <c r="T1746" t="s">
        <v>2018</v>
      </c>
      <c r="U1746" t="s">
        <v>2018</v>
      </c>
      <c r="V1746">
        <v>15</v>
      </c>
      <c r="W1746" t="s">
        <v>2018</v>
      </c>
      <c r="X1746">
        <v>0</v>
      </c>
      <c r="Y1746" t="s">
        <v>2018</v>
      </c>
      <c r="Z1746" t="s">
        <v>2018</v>
      </c>
    </row>
    <row r="1747" spans="1:26" x14ac:dyDescent="0.35">
      <c r="A1747" s="28" t="str">
        <f t="shared" si="27"/>
        <v>1.1 - CS CORE2021Millard High</v>
      </c>
      <c r="B1747" s="28" t="s">
        <v>1952</v>
      </c>
      <c r="C1747" s="28" t="s">
        <v>1065</v>
      </c>
      <c r="D1747" s="28" t="s">
        <v>561</v>
      </c>
      <c r="E1747" s="28" t="s">
        <v>1000</v>
      </c>
      <c r="F1747" s="28" t="s">
        <v>562</v>
      </c>
      <c r="G1747" s="28" t="s">
        <v>401</v>
      </c>
      <c r="H1747" s="28" t="s">
        <v>271</v>
      </c>
      <c r="I1747" s="28" t="s">
        <v>369</v>
      </c>
      <c r="J1747" s="28" t="s">
        <v>370</v>
      </c>
      <c r="K1747">
        <v>4900540</v>
      </c>
      <c r="L1747">
        <v>1</v>
      </c>
      <c r="M1747">
        <v>23</v>
      </c>
      <c r="N1747" t="s">
        <v>2018</v>
      </c>
      <c r="O1747">
        <v>21</v>
      </c>
      <c r="P1747" t="s">
        <v>2018</v>
      </c>
      <c r="Q1747" t="s">
        <v>2018</v>
      </c>
      <c r="R1747" t="s">
        <v>2018</v>
      </c>
      <c r="S1747" t="s">
        <v>2018</v>
      </c>
      <c r="T1747" t="s">
        <v>2018</v>
      </c>
      <c r="U1747" t="s">
        <v>2018</v>
      </c>
      <c r="V1747">
        <v>17</v>
      </c>
      <c r="W1747" t="s">
        <v>2018</v>
      </c>
      <c r="X1747">
        <v>0</v>
      </c>
      <c r="Y1747" t="s">
        <v>2018</v>
      </c>
      <c r="Z1747" t="s">
        <v>2018</v>
      </c>
    </row>
    <row r="1748" spans="1:26" x14ac:dyDescent="0.35">
      <c r="A1748" s="28" t="str">
        <f t="shared" si="27"/>
        <v>1.1 - CS CORE2021Morgan High</v>
      </c>
      <c r="B1748" s="28" t="s">
        <v>1952</v>
      </c>
      <c r="C1748" s="28" t="s">
        <v>1065</v>
      </c>
      <c r="D1748" s="28" t="s">
        <v>570</v>
      </c>
      <c r="E1748" s="28" t="s">
        <v>988</v>
      </c>
      <c r="F1748" s="28" t="s">
        <v>571</v>
      </c>
      <c r="G1748" s="28" t="s">
        <v>401</v>
      </c>
      <c r="H1748" s="28" t="s">
        <v>271</v>
      </c>
      <c r="I1748" s="28" t="s">
        <v>572</v>
      </c>
      <c r="J1748" s="28" t="s">
        <v>573</v>
      </c>
      <c r="K1748">
        <v>4900570</v>
      </c>
      <c r="L1748">
        <v>7</v>
      </c>
      <c r="M1748">
        <v>301</v>
      </c>
      <c r="N1748">
        <v>131</v>
      </c>
      <c r="O1748">
        <v>170</v>
      </c>
      <c r="P1748" t="s">
        <v>2018</v>
      </c>
      <c r="Q1748" t="s">
        <v>2018</v>
      </c>
      <c r="R1748" t="s">
        <v>2018</v>
      </c>
      <c r="S1748">
        <v>18</v>
      </c>
      <c r="T1748" t="s">
        <v>2018</v>
      </c>
      <c r="U1748" t="s">
        <v>2018</v>
      </c>
      <c r="V1748">
        <v>277</v>
      </c>
      <c r="W1748">
        <v>24</v>
      </c>
      <c r="X1748">
        <v>0</v>
      </c>
      <c r="Y1748">
        <v>27</v>
      </c>
      <c r="Z1748" t="s">
        <v>2018</v>
      </c>
    </row>
    <row r="1749" spans="1:26" x14ac:dyDescent="0.35">
      <c r="A1749" s="28" t="str">
        <f t="shared" si="27"/>
        <v>1.1 - CS CORE2021Mountain Heights Academy</v>
      </c>
      <c r="B1749" s="28" t="s">
        <v>1952</v>
      </c>
      <c r="C1749" s="28" t="s">
        <v>1065</v>
      </c>
      <c r="D1749" s="28" t="s">
        <v>581</v>
      </c>
      <c r="E1749" s="28" t="s">
        <v>1033</v>
      </c>
      <c r="F1749" s="28" t="s">
        <v>582</v>
      </c>
      <c r="G1749" s="28" t="s">
        <v>291</v>
      </c>
      <c r="H1749" s="28" t="s">
        <v>271</v>
      </c>
      <c r="I1749" s="28" t="s">
        <v>581</v>
      </c>
      <c r="J1749" s="28" t="s">
        <v>583</v>
      </c>
      <c r="K1749">
        <v>4900138</v>
      </c>
      <c r="L1749">
        <v>3</v>
      </c>
      <c r="M1749">
        <v>488</v>
      </c>
      <c r="N1749">
        <v>221</v>
      </c>
      <c r="O1749">
        <v>267</v>
      </c>
      <c r="P1749" t="s">
        <v>2018</v>
      </c>
      <c r="Q1749" t="s">
        <v>2018</v>
      </c>
      <c r="R1749" t="s">
        <v>2018</v>
      </c>
      <c r="S1749">
        <v>47</v>
      </c>
      <c r="T1749" t="s">
        <v>2018</v>
      </c>
      <c r="U1749">
        <v>26</v>
      </c>
      <c r="V1749">
        <v>404</v>
      </c>
      <c r="W1749">
        <v>69</v>
      </c>
      <c r="X1749">
        <v>0</v>
      </c>
      <c r="Y1749">
        <v>64</v>
      </c>
      <c r="Z1749" t="s">
        <v>2018</v>
      </c>
    </row>
    <row r="1750" spans="1:26" x14ac:dyDescent="0.35">
      <c r="A1750" s="28" t="str">
        <f t="shared" si="27"/>
        <v>1.1 - CS CORE2021Mountainville Academy</v>
      </c>
      <c r="B1750" s="28" t="s">
        <v>1952</v>
      </c>
      <c r="C1750" s="28" t="s">
        <v>1065</v>
      </c>
      <c r="D1750" s="28" t="s">
        <v>593</v>
      </c>
      <c r="E1750" s="28" t="s">
        <v>990</v>
      </c>
      <c r="F1750" s="28" t="s">
        <v>594</v>
      </c>
      <c r="G1750" s="28" t="s">
        <v>1956</v>
      </c>
      <c r="H1750" s="28" t="s">
        <v>401</v>
      </c>
      <c r="I1750" s="28" t="s">
        <v>593</v>
      </c>
      <c r="J1750" s="28" t="s">
        <v>595</v>
      </c>
      <c r="K1750">
        <v>4900051</v>
      </c>
      <c r="L1750">
        <v>1</v>
      </c>
      <c r="M1750">
        <v>24</v>
      </c>
      <c r="N1750" t="s">
        <v>2018</v>
      </c>
      <c r="O1750">
        <v>17</v>
      </c>
      <c r="P1750" t="s">
        <v>2018</v>
      </c>
      <c r="Q1750" t="s">
        <v>2018</v>
      </c>
      <c r="R1750" t="s">
        <v>2018</v>
      </c>
      <c r="S1750" t="s">
        <v>2018</v>
      </c>
      <c r="T1750" t="s">
        <v>2018</v>
      </c>
      <c r="U1750" t="s">
        <v>2018</v>
      </c>
      <c r="V1750">
        <v>22</v>
      </c>
      <c r="W1750" t="s">
        <v>2018</v>
      </c>
      <c r="X1750">
        <v>0</v>
      </c>
      <c r="Y1750" t="s">
        <v>2018</v>
      </c>
      <c r="Z1750" t="s">
        <v>2018</v>
      </c>
    </row>
    <row r="1751" spans="1:26" x14ac:dyDescent="0.35">
      <c r="A1751" s="28" t="str">
        <f t="shared" si="27"/>
        <v>1.1 - CS CORE2021Hillcrest Jr High</v>
      </c>
      <c r="B1751" s="28" t="s">
        <v>1952</v>
      </c>
      <c r="C1751" s="28" t="s">
        <v>1065</v>
      </c>
      <c r="D1751" s="28" t="s">
        <v>464</v>
      </c>
      <c r="E1751" s="28" t="s">
        <v>989</v>
      </c>
      <c r="F1751" s="28" t="s">
        <v>465</v>
      </c>
      <c r="G1751" s="28" t="s">
        <v>291</v>
      </c>
      <c r="H1751" s="28" t="s">
        <v>401</v>
      </c>
      <c r="I1751" s="28" t="s">
        <v>466</v>
      </c>
      <c r="J1751" s="28" t="s">
        <v>467</v>
      </c>
      <c r="K1751">
        <v>4900600</v>
      </c>
      <c r="L1751">
        <v>1</v>
      </c>
      <c r="M1751">
        <v>270</v>
      </c>
      <c r="N1751">
        <v>120</v>
      </c>
      <c r="O1751">
        <v>150</v>
      </c>
      <c r="P1751" t="s">
        <v>2018</v>
      </c>
      <c r="Q1751" t="s">
        <v>2018</v>
      </c>
      <c r="R1751">
        <v>19</v>
      </c>
      <c r="S1751">
        <v>76</v>
      </c>
      <c r="T1751" t="s">
        <v>2018</v>
      </c>
      <c r="U1751">
        <v>18</v>
      </c>
      <c r="V1751">
        <v>145</v>
      </c>
      <c r="W1751">
        <v>52</v>
      </c>
      <c r="X1751">
        <v>0</v>
      </c>
      <c r="Y1751">
        <v>112</v>
      </c>
      <c r="Z1751">
        <v>31</v>
      </c>
    </row>
    <row r="1752" spans="1:26" x14ac:dyDescent="0.35">
      <c r="A1752" s="28" t="str">
        <f t="shared" si="27"/>
        <v>1.1 - CS CORE2021Murray High</v>
      </c>
      <c r="B1752" s="28" t="s">
        <v>1952</v>
      </c>
      <c r="C1752" s="28" t="s">
        <v>1065</v>
      </c>
      <c r="D1752" s="28" t="s">
        <v>601</v>
      </c>
      <c r="E1752" s="28" t="s">
        <v>988</v>
      </c>
      <c r="F1752" s="28" t="s">
        <v>602</v>
      </c>
      <c r="G1752" s="28" t="s">
        <v>304</v>
      </c>
      <c r="H1752" s="28" t="s">
        <v>271</v>
      </c>
      <c r="I1752" s="28" t="s">
        <v>466</v>
      </c>
      <c r="J1752" s="28" t="s">
        <v>467</v>
      </c>
      <c r="K1752">
        <v>4900600</v>
      </c>
      <c r="L1752">
        <v>4</v>
      </c>
      <c r="M1752">
        <v>247</v>
      </c>
      <c r="N1752">
        <v>71</v>
      </c>
      <c r="O1752">
        <v>176</v>
      </c>
      <c r="P1752" t="s">
        <v>2018</v>
      </c>
      <c r="Q1752" t="s">
        <v>2018</v>
      </c>
      <c r="R1752" t="s">
        <v>2018</v>
      </c>
      <c r="S1752">
        <v>53</v>
      </c>
      <c r="T1752" t="s">
        <v>2018</v>
      </c>
      <c r="U1752">
        <v>12</v>
      </c>
      <c r="V1752">
        <v>168</v>
      </c>
      <c r="W1752">
        <v>36</v>
      </c>
      <c r="X1752">
        <v>0</v>
      </c>
      <c r="Y1752">
        <v>55</v>
      </c>
      <c r="Z1752">
        <v>19</v>
      </c>
    </row>
    <row r="1753" spans="1:26" x14ac:dyDescent="0.35">
      <c r="A1753" s="28" t="str">
        <f t="shared" si="27"/>
        <v>1.1 - CS CORE2021Riverview Jr High</v>
      </c>
      <c r="B1753" s="28" t="s">
        <v>1952</v>
      </c>
      <c r="C1753" s="28" t="s">
        <v>1065</v>
      </c>
      <c r="D1753" s="28" t="s">
        <v>720</v>
      </c>
      <c r="E1753" s="28" t="s">
        <v>1021</v>
      </c>
      <c r="F1753" s="28" t="s">
        <v>721</v>
      </c>
      <c r="G1753" s="28" t="s">
        <v>291</v>
      </c>
      <c r="H1753" s="28" t="s">
        <v>401</v>
      </c>
      <c r="I1753" s="28" t="s">
        <v>466</v>
      </c>
      <c r="J1753" s="28" t="s">
        <v>467</v>
      </c>
      <c r="K1753">
        <v>4900600</v>
      </c>
      <c r="L1753">
        <v>1</v>
      </c>
      <c r="M1753">
        <v>167</v>
      </c>
      <c r="N1753">
        <v>77</v>
      </c>
      <c r="O1753">
        <v>90</v>
      </c>
      <c r="P1753" t="s">
        <v>2018</v>
      </c>
      <c r="Q1753" t="s">
        <v>2018</v>
      </c>
      <c r="R1753" t="s">
        <v>2018</v>
      </c>
      <c r="S1753">
        <v>25</v>
      </c>
      <c r="T1753" t="s">
        <v>2018</v>
      </c>
      <c r="U1753" t="s">
        <v>2018</v>
      </c>
      <c r="V1753">
        <v>129</v>
      </c>
      <c r="W1753">
        <v>25</v>
      </c>
      <c r="X1753">
        <v>0</v>
      </c>
      <c r="Y1753">
        <v>42</v>
      </c>
      <c r="Z1753" t="s">
        <v>2018</v>
      </c>
    </row>
    <row r="1754" spans="1:26" x14ac:dyDescent="0.35">
      <c r="A1754" s="28" t="str">
        <f t="shared" si="27"/>
        <v>1.1 - CS CORE2021Diamond Fork Junior High</v>
      </c>
      <c r="B1754" s="28" t="s">
        <v>1952</v>
      </c>
      <c r="C1754" s="28" t="s">
        <v>1065</v>
      </c>
      <c r="D1754" s="28" t="s">
        <v>374</v>
      </c>
      <c r="E1754" s="28" t="s">
        <v>1015</v>
      </c>
      <c r="F1754" s="28" t="s">
        <v>375</v>
      </c>
      <c r="G1754" s="28" t="s">
        <v>1081</v>
      </c>
      <c r="H1754" s="28" t="s">
        <v>304</v>
      </c>
      <c r="I1754" s="28" t="s">
        <v>376</v>
      </c>
      <c r="J1754" s="28" t="s">
        <v>377</v>
      </c>
      <c r="K1754">
        <v>4900630</v>
      </c>
      <c r="L1754">
        <v>1</v>
      </c>
      <c r="M1754">
        <v>13</v>
      </c>
      <c r="N1754" t="s">
        <v>2018</v>
      </c>
      <c r="O1754" t="s">
        <v>2018</v>
      </c>
      <c r="P1754" t="s">
        <v>2018</v>
      </c>
      <c r="Q1754" t="s">
        <v>2018</v>
      </c>
      <c r="R1754" t="s">
        <v>2018</v>
      </c>
      <c r="S1754" t="s">
        <v>2018</v>
      </c>
      <c r="T1754" t="s">
        <v>2018</v>
      </c>
      <c r="U1754" t="s">
        <v>2018</v>
      </c>
      <c r="V1754">
        <v>10</v>
      </c>
      <c r="W1754" t="s">
        <v>2018</v>
      </c>
      <c r="X1754">
        <v>0</v>
      </c>
      <c r="Y1754" t="s">
        <v>2018</v>
      </c>
      <c r="Z1754" t="s">
        <v>2018</v>
      </c>
    </row>
    <row r="1755" spans="1:26" x14ac:dyDescent="0.35">
      <c r="A1755" s="28" t="str">
        <f t="shared" si="27"/>
        <v>1.1 - CS CORE2021Landmark High</v>
      </c>
      <c r="B1755" s="28" t="s">
        <v>1952</v>
      </c>
      <c r="C1755" s="28" t="s">
        <v>1065</v>
      </c>
      <c r="D1755" s="28" t="s">
        <v>523</v>
      </c>
      <c r="E1755" s="28" t="s">
        <v>1040</v>
      </c>
      <c r="F1755" s="28" t="s">
        <v>524</v>
      </c>
      <c r="G1755" s="28" t="s">
        <v>1956</v>
      </c>
      <c r="H1755" s="28" t="s">
        <v>271</v>
      </c>
      <c r="I1755" s="28" t="s">
        <v>376</v>
      </c>
      <c r="J1755" s="28" t="s">
        <v>377</v>
      </c>
      <c r="K1755">
        <v>4900630</v>
      </c>
      <c r="L1755">
        <v>1</v>
      </c>
      <c r="M1755">
        <v>83</v>
      </c>
      <c r="N1755">
        <v>26</v>
      </c>
      <c r="O1755">
        <v>57</v>
      </c>
      <c r="P1755" t="s">
        <v>2018</v>
      </c>
      <c r="Q1755" t="s">
        <v>2018</v>
      </c>
      <c r="R1755" t="s">
        <v>2018</v>
      </c>
      <c r="S1755">
        <v>26</v>
      </c>
      <c r="T1755" t="s">
        <v>2018</v>
      </c>
      <c r="U1755" t="s">
        <v>2018</v>
      </c>
      <c r="V1755">
        <v>51</v>
      </c>
      <c r="W1755">
        <v>21</v>
      </c>
      <c r="X1755">
        <v>0</v>
      </c>
      <c r="Y1755">
        <v>37</v>
      </c>
      <c r="Z1755" t="s">
        <v>2018</v>
      </c>
    </row>
    <row r="1756" spans="1:26" x14ac:dyDescent="0.35">
      <c r="A1756" s="28" t="str">
        <f t="shared" si="27"/>
        <v>1.1 - CS CORE2021Maple Mountain High</v>
      </c>
      <c r="B1756" s="28" t="s">
        <v>1952</v>
      </c>
      <c r="C1756" s="28" t="s">
        <v>1065</v>
      </c>
      <c r="D1756" s="28" t="s">
        <v>548</v>
      </c>
      <c r="E1756" s="28" t="s">
        <v>987</v>
      </c>
      <c r="F1756" s="28" t="s">
        <v>549</v>
      </c>
      <c r="G1756" s="28" t="s">
        <v>291</v>
      </c>
      <c r="H1756" s="28" t="s">
        <v>271</v>
      </c>
      <c r="I1756" s="28" t="s">
        <v>376</v>
      </c>
      <c r="J1756" s="28" t="s">
        <v>377</v>
      </c>
      <c r="K1756">
        <v>4900630</v>
      </c>
      <c r="L1756">
        <v>5</v>
      </c>
      <c r="M1756">
        <v>100</v>
      </c>
      <c r="N1756">
        <v>17</v>
      </c>
      <c r="O1756">
        <v>83</v>
      </c>
      <c r="P1756" t="s">
        <v>2018</v>
      </c>
      <c r="Q1756" t="s">
        <v>2018</v>
      </c>
      <c r="R1756" t="s">
        <v>2018</v>
      </c>
      <c r="S1756">
        <v>11</v>
      </c>
      <c r="T1756" t="s">
        <v>2018</v>
      </c>
      <c r="U1756" t="s">
        <v>2018</v>
      </c>
      <c r="V1756">
        <v>83</v>
      </c>
      <c r="W1756" t="s">
        <v>2018</v>
      </c>
      <c r="X1756">
        <v>0</v>
      </c>
      <c r="Y1756" t="s">
        <v>2018</v>
      </c>
      <c r="Z1756" t="s">
        <v>2018</v>
      </c>
    </row>
    <row r="1757" spans="1:26" x14ac:dyDescent="0.35">
      <c r="A1757" s="28" t="str">
        <f t="shared" si="27"/>
        <v>1.1 - CS CORE2021Mapleton Junior High</v>
      </c>
      <c r="B1757" s="28" t="s">
        <v>1952</v>
      </c>
      <c r="C1757" s="28" t="s">
        <v>1065</v>
      </c>
      <c r="D1757" s="28" t="s">
        <v>550</v>
      </c>
      <c r="E1757" s="28" t="s">
        <v>989</v>
      </c>
      <c r="F1757" s="28" t="s">
        <v>551</v>
      </c>
      <c r="G1757" s="28" t="s">
        <v>291</v>
      </c>
      <c r="H1757" s="28" t="s">
        <v>401</v>
      </c>
      <c r="I1757" s="28" t="s">
        <v>376</v>
      </c>
      <c r="J1757" s="28" t="s">
        <v>377</v>
      </c>
      <c r="K1757">
        <v>4900630</v>
      </c>
      <c r="L1757">
        <v>2</v>
      </c>
      <c r="M1757">
        <v>15</v>
      </c>
      <c r="N1757" t="s">
        <v>2018</v>
      </c>
      <c r="O1757">
        <v>12</v>
      </c>
      <c r="P1757" t="s">
        <v>2018</v>
      </c>
      <c r="Q1757" t="s">
        <v>2018</v>
      </c>
      <c r="R1757" t="s">
        <v>2018</v>
      </c>
      <c r="S1757" t="s">
        <v>2018</v>
      </c>
      <c r="T1757" t="s">
        <v>2018</v>
      </c>
      <c r="U1757" t="s">
        <v>2018</v>
      </c>
      <c r="V1757">
        <v>11</v>
      </c>
      <c r="W1757" t="s">
        <v>2018</v>
      </c>
      <c r="X1757">
        <v>0</v>
      </c>
      <c r="Y1757" t="s">
        <v>2018</v>
      </c>
      <c r="Z1757" t="s">
        <v>2018</v>
      </c>
    </row>
    <row r="1758" spans="1:26" x14ac:dyDescent="0.35">
      <c r="A1758" s="28" t="str">
        <f t="shared" si="27"/>
        <v>1.1 - CS CORE2021Nebo Advanced Learning Center</v>
      </c>
      <c r="B1758" s="28" t="s">
        <v>1952</v>
      </c>
      <c r="C1758" s="28" t="s">
        <v>1065</v>
      </c>
      <c r="D1758" s="28" t="s">
        <v>607</v>
      </c>
      <c r="E1758" s="28" t="s">
        <v>1046</v>
      </c>
      <c r="F1758" s="28" t="s">
        <v>608</v>
      </c>
      <c r="G1758" s="28" t="s">
        <v>1956</v>
      </c>
      <c r="H1758" s="28" t="s">
        <v>271</v>
      </c>
      <c r="I1758" s="28" t="s">
        <v>376</v>
      </c>
      <c r="J1758" s="28" t="s">
        <v>377</v>
      </c>
      <c r="K1758">
        <v>4900630</v>
      </c>
      <c r="L1758">
        <v>3</v>
      </c>
      <c r="M1758">
        <v>19</v>
      </c>
      <c r="N1758" t="s">
        <v>2018</v>
      </c>
      <c r="O1758">
        <v>15</v>
      </c>
      <c r="P1758" t="s">
        <v>2018</v>
      </c>
      <c r="Q1758" t="s">
        <v>2018</v>
      </c>
      <c r="R1758" t="s">
        <v>2018</v>
      </c>
      <c r="S1758" t="s">
        <v>2018</v>
      </c>
      <c r="T1758" t="s">
        <v>2018</v>
      </c>
      <c r="U1758" t="s">
        <v>2018</v>
      </c>
      <c r="V1758">
        <v>18</v>
      </c>
      <c r="W1758" t="s">
        <v>2018</v>
      </c>
      <c r="X1758">
        <v>0</v>
      </c>
      <c r="Y1758" t="s">
        <v>2018</v>
      </c>
      <c r="Z1758" t="s">
        <v>2018</v>
      </c>
    </row>
    <row r="1759" spans="1:26" x14ac:dyDescent="0.35">
      <c r="A1759" s="28" t="str">
        <f t="shared" si="27"/>
        <v>1.1 - CS CORE2021Payson High</v>
      </c>
      <c r="B1759" s="28" t="s">
        <v>1952</v>
      </c>
      <c r="C1759" s="28" t="s">
        <v>1065</v>
      </c>
      <c r="D1759" s="28" t="s">
        <v>672</v>
      </c>
      <c r="E1759" s="28" t="s">
        <v>988</v>
      </c>
      <c r="F1759" s="28" t="s">
        <v>673</v>
      </c>
      <c r="G1759" s="28" t="s">
        <v>1081</v>
      </c>
      <c r="H1759" s="28" t="s">
        <v>271</v>
      </c>
      <c r="I1759" s="28" t="s">
        <v>376</v>
      </c>
      <c r="J1759" s="28" t="s">
        <v>377</v>
      </c>
      <c r="K1759">
        <v>4900630</v>
      </c>
      <c r="L1759">
        <v>3</v>
      </c>
      <c r="M1759">
        <v>119</v>
      </c>
      <c r="N1759">
        <v>37</v>
      </c>
      <c r="O1759">
        <v>82</v>
      </c>
      <c r="P1759" t="s">
        <v>2018</v>
      </c>
      <c r="Q1759" t="s">
        <v>2018</v>
      </c>
      <c r="R1759" t="s">
        <v>2018</v>
      </c>
      <c r="S1759">
        <v>16</v>
      </c>
      <c r="T1759" t="s">
        <v>2018</v>
      </c>
      <c r="U1759" t="s">
        <v>2018</v>
      </c>
      <c r="V1759">
        <v>96</v>
      </c>
      <c r="W1759">
        <v>14</v>
      </c>
      <c r="X1759">
        <v>0</v>
      </c>
      <c r="Y1759">
        <v>22</v>
      </c>
      <c r="Z1759" t="s">
        <v>2018</v>
      </c>
    </row>
    <row r="1760" spans="1:26" x14ac:dyDescent="0.35">
      <c r="A1760" s="28" t="str">
        <f t="shared" si="27"/>
        <v>1.1 - CS CORE2021Payson Jr High</v>
      </c>
      <c r="B1760" s="28" t="s">
        <v>1952</v>
      </c>
      <c r="C1760" s="28" t="s">
        <v>1065</v>
      </c>
      <c r="D1760" s="28" t="s">
        <v>674</v>
      </c>
      <c r="E1760" s="28" t="s">
        <v>1001</v>
      </c>
      <c r="F1760" s="28" t="s">
        <v>675</v>
      </c>
      <c r="G1760" s="28" t="s">
        <v>291</v>
      </c>
      <c r="H1760" s="28" t="s">
        <v>401</v>
      </c>
      <c r="I1760" s="28" t="s">
        <v>376</v>
      </c>
      <c r="J1760" s="28" t="s">
        <v>377</v>
      </c>
      <c r="K1760">
        <v>4900630</v>
      </c>
      <c r="L1760">
        <v>2</v>
      </c>
      <c r="M1760">
        <v>38</v>
      </c>
      <c r="N1760">
        <v>15</v>
      </c>
      <c r="O1760">
        <v>23</v>
      </c>
      <c r="P1760" t="s">
        <v>2018</v>
      </c>
      <c r="Q1760" t="s">
        <v>2018</v>
      </c>
      <c r="R1760" t="s">
        <v>2018</v>
      </c>
      <c r="S1760" t="s">
        <v>2018</v>
      </c>
      <c r="T1760" t="s">
        <v>2018</v>
      </c>
      <c r="U1760" t="s">
        <v>2018</v>
      </c>
      <c r="V1760">
        <v>31</v>
      </c>
      <c r="W1760" t="s">
        <v>2018</v>
      </c>
      <c r="X1760">
        <v>0</v>
      </c>
      <c r="Y1760" t="s">
        <v>2018</v>
      </c>
      <c r="Z1760" t="s">
        <v>2018</v>
      </c>
    </row>
    <row r="1761" spans="1:26" x14ac:dyDescent="0.35">
      <c r="A1761" s="28" t="str">
        <f t="shared" si="27"/>
        <v>1.1 - CS CORE2021Salem Hills High</v>
      </c>
      <c r="B1761" s="28" t="s">
        <v>1952</v>
      </c>
      <c r="C1761" s="28" t="s">
        <v>1065</v>
      </c>
      <c r="D1761" s="28" t="s">
        <v>736</v>
      </c>
      <c r="E1761" s="28" t="s">
        <v>1012</v>
      </c>
      <c r="F1761" s="28" t="s">
        <v>737</v>
      </c>
      <c r="G1761" s="28" t="s">
        <v>401</v>
      </c>
      <c r="H1761" s="28" t="s">
        <v>271</v>
      </c>
      <c r="I1761" s="28" t="s">
        <v>376</v>
      </c>
      <c r="J1761" s="28" t="s">
        <v>377</v>
      </c>
      <c r="K1761">
        <v>4900630</v>
      </c>
      <c r="L1761">
        <v>1</v>
      </c>
      <c r="M1761" t="s">
        <v>2018</v>
      </c>
      <c r="N1761" t="s">
        <v>2018</v>
      </c>
      <c r="O1761" t="s">
        <v>2018</v>
      </c>
      <c r="P1761" t="s">
        <v>2018</v>
      </c>
      <c r="Q1761" t="s">
        <v>2018</v>
      </c>
      <c r="R1761" t="s">
        <v>2018</v>
      </c>
      <c r="S1761" t="s">
        <v>2018</v>
      </c>
      <c r="T1761" t="s">
        <v>2018</v>
      </c>
      <c r="U1761" t="s">
        <v>2018</v>
      </c>
      <c r="V1761" t="s">
        <v>2018</v>
      </c>
      <c r="W1761" t="s">
        <v>2018</v>
      </c>
      <c r="X1761">
        <v>0</v>
      </c>
      <c r="Y1761" t="s">
        <v>2018</v>
      </c>
      <c r="Z1761" t="s">
        <v>2018</v>
      </c>
    </row>
    <row r="1762" spans="1:26" x14ac:dyDescent="0.35">
      <c r="A1762" s="28" t="str">
        <f t="shared" si="27"/>
        <v>1.1 - CS CORE2021Spanish Fork High</v>
      </c>
      <c r="B1762" s="28" t="s">
        <v>1952</v>
      </c>
      <c r="C1762" s="28" t="s">
        <v>1065</v>
      </c>
      <c r="D1762" s="28" t="s">
        <v>775</v>
      </c>
      <c r="E1762" s="28" t="s">
        <v>1000</v>
      </c>
      <c r="F1762" s="28" t="s">
        <v>776</v>
      </c>
      <c r="G1762" s="28" t="s">
        <v>401</v>
      </c>
      <c r="H1762" s="28" t="s">
        <v>271</v>
      </c>
      <c r="I1762" s="28" t="s">
        <v>376</v>
      </c>
      <c r="J1762" s="28" t="s">
        <v>377</v>
      </c>
      <c r="K1762">
        <v>4900630</v>
      </c>
      <c r="L1762">
        <v>3</v>
      </c>
      <c r="M1762">
        <v>97</v>
      </c>
      <c r="N1762">
        <v>21</v>
      </c>
      <c r="O1762">
        <v>76</v>
      </c>
      <c r="P1762" t="s">
        <v>2018</v>
      </c>
      <c r="Q1762" t="s">
        <v>2018</v>
      </c>
      <c r="R1762" t="s">
        <v>2018</v>
      </c>
      <c r="S1762">
        <v>20</v>
      </c>
      <c r="T1762" t="s">
        <v>2018</v>
      </c>
      <c r="U1762" t="s">
        <v>2018</v>
      </c>
      <c r="V1762">
        <v>70</v>
      </c>
      <c r="W1762">
        <v>23</v>
      </c>
      <c r="X1762">
        <v>0</v>
      </c>
      <c r="Y1762">
        <v>26</v>
      </c>
      <c r="Z1762" t="s">
        <v>2018</v>
      </c>
    </row>
    <row r="1763" spans="1:26" x14ac:dyDescent="0.35">
      <c r="A1763" s="28" t="str">
        <f t="shared" si="27"/>
        <v>1.1 - CS CORE2021Springville High</v>
      </c>
      <c r="B1763" s="28" t="s">
        <v>1952</v>
      </c>
      <c r="C1763" s="28" t="s">
        <v>1065</v>
      </c>
      <c r="D1763" s="28" t="s">
        <v>786</v>
      </c>
      <c r="E1763" s="28" t="s">
        <v>1004</v>
      </c>
      <c r="F1763" s="28" t="s">
        <v>787</v>
      </c>
      <c r="G1763" s="28" t="s">
        <v>222</v>
      </c>
      <c r="H1763" s="28" t="s">
        <v>271</v>
      </c>
      <c r="I1763" s="28" t="s">
        <v>376</v>
      </c>
      <c r="J1763" s="28" t="s">
        <v>377</v>
      </c>
      <c r="K1763">
        <v>4900630</v>
      </c>
      <c r="L1763">
        <v>6</v>
      </c>
      <c r="M1763">
        <v>275</v>
      </c>
      <c r="N1763">
        <v>72</v>
      </c>
      <c r="O1763">
        <v>203</v>
      </c>
      <c r="P1763" t="s">
        <v>2018</v>
      </c>
      <c r="Q1763" t="s">
        <v>2018</v>
      </c>
      <c r="R1763" t="s">
        <v>2018</v>
      </c>
      <c r="S1763">
        <v>38</v>
      </c>
      <c r="T1763" t="s">
        <v>2018</v>
      </c>
      <c r="U1763">
        <v>12</v>
      </c>
      <c r="V1763">
        <v>216</v>
      </c>
      <c r="W1763">
        <v>26</v>
      </c>
      <c r="X1763">
        <v>0</v>
      </c>
      <c r="Y1763">
        <v>56</v>
      </c>
      <c r="Z1763" t="s">
        <v>2018</v>
      </c>
    </row>
    <row r="1764" spans="1:26" x14ac:dyDescent="0.35">
      <c r="A1764" s="28" t="str">
        <f t="shared" si="27"/>
        <v>1.1 - CS CORE2021Springville Jr High</v>
      </c>
      <c r="B1764" s="28" t="s">
        <v>1952</v>
      </c>
      <c r="C1764" s="28" t="s">
        <v>1065</v>
      </c>
      <c r="D1764" s="28" t="s">
        <v>788</v>
      </c>
      <c r="E1764" s="28" t="s">
        <v>1041</v>
      </c>
      <c r="F1764" s="28" t="s">
        <v>789</v>
      </c>
      <c r="G1764" s="28" t="s">
        <v>291</v>
      </c>
      <c r="H1764" s="28" t="s">
        <v>401</v>
      </c>
      <c r="I1764" s="28" t="s">
        <v>376</v>
      </c>
      <c r="J1764" s="28" t="s">
        <v>377</v>
      </c>
      <c r="K1764">
        <v>4900630</v>
      </c>
      <c r="L1764">
        <v>1</v>
      </c>
      <c r="M1764" t="s">
        <v>2018</v>
      </c>
      <c r="N1764" t="s">
        <v>2018</v>
      </c>
      <c r="O1764" t="s">
        <v>2018</v>
      </c>
      <c r="P1764" t="s">
        <v>2018</v>
      </c>
      <c r="Q1764" t="s">
        <v>2018</v>
      </c>
      <c r="R1764" t="s">
        <v>2018</v>
      </c>
      <c r="S1764" t="s">
        <v>2018</v>
      </c>
      <c r="T1764" t="s">
        <v>2018</v>
      </c>
      <c r="U1764" t="s">
        <v>2018</v>
      </c>
      <c r="V1764" t="s">
        <v>2018</v>
      </c>
      <c r="W1764" t="s">
        <v>2018</v>
      </c>
      <c r="X1764">
        <v>0</v>
      </c>
      <c r="Y1764" t="s">
        <v>2018</v>
      </c>
      <c r="Z1764" t="s">
        <v>2018</v>
      </c>
    </row>
    <row r="1765" spans="1:26" x14ac:dyDescent="0.35">
      <c r="A1765" s="28" t="str">
        <f t="shared" si="27"/>
        <v>1.1 - CS CORE2021No. UT. Acad. for Math Engineering &amp; Science</v>
      </c>
      <c r="B1765" s="28" t="s">
        <v>1952</v>
      </c>
      <c r="C1765" s="28" t="s">
        <v>1065</v>
      </c>
      <c r="D1765" s="28" t="s">
        <v>609</v>
      </c>
      <c r="E1765" s="28" t="s">
        <v>986</v>
      </c>
      <c r="F1765" s="28" t="s">
        <v>610</v>
      </c>
      <c r="G1765" s="28" t="s">
        <v>304</v>
      </c>
      <c r="H1765" s="28" t="s">
        <v>271</v>
      </c>
      <c r="I1765" s="28" t="s">
        <v>609</v>
      </c>
      <c r="J1765" s="28" t="s">
        <v>611</v>
      </c>
      <c r="K1765">
        <v>4900063</v>
      </c>
      <c r="L1765">
        <v>5</v>
      </c>
      <c r="M1765">
        <v>246</v>
      </c>
      <c r="N1765">
        <v>60</v>
      </c>
      <c r="O1765">
        <v>186</v>
      </c>
      <c r="P1765" t="s">
        <v>2018</v>
      </c>
      <c r="Q1765">
        <v>14</v>
      </c>
      <c r="R1765" t="s">
        <v>2018</v>
      </c>
      <c r="S1765">
        <v>25</v>
      </c>
      <c r="T1765" t="s">
        <v>2018</v>
      </c>
      <c r="U1765" t="s">
        <v>2018</v>
      </c>
      <c r="V1765">
        <v>199</v>
      </c>
      <c r="W1765" t="s">
        <v>2018</v>
      </c>
      <c r="X1765">
        <v>0</v>
      </c>
      <c r="Y1765">
        <v>22</v>
      </c>
      <c r="Z1765" t="s">
        <v>2018</v>
      </c>
    </row>
    <row r="1766" spans="1:26" x14ac:dyDescent="0.35">
      <c r="A1766" s="28" t="str">
        <f t="shared" si="27"/>
        <v>1.1 - CS CORE2021No. UT. Acad. of Math Engineering &amp; Science Ogden</v>
      </c>
      <c r="B1766" s="28" t="s">
        <v>1952</v>
      </c>
      <c r="C1766" s="28" t="s">
        <v>1065</v>
      </c>
      <c r="D1766" s="28" t="s">
        <v>613</v>
      </c>
      <c r="E1766" s="28" t="s">
        <v>1002</v>
      </c>
      <c r="F1766" s="28" t="s">
        <v>614</v>
      </c>
      <c r="G1766" s="28" t="s">
        <v>304</v>
      </c>
      <c r="H1766" s="28" t="s">
        <v>271</v>
      </c>
      <c r="I1766" s="28" t="s">
        <v>609</v>
      </c>
      <c r="J1766" s="28" t="s">
        <v>611</v>
      </c>
      <c r="K1766">
        <v>4900063</v>
      </c>
      <c r="L1766">
        <v>2</v>
      </c>
      <c r="M1766">
        <v>88</v>
      </c>
      <c r="N1766">
        <v>40</v>
      </c>
      <c r="O1766">
        <v>48</v>
      </c>
      <c r="P1766" t="s">
        <v>2018</v>
      </c>
      <c r="Q1766" t="s">
        <v>2018</v>
      </c>
      <c r="R1766" t="s">
        <v>2018</v>
      </c>
      <c r="S1766">
        <v>13</v>
      </c>
      <c r="T1766" t="s">
        <v>2018</v>
      </c>
      <c r="U1766" t="s">
        <v>2018</v>
      </c>
      <c r="V1766">
        <v>70</v>
      </c>
      <c r="W1766" t="s">
        <v>2018</v>
      </c>
      <c r="X1766">
        <v>0</v>
      </c>
      <c r="Y1766" t="s">
        <v>2018</v>
      </c>
      <c r="Z1766" t="s">
        <v>2018</v>
      </c>
    </row>
    <row r="1767" spans="1:26" x14ac:dyDescent="0.35">
      <c r="A1767" s="28" t="str">
        <f t="shared" si="27"/>
        <v>1.1 - CS CORE2021North Davis Preparatory Academy</v>
      </c>
      <c r="B1767" s="28" t="s">
        <v>1952</v>
      </c>
      <c r="C1767" s="28" t="s">
        <v>1065</v>
      </c>
      <c r="D1767" s="28" t="s">
        <v>1085</v>
      </c>
      <c r="E1767" s="28" t="s">
        <v>990</v>
      </c>
      <c r="F1767" s="28" t="s">
        <v>1086</v>
      </c>
      <c r="G1767" s="28" t="s">
        <v>1956</v>
      </c>
      <c r="H1767" s="28" t="s">
        <v>401</v>
      </c>
      <c r="I1767" s="28" t="s">
        <v>1085</v>
      </c>
      <c r="J1767" s="28" t="s">
        <v>1087</v>
      </c>
      <c r="K1767">
        <v>4900068</v>
      </c>
      <c r="L1767">
        <v>1</v>
      </c>
      <c r="M1767">
        <v>80</v>
      </c>
      <c r="N1767">
        <v>34</v>
      </c>
      <c r="O1767">
        <v>46</v>
      </c>
      <c r="P1767" t="s">
        <v>2018</v>
      </c>
      <c r="Q1767" t="s">
        <v>2018</v>
      </c>
      <c r="R1767" t="s">
        <v>2018</v>
      </c>
      <c r="S1767">
        <v>29</v>
      </c>
      <c r="T1767" t="s">
        <v>2018</v>
      </c>
      <c r="U1767" t="s">
        <v>2018</v>
      </c>
      <c r="V1767">
        <v>44</v>
      </c>
      <c r="W1767" t="s">
        <v>2018</v>
      </c>
      <c r="X1767">
        <v>0</v>
      </c>
      <c r="Y1767">
        <v>19</v>
      </c>
      <c r="Z1767">
        <v>13</v>
      </c>
    </row>
    <row r="1768" spans="1:26" x14ac:dyDescent="0.35">
      <c r="A1768" s="28" t="str">
        <f t="shared" si="27"/>
        <v>1.1 - CS CORE2021North Sanpete High</v>
      </c>
      <c r="B1768" s="28" t="s">
        <v>1952</v>
      </c>
      <c r="C1768" s="28" t="s">
        <v>1065</v>
      </c>
      <c r="D1768" s="28" t="s">
        <v>621</v>
      </c>
      <c r="E1768" s="28" t="s">
        <v>988</v>
      </c>
      <c r="F1768" s="28" t="s">
        <v>622</v>
      </c>
      <c r="G1768" s="28" t="s">
        <v>401</v>
      </c>
      <c r="H1768" s="28" t="s">
        <v>271</v>
      </c>
      <c r="I1768" s="28" t="s">
        <v>623</v>
      </c>
      <c r="J1768" s="28" t="s">
        <v>624</v>
      </c>
      <c r="K1768">
        <v>4900660</v>
      </c>
      <c r="L1768">
        <v>2</v>
      </c>
      <c r="M1768">
        <v>41</v>
      </c>
      <c r="N1768">
        <v>15</v>
      </c>
      <c r="O1768">
        <v>26</v>
      </c>
      <c r="P1768" t="s">
        <v>2018</v>
      </c>
      <c r="Q1768" t="s">
        <v>2018</v>
      </c>
      <c r="R1768" t="s">
        <v>2018</v>
      </c>
      <c r="S1768" t="s">
        <v>2018</v>
      </c>
      <c r="T1768" t="s">
        <v>2018</v>
      </c>
      <c r="U1768" t="s">
        <v>2018</v>
      </c>
      <c r="V1768">
        <v>32</v>
      </c>
      <c r="W1768" t="s">
        <v>2018</v>
      </c>
      <c r="X1768">
        <v>0</v>
      </c>
      <c r="Y1768">
        <v>19</v>
      </c>
      <c r="Z1768" t="s">
        <v>2018</v>
      </c>
    </row>
    <row r="1769" spans="1:26" x14ac:dyDescent="0.35">
      <c r="A1769" s="28" t="str">
        <f t="shared" si="27"/>
        <v>1.1 - CS CORE2021North Star Academy</v>
      </c>
      <c r="B1769" s="28" t="s">
        <v>1952</v>
      </c>
      <c r="C1769" s="28" t="s">
        <v>1065</v>
      </c>
      <c r="D1769" s="28" t="s">
        <v>628</v>
      </c>
      <c r="E1769" s="28" t="s">
        <v>990</v>
      </c>
      <c r="F1769" s="28" t="s">
        <v>629</v>
      </c>
      <c r="G1769" s="28" t="s">
        <v>1956</v>
      </c>
      <c r="H1769" s="28" t="s">
        <v>401</v>
      </c>
      <c r="I1769" s="28" t="s">
        <v>628</v>
      </c>
      <c r="J1769" s="28" t="s">
        <v>630</v>
      </c>
      <c r="K1769">
        <v>4900025</v>
      </c>
      <c r="L1769">
        <v>1</v>
      </c>
      <c r="M1769">
        <v>60</v>
      </c>
      <c r="N1769">
        <v>31</v>
      </c>
      <c r="O1769">
        <v>29</v>
      </c>
      <c r="P1769" t="s">
        <v>2018</v>
      </c>
      <c r="Q1769" t="s">
        <v>2018</v>
      </c>
      <c r="R1769" t="s">
        <v>2018</v>
      </c>
      <c r="S1769" t="s">
        <v>2018</v>
      </c>
      <c r="T1769" t="s">
        <v>2018</v>
      </c>
      <c r="U1769" t="s">
        <v>2018</v>
      </c>
      <c r="V1769">
        <v>54</v>
      </c>
      <c r="W1769" t="s">
        <v>2018</v>
      </c>
      <c r="X1769">
        <v>0</v>
      </c>
      <c r="Y1769" t="s">
        <v>2018</v>
      </c>
      <c r="Z1769" t="s">
        <v>2018</v>
      </c>
    </row>
    <row r="1770" spans="1:26" x14ac:dyDescent="0.35">
      <c r="A1770" s="28" t="str">
        <f t="shared" si="27"/>
        <v>1.1 - CS CORE2021North Summit High</v>
      </c>
      <c r="B1770" s="28" t="s">
        <v>1952</v>
      </c>
      <c r="C1770" s="28" t="s">
        <v>1065</v>
      </c>
      <c r="D1770" s="28" t="s">
        <v>632</v>
      </c>
      <c r="E1770" s="28" t="s">
        <v>988</v>
      </c>
      <c r="F1770" s="28" t="s">
        <v>633</v>
      </c>
      <c r="G1770" s="28" t="s">
        <v>401</v>
      </c>
      <c r="H1770" s="28" t="s">
        <v>271</v>
      </c>
      <c r="I1770" s="28" t="s">
        <v>634</v>
      </c>
      <c r="J1770" s="28" t="s">
        <v>635</v>
      </c>
      <c r="K1770">
        <v>4900690</v>
      </c>
      <c r="L1770">
        <v>1</v>
      </c>
      <c r="M1770" t="s">
        <v>2018</v>
      </c>
      <c r="N1770" t="s">
        <v>2018</v>
      </c>
      <c r="O1770" t="s">
        <v>2018</v>
      </c>
      <c r="P1770" t="s">
        <v>2018</v>
      </c>
      <c r="Q1770" t="s">
        <v>2018</v>
      </c>
      <c r="R1770" t="s">
        <v>2018</v>
      </c>
      <c r="S1770" t="s">
        <v>2018</v>
      </c>
      <c r="T1770" t="s">
        <v>2018</v>
      </c>
      <c r="U1770" t="s">
        <v>2018</v>
      </c>
      <c r="V1770" t="s">
        <v>2018</v>
      </c>
      <c r="W1770" t="s">
        <v>2018</v>
      </c>
      <c r="X1770">
        <v>0</v>
      </c>
      <c r="Y1770" t="s">
        <v>2018</v>
      </c>
      <c r="Z1770" t="s">
        <v>2018</v>
      </c>
    </row>
    <row r="1771" spans="1:26" x14ac:dyDescent="0.35">
      <c r="A1771" s="28" t="str">
        <f t="shared" si="27"/>
        <v>1.1 - CS CORE2021Ben Lomond High</v>
      </c>
      <c r="B1771" s="28" t="s">
        <v>1952</v>
      </c>
      <c r="C1771" s="28" t="s">
        <v>1065</v>
      </c>
      <c r="D1771" s="28" t="s">
        <v>263</v>
      </c>
      <c r="E1771" s="28" t="s">
        <v>995</v>
      </c>
      <c r="F1771" s="28" t="s">
        <v>264</v>
      </c>
      <c r="G1771" s="28" t="s">
        <v>304</v>
      </c>
      <c r="H1771" s="28" t="s">
        <v>271</v>
      </c>
      <c r="I1771" s="28" t="s">
        <v>265</v>
      </c>
      <c r="J1771" s="28" t="s">
        <v>266</v>
      </c>
      <c r="K1771">
        <v>4900720</v>
      </c>
      <c r="L1771">
        <v>4</v>
      </c>
      <c r="M1771">
        <v>131</v>
      </c>
      <c r="N1771">
        <v>24</v>
      </c>
      <c r="O1771">
        <v>107</v>
      </c>
      <c r="P1771" t="s">
        <v>2018</v>
      </c>
      <c r="Q1771" t="s">
        <v>2018</v>
      </c>
      <c r="R1771" t="s">
        <v>2018</v>
      </c>
      <c r="S1771">
        <v>77</v>
      </c>
      <c r="T1771" t="s">
        <v>2018</v>
      </c>
      <c r="U1771" t="s">
        <v>2018</v>
      </c>
      <c r="V1771">
        <v>48</v>
      </c>
      <c r="W1771">
        <v>21</v>
      </c>
      <c r="X1771">
        <v>0</v>
      </c>
      <c r="Y1771">
        <v>70</v>
      </c>
      <c r="Z1771">
        <v>21</v>
      </c>
    </row>
    <row r="1772" spans="1:26" x14ac:dyDescent="0.35">
      <c r="A1772" s="28" t="str">
        <f t="shared" si="27"/>
        <v>1.1 - CS CORE2021Highland Junior High</v>
      </c>
      <c r="B1772" s="28" t="s">
        <v>1952</v>
      </c>
      <c r="C1772" s="28" t="s">
        <v>1065</v>
      </c>
      <c r="D1772" s="28" t="s">
        <v>456</v>
      </c>
      <c r="E1772" s="28" t="s">
        <v>1023</v>
      </c>
      <c r="F1772" s="28" t="s">
        <v>457</v>
      </c>
      <c r="G1772" s="28" t="s">
        <v>291</v>
      </c>
      <c r="H1772" s="28" t="s">
        <v>401</v>
      </c>
      <c r="I1772" s="28" t="s">
        <v>265</v>
      </c>
      <c r="J1772" s="28" t="s">
        <v>266</v>
      </c>
      <c r="K1772">
        <v>4900720</v>
      </c>
      <c r="L1772">
        <v>1</v>
      </c>
      <c r="M1772">
        <v>236</v>
      </c>
      <c r="N1772">
        <v>109</v>
      </c>
      <c r="O1772">
        <v>127</v>
      </c>
      <c r="P1772" t="s">
        <v>2018</v>
      </c>
      <c r="Q1772" t="s">
        <v>2018</v>
      </c>
      <c r="R1772" t="s">
        <v>2018</v>
      </c>
      <c r="S1772">
        <v>147</v>
      </c>
      <c r="T1772" t="s">
        <v>2018</v>
      </c>
      <c r="U1772" t="s">
        <v>2018</v>
      </c>
      <c r="V1772">
        <v>76</v>
      </c>
      <c r="W1772">
        <v>21</v>
      </c>
      <c r="X1772">
        <v>0</v>
      </c>
      <c r="Y1772">
        <v>234</v>
      </c>
      <c r="Z1772">
        <v>44</v>
      </c>
    </row>
    <row r="1773" spans="1:26" x14ac:dyDescent="0.35">
      <c r="A1773" s="28" t="str">
        <f t="shared" si="27"/>
        <v>1.1 - CS CORE2021Mound Fort Junior High</v>
      </c>
      <c r="B1773" s="28" t="s">
        <v>1952</v>
      </c>
      <c r="C1773" s="28" t="s">
        <v>1065</v>
      </c>
      <c r="D1773" s="28" t="s">
        <v>575</v>
      </c>
      <c r="E1773" s="28" t="s">
        <v>1018</v>
      </c>
      <c r="F1773" s="28" t="s">
        <v>576</v>
      </c>
      <c r="G1773" s="28" t="s">
        <v>291</v>
      </c>
      <c r="H1773" s="28" t="s">
        <v>401</v>
      </c>
      <c r="I1773" s="28" t="s">
        <v>265</v>
      </c>
      <c r="J1773" s="28" t="s">
        <v>266</v>
      </c>
      <c r="K1773">
        <v>4900720</v>
      </c>
      <c r="L1773">
        <v>1</v>
      </c>
      <c r="M1773">
        <v>107</v>
      </c>
      <c r="N1773">
        <v>36</v>
      </c>
      <c r="O1773">
        <v>71</v>
      </c>
      <c r="P1773" t="s">
        <v>2018</v>
      </c>
      <c r="Q1773" t="s">
        <v>2018</v>
      </c>
      <c r="R1773" t="s">
        <v>2018</v>
      </c>
      <c r="S1773">
        <v>59</v>
      </c>
      <c r="T1773" t="s">
        <v>2018</v>
      </c>
      <c r="U1773" t="s">
        <v>2018</v>
      </c>
      <c r="V1773">
        <v>42</v>
      </c>
      <c r="W1773">
        <v>17</v>
      </c>
      <c r="X1773">
        <v>0</v>
      </c>
      <c r="Y1773">
        <v>107</v>
      </c>
      <c r="Z1773">
        <v>24</v>
      </c>
    </row>
    <row r="1774" spans="1:26" x14ac:dyDescent="0.35">
      <c r="A1774" s="28" t="str">
        <f t="shared" si="27"/>
        <v>1.1 - CS CORE2021Ogden High</v>
      </c>
      <c r="B1774" s="28" t="s">
        <v>1952</v>
      </c>
      <c r="C1774" s="28" t="s">
        <v>1065</v>
      </c>
      <c r="D1774" s="28" t="s">
        <v>641</v>
      </c>
      <c r="E1774" s="28" t="s">
        <v>1030</v>
      </c>
      <c r="F1774" s="28" t="s">
        <v>642</v>
      </c>
      <c r="G1774" s="28" t="s">
        <v>304</v>
      </c>
      <c r="H1774" s="28" t="s">
        <v>271</v>
      </c>
      <c r="I1774" s="28" t="s">
        <v>265</v>
      </c>
      <c r="J1774" s="28" t="s">
        <v>266</v>
      </c>
      <c r="K1774">
        <v>4900720</v>
      </c>
      <c r="L1774">
        <v>5</v>
      </c>
      <c r="M1774">
        <v>136</v>
      </c>
      <c r="N1774">
        <v>33</v>
      </c>
      <c r="O1774">
        <v>103</v>
      </c>
      <c r="P1774" t="s">
        <v>2018</v>
      </c>
      <c r="Q1774" t="s">
        <v>2018</v>
      </c>
      <c r="R1774" t="s">
        <v>2018</v>
      </c>
      <c r="S1774">
        <v>57</v>
      </c>
      <c r="T1774" t="s">
        <v>2018</v>
      </c>
      <c r="U1774" t="s">
        <v>2018</v>
      </c>
      <c r="V1774">
        <v>67</v>
      </c>
      <c r="W1774" t="s">
        <v>2018</v>
      </c>
      <c r="X1774">
        <v>0</v>
      </c>
      <c r="Y1774">
        <v>54</v>
      </c>
      <c r="Z1774">
        <v>14</v>
      </c>
    </row>
    <row r="1775" spans="1:26" x14ac:dyDescent="0.35">
      <c r="A1775" s="28" t="str">
        <f t="shared" si="27"/>
        <v>1.1 - CS CORE2021Ogden Preparatory Academy</v>
      </c>
      <c r="B1775" s="28" t="s">
        <v>1952</v>
      </c>
      <c r="C1775" s="28" t="s">
        <v>1065</v>
      </c>
      <c r="D1775" s="28" t="s">
        <v>643</v>
      </c>
      <c r="E1775" s="28" t="s">
        <v>990</v>
      </c>
      <c r="F1775" s="28" t="s">
        <v>644</v>
      </c>
      <c r="G1775" s="28" t="s">
        <v>1956</v>
      </c>
      <c r="H1775" s="28" t="s">
        <v>401</v>
      </c>
      <c r="I1775" s="28" t="s">
        <v>643</v>
      </c>
      <c r="J1775" s="28" t="s">
        <v>645</v>
      </c>
      <c r="K1775">
        <v>4900058</v>
      </c>
      <c r="L1775">
        <v>1</v>
      </c>
      <c r="M1775">
        <v>112</v>
      </c>
      <c r="N1775">
        <v>54</v>
      </c>
      <c r="O1775">
        <v>58</v>
      </c>
      <c r="P1775" t="s">
        <v>2018</v>
      </c>
      <c r="Q1775" t="s">
        <v>2018</v>
      </c>
      <c r="R1775" t="s">
        <v>2018</v>
      </c>
      <c r="S1775">
        <v>81</v>
      </c>
      <c r="T1775" t="s">
        <v>2018</v>
      </c>
      <c r="U1775" t="s">
        <v>2018</v>
      </c>
      <c r="V1775">
        <v>27</v>
      </c>
      <c r="W1775">
        <v>15</v>
      </c>
      <c r="X1775">
        <v>0</v>
      </c>
      <c r="Y1775">
        <v>75</v>
      </c>
      <c r="Z1775">
        <v>19</v>
      </c>
    </row>
    <row r="1776" spans="1:26" x14ac:dyDescent="0.35">
      <c r="A1776" s="28" t="str">
        <f t="shared" si="27"/>
        <v>1.1 - CS CORE2021Paradigm High School</v>
      </c>
      <c r="B1776" s="28" t="s">
        <v>1952</v>
      </c>
      <c r="C1776" s="28" t="s">
        <v>1065</v>
      </c>
      <c r="D1776" s="28" t="s">
        <v>661</v>
      </c>
      <c r="E1776" s="28" t="s">
        <v>986</v>
      </c>
      <c r="F1776" s="28" t="s">
        <v>662</v>
      </c>
      <c r="G1776" s="28" t="s">
        <v>291</v>
      </c>
      <c r="H1776" s="28" t="s">
        <v>271</v>
      </c>
      <c r="I1776" s="28" t="s">
        <v>661</v>
      </c>
      <c r="J1776" s="28" t="s">
        <v>663</v>
      </c>
      <c r="K1776">
        <v>4900052</v>
      </c>
      <c r="L1776">
        <v>3</v>
      </c>
      <c r="M1776">
        <v>55</v>
      </c>
      <c r="N1776">
        <v>20</v>
      </c>
      <c r="O1776">
        <v>35</v>
      </c>
      <c r="P1776" t="s">
        <v>2018</v>
      </c>
      <c r="Q1776" t="s">
        <v>2018</v>
      </c>
      <c r="R1776" t="s">
        <v>2018</v>
      </c>
      <c r="S1776" t="s">
        <v>2018</v>
      </c>
      <c r="T1776" t="s">
        <v>2018</v>
      </c>
      <c r="U1776" t="s">
        <v>2018</v>
      </c>
      <c r="V1776">
        <v>42</v>
      </c>
      <c r="W1776">
        <v>14</v>
      </c>
      <c r="X1776">
        <v>0</v>
      </c>
      <c r="Y1776">
        <v>11</v>
      </c>
      <c r="Z1776" t="s">
        <v>2018</v>
      </c>
    </row>
    <row r="1777" spans="1:26" x14ac:dyDescent="0.35">
      <c r="A1777" s="28" t="str">
        <f t="shared" si="27"/>
        <v>1.1 - CS CORE2021Park City High</v>
      </c>
      <c r="B1777" s="28" t="s">
        <v>1952</v>
      </c>
      <c r="C1777" s="28" t="s">
        <v>1065</v>
      </c>
      <c r="D1777" s="28" t="s">
        <v>665</v>
      </c>
      <c r="E1777" s="28" t="s">
        <v>988</v>
      </c>
      <c r="F1777" s="28" t="s">
        <v>666</v>
      </c>
      <c r="G1777" s="28" t="s">
        <v>304</v>
      </c>
      <c r="H1777" s="28" t="s">
        <v>271</v>
      </c>
      <c r="I1777" s="28" t="s">
        <v>667</v>
      </c>
      <c r="J1777" s="28" t="s">
        <v>668</v>
      </c>
      <c r="K1777">
        <v>4900750</v>
      </c>
      <c r="L1777">
        <v>3</v>
      </c>
      <c r="M1777">
        <v>175</v>
      </c>
      <c r="N1777">
        <v>60</v>
      </c>
      <c r="O1777">
        <v>115</v>
      </c>
      <c r="P1777" t="s">
        <v>2018</v>
      </c>
      <c r="Q1777" t="s">
        <v>2018</v>
      </c>
      <c r="R1777" t="s">
        <v>2018</v>
      </c>
      <c r="S1777">
        <v>15</v>
      </c>
      <c r="T1777" t="s">
        <v>2018</v>
      </c>
      <c r="U1777" t="s">
        <v>2018</v>
      </c>
      <c r="V1777">
        <v>148</v>
      </c>
      <c r="W1777" t="s">
        <v>2018</v>
      </c>
      <c r="X1777">
        <v>0</v>
      </c>
      <c r="Y1777">
        <v>18</v>
      </c>
      <c r="Z1777" t="s">
        <v>2018</v>
      </c>
    </row>
    <row r="1778" spans="1:26" x14ac:dyDescent="0.35">
      <c r="A1778" s="28" t="str">
        <f t="shared" si="27"/>
        <v>1.1 - CS CORE2021Treasure Mtn. Junior High School</v>
      </c>
      <c r="B1778" s="28" t="s">
        <v>1952</v>
      </c>
      <c r="C1778" s="28" t="s">
        <v>1065</v>
      </c>
      <c r="D1778" s="28" t="s">
        <v>843</v>
      </c>
      <c r="E1778" s="28" t="s">
        <v>1061</v>
      </c>
      <c r="F1778" s="28" t="s">
        <v>844</v>
      </c>
      <c r="G1778" s="28" t="s">
        <v>222</v>
      </c>
      <c r="H1778" s="28" t="s">
        <v>401</v>
      </c>
      <c r="I1778" s="28" t="s">
        <v>667</v>
      </c>
      <c r="J1778" s="28" t="s">
        <v>668</v>
      </c>
      <c r="K1778">
        <v>4900750</v>
      </c>
      <c r="L1778">
        <v>1</v>
      </c>
      <c r="M1778">
        <v>372</v>
      </c>
      <c r="N1778">
        <v>183</v>
      </c>
      <c r="O1778">
        <v>189</v>
      </c>
      <c r="P1778" t="s">
        <v>2018</v>
      </c>
      <c r="Q1778" t="s">
        <v>2018</v>
      </c>
      <c r="R1778" t="s">
        <v>2018</v>
      </c>
      <c r="S1778">
        <v>73</v>
      </c>
      <c r="T1778" t="s">
        <v>2018</v>
      </c>
      <c r="U1778" t="s">
        <v>2018</v>
      </c>
      <c r="V1778">
        <v>279</v>
      </c>
      <c r="W1778">
        <v>24</v>
      </c>
      <c r="X1778">
        <v>0</v>
      </c>
      <c r="Y1778">
        <v>78</v>
      </c>
      <c r="Z1778">
        <v>24</v>
      </c>
    </row>
    <row r="1779" spans="1:26" x14ac:dyDescent="0.35">
      <c r="A1779" s="28" t="str">
        <f t="shared" si="27"/>
        <v>1.1 - CS CORE2021Pinnacle Canyon Academy</v>
      </c>
      <c r="B1779" s="28" t="s">
        <v>1952</v>
      </c>
      <c r="C1779" s="28" t="s">
        <v>1065</v>
      </c>
      <c r="D1779" s="28" t="s">
        <v>678</v>
      </c>
      <c r="E1779" s="28" t="s">
        <v>990</v>
      </c>
      <c r="F1779" s="28" t="s">
        <v>679</v>
      </c>
      <c r="G1779" s="28" t="s">
        <v>1957</v>
      </c>
      <c r="H1779" s="28" t="s">
        <v>271</v>
      </c>
      <c r="I1779" s="28" t="s">
        <v>678</v>
      </c>
      <c r="J1779" s="28" t="s">
        <v>680</v>
      </c>
      <c r="K1779">
        <v>4900008</v>
      </c>
      <c r="L1779">
        <v>2</v>
      </c>
      <c r="M1779">
        <v>57</v>
      </c>
      <c r="N1779">
        <v>31</v>
      </c>
      <c r="O1779">
        <v>26</v>
      </c>
      <c r="P1779" t="s">
        <v>2018</v>
      </c>
      <c r="Q1779" t="s">
        <v>2018</v>
      </c>
      <c r="R1779" t="s">
        <v>2018</v>
      </c>
      <c r="S1779" t="s">
        <v>2018</v>
      </c>
      <c r="T1779" t="s">
        <v>2018</v>
      </c>
      <c r="U1779" t="s">
        <v>2018</v>
      </c>
      <c r="V1779">
        <v>45</v>
      </c>
      <c r="W1779">
        <v>26</v>
      </c>
      <c r="X1779">
        <v>0</v>
      </c>
      <c r="Y1779">
        <v>31</v>
      </c>
      <c r="Z1779" t="s">
        <v>2018</v>
      </c>
    </row>
    <row r="1780" spans="1:26" x14ac:dyDescent="0.35">
      <c r="A1780" s="28" t="str">
        <f t="shared" si="27"/>
        <v>1.1 - CS CORE2021Providence Hall</v>
      </c>
      <c r="B1780" s="28" t="s">
        <v>1952</v>
      </c>
      <c r="C1780" s="28" t="s">
        <v>1065</v>
      </c>
      <c r="D1780" s="28" t="s">
        <v>695</v>
      </c>
      <c r="E1780" s="28" t="s">
        <v>990</v>
      </c>
      <c r="F1780" s="28" t="s">
        <v>696</v>
      </c>
      <c r="G1780" s="28" t="s">
        <v>1956</v>
      </c>
      <c r="H1780" s="28" t="s">
        <v>271</v>
      </c>
      <c r="I1780" s="28" t="s">
        <v>695</v>
      </c>
      <c r="J1780" s="28" t="s">
        <v>697</v>
      </c>
      <c r="K1780">
        <v>4900124</v>
      </c>
      <c r="L1780">
        <v>4</v>
      </c>
      <c r="M1780">
        <v>253</v>
      </c>
      <c r="N1780">
        <v>109</v>
      </c>
      <c r="O1780">
        <v>144</v>
      </c>
      <c r="P1780" t="s">
        <v>2018</v>
      </c>
      <c r="Q1780" t="s">
        <v>2018</v>
      </c>
      <c r="R1780" t="s">
        <v>2018</v>
      </c>
      <c r="S1780">
        <v>52</v>
      </c>
      <c r="T1780" t="s">
        <v>2018</v>
      </c>
      <c r="U1780">
        <v>15</v>
      </c>
      <c r="V1780">
        <v>170</v>
      </c>
      <c r="W1780">
        <v>27</v>
      </c>
      <c r="X1780">
        <v>0</v>
      </c>
      <c r="Y1780">
        <v>47</v>
      </c>
      <c r="Z1780">
        <v>12</v>
      </c>
    </row>
    <row r="1781" spans="1:26" x14ac:dyDescent="0.35">
      <c r="A1781" s="28" t="str">
        <f t="shared" si="27"/>
        <v>1.1 - CS CORE2021Independence High</v>
      </c>
      <c r="B1781" s="28" t="s">
        <v>1952</v>
      </c>
      <c r="C1781" s="28" t="s">
        <v>1065</v>
      </c>
      <c r="D1781" s="28" t="s">
        <v>477</v>
      </c>
      <c r="E1781" s="28" t="s">
        <v>1031</v>
      </c>
      <c r="F1781" s="28" t="s">
        <v>478</v>
      </c>
      <c r="G1781" s="28" t="s">
        <v>321</v>
      </c>
      <c r="H1781" s="28" t="s">
        <v>271</v>
      </c>
      <c r="I1781" s="28" t="s">
        <v>479</v>
      </c>
      <c r="J1781" s="28" t="s">
        <v>480</v>
      </c>
      <c r="K1781">
        <v>4900810</v>
      </c>
      <c r="L1781">
        <v>2</v>
      </c>
      <c r="M1781">
        <v>120</v>
      </c>
      <c r="N1781">
        <v>64</v>
      </c>
      <c r="O1781">
        <v>56</v>
      </c>
      <c r="P1781" t="s">
        <v>2018</v>
      </c>
      <c r="Q1781" t="s">
        <v>2018</v>
      </c>
      <c r="R1781" t="s">
        <v>2018</v>
      </c>
      <c r="S1781">
        <v>36</v>
      </c>
      <c r="T1781" t="s">
        <v>2018</v>
      </c>
      <c r="U1781" t="s">
        <v>2018</v>
      </c>
      <c r="V1781">
        <v>75</v>
      </c>
      <c r="W1781">
        <v>42</v>
      </c>
      <c r="X1781">
        <v>0</v>
      </c>
      <c r="Y1781">
        <v>77</v>
      </c>
      <c r="Z1781">
        <v>14</v>
      </c>
    </row>
    <row r="1782" spans="1:26" x14ac:dyDescent="0.35">
      <c r="A1782" s="28" t="str">
        <f t="shared" si="27"/>
        <v>1.1 - CS CORE2021Provo High</v>
      </c>
      <c r="B1782" s="28" t="s">
        <v>1952</v>
      </c>
      <c r="C1782" s="28" t="s">
        <v>1065</v>
      </c>
      <c r="D1782" s="28" t="s">
        <v>699</v>
      </c>
      <c r="E1782" s="28" t="s">
        <v>988</v>
      </c>
      <c r="F1782" s="28" t="s">
        <v>700</v>
      </c>
      <c r="G1782" s="28" t="s">
        <v>291</v>
      </c>
      <c r="H1782" s="28" t="s">
        <v>271</v>
      </c>
      <c r="I1782" s="28" t="s">
        <v>479</v>
      </c>
      <c r="J1782" s="28" t="s">
        <v>480</v>
      </c>
      <c r="K1782">
        <v>4900810</v>
      </c>
      <c r="L1782">
        <v>4</v>
      </c>
      <c r="M1782">
        <v>261</v>
      </c>
      <c r="N1782">
        <v>44</v>
      </c>
      <c r="O1782">
        <v>217</v>
      </c>
      <c r="P1782" t="s">
        <v>2018</v>
      </c>
      <c r="Q1782" t="s">
        <v>2018</v>
      </c>
      <c r="R1782" t="s">
        <v>2018</v>
      </c>
      <c r="S1782">
        <v>92</v>
      </c>
      <c r="T1782" t="s">
        <v>2018</v>
      </c>
      <c r="U1782" t="s">
        <v>2018</v>
      </c>
      <c r="V1782">
        <v>146</v>
      </c>
      <c r="W1782">
        <v>42</v>
      </c>
      <c r="X1782">
        <v>0</v>
      </c>
      <c r="Y1782">
        <v>97</v>
      </c>
      <c r="Z1782">
        <v>40</v>
      </c>
    </row>
    <row r="1783" spans="1:26" x14ac:dyDescent="0.35">
      <c r="A1783" s="28" t="str">
        <f t="shared" si="27"/>
        <v>1.1 - CS CORE2021Timpview High</v>
      </c>
      <c r="B1783" s="28" t="s">
        <v>1952</v>
      </c>
      <c r="C1783" s="28" t="s">
        <v>1065</v>
      </c>
      <c r="D1783" s="28" t="s">
        <v>834</v>
      </c>
      <c r="E1783" s="28" t="s">
        <v>1004</v>
      </c>
      <c r="F1783" s="28" t="s">
        <v>835</v>
      </c>
      <c r="G1783" s="28" t="s">
        <v>401</v>
      </c>
      <c r="H1783" s="28" t="s">
        <v>271</v>
      </c>
      <c r="I1783" s="28" t="s">
        <v>479</v>
      </c>
      <c r="J1783" s="28" t="s">
        <v>480</v>
      </c>
      <c r="K1783">
        <v>4900810</v>
      </c>
      <c r="L1783">
        <v>5</v>
      </c>
      <c r="M1783">
        <v>488</v>
      </c>
      <c r="N1783">
        <v>144</v>
      </c>
      <c r="O1783">
        <v>344</v>
      </c>
      <c r="P1783" t="s">
        <v>2018</v>
      </c>
      <c r="Q1783">
        <v>30</v>
      </c>
      <c r="R1783" t="s">
        <v>2018</v>
      </c>
      <c r="S1783">
        <v>113</v>
      </c>
      <c r="T1783">
        <v>17</v>
      </c>
      <c r="U1783">
        <v>21</v>
      </c>
      <c r="V1783">
        <v>300</v>
      </c>
      <c r="W1783">
        <v>23</v>
      </c>
      <c r="X1783">
        <v>0</v>
      </c>
      <c r="Y1783">
        <v>142</v>
      </c>
      <c r="Z1783">
        <v>35</v>
      </c>
    </row>
    <row r="1784" spans="1:26" x14ac:dyDescent="0.35">
      <c r="A1784" s="28" t="str">
        <f t="shared" si="27"/>
        <v>1.1 - CS CORE2021Quest Academy</v>
      </c>
      <c r="B1784" s="28" t="s">
        <v>1952</v>
      </c>
      <c r="C1784" s="28" t="s">
        <v>1065</v>
      </c>
      <c r="D1784" s="28" t="s">
        <v>701</v>
      </c>
      <c r="E1784" s="28" t="s">
        <v>990</v>
      </c>
      <c r="F1784" s="28" t="s">
        <v>702</v>
      </c>
      <c r="G1784" s="28" t="s">
        <v>1956</v>
      </c>
      <c r="H1784" s="28" t="s">
        <v>401</v>
      </c>
      <c r="I1784" s="28" t="s">
        <v>701</v>
      </c>
      <c r="J1784" s="28" t="s">
        <v>703</v>
      </c>
      <c r="K1784">
        <v>4900132</v>
      </c>
      <c r="L1784">
        <v>1</v>
      </c>
      <c r="M1784">
        <v>57</v>
      </c>
      <c r="N1784">
        <v>25</v>
      </c>
      <c r="O1784">
        <v>32</v>
      </c>
      <c r="P1784" t="s">
        <v>2018</v>
      </c>
      <c r="Q1784" t="s">
        <v>2018</v>
      </c>
      <c r="R1784" t="s">
        <v>2018</v>
      </c>
      <c r="S1784">
        <v>10</v>
      </c>
      <c r="T1784" t="s">
        <v>2018</v>
      </c>
      <c r="U1784" t="s">
        <v>2018</v>
      </c>
      <c r="V1784">
        <v>43</v>
      </c>
      <c r="W1784" t="s">
        <v>2018</v>
      </c>
      <c r="X1784">
        <v>0</v>
      </c>
      <c r="Y1784" t="s">
        <v>2018</v>
      </c>
      <c r="Z1784" t="s">
        <v>2018</v>
      </c>
    </row>
    <row r="1785" spans="1:26" x14ac:dyDescent="0.35">
      <c r="A1785" s="28" t="str">
        <f t="shared" si="27"/>
        <v>1.1 - CS CORE2021Real Salt Lake Academy High School</v>
      </c>
      <c r="B1785" s="28" t="s">
        <v>1952</v>
      </c>
      <c r="C1785" s="28" t="s">
        <v>1065</v>
      </c>
      <c r="D1785" s="28" t="s">
        <v>705</v>
      </c>
      <c r="E1785" s="28" t="s">
        <v>986</v>
      </c>
      <c r="F1785" s="28" t="s">
        <v>706</v>
      </c>
      <c r="G1785" s="28" t="s">
        <v>401</v>
      </c>
      <c r="H1785" s="28" t="s">
        <v>271</v>
      </c>
      <c r="I1785" s="28" t="s">
        <v>705</v>
      </c>
      <c r="J1785" s="28" t="s">
        <v>707</v>
      </c>
      <c r="K1785">
        <v>4900197</v>
      </c>
      <c r="L1785">
        <v>1</v>
      </c>
      <c r="M1785">
        <v>32</v>
      </c>
      <c r="N1785" t="s">
        <v>2018</v>
      </c>
      <c r="O1785">
        <v>23</v>
      </c>
      <c r="P1785" t="s">
        <v>2018</v>
      </c>
      <c r="Q1785" t="s">
        <v>2018</v>
      </c>
      <c r="R1785" t="s">
        <v>2018</v>
      </c>
      <c r="S1785">
        <v>16</v>
      </c>
      <c r="T1785" t="s">
        <v>2018</v>
      </c>
      <c r="U1785" t="s">
        <v>2018</v>
      </c>
      <c r="V1785">
        <v>11</v>
      </c>
      <c r="W1785" t="s">
        <v>2018</v>
      </c>
      <c r="X1785">
        <v>0</v>
      </c>
      <c r="Y1785" t="s">
        <v>2018</v>
      </c>
      <c r="Z1785" t="s">
        <v>2018</v>
      </c>
    </row>
    <row r="1786" spans="1:26" x14ac:dyDescent="0.35">
      <c r="A1786" s="28" t="str">
        <f t="shared" si="27"/>
        <v>1.1 - CS CORE2021Rich High</v>
      </c>
      <c r="B1786" s="28" t="s">
        <v>1952</v>
      </c>
      <c r="C1786" s="28" t="s">
        <v>1065</v>
      </c>
      <c r="D1786" s="28" t="s">
        <v>709</v>
      </c>
      <c r="E1786" s="28" t="s">
        <v>1000</v>
      </c>
      <c r="F1786" s="28" t="s">
        <v>710</v>
      </c>
      <c r="G1786" s="28" t="s">
        <v>401</v>
      </c>
      <c r="H1786" s="28" t="s">
        <v>271</v>
      </c>
      <c r="I1786" s="28" t="s">
        <v>711</v>
      </c>
      <c r="J1786" s="28" t="s">
        <v>712</v>
      </c>
      <c r="K1786">
        <v>4900840</v>
      </c>
      <c r="L1786">
        <v>2</v>
      </c>
      <c r="M1786">
        <v>50</v>
      </c>
      <c r="N1786">
        <v>19</v>
      </c>
      <c r="O1786">
        <v>31</v>
      </c>
      <c r="P1786" t="s">
        <v>2018</v>
      </c>
      <c r="Q1786" t="s">
        <v>2018</v>
      </c>
      <c r="R1786" t="s">
        <v>2018</v>
      </c>
      <c r="S1786" t="s">
        <v>2018</v>
      </c>
      <c r="T1786" t="s">
        <v>2018</v>
      </c>
      <c r="U1786" t="s">
        <v>2018</v>
      </c>
      <c r="V1786">
        <v>44</v>
      </c>
      <c r="W1786" t="s">
        <v>2018</v>
      </c>
      <c r="X1786">
        <v>0</v>
      </c>
      <c r="Y1786">
        <v>22</v>
      </c>
      <c r="Z1786" t="s">
        <v>2018</v>
      </c>
    </row>
    <row r="1787" spans="1:26" x14ac:dyDescent="0.35">
      <c r="A1787" s="28" t="str">
        <f t="shared" si="27"/>
        <v>1.1 - CS CORE2021Roots Charter High School</v>
      </c>
      <c r="B1787" s="28" t="s">
        <v>1952</v>
      </c>
      <c r="C1787" s="28" t="s">
        <v>1065</v>
      </c>
      <c r="D1787" s="28" t="s">
        <v>728</v>
      </c>
      <c r="E1787" s="28" t="s">
        <v>986</v>
      </c>
      <c r="F1787" s="28" t="s">
        <v>729</v>
      </c>
      <c r="G1787" s="28" t="s">
        <v>401</v>
      </c>
      <c r="H1787" s="28" t="s">
        <v>271</v>
      </c>
      <c r="I1787" s="28" t="s">
        <v>728</v>
      </c>
      <c r="J1787" s="28" t="s">
        <v>730</v>
      </c>
      <c r="K1787">
        <v>4900178</v>
      </c>
      <c r="L1787">
        <v>3</v>
      </c>
      <c r="M1787">
        <v>85</v>
      </c>
      <c r="N1787">
        <v>40</v>
      </c>
      <c r="O1787">
        <v>45</v>
      </c>
      <c r="P1787" t="s">
        <v>2018</v>
      </c>
      <c r="Q1787" t="s">
        <v>2018</v>
      </c>
      <c r="R1787" t="s">
        <v>2018</v>
      </c>
      <c r="S1787">
        <v>29</v>
      </c>
      <c r="T1787" t="s">
        <v>2018</v>
      </c>
      <c r="U1787" t="s">
        <v>2018</v>
      </c>
      <c r="V1787">
        <v>50</v>
      </c>
      <c r="W1787">
        <v>26</v>
      </c>
      <c r="X1787">
        <v>0</v>
      </c>
      <c r="Y1787">
        <v>63</v>
      </c>
      <c r="Z1787" t="s">
        <v>2018</v>
      </c>
    </row>
    <row r="1788" spans="1:26" x14ac:dyDescent="0.35">
      <c r="A1788" s="28" t="str">
        <f t="shared" si="27"/>
        <v>1.1 - CS CORE2021East High</v>
      </c>
      <c r="B1788" s="28" t="s">
        <v>1952</v>
      </c>
      <c r="C1788" s="28" t="s">
        <v>1065</v>
      </c>
      <c r="D1788" s="28" t="s">
        <v>389</v>
      </c>
      <c r="E1788" s="28" t="s">
        <v>988</v>
      </c>
      <c r="F1788" s="28" t="s">
        <v>390</v>
      </c>
      <c r="G1788" s="28" t="s">
        <v>401</v>
      </c>
      <c r="H1788" s="28" t="s">
        <v>271</v>
      </c>
      <c r="I1788" s="28" t="s">
        <v>391</v>
      </c>
      <c r="J1788" s="28" t="s">
        <v>392</v>
      </c>
      <c r="K1788">
        <v>4900870</v>
      </c>
      <c r="L1788">
        <v>1</v>
      </c>
      <c r="M1788">
        <v>370</v>
      </c>
      <c r="N1788">
        <v>178</v>
      </c>
      <c r="O1788">
        <v>192</v>
      </c>
      <c r="P1788" t="s">
        <v>2018</v>
      </c>
      <c r="Q1788">
        <v>14</v>
      </c>
      <c r="R1788">
        <v>19</v>
      </c>
      <c r="S1788">
        <v>148</v>
      </c>
      <c r="T1788">
        <v>29</v>
      </c>
      <c r="U1788" t="s">
        <v>2018</v>
      </c>
      <c r="V1788">
        <v>146</v>
      </c>
      <c r="W1788">
        <v>33</v>
      </c>
      <c r="X1788">
        <v>0</v>
      </c>
      <c r="Y1788">
        <v>167</v>
      </c>
      <c r="Z1788">
        <v>54</v>
      </c>
    </row>
    <row r="1789" spans="1:26" x14ac:dyDescent="0.35">
      <c r="A1789" s="28" t="str">
        <f t="shared" si="27"/>
        <v>1.1 - CS CORE2021Highland High</v>
      </c>
      <c r="B1789" s="28" t="s">
        <v>1952</v>
      </c>
      <c r="C1789" s="28" t="s">
        <v>1065</v>
      </c>
      <c r="D1789" s="28" t="s">
        <v>454</v>
      </c>
      <c r="E1789" s="28" t="s">
        <v>1000</v>
      </c>
      <c r="F1789" s="28" t="s">
        <v>455</v>
      </c>
      <c r="G1789" s="28" t="s">
        <v>401</v>
      </c>
      <c r="H1789" s="28" t="s">
        <v>271</v>
      </c>
      <c r="I1789" s="28" t="s">
        <v>391</v>
      </c>
      <c r="J1789" s="28" t="s">
        <v>392</v>
      </c>
      <c r="K1789">
        <v>4900870</v>
      </c>
      <c r="L1789">
        <v>1</v>
      </c>
      <c r="M1789">
        <v>331</v>
      </c>
      <c r="N1789">
        <v>155</v>
      </c>
      <c r="O1789">
        <v>176</v>
      </c>
      <c r="P1789" t="s">
        <v>2018</v>
      </c>
      <c r="Q1789">
        <v>10</v>
      </c>
      <c r="R1789">
        <v>23</v>
      </c>
      <c r="S1789">
        <v>73</v>
      </c>
      <c r="T1789">
        <v>14</v>
      </c>
      <c r="U1789">
        <v>14</v>
      </c>
      <c r="V1789">
        <v>194</v>
      </c>
      <c r="W1789">
        <v>26</v>
      </c>
      <c r="X1789">
        <v>0</v>
      </c>
      <c r="Y1789">
        <v>102</v>
      </c>
      <c r="Z1789">
        <v>42</v>
      </c>
    </row>
    <row r="1790" spans="1:26" x14ac:dyDescent="0.35">
      <c r="A1790" s="28" t="str">
        <f t="shared" si="27"/>
        <v>1.1 - CS CORE2021Innovations High School</v>
      </c>
      <c r="B1790" s="28" t="s">
        <v>1952</v>
      </c>
      <c r="C1790" s="28" t="s">
        <v>1065</v>
      </c>
      <c r="D1790" s="28" t="s">
        <v>482</v>
      </c>
      <c r="E1790" s="28" t="s">
        <v>1032</v>
      </c>
      <c r="F1790" s="28" t="s">
        <v>483</v>
      </c>
      <c r="G1790" s="28" t="s">
        <v>401</v>
      </c>
      <c r="H1790" s="28" t="s">
        <v>271</v>
      </c>
      <c r="I1790" s="28" t="s">
        <v>391</v>
      </c>
      <c r="J1790" s="28" t="s">
        <v>392</v>
      </c>
      <c r="K1790">
        <v>4900870</v>
      </c>
      <c r="L1790">
        <v>1</v>
      </c>
      <c r="M1790">
        <v>53</v>
      </c>
      <c r="N1790">
        <v>34</v>
      </c>
      <c r="O1790">
        <v>19</v>
      </c>
      <c r="P1790" t="s">
        <v>2018</v>
      </c>
      <c r="Q1790" t="s">
        <v>2018</v>
      </c>
      <c r="R1790" t="s">
        <v>2018</v>
      </c>
      <c r="S1790">
        <v>33</v>
      </c>
      <c r="T1790" t="s">
        <v>2018</v>
      </c>
      <c r="U1790" t="s">
        <v>2018</v>
      </c>
      <c r="V1790">
        <v>16</v>
      </c>
      <c r="W1790" t="s">
        <v>2018</v>
      </c>
      <c r="X1790">
        <v>0</v>
      </c>
      <c r="Y1790">
        <v>28</v>
      </c>
      <c r="Z1790">
        <v>12</v>
      </c>
    </row>
    <row r="1791" spans="1:26" x14ac:dyDescent="0.35">
      <c r="A1791" s="28" t="str">
        <f t="shared" si="27"/>
        <v>1.1 - CS CORE2021West High</v>
      </c>
      <c r="B1791" s="28" t="s">
        <v>1952</v>
      </c>
      <c r="C1791" s="28" t="s">
        <v>1065</v>
      </c>
      <c r="D1791" s="28" t="s">
        <v>914</v>
      </c>
      <c r="E1791" s="28" t="s">
        <v>1007</v>
      </c>
      <c r="F1791" s="28" t="s">
        <v>915</v>
      </c>
      <c r="G1791" s="28" t="s">
        <v>291</v>
      </c>
      <c r="H1791" s="28" t="s">
        <v>271</v>
      </c>
      <c r="I1791" s="28" t="s">
        <v>391</v>
      </c>
      <c r="J1791" s="28" t="s">
        <v>392</v>
      </c>
      <c r="K1791">
        <v>4900870</v>
      </c>
      <c r="L1791">
        <v>4</v>
      </c>
      <c r="M1791">
        <v>347</v>
      </c>
      <c r="N1791">
        <v>158</v>
      </c>
      <c r="O1791">
        <v>189</v>
      </c>
      <c r="P1791" t="s">
        <v>2018</v>
      </c>
      <c r="Q1791">
        <v>37</v>
      </c>
      <c r="R1791">
        <v>13</v>
      </c>
      <c r="S1791">
        <v>101</v>
      </c>
      <c r="T1791">
        <v>29</v>
      </c>
      <c r="U1791">
        <v>14</v>
      </c>
      <c r="V1791">
        <v>153</v>
      </c>
      <c r="W1791">
        <v>31</v>
      </c>
      <c r="X1791">
        <v>0</v>
      </c>
      <c r="Y1791">
        <v>133</v>
      </c>
      <c r="Z1791">
        <v>32</v>
      </c>
    </row>
    <row r="1792" spans="1:26" x14ac:dyDescent="0.35">
      <c r="A1792" s="28" t="str">
        <f t="shared" si="27"/>
        <v>1.1 - CS CORE2021Monument Valley High</v>
      </c>
      <c r="B1792" s="28" t="s">
        <v>1952</v>
      </c>
      <c r="C1792" s="28" t="s">
        <v>1065</v>
      </c>
      <c r="D1792" s="28" t="s">
        <v>565</v>
      </c>
      <c r="E1792" s="28" t="s">
        <v>1012</v>
      </c>
      <c r="F1792" s="28" t="s">
        <v>566</v>
      </c>
      <c r="G1792" s="28" t="s">
        <v>291</v>
      </c>
      <c r="H1792" s="28" t="s">
        <v>271</v>
      </c>
      <c r="I1792" s="28" t="s">
        <v>567</v>
      </c>
      <c r="J1792" s="28" t="s">
        <v>568</v>
      </c>
      <c r="K1792">
        <v>4900900</v>
      </c>
      <c r="L1792">
        <v>2</v>
      </c>
      <c r="M1792">
        <v>52</v>
      </c>
      <c r="N1792">
        <v>27</v>
      </c>
      <c r="O1792">
        <v>25</v>
      </c>
      <c r="P1792">
        <v>48</v>
      </c>
      <c r="Q1792" t="s">
        <v>2018</v>
      </c>
      <c r="R1792" t="s">
        <v>2018</v>
      </c>
      <c r="S1792" t="s">
        <v>2018</v>
      </c>
      <c r="T1792" t="s">
        <v>2018</v>
      </c>
      <c r="U1792" t="s">
        <v>2018</v>
      </c>
      <c r="V1792" t="s">
        <v>2018</v>
      </c>
      <c r="W1792" t="s">
        <v>2018</v>
      </c>
      <c r="X1792">
        <v>0</v>
      </c>
      <c r="Y1792">
        <v>52</v>
      </c>
      <c r="Z1792">
        <v>34</v>
      </c>
    </row>
    <row r="1793" spans="1:26" x14ac:dyDescent="0.35">
      <c r="A1793" s="28" t="str">
        <f t="shared" si="27"/>
        <v>1.1 - CS CORE2021Whitehorse High</v>
      </c>
      <c r="B1793" s="28" t="s">
        <v>1952</v>
      </c>
      <c r="C1793" s="28" t="s">
        <v>1065</v>
      </c>
      <c r="D1793" s="28" t="s">
        <v>926</v>
      </c>
      <c r="E1793" s="28" t="s">
        <v>1003</v>
      </c>
      <c r="F1793" s="28" t="s">
        <v>927</v>
      </c>
      <c r="G1793" s="28" t="s">
        <v>291</v>
      </c>
      <c r="H1793" s="28" t="s">
        <v>271</v>
      </c>
      <c r="I1793" s="28" t="s">
        <v>567</v>
      </c>
      <c r="J1793" s="28" t="s">
        <v>568</v>
      </c>
      <c r="K1793">
        <v>4900900</v>
      </c>
      <c r="L1793">
        <v>4</v>
      </c>
      <c r="M1793">
        <v>57</v>
      </c>
      <c r="N1793">
        <v>20</v>
      </c>
      <c r="O1793">
        <v>37</v>
      </c>
      <c r="P1793">
        <v>55</v>
      </c>
      <c r="Q1793" t="s">
        <v>2018</v>
      </c>
      <c r="R1793" t="s">
        <v>2018</v>
      </c>
      <c r="S1793" t="s">
        <v>2018</v>
      </c>
      <c r="T1793" t="s">
        <v>2018</v>
      </c>
      <c r="U1793" t="s">
        <v>2018</v>
      </c>
      <c r="V1793" t="s">
        <v>2018</v>
      </c>
      <c r="W1793">
        <v>10</v>
      </c>
      <c r="X1793">
        <v>0</v>
      </c>
      <c r="Y1793">
        <v>57</v>
      </c>
      <c r="Z1793">
        <v>38</v>
      </c>
    </row>
    <row r="1794" spans="1:26" x14ac:dyDescent="0.35">
      <c r="A1794" s="28" t="str">
        <f t="shared" ref="A1794:A1857" si="28">B1794&amp;C1794&amp;D1794</f>
        <v>1.1 - CS CORE2021Cedar Ridge High</v>
      </c>
      <c r="B1794" s="28" t="s">
        <v>1952</v>
      </c>
      <c r="C1794" s="28" t="s">
        <v>1065</v>
      </c>
      <c r="D1794" s="28" t="s">
        <v>325</v>
      </c>
      <c r="E1794" s="28" t="s">
        <v>1007</v>
      </c>
      <c r="F1794" s="28" t="s">
        <v>326</v>
      </c>
      <c r="G1794" s="28" t="s">
        <v>1081</v>
      </c>
      <c r="H1794" s="28" t="s">
        <v>271</v>
      </c>
      <c r="I1794" s="28" t="s">
        <v>327</v>
      </c>
      <c r="J1794" s="28" t="s">
        <v>328</v>
      </c>
      <c r="K1794">
        <v>4900930</v>
      </c>
      <c r="L1794">
        <v>1</v>
      </c>
      <c r="M1794" t="s">
        <v>2018</v>
      </c>
      <c r="N1794" t="s">
        <v>2018</v>
      </c>
      <c r="O1794" t="s">
        <v>2018</v>
      </c>
      <c r="P1794" t="s">
        <v>2018</v>
      </c>
      <c r="Q1794" t="s">
        <v>2018</v>
      </c>
      <c r="R1794" t="s">
        <v>2018</v>
      </c>
      <c r="S1794" t="s">
        <v>2018</v>
      </c>
      <c r="T1794" t="s">
        <v>2018</v>
      </c>
      <c r="U1794" t="s">
        <v>2018</v>
      </c>
      <c r="V1794" t="s">
        <v>2018</v>
      </c>
      <c r="W1794" t="s">
        <v>2018</v>
      </c>
      <c r="X1794">
        <v>0</v>
      </c>
      <c r="Y1794" t="s">
        <v>2018</v>
      </c>
      <c r="Z1794" t="s">
        <v>2018</v>
      </c>
    </row>
    <row r="1795" spans="1:26" x14ac:dyDescent="0.35">
      <c r="A1795" s="28" t="str">
        <f t="shared" si="28"/>
        <v>1.1 - CS CORE2021Richfield High</v>
      </c>
      <c r="B1795" s="28" t="s">
        <v>1952</v>
      </c>
      <c r="C1795" s="28" t="s">
        <v>1065</v>
      </c>
      <c r="D1795" s="28" t="s">
        <v>714</v>
      </c>
      <c r="E1795" s="28" t="s">
        <v>1000</v>
      </c>
      <c r="F1795" s="28" t="s">
        <v>715</v>
      </c>
      <c r="G1795" s="28" t="s">
        <v>401</v>
      </c>
      <c r="H1795" s="28" t="s">
        <v>271</v>
      </c>
      <c r="I1795" s="28" t="s">
        <v>327</v>
      </c>
      <c r="J1795" s="28" t="s">
        <v>328</v>
      </c>
      <c r="K1795">
        <v>4900930</v>
      </c>
      <c r="L1795">
        <v>1</v>
      </c>
      <c r="M1795">
        <v>48</v>
      </c>
      <c r="N1795">
        <v>22</v>
      </c>
      <c r="O1795">
        <v>26</v>
      </c>
      <c r="P1795" t="s">
        <v>2018</v>
      </c>
      <c r="Q1795" t="s">
        <v>2018</v>
      </c>
      <c r="R1795" t="s">
        <v>2018</v>
      </c>
      <c r="S1795" t="s">
        <v>2018</v>
      </c>
      <c r="T1795" t="s">
        <v>2018</v>
      </c>
      <c r="U1795" t="s">
        <v>2018</v>
      </c>
      <c r="V1795">
        <v>45</v>
      </c>
      <c r="W1795" t="s">
        <v>2018</v>
      </c>
      <c r="X1795">
        <v>0</v>
      </c>
      <c r="Y1795">
        <v>21</v>
      </c>
      <c r="Z1795" t="s">
        <v>2018</v>
      </c>
    </row>
    <row r="1796" spans="1:26" x14ac:dyDescent="0.35">
      <c r="A1796" s="28" t="str">
        <f t="shared" si="28"/>
        <v>1.1 - CS CORE2021South Sevier High</v>
      </c>
      <c r="B1796" s="28" t="s">
        <v>1952</v>
      </c>
      <c r="C1796" s="28" t="s">
        <v>1065</v>
      </c>
      <c r="D1796" s="28" t="s">
        <v>771</v>
      </c>
      <c r="E1796" s="28" t="s">
        <v>1004</v>
      </c>
      <c r="F1796" s="28" t="s">
        <v>772</v>
      </c>
      <c r="G1796" s="28" t="s">
        <v>401</v>
      </c>
      <c r="H1796" s="28" t="s">
        <v>271</v>
      </c>
      <c r="I1796" s="28" t="s">
        <v>327</v>
      </c>
      <c r="J1796" s="28" t="s">
        <v>328</v>
      </c>
      <c r="K1796">
        <v>4900930</v>
      </c>
      <c r="L1796">
        <v>1</v>
      </c>
      <c r="M1796">
        <v>38</v>
      </c>
      <c r="N1796">
        <v>15</v>
      </c>
      <c r="O1796">
        <v>23</v>
      </c>
      <c r="P1796" t="s">
        <v>2018</v>
      </c>
      <c r="Q1796" t="s">
        <v>2018</v>
      </c>
      <c r="R1796" t="s">
        <v>2018</v>
      </c>
      <c r="S1796" t="s">
        <v>2018</v>
      </c>
      <c r="T1796" t="s">
        <v>2018</v>
      </c>
      <c r="U1796" t="s">
        <v>2018</v>
      </c>
      <c r="V1796">
        <v>34</v>
      </c>
      <c r="W1796" t="s">
        <v>2018</v>
      </c>
      <c r="X1796">
        <v>0</v>
      </c>
      <c r="Y1796">
        <v>16</v>
      </c>
      <c r="Z1796" t="s">
        <v>2018</v>
      </c>
    </row>
    <row r="1797" spans="1:26" x14ac:dyDescent="0.35">
      <c r="A1797" s="28" t="str">
        <f t="shared" si="28"/>
        <v>1.1 - CS CORE2021Gunnison Valley High</v>
      </c>
      <c r="B1797" s="28" t="s">
        <v>1952</v>
      </c>
      <c r="C1797" s="28" t="s">
        <v>1065</v>
      </c>
      <c r="D1797" s="28" t="s">
        <v>442</v>
      </c>
      <c r="E1797" s="28" t="s">
        <v>988</v>
      </c>
      <c r="F1797" s="28" t="s">
        <v>443</v>
      </c>
      <c r="G1797" s="28" t="s">
        <v>401</v>
      </c>
      <c r="H1797" s="28" t="s">
        <v>271</v>
      </c>
      <c r="I1797" s="28" t="s">
        <v>444</v>
      </c>
      <c r="J1797" s="28" t="s">
        <v>445</v>
      </c>
      <c r="K1797">
        <v>4900960</v>
      </c>
      <c r="L1797">
        <v>1</v>
      </c>
      <c r="M1797">
        <v>19</v>
      </c>
      <c r="N1797">
        <v>10</v>
      </c>
      <c r="O1797" t="s">
        <v>2018</v>
      </c>
      <c r="P1797" t="s">
        <v>2018</v>
      </c>
      <c r="Q1797" t="s">
        <v>2018</v>
      </c>
      <c r="R1797" t="s">
        <v>2018</v>
      </c>
      <c r="S1797" t="s">
        <v>2018</v>
      </c>
      <c r="T1797" t="s">
        <v>2018</v>
      </c>
      <c r="U1797" t="s">
        <v>2018</v>
      </c>
      <c r="V1797">
        <v>12</v>
      </c>
      <c r="W1797" t="s">
        <v>2018</v>
      </c>
      <c r="X1797">
        <v>0</v>
      </c>
      <c r="Y1797">
        <v>10</v>
      </c>
      <c r="Z1797" t="s">
        <v>2018</v>
      </c>
    </row>
    <row r="1798" spans="1:26" x14ac:dyDescent="0.35">
      <c r="A1798" s="28" t="str">
        <f t="shared" si="28"/>
        <v>1.1 - CS CORE2021Manti High</v>
      </c>
      <c r="B1798" s="28" t="s">
        <v>1952</v>
      </c>
      <c r="C1798" s="28" t="s">
        <v>1065</v>
      </c>
      <c r="D1798" s="28" t="s">
        <v>546</v>
      </c>
      <c r="E1798" s="28" t="s">
        <v>1000</v>
      </c>
      <c r="F1798" s="28" t="s">
        <v>547</v>
      </c>
      <c r="G1798" s="28" t="s">
        <v>401</v>
      </c>
      <c r="H1798" s="28" t="s">
        <v>271</v>
      </c>
      <c r="I1798" s="28" t="s">
        <v>444</v>
      </c>
      <c r="J1798" s="28" t="s">
        <v>445</v>
      </c>
      <c r="K1798">
        <v>4900960</v>
      </c>
      <c r="L1798">
        <v>1</v>
      </c>
      <c r="M1798">
        <v>28</v>
      </c>
      <c r="N1798" t="s">
        <v>2018</v>
      </c>
      <c r="O1798">
        <v>20</v>
      </c>
      <c r="P1798" t="s">
        <v>2018</v>
      </c>
      <c r="Q1798" t="s">
        <v>2018</v>
      </c>
      <c r="R1798" t="s">
        <v>2018</v>
      </c>
      <c r="S1798" t="s">
        <v>2018</v>
      </c>
      <c r="T1798" t="s">
        <v>2018</v>
      </c>
      <c r="U1798" t="s">
        <v>2018</v>
      </c>
      <c r="V1798">
        <v>21</v>
      </c>
      <c r="W1798" t="s">
        <v>2018</v>
      </c>
      <c r="X1798">
        <v>0</v>
      </c>
      <c r="Y1798">
        <v>13</v>
      </c>
      <c r="Z1798" t="s">
        <v>2018</v>
      </c>
    </row>
    <row r="1799" spans="1:26" x14ac:dyDescent="0.35">
      <c r="A1799" s="28" t="str">
        <f t="shared" si="28"/>
        <v>1.1 - CS CORE2021Silver Summit Academy</v>
      </c>
      <c r="B1799" s="28" t="s">
        <v>1952</v>
      </c>
      <c r="C1799" s="28" t="s">
        <v>1065</v>
      </c>
      <c r="D1799" s="28" t="s">
        <v>746</v>
      </c>
      <c r="E1799" s="28" t="s">
        <v>1002</v>
      </c>
      <c r="F1799" s="28" t="s">
        <v>747</v>
      </c>
      <c r="G1799" s="28" t="s">
        <v>1081</v>
      </c>
      <c r="H1799" s="28" t="s">
        <v>271</v>
      </c>
      <c r="I1799" s="28" t="s">
        <v>748</v>
      </c>
      <c r="J1799" s="28" t="s">
        <v>749</v>
      </c>
      <c r="K1799">
        <v>4900990</v>
      </c>
      <c r="L1799">
        <v>2</v>
      </c>
      <c r="M1799">
        <v>28</v>
      </c>
      <c r="N1799">
        <v>10</v>
      </c>
      <c r="O1799">
        <v>18</v>
      </c>
      <c r="P1799" t="s">
        <v>2018</v>
      </c>
      <c r="Q1799" t="s">
        <v>2018</v>
      </c>
      <c r="R1799" t="s">
        <v>2018</v>
      </c>
      <c r="S1799" t="s">
        <v>2018</v>
      </c>
      <c r="T1799" t="s">
        <v>2018</v>
      </c>
      <c r="U1799" t="s">
        <v>2018</v>
      </c>
      <c r="V1799">
        <v>27</v>
      </c>
      <c r="W1799" t="s">
        <v>2018</v>
      </c>
      <c r="X1799">
        <v>0</v>
      </c>
      <c r="Y1799" t="s">
        <v>2018</v>
      </c>
      <c r="Z1799" t="s">
        <v>2018</v>
      </c>
    </row>
    <row r="1800" spans="1:26" x14ac:dyDescent="0.35">
      <c r="A1800" s="28" t="str">
        <f t="shared" si="28"/>
        <v>1.1 - CS CORE2021South Summit High</v>
      </c>
      <c r="B1800" s="28" t="s">
        <v>1952</v>
      </c>
      <c r="C1800" s="28" t="s">
        <v>1065</v>
      </c>
      <c r="D1800" s="28" t="s">
        <v>773</v>
      </c>
      <c r="E1800" s="28" t="s">
        <v>988</v>
      </c>
      <c r="F1800" s="28" t="s">
        <v>774</v>
      </c>
      <c r="G1800" s="28" t="s">
        <v>401</v>
      </c>
      <c r="H1800" s="28" t="s">
        <v>271</v>
      </c>
      <c r="I1800" s="28" t="s">
        <v>748</v>
      </c>
      <c r="J1800" s="28" t="s">
        <v>749</v>
      </c>
      <c r="K1800">
        <v>4900990</v>
      </c>
      <c r="L1800">
        <v>3</v>
      </c>
      <c r="M1800">
        <v>89</v>
      </c>
      <c r="N1800">
        <v>13</v>
      </c>
      <c r="O1800">
        <v>76</v>
      </c>
      <c r="P1800" t="s">
        <v>2018</v>
      </c>
      <c r="Q1800" t="s">
        <v>2018</v>
      </c>
      <c r="R1800" t="s">
        <v>2018</v>
      </c>
      <c r="S1800">
        <v>21</v>
      </c>
      <c r="T1800" t="s">
        <v>2018</v>
      </c>
      <c r="U1800" t="s">
        <v>2018</v>
      </c>
      <c r="V1800">
        <v>65</v>
      </c>
      <c r="W1800" t="s">
        <v>2018</v>
      </c>
      <c r="X1800">
        <v>0</v>
      </c>
      <c r="Y1800">
        <v>25</v>
      </c>
      <c r="Z1800" t="s">
        <v>2018</v>
      </c>
    </row>
    <row r="1801" spans="1:26" x14ac:dyDescent="0.35">
      <c r="A1801" s="28" t="str">
        <f t="shared" si="28"/>
        <v>1.1 - CS CORE2021Spectrum Academy - NSL</v>
      </c>
      <c r="B1801" s="28" t="s">
        <v>1952</v>
      </c>
      <c r="C1801" s="28" t="s">
        <v>1065</v>
      </c>
      <c r="D1801" s="28" t="s">
        <v>779</v>
      </c>
      <c r="E1801" s="28" t="s">
        <v>990</v>
      </c>
      <c r="F1801" s="28" t="s">
        <v>780</v>
      </c>
      <c r="G1801" s="28" t="s">
        <v>1956</v>
      </c>
      <c r="H1801" s="28" t="s">
        <v>271</v>
      </c>
      <c r="I1801" s="28" t="s">
        <v>781</v>
      </c>
      <c r="J1801" s="28" t="s">
        <v>782</v>
      </c>
      <c r="K1801">
        <v>4900042</v>
      </c>
      <c r="L1801">
        <v>4</v>
      </c>
      <c r="M1801">
        <v>136</v>
      </c>
      <c r="N1801">
        <v>23</v>
      </c>
      <c r="O1801">
        <v>113</v>
      </c>
      <c r="P1801" t="s">
        <v>2018</v>
      </c>
      <c r="Q1801" t="s">
        <v>2018</v>
      </c>
      <c r="R1801" t="s">
        <v>2018</v>
      </c>
      <c r="S1801">
        <v>14</v>
      </c>
      <c r="T1801" t="s">
        <v>2018</v>
      </c>
      <c r="U1801" t="s">
        <v>2018</v>
      </c>
      <c r="V1801">
        <v>111</v>
      </c>
      <c r="W1801">
        <v>118</v>
      </c>
      <c r="X1801">
        <v>0</v>
      </c>
      <c r="Y1801">
        <v>39</v>
      </c>
      <c r="Z1801" t="s">
        <v>2018</v>
      </c>
    </row>
    <row r="1802" spans="1:26" x14ac:dyDescent="0.35">
      <c r="A1802" s="28" t="str">
        <f t="shared" si="28"/>
        <v>1.1 - CS CORE2021Spectrum Academy - Pleasant Grove</v>
      </c>
      <c r="B1802" s="28" t="s">
        <v>1952</v>
      </c>
      <c r="C1802" s="28" t="s">
        <v>1065</v>
      </c>
      <c r="D1802" s="28" t="s">
        <v>784</v>
      </c>
      <c r="E1802" s="28" t="s">
        <v>992</v>
      </c>
      <c r="F1802" s="28" t="s">
        <v>785</v>
      </c>
      <c r="G1802" s="28" t="s">
        <v>1956</v>
      </c>
      <c r="H1802" s="28" t="s">
        <v>271</v>
      </c>
      <c r="I1802" s="28" t="s">
        <v>781</v>
      </c>
      <c r="J1802" s="28" t="s">
        <v>782</v>
      </c>
      <c r="K1802">
        <v>4900042</v>
      </c>
      <c r="L1802">
        <v>3</v>
      </c>
      <c r="M1802">
        <v>61</v>
      </c>
      <c r="N1802" t="s">
        <v>2018</v>
      </c>
      <c r="O1802">
        <v>54</v>
      </c>
      <c r="P1802" t="s">
        <v>2018</v>
      </c>
      <c r="Q1802" t="s">
        <v>2018</v>
      </c>
      <c r="R1802" t="s">
        <v>2018</v>
      </c>
      <c r="S1802" t="s">
        <v>2018</v>
      </c>
      <c r="T1802" t="s">
        <v>2018</v>
      </c>
      <c r="U1802" t="s">
        <v>2018</v>
      </c>
      <c r="V1802">
        <v>57</v>
      </c>
      <c r="W1802">
        <v>54</v>
      </c>
      <c r="X1802">
        <v>0</v>
      </c>
      <c r="Y1802">
        <v>19</v>
      </c>
      <c r="Z1802" t="s">
        <v>2018</v>
      </c>
    </row>
    <row r="1803" spans="1:26" x14ac:dyDescent="0.35">
      <c r="A1803" s="28" t="str">
        <f t="shared" si="28"/>
        <v>1.1 - CS CORE2021St. George Academy</v>
      </c>
      <c r="B1803" s="28" t="s">
        <v>1952</v>
      </c>
      <c r="C1803" s="28" t="s">
        <v>1065</v>
      </c>
      <c r="D1803" s="28" t="s">
        <v>790</v>
      </c>
      <c r="E1803" s="28" t="s">
        <v>986</v>
      </c>
      <c r="F1803" s="28" t="s">
        <v>791</v>
      </c>
      <c r="G1803" s="28" t="s">
        <v>222</v>
      </c>
      <c r="H1803" s="28" t="s">
        <v>271</v>
      </c>
      <c r="I1803" s="28" t="s">
        <v>790</v>
      </c>
      <c r="J1803" s="28" t="s">
        <v>792</v>
      </c>
      <c r="K1803">
        <v>4900188</v>
      </c>
      <c r="L1803">
        <v>3</v>
      </c>
      <c r="M1803">
        <v>44</v>
      </c>
      <c r="N1803">
        <v>12</v>
      </c>
      <c r="O1803">
        <v>32</v>
      </c>
      <c r="P1803" t="s">
        <v>2018</v>
      </c>
      <c r="Q1803" t="s">
        <v>2018</v>
      </c>
      <c r="R1803" t="s">
        <v>2018</v>
      </c>
      <c r="S1803" t="s">
        <v>2018</v>
      </c>
      <c r="T1803" t="s">
        <v>2018</v>
      </c>
      <c r="U1803" t="s">
        <v>2018</v>
      </c>
      <c r="V1803">
        <v>33</v>
      </c>
      <c r="W1803" t="s">
        <v>2018</v>
      </c>
      <c r="X1803">
        <v>0</v>
      </c>
      <c r="Y1803" t="s">
        <v>2018</v>
      </c>
      <c r="Z1803" t="s">
        <v>2018</v>
      </c>
    </row>
    <row r="1804" spans="1:26" x14ac:dyDescent="0.35">
      <c r="A1804" s="28" t="str">
        <f t="shared" si="28"/>
        <v>1.1 - CS CORE2021Success DSU</v>
      </c>
      <c r="B1804" s="28" t="s">
        <v>1952</v>
      </c>
      <c r="C1804" s="28" t="s">
        <v>1065</v>
      </c>
      <c r="D1804" s="28" t="s">
        <v>796</v>
      </c>
      <c r="E1804" s="28" t="s">
        <v>1003</v>
      </c>
      <c r="F1804" s="28" t="s">
        <v>797</v>
      </c>
      <c r="G1804" s="28" t="s">
        <v>304</v>
      </c>
      <c r="H1804" s="28" t="s">
        <v>271</v>
      </c>
      <c r="I1804" s="28" t="s">
        <v>798</v>
      </c>
      <c r="J1804" s="28" t="s">
        <v>799</v>
      </c>
      <c r="K1804">
        <v>4900037</v>
      </c>
      <c r="L1804">
        <v>3</v>
      </c>
      <c r="M1804">
        <v>86</v>
      </c>
      <c r="N1804">
        <v>22</v>
      </c>
      <c r="O1804">
        <v>64</v>
      </c>
      <c r="P1804" t="s">
        <v>2018</v>
      </c>
      <c r="Q1804" t="s">
        <v>2018</v>
      </c>
      <c r="R1804" t="s">
        <v>2018</v>
      </c>
      <c r="S1804">
        <v>13</v>
      </c>
      <c r="T1804" t="s">
        <v>2018</v>
      </c>
      <c r="U1804" t="s">
        <v>2018</v>
      </c>
      <c r="V1804">
        <v>69</v>
      </c>
      <c r="W1804" t="s">
        <v>2018</v>
      </c>
      <c r="X1804">
        <v>0</v>
      </c>
      <c r="Y1804">
        <v>14</v>
      </c>
      <c r="Z1804" t="s">
        <v>2018</v>
      </c>
    </row>
    <row r="1805" spans="1:26" x14ac:dyDescent="0.35">
      <c r="A1805" s="28" t="str">
        <f t="shared" si="28"/>
        <v>1.1 - CS CORE2021Success SUU</v>
      </c>
      <c r="B1805" s="28" t="s">
        <v>1952</v>
      </c>
      <c r="C1805" s="28" t="s">
        <v>1065</v>
      </c>
      <c r="D1805" s="28" t="s">
        <v>801</v>
      </c>
      <c r="E1805" s="28" t="s">
        <v>986</v>
      </c>
      <c r="F1805" s="28" t="s">
        <v>802</v>
      </c>
      <c r="G1805" s="28" t="s">
        <v>401</v>
      </c>
      <c r="H1805" s="28" t="s">
        <v>271</v>
      </c>
      <c r="I1805" s="28" t="s">
        <v>798</v>
      </c>
      <c r="J1805" s="28" t="s">
        <v>799</v>
      </c>
      <c r="K1805">
        <v>4900037</v>
      </c>
      <c r="L1805">
        <v>1</v>
      </c>
      <c r="M1805">
        <v>56</v>
      </c>
      <c r="N1805">
        <v>30</v>
      </c>
      <c r="O1805">
        <v>26</v>
      </c>
      <c r="P1805" t="s">
        <v>2018</v>
      </c>
      <c r="Q1805" t="s">
        <v>2018</v>
      </c>
      <c r="R1805" t="s">
        <v>2018</v>
      </c>
      <c r="S1805" t="s">
        <v>2018</v>
      </c>
      <c r="T1805" t="s">
        <v>2018</v>
      </c>
      <c r="U1805" t="s">
        <v>2018</v>
      </c>
      <c r="V1805">
        <v>43</v>
      </c>
      <c r="W1805" t="s">
        <v>2018</v>
      </c>
      <c r="X1805">
        <v>0</v>
      </c>
      <c r="Y1805">
        <v>19</v>
      </c>
      <c r="Z1805" t="s">
        <v>2018</v>
      </c>
    </row>
    <row r="1806" spans="1:26" x14ac:dyDescent="0.35">
      <c r="A1806" s="28" t="str">
        <f t="shared" si="28"/>
        <v>1.1 - CS CORE2021Syracuse Arts Academy - Antelope</v>
      </c>
      <c r="B1806" s="28" t="s">
        <v>1952</v>
      </c>
      <c r="C1806" s="28" t="s">
        <v>1065</v>
      </c>
      <c r="D1806" s="28" t="s">
        <v>813</v>
      </c>
      <c r="E1806" s="28" t="s">
        <v>990</v>
      </c>
      <c r="F1806" s="28" t="s">
        <v>814</v>
      </c>
      <c r="G1806" s="28" t="s">
        <v>1956</v>
      </c>
      <c r="H1806" s="28" t="s">
        <v>401</v>
      </c>
      <c r="I1806" s="28" t="s">
        <v>815</v>
      </c>
      <c r="J1806" s="28" t="s">
        <v>816</v>
      </c>
      <c r="K1806">
        <v>4900044</v>
      </c>
      <c r="L1806">
        <v>1</v>
      </c>
      <c r="M1806">
        <v>50</v>
      </c>
      <c r="N1806">
        <v>22</v>
      </c>
      <c r="O1806">
        <v>28</v>
      </c>
      <c r="P1806" t="s">
        <v>2018</v>
      </c>
      <c r="Q1806" t="s">
        <v>2018</v>
      </c>
      <c r="R1806" t="s">
        <v>2018</v>
      </c>
      <c r="S1806" t="s">
        <v>2018</v>
      </c>
      <c r="T1806" t="s">
        <v>2018</v>
      </c>
      <c r="U1806" t="s">
        <v>2018</v>
      </c>
      <c r="V1806">
        <v>41</v>
      </c>
      <c r="W1806" t="s">
        <v>2018</v>
      </c>
      <c r="X1806">
        <v>0</v>
      </c>
      <c r="Y1806" t="s">
        <v>2018</v>
      </c>
      <c r="Z1806" t="s">
        <v>2018</v>
      </c>
    </row>
    <row r="1807" spans="1:26" x14ac:dyDescent="0.35">
      <c r="A1807" s="28" t="str">
        <f t="shared" si="28"/>
        <v>1.1 - CS CORE2021Terra Academy</v>
      </c>
      <c r="B1807" s="28" t="s">
        <v>1952</v>
      </c>
      <c r="C1807" s="28" t="s">
        <v>1065</v>
      </c>
      <c r="D1807" s="28" t="s">
        <v>826</v>
      </c>
      <c r="E1807" s="28" t="s">
        <v>992</v>
      </c>
      <c r="F1807" s="28" t="s">
        <v>827</v>
      </c>
      <c r="G1807" s="28" t="s">
        <v>1956</v>
      </c>
      <c r="H1807" s="28" t="s">
        <v>271</v>
      </c>
      <c r="I1807" s="28" t="s">
        <v>826</v>
      </c>
      <c r="J1807" s="28" t="s">
        <v>828</v>
      </c>
      <c r="K1807">
        <v>4900179</v>
      </c>
      <c r="L1807">
        <v>2</v>
      </c>
      <c r="M1807">
        <v>57</v>
      </c>
      <c r="N1807">
        <v>28</v>
      </c>
      <c r="O1807">
        <v>29</v>
      </c>
      <c r="P1807" t="s">
        <v>2018</v>
      </c>
      <c r="Q1807" t="s">
        <v>2018</v>
      </c>
      <c r="R1807" t="s">
        <v>2018</v>
      </c>
      <c r="S1807" t="s">
        <v>2018</v>
      </c>
      <c r="T1807" t="s">
        <v>2018</v>
      </c>
      <c r="U1807" t="s">
        <v>2018</v>
      </c>
      <c r="V1807">
        <v>50</v>
      </c>
      <c r="W1807" t="s">
        <v>2018</v>
      </c>
      <c r="X1807">
        <v>0</v>
      </c>
      <c r="Y1807">
        <v>15</v>
      </c>
      <c r="Z1807" t="s">
        <v>2018</v>
      </c>
    </row>
    <row r="1808" spans="1:26" x14ac:dyDescent="0.35">
      <c r="A1808" s="28" t="str">
        <f t="shared" si="28"/>
        <v>1.1 - CS CORE2021Tintic High</v>
      </c>
      <c r="B1808" s="28" t="s">
        <v>1952</v>
      </c>
      <c r="C1808" s="28" t="s">
        <v>1065</v>
      </c>
      <c r="D1808" s="28" t="s">
        <v>836</v>
      </c>
      <c r="E1808" s="28" t="s">
        <v>988</v>
      </c>
      <c r="F1808" s="28" t="s">
        <v>837</v>
      </c>
      <c r="G1808" s="28" t="s">
        <v>291</v>
      </c>
      <c r="H1808" s="28" t="s">
        <v>271</v>
      </c>
      <c r="I1808" s="28" t="s">
        <v>838</v>
      </c>
      <c r="J1808" s="28" t="s">
        <v>839</v>
      </c>
      <c r="K1808">
        <v>4901020</v>
      </c>
      <c r="L1808">
        <v>1</v>
      </c>
      <c r="M1808">
        <v>17</v>
      </c>
      <c r="N1808">
        <v>11</v>
      </c>
      <c r="O1808" t="s">
        <v>2018</v>
      </c>
      <c r="P1808" t="s">
        <v>2018</v>
      </c>
      <c r="Q1808" t="s">
        <v>2018</v>
      </c>
      <c r="R1808" t="s">
        <v>2018</v>
      </c>
      <c r="S1808" t="s">
        <v>2018</v>
      </c>
      <c r="T1808" t="s">
        <v>2018</v>
      </c>
      <c r="U1808" t="s">
        <v>2018</v>
      </c>
      <c r="V1808">
        <v>16</v>
      </c>
      <c r="W1808" t="s">
        <v>2018</v>
      </c>
      <c r="X1808">
        <v>0</v>
      </c>
      <c r="Y1808" t="s">
        <v>2018</v>
      </c>
      <c r="Z1808" t="s">
        <v>2018</v>
      </c>
    </row>
    <row r="1809" spans="1:26" x14ac:dyDescent="0.35">
      <c r="A1809" s="28" t="str">
        <f t="shared" si="28"/>
        <v>1.1 - CS CORE2021Blue Peak High</v>
      </c>
      <c r="B1809" s="28" t="s">
        <v>1952</v>
      </c>
      <c r="C1809" s="28" t="s">
        <v>1065</v>
      </c>
      <c r="D1809" s="28" t="s">
        <v>278</v>
      </c>
      <c r="E1809" s="28" t="s">
        <v>997</v>
      </c>
      <c r="F1809" s="28" t="s">
        <v>279</v>
      </c>
      <c r="G1809" s="28" t="s">
        <v>1956</v>
      </c>
      <c r="H1809" s="28" t="s">
        <v>271</v>
      </c>
      <c r="I1809" s="28" t="s">
        <v>280</v>
      </c>
      <c r="J1809" s="28" t="s">
        <v>281</v>
      </c>
      <c r="K1809">
        <v>4901050</v>
      </c>
      <c r="L1809">
        <v>2</v>
      </c>
      <c r="M1809">
        <v>51</v>
      </c>
      <c r="N1809">
        <v>21</v>
      </c>
      <c r="O1809">
        <v>30</v>
      </c>
      <c r="P1809" t="s">
        <v>2018</v>
      </c>
      <c r="Q1809" t="s">
        <v>2018</v>
      </c>
      <c r="R1809" t="s">
        <v>2018</v>
      </c>
      <c r="S1809" t="s">
        <v>2018</v>
      </c>
      <c r="T1809" t="s">
        <v>2018</v>
      </c>
      <c r="U1809" t="s">
        <v>2018</v>
      </c>
      <c r="V1809">
        <v>37</v>
      </c>
      <c r="W1809">
        <v>12</v>
      </c>
      <c r="X1809">
        <v>0</v>
      </c>
      <c r="Y1809">
        <v>26</v>
      </c>
      <c r="Z1809" t="s">
        <v>2018</v>
      </c>
    </row>
    <row r="1810" spans="1:26" x14ac:dyDescent="0.35">
      <c r="A1810" s="28" t="str">
        <f t="shared" si="28"/>
        <v>1.1 - CS CORE2021Grantsville High</v>
      </c>
      <c r="B1810" s="28" t="s">
        <v>1952</v>
      </c>
      <c r="C1810" s="28" t="s">
        <v>1065</v>
      </c>
      <c r="D1810" s="28" t="s">
        <v>436</v>
      </c>
      <c r="E1810" s="28" t="s">
        <v>1000</v>
      </c>
      <c r="F1810" s="28" t="s">
        <v>437</v>
      </c>
      <c r="G1810" s="28" t="s">
        <v>401</v>
      </c>
      <c r="H1810" s="28" t="s">
        <v>271</v>
      </c>
      <c r="I1810" s="28" t="s">
        <v>280</v>
      </c>
      <c r="J1810" s="28" t="s">
        <v>281</v>
      </c>
      <c r="K1810">
        <v>4901050</v>
      </c>
      <c r="L1810">
        <v>1</v>
      </c>
      <c r="M1810">
        <v>203</v>
      </c>
      <c r="N1810">
        <v>86</v>
      </c>
      <c r="O1810">
        <v>117</v>
      </c>
      <c r="P1810" t="s">
        <v>2018</v>
      </c>
      <c r="Q1810" t="s">
        <v>2018</v>
      </c>
      <c r="R1810" t="s">
        <v>2018</v>
      </c>
      <c r="S1810">
        <v>19</v>
      </c>
      <c r="T1810" t="s">
        <v>2018</v>
      </c>
      <c r="U1810" t="s">
        <v>2018</v>
      </c>
      <c r="V1810">
        <v>178</v>
      </c>
      <c r="W1810">
        <v>37</v>
      </c>
      <c r="X1810">
        <v>0</v>
      </c>
      <c r="Y1810">
        <v>30</v>
      </c>
      <c r="Z1810" t="s">
        <v>2018</v>
      </c>
    </row>
    <row r="1811" spans="1:26" x14ac:dyDescent="0.35">
      <c r="A1811" s="28" t="str">
        <f t="shared" si="28"/>
        <v>1.1 - CS CORE2021Stansbury High</v>
      </c>
      <c r="B1811" s="28" t="s">
        <v>1952</v>
      </c>
      <c r="C1811" s="28" t="s">
        <v>1065</v>
      </c>
      <c r="D1811" s="28" t="s">
        <v>794</v>
      </c>
      <c r="E1811" s="28" t="s">
        <v>1040</v>
      </c>
      <c r="F1811" s="28" t="s">
        <v>795</v>
      </c>
      <c r="G1811" s="28" t="s">
        <v>401</v>
      </c>
      <c r="H1811" s="28" t="s">
        <v>271</v>
      </c>
      <c r="I1811" s="28" t="s">
        <v>280</v>
      </c>
      <c r="J1811" s="28" t="s">
        <v>281</v>
      </c>
      <c r="K1811">
        <v>4901050</v>
      </c>
      <c r="L1811">
        <v>1</v>
      </c>
      <c r="M1811">
        <v>453</v>
      </c>
      <c r="N1811">
        <v>215</v>
      </c>
      <c r="O1811">
        <v>238</v>
      </c>
      <c r="P1811" t="s">
        <v>2018</v>
      </c>
      <c r="Q1811" t="s">
        <v>2018</v>
      </c>
      <c r="R1811" t="s">
        <v>2018</v>
      </c>
      <c r="S1811">
        <v>62</v>
      </c>
      <c r="T1811" t="s">
        <v>2018</v>
      </c>
      <c r="U1811" t="s">
        <v>2018</v>
      </c>
      <c r="V1811">
        <v>372</v>
      </c>
      <c r="W1811">
        <v>51</v>
      </c>
      <c r="X1811">
        <v>0</v>
      </c>
      <c r="Y1811">
        <v>78</v>
      </c>
      <c r="Z1811">
        <v>13</v>
      </c>
    </row>
    <row r="1812" spans="1:26" x14ac:dyDescent="0.35">
      <c r="A1812" s="28" t="str">
        <f t="shared" si="28"/>
        <v>1.1 - CS CORE2021Tooele High</v>
      </c>
      <c r="B1812" s="28" t="s">
        <v>1952</v>
      </c>
      <c r="C1812" s="28" t="s">
        <v>1065</v>
      </c>
      <c r="D1812" s="28" t="s">
        <v>841</v>
      </c>
      <c r="E1812" s="28" t="s">
        <v>1004</v>
      </c>
      <c r="F1812" s="28" t="s">
        <v>842</v>
      </c>
      <c r="G1812" s="28" t="s">
        <v>401</v>
      </c>
      <c r="H1812" s="28" t="s">
        <v>271</v>
      </c>
      <c r="I1812" s="28" t="s">
        <v>280</v>
      </c>
      <c r="J1812" s="28" t="s">
        <v>281</v>
      </c>
      <c r="K1812">
        <v>4901050</v>
      </c>
      <c r="L1812">
        <v>2</v>
      </c>
      <c r="M1812">
        <v>218</v>
      </c>
      <c r="N1812">
        <v>55</v>
      </c>
      <c r="O1812">
        <v>163</v>
      </c>
      <c r="P1812" t="s">
        <v>2018</v>
      </c>
      <c r="Q1812" t="s">
        <v>2018</v>
      </c>
      <c r="R1812" t="s">
        <v>2018</v>
      </c>
      <c r="S1812">
        <v>36</v>
      </c>
      <c r="T1812" t="s">
        <v>2018</v>
      </c>
      <c r="U1812" t="s">
        <v>2018</v>
      </c>
      <c r="V1812">
        <v>168</v>
      </c>
      <c r="W1812">
        <v>49</v>
      </c>
      <c r="X1812">
        <v>0</v>
      </c>
      <c r="Y1812">
        <v>70</v>
      </c>
      <c r="Z1812">
        <v>10</v>
      </c>
    </row>
    <row r="1813" spans="1:26" x14ac:dyDescent="0.35">
      <c r="A1813" s="28" t="str">
        <f t="shared" si="28"/>
        <v>1.1 - CS CORE2021Uintah High</v>
      </c>
      <c r="B1813" s="28" t="s">
        <v>1952</v>
      </c>
      <c r="C1813" s="28" t="s">
        <v>1065</v>
      </c>
      <c r="D1813" s="28" t="s">
        <v>847</v>
      </c>
      <c r="E1813" s="28" t="s">
        <v>988</v>
      </c>
      <c r="F1813" s="28" t="s">
        <v>848</v>
      </c>
      <c r="G1813" s="28" t="s">
        <v>401</v>
      </c>
      <c r="H1813" s="28" t="s">
        <v>271</v>
      </c>
      <c r="I1813" s="28" t="s">
        <v>849</v>
      </c>
      <c r="J1813" s="28" t="s">
        <v>850</v>
      </c>
      <c r="K1813">
        <v>4901080</v>
      </c>
      <c r="L1813">
        <v>5</v>
      </c>
      <c r="M1813">
        <v>478</v>
      </c>
      <c r="N1813">
        <v>177</v>
      </c>
      <c r="O1813">
        <v>301</v>
      </c>
      <c r="P1813">
        <v>24</v>
      </c>
      <c r="Q1813" t="s">
        <v>2018</v>
      </c>
      <c r="R1813" t="s">
        <v>2018</v>
      </c>
      <c r="S1813">
        <v>41</v>
      </c>
      <c r="T1813" t="s">
        <v>2018</v>
      </c>
      <c r="U1813" t="s">
        <v>2018</v>
      </c>
      <c r="V1813">
        <v>398</v>
      </c>
      <c r="W1813">
        <v>45</v>
      </c>
      <c r="X1813">
        <v>0</v>
      </c>
      <c r="Y1813">
        <v>191</v>
      </c>
      <c r="Z1813" t="s">
        <v>2018</v>
      </c>
    </row>
    <row r="1814" spans="1:26" x14ac:dyDescent="0.35">
      <c r="A1814" s="28" t="str">
        <f t="shared" si="28"/>
        <v>1.1 - CS CORE2021Uintah River High</v>
      </c>
      <c r="B1814" s="28" t="s">
        <v>1952</v>
      </c>
      <c r="C1814" s="28" t="s">
        <v>1065</v>
      </c>
      <c r="D1814" s="28" t="s">
        <v>852</v>
      </c>
      <c r="E1814" s="28" t="s">
        <v>986</v>
      </c>
      <c r="F1814" s="28" t="s">
        <v>853</v>
      </c>
      <c r="G1814" s="28" t="s">
        <v>401</v>
      </c>
      <c r="H1814" s="28" t="s">
        <v>271</v>
      </c>
      <c r="I1814" s="28" t="s">
        <v>852</v>
      </c>
      <c r="J1814" s="28" t="s">
        <v>854</v>
      </c>
      <c r="K1814">
        <v>4900013</v>
      </c>
      <c r="L1814">
        <v>1</v>
      </c>
      <c r="M1814">
        <v>16</v>
      </c>
      <c r="N1814">
        <v>10</v>
      </c>
      <c r="O1814" t="s">
        <v>2018</v>
      </c>
      <c r="P1814">
        <v>12</v>
      </c>
      <c r="Q1814" t="s">
        <v>2018</v>
      </c>
      <c r="R1814" t="s">
        <v>2018</v>
      </c>
      <c r="S1814" t="s">
        <v>2018</v>
      </c>
      <c r="T1814" t="s">
        <v>2018</v>
      </c>
      <c r="U1814" t="s">
        <v>2018</v>
      </c>
      <c r="V1814" t="s">
        <v>2018</v>
      </c>
      <c r="W1814" t="s">
        <v>2018</v>
      </c>
      <c r="X1814">
        <v>0</v>
      </c>
      <c r="Y1814">
        <v>11</v>
      </c>
      <c r="Z1814" t="s">
        <v>2018</v>
      </c>
    </row>
    <row r="1815" spans="1:26" x14ac:dyDescent="0.35">
      <c r="A1815" s="28" t="str">
        <f t="shared" si="28"/>
        <v>1.1 - CS CORE2021Utah Career Path High School</v>
      </c>
      <c r="B1815" s="28" t="s">
        <v>1952</v>
      </c>
      <c r="C1815" s="28" t="s">
        <v>1065</v>
      </c>
      <c r="D1815" s="28" t="s">
        <v>1091</v>
      </c>
      <c r="E1815" s="28" t="s">
        <v>1033</v>
      </c>
      <c r="F1815" s="28" t="s">
        <v>1092</v>
      </c>
      <c r="G1815" s="28" t="s">
        <v>401</v>
      </c>
      <c r="H1815" s="28" t="s">
        <v>271</v>
      </c>
      <c r="I1815" s="28" t="s">
        <v>1091</v>
      </c>
      <c r="J1815" s="28" t="s">
        <v>1093</v>
      </c>
      <c r="K1815">
        <v>4900171</v>
      </c>
      <c r="L1815">
        <v>2</v>
      </c>
      <c r="M1815">
        <v>89</v>
      </c>
      <c r="N1815">
        <v>41</v>
      </c>
      <c r="O1815">
        <v>48</v>
      </c>
      <c r="P1815" t="s">
        <v>2018</v>
      </c>
      <c r="Q1815" t="s">
        <v>2018</v>
      </c>
      <c r="R1815" t="s">
        <v>2018</v>
      </c>
      <c r="S1815">
        <v>11</v>
      </c>
      <c r="T1815" t="s">
        <v>2018</v>
      </c>
      <c r="U1815" t="s">
        <v>2018</v>
      </c>
      <c r="V1815">
        <v>71</v>
      </c>
      <c r="W1815">
        <v>21</v>
      </c>
      <c r="X1815">
        <v>0</v>
      </c>
      <c r="Y1815">
        <v>17</v>
      </c>
      <c r="Z1815" t="s">
        <v>2018</v>
      </c>
    </row>
    <row r="1816" spans="1:26" x14ac:dyDescent="0.35">
      <c r="A1816" s="28" t="str">
        <f t="shared" si="28"/>
        <v>1.1 - CS CORE2021Utah Connections Academy</v>
      </c>
      <c r="B1816" s="28" t="s">
        <v>1952</v>
      </c>
      <c r="C1816" s="28" t="s">
        <v>1065</v>
      </c>
      <c r="D1816" s="28" t="s">
        <v>858</v>
      </c>
      <c r="E1816" s="28" t="s">
        <v>1020</v>
      </c>
      <c r="F1816" s="28" t="s">
        <v>859</v>
      </c>
      <c r="G1816" s="28" t="s">
        <v>1956</v>
      </c>
      <c r="H1816" s="28" t="s">
        <v>271</v>
      </c>
      <c r="I1816" s="28" t="s">
        <v>858</v>
      </c>
      <c r="J1816" s="28" t="s">
        <v>860</v>
      </c>
      <c r="K1816">
        <v>4900151</v>
      </c>
      <c r="L1816">
        <v>1</v>
      </c>
      <c r="M1816">
        <v>90</v>
      </c>
      <c r="N1816">
        <v>45</v>
      </c>
      <c r="O1816">
        <v>45</v>
      </c>
      <c r="P1816" t="s">
        <v>2018</v>
      </c>
      <c r="Q1816" t="s">
        <v>2018</v>
      </c>
      <c r="R1816" t="s">
        <v>2018</v>
      </c>
      <c r="S1816">
        <v>14</v>
      </c>
      <c r="T1816" t="s">
        <v>2018</v>
      </c>
      <c r="U1816" t="s">
        <v>2018</v>
      </c>
      <c r="V1816">
        <v>74</v>
      </c>
      <c r="W1816">
        <v>11</v>
      </c>
      <c r="X1816">
        <v>0</v>
      </c>
      <c r="Y1816">
        <v>31</v>
      </c>
      <c r="Z1816" t="s">
        <v>2018</v>
      </c>
    </row>
    <row r="1817" spans="1:26" x14ac:dyDescent="0.35">
      <c r="A1817" s="28" t="str">
        <f t="shared" si="28"/>
        <v>1.1 - CS CORE2021Utah County Academy of Science</v>
      </c>
      <c r="B1817" s="28" t="s">
        <v>1952</v>
      </c>
      <c r="C1817" s="28" t="s">
        <v>1065</v>
      </c>
      <c r="D1817" s="28" t="s">
        <v>862</v>
      </c>
      <c r="E1817" s="28" t="s">
        <v>986</v>
      </c>
      <c r="F1817" s="28" t="s">
        <v>863</v>
      </c>
      <c r="G1817" s="28" t="s">
        <v>401</v>
      </c>
      <c r="H1817" s="28" t="s">
        <v>271</v>
      </c>
      <c r="I1817" s="28" t="s">
        <v>862</v>
      </c>
      <c r="J1817" s="28" t="s">
        <v>864</v>
      </c>
      <c r="K1817">
        <v>4900020</v>
      </c>
      <c r="L1817">
        <v>5</v>
      </c>
      <c r="M1817">
        <v>260</v>
      </c>
      <c r="N1817">
        <v>94</v>
      </c>
      <c r="O1817">
        <v>166</v>
      </c>
      <c r="P1817" t="s">
        <v>2018</v>
      </c>
      <c r="Q1817" t="s">
        <v>2018</v>
      </c>
      <c r="R1817" t="s">
        <v>2018</v>
      </c>
      <c r="S1817">
        <v>60</v>
      </c>
      <c r="T1817" t="s">
        <v>2018</v>
      </c>
      <c r="U1817" t="s">
        <v>2018</v>
      </c>
      <c r="V1817">
        <v>181</v>
      </c>
      <c r="W1817" t="s">
        <v>2018</v>
      </c>
      <c r="X1817">
        <v>0</v>
      </c>
      <c r="Y1817">
        <v>66</v>
      </c>
      <c r="Z1817" t="s">
        <v>2018</v>
      </c>
    </row>
    <row r="1818" spans="1:26" x14ac:dyDescent="0.35">
      <c r="A1818" s="28" t="str">
        <f t="shared" si="28"/>
        <v>1.1 - CS CORE2021Utah Military Academy</v>
      </c>
      <c r="B1818" s="28" t="s">
        <v>1952</v>
      </c>
      <c r="C1818" s="28" t="s">
        <v>1065</v>
      </c>
      <c r="D1818" s="28" t="s">
        <v>868</v>
      </c>
      <c r="E1818" s="28" t="s">
        <v>986</v>
      </c>
      <c r="F1818" s="28" t="s">
        <v>871</v>
      </c>
      <c r="G1818" s="28" t="s">
        <v>291</v>
      </c>
      <c r="H1818" s="28" t="s">
        <v>271</v>
      </c>
      <c r="I1818" s="28" t="s">
        <v>868</v>
      </c>
      <c r="J1818" s="28" t="s">
        <v>869</v>
      </c>
      <c r="K1818">
        <v>4900176</v>
      </c>
      <c r="L1818">
        <v>4</v>
      </c>
      <c r="M1818">
        <v>182</v>
      </c>
      <c r="N1818">
        <v>59</v>
      </c>
      <c r="O1818">
        <v>123</v>
      </c>
      <c r="P1818" t="s">
        <v>2018</v>
      </c>
      <c r="Q1818" t="s">
        <v>2018</v>
      </c>
      <c r="R1818" t="s">
        <v>2018</v>
      </c>
      <c r="S1818">
        <v>38</v>
      </c>
      <c r="T1818" t="s">
        <v>2018</v>
      </c>
      <c r="U1818" t="s">
        <v>2018</v>
      </c>
      <c r="V1818">
        <v>128</v>
      </c>
      <c r="W1818">
        <v>46</v>
      </c>
      <c r="X1818">
        <v>0</v>
      </c>
      <c r="Y1818">
        <v>50</v>
      </c>
      <c r="Z1818">
        <v>12</v>
      </c>
    </row>
    <row r="1819" spans="1:26" x14ac:dyDescent="0.35">
      <c r="A1819" s="28" t="str">
        <f t="shared" si="28"/>
        <v>1.1 - CS CORE2021Utah Military Academy - Camp Williams</v>
      </c>
      <c r="B1819" s="28" t="s">
        <v>1952</v>
      </c>
      <c r="C1819" s="28" t="s">
        <v>1065</v>
      </c>
      <c r="D1819" s="28" t="s">
        <v>866</v>
      </c>
      <c r="E1819" s="28" t="s">
        <v>1003</v>
      </c>
      <c r="F1819" s="28" t="s">
        <v>867</v>
      </c>
      <c r="G1819" s="28" t="s">
        <v>291</v>
      </c>
      <c r="H1819" s="28" t="s">
        <v>271</v>
      </c>
      <c r="I1819" s="28" t="s">
        <v>868</v>
      </c>
      <c r="J1819" s="28" t="s">
        <v>869</v>
      </c>
      <c r="K1819">
        <v>4900176</v>
      </c>
      <c r="L1819">
        <v>4</v>
      </c>
      <c r="M1819">
        <v>134</v>
      </c>
      <c r="N1819">
        <v>32</v>
      </c>
      <c r="O1819">
        <v>102</v>
      </c>
      <c r="P1819" t="s">
        <v>2018</v>
      </c>
      <c r="Q1819" t="s">
        <v>2018</v>
      </c>
      <c r="R1819" t="s">
        <v>2018</v>
      </c>
      <c r="S1819">
        <v>37</v>
      </c>
      <c r="T1819" t="s">
        <v>2018</v>
      </c>
      <c r="U1819">
        <v>10</v>
      </c>
      <c r="V1819">
        <v>79</v>
      </c>
      <c r="W1819">
        <v>28</v>
      </c>
      <c r="X1819">
        <v>0</v>
      </c>
      <c r="Y1819">
        <v>33</v>
      </c>
      <c r="Z1819" t="s">
        <v>2018</v>
      </c>
    </row>
    <row r="1820" spans="1:26" x14ac:dyDescent="0.35">
      <c r="A1820" s="28" t="str">
        <f t="shared" si="28"/>
        <v>1.1 - CS CORE2021Utah Virtual Academy</v>
      </c>
      <c r="B1820" s="28" t="s">
        <v>1952</v>
      </c>
      <c r="C1820" s="28" t="s">
        <v>1065</v>
      </c>
      <c r="D1820" s="28" t="s">
        <v>874</v>
      </c>
      <c r="E1820" s="28" t="s">
        <v>986</v>
      </c>
      <c r="F1820" s="28" t="s">
        <v>875</v>
      </c>
      <c r="G1820" s="28" t="s">
        <v>1956</v>
      </c>
      <c r="H1820" s="28" t="s">
        <v>271</v>
      </c>
      <c r="I1820" s="28" t="s">
        <v>874</v>
      </c>
      <c r="J1820" s="28" t="s">
        <v>876</v>
      </c>
      <c r="K1820">
        <v>4900130</v>
      </c>
      <c r="L1820">
        <v>4</v>
      </c>
      <c r="M1820">
        <v>551</v>
      </c>
      <c r="N1820">
        <v>254</v>
      </c>
      <c r="O1820">
        <v>297</v>
      </c>
      <c r="P1820">
        <v>16</v>
      </c>
      <c r="Q1820">
        <v>11</v>
      </c>
      <c r="R1820">
        <v>21</v>
      </c>
      <c r="S1820">
        <v>24</v>
      </c>
      <c r="T1820">
        <v>13</v>
      </c>
      <c r="U1820" t="s">
        <v>2018</v>
      </c>
      <c r="V1820">
        <v>462</v>
      </c>
      <c r="W1820">
        <v>106</v>
      </c>
      <c r="X1820">
        <v>0</v>
      </c>
      <c r="Y1820">
        <v>232</v>
      </c>
      <c r="Z1820">
        <v>17</v>
      </c>
    </row>
    <row r="1821" spans="1:26" x14ac:dyDescent="0.35">
      <c r="A1821" s="28" t="str">
        <f t="shared" si="28"/>
        <v>1.1 - CS CORE2021Vanguard Academy</v>
      </c>
      <c r="B1821" s="28" t="s">
        <v>1952</v>
      </c>
      <c r="C1821" s="28" t="s">
        <v>1065</v>
      </c>
      <c r="D1821" s="28" t="s">
        <v>882</v>
      </c>
      <c r="E1821" s="28" t="s">
        <v>986</v>
      </c>
      <c r="F1821" s="28" t="s">
        <v>883</v>
      </c>
      <c r="G1821" s="28" t="s">
        <v>1956</v>
      </c>
      <c r="H1821" s="28" t="s">
        <v>271</v>
      </c>
      <c r="I1821" s="28" t="s">
        <v>882</v>
      </c>
      <c r="J1821" s="28" t="s">
        <v>884</v>
      </c>
      <c r="K1821">
        <v>4900183</v>
      </c>
      <c r="L1821">
        <v>4</v>
      </c>
      <c r="M1821">
        <v>225</v>
      </c>
      <c r="N1821">
        <v>98</v>
      </c>
      <c r="O1821">
        <v>127</v>
      </c>
      <c r="P1821" t="s">
        <v>2018</v>
      </c>
      <c r="Q1821" t="s">
        <v>2018</v>
      </c>
      <c r="R1821" t="s">
        <v>2018</v>
      </c>
      <c r="S1821" t="s">
        <v>2018</v>
      </c>
      <c r="T1821" t="s">
        <v>2018</v>
      </c>
      <c r="U1821" t="s">
        <v>2018</v>
      </c>
      <c r="V1821">
        <v>224</v>
      </c>
      <c r="W1821">
        <v>10</v>
      </c>
      <c r="X1821">
        <v>0</v>
      </c>
      <c r="Y1821">
        <v>155</v>
      </c>
      <c r="Z1821" t="s">
        <v>2018</v>
      </c>
    </row>
    <row r="1822" spans="1:26" x14ac:dyDescent="0.35">
      <c r="A1822" s="28" t="str">
        <f t="shared" si="28"/>
        <v>1.1 - CS CORE2021Venture Academy</v>
      </c>
      <c r="B1822" s="28" t="s">
        <v>1952</v>
      </c>
      <c r="C1822" s="28" t="s">
        <v>1065</v>
      </c>
      <c r="D1822" s="28" t="s">
        <v>886</v>
      </c>
      <c r="E1822" s="28" t="s">
        <v>990</v>
      </c>
      <c r="F1822" s="28" t="s">
        <v>887</v>
      </c>
      <c r="G1822" s="28" t="s">
        <v>1956</v>
      </c>
      <c r="H1822" s="28" t="s">
        <v>271</v>
      </c>
      <c r="I1822" s="28" t="s">
        <v>886</v>
      </c>
      <c r="J1822" s="28" t="s">
        <v>888</v>
      </c>
      <c r="K1822">
        <v>4900133</v>
      </c>
      <c r="L1822">
        <v>3</v>
      </c>
      <c r="M1822">
        <v>174</v>
      </c>
      <c r="N1822">
        <v>73</v>
      </c>
      <c r="O1822">
        <v>101</v>
      </c>
      <c r="P1822" t="s">
        <v>2018</v>
      </c>
      <c r="Q1822" t="s">
        <v>2018</v>
      </c>
      <c r="R1822" t="s">
        <v>2018</v>
      </c>
      <c r="S1822">
        <v>19</v>
      </c>
      <c r="T1822" t="s">
        <v>2018</v>
      </c>
      <c r="U1822" t="s">
        <v>2018</v>
      </c>
      <c r="V1822">
        <v>143</v>
      </c>
      <c r="W1822">
        <v>22</v>
      </c>
      <c r="X1822">
        <v>0</v>
      </c>
      <c r="Y1822">
        <v>47</v>
      </c>
      <c r="Z1822" t="s">
        <v>2018</v>
      </c>
    </row>
    <row r="1823" spans="1:26" x14ac:dyDescent="0.35">
      <c r="A1823" s="28" t="str">
        <f t="shared" si="28"/>
        <v>1.1 - CS CORE2021Walden School of Liberal Arts</v>
      </c>
      <c r="B1823" s="28" t="s">
        <v>1952</v>
      </c>
      <c r="C1823" s="28" t="s">
        <v>1065</v>
      </c>
      <c r="D1823" s="28" t="s">
        <v>896</v>
      </c>
      <c r="E1823" s="28" t="s">
        <v>992</v>
      </c>
      <c r="F1823" s="28" t="s">
        <v>897</v>
      </c>
      <c r="G1823" s="28" t="s">
        <v>1956</v>
      </c>
      <c r="H1823" s="28" t="s">
        <v>271</v>
      </c>
      <c r="I1823" s="28" t="s">
        <v>896</v>
      </c>
      <c r="J1823" s="28" t="s">
        <v>898</v>
      </c>
      <c r="K1823">
        <v>4900061</v>
      </c>
      <c r="L1823">
        <v>3</v>
      </c>
      <c r="M1823">
        <v>33</v>
      </c>
      <c r="N1823">
        <v>11</v>
      </c>
      <c r="O1823">
        <v>22</v>
      </c>
      <c r="P1823" t="s">
        <v>2018</v>
      </c>
      <c r="Q1823" t="s">
        <v>2018</v>
      </c>
      <c r="R1823" t="s">
        <v>2018</v>
      </c>
      <c r="S1823" t="s">
        <v>2018</v>
      </c>
      <c r="T1823" t="s">
        <v>2018</v>
      </c>
      <c r="U1823" t="s">
        <v>2018</v>
      </c>
      <c r="V1823">
        <v>26</v>
      </c>
      <c r="W1823" t="s">
        <v>2018</v>
      </c>
      <c r="X1823">
        <v>0</v>
      </c>
      <c r="Y1823">
        <v>10</v>
      </c>
      <c r="Z1823" t="s">
        <v>2018</v>
      </c>
    </row>
    <row r="1824" spans="1:26" x14ac:dyDescent="0.35">
      <c r="A1824" s="28" t="str">
        <f t="shared" si="28"/>
        <v>1.1 - CS CORE2021Wasatch High</v>
      </c>
      <c r="B1824" s="28" t="s">
        <v>1952</v>
      </c>
      <c r="C1824" s="28" t="s">
        <v>1065</v>
      </c>
      <c r="D1824" s="28" t="s">
        <v>900</v>
      </c>
      <c r="E1824" s="28" t="s">
        <v>988</v>
      </c>
      <c r="F1824" s="28" t="s">
        <v>901</v>
      </c>
      <c r="G1824" s="28" t="s">
        <v>401</v>
      </c>
      <c r="H1824" s="28" t="s">
        <v>271</v>
      </c>
      <c r="I1824" s="28" t="s">
        <v>902</v>
      </c>
      <c r="J1824" s="28" t="s">
        <v>903</v>
      </c>
      <c r="K1824">
        <v>4901110</v>
      </c>
      <c r="L1824">
        <v>3</v>
      </c>
      <c r="M1824">
        <v>249</v>
      </c>
      <c r="N1824">
        <v>43</v>
      </c>
      <c r="O1824">
        <v>206</v>
      </c>
      <c r="P1824" t="s">
        <v>2018</v>
      </c>
      <c r="Q1824" t="s">
        <v>2018</v>
      </c>
      <c r="R1824" t="s">
        <v>2018</v>
      </c>
      <c r="S1824">
        <v>32</v>
      </c>
      <c r="T1824" t="s">
        <v>2018</v>
      </c>
      <c r="U1824">
        <v>14</v>
      </c>
      <c r="V1824">
        <v>203</v>
      </c>
      <c r="W1824">
        <v>15</v>
      </c>
      <c r="X1824">
        <v>0</v>
      </c>
      <c r="Y1824">
        <v>37</v>
      </c>
      <c r="Z1824" t="s">
        <v>2018</v>
      </c>
    </row>
    <row r="1825" spans="1:26" x14ac:dyDescent="0.35">
      <c r="A1825" s="28" t="str">
        <f t="shared" si="28"/>
        <v>1.1 - CS CORE2021Crimson Cliffs High</v>
      </c>
      <c r="B1825" s="28" t="s">
        <v>1952</v>
      </c>
      <c r="C1825" s="28" t="s">
        <v>1065</v>
      </c>
      <c r="D1825" s="28" t="s">
        <v>352</v>
      </c>
      <c r="E1825" s="28" t="s">
        <v>1002</v>
      </c>
      <c r="F1825" s="28" t="s">
        <v>353</v>
      </c>
      <c r="G1825" s="28" t="s">
        <v>304</v>
      </c>
      <c r="H1825" s="28" t="s">
        <v>271</v>
      </c>
      <c r="I1825" s="28" t="s">
        <v>354</v>
      </c>
      <c r="J1825" s="28" t="s">
        <v>355</v>
      </c>
      <c r="K1825">
        <v>4901140</v>
      </c>
      <c r="L1825">
        <v>3</v>
      </c>
      <c r="M1825">
        <v>67</v>
      </c>
      <c r="N1825">
        <v>11</v>
      </c>
      <c r="O1825">
        <v>56</v>
      </c>
      <c r="P1825" t="s">
        <v>2018</v>
      </c>
      <c r="Q1825" t="s">
        <v>2018</v>
      </c>
      <c r="R1825" t="s">
        <v>2018</v>
      </c>
      <c r="S1825" t="s">
        <v>2018</v>
      </c>
      <c r="T1825" t="s">
        <v>2018</v>
      </c>
      <c r="U1825" t="s">
        <v>2018</v>
      </c>
      <c r="V1825">
        <v>57</v>
      </c>
      <c r="W1825" t="s">
        <v>2018</v>
      </c>
      <c r="X1825">
        <v>0</v>
      </c>
      <c r="Y1825" t="s">
        <v>2018</v>
      </c>
      <c r="Z1825" t="s">
        <v>2018</v>
      </c>
    </row>
    <row r="1826" spans="1:26" x14ac:dyDescent="0.35">
      <c r="A1826" s="28" t="str">
        <f t="shared" si="28"/>
        <v>1.1 - CS CORE2021Desert Hills High</v>
      </c>
      <c r="B1826" s="28" t="s">
        <v>1952</v>
      </c>
      <c r="C1826" s="28" t="s">
        <v>1065</v>
      </c>
      <c r="D1826" s="28" t="s">
        <v>372</v>
      </c>
      <c r="E1826" s="28" t="s">
        <v>995</v>
      </c>
      <c r="F1826" s="28" t="s">
        <v>373</v>
      </c>
      <c r="G1826" s="28" t="s">
        <v>304</v>
      </c>
      <c r="H1826" s="28" t="s">
        <v>271</v>
      </c>
      <c r="I1826" s="28" t="s">
        <v>354</v>
      </c>
      <c r="J1826" s="28" t="s">
        <v>355</v>
      </c>
      <c r="K1826">
        <v>4901140</v>
      </c>
      <c r="L1826">
        <v>4</v>
      </c>
      <c r="M1826">
        <v>65</v>
      </c>
      <c r="N1826">
        <v>12</v>
      </c>
      <c r="O1826">
        <v>53</v>
      </c>
      <c r="P1826" t="s">
        <v>2018</v>
      </c>
      <c r="Q1826" t="s">
        <v>2018</v>
      </c>
      <c r="R1826" t="s">
        <v>2018</v>
      </c>
      <c r="S1826" t="s">
        <v>2018</v>
      </c>
      <c r="T1826" t="s">
        <v>2018</v>
      </c>
      <c r="U1826" t="s">
        <v>2018</v>
      </c>
      <c r="V1826">
        <v>57</v>
      </c>
      <c r="W1826" t="s">
        <v>2018</v>
      </c>
      <c r="X1826">
        <v>0</v>
      </c>
      <c r="Y1826">
        <v>15</v>
      </c>
      <c r="Z1826" t="s">
        <v>2018</v>
      </c>
    </row>
    <row r="1827" spans="1:26" x14ac:dyDescent="0.35">
      <c r="A1827" s="28" t="str">
        <f t="shared" si="28"/>
        <v>1.1 - CS CORE2021Dixie High</v>
      </c>
      <c r="B1827" s="28" t="s">
        <v>1952</v>
      </c>
      <c r="C1827" s="28" t="s">
        <v>1065</v>
      </c>
      <c r="D1827" s="28" t="s">
        <v>381</v>
      </c>
      <c r="E1827" s="28" t="s">
        <v>988</v>
      </c>
      <c r="F1827" s="28" t="s">
        <v>382</v>
      </c>
      <c r="G1827" s="28" t="s">
        <v>304</v>
      </c>
      <c r="H1827" s="28" t="s">
        <v>271</v>
      </c>
      <c r="I1827" s="28" t="s">
        <v>354</v>
      </c>
      <c r="J1827" s="28" t="s">
        <v>355</v>
      </c>
      <c r="K1827">
        <v>4901140</v>
      </c>
      <c r="L1827">
        <v>2</v>
      </c>
      <c r="M1827">
        <v>129</v>
      </c>
      <c r="N1827">
        <v>37</v>
      </c>
      <c r="O1827">
        <v>92</v>
      </c>
      <c r="P1827" t="s">
        <v>2018</v>
      </c>
      <c r="Q1827" t="s">
        <v>2018</v>
      </c>
      <c r="R1827" t="s">
        <v>2018</v>
      </c>
      <c r="S1827">
        <v>20</v>
      </c>
      <c r="T1827" t="s">
        <v>2018</v>
      </c>
      <c r="U1827" t="s">
        <v>2018</v>
      </c>
      <c r="V1827">
        <v>104</v>
      </c>
      <c r="W1827">
        <v>19</v>
      </c>
      <c r="X1827">
        <v>0</v>
      </c>
      <c r="Y1827">
        <v>47</v>
      </c>
      <c r="Z1827" t="s">
        <v>2018</v>
      </c>
    </row>
    <row r="1828" spans="1:26" x14ac:dyDescent="0.35">
      <c r="A1828" s="28" t="str">
        <f t="shared" si="28"/>
        <v>1.1 - CS CORE2021Enterprise High</v>
      </c>
      <c r="B1828" s="28" t="s">
        <v>1952</v>
      </c>
      <c r="C1828" s="28" t="s">
        <v>1065</v>
      </c>
      <c r="D1828" s="28" t="s">
        <v>403</v>
      </c>
      <c r="E1828" s="28" t="s">
        <v>1004</v>
      </c>
      <c r="F1828" s="28" t="s">
        <v>404</v>
      </c>
      <c r="G1828" s="28" t="s">
        <v>291</v>
      </c>
      <c r="H1828" s="28" t="s">
        <v>271</v>
      </c>
      <c r="I1828" s="28" t="s">
        <v>354</v>
      </c>
      <c r="J1828" s="28" t="s">
        <v>355</v>
      </c>
      <c r="K1828">
        <v>4901140</v>
      </c>
      <c r="L1828">
        <v>1</v>
      </c>
      <c r="M1828">
        <v>95</v>
      </c>
      <c r="N1828">
        <v>39</v>
      </c>
      <c r="O1828">
        <v>56</v>
      </c>
      <c r="P1828" t="s">
        <v>2018</v>
      </c>
      <c r="Q1828" t="s">
        <v>2018</v>
      </c>
      <c r="R1828" t="s">
        <v>2018</v>
      </c>
      <c r="S1828">
        <v>11</v>
      </c>
      <c r="T1828" t="s">
        <v>2018</v>
      </c>
      <c r="U1828" t="s">
        <v>2018</v>
      </c>
      <c r="V1828">
        <v>83</v>
      </c>
      <c r="W1828">
        <v>14</v>
      </c>
      <c r="X1828">
        <v>0</v>
      </c>
      <c r="Y1828">
        <v>39</v>
      </c>
      <c r="Z1828" t="s">
        <v>2018</v>
      </c>
    </row>
    <row r="1829" spans="1:26" x14ac:dyDescent="0.35">
      <c r="A1829" s="28" t="str">
        <f t="shared" si="28"/>
        <v>1.1 - CS CORE2021Hurricane High</v>
      </c>
      <c r="B1829" s="28" t="s">
        <v>1952</v>
      </c>
      <c r="C1829" s="28" t="s">
        <v>1065</v>
      </c>
      <c r="D1829" s="28" t="s">
        <v>475</v>
      </c>
      <c r="E1829" s="28" t="s">
        <v>1007</v>
      </c>
      <c r="F1829" s="28" t="s">
        <v>476</v>
      </c>
      <c r="G1829" s="28" t="s">
        <v>1957</v>
      </c>
      <c r="H1829" s="28" t="s">
        <v>271</v>
      </c>
      <c r="I1829" s="28" t="s">
        <v>354</v>
      </c>
      <c r="J1829" s="28" t="s">
        <v>355</v>
      </c>
      <c r="K1829">
        <v>4901140</v>
      </c>
      <c r="L1829">
        <v>2</v>
      </c>
      <c r="M1829">
        <v>130</v>
      </c>
      <c r="N1829">
        <v>25</v>
      </c>
      <c r="O1829">
        <v>105</v>
      </c>
      <c r="P1829" t="s">
        <v>2018</v>
      </c>
      <c r="Q1829" t="s">
        <v>2018</v>
      </c>
      <c r="R1829" t="s">
        <v>2018</v>
      </c>
      <c r="S1829">
        <v>11</v>
      </c>
      <c r="T1829" t="s">
        <v>2018</v>
      </c>
      <c r="U1829" t="s">
        <v>2018</v>
      </c>
      <c r="V1829">
        <v>116</v>
      </c>
      <c r="W1829">
        <v>20</v>
      </c>
      <c r="X1829">
        <v>0</v>
      </c>
      <c r="Y1829">
        <v>39</v>
      </c>
      <c r="Z1829" t="s">
        <v>2018</v>
      </c>
    </row>
    <row r="1830" spans="1:26" x14ac:dyDescent="0.35">
      <c r="A1830" s="28" t="str">
        <f t="shared" si="28"/>
        <v>1.1 - CS CORE2021Pine View High</v>
      </c>
      <c r="B1830" s="28" t="s">
        <v>1952</v>
      </c>
      <c r="C1830" s="28" t="s">
        <v>1065</v>
      </c>
      <c r="D1830" s="28" t="s">
        <v>676</v>
      </c>
      <c r="E1830" s="28" t="s">
        <v>1040</v>
      </c>
      <c r="F1830" s="28" t="s">
        <v>677</v>
      </c>
      <c r="G1830" s="28" t="s">
        <v>304</v>
      </c>
      <c r="H1830" s="28" t="s">
        <v>271</v>
      </c>
      <c r="I1830" s="28" t="s">
        <v>354</v>
      </c>
      <c r="J1830" s="28" t="s">
        <v>355</v>
      </c>
      <c r="K1830">
        <v>4901140</v>
      </c>
      <c r="L1830">
        <v>3</v>
      </c>
      <c r="M1830">
        <v>87</v>
      </c>
      <c r="N1830">
        <v>24</v>
      </c>
      <c r="O1830">
        <v>63</v>
      </c>
      <c r="P1830" t="s">
        <v>2018</v>
      </c>
      <c r="Q1830" t="s">
        <v>2018</v>
      </c>
      <c r="R1830" t="s">
        <v>2018</v>
      </c>
      <c r="S1830">
        <v>21</v>
      </c>
      <c r="T1830" t="s">
        <v>2018</v>
      </c>
      <c r="U1830" t="s">
        <v>2018</v>
      </c>
      <c r="V1830">
        <v>56</v>
      </c>
      <c r="W1830">
        <v>11</v>
      </c>
      <c r="X1830">
        <v>0</v>
      </c>
      <c r="Y1830">
        <v>28</v>
      </c>
      <c r="Z1830" t="s">
        <v>2018</v>
      </c>
    </row>
    <row r="1831" spans="1:26" x14ac:dyDescent="0.35">
      <c r="A1831" s="28" t="str">
        <f t="shared" si="28"/>
        <v>1.1 - CS CORE2021Snow Canyon High</v>
      </c>
      <c r="B1831" s="28" t="s">
        <v>1952</v>
      </c>
      <c r="C1831" s="28" t="s">
        <v>1065</v>
      </c>
      <c r="D1831" s="28" t="s">
        <v>757</v>
      </c>
      <c r="E1831" s="28" t="s">
        <v>1055</v>
      </c>
      <c r="F1831" s="28" t="s">
        <v>758</v>
      </c>
      <c r="G1831" s="28" t="s">
        <v>304</v>
      </c>
      <c r="H1831" s="28" t="s">
        <v>271</v>
      </c>
      <c r="I1831" s="28" t="s">
        <v>354</v>
      </c>
      <c r="J1831" s="28" t="s">
        <v>355</v>
      </c>
      <c r="K1831">
        <v>4901140</v>
      </c>
      <c r="L1831">
        <v>3</v>
      </c>
      <c r="M1831">
        <v>119</v>
      </c>
      <c r="N1831">
        <v>11</v>
      </c>
      <c r="O1831">
        <v>108</v>
      </c>
      <c r="P1831" t="s">
        <v>2018</v>
      </c>
      <c r="Q1831" t="s">
        <v>2018</v>
      </c>
      <c r="R1831" t="s">
        <v>2018</v>
      </c>
      <c r="S1831">
        <v>20</v>
      </c>
      <c r="T1831" t="s">
        <v>2018</v>
      </c>
      <c r="U1831" t="s">
        <v>2018</v>
      </c>
      <c r="V1831">
        <v>86</v>
      </c>
      <c r="W1831">
        <v>16</v>
      </c>
      <c r="X1831">
        <v>0</v>
      </c>
      <c r="Y1831">
        <v>42</v>
      </c>
      <c r="Z1831" t="s">
        <v>2018</v>
      </c>
    </row>
    <row r="1832" spans="1:26" x14ac:dyDescent="0.35">
      <c r="A1832" s="28" t="str">
        <f t="shared" si="28"/>
        <v>1.1 - CS CORE2021Wayne High</v>
      </c>
      <c r="B1832" s="28" t="s">
        <v>1952</v>
      </c>
      <c r="C1832" s="28" t="s">
        <v>1065</v>
      </c>
      <c r="D1832" s="28" t="s">
        <v>905</v>
      </c>
      <c r="E1832" s="28" t="s">
        <v>988</v>
      </c>
      <c r="F1832" s="28" t="s">
        <v>906</v>
      </c>
      <c r="G1832" s="28" t="s">
        <v>401</v>
      </c>
      <c r="H1832" s="28" t="s">
        <v>271</v>
      </c>
      <c r="I1832" s="28" t="s">
        <v>907</v>
      </c>
      <c r="J1832" s="28" t="s">
        <v>908</v>
      </c>
      <c r="K1832">
        <v>4901170</v>
      </c>
      <c r="L1832">
        <v>2</v>
      </c>
      <c r="M1832">
        <v>39</v>
      </c>
      <c r="N1832">
        <v>13</v>
      </c>
      <c r="O1832">
        <v>26</v>
      </c>
      <c r="P1832" t="s">
        <v>2018</v>
      </c>
      <c r="Q1832" t="s">
        <v>2018</v>
      </c>
      <c r="R1832" t="s">
        <v>2018</v>
      </c>
      <c r="S1832" t="s">
        <v>2018</v>
      </c>
      <c r="T1832" t="s">
        <v>2018</v>
      </c>
      <c r="U1832" t="s">
        <v>2018</v>
      </c>
      <c r="V1832">
        <v>35</v>
      </c>
      <c r="W1832" t="s">
        <v>2018</v>
      </c>
      <c r="X1832">
        <v>0</v>
      </c>
      <c r="Y1832">
        <v>17</v>
      </c>
      <c r="Z1832" t="s">
        <v>2018</v>
      </c>
    </row>
    <row r="1833" spans="1:26" x14ac:dyDescent="0.35">
      <c r="A1833" s="28" t="str">
        <f t="shared" si="28"/>
        <v>1.1 - CS CORE2021Bonneville High</v>
      </c>
      <c r="B1833" s="28" t="s">
        <v>1952</v>
      </c>
      <c r="C1833" s="28" t="s">
        <v>1065</v>
      </c>
      <c r="D1833" s="28" t="s">
        <v>283</v>
      </c>
      <c r="E1833" s="28" t="s">
        <v>999</v>
      </c>
      <c r="F1833" s="28" t="s">
        <v>284</v>
      </c>
      <c r="G1833" s="28" t="s">
        <v>304</v>
      </c>
      <c r="H1833" s="28" t="s">
        <v>271</v>
      </c>
      <c r="I1833" s="28" t="s">
        <v>285</v>
      </c>
      <c r="J1833" s="28" t="s">
        <v>286</v>
      </c>
      <c r="K1833">
        <v>4901200</v>
      </c>
      <c r="L1833">
        <v>5</v>
      </c>
      <c r="M1833">
        <v>336</v>
      </c>
      <c r="N1833">
        <v>153</v>
      </c>
      <c r="O1833">
        <v>183</v>
      </c>
      <c r="P1833" t="s">
        <v>2018</v>
      </c>
      <c r="Q1833" t="s">
        <v>2018</v>
      </c>
      <c r="R1833" t="s">
        <v>2018</v>
      </c>
      <c r="S1833">
        <v>68</v>
      </c>
      <c r="T1833" t="s">
        <v>2018</v>
      </c>
      <c r="U1833">
        <v>14</v>
      </c>
      <c r="V1833">
        <v>234</v>
      </c>
      <c r="W1833">
        <v>34</v>
      </c>
      <c r="X1833">
        <v>0</v>
      </c>
      <c r="Y1833">
        <v>101</v>
      </c>
      <c r="Z1833">
        <v>11</v>
      </c>
    </row>
    <row r="1834" spans="1:26" x14ac:dyDescent="0.35">
      <c r="A1834" s="28" t="str">
        <f t="shared" si="28"/>
        <v>1.1 - CS CORE2021Fremont High</v>
      </c>
      <c r="B1834" s="28" t="s">
        <v>1952</v>
      </c>
      <c r="C1834" s="28" t="s">
        <v>1065</v>
      </c>
      <c r="D1834" s="28" t="s">
        <v>425</v>
      </c>
      <c r="E1834" s="28" t="s">
        <v>1012</v>
      </c>
      <c r="F1834" s="28" t="s">
        <v>426</v>
      </c>
      <c r="G1834" s="28" t="s">
        <v>304</v>
      </c>
      <c r="H1834" s="28" t="s">
        <v>271</v>
      </c>
      <c r="I1834" s="28" t="s">
        <v>285</v>
      </c>
      <c r="J1834" s="28" t="s">
        <v>286</v>
      </c>
      <c r="K1834">
        <v>4901200</v>
      </c>
      <c r="L1834">
        <v>6</v>
      </c>
      <c r="M1834">
        <v>98</v>
      </c>
      <c r="N1834">
        <v>25</v>
      </c>
      <c r="O1834">
        <v>73</v>
      </c>
      <c r="P1834" t="s">
        <v>2018</v>
      </c>
      <c r="Q1834" t="s">
        <v>2018</v>
      </c>
      <c r="R1834" t="s">
        <v>2018</v>
      </c>
      <c r="S1834" t="s">
        <v>2018</v>
      </c>
      <c r="T1834" t="s">
        <v>2018</v>
      </c>
      <c r="U1834" t="s">
        <v>2018</v>
      </c>
      <c r="V1834">
        <v>82</v>
      </c>
      <c r="W1834">
        <v>10</v>
      </c>
      <c r="X1834">
        <v>0</v>
      </c>
      <c r="Y1834">
        <v>15</v>
      </c>
      <c r="Z1834" t="s">
        <v>2018</v>
      </c>
    </row>
    <row r="1835" spans="1:26" x14ac:dyDescent="0.35">
      <c r="A1835" s="28" t="str">
        <f t="shared" si="28"/>
        <v>1.1 - CS CORE2021North Ogden Jr High</v>
      </c>
      <c r="B1835" s="28" t="s">
        <v>1952</v>
      </c>
      <c r="C1835" s="28" t="s">
        <v>1065</v>
      </c>
      <c r="D1835" s="28" t="s">
        <v>619</v>
      </c>
      <c r="E1835" s="28" t="s">
        <v>1015</v>
      </c>
      <c r="F1835" s="28" t="s">
        <v>620</v>
      </c>
      <c r="G1835" s="28" t="s">
        <v>291</v>
      </c>
      <c r="H1835" s="28" t="s">
        <v>401</v>
      </c>
      <c r="I1835" s="28" t="s">
        <v>285</v>
      </c>
      <c r="J1835" s="28" t="s">
        <v>286</v>
      </c>
      <c r="K1835">
        <v>4901200</v>
      </c>
      <c r="L1835">
        <v>1</v>
      </c>
      <c r="M1835" t="s">
        <v>2018</v>
      </c>
      <c r="N1835" t="s">
        <v>2018</v>
      </c>
      <c r="O1835" t="s">
        <v>2018</v>
      </c>
      <c r="P1835" t="s">
        <v>2018</v>
      </c>
      <c r="Q1835" t="s">
        <v>2018</v>
      </c>
      <c r="R1835" t="s">
        <v>2018</v>
      </c>
      <c r="S1835" t="s">
        <v>2018</v>
      </c>
      <c r="T1835" t="s">
        <v>2018</v>
      </c>
      <c r="U1835" t="s">
        <v>2018</v>
      </c>
      <c r="V1835" t="s">
        <v>2018</v>
      </c>
      <c r="W1835" t="s">
        <v>2018</v>
      </c>
      <c r="X1835">
        <v>0</v>
      </c>
      <c r="Y1835" t="s">
        <v>2018</v>
      </c>
      <c r="Z1835" t="s">
        <v>2018</v>
      </c>
    </row>
    <row r="1836" spans="1:26" x14ac:dyDescent="0.35">
      <c r="A1836" s="28" t="str">
        <f t="shared" si="28"/>
        <v>1.1 - CS CORE2021Orion Jr High</v>
      </c>
      <c r="B1836" s="28" t="s">
        <v>1952</v>
      </c>
      <c r="C1836" s="28" t="s">
        <v>1065</v>
      </c>
      <c r="D1836" s="28" t="s">
        <v>657</v>
      </c>
      <c r="E1836" s="28" t="s">
        <v>1005</v>
      </c>
      <c r="F1836" s="28" t="s">
        <v>658</v>
      </c>
      <c r="G1836" s="28" t="s">
        <v>291</v>
      </c>
      <c r="H1836" s="28" t="s">
        <v>401</v>
      </c>
      <c r="I1836" s="28" t="s">
        <v>285</v>
      </c>
      <c r="J1836" s="28" t="s">
        <v>286</v>
      </c>
      <c r="K1836">
        <v>4901200</v>
      </c>
      <c r="L1836">
        <v>1</v>
      </c>
      <c r="M1836" t="s">
        <v>2018</v>
      </c>
      <c r="N1836" t="s">
        <v>2018</v>
      </c>
      <c r="O1836" t="s">
        <v>2018</v>
      </c>
      <c r="P1836" t="s">
        <v>2018</v>
      </c>
      <c r="Q1836" t="s">
        <v>2018</v>
      </c>
      <c r="R1836" t="s">
        <v>2018</v>
      </c>
      <c r="S1836" t="s">
        <v>2018</v>
      </c>
      <c r="T1836" t="s">
        <v>2018</v>
      </c>
      <c r="U1836" t="s">
        <v>2018</v>
      </c>
      <c r="V1836" t="s">
        <v>2018</v>
      </c>
      <c r="W1836" t="s">
        <v>2018</v>
      </c>
      <c r="X1836">
        <v>0</v>
      </c>
      <c r="Y1836" t="s">
        <v>2018</v>
      </c>
      <c r="Z1836" t="s">
        <v>2018</v>
      </c>
    </row>
    <row r="1837" spans="1:26" x14ac:dyDescent="0.35">
      <c r="A1837" s="28" t="str">
        <f t="shared" si="28"/>
        <v>1.1 - CS CORE2021Rocky Mountain Jr High</v>
      </c>
      <c r="B1837" s="28" t="s">
        <v>1952</v>
      </c>
      <c r="C1837" s="28" t="s">
        <v>1065</v>
      </c>
      <c r="D1837" s="28" t="s">
        <v>726</v>
      </c>
      <c r="E1837" s="28" t="s">
        <v>1051</v>
      </c>
      <c r="F1837" s="28" t="s">
        <v>727</v>
      </c>
      <c r="G1837" s="28" t="s">
        <v>291</v>
      </c>
      <c r="H1837" s="28" t="s">
        <v>401</v>
      </c>
      <c r="I1837" s="28" t="s">
        <v>285</v>
      </c>
      <c r="J1837" s="28" t="s">
        <v>286</v>
      </c>
      <c r="K1837">
        <v>4901200</v>
      </c>
      <c r="L1837">
        <v>1</v>
      </c>
      <c r="M1837">
        <v>205</v>
      </c>
      <c r="N1837">
        <v>107</v>
      </c>
      <c r="O1837">
        <v>98</v>
      </c>
      <c r="P1837" t="s">
        <v>2018</v>
      </c>
      <c r="Q1837" t="s">
        <v>2018</v>
      </c>
      <c r="R1837" t="s">
        <v>2018</v>
      </c>
      <c r="S1837" t="s">
        <v>2018</v>
      </c>
      <c r="T1837" t="s">
        <v>2018</v>
      </c>
      <c r="U1837" t="s">
        <v>2018</v>
      </c>
      <c r="V1837">
        <v>178</v>
      </c>
      <c r="W1837">
        <v>21</v>
      </c>
      <c r="X1837">
        <v>0</v>
      </c>
      <c r="Y1837">
        <v>22</v>
      </c>
      <c r="Z1837" t="s">
        <v>2018</v>
      </c>
    </row>
    <row r="1838" spans="1:26" x14ac:dyDescent="0.35">
      <c r="A1838" s="28" t="str">
        <f t="shared" si="28"/>
        <v>1.1 - CS CORE2021Roy High</v>
      </c>
      <c r="B1838" s="28" t="s">
        <v>1952</v>
      </c>
      <c r="C1838" s="28" t="s">
        <v>1065</v>
      </c>
      <c r="D1838" s="28" t="s">
        <v>732</v>
      </c>
      <c r="E1838" s="28" t="s">
        <v>1000</v>
      </c>
      <c r="F1838" s="28" t="s">
        <v>733</v>
      </c>
      <c r="G1838" s="28" t="s">
        <v>304</v>
      </c>
      <c r="H1838" s="28" t="s">
        <v>271</v>
      </c>
      <c r="I1838" s="28" t="s">
        <v>285</v>
      </c>
      <c r="J1838" s="28" t="s">
        <v>286</v>
      </c>
      <c r="K1838">
        <v>4901200</v>
      </c>
      <c r="L1838">
        <v>3</v>
      </c>
      <c r="M1838">
        <v>273</v>
      </c>
      <c r="N1838">
        <v>116</v>
      </c>
      <c r="O1838">
        <v>157</v>
      </c>
      <c r="P1838" t="s">
        <v>2018</v>
      </c>
      <c r="Q1838" t="s">
        <v>2018</v>
      </c>
      <c r="R1838" t="s">
        <v>2018</v>
      </c>
      <c r="S1838">
        <v>56</v>
      </c>
      <c r="T1838" t="s">
        <v>2018</v>
      </c>
      <c r="U1838">
        <v>11</v>
      </c>
      <c r="V1838">
        <v>193</v>
      </c>
      <c r="W1838">
        <v>32</v>
      </c>
      <c r="X1838">
        <v>0</v>
      </c>
      <c r="Y1838">
        <v>86</v>
      </c>
      <c r="Z1838">
        <v>13</v>
      </c>
    </row>
    <row r="1839" spans="1:26" x14ac:dyDescent="0.35">
      <c r="A1839" s="28" t="str">
        <f t="shared" si="28"/>
        <v>1.1 - CS CORE2021Roy Jr High</v>
      </c>
      <c r="B1839" s="28" t="s">
        <v>1952</v>
      </c>
      <c r="C1839" s="28" t="s">
        <v>1065</v>
      </c>
      <c r="D1839" s="28" t="s">
        <v>734</v>
      </c>
      <c r="E1839" s="28" t="s">
        <v>989</v>
      </c>
      <c r="F1839" s="28" t="s">
        <v>735</v>
      </c>
      <c r="G1839" s="28" t="s">
        <v>291</v>
      </c>
      <c r="H1839" s="28" t="s">
        <v>401</v>
      </c>
      <c r="I1839" s="28" t="s">
        <v>285</v>
      </c>
      <c r="J1839" s="28" t="s">
        <v>286</v>
      </c>
      <c r="K1839">
        <v>4901200</v>
      </c>
      <c r="L1839">
        <v>1</v>
      </c>
      <c r="M1839">
        <v>76</v>
      </c>
      <c r="N1839">
        <v>26</v>
      </c>
      <c r="O1839">
        <v>50</v>
      </c>
      <c r="P1839" t="s">
        <v>2018</v>
      </c>
      <c r="Q1839" t="s">
        <v>2018</v>
      </c>
      <c r="R1839" t="s">
        <v>2018</v>
      </c>
      <c r="S1839">
        <v>13</v>
      </c>
      <c r="T1839" t="s">
        <v>2018</v>
      </c>
      <c r="U1839" t="s">
        <v>2018</v>
      </c>
      <c r="V1839">
        <v>57</v>
      </c>
      <c r="W1839" t="s">
        <v>2018</v>
      </c>
      <c r="X1839">
        <v>0</v>
      </c>
      <c r="Y1839">
        <v>24</v>
      </c>
      <c r="Z1839" t="s">
        <v>2018</v>
      </c>
    </row>
    <row r="1840" spans="1:26" x14ac:dyDescent="0.35">
      <c r="A1840" s="28" t="str">
        <f t="shared" si="28"/>
        <v>1.1 - CS CORE2021Sand Ridge Jr High</v>
      </c>
      <c r="B1840" s="28" t="s">
        <v>1952</v>
      </c>
      <c r="C1840" s="28" t="s">
        <v>1065</v>
      </c>
      <c r="D1840" s="28" t="s">
        <v>742</v>
      </c>
      <c r="E1840" s="28" t="s">
        <v>1011</v>
      </c>
      <c r="F1840" s="28" t="s">
        <v>743</v>
      </c>
      <c r="G1840" s="28" t="s">
        <v>291</v>
      </c>
      <c r="H1840" s="28" t="s">
        <v>401</v>
      </c>
      <c r="I1840" s="28" t="s">
        <v>285</v>
      </c>
      <c r="J1840" s="28" t="s">
        <v>286</v>
      </c>
      <c r="K1840">
        <v>4901200</v>
      </c>
      <c r="L1840">
        <v>2</v>
      </c>
      <c r="M1840">
        <v>137</v>
      </c>
      <c r="N1840">
        <v>54</v>
      </c>
      <c r="O1840">
        <v>83</v>
      </c>
      <c r="P1840" t="s">
        <v>2018</v>
      </c>
      <c r="Q1840" t="s">
        <v>2018</v>
      </c>
      <c r="R1840" t="s">
        <v>2018</v>
      </c>
      <c r="S1840">
        <v>26</v>
      </c>
      <c r="T1840" t="s">
        <v>2018</v>
      </c>
      <c r="U1840" t="s">
        <v>2018</v>
      </c>
      <c r="V1840">
        <v>96</v>
      </c>
      <c r="W1840">
        <v>20</v>
      </c>
      <c r="X1840">
        <v>0</v>
      </c>
      <c r="Y1840">
        <v>31</v>
      </c>
      <c r="Z1840" t="s">
        <v>2018</v>
      </c>
    </row>
    <row r="1841" spans="1:26" x14ac:dyDescent="0.35">
      <c r="A1841" s="28" t="str">
        <f t="shared" si="28"/>
        <v>1.1 - CS CORE2021Snowcrest Jr High</v>
      </c>
      <c r="B1841" s="28" t="s">
        <v>1952</v>
      </c>
      <c r="C1841" s="28" t="s">
        <v>1065</v>
      </c>
      <c r="D1841" s="28" t="s">
        <v>761</v>
      </c>
      <c r="E1841" s="28" t="s">
        <v>1021</v>
      </c>
      <c r="F1841" s="28" t="s">
        <v>762</v>
      </c>
      <c r="G1841" s="28" t="s">
        <v>291</v>
      </c>
      <c r="H1841" s="28" t="s">
        <v>401</v>
      </c>
      <c r="I1841" s="28" t="s">
        <v>285</v>
      </c>
      <c r="J1841" s="28" t="s">
        <v>286</v>
      </c>
      <c r="K1841">
        <v>4901200</v>
      </c>
      <c r="L1841">
        <v>1</v>
      </c>
      <c r="M1841">
        <v>36</v>
      </c>
      <c r="N1841">
        <v>17</v>
      </c>
      <c r="O1841">
        <v>19</v>
      </c>
      <c r="P1841" t="s">
        <v>2018</v>
      </c>
      <c r="Q1841" t="s">
        <v>2018</v>
      </c>
      <c r="R1841" t="s">
        <v>2018</v>
      </c>
      <c r="S1841" t="s">
        <v>2018</v>
      </c>
      <c r="T1841" t="s">
        <v>2018</v>
      </c>
      <c r="U1841" t="s">
        <v>2018</v>
      </c>
      <c r="V1841">
        <v>33</v>
      </c>
      <c r="W1841" t="s">
        <v>2018</v>
      </c>
      <c r="X1841">
        <v>0</v>
      </c>
      <c r="Y1841" t="s">
        <v>2018</v>
      </c>
      <c r="Z1841" t="s">
        <v>2018</v>
      </c>
    </row>
    <row r="1842" spans="1:26" x14ac:dyDescent="0.35">
      <c r="A1842" s="28" t="str">
        <f t="shared" si="28"/>
        <v>1.1 - CS CORE2021South Ogden Jr High</v>
      </c>
      <c r="B1842" s="28" t="s">
        <v>1952</v>
      </c>
      <c r="C1842" s="28" t="s">
        <v>1065</v>
      </c>
      <c r="D1842" s="28" t="s">
        <v>769</v>
      </c>
      <c r="E1842" s="28" t="s">
        <v>1001</v>
      </c>
      <c r="F1842" s="28" t="s">
        <v>770</v>
      </c>
      <c r="G1842" s="28" t="s">
        <v>291</v>
      </c>
      <c r="H1842" s="28" t="s">
        <v>401</v>
      </c>
      <c r="I1842" s="28" t="s">
        <v>285</v>
      </c>
      <c r="J1842" s="28" t="s">
        <v>286</v>
      </c>
      <c r="K1842">
        <v>4901200</v>
      </c>
      <c r="L1842">
        <v>1</v>
      </c>
      <c r="M1842" t="s">
        <v>2018</v>
      </c>
      <c r="N1842" t="s">
        <v>2018</v>
      </c>
      <c r="O1842" t="s">
        <v>2018</v>
      </c>
      <c r="P1842" t="s">
        <v>2018</v>
      </c>
      <c r="Q1842" t="s">
        <v>2018</v>
      </c>
      <c r="R1842" t="s">
        <v>2018</v>
      </c>
      <c r="S1842" t="s">
        <v>2018</v>
      </c>
      <c r="T1842" t="s">
        <v>2018</v>
      </c>
      <c r="U1842" t="s">
        <v>2018</v>
      </c>
      <c r="V1842" t="s">
        <v>2018</v>
      </c>
      <c r="W1842" t="s">
        <v>2018</v>
      </c>
      <c r="X1842">
        <v>0</v>
      </c>
      <c r="Y1842" t="s">
        <v>2018</v>
      </c>
      <c r="Z1842" t="s">
        <v>2018</v>
      </c>
    </row>
    <row r="1843" spans="1:26" x14ac:dyDescent="0.35">
      <c r="A1843" s="28" t="str">
        <f t="shared" si="28"/>
        <v>1.1 - CS CORE2021T.H. Bell Jr High</v>
      </c>
      <c r="B1843" s="28" t="s">
        <v>1952</v>
      </c>
      <c r="C1843" s="28" t="s">
        <v>1065</v>
      </c>
      <c r="D1843" s="28" t="s">
        <v>822</v>
      </c>
      <c r="E1843" s="28" t="s">
        <v>1037</v>
      </c>
      <c r="F1843" s="28" t="s">
        <v>823</v>
      </c>
      <c r="G1843" s="28" t="s">
        <v>291</v>
      </c>
      <c r="H1843" s="28" t="s">
        <v>401</v>
      </c>
      <c r="I1843" s="28" t="s">
        <v>285</v>
      </c>
      <c r="J1843" s="28" t="s">
        <v>286</v>
      </c>
      <c r="K1843">
        <v>4901200</v>
      </c>
      <c r="L1843">
        <v>1</v>
      </c>
      <c r="M1843">
        <v>127</v>
      </c>
      <c r="N1843">
        <v>44</v>
      </c>
      <c r="O1843">
        <v>83</v>
      </c>
      <c r="P1843" t="s">
        <v>2018</v>
      </c>
      <c r="Q1843" t="s">
        <v>2018</v>
      </c>
      <c r="R1843" t="s">
        <v>2018</v>
      </c>
      <c r="S1843">
        <v>28</v>
      </c>
      <c r="T1843" t="s">
        <v>2018</v>
      </c>
      <c r="U1843" t="s">
        <v>2018</v>
      </c>
      <c r="V1843">
        <v>84</v>
      </c>
      <c r="W1843">
        <v>21</v>
      </c>
      <c r="X1843">
        <v>0</v>
      </c>
      <c r="Y1843">
        <v>46</v>
      </c>
      <c r="Z1843" t="s">
        <v>2018</v>
      </c>
    </row>
    <row r="1844" spans="1:26" x14ac:dyDescent="0.35">
      <c r="A1844" s="28" t="str">
        <f t="shared" si="28"/>
        <v>1.1 - CS CORE2021Two Rivers High</v>
      </c>
      <c r="B1844" s="28" t="s">
        <v>1952</v>
      </c>
      <c r="C1844" s="28" t="s">
        <v>1065</v>
      </c>
      <c r="D1844" s="28" t="s">
        <v>845</v>
      </c>
      <c r="E1844" s="28" t="s">
        <v>1031</v>
      </c>
      <c r="F1844" s="28" t="s">
        <v>846</v>
      </c>
      <c r="G1844" s="28" t="s">
        <v>291</v>
      </c>
      <c r="H1844" s="28" t="s">
        <v>271</v>
      </c>
      <c r="I1844" s="28" t="s">
        <v>285</v>
      </c>
      <c r="J1844" s="28" t="s">
        <v>286</v>
      </c>
      <c r="K1844">
        <v>4901200</v>
      </c>
      <c r="L1844">
        <v>1</v>
      </c>
      <c r="M1844" t="s">
        <v>2018</v>
      </c>
      <c r="N1844" t="s">
        <v>2018</v>
      </c>
      <c r="O1844" t="s">
        <v>2018</v>
      </c>
      <c r="P1844" t="s">
        <v>2018</v>
      </c>
      <c r="Q1844" t="s">
        <v>2018</v>
      </c>
      <c r="R1844" t="s">
        <v>2018</v>
      </c>
      <c r="S1844" t="s">
        <v>2018</v>
      </c>
      <c r="T1844" t="s">
        <v>2018</v>
      </c>
      <c r="U1844" t="s">
        <v>2018</v>
      </c>
      <c r="V1844" t="s">
        <v>2018</v>
      </c>
      <c r="W1844" t="s">
        <v>2018</v>
      </c>
      <c r="X1844">
        <v>0</v>
      </c>
      <c r="Y1844" t="s">
        <v>2018</v>
      </c>
      <c r="Z1844" t="s">
        <v>2018</v>
      </c>
    </row>
    <row r="1845" spans="1:26" x14ac:dyDescent="0.35">
      <c r="A1845" s="28" t="str">
        <f t="shared" si="28"/>
        <v>1.1 - CS CORE2021Weber High</v>
      </c>
      <c r="B1845" s="28" t="s">
        <v>1952</v>
      </c>
      <c r="C1845" s="28" t="s">
        <v>1065</v>
      </c>
      <c r="D1845" s="28" t="s">
        <v>910</v>
      </c>
      <c r="E1845" s="28" t="s">
        <v>988</v>
      </c>
      <c r="F1845" s="28" t="s">
        <v>911</v>
      </c>
      <c r="G1845" s="28" t="s">
        <v>304</v>
      </c>
      <c r="H1845" s="28" t="s">
        <v>271</v>
      </c>
      <c r="I1845" s="28" t="s">
        <v>285</v>
      </c>
      <c r="J1845" s="28" t="s">
        <v>286</v>
      </c>
      <c r="K1845">
        <v>4901200</v>
      </c>
      <c r="L1845">
        <v>5</v>
      </c>
      <c r="M1845">
        <v>302</v>
      </c>
      <c r="N1845">
        <v>93</v>
      </c>
      <c r="O1845">
        <v>209</v>
      </c>
      <c r="P1845" t="s">
        <v>2018</v>
      </c>
      <c r="Q1845" t="s">
        <v>2018</v>
      </c>
      <c r="R1845" t="s">
        <v>2018</v>
      </c>
      <c r="S1845">
        <v>36</v>
      </c>
      <c r="T1845" t="s">
        <v>2018</v>
      </c>
      <c r="U1845" t="s">
        <v>2018</v>
      </c>
      <c r="V1845">
        <v>254</v>
      </c>
      <c r="W1845">
        <v>30</v>
      </c>
      <c r="X1845">
        <v>0</v>
      </c>
      <c r="Y1845">
        <v>61</v>
      </c>
      <c r="Z1845" t="s">
        <v>2018</v>
      </c>
    </row>
    <row r="1846" spans="1:26" x14ac:dyDescent="0.35">
      <c r="A1846" s="28" t="str">
        <f t="shared" si="28"/>
        <v>1.1 - CS CORE2021Weber Innovation High School</v>
      </c>
      <c r="B1846" s="28" t="s">
        <v>1952</v>
      </c>
      <c r="C1846" s="28" t="s">
        <v>1065</v>
      </c>
      <c r="D1846" s="28" t="s">
        <v>912</v>
      </c>
      <c r="E1846" s="28" t="s">
        <v>1055</v>
      </c>
      <c r="F1846" s="28" t="s">
        <v>913</v>
      </c>
      <c r="G1846" s="28" t="s">
        <v>401</v>
      </c>
      <c r="H1846" s="28" t="s">
        <v>271</v>
      </c>
      <c r="I1846" s="28" t="s">
        <v>285</v>
      </c>
      <c r="J1846" s="28" t="s">
        <v>286</v>
      </c>
      <c r="K1846">
        <v>4901200</v>
      </c>
      <c r="L1846">
        <v>9</v>
      </c>
      <c r="M1846">
        <v>170</v>
      </c>
      <c r="N1846">
        <v>63</v>
      </c>
      <c r="O1846">
        <v>107</v>
      </c>
      <c r="P1846" t="s">
        <v>2018</v>
      </c>
      <c r="Q1846" t="s">
        <v>2018</v>
      </c>
      <c r="R1846" t="s">
        <v>2018</v>
      </c>
      <c r="S1846">
        <v>21</v>
      </c>
      <c r="T1846" t="s">
        <v>2018</v>
      </c>
      <c r="U1846" t="s">
        <v>2018</v>
      </c>
      <c r="V1846">
        <v>142</v>
      </c>
      <c r="W1846" t="s">
        <v>2018</v>
      </c>
      <c r="X1846">
        <v>0</v>
      </c>
      <c r="Y1846">
        <v>27</v>
      </c>
      <c r="Z1846" t="s">
        <v>2018</v>
      </c>
    </row>
    <row r="1847" spans="1:26" x14ac:dyDescent="0.35">
      <c r="A1847" s="28" t="str">
        <f t="shared" si="28"/>
        <v>1.1 - CS CORE2022Academy for Math Engineering &amp; Science</v>
      </c>
      <c r="B1847" s="28" t="s">
        <v>1952</v>
      </c>
      <c r="C1847" s="28" t="s">
        <v>1099</v>
      </c>
      <c r="D1847" s="28" t="s">
        <v>210</v>
      </c>
      <c r="E1847" s="28" t="s">
        <v>986</v>
      </c>
      <c r="F1847" s="28" t="s">
        <v>211</v>
      </c>
      <c r="G1847" s="28" t="s">
        <v>401</v>
      </c>
      <c r="H1847" s="28" t="s">
        <v>271</v>
      </c>
      <c r="I1847" s="28" t="s">
        <v>210</v>
      </c>
      <c r="J1847" s="28" t="s">
        <v>212</v>
      </c>
      <c r="K1847">
        <v>4900017</v>
      </c>
      <c r="L1847">
        <v>4</v>
      </c>
      <c r="M1847">
        <v>212</v>
      </c>
      <c r="N1847">
        <v>84</v>
      </c>
      <c r="O1847">
        <v>128</v>
      </c>
      <c r="P1847" t="s">
        <v>2018</v>
      </c>
      <c r="Q1847">
        <v>27</v>
      </c>
      <c r="R1847" t="s">
        <v>2018</v>
      </c>
      <c r="S1847">
        <v>35</v>
      </c>
      <c r="T1847">
        <v>13</v>
      </c>
      <c r="U1847">
        <v>11</v>
      </c>
      <c r="V1847">
        <v>116</v>
      </c>
      <c r="W1847">
        <v>19</v>
      </c>
      <c r="X1847">
        <v>0</v>
      </c>
      <c r="Y1847">
        <v>47</v>
      </c>
      <c r="Z1847" t="s">
        <v>2018</v>
      </c>
    </row>
    <row r="1848" spans="1:26" x14ac:dyDescent="0.35">
      <c r="A1848" s="28" t="str">
        <f t="shared" si="28"/>
        <v>1.1 - CS CORE2022American Fork High</v>
      </c>
      <c r="B1848" s="28" t="s">
        <v>1952</v>
      </c>
      <c r="C1848" s="28" t="s">
        <v>1099</v>
      </c>
      <c r="D1848" s="28" t="s">
        <v>228</v>
      </c>
      <c r="E1848" s="28" t="s">
        <v>988</v>
      </c>
      <c r="F1848" s="28" t="s">
        <v>229</v>
      </c>
      <c r="G1848" s="28" t="s">
        <v>304</v>
      </c>
      <c r="H1848" s="28" t="s">
        <v>271</v>
      </c>
      <c r="I1848" s="28" t="s">
        <v>196</v>
      </c>
      <c r="J1848" s="28" t="s">
        <v>197</v>
      </c>
      <c r="K1848">
        <v>4900030</v>
      </c>
      <c r="L1848">
        <v>5</v>
      </c>
      <c r="M1848">
        <v>317</v>
      </c>
      <c r="N1848">
        <v>68</v>
      </c>
      <c r="O1848">
        <v>249</v>
      </c>
      <c r="P1848" t="s">
        <v>2018</v>
      </c>
      <c r="Q1848" t="s">
        <v>2018</v>
      </c>
      <c r="R1848" t="s">
        <v>2018</v>
      </c>
      <c r="S1848">
        <v>36</v>
      </c>
      <c r="T1848" t="s">
        <v>2018</v>
      </c>
      <c r="U1848">
        <v>11</v>
      </c>
      <c r="V1848">
        <v>260</v>
      </c>
      <c r="W1848">
        <v>21</v>
      </c>
      <c r="X1848">
        <v>0</v>
      </c>
      <c r="Y1848">
        <v>34</v>
      </c>
      <c r="Z1848" t="s">
        <v>2018</v>
      </c>
    </row>
    <row r="1849" spans="1:26" x14ac:dyDescent="0.35">
      <c r="A1849" s="28" t="str">
        <f t="shared" si="28"/>
        <v>1.1 - CS CORE2022American Fork Jr High</v>
      </c>
      <c r="B1849" s="28" t="s">
        <v>1952</v>
      </c>
      <c r="C1849" s="28" t="s">
        <v>1099</v>
      </c>
      <c r="D1849" s="28" t="s">
        <v>230</v>
      </c>
      <c r="E1849" s="28" t="s">
        <v>989</v>
      </c>
      <c r="F1849" s="28" t="s">
        <v>231</v>
      </c>
      <c r="G1849" s="28" t="s">
        <v>291</v>
      </c>
      <c r="H1849" s="28" t="s">
        <v>401</v>
      </c>
      <c r="I1849" s="28" t="s">
        <v>196</v>
      </c>
      <c r="J1849" s="28" t="s">
        <v>197</v>
      </c>
      <c r="K1849">
        <v>4900030</v>
      </c>
      <c r="L1849">
        <v>1</v>
      </c>
      <c r="M1849">
        <v>40</v>
      </c>
      <c r="N1849">
        <v>10</v>
      </c>
      <c r="O1849">
        <v>30</v>
      </c>
      <c r="P1849" t="s">
        <v>2018</v>
      </c>
      <c r="Q1849" t="s">
        <v>2018</v>
      </c>
      <c r="R1849" t="s">
        <v>2018</v>
      </c>
      <c r="S1849" t="s">
        <v>2018</v>
      </c>
      <c r="T1849" t="s">
        <v>2018</v>
      </c>
      <c r="U1849" t="s">
        <v>2018</v>
      </c>
      <c r="V1849">
        <v>35</v>
      </c>
      <c r="W1849" t="s">
        <v>2018</v>
      </c>
      <c r="X1849">
        <v>0</v>
      </c>
      <c r="Y1849" t="s">
        <v>2018</v>
      </c>
      <c r="Z1849" t="s">
        <v>2018</v>
      </c>
    </row>
    <row r="1850" spans="1:26" x14ac:dyDescent="0.35">
      <c r="A1850" s="28" t="str">
        <f t="shared" si="28"/>
        <v>1.1 - CS CORE2022Cedar Valley High</v>
      </c>
      <c r="B1850" s="28" t="s">
        <v>1952</v>
      </c>
      <c r="C1850" s="28" t="s">
        <v>1099</v>
      </c>
      <c r="D1850" s="28" t="s">
        <v>330</v>
      </c>
      <c r="E1850" s="28" t="s">
        <v>1009</v>
      </c>
      <c r="F1850" s="28" t="s">
        <v>331</v>
      </c>
      <c r="G1850" s="28" t="s">
        <v>291</v>
      </c>
      <c r="H1850" s="28" t="s">
        <v>271</v>
      </c>
      <c r="I1850" s="28" t="s">
        <v>196</v>
      </c>
      <c r="J1850" s="28" t="s">
        <v>197</v>
      </c>
      <c r="K1850">
        <v>4900030</v>
      </c>
      <c r="L1850">
        <v>8</v>
      </c>
      <c r="M1850">
        <v>381</v>
      </c>
      <c r="N1850">
        <v>98</v>
      </c>
      <c r="O1850">
        <v>283</v>
      </c>
      <c r="P1850" t="s">
        <v>2018</v>
      </c>
      <c r="Q1850" t="s">
        <v>2018</v>
      </c>
      <c r="R1850" t="s">
        <v>2018</v>
      </c>
      <c r="S1850">
        <v>53</v>
      </c>
      <c r="T1850" t="s">
        <v>2018</v>
      </c>
      <c r="U1850">
        <v>24</v>
      </c>
      <c r="V1850">
        <v>298</v>
      </c>
      <c r="W1850">
        <v>31</v>
      </c>
      <c r="X1850">
        <v>0</v>
      </c>
      <c r="Y1850">
        <v>71</v>
      </c>
      <c r="Z1850" t="s">
        <v>2018</v>
      </c>
    </row>
    <row r="1851" spans="1:26" x14ac:dyDescent="0.35">
      <c r="A1851" s="28" t="str">
        <f t="shared" si="28"/>
        <v>1.1 - CS CORE2022Lake Mountain Middle</v>
      </c>
      <c r="B1851" s="28" t="s">
        <v>1952</v>
      </c>
      <c r="C1851" s="28" t="s">
        <v>1099</v>
      </c>
      <c r="D1851" s="28" t="s">
        <v>519</v>
      </c>
      <c r="E1851" s="28" t="s">
        <v>1039</v>
      </c>
      <c r="F1851" s="28" t="s">
        <v>520</v>
      </c>
      <c r="G1851" s="28" t="s">
        <v>291</v>
      </c>
      <c r="H1851" s="28" t="s">
        <v>401</v>
      </c>
      <c r="I1851" s="28" t="s">
        <v>196</v>
      </c>
      <c r="J1851" s="28" t="s">
        <v>197</v>
      </c>
      <c r="K1851">
        <v>4900030</v>
      </c>
      <c r="L1851">
        <v>1</v>
      </c>
      <c r="M1851">
        <v>58</v>
      </c>
      <c r="N1851">
        <v>16</v>
      </c>
      <c r="O1851">
        <v>42</v>
      </c>
      <c r="P1851" t="s">
        <v>2018</v>
      </c>
      <c r="Q1851" t="s">
        <v>2018</v>
      </c>
      <c r="R1851" t="s">
        <v>2018</v>
      </c>
      <c r="S1851" t="s">
        <v>2018</v>
      </c>
      <c r="T1851" t="s">
        <v>2018</v>
      </c>
      <c r="U1851" t="s">
        <v>2018</v>
      </c>
      <c r="V1851">
        <v>50</v>
      </c>
      <c r="W1851" t="s">
        <v>2018</v>
      </c>
      <c r="X1851">
        <v>0</v>
      </c>
      <c r="Y1851" t="s">
        <v>2018</v>
      </c>
      <c r="Z1851" t="s">
        <v>2018</v>
      </c>
    </row>
    <row r="1852" spans="1:26" x14ac:dyDescent="0.35">
      <c r="A1852" s="28" t="str">
        <f t="shared" si="28"/>
        <v>1.1 - CS CORE2022Lehi High</v>
      </c>
      <c r="B1852" s="28" t="s">
        <v>1952</v>
      </c>
      <c r="C1852" s="28" t="s">
        <v>1099</v>
      </c>
      <c r="D1852" s="28" t="s">
        <v>533</v>
      </c>
      <c r="E1852" s="28" t="s">
        <v>1000</v>
      </c>
      <c r="F1852" s="28" t="s">
        <v>534</v>
      </c>
      <c r="G1852" s="28" t="s">
        <v>304</v>
      </c>
      <c r="H1852" s="28" t="s">
        <v>271</v>
      </c>
      <c r="I1852" s="28" t="s">
        <v>196</v>
      </c>
      <c r="J1852" s="28" t="s">
        <v>197</v>
      </c>
      <c r="K1852">
        <v>4900030</v>
      </c>
      <c r="L1852">
        <v>6</v>
      </c>
      <c r="M1852">
        <v>213</v>
      </c>
      <c r="N1852">
        <v>32</v>
      </c>
      <c r="O1852">
        <v>181</v>
      </c>
      <c r="P1852" t="s">
        <v>2018</v>
      </c>
      <c r="Q1852" t="s">
        <v>2018</v>
      </c>
      <c r="R1852" t="s">
        <v>2018</v>
      </c>
      <c r="S1852">
        <v>23</v>
      </c>
      <c r="T1852" t="s">
        <v>2018</v>
      </c>
      <c r="U1852">
        <v>14</v>
      </c>
      <c r="V1852">
        <v>172</v>
      </c>
      <c r="W1852">
        <v>19</v>
      </c>
      <c r="X1852">
        <v>0</v>
      </c>
      <c r="Y1852">
        <v>20</v>
      </c>
      <c r="Z1852" t="s">
        <v>2018</v>
      </c>
    </row>
    <row r="1853" spans="1:26" x14ac:dyDescent="0.35">
      <c r="A1853" s="28" t="str">
        <f t="shared" si="28"/>
        <v>1.1 - CS CORE2022Lehi Jr High</v>
      </c>
      <c r="B1853" s="28" t="s">
        <v>1952</v>
      </c>
      <c r="C1853" s="28" t="s">
        <v>1099</v>
      </c>
      <c r="D1853" s="28" t="s">
        <v>1119</v>
      </c>
      <c r="E1853" s="28" t="s">
        <v>1001</v>
      </c>
      <c r="F1853" s="28" t="s">
        <v>1120</v>
      </c>
      <c r="G1853" s="28" t="s">
        <v>291</v>
      </c>
      <c r="H1853" s="28" t="s">
        <v>401</v>
      </c>
      <c r="I1853" s="28" t="s">
        <v>196</v>
      </c>
      <c r="J1853" s="28" t="s">
        <v>197</v>
      </c>
      <c r="K1853">
        <v>4900030</v>
      </c>
      <c r="L1853">
        <v>2</v>
      </c>
      <c r="M1853">
        <v>108</v>
      </c>
      <c r="N1853">
        <v>24</v>
      </c>
      <c r="O1853">
        <v>84</v>
      </c>
      <c r="P1853" t="s">
        <v>2018</v>
      </c>
      <c r="Q1853" t="s">
        <v>2018</v>
      </c>
      <c r="R1853" t="s">
        <v>2018</v>
      </c>
      <c r="S1853" t="s">
        <v>2018</v>
      </c>
      <c r="T1853" t="s">
        <v>2018</v>
      </c>
      <c r="U1853" t="s">
        <v>2018</v>
      </c>
      <c r="V1853">
        <v>96</v>
      </c>
      <c r="W1853" t="s">
        <v>2018</v>
      </c>
      <c r="X1853">
        <v>0</v>
      </c>
      <c r="Y1853">
        <v>17</v>
      </c>
      <c r="Z1853" t="s">
        <v>2018</v>
      </c>
    </row>
    <row r="1854" spans="1:26" x14ac:dyDescent="0.35">
      <c r="A1854" s="28" t="str">
        <f t="shared" si="28"/>
        <v>1.1 - CS CORE2022Lone Peak High</v>
      </c>
      <c r="B1854" s="28" t="s">
        <v>1952</v>
      </c>
      <c r="C1854" s="28" t="s">
        <v>1099</v>
      </c>
      <c r="D1854" s="28" t="s">
        <v>544</v>
      </c>
      <c r="E1854" s="28" t="s">
        <v>1022</v>
      </c>
      <c r="F1854" s="28" t="s">
        <v>545</v>
      </c>
      <c r="G1854" s="28" t="s">
        <v>304</v>
      </c>
      <c r="H1854" s="28" t="s">
        <v>271</v>
      </c>
      <c r="I1854" s="28" t="s">
        <v>196</v>
      </c>
      <c r="J1854" s="28" t="s">
        <v>197</v>
      </c>
      <c r="K1854">
        <v>4900030</v>
      </c>
      <c r="L1854">
        <v>7</v>
      </c>
      <c r="M1854">
        <v>383</v>
      </c>
      <c r="N1854">
        <v>67</v>
      </c>
      <c r="O1854">
        <v>316</v>
      </c>
      <c r="P1854" t="s">
        <v>2018</v>
      </c>
      <c r="Q1854" t="s">
        <v>2018</v>
      </c>
      <c r="R1854" t="s">
        <v>2018</v>
      </c>
      <c r="S1854">
        <v>30</v>
      </c>
      <c r="T1854" t="s">
        <v>2018</v>
      </c>
      <c r="U1854">
        <v>14</v>
      </c>
      <c r="V1854">
        <v>332</v>
      </c>
      <c r="W1854" t="s">
        <v>2018</v>
      </c>
      <c r="X1854">
        <v>0</v>
      </c>
      <c r="Y1854">
        <v>18</v>
      </c>
      <c r="Z1854" t="s">
        <v>2018</v>
      </c>
    </row>
    <row r="1855" spans="1:26" x14ac:dyDescent="0.35">
      <c r="A1855" s="28" t="str">
        <f t="shared" si="28"/>
        <v>1.1 - CS CORE2022Mountain Ridge Jr High</v>
      </c>
      <c r="B1855" s="28" t="s">
        <v>1952</v>
      </c>
      <c r="C1855" s="28" t="s">
        <v>1099</v>
      </c>
      <c r="D1855" s="28" t="s">
        <v>589</v>
      </c>
      <c r="E1855" s="28" t="s">
        <v>1037</v>
      </c>
      <c r="F1855" s="28" t="s">
        <v>590</v>
      </c>
      <c r="G1855" s="28" t="s">
        <v>291</v>
      </c>
      <c r="H1855" s="28" t="s">
        <v>401</v>
      </c>
      <c r="I1855" s="28" t="s">
        <v>196</v>
      </c>
      <c r="J1855" s="28" t="s">
        <v>197</v>
      </c>
      <c r="K1855">
        <v>4900030</v>
      </c>
      <c r="L1855">
        <v>1</v>
      </c>
      <c r="M1855">
        <v>122</v>
      </c>
      <c r="N1855">
        <v>48</v>
      </c>
      <c r="O1855">
        <v>74</v>
      </c>
      <c r="P1855" t="s">
        <v>2018</v>
      </c>
      <c r="Q1855" t="s">
        <v>2018</v>
      </c>
      <c r="R1855" t="s">
        <v>2018</v>
      </c>
      <c r="S1855" t="s">
        <v>2018</v>
      </c>
      <c r="T1855" t="s">
        <v>2018</v>
      </c>
      <c r="U1855" t="s">
        <v>2018</v>
      </c>
      <c r="V1855">
        <v>105</v>
      </c>
      <c r="W1855" t="s">
        <v>2018</v>
      </c>
      <c r="X1855">
        <v>0</v>
      </c>
      <c r="Y1855" t="s">
        <v>2018</v>
      </c>
      <c r="Z1855" t="s">
        <v>2018</v>
      </c>
    </row>
    <row r="1856" spans="1:26" x14ac:dyDescent="0.35">
      <c r="A1856" s="28" t="str">
        <f t="shared" si="28"/>
        <v>1.1 - CS CORE2022Mountain View High</v>
      </c>
      <c r="B1856" s="28" t="s">
        <v>1952</v>
      </c>
      <c r="C1856" s="28" t="s">
        <v>1099</v>
      </c>
      <c r="D1856" s="28" t="s">
        <v>591</v>
      </c>
      <c r="E1856" s="28" t="s">
        <v>1014</v>
      </c>
      <c r="F1856" s="28" t="s">
        <v>592</v>
      </c>
      <c r="G1856" s="28" t="s">
        <v>304</v>
      </c>
      <c r="H1856" s="28" t="s">
        <v>271</v>
      </c>
      <c r="I1856" s="28" t="s">
        <v>196</v>
      </c>
      <c r="J1856" s="28" t="s">
        <v>197</v>
      </c>
      <c r="K1856">
        <v>4900030</v>
      </c>
      <c r="L1856">
        <v>3</v>
      </c>
      <c r="M1856">
        <v>206</v>
      </c>
      <c r="N1856">
        <v>70</v>
      </c>
      <c r="O1856">
        <v>136</v>
      </c>
      <c r="P1856" t="s">
        <v>2018</v>
      </c>
      <c r="Q1856" t="s">
        <v>2018</v>
      </c>
      <c r="R1856" t="s">
        <v>2018</v>
      </c>
      <c r="S1856">
        <v>83</v>
      </c>
      <c r="T1856" t="s">
        <v>2018</v>
      </c>
      <c r="U1856" t="s">
        <v>2018</v>
      </c>
      <c r="V1856">
        <v>113</v>
      </c>
      <c r="W1856">
        <v>22</v>
      </c>
      <c r="X1856">
        <v>0</v>
      </c>
      <c r="Y1856">
        <v>81</v>
      </c>
      <c r="Z1856">
        <v>36</v>
      </c>
    </row>
    <row r="1857" spans="1:26" x14ac:dyDescent="0.35">
      <c r="A1857" s="28" t="str">
        <f t="shared" si="28"/>
        <v>1.1 - CS CORE2022Orem High</v>
      </c>
      <c r="B1857" s="28" t="s">
        <v>1952</v>
      </c>
      <c r="C1857" s="28" t="s">
        <v>1099</v>
      </c>
      <c r="D1857" s="28" t="s">
        <v>653</v>
      </c>
      <c r="E1857" s="28" t="s">
        <v>1004</v>
      </c>
      <c r="F1857" s="28" t="s">
        <v>654</v>
      </c>
      <c r="G1857" s="28" t="s">
        <v>304</v>
      </c>
      <c r="H1857" s="28" t="s">
        <v>271</v>
      </c>
      <c r="I1857" s="28" t="s">
        <v>196</v>
      </c>
      <c r="J1857" s="28" t="s">
        <v>197</v>
      </c>
      <c r="K1857">
        <v>4900030</v>
      </c>
      <c r="L1857">
        <v>4</v>
      </c>
      <c r="M1857">
        <v>221</v>
      </c>
      <c r="N1857">
        <v>82</v>
      </c>
      <c r="O1857">
        <v>139</v>
      </c>
      <c r="P1857" t="s">
        <v>2018</v>
      </c>
      <c r="Q1857" t="s">
        <v>2018</v>
      </c>
      <c r="R1857" t="s">
        <v>2018</v>
      </c>
      <c r="S1857">
        <v>48</v>
      </c>
      <c r="T1857">
        <v>10</v>
      </c>
      <c r="U1857" t="s">
        <v>2018</v>
      </c>
      <c r="V1857">
        <v>151</v>
      </c>
      <c r="W1857">
        <v>17</v>
      </c>
      <c r="X1857">
        <v>0</v>
      </c>
      <c r="Y1857">
        <v>54</v>
      </c>
      <c r="Z1857" t="s">
        <v>2018</v>
      </c>
    </row>
    <row r="1858" spans="1:26" x14ac:dyDescent="0.35">
      <c r="A1858" s="28" t="str">
        <f t="shared" ref="A1858:A1921" si="29">B1858&amp;C1858&amp;D1858</f>
        <v>1.1 - CS CORE2022Orem Jr High</v>
      </c>
      <c r="B1858" s="28" t="s">
        <v>1952</v>
      </c>
      <c r="C1858" s="28" t="s">
        <v>1099</v>
      </c>
      <c r="D1858" s="28" t="s">
        <v>655</v>
      </c>
      <c r="E1858" s="28" t="s">
        <v>1047</v>
      </c>
      <c r="F1858" s="28" t="s">
        <v>656</v>
      </c>
      <c r="G1858" s="28" t="s">
        <v>291</v>
      </c>
      <c r="H1858" s="28" t="s">
        <v>401</v>
      </c>
      <c r="I1858" s="28" t="s">
        <v>196</v>
      </c>
      <c r="J1858" s="28" t="s">
        <v>197</v>
      </c>
      <c r="K1858">
        <v>4900030</v>
      </c>
      <c r="L1858">
        <v>1</v>
      </c>
      <c r="M1858">
        <v>354</v>
      </c>
      <c r="N1858">
        <v>195</v>
      </c>
      <c r="O1858">
        <v>159</v>
      </c>
      <c r="P1858" t="s">
        <v>2018</v>
      </c>
      <c r="Q1858" t="s">
        <v>2018</v>
      </c>
      <c r="R1858" t="s">
        <v>2018</v>
      </c>
      <c r="S1858">
        <v>131</v>
      </c>
      <c r="T1858">
        <v>18</v>
      </c>
      <c r="U1858">
        <v>10</v>
      </c>
      <c r="V1858">
        <v>184</v>
      </c>
      <c r="W1858">
        <v>30</v>
      </c>
      <c r="X1858">
        <v>0</v>
      </c>
      <c r="Y1858">
        <v>142</v>
      </c>
      <c r="Z1858">
        <v>67</v>
      </c>
    </row>
    <row r="1859" spans="1:26" x14ac:dyDescent="0.35">
      <c r="A1859" s="28" t="str">
        <f t="shared" si="29"/>
        <v>1.1 - CS CORE2022Pleasant Grove High</v>
      </c>
      <c r="B1859" s="28" t="s">
        <v>1952</v>
      </c>
      <c r="C1859" s="28" t="s">
        <v>1099</v>
      </c>
      <c r="D1859" s="28" t="s">
        <v>687</v>
      </c>
      <c r="E1859" s="28" t="s">
        <v>1007</v>
      </c>
      <c r="F1859" s="28" t="s">
        <v>688</v>
      </c>
      <c r="G1859" s="28" t="s">
        <v>304</v>
      </c>
      <c r="H1859" s="28" t="s">
        <v>271</v>
      </c>
      <c r="I1859" s="28" t="s">
        <v>196</v>
      </c>
      <c r="J1859" s="28" t="s">
        <v>197</v>
      </c>
      <c r="K1859">
        <v>4900030</v>
      </c>
      <c r="L1859">
        <v>6</v>
      </c>
      <c r="M1859">
        <v>113</v>
      </c>
      <c r="N1859">
        <v>13</v>
      </c>
      <c r="O1859">
        <v>100</v>
      </c>
      <c r="P1859" t="s">
        <v>2018</v>
      </c>
      <c r="Q1859" t="s">
        <v>2018</v>
      </c>
      <c r="R1859" t="s">
        <v>2018</v>
      </c>
      <c r="S1859" t="s">
        <v>2018</v>
      </c>
      <c r="T1859" t="s">
        <v>2018</v>
      </c>
      <c r="U1859" t="s">
        <v>2018</v>
      </c>
      <c r="V1859">
        <v>101</v>
      </c>
      <c r="W1859" t="s">
        <v>2018</v>
      </c>
      <c r="X1859">
        <v>0</v>
      </c>
      <c r="Y1859">
        <v>15</v>
      </c>
      <c r="Z1859" t="s">
        <v>2018</v>
      </c>
    </row>
    <row r="1860" spans="1:26" x14ac:dyDescent="0.35">
      <c r="A1860" s="28" t="str">
        <f t="shared" si="29"/>
        <v>1.1 - CS CORE2022Pleasant Grove Jr High</v>
      </c>
      <c r="B1860" s="28" t="s">
        <v>1952</v>
      </c>
      <c r="C1860" s="28" t="s">
        <v>1099</v>
      </c>
      <c r="D1860" s="28" t="s">
        <v>689</v>
      </c>
      <c r="E1860" s="28" t="s">
        <v>1048</v>
      </c>
      <c r="F1860" s="28" t="s">
        <v>690</v>
      </c>
      <c r="G1860" s="28" t="s">
        <v>291</v>
      </c>
      <c r="H1860" s="28" t="s">
        <v>401</v>
      </c>
      <c r="I1860" s="28" t="s">
        <v>196</v>
      </c>
      <c r="J1860" s="28" t="s">
        <v>197</v>
      </c>
      <c r="K1860">
        <v>4900030</v>
      </c>
      <c r="L1860">
        <v>1</v>
      </c>
      <c r="M1860">
        <v>75</v>
      </c>
      <c r="N1860">
        <v>18</v>
      </c>
      <c r="O1860">
        <v>57</v>
      </c>
      <c r="P1860" t="s">
        <v>2018</v>
      </c>
      <c r="Q1860" t="s">
        <v>2018</v>
      </c>
      <c r="R1860" t="s">
        <v>2018</v>
      </c>
      <c r="S1860">
        <v>13</v>
      </c>
      <c r="T1860" t="s">
        <v>2018</v>
      </c>
      <c r="U1860" t="s">
        <v>2018</v>
      </c>
      <c r="V1860">
        <v>56</v>
      </c>
      <c r="W1860" t="s">
        <v>2018</v>
      </c>
      <c r="X1860">
        <v>0</v>
      </c>
      <c r="Y1860">
        <v>16</v>
      </c>
      <c r="Z1860" t="s">
        <v>2018</v>
      </c>
    </row>
    <row r="1861" spans="1:26" x14ac:dyDescent="0.35">
      <c r="A1861" s="28" t="str">
        <f t="shared" si="29"/>
        <v>1.1 - CS CORE2022Skyridge High School</v>
      </c>
      <c r="B1861" s="28" t="s">
        <v>1952</v>
      </c>
      <c r="C1861" s="28" t="s">
        <v>1099</v>
      </c>
      <c r="D1861" s="28" t="s">
        <v>755</v>
      </c>
      <c r="E1861" s="28" t="s">
        <v>1054</v>
      </c>
      <c r="F1861" s="28" t="s">
        <v>756</v>
      </c>
      <c r="G1861" s="28" t="s">
        <v>401</v>
      </c>
      <c r="H1861" s="28" t="s">
        <v>271</v>
      </c>
      <c r="I1861" s="28" t="s">
        <v>196</v>
      </c>
      <c r="J1861" s="28" t="s">
        <v>197</v>
      </c>
      <c r="K1861">
        <v>4900030</v>
      </c>
      <c r="L1861">
        <v>9</v>
      </c>
      <c r="M1861">
        <v>246</v>
      </c>
      <c r="N1861">
        <v>31</v>
      </c>
      <c r="O1861">
        <v>215</v>
      </c>
      <c r="P1861" t="s">
        <v>2018</v>
      </c>
      <c r="Q1861" t="s">
        <v>2018</v>
      </c>
      <c r="R1861" t="s">
        <v>2018</v>
      </c>
      <c r="S1861">
        <v>30</v>
      </c>
      <c r="T1861" t="s">
        <v>2018</v>
      </c>
      <c r="U1861">
        <v>10</v>
      </c>
      <c r="V1861">
        <v>203</v>
      </c>
      <c r="W1861">
        <v>10</v>
      </c>
      <c r="X1861">
        <v>0</v>
      </c>
      <c r="Y1861">
        <v>27</v>
      </c>
      <c r="Z1861" t="s">
        <v>2018</v>
      </c>
    </row>
    <row r="1862" spans="1:26" x14ac:dyDescent="0.35">
      <c r="A1862" s="28" t="str">
        <f t="shared" si="29"/>
        <v>1.1 - CS CORE2022Summit High</v>
      </c>
      <c r="B1862" s="28" t="s">
        <v>1952</v>
      </c>
      <c r="C1862" s="28" t="s">
        <v>1099</v>
      </c>
      <c r="D1862" s="28" t="s">
        <v>807</v>
      </c>
      <c r="E1862" s="28" t="s">
        <v>1031</v>
      </c>
      <c r="F1862" s="28" t="s">
        <v>808</v>
      </c>
      <c r="G1862" s="28" t="s">
        <v>291</v>
      </c>
      <c r="H1862" s="28" t="s">
        <v>271</v>
      </c>
      <c r="I1862" s="28" t="s">
        <v>196</v>
      </c>
      <c r="J1862" s="28" t="s">
        <v>197</v>
      </c>
      <c r="K1862">
        <v>4900030</v>
      </c>
      <c r="L1862">
        <v>1</v>
      </c>
      <c r="M1862">
        <v>27</v>
      </c>
      <c r="N1862" t="s">
        <v>2018</v>
      </c>
      <c r="O1862">
        <v>23</v>
      </c>
      <c r="P1862" t="s">
        <v>2018</v>
      </c>
      <c r="Q1862" t="s">
        <v>2018</v>
      </c>
      <c r="R1862" t="s">
        <v>2018</v>
      </c>
      <c r="S1862" t="s">
        <v>2018</v>
      </c>
      <c r="T1862" t="s">
        <v>2018</v>
      </c>
      <c r="U1862" t="s">
        <v>2018</v>
      </c>
      <c r="V1862">
        <v>18</v>
      </c>
      <c r="W1862" t="s">
        <v>2018</v>
      </c>
      <c r="X1862">
        <v>0</v>
      </c>
      <c r="Y1862">
        <v>11</v>
      </c>
      <c r="Z1862" t="s">
        <v>2018</v>
      </c>
    </row>
    <row r="1863" spans="1:26" x14ac:dyDescent="0.35">
      <c r="A1863" s="28" t="str">
        <f t="shared" si="29"/>
        <v>1.1 - CS CORE2022Timberline Middle</v>
      </c>
      <c r="B1863" s="28" t="s">
        <v>1952</v>
      </c>
      <c r="C1863" s="28" t="s">
        <v>1099</v>
      </c>
      <c r="D1863" s="28" t="s">
        <v>830</v>
      </c>
      <c r="E1863" s="28" t="s">
        <v>1058</v>
      </c>
      <c r="F1863" s="28" t="s">
        <v>831</v>
      </c>
      <c r="G1863" s="28" t="s">
        <v>291</v>
      </c>
      <c r="H1863" s="28" t="s">
        <v>401</v>
      </c>
      <c r="I1863" s="28" t="s">
        <v>196</v>
      </c>
      <c r="J1863" s="28" t="s">
        <v>197</v>
      </c>
      <c r="K1863">
        <v>4900030</v>
      </c>
      <c r="L1863">
        <v>1</v>
      </c>
      <c r="M1863">
        <v>367</v>
      </c>
      <c r="N1863">
        <v>199</v>
      </c>
      <c r="O1863">
        <v>168</v>
      </c>
      <c r="P1863" t="s">
        <v>2018</v>
      </c>
      <c r="Q1863" t="s">
        <v>2018</v>
      </c>
      <c r="R1863" t="s">
        <v>2018</v>
      </c>
      <c r="S1863">
        <v>14</v>
      </c>
      <c r="T1863" t="s">
        <v>2018</v>
      </c>
      <c r="U1863">
        <v>12</v>
      </c>
      <c r="V1863">
        <v>332</v>
      </c>
      <c r="W1863">
        <v>28</v>
      </c>
      <c r="X1863">
        <v>0</v>
      </c>
      <c r="Y1863">
        <v>17</v>
      </c>
      <c r="Z1863" t="s">
        <v>2018</v>
      </c>
    </row>
    <row r="1864" spans="1:26" x14ac:dyDescent="0.35">
      <c r="A1864" s="28" t="str">
        <f t="shared" si="29"/>
        <v>1.1 - CS CORE2022Timpanogos High</v>
      </c>
      <c r="B1864" s="28" t="s">
        <v>1952</v>
      </c>
      <c r="C1864" s="28" t="s">
        <v>1099</v>
      </c>
      <c r="D1864" s="28" t="s">
        <v>832</v>
      </c>
      <c r="E1864" s="28" t="s">
        <v>1053</v>
      </c>
      <c r="F1864" s="28" t="s">
        <v>833</v>
      </c>
      <c r="G1864" s="28" t="s">
        <v>304</v>
      </c>
      <c r="H1864" s="28" t="s">
        <v>271</v>
      </c>
      <c r="I1864" s="28" t="s">
        <v>196</v>
      </c>
      <c r="J1864" s="28" t="s">
        <v>197</v>
      </c>
      <c r="K1864">
        <v>4900030</v>
      </c>
      <c r="L1864">
        <v>6</v>
      </c>
      <c r="M1864">
        <v>83</v>
      </c>
      <c r="N1864">
        <v>13</v>
      </c>
      <c r="O1864">
        <v>70</v>
      </c>
      <c r="P1864" t="s">
        <v>2018</v>
      </c>
      <c r="Q1864" t="s">
        <v>2018</v>
      </c>
      <c r="R1864" t="s">
        <v>2018</v>
      </c>
      <c r="S1864" t="s">
        <v>2018</v>
      </c>
      <c r="T1864" t="s">
        <v>2018</v>
      </c>
      <c r="U1864" t="s">
        <v>2018</v>
      </c>
      <c r="V1864">
        <v>64</v>
      </c>
      <c r="W1864" t="s">
        <v>2018</v>
      </c>
      <c r="X1864">
        <v>0</v>
      </c>
      <c r="Y1864">
        <v>22</v>
      </c>
      <c r="Z1864" t="s">
        <v>2018</v>
      </c>
    </row>
    <row r="1865" spans="1:26" x14ac:dyDescent="0.35">
      <c r="A1865" s="28" t="str">
        <f t="shared" si="29"/>
        <v>1.1 - CS CORE2022Vista Heights Middle</v>
      </c>
      <c r="B1865" s="28" t="s">
        <v>1952</v>
      </c>
      <c r="C1865" s="28" t="s">
        <v>1099</v>
      </c>
      <c r="D1865" s="28" t="s">
        <v>892</v>
      </c>
      <c r="E1865" s="28" t="s">
        <v>1063</v>
      </c>
      <c r="F1865" s="28" t="s">
        <v>893</v>
      </c>
      <c r="G1865" s="28" t="s">
        <v>291</v>
      </c>
      <c r="H1865" s="28" t="s">
        <v>304</v>
      </c>
      <c r="I1865" s="28" t="s">
        <v>196</v>
      </c>
      <c r="J1865" s="28" t="s">
        <v>197</v>
      </c>
      <c r="K1865">
        <v>4900030</v>
      </c>
      <c r="L1865">
        <v>1</v>
      </c>
      <c r="M1865" t="s">
        <v>2018</v>
      </c>
      <c r="N1865" t="s">
        <v>2018</v>
      </c>
      <c r="O1865" t="s">
        <v>2018</v>
      </c>
      <c r="P1865" t="s">
        <v>2018</v>
      </c>
      <c r="Q1865" t="s">
        <v>2018</v>
      </c>
      <c r="R1865" t="s">
        <v>2018</v>
      </c>
      <c r="S1865" t="s">
        <v>2018</v>
      </c>
      <c r="T1865" t="s">
        <v>2018</v>
      </c>
      <c r="U1865" t="s">
        <v>2018</v>
      </c>
      <c r="V1865" t="s">
        <v>2018</v>
      </c>
      <c r="W1865" t="s">
        <v>2018</v>
      </c>
      <c r="X1865">
        <v>0</v>
      </c>
      <c r="Y1865" t="s">
        <v>2018</v>
      </c>
      <c r="Z1865" t="s">
        <v>2018</v>
      </c>
    </row>
    <row r="1866" spans="1:26" x14ac:dyDescent="0.35">
      <c r="A1866" s="28" t="str">
        <f t="shared" si="29"/>
        <v>1.1 - CS CORE2022Westlake High</v>
      </c>
      <c r="B1866" s="28" t="s">
        <v>1952</v>
      </c>
      <c r="C1866" s="28" t="s">
        <v>1099</v>
      </c>
      <c r="D1866" s="28" t="s">
        <v>924</v>
      </c>
      <c r="E1866" s="28" t="s">
        <v>1064</v>
      </c>
      <c r="F1866" s="28" t="s">
        <v>925</v>
      </c>
      <c r="G1866" s="28" t="s">
        <v>304</v>
      </c>
      <c r="H1866" s="28" t="s">
        <v>271</v>
      </c>
      <c r="I1866" s="28" t="s">
        <v>196</v>
      </c>
      <c r="J1866" s="28" t="s">
        <v>197</v>
      </c>
      <c r="K1866">
        <v>4900030</v>
      </c>
      <c r="L1866">
        <v>8</v>
      </c>
      <c r="M1866">
        <v>335</v>
      </c>
      <c r="N1866">
        <v>77</v>
      </c>
      <c r="O1866">
        <v>258</v>
      </c>
      <c r="P1866" t="s">
        <v>2018</v>
      </c>
      <c r="Q1866">
        <v>10</v>
      </c>
      <c r="R1866" t="s">
        <v>2018</v>
      </c>
      <c r="S1866">
        <v>39</v>
      </c>
      <c r="T1866" t="s">
        <v>2018</v>
      </c>
      <c r="U1866">
        <v>14</v>
      </c>
      <c r="V1866">
        <v>268</v>
      </c>
      <c r="W1866">
        <v>18</v>
      </c>
      <c r="X1866">
        <v>0</v>
      </c>
      <c r="Y1866">
        <v>27</v>
      </c>
      <c r="Z1866" t="s">
        <v>2018</v>
      </c>
    </row>
    <row r="1867" spans="1:26" x14ac:dyDescent="0.35">
      <c r="A1867" s="28" t="str">
        <f t="shared" si="29"/>
        <v>1.1 - CS CORE2022American Leadership Academy</v>
      </c>
      <c r="B1867" s="28" t="s">
        <v>1952</v>
      </c>
      <c r="C1867" s="28" t="s">
        <v>1099</v>
      </c>
      <c r="D1867" s="28" t="s">
        <v>232</v>
      </c>
      <c r="E1867" s="28" t="s">
        <v>990</v>
      </c>
      <c r="F1867" s="28" t="s">
        <v>233</v>
      </c>
      <c r="G1867" s="28" t="s">
        <v>1956</v>
      </c>
      <c r="H1867" s="28" t="s">
        <v>271</v>
      </c>
      <c r="I1867" s="28" t="s">
        <v>232</v>
      </c>
      <c r="J1867" s="28" t="s">
        <v>234</v>
      </c>
      <c r="K1867">
        <v>4900033</v>
      </c>
      <c r="L1867">
        <v>1</v>
      </c>
      <c r="M1867">
        <v>35</v>
      </c>
      <c r="N1867" t="s">
        <v>2018</v>
      </c>
      <c r="O1867">
        <v>27</v>
      </c>
      <c r="P1867" t="s">
        <v>2018</v>
      </c>
      <c r="Q1867" t="s">
        <v>2018</v>
      </c>
      <c r="R1867" t="s">
        <v>2018</v>
      </c>
      <c r="S1867">
        <v>10</v>
      </c>
      <c r="T1867" t="s">
        <v>2018</v>
      </c>
      <c r="U1867" t="s">
        <v>2018</v>
      </c>
      <c r="V1867">
        <v>23</v>
      </c>
      <c r="W1867" t="s">
        <v>2018</v>
      </c>
      <c r="X1867">
        <v>0</v>
      </c>
      <c r="Y1867" t="s">
        <v>2018</v>
      </c>
      <c r="Z1867" t="s">
        <v>2018</v>
      </c>
    </row>
    <row r="1868" spans="1:26" x14ac:dyDescent="0.35">
      <c r="A1868" s="28" t="str">
        <f t="shared" si="29"/>
        <v>1.1 - CS CORE2022American Preparatory Academy - Draper #3</v>
      </c>
      <c r="B1868" s="28" t="s">
        <v>1952</v>
      </c>
      <c r="C1868" s="28" t="s">
        <v>1099</v>
      </c>
      <c r="D1868" s="28" t="s">
        <v>236</v>
      </c>
      <c r="E1868" s="28" t="s">
        <v>986</v>
      </c>
      <c r="F1868" s="28" t="s">
        <v>237</v>
      </c>
      <c r="G1868" s="28" t="s">
        <v>291</v>
      </c>
      <c r="H1868" s="28" t="s">
        <v>271</v>
      </c>
      <c r="I1868" s="28" t="s">
        <v>238</v>
      </c>
      <c r="J1868" s="28" t="s">
        <v>239</v>
      </c>
      <c r="K1868">
        <v>4900005</v>
      </c>
      <c r="L1868">
        <v>1</v>
      </c>
      <c r="M1868">
        <v>46</v>
      </c>
      <c r="N1868">
        <v>23</v>
      </c>
      <c r="O1868">
        <v>23</v>
      </c>
      <c r="P1868" t="s">
        <v>2018</v>
      </c>
      <c r="Q1868" t="s">
        <v>2018</v>
      </c>
      <c r="R1868" t="s">
        <v>2018</v>
      </c>
      <c r="S1868">
        <v>16</v>
      </c>
      <c r="T1868" t="s">
        <v>2018</v>
      </c>
      <c r="U1868" t="s">
        <v>2018</v>
      </c>
      <c r="V1868">
        <v>23</v>
      </c>
      <c r="W1868" t="s">
        <v>2018</v>
      </c>
      <c r="X1868">
        <v>0</v>
      </c>
      <c r="Y1868">
        <v>15</v>
      </c>
      <c r="Z1868" t="s">
        <v>2018</v>
      </c>
    </row>
    <row r="1869" spans="1:26" x14ac:dyDescent="0.35">
      <c r="A1869" s="28" t="str">
        <f t="shared" si="29"/>
        <v>1.1 - CS CORE2022Ascent Academies of Utah Farmington</v>
      </c>
      <c r="B1869" s="28" t="s">
        <v>1952</v>
      </c>
      <c r="C1869" s="28" t="s">
        <v>1099</v>
      </c>
      <c r="D1869" s="28" t="s">
        <v>241</v>
      </c>
      <c r="E1869" s="28" t="s">
        <v>992</v>
      </c>
      <c r="F1869" s="28" t="s">
        <v>242</v>
      </c>
      <c r="G1869" s="28" t="s">
        <v>1956</v>
      </c>
      <c r="H1869" s="28" t="s">
        <v>401</v>
      </c>
      <c r="I1869" s="28" t="s">
        <v>243</v>
      </c>
      <c r="J1869" s="28" t="s">
        <v>244</v>
      </c>
      <c r="K1869">
        <v>4900174</v>
      </c>
      <c r="L1869">
        <v>1</v>
      </c>
      <c r="M1869">
        <v>22</v>
      </c>
      <c r="N1869">
        <v>11</v>
      </c>
      <c r="O1869">
        <v>11</v>
      </c>
      <c r="P1869" t="s">
        <v>2018</v>
      </c>
      <c r="Q1869" t="s">
        <v>2018</v>
      </c>
      <c r="R1869" t="s">
        <v>2018</v>
      </c>
      <c r="S1869" t="s">
        <v>2018</v>
      </c>
      <c r="T1869" t="s">
        <v>2018</v>
      </c>
      <c r="U1869" t="s">
        <v>2018</v>
      </c>
      <c r="V1869">
        <v>15</v>
      </c>
      <c r="W1869" t="s">
        <v>2018</v>
      </c>
      <c r="X1869">
        <v>0</v>
      </c>
      <c r="Y1869" t="s">
        <v>2018</v>
      </c>
      <c r="Z1869" t="s">
        <v>2018</v>
      </c>
    </row>
    <row r="1870" spans="1:26" x14ac:dyDescent="0.35">
      <c r="A1870" s="28" t="str">
        <f t="shared" si="29"/>
        <v>1.1 - CS CORE2022Athenian eAcademy</v>
      </c>
      <c r="B1870" s="28" t="s">
        <v>1952</v>
      </c>
      <c r="C1870" s="28" t="s">
        <v>1099</v>
      </c>
      <c r="D1870" s="28" t="s">
        <v>248</v>
      </c>
      <c r="E1870" s="28" t="s">
        <v>992</v>
      </c>
      <c r="F1870" s="28" t="s">
        <v>249</v>
      </c>
      <c r="G1870" s="28" t="s">
        <v>1956</v>
      </c>
      <c r="H1870" s="28" t="s">
        <v>271</v>
      </c>
      <c r="I1870" s="28" t="s">
        <v>248</v>
      </c>
      <c r="J1870" s="28" t="s">
        <v>250</v>
      </c>
      <c r="K1870">
        <v>4900181</v>
      </c>
      <c r="L1870">
        <v>1</v>
      </c>
      <c r="M1870" t="s">
        <v>2018</v>
      </c>
      <c r="N1870" t="s">
        <v>2018</v>
      </c>
      <c r="O1870" t="s">
        <v>2018</v>
      </c>
      <c r="P1870" t="s">
        <v>2018</v>
      </c>
      <c r="Q1870" t="s">
        <v>2018</v>
      </c>
      <c r="R1870" t="s">
        <v>2018</v>
      </c>
      <c r="S1870" t="s">
        <v>2018</v>
      </c>
      <c r="T1870" t="s">
        <v>2018</v>
      </c>
      <c r="U1870" t="s">
        <v>2018</v>
      </c>
      <c r="V1870" t="s">
        <v>2018</v>
      </c>
      <c r="W1870" t="s">
        <v>2018</v>
      </c>
      <c r="X1870">
        <v>0</v>
      </c>
      <c r="Y1870" t="s">
        <v>2018</v>
      </c>
      <c r="Z1870" t="s">
        <v>2018</v>
      </c>
    </row>
    <row r="1871" spans="1:26" x14ac:dyDescent="0.35">
      <c r="A1871" s="28" t="str">
        <f t="shared" si="29"/>
        <v>1.1 - CS CORE2022Athlos Academy of Utah</v>
      </c>
      <c r="B1871" s="28" t="s">
        <v>1952</v>
      </c>
      <c r="C1871" s="28" t="s">
        <v>1099</v>
      </c>
      <c r="D1871" s="28" t="s">
        <v>1100</v>
      </c>
      <c r="E1871" s="28" t="s">
        <v>992</v>
      </c>
      <c r="F1871" s="28" t="s">
        <v>1101</v>
      </c>
      <c r="G1871" s="28" t="s">
        <v>1956</v>
      </c>
      <c r="H1871" s="28" t="s">
        <v>401</v>
      </c>
      <c r="I1871" s="28" t="s">
        <v>1100</v>
      </c>
      <c r="J1871" s="28" t="s">
        <v>1102</v>
      </c>
      <c r="K1871">
        <v>4900189</v>
      </c>
      <c r="L1871">
        <v>1</v>
      </c>
      <c r="M1871">
        <v>10</v>
      </c>
      <c r="N1871" t="s">
        <v>2018</v>
      </c>
      <c r="O1871" t="s">
        <v>2018</v>
      </c>
      <c r="P1871" t="s">
        <v>2018</v>
      </c>
      <c r="Q1871" t="s">
        <v>2018</v>
      </c>
      <c r="R1871" t="s">
        <v>2018</v>
      </c>
      <c r="S1871" t="s">
        <v>2018</v>
      </c>
      <c r="T1871" t="s">
        <v>2018</v>
      </c>
      <c r="U1871" t="s">
        <v>2018</v>
      </c>
      <c r="V1871" t="s">
        <v>2018</v>
      </c>
      <c r="W1871" t="s">
        <v>2018</v>
      </c>
      <c r="X1871">
        <v>0</v>
      </c>
      <c r="Y1871" t="s">
        <v>2018</v>
      </c>
      <c r="Z1871" t="s">
        <v>2018</v>
      </c>
    </row>
    <row r="1872" spans="1:26" x14ac:dyDescent="0.35">
      <c r="A1872" s="28" t="str">
        <f t="shared" si="29"/>
        <v>1.1 - CS CORE2022Beehive Science &amp; Technology Academy</v>
      </c>
      <c r="B1872" s="28" t="s">
        <v>1952</v>
      </c>
      <c r="C1872" s="28" t="s">
        <v>1099</v>
      </c>
      <c r="D1872" s="28" t="s">
        <v>259</v>
      </c>
      <c r="E1872" s="28" t="s">
        <v>986</v>
      </c>
      <c r="F1872" s="28" t="s">
        <v>260</v>
      </c>
      <c r="G1872" s="28" t="s">
        <v>1081</v>
      </c>
      <c r="H1872" s="28" t="s">
        <v>271</v>
      </c>
      <c r="I1872" s="28" t="s">
        <v>259</v>
      </c>
      <c r="J1872" s="28" t="s">
        <v>261</v>
      </c>
      <c r="K1872">
        <v>4900023</v>
      </c>
      <c r="L1872">
        <v>3</v>
      </c>
      <c r="M1872">
        <v>94</v>
      </c>
      <c r="N1872">
        <v>27</v>
      </c>
      <c r="O1872">
        <v>67</v>
      </c>
      <c r="P1872" t="s">
        <v>2018</v>
      </c>
      <c r="Q1872">
        <v>28</v>
      </c>
      <c r="R1872" t="s">
        <v>2018</v>
      </c>
      <c r="S1872" t="s">
        <v>2018</v>
      </c>
      <c r="T1872" t="s">
        <v>2018</v>
      </c>
      <c r="U1872" t="s">
        <v>2018</v>
      </c>
      <c r="V1872">
        <v>57</v>
      </c>
      <c r="W1872">
        <v>12</v>
      </c>
      <c r="X1872">
        <v>0</v>
      </c>
      <c r="Y1872">
        <v>19</v>
      </c>
      <c r="Z1872" t="s">
        <v>2018</v>
      </c>
    </row>
    <row r="1873" spans="1:26" x14ac:dyDescent="0.35">
      <c r="A1873" s="28" t="str">
        <f t="shared" si="29"/>
        <v>1.1 - CS CORE2022Bear River High</v>
      </c>
      <c r="B1873" s="28" t="s">
        <v>1952</v>
      </c>
      <c r="C1873" s="28" t="s">
        <v>1099</v>
      </c>
      <c r="D1873" s="28" t="s">
        <v>252</v>
      </c>
      <c r="E1873" s="28" t="s">
        <v>988</v>
      </c>
      <c r="F1873" s="28" t="s">
        <v>253</v>
      </c>
      <c r="G1873" s="28" t="s">
        <v>304</v>
      </c>
      <c r="H1873" s="28" t="s">
        <v>271</v>
      </c>
      <c r="I1873" s="28" t="s">
        <v>254</v>
      </c>
      <c r="J1873" s="28" t="s">
        <v>255</v>
      </c>
      <c r="K1873">
        <v>4900090</v>
      </c>
      <c r="L1873">
        <v>3</v>
      </c>
      <c r="M1873">
        <v>196</v>
      </c>
      <c r="N1873">
        <v>40</v>
      </c>
      <c r="O1873">
        <v>156</v>
      </c>
      <c r="P1873" t="s">
        <v>2018</v>
      </c>
      <c r="Q1873" t="s">
        <v>2018</v>
      </c>
      <c r="R1873" t="s">
        <v>2018</v>
      </c>
      <c r="S1873">
        <v>25</v>
      </c>
      <c r="T1873" t="s">
        <v>2018</v>
      </c>
      <c r="U1873" t="s">
        <v>2018</v>
      </c>
      <c r="V1873">
        <v>163</v>
      </c>
      <c r="W1873">
        <v>15</v>
      </c>
      <c r="X1873">
        <v>0</v>
      </c>
      <c r="Y1873">
        <v>33</v>
      </c>
      <c r="Z1873">
        <v>10</v>
      </c>
    </row>
    <row r="1874" spans="1:26" x14ac:dyDescent="0.35">
      <c r="A1874" s="28" t="str">
        <f t="shared" si="29"/>
        <v>1.1 - CS CORE2022Bear River Middle</v>
      </c>
      <c r="B1874" s="28" t="s">
        <v>1952</v>
      </c>
      <c r="C1874" s="28" t="s">
        <v>1099</v>
      </c>
      <c r="D1874" s="28" t="s">
        <v>257</v>
      </c>
      <c r="E1874" s="28" t="s">
        <v>989</v>
      </c>
      <c r="F1874" s="28" t="s">
        <v>258</v>
      </c>
      <c r="G1874" s="28" t="s">
        <v>222</v>
      </c>
      <c r="H1874" s="28" t="s">
        <v>304</v>
      </c>
      <c r="I1874" s="28" t="s">
        <v>254</v>
      </c>
      <c r="J1874" s="28" t="s">
        <v>255</v>
      </c>
      <c r="K1874">
        <v>4900090</v>
      </c>
      <c r="L1874">
        <v>1</v>
      </c>
      <c r="M1874">
        <v>79</v>
      </c>
      <c r="N1874">
        <v>21</v>
      </c>
      <c r="O1874">
        <v>58</v>
      </c>
      <c r="P1874" t="s">
        <v>2018</v>
      </c>
      <c r="Q1874" t="s">
        <v>2018</v>
      </c>
      <c r="R1874" t="s">
        <v>2018</v>
      </c>
      <c r="S1874" t="s">
        <v>2018</v>
      </c>
      <c r="T1874" t="s">
        <v>2018</v>
      </c>
      <c r="U1874" t="s">
        <v>2018</v>
      </c>
      <c r="V1874">
        <v>70</v>
      </c>
      <c r="W1874" t="s">
        <v>2018</v>
      </c>
      <c r="X1874">
        <v>0</v>
      </c>
      <c r="Y1874">
        <v>23</v>
      </c>
      <c r="Z1874" t="s">
        <v>2018</v>
      </c>
    </row>
    <row r="1875" spans="1:26" x14ac:dyDescent="0.35">
      <c r="A1875" s="28" t="str">
        <f t="shared" si="29"/>
        <v>1.1 - CS CORE2022Box Elder High</v>
      </c>
      <c r="B1875" s="28" t="s">
        <v>1952</v>
      </c>
      <c r="C1875" s="28" t="s">
        <v>1099</v>
      </c>
      <c r="D1875" s="28" t="s">
        <v>295</v>
      </c>
      <c r="E1875" s="28" t="s">
        <v>1000</v>
      </c>
      <c r="F1875" s="28" t="s">
        <v>296</v>
      </c>
      <c r="G1875" s="28" t="s">
        <v>304</v>
      </c>
      <c r="H1875" s="28" t="s">
        <v>271</v>
      </c>
      <c r="I1875" s="28" t="s">
        <v>254</v>
      </c>
      <c r="J1875" s="28" t="s">
        <v>255</v>
      </c>
      <c r="K1875">
        <v>4900090</v>
      </c>
      <c r="L1875">
        <v>4</v>
      </c>
      <c r="M1875">
        <v>107</v>
      </c>
      <c r="N1875">
        <v>21</v>
      </c>
      <c r="O1875">
        <v>86</v>
      </c>
      <c r="P1875" t="s">
        <v>2018</v>
      </c>
      <c r="Q1875" t="s">
        <v>2018</v>
      </c>
      <c r="R1875" t="s">
        <v>2018</v>
      </c>
      <c r="S1875">
        <v>13</v>
      </c>
      <c r="T1875" t="s">
        <v>2018</v>
      </c>
      <c r="U1875" t="s">
        <v>2018</v>
      </c>
      <c r="V1875">
        <v>91</v>
      </c>
      <c r="W1875" t="s">
        <v>2018</v>
      </c>
      <c r="X1875">
        <v>0</v>
      </c>
      <c r="Y1875">
        <v>16</v>
      </c>
      <c r="Z1875" t="s">
        <v>2018</v>
      </c>
    </row>
    <row r="1876" spans="1:26" x14ac:dyDescent="0.35">
      <c r="A1876" s="28" t="str">
        <f t="shared" si="29"/>
        <v>1.1 - CS CORE2022Box Elder Middle</v>
      </c>
      <c r="B1876" s="28" t="s">
        <v>1952</v>
      </c>
      <c r="C1876" s="28" t="s">
        <v>1099</v>
      </c>
      <c r="D1876" s="28" t="s">
        <v>297</v>
      </c>
      <c r="E1876" s="28" t="s">
        <v>1001</v>
      </c>
      <c r="F1876" s="28" t="s">
        <v>298</v>
      </c>
      <c r="G1876" s="28" t="s">
        <v>222</v>
      </c>
      <c r="H1876" s="28" t="s">
        <v>401</v>
      </c>
      <c r="I1876" s="28" t="s">
        <v>254</v>
      </c>
      <c r="J1876" s="28" t="s">
        <v>255</v>
      </c>
      <c r="K1876">
        <v>4900090</v>
      </c>
      <c r="L1876">
        <v>1</v>
      </c>
      <c r="M1876">
        <v>213</v>
      </c>
      <c r="N1876">
        <v>76</v>
      </c>
      <c r="O1876">
        <v>137</v>
      </c>
      <c r="P1876" t="s">
        <v>2018</v>
      </c>
      <c r="Q1876" t="s">
        <v>2018</v>
      </c>
      <c r="R1876" t="s">
        <v>2018</v>
      </c>
      <c r="S1876">
        <v>20</v>
      </c>
      <c r="T1876" t="s">
        <v>2018</v>
      </c>
      <c r="U1876" t="s">
        <v>2018</v>
      </c>
      <c r="V1876">
        <v>186</v>
      </c>
      <c r="W1876">
        <v>17</v>
      </c>
      <c r="X1876">
        <v>0</v>
      </c>
      <c r="Y1876">
        <v>48</v>
      </c>
      <c r="Z1876" t="s">
        <v>2018</v>
      </c>
    </row>
    <row r="1877" spans="1:26" x14ac:dyDescent="0.35">
      <c r="A1877" s="28" t="str">
        <f t="shared" si="29"/>
        <v>1.1 - CS CORE2022Green Canyon High School</v>
      </c>
      <c r="B1877" s="28" t="s">
        <v>1952</v>
      </c>
      <c r="C1877" s="28" t="s">
        <v>1099</v>
      </c>
      <c r="D1877" s="28" t="s">
        <v>438</v>
      </c>
      <c r="E1877" s="28" t="s">
        <v>995</v>
      </c>
      <c r="F1877" s="28" t="s">
        <v>439</v>
      </c>
      <c r="G1877" s="28" t="s">
        <v>1957</v>
      </c>
      <c r="H1877" s="28" t="s">
        <v>271</v>
      </c>
      <c r="I1877" s="28" t="s">
        <v>308</v>
      </c>
      <c r="J1877" s="28" t="s">
        <v>309</v>
      </c>
      <c r="K1877">
        <v>4900120</v>
      </c>
      <c r="L1877">
        <v>4</v>
      </c>
      <c r="M1877">
        <v>192</v>
      </c>
      <c r="N1877">
        <v>44</v>
      </c>
      <c r="O1877">
        <v>148</v>
      </c>
      <c r="P1877" t="s">
        <v>2018</v>
      </c>
      <c r="Q1877" t="s">
        <v>2018</v>
      </c>
      <c r="R1877" t="s">
        <v>2018</v>
      </c>
      <c r="S1877">
        <v>29</v>
      </c>
      <c r="T1877" t="s">
        <v>2018</v>
      </c>
      <c r="U1877" t="s">
        <v>2018</v>
      </c>
      <c r="V1877">
        <v>148</v>
      </c>
      <c r="W1877">
        <v>28</v>
      </c>
      <c r="X1877">
        <v>0</v>
      </c>
      <c r="Y1877">
        <v>55</v>
      </c>
      <c r="Z1877">
        <v>11</v>
      </c>
    </row>
    <row r="1878" spans="1:26" x14ac:dyDescent="0.35">
      <c r="A1878" s="28" t="str">
        <f t="shared" si="29"/>
        <v>1.1 - CS CORE2022Mountain Crest High</v>
      </c>
      <c r="B1878" s="28" t="s">
        <v>1952</v>
      </c>
      <c r="C1878" s="28" t="s">
        <v>1099</v>
      </c>
      <c r="D1878" s="28" t="s">
        <v>579</v>
      </c>
      <c r="E1878" s="28" t="s">
        <v>987</v>
      </c>
      <c r="F1878" s="28" t="s">
        <v>580</v>
      </c>
      <c r="G1878" s="28" t="s">
        <v>1957</v>
      </c>
      <c r="H1878" s="28" t="s">
        <v>271</v>
      </c>
      <c r="I1878" s="28" t="s">
        <v>308</v>
      </c>
      <c r="J1878" s="28" t="s">
        <v>309</v>
      </c>
      <c r="K1878">
        <v>4900120</v>
      </c>
      <c r="L1878">
        <v>4</v>
      </c>
      <c r="M1878">
        <v>182</v>
      </c>
      <c r="N1878">
        <v>46</v>
      </c>
      <c r="O1878">
        <v>136</v>
      </c>
      <c r="P1878" t="s">
        <v>2018</v>
      </c>
      <c r="Q1878" t="s">
        <v>2018</v>
      </c>
      <c r="R1878" t="s">
        <v>2018</v>
      </c>
      <c r="S1878">
        <v>14</v>
      </c>
      <c r="T1878" t="s">
        <v>2018</v>
      </c>
      <c r="U1878" t="s">
        <v>2018</v>
      </c>
      <c r="V1878">
        <v>161</v>
      </c>
      <c r="W1878">
        <v>26</v>
      </c>
      <c r="X1878">
        <v>0</v>
      </c>
      <c r="Y1878">
        <v>65</v>
      </c>
      <c r="Z1878" t="s">
        <v>2018</v>
      </c>
    </row>
    <row r="1879" spans="1:26" x14ac:dyDescent="0.35">
      <c r="A1879" s="28" t="str">
        <f t="shared" si="29"/>
        <v>1.1 - CS CORE2022Ridgeline High School</v>
      </c>
      <c r="B1879" s="28" t="s">
        <v>1952</v>
      </c>
      <c r="C1879" s="28" t="s">
        <v>1099</v>
      </c>
      <c r="D1879" s="28" t="s">
        <v>716</v>
      </c>
      <c r="E1879" s="28" t="s">
        <v>1002</v>
      </c>
      <c r="F1879" s="28" t="s">
        <v>717</v>
      </c>
      <c r="G1879" s="28" t="s">
        <v>401</v>
      </c>
      <c r="H1879" s="28" t="s">
        <v>271</v>
      </c>
      <c r="I1879" s="28" t="s">
        <v>308</v>
      </c>
      <c r="J1879" s="28" t="s">
        <v>309</v>
      </c>
      <c r="K1879">
        <v>4900120</v>
      </c>
      <c r="L1879">
        <v>5</v>
      </c>
      <c r="M1879">
        <v>156</v>
      </c>
      <c r="N1879">
        <v>40</v>
      </c>
      <c r="O1879">
        <v>116</v>
      </c>
      <c r="P1879" t="s">
        <v>2018</v>
      </c>
      <c r="Q1879" t="s">
        <v>2018</v>
      </c>
      <c r="R1879" t="s">
        <v>2018</v>
      </c>
      <c r="S1879">
        <v>15</v>
      </c>
      <c r="T1879" t="s">
        <v>2018</v>
      </c>
      <c r="U1879" t="s">
        <v>2018</v>
      </c>
      <c r="V1879">
        <v>131</v>
      </c>
      <c r="W1879" t="s">
        <v>2018</v>
      </c>
      <c r="X1879">
        <v>0</v>
      </c>
      <c r="Y1879">
        <v>48</v>
      </c>
      <c r="Z1879" t="s">
        <v>2018</v>
      </c>
    </row>
    <row r="1880" spans="1:26" x14ac:dyDescent="0.35">
      <c r="A1880" s="28" t="str">
        <f t="shared" si="29"/>
        <v>1.1 - CS CORE2022Sky View High</v>
      </c>
      <c r="B1880" s="28" t="s">
        <v>1952</v>
      </c>
      <c r="C1880" s="28" t="s">
        <v>1099</v>
      </c>
      <c r="D1880" s="28" t="s">
        <v>751</v>
      </c>
      <c r="E1880" s="28" t="s">
        <v>1012</v>
      </c>
      <c r="F1880" s="28" t="s">
        <v>752</v>
      </c>
      <c r="G1880" s="28" t="s">
        <v>1957</v>
      </c>
      <c r="H1880" s="28" t="s">
        <v>271</v>
      </c>
      <c r="I1880" s="28" t="s">
        <v>308</v>
      </c>
      <c r="J1880" s="28" t="s">
        <v>309</v>
      </c>
      <c r="K1880">
        <v>4900120</v>
      </c>
      <c r="L1880">
        <v>4</v>
      </c>
      <c r="M1880">
        <v>179</v>
      </c>
      <c r="N1880">
        <v>44</v>
      </c>
      <c r="O1880">
        <v>135</v>
      </c>
      <c r="P1880" t="s">
        <v>2018</v>
      </c>
      <c r="Q1880" t="s">
        <v>2018</v>
      </c>
      <c r="R1880" t="s">
        <v>2018</v>
      </c>
      <c r="S1880">
        <v>18</v>
      </c>
      <c r="T1880" t="s">
        <v>2018</v>
      </c>
      <c r="U1880" t="s">
        <v>2018</v>
      </c>
      <c r="V1880">
        <v>157</v>
      </c>
      <c r="W1880">
        <v>21</v>
      </c>
      <c r="X1880">
        <v>0</v>
      </c>
      <c r="Y1880">
        <v>82</v>
      </c>
      <c r="Z1880" t="s">
        <v>2018</v>
      </c>
    </row>
    <row r="1881" spans="1:26" x14ac:dyDescent="0.35">
      <c r="A1881" s="28" t="str">
        <f t="shared" si="29"/>
        <v>1.1 - CS CORE2022Alta High</v>
      </c>
      <c r="B1881" s="28" t="s">
        <v>1952</v>
      </c>
      <c r="C1881" s="28" t="s">
        <v>1099</v>
      </c>
      <c r="D1881" s="28" t="s">
        <v>214</v>
      </c>
      <c r="E1881" s="28" t="s">
        <v>987</v>
      </c>
      <c r="F1881" s="28" t="s">
        <v>215</v>
      </c>
      <c r="G1881" s="28" t="s">
        <v>222</v>
      </c>
      <c r="H1881" s="28" t="s">
        <v>271</v>
      </c>
      <c r="I1881" s="28" t="s">
        <v>216</v>
      </c>
      <c r="J1881" s="28" t="s">
        <v>217</v>
      </c>
      <c r="K1881">
        <v>4900142</v>
      </c>
      <c r="L1881">
        <v>5</v>
      </c>
      <c r="M1881">
        <v>273</v>
      </c>
      <c r="N1881">
        <v>57</v>
      </c>
      <c r="O1881">
        <v>216</v>
      </c>
      <c r="P1881" t="s">
        <v>2018</v>
      </c>
      <c r="Q1881">
        <v>11</v>
      </c>
      <c r="R1881" t="s">
        <v>2018</v>
      </c>
      <c r="S1881">
        <v>39</v>
      </c>
      <c r="T1881" t="s">
        <v>2018</v>
      </c>
      <c r="U1881">
        <v>18</v>
      </c>
      <c r="V1881">
        <v>199</v>
      </c>
      <c r="W1881">
        <v>33</v>
      </c>
      <c r="X1881">
        <v>0</v>
      </c>
      <c r="Y1881">
        <v>58</v>
      </c>
      <c r="Z1881">
        <v>12</v>
      </c>
    </row>
    <row r="1882" spans="1:26" x14ac:dyDescent="0.35">
      <c r="A1882" s="28" t="str">
        <f t="shared" si="29"/>
        <v>1.1 - CS CORE2022Brighton High</v>
      </c>
      <c r="B1882" s="28" t="s">
        <v>1952</v>
      </c>
      <c r="C1882" s="28" t="s">
        <v>1099</v>
      </c>
      <c r="D1882" s="28" t="s">
        <v>299</v>
      </c>
      <c r="E1882" s="28" t="s">
        <v>1002</v>
      </c>
      <c r="F1882" s="28" t="s">
        <v>300</v>
      </c>
      <c r="G1882" s="28" t="s">
        <v>222</v>
      </c>
      <c r="H1882" s="28" t="s">
        <v>271</v>
      </c>
      <c r="I1882" s="28" t="s">
        <v>216</v>
      </c>
      <c r="J1882" s="28" t="s">
        <v>217</v>
      </c>
      <c r="K1882">
        <v>4900142</v>
      </c>
      <c r="L1882">
        <v>3</v>
      </c>
      <c r="M1882">
        <v>146</v>
      </c>
      <c r="N1882">
        <v>29</v>
      </c>
      <c r="O1882">
        <v>117</v>
      </c>
      <c r="P1882" t="s">
        <v>2018</v>
      </c>
      <c r="Q1882" t="s">
        <v>2018</v>
      </c>
      <c r="R1882" t="s">
        <v>2018</v>
      </c>
      <c r="S1882">
        <v>15</v>
      </c>
      <c r="T1882" t="s">
        <v>2018</v>
      </c>
      <c r="U1882" t="s">
        <v>2018</v>
      </c>
      <c r="V1882">
        <v>118</v>
      </c>
      <c r="W1882">
        <v>12</v>
      </c>
      <c r="X1882">
        <v>0</v>
      </c>
      <c r="Y1882">
        <v>21</v>
      </c>
      <c r="Z1882" t="s">
        <v>2018</v>
      </c>
    </row>
    <row r="1883" spans="1:26" x14ac:dyDescent="0.35">
      <c r="A1883" s="28" t="str">
        <f t="shared" si="29"/>
        <v>1.1 - CS CORE2022Corner Canyon High</v>
      </c>
      <c r="B1883" s="28" t="s">
        <v>1952</v>
      </c>
      <c r="C1883" s="28" t="s">
        <v>1099</v>
      </c>
      <c r="D1883" s="28" t="s">
        <v>348</v>
      </c>
      <c r="E1883" s="28" t="s">
        <v>1014</v>
      </c>
      <c r="F1883" s="28" t="s">
        <v>349</v>
      </c>
      <c r="G1883" s="28" t="s">
        <v>222</v>
      </c>
      <c r="H1883" s="28" t="s">
        <v>271</v>
      </c>
      <c r="I1883" s="28" t="s">
        <v>216</v>
      </c>
      <c r="J1883" s="28" t="s">
        <v>217</v>
      </c>
      <c r="K1883">
        <v>4900142</v>
      </c>
      <c r="L1883">
        <v>4</v>
      </c>
      <c r="M1883">
        <v>368</v>
      </c>
      <c r="N1883">
        <v>112</v>
      </c>
      <c r="O1883">
        <v>256</v>
      </c>
      <c r="P1883" t="s">
        <v>2018</v>
      </c>
      <c r="Q1883">
        <v>17</v>
      </c>
      <c r="R1883" t="s">
        <v>2018</v>
      </c>
      <c r="S1883">
        <v>41</v>
      </c>
      <c r="T1883" t="s">
        <v>2018</v>
      </c>
      <c r="U1883">
        <v>16</v>
      </c>
      <c r="V1883">
        <v>284</v>
      </c>
      <c r="W1883">
        <v>26</v>
      </c>
      <c r="X1883">
        <v>0</v>
      </c>
      <c r="Y1883">
        <v>56</v>
      </c>
      <c r="Z1883">
        <v>19</v>
      </c>
    </row>
    <row r="1884" spans="1:26" x14ac:dyDescent="0.35">
      <c r="A1884" s="28" t="str">
        <f t="shared" si="29"/>
        <v>1.1 - CS CORE2022Diamond Ridge High School</v>
      </c>
      <c r="B1884" s="28" t="s">
        <v>1952</v>
      </c>
      <c r="C1884" s="28" t="s">
        <v>1099</v>
      </c>
      <c r="D1884" s="28" t="s">
        <v>379</v>
      </c>
      <c r="E1884" s="28" t="s">
        <v>1016</v>
      </c>
      <c r="F1884" s="28" t="s">
        <v>380</v>
      </c>
      <c r="G1884" s="28" t="s">
        <v>1081</v>
      </c>
      <c r="H1884" s="28" t="s">
        <v>271</v>
      </c>
      <c r="I1884" s="28" t="s">
        <v>216</v>
      </c>
      <c r="J1884" s="28" t="s">
        <v>217</v>
      </c>
      <c r="K1884">
        <v>4900142</v>
      </c>
      <c r="L1884">
        <v>1</v>
      </c>
      <c r="M1884">
        <v>31</v>
      </c>
      <c r="N1884">
        <v>18</v>
      </c>
      <c r="O1884">
        <v>13</v>
      </c>
      <c r="P1884" t="s">
        <v>2018</v>
      </c>
      <c r="Q1884" t="s">
        <v>2018</v>
      </c>
      <c r="R1884" t="s">
        <v>2018</v>
      </c>
      <c r="S1884">
        <v>10</v>
      </c>
      <c r="T1884" t="s">
        <v>2018</v>
      </c>
      <c r="U1884" t="s">
        <v>2018</v>
      </c>
      <c r="V1884">
        <v>17</v>
      </c>
      <c r="W1884" t="s">
        <v>2018</v>
      </c>
      <c r="X1884">
        <v>0</v>
      </c>
      <c r="Y1884">
        <v>20</v>
      </c>
      <c r="Z1884" t="s">
        <v>2018</v>
      </c>
    </row>
    <row r="1885" spans="1:26" x14ac:dyDescent="0.35">
      <c r="A1885" s="28" t="str">
        <f t="shared" si="29"/>
        <v>1.1 - CS CORE2022Hillcrest High</v>
      </c>
      <c r="B1885" s="28" t="s">
        <v>1952</v>
      </c>
      <c r="C1885" s="28" t="s">
        <v>1099</v>
      </c>
      <c r="D1885" s="28" t="s">
        <v>462</v>
      </c>
      <c r="E1885" s="28" t="s">
        <v>1012</v>
      </c>
      <c r="F1885" s="28" t="s">
        <v>463</v>
      </c>
      <c r="G1885" s="28" t="s">
        <v>222</v>
      </c>
      <c r="H1885" s="28" t="s">
        <v>271</v>
      </c>
      <c r="I1885" s="28" t="s">
        <v>216</v>
      </c>
      <c r="J1885" s="28" t="s">
        <v>217</v>
      </c>
      <c r="K1885">
        <v>4900142</v>
      </c>
      <c r="L1885">
        <v>3</v>
      </c>
      <c r="M1885">
        <v>478</v>
      </c>
      <c r="N1885">
        <v>183</v>
      </c>
      <c r="O1885">
        <v>295</v>
      </c>
      <c r="P1885" t="s">
        <v>2018</v>
      </c>
      <c r="Q1885">
        <v>61</v>
      </c>
      <c r="R1885">
        <v>19</v>
      </c>
      <c r="S1885">
        <v>120</v>
      </c>
      <c r="T1885" t="s">
        <v>2018</v>
      </c>
      <c r="U1885">
        <v>25</v>
      </c>
      <c r="V1885">
        <v>237</v>
      </c>
      <c r="W1885">
        <v>62</v>
      </c>
      <c r="X1885">
        <v>0</v>
      </c>
      <c r="Y1885">
        <v>206</v>
      </c>
      <c r="Z1885">
        <v>63</v>
      </c>
    </row>
    <row r="1886" spans="1:26" x14ac:dyDescent="0.35">
      <c r="A1886" s="28" t="str">
        <f t="shared" si="29"/>
        <v>1.1 - CS CORE2022Jordan High</v>
      </c>
      <c r="B1886" s="28" t="s">
        <v>1952</v>
      </c>
      <c r="C1886" s="28" t="s">
        <v>1099</v>
      </c>
      <c r="D1886" s="28" t="s">
        <v>499</v>
      </c>
      <c r="E1886" s="28" t="s">
        <v>1000</v>
      </c>
      <c r="F1886" s="28" t="s">
        <v>500</v>
      </c>
      <c r="G1886" s="28" t="s">
        <v>222</v>
      </c>
      <c r="H1886" s="28" t="s">
        <v>271</v>
      </c>
      <c r="I1886" s="28" t="s">
        <v>216</v>
      </c>
      <c r="J1886" s="28" t="s">
        <v>217</v>
      </c>
      <c r="K1886">
        <v>4900142</v>
      </c>
      <c r="L1886">
        <v>4</v>
      </c>
      <c r="M1886">
        <v>122</v>
      </c>
      <c r="N1886">
        <v>38</v>
      </c>
      <c r="O1886">
        <v>84</v>
      </c>
      <c r="P1886" t="s">
        <v>2018</v>
      </c>
      <c r="Q1886" t="s">
        <v>2018</v>
      </c>
      <c r="R1886" t="s">
        <v>2018</v>
      </c>
      <c r="S1886">
        <v>22</v>
      </c>
      <c r="T1886" t="s">
        <v>2018</v>
      </c>
      <c r="U1886" t="s">
        <v>2018</v>
      </c>
      <c r="V1886">
        <v>85</v>
      </c>
      <c r="W1886" t="s">
        <v>2018</v>
      </c>
      <c r="X1886">
        <v>0</v>
      </c>
      <c r="Y1886">
        <v>40</v>
      </c>
      <c r="Z1886" t="s">
        <v>2018</v>
      </c>
    </row>
    <row r="1887" spans="1:26" x14ac:dyDescent="0.35">
      <c r="A1887" s="28" t="str">
        <f t="shared" si="29"/>
        <v>1.1 - CS CORE2022Carbon High</v>
      </c>
      <c r="B1887" s="28" t="s">
        <v>1952</v>
      </c>
      <c r="C1887" s="28" t="s">
        <v>1099</v>
      </c>
      <c r="D1887" s="28" t="s">
        <v>318</v>
      </c>
      <c r="E1887" s="28" t="s">
        <v>988</v>
      </c>
      <c r="F1887" s="28" t="s">
        <v>319</v>
      </c>
      <c r="G1887" s="28" t="s">
        <v>401</v>
      </c>
      <c r="H1887" s="28" t="s">
        <v>271</v>
      </c>
      <c r="I1887" s="28" t="s">
        <v>320</v>
      </c>
      <c r="J1887" s="28" t="s">
        <v>321</v>
      </c>
      <c r="K1887">
        <v>4900150</v>
      </c>
      <c r="L1887">
        <v>2</v>
      </c>
      <c r="M1887">
        <v>194</v>
      </c>
      <c r="N1887">
        <v>75</v>
      </c>
      <c r="O1887">
        <v>119</v>
      </c>
      <c r="P1887" t="s">
        <v>2018</v>
      </c>
      <c r="Q1887" t="s">
        <v>2018</v>
      </c>
      <c r="R1887" t="s">
        <v>2018</v>
      </c>
      <c r="S1887">
        <v>29</v>
      </c>
      <c r="T1887" t="s">
        <v>2018</v>
      </c>
      <c r="U1887" t="s">
        <v>2018</v>
      </c>
      <c r="V1887">
        <v>158</v>
      </c>
      <c r="W1887">
        <v>20</v>
      </c>
      <c r="X1887">
        <v>0</v>
      </c>
      <c r="Y1887">
        <v>56</v>
      </c>
      <c r="Z1887" t="s">
        <v>2018</v>
      </c>
    </row>
    <row r="1888" spans="1:26" x14ac:dyDescent="0.35">
      <c r="A1888" s="28" t="str">
        <f t="shared" si="29"/>
        <v>1.1 - CS CORE2022City Academy</v>
      </c>
      <c r="B1888" s="28" t="s">
        <v>1952</v>
      </c>
      <c r="C1888" s="28" t="s">
        <v>1099</v>
      </c>
      <c r="D1888" s="28" t="s">
        <v>338</v>
      </c>
      <c r="E1888" s="28" t="s">
        <v>986</v>
      </c>
      <c r="F1888" s="28" t="s">
        <v>339</v>
      </c>
      <c r="G1888" s="28" t="s">
        <v>291</v>
      </c>
      <c r="H1888" s="28" t="s">
        <v>271</v>
      </c>
      <c r="I1888" s="28" t="s">
        <v>338</v>
      </c>
      <c r="J1888" s="28" t="s">
        <v>340</v>
      </c>
      <c r="K1888">
        <v>4900009</v>
      </c>
      <c r="L1888">
        <v>2</v>
      </c>
      <c r="M1888">
        <v>33</v>
      </c>
      <c r="N1888">
        <v>14</v>
      </c>
      <c r="O1888">
        <v>19</v>
      </c>
      <c r="P1888" t="s">
        <v>2018</v>
      </c>
      <c r="Q1888" t="s">
        <v>2018</v>
      </c>
      <c r="R1888" t="s">
        <v>2018</v>
      </c>
      <c r="S1888">
        <v>11</v>
      </c>
      <c r="T1888" t="s">
        <v>2018</v>
      </c>
      <c r="U1888" t="s">
        <v>2018</v>
      </c>
      <c r="V1888">
        <v>24</v>
      </c>
      <c r="W1888" t="s">
        <v>2018</v>
      </c>
      <c r="X1888">
        <v>0</v>
      </c>
      <c r="Y1888">
        <v>13</v>
      </c>
      <c r="Z1888" t="s">
        <v>2018</v>
      </c>
    </row>
    <row r="1889" spans="1:26" x14ac:dyDescent="0.35">
      <c r="A1889" s="28" t="str">
        <f t="shared" si="29"/>
        <v>1.1 - CS CORE2022Manila High</v>
      </c>
      <c r="B1889" s="28" t="s">
        <v>1952</v>
      </c>
      <c r="C1889" s="28" t="s">
        <v>1099</v>
      </c>
      <c r="D1889" s="28" t="s">
        <v>1078</v>
      </c>
      <c r="E1889" s="28" t="s">
        <v>988</v>
      </c>
      <c r="F1889" s="28" t="s">
        <v>1079</v>
      </c>
      <c r="G1889" s="28" t="s">
        <v>291</v>
      </c>
      <c r="H1889" s="28" t="s">
        <v>271</v>
      </c>
      <c r="I1889" s="28" t="s">
        <v>1080</v>
      </c>
      <c r="J1889" s="28" t="s">
        <v>1081</v>
      </c>
      <c r="K1889">
        <v>4900180</v>
      </c>
      <c r="L1889">
        <v>1</v>
      </c>
      <c r="M1889" t="s">
        <v>2018</v>
      </c>
      <c r="N1889" t="s">
        <v>2018</v>
      </c>
      <c r="O1889" t="s">
        <v>2018</v>
      </c>
      <c r="P1889" t="s">
        <v>2018</v>
      </c>
      <c r="Q1889" t="s">
        <v>2018</v>
      </c>
      <c r="R1889" t="s">
        <v>2018</v>
      </c>
      <c r="S1889" t="s">
        <v>2018</v>
      </c>
      <c r="T1889" t="s">
        <v>2018</v>
      </c>
      <c r="U1889" t="s">
        <v>2018</v>
      </c>
      <c r="V1889" t="s">
        <v>2018</v>
      </c>
      <c r="W1889" t="s">
        <v>2018</v>
      </c>
      <c r="X1889">
        <v>0</v>
      </c>
      <c r="Y1889" t="s">
        <v>2018</v>
      </c>
      <c r="Z1889" t="s">
        <v>2018</v>
      </c>
    </row>
    <row r="1890" spans="1:26" x14ac:dyDescent="0.35">
      <c r="A1890" s="28" t="str">
        <f t="shared" si="29"/>
        <v>1.1 - CS CORE2022Davinci Academy</v>
      </c>
      <c r="B1890" s="28" t="s">
        <v>1952</v>
      </c>
      <c r="C1890" s="28" t="s">
        <v>1099</v>
      </c>
      <c r="D1890" s="28" t="s">
        <v>361</v>
      </c>
      <c r="E1890" s="28" t="s">
        <v>986</v>
      </c>
      <c r="F1890" s="28" t="s">
        <v>362</v>
      </c>
      <c r="G1890" s="28" t="s">
        <v>1956</v>
      </c>
      <c r="H1890" s="28" t="s">
        <v>271</v>
      </c>
      <c r="I1890" s="28" t="s">
        <v>361</v>
      </c>
      <c r="J1890" s="28" t="s">
        <v>363</v>
      </c>
      <c r="K1890">
        <v>4900065</v>
      </c>
      <c r="L1890">
        <v>1</v>
      </c>
      <c r="M1890">
        <v>66</v>
      </c>
      <c r="N1890">
        <v>27</v>
      </c>
      <c r="O1890">
        <v>39</v>
      </c>
      <c r="P1890" t="s">
        <v>2018</v>
      </c>
      <c r="Q1890" t="s">
        <v>2018</v>
      </c>
      <c r="R1890" t="s">
        <v>2018</v>
      </c>
      <c r="S1890">
        <v>21</v>
      </c>
      <c r="T1890" t="s">
        <v>2018</v>
      </c>
      <c r="U1890" t="s">
        <v>2018</v>
      </c>
      <c r="V1890">
        <v>45</v>
      </c>
      <c r="W1890" t="s">
        <v>2018</v>
      </c>
      <c r="X1890">
        <v>0</v>
      </c>
      <c r="Y1890">
        <v>30</v>
      </c>
      <c r="Z1890" t="s">
        <v>2018</v>
      </c>
    </row>
    <row r="1891" spans="1:26" x14ac:dyDescent="0.35">
      <c r="A1891" s="28" t="str">
        <f t="shared" si="29"/>
        <v>1.1 - CS CORE2022Bountiful High</v>
      </c>
      <c r="B1891" s="28" t="s">
        <v>1952</v>
      </c>
      <c r="C1891" s="28" t="s">
        <v>1099</v>
      </c>
      <c r="D1891" s="28" t="s">
        <v>288</v>
      </c>
      <c r="E1891" s="28" t="s">
        <v>988</v>
      </c>
      <c r="F1891" s="28" t="s">
        <v>289</v>
      </c>
      <c r="G1891" s="28" t="s">
        <v>304</v>
      </c>
      <c r="H1891" s="28" t="s">
        <v>271</v>
      </c>
      <c r="I1891" s="28" t="s">
        <v>290</v>
      </c>
      <c r="J1891" s="28" t="s">
        <v>291</v>
      </c>
      <c r="K1891">
        <v>4900210</v>
      </c>
      <c r="L1891">
        <v>4</v>
      </c>
      <c r="M1891">
        <v>364</v>
      </c>
      <c r="N1891">
        <v>124</v>
      </c>
      <c r="O1891">
        <v>240</v>
      </c>
      <c r="P1891" t="s">
        <v>2018</v>
      </c>
      <c r="Q1891" t="s">
        <v>2018</v>
      </c>
      <c r="R1891" t="s">
        <v>2018</v>
      </c>
      <c r="S1891">
        <v>47</v>
      </c>
      <c r="T1891" t="s">
        <v>2018</v>
      </c>
      <c r="U1891" t="s">
        <v>2018</v>
      </c>
      <c r="V1891">
        <v>293</v>
      </c>
      <c r="W1891">
        <v>50</v>
      </c>
      <c r="X1891">
        <v>0</v>
      </c>
      <c r="Y1891">
        <v>56</v>
      </c>
      <c r="Z1891">
        <v>14</v>
      </c>
    </row>
    <row r="1892" spans="1:26" x14ac:dyDescent="0.35">
      <c r="A1892" s="28" t="str">
        <f t="shared" si="29"/>
        <v>1.1 - CS CORE2022Bountiful Jr High</v>
      </c>
      <c r="B1892" s="28" t="s">
        <v>1952</v>
      </c>
      <c r="C1892" s="28" t="s">
        <v>1099</v>
      </c>
      <c r="D1892" s="28" t="s">
        <v>293</v>
      </c>
      <c r="E1892" s="28" t="s">
        <v>989</v>
      </c>
      <c r="F1892" s="28" t="s">
        <v>294</v>
      </c>
      <c r="G1892" s="28" t="s">
        <v>291</v>
      </c>
      <c r="H1892" s="28" t="s">
        <v>401</v>
      </c>
      <c r="I1892" s="28" t="s">
        <v>290</v>
      </c>
      <c r="J1892" s="28" t="s">
        <v>291</v>
      </c>
      <c r="K1892">
        <v>4900210</v>
      </c>
      <c r="L1892">
        <v>1</v>
      </c>
      <c r="M1892">
        <v>152</v>
      </c>
      <c r="N1892">
        <v>76</v>
      </c>
      <c r="O1892">
        <v>76</v>
      </c>
      <c r="P1892" t="s">
        <v>2018</v>
      </c>
      <c r="Q1892" t="s">
        <v>2018</v>
      </c>
      <c r="R1892" t="s">
        <v>2018</v>
      </c>
      <c r="S1892">
        <v>15</v>
      </c>
      <c r="T1892" t="s">
        <v>2018</v>
      </c>
      <c r="U1892" t="s">
        <v>2018</v>
      </c>
      <c r="V1892">
        <v>127</v>
      </c>
      <c r="W1892" t="s">
        <v>2018</v>
      </c>
      <c r="X1892">
        <v>0</v>
      </c>
      <c r="Y1892">
        <v>22</v>
      </c>
      <c r="Z1892" t="s">
        <v>2018</v>
      </c>
    </row>
    <row r="1893" spans="1:26" x14ac:dyDescent="0.35">
      <c r="A1893" s="28" t="str">
        <f t="shared" si="29"/>
        <v>1.1 - CS CORE2022Centennial Jr High</v>
      </c>
      <c r="B1893" s="28" t="s">
        <v>1952</v>
      </c>
      <c r="C1893" s="28" t="s">
        <v>1099</v>
      </c>
      <c r="D1893" s="28" t="s">
        <v>332</v>
      </c>
      <c r="E1893" s="28" t="s">
        <v>1010</v>
      </c>
      <c r="F1893" s="28" t="s">
        <v>333</v>
      </c>
      <c r="G1893" s="28" t="s">
        <v>291</v>
      </c>
      <c r="H1893" s="28" t="s">
        <v>401</v>
      </c>
      <c r="I1893" s="28" t="s">
        <v>290</v>
      </c>
      <c r="J1893" s="28" t="s">
        <v>291</v>
      </c>
      <c r="K1893">
        <v>4900210</v>
      </c>
      <c r="L1893">
        <v>1</v>
      </c>
      <c r="M1893">
        <v>69</v>
      </c>
      <c r="N1893">
        <v>18</v>
      </c>
      <c r="O1893">
        <v>51</v>
      </c>
      <c r="P1893" t="s">
        <v>2018</v>
      </c>
      <c r="Q1893" t="s">
        <v>2018</v>
      </c>
      <c r="R1893" t="s">
        <v>2018</v>
      </c>
      <c r="S1893" t="s">
        <v>2018</v>
      </c>
      <c r="T1893" t="s">
        <v>2018</v>
      </c>
      <c r="U1893" t="s">
        <v>2018</v>
      </c>
      <c r="V1893">
        <v>60</v>
      </c>
      <c r="W1893" t="s">
        <v>2018</v>
      </c>
      <c r="X1893">
        <v>0</v>
      </c>
      <c r="Y1893" t="s">
        <v>2018</v>
      </c>
      <c r="Z1893" t="s">
        <v>2018</v>
      </c>
    </row>
    <row r="1894" spans="1:26" x14ac:dyDescent="0.35">
      <c r="A1894" s="28" t="str">
        <f t="shared" si="29"/>
        <v>1.1 - CS CORE2022Centerville Jr High</v>
      </c>
      <c r="B1894" s="28" t="s">
        <v>1952</v>
      </c>
      <c r="C1894" s="28" t="s">
        <v>1099</v>
      </c>
      <c r="D1894" s="28" t="s">
        <v>334</v>
      </c>
      <c r="E1894" s="28" t="s">
        <v>1011</v>
      </c>
      <c r="F1894" s="28" t="s">
        <v>335</v>
      </c>
      <c r="G1894" s="28" t="s">
        <v>291</v>
      </c>
      <c r="H1894" s="28" t="s">
        <v>401</v>
      </c>
      <c r="I1894" s="28" t="s">
        <v>290</v>
      </c>
      <c r="J1894" s="28" t="s">
        <v>291</v>
      </c>
      <c r="K1894">
        <v>4900210</v>
      </c>
      <c r="L1894">
        <v>1</v>
      </c>
      <c r="M1894">
        <v>72</v>
      </c>
      <c r="N1894">
        <v>23</v>
      </c>
      <c r="O1894">
        <v>49</v>
      </c>
      <c r="P1894" t="s">
        <v>2018</v>
      </c>
      <c r="Q1894" t="s">
        <v>2018</v>
      </c>
      <c r="R1894" t="s">
        <v>2018</v>
      </c>
      <c r="S1894" t="s">
        <v>2018</v>
      </c>
      <c r="T1894" t="s">
        <v>2018</v>
      </c>
      <c r="U1894" t="s">
        <v>2018</v>
      </c>
      <c r="V1894">
        <v>61</v>
      </c>
      <c r="W1894" t="s">
        <v>2018</v>
      </c>
      <c r="X1894">
        <v>0</v>
      </c>
      <c r="Y1894">
        <v>10</v>
      </c>
      <c r="Z1894" t="s">
        <v>2018</v>
      </c>
    </row>
    <row r="1895" spans="1:26" x14ac:dyDescent="0.35">
      <c r="A1895" s="28" t="str">
        <f t="shared" si="29"/>
        <v>1.1 - CS CORE2022Central Davis Jr High</v>
      </c>
      <c r="B1895" s="28" t="s">
        <v>1952</v>
      </c>
      <c r="C1895" s="28" t="s">
        <v>1099</v>
      </c>
      <c r="D1895" s="28" t="s">
        <v>336</v>
      </c>
      <c r="E1895" s="28" t="s">
        <v>1001</v>
      </c>
      <c r="F1895" s="28" t="s">
        <v>337</v>
      </c>
      <c r="G1895" s="28" t="s">
        <v>291</v>
      </c>
      <c r="H1895" s="28" t="s">
        <v>401</v>
      </c>
      <c r="I1895" s="28" t="s">
        <v>290</v>
      </c>
      <c r="J1895" s="28" t="s">
        <v>291</v>
      </c>
      <c r="K1895">
        <v>4900210</v>
      </c>
      <c r="L1895">
        <v>1</v>
      </c>
      <c r="M1895">
        <v>154</v>
      </c>
      <c r="N1895">
        <v>76</v>
      </c>
      <c r="O1895">
        <v>78</v>
      </c>
      <c r="P1895" t="s">
        <v>2018</v>
      </c>
      <c r="Q1895" t="s">
        <v>2018</v>
      </c>
      <c r="R1895" t="s">
        <v>2018</v>
      </c>
      <c r="S1895">
        <v>26</v>
      </c>
      <c r="T1895" t="s">
        <v>2018</v>
      </c>
      <c r="U1895" t="s">
        <v>2018</v>
      </c>
      <c r="V1895">
        <v>114</v>
      </c>
      <c r="W1895">
        <v>23</v>
      </c>
      <c r="X1895">
        <v>0</v>
      </c>
      <c r="Y1895">
        <v>47</v>
      </c>
      <c r="Z1895" t="s">
        <v>2018</v>
      </c>
    </row>
    <row r="1896" spans="1:26" x14ac:dyDescent="0.35">
      <c r="A1896" s="28" t="str">
        <f t="shared" si="29"/>
        <v>1.1 - CS CORE2022Clearfield High</v>
      </c>
      <c r="B1896" s="28" t="s">
        <v>1952</v>
      </c>
      <c r="C1896" s="28" t="s">
        <v>1099</v>
      </c>
      <c r="D1896" s="28" t="s">
        <v>342</v>
      </c>
      <c r="E1896" s="28" t="s">
        <v>1012</v>
      </c>
      <c r="F1896" s="28" t="s">
        <v>343</v>
      </c>
      <c r="G1896" s="28" t="s">
        <v>304</v>
      </c>
      <c r="H1896" s="28" t="s">
        <v>271</v>
      </c>
      <c r="I1896" s="28" t="s">
        <v>290</v>
      </c>
      <c r="J1896" s="28" t="s">
        <v>291</v>
      </c>
      <c r="K1896">
        <v>4900210</v>
      </c>
      <c r="L1896">
        <v>3</v>
      </c>
      <c r="M1896">
        <v>439</v>
      </c>
      <c r="N1896">
        <v>167</v>
      </c>
      <c r="O1896">
        <v>272</v>
      </c>
      <c r="P1896" t="s">
        <v>2018</v>
      </c>
      <c r="Q1896" t="s">
        <v>2018</v>
      </c>
      <c r="R1896">
        <v>20</v>
      </c>
      <c r="S1896">
        <v>62</v>
      </c>
      <c r="T1896" t="s">
        <v>2018</v>
      </c>
      <c r="U1896" t="s">
        <v>2018</v>
      </c>
      <c r="V1896">
        <v>343</v>
      </c>
      <c r="W1896">
        <v>71</v>
      </c>
      <c r="X1896">
        <v>0</v>
      </c>
      <c r="Y1896">
        <v>104</v>
      </c>
      <c r="Z1896">
        <v>19</v>
      </c>
    </row>
    <row r="1897" spans="1:26" x14ac:dyDescent="0.35">
      <c r="A1897" s="28" t="str">
        <f t="shared" si="29"/>
        <v>1.1 - CS CORE2022Davis Connect 7-12</v>
      </c>
      <c r="B1897" s="28" t="s">
        <v>1952</v>
      </c>
      <c r="C1897" s="28" t="s">
        <v>1099</v>
      </c>
      <c r="D1897" s="28" t="s">
        <v>1073</v>
      </c>
      <c r="E1897" s="28" t="s">
        <v>1074</v>
      </c>
      <c r="F1897" s="28" t="s">
        <v>1075</v>
      </c>
      <c r="G1897" s="28" t="s">
        <v>291</v>
      </c>
      <c r="H1897" s="28" t="s">
        <v>271</v>
      </c>
      <c r="I1897" s="28" t="s">
        <v>290</v>
      </c>
      <c r="J1897" s="28" t="s">
        <v>291</v>
      </c>
      <c r="K1897">
        <v>4900210</v>
      </c>
      <c r="L1897">
        <v>1</v>
      </c>
      <c r="M1897">
        <v>97</v>
      </c>
      <c r="N1897">
        <v>41</v>
      </c>
      <c r="O1897">
        <v>56</v>
      </c>
      <c r="P1897" t="s">
        <v>2018</v>
      </c>
      <c r="Q1897" t="s">
        <v>2018</v>
      </c>
      <c r="R1897" t="s">
        <v>2018</v>
      </c>
      <c r="S1897">
        <v>17</v>
      </c>
      <c r="T1897" t="s">
        <v>2018</v>
      </c>
      <c r="U1897" t="s">
        <v>2018</v>
      </c>
      <c r="V1897">
        <v>69</v>
      </c>
      <c r="W1897">
        <v>15</v>
      </c>
      <c r="X1897">
        <v>0</v>
      </c>
      <c r="Y1897">
        <v>34</v>
      </c>
      <c r="Z1897" t="s">
        <v>2018</v>
      </c>
    </row>
    <row r="1898" spans="1:26" x14ac:dyDescent="0.35">
      <c r="A1898" s="28" t="str">
        <f t="shared" si="29"/>
        <v>1.1 - CS CORE2022Davis High</v>
      </c>
      <c r="B1898" s="28" t="s">
        <v>1952</v>
      </c>
      <c r="C1898" s="28" t="s">
        <v>1099</v>
      </c>
      <c r="D1898" s="28" t="s">
        <v>365</v>
      </c>
      <c r="E1898" s="28" t="s">
        <v>1000</v>
      </c>
      <c r="F1898" s="28" t="s">
        <v>366</v>
      </c>
      <c r="G1898" s="28" t="s">
        <v>304</v>
      </c>
      <c r="H1898" s="28" t="s">
        <v>271</v>
      </c>
      <c r="I1898" s="28" t="s">
        <v>290</v>
      </c>
      <c r="J1898" s="28" t="s">
        <v>291</v>
      </c>
      <c r="K1898">
        <v>4900210</v>
      </c>
      <c r="L1898">
        <v>1</v>
      </c>
      <c r="M1898">
        <v>63</v>
      </c>
      <c r="N1898" t="s">
        <v>2018</v>
      </c>
      <c r="O1898">
        <v>59</v>
      </c>
      <c r="P1898" t="s">
        <v>2018</v>
      </c>
      <c r="Q1898" t="s">
        <v>2018</v>
      </c>
      <c r="R1898" t="s">
        <v>2018</v>
      </c>
      <c r="S1898" t="s">
        <v>2018</v>
      </c>
      <c r="T1898" t="s">
        <v>2018</v>
      </c>
      <c r="U1898" t="s">
        <v>2018</v>
      </c>
      <c r="V1898">
        <v>57</v>
      </c>
      <c r="W1898" t="s">
        <v>2018</v>
      </c>
      <c r="X1898">
        <v>0</v>
      </c>
      <c r="Y1898" t="s">
        <v>2018</v>
      </c>
      <c r="Z1898" t="s">
        <v>2018</v>
      </c>
    </row>
    <row r="1899" spans="1:26" x14ac:dyDescent="0.35">
      <c r="A1899" s="28" t="str">
        <f t="shared" si="29"/>
        <v>1.1 - CS CORE2022Fairfield Jr High</v>
      </c>
      <c r="B1899" s="28" t="s">
        <v>1952</v>
      </c>
      <c r="C1899" s="28" t="s">
        <v>1099</v>
      </c>
      <c r="D1899" s="28" t="s">
        <v>409</v>
      </c>
      <c r="E1899" s="28" t="s">
        <v>1015</v>
      </c>
      <c r="F1899" s="28" t="s">
        <v>410</v>
      </c>
      <c r="G1899" s="28" t="s">
        <v>291</v>
      </c>
      <c r="H1899" s="28" t="s">
        <v>401</v>
      </c>
      <c r="I1899" s="28" t="s">
        <v>290</v>
      </c>
      <c r="J1899" s="28" t="s">
        <v>291</v>
      </c>
      <c r="K1899">
        <v>4900210</v>
      </c>
      <c r="L1899">
        <v>1</v>
      </c>
      <c r="M1899">
        <v>70</v>
      </c>
      <c r="N1899">
        <v>21</v>
      </c>
      <c r="O1899">
        <v>49</v>
      </c>
      <c r="P1899" t="s">
        <v>2018</v>
      </c>
      <c r="Q1899" t="s">
        <v>2018</v>
      </c>
      <c r="R1899" t="s">
        <v>2018</v>
      </c>
      <c r="S1899" t="s">
        <v>2018</v>
      </c>
      <c r="T1899" t="s">
        <v>2018</v>
      </c>
      <c r="U1899" t="s">
        <v>2018</v>
      </c>
      <c r="V1899">
        <v>60</v>
      </c>
      <c r="W1899" t="s">
        <v>2018</v>
      </c>
      <c r="X1899">
        <v>0</v>
      </c>
      <c r="Y1899">
        <v>11</v>
      </c>
      <c r="Z1899" t="s">
        <v>2018</v>
      </c>
    </row>
    <row r="1900" spans="1:26" x14ac:dyDescent="0.35">
      <c r="A1900" s="28" t="str">
        <f t="shared" si="29"/>
        <v>1.1 - CS CORE2022Farmington High</v>
      </c>
      <c r="B1900" s="28" t="s">
        <v>1952</v>
      </c>
      <c r="C1900" s="28" t="s">
        <v>1099</v>
      </c>
      <c r="D1900" s="28" t="s">
        <v>411</v>
      </c>
      <c r="E1900" s="28" t="s">
        <v>1022</v>
      </c>
      <c r="F1900" s="28" t="s">
        <v>412</v>
      </c>
      <c r="G1900" s="28" t="s">
        <v>304</v>
      </c>
      <c r="H1900" s="28" t="s">
        <v>271</v>
      </c>
      <c r="I1900" s="28" t="s">
        <v>290</v>
      </c>
      <c r="J1900" s="28" t="s">
        <v>291</v>
      </c>
      <c r="K1900">
        <v>4900210</v>
      </c>
      <c r="L1900">
        <v>5</v>
      </c>
      <c r="M1900">
        <v>360</v>
      </c>
      <c r="N1900">
        <v>127</v>
      </c>
      <c r="O1900">
        <v>233</v>
      </c>
      <c r="P1900" t="s">
        <v>2018</v>
      </c>
      <c r="Q1900" t="s">
        <v>2018</v>
      </c>
      <c r="R1900" t="s">
        <v>2018</v>
      </c>
      <c r="S1900">
        <v>29</v>
      </c>
      <c r="T1900" t="s">
        <v>2018</v>
      </c>
      <c r="U1900" t="s">
        <v>2018</v>
      </c>
      <c r="V1900">
        <v>314</v>
      </c>
      <c r="W1900">
        <v>20</v>
      </c>
      <c r="X1900">
        <v>0</v>
      </c>
      <c r="Y1900">
        <v>26</v>
      </c>
      <c r="Z1900" t="s">
        <v>2018</v>
      </c>
    </row>
    <row r="1901" spans="1:26" x14ac:dyDescent="0.35">
      <c r="A1901" s="28" t="str">
        <f t="shared" si="29"/>
        <v>1.1 - CS CORE2022Farmington Jr High</v>
      </c>
      <c r="B1901" s="28" t="s">
        <v>1952</v>
      </c>
      <c r="C1901" s="28" t="s">
        <v>1099</v>
      </c>
      <c r="D1901" s="28" t="s">
        <v>413</v>
      </c>
      <c r="E1901" s="28" t="s">
        <v>1023</v>
      </c>
      <c r="F1901" s="28" t="s">
        <v>414</v>
      </c>
      <c r="G1901" s="28" t="s">
        <v>291</v>
      </c>
      <c r="H1901" s="28" t="s">
        <v>401</v>
      </c>
      <c r="I1901" s="28" t="s">
        <v>290</v>
      </c>
      <c r="J1901" s="28" t="s">
        <v>291</v>
      </c>
      <c r="K1901">
        <v>4900210</v>
      </c>
      <c r="L1901">
        <v>1</v>
      </c>
      <c r="M1901">
        <v>139</v>
      </c>
      <c r="N1901">
        <v>57</v>
      </c>
      <c r="O1901">
        <v>82</v>
      </c>
      <c r="P1901" t="s">
        <v>2018</v>
      </c>
      <c r="Q1901" t="s">
        <v>2018</v>
      </c>
      <c r="R1901" t="s">
        <v>2018</v>
      </c>
      <c r="S1901" t="s">
        <v>2018</v>
      </c>
      <c r="T1901" t="s">
        <v>2018</v>
      </c>
      <c r="U1901" t="s">
        <v>2018</v>
      </c>
      <c r="V1901">
        <v>127</v>
      </c>
      <c r="W1901" t="s">
        <v>2018</v>
      </c>
      <c r="X1901">
        <v>0</v>
      </c>
      <c r="Y1901" t="s">
        <v>2018</v>
      </c>
      <c r="Z1901" t="s">
        <v>2018</v>
      </c>
    </row>
    <row r="1902" spans="1:26" x14ac:dyDescent="0.35">
      <c r="A1902" s="28" t="str">
        <f t="shared" si="29"/>
        <v>1.1 - CS CORE2022Kaysville Jr High</v>
      </c>
      <c r="B1902" s="28" t="s">
        <v>1952</v>
      </c>
      <c r="C1902" s="28" t="s">
        <v>1099</v>
      </c>
      <c r="D1902" s="28" t="s">
        <v>515</v>
      </c>
      <c r="E1902" s="28" t="s">
        <v>1037</v>
      </c>
      <c r="F1902" s="28" t="s">
        <v>516</v>
      </c>
      <c r="G1902" s="28" t="s">
        <v>291</v>
      </c>
      <c r="H1902" s="28" t="s">
        <v>401</v>
      </c>
      <c r="I1902" s="28" t="s">
        <v>290</v>
      </c>
      <c r="J1902" s="28" t="s">
        <v>291</v>
      </c>
      <c r="K1902">
        <v>4900210</v>
      </c>
      <c r="L1902">
        <v>1</v>
      </c>
      <c r="M1902">
        <v>160</v>
      </c>
      <c r="N1902">
        <v>79</v>
      </c>
      <c r="O1902">
        <v>81</v>
      </c>
      <c r="P1902" t="s">
        <v>2018</v>
      </c>
      <c r="Q1902" t="s">
        <v>2018</v>
      </c>
      <c r="R1902" t="s">
        <v>2018</v>
      </c>
      <c r="S1902" t="s">
        <v>2018</v>
      </c>
      <c r="T1902" t="s">
        <v>2018</v>
      </c>
      <c r="U1902" t="s">
        <v>2018</v>
      </c>
      <c r="V1902">
        <v>148</v>
      </c>
      <c r="W1902" t="s">
        <v>2018</v>
      </c>
      <c r="X1902">
        <v>0</v>
      </c>
      <c r="Y1902">
        <v>17</v>
      </c>
      <c r="Z1902" t="s">
        <v>2018</v>
      </c>
    </row>
    <row r="1903" spans="1:26" x14ac:dyDescent="0.35">
      <c r="A1903" s="28" t="str">
        <f t="shared" si="29"/>
        <v>1.1 - CS CORE2022Layton High</v>
      </c>
      <c r="B1903" s="28" t="s">
        <v>1952</v>
      </c>
      <c r="C1903" s="28" t="s">
        <v>1099</v>
      </c>
      <c r="D1903" s="28" t="s">
        <v>525</v>
      </c>
      <c r="E1903" s="28" t="s">
        <v>1003</v>
      </c>
      <c r="F1903" s="28" t="s">
        <v>526</v>
      </c>
      <c r="G1903" s="28" t="s">
        <v>304</v>
      </c>
      <c r="H1903" s="28" t="s">
        <v>271</v>
      </c>
      <c r="I1903" s="28" t="s">
        <v>290</v>
      </c>
      <c r="J1903" s="28" t="s">
        <v>291</v>
      </c>
      <c r="K1903">
        <v>4900210</v>
      </c>
      <c r="L1903">
        <v>5</v>
      </c>
      <c r="M1903">
        <v>267</v>
      </c>
      <c r="N1903">
        <v>92</v>
      </c>
      <c r="O1903">
        <v>175</v>
      </c>
      <c r="P1903" t="s">
        <v>2018</v>
      </c>
      <c r="Q1903" t="s">
        <v>2018</v>
      </c>
      <c r="R1903" t="s">
        <v>2018</v>
      </c>
      <c r="S1903">
        <v>39</v>
      </c>
      <c r="T1903" t="s">
        <v>2018</v>
      </c>
      <c r="U1903" t="s">
        <v>2018</v>
      </c>
      <c r="V1903">
        <v>214</v>
      </c>
      <c r="W1903">
        <v>18</v>
      </c>
      <c r="X1903">
        <v>0</v>
      </c>
      <c r="Y1903">
        <v>54</v>
      </c>
      <c r="Z1903" t="s">
        <v>2018</v>
      </c>
    </row>
    <row r="1904" spans="1:26" x14ac:dyDescent="0.35">
      <c r="A1904" s="28" t="str">
        <f t="shared" si="29"/>
        <v>1.1 - CS CORE2022Mountain High</v>
      </c>
      <c r="B1904" s="28" t="s">
        <v>1952</v>
      </c>
      <c r="C1904" s="28" t="s">
        <v>1099</v>
      </c>
      <c r="D1904" s="28" t="s">
        <v>585</v>
      </c>
      <c r="E1904" s="28" t="s">
        <v>1031</v>
      </c>
      <c r="F1904" s="28" t="s">
        <v>586</v>
      </c>
      <c r="G1904" s="28" t="s">
        <v>304</v>
      </c>
      <c r="H1904" s="28" t="s">
        <v>271</v>
      </c>
      <c r="I1904" s="28" t="s">
        <v>290</v>
      </c>
      <c r="J1904" s="28" t="s">
        <v>291</v>
      </c>
      <c r="K1904">
        <v>4900210</v>
      </c>
      <c r="L1904">
        <v>1</v>
      </c>
      <c r="M1904">
        <v>57</v>
      </c>
      <c r="N1904">
        <v>19</v>
      </c>
      <c r="O1904">
        <v>38</v>
      </c>
      <c r="P1904" t="s">
        <v>2018</v>
      </c>
      <c r="Q1904" t="s">
        <v>2018</v>
      </c>
      <c r="R1904" t="s">
        <v>2018</v>
      </c>
      <c r="S1904" t="s">
        <v>2018</v>
      </c>
      <c r="T1904" t="s">
        <v>2018</v>
      </c>
      <c r="U1904" t="s">
        <v>2018</v>
      </c>
      <c r="V1904">
        <v>43</v>
      </c>
      <c r="W1904" t="s">
        <v>2018</v>
      </c>
      <c r="X1904">
        <v>0</v>
      </c>
      <c r="Y1904">
        <v>23</v>
      </c>
      <c r="Z1904" t="s">
        <v>2018</v>
      </c>
    </row>
    <row r="1905" spans="1:26" x14ac:dyDescent="0.35">
      <c r="A1905" s="28" t="str">
        <f t="shared" si="29"/>
        <v>1.1 - CS CORE2022Mueller Park Jr High</v>
      </c>
      <c r="B1905" s="28" t="s">
        <v>1952</v>
      </c>
      <c r="C1905" s="28" t="s">
        <v>1099</v>
      </c>
      <c r="D1905" s="28" t="s">
        <v>599</v>
      </c>
      <c r="E1905" s="28" t="s">
        <v>1019</v>
      </c>
      <c r="F1905" s="28" t="s">
        <v>600</v>
      </c>
      <c r="G1905" s="28" t="s">
        <v>291</v>
      </c>
      <c r="H1905" s="28" t="s">
        <v>401</v>
      </c>
      <c r="I1905" s="28" t="s">
        <v>290</v>
      </c>
      <c r="J1905" s="28" t="s">
        <v>291</v>
      </c>
      <c r="K1905">
        <v>4900210</v>
      </c>
      <c r="L1905">
        <v>1</v>
      </c>
      <c r="M1905">
        <v>96</v>
      </c>
      <c r="N1905">
        <v>32</v>
      </c>
      <c r="O1905">
        <v>64</v>
      </c>
      <c r="P1905" t="s">
        <v>2018</v>
      </c>
      <c r="Q1905" t="s">
        <v>2018</v>
      </c>
      <c r="R1905" t="s">
        <v>2018</v>
      </c>
      <c r="S1905">
        <v>16</v>
      </c>
      <c r="T1905" t="s">
        <v>2018</v>
      </c>
      <c r="U1905" t="s">
        <v>2018</v>
      </c>
      <c r="V1905">
        <v>70</v>
      </c>
      <c r="W1905">
        <v>13</v>
      </c>
      <c r="X1905">
        <v>0</v>
      </c>
      <c r="Y1905">
        <v>14</v>
      </c>
      <c r="Z1905" t="s">
        <v>2018</v>
      </c>
    </row>
    <row r="1906" spans="1:26" x14ac:dyDescent="0.35">
      <c r="A1906" s="28" t="str">
        <f t="shared" si="29"/>
        <v>1.1 - CS CORE2022North Davis Jr High</v>
      </c>
      <c r="B1906" s="28" t="s">
        <v>1952</v>
      </c>
      <c r="C1906" s="28" t="s">
        <v>1099</v>
      </c>
      <c r="D1906" s="28" t="s">
        <v>615</v>
      </c>
      <c r="E1906" s="28" t="s">
        <v>1021</v>
      </c>
      <c r="F1906" s="28" t="s">
        <v>616</v>
      </c>
      <c r="G1906" s="28" t="s">
        <v>291</v>
      </c>
      <c r="H1906" s="28" t="s">
        <v>401</v>
      </c>
      <c r="I1906" s="28" t="s">
        <v>290</v>
      </c>
      <c r="J1906" s="28" t="s">
        <v>291</v>
      </c>
      <c r="K1906">
        <v>4900210</v>
      </c>
      <c r="L1906">
        <v>2</v>
      </c>
      <c r="M1906">
        <v>336</v>
      </c>
      <c r="N1906">
        <v>158</v>
      </c>
      <c r="O1906">
        <v>178</v>
      </c>
      <c r="P1906" t="s">
        <v>2018</v>
      </c>
      <c r="Q1906" t="s">
        <v>2018</v>
      </c>
      <c r="R1906" t="s">
        <v>2018</v>
      </c>
      <c r="S1906">
        <v>95</v>
      </c>
      <c r="T1906" t="s">
        <v>2018</v>
      </c>
      <c r="U1906">
        <v>10</v>
      </c>
      <c r="V1906">
        <v>208</v>
      </c>
      <c r="W1906">
        <v>49</v>
      </c>
      <c r="X1906">
        <v>0</v>
      </c>
      <c r="Y1906">
        <v>176</v>
      </c>
      <c r="Z1906">
        <v>37</v>
      </c>
    </row>
    <row r="1907" spans="1:26" x14ac:dyDescent="0.35">
      <c r="A1907" s="28" t="str">
        <f t="shared" si="29"/>
        <v>1.1 - CS CORE2022North Layton Jr High</v>
      </c>
      <c r="B1907" s="28" t="s">
        <v>1952</v>
      </c>
      <c r="C1907" s="28" t="s">
        <v>1099</v>
      </c>
      <c r="D1907" s="28" t="s">
        <v>617</v>
      </c>
      <c r="E1907" s="28" t="s">
        <v>1047</v>
      </c>
      <c r="F1907" s="28" t="s">
        <v>618</v>
      </c>
      <c r="G1907" s="28" t="s">
        <v>291</v>
      </c>
      <c r="H1907" s="28" t="s">
        <v>401</v>
      </c>
      <c r="I1907" s="28" t="s">
        <v>290</v>
      </c>
      <c r="J1907" s="28" t="s">
        <v>291</v>
      </c>
      <c r="K1907">
        <v>4900210</v>
      </c>
      <c r="L1907">
        <v>2</v>
      </c>
      <c r="M1907">
        <v>189</v>
      </c>
      <c r="N1907">
        <v>86</v>
      </c>
      <c r="O1907">
        <v>103</v>
      </c>
      <c r="P1907" t="s">
        <v>2018</v>
      </c>
      <c r="Q1907" t="s">
        <v>2018</v>
      </c>
      <c r="R1907" t="s">
        <v>2018</v>
      </c>
      <c r="S1907">
        <v>44</v>
      </c>
      <c r="T1907" t="s">
        <v>2018</v>
      </c>
      <c r="U1907" t="s">
        <v>2018</v>
      </c>
      <c r="V1907">
        <v>122</v>
      </c>
      <c r="W1907">
        <v>16</v>
      </c>
      <c r="X1907">
        <v>0</v>
      </c>
      <c r="Y1907">
        <v>61</v>
      </c>
      <c r="Z1907">
        <v>13</v>
      </c>
    </row>
    <row r="1908" spans="1:26" x14ac:dyDescent="0.35">
      <c r="A1908" s="28" t="str">
        <f t="shared" si="29"/>
        <v>1.1 - CS CORE2022Northridge High</v>
      </c>
      <c r="B1908" s="28" t="s">
        <v>1952</v>
      </c>
      <c r="C1908" s="28" t="s">
        <v>1099</v>
      </c>
      <c r="D1908" s="28" t="s">
        <v>637</v>
      </c>
      <c r="E1908" s="28" t="s">
        <v>1014</v>
      </c>
      <c r="F1908" s="28" t="s">
        <v>638</v>
      </c>
      <c r="G1908" s="28" t="s">
        <v>304</v>
      </c>
      <c r="H1908" s="28" t="s">
        <v>271</v>
      </c>
      <c r="I1908" s="28" t="s">
        <v>290</v>
      </c>
      <c r="J1908" s="28" t="s">
        <v>291</v>
      </c>
      <c r="K1908">
        <v>4900210</v>
      </c>
      <c r="L1908">
        <v>3</v>
      </c>
      <c r="M1908">
        <v>173</v>
      </c>
      <c r="N1908">
        <v>36</v>
      </c>
      <c r="O1908">
        <v>137</v>
      </c>
      <c r="P1908" t="s">
        <v>2018</v>
      </c>
      <c r="Q1908" t="s">
        <v>2018</v>
      </c>
      <c r="R1908" t="s">
        <v>2018</v>
      </c>
      <c r="S1908">
        <v>19</v>
      </c>
      <c r="T1908" t="s">
        <v>2018</v>
      </c>
      <c r="U1908" t="s">
        <v>2018</v>
      </c>
      <c r="V1908">
        <v>138</v>
      </c>
      <c r="W1908" t="s">
        <v>2018</v>
      </c>
      <c r="X1908">
        <v>0</v>
      </c>
      <c r="Y1908">
        <v>33</v>
      </c>
      <c r="Z1908" t="s">
        <v>2018</v>
      </c>
    </row>
    <row r="1909" spans="1:26" x14ac:dyDescent="0.35">
      <c r="A1909" s="28" t="str">
        <f t="shared" si="29"/>
        <v>1.1 - CS CORE2022Shoreline Junior High</v>
      </c>
      <c r="B1909" s="28" t="s">
        <v>1952</v>
      </c>
      <c r="C1909" s="28" t="s">
        <v>1099</v>
      </c>
      <c r="D1909" s="28" t="s">
        <v>744</v>
      </c>
      <c r="E1909" s="28" t="s">
        <v>1052</v>
      </c>
      <c r="F1909" s="28" t="s">
        <v>745</v>
      </c>
      <c r="G1909" s="28" t="s">
        <v>291</v>
      </c>
      <c r="H1909" s="28" t="s">
        <v>401</v>
      </c>
      <c r="I1909" s="28" t="s">
        <v>290</v>
      </c>
      <c r="J1909" s="28" t="s">
        <v>291</v>
      </c>
      <c r="K1909">
        <v>4900210</v>
      </c>
      <c r="L1909">
        <v>1</v>
      </c>
      <c r="M1909">
        <v>72</v>
      </c>
      <c r="N1909">
        <v>21</v>
      </c>
      <c r="O1909">
        <v>51</v>
      </c>
      <c r="P1909" t="s">
        <v>2018</v>
      </c>
      <c r="Q1909" t="s">
        <v>2018</v>
      </c>
      <c r="R1909" t="s">
        <v>2018</v>
      </c>
      <c r="S1909" t="s">
        <v>2018</v>
      </c>
      <c r="T1909" t="s">
        <v>2018</v>
      </c>
      <c r="U1909" t="s">
        <v>2018</v>
      </c>
      <c r="V1909">
        <v>61</v>
      </c>
      <c r="W1909" t="s">
        <v>2018</v>
      </c>
      <c r="X1909">
        <v>0</v>
      </c>
      <c r="Y1909" t="s">
        <v>2018</v>
      </c>
      <c r="Z1909" t="s">
        <v>2018</v>
      </c>
    </row>
    <row r="1910" spans="1:26" x14ac:dyDescent="0.35">
      <c r="A1910" s="28" t="str">
        <f t="shared" si="29"/>
        <v>1.1 - CS CORE2022South Davis Jr High</v>
      </c>
      <c r="B1910" s="28" t="s">
        <v>1952</v>
      </c>
      <c r="C1910" s="28" t="s">
        <v>1099</v>
      </c>
      <c r="D1910" s="28" t="s">
        <v>763</v>
      </c>
      <c r="E1910" s="28" t="s">
        <v>1048</v>
      </c>
      <c r="F1910" s="28" t="s">
        <v>764</v>
      </c>
      <c r="G1910" s="28" t="s">
        <v>291</v>
      </c>
      <c r="H1910" s="28" t="s">
        <v>401</v>
      </c>
      <c r="I1910" s="28" t="s">
        <v>290</v>
      </c>
      <c r="J1910" s="28" t="s">
        <v>291</v>
      </c>
      <c r="K1910">
        <v>4900210</v>
      </c>
      <c r="L1910">
        <v>1</v>
      </c>
      <c r="M1910">
        <v>199</v>
      </c>
      <c r="N1910">
        <v>73</v>
      </c>
      <c r="O1910">
        <v>126</v>
      </c>
      <c r="P1910" t="s">
        <v>2018</v>
      </c>
      <c r="Q1910" t="s">
        <v>2018</v>
      </c>
      <c r="R1910" t="s">
        <v>2018</v>
      </c>
      <c r="S1910">
        <v>27</v>
      </c>
      <c r="T1910" t="s">
        <v>2018</v>
      </c>
      <c r="U1910" t="s">
        <v>2018</v>
      </c>
      <c r="V1910">
        <v>158</v>
      </c>
      <c r="W1910">
        <v>20</v>
      </c>
      <c r="X1910">
        <v>0</v>
      </c>
      <c r="Y1910">
        <v>44</v>
      </c>
      <c r="Z1910">
        <v>11</v>
      </c>
    </row>
    <row r="1911" spans="1:26" x14ac:dyDescent="0.35">
      <c r="A1911" s="28" t="str">
        <f t="shared" si="29"/>
        <v>1.1 - CS CORE2022Sunset Jr High</v>
      </c>
      <c r="B1911" s="28" t="s">
        <v>1952</v>
      </c>
      <c r="C1911" s="28" t="s">
        <v>1099</v>
      </c>
      <c r="D1911" s="28" t="s">
        <v>809</v>
      </c>
      <c r="E1911" s="28" t="s">
        <v>1059</v>
      </c>
      <c r="F1911" s="28" t="s">
        <v>810</v>
      </c>
      <c r="G1911" s="28" t="s">
        <v>291</v>
      </c>
      <c r="H1911" s="28" t="s">
        <v>401</v>
      </c>
      <c r="I1911" s="28" t="s">
        <v>290</v>
      </c>
      <c r="J1911" s="28" t="s">
        <v>291</v>
      </c>
      <c r="K1911">
        <v>4900210</v>
      </c>
      <c r="L1911">
        <v>1</v>
      </c>
      <c r="M1911">
        <v>71</v>
      </c>
      <c r="N1911">
        <v>21</v>
      </c>
      <c r="O1911">
        <v>50</v>
      </c>
      <c r="P1911" t="s">
        <v>2018</v>
      </c>
      <c r="Q1911" t="s">
        <v>2018</v>
      </c>
      <c r="R1911" t="s">
        <v>2018</v>
      </c>
      <c r="S1911" t="s">
        <v>2018</v>
      </c>
      <c r="T1911" t="s">
        <v>2018</v>
      </c>
      <c r="U1911" t="s">
        <v>2018</v>
      </c>
      <c r="V1911">
        <v>57</v>
      </c>
      <c r="W1911" t="s">
        <v>2018</v>
      </c>
      <c r="X1911">
        <v>0</v>
      </c>
      <c r="Y1911">
        <v>21</v>
      </c>
      <c r="Z1911" t="s">
        <v>2018</v>
      </c>
    </row>
    <row r="1912" spans="1:26" x14ac:dyDescent="0.35">
      <c r="A1912" s="28" t="str">
        <f t="shared" si="29"/>
        <v>1.1 - CS CORE2022Syracuse High</v>
      </c>
      <c r="B1912" s="28" t="s">
        <v>1952</v>
      </c>
      <c r="C1912" s="28" t="s">
        <v>1099</v>
      </c>
      <c r="D1912" s="28" t="s">
        <v>818</v>
      </c>
      <c r="E1912" s="28" t="s">
        <v>1007</v>
      </c>
      <c r="F1912" s="28" t="s">
        <v>819</v>
      </c>
      <c r="G1912" s="28" t="s">
        <v>304</v>
      </c>
      <c r="H1912" s="28" t="s">
        <v>271</v>
      </c>
      <c r="I1912" s="28" t="s">
        <v>290</v>
      </c>
      <c r="J1912" s="28" t="s">
        <v>291</v>
      </c>
      <c r="K1912">
        <v>4900210</v>
      </c>
      <c r="L1912">
        <v>5</v>
      </c>
      <c r="M1912">
        <v>250</v>
      </c>
      <c r="N1912">
        <v>79</v>
      </c>
      <c r="O1912">
        <v>171</v>
      </c>
      <c r="P1912" t="s">
        <v>2018</v>
      </c>
      <c r="Q1912">
        <v>13</v>
      </c>
      <c r="R1912" t="s">
        <v>2018</v>
      </c>
      <c r="S1912">
        <v>35</v>
      </c>
      <c r="T1912" t="s">
        <v>2018</v>
      </c>
      <c r="U1912" t="s">
        <v>2018</v>
      </c>
      <c r="V1912">
        <v>196</v>
      </c>
      <c r="W1912">
        <v>22</v>
      </c>
      <c r="X1912">
        <v>0</v>
      </c>
      <c r="Y1912">
        <v>31</v>
      </c>
      <c r="Z1912" t="s">
        <v>2018</v>
      </c>
    </row>
    <row r="1913" spans="1:26" x14ac:dyDescent="0.35">
      <c r="A1913" s="28" t="str">
        <f t="shared" si="29"/>
        <v>1.1 - CS CORE2022Syracuse Jr High</v>
      </c>
      <c r="B1913" s="28" t="s">
        <v>1952</v>
      </c>
      <c r="C1913" s="28" t="s">
        <v>1099</v>
      </c>
      <c r="D1913" s="28" t="s">
        <v>820</v>
      </c>
      <c r="E1913" s="28" t="s">
        <v>1058</v>
      </c>
      <c r="F1913" s="28" t="s">
        <v>821</v>
      </c>
      <c r="G1913" s="28" t="s">
        <v>291</v>
      </c>
      <c r="H1913" s="28" t="s">
        <v>401</v>
      </c>
      <c r="I1913" s="28" t="s">
        <v>290</v>
      </c>
      <c r="J1913" s="28" t="s">
        <v>291</v>
      </c>
      <c r="K1913">
        <v>4900210</v>
      </c>
      <c r="L1913">
        <v>1</v>
      </c>
      <c r="M1913">
        <v>147</v>
      </c>
      <c r="N1913">
        <v>42</v>
      </c>
      <c r="O1913">
        <v>105</v>
      </c>
      <c r="P1913" t="s">
        <v>2018</v>
      </c>
      <c r="Q1913" t="s">
        <v>2018</v>
      </c>
      <c r="R1913" t="s">
        <v>2018</v>
      </c>
      <c r="S1913">
        <v>10</v>
      </c>
      <c r="T1913" t="s">
        <v>2018</v>
      </c>
      <c r="U1913">
        <v>11</v>
      </c>
      <c r="V1913">
        <v>119</v>
      </c>
      <c r="W1913">
        <v>11</v>
      </c>
      <c r="X1913">
        <v>0</v>
      </c>
      <c r="Y1913">
        <v>27</v>
      </c>
      <c r="Z1913" t="s">
        <v>2018</v>
      </c>
    </row>
    <row r="1914" spans="1:26" x14ac:dyDescent="0.35">
      <c r="A1914" s="28" t="str">
        <f t="shared" si="29"/>
        <v>1.1 - CS CORE2022Viewmont High</v>
      </c>
      <c r="B1914" s="28" t="s">
        <v>1952</v>
      </c>
      <c r="C1914" s="28" t="s">
        <v>1099</v>
      </c>
      <c r="D1914" s="28" t="s">
        <v>890</v>
      </c>
      <c r="E1914" s="28" t="s">
        <v>1004</v>
      </c>
      <c r="F1914" s="28" t="s">
        <v>891</v>
      </c>
      <c r="G1914" s="28" t="s">
        <v>304</v>
      </c>
      <c r="H1914" s="28" t="s">
        <v>271</v>
      </c>
      <c r="I1914" s="28" t="s">
        <v>290</v>
      </c>
      <c r="J1914" s="28" t="s">
        <v>291</v>
      </c>
      <c r="K1914">
        <v>4900210</v>
      </c>
      <c r="L1914">
        <v>3</v>
      </c>
      <c r="M1914">
        <v>257</v>
      </c>
      <c r="N1914">
        <v>49</v>
      </c>
      <c r="O1914">
        <v>208</v>
      </c>
      <c r="P1914" t="s">
        <v>2018</v>
      </c>
      <c r="Q1914" t="s">
        <v>2018</v>
      </c>
      <c r="R1914" t="s">
        <v>2018</v>
      </c>
      <c r="S1914">
        <v>32</v>
      </c>
      <c r="T1914" t="s">
        <v>2018</v>
      </c>
      <c r="U1914">
        <v>14</v>
      </c>
      <c r="V1914">
        <v>206</v>
      </c>
      <c r="W1914">
        <v>16</v>
      </c>
      <c r="X1914">
        <v>0</v>
      </c>
      <c r="Y1914">
        <v>44</v>
      </c>
      <c r="Z1914" t="s">
        <v>2018</v>
      </c>
    </row>
    <row r="1915" spans="1:26" x14ac:dyDescent="0.35">
      <c r="A1915" s="28" t="str">
        <f t="shared" si="29"/>
        <v>1.1 - CS CORE2022West Point Jr High</v>
      </c>
      <c r="B1915" s="28" t="s">
        <v>1952</v>
      </c>
      <c r="C1915" s="28" t="s">
        <v>1099</v>
      </c>
      <c r="D1915" s="28" t="s">
        <v>922</v>
      </c>
      <c r="E1915" s="28" t="s">
        <v>1043</v>
      </c>
      <c r="F1915" s="28" t="s">
        <v>923</v>
      </c>
      <c r="G1915" s="28" t="s">
        <v>291</v>
      </c>
      <c r="H1915" s="28" t="s">
        <v>401</v>
      </c>
      <c r="I1915" s="28" t="s">
        <v>290</v>
      </c>
      <c r="J1915" s="28" t="s">
        <v>291</v>
      </c>
      <c r="K1915">
        <v>4900210</v>
      </c>
      <c r="L1915">
        <v>1</v>
      </c>
      <c r="M1915">
        <v>136</v>
      </c>
      <c r="N1915">
        <v>56</v>
      </c>
      <c r="O1915">
        <v>80</v>
      </c>
      <c r="P1915" t="s">
        <v>2018</v>
      </c>
      <c r="Q1915" t="s">
        <v>2018</v>
      </c>
      <c r="R1915" t="s">
        <v>2018</v>
      </c>
      <c r="S1915">
        <v>15</v>
      </c>
      <c r="T1915" t="s">
        <v>2018</v>
      </c>
      <c r="U1915" t="s">
        <v>2018</v>
      </c>
      <c r="V1915">
        <v>108</v>
      </c>
      <c r="W1915">
        <v>10</v>
      </c>
      <c r="X1915">
        <v>0</v>
      </c>
      <c r="Y1915">
        <v>22</v>
      </c>
      <c r="Z1915" t="s">
        <v>2018</v>
      </c>
    </row>
    <row r="1916" spans="1:26" x14ac:dyDescent="0.35">
      <c r="A1916" s="28" t="str">
        <f t="shared" si="29"/>
        <v>1.1 - CS CORE2022Woods Cross High</v>
      </c>
      <c r="B1916" s="28" t="s">
        <v>1952</v>
      </c>
      <c r="C1916" s="28" t="s">
        <v>1099</v>
      </c>
      <c r="D1916" s="28" t="s">
        <v>930</v>
      </c>
      <c r="E1916" s="28" t="s">
        <v>1038</v>
      </c>
      <c r="F1916" s="28" t="s">
        <v>931</v>
      </c>
      <c r="G1916" s="28" t="s">
        <v>304</v>
      </c>
      <c r="H1916" s="28" t="s">
        <v>271</v>
      </c>
      <c r="I1916" s="28" t="s">
        <v>290</v>
      </c>
      <c r="J1916" s="28" t="s">
        <v>291</v>
      </c>
      <c r="K1916">
        <v>4900210</v>
      </c>
      <c r="L1916">
        <v>3</v>
      </c>
      <c r="M1916">
        <v>292</v>
      </c>
      <c r="N1916">
        <v>82</v>
      </c>
      <c r="O1916">
        <v>210</v>
      </c>
      <c r="P1916" t="s">
        <v>2018</v>
      </c>
      <c r="Q1916" t="s">
        <v>2018</v>
      </c>
      <c r="R1916" t="s">
        <v>2018</v>
      </c>
      <c r="S1916">
        <v>42</v>
      </c>
      <c r="T1916" t="s">
        <v>2018</v>
      </c>
      <c r="U1916" t="s">
        <v>2018</v>
      </c>
      <c r="V1916">
        <v>223</v>
      </c>
      <c r="W1916">
        <v>22</v>
      </c>
      <c r="X1916">
        <v>0</v>
      </c>
      <c r="Y1916">
        <v>49</v>
      </c>
      <c r="Z1916">
        <v>13</v>
      </c>
    </row>
    <row r="1917" spans="1:26" x14ac:dyDescent="0.35">
      <c r="A1917" s="28" t="str">
        <f t="shared" si="29"/>
        <v>1.1 - CS CORE2022Duchesne High</v>
      </c>
      <c r="B1917" s="28" t="s">
        <v>1952</v>
      </c>
      <c r="C1917" s="28" t="s">
        <v>1099</v>
      </c>
      <c r="D1917" s="28" t="s">
        <v>1109</v>
      </c>
      <c r="E1917" s="28" t="s">
        <v>1000</v>
      </c>
      <c r="F1917" s="28" t="s">
        <v>1110</v>
      </c>
      <c r="G1917" s="28" t="s">
        <v>291</v>
      </c>
      <c r="H1917" s="28" t="s">
        <v>271</v>
      </c>
      <c r="I1917" s="28" t="s">
        <v>221</v>
      </c>
      <c r="J1917" s="28" t="s">
        <v>222</v>
      </c>
      <c r="K1917">
        <v>4900240</v>
      </c>
      <c r="L1917">
        <v>2</v>
      </c>
      <c r="M1917">
        <v>18</v>
      </c>
      <c r="N1917" t="s">
        <v>2018</v>
      </c>
      <c r="O1917" t="s">
        <v>2018</v>
      </c>
      <c r="P1917" t="s">
        <v>2018</v>
      </c>
      <c r="Q1917" t="s">
        <v>2018</v>
      </c>
      <c r="R1917" t="s">
        <v>2018</v>
      </c>
      <c r="S1917" t="s">
        <v>2018</v>
      </c>
      <c r="T1917" t="s">
        <v>2018</v>
      </c>
      <c r="U1917" t="s">
        <v>2018</v>
      </c>
      <c r="V1917">
        <v>14</v>
      </c>
      <c r="W1917" t="s">
        <v>2018</v>
      </c>
      <c r="X1917">
        <v>0</v>
      </c>
      <c r="Y1917">
        <v>10</v>
      </c>
      <c r="Z1917" t="s">
        <v>2018</v>
      </c>
    </row>
    <row r="1918" spans="1:26" x14ac:dyDescent="0.35">
      <c r="A1918" s="28" t="str">
        <f t="shared" si="29"/>
        <v>1.1 - CS CORE2022Union High</v>
      </c>
      <c r="B1918" s="28" t="s">
        <v>1952</v>
      </c>
      <c r="C1918" s="28" t="s">
        <v>1099</v>
      </c>
      <c r="D1918" s="28" t="s">
        <v>856</v>
      </c>
      <c r="E1918" s="28" t="s">
        <v>1038</v>
      </c>
      <c r="F1918" s="28" t="s">
        <v>857</v>
      </c>
      <c r="G1918" s="28" t="s">
        <v>401</v>
      </c>
      <c r="H1918" s="28" t="s">
        <v>271</v>
      </c>
      <c r="I1918" s="28" t="s">
        <v>221</v>
      </c>
      <c r="J1918" s="28" t="s">
        <v>222</v>
      </c>
      <c r="K1918">
        <v>4900240</v>
      </c>
      <c r="L1918">
        <v>2</v>
      </c>
      <c r="M1918">
        <v>77</v>
      </c>
      <c r="N1918">
        <v>18</v>
      </c>
      <c r="O1918">
        <v>59</v>
      </c>
      <c r="P1918" t="s">
        <v>2018</v>
      </c>
      <c r="Q1918" t="s">
        <v>2018</v>
      </c>
      <c r="R1918" t="s">
        <v>2018</v>
      </c>
      <c r="S1918">
        <v>12</v>
      </c>
      <c r="T1918" t="s">
        <v>2018</v>
      </c>
      <c r="U1918" t="s">
        <v>2018</v>
      </c>
      <c r="V1918">
        <v>56</v>
      </c>
      <c r="W1918" t="s">
        <v>2018</v>
      </c>
      <c r="X1918">
        <v>0</v>
      </c>
      <c r="Y1918">
        <v>25</v>
      </c>
      <c r="Z1918" t="s">
        <v>2018</v>
      </c>
    </row>
    <row r="1919" spans="1:26" x14ac:dyDescent="0.35">
      <c r="A1919" s="28" t="str">
        <f t="shared" si="29"/>
        <v>1.1 - CS CORE2022Early Light Academy at Daybreak</v>
      </c>
      <c r="B1919" s="28" t="s">
        <v>1952</v>
      </c>
      <c r="C1919" s="28" t="s">
        <v>1099</v>
      </c>
      <c r="D1919" s="28" t="s">
        <v>385</v>
      </c>
      <c r="E1919" s="28" t="s">
        <v>992</v>
      </c>
      <c r="F1919" s="28" t="s">
        <v>386</v>
      </c>
      <c r="G1919" s="28" t="s">
        <v>1956</v>
      </c>
      <c r="H1919" s="28" t="s">
        <v>401</v>
      </c>
      <c r="I1919" s="28" t="s">
        <v>385</v>
      </c>
      <c r="J1919" s="28" t="s">
        <v>387</v>
      </c>
      <c r="K1919">
        <v>4900140</v>
      </c>
      <c r="L1919">
        <v>1</v>
      </c>
      <c r="M1919" t="s">
        <v>2018</v>
      </c>
      <c r="N1919" t="s">
        <v>2018</v>
      </c>
      <c r="O1919" t="s">
        <v>2018</v>
      </c>
      <c r="P1919" t="s">
        <v>2018</v>
      </c>
      <c r="Q1919" t="s">
        <v>2018</v>
      </c>
      <c r="R1919" t="s">
        <v>2018</v>
      </c>
      <c r="S1919" t="s">
        <v>2018</v>
      </c>
      <c r="T1919" t="s">
        <v>2018</v>
      </c>
      <c r="U1919" t="s">
        <v>2018</v>
      </c>
      <c r="V1919" t="s">
        <v>2018</v>
      </c>
      <c r="W1919" t="s">
        <v>2018</v>
      </c>
      <c r="X1919">
        <v>0</v>
      </c>
      <c r="Y1919" t="s">
        <v>2018</v>
      </c>
      <c r="Z1919" t="s">
        <v>2018</v>
      </c>
    </row>
    <row r="1920" spans="1:26" x14ac:dyDescent="0.35">
      <c r="A1920" s="28" t="str">
        <f t="shared" si="29"/>
        <v>1.1 - CS CORE2022Emery High</v>
      </c>
      <c r="B1920" s="28" t="s">
        <v>1952</v>
      </c>
      <c r="C1920" s="28" t="s">
        <v>1099</v>
      </c>
      <c r="D1920" s="28" t="s">
        <v>398</v>
      </c>
      <c r="E1920" s="28" t="s">
        <v>1012</v>
      </c>
      <c r="F1920" s="28" t="s">
        <v>399</v>
      </c>
      <c r="G1920" s="28" t="s">
        <v>401</v>
      </c>
      <c r="H1920" s="28" t="s">
        <v>271</v>
      </c>
      <c r="I1920" s="28" t="s">
        <v>400</v>
      </c>
      <c r="J1920" s="28" t="s">
        <v>401</v>
      </c>
      <c r="K1920">
        <v>4900270</v>
      </c>
      <c r="L1920">
        <v>3</v>
      </c>
      <c r="M1920">
        <v>53</v>
      </c>
      <c r="N1920">
        <v>20</v>
      </c>
      <c r="O1920">
        <v>33</v>
      </c>
      <c r="P1920" t="s">
        <v>2018</v>
      </c>
      <c r="Q1920" t="s">
        <v>2018</v>
      </c>
      <c r="R1920" t="s">
        <v>2018</v>
      </c>
      <c r="S1920" t="s">
        <v>2018</v>
      </c>
      <c r="T1920" t="s">
        <v>2018</v>
      </c>
      <c r="U1920" t="s">
        <v>2018</v>
      </c>
      <c r="V1920">
        <v>47</v>
      </c>
      <c r="W1920" t="s">
        <v>2018</v>
      </c>
      <c r="X1920">
        <v>0</v>
      </c>
      <c r="Y1920">
        <v>27</v>
      </c>
      <c r="Z1920" t="s">
        <v>2018</v>
      </c>
    </row>
    <row r="1921" spans="1:26" x14ac:dyDescent="0.35">
      <c r="A1921" s="28" t="str">
        <f t="shared" si="29"/>
        <v>1.1 - CS CORE2022Green River High</v>
      </c>
      <c r="B1921" s="28" t="s">
        <v>1952</v>
      </c>
      <c r="C1921" s="28" t="s">
        <v>1099</v>
      </c>
      <c r="D1921" s="28" t="s">
        <v>440</v>
      </c>
      <c r="E1921" s="28" t="s">
        <v>988</v>
      </c>
      <c r="F1921" s="28" t="s">
        <v>441</v>
      </c>
      <c r="G1921" s="28" t="s">
        <v>291</v>
      </c>
      <c r="H1921" s="28" t="s">
        <v>271</v>
      </c>
      <c r="I1921" s="28" t="s">
        <v>400</v>
      </c>
      <c r="J1921" s="28" t="s">
        <v>401</v>
      </c>
      <c r="K1921">
        <v>4900270</v>
      </c>
      <c r="L1921">
        <v>1</v>
      </c>
      <c r="M1921">
        <v>18</v>
      </c>
      <c r="N1921">
        <v>10</v>
      </c>
      <c r="O1921" t="s">
        <v>2018</v>
      </c>
      <c r="P1921" t="s">
        <v>2018</v>
      </c>
      <c r="Q1921" t="s">
        <v>2018</v>
      </c>
      <c r="R1921" t="s">
        <v>2018</v>
      </c>
      <c r="S1921">
        <v>11</v>
      </c>
      <c r="T1921" t="s">
        <v>2018</v>
      </c>
      <c r="U1921" t="s">
        <v>2018</v>
      </c>
      <c r="V1921" t="s">
        <v>2018</v>
      </c>
      <c r="W1921" t="s">
        <v>2018</v>
      </c>
      <c r="X1921">
        <v>0</v>
      </c>
      <c r="Y1921">
        <v>14</v>
      </c>
      <c r="Z1921" t="s">
        <v>2018</v>
      </c>
    </row>
    <row r="1922" spans="1:26" x14ac:dyDescent="0.35">
      <c r="A1922" s="28" t="str">
        <f t="shared" ref="A1922:A1985" si="30">B1922&amp;C1922&amp;D1922</f>
        <v>1.1 - CS CORE2022Freedom Preparatory Academy</v>
      </c>
      <c r="B1922" s="28" t="s">
        <v>1952</v>
      </c>
      <c r="C1922" s="28" t="s">
        <v>1099</v>
      </c>
      <c r="D1922" s="28" t="s">
        <v>421</v>
      </c>
      <c r="E1922" s="28" t="s">
        <v>990</v>
      </c>
      <c r="F1922" s="28" t="s">
        <v>422</v>
      </c>
      <c r="G1922" s="28" t="s">
        <v>1957</v>
      </c>
      <c r="H1922" s="28" t="s">
        <v>271</v>
      </c>
      <c r="I1922" s="28" t="s">
        <v>421</v>
      </c>
      <c r="J1922" s="28" t="s">
        <v>423</v>
      </c>
      <c r="K1922">
        <v>4900062</v>
      </c>
      <c r="L1922">
        <v>4</v>
      </c>
      <c r="M1922">
        <v>127</v>
      </c>
      <c r="N1922">
        <v>68</v>
      </c>
      <c r="O1922">
        <v>59</v>
      </c>
      <c r="P1922" t="s">
        <v>2018</v>
      </c>
      <c r="Q1922" t="s">
        <v>2018</v>
      </c>
      <c r="R1922" t="s">
        <v>2018</v>
      </c>
      <c r="S1922">
        <v>56</v>
      </c>
      <c r="T1922" t="s">
        <v>2018</v>
      </c>
      <c r="U1922" t="s">
        <v>2018</v>
      </c>
      <c r="V1922">
        <v>59</v>
      </c>
      <c r="W1922">
        <v>20</v>
      </c>
      <c r="X1922">
        <v>0</v>
      </c>
      <c r="Y1922">
        <v>50</v>
      </c>
      <c r="Z1922">
        <v>25</v>
      </c>
    </row>
    <row r="1923" spans="1:26" x14ac:dyDescent="0.35">
      <c r="A1923" s="28" t="str">
        <f t="shared" si="30"/>
        <v>1.1 - CS CORE2022Escalante High</v>
      </c>
      <c r="B1923" s="28" t="s">
        <v>1952</v>
      </c>
      <c r="C1923" s="28" t="s">
        <v>1099</v>
      </c>
      <c r="D1923" s="28" t="s">
        <v>1111</v>
      </c>
      <c r="E1923" s="28" t="s">
        <v>1000</v>
      </c>
      <c r="F1923" s="28" t="s">
        <v>1112</v>
      </c>
      <c r="G1923" s="28" t="s">
        <v>291</v>
      </c>
      <c r="H1923" s="28" t="s">
        <v>271</v>
      </c>
      <c r="I1923" s="28" t="s">
        <v>303</v>
      </c>
      <c r="J1923" s="28" t="s">
        <v>304</v>
      </c>
      <c r="K1923">
        <v>4900300</v>
      </c>
      <c r="L1923">
        <v>1</v>
      </c>
      <c r="M1923">
        <v>28</v>
      </c>
      <c r="N1923">
        <v>11</v>
      </c>
      <c r="O1923">
        <v>17</v>
      </c>
      <c r="P1923" t="s">
        <v>2018</v>
      </c>
      <c r="Q1923" t="s">
        <v>2018</v>
      </c>
      <c r="R1923" t="s">
        <v>2018</v>
      </c>
      <c r="S1923" t="s">
        <v>2018</v>
      </c>
      <c r="T1923" t="s">
        <v>2018</v>
      </c>
      <c r="U1923" t="s">
        <v>2018</v>
      </c>
      <c r="V1923">
        <v>28</v>
      </c>
      <c r="W1923" t="s">
        <v>2018</v>
      </c>
      <c r="X1923">
        <v>0</v>
      </c>
      <c r="Y1923" t="s">
        <v>2018</v>
      </c>
      <c r="Z1923" t="s">
        <v>2018</v>
      </c>
    </row>
    <row r="1924" spans="1:26" x14ac:dyDescent="0.35">
      <c r="A1924" s="28" t="str">
        <f t="shared" si="30"/>
        <v>1.1 - CS CORE2022Panguitch High</v>
      </c>
      <c r="B1924" s="28" t="s">
        <v>1952</v>
      </c>
      <c r="C1924" s="28" t="s">
        <v>1099</v>
      </c>
      <c r="D1924" s="28" t="s">
        <v>659</v>
      </c>
      <c r="E1924" s="28" t="s">
        <v>1004</v>
      </c>
      <c r="F1924" s="28" t="s">
        <v>660</v>
      </c>
      <c r="G1924" s="28" t="s">
        <v>401</v>
      </c>
      <c r="H1924" s="28" t="s">
        <v>271</v>
      </c>
      <c r="I1924" s="28" t="s">
        <v>303</v>
      </c>
      <c r="J1924" s="28" t="s">
        <v>304</v>
      </c>
      <c r="K1924">
        <v>4900300</v>
      </c>
      <c r="L1924">
        <v>3</v>
      </c>
      <c r="M1924">
        <v>49</v>
      </c>
      <c r="N1924">
        <v>20</v>
      </c>
      <c r="O1924">
        <v>29</v>
      </c>
      <c r="P1924" t="s">
        <v>2018</v>
      </c>
      <c r="Q1924" t="s">
        <v>2018</v>
      </c>
      <c r="R1924" t="s">
        <v>2018</v>
      </c>
      <c r="S1924" t="s">
        <v>2018</v>
      </c>
      <c r="T1924" t="s">
        <v>2018</v>
      </c>
      <c r="U1924" t="s">
        <v>2018</v>
      </c>
      <c r="V1924">
        <v>43</v>
      </c>
      <c r="W1924" t="s">
        <v>2018</v>
      </c>
      <c r="X1924">
        <v>0</v>
      </c>
      <c r="Y1924" t="s">
        <v>2018</v>
      </c>
      <c r="Z1924" t="s">
        <v>2018</v>
      </c>
    </row>
    <row r="1925" spans="1:26" x14ac:dyDescent="0.35">
      <c r="A1925" s="28" t="str">
        <f t="shared" si="30"/>
        <v>1.1 - CS CORE2022Cottonwood High</v>
      </c>
      <c r="B1925" s="28" t="s">
        <v>1952</v>
      </c>
      <c r="C1925" s="28" t="s">
        <v>1099</v>
      </c>
      <c r="D1925" s="28" t="s">
        <v>350</v>
      </c>
      <c r="E1925" s="28" t="s">
        <v>987</v>
      </c>
      <c r="F1925" s="28" t="s">
        <v>351</v>
      </c>
      <c r="G1925" s="28" t="s">
        <v>401</v>
      </c>
      <c r="H1925" s="28" t="s">
        <v>271</v>
      </c>
      <c r="I1925" s="28" t="s">
        <v>270</v>
      </c>
      <c r="J1925" s="28" t="s">
        <v>271</v>
      </c>
      <c r="K1925">
        <v>4900360</v>
      </c>
      <c r="L1925">
        <v>1</v>
      </c>
      <c r="M1925">
        <v>202</v>
      </c>
      <c r="N1925">
        <v>70</v>
      </c>
      <c r="O1925">
        <v>132</v>
      </c>
      <c r="P1925" t="s">
        <v>2018</v>
      </c>
      <c r="Q1925">
        <v>17</v>
      </c>
      <c r="R1925">
        <v>12</v>
      </c>
      <c r="S1925">
        <v>68</v>
      </c>
      <c r="T1925" t="s">
        <v>2018</v>
      </c>
      <c r="U1925" t="s">
        <v>2018</v>
      </c>
      <c r="V1925">
        <v>95</v>
      </c>
      <c r="W1925">
        <v>32</v>
      </c>
      <c r="X1925">
        <v>0</v>
      </c>
      <c r="Y1925">
        <v>119</v>
      </c>
      <c r="Z1925">
        <v>47</v>
      </c>
    </row>
    <row r="1926" spans="1:26" x14ac:dyDescent="0.35">
      <c r="A1926" s="28" t="str">
        <f t="shared" si="30"/>
        <v>1.1 - CS CORE2022Cyprus High</v>
      </c>
      <c r="B1926" s="28" t="s">
        <v>1952</v>
      </c>
      <c r="C1926" s="28" t="s">
        <v>1099</v>
      </c>
      <c r="D1926" s="28" t="s">
        <v>359</v>
      </c>
      <c r="E1926" s="28" t="s">
        <v>988</v>
      </c>
      <c r="F1926" s="28" t="s">
        <v>360</v>
      </c>
      <c r="G1926" s="28" t="s">
        <v>401</v>
      </c>
      <c r="H1926" s="28" t="s">
        <v>271</v>
      </c>
      <c r="I1926" s="28" t="s">
        <v>270</v>
      </c>
      <c r="J1926" s="28" t="s">
        <v>271</v>
      </c>
      <c r="K1926">
        <v>4900360</v>
      </c>
      <c r="L1926">
        <v>2</v>
      </c>
      <c r="M1926">
        <v>545</v>
      </c>
      <c r="N1926">
        <v>258</v>
      </c>
      <c r="O1926">
        <v>287</v>
      </c>
      <c r="P1926" t="s">
        <v>2018</v>
      </c>
      <c r="Q1926">
        <v>11</v>
      </c>
      <c r="R1926">
        <v>14</v>
      </c>
      <c r="S1926">
        <v>254</v>
      </c>
      <c r="T1926">
        <v>14</v>
      </c>
      <c r="U1926" t="s">
        <v>2018</v>
      </c>
      <c r="V1926">
        <v>248</v>
      </c>
      <c r="W1926">
        <v>40</v>
      </c>
      <c r="X1926">
        <v>0</v>
      </c>
      <c r="Y1926">
        <v>277</v>
      </c>
      <c r="Z1926">
        <v>129</v>
      </c>
    </row>
    <row r="1927" spans="1:26" x14ac:dyDescent="0.35">
      <c r="A1927" s="28" t="str">
        <f t="shared" si="30"/>
        <v>1.1 - CS CORE2022Granger High</v>
      </c>
      <c r="B1927" s="28" t="s">
        <v>1952</v>
      </c>
      <c r="C1927" s="28" t="s">
        <v>1099</v>
      </c>
      <c r="D1927" s="28" t="s">
        <v>432</v>
      </c>
      <c r="E1927" s="28" t="s">
        <v>1000</v>
      </c>
      <c r="F1927" s="28" t="s">
        <v>433</v>
      </c>
      <c r="G1927" s="28" t="s">
        <v>401</v>
      </c>
      <c r="H1927" s="28" t="s">
        <v>271</v>
      </c>
      <c r="I1927" s="28" t="s">
        <v>270</v>
      </c>
      <c r="J1927" s="28" t="s">
        <v>271</v>
      </c>
      <c r="K1927">
        <v>4900360</v>
      </c>
      <c r="L1927">
        <v>2</v>
      </c>
      <c r="M1927">
        <v>176</v>
      </c>
      <c r="N1927">
        <v>62</v>
      </c>
      <c r="O1927">
        <v>114</v>
      </c>
      <c r="P1927" t="s">
        <v>2018</v>
      </c>
      <c r="Q1927">
        <v>12</v>
      </c>
      <c r="R1927" t="s">
        <v>2018</v>
      </c>
      <c r="S1927">
        <v>115</v>
      </c>
      <c r="T1927">
        <v>11</v>
      </c>
      <c r="U1927" t="s">
        <v>2018</v>
      </c>
      <c r="V1927">
        <v>30</v>
      </c>
      <c r="W1927">
        <v>14</v>
      </c>
      <c r="X1927">
        <v>0</v>
      </c>
      <c r="Y1927">
        <v>113</v>
      </c>
      <c r="Z1927">
        <v>56</v>
      </c>
    </row>
    <row r="1928" spans="1:26" x14ac:dyDescent="0.35">
      <c r="A1928" s="28" t="str">
        <f t="shared" si="30"/>
        <v>1.1 - CS CORE2022Hunter High</v>
      </c>
      <c r="B1928" s="28" t="s">
        <v>1952</v>
      </c>
      <c r="C1928" s="28" t="s">
        <v>1099</v>
      </c>
      <c r="D1928" s="28" t="s">
        <v>473</v>
      </c>
      <c r="E1928" s="28" t="s">
        <v>1003</v>
      </c>
      <c r="F1928" s="28" t="s">
        <v>474</v>
      </c>
      <c r="G1928" s="28" t="s">
        <v>401</v>
      </c>
      <c r="H1928" s="28" t="s">
        <v>271</v>
      </c>
      <c r="I1928" s="28" t="s">
        <v>270</v>
      </c>
      <c r="J1928" s="28" t="s">
        <v>271</v>
      </c>
      <c r="K1928">
        <v>4900360</v>
      </c>
      <c r="L1928">
        <v>3</v>
      </c>
      <c r="M1928">
        <v>266</v>
      </c>
      <c r="N1928">
        <v>89</v>
      </c>
      <c r="O1928">
        <v>177</v>
      </c>
      <c r="P1928" t="s">
        <v>2018</v>
      </c>
      <c r="Q1928">
        <v>19</v>
      </c>
      <c r="R1928" t="s">
        <v>2018</v>
      </c>
      <c r="S1928">
        <v>130</v>
      </c>
      <c r="T1928">
        <v>10</v>
      </c>
      <c r="U1928" t="s">
        <v>2018</v>
      </c>
      <c r="V1928">
        <v>89</v>
      </c>
      <c r="W1928">
        <v>27</v>
      </c>
      <c r="X1928">
        <v>0</v>
      </c>
      <c r="Y1928">
        <v>132</v>
      </c>
      <c r="Z1928">
        <v>51</v>
      </c>
    </row>
    <row r="1929" spans="1:26" x14ac:dyDescent="0.35">
      <c r="A1929" s="28" t="str">
        <f t="shared" si="30"/>
        <v>1.1 - CS CORE2022Kearns High</v>
      </c>
      <c r="B1929" s="28" t="s">
        <v>1952</v>
      </c>
      <c r="C1929" s="28" t="s">
        <v>1099</v>
      </c>
      <c r="D1929" s="28" t="s">
        <v>517</v>
      </c>
      <c r="E1929" s="28" t="s">
        <v>1038</v>
      </c>
      <c r="F1929" s="28" t="s">
        <v>518</v>
      </c>
      <c r="G1929" s="28" t="s">
        <v>401</v>
      </c>
      <c r="H1929" s="28" t="s">
        <v>271</v>
      </c>
      <c r="I1929" s="28" t="s">
        <v>270</v>
      </c>
      <c r="J1929" s="28" t="s">
        <v>271</v>
      </c>
      <c r="K1929">
        <v>4900360</v>
      </c>
      <c r="L1929">
        <v>2</v>
      </c>
      <c r="M1929">
        <v>521</v>
      </c>
      <c r="N1929">
        <v>255</v>
      </c>
      <c r="O1929">
        <v>266</v>
      </c>
      <c r="P1929" t="s">
        <v>2018</v>
      </c>
      <c r="Q1929">
        <v>17</v>
      </c>
      <c r="R1929">
        <v>10</v>
      </c>
      <c r="S1929">
        <v>257</v>
      </c>
      <c r="T1929">
        <v>23</v>
      </c>
      <c r="U1929" t="s">
        <v>2018</v>
      </c>
      <c r="V1929">
        <v>198</v>
      </c>
      <c r="W1929">
        <v>65</v>
      </c>
      <c r="X1929">
        <v>0</v>
      </c>
      <c r="Y1929">
        <v>294</v>
      </c>
      <c r="Z1929">
        <v>123</v>
      </c>
    </row>
    <row r="1930" spans="1:26" x14ac:dyDescent="0.35">
      <c r="A1930" s="28" t="str">
        <f t="shared" si="30"/>
        <v>1.1 - CS CORE2022Olympus High</v>
      </c>
      <c r="B1930" s="28" t="s">
        <v>1952</v>
      </c>
      <c r="C1930" s="28" t="s">
        <v>1099</v>
      </c>
      <c r="D1930" s="28" t="s">
        <v>647</v>
      </c>
      <c r="E1930" s="28" t="s">
        <v>1007</v>
      </c>
      <c r="F1930" s="28" t="s">
        <v>648</v>
      </c>
      <c r="G1930" s="28" t="s">
        <v>304</v>
      </c>
      <c r="H1930" s="28" t="s">
        <v>271</v>
      </c>
      <c r="I1930" s="28" t="s">
        <v>270</v>
      </c>
      <c r="J1930" s="28" t="s">
        <v>271</v>
      </c>
      <c r="K1930">
        <v>4900360</v>
      </c>
      <c r="L1930">
        <v>2</v>
      </c>
      <c r="M1930">
        <v>320</v>
      </c>
      <c r="N1930">
        <v>127</v>
      </c>
      <c r="O1930">
        <v>193</v>
      </c>
      <c r="P1930" t="s">
        <v>2018</v>
      </c>
      <c r="Q1930">
        <v>12</v>
      </c>
      <c r="R1930">
        <v>10</v>
      </c>
      <c r="S1930">
        <v>38</v>
      </c>
      <c r="T1930" t="s">
        <v>2018</v>
      </c>
      <c r="U1930" t="s">
        <v>2018</v>
      </c>
      <c r="V1930">
        <v>247</v>
      </c>
      <c r="W1930">
        <v>22</v>
      </c>
      <c r="X1930">
        <v>0</v>
      </c>
      <c r="Y1930">
        <v>69</v>
      </c>
      <c r="Z1930">
        <v>19</v>
      </c>
    </row>
    <row r="1931" spans="1:26" x14ac:dyDescent="0.35">
      <c r="A1931" s="28" t="str">
        <f t="shared" si="30"/>
        <v>1.1 - CS CORE2022Skyline High</v>
      </c>
      <c r="B1931" s="28" t="s">
        <v>1952</v>
      </c>
      <c r="C1931" s="28" t="s">
        <v>1099</v>
      </c>
      <c r="D1931" s="28" t="s">
        <v>753</v>
      </c>
      <c r="E1931" s="28" t="s">
        <v>1053</v>
      </c>
      <c r="F1931" s="28" t="s">
        <v>754</v>
      </c>
      <c r="G1931" s="28" t="s">
        <v>401</v>
      </c>
      <c r="H1931" s="28" t="s">
        <v>271</v>
      </c>
      <c r="I1931" s="28" t="s">
        <v>270</v>
      </c>
      <c r="J1931" s="28" t="s">
        <v>271</v>
      </c>
      <c r="K1931">
        <v>4900360</v>
      </c>
      <c r="L1931">
        <v>3</v>
      </c>
      <c r="M1931">
        <v>397</v>
      </c>
      <c r="N1931">
        <v>169</v>
      </c>
      <c r="O1931">
        <v>228</v>
      </c>
      <c r="P1931" t="s">
        <v>2018</v>
      </c>
      <c r="Q1931">
        <v>36</v>
      </c>
      <c r="R1931" t="s">
        <v>2018</v>
      </c>
      <c r="S1931">
        <v>23</v>
      </c>
      <c r="T1931" t="s">
        <v>2018</v>
      </c>
      <c r="U1931">
        <v>11</v>
      </c>
      <c r="V1931">
        <v>316</v>
      </c>
      <c r="W1931">
        <v>17</v>
      </c>
      <c r="X1931">
        <v>0</v>
      </c>
      <c r="Y1931">
        <v>35</v>
      </c>
      <c r="Z1931" t="s">
        <v>2018</v>
      </c>
    </row>
    <row r="1932" spans="1:26" x14ac:dyDescent="0.35">
      <c r="A1932" s="28" t="str">
        <f t="shared" si="30"/>
        <v>1.1 - CS CORE2022Taylorsville High</v>
      </c>
      <c r="B1932" s="28" t="s">
        <v>1952</v>
      </c>
      <c r="C1932" s="28" t="s">
        <v>1099</v>
      </c>
      <c r="D1932" s="28" t="s">
        <v>824</v>
      </c>
      <c r="E1932" s="28" t="s">
        <v>1060</v>
      </c>
      <c r="F1932" s="28" t="s">
        <v>825</v>
      </c>
      <c r="G1932" s="28" t="s">
        <v>304</v>
      </c>
      <c r="H1932" s="28" t="s">
        <v>271</v>
      </c>
      <c r="I1932" s="28" t="s">
        <v>270</v>
      </c>
      <c r="J1932" s="28" t="s">
        <v>271</v>
      </c>
      <c r="K1932">
        <v>4900360</v>
      </c>
      <c r="L1932">
        <v>4</v>
      </c>
      <c r="M1932">
        <v>719</v>
      </c>
      <c r="N1932">
        <v>268</v>
      </c>
      <c r="O1932">
        <v>451</v>
      </c>
      <c r="P1932" t="s">
        <v>2018</v>
      </c>
      <c r="Q1932">
        <v>20</v>
      </c>
      <c r="R1932">
        <v>19</v>
      </c>
      <c r="S1932">
        <v>314</v>
      </c>
      <c r="T1932">
        <v>26</v>
      </c>
      <c r="U1932">
        <v>20</v>
      </c>
      <c r="V1932">
        <v>315</v>
      </c>
      <c r="W1932">
        <v>89</v>
      </c>
      <c r="X1932">
        <v>0</v>
      </c>
      <c r="Y1932">
        <v>356</v>
      </c>
      <c r="Z1932">
        <v>128</v>
      </c>
    </row>
    <row r="1933" spans="1:26" x14ac:dyDescent="0.35">
      <c r="A1933" s="28" t="str">
        <f t="shared" si="30"/>
        <v>1.1 - CS CORE2022Hawthorn Academy West Jordan</v>
      </c>
      <c r="B1933" s="28" t="s">
        <v>1952</v>
      </c>
      <c r="C1933" s="28" t="s">
        <v>1099</v>
      </c>
      <c r="D1933" s="28" t="s">
        <v>447</v>
      </c>
      <c r="E1933" s="28" t="s">
        <v>990</v>
      </c>
      <c r="F1933" s="28" t="s">
        <v>448</v>
      </c>
      <c r="G1933" s="28" t="s">
        <v>1956</v>
      </c>
      <c r="H1933" s="28" t="s">
        <v>401</v>
      </c>
      <c r="I1933" s="28" t="s">
        <v>449</v>
      </c>
      <c r="J1933" s="28" t="s">
        <v>450</v>
      </c>
      <c r="K1933">
        <v>4900137</v>
      </c>
      <c r="L1933">
        <v>1</v>
      </c>
      <c r="M1933">
        <v>69</v>
      </c>
      <c r="N1933">
        <v>25</v>
      </c>
      <c r="O1933">
        <v>44</v>
      </c>
      <c r="P1933" t="s">
        <v>2018</v>
      </c>
      <c r="Q1933" t="s">
        <v>2018</v>
      </c>
      <c r="R1933" t="s">
        <v>2018</v>
      </c>
      <c r="S1933">
        <v>10</v>
      </c>
      <c r="T1933" t="s">
        <v>2018</v>
      </c>
      <c r="U1933" t="s">
        <v>2018</v>
      </c>
      <c r="V1933">
        <v>54</v>
      </c>
      <c r="W1933">
        <v>13</v>
      </c>
      <c r="X1933">
        <v>0</v>
      </c>
      <c r="Y1933">
        <v>13</v>
      </c>
      <c r="Z1933" t="s">
        <v>2018</v>
      </c>
    </row>
    <row r="1934" spans="1:26" x14ac:dyDescent="0.35">
      <c r="A1934" s="28" t="str">
        <f t="shared" si="30"/>
        <v>1.1 - CS CORE2022Intech Collegiate Academy</v>
      </c>
      <c r="B1934" s="28" t="s">
        <v>1952</v>
      </c>
      <c r="C1934" s="28" t="s">
        <v>1099</v>
      </c>
      <c r="D1934" s="28" t="s">
        <v>484</v>
      </c>
      <c r="E1934" s="28" t="s">
        <v>1033</v>
      </c>
      <c r="F1934" s="28" t="s">
        <v>485</v>
      </c>
      <c r="G1934" s="28" t="s">
        <v>291</v>
      </c>
      <c r="H1934" s="28" t="s">
        <v>271</v>
      </c>
      <c r="I1934" s="28" t="s">
        <v>1034</v>
      </c>
      <c r="J1934" s="28" t="s">
        <v>486</v>
      </c>
      <c r="K1934">
        <v>4900039</v>
      </c>
      <c r="L1934">
        <v>3</v>
      </c>
      <c r="M1934">
        <v>27</v>
      </c>
      <c r="N1934" t="s">
        <v>2018</v>
      </c>
      <c r="O1934">
        <v>21</v>
      </c>
      <c r="P1934" t="s">
        <v>2018</v>
      </c>
      <c r="Q1934" t="s">
        <v>2018</v>
      </c>
      <c r="R1934" t="s">
        <v>2018</v>
      </c>
      <c r="S1934" t="s">
        <v>2018</v>
      </c>
      <c r="T1934" t="s">
        <v>2018</v>
      </c>
      <c r="U1934" t="s">
        <v>2018</v>
      </c>
      <c r="V1934">
        <v>23</v>
      </c>
      <c r="W1934" t="s">
        <v>2018</v>
      </c>
      <c r="X1934">
        <v>0</v>
      </c>
      <c r="Y1934" t="s">
        <v>2018</v>
      </c>
      <c r="Z1934" t="s">
        <v>2018</v>
      </c>
    </row>
    <row r="1935" spans="1:26" x14ac:dyDescent="0.35">
      <c r="A1935" s="28" t="str">
        <f t="shared" si="30"/>
        <v>1.1 - CS CORE2022Canyon View High</v>
      </c>
      <c r="B1935" s="28" t="s">
        <v>1952</v>
      </c>
      <c r="C1935" s="28" t="s">
        <v>1099</v>
      </c>
      <c r="D1935" s="28" t="s">
        <v>311</v>
      </c>
      <c r="E1935" s="28" t="s">
        <v>1004</v>
      </c>
      <c r="F1935" s="28" t="s">
        <v>312</v>
      </c>
      <c r="G1935" s="28" t="s">
        <v>401</v>
      </c>
      <c r="H1935" s="28" t="s">
        <v>271</v>
      </c>
      <c r="I1935" s="28" t="s">
        <v>313</v>
      </c>
      <c r="J1935" s="28" t="s">
        <v>314</v>
      </c>
      <c r="K1935">
        <v>4900390</v>
      </c>
      <c r="L1935">
        <v>1</v>
      </c>
      <c r="M1935">
        <v>89</v>
      </c>
      <c r="N1935">
        <v>30</v>
      </c>
      <c r="O1935">
        <v>59</v>
      </c>
      <c r="P1935" t="s">
        <v>2018</v>
      </c>
      <c r="Q1935" t="s">
        <v>2018</v>
      </c>
      <c r="R1935" t="s">
        <v>2018</v>
      </c>
      <c r="S1935" t="s">
        <v>2018</v>
      </c>
      <c r="T1935" t="s">
        <v>2018</v>
      </c>
      <c r="U1935" t="s">
        <v>2018</v>
      </c>
      <c r="V1935">
        <v>76</v>
      </c>
      <c r="W1935">
        <v>18</v>
      </c>
      <c r="X1935">
        <v>0</v>
      </c>
      <c r="Y1935">
        <v>25</v>
      </c>
      <c r="Z1935" t="s">
        <v>2018</v>
      </c>
    </row>
    <row r="1936" spans="1:26" x14ac:dyDescent="0.35">
      <c r="A1936" s="28" t="str">
        <f t="shared" si="30"/>
        <v>1.1 - CS CORE2022Cedar City High</v>
      </c>
      <c r="B1936" s="28" t="s">
        <v>1952</v>
      </c>
      <c r="C1936" s="28" t="s">
        <v>1099</v>
      </c>
      <c r="D1936" s="28" t="s">
        <v>323</v>
      </c>
      <c r="E1936" s="28" t="s">
        <v>988</v>
      </c>
      <c r="F1936" s="28" t="s">
        <v>324</v>
      </c>
      <c r="G1936" s="28" t="s">
        <v>401</v>
      </c>
      <c r="H1936" s="28" t="s">
        <v>271</v>
      </c>
      <c r="I1936" s="28" t="s">
        <v>313</v>
      </c>
      <c r="J1936" s="28" t="s">
        <v>314</v>
      </c>
      <c r="K1936">
        <v>4900390</v>
      </c>
      <c r="L1936">
        <v>1</v>
      </c>
      <c r="M1936">
        <v>65</v>
      </c>
      <c r="N1936">
        <v>12</v>
      </c>
      <c r="O1936">
        <v>53</v>
      </c>
      <c r="P1936" t="s">
        <v>2018</v>
      </c>
      <c r="Q1936" t="s">
        <v>2018</v>
      </c>
      <c r="R1936" t="s">
        <v>2018</v>
      </c>
      <c r="S1936">
        <v>10</v>
      </c>
      <c r="T1936" t="s">
        <v>2018</v>
      </c>
      <c r="U1936" t="s">
        <v>2018</v>
      </c>
      <c r="V1936">
        <v>47</v>
      </c>
      <c r="W1936" t="s">
        <v>2018</v>
      </c>
      <c r="X1936">
        <v>0</v>
      </c>
      <c r="Y1936">
        <v>22</v>
      </c>
      <c r="Z1936" t="s">
        <v>2018</v>
      </c>
    </row>
    <row r="1937" spans="1:26" x14ac:dyDescent="0.35">
      <c r="A1937" s="28" t="str">
        <f t="shared" si="30"/>
        <v>1.1 - CS CORE2022Southwest Educational Academy</v>
      </c>
      <c r="B1937" s="28" t="s">
        <v>1952</v>
      </c>
      <c r="C1937" s="28" t="s">
        <v>1099</v>
      </c>
      <c r="D1937" s="28" t="s">
        <v>1089</v>
      </c>
      <c r="E1937" s="28" t="s">
        <v>1016</v>
      </c>
      <c r="F1937" s="28" t="s">
        <v>1090</v>
      </c>
      <c r="G1937" s="28" t="s">
        <v>1956</v>
      </c>
      <c r="H1937" s="28" t="s">
        <v>271</v>
      </c>
      <c r="I1937" s="28" t="s">
        <v>313</v>
      </c>
      <c r="J1937" s="28" t="s">
        <v>314</v>
      </c>
      <c r="K1937">
        <v>4900390</v>
      </c>
      <c r="L1937">
        <v>1</v>
      </c>
      <c r="M1937" t="s">
        <v>2018</v>
      </c>
      <c r="N1937" t="s">
        <v>2018</v>
      </c>
      <c r="O1937" t="s">
        <v>2018</v>
      </c>
      <c r="P1937" t="s">
        <v>2018</v>
      </c>
      <c r="Q1937" t="s">
        <v>2018</v>
      </c>
      <c r="R1937" t="s">
        <v>2018</v>
      </c>
      <c r="S1937" t="s">
        <v>2018</v>
      </c>
      <c r="T1937" t="s">
        <v>2018</v>
      </c>
      <c r="U1937" t="s">
        <v>2018</v>
      </c>
      <c r="V1937" t="s">
        <v>2018</v>
      </c>
      <c r="W1937" t="s">
        <v>2018</v>
      </c>
      <c r="X1937">
        <v>0</v>
      </c>
      <c r="Y1937" t="s">
        <v>2018</v>
      </c>
      <c r="Z1937" t="s">
        <v>2018</v>
      </c>
    </row>
    <row r="1938" spans="1:26" x14ac:dyDescent="0.35">
      <c r="A1938" s="28" t="str">
        <f t="shared" si="30"/>
        <v>1.1 - CS CORE2022Itineris Early College High</v>
      </c>
      <c r="B1938" s="28" t="s">
        <v>1952</v>
      </c>
      <c r="C1938" s="28" t="s">
        <v>1099</v>
      </c>
      <c r="D1938" s="28" t="s">
        <v>488</v>
      </c>
      <c r="E1938" s="28" t="s">
        <v>986</v>
      </c>
      <c r="F1938" s="28" t="s">
        <v>489</v>
      </c>
      <c r="G1938" s="28" t="s">
        <v>304</v>
      </c>
      <c r="H1938" s="28" t="s">
        <v>271</v>
      </c>
      <c r="I1938" s="28" t="s">
        <v>488</v>
      </c>
      <c r="J1938" s="28" t="s">
        <v>490</v>
      </c>
      <c r="K1938">
        <v>4900067</v>
      </c>
      <c r="L1938">
        <v>3</v>
      </c>
      <c r="M1938">
        <v>98</v>
      </c>
      <c r="N1938">
        <v>33</v>
      </c>
      <c r="O1938">
        <v>65</v>
      </c>
      <c r="P1938" t="s">
        <v>2018</v>
      </c>
      <c r="Q1938" t="s">
        <v>2018</v>
      </c>
      <c r="R1938" t="s">
        <v>2018</v>
      </c>
      <c r="S1938">
        <v>21</v>
      </c>
      <c r="T1938" t="s">
        <v>2018</v>
      </c>
      <c r="U1938" t="s">
        <v>2018</v>
      </c>
      <c r="V1938">
        <v>61</v>
      </c>
      <c r="W1938" t="s">
        <v>2018</v>
      </c>
      <c r="X1938">
        <v>0</v>
      </c>
      <c r="Y1938" t="s">
        <v>2018</v>
      </c>
      <c r="Z1938" t="s">
        <v>2018</v>
      </c>
    </row>
    <row r="1939" spans="1:26" x14ac:dyDescent="0.35">
      <c r="A1939" s="28" t="str">
        <f t="shared" si="30"/>
        <v>1.1 - CS CORE2022Bingham High</v>
      </c>
      <c r="B1939" s="28" t="s">
        <v>1952</v>
      </c>
      <c r="C1939" s="28" t="s">
        <v>1099</v>
      </c>
      <c r="D1939" s="28" t="s">
        <v>273</v>
      </c>
      <c r="E1939" s="28" t="s">
        <v>988</v>
      </c>
      <c r="F1939" s="28" t="s">
        <v>274</v>
      </c>
      <c r="G1939" s="28" t="s">
        <v>304</v>
      </c>
      <c r="H1939" s="28" t="s">
        <v>271</v>
      </c>
      <c r="I1939" s="28" t="s">
        <v>275</v>
      </c>
      <c r="J1939" s="28" t="s">
        <v>276</v>
      </c>
      <c r="K1939">
        <v>4900420</v>
      </c>
      <c r="L1939">
        <v>3</v>
      </c>
      <c r="M1939">
        <v>229</v>
      </c>
      <c r="N1939">
        <v>55</v>
      </c>
      <c r="O1939">
        <v>174</v>
      </c>
      <c r="P1939" t="s">
        <v>2018</v>
      </c>
      <c r="Q1939">
        <v>12</v>
      </c>
      <c r="R1939" t="s">
        <v>2018</v>
      </c>
      <c r="S1939">
        <v>27</v>
      </c>
      <c r="T1939" t="s">
        <v>2018</v>
      </c>
      <c r="U1939">
        <v>11</v>
      </c>
      <c r="V1939">
        <v>175</v>
      </c>
      <c r="W1939">
        <v>11</v>
      </c>
      <c r="X1939">
        <v>0</v>
      </c>
      <c r="Y1939">
        <v>19</v>
      </c>
      <c r="Z1939" t="s">
        <v>2018</v>
      </c>
    </row>
    <row r="1940" spans="1:26" x14ac:dyDescent="0.35">
      <c r="A1940" s="28" t="str">
        <f t="shared" si="30"/>
        <v>1.1 - CS CORE2022Copper Hills High</v>
      </c>
      <c r="B1940" s="28" t="s">
        <v>1952</v>
      </c>
      <c r="C1940" s="28" t="s">
        <v>1099</v>
      </c>
      <c r="D1940" s="28" t="s">
        <v>344</v>
      </c>
      <c r="E1940" s="28" t="s">
        <v>995</v>
      </c>
      <c r="F1940" s="28" t="s">
        <v>345</v>
      </c>
      <c r="G1940" s="28" t="s">
        <v>304</v>
      </c>
      <c r="H1940" s="28" t="s">
        <v>271</v>
      </c>
      <c r="I1940" s="28" t="s">
        <v>275</v>
      </c>
      <c r="J1940" s="28" t="s">
        <v>276</v>
      </c>
      <c r="K1940">
        <v>4900420</v>
      </c>
      <c r="L1940">
        <v>3</v>
      </c>
      <c r="M1940">
        <v>285</v>
      </c>
      <c r="N1940">
        <v>99</v>
      </c>
      <c r="O1940">
        <v>186</v>
      </c>
      <c r="P1940" t="s">
        <v>2018</v>
      </c>
      <c r="Q1940" t="s">
        <v>2018</v>
      </c>
      <c r="R1940" t="s">
        <v>2018</v>
      </c>
      <c r="S1940">
        <v>59</v>
      </c>
      <c r="T1940" t="s">
        <v>2018</v>
      </c>
      <c r="U1940">
        <v>13</v>
      </c>
      <c r="V1940">
        <v>201</v>
      </c>
      <c r="W1940">
        <v>31</v>
      </c>
      <c r="X1940">
        <v>0</v>
      </c>
      <c r="Y1940">
        <v>46</v>
      </c>
      <c r="Z1940">
        <v>17</v>
      </c>
    </row>
    <row r="1941" spans="1:26" x14ac:dyDescent="0.35">
      <c r="A1941" s="28" t="str">
        <f t="shared" si="30"/>
        <v>1.1 - CS CORE2022Elk Ridge Middle</v>
      </c>
      <c r="B1941" s="28" t="s">
        <v>1952</v>
      </c>
      <c r="C1941" s="28" t="s">
        <v>1099</v>
      </c>
      <c r="D1941" s="28" t="s">
        <v>396</v>
      </c>
      <c r="E1941" s="28" t="s">
        <v>1019</v>
      </c>
      <c r="F1941" s="28" t="s">
        <v>397</v>
      </c>
      <c r="G1941" s="28" t="s">
        <v>291</v>
      </c>
      <c r="H1941" s="28" t="s">
        <v>401</v>
      </c>
      <c r="I1941" s="28" t="s">
        <v>275</v>
      </c>
      <c r="J1941" s="28" t="s">
        <v>276</v>
      </c>
      <c r="K1941">
        <v>4900420</v>
      </c>
      <c r="L1941">
        <v>1</v>
      </c>
      <c r="M1941">
        <v>20</v>
      </c>
      <c r="N1941" t="s">
        <v>2018</v>
      </c>
      <c r="O1941">
        <v>15</v>
      </c>
      <c r="P1941" t="s">
        <v>2018</v>
      </c>
      <c r="Q1941" t="s">
        <v>2018</v>
      </c>
      <c r="R1941" t="s">
        <v>2018</v>
      </c>
      <c r="S1941" t="s">
        <v>2018</v>
      </c>
      <c r="T1941" t="s">
        <v>2018</v>
      </c>
      <c r="U1941" t="s">
        <v>2018</v>
      </c>
      <c r="V1941">
        <v>11</v>
      </c>
      <c r="W1941" t="s">
        <v>2018</v>
      </c>
      <c r="X1941">
        <v>0</v>
      </c>
      <c r="Y1941" t="s">
        <v>2018</v>
      </c>
      <c r="Z1941" t="s">
        <v>2018</v>
      </c>
    </row>
    <row r="1942" spans="1:26" x14ac:dyDescent="0.35">
      <c r="A1942" s="28" t="str">
        <f t="shared" si="30"/>
        <v>1.1 - CS CORE2022Fort Herriman Middle</v>
      </c>
      <c r="B1942" s="28" t="s">
        <v>1952</v>
      </c>
      <c r="C1942" s="28" t="s">
        <v>1099</v>
      </c>
      <c r="D1942" s="28" t="s">
        <v>419</v>
      </c>
      <c r="E1942" s="28" t="s">
        <v>1025</v>
      </c>
      <c r="F1942" s="28" t="s">
        <v>420</v>
      </c>
      <c r="G1942" s="28" t="s">
        <v>291</v>
      </c>
      <c r="H1942" s="28" t="s">
        <v>401</v>
      </c>
      <c r="I1942" s="28" t="s">
        <v>275</v>
      </c>
      <c r="J1942" s="28" t="s">
        <v>276</v>
      </c>
      <c r="K1942">
        <v>4900420</v>
      </c>
      <c r="L1942">
        <v>1</v>
      </c>
      <c r="M1942">
        <v>131</v>
      </c>
      <c r="N1942">
        <v>49</v>
      </c>
      <c r="O1942">
        <v>82</v>
      </c>
      <c r="P1942" t="s">
        <v>2018</v>
      </c>
      <c r="Q1942" t="s">
        <v>2018</v>
      </c>
      <c r="R1942" t="s">
        <v>2018</v>
      </c>
      <c r="S1942" t="s">
        <v>2018</v>
      </c>
      <c r="T1942" t="s">
        <v>2018</v>
      </c>
      <c r="U1942" t="s">
        <v>2018</v>
      </c>
      <c r="V1942">
        <v>114</v>
      </c>
      <c r="W1942" t="s">
        <v>2018</v>
      </c>
      <c r="X1942">
        <v>0</v>
      </c>
      <c r="Y1942" t="s">
        <v>2018</v>
      </c>
      <c r="Z1942" t="s">
        <v>2018</v>
      </c>
    </row>
    <row r="1943" spans="1:26" x14ac:dyDescent="0.35">
      <c r="A1943" s="28" t="str">
        <f t="shared" si="30"/>
        <v>1.1 - CS CORE2022Herriman High</v>
      </c>
      <c r="B1943" s="28" t="s">
        <v>1952</v>
      </c>
      <c r="C1943" s="28" t="s">
        <v>1099</v>
      </c>
      <c r="D1943" s="28" t="s">
        <v>452</v>
      </c>
      <c r="E1943" s="28" t="s">
        <v>1030</v>
      </c>
      <c r="F1943" s="28" t="s">
        <v>453</v>
      </c>
      <c r="G1943" s="28" t="s">
        <v>304</v>
      </c>
      <c r="H1943" s="28" t="s">
        <v>271</v>
      </c>
      <c r="I1943" s="28" t="s">
        <v>275</v>
      </c>
      <c r="J1943" s="28" t="s">
        <v>276</v>
      </c>
      <c r="K1943">
        <v>4900420</v>
      </c>
      <c r="L1943">
        <v>7</v>
      </c>
      <c r="M1943">
        <v>291</v>
      </c>
      <c r="N1943">
        <v>65</v>
      </c>
      <c r="O1943">
        <v>226</v>
      </c>
      <c r="P1943" t="s">
        <v>2018</v>
      </c>
      <c r="Q1943">
        <v>16</v>
      </c>
      <c r="R1943" t="s">
        <v>2018</v>
      </c>
      <c r="S1943">
        <v>36</v>
      </c>
      <c r="T1943" t="s">
        <v>2018</v>
      </c>
      <c r="U1943">
        <v>10</v>
      </c>
      <c r="V1943">
        <v>225</v>
      </c>
      <c r="W1943">
        <v>25</v>
      </c>
      <c r="X1943">
        <v>0</v>
      </c>
      <c r="Y1943">
        <v>18</v>
      </c>
      <c r="Z1943" t="s">
        <v>2018</v>
      </c>
    </row>
    <row r="1944" spans="1:26" x14ac:dyDescent="0.35">
      <c r="A1944" s="28" t="str">
        <f t="shared" si="30"/>
        <v>1.1 - CS CORE2022Hidden Valley Middle</v>
      </c>
      <c r="B1944" s="28" t="s">
        <v>1952</v>
      </c>
      <c r="C1944" s="28" t="s">
        <v>1099</v>
      </c>
      <c r="D1944" s="28" t="s">
        <v>1076</v>
      </c>
      <c r="E1944" s="28" t="s">
        <v>1035</v>
      </c>
      <c r="F1944" s="28" t="s">
        <v>1077</v>
      </c>
      <c r="G1944" s="28" t="s">
        <v>291</v>
      </c>
      <c r="H1944" s="28" t="s">
        <v>401</v>
      </c>
      <c r="I1944" s="28" t="s">
        <v>275</v>
      </c>
      <c r="J1944" s="28" t="s">
        <v>276</v>
      </c>
      <c r="K1944">
        <v>4900420</v>
      </c>
      <c r="L1944">
        <v>1</v>
      </c>
      <c r="M1944">
        <v>26</v>
      </c>
      <c r="N1944" t="s">
        <v>2018</v>
      </c>
      <c r="O1944">
        <v>20</v>
      </c>
      <c r="P1944" t="s">
        <v>2018</v>
      </c>
      <c r="Q1944" t="s">
        <v>2018</v>
      </c>
      <c r="R1944" t="s">
        <v>2018</v>
      </c>
      <c r="S1944" t="s">
        <v>2018</v>
      </c>
      <c r="T1944" t="s">
        <v>2018</v>
      </c>
      <c r="U1944" t="s">
        <v>2018</v>
      </c>
      <c r="V1944">
        <v>15</v>
      </c>
      <c r="W1944" t="s">
        <v>2018</v>
      </c>
      <c r="X1944">
        <v>0</v>
      </c>
      <c r="Y1944" t="s">
        <v>2018</v>
      </c>
      <c r="Z1944" t="s">
        <v>2018</v>
      </c>
    </row>
    <row r="1945" spans="1:26" x14ac:dyDescent="0.35">
      <c r="A1945" s="28" t="str">
        <f t="shared" si="30"/>
        <v>1.1 - CS CORE2022Joel P. Jensen Middle</v>
      </c>
      <c r="B1945" s="28" t="s">
        <v>1952</v>
      </c>
      <c r="C1945" s="28" t="s">
        <v>1099</v>
      </c>
      <c r="D1945" s="28" t="s">
        <v>497</v>
      </c>
      <c r="E1945" s="28" t="s">
        <v>1011</v>
      </c>
      <c r="F1945" s="28" t="s">
        <v>498</v>
      </c>
      <c r="G1945" s="28" t="s">
        <v>291</v>
      </c>
      <c r="H1945" s="28" t="s">
        <v>401</v>
      </c>
      <c r="I1945" s="28" t="s">
        <v>275</v>
      </c>
      <c r="J1945" s="28" t="s">
        <v>276</v>
      </c>
      <c r="K1945">
        <v>4900420</v>
      </c>
      <c r="L1945">
        <v>1</v>
      </c>
      <c r="M1945">
        <v>94</v>
      </c>
      <c r="N1945">
        <v>44</v>
      </c>
      <c r="O1945">
        <v>50</v>
      </c>
      <c r="P1945" t="s">
        <v>2018</v>
      </c>
      <c r="Q1945" t="s">
        <v>2018</v>
      </c>
      <c r="R1945" t="s">
        <v>2018</v>
      </c>
      <c r="S1945">
        <v>38</v>
      </c>
      <c r="T1945" t="s">
        <v>2018</v>
      </c>
      <c r="U1945" t="s">
        <v>2018</v>
      </c>
      <c r="V1945">
        <v>46</v>
      </c>
      <c r="W1945">
        <v>16</v>
      </c>
      <c r="X1945">
        <v>0</v>
      </c>
      <c r="Y1945">
        <v>41</v>
      </c>
      <c r="Z1945">
        <v>25</v>
      </c>
    </row>
    <row r="1946" spans="1:26" x14ac:dyDescent="0.35">
      <c r="A1946" s="28" t="str">
        <f t="shared" si="30"/>
        <v>1.1 - CS CORE2022Kings Peak High</v>
      </c>
      <c r="B1946" s="28" t="s">
        <v>1952</v>
      </c>
      <c r="C1946" s="28" t="s">
        <v>1099</v>
      </c>
      <c r="D1946" s="28" t="s">
        <v>1116</v>
      </c>
      <c r="E1946" s="28" t="s">
        <v>1117</v>
      </c>
      <c r="F1946" s="28" t="s">
        <v>1118</v>
      </c>
      <c r="G1946" s="28" t="s">
        <v>401</v>
      </c>
      <c r="H1946" s="28" t="s">
        <v>271</v>
      </c>
      <c r="I1946" s="28" t="s">
        <v>275</v>
      </c>
      <c r="J1946" s="28" t="s">
        <v>276</v>
      </c>
      <c r="K1946">
        <v>4900420</v>
      </c>
      <c r="L1946">
        <v>2</v>
      </c>
      <c r="M1946">
        <v>97</v>
      </c>
      <c r="N1946">
        <v>42</v>
      </c>
      <c r="O1946">
        <v>55</v>
      </c>
      <c r="P1946" t="s">
        <v>2018</v>
      </c>
      <c r="Q1946" t="s">
        <v>2018</v>
      </c>
      <c r="R1946" t="s">
        <v>2018</v>
      </c>
      <c r="S1946">
        <v>23</v>
      </c>
      <c r="T1946" t="s">
        <v>2018</v>
      </c>
      <c r="U1946" t="s">
        <v>2018</v>
      </c>
      <c r="V1946">
        <v>59</v>
      </c>
      <c r="W1946">
        <v>10</v>
      </c>
      <c r="X1946">
        <v>0</v>
      </c>
      <c r="Y1946">
        <v>21</v>
      </c>
      <c r="Z1946" t="s">
        <v>2018</v>
      </c>
    </row>
    <row r="1947" spans="1:26" x14ac:dyDescent="0.35">
      <c r="A1947" s="28" t="str">
        <f t="shared" si="30"/>
        <v>1.1 - CS CORE2022Mountain Creek Middle School</v>
      </c>
      <c r="B1947" s="28" t="s">
        <v>1952</v>
      </c>
      <c r="C1947" s="28" t="s">
        <v>1099</v>
      </c>
      <c r="D1947" s="28" t="s">
        <v>577</v>
      </c>
      <c r="E1947" s="28" t="s">
        <v>1043</v>
      </c>
      <c r="F1947" s="28" t="s">
        <v>578</v>
      </c>
      <c r="G1947" s="28" t="s">
        <v>291</v>
      </c>
      <c r="H1947" s="28" t="s">
        <v>401</v>
      </c>
      <c r="I1947" s="28" t="s">
        <v>275</v>
      </c>
      <c r="J1947" s="28" t="s">
        <v>276</v>
      </c>
      <c r="K1947">
        <v>4900420</v>
      </c>
      <c r="L1947">
        <v>1</v>
      </c>
      <c r="M1947">
        <v>68</v>
      </c>
      <c r="N1947">
        <v>13</v>
      </c>
      <c r="O1947">
        <v>55</v>
      </c>
      <c r="P1947" t="s">
        <v>2018</v>
      </c>
      <c r="Q1947" t="s">
        <v>2018</v>
      </c>
      <c r="R1947" t="s">
        <v>2018</v>
      </c>
      <c r="S1947">
        <v>11</v>
      </c>
      <c r="T1947" t="s">
        <v>2018</v>
      </c>
      <c r="U1947" t="s">
        <v>2018</v>
      </c>
      <c r="V1947">
        <v>50</v>
      </c>
      <c r="W1947" t="s">
        <v>2018</v>
      </c>
      <c r="X1947">
        <v>0</v>
      </c>
      <c r="Y1947" t="s">
        <v>2018</v>
      </c>
      <c r="Z1947" t="s">
        <v>2018</v>
      </c>
    </row>
    <row r="1948" spans="1:26" x14ac:dyDescent="0.35">
      <c r="A1948" s="28" t="str">
        <f t="shared" si="30"/>
        <v xml:space="preserve">1.1 - CS CORE2022Mountain Ridge High </v>
      </c>
      <c r="B1948" s="28" t="s">
        <v>1952</v>
      </c>
      <c r="C1948" s="28" t="s">
        <v>1099</v>
      </c>
      <c r="D1948" s="28" t="s">
        <v>1958</v>
      </c>
      <c r="E1948" s="28" t="s">
        <v>1044</v>
      </c>
      <c r="F1948" s="28" t="s">
        <v>588</v>
      </c>
      <c r="G1948" s="28" t="s">
        <v>304</v>
      </c>
      <c r="H1948" s="28" t="s">
        <v>271</v>
      </c>
      <c r="I1948" s="28" t="s">
        <v>275</v>
      </c>
      <c r="J1948" s="28" t="s">
        <v>276</v>
      </c>
      <c r="K1948">
        <v>4900420</v>
      </c>
      <c r="L1948">
        <v>3</v>
      </c>
      <c r="M1948">
        <v>281</v>
      </c>
      <c r="N1948">
        <v>125</v>
      </c>
      <c r="O1948">
        <v>156</v>
      </c>
      <c r="P1948" t="s">
        <v>2018</v>
      </c>
      <c r="Q1948" t="s">
        <v>2018</v>
      </c>
      <c r="R1948" t="s">
        <v>2018</v>
      </c>
      <c r="S1948">
        <v>25</v>
      </c>
      <c r="T1948" t="s">
        <v>2018</v>
      </c>
      <c r="U1948">
        <v>10</v>
      </c>
      <c r="V1948">
        <v>238</v>
      </c>
      <c r="W1948">
        <v>14</v>
      </c>
      <c r="X1948">
        <v>0</v>
      </c>
      <c r="Y1948">
        <v>14</v>
      </c>
      <c r="Z1948" t="s">
        <v>2018</v>
      </c>
    </row>
    <row r="1949" spans="1:26" x14ac:dyDescent="0.35">
      <c r="A1949" s="28" t="str">
        <f t="shared" si="30"/>
        <v>1.1 - CS CORE2022Oquirrh Hills Middle</v>
      </c>
      <c r="B1949" s="28" t="s">
        <v>1952</v>
      </c>
      <c r="C1949" s="28" t="s">
        <v>1099</v>
      </c>
      <c r="D1949" s="28" t="s">
        <v>651</v>
      </c>
      <c r="E1949" s="28" t="s">
        <v>1023</v>
      </c>
      <c r="F1949" s="28" t="s">
        <v>652</v>
      </c>
      <c r="G1949" s="28" t="s">
        <v>291</v>
      </c>
      <c r="H1949" s="28" t="s">
        <v>401</v>
      </c>
      <c r="I1949" s="28" t="s">
        <v>275</v>
      </c>
      <c r="J1949" s="28" t="s">
        <v>276</v>
      </c>
      <c r="K1949">
        <v>4900420</v>
      </c>
      <c r="L1949">
        <v>1</v>
      </c>
      <c r="M1949">
        <v>142</v>
      </c>
      <c r="N1949">
        <v>47</v>
      </c>
      <c r="O1949">
        <v>95</v>
      </c>
      <c r="P1949" t="s">
        <v>2018</v>
      </c>
      <c r="Q1949" t="s">
        <v>2018</v>
      </c>
      <c r="R1949" t="s">
        <v>2018</v>
      </c>
      <c r="S1949">
        <v>16</v>
      </c>
      <c r="T1949" t="s">
        <v>2018</v>
      </c>
      <c r="U1949">
        <v>10</v>
      </c>
      <c r="V1949">
        <v>114</v>
      </c>
      <c r="W1949">
        <v>21</v>
      </c>
      <c r="X1949">
        <v>0</v>
      </c>
      <c r="Y1949">
        <v>28</v>
      </c>
      <c r="Z1949" t="s">
        <v>2018</v>
      </c>
    </row>
    <row r="1950" spans="1:26" x14ac:dyDescent="0.35">
      <c r="A1950" s="28" t="str">
        <f t="shared" si="30"/>
        <v>1.1 - CS CORE2022Riverton High</v>
      </c>
      <c r="B1950" s="28" t="s">
        <v>1952</v>
      </c>
      <c r="C1950" s="28" t="s">
        <v>1099</v>
      </c>
      <c r="D1950" s="28" t="s">
        <v>718</v>
      </c>
      <c r="E1950" s="28" t="s">
        <v>1003</v>
      </c>
      <c r="F1950" s="28" t="s">
        <v>719</v>
      </c>
      <c r="G1950" s="28" t="s">
        <v>304</v>
      </c>
      <c r="H1950" s="28" t="s">
        <v>271</v>
      </c>
      <c r="I1950" s="28" t="s">
        <v>275</v>
      </c>
      <c r="J1950" s="28" t="s">
        <v>276</v>
      </c>
      <c r="K1950">
        <v>4900420</v>
      </c>
      <c r="L1950">
        <v>1</v>
      </c>
      <c r="M1950">
        <v>154</v>
      </c>
      <c r="N1950">
        <v>39</v>
      </c>
      <c r="O1950">
        <v>115</v>
      </c>
      <c r="P1950" t="s">
        <v>2018</v>
      </c>
      <c r="Q1950" t="s">
        <v>2018</v>
      </c>
      <c r="R1950" t="s">
        <v>2018</v>
      </c>
      <c r="S1950">
        <v>17</v>
      </c>
      <c r="T1950" t="s">
        <v>2018</v>
      </c>
      <c r="U1950" t="s">
        <v>2018</v>
      </c>
      <c r="V1950">
        <v>129</v>
      </c>
      <c r="W1950" t="s">
        <v>2018</v>
      </c>
      <c r="X1950">
        <v>0</v>
      </c>
      <c r="Y1950">
        <v>17</v>
      </c>
      <c r="Z1950" t="s">
        <v>2018</v>
      </c>
    </row>
    <row r="1951" spans="1:26" x14ac:dyDescent="0.35">
      <c r="A1951" s="28" t="str">
        <f t="shared" si="30"/>
        <v>1.1 - CS CORE2022South Hills Middle</v>
      </c>
      <c r="B1951" s="28" t="s">
        <v>1952</v>
      </c>
      <c r="C1951" s="28" t="s">
        <v>1099</v>
      </c>
      <c r="D1951" s="28" t="s">
        <v>765</v>
      </c>
      <c r="E1951" s="28" t="s">
        <v>1057</v>
      </c>
      <c r="F1951" s="28" t="s">
        <v>766</v>
      </c>
      <c r="G1951" s="28" t="s">
        <v>291</v>
      </c>
      <c r="H1951" s="28" t="s">
        <v>401</v>
      </c>
      <c r="I1951" s="28" t="s">
        <v>275</v>
      </c>
      <c r="J1951" s="28" t="s">
        <v>276</v>
      </c>
      <c r="K1951">
        <v>4900420</v>
      </c>
      <c r="L1951">
        <v>1</v>
      </c>
      <c r="M1951">
        <v>35</v>
      </c>
      <c r="N1951">
        <v>11</v>
      </c>
      <c r="O1951">
        <v>24</v>
      </c>
      <c r="P1951" t="s">
        <v>2018</v>
      </c>
      <c r="Q1951" t="s">
        <v>2018</v>
      </c>
      <c r="R1951" t="s">
        <v>2018</v>
      </c>
      <c r="S1951" t="s">
        <v>2018</v>
      </c>
      <c r="T1951" t="s">
        <v>2018</v>
      </c>
      <c r="U1951" t="s">
        <v>2018</v>
      </c>
      <c r="V1951">
        <v>27</v>
      </c>
      <c r="W1951" t="s">
        <v>2018</v>
      </c>
      <c r="X1951">
        <v>0</v>
      </c>
      <c r="Y1951" t="s">
        <v>2018</v>
      </c>
      <c r="Z1951" t="s">
        <v>2018</v>
      </c>
    </row>
    <row r="1952" spans="1:26" x14ac:dyDescent="0.35">
      <c r="A1952" s="28" t="str">
        <f t="shared" si="30"/>
        <v>1.1 - CS CORE2022South Jordan Middle</v>
      </c>
      <c r="B1952" s="28" t="s">
        <v>1952</v>
      </c>
      <c r="C1952" s="28" t="s">
        <v>1099</v>
      </c>
      <c r="D1952" s="28" t="s">
        <v>767</v>
      </c>
      <c r="E1952" s="28" t="s">
        <v>1018</v>
      </c>
      <c r="F1952" s="28" t="s">
        <v>768</v>
      </c>
      <c r="G1952" s="28" t="s">
        <v>291</v>
      </c>
      <c r="H1952" s="28" t="s">
        <v>401</v>
      </c>
      <c r="I1952" s="28" t="s">
        <v>275</v>
      </c>
      <c r="J1952" s="28" t="s">
        <v>276</v>
      </c>
      <c r="K1952">
        <v>4900420</v>
      </c>
      <c r="L1952">
        <v>1</v>
      </c>
      <c r="M1952">
        <v>71</v>
      </c>
      <c r="N1952">
        <v>25</v>
      </c>
      <c r="O1952">
        <v>46</v>
      </c>
      <c r="P1952" t="s">
        <v>2018</v>
      </c>
      <c r="Q1952" t="s">
        <v>2018</v>
      </c>
      <c r="R1952" t="s">
        <v>2018</v>
      </c>
      <c r="S1952" t="s">
        <v>2018</v>
      </c>
      <c r="T1952" t="s">
        <v>2018</v>
      </c>
      <c r="U1952" t="s">
        <v>2018</v>
      </c>
      <c r="V1952">
        <v>54</v>
      </c>
      <c r="W1952" t="s">
        <v>2018</v>
      </c>
      <c r="X1952">
        <v>0</v>
      </c>
      <c r="Y1952" t="s">
        <v>2018</v>
      </c>
      <c r="Z1952" t="s">
        <v>2018</v>
      </c>
    </row>
    <row r="1953" spans="1:26" x14ac:dyDescent="0.35">
      <c r="A1953" s="28" t="str">
        <f t="shared" si="30"/>
        <v>1.1 - CS CORE2022Sunset Ridge Middle</v>
      </c>
      <c r="B1953" s="28" t="s">
        <v>1952</v>
      </c>
      <c r="C1953" s="28" t="s">
        <v>1099</v>
      </c>
      <c r="D1953" s="28" t="s">
        <v>811</v>
      </c>
      <c r="E1953" s="28" t="s">
        <v>1048</v>
      </c>
      <c r="F1953" s="28" t="s">
        <v>812</v>
      </c>
      <c r="G1953" s="28" t="s">
        <v>291</v>
      </c>
      <c r="H1953" s="28" t="s">
        <v>401</v>
      </c>
      <c r="I1953" s="28" t="s">
        <v>275</v>
      </c>
      <c r="J1953" s="28" t="s">
        <v>276</v>
      </c>
      <c r="K1953">
        <v>4900420</v>
      </c>
      <c r="L1953">
        <v>1</v>
      </c>
      <c r="M1953">
        <v>78</v>
      </c>
      <c r="N1953">
        <v>36</v>
      </c>
      <c r="O1953">
        <v>42</v>
      </c>
      <c r="P1953" t="s">
        <v>2018</v>
      </c>
      <c r="Q1953" t="s">
        <v>2018</v>
      </c>
      <c r="R1953" t="s">
        <v>2018</v>
      </c>
      <c r="S1953">
        <v>20</v>
      </c>
      <c r="T1953" t="s">
        <v>2018</v>
      </c>
      <c r="U1953" t="s">
        <v>2018</v>
      </c>
      <c r="V1953">
        <v>48</v>
      </c>
      <c r="W1953" t="s">
        <v>2018</v>
      </c>
      <c r="X1953">
        <v>0</v>
      </c>
      <c r="Y1953">
        <v>12</v>
      </c>
      <c r="Z1953" t="s">
        <v>2018</v>
      </c>
    </row>
    <row r="1954" spans="1:26" x14ac:dyDescent="0.35">
      <c r="A1954" s="28" t="str">
        <f t="shared" si="30"/>
        <v>1.1 - CS CORE2022West Hills Middle</v>
      </c>
      <c r="B1954" s="28" t="s">
        <v>1952</v>
      </c>
      <c r="C1954" s="28" t="s">
        <v>1099</v>
      </c>
      <c r="D1954" s="28" t="s">
        <v>916</v>
      </c>
      <c r="E1954" s="28" t="s">
        <v>1047</v>
      </c>
      <c r="F1954" s="28" t="s">
        <v>917</v>
      </c>
      <c r="G1954" s="28" t="s">
        <v>291</v>
      </c>
      <c r="H1954" s="28" t="s">
        <v>401</v>
      </c>
      <c r="I1954" s="28" t="s">
        <v>275</v>
      </c>
      <c r="J1954" s="28" t="s">
        <v>276</v>
      </c>
      <c r="K1954">
        <v>4900420</v>
      </c>
      <c r="L1954">
        <v>1</v>
      </c>
      <c r="M1954">
        <v>111</v>
      </c>
      <c r="N1954">
        <v>31</v>
      </c>
      <c r="O1954">
        <v>80</v>
      </c>
      <c r="P1954" t="s">
        <v>2018</v>
      </c>
      <c r="Q1954" t="s">
        <v>2018</v>
      </c>
      <c r="R1954" t="s">
        <v>2018</v>
      </c>
      <c r="S1954">
        <v>36</v>
      </c>
      <c r="T1954" t="s">
        <v>2018</v>
      </c>
      <c r="U1954" t="s">
        <v>2018</v>
      </c>
      <c r="V1954">
        <v>64</v>
      </c>
      <c r="W1954" t="s">
        <v>2018</v>
      </c>
      <c r="X1954">
        <v>0</v>
      </c>
      <c r="Y1954">
        <v>31</v>
      </c>
      <c r="Z1954">
        <v>10</v>
      </c>
    </row>
    <row r="1955" spans="1:26" x14ac:dyDescent="0.35">
      <c r="A1955" s="28" t="str">
        <f t="shared" si="30"/>
        <v>1.1 - CS CORE2022West Jordan High</v>
      </c>
      <c r="B1955" s="28" t="s">
        <v>1952</v>
      </c>
      <c r="C1955" s="28" t="s">
        <v>1099</v>
      </c>
      <c r="D1955" s="28" t="s">
        <v>918</v>
      </c>
      <c r="E1955" s="28" t="s">
        <v>1053</v>
      </c>
      <c r="F1955" s="28" t="s">
        <v>919</v>
      </c>
      <c r="G1955" s="28" t="s">
        <v>304</v>
      </c>
      <c r="H1955" s="28" t="s">
        <v>271</v>
      </c>
      <c r="I1955" s="28" t="s">
        <v>275</v>
      </c>
      <c r="J1955" s="28" t="s">
        <v>276</v>
      </c>
      <c r="K1955">
        <v>4900420</v>
      </c>
      <c r="L1955">
        <v>2</v>
      </c>
      <c r="M1955">
        <v>281</v>
      </c>
      <c r="N1955">
        <v>115</v>
      </c>
      <c r="O1955">
        <v>166</v>
      </c>
      <c r="P1955" t="s">
        <v>2018</v>
      </c>
      <c r="Q1955" t="s">
        <v>2018</v>
      </c>
      <c r="R1955" t="s">
        <v>2018</v>
      </c>
      <c r="S1955">
        <v>109</v>
      </c>
      <c r="T1955">
        <v>11</v>
      </c>
      <c r="U1955">
        <v>12</v>
      </c>
      <c r="V1955">
        <v>138</v>
      </c>
      <c r="W1955">
        <v>41</v>
      </c>
      <c r="X1955">
        <v>0</v>
      </c>
      <c r="Y1955">
        <v>94</v>
      </c>
      <c r="Z1955">
        <v>56</v>
      </c>
    </row>
    <row r="1956" spans="1:26" x14ac:dyDescent="0.35">
      <c r="A1956" s="28" t="str">
        <f t="shared" si="30"/>
        <v>1.1 - CS CORE2022West Jordan Middle</v>
      </c>
      <c r="B1956" s="28" t="s">
        <v>1952</v>
      </c>
      <c r="C1956" s="28" t="s">
        <v>1099</v>
      </c>
      <c r="D1956" s="28" t="s">
        <v>920</v>
      </c>
      <c r="E1956" s="28" t="s">
        <v>1021</v>
      </c>
      <c r="F1956" s="28" t="s">
        <v>921</v>
      </c>
      <c r="G1956" s="28" t="s">
        <v>291</v>
      </c>
      <c r="H1956" s="28" t="s">
        <v>401</v>
      </c>
      <c r="I1956" s="28" t="s">
        <v>275</v>
      </c>
      <c r="J1956" s="28" t="s">
        <v>276</v>
      </c>
      <c r="K1956">
        <v>4900420</v>
      </c>
      <c r="L1956">
        <v>1</v>
      </c>
      <c r="M1956">
        <v>30</v>
      </c>
      <c r="N1956" t="s">
        <v>2018</v>
      </c>
      <c r="O1956">
        <v>25</v>
      </c>
      <c r="P1956" t="s">
        <v>2018</v>
      </c>
      <c r="Q1956" t="s">
        <v>2018</v>
      </c>
      <c r="R1956" t="s">
        <v>2018</v>
      </c>
      <c r="S1956" t="s">
        <v>2018</v>
      </c>
      <c r="T1956" t="s">
        <v>2018</v>
      </c>
      <c r="U1956" t="s">
        <v>2018</v>
      </c>
      <c r="V1956">
        <v>20</v>
      </c>
      <c r="W1956" t="s">
        <v>2018</v>
      </c>
      <c r="X1956">
        <v>0</v>
      </c>
      <c r="Y1956">
        <v>11</v>
      </c>
      <c r="Z1956" t="s">
        <v>2018</v>
      </c>
    </row>
    <row r="1957" spans="1:26" x14ac:dyDescent="0.35">
      <c r="A1957" s="28" t="str">
        <f t="shared" si="30"/>
        <v>1.1 - CS CORE2022Juab High</v>
      </c>
      <c r="B1957" s="28" t="s">
        <v>1952</v>
      </c>
      <c r="C1957" s="28" t="s">
        <v>1099</v>
      </c>
      <c r="D1957" s="28" t="s">
        <v>501</v>
      </c>
      <c r="E1957" s="28" t="s">
        <v>988</v>
      </c>
      <c r="F1957" s="28" t="s">
        <v>502</v>
      </c>
      <c r="G1957" s="28" t="s">
        <v>401</v>
      </c>
      <c r="H1957" s="28" t="s">
        <v>271</v>
      </c>
      <c r="I1957" s="28" t="s">
        <v>503</v>
      </c>
      <c r="J1957" s="28" t="s">
        <v>504</v>
      </c>
      <c r="K1957">
        <v>4900450</v>
      </c>
      <c r="L1957">
        <v>2</v>
      </c>
      <c r="M1957">
        <v>129</v>
      </c>
      <c r="N1957">
        <v>38</v>
      </c>
      <c r="O1957">
        <v>91</v>
      </c>
      <c r="P1957" t="s">
        <v>2018</v>
      </c>
      <c r="Q1957" t="s">
        <v>2018</v>
      </c>
      <c r="R1957" t="s">
        <v>2018</v>
      </c>
      <c r="S1957">
        <v>15</v>
      </c>
      <c r="T1957" t="s">
        <v>2018</v>
      </c>
      <c r="U1957" t="s">
        <v>2018</v>
      </c>
      <c r="V1957">
        <v>113</v>
      </c>
      <c r="W1957">
        <v>18</v>
      </c>
      <c r="X1957">
        <v>0</v>
      </c>
      <c r="Y1957">
        <v>44</v>
      </c>
      <c r="Z1957" t="s">
        <v>2018</v>
      </c>
    </row>
    <row r="1958" spans="1:26" x14ac:dyDescent="0.35">
      <c r="A1958" s="28" t="str">
        <f t="shared" si="30"/>
        <v>1.1 - CS CORE2022Karl G. Maeser Preparatory Academy</v>
      </c>
      <c r="B1958" s="28" t="s">
        <v>1952</v>
      </c>
      <c r="C1958" s="28" t="s">
        <v>1099</v>
      </c>
      <c r="D1958" s="28" t="s">
        <v>511</v>
      </c>
      <c r="E1958" s="28" t="s">
        <v>986</v>
      </c>
      <c r="F1958" s="28" t="s">
        <v>512</v>
      </c>
      <c r="G1958" s="28" t="s">
        <v>291</v>
      </c>
      <c r="H1958" s="28" t="s">
        <v>271</v>
      </c>
      <c r="I1958" s="28" t="s">
        <v>511</v>
      </c>
      <c r="J1958" s="28" t="s">
        <v>513</v>
      </c>
      <c r="K1958">
        <v>4900056</v>
      </c>
      <c r="L1958">
        <v>2</v>
      </c>
      <c r="M1958">
        <v>53</v>
      </c>
      <c r="N1958">
        <v>13</v>
      </c>
      <c r="O1958">
        <v>40</v>
      </c>
      <c r="P1958" t="s">
        <v>2018</v>
      </c>
      <c r="Q1958" t="s">
        <v>2018</v>
      </c>
      <c r="R1958" t="s">
        <v>2018</v>
      </c>
      <c r="S1958">
        <v>15</v>
      </c>
      <c r="T1958" t="s">
        <v>2018</v>
      </c>
      <c r="U1958" t="s">
        <v>2018</v>
      </c>
      <c r="V1958">
        <v>30</v>
      </c>
      <c r="W1958" t="s">
        <v>2018</v>
      </c>
      <c r="X1958">
        <v>0</v>
      </c>
      <c r="Y1958" t="s">
        <v>2018</v>
      </c>
      <c r="Z1958" t="s">
        <v>2018</v>
      </c>
    </row>
    <row r="1959" spans="1:26" x14ac:dyDescent="0.35">
      <c r="A1959" s="28" t="str">
        <f t="shared" si="30"/>
        <v>1.1 - CS CORE2022Leadership Academy of Utah</v>
      </c>
      <c r="B1959" s="28" t="s">
        <v>1952</v>
      </c>
      <c r="C1959" s="28" t="s">
        <v>1099</v>
      </c>
      <c r="D1959" s="28" t="s">
        <v>527</v>
      </c>
      <c r="E1959" s="28" t="s">
        <v>986</v>
      </c>
      <c r="F1959" s="28" t="s">
        <v>528</v>
      </c>
      <c r="G1959" s="28" t="s">
        <v>1081</v>
      </c>
      <c r="H1959" s="28" t="s">
        <v>271</v>
      </c>
      <c r="I1959" s="28" t="s">
        <v>527</v>
      </c>
      <c r="J1959" s="28" t="s">
        <v>529</v>
      </c>
      <c r="K1959">
        <v>4900196</v>
      </c>
      <c r="L1959">
        <v>2</v>
      </c>
      <c r="M1959">
        <v>18</v>
      </c>
      <c r="N1959" t="s">
        <v>2018</v>
      </c>
      <c r="O1959">
        <v>14</v>
      </c>
      <c r="P1959" t="s">
        <v>2018</v>
      </c>
      <c r="Q1959" t="s">
        <v>2018</v>
      </c>
      <c r="R1959" t="s">
        <v>2018</v>
      </c>
      <c r="S1959" t="s">
        <v>2018</v>
      </c>
      <c r="T1959" t="s">
        <v>2018</v>
      </c>
      <c r="U1959" t="s">
        <v>2018</v>
      </c>
      <c r="V1959">
        <v>16</v>
      </c>
      <c r="W1959" t="s">
        <v>2018</v>
      </c>
      <c r="X1959">
        <v>0</v>
      </c>
      <c r="Y1959" t="s">
        <v>2018</v>
      </c>
      <c r="Z1959" t="s">
        <v>2018</v>
      </c>
    </row>
    <row r="1960" spans="1:26" x14ac:dyDescent="0.35">
      <c r="A1960" s="28" t="str">
        <f t="shared" si="30"/>
        <v>1.1 - CS CORE2022Lincoln Academy</v>
      </c>
      <c r="B1960" s="28" t="s">
        <v>1952</v>
      </c>
      <c r="C1960" s="28" t="s">
        <v>1099</v>
      </c>
      <c r="D1960" s="28" t="s">
        <v>535</v>
      </c>
      <c r="E1960" s="28" t="s">
        <v>990</v>
      </c>
      <c r="F1960" s="28" t="s">
        <v>536</v>
      </c>
      <c r="G1960" s="28" t="s">
        <v>1956</v>
      </c>
      <c r="H1960" s="28" t="s">
        <v>401</v>
      </c>
      <c r="I1960" s="28" t="s">
        <v>535</v>
      </c>
      <c r="J1960" s="28" t="s">
        <v>537</v>
      </c>
      <c r="K1960">
        <v>4900022</v>
      </c>
      <c r="L1960">
        <v>1</v>
      </c>
      <c r="M1960">
        <v>52</v>
      </c>
      <c r="N1960">
        <v>22</v>
      </c>
      <c r="O1960">
        <v>30</v>
      </c>
      <c r="P1960" t="s">
        <v>2018</v>
      </c>
      <c r="Q1960" t="s">
        <v>2018</v>
      </c>
      <c r="R1960" t="s">
        <v>2018</v>
      </c>
      <c r="S1960" t="s">
        <v>2018</v>
      </c>
      <c r="T1960" t="s">
        <v>2018</v>
      </c>
      <c r="U1960" t="s">
        <v>2018</v>
      </c>
      <c r="V1960">
        <v>42</v>
      </c>
      <c r="W1960" t="s">
        <v>2018</v>
      </c>
      <c r="X1960">
        <v>0</v>
      </c>
      <c r="Y1960">
        <v>11</v>
      </c>
      <c r="Z1960" t="s">
        <v>2018</v>
      </c>
    </row>
    <row r="1961" spans="1:26" x14ac:dyDescent="0.35">
      <c r="A1961" s="28" t="str">
        <f t="shared" si="30"/>
        <v>1.1 - CS CORE2022Logan High</v>
      </c>
      <c r="B1961" s="28" t="s">
        <v>1952</v>
      </c>
      <c r="C1961" s="28" t="s">
        <v>1099</v>
      </c>
      <c r="D1961" s="28" t="s">
        <v>539</v>
      </c>
      <c r="E1961" s="28" t="s">
        <v>988</v>
      </c>
      <c r="F1961" s="28" t="s">
        <v>540</v>
      </c>
      <c r="G1961" s="28" t="s">
        <v>401</v>
      </c>
      <c r="H1961" s="28" t="s">
        <v>271</v>
      </c>
      <c r="I1961" s="28" t="s">
        <v>541</v>
      </c>
      <c r="J1961" s="28" t="s">
        <v>542</v>
      </c>
      <c r="K1961">
        <v>4900510</v>
      </c>
      <c r="L1961">
        <v>1</v>
      </c>
      <c r="M1961">
        <v>137</v>
      </c>
      <c r="N1961">
        <v>47</v>
      </c>
      <c r="O1961">
        <v>90</v>
      </c>
      <c r="P1961" t="s">
        <v>2018</v>
      </c>
      <c r="Q1961" t="s">
        <v>2018</v>
      </c>
      <c r="R1961" t="s">
        <v>2018</v>
      </c>
      <c r="S1961">
        <v>43</v>
      </c>
      <c r="T1961" t="s">
        <v>2018</v>
      </c>
      <c r="U1961" t="s">
        <v>2018</v>
      </c>
      <c r="V1961">
        <v>83</v>
      </c>
      <c r="W1961" t="s">
        <v>2018</v>
      </c>
      <c r="X1961">
        <v>0</v>
      </c>
      <c r="Y1961">
        <v>62</v>
      </c>
      <c r="Z1961">
        <v>17</v>
      </c>
    </row>
    <row r="1962" spans="1:26" x14ac:dyDescent="0.35">
      <c r="A1962" s="28" t="str">
        <f t="shared" si="30"/>
        <v>1.1 - CS CORE2022Merit College Preparatory Academy</v>
      </c>
      <c r="B1962" s="28" t="s">
        <v>1952</v>
      </c>
      <c r="C1962" s="28" t="s">
        <v>1099</v>
      </c>
      <c r="D1962" s="28" t="s">
        <v>552</v>
      </c>
      <c r="E1962" s="28" t="s">
        <v>986</v>
      </c>
      <c r="F1962" s="28" t="s">
        <v>553</v>
      </c>
      <c r="G1962" s="28" t="s">
        <v>291</v>
      </c>
      <c r="H1962" s="28" t="s">
        <v>271</v>
      </c>
      <c r="I1962" s="28" t="s">
        <v>552</v>
      </c>
      <c r="J1962" s="28" t="s">
        <v>554</v>
      </c>
      <c r="K1962">
        <v>4900131</v>
      </c>
      <c r="L1962">
        <v>4</v>
      </c>
      <c r="M1962">
        <v>130</v>
      </c>
      <c r="N1962">
        <v>65</v>
      </c>
      <c r="O1962">
        <v>65</v>
      </c>
      <c r="P1962" t="s">
        <v>2018</v>
      </c>
      <c r="Q1962" t="s">
        <v>2018</v>
      </c>
      <c r="R1962" t="s">
        <v>2018</v>
      </c>
      <c r="S1962">
        <v>42</v>
      </c>
      <c r="T1962" t="s">
        <v>2018</v>
      </c>
      <c r="U1962" t="s">
        <v>2018</v>
      </c>
      <c r="V1962">
        <v>82</v>
      </c>
      <c r="W1962">
        <v>28</v>
      </c>
      <c r="X1962">
        <v>0</v>
      </c>
      <c r="Y1962">
        <v>31</v>
      </c>
      <c r="Z1962">
        <v>11</v>
      </c>
    </row>
    <row r="1963" spans="1:26" x14ac:dyDescent="0.35">
      <c r="A1963" s="28" t="str">
        <f t="shared" si="30"/>
        <v>1.1 - CS CORE2022Millard High</v>
      </c>
      <c r="B1963" s="28" t="s">
        <v>1952</v>
      </c>
      <c r="C1963" s="28" t="s">
        <v>1099</v>
      </c>
      <c r="D1963" s="28" t="s">
        <v>561</v>
      </c>
      <c r="E1963" s="28" t="s">
        <v>1000</v>
      </c>
      <c r="F1963" s="28" t="s">
        <v>562</v>
      </c>
      <c r="G1963" s="28" t="s">
        <v>401</v>
      </c>
      <c r="H1963" s="28" t="s">
        <v>271</v>
      </c>
      <c r="I1963" s="28" t="s">
        <v>369</v>
      </c>
      <c r="J1963" s="28" t="s">
        <v>370</v>
      </c>
      <c r="K1963">
        <v>4900540</v>
      </c>
      <c r="L1963">
        <v>2</v>
      </c>
      <c r="M1963">
        <v>39</v>
      </c>
      <c r="N1963">
        <v>12</v>
      </c>
      <c r="O1963">
        <v>27</v>
      </c>
      <c r="P1963" t="s">
        <v>2018</v>
      </c>
      <c r="Q1963" t="s">
        <v>2018</v>
      </c>
      <c r="R1963" t="s">
        <v>2018</v>
      </c>
      <c r="S1963">
        <v>10</v>
      </c>
      <c r="T1963" t="s">
        <v>2018</v>
      </c>
      <c r="U1963" t="s">
        <v>2018</v>
      </c>
      <c r="V1963">
        <v>26</v>
      </c>
      <c r="W1963" t="s">
        <v>2018</v>
      </c>
      <c r="X1963">
        <v>0</v>
      </c>
      <c r="Y1963">
        <v>14</v>
      </c>
      <c r="Z1963" t="s">
        <v>2018</v>
      </c>
    </row>
    <row r="1964" spans="1:26" x14ac:dyDescent="0.35">
      <c r="A1964" s="28" t="str">
        <f t="shared" si="30"/>
        <v>1.1 - CS CORE2022Morgan High</v>
      </c>
      <c r="B1964" s="28" t="s">
        <v>1952</v>
      </c>
      <c r="C1964" s="28" t="s">
        <v>1099</v>
      </c>
      <c r="D1964" s="28" t="s">
        <v>570</v>
      </c>
      <c r="E1964" s="28" t="s">
        <v>988</v>
      </c>
      <c r="F1964" s="28" t="s">
        <v>571</v>
      </c>
      <c r="G1964" s="28" t="s">
        <v>401</v>
      </c>
      <c r="H1964" s="28" t="s">
        <v>271</v>
      </c>
      <c r="I1964" s="28" t="s">
        <v>572</v>
      </c>
      <c r="J1964" s="28" t="s">
        <v>573</v>
      </c>
      <c r="K1964">
        <v>4900570</v>
      </c>
      <c r="L1964">
        <v>8</v>
      </c>
      <c r="M1964">
        <v>419</v>
      </c>
      <c r="N1964">
        <v>181</v>
      </c>
      <c r="O1964">
        <v>238</v>
      </c>
      <c r="P1964" t="s">
        <v>2018</v>
      </c>
      <c r="Q1964" t="s">
        <v>2018</v>
      </c>
      <c r="R1964" t="s">
        <v>2018</v>
      </c>
      <c r="S1964">
        <v>16</v>
      </c>
      <c r="T1964" t="s">
        <v>2018</v>
      </c>
      <c r="U1964" t="s">
        <v>2018</v>
      </c>
      <c r="V1964">
        <v>389</v>
      </c>
      <c r="W1964">
        <v>32</v>
      </c>
      <c r="X1964">
        <v>0</v>
      </c>
      <c r="Y1964">
        <v>29</v>
      </c>
      <c r="Z1964" t="s">
        <v>2018</v>
      </c>
    </row>
    <row r="1965" spans="1:26" x14ac:dyDescent="0.35">
      <c r="A1965" s="28" t="str">
        <f t="shared" si="30"/>
        <v>1.1 - CS CORE2022Morgan Online</v>
      </c>
      <c r="B1965" s="28" t="s">
        <v>1952</v>
      </c>
      <c r="C1965" s="28" t="s">
        <v>1099</v>
      </c>
      <c r="D1965" s="28" t="s">
        <v>1121</v>
      </c>
      <c r="E1965" s="28" t="s">
        <v>1002</v>
      </c>
      <c r="F1965" s="28" t="s">
        <v>1122</v>
      </c>
      <c r="G1965" s="28" t="s">
        <v>1956</v>
      </c>
      <c r="H1965" s="28" t="s">
        <v>271</v>
      </c>
      <c r="I1965" s="28" t="s">
        <v>572</v>
      </c>
      <c r="J1965" s="28" t="s">
        <v>573</v>
      </c>
      <c r="K1965">
        <v>4900570</v>
      </c>
      <c r="L1965">
        <v>1</v>
      </c>
      <c r="M1965" t="s">
        <v>2018</v>
      </c>
      <c r="N1965" t="s">
        <v>2018</v>
      </c>
      <c r="O1965" t="s">
        <v>2018</v>
      </c>
      <c r="P1965" t="s">
        <v>2018</v>
      </c>
      <c r="Q1965" t="s">
        <v>2018</v>
      </c>
      <c r="R1965" t="s">
        <v>2018</v>
      </c>
      <c r="S1965" t="s">
        <v>2018</v>
      </c>
      <c r="T1965" t="s">
        <v>2018</v>
      </c>
      <c r="U1965" t="s">
        <v>2018</v>
      </c>
      <c r="V1965" t="s">
        <v>2018</v>
      </c>
      <c r="W1965" t="s">
        <v>2018</v>
      </c>
      <c r="X1965">
        <v>0</v>
      </c>
      <c r="Y1965" t="s">
        <v>2018</v>
      </c>
      <c r="Z1965" t="s">
        <v>2018</v>
      </c>
    </row>
    <row r="1966" spans="1:26" x14ac:dyDescent="0.35">
      <c r="A1966" s="28" t="str">
        <f t="shared" si="30"/>
        <v>1.1 - CS CORE2022Mountain Heights Academy</v>
      </c>
      <c r="B1966" s="28" t="s">
        <v>1952</v>
      </c>
      <c r="C1966" s="28" t="s">
        <v>1099</v>
      </c>
      <c r="D1966" s="28" t="s">
        <v>581</v>
      </c>
      <c r="E1966" s="28" t="s">
        <v>1033</v>
      </c>
      <c r="F1966" s="28" t="s">
        <v>582</v>
      </c>
      <c r="G1966" s="28" t="s">
        <v>291</v>
      </c>
      <c r="H1966" s="28" t="s">
        <v>271</v>
      </c>
      <c r="I1966" s="28" t="s">
        <v>581</v>
      </c>
      <c r="J1966" s="28" t="s">
        <v>583</v>
      </c>
      <c r="K1966">
        <v>4900138</v>
      </c>
      <c r="L1966">
        <v>3</v>
      </c>
      <c r="M1966">
        <v>369</v>
      </c>
      <c r="N1966">
        <v>157</v>
      </c>
      <c r="O1966">
        <v>212</v>
      </c>
      <c r="P1966" t="s">
        <v>2018</v>
      </c>
      <c r="Q1966" t="s">
        <v>2018</v>
      </c>
      <c r="R1966" t="s">
        <v>2018</v>
      </c>
      <c r="S1966">
        <v>41</v>
      </c>
      <c r="T1966" t="s">
        <v>2018</v>
      </c>
      <c r="U1966">
        <v>17</v>
      </c>
      <c r="V1966">
        <v>291</v>
      </c>
      <c r="W1966">
        <v>69</v>
      </c>
      <c r="X1966">
        <v>0</v>
      </c>
      <c r="Y1966">
        <v>52</v>
      </c>
      <c r="Z1966" t="s">
        <v>2018</v>
      </c>
    </row>
    <row r="1967" spans="1:26" x14ac:dyDescent="0.35">
      <c r="A1967" s="28" t="str">
        <f t="shared" si="30"/>
        <v>1.1 - CS CORE2022Mountainville Academy</v>
      </c>
      <c r="B1967" s="28" t="s">
        <v>1952</v>
      </c>
      <c r="C1967" s="28" t="s">
        <v>1099</v>
      </c>
      <c r="D1967" s="28" t="s">
        <v>593</v>
      </c>
      <c r="E1967" s="28" t="s">
        <v>990</v>
      </c>
      <c r="F1967" s="28" t="s">
        <v>594</v>
      </c>
      <c r="G1967" s="28" t="s">
        <v>1957</v>
      </c>
      <c r="H1967" s="28" t="s">
        <v>401</v>
      </c>
      <c r="I1967" s="28" t="s">
        <v>593</v>
      </c>
      <c r="J1967" s="28" t="s">
        <v>595</v>
      </c>
      <c r="K1967">
        <v>4900051</v>
      </c>
      <c r="L1967">
        <v>1</v>
      </c>
      <c r="M1967">
        <v>22</v>
      </c>
      <c r="N1967" t="s">
        <v>2018</v>
      </c>
      <c r="O1967">
        <v>13</v>
      </c>
      <c r="P1967" t="s">
        <v>2018</v>
      </c>
      <c r="Q1967" t="s">
        <v>2018</v>
      </c>
      <c r="R1967" t="s">
        <v>2018</v>
      </c>
      <c r="S1967" t="s">
        <v>2018</v>
      </c>
      <c r="T1967" t="s">
        <v>2018</v>
      </c>
      <c r="U1967" t="s">
        <v>2018</v>
      </c>
      <c r="V1967">
        <v>19</v>
      </c>
      <c r="W1967" t="s">
        <v>2018</v>
      </c>
      <c r="X1967">
        <v>0</v>
      </c>
      <c r="Y1967" t="s">
        <v>2018</v>
      </c>
      <c r="Z1967" t="s">
        <v>2018</v>
      </c>
    </row>
    <row r="1968" spans="1:26" x14ac:dyDescent="0.35">
      <c r="A1968" s="28" t="str">
        <f t="shared" si="30"/>
        <v>1.1 - CS CORE2022Hillcrest Jr High</v>
      </c>
      <c r="B1968" s="28" t="s">
        <v>1952</v>
      </c>
      <c r="C1968" s="28" t="s">
        <v>1099</v>
      </c>
      <c r="D1968" s="28" t="s">
        <v>464</v>
      </c>
      <c r="E1968" s="28" t="s">
        <v>989</v>
      </c>
      <c r="F1968" s="28" t="s">
        <v>465</v>
      </c>
      <c r="G1968" s="28" t="s">
        <v>291</v>
      </c>
      <c r="H1968" s="28" t="s">
        <v>401</v>
      </c>
      <c r="I1968" s="28" t="s">
        <v>466</v>
      </c>
      <c r="J1968" s="28" t="s">
        <v>467</v>
      </c>
      <c r="K1968">
        <v>4900600</v>
      </c>
      <c r="L1968">
        <v>1</v>
      </c>
      <c r="M1968">
        <v>278</v>
      </c>
      <c r="N1968">
        <v>132</v>
      </c>
      <c r="O1968">
        <v>146</v>
      </c>
      <c r="P1968" t="s">
        <v>2018</v>
      </c>
      <c r="Q1968" t="s">
        <v>2018</v>
      </c>
      <c r="R1968">
        <v>13</v>
      </c>
      <c r="S1968">
        <v>81</v>
      </c>
      <c r="T1968" t="s">
        <v>2018</v>
      </c>
      <c r="U1968">
        <v>11</v>
      </c>
      <c r="V1968">
        <v>162</v>
      </c>
      <c r="W1968">
        <v>50</v>
      </c>
      <c r="X1968">
        <v>0</v>
      </c>
      <c r="Y1968">
        <v>106</v>
      </c>
      <c r="Z1968">
        <v>38</v>
      </c>
    </row>
    <row r="1969" spans="1:26" x14ac:dyDescent="0.35">
      <c r="A1969" s="28" t="str">
        <f t="shared" si="30"/>
        <v>1.1 - CS CORE2022Murray High</v>
      </c>
      <c r="B1969" s="28" t="s">
        <v>1952</v>
      </c>
      <c r="C1969" s="28" t="s">
        <v>1099</v>
      </c>
      <c r="D1969" s="28" t="s">
        <v>601</v>
      </c>
      <c r="E1969" s="28" t="s">
        <v>988</v>
      </c>
      <c r="F1969" s="28" t="s">
        <v>602</v>
      </c>
      <c r="G1969" s="28" t="s">
        <v>304</v>
      </c>
      <c r="H1969" s="28" t="s">
        <v>271</v>
      </c>
      <c r="I1969" s="28" t="s">
        <v>466</v>
      </c>
      <c r="J1969" s="28" t="s">
        <v>467</v>
      </c>
      <c r="K1969">
        <v>4900600</v>
      </c>
      <c r="L1969">
        <v>5</v>
      </c>
      <c r="M1969">
        <v>236</v>
      </c>
      <c r="N1969">
        <v>70</v>
      </c>
      <c r="O1969">
        <v>166</v>
      </c>
      <c r="P1969" t="s">
        <v>2018</v>
      </c>
      <c r="Q1969" t="s">
        <v>2018</v>
      </c>
      <c r="R1969" t="s">
        <v>2018</v>
      </c>
      <c r="S1969">
        <v>58</v>
      </c>
      <c r="T1969" t="s">
        <v>2018</v>
      </c>
      <c r="U1969">
        <v>13</v>
      </c>
      <c r="V1969">
        <v>156</v>
      </c>
      <c r="W1969">
        <v>24</v>
      </c>
      <c r="X1969">
        <v>0</v>
      </c>
      <c r="Y1969">
        <v>52</v>
      </c>
      <c r="Z1969">
        <v>15</v>
      </c>
    </row>
    <row r="1970" spans="1:26" x14ac:dyDescent="0.35">
      <c r="A1970" s="28" t="str">
        <f t="shared" si="30"/>
        <v>1.1 - CS CORE2022Riverview Jr High</v>
      </c>
      <c r="B1970" s="28" t="s">
        <v>1952</v>
      </c>
      <c r="C1970" s="28" t="s">
        <v>1099</v>
      </c>
      <c r="D1970" s="28" t="s">
        <v>720</v>
      </c>
      <c r="E1970" s="28" t="s">
        <v>1021</v>
      </c>
      <c r="F1970" s="28" t="s">
        <v>721</v>
      </c>
      <c r="G1970" s="28" t="s">
        <v>291</v>
      </c>
      <c r="H1970" s="28" t="s">
        <v>401</v>
      </c>
      <c r="I1970" s="28" t="s">
        <v>466</v>
      </c>
      <c r="J1970" s="28" t="s">
        <v>467</v>
      </c>
      <c r="K1970">
        <v>4900600</v>
      </c>
      <c r="L1970">
        <v>1</v>
      </c>
      <c r="M1970">
        <v>160</v>
      </c>
      <c r="N1970">
        <v>80</v>
      </c>
      <c r="O1970">
        <v>80</v>
      </c>
      <c r="P1970" t="s">
        <v>2018</v>
      </c>
      <c r="Q1970" t="s">
        <v>2018</v>
      </c>
      <c r="R1970" t="s">
        <v>2018</v>
      </c>
      <c r="S1970">
        <v>25</v>
      </c>
      <c r="T1970" t="s">
        <v>2018</v>
      </c>
      <c r="U1970">
        <v>10</v>
      </c>
      <c r="V1970">
        <v>112</v>
      </c>
      <c r="W1970">
        <v>19</v>
      </c>
      <c r="X1970">
        <v>0</v>
      </c>
      <c r="Y1970">
        <v>34</v>
      </c>
      <c r="Z1970">
        <v>11</v>
      </c>
    </row>
    <row r="1971" spans="1:26" x14ac:dyDescent="0.35">
      <c r="A1971" s="28" t="str">
        <f t="shared" si="30"/>
        <v>1.1 - CS CORE2022Landmark High</v>
      </c>
      <c r="B1971" s="28" t="s">
        <v>1952</v>
      </c>
      <c r="C1971" s="28" t="s">
        <v>1099</v>
      </c>
      <c r="D1971" s="28" t="s">
        <v>523</v>
      </c>
      <c r="E1971" s="28" t="s">
        <v>1040</v>
      </c>
      <c r="F1971" s="28" t="s">
        <v>524</v>
      </c>
      <c r="G1971" s="28" t="s">
        <v>1956</v>
      </c>
      <c r="H1971" s="28" t="s">
        <v>271</v>
      </c>
      <c r="I1971" s="28" t="s">
        <v>376</v>
      </c>
      <c r="J1971" s="28" t="s">
        <v>377</v>
      </c>
      <c r="K1971">
        <v>4900630</v>
      </c>
      <c r="L1971">
        <v>1</v>
      </c>
      <c r="M1971">
        <v>42</v>
      </c>
      <c r="N1971">
        <v>17</v>
      </c>
      <c r="O1971">
        <v>25</v>
      </c>
      <c r="P1971" t="s">
        <v>2018</v>
      </c>
      <c r="Q1971" t="s">
        <v>2018</v>
      </c>
      <c r="R1971" t="s">
        <v>2018</v>
      </c>
      <c r="S1971" t="s">
        <v>2018</v>
      </c>
      <c r="T1971" t="s">
        <v>2018</v>
      </c>
      <c r="U1971" t="s">
        <v>2018</v>
      </c>
      <c r="V1971">
        <v>28</v>
      </c>
      <c r="W1971">
        <v>13</v>
      </c>
      <c r="X1971">
        <v>0</v>
      </c>
      <c r="Y1971">
        <v>18</v>
      </c>
      <c r="Z1971" t="s">
        <v>2018</v>
      </c>
    </row>
    <row r="1972" spans="1:26" x14ac:dyDescent="0.35">
      <c r="A1972" s="28" t="str">
        <f t="shared" si="30"/>
        <v>1.1 - CS CORE2022Maple Mountain High</v>
      </c>
      <c r="B1972" s="28" t="s">
        <v>1952</v>
      </c>
      <c r="C1972" s="28" t="s">
        <v>1099</v>
      </c>
      <c r="D1972" s="28" t="s">
        <v>548</v>
      </c>
      <c r="E1972" s="28" t="s">
        <v>987</v>
      </c>
      <c r="F1972" s="28" t="s">
        <v>549</v>
      </c>
      <c r="G1972" s="28" t="s">
        <v>291</v>
      </c>
      <c r="H1972" s="28" t="s">
        <v>271</v>
      </c>
      <c r="I1972" s="28" t="s">
        <v>376</v>
      </c>
      <c r="J1972" s="28" t="s">
        <v>377</v>
      </c>
      <c r="K1972">
        <v>4900630</v>
      </c>
      <c r="L1972">
        <v>5</v>
      </c>
      <c r="M1972">
        <v>128</v>
      </c>
      <c r="N1972">
        <v>31</v>
      </c>
      <c r="O1972">
        <v>97</v>
      </c>
      <c r="P1972" t="s">
        <v>2018</v>
      </c>
      <c r="Q1972" t="s">
        <v>2018</v>
      </c>
      <c r="R1972" t="s">
        <v>2018</v>
      </c>
      <c r="S1972">
        <v>18</v>
      </c>
      <c r="T1972" t="s">
        <v>2018</v>
      </c>
      <c r="U1972" t="s">
        <v>2018</v>
      </c>
      <c r="V1972">
        <v>99</v>
      </c>
      <c r="W1972" t="s">
        <v>2018</v>
      </c>
      <c r="X1972">
        <v>0</v>
      </c>
      <c r="Y1972">
        <v>11</v>
      </c>
      <c r="Z1972" t="s">
        <v>2018</v>
      </c>
    </row>
    <row r="1973" spans="1:26" x14ac:dyDescent="0.35">
      <c r="A1973" s="28" t="str">
        <f t="shared" si="30"/>
        <v>1.1 - CS CORE2022Nebo Advanced Learning Center</v>
      </c>
      <c r="B1973" s="28" t="s">
        <v>1952</v>
      </c>
      <c r="C1973" s="28" t="s">
        <v>1099</v>
      </c>
      <c r="D1973" s="28" t="s">
        <v>607</v>
      </c>
      <c r="E1973" s="28" t="s">
        <v>1046</v>
      </c>
      <c r="F1973" s="28" t="s">
        <v>608</v>
      </c>
      <c r="G1973" s="28" t="s">
        <v>1956</v>
      </c>
      <c r="H1973" s="28" t="s">
        <v>271</v>
      </c>
      <c r="I1973" s="28" t="s">
        <v>376</v>
      </c>
      <c r="J1973" s="28" t="s">
        <v>377</v>
      </c>
      <c r="K1973">
        <v>4900630</v>
      </c>
      <c r="L1973">
        <v>4</v>
      </c>
      <c r="M1973">
        <v>53</v>
      </c>
      <c r="N1973">
        <v>22</v>
      </c>
      <c r="O1973">
        <v>31</v>
      </c>
      <c r="P1973" t="s">
        <v>2018</v>
      </c>
      <c r="Q1973" t="s">
        <v>2018</v>
      </c>
      <c r="R1973" t="s">
        <v>2018</v>
      </c>
      <c r="S1973" t="s">
        <v>2018</v>
      </c>
      <c r="T1973" t="s">
        <v>2018</v>
      </c>
      <c r="U1973" t="s">
        <v>2018</v>
      </c>
      <c r="V1973">
        <v>48</v>
      </c>
      <c r="W1973" t="s">
        <v>2018</v>
      </c>
      <c r="X1973">
        <v>0</v>
      </c>
      <c r="Y1973">
        <v>13</v>
      </c>
      <c r="Z1973" t="s">
        <v>2018</v>
      </c>
    </row>
    <row r="1974" spans="1:26" x14ac:dyDescent="0.35">
      <c r="A1974" s="28" t="str">
        <f t="shared" si="30"/>
        <v>1.1 - CS CORE2022Payson High</v>
      </c>
      <c r="B1974" s="28" t="s">
        <v>1952</v>
      </c>
      <c r="C1974" s="28" t="s">
        <v>1099</v>
      </c>
      <c r="D1974" s="28" t="s">
        <v>672</v>
      </c>
      <c r="E1974" s="28" t="s">
        <v>988</v>
      </c>
      <c r="F1974" s="28" t="s">
        <v>673</v>
      </c>
      <c r="G1974" s="28" t="s">
        <v>1081</v>
      </c>
      <c r="H1974" s="28" t="s">
        <v>271</v>
      </c>
      <c r="I1974" s="28" t="s">
        <v>376</v>
      </c>
      <c r="J1974" s="28" t="s">
        <v>377</v>
      </c>
      <c r="K1974">
        <v>4900630</v>
      </c>
      <c r="L1974">
        <v>4</v>
      </c>
      <c r="M1974">
        <v>101</v>
      </c>
      <c r="N1974">
        <v>28</v>
      </c>
      <c r="O1974">
        <v>73</v>
      </c>
      <c r="P1974" t="s">
        <v>2018</v>
      </c>
      <c r="Q1974" t="s">
        <v>2018</v>
      </c>
      <c r="R1974" t="s">
        <v>2018</v>
      </c>
      <c r="S1974">
        <v>19</v>
      </c>
      <c r="T1974" t="s">
        <v>2018</v>
      </c>
      <c r="U1974" t="s">
        <v>2018</v>
      </c>
      <c r="V1974">
        <v>75</v>
      </c>
      <c r="W1974" t="s">
        <v>2018</v>
      </c>
      <c r="X1974">
        <v>0</v>
      </c>
      <c r="Y1974">
        <v>20</v>
      </c>
      <c r="Z1974" t="s">
        <v>2018</v>
      </c>
    </row>
    <row r="1975" spans="1:26" x14ac:dyDescent="0.35">
      <c r="A1975" s="28" t="str">
        <f t="shared" si="30"/>
        <v>1.1 - CS CORE2022Payson Jr High</v>
      </c>
      <c r="B1975" s="28" t="s">
        <v>1952</v>
      </c>
      <c r="C1975" s="28" t="s">
        <v>1099</v>
      </c>
      <c r="D1975" s="28" t="s">
        <v>674</v>
      </c>
      <c r="E1975" s="28" t="s">
        <v>1001</v>
      </c>
      <c r="F1975" s="28" t="s">
        <v>675</v>
      </c>
      <c r="G1975" s="28" t="s">
        <v>291</v>
      </c>
      <c r="H1975" s="28" t="s">
        <v>401</v>
      </c>
      <c r="I1975" s="28" t="s">
        <v>376</v>
      </c>
      <c r="J1975" s="28" t="s">
        <v>377</v>
      </c>
      <c r="K1975">
        <v>4900630</v>
      </c>
      <c r="L1975">
        <v>1</v>
      </c>
      <c r="M1975">
        <v>46</v>
      </c>
      <c r="N1975">
        <v>12</v>
      </c>
      <c r="O1975">
        <v>34</v>
      </c>
      <c r="P1975" t="s">
        <v>2018</v>
      </c>
      <c r="Q1975" t="s">
        <v>2018</v>
      </c>
      <c r="R1975" t="s">
        <v>2018</v>
      </c>
      <c r="S1975" t="s">
        <v>2018</v>
      </c>
      <c r="T1975" t="s">
        <v>2018</v>
      </c>
      <c r="U1975" t="s">
        <v>2018</v>
      </c>
      <c r="V1975">
        <v>39</v>
      </c>
      <c r="W1975" t="s">
        <v>2018</v>
      </c>
      <c r="X1975">
        <v>0</v>
      </c>
      <c r="Y1975">
        <v>10</v>
      </c>
      <c r="Z1975" t="s">
        <v>2018</v>
      </c>
    </row>
    <row r="1976" spans="1:26" x14ac:dyDescent="0.35">
      <c r="A1976" s="28" t="str">
        <f t="shared" si="30"/>
        <v>1.1 - CS CORE2022Salem Hills High</v>
      </c>
      <c r="B1976" s="28" t="s">
        <v>1952</v>
      </c>
      <c r="C1976" s="28" t="s">
        <v>1099</v>
      </c>
      <c r="D1976" s="28" t="s">
        <v>736</v>
      </c>
      <c r="E1976" s="28" t="s">
        <v>1012</v>
      </c>
      <c r="F1976" s="28" t="s">
        <v>737</v>
      </c>
      <c r="G1976" s="28" t="s">
        <v>401</v>
      </c>
      <c r="H1976" s="28" t="s">
        <v>271</v>
      </c>
      <c r="I1976" s="28" t="s">
        <v>376</v>
      </c>
      <c r="J1976" s="28" t="s">
        <v>377</v>
      </c>
      <c r="K1976">
        <v>4900630</v>
      </c>
      <c r="L1976">
        <v>1</v>
      </c>
      <c r="M1976" t="s">
        <v>2018</v>
      </c>
      <c r="N1976" t="s">
        <v>2018</v>
      </c>
      <c r="O1976" t="s">
        <v>2018</v>
      </c>
      <c r="P1976" t="s">
        <v>2018</v>
      </c>
      <c r="Q1976" t="s">
        <v>2018</v>
      </c>
      <c r="R1976" t="s">
        <v>2018</v>
      </c>
      <c r="S1976" t="s">
        <v>2018</v>
      </c>
      <c r="T1976" t="s">
        <v>2018</v>
      </c>
      <c r="U1976" t="s">
        <v>2018</v>
      </c>
      <c r="V1976" t="s">
        <v>2018</v>
      </c>
      <c r="W1976" t="s">
        <v>2018</v>
      </c>
      <c r="X1976">
        <v>0</v>
      </c>
      <c r="Y1976" t="s">
        <v>2018</v>
      </c>
      <c r="Z1976" t="s">
        <v>2018</v>
      </c>
    </row>
    <row r="1977" spans="1:26" x14ac:dyDescent="0.35">
      <c r="A1977" s="28" t="str">
        <f t="shared" si="30"/>
        <v>1.1 - CS CORE2022Spanish Fork High</v>
      </c>
      <c r="B1977" s="28" t="s">
        <v>1952</v>
      </c>
      <c r="C1977" s="28" t="s">
        <v>1099</v>
      </c>
      <c r="D1977" s="28" t="s">
        <v>775</v>
      </c>
      <c r="E1977" s="28" t="s">
        <v>1000</v>
      </c>
      <c r="F1977" s="28" t="s">
        <v>776</v>
      </c>
      <c r="G1977" s="28" t="s">
        <v>401</v>
      </c>
      <c r="H1977" s="28" t="s">
        <v>271</v>
      </c>
      <c r="I1977" s="28" t="s">
        <v>376</v>
      </c>
      <c r="J1977" s="28" t="s">
        <v>377</v>
      </c>
      <c r="K1977">
        <v>4900630</v>
      </c>
      <c r="L1977">
        <v>3</v>
      </c>
      <c r="M1977">
        <v>90</v>
      </c>
      <c r="N1977">
        <v>14</v>
      </c>
      <c r="O1977">
        <v>76</v>
      </c>
      <c r="P1977" t="s">
        <v>2018</v>
      </c>
      <c r="Q1977" t="s">
        <v>2018</v>
      </c>
      <c r="R1977" t="s">
        <v>2018</v>
      </c>
      <c r="S1977">
        <v>14</v>
      </c>
      <c r="T1977" t="s">
        <v>2018</v>
      </c>
      <c r="U1977" t="s">
        <v>2018</v>
      </c>
      <c r="V1977">
        <v>69</v>
      </c>
      <c r="W1977">
        <v>13</v>
      </c>
      <c r="X1977">
        <v>0</v>
      </c>
      <c r="Y1977">
        <v>11</v>
      </c>
      <c r="Z1977" t="s">
        <v>2018</v>
      </c>
    </row>
    <row r="1978" spans="1:26" x14ac:dyDescent="0.35">
      <c r="A1978" s="28" t="str">
        <f t="shared" si="30"/>
        <v>1.1 - CS CORE2022Spanish Fork Jr High</v>
      </c>
      <c r="B1978" s="28" t="s">
        <v>1952</v>
      </c>
      <c r="C1978" s="28" t="s">
        <v>1099</v>
      </c>
      <c r="D1978" s="28" t="s">
        <v>777</v>
      </c>
      <c r="E1978" s="28" t="s">
        <v>1058</v>
      </c>
      <c r="F1978" s="28" t="s">
        <v>778</v>
      </c>
      <c r="G1978" s="28" t="s">
        <v>291</v>
      </c>
      <c r="H1978" s="28" t="s">
        <v>401</v>
      </c>
      <c r="I1978" s="28" t="s">
        <v>376</v>
      </c>
      <c r="J1978" s="28" t="s">
        <v>377</v>
      </c>
      <c r="K1978">
        <v>4900630</v>
      </c>
      <c r="L1978">
        <v>1</v>
      </c>
      <c r="M1978" t="s">
        <v>2018</v>
      </c>
      <c r="N1978" t="s">
        <v>2018</v>
      </c>
      <c r="O1978" t="s">
        <v>2018</v>
      </c>
      <c r="P1978" t="s">
        <v>2018</v>
      </c>
      <c r="Q1978" t="s">
        <v>2018</v>
      </c>
      <c r="R1978" t="s">
        <v>2018</v>
      </c>
      <c r="S1978" t="s">
        <v>2018</v>
      </c>
      <c r="T1978" t="s">
        <v>2018</v>
      </c>
      <c r="U1978" t="s">
        <v>2018</v>
      </c>
      <c r="V1978" t="s">
        <v>2018</v>
      </c>
      <c r="W1978" t="s">
        <v>2018</v>
      </c>
      <c r="X1978">
        <v>0</v>
      </c>
      <c r="Y1978" t="s">
        <v>2018</v>
      </c>
      <c r="Z1978" t="s">
        <v>2018</v>
      </c>
    </row>
    <row r="1979" spans="1:26" x14ac:dyDescent="0.35">
      <c r="A1979" s="28" t="str">
        <f t="shared" si="30"/>
        <v>1.1 - CS CORE2022Springville High</v>
      </c>
      <c r="B1979" s="28" t="s">
        <v>1952</v>
      </c>
      <c r="C1979" s="28" t="s">
        <v>1099</v>
      </c>
      <c r="D1979" s="28" t="s">
        <v>786</v>
      </c>
      <c r="E1979" s="28" t="s">
        <v>1004</v>
      </c>
      <c r="F1979" s="28" t="s">
        <v>787</v>
      </c>
      <c r="G1979" s="28" t="s">
        <v>222</v>
      </c>
      <c r="H1979" s="28" t="s">
        <v>271</v>
      </c>
      <c r="I1979" s="28" t="s">
        <v>376</v>
      </c>
      <c r="J1979" s="28" t="s">
        <v>377</v>
      </c>
      <c r="K1979">
        <v>4900630</v>
      </c>
      <c r="L1979">
        <v>6</v>
      </c>
      <c r="M1979">
        <v>326</v>
      </c>
      <c r="N1979">
        <v>115</v>
      </c>
      <c r="O1979">
        <v>211</v>
      </c>
      <c r="P1979" t="s">
        <v>2018</v>
      </c>
      <c r="Q1979" t="s">
        <v>2018</v>
      </c>
      <c r="R1979" t="s">
        <v>2018</v>
      </c>
      <c r="S1979">
        <v>69</v>
      </c>
      <c r="T1979" t="s">
        <v>2018</v>
      </c>
      <c r="U1979" t="s">
        <v>2018</v>
      </c>
      <c r="V1979">
        <v>238</v>
      </c>
      <c r="W1979">
        <v>33</v>
      </c>
      <c r="X1979">
        <v>0</v>
      </c>
      <c r="Y1979">
        <v>78</v>
      </c>
      <c r="Z1979" t="s">
        <v>2018</v>
      </c>
    </row>
    <row r="1980" spans="1:26" x14ac:dyDescent="0.35">
      <c r="A1980" s="28" t="str">
        <f t="shared" si="30"/>
        <v>1.1 - CS CORE2022Springville Jr High</v>
      </c>
      <c r="B1980" s="28" t="s">
        <v>1952</v>
      </c>
      <c r="C1980" s="28" t="s">
        <v>1099</v>
      </c>
      <c r="D1980" s="28" t="s">
        <v>788</v>
      </c>
      <c r="E1980" s="28" t="s">
        <v>1041</v>
      </c>
      <c r="F1980" s="28" t="s">
        <v>789</v>
      </c>
      <c r="G1980" s="28" t="s">
        <v>291</v>
      </c>
      <c r="H1980" s="28" t="s">
        <v>401</v>
      </c>
      <c r="I1980" s="28" t="s">
        <v>376</v>
      </c>
      <c r="J1980" s="28" t="s">
        <v>377</v>
      </c>
      <c r="K1980">
        <v>4900630</v>
      </c>
      <c r="L1980">
        <v>2</v>
      </c>
      <c r="M1980">
        <v>94</v>
      </c>
      <c r="N1980">
        <v>39</v>
      </c>
      <c r="O1980">
        <v>55</v>
      </c>
      <c r="P1980" t="s">
        <v>2018</v>
      </c>
      <c r="Q1980" t="s">
        <v>2018</v>
      </c>
      <c r="R1980" t="s">
        <v>2018</v>
      </c>
      <c r="S1980">
        <v>22</v>
      </c>
      <c r="T1980" t="s">
        <v>2018</v>
      </c>
      <c r="U1980" t="s">
        <v>2018</v>
      </c>
      <c r="V1980">
        <v>62</v>
      </c>
      <c r="W1980">
        <v>12</v>
      </c>
      <c r="X1980">
        <v>0</v>
      </c>
      <c r="Y1980">
        <v>31</v>
      </c>
      <c r="Z1980" t="s">
        <v>2018</v>
      </c>
    </row>
    <row r="1981" spans="1:26" x14ac:dyDescent="0.35">
      <c r="A1981" s="28" t="str">
        <f t="shared" si="30"/>
        <v>1.1 - CS CORE2022No. UT. Acad. for Math Engineering &amp; Science</v>
      </c>
      <c r="B1981" s="28" t="s">
        <v>1952</v>
      </c>
      <c r="C1981" s="28" t="s">
        <v>1099</v>
      </c>
      <c r="D1981" s="28" t="s">
        <v>609</v>
      </c>
      <c r="E1981" s="28" t="s">
        <v>986</v>
      </c>
      <c r="F1981" s="28" t="s">
        <v>610</v>
      </c>
      <c r="G1981" s="28" t="s">
        <v>304</v>
      </c>
      <c r="H1981" s="28" t="s">
        <v>271</v>
      </c>
      <c r="I1981" s="28" t="s">
        <v>609</v>
      </c>
      <c r="J1981" s="28" t="s">
        <v>611</v>
      </c>
      <c r="K1981">
        <v>4900063</v>
      </c>
      <c r="L1981">
        <v>4</v>
      </c>
      <c r="M1981">
        <v>214</v>
      </c>
      <c r="N1981">
        <v>36</v>
      </c>
      <c r="O1981">
        <v>178</v>
      </c>
      <c r="P1981" t="s">
        <v>2018</v>
      </c>
      <c r="Q1981">
        <v>11</v>
      </c>
      <c r="R1981" t="s">
        <v>2018</v>
      </c>
      <c r="S1981">
        <v>17</v>
      </c>
      <c r="T1981" t="s">
        <v>2018</v>
      </c>
      <c r="U1981" t="s">
        <v>2018</v>
      </c>
      <c r="V1981">
        <v>177</v>
      </c>
      <c r="W1981">
        <v>10</v>
      </c>
      <c r="X1981">
        <v>0</v>
      </c>
      <c r="Y1981">
        <v>13</v>
      </c>
      <c r="Z1981" t="s">
        <v>2018</v>
      </c>
    </row>
    <row r="1982" spans="1:26" x14ac:dyDescent="0.35">
      <c r="A1982" s="28" t="str">
        <f t="shared" si="30"/>
        <v>1.1 - CS CORE2022No. UT. Acad. of Math Engineering &amp; Science Ogden</v>
      </c>
      <c r="B1982" s="28" t="s">
        <v>1952</v>
      </c>
      <c r="C1982" s="28" t="s">
        <v>1099</v>
      </c>
      <c r="D1982" s="28" t="s">
        <v>613</v>
      </c>
      <c r="E1982" s="28" t="s">
        <v>1002</v>
      </c>
      <c r="F1982" s="28" t="s">
        <v>614</v>
      </c>
      <c r="G1982" s="28" t="s">
        <v>304</v>
      </c>
      <c r="H1982" s="28" t="s">
        <v>271</v>
      </c>
      <c r="I1982" s="28" t="s">
        <v>609</v>
      </c>
      <c r="J1982" s="28" t="s">
        <v>611</v>
      </c>
      <c r="K1982">
        <v>4900063</v>
      </c>
      <c r="L1982">
        <v>1</v>
      </c>
      <c r="M1982">
        <v>68</v>
      </c>
      <c r="N1982">
        <v>24</v>
      </c>
      <c r="O1982">
        <v>44</v>
      </c>
      <c r="P1982" t="s">
        <v>2018</v>
      </c>
      <c r="Q1982" t="s">
        <v>2018</v>
      </c>
      <c r="R1982" t="s">
        <v>2018</v>
      </c>
      <c r="S1982">
        <v>14</v>
      </c>
      <c r="T1982" t="s">
        <v>2018</v>
      </c>
      <c r="U1982" t="s">
        <v>2018</v>
      </c>
      <c r="V1982">
        <v>43</v>
      </c>
      <c r="W1982" t="s">
        <v>2018</v>
      </c>
      <c r="X1982">
        <v>0</v>
      </c>
      <c r="Y1982" t="s">
        <v>2018</v>
      </c>
      <c r="Z1982" t="s">
        <v>2018</v>
      </c>
    </row>
    <row r="1983" spans="1:26" x14ac:dyDescent="0.35">
      <c r="A1983" s="28" t="str">
        <f t="shared" si="30"/>
        <v>1.1 - CS CORE2022North Sanpete High</v>
      </c>
      <c r="B1983" s="28" t="s">
        <v>1952</v>
      </c>
      <c r="C1983" s="28" t="s">
        <v>1099</v>
      </c>
      <c r="D1983" s="28" t="s">
        <v>621</v>
      </c>
      <c r="E1983" s="28" t="s">
        <v>988</v>
      </c>
      <c r="F1983" s="28" t="s">
        <v>622</v>
      </c>
      <c r="G1983" s="28" t="s">
        <v>401</v>
      </c>
      <c r="H1983" s="28" t="s">
        <v>271</v>
      </c>
      <c r="I1983" s="28" t="s">
        <v>623</v>
      </c>
      <c r="J1983" s="28" t="s">
        <v>624</v>
      </c>
      <c r="K1983">
        <v>4900660</v>
      </c>
      <c r="L1983">
        <v>3</v>
      </c>
      <c r="M1983">
        <v>216</v>
      </c>
      <c r="N1983">
        <v>103</v>
      </c>
      <c r="O1983">
        <v>113</v>
      </c>
      <c r="P1983" t="s">
        <v>2018</v>
      </c>
      <c r="Q1983" t="s">
        <v>2018</v>
      </c>
      <c r="R1983" t="s">
        <v>2018</v>
      </c>
      <c r="S1983">
        <v>46</v>
      </c>
      <c r="T1983" t="s">
        <v>2018</v>
      </c>
      <c r="U1983" t="s">
        <v>2018</v>
      </c>
      <c r="V1983">
        <v>162</v>
      </c>
      <c r="W1983">
        <v>13</v>
      </c>
      <c r="X1983">
        <v>0</v>
      </c>
      <c r="Y1983">
        <v>98</v>
      </c>
      <c r="Z1983">
        <v>17</v>
      </c>
    </row>
    <row r="1984" spans="1:26" x14ac:dyDescent="0.35">
      <c r="A1984" s="28" t="str">
        <f t="shared" si="30"/>
        <v>1.1 - CS CORE2022North Star Academy</v>
      </c>
      <c r="B1984" s="28" t="s">
        <v>1952</v>
      </c>
      <c r="C1984" s="28" t="s">
        <v>1099</v>
      </c>
      <c r="D1984" s="28" t="s">
        <v>628</v>
      </c>
      <c r="E1984" s="28" t="s">
        <v>990</v>
      </c>
      <c r="F1984" s="28" t="s">
        <v>629</v>
      </c>
      <c r="G1984" s="28" t="s">
        <v>1956</v>
      </c>
      <c r="H1984" s="28" t="s">
        <v>401</v>
      </c>
      <c r="I1984" s="28" t="s">
        <v>628</v>
      </c>
      <c r="J1984" s="28" t="s">
        <v>630</v>
      </c>
      <c r="K1984">
        <v>4900025</v>
      </c>
      <c r="L1984">
        <v>1</v>
      </c>
      <c r="M1984">
        <v>59</v>
      </c>
      <c r="N1984">
        <v>30</v>
      </c>
      <c r="O1984">
        <v>29</v>
      </c>
      <c r="P1984" t="s">
        <v>2018</v>
      </c>
      <c r="Q1984" t="s">
        <v>2018</v>
      </c>
      <c r="R1984" t="s">
        <v>2018</v>
      </c>
      <c r="S1984" t="s">
        <v>2018</v>
      </c>
      <c r="T1984" t="s">
        <v>2018</v>
      </c>
      <c r="U1984" t="s">
        <v>2018</v>
      </c>
      <c r="V1984">
        <v>50</v>
      </c>
      <c r="W1984" t="s">
        <v>2018</v>
      </c>
      <c r="X1984">
        <v>0</v>
      </c>
      <c r="Y1984" t="s">
        <v>2018</v>
      </c>
      <c r="Z1984" t="s">
        <v>2018</v>
      </c>
    </row>
    <row r="1985" spans="1:26" x14ac:dyDescent="0.35">
      <c r="A1985" s="28" t="str">
        <f t="shared" si="30"/>
        <v>1.1 - CS CORE2022Ben Lomond High</v>
      </c>
      <c r="B1985" s="28" t="s">
        <v>1952</v>
      </c>
      <c r="C1985" s="28" t="s">
        <v>1099</v>
      </c>
      <c r="D1985" s="28" t="s">
        <v>263</v>
      </c>
      <c r="E1985" s="28" t="s">
        <v>995</v>
      </c>
      <c r="F1985" s="28" t="s">
        <v>264</v>
      </c>
      <c r="G1985" s="28" t="s">
        <v>304</v>
      </c>
      <c r="H1985" s="28" t="s">
        <v>271</v>
      </c>
      <c r="I1985" s="28" t="s">
        <v>265</v>
      </c>
      <c r="J1985" s="28" t="s">
        <v>266</v>
      </c>
      <c r="K1985">
        <v>4900720</v>
      </c>
      <c r="L1985">
        <v>3</v>
      </c>
      <c r="M1985">
        <v>120</v>
      </c>
      <c r="N1985">
        <v>35</v>
      </c>
      <c r="O1985">
        <v>85</v>
      </c>
      <c r="P1985" t="s">
        <v>2018</v>
      </c>
      <c r="Q1985" t="s">
        <v>2018</v>
      </c>
      <c r="R1985" t="s">
        <v>2018</v>
      </c>
      <c r="S1985">
        <v>68</v>
      </c>
      <c r="T1985" t="s">
        <v>2018</v>
      </c>
      <c r="U1985" t="s">
        <v>2018</v>
      </c>
      <c r="V1985">
        <v>47</v>
      </c>
      <c r="W1985">
        <v>12</v>
      </c>
      <c r="X1985">
        <v>0</v>
      </c>
      <c r="Y1985">
        <v>81</v>
      </c>
      <c r="Z1985">
        <v>21</v>
      </c>
    </row>
    <row r="1986" spans="1:26" x14ac:dyDescent="0.35">
      <c r="A1986" s="28" t="str">
        <f t="shared" ref="A1986:A2049" si="31">B1986&amp;C1986&amp;D1986</f>
        <v>1.1 - CS CORE2022George Washington High</v>
      </c>
      <c r="B1986" s="28" t="s">
        <v>1952</v>
      </c>
      <c r="C1986" s="28" t="s">
        <v>1099</v>
      </c>
      <c r="D1986" s="28" t="s">
        <v>1113</v>
      </c>
      <c r="E1986" s="28" t="s">
        <v>1114</v>
      </c>
      <c r="F1986" s="28" t="s">
        <v>1115</v>
      </c>
      <c r="G1986" s="28" t="s">
        <v>291</v>
      </c>
      <c r="H1986" s="28" t="s">
        <v>271</v>
      </c>
      <c r="I1986" s="28" t="s">
        <v>265</v>
      </c>
      <c r="J1986" s="28" t="s">
        <v>266</v>
      </c>
      <c r="K1986">
        <v>4900720</v>
      </c>
      <c r="L1986">
        <v>1</v>
      </c>
      <c r="M1986">
        <v>14</v>
      </c>
      <c r="N1986" t="s">
        <v>2018</v>
      </c>
      <c r="O1986" t="s">
        <v>2018</v>
      </c>
      <c r="P1986" t="s">
        <v>2018</v>
      </c>
      <c r="Q1986" t="s">
        <v>2018</v>
      </c>
      <c r="R1986" t="s">
        <v>2018</v>
      </c>
      <c r="S1986" t="s">
        <v>2018</v>
      </c>
      <c r="T1986" t="s">
        <v>2018</v>
      </c>
      <c r="U1986" t="s">
        <v>2018</v>
      </c>
      <c r="V1986" t="s">
        <v>2018</v>
      </c>
      <c r="W1986" t="s">
        <v>2018</v>
      </c>
      <c r="X1986">
        <v>0</v>
      </c>
      <c r="Y1986">
        <v>10</v>
      </c>
      <c r="Z1986" t="s">
        <v>2018</v>
      </c>
    </row>
    <row r="1987" spans="1:26" x14ac:dyDescent="0.35">
      <c r="A1987" s="28" t="str">
        <f t="shared" si="31"/>
        <v>1.1 - CS CORE2022Highland Junior High</v>
      </c>
      <c r="B1987" s="28" t="s">
        <v>1952</v>
      </c>
      <c r="C1987" s="28" t="s">
        <v>1099</v>
      </c>
      <c r="D1987" s="28" t="s">
        <v>456</v>
      </c>
      <c r="E1987" s="28" t="s">
        <v>1023</v>
      </c>
      <c r="F1987" s="28" t="s">
        <v>457</v>
      </c>
      <c r="G1987" s="28" t="s">
        <v>291</v>
      </c>
      <c r="H1987" s="28" t="s">
        <v>401</v>
      </c>
      <c r="I1987" s="28" t="s">
        <v>265</v>
      </c>
      <c r="J1987" s="28" t="s">
        <v>266</v>
      </c>
      <c r="K1987">
        <v>4900720</v>
      </c>
      <c r="L1987">
        <v>1</v>
      </c>
      <c r="M1987">
        <v>258</v>
      </c>
      <c r="N1987">
        <v>121</v>
      </c>
      <c r="O1987">
        <v>137</v>
      </c>
      <c r="P1987" t="s">
        <v>2018</v>
      </c>
      <c r="Q1987" t="s">
        <v>2018</v>
      </c>
      <c r="R1987" t="s">
        <v>2018</v>
      </c>
      <c r="S1987">
        <v>169</v>
      </c>
      <c r="T1987" t="s">
        <v>2018</v>
      </c>
      <c r="U1987" t="s">
        <v>2018</v>
      </c>
      <c r="V1987">
        <v>71</v>
      </c>
      <c r="W1987">
        <v>27</v>
      </c>
      <c r="X1987">
        <v>0</v>
      </c>
      <c r="Y1987">
        <v>256</v>
      </c>
      <c r="Z1987">
        <v>57</v>
      </c>
    </row>
    <row r="1988" spans="1:26" x14ac:dyDescent="0.35">
      <c r="A1988" s="28" t="str">
        <f t="shared" si="31"/>
        <v>1.1 - CS CORE2022Mound Fort Junior High</v>
      </c>
      <c r="B1988" s="28" t="s">
        <v>1952</v>
      </c>
      <c r="C1988" s="28" t="s">
        <v>1099</v>
      </c>
      <c r="D1988" s="28" t="s">
        <v>575</v>
      </c>
      <c r="E1988" s="28" t="s">
        <v>1018</v>
      </c>
      <c r="F1988" s="28" t="s">
        <v>576</v>
      </c>
      <c r="G1988" s="28" t="s">
        <v>291</v>
      </c>
      <c r="H1988" s="28" t="s">
        <v>401</v>
      </c>
      <c r="I1988" s="28" t="s">
        <v>265</v>
      </c>
      <c r="J1988" s="28" t="s">
        <v>266</v>
      </c>
      <c r="K1988">
        <v>4900720</v>
      </c>
      <c r="L1988">
        <v>1</v>
      </c>
      <c r="M1988">
        <v>46</v>
      </c>
      <c r="N1988">
        <v>22</v>
      </c>
      <c r="O1988">
        <v>24</v>
      </c>
      <c r="P1988" t="s">
        <v>2018</v>
      </c>
      <c r="Q1988" t="s">
        <v>2018</v>
      </c>
      <c r="R1988" t="s">
        <v>2018</v>
      </c>
      <c r="S1988">
        <v>29</v>
      </c>
      <c r="T1988" t="s">
        <v>2018</v>
      </c>
      <c r="U1988" t="s">
        <v>2018</v>
      </c>
      <c r="V1988">
        <v>16</v>
      </c>
      <c r="W1988" t="s">
        <v>2018</v>
      </c>
      <c r="X1988">
        <v>0</v>
      </c>
      <c r="Y1988">
        <v>34</v>
      </c>
      <c r="Z1988">
        <v>12</v>
      </c>
    </row>
    <row r="1989" spans="1:26" x14ac:dyDescent="0.35">
      <c r="A1989" s="28" t="str">
        <f t="shared" si="31"/>
        <v>1.1 - CS CORE2022Mount Ogden Junior High</v>
      </c>
      <c r="B1989" s="28" t="s">
        <v>1952</v>
      </c>
      <c r="C1989" s="28" t="s">
        <v>1099</v>
      </c>
      <c r="D1989" s="28" t="s">
        <v>1123</v>
      </c>
      <c r="E1989" s="28" t="s">
        <v>1057</v>
      </c>
      <c r="F1989" s="28" t="s">
        <v>1124</v>
      </c>
      <c r="G1989" s="28" t="s">
        <v>291</v>
      </c>
      <c r="H1989" s="28" t="s">
        <v>401</v>
      </c>
      <c r="I1989" s="28" t="s">
        <v>265</v>
      </c>
      <c r="J1989" s="28" t="s">
        <v>266</v>
      </c>
      <c r="K1989">
        <v>4900720</v>
      </c>
      <c r="L1989">
        <v>1</v>
      </c>
      <c r="M1989">
        <v>275</v>
      </c>
      <c r="N1989">
        <v>130</v>
      </c>
      <c r="O1989">
        <v>145</v>
      </c>
      <c r="P1989" t="s">
        <v>2018</v>
      </c>
      <c r="Q1989" t="s">
        <v>2018</v>
      </c>
      <c r="R1989" t="s">
        <v>2018</v>
      </c>
      <c r="S1989">
        <v>127</v>
      </c>
      <c r="T1989" t="s">
        <v>2018</v>
      </c>
      <c r="U1989">
        <v>13</v>
      </c>
      <c r="V1989">
        <v>131</v>
      </c>
      <c r="W1989">
        <v>19</v>
      </c>
      <c r="X1989">
        <v>0</v>
      </c>
      <c r="Y1989">
        <v>146</v>
      </c>
      <c r="Z1989">
        <v>36</v>
      </c>
    </row>
    <row r="1990" spans="1:26" x14ac:dyDescent="0.35">
      <c r="A1990" s="28" t="str">
        <f t="shared" si="31"/>
        <v>1.1 - CS CORE2022Ogden High</v>
      </c>
      <c r="B1990" s="28" t="s">
        <v>1952</v>
      </c>
      <c r="C1990" s="28" t="s">
        <v>1099</v>
      </c>
      <c r="D1990" s="28" t="s">
        <v>641</v>
      </c>
      <c r="E1990" s="28" t="s">
        <v>1030</v>
      </c>
      <c r="F1990" s="28" t="s">
        <v>642</v>
      </c>
      <c r="G1990" s="28" t="s">
        <v>304</v>
      </c>
      <c r="H1990" s="28" t="s">
        <v>271</v>
      </c>
      <c r="I1990" s="28" t="s">
        <v>265</v>
      </c>
      <c r="J1990" s="28" t="s">
        <v>266</v>
      </c>
      <c r="K1990">
        <v>4900720</v>
      </c>
      <c r="L1990">
        <v>5</v>
      </c>
      <c r="M1990">
        <v>99</v>
      </c>
      <c r="N1990">
        <v>25</v>
      </c>
      <c r="O1990">
        <v>74</v>
      </c>
      <c r="P1990" t="s">
        <v>2018</v>
      </c>
      <c r="Q1990" t="s">
        <v>2018</v>
      </c>
      <c r="R1990" t="s">
        <v>2018</v>
      </c>
      <c r="S1990">
        <v>41</v>
      </c>
      <c r="T1990" t="s">
        <v>2018</v>
      </c>
      <c r="U1990" t="s">
        <v>2018</v>
      </c>
      <c r="V1990">
        <v>44</v>
      </c>
      <c r="W1990" t="s">
        <v>2018</v>
      </c>
      <c r="X1990">
        <v>0</v>
      </c>
      <c r="Y1990">
        <v>40</v>
      </c>
      <c r="Z1990" t="s">
        <v>2018</v>
      </c>
    </row>
    <row r="1991" spans="1:26" x14ac:dyDescent="0.35">
      <c r="A1991" s="28" t="str">
        <f t="shared" si="31"/>
        <v>1.1 - CS CORE2022Ogden Preparatory Academy</v>
      </c>
      <c r="B1991" s="28" t="s">
        <v>1952</v>
      </c>
      <c r="C1991" s="28" t="s">
        <v>1099</v>
      </c>
      <c r="D1991" s="28" t="s">
        <v>643</v>
      </c>
      <c r="E1991" s="28" t="s">
        <v>990</v>
      </c>
      <c r="F1991" s="28" t="s">
        <v>644</v>
      </c>
      <c r="G1991" s="28" t="s">
        <v>1956</v>
      </c>
      <c r="H1991" s="28" t="s">
        <v>401</v>
      </c>
      <c r="I1991" s="28" t="s">
        <v>643</v>
      </c>
      <c r="J1991" s="28" t="s">
        <v>645</v>
      </c>
      <c r="K1991">
        <v>4900058</v>
      </c>
      <c r="L1991">
        <v>1</v>
      </c>
      <c r="M1991">
        <v>106</v>
      </c>
      <c r="N1991">
        <v>56</v>
      </c>
      <c r="O1991">
        <v>50</v>
      </c>
      <c r="P1991" t="s">
        <v>2018</v>
      </c>
      <c r="Q1991" t="s">
        <v>2018</v>
      </c>
      <c r="R1991" t="s">
        <v>2018</v>
      </c>
      <c r="S1991">
        <v>76</v>
      </c>
      <c r="T1991" t="s">
        <v>2018</v>
      </c>
      <c r="U1991" t="s">
        <v>2018</v>
      </c>
      <c r="V1991">
        <v>24</v>
      </c>
      <c r="W1991">
        <v>10</v>
      </c>
      <c r="X1991">
        <v>0</v>
      </c>
      <c r="Y1991">
        <v>63</v>
      </c>
      <c r="Z1991">
        <v>26</v>
      </c>
    </row>
    <row r="1992" spans="1:26" x14ac:dyDescent="0.35">
      <c r="A1992" s="28" t="str">
        <f t="shared" si="31"/>
        <v>1.1 - CS CORE2022Paradigm High School</v>
      </c>
      <c r="B1992" s="28" t="s">
        <v>1952</v>
      </c>
      <c r="C1992" s="28" t="s">
        <v>1099</v>
      </c>
      <c r="D1992" s="28" t="s">
        <v>661</v>
      </c>
      <c r="E1992" s="28" t="s">
        <v>986</v>
      </c>
      <c r="F1992" s="28" t="s">
        <v>662</v>
      </c>
      <c r="G1992" s="28" t="s">
        <v>291</v>
      </c>
      <c r="H1992" s="28" t="s">
        <v>271</v>
      </c>
      <c r="I1992" s="28" t="s">
        <v>661</v>
      </c>
      <c r="J1992" s="28" t="s">
        <v>663</v>
      </c>
      <c r="K1992">
        <v>4900052</v>
      </c>
      <c r="L1992">
        <v>2</v>
      </c>
      <c r="M1992">
        <v>39</v>
      </c>
      <c r="N1992" t="s">
        <v>2018</v>
      </c>
      <c r="O1992">
        <v>30</v>
      </c>
      <c r="P1992" t="s">
        <v>2018</v>
      </c>
      <c r="Q1992" t="s">
        <v>2018</v>
      </c>
      <c r="R1992" t="s">
        <v>2018</v>
      </c>
      <c r="S1992" t="s">
        <v>2018</v>
      </c>
      <c r="T1992" t="s">
        <v>2018</v>
      </c>
      <c r="U1992" t="s">
        <v>2018</v>
      </c>
      <c r="V1992">
        <v>36</v>
      </c>
      <c r="W1992" t="s">
        <v>2018</v>
      </c>
      <c r="X1992">
        <v>0</v>
      </c>
      <c r="Y1992" t="s">
        <v>2018</v>
      </c>
      <c r="Z1992" t="s">
        <v>2018</v>
      </c>
    </row>
    <row r="1993" spans="1:26" x14ac:dyDescent="0.35">
      <c r="A1993" s="28" t="str">
        <f t="shared" si="31"/>
        <v>1.1 - CS CORE2022Park City High</v>
      </c>
      <c r="B1993" s="28" t="s">
        <v>1952</v>
      </c>
      <c r="C1993" s="28" t="s">
        <v>1099</v>
      </c>
      <c r="D1993" s="28" t="s">
        <v>665</v>
      </c>
      <c r="E1993" s="28" t="s">
        <v>988</v>
      </c>
      <c r="F1993" s="28" t="s">
        <v>666</v>
      </c>
      <c r="G1993" s="28" t="s">
        <v>304</v>
      </c>
      <c r="H1993" s="28" t="s">
        <v>271</v>
      </c>
      <c r="I1993" s="28" t="s">
        <v>667</v>
      </c>
      <c r="J1993" s="28" t="s">
        <v>668</v>
      </c>
      <c r="K1993">
        <v>4900750</v>
      </c>
      <c r="L1993">
        <v>3</v>
      </c>
      <c r="M1993">
        <v>152</v>
      </c>
      <c r="N1993">
        <v>37</v>
      </c>
      <c r="O1993">
        <v>115</v>
      </c>
      <c r="P1993" t="s">
        <v>2018</v>
      </c>
      <c r="Q1993" t="s">
        <v>2018</v>
      </c>
      <c r="R1993" t="s">
        <v>2018</v>
      </c>
      <c r="S1993">
        <v>22</v>
      </c>
      <c r="T1993" t="s">
        <v>2018</v>
      </c>
      <c r="U1993" t="s">
        <v>2018</v>
      </c>
      <c r="V1993">
        <v>122</v>
      </c>
      <c r="W1993" t="s">
        <v>2018</v>
      </c>
      <c r="X1993">
        <v>0</v>
      </c>
      <c r="Y1993">
        <v>16</v>
      </c>
      <c r="Z1993" t="s">
        <v>2018</v>
      </c>
    </row>
    <row r="1994" spans="1:26" x14ac:dyDescent="0.35">
      <c r="A1994" s="28" t="str">
        <f t="shared" si="31"/>
        <v>1.1 - CS CORE2022Treasure Mtn. Junior High School</v>
      </c>
      <c r="B1994" s="28" t="s">
        <v>1952</v>
      </c>
      <c r="C1994" s="28" t="s">
        <v>1099</v>
      </c>
      <c r="D1994" s="28" t="s">
        <v>843</v>
      </c>
      <c r="E1994" s="28" t="s">
        <v>1061</v>
      </c>
      <c r="F1994" s="28" t="s">
        <v>844</v>
      </c>
      <c r="G1994" s="28" t="s">
        <v>222</v>
      </c>
      <c r="H1994" s="28" t="s">
        <v>401</v>
      </c>
      <c r="I1994" s="28" t="s">
        <v>667</v>
      </c>
      <c r="J1994" s="28" t="s">
        <v>668</v>
      </c>
      <c r="K1994">
        <v>4900750</v>
      </c>
      <c r="L1994">
        <v>1</v>
      </c>
      <c r="M1994">
        <v>381</v>
      </c>
      <c r="N1994">
        <v>182</v>
      </c>
      <c r="O1994">
        <v>199</v>
      </c>
      <c r="P1994" t="s">
        <v>2018</v>
      </c>
      <c r="Q1994" t="s">
        <v>2018</v>
      </c>
      <c r="R1994" t="s">
        <v>2018</v>
      </c>
      <c r="S1994">
        <v>77</v>
      </c>
      <c r="T1994" t="s">
        <v>2018</v>
      </c>
      <c r="U1994" t="s">
        <v>2018</v>
      </c>
      <c r="V1994">
        <v>292</v>
      </c>
      <c r="W1994">
        <v>22</v>
      </c>
      <c r="X1994">
        <v>0</v>
      </c>
      <c r="Y1994">
        <v>66</v>
      </c>
      <c r="Z1994">
        <v>30</v>
      </c>
    </row>
    <row r="1995" spans="1:26" x14ac:dyDescent="0.35">
      <c r="A1995" s="28" t="str">
        <f t="shared" si="31"/>
        <v>1.1 - CS CORE2022Pinnacle Canyon Academy</v>
      </c>
      <c r="B1995" s="28" t="s">
        <v>1952</v>
      </c>
      <c r="C1995" s="28" t="s">
        <v>1099</v>
      </c>
      <c r="D1995" s="28" t="s">
        <v>678</v>
      </c>
      <c r="E1995" s="28" t="s">
        <v>990</v>
      </c>
      <c r="F1995" s="28" t="s">
        <v>679</v>
      </c>
      <c r="G1995" s="28" t="s">
        <v>1957</v>
      </c>
      <c r="H1995" s="28" t="s">
        <v>271</v>
      </c>
      <c r="I1995" s="28" t="s">
        <v>678</v>
      </c>
      <c r="J1995" s="28" t="s">
        <v>680</v>
      </c>
      <c r="K1995">
        <v>4900008</v>
      </c>
      <c r="L1995">
        <v>2</v>
      </c>
      <c r="M1995">
        <v>43</v>
      </c>
      <c r="N1995">
        <v>28</v>
      </c>
      <c r="O1995">
        <v>15</v>
      </c>
      <c r="P1995" t="s">
        <v>2018</v>
      </c>
      <c r="Q1995" t="s">
        <v>2018</v>
      </c>
      <c r="R1995" t="s">
        <v>2018</v>
      </c>
      <c r="S1995" t="s">
        <v>2018</v>
      </c>
      <c r="T1995" t="s">
        <v>2018</v>
      </c>
      <c r="U1995" t="s">
        <v>2018</v>
      </c>
      <c r="V1995">
        <v>32</v>
      </c>
      <c r="W1995" t="s">
        <v>2018</v>
      </c>
      <c r="X1995">
        <v>0</v>
      </c>
      <c r="Y1995">
        <v>25</v>
      </c>
      <c r="Z1995" t="s">
        <v>2018</v>
      </c>
    </row>
    <row r="1996" spans="1:26" x14ac:dyDescent="0.35">
      <c r="A1996" s="28" t="str">
        <f t="shared" si="31"/>
        <v>1.1 - CS CORE2022Providence Hall</v>
      </c>
      <c r="B1996" s="28" t="s">
        <v>1952</v>
      </c>
      <c r="C1996" s="28" t="s">
        <v>1099</v>
      </c>
      <c r="D1996" s="28" t="s">
        <v>695</v>
      </c>
      <c r="E1996" s="28" t="s">
        <v>990</v>
      </c>
      <c r="F1996" s="28" t="s">
        <v>696</v>
      </c>
      <c r="G1996" s="28" t="s">
        <v>1956</v>
      </c>
      <c r="H1996" s="28" t="s">
        <v>271</v>
      </c>
      <c r="I1996" s="28" t="s">
        <v>695</v>
      </c>
      <c r="J1996" s="28" t="s">
        <v>697</v>
      </c>
      <c r="K1996">
        <v>4900124</v>
      </c>
      <c r="L1996">
        <v>4</v>
      </c>
      <c r="M1996">
        <v>215</v>
      </c>
      <c r="N1996">
        <v>92</v>
      </c>
      <c r="O1996">
        <v>123</v>
      </c>
      <c r="P1996" t="s">
        <v>2018</v>
      </c>
      <c r="Q1996" t="s">
        <v>2018</v>
      </c>
      <c r="R1996" t="s">
        <v>2018</v>
      </c>
      <c r="S1996">
        <v>49</v>
      </c>
      <c r="T1996" t="s">
        <v>2018</v>
      </c>
      <c r="U1996" t="s">
        <v>2018</v>
      </c>
      <c r="V1996">
        <v>146</v>
      </c>
      <c r="W1996">
        <v>35</v>
      </c>
      <c r="X1996">
        <v>0</v>
      </c>
      <c r="Y1996">
        <v>31</v>
      </c>
      <c r="Z1996" t="s">
        <v>2018</v>
      </c>
    </row>
    <row r="1997" spans="1:26" x14ac:dyDescent="0.35">
      <c r="A1997" s="28" t="str">
        <f t="shared" si="31"/>
        <v>1.1 - CS CORE2022Independence High</v>
      </c>
      <c r="B1997" s="28" t="s">
        <v>1952</v>
      </c>
      <c r="C1997" s="28" t="s">
        <v>1099</v>
      </c>
      <c r="D1997" s="28" t="s">
        <v>477</v>
      </c>
      <c r="E1997" s="28" t="s">
        <v>1031</v>
      </c>
      <c r="F1997" s="28" t="s">
        <v>478</v>
      </c>
      <c r="G1997" s="28" t="s">
        <v>321</v>
      </c>
      <c r="H1997" s="28" t="s">
        <v>271</v>
      </c>
      <c r="I1997" s="28" t="s">
        <v>479</v>
      </c>
      <c r="J1997" s="28" t="s">
        <v>480</v>
      </c>
      <c r="K1997">
        <v>4900810</v>
      </c>
      <c r="L1997">
        <v>1</v>
      </c>
      <c r="M1997">
        <v>79</v>
      </c>
      <c r="N1997">
        <v>28</v>
      </c>
      <c r="O1997">
        <v>51</v>
      </c>
      <c r="P1997" t="s">
        <v>2018</v>
      </c>
      <c r="Q1997" t="s">
        <v>2018</v>
      </c>
      <c r="R1997" t="s">
        <v>2018</v>
      </c>
      <c r="S1997">
        <v>39</v>
      </c>
      <c r="T1997" t="s">
        <v>2018</v>
      </c>
      <c r="U1997" t="s">
        <v>2018</v>
      </c>
      <c r="V1997">
        <v>31</v>
      </c>
      <c r="W1997">
        <v>22</v>
      </c>
      <c r="X1997">
        <v>0</v>
      </c>
      <c r="Y1997">
        <v>79</v>
      </c>
      <c r="Z1997">
        <v>15</v>
      </c>
    </row>
    <row r="1998" spans="1:26" x14ac:dyDescent="0.35">
      <c r="A1998" s="28" t="str">
        <f t="shared" si="31"/>
        <v>1.1 - CS CORE2022Provo High</v>
      </c>
      <c r="B1998" s="28" t="s">
        <v>1952</v>
      </c>
      <c r="C1998" s="28" t="s">
        <v>1099</v>
      </c>
      <c r="D1998" s="28" t="s">
        <v>699</v>
      </c>
      <c r="E1998" s="28" t="s">
        <v>988</v>
      </c>
      <c r="F1998" s="28" t="s">
        <v>700</v>
      </c>
      <c r="G1998" s="28" t="s">
        <v>291</v>
      </c>
      <c r="H1998" s="28" t="s">
        <v>271</v>
      </c>
      <c r="I1998" s="28" t="s">
        <v>479</v>
      </c>
      <c r="J1998" s="28" t="s">
        <v>480</v>
      </c>
      <c r="K1998">
        <v>4900810</v>
      </c>
      <c r="L1998">
        <v>3</v>
      </c>
      <c r="M1998">
        <v>278</v>
      </c>
      <c r="N1998">
        <v>40</v>
      </c>
      <c r="O1998">
        <v>238</v>
      </c>
      <c r="P1998" t="s">
        <v>2018</v>
      </c>
      <c r="Q1998" t="s">
        <v>2018</v>
      </c>
      <c r="R1998" t="s">
        <v>2018</v>
      </c>
      <c r="S1998">
        <v>88</v>
      </c>
      <c r="T1998" t="s">
        <v>2018</v>
      </c>
      <c r="U1998">
        <v>10</v>
      </c>
      <c r="V1998">
        <v>160</v>
      </c>
      <c r="W1998">
        <v>33</v>
      </c>
      <c r="X1998">
        <v>0</v>
      </c>
      <c r="Y1998">
        <v>90</v>
      </c>
      <c r="Z1998">
        <v>40</v>
      </c>
    </row>
    <row r="1999" spans="1:26" x14ac:dyDescent="0.35">
      <c r="A1999" s="28" t="str">
        <f t="shared" si="31"/>
        <v>1.1 - CS CORE2022Timpview High</v>
      </c>
      <c r="B1999" s="28" t="s">
        <v>1952</v>
      </c>
      <c r="C1999" s="28" t="s">
        <v>1099</v>
      </c>
      <c r="D1999" s="28" t="s">
        <v>834</v>
      </c>
      <c r="E1999" s="28" t="s">
        <v>1004</v>
      </c>
      <c r="F1999" s="28" t="s">
        <v>835</v>
      </c>
      <c r="G1999" s="28" t="s">
        <v>401</v>
      </c>
      <c r="H1999" s="28" t="s">
        <v>271</v>
      </c>
      <c r="I1999" s="28" t="s">
        <v>479</v>
      </c>
      <c r="J1999" s="28" t="s">
        <v>480</v>
      </c>
      <c r="K1999">
        <v>4900810</v>
      </c>
      <c r="L1999">
        <v>6</v>
      </c>
      <c r="M1999">
        <v>502</v>
      </c>
      <c r="N1999">
        <v>148</v>
      </c>
      <c r="O1999">
        <v>354</v>
      </c>
      <c r="P1999" t="s">
        <v>2018</v>
      </c>
      <c r="Q1999">
        <v>21</v>
      </c>
      <c r="R1999" t="s">
        <v>2018</v>
      </c>
      <c r="S1999">
        <v>124</v>
      </c>
      <c r="T1999">
        <v>27</v>
      </c>
      <c r="U1999">
        <v>29</v>
      </c>
      <c r="V1999">
        <v>293</v>
      </c>
      <c r="W1999">
        <v>28</v>
      </c>
      <c r="X1999">
        <v>0</v>
      </c>
      <c r="Y1999">
        <v>123</v>
      </c>
      <c r="Z1999">
        <v>57</v>
      </c>
    </row>
    <row r="2000" spans="1:26" x14ac:dyDescent="0.35">
      <c r="A2000" s="28" t="str">
        <f t="shared" si="31"/>
        <v>1.1 - CS CORE2022Quest Academy</v>
      </c>
      <c r="B2000" s="28" t="s">
        <v>1952</v>
      </c>
      <c r="C2000" s="28" t="s">
        <v>1099</v>
      </c>
      <c r="D2000" s="28" t="s">
        <v>701</v>
      </c>
      <c r="E2000" s="28" t="s">
        <v>990</v>
      </c>
      <c r="F2000" s="28" t="s">
        <v>702</v>
      </c>
      <c r="G2000" s="28" t="s">
        <v>1956</v>
      </c>
      <c r="H2000" s="28" t="s">
        <v>401</v>
      </c>
      <c r="I2000" s="28" t="s">
        <v>701</v>
      </c>
      <c r="J2000" s="28" t="s">
        <v>703</v>
      </c>
      <c r="K2000">
        <v>4900132</v>
      </c>
      <c r="L2000">
        <v>1</v>
      </c>
      <c r="M2000">
        <v>80</v>
      </c>
      <c r="N2000">
        <v>33</v>
      </c>
      <c r="O2000">
        <v>47</v>
      </c>
      <c r="P2000" t="s">
        <v>2018</v>
      </c>
      <c r="Q2000" t="s">
        <v>2018</v>
      </c>
      <c r="R2000" t="s">
        <v>2018</v>
      </c>
      <c r="S2000">
        <v>11</v>
      </c>
      <c r="T2000" t="s">
        <v>2018</v>
      </c>
      <c r="U2000" t="s">
        <v>2018</v>
      </c>
      <c r="V2000">
        <v>62</v>
      </c>
      <c r="W2000">
        <v>14</v>
      </c>
      <c r="X2000">
        <v>0</v>
      </c>
      <c r="Y2000">
        <v>10</v>
      </c>
      <c r="Z2000" t="s">
        <v>2018</v>
      </c>
    </row>
    <row r="2001" spans="1:26" x14ac:dyDescent="0.35">
      <c r="A2001" s="28" t="str">
        <f t="shared" si="31"/>
        <v>1.1 - CS CORE2022Real Salt Lake Academy High School</v>
      </c>
      <c r="B2001" s="28" t="s">
        <v>1952</v>
      </c>
      <c r="C2001" s="28" t="s">
        <v>1099</v>
      </c>
      <c r="D2001" s="28" t="s">
        <v>705</v>
      </c>
      <c r="E2001" s="28" t="s">
        <v>986</v>
      </c>
      <c r="F2001" s="28" t="s">
        <v>706</v>
      </c>
      <c r="G2001" s="28" t="s">
        <v>401</v>
      </c>
      <c r="H2001" s="28" t="s">
        <v>271</v>
      </c>
      <c r="I2001" s="28" t="s">
        <v>705</v>
      </c>
      <c r="J2001" s="28" t="s">
        <v>707</v>
      </c>
      <c r="K2001">
        <v>4900197</v>
      </c>
      <c r="L2001">
        <v>2</v>
      </c>
      <c r="M2001">
        <v>70</v>
      </c>
      <c r="N2001">
        <v>16</v>
      </c>
      <c r="O2001">
        <v>54</v>
      </c>
      <c r="P2001" t="s">
        <v>2018</v>
      </c>
      <c r="Q2001" t="s">
        <v>2018</v>
      </c>
      <c r="R2001" t="s">
        <v>2018</v>
      </c>
      <c r="S2001">
        <v>30</v>
      </c>
      <c r="T2001" t="s">
        <v>2018</v>
      </c>
      <c r="U2001" t="s">
        <v>2018</v>
      </c>
      <c r="V2001">
        <v>29</v>
      </c>
      <c r="W2001">
        <v>10</v>
      </c>
      <c r="X2001">
        <v>0</v>
      </c>
      <c r="Y2001" t="s">
        <v>2018</v>
      </c>
      <c r="Z2001" t="s">
        <v>2018</v>
      </c>
    </row>
    <row r="2002" spans="1:26" x14ac:dyDescent="0.35">
      <c r="A2002" s="28" t="str">
        <f t="shared" si="31"/>
        <v>1.1 - CS CORE2022Rich High</v>
      </c>
      <c r="B2002" s="28" t="s">
        <v>1952</v>
      </c>
      <c r="C2002" s="28" t="s">
        <v>1099</v>
      </c>
      <c r="D2002" s="28" t="s">
        <v>709</v>
      </c>
      <c r="E2002" s="28" t="s">
        <v>1000</v>
      </c>
      <c r="F2002" s="28" t="s">
        <v>710</v>
      </c>
      <c r="G2002" s="28" t="s">
        <v>401</v>
      </c>
      <c r="H2002" s="28" t="s">
        <v>271</v>
      </c>
      <c r="I2002" s="28" t="s">
        <v>711</v>
      </c>
      <c r="J2002" s="28" t="s">
        <v>712</v>
      </c>
      <c r="K2002">
        <v>4900840</v>
      </c>
      <c r="L2002">
        <v>2</v>
      </c>
      <c r="M2002">
        <v>45</v>
      </c>
      <c r="N2002">
        <v>18</v>
      </c>
      <c r="O2002">
        <v>27</v>
      </c>
      <c r="P2002" t="s">
        <v>2018</v>
      </c>
      <c r="Q2002" t="s">
        <v>2018</v>
      </c>
      <c r="R2002" t="s">
        <v>2018</v>
      </c>
      <c r="S2002" t="s">
        <v>2018</v>
      </c>
      <c r="T2002" t="s">
        <v>2018</v>
      </c>
      <c r="U2002" t="s">
        <v>2018</v>
      </c>
      <c r="V2002">
        <v>41</v>
      </c>
      <c r="W2002" t="s">
        <v>2018</v>
      </c>
      <c r="X2002">
        <v>0</v>
      </c>
      <c r="Y2002" t="s">
        <v>2018</v>
      </c>
      <c r="Z2002" t="s">
        <v>2018</v>
      </c>
    </row>
    <row r="2003" spans="1:26" x14ac:dyDescent="0.35">
      <c r="A2003" s="28" t="str">
        <f t="shared" si="31"/>
        <v>1.1 - CS CORE2022Roots Charter High School</v>
      </c>
      <c r="B2003" s="28" t="s">
        <v>1952</v>
      </c>
      <c r="C2003" s="28" t="s">
        <v>1099</v>
      </c>
      <c r="D2003" s="28" t="s">
        <v>728</v>
      </c>
      <c r="E2003" s="28" t="s">
        <v>986</v>
      </c>
      <c r="F2003" s="28" t="s">
        <v>729</v>
      </c>
      <c r="G2003" s="28" t="s">
        <v>401</v>
      </c>
      <c r="H2003" s="28" t="s">
        <v>271</v>
      </c>
      <c r="I2003" s="28" t="s">
        <v>728</v>
      </c>
      <c r="J2003" s="28" t="s">
        <v>730</v>
      </c>
      <c r="K2003">
        <v>4900178</v>
      </c>
      <c r="L2003">
        <v>1</v>
      </c>
      <c r="M2003">
        <v>56</v>
      </c>
      <c r="N2003">
        <v>29</v>
      </c>
      <c r="O2003">
        <v>27</v>
      </c>
      <c r="P2003" t="s">
        <v>2018</v>
      </c>
      <c r="Q2003" t="s">
        <v>2018</v>
      </c>
      <c r="R2003" t="s">
        <v>2018</v>
      </c>
      <c r="S2003">
        <v>32</v>
      </c>
      <c r="T2003" t="s">
        <v>2018</v>
      </c>
      <c r="U2003" t="s">
        <v>2018</v>
      </c>
      <c r="V2003">
        <v>22</v>
      </c>
      <c r="W2003">
        <v>16</v>
      </c>
      <c r="X2003">
        <v>0</v>
      </c>
      <c r="Y2003">
        <v>46</v>
      </c>
      <c r="Z2003" t="s">
        <v>2018</v>
      </c>
    </row>
    <row r="2004" spans="1:26" x14ac:dyDescent="0.35">
      <c r="A2004" s="28" t="str">
        <f t="shared" si="31"/>
        <v>1.1 - CS CORE2022Salt Lake Center for Science Education</v>
      </c>
      <c r="B2004" s="28" t="s">
        <v>1952</v>
      </c>
      <c r="C2004" s="28" t="s">
        <v>1099</v>
      </c>
      <c r="D2004" s="28" t="s">
        <v>1126</v>
      </c>
      <c r="E2004" s="28" t="s">
        <v>992</v>
      </c>
      <c r="F2004" s="28" t="s">
        <v>1127</v>
      </c>
      <c r="G2004" s="28" t="s">
        <v>1081</v>
      </c>
      <c r="H2004" s="28" t="s">
        <v>271</v>
      </c>
      <c r="I2004" s="28" t="s">
        <v>1126</v>
      </c>
      <c r="J2004" s="28" t="s">
        <v>1128</v>
      </c>
      <c r="K2004">
        <v>4900123</v>
      </c>
      <c r="L2004">
        <v>1</v>
      </c>
      <c r="M2004">
        <v>85</v>
      </c>
      <c r="N2004">
        <v>28</v>
      </c>
      <c r="O2004">
        <v>57</v>
      </c>
      <c r="P2004" t="s">
        <v>2018</v>
      </c>
      <c r="Q2004" t="s">
        <v>2018</v>
      </c>
      <c r="R2004" t="s">
        <v>2018</v>
      </c>
      <c r="S2004">
        <v>43</v>
      </c>
      <c r="T2004" t="s">
        <v>2018</v>
      </c>
      <c r="U2004" t="s">
        <v>2018</v>
      </c>
      <c r="V2004">
        <v>38</v>
      </c>
      <c r="W2004" t="s">
        <v>2018</v>
      </c>
      <c r="X2004">
        <v>0</v>
      </c>
      <c r="Y2004">
        <v>32</v>
      </c>
      <c r="Z2004" t="s">
        <v>2018</v>
      </c>
    </row>
    <row r="2005" spans="1:26" x14ac:dyDescent="0.35">
      <c r="A2005" s="28" t="str">
        <f t="shared" si="31"/>
        <v>1.1 - CS CORE2022East High</v>
      </c>
      <c r="B2005" s="28" t="s">
        <v>1952</v>
      </c>
      <c r="C2005" s="28" t="s">
        <v>1099</v>
      </c>
      <c r="D2005" s="28" t="s">
        <v>389</v>
      </c>
      <c r="E2005" s="28" t="s">
        <v>988</v>
      </c>
      <c r="F2005" s="28" t="s">
        <v>390</v>
      </c>
      <c r="G2005" s="28" t="s">
        <v>401</v>
      </c>
      <c r="H2005" s="28" t="s">
        <v>271</v>
      </c>
      <c r="I2005" s="28" t="s">
        <v>391</v>
      </c>
      <c r="J2005" s="28" t="s">
        <v>392</v>
      </c>
      <c r="K2005">
        <v>4900870</v>
      </c>
      <c r="L2005">
        <v>1</v>
      </c>
      <c r="M2005">
        <v>306</v>
      </c>
      <c r="N2005">
        <v>127</v>
      </c>
      <c r="O2005">
        <v>179</v>
      </c>
      <c r="P2005" t="s">
        <v>2018</v>
      </c>
      <c r="Q2005">
        <v>17</v>
      </c>
      <c r="R2005">
        <v>16</v>
      </c>
      <c r="S2005">
        <v>138</v>
      </c>
      <c r="T2005">
        <v>21</v>
      </c>
      <c r="U2005" t="s">
        <v>2018</v>
      </c>
      <c r="V2005">
        <v>100</v>
      </c>
      <c r="W2005">
        <v>37</v>
      </c>
      <c r="X2005">
        <v>0</v>
      </c>
      <c r="Y2005">
        <v>133</v>
      </c>
      <c r="Z2005">
        <v>52</v>
      </c>
    </row>
    <row r="2006" spans="1:26" x14ac:dyDescent="0.35">
      <c r="A2006" s="28" t="str">
        <f t="shared" si="31"/>
        <v>1.1 - CS CORE2022Highland High</v>
      </c>
      <c r="B2006" s="28" t="s">
        <v>1952</v>
      </c>
      <c r="C2006" s="28" t="s">
        <v>1099</v>
      </c>
      <c r="D2006" s="28" t="s">
        <v>454</v>
      </c>
      <c r="E2006" s="28" t="s">
        <v>1000</v>
      </c>
      <c r="F2006" s="28" t="s">
        <v>455</v>
      </c>
      <c r="G2006" s="28" t="s">
        <v>401</v>
      </c>
      <c r="H2006" s="28" t="s">
        <v>271</v>
      </c>
      <c r="I2006" s="28" t="s">
        <v>391</v>
      </c>
      <c r="J2006" s="28" t="s">
        <v>392</v>
      </c>
      <c r="K2006">
        <v>4900870</v>
      </c>
      <c r="L2006">
        <v>1</v>
      </c>
      <c r="M2006">
        <v>281</v>
      </c>
      <c r="N2006">
        <v>100</v>
      </c>
      <c r="O2006">
        <v>181</v>
      </c>
      <c r="P2006">
        <v>10</v>
      </c>
      <c r="Q2006">
        <v>12</v>
      </c>
      <c r="R2006">
        <v>14</v>
      </c>
      <c r="S2006">
        <v>74</v>
      </c>
      <c r="T2006">
        <v>13</v>
      </c>
      <c r="U2006">
        <v>14</v>
      </c>
      <c r="V2006">
        <v>144</v>
      </c>
      <c r="W2006">
        <v>29</v>
      </c>
      <c r="X2006">
        <v>0</v>
      </c>
      <c r="Y2006">
        <v>118</v>
      </c>
      <c r="Z2006">
        <v>27</v>
      </c>
    </row>
    <row r="2007" spans="1:26" x14ac:dyDescent="0.35">
      <c r="A2007" s="28" t="str">
        <f t="shared" si="31"/>
        <v>1.1 - CS CORE2022Horizonte Instruction &amp; Training Center</v>
      </c>
      <c r="B2007" s="28" t="s">
        <v>1952</v>
      </c>
      <c r="C2007" s="28" t="s">
        <v>1099</v>
      </c>
      <c r="D2007" s="28" t="s">
        <v>471</v>
      </c>
      <c r="E2007" s="28" t="s">
        <v>1016</v>
      </c>
      <c r="F2007" s="28" t="s">
        <v>472</v>
      </c>
      <c r="G2007" s="28" t="s">
        <v>291</v>
      </c>
      <c r="H2007" s="28" t="s">
        <v>271</v>
      </c>
      <c r="I2007" s="28" t="s">
        <v>391</v>
      </c>
      <c r="J2007" s="28" t="s">
        <v>392</v>
      </c>
      <c r="K2007">
        <v>4900870</v>
      </c>
      <c r="L2007">
        <v>1</v>
      </c>
      <c r="M2007">
        <v>61</v>
      </c>
      <c r="N2007">
        <v>25</v>
      </c>
      <c r="O2007">
        <v>36</v>
      </c>
      <c r="P2007" t="s">
        <v>2018</v>
      </c>
      <c r="Q2007" t="s">
        <v>2018</v>
      </c>
      <c r="R2007" t="s">
        <v>2018</v>
      </c>
      <c r="S2007">
        <v>34</v>
      </c>
      <c r="T2007">
        <v>12</v>
      </c>
      <c r="U2007" t="s">
        <v>2018</v>
      </c>
      <c r="V2007" t="s">
        <v>2018</v>
      </c>
      <c r="W2007" t="s">
        <v>2018</v>
      </c>
      <c r="X2007">
        <v>0</v>
      </c>
      <c r="Y2007">
        <v>41</v>
      </c>
      <c r="Z2007" t="s">
        <v>2018</v>
      </c>
    </row>
    <row r="2008" spans="1:26" x14ac:dyDescent="0.35">
      <c r="A2008" s="28" t="str">
        <f t="shared" si="31"/>
        <v>1.1 - CS CORE2022Innovations High School</v>
      </c>
      <c r="B2008" s="28" t="s">
        <v>1952</v>
      </c>
      <c r="C2008" s="28" t="s">
        <v>1099</v>
      </c>
      <c r="D2008" s="28" t="s">
        <v>482</v>
      </c>
      <c r="E2008" s="28" t="s">
        <v>1032</v>
      </c>
      <c r="F2008" s="28" t="s">
        <v>483</v>
      </c>
      <c r="G2008" s="28" t="s">
        <v>401</v>
      </c>
      <c r="H2008" s="28" t="s">
        <v>271</v>
      </c>
      <c r="I2008" s="28" t="s">
        <v>391</v>
      </c>
      <c r="J2008" s="28" t="s">
        <v>392</v>
      </c>
      <c r="K2008">
        <v>4900870</v>
      </c>
      <c r="L2008">
        <v>1</v>
      </c>
      <c r="M2008">
        <v>77</v>
      </c>
      <c r="N2008">
        <v>34</v>
      </c>
      <c r="O2008">
        <v>43</v>
      </c>
      <c r="P2008" t="s">
        <v>2018</v>
      </c>
      <c r="Q2008" t="s">
        <v>2018</v>
      </c>
      <c r="R2008" t="s">
        <v>2018</v>
      </c>
      <c r="S2008">
        <v>40</v>
      </c>
      <c r="T2008" t="s">
        <v>2018</v>
      </c>
      <c r="U2008" t="s">
        <v>2018</v>
      </c>
      <c r="V2008">
        <v>28</v>
      </c>
      <c r="W2008" t="s">
        <v>2018</v>
      </c>
      <c r="X2008">
        <v>0</v>
      </c>
      <c r="Y2008">
        <v>30</v>
      </c>
      <c r="Z2008">
        <v>18</v>
      </c>
    </row>
    <row r="2009" spans="1:26" x14ac:dyDescent="0.35">
      <c r="A2009" s="28" t="str">
        <f t="shared" si="31"/>
        <v>1.1 - CS CORE2022West High</v>
      </c>
      <c r="B2009" s="28" t="s">
        <v>1952</v>
      </c>
      <c r="C2009" s="28" t="s">
        <v>1099</v>
      </c>
      <c r="D2009" s="28" t="s">
        <v>914</v>
      </c>
      <c r="E2009" s="28" t="s">
        <v>1007</v>
      </c>
      <c r="F2009" s="28" t="s">
        <v>915</v>
      </c>
      <c r="G2009" s="28" t="s">
        <v>291</v>
      </c>
      <c r="H2009" s="28" t="s">
        <v>271</v>
      </c>
      <c r="I2009" s="28" t="s">
        <v>391</v>
      </c>
      <c r="J2009" s="28" t="s">
        <v>392</v>
      </c>
      <c r="K2009">
        <v>4900870</v>
      </c>
      <c r="L2009">
        <v>5</v>
      </c>
      <c r="M2009">
        <v>435</v>
      </c>
      <c r="N2009">
        <v>155</v>
      </c>
      <c r="O2009">
        <v>280</v>
      </c>
      <c r="P2009" t="s">
        <v>2018</v>
      </c>
      <c r="Q2009">
        <v>56</v>
      </c>
      <c r="R2009">
        <v>22</v>
      </c>
      <c r="S2009">
        <v>161</v>
      </c>
      <c r="T2009">
        <v>22</v>
      </c>
      <c r="U2009">
        <v>20</v>
      </c>
      <c r="V2009">
        <v>150</v>
      </c>
      <c r="W2009">
        <v>48</v>
      </c>
      <c r="X2009">
        <v>0</v>
      </c>
      <c r="Y2009">
        <v>163</v>
      </c>
      <c r="Z2009">
        <v>62</v>
      </c>
    </row>
    <row r="2010" spans="1:26" x14ac:dyDescent="0.35">
      <c r="A2010" s="28" t="str">
        <f t="shared" si="31"/>
        <v>1.1 - CS CORE2022Monument Valley High</v>
      </c>
      <c r="B2010" s="28" t="s">
        <v>1952</v>
      </c>
      <c r="C2010" s="28" t="s">
        <v>1099</v>
      </c>
      <c r="D2010" s="28" t="s">
        <v>565</v>
      </c>
      <c r="E2010" s="28" t="s">
        <v>1012</v>
      </c>
      <c r="F2010" s="28" t="s">
        <v>566</v>
      </c>
      <c r="G2010" s="28" t="s">
        <v>291</v>
      </c>
      <c r="H2010" s="28" t="s">
        <v>271</v>
      </c>
      <c r="I2010" s="28" t="s">
        <v>567</v>
      </c>
      <c r="J2010" s="28" t="s">
        <v>568</v>
      </c>
      <c r="K2010">
        <v>4900900</v>
      </c>
      <c r="L2010">
        <v>2</v>
      </c>
      <c r="M2010">
        <v>54</v>
      </c>
      <c r="N2010">
        <v>25</v>
      </c>
      <c r="O2010">
        <v>29</v>
      </c>
      <c r="P2010">
        <v>54</v>
      </c>
      <c r="Q2010" t="s">
        <v>2018</v>
      </c>
      <c r="R2010" t="s">
        <v>2018</v>
      </c>
      <c r="S2010" t="s">
        <v>2018</v>
      </c>
      <c r="T2010" t="s">
        <v>2018</v>
      </c>
      <c r="U2010" t="s">
        <v>2018</v>
      </c>
      <c r="V2010" t="s">
        <v>2018</v>
      </c>
      <c r="W2010">
        <v>11</v>
      </c>
      <c r="X2010">
        <v>0</v>
      </c>
      <c r="Y2010">
        <v>54</v>
      </c>
      <c r="Z2010">
        <v>45</v>
      </c>
    </row>
    <row r="2011" spans="1:26" x14ac:dyDescent="0.35">
      <c r="A2011" s="28" t="str">
        <f t="shared" si="31"/>
        <v>1.1 - CS CORE2022Whitehorse High</v>
      </c>
      <c r="B2011" s="28" t="s">
        <v>1952</v>
      </c>
      <c r="C2011" s="28" t="s">
        <v>1099</v>
      </c>
      <c r="D2011" s="28" t="s">
        <v>926</v>
      </c>
      <c r="E2011" s="28" t="s">
        <v>1003</v>
      </c>
      <c r="F2011" s="28" t="s">
        <v>927</v>
      </c>
      <c r="G2011" s="28" t="s">
        <v>291</v>
      </c>
      <c r="H2011" s="28" t="s">
        <v>271</v>
      </c>
      <c r="I2011" s="28" t="s">
        <v>567</v>
      </c>
      <c r="J2011" s="28" t="s">
        <v>568</v>
      </c>
      <c r="K2011">
        <v>4900900</v>
      </c>
      <c r="L2011">
        <v>4</v>
      </c>
      <c r="M2011">
        <v>74</v>
      </c>
      <c r="N2011">
        <v>32</v>
      </c>
      <c r="O2011">
        <v>42</v>
      </c>
      <c r="P2011">
        <v>68</v>
      </c>
      <c r="Q2011" t="s">
        <v>2018</v>
      </c>
      <c r="R2011" t="s">
        <v>2018</v>
      </c>
      <c r="S2011" t="s">
        <v>2018</v>
      </c>
      <c r="T2011" t="s">
        <v>2018</v>
      </c>
      <c r="U2011" t="s">
        <v>2018</v>
      </c>
      <c r="V2011" t="s">
        <v>2018</v>
      </c>
      <c r="W2011">
        <v>10</v>
      </c>
      <c r="X2011">
        <v>0</v>
      </c>
      <c r="Y2011">
        <v>74</v>
      </c>
      <c r="Z2011">
        <v>34</v>
      </c>
    </row>
    <row r="2012" spans="1:26" x14ac:dyDescent="0.35">
      <c r="A2012" s="28" t="str">
        <f t="shared" si="31"/>
        <v>1.1 - CS CORE2022North Sevier High</v>
      </c>
      <c r="B2012" s="28" t="s">
        <v>1952</v>
      </c>
      <c r="C2012" s="28" t="s">
        <v>1099</v>
      </c>
      <c r="D2012" s="28" t="s">
        <v>626</v>
      </c>
      <c r="E2012" s="28" t="s">
        <v>988</v>
      </c>
      <c r="F2012" s="28" t="s">
        <v>627</v>
      </c>
      <c r="G2012" s="28" t="s">
        <v>401</v>
      </c>
      <c r="H2012" s="28" t="s">
        <v>271</v>
      </c>
      <c r="I2012" s="28" t="s">
        <v>327</v>
      </c>
      <c r="J2012" s="28" t="s">
        <v>328</v>
      </c>
      <c r="K2012">
        <v>4900930</v>
      </c>
      <c r="L2012">
        <v>1</v>
      </c>
      <c r="M2012">
        <v>83</v>
      </c>
      <c r="N2012">
        <v>31</v>
      </c>
      <c r="O2012">
        <v>52</v>
      </c>
      <c r="P2012" t="s">
        <v>2018</v>
      </c>
      <c r="Q2012" t="s">
        <v>2018</v>
      </c>
      <c r="R2012" t="s">
        <v>2018</v>
      </c>
      <c r="S2012" t="s">
        <v>2018</v>
      </c>
      <c r="T2012" t="s">
        <v>2018</v>
      </c>
      <c r="U2012" t="s">
        <v>2018</v>
      </c>
      <c r="V2012">
        <v>73</v>
      </c>
      <c r="W2012" t="s">
        <v>2018</v>
      </c>
      <c r="X2012">
        <v>0</v>
      </c>
      <c r="Y2012">
        <v>34</v>
      </c>
      <c r="Z2012" t="s">
        <v>2018</v>
      </c>
    </row>
    <row r="2013" spans="1:26" x14ac:dyDescent="0.35">
      <c r="A2013" s="28" t="str">
        <f t="shared" si="31"/>
        <v>1.1 - CS CORE2022Richfield High</v>
      </c>
      <c r="B2013" s="28" t="s">
        <v>1952</v>
      </c>
      <c r="C2013" s="28" t="s">
        <v>1099</v>
      </c>
      <c r="D2013" s="28" t="s">
        <v>714</v>
      </c>
      <c r="E2013" s="28" t="s">
        <v>1000</v>
      </c>
      <c r="F2013" s="28" t="s">
        <v>715</v>
      </c>
      <c r="G2013" s="28" t="s">
        <v>401</v>
      </c>
      <c r="H2013" s="28" t="s">
        <v>271</v>
      </c>
      <c r="I2013" s="28" t="s">
        <v>327</v>
      </c>
      <c r="J2013" s="28" t="s">
        <v>328</v>
      </c>
      <c r="K2013">
        <v>4900930</v>
      </c>
      <c r="L2013">
        <v>1</v>
      </c>
      <c r="M2013">
        <v>63</v>
      </c>
      <c r="N2013">
        <v>29</v>
      </c>
      <c r="O2013">
        <v>34</v>
      </c>
      <c r="P2013" t="s">
        <v>2018</v>
      </c>
      <c r="Q2013" t="s">
        <v>2018</v>
      </c>
      <c r="R2013" t="s">
        <v>2018</v>
      </c>
      <c r="S2013" t="s">
        <v>2018</v>
      </c>
      <c r="T2013" t="s">
        <v>2018</v>
      </c>
      <c r="U2013" t="s">
        <v>2018</v>
      </c>
      <c r="V2013">
        <v>55</v>
      </c>
      <c r="W2013" t="s">
        <v>2018</v>
      </c>
      <c r="X2013">
        <v>0</v>
      </c>
      <c r="Y2013">
        <v>27</v>
      </c>
      <c r="Z2013" t="s">
        <v>2018</v>
      </c>
    </row>
    <row r="2014" spans="1:26" x14ac:dyDescent="0.35">
      <c r="A2014" s="28" t="str">
        <f t="shared" si="31"/>
        <v>1.1 - CS CORE2022South Sevier High</v>
      </c>
      <c r="B2014" s="28" t="s">
        <v>1952</v>
      </c>
      <c r="C2014" s="28" t="s">
        <v>1099</v>
      </c>
      <c r="D2014" s="28" t="s">
        <v>771</v>
      </c>
      <c r="E2014" s="28" t="s">
        <v>1004</v>
      </c>
      <c r="F2014" s="28" t="s">
        <v>772</v>
      </c>
      <c r="G2014" s="28" t="s">
        <v>401</v>
      </c>
      <c r="H2014" s="28" t="s">
        <v>271</v>
      </c>
      <c r="I2014" s="28" t="s">
        <v>327</v>
      </c>
      <c r="J2014" s="28" t="s">
        <v>328</v>
      </c>
      <c r="K2014">
        <v>4900930</v>
      </c>
      <c r="L2014">
        <v>1</v>
      </c>
      <c r="M2014">
        <v>34</v>
      </c>
      <c r="N2014">
        <v>15</v>
      </c>
      <c r="O2014">
        <v>19</v>
      </c>
      <c r="P2014" t="s">
        <v>2018</v>
      </c>
      <c r="Q2014" t="s">
        <v>2018</v>
      </c>
      <c r="R2014" t="s">
        <v>2018</v>
      </c>
      <c r="S2014" t="s">
        <v>2018</v>
      </c>
      <c r="T2014" t="s">
        <v>2018</v>
      </c>
      <c r="U2014" t="s">
        <v>2018</v>
      </c>
      <c r="V2014">
        <v>32</v>
      </c>
      <c r="W2014" t="s">
        <v>2018</v>
      </c>
      <c r="X2014">
        <v>0</v>
      </c>
      <c r="Y2014">
        <v>12</v>
      </c>
      <c r="Z2014" t="s">
        <v>2018</v>
      </c>
    </row>
    <row r="2015" spans="1:26" x14ac:dyDescent="0.35">
      <c r="A2015" s="28" t="str">
        <f t="shared" si="31"/>
        <v>1.1 - CS CORE2022Gunnison Valley High</v>
      </c>
      <c r="B2015" s="28" t="s">
        <v>1952</v>
      </c>
      <c r="C2015" s="28" t="s">
        <v>1099</v>
      </c>
      <c r="D2015" s="28" t="s">
        <v>442</v>
      </c>
      <c r="E2015" s="28" t="s">
        <v>988</v>
      </c>
      <c r="F2015" s="28" t="s">
        <v>443</v>
      </c>
      <c r="G2015" s="28" t="s">
        <v>401</v>
      </c>
      <c r="H2015" s="28" t="s">
        <v>271</v>
      </c>
      <c r="I2015" s="28" t="s">
        <v>444</v>
      </c>
      <c r="J2015" s="28" t="s">
        <v>445</v>
      </c>
      <c r="K2015">
        <v>4900960</v>
      </c>
      <c r="L2015">
        <v>1</v>
      </c>
      <c r="M2015">
        <v>26</v>
      </c>
      <c r="N2015" t="s">
        <v>2018</v>
      </c>
      <c r="O2015">
        <v>19</v>
      </c>
      <c r="P2015" t="s">
        <v>2018</v>
      </c>
      <c r="Q2015" t="s">
        <v>2018</v>
      </c>
      <c r="R2015" t="s">
        <v>2018</v>
      </c>
      <c r="S2015" t="s">
        <v>2018</v>
      </c>
      <c r="T2015" t="s">
        <v>2018</v>
      </c>
      <c r="U2015" t="s">
        <v>2018</v>
      </c>
      <c r="V2015">
        <v>16</v>
      </c>
      <c r="W2015" t="s">
        <v>2018</v>
      </c>
      <c r="X2015">
        <v>0</v>
      </c>
      <c r="Y2015">
        <v>16</v>
      </c>
      <c r="Z2015" t="s">
        <v>2018</v>
      </c>
    </row>
    <row r="2016" spans="1:26" x14ac:dyDescent="0.35">
      <c r="A2016" s="28" t="str">
        <f t="shared" si="31"/>
        <v>1.1 - CS CORE2022Manti High</v>
      </c>
      <c r="B2016" s="28" t="s">
        <v>1952</v>
      </c>
      <c r="C2016" s="28" t="s">
        <v>1099</v>
      </c>
      <c r="D2016" s="28" t="s">
        <v>546</v>
      </c>
      <c r="E2016" s="28" t="s">
        <v>1000</v>
      </c>
      <c r="F2016" s="28" t="s">
        <v>547</v>
      </c>
      <c r="G2016" s="28" t="s">
        <v>401</v>
      </c>
      <c r="H2016" s="28" t="s">
        <v>271</v>
      </c>
      <c r="I2016" s="28" t="s">
        <v>444</v>
      </c>
      <c r="J2016" s="28" t="s">
        <v>445</v>
      </c>
      <c r="K2016">
        <v>4900960</v>
      </c>
      <c r="L2016">
        <v>3</v>
      </c>
      <c r="M2016">
        <v>63</v>
      </c>
      <c r="N2016">
        <v>13</v>
      </c>
      <c r="O2016">
        <v>50</v>
      </c>
      <c r="P2016" t="s">
        <v>2018</v>
      </c>
      <c r="Q2016" t="s">
        <v>2018</v>
      </c>
      <c r="R2016" t="s">
        <v>2018</v>
      </c>
      <c r="S2016" t="s">
        <v>2018</v>
      </c>
      <c r="T2016" t="s">
        <v>2018</v>
      </c>
      <c r="U2016" t="s">
        <v>2018</v>
      </c>
      <c r="V2016">
        <v>52</v>
      </c>
      <c r="W2016">
        <v>10</v>
      </c>
      <c r="X2016">
        <v>0</v>
      </c>
      <c r="Y2016">
        <v>26</v>
      </c>
      <c r="Z2016" t="s">
        <v>2018</v>
      </c>
    </row>
    <row r="2017" spans="1:26" x14ac:dyDescent="0.35">
      <c r="A2017" s="28" t="str">
        <f t="shared" si="31"/>
        <v>1.1 - CS CORE2022Silver Summit Academy</v>
      </c>
      <c r="B2017" s="28" t="s">
        <v>1952</v>
      </c>
      <c r="C2017" s="28" t="s">
        <v>1099</v>
      </c>
      <c r="D2017" s="28" t="s">
        <v>746</v>
      </c>
      <c r="E2017" s="28" t="s">
        <v>1002</v>
      </c>
      <c r="F2017" s="28" t="s">
        <v>747</v>
      </c>
      <c r="G2017" s="28" t="s">
        <v>1081</v>
      </c>
      <c r="H2017" s="28" t="s">
        <v>271</v>
      </c>
      <c r="I2017" s="28" t="s">
        <v>748</v>
      </c>
      <c r="J2017" s="28" t="s">
        <v>749</v>
      </c>
      <c r="K2017">
        <v>4900990</v>
      </c>
      <c r="L2017">
        <v>2</v>
      </c>
      <c r="M2017">
        <v>27</v>
      </c>
      <c r="N2017">
        <v>13</v>
      </c>
      <c r="O2017">
        <v>14</v>
      </c>
      <c r="P2017" t="s">
        <v>2018</v>
      </c>
      <c r="Q2017" t="s">
        <v>2018</v>
      </c>
      <c r="R2017" t="s">
        <v>2018</v>
      </c>
      <c r="S2017" t="s">
        <v>2018</v>
      </c>
      <c r="T2017" t="s">
        <v>2018</v>
      </c>
      <c r="U2017" t="s">
        <v>2018</v>
      </c>
      <c r="V2017">
        <v>27</v>
      </c>
      <c r="W2017" t="s">
        <v>2018</v>
      </c>
      <c r="X2017">
        <v>0</v>
      </c>
      <c r="Y2017" t="s">
        <v>2018</v>
      </c>
      <c r="Z2017" t="s">
        <v>2018</v>
      </c>
    </row>
    <row r="2018" spans="1:26" x14ac:dyDescent="0.35">
      <c r="A2018" s="28" t="str">
        <f t="shared" si="31"/>
        <v>1.1 - CS CORE2022South Summit High</v>
      </c>
      <c r="B2018" s="28" t="s">
        <v>1952</v>
      </c>
      <c r="C2018" s="28" t="s">
        <v>1099</v>
      </c>
      <c r="D2018" s="28" t="s">
        <v>773</v>
      </c>
      <c r="E2018" s="28" t="s">
        <v>988</v>
      </c>
      <c r="F2018" s="28" t="s">
        <v>774</v>
      </c>
      <c r="G2018" s="28" t="s">
        <v>401</v>
      </c>
      <c r="H2018" s="28" t="s">
        <v>271</v>
      </c>
      <c r="I2018" s="28" t="s">
        <v>748</v>
      </c>
      <c r="J2018" s="28" t="s">
        <v>749</v>
      </c>
      <c r="K2018">
        <v>4900990</v>
      </c>
      <c r="L2018">
        <v>2</v>
      </c>
      <c r="M2018">
        <v>33</v>
      </c>
      <c r="N2018" t="s">
        <v>2018</v>
      </c>
      <c r="O2018">
        <v>24</v>
      </c>
      <c r="P2018" t="s">
        <v>2018</v>
      </c>
      <c r="Q2018" t="s">
        <v>2018</v>
      </c>
      <c r="R2018" t="s">
        <v>2018</v>
      </c>
      <c r="S2018" t="s">
        <v>2018</v>
      </c>
      <c r="T2018" t="s">
        <v>2018</v>
      </c>
      <c r="U2018" t="s">
        <v>2018</v>
      </c>
      <c r="V2018">
        <v>25</v>
      </c>
      <c r="W2018" t="s">
        <v>2018</v>
      </c>
      <c r="X2018">
        <v>0</v>
      </c>
      <c r="Y2018" t="s">
        <v>2018</v>
      </c>
      <c r="Z2018" t="s">
        <v>2018</v>
      </c>
    </row>
    <row r="2019" spans="1:26" x14ac:dyDescent="0.35">
      <c r="A2019" s="28" t="str">
        <f t="shared" si="31"/>
        <v>1.1 - CS CORE2022Spectrum Academy - NSL</v>
      </c>
      <c r="B2019" s="28" t="s">
        <v>1952</v>
      </c>
      <c r="C2019" s="28" t="s">
        <v>1099</v>
      </c>
      <c r="D2019" s="28" t="s">
        <v>779</v>
      </c>
      <c r="E2019" s="28" t="s">
        <v>990</v>
      </c>
      <c r="F2019" s="28" t="s">
        <v>780</v>
      </c>
      <c r="G2019" s="28" t="s">
        <v>1956</v>
      </c>
      <c r="H2019" s="28" t="s">
        <v>271</v>
      </c>
      <c r="I2019" s="28" t="s">
        <v>781</v>
      </c>
      <c r="J2019" s="28" t="s">
        <v>782</v>
      </c>
      <c r="K2019">
        <v>4900042</v>
      </c>
      <c r="L2019">
        <v>6</v>
      </c>
      <c r="M2019">
        <v>113</v>
      </c>
      <c r="N2019">
        <v>23</v>
      </c>
      <c r="O2019">
        <v>90</v>
      </c>
      <c r="P2019" t="s">
        <v>2018</v>
      </c>
      <c r="Q2019" t="s">
        <v>2018</v>
      </c>
      <c r="R2019" t="s">
        <v>2018</v>
      </c>
      <c r="S2019" t="s">
        <v>2018</v>
      </c>
      <c r="T2019" t="s">
        <v>2018</v>
      </c>
      <c r="U2019" t="s">
        <v>2018</v>
      </c>
      <c r="V2019">
        <v>102</v>
      </c>
      <c r="W2019">
        <v>104</v>
      </c>
      <c r="X2019">
        <v>0</v>
      </c>
      <c r="Y2019">
        <v>25</v>
      </c>
      <c r="Z2019" t="s">
        <v>2018</v>
      </c>
    </row>
    <row r="2020" spans="1:26" x14ac:dyDescent="0.35">
      <c r="A2020" s="28" t="str">
        <f t="shared" si="31"/>
        <v>1.1 - CS CORE2022Spectrum Academy - Pleasant Grove</v>
      </c>
      <c r="B2020" s="28" t="s">
        <v>1952</v>
      </c>
      <c r="C2020" s="28" t="s">
        <v>1099</v>
      </c>
      <c r="D2020" s="28" t="s">
        <v>784</v>
      </c>
      <c r="E2020" s="28" t="s">
        <v>992</v>
      </c>
      <c r="F2020" s="28" t="s">
        <v>785</v>
      </c>
      <c r="G2020" s="28" t="s">
        <v>1956</v>
      </c>
      <c r="H2020" s="28" t="s">
        <v>271</v>
      </c>
      <c r="I2020" s="28" t="s">
        <v>781</v>
      </c>
      <c r="J2020" s="28" t="s">
        <v>782</v>
      </c>
      <c r="K2020">
        <v>4900042</v>
      </c>
      <c r="L2020">
        <v>4</v>
      </c>
      <c r="M2020">
        <v>97</v>
      </c>
      <c r="N2020">
        <v>14</v>
      </c>
      <c r="O2020">
        <v>83</v>
      </c>
      <c r="P2020" t="s">
        <v>2018</v>
      </c>
      <c r="Q2020" t="s">
        <v>2018</v>
      </c>
      <c r="R2020" t="s">
        <v>2018</v>
      </c>
      <c r="S2020" t="s">
        <v>2018</v>
      </c>
      <c r="T2020" t="s">
        <v>2018</v>
      </c>
      <c r="U2020" t="s">
        <v>2018</v>
      </c>
      <c r="V2020">
        <v>90</v>
      </c>
      <c r="W2020">
        <v>75</v>
      </c>
      <c r="X2020">
        <v>0</v>
      </c>
      <c r="Y2020">
        <v>28</v>
      </c>
      <c r="Z2020" t="s">
        <v>2018</v>
      </c>
    </row>
    <row r="2021" spans="1:26" x14ac:dyDescent="0.35">
      <c r="A2021" s="28" t="str">
        <f t="shared" si="31"/>
        <v>1.1 - CS CORE2022St. George Academy</v>
      </c>
      <c r="B2021" s="28" t="s">
        <v>1952</v>
      </c>
      <c r="C2021" s="28" t="s">
        <v>1099</v>
      </c>
      <c r="D2021" s="28" t="s">
        <v>790</v>
      </c>
      <c r="E2021" s="28" t="s">
        <v>986</v>
      </c>
      <c r="F2021" s="28" t="s">
        <v>791</v>
      </c>
      <c r="G2021" s="28" t="s">
        <v>222</v>
      </c>
      <c r="H2021" s="28" t="s">
        <v>271</v>
      </c>
      <c r="I2021" s="28" t="s">
        <v>790</v>
      </c>
      <c r="J2021" s="28" t="s">
        <v>792</v>
      </c>
      <c r="K2021">
        <v>4900188</v>
      </c>
      <c r="L2021">
        <v>5</v>
      </c>
      <c r="M2021">
        <v>130</v>
      </c>
      <c r="N2021">
        <v>52</v>
      </c>
      <c r="O2021">
        <v>78</v>
      </c>
      <c r="P2021" t="s">
        <v>2018</v>
      </c>
      <c r="Q2021" t="s">
        <v>2018</v>
      </c>
      <c r="R2021" t="s">
        <v>2018</v>
      </c>
      <c r="S2021">
        <v>21</v>
      </c>
      <c r="T2021" t="s">
        <v>2018</v>
      </c>
      <c r="U2021" t="s">
        <v>2018</v>
      </c>
      <c r="V2021">
        <v>97</v>
      </c>
      <c r="W2021">
        <v>31</v>
      </c>
      <c r="X2021">
        <v>0</v>
      </c>
      <c r="Y2021">
        <v>14</v>
      </c>
      <c r="Z2021" t="s">
        <v>2018</v>
      </c>
    </row>
    <row r="2022" spans="1:26" x14ac:dyDescent="0.35">
      <c r="A2022" s="28" t="str">
        <f t="shared" si="31"/>
        <v>1.1 - CS CORE2022Success DSU</v>
      </c>
      <c r="B2022" s="28" t="s">
        <v>1952</v>
      </c>
      <c r="C2022" s="28" t="s">
        <v>1099</v>
      </c>
      <c r="D2022" s="28" t="s">
        <v>796</v>
      </c>
      <c r="E2022" s="28" t="s">
        <v>1003</v>
      </c>
      <c r="F2022" s="28" t="s">
        <v>797</v>
      </c>
      <c r="G2022" s="28" t="s">
        <v>304</v>
      </c>
      <c r="H2022" s="28" t="s">
        <v>271</v>
      </c>
      <c r="I2022" s="28" t="s">
        <v>798</v>
      </c>
      <c r="J2022" s="28" t="s">
        <v>799</v>
      </c>
      <c r="K2022">
        <v>4900037</v>
      </c>
      <c r="L2022">
        <v>4</v>
      </c>
      <c r="M2022">
        <v>48</v>
      </c>
      <c r="N2022">
        <v>15</v>
      </c>
      <c r="O2022">
        <v>33</v>
      </c>
      <c r="P2022" t="s">
        <v>2018</v>
      </c>
      <c r="Q2022" t="s">
        <v>2018</v>
      </c>
      <c r="R2022" t="s">
        <v>2018</v>
      </c>
      <c r="S2022" t="s">
        <v>2018</v>
      </c>
      <c r="T2022" t="s">
        <v>2018</v>
      </c>
      <c r="U2022" t="s">
        <v>2018</v>
      </c>
      <c r="V2022">
        <v>39</v>
      </c>
      <c r="W2022" t="s">
        <v>2018</v>
      </c>
      <c r="X2022">
        <v>0</v>
      </c>
      <c r="Y2022" t="s">
        <v>2018</v>
      </c>
      <c r="Z2022" t="s">
        <v>2018</v>
      </c>
    </row>
    <row r="2023" spans="1:26" x14ac:dyDescent="0.35">
      <c r="A2023" s="28" t="str">
        <f t="shared" si="31"/>
        <v>1.1 - CS CORE2022Success SUU</v>
      </c>
      <c r="B2023" s="28" t="s">
        <v>1952</v>
      </c>
      <c r="C2023" s="28" t="s">
        <v>1099</v>
      </c>
      <c r="D2023" s="28" t="s">
        <v>801</v>
      </c>
      <c r="E2023" s="28" t="s">
        <v>986</v>
      </c>
      <c r="F2023" s="28" t="s">
        <v>802</v>
      </c>
      <c r="G2023" s="28" t="s">
        <v>401</v>
      </c>
      <c r="H2023" s="28" t="s">
        <v>271</v>
      </c>
      <c r="I2023" s="28" t="s">
        <v>798</v>
      </c>
      <c r="J2023" s="28" t="s">
        <v>799</v>
      </c>
      <c r="K2023">
        <v>4900037</v>
      </c>
      <c r="L2023">
        <v>1</v>
      </c>
      <c r="M2023">
        <v>36</v>
      </c>
      <c r="N2023">
        <v>21</v>
      </c>
      <c r="O2023">
        <v>15</v>
      </c>
      <c r="P2023" t="s">
        <v>2018</v>
      </c>
      <c r="Q2023" t="s">
        <v>2018</v>
      </c>
      <c r="R2023" t="s">
        <v>2018</v>
      </c>
      <c r="S2023" t="s">
        <v>2018</v>
      </c>
      <c r="T2023" t="s">
        <v>2018</v>
      </c>
      <c r="U2023" t="s">
        <v>2018</v>
      </c>
      <c r="V2023">
        <v>30</v>
      </c>
      <c r="W2023" t="s">
        <v>2018</v>
      </c>
      <c r="X2023">
        <v>0</v>
      </c>
      <c r="Y2023" t="s">
        <v>2018</v>
      </c>
      <c r="Z2023" t="s">
        <v>2018</v>
      </c>
    </row>
    <row r="2024" spans="1:26" x14ac:dyDescent="0.35">
      <c r="A2024" s="28" t="str">
        <f t="shared" si="31"/>
        <v>1.1 - CS CORE2022Syracuse Arts Academy - Antelope</v>
      </c>
      <c r="B2024" s="28" t="s">
        <v>1952</v>
      </c>
      <c r="C2024" s="28" t="s">
        <v>1099</v>
      </c>
      <c r="D2024" s="28" t="s">
        <v>813</v>
      </c>
      <c r="E2024" s="28" t="s">
        <v>990</v>
      </c>
      <c r="F2024" s="28" t="s">
        <v>814</v>
      </c>
      <c r="G2024" s="28" t="s">
        <v>1956</v>
      </c>
      <c r="H2024" s="28" t="s">
        <v>401</v>
      </c>
      <c r="I2024" s="28" t="s">
        <v>815</v>
      </c>
      <c r="J2024" s="28" t="s">
        <v>816</v>
      </c>
      <c r="K2024">
        <v>4900044</v>
      </c>
      <c r="L2024">
        <v>1</v>
      </c>
      <c r="M2024">
        <v>51</v>
      </c>
      <c r="N2024">
        <v>29</v>
      </c>
      <c r="O2024">
        <v>22</v>
      </c>
      <c r="P2024" t="s">
        <v>2018</v>
      </c>
      <c r="Q2024" t="s">
        <v>2018</v>
      </c>
      <c r="R2024" t="s">
        <v>2018</v>
      </c>
      <c r="S2024" t="s">
        <v>2018</v>
      </c>
      <c r="T2024" t="s">
        <v>2018</v>
      </c>
      <c r="U2024" t="s">
        <v>2018</v>
      </c>
      <c r="V2024">
        <v>33</v>
      </c>
      <c r="W2024" t="s">
        <v>2018</v>
      </c>
      <c r="X2024">
        <v>0</v>
      </c>
      <c r="Y2024">
        <v>10</v>
      </c>
      <c r="Z2024" t="s">
        <v>2018</v>
      </c>
    </row>
    <row r="2025" spans="1:26" x14ac:dyDescent="0.35">
      <c r="A2025" s="28" t="str">
        <f t="shared" si="31"/>
        <v>1.1 - CS CORE2022Terra Academy</v>
      </c>
      <c r="B2025" s="28" t="s">
        <v>1952</v>
      </c>
      <c r="C2025" s="28" t="s">
        <v>1099</v>
      </c>
      <c r="D2025" s="28" t="s">
        <v>826</v>
      </c>
      <c r="E2025" s="28" t="s">
        <v>992</v>
      </c>
      <c r="F2025" s="28" t="s">
        <v>827</v>
      </c>
      <c r="G2025" s="28" t="s">
        <v>1956</v>
      </c>
      <c r="H2025" s="28" t="s">
        <v>271</v>
      </c>
      <c r="I2025" s="28" t="s">
        <v>826</v>
      </c>
      <c r="J2025" s="28" t="s">
        <v>828</v>
      </c>
      <c r="K2025">
        <v>4900179</v>
      </c>
      <c r="L2025">
        <v>1</v>
      </c>
      <c r="M2025">
        <v>75</v>
      </c>
      <c r="N2025">
        <v>39</v>
      </c>
      <c r="O2025">
        <v>36</v>
      </c>
      <c r="P2025" t="s">
        <v>2018</v>
      </c>
      <c r="Q2025" t="s">
        <v>2018</v>
      </c>
      <c r="R2025" t="s">
        <v>2018</v>
      </c>
      <c r="S2025" t="s">
        <v>2018</v>
      </c>
      <c r="T2025" t="s">
        <v>2018</v>
      </c>
      <c r="U2025" t="s">
        <v>2018</v>
      </c>
      <c r="V2025">
        <v>68</v>
      </c>
      <c r="W2025">
        <v>11</v>
      </c>
      <c r="X2025">
        <v>0</v>
      </c>
      <c r="Y2025">
        <v>20</v>
      </c>
      <c r="Z2025" t="s">
        <v>2018</v>
      </c>
    </row>
    <row r="2026" spans="1:26" x14ac:dyDescent="0.35">
      <c r="A2026" s="28" t="str">
        <f t="shared" si="31"/>
        <v>1.1 - CS CORE2022Tintic High</v>
      </c>
      <c r="B2026" s="28" t="s">
        <v>1952</v>
      </c>
      <c r="C2026" s="28" t="s">
        <v>1099</v>
      </c>
      <c r="D2026" s="28" t="s">
        <v>836</v>
      </c>
      <c r="E2026" s="28" t="s">
        <v>988</v>
      </c>
      <c r="F2026" s="28" t="s">
        <v>837</v>
      </c>
      <c r="G2026" s="28" t="s">
        <v>291</v>
      </c>
      <c r="H2026" s="28" t="s">
        <v>271</v>
      </c>
      <c r="I2026" s="28" t="s">
        <v>838</v>
      </c>
      <c r="J2026" s="28" t="s">
        <v>839</v>
      </c>
      <c r="K2026">
        <v>4901020</v>
      </c>
      <c r="L2026">
        <v>1</v>
      </c>
      <c r="M2026">
        <v>22</v>
      </c>
      <c r="N2026">
        <v>14</v>
      </c>
      <c r="O2026" t="s">
        <v>2018</v>
      </c>
      <c r="P2026" t="s">
        <v>2018</v>
      </c>
      <c r="Q2026" t="s">
        <v>2018</v>
      </c>
      <c r="R2026" t="s">
        <v>2018</v>
      </c>
      <c r="S2026" t="s">
        <v>2018</v>
      </c>
      <c r="T2026" t="s">
        <v>2018</v>
      </c>
      <c r="U2026" t="s">
        <v>2018</v>
      </c>
      <c r="V2026">
        <v>21</v>
      </c>
      <c r="W2026" t="s">
        <v>2018</v>
      </c>
      <c r="X2026">
        <v>0</v>
      </c>
      <c r="Y2026" t="s">
        <v>2018</v>
      </c>
      <c r="Z2026" t="s">
        <v>2018</v>
      </c>
    </row>
    <row r="2027" spans="1:26" x14ac:dyDescent="0.35">
      <c r="A2027" s="28" t="str">
        <f t="shared" si="31"/>
        <v>1.1 - CS CORE2022Blue Peak High</v>
      </c>
      <c r="B2027" s="28" t="s">
        <v>1952</v>
      </c>
      <c r="C2027" s="28" t="s">
        <v>1099</v>
      </c>
      <c r="D2027" s="28" t="s">
        <v>278</v>
      </c>
      <c r="E2027" s="28" t="s">
        <v>997</v>
      </c>
      <c r="F2027" s="28" t="s">
        <v>279</v>
      </c>
      <c r="G2027" s="28" t="s">
        <v>1956</v>
      </c>
      <c r="H2027" s="28" t="s">
        <v>271</v>
      </c>
      <c r="I2027" s="28" t="s">
        <v>280</v>
      </c>
      <c r="J2027" s="28" t="s">
        <v>281</v>
      </c>
      <c r="K2027">
        <v>4901050</v>
      </c>
      <c r="L2027">
        <v>2</v>
      </c>
      <c r="M2027">
        <v>34</v>
      </c>
      <c r="N2027">
        <v>17</v>
      </c>
      <c r="O2027">
        <v>17</v>
      </c>
      <c r="P2027" t="s">
        <v>2018</v>
      </c>
      <c r="Q2027" t="s">
        <v>2018</v>
      </c>
      <c r="R2027" t="s">
        <v>2018</v>
      </c>
      <c r="S2027" t="s">
        <v>2018</v>
      </c>
      <c r="T2027" t="s">
        <v>2018</v>
      </c>
      <c r="U2027" t="s">
        <v>2018</v>
      </c>
      <c r="V2027">
        <v>24</v>
      </c>
      <c r="W2027" t="s">
        <v>2018</v>
      </c>
      <c r="X2027">
        <v>0</v>
      </c>
      <c r="Y2027">
        <v>11</v>
      </c>
      <c r="Z2027" t="s">
        <v>2018</v>
      </c>
    </row>
    <row r="2028" spans="1:26" x14ac:dyDescent="0.35">
      <c r="A2028" s="28" t="str">
        <f t="shared" si="31"/>
        <v>1.1 - CS CORE2022Grantsville High</v>
      </c>
      <c r="B2028" s="28" t="s">
        <v>1952</v>
      </c>
      <c r="C2028" s="28" t="s">
        <v>1099</v>
      </c>
      <c r="D2028" s="28" t="s">
        <v>436</v>
      </c>
      <c r="E2028" s="28" t="s">
        <v>1000</v>
      </c>
      <c r="F2028" s="28" t="s">
        <v>437</v>
      </c>
      <c r="G2028" s="28" t="s">
        <v>401</v>
      </c>
      <c r="H2028" s="28" t="s">
        <v>271</v>
      </c>
      <c r="I2028" s="28" t="s">
        <v>280</v>
      </c>
      <c r="J2028" s="28" t="s">
        <v>281</v>
      </c>
      <c r="K2028">
        <v>4901050</v>
      </c>
      <c r="L2028">
        <v>2</v>
      </c>
      <c r="M2028">
        <v>207</v>
      </c>
      <c r="N2028">
        <v>83</v>
      </c>
      <c r="O2028">
        <v>124</v>
      </c>
      <c r="P2028" t="s">
        <v>2018</v>
      </c>
      <c r="Q2028" t="s">
        <v>2018</v>
      </c>
      <c r="R2028" t="s">
        <v>2018</v>
      </c>
      <c r="S2028">
        <v>18</v>
      </c>
      <c r="T2028" t="s">
        <v>2018</v>
      </c>
      <c r="U2028" t="s">
        <v>2018</v>
      </c>
      <c r="V2028">
        <v>183</v>
      </c>
      <c r="W2028">
        <v>28</v>
      </c>
      <c r="X2028">
        <v>0</v>
      </c>
      <c r="Y2028">
        <v>35</v>
      </c>
      <c r="Z2028" t="s">
        <v>2018</v>
      </c>
    </row>
    <row r="2029" spans="1:26" x14ac:dyDescent="0.35">
      <c r="A2029" s="28" t="str">
        <f t="shared" si="31"/>
        <v>1.1 - CS CORE2022Stansbury High</v>
      </c>
      <c r="B2029" s="28" t="s">
        <v>1952</v>
      </c>
      <c r="C2029" s="28" t="s">
        <v>1099</v>
      </c>
      <c r="D2029" s="28" t="s">
        <v>794</v>
      </c>
      <c r="E2029" s="28" t="s">
        <v>1040</v>
      </c>
      <c r="F2029" s="28" t="s">
        <v>795</v>
      </c>
      <c r="G2029" s="28" t="s">
        <v>401</v>
      </c>
      <c r="H2029" s="28" t="s">
        <v>271</v>
      </c>
      <c r="I2029" s="28" t="s">
        <v>280</v>
      </c>
      <c r="J2029" s="28" t="s">
        <v>281</v>
      </c>
      <c r="K2029">
        <v>4901050</v>
      </c>
      <c r="L2029">
        <v>1</v>
      </c>
      <c r="M2029">
        <v>559</v>
      </c>
      <c r="N2029">
        <v>282</v>
      </c>
      <c r="O2029">
        <v>277</v>
      </c>
      <c r="P2029" t="s">
        <v>2018</v>
      </c>
      <c r="Q2029" t="s">
        <v>2018</v>
      </c>
      <c r="R2029" t="s">
        <v>2018</v>
      </c>
      <c r="S2029">
        <v>90</v>
      </c>
      <c r="T2029">
        <v>11</v>
      </c>
      <c r="U2029">
        <v>19</v>
      </c>
      <c r="V2029">
        <v>419</v>
      </c>
      <c r="W2029">
        <v>75</v>
      </c>
      <c r="X2029">
        <v>0</v>
      </c>
      <c r="Y2029">
        <v>82</v>
      </c>
      <c r="Z2029">
        <v>21</v>
      </c>
    </row>
    <row r="2030" spans="1:26" x14ac:dyDescent="0.35">
      <c r="A2030" s="28" t="str">
        <f t="shared" si="31"/>
        <v>1.1 - CS CORE2022Tooele High</v>
      </c>
      <c r="B2030" s="28" t="s">
        <v>1952</v>
      </c>
      <c r="C2030" s="28" t="s">
        <v>1099</v>
      </c>
      <c r="D2030" s="28" t="s">
        <v>841</v>
      </c>
      <c r="E2030" s="28" t="s">
        <v>1004</v>
      </c>
      <c r="F2030" s="28" t="s">
        <v>842</v>
      </c>
      <c r="G2030" s="28" t="s">
        <v>401</v>
      </c>
      <c r="H2030" s="28" t="s">
        <v>271</v>
      </c>
      <c r="I2030" s="28" t="s">
        <v>280</v>
      </c>
      <c r="J2030" s="28" t="s">
        <v>281</v>
      </c>
      <c r="K2030">
        <v>4901050</v>
      </c>
      <c r="L2030">
        <v>2</v>
      </c>
      <c r="M2030">
        <v>247</v>
      </c>
      <c r="N2030">
        <v>87</v>
      </c>
      <c r="O2030">
        <v>160</v>
      </c>
      <c r="P2030" t="s">
        <v>2018</v>
      </c>
      <c r="Q2030" t="s">
        <v>2018</v>
      </c>
      <c r="R2030" t="s">
        <v>2018</v>
      </c>
      <c r="S2030">
        <v>53</v>
      </c>
      <c r="T2030" t="s">
        <v>2018</v>
      </c>
      <c r="U2030" t="s">
        <v>2018</v>
      </c>
      <c r="V2030">
        <v>181</v>
      </c>
      <c r="W2030">
        <v>33</v>
      </c>
      <c r="X2030">
        <v>0</v>
      </c>
      <c r="Y2030">
        <v>58</v>
      </c>
      <c r="Z2030">
        <v>16</v>
      </c>
    </row>
    <row r="2031" spans="1:26" x14ac:dyDescent="0.35">
      <c r="A2031" s="28" t="str">
        <f t="shared" si="31"/>
        <v>1.1 - CS CORE2022Uintah High</v>
      </c>
      <c r="B2031" s="28" t="s">
        <v>1952</v>
      </c>
      <c r="C2031" s="28" t="s">
        <v>1099</v>
      </c>
      <c r="D2031" s="28" t="s">
        <v>847</v>
      </c>
      <c r="E2031" s="28" t="s">
        <v>988</v>
      </c>
      <c r="F2031" s="28" t="s">
        <v>848</v>
      </c>
      <c r="G2031" s="28" t="s">
        <v>401</v>
      </c>
      <c r="H2031" s="28" t="s">
        <v>271</v>
      </c>
      <c r="I2031" s="28" t="s">
        <v>849</v>
      </c>
      <c r="J2031" s="28" t="s">
        <v>850</v>
      </c>
      <c r="K2031">
        <v>4901080</v>
      </c>
      <c r="L2031">
        <v>5</v>
      </c>
      <c r="M2031">
        <v>436</v>
      </c>
      <c r="N2031">
        <v>166</v>
      </c>
      <c r="O2031">
        <v>270</v>
      </c>
      <c r="P2031">
        <v>22</v>
      </c>
      <c r="Q2031" t="s">
        <v>2018</v>
      </c>
      <c r="R2031" t="s">
        <v>2018</v>
      </c>
      <c r="S2031">
        <v>45</v>
      </c>
      <c r="T2031" t="s">
        <v>2018</v>
      </c>
      <c r="U2031">
        <v>15</v>
      </c>
      <c r="V2031">
        <v>353</v>
      </c>
      <c r="W2031">
        <v>52</v>
      </c>
      <c r="X2031">
        <v>0</v>
      </c>
      <c r="Y2031">
        <v>150</v>
      </c>
      <c r="Z2031" t="s">
        <v>2018</v>
      </c>
    </row>
    <row r="2032" spans="1:26" x14ac:dyDescent="0.35">
      <c r="A2032" s="28" t="str">
        <f t="shared" si="31"/>
        <v>1.1 - CS CORE2022Uintah River High</v>
      </c>
      <c r="B2032" s="28" t="s">
        <v>1952</v>
      </c>
      <c r="C2032" s="28" t="s">
        <v>1099</v>
      </c>
      <c r="D2032" s="28" t="s">
        <v>852</v>
      </c>
      <c r="E2032" s="28" t="s">
        <v>986</v>
      </c>
      <c r="F2032" s="28" t="s">
        <v>853</v>
      </c>
      <c r="G2032" s="28" t="s">
        <v>401</v>
      </c>
      <c r="H2032" s="28" t="s">
        <v>271</v>
      </c>
      <c r="I2032" s="28" t="s">
        <v>852</v>
      </c>
      <c r="J2032" s="28" t="s">
        <v>854</v>
      </c>
      <c r="K2032">
        <v>4900013</v>
      </c>
      <c r="L2032">
        <v>1</v>
      </c>
      <c r="M2032">
        <v>17</v>
      </c>
      <c r="N2032" t="s">
        <v>2018</v>
      </c>
      <c r="O2032">
        <v>10</v>
      </c>
      <c r="P2032">
        <v>16</v>
      </c>
      <c r="Q2032" t="s">
        <v>2018</v>
      </c>
      <c r="R2032" t="s">
        <v>2018</v>
      </c>
      <c r="S2032" t="s">
        <v>2018</v>
      </c>
      <c r="T2032" t="s">
        <v>2018</v>
      </c>
      <c r="U2032" t="s">
        <v>2018</v>
      </c>
      <c r="V2032" t="s">
        <v>2018</v>
      </c>
      <c r="W2032" t="s">
        <v>2018</v>
      </c>
      <c r="X2032">
        <v>0</v>
      </c>
      <c r="Y2032">
        <v>12</v>
      </c>
      <c r="Z2032" t="s">
        <v>2018</v>
      </c>
    </row>
    <row r="2033" spans="1:26" x14ac:dyDescent="0.35">
      <c r="A2033" s="28" t="str">
        <f t="shared" si="31"/>
        <v>1.1 - CS CORE2022Utah Connections Academy</v>
      </c>
      <c r="B2033" s="28" t="s">
        <v>1952</v>
      </c>
      <c r="C2033" s="28" t="s">
        <v>1099</v>
      </c>
      <c r="D2033" s="28" t="s">
        <v>858</v>
      </c>
      <c r="E2033" s="28" t="s">
        <v>1020</v>
      </c>
      <c r="F2033" s="28" t="s">
        <v>859</v>
      </c>
      <c r="G2033" s="28" t="s">
        <v>1956</v>
      </c>
      <c r="H2033" s="28" t="s">
        <v>271</v>
      </c>
      <c r="I2033" s="28" t="s">
        <v>858</v>
      </c>
      <c r="J2033" s="28" t="s">
        <v>860</v>
      </c>
      <c r="K2033">
        <v>4900151</v>
      </c>
      <c r="L2033">
        <v>1</v>
      </c>
      <c r="M2033">
        <v>93</v>
      </c>
      <c r="N2033">
        <v>51</v>
      </c>
      <c r="O2033">
        <v>42</v>
      </c>
      <c r="P2033" t="s">
        <v>2018</v>
      </c>
      <c r="Q2033" t="s">
        <v>2018</v>
      </c>
      <c r="R2033" t="s">
        <v>2018</v>
      </c>
      <c r="S2033">
        <v>18</v>
      </c>
      <c r="T2033" t="s">
        <v>2018</v>
      </c>
      <c r="U2033" t="s">
        <v>2018</v>
      </c>
      <c r="V2033">
        <v>70</v>
      </c>
      <c r="W2033" t="s">
        <v>2018</v>
      </c>
      <c r="X2033">
        <v>0</v>
      </c>
      <c r="Y2033">
        <v>30</v>
      </c>
      <c r="Z2033" t="s">
        <v>2018</v>
      </c>
    </row>
    <row r="2034" spans="1:26" x14ac:dyDescent="0.35">
      <c r="A2034" s="28" t="str">
        <f t="shared" si="31"/>
        <v>1.1 - CS CORE2022Utah County Academy of Science</v>
      </c>
      <c r="B2034" s="28" t="s">
        <v>1952</v>
      </c>
      <c r="C2034" s="28" t="s">
        <v>1099</v>
      </c>
      <c r="D2034" s="28" t="s">
        <v>862</v>
      </c>
      <c r="E2034" s="28" t="s">
        <v>986</v>
      </c>
      <c r="F2034" s="28" t="s">
        <v>863</v>
      </c>
      <c r="G2034" s="28" t="s">
        <v>401</v>
      </c>
      <c r="H2034" s="28" t="s">
        <v>271</v>
      </c>
      <c r="I2034" s="28" t="s">
        <v>862</v>
      </c>
      <c r="J2034" s="28" t="s">
        <v>864</v>
      </c>
      <c r="K2034">
        <v>4900020</v>
      </c>
      <c r="L2034">
        <v>4</v>
      </c>
      <c r="M2034">
        <v>306</v>
      </c>
      <c r="N2034">
        <v>116</v>
      </c>
      <c r="O2034">
        <v>190</v>
      </c>
      <c r="P2034" t="s">
        <v>2018</v>
      </c>
      <c r="Q2034">
        <v>10</v>
      </c>
      <c r="R2034" t="s">
        <v>2018</v>
      </c>
      <c r="S2034">
        <v>87</v>
      </c>
      <c r="T2034" t="s">
        <v>2018</v>
      </c>
      <c r="U2034">
        <v>12</v>
      </c>
      <c r="V2034">
        <v>191</v>
      </c>
      <c r="W2034" t="s">
        <v>2018</v>
      </c>
      <c r="X2034">
        <v>0</v>
      </c>
      <c r="Y2034">
        <v>62</v>
      </c>
      <c r="Z2034">
        <v>13</v>
      </c>
    </row>
    <row r="2035" spans="1:26" x14ac:dyDescent="0.35">
      <c r="A2035" s="28" t="str">
        <f t="shared" si="31"/>
        <v>1.1 - CS CORE2022Utah Military Academy</v>
      </c>
      <c r="B2035" s="28" t="s">
        <v>1952</v>
      </c>
      <c r="C2035" s="28" t="s">
        <v>1099</v>
      </c>
      <c r="D2035" s="28" t="s">
        <v>868</v>
      </c>
      <c r="E2035" s="28" t="s">
        <v>986</v>
      </c>
      <c r="F2035" s="28" t="s">
        <v>871</v>
      </c>
      <c r="G2035" s="28" t="s">
        <v>291</v>
      </c>
      <c r="H2035" s="28" t="s">
        <v>271</v>
      </c>
      <c r="I2035" s="28" t="s">
        <v>868</v>
      </c>
      <c r="J2035" s="28" t="s">
        <v>869</v>
      </c>
      <c r="K2035">
        <v>4900176</v>
      </c>
      <c r="L2035">
        <v>4</v>
      </c>
      <c r="M2035">
        <v>125</v>
      </c>
      <c r="N2035">
        <v>35</v>
      </c>
      <c r="O2035">
        <v>90</v>
      </c>
      <c r="P2035" t="s">
        <v>2018</v>
      </c>
      <c r="Q2035" t="s">
        <v>2018</v>
      </c>
      <c r="R2035" t="s">
        <v>2018</v>
      </c>
      <c r="S2035">
        <v>45</v>
      </c>
      <c r="T2035" t="s">
        <v>2018</v>
      </c>
      <c r="U2035" t="s">
        <v>2018</v>
      </c>
      <c r="V2035">
        <v>66</v>
      </c>
      <c r="W2035">
        <v>19</v>
      </c>
      <c r="X2035">
        <v>0</v>
      </c>
      <c r="Y2035">
        <v>26</v>
      </c>
      <c r="Z2035">
        <v>21</v>
      </c>
    </row>
    <row r="2036" spans="1:26" x14ac:dyDescent="0.35">
      <c r="A2036" s="28" t="str">
        <f t="shared" si="31"/>
        <v>1.1 - CS CORE2022Utah Military Academy - Camp Williams</v>
      </c>
      <c r="B2036" s="28" t="s">
        <v>1952</v>
      </c>
      <c r="C2036" s="28" t="s">
        <v>1099</v>
      </c>
      <c r="D2036" s="28" t="s">
        <v>866</v>
      </c>
      <c r="E2036" s="28" t="s">
        <v>1003</v>
      </c>
      <c r="F2036" s="28" t="s">
        <v>867</v>
      </c>
      <c r="G2036" s="28" t="s">
        <v>291</v>
      </c>
      <c r="H2036" s="28" t="s">
        <v>271</v>
      </c>
      <c r="I2036" s="28" t="s">
        <v>868</v>
      </c>
      <c r="J2036" s="28" t="s">
        <v>869</v>
      </c>
      <c r="K2036">
        <v>4900176</v>
      </c>
      <c r="L2036">
        <v>3</v>
      </c>
      <c r="M2036">
        <v>100</v>
      </c>
      <c r="N2036">
        <v>30</v>
      </c>
      <c r="O2036">
        <v>70</v>
      </c>
      <c r="P2036" t="s">
        <v>2018</v>
      </c>
      <c r="Q2036" t="s">
        <v>2018</v>
      </c>
      <c r="R2036" t="s">
        <v>2018</v>
      </c>
      <c r="S2036">
        <v>31</v>
      </c>
      <c r="T2036" t="s">
        <v>2018</v>
      </c>
      <c r="U2036" t="s">
        <v>2018</v>
      </c>
      <c r="V2036">
        <v>59</v>
      </c>
      <c r="W2036">
        <v>21</v>
      </c>
      <c r="X2036">
        <v>0</v>
      </c>
      <c r="Y2036">
        <v>19</v>
      </c>
      <c r="Z2036">
        <v>16</v>
      </c>
    </row>
    <row r="2037" spans="1:26" x14ac:dyDescent="0.35">
      <c r="A2037" s="28" t="str">
        <f t="shared" si="31"/>
        <v>1.1 - CS CORE2022Jean Massieu School for the Deaf</v>
      </c>
      <c r="B2037" s="28" t="s">
        <v>1952</v>
      </c>
      <c r="C2037" s="28" t="s">
        <v>1099</v>
      </c>
      <c r="D2037" s="28" t="s">
        <v>492</v>
      </c>
      <c r="E2037" s="28" t="s">
        <v>1035</v>
      </c>
      <c r="F2037" s="28" t="s">
        <v>493</v>
      </c>
      <c r="G2037" s="28" t="s">
        <v>1957</v>
      </c>
      <c r="H2037" s="28" t="s">
        <v>271</v>
      </c>
      <c r="I2037" s="28" t="s">
        <v>494</v>
      </c>
      <c r="J2037" s="28" t="s">
        <v>495</v>
      </c>
      <c r="K2037">
        <v>4900069</v>
      </c>
      <c r="L2037">
        <v>1</v>
      </c>
      <c r="M2037" t="s">
        <v>2018</v>
      </c>
      <c r="N2037" t="s">
        <v>2018</v>
      </c>
      <c r="O2037" t="s">
        <v>2018</v>
      </c>
      <c r="P2037" t="s">
        <v>2018</v>
      </c>
      <c r="Q2037" t="s">
        <v>2018</v>
      </c>
      <c r="R2037" t="s">
        <v>2018</v>
      </c>
      <c r="S2037" t="s">
        <v>2018</v>
      </c>
      <c r="T2037" t="s">
        <v>2018</v>
      </c>
      <c r="U2037" t="s">
        <v>2018</v>
      </c>
      <c r="V2037" t="s">
        <v>2018</v>
      </c>
      <c r="W2037" t="s">
        <v>2018</v>
      </c>
      <c r="X2037">
        <v>0</v>
      </c>
      <c r="Y2037" t="s">
        <v>2018</v>
      </c>
      <c r="Z2037" t="s">
        <v>2018</v>
      </c>
    </row>
    <row r="2038" spans="1:26" x14ac:dyDescent="0.35">
      <c r="A2038" s="28" t="str">
        <f t="shared" si="31"/>
        <v>1.1 - CS CORE2022Utah Virtual Academy</v>
      </c>
      <c r="B2038" s="28" t="s">
        <v>1952</v>
      </c>
      <c r="C2038" s="28" t="s">
        <v>1099</v>
      </c>
      <c r="D2038" s="28" t="s">
        <v>874</v>
      </c>
      <c r="E2038" s="28" t="s">
        <v>986</v>
      </c>
      <c r="F2038" s="28" t="s">
        <v>875</v>
      </c>
      <c r="G2038" s="28" t="s">
        <v>1956</v>
      </c>
      <c r="H2038" s="28" t="s">
        <v>271</v>
      </c>
      <c r="I2038" s="28" t="s">
        <v>874</v>
      </c>
      <c r="J2038" s="28" t="s">
        <v>876</v>
      </c>
      <c r="K2038">
        <v>4900130</v>
      </c>
      <c r="L2038">
        <v>3</v>
      </c>
      <c r="M2038">
        <v>385</v>
      </c>
      <c r="N2038">
        <v>175</v>
      </c>
      <c r="O2038">
        <v>210</v>
      </c>
      <c r="P2038" t="s">
        <v>2018</v>
      </c>
      <c r="Q2038">
        <v>12</v>
      </c>
      <c r="R2038">
        <v>14</v>
      </c>
      <c r="S2038">
        <v>22</v>
      </c>
      <c r="T2038" t="s">
        <v>2018</v>
      </c>
      <c r="U2038" t="s">
        <v>2018</v>
      </c>
      <c r="V2038">
        <v>324</v>
      </c>
      <c r="W2038">
        <v>77</v>
      </c>
      <c r="X2038">
        <v>0</v>
      </c>
      <c r="Y2038">
        <v>177</v>
      </c>
      <c r="Z2038" t="s">
        <v>2018</v>
      </c>
    </row>
    <row r="2039" spans="1:26" x14ac:dyDescent="0.35">
      <c r="A2039" s="28" t="str">
        <f t="shared" si="31"/>
        <v>1.1 - CS CORE2022Vanguard Academy</v>
      </c>
      <c r="B2039" s="28" t="s">
        <v>1952</v>
      </c>
      <c r="C2039" s="28" t="s">
        <v>1099</v>
      </c>
      <c r="D2039" s="28" t="s">
        <v>882</v>
      </c>
      <c r="E2039" s="28" t="s">
        <v>986</v>
      </c>
      <c r="F2039" s="28" t="s">
        <v>883</v>
      </c>
      <c r="G2039" s="28" t="s">
        <v>1956</v>
      </c>
      <c r="H2039" s="28" t="s">
        <v>271</v>
      </c>
      <c r="I2039" s="28" t="s">
        <v>882</v>
      </c>
      <c r="J2039" s="28" t="s">
        <v>884</v>
      </c>
      <c r="K2039">
        <v>4900183</v>
      </c>
      <c r="L2039">
        <v>2</v>
      </c>
      <c r="M2039">
        <v>100</v>
      </c>
      <c r="N2039">
        <v>47</v>
      </c>
      <c r="O2039">
        <v>53</v>
      </c>
      <c r="P2039" t="s">
        <v>2018</v>
      </c>
      <c r="Q2039" t="s">
        <v>2018</v>
      </c>
      <c r="R2039" t="s">
        <v>2018</v>
      </c>
      <c r="S2039" t="s">
        <v>2018</v>
      </c>
      <c r="T2039" t="s">
        <v>2018</v>
      </c>
      <c r="U2039" t="s">
        <v>2018</v>
      </c>
      <c r="V2039">
        <v>99</v>
      </c>
      <c r="W2039" t="s">
        <v>2018</v>
      </c>
      <c r="X2039">
        <v>0</v>
      </c>
      <c r="Y2039">
        <v>70</v>
      </c>
      <c r="Z2039" t="s">
        <v>2018</v>
      </c>
    </row>
    <row r="2040" spans="1:26" x14ac:dyDescent="0.35">
      <c r="A2040" s="28" t="str">
        <f t="shared" si="31"/>
        <v>1.1 - CS CORE2022Venture Academy</v>
      </c>
      <c r="B2040" s="28" t="s">
        <v>1952</v>
      </c>
      <c r="C2040" s="28" t="s">
        <v>1099</v>
      </c>
      <c r="D2040" s="28" t="s">
        <v>886</v>
      </c>
      <c r="E2040" s="28" t="s">
        <v>990</v>
      </c>
      <c r="F2040" s="28" t="s">
        <v>887</v>
      </c>
      <c r="G2040" s="28" t="s">
        <v>1956</v>
      </c>
      <c r="H2040" s="28" t="s">
        <v>271</v>
      </c>
      <c r="I2040" s="28" t="s">
        <v>886</v>
      </c>
      <c r="J2040" s="28" t="s">
        <v>888</v>
      </c>
      <c r="K2040">
        <v>4900133</v>
      </c>
      <c r="L2040">
        <v>3</v>
      </c>
      <c r="M2040">
        <v>178</v>
      </c>
      <c r="N2040">
        <v>69</v>
      </c>
      <c r="O2040">
        <v>109</v>
      </c>
      <c r="P2040" t="s">
        <v>2018</v>
      </c>
      <c r="Q2040" t="s">
        <v>2018</v>
      </c>
      <c r="R2040" t="s">
        <v>2018</v>
      </c>
      <c r="S2040">
        <v>28</v>
      </c>
      <c r="T2040" t="s">
        <v>2018</v>
      </c>
      <c r="U2040" t="s">
        <v>2018</v>
      </c>
      <c r="V2040">
        <v>146</v>
      </c>
      <c r="W2040">
        <v>40</v>
      </c>
      <c r="X2040">
        <v>0</v>
      </c>
      <c r="Y2040">
        <v>37</v>
      </c>
      <c r="Z2040" t="s">
        <v>2018</v>
      </c>
    </row>
    <row r="2041" spans="1:26" x14ac:dyDescent="0.35">
      <c r="A2041" s="28" t="str">
        <f t="shared" si="31"/>
        <v>1.1 - CS CORE2022Walden School of Liberal Arts</v>
      </c>
      <c r="B2041" s="28" t="s">
        <v>1952</v>
      </c>
      <c r="C2041" s="28" t="s">
        <v>1099</v>
      </c>
      <c r="D2041" s="28" t="s">
        <v>896</v>
      </c>
      <c r="E2041" s="28" t="s">
        <v>992</v>
      </c>
      <c r="F2041" s="28" t="s">
        <v>897</v>
      </c>
      <c r="G2041" s="28" t="s">
        <v>1956</v>
      </c>
      <c r="H2041" s="28" t="s">
        <v>271</v>
      </c>
      <c r="I2041" s="28" t="s">
        <v>896</v>
      </c>
      <c r="J2041" s="28" t="s">
        <v>898</v>
      </c>
      <c r="K2041">
        <v>4900061</v>
      </c>
      <c r="L2041">
        <v>2</v>
      </c>
      <c r="M2041">
        <v>27</v>
      </c>
      <c r="N2041">
        <v>12</v>
      </c>
      <c r="O2041">
        <v>15</v>
      </c>
      <c r="P2041" t="s">
        <v>2018</v>
      </c>
      <c r="Q2041" t="s">
        <v>2018</v>
      </c>
      <c r="R2041" t="s">
        <v>2018</v>
      </c>
      <c r="S2041" t="s">
        <v>2018</v>
      </c>
      <c r="T2041" t="s">
        <v>2018</v>
      </c>
      <c r="U2041" t="s">
        <v>2018</v>
      </c>
      <c r="V2041">
        <v>20</v>
      </c>
      <c r="W2041" t="s">
        <v>2018</v>
      </c>
      <c r="X2041">
        <v>0</v>
      </c>
      <c r="Y2041">
        <v>14</v>
      </c>
      <c r="Z2041" t="s">
        <v>2018</v>
      </c>
    </row>
    <row r="2042" spans="1:26" x14ac:dyDescent="0.35">
      <c r="A2042" s="28" t="str">
        <f t="shared" si="31"/>
        <v>1.1 - CS CORE2022Wasatch High</v>
      </c>
      <c r="B2042" s="28" t="s">
        <v>1952</v>
      </c>
      <c r="C2042" s="28" t="s">
        <v>1099</v>
      </c>
      <c r="D2042" s="28" t="s">
        <v>900</v>
      </c>
      <c r="E2042" s="28" t="s">
        <v>988</v>
      </c>
      <c r="F2042" s="28" t="s">
        <v>901</v>
      </c>
      <c r="G2042" s="28" t="s">
        <v>401</v>
      </c>
      <c r="H2042" s="28" t="s">
        <v>271</v>
      </c>
      <c r="I2042" s="28" t="s">
        <v>902</v>
      </c>
      <c r="J2042" s="28" t="s">
        <v>903</v>
      </c>
      <c r="K2042">
        <v>4901110</v>
      </c>
      <c r="L2042">
        <v>3</v>
      </c>
      <c r="M2042">
        <v>263</v>
      </c>
      <c r="N2042">
        <v>41</v>
      </c>
      <c r="O2042">
        <v>222</v>
      </c>
      <c r="P2042" t="s">
        <v>2018</v>
      </c>
      <c r="Q2042" t="s">
        <v>2018</v>
      </c>
      <c r="R2042" t="s">
        <v>2018</v>
      </c>
      <c r="S2042">
        <v>58</v>
      </c>
      <c r="T2042" t="s">
        <v>2018</v>
      </c>
      <c r="U2042" t="s">
        <v>2018</v>
      </c>
      <c r="V2042">
        <v>198</v>
      </c>
      <c r="W2042">
        <v>24</v>
      </c>
      <c r="X2042">
        <v>0</v>
      </c>
      <c r="Y2042">
        <v>41</v>
      </c>
      <c r="Z2042">
        <v>23</v>
      </c>
    </row>
    <row r="2043" spans="1:26" x14ac:dyDescent="0.35">
      <c r="A2043" s="28" t="str">
        <f t="shared" si="31"/>
        <v>1.1 - CS CORE2022Crimson Cliffs High</v>
      </c>
      <c r="B2043" s="28" t="s">
        <v>1952</v>
      </c>
      <c r="C2043" s="28" t="s">
        <v>1099</v>
      </c>
      <c r="D2043" s="28" t="s">
        <v>352</v>
      </c>
      <c r="E2043" s="28" t="s">
        <v>1002</v>
      </c>
      <c r="F2043" s="28" t="s">
        <v>353</v>
      </c>
      <c r="G2043" s="28" t="s">
        <v>304</v>
      </c>
      <c r="H2043" s="28" t="s">
        <v>271</v>
      </c>
      <c r="I2043" s="28" t="s">
        <v>354</v>
      </c>
      <c r="J2043" s="28" t="s">
        <v>355</v>
      </c>
      <c r="K2043">
        <v>4901140</v>
      </c>
      <c r="L2043">
        <v>4</v>
      </c>
      <c r="M2043">
        <v>149</v>
      </c>
      <c r="N2043">
        <v>28</v>
      </c>
      <c r="O2043">
        <v>121</v>
      </c>
      <c r="P2043" t="s">
        <v>2018</v>
      </c>
      <c r="Q2043" t="s">
        <v>2018</v>
      </c>
      <c r="R2043" t="s">
        <v>2018</v>
      </c>
      <c r="S2043">
        <v>12</v>
      </c>
      <c r="T2043" t="s">
        <v>2018</v>
      </c>
      <c r="U2043" t="s">
        <v>2018</v>
      </c>
      <c r="V2043">
        <v>131</v>
      </c>
      <c r="W2043">
        <v>14</v>
      </c>
      <c r="X2043">
        <v>0</v>
      </c>
      <c r="Y2043">
        <v>18</v>
      </c>
      <c r="Z2043" t="s">
        <v>2018</v>
      </c>
    </row>
    <row r="2044" spans="1:26" x14ac:dyDescent="0.35">
      <c r="A2044" s="28" t="str">
        <f t="shared" si="31"/>
        <v>1.1 - CS CORE2022Desert Hills High</v>
      </c>
      <c r="B2044" s="28" t="s">
        <v>1952</v>
      </c>
      <c r="C2044" s="28" t="s">
        <v>1099</v>
      </c>
      <c r="D2044" s="28" t="s">
        <v>372</v>
      </c>
      <c r="E2044" s="28" t="s">
        <v>995</v>
      </c>
      <c r="F2044" s="28" t="s">
        <v>373</v>
      </c>
      <c r="G2044" s="28" t="s">
        <v>304</v>
      </c>
      <c r="H2044" s="28" t="s">
        <v>271</v>
      </c>
      <c r="I2044" s="28" t="s">
        <v>354</v>
      </c>
      <c r="J2044" s="28" t="s">
        <v>355</v>
      </c>
      <c r="K2044">
        <v>4901140</v>
      </c>
      <c r="L2044">
        <v>3</v>
      </c>
      <c r="M2044">
        <v>130</v>
      </c>
      <c r="N2044">
        <v>31</v>
      </c>
      <c r="O2044">
        <v>99</v>
      </c>
      <c r="P2044" t="s">
        <v>2018</v>
      </c>
      <c r="Q2044" t="s">
        <v>2018</v>
      </c>
      <c r="R2044" t="s">
        <v>2018</v>
      </c>
      <c r="S2044">
        <v>15</v>
      </c>
      <c r="T2044" t="s">
        <v>2018</v>
      </c>
      <c r="U2044" t="s">
        <v>2018</v>
      </c>
      <c r="V2044">
        <v>106</v>
      </c>
      <c r="W2044">
        <v>10</v>
      </c>
      <c r="X2044">
        <v>0</v>
      </c>
      <c r="Y2044">
        <v>25</v>
      </c>
      <c r="Z2044" t="s">
        <v>2018</v>
      </c>
    </row>
    <row r="2045" spans="1:26" x14ac:dyDescent="0.35">
      <c r="A2045" s="28" t="str">
        <f t="shared" si="31"/>
        <v>1.1 - CS CORE2022Dixie High</v>
      </c>
      <c r="B2045" s="28" t="s">
        <v>1952</v>
      </c>
      <c r="C2045" s="28" t="s">
        <v>1099</v>
      </c>
      <c r="D2045" s="28" t="s">
        <v>381</v>
      </c>
      <c r="E2045" s="28" t="s">
        <v>988</v>
      </c>
      <c r="F2045" s="28" t="s">
        <v>382</v>
      </c>
      <c r="G2045" s="28" t="s">
        <v>304</v>
      </c>
      <c r="H2045" s="28" t="s">
        <v>271</v>
      </c>
      <c r="I2045" s="28" t="s">
        <v>354</v>
      </c>
      <c r="J2045" s="28" t="s">
        <v>355</v>
      </c>
      <c r="K2045">
        <v>4901140</v>
      </c>
      <c r="L2045">
        <v>2</v>
      </c>
      <c r="M2045">
        <v>111</v>
      </c>
      <c r="N2045">
        <v>33</v>
      </c>
      <c r="O2045">
        <v>78</v>
      </c>
      <c r="P2045" t="s">
        <v>2018</v>
      </c>
      <c r="Q2045" t="s">
        <v>2018</v>
      </c>
      <c r="R2045" t="s">
        <v>2018</v>
      </c>
      <c r="S2045">
        <v>29</v>
      </c>
      <c r="T2045" t="s">
        <v>2018</v>
      </c>
      <c r="U2045" t="s">
        <v>2018</v>
      </c>
      <c r="V2045">
        <v>73</v>
      </c>
      <c r="W2045" t="s">
        <v>2018</v>
      </c>
      <c r="X2045">
        <v>0</v>
      </c>
      <c r="Y2045">
        <v>37</v>
      </c>
      <c r="Z2045" t="s">
        <v>2018</v>
      </c>
    </row>
    <row r="2046" spans="1:26" x14ac:dyDescent="0.35">
      <c r="A2046" s="28" t="str">
        <f t="shared" si="31"/>
        <v>1.1 - CS CORE2022Enterprise High</v>
      </c>
      <c r="B2046" s="28" t="s">
        <v>1952</v>
      </c>
      <c r="C2046" s="28" t="s">
        <v>1099</v>
      </c>
      <c r="D2046" s="28" t="s">
        <v>403</v>
      </c>
      <c r="E2046" s="28" t="s">
        <v>1004</v>
      </c>
      <c r="F2046" s="28" t="s">
        <v>404</v>
      </c>
      <c r="G2046" s="28" t="s">
        <v>291</v>
      </c>
      <c r="H2046" s="28" t="s">
        <v>271</v>
      </c>
      <c r="I2046" s="28" t="s">
        <v>354</v>
      </c>
      <c r="J2046" s="28" t="s">
        <v>355</v>
      </c>
      <c r="K2046">
        <v>4901140</v>
      </c>
      <c r="L2046">
        <v>1</v>
      </c>
      <c r="M2046">
        <v>86</v>
      </c>
      <c r="N2046">
        <v>43</v>
      </c>
      <c r="O2046">
        <v>43</v>
      </c>
      <c r="P2046" t="s">
        <v>2018</v>
      </c>
      <c r="Q2046" t="s">
        <v>2018</v>
      </c>
      <c r="R2046" t="s">
        <v>2018</v>
      </c>
      <c r="S2046">
        <v>19</v>
      </c>
      <c r="T2046" t="s">
        <v>2018</v>
      </c>
      <c r="U2046" t="s">
        <v>2018</v>
      </c>
      <c r="V2046">
        <v>64</v>
      </c>
      <c r="W2046">
        <v>14</v>
      </c>
      <c r="X2046">
        <v>0</v>
      </c>
      <c r="Y2046">
        <v>23</v>
      </c>
      <c r="Z2046">
        <v>10</v>
      </c>
    </row>
    <row r="2047" spans="1:26" x14ac:dyDescent="0.35">
      <c r="A2047" s="28" t="str">
        <f t="shared" si="31"/>
        <v>1.1 - CS CORE2022Hurricane High</v>
      </c>
      <c r="B2047" s="28" t="s">
        <v>1952</v>
      </c>
      <c r="C2047" s="28" t="s">
        <v>1099</v>
      </c>
      <c r="D2047" s="28" t="s">
        <v>475</v>
      </c>
      <c r="E2047" s="28" t="s">
        <v>1007</v>
      </c>
      <c r="F2047" s="28" t="s">
        <v>476</v>
      </c>
      <c r="G2047" s="28" t="s">
        <v>1957</v>
      </c>
      <c r="H2047" s="28" t="s">
        <v>271</v>
      </c>
      <c r="I2047" s="28" t="s">
        <v>354</v>
      </c>
      <c r="J2047" s="28" t="s">
        <v>355</v>
      </c>
      <c r="K2047">
        <v>4901140</v>
      </c>
      <c r="L2047">
        <v>2</v>
      </c>
      <c r="M2047">
        <v>110</v>
      </c>
      <c r="N2047">
        <v>26</v>
      </c>
      <c r="O2047">
        <v>84</v>
      </c>
      <c r="P2047" t="s">
        <v>2018</v>
      </c>
      <c r="Q2047" t="s">
        <v>2018</v>
      </c>
      <c r="R2047" t="s">
        <v>2018</v>
      </c>
      <c r="S2047">
        <v>13</v>
      </c>
      <c r="T2047" t="s">
        <v>2018</v>
      </c>
      <c r="U2047" t="s">
        <v>2018</v>
      </c>
      <c r="V2047">
        <v>93</v>
      </c>
      <c r="W2047">
        <v>14</v>
      </c>
      <c r="X2047">
        <v>0</v>
      </c>
      <c r="Y2047">
        <v>29</v>
      </c>
      <c r="Z2047" t="s">
        <v>2018</v>
      </c>
    </row>
    <row r="2048" spans="1:26" x14ac:dyDescent="0.35">
      <c r="A2048" s="28" t="str">
        <f t="shared" si="31"/>
        <v>1.1 - CS CORE2022Pine View High</v>
      </c>
      <c r="B2048" s="28" t="s">
        <v>1952</v>
      </c>
      <c r="C2048" s="28" t="s">
        <v>1099</v>
      </c>
      <c r="D2048" s="28" t="s">
        <v>676</v>
      </c>
      <c r="E2048" s="28" t="s">
        <v>1040</v>
      </c>
      <c r="F2048" s="28" t="s">
        <v>677</v>
      </c>
      <c r="G2048" s="28" t="s">
        <v>304</v>
      </c>
      <c r="H2048" s="28" t="s">
        <v>271</v>
      </c>
      <c r="I2048" s="28" t="s">
        <v>354</v>
      </c>
      <c r="J2048" s="28" t="s">
        <v>355</v>
      </c>
      <c r="K2048">
        <v>4901140</v>
      </c>
      <c r="L2048">
        <v>6</v>
      </c>
      <c r="M2048">
        <v>157</v>
      </c>
      <c r="N2048">
        <v>42</v>
      </c>
      <c r="O2048">
        <v>115</v>
      </c>
      <c r="P2048" t="s">
        <v>2018</v>
      </c>
      <c r="Q2048" t="s">
        <v>2018</v>
      </c>
      <c r="R2048" t="s">
        <v>2018</v>
      </c>
      <c r="S2048">
        <v>36</v>
      </c>
      <c r="T2048" t="s">
        <v>2018</v>
      </c>
      <c r="U2048" t="s">
        <v>2018</v>
      </c>
      <c r="V2048">
        <v>104</v>
      </c>
      <c r="W2048">
        <v>13</v>
      </c>
      <c r="X2048">
        <v>0</v>
      </c>
      <c r="Y2048">
        <v>45</v>
      </c>
      <c r="Z2048">
        <v>12</v>
      </c>
    </row>
    <row r="2049" spans="1:26" x14ac:dyDescent="0.35">
      <c r="A2049" s="28" t="str">
        <f t="shared" si="31"/>
        <v>1.1 - CS CORE2022Snow Canyon High</v>
      </c>
      <c r="B2049" s="28" t="s">
        <v>1952</v>
      </c>
      <c r="C2049" s="28" t="s">
        <v>1099</v>
      </c>
      <c r="D2049" s="28" t="s">
        <v>757</v>
      </c>
      <c r="E2049" s="28" t="s">
        <v>1055</v>
      </c>
      <c r="F2049" s="28" t="s">
        <v>758</v>
      </c>
      <c r="G2049" s="28" t="s">
        <v>304</v>
      </c>
      <c r="H2049" s="28" t="s">
        <v>271</v>
      </c>
      <c r="I2049" s="28" t="s">
        <v>354</v>
      </c>
      <c r="J2049" s="28" t="s">
        <v>355</v>
      </c>
      <c r="K2049">
        <v>4901140</v>
      </c>
      <c r="L2049">
        <v>3</v>
      </c>
      <c r="M2049">
        <v>108</v>
      </c>
      <c r="N2049">
        <v>21</v>
      </c>
      <c r="O2049">
        <v>87</v>
      </c>
      <c r="P2049" t="s">
        <v>2018</v>
      </c>
      <c r="Q2049" t="s">
        <v>2018</v>
      </c>
      <c r="R2049" t="s">
        <v>2018</v>
      </c>
      <c r="S2049">
        <v>25</v>
      </c>
      <c r="T2049" t="s">
        <v>2018</v>
      </c>
      <c r="U2049" t="s">
        <v>2018</v>
      </c>
      <c r="V2049">
        <v>73</v>
      </c>
      <c r="W2049">
        <v>13</v>
      </c>
      <c r="X2049">
        <v>0</v>
      </c>
      <c r="Y2049">
        <v>34</v>
      </c>
      <c r="Z2049" t="s">
        <v>2018</v>
      </c>
    </row>
    <row r="2050" spans="1:26" x14ac:dyDescent="0.35">
      <c r="A2050" s="28" t="str">
        <f t="shared" ref="A2050:A2113" si="32">B2050&amp;C2050&amp;D2050</f>
        <v>1.1 - CS CORE2022Utah Online 7-12</v>
      </c>
      <c r="B2050" s="28" t="s">
        <v>1952</v>
      </c>
      <c r="C2050" s="28" t="s">
        <v>1099</v>
      </c>
      <c r="D2050" s="28" t="s">
        <v>872</v>
      </c>
      <c r="E2050" s="28" t="s">
        <v>1062</v>
      </c>
      <c r="F2050" s="28" t="s">
        <v>873</v>
      </c>
      <c r="G2050" s="28" t="s">
        <v>1081</v>
      </c>
      <c r="H2050" s="28" t="s">
        <v>271</v>
      </c>
      <c r="I2050" s="28" t="s">
        <v>354</v>
      </c>
      <c r="J2050" s="28" t="s">
        <v>355</v>
      </c>
      <c r="K2050">
        <v>4901140</v>
      </c>
      <c r="L2050">
        <v>3</v>
      </c>
      <c r="M2050">
        <v>110</v>
      </c>
      <c r="N2050">
        <v>28</v>
      </c>
      <c r="O2050">
        <v>82</v>
      </c>
      <c r="P2050" t="s">
        <v>2018</v>
      </c>
      <c r="Q2050" t="s">
        <v>2018</v>
      </c>
      <c r="R2050" t="s">
        <v>2018</v>
      </c>
      <c r="S2050" t="s">
        <v>2018</v>
      </c>
      <c r="T2050" t="s">
        <v>2018</v>
      </c>
      <c r="U2050" t="s">
        <v>2018</v>
      </c>
      <c r="V2050">
        <v>99</v>
      </c>
      <c r="W2050" t="s">
        <v>2018</v>
      </c>
      <c r="X2050">
        <v>0</v>
      </c>
      <c r="Y2050">
        <v>12</v>
      </c>
      <c r="Z2050" t="s">
        <v>2018</v>
      </c>
    </row>
    <row r="2051" spans="1:26" x14ac:dyDescent="0.35">
      <c r="A2051" s="28" t="str">
        <f t="shared" si="32"/>
        <v>1.1 - CS CORE2022Wayne High</v>
      </c>
      <c r="B2051" s="28" t="s">
        <v>1952</v>
      </c>
      <c r="C2051" s="28" t="s">
        <v>1099</v>
      </c>
      <c r="D2051" s="28" t="s">
        <v>905</v>
      </c>
      <c r="E2051" s="28" t="s">
        <v>988</v>
      </c>
      <c r="F2051" s="28" t="s">
        <v>906</v>
      </c>
      <c r="G2051" s="28" t="s">
        <v>401</v>
      </c>
      <c r="H2051" s="28" t="s">
        <v>271</v>
      </c>
      <c r="I2051" s="28" t="s">
        <v>907</v>
      </c>
      <c r="J2051" s="28" t="s">
        <v>908</v>
      </c>
      <c r="K2051">
        <v>4901170</v>
      </c>
      <c r="L2051">
        <v>1</v>
      </c>
      <c r="M2051">
        <v>37</v>
      </c>
      <c r="N2051">
        <v>23</v>
      </c>
      <c r="O2051">
        <v>14</v>
      </c>
      <c r="P2051" t="s">
        <v>2018</v>
      </c>
      <c r="Q2051" t="s">
        <v>2018</v>
      </c>
      <c r="R2051" t="s">
        <v>2018</v>
      </c>
      <c r="S2051" t="s">
        <v>2018</v>
      </c>
      <c r="T2051" t="s">
        <v>2018</v>
      </c>
      <c r="U2051" t="s">
        <v>2018</v>
      </c>
      <c r="V2051">
        <v>34</v>
      </c>
      <c r="W2051" t="s">
        <v>2018</v>
      </c>
      <c r="X2051">
        <v>0</v>
      </c>
      <c r="Y2051">
        <v>15</v>
      </c>
      <c r="Z2051" t="s">
        <v>2018</v>
      </c>
    </row>
    <row r="2052" spans="1:26" x14ac:dyDescent="0.35">
      <c r="A2052" s="28" t="str">
        <f t="shared" si="32"/>
        <v>1.1 - CS CORE2022Bonneville High</v>
      </c>
      <c r="B2052" s="28" t="s">
        <v>1952</v>
      </c>
      <c r="C2052" s="28" t="s">
        <v>1099</v>
      </c>
      <c r="D2052" s="28" t="s">
        <v>283</v>
      </c>
      <c r="E2052" s="28" t="s">
        <v>999</v>
      </c>
      <c r="F2052" s="28" t="s">
        <v>284</v>
      </c>
      <c r="G2052" s="28" t="s">
        <v>304</v>
      </c>
      <c r="H2052" s="28" t="s">
        <v>271</v>
      </c>
      <c r="I2052" s="28" t="s">
        <v>285</v>
      </c>
      <c r="J2052" s="28" t="s">
        <v>286</v>
      </c>
      <c r="K2052">
        <v>4901200</v>
      </c>
      <c r="L2052">
        <v>5</v>
      </c>
      <c r="M2052">
        <v>244</v>
      </c>
      <c r="N2052">
        <v>91</v>
      </c>
      <c r="O2052">
        <v>153</v>
      </c>
      <c r="P2052" t="s">
        <v>2018</v>
      </c>
      <c r="Q2052" t="s">
        <v>2018</v>
      </c>
      <c r="R2052" t="s">
        <v>2018</v>
      </c>
      <c r="S2052">
        <v>50</v>
      </c>
      <c r="T2052" t="s">
        <v>2018</v>
      </c>
      <c r="U2052" t="s">
        <v>2018</v>
      </c>
      <c r="V2052">
        <v>179</v>
      </c>
      <c r="W2052">
        <v>26</v>
      </c>
      <c r="X2052">
        <v>0</v>
      </c>
      <c r="Y2052">
        <v>87</v>
      </c>
      <c r="Z2052">
        <v>15</v>
      </c>
    </row>
    <row r="2053" spans="1:26" x14ac:dyDescent="0.35">
      <c r="A2053" s="28" t="str">
        <f t="shared" si="32"/>
        <v>1.1 - CS CORE2022Fremont High</v>
      </c>
      <c r="B2053" s="28" t="s">
        <v>1952</v>
      </c>
      <c r="C2053" s="28" t="s">
        <v>1099</v>
      </c>
      <c r="D2053" s="28" t="s">
        <v>425</v>
      </c>
      <c r="E2053" s="28" t="s">
        <v>1012</v>
      </c>
      <c r="F2053" s="28" t="s">
        <v>426</v>
      </c>
      <c r="G2053" s="28" t="s">
        <v>304</v>
      </c>
      <c r="H2053" s="28" t="s">
        <v>271</v>
      </c>
      <c r="I2053" s="28" t="s">
        <v>285</v>
      </c>
      <c r="J2053" s="28" t="s">
        <v>286</v>
      </c>
      <c r="K2053">
        <v>4901200</v>
      </c>
      <c r="L2053">
        <v>5</v>
      </c>
      <c r="M2053">
        <v>113</v>
      </c>
      <c r="N2053">
        <v>23</v>
      </c>
      <c r="O2053">
        <v>90</v>
      </c>
      <c r="P2053" t="s">
        <v>2018</v>
      </c>
      <c r="Q2053" t="s">
        <v>2018</v>
      </c>
      <c r="R2053" t="s">
        <v>2018</v>
      </c>
      <c r="S2053" t="s">
        <v>2018</v>
      </c>
      <c r="T2053" t="s">
        <v>2018</v>
      </c>
      <c r="U2053" t="s">
        <v>2018</v>
      </c>
      <c r="V2053">
        <v>103</v>
      </c>
      <c r="W2053" t="s">
        <v>2018</v>
      </c>
      <c r="X2053">
        <v>0</v>
      </c>
      <c r="Y2053">
        <v>12</v>
      </c>
      <c r="Z2053" t="s">
        <v>2018</v>
      </c>
    </row>
    <row r="2054" spans="1:26" x14ac:dyDescent="0.35">
      <c r="A2054" s="28" t="str">
        <f t="shared" si="32"/>
        <v>1.1 - CS CORE2022Orion Jr High</v>
      </c>
      <c r="B2054" s="28" t="s">
        <v>1952</v>
      </c>
      <c r="C2054" s="28" t="s">
        <v>1099</v>
      </c>
      <c r="D2054" s="28" t="s">
        <v>657</v>
      </c>
      <c r="E2054" s="28" t="s">
        <v>1005</v>
      </c>
      <c r="F2054" s="28" t="s">
        <v>658</v>
      </c>
      <c r="G2054" s="28" t="s">
        <v>291</v>
      </c>
      <c r="H2054" s="28" t="s">
        <v>401</v>
      </c>
      <c r="I2054" s="28" t="s">
        <v>285</v>
      </c>
      <c r="J2054" s="28" t="s">
        <v>286</v>
      </c>
      <c r="K2054">
        <v>4901200</v>
      </c>
      <c r="L2054">
        <v>1</v>
      </c>
      <c r="M2054" t="s">
        <v>2018</v>
      </c>
      <c r="N2054" t="s">
        <v>2018</v>
      </c>
      <c r="O2054" t="s">
        <v>2018</v>
      </c>
      <c r="P2054" t="s">
        <v>2018</v>
      </c>
      <c r="Q2054" t="s">
        <v>2018</v>
      </c>
      <c r="R2054" t="s">
        <v>2018</v>
      </c>
      <c r="S2054" t="s">
        <v>2018</v>
      </c>
      <c r="T2054" t="s">
        <v>2018</v>
      </c>
      <c r="U2054" t="s">
        <v>2018</v>
      </c>
      <c r="V2054" t="s">
        <v>2018</v>
      </c>
      <c r="W2054" t="s">
        <v>2018</v>
      </c>
      <c r="X2054">
        <v>0</v>
      </c>
      <c r="Y2054" t="s">
        <v>2018</v>
      </c>
      <c r="Z2054" t="s">
        <v>2018</v>
      </c>
    </row>
    <row r="2055" spans="1:26" x14ac:dyDescent="0.35">
      <c r="A2055" s="28" t="str">
        <f t="shared" si="32"/>
        <v>1.1 - CS CORE2022Rocky Mountain Jr High</v>
      </c>
      <c r="B2055" s="28" t="s">
        <v>1952</v>
      </c>
      <c r="C2055" s="28" t="s">
        <v>1099</v>
      </c>
      <c r="D2055" s="28" t="s">
        <v>726</v>
      </c>
      <c r="E2055" s="28" t="s">
        <v>1051</v>
      </c>
      <c r="F2055" s="28" t="s">
        <v>727</v>
      </c>
      <c r="G2055" s="28" t="s">
        <v>291</v>
      </c>
      <c r="H2055" s="28" t="s">
        <v>401</v>
      </c>
      <c r="I2055" s="28" t="s">
        <v>285</v>
      </c>
      <c r="J2055" s="28" t="s">
        <v>286</v>
      </c>
      <c r="K2055">
        <v>4901200</v>
      </c>
      <c r="L2055">
        <v>2</v>
      </c>
      <c r="M2055">
        <v>146</v>
      </c>
      <c r="N2055">
        <v>65</v>
      </c>
      <c r="O2055">
        <v>81</v>
      </c>
      <c r="P2055" t="s">
        <v>2018</v>
      </c>
      <c r="Q2055" t="s">
        <v>2018</v>
      </c>
      <c r="R2055" t="s">
        <v>2018</v>
      </c>
      <c r="S2055" t="s">
        <v>2018</v>
      </c>
      <c r="T2055" t="s">
        <v>2018</v>
      </c>
      <c r="U2055" t="s">
        <v>2018</v>
      </c>
      <c r="V2055">
        <v>134</v>
      </c>
      <c r="W2055">
        <v>12</v>
      </c>
      <c r="X2055">
        <v>0</v>
      </c>
      <c r="Y2055">
        <v>17</v>
      </c>
      <c r="Z2055" t="s">
        <v>2018</v>
      </c>
    </row>
    <row r="2056" spans="1:26" x14ac:dyDescent="0.35">
      <c r="A2056" s="28" t="str">
        <f t="shared" si="32"/>
        <v>1.1 - CS CORE2022Roy High</v>
      </c>
      <c r="B2056" s="28" t="s">
        <v>1952</v>
      </c>
      <c r="C2056" s="28" t="s">
        <v>1099</v>
      </c>
      <c r="D2056" s="28" t="s">
        <v>732</v>
      </c>
      <c r="E2056" s="28" t="s">
        <v>1000</v>
      </c>
      <c r="F2056" s="28" t="s">
        <v>733</v>
      </c>
      <c r="G2056" s="28" t="s">
        <v>304</v>
      </c>
      <c r="H2056" s="28" t="s">
        <v>271</v>
      </c>
      <c r="I2056" s="28" t="s">
        <v>285</v>
      </c>
      <c r="J2056" s="28" t="s">
        <v>286</v>
      </c>
      <c r="K2056">
        <v>4901200</v>
      </c>
      <c r="L2056">
        <v>4</v>
      </c>
      <c r="M2056">
        <v>258</v>
      </c>
      <c r="N2056">
        <v>96</v>
      </c>
      <c r="O2056">
        <v>162</v>
      </c>
      <c r="P2056" t="s">
        <v>2018</v>
      </c>
      <c r="Q2056" t="s">
        <v>2018</v>
      </c>
      <c r="R2056" t="s">
        <v>2018</v>
      </c>
      <c r="S2056">
        <v>60</v>
      </c>
      <c r="T2056" t="s">
        <v>2018</v>
      </c>
      <c r="U2056">
        <v>11</v>
      </c>
      <c r="V2056">
        <v>177</v>
      </c>
      <c r="W2056">
        <v>39</v>
      </c>
      <c r="X2056">
        <v>0</v>
      </c>
      <c r="Y2056">
        <v>96</v>
      </c>
      <c r="Z2056">
        <v>15</v>
      </c>
    </row>
    <row r="2057" spans="1:26" x14ac:dyDescent="0.35">
      <c r="A2057" s="28" t="str">
        <f t="shared" si="32"/>
        <v>1.1 - CS CORE2022Roy Jr High</v>
      </c>
      <c r="B2057" s="28" t="s">
        <v>1952</v>
      </c>
      <c r="C2057" s="28" t="s">
        <v>1099</v>
      </c>
      <c r="D2057" s="28" t="s">
        <v>734</v>
      </c>
      <c r="E2057" s="28" t="s">
        <v>989</v>
      </c>
      <c r="F2057" s="28" t="s">
        <v>735</v>
      </c>
      <c r="G2057" s="28" t="s">
        <v>291</v>
      </c>
      <c r="H2057" s="28" t="s">
        <v>401</v>
      </c>
      <c r="I2057" s="28" t="s">
        <v>285</v>
      </c>
      <c r="J2057" s="28" t="s">
        <v>286</v>
      </c>
      <c r="K2057">
        <v>4901200</v>
      </c>
      <c r="L2057">
        <v>2</v>
      </c>
      <c r="M2057">
        <v>126</v>
      </c>
      <c r="N2057">
        <v>43</v>
      </c>
      <c r="O2057">
        <v>83</v>
      </c>
      <c r="P2057" t="s">
        <v>2018</v>
      </c>
      <c r="Q2057" t="s">
        <v>2018</v>
      </c>
      <c r="R2057" t="s">
        <v>2018</v>
      </c>
      <c r="S2057">
        <v>33</v>
      </c>
      <c r="T2057" t="s">
        <v>2018</v>
      </c>
      <c r="U2057" t="s">
        <v>2018</v>
      </c>
      <c r="V2057">
        <v>82</v>
      </c>
      <c r="W2057">
        <v>14</v>
      </c>
      <c r="X2057">
        <v>0</v>
      </c>
      <c r="Y2057">
        <v>48</v>
      </c>
      <c r="Z2057" t="s">
        <v>2018</v>
      </c>
    </row>
    <row r="2058" spans="1:26" x14ac:dyDescent="0.35">
      <c r="A2058" s="28" t="str">
        <f t="shared" si="32"/>
        <v>1.1 - CS CORE2022Sand Ridge Jr High</v>
      </c>
      <c r="B2058" s="28" t="s">
        <v>1952</v>
      </c>
      <c r="C2058" s="28" t="s">
        <v>1099</v>
      </c>
      <c r="D2058" s="28" t="s">
        <v>742</v>
      </c>
      <c r="E2058" s="28" t="s">
        <v>1011</v>
      </c>
      <c r="F2058" s="28" t="s">
        <v>743</v>
      </c>
      <c r="G2058" s="28" t="s">
        <v>291</v>
      </c>
      <c r="H2058" s="28" t="s">
        <v>401</v>
      </c>
      <c r="I2058" s="28" t="s">
        <v>285</v>
      </c>
      <c r="J2058" s="28" t="s">
        <v>286</v>
      </c>
      <c r="K2058">
        <v>4901200</v>
      </c>
      <c r="L2058">
        <v>2</v>
      </c>
      <c r="M2058">
        <v>136</v>
      </c>
      <c r="N2058">
        <v>53</v>
      </c>
      <c r="O2058">
        <v>83</v>
      </c>
      <c r="P2058" t="s">
        <v>2018</v>
      </c>
      <c r="Q2058" t="s">
        <v>2018</v>
      </c>
      <c r="R2058" t="s">
        <v>2018</v>
      </c>
      <c r="S2058">
        <v>29</v>
      </c>
      <c r="T2058" t="s">
        <v>2018</v>
      </c>
      <c r="U2058" t="s">
        <v>2018</v>
      </c>
      <c r="V2058">
        <v>94</v>
      </c>
      <c r="W2058">
        <v>15</v>
      </c>
      <c r="X2058">
        <v>0</v>
      </c>
      <c r="Y2058">
        <v>53</v>
      </c>
      <c r="Z2058" t="s">
        <v>2018</v>
      </c>
    </row>
    <row r="2059" spans="1:26" x14ac:dyDescent="0.35">
      <c r="A2059" s="28" t="str">
        <f t="shared" si="32"/>
        <v>1.1 - CS CORE2022Snowcrest Jr High</v>
      </c>
      <c r="B2059" s="28" t="s">
        <v>1952</v>
      </c>
      <c r="C2059" s="28" t="s">
        <v>1099</v>
      </c>
      <c r="D2059" s="28" t="s">
        <v>761</v>
      </c>
      <c r="E2059" s="28" t="s">
        <v>1021</v>
      </c>
      <c r="F2059" s="28" t="s">
        <v>762</v>
      </c>
      <c r="G2059" s="28" t="s">
        <v>291</v>
      </c>
      <c r="H2059" s="28" t="s">
        <v>401</v>
      </c>
      <c r="I2059" s="28" t="s">
        <v>285</v>
      </c>
      <c r="J2059" s="28" t="s">
        <v>286</v>
      </c>
      <c r="K2059">
        <v>4901200</v>
      </c>
      <c r="L2059">
        <v>1</v>
      </c>
      <c r="M2059">
        <v>57</v>
      </c>
      <c r="N2059">
        <v>28</v>
      </c>
      <c r="O2059">
        <v>29</v>
      </c>
      <c r="P2059" t="s">
        <v>2018</v>
      </c>
      <c r="Q2059" t="s">
        <v>2018</v>
      </c>
      <c r="R2059" t="s">
        <v>2018</v>
      </c>
      <c r="S2059" t="s">
        <v>2018</v>
      </c>
      <c r="T2059" t="s">
        <v>2018</v>
      </c>
      <c r="U2059" t="s">
        <v>2018</v>
      </c>
      <c r="V2059">
        <v>51</v>
      </c>
      <c r="W2059" t="s">
        <v>2018</v>
      </c>
      <c r="X2059">
        <v>0</v>
      </c>
      <c r="Y2059" t="s">
        <v>2018</v>
      </c>
      <c r="Z2059" t="s">
        <v>2018</v>
      </c>
    </row>
    <row r="2060" spans="1:26" x14ac:dyDescent="0.35">
      <c r="A2060" s="28" t="str">
        <f t="shared" si="32"/>
        <v>1.1 - CS CORE2022South Ogden Jr High</v>
      </c>
      <c r="B2060" s="28" t="s">
        <v>1952</v>
      </c>
      <c r="C2060" s="28" t="s">
        <v>1099</v>
      </c>
      <c r="D2060" s="28" t="s">
        <v>769</v>
      </c>
      <c r="E2060" s="28" t="s">
        <v>1001</v>
      </c>
      <c r="F2060" s="28" t="s">
        <v>770</v>
      </c>
      <c r="G2060" s="28" t="s">
        <v>291</v>
      </c>
      <c r="H2060" s="28" t="s">
        <v>401</v>
      </c>
      <c r="I2060" s="28" t="s">
        <v>285</v>
      </c>
      <c r="J2060" s="28" t="s">
        <v>286</v>
      </c>
      <c r="K2060">
        <v>4901200</v>
      </c>
      <c r="L2060">
        <v>1</v>
      </c>
      <c r="M2060" t="s">
        <v>2018</v>
      </c>
      <c r="N2060" t="s">
        <v>2018</v>
      </c>
      <c r="O2060" t="s">
        <v>2018</v>
      </c>
      <c r="P2060" t="s">
        <v>2018</v>
      </c>
      <c r="Q2060" t="s">
        <v>2018</v>
      </c>
      <c r="R2060" t="s">
        <v>2018</v>
      </c>
      <c r="S2060" t="s">
        <v>2018</v>
      </c>
      <c r="T2060" t="s">
        <v>2018</v>
      </c>
      <c r="U2060" t="s">
        <v>2018</v>
      </c>
      <c r="V2060" t="s">
        <v>2018</v>
      </c>
      <c r="W2060" t="s">
        <v>2018</v>
      </c>
      <c r="X2060">
        <v>0</v>
      </c>
      <c r="Y2060" t="s">
        <v>2018</v>
      </c>
      <c r="Z2060" t="s">
        <v>2018</v>
      </c>
    </row>
    <row r="2061" spans="1:26" x14ac:dyDescent="0.35">
      <c r="A2061" s="28" t="str">
        <f t="shared" si="32"/>
        <v>1.1 - CS CORE2022T.H. Bell Jr High</v>
      </c>
      <c r="B2061" s="28" t="s">
        <v>1952</v>
      </c>
      <c r="C2061" s="28" t="s">
        <v>1099</v>
      </c>
      <c r="D2061" s="28" t="s">
        <v>822</v>
      </c>
      <c r="E2061" s="28" t="s">
        <v>1037</v>
      </c>
      <c r="F2061" s="28" t="s">
        <v>823</v>
      </c>
      <c r="G2061" s="28" t="s">
        <v>291</v>
      </c>
      <c r="H2061" s="28" t="s">
        <v>401</v>
      </c>
      <c r="I2061" s="28" t="s">
        <v>285</v>
      </c>
      <c r="J2061" s="28" t="s">
        <v>286</v>
      </c>
      <c r="K2061">
        <v>4901200</v>
      </c>
      <c r="L2061">
        <v>1</v>
      </c>
      <c r="M2061">
        <v>115</v>
      </c>
      <c r="N2061">
        <v>44</v>
      </c>
      <c r="O2061">
        <v>71</v>
      </c>
      <c r="P2061" t="s">
        <v>2018</v>
      </c>
      <c r="Q2061" t="s">
        <v>2018</v>
      </c>
      <c r="R2061" t="s">
        <v>2018</v>
      </c>
      <c r="S2061">
        <v>34</v>
      </c>
      <c r="T2061" t="s">
        <v>2018</v>
      </c>
      <c r="U2061" t="s">
        <v>2018</v>
      </c>
      <c r="V2061">
        <v>72</v>
      </c>
      <c r="W2061">
        <v>14</v>
      </c>
      <c r="X2061">
        <v>0</v>
      </c>
      <c r="Y2061">
        <v>58</v>
      </c>
      <c r="Z2061" t="s">
        <v>2018</v>
      </c>
    </row>
    <row r="2062" spans="1:26" x14ac:dyDescent="0.35">
      <c r="A2062" s="28" t="str">
        <f t="shared" si="32"/>
        <v>1.1 - CS CORE2022Wahlquist Jr High</v>
      </c>
      <c r="B2062" s="28" t="s">
        <v>1952</v>
      </c>
      <c r="C2062" s="28" t="s">
        <v>1099</v>
      </c>
      <c r="D2062" s="28" t="s">
        <v>894</v>
      </c>
      <c r="E2062" s="28" t="s">
        <v>1048</v>
      </c>
      <c r="F2062" s="28" t="s">
        <v>895</v>
      </c>
      <c r="G2062" s="28" t="s">
        <v>291</v>
      </c>
      <c r="H2062" s="28" t="s">
        <v>401</v>
      </c>
      <c r="I2062" s="28" t="s">
        <v>285</v>
      </c>
      <c r="J2062" s="28" t="s">
        <v>286</v>
      </c>
      <c r="K2062">
        <v>4901200</v>
      </c>
      <c r="L2062">
        <v>1</v>
      </c>
      <c r="M2062" t="s">
        <v>2018</v>
      </c>
      <c r="N2062" t="s">
        <v>2018</v>
      </c>
      <c r="O2062" t="s">
        <v>2018</v>
      </c>
      <c r="P2062" t="s">
        <v>2018</v>
      </c>
      <c r="Q2062" t="s">
        <v>2018</v>
      </c>
      <c r="R2062" t="s">
        <v>2018</v>
      </c>
      <c r="S2062" t="s">
        <v>2018</v>
      </c>
      <c r="T2062" t="s">
        <v>2018</v>
      </c>
      <c r="U2062" t="s">
        <v>2018</v>
      </c>
      <c r="V2062" t="s">
        <v>2018</v>
      </c>
      <c r="W2062" t="s">
        <v>2018</v>
      </c>
      <c r="X2062">
        <v>0</v>
      </c>
      <c r="Y2062" t="s">
        <v>2018</v>
      </c>
      <c r="Z2062" t="s">
        <v>2018</v>
      </c>
    </row>
    <row r="2063" spans="1:26" x14ac:dyDescent="0.35">
      <c r="A2063" s="28" t="str">
        <f t="shared" si="32"/>
        <v>1.1 - CS CORE2022Weber High</v>
      </c>
      <c r="B2063" s="28" t="s">
        <v>1952</v>
      </c>
      <c r="C2063" s="28" t="s">
        <v>1099</v>
      </c>
      <c r="D2063" s="28" t="s">
        <v>910</v>
      </c>
      <c r="E2063" s="28" t="s">
        <v>988</v>
      </c>
      <c r="F2063" s="28" t="s">
        <v>911</v>
      </c>
      <c r="G2063" s="28" t="s">
        <v>304</v>
      </c>
      <c r="H2063" s="28" t="s">
        <v>271</v>
      </c>
      <c r="I2063" s="28" t="s">
        <v>285</v>
      </c>
      <c r="J2063" s="28" t="s">
        <v>286</v>
      </c>
      <c r="K2063">
        <v>4901200</v>
      </c>
      <c r="L2063">
        <v>5</v>
      </c>
      <c r="M2063">
        <v>228</v>
      </c>
      <c r="N2063">
        <v>52</v>
      </c>
      <c r="O2063">
        <v>176</v>
      </c>
      <c r="P2063" t="s">
        <v>2018</v>
      </c>
      <c r="Q2063" t="s">
        <v>2018</v>
      </c>
      <c r="R2063" t="s">
        <v>2018</v>
      </c>
      <c r="S2063">
        <v>24</v>
      </c>
      <c r="T2063" t="s">
        <v>2018</v>
      </c>
      <c r="U2063" t="s">
        <v>2018</v>
      </c>
      <c r="V2063">
        <v>189</v>
      </c>
      <c r="W2063">
        <v>13</v>
      </c>
      <c r="X2063">
        <v>0</v>
      </c>
      <c r="Y2063">
        <v>40</v>
      </c>
      <c r="Z2063" t="s">
        <v>2018</v>
      </c>
    </row>
    <row r="2064" spans="1:26" x14ac:dyDescent="0.35">
      <c r="A2064" s="28" t="str">
        <f t="shared" si="32"/>
        <v>1.1 - CS CORE2022Weber Innovation High School</v>
      </c>
      <c r="B2064" s="28" t="s">
        <v>1952</v>
      </c>
      <c r="C2064" s="28" t="s">
        <v>1099</v>
      </c>
      <c r="D2064" s="28" t="s">
        <v>912</v>
      </c>
      <c r="E2064" s="28" t="s">
        <v>1055</v>
      </c>
      <c r="F2064" s="28" t="s">
        <v>913</v>
      </c>
      <c r="G2064" s="28" t="s">
        <v>401</v>
      </c>
      <c r="H2064" s="28" t="s">
        <v>271</v>
      </c>
      <c r="I2064" s="28" t="s">
        <v>285</v>
      </c>
      <c r="J2064" s="28" t="s">
        <v>286</v>
      </c>
      <c r="K2064">
        <v>4901200</v>
      </c>
      <c r="L2064">
        <v>8</v>
      </c>
      <c r="M2064">
        <v>167</v>
      </c>
      <c r="N2064">
        <v>66</v>
      </c>
      <c r="O2064">
        <v>101</v>
      </c>
      <c r="P2064" t="s">
        <v>2018</v>
      </c>
      <c r="Q2064" t="s">
        <v>2018</v>
      </c>
      <c r="R2064" t="s">
        <v>2018</v>
      </c>
      <c r="S2064">
        <v>13</v>
      </c>
      <c r="T2064" t="s">
        <v>2018</v>
      </c>
      <c r="U2064" t="s">
        <v>2018</v>
      </c>
      <c r="V2064">
        <v>143</v>
      </c>
      <c r="W2064" t="s">
        <v>2018</v>
      </c>
      <c r="X2064">
        <v>0</v>
      </c>
      <c r="Y2064">
        <v>39</v>
      </c>
      <c r="Z2064" t="s">
        <v>2018</v>
      </c>
    </row>
    <row r="2065" spans="1:26" x14ac:dyDescent="0.35">
      <c r="A2065" s="28" t="str">
        <f t="shared" si="32"/>
        <v>1 - TOTAL2020Academy for Math Engineering &amp; Science</v>
      </c>
      <c r="B2065" s="28" t="s">
        <v>1951</v>
      </c>
      <c r="C2065" s="28" t="s">
        <v>985</v>
      </c>
      <c r="D2065" s="28" t="s">
        <v>210</v>
      </c>
      <c r="E2065" s="28" t="s">
        <v>986</v>
      </c>
      <c r="F2065" s="28" t="s">
        <v>211</v>
      </c>
      <c r="G2065" s="28" t="s">
        <v>401</v>
      </c>
      <c r="H2065" s="28" t="s">
        <v>271</v>
      </c>
      <c r="I2065" s="28" t="s">
        <v>210</v>
      </c>
      <c r="J2065" s="28" t="s">
        <v>212</v>
      </c>
      <c r="K2065">
        <v>4900017</v>
      </c>
      <c r="L2065">
        <v>8</v>
      </c>
      <c r="M2065">
        <v>363</v>
      </c>
      <c r="N2065">
        <v>125</v>
      </c>
      <c r="O2065">
        <v>238</v>
      </c>
      <c r="P2065" t="s">
        <v>2018</v>
      </c>
      <c r="Q2065">
        <v>39</v>
      </c>
      <c r="R2065">
        <v>14</v>
      </c>
      <c r="S2065">
        <v>52</v>
      </c>
      <c r="T2065">
        <v>27</v>
      </c>
      <c r="U2065">
        <v>17</v>
      </c>
      <c r="V2065">
        <v>209</v>
      </c>
      <c r="W2065">
        <v>23</v>
      </c>
      <c r="X2065">
        <v>0</v>
      </c>
      <c r="Y2065">
        <v>64</v>
      </c>
      <c r="Z2065">
        <v>10</v>
      </c>
    </row>
    <row r="2066" spans="1:26" x14ac:dyDescent="0.35">
      <c r="A2066" s="28" t="str">
        <f t="shared" si="32"/>
        <v>1 - TOTAL2020American Fork High</v>
      </c>
      <c r="B2066" s="28" t="s">
        <v>1951</v>
      </c>
      <c r="C2066" s="28" t="s">
        <v>985</v>
      </c>
      <c r="D2066" s="28" t="s">
        <v>228</v>
      </c>
      <c r="E2066" s="28" t="s">
        <v>988</v>
      </c>
      <c r="F2066" s="28" t="s">
        <v>229</v>
      </c>
      <c r="G2066" s="28" t="s">
        <v>304</v>
      </c>
      <c r="H2066" s="28" t="s">
        <v>271</v>
      </c>
      <c r="I2066" s="28" t="s">
        <v>196</v>
      </c>
      <c r="J2066" s="28" t="s">
        <v>197</v>
      </c>
      <c r="K2066">
        <v>4900030</v>
      </c>
      <c r="L2066">
        <v>17</v>
      </c>
      <c r="M2066">
        <v>856</v>
      </c>
      <c r="N2066">
        <v>229</v>
      </c>
      <c r="O2066">
        <v>627</v>
      </c>
      <c r="P2066" t="s">
        <v>2018</v>
      </c>
      <c r="Q2066">
        <v>14</v>
      </c>
      <c r="R2066" t="s">
        <v>2018</v>
      </c>
      <c r="S2066">
        <v>86</v>
      </c>
      <c r="T2066" t="s">
        <v>2018</v>
      </c>
      <c r="U2066">
        <v>22</v>
      </c>
      <c r="V2066">
        <v>726</v>
      </c>
      <c r="W2066">
        <v>49</v>
      </c>
      <c r="X2066">
        <v>0</v>
      </c>
      <c r="Y2066">
        <v>132</v>
      </c>
      <c r="Z2066">
        <v>17</v>
      </c>
    </row>
    <row r="2067" spans="1:26" x14ac:dyDescent="0.35">
      <c r="A2067" s="28" t="str">
        <f t="shared" si="32"/>
        <v>1 - TOTAL2020American Fork Jr High</v>
      </c>
      <c r="B2067" s="28" t="s">
        <v>1951</v>
      </c>
      <c r="C2067" s="28" t="s">
        <v>985</v>
      </c>
      <c r="D2067" s="28" t="s">
        <v>230</v>
      </c>
      <c r="E2067" s="28" t="s">
        <v>989</v>
      </c>
      <c r="F2067" s="28" t="s">
        <v>231</v>
      </c>
      <c r="G2067" s="28" t="s">
        <v>291</v>
      </c>
      <c r="H2067" s="28" t="s">
        <v>401</v>
      </c>
      <c r="I2067" s="28" t="s">
        <v>196</v>
      </c>
      <c r="J2067" s="28" t="s">
        <v>197</v>
      </c>
      <c r="K2067">
        <v>4900030</v>
      </c>
      <c r="L2067">
        <v>2</v>
      </c>
      <c r="M2067">
        <v>252</v>
      </c>
      <c r="N2067">
        <v>90</v>
      </c>
      <c r="O2067">
        <v>162</v>
      </c>
      <c r="P2067" t="s">
        <v>2018</v>
      </c>
      <c r="Q2067" t="s">
        <v>2018</v>
      </c>
      <c r="R2067" t="s">
        <v>2018</v>
      </c>
      <c r="S2067">
        <v>20</v>
      </c>
      <c r="T2067" t="s">
        <v>2018</v>
      </c>
      <c r="U2067">
        <v>11</v>
      </c>
      <c r="V2067">
        <v>215</v>
      </c>
      <c r="W2067" t="s">
        <v>2018</v>
      </c>
      <c r="X2067">
        <v>0</v>
      </c>
      <c r="Y2067">
        <v>46</v>
      </c>
      <c r="Z2067" t="s">
        <v>2018</v>
      </c>
    </row>
    <row r="2068" spans="1:26" x14ac:dyDescent="0.35">
      <c r="A2068" s="28" t="str">
        <f t="shared" si="32"/>
        <v>1 - TOTAL2020Canyon View Jr High</v>
      </c>
      <c r="B2068" s="28" t="s">
        <v>1951</v>
      </c>
      <c r="C2068" s="28" t="s">
        <v>985</v>
      </c>
      <c r="D2068" s="28" t="s">
        <v>316</v>
      </c>
      <c r="E2068" s="28" t="s">
        <v>1005</v>
      </c>
      <c r="F2068" s="28" t="s">
        <v>317</v>
      </c>
      <c r="G2068" s="28" t="s">
        <v>291</v>
      </c>
      <c r="H2068" s="28" t="s">
        <v>401</v>
      </c>
      <c r="I2068" s="28" t="s">
        <v>196</v>
      </c>
      <c r="J2068" s="28" t="s">
        <v>197</v>
      </c>
      <c r="K2068">
        <v>4900030</v>
      </c>
      <c r="L2068">
        <v>2</v>
      </c>
      <c r="M2068">
        <v>114</v>
      </c>
      <c r="N2068">
        <v>20</v>
      </c>
      <c r="O2068">
        <v>94</v>
      </c>
      <c r="P2068" t="s">
        <v>2018</v>
      </c>
      <c r="Q2068" t="s">
        <v>2018</v>
      </c>
      <c r="R2068" t="s">
        <v>2018</v>
      </c>
      <c r="S2068">
        <v>31</v>
      </c>
      <c r="T2068" t="s">
        <v>2018</v>
      </c>
      <c r="U2068" t="s">
        <v>2018</v>
      </c>
      <c r="V2068">
        <v>71</v>
      </c>
      <c r="W2068" t="s">
        <v>2018</v>
      </c>
      <c r="X2068">
        <v>0</v>
      </c>
      <c r="Y2068">
        <v>44</v>
      </c>
      <c r="Z2068" t="s">
        <v>2018</v>
      </c>
    </row>
    <row r="2069" spans="1:26" x14ac:dyDescent="0.35">
      <c r="A2069" s="28" t="str">
        <f t="shared" si="32"/>
        <v>1 - TOTAL2020Cedar Valley High</v>
      </c>
      <c r="B2069" s="28" t="s">
        <v>1951</v>
      </c>
      <c r="C2069" s="28" t="s">
        <v>985</v>
      </c>
      <c r="D2069" s="28" t="s">
        <v>330</v>
      </c>
      <c r="E2069" s="28" t="s">
        <v>1009</v>
      </c>
      <c r="F2069" s="28" t="s">
        <v>331</v>
      </c>
      <c r="G2069" s="28" t="s">
        <v>291</v>
      </c>
      <c r="H2069" s="28" t="s">
        <v>271</v>
      </c>
      <c r="I2069" s="28" t="s">
        <v>196</v>
      </c>
      <c r="J2069" s="28" t="s">
        <v>197</v>
      </c>
      <c r="K2069">
        <v>4900030</v>
      </c>
      <c r="L2069">
        <v>8</v>
      </c>
      <c r="M2069">
        <v>581</v>
      </c>
      <c r="N2069">
        <v>167</v>
      </c>
      <c r="O2069">
        <v>414</v>
      </c>
      <c r="P2069" t="s">
        <v>2018</v>
      </c>
      <c r="Q2069" t="s">
        <v>2018</v>
      </c>
      <c r="R2069" t="s">
        <v>2018</v>
      </c>
      <c r="S2069">
        <v>67</v>
      </c>
      <c r="T2069" t="s">
        <v>2018</v>
      </c>
      <c r="U2069">
        <v>24</v>
      </c>
      <c r="V2069">
        <v>473</v>
      </c>
      <c r="W2069">
        <v>54</v>
      </c>
      <c r="X2069">
        <v>0</v>
      </c>
      <c r="Y2069">
        <v>137</v>
      </c>
      <c r="Z2069">
        <v>11</v>
      </c>
    </row>
    <row r="2070" spans="1:26" x14ac:dyDescent="0.35">
      <c r="A2070" s="28" t="str">
        <f t="shared" si="32"/>
        <v>1 - TOTAL2020Lake Mountain Middle</v>
      </c>
      <c r="B2070" s="28" t="s">
        <v>1951</v>
      </c>
      <c r="C2070" s="28" t="s">
        <v>985</v>
      </c>
      <c r="D2070" s="28" t="s">
        <v>519</v>
      </c>
      <c r="E2070" s="28" t="s">
        <v>1039</v>
      </c>
      <c r="F2070" s="28" t="s">
        <v>520</v>
      </c>
      <c r="G2070" s="28" t="s">
        <v>291</v>
      </c>
      <c r="H2070" s="28" t="s">
        <v>401</v>
      </c>
      <c r="I2070" s="28" t="s">
        <v>196</v>
      </c>
      <c r="J2070" s="28" t="s">
        <v>197</v>
      </c>
      <c r="K2070">
        <v>4900030</v>
      </c>
      <c r="L2070">
        <v>2</v>
      </c>
      <c r="M2070">
        <v>181</v>
      </c>
      <c r="N2070">
        <v>45</v>
      </c>
      <c r="O2070">
        <v>136</v>
      </c>
      <c r="P2070" t="s">
        <v>2018</v>
      </c>
      <c r="Q2070" t="s">
        <v>2018</v>
      </c>
      <c r="R2070" t="s">
        <v>2018</v>
      </c>
      <c r="S2070">
        <v>12</v>
      </c>
      <c r="T2070" t="s">
        <v>2018</v>
      </c>
      <c r="U2070">
        <v>10</v>
      </c>
      <c r="V2070">
        <v>158</v>
      </c>
      <c r="W2070">
        <v>16</v>
      </c>
      <c r="X2070">
        <v>0</v>
      </c>
      <c r="Y2070">
        <v>17</v>
      </c>
      <c r="Z2070" t="s">
        <v>2018</v>
      </c>
    </row>
    <row r="2071" spans="1:26" x14ac:dyDescent="0.35">
      <c r="A2071" s="28" t="str">
        <f t="shared" si="32"/>
        <v>1 - TOTAL2020Lakeridge Jr High</v>
      </c>
      <c r="B2071" s="28" t="s">
        <v>1951</v>
      </c>
      <c r="C2071" s="28" t="s">
        <v>985</v>
      </c>
      <c r="D2071" s="28" t="s">
        <v>521</v>
      </c>
      <c r="E2071" s="28" t="s">
        <v>1011</v>
      </c>
      <c r="F2071" s="28" t="s">
        <v>522</v>
      </c>
      <c r="G2071" s="28" t="s">
        <v>291</v>
      </c>
      <c r="H2071" s="28" t="s">
        <v>401</v>
      </c>
      <c r="I2071" s="28" t="s">
        <v>196</v>
      </c>
      <c r="J2071" s="28" t="s">
        <v>197</v>
      </c>
      <c r="K2071">
        <v>4900030</v>
      </c>
      <c r="L2071">
        <v>3</v>
      </c>
      <c r="M2071">
        <v>215</v>
      </c>
      <c r="N2071">
        <v>63</v>
      </c>
      <c r="O2071">
        <v>152</v>
      </c>
      <c r="P2071" t="s">
        <v>2018</v>
      </c>
      <c r="Q2071" t="s">
        <v>2018</v>
      </c>
      <c r="R2071" t="s">
        <v>2018</v>
      </c>
      <c r="S2071">
        <v>89</v>
      </c>
      <c r="T2071" t="s">
        <v>2018</v>
      </c>
      <c r="U2071">
        <v>11</v>
      </c>
      <c r="V2071">
        <v>108</v>
      </c>
      <c r="W2071">
        <v>18</v>
      </c>
      <c r="X2071">
        <v>0</v>
      </c>
      <c r="Y2071">
        <v>98</v>
      </c>
      <c r="Z2071">
        <v>28</v>
      </c>
    </row>
    <row r="2072" spans="1:26" x14ac:dyDescent="0.35">
      <c r="A2072" s="28" t="str">
        <f t="shared" si="32"/>
        <v>1 - TOTAL2020Lehi High</v>
      </c>
      <c r="B2072" s="28" t="s">
        <v>1951</v>
      </c>
      <c r="C2072" s="28" t="s">
        <v>985</v>
      </c>
      <c r="D2072" s="28" t="s">
        <v>533</v>
      </c>
      <c r="E2072" s="28" t="s">
        <v>1000</v>
      </c>
      <c r="F2072" s="28" t="s">
        <v>534</v>
      </c>
      <c r="G2072" s="28" t="s">
        <v>304</v>
      </c>
      <c r="H2072" s="28" t="s">
        <v>271</v>
      </c>
      <c r="I2072" s="28" t="s">
        <v>196</v>
      </c>
      <c r="J2072" s="28" t="s">
        <v>197</v>
      </c>
      <c r="K2072">
        <v>4900030</v>
      </c>
      <c r="L2072">
        <v>6</v>
      </c>
      <c r="M2072">
        <v>197</v>
      </c>
      <c r="N2072">
        <v>31</v>
      </c>
      <c r="O2072">
        <v>166</v>
      </c>
      <c r="P2072" t="s">
        <v>2018</v>
      </c>
      <c r="Q2072" t="s">
        <v>2018</v>
      </c>
      <c r="R2072" t="s">
        <v>2018</v>
      </c>
      <c r="S2072">
        <v>22</v>
      </c>
      <c r="T2072" t="s">
        <v>2018</v>
      </c>
      <c r="U2072" t="s">
        <v>2018</v>
      </c>
      <c r="V2072">
        <v>163</v>
      </c>
      <c r="W2072">
        <v>10</v>
      </c>
      <c r="X2072">
        <v>0</v>
      </c>
      <c r="Y2072">
        <v>19</v>
      </c>
      <c r="Z2072" t="s">
        <v>2018</v>
      </c>
    </row>
    <row r="2073" spans="1:26" x14ac:dyDescent="0.35">
      <c r="A2073" s="28" t="str">
        <f t="shared" si="32"/>
        <v>1 - TOTAL2020Lone Peak High</v>
      </c>
      <c r="B2073" s="28" t="s">
        <v>1951</v>
      </c>
      <c r="C2073" s="28" t="s">
        <v>985</v>
      </c>
      <c r="D2073" s="28" t="s">
        <v>544</v>
      </c>
      <c r="E2073" s="28" t="s">
        <v>1022</v>
      </c>
      <c r="F2073" s="28" t="s">
        <v>545</v>
      </c>
      <c r="G2073" s="28" t="s">
        <v>304</v>
      </c>
      <c r="H2073" s="28" t="s">
        <v>271</v>
      </c>
      <c r="I2073" s="28" t="s">
        <v>196</v>
      </c>
      <c r="J2073" s="28" t="s">
        <v>197</v>
      </c>
      <c r="K2073">
        <v>4900030</v>
      </c>
      <c r="L2073">
        <v>11</v>
      </c>
      <c r="M2073">
        <v>507</v>
      </c>
      <c r="N2073">
        <v>73</v>
      </c>
      <c r="O2073">
        <v>434</v>
      </c>
      <c r="P2073" t="s">
        <v>2018</v>
      </c>
      <c r="Q2073" t="s">
        <v>2018</v>
      </c>
      <c r="R2073" t="s">
        <v>2018</v>
      </c>
      <c r="S2073">
        <v>36</v>
      </c>
      <c r="T2073" t="s">
        <v>2018</v>
      </c>
      <c r="U2073">
        <v>10</v>
      </c>
      <c r="V2073">
        <v>447</v>
      </c>
      <c r="W2073">
        <v>37</v>
      </c>
      <c r="X2073">
        <v>0</v>
      </c>
      <c r="Y2073">
        <v>47</v>
      </c>
      <c r="Z2073" t="s">
        <v>2018</v>
      </c>
    </row>
    <row r="2074" spans="1:26" x14ac:dyDescent="0.35">
      <c r="A2074" s="28" t="str">
        <f t="shared" si="32"/>
        <v>1 - TOTAL2020Mountain Ridge Jr High</v>
      </c>
      <c r="B2074" s="28" t="s">
        <v>1951</v>
      </c>
      <c r="C2074" s="28" t="s">
        <v>985</v>
      </c>
      <c r="D2074" s="28" t="s">
        <v>589</v>
      </c>
      <c r="E2074" s="28" t="s">
        <v>1037</v>
      </c>
      <c r="F2074" s="28" t="s">
        <v>590</v>
      </c>
      <c r="G2074" s="28" t="s">
        <v>291</v>
      </c>
      <c r="H2074" s="28" t="s">
        <v>401</v>
      </c>
      <c r="I2074" s="28" t="s">
        <v>196</v>
      </c>
      <c r="J2074" s="28" t="s">
        <v>197</v>
      </c>
      <c r="K2074">
        <v>4900030</v>
      </c>
      <c r="L2074">
        <v>2</v>
      </c>
      <c r="M2074">
        <v>231</v>
      </c>
      <c r="N2074">
        <v>90</v>
      </c>
      <c r="O2074">
        <v>141</v>
      </c>
      <c r="P2074" t="s">
        <v>2018</v>
      </c>
      <c r="Q2074" t="s">
        <v>2018</v>
      </c>
      <c r="R2074" t="s">
        <v>2018</v>
      </c>
      <c r="S2074">
        <v>17</v>
      </c>
      <c r="T2074" t="s">
        <v>2018</v>
      </c>
      <c r="U2074" t="s">
        <v>2018</v>
      </c>
      <c r="V2074">
        <v>198</v>
      </c>
      <c r="W2074">
        <v>12</v>
      </c>
      <c r="X2074">
        <v>0</v>
      </c>
      <c r="Y2074">
        <v>21</v>
      </c>
      <c r="Z2074" t="s">
        <v>2018</v>
      </c>
    </row>
    <row r="2075" spans="1:26" x14ac:dyDescent="0.35">
      <c r="A2075" s="28" t="str">
        <f t="shared" si="32"/>
        <v>1 - TOTAL2020Mountain View High</v>
      </c>
      <c r="B2075" s="28" t="s">
        <v>1951</v>
      </c>
      <c r="C2075" s="28" t="s">
        <v>985</v>
      </c>
      <c r="D2075" s="28" t="s">
        <v>591</v>
      </c>
      <c r="E2075" s="28" t="s">
        <v>1014</v>
      </c>
      <c r="F2075" s="28" t="s">
        <v>592</v>
      </c>
      <c r="G2075" s="28" t="s">
        <v>304</v>
      </c>
      <c r="H2075" s="28" t="s">
        <v>271</v>
      </c>
      <c r="I2075" s="28" t="s">
        <v>196</v>
      </c>
      <c r="J2075" s="28" t="s">
        <v>197</v>
      </c>
      <c r="K2075">
        <v>4900030</v>
      </c>
      <c r="L2075">
        <v>7</v>
      </c>
      <c r="M2075">
        <v>240</v>
      </c>
      <c r="N2075">
        <v>44</v>
      </c>
      <c r="O2075">
        <v>196</v>
      </c>
      <c r="P2075" t="s">
        <v>2018</v>
      </c>
      <c r="Q2075" t="s">
        <v>2018</v>
      </c>
      <c r="R2075" t="s">
        <v>2018</v>
      </c>
      <c r="S2075">
        <v>90</v>
      </c>
      <c r="T2075" t="s">
        <v>2018</v>
      </c>
      <c r="U2075" t="s">
        <v>2018</v>
      </c>
      <c r="V2075">
        <v>138</v>
      </c>
      <c r="W2075">
        <v>23</v>
      </c>
      <c r="X2075">
        <v>0</v>
      </c>
      <c r="Y2075">
        <v>93</v>
      </c>
      <c r="Z2075">
        <v>23</v>
      </c>
    </row>
    <row r="2076" spans="1:26" x14ac:dyDescent="0.35">
      <c r="A2076" s="28" t="str">
        <f t="shared" si="32"/>
        <v>1 - TOTAL2020Oak Canyon Jr High</v>
      </c>
      <c r="B2076" s="28" t="s">
        <v>1951</v>
      </c>
      <c r="C2076" s="28" t="s">
        <v>985</v>
      </c>
      <c r="D2076" s="28" t="s">
        <v>639</v>
      </c>
      <c r="E2076" s="28" t="s">
        <v>1021</v>
      </c>
      <c r="F2076" s="28" t="s">
        <v>640</v>
      </c>
      <c r="G2076" s="28" t="s">
        <v>291</v>
      </c>
      <c r="H2076" s="28" t="s">
        <v>304</v>
      </c>
      <c r="I2076" s="28" t="s">
        <v>196</v>
      </c>
      <c r="J2076" s="28" t="s">
        <v>197</v>
      </c>
      <c r="K2076">
        <v>4900030</v>
      </c>
      <c r="L2076">
        <v>2</v>
      </c>
      <c r="M2076">
        <v>94</v>
      </c>
      <c r="N2076">
        <v>33</v>
      </c>
      <c r="O2076">
        <v>61</v>
      </c>
      <c r="P2076" t="s">
        <v>2018</v>
      </c>
      <c r="Q2076" t="s">
        <v>2018</v>
      </c>
      <c r="R2076" t="s">
        <v>2018</v>
      </c>
      <c r="S2076" t="s">
        <v>2018</v>
      </c>
      <c r="T2076" t="s">
        <v>2018</v>
      </c>
      <c r="U2076" t="s">
        <v>2018</v>
      </c>
      <c r="V2076">
        <v>76</v>
      </c>
      <c r="W2076" t="s">
        <v>2018</v>
      </c>
      <c r="X2076">
        <v>0</v>
      </c>
      <c r="Y2076">
        <v>15</v>
      </c>
      <c r="Z2076" t="s">
        <v>2018</v>
      </c>
    </row>
    <row r="2077" spans="1:26" x14ac:dyDescent="0.35">
      <c r="A2077" s="28" t="str">
        <f t="shared" si="32"/>
        <v>1 - TOTAL2020Orem High</v>
      </c>
      <c r="B2077" s="28" t="s">
        <v>1951</v>
      </c>
      <c r="C2077" s="28" t="s">
        <v>985</v>
      </c>
      <c r="D2077" s="28" t="s">
        <v>653</v>
      </c>
      <c r="E2077" s="28" t="s">
        <v>1004</v>
      </c>
      <c r="F2077" s="28" t="s">
        <v>654</v>
      </c>
      <c r="G2077" s="28" t="s">
        <v>304</v>
      </c>
      <c r="H2077" s="28" t="s">
        <v>271</v>
      </c>
      <c r="I2077" s="28" t="s">
        <v>196</v>
      </c>
      <c r="J2077" s="28" t="s">
        <v>197</v>
      </c>
      <c r="K2077">
        <v>4900030</v>
      </c>
      <c r="L2077">
        <v>3</v>
      </c>
      <c r="M2077">
        <v>196</v>
      </c>
      <c r="N2077">
        <v>75</v>
      </c>
      <c r="O2077">
        <v>121</v>
      </c>
      <c r="P2077" t="s">
        <v>2018</v>
      </c>
      <c r="Q2077" t="s">
        <v>2018</v>
      </c>
      <c r="R2077" t="s">
        <v>2018</v>
      </c>
      <c r="S2077">
        <v>37</v>
      </c>
      <c r="T2077">
        <v>18</v>
      </c>
      <c r="U2077" t="s">
        <v>2018</v>
      </c>
      <c r="V2077">
        <v>131</v>
      </c>
      <c r="W2077">
        <v>16</v>
      </c>
      <c r="X2077">
        <v>0</v>
      </c>
      <c r="Y2077">
        <v>59</v>
      </c>
      <c r="Z2077">
        <v>14</v>
      </c>
    </row>
    <row r="2078" spans="1:26" x14ac:dyDescent="0.35">
      <c r="A2078" s="28" t="str">
        <f t="shared" si="32"/>
        <v>1 - TOTAL2020Orem Jr High</v>
      </c>
      <c r="B2078" s="28" t="s">
        <v>1951</v>
      </c>
      <c r="C2078" s="28" t="s">
        <v>985</v>
      </c>
      <c r="D2078" s="28" t="s">
        <v>655</v>
      </c>
      <c r="E2078" s="28" t="s">
        <v>1047</v>
      </c>
      <c r="F2078" s="28" t="s">
        <v>656</v>
      </c>
      <c r="G2078" s="28" t="s">
        <v>291</v>
      </c>
      <c r="H2078" s="28" t="s">
        <v>401</v>
      </c>
      <c r="I2078" s="28" t="s">
        <v>196</v>
      </c>
      <c r="J2078" s="28" t="s">
        <v>197</v>
      </c>
      <c r="K2078">
        <v>4900030</v>
      </c>
      <c r="L2078">
        <v>2</v>
      </c>
      <c r="M2078">
        <v>295</v>
      </c>
      <c r="N2078">
        <v>142</v>
      </c>
      <c r="O2078">
        <v>153</v>
      </c>
      <c r="P2078" t="s">
        <v>2018</v>
      </c>
      <c r="Q2078" t="s">
        <v>2018</v>
      </c>
      <c r="R2078" t="s">
        <v>2018</v>
      </c>
      <c r="S2078">
        <v>107</v>
      </c>
      <c r="T2078" t="s">
        <v>2018</v>
      </c>
      <c r="U2078">
        <v>14</v>
      </c>
      <c r="V2078">
        <v>158</v>
      </c>
      <c r="W2078">
        <v>37</v>
      </c>
      <c r="X2078">
        <v>0</v>
      </c>
      <c r="Y2078">
        <v>134</v>
      </c>
      <c r="Z2078">
        <v>37</v>
      </c>
    </row>
    <row r="2079" spans="1:26" x14ac:dyDescent="0.35">
      <c r="A2079" s="28" t="str">
        <f t="shared" si="32"/>
        <v>1 - TOTAL2020Pleasant Grove High</v>
      </c>
      <c r="B2079" s="28" t="s">
        <v>1951</v>
      </c>
      <c r="C2079" s="28" t="s">
        <v>985</v>
      </c>
      <c r="D2079" s="28" t="s">
        <v>687</v>
      </c>
      <c r="E2079" s="28" t="s">
        <v>1007</v>
      </c>
      <c r="F2079" s="28" t="s">
        <v>688</v>
      </c>
      <c r="G2079" s="28" t="s">
        <v>304</v>
      </c>
      <c r="H2079" s="28" t="s">
        <v>271</v>
      </c>
      <c r="I2079" s="28" t="s">
        <v>196</v>
      </c>
      <c r="J2079" s="28" t="s">
        <v>197</v>
      </c>
      <c r="K2079">
        <v>4900030</v>
      </c>
      <c r="L2079">
        <v>14</v>
      </c>
      <c r="M2079">
        <v>134</v>
      </c>
      <c r="N2079">
        <v>25</v>
      </c>
      <c r="O2079">
        <v>109</v>
      </c>
      <c r="P2079" t="s">
        <v>2018</v>
      </c>
      <c r="Q2079" t="s">
        <v>2018</v>
      </c>
      <c r="R2079" t="s">
        <v>2018</v>
      </c>
      <c r="S2079">
        <v>12</v>
      </c>
      <c r="T2079" t="s">
        <v>2018</v>
      </c>
      <c r="U2079" t="s">
        <v>2018</v>
      </c>
      <c r="V2079">
        <v>117</v>
      </c>
      <c r="W2079">
        <v>10</v>
      </c>
      <c r="X2079">
        <v>0</v>
      </c>
      <c r="Y2079">
        <v>18</v>
      </c>
      <c r="Z2079" t="s">
        <v>2018</v>
      </c>
    </row>
    <row r="2080" spans="1:26" x14ac:dyDescent="0.35">
      <c r="A2080" s="28" t="str">
        <f t="shared" si="32"/>
        <v>1 - TOTAL2020Pleasant Grove Jr High</v>
      </c>
      <c r="B2080" s="28" t="s">
        <v>1951</v>
      </c>
      <c r="C2080" s="28" t="s">
        <v>985</v>
      </c>
      <c r="D2080" s="28" t="s">
        <v>689</v>
      </c>
      <c r="E2080" s="28" t="s">
        <v>1048</v>
      </c>
      <c r="F2080" s="28" t="s">
        <v>690</v>
      </c>
      <c r="G2080" s="28" t="s">
        <v>291</v>
      </c>
      <c r="H2080" s="28" t="s">
        <v>401</v>
      </c>
      <c r="I2080" s="28" t="s">
        <v>196</v>
      </c>
      <c r="J2080" s="28" t="s">
        <v>197</v>
      </c>
      <c r="K2080">
        <v>4900030</v>
      </c>
      <c r="L2080">
        <v>2</v>
      </c>
      <c r="M2080">
        <v>192</v>
      </c>
      <c r="N2080">
        <v>78</v>
      </c>
      <c r="O2080">
        <v>114</v>
      </c>
      <c r="P2080" t="s">
        <v>2018</v>
      </c>
      <c r="Q2080" t="s">
        <v>2018</v>
      </c>
      <c r="R2080" t="s">
        <v>2018</v>
      </c>
      <c r="S2080">
        <v>17</v>
      </c>
      <c r="T2080" t="s">
        <v>2018</v>
      </c>
      <c r="U2080" t="s">
        <v>2018</v>
      </c>
      <c r="V2080">
        <v>165</v>
      </c>
      <c r="W2080" t="s">
        <v>2018</v>
      </c>
      <c r="X2080">
        <v>0</v>
      </c>
      <c r="Y2080">
        <v>33</v>
      </c>
      <c r="Z2080" t="s">
        <v>2018</v>
      </c>
    </row>
    <row r="2081" spans="1:26" x14ac:dyDescent="0.35">
      <c r="A2081" s="28" t="str">
        <f t="shared" si="32"/>
        <v>1 - TOTAL2020Polaris High School</v>
      </c>
      <c r="B2081" s="28" t="s">
        <v>1951</v>
      </c>
      <c r="C2081" s="28" t="s">
        <v>985</v>
      </c>
      <c r="D2081" s="28" t="s">
        <v>691</v>
      </c>
      <c r="E2081" s="28" t="s">
        <v>1049</v>
      </c>
      <c r="F2081" s="28" t="s">
        <v>692</v>
      </c>
      <c r="G2081" s="28" t="s">
        <v>401</v>
      </c>
      <c r="H2081" s="28" t="s">
        <v>271</v>
      </c>
      <c r="I2081" s="28" t="s">
        <v>196</v>
      </c>
      <c r="J2081" s="28" t="s">
        <v>197</v>
      </c>
      <c r="K2081">
        <v>4900030</v>
      </c>
      <c r="L2081">
        <v>1</v>
      </c>
      <c r="M2081">
        <v>49</v>
      </c>
      <c r="N2081">
        <v>25</v>
      </c>
      <c r="O2081">
        <v>24</v>
      </c>
      <c r="P2081" t="s">
        <v>2018</v>
      </c>
      <c r="Q2081" t="s">
        <v>2018</v>
      </c>
      <c r="R2081" t="s">
        <v>2018</v>
      </c>
      <c r="S2081">
        <v>21</v>
      </c>
      <c r="T2081" t="s">
        <v>2018</v>
      </c>
      <c r="U2081" t="s">
        <v>2018</v>
      </c>
      <c r="V2081">
        <v>25</v>
      </c>
      <c r="W2081">
        <v>15</v>
      </c>
      <c r="X2081">
        <v>0</v>
      </c>
      <c r="Y2081">
        <v>25</v>
      </c>
      <c r="Z2081">
        <v>10</v>
      </c>
    </row>
    <row r="2082" spans="1:26" x14ac:dyDescent="0.35">
      <c r="A2082" s="28" t="str">
        <f t="shared" si="32"/>
        <v>1 - TOTAL2020Polaris West High</v>
      </c>
      <c r="B2082" s="28" t="s">
        <v>1951</v>
      </c>
      <c r="C2082" s="28" t="s">
        <v>985</v>
      </c>
      <c r="D2082" s="28" t="s">
        <v>693</v>
      </c>
      <c r="E2082" s="28" t="s">
        <v>1050</v>
      </c>
      <c r="F2082" s="28" t="s">
        <v>694</v>
      </c>
      <c r="G2082" s="28" t="s">
        <v>304</v>
      </c>
      <c r="H2082" s="28" t="s">
        <v>271</v>
      </c>
      <c r="I2082" s="28" t="s">
        <v>196</v>
      </c>
      <c r="J2082" s="28" t="s">
        <v>197</v>
      </c>
      <c r="K2082">
        <v>4900030</v>
      </c>
      <c r="L2082">
        <v>1</v>
      </c>
      <c r="M2082">
        <v>18</v>
      </c>
      <c r="N2082" t="s">
        <v>2018</v>
      </c>
      <c r="O2082" t="s">
        <v>2018</v>
      </c>
      <c r="P2082" t="s">
        <v>2018</v>
      </c>
      <c r="Q2082" t="s">
        <v>2018</v>
      </c>
      <c r="R2082" t="s">
        <v>2018</v>
      </c>
      <c r="S2082" t="s">
        <v>2018</v>
      </c>
      <c r="T2082" t="s">
        <v>2018</v>
      </c>
      <c r="U2082" t="s">
        <v>2018</v>
      </c>
      <c r="V2082">
        <v>10</v>
      </c>
      <c r="W2082" t="s">
        <v>2018</v>
      </c>
      <c r="X2082">
        <v>0</v>
      </c>
      <c r="Y2082" t="s">
        <v>2018</v>
      </c>
      <c r="Z2082" t="s">
        <v>2018</v>
      </c>
    </row>
    <row r="2083" spans="1:26" x14ac:dyDescent="0.35">
      <c r="A2083" s="28" t="str">
        <f t="shared" si="32"/>
        <v>1 - TOTAL2020Skyridge High School</v>
      </c>
      <c r="B2083" s="28" t="s">
        <v>1951</v>
      </c>
      <c r="C2083" s="28" t="s">
        <v>985</v>
      </c>
      <c r="D2083" s="28" t="s">
        <v>755</v>
      </c>
      <c r="E2083" s="28" t="s">
        <v>1054</v>
      </c>
      <c r="F2083" s="28" t="s">
        <v>756</v>
      </c>
      <c r="G2083" s="28" t="s">
        <v>401</v>
      </c>
      <c r="H2083" s="28" t="s">
        <v>271</v>
      </c>
      <c r="I2083" s="28" t="s">
        <v>196</v>
      </c>
      <c r="J2083" s="28" t="s">
        <v>197</v>
      </c>
      <c r="K2083">
        <v>4900030</v>
      </c>
      <c r="L2083">
        <v>19</v>
      </c>
      <c r="M2083">
        <v>1018</v>
      </c>
      <c r="N2083">
        <v>298</v>
      </c>
      <c r="O2083">
        <v>720</v>
      </c>
      <c r="P2083" t="s">
        <v>2018</v>
      </c>
      <c r="Q2083">
        <v>14</v>
      </c>
      <c r="R2083" t="s">
        <v>2018</v>
      </c>
      <c r="S2083">
        <v>98</v>
      </c>
      <c r="T2083">
        <v>16</v>
      </c>
      <c r="U2083">
        <v>33</v>
      </c>
      <c r="V2083">
        <v>847</v>
      </c>
      <c r="W2083">
        <v>51</v>
      </c>
      <c r="X2083">
        <v>0</v>
      </c>
      <c r="Y2083">
        <v>162</v>
      </c>
      <c r="Z2083">
        <v>17</v>
      </c>
    </row>
    <row r="2084" spans="1:26" x14ac:dyDescent="0.35">
      <c r="A2084" s="28" t="str">
        <f t="shared" si="32"/>
        <v>1 - TOTAL2020Summit High</v>
      </c>
      <c r="B2084" s="28" t="s">
        <v>1951</v>
      </c>
      <c r="C2084" s="28" t="s">
        <v>985</v>
      </c>
      <c r="D2084" s="28" t="s">
        <v>807</v>
      </c>
      <c r="E2084" s="28" t="s">
        <v>1031</v>
      </c>
      <c r="F2084" s="28" t="s">
        <v>808</v>
      </c>
      <c r="G2084" s="28" t="s">
        <v>291</v>
      </c>
      <c r="H2084" s="28" t="s">
        <v>271</v>
      </c>
      <c r="I2084" s="28" t="s">
        <v>196</v>
      </c>
      <c r="J2084" s="28" t="s">
        <v>197</v>
      </c>
      <c r="K2084">
        <v>4900030</v>
      </c>
      <c r="L2084">
        <v>1</v>
      </c>
      <c r="M2084">
        <v>40</v>
      </c>
      <c r="N2084">
        <v>16</v>
      </c>
      <c r="O2084">
        <v>24</v>
      </c>
      <c r="P2084" t="s">
        <v>2018</v>
      </c>
      <c r="Q2084" t="s">
        <v>2018</v>
      </c>
      <c r="R2084" t="s">
        <v>2018</v>
      </c>
      <c r="S2084">
        <v>13</v>
      </c>
      <c r="T2084" t="s">
        <v>2018</v>
      </c>
      <c r="U2084" t="s">
        <v>2018</v>
      </c>
      <c r="V2084">
        <v>26</v>
      </c>
      <c r="W2084" t="s">
        <v>2018</v>
      </c>
      <c r="X2084">
        <v>0</v>
      </c>
      <c r="Y2084">
        <v>30</v>
      </c>
      <c r="Z2084" t="s">
        <v>2018</v>
      </c>
    </row>
    <row r="2085" spans="1:26" x14ac:dyDescent="0.35">
      <c r="A2085" s="28" t="str">
        <f t="shared" si="32"/>
        <v>1 - TOTAL2020Timberline Middle</v>
      </c>
      <c r="B2085" s="28" t="s">
        <v>1951</v>
      </c>
      <c r="C2085" s="28" t="s">
        <v>985</v>
      </c>
      <c r="D2085" s="28" t="s">
        <v>830</v>
      </c>
      <c r="E2085" s="28" t="s">
        <v>1058</v>
      </c>
      <c r="F2085" s="28" t="s">
        <v>831</v>
      </c>
      <c r="G2085" s="28" t="s">
        <v>291</v>
      </c>
      <c r="H2085" s="28" t="s">
        <v>401</v>
      </c>
      <c r="I2085" s="28" t="s">
        <v>196</v>
      </c>
      <c r="J2085" s="28" t="s">
        <v>197</v>
      </c>
      <c r="K2085">
        <v>4900030</v>
      </c>
      <c r="L2085">
        <v>2</v>
      </c>
      <c r="M2085">
        <v>452</v>
      </c>
      <c r="N2085">
        <v>225</v>
      </c>
      <c r="O2085">
        <v>227</v>
      </c>
      <c r="P2085" t="s">
        <v>2018</v>
      </c>
      <c r="Q2085" t="s">
        <v>2018</v>
      </c>
      <c r="R2085" t="s">
        <v>2018</v>
      </c>
      <c r="S2085">
        <v>30</v>
      </c>
      <c r="T2085" t="s">
        <v>2018</v>
      </c>
      <c r="U2085">
        <v>32</v>
      </c>
      <c r="V2085">
        <v>383</v>
      </c>
      <c r="W2085">
        <v>29</v>
      </c>
      <c r="X2085">
        <v>0</v>
      </c>
      <c r="Y2085">
        <v>31</v>
      </c>
      <c r="Z2085" t="s">
        <v>2018</v>
      </c>
    </row>
    <row r="2086" spans="1:26" x14ac:dyDescent="0.35">
      <c r="A2086" s="28" t="str">
        <f t="shared" si="32"/>
        <v>1 - TOTAL2020Timpanogos High</v>
      </c>
      <c r="B2086" s="28" t="s">
        <v>1951</v>
      </c>
      <c r="C2086" s="28" t="s">
        <v>985</v>
      </c>
      <c r="D2086" s="28" t="s">
        <v>832</v>
      </c>
      <c r="E2086" s="28" t="s">
        <v>1053</v>
      </c>
      <c r="F2086" s="28" t="s">
        <v>833</v>
      </c>
      <c r="G2086" s="28" t="s">
        <v>304</v>
      </c>
      <c r="H2086" s="28" t="s">
        <v>271</v>
      </c>
      <c r="I2086" s="28" t="s">
        <v>196</v>
      </c>
      <c r="J2086" s="28" t="s">
        <v>197</v>
      </c>
      <c r="K2086">
        <v>4900030</v>
      </c>
      <c r="L2086">
        <v>8</v>
      </c>
      <c r="M2086">
        <v>256</v>
      </c>
      <c r="N2086">
        <v>42</v>
      </c>
      <c r="O2086">
        <v>214</v>
      </c>
      <c r="P2086" t="s">
        <v>2018</v>
      </c>
      <c r="Q2086" t="s">
        <v>2018</v>
      </c>
      <c r="R2086" t="s">
        <v>2018</v>
      </c>
      <c r="S2086">
        <v>48</v>
      </c>
      <c r="T2086" t="s">
        <v>2018</v>
      </c>
      <c r="U2086" t="s">
        <v>2018</v>
      </c>
      <c r="V2086">
        <v>191</v>
      </c>
      <c r="W2086">
        <v>15</v>
      </c>
      <c r="X2086">
        <v>0</v>
      </c>
      <c r="Y2086">
        <v>80</v>
      </c>
      <c r="Z2086">
        <v>13</v>
      </c>
    </row>
    <row r="2087" spans="1:26" x14ac:dyDescent="0.35">
      <c r="A2087" s="28" t="str">
        <f t="shared" si="32"/>
        <v>1 - TOTAL2020Vista Heights Middle</v>
      </c>
      <c r="B2087" s="28" t="s">
        <v>1951</v>
      </c>
      <c r="C2087" s="28" t="s">
        <v>985</v>
      </c>
      <c r="D2087" s="28" t="s">
        <v>892</v>
      </c>
      <c r="E2087" s="28" t="s">
        <v>1063</v>
      </c>
      <c r="F2087" s="28" t="s">
        <v>893</v>
      </c>
      <c r="G2087" s="28" t="s">
        <v>291</v>
      </c>
      <c r="H2087" s="28" t="s">
        <v>304</v>
      </c>
      <c r="I2087" s="28" t="s">
        <v>196</v>
      </c>
      <c r="J2087" s="28" t="s">
        <v>197</v>
      </c>
      <c r="K2087">
        <v>4900030</v>
      </c>
      <c r="L2087">
        <v>2</v>
      </c>
      <c r="M2087">
        <v>207</v>
      </c>
      <c r="N2087">
        <v>81</v>
      </c>
      <c r="O2087">
        <v>126</v>
      </c>
      <c r="P2087" t="s">
        <v>2018</v>
      </c>
      <c r="Q2087" t="s">
        <v>2018</v>
      </c>
      <c r="R2087" t="s">
        <v>2018</v>
      </c>
      <c r="S2087">
        <v>15</v>
      </c>
      <c r="T2087" t="s">
        <v>2018</v>
      </c>
      <c r="U2087" t="s">
        <v>2018</v>
      </c>
      <c r="V2087">
        <v>182</v>
      </c>
      <c r="W2087">
        <v>11</v>
      </c>
      <c r="X2087">
        <v>0</v>
      </c>
      <c r="Y2087">
        <v>29</v>
      </c>
      <c r="Z2087" t="s">
        <v>2018</v>
      </c>
    </row>
    <row r="2088" spans="1:26" x14ac:dyDescent="0.35">
      <c r="A2088" s="28" t="str">
        <f t="shared" si="32"/>
        <v>1 - TOTAL2020Westlake High</v>
      </c>
      <c r="B2088" s="28" t="s">
        <v>1951</v>
      </c>
      <c r="C2088" s="28" t="s">
        <v>985</v>
      </c>
      <c r="D2088" s="28" t="s">
        <v>924</v>
      </c>
      <c r="E2088" s="28" t="s">
        <v>1064</v>
      </c>
      <c r="F2088" s="28" t="s">
        <v>925</v>
      </c>
      <c r="G2088" s="28" t="s">
        <v>304</v>
      </c>
      <c r="H2088" s="28" t="s">
        <v>271</v>
      </c>
      <c r="I2088" s="28" t="s">
        <v>196</v>
      </c>
      <c r="J2088" s="28" t="s">
        <v>197</v>
      </c>
      <c r="K2088">
        <v>4900030</v>
      </c>
      <c r="L2088">
        <v>11</v>
      </c>
      <c r="M2088">
        <v>771</v>
      </c>
      <c r="N2088">
        <v>156</v>
      </c>
      <c r="O2088">
        <v>615</v>
      </c>
      <c r="P2088" t="s">
        <v>2018</v>
      </c>
      <c r="Q2088" t="s">
        <v>2018</v>
      </c>
      <c r="R2088">
        <v>11</v>
      </c>
      <c r="S2088">
        <v>57</v>
      </c>
      <c r="T2088" t="s">
        <v>2018</v>
      </c>
      <c r="U2088">
        <v>42</v>
      </c>
      <c r="V2088">
        <v>649</v>
      </c>
      <c r="W2088">
        <v>57</v>
      </c>
      <c r="X2088">
        <v>0</v>
      </c>
      <c r="Y2088">
        <v>90</v>
      </c>
      <c r="Z2088" t="s">
        <v>2018</v>
      </c>
    </row>
    <row r="2089" spans="1:26" x14ac:dyDescent="0.35">
      <c r="A2089" s="28" t="str">
        <f t="shared" si="32"/>
        <v>1 - TOTAL2020Willowcreek Middle</v>
      </c>
      <c r="B2089" s="28" t="s">
        <v>1951</v>
      </c>
      <c r="C2089" s="28" t="s">
        <v>985</v>
      </c>
      <c r="D2089" s="28" t="s">
        <v>928</v>
      </c>
      <c r="E2089" s="28" t="s">
        <v>1056</v>
      </c>
      <c r="F2089" s="28" t="s">
        <v>929</v>
      </c>
      <c r="G2089" s="28" t="s">
        <v>291</v>
      </c>
      <c r="H2089" s="28" t="s">
        <v>401</v>
      </c>
      <c r="I2089" s="28" t="s">
        <v>196</v>
      </c>
      <c r="J2089" s="28" t="s">
        <v>197</v>
      </c>
      <c r="K2089">
        <v>4900030</v>
      </c>
      <c r="L2089">
        <v>1</v>
      </c>
      <c r="M2089">
        <v>207</v>
      </c>
      <c r="N2089">
        <v>72</v>
      </c>
      <c r="O2089">
        <v>135</v>
      </c>
      <c r="P2089" t="s">
        <v>2018</v>
      </c>
      <c r="Q2089" t="s">
        <v>2018</v>
      </c>
      <c r="R2089" t="s">
        <v>2018</v>
      </c>
      <c r="S2089">
        <v>20</v>
      </c>
      <c r="T2089" t="s">
        <v>2018</v>
      </c>
      <c r="U2089" t="s">
        <v>2018</v>
      </c>
      <c r="V2089">
        <v>177</v>
      </c>
      <c r="W2089">
        <v>19</v>
      </c>
      <c r="X2089">
        <v>0</v>
      </c>
      <c r="Y2089">
        <v>31</v>
      </c>
      <c r="Z2089" t="s">
        <v>2018</v>
      </c>
    </row>
    <row r="2090" spans="1:26" x14ac:dyDescent="0.35">
      <c r="A2090" s="28" t="str">
        <f t="shared" si="32"/>
        <v>1 - TOTAL2020American Academy of Innovation</v>
      </c>
      <c r="B2090" s="28" t="s">
        <v>1951</v>
      </c>
      <c r="C2090" s="28" t="s">
        <v>985</v>
      </c>
      <c r="D2090" s="28" t="s">
        <v>224</v>
      </c>
      <c r="E2090" s="28" t="s">
        <v>986</v>
      </c>
      <c r="F2090" s="28" t="s">
        <v>225</v>
      </c>
      <c r="G2090" s="28" t="s">
        <v>1081</v>
      </c>
      <c r="H2090" s="28" t="s">
        <v>271</v>
      </c>
      <c r="I2090" s="28" t="s">
        <v>224</v>
      </c>
      <c r="J2090" s="28" t="s">
        <v>226</v>
      </c>
      <c r="K2090">
        <v>4900186</v>
      </c>
      <c r="L2090">
        <v>4</v>
      </c>
      <c r="M2090">
        <v>189</v>
      </c>
      <c r="N2090">
        <v>58</v>
      </c>
      <c r="O2090">
        <v>131</v>
      </c>
      <c r="P2090" t="s">
        <v>2018</v>
      </c>
      <c r="Q2090" t="s">
        <v>2018</v>
      </c>
      <c r="R2090" t="s">
        <v>2018</v>
      </c>
      <c r="S2090">
        <v>23</v>
      </c>
      <c r="T2090" t="s">
        <v>2018</v>
      </c>
      <c r="U2090">
        <v>10</v>
      </c>
      <c r="V2090">
        <v>151</v>
      </c>
      <c r="W2090">
        <v>39</v>
      </c>
      <c r="X2090">
        <v>0</v>
      </c>
      <c r="Y2090">
        <v>40</v>
      </c>
      <c r="Z2090" t="s">
        <v>2018</v>
      </c>
    </row>
    <row r="2091" spans="1:26" x14ac:dyDescent="0.35">
      <c r="A2091" s="28" t="str">
        <f t="shared" si="32"/>
        <v>1 - TOTAL2020American Leadership Academy</v>
      </c>
      <c r="B2091" s="28" t="s">
        <v>1951</v>
      </c>
      <c r="C2091" s="28" t="s">
        <v>985</v>
      </c>
      <c r="D2091" s="28" t="s">
        <v>232</v>
      </c>
      <c r="E2091" s="28" t="s">
        <v>990</v>
      </c>
      <c r="F2091" s="28" t="s">
        <v>233</v>
      </c>
      <c r="G2091" s="28" t="s">
        <v>1956</v>
      </c>
      <c r="H2091" s="28" t="s">
        <v>271</v>
      </c>
      <c r="I2091" s="28" t="s">
        <v>232</v>
      </c>
      <c r="J2091" s="28" t="s">
        <v>234</v>
      </c>
      <c r="K2091">
        <v>4900033</v>
      </c>
      <c r="L2091">
        <v>2</v>
      </c>
      <c r="M2091">
        <v>107</v>
      </c>
      <c r="N2091">
        <v>29</v>
      </c>
      <c r="O2091">
        <v>78</v>
      </c>
      <c r="P2091" t="s">
        <v>2018</v>
      </c>
      <c r="Q2091" t="s">
        <v>2018</v>
      </c>
      <c r="R2091" t="s">
        <v>2018</v>
      </c>
      <c r="S2091">
        <v>23</v>
      </c>
      <c r="T2091" t="s">
        <v>2018</v>
      </c>
      <c r="U2091" t="s">
        <v>2018</v>
      </c>
      <c r="V2091">
        <v>79</v>
      </c>
      <c r="W2091">
        <v>24</v>
      </c>
      <c r="X2091">
        <v>0</v>
      </c>
      <c r="Y2091">
        <v>39</v>
      </c>
      <c r="Z2091" t="s">
        <v>2018</v>
      </c>
    </row>
    <row r="2092" spans="1:26" x14ac:dyDescent="0.35">
      <c r="A2092" s="28" t="str">
        <f t="shared" si="32"/>
        <v>1 - TOTAL2020American Preparatory Academy - Draper #3</v>
      </c>
      <c r="B2092" s="28" t="s">
        <v>1951</v>
      </c>
      <c r="C2092" s="28" t="s">
        <v>985</v>
      </c>
      <c r="D2092" s="28" t="s">
        <v>236</v>
      </c>
      <c r="E2092" s="28" t="s">
        <v>986</v>
      </c>
      <c r="F2092" s="28" t="s">
        <v>237</v>
      </c>
      <c r="G2092" s="28" t="s">
        <v>291</v>
      </c>
      <c r="H2092" s="28" t="s">
        <v>271</v>
      </c>
      <c r="I2092" s="28" t="s">
        <v>238</v>
      </c>
      <c r="J2092" s="28" t="s">
        <v>239</v>
      </c>
      <c r="K2092">
        <v>4900005</v>
      </c>
      <c r="L2092">
        <v>1</v>
      </c>
      <c r="M2092" t="s">
        <v>2018</v>
      </c>
      <c r="N2092" t="s">
        <v>2018</v>
      </c>
      <c r="O2092" t="s">
        <v>2018</v>
      </c>
      <c r="P2092" t="s">
        <v>2018</v>
      </c>
      <c r="Q2092" t="s">
        <v>2018</v>
      </c>
      <c r="R2092" t="s">
        <v>2018</v>
      </c>
      <c r="S2092" t="s">
        <v>2018</v>
      </c>
      <c r="T2092" t="s">
        <v>2018</v>
      </c>
      <c r="U2092" t="s">
        <v>2018</v>
      </c>
      <c r="V2092" t="s">
        <v>2018</v>
      </c>
      <c r="W2092" t="s">
        <v>2018</v>
      </c>
      <c r="X2092">
        <v>0</v>
      </c>
      <c r="Y2092" t="s">
        <v>2018</v>
      </c>
      <c r="Z2092" t="s">
        <v>2018</v>
      </c>
    </row>
    <row r="2093" spans="1:26" x14ac:dyDescent="0.35">
      <c r="A2093" s="28" t="str">
        <f t="shared" si="32"/>
        <v>1 - TOTAL2020Ascent Academies of Utah Farmington</v>
      </c>
      <c r="B2093" s="28" t="s">
        <v>1951</v>
      </c>
      <c r="C2093" s="28" t="s">
        <v>985</v>
      </c>
      <c r="D2093" s="28" t="s">
        <v>241</v>
      </c>
      <c r="E2093" s="28" t="s">
        <v>992</v>
      </c>
      <c r="F2093" s="28" t="s">
        <v>242</v>
      </c>
      <c r="G2093" s="28" t="s">
        <v>1956</v>
      </c>
      <c r="H2093" s="28" t="s">
        <v>401</v>
      </c>
      <c r="I2093" s="28" t="s">
        <v>243</v>
      </c>
      <c r="J2093" s="28" t="s">
        <v>244</v>
      </c>
      <c r="K2093">
        <v>4900174</v>
      </c>
      <c r="L2093">
        <v>1</v>
      </c>
      <c r="M2093">
        <v>42</v>
      </c>
      <c r="N2093">
        <v>19</v>
      </c>
      <c r="O2093">
        <v>23</v>
      </c>
      <c r="P2093" t="s">
        <v>2018</v>
      </c>
      <c r="Q2093" t="s">
        <v>2018</v>
      </c>
      <c r="R2093" t="s">
        <v>2018</v>
      </c>
      <c r="S2093" t="s">
        <v>2018</v>
      </c>
      <c r="T2093" t="s">
        <v>2018</v>
      </c>
      <c r="U2093" t="s">
        <v>2018</v>
      </c>
      <c r="V2093">
        <v>38</v>
      </c>
      <c r="W2093" t="s">
        <v>2018</v>
      </c>
      <c r="X2093">
        <v>0</v>
      </c>
      <c r="Y2093" t="s">
        <v>2018</v>
      </c>
      <c r="Z2093" t="s">
        <v>2018</v>
      </c>
    </row>
    <row r="2094" spans="1:26" x14ac:dyDescent="0.35">
      <c r="A2094" s="28" t="str">
        <f t="shared" si="32"/>
        <v>1 - TOTAL2020Ascent Academies of Utah Lehi</v>
      </c>
      <c r="B2094" s="28" t="s">
        <v>1951</v>
      </c>
      <c r="C2094" s="28" t="s">
        <v>985</v>
      </c>
      <c r="D2094" s="28" t="s">
        <v>246</v>
      </c>
      <c r="E2094" s="28" t="s">
        <v>993</v>
      </c>
      <c r="F2094" s="28" t="s">
        <v>247</v>
      </c>
      <c r="G2094" s="28" t="s">
        <v>1956</v>
      </c>
      <c r="H2094" s="28" t="s">
        <v>401</v>
      </c>
      <c r="I2094" s="28" t="s">
        <v>243</v>
      </c>
      <c r="J2094" s="28" t="s">
        <v>244</v>
      </c>
      <c r="K2094">
        <v>4900174</v>
      </c>
      <c r="L2094">
        <v>1</v>
      </c>
      <c r="M2094" t="s">
        <v>2018</v>
      </c>
      <c r="N2094" t="s">
        <v>2018</v>
      </c>
      <c r="O2094" t="s">
        <v>2018</v>
      </c>
      <c r="P2094" t="s">
        <v>2018</v>
      </c>
      <c r="Q2094" t="s">
        <v>2018</v>
      </c>
      <c r="R2094" t="s">
        <v>2018</v>
      </c>
      <c r="S2094" t="s">
        <v>2018</v>
      </c>
      <c r="T2094" t="s">
        <v>2018</v>
      </c>
      <c r="U2094" t="s">
        <v>2018</v>
      </c>
      <c r="V2094" t="s">
        <v>2018</v>
      </c>
      <c r="W2094" t="s">
        <v>2018</v>
      </c>
      <c r="X2094">
        <v>0</v>
      </c>
      <c r="Y2094" t="s">
        <v>2018</v>
      </c>
      <c r="Z2094" t="s">
        <v>2018</v>
      </c>
    </row>
    <row r="2095" spans="1:26" x14ac:dyDescent="0.35">
      <c r="A2095" s="28" t="str">
        <f t="shared" si="32"/>
        <v>1 - TOTAL2020Athenian eAcademy</v>
      </c>
      <c r="B2095" s="28" t="s">
        <v>1951</v>
      </c>
      <c r="C2095" s="28" t="s">
        <v>985</v>
      </c>
      <c r="D2095" s="28" t="s">
        <v>248</v>
      </c>
      <c r="E2095" s="28" t="s">
        <v>992</v>
      </c>
      <c r="F2095" s="28" t="s">
        <v>249</v>
      </c>
      <c r="G2095" s="28" t="s">
        <v>1956</v>
      </c>
      <c r="H2095" s="28" t="s">
        <v>271</v>
      </c>
      <c r="I2095" s="28" t="s">
        <v>248</v>
      </c>
      <c r="J2095" s="28" t="s">
        <v>250</v>
      </c>
      <c r="K2095">
        <v>4900181</v>
      </c>
      <c r="L2095">
        <v>3</v>
      </c>
      <c r="M2095">
        <v>73</v>
      </c>
      <c r="N2095">
        <v>18</v>
      </c>
      <c r="O2095">
        <v>55</v>
      </c>
      <c r="P2095" t="s">
        <v>2018</v>
      </c>
      <c r="Q2095" t="s">
        <v>2018</v>
      </c>
      <c r="R2095" t="s">
        <v>2018</v>
      </c>
      <c r="S2095" t="s">
        <v>2018</v>
      </c>
      <c r="T2095" t="s">
        <v>2018</v>
      </c>
      <c r="U2095" t="s">
        <v>2018</v>
      </c>
      <c r="V2095">
        <v>67</v>
      </c>
      <c r="W2095">
        <v>27</v>
      </c>
      <c r="X2095">
        <v>0</v>
      </c>
      <c r="Y2095" t="s">
        <v>2018</v>
      </c>
      <c r="Z2095" t="s">
        <v>2018</v>
      </c>
    </row>
    <row r="2096" spans="1:26" x14ac:dyDescent="0.35">
      <c r="A2096" s="28" t="str">
        <f t="shared" si="32"/>
        <v>1 - TOTAL2020Milford High</v>
      </c>
      <c r="B2096" s="28" t="s">
        <v>1951</v>
      </c>
      <c r="C2096" s="28" t="s">
        <v>985</v>
      </c>
      <c r="D2096" s="28" t="s">
        <v>556</v>
      </c>
      <c r="E2096" s="28" t="s">
        <v>1000</v>
      </c>
      <c r="F2096" s="28" t="s">
        <v>557</v>
      </c>
      <c r="G2096" s="28" t="s">
        <v>291</v>
      </c>
      <c r="H2096" s="28" t="s">
        <v>271</v>
      </c>
      <c r="I2096" s="28" t="s">
        <v>558</v>
      </c>
      <c r="J2096" s="28" t="s">
        <v>559</v>
      </c>
      <c r="K2096">
        <v>4900060</v>
      </c>
      <c r="L2096">
        <v>1</v>
      </c>
      <c r="M2096">
        <v>16</v>
      </c>
      <c r="N2096" t="s">
        <v>2018</v>
      </c>
      <c r="O2096">
        <v>10</v>
      </c>
      <c r="P2096" t="s">
        <v>2018</v>
      </c>
      <c r="Q2096" t="s">
        <v>2018</v>
      </c>
      <c r="R2096" t="s">
        <v>2018</v>
      </c>
      <c r="S2096" t="s">
        <v>2018</v>
      </c>
      <c r="T2096" t="s">
        <v>2018</v>
      </c>
      <c r="U2096" t="s">
        <v>2018</v>
      </c>
      <c r="V2096" t="s">
        <v>2018</v>
      </c>
      <c r="W2096" t="s">
        <v>2018</v>
      </c>
      <c r="X2096">
        <v>0</v>
      </c>
      <c r="Y2096" t="s">
        <v>2018</v>
      </c>
      <c r="Z2096" t="s">
        <v>2018</v>
      </c>
    </row>
    <row r="2097" spans="1:26" x14ac:dyDescent="0.35">
      <c r="A2097" s="28" t="str">
        <f t="shared" si="32"/>
        <v>1 - TOTAL2020Beehive Science &amp; Technology Academy</v>
      </c>
      <c r="B2097" s="28" t="s">
        <v>1951</v>
      </c>
      <c r="C2097" s="28" t="s">
        <v>985</v>
      </c>
      <c r="D2097" s="28" t="s">
        <v>259</v>
      </c>
      <c r="E2097" s="28" t="s">
        <v>986</v>
      </c>
      <c r="F2097" s="28" t="s">
        <v>260</v>
      </c>
      <c r="G2097" s="28" t="s">
        <v>1081</v>
      </c>
      <c r="H2097" s="28" t="s">
        <v>271</v>
      </c>
      <c r="I2097" s="28" t="s">
        <v>259</v>
      </c>
      <c r="J2097" s="28" t="s">
        <v>261</v>
      </c>
      <c r="K2097">
        <v>4900023</v>
      </c>
      <c r="L2097">
        <v>4</v>
      </c>
      <c r="M2097">
        <v>147</v>
      </c>
      <c r="N2097">
        <v>52</v>
      </c>
      <c r="O2097">
        <v>95</v>
      </c>
      <c r="P2097" t="s">
        <v>2018</v>
      </c>
      <c r="Q2097">
        <v>30</v>
      </c>
      <c r="R2097" t="s">
        <v>2018</v>
      </c>
      <c r="S2097">
        <v>23</v>
      </c>
      <c r="T2097" t="s">
        <v>2018</v>
      </c>
      <c r="U2097">
        <v>10</v>
      </c>
      <c r="V2097">
        <v>83</v>
      </c>
      <c r="W2097">
        <v>25</v>
      </c>
      <c r="X2097">
        <v>0</v>
      </c>
      <c r="Y2097">
        <v>53</v>
      </c>
      <c r="Z2097" t="s">
        <v>2018</v>
      </c>
    </row>
    <row r="2098" spans="1:26" x14ac:dyDescent="0.35">
      <c r="A2098" s="28" t="str">
        <f t="shared" si="32"/>
        <v>1 - TOTAL2020Bear River High</v>
      </c>
      <c r="B2098" s="28" t="s">
        <v>1951</v>
      </c>
      <c r="C2098" s="28" t="s">
        <v>985</v>
      </c>
      <c r="D2098" s="28" t="s">
        <v>252</v>
      </c>
      <c r="E2098" s="28" t="s">
        <v>988</v>
      </c>
      <c r="F2098" s="28" t="s">
        <v>253</v>
      </c>
      <c r="G2098" s="28" t="s">
        <v>304</v>
      </c>
      <c r="H2098" s="28" t="s">
        <v>271</v>
      </c>
      <c r="I2098" s="28" t="s">
        <v>254</v>
      </c>
      <c r="J2098" s="28" t="s">
        <v>255</v>
      </c>
      <c r="K2098">
        <v>4900090</v>
      </c>
      <c r="L2098">
        <v>5</v>
      </c>
      <c r="M2098">
        <v>139</v>
      </c>
      <c r="N2098">
        <v>35</v>
      </c>
      <c r="O2098">
        <v>104</v>
      </c>
      <c r="P2098" t="s">
        <v>2018</v>
      </c>
      <c r="Q2098" t="s">
        <v>2018</v>
      </c>
      <c r="R2098" t="s">
        <v>2018</v>
      </c>
      <c r="S2098">
        <v>12</v>
      </c>
      <c r="T2098" t="s">
        <v>2018</v>
      </c>
      <c r="U2098" t="s">
        <v>2018</v>
      </c>
      <c r="V2098">
        <v>126</v>
      </c>
      <c r="W2098">
        <v>16</v>
      </c>
      <c r="X2098">
        <v>0</v>
      </c>
      <c r="Y2098">
        <v>48</v>
      </c>
      <c r="Z2098" t="s">
        <v>2018</v>
      </c>
    </row>
    <row r="2099" spans="1:26" x14ac:dyDescent="0.35">
      <c r="A2099" s="28" t="str">
        <f t="shared" si="32"/>
        <v>1 - TOTAL2020Bear River Middle</v>
      </c>
      <c r="B2099" s="28" t="s">
        <v>1951</v>
      </c>
      <c r="C2099" s="28" t="s">
        <v>985</v>
      </c>
      <c r="D2099" s="28" t="s">
        <v>257</v>
      </c>
      <c r="E2099" s="28" t="s">
        <v>989</v>
      </c>
      <c r="F2099" s="28" t="s">
        <v>258</v>
      </c>
      <c r="G2099" s="28" t="s">
        <v>222</v>
      </c>
      <c r="H2099" s="28" t="s">
        <v>304</v>
      </c>
      <c r="I2099" s="28" t="s">
        <v>254</v>
      </c>
      <c r="J2099" s="28" t="s">
        <v>255</v>
      </c>
      <c r="K2099">
        <v>4900090</v>
      </c>
      <c r="L2099">
        <v>2</v>
      </c>
      <c r="M2099">
        <v>93</v>
      </c>
      <c r="N2099">
        <v>23</v>
      </c>
      <c r="O2099">
        <v>70</v>
      </c>
      <c r="P2099" t="s">
        <v>2018</v>
      </c>
      <c r="Q2099" t="s">
        <v>2018</v>
      </c>
      <c r="R2099" t="s">
        <v>2018</v>
      </c>
      <c r="S2099" t="s">
        <v>2018</v>
      </c>
      <c r="T2099" t="s">
        <v>2018</v>
      </c>
      <c r="U2099" t="s">
        <v>2018</v>
      </c>
      <c r="V2099">
        <v>82</v>
      </c>
      <c r="W2099" t="s">
        <v>2018</v>
      </c>
      <c r="X2099">
        <v>0</v>
      </c>
      <c r="Y2099">
        <v>34</v>
      </c>
      <c r="Z2099" t="s">
        <v>2018</v>
      </c>
    </row>
    <row r="2100" spans="1:26" x14ac:dyDescent="0.35">
      <c r="A2100" s="28" t="str">
        <f t="shared" si="32"/>
        <v>1 - TOTAL2020Box Elder High</v>
      </c>
      <c r="B2100" s="28" t="s">
        <v>1951</v>
      </c>
      <c r="C2100" s="28" t="s">
        <v>985</v>
      </c>
      <c r="D2100" s="28" t="s">
        <v>295</v>
      </c>
      <c r="E2100" s="28" t="s">
        <v>1000</v>
      </c>
      <c r="F2100" s="28" t="s">
        <v>296</v>
      </c>
      <c r="G2100" s="28" t="s">
        <v>304</v>
      </c>
      <c r="H2100" s="28" t="s">
        <v>271</v>
      </c>
      <c r="I2100" s="28" t="s">
        <v>254</v>
      </c>
      <c r="J2100" s="28" t="s">
        <v>255</v>
      </c>
      <c r="K2100">
        <v>4900090</v>
      </c>
      <c r="L2100">
        <v>5</v>
      </c>
      <c r="M2100">
        <v>190</v>
      </c>
      <c r="N2100">
        <v>35</v>
      </c>
      <c r="O2100">
        <v>155</v>
      </c>
      <c r="P2100" t="s">
        <v>2018</v>
      </c>
      <c r="Q2100" t="s">
        <v>2018</v>
      </c>
      <c r="R2100" t="s">
        <v>2018</v>
      </c>
      <c r="S2100">
        <v>16</v>
      </c>
      <c r="T2100" t="s">
        <v>2018</v>
      </c>
      <c r="U2100" t="s">
        <v>2018</v>
      </c>
      <c r="V2100">
        <v>165</v>
      </c>
      <c r="W2100">
        <v>13</v>
      </c>
      <c r="X2100">
        <v>0</v>
      </c>
      <c r="Y2100">
        <v>62</v>
      </c>
      <c r="Z2100" t="s">
        <v>2018</v>
      </c>
    </row>
    <row r="2101" spans="1:26" x14ac:dyDescent="0.35">
      <c r="A2101" s="28" t="str">
        <f t="shared" si="32"/>
        <v>1 - TOTAL2020Box Elder Middle</v>
      </c>
      <c r="B2101" s="28" t="s">
        <v>1951</v>
      </c>
      <c r="C2101" s="28" t="s">
        <v>985</v>
      </c>
      <c r="D2101" s="28" t="s">
        <v>297</v>
      </c>
      <c r="E2101" s="28" t="s">
        <v>1001</v>
      </c>
      <c r="F2101" s="28" t="s">
        <v>298</v>
      </c>
      <c r="G2101" s="28" t="s">
        <v>222</v>
      </c>
      <c r="H2101" s="28" t="s">
        <v>401</v>
      </c>
      <c r="I2101" s="28" t="s">
        <v>254</v>
      </c>
      <c r="J2101" s="28" t="s">
        <v>255</v>
      </c>
      <c r="K2101">
        <v>4900090</v>
      </c>
      <c r="L2101">
        <v>2</v>
      </c>
      <c r="M2101">
        <v>253</v>
      </c>
      <c r="N2101">
        <v>80</v>
      </c>
      <c r="O2101">
        <v>173</v>
      </c>
      <c r="P2101" t="s">
        <v>2018</v>
      </c>
      <c r="Q2101" t="s">
        <v>2018</v>
      </c>
      <c r="R2101" t="s">
        <v>2018</v>
      </c>
      <c r="S2101">
        <v>33</v>
      </c>
      <c r="T2101" t="s">
        <v>2018</v>
      </c>
      <c r="U2101" t="s">
        <v>2018</v>
      </c>
      <c r="V2101">
        <v>216</v>
      </c>
      <c r="W2101">
        <v>15</v>
      </c>
      <c r="X2101">
        <v>0</v>
      </c>
      <c r="Y2101">
        <v>80</v>
      </c>
      <c r="Z2101" t="s">
        <v>2018</v>
      </c>
    </row>
    <row r="2102" spans="1:26" x14ac:dyDescent="0.35">
      <c r="A2102" s="28" t="str">
        <f t="shared" si="32"/>
        <v>1 - TOTAL2020Cache High</v>
      </c>
      <c r="B2102" s="28" t="s">
        <v>1951</v>
      </c>
      <c r="C2102" s="28" t="s">
        <v>985</v>
      </c>
      <c r="D2102" s="28" t="s">
        <v>306</v>
      </c>
      <c r="E2102" s="28" t="s">
        <v>1003</v>
      </c>
      <c r="F2102" s="28" t="s">
        <v>307</v>
      </c>
      <c r="G2102" s="28" t="s">
        <v>321</v>
      </c>
      <c r="H2102" s="28" t="s">
        <v>271</v>
      </c>
      <c r="I2102" s="28" t="s">
        <v>308</v>
      </c>
      <c r="J2102" s="28" t="s">
        <v>309</v>
      </c>
      <c r="K2102">
        <v>4900120</v>
      </c>
      <c r="L2102">
        <v>1</v>
      </c>
      <c r="M2102">
        <v>32</v>
      </c>
      <c r="N2102">
        <v>12</v>
      </c>
      <c r="O2102">
        <v>20</v>
      </c>
      <c r="P2102" t="s">
        <v>2018</v>
      </c>
      <c r="Q2102" t="s">
        <v>2018</v>
      </c>
      <c r="R2102" t="s">
        <v>2018</v>
      </c>
      <c r="S2102" t="s">
        <v>2018</v>
      </c>
      <c r="T2102" t="s">
        <v>2018</v>
      </c>
      <c r="U2102" t="s">
        <v>2018</v>
      </c>
      <c r="V2102">
        <v>23</v>
      </c>
      <c r="W2102" t="s">
        <v>2018</v>
      </c>
      <c r="X2102">
        <v>0</v>
      </c>
      <c r="Y2102">
        <v>23</v>
      </c>
      <c r="Z2102" t="s">
        <v>2018</v>
      </c>
    </row>
    <row r="2103" spans="1:26" x14ac:dyDescent="0.35">
      <c r="A2103" s="28" t="str">
        <f t="shared" si="32"/>
        <v>1 - TOTAL2020Green Canyon High School</v>
      </c>
      <c r="B2103" s="28" t="s">
        <v>1951</v>
      </c>
      <c r="C2103" s="28" t="s">
        <v>985</v>
      </c>
      <c r="D2103" s="28" t="s">
        <v>438</v>
      </c>
      <c r="E2103" s="28" t="s">
        <v>995</v>
      </c>
      <c r="F2103" s="28" t="s">
        <v>439</v>
      </c>
      <c r="G2103" s="28" t="s">
        <v>1957</v>
      </c>
      <c r="H2103" s="28" t="s">
        <v>271</v>
      </c>
      <c r="I2103" s="28" t="s">
        <v>308</v>
      </c>
      <c r="J2103" s="28" t="s">
        <v>309</v>
      </c>
      <c r="K2103">
        <v>4900120</v>
      </c>
      <c r="L2103">
        <v>7</v>
      </c>
      <c r="M2103">
        <v>323</v>
      </c>
      <c r="N2103">
        <v>83</v>
      </c>
      <c r="O2103">
        <v>240</v>
      </c>
      <c r="P2103" t="s">
        <v>2018</v>
      </c>
      <c r="Q2103" t="s">
        <v>2018</v>
      </c>
      <c r="R2103" t="s">
        <v>2018</v>
      </c>
      <c r="S2103">
        <v>32</v>
      </c>
      <c r="T2103" t="s">
        <v>2018</v>
      </c>
      <c r="U2103" t="s">
        <v>2018</v>
      </c>
      <c r="V2103">
        <v>275</v>
      </c>
      <c r="W2103">
        <v>24</v>
      </c>
      <c r="X2103">
        <v>0</v>
      </c>
      <c r="Y2103">
        <v>81</v>
      </c>
      <c r="Z2103">
        <v>12</v>
      </c>
    </row>
    <row r="2104" spans="1:26" x14ac:dyDescent="0.35">
      <c r="A2104" s="28" t="str">
        <f t="shared" si="32"/>
        <v>1 - TOTAL2020Mountain Crest High</v>
      </c>
      <c r="B2104" s="28" t="s">
        <v>1951</v>
      </c>
      <c r="C2104" s="28" t="s">
        <v>985</v>
      </c>
      <c r="D2104" s="28" t="s">
        <v>579</v>
      </c>
      <c r="E2104" s="28" t="s">
        <v>987</v>
      </c>
      <c r="F2104" s="28" t="s">
        <v>580</v>
      </c>
      <c r="G2104" s="28" t="s">
        <v>1957</v>
      </c>
      <c r="H2104" s="28" t="s">
        <v>271</v>
      </c>
      <c r="I2104" s="28" t="s">
        <v>308</v>
      </c>
      <c r="J2104" s="28" t="s">
        <v>309</v>
      </c>
      <c r="K2104">
        <v>4900120</v>
      </c>
      <c r="L2104">
        <v>6</v>
      </c>
      <c r="M2104">
        <v>335</v>
      </c>
      <c r="N2104">
        <v>92</v>
      </c>
      <c r="O2104">
        <v>243</v>
      </c>
      <c r="P2104" t="s">
        <v>2018</v>
      </c>
      <c r="Q2104" t="s">
        <v>2018</v>
      </c>
      <c r="R2104" t="s">
        <v>2018</v>
      </c>
      <c r="S2104">
        <v>36</v>
      </c>
      <c r="T2104" t="s">
        <v>2018</v>
      </c>
      <c r="U2104" t="s">
        <v>2018</v>
      </c>
      <c r="V2104">
        <v>285</v>
      </c>
      <c r="W2104">
        <v>43</v>
      </c>
      <c r="X2104">
        <v>0</v>
      </c>
      <c r="Y2104">
        <v>114</v>
      </c>
      <c r="Z2104" t="s">
        <v>2018</v>
      </c>
    </row>
    <row r="2105" spans="1:26" x14ac:dyDescent="0.35">
      <c r="A2105" s="28" t="str">
        <f t="shared" si="32"/>
        <v>1 - TOTAL2020Ridgeline High School</v>
      </c>
      <c r="B2105" s="28" t="s">
        <v>1951</v>
      </c>
      <c r="C2105" s="28" t="s">
        <v>985</v>
      </c>
      <c r="D2105" s="28" t="s">
        <v>716</v>
      </c>
      <c r="E2105" s="28" t="s">
        <v>1002</v>
      </c>
      <c r="F2105" s="28" t="s">
        <v>717</v>
      </c>
      <c r="G2105" s="28" t="s">
        <v>401</v>
      </c>
      <c r="H2105" s="28" t="s">
        <v>271</v>
      </c>
      <c r="I2105" s="28" t="s">
        <v>308</v>
      </c>
      <c r="J2105" s="28" t="s">
        <v>309</v>
      </c>
      <c r="K2105">
        <v>4900120</v>
      </c>
      <c r="L2105">
        <v>6</v>
      </c>
      <c r="M2105">
        <v>312</v>
      </c>
      <c r="N2105">
        <v>113</v>
      </c>
      <c r="O2105">
        <v>199</v>
      </c>
      <c r="P2105" t="s">
        <v>2018</v>
      </c>
      <c r="Q2105" t="s">
        <v>2018</v>
      </c>
      <c r="R2105" t="s">
        <v>2018</v>
      </c>
      <c r="S2105">
        <v>30</v>
      </c>
      <c r="T2105" t="s">
        <v>2018</v>
      </c>
      <c r="U2105" t="s">
        <v>2018</v>
      </c>
      <c r="V2105">
        <v>268</v>
      </c>
      <c r="W2105">
        <v>24</v>
      </c>
      <c r="X2105">
        <v>0</v>
      </c>
      <c r="Y2105">
        <v>86</v>
      </c>
      <c r="Z2105" t="s">
        <v>2018</v>
      </c>
    </row>
    <row r="2106" spans="1:26" x14ac:dyDescent="0.35">
      <c r="A2106" s="28" t="str">
        <f t="shared" si="32"/>
        <v>1 - TOTAL2020Sky View High</v>
      </c>
      <c r="B2106" s="28" t="s">
        <v>1951</v>
      </c>
      <c r="C2106" s="28" t="s">
        <v>985</v>
      </c>
      <c r="D2106" s="28" t="s">
        <v>751</v>
      </c>
      <c r="E2106" s="28" t="s">
        <v>1012</v>
      </c>
      <c r="F2106" s="28" t="s">
        <v>752</v>
      </c>
      <c r="G2106" s="28" t="s">
        <v>401</v>
      </c>
      <c r="H2106" s="28" t="s">
        <v>271</v>
      </c>
      <c r="I2106" s="28" t="s">
        <v>308</v>
      </c>
      <c r="J2106" s="28" t="s">
        <v>309</v>
      </c>
      <c r="K2106">
        <v>4900120</v>
      </c>
      <c r="L2106">
        <v>5</v>
      </c>
      <c r="M2106">
        <v>240</v>
      </c>
      <c r="N2106">
        <v>59</v>
      </c>
      <c r="O2106">
        <v>181</v>
      </c>
      <c r="P2106" t="s">
        <v>2018</v>
      </c>
      <c r="Q2106" t="s">
        <v>2018</v>
      </c>
      <c r="R2106" t="s">
        <v>2018</v>
      </c>
      <c r="S2106">
        <v>23</v>
      </c>
      <c r="T2106" t="s">
        <v>2018</v>
      </c>
      <c r="U2106" t="s">
        <v>2018</v>
      </c>
      <c r="V2106">
        <v>207</v>
      </c>
      <c r="W2106">
        <v>37</v>
      </c>
      <c r="X2106">
        <v>0</v>
      </c>
      <c r="Y2106">
        <v>92</v>
      </c>
      <c r="Z2106" t="s">
        <v>2018</v>
      </c>
    </row>
    <row r="2107" spans="1:26" x14ac:dyDescent="0.35">
      <c r="A2107" s="28" t="str">
        <f t="shared" si="32"/>
        <v>1 - TOTAL2020Alta High</v>
      </c>
      <c r="B2107" s="28" t="s">
        <v>1951</v>
      </c>
      <c r="C2107" s="28" t="s">
        <v>985</v>
      </c>
      <c r="D2107" s="28" t="s">
        <v>214</v>
      </c>
      <c r="E2107" s="28" t="s">
        <v>987</v>
      </c>
      <c r="F2107" s="28" t="s">
        <v>215</v>
      </c>
      <c r="G2107" s="28" t="s">
        <v>222</v>
      </c>
      <c r="H2107" s="28" t="s">
        <v>271</v>
      </c>
      <c r="I2107" s="28" t="s">
        <v>216</v>
      </c>
      <c r="J2107" s="28" t="s">
        <v>217</v>
      </c>
      <c r="K2107">
        <v>4900142</v>
      </c>
      <c r="L2107">
        <v>7</v>
      </c>
      <c r="M2107">
        <v>527</v>
      </c>
      <c r="N2107">
        <v>202</v>
      </c>
      <c r="O2107">
        <v>325</v>
      </c>
      <c r="P2107" t="s">
        <v>2018</v>
      </c>
      <c r="Q2107">
        <v>20</v>
      </c>
      <c r="R2107" t="s">
        <v>2018</v>
      </c>
      <c r="S2107">
        <v>56</v>
      </c>
      <c r="T2107">
        <v>10</v>
      </c>
      <c r="U2107">
        <v>25</v>
      </c>
      <c r="V2107">
        <v>411</v>
      </c>
      <c r="W2107">
        <v>36</v>
      </c>
      <c r="X2107">
        <v>0</v>
      </c>
      <c r="Y2107">
        <v>105</v>
      </c>
      <c r="Z2107">
        <v>17</v>
      </c>
    </row>
    <row r="2108" spans="1:26" x14ac:dyDescent="0.35">
      <c r="A2108" s="28" t="str">
        <f t="shared" si="32"/>
        <v>1 - TOTAL2020Brighton High</v>
      </c>
      <c r="B2108" s="28" t="s">
        <v>1951</v>
      </c>
      <c r="C2108" s="28" t="s">
        <v>985</v>
      </c>
      <c r="D2108" s="28" t="s">
        <v>299</v>
      </c>
      <c r="E2108" s="28" t="s">
        <v>1002</v>
      </c>
      <c r="F2108" s="28" t="s">
        <v>300</v>
      </c>
      <c r="G2108" s="28" t="s">
        <v>222</v>
      </c>
      <c r="H2108" s="28" t="s">
        <v>271</v>
      </c>
      <c r="I2108" s="28" t="s">
        <v>216</v>
      </c>
      <c r="J2108" s="28" t="s">
        <v>217</v>
      </c>
      <c r="K2108">
        <v>4900142</v>
      </c>
      <c r="L2108">
        <v>3</v>
      </c>
      <c r="M2108">
        <v>293</v>
      </c>
      <c r="N2108">
        <v>106</v>
      </c>
      <c r="O2108">
        <v>187</v>
      </c>
      <c r="P2108" t="s">
        <v>2018</v>
      </c>
      <c r="Q2108" t="s">
        <v>2018</v>
      </c>
      <c r="R2108" t="s">
        <v>2018</v>
      </c>
      <c r="S2108">
        <v>21</v>
      </c>
      <c r="T2108" t="s">
        <v>2018</v>
      </c>
      <c r="U2108">
        <v>15</v>
      </c>
      <c r="V2108">
        <v>247</v>
      </c>
      <c r="W2108">
        <v>16</v>
      </c>
      <c r="X2108">
        <v>0</v>
      </c>
      <c r="Y2108">
        <v>36</v>
      </c>
      <c r="Z2108" t="s">
        <v>2018</v>
      </c>
    </row>
    <row r="2109" spans="1:26" x14ac:dyDescent="0.35">
      <c r="A2109" s="28" t="str">
        <f t="shared" si="32"/>
        <v>1 - TOTAL2020Corner Canyon High</v>
      </c>
      <c r="B2109" s="28" t="s">
        <v>1951</v>
      </c>
      <c r="C2109" s="28" t="s">
        <v>985</v>
      </c>
      <c r="D2109" s="28" t="s">
        <v>348</v>
      </c>
      <c r="E2109" s="28" t="s">
        <v>1014</v>
      </c>
      <c r="F2109" s="28" t="s">
        <v>349</v>
      </c>
      <c r="G2109" s="28" t="s">
        <v>222</v>
      </c>
      <c r="H2109" s="28" t="s">
        <v>271</v>
      </c>
      <c r="I2109" s="28" t="s">
        <v>216</v>
      </c>
      <c r="J2109" s="28" t="s">
        <v>217</v>
      </c>
      <c r="K2109">
        <v>4900142</v>
      </c>
      <c r="L2109">
        <v>4</v>
      </c>
      <c r="M2109">
        <v>522</v>
      </c>
      <c r="N2109">
        <v>185</v>
      </c>
      <c r="O2109">
        <v>337</v>
      </c>
      <c r="P2109" t="s">
        <v>2018</v>
      </c>
      <c r="Q2109">
        <v>10</v>
      </c>
      <c r="R2109" t="s">
        <v>2018</v>
      </c>
      <c r="S2109">
        <v>51</v>
      </c>
      <c r="T2109" t="s">
        <v>2018</v>
      </c>
      <c r="U2109">
        <v>20</v>
      </c>
      <c r="V2109">
        <v>429</v>
      </c>
      <c r="W2109">
        <v>25</v>
      </c>
      <c r="X2109">
        <v>0</v>
      </c>
      <c r="Y2109">
        <v>48</v>
      </c>
      <c r="Z2109">
        <v>18</v>
      </c>
    </row>
    <row r="2110" spans="1:26" x14ac:dyDescent="0.35">
      <c r="A2110" s="28" t="str">
        <f t="shared" si="32"/>
        <v>1 - TOTAL2020Diamond Ridge High School</v>
      </c>
      <c r="B2110" s="28" t="s">
        <v>1951</v>
      </c>
      <c r="C2110" s="28" t="s">
        <v>985</v>
      </c>
      <c r="D2110" s="28" t="s">
        <v>379</v>
      </c>
      <c r="E2110" s="28" t="s">
        <v>1016</v>
      </c>
      <c r="F2110" s="28" t="s">
        <v>380</v>
      </c>
      <c r="G2110" s="28" t="s">
        <v>401</v>
      </c>
      <c r="H2110" s="28" t="s">
        <v>271</v>
      </c>
      <c r="I2110" s="28" t="s">
        <v>216</v>
      </c>
      <c r="J2110" s="28" t="s">
        <v>217</v>
      </c>
      <c r="K2110">
        <v>4900142</v>
      </c>
      <c r="L2110">
        <v>1</v>
      </c>
      <c r="M2110">
        <v>30</v>
      </c>
      <c r="N2110">
        <v>14</v>
      </c>
      <c r="O2110">
        <v>16</v>
      </c>
      <c r="P2110" t="s">
        <v>2018</v>
      </c>
      <c r="Q2110" t="s">
        <v>2018</v>
      </c>
      <c r="R2110" t="s">
        <v>2018</v>
      </c>
      <c r="S2110" t="s">
        <v>2018</v>
      </c>
      <c r="T2110" t="s">
        <v>2018</v>
      </c>
      <c r="U2110" t="s">
        <v>2018</v>
      </c>
      <c r="V2110">
        <v>22</v>
      </c>
      <c r="W2110" t="s">
        <v>2018</v>
      </c>
      <c r="X2110">
        <v>0</v>
      </c>
      <c r="Y2110">
        <v>15</v>
      </c>
      <c r="Z2110" t="s">
        <v>2018</v>
      </c>
    </row>
    <row r="2111" spans="1:26" x14ac:dyDescent="0.35">
      <c r="A2111" s="28" t="str">
        <f t="shared" si="32"/>
        <v>1 - TOTAL2020Hillcrest High</v>
      </c>
      <c r="B2111" s="28" t="s">
        <v>1951</v>
      </c>
      <c r="C2111" s="28" t="s">
        <v>985</v>
      </c>
      <c r="D2111" s="28" t="s">
        <v>462</v>
      </c>
      <c r="E2111" s="28" t="s">
        <v>1012</v>
      </c>
      <c r="F2111" s="28" t="s">
        <v>463</v>
      </c>
      <c r="G2111" s="28" t="s">
        <v>222</v>
      </c>
      <c r="H2111" s="28" t="s">
        <v>271</v>
      </c>
      <c r="I2111" s="28" t="s">
        <v>216</v>
      </c>
      <c r="J2111" s="28" t="s">
        <v>217</v>
      </c>
      <c r="K2111">
        <v>4900142</v>
      </c>
      <c r="L2111">
        <v>4</v>
      </c>
      <c r="M2111">
        <v>361</v>
      </c>
      <c r="N2111">
        <v>125</v>
      </c>
      <c r="O2111">
        <v>236</v>
      </c>
      <c r="P2111" t="s">
        <v>2018</v>
      </c>
      <c r="Q2111">
        <v>37</v>
      </c>
      <c r="R2111" t="s">
        <v>2018</v>
      </c>
      <c r="S2111">
        <v>102</v>
      </c>
      <c r="T2111" t="s">
        <v>2018</v>
      </c>
      <c r="U2111">
        <v>18</v>
      </c>
      <c r="V2111">
        <v>196</v>
      </c>
      <c r="W2111">
        <v>38</v>
      </c>
      <c r="X2111">
        <v>0</v>
      </c>
      <c r="Y2111">
        <v>139</v>
      </c>
      <c r="Z2111">
        <v>41</v>
      </c>
    </row>
    <row r="2112" spans="1:26" x14ac:dyDescent="0.35">
      <c r="A2112" s="28" t="str">
        <f t="shared" si="32"/>
        <v>1 - TOTAL2020Jordan High</v>
      </c>
      <c r="B2112" s="28" t="s">
        <v>1951</v>
      </c>
      <c r="C2112" s="28" t="s">
        <v>985</v>
      </c>
      <c r="D2112" s="28" t="s">
        <v>499</v>
      </c>
      <c r="E2112" s="28" t="s">
        <v>1000</v>
      </c>
      <c r="F2112" s="28" t="s">
        <v>500</v>
      </c>
      <c r="G2112" s="28" t="s">
        <v>222</v>
      </c>
      <c r="H2112" s="28" t="s">
        <v>271</v>
      </c>
      <c r="I2112" s="28" t="s">
        <v>216</v>
      </c>
      <c r="J2112" s="28" t="s">
        <v>217</v>
      </c>
      <c r="K2112">
        <v>4900142</v>
      </c>
      <c r="L2112">
        <v>5</v>
      </c>
      <c r="M2112">
        <v>367</v>
      </c>
      <c r="N2112">
        <v>111</v>
      </c>
      <c r="O2112">
        <v>256</v>
      </c>
      <c r="P2112" t="s">
        <v>2018</v>
      </c>
      <c r="Q2112" t="s">
        <v>2018</v>
      </c>
      <c r="R2112" t="s">
        <v>2018</v>
      </c>
      <c r="S2112">
        <v>89</v>
      </c>
      <c r="T2112">
        <v>11</v>
      </c>
      <c r="U2112">
        <v>21</v>
      </c>
      <c r="V2112">
        <v>232</v>
      </c>
      <c r="W2112">
        <v>48</v>
      </c>
      <c r="X2112">
        <v>0</v>
      </c>
      <c r="Y2112">
        <v>147</v>
      </c>
      <c r="Z2112">
        <v>28</v>
      </c>
    </row>
    <row r="2113" spans="1:26" x14ac:dyDescent="0.35">
      <c r="A2113" s="28" t="str">
        <f t="shared" si="32"/>
        <v>1 - TOTAL2020Carbon High</v>
      </c>
      <c r="B2113" s="28" t="s">
        <v>1951</v>
      </c>
      <c r="C2113" s="28" t="s">
        <v>985</v>
      </c>
      <c r="D2113" s="28" t="s">
        <v>318</v>
      </c>
      <c r="E2113" s="28" t="s">
        <v>988</v>
      </c>
      <c r="F2113" s="28" t="s">
        <v>319</v>
      </c>
      <c r="G2113" s="28" t="s">
        <v>401</v>
      </c>
      <c r="H2113" s="28" t="s">
        <v>271</v>
      </c>
      <c r="I2113" s="28" t="s">
        <v>320</v>
      </c>
      <c r="J2113" s="28" t="s">
        <v>321</v>
      </c>
      <c r="K2113">
        <v>4900150</v>
      </c>
      <c r="L2113">
        <v>8</v>
      </c>
      <c r="M2113">
        <v>284</v>
      </c>
      <c r="N2113">
        <v>98</v>
      </c>
      <c r="O2113">
        <v>186</v>
      </c>
      <c r="P2113" t="s">
        <v>2018</v>
      </c>
      <c r="Q2113" t="s">
        <v>2018</v>
      </c>
      <c r="R2113" t="s">
        <v>2018</v>
      </c>
      <c r="S2113">
        <v>49</v>
      </c>
      <c r="T2113" t="s">
        <v>2018</v>
      </c>
      <c r="U2113" t="s">
        <v>2018</v>
      </c>
      <c r="V2113">
        <v>230</v>
      </c>
      <c r="W2113">
        <v>35</v>
      </c>
      <c r="X2113">
        <v>0</v>
      </c>
      <c r="Y2113">
        <v>117</v>
      </c>
      <c r="Z2113" t="s">
        <v>2018</v>
      </c>
    </row>
    <row r="2114" spans="1:26" x14ac:dyDescent="0.35">
      <c r="A2114" s="28" t="str">
        <f t="shared" ref="A2114:A2177" si="33">B2114&amp;C2114&amp;D2114</f>
        <v>1 - TOTAL2020City Academy</v>
      </c>
      <c r="B2114" s="28" t="s">
        <v>1951</v>
      </c>
      <c r="C2114" s="28" t="s">
        <v>985</v>
      </c>
      <c r="D2114" s="28" t="s">
        <v>338</v>
      </c>
      <c r="E2114" s="28" t="s">
        <v>986</v>
      </c>
      <c r="F2114" s="28" t="s">
        <v>339</v>
      </c>
      <c r="G2114" s="28" t="s">
        <v>291</v>
      </c>
      <c r="H2114" s="28" t="s">
        <v>271</v>
      </c>
      <c r="I2114" s="28" t="s">
        <v>338</v>
      </c>
      <c r="J2114" s="28" t="s">
        <v>340</v>
      </c>
      <c r="K2114">
        <v>4900009</v>
      </c>
      <c r="L2114">
        <v>1</v>
      </c>
      <c r="M2114">
        <v>32</v>
      </c>
      <c r="N2114">
        <v>16</v>
      </c>
      <c r="O2114">
        <v>16</v>
      </c>
      <c r="P2114" t="s">
        <v>2018</v>
      </c>
      <c r="Q2114" t="s">
        <v>2018</v>
      </c>
      <c r="R2114" t="s">
        <v>2018</v>
      </c>
      <c r="S2114">
        <v>14</v>
      </c>
      <c r="T2114" t="s">
        <v>2018</v>
      </c>
      <c r="U2114" t="s">
        <v>2018</v>
      </c>
      <c r="V2114">
        <v>13</v>
      </c>
      <c r="W2114">
        <v>10</v>
      </c>
      <c r="X2114">
        <v>0</v>
      </c>
      <c r="Y2114">
        <v>14</v>
      </c>
      <c r="Z2114" t="s">
        <v>2018</v>
      </c>
    </row>
    <row r="2115" spans="1:26" x14ac:dyDescent="0.35">
      <c r="A2115" s="28" t="str">
        <f t="shared" si="33"/>
        <v>1 - TOTAL2020Davinci Academy</v>
      </c>
      <c r="B2115" s="28" t="s">
        <v>1951</v>
      </c>
      <c r="C2115" s="28" t="s">
        <v>985</v>
      </c>
      <c r="D2115" s="28" t="s">
        <v>361</v>
      </c>
      <c r="E2115" s="28" t="s">
        <v>986</v>
      </c>
      <c r="F2115" s="28" t="s">
        <v>362</v>
      </c>
      <c r="G2115" s="28" t="s">
        <v>1956</v>
      </c>
      <c r="H2115" s="28" t="s">
        <v>271</v>
      </c>
      <c r="I2115" s="28" t="s">
        <v>361</v>
      </c>
      <c r="J2115" s="28" t="s">
        <v>363</v>
      </c>
      <c r="K2115">
        <v>4900065</v>
      </c>
      <c r="L2115">
        <v>2</v>
      </c>
      <c r="M2115">
        <v>46</v>
      </c>
      <c r="N2115">
        <v>15</v>
      </c>
      <c r="O2115">
        <v>31</v>
      </c>
      <c r="P2115" t="s">
        <v>2018</v>
      </c>
      <c r="Q2115" t="s">
        <v>2018</v>
      </c>
      <c r="R2115" t="s">
        <v>2018</v>
      </c>
      <c r="S2115" t="s">
        <v>2018</v>
      </c>
      <c r="T2115" t="s">
        <v>2018</v>
      </c>
      <c r="U2115" t="s">
        <v>2018</v>
      </c>
      <c r="V2115">
        <v>38</v>
      </c>
      <c r="W2115" t="s">
        <v>2018</v>
      </c>
      <c r="X2115">
        <v>0</v>
      </c>
      <c r="Y2115">
        <v>15</v>
      </c>
      <c r="Z2115" t="s">
        <v>2018</v>
      </c>
    </row>
    <row r="2116" spans="1:26" x14ac:dyDescent="0.35">
      <c r="A2116" s="28" t="str">
        <f t="shared" si="33"/>
        <v>1 - TOTAL2020Bountiful High</v>
      </c>
      <c r="B2116" s="28" t="s">
        <v>1951</v>
      </c>
      <c r="C2116" s="28" t="s">
        <v>985</v>
      </c>
      <c r="D2116" s="28" t="s">
        <v>288</v>
      </c>
      <c r="E2116" s="28" t="s">
        <v>988</v>
      </c>
      <c r="F2116" s="28" t="s">
        <v>289</v>
      </c>
      <c r="G2116" s="28" t="s">
        <v>304</v>
      </c>
      <c r="H2116" s="28" t="s">
        <v>271</v>
      </c>
      <c r="I2116" s="28" t="s">
        <v>290</v>
      </c>
      <c r="J2116" s="28" t="s">
        <v>291</v>
      </c>
      <c r="K2116">
        <v>4900210</v>
      </c>
      <c r="L2116">
        <v>7</v>
      </c>
      <c r="M2116">
        <v>467</v>
      </c>
      <c r="N2116">
        <v>164</v>
      </c>
      <c r="O2116">
        <v>303</v>
      </c>
      <c r="P2116" t="s">
        <v>2018</v>
      </c>
      <c r="Q2116" t="s">
        <v>2018</v>
      </c>
      <c r="R2116" t="s">
        <v>2018</v>
      </c>
      <c r="S2116">
        <v>49</v>
      </c>
      <c r="T2116">
        <v>14</v>
      </c>
      <c r="U2116" t="s">
        <v>2018</v>
      </c>
      <c r="V2116">
        <v>383</v>
      </c>
      <c r="W2116">
        <v>36</v>
      </c>
      <c r="X2116">
        <v>0</v>
      </c>
      <c r="Y2116">
        <v>76</v>
      </c>
      <c r="Z2116">
        <v>14</v>
      </c>
    </row>
    <row r="2117" spans="1:26" x14ac:dyDescent="0.35">
      <c r="A2117" s="28" t="str">
        <f t="shared" si="33"/>
        <v>1 - TOTAL2020Bountiful Jr High</v>
      </c>
      <c r="B2117" s="28" t="s">
        <v>1951</v>
      </c>
      <c r="C2117" s="28" t="s">
        <v>985</v>
      </c>
      <c r="D2117" s="28" t="s">
        <v>293</v>
      </c>
      <c r="E2117" s="28" t="s">
        <v>989</v>
      </c>
      <c r="F2117" s="28" t="s">
        <v>294</v>
      </c>
      <c r="G2117" s="28" t="s">
        <v>291</v>
      </c>
      <c r="H2117" s="28" t="s">
        <v>401</v>
      </c>
      <c r="I2117" s="28" t="s">
        <v>290</v>
      </c>
      <c r="J2117" s="28" t="s">
        <v>291</v>
      </c>
      <c r="K2117">
        <v>4900210</v>
      </c>
      <c r="L2117">
        <v>1</v>
      </c>
      <c r="M2117">
        <v>133</v>
      </c>
      <c r="N2117">
        <v>64</v>
      </c>
      <c r="O2117">
        <v>69</v>
      </c>
      <c r="P2117" t="s">
        <v>2018</v>
      </c>
      <c r="Q2117" t="s">
        <v>2018</v>
      </c>
      <c r="R2117" t="s">
        <v>2018</v>
      </c>
      <c r="S2117" t="s">
        <v>2018</v>
      </c>
      <c r="T2117" t="s">
        <v>2018</v>
      </c>
      <c r="U2117" t="s">
        <v>2018</v>
      </c>
      <c r="V2117">
        <v>120</v>
      </c>
      <c r="W2117">
        <v>11</v>
      </c>
      <c r="X2117">
        <v>0</v>
      </c>
      <c r="Y2117">
        <v>27</v>
      </c>
      <c r="Z2117" t="s">
        <v>2018</v>
      </c>
    </row>
    <row r="2118" spans="1:26" x14ac:dyDescent="0.35">
      <c r="A2118" s="28" t="str">
        <f t="shared" si="33"/>
        <v>1 - TOTAL2020Centennial Jr High</v>
      </c>
      <c r="B2118" s="28" t="s">
        <v>1951</v>
      </c>
      <c r="C2118" s="28" t="s">
        <v>985</v>
      </c>
      <c r="D2118" s="28" t="s">
        <v>332</v>
      </c>
      <c r="E2118" s="28" t="s">
        <v>1010</v>
      </c>
      <c r="F2118" s="28" t="s">
        <v>333</v>
      </c>
      <c r="G2118" s="28" t="s">
        <v>291</v>
      </c>
      <c r="H2118" s="28" t="s">
        <v>401</v>
      </c>
      <c r="I2118" s="28" t="s">
        <v>290</v>
      </c>
      <c r="J2118" s="28" t="s">
        <v>291</v>
      </c>
      <c r="K2118">
        <v>4900210</v>
      </c>
      <c r="L2118">
        <v>1</v>
      </c>
      <c r="M2118">
        <v>130</v>
      </c>
      <c r="N2118">
        <v>57</v>
      </c>
      <c r="O2118">
        <v>73</v>
      </c>
      <c r="P2118" t="s">
        <v>2018</v>
      </c>
      <c r="Q2118" t="s">
        <v>2018</v>
      </c>
      <c r="R2118" t="s">
        <v>2018</v>
      </c>
      <c r="S2118" t="s">
        <v>2018</v>
      </c>
      <c r="T2118" t="s">
        <v>2018</v>
      </c>
      <c r="U2118" t="s">
        <v>2018</v>
      </c>
      <c r="V2118">
        <v>126</v>
      </c>
      <c r="W2118" t="s">
        <v>2018</v>
      </c>
      <c r="X2118">
        <v>0</v>
      </c>
      <c r="Y2118" t="s">
        <v>2018</v>
      </c>
      <c r="Z2118" t="s">
        <v>2018</v>
      </c>
    </row>
    <row r="2119" spans="1:26" x14ac:dyDescent="0.35">
      <c r="A2119" s="28" t="str">
        <f t="shared" si="33"/>
        <v>1 - TOTAL2020Centerville Jr High</v>
      </c>
      <c r="B2119" s="28" t="s">
        <v>1951</v>
      </c>
      <c r="C2119" s="28" t="s">
        <v>985</v>
      </c>
      <c r="D2119" s="28" t="s">
        <v>334</v>
      </c>
      <c r="E2119" s="28" t="s">
        <v>1011</v>
      </c>
      <c r="F2119" s="28" t="s">
        <v>335</v>
      </c>
      <c r="G2119" s="28" t="s">
        <v>291</v>
      </c>
      <c r="H2119" s="28" t="s">
        <v>401</v>
      </c>
      <c r="I2119" s="28" t="s">
        <v>290</v>
      </c>
      <c r="J2119" s="28" t="s">
        <v>291</v>
      </c>
      <c r="K2119">
        <v>4900210</v>
      </c>
      <c r="L2119">
        <v>2</v>
      </c>
      <c r="M2119">
        <v>261</v>
      </c>
      <c r="N2119">
        <v>110</v>
      </c>
      <c r="O2119">
        <v>151</v>
      </c>
      <c r="P2119" t="s">
        <v>2018</v>
      </c>
      <c r="Q2119" t="s">
        <v>2018</v>
      </c>
      <c r="R2119" t="s">
        <v>2018</v>
      </c>
      <c r="S2119">
        <v>25</v>
      </c>
      <c r="T2119" t="s">
        <v>2018</v>
      </c>
      <c r="U2119">
        <v>14</v>
      </c>
      <c r="V2119">
        <v>212</v>
      </c>
      <c r="W2119">
        <v>21</v>
      </c>
      <c r="X2119">
        <v>0</v>
      </c>
      <c r="Y2119">
        <v>53</v>
      </c>
      <c r="Z2119" t="s">
        <v>2018</v>
      </c>
    </row>
    <row r="2120" spans="1:26" x14ac:dyDescent="0.35">
      <c r="A2120" s="28" t="str">
        <f t="shared" si="33"/>
        <v>1 - TOTAL2020Central Davis Jr High</v>
      </c>
      <c r="B2120" s="28" t="s">
        <v>1951</v>
      </c>
      <c r="C2120" s="28" t="s">
        <v>985</v>
      </c>
      <c r="D2120" s="28" t="s">
        <v>336</v>
      </c>
      <c r="E2120" s="28" t="s">
        <v>1001</v>
      </c>
      <c r="F2120" s="28" t="s">
        <v>337</v>
      </c>
      <c r="G2120" s="28" t="s">
        <v>291</v>
      </c>
      <c r="H2120" s="28" t="s">
        <v>401</v>
      </c>
      <c r="I2120" s="28" t="s">
        <v>290</v>
      </c>
      <c r="J2120" s="28" t="s">
        <v>291</v>
      </c>
      <c r="K2120">
        <v>4900210</v>
      </c>
      <c r="L2120">
        <v>1</v>
      </c>
      <c r="M2120">
        <v>199</v>
      </c>
      <c r="N2120">
        <v>77</v>
      </c>
      <c r="O2120">
        <v>122</v>
      </c>
      <c r="P2120" t="s">
        <v>2018</v>
      </c>
      <c r="Q2120" t="s">
        <v>2018</v>
      </c>
      <c r="R2120" t="s">
        <v>2018</v>
      </c>
      <c r="S2120">
        <v>43</v>
      </c>
      <c r="T2120" t="s">
        <v>2018</v>
      </c>
      <c r="U2120" t="s">
        <v>2018</v>
      </c>
      <c r="V2120">
        <v>138</v>
      </c>
      <c r="W2120">
        <v>24</v>
      </c>
      <c r="X2120">
        <v>0</v>
      </c>
      <c r="Y2120">
        <v>68</v>
      </c>
      <c r="Z2120">
        <v>13</v>
      </c>
    </row>
    <row r="2121" spans="1:26" x14ac:dyDescent="0.35">
      <c r="A2121" s="28" t="str">
        <f t="shared" si="33"/>
        <v>1 - TOTAL2020Clearfield High</v>
      </c>
      <c r="B2121" s="28" t="s">
        <v>1951</v>
      </c>
      <c r="C2121" s="28" t="s">
        <v>985</v>
      </c>
      <c r="D2121" s="28" t="s">
        <v>342</v>
      </c>
      <c r="E2121" s="28" t="s">
        <v>1012</v>
      </c>
      <c r="F2121" s="28" t="s">
        <v>343</v>
      </c>
      <c r="G2121" s="28" t="s">
        <v>304</v>
      </c>
      <c r="H2121" s="28" t="s">
        <v>271</v>
      </c>
      <c r="I2121" s="28" t="s">
        <v>290</v>
      </c>
      <c r="J2121" s="28" t="s">
        <v>291</v>
      </c>
      <c r="K2121">
        <v>4900210</v>
      </c>
      <c r="L2121">
        <v>4</v>
      </c>
      <c r="M2121">
        <v>510</v>
      </c>
      <c r="N2121">
        <v>134</v>
      </c>
      <c r="O2121">
        <v>376</v>
      </c>
      <c r="P2121" t="s">
        <v>2018</v>
      </c>
      <c r="Q2121">
        <v>11</v>
      </c>
      <c r="R2121">
        <v>11</v>
      </c>
      <c r="S2121">
        <v>79</v>
      </c>
      <c r="T2121" t="s">
        <v>2018</v>
      </c>
      <c r="U2121">
        <v>11</v>
      </c>
      <c r="V2121">
        <v>388</v>
      </c>
      <c r="W2121">
        <v>89</v>
      </c>
      <c r="X2121">
        <v>0</v>
      </c>
      <c r="Y2121">
        <v>137</v>
      </c>
      <c r="Z2121">
        <v>20</v>
      </c>
    </row>
    <row r="2122" spans="1:26" x14ac:dyDescent="0.35">
      <c r="A2122" s="28" t="str">
        <f t="shared" si="33"/>
        <v>1 - TOTAL2020Davis High</v>
      </c>
      <c r="B2122" s="28" t="s">
        <v>1951</v>
      </c>
      <c r="C2122" s="28" t="s">
        <v>985</v>
      </c>
      <c r="D2122" s="28" t="s">
        <v>365</v>
      </c>
      <c r="E2122" s="28" t="s">
        <v>1000</v>
      </c>
      <c r="F2122" s="28" t="s">
        <v>366</v>
      </c>
      <c r="G2122" s="28" t="s">
        <v>304</v>
      </c>
      <c r="H2122" s="28" t="s">
        <v>271</v>
      </c>
      <c r="I2122" s="28" t="s">
        <v>290</v>
      </c>
      <c r="J2122" s="28" t="s">
        <v>291</v>
      </c>
      <c r="K2122">
        <v>4900210</v>
      </c>
      <c r="L2122">
        <v>2</v>
      </c>
      <c r="M2122">
        <v>149</v>
      </c>
      <c r="N2122">
        <v>11</v>
      </c>
      <c r="O2122">
        <v>138</v>
      </c>
      <c r="P2122" t="s">
        <v>2018</v>
      </c>
      <c r="Q2122" t="s">
        <v>2018</v>
      </c>
      <c r="R2122" t="s">
        <v>2018</v>
      </c>
      <c r="S2122" t="s">
        <v>2018</v>
      </c>
      <c r="T2122" t="s">
        <v>2018</v>
      </c>
      <c r="U2122" t="s">
        <v>2018</v>
      </c>
      <c r="V2122">
        <v>133</v>
      </c>
      <c r="W2122">
        <v>10</v>
      </c>
      <c r="X2122">
        <v>0</v>
      </c>
      <c r="Y2122">
        <v>11</v>
      </c>
      <c r="Z2122" t="s">
        <v>2018</v>
      </c>
    </row>
    <row r="2123" spans="1:26" x14ac:dyDescent="0.35">
      <c r="A2123" s="28" t="str">
        <f t="shared" si="33"/>
        <v>1 - TOTAL2020Fairfield Jr High</v>
      </c>
      <c r="B2123" s="28" t="s">
        <v>1951</v>
      </c>
      <c r="C2123" s="28" t="s">
        <v>985</v>
      </c>
      <c r="D2123" s="28" t="s">
        <v>409</v>
      </c>
      <c r="E2123" s="28" t="s">
        <v>1015</v>
      </c>
      <c r="F2123" s="28" t="s">
        <v>410</v>
      </c>
      <c r="G2123" s="28" t="s">
        <v>291</v>
      </c>
      <c r="H2123" s="28" t="s">
        <v>401</v>
      </c>
      <c r="I2123" s="28" t="s">
        <v>290</v>
      </c>
      <c r="J2123" s="28" t="s">
        <v>291</v>
      </c>
      <c r="K2123">
        <v>4900210</v>
      </c>
      <c r="L2123">
        <v>1</v>
      </c>
      <c r="M2123">
        <v>92</v>
      </c>
      <c r="N2123">
        <v>28</v>
      </c>
      <c r="O2123">
        <v>64</v>
      </c>
      <c r="P2123" t="s">
        <v>2018</v>
      </c>
      <c r="Q2123" t="s">
        <v>2018</v>
      </c>
      <c r="R2123" t="s">
        <v>2018</v>
      </c>
      <c r="S2123">
        <v>15</v>
      </c>
      <c r="T2123" t="s">
        <v>2018</v>
      </c>
      <c r="U2123" t="s">
        <v>2018</v>
      </c>
      <c r="V2123">
        <v>71</v>
      </c>
      <c r="W2123" t="s">
        <v>2018</v>
      </c>
      <c r="X2123">
        <v>0</v>
      </c>
      <c r="Y2123">
        <v>16</v>
      </c>
      <c r="Z2123" t="s">
        <v>2018</v>
      </c>
    </row>
    <row r="2124" spans="1:26" x14ac:dyDescent="0.35">
      <c r="A2124" s="28" t="str">
        <f t="shared" si="33"/>
        <v>1 - TOTAL2020Farmington High</v>
      </c>
      <c r="B2124" s="28" t="s">
        <v>1951</v>
      </c>
      <c r="C2124" s="28" t="s">
        <v>985</v>
      </c>
      <c r="D2124" s="28" t="s">
        <v>411</v>
      </c>
      <c r="E2124" s="28" t="s">
        <v>1022</v>
      </c>
      <c r="F2124" s="28" t="s">
        <v>412</v>
      </c>
      <c r="G2124" s="28" t="s">
        <v>304</v>
      </c>
      <c r="H2124" s="28" t="s">
        <v>271</v>
      </c>
      <c r="I2124" s="28" t="s">
        <v>290</v>
      </c>
      <c r="J2124" s="28" t="s">
        <v>291</v>
      </c>
      <c r="K2124">
        <v>4900210</v>
      </c>
      <c r="L2124">
        <v>6</v>
      </c>
      <c r="M2124">
        <v>723</v>
      </c>
      <c r="N2124">
        <v>238</v>
      </c>
      <c r="O2124">
        <v>485</v>
      </c>
      <c r="P2124" t="s">
        <v>2018</v>
      </c>
      <c r="Q2124" t="s">
        <v>2018</v>
      </c>
      <c r="R2124" t="s">
        <v>2018</v>
      </c>
      <c r="S2124">
        <v>30</v>
      </c>
      <c r="T2124" t="s">
        <v>2018</v>
      </c>
      <c r="U2124">
        <v>14</v>
      </c>
      <c r="V2124">
        <v>664</v>
      </c>
      <c r="W2124">
        <v>60</v>
      </c>
      <c r="X2124">
        <v>0</v>
      </c>
      <c r="Y2124">
        <v>52</v>
      </c>
      <c r="Z2124" t="s">
        <v>2018</v>
      </c>
    </row>
    <row r="2125" spans="1:26" x14ac:dyDescent="0.35">
      <c r="A2125" s="28" t="str">
        <f t="shared" si="33"/>
        <v>1 - TOTAL2020Farmington Jr High</v>
      </c>
      <c r="B2125" s="28" t="s">
        <v>1951</v>
      </c>
      <c r="C2125" s="28" t="s">
        <v>985</v>
      </c>
      <c r="D2125" s="28" t="s">
        <v>413</v>
      </c>
      <c r="E2125" s="28" t="s">
        <v>1023</v>
      </c>
      <c r="F2125" s="28" t="s">
        <v>414</v>
      </c>
      <c r="G2125" s="28" t="s">
        <v>291</v>
      </c>
      <c r="H2125" s="28" t="s">
        <v>401</v>
      </c>
      <c r="I2125" s="28" t="s">
        <v>290</v>
      </c>
      <c r="J2125" s="28" t="s">
        <v>291</v>
      </c>
      <c r="K2125">
        <v>4900210</v>
      </c>
      <c r="L2125">
        <v>1</v>
      </c>
      <c r="M2125">
        <v>119</v>
      </c>
      <c r="N2125">
        <v>51</v>
      </c>
      <c r="O2125">
        <v>68</v>
      </c>
      <c r="P2125" t="s">
        <v>2018</v>
      </c>
      <c r="Q2125" t="s">
        <v>2018</v>
      </c>
      <c r="R2125" t="s">
        <v>2018</v>
      </c>
      <c r="S2125" t="s">
        <v>2018</v>
      </c>
      <c r="T2125" t="s">
        <v>2018</v>
      </c>
      <c r="U2125" t="s">
        <v>2018</v>
      </c>
      <c r="V2125">
        <v>110</v>
      </c>
      <c r="W2125" t="s">
        <v>2018</v>
      </c>
      <c r="X2125">
        <v>0</v>
      </c>
      <c r="Y2125" t="s">
        <v>2018</v>
      </c>
      <c r="Z2125" t="s">
        <v>2018</v>
      </c>
    </row>
    <row r="2126" spans="1:26" x14ac:dyDescent="0.35">
      <c r="A2126" s="28" t="str">
        <f t="shared" si="33"/>
        <v>1 - TOTAL2020Kaysville Jr High</v>
      </c>
      <c r="B2126" s="28" t="s">
        <v>1951</v>
      </c>
      <c r="C2126" s="28" t="s">
        <v>985</v>
      </c>
      <c r="D2126" s="28" t="s">
        <v>515</v>
      </c>
      <c r="E2126" s="28" t="s">
        <v>1037</v>
      </c>
      <c r="F2126" s="28" t="s">
        <v>516</v>
      </c>
      <c r="G2126" s="28" t="s">
        <v>291</v>
      </c>
      <c r="H2126" s="28" t="s">
        <v>401</v>
      </c>
      <c r="I2126" s="28" t="s">
        <v>290</v>
      </c>
      <c r="J2126" s="28" t="s">
        <v>291</v>
      </c>
      <c r="K2126">
        <v>4900210</v>
      </c>
      <c r="L2126">
        <v>2</v>
      </c>
      <c r="M2126">
        <v>169</v>
      </c>
      <c r="N2126">
        <v>63</v>
      </c>
      <c r="O2126">
        <v>106</v>
      </c>
      <c r="P2126" t="s">
        <v>2018</v>
      </c>
      <c r="Q2126" t="s">
        <v>2018</v>
      </c>
      <c r="R2126" t="s">
        <v>2018</v>
      </c>
      <c r="S2126" t="s">
        <v>2018</v>
      </c>
      <c r="T2126" t="s">
        <v>2018</v>
      </c>
      <c r="U2126" t="s">
        <v>2018</v>
      </c>
      <c r="V2126">
        <v>159</v>
      </c>
      <c r="W2126">
        <v>16</v>
      </c>
      <c r="X2126">
        <v>0</v>
      </c>
      <c r="Y2126">
        <v>24</v>
      </c>
      <c r="Z2126" t="s">
        <v>2018</v>
      </c>
    </row>
    <row r="2127" spans="1:26" x14ac:dyDescent="0.35">
      <c r="A2127" s="28" t="str">
        <f t="shared" si="33"/>
        <v>1 - TOTAL2020Layton High</v>
      </c>
      <c r="B2127" s="28" t="s">
        <v>1951</v>
      </c>
      <c r="C2127" s="28" t="s">
        <v>985</v>
      </c>
      <c r="D2127" s="28" t="s">
        <v>525</v>
      </c>
      <c r="E2127" s="28" t="s">
        <v>1003</v>
      </c>
      <c r="F2127" s="28" t="s">
        <v>526</v>
      </c>
      <c r="G2127" s="28" t="s">
        <v>304</v>
      </c>
      <c r="H2127" s="28" t="s">
        <v>271</v>
      </c>
      <c r="I2127" s="28" t="s">
        <v>290</v>
      </c>
      <c r="J2127" s="28" t="s">
        <v>291</v>
      </c>
      <c r="K2127">
        <v>4900210</v>
      </c>
      <c r="L2127">
        <v>8</v>
      </c>
      <c r="M2127">
        <v>499</v>
      </c>
      <c r="N2127">
        <v>164</v>
      </c>
      <c r="O2127">
        <v>335</v>
      </c>
      <c r="P2127" t="s">
        <v>2018</v>
      </c>
      <c r="Q2127" t="s">
        <v>2018</v>
      </c>
      <c r="R2127" t="s">
        <v>2018</v>
      </c>
      <c r="S2127">
        <v>45</v>
      </c>
      <c r="T2127" t="s">
        <v>2018</v>
      </c>
      <c r="U2127">
        <v>18</v>
      </c>
      <c r="V2127">
        <v>417</v>
      </c>
      <c r="W2127">
        <v>55</v>
      </c>
      <c r="X2127">
        <v>0</v>
      </c>
      <c r="Y2127">
        <v>68</v>
      </c>
      <c r="Z2127" t="s">
        <v>2018</v>
      </c>
    </row>
    <row r="2128" spans="1:26" x14ac:dyDescent="0.35">
      <c r="A2128" s="28" t="str">
        <f t="shared" si="33"/>
        <v>1 - TOTAL2020Legacy Jr High</v>
      </c>
      <c r="B2128" s="28" t="s">
        <v>1951</v>
      </c>
      <c r="C2128" s="28" t="s">
        <v>985</v>
      </c>
      <c r="D2128" s="28" t="s">
        <v>531</v>
      </c>
      <c r="E2128" s="28" t="s">
        <v>1041</v>
      </c>
      <c r="F2128" s="28" t="s">
        <v>532</v>
      </c>
      <c r="G2128" s="28" t="s">
        <v>291</v>
      </c>
      <c r="H2128" s="28" t="s">
        <v>401</v>
      </c>
      <c r="I2128" s="28" t="s">
        <v>290</v>
      </c>
      <c r="J2128" s="28" t="s">
        <v>291</v>
      </c>
      <c r="K2128">
        <v>4900210</v>
      </c>
      <c r="L2128">
        <v>2</v>
      </c>
      <c r="M2128">
        <v>77</v>
      </c>
      <c r="N2128">
        <v>25</v>
      </c>
      <c r="O2128">
        <v>52</v>
      </c>
      <c r="P2128" t="s">
        <v>2018</v>
      </c>
      <c r="Q2128" t="s">
        <v>2018</v>
      </c>
      <c r="R2128" t="s">
        <v>2018</v>
      </c>
      <c r="S2128" t="s">
        <v>2018</v>
      </c>
      <c r="T2128" t="s">
        <v>2018</v>
      </c>
      <c r="U2128" t="s">
        <v>2018</v>
      </c>
      <c r="V2128">
        <v>68</v>
      </c>
      <c r="W2128" t="s">
        <v>2018</v>
      </c>
      <c r="X2128">
        <v>0</v>
      </c>
      <c r="Y2128" t="s">
        <v>2018</v>
      </c>
      <c r="Z2128" t="s">
        <v>2018</v>
      </c>
    </row>
    <row r="2129" spans="1:26" x14ac:dyDescent="0.35">
      <c r="A2129" s="28" t="str">
        <f t="shared" si="33"/>
        <v>1 - TOTAL2020Millcreek Jr High</v>
      </c>
      <c r="B2129" s="28" t="s">
        <v>1951</v>
      </c>
      <c r="C2129" s="28" t="s">
        <v>985</v>
      </c>
      <c r="D2129" s="28" t="s">
        <v>563</v>
      </c>
      <c r="E2129" s="28" t="s">
        <v>1018</v>
      </c>
      <c r="F2129" s="28" t="s">
        <v>564</v>
      </c>
      <c r="G2129" s="28" t="s">
        <v>291</v>
      </c>
      <c r="H2129" s="28" t="s">
        <v>401</v>
      </c>
      <c r="I2129" s="28" t="s">
        <v>290</v>
      </c>
      <c r="J2129" s="28" t="s">
        <v>291</v>
      </c>
      <c r="K2129">
        <v>4900210</v>
      </c>
      <c r="L2129">
        <v>1</v>
      </c>
      <c r="M2129">
        <v>48</v>
      </c>
      <c r="N2129">
        <v>22</v>
      </c>
      <c r="O2129">
        <v>26</v>
      </c>
      <c r="P2129" t="s">
        <v>2018</v>
      </c>
      <c r="Q2129" t="s">
        <v>2018</v>
      </c>
      <c r="R2129" t="s">
        <v>2018</v>
      </c>
      <c r="S2129" t="s">
        <v>2018</v>
      </c>
      <c r="T2129" t="s">
        <v>2018</v>
      </c>
      <c r="U2129" t="s">
        <v>2018</v>
      </c>
      <c r="V2129">
        <v>35</v>
      </c>
      <c r="W2129" t="s">
        <v>2018</v>
      </c>
      <c r="X2129">
        <v>0</v>
      </c>
      <c r="Y2129" t="s">
        <v>2018</v>
      </c>
      <c r="Z2129" t="s">
        <v>2018</v>
      </c>
    </row>
    <row r="2130" spans="1:26" x14ac:dyDescent="0.35">
      <c r="A2130" s="28" t="str">
        <f t="shared" si="33"/>
        <v>1 - TOTAL2020Mountain High</v>
      </c>
      <c r="B2130" s="28" t="s">
        <v>1951</v>
      </c>
      <c r="C2130" s="28" t="s">
        <v>985</v>
      </c>
      <c r="D2130" s="28" t="s">
        <v>585</v>
      </c>
      <c r="E2130" s="28" t="s">
        <v>1031</v>
      </c>
      <c r="F2130" s="28" t="s">
        <v>586</v>
      </c>
      <c r="G2130" s="28" t="s">
        <v>304</v>
      </c>
      <c r="H2130" s="28" t="s">
        <v>271</v>
      </c>
      <c r="I2130" s="28" t="s">
        <v>290</v>
      </c>
      <c r="J2130" s="28" t="s">
        <v>291</v>
      </c>
      <c r="K2130">
        <v>4900210</v>
      </c>
      <c r="L2130">
        <v>2</v>
      </c>
      <c r="M2130">
        <v>54</v>
      </c>
      <c r="N2130">
        <v>18</v>
      </c>
      <c r="O2130">
        <v>36</v>
      </c>
      <c r="P2130" t="s">
        <v>2018</v>
      </c>
      <c r="Q2130" t="s">
        <v>2018</v>
      </c>
      <c r="R2130" t="s">
        <v>2018</v>
      </c>
      <c r="S2130">
        <v>12</v>
      </c>
      <c r="T2130" t="s">
        <v>2018</v>
      </c>
      <c r="U2130" t="s">
        <v>2018</v>
      </c>
      <c r="V2130">
        <v>38</v>
      </c>
      <c r="W2130" t="s">
        <v>2018</v>
      </c>
      <c r="X2130">
        <v>0</v>
      </c>
      <c r="Y2130">
        <v>17</v>
      </c>
      <c r="Z2130" t="s">
        <v>2018</v>
      </c>
    </row>
    <row r="2131" spans="1:26" x14ac:dyDescent="0.35">
      <c r="A2131" s="28" t="str">
        <f t="shared" si="33"/>
        <v>1 - TOTAL2020Mueller Park Jr High</v>
      </c>
      <c r="B2131" s="28" t="s">
        <v>1951</v>
      </c>
      <c r="C2131" s="28" t="s">
        <v>985</v>
      </c>
      <c r="D2131" s="28" t="s">
        <v>599</v>
      </c>
      <c r="E2131" s="28" t="s">
        <v>1019</v>
      </c>
      <c r="F2131" s="28" t="s">
        <v>600</v>
      </c>
      <c r="G2131" s="28" t="s">
        <v>291</v>
      </c>
      <c r="H2131" s="28" t="s">
        <v>401</v>
      </c>
      <c r="I2131" s="28" t="s">
        <v>290</v>
      </c>
      <c r="J2131" s="28" t="s">
        <v>291</v>
      </c>
      <c r="K2131">
        <v>4900210</v>
      </c>
      <c r="L2131">
        <v>1</v>
      </c>
      <c r="M2131">
        <v>68</v>
      </c>
      <c r="N2131">
        <v>22</v>
      </c>
      <c r="O2131">
        <v>46</v>
      </c>
      <c r="P2131" t="s">
        <v>2018</v>
      </c>
      <c r="Q2131" t="s">
        <v>2018</v>
      </c>
      <c r="R2131" t="s">
        <v>2018</v>
      </c>
      <c r="S2131" t="s">
        <v>2018</v>
      </c>
      <c r="T2131" t="s">
        <v>2018</v>
      </c>
      <c r="U2131" t="s">
        <v>2018</v>
      </c>
      <c r="V2131">
        <v>57</v>
      </c>
      <c r="W2131" t="s">
        <v>2018</v>
      </c>
      <c r="X2131">
        <v>0</v>
      </c>
      <c r="Y2131" t="s">
        <v>2018</v>
      </c>
      <c r="Z2131" t="s">
        <v>2018</v>
      </c>
    </row>
    <row r="2132" spans="1:26" x14ac:dyDescent="0.35">
      <c r="A2132" s="28" t="str">
        <f t="shared" si="33"/>
        <v>1 - TOTAL2020North Davis Jr High</v>
      </c>
      <c r="B2132" s="28" t="s">
        <v>1951</v>
      </c>
      <c r="C2132" s="28" t="s">
        <v>985</v>
      </c>
      <c r="D2132" s="28" t="s">
        <v>615</v>
      </c>
      <c r="E2132" s="28" t="s">
        <v>1021</v>
      </c>
      <c r="F2132" s="28" t="s">
        <v>616</v>
      </c>
      <c r="G2132" s="28" t="s">
        <v>291</v>
      </c>
      <c r="H2132" s="28" t="s">
        <v>401</v>
      </c>
      <c r="I2132" s="28" t="s">
        <v>290</v>
      </c>
      <c r="J2132" s="28" t="s">
        <v>291</v>
      </c>
      <c r="K2132">
        <v>4900210</v>
      </c>
      <c r="L2132">
        <v>2</v>
      </c>
      <c r="M2132">
        <v>321</v>
      </c>
      <c r="N2132">
        <v>159</v>
      </c>
      <c r="O2132">
        <v>162</v>
      </c>
      <c r="P2132" t="s">
        <v>2018</v>
      </c>
      <c r="Q2132" t="s">
        <v>2018</v>
      </c>
      <c r="R2132" t="s">
        <v>2018</v>
      </c>
      <c r="S2132">
        <v>87</v>
      </c>
      <c r="T2132" t="s">
        <v>2018</v>
      </c>
      <c r="U2132">
        <v>11</v>
      </c>
      <c r="V2132">
        <v>200</v>
      </c>
      <c r="W2132">
        <v>40</v>
      </c>
      <c r="X2132">
        <v>0</v>
      </c>
      <c r="Y2132">
        <v>163</v>
      </c>
      <c r="Z2132">
        <v>21</v>
      </c>
    </row>
    <row r="2133" spans="1:26" x14ac:dyDescent="0.35">
      <c r="A2133" s="28" t="str">
        <f t="shared" si="33"/>
        <v>1 - TOTAL2020North Layton Jr High</v>
      </c>
      <c r="B2133" s="28" t="s">
        <v>1951</v>
      </c>
      <c r="C2133" s="28" t="s">
        <v>985</v>
      </c>
      <c r="D2133" s="28" t="s">
        <v>617</v>
      </c>
      <c r="E2133" s="28" t="s">
        <v>1047</v>
      </c>
      <c r="F2133" s="28" t="s">
        <v>618</v>
      </c>
      <c r="G2133" s="28" t="s">
        <v>291</v>
      </c>
      <c r="H2133" s="28" t="s">
        <v>401</v>
      </c>
      <c r="I2133" s="28" t="s">
        <v>290</v>
      </c>
      <c r="J2133" s="28" t="s">
        <v>291</v>
      </c>
      <c r="K2133">
        <v>4900210</v>
      </c>
      <c r="L2133">
        <v>2</v>
      </c>
      <c r="M2133">
        <v>217</v>
      </c>
      <c r="N2133">
        <v>92</v>
      </c>
      <c r="O2133">
        <v>125</v>
      </c>
      <c r="P2133" t="s">
        <v>2018</v>
      </c>
      <c r="Q2133" t="s">
        <v>2018</v>
      </c>
      <c r="R2133" t="s">
        <v>2018</v>
      </c>
      <c r="S2133">
        <v>64</v>
      </c>
      <c r="T2133" t="s">
        <v>2018</v>
      </c>
      <c r="U2133">
        <v>10</v>
      </c>
      <c r="V2133">
        <v>132</v>
      </c>
      <c r="W2133">
        <v>29</v>
      </c>
      <c r="X2133">
        <v>0</v>
      </c>
      <c r="Y2133">
        <v>77</v>
      </c>
      <c r="Z2133">
        <v>22</v>
      </c>
    </row>
    <row r="2134" spans="1:26" x14ac:dyDescent="0.35">
      <c r="A2134" s="28" t="str">
        <f t="shared" si="33"/>
        <v>1 - TOTAL2020Northridge High</v>
      </c>
      <c r="B2134" s="28" t="s">
        <v>1951</v>
      </c>
      <c r="C2134" s="28" t="s">
        <v>985</v>
      </c>
      <c r="D2134" s="28" t="s">
        <v>637</v>
      </c>
      <c r="E2134" s="28" t="s">
        <v>1014</v>
      </c>
      <c r="F2134" s="28" t="s">
        <v>638</v>
      </c>
      <c r="G2134" s="28" t="s">
        <v>304</v>
      </c>
      <c r="H2134" s="28" t="s">
        <v>271</v>
      </c>
      <c r="I2134" s="28" t="s">
        <v>290</v>
      </c>
      <c r="J2134" s="28" t="s">
        <v>291</v>
      </c>
      <c r="K2134">
        <v>4900210</v>
      </c>
      <c r="L2134">
        <v>7</v>
      </c>
      <c r="M2134">
        <v>640</v>
      </c>
      <c r="N2134">
        <v>198</v>
      </c>
      <c r="O2134">
        <v>442</v>
      </c>
      <c r="P2134" t="s">
        <v>2018</v>
      </c>
      <c r="Q2134" t="s">
        <v>2018</v>
      </c>
      <c r="R2134">
        <v>12</v>
      </c>
      <c r="S2134">
        <v>125</v>
      </c>
      <c r="T2134">
        <v>11</v>
      </c>
      <c r="U2134">
        <v>22</v>
      </c>
      <c r="V2134">
        <v>460</v>
      </c>
      <c r="W2134">
        <v>102</v>
      </c>
      <c r="X2134">
        <v>0</v>
      </c>
      <c r="Y2134">
        <v>160</v>
      </c>
      <c r="Z2134">
        <v>43</v>
      </c>
    </row>
    <row r="2135" spans="1:26" x14ac:dyDescent="0.35">
      <c r="A2135" s="28" t="str">
        <f t="shared" si="33"/>
        <v>1 - TOTAL2020Shoreline Junior High</v>
      </c>
      <c r="B2135" s="28" t="s">
        <v>1951</v>
      </c>
      <c r="C2135" s="28" t="s">
        <v>985</v>
      </c>
      <c r="D2135" s="28" t="s">
        <v>744</v>
      </c>
      <c r="E2135" s="28" t="s">
        <v>1052</v>
      </c>
      <c r="F2135" s="28" t="s">
        <v>745</v>
      </c>
      <c r="G2135" s="28" t="s">
        <v>291</v>
      </c>
      <c r="H2135" s="28" t="s">
        <v>401</v>
      </c>
      <c r="I2135" s="28" t="s">
        <v>290</v>
      </c>
      <c r="J2135" s="28" t="s">
        <v>291</v>
      </c>
      <c r="K2135">
        <v>4900210</v>
      </c>
      <c r="L2135">
        <v>1</v>
      </c>
      <c r="M2135">
        <v>77</v>
      </c>
      <c r="N2135">
        <v>19</v>
      </c>
      <c r="O2135">
        <v>58</v>
      </c>
      <c r="P2135" t="s">
        <v>2018</v>
      </c>
      <c r="Q2135" t="s">
        <v>2018</v>
      </c>
      <c r="R2135" t="s">
        <v>2018</v>
      </c>
      <c r="S2135" t="s">
        <v>2018</v>
      </c>
      <c r="T2135" t="s">
        <v>2018</v>
      </c>
      <c r="U2135" t="s">
        <v>2018</v>
      </c>
      <c r="V2135">
        <v>70</v>
      </c>
      <c r="W2135" t="s">
        <v>2018</v>
      </c>
      <c r="X2135">
        <v>0</v>
      </c>
      <c r="Y2135" t="s">
        <v>2018</v>
      </c>
      <c r="Z2135" t="s">
        <v>2018</v>
      </c>
    </row>
    <row r="2136" spans="1:26" x14ac:dyDescent="0.35">
      <c r="A2136" s="28" t="str">
        <f t="shared" si="33"/>
        <v>1 - TOTAL2020South Davis Jr High</v>
      </c>
      <c r="B2136" s="28" t="s">
        <v>1951</v>
      </c>
      <c r="C2136" s="28" t="s">
        <v>985</v>
      </c>
      <c r="D2136" s="28" t="s">
        <v>763</v>
      </c>
      <c r="E2136" s="28" t="s">
        <v>1048</v>
      </c>
      <c r="F2136" s="28" t="s">
        <v>764</v>
      </c>
      <c r="G2136" s="28" t="s">
        <v>291</v>
      </c>
      <c r="H2136" s="28" t="s">
        <v>401</v>
      </c>
      <c r="I2136" s="28" t="s">
        <v>290</v>
      </c>
      <c r="J2136" s="28" t="s">
        <v>291</v>
      </c>
      <c r="K2136">
        <v>4900210</v>
      </c>
      <c r="L2136">
        <v>2</v>
      </c>
      <c r="M2136">
        <v>169</v>
      </c>
      <c r="N2136">
        <v>77</v>
      </c>
      <c r="O2136">
        <v>92</v>
      </c>
      <c r="P2136" t="s">
        <v>2018</v>
      </c>
      <c r="Q2136" t="s">
        <v>2018</v>
      </c>
      <c r="R2136" t="s">
        <v>2018</v>
      </c>
      <c r="S2136">
        <v>33</v>
      </c>
      <c r="T2136" t="s">
        <v>2018</v>
      </c>
      <c r="U2136" t="s">
        <v>2018</v>
      </c>
      <c r="V2136">
        <v>122</v>
      </c>
      <c r="W2136">
        <v>15</v>
      </c>
      <c r="X2136">
        <v>0</v>
      </c>
      <c r="Y2136">
        <v>44</v>
      </c>
      <c r="Z2136">
        <v>12</v>
      </c>
    </row>
    <row r="2137" spans="1:26" x14ac:dyDescent="0.35">
      <c r="A2137" s="28" t="str">
        <f t="shared" si="33"/>
        <v>1 - TOTAL2020Sunset Jr High</v>
      </c>
      <c r="B2137" s="28" t="s">
        <v>1951</v>
      </c>
      <c r="C2137" s="28" t="s">
        <v>985</v>
      </c>
      <c r="D2137" s="28" t="s">
        <v>809</v>
      </c>
      <c r="E2137" s="28" t="s">
        <v>1059</v>
      </c>
      <c r="F2137" s="28" t="s">
        <v>810</v>
      </c>
      <c r="G2137" s="28" t="s">
        <v>291</v>
      </c>
      <c r="H2137" s="28" t="s">
        <v>401</v>
      </c>
      <c r="I2137" s="28" t="s">
        <v>290</v>
      </c>
      <c r="J2137" s="28" t="s">
        <v>291</v>
      </c>
      <c r="K2137">
        <v>4900210</v>
      </c>
      <c r="L2137">
        <v>2</v>
      </c>
      <c r="M2137">
        <v>138</v>
      </c>
      <c r="N2137">
        <v>56</v>
      </c>
      <c r="O2137">
        <v>82</v>
      </c>
      <c r="P2137" t="s">
        <v>2018</v>
      </c>
      <c r="Q2137" t="s">
        <v>2018</v>
      </c>
      <c r="R2137" t="s">
        <v>2018</v>
      </c>
      <c r="S2137">
        <v>18</v>
      </c>
      <c r="T2137" t="s">
        <v>2018</v>
      </c>
      <c r="U2137" t="s">
        <v>2018</v>
      </c>
      <c r="V2137">
        <v>112</v>
      </c>
      <c r="W2137">
        <v>13</v>
      </c>
      <c r="X2137">
        <v>0</v>
      </c>
      <c r="Y2137">
        <v>48</v>
      </c>
      <c r="Z2137" t="s">
        <v>2018</v>
      </c>
    </row>
    <row r="2138" spans="1:26" x14ac:dyDescent="0.35">
      <c r="A2138" s="28" t="str">
        <f t="shared" si="33"/>
        <v>1 - TOTAL2020Syracuse High</v>
      </c>
      <c r="B2138" s="28" t="s">
        <v>1951</v>
      </c>
      <c r="C2138" s="28" t="s">
        <v>985</v>
      </c>
      <c r="D2138" s="28" t="s">
        <v>818</v>
      </c>
      <c r="E2138" s="28" t="s">
        <v>1007</v>
      </c>
      <c r="F2138" s="28" t="s">
        <v>819</v>
      </c>
      <c r="G2138" s="28" t="s">
        <v>304</v>
      </c>
      <c r="H2138" s="28" t="s">
        <v>271</v>
      </c>
      <c r="I2138" s="28" t="s">
        <v>290</v>
      </c>
      <c r="J2138" s="28" t="s">
        <v>291</v>
      </c>
      <c r="K2138">
        <v>4900210</v>
      </c>
      <c r="L2138">
        <v>9</v>
      </c>
      <c r="M2138">
        <v>222</v>
      </c>
      <c r="N2138">
        <v>33</v>
      </c>
      <c r="O2138">
        <v>189</v>
      </c>
      <c r="P2138" t="s">
        <v>2018</v>
      </c>
      <c r="Q2138" t="s">
        <v>2018</v>
      </c>
      <c r="R2138" t="s">
        <v>2018</v>
      </c>
      <c r="S2138">
        <v>14</v>
      </c>
      <c r="T2138" t="s">
        <v>2018</v>
      </c>
      <c r="U2138">
        <v>10</v>
      </c>
      <c r="V2138">
        <v>190</v>
      </c>
      <c r="W2138">
        <v>16</v>
      </c>
      <c r="X2138">
        <v>0</v>
      </c>
      <c r="Y2138">
        <v>23</v>
      </c>
      <c r="Z2138" t="s">
        <v>2018</v>
      </c>
    </row>
    <row r="2139" spans="1:26" x14ac:dyDescent="0.35">
      <c r="A2139" s="28" t="str">
        <f t="shared" si="33"/>
        <v>1 - TOTAL2020Syracuse Jr High</v>
      </c>
      <c r="B2139" s="28" t="s">
        <v>1951</v>
      </c>
      <c r="C2139" s="28" t="s">
        <v>985</v>
      </c>
      <c r="D2139" s="28" t="s">
        <v>820</v>
      </c>
      <c r="E2139" s="28" t="s">
        <v>1058</v>
      </c>
      <c r="F2139" s="28" t="s">
        <v>821</v>
      </c>
      <c r="G2139" s="28" t="s">
        <v>291</v>
      </c>
      <c r="H2139" s="28" t="s">
        <v>401</v>
      </c>
      <c r="I2139" s="28" t="s">
        <v>290</v>
      </c>
      <c r="J2139" s="28" t="s">
        <v>291</v>
      </c>
      <c r="K2139">
        <v>4900210</v>
      </c>
      <c r="L2139">
        <v>1</v>
      </c>
      <c r="M2139">
        <v>191</v>
      </c>
      <c r="N2139">
        <v>64</v>
      </c>
      <c r="O2139">
        <v>127</v>
      </c>
      <c r="P2139" t="s">
        <v>2018</v>
      </c>
      <c r="Q2139" t="s">
        <v>2018</v>
      </c>
      <c r="R2139" t="s">
        <v>2018</v>
      </c>
      <c r="S2139">
        <v>18</v>
      </c>
      <c r="T2139" t="s">
        <v>2018</v>
      </c>
      <c r="U2139" t="s">
        <v>2018</v>
      </c>
      <c r="V2139">
        <v>157</v>
      </c>
      <c r="W2139">
        <v>19</v>
      </c>
      <c r="X2139">
        <v>0</v>
      </c>
      <c r="Y2139">
        <v>30</v>
      </c>
      <c r="Z2139" t="s">
        <v>2018</v>
      </c>
    </row>
    <row r="2140" spans="1:26" x14ac:dyDescent="0.35">
      <c r="A2140" s="28" t="str">
        <f t="shared" si="33"/>
        <v>1 - TOTAL2020Viewmont High</v>
      </c>
      <c r="B2140" s="28" t="s">
        <v>1951</v>
      </c>
      <c r="C2140" s="28" t="s">
        <v>985</v>
      </c>
      <c r="D2140" s="28" t="s">
        <v>890</v>
      </c>
      <c r="E2140" s="28" t="s">
        <v>1004</v>
      </c>
      <c r="F2140" s="28" t="s">
        <v>891</v>
      </c>
      <c r="G2140" s="28" t="s">
        <v>304</v>
      </c>
      <c r="H2140" s="28" t="s">
        <v>271</v>
      </c>
      <c r="I2140" s="28" t="s">
        <v>290</v>
      </c>
      <c r="J2140" s="28" t="s">
        <v>291</v>
      </c>
      <c r="K2140">
        <v>4900210</v>
      </c>
      <c r="L2140">
        <v>2</v>
      </c>
      <c r="M2140">
        <v>219</v>
      </c>
      <c r="N2140">
        <v>58</v>
      </c>
      <c r="O2140">
        <v>161</v>
      </c>
      <c r="P2140" t="s">
        <v>2018</v>
      </c>
      <c r="Q2140" t="s">
        <v>2018</v>
      </c>
      <c r="R2140" t="s">
        <v>2018</v>
      </c>
      <c r="S2140">
        <v>15</v>
      </c>
      <c r="T2140" t="s">
        <v>2018</v>
      </c>
      <c r="U2140" t="s">
        <v>2018</v>
      </c>
      <c r="V2140">
        <v>194</v>
      </c>
      <c r="W2140">
        <v>22</v>
      </c>
      <c r="X2140">
        <v>0</v>
      </c>
      <c r="Y2140">
        <v>42</v>
      </c>
      <c r="Z2140" t="s">
        <v>2018</v>
      </c>
    </row>
    <row r="2141" spans="1:26" x14ac:dyDescent="0.35">
      <c r="A2141" s="28" t="str">
        <f t="shared" si="33"/>
        <v>1 - TOTAL2020West Point Jr High</v>
      </c>
      <c r="B2141" s="28" t="s">
        <v>1951</v>
      </c>
      <c r="C2141" s="28" t="s">
        <v>985</v>
      </c>
      <c r="D2141" s="28" t="s">
        <v>922</v>
      </c>
      <c r="E2141" s="28" t="s">
        <v>1043</v>
      </c>
      <c r="F2141" s="28" t="s">
        <v>923</v>
      </c>
      <c r="G2141" s="28" t="s">
        <v>291</v>
      </c>
      <c r="H2141" s="28" t="s">
        <v>401</v>
      </c>
      <c r="I2141" s="28" t="s">
        <v>290</v>
      </c>
      <c r="J2141" s="28" t="s">
        <v>291</v>
      </c>
      <c r="K2141">
        <v>4900210</v>
      </c>
      <c r="L2141">
        <v>1</v>
      </c>
      <c r="M2141">
        <v>139</v>
      </c>
      <c r="N2141">
        <v>57</v>
      </c>
      <c r="O2141">
        <v>82</v>
      </c>
      <c r="P2141" t="s">
        <v>2018</v>
      </c>
      <c r="Q2141" t="s">
        <v>2018</v>
      </c>
      <c r="R2141" t="s">
        <v>2018</v>
      </c>
      <c r="S2141">
        <v>14</v>
      </c>
      <c r="T2141" t="s">
        <v>2018</v>
      </c>
      <c r="U2141" t="s">
        <v>2018</v>
      </c>
      <c r="V2141">
        <v>117</v>
      </c>
      <c r="W2141" t="s">
        <v>2018</v>
      </c>
      <c r="X2141">
        <v>0</v>
      </c>
      <c r="Y2141">
        <v>26</v>
      </c>
      <c r="Z2141" t="s">
        <v>2018</v>
      </c>
    </row>
    <row r="2142" spans="1:26" x14ac:dyDescent="0.35">
      <c r="A2142" s="28" t="str">
        <f t="shared" si="33"/>
        <v>1 - TOTAL2020Woods Cross High</v>
      </c>
      <c r="B2142" s="28" t="s">
        <v>1951</v>
      </c>
      <c r="C2142" s="28" t="s">
        <v>985</v>
      </c>
      <c r="D2142" s="28" t="s">
        <v>930</v>
      </c>
      <c r="E2142" s="28" t="s">
        <v>1038</v>
      </c>
      <c r="F2142" s="28" t="s">
        <v>931</v>
      </c>
      <c r="G2142" s="28" t="s">
        <v>304</v>
      </c>
      <c r="H2142" s="28" t="s">
        <v>271</v>
      </c>
      <c r="I2142" s="28" t="s">
        <v>290</v>
      </c>
      <c r="J2142" s="28" t="s">
        <v>291</v>
      </c>
      <c r="K2142">
        <v>4900210</v>
      </c>
      <c r="L2142">
        <v>6</v>
      </c>
      <c r="M2142">
        <v>433</v>
      </c>
      <c r="N2142">
        <v>132</v>
      </c>
      <c r="O2142">
        <v>301</v>
      </c>
      <c r="P2142" t="s">
        <v>2018</v>
      </c>
      <c r="Q2142" t="s">
        <v>2018</v>
      </c>
      <c r="R2142" t="s">
        <v>2018</v>
      </c>
      <c r="S2142">
        <v>52</v>
      </c>
      <c r="T2142">
        <v>14</v>
      </c>
      <c r="U2142" t="s">
        <v>2018</v>
      </c>
      <c r="V2142">
        <v>347</v>
      </c>
      <c r="W2142">
        <v>31</v>
      </c>
      <c r="X2142">
        <v>0</v>
      </c>
      <c r="Y2142">
        <v>82</v>
      </c>
      <c r="Z2142">
        <v>26</v>
      </c>
    </row>
    <row r="2143" spans="1:26" x14ac:dyDescent="0.35">
      <c r="A2143" s="28" t="str">
        <f t="shared" si="33"/>
        <v>1 - TOTAL2020Altamont High</v>
      </c>
      <c r="B2143" s="28" t="s">
        <v>1951</v>
      </c>
      <c r="C2143" s="28" t="s">
        <v>985</v>
      </c>
      <c r="D2143" s="28" t="s">
        <v>219</v>
      </c>
      <c r="E2143" s="28" t="s">
        <v>988</v>
      </c>
      <c r="F2143" s="28" t="s">
        <v>220</v>
      </c>
      <c r="G2143" s="28" t="s">
        <v>291</v>
      </c>
      <c r="H2143" s="28" t="s">
        <v>271</v>
      </c>
      <c r="I2143" s="28" t="s">
        <v>221</v>
      </c>
      <c r="J2143" s="28" t="s">
        <v>222</v>
      </c>
      <c r="K2143">
        <v>4900240</v>
      </c>
      <c r="L2143">
        <v>1</v>
      </c>
      <c r="M2143">
        <v>18</v>
      </c>
      <c r="N2143" t="s">
        <v>2018</v>
      </c>
      <c r="O2143">
        <v>10</v>
      </c>
      <c r="P2143" t="s">
        <v>2018</v>
      </c>
      <c r="Q2143" t="s">
        <v>2018</v>
      </c>
      <c r="R2143" t="s">
        <v>2018</v>
      </c>
      <c r="S2143" t="s">
        <v>2018</v>
      </c>
      <c r="T2143" t="s">
        <v>2018</v>
      </c>
      <c r="U2143" t="s">
        <v>2018</v>
      </c>
      <c r="V2143">
        <v>15</v>
      </c>
      <c r="W2143" t="s">
        <v>2018</v>
      </c>
      <c r="X2143">
        <v>0</v>
      </c>
      <c r="Y2143" t="s">
        <v>2018</v>
      </c>
      <c r="Z2143" t="s">
        <v>2018</v>
      </c>
    </row>
    <row r="2144" spans="1:26" x14ac:dyDescent="0.35">
      <c r="A2144" s="28" t="str">
        <f t="shared" si="33"/>
        <v>1 - TOTAL2020Union High</v>
      </c>
      <c r="B2144" s="28" t="s">
        <v>1951</v>
      </c>
      <c r="C2144" s="28" t="s">
        <v>985</v>
      </c>
      <c r="D2144" s="28" t="s">
        <v>856</v>
      </c>
      <c r="E2144" s="28" t="s">
        <v>1038</v>
      </c>
      <c r="F2144" s="28" t="s">
        <v>857</v>
      </c>
      <c r="G2144" s="28" t="s">
        <v>401</v>
      </c>
      <c r="H2144" s="28" t="s">
        <v>271</v>
      </c>
      <c r="I2144" s="28" t="s">
        <v>221</v>
      </c>
      <c r="J2144" s="28" t="s">
        <v>222</v>
      </c>
      <c r="K2144">
        <v>4900240</v>
      </c>
      <c r="L2144">
        <v>2</v>
      </c>
      <c r="M2144">
        <v>202</v>
      </c>
      <c r="N2144">
        <v>80</v>
      </c>
      <c r="O2144">
        <v>122</v>
      </c>
      <c r="P2144">
        <v>16</v>
      </c>
      <c r="Q2144" t="s">
        <v>2018</v>
      </c>
      <c r="R2144" t="s">
        <v>2018</v>
      </c>
      <c r="S2144">
        <v>13</v>
      </c>
      <c r="T2144" t="s">
        <v>2018</v>
      </c>
      <c r="U2144" t="s">
        <v>2018</v>
      </c>
      <c r="V2144">
        <v>165</v>
      </c>
      <c r="W2144">
        <v>26</v>
      </c>
      <c r="X2144">
        <v>0</v>
      </c>
      <c r="Y2144">
        <v>81</v>
      </c>
      <c r="Z2144" t="s">
        <v>2018</v>
      </c>
    </row>
    <row r="2145" spans="1:26" x14ac:dyDescent="0.35">
      <c r="A2145" s="28" t="str">
        <f t="shared" si="33"/>
        <v>1 - TOTAL2020Early Light Academy at Daybreak</v>
      </c>
      <c r="B2145" s="28" t="s">
        <v>1951</v>
      </c>
      <c r="C2145" s="28" t="s">
        <v>985</v>
      </c>
      <c r="D2145" s="28" t="s">
        <v>385</v>
      </c>
      <c r="E2145" s="28" t="s">
        <v>992</v>
      </c>
      <c r="F2145" s="28" t="s">
        <v>386</v>
      </c>
      <c r="G2145" s="28" t="s">
        <v>1956</v>
      </c>
      <c r="H2145" s="28" t="s">
        <v>401</v>
      </c>
      <c r="I2145" s="28" t="s">
        <v>385</v>
      </c>
      <c r="J2145" s="28" t="s">
        <v>387</v>
      </c>
      <c r="K2145">
        <v>4900140</v>
      </c>
      <c r="L2145">
        <v>1</v>
      </c>
      <c r="M2145" t="s">
        <v>2018</v>
      </c>
      <c r="N2145" t="s">
        <v>2018</v>
      </c>
      <c r="O2145" t="s">
        <v>2018</v>
      </c>
      <c r="P2145" t="s">
        <v>2018</v>
      </c>
      <c r="Q2145" t="s">
        <v>2018</v>
      </c>
      <c r="R2145" t="s">
        <v>2018</v>
      </c>
      <c r="S2145" t="s">
        <v>2018</v>
      </c>
      <c r="T2145" t="s">
        <v>2018</v>
      </c>
      <c r="U2145" t="s">
        <v>2018</v>
      </c>
      <c r="V2145" t="s">
        <v>2018</v>
      </c>
      <c r="W2145" t="s">
        <v>2018</v>
      </c>
      <c r="X2145">
        <v>0</v>
      </c>
      <c r="Y2145" t="s">
        <v>2018</v>
      </c>
      <c r="Z2145" t="s">
        <v>2018</v>
      </c>
    </row>
    <row r="2146" spans="1:26" x14ac:dyDescent="0.35">
      <c r="A2146" s="28" t="str">
        <f t="shared" si="33"/>
        <v>1 - TOTAL2020Emery High</v>
      </c>
      <c r="B2146" s="28" t="s">
        <v>1951</v>
      </c>
      <c r="C2146" s="28" t="s">
        <v>985</v>
      </c>
      <c r="D2146" s="28" t="s">
        <v>398</v>
      </c>
      <c r="E2146" s="28" t="s">
        <v>1012</v>
      </c>
      <c r="F2146" s="28" t="s">
        <v>399</v>
      </c>
      <c r="G2146" s="28" t="s">
        <v>401</v>
      </c>
      <c r="H2146" s="28" t="s">
        <v>271</v>
      </c>
      <c r="I2146" s="28" t="s">
        <v>400</v>
      </c>
      <c r="J2146" s="28" t="s">
        <v>401</v>
      </c>
      <c r="K2146">
        <v>4900270</v>
      </c>
      <c r="L2146">
        <v>5</v>
      </c>
      <c r="M2146">
        <v>181</v>
      </c>
      <c r="N2146">
        <v>38</v>
      </c>
      <c r="O2146">
        <v>143</v>
      </c>
      <c r="P2146" t="s">
        <v>2018</v>
      </c>
      <c r="Q2146" t="s">
        <v>2018</v>
      </c>
      <c r="R2146" t="s">
        <v>2018</v>
      </c>
      <c r="S2146">
        <v>16</v>
      </c>
      <c r="T2146" t="s">
        <v>2018</v>
      </c>
      <c r="U2146" t="s">
        <v>2018</v>
      </c>
      <c r="V2146">
        <v>162</v>
      </c>
      <c r="W2146">
        <v>44</v>
      </c>
      <c r="X2146">
        <v>0</v>
      </c>
      <c r="Y2146">
        <v>115</v>
      </c>
      <c r="Z2146" t="s">
        <v>2018</v>
      </c>
    </row>
    <row r="2147" spans="1:26" x14ac:dyDescent="0.35">
      <c r="A2147" s="28" t="str">
        <f t="shared" si="33"/>
        <v>1 - TOTAL2020Green River High</v>
      </c>
      <c r="B2147" s="28" t="s">
        <v>1951</v>
      </c>
      <c r="C2147" s="28" t="s">
        <v>985</v>
      </c>
      <c r="D2147" s="28" t="s">
        <v>440</v>
      </c>
      <c r="E2147" s="28" t="s">
        <v>988</v>
      </c>
      <c r="F2147" s="28" t="s">
        <v>441</v>
      </c>
      <c r="G2147" s="28" t="s">
        <v>291</v>
      </c>
      <c r="H2147" s="28" t="s">
        <v>271</v>
      </c>
      <c r="I2147" s="28" t="s">
        <v>400</v>
      </c>
      <c r="J2147" s="28" t="s">
        <v>401</v>
      </c>
      <c r="K2147">
        <v>4900270</v>
      </c>
      <c r="L2147">
        <v>1</v>
      </c>
      <c r="M2147" t="s">
        <v>2018</v>
      </c>
      <c r="N2147" t="s">
        <v>2018</v>
      </c>
      <c r="O2147" t="s">
        <v>2018</v>
      </c>
      <c r="P2147" t="s">
        <v>2018</v>
      </c>
      <c r="Q2147" t="s">
        <v>2018</v>
      </c>
      <c r="R2147" t="s">
        <v>2018</v>
      </c>
      <c r="S2147" t="s">
        <v>2018</v>
      </c>
      <c r="T2147" t="s">
        <v>2018</v>
      </c>
      <c r="U2147" t="s">
        <v>2018</v>
      </c>
      <c r="V2147" t="s">
        <v>2018</v>
      </c>
      <c r="W2147" t="s">
        <v>2018</v>
      </c>
      <c r="X2147">
        <v>0</v>
      </c>
      <c r="Y2147" t="s">
        <v>2018</v>
      </c>
      <c r="Z2147" t="s">
        <v>2018</v>
      </c>
    </row>
    <row r="2148" spans="1:26" x14ac:dyDescent="0.35">
      <c r="A2148" s="28" t="str">
        <f t="shared" si="33"/>
        <v>1 - TOTAL2020Fast Forward High</v>
      </c>
      <c r="B2148" s="28" t="s">
        <v>1951</v>
      </c>
      <c r="C2148" s="28" t="s">
        <v>985</v>
      </c>
      <c r="D2148" s="28" t="s">
        <v>415</v>
      </c>
      <c r="E2148" s="28" t="s">
        <v>986</v>
      </c>
      <c r="F2148" s="28" t="s">
        <v>416</v>
      </c>
      <c r="G2148" s="28" t="s">
        <v>401</v>
      </c>
      <c r="H2148" s="28" t="s">
        <v>271</v>
      </c>
      <c r="I2148" s="28" t="s">
        <v>415</v>
      </c>
      <c r="J2148" s="28" t="s">
        <v>417</v>
      </c>
      <c r="K2148">
        <v>4900019</v>
      </c>
      <c r="L2148">
        <v>2</v>
      </c>
      <c r="M2148" t="s">
        <v>2018</v>
      </c>
      <c r="N2148" t="s">
        <v>2018</v>
      </c>
      <c r="O2148" t="s">
        <v>2018</v>
      </c>
      <c r="P2148" t="s">
        <v>2018</v>
      </c>
      <c r="Q2148" t="s">
        <v>2018</v>
      </c>
      <c r="R2148" t="s">
        <v>2018</v>
      </c>
      <c r="S2148" t="s">
        <v>2018</v>
      </c>
      <c r="T2148" t="s">
        <v>2018</v>
      </c>
      <c r="U2148" t="s">
        <v>2018</v>
      </c>
      <c r="V2148" t="s">
        <v>2018</v>
      </c>
      <c r="W2148" t="s">
        <v>2018</v>
      </c>
      <c r="X2148">
        <v>0</v>
      </c>
      <c r="Y2148" t="s">
        <v>2018</v>
      </c>
      <c r="Z2148" t="s">
        <v>2018</v>
      </c>
    </row>
    <row r="2149" spans="1:26" x14ac:dyDescent="0.35">
      <c r="A2149" s="28" t="str">
        <f t="shared" si="33"/>
        <v>1 - TOTAL2020Freedom Preparatory Academy</v>
      </c>
      <c r="B2149" s="28" t="s">
        <v>1951</v>
      </c>
      <c r="C2149" s="28" t="s">
        <v>985</v>
      </c>
      <c r="D2149" s="28" t="s">
        <v>421</v>
      </c>
      <c r="E2149" s="28" t="s">
        <v>990</v>
      </c>
      <c r="F2149" s="28" t="s">
        <v>422</v>
      </c>
      <c r="G2149" s="28" t="s">
        <v>1956</v>
      </c>
      <c r="H2149" s="28" t="s">
        <v>271</v>
      </c>
      <c r="I2149" s="28" t="s">
        <v>421</v>
      </c>
      <c r="J2149" s="28" t="s">
        <v>423</v>
      </c>
      <c r="K2149">
        <v>4900062</v>
      </c>
      <c r="L2149">
        <v>2</v>
      </c>
      <c r="M2149">
        <v>120</v>
      </c>
      <c r="N2149">
        <v>47</v>
      </c>
      <c r="O2149">
        <v>73</v>
      </c>
      <c r="P2149" t="s">
        <v>2018</v>
      </c>
      <c r="Q2149" t="s">
        <v>2018</v>
      </c>
      <c r="R2149" t="s">
        <v>2018</v>
      </c>
      <c r="S2149">
        <v>52</v>
      </c>
      <c r="T2149" t="s">
        <v>2018</v>
      </c>
      <c r="U2149" t="s">
        <v>2018</v>
      </c>
      <c r="V2149">
        <v>61</v>
      </c>
      <c r="W2149">
        <v>12</v>
      </c>
      <c r="X2149">
        <v>0</v>
      </c>
      <c r="Y2149">
        <v>51</v>
      </c>
      <c r="Z2149">
        <v>17</v>
      </c>
    </row>
    <row r="2150" spans="1:26" x14ac:dyDescent="0.35">
      <c r="A2150" s="28" t="str">
        <f t="shared" si="33"/>
        <v>1 - TOTAL2020Bryce Valley High</v>
      </c>
      <c r="B2150" s="28" t="s">
        <v>1951</v>
      </c>
      <c r="C2150" s="28" t="s">
        <v>985</v>
      </c>
      <c r="D2150" s="28" t="s">
        <v>301</v>
      </c>
      <c r="E2150" s="28" t="s">
        <v>988</v>
      </c>
      <c r="F2150" s="28" t="s">
        <v>302</v>
      </c>
      <c r="G2150" s="28" t="s">
        <v>291</v>
      </c>
      <c r="H2150" s="28" t="s">
        <v>271</v>
      </c>
      <c r="I2150" s="28" t="s">
        <v>303</v>
      </c>
      <c r="J2150" s="28" t="s">
        <v>304</v>
      </c>
      <c r="K2150">
        <v>4900300</v>
      </c>
      <c r="L2150">
        <v>1</v>
      </c>
      <c r="M2150">
        <v>28</v>
      </c>
      <c r="N2150">
        <v>10</v>
      </c>
      <c r="O2150">
        <v>18</v>
      </c>
      <c r="P2150" t="s">
        <v>2018</v>
      </c>
      <c r="Q2150" t="s">
        <v>2018</v>
      </c>
      <c r="R2150" t="s">
        <v>2018</v>
      </c>
      <c r="S2150" t="s">
        <v>2018</v>
      </c>
      <c r="T2150" t="s">
        <v>2018</v>
      </c>
      <c r="U2150" t="s">
        <v>2018</v>
      </c>
      <c r="V2150">
        <v>22</v>
      </c>
      <c r="W2150" t="s">
        <v>2018</v>
      </c>
      <c r="X2150">
        <v>0</v>
      </c>
      <c r="Y2150">
        <v>16</v>
      </c>
      <c r="Z2150" t="s">
        <v>2018</v>
      </c>
    </row>
    <row r="2151" spans="1:26" x14ac:dyDescent="0.35">
      <c r="A2151" s="28" t="str">
        <f t="shared" si="33"/>
        <v>1 - TOTAL2020Panguitch High</v>
      </c>
      <c r="B2151" s="28" t="s">
        <v>1951</v>
      </c>
      <c r="C2151" s="28" t="s">
        <v>985</v>
      </c>
      <c r="D2151" s="28" t="s">
        <v>659</v>
      </c>
      <c r="E2151" s="28" t="s">
        <v>1004</v>
      </c>
      <c r="F2151" s="28" t="s">
        <v>660</v>
      </c>
      <c r="G2151" s="28" t="s">
        <v>401</v>
      </c>
      <c r="H2151" s="28" t="s">
        <v>271</v>
      </c>
      <c r="I2151" s="28" t="s">
        <v>303</v>
      </c>
      <c r="J2151" s="28" t="s">
        <v>304</v>
      </c>
      <c r="K2151">
        <v>4900300</v>
      </c>
      <c r="L2151">
        <v>4</v>
      </c>
      <c r="M2151">
        <v>72</v>
      </c>
      <c r="N2151">
        <v>32</v>
      </c>
      <c r="O2151">
        <v>40</v>
      </c>
      <c r="P2151" t="s">
        <v>2018</v>
      </c>
      <c r="Q2151" t="s">
        <v>2018</v>
      </c>
      <c r="R2151" t="s">
        <v>2018</v>
      </c>
      <c r="S2151" t="s">
        <v>2018</v>
      </c>
      <c r="T2151" t="s">
        <v>2018</v>
      </c>
      <c r="U2151" t="s">
        <v>2018</v>
      </c>
      <c r="V2151">
        <v>68</v>
      </c>
      <c r="W2151">
        <v>11</v>
      </c>
      <c r="X2151">
        <v>0</v>
      </c>
      <c r="Y2151">
        <v>30</v>
      </c>
      <c r="Z2151" t="s">
        <v>2018</v>
      </c>
    </row>
    <row r="2152" spans="1:26" x14ac:dyDescent="0.35">
      <c r="A2152" s="28" t="str">
        <f t="shared" si="33"/>
        <v>1 - TOTAL2020Grand County High</v>
      </c>
      <c r="B2152" s="28" t="s">
        <v>1951</v>
      </c>
      <c r="C2152" s="28" t="s">
        <v>985</v>
      </c>
      <c r="D2152" s="28" t="s">
        <v>427</v>
      </c>
      <c r="E2152" s="28" t="s">
        <v>988</v>
      </c>
      <c r="F2152" s="28" t="s">
        <v>428</v>
      </c>
      <c r="G2152" s="28" t="s">
        <v>401</v>
      </c>
      <c r="H2152" s="28" t="s">
        <v>271</v>
      </c>
      <c r="I2152" s="28" t="s">
        <v>429</v>
      </c>
      <c r="J2152" s="28" t="s">
        <v>430</v>
      </c>
      <c r="K2152">
        <v>4900330</v>
      </c>
      <c r="L2152">
        <v>5</v>
      </c>
      <c r="M2152">
        <v>43</v>
      </c>
      <c r="N2152">
        <v>10</v>
      </c>
      <c r="O2152">
        <v>33</v>
      </c>
      <c r="P2152" t="s">
        <v>2018</v>
      </c>
      <c r="Q2152" t="s">
        <v>2018</v>
      </c>
      <c r="R2152" t="s">
        <v>2018</v>
      </c>
      <c r="S2152" t="s">
        <v>2018</v>
      </c>
      <c r="T2152" t="s">
        <v>2018</v>
      </c>
      <c r="U2152" t="s">
        <v>2018</v>
      </c>
      <c r="V2152">
        <v>38</v>
      </c>
      <c r="W2152" t="s">
        <v>2018</v>
      </c>
      <c r="X2152">
        <v>0</v>
      </c>
      <c r="Y2152">
        <v>13</v>
      </c>
      <c r="Z2152" t="s">
        <v>2018</v>
      </c>
    </row>
    <row r="2153" spans="1:26" x14ac:dyDescent="0.35">
      <c r="A2153" s="28" t="str">
        <f t="shared" si="33"/>
        <v>1 - TOTAL2020Bennion Jr High</v>
      </c>
      <c r="B2153" s="28" t="s">
        <v>1951</v>
      </c>
      <c r="C2153" s="28" t="s">
        <v>985</v>
      </c>
      <c r="D2153" s="28" t="s">
        <v>268</v>
      </c>
      <c r="E2153" s="28" t="s">
        <v>996</v>
      </c>
      <c r="F2153" s="28" t="s">
        <v>269</v>
      </c>
      <c r="G2153" s="28" t="s">
        <v>291</v>
      </c>
      <c r="H2153" s="28" t="s">
        <v>401</v>
      </c>
      <c r="I2153" s="28" t="s">
        <v>270</v>
      </c>
      <c r="J2153" s="28" t="s">
        <v>271</v>
      </c>
      <c r="K2153">
        <v>4900360</v>
      </c>
      <c r="L2153">
        <v>1</v>
      </c>
      <c r="M2153">
        <v>38</v>
      </c>
      <c r="N2153">
        <v>10</v>
      </c>
      <c r="O2153">
        <v>28</v>
      </c>
      <c r="P2153" t="s">
        <v>2018</v>
      </c>
      <c r="Q2153" t="s">
        <v>2018</v>
      </c>
      <c r="R2153" t="s">
        <v>2018</v>
      </c>
      <c r="S2153">
        <v>11</v>
      </c>
      <c r="T2153" t="s">
        <v>2018</v>
      </c>
      <c r="U2153" t="s">
        <v>2018</v>
      </c>
      <c r="V2153">
        <v>21</v>
      </c>
      <c r="W2153" t="s">
        <v>2018</v>
      </c>
      <c r="X2153">
        <v>0</v>
      </c>
      <c r="Y2153">
        <v>13</v>
      </c>
      <c r="Z2153" t="s">
        <v>2018</v>
      </c>
    </row>
    <row r="2154" spans="1:26" x14ac:dyDescent="0.35">
      <c r="A2154" s="28" t="str">
        <f t="shared" si="33"/>
        <v>1 - TOTAL2020Cottonwood High</v>
      </c>
      <c r="B2154" s="28" t="s">
        <v>1951</v>
      </c>
      <c r="C2154" s="28" t="s">
        <v>985</v>
      </c>
      <c r="D2154" s="28" t="s">
        <v>350</v>
      </c>
      <c r="E2154" s="28" t="s">
        <v>987</v>
      </c>
      <c r="F2154" s="28" t="s">
        <v>351</v>
      </c>
      <c r="G2154" s="28" t="s">
        <v>401</v>
      </c>
      <c r="H2154" s="28" t="s">
        <v>271</v>
      </c>
      <c r="I2154" s="28" t="s">
        <v>270</v>
      </c>
      <c r="J2154" s="28" t="s">
        <v>271</v>
      </c>
      <c r="K2154">
        <v>4900360</v>
      </c>
      <c r="L2154">
        <v>1</v>
      </c>
      <c r="M2154">
        <v>234</v>
      </c>
      <c r="N2154">
        <v>87</v>
      </c>
      <c r="O2154">
        <v>147</v>
      </c>
      <c r="P2154" t="s">
        <v>2018</v>
      </c>
      <c r="Q2154">
        <v>20</v>
      </c>
      <c r="R2154">
        <v>23</v>
      </c>
      <c r="S2154">
        <v>61</v>
      </c>
      <c r="T2154">
        <v>11</v>
      </c>
      <c r="U2154">
        <v>10</v>
      </c>
      <c r="V2154">
        <v>102</v>
      </c>
      <c r="W2154">
        <v>19</v>
      </c>
      <c r="X2154">
        <v>0</v>
      </c>
      <c r="Y2154">
        <v>140</v>
      </c>
      <c r="Z2154">
        <v>42</v>
      </c>
    </row>
    <row r="2155" spans="1:26" x14ac:dyDescent="0.35">
      <c r="A2155" s="28" t="str">
        <f t="shared" si="33"/>
        <v>1 - TOTAL2020Cyprus High</v>
      </c>
      <c r="B2155" s="28" t="s">
        <v>1951</v>
      </c>
      <c r="C2155" s="28" t="s">
        <v>985</v>
      </c>
      <c r="D2155" s="28" t="s">
        <v>359</v>
      </c>
      <c r="E2155" s="28" t="s">
        <v>988</v>
      </c>
      <c r="F2155" s="28" t="s">
        <v>360</v>
      </c>
      <c r="G2155" s="28" t="s">
        <v>401</v>
      </c>
      <c r="H2155" s="28" t="s">
        <v>271</v>
      </c>
      <c r="I2155" s="28" t="s">
        <v>270</v>
      </c>
      <c r="J2155" s="28" t="s">
        <v>271</v>
      </c>
      <c r="K2155">
        <v>4900360</v>
      </c>
      <c r="L2155">
        <v>2</v>
      </c>
      <c r="M2155">
        <v>738</v>
      </c>
      <c r="N2155">
        <v>329</v>
      </c>
      <c r="O2155">
        <v>409</v>
      </c>
      <c r="P2155" t="s">
        <v>2018</v>
      </c>
      <c r="Q2155">
        <v>13</v>
      </c>
      <c r="R2155">
        <v>28</v>
      </c>
      <c r="S2155">
        <v>329</v>
      </c>
      <c r="T2155">
        <v>29</v>
      </c>
      <c r="U2155" t="s">
        <v>2018</v>
      </c>
      <c r="V2155">
        <v>325</v>
      </c>
      <c r="W2155">
        <v>108</v>
      </c>
      <c r="X2155">
        <v>0</v>
      </c>
      <c r="Y2155">
        <v>426</v>
      </c>
      <c r="Z2155">
        <v>112</v>
      </c>
    </row>
    <row r="2156" spans="1:26" x14ac:dyDescent="0.35">
      <c r="A2156" s="28" t="str">
        <f t="shared" si="33"/>
        <v>1 - TOTAL2020Eisenhower Jr High</v>
      </c>
      <c r="B2156" s="28" t="s">
        <v>1951</v>
      </c>
      <c r="C2156" s="28" t="s">
        <v>985</v>
      </c>
      <c r="D2156" s="28" t="s">
        <v>394</v>
      </c>
      <c r="E2156" s="28" t="s">
        <v>1018</v>
      </c>
      <c r="F2156" s="28" t="s">
        <v>395</v>
      </c>
      <c r="G2156" s="28" t="s">
        <v>291</v>
      </c>
      <c r="H2156" s="28" t="s">
        <v>401</v>
      </c>
      <c r="I2156" s="28" t="s">
        <v>270</v>
      </c>
      <c r="J2156" s="28" t="s">
        <v>271</v>
      </c>
      <c r="K2156">
        <v>4900360</v>
      </c>
      <c r="L2156">
        <v>2</v>
      </c>
      <c r="M2156">
        <v>126</v>
      </c>
      <c r="N2156">
        <v>34</v>
      </c>
      <c r="O2156">
        <v>92</v>
      </c>
      <c r="P2156" t="s">
        <v>2018</v>
      </c>
      <c r="Q2156" t="s">
        <v>2018</v>
      </c>
      <c r="R2156" t="s">
        <v>2018</v>
      </c>
      <c r="S2156">
        <v>50</v>
      </c>
      <c r="T2156" t="s">
        <v>2018</v>
      </c>
      <c r="U2156" t="s">
        <v>2018</v>
      </c>
      <c r="V2156">
        <v>54</v>
      </c>
      <c r="W2156">
        <v>16</v>
      </c>
      <c r="X2156">
        <v>0</v>
      </c>
      <c r="Y2156">
        <v>74</v>
      </c>
      <c r="Z2156">
        <v>20</v>
      </c>
    </row>
    <row r="2157" spans="1:26" x14ac:dyDescent="0.35">
      <c r="A2157" s="28" t="str">
        <f t="shared" si="33"/>
        <v>1 - TOTAL2020Evergreen Jr High</v>
      </c>
      <c r="B2157" s="28" t="s">
        <v>1951</v>
      </c>
      <c r="C2157" s="28" t="s">
        <v>985</v>
      </c>
      <c r="D2157" s="28" t="s">
        <v>407</v>
      </c>
      <c r="E2157" s="28" t="s">
        <v>1021</v>
      </c>
      <c r="F2157" s="28" t="s">
        <v>408</v>
      </c>
      <c r="G2157" s="28" t="s">
        <v>291</v>
      </c>
      <c r="H2157" s="28" t="s">
        <v>401</v>
      </c>
      <c r="I2157" s="28" t="s">
        <v>270</v>
      </c>
      <c r="J2157" s="28" t="s">
        <v>271</v>
      </c>
      <c r="K2157">
        <v>4900360</v>
      </c>
      <c r="L2157">
        <v>2</v>
      </c>
      <c r="M2157">
        <v>144</v>
      </c>
      <c r="N2157">
        <v>73</v>
      </c>
      <c r="O2157">
        <v>71</v>
      </c>
      <c r="P2157" t="s">
        <v>2018</v>
      </c>
      <c r="Q2157" t="s">
        <v>2018</v>
      </c>
      <c r="R2157" t="s">
        <v>2018</v>
      </c>
      <c r="S2157">
        <v>25</v>
      </c>
      <c r="T2157" t="s">
        <v>2018</v>
      </c>
      <c r="U2157" t="s">
        <v>2018</v>
      </c>
      <c r="V2157">
        <v>112</v>
      </c>
      <c r="W2157">
        <v>11</v>
      </c>
      <c r="X2157">
        <v>0</v>
      </c>
      <c r="Y2157">
        <v>47</v>
      </c>
      <c r="Z2157">
        <v>13</v>
      </c>
    </row>
    <row r="2158" spans="1:26" x14ac:dyDescent="0.35">
      <c r="A2158" s="28" t="str">
        <f t="shared" si="33"/>
        <v>1 - TOTAL2020Granger High</v>
      </c>
      <c r="B2158" s="28" t="s">
        <v>1951</v>
      </c>
      <c r="C2158" s="28" t="s">
        <v>985</v>
      </c>
      <c r="D2158" s="28" t="s">
        <v>432</v>
      </c>
      <c r="E2158" s="28" t="s">
        <v>1000</v>
      </c>
      <c r="F2158" s="28" t="s">
        <v>433</v>
      </c>
      <c r="G2158" s="28" t="s">
        <v>401</v>
      </c>
      <c r="H2158" s="28" t="s">
        <v>271</v>
      </c>
      <c r="I2158" s="28" t="s">
        <v>270</v>
      </c>
      <c r="J2158" s="28" t="s">
        <v>271</v>
      </c>
      <c r="K2158">
        <v>4900360</v>
      </c>
      <c r="L2158">
        <v>4</v>
      </c>
      <c r="M2158">
        <v>438</v>
      </c>
      <c r="N2158">
        <v>89</v>
      </c>
      <c r="O2158">
        <v>349</v>
      </c>
      <c r="P2158" t="s">
        <v>2018</v>
      </c>
      <c r="Q2158">
        <v>25</v>
      </c>
      <c r="R2158">
        <v>12</v>
      </c>
      <c r="S2158">
        <v>243</v>
      </c>
      <c r="T2158">
        <v>24</v>
      </c>
      <c r="U2158" t="s">
        <v>2018</v>
      </c>
      <c r="V2158">
        <v>123</v>
      </c>
      <c r="W2158">
        <v>52</v>
      </c>
      <c r="X2158">
        <v>0</v>
      </c>
      <c r="Y2158">
        <v>294</v>
      </c>
      <c r="Z2158">
        <v>90</v>
      </c>
    </row>
    <row r="2159" spans="1:26" x14ac:dyDescent="0.35">
      <c r="A2159" s="28" t="str">
        <f t="shared" si="33"/>
        <v>1 - TOTAL2020Granite Technical Institute</v>
      </c>
      <c r="B2159" s="28" t="s">
        <v>1951</v>
      </c>
      <c r="C2159" s="28" t="s">
        <v>985</v>
      </c>
      <c r="D2159" s="28" t="s">
        <v>434</v>
      </c>
      <c r="E2159" s="28" t="s">
        <v>1027</v>
      </c>
      <c r="F2159" s="28" t="s">
        <v>435</v>
      </c>
      <c r="G2159" s="28" t="s">
        <v>401</v>
      </c>
      <c r="H2159" s="28" t="s">
        <v>271</v>
      </c>
      <c r="I2159" s="28" t="s">
        <v>270</v>
      </c>
      <c r="J2159" s="28" t="s">
        <v>271</v>
      </c>
      <c r="K2159">
        <v>4900360</v>
      </c>
      <c r="L2159">
        <v>2</v>
      </c>
      <c r="M2159" t="s">
        <v>2018</v>
      </c>
      <c r="N2159" t="s">
        <v>2018</v>
      </c>
      <c r="O2159" t="s">
        <v>2018</v>
      </c>
      <c r="P2159" t="s">
        <v>2018</v>
      </c>
      <c r="Q2159" t="s">
        <v>2018</v>
      </c>
      <c r="R2159" t="s">
        <v>2018</v>
      </c>
      <c r="S2159" t="s">
        <v>2018</v>
      </c>
      <c r="T2159" t="s">
        <v>2018</v>
      </c>
      <c r="U2159" t="s">
        <v>2018</v>
      </c>
      <c r="V2159" t="s">
        <v>2018</v>
      </c>
      <c r="W2159" t="s">
        <v>2018</v>
      </c>
      <c r="X2159">
        <v>0</v>
      </c>
      <c r="Y2159" t="s">
        <v>2018</v>
      </c>
      <c r="Z2159" t="s">
        <v>2018</v>
      </c>
    </row>
    <row r="2160" spans="1:26" x14ac:dyDescent="0.35">
      <c r="A2160" s="28" t="str">
        <f t="shared" si="33"/>
        <v>1 - TOTAL2020Hunter High</v>
      </c>
      <c r="B2160" s="28" t="s">
        <v>1951</v>
      </c>
      <c r="C2160" s="28" t="s">
        <v>985</v>
      </c>
      <c r="D2160" s="28" t="s">
        <v>473</v>
      </c>
      <c r="E2160" s="28" t="s">
        <v>1003</v>
      </c>
      <c r="F2160" s="28" t="s">
        <v>474</v>
      </c>
      <c r="G2160" s="28" t="s">
        <v>401</v>
      </c>
      <c r="H2160" s="28" t="s">
        <v>271</v>
      </c>
      <c r="I2160" s="28" t="s">
        <v>270</v>
      </c>
      <c r="J2160" s="28" t="s">
        <v>271</v>
      </c>
      <c r="K2160">
        <v>4900360</v>
      </c>
      <c r="L2160">
        <v>6</v>
      </c>
      <c r="M2160">
        <v>491</v>
      </c>
      <c r="N2160">
        <v>115</v>
      </c>
      <c r="O2160">
        <v>376</v>
      </c>
      <c r="P2160" t="s">
        <v>2018</v>
      </c>
      <c r="Q2160">
        <v>34</v>
      </c>
      <c r="R2160">
        <v>13</v>
      </c>
      <c r="S2160">
        <v>211</v>
      </c>
      <c r="T2160">
        <v>24</v>
      </c>
      <c r="U2160">
        <v>10</v>
      </c>
      <c r="V2160">
        <v>198</v>
      </c>
      <c r="W2160">
        <v>71</v>
      </c>
      <c r="X2160">
        <v>0</v>
      </c>
      <c r="Y2160">
        <v>278</v>
      </c>
      <c r="Z2160">
        <v>80</v>
      </c>
    </row>
    <row r="2161" spans="1:26" x14ac:dyDescent="0.35">
      <c r="A2161" s="28" t="str">
        <f t="shared" si="33"/>
        <v>1 - TOTAL2020Kearns High</v>
      </c>
      <c r="B2161" s="28" t="s">
        <v>1951</v>
      </c>
      <c r="C2161" s="28" t="s">
        <v>985</v>
      </c>
      <c r="D2161" s="28" t="s">
        <v>517</v>
      </c>
      <c r="E2161" s="28" t="s">
        <v>1038</v>
      </c>
      <c r="F2161" s="28" t="s">
        <v>518</v>
      </c>
      <c r="G2161" s="28" t="s">
        <v>401</v>
      </c>
      <c r="H2161" s="28" t="s">
        <v>271</v>
      </c>
      <c r="I2161" s="28" t="s">
        <v>270</v>
      </c>
      <c r="J2161" s="28" t="s">
        <v>271</v>
      </c>
      <c r="K2161">
        <v>4900360</v>
      </c>
      <c r="L2161">
        <v>1</v>
      </c>
      <c r="M2161">
        <v>568</v>
      </c>
      <c r="N2161">
        <v>259</v>
      </c>
      <c r="O2161">
        <v>309</v>
      </c>
      <c r="P2161" t="s">
        <v>2018</v>
      </c>
      <c r="Q2161">
        <v>12</v>
      </c>
      <c r="R2161">
        <v>18</v>
      </c>
      <c r="S2161">
        <v>271</v>
      </c>
      <c r="T2161">
        <v>35</v>
      </c>
      <c r="U2161" t="s">
        <v>2018</v>
      </c>
      <c r="V2161">
        <v>219</v>
      </c>
      <c r="W2161">
        <v>76</v>
      </c>
      <c r="X2161">
        <v>0</v>
      </c>
      <c r="Y2161">
        <v>352</v>
      </c>
      <c r="Z2161">
        <v>83</v>
      </c>
    </row>
    <row r="2162" spans="1:26" x14ac:dyDescent="0.35">
      <c r="A2162" s="28" t="str">
        <f t="shared" si="33"/>
        <v>1 - TOTAL2020Olympus High</v>
      </c>
      <c r="B2162" s="28" t="s">
        <v>1951</v>
      </c>
      <c r="C2162" s="28" t="s">
        <v>985</v>
      </c>
      <c r="D2162" s="28" t="s">
        <v>647</v>
      </c>
      <c r="E2162" s="28" t="s">
        <v>1007</v>
      </c>
      <c r="F2162" s="28" t="s">
        <v>648</v>
      </c>
      <c r="G2162" s="28" t="s">
        <v>304</v>
      </c>
      <c r="H2162" s="28" t="s">
        <v>271</v>
      </c>
      <c r="I2162" s="28" t="s">
        <v>270</v>
      </c>
      <c r="J2162" s="28" t="s">
        <v>271</v>
      </c>
      <c r="K2162">
        <v>4900360</v>
      </c>
      <c r="L2162">
        <v>2</v>
      </c>
      <c r="M2162">
        <v>235</v>
      </c>
      <c r="N2162">
        <v>107</v>
      </c>
      <c r="O2162">
        <v>128</v>
      </c>
      <c r="P2162" t="s">
        <v>2018</v>
      </c>
      <c r="Q2162" t="s">
        <v>2018</v>
      </c>
      <c r="R2162" t="s">
        <v>2018</v>
      </c>
      <c r="S2162">
        <v>23</v>
      </c>
      <c r="T2162" t="s">
        <v>2018</v>
      </c>
      <c r="U2162" t="s">
        <v>2018</v>
      </c>
      <c r="V2162">
        <v>195</v>
      </c>
      <c r="W2162">
        <v>28</v>
      </c>
      <c r="X2162">
        <v>0</v>
      </c>
      <c r="Y2162">
        <v>63</v>
      </c>
      <c r="Z2162">
        <v>20</v>
      </c>
    </row>
    <row r="2163" spans="1:26" x14ac:dyDescent="0.35">
      <c r="A2163" s="28" t="str">
        <f t="shared" si="33"/>
        <v>1 - TOTAL2020Olympus Jr High</v>
      </c>
      <c r="B2163" s="28" t="s">
        <v>1951</v>
      </c>
      <c r="C2163" s="28" t="s">
        <v>985</v>
      </c>
      <c r="D2163" s="28" t="s">
        <v>649</v>
      </c>
      <c r="E2163" s="28" t="s">
        <v>1041</v>
      </c>
      <c r="F2163" s="28" t="s">
        <v>650</v>
      </c>
      <c r="G2163" s="28" t="s">
        <v>291</v>
      </c>
      <c r="H2163" s="28" t="s">
        <v>401</v>
      </c>
      <c r="I2163" s="28" t="s">
        <v>270</v>
      </c>
      <c r="J2163" s="28" t="s">
        <v>271</v>
      </c>
      <c r="K2163">
        <v>4900360</v>
      </c>
      <c r="L2163">
        <v>1</v>
      </c>
      <c r="M2163">
        <v>135</v>
      </c>
      <c r="N2163">
        <v>54</v>
      </c>
      <c r="O2163">
        <v>81</v>
      </c>
      <c r="P2163" t="s">
        <v>2018</v>
      </c>
      <c r="Q2163" t="s">
        <v>2018</v>
      </c>
      <c r="R2163" t="s">
        <v>2018</v>
      </c>
      <c r="S2163" t="s">
        <v>2018</v>
      </c>
      <c r="T2163" t="s">
        <v>2018</v>
      </c>
      <c r="U2163" t="s">
        <v>2018</v>
      </c>
      <c r="V2163">
        <v>115</v>
      </c>
      <c r="W2163" t="s">
        <v>2018</v>
      </c>
      <c r="X2163">
        <v>0</v>
      </c>
      <c r="Y2163">
        <v>17</v>
      </c>
      <c r="Z2163" t="s">
        <v>2018</v>
      </c>
    </row>
    <row r="2164" spans="1:26" x14ac:dyDescent="0.35">
      <c r="A2164" s="28" t="str">
        <f t="shared" si="33"/>
        <v>1 - TOTAL2020Skyline High</v>
      </c>
      <c r="B2164" s="28" t="s">
        <v>1951</v>
      </c>
      <c r="C2164" s="28" t="s">
        <v>985</v>
      </c>
      <c r="D2164" s="28" t="s">
        <v>753</v>
      </c>
      <c r="E2164" s="28" t="s">
        <v>1053</v>
      </c>
      <c r="F2164" s="28" t="s">
        <v>754</v>
      </c>
      <c r="G2164" s="28" t="s">
        <v>401</v>
      </c>
      <c r="H2164" s="28" t="s">
        <v>271</v>
      </c>
      <c r="I2164" s="28" t="s">
        <v>270</v>
      </c>
      <c r="J2164" s="28" t="s">
        <v>271</v>
      </c>
      <c r="K2164">
        <v>4900360</v>
      </c>
      <c r="L2164">
        <v>3</v>
      </c>
      <c r="M2164">
        <v>501</v>
      </c>
      <c r="N2164">
        <v>194</v>
      </c>
      <c r="O2164">
        <v>307</v>
      </c>
      <c r="P2164" t="s">
        <v>2018</v>
      </c>
      <c r="Q2164">
        <v>47</v>
      </c>
      <c r="R2164" t="s">
        <v>2018</v>
      </c>
      <c r="S2164">
        <v>30</v>
      </c>
      <c r="T2164" t="s">
        <v>2018</v>
      </c>
      <c r="U2164" t="s">
        <v>2018</v>
      </c>
      <c r="V2164">
        <v>409</v>
      </c>
      <c r="W2164">
        <v>27</v>
      </c>
      <c r="X2164">
        <v>0</v>
      </c>
      <c r="Y2164">
        <v>43</v>
      </c>
      <c r="Z2164" t="s">
        <v>2018</v>
      </c>
    </row>
    <row r="2165" spans="1:26" x14ac:dyDescent="0.35">
      <c r="A2165" s="28" t="str">
        <f t="shared" si="33"/>
        <v>1 - TOTAL2020Taylorsville High</v>
      </c>
      <c r="B2165" s="28" t="s">
        <v>1951</v>
      </c>
      <c r="C2165" s="28" t="s">
        <v>985</v>
      </c>
      <c r="D2165" s="28" t="s">
        <v>824</v>
      </c>
      <c r="E2165" s="28" t="s">
        <v>1060</v>
      </c>
      <c r="F2165" s="28" t="s">
        <v>825</v>
      </c>
      <c r="G2165" s="28" t="s">
        <v>304</v>
      </c>
      <c r="H2165" s="28" t="s">
        <v>271</v>
      </c>
      <c r="I2165" s="28" t="s">
        <v>270</v>
      </c>
      <c r="J2165" s="28" t="s">
        <v>271</v>
      </c>
      <c r="K2165">
        <v>4900360</v>
      </c>
      <c r="L2165">
        <v>2</v>
      </c>
      <c r="M2165">
        <v>356</v>
      </c>
      <c r="N2165">
        <v>128</v>
      </c>
      <c r="O2165">
        <v>228</v>
      </c>
      <c r="P2165" t="s">
        <v>2018</v>
      </c>
      <c r="Q2165">
        <v>14</v>
      </c>
      <c r="R2165">
        <v>18</v>
      </c>
      <c r="S2165">
        <v>136</v>
      </c>
      <c r="T2165">
        <v>13</v>
      </c>
      <c r="U2165" t="s">
        <v>2018</v>
      </c>
      <c r="V2165">
        <v>166</v>
      </c>
      <c r="W2165">
        <v>44</v>
      </c>
      <c r="X2165">
        <v>0</v>
      </c>
      <c r="Y2165">
        <v>169</v>
      </c>
      <c r="Z2165">
        <v>51</v>
      </c>
    </row>
    <row r="2166" spans="1:26" x14ac:dyDescent="0.35">
      <c r="A2166" s="28" t="str">
        <f t="shared" si="33"/>
        <v>1 - TOTAL2020Hawthorn Academy West Jordan</v>
      </c>
      <c r="B2166" s="28" t="s">
        <v>1951</v>
      </c>
      <c r="C2166" s="28" t="s">
        <v>985</v>
      </c>
      <c r="D2166" s="28" t="s">
        <v>447</v>
      </c>
      <c r="E2166" s="28" t="s">
        <v>990</v>
      </c>
      <c r="F2166" s="28" t="s">
        <v>448</v>
      </c>
      <c r="G2166" s="28" t="s">
        <v>1956</v>
      </c>
      <c r="H2166" s="28" t="s">
        <v>401</v>
      </c>
      <c r="I2166" s="28" t="s">
        <v>449</v>
      </c>
      <c r="J2166" s="28" t="s">
        <v>450</v>
      </c>
      <c r="K2166">
        <v>4900137</v>
      </c>
      <c r="L2166">
        <v>2</v>
      </c>
      <c r="M2166">
        <v>64</v>
      </c>
      <c r="N2166">
        <v>27</v>
      </c>
      <c r="O2166">
        <v>37</v>
      </c>
      <c r="P2166" t="s">
        <v>2018</v>
      </c>
      <c r="Q2166" t="s">
        <v>2018</v>
      </c>
      <c r="R2166" t="s">
        <v>2018</v>
      </c>
      <c r="S2166">
        <v>11</v>
      </c>
      <c r="T2166" t="s">
        <v>2018</v>
      </c>
      <c r="U2166" t="s">
        <v>2018</v>
      </c>
      <c r="V2166">
        <v>44</v>
      </c>
      <c r="W2166">
        <v>12</v>
      </c>
      <c r="X2166">
        <v>0</v>
      </c>
      <c r="Y2166">
        <v>14</v>
      </c>
      <c r="Z2166" t="s">
        <v>2018</v>
      </c>
    </row>
    <row r="2167" spans="1:26" x14ac:dyDescent="0.35">
      <c r="A2167" s="28" t="str">
        <f t="shared" si="33"/>
        <v>1 - TOTAL2020Highmark Charter School</v>
      </c>
      <c r="B2167" s="28" t="s">
        <v>1951</v>
      </c>
      <c r="C2167" s="28" t="s">
        <v>985</v>
      </c>
      <c r="D2167" s="28" t="s">
        <v>458</v>
      </c>
      <c r="E2167" s="28" t="s">
        <v>990</v>
      </c>
      <c r="F2167" s="28" t="s">
        <v>459</v>
      </c>
      <c r="G2167" s="28" t="s">
        <v>1956</v>
      </c>
      <c r="H2167" s="28" t="s">
        <v>401</v>
      </c>
      <c r="I2167" s="28" t="s">
        <v>458</v>
      </c>
      <c r="J2167" s="28" t="s">
        <v>460</v>
      </c>
      <c r="K2167">
        <v>4900156</v>
      </c>
      <c r="L2167">
        <v>1</v>
      </c>
      <c r="M2167">
        <v>15</v>
      </c>
      <c r="N2167" t="s">
        <v>2018</v>
      </c>
      <c r="O2167">
        <v>12</v>
      </c>
      <c r="P2167" t="s">
        <v>2018</v>
      </c>
      <c r="Q2167" t="s">
        <v>2018</v>
      </c>
      <c r="R2167" t="s">
        <v>2018</v>
      </c>
      <c r="S2167" t="s">
        <v>2018</v>
      </c>
      <c r="T2167" t="s">
        <v>2018</v>
      </c>
      <c r="U2167" t="s">
        <v>2018</v>
      </c>
      <c r="V2167">
        <v>14</v>
      </c>
      <c r="W2167" t="s">
        <v>2018</v>
      </c>
      <c r="X2167">
        <v>0</v>
      </c>
      <c r="Y2167" t="s">
        <v>2018</v>
      </c>
      <c r="Z2167" t="s">
        <v>2018</v>
      </c>
    </row>
    <row r="2168" spans="1:26" x14ac:dyDescent="0.35">
      <c r="A2168" s="28" t="str">
        <f t="shared" si="33"/>
        <v>1 - TOTAL2020Intech Collegiate Academy</v>
      </c>
      <c r="B2168" s="28" t="s">
        <v>1951</v>
      </c>
      <c r="C2168" s="28" t="s">
        <v>985</v>
      </c>
      <c r="D2168" s="28" t="s">
        <v>484</v>
      </c>
      <c r="E2168" s="28" t="s">
        <v>1033</v>
      </c>
      <c r="F2168" s="28" t="s">
        <v>485</v>
      </c>
      <c r="G2168" s="28" t="s">
        <v>401</v>
      </c>
      <c r="H2168" s="28" t="s">
        <v>271</v>
      </c>
      <c r="I2168" s="28" t="s">
        <v>1034</v>
      </c>
      <c r="J2168" s="28" t="s">
        <v>486</v>
      </c>
      <c r="K2168">
        <v>4900039</v>
      </c>
      <c r="L2168">
        <v>6</v>
      </c>
      <c r="M2168">
        <v>53</v>
      </c>
      <c r="N2168" t="s">
        <v>2018</v>
      </c>
      <c r="O2168">
        <v>45</v>
      </c>
      <c r="P2168" t="s">
        <v>2018</v>
      </c>
      <c r="Q2168" t="s">
        <v>2018</v>
      </c>
      <c r="R2168" t="s">
        <v>2018</v>
      </c>
      <c r="S2168" t="s">
        <v>2018</v>
      </c>
      <c r="T2168" t="s">
        <v>2018</v>
      </c>
      <c r="U2168" t="s">
        <v>2018</v>
      </c>
      <c r="V2168">
        <v>42</v>
      </c>
      <c r="W2168">
        <v>14</v>
      </c>
      <c r="X2168">
        <v>0</v>
      </c>
      <c r="Y2168">
        <v>20</v>
      </c>
      <c r="Z2168" t="s">
        <v>2018</v>
      </c>
    </row>
    <row r="2169" spans="1:26" x14ac:dyDescent="0.35">
      <c r="A2169" s="28" t="str">
        <f t="shared" si="33"/>
        <v>1 - TOTAL2020Canyon View High</v>
      </c>
      <c r="B2169" s="28" t="s">
        <v>1951</v>
      </c>
      <c r="C2169" s="28" t="s">
        <v>985</v>
      </c>
      <c r="D2169" s="28" t="s">
        <v>311</v>
      </c>
      <c r="E2169" s="28" t="s">
        <v>1004</v>
      </c>
      <c r="F2169" s="28" t="s">
        <v>312</v>
      </c>
      <c r="G2169" s="28" t="s">
        <v>401</v>
      </c>
      <c r="H2169" s="28" t="s">
        <v>271</v>
      </c>
      <c r="I2169" s="28" t="s">
        <v>313</v>
      </c>
      <c r="J2169" s="28" t="s">
        <v>314</v>
      </c>
      <c r="K2169">
        <v>4900390</v>
      </c>
      <c r="L2169">
        <v>3</v>
      </c>
      <c r="M2169">
        <v>73</v>
      </c>
      <c r="N2169">
        <v>27</v>
      </c>
      <c r="O2169">
        <v>46</v>
      </c>
      <c r="P2169" t="s">
        <v>2018</v>
      </c>
      <c r="Q2169" t="s">
        <v>2018</v>
      </c>
      <c r="R2169" t="s">
        <v>2018</v>
      </c>
      <c r="S2169" t="s">
        <v>2018</v>
      </c>
      <c r="T2169" t="s">
        <v>2018</v>
      </c>
      <c r="U2169" t="s">
        <v>2018</v>
      </c>
      <c r="V2169">
        <v>61</v>
      </c>
      <c r="W2169" t="s">
        <v>2018</v>
      </c>
      <c r="X2169">
        <v>0</v>
      </c>
      <c r="Y2169">
        <v>23</v>
      </c>
      <c r="Z2169" t="s">
        <v>2018</v>
      </c>
    </row>
    <row r="2170" spans="1:26" x14ac:dyDescent="0.35">
      <c r="A2170" s="28" t="str">
        <f t="shared" si="33"/>
        <v>1 - TOTAL2020Cedar City High</v>
      </c>
      <c r="B2170" s="28" t="s">
        <v>1951</v>
      </c>
      <c r="C2170" s="28" t="s">
        <v>985</v>
      </c>
      <c r="D2170" s="28" t="s">
        <v>323</v>
      </c>
      <c r="E2170" s="28" t="s">
        <v>988</v>
      </c>
      <c r="F2170" s="28" t="s">
        <v>324</v>
      </c>
      <c r="G2170" s="28" t="s">
        <v>401</v>
      </c>
      <c r="H2170" s="28" t="s">
        <v>271</v>
      </c>
      <c r="I2170" s="28" t="s">
        <v>313</v>
      </c>
      <c r="J2170" s="28" t="s">
        <v>314</v>
      </c>
      <c r="K2170">
        <v>4900390</v>
      </c>
      <c r="L2170">
        <v>3</v>
      </c>
      <c r="M2170">
        <v>118</v>
      </c>
      <c r="N2170">
        <v>48</v>
      </c>
      <c r="O2170">
        <v>70</v>
      </c>
      <c r="P2170" t="s">
        <v>2018</v>
      </c>
      <c r="Q2170" t="s">
        <v>2018</v>
      </c>
      <c r="R2170" t="s">
        <v>2018</v>
      </c>
      <c r="S2170">
        <v>18</v>
      </c>
      <c r="T2170" t="s">
        <v>2018</v>
      </c>
      <c r="U2170" t="s">
        <v>2018</v>
      </c>
      <c r="V2170">
        <v>96</v>
      </c>
      <c r="W2170">
        <v>14</v>
      </c>
      <c r="X2170">
        <v>0</v>
      </c>
      <c r="Y2170">
        <v>45</v>
      </c>
      <c r="Z2170" t="s">
        <v>2018</v>
      </c>
    </row>
    <row r="2171" spans="1:26" x14ac:dyDescent="0.35">
      <c r="A2171" s="28" t="str">
        <f t="shared" si="33"/>
        <v>1 - TOTAL2020Parowan High</v>
      </c>
      <c r="B2171" s="28" t="s">
        <v>1951</v>
      </c>
      <c r="C2171" s="28" t="s">
        <v>985</v>
      </c>
      <c r="D2171" s="28" t="s">
        <v>670</v>
      </c>
      <c r="E2171" s="28" t="s">
        <v>1000</v>
      </c>
      <c r="F2171" s="28" t="s">
        <v>671</v>
      </c>
      <c r="G2171" s="28" t="s">
        <v>291</v>
      </c>
      <c r="H2171" s="28" t="s">
        <v>271</v>
      </c>
      <c r="I2171" s="28" t="s">
        <v>313</v>
      </c>
      <c r="J2171" s="28" t="s">
        <v>314</v>
      </c>
      <c r="K2171">
        <v>4900390</v>
      </c>
      <c r="L2171">
        <v>1</v>
      </c>
      <c r="M2171">
        <v>33</v>
      </c>
      <c r="N2171">
        <v>21</v>
      </c>
      <c r="O2171">
        <v>12</v>
      </c>
      <c r="P2171" t="s">
        <v>2018</v>
      </c>
      <c r="Q2171" t="s">
        <v>2018</v>
      </c>
      <c r="R2171" t="s">
        <v>2018</v>
      </c>
      <c r="S2171" t="s">
        <v>2018</v>
      </c>
      <c r="T2171" t="s">
        <v>2018</v>
      </c>
      <c r="U2171" t="s">
        <v>2018</v>
      </c>
      <c r="V2171">
        <v>29</v>
      </c>
      <c r="W2171" t="s">
        <v>2018</v>
      </c>
      <c r="X2171">
        <v>0</v>
      </c>
      <c r="Y2171" t="s">
        <v>2018</v>
      </c>
      <c r="Z2171" t="s">
        <v>2018</v>
      </c>
    </row>
    <row r="2172" spans="1:26" x14ac:dyDescent="0.35">
      <c r="A2172" s="28" t="str">
        <f t="shared" si="33"/>
        <v>1 - TOTAL2020Itineris Early College High</v>
      </c>
      <c r="B2172" s="28" t="s">
        <v>1951</v>
      </c>
      <c r="C2172" s="28" t="s">
        <v>985</v>
      </c>
      <c r="D2172" s="28" t="s">
        <v>488</v>
      </c>
      <c r="E2172" s="28" t="s">
        <v>986</v>
      </c>
      <c r="F2172" s="28" t="s">
        <v>489</v>
      </c>
      <c r="G2172" s="28" t="s">
        <v>304</v>
      </c>
      <c r="H2172" s="28" t="s">
        <v>271</v>
      </c>
      <c r="I2172" s="28" t="s">
        <v>488</v>
      </c>
      <c r="J2172" s="28" t="s">
        <v>490</v>
      </c>
      <c r="K2172">
        <v>4900067</v>
      </c>
      <c r="L2172">
        <v>2</v>
      </c>
      <c r="M2172">
        <v>85</v>
      </c>
      <c r="N2172">
        <v>25</v>
      </c>
      <c r="O2172">
        <v>60</v>
      </c>
      <c r="P2172" t="s">
        <v>2018</v>
      </c>
      <c r="Q2172" t="s">
        <v>2018</v>
      </c>
      <c r="R2172" t="s">
        <v>2018</v>
      </c>
      <c r="S2172">
        <v>25</v>
      </c>
      <c r="T2172" t="s">
        <v>2018</v>
      </c>
      <c r="U2172" t="s">
        <v>2018</v>
      </c>
      <c r="V2172">
        <v>43</v>
      </c>
      <c r="W2172" t="s">
        <v>2018</v>
      </c>
      <c r="X2172">
        <v>0</v>
      </c>
      <c r="Y2172">
        <v>17</v>
      </c>
      <c r="Z2172" t="s">
        <v>2018</v>
      </c>
    </row>
    <row r="2173" spans="1:26" x14ac:dyDescent="0.35">
      <c r="A2173" s="28" t="str">
        <f t="shared" si="33"/>
        <v>1 - TOTAL2020Bingham High</v>
      </c>
      <c r="B2173" s="28" t="s">
        <v>1951</v>
      </c>
      <c r="C2173" s="28" t="s">
        <v>985</v>
      </c>
      <c r="D2173" s="28" t="s">
        <v>273</v>
      </c>
      <c r="E2173" s="28" t="s">
        <v>988</v>
      </c>
      <c r="F2173" s="28" t="s">
        <v>274</v>
      </c>
      <c r="G2173" s="28" t="s">
        <v>304</v>
      </c>
      <c r="H2173" s="28" t="s">
        <v>271</v>
      </c>
      <c r="I2173" s="28" t="s">
        <v>275</v>
      </c>
      <c r="J2173" s="28" t="s">
        <v>276</v>
      </c>
      <c r="K2173">
        <v>4900420</v>
      </c>
      <c r="L2173">
        <v>5</v>
      </c>
      <c r="M2173">
        <v>388</v>
      </c>
      <c r="N2173">
        <v>120</v>
      </c>
      <c r="O2173">
        <v>268</v>
      </c>
      <c r="P2173" t="s">
        <v>2018</v>
      </c>
      <c r="Q2173">
        <v>15</v>
      </c>
      <c r="R2173" t="s">
        <v>2018</v>
      </c>
      <c r="S2173">
        <v>42</v>
      </c>
      <c r="T2173">
        <v>14</v>
      </c>
      <c r="U2173">
        <v>18</v>
      </c>
      <c r="V2173">
        <v>296</v>
      </c>
      <c r="W2173">
        <v>18</v>
      </c>
      <c r="X2173">
        <v>0</v>
      </c>
      <c r="Y2173">
        <v>47</v>
      </c>
      <c r="Z2173" t="s">
        <v>2018</v>
      </c>
    </row>
    <row r="2174" spans="1:26" x14ac:dyDescent="0.35">
      <c r="A2174" s="28" t="str">
        <f t="shared" si="33"/>
        <v>1 - TOTAL2020Copper Hills High</v>
      </c>
      <c r="B2174" s="28" t="s">
        <v>1951</v>
      </c>
      <c r="C2174" s="28" t="s">
        <v>985</v>
      </c>
      <c r="D2174" s="28" t="s">
        <v>344</v>
      </c>
      <c r="E2174" s="28" t="s">
        <v>995</v>
      </c>
      <c r="F2174" s="28" t="s">
        <v>345</v>
      </c>
      <c r="G2174" s="28" t="s">
        <v>304</v>
      </c>
      <c r="H2174" s="28" t="s">
        <v>271</v>
      </c>
      <c r="I2174" s="28" t="s">
        <v>275</v>
      </c>
      <c r="J2174" s="28" t="s">
        <v>276</v>
      </c>
      <c r="K2174">
        <v>4900420</v>
      </c>
      <c r="L2174">
        <v>6</v>
      </c>
      <c r="M2174">
        <v>504</v>
      </c>
      <c r="N2174">
        <v>142</v>
      </c>
      <c r="O2174">
        <v>362</v>
      </c>
      <c r="P2174" t="s">
        <v>2018</v>
      </c>
      <c r="Q2174">
        <v>12</v>
      </c>
      <c r="R2174" t="s">
        <v>2018</v>
      </c>
      <c r="S2174">
        <v>114</v>
      </c>
      <c r="T2174">
        <v>12</v>
      </c>
      <c r="U2174">
        <v>30</v>
      </c>
      <c r="V2174">
        <v>327</v>
      </c>
      <c r="W2174">
        <v>66</v>
      </c>
      <c r="X2174">
        <v>0</v>
      </c>
      <c r="Y2174">
        <v>128</v>
      </c>
      <c r="Z2174">
        <v>32</v>
      </c>
    </row>
    <row r="2175" spans="1:26" x14ac:dyDescent="0.35">
      <c r="A2175" s="28" t="str">
        <f t="shared" si="33"/>
        <v>1 - TOTAL2020Copper Mountain Middle</v>
      </c>
      <c r="B2175" s="28" t="s">
        <v>1951</v>
      </c>
      <c r="C2175" s="28" t="s">
        <v>985</v>
      </c>
      <c r="D2175" s="28" t="s">
        <v>346</v>
      </c>
      <c r="E2175" s="28" t="s">
        <v>1013</v>
      </c>
      <c r="F2175" s="28" t="s">
        <v>347</v>
      </c>
      <c r="G2175" s="28" t="s">
        <v>291</v>
      </c>
      <c r="H2175" s="28" t="s">
        <v>401</v>
      </c>
      <c r="I2175" s="28" t="s">
        <v>275</v>
      </c>
      <c r="J2175" s="28" t="s">
        <v>276</v>
      </c>
      <c r="K2175">
        <v>4900420</v>
      </c>
      <c r="L2175">
        <v>1</v>
      </c>
      <c r="M2175">
        <v>74</v>
      </c>
      <c r="N2175">
        <v>18</v>
      </c>
      <c r="O2175">
        <v>56</v>
      </c>
      <c r="P2175" t="s">
        <v>2018</v>
      </c>
      <c r="Q2175" t="s">
        <v>2018</v>
      </c>
      <c r="R2175" t="s">
        <v>2018</v>
      </c>
      <c r="S2175">
        <v>10</v>
      </c>
      <c r="T2175" t="s">
        <v>2018</v>
      </c>
      <c r="U2175" t="s">
        <v>2018</v>
      </c>
      <c r="V2175">
        <v>55</v>
      </c>
      <c r="W2175" t="s">
        <v>2018</v>
      </c>
      <c r="X2175">
        <v>0</v>
      </c>
      <c r="Y2175">
        <v>16</v>
      </c>
      <c r="Z2175" t="s">
        <v>2018</v>
      </c>
    </row>
    <row r="2176" spans="1:26" x14ac:dyDescent="0.35">
      <c r="A2176" s="28" t="str">
        <f t="shared" si="33"/>
        <v>1 - TOTAL2020Elk Ridge Middle</v>
      </c>
      <c r="B2176" s="28" t="s">
        <v>1951</v>
      </c>
      <c r="C2176" s="28" t="s">
        <v>985</v>
      </c>
      <c r="D2176" s="28" t="s">
        <v>396</v>
      </c>
      <c r="E2176" s="28" t="s">
        <v>1019</v>
      </c>
      <c r="F2176" s="28" t="s">
        <v>397</v>
      </c>
      <c r="G2176" s="28" t="s">
        <v>291</v>
      </c>
      <c r="H2176" s="28" t="s">
        <v>401</v>
      </c>
      <c r="I2176" s="28" t="s">
        <v>275</v>
      </c>
      <c r="J2176" s="28" t="s">
        <v>276</v>
      </c>
      <c r="K2176">
        <v>4900420</v>
      </c>
      <c r="L2176">
        <v>2</v>
      </c>
      <c r="M2176">
        <v>58</v>
      </c>
      <c r="N2176" t="s">
        <v>2018</v>
      </c>
      <c r="O2176">
        <v>49</v>
      </c>
      <c r="P2176" t="s">
        <v>2018</v>
      </c>
      <c r="Q2176" t="s">
        <v>2018</v>
      </c>
      <c r="R2176" t="s">
        <v>2018</v>
      </c>
      <c r="S2176">
        <v>10</v>
      </c>
      <c r="T2176" t="s">
        <v>2018</v>
      </c>
      <c r="U2176" t="s">
        <v>2018</v>
      </c>
      <c r="V2176">
        <v>37</v>
      </c>
      <c r="W2176" t="s">
        <v>2018</v>
      </c>
      <c r="X2176">
        <v>0</v>
      </c>
      <c r="Y2176">
        <v>13</v>
      </c>
      <c r="Z2176" t="s">
        <v>2018</v>
      </c>
    </row>
    <row r="2177" spans="1:26" x14ac:dyDescent="0.35">
      <c r="A2177" s="28" t="str">
        <f t="shared" si="33"/>
        <v>1 - TOTAL2020Fort Herriman Middle</v>
      </c>
      <c r="B2177" s="28" t="s">
        <v>1951</v>
      </c>
      <c r="C2177" s="28" t="s">
        <v>985</v>
      </c>
      <c r="D2177" s="28" t="s">
        <v>419</v>
      </c>
      <c r="E2177" s="28" t="s">
        <v>1025</v>
      </c>
      <c r="F2177" s="28" t="s">
        <v>420</v>
      </c>
      <c r="G2177" s="28" t="s">
        <v>291</v>
      </c>
      <c r="H2177" s="28" t="s">
        <v>401</v>
      </c>
      <c r="I2177" s="28" t="s">
        <v>275</v>
      </c>
      <c r="J2177" s="28" t="s">
        <v>276</v>
      </c>
      <c r="K2177">
        <v>4900420</v>
      </c>
      <c r="L2177">
        <v>1</v>
      </c>
      <c r="M2177">
        <v>105</v>
      </c>
      <c r="N2177">
        <v>42</v>
      </c>
      <c r="O2177">
        <v>63</v>
      </c>
      <c r="P2177" t="s">
        <v>2018</v>
      </c>
      <c r="Q2177" t="s">
        <v>2018</v>
      </c>
      <c r="R2177" t="s">
        <v>2018</v>
      </c>
      <c r="S2177" t="s">
        <v>2018</v>
      </c>
      <c r="T2177" t="s">
        <v>2018</v>
      </c>
      <c r="U2177" t="s">
        <v>2018</v>
      </c>
      <c r="V2177">
        <v>93</v>
      </c>
      <c r="W2177" t="s">
        <v>2018</v>
      </c>
      <c r="X2177">
        <v>0</v>
      </c>
      <c r="Y2177">
        <v>12</v>
      </c>
      <c r="Z2177" t="s">
        <v>2018</v>
      </c>
    </row>
    <row r="2178" spans="1:26" x14ac:dyDescent="0.35">
      <c r="A2178" s="28" t="str">
        <f t="shared" ref="A2178:A2241" si="34">B2178&amp;C2178&amp;D2178</f>
        <v>1 - TOTAL2020Herriman High</v>
      </c>
      <c r="B2178" s="28" t="s">
        <v>1951</v>
      </c>
      <c r="C2178" s="28" t="s">
        <v>985</v>
      </c>
      <c r="D2178" s="28" t="s">
        <v>452</v>
      </c>
      <c r="E2178" s="28" t="s">
        <v>1030</v>
      </c>
      <c r="F2178" s="28" t="s">
        <v>453</v>
      </c>
      <c r="G2178" s="28" t="s">
        <v>304</v>
      </c>
      <c r="H2178" s="28" t="s">
        <v>271</v>
      </c>
      <c r="I2178" s="28" t="s">
        <v>275</v>
      </c>
      <c r="J2178" s="28" t="s">
        <v>276</v>
      </c>
      <c r="K2178">
        <v>4900420</v>
      </c>
      <c r="L2178">
        <v>9</v>
      </c>
      <c r="M2178">
        <v>533</v>
      </c>
      <c r="N2178">
        <v>108</v>
      </c>
      <c r="O2178">
        <v>425</v>
      </c>
      <c r="P2178" t="s">
        <v>2018</v>
      </c>
      <c r="Q2178">
        <v>17</v>
      </c>
      <c r="R2178" t="s">
        <v>2018</v>
      </c>
      <c r="S2178">
        <v>56</v>
      </c>
      <c r="T2178" t="s">
        <v>2018</v>
      </c>
      <c r="U2178">
        <v>26</v>
      </c>
      <c r="V2178">
        <v>427</v>
      </c>
      <c r="W2178">
        <v>36</v>
      </c>
      <c r="X2178">
        <v>0</v>
      </c>
      <c r="Y2178">
        <v>62</v>
      </c>
      <c r="Z2178">
        <v>19</v>
      </c>
    </row>
    <row r="2179" spans="1:26" x14ac:dyDescent="0.35">
      <c r="A2179" s="28" t="str">
        <f t="shared" si="34"/>
        <v>1 - TOTAL2020Joel P. Jensen Middle</v>
      </c>
      <c r="B2179" s="28" t="s">
        <v>1951</v>
      </c>
      <c r="C2179" s="28" t="s">
        <v>985</v>
      </c>
      <c r="D2179" s="28" t="s">
        <v>497</v>
      </c>
      <c r="E2179" s="28" t="s">
        <v>1011</v>
      </c>
      <c r="F2179" s="28" t="s">
        <v>498</v>
      </c>
      <c r="G2179" s="28" t="s">
        <v>291</v>
      </c>
      <c r="H2179" s="28" t="s">
        <v>401</v>
      </c>
      <c r="I2179" s="28" t="s">
        <v>275</v>
      </c>
      <c r="J2179" s="28" t="s">
        <v>276</v>
      </c>
      <c r="K2179">
        <v>4900420</v>
      </c>
      <c r="L2179">
        <v>1</v>
      </c>
      <c r="M2179">
        <v>76</v>
      </c>
      <c r="N2179">
        <v>36</v>
      </c>
      <c r="O2179">
        <v>40</v>
      </c>
      <c r="P2179" t="s">
        <v>2018</v>
      </c>
      <c r="Q2179" t="s">
        <v>2018</v>
      </c>
      <c r="R2179" t="s">
        <v>2018</v>
      </c>
      <c r="S2179">
        <v>26</v>
      </c>
      <c r="T2179" t="s">
        <v>2018</v>
      </c>
      <c r="U2179" t="s">
        <v>2018</v>
      </c>
      <c r="V2179">
        <v>40</v>
      </c>
      <c r="W2179" t="s">
        <v>2018</v>
      </c>
      <c r="X2179">
        <v>0</v>
      </c>
      <c r="Y2179">
        <v>39</v>
      </c>
      <c r="Z2179" t="s">
        <v>2018</v>
      </c>
    </row>
    <row r="2180" spans="1:26" x14ac:dyDescent="0.35">
      <c r="A2180" s="28" t="str">
        <f t="shared" si="34"/>
        <v>1 - TOTAL2020Mountain Creek Middle School</v>
      </c>
      <c r="B2180" s="28" t="s">
        <v>1951</v>
      </c>
      <c r="C2180" s="28" t="s">
        <v>985</v>
      </c>
      <c r="D2180" s="28" t="s">
        <v>577</v>
      </c>
      <c r="E2180" s="28" t="s">
        <v>1043</v>
      </c>
      <c r="F2180" s="28" t="s">
        <v>578</v>
      </c>
      <c r="G2180" s="28" t="s">
        <v>291</v>
      </c>
      <c r="H2180" s="28" t="s">
        <v>401</v>
      </c>
      <c r="I2180" s="28" t="s">
        <v>275</v>
      </c>
      <c r="J2180" s="28" t="s">
        <v>276</v>
      </c>
      <c r="K2180">
        <v>4900420</v>
      </c>
      <c r="L2180">
        <v>1</v>
      </c>
      <c r="M2180">
        <v>52</v>
      </c>
      <c r="N2180">
        <v>13</v>
      </c>
      <c r="O2180">
        <v>39</v>
      </c>
      <c r="P2180" t="s">
        <v>2018</v>
      </c>
      <c r="Q2180" t="s">
        <v>2018</v>
      </c>
      <c r="R2180" t="s">
        <v>2018</v>
      </c>
      <c r="S2180" t="s">
        <v>2018</v>
      </c>
      <c r="T2180" t="s">
        <v>2018</v>
      </c>
      <c r="U2180" t="s">
        <v>2018</v>
      </c>
      <c r="V2180">
        <v>43</v>
      </c>
      <c r="W2180" t="s">
        <v>2018</v>
      </c>
      <c r="X2180">
        <v>0</v>
      </c>
      <c r="Y2180" t="s">
        <v>2018</v>
      </c>
      <c r="Z2180" t="s">
        <v>2018</v>
      </c>
    </row>
    <row r="2181" spans="1:26" x14ac:dyDescent="0.35">
      <c r="A2181" s="28" t="str">
        <f t="shared" si="34"/>
        <v xml:space="preserve">1 - TOTAL2020Mountain Ridge High </v>
      </c>
      <c r="B2181" s="28" t="s">
        <v>1951</v>
      </c>
      <c r="C2181" s="28" t="s">
        <v>985</v>
      </c>
      <c r="D2181" s="28" t="s">
        <v>1958</v>
      </c>
      <c r="E2181" s="28" t="s">
        <v>1044</v>
      </c>
      <c r="F2181" s="28" t="s">
        <v>588</v>
      </c>
      <c r="G2181" s="28" t="s">
        <v>304</v>
      </c>
      <c r="H2181" s="28" t="s">
        <v>271</v>
      </c>
      <c r="I2181" s="28" t="s">
        <v>275</v>
      </c>
      <c r="J2181" s="28" t="s">
        <v>276</v>
      </c>
      <c r="K2181">
        <v>4900420</v>
      </c>
      <c r="L2181">
        <v>4</v>
      </c>
      <c r="M2181">
        <v>416</v>
      </c>
      <c r="N2181">
        <v>151</v>
      </c>
      <c r="O2181">
        <v>265</v>
      </c>
      <c r="P2181" t="s">
        <v>2018</v>
      </c>
      <c r="Q2181" t="s">
        <v>2018</v>
      </c>
      <c r="R2181" t="s">
        <v>2018</v>
      </c>
      <c r="S2181">
        <v>35</v>
      </c>
      <c r="T2181" t="s">
        <v>2018</v>
      </c>
      <c r="U2181">
        <v>11</v>
      </c>
      <c r="V2181">
        <v>354</v>
      </c>
      <c r="W2181">
        <v>29</v>
      </c>
      <c r="X2181">
        <v>0</v>
      </c>
      <c r="Y2181">
        <v>43</v>
      </c>
      <c r="Z2181" t="s">
        <v>2018</v>
      </c>
    </row>
    <row r="2182" spans="1:26" x14ac:dyDescent="0.35">
      <c r="A2182" s="28" t="str">
        <f t="shared" si="34"/>
        <v>1 - TOTAL2020Oquirrh Hills Middle</v>
      </c>
      <c r="B2182" s="28" t="s">
        <v>1951</v>
      </c>
      <c r="C2182" s="28" t="s">
        <v>985</v>
      </c>
      <c r="D2182" s="28" t="s">
        <v>651</v>
      </c>
      <c r="E2182" s="28" t="s">
        <v>1023</v>
      </c>
      <c r="F2182" s="28" t="s">
        <v>652</v>
      </c>
      <c r="G2182" s="28" t="s">
        <v>291</v>
      </c>
      <c r="H2182" s="28" t="s">
        <v>401</v>
      </c>
      <c r="I2182" s="28" t="s">
        <v>275</v>
      </c>
      <c r="J2182" s="28" t="s">
        <v>276</v>
      </c>
      <c r="K2182">
        <v>4900420</v>
      </c>
      <c r="L2182">
        <v>2</v>
      </c>
      <c r="M2182">
        <v>190</v>
      </c>
      <c r="N2182">
        <v>84</v>
      </c>
      <c r="O2182">
        <v>106</v>
      </c>
      <c r="P2182" t="s">
        <v>2018</v>
      </c>
      <c r="Q2182" t="s">
        <v>2018</v>
      </c>
      <c r="R2182" t="s">
        <v>2018</v>
      </c>
      <c r="S2182">
        <v>23</v>
      </c>
      <c r="T2182" t="s">
        <v>2018</v>
      </c>
      <c r="U2182" t="s">
        <v>2018</v>
      </c>
      <c r="V2182">
        <v>150</v>
      </c>
      <c r="W2182">
        <v>37</v>
      </c>
      <c r="X2182">
        <v>0</v>
      </c>
      <c r="Y2182">
        <v>27</v>
      </c>
      <c r="Z2182" t="s">
        <v>2018</v>
      </c>
    </row>
    <row r="2183" spans="1:26" x14ac:dyDescent="0.35">
      <c r="A2183" s="28" t="str">
        <f t="shared" si="34"/>
        <v>1 - TOTAL2020Riverton High</v>
      </c>
      <c r="B2183" s="28" t="s">
        <v>1951</v>
      </c>
      <c r="C2183" s="28" t="s">
        <v>985</v>
      </c>
      <c r="D2183" s="28" t="s">
        <v>718</v>
      </c>
      <c r="E2183" s="28" t="s">
        <v>1003</v>
      </c>
      <c r="F2183" s="28" t="s">
        <v>719</v>
      </c>
      <c r="G2183" s="28" t="s">
        <v>304</v>
      </c>
      <c r="H2183" s="28" t="s">
        <v>271</v>
      </c>
      <c r="I2183" s="28" t="s">
        <v>275</v>
      </c>
      <c r="J2183" s="28" t="s">
        <v>276</v>
      </c>
      <c r="K2183">
        <v>4900420</v>
      </c>
      <c r="L2183">
        <v>4</v>
      </c>
      <c r="M2183">
        <v>209</v>
      </c>
      <c r="N2183">
        <v>79</v>
      </c>
      <c r="O2183">
        <v>130</v>
      </c>
      <c r="P2183" t="s">
        <v>2018</v>
      </c>
      <c r="Q2183" t="s">
        <v>2018</v>
      </c>
      <c r="R2183" t="s">
        <v>2018</v>
      </c>
      <c r="S2183">
        <v>20</v>
      </c>
      <c r="T2183" t="s">
        <v>2018</v>
      </c>
      <c r="U2183" t="s">
        <v>2018</v>
      </c>
      <c r="V2183">
        <v>181</v>
      </c>
      <c r="W2183" t="s">
        <v>2018</v>
      </c>
      <c r="X2183">
        <v>0</v>
      </c>
      <c r="Y2183">
        <v>27</v>
      </c>
      <c r="Z2183" t="s">
        <v>2018</v>
      </c>
    </row>
    <row r="2184" spans="1:26" x14ac:dyDescent="0.35">
      <c r="A2184" s="28" t="str">
        <f t="shared" si="34"/>
        <v>1 - TOTAL2020South Hills Middle</v>
      </c>
      <c r="B2184" s="28" t="s">
        <v>1951</v>
      </c>
      <c r="C2184" s="28" t="s">
        <v>985</v>
      </c>
      <c r="D2184" s="28" t="s">
        <v>765</v>
      </c>
      <c r="E2184" s="28" t="s">
        <v>1057</v>
      </c>
      <c r="F2184" s="28" t="s">
        <v>766</v>
      </c>
      <c r="G2184" s="28" t="s">
        <v>291</v>
      </c>
      <c r="H2184" s="28" t="s">
        <v>401</v>
      </c>
      <c r="I2184" s="28" t="s">
        <v>275</v>
      </c>
      <c r="J2184" s="28" t="s">
        <v>276</v>
      </c>
      <c r="K2184">
        <v>4900420</v>
      </c>
      <c r="L2184">
        <v>1</v>
      </c>
      <c r="M2184">
        <v>78</v>
      </c>
      <c r="N2184">
        <v>38</v>
      </c>
      <c r="O2184">
        <v>40</v>
      </c>
      <c r="P2184" t="s">
        <v>2018</v>
      </c>
      <c r="Q2184" t="s">
        <v>2018</v>
      </c>
      <c r="R2184" t="s">
        <v>2018</v>
      </c>
      <c r="S2184" t="s">
        <v>2018</v>
      </c>
      <c r="T2184" t="s">
        <v>2018</v>
      </c>
      <c r="U2184" t="s">
        <v>2018</v>
      </c>
      <c r="V2184">
        <v>64</v>
      </c>
      <c r="W2184" t="s">
        <v>2018</v>
      </c>
      <c r="X2184">
        <v>0</v>
      </c>
      <c r="Y2184">
        <v>11</v>
      </c>
      <c r="Z2184" t="s">
        <v>2018</v>
      </c>
    </row>
    <row r="2185" spans="1:26" x14ac:dyDescent="0.35">
      <c r="A2185" s="28" t="str">
        <f t="shared" si="34"/>
        <v>1 - TOTAL2020South Jordan Middle</v>
      </c>
      <c r="B2185" s="28" t="s">
        <v>1951</v>
      </c>
      <c r="C2185" s="28" t="s">
        <v>985</v>
      </c>
      <c r="D2185" s="28" t="s">
        <v>767</v>
      </c>
      <c r="E2185" s="28" t="s">
        <v>1018</v>
      </c>
      <c r="F2185" s="28" t="s">
        <v>768</v>
      </c>
      <c r="G2185" s="28" t="s">
        <v>291</v>
      </c>
      <c r="H2185" s="28" t="s">
        <v>401</v>
      </c>
      <c r="I2185" s="28" t="s">
        <v>275</v>
      </c>
      <c r="J2185" s="28" t="s">
        <v>276</v>
      </c>
      <c r="K2185">
        <v>4900420</v>
      </c>
      <c r="L2185">
        <v>1</v>
      </c>
      <c r="M2185">
        <v>58</v>
      </c>
      <c r="N2185">
        <v>22</v>
      </c>
      <c r="O2185">
        <v>36</v>
      </c>
      <c r="P2185" t="s">
        <v>2018</v>
      </c>
      <c r="Q2185" t="s">
        <v>2018</v>
      </c>
      <c r="R2185" t="s">
        <v>2018</v>
      </c>
      <c r="S2185" t="s">
        <v>2018</v>
      </c>
      <c r="T2185" t="s">
        <v>2018</v>
      </c>
      <c r="U2185" t="s">
        <v>2018</v>
      </c>
      <c r="V2185">
        <v>49</v>
      </c>
      <c r="W2185" t="s">
        <v>2018</v>
      </c>
      <c r="X2185">
        <v>0</v>
      </c>
      <c r="Y2185" t="s">
        <v>2018</v>
      </c>
      <c r="Z2185" t="s">
        <v>2018</v>
      </c>
    </row>
    <row r="2186" spans="1:26" x14ac:dyDescent="0.35">
      <c r="A2186" s="28" t="str">
        <f t="shared" si="34"/>
        <v>1 - TOTAL2020Sunset Ridge Middle</v>
      </c>
      <c r="B2186" s="28" t="s">
        <v>1951</v>
      </c>
      <c r="C2186" s="28" t="s">
        <v>985</v>
      </c>
      <c r="D2186" s="28" t="s">
        <v>811</v>
      </c>
      <c r="E2186" s="28" t="s">
        <v>1048</v>
      </c>
      <c r="F2186" s="28" t="s">
        <v>812</v>
      </c>
      <c r="G2186" s="28" t="s">
        <v>291</v>
      </c>
      <c r="H2186" s="28" t="s">
        <v>401</v>
      </c>
      <c r="I2186" s="28" t="s">
        <v>275</v>
      </c>
      <c r="J2186" s="28" t="s">
        <v>276</v>
      </c>
      <c r="K2186">
        <v>4900420</v>
      </c>
      <c r="L2186">
        <v>1</v>
      </c>
      <c r="M2186">
        <v>140</v>
      </c>
      <c r="N2186">
        <v>58</v>
      </c>
      <c r="O2186">
        <v>82</v>
      </c>
      <c r="P2186" t="s">
        <v>2018</v>
      </c>
      <c r="Q2186" t="s">
        <v>2018</v>
      </c>
      <c r="R2186" t="s">
        <v>2018</v>
      </c>
      <c r="S2186">
        <v>25</v>
      </c>
      <c r="T2186" t="s">
        <v>2018</v>
      </c>
      <c r="U2186" t="s">
        <v>2018</v>
      </c>
      <c r="V2186">
        <v>99</v>
      </c>
      <c r="W2186" t="s">
        <v>2018</v>
      </c>
      <c r="X2186">
        <v>0</v>
      </c>
      <c r="Y2186">
        <v>21</v>
      </c>
      <c r="Z2186" t="s">
        <v>2018</v>
      </c>
    </row>
    <row r="2187" spans="1:26" x14ac:dyDescent="0.35">
      <c r="A2187" s="28" t="str">
        <f t="shared" si="34"/>
        <v>1 - TOTAL2020Valley High School</v>
      </c>
      <c r="B2187" s="28" t="s">
        <v>1951</v>
      </c>
      <c r="C2187" s="28" t="s">
        <v>985</v>
      </c>
      <c r="D2187" s="28" t="s">
        <v>878</v>
      </c>
      <c r="E2187" s="28" t="s">
        <v>1007</v>
      </c>
      <c r="F2187" s="28" t="s">
        <v>879</v>
      </c>
      <c r="G2187" s="28" t="s">
        <v>291</v>
      </c>
      <c r="H2187" s="28" t="s">
        <v>271</v>
      </c>
      <c r="I2187" s="28" t="s">
        <v>275</v>
      </c>
      <c r="J2187" s="28" t="s">
        <v>276</v>
      </c>
      <c r="K2187">
        <v>4900420</v>
      </c>
      <c r="L2187">
        <v>1</v>
      </c>
      <c r="M2187" t="s">
        <v>2018</v>
      </c>
      <c r="N2187" t="s">
        <v>2018</v>
      </c>
      <c r="O2187" t="s">
        <v>2018</v>
      </c>
      <c r="P2187" t="s">
        <v>2018</v>
      </c>
      <c r="Q2187" t="s">
        <v>2018</v>
      </c>
      <c r="R2187" t="s">
        <v>2018</v>
      </c>
      <c r="S2187" t="s">
        <v>2018</v>
      </c>
      <c r="T2187" t="s">
        <v>2018</v>
      </c>
      <c r="U2187" t="s">
        <v>2018</v>
      </c>
      <c r="V2187" t="s">
        <v>2018</v>
      </c>
      <c r="W2187" t="s">
        <v>2018</v>
      </c>
      <c r="X2187">
        <v>0</v>
      </c>
      <c r="Y2187" t="s">
        <v>2018</v>
      </c>
      <c r="Z2187" t="s">
        <v>2018</v>
      </c>
    </row>
    <row r="2188" spans="1:26" x14ac:dyDescent="0.35">
      <c r="A2188" s="28" t="str">
        <f t="shared" si="34"/>
        <v>1 - TOTAL2020West Hills Middle</v>
      </c>
      <c r="B2188" s="28" t="s">
        <v>1951</v>
      </c>
      <c r="C2188" s="28" t="s">
        <v>985</v>
      </c>
      <c r="D2188" s="28" t="s">
        <v>916</v>
      </c>
      <c r="E2188" s="28" t="s">
        <v>1047</v>
      </c>
      <c r="F2188" s="28" t="s">
        <v>917</v>
      </c>
      <c r="G2188" s="28" t="s">
        <v>291</v>
      </c>
      <c r="H2188" s="28" t="s">
        <v>401</v>
      </c>
      <c r="I2188" s="28" t="s">
        <v>275</v>
      </c>
      <c r="J2188" s="28" t="s">
        <v>276</v>
      </c>
      <c r="K2188">
        <v>4900420</v>
      </c>
      <c r="L2188">
        <v>1</v>
      </c>
      <c r="M2188">
        <v>146</v>
      </c>
      <c r="N2188">
        <v>39</v>
      </c>
      <c r="O2188">
        <v>107</v>
      </c>
      <c r="P2188" t="s">
        <v>2018</v>
      </c>
      <c r="Q2188" t="s">
        <v>2018</v>
      </c>
      <c r="R2188" t="s">
        <v>2018</v>
      </c>
      <c r="S2188">
        <v>40</v>
      </c>
      <c r="T2188" t="s">
        <v>2018</v>
      </c>
      <c r="U2188" t="s">
        <v>2018</v>
      </c>
      <c r="V2188">
        <v>95</v>
      </c>
      <c r="W2188" t="s">
        <v>2018</v>
      </c>
      <c r="X2188">
        <v>0</v>
      </c>
      <c r="Y2188">
        <v>45</v>
      </c>
      <c r="Z2188" t="s">
        <v>2018</v>
      </c>
    </row>
    <row r="2189" spans="1:26" x14ac:dyDescent="0.35">
      <c r="A2189" s="28" t="str">
        <f t="shared" si="34"/>
        <v>1 - TOTAL2020West Jordan High</v>
      </c>
      <c r="B2189" s="28" t="s">
        <v>1951</v>
      </c>
      <c r="C2189" s="28" t="s">
        <v>985</v>
      </c>
      <c r="D2189" s="28" t="s">
        <v>918</v>
      </c>
      <c r="E2189" s="28" t="s">
        <v>1053</v>
      </c>
      <c r="F2189" s="28" t="s">
        <v>919</v>
      </c>
      <c r="G2189" s="28" t="s">
        <v>304</v>
      </c>
      <c r="H2189" s="28" t="s">
        <v>271</v>
      </c>
      <c r="I2189" s="28" t="s">
        <v>275</v>
      </c>
      <c r="J2189" s="28" t="s">
        <v>276</v>
      </c>
      <c r="K2189">
        <v>4900420</v>
      </c>
      <c r="L2189">
        <v>3</v>
      </c>
      <c r="M2189">
        <v>354</v>
      </c>
      <c r="N2189">
        <v>117</v>
      </c>
      <c r="O2189">
        <v>237</v>
      </c>
      <c r="P2189" t="s">
        <v>2018</v>
      </c>
      <c r="Q2189">
        <v>10</v>
      </c>
      <c r="R2189" t="s">
        <v>2018</v>
      </c>
      <c r="S2189">
        <v>114</v>
      </c>
      <c r="T2189">
        <v>13</v>
      </c>
      <c r="U2189" t="s">
        <v>2018</v>
      </c>
      <c r="V2189">
        <v>207</v>
      </c>
      <c r="W2189">
        <v>33</v>
      </c>
      <c r="X2189">
        <v>0</v>
      </c>
      <c r="Y2189">
        <v>147</v>
      </c>
      <c r="Z2189">
        <v>38</v>
      </c>
    </row>
    <row r="2190" spans="1:26" x14ac:dyDescent="0.35">
      <c r="A2190" s="28" t="str">
        <f t="shared" si="34"/>
        <v>1 - TOTAL2020West Jordan Middle</v>
      </c>
      <c r="B2190" s="28" t="s">
        <v>1951</v>
      </c>
      <c r="C2190" s="28" t="s">
        <v>985</v>
      </c>
      <c r="D2190" s="28" t="s">
        <v>920</v>
      </c>
      <c r="E2190" s="28" t="s">
        <v>1021</v>
      </c>
      <c r="F2190" s="28" t="s">
        <v>921</v>
      </c>
      <c r="G2190" s="28" t="s">
        <v>291</v>
      </c>
      <c r="H2190" s="28" t="s">
        <v>401</v>
      </c>
      <c r="I2190" s="28" t="s">
        <v>275</v>
      </c>
      <c r="J2190" s="28" t="s">
        <v>276</v>
      </c>
      <c r="K2190">
        <v>4900420</v>
      </c>
      <c r="L2190">
        <v>1</v>
      </c>
      <c r="M2190" t="s">
        <v>2018</v>
      </c>
      <c r="N2190" t="s">
        <v>2018</v>
      </c>
      <c r="O2190" t="s">
        <v>2018</v>
      </c>
      <c r="P2190" t="s">
        <v>2018</v>
      </c>
      <c r="Q2190" t="s">
        <v>2018</v>
      </c>
      <c r="R2190" t="s">
        <v>2018</v>
      </c>
      <c r="S2190" t="s">
        <v>2018</v>
      </c>
      <c r="T2190" t="s">
        <v>2018</v>
      </c>
      <c r="U2190" t="s">
        <v>2018</v>
      </c>
      <c r="V2190" t="s">
        <v>2018</v>
      </c>
      <c r="W2190" t="s">
        <v>2018</v>
      </c>
      <c r="X2190">
        <v>0</v>
      </c>
      <c r="Y2190" t="s">
        <v>2018</v>
      </c>
      <c r="Z2190" t="s">
        <v>2018</v>
      </c>
    </row>
    <row r="2191" spans="1:26" x14ac:dyDescent="0.35">
      <c r="A2191" s="28" t="str">
        <f t="shared" si="34"/>
        <v>1 - TOTAL2020Juab High</v>
      </c>
      <c r="B2191" s="28" t="s">
        <v>1951</v>
      </c>
      <c r="C2191" s="28" t="s">
        <v>985</v>
      </c>
      <c r="D2191" s="28" t="s">
        <v>501</v>
      </c>
      <c r="E2191" s="28" t="s">
        <v>988</v>
      </c>
      <c r="F2191" s="28" t="s">
        <v>502</v>
      </c>
      <c r="G2191" s="28" t="s">
        <v>401</v>
      </c>
      <c r="H2191" s="28" t="s">
        <v>271</v>
      </c>
      <c r="I2191" s="28" t="s">
        <v>503</v>
      </c>
      <c r="J2191" s="28" t="s">
        <v>504</v>
      </c>
      <c r="K2191">
        <v>4900450</v>
      </c>
      <c r="L2191">
        <v>4</v>
      </c>
      <c r="M2191">
        <v>175</v>
      </c>
      <c r="N2191">
        <v>65</v>
      </c>
      <c r="O2191">
        <v>110</v>
      </c>
      <c r="P2191" t="s">
        <v>2018</v>
      </c>
      <c r="Q2191" t="s">
        <v>2018</v>
      </c>
      <c r="R2191" t="s">
        <v>2018</v>
      </c>
      <c r="S2191">
        <v>11</v>
      </c>
      <c r="T2191" t="s">
        <v>2018</v>
      </c>
      <c r="U2191" t="s">
        <v>2018</v>
      </c>
      <c r="V2191">
        <v>161</v>
      </c>
      <c r="W2191">
        <v>21</v>
      </c>
      <c r="X2191">
        <v>0</v>
      </c>
      <c r="Y2191">
        <v>84</v>
      </c>
      <c r="Z2191" t="s">
        <v>2018</v>
      </c>
    </row>
    <row r="2192" spans="1:26" x14ac:dyDescent="0.35">
      <c r="A2192" s="28" t="str">
        <f t="shared" si="34"/>
        <v>1 - TOTAL2020Kanab High</v>
      </c>
      <c r="B2192" s="28" t="s">
        <v>1951</v>
      </c>
      <c r="C2192" s="28" t="s">
        <v>985</v>
      </c>
      <c r="D2192" s="28" t="s">
        <v>506</v>
      </c>
      <c r="E2192" s="28" t="s">
        <v>988</v>
      </c>
      <c r="F2192" s="28" t="s">
        <v>507</v>
      </c>
      <c r="G2192" s="28" t="s">
        <v>401</v>
      </c>
      <c r="H2192" s="28" t="s">
        <v>271</v>
      </c>
      <c r="I2192" s="28" t="s">
        <v>508</v>
      </c>
      <c r="J2192" s="28" t="s">
        <v>509</v>
      </c>
      <c r="K2192">
        <v>4900480</v>
      </c>
      <c r="L2192">
        <v>1</v>
      </c>
      <c r="M2192" t="s">
        <v>2018</v>
      </c>
      <c r="N2192" t="s">
        <v>2018</v>
      </c>
      <c r="O2192" t="s">
        <v>2018</v>
      </c>
      <c r="P2192" t="s">
        <v>2018</v>
      </c>
      <c r="Q2192" t="s">
        <v>2018</v>
      </c>
      <c r="R2192" t="s">
        <v>2018</v>
      </c>
      <c r="S2192" t="s">
        <v>2018</v>
      </c>
      <c r="T2192" t="s">
        <v>2018</v>
      </c>
      <c r="U2192" t="s">
        <v>2018</v>
      </c>
      <c r="V2192" t="s">
        <v>2018</v>
      </c>
      <c r="W2192" t="s">
        <v>2018</v>
      </c>
      <c r="X2192">
        <v>0</v>
      </c>
      <c r="Y2192" t="s">
        <v>2018</v>
      </c>
      <c r="Z2192" t="s">
        <v>2018</v>
      </c>
    </row>
    <row r="2193" spans="1:26" x14ac:dyDescent="0.35">
      <c r="A2193" s="28" t="str">
        <f t="shared" si="34"/>
        <v>1 - TOTAL2020Valley High</v>
      </c>
      <c r="B2193" s="28" t="s">
        <v>1951</v>
      </c>
      <c r="C2193" s="28" t="s">
        <v>985</v>
      </c>
      <c r="D2193" s="28" t="s">
        <v>880</v>
      </c>
      <c r="E2193" s="28" t="s">
        <v>1000</v>
      </c>
      <c r="F2193" s="28" t="s">
        <v>881</v>
      </c>
      <c r="G2193" s="28" t="s">
        <v>291</v>
      </c>
      <c r="H2193" s="28" t="s">
        <v>271</v>
      </c>
      <c r="I2193" s="28" t="s">
        <v>508</v>
      </c>
      <c r="J2193" s="28" t="s">
        <v>509</v>
      </c>
      <c r="K2193">
        <v>4900480</v>
      </c>
      <c r="L2193">
        <v>2</v>
      </c>
      <c r="M2193">
        <v>15</v>
      </c>
      <c r="N2193" t="s">
        <v>2018</v>
      </c>
      <c r="O2193">
        <v>10</v>
      </c>
      <c r="P2193" t="s">
        <v>2018</v>
      </c>
      <c r="Q2193" t="s">
        <v>2018</v>
      </c>
      <c r="R2193" t="s">
        <v>2018</v>
      </c>
      <c r="S2193" t="s">
        <v>2018</v>
      </c>
      <c r="T2193" t="s">
        <v>2018</v>
      </c>
      <c r="U2193" t="s">
        <v>2018</v>
      </c>
      <c r="V2193">
        <v>15</v>
      </c>
      <c r="W2193" t="s">
        <v>2018</v>
      </c>
      <c r="X2193">
        <v>0</v>
      </c>
      <c r="Y2193" t="s">
        <v>2018</v>
      </c>
      <c r="Z2193" t="s">
        <v>2018</v>
      </c>
    </row>
    <row r="2194" spans="1:26" x14ac:dyDescent="0.35">
      <c r="A2194" s="28" t="str">
        <f t="shared" si="34"/>
        <v>1 - TOTAL2020Karl G. Maeser Preparatory Academy</v>
      </c>
      <c r="B2194" s="28" t="s">
        <v>1951</v>
      </c>
      <c r="C2194" s="28" t="s">
        <v>985</v>
      </c>
      <c r="D2194" s="28" t="s">
        <v>511</v>
      </c>
      <c r="E2194" s="28" t="s">
        <v>986</v>
      </c>
      <c r="F2194" s="28" t="s">
        <v>512</v>
      </c>
      <c r="G2194" s="28" t="s">
        <v>291</v>
      </c>
      <c r="H2194" s="28" t="s">
        <v>271</v>
      </c>
      <c r="I2194" s="28" t="s">
        <v>511</v>
      </c>
      <c r="J2194" s="28" t="s">
        <v>513</v>
      </c>
      <c r="K2194">
        <v>4900056</v>
      </c>
      <c r="L2194">
        <v>4</v>
      </c>
      <c r="M2194">
        <v>104</v>
      </c>
      <c r="N2194">
        <v>27</v>
      </c>
      <c r="O2194">
        <v>77</v>
      </c>
      <c r="P2194" t="s">
        <v>2018</v>
      </c>
      <c r="Q2194" t="s">
        <v>2018</v>
      </c>
      <c r="R2194" t="s">
        <v>2018</v>
      </c>
      <c r="S2194" t="s">
        <v>2018</v>
      </c>
      <c r="T2194" t="s">
        <v>2018</v>
      </c>
      <c r="U2194" t="s">
        <v>2018</v>
      </c>
      <c r="V2194">
        <v>88</v>
      </c>
      <c r="W2194">
        <v>13</v>
      </c>
      <c r="X2194">
        <v>0</v>
      </c>
      <c r="Y2194">
        <v>11</v>
      </c>
      <c r="Z2194" t="s">
        <v>2018</v>
      </c>
    </row>
    <row r="2195" spans="1:26" x14ac:dyDescent="0.35">
      <c r="A2195" s="28" t="str">
        <f t="shared" si="34"/>
        <v>1 - TOTAL2020Leadership Academy of Utah</v>
      </c>
      <c r="B2195" s="28" t="s">
        <v>1951</v>
      </c>
      <c r="C2195" s="28" t="s">
        <v>985</v>
      </c>
      <c r="D2195" s="28" t="s">
        <v>527</v>
      </c>
      <c r="E2195" s="28" t="s">
        <v>986</v>
      </c>
      <c r="F2195" s="28" t="s">
        <v>528</v>
      </c>
      <c r="G2195" s="28" t="s">
        <v>1081</v>
      </c>
      <c r="H2195" s="28" t="s">
        <v>271</v>
      </c>
      <c r="I2195" s="28" t="s">
        <v>527</v>
      </c>
      <c r="J2195" s="28" t="s">
        <v>529</v>
      </c>
      <c r="K2195">
        <v>4900196</v>
      </c>
      <c r="L2195">
        <v>8</v>
      </c>
      <c r="M2195">
        <v>226</v>
      </c>
      <c r="N2195">
        <v>110</v>
      </c>
      <c r="O2195">
        <v>116</v>
      </c>
      <c r="P2195" t="s">
        <v>2018</v>
      </c>
      <c r="Q2195" t="s">
        <v>2018</v>
      </c>
      <c r="R2195" t="s">
        <v>2018</v>
      </c>
      <c r="S2195" t="s">
        <v>2018</v>
      </c>
      <c r="T2195" t="s">
        <v>2018</v>
      </c>
      <c r="U2195" t="s">
        <v>2018</v>
      </c>
      <c r="V2195">
        <v>214</v>
      </c>
      <c r="W2195" t="s">
        <v>2018</v>
      </c>
      <c r="X2195">
        <v>0</v>
      </c>
      <c r="Y2195">
        <v>52</v>
      </c>
      <c r="Z2195" t="s">
        <v>2018</v>
      </c>
    </row>
    <row r="2196" spans="1:26" x14ac:dyDescent="0.35">
      <c r="A2196" s="28" t="str">
        <f t="shared" si="34"/>
        <v>1 - TOTAL2020Lincoln Academy</v>
      </c>
      <c r="B2196" s="28" t="s">
        <v>1951</v>
      </c>
      <c r="C2196" s="28" t="s">
        <v>985</v>
      </c>
      <c r="D2196" s="28" t="s">
        <v>535</v>
      </c>
      <c r="E2196" s="28" t="s">
        <v>990</v>
      </c>
      <c r="F2196" s="28" t="s">
        <v>536</v>
      </c>
      <c r="G2196" s="28" t="s">
        <v>1956</v>
      </c>
      <c r="H2196" s="28" t="s">
        <v>401</v>
      </c>
      <c r="I2196" s="28" t="s">
        <v>535</v>
      </c>
      <c r="J2196" s="28" t="s">
        <v>537</v>
      </c>
      <c r="K2196">
        <v>4900022</v>
      </c>
      <c r="L2196">
        <v>2</v>
      </c>
      <c r="M2196">
        <v>84</v>
      </c>
      <c r="N2196">
        <v>37</v>
      </c>
      <c r="O2196">
        <v>47</v>
      </c>
      <c r="P2196" t="s">
        <v>2018</v>
      </c>
      <c r="Q2196" t="s">
        <v>2018</v>
      </c>
      <c r="R2196" t="s">
        <v>2018</v>
      </c>
      <c r="S2196" t="s">
        <v>2018</v>
      </c>
      <c r="T2196" t="s">
        <v>2018</v>
      </c>
      <c r="U2196" t="s">
        <v>2018</v>
      </c>
      <c r="V2196">
        <v>73</v>
      </c>
      <c r="W2196" t="s">
        <v>2018</v>
      </c>
      <c r="X2196">
        <v>0</v>
      </c>
      <c r="Y2196">
        <v>14</v>
      </c>
      <c r="Z2196" t="s">
        <v>2018</v>
      </c>
    </row>
    <row r="2197" spans="1:26" x14ac:dyDescent="0.35">
      <c r="A2197" s="28" t="str">
        <f t="shared" si="34"/>
        <v>1 - TOTAL2020Logan High</v>
      </c>
      <c r="B2197" s="28" t="s">
        <v>1951</v>
      </c>
      <c r="C2197" s="28" t="s">
        <v>985</v>
      </c>
      <c r="D2197" s="28" t="s">
        <v>539</v>
      </c>
      <c r="E2197" s="28" t="s">
        <v>988</v>
      </c>
      <c r="F2197" s="28" t="s">
        <v>540</v>
      </c>
      <c r="G2197" s="28" t="s">
        <v>401</v>
      </c>
      <c r="H2197" s="28" t="s">
        <v>271</v>
      </c>
      <c r="I2197" s="28" t="s">
        <v>541</v>
      </c>
      <c r="J2197" s="28" t="s">
        <v>542</v>
      </c>
      <c r="K2197">
        <v>4900510</v>
      </c>
      <c r="L2197">
        <v>4</v>
      </c>
      <c r="M2197">
        <v>256</v>
      </c>
      <c r="N2197">
        <v>62</v>
      </c>
      <c r="O2197">
        <v>194</v>
      </c>
      <c r="P2197" t="s">
        <v>2018</v>
      </c>
      <c r="Q2197">
        <v>13</v>
      </c>
      <c r="R2197" t="s">
        <v>2018</v>
      </c>
      <c r="S2197">
        <v>78</v>
      </c>
      <c r="T2197" t="s">
        <v>2018</v>
      </c>
      <c r="U2197" t="s">
        <v>2018</v>
      </c>
      <c r="V2197">
        <v>151</v>
      </c>
      <c r="W2197">
        <v>21</v>
      </c>
      <c r="X2197">
        <v>0</v>
      </c>
      <c r="Y2197">
        <v>124</v>
      </c>
      <c r="Z2197">
        <v>29</v>
      </c>
    </row>
    <row r="2198" spans="1:26" x14ac:dyDescent="0.35">
      <c r="A2198" s="28" t="str">
        <f t="shared" si="34"/>
        <v>1 - TOTAL2020Merit College Preparatory Academy</v>
      </c>
      <c r="B2198" s="28" t="s">
        <v>1951</v>
      </c>
      <c r="C2198" s="28" t="s">
        <v>985</v>
      </c>
      <c r="D2198" s="28" t="s">
        <v>552</v>
      </c>
      <c r="E2198" s="28" t="s">
        <v>986</v>
      </c>
      <c r="F2198" s="28" t="s">
        <v>553</v>
      </c>
      <c r="G2198" s="28" t="s">
        <v>291</v>
      </c>
      <c r="H2198" s="28" t="s">
        <v>271</v>
      </c>
      <c r="I2198" s="28" t="s">
        <v>552</v>
      </c>
      <c r="J2198" s="28" t="s">
        <v>554</v>
      </c>
      <c r="K2198">
        <v>4900131</v>
      </c>
      <c r="L2198">
        <v>9</v>
      </c>
      <c r="M2198">
        <v>149</v>
      </c>
      <c r="N2198">
        <v>56</v>
      </c>
      <c r="O2198">
        <v>93</v>
      </c>
      <c r="P2198" t="s">
        <v>2018</v>
      </c>
      <c r="Q2198" t="s">
        <v>2018</v>
      </c>
      <c r="R2198" t="s">
        <v>2018</v>
      </c>
      <c r="S2198">
        <v>39</v>
      </c>
      <c r="T2198" t="s">
        <v>2018</v>
      </c>
      <c r="U2198" t="s">
        <v>2018</v>
      </c>
      <c r="V2198">
        <v>102</v>
      </c>
      <c r="W2198">
        <v>36</v>
      </c>
      <c r="X2198">
        <v>0</v>
      </c>
      <c r="Y2198">
        <v>69</v>
      </c>
      <c r="Z2198">
        <v>15</v>
      </c>
    </row>
    <row r="2199" spans="1:26" x14ac:dyDescent="0.35">
      <c r="A2199" s="28" t="str">
        <f t="shared" si="34"/>
        <v>1 - TOTAL2020Delta High</v>
      </c>
      <c r="B2199" s="28" t="s">
        <v>1951</v>
      </c>
      <c r="C2199" s="28" t="s">
        <v>985</v>
      </c>
      <c r="D2199" s="28" t="s">
        <v>367</v>
      </c>
      <c r="E2199" s="28" t="s">
        <v>988</v>
      </c>
      <c r="F2199" s="28" t="s">
        <v>368</v>
      </c>
      <c r="G2199" s="28" t="s">
        <v>401</v>
      </c>
      <c r="H2199" s="28" t="s">
        <v>271</v>
      </c>
      <c r="I2199" s="28" t="s">
        <v>369</v>
      </c>
      <c r="J2199" s="28" t="s">
        <v>370</v>
      </c>
      <c r="K2199">
        <v>4900540</v>
      </c>
      <c r="L2199">
        <v>4</v>
      </c>
      <c r="M2199">
        <v>52</v>
      </c>
      <c r="N2199">
        <v>11</v>
      </c>
      <c r="O2199">
        <v>41</v>
      </c>
      <c r="P2199" t="s">
        <v>2018</v>
      </c>
      <c r="Q2199" t="s">
        <v>2018</v>
      </c>
      <c r="R2199" t="s">
        <v>2018</v>
      </c>
      <c r="S2199">
        <v>15</v>
      </c>
      <c r="T2199" t="s">
        <v>2018</v>
      </c>
      <c r="U2199" t="s">
        <v>2018</v>
      </c>
      <c r="V2199">
        <v>32</v>
      </c>
      <c r="W2199">
        <v>12</v>
      </c>
      <c r="X2199">
        <v>0</v>
      </c>
      <c r="Y2199">
        <v>32</v>
      </c>
      <c r="Z2199" t="s">
        <v>2018</v>
      </c>
    </row>
    <row r="2200" spans="1:26" x14ac:dyDescent="0.35">
      <c r="A2200" s="28" t="str">
        <f t="shared" si="34"/>
        <v>1 - TOTAL2020Eskdale High</v>
      </c>
      <c r="B2200" s="28" t="s">
        <v>1951</v>
      </c>
      <c r="C2200" s="28" t="s">
        <v>985</v>
      </c>
      <c r="D2200" s="28" t="s">
        <v>405</v>
      </c>
      <c r="E2200" s="28" t="s">
        <v>1004</v>
      </c>
      <c r="F2200" s="28" t="s">
        <v>406</v>
      </c>
      <c r="G2200" s="28" t="s">
        <v>291</v>
      </c>
      <c r="H2200" s="28" t="s">
        <v>271</v>
      </c>
      <c r="I2200" s="28" t="s">
        <v>369</v>
      </c>
      <c r="J2200" s="28" t="s">
        <v>370</v>
      </c>
      <c r="K2200">
        <v>4900540</v>
      </c>
      <c r="L2200">
        <v>1</v>
      </c>
      <c r="M2200" t="s">
        <v>2018</v>
      </c>
      <c r="N2200" t="s">
        <v>2018</v>
      </c>
      <c r="O2200" t="s">
        <v>2018</v>
      </c>
      <c r="P2200" t="s">
        <v>2018</v>
      </c>
      <c r="Q2200" t="s">
        <v>2018</v>
      </c>
      <c r="R2200" t="s">
        <v>2018</v>
      </c>
      <c r="S2200" t="s">
        <v>2018</v>
      </c>
      <c r="T2200" t="s">
        <v>2018</v>
      </c>
      <c r="U2200" t="s">
        <v>2018</v>
      </c>
      <c r="V2200" t="s">
        <v>2018</v>
      </c>
      <c r="W2200" t="s">
        <v>2018</v>
      </c>
      <c r="X2200">
        <v>0</v>
      </c>
      <c r="Y2200" t="s">
        <v>2018</v>
      </c>
      <c r="Z2200" t="s">
        <v>2018</v>
      </c>
    </row>
    <row r="2201" spans="1:26" x14ac:dyDescent="0.35">
      <c r="A2201" s="28" t="str">
        <f t="shared" si="34"/>
        <v>1 - TOTAL2020Millard High</v>
      </c>
      <c r="B2201" s="28" t="s">
        <v>1951</v>
      </c>
      <c r="C2201" s="28" t="s">
        <v>985</v>
      </c>
      <c r="D2201" s="28" t="s">
        <v>561</v>
      </c>
      <c r="E2201" s="28" t="s">
        <v>1000</v>
      </c>
      <c r="F2201" s="28" t="s">
        <v>562</v>
      </c>
      <c r="G2201" s="28" t="s">
        <v>401</v>
      </c>
      <c r="H2201" s="28" t="s">
        <v>271</v>
      </c>
      <c r="I2201" s="28" t="s">
        <v>369</v>
      </c>
      <c r="J2201" s="28" t="s">
        <v>370</v>
      </c>
      <c r="K2201">
        <v>4900540</v>
      </c>
      <c r="L2201">
        <v>1</v>
      </c>
      <c r="M2201" t="s">
        <v>2018</v>
      </c>
      <c r="N2201" t="s">
        <v>2018</v>
      </c>
      <c r="O2201" t="s">
        <v>2018</v>
      </c>
      <c r="P2201" t="s">
        <v>2018</v>
      </c>
      <c r="Q2201" t="s">
        <v>2018</v>
      </c>
      <c r="R2201" t="s">
        <v>2018</v>
      </c>
      <c r="S2201" t="s">
        <v>2018</v>
      </c>
      <c r="T2201" t="s">
        <v>2018</v>
      </c>
      <c r="U2201" t="s">
        <v>2018</v>
      </c>
      <c r="V2201" t="s">
        <v>2018</v>
      </c>
      <c r="W2201" t="s">
        <v>2018</v>
      </c>
      <c r="X2201">
        <v>0</v>
      </c>
      <c r="Y2201" t="s">
        <v>2018</v>
      </c>
      <c r="Z2201" t="s">
        <v>2018</v>
      </c>
    </row>
    <row r="2202" spans="1:26" x14ac:dyDescent="0.35">
      <c r="A2202" s="28" t="str">
        <f t="shared" si="34"/>
        <v>1 - TOTAL2020Morgan High</v>
      </c>
      <c r="B2202" s="28" t="s">
        <v>1951</v>
      </c>
      <c r="C2202" s="28" t="s">
        <v>985</v>
      </c>
      <c r="D2202" s="28" t="s">
        <v>570</v>
      </c>
      <c r="E2202" s="28" t="s">
        <v>988</v>
      </c>
      <c r="F2202" s="28" t="s">
        <v>571</v>
      </c>
      <c r="G2202" s="28" t="s">
        <v>401</v>
      </c>
      <c r="H2202" s="28" t="s">
        <v>271</v>
      </c>
      <c r="I2202" s="28" t="s">
        <v>572</v>
      </c>
      <c r="J2202" s="28" t="s">
        <v>573</v>
      </c>
      <c r="K2202">
        <v>4900570</v>
      </c>
      <c r="L2202">
        <v>10</v>
      </c>
      <c r="M2202">
        <v>285</v>
      </c>
      <c r="N2202">
        <v>134</v>
      </c>
      <c r="O2202">
        <v>151</v>
      </c>
      <c r="P2202" t="s">
        <v>2018</v>
      </c>
      <c r="Q2202" t="s">
        <v>2018</v>
      </c>
      <c r="R2202" t="s">
        <v>2018</v>
      </c>
      <c r="S2202">
        <v>14</v>
      </c>
      <c r="T2202" t="s">
        <v>2018</v>
      </c>
      <c r="U2202" t="s">
        <v>2018</v>
      </c>
      <c r="V2202">
        <v>260</v>
      </c>
      <c r="W2202">
        <v>24</v>
      </c>
      <c r="X2202">
        <v>0</v>
      </c>
      <c r="Y2202">
        <v>35</v>
      </c>
      <c r="Z2202" t="s">
        <v>2018</v>
      </c>
    </row>
    <row r="2203" spans="1:26" x14ac:dyDescent="0.35">
      <c r="A2203" s="28" t="str">
        <f t="shared" si="34"/>
        <v>1 - TOTAL2020Mountain Heights Academy</v>
      </c>
      <c r="B2203" s="28" t="s">
        <v>1951</v>
      </c>
      <c r="C2203" s="28" t="s">
        <v>985</v>
      </c>
      <c r="D2203" s="28" t="s">
        <v>581</v>
      </c>
      <c r="E2203" s="28" t="s">
        <v>1033</v>
      </c>
      <c r="F2203" s="28" t="s">
        <v>582</v>
      </c>
      <c r="G2203" s="28" t="s">
        <v>291</v>
      </c>
      <c r="H2203" s="28" t="s">
        <v>271</v>
      </c>
      <c r="I2203" s="28" t="s">
        <v>581</v>
      </c>
      <c r="J2203" s="28" t="s">
        <v>583</v>
      </c>
      <c r="K2203">
        <v>4900138</v>
      </c>
      <c r="L2203">
        <v>4</v>
      </c>
      <c r="M2203">
        <v>483</v>
      </c>
      <c r="N2203">
        <v>241</v>
      </c>
      <c r="O2203">
        <v>242</v>
      </c>
      <c r="P2203" t="s">
        <v>2018</v>
      </c>
      <c r="Q2203" t="s">
        <v>2018</v>
      </c>
      <c r="R2203" t="s">
        <v>2018</v>
      </c>
      <c r="S2203">
        <v>57</v>
      </c>
      <c r="T2203" t="s">
        <v>2018</v>
      </c>
      <c r="U2203">
        <v>16</v>
      </c>
      <c r="V2203">
        <v>393</v>
      </c>
      <c r="W2203">
        <v>64</v>
      </c>
      <c r="X2203">
        <v>0</v>
      </c>
      <c r="Y2203">
        <v>80</v>
      </c>
      <c r="Z2203" t="s">
        <v>2018</v>
      </c>
    </row>
    <row r="2204" spans="1:26" x14ac:dyDescent="0.35">
      <c r="A2204" s="28" t="str">
        <f t="shared" si="34"/>
        <v>1 - TOTAL2020Mountainville Academy</v>
      </c>
      <c r="B2204" s="28" t="s">
        <v>1951</v>
      </c>
      <c r="C2204" s="28" t="s">
        <v>985</v>
      </c>
      <c r="D2204" s="28" t="s">
        <v>593</v>
      </c>
      <c r="E2204" s="28" t="s">
        <v>990</v>
      </c>
      <c r="F2204" s="28" t="s">
        <v>594</v>
      </c>
      <c r="G2204" s="28" t="s">
        <v>1956</v>
      </c>
      <c r="H2204" s="28" t="s">
        <v>401</v>
      </c>
      <c r="I2204" s="28" t="s">
        <v>593</v>
      </c>
      <c r="J2204" s="28" t="s">
        <v>595</v>
      </c>
      <c r="K2204">
        <v>4900051</v>
      </c>
      <c r="L2204">
        <v>1</v>
      </c>
      <c r="M2204">
        <v>29</v>
      </c>
      <c r="N2204">
        <v>16</v>
      </c>
      <c r="O2204">
        <v>13</v>
      </c>
      <c r="P2204" t="s">
        <v>2018</v>
      </c>
      <c r="Q2204" t="s">
        <v>2018</v>
      </c>
      <c r="R2204" t="s">
        <v>2018</v>
      </c>
      <c r="S2204" t="s">
        <v>2018</v>
      </c>
      <c r="T2204" t="s">
        <v>2018</v>
      </c>
      <c r="U2204" t="s">
        <v>2018</v>
      </c>
      <c r="V2204">
        <v>28</v>
      </c>
      <c r="W2204" t="s">
        <v>2018</v>
      </c>
      <c r="X2204">
        <v>0</v>
      </c>
      <c r="Y2204" t="s">
        <v>2018</v>
      </c>
      <c r="Z2204" t="s">
        <v>2018</v>
      </c>
    </row>
    <row r="2205" spans="1:26" x14ac:dyDescent="0.35">
      <c r="A2205" s="28" t="str">
        <f t="shared" si="34"/>
        <v>1 - TOTAL2020Hillcrest Jr High</v>
      </c>
      <c r="B2205" s="28" t="s">
        <v>1951</v>
      </c>
      <c r="C2205" s="28" t="s">
        <v>985</v>
      </c>
      <c r="D2205" s="28" t="s">
        <v>464</v>
      </c>
      <c r="E2205" s="28" t="s">
        <v>989</v>
      </c>
      <c r="F2205" s="28" t="s">
        <v>465</v>
      </c>
      <c r="G2205" s="28" t="s">
        <v>291</v>
      </c>
      <c r="H2205" s="28" t="s">
        <v>401</v>
      </c>
      <c r="I2205" s="28" t="s">
        <v>466</v>
      </c>
      <c r="J2205" s="28" t="s">
        <v>467</v>
      </c>
      <c r="K2205">
        <v>4900600</v>
      </c>
      <c r="L2205">
        <v>1</v>
      </c>
      <c r="M2205">
        <v>123</v>
      </c>
      <c r="N2205">
        <v>59</v>
      </c>
      <c r="O2205">
        <v>64</v>
      </c>
      <c r="P2205" t="s">
        <v>2018</v>
      </c>
      <c r="Q2205" t="s">
        <v>2018</v>
      </c>
      <c r="R2205">
        <v>10</v>
      </c>
      <c r="S2205">
        <v>30</v>
      </c>
      <c r="T2205" t="s">
        <v>2018</v>
      </c>
      <c r="U2205" t="s">
        <v>2018</v>
      </c>
      <c r="V2205">
        <v>72</v>
      </c>
      <c r="W2205">
        <v>11</v>
      </c>
      <c r="X2205">
        <v>0</v>
      </c>
      <c r="Y2205">
        <v>59</v>
      </c>
      <c r="Z2205">
        <v>14</v>
      </c>
    </row>
    <row r="2206" spans="1:26" x14ac:dyDescent="0.35">
      <c r="A2206" s="28" t="str">
        <f t="shared" si="34"/>
        <v>1 - TOTAL2020Murray High</v>
      </c>
      <c r="B2206" s="28" t="s">
        <v>1951</v>
      </c>
      <c r="C2206" s="28" t="s">
        <v>985</v>
      </c>
      <c r="D2206" s="28" t="s">
        <v>601</v>
      </c>
      <c r="E2206" s="28" t="s">
        <v>988</v>
      </c>
      <c r="F2206" s="28" t="s">
        <v>602</v>
      </c>
      <c r="G2206" s="28" t="s">
        <v>304</v>
      </c>
      <c r="H2206" s="28" t="s">
        <v>271</v>
      </c>
      <c r="I2206" s="28" t="s">
        <v>466</v>
      </c>
      <c r="J2206" s="28" t="s">
        <v>467</v>
      </c>
      <c r="K2206">
        <v>4900600</v>
      </c>
      <c r="L2206">
        <v>6</v>
      </c>
      <c r="M2206">
        <v>246</v>
      </c>
      <c r="N2206">
        <v>78</v>
      </c>
      <c r="O2206">
        <v>168</v>
      </c>
      <c r="P2206" t="s">
        <v>2018</v>
      </c>
      <c r="Q2206">
        <v>12</v>
      </c>
      <c r="R2206" t="s">
        <v>2018</v>
      </c>
      <c r="S2206">
        <v>52</v>
      </c>
      <c r="T2206" t="s">
        <v>2018</v>
      </c>
      <c r="U2206" t="s">
        <v>2018</v>
      </c>
      <c r="V2206">
        <v>160</v>
      </c>
      <c r="W2206">
        <v>18</v>
      </c>
      <c r="X2206">
        <v>0</v>
      </c>
      <c r="Y2206">
        <v>69</v>
      </c>
      <c r="Z2206">
        <v>19</v>
      </c>
    </row>
    <row r="2207" spans="1:26" x14ac:dyDescent="0.35">
      <c r="A2207" s="28" t="str">
        <f t="shared" si="34"/>
        <v>1 - TOTAL2020Riverview Jr High</v>
      </c>
      <c r="B2207" s="28" t="s">
        <v>1951</v>
      </c>
      <c r="C2207" s="28" t="s">
        <v>985</v>
      </c>
      <c r="D2207" s="28" t="s">
        <v>720</v>
      </c>
      <c r="E2207" s="28" t="s">
        <v>1021</v>
      </c>
      <c r="F2207" s="28" t="s">
        <v>721</v>
      </c>
      <c r="G2207" s="28" t="s">
        <v>291</v>
      </c>
      <c r="H2207" s="28" t="s">
        <v>401</v>
      </c>
      <c r="I2207" s="28" t="s">
        <v>466</v>
      </c>
      <c r="J2207" s="28" t="s">
        <v>467</v>
      </c>
      <c r="K2207">
        <v>4900600</v>
      </c>
      <c r="L2207">
        <v>1</v>
      </c>
      <c r="M2207">
        <v>170</v>
      </c>
      <c r="N2207">
        <v>79</v>
      </c>
      <c r="O2207">
        <v>91</v>
      </c>
      <c r="P2207" t="s">
        <v>2018</v>
      </c>
      <c r="Q2207" t="s">
        <v>2018</v>
      </c>
      <c r="R2207" t="s">
        <v>2018</v>
      </c>
      <c r="S2207">
        <v>37</v>
      </c>
      <c r="T2207" t="s">
        <v>2018</v>
      </c>
      <c r="U2207" t="s">
        <v>2018</v>
      </c>
      <c r="V2207">
        <v>116</v>
      </c>
      <c r="W2207">
        <v>29</v>
      </c>
      <c r="X2207">
        <v>0</v>
      </c>
      <c r="Y2207">
        <v>53</v>
      </c>
      <c r="Z2207" t="s">
        <v>2018</v>
      </c>
    </row>
    <row r="2208" spans="1:26" x14ac:dyDescent="0.35">
      <c r="A2208" s="28" t="str">
        <f t="shared" si="34"/>
        <v>1 - TOTAL2020Navigator Pointe Academy</v>
      </c>
      <c r="B2208" s="28" t="s">
        <v>1951</v>
      </c>
      <c r="C2208" s="28" t="s">
        <v>985</v>
      </c>
      <c r="D2208" s="28" t="s">
        <v>603</v>
      </c>
      <c r="E2208" s="28" t="s">
        <v>990</v>
      </c>
      <c r="F2208" s="28" t="s">
        <v>604</v>
      </c>
      <c r="G2208" s="28" t="s">
        <v>1956</v>
      </c>
      <c r="H2208" s="28" t="s">
        <v>401</v>
      </c>
      <c r="I2208" s="28" t="s">
        <v>603</v>
      </c>
      <c r="J2208" s="28" t="s">
        <v>605</v>
      </c>
      <c r="K2208">
        <v>4900034</v>
      </c>
      <c r="L2208">
        <v>1</v>
      </c>
      <c r="M2208">
        <v>22</v>
      </c>
      <c r="N2208">
        <v>10</v>
      </c>
      <c r="O2208">
        <v>12</v>
      </c>
      <c r="P2208" t="s">
        <v>2018</v>
      </c>
      <c r="Q2208" t="s">
        <v>2018</v>
      </c>
      <c r="R2208" t="s">
        <v>2018</v>
      </c>
      <c r="S2208" t="s">
        <v>2018</v>
      </c>
      <c r="T2208" t="s">
        <v>2018</v>
      </c>
      <c r="U2208" t="s">
        <v>2018</v>
      </c>
      <c r="V2208">
        <v>18</v>
      </c>
      <c r="W2208" t="s">
        <v>2018</v>
      </c>
      <c r="X2208">
        <v>0</v>
      </c>
      <c r="Y2208" t="s">
        <v>2018</v>
      </c>
      <c r="Z2208" t="s">
        <v>2018</v>
      </c>
    </row>
    <row r="2209" spans="1:26" x14ac:dyDescent="0.35">
      <c r="A2209" s="28" t="str">
        <f t="shared" si="34"/>
        <v>1 - TOTAL2020Diamond Fork Junior High</v>
      </c>
      <c r="B2209" s="28" t="s">
        <v>1951</v>
      </c>
      <c r="C2209" s="28" t="s">
        <v>985</v>
      </c>
      <c r="D2209" s="28" t="s">
        <v>374</v>
      </c>
      <c r="E2209" s="28" t="s">
        <v>1015</v>
      </c>
      <c r="F2209" s="28" t="s">
        <v>375</v>
      </c>
      <c r="G2209" s="28" t="s">
        <v>1081</v>
      </c>
      <c r="H2209" s="28" t="s">
        <v>304</v>
      </c>
      <c r="I2209" s="28" t="s">
        <v>376</v>
      </c>
      <c r="J2209" s="28" t="s">
        <v>377</v>
      </c>
      <c r="K2209">
        <v>4900630</v>
      </c>
      <c r="L2209">
        <v>1</v>
      </c>
      <c r="M2209" t="s">
        <v>2018</v>
      </c>
      <c r="N2209" t="s">
        <v>2018</v>
      </c>
      <c r="O2209" t="s">
        <v>2018</v>
      </c>
      <c r="P2209" t="s">
        <v>2018</v>
      </c>
      <c r="Q2209" t="s">
        <v>2018</v>
      </c>
      <c r="R2209" t="s">
        <v>2018</v>
      </c>
      <c r="S2209" t="s">
        <v>2018</v>
      </c>
      <c r="T2209" t="s">
        <v>2018</v>
      </c>
      <c r="U2209" t="s">
        <v>2018</v>
      </c>
      <c r="V2209" t="s">
        <v>2018</v>
      </c>
      <c r="W2209" t="s">
        <v>2018</v>
      </c>
      <c r="X2209">
        <v>0</v>
      </c>
      <c r="Y2209" t="s">
        <v>2018</v>
      </c>
      <c r="Z2209" t="s">
        <v>2018</v>
      </c>
    </row>
    <row r="2210" spans="1:26" x14ac:dyDescent="0.35">
      <c r="A2210" s="28" t="str">
        <f t="shared" si="34"/>
        <v>1 - TOTAL2020Landmark High</v>
      </c>
      <c r="B2210" s="28" t="s">
        <v>1951</v>
      </c>
      <c r="C2210" s="28" t="s">
        <v>985</v>
      </c>
      <c r="D2210" s="28" t="s">
        <v>523</v>
      </c>
      <c r="E2210" s="28" t="s">
        <v>1040</v>
      </c>
      <c r="F2210" s="28" t="s">
        <v>524</v>
      </c>
      <c r="G2210" s="28" t="s">
        <v>291</v>
      </c>
      <c r="H2210" s="28" t="s">
        <v>271</v>
      </c>
      <c r="I2210" s="28" t="s">
        <v>376</v>
      </c>
      <c r="J2210" s="28" t="s">
        <v>377</v>
      </c>
      <c r="K2210">
        <v>4900630</v>
      </c>
      <c r="L2210">
        <v>1</v>
      </c>
      <c r="M2210">
        <v>136</v>
      </c>
      <c r="N2210">
        <v>57</v>
      </c>
      <c r="O2210">
        <v>79</v>
      </c>
      <c r="P2210" t="s">
        <v>2018</v>
      </c>
      <c r="Q2210" t="s">
        <v>2018</v>
      </c>
      <c r="R2210" t="s">
        <v>2018</v>
      </c>
      <c r="S2210">
        <v>29</v>
      </c>
      <c r="T2210" t="s">
        <v>2018</v>
      </c>
      <c r="U2210" t="s">
        <v>2018</v>
      </c>
      <c r="V2210">
        <v>101</v>
      </c>
      <c r="W2210">
        <v>45</v>
      </c>
      <c r="X2210">
        <v>0</v>
      </c>
      <c r="Y2210">
        <v>78</v>
      </c>
      <c r="Z2210" t="s">
        <v>2018</v>
      </c>
    </row>
    <row r="2211" spans="1:26" x14ac:dyDescent="0.35">
      <c r="A2211" s="28" t="str">
        <f t="shared" si="34"/>
        <v>1 - TOTAL2020Maple Mountain High</v>
      </c>
      <c r="B2211" s="28" t="s">
        <v>1951</v>
      </c>
      <c r="C2211" s="28" t="s">
        <v>985</v>
      </c>
      <c r="D2211" s="28" t="s">
        <v>548</v>
      </c>
      <c r="E2211" s="28" t="s">
        <v>987</v>
      </c>
      <c r="F2211" s="28" t="s">
        <v>549</v>
      </c>
      <c r="G2211" s="28" t="s">
        <v>304</v>
      </c>
      <c r="H2211" s="28" t="s">
        <v>271</v>
      </c>
      <c r="I2211" s="28" t="s">
        <v>376</v>
      </c>
      <c r="J2211" s="28" t="s">
        <v>377</v>
      </c>
      <c r="K2211">
        <v>4900630</v>
      </c>
      <c r="L2211">
        <v>5</v>
      </c>
      <c r="M2211">
        <v>135</v>
      </c>
      <c r="N2211">
        <v>14</v>
      </c>
      <c r="O2211">
        <v>121</v>
      </c>
      <c r="P2211" t="s">
        <v>2018</v>
      </c>
      <c r="Q2211" t="s">
        <v>2018</v>
      </c>
      <c r="R2211" t="s">
        <v>2018</v>
      </c>
      <c r="S2211">
        <v>25</v>
      </c>
      <c r="T2211" t="s">
        <v>2018</v>
      </c>
      <c r="U2211" t="s">
        <v>2018</v>
      </c>
      <c r="V2211">
        <v>106</v>
      </c>
      <c r="W2211">
        <v>12</v>
      </c>
      <c r="X2211">
        <v>0</v>
      </c>
      <c r="Y2211">
        <v>36</v>
      </c>
      <c r="Z2211" t="s">
        <v>2018</v>
      </c>
    </row>
    <row r="2212" spans="1:26" x14ac:dyDescent="0.35">
      <c r="A2212" s="28" t="str">
        <f t="shared" si="34"/>
        <v>1 - TOTAL2020Mapleton Junior High</v>
      </c>
      <c r="B2212" s="28" t="s">
        <v>1951</v>
      </c>
      <c r="C2212" s="28" t="s">
        <v>985</v>
      </c>
      <c r="D2212" s="28" t="s">
        <v>550</v>
      </c>
      <c r="E2212" s="28" t="s">
        <v>989</v>
      </c>
      <c r="F2212" s="28" t="s">
        <v>551</v>
      </c>
      <c r="G2212" s="28" t="s">
        <v>291</v>
      </c>
      <c r="H2212" s="28" t="s">
        <v>401</v>
      </c>
      <c r="I2212" s="28" t="s">
        <v>376</v>
      </c>
      <c r="J2212" s="28" t="s">
        <v>377</v>
      </c>
      <c r="K2212">
        <v>4900630</v>
      </c>
      <c r="L2212">
        <v>1</v>
      </c>
      <c r="M2212" t="s">
        <v>2018</v>
      </c>
      <c r="N2212" t="s">
        <v>2018</v>
      </c>
      <c r="O2212" t="s">
        <v>2018</v>
      </c>
      <c r="P2212" t="s">
        <v>2018</v>
      </c>
      <c r="Q2212" t="s">
        <v>2018</v>
      </c>
      <c r="R2212" t="s">
        <v>2018</v>
      </c>
      <c r="S2212" t="s">
        <v>2018</v>
      </c>
      <c r="T2212" t="s">
        <v>2018</v>
      </c>
      <c r="U2212" t="s">
        <v>2018</v>
      </c>
      <c r="V2212" t="s">
        <v>2018</v>
      </c>
      <c r="W2212" t="s">
        <v>2018</v>
      </c>
      <c r="X2212">
        <v>0</v>
      </c>
      <c r="Y2212" t="s">
        <v>2018</v>
      </c>
      <c r="Z2212" t="s">
        <v>2018</v>
      </c>
    </row>
    <row r="2213" spans="1:26" x14ac:dyDescent="0.35">
      <c r="A2213" s="28" t="str">
        <f t="shared" si="34"/>
        <v>1 - TOTAL2020Mt. Nebo Junior High</v>
      </c>
      <c r="B2213" s="28" t="s">
        <v>1951</v>
      </c>
      <c r="C2213" s="28" t="s">
        <v>985</v>
      </c>
      <c r="D2213" s="28" t="s">
        <v>597</v>
      </c>
      <c r="E2213" s="28" t="s">
        <v>1011</v>
      </c>
      <c r="F2213" s="28" t="s">
        <v>598</v>
      </c>
      <c r="G2213" s="28" t="s">
        <v>291</v>
      </c>
      <c r="H2213" s="28" t="s">
        <v>401</v>
      </c>
      <c r="I2213" s="28" t="s">
        <v>376</v>
      </c>
      <c r="J2213" s="28" t="s">
        <v>377</v>
      </c>
      <c r="K2213">
        <v>4900630</v>
      </c>
      <c r="L2213">
        <v>1</v>
      </c>
      <c r="M2213">
        <v>112</v>
      </c>
      <c r="N2213">
        <v>43</v>
      </c>
      <c r="O2213">
        <v>69</v>
      </c>
      <c r="P2213" t="s">
        <v>2018</v>
      </c>
      <c r="Q2213" t="s">
        <v>2018</v>
      </c>
      <c r="R2213" t="s">
        <v>2018</v>
      </c>
      <c r="S2213">
        <v>32</v>
      </c>
      <c r="T2213" t="s">
        <v>2018</v>
      </c>
      <c r="U2213" t="s">
        <v>2018</v>
      </c>
      <c r="V2213">
        <v>78</v>
      </c>
      <c r="W2213">
        <v>14</v>
      </c>
      <c r="X2213">
        <v>0</v>
      </c>
      <c r="Y2213">
        <v>59</v>
      </c>
      <c r="Z2213" t="s">
        <v>2018</v>
      </c>
    </row>
    <row r="2214" spans="1:26" x14ac:dyDescent="0.35">
      <c r="A2214" s="28" t="str">
        <f t="shared" si="34"/>
        <v>1 - TOTAL2020Nebo Advanced Learning Center</v>
      </c>
      <c r="B2214" s="28" t="s">
        <v>1951</v>
      </c>
      <c r="C2214" s="28" t="s">
        <v>985</v>
      </c>
      <c r="D2214" s="28" t="s">
        <v>607</v>
      </c>
      <c r="E2214" s="28" t="s">
        <v>1046</v>
      </c>
      <c r="F2214" s="28" t="s">
        <v>608</v>
      </c>
      <c r="G2214" s="28" t="s">
        <v>1956</v>
      </c>
      <c r="H2214" s="28" t="s">
        <v>271</v>
      </c>
      <c r="I2214" s="28" t="s">
        <v>376</v>
      </c>
      <c r="J2214" s="28" t="s">
        <v>377</v>
      </c>
      <c r="K2214">
        <v>4900630</v>
      </c>
      <c r="L2214">
        <v>9</v>
      </c>
      <c r="M2214">
        <v>17</v>
      </c>
      <c r="N2214" t="s">
        <v>2018</v>
      </c>
      <c r="O2214">
        <v>11</v>
      </c>
      <c r="P2214" t="s">
        <v>2018</v>
      </c>
      <c r="Q2214" t="s">
        <v>2018</v>
      </c>
      <c r="R2214" t="s">
        <v>2018</v>
      </c>
      <c r="S2214" t="s">
        <v>2018</v>
      </c>
      <c r="T2214" t="s">
        <v>2018</v>
      </c>
      <c r="U2214" t="s">
        <v>2018</v>
      </c>
      <c r="V2214">
        <v>15</v>
      </c>
      <c r="W2214" t="s">
        <v>2018</v>
      </c>
      <c r="X2214">
        <v>0</v>
      </c>
      <c r="Y2214" t="s">
        <v>2018</v>
      </c>
      <c r="Z2214" t="s">
        <v>2018</v>
      </c>
    </row>
    <row r="2215" spans="1:26" x14ac:dyDescent="0.35">
      <c r="A2215" s="28" t="str">
        <f t="shared" si="34"/>
        <v>1 - TOTAL2020Payson High</v>
      </c>
      <c r="B2215" s="28" t="s">
        <v>1951</v>
      </c>
      <c r="C2215" s="28" t="s">
        <v>985</v>
      </c>
      <c r="D2215" s="28" t="s">
        <v>672</v>
      </c>
      <c r="E2215" s="28" t="s">
        <v>988</v>
      </c>
      <c r="F2215" s="28" t="s">
        <v>673</v>
      </c>
      <c r="G2215" s="28" t="s">
        <v>291</v>
      </c>
      <c r="H2215" s="28" t="s">
        <v>271</v>
      </c>
      <c r="I2215" s="28" t="s">
        <v>376</v>
      </c>
      <c r="J2215" s="28" t="s">
        <v>377</v>
      </c>
      <c r="K2215">
        <v>4900630</v>
      </c>
      <c r="L2215">
        <v>4</v>
      </c>
      <c r="M2215">
        <v>371</v>
      </c>
      <c r="N2215">
        <v>153</v>
      </c>
      <c r="O2215">
        <v>218</v>
      </c>
      <c r="P2215" t="s">
        <v>2018</v>
      </c>
      <c r="Q2215" t="s">
        <v>2018</v>
      </c>
      <c r="R2215" t="s">
        <v>2018</v>
      </c>
      <c r="S2215">
        <v>67</v>
      </c>
      <c r="T2215" t="s">
        <v>2018</v>
      </c>
      <c r="U2215" t="s">
        <v>2018</v>
      </c>
      <c r="V2215">
        <v>294</v>
      </c>
      <c r="W2215">
        <v>61</v>
      </c>
      <c r="X2215">
        <v>0</v>
      </c>
      <c r="Y2215">
        <v>127</v>
      </c>
      <c r="Z2215">
        <v>17</v>
      </c>
    </row>
    <row r="2216" spans="1:26" x14ac:dyDescent="0.35">
      <c r="A2216" s="28" t="str">
        <f t="shared" si="34"/>
        <v>1 - TOTAL2020Payson Jr High</v>
      </c>
      <c r="B2216" s="28" t="s">
        <v>1951</v>
      </c>
      <c r="C2216" s="28" t="s">
        <v>985</v>
      </c>
      <c r="D2216" s="28" t="s">
        <v>674</v>
      </c>
      <c r="E2216" s="28" t="s">
        <v>1001</v>
      </c>
      <c r="F2216" s="28" t="s">
        <v>675</v>
      </c>
      <c r="G2216" s="28" t="s">
        <v>291</v>
      </c>
      <c r="H2216" s="28" t="s">
        <v>401</v>
      </c>
      <c r="I2216" s="28" t="s">
        <v>376</v>
      </c>
      <c r="J2216" s="28" t="s">
        <v>377</v>
      </c>
      <c r="K2216">
        <v>4900630</v>
      </c>
      <c r="L2216">
        <v>1</v>
      </c>
      <c r="M2216">
        <v>135</v>
      </c>
      <c r="N2216">
        <v>51</v>
      </c>
      <c r="O2216">
        <v>84</v>
      </c>
      <c r="P2216" t="s">
        <v>2018</v>
      </c>
      <c r="Q2216" t="s">
        <v>2018</v>
      </c>
      <c r="R2216" t="s">
        <v>2018</v>
      </c>
      <c r="S2216">
        <v>19</v>
      </c>
      <c r="T2216" t="s">
        <v>2018</v>
      </c>
      <c r="U2216" t="s">
        <v>2018</v>
      </c>
      <c r="V2216">
        <v>113</v>
      </c>
      <c r="W2216">
        <v>13</v>
      </c>
      <c r="X2216">
        <v>0</v>
      </c>
      <c r="Y2216">
        <v>45</v>
      </c>
      <c r="Z2216" t="s">
        <v>2018</v>
      </c>
    </row>
    <row r="2217" spans="1:26" x14ac:dyDescent="0.35">
      <c r="A2217" s="28" t="str">
        <f t="shared" si="34"/>
        <v>1 - TOTAL2020Salem Hills High</v>
      </c>
      <c r="B2217" s="28" t="s">
        <v>1951</v>
      </c>
      <c r="C2217" s="28" t="s">
        <v>985</v>
      </c>
      <c r="D2217" s="28" t="s">
        <v>736</v>
      </c>
      <c r="E2217" s="28" t="s">
        <v>1012</v>
      </c>
      <c r="F2217" s="28" t="s">
        <v>737</v>
      </c>
      <c r="G2217" s="28" t="s">
        <v>401</v>
      </c>
      <c r="H2217" s="28" t="s">
        <v>271</v>
      </c>
      <c r="I2217" s="28" t="s">
        <v>376</v>
      </c>
      <c r="J2217" s="28" t="s">
        <v>377</v>
      </c>
      <c r="K2217">
        <v>4900630</v>
      </c>
      <c r="L2217">
        <v>1</v>
      </c>
      <c r="M2217">
        <v>168</v>
      </c>
      <c r="N2217">
        <v>87</v>
      </c>
      <c r="O2217">
        <v>81</v>
      </c>
      <c r="P2217" t="s">
        <v>2018</v>
      </c>
      <c r="Q2217" t="s">
        <v>2018</v>
      </c>
      <c r="R2217" t="s">
        <v>2018</v>
      </c>
      <c r="S2217">
        <v>21</v>
      </c>
      <c r="T2217" t="s">
        <v>2018</v>
      </c>
      <c r="U2217" t="s">
        <v>2018</v>
      </c>
      <c r="V2217">
        <v>139</v>
      </c>
      <c r="W2217">
        <v>20</v>
      </c>
      <c r="X2217">
        <v>0</v>
      </c>
      <c r="Y2217">
        <v>35</v>
      </c>
      <c r="Z2217" t="s">
        <v>2018</v>
      </c>
    </row>
    <row r="2218" spans="1:26" x14ac:dyDescent="0.35">
      <c r="A2218" s="28" t="str">
        <f t="shared" si="34"/>
        <v>1 - TOTAL2020Salem Junior High</v>
      </c>
      <c r="B2218" s="28" t="s">
        <v>1951</v>
      </c>
      <c r="C2218" s="28" t="s">
        <v>985</v>
      </c>
      <c r="D2218" s="28" t="s">
        <v>738</v>
      </c>
      <c r="E2218" s="28" t="s">
        <v>1048</v>
      </c>
      <c r="F2218" s="28" t="s">
        <v>739</v>
      </c>
      <c r="G2218" s="28" t="s">
        <v>291</v>
      </c>
      <c r="H2218" s="28" t="s">
        <v>401</v>
      </c>
      <c r="I2218" s="28" t="s">
        <v>376</v>
      </c>
      <c r="J2218" s="28" t="s">
        <v>377</v>
      </c>
      <c r="K2218">
        <v>4900630</v>
      </c>
      <c r="L2218">
        <v>2</v>
      </c>
      <c r="M2218">
        <v>160</v>
      </c>
      <c r="N2218">
        <v>75</v>
      </c>
      <c r="O2218">
        <v>85</v>
      </c>
      <c r="P2218" t="s">
        <v>2018</v>
      </c>
      <c r="Q2218" t="s">
        <v>2018</v>
      </c>
      <c r="R2218" t="s">
        <v>2018</v>
      </c>
      <c r="S2218" t="s">
        <v>2018</v>
      </c>
      <c r="T2218" t="s">
        <v>2018</v>
      </c>
      <c r="U2218" t="s">
        <v>2018</v>
      </c>
      <c r="V2218">
        <v>152</v>
      </c>
      <c r="W2218">
        <v>22</v>
      </c>
      <c r="X2218">
        <v>0</v>
      </c>
      <c r="Y2218">
        <v>30</v>
      </c>
      <c r="Z2218" t="s">
        <v>2018</v>
      </c>
    </row>
    <row r="2219" spans="1:26" x14ac:dyDescent="0.35">
      <c r="A2219" s="28" t="str">
        <f t="shared" si="34"/>
        <v>1 - TOTAL2020Spanish Fork High</v>
      </c>
      <c r="B2219" s="28" t="s">
        <v>1951</v>
      </c>
      <c r="C2219" s="28" t="s">
        <v>985</v>
      </c>
      <c r="D2219" s="28" t="s">
        <v>775</v>
      </c>
      <c r="E2219" s="28" t="s">
        <v>1000</v>
      </c>
      <c r="F2219" s="28" t="s">
        <v>776</v>
      </c>
      <c r="G2219" s="28" t="s">
        <v>401</v>
      </c>
      <c r="H2219" s="28" t="s">
        <v>271</v>
      </c>
      <c r="I2219" s="28" t="s">
        <v>376</v>
      </c>
      <c r="J2219" s="28" t="s">
        <v>377</v>
      </c>
      <c r="K2219">
        <v>4900630</v>
      </c>
      <c r="L2219">
        <v>4</v>
      </c>
      <c r="M2219">
        <v>207</v>
      </c>
      <c r="N2219">
        <v>76</v>
      </c>
      <c r="O2219">
        <v>131</v>
      </c>
      <c r="P2219" t="s">
        <v>2018</v>
      </c>
      <c r="Q2219" t="s">
        <v>2018</v>
      </c>
      <c r="R2219" t="s">
        <v>2018</v>
      </c>
      <c r="S2219">
        <v>33</v>
      </c>
      <c r="T2219" t="s">
        <v>2018</v>
      </c>
      <c r="U2219" t="s">
        <v>2018</v>
      </c>
      <c r="V2219">
        <v>159</v>
      </c>
      <c r="W2219">
        <v>34</v>
      </c>
      <c r="X2219">
        <v>0</v>
      </c>
      <c r="Y2219">
        <v>64</v>
      </c>
      <c r="Z2219">
        <v>10</v>
      </c>
    </row>
    <row r="2220" spans="1:26" x14ac:dyDescent="0.35">
      <c r="A2220" s="28" t="str">
        <f t="shared" si="34"/>
        <v>1 - TOTAL2020Spanish Fork Jr High</v>
      </c>
      <c r="B2220" s="28" t="s">
        <v>1951</v>
      </c>
      <c r="C2220" s="28" t="s">
        <v>985</v>
      </c>
      <c r="D2220" s="28" t="s">
        <v>777</v>
      </c>
      <c r="E2220" s="28" t="s">
        <v>1058</v>
      </c>
      <c r="F2220" s="28" t="s">
        <v>778</v>
      </c>
      <c r="G2220" s="28" t="s">
        <v>291</v>
      </c>
      <c r="H2220" s="28" t="s">
        <v>401</v>
      </c>
      <c r="I2220" s="28" t="s">
        <v>376</v>
      </c>
      <c r="J2220" s="28" t="s">
        <v>377</v>
      </c>
      <c r="K2220">
        <v>4900630</v>
      </c>
      <c r="L2220">
        <v>1</v>
      </c>
      <c r="M2220">
        <v>104</v>
      </c>
      <c r="N2220">
        <v>58</v>
      </c>
      <c r="O2220">
        <v>46</v>
      </c>
      <c r="P2220" t="s">
        <v>2018</v>
      </c>
      <c r="Q2220" t="s">
        <v>2018</v>
      </c>
      <c r="R2220" t="s">
        <v>2018</v>
      </c>
      <c r="S2220">
        <v>13</v>
      </c>
      <c r="T2220" t="s">
        <v>2018</v>
      </c>
      <c r="U2220" t="s">
        <v>2018</v>
      </c>
      <c r="V2220">
        <v>87</v>
      </c>
      <c r="W2220">
        <v>11</v>
      </c>
      <c r="X2220">
        <v>0</v>
      </c>
      <c r="Y2220">
        <v>14</v>
      </c>
      <c r="Z2220" t="s">
        <v>2018</v>
      </c>
    </row>
    <row r="2221" spans="1:26" x14ac:dyDescent="0.35">
      <c r="A2221" s="28" t="str">
        <f t="shared" si="34"/>
        <v>1 - TOTAL2020Springville High</v>
      </c>
      <c r="B2221" s="28" t="s">
        <v>1951</v>
      </c>
      <c r="C2221" s="28" t="s">
        <v>985</v>
      </c>
      <c r="D2221" s="28" t="s">
        <v>786</v>
      </c>
      <c r="E2221" s="28" t="s">
        <v>1004</v>
      </c>
      <c r="F2221" s="28" t="s">
        <v>787</v>
      </c>
      <c r="G2221" s="28" t="s">
        <v>222</v>
      </c>
      <c r="H2221" s="28" t="s">
        <v>271</v>
      </c>
      <c r="I2221" s="28" t="s">
        <v>376</v>
      </c>
      <c r="J2221" s="28" t="s">
        <v>377</v>
      </c>
      <c r="K2221">
        <v>4900630</v>
      </c>
      <c r="L2221">
        <v>10</v>
      </c>
      <c r="M2221">
        <v>550</v>
      </c>
      <c r="N2221">
        <v>152</v>
      </c>
      <c r="O2221">
        <v>398</v>
      </c>
      <c r="P2221" t="s">
        <v>2018</v>
      </c>
      <c r="Q2221" t="s">
        <v>2018</v>
      </c>
      <c r="R2221" t="s">
        <v>2018</v>
      </c>
      <c r="S2221">
        <v>93</v>
      </c>
      <c r="T2221" t="s">
        <v>2018</v>
      </c>
      <c r="U2221">
        <v>10</v>
      </c>
      <c r="V2221">
        <v>421</v>
      </c>
      <c r="W2221">
        <v>76</v>
      </c>
      <c r="X2221">
        <v>0</v>
      </c>
      <c r="Y2221">
        <v>172</v>
      </c>
      <c r="Z2221">
        <v>20</v>
      </c>
    </row>
    <row r="2222" spans="1:26" x14ac:dyDescent="0.35">
      <c r="A2222" s="28" t="str">
        <f t="shared" si="34"/>
        <v>1 - TOTAL2020Springville Jr High</v>
      </c>
      <c r="B2222" s="28" t="s">
        <v>1951</v>
      </c>
      <c r="C2222" s="28" t="s">
        <v>985</v>
      </c>
      <c r="D2222" s="28" t="s">
        <v>788</v>
      </c>
      <c r="E2222" s="28" t="s">
        <v>1041</v>
      </c>
      <c r="F2222" s="28" t="s">
        <v>789</v>
      </c>
      <c r="G2222" s="28" t="s">
        <v>291</v>
      </c>
      <c r="H2222" s="28" t="s">
        <v>401</v>
      </c>
      <c r="I2222" s="28" t="s">
        <v>376</v>
      </c>
      <c r="J2222" s="28" t="s">
        <v>377</v>
      </c>
      <c r="K2222">
        <v>4900630</v>
      </c>
      <c r="L2222">
        <v>2</v>
      </c>
      <c r="M2222">
        <v>104</v>
      </c>
      <c r="N2222">
        <v>49</v>
      </c>
      <c r="O2222">
        <v>55</v>
      </c>
      <c r="P2222" t="s">
        <v>2018</v>
      </c>
      <c r="Q2222" t="s">
        <v>2018</v>
      </c>
      <c r="R2222" t="s">
        <v>2018</v>
      </c>
      <c r="S2222">
        <v>13</v>
      </c>
      <c r="T2222" t="s">
        <v>2018</v>
      </c>
      <c r="U2222" t="s">
        <v>2018</v>
      </c>
      <c r="V2222">
        <v>86</v>
      </c>
      <c r="W2222">
        <v>10</v>
      </c>
      <c r="X2222">
        <v>0</v>
      </c>
      <c r="Y2222">
        <v>30</v>
      </c>
      <c r="Z2222" t="s">
        <v>2018</v>
      </c>
    </row>
    <row r="2223" spans="1:26" x14ac:dyDescent="0.35">
      <c r="A2223" s="28" t="str">
        <f t="shared" si="34"/>
        <v>1 - TOTAL2020No. UT. Acad. for Math Engineering &amp; Science</v>
      </c>
      <c r="B2223" s="28" t="s">
        <v>1951</v>
      </c>
      <c r="C2223" s="28" t="s">
        <v>985</v>
      </c>
      <c r="D2223" s="28" t="s">
        <v>609</v>
      </c>
      <c r="E2223" s="28" t="s">
        <v>986</v>
      </c>
      <c r="F2223" s="28" t="s">
        <v>610</v>
      </c>
      <c r="G2223" s="28" t="s">
        <v>304</v>
      </c>
      <c r="H2223" s="28" t="s">
        <v>271</v>
      </c>
      <c r="I2223" s="28" t="s">
        <v>609</v>
      </c>
      <c r="J2223" s="28" t="s">
        <v>611</v>
      </c>
      <c r="K2223">
        <v>4900063</v>
      </c>
      <c r="L2223">
        <v>5</v>
      </c>
      <c r="M2223">
        <v>366</v>
      </c>
      <c r="N2223">
        <v>77</v>
      </c>
      <c r="O2223">
        <v>289</v>
      </c>
      <c r="P2223" t="s">
        <v>2018</v>
      </c>
      <c r="Q2223">
        <v>12</v>
      </c>
      <c r="R2223" t="s">
        <v>2018</v>
      </c>
      <c r="S2223">
        <v>27</v>
      </c>
      <c r="T2223" t="s">
        <v>2018</v>
      </c>
      <c r="U2223" t="s">
        <v>2018</v>
      </c>
      <c r="V2223">
        <v>317</v>
      </c>
      <c r="W2223">
        <v>10</v>
      </c>
      <c r="X2223">
        <v>0</v>
      </c>
      <c r="Y2223">
        <v>39</v>
      </c>
      <c r="Z2223" t="s">
        <v>2018</v>
      </c>
    </row>
    <row r="2224" spans="1:26" x14ac:dyDescent="0.35">
      <c r="A2224" s="28" t="str">
        <f t="shared" si="34"/>
        <v>1 - TOTAL2020No. UT. Acad. of Math Engineering &amp; Science Ogden</v>
      </c>
      <c r="B2224" s="28" t="s">
        <v>1951</v>
      </c>
      <c r="C2224" s="28" t="s">
        <v>985</v>
      </c>
      <c r="D2224" s="28" t="s">
        <v>613</v>
      </c>
      <c r="E2224" s="28" t="s">
        <v>1002</v>
      </c>
      <c r="F2224" s="28" t="s">
        <v>614</v>
      </c>
      <c r="G2224" s="28" t="s">
        <v>304</v>
      </c>
      <c r="H2224" s="28" t="s">
        <v>271</v>
      </c>
      <c r="I2224" s="28" t="s">
        <v>609</v>
      </c>
      <c r="J2224" s="28" t="s">
        <v>611</v>
      </c>
      <c r="K2224">
        <v>4900063</v>
      </c>
      <c r="L2224">
        <v>3</v>
      </c>
      <c r="M2224">
        <v>101</v>
      </c>
      <c r="N2224">
        <v>33</v>
      </c>
      <c r="O2224">
        <v>68</v>
      </c>
      <c r="P2224" t="s">
        <v>2018</v>
      </c>
      <c r="Q2224" t="s">
        <v>2018</v>
      </c>
      <c r="R2224" t="s">
        <v>2018</v>
      </c>
      <c r="S2224">
        <v>14</v>
      </c>
      <c r="T2224" t="s">
        <v>2018</v>
      </c>
      <c r="U2224" t="s">
        <v>2018</v>
      </c>
      <c r="V2224">
        <v>82</v>
      </c>
      <c r="W2224" t="s">
        <v>2018</v>
      </c>
      <c r="X2224">
        <v>0</v>
      </c>
      <c r="Y2224">
        <v>12</v>
      </c>
      <c r="Z2224" t="s">
        <v>2018</v>
      </c>
    </row>
    <row r="2225" spans="1:26" x14ac:dyDescent="0.35">
      <c r="A2225" s="28" t="str">
        <f t="shared" si="34"/>
        <v>1 - TOTAL2020North Sanpete High</v>
      </c>
      <c r="B2225" s="28" t="s">
        <v>1951</v>
      </c>
      <c r="C2225" s="28" t="s">
        <v>985</v>
      </c>
      <c r="D2225" s="28" t="s">
        <v>621</v>
      </c>
      <c r="E2225" s="28" t="s">
        <v>988</v>
      </c>
      <c r="F2225" s="28" t="s">
        <v>622</v>
      </c>
      <c r="G2225" s="28" t="s">
        <v>401</v>
      </c>
      <c r="H2225" s="28" t="s">
        <v>271</v>
      </c>
      <c r="I2225" s="28" t="s">
        <v>623</v>
      </c>
      <c r="J2225" s="28" t="s">
        <v>624</v>
      </c>
      <c r="K2225">
        <v>4900660</v>
      </c>
      <c r="L2225">
        <v>3</v>
      </c>
      <c r="M2225">
        <v>167</v>
      </c>
      <c r="N2225">
        <v>54</v>
      </c>
      <c r="O2225">
        <v>113</v>
      </c>
      <c r="P2225" t="s">
        <v>2018</v>
      </c>
      <c r="Q2225" t="s">
        <v>2018</v>
      </c>
      <c r="R2225" t="s">
        <v>2018</v>
      </c>
      <c r="S2225">
        <v>29</v>
      </c>
      <c r="T2225" t="s">
        <v>2018</v>
      </c>
      <c r="U2225" t="s">
        <v>2018</v>
      </c>
      <c r="V2225">
        <v>129</v>
      </c>
      <c r="W2225">
        <v>32</v>
      </c>
      <c r="X2225">
        <v>0</v>
      </c>
      <c r="Y2225">
        <v>94</v>
      </c>
      <c r="Z2225" t="s">
        <v>2018</v>
      </c>
    </row>
    <row r="2226" spans="1:26" x14ac:dyDescent="0.35">
      <c r="A2226" s="28" t="str">
        <f t="shared" si="34"/>
        <v>1 - TOTAL2020North Star Academy</v>
      </c>
      <c r="B2226" s="28" t="s">
        <v>1951</v>
      </c>
      <c r="C2226" s="28" t="s">
        <v>985</v>
      </c>
      <c r="D2226" s="28" t="s">
        <v>628</v>
      </c>
      <c r="E2226" s="28" t="s">
        <v>990</v>
      </c>
      <c r="F2226" s="28" t="s">
        <v>629</v>
      </c>
      <c r="G2226" s="28" t="s">
        <v>1956</v>
      </c>
      <c r="H2226" s="28" t="s">
        <v>401</v>
      </c>
      <c r="I2226" s="28" t="s">
        <v>628</v>
      </c>
      <c r="J2226" s="28" t="s">
        <v>630</v>
      </c>
      <c r="K2226">
        <v>4900025</v>
      </c>
      <c r="L2226">
        <v>2</v>
      </c>
      <c r="M2226">
        <v>59</v>
      </c>
      <c r="N2226">
        <v>21</v>
      </c>
      <c r="O2226">
        <v>38</v>
      </c>
      <c r="P2226" t="s">
        <v>2018</v>
      </c>
      <c r="Q2226" t="s">
        <v>2018</v>
      </c>
      <c r="R2226" t="s">
        <v>2018</v>
      </c>
      <c r="S2226" t="s">
        <v>2018</v>
      </c>
      <c r="T2226" t="s">
        <v>2018</v>
      </c>
      <c r="U2226" t="s">
        <v>2018</v>
      </c>
      <c r="V2226">
        <v>52</v>
      </c>
      <c r="W2226" t="s">
        <v>2018</v>
      </c>
      <c r="X2226">
        <v>0</v>
      </c>
      <c r="Y2226" t="s">
        <v>2018</v>
      </c>
      <c r="Z2226" t="s">
        <v>2018</v>
      </c>
    </row>
    <row r="2227" spans="1:26" x14ac:dyDescent="0.35">
      <c r="A2227" s="28" t="str">
        <f t="shared" si="34"/>
        <v>1 - TOTAL2020North Summit High</v>
      </c>
      <c r="B2227" s="28" t="s">
        <v>1951</v>
      </c>
      <c r="C2227" s="28" t="s">
        <v>985</v>
      </c>
      <c r="D2227" s="28" t="s">
        <v>632</v>
      </c>
      <c r="E2227" s="28" t="s">
        <v>988</v>
      </c>
      <c r="F2227" s="28" t="s">
        <v>633</v>
      </c>
      <c r="G2227" s="28" t="s">
        <v>401</v>
      </c>
      <c r="H2227" s="28" t="s">
        <v>271</v>
      </c>
      <c r="I2227" s="28" t="s">
        <v>634</v>
      </c>
      <c r="J2227" s="28" t="s">
        <v>635</v>
      </c>
      <c r="K2227">
        <v>4900690</v>
      </c>
      <c r="L2227">
        <v>3</v>
      </c>
      <c r="M2227">
        <v>12</v>
      </c>
      <c r="N2227" t="s">
        <v>2018</v>
      </c>
      <c r="O2227">
        <v>11</v>
      </c>
      <c r="P2227" t="s">
        <v>2018</v>
      </c>
      <c r="Q2227" t="s">
        <v>2018</v>
      </c>
      <c r="R2227" t="s">
        <v>2018</v>
      </c>
      <c r="S2227" t="s">
        <v>2018</v>
      </c>
      <c r="T2227" t="s">
        <v>2018</v>
      </c>
      <c r="U2227" t="s">
        <v>2018</v>
      </c>
      <c r="V2227" t="s">
        <v>2018</v>
      </c>
      <c r="W2227" t="s">
        <v>2018</v>
      </c>
      <c r="X2227">
        <v>0</v>
      </c>
      <c r="Y2227" t="s">
        <v>2018</v>
      </c>
      <c r="Z2227" t="s">
        <v>2018</v>
      </c>
    </row>
    <row r="2228" spans="1:26" x14ac:dyDescent="0.35">
      <c r="A2228" s="28" t="str">
        <f t="shared" si="34"/>
        <v>1 - TOTAL2020Ben Lomond High</v>
      </c>
      <c r="B2228" s="28" t="s">
        <v>1951</v>
      </c>
      <c r="C2228" s="28" t="s">
        <v>985</v>
      </c>
      <c r="D2228" s="28" t="s">
        <v>263</v>
      </c>
      <c r="E2228" s="28" t="s">
        <v>995</v>
      </c>
      <c r="F2228" s="28" t="s">
        <v>264</v>
      </c>
      <c r="G2228" s="28" t="s">
        <v>304</v>
      </c>
      <c r="H2228" s="28" t="s">
        <v>271</v>
      </c>
      <c r="I2228" s="28" t="s">
        <v>265</v>
      </c>
      <c r="J2228" s="28" t="s">
        <v>266</v>
      </c>
      <c r="K2228">
        <v>4900720</v>
      </c>
      <c r="L2228">
        <v>7</v>
      </c>
      <c r="M2228">
        <v>305</v>
      </c>
      <c r="N2228">
        <v>68</v>
      </c>
      <c r="O2228">
        <v>237</v>
      </c>
      <c r="P2228" t="s">
        <v>2018</v>
      </c>
      <c r="Q2228" t="s">
        <v>2018</v>
      </c>
      <c r="R2228" t="s">
        <v>2018</v>
      </c>
      <c r="S2228">
        <v>166</v>
      </c>
      <c r="T2228" t="s">
        <v>2018</v>
      </c>
      <c r="U2228" t="s">
        <v>2018</v>
      </c>
      <c r="V2228">
        <v>114</v>
      </c>
      <c r="W2228">
        <v>37</v>
      </c>
      <c r="X2228">
        <v>0</v>
      </c>
      <c r="Y2228">
        <v>169</v>
      </c>
      <c r="Z2228">
        <v>36</v>
      </c>
    </row>
    <row r="2229" spans="1:26" x14ac:dyDescent="0.35">
      <c r="A2229" s="28" t="str">
        <f t="shared" si="34"/>
        <v>1 - TOTAL2020Highland Junior High</v>
      </c>
      <c r="B2229" s="28" t="s">
        <v>1951</v>
      </c>
      <c r="C2229" s="28" t="s">
        <v>985</v>
      </c>
      <c r="D2229" s="28" t="s">
        <v>456</v>
      </c>
      <c r="E2229" s="28" t="s">
        <v>1023</v>
      </c>
      <c r="F2229" s="28" t="s">
        <v>457</v>
      </c>
      <c r="G2229" s="28" t="s">
        <v>291</v>
      </c>
      <c r="H2229" s="28" t="s">
        <v>401</v>
      </c>
      <c r="I2229" s="28" t="s">
        <v>265</v>
      </c>
      <c r="J2229" s="28" t="s">
        <v>266</v>
      </c>
      <c r="K2229">
        <v>4900720</v>
      </c>
      <c r="L2229">
        <v>2</v>
      </c>
      <c r="M2229">
        <v>264</v>
      </c>
      <c r="N2229">
        <v>141</v>
      </c>
      <c r="O2229">
        <v>123</v>
      </c>
      <c r="P2229" t="s">
        <v>2018</v>
      </c>
      <c r="Q2229" t="s">
        <v>2018</v>
      </c>
      <c r="R2229">
        <v>11</v>
      </c>
      <c r="S2229">
        <v>149</v>
      </c>
      <c r="T2229" t="s">
        <v>2018</v>
      </c>
      <c r="U2229" t="s">
        <v>2018</v>
      </c>
      <c r="V2229">
        <v>93</v>
      </c>
      <c r="W2229">
        <v>36</v>
      </c>
      <c r="X2229">
        <v>0</v>
      </c>
      <c r="Y2229">
        <v>262</v>
      </c>
      <c r="Z2229">
        <v>26</v>
      </c>
    </row>
    <row r="2230" spans="1:26" x14ac:dyDescent="0.35">
      <c r="A2230" s="28" t="str">
        <f t="shared" si="34"/>
        <v>1 - TOTAL2020Mound Fort Junior High</v>
      </c>
      <c r="B2230" s="28" t="s">
        <v>1951</v>
      </c>
      <c r="C2230" s="28" t="s">
        <v>985</v>
      </c>
      <c r="D2230" s="28" t="s">
        <v>575</v>
      </c>
      <c r="E2230" s="28" t="s">
        <v>1018</v>
      </c>
      <c r="F2230" s="28" t="s">
        <v>576</v>
      </c>
      <c r="G2230" s="28" t="s">
        <v>291</v>
      </c>
      <c r="H2230" s="28" t="s">
        <v>401</v>
      </c>
      <c r="I2230" s="28" t="s">
        <v>265</v>
      </c>
      <c r="J2230" s="28" t="s">
        <v>266</v>
      </c>
      <c r="K2230">
        <v>4900720</v>
      </c>
      <c r="L2230">
        <v>3</v>
      </c>
      <c r="M2230">
        <v>356</v>
      </c>
      <c r="N2230">
        <v>150</v>
      </c>
      <c r="O2230">
        <v>206</v>
      </c>
      <c r="P2230" t="s">
        <v>2018</v>
      </c>
      <c r="Q2230" t="s">
        <v>2018</v>
      </c>
      <c r="R2230" t="s">
        <v>2018</v>
      </c>
      <c r="S2230">
        <v>204</v>
      </c>
      <c r="T2230" t="s">
        <v>2018</v>
      </c>
      <c r="U2230">
        <v>11</v>
      </c>
      <c r="V2230">
        <v>129</v>
      </c>
      <c r="W2230">
        <v>57</v>
      </c>
      <c r="X2230">
        <v>0</v>
      </c>
      <c r="Y2230">
        <v>353</v>
      </c>
      <c r="Z2230">
        <v>62</v>
      </c>
    </row>
    <row r="2231" spans="1:26" x14ac:dyDescent="0.35">
      <c r="A2231" s="28" t="str">
        <f t="shared" si="34"/>
        <v>1 - TOTAL2020Ogden High</v>
      </c>
      <c r="B2231" s="28" t="s">
        <v>1951</v>
      </c>
      <c r="C2231" s="28" t="s">
        <v>985</v>
      </c>
      <c r="D2231" s="28" t="s">
        <v>641</v>
      </c>
      <c r="E2231" s="28" t="s">
        <v>1030</v>
      </c>
      <c r="F2231" s="28" t="s">
        <v>642</v>
      </c>
      <c r="G2231" s="28" t="s">
        <v>304</v>
      </c>
      <c r="H2231" s="28" t="s">
        <v>271</v>
      </c>
      <c r="I2231" s="28" t="s">
        <v>265</v>
      </c>
      <c r="J2231" s="28" t="s">
        <v>266</v>
      </c>
      <c r="K2231">
        <v>4900720</v>
      </c>
      <c r="L2231">
        <v>6</v>
      </c>
      <c r="M2231">
        <v>236</v>
      </c>
      <c r="N2231">
        <v>48</v>
      </c>
      <c r="O2231">
        <v>188</v>
      </c>
      <c r="P2231" t="s">
        <v>2018</v>
      </c>
      <c r="Q2231" t="s">
        <v>2018</v>
      </c>
      <c r="R2231">
        <v>11</v>
      </c>
      <c r="S2231">
        <v>119</v>
      </c>
      <c r="T2231" t="s">
        <v>2018</v>
      </c>
      <c r="U2231">
        <v>13</v>
      </c>
      <c r="V2231">
        <v>88</v>
      </c>
      <c r="W2231">
        <v>20</v>
      </c>
      <c r="X2231">
        <v>0</v>
      </c>
      <c r="Y2231">
        <v>132</v>
      </c>
      <c r="Z2231">
        <v>35</v>
      </c>
    </row>
    <row r="2232" spans="1:26" x14ac:dyDescent="0.35">
      <c r="A2232" s="28" t="str">
        <f t="shared" si="34"/>
        <v>1 - TOTAL2020Ogden Preparatory Academy</v>
      </c>
      <c r="B2232" s="28" t="s">
        <v>1951</v>
      </c>
      <c r="C2232" s="28" t="s">
        <v>985</v>
      </c>
      <c r="D2232" s="28" t="s">
        <v>643</v>
      </c>
      <c r="E2232" s="28" t="s">
        <v>990</v>
      </c>
      <c r="F2232" s="28" t="s">
        <v>644</v>
      </c>
      <c r="G2232" s="28" t="s">
        <v>1956</v>
      </c>
      <c r="H2232" s="28" t="s">
        <v>401</v>
      </c>
      <c r="I2232" s="28" t="s">
        <v>643</v>
      </c>
      <c r="J2232" s="28" t="s">
        <v>645</v>
      </c>
      <c r="K2232">
        <v>4900058</v>
      </c>
      <c r="L2232">
        <v>1</v>
      </c>
      <c r="M2232">
        <v>96</v>
      </c>
      <c r="N2232">
        <v>54</v>
      </c>
      <c r="O2232">
        <v>42</v>
      </c>
      <c r="P2232" t="s">
        <v>2018</v>
      </c>
      <c r="Q2232" t="s">
        <v>2018</v>
      </c>
      <c r="R2232" t="s">
        <v>2018</v>
      </c>
      <c r="S2232">
        <v>60</v>
      </c>
      <c r="T2232" t="s">
        <v>2018</v>
      </c>
      <c r="U2232" t="s">
        <v>2018</v>
      </c>
      <c r="V2232">
        <v>30</v>
      </c>
      <c r="W2232">
        <v>11</v>
      </c>
      <c r="X2232">
        <v>0</v>
      </c>
      <c r="Y2232">
        <v>62</v>
      </c>
      <c r="Z2232" t="s">
        <v>2018</v>
      </c>
    </row>
    <row r="2233" spans="1:26" x14ac:dyDescent="0.35">
      <c r="A2233" s="28" t="str">
        <f t="shared" si="34"/>
        <v>1 - TOTAL2020Paradigm High School</v>
      </c>
      <c r="B2233" s="28" t="s">
        <v>1951</v>
      </c>
      <c r="C2233" s="28" t="s">
        <v>985</v>
      </c>
      <c r="D2233" s="28" t="s">
        <v>661</v>
      </c>
      <c r="E2233" s="28" t="s">
        <v>986</v>
      </c>
      <c r="F2233" s="28" t="s">
        <v>662</v>
      </c>
      <c r="G2233" s="28" t="s">
        <v>291</v>
      </c>
      <c r="H2233" s="28" t="s">
        <v>271</v>
      </c>
      <c r="I2233" s="28" t="s">
        <v>661</v>
      </c>
      <c r="J2233" s="28" t="s">
        <v>663</v>
      </c>
      <c r="K2233">
        <v>4900052</v>
      </c>
      <c r="L2233">
        <v>1</v>
      </c>
      <c r="M2233">
        <v>25</v>
      </c>
      <c r="N2233">
        <v>10</v>
      </c>
      <c r="O2233">
        <v>15</v>
      </c>
      <c r="P2233" t="s">
        <v>2018</v>
      </c>
      <c r="Q2233" t="s">
        <v>2018</v>
      </c>
      <c r="R2233" t="s">
        <v>2018</v>
      </c>
      <c r="S2233" t="s">
        <v>2018</v>
      </c>
      <c r="T2233" t="s">
        <v>2018</v>
      </c>
      <c r="U2233" t="s">
        <v>2018</v>
      </c>
      <c r="V2233">
        <v>19</v>
      </c>
      <c r="W2233" t="s">
        <v>2018</v>
      </c>
      <c r="X2233">
        <v>0</v>
      </c>
      <c r="Y2233" t="s">
        <v>2018</v>
      </c>
      <c r="Z2233" t="s">
        <v>2018</v>
      </c>
    </row>
    <row r="2234" spans="1:26" x14ac:dyDescent="0.35">
      <c r="A2234" s="28" t="str">
        <f t="shared" si="34"/>
        <v>1 - TOTAL2020Park City High</v>
      </c>
      <c r="B2234" s="28" t="s">
        <v>1951</v>
      </c>
      <c r="C2234" s="28" t="s">
        <v>985</v>
      </c>
      <c r="D2234" s="28" t="s">
        <v>665</v>
      </c>
      <c r="E2234" s="28" t="s">
        <v>988</v>
      </c>
      <c r="F2234" s="28" t="s">
        <v>666</v>
      </c>
      <c r="G2234" s="28" t="s">
        <v>304</v>
      </c>
      <c r="H2234" s="28" t="s">
        <v>271</v>
      </c>
      <c r="I2234" s="28" t="s">
        <v>667</v>
      </c>
      <c r="J2234" s="28" t="s">
        <v>668</v>
      </c>
      <c r="K2234">
        <v>4900750</v>
      </c>
      <c r="L2234">
        <v>7</v>
      </c>
      <c r="M2234">
        <v>211</v>
      </c>
      <c r="N2234">
        <v>80</v>
      </c>
      <c r="O2234">
        <v>131</v>
      </c>
      <c r="P2234" t="s">
        <v>2018</v>
      </c>
      <c r="Q2234">
        <v>15</v>
      </c>
      <c r="R2234" t="s">
        <v>2018</v>
      </c>
      <c r="S2234">
        <v>23</v>
      </c>
      <c r="T2234" t="s">
        <v>2018</v>
      </c>
      <c r="U2234" t="s">
        <v>2018</v>
      </c>
      <c r="V2234">
        <v>169</v>
      </c>
      <c r="W2234" t="s">
        <v>2018</v>
      </c>
      <c r="X2234">
        <v>0</v>
      </c>
      <c r="Y2234">
        <v>16</v>
      </c>
      <c r="Z2234" t="s">
        <v>2018</v>
      </c>
    </row>
    <row r="2235" spans="1:26" x14ac:dyDescent="0.35">
      <c r="A2235" s="28" t="str">
        <f t="shared" si="34"/>
        <v>1 - TOTAL2020Treasure Mtn. Junior High School</v>
      </c>
      <c r="B2235" s="28" t="s">
        <v>1951</v>
      </c>
      <c r="C2235" s="28" t="s">
        <v>985</v>
      </c>
      <c r="D2235" s="28" t="s">
        <v>843</v>
      </c>
      <c r="E2235" s="28" t="s">
        <v>1061</v>
      </c>
      <c r="F2235" s="28" t="s">
        <v>844</v>
      </c>
      <c r="G2235" s="28" t="s">
        <v>222</v>
      </c>
      <c r="H2235" s="28" t="s">
        <v>401</v>
      </c>
      <c r="I2235" s="28" t="s">
        <v>667</v>
      </c>
      <c r="J2235" s="28" t="s">
        <v>668</v>
      </c>
      <c r="K2235">
        <v>4900750</v>
      </c>
      <c r="L2235">
        <v>1</v>
      </c>
      <c r="M2235">
        <v>363</v>
      </c>
      <c r="N2235">
        <v>153</v>
      </c>
      <c r="O2235">
        <v>210</v>
      </c>
      <c r="P2235" t="s">
        <v>2018</v>
      </c>
      <c r="Q2235" t="s">
        <v>2018</v>
      </c>
      <c r="R2235" t="s">
        <v>2018</v>
      </c>
      <c r="S2235">
        <v>71</v>
      </c>
      <c r="T2235" t="s">
        <v>2018</v>
      </c>
      <c r="U2235" t="s">
        <v>2018</v>
      </c>
      <c r="V2235">
        <v>279</v>
      </c>
      <c r="W2235">
        <v>24</v>
      </c>
      <c r="X2235">
        <v>0</v>
      </c>
      <c r="Y2235">
        <v>67</v>
      </c>
      <c r="Z2235">
        <v>18</v>
      </c>
    </row>
    <row r="2236" spans="1:26" x14ac:dyDescent="0.35">
      <c r="A2236" s="28" t="str">
        <f t="shared" si="34"/>
        <v>1 - TOTAL2020Pinnacle Canyon Academy</v>
      </c>
      <c r="B2236" s="28" t="s">
        <v>1951</v>
      </c>
      <c r="C2236" s="28" t="s">
        <v>985</v>
      </c>
      <c r="D2236" s="28" t="s">
        <v>678</v>
      </c>
      <c r="E2236" s="28" t="s">
        <v>990</v>
      </c>
      <c r="F2236" s="28" t="s">
        <v>679</v>
      </c>
      <c r="G2236" s="28" t="s">
        <v>1957</v>
      </c>
      <c r="H2236" s="28" t="s">
        <v>271</v>
      </c>
      <c r="I2236" s="28" t="s">
        <v>678</v>
      </c>
      <c r="J2236" s="28" t="s">
        <v>680</v>
      </c>
      <c r="K2236">
        <v>4900008</v>
      </c>
      <c r="L2236">
        <v>3</v>
      </c>
      <c r="M2236">
        <v>64</v>
      </c>
      <c r="N2236">
        <v>26</v>
      </c>
      <c r="O2236">
        <v>38</v>
      </c>
      <c r="P2236" t="s">
        <v>2018</v>
      </c>
      <c r="Q2236" t="s">
        <v>2018</v>
      </c>
      <c r="R2236" t="s">
        <v>2018</v>
      </c>
      <c r="S2236" t="s">
        <v>2018</v>
      </c>
      <c r="T2236" t="s">
        <v>2018</v>
      </c>
      <c r="U2236" t="s">
        <v>2018</v>
      </c>
      <c r="V2236">
        <v>52</v>
      </c>
      <c r="W2236">
        <v>17</v>
      </c>
      <c r="X2236">
        <v>0</v>
      </c>
      <c r="Y2236">
        <v>50</v>
      </c>
      <c r="Z2236" t="s">
        <v>2018</v>
      </c>
    </row>
    <row r="2237" spans="1:26" x14ac:dyDescent="0.35">
      <c r="A2237" s="28" t="str">
        <f t="shared" si="34"/>
        <v>1 - TOTAL2020Piute High</v>
      </c>
      <c r="B2237" s="28" t="s">
        <v>1951</v>
      </c>
      <c r="C2237" s="28" t="s">
        <v>985</v>
      </c>
      <c r="D2237" s="28" t="s">
        <v>682</v>
      </c>
      <c r="E2237" s="28" t="s">
        <v>1000</v>
      </c>
      <c r="F2237" s="28" t="s">
        <v>683</v>
      </c>
      <c r="G2237" s="28" t="s">
        <v>291</v>
      </c>
      <c r="H2237" s="28" t="s">
        <v>271</v>
      </c>
      <c r="I2237" s="28" t="s">
        <v>684</v>
      </c>
      <c r="J2237" s="28" t="s">
        <v>685</v>
      </c>
      <c r="K2237">
        <v>4900780</v>
      </c>
      <c r="L2237">
        <v>1</v>
      </c>
      <c r="M2237" t="s">
        <v>2018</v>
      </c>
      <c r="N2237" t="s">
        <v>2018</v>
      </c>
      <c r="O2237" t="s">
        <v>2018</v>
      </c>
      <c r="P2237" t="s">
        <v>2018</v>
      </c>
      <c r="Q2237" t="s">
        <v>2018</v>
      </c>
      <c r="R2237" t="s">
        <v>2018</v>
      </c>
      <c r="S2237" t="s">
        <v>2018</v>
      </c>
      <c r="T2237" t="s">
        <v>2018</v>
      </c>
      <c r="U2237" t="s">
        <v>2018</v>
      </c>
      <c r="V2237" t="s">
        <v>2018</v>
      </c>
      <c r="W2237" t="s">
        <v>2018</v>
      </c>
      <c r="X2237">
        <v>0</v>
      </c>
      <c r="Y2237" t="s">
        <v>2018</v>
      </c>
      <c r="Z2237" t="s">
        <v>2018</v>
      </c>
    </row>
    <row r="2238" spans="1:26" x14ac:dyDescent="0.35">
      <c r="A2238" s="28" t="str">
        <f t="shared" si="34"/>
        <v>1 - TOTAL2020Providence Hall</v>
      </c>
      <c r="B2238" s="28" t="s">
        <v>1951</v>
      </c>
      <c r="C2238" s="28" t="s">
        <v>985</v>
      </c>
      <c r="D2238" s="28" t="s">
        <v>695</v>
      </c>
      <c r="E2238" s="28" t="s">
        <v>990</v>
      </c>
      <c r="F2238" s="28" t="s">
        <v>696</v>
      </c>
      <c r="G2238" s="28" t="s">
        <v>1956</v>
      </c>
      <c r="H2238" s="28" t="s">
        <v>271</v>
      </c>
      <c r="I2238" s="28" t="s">
        <v>695</v>
      </c>
      <c r="J2238" s="28" t="s">
        <v>697</v>
      </c>
      <c r="K2238">
        <v>4900124</v>
      </c>
      <c r="L2238">
        <v>9</v>
      </c>
      <c r="M2238">
        <v>339</v>
      </c>
      <c r="N2238">
        <v>133</v>
      </c>
      <c r="O2238">
        <v>206</v>
      </c>
      <c r="P2238" t="s">
        <v>2018</v>
      </c>
      <c r="Q2238">
        <v>10</v>
      </c>
      <c r="R2238" t="s">
        <v>2018</v>
      </c>
      <c r="S2238">
        <v>50</v>
      </c>
      <c r="T2238" t="s">
        <v>2018</v>
      </c>
      <c r="U2238" t="s">
        <v>2018</v>
      </c>
      <c r="V2238">
        <v>264</v>
      </c>
      <c r="W2238">
        <v>55</v>
      </c>
      <c r="X2238">
        <v>0</v>
      </c>
      <c r="Y2238">
        <v>64</v>
      </c>
      <c r="Z2238" t="s">
        <v>2018</v>
      </c>
    </row>
    <row r="2239" spans="1:26" x14ac:dyDescent="0.35">
      <c r="A2239" s="28" t="str">
        <f t="shared" si="34"/>
        <v>1 - TOTAL2020Independence High</v>
      </c>
      <c r="B2239" s="28" t="s">
        <v>1951</v>
      </c>
      <c r="C2239" s="28" t="s">
        <v>985</v>
      </c>
      <c r="D2239" s="28" t="s">
        <v>477</v>
      </c>
      <c r="E2239" s="28" t="s">
        <v>1031</v>
      </c>
      <c r="F2239" s="28" t="s">
        <v>478</v>
      </c>
      <c r="G2239" s="28" t="s">
        <v>321</v>
      </c>
      <c r="H2239" s="28" t="s">
        <v>271</v>
      </c>
      <c r="I2239" s="28" t="s">
        <v>479</v>
      </c>
      <c r="J2239" s="28" t="s">
        <v>480</v>
      </c>
      <c r="K2239">
        <v>4900810</v>
      </c>
      <c r="L2239">
        <v>1</v>
      </c>
      <c r="M2239">
        <v>88</v>
      </c>
      <c r="N2239">
        <v>34</v>
      </c>
      <c r="O2239">
        <v>54</v>
      </c>
      <c r="P2239" t="s">
        <v>2018</v>
      </c>
      <c r="Q2239" t="s">
        <v>2018</v>
      </c>
      <c r="R2239" t="s">
        <v>2018</v>
      </c>
      <c r="S2239">
        <v>38</v>
      </c>
      <c r="T2239" t="s">
        <v>2018</v>
      </c>
      <c r="U2239" t="s">
        <v>2018</v>
      </c>
      <c r="V2239">
        <v>38</v>
      </c>
      <c r="W2239">
        <v>26</v>
      </c>
      <c r="X2239">
        <v>0</v>
      </c>
      <c r="Y2239">
        <v>56</v>
      </c>
      <c r="Z2239">
        <v>14</v>
      </c>
    </row>
    <row r="2240" spans="1:26" x14ac:dyDescent="0.35">
      <c r="A2240" s="28" t="str">
        <f t="shared" si="34"/>
        <v>1 - TOTAL2020Provo High</v>
      </c>
      <c r="B2240" s="28" t="s">
        <v>1951</v>
      </c>
      <c r="C2240" s="28" t="s">
        <v>985</v>
      </c>
      <c r="D2240" s="28" t="s">
        <v>699</v>
      </c>
      <c r="E2240" s="28" t="s">
        <v>988</v>
      </c>
      <c r="F2240" s="28" t="s">
        <v>700</v>
      </c>
      <c r="G2240" s="28" t="s">
        <v>291</v>
      </c>
      <c r="H2240" s="28" t="s">
        <v>271</v>
      </c>
      <c r="I2240" s="28" t="s">
        <v>479</v>
      </c>
      <c r="J2240" s="28" t="s">
        <v>480</v>
      </c>
      <c r="K2240">
        <v>4900810</v>
      </c>
      <c r="L2240">
        <v>7</v>
      </c>
      <c r="M2240">
        <v>310</v>
      </c>
      <c r="N2240">
        <v>55</v>
      </c>
      <c r="O2240">
        <v>255</v>
      </c>
      <c r="P2240" t="s">
        <v>2018</v>
      </c>
      <c r="Q2240">
        <v>14</v>
      </c>
      <c r="R2240" t="s">
        <v>2018</v>
      </c>
      <c r="S2240">
        <v>95</v>
      </c>
      <c r="T2240" t="s">
        <v>2018</v>
      </c>
      <c r="U2240">
        <v>11</v>
      </c>
      <c r="V2240">
        <v>177</v>
      </c>
      <c r="W2240">
        <v>24</v>
      </c>
      <c r="X2240">
        <v>0</v>
      </c>
      <c r="Y2240">
        <v>132</v>
      </c>
      <c r="Z2240">
        <v>29</v>
      </c>
    </row>
    <row r="2241" spans="1:26" x14ac:dyDescent="0.35">
      <c r="A2241" s="28" t="str">
        <f t="shared" si="34"/>
        <v>1 - TOTAL2020Timpview High</v>
      </c>
      <c r="B2241" s="28" t="s">
        <v>1951</v>
      </c>
      <c r="C2241" s="28" t="s">
        <v>985</v>
      </c>
      <c r="D2241" s="28" t="s">
        <v>834</v>
      </c>
      <c r="E2241" s="28" t="s">
        <v>1004</v>
      </c>
      <c r="F2241" s="28" t="s">
        <v>835</v>
      </c>
      <c r="G2241" s="28" t="s">
        <v>401</v>
      </c>
      <c r="H2241" s="28" t="s">
        <v>271</v>
      </c>
      <c r="I2241" s="28" t="s">
        <v>479</v>
      </c>
      <c r="J2241" s="28" t="s">
        <v>480</v>
      </c>
      <c r="K2241">
        <v>4900810</v>
      </c>
      <c r="L2241">
        <v>7</v>
      </c>
      <c r="M2241">
        <v>502</v>
      </c>
      <c r="N2241">
        <v>120</v>
      </c>
      <c r="O2241">
        <v>382</v>
      </c>
      <c r="P2241" t="s">
        <v>2018</v>
      </c>
      <c r="Q2241">
        <v>16</v>
      </c>
      <c r="R2241" t="s">
        <v>2018</v>
      </c>
      <c r="S2241">
        <v>113</v>
      </c>
      <c r="T2241">
        <v>15</v>
      </c>
      <c r="U2241">
        <v>16</v>
      </c>
      <c r="V2241">
        <v>335</v>
      </c>
      <c r="W2241">
        <v>31</v>
      </c>
      <c r="X2241">
        <v>0</v>
      </c>
      <c r="Y2241">
        <v>155</v>
      </c>
      <c r="Z2241">
        <v>25</v>
      </c>
    </row>
    <row r="2242" spans="1:26" x14ac:dyDescent="0.35">
      <c r="A2242" s="28" t="str">
        <f t="shared" ref="A2242:A2305" si="35">B2242&amp;C2242&amp;D2242</f>
        <v>1 - TOTAL2020Quest Academy</v>
      </c>
      <c r="B2242" s="28" t="s">
        <v>1951</v>
      </c>
      <c r="C2242" s="28" t="s">
        <v>985</v>
      </c>
      <c r="D2242" s="28" t="s">
        <v>701</v>
      </c>
      <c r="E2242" s="28" t="s">
        <v>990</v>
      </c>
      <c r="F2242" s="28" t="s">
        <v>702</v>
      </c>
      <c r="G2242" s="28" t="s">
        <v>1956</v>
      </c>
      <c r="H2242" s="28" t="s">
        <v>401</v>
      </c>
      <c r="I2242" s="28" t="s">
        <v>701</v>
      </c>
      <c r="J2242" s="28" t="s">
        <v>703</v>
      </c>
      <c r="K2242">
        <v>4900132</v>
      </c>
      <c r="L2242">
        <v>1</v>
      </c>
      <c r="M2242">
        <v>54</v>
      </c>
      <c r="N2242">
        <v>16</v>
      </c>
      <c r="O2242">
        <v>38</v>
      </c>
      <c r="P2242" t="s">
        <v>2018</v>
      </c>
      <c r="Q2242" t="s">
        <v>2018</v>
      </c>
      <c r="R2242" t="s">
        <v>2018</v>
      </c>
      <c r="S2242" t="s">
        <v>2018</v>
      </c>
      <c r="T2242" t="s">
        <v>2018</v>
      </c>
      <c r="U2242" t="s">
        <v>2018</v>
      </c>
      <c r="V2242">
        <v>50</v>
      </c>
      <c r="W2242">
        <v>10</v>
      </c>
      <c r="X2242">
        <v>0</v>
      </c>
      <c r="Y2242">
        <v>11</v>
      </c>
      <c r="Z2242" t="s">
        <v>2018</v>
      </c>
    </row>
    <row r="2243" spans="1:26" x14ac:dyDescent="0.35">
      <c r="A2243" s="28" t="str">
        <f t="shared" si="35"/>
        <v>1 - TOTAL2020Real Salt Lake Academy High School</v>
      </c>
      <c r="B2243" s="28" t="s">
        <v>1951</v>
      </c>
      <c r="C2243" s="28" t="s">
        <v>985</v>
      </c>
      <c r="D2243" s="28" t="s">
        <v>705</v>
      </c>
      <c r="E2243" s="28" t="s">
        <v>986</v>
      </c>
      <c r="F2243" s="28" t="s">
        <v>706</v>
      </c>
      <c r="G2243" s="28" t="s">
        <v>401</v>
      </c>
      <c r="H2243" s="28" t="s">
        <v>271</v>
      </c>
      <c r="I2243" s="28" t="s">
        <v>705</v>
      </c>
      <c r="J2243" s="28" t="s">
        <v>707</v>
      </c>
      <c r="K2243">
        <v>4900197</v>
      </c>
      <c r="L2243">
        <v>2</v>
      </c>
      <c r="M2243" t="s">
        <v>2018</v>
      </c>
      <c r="N2243" t="s">
        <v>2018</v>
      </c>
      <c r="O2243" t="s">
        <v>2018</v>
      </c>
      <c r="P2243" t="s">
        <v>2018</v>
      </c>
      <c r="Q2243" t="s">
        <v>2018</v>
      </c>
      <c r="R2243" t="s">
        <v>2018</v>
      </c>
      <c r="S2243" t="s">
        <v>2018</v>
      </c>
      <c r="T2243" t="s">
        <v>2018</v>
      </c>
      <c r="U2243" t="s">
        <v>2018</v>
      </c>
      <c r="V2243" t="s">
        <v>2018</v>
      </c>
      <c r="W2243" t="s">
        <v>2018</v>
      </c>
      <c r="X2243">
        <v>0</v>
      </c>
      <c r="Y2243" t="s">
        <v>2018</v>
      </c>
      <c r="Z2243" t="s">
        <v>2018</v>
      </c>
    </row>
    <row r="2244" spans="1:26" x14ac:dyDescent="0.35">
      <c r="A2244" s="28" t="str">
        <f t="shared" si="35"/>
        <v>1 - TOTAL2020Rich High</v>
      </c>
      <c r="B2244" s="28" t="s">
        <v>1951</v>
      </c>
      <c r="C2244" s="28" t="s">
        <v>985</v>
      </c>
      <c r="D2244" s="28" t="s">
        <v>709</v>
      </c>
      <c r="E2244" s="28" t="s">
        <v>1000</v>
      </c>
      <c r="F2244" s="28" t="s">
        <v>710</v>
      </c>
      <c r="G2244" s="28" t="s">
        <v>401</v>
      </c>
      <c r="H2244" s="28" t="s">
        <v>271</v>
      </c>
      <c r="I2244" s="28" t="s">
        <v>711</v>
      </c>
      <c r="J2244" s="28" t="s">
        <v>712</v>
      </c>
      <c r="K2244">
        <v>4900840</v>
      </c>
      <c r="L2244">
        <v>4</v>
      </c>
      <c r="M2244">
        <v>89</v>
      </c>
      <c r="N2244">
        <v>43</v>
      </c>
      <c r="O2244">
        <v>46</v>
      </c>
      <c r="P2244" t="s">
        <v>2018</v>
      </c>
      <c r="Q2244" t="s">
        <v>2018</v>
      </c>
      <c r="R2244" t="s">
        <v>2018</v>
      </c>
      <c r="S2244" t="s">
        <v>2018</v>
      </c>
      <c r="T2244" t="s">
        <v>2018</v>
      </c>
      <c r="U2244" t="s">
        <v>2018</v>
      </c>
      <c r="V2244">
        <v>84</v>
      </c>
      <c r="W2244">
        <v>12</v>
      </c>
      <c r="X2244">
        <v>0</v>
      </c>
      <c r="Y2244">
        <v>28</v>
      </c>
      <c r="Z2244" t="s">
        <v>2018</v>
      </c>
    </row>
    <row r="2245" spans="1:26" x14ac:dyDescent="0.35">
      <c r="A2245" s="28" t="str">
        <f t="shared" si="35"/>
        <v>1 - TOTAL2020Rockwell Charter High School</v>
      </c>
      <c r="B2245" s="28" t="s">
        <v>1951</v>
      </c>
      <c r="C2245" s="28" t="s">
        <v>985</v>
      </c>
      <c r="D2245" s="28" t="s">
        <v>722</v>
      </c>
      <c r="E2245" s="28" t="s">
        <v>986</v>
      </c>
      <c r="F2245" s="28" t="s">
        <v>723</v>
      </c>
      <c r="G2245" s="28" t="s">
        <v>291</v>
      </c>
      <c r="H2245" s="28" t="s">
        <v>271</v>
      </c>
      <c r="I2245" s="28" t="s">
        <v>722</v>
      </c>
      <c r="J2245" s="28" t="s">
        <v>724</v>
      </c>
      <c r="K2245">
        <v>4900125</v>
      </c>
      <c r="L2245">
        <v>1</v>
      </c>
      <c r="M2245">
        <v>25</v>
      </c>
      <c r="N2245" t="s">
        <v>2018</v>
      </c>
      <c r="O2245">
        <v>24</v>
      </c>
      <c r="P2245" t="s">
        <v>2018</v>
      </c>
      <c r="Q2245" t="s">
        <v>2018</v>
      </c>
      <c r="R2245" t="s">
        <v>2018</v>
      </c>
      <c r="S2245" t="s">
        <v>2018</v>
      </c>
      <c r="T2245" t="s">
        <v>2018</v>
      </c>
      <c r="U2245" t="s">
        <v>2018</v>
      </c>
      <c r="V2245">
        <v>19</v>
      </c>
      <c r="W2245" t="s">
        <v>2018</v>
      </c>
      <c r="X2245">
        <v>0</v>
      </c>
      <c r="Y2245" t="s">
        <v>2018</v>
      </c>
      <c r="Z2245" t="s">
        <v>2018</v>
      </c>
    </row>
    <row r="2246" spans="1:26" x14ac:dyDescent="0.35">
      <c r="A2246" s="28" t="str">
        <f t="shared" si="35"/>
        <v>1 - TOTAL2020Roots Charter High School</v>
      </c>
      <c r="B2246" s="28" t="s">
        <v>1951</v>
      </c>
      <c r="C2246" s="28" t="s">
        <v>985</v>
      </c>
      <c r="D2246" s="28" t="s">
        <v>728</v>
      </c>
      <c r="E2246" s="28" t="s">
        <v>986</v>
      </c>
      <c r="F2246" s="28" t="s">
        <v>729</v>
      </c>
      <c r="G2246" s="28" t="s">
        <v>401</v>
      </c>
      <c r="H2246" s="28" t="s">
        <v>271</v>
      </c>
      <c r="I2246" s="28" t="s">
        <v>728</v>
      </c>
      <c r="J2246" s="28" t="s">
        <v>730</v>
      </c>
      <c r="K2246">
        <v>4900178</v>
      </c>
      <c r="L2246">
        <v>3</v>
      </c>
      <c r="M2246">
        <v>80</v>
      </c>
      <c r="N2246">
        <v>28</v>
      </c>
      <c r="O2246">
        <v>52</v>
      </c>
      <c r="P2246" t="s">
        <v>2018</v>
      </c>
      <c r="Q2246" t="s">
        <v>2018</v>
      </c>
      <c r="R2246" t="s">
        <v>2018</v>
      </c>
      <c r="S2246">
        <v>25</v>
      </c>
      <c r="T2246" t="s">
        <v>2018</v>
      </c>
      <c r="U2246" t="s">
        <v>2018</v>
      </c>
      <c r="V2246">
        <v>49</v>
      </c>
      <c r="W2246">
        <v>24</v>
      </c>
      <c r="X2246">
        <v>0</v>
      </c>
      <c r="Y2246">
        <v>56</v>
      </c>
      <c r="Z2246" t="s">
        <v>2018</v>
      </c>
    </row>
    <row r="2247" spans="1:26" x14ac:dyDescent="0.35">
      <c r="A2247" s="28" t="str">
        <f t="shared" si="35"/>
        <v>1 - TOTAL2020East High</v>
      </c>
      <c r="B2247" s="28" t="s">
        <v>1951</v>
      </c>
      <c r="C2247" s="28" t="s">
        <v>985</v>
      </c>
      <c r="D2247" s="28" t="s">
        <v>389</v>
      </c>
      <c r="E2247" s="28" t="s">
        <v>988</v>
      </c>
      <c r="F2247" s="28" t="s">
        <v>390</v>
      </c>
      <c r="G2247" s="28" t="s">
        <v>401</v>
      </c>
      <c r="H2247" s="28" t="s">
        <v>271</v>
      </c>
      <c r="I2247" s="28" t="s">
        <v>391</v>
      </c>
      <c r="J2247" s="28" t="s">
        <v>392</v>
      </c>
      <c r="K2247">
        <v>4900870</v>
      </c>
      <c r="L2247">
        <v>2</v>
      </c>
      <c r="M2247">
        <v>356</v>
      </c>
      <c r="N2247">
        <v>164</v>
      </c>
      <c r="O2247">
        <v>192</v>
      </c>
      <c r="P2247" t="s">
        <v>2018</v>
      </c>
      <c r="Q2247">
        <v>17</v>
      </c>
      <c r="R2247">
        <v>19</v>
      </c>
      <c r="S2247">
        <v>142</v>
      </c>
      <c r="T2247">
        <v>23</v>
      </c>
      <c r="U2247">
        <v>14</v>
      </c>
      <c r="V2247">
        <v>132</v>
      </c>
      <c r="W2247">
        <v>33</v>
      </c>
      <c r="X2247">
        <v>0</v>
      </c>
      <c r="Y2247">
        <v>205</v>
      </c>
      <c r="Z2247">
        <v>51</v>
      </c>
    </row>
    <row r="2248" spans="1:26" x14ac:dyDescent="0.35">
      <c r="A2248" s="28" t="str">
        <f t="shared" si="35"/>
        <v>1 - TOTAL2020Highland High</v>
      </c>
      <c r="B2248" s="28" t="s">
        <v>1951</v>
      </c>
      <c r="C2248" s="28" t="s">
        <v>985</v>
      </c>
      <c r="D2248" s="28" t="s">
        <v>454</v>
      </c>
      <c r="E2248" s="28" t="s">
        <v>1000</v>
      </c>
      <c r="F2248" s="28" t="s">
        <v>455</v>
      </c>
      <c r="G2248" s="28" t="s">
        <v>401</v>
      </c>
      <c r="H2248" s="28" t="s">
        <v>271</v>
      </c>
      <c r="I2248" s="28" t="s">
        <v>391</v>
      </c>
      <c r="J2248" s="28" t="s">
        <v>392</v>
      </c>
      <c r="K2248">
        <v>4900870</v>
      </c>
      <c r="L2248">
        <v>2</v>
      </c>
      <c r="M2248">
        <v>342</v>
      </c>
      <c r="N2248">
        <v>143</v>
      </c>
      <c r="O2248">
        <v>199</v>
      </c>
      <c r="P2248">
        <v>10</v>
      </c>
      <c r="Q2248">
        <v>10</v>
      </c>
      <c r="R2248">
        <v>19</v>
      </c>
      <c r="S2248">
        <v>74</v>
      </c>
      <c r="T2248">
        <v>18</v>
      </c>
      <c r="U2248">
        <v>14</v>
      </c>
      <c r="V2248">
        <v>197</v>
      </c>
      <c r="W2248">
        <v>15</v>
      </c>
      <c r="X2248">
        <v>0</v>
      </c>
      <c r="Y2248">
        <v>167</v>
      </c>
      <c r="Z2248">
        <v>39</v>
      </c>
    </row>
    <row r="2249" spans="1:26" x14ac:dyDescent="0.35">
      <c r="A2249" s="28" t="str">
        <f t="shared" si="35"/>
        <v>1 - TOTAL2020Horizonte Instruction &amp; Training Center</v>
      </c>
      <c r="B2249" s="28" t="s">
        <v>1951</v>
      </c>
      <c r="C2249" s="28" t="s">
        <v>985</v>
      </c>
      <c r="D2249" s="28" t="s">
        <v>471</v>
      </c>
      <c r="E2249" s="28" t="s">
        <v>1016</v>
      </c>
      <c r="F2249" s="28" t="s">
        <v>472</v>
      </c>
      <c r="G2249" s="28" t="s">
        <v>291</v>
      </c>
      <c r="H2249" s="28" t="s">
        <v>271</v>
      </c>
      <c r="I2249" s="28" t="s">
        <v>391</v>
      </c>
      <c r="J2249" s="28" t="s">
        <v>392</v>
      </c>
      <c r="K2249">
        <v>4900870</v>
      </c>
      <c r="L2249">
        <v>1</v>
      </c>
      <c r="M2249">
        <v>14</v>
      </c>
      <c r="N2249" t="s">
        <v>2018</v>
      </c>
      <c r="O2249" t="s">
        <v>2018</v>
      </c>
      <c r="P2249" t="s">
        <v>2018</v>
      </c>
      <c r="Q2249" t="s">
        <v>2018</v>
      </c>
      <c r="R2249" t="s">
        <v>2018</v>
      </c>
      <c r="S2249" t="s">
        <v>2018</v>
      </c>
      <c r="T2249" t="s">
        <v>2018</v>
      </c>
      <c r="U2249" t="s">
        <v>2018</v>
      </c>
      <c r="V2249">
        <v>10</v>
      </c>
      <c r="W2249" t="s">
        <v>2018</v>
      </c>
      <c r="X2249">
        <v>0</v>
      </c>
      <c r="Y2249">
        <v>12</v>
      </c>
      <c r="Z2249" t="s">
        <v>2018</v>
      </c>
    </row>
    <row r="2250" spans="1:26" x14ac:dyDescent="0.35">
      <c r="A2250" s="28" t="str">
        <f t="shared" si="35"/>
        <v>1 - TOTAL2020Innovations High School</v>
      </c>
      <c r="B2250" s="28" t="s">
        <v>1951</v>
      </c>
      <c r="C2250" s="28" t="s">
        <v>985</v>
      </c>
      <c r="D2250" s="28" t="s">
        <v>482</v>
      </c>
      <c r="E2250" s="28" t="s">
        <v>1032</v>
      </c>
      <c r="F2250" s="28" t="s">
        <v>483</v>
      </c>
      <c r="G2250" s="28" t="s">
        <v>401</v>
      </c>
      <c r="H2250" s="28" t="s">
        <v>271</v>
      </c>
      <c r="I2250" s="28" t="s">
        <v>391</v>
      </c>
      <c r="J2250" s="28" t="s">
        <v>392</v>
      </c>
      <c r="K2250">
        <v>4900870</v>
      </c>
      <c r="L2250">
        <v>1</v>
      </c>
      <c r="M2250">
        <v>114</v>
      </c>
      <c r="N2250">
        <v>65</v>
      </c>
      <c r="O2250">
        <v>49</v>
      </c>
      <c r="P2250" t="s">
        <v>2018</v>
      </c>
      <c r="Q2250" t="s">
        <v>2018</v>
      </c>
      <c r="R2250" t="s">
        <v>2018</v>
      </c>
      <c r="S2250">
        <v>49</v>
      </c>
      <c r="T2250" t="s">
        <v>2018</v>
      </c>
      <c r="U2250" t="s">
        <v>2018</v>
      </c>
      <c r="V2250">
        <v>56</v>
      </c>
      <c r="W2250" t="s">
        <v>2018</v>
      </c>
      <c r="X2250">
        <v>0</v>
      </c>
      <c r="Y2250">
        <v>61</v>
      </c>
      <c r="Z2250">
        <v>15</v>
      </c>
    </row>
    <row r="2251" spans="1:26" x14ac:dyDescent="0.35">
      <c r="A2251" s="28" t="str">
        <f t="shared" si="35"/>
        <v>1 - TOTAL2020West High</v>
      </c>
      <c r="B2251" s="28" t="s">
        <v>1951</v>
      </c>
      <c r="C2251" s="28" t="s">
        <v>985</v>
      </c>
      <c r="D2251" s="28" t="s">
        <v>914</v>
      </c>
      <c r="E2251" s="28" t="s">
        <v>1007</v>
      </c>
      <c r="F2251" s="28" t="s">
        <v>915</v>
      </c>
      <c r="G2251" s="28" t="s">
        <v>291</v>
      </c>
      <c r="H2251" s="28" t="s">
        <v>271</v>
      </c>
      <c r="I2251" s="28" t="s">
        <v>391</v>
      </c>
      <c r="J2251" s="28" t="s">
        <v>392</v>
      </c>
      <c r="K2251">
        <v>4900870</v>
      </c>
      <c r="L2251">
        <v>5</v>
      </c>
      <c r="M2251">
        <v>472</v>
      </c>
      <c r="N2251">
        <v>182</v>
      </c>
      <c r="O2251">
        <v>290</v>
      </c>
      <c r="P2251" t="s">
        <v>2018</v>
      </c>
      <c r="Q2251">
        <v>46</v>
      </c>
      <c r="R2251">
        <v>25</v>
      </c>
      <c r="S2251">
        <v>165</v>
      </c>
      <c r="T2251">
        <v>36</v>
      </c>
      <c r="U2251">
        <v>21</v>
      </c>
      <c r="V2251">
        <v>177</v>
      </c>
      <c r="W2251">
        <v>53</v>
      </c>
      <c r="X2251">
        <v>0</v>
      </c>
      <c r="Y2251">
        <v>235</v>
      </c>
      <c r="Z2251">
        <v>49</v>
      </c>
    </row>
    <row r="2252" spans="1:26" x14ac:dyDescent="0.35">
      <c r="A2252" s="28" t="str">
        <f t="shared" si="35"/>
        <v>1 - TOTAL2020Monument Valley High</v>
      </c>
      <c r="B2252" s="28" t="s">
        <v>1951</v>
      </c>
      <c r="C2252" s="28" t="s">
        <v>985</v>
      </c>
      <c r="D2252" s="28" t="s">
        <v>565</v>
      </c>
      <c r="E2252" s="28" t="s">
        <v>1012</v>
      </c>
      <c r="F2252" s="28" t="s">
        <v>566</v>
      </c>
      <c r="G2252" s="28" t="s">
        <v>291</v>
      </c>
      <c r="H2252" s="28" t="s">
        <v>271</v>
      </c>
      <c r="I2252" s="28" t="s">
        <v>567</v>
      </c>
      <c r="J2252" s="28" t="s">
        <v>568</v>
      </c>
      <c r="K2252">
        <v>4900900</v>
      </c>
      <c r="L2252">
        <v>1</v>
      </c>
      <c r="M2252">
        <v>60</v>
      </c>
      <c r="N2252">
        <v>31</v>
      </c>
      <c r="O2252">
        <v>29</v>
      </c>
      <c r="P2252">
        <v>59</v>
      </c>
      <c r="Q2252" t="s">
        <v>2018</v>
      </c>
      <c r="R2252" t="s">
        <v>2018</v>
      </c>
      <c r="S2252" t="s">
        <v>2018</v>
      </c>
      <c r="T2252" t="s">
        <v>2018</v>
      </c>
      <c r="U2252" t="s">
        <v>2018</v>
      </c>
      <c r="V2252" t="s">
        <v>2018</v>
      </c>
      <c r="W2252" t="s">
        <v>2018</v>
      </c>
      <c r="X2252">
        <v>0</v>
      </c>
      <c r="Y2252">
        <v>60</v>
      </c>
      <c r="Z2252">
        <v>39</v>
      </c>
    </row>
    <row r="2253" spans="1:26" x14ac:dyDescent="0.35">
      <c r="A2253" s="28" t="str">
        <f t="shared" si="35"/>
        <v>1 - TOTAL2020San Juan High</v>
      </c>
      <c r="B2253" s="28" t="s">
        <v>1951</v>
      </c>
      <c r="C2253" s="28" t="s">
        <v>985</v>
      </c>
      <c r="D2253" s="28" t="s">
        <v>740</v>
      </c>
      <c r="E2253" s="28" t="s">
        <v>1000</v>
      </c>
      <c r="F2253" s="28" t="s">
        <v>741</v>
      </c>
      <c r="G2253" s="28" t="s">
        <v>1081</v>
      </c>
      <c r="H2253" s="28" t="s">
        <v>271</v>
      </c>
      <c r="I2253" s="28" t="s">
        <v>567</v>
      </c>
      <c r="J2253" s="28" t="s">
        <v>568</v>
      </c>
      <c r="K2253">
        <v>4900900</v>
      </c>
      <c r="L2253">
        <v>2</v>
      </c>
      <c r="M2253">
        <v>14</v>
      </c>
      <c r="N2253" t="s">
        <v>2018</v>
      </c>
      <c r="O2253">
        <v>13</v>
      </c>
      <c r="P2253" t="s">
        <v>2018</v>
      </c>
      <c r="Q2253" t="s">
        <v>2018</v>
      </c>
      <c r="R2253" t="s">
        <v>2018</v>
      </c>
      <c r="S2253" t="s">
        <v>2018</v>
      </c>
      <c r="T2253" t="s">
        <v>2018</v>
      </c>
      <c r="U2253" t="s">
        <v>2018</v>
      </c>
      <c r="V2253" t="s">
        <v>2018</v>
      </c>
      <c r="W2253" t="s">
        <v>2018</v>
      </c>
      <c r="X2253">
        <v>0</v>
      </c>
      <c r="Y2253">
        <v>14</v>
      </c>
      <c r="Z2253" t="s">
        <v>2018</v>
      </c>
    </row>
    <row r="2254" spans="1:26" x14ac:dyDescent="0.35">
      <c r="A2254" s="28" t="str">
        <f t="shared" si="35"/>
        <v>1 - TOTAL2020Whitehorse High</v>
      </c>
      <c r="B2254" s="28" t="s">
        <v>1951</v>
      </c>
      <c r="C2254" s="28" t="s">
        <v>985</v>
      </c>
      <c r="D2254" s="28" t="s">
        <v>926</v>
      </c>
      <c r="E2254" s="28" t="s">
        <v>1003</v>
      </c>
      <c r="F2254" s="28" t="s">
        <v>927</v>
      </c>
      <c r="G2254" s="28" t="s">
        <v>291</v>
      </c>
      <c r="H2254" s="28" t="s">
        <v>271</v>
      </c>
      <c r="I2254" s="28" t="s">
        <v>567</v>
      </c>
      <c r="J2254" s="28" t="s">
        <v>568</v>
      </c>
      <c r="K2254">
        <v>4900900</v>
      </c>
      <c r="L2254">
        <v>3</v>
      </c>
      <c r="M2254">
        <v>43</v>
      </c>
      <c r="N2254">
        <v>14</v>
      </c>
      <c r="O2254">
        <v>29</v>
      </c>
      <c r="P2254">
        <v>42</v>
      </c>
      <c r="Q2254" t="s">
        <v>2018</v>
      </c>
      <c r="R2254" t="s">
        <v>2018</v>
      </c>
      <c r="S2254" t="s">
        <v>2018</v>
      </c>
      <c r="T2254" t="s">
        <v>2018</v>
      </c>
      <c r="U2254" t="s">
        <v>2018</v>
      </c>
      <c r="V2254" t="s">
        <v>2018</v>
      </c>
      <c r="W2254" t="s">
        <v>2018</v>
      </c>
      <c r="X2254">
        <v>0</v>
      </c>
      <c r="Y2254">
        <v>43</v>
      </c>
      <c r="Z2254">
        <v>22</v>
      </c>
    </row>
    <row r="2255" spans="1:26" x14ac:dyDescent="0.35">
      <c r="A2255" s="28" t="str">
        <f t="shared" si="35"/>
        <v>1 - TOTAL2020Cedar Ridge High</v>
      </c>
      <c r="B2255" s="28" t="s">
        <v>1951</v>
      </c>
      <c r="C2255" s="28" t="s">
        <v>985</v>
      </c>
      <c r="D2255" s="28" t="s">
        <v>325</v>
      </c>
      <c r="E2255" s="28" t="s">
        <v>1007</v>
      </c>
      <c r="F2255" s="28" t="s">
        <v>326</v>
      </c>
      <c r="G2255" s="28" t="s">
        <v>1081</v>
      </c>
      <c r="H2255" s="28" t="s">
        <v>271</v>
      </c>
      <c r="I2255" s="28" t="s">
        <v>327</v>
      </c>
      <c r="J2255" s="28" t="s">
        <v>328</v>
      </c>
      <c r="K2255">
        <v>4900930</v>
      </c>
      <c r="L2255">
        <v>1</v>
      </c>
      <c r="M2255" t="s">
        <v>2018</v>
      </c>
      <c r="N2255" t="s">
        <v>2018</v>
      </c>
      <c r="O2255" t="s">
        <v>2018</v>
      </c>
      <c r="P2255" t="s">
        <v>2018</v>
      </c>
      <c r="Q2255" t="s">
        <v>2018</v>
      </c>
      <c r="R2255" t="s">
        <v>2018</v>
      </c>
      <c r="S2255" t="s">
        <v>2018</v>
      </c>
      <c r="T2255" t="s">
        <v>2018</v>
      </c>
      <c r="U2255" t="s">
        <v>2018</v>
      </c>
      <c r="V2255" t="s">
        <v>2018</v>
      </c>
      <c r="W2255" t="s">
        <v>2018</v>
      </c>
      <c r="X2255">
        <v>0</v>
      </c>
      <c r="Y2255" t="s">
        <v>2018</v>
      </c>
      <c r="Z2255" t="s">
        <v>2018</v>
      </c>
    </row>
    <row r="2256" spans="1:26" x14ac:dyDescent="0.35">
      <c r="A2256" s="28" t="str">
        <f t="shared" si="35"/>
        <v>1 - TOTAL2020North Sevier High</v>
      </c>
      <c r="B2256" s="28" t="s">
        <v>1951</v>
      </c>
      <c r="C2256" s="28" t="s">
        <v>985</v>
      </c>
      <c r="D2256" s="28" t="s">
        <v>626</v>
      </c>
      <c r="E2256" s="28" t="s">
        <v>988</v>
      </c>
      <c r="F2256" s="28" t="s">
        <v>627</v>
      </c>
      <c r="G2256" s="28" t="s">
        <v>401</v>
      </c>
      <c r="H2256" s="28" t="s">
        <v>271</v>
      </c>
      <c r="I2256" s="28" t="s">
        <v>327</v>
      </c>
      <c r="J2256" s="28" t="s">
        <v>328</v>
      </c>
      <c r="K2256">
        <v>4900930</v>
      </c>
      <c r="L2256">
        <v>1</v>
      </c>
      <c r="M2256">
        <v>15</v>
      </c>
      <c r="N2256" t="s">
        <v>2018</v>
      </c>
      <c r="O2256" t="s">
        <v>2018</v>
      </c>
      <c r="P2256" t="s">
        <v>2018</v>
      </c>
      <c r="Q2256" t="s">
        <v>2018</v>
      </c>
      <c r="R2256" t="s">
        <v>2018</v>
      </c>
      <c r="S2256" t="s">
        <v>2018</v>
      </c>
      <c r="T2256" t="s">
        <v>2018</v>
      </c>
      <c r="U2256" t="s">
        <v>2018</v>
      </c>
      <c r="V2256">
        <v>15</v>
      </c>
      <c r="W2256" t="s">
        <v>2018</v>
      </c>
      <c r="X2256">
        <v>0</v>
      </c>
      <c r="Y2256" t="s">
        <v>2018</v>
      </c>
      <c r="Z2256" t="s">
        <v>2018</v>
      </c>
    </row>
    <row r="2257" spans="1:26" x14ac:dyDescent="0.35">
      <c r="A2257" s="28" t="str">
        <f t="shared" si="35"/>
        <v>1 - TOTAL2020Richfield High</v>
      </c>
      <c r="B2257" s="28" t="s">
        <v>1951</v>
      </c>
      <c r="C2257" s="28" t="s">
        <v>985</v>
      </c>
      <c r="D2257" s="28" t="s">
        <v>714</v>
      </c>
      <c r="E2257" s="28" t="s">
        <v>1000</v>
      </c>
      <c r="F2257" s="28" t="s">
        <v>715</v>
      </c>
      <c r="G2257" s="28" t="s">
        <v>401</v>
      </c>
      <c r="H2257" s="28" t="s">
        <v>271</v>
      </c>
      <c r="I2257" s="28" t="s">
        <v>327</v>
      </c>
      <c r="J2257" s="28" t="s">
        <v>328</v>
      </c>
      <c r="K2257">
        <v>4900930</v>
      </c>
      <c r="L2257">
        <v>2</v>
      </c>
      <c r="M2257">
        <v>82</v>
      </c>
      <c r="N2257">
        <v>29</v>
      </c>
      <c r="O2257">
        <v>53</v>
      </c>
      <c r="P2257" t="s">
        <v>2018</v>
      </c>
      <c r="Q2257" t="s">
        <v>2018</v>
      </c>
      <c r="R2257" t="s">
        <v>2018</v>
      </c>
      <c r="S2257" t="s">
        <v>2018</v>
      </c>
      <c r="T2257" t="s">
        <v>2018</v>
      </c>
      <c r="U2257" t="s">
        <v>2018</v>
      </c>
      <c r="V2257">
        <v>71</v>
      </c>
      <c r="W2257" t="s">
        <v>2018</v>
      </c>
      <c r="X2257">
        <v>0</v>
      </c>
      <c r="Y2257">
        <v>46</v>
      </c>
      <c r="Z2257" t="s">
        <v>2018</v>
      </c>
    </row>
    <row r="2258" spans="1:26" x14ac:dyDescent="0.35">
      <c r="A2258" s="28" t="str">
        <f t="shared" si="35"/>
        <v>1 - TOTAL2020South Sevier High</v>
      </c>
      <c r="B2258" s="28" t="s">
        <v>1951</v>
      </c>
      <c r="C2258" s="28" t="s">
        <v>985</v>
      </c>
      <c r="D2258" s="28" t="s">
        <v>771</v>
      </c>
      <c r="E2258" s="28" t="s">
        <v>1004</v>
      </c>
      <c r="F2258" s="28" t="s">
        <v>772</v>
      </c>
      <c r="G2258" s="28" t="s">
        <v>401</v>
      </c>
      <c r="H2258" s="28" t="s">
        <v>271</v>
      </c>
      <c r="I2258" s="28" t="s">
        <v>327</v>
      </c>
      <c r="J2258" s="28" t="s">
        <v>328</v>
      </c>
      <c r="K2258">
        <v>4900930</v>
      </c>
      <c r="L2258">
        <v>1</v>
      </c>
      <c r="M2258">
        <v>24</v>
      </c>
      <c r="N2258">
        <v>12</v>
      </c>
      <c r="O2258">
        <v>12</v>
      </c>
      <c r="P2258" t="s">
        <v>2018</v>
      </c>
      <c r="Q2258" t="s">
        <v>2018</v>
      </c>
      <c r="R2258" t="s">
        <v>2018</v>
      </c>
      <c r="S2258" t="s">
        <v>2018</v>
      </c>
      <c r="T2258" t="s">
        <v>2018</v>
      </c>
      <c r="U2258" t="s">
        <v>2018</v>
      </c>
      <c r="V2258">
        <v>21</v>
      </c>
      <c r="W2258" t="s">
        <v>2018</v>
      </c>
      <c r="X2258">
        <v>0</v>
      </c>
      <c r="Y2258">
        <v>16</v>
      </c>
      <c r="Z2258" t="s">
        <v>2018</v>
      </c>
    </row>
    <row r="2259" spans="1:26" x14ac:dyDescent="0.35">
      <c r="A2259" s="28" t="str">
        <f t="shared" si="35"/>
        <v>1 - TOTAL2020Gunnison Valley High</v>
      </c>
      <c r="B2259" s="28" t="s">
        <v>1951</v>
      </c>
      <c r="C2259" s="28" t="s">
        <v>985</v>
      </c>
      <c r="D2259" s="28" t="s">
        <v>442</v>
      </c>
      <c r="E2259" s="28" t="s">
        <v>988</v>
      </c>
      <c r="F2259" s="28" t="s">
        <v>443</v>
      </c>
      <c r="G2259" s="28" t="s">
        <v>401</v>
      </c>
      <c r="H2259" s="28" t="s">
        <v>271</v>
      </c>
      <c r="I2259" s="28" t="s">
        <v>444</v>
      </c>
      <c r="J2259" s="28" t="s">
        <v>445</v>
      </c>
      <c r="K2259">
        <v>4900960</v>
      </c>
      <c r="L2259">
        <v>1</v>
      </c>
      <c r="M2259">
        <v>12</v>
      </c>
      <c r="N2259" t="s">
        <v>2018</v>
      </c>
      <c r="O2259" t="s">
        <v>2018</v>
      </c>
      <c r="P2259" t="s">
        <v>2018</v>
      </c>
      <c r="Q2259" t="s">
        <v>2018</v>
      </c>
      <c r="R2259" t="s">
        <v>2018</v>
      </c>
      <c r="S2259" t="s">
        <v>2018</v>
      </c>
      <c r="T2259" t="s">
        <v>2018</v>
      </c>
      <c r="U2259" t="s">
        <v>2018</v>
      </c>
      <c r="V2259">
        <v>10</v>
      </c>
      <c r="W2259" t="s">
        <v>2018</v>
      </c>
      <c r="X2259">
        <v>0</v>
      </c>
      <c r="Y2259" t="s">
        <v>2018</v>
      </c>
      <c r="Z2259" t="s">
        <v>2018</v>
      </c>
    </row>
    <row r="2260" spans="1:26" x14ac:dyDescent="0.35">
      <c r="A2260" s="28" t="str">
        <f t="shared" si="35"/>
        <v>1 - TOTAL2020Manti High</v>
      </c>
      <c r="B2260" s="28" t="s">
        <v>1951</v>
      </c>
      <c r="C2260" s="28" t="s">
        <v>985</v>
      </c>
      <c r="D2260" s="28" t="s">
        <v>546</v>
      </c>
      <c r="E2260" s="28" t="s">
        <v>1000</v>
      </c>
      <c r="F2260" s="28" t="s">
        <v>547</v>
      </c>
      <c r="G2260" s="28" t="s">
        <v>401</v>
      </c>
      <c r="H2260" s="28" t="s">
        <v>271</v>
      </c>
      <c r="I2260" s="28" t="s">
        <v>444</v>
      </c>
      <c r="J2260" s="28" t="s">
        <v>445</v>
      </c>
      <c r="K2260">
        <v>4900960</v>
      </c>
      <c r="L2260">
        <v>5</v>
      </c>
      <c r="M2260">
        <v>196</v>
      </c>
      <c r="N2260">
        <v>57</v>
      </c>
      <c r="O2260">
        <v>139</v>
      </c>
      <c r="P2260" t="s">
        <v>2018</v>
      </c>
      <c r="Q2260" t="s">
        <v>2018</v>
      </c>
      <c r="R2260" t="s">
        <v>2018</v>
      </c>
      <c r="S2260">
        <v>23</v>
      </c>
      <c r="T2260" t="s">
        <v>2018</v>
      </c>
      <c r="U2260" t="s">
        <v>2018</v>
      </c>
      <c r="V2260">
        <v>170</v>
      </c>
      <c r="W2260">
        <v>26</v>
      </c>
      <c r="X2260">
        <v>0</v>
      </c>
      <c r="Y2260">
        <v>99</v>
      </c>
      <c r="Z2260" t="s">
        <v>2018</v>
      </c>
    </row>
    <row r="2261" spans="1:26" x14ac:dyDescent="0.35">
      <c r="A2261" s="28" t="str">
        <f t="shared" si="35"/>
        <v>1 - TOTAL2020Silver Summit Academy</v>
      </c>
      <c r="B2261" s="28" t="s">
        <v>1951</v>
      </c>
      <c r="C2261" s="28" t="s">
        <v>985</v>
      </c>
      <c r="D2261" s="28" t="s">
        <v>746</v>
      </c>
      <c r="E2261" s="28" t="s">
        <v>1002</v>
      </c>
      <c r="F2261" s="28" t="s">
        <v>747</v>
      </c>
      <c r="G2261" s="28" t="s">
        <v>1081</v>
      </c>
      <c r="H2261" s="28" t="s">
        <v>271</v>
      </c>
      <c r="I2261" s="28" t="s">
        <v>748</v>
      </c>
      <c r="J2261" s="28" t="s">
        <v>749</v>
      </c>
      <c r="K2261">
        <v>4900990</v>
      </c>
      <c r="L2261">
        <v>1</v>
      </c>
      <c r="M2261">
        <v>23</v>
      </c>
      <c r="N2261">
        <v>11</v>
      </c>
      <c r="O2261">
        <v>12</v>
      </c>
      <c r="P2261" t="s">
        <v>2018</v>
      </c>
      <c r="Q2261" t="s">
        <v>2018</v>
      </c>
      <c r="R2261" t="s">
        <v>2018</v>
      </c>
      <c r="S2261" t="s">
        <v>2018</v>
      </c>
      <c r="T2261" t="s">
        <v>2018</v>
      </c>
      <c r="U2261" t="s">
        <v>2018</v>
      </c>
      <c r="V2261">
        <v>21</v>
      </c>
      <c r="W2261" t="s">
        <v>2018</v>
      </c>
      <c r="X2261">
        <v>0</v>
      </c>
      <c r="Y2261" t="s">
        <v>2018</v>
      </c>
      <c r="Z2261" t="s">
        <v>2018</v>
      </c>
    </row>
    <row r="2262" spans="1:26" x14ac:dyDescent="0.35">
      <c r="A2262" s="28" t="str">
        <f t="shared" si="35"/>
        <v>1 - TOTAL2020South Summit High</v>
      </c>
      <c r="B2262" s="28" t="s">
        <v>1951</v>
      </c>
      <c r="C2262" s="28" t="s">
        <v>985</v>
      </c>
      <c r="D2262" s="28" t="s">
        <v>773</v>
      </c>
      <c r="E2262" s="28" t="s">
        <v>988</v>
      </c>
      <c r="F2262" s="28" t="s">
        <v>774</v>
      </c>
      <c r="G2262" s="28" t="s">
        <v>401</v>
      </c>
      <c r="H2262" s="28" t="s">
        <v>271</v>
      </c>
      <c r="I2262" s="28" t="s">
        <v>748</v>
      </c>
      <c r="J2262" s="28" t="s">
        <v>749</v>
      </c>
      <c r="K2262">
        <v>4900990</v>
      </c>
      <c r="L2262">
        <v>3</v>
      </c>
      <c r="M2262">
        <v>88</v>
      </c>
      <c r="N2262">
        <v>28</v>
      </c>
      <c r="O2262">
        <v>60</v>
      </c>
      <c r="P2262" t="s">
        <v>2018</v>
      </c>
      <c r="Q2262" t="s">
        <v>2018</v>
      </c>
      <c r="R2262" t="s">
        <v>2018</v>
      </c>
      <c r="S2262" t="s">
        <v>2018</v>
      </c>
      <c r="T2262" t="s">
        <v>2018</v>
      </c>
      <c r="U2262" t="s">
        <v>2018</v>
      </c>
      <c r="V2262">
        <v>80</v>
      </c>
      <c r="W2262" t="s">
        <v>2018</v>
      </c>
      <c r="X2262">
        <v>0</v>
      </c>
      <c r="Y2262">
        <v>14</v>
      </c>
      <c r="Z2262" t="s">
        <v>2018</v>
      </c>
    </row>
    <row r="2263" spans="1:26" x14ac:dyDescent="0.35">
      <c r="A2263" s="28" t="str">
        <f t="shared" si="35"/>
        <v>1 - TOTAL2020Spectrum Academy - NSL</v>
      </c>
      <c r="B2263" s="28" t="s">
        <v>1951</v>
      </c>
      <c r="C2263" s="28" t="s">
        <v>985</v>
      </c>
      <c r="D2263" s="28" t="s">
        <v>779</v>
      </c>
      <c r="E2263" s="28" t="s">
        <v>990</v>
      </c>
      <c r="F2263" s="28" t="s">
        <v>780</v>
      </c>
      <c r="G2263" s="28" t="s">
        <v>1956</v>
      </c>
      <c r="H2263" s="28" t="s">
        <v>271</v>
      </c>
      <c r="I2263" s="28" t="s">
        <v>781</v>
      </c>
      <c r="J2263" s="28" t="s">
        <v>782</v>
      </c>
      <c r="K2263">
        <v>4900042</v>
      </c>
      <c r="L2263">
        <v>10</v>
      </c>
      <c r="M2263">
        <v>184</v>
      </c>
      <c r="N2263">
        <v>32</v>
      </c>
      <c r="O2263">
        <v>152</v>
      </c>
      <c r="P2263" t="s">
        <v>2018</v>
      </c>
      <c r="Q2263" t="s">
        <v>2018</v>
      </c>
      <c r="R2263" t="s">
        <v>2018</v>
      </c>
      <c r="S2263" t="s">
        <v>2018</v>
      </c>
      <c r="T2263" t="s">
        <v>2018</v>
      </c>
      <c r="U2263">
        <v>13</v>
      </c>
      <c r="V2263">
        <v>148</v>
      </c>
      <c r="W2263">
        <v>158</v>
      </c>
      <c r="X2263">
        <v>0</v>
      </c>
      <c r="Y2263">
        <v>42</v>
      </c>
      <c r="Z2263" t="s">
        <v>2018</v>
      </c>
    </row>
    <row r="2264" spans="1:26" x14ac:dyDescent="0.35">
      <c r="A2264" s="28" t="str">
        <f t="shared" si="35"/>
        <v>1 - TOTAL2020Spectrum Academy - Pleasant Grove</v>
      </c>
      <c r="B2264" s="28" t="s">
        <v>1951</v>
      </c>
      <c r="C2264" s="28" t="s">
        <v>985</v>
      </c>
      <c r="D2264" s="28" t="s">
        <v>784</v>
      </c>
      <c r="E2264" s="28" t="s">
        <v>992</v>
      </c>
      <c r="F2264" s="28" t="s">
        <v>785</v>
      </c>
      <c r="G2264" s="28" t="s">
        <v>1956</v>
      </c>
      <c r="H2264" s="28" t="s">
        <v>271</v>
      </c>
      <c r="I2264" s="28" t="s">
        <v>781</v>
      </c>
      <c r="J2264" s="28" t="s">
        <v>782</v>
      </c>
      <c r="K2264">
        <v>4900042</v>
      </c>
      <c r="L2264">
        <v>2</v>
      </c>
      <c r="M2264">
        <v>56</v>
      </c>
      <c r="N2264" t="s">
        <v>2018</v>
      </c>
      <c r="O2264">
        <v>53</v>
      </c>
      <c r="P2264" t="s">
        <v>2018</v>
      </c>
      <c r="Q2264" t="s">
        <v>2018</v>
      </c>
      <c r="R2264" t="s">
        <v>2018</v>
      </c>
      <c r="S2264" t="s">
        <v>2018</v>
      </c>
      <c r="T2264" t="s">
        <v>2018</v>
      </c>
      <c r="U2264" t="s">
        <v>2018</v>
      </c>
      <c r="V2264">
        <v>48</v>
      </c>
      <c r="W2264">
        <v>52</v>
      </c>
      <c r="X2264">
        <v>0</v>
      </c>
      <c r="Y2264">
        <v>17</v>
      </c>
      <c r="Z2264" t="s">
        <v>2018</v>
      </c>
    </row>
    <row r="2265" spans="1:26" x14ac:dyDescent="0.35">
      <c r="A2265" s="28" t="str">
        <f t="shared" si="35"/>
        <v>1 - TOTAL2020St. George Academy</v>
      </c>
      <c r="B2265" s="28" t="s">
        <v>1951</v>
      </c>
      <c r="C2265" s="28" t="s">
        <v>985</v>
      </c>
      <c r="D2265" s="28" t="s">
        <v>790</v>
      </c>
      <c r="E2265" s="28" t="s">
        <v>986</v>
      </c>
      <c r="F2265" s="28" t="s">
        <v>791</v>
      </c>
      <c r="G2265" s="28" t="s">
        <v>222</v>
      </c>
      <c r="H2265" s="28" t="s">
        <v>271</v>
      </c>
      <c r="I2265" s="28" t="s">
        <v>790</v>
      </c>
      <c r="J2265" s="28" t="s">
        <v>792</v>
      </c>
      <c r="K2265">
        <v>4900188</v>
      </c>
      <c r="L2265">
        <v>3</v>
      </c>
      <c r="M2265">
        <v>82</v>
      </c>
      <c r="N2265">
        <v>29</v>
      </c>
      <c r="O2265">
        <v>53</v>
      </c>
      <c r="P2265" t="s">
        <v>2018</v>
      </c>
      <c r="Q2265" t="s">
        <v>2018</v>
      </c>
      <c r="R2265" t="s">
        <v>2018</v>
      </c>
      <c r="S2265">
        <v>12</v>
      </c>
      <c r="T2265" t="s">
        <v>2018</v>
      </c>
      <c r="U2265" t="s">
        <v>2018</v>
      </c>
      <c r="V2265">
        <v>68</v>
      </c>
      <c r="W2265">
        <v>18</v>
      </c>
      <c r="X2265">
        <v>0</v>
      </c>
      <c r="Y2265" t="s">
        <v>2018</v>
      </c>
      <c r="Z2265" t="s">
        <v>2018</v>
      </c>
    </row>
    <row r="2266" spans="1:26" x14ac:dyDescent="0.35">
      <c r="A2266" s="28" t="str">
        <f t="shared" si="35"/>
        <v>1 - TOTAL2020Success DSU</v>
      </c>
      <c r="B2266" s="28" t="s">
        <v>1951</v>
      </c>
      <c r="C2266" s="28" t="s">
        <v>985</v>
      </c>
      <c r="D2266" s="28" t="s">
        <v>796</v>
      </c>
      <c r="E2266" s="28" t="s">
        <v>1003</v>
      </c>
      <c r="F2266" s="28" t="s">
        <v>797</v>
      </c>
      <c r="G2266" s="28" t="s">
        <v>304</v>
      </c>
      <c r="H2266" s="28" t="s">
        <v>271</v>
      </c>
      <c r="I2266" s="28" t="s">
        <v>798</v>
      </c>
      <c r="J2266" s="28" t="s">
        <v>799</v>
      </c>
      <c r="K2266">
        <v>4900037</v>
      </c>
      <c r="L2266">
        <v>6</v>
      </c>
      <c r="M2266">
        <v>78</v>
      </c>
      <c r="N2266">
        <v>25</v>
      </c>
      <c r="O2266">
        <v>53</v>
      </c>
      <c r="P2266" t="s">
        <v>2018</v>
      </c>
      <c r="Q2266" t="s">
        <v>2018</v>
      </c>
      <c r="R2266" t="s">
        <v>2018</v>
      </c>
      <c r="S2266" t="s">
        <v>2018</v>
      </c>
      <c r="T2266" t="s">
        <v>2018</v>
      </c>
      <c r="U2266" t="s">
        <v>2018</v>
      </c>
      <c r="V2266">
        <v>73</v>
      </c>
      <c r="W2266" t="s">
        <v>2018</v>
      </c>
      <c r="X2266">
        <v>0</v>
      </c>
      <c r="Y2266">
        <v>11</v>
      </c>
      <c r="Z2266" t="s">
        <v>2018</v>
      </c>
    </row>
    <row r="2267" spans="1:26" x14ac:dyDescent="0.35">
      <c r="A2267" s="28" t="str">
        <f t="shared" si="35"/>
        <v>1 - TOTAL2020Success SUU</v>
      </c>
      <c r="B2267" s="28" t="s">
        <v>1951</v>
      </c>
      <c r="C2267" s="28" t="s">
        <v>985</v>
      </c>
      <c r="D2267" s="28" t="s">
        <v>801</v>
      </c>
      <c r="E2267" s="28" t="s">
        <v>986</v>
      </c>
      <c r="F2267" s="28" t="s">
        <v>802</v>
      </c>
      <c r="G2267" s="28" t="s">
        <v>401</v>
      </c>
      <c r="H2267" s="28" t="s">
        <v>271</v>
      </c>
      <c r="I2267" s="28" t="s">
        <v>798</v>
      </c>
      <c r="J2267" s="28" t="s">
        <v>799</v>
      </c>
      <c r="K2267">
        <v>4900037</v>
      </c>
      <c r="L2267">
        <v>1</v>
      </c>
      <c r="M2267">
        <v>159</v>
      </c>
      <c r="N2267">
        <v>90</v>
      </c>
      <c r="O2267">
        <v>69</v>
      </c>
      <c r="P2267" t="s">
        <v>2018</v>
      </c>
      <c r="Q2267" t="s">
        <v>2018</v>
      </c>
      <c r="R2267" t="s">
        <v>2018</v>
      </c>
      <c r="S2267">
        <v>12</v>
      </c>
      <c r="T2267" t="s">
        <v>2018</v>
      </c>
      <c r="U2267" t="s">
        <v>2018</v>
      </c>
      <c r="V2267">
        <v>137</v>
      </c>
      <c r="W2267" t="s">
        <v>2018</v>
      </c>
      <c r="X2267">
        <v>0</v>
      </c>
      <c r="Y2267">
        <v>39</v>
      </c>
      <c r="Z2267" t="s">
        <v>2018</v>
      </c>
    </row>
    <row r="2268" spans="1:26" x14ac:dyDescent="0.35">
      <c r="A2268" s="28" t="str">
        <f t="shared" si="35"/>
        <v>1 - TOTAL2020Summit Academy High School</v>
      </c>
      <c r="B2268" s="28" t="s">
        <v>1951</v>
      </c>
      <c r="C2268" s="28" t="s">
        <v>985</v>
      </c>
      <c r="D2268" s="28" t="s">
        <v>803</v>
      </c>
      <c r="E2268" s="28" t="s">
        <v>986</v>
      </c>
      <c r="F2268" s="28" t="s">
        <v>804</v>
      </c>
      <c r="G2268" s="28" t="s">
        <v>401</v>
      </c>
      <c r="H2268" s="28" t="s">
        <v>271</v>
      </c>
      <c r="I2268" s="28" t="s">
        <v>803</v>
      </c>
      <c r="J2268" s="28" t="s">
        <v>805</v>
      </c>
      <c r="K2268">
        <v>4900148</v>
      </c>
      <c r="L2268">
        <v>1</v>
      </c>
      <c r="M2268">
        <v>105</v>
      </c>
      <c r="N2268">
        <v>36</v>
      </c>
      <c r="O2268">
        <v>69</v>
      </c>
      <c r="P2268" t="s">
        <v>2018</v>
      </c>
      <c r="Q2268" t="s">
        <v>2018</v>
      </c>
      <c r="R2268" t="s">
        <v>2018</v>
      </c>
      <c r="S2268">
        <v>13</v>
      </c>
      <c r="T2268" t="s">
        <v>2018</v>
      </c>
      <c r="U2268" t="s">
        <v>2018</v>
      </c>
      <c r="V2268">
        <v>85</v>
      </c>
      <c r="W2268">
        <v>14</v>
      </c>
      <c r="X2268">
        <v>0</v>
      </c>
      <c r="Y2268">
        <v>20</v>
      </c>
      <c r="Z2268" t="s">
        <v>2018</v>
      </c>
    </row>
    <row r="2269" spans="1:26" x14ac:dyDescent="0.35">
      <c r="A2269" s="28" t="str">
        <f t="shared" si="35"/>
        <v>1 - TOTAL2020Syracuse Arts Academy - Antelope</v>
      </c>
      <c r="B2269" s="28" t="s">
        <v>1951</v>
      </c>
      <c r="C2269" s="28" t="s">
        <v>985</v>
      </c>
      <c r="D2269" s="28" t="s">
        <v>813</v>
      </c>
      <c r="E2269" s="28" t="s">
        <v>990</v>
      </c>
      <c r="F2269" s="28" t="s">
        <v>814</v>
      </c>
      <c r="G2269" s="28" t="s">
        <v>1956</v>
      </c>
      <c r="H2269" s="28" t="s">
        <v>401</v>
      </c>
      <c r="I2269" s="28" t="s">
        <v>815</v>
      </c>
      <c r="J2269" s="28" t="s">
        <v>816</v>
      </c>
      <c r="K2269">
        <v>4900044</v>
      </c>
      <c r="L2269">
        <v>2</v>
      </c>
      <c r="M2269">
        <v>137</v>
      </c>
      <c r="N2269">
        <v>63</v>
      </c>
      <c r="O2269">
        <v>74</v>
      </c>
      <c r="P2269" t="s">
        <v>2018</v>
      </c>
      <c r="Q2269" t="s">
        <v>2018</v>
      </c>
      <c r="R2269" t="s">
        <v>2018</v>
      </c>
      <c r="S2269">
        <v>10</v>
      </c>
      <c r="T2269" t="s">
        <v>2018</v>
      </c>
      <c r="U2269">
        <v>11</v>
      </c>
      <c r="V2269">
        <v>109</v>
      </c>
      <c r="W2269">
        <v>23</v>
      </c>
      <c r="X2269">
        <v>0</v>
      </c>
      <c r="Y2269">
        <v>28</v>
      </c>
      <c r="Z2269" t="s">
        <v>2018</v>
      </c>
    </row>
    <row r="2270" spans="1:26" x14ac:dyDescent="0.35">
      <c r="A2270" s="28" t="str">
        <f t="shared" si="35"/>
        <v>1 - TOTAL2020Terra Academy</v>
      </c>
      <c r="B2270" s="28" t="s">
        <v>1951</v>
      </c>
      <c r="C2270" s="28" t="s">
        <v>985</v>
      </c>
      <c r="D2270" s="28" t="s">
        <v>826</v>
      </c>
      <c r="E2270" s="28" t="s">
        <v>992</v>
      </c>
      <c r="F2270" s="28" t="s">
        <v>827</v>
      </c>
      <c r="G2270" s="28" t="s">
        <v>1956</v>
      </c>
      <c r="H2270" s="28" t="s">
        <v>271</v>
      </c>
      <c r="I2270" s="28" t="s">
        <v>826</v>
      </c>
      <c r="J2270" s="28" t="s">
        <v>828</v>
      </c>
      <c r="K2270">
        <v>4900179</v>
      </c>
      <c r="L2270">
        <v>2</v>
      </c>
      <c r="M2270">
        <v>81</v>
      </c>
      <c r="N2270">
        <v>44</v>
      </c>
      <c r="O2270">
        <v>37</v>
      </c>
      <c r="P2270" t="s">
        <v>2018</v>
      </c>
      <c r="Q2270" t="s">
        <v>2018</v>
      </c>
      <c r="R2270" t="s">
        <v>2018</v>
      </c>
      <c r="S2270" t="s">
        <v>2018</v>
      </c>
      <c r="T2270" t="s">
        <v>2018</v>
      </c>
      <c r="U2270" t="s">
        <v>2018</v>
      </c>
      <c r="V2270">
        <v>71</v>
      </c>
      <c r="W2270">
        <v>13</v>
      </c>
      <c r="X2270">
        <v>0</v>
      </c>
      <c r="Y2270">
        <v>27</v>
      </c>
      <c r="Z2270" t="s">
        <v>2018</v>
      </c>
    </row>
    <row r="2271" spans="1:26" x14ac:dyDescent="0.35">
      <c r="A2271" s="28" t="str">
        <f t="shared" si="35"/>
        <v>1 - TOTAL2020Tintic High</v>
      </c>
      <c r="B2271" s="28" t="s">
        <v>1951</v>
      </c>
      <c r="C2271" s="28" t="s">
        <v>985</v>
      </c>
      <c r="D2271" s="28" t="s">
        <v>836</v>
      </c>
      <c r="E2271" s="28" t="s">
        <v>988</v>
      </c>
      <c r="F2271" s="28" t="s">
        <v>837</v>
      </c>
      <c r="G2271" s="28" t="s">
        <v>291</v>
      </c>
      <c r="H2271" s="28" t="s">
        <v>271</v>
      </c>
      <c r="I2271" s="28" t="s">
        <v>838</v>
      </c>
      <c r="J2271" s="28" t="s">
        <v>839</v>
      </c>
      <c r="K2271">
        <v>4901020</v>
      </c>
      <c r="L2271">
        <v>2</v>
      </c>
      <c r="M2271">
        <v>32</v>
      </c>
      <c r="N2271">
        <v>11</v>
      </c>
      <c r="O2271">
        <v>21</v>
      </c>
      <c r="P2271" t="s">
        <v>2018</v>
      </c>
      <c r="Q2271" t="s">
        <v>2018</v>
      </c>
      <c r="R2271" t="s">
        <v>2018</v>
      </c>
      <c r="S2271" t="s">
        <v>2018</v>
      </c>
      <c r="T2271" t="s">
        <v>2018</v>
      </c>
      <c r="U2271" t="s">
        <v>2018</v>
      </c>
      <c r="V2271">
        <v>26</v>
      </c>
      <c r="W2271" t="s">
        <v>2018</v>
      </c>
      <c r="X2271">
        <v>0</v>
      </c>
      <c r="Y2271">
        <v>12</v>
      </c>
      <c r="Z2271" t="s">
        <v>2018</v>
      </c>
    </row>
    <row r="2272" spans="1:26" x14ac:dyDescent="0.35">
      <c r="A2272" s="28" t="str">
        <f t="shared" si="35"/>
        <v>1 - TOTAL2020Blue Peak High</v>
      </c>
      <c r="B2272" s="28" t="s">
        <v>1951</v>
      </c>
      <c r="C2272" s="28" t="s">
        <v>985</v>
      </c>
      <c r="D2272" s="28" t="s">
        <v>278</v>
      </c>
      <c r="E2272" s="28" t="s">
        <v>997</v>
      </c>
      <c r="F2272" s="28" t="s">
        <v>279</v>
      </c>
      <c r="G2272" s="28" t="s">
        <v>1956</v>
      </c>
      <c r="H2272" s="28" t="s">
        <v>271</v>
      </c>
      <c r="I2272" s="28" t="s">
        <v>280</v>
      </c>
      <c r="J2272" s="28" t="s">
        <v>281</v>
      </c>
      <c r="K2272">
        <v>4901050</v>
      </c>
      <c r="L2272">
        <v>3</v>
      </c>
      <c r="M2272">
        <v>58</v>
      </c>
      <c r="N2272">
        <v>23</v>
      </c>
      <c r="O2272">
        <v>35</v>
      </c>
      <c r="P2272" t="s">
        <v>2018</v>
      </c>
      <c r="Q2272" t="s">
        <v>2018</v>
      </c>
      <c r="R2272" t="s">
        <v>2018</v>
      </c>
      <c r="S2272">
        <v>10</v>
      </c>
      <c r="T2272" t="s">
        <v>2018</v>
      </c>
      <c r="U2272" t="s">
        <v>2018</v>
      </c>
      <c r="V2272">
        <v>46</v>
      </c>
      <c r="W2272" t="s">
        <v>2018</v>
      </c>
      <c r="X2272">
        <v>0</v>
      </c>
      <c r="Y2272">
        <v>37</v>
      </c>
      <c r="Z2272" t="s">
        <v>2018</v>
      </c>
    </row>
    <row r="2273" spans="1:26" x14ac:dyDescent="0.35">
      <c r="A2273" s="28" t="str">
        <f t="shared" si="35"/>
        <v>1 - TOTAL2020Grantsville High</v>
      </c>
      <c r="B2273" s="28" t="s">
        <v>1951</v>
      </c>
      <c r="C2273" s="28" t="s">
        <v>985</v>
      </c>
      <c r="D2273" s="28" t="s">
        <v>436</v>
      </c>
      <c r="E2273" s="28" t="s">
        <v>1000</v>
      </c>
      <c r="F2273" s="28" t="s">
        <v>437</v>
      </c>
      <c r="G2273" s="28" t="s">
        <v>401</v>
      </c>
      <c r="H2273" s="28" t="s">
        <v>271</v>
      </c>
      <c r="I2273" s="28" t="s">
        <v>280</v>
      </c>
      <c r="J2273" s="28" t="s">
        <v>281</v>
      </c>
      <c r="K2273">
        <v>4901050</v>
      </c>
      <c r="L2273">
        <v>2</v>
      </c>
      <c r="M2273">
        <v>261</v>
      </c>
      <c r="N2273">
        <v>119</v>
      </c>
      <c r="O2273">
        <v>142</v>
      </c>
      <c r="P2273" t="s">
        <v>2018</v>
      </c>
      <c r="Q2273" t="s">
        <v>2018</v>
      </c>
      <c r="R2273" t="s">
        <v>2018</v>
      </c>
      <c r="S2273">
        <v>20</v>
      </c>
      <c r="T2273" t="s">
        <v>2018</v>
      </c>
      <c r="U2273" t="s">
        <v>2018</v>
      </c>
      <c r="V2273">
        <v>233</v>
      </c>
      <c r="W2273">
        <v>59</v>
      </c>
      <c r="X2273">
        <v>0</v>
      </c>
      <c r="Y2273">
        <v>79</v>
      </c>
      <c r="Z2273" t="s">
        <v>2018</v>
      </c>
    </row>
    <row r="2274" spans="1:26" x14ac:dyDescent="0.35">
      <c r="A2274" s="28" t="str">
        <f t="shared" si="35"/>
        <v>1 - TOTAL2020Stansbury High</v>
      </c>
      <c r="B2274" s="28" t="s">
        <v>1951</v>
      </c>
      <c r="C2274" s="28" t="s">
        <v>985</v>
      </c>
      <c r="D2274" s="28" t="s">
        <v>794</v>
      </c>
      <c r="E2274" s="28" t="s">
        <v>1040</v>
      </c>
      <c r="F2274" s="28" t="s">
        <v>795</v>
      </c>
      <c r="G2274" s="28" t="s">
        <v>401</v>
      </c>
      <c r="H2274" s="28" t="s">
        <v>271</v>
      </c>
      <c r="I2274" s="28" t="s">
        <v>280</v>
      </c>
      <c r="J2274" s="28" t="s">
        <v>281</v>
      </c>
      <c r="K2274">
        <v>4901050</v>
      </c>
      <c r="L2274">
        <v>3</v>
      </c>
      <c r="M2274">
        <v>620</v>
      </c>
      <c r="N2274">
        <v>305</v>
      </c>
      <c r="O2274">
        <v>315</v>
      </c>
      <c r="P2274" t="s">
        <v>2018</v>
      </c>
      <c r="Q2274" t="s">
        <v>2018</v>
      </c>
      <c r="R2274" t="s">
        <v>2018</v>
      </c>
      <c r="S2274">
        <v>82</v>
      </c>
      <c r="T2274">
        <v>13</v>
      </c>
      <c r="U2274" t="s">
        <v>2018</v>
      </c>
      <c r="V2274">
        <v>505</v>
      </c>
      <c r="W2274">
        <v>59</v>
      </c>
      <c r="X2274">
        <v>0</v>
      </c>
      <c r="Y2274">
        <v>157</v>
      </c>
      <c r="Z2274">
        <v>12</v>
      </c>
    </row>
    <row r="2275" spans="1:26" x14ac:dyDescent="0.35">
      <c r="A2275" s="28" t="str">
        <f t="shared" si="35"/>
        <v>1 - TOTAL2020Tooele High</v>
      </c>
      <c r="B2275" s="28" t="s">
        <v>1951</v>
      </c>
      <c r="C2275" s="28" t="s">
        <v>985</v>
      </c>
      <c r="D2275" s="28" t="s">
        <v>841</v>
      </c>
      <c r="E2275" s="28" t="s">
        <v>1004</v>
      </c>
      <c r="F2275" s="28" t="s">
        <v>842</v>
      </c>
      <c r="G2275" s="28" t="s">
        <v>401</v>
      </c>
      <c r="H2275" s="28" t="s">
        <v>271</v>
      </c>
      <c r="I2275" s="28" t="s">
        <v>280</v>
      </c>
      <c r="J2275" s="28" t="s">
        <v>281</v>
      </c>
      <c r="K2275">
        <v>4901050</v>
      </c>
      <c r="L2275">
        <v>4</v>
      </c>
      <c r="M2275">
        <v>422</v>
      </c>
      <c r="N2275">
        <v>162</v>
      </c>
      <c r="O2275">
        <v>260</v>
      </c>
      <c r="P2275" t="s">
        <v>2018</v>
      </c>
      <c r="Q2275" t="s">
        <v>2018</v>
      </c>
      <c r="R2275" t="s">
        <v>2018</v>
      </c>
      <c r="S2275">
        <v>66</v>
      </c>
      <c r="T2275" t="s">
        <v>2018</v>
      </c>
      <c r="U2275" t="s">
        <v>2018</v>
      </c>
      <c r="V2275">
        <v>335</v>
      </c>
      <c r="W2275">
        <v>66</v>
      </c>
      <c r="X2275">
        <v>0</v>
      </c>
      <c r="Y2275">
        <v>151</v>
      </c>
      <c r="Z2275">
        <v>14</v>
      </c>
    </row>
    <row r="2276" spans="1:26" x14ac:dyDescent="0.35">
      <c r="A2276" s="28" t="str">
        <f t="shared" si="35"/>
        <v>1 - TOTAL2020Uintah High</v>
      </c>
      <c r="B2276" s="28" t="s">
        <v>1951</v>
      </c>
      <c r="C2276" s="28" t="s">
        <v>985</v>
      </c>
      <c r="D2276" s="28" t="s">
        <v>847</v>
      </c>
      <c r="E2276" s="28" t="s">
        <v>988</v>
      </c>
      <c r="F2276" s="28" t="s">
        <v>848</v>
      </c>
      <c r="G2276" s="28" t="s">
        <v>401</v>
      </c>
      <c r="H2276" s="28" t="s">
        <v>271</v>
      </c>
      <c r="I2276" s="28" t="s">
        <v>849</v>
      </c>
      <c r="J2276" s="28" t="s">
        <v>850</v>
      </c>
      <c r="K2276">
        <v>4901080</v>
      </c>
      <c r="L2276">
        <v>9</v>
      </c>
      <c r="M2276">
        <v>786</v>
      </c>
      <c r="N2276">
        <v>269</v>
      </c>
      <c r="O2276">
        <v>517</v>
      </c>
      <c r="P2276">
        <v>50</v>
      </c>
      <c r="Q2276" t="s">
        <v>2018</v>
      </c>
      <c r="R2276" t="s">
        <v>2018</v>
      </c>
      <c r="S2276">
        <v>86</v>
      </c>
      <c r="T2276" t="s">
        <v>2018</v>
      </c>
      <c r="U2276">
        <v>14</v>
      </c>
      <c r="V2276">
        <v>628</v>
      </c>
      <c r="W2276">
        <v>68</v>
      </c>
      <c r="X2276">
        <v>0</v>
      </c>
      <c r="Y2276">
        <v>385</v>
      </c>
      <c r="Z2276" t="s">
        <v>2018</v>
      </c>
    </row>
    <row r="2277" spans="1:26" x14ac:dyDescent="0.35">
      <c r="A2277" s="28" t="str">
        <f t="shared" si="35"/>
        <v>1 - TOTAL2020Uintah River High</v>
      </c>
      <c r="B2277" s="28" t="s">
        <v>1951</v>
      </c>
      <c r="C2277" s="28" t="s">
        <v>985</v>
      </c>
      <c r="D2277" s="28" t="s">
        <v>852</v>
      </c>
      <c r="E2277" s="28" t="s">
        <v>986</v>
      </c>
      <c r="F2277" s="28" t="s">
        <v>853</v>
      </c>
      <c r="G2277" s="28" t="s">
        <v>401</v>
      </c>
      <c r="H2277" s="28" t="s">
        <v>271</v>
      </c>
      <c r="I2277" s="28" t="s">
        <v>852</v>
      </c>
      <c r="J2277" s="28" t="s">
        <v>854</v>
      </c>
      <c r="K2277">
        <v>4900013</v>
      </c>
      <c r="L2277">
        <v>2</v>
      </c>
      <c r="M2277">
        <v>25</v>
      </c>
      <c r="N2277">
        <v>14</v>
      </c>
      <c r="O2277">
        <v>11</v>
      </c>
      <c r="P2277">
        <v>17</v>
      </c>
      <c r="Q2277" t="s">
        <v>2018</v>
      </c>
      <c r="R2277" t="s">
        <v>2018</v>
      </c>
      <c r="S2277" t="s">
        <v>2018</v>
      </c>
      <c r="T2277" t="s">
        <v>2018</v>
      </c>
      <c r="U2277" t="s">
        <v>2018</v>
      </c>
      <c r="V2277" t="s">
        <v>2018</v>
      </c>
      <c r="W2277" t="s">
        <v>2018</v>
      </c>
      <c r="X2277">
        <v>0</v>
      </c>
      <c r="Y2277">
        <v>12</v>
      </c>
      <c r="Z2277" t="s">
        <v>2018</v>
      </c>
    </row>
    <row r="2278" spans="1:26" x14ac:dyDescent="0.35">
      <c r="A2278" s="28" t="str">
        <f t="shared" si="35"/>
        <v>1 - TOTAL2020Utah Connections Academy</v>
      </c>
      <c r="B2278" s="28" t="s">
        <v>1951</v>
      </c>
      <c r="C2278" s="28" t="s">
        <v>985</v>
      </c>
      <c r="D2278" s="28" t="s">
        <v>858</v>
      </c>
      <c r="E2278" s="28" t="s">
        <v>1020</v>
      </c>
      <c r="F2278" s="28" t="s">
        <v>859</v>
      </c>
      <c r="G2278" s="28" t="s">
        <v>1956</v>
      </c>
      <c r="H2278" s="28" t="s">
        <v>271</v>
      </c>
      <c r="I2278" s="28" t="s">
        <v>858</v>
      </c>
      <c r="J2278" s="28" t="s">
        <v>860</v>
      </c>
      <c r="K2278">
        <v>4900151</v>
      </c>
      <c r="L2278">
        <v>2</v>
      </c>
      <c r="M2278">
        <v>19</v>
      </c>
      <c r="N2278">
        <v>10</v>
      </c>
      <c r="O2278" t="s">
        <v>2018</v>
      </c>
      <c r="P2278" t="s">
        <v>2018</v>
      </c>
      <c r="Q2278" t="s">
        <v>2018</v>
      </c>
      <c r="R2278" t="s">
        <v>2018</v>
      </c>
      <c r="S2278" t="s">
        <v>2018</v>
      </c>
      <c r="T2278" t="s">
        <v>2018</v>
      </c>
      <c r="U2278" t="s">
        <v>2018</v>
      </c>
      <c r="V2278">
        <v>17</v>
      </c>
      <c r="W2278" t="s">
        <v>2018</v>
      </c>
      <c r="X2278">
        <v>0</v>
      </c>
      <c r="Y2278" t="s">
        <v>2018</v>
      </c>
      <c r="Z2278" t="s">
        <v>2018</v>
      </c>
    </row>
    <row r="2279" spans="1:26" x14ac:dyDescent="0.35">
      <c r="A2279" s="28" t="str">
        <f t="shared" si="35"/>
        <v>1 - TOTAL2020Utah County Academy of Science</v>
      </c>
      <c r="B2279" s="28" t="s">
        <v>1951</v>
      </c>
      <c r="C2279" s="28" t="s">
        <v>985</v>
      </c>
      <c r="D2279" s="28" t="s">
        <v>862</v>
      </c>
      <c r="E2279" s="28" t="s">
        <v>986</v>
      </c>
      <c r="F2279" s="28" t="s">
        <v>863</v>
      </c>
      <c r="G2279" s="28" t="s">
        <v>401</v>
      </c>
      <c r="H2279" s="28" t="s">
        <v>271</v>
      </c>
      <c r="I2279" s="28" t="s">
        <v>862</v>
      </c>
      <c r="J2279" s="28" t="s">
        <v>864</v>
      </c>
      <c r="K2279">
        <v>4900020</v>
      </c>
      <c r="L2279">
        <v>6</v>
      </c>
      <c r="M2279">
        <v>503</v>
      </c>
      <c r="N2279">
        <v>203</v>
      </c>
      <c r="O2279">
        <v>300</v>
      </c>
      <c r="P2279" t="s">
        <v>2018</v>
      </c>
      <c r="Q2279">
        <v>30</v>
      </c>
      <c r="R2279" t="s">
        <v>2018</v>
      </c>
      <c r="S2279">
        <v>98</v>
      </c>
      <c r="T2279" t="s">
        <v>2018</v>
      </c>
      <c r="U2279">
        <v>17</v>
      </c>
      <c r="V2279">
        <v>348</v>
      </c>
      <c r="W2279">
        <v>10</v>
      </c>
      <c r="X2279">
        <v>0</v>
      </c>
      <c r="Y2279">
        <v>103</v>
      </c>
      <c r="Z2279" t="s">
        <v>2018</v>
      </c>
    </row>
    <row r="2280" spans="1:26" x14ac:dyDescent="0.35">
      <c r="A2280" s="28" t="str">
        <f t="shared" si="35"/>
        <v>1 - TOTAL2020Utah Military Academy</v>
      </c>
      <c r="B2280" s="28" t="s">
        <v>1951</v>
      </c>
      <c r="C2280" s="28" t="s">
        <v>985</v>
      </c>
      <c r="D2280" s="28" t="s">
        <v>868</v>
      </c>
      <c r="E2280" s="28" t="s">
        <v>986</v>
      </c>
      <c r="F2280" s="28" t="s">
        <v>871</v>
      </c>
      <c r="G2280" s="28" t="s">
        <v>291</v>
      </c>
      <c r="H2280" s="28" t="s">
        <v>271</v>
      </c>
      <c r="I2280" s="28" t="s">
        <v>868</v>
      </c>
      <c r="J2280" s="28" t="s">
        <v>869</v>
      </c>
      <c r="K2280">
        <v>4900176</v>
      </c>
      <c r="L2280">
        <v>10</v>
      </c>
      <c r="M2280">
        <v>251</v>
      </c>
      <c r="N2280">
        <v>70</v>
      </c>
      <c r="O2280">
        <v>181</v>
      </c>
      <c r="P2280" t="s">
        <v>2018</v>
      </c>
      <c r="Q2280" t="s">
        <v>2018</v>
      </c>
      <c r="R2280" t="s">
        <v>2018</v>
      </c>
      <c r="S2280">
        <v>45</v>
      </c>
      <c r="T2280" t="s">
        <v>2018</v>
      </c>
      <c r="U2280" t="s">
        <v>2018</v>
      </c>
      <c r="V2280">
        <v>183</v>
      </c>
      <c r="W2280">
        <v>37</v>
      </c>
      <c r="X2280">
        <v>0</v>
      </c>
      <c r="Y2280">
        <v>108</v>
      </c>
      <c r="Z2280" t="s">
        <v>2018</v>
      </c>
    </row>
    <row r="2281" spans="1:26" x14ac:dyDescent="0.35">
      <c r="A2281" s="28" t="str">
        <f t="shared" si="35"/>
        <v>1 - TOTAL2020Utah Military Academy - Camp Williams</v>
      </c>
      <c r="B2281" s="28" t="s">
        <v>1951</v>
      </c>
      <c r="C2281" s="28" t="s">
        <v>985</v>
      </c>
      <c r="D2281" s="28" t="s">
        <v>866</v>
      </c>
      <c r="E2281" s="28" t="s">
        <v>1003</v>
      </c>
      <c r="F2281" s="28" t="s">
        <v>867</v>
      </c>
      <c r="G2281" s="28" t="s">
        <v>291</v>
      </c>
      <c r="H2281" s="28" t="s">
        <v>271</v>
      </c>
      <c r="I2281" s="28" t="s">
        <v>868</v>
      </c>
      <c r="J2281" s="28" t="s">
        <v>869</v>
      </c>
      <c r="K2281">
        <v>4900176</v>
      </c>
      <c r="L2281">
        <v>8</v>
      </c>
      <c r="M2281">
        <v>288</v>
      </c>
      <c r="N2281">
        <v>47</v>
      </c>
      <c r="O2281">
        <v>241</v>
      </c>
      <c r="P2281" t="s">
        <v>2018</v>
      </c>
      <c r="Q2281" t="s">
        <v>2018</v>
      </c>
      <c r="R2281" t="s">
        <v>2018</v>
      </c>
      <c r="S2281">
        <v>65</v>
      </c>
      <c r="T2281">
        <v>10</v>
      </c>
      <c r="U2281">
        <v>14</v>
      </c>
      <c r="V2281">
        <v>194</v>
      </c>
      <c r="W2281">
        <v>53</v>
      </c>
      <c r="X2281">
        <v>0</v>
      </c>
      <c r="Y2281">
        <v>84</v>
      </c>
      <c r="Z2281">
        <v>10</v>
      </c>
    </row>
    <row r="2282" spans="1:26" x14ac:dyDescent="0.35">
      <c r="A2282" s="28" t="str">
        <f t="shared" si="35"/>
        <v>1 - TOTAL2020Jean Massieu School for the Deaf</v>
      </c>
      <c r="B2282" s="28" t="s">
        <v>1951</v>
      </c>
      <c r="C2282" s="28" t="s">
        <v>985</v>
      </c>
      <c r="D2282" s="28" t="s">
        <v>492</v>
      </c>
      <c r="E2282" s="28" t="s">
        <v>1035</v>
      </c>
      <c r="F2282" s="28" t="s">
        <v>493</v>
      </c>
      <c r="G2282" s="28" t="s">
        <v>1957</v>
      </c>
      <c r="H2282" s="28" t="s">
        <v>271</v>
      </c>
      <c r="I2282" s="28" t="s">
        <v>494</v>
      </c>
      <c r="J2282" s="28" t="s">
        <v>495</v>
      </c>
      <c r="K2282">
        <v>4900069</v>
      </c>
      <c r="L2282">
        <v>1</v>
      </c>
      <c r="M2282" t="s">
        <v>2018</v>
      </c>
      <c r="N2282" t="s">
        <v>2018</v>
      </c>
      <c r="O2282" t="s">
        <v>2018</v>
      </c>
      <c r="P2282" t="s">
        <v>2018</v>
      </c>
      <c r="Q2282" t="s">
        <v>2018</v>
      </c>
      <c r="R2282" t="s">
        <v>2018</v>
      </c>
      <c r="S2282" t="s">
        <v>2018</v>
      </c>
      <c r="T2282" t="s">
        <v>2018</v>
      </c>
      <c r="U2282" t="s">
        <v>2018</v>
      </c>
      <c r="V2282" t="s">
        <v>2018</v>
      </c>
      <c r="W2282" t="s">
        <v>2018</v>
      </c>
      <c r="X2282">
        <v>0</v>
      </c>
      <c r="Y2282" t="s">
        <v>2018</v>
      </c>
      <c r="Z2282" t="s">
        <v>2018</v>
      </c>
    </row>
    <row r="2283" spans="1:26" x14ac:dyDescent="0.35">
      <c r="A2283" s="28" t="str">
        <f t="shared" si="35"/>
        <v>1 - TOTAL2020Utah Virtual Academy</v>
      </c>
      <c r="B2283" s="28" t="s">
        <v>1951</v>
      </c>
      <c r="C2283" s="28" t="s">
        <v>985</v>
      </c>
      <c r="D2283" s="28" t="s">
        <v>874</v>
      </c>
      <c r="E2283" s="28" t="s">
        <v>986</v>
      </c>
      <c r="F2283" s="28" t="s">
        <v>875</v>
      </c>
      <c r="G2283" s="28" t="s">
        <v>1956</v>
      </c>
      <c r="H2283" s="28" t="s">
        <v>271</v>
      </c>
      <c r="I2283" s="28" t="s">
        <v>874</v>
      </c>
      <c r="J2283" s="28" t="s">
        <v>876</v>
      </c>
      <c r="K2283">
        <v>4900130</v>
      </c>
      <c r="L2283">
        <v>5</v>
      </c>
      <c r="M2283">
        <v>644</v>
      </c>
      <c r="N2283">
        <v>284</v>
      </c>
      <c r="O2283">
        <v>360</v>
      </c>
      <c r="P2283" t="s">
        <v>2018</v>
      </c>
      <c r="Q2283" t="s">
        <v>2018</v>
      </c>
      <c r="R2283">
        <v>20</v>
      </c>
      <c r="S2283">
        <v>37</v>
      </c>
      <c r="T2283" t="s">
        <v>2018</v>
      </c>
      <c r="U2283">
        <v>11</v>
      </c>
      <c r="V2283">
        <v>558</v>
      </c>
      <c r="W2283">
        <v>112</v>
      </c>
      <c r="X2283">
        <v>0</v>
      </c>
      <c r="Y2283">
        <v>267</v>
      </c>
      <c r="Z2283">
        <v>12</v>
      </c>
    </row>
    <row r="2284" spans="1:26" x14ac:dyDescent="0.35">
      <c r="A2284" s="28" t="str">
        <f t="shared" si="35"/>
        <v>1 - TOTAL2020Vanguard Academy</v>
      </c>
      <c r="B2284" s="28" t="s">
        <v>1951</v>
      </c>
      <c r="C2284" s="28" t="s">
        <v>985</v>
      </c>
      <c r="D2284" s="28" t="s">
        <v>882</v>
      </c>
      <c r="E2284" s="28" t="s">
        <v>986</v>
      </c>
      <c r="F2284" s="28" t="s">
        <v>883</v>
      </c>
      <c r="G2284" s="28" t="s">
        <v>1956</v>
      </c>
      <c r="H2284" s="28" t="s">
        <v>271</v>
      </c>
      <c r="I2284" s="28" t="s">
        <v>882</v>
      </c>
      <c r="J2284" s="28" t="s">
        <v>884</v>
      </c>
      <c r="K2284">
        <v>4900183</v>
      </c>
      <c r="L2284">
        <v>6</v>
      </c>
      <c r="M2284">
        <v>259</v>
      </c>
      <c r="N2284">
        <v>80</v>
      </c>
      <c r="O2284">
        <v>179</v>
      </c>
      <c r="P2284" t="s">
        <v>2018</v>
      </c>
      <c r="Q2284" t="s">
        <v>2018</v>
      </c>
      <c r="R2284" t="s">
        <v>2018</v>
      </c>
      <c r="S2284" t="s">
        <v>2018</v>
      </c>
      <c r="T2284" t="s">
        <v>2018</v>
      </c>
      <c r="U2284" t="s">
        <v>2018</v>
      </c>
      <c r="V2284">
        <v>255</v>
      </c>
      <c r="W2284">
        <v>19</v>
      </c>
      <c r="X2284">
        <v>0</v>
      </c>
      <c r="Y2284">
        <v>201</v>
      </c>
      <c r="Z2284" t="s">
        <v>2018</v>
      </c>
    </row>
    <row r="2285" spans="1:26" x14ac:dyDescent="0.35">
      <c r="A2285" s="28" t="str">
        <f t="shared" si="35"/>
        <v>1 - TOTAL2020Venture Academy</v>
      </c>
      <c r="B2285" s="28" t="s">
        <v>1951</v>
      </c>
      <c r="C2285" s="28" t="s">
        <v>985</v>
      </c>
      <c r="D2285" s="28" t="s">
        <v>886</v>
      </c>
      <c r="E2285" s="28" t="s">
        <v>990</v>
      </c>
      <c r="F2285" s="28" t="s">
        <v>887</v>
      </c>
      <c r="G2285" s="28" t="s">
        <v>1956</v>
      </c>
      <c r="H2285" s="28" t="s">
        <v>271</v>
      </c>
      <c r="I2285" s="28" t="s">
        <v>886</v>
      </c>
      <c r="J2285" s="28" t="s">
        <v>888</v>
      </c>
      <c r="K2285">
        <v>4900133</v>
      </c>
      <c r="L2285">
        <v>2</v>
      </c>
      <c r="M2285">
        <v>140</v>
      </c>
      <c r="N2285">
        <v>64</v>
      </c>
      <c r="O2285">
        <v>76</v>
      </c>
      <c r="P2285" t="s">
        <v>2018</v>
      </c>
      <c r="Q2285" t="s">
        <v>2018</v>
      </c>
      <c r="R2285" t="s">
        <v>2018</v>
      </c>
      <c r="S2285">
        <v>16</v>
      </c>
      <c r="T2285" t="s">
        <v>2018</v>
      </c>
      <c r="U2285" t="s">
        <v>2018</v>
      </c>
      <c r="V2285">
        <v>123</v>
      </c>
      <c r="W2285">
        <v>31</v>
      </c>
      <c r="X2285">
        <v>0</v>
      </c>
      <c r="Y2285">
        <v>45</v>
      </c>
      <c r="Z2285" t="s">
        <v>2018</v>
      </c>
    </row>
    <row r="2286" spans="1:26" x14ac:dyDescent="0.35">
      <c r="A2286" s="28" t="str">
        <f t="shared" si="35"/>
        <v>1 - TOTAL2020Walden School of Liberal Arts</v>
      </c>
      <c r="B2286" s="28" t="s">
        <v>1951</v>
      </c>
      <c r="C2286" s="28" t="s">
        <v>985</v>
      </c>
      <c r="D2286" s="28" t="s">
        <v>896</v>
      </c>
      <c r="E2286" s="28" t="s">
        <v>992</v>
      </c>
      <c r="F2286" s="28" t="s">
        <v>897</v>
      </c>
      <c r="G2286" s="28" t="s">
        <v>1956</v>
      </c>
      <c r="H2286" s="28" t="s">
        <v>271</v>
      </c>
      <c r="I2286" s="28" t="s">
        <v>896</v>
      </c>
      <c r="J2286" s="28" t="s">
        <v>898</v>
      </c>
      <c r="K2286">
        <v>4900061</v>
      </c>
      <c r="L2286">
        <v>3</v>
      </c>
      <c r="M2286">
        <v>38</v>
      </c>
      <c r="N2286" t="s">
        <v>2018</v>
      </c>
      <c r="O2286">
        <v>31</v>
      </c>
      <c r="P2286" t="s">
        <v>2018</v>
      </c>
      <c r="Q2286" t="s">
        <v>2018</v>
      </c>
      <c r="R2286" t="s">
        <v>2018</v>
      </c>
      <c r="S2286" t="s">
        <v>2018</v>
      </c>
      <c r="T2286" t="s">
        <v>2018</v>
      </c>
      <c r="U2286" t="s">
        <v>2018</v>
      </c>
      <c r="V2286">
        <v>31</v>
      </c>
      <c r="W2286">
        <v>15</v>
      </c>
      <c r="X2286">
        <v>0</v>
      </c>
      <c r="Y2286" t="s">
        <v>2018</v>
      </c>
      <c r="Z2286" t="s">
        <v>2018</v>
      </c>
    </row>
    <row r="2287" spans="1:26" x14ac:dyDescent="0.35">
      <c r="A2287" s="28" t="str">
        <f t="shared" si="35"/>
        <v>1 - TOTAL2020Wasatch High</v>
      </c>
      <c r="B2287" s="28" t="s">
        <v>1951</v>
      </c>
      <c r="C2287" s="28" t="s">
        <v>985</v>
      </c>
      <c r="D2287" s="28" t="s">
        <v>900</v>
      </c>
      <c r="E2287" s="28" t="s">
        <v>988</v>
      </c>
      <c r="F2287" s="28" t="s">
        <v>901</v>
      </c>
      <c r="G2287" s="28" t="s">
        <v>401</v>
      </c>
      <c r="H2287" s="28" t="s">
        <v>271</v>
      </c>
      <c r="I2287" s="28" t="s">
        <v>902</v>
      </c>
      <c r="J2287" s="28" t="s">
        <v>903</v>
      </c>
      <c r="K2287">
        <v>4901110</v>
      </c>
      <c r="L2287">
        <v>5</v>
      </c>
      <c r="M2287">
        <v>281</v>
      </c>
      <c r="N2287">
        <v>41</v>
      </c>
      <c r="O2287">
        <v>240</v>
      </c>
      <c r="P2287" t="s">
        <v>2018</v>
      </c>
      <c r="Q2287" t="s">
        <v>2018</v>
      </c>
      <c r="R2287" t="s">
        <v>2018</v>
      </c>
      <c r="S2287">
        <v>40</v>
      </c>
      <c r="T2287" t="s">
        <v>2018</v>
      </c>
      <c r="U2287" t="s">
        <v>2018</v>
      </c>
      <c r="V2287">
        <v>229</v>
      </c>
      <c r="W2287">
        <v>22</v>
      </c>
      <c r="X2287">
        <v>0</v>
      </c>
      <c r="Y2287">
        <v>70</v>
      </c>
      <c r="Z2287">
        <v>14</v>
      </c>
    </row>
    <row r="2288" spans="1:26" x14ac:dyDescent="0.35">
      <c r="A2288" s="28" t="str">
        <f t="shared" si="35"/>
        <v>1 - TOTAL2020Crimson Cliffs High</v>
      </c>
      <c r="B2288" s="28" t="s">
        <v>1951</v>
      </c>
      <c r="C2288" s="28" t="s">
        <v>985</v>
      </c>
      <c r="D2288" s="28" t="s">
        <v>352</v>
      </c>
      <c r="E2288" s="28" t="s">
        <v>1002</v>
      </c>
      <c r="F2288" s="28" t="s">
        <v>353</v>
      </c>
      <c r="G2288" s="28" t="s">
        <v>304</v>
      </c>
      <c r="H2288" s="28" t="s">
        <v>271</v>
      </c>
      <c r="I2288" s="28" t="s">
        <v>354</v>
      </c>
      <c r="J2288" s="28" t="s">
        <v>355</v>
      </c>
      <c r="K2288">
        <v>4901140</v>
      </c>
      <c r="L2288">
        <v>7</v>
      </c>
      <c r="M2288">
        <v>120</v>
      </c>
      <c r="N2288">
        <v>18</v>
      </c>
      <c r="O2288">
        <v>102</v>
      </c>
      <c r="P2288" t="s">
        <v>2018</v>
      </c>
      <c r="Q2288" t="s">
        <v>2018</v>
      </c>
      <c r="R2288" t="s">
        <v>2018</v>
      </c>
      <c r="S2288" t="s">
        <v>2018</v>
      </c>
      <c r="T2288" t="s">
        <v>2018</v>
      </c>
      <c r="U2288" t="s">
        <v>2018</v>
      </c>
      <c r="V2288">
        <v>110</v>
      </c>
      <c r="W2288">
        <v>15</v>
      </c>
      <c r="X2288">
        <v>0</v>
      </c>
      <c r="Y2288">
        <v>21</v>
      </c>
      <c r="Z2288" t="s">
        <v>2018</v>
      </c>
    </row>
    <row r="2289" spans="1:26" x14ac:dyDescent="0.35">
      <c r="A2289" s="28" t="str">
        <f t="shared" si="35"/>
        <v>1 - TOTAL2020Crimson Cliffs Middle</v>
      </c>
      <c r="B2289" s="28" t="s">
        <v>1951</v>
      </c>
      <c r="C2289" s="28" t="s">
        <v>985</v>
      </c>
      <c r="D2289" s="28" t="s">
        <v>357</v>
      </c>
      <c r="E2289" s="28" t="s">
        <v>1005</v>
      </c>
      <c r="F2289" s="28" t="s">
        <v>358</v>
      </c>
      <c r="G2289" s="28" t="s">
        <v>222</v>
      </c>
      <c r="H2289" s="28" t="s">
        <v>401</v>
      </c>
      <c r="I2289" s="28" t="s">
        <v>354</v>
      </c>
      <c r="J2289" s="28" t="s">
        <v>355</v>
      </c>
      <c r="K2289">
        <v>4901140</v>
      </c>
      <c r="L2289">
        <v>1</v>
      </c>
      <c r="M2289">
        <v>28</v>
      </c>
      <c r="N2289">
        <v>13</v>
      </c>
      <c r="O2289">
        <v>15</v>
      </c>
      <c r="P2289" t="s">
        <v>2018</v>
      </c>
      <c r="Q2289" t="s">
        <v>2018</v>
      </c>
      <c r="R2289" t="s">
        <v>2018</v>
      </c>
      <c r="S2289" t="s">
        <v>2018</v>
      </c>
      <c r="T2289" t="s">
        <v>2018</v>
      </c>
      <c r="U2289" t="s">
        <v>2018</v>
      </c>
      <c r="V2289">
        <v>25</v>
      </c>
      <c r="W2289" t="s">
        <v>2018</v>
      </c>
      <c r="X2289">
        <v>0</v>
      </c>
      <c r="Y2289" t="s">
        <v>2018</v>
      </c>
      <c r="Z2289" t="s">
        <v>2018</v>
      </c>
    </row>
    <row r="2290" spans="1:26" x14ac:dyDescent="0.35">
      <c r="A2290" s="28" t="str">
        <f t="shared" si="35"/>
        <v>1 - TOTAL2020Desert Hills High</v>
      </c>
      <c r="B2290" s="28" t="s">
        <v>1951</v>
      </c>
      <c r="C2290" s="28" t="s">
        <v>985</v>
      </c>
      <c r="D2290" s="28" t="s">
        <v>372</v>
      </c>
      <c r="E2290" s="28" t="s">
        <v>995</v>
      </c>
      <c r="F2290" s="28" t="s">
        <v>373</v>
      </c>
      <c r="G2290" s="28" t="s">
        <v>304</v>
      </c>
      <c r="H2290" s="28" t="s">
        <v>271</v>
      </c>
      <c r="I2290" s="28" t="s">
        <v>354</v>
      </c>
      <c r="J2290" s="28" t="s">
        <v>355</v>
      </c>
      <c r="K2290">
        <v>4901140</v>
      </c>
      <c r="L2290">
        <v>9</v>
      </c>
      <c r="M2290">
        <v>193</v>
      </c>
      <c r="N2290">
        <v>46</v>
      </c>
      <c r="O2290">
        <v>147</v>
      </c>
      <c r="P2290" t="s">
        <v>2018</v>
      </c>
      <c r="Q2290" t="s">
        <v>2018</v>
      </c>
      <c r="R2290" t="s">
        <v>2018</v>
      </c>
      <c r="S2290">
        <v>14</v>
      </c>
      <c r="T2290" t="s">
        <v>2018</v>
      </c>
      <c r="U2290" t="s">
        <v>2018</v>
      </c>
      <c r="V2290">
        <v>164</v>
      </c>
      <c r="W2290">
        <v>14</v>
      </c>
      <c r="X2290">
        <v>0</v>
      </c>
      <c r="Y2290">
        <v>23</v>
      </c>
      <c r="Z2290" t="s">
        <v>2018</v>
      </c>
    </row>
    <row r="2291" spans="1:26" x14ac:dyDescent="0.35">
      <c r="A2291" s="28" t="str">
        <f t="shared" si="35"/>
        <v>1 - TOTAL2020Dixie High</v>
      </c>
      <c r="B2291" s="28" t="s">
        <v>1951</v>
      </c>
      <c r="C2291" s="28" t="s">
        <v>985</v>
      </c>
      <c r="D2291" s="28" t="s">
        <v>381</v>
      </c>
      <c r="E2291" s="28" t="s">
        <v>988</v>
      </c>
      <c r="F2291" s="28" t="s">
        <v>382</v>
      </c>
      <c r="G2291" s="28" t="s">
        <v>304</v>
      </c>
      <c r="H2291" s="28" t="s">
        <v>271</v>
      </c>
      <c r="I2291" s="28" t="s">
        <v>354</v>
      </c>
      <c r="J2291" s="28" t="s">
        <v>355</v>
      </c>
      <c r="K2291">
        <v>4901140</v>
      </c>
      <c r="L2291">
        <v>6</v>
      </c>
      <c r="M2291">
        <v>102</v>
      </c>
      <c r="N2291">
        <v>32</v>
      </c>
      <c r="O2291">
        <v>70</v>
      </c>
      <c r="P2291" t="s">
        <v>2018</v>
      </c>
      <c r="Q2291" t="s">
        <v>2018</v>
      </c>
      <c r="R2291" t="s">
        <v>2018</v>
      </c>
      <c r="S2291">
        <v>17</v>
      </c>
      <c r="T2291" t="s">
        <v>2018</v>
      </c>
      <c r="U2291" t="s">
        <v>2018</v>
      </c>
      <c r="V2291">
        <v>68</v>
      </c>
      <c r="W2291">
        <v>11</v>
      </c>
      <c r="X2291">
        <v>0</v>
      </c>
      <c r="Y2291">
        <v>41</v>
      </c>
      <c r="Z2291" t="s">
        <v>2018</v>
      </c>
    </row>
    <row r="2292" spans="1:26" x14ac:dyDescent="0.35">
      <c r="A2292" s="28" t="str">
        <f t="shared" si="35"/>
        <v>1 - TOTAL2020Dixie Middle</v>
      </c>
      <c r="B2292" s="28" t="s">
        <v>1951</v>
      </c>
      <c r="C2292" s="28" t="s">
        <v>985</v>
      </c>
      <c r="D2292" s="28" t="s">
        <v>383</v>
      </c>
      <c r="E2292" s="28" t="s">
        <v>989</v>
      </c>
      <c r="F2292" s="28" t="s">
        <v>384</v>
      </c>
      <c r="G2292" s="28" t="s">
        <v>222</v>
      </c>
      <c r="H2292" s="28" t="s">
        <v>401</v>
      </c>
      <c r="I2292" s="28" t="s">
        <v>354</v>
      </c>
      <c r="J2292" s="28" t="s">
        <v>355</v>
      </c>
      <c r="K2292">
        <v>4901140</v>
      </c>
      <c r="L2292">
        <v>1</v>
      </c>
      <c r="M2292">
        <v>50</v>
      </c>
      <c r="N2292" t="s">
        <v>2018</v>
      </c>
      <c r="O2292">
        <v>43</v>
      </c>
      <c r="P2292" t="s">
        <v>2018</v>
      </c>
      <c r="Q2292" t="s">
        <v>2018</v>
      </c>
      <c r="R2292" t="s">
        <v>2018</v>
      </c>
      <c r="S2292">
        <v>16</v>
      </c>
      <c r="T2292" t="s">
        <v>2018</v>
      </c>
      <c r="U2292" t="s">
        <v>2018</v>
      </c>
      <c r="V2292">
        <v>31</v>
      </c>
      <c r="W2292" t="s">
        <v>2018</v>
      </c>
      <c r="X2292">
        <v>0</v>
      </c>
      <c r="Y2292">
        <v>21</v>
      </c>
      <c r="Z2292" t="s">
        <v>2018</v>
      </c>
    </row>
    <row r="2293" spans="1:26" x14ac:dyDescent="0.35">
      <c r="A2293" s="28" t="str">
        <f t="shared" si="35"/>
        <v>1 - TOTAL2020Enterprise High</v>
      </c>
      <c r="B2293" s="28" t="s">
        <v>1951</v>
      </c>
      <c r="C2293" s="28" t="s">
        <v>985</v>
      </c>
      <c r="D2293" s="28" t="s">
        <v>403</v>
      </c>
      <c r="E2293" s="28" t="s">
        <v>1004</v>
      </c>
      <c r="F2293" s="28" t="s">
        <v>404</v>
      </c>
      <c r="G2293" s="28" t="s">
        <v>291</v>
      </c>
      <c r="H2293" s="28" t="s">
        <v>271</v>
      </c>
      <c r="I2293" s="28" t="s">
        <v>354</v>
      </c>
      <c r="J2293" s="28" t="s">
        <v>355</v>
      </c>
      <c r="K2293">
        <v>4901140</v>
      </c>
      <c r="L2293">
        <v>3</v>
      </c>
      <c r="M2293">
        <v>102</v>
      </c>
      <c r="N2293">
        <v>39</v>
      </c>
      <c r="O2293">
        <v>63</v>
      </c>
      <c r="P2293" t="s">
        <v>2018</v>
      </c>
      <c r="Q2293" t="s">
        <v>2018</v>
      </c>
      <c r="R2293" t="s">
        <v>2018</v>
      </c>
      <c r="S2293">
        <v>19</v>
      </c>
      <c r="T2293" t="s">
        <v>2018</v>
      </c>
      <c r="U2293" t="s">
        <v>2018</v>
      </c>
      <c r="V2293">
        <v>81</v>
      </c>
      <c r="W2293">
        <v>20</v>
      </c>
      <c r="X2293">
        <v>0</v>
      </c>
      <c r="Y2293">
        <v>55</v>
      </c>
      <c r="Z2293" t="s">
        <v>2018</v>
      </c>
    </row>
    <row r="2294" spans="1:26" x14ac:dyDescent="0.35">
      <c r="A2294" s="28" t="str">
        <f t="shared" si="35"/>
        <v>1 - TOTAL2020Hurricane High</v>
      </c>
      <c r="B2294" s="28" t="s">
        <v>1951</v>
      </c>
      <c r="C2294" s="28" t="s">
        <v>985</v>
      </c>
      <c r="D2294" s="28" t="s">
        <v>475</v>
      </c>
      <c r="E2294" s="28" t="s">
        <v>1007</v>
      </c>
      <c r="F2294" s="28" t="s">
        <v>476</v>
      </c>
      <c r="G2294" s="28" t="s">
        <v>1957</v>
      </c>
      <c r="H2294" s="28" t="s">
        <v>271</v>
      </c>
      <c r="I2294" s="28" t="s">
        <v>354</v>
      </c>
      <c r="J2294" s="28" t="s">
        <v>355</v>
      </c>
      <c r="K2294">
        <v>4901140</v>
      </c>
      <c r="L2294">
        <v>3</v>
      </c>
      <c r="M2294">
        <v>97</v>
      </c>
      <c r="N2294">
        <v>29</v>
      </c>
      <c r="O2294">
        <v>68</v>
      </c>
      <c r="P2294" t="s">
        <v>2018</v>
      </c>
      <c r="Q2294" t="s">
        <v>2018</v>
      </c>
      <c r="R2294" t="s">
        <v>2018</v>
      </c>
      <c r="S2294" t="s">
        <v>2018</v>
      </c>
      <c r="T2294" t="s">
        <v>2018</v>
      </c>
      <c r="U2294" t="s">
        <v>2018</v>
      </c>
      <c r="V2294">
        <v>88</v>
      </c>
      <c r="W2294">
        <v>12</v>
      </c>
      <c r="X2294">
        <v>0</v>
      </c>
      <c r="Y2294">
        <v>32</v>
      </c>
      <c r="Z2294" t="s">
        <v>2018</v>
      </c>
    </row>
    <row r="2295" spans="1:26" x14ac:dyDescent="0.35">
      <c r="A2295" s="28" t="str">
        <f t="shared" si="35"/>
        <v>1 - TOTAL2020Pine View High</v>
      </c>
      <c r="B2295" s="28" t="s">
        <v>1951</v>
      </c>
      <c r="C2295" s="28" t="s">
        <v>985</v>
      </c>
      <c r="D2295" s="28" t="s">
        <v>676</v>
      </c>
      <c r="E2295" s="28" t="s">
        <v>1040</v>
      </c>
      <c r="F2295" s="28" t="s">
        <v>677</v>
      </c>
      <c r="G2295" s="28" t="s">
        <v>304</v>
      </c>
      <c r="H2295" s="28" t="s">
        <v>271</v>
      </c>
      <c r="I2295" s="28" t="s">
        <v>354</v>
      </c>
      <c r="J2295" s="28" t="s">
        <v>355</v>
      </c>
      <c r="K2295">
        <v>4901140</v>
      </c>
      <c r="L2295">
        <v>6</v>
      </c>
      <c r="M2295">
        <v>169</v>
      </c>
      <c r="N2295">
        <v>35</v>
      </c>
      <c r="O2295">
        <v>134</v>
      </c>
      <c r="P2295" t="s">
        <v>2018</v>
      </c>
      <c r="Q2295" t="s">
        <v>2018</v>
      </c>
      <c r="R2295" t="s">
        <v>2018</v>
      </c>
      <c r="S2295">
        <v>25</v>
      </c>
      <c r="T2295" t="s">
        <v>2018</v>
      </c>
      <c r="U2295" t="s">
        <v>2018</v>
      </c>
      <c r="V2295">
        <v>127</v>
      </c>
      <c r="W2295">
        <v>17</v>
      </c>
      <c r="X2295">
        <v>0</v>
      </c>
      <c r="Y2295">
        <v>61</v>
      </c>
      <c r="Z2295" t="s">
        <v>2018</v>
      </c>
    </row>
    <row r="2296" spans="1:26" x14ac:dyDescent="0.35">
      <c r="A2296" s="28" t="str">
        <f t="shared" si="35"/>
        <v>1 - TOTAL2020Snow Canyon High</v>
      </c>
      <c r="B2296" s="28" t="s">
        <v>1951</v>
      </c>
      <c r="C2296" s="28" t="s">
        <v>985</v>
      </c>
      <c r="D2296" s="28" t="s">
        <v>757</v>
      </c>
      <c r="E2296" s="28" t="s">
        <v>1055</v>
      </c>
      <c r="F2296" s="28" t="s">
        <v>758</v>
      </c>
      <c r="G2296" s="28" t="s">
        <v>304</v>
      </c>
      <c r="H2296" s="28" t="s">
        <v>271</v>
      </c>
      <c r="I2296" s="28" t="s">
        <v>354</v>
      </c>
      <c r="J2296" s="28" t="s">
        <v>355</v>
      </c>
      <c r="K2296">
        <v>4901140</v>
      </c>
      <c r="L2296">
        <v>5</v>
      </c>
      <c r="M2296">
        <v>148</v>
      </c>
      <c r="N2296">
        <v>16</v>
      </c>
      <c r="O2296">
        <v>132</v>
      </c>
      <c r="P2296" t="s">
        <v>2018</v>
      </c>
      <c r="Q2296" t="s">
        <v>2018</v>
      </c>
      <c r="R2296" t="s">
        <v>2018</v>
      </c>
      <c r="S2296">
        <v>30</v>
      </c>
      <c r="T2296" t="s">
        <v>2018</v>
      </c>
      <c r="U2296" t="s">
        <v>2018</v>
      </c>
      <c r="V2296">
        <v>101</v>
      </c>
      <c r="W2296">
        <v>17</v>
      </c>
      <c r="X2296">
        <v>0</v>
      </c>
      <c r="Y2296">
        <v>49</v>
      </c>
      <c r="Z2296" t="s">
        <v>2018</v>
      </c>
    </row>
    <row r="2297" spans="1:26" x14ac:dyDescent="0.35">
      <c r="A2297" s="28" t="str">
        <f t="shared" si="35"/>
        <v>1 - TOTAL2020Snow Canyon Middle</v>
      </c>
      <c r="B2297" s="28" t="s">
        <v>1951</v>
      </c>
      <c r="C2297" s="28" t="s">
        <v>985</v>
      </c>
      <c r="D2297" s="28" t="s">
        <v>759</v>
      </c>
      <c r="E2297" s="28" t="s">
        <v>1056</v>
      </c>
      <c r="F2297" s="28" t="s">
        <v>760</v>
      </c>
      <c r="G2297" s="28" t="s">
        <v>1957</v>
      </c>
      <c r="H2297" s="28" t="s">
        <v>401</v>
      </c>
      <c r="I2297" s="28" t="s">
        <v>354</v>
      </c>
      <c r="J2297" s="28" t="s">
        <v>355</v>
      </c>
      <c r="K2297">
        <v>4901140</v>
      </c>
      <c r="L2297">
        <v>1</v>
      </c>
      <c r="M2297">
        <v>70</v>
      </c>
      <c r="N2297">
        <v>17</v>
      </c>
      <c r="O2297">
        <v>53</v>
      </c>
      <c r="P2297" t="s">
        <v>2018</v>
      </c>
      <c r="Q2297" t="s">
        <v>2018</v>
      </c>
      <c r="R2297" t="s">
        <v>2018</v>
      </c>
      <c r="S2297">
        <v>17</v>
      </c>
      <c r="T2297" t="s">
        <v>2018</v>
      </c>
      <c r="U2297" t="s">
        <v>2018</v>
      </c>
      <c r="V2297">
        <v>47</v>
      </c>
      <c r="W2297" t="s">
        <v>2018</v>
      </c>
      <c r="X2297">
        <v>0</v>
      </c>
      <c r="Y2297">
        <v>37</v>
      </c>
      <c r="Z2297" t="s">
        <v>2018</v>
      </c>
    </row>
    <row r="2298" spans="1:26" x14ac:dyDescent="0.35">
      <c r="A2298" s="28" t="str">
        <f t="shared" si="35"/>
        <v>1 - TOTAL2020Utah Online 7-12</v>
      </c>
      <c r="B2298" s="28" t="s">
        <v>1951</v>
      </c>
      <c r="C2298" s="28" t="s">
        <v>985</v>
      </c>
      <c r="D2298" s="28" t="s">
        <v>872</v>
      </c>
      <c r="E2298" s="28" t="s">
        <v>1062</v>
      </c>
      <c r="F2298" s="28" t="s">
        <v>873</v>
      </c>
      <c r="G2298" s="28" t="s">
        <v>291</v>
      </c>
      <c r="H2298" s="28" t="s">
        <v>271</v>
      </c>
      <c r="I2298" s="28" t="s">
        <v>354</v>
      </c>
      <c r="J2298" s="28" t="s">
        <v>355</v>
      </c>
      <c r="K2298">
        <v>4901140</v>
      </c>
      <c r="L2298">
        <v>2</v>
      </c>
      <c r="M2298">
        <v>17</v>
      </c>
      <c r="N2298" t="s">
        <v>2018</v>
      </c>
      <c r="O2298">
        <v>14</v>
      </c>
      <c r="P2298" t="s">
        <v>2018</v>
      </c>
      <c r="Q2298" t="s">
        <v>2018</v>
      </c>
      <c r="R2298" t="s">
        <v>2018</v>
      </c>
      <c r="S2298" t="s">
        <v>2018</v>
      </c>
      <c r="T2298" t="s">
        <v>2018</v>
      </c>
      <c r="U2298" t="s">
        <v>2018</v>
      </c>
      <c r="V2298">
        <v>14</v>
      </c>
      <c r="W2298" t="s">
        <v>2018</v>
      </c>
      <c r="X2298">
        <v>0</v>
      </c>
      <c r="Y2298" t="s">
        <v>2018</v>
      </c>
      <c r="Z2298" t="s">
        <v>2018</v>
      </c>
    </row>
    <row r="2299" spans="1:26" x14ac:dyDescent="0.35">
      <c r="A2299" s="28" t="str">
        <f t="shared" si="35"/>
        <v>1 - TOTAL2020Wayne High</v>
      </c>
      <c r="B2299" s="28" t="s">
        <v>1951</v>
      </c>
      <c r="C2299" s="28" t="s">
        <v>985</v>
      </c>
      <c r="D2299" s="28" t="s">
        <v>905</v>
      </c>
      <c r="E2299" s="28" t="s">
        <v>988</v>
      </c>
      <c r="F2299" s="28" t="s">
        <v>906</v>
      </c>
      <c r="G2299" s="28" t="s">
        <v>401</v>
      </c>
      <c r="H2299" s="28" t="s">
        <v>271</v>
      </c>
      <c r="I2299" s="28" t="s">
        <v>907</v>
      </c>
      <c r="J2299" s="28" t="s">
        <v>908</v>
      </c>
      <c r="K2299">
        <v>4901170</v>
      </c>
      <c r="L2299">
        <v>4</v>
      </c>
      <c r="M2299">
        <v>59</v>
      </c>
      <c r="N2299">
        <v>22</v>
      </c>
      <c r="O2299">
        <v>37</v>
      </c>
      <c r="P2299" t="s">
        <v>2018</v>
      </c>
      <c r="Q2299" t="s">
        <v>2018</v>
      </c>
      <c r="R2299" t="s">
        <v>2018</v>
      </c>
      <c r="S2299" t="s">
        <v>2018</v>
      </c>
      <c r="T2299" t="s">
        <v>2018</v>
      </c>
      <c r="U2299" t="s">
        <v>2018</v>
      </c>
      <c r="V2299">
        <v>50</v>
      </c>
      <c r="W2299" t="s">
        <v>2018</v>
      </c>
      <c r="X2299">
        <v>0</v>
      </c>
      <c r="Y2299">
        <v>19</v>
      </c>
      <c r="Z2299" t="s">
        <v>2018</v>
      </c>
    </row>
    <row r="2300" spans="1:26" x14ac:dyDescent="0.35">
      <c r="A2300" s="28" t="str">
        <f t="shared" si="35"/>
        <v>1 - TOTAL2020Bonneville High</v>
      </c>
      <c r="B2300" s="28" t="s">
        <v>1951</v>
      </c>
      <c r="C2300" s="28" t="s">
        <v>985</v>
      </c>
      <c r="D2300" s="28" t="s">
        <v>283</v>
      </c>
      <c r="E2300" s="28" t="s">
        <v>999</v>
      </c>
      <c r="F2300" s="28" t="s">
        <v>284</v>
      </c>
      <c r="G2300" s="28" t="s">
        <v>304</v>
      </c>
      <c r="H2300" s="28" t="s">
        <v>271</v>
      </c>
      <c r="I2300" s="28" t="s">
        <v>285</v>
      </c>
      <c r="J2300" s="28" t="s">
        <v>286</v>
      </c>
      <c r="K2300">
        <v>4901200</v>
      </c>
      <c r="L2300">
        <v>7</v>
      </c>
      <c r="M2300">
        <v>473</v>
      </c>
      <c r="N2300">
        <v>193</v>
      </c>
      <c r="O2300">
        <v>280</v>
      </c>
      <c r="P2300" t="s">
        <v>2018</v>
      </c>
      <c r="Q2300" t="s">
        <v>2018</v>
      </c>
      <c r="R2300">
        <v>13</v>
      </c>
      <c r="S2300">
        <v>81</v>
      </c>
      <c r="T2300" t="s">
        <v>2018</v>
      </c>
      <c r="U2300">
        <v>17</v>
      </c>
      <c r="V2300">
        <v>356</v>
      </c>
      <c r="W2300">
        <v>56</v>
      </c>
      <c r="X2300">
        <v>0</v>
      </c>
      <c r="Y2300">
        <v>193</v>
      </c>
      <c r="Z2300">
        <v>16</v>
      </c>
    </row>
    <row r="2301" spans="1:26" x14ac:dyDescent="0.35">
      <c r="A2301" s="28" t="str">
        <f t="shared" si="35"/>
        <v>1 - TOTAL2020Fremont High</v>
      </c>
      <c r="B2301" s="28" t="s">
        <v>1951</v>
      </c>
      <c r="C2301" s="28" t="s">
        <v>985</v>
      </c>
      <c r="D2301" s="28" t="s">
        <v>425</v>
      </c>
      <c r="E2301" s="28" t="s">
        <v>1012</v>
      </c>
      <c r="F2301" s="28" t="s">
        <v>426</v>
      </c>
      <c r="G2301" s="28" t="s">
        <v>304</v>
      </c>
      <c r="H2301" s="28" t="s">
        <v>271</v>
      </c>
      <c r="I2301" s="28" t="s">
        <v>285</v>
      </c>
      <c r="J2301" s="28" t="s">
        <v>286</v>
      </c>
      <c r="K2301">
        <v>4901200</v>
      </c>
      <c r="L2301">
        <v>11</v>
      </c>
      <c r="M2301">
        <v>283</v>
      </c>
      <c r="N2301">
        <v>54</v>
      </c>
      <c r="O2301">
        <v>229</v>
      </c>
      <c r="P2301" t="s">
        <v>2018</v>
      </c>
      <c r="Q2301" t="s">
        <v>2018</v>
      </c>
      <c r="R2301" t="s">
        <v>2018</v>
      </c>
      <c r="S2301">
        <v>12</v>
      </c>
      <c r="T2301" t="s">
        <v>2018</v>
      </c>
      <c r="U2301" t="s">
        <v>2018</v>
      </c>
      <c r="V2301">
        <v>260</v>
      </c>
      <c r="W2301">
        <v>24</v>
      </c>
      <c r="X2301">
        <v>0</v>
      </c>
      <c r="Y2301">
        <v>25</v>
      </c>
      <c r="Z2301" t="s">
        <v>2018</v>
      </c>
    </row>
    <row r="2302" spans="1:26" x14ac:dyDescent="0.35">
      <c r="A2302" s="28" t="str">
        <f t="shared" si="35"/>
        <v>1 - TOTAL2020Horizon Academy</v>
      </c>
      <c r="B2302" s="28" t="s">
        <v>1951</v>
      </c>
      <c r="C2302" s="28" t="s">
        <v>985</v>
      </c>
      <c r="D2302" s="28" t="s">
        <v>469</v>
      </c>
      <c r="E2302" s="28" t="s">
        <v>1016</v>
      </c>
      <c r="F2302" s="28" t="s">
        <v>470</v>
      </c>
      <c r="G2302" s="28" t="s">
        <v>1081</v>
      </c>
      <c r="H2302" s="28" t="s">
        <v>271</v>
      </c>
      <c r="I2302" s="28" t="s">
        <v>285</v>
      </c>
      <c r="J2302" s="28" t="s">
        <v>286</v>
      </c>
      <c r="K2302">
        <v>4901200</v>
      </c>
      <c r="L2302">
        <v>1</v>
      </c>
      <c r="M2302" t="s">
        <v>2018</v>
      </c>
      <c r="N2302" t="s">
        <v>2018</v>
      </c>
      <c r="O2302" t="s">
        <v>2018</v>
      </c>
      <c r="P2302" t="s">
        <v>2018</v>
      </c>
      <c r="Q2302" t="s">
        <v>2018</v>
      </c>
      <c r="R2302" t="s">
        <v>2018</v>
      </c>
      <c r="S2302" t="s">
        <v>2018</v>
      </c>
      <c r="T2302" t="s">
        <v>2018</v>
      </c>
      <c r="U2302" t="s">
        <v>2018</v>
      </c>
      <c r="V2302" t="s">
        <v>2018</v>
      </c>
      <c r="W2302" t="s">
        <v>2018</v>
      </c>
      <c r="X2302">
        <v>0</v>
      </c>
      <c r="Y2302" t="s">
        <v>2018</v>
      </c>
      <c r="Z2302" t="s">
        <v>2018</v>
      </c>
    </row>
    <row r="2303" spans="1:26" x14ac:dyDescent="0.35">
      <c r="A2303" s="28" t="str">
        <f t="shared" si="35"/>
        <v>1 - TOTAL2020North Ogden Jr High</v>
      </c>
      <c r="B2303" s="28" t="s">
        <v>1951</v>
      </c>
      <c r="C2303" s="28" t="s">
        <v>985</v>
      </c>
      <c r="D2303" s="28" t="s">
        <v>619</v>
      </c>
      <c r="E2303" s="28" t="s">
        <v>1015</v>
      </c>
      <c r="F2303" s="28" t="s">
        <v>620</v>
      </c>
      <c r="G2303" s="28" t="s">
        <v>291</v>
      </c>
      <c r="H2303" s="28" t="s">
        <v>401</v>
      </c>
      <c r="I2303" s="28" t="s">
        <v>285</v>
      </c>
      <c r="J2303" s="28" t="s">
        <v>286</v>
      </c>
      <c r="K2303">
        <v>4901200</v>
      </c>
      <c r="L2303">
        <v>2</v>
      </c>
      <c r="M2303">
        <v>68</v>
      </c>
      <c r="N2303">
        <v>21</v>
      </c>
      <c r="O2303">
        <v>47</v>
      </c>
      <c r="P2303" t="s">
        <v>2018</v>
      </c>
      <c r="Q2303" t="s">
        <v>2018</v>
      </c>
      <c r="R2303" t="s">
        <v>2018</v>
      </c>
      <c r="S2303" t="s">
        <v>2018</v>
      </c>
      <c r="T2303" t="s">
        <v>2018</v>
      </c>
      <c r="U2303" t="s">
        <v>2018</v>
      </c>
      <c r="V2303">
        <v>61</v>
      </c>
      <c r="W2303">
        <v>12</v>
      </c>
      <c r="X2303">
        <v>0</v>
      </c>
      <c r="Y2303">
        <v>19</v>
      </c>
      <c r="Z2303" t="s">
        <v>2018</v>
      </c>
    </row>
    <row r="2304" spans="1:26" x14ac:dyDescent="0.35">
      <c r="A2304" s="28" t="str">
        <f t="shared" si="35"/>
        <v>1 - TOTAL2020Orion Jr High</v>
      </c>
      <c r="B2304" s="28" t="s">
        <v>1951</v>
      </c>
      <c r="C2304" s="28" t="s">
        <v>985</v>
      </c>
      <c r="D2304" s="28" t="s">
        <v>657</v>
      </c>
      <c r="E2304" s="28" t="s">
        <v>1005</v>
      </c>
      <c r="F2304" s="28" t="s">
        <v>658</v>
      </c>
      <c r="G2304" s="28" t="s">
        <v>291</v>
      </c>
      <c r="H2304" s="28" t="s">
        <v>401</v>
      </c>
      <c r="I2304" s="28" t="s">
        <v>285</v>
      </c>
      <c r="J2304" s="28" t="s">
        <v>286</v>
      </c>
      <c r="K2304">
        <v>4901200</v>
      </c>
      <c r="L2304">
        <v>1</v>
      </c>
      <c r="M2304">
        <v>109</v>
      </c>
      <c r="N2304">
        <v>71</v>
      </c>
      <c r="O2304">
        <v>38</v>
      </c>
      <c r="P2304" t="s">
        <v>2018</v>
      </c>
      <c r="Q2304" t="s">
        <v>2018</v>
      </c>
      <c r="R2304" t="s">
        <v>2018</v>
      </c>
      <c r="S2304">
        <v>22</v>
      </c>
      <c r="T2304" t="s">
        <v>2018</v>
      </c>
      <c r="U2304" t="s">
        <v>2018</v>
      </c>
      <c r="V2304">
        <v>81</v>
      </c>
      <c r="W2304">
        <v>12</v>
      </c>
      <c r="X2304">
        <v>0</v>
      </c>
      <c r="Y2304">
        <v>23</v>
      </c>
      <c r="Z2304" t="s">
        <v>2018</v>
      </c>
    </row>
    <row r="2305" spans="1:26" x14ac:dyDescent="0.35">
      <c r="A2305" s="28" t="str">
        <f t="shared" si="35"/>
        <v>1 - TOTAL2020Rocky Mountain Jr High</v>
      </c>
      <c r="B2305" s="28" t="s">
        <v>1951</v>
      </c>
      <c r="C2305" s="28" t="s">
        <v>985</v>
      </c>
      <c r="D2305" s="28" t="s">
        <v>726</v>
      </c>
      <c r="E2305" s="28" t="s">
        <v>1051</v>
      </c>
      <c r="F2305" s="28" t="s">
        <v>727</v>
      </c>
      <c r="G2305" s="28" t="s">
        <v>291</v>
      </c>
      <c r="H2305" s="28" t="s">
        <v>401</v>
      </c>
      <c r="I2305" s="28" t="s">
        <v>285</v>
      </c>
      <c r="J2305" s="28" t="s">
        <v>286</v>
      </c>
      <c r="K2305">
        <v>4901200</v>
      </c>
      <c r="L2305">
        <v>1</v>
      </c>
      <c r="M2305" t="s">
        <v>2018</v>
      </c>
      <c r="N2305" t="s">
        <v>2018</v>
      </c>
      <c r="O2305" t="s">
        <v>2018</v>
      </c>
      <c r="P2305" t="s">
        <v>2018</v>
      </c>
      <c r="Q2305" t="s">
        <v>2018</v>
      </c>
      <c r="R2305" t="s">
        <v>2018</v>
      </c>
      <c r="S2305" t="s">
        <v>2018</v>
      </c>
      <c r="T2305" t="s">
        <v>2018</v>
      </c>
      <c r="U2305" t="s">
        <v>2018</v>
      </c>
      <c r="V2305" t="s">
        <v>2018</v>
      </c>
      <c r="W2305" t="s">
        <v>2018</v>
      </c>
      <c r="X2305">
        <v>0</v>
      </c>
      <c r="Y2305" t="s">
        <v>2018</v>
      </c>
      <c r="Z2305" t="s">
        <v>2018</v>
      </c>
    </row>
    <row r="2306" spans="1:26" x14ac:dyDescent="0.35">
      <c r="A2306" s="28" t="str">
        <f t="shared" ref="A2306:A2369" si="36">B2306&amp;C2306&amp;D2306</f>
        <v>1 - TOTAL2020Roy High</v>
      </c>
      <c r="B2306" s="28" t="s">
        <v>1951</v>
      </c>
      <c r="C2306" s="28" t="s">
        <v>985</v>
      </c>
      <c r="D2306" s="28" t="s">
        <v>732</v>
      </c>
      <c r="E2306" s="28" t="s">
        <v>1000</v>
      </c>
      <c r="F2306" s="28" t="s">
        <v>733</v>
      </c>
      <c r="G2306" s="28" t="s">
        <v>304</v>
      </c>
      <c r="H2306" s="28" t="s">
        <v>271</v>
      </c>
      <c r="I2306" s="28" t="s">
        <v>285</v>
      </c>
      <c r="J2306" s="28" t="s">
        <v>286</v>
      </c>
      <c r="K2306">
        <v>4901200</v>
      </c>
      <c r="L2306">
        <v>2</v>
      </c>
      <c r="M2306">
        <v>195</v>
      </c>
      <c r="N2306">
        <v>98</v>
      </c>
      <c r="O2306">
        <v>97</v>
      </c>
      <c r="P2306" t="s">
        <v>2018</v>
      </c>
      <c r="Q2306" t="s">
        <v>2018</v>
      </c>
      <c r="R2306" t="s">
        <v>2018</v>
      </c>
      <c r="S2306">
        <v>41</v>
      </c>
      <c r="T2306" t="s">
        <v>2018</v>
      </c>
      <c r="U2306" t="s">
        <v>2018</v>
      </c>
      <c r="V2306">
        <v>141</v>
      </c>
      <c r="W2306">
        <v>29</v>
      </c>
      <c r="X2306">
        <v>0</v>
      </c>
      <c r="Y2306">
        <v>70</v>
      </c>
      <c r="Z2306" t="s">
        <v>2018</v>
      </c>
    </row>
    <row r="2307" spans="1:26" x14ac:dyDescent="0.35">
      <c r="A2307" s="28" t="str">
        <f t="shared" si="36"/>
        <v>1 - TOTAL2020Roy Jr High</v>
      </c>
      <c r="B2307" s="28" t="s">
        <v>1951</v>
      </c>
      <c r="C2307" s="28" t="s">
        <v>985</v>
      </c>
      <c r="D2307" s="28" t="s">
        <v>734</v>
      </c>
      <c r="E2307" s="28" t="s">
        <v>989</v>
      </c>
      <c r="F2307" s="28" t="s">
        <v>735</v>
      </c>
      <c r="G2307" s="28" t="s">
        <v>291</v>
      </c>
      <c r="H2307" s="28" t="s">
        <v>401</v>
      </c>
      <c r="I2307" s="28" t="s">
        <v>285</v>
      </c>
      <c r="J2307" s="28" t="s">
        <v>286</v>
      </c>
      <c r="K2307">
        <v>4901200</v>
      </c>
      <c r="L2307">
        <v>1</v>
      </c>
      <c r="M2307">
        <v>69</v>
      </c>
      <c r="N2307">
        <v>20</v>
      </c>
      <c r="O2307">
        <v>49</v>
      </c>
      <c r="P2307" t="s">
        <v>2018</v>
      </c>
      <c r="Q2307" t="s">
        <v>2018</v>
      </c>
      <c r="R2307" t="s">
        <v>2018</v>
      </c>
      <c r="S2307">
        <v>15</v>
      </c>
      <c r="T2307" t="s">
        <v>2018</v>
      </c>
      <c r="U2307" t="s">
        <v>2018</v>
      </c>
      <c r="V2307">
        <v>49</v>
      </c>
      <c r="W2307" t="s">
        <v>2018</v>
      </c>
      <c r="X2307">
        <v>0</v>
      </c>
      <c r="Y2307">
        <v>28</v>
      </c>
      <c r="Z2307" t="s">
        <v>2018</v>
      </c>
    </row>
    <row r="2308" spans="1:26" x14ac:dyDescent="0.35">
      <c r="A2308" s="28" t="str">
        <f t="shared" si="36"/>
        <v>1 - TOTAL2020Sand Ridge Jr High</v>
      </c>
      <c r="B2308" s="28" t="s">
        <v>1951</v>
      </c>
      <c r="C2308" s="28" t="s">
        <v>985</v>
      </c>
      <c r="D2308" s="28" t="s">
        <v>742</v>
      </c>
      <c r="E2308" s="28" t="s">
        <v>1011</v>
      </c>
      <c r="F2308" s="28" t="s">
        <v>743</v>
      </c>
      <c r="G2308" s="28" t="s">
        <v>291</v>
      </c>
      <c r="H2308" s="28" t="s">
        <v>401</v>
      </c>
      <c r="I2308" s="28" t="s">
        <v>285</v>
      </c>
      <c r="J2308" s="28" t="s">
        <v>286</v>
      </c>
      <c r="K2308">
        <v>4901200</v>
      </c>
      <c r="L2308">
        <v>1</v>
      </c>
      <c r="M2308">
        <v>87</v>
      </c>
      <c r="N2308">
        <v>37</v>
      </c>
      <c r="O2308">
        <v>50</v>
      </c>
      <c r="P2308" t="s">
        <v>2018</v>
      </c>
      <c r="Q2308" t="s">
        <v>2018</v>
      </c>
      <c r="R2308" t="s">
        <v>2018</v>
      </c>
      <c r="S2308">
        <v>21</v>
      </c>
      <c r="T2308" t="s">
        <v>2018</v>
      </c>
      <c r="U2308" t="s">
        <v>2018</v>
      </c>
      <c r="V2308">
        <v>56</v>
      </c>
      <c r="W2308">
        <v>13</v>
      </c>
      <c r="X2308">
        <v>0</v>
      </c>
      <c r="Y2308">
        <v>37</v>
      </c>
      <c r="Z2308" t="s">
        <v>2018</v>
      </c>
    </row>
    <row r="2309" spans="1:26" x14ac:dyDescent="0.35">
      <c r="A2309" s="28" t="str">
        <f t="shared" si="36"/>
        <v>1 - TOTAL2020Snowcrest Jr High</v>
      </c>
      <c r="B2309" s="28" t="s">
        <v>1951</v>
      </c>
      <c r="C2309" s="28" t="s">
        <v>985</v>
      </c>
      <c r="D2309" s="28" t="s">
        <v>761</v>
      </c>
      <c r="E2309" s="28" t="s">
        <v>1021</v>
      </c>
      <c r="F2309" s="28" t="s">
        <v>762</v>
      </c>
      <c r="G2309" s="28" t="s">
        <v>291</v>
      </c>
      <c r="H2309" s="28" t="s">
        <v>401</v>
      </c>
      <c r="I2309" s="28" t="s">
        <v>285</v>
      </c>
      <c r="J2309" s="28" t="s">
        <v>286</v>
      </c>
      <c r="K2309">
        <v>4901200</v>
      </c>
      <c r="L2309">
        <v>1</v>
      </c>
      <c r="M2309">
        <v>41</v>
      </c>
      <c r="N2309">
        <v>23</v>
      </c>
      <c r="O2309">
        <v>18</v>
      </c>
      <c r="P2309" t="s">
        <v>2018</v>
      </c>
      <c r="Q2309" t="s">
        <v>2018</v>
      </c>
      <c r="R2309" t="s">
        <v>2018</v>
      </c>
      <c r="S2309" t="s">
        <v>2018</v>
      </c>
      <c r="T2309" t="s">
        <v>2018</v>
      </c>
      <c r="U2309" t="s">
        <v>2018</v>
      </c>
      <c r="V2309">
        <v>39</v>
      </c>
      <c r="W2309" t="s">
        <v>2018</v>
      </c>
      <c r="X2309">
        <v>0</v>
      </c>
      <c r="Y2309" t="s">
        <v>2018</v>
      </c>
      <c r="Z2309" t="s">
        <v>2018</v>
      </c>
    </row>
    <row r="2310" spans="1:26" x14ac:dyDescent="0.35">
      <c r="A2310" s="28" t="str">
        <f t="shared" si="36"/>
        <v>1 - TOTAL2020South Ogden Jr High</v>
      </c>
      <c r="B2310" s="28" t="s">
        <v>1951</v>
      </c>
      <c r="C2310" s="28" t="s">
        <v>985</v>
      </c>
      <c r="D2310" s="28" t="s">
        <v>769</v>
      </c>
      <c r="E2310" s="28" t="s">
        <v>1001</v>
      </c>
      <c r="F2310" s="28" t="s">
        <v>770</v>
      </c>
      <c r="G2310" s="28" t="s">
        <v>291</v>
      </c>
      <c r="H2310" s="28" t="s">
        <v>401</v>
      </c>
      <c r="I2310" s="28" t="s">
        <v>285</v>
      </c>
      <c r="J2310" s="28" t="s">
        <v>286</v>
      </c>
      <c r="K2310">
        <v>4901200</v>
      </c>
      <c r="L2310">
        <v>1</v>
      </c>
      <c r="M2310" t="s">
        <v>2018</v>
      </c>
      <c r="N2310" t="s">
        <v>2018</v>
      </c>
      <c r="O2310" t="s">
        <v>2018</v>
      </c>
      <c r="P2310" t="s">
        <v>2018</v>
      </c>
      <c r="Q2310" t="s">
        <v>2018</v>
      </c>
      <c r="R2310" t="s">
        <v>2018</v>
      </c>
      <c r="S2310" t="s">
        <v>2018</v>
      </c>
      <c r="T2310" t="s">
        <v>2018</v>
      </c>
      <c r="U2310" t="s">
        <v>2018</v>
      </c>
      <c r="V2310" t="s">
        <v>2018</v>
      </c>
      <c r="W2310" t="s">
        <v>2018</v>
      </c>
      <c r="X2310">
        <v>0</v>
      </c>
      <c r="Y2310" t="s">
        <v>2018</v>
      </c>
      <c r="Z2310" t="s">
        <v>2018</v>
      </c>
    </row>
    <row r="2311" spans="1:26" x14ac:dyDescent="0.35">
      <c r="A2311" s="28" t="str">
        <f t="shared" si="36"/>
        <v>1 - TOTAL2020T.H. Bell Jr High</v>
      </c>
      <c r="B2311" s="28" t="s">
        <v>1951</v>
      </c>
      <c r="C2311" s="28" t="s">
        <v>985</v>
      </c>
      <c r="D2311" s="28" t="s">
        <v>822</v>
      </c>
      <c r="E2311" s="28" t="s">
        <v>1037</v>
      </c>
      <c r="F2311" s="28" t="s">
        <v>823</v>
      </c>
      <c r="G2311" s="28" t="s">
        <v>291</v>
      </c>
      <c r="H2311" s="28" t="s">
        <v>401</v>
      </c>
      <c r="I2311" s="28" t="s">
        <v>285</v>
      </c>
      <c r="J2311" s="28" t="s">
        <v>286</v>
      </c>
      <c r="K2311">
        <v>4901200</v>
      </c>
      <c r="L2311">
        <v>1</v>
      </c>
      <c r="M2311">
        <v>109</v>
      </c>
      <c r="N2311">
        <v>52</v>
      </c>
      <c r="O2311">
        <v>57</v>
      </c>
      <c r="P2311" t="s">
        <v>2018</v>
      </c>
      <c r="Q2311" t="s">
        <v>2018</v>
      </c>
      <c r="R2311" t="s">
        <v>2018</v>
      </c>
      <c r="S2311">
        <v>28</v>
      </c>
      <c r="T2311" t="s">
        <v>2018</v>
      </c>
      <c r="U2311" t="s">
        <v>2018</v>
      </c>
      <c r="V2311">
        <v>71</v>
      </c>
      <c r="W2311">
        <v>15</v>
      </c>
      <c r="X2311">
        <v>0</v>
      </c>
      <c r="Y2311">
        <v>66</v>
      </c>
      <c r="Z2311" t="s">
        <v>2018</v>
      </c>
    </row>
    <row r="2312" spans="1:26" x14ac:dyDescent="0.35">
      <c r="A2312" s="28" t="str">
        <f t="shared" si="36"/>
        <v>1 - TOTAL2020Two Rivers High</v>
      </c>
      <c r="B2312" s="28" t="s">
        <v>1951</v>
      </c>
      <c r="C2312" s="28" t="s">
        <v>985</v>
      </c>
      <c r="D2312" s="28" t="s">
        <v>845</v>
      </c>
      <c r="E2312" s="28" t="s">
        <v>1031</v>
      </c>
      <c r="F2312" s="28" t="s">
        <v>846</v>
      </c>
      <c r="G2312" s="28" t="s">
        <v>291</v>
      </c>
      <c r="H2312" s="28" t="s">
        <v>271</v>
      </c>
      <c r="I2312" s="28" t="s">
        <v>285</v>
      </c>
      <c r="J2312" s="28" t="s">
        <v>286</v>
      </c>
      <c r="K2312">
        <v>4901200</v>
      </c>
      <c r="L2312">
        <v>1</v>
      </c>
      <c r="M2312" t="s">
        <v>2018</v>
      </c>
      <c r="N2312" t="s">
        <v>2018</v>
      </c>
      <c r="O2312" t="s">
        <v>2018</v>
      </c>
      <c r="P2312" t="s">
        <v>2018</v>
      </c>
      <c r="Q2312" t="s">
        <v>2018</v>
      </c>
      <c r="R2312" t="s">
        <v>2018</v>
      </c>
      <c r="S2312" t="s">
        <v>2018</v>
      </c>
      <c r="T2312" t="s">
        <v>2018</v>
      </c>
      <c r="U2312" t="s">
        <v>2018</v>
      </c>
      <c r="V2312" t="s">
        <v>2018</v>
      </c>
      <c r="W2312" t="s">
        <v>2018</v>
      </c>
      <c r="X2312">
        <v>0</v>
      </c>
      <c r="Y2312" t="s">
        <v>2018</v>
      </c>
      <c r="Z2312" t="s">
        <v>2018</v>
      </c>
    </row>
    <row r="2313" spans="1:26" x14ac:dyDescent="0.35">
      <c r="A2313" s="28" t="str">
        <f t="shared" si="36"/>
        <v>1 - TOTAL2020Wahlquist Jr High</v>
      </c>
      <c r="B2313" s="28" t="s">
        <v>1951</v>
      </c>
      <c r="C2313" s="28" t="s">
        <v>985</v>
      </c>
      <c r="D2313" s="28" t="s">
        <v>894</v>
      </c>
      <c r="E2313" s="28" t="s">
        <v>1048</v>
      </c>
      <c r="F2313" s="28" t="s">
        <v>895</v>
      </c>
      <c r="G2313" s="28" t="s">
        <v>291</v>
      </c>
      <c r="H2313" s="28" t="s">
        <v>401</v>
      </c>
      <c r="I2313" s="28" t="s">
        <v>285</v>
      </c>
      <c r="J2313" s="28" t="s">
        <v>286</v>
      </c>
      <c r="K2313">
        <v>4901200</v>
      </c>
      <c r="L2313">
        <v>2</v>
      </c>
      <c r="M2313">
        <v>29</v>
      </c>
      <c r="N2313" t="s">
        <v>2018</v>
      </c>
      <c r="O2313">
        <v>24</v>
      </c>
      <c r="P2313" t="s">
        <v>2018</v>
      </c>
      <c r="Q2313" t="s">
        <v>2018</v>
      </c>
      <c r="R2313" t="s">
        <v>2018</v>
      </c>
      <c r="S2313" t="s">
        <v>2018</v>
      </c>
      <c r="T2313" t="s">
        <v>2018</v>
      </c>
      <c r="U2313" t="s">
        <v>2018</v>
      </c>
      <c r="V2313">
        <v>29</v>
      </c>
      <c r="W2313" t="s">
        <v>2018</v>
      </c>
      <c r="X2313">
        <v>0</v>
      </c>
      <c r="Y2313" t="s">
        <v>2018</v>
      </c>
      <c r="Z2313" t="s">
        <v>2018</v>
      </c>
    </row>
    <row r="2314" spans="1:26" x14ac:dyDescent="0.35">
      <c r="A2314" s="28" t="str">
        <f t="shared" si="36"/>
        <v>1 - TOTAL2020Weber High</v>
      </c>
      <c r="B2314" s="28" t="s">
        <v>1951</v>
      </c>
      <c r="C2314" s="28" t="s">
        <v>985</v>
      </c>
      <c r="D2314" s="28" t="s">
        <v>910</v>
      </c>
      <c r="E2314" s="28" t="s">
        <v>988</v>
      </c>
      <c r="F2314" s="28" t="s">
        <v>911</v>
      </c>
      <c r="G2314" s="28" t="s">
        <v>304</v>
      </c>
      <c r="H2314" s="28" t="s">
        <v>271</v>
      </c>
      <c r="I2314" s="28" t="s">
        <v>285</v>
      </c>
      <c r="J2314" s="28" t="s">
        <v>286</v>
      </c>
      <c r="K2314">
        <v>4901200</v>
      </c>
      <c r="L2314">
        <v>9</v>
      </c>
      <c r="M2314">
        <v>373</v>
      </c>
      <c r="N2314">
        <v>111</v>
      </c>
      <c r="O2314">
        <v>262</v>
      </c>
      <c r="P2314" t="s">
        <v>2018</v>
      </c>
      <c r="Q2314">
        <v>10</v>
      </c>
      <c r="R2314" t="s">
        <v>2018</v>
      </c>
      <c r="S2314">
        <v>42</v>
      </c>
      <c r="T2314" t="s">
        <v>2018</v>
      </c>
      <c r="U2314" t="s">
        <v>2018</v>
      </c>
      <c r="V2314">
        <v>308</v>
      </c>
      <c r="W2314">
        <v>16</v>
      </c>
      <c r="X2314">
        <v>0</v>
      </c>
      <c r="Y2314">
        <v>71</v>
      </c>
      <c r="Z2314" t="s">
        <v>2018</v>
      </c>
    </row>
    <row r="2315" spans="1:26" x14ac:dyDescent="0.35">
      <c r="A2315" s="28" t="str">
        <f t="shared" si="36"/>
        <v>1 - TOTAL2020Weber Innovation High School</v>
      </c>
      <c r="B2315" s="28" t="s">
        <v>1951</v>
      </c>
      <c r="C2315" s="28" t="s">
        <v>985</v>
      </c>
      <c r="D2315" s="28" t="s">
        <v>912</v>
      </c>
      <c r="E2315" s="28" t="s">
        <v>1055</v>
      </c>
      <c r="F2315" s="28" t="s">
        <v>913</v>
      </c>
      <c r="G2315" s="28" t="s">
        <v>401</v>
      </c>
      <c r="H2315" s="28" t="s">
        <v>271</v>
      </c>
      <c r="I2315" s="28" t="s">
        <v>285</v>
      </c>
      <c r="J2315" s="28" t="s">
        <v>286</v>
      </c>
      <c r="K2315">
        <v>4901200</v>
      </c>
      <c r="L2315">
        <v>9</v>
      </c>
      <c r="M2315">
        <v>173</v>
      </c>
      <c r="N2315">
        <v>63</v>
      </c>
      <c r="O2315">
        <v>110</v>
      </c>
      <c r="P2315" t="s">
        <v>2018</v>
      </c>
      <c r="Q2315" t="s">
        <v>2018</v>
      </c>
      <c r="R2315" t="s">
        <v>2018</v>
      </c>
      <c r="S2315">
        <v>13</v>
      </c>
      <c r="T2315" t="s">
        <v>2018</v>
      </c>
      <c r="U2315" t="s">
        <v>2018</v>
      </c>
      <c r="V2315">
        <v>153</v>
      </c>
      <c r="W2315" t="s">
        <v>2018</v>
      </c>
      <c r="X2315">
        <v>0</v>
      </c>
      <c r="Y2315">
        <v>19</v>
      </c>
      <c r="Z2315" t="s">
        <v>2018</v>
      </c>
    </row>
    <row r="2316" spans="1:26" x14ac:dyDescent="0.35">
      <c r="A2316" s="28" t="str">
        <f t="shared" si="36"/>
        <v>1 - TOTAL2021Academy for Math Engineering &amp; Science</v>
      </c>
      <c r="B2316" s="28" t="s">
        <v>1951</v>
      </c>
      <c r="C2316" s="28" t="s">
        <v>1065</v>
      </c>
      <c r="D2316" s="28" t="s">
        <v>210</v>
      </c>
      <c r="E2316" s="28" t="s">
        <v>986</v>
      </c>
      <c r="F2316" s="28" t="s">
        <v>211</v>
      </c>
      <c r="G2316" s="28" t="s">
        <v>401</v>
      </c>
      <c r="H2316" s="28" t="s">
        <v>271</v>
      </c>
      <c r="I2316" s="28" t="s">
        <v>210</v>
      </c>
      <c r="J2316" s="28" t="s">
        <v>212</v>
      </c>
      <c r="K2316">
        <v>4900017</v>
      </c>
      <c r="L2316">
        <v>8</v>
      </c>
      <c r="M2316">
        <v>348</v>
      </c>
      <c r="N2316">
        <v>156</v>
      </c>
      <c r="O2316">
        <v>192</v>
      </c>
      <c r="P2316" t="s">
        <v>2018</v>
      </c>
      <c r="Q2316">
        <v>41</v>
      </c>
      <c r="R2316">
        <v>10</v>
      </c>
      <c r="S2316">
        <v>66</v>
      </c>
      <c r="T2316">
        <v>21</v>
      </c>
      <c r="U2316">
        <v>22</v>
      </c>
      <c r="V2316">
        <v>183</v>
      </c>
      <c r="W2316">
        <v>31</v>
      </c>
      <c r="X2316">
        <v>0</v>
      </c>
      <c r="Y2316">
        <v>51</v>
      </c>
      <c r="Z2316" t="s">
        <v>2018</v>
      </c>
    </row>
    <row r="2317" spans="1:26" x14ac:dyDescent="0.35">
      <c r="A2317" s="28" t="str">
        <f t="shared" si="36"/>
        <v>1 - TOTAL2021American Fork High</v>
      </c>
      <c r="B2317" s="28" t="s">
        <v>1951</v>
      </c>
      <c r="C2317" s="28" t="s">
        <v>1065</v>
      </c>
      <c r="D2317" s="28" t="s">
        <v>228</v>
      </c>
      <c r="E2317" s="28" t="s">
        <v>988</v>
      </c>
      <c r="F2317" s="28" t="s">
        <v>229</v>
      </c>
      <c r="G2317" s="28" t="s">
        <v>304</v>
      </c>
      <c r="H2317" s="28" t="s">
        <v>271</v>
      </c>
      <c r="I2317" s="28" t="s">
        <v>196</v>
      </c>
      <c r="J2317" s="28" t="s">
        <v>197</v>
      </c>
      <c r="K2317">
        <v>4900030</v>
      </c>
      <c r="L2317">
        <v>17</v>
      </c>
      <c r="M2317">
        <v>818</v>
      </c>
      <c r="N2317">
        <v>220</v>
      </c>
      <c r="O2317">
        <v>598</v>
      </c>
      <c r="P2317" t="s">
        <v>2018</v>
      </c>
      <c r="Q2317" t="s">
        <v>2018</v>
      </c>
      <c r="R2317" t="s">
        <v>2018</v>
      </c>
      <c r="S2317">
        <v>69</v>
      </c>
      <c r="T2317" t="s">
        <v>2018</v>
      </c>
      <c r="U2317">
        <v>22</v>
      </c>
      <c r="V2317">
        <v>711</v>
      </c>
      <c r="W2317">
        <v>34</v>
      </c>
      <c r="X2317">
        <v>0</v>
      </c>
      <c r="Y2317">
        <v>123</v>
      </c>
      <c r="Z2317">
        <v>12</v>
      </c>
    </row>
    <row r="2318" spans="1:26" x14ac:dyDescent="0.35">
      <c r="A2318" s="28" t="str">
        <f t="shared" si="36"/>
        <v>1 - TOTAL2021American Fork Jr High</v>
      </c>
      <c r="B2318" s="28" t="s">
        <v>1951</v>
      </c>
      <c r="C2318" s="28" t="s">
        <v>1065</v>
      </c>
      <c r="D2318" s="28" t="s">
        <v>230</v>
      </c>
      <c r="E2318" s="28" t="s">
        <v>989</v>
      </c>
      <c r="F2318" s="28" t="s">
        <v>231</v>
      </c>
      <c r="G2318" s="28" t="s">
        <v>291</v>
      </c>
      <c r="H2318" s="28" t="s">
        <v>401</v>
      </c>
      <c r="I2318" s="28" t="s">
        <v>196</v>
      </c>
      <c r="J2318" s="28" t="s">
        <v>197</v>
      </c>
      <c r="K2318">
        <v>4900030</v>
      </c>
      <c r="L2318">
        <v>4</v>
      </c>
      <c r="M2318">
        <v>193</v>
      </c>
      <c r="N2318">
        <v>66</v>
      </c>
      <c r="O2318">
        <v>127</v>
      </c>
      <c r="P2318" t="s">
        <v>2018</v>
      </c>
      <c r="Q2318" t="s">
        <v>2018</v>
      </c>
      <c r="R2318" t="s">
        <v>2018</v>
      </c>
      <c r="S2318">
        <v>12</v>
      </c>
      <c r="T2318" t="s">
        <v>2018</v>
      </c>
      <c r="U2318" t="s">
        <v>2018</v>
      </c>
      <c r="V2318">
        <v>172</v>
      </c>
      <c r="W2318">
        <v>14</v>
      </c>
      <c r="X2318">
        <v>0</v>
      </c>
      <c r="Y2318">
        <v>15</v>
      </c>
      <c r="Z2318" t="s">
        <v>2018</v>
      </c>
    </row>
    <row r="2319" spans="1:26" x14ac:dyDescent="0.35">
      <c r="A2319" s="28" t="str">
        <f t="shared" si="36"/>
        <v>1 - TOTAL2021Canyon View Jr High</v>
      </c>
      <c r="B2319" s="28" t="s">
        <v>1951</v>
      </c>
      <c r="C2319" s="28" t="s">
        <v>1065</v>
      </c>
      <c r="D2319" s="28" t="s">
        <v>316</v>
      </c>
      <c r="E2319" s="28" t="s">
        <v>1005</v>
      </c>
      <c r="F2319" s="28" t="s">
        <v>317</v>
      </c>
      <c r="G2319" s="28" t="s">
        <v>291</v>
      </c>
      <c r="H2319" s="28" t="s">
        <v>401</v>
      </c>
      <c r="I2319" s="28" t="s">
        <v>196</v>
      </c>
      <c r="J2319" s="28" t="s">
        <v>197</v>
      </c>
      <c r="K2319">
        <v>4900030</v>
      </c>
      <c r="L2319">
        <v>2</v>
      </c>
      <c r="M2319">
        <v>132</v>
      </c>
      <c r="N2319">
        <v>30</v>
      </c>
      <c r="O2319">
        <v>102</v>
      </c>
      <c r="P2319" t="s">
        <v>2018</v>
      </c>
      <c r="Q2319" t="s">
        <v>2018</v>
      </c>
      <c r="R2319" t="s">
        <v>2018</v>
      </c>
      <c r="S2319">
        <v>34</v>
      </c>
      <c r="T2319" t="s">
        <v>2018</v>
      </c>
      <c r="U2319" t="s">
        <v>2018</v>
      </c>
      <c r="V2319">
        <v>83</v>
      </c>
      <c r="W2319" t="s">
        <v>2018</v>
      </c>
      <c r="X2319">
        <v>0</v>
      </c>
      <c r="Y2319">
        <v>49</v>
      </c>
      <c r="Z2319" t="s">
        <v>2018</v>
      </c>
    </row>
    <row r="2320" spans="1:26" x14ac:dyDescent="0.35">
      <c r="A2320" s="28" t="str">
        <f t="shared" si="36"/>
        <v>1 - TOTAL2021Cedar Valley High</v>
      </c>
      <c r="B2320" s="28" t="s">
        <v>1951</v>
      </c>
      <c r="C2320" s="28" t="s">
        <v>1065</v>
      </c>
      <c r="D2320" s="28" t="s">
        <v>330</v>
      </c>
      <c r="E2320" s="28" t="s">
        <v>1009</v>
      </c>
      <c r="F2320" s="28" t="s">
        <v>331</v>
      </c>
      <c r="G2320" s="28" t="s">
        <v>291</v>
      </c>
      <c r="H2320" s="28" t="s">
        <v>271</v>
      </c>
      <c r="I2320" s="28" t="s">
        <v>196</v>
      </c>
      <c r="J2320" s="28" t="s">
        <v>197</v>
      </c>
      <c r="K2320">
        <v>4900030</v>
      </c>
      <c r="L2320">
        <v>20</v>
      </c>
      <c r="M2320">
        <v>655</v>
      </c>
      <c r="N2320">
        <v>183</v>
      </c>
      <c r="O2320">
        <v>472</v>
      </c>
      <c r="P2320" t="s">
        <v>2018</v>
      </c>
      <c r="Q2320" t="s">
        <v>2018</v>
      </c>
      <c r="R2320" t="s">
        <v>2018</v>
      </c>
      <c r="S2320">
        <v>75</v>
      </c>
      <c r="T2320">
        <v>10</v>
      </c>
      <c r="U2320">
        <v>35</v>
      </c>
      <c r="V2320">
        <v>531</v>
      </c>
      <c r="W2320">
        <v>58</v>
      </c>
      <c r="X2320">
        <v>0</v>
      </c>
      <c r="Y2320">
        <v>119</v>
      </c>
      <c r="Z2320">
        <v>10</v>
      </c>
    </row>
    <row r="2321" spans="1:26" x14ac:dyDescent="0.35">
      <c r="A2321" s="28" t="str">
        <f t="shared" si="36"/>
        <v>1 - TOTAL2021Lake Mountain Middle</v>
      </c>
      <c r="B2321" s="28" t="s">
        <v>1951</v>
      </c>
      <c r="C2321" s="28" t="s">
        <v>1065</v>
      </c>
      <c r="D2321" s="28" t="s">
        <v>519</v>
      </c>
      <c r="E2321" s="28" t="s">
        <v>1039</v>
      </c>
      <c r="F2321" s="28" t="s">
        <v>520</v>
      </c>
      <c r="G2321" s="28" t="s">
        <v>291</v>
      </c>
      <c r="H2321" s="28" t="s">
        <v>401</v>
      </c>
      <c r="I2321" s="28" t="s">
        <v>196</v>
      </c>
      <c r="J2321" s="28" t="s">
        <v>197</v>
      </c>
      <c r="K2321">
        <v>4900030</v>
      </c>
      <c r="L2321">
        <v>4</v>
      </c>
      <c r="M2321">
        <v>389</v>
      </c>
      <c r="N2321">
        <v>147</v>
      </c>
      <c r="O2321">
        <v>242</v>
      </c>
      <c r="P2321" t="s">
        <v>2018</v>
      </c>
      <c r="Q2321" t="s">
        <v>2018</v>
      </c>
      <c r="R2321" t="s">
        <v>2018</v>
      </c>
      <c r="S2321">
        <v>45</v>
      </c>
      <c r="T2321" t="s">
        <v>2018</v>
      </c>
      <c r="U2321">
        <v>17</v>
      </c>
      <c r="V2321">
        <v>319</v>
      </c>
      <c r="W2321">
        <v>47</v>
      </c>
      <c r="X2321">
        <v>0</v>
      </c>
      <c r="Y2321">
        <v>55</v>
      </c>
      <c r="Z2321" t="s">
        <v>2018</v>
      </c>
    </row>
    <row r="2322" spans="1:26" x14ac:dyDescent="0.35">
      <c r="A2322" s="28" t="str">
        <f t="shared" si="36"/>
        <v>1 - TOTAL2021Lakeridge Jr High</v>
      </c>
      <c r="B2322" s="28" t="s">
        <v>1951</v>
      </c>
      <c r="C2322" s="28" t="s">
        <v>1065</v>
      </c>
      <c r="D2322" s="28" t="s">
        <v>521</v>
      </c>
      <c r="E2322" s="28" t="s">
        <v>1011</v>
      </c>
      <c r="F2322" s="28" t="s">
        <v>522</v>
      </c>
      <c r="G2322" s="28" t="s">
        <v>291</v>
      </c>
      <c r="H2322" s="28" t="s">
        <v>401</v>
      </c>
      <c r="I2322" s="28" t="s">
        <v>196</v>
      </c>
      <c r="J2322" s="28" t="s">
        <v>197</v>
      </c>
      <c r="K2322">
        <v>4900030</v>
      </c>
      <c r="L2322">
        <v>3</v>
      </c>
      <c r="M2322">
        <v>210</v>
      </c>
      <c r="N2322">
        <v>75</v>
      </c>
      <c r="O2322">
        <v>135</v>
      </c>
      <c r="P2322" t="s">
        <v>2018</v>
      </c>
      <c r="Q2322" t="s">
        <v>2018</v>
      </c>
      <c r="R2322" t="s">
        <v>2018</v>
      </c>
      <c r="S2322">
        <v>78</v>
      </c>
      <c r="T2322">
        <v>10</v>
      </c>
      <c r="U2322" t="s">
        <v>2018</v>
      </c>
      <c r="V2322">
        <v>108</v>
      </c>
      <c r="W2322">
        <v>12</v>
      </c>
      <c r="X2322">
        <v>0</v>
      </c>
      <c r="Y2322">
        <v>84</v>
      </c>
      <c r="Z2322">
        <v>26</v>
      </c>
    </row>
    <row r="2323" spans="1:26" x14ac:dyDescent="0.35">
      <c r="A2323" s="28" t="str">
        <f t="shared" si="36"/>
        <v>1 - TOTAL2021Lehi High</v>
      </c>
      <c r="B2323" s="28" t="s">
        <v>1951</v>
      </c>
      <c r="C2323" s="28" t="s">
        <v>1065</v>
      </c>
      <c r="D2323" s="28" t="s">
        <v>533</v>
      </c>
      <c r="E2323" s="28" t="s">
        <v>1000</v>
      </c>
      <c r="F2323" s="28" t="s">
        <v>534</v>
      </c>
      <c r="G2323" s="28" t="s">
        <v>304</v>
      </c>
      <c r="H2323" s="28" t="s">
        <v>271</v>
      </c>
      <c r="I2323" s="28" t="s">
        <v>196</v>
      </c>
      <c r="J2323" s="28" t="s">
        <v>197</v>
      </c>
      <c r="K2323">
        <v>4900030</v>
      </c>
      <c r="L2323">
        <v>5</v>
      </c>
      <c r="M2323">
        <v>171</v>
      </c>
      <c r="N2323">
        <v>33</v>
      </c>
      <c r="O2323">
        <v>138</v>
      </c>
      <c r="P2323" t="s">
        <v>2018</v>
      </c>
      <c r="Q2323" t="s">
        <v>2018</v>
      </c>
      <c r="R2323" t="s">
        <v>2018</v>
      </c>
      <c r="S2323">
        <v>17</v>
      </c>
      <c r="T2323" t="s">
        <v>2018</v>
      </c>
      <c r="U2323" t="s">
        <v>2018</v>
      </c>
      <c r="V2323">
        <v>147</v>
      </c>
      <c r="W2323" t="s">
        <v>2018</v>
      </c>
      <c r="X2323">
        <v>0</v>
      </c>
      <c r="Y2323">
        <v>12</v>
      </c>
      <c r="Z2323" t="s">
        <v>2018</v>
      </c>
    </row>
    <row r="2324" spans="1:26" x14ac:dyDescent="0.35">
      <c r="A2324" s="28" t="str">
        <f t="shared" si="36"/>
        <v>1 - TOTAL2021Lone Peak High</v>
      </c>
      <c r="B2324" s="28" t="s">
        <v>1951</v>
      </c>
      <c r="C2324" s="28" t="s">
        <v>1065</v>
      </c>
      <c r="D2324" s="28" t="s">
        <v>544</v>
      </c>
      <c r="E2324" s="28" t="s">
        <v>1022</v>
      </c>
      <c r="F2324" s="28" t="s">
        <v>545</v>
      </c>
      <c r="G2324" s="28" t="s">
        <v>304</v>
      </c>
      <c r="H2324" s="28" t="s">
        <v>271</v>
      </c>
      <c r="I2324" s="28" t="s">
        <v>196</v>
      </c>
      <c r="J2324" s="28" t="s">
        <v>197</v>
      </c>
      <c r="K2324">
        <v>4900030</v>
      </c>
      <c r="L2324">
        <v>11</v>
      </c>
      <c r="M2324">
        <v>702</v>
      </c>
      <c r="N2324">
        <v>132</v>
      </c>
      <c r="O2324">
        <v>570</v>
      </c>
      <c r="P2324" t="s">
        <v>2018</v>
      </c>
      <c r="Q2324">
        <v>14</v>
      </c>
      <c r="R2324" t="s">
        <v>2018</v>
      </c>
      <c r="S2324">
        <v>31</v>
      </c>
      <c r="T2324" t="s">
        <v>2018</v>
      </c>
      <c r="U2324">
        <v>32</v>
      </c>
      <c r="V2324">
        <v>621</v>
      </c>
      <c r="W2324">
        <v>39</v>
      </c>
      <c r="X2324">
        <v>0</v>
      </c>
      <c r="Y2324">
        <v>31</v>
      </c>
      <c r="Z2324" t="s">
        <v>2018</v>
      </c>
    </row>
    <row r="2325" spans="1:26" x14ac:dyDescent="0.35">
      <c r="A2325" s="28" t="str">
        <f t="shared" si="36"/>
        <v>1 - TOTAL2021Mountain Ridge Jr High</v>
      </c>
      <c r="B2325" s="28" t="s">
        <v>1951</v>
      </c>
      <c r="C2325" s="28" t="s">
        <v>1065</v>
      </c>
      <c r="D2325" s="28" t="s">
        <v>589</v>
      </c>
      <c r="E2325" s="28" t="s">
        <v>1037</v>
      </c>
      <c r="F2325" s="28" t="s">
        <v>590</v>
      </c>
      <c r="G2325" s="28" t="s">
        <v>291</v>
      </c>
      <c r="H2325" s="28" t="s">
        <v>401</v>
      </c>
      <c r="I2325" s="28" t="s">
        <v>196</v>
      </c>
      <c r="J2325" s="28" t="s">
        <v>197</v>
      </c>
      <c r="K2325">
        <v>4900030</v>
      </c>
      <c r="L2325">
        <v>3</v>
      </c>
      <c r="M2325">
        <v>202</v>
      </c>
      <c r="N2325">
        <v>70</v>
      </c>
      <c r="O2325">
        <v>132</v>
      </c>
      <c r="P2325" t="s">
        <v>2018</v>
      </c>
      <c r="Q2325" t="s">
        <v>2018</v>
      </c>
      <c r="R2325" t="s">
        <v>2018</v>
      </c>
      <c r="S2325">
        <v>12</v>
      </c>
      <c r="T2325" t="s">
        <v>2018</v>
      </c>
      <c r="U2325">
        <v>14</v>
      </c>
      <c r="V2325">
        <v>171</v>
      </c>
      <c r="W2325" t="s">
        <v>2018</v>
      </c>
      <c r="X2325">
        <v>0</v>
      </c>
      <c r="Y2325">
        <v>13</v>
      </c>
      <c r="Z2325" t="s">
        <v>2018</v>
      </c>
    </row>
    <row r="2326" spans="1:26" x14ac:dyDescent="0.35">
      <c r="A2326" s="28" t="str">
        <f t="shared" si="36"/>
        <v>1 - TOTAL2021Mountain View High</v>
      </c>
      <c r="B2326" s="28" t="s">
        <v>1951</v>
      </c>
      <c r="C2326" s="28" t="s">
        <v>1065</v>
      </c>
      <c r="D2326" s="28" t="s">
        <v>591</v>
      </c>
      <c r="E2326" s="28" t="s">
        <v>1014</v>
      </c>
      <c r="F2326" s="28" t="s">
        <v>592</v>
      </c>
      <c r="G2326" s="28" t="s">
        <v>304</v>
      </c>
      <c r="H2326" s="28" t="s">
        <v>271</v>
      </c>
      <c r="I2326" s="28" t="s">
        <v>196</v>
      </c>
      <c r="J2326" s="28" t="s">
        <v>197</v>
      </c>
      <c r="K2326">
        <v>4900030</v>
      </c>
      <c r="L2326">
        <v>7</v>
      </c>
      <c r="M2326">
        <v>280</v>
      </c>
      <c r="N2326">
        <v>69</v>
      </c>
      <c r="O2326">
        <v>211</v>
      </c>
      <c r="P2326" t="s">
        <v>2018</v>
      </c>
      <c r="Q2326" t="s">
        <v>2018</v>
      </c>
      <c r="R2326" t="s">
        <v>2018</v>
      </c>
      <c r="S2326">
        <v>107</v>
      </c>
      <c r="T2326" t="s">
        <v>2018</v>
      </c>
      <c r="U2326" t="s">
        <v>2018</v>
      </c>
      <c r="V2326">
        <v>160</v>
      </c>
      <c r="W2326">
        <v>36</v>
      </c>
      <c r="X2326">
        <v>0</v>
      </c>
      <c r="Y2326">
        <v>84</v>
      </c>
      <c r="Z2326">
        <v>43</v>
      </c>
    </row>
    <row r="2327" spans="1:26" x14ac:dyDescent="0.35">
      <c r="A2327" s="28" t="str">
        <f t="shared" si="36"/>
        <v>1 - TOTAL2021Oak Canyon Jr High</v>
      </c>
      <c r="B2327" s="28" t="s">
        <v>1951</v>
      </c>
      <c r="C2327" s="28" t="s">
        <v>1065</v>
      </c>
      <c r="D2327" s="28" t="s">
        <v>639</v>
      </c>
      <c r="E2327" s="28" t="s">
        <v>1021</v>
      </c>
      <c r="F2327" s="28" t="s">
        <v>640</v>
      </c>
      <c r="G2327" s="28" t="s">
        <v>291</v>
      </c>
      <c r="H2327" s="28" t="s">
        <v>304</v>
      </c>
      <c r="I2327" s="28" t="s">
        <v>196</v>
      </c>
      <c r="J2327" s="28" t="s">
        <v>197</v>
      </c>
      <c r="K2327">
        <v>4900030</v>
      </c>
      <c r="L2327">
        <v>2</v>
      </c>
      <c r="M2327">
        <v>81</v>
      </c>
      <c r="N2327">
        <v>25</v>
      </c>
      <c r="O2327">
        <v>56</v>
      </c>
      <c r="P2327" t="s">
        <v>2018</v>
      </c>
      <c r="Q2327" t="s">
        <v>2018</v>
      </c>
      <c r="R2327" t="s">
        <v>2018</v>
      </c>
      <c r="S2327" t="s">
        <v>2018</v>
      </c>
      <c r="T2327" t="s">
        <v>2018</v>
      </c>
      <c r="U2327" t="s">
        <v>2018</v>
      </c>
      <c r="V2327">
        <v>68</v>
      </c>
      <c r="W2327" t="s">
        <v>2018</v>
      </c>
      <c r="X2327">
        <v>0</v>
      </c>
      <c r="Y2327">
        <v>11</v>
      </c>
      <c r="Z2327" t="s">
        <v>2018</v>
      </c>
    </row>
    <row r="2328" spans="1:26" x14ac:dyDescent="0.35">
      <c r="A2328" s="28" t="str">
        <f t="shared" si="36"/>
        <v>1 - TOTAL2021Orem High</v>
      </c>
      <c r="B2328" s="28" t="s">
        <v>1951</v>
      </c>
      <c r="C2328" s="28" t="s">
        <v>1065</v>
      </c>
      <c r="D2328" s="28" t="s">
        <v>653</v>
      </c>
      <c r="E2328" s="28" t="s">
        <v>1004</v>
      </c>
      <c r="F2328" s="28" t="s">
        <v>654</v>
      </c>
      <c r="G2328" s="28" t="s">
        <v>304</v>
      </c>
      <c r="H2328" s="28" t="s">
        <v>271</v>
      </c>
      <c r="I2328" s="28" t="s">
        <v>196</v>
      </c>
      <c r="J2328" s="28" t="s">
        <v>197</v>
      </c>
      <c r="K2328">
        <v>4900030</v>
      </c>
      <c r="L2328">
        <v>3</v>
      </c>
      <c r="M2328">
        <v>209</v>
      </c>
      <c r="N2328">
        <v>78</v>
      </c>
      <c r="O2328">
        <v>131</v>
      </c>
      <c r="P2328" t="s">
        <v>2018</v>
      </c>
      <c r="Q2328" t="s">
        <v>2018</v>
      </c>
      <c r="R2328" t="s">
        <v>2018</v>
      </c>
      <c r="S2328">
        <v>42</v>
      </c>
      <c r="T2328">
        <v>20</v>
      </c>
      <c r="U2328" t="s">
        <v>2018</v>
      </c>
      <c r="V2328">
        <v>134</v>
      </c>
      <c r="W2328">
        <v>14</v>
      </c>
      <c r="X2328">
        <v>0</v>
      </c>
      <c r="Y2328">
        <v>58</v>
      </c>
      <c r="Z2328">
        <v>20</v>
      </c>
    </row>
    <row r="2329" spans="1:26" x14ac:dyDescent="0.35">
      <c r="A2329" s="28" t="str">
        <f t="shared" si="36"/>
        <v>1 - TOTAL2021Orem Jr High</v>
      </c>
      <c r="B2329" s="28" t="s">
        <v>1951</v>
      </c>
      <c r="C2329" s="28" t="s">
        <v>1065</v>
      </c>
      <c r="D2329" s="28" t="s">
        <v>655</v>
      </c>
      <c r="E2329" s="28" t="s">
        <v>1047</v>
      </c>
      <c r="F2329" s="28" t="s">
        <v>656</v>
      </c>
      <c r="G2329" s="28" t="s">
        <v>291</v>
      </c>
      <c r="H2329" s="28" t="s">
        <v>401</v>
      </c>
      <c r="I2329" s="28" t="s">
        <v>196</v>
      </c>
      <c r="J2329" s="28" t="s">
        <v>197</v>
      </c>
      <c r="K2329">
        <v>4900030</v>
      </c>
      <c r="L2329">
        <v>2</v>
      </c>
      <c r="M2329">
        <v>266</v>
      </c>
      <c r="N2329">
        <v>131</v>
      </c>
      <c r="O2329">
        <v>135</v>
      </c>
      <c r="P2329" t="s">
        <v>2018</v>
      </c>
      <c r="Q2329" t="s">
        <v>2018</v>
      </c>
      <c r="R2329" t="s">
        <v>2018</v>
      </c>
      <c r="S2329">
        <v>100</v>
      </c>
      <c r="T2329" t="s">
        <v>2018</v>
      </c>
      <c r="U2329">
        <v>12</v>
      </c>
      <c r="V2329">
        <v>146</v>
      </c>
      <c r="W2329">
        <v>24</v>
      </c>
      <c r="X2329">
        <v>0</v>
      </c>
      <c r="Y2329">
        <v>98</v>
      </c>
      <c r="Z2329">
        <v>42</v>
      </c>
    </row>
    <row r="2330" spans="1:26" x14ac:dyDescent="0.35">
      <c r="A2330" s="28" t="str">
        <f t="shared" si="36"/>
        <v>1 - TOTAL2021Pleasant Grove High</v>
      </c>
      <c r="B2330" s="28" t="s">
        <v>1951</v>
      </c>
      <c r="C2330" s="28" t="s">
        <v>1065</v>
      </c>
      <c r="D2330" s="28" t="s">
        <v>687</v>
      </c>
      <c r="E2330" s="28" t="s">
        <v>1007</v>
      </c>
      <c r="F2330" s="28" t="s">
        <v>688</v>
      </c>
      <c r="G2330" s="28" t="s">
        <v>304</v>
      </c>
      <c r="H2330" s="28" t="s">
        <v>271</v>
      </c>
      <c r="I2330" s="28" t="s">
        <v>196</v>
      </c>
      <c r="J2330" s="28" t="s">
        <v>197</v>
      </c>
      <c r="K2330">
        <v>4900030</v>
      </c>
      <c r="L2330">
        <v>15</v>
      </c>
      <c r="M2330">
        <v>146</v>
      </c>
      <c r="N2330">
        <v>23</v>
      </c>
      <c r="O2330">
        <v>123</v>
      </c>
      <c r="P2330" t="s">
        <v>2018</v>
      </c>
      <c r="Q2330" t="s">
        <v>2018</v>
      </c>
      <c r="R2330" t="s">
        <v>2018</v>
      </c>
      <c r="S2330">
        <v>13</v>
      </c>
      <c r="T2330" t="s">
        <v>2018</v>
      </c>
      <c r="U2330" t="s">
        <v>2018</v>
      </c>
      <c r="V2330">
        <v>122</v>
      </c>
      <c r="W2330">
        <v>14</v>
      </c>
      <c r="X2330">
        <v>0</v>
      </c>
      <c r="Y2330">
        <v>25</v>
      </c>
      <c r="Z2330" t="s">
        <v>2018</v>
      </c>
    </row>
    <row r="2331" spans="1:26" x14ac:dyDescent="0.35">
      <c r="A2331" s="28" t="str">
        <f t="shared" si="36"/>
        <v>1 - TOTAL2021Pleasant Grove Jr High</v>
      </c>
      <c r="B2331" s="28" t="s">
        <v>1951</v>
      </c>
      <c r="C2331" s="28" t="s">
        <v>1065</v>
      </c>
      <c r="D2331" s="28" t="s">
        <v>689</v>
      </c>
      <c r="E2331" s="28" t="s">
        <v>1048</v>
      </c>
      <c r="F2331" s="28" t="s">
        <v>690</v>
      </c>
      <c r="G2331" s="28" t="s">
        <v>291</v>
      </c>
      <c r="H2331" s="28" t="s">
        <v>401</v>
      </c>
      <c r="I2331" s="28" t="s">
        <v>196</v>
      </c>
      <c r="J2331" s="28" t="s">
        <v>197</v>
      </c>
      <c r="K2331">
        <v>4900030</v>
      </c>
      <c r="L2331">
        <v>1</v>
      </c>
      <c r="M2331">
        <v>143</v>
      </c>
      <c r="N2331">
        <v>58</v>
      </c>
      <c r="O2331">
        <v>85</v>
      </c>
      <c r="P2331" t="s">
        <v>2018</v>
      </c>
      <c r="Q2331" t="s">
        <v>2018</v>
      </c>
      <c r="R2331" t="s">
        <v>2018</v>
      </c>
      <c r="S2331">
        <v>17</v>
      </c>
      <c r="T2331" t="s">
        <v>2018</v>
      </c>
      <c r="U2331" t="s">
        <v>2018</v>
      </c>
      <c r="V2331">
        <v>113</v>
      </c>
      <c r="W2331">
        <v>11</v>
      </c>
      <c r="X2331">
        <v>0</v>
      </c>
      <c r="Y2331">
        <v>28</v>
      </c>
      <c r="Z2331" t="s">
        <v>2018</v>
      </c>
    </row>
    <row r="2332" spans="1:26" x14ac:dyDescent="0.35">
      <c r="A2332" s="28" t="str">
        <f t="shared" si="36"/>
        <v>1 - TOTAL2021Polaris High School</v>
      </c>
      <c r="B2332" s="28" t="s">
        <v>1951</v>
      </c>
      <c r="C2332" s="28" t="s">
        <v>1065</v>
      </c>
      <c r="D2332" s="28" t="s">
        <v>691</v>
      </c>
      <c r="E2332" s="28" t="s">
        <v>1049</v>
      </c>
      <c r="F2332" s="28" t="s">
        <v>692</v>
      </c>
      <c r="G2332" s="28" t="s">
        <v>401</v>
      </c>
      <c r="H2332" s="28" t="s">
        <v>271</v>
      </c>
      <c r="I2332" s="28" t="s">
        <v>196</v>
      </c>
      <c r="J2332" s="28" t="s">
        <v>197</v>
      </c>
      <c r="K2332">
        <v>4900030</v>
      </c>
      <c r="L2332">
        <v>1</v>
      </c>
      <c r="M2332">
        <v>51</v>
      </c>
      <c r="N2332">
        <v>24</v>
      </c>
      <c r="O2332">
        <v>27</v>
      </c>
      <c r="P2332" t="s">
        <v>2018</v>
      </c>
      <c r="Q2332" t="s">
        <v>2018</v>
      </c>
      <c r="R2332" t="s">
        <v>2018</v>
      </c>
      <c r="S2332">
        <v>12</v>
      </c>
      <c r="T2332" t="s">
        <v>2018</v>
      </c>
      <c r="U2332" t="s">
        <v>2018</v>
      </c>
      <c r="V2332">
        <v>34</v>
      </c>
      <c r="W2332">
        <v>13</v>
      </c>
      <c r="X2332">
        <v>0</v>
      </c>
      <c r="Y2332">
        <v>26</v>
      </c>
      <c r="Z2332" t="s">
        <v>2018</v>
      </c>
    </row>
    <row r="2333" spans="1:26" x14ac:dyDescent="0.35">
      <c r="A2333" s="28" t="str">
        <f t="shared" si="36"/>
        <v>1 - TOTAL2021Skyridge High School</v>
      </c>
      <c r="B2333" s="28" t="s">
        <v>1951</v>
      </c>
      <c r="C2333" s="28" t="s">
        <v>1065</v>
      </c>
      <c r="D2333" s="28" t="s">
        <v>755</v>
      </c>
      <c r="E2333" s="28" t="s">
        <v>1054</v>
      </c>
      <c r="F2333" s="28" t="s">
        <v>756</v>
      </c>
      <c r="G2333" s="28" t="s">
        <v>401</v>
      </c>
      <c r="H2333" s="28" t="s">
        <v>271</v>
      </c>
      <c r="I2333" s="28" t="s">
        <v>196</v>
      </c>
      <c r="J2333" s="28" t="s">
        <v>197</v>
      </c>
      <c r="K2333">
        <v>4900030</v>
      </c>
      <c r="L2333">
        <v>20</v>
      </c>
      <c r="M2333">
        <v>1033</v>
      </c>
      <c r="N2333">
        <v>227</v>
      </c>
      <c r="O2333">
        <v>806</v>
      </c>
      <c r="P2333" t="s">
        <v>2018</v>
      </c>
      <c r="Q2333">
        <v>11</v>
      </c>
      <c r="R2333" t="s">
        <v>2018</v>
      </c>
      <c r="S2333">
        <v>97</v>
      </c>
      <c r="T2333">
        <v>20</v>
      </c>
      <c r="U2333">
        <v>61</v>
      </c>
      <c r="V2333">
        <v>830</v>
      </c>
      <c r="W2333">
        <v>55</v>
      </c>
      <c r="X2333">
        <v>0</v>
      </c>
      <c r="Y2333">
        <v>117</v>
      </c>
      <c r="Z2333" t="s">
        <v>2018</v>
      </c>
    </row>
    <row r="2334" spans="1:26" x14ac:dyDescent="0.35">
      <c r="A2334" s="28" t="str">
        <f t="shared" si="36"/>
        <v>1 - TOTAL2021Summit High</v>
      </c>
      <c r="B2334" s="28" t="s">
        <v>1951</v>
      </c>
      <c r="C2334" s="28" t="s">
        <v>1065</v>
      </c>
      <c r="D2334" s="28" t="s">
        <v>807</v>
      </c>
      <c r="E2334" s="28" t="s">
        <v>1031</v>
      </c>
      <c r="F2334" s="28" t="s">
        <v>808</v>
      </c>
      <c r="G2334" s="28" t="s">
        <v>291</v>
      </c>
      <c r="H2334" s="28" t="s">
        <v>271</v>
      </c>
      <c r="I2334" s="28" t="s">
        <v>196</v>
      </c>
      <c r="J2334" s="28" t="s">
        <v>197</v>
      </c>
      <c r="K2334">
        <v>4900030</v>
      </c>
      <c r="L2334">
        <v>1</v>
      </c>
      <c r="M2334">
        <v>12</v>
      </c>
      <c r="N2334" t="s">
        <v>2018</v>
      </c>
      <c r="O2334" t="s">
        <v>2018</v>
      </c>
      <c r="P2334" t="s">
        <v>2018</v>
      </c>
      <c r="Q2334" t="s">
        <v>2018</v>
      </c>
      <c r="R2334" t="s">
        <v>2018</v>
      </c>
      <c r="S2334" t="s">
        <v>2018</v>
      </c>
      <c r="T2334" t="s">
        <v>2018</v>
      </c>
      <c r="U2334" t="s">
        <v>2018</v>
      </c>
      <c r="V2334" t="s">
        <v>2018</v>
      </c>
      <c r="W2334" t="s">
        <v>2018</v>
      </c>
      <c r="X2334">
        <v>0</v>
      </c>
      <c r="Y2334" t="s">
        <v>2018</v>
      </c>
      <c r="Z2334" t="s">
        <v>2018</v>
      </c>
    </row>
    <row r="2335" spans="1:26" x14ac:dyDescent="0.35">
      <c r="A2335" s="28" t="str">
        <f t="shared" si="36"/>
        <v>1 - TOTAL2021Timberline Middle</v>
      </c>
      <c r="B2335" s="28" t="s">
        <v>1951</v>
      </c>
      <c r="C2335" s="28" t="s">
        <v>1065</v>
      </c>
      <c r="D2335" s="28" t="s">
        <v>830</v>
      </c>
      <c r="E2335" s="28" t="s">
        <v>1058</v>
      </c>
      <c r="F2335" s="28" t="s">
        <v>831</v>
      </c>
      <c r="G2335" s="28" t="s">
        <v>291</v>
      </c>
      <c r="H2335" s="28" t="s">
        <v>401</v>
      </c>
      <c r="I2335" s="28" t="s">
        <v>196</v>
      </c>
      <c r="J2335" s="28" t="s">
        <v>197</v>
      </c>
      <c r="K2335">
        <v>4900030</v>
      </c>
      <c r="L2335">
        <v>2</v>
      </c>
      <c r="M2335">
        <v>463</v>
      </c>
      <c r="N2335">
        <v>232</v>
      </c>
      <c r="O2335">
        <v>231</v>
      </c>
      <c r="P2335" t="s">
        <v>2018</v>
      </c>
      <c r="Q2335" t="s">
        <v>2018</v>
      </c>
      <c r="R2335" t="s">
        <v>2018</v>
      </c>
      <c r="S2335">
        <v>17</v>
      </c>
      <c r="T2335" t="s">
        <v>2018</v>
      </c>
      <c r="U2335">
        <v>26</v>
      </c>
      <c r="V2335">
        <v>406</v>
      </c>
      <c r="W2335">
        <v>16</v>
      </c>
      <c r="X2335">
        <v>0</v>
      </c>
      <c r="Y2335">
        <v>33</v>
      </c>
      <c r="Z2335" t="s">
        <v>2018</v>
      </c>
    </row>
    <row r="2336" spans="1:26" x14ac:dyDescent="0.35">
      <c r="A2336" s="28" t="str">
        <f t="shared" si="36"/>
        <v>1 - TOTAL2021Timpanogos High</v>
      </c>
      <c r="B2336" s="28" t="s">
        <v>1951</v>
      </c>
      <c r="C2336" s="28" t="s">
        <v>1065</v>
      </c>
      <c r="D2336" s="28" t="s">
        <v>832</v>
      </c>
      <c r="E2336" s="28" t="s">
        <v>1053</v>
      </c>
      <c r="F2336" s="28" t="s">
        <v>833</v>
      </c>
      <c r="G2336" s="28" t="s">
        <v>304</v>
      </c>
      <c r="H2336" s="28" t="s">
        <v>271</v>
      </c>
      <c r="I2336" s="28" t="s">
        <v>196</v>
      </c>
      <c r="J2336" s="28" t="s">
        <v>197</v>
      </c>
      <c r="K2336">
        <v>4900030</v>
      </c>
      <c r="L2336">
        <v>11</v>
      </c>
      <c r="M2336">
        <v>376</v>
      </c>
      <c r="N2336">
        <v>74</v>
      </c>
      <c r="O2336">
        <v>302</v>
      </c>
      <c r="P2336" t="s">
        <v>2018</v>
      </c>
      <c r="Q2336" t="s">
        <v>2018</v>
      </c>
      <c r="R2336" t="s">
        <v>2018</v>
      </c>
      <c r="S2336">
        <v>74</v>
      </c>
      <c r="T2336" t="s">
        <v>2018</v>
      </c>
      <c r="U2336">
        <v>12</v>
      </c>
      <c r="V2336">
        <v>271</v>
      </c>
      <c r="W2336">
        <v>28</v>
      </c>
      <c r="X2336">
        <v>0</v>
      </c>
      <c r="Y2336">
        <v>105</v>
      </c>
      <c r="Z2336">
        <v>39</v>
      </c>
    </row>
    <row r="2337" spans="1:26" x14ac:dyDescent="0.35">
      <c r="A2337" s="28" t="str">
        <f t="shared" si="36"/>
        <v>1 - TOTAL2021Vista Heights Middle</v>
      </c>
      <c r="B2337" s="28" t="s">
        <v>1951</v>
      </c>
      <c r="C2337" s="28" t="s">
        <v>1065</v>
      </c>
      <c r="D2337" s="28" t="s">
        <v>892</v>
      </c>
      <c r="E2337" s="28" t="s">
        <v>1063</v>
      </c>
      <c r="F2337" s="28" t="s">
        <v>893</v>
      </c>
      <c r="G2337" s="28" t="s">
        <v>291</v>
      </c>
      <c r="H2337" s="28" t="s">
        <v>304</v>
      </c>
      <c r="I2337" s="28" t="s">
        <v>196</v>
      </c>
      <c r="J2337" s="28" t="s">
        <v>197</v>
      </c>
      <c r="K2337">
        <v>4900030</v>
      </c>
      <c r="L2337">
        <v>1</v>
      </c>
      <c r="M2337">
        <v>29</v>
      </c>
      <c r="N2337" t="s">
        <v>2018</v>
      </c>
      <c r="O2337">
        <v>22</v>
      </c>
      <c r="P2337" t="s">
        <v>2018</v>
      </c>
      <c r="Q2337" t="s">
        <v>2018</v>
      </c>
      <c r="R2337" t="s">
        <v>2018</v>
      </c>
      <c r="S2337" t="s">
        <v>2018</v>
      </c>
      <c r="T2337" t="s">
        <v>2018</v>
      </c>
      <c r="U2337" t="s">
        <v>2018</v>
      </c>
      <c r="V2337">
        <v>23</v>
      </c>
      <c r="W2337" t="s">
        <v>2018</v>
      </c>
      <c r="X2337">
        <v>0</v>
      </c>
      <c r="Y2337" t="s">
        <v>2018</v>
      </c>
      <c r="Z2337" t="s">
        <v>2018</v>
      </c>
    </row>
    <row r="2338" spans="1:26" x14ac:dyDescent="0.35">
      <c r="A2338" s="28" t="str">
        <f t="shared" si="36"/>
        <v>1 - TOTAL2021Westlake High</v>
      </c>
      <c r="B2338" s="28" t="s">
        <v>1951</v>
      </c>
      <c r="C2338" s="28" t="s">
        <v>1065</v>
      </c>
      <c r="D2338" s="28" t="s">
        <v>924</v>
      </c>
      <c r="E2338" s="28" t="s">
        <v>1064</v>
      </c>
      <c r="F2338" s="28" t="s">
        <v>925</v>
      </c>
      <c r="G2338" s="28" t="s">
        <v>304</v>
      </c>
      <c r="H2338" s="28" t="s">
        <v>271</v>
      </c>
      <c r="I2338" s="28" t="s">
        <v>196</v>
      </c>
      <c r="J2338" s="28" t="s">
        <v>197</v>
      </c>
      <c r="K2338">
        <v>4900030</v>
      </c>
      <c r="L2338">
        <v>18</v>
      </c>
      <c r="M2338">
        <v>771</v>
      </c>
      <c r="N2338">
        <v>142</v>
      </c>
      <c r="O2338">
        <v>629</v>
      </c>
      <c r="P2338" t="s">
        <v>2018</v>
      </c>
      <c r="Q2338" t="s">
        <v>2018</v>
      </c>
      <c r="R2338" t="s">
        <v>2018</v>
      </c>
      <c r="S2338">
        <v>60</v>
      </c>
      <c r="T2338" t="s">
        <v>2018</v>
      </c>
      <c r="U2338">
        <v>30</v>
      </c>
      <c r="V2338">
        <v>660</v>
      </c>
      <c r="W2338">
        <v>60</v>
      </c>
      <c r="X2338">
        <v>0</v>
      </c>
      <c r="Y2338">
        <v>73</v>
      </c>
      <c r="Z2338">
        <v>15</v>
      </c>
    </row>
    <row r="2339" spans="1:26" x14ac:dyDescent="0.35">
      <c r="A2339" s="28" t="str">
        <f t="shared" si="36"/>
        <v>1 - TOTAL2021Willowcreek Middle</v>
      </c>
      <c r="B2339" s="28" t="s">
        <v>1951</v>
      </c>
      <c r="C2339" s="28" t="s">
        <v>1065</v>
      </c>
      <c r="D2339" s="28" t="s">
        <v>928</v>
      </c>
      <c r="E2339" s="28" t="s">
        <v>1056</v>
      </c>
      <c r="F2339" s="28" t="s">
        <v>929</v>
      </c>
      <c r="G2339" s="28" t="s">
        <v>291</v>
      </c>
      <c r="H2339" s="28" t="s">
        <v>401</v>
      </c>
      <c r="I2339" s="28" t="s">
        <v>196</v>
      </c>
      <c r="J2339" s="28" t="s">
        <v>197</v>
      </c>
      <c r="K2339">
        <v>4900030</v>
      </c>
      <c r="L2339">
        <v>1</v>
      </c>
      <c r="M2339">
        <v>256</v>
      </c>
      <c r="N2339">
        <v>120</v>
      </c>
      <c r="O2339">
        <v>136</v>
      </c>
      <c r="P2339" t="s">
        <v>2018</v>
      </c>
      <c r="Q2339" t="s">
        <v>2018</v>
      </c>
      <c r="R2339" t="s">
        <v>2018</v>
      </c>
      <c r="S2339">
        <v>28</v>
      </c>
      <c r="T2339" t="s">
        <v>2018</v>
      </c>
      <c r="U2339">
        <v>11</v>
      </c>
      <c r="V2339">
        <v>212</v>
      </c>
      <c r="W2339">
        <v>27</v>
      </c>
      <c r="X2339">
        <v>0</v>
      </c>
      <c r="Y2339">
        <v>22</v>
      </c>
      <c r="Z2339" t="s">
        <v>2018</v>
      </c>
    </row>
    <row r="2340" spans="1:26" x14ac:dyDescent="0.35">
      <c r="A2340" s="28" t="str">
        <f t="shared" si="36"/>
        <v>1 - TOTAL2021American Academy of Innovation</v>
      </c>
      <c r="B2340" s="28" t="s">
        <v>1951</v>
      </c>
      <c r="C2340" s="28" t="s">
        <v>1065</v>
      </c>
      <c r="D2340" s="28" t="s">
        <v>224</v>
      </c>
      <c r="E2340" s="28" t="s">
        <v>986</v>
      </c>
      <c r="F2340" s="28" t="s">
        <v>225</v>
      </c>
      <c r="G2340" s="28" t="s">
        <v>1081</v>
      </c>
      <c r="H2340" s="28" t="s">
        <v>271</v>
      </c>
      <c r="I2340" s="28" t="s">
        <v>224</v>
      </c>
      <c r="J2340" s="28" t="s">
        <v>226</v>
      </c>
      <c r="K2340">
        <v>4900186</v>
      </c>
      <c r="L2340">
        <v>3</v>
      </c>
      <c r="M2340">
        <v>156</v>
      </c>
      <c r="N2340">
        <v>53</v>
      </c>
      <c r="O2340">
        <v>103</v>
      </c>
      <c r="P2340" t="s">
        <v>2018</v>
      </c>
      <c r="Q2340" t="s">
        <v>2018</v>
      </c>
      <c r="R2340" t="s">
        <v>2018</v>
      </c>
      <c r="S2340">
        <v>25</v>
      </c>
      <c r="T2340" t="s">
        <v>2018</v>
      </c>
      <c r="U2340" t="s">
        <v>2018</v>
      </c>
      <c r="V2340">
        <v>122</v>
      </c>
      <c r="W2340">
        <v>43</v>
      </c>
      <c r="X2340">
        <v>0</v>
      </c>
      <c r="Y2340">
        <v>26</v>
      </c>
      <c r="Z2340" t="s">
        <v>2018</v>
      </c>
    </row>
    <row r="2341" spans="1:26" x14ac:dyDescent="0.35">
      <c r="A2341" s="28" t="str">
        <f t="shared" si="36"/>
        <v>1 - TOTAL2021American Leadership Academy</v>
      </c>
      <c r="B2341" s="28" t="s">
        <v>1951</v>
      </c>
      <c r="C2341" s="28" t="s">
        <v>1065</v>
      </c>
      <c r="D2341" s="28" t="s">
        <v>232</v>
      </c>
      <c r="E2341" s="28" t="s">
        <v>990</v>
      </c>
      <c r="F2341" s="28" t="s">
        <v>233</v>
      </c>
      <c r="G2341" s="28" t="s">
        <v>1956</v>
      </c>
      <c r="H2341" s="28" t="s">
        <v>271</v>
      </c>
      <c r="I2341" s="28" t="s">
        <v>232</v>
      </c>
      <c r="J2341" s="28" t="s">
        <v>234</v>
      </c>
      <c r="K2341">
        <v>4900033</v>
      </c>
      <c r="L2341">
        <v>2</v>
      </c>
      <c r="M2341">
        <v>64</v>
      </c>
      <c r="N2341">
        <v>17</v>
      </c>
      <c r="O2341">
        <v>47</v>
      </c>
      <c r="P2341" t="s">
        <v>2018</v>
      </c>
      <c r="Q2341" t="s">
        <v>2018</v>
      </c>
      <c r="R2341" t="s">
        <v>2018</v>
      </c>
      <c r="S2341">
        <v>16</v>
      </c>
      <c r="T2341" t="s">
        <v>2018</v>
      </c>
      <c r="U2341" t="s">
        <v>2018</v>
      </c>
      <c r="V2341">
        <v>46</v>
      </c>
      <c r="W2341">
        <v>14</v>
      </c>
      <c r="X2341">
        <v>0</v>
      </c>
      <c r="Y2341">
        <v>27</v>
      </c>
      <c r="Z2341" t="s">
        <v>2018</v>
      </c>
    </row>
    <row r="2342" spans="1:26" x14ac:dyDescent="0.35">
      <c r="A2342" s="28" t="str">
        <f t="shared" si="36"/>
        <v>1 - TOTAL2021American Preparatory Academy - Accelerated School</v>
      </c>
      <c r="B2342" s="28" t="s">
        <v>1951</v>
      </c>
      <c r="C2342" s="28" t="s">
        <v>1065</v>
      </c>
      <c r="D2342" s="28" t="s">
        <v>1066</v>
      </c>
      <c r="E2342" s="28" t="s">
        <v>1045</v>
      </c>
      <c r="F2342" s="28" t="s">
        <v>1067</v>
      </c>
      <c r="G2342" s="28" t="s">
        <v>1956</v>
      </c>
      <c r="H2342" s="28" t="s">
        <v>271</v>
      </c>
      <c r="I2342" s="28" t="s">
        <v>238</v>
      </c>
      <c r="J2342" s="28" t="s">
        <v>239</v>
      </c>
      <c r="K2342">
        <v>4900005</v>
      </c>
      <c r="L2342">
        <v>1</v>
      </c>
      <c r="M2342">
        <v>52</v>
      </c>
      <c r="N2342">
        <v>25</v>
      </c>
      <c r="O2342">
        <v>27</v>
      </c>
      <c r="P2342" t="s">
        <v>2018</v>
      </c>
      <c r="Q2342" t="s">
        <v>2018</v>
      </c>
      <c r="R2342" t="s">
        <v>2018</v>
      </c>
      <c r="S2342">
        <v>32</v>
      </c>
      <c r="T2342" t="s">
        <v>2018</v>
      </c>
      <c r="U2342" t="s">
        <v>2018</v>
      </c>
      <c r="V2342" t="s">
        <v>2018</v>
      </c>
      <c r="W2342" t="s">
        <v>2018</v>
      </c>
      <c r="X2342">
        <v>0</v>
      </c>
      <c r="Y2342">
        <v>26</v>
      </c>
      <c r="Z2342" t="s">
        <v>2018</v>
      </c>
    </row>
    <row r="2343" spans="1:26" x14ac:dyDescent="0.35">
      <c r="A2343" s="28" t="str">
        <f t="shared" si="36"/>
        <v>1 - TOTAL2021American Preparatory Academy - Draper #3</v>
      </c>
      <c r="B2343" s="28" t="s">
        <v>1951</v>
      </c>
      <c r="C2343" s="28" t="s">
        <v>1065</v>
      </c>
      <c r="D2343" s="28" t="s">
        <v>236</v>
      </c>
      <c r="E2343" s="28" t="s">
        <v>986</v>
      </c>
      <c r="F2343" s="28" t="s">
        <v>237</v>
      </c>
      <c r="G2343" s="28" t="s">
        <v>291</v>
      </c>
      <c r="H2343" s="28" t="s">
        <v>271</v>
      </c>
      <c r="I2343" s="28" t="s">
        <v>238</v>
      </c>
      <c r="J2343" s="28" t="s">
        <v>239</v>
      </c>
      <c r="K2343">
        <v>4900005</v>
      </c>
      <c r="L2343">
        <v>1</v>
      </c>
      <c r="M2343">
        <v>27</v>
      </c>
      <c r="N2343">
        <v>13</v>
      </c>
      <c r="O2343">
        <v>14</v>
      </c>
      <c r="P2343" t="s">
        <v>2018</v>
      </c>
      <c r="Q2343" t="s">
        <v>2018</v>
      </c>
      <c r="R2343" t="s">
        <v>2018</v>
      </c>
      <c r="S2343" t="s">
        <v>2018</v>
      </c>
      <c r="T2343" t="s">
        <v>2018</v>
      </c>
      <c r="U2343" t="s">
        <v>2018</v>
      </c>
      <c r="V2343">
        <v>16</v>
      </c>
      <c r="W2343" t="s">
        <v>2018</v>
      </c>
      <c r="X2343">
        <v>0</v>
      </c>
      <c r="Y2343" t="s">
        <v>2018</v>
      </c>
      <c r="Z2343" t="s">
        <v>2018</v>
      </c>
    </row>
    <row r="2344" spans="1:26" x14ac:dyDescent="0.35">
      <c r="A2344" s="28" t="str">
        <f t="shared" si="36"/>
        <v>1 - TOTAL2021Ascent Academies of Utah Farmington</v>
      </c>
      <c r="B2344" s="28" t="s">
        <v>1951</v>
      </c>
      <c r="C2344" s="28" t="s">
        <v>1065</v>
      </c>
      <c r="D2344" s="28" t="s">
        <v>241</v>
      </c>
      <c r="E2344" s="28" t="s">
        <v>992</v>
      </c>
      <c r="F2344" s="28" t="s">
        <v>242</v>
      </c>
      <c r="G2344" s="28" t="s">
        <v>1956</v>
      </c>
      <c r="H2344" s="28" t="s">
        <v>401</v>
      </c>
      <c r="I2344" s="28" t="s">
        <v>243</v>
      </c>
      <c r="J2344" s="28" t="s">
        <v>244</v>
      </c>
      <c r="K2344">
        <v>4900174</v>
      </c>
      <c r="L2344">
        <v>2</v>
      </c>
      <c r="M2344">
        <v>65</v>
      </c>
      <c r="N2344">
        <v>30</v>
      </c>
      <c r="O2344">
        <v>35</v>
      </c>
      <c r="P2344" t="s">
        <v>2018</v>
      </c>
      <c r="Q2344" t="s">
        <v>2018</v>
      </c>
      <c r="R2344" t="s">
        <v>2018</v>
      </c>
      <c r="S2344" t="s">
        <v>2018</v>
      </c>
      <c r="T2344" t="s">
        <v>2018</v>
      </c>
      <c r="U2344" t="s">
        <v>2018</v>
      </c>
      <c r="V2344">
        <v>52</v>
      </c>
      <c r="W2344">
        <v>20</v>
      </c>
      <c r="X2344">
        <v>0</v>
      </c>
      <c r="Y2344">
        <v>12</v>
      </c>
      <c r="Z2344" t="s">
        <v>2018</v>
      </c>
    </row>
    <row r="2345" spans="1:26" x14ac:dyDescent="0.35">
      <c r="A2345" s="28" t="str">
        <f t="shared" si="36"/>
        <v>1 - TOTAL2021Ascent Academies of Utah Lehi</v>
      </c>
      <c r="B2345" s="28" t="s">
        <v>1951</v>
      </c>
      <c r="C2345" s="28" t="s">
        <v>1065</v>
      </c>
      <c r="D2345" s="28" t="s">
        <v>246</v>
      </c>
      <c r="E2345" s="28" t="s">
        <v>993</v>
      </c>
      <c r="F2345" s="28" t="s">
        <v>247</v>
      </c>
      <c r="G2345" s="28" t="s">
        <v>1956</v>
      </c>
      <c r="H2345" s="28" t="s">
        <v>401</v>
      </c>
      <c r="I2345" s="28" t="s">
        <v>243</v>
      </c>
      <c r="J2345" s="28" t="s">
        <v>244</v>
      </c>
      <c r="K2345">
        <v>4900174</v>
      </c>
      <c r="L2345">
        <v>3</v>
      </c>
      <c r="M2345" t="s">
        <v>2018</v>
      </c>
      <c r="N2345" t="s">
        <v>2018</v>
      </c>
      <c r="O2345" t="s">
        <v>2018</v>
      </c>
      <c r="P2345" t="s">
        <v>2018</v>
      </c>
      <c r="Q2345" t="s">
        <v>2018</v>
      </c>
      <c r="R2345" t="s">
        <v>2018</v>
      </c>
      <c r="S2345" t="s">
        <v>2018</v>
      </c>
      <c r="T2345" t="s">
        <v>2018</v>
      </c>
      <c r="U2345" t="s">
        <v>2018</v>
      </c>
      <c r="V2345" t="s">
        <v>2018</v>
      </c>
      <c r="W2345" t="s">
        <v>2018</v>
      </c>
      <c r="X2345">
        <v>0</v>
      </c>
      <c r="Y2345" t="s">
        <v>2018</v>
      </c>
      <c r="Z2345" t="s">
        <v>2018</v>
      </c>
    </row>
    <row r="2346" spans="1:26" x14ac:dyDescent="0.35">
      <c r="A2346" s="28" t="str">
        <f t="shared" si="36"/>
        <v>1 - TOTAL2021Ascent Academies of Utah West Jordan</v>
      </c>
      <c r="B2346" s="28" t="s">
        <v>1951</v>
      </c>
      <c r="C2346" s="28" t="s">
        <v>1065</v>
      </c>
      <c r="D2346" s="28" t="s">
        <v>1068</v>
      </c>
      <c r="E2346" s="28" t="s">
        <v>1069</v>
      </c>
      <c r="F2346" s="28" t="s">
        <v>1070</v>
      </c>
      <c r="G2346" s="28" t="s">
        <v>1956</v>
      </c>
      <c r="H2346" s="28" t="s">
        <v>401</v>
      </c>
      <c r="I2346" s="28" t="s">
        <v>243</v>
      </c>
      <c r="J2346" s="28" t="s">
        <v>244</v>
      </c>
      <c r="K2346">
        <v>4900174</v>
      </c>
      <c r="L2346">
        <v>2</v>
      </c>
      <c r="M2346">
        <v>28</v>
      </c>
      <c r="N2346">
        <v>13</v>
      </c>
      <c r="O2346">
        <v>15</v>
      </c>
      <c r="P2346" t="s">
        <v>2018</v>
      </c>
      <c r="Q2346" t="s">
        <v>2018</v>
      </c>
      <c r="R2346" t="s">
        <v>2018</v>
      </c>
      <c r="S2346">
        <v>15</v>
      </c>
      <c r="T2346" t="s">
        <v>2018</v>
      </c>
      <c r="U2346" t="s">
        <v>2018</v>
      </c>
      <c r="V2346">
        <v>11</v>
      </c>
      <c r="W2346" t="s">
        <v>2018</v>
      </c>
      <c r="X2346">
        <v>0</v>
      </c>
      <c r="Y2346">
        <v>12</v>
      </c>
      <c r="Z2346" t="s">
        <v>2018</v>
      </c>
    </row>
    <row r="2347" spans="1:26" x14ac:dyDescent="0.35">
      <c r="A2347" s="28" t="str">
        <f t="shared" si="36"/>
        <v>1 - TOTAL2021Athenian eAcademy</v>
      </c>
      <c r="B2347" s="28" t="s">
        <v>1951</v>
      </c>
      <c r="C2347" s="28" t="s">
        <v>1065</v>
      </c>
      <c r="D2347" s="28" t="s">
        <v>248</v>
      </c>
      <c r="E2347" s="28" t="s">
        <v>992</v>
      </c>
      <c r="F2347" s="28" t="s">
        <v>249</v>
      </c>
      <c r="G2347" s="28" t="s">
        <v>1956</v>
      </c>
      <c r="H2347" s="28" t="s">
        <v>271</v>
      </c>
      <c r="I2347" s="28" t="s">
        <v>248</v>
      </c>
      <c r="J2347" s="28" t="s">
        <v>250</v>
      </c>
      <c r="K2347">
        <v>4900181</v>
      </c>
      <c r="L2347">
        <v>3</v>
      </c>
      <c r="M2347">
        <v>62</v>
      </c>
      <c r="N2347">
        <v>11</v>
      </c>
      <c r="O2347">
        <v>51</v>
      </c>
      <c r="P2347" t="s">
        <v>2018</v>
      </c>
      <c r="Q2347" t="s">
        <v>2018</v>
      </c>
      <c r="R2347" t="s">
        <v>2018</v>
      </c>
      <c r="S2347" t="s">
        <v>2018</v>
      </c>
      <c r="T2347" t="s">
        <v>2018</v>
      </c>
      <c r="U2347" t="s">
        <v>2018</v>
      </c>
      <c r="V2347">
        <v>55</v>
      </c>
      <c r="W2347">
        <v>17</v>
      </c>
      <c r="X2347">
        <v>0</v>
      </c>
      <c r="Y2347">
        <v>16</v>
      </c>
      <c r="Z2347" t="s">
        <v>2018</v>
      </c>
    </row>
    <row r="2348" spans="1:26" x14ac:dyDescent="0.35">
      <c r="A2348" s="28" t="str">
        <f t="shared" si="36"/>
        <v>1 - TOTAL2021Beaver High</v>
      </c>
      <c r="B2348" s="28" t="s">
        <v>1951</v>
      </c>
      <c r="C2348" s="28" t="s">
        <v>1065</v>
      </c>
      <c r="D2348" s="28" t="s">
        <v>1071</v>
      </c>
      <c r="E2348" s="28" t="s">
        <v>988</v>
      </c>
      <c r="F2348" s="28" t="s">
        <v>1072</v>
      </c>
      <c r="G2348" s="28" t="s">
        <v>291</v>
      </c>
      <c r="H2348" s="28" t="s">
        <v>271</v>
      </c>
      <c r="I2348" s="28" t="s">
        <v>558</v>
      </c>
      <c r="J2348" s="28" t="s">
        <v>559</v>
      </c>
      <c r="K2348">
        <v>4900060</v>
      </c>
      <c r="L2348">
        <v>1</v>
      </c>
      <c r="M2348">
        <v>26</v>
      </c>
      <c r="N2348">
        <v>14</v>
      </c>
      <c r="O2348">
        <v>12</v>
      </c>
      <c r="P2348" t="s">
        <v>2018</v>
      </c>
      <c r="Q2348" t="s">
        <v>2018</v>
      </c>
      <c r="R2348" t="s">
        <v>2018</v>
      </c>
      <c r="S2348" t="s">
        <v>2018</v>
      </c>
      <c r="T2348" t="s">
        <v>2018</v>
      </c>
      <c r="U2348" t="s">
        <v>2018</v>
      </c>
      <c r="V2348">
        <v>22</v>
      </c>
      <c r="W2348" t="s">
        <v>2018</v>
      </c>
      <c r="X2348">
        <v>0</v>
      </c>
      <c r="Y2348">
        <v>11</v>
      </c>
      <c r="Z2348" t="s">
        <v>2018</v>
      </c>
    </row>
    <row r="2349" spans="1:26" x14ac:dyDescent="0.35">
      <c r="A2349" s="28" t="str">
        <f t="shared" si="36"/>
        <v>1 - TOTAL2021Beehive Science &amp; Technology Academy</v>
      </c>
      <c r="B2349" s="28" t="s">
        <v>1951</v>
      </c>
      <c r="C2349" s="28" t="s">
        <v>1065</v>
      </c>
      <c r="D2349" s="28" t="s">
        <v>259</v>
      </c>
      <c r="E2349" s="28" t="s">
        <v>986</v>
      </c>
      <c r="F2349" s="28" t="s">
        <v>260</v>
      </c>
      <c r="G2349" s="28" t="s">
        <v>1081</v>
      </c>
      <c r="H2349" s="28" t="s">
        <v>271</v>
      </c>
      <c r="I2349" s="28" t="s">
        <v>259</v>
      </c>
      <c r="J2349" s="28" t="s">
        <v>261</v>
      </c>
      <c r="K2349">
        <v>4900023</v>
      </c>
      <c r="L2349">
        <v>5</v>
      </c>
      <c r="M2349">
        <v>116</v>
      </c>
      <c r="N2349">
        <v>48</v>
      </c>
      <c r="O2349">
        <v>68</v>
      </c>
      <c r="P2349" t="s">
        <v>2018</v>
      </c>
      <c r="Q2349">
        <v>31</v>
      </c>
      <c r="R2349" t="s">
        <v>2018</v>
      </c>
      <c r="S2349">
        <v>11</v>
      </c>
      <c r="T2349" t="s">
        <v>2018</v>
      </c>
      <c r="U2349" t="s">
        <v>2018</v>
      </c>
      <c r="V2349">
        <v>64</v>
      </c>
      <c r="W2349">
        <v>20</v>
      </c>
      <c r="X2349">
        <v>0</v>
      </c>
      <c r="Y2349">
        <v>34</v>
      </c>
      <c r="Z2349" t="s">
        <v>2018</v>
      </c>
    </row>
    <row r="2350" spans="1:26" x14ac:dyDescent="0.35">
      <c r="A2350" s="28" t="str">
        <f t="shared" si="36"/>
        <v>1 - TOTAL2021Bear River High</v>
      </c>
      <c r="B2350" s="28" t="s">
        <v>1951</v>
      </c>
      <c r="C2350" s="28" t="s">
        <v>1065</v>
      </c>
      <c r="D2350" s="28" t="s">
        <v>252</v>
      </c>
      <c r="E2350" s="28" t="s">
        <v>988</v>
      </c>
      <c r="F2350" s="28" t="s">
        <v>253</v>
      </c>
      <c r="G2350" s="28" t="s">
        <v>304</v>
      </c>
      <c r="H2350" s="28" t="s">
        <v>271</v>
      </c>
      <c r="I2350" s="28" t="s">
        <v>254</v>
      </c>
      <c r="J2350" s="28" t="s">
        <v>255</v>
      </c>
      <c r="K2350">
        <v>4900090</v>
      </c>
      <c r="L2350">
        <v>6</v>
      </c>
      <c r="M2350">
        <v>184</v>
      </c>
      <c r="N2350">
        <v>42</v>
      </c>
      <c r="O2350">
        <v>142</v>
      </c>
      <c r="P2350" t="s">
        <v>2018</v>
      </c>
      <c r="Q2350" t="s">
        <v>2018</v>
      </c>
      <c r="R2350" t="s">
        <v>2018</v>
      </c>
      <c r="S2350">
        <v>21</v>
      </c>
      <c r="T2350" t="s">
        <v>2018</v>
      </c>
      <c r="U2350" t="s">
        <v>2018</v>
      </c>
      <c r="V2350">
        <v>159</v>
      </c>
      <c r="W2350">
        <v>14</v>
      </c>
      <c r="X2350">
        <v>0</v>
      </c>
      <c r="Y2350">
        <v>34</v>
      </c>
      <c r="Z2350" t="s">
        <v>2018</v>
      </c>
    </row>
    <row r="2351" spans="1:26" x14ac:dyDescent="0.35">
      <c r="A2351" s="28" t="str">
        <f t="shared" si="36"/>
        <v>1 - TOTAL2021Bear River Middle</v>
      </c>
      <c r="B2351" s="28" t="s">
        <v>1951</v>
      </c>
      <c r="C2351" s="28" t="s">
        <v>1065</v>
      </c>
      <c r="D2351" s="28" t="s">
        <v>257</v>
      </c>
      <c r="E2351" s="28" t="s">
        <v>989</v>
      </c>
      <c r="F2351" s="28" t="s">
        <v>258</v>
      </c>
      <c r="G2351" s="28" t="s">
        <v>222</v>
      </c>
      <c r="H2351" s="28" t="s">
        <v>304</v>
      </c>
      <c r="I2351" s="28" t="s">
        <v>254</v>
      </c>
      <c r="J2351" s="28" t="s">
        <v>255</v>
      </c>
      <c r="K2351">
        <v>4900090</v>
      </c>
      <c r="L2351">
        <v>1</v>
      </c>
      <c r="M2351">
        <v>66</v>
      </c>
      <c r="N2351">
        <v>14</v>
      </c>
      <c r="O2351">
        <v>52</v>
      </c>
      <c r="P2351" t="s">
        <v>2018</v>
      </c>
      <c r="Q2351" t="s">
        <v>2018</v>
      </c>
      <c r="R2351" t="s">
        <v>2018</v>
      </c>
      <c r="S2351" t="s">
        <v>2018</v>
      </c>
      <c r="T2351" t="s">
        <v>2018</v>
      </c>
      <c r="U2351" t="s">
        <v>2018</v>
      </c>
      <c r="V2351">
        <v>61</v>
      </c>
      <c r="W2351" t="s">
        <v>2018</v>
      </c>
      <c r="X2351">
        <v>0</v>
      </c>
      <c r="Y2351">
        <v>16</v>
      </c>
      <c r="Z2351" t="s">
        <v>2018</v>
      </c>
    </row>
    <row r="2352" spans="1:26" x14ac:dyDescent="0.35">
      <c r="A2352" s="28" t="str">
        <f t="shared" si="36"/>
        <v>1 - TOTAL2021Box Elder High</v>
      </c>
      <c r="B2352" s="28" t="s">
        <v>1951</v>
      </c>
      <c r="C2352" s="28" t="s">
        <v>1065</v>
      </c>
      <c r="D2352" s="28" t="s">
        <v>295</v>
      </c>
      <c r="E2352" s="28" t="s">
        <v>1000</v>
      </c>
      <c r="F2352" s="28" t="s">
        <v>296</v>
      </c>
      <c r="G2352" s="28" t="s">
        <v>304</v>
      </c>
      <c r="H2352" s="28" t="s">
        <v>271</v>
      </c>
      <c r="I2352" s="28" t="s">
        <v>254</v>
      </c>
      <c r="J2352" s="28" t="s">
        <v>255</v>
      </c>
      <c r="K2352">
        <v>4900090</v>
      </c>
      <c r="L2352">
        <v>6</v>
      </c>
      <c r="M2352">
        <v>222</v>
      </c>
      <c r="N2352">
        <v>49</v>
      </c>
      <c r="O2352">
        <v>173</v>
      </c>
      <c r="P2352" t="s">
        <v>2018</v>
      </c>
      <c r="Q2352" t="s">
        <v>2018</v>
      </c>
      <c r="R2352" t="s">
        <v>2018</v>
      </c>
      <c r="S2352">
        <v>21</v>
      </c>
      <c r="T2352" t="s">
        <v>2018</v>
      </c>
      <c r="U2352" t="s">
        <v>2018</v>
      </c>
      <c r="V2352">
        <v>193</v>
      </c>
      <c r="W2352">
        <v>15</v>
      </c>
      <c r="X2352">
        <v>0</v>
      </c>
      <c r="Y2352">
        <v>50</v>
      </c>
      <c r="Z2352" t="s">
        <v>2018</v>
      </c>
    </row>
    <row r="2353" spans="1:26" x14ac:dyDescent="0.35">
      <c r="A2353" s="28" t="str">
        <f t="shared" si="36"/>
        <v>1 - TOTAL2021Box Elder Middle</v>
      </c>
      <c r="B2353" s="28" t="s">
        <v>1951</v>
      </c>
      <c r="C2353" s="28" t="s">
        <v>1065</v>
      </c>
      <c r="D2353" s="28" t="s">
        <v>297</v>
      </c>
      <c r="E2353" s="28" t="s">
        <v>1001</v>
      </c>
      <c r="F2353" s="28" t="s">
        <v>298</v>
      </c>
      <c r="G2353" s="28" t="s">
        <v>222</v>
      </c>
      <c r="H2353" s="28" t="s">
        <v>401</v>
      </c>
      <c r="I2353" s="28" t="s">
        <v>254</v>
      </c>
      <c r="J2353" s="28" t="s">
        <v>255</v>
      </c>
      <c r="K2353">
        <v>4900090</v>
      </c>
      <c r="L2353">
        <v>3</v>
      </c>
      <c r="M2353">
        <v>239</v>
      </c>
      <c r="N2353">
        <v>83</v>
      </c>
      <c r="O2353">
        <v>156</v>
      </c>
      <c r="P2353" t="s">
        <v>2018</v>
      </c>
      <c r="Q2353" t="s">
        <v>2018</v>
      </c>
      <c r="R2353" t="s">
        <v>2018</v>
      </c>
      <c r="S2353">
        <v>19</v>
      </c>
      <c r="T2353" t="s">
        <v>2018</v>
      </c>
      <c r="U2353" t="s">
        <v>2018</v>
      </c>
      <c r="V2353">
        <v>208</v>
      </c>
      <c r="W2353">
        <v>12</v>
      </c>
      <c r="X2353">
        <v>0</v>
      </c>
      <c r="Y2353">
        <v>52</v>
      </c>
      <c r="Z2353" t="s">
        <v>2018</v>
      </c>
    </row>
    <row r="2354" spans="1:26" x14ac:dyDescent="0.35">
      <c r="A2354" s="28" t="str">
        <f t="shared" si="36"/>
        <v>1 - TOTAL2021Cache High</v>
      </c>
      <c r="B2354" s="28" t="s">
        <v>1951</v>
      </c>
      <c r="C2354" s="28" t="s">
        <v>1065</v>
      </c>
      <c r="D2354" s="28" t="s">
        <v>306</v>
      </c>
      <c r="E2354" s="28" t="s">
        <v>1003</v>
      </c>
      <c r="F2354" s="28" t="s">
        <v>307</v>
      </c>
      <c r="G2354" s="28" t="s">
        <v>321</v>
      </c>
      <c r="H2354" s="28" t="s">
        <v>271</v>
      </c>
      <c r="I2354" s="28" t="s">
        <v>308</v>
      </c>
      <c r="J2354" s="28" t="s">
        <v>309</v>
      </c>
      <c r="K2354">
        <v>4900120</v>
      </c>
      <c r="L2354">
        <v>1</v>
      </c>
      <c r="M2354">
        <v>15</v>
      </c>
      <c r="N2354" t="s">
        <v>2018</v>
      </c>
      <c r="O2354">
        <v>15</v>
      </c>
      <c r="P2354" t="s">
        <v>2018</v>
      </c>
      <c r="Q2354" t="s">
        <v>2018</v>
      </c>
      <c r="R2354" t="s">
        <v>2018</v>
      </c>
      <c r="S2354" t="s">
        <v>2018</v>
      </c>
      <c r="T2354" t="s">
        <v>2018</v>
      </c>
      <c r="U2354" t="s">
        <v>2018</v>
      </c>
      <c r="V2354" t="s">
        <v>2018</v>
      </c>
      <c r="W2354" t="s">
        <v>2018</v>
      </c>
      <c r="X2354">
        <v>0</v>
      </c>
      <c r="Y2354">
        <v>11</v>
      </c>
      <c r="Z2354" t="s">
        <v>2018</v>
      </c>
    </row>
    <row r="2355" spans="1:26" x14ac:dyDescent="0.35">
      <c r="A2355" s="28" t="str">
        <f t="shared" si="36"/>
        <v>1 - TOTAL2021Green Canyon High School</v>
      </c>
      <c r="B2355" s="28" t="s">
        <v>1951</v>
      </c>
      <c r="C2355" s="28" t="s">
        <v>1065</v>
      </c>
      <c r="D2355" s="28" t="s">
        <v>438</v>
      </c>
      <c r="E2355" s="28" t="s">
        <v>995</v>
      </c>
      <c r="F2355" s="28" t="s">
        <v>439</v>
      </c>
      <c r="G2355" s="28" t="s">
        <v>1957</v>
      </c>
      <c r="H2355" s="28" t="s">
        <v>271</v>
      </c>
      <c r="I2355" s="28" t="s">
        <v>308</v>
      </c>
      <c r="J2355" s="28" t="s">
        <v>309</v>
      </c>
      <c r="K2355">
        <v>4900120</v>
      </c>
      <c r="L2355">
        <v>8</v>
      </c>
      <c r="M2355">
        <v>391</v>
      </c>
      <c r="N2355">
        <v>101</v>
      </c>
      <c r="O2355">
        <v>290</v>
      </c>
      <c r="P2355" t="s">
        <v>2018</v>
      </c>
      <c r="Q2355" t="s">
        <v>2018</v>
      </c>
      <c r="R2355" t="s">
        <v>2018</v>
      </c>
      <c r="S2355">
        <v>36</v>
      </c>
      <c r="T2355" t="s">
        <v>2018</v>
      </c>
      <c r="U2355" t="s">
        <v>2018</v>
      </c>
      <c r="V2355">
        <v>338</v>
      </c>
      <c r="W2355">
        <v>20</v>
      </c>
      <c r="X2355">
        <v>0</v>
      </c>
      <c r="Y2355">
        <v>85</v>
      </c>
      <c r="Z2355" t="s">
        <v>2018</v>
      </c>
    </row>
    <row r="2356" spans="1:26" x14ac:dyDescent="0.35">
      <c r="A2356" s="28" t="str">
        <f t="shared" si="36"/>
        <v>1 - TOTAL2021Mountain Crest High</v>
      </c>
      <c r="B2356" s="28" t="s">
        <v>1951</v>
      </c>
      <c r="C2356" s="28" t="s">
        <v>1065</v>
      </c>
      <c r="D2356" s="28" t="s">
        <v>579</v>
      </c>
      <c r="E2356" s="28" t="s">
        <v>987</v>
      </c>
      <c r="F2356" s="28" t="s">
        <v>580</v>
      </c>
      <c r="G2356" s="28" t="s">
        <v>1957</v>
      </c>
      <c r="H2356" s="28" t="s">
        <v>271</v>
      </c>
      <c r="I2356" s="28" t="s">
        <v>308</v>
      </c>
      <c r="J2356" s="28" t="s">
        <v>309</v>
      </c>
      <c r="K2356">
        <v>4900120</v>
      </c>
      <c r="L2356">
        <v>6</v>
      </c>
      <c r="M2356">
        <v>313</v>
      </c>
      <c r="N2356">
        <v>81</v>
      </c>
      <c r="O2356">
        <v>232</v>
      </c>
      <c r="P2356" t="s">
        <v>2018</v>
      </c>
      <c r="Q2356" t="s">
        <v>2018</v>
      </c>
      <c r="R2356" t="s">
        <v>2018</v>
      </c>
      <c r="S2356">
        <v>39</v>
      </c>
      <c r="T2356" t="s">
        <v>2018</v>
      </c>
      <c r="U2356" t="s">
        <v>2018</v>
      </c>
      <c r="V2356">
        <v>256</v>
      </c>
      <c r="W2356">
        <v>40</v>
      </c>
      <c r="X2356">
        <v>0</v>
      </c>
      <c r="Y2356">
        <v>130</v>
      </c>
      <c r="Z2356">
        <v>10</v>
      </c>
    </row>
    <row r="2357" spans="1:26" x14ac:dyDescent="0.35">
      <c r="A2357" s="28" t="str">
        <f t="shared" si="36"/>
        <v>1 - TOTAL2021Ridgeline High School</v>
      </c>
      <c r="B2357" s="28" t="s">
        <v>1951</v>
      </c>
      <c r="C2357" s="28" t="s">
        <v>1065</v>
      </c>
      <c r="D2357" s="28" t="s">
        <v>716</v>
      </c>
      <c r="E2357" s="28" t="s">
        <v>1002</v>
      </c>
      <c r="F2357" s="28" t="s">
        <v>717</v>
      </c>
      <c r="G2357" s="28" t="s">
        <v>401</v>
      </c>
      <c r="H2357" s="28" t="s">
        <v>271</v>
      </c>
      <c r="I2357" s="28" t="s">
        <v>308</v>
      </c>
      <c r="J2357" s="28" t="s">
        <v>309</v>
      </c>
      <c r="K2357">
        <v>4900120</v>
      </c>
      <c r="L2357">
        <v>6</v>
      </c>
      <c r="M2357">
        <v>288</v>
      </c>
      <c r="N2357">
        <v>78</v>
      </c>
      <c r="O2357">
        <v>210</v>
      </c>
      <c r="P2357" t="s">
        <v>2018</v>
      </c>
      <c r="Q2357" t="s">
        <v>2018</v>
      </c>
      <c r="R2357" t="s">
        <v>2018</v>
      </c>
      <c r="S2357">
        <v>23</v>
      </c>
      <c r="T2357" t="s">
        <v>2018</v>
      </c>
      <c r="U2357" t="s">
        <v>2018</v>
      </c>
      <c r="V2357">
        <v>251</v>
      </c>
      <c r="W2357">
        <v>20</v>
      </c>
      <c r="X2357">
        <v>0</v>
      </c>
      <c r="Y2357">
        <v>77</v>
      </c>
      <c r="Z2357" t="s">
        <v>2018</v>
      </c>
    </row>
    <row r="2358" spans="1:26" x14ac:dyDescent="0.35">
      <c r="A2358" s="28" t="str">
        <f t="shared" si="36"/>
        <v>1 - TOTAL2021Sky View High</v>
      </c>
      <c r="B2358" s="28" t="s">
        <v>1951</v>
      </c>
      <c r="C2358" s="28" t="s">
        <v>1065</v>
      </c>
      <c r="D2358" s="28" t="s">
        <v>751</v>
      </c>
      <c r="E2358" s="28" t="s">
        <v>1012</v>
      </c>
      <c r="F2358" s="28" t="s">
        <v>752</v>
      </c>
      <c r="G2358" s="28" t="s">
        <v>1957</v>
      </c>
      <c r="H2358" s="28" t="s">
        <v>271</v>
      </c>
      <c r="I2358" s="28" t="s">
        <v>308</v>
      </c>
      <c r="J2358" s="28" t="s">
        <v>309</v>
      </c>
      <c r="K2358">
        <v>4900120</v>
      </c>
      <c r="L2358">
        <v>5</v>
      </c>
      <c r="M2358">
        <v>315</v>
      </c>
      <c r="N2358">
        <v>88</v>
      </c>
      <c r="O2358">
        <v>227</v>
      </c>
      <c r="P2358" t="s">
        <v>2018</v>
      </c>
      <c r="Q2358" t="s">
        <v>2018</v>
      </c>
      <c r="R2358" t="s">
        <v>2018</v>
      </c>
      <c r="S2358">
        <v>33</v>
      </c>
      <c r="T2358" t="s">
        <v>2018</v>
      </c>
      <c r="U2358" t="s">
        <v>2018</v>
      </c>
      <c r="V2358">
        <v>273</v>
      </c>
      <c r="W2358">
        <v>40</v>
      </c>
      <c r="X2358">
        <v>0</v>
      </c>
      <c r="Y2358">
        <v>126</v>
      </c>
      <c r="Z2358" t="s">
        <v>2018</v>
      </c>
    </row>
    <row r="2359" spans="1:26" x14ac:dyDescent="0.35">
      <c r="A2359" s="28" t="str">
        <f t="shared" si="36"/>
        <v>1 - TOTAL2021Alta High</v>
      </c>
      <c r="B2359" s="28" t="s">
        <v>1951</v>
      </c>
      <c r="C2359" s="28" t="s">
        <v>1065</v>
      </c>
      <c r="D2359" s="28" t="s">
        <v>214</v>
      </c>
      <c r="E2359" s="28" t="s">
        <v>987</v>
      </c>
      <c r="F2359" s="28" t="s">
        <v>215</v>
      </c>
      <c r="G2359" s="28" t="s">
        <v>222</v>
      </c>
      <c r="H2359" s="28" t="s">
        <v>271</v>
      </c>
      <c r="I2359" s="28" t="s">
        <v>216</v>
      </c>
      <c r="J2359" s="28" t="s">
        <v>217</v>
      </c>
      <c r="K2359">
        <v>4900142</v>
      </c>
      <c r="L2359">
        <v>8</v>
      </c>
      <c r="M2359">
        <v>429</v>
      </c>
      <c r="N2359">
        <v>145</v>
      </c>
      <c r="O2359">
        <v>284</v>
      </c>
      <c r="P2359" t="s">
        <v>2018</v>
      </c>
      <c r="Q2359">
        <v>10</v>
      </c>
      <c r="R2359" t="s">
        <v>2018</v>
      </c>
      <c r="S2359">
        <v>59</v>
      </c>
      <c r="T2359" t="s">
        <v>2018</v>
      </c>
      <c r="U2359">
        <v>18</v>
      </c>
      <c r="V2359">
        <v>329</v>
      </c>
      <c r="W2359">
        <v>46</v>
      </c>
      <c r="X2359">
        <v>0</v>
      </c>
      <c r="Y2359">
        <v>82</v>
      </c>
      <c r="Z2359" t="s">
        <v>2018</v>
      </c>
    </row>
    <row r="2360" spans="1:26" x14ac:dyDescent="0.35">
      <c r="A2360" s="28" t="str">
        <f t="shared" si="36"/>
        <v>1 - TOTAL2021Brighton High</v>
      </c>
      <c r="B2360" s="28" t="s">
        <v>1951</v>
      </c>
      <c r="C2360" s="28" t="s">
        <v>1065</v>
      </c>
      <c r="D2360" s="28" t="s">
        <v>299</v>
      </c>
      <c r="E2360" s="28" t="s">
        <v>1002</v>
      </c>
      <c r="F2360" s="28" t="s">
        <v>300</v>
      </c>
      <c r="G2360" s="28" t="s">
        <v>222</v>
      </c>
      <c r="H2360" s="28" t="s">
        <v>271</v>
      </c>
      <c r="I2360" s="28" t="s">
        <v>216</v>
      </c>
      <c r="J2360" s="28" t="s">
        <v>217</v>
      </c>
      <c r="K2360">
        <v>4900142</v>
      </c>
      <c r="L2360">
        <v>3</v>
      </c>
      <c r="M2360">
        <v>278</v>
      </c>
      <c r="N2360">
        <v>77</v>
      </c>
      <c r="O2360">
        <v>201</v>
      </c>
      <c r="P2360" t="s">
        <v>2018</v>
      </c>
      <c r="Q2360" t="s">
        <v>2018</v>
      </c>
      <c r="R2360" t="s">
        <v>2018</v>
      </c>
      <c r="S2360">
        <v>17</v>
      </c>
      <c r="T2360" t="s">
        <v>2018</v>
      </c>
      <c r="U2360">
        <v>15</v>
      </c>
      <c r="V2360">
        <v>236</v>
      </c>
      <c r="W2360">
        <v>17</v>
      </c>
      <c r="X2360">
        <v>0</v>
      </c>
      <c r="Y2360">
        <v>35</v>
      </c>
      <c r="Z2360" t="s">
        <v>2018</v>
      </c>
    </row>
    <row r="2361" spans="1:26" x14ac:dyDescent="0.35">
      <c r="A2361" s="28" t="str">
        <f t="shared" si="36"/>
        <v>1 - TOTAL2021Corner Canyon High</v>
      </c>
      <c r="B2361" s="28" t="s">
        <v>1951</v>
      </c>
      <c r="C2361" s="28" t="s">
        <v>1065</v>
      </c>
      <c r="D2361" s="28" t="s">
        <v>348</v>
      </c>
      <c r="E2361" s="28" t="s">
        <v>1014</v>
      </c>
      <c r="F2361" s="28" t="s">
        <v>349</v>
      </c>
      <c r="G2361" s="28" t="s">
        <v>222</v>
      </c>
      <c r="H2361" s="28" t="s">
        <v>271</v>
      </c>
      <c r="I2361" s="28" t="s">
        <v>216</v>
      </c>
      <c r="J2361" s="28" t="s">
        <v>217</v>
      </c>
      <c r="K2361">
        <v>4900142</v>
      </c>
      <c r="L2361">
        <v>6</v>
      </c>
      <c r="M2361">
        <v>425</v>
      </c>
      <c r="N2361">
        <v>128</v>
      </c>
      <c r="O2361">
        <v>297</v>
      </c>
      <c r="P2361" t="s">
        <v>2018</v>
      </c>
      <c r="Q2361">
        <v>14</v>
      </c>
      <c r="R2361" t="s">
        <v>2018</v>
      </c>
      <c r="S2361">
        <v>36</v>
      </c>
      <c r="T2361" t="s">
        <v>2018</v>
      </c>
      <c r="U2361">
        <v>18</v>
      </c>
      <c r="V2361">
        <v>353</v>
      </c>
      <c r="W2361">
        <v>22</v>
      </c>
      <c r="X2361">
        <v>0</v>
      </c>
      <c r="Y2361">
        <v>33</v>
      </c>
      <c r="Z2361">
        <v>14</v>
      </c>
    </row>
    <row r="2362" spans="1:26" x14ac:dyDescent="0.35">
      <c r="A2362" s="28" t="str">
        <f t="shared" si="36"/>
        <v>1 - TOTAL2021Diamond Ridge High School</v>
      </c>
      <c r="B2362" s="28" t="s">
        <v>1951</v>
      </c>
      <c r="C2362" s="28" t="s">
        <v>1065</v>
      </c>
      <c r="D2362" s="28" t="s">
        <v>379</v>
      </c>
      <c r="E2362" s="28" t="s">
        <v>1016</v>
      </c>
      <c r="F2362" s="28" t="s">
        <v>380</v>
      </c>
      <c r="G2362" s="28" t="s">
        <v>1081</v>
      </c>
      <c r="H2362" s="28" t="s">
        <v>271</v>
      </c>
      <c r="I2362" s="28" t="s">
        <v>216</v>
      </c>
      <c r="J2362" s="28" t="s">
        <v>217</v>
      </c>
      <c r="K2362">
        <v>4900142</v>
      </c>
      <c r="L2362">
        <v>1</v>
      </c>
      <c r="M2362">
        <v>35</v>
      </c>
      <c r="N2362">
        <v>21</v>
      </c>
      <c r="O2362">
        <v>14</v>
      </c>
      <c r="P2362" t="s">
        <v>2018</v>
      </c>
      <c r="Q2362" t="s">
        <v>2018</v>
      </c>
      <c r="R2362" t="s">
        <v>2018</v>
      </c>
      <c r="S2362">
        <v>17</v>
      </c>
      <c r="T2362" t="s">
        <v>2018</v>
      </c>
      <c r="U2362" t="s">
        <v>2018</v>
      </c>
      <c r="V2362">
        <v>16</v>
      </c>
      <c r="W2362" t="s">
        <v>2018</v>
      </c>
      <c r="X2362">
        <v>0</v>
      </c>
      <c r="Y2362">
        <v>24</v>
      </c>
      <c r="Z2362" t="s">
        <v>2018</v>
      </c>
    </row>
    <row r="2363" spans="1:26" x14ac:dyDescent="0.35">
      <c r="A2363" s="28" t="str">
        <f t="shared" si="36"/>
        <v>1 - TOTAL2021Hillcrest High</v>
      </c>
      <c r="B2363" s="28" t="s">
        <v>1951</v>
      </c>
      <c r="C2363" s="28" t="s">
        <v>1065</v>
      </c>
      <c r="D2363" s="28" t="s">
        <v>462</v>
      </c>
      <c r="E2363" s="28" t="s">
        <v>1012</v>
      </c>
      <c r="F2363" s="28" t="s">
        <v>463</v>
      </c>
      <c r="G2363" s="28" t="s">
        <v>222</v>
      </c>
      <c r="H2363" s="28" t="s">
        <v>271</v>
      </c>
      <c r="I2363" s="28" t="s">
        <v>216</v>
      </c>
      <c r="J2363" s="28" t="s">
        <v>217</v>
      </c>
      <c r="K2363">
        <v>4900142</v>
      </c>
      <c r="L2363">
        <v>4</v>
      </c>
      <c r="M2363">
        <v>535</v>
      </c>
      <c r="N2363">
        <v>230</v>
      </c>
      <c r="O2363">
        <v>305</v>
      </c>
      <c r="P2363" t="s">
        <v>2018</v>
      </c>
      <c r="Q2363">
        <v>58</v>
      </c>
      <c r="R2363">
        <v>11</v>
      </c>
      <c r="S2363">
        <v>155</v>
      </c>
      <c r="T2363" t="s">
        <v>2018</v>
      </c>
      <c r="U2363">
        <v>34</v>
      </c>
      <c r="V2363">
        <v>268</v>
      </c>
      <c r="W2363">
        <v>53</v>
      </c>
      <c r="X2363">
        <v>0</v>
      </c>
      <c r="Y2363">
        <v>220</v>
      </c>
      <c r="Z2363">
        <v>71</v>
      </c>
    </row>
    <row r="2364" spans="1:26" x14ac:dyDescent="0.35">
      <c r="A2364" s="28" t="str">
        <f t="shared" si="36"/>
        <v>1 - TOTAL2021Jordan High</v>
      </c>
      <c r="B2364" s="28" t="s">
        <v>1951</v>
      </c>
      <c r="C2364" s="28" t="s">
        <v>1065</v>
      </c>
      <c r="D2364" s="28" t="s">
        <v>499</v>
      </c>
      <c r="E2364" s="28" t="s">
        <v>1000</v>
      </c>
      <c r="F2364" s="28" t="s">
        <v>500</v>
      </c>
      <c r="G2364" s="28" t="s">
        <v>222</v>
      </c>
      <c r="H2364" s="28" t="s">
        <v>271</v>
      </c>
      <c r="I2364" s="28" t="s">
        <v>216</v>
      </c>
      <c r="J2364" s="28" t="s">
        <v>217</v>
      </c>
      <c r="K2364">
        <v>4900142</v>
      </c>
      <c r="L2364">
        <v>3</v>
      </c>
      <c r="M2364">
        <v>269</v>
      </c>
      <c r="N2364">
        <v>72</v>
      </c>
      <c r="O2364">
        <v>197</v>
      </c>
      <c r="P2364" t="s">
        <v>2018</v>
      </c>
      <c r="Q2364" t="s">
        <v>2018</v>
      </c>
      <c r="R2364" t="s">
        <v>2018</v>
      </c>
      <c r="S2364">
        <v>63</v>
      </c>
      <c r="T2364" t="s">
        <v>2018</v>
      </c>
      <c r="U2364">
        <v>14</v>
      </c>
      <c r="V2364">
        <v>170</v>
      </c>
      <c r="W2364">
        <v>32</v>
      </c>
      <c r="X2364">
        <v>0</v>
      </c>
      <c r="Y2364">
        <v>101</v>
      </c>
      <c r="Z2364">
        <v>34</v>
      </c>
    </row>
    <row r="2365" spans="1:26" x14ac:dyDescent="0.35">
      <c r="A2365" s="28" t="str">
        <f t="shared" si="36"/>
        <v>1 - TOTAL2021Carbon High</v>
      </c>
      <c r="B2365" s="28" t="s">
        <v>1951</v>
      </c>
      <c r="C2365" s="28" t="s">
        <v>1065</v>
      </c>
      <c r="D2365" s="28" t="s">
        <v>318</v>
      </c>
      <c r="E2365" s="28" t="s">
        <v>988</v>
      </c>
      <c r="F2365" s="28" t="s">
        <v>319</v>
      </c>
      <c r="G2365" s="28" t="s">
        <v>401</v>
      </c>
      <c r="H2365" s="28" t="s">
        <v>271</v>
      </c>
      <c r="I2365" s="28" t="s">
        <v>320</v>
      </c>
      <c r="J2365" s="28" t="s">
        <v>321</v>
      </c>
      <c r="K2365">
        <v>4900150</v>
      </c>
      <c r="L2365">
        <v>7</v>
      </c>
      <c r="M2365">
        <v>295</v>
      </c>
      <c r="N2365">
        <v>113</v>
      </c>
      <c r="O2365">
        <v>182</v>
      </c>
      <c r="P2365" t="s">
        <v>2018</v>
      </c>
      <c r="Q2365" t="s">
        <v>2018</v>
      </c>
      <c r="R2365" t="s">
        <v>2018</v>
      </c>
      <c r="S2365">
        <v>36</v>
      </c>
      <c r="T2365" t="s">
        <v>2018</v>
      </c>
      <c r="U2365" t="s">
        <v>2018</v>
      </c>
      <c r="V2365">
        <v>251</v>
      </c>
      <c r="W2365">
        <v>42</v>
      </c>
      <c r="X2365">
        <v>0</v>
      </c>
      <c r="Y2365">
        <v>129</v>
      </c>
      <c r="Z2365" t="s">
        <v>2018</v>
      </c>
    </row>
    <row r="2366" spans="1:26" x14ac:dyDescent="0.35">
      <c r="A2366" s="28" t="str">
        <f t="shared" si="36"/>
        <v>1 - TOTAL2021City Academy</v>
      </c>
      <c r="B2366" s="28" t="s">
        <v>1951</v>
      </c>
      <c r="C2366" s="28" t="s">
        <v>1065</v>
      </c>
      <c r="D2366" s="28" t="s">
        <v>338</v>
      </c>
      <c r="E2366" s="28" t="s">
        <v>986</v>
      </c>
      <c r="F2366" s="28" t="s">
        <v>339</v>
      </c>
      <c r="G2366" s="28" t="s">
        <v>291</v>
      </c>
      <c r="H2366" s="28" t="s">
        <v>271</v>
      </c>
      <c r="I2366" s="28" t="s">
        <v>338</v>
      </c>
      <c r="J2366" s="28" t="s">
        <v>340</v>
      </c>
      <c r="K2366">
        <v>4900009</v>
      </c>
      <c r="L2366">
        <v>2</v>
      </c>
      <c r="M2366">
        <v>49</v>
      </c>
      <c r="N2366">
        <v>31</v>
      </c>
      <c r="O2366">
        <v>18</v>
      </c>
      <c r="P2366" t="s">
        <v>2018</v>
      </c>
      <c r="Q2366" t="s">
        <v>2018</v>
      </c>
      <c r="R2366" t="s">
        <v>2018</v>
      </c>
      <c r="S2366">
        <v>17</v>
      </c>
      <c r="T2366" t="s">
        <v>2018</v>
      </c>
      <c r="U2366" t="s">
        <v>2018</v>
      </c>
      <c r="V2366">
        <v>27</v>
      </c>
      <c r="W2366">
        <v>13</v>
      </c>
      <c r="X2366">
        <v>0</v>
      </c>
      <c r="Y2366">
        <v>22</v>
      </c>
      <c r="Z2366" t="s">
        <v>2018</v>
      </c>
    </row>
    <row r="2367" spans="1:26" x14ac:dyDescent="0.35">
      <c r="A2367" s="28" t="str">
        <f t="shared" si="36"/>
        <v>1 - TOTAL2021Manila High</v>
      </c>
      <c r="B2367" s="28" t="s">
        <v>1951</v>
      </c>
      <c r="C2367" s="28" t="s">
        <v>1065</v>
      </c>
      <c r="D2367" s="28" t="s">
        <v>1078</v>
      </c>
      <c r="E2367" s="28" t="s">
        <v>988</v>
      </c>
      <c r="F2367" s="28" t="s">
        <v>1079</v>
      </c>
      <c r="G2367" s="28" t="s">
        <v>291</v>
      </c>
      <c r="H2367" s="28" t="s">
        <v>271</v>
      </c>
      <c r="I2367" s="28" t="s">
        <v>1080</v>
      </c>
      <c r="J2367" s="28" t="s">
        <v>1081</v>
      </c>
      <c r="K2367">
        <v>4900180</v>
      </c>
      <c r="L2367">
        <v>4</v>
      </c>
      <c r="M2367">
        <v>16</v>
      </c>
      <c r="N2367" t="s">
        <v>2018</v>
      </c>
      <c r="O2367">
        <v>14</v>
      </c>
      <c r="P2367" t="s">
        <v>2018</v>
      </c>
      <c r="Q2367" t="s">
        <v>2018</v>
      </c>
      <c r="R2367" t="s">
        <v>2018</v>
      </c>
      <c r="S2367" t="s">
        <v>2018</v>
      </c>
      <c r="T2367" t="s">
        <v>2018</v>
      </c>
      <c r="U2367" t="s">
        <v>2018</v>
      </c>
      <c r="V2367">
        <v>16</v>
      </c>
      <c r="W2367" t="s">
        <v>2018</v>
      </c>
      <c r="X2367">
        <v>0</v>
      </c>
      <c r="Y2367" t="s">
        <v>2018</v>
      </c>
      <c r="Z2367" t="s">
        <v>2018</v>
      </c>
    </row>
    <row r="2368" spans="1:26" x14ac:dyDescent="0.35">
      <c r="A2368" s="28" t="str">
        <f t="shared" si="36"/>
        <v>1 - TOTAL2021Davinci Academy</v>
      </c>
      <c r="B2368" s="28" t="s">
        <v>1951</v>
      </c>
      <c r="C2368" s="28" t="s">
        <v>1065</v>
      </c>
      <c r="D2368" s="28" t="s">
        <v>361</v>
      </c>
      <c r="E2368" s="28" t="s">
        <v>986</v>
      </c>
      <c r="F2368" s="28" t="s">
        <v>362</v>
      </c>
      <c r="G2368" s="28" t="s">
        <v>1956</v>
      </c>
      <c r="H2368" s="28" t="s">
        <v>271</v>
      </c>
      <c r="I2368" s="28" t="s">
        <v>361</v>
      </c>
      <c r="J2368" s="28" t="s">
        <v>363</v>
      </c>
      <c r="K2368">
        <v>4900065</v>
      </c>
      <c r="L2368">
        <v>3</v>
      </c>
      <c r="M2368">
        <v>102</v>
      </c>
      <c r="N2368">
        <v>41</v>
      </c>
      <c r="O2368">
        <v>61</v>
      </c>
      <c r="P2368" t="s">
        <v>2018</v>
      </c>
      <c r="Q2368" t="s">
        <v>2018</v>
      </c>
      <c r="R2368" t="s">
        <v>2018</v>
      </c>
      <c r="S2368">
        <v>28</v>
      </c>
      <c r="T2368" t="s">
        <v>2018</v>
      </c>
      <c r="U2368" t="s">
        <v>2018</v>
      </c>
      <c r="V2368">
        <v>62</v>
      </c>
      <c r="W2368">
        <v>20</v>
      </c>
      <c r="X2368">
        <v>0</v>
      </c>
      <c r="Y2368">
        <v>38</v>
      </c>
      <c r="Z2368" t="s">
        <v>2018</v>
      </c>
    </row>
    <row r="2369" spans="1:26" x14ac:dyDescent="0.35">
      <c r="A2369" s="28" t="str">
        <f t="shared" si="36"/>
        <v>1 - TOTAL2021Bountiful High</v>
      </c>
      <c r="B2369" s="28" t="s">
        <v>1951</v>
      </c>
      <c r="C2369" s="28" t="s">
        <v>1065</v>
      </c>
      <c r="D2369" s="28" t="s">
        <v>288</v>
      </c>
      <c r="E2369" s="28" t="s">
        <v>988</v>
      </c>
      <c r="F2369" s="28" t="s">
        <v>289</v>
      </c>
      <c r="G2369" s="28" t="s">
        <v>304</v>
      </c>
      <c r="H2369" s="28" t="s">
        <v>271</v>
      </c>
      <c r="I2369" s="28" t="s">
        <v>290</v>
      </c>
      <c r="J2369" s="28" t="s">
        <v>291</v>
      </c>
      <c r="K2369">
        <v>4900210</v>
      </c>
      <c r="L2369">
        <v>6</v>
      </c>
      <c r="M2369">
        <v>369</v>
      </c>
      <c r="N2369">
        <v>135</v>
      </c>
      <c r="O2369">
        <v>234</v>
      </c>
      <c r="P2369" t="s">
        <v>2018</v>
      </c>
      <c r="Q2369" t="s">
        <v>2018</v>
      </c>
      <c r="R2369" t="s">
        <v>2018</v>
      </c>
      <c r="S2369">
        <v>36</v>
      </c>
      <c r="T2369" t="s">
        <v>2018</v>
      </c>
      <c r="U2369" t="s">
        <v>2018</v>
      </c>
      <c r="V2369">
        <v>303</v>
      </c>
      <c r="W2369">
        <v>26</v>
      </c>
      <c r="X2369">
        <v>0</v>
      </c>
      <c r="Y2369">
        <v>59</v>
      </c>
      <c r="Z2369">
        <v>10</v>
      </c>
    </row>
    <row r="2370" spans="1:26" x14ac:dyDescent="0.35">
      <c r="A2370" s="28" t="str">
        <f t="shared" ref="A2370:A2433" si="37">B2370&amp;C2370&amp;D2370</f>
        <v>1 - TOTAL2021Bountiful Jr High</v>
      </c>
      <c r="B2370" s="28" t="s">
        <v>1951</v>
      </c>
      <c r="C2370" s="28" t="s">
        <v>1065</v>
      </c>
      <c r="D2370" s="28" t="s">
        <v>293</v>
      </c>
      <c r="E2370" s="28" t="s">
        <v>989</v>
      </c>
      <c r="F2370" s="28" t="s">
        <v>294</v>
      </c>
      <c r="G2370" s="28" t="s">
        <v>291</v>
      </c>
      <c r="H2370" s="28" t="s">
        <v>401</v>
      </c>
      <c r="I2370" s="28" t="s">
        <v>290</v>
      </c>
      <c r="J2370" s="28" t="s">
        <v>291</v>
      </c>
      <c r="K2370">
        <v>4900210</v>
      </c>
      <c r="L2370">
        <v>1</v>
      </c>
      <c r="M2370">
        <v>112</v>
      </c>
      <c r="N2370">
        <v>50</v>
      </c>
      <c r="O2370">
        <v>62</v>
      </c>
      <c r="P2370" t="s">
        <v>2018</v>
      </c>
      <c r="Q2370" t="s">
        <v>2018</v>
      </c>
      <c r="R2370" t="s">
        <v>2018</v>
      </c>
      <c r="S2370" t="s">
        <v>2018</v>
      </c>
      <c r="T2370" t="s">
        <v>2018</v>
      </c>
      <c r="U2370" t="s">
        <v>2018</v>
      </c>
      <c r="V2370">
        <v>102</v>
      </c>
      <c r="W2370" t="s">
        <v>2018</v>
      </c>
      <c r="X2370">
        <v>0</v>
      </c>
      <c r="Y2370">
        <v>25</v>
      </c>
      <c r="Z2370" t="s">
        <v>2018</v>
      </c>
    </row>
    <row r="2371" spans="1:26" x14ac:dyDescent="0.35">
      <c r="A2371" s="28" t="str">
        <f t="shared" si="37"/>
        <v>1 - TOTAL2021Centennial Jr High</v>
      </c>
      <c r="B2371" s="28" t="s">
        <v>1951</v>
      </c>
      <c r="C2371" s="28" t="s">
        <v>1065</v>
      </c>
      <c r="D2371" s="28" t="s">
        <v>332</v>
      </c>
      <c r="E2371" s="28" t="s">
        <v>1010</v>
      </c>
      <c r="F2371" s="28" t="s">
        <v>333</v>
      </c>
      <c r="G2371" s="28" t="s">
        <v>291</v>
      </c>
      <c r="H2371" s="28" t="s">
        <v>401</v>
      </c>
      <c r="I2371" s="28" t="s">
        <v>290</v>
      </c>
      <c r="J2371" s="28" t="s">
        <v>291</v>
      </c>
      <c r="K2371">
        <v>4900210</v>
      </c>
      <c r="L2371">
        <v>2</v>
      </c>
      <c r="M2371">
        <v>108</v>
      </c>
      <c r="N2371">
        <v>41</v>
      </c>
      <c r="O2371">
        <v>67</v>
      </c>
      <c r="P2371" t="s">
        <v>2018</v>
      </c>
      <c r="Q2371" t="s">
        <v>2018</v>
      </c>
      <c r="R2371" t="s">
        <v>2018</v>
      </c>
      <c r="S2371" t="s">
        <v>2018</v>
      </c>
      <c r="T2371" t="s">
        <v>2018</v>
      </c>
      <c r="U2371" t="s">
        <v>2018</v>
      </c>
      <c r="V2371">
        <v>102</v>
      </c>
      <c r="W2371" t="s">
        <v>2018</v>
      </c>
      <c r="X2371">
        <v>0</v>
      </c>
      <c r="Y2371" t="s">
        <v>2018</v>
      </c>
      <c r="Z2371" t="s">
        <v>2018</v>
      </c>
    </row>
    <row r="2372" spans="1:26" x14ac:dyDescent="0.35">
      <c r="A2372" s="28" t="str">
        <f t="shared" si="37"/>
        <v>1 - TOTAL2021Centerville Jr High</v>
      </c>
      <c r="B2372" s="28" t="s">
        <v>1951</v>
      </c>
      <c r="C2372" s="28" t="s">
        <v>1065</v>
      </c>
      <c r="D2372" s="28" t="s">
        <v>334</v>
      </c>
      <c r="E2372" s="28" t="s">
        <v>1011</v>
      </c>
      <c r="F2372" s="28" t="s">
        <v>335</v>
      </c>
      <c r="G2372" s="28" t="s">
        <v>291</v>
      </c>
      <c r="H2372" s="28" t="s">
        <v>401</v>
      </c>
      <c r="I2372" s="28" t="s">
        <v>290</v>
      </c>
      <c r="J2372" s="28" t="s">
        <v>291</v>
      </c>
      <c r="K2372">
        <v>4900210</v>
      </c>
      <c r="L2372">
        <v>2</v>
      </c>
      <c r="M2372">
        <v>211</v>
      </c>
      <c r="N2372">
        <v>92</v>
      </c>
      <c r="O2372">
        <v>119</v>
      </c>
      <c r="P2372" t="s">
        <v>2018</v>
      </c>
      <c r="Q2372" t="s">
        <v>2018</v>
      </c>
      <c r="R2372" t="s">
        <v>2018</v>
      </c>
      <c r="S2372">
        <v>16</v>
      </c>
      <c r="T2372" t="s">
        <v>2018</v>
      </c>
      <c r="U2372">
        <v>14</v>
      </c>
      <c r="V2372">
        <v>178</v>
      </c>
      <c r="W2372">
        <v>18</v>
      </c>
      <c r="X2372">
        <v>0</v>
      </c>
      <c r="Y2372">
        <v>28</v>
      </c>
      <c r="Z2372" t="s">
        <v>2018</v>
      </c>
    </row>
    <row r="2373" spans="1:26" x14ac:dyDescent="0.35">
      <c r="A2373" s="28" t="str">
        <f t="shared" si="37"/>
        <v>1 - TOTAL2021Central Davis Jr High</v>
      </c>
      <c r="B2373" s="28" t="s">
        <v>1951</v>
      </c>
      <c r="C2373" s="28" t="s">
        <v>1065</v>
      </c>
      <c r="D2373" s="28" t="s">
        <v>336</v>
      </c>
      <c r="E2373" s="28" t="s">
        <v>1001</v>
      </c>
      <c r="F2373" s="28" t="s">
        <v>337</v>
      </c>
      <c r="G2373" s="28" t="s">
        <v>291</v>
      </c>
      <c r="H2373" s="28" t="s">
        <v>401</v>
      </c>
      <c r="I2373" s="28" t="s">
        <v>290</v>
      </c>
      <c r="J2373" s="28" t="s">
        <v>291</v>
      </c>
      <c r="K2373">
        <v>4900210</v>
      </c>
      <c r="L2373">
        <v>1</v>
      </c>
      <c r="M2373">
        <v>158</v>
      </c>
      <c r="N2373">
        <v>85</v>
      </c>
      <c r="O2373">
        <v>73</v>
      </c>
      <c r="P2373" t="s">
        <v>2018</v>
      </c>
      <c r="Q2373" t="s">
        <v>2018</v>
      </c>
      <c r="R2373" t="s">
        <v>2018</v>
      </c>
      <c r="S2373">
        <v>24</v>
      </c>
      <c r="T2373" t="s">
        <v>2018</v>
      </c>
      <c r="U2373" t="s">
        <v>2018</v>
      </c>
      <c r="V2373">
        <v>114</v>
      </c>
      <c r="W2373">
        <v>22</v>
      </c>
      <c r="X2373">
        <v>0</v>
      </c>
      <c r="Y2373">
        <v>51</v>
      </c>
      <c r="Z2373">
        <v>10</v>
      </c>
    </row>
    <row r="2374" spans="1:26" x14ac:dyDescent="0.35">
      <c r="A2374" s="28" t="str">
        <f t="shared" si="37"/>
        <v>1 - TOTAL2021Clearfield High</v>
      </c>
      <c r="B2374" s="28" t="s">
        <v>1951</v>
      </c>
      <c r="C2374" s="28" t="s">
        <v>1065</v>
      </c>
      <c r="D2374" s="28" t="s">
        <v>342</v>
      </c>
      <c r="E2374" s="28" t="s">
        <v>1012</v>
      </c>
      <c r="F2374" s="28" t="s">
        <v>343</v>
      </c>
      <c r="G2374" s="28" t="s">
        <v>304</v>
      </c>
      <c r="H2374" s="28" t="s">
        <v>271</v>
      </c>
      <c r="I2374" s="28" t="s">
        <v>290</v>
      </c>
      <c r="J2374" s="28" t="s">
        <v>291</v>
      </c>
      <c r="K2374">
        <v>4900210</v>
      </c>
      <c r="L2374">
        <v>5</v>
      </c>
      <c r="M2374">
        <v>556</v>
      </c>
      <c r="N2374">
        <v>165</v>
      </c>
      <c r="O2374">
        <v>391</v>
      </c>
      <c r="P2374" t="s">
        <v>2018</v>
      </c>
      <c r="Q2374">
        <v>14</v>
      </c>
      <c r="R2374">
        <v>10</v>
      </c>
      <c r="S2374">
        <v>73</v>
      </c>
      <c r="T2374" t="s">
        <v>2018</v>
      </c>
      <c r="U2374" t="s">
        <v>2018</v>
      </c>
      <c r="V2374">
        <v>440</v>
      </c>
      <c r="W2374">
        <v>78</v>
      </c>
      <c r="X2374">
        <v>0</v>
      </c>
      <c r="Y2374">
        <v>137</v>
      </c>
      <c r="Z2374">
        <v>29</v>
      </c>
    </row>
    <row r="2375" spans="1:26" x14ac:dyDescent="0.35">
      <c r="A2375" s="28" t="str">
        <f t="shared" si="37"/>
        <v>1 - TOTAL2021Davis Connect 7-12</v>
      </c>
      <c r="B2375" s="28" t="s">
        <v>1951</v>
      </c>
      <c r="C2375" s="28" t="s">
        <v>1065</v>
      </c>
      <c r="D2375" s="28" t="s">
        <v>1073</v>
      </c>
      <c r="E2375" s="28" t="s">
        <v>1074</v>
      </c>
      <c r="F2375" s="28" t="s">
        <v>1075</v>
      </c>
      <c r="G2375" s="28" t="s">
        <v>291</v>
      </c>
      <c r="H2375" s="28" t="s">
        <v>271</v>
      </c>
      <c r="I2375" s="28" t="s">
        <v>290</v>
      </c>
      <c r="J2375" s="28" t="s">
        <v>291</v>
      </c>
      <c r="K2375">
        <v>4900210</v>
      </c>
      <c r="L2375">
        <v>4</v>
      </c>
      <c r="M2375">
        <v>532</v>
      </c>
      <c r="N2375">
        <v>224</v>
      </c>
      <c r="O2375">
        <v>308</v>
      </c>
      <c r="P2375" t="s">
        <v>2018</v>
      </c>
      <c r="Q2375">
        <v>17</v>
      </c>
      <c r="R2375" t="s">
        <v>2018</v>
      </c>
      <c r="S2375">
        <v>66</v>
      </c>
      <c r="T2375">
        <v>14</v>
      </c>
      <c r="U2375">
        <v>28</v>
      </c>
      <c r="V2375">
        <v>395</v>
      </c>
      <c r="W2375">
        <v>63</v>
      </c>
      <c r="X2375">
        <v>0</v>
      </c>
      <c r="Y2375">
        <v>149</v>
      </c>
      <c r="Z2375">
        <v>10</v>
      </c>
    </row>
    <row r="2376" spans="1:26" x14ac:dyDescent="0.35">
      <c r="A2376" s="28" t="str">
        <f t="shared" si="37"/>
        <v>1 - TOTAL2021Davis High</v>
      </c>
      <c r="B2376" s="28" t="s">
        <v>1951</v>
      </c>
      <c r="C2376" s="28" t="s">
        <v>1065</v>
      </c>
      <c r="D2376" s="28" t="s">
        <v>365</v>
      </c>
      <c r="E2376" s="28" t="s">
        <v>1000</v>
      </c>
      <c r="F2376" s="28" t="s">
        <v>366</v>
      </c>
      <c r="G2376" s="28" t="s">
        <v>304</v>
      </c>
      <c r="H2376" s="28" t="s">
        <v>271</v>
      </c>
      <c r="I2376" s="28" t="s">
        <v>290</v>
      </c>
      <c r="J2376" s="28" t="s">
        <v>291</v>
      </c>
      <c r="K2376">
        <v>4900210</v>
      </c>
      <c r="L2376">
        <v>3</v>
      </c>
      <c r="M2376">
        <v>183</v>
      </c>
      <c r="N2376">
        <v>21</v>
      </c>
      <c r="O2376">
        <v>162</v>
      </c>
      <c r="P2376" t="s">
        <v>2018</v>
      </c>
      <c r="Q2376" t="s">
        <v>2018</v>
      </c>
      <c r="R2376" t="s">
        <v>2018</v>
      </c>
      <c r="S2376" t="s">
        <v>2018</v>
      </c>
      <c r="T2376" t="s">
        <v>2018</v>
      </c>
      <c r="U2376" t="s">
        <v>2018</v>
      </c>
      <c r="V2376">
        <v>167</v>
      </c>
      <c r="W2376">
        <v>17</v>
      </c>
      <c r="X2376">
        <v>0</v>
      </c>
      <c r="Y2376">
        <v>20</v>
      </c>
      <c r="Z2376" t="s">
        <v>2018</v>
      </c>
    </row>
    <row r="2377" spans="1:26" x14ac:dyDescent="0.35">
      <c r="A2377" s="28" t="str">
        <f t="shared" si="37"/>
        <v>1 - TOTAL2021Fairfield Jr High</v>
      </c>
      <c r="B2377" s="28" t="s">
        <v>1951</v>
      </c>
      <c r="C2377" s="28" t="s">
        <v>1065</v>
      </c>
      <c r="D2377" s="28" t="s">
        <v>409</v>
      </c>
      <c r="E2377" s="28" t="s">
        <v>1015</v>
      </c>
      <c r="F2377" s="28" t="s">
        <v>410</v>
      </c>
      <c r="G2377" s="28" t="s">
        <v>291</v>
      </c>
      <c r="H2377" s="28" t="s">
        <v>401</v>
      </c>
      <c r="I2377" s="28" t="s">
        <v>290</v>
      </c>
      <c r="J2377" s="28" t="s">
        <v>291</v>
      </c>
      <c r="K2377">
        <v>4900210</v>
      </c>
      <c r="L2377">
        <v>1</v>
      </c>
      <c r="M2377">
        <v>51</v>
      </c>
      <c r="N2377">
        <v>14</v>
      </c>
      <c r="O2377">
        <v>37</v>
      </c>
      <c r="P2377" t="s">
        <v>2018</v>
      </c>
      <c r="Q2377" t="s">
        <v>2018</v>
      </c>
      <c r="R2377" t="s">
        <v>2018</v>
      </c>
      <c r="S2377" t="s">
        <v>2018</v>
      </c>
      <c r="T2377" t="s">
        <v>2018</v>
      </c>
      <c r="U2377" t="s">
        <v>2018</v>
      </c>
      <c r="V2377">
        <v>41</v>
      </c>
      <c r="W2377" t="s">
        <v>2018</v>
      </c>
      <c r="X2377">
        <v>0</v>
      </c>
      <c r="Y2377">
        <v>13</v>
      </c>
      <c r="Z2377" t="s">
        <v>2018</v>
      </c>
    </row>
    <row r="2378" spans="1:26" x14ac:dyDescent="0.35">
      <c r="A2378" s="28" t="str">
        <f t="shared" si="37"/>
        <v>1 - TOTAL2021Farmington High</v>
      </c>
      <c r="B2378" s="28" t="s">
        <v>1951</v>
      </c>
      <c r="C2378" s="28" t="s">
        <v>1065</v>
      </c>
      <c r="D2378" s="28" t="s">
        <v>411</v>
      </c>
      <c r="E2378" s="28" t="s">
        <v>1022</v>
      </c>
      <c r="F2378" s="28" t="s">
        <v>412</v>
      </c>
      <c r="G2378" s="28" t="s">
        <v>304</v>
      </c>
      <c r="H2378" s="28" t="s">
        <v>271</v>
      </c>
      <c r="I2378" s="28" t="s">
        <v>290</v>
      </c>
      <c r="J2378" s="28" t="s">
        <v>291</v>
      </c>
      <c r="K2378">
        <v>4900210</v>
      </c>
      <c r="L2378">
        <v>8</v>
      </c>
      <c r="M2378">
        <v>628</v>
      </c>
      <c r="N2378">
        <v>204</v>
      </c>
      <c r="O2378">
        <v>424</v>
      </c>
      <c r="P2378" t="s">
        <v>2018</v>
      </c>
      <c r="Q2378" t="s">
        <v>2018</v>
      </c>
      <c r="R2378" t="s">
        <v>2018</v>
      </c>
      <c r="S2378">
        <v>27</v>
      </c>
      <c r="T2378" t="s">
        <v>2018</v>
      </c>
      <c r="U2378">
        <v>21</v>
      </c>
      <c r="V2378">
        <v>571</v>
      </c>
      <c r="W2378">
        <v>43</v>
      </c>
      <c r="X2378">
        <v>0</v>
      </c>
      <c r="Y2378">
        <v>36</v>
      </c>
      <c r="Z2378" t="s">
        <v>2018</v>
      </c>
    </row>
    <row r="2379" spans="1:26" x14ac:dyDescent="0.35">
      <c r="A2379" s="28" t="str">
        <f t="shared" si="37"/>
        <v>1 - TOTAL2021Farmington Jr High</v>
      </c>
      <c r="B2379" s="28" t="s">
        <v>1951</v>
      </c>
      <c r="C2379" s="28" t="s">
        <v>1065</v>
      </c>
      <c r="D2379" s="28" t="s">
        <v>413</v>
      </c>
      <c r="E2379" s="28" t="s">
        <v>1023</v>
      </c>
      <c r="F2379" s="28" t="s">
        <v>414</v>
      </c>
      <c r="G2379" s="28" t="s">
        <v>291</v>
      </c>
      <c r="H2379" s="28" t="s">
        <v>401</v>
      </c>
      <c r="I2379" s="28" t="s">
        <v>290</v>
      </c>
      <c r="J2379" s="28" t="s">
        <v>291</v>
      </c>
      <c r="K2379">
        <v>4900210</v>
      </c>
      <c r="L2379">
        <v>1</v>
      </c>
      <c r="M2379">
        <v>154</v>
      </c>
      <c r="N2379">
        <v>42</v>
      </c>
      <c r="O2379">
        <v>112</v>
      </c>
      <c r="P2379" t="s">
        <v>2018</v>
      </c>
      <c r="Q2379" t="s">
        <v>2018</v>
      </c>
      <c r="R2379" t="s">
        <v>2018</v>
      </c>
      <c r="S2379" t="s">
        <v>2018</v>
      </c>
      <c r="T2379" t="s">
        <v>2018</v>
      </c>
      <c r="U2379" t="s">
        <v>2018</v>
      </c>
      <c r="V2379">
        <v>140</v>
      </c>
      <c r="W2379" t="s">
        <v>2018</v>
      </c>
      <c r="X2379">
        <v>0</v>
      </c>
      <c r="Y2379">
        <v>12</v>
      </c>
      <c r="Z2379" t="s">
        <v>2018</v>
      </c>
    </row>
    <row r="2380" spans="1:26" x14ac:dyDescent="0.35">
      <c r="A2380" s="28" t="str">
        <f t="shared" si="37"/>
        <v>1 - TOTAL2021Kaysville Jr High</v>
      </c>
      <c r="B2380" s="28" t="s">
        <v>1951</v>
      </c>
      <c r="C2380" s="28" t="s">
        <v>1065</v>
      </c>
      <c r="D2380" s="28" t="s">
        <v>515</v>
      </c>
      <c r="E2380" s="28" t="s">
        <v>1037</v>
      </c>
      <c r="F2380" s="28" t="s">
        <v>516</v>
      </c>
      <c r="G2380" s="28" t="s">
        <v>291</v>
      </c>
      <c r="H2380" s="28" t="s">
        <v>401</v>
      </c>
      <c r="I2380" s="28" t="s">
        <v>290</v>
      </c>
      <c r="J2380" s="28" t="s">
        <v>291</v>
      </c>
      <c r="K2380">
        <v>4900210</v>
      </c>
      <c r="L2380">
        <v>2</v>
      </c>
      <c r="M2380">
        <v>209</v>
      </c>
      <c r="N2380">
        <v>97</v>
      </c>
      <c r="O2380">
        <v>112</v>
      </c>
      <c r="P2380" t="s">
        <v>2018</v>
      </c>
      <c r="Q2380" t="s">
        <v>2018</v>
      </c>
      <c r="R2380" t="s">
        <v>2018</v>
      </c>
      <c r="S2380" t="s">
        <v>2018</v>
      </c>
      <c r="T2380" t="s">
        <v>2018</v>
      </c>
      <c r="U2380" t="s">
        <v>2018</v>
      </c>
      <c r="V2380">
        <v>189</v>
      </c>
      <c r="W2380">
        <v>14</v>
      </c>
      <c r="X2380">
        <v>0</v>
      </c>
      <c r="Y2380">
        <v>31</v>
      </c>
      <c r="Z2380" t="s">
        <v>2018</v>
      </c>
    </row>
    <row r="2381" spans="1:26" x14ac:dyDescent="0.35">
      <c r="A2381" s="28" t="str">
        <f t="shared" si="37"/>
        <v>1 - TOTAL2021Layton High</v>
      </c>
      <c r="B2381" s="28" t="s">
        <v>1951</v>
      </c>
      <c r="C2381" s="28" t="s">
        <v>1065</v>
      </c>
      <c r="D2381" s="28" t="s">
        <v>525</v>
      </c>
      <c r="E2381" s="28" t="s">
        <v>1003</v>
      </c>
      <c r="F2381" s="28" t="s">
        <v>526</v>
      </c>
      <c r="G2381" s="28" t="s">
        <v>304</v>
      </c>
      <c r="H2381" s="28" t="s">
        <v>271</v>
      </c>
      <c r="I2381" s="28" t="s">
        <v>290</v>
      </c>
      <c r="J2381" s="28" t="s">
        <v>291</v>
      </c>
      <c r="K2381">
        <v>4900210</v>
      </c>
      <c r="L2381">
        <v>7</v>
      </c>
      <c r="M2381">
        <v>451</v>
      </c>
      <c r="N2381">
        <v>128</v>
      </c>
      <c r="O2381">
        <v>323</v>
      </c>
      <c r="P2381" t="s">
        <v>2018</v>
      </c>
      <c r="Q2381" t="s">
        <v>2018</v>
      </c>
      <c r="R2381" t="s">
        <v>2018</v>
      </c>
      <c r="S2381">
        <v>64</v>
      </c>
      <c r="T2381" t="s">
        <v>2018</v>
      </c>
      <c r="U2381">
        <v>18</v>
      </c>
      <c r="V2381">
        <v>361</v>
      </c>
      <c r="W2381">
        <v>51</v>
      </c>
      <c r="X2381">
        <v>0</v>
      </c>
      <c r="Y2381">
        <v>76</v>
      </c>
      <c r="Z2381">
        <v>23</v>
      </c>
    </row>
    <row r="2382" spans="1:26" x14ac:dyDescent="0.35">
      <c r="A2382" s="28" t="str">
        <f t="shared" si="37"/>
        <v>1 - TOTAL2021Legacy Jr High</v>
      </c>
      <c r="B2382" s="28" t="s">
        <v>1951</v>
      </c>
      <c r="C2382" s="28" t="s">
        <v>1065</v>
      </c>
      <c r="D2382" s="28" t="s">
        <v>531</v>
      </c>
      <c r="E2382" s="28" t="s">
        <v>1041</v>
      </c>
      <c r="F2382" s="28" t="s">
        <v>532</v>
      </c>
      <c r="G2382" s="28" t="s">
        <v>291</v>
      </c>
      <c r="H2382" s="28" t="s">
        <v>401</v>
      </c>
      <c r="I2382" s="28" t="s">
        <v>290</v>
      </c>
      <c r="J2382" s="28" t="s">
        <v>291</v>
      </c>
      <c r="K2382">
        <v>4900210</v>
      </c>
      <c r="L2382">
        <v>2</v>
      </c>
      <c r="M2382">
        <v>131</v>
      </c>
      <c r="N2382">
        <v>37</v>
      </c>
      <c r="O2382">
        <v>94</v>
      </c>
      <c r="P2382" t="s">
        <v>2018</v>
      </c>
      <c r="Q2382" t="s">
        <v>2018</v>
      </c>
      <c r="R2382" t="s">
        <v>2018</v>
      </c>
      <c r="S2382" t="s">
        <v>2018</v>
      </c>
      <c r="T2382" t="s">
        <v>2018</v>
      </c>
      <c r="U2382" t="s">
        <v>2018</v>
      </c>
      <c r="V2382">
        <v>116</v>
      </c>
      <c r="W2382" t="s">
        <v>2018</v>
      </c>
      <c r="X2382">
        <v>0</v>
      </c>
      <c r="Y2382">
        <v>16</v>
      </c>
      <c r="Z2382" t="s">
        <v>2018</v>
      </c>
    </row>
    <row r="2383" spans="1:26" x14ac:dyDescent="0.35">
      <c r="A2383" s="28" t="str">
        <f t="shared" si="37"/>
        <v>1 - TOTAL2021Millcreek Jr High</v>
      </c>
      <c r="B2383" s="28" t="s">
        <v>1951</v>
      </c>
      <c r="C2383" s="28" t="s">
        <v>1065</v>
      </c>
      <c r="D2383" s="28" t="s">
        <v>563</v>
      </c>
      <c r="E2383" s="28" t="s">
        <v>1018</v>
      </c>
      <c r="F2383" s="28" t="s">
        <v>564</v>
      </c>
      <c r="G2383" s="28" t="s">
        <v>291</v>
      </c>
      <c r="H2383" s="28" t="s">
        <v>401</v>
      </c>
      <c r="I2383" s="28" t="s">
        <v>290</v>
      </c>
      <c r="J2383" s="28" t="s">
        <v>291</v>
      </c>
      <c r="K2383">
        <v>4900210</v>
      </c>
      <c r="L2383">
        <v>1</v>
      </c>
      <c r="M2383">
        <v>43</v>
      </c>
      <c r="N2383">
        <v>19</v>
      </c>
      <c r="O2383">
        <v>24</v>
      </c>
      <c r="P2383" t="s">
        <v>2018</v>
      </c>
      <c r="Q2383" t="s">
        <v>2018</v>
      </c>
      <c r="R2383" t="s">
        <v>2018</v>
      </c>
      <c r="S2383">
        <v>12</v>
      </c>
      <c r="T2383" t="s">
        <v>2018</v>
      </c>
      <c r="U2383" t="s">
        <v>2018</v>
      </c>
      <c r="V2383">
        <v>26</v>
      </c>
      <c r="W2383" t="s">
        <v>2018</v>
      </c>
      <c r="X2383">
        <v>0</v>
      </c>
      <c r="Y2383" t="s">
        <v>2018</v>
      </c>
      <c r="Z2383" t="s">
        <v>2018</v>
      </c>
    </row>
    <row r="2384" spans="1:26" x14ac:dyDescent="0.35">
      <c r="A2384" s="28" t="str">
        <f t="shared" si="37"/>
        <v>1 - TOTAL2021Mountain High</v>
      </c>
      <c r="B2384" s="28" t="s">
        <v>1951</v>
      </c>
      <c r="C2384" s="28" t="s">
        <v>1065</v>
      </c>
      <c r="D2384" s="28" t="s">
        <v>585</v>
      </c>
      <c r="E2384" s="28" t="s">
        <v>1031</v>
      </c>
      <c r="F2384" s="28" t="s">
        <v>586</v>
      </c>
      <c r="G2384" s="28" t="s">
        <v>304</v>
      </c>
      <c r="H2384" s="28" t="s">
        <v>271</v>
      </c>
      <c r="I2384" s="28" t="s">
        <v>290</v>
      </c>
      <c r="J2384" s="28" t="s">
        <v>291</v>
      </c>
      <c r="K2384">
        <v>4900210</v>
      </c>
      <c r="L2384">
        <v>2</v>
      </c>
      <c r="M2384">
        <v>60</v>
      </c>
      <c r="N2384">
        <v>23</v>
      </c>
      <c r="O2384">
        <v>37</v>
      </c>
      <c r="P2384" t="s">
        <v>2018</v>
      </c>
      <c r="Q2384" t="s">
        <v>2018</v>
      </c>
      <c r="R2384" t="s">
        <v>2018</v>
      </c>
      <c r="S2384">
        <v>16</v>
      </c>
      <c r="T2384" t="s">
        <v>2018</v>
      </c>
      <c r="U2384" t="s">
        <v>2018</v>
      </c>
      <c r="V2384">
        <v>40</v>
      </c>
      <c r="W2384">
        <v>11</v>
      </c>
      <c r="X2384">
        <v>0</v>
      </c>
      <c r="Y2384">
        <v>27</v>
      </c>
      <c r="Z2384" t="s">
        <v>2018</v>
      </c>
    </row>
    <row r="2385" spans="1:26" x14ac:dyDescent="0.35">
      <c r="A2385" s="28" t="str">
        <f t="shared" si="37"/>
        <v>1 - TOTAL2021Mueller Park Jr High</v>
      </c>
      <c r="B2385" s="28" t="s">
        <v>1951</v>
      </c>
      <c r="C2385" s="28" t="s">
        <v>1065</v>
      </c>
      <c r="D2385" s="28" t="s">
        <v>599</v>
      </c>
      <c r="E2385" s="28" t="s">
        <v>1019</v>
      </c>
      <c r="F2385" s="28" t="s">
        <v>600</v>
      </c>
      <c r="G2385" s="28" t="s">
        <v>291</v>
      </c>
      <c r="H2385" s="28" t="s">
        <v>401</v>
      </c>
      <c r="I2385" s="28" t="s">
        <v>290</v>
      </c>
      <c r="J2385" s="28" t="s">
        <v>291</v>
      </c>
      <c r="K2385">
        <v>4900210</v>
      </c>
      <c r="L2385">
        <v>1</v>
      </c>
      <c r="M2385">
        <v>32</v>
      </c>
      <c r="N2385" t="s">
        <v>2018</v>
      </c>
      <c r="O2385">
        <v>26</v>
      </c>
      <c r="P2385" t="s">
        <v>2018</v>
      </c>
      <c r="Q2385" t="s">
        <v>2018</v>
      </c>
      <c r="R2385" t="s">
        <v>2018</v>
      </c>
      <c r="S2385" t="s">
        <v>2018</v>
      </c>
      <c r="T2385" t="s">
        <v>2018</v>
      </c>
      <c r="U2385" t="s">
        <v>2018</v>
      </c>
      <c r="V2385">
        <v>28</v>
      </c>
      <c r="W2385" t="s">
        <v>2018</v>
      </c>
      <c r="X2385">
        <v>0</v>
      </c>
      <c r="Y2385" t="s">
        <v>2018</v>
      </c>
      <c r="Z2385" t="s">
        <v>2018</v>
      </c>
    </row>
    <row r="2386" spans="1:26" x14ac:dyDescent="0.35">
      <c r="A2386" s="28" t="str">
        <f t="shared" si="37"/>
        <v>1 - TOTAL2021North Davis Jr High</v>
      </c>
      <c r="B2386" s="28" t="s">
        <v>1951</v>
      </c>
      <c r="C2386" s="28" t="s">
        <v>1065</v>
      </c>
      <c r="D2386" s="28" t="s">
        <v>615</v>
      </c>
      <c r="E2386" s="28" t="s">
        <v>1021</v>
      </c>
      <c r="F2386" s="28" t="s">
        <v>616</v>
      </c>
      <c r="G2386" s="28" t="s">
        <v>291</v>
      </c>
      <c r="H2386" s="28" t="s">
        <v>401</v>
      </c>
      <c r="I2386" s="28" t="s">
        <v>290</v>
      </c>
      <c r="J2386" s="28" t="s">
        <v>291</v>
      </c>
      <c r="K2386">
        <v>4900210</v>
      </c>
      <c r="L2386">
        <v>2</v>
      </c>
      <c r="M2386">
        <v>278</v>
      </c>
      <c r="N2386">
        <v>125</v>
      </c>
      <c r="O2386">
        <v>153</v>
      </c>
      <c r="P2386" t="s">
        <v>2018</v>
      </c>
      <c r="Q2386" t="s">
        <v>2018</v>
      </c>
      <c r="R2386">
        <v>10</v>
      </c>
      <c r="S2386">
        <v>69</v>
      </c>
      <c r="T2386" t="s">
        <v>2018</v>
      </c>
      <c r="U2386">
        <v>12</v>
      </c>
      <c r="V2386">
        <v>171</v>
      </c>
      <c r="W2386">
        <v>37</v>
      </c>
      <c r="X2386">
        <v>0</v>
      </c>
      <c r="Y2386">
        <v>139</v>
      </c>
      <c r="Z2386">
        <v>24</v>
      </c>
    </row>
    <row r="2387" spans="1:26" x14ac:dyDescent="0.35">
      <c r="A2387" s="28" t="str">
        <f t="shared" si="37"/>
        <v>1 - TOTAL2021North Layton Jr High</v>
      </c>
      <c r="B2387" s="28" t="s">
        <v>1951</v>
      </c>
      <c r="C2387" s="28" t="s">
        <v>1065</v>
      </c>
      <c r="D2387" s="28" t="s">
        <v>617</v>
      </c>
      <c r="E2387" s="28" t="s">
        <v>1047</v>
      </c>
      <c r="F2387" s="28" t="s">
        <v>618</v>
      </c>
      <c r="G2387" s="28" t="s">
        <v>291</v>
      </c>
      <c r="H2387" s="28" t="s">
        <v>401</v>
      </c>
      <c r="I2387" s="28" t="s">
        <v>290</v>
      </c>
      <c r="J2387" s="28" t="s">
        <v>291</v>
      </c>
      <c r="K2387">
        <v>4900210</v>
      </c>
      <c r="L2387">
        <v>2</v>
      </c>
      <c r="M2387">
        <v>127</v>
      </c>
      <c r="N2387">
        <v>49</v>
      </c>
      <c r="O2387">
        <v>78</v>
      </c>
      <c r="P2387" t="s">
        <v>2018</v>
      </c>
      <c r="Q2387" t="s">
        <v>2018</v>
      </c>
      <c r="R2387" t="s">
        <v>2018</v>
      </c>
      <c r="S2387">
        <v>34</v>
      </c>
      <c r="T2387" t="s">
        <v>2018</v>
      </c>
      <c r="U2387" t="s">
        <v>2018</v>
      </c>
      <c r="V2387">
        <v>79</v>
      </c>
      <c r="W2387">
        <v>11</v>
      </c>
      <c r="X2387">
        <v>0</v>
      </c>
      <c r="Y2387">
        <v>44</v>
      </c>
      <c r="Z2387" t="s">
        <v>2018</v>
      </c>
    </row>
    <row r="2388" spans="1:26" x14ac:dyDescent="0.35">
      <c r="A2388" s="28" t="str">
        <f t="shared" si="37"/>
        <v>1 - TOTAL2021Northridge High</v>
      </c>
      <c r="B2388" s="28" t="s">
        <v>1951</v>
      </c>
      <c r="C2388" s="28" t="s">
        <v>1065</v>
      </c>
      <c r="D2388" s="28" t="s">
        <v>637</v>
      </c>
      <c r="E2388" s="28" t="s">
        <v>1014</v>
      </c>
      <c r="F2388" s="28" t="s">
        <v>638</v>
      </c>
      <c r="G2388" s="28" t="s">
        <v>304</v>
      </c>
      <c r="H2388" s="28" t="s">
        <v>271</v>
      </c>
      <c r="I2388" s="28" t="s">
        <v>290</v>
      </c>
      <c r="J2388" s="28" t="s">
        <v>291</v>
      </c>
      <c r="K2388">
        <v>4900210</v>
      </c>
      <c r="L2388">
        <v>7</v>
      </c>
      <c r="M2388">
        <v>519</v>
      </c>
      <c r="N2388">
        <v>145</v>
      </c>
      <c r="O2388">
        <v>374</v>
      </c>
      <c r="P2388" t="s">
        <v>2018</v>
      </c>
      <c r="Q2388" t="s">
        <v>2018</v>
      </c>
      <c r="R2388" t="s">
        <v>2018</v>
      </c>
      <c r="S2388">
        <v>92</v>
      </c>
      <c r="T2388" t="s">
        <v>2018</v>
      </c>
      <c r="U2388">
        <v>19</v>
      </c>
      <c r="V2388">
        <v>392</v>
      </c>
      <c r="W2388">
        <v>70</v>
      </c>
      <c r="X2388">
        <v>0</v>
      </c>
      <c r="Y2388">
        <v>144</v>
      </c>
      <c r="Z2388">
        <v>38</v>
      </c>
    </row>
    <row r="2389" spans="1:26" x14ac:dyDescent="0.35">
      <c r="A2389" s="28" t="str">
        <f t="shared" si="37"/>
        <v>1 - TOTAL2021Shoreline Junior High</v>
      </c>
      <c r="B2389" s="28" t="s">
        <v>1951</v>
      </c>
      <c r="C2389" s="28" t="s">
        <v>1065</v>
      </c>
      <c r="D2389" s="28" t="s">
        <v>744</v>
      </c>
      <c r="E2389" s="28" t="s">
        <v>1052</v>
      </c>
      <c r="F2389" s="28" t="s">
        <v>745</v>
      </c>
      <c r="G2389" s="28" t="s">
        <v>291</v>
      </c>
      <c r="H2389" s="28" t="s">
        <v>401</v>
      </c>
      <c r="I2389" s="28" t="s">
        <v>290</v>
      </c>
      <c r="J2389" s="28" t="s">
        <v>291</v>
      </c>
      <c r="K2389">
        <v>4900210</v>
      </c>
      <c r="L2389">
        <v>1</v>
      </c>
      <c r="M2389">
        <v>61</v>
      </c>
      <c r="N2389">
        <v>21</v>
      </c>
      <c r="O2389">
        <v>40</v>
      </c>
      <c r="P2389" t="s">
        <v>2018</v>
      </c>
      <c r="Q2389" t="s">
        <v>2018</v>
      </c>
      <c r="R2389" t="s">
        <v>2018</v>
      </c>
      <c r="S2389" t="s">
        <v>2018</v>
      </c>
      <c r="T2389" t="s">
        <v>2018</v>
      </c>
      <c r="U2389" t="s">
        <v>2018</v>
      </c>
      <c r="V2389">
        <v>54</v>
      </c>
      <c r="W2389" t="s">
        <v>2018</v>
      </c>
      <c r="X2389">
        <v>0</v>
      </c>
      <c r="Y2389" t="s">
        <v>2018</v>
      </c>
      <c r="Z2389" t="s">
        <v>2018</v>
      </c>
    </row>
    <row r="2390" spans="1:26" x14ac:dyDescent="0.35">
      <c r="A2390" s="28" t="str">
        <f t="shared" si="37"/>
        <v>1 - TOTAL2021South Davis Jr High</v>
      </c>
      <c r="B2390" s="28" t="s">
        <v>1951</v>
      </c>
      <c r="C2390" s="28" t="s">
        <v>1065</v>
      </c>
      <c r="D2390" s="28" t="s">
        <v>763</v>
      </c>
      <c r="E2390" s="28" t="s">
        <v>1048</v>
      </c>
      <c r="F2390" s="28" t="s">
        <v>764</v>
      </c>
      <c r="G2390" s="28" t="s">
        <v>291</v>
      </c>
      <c r="H2390" s="28" t="s">
        <v>401</v>
      </c>
      <c r="I2390" s="28" t="s">
        <v>290</v>
      </c>
      <c r="J2390" s="28" t="s">
        <v>291</v>
      </c>
      <c r="K2390">
        <v>4900210</v>
      </c>
      <c r="L2390">
        <v>2</v>
      </c>
      <c r="M2390">
        <v>338</v>
      </c>
      <c r="N2390">
        <v>138</v>
      </c>
      <c r="O2390">
        <v>200</v>
      </c>
      <c r="P2390" t="s">
        <v>2018</v>
      </c>
      <c r="Q2390" t="s">
        <v>2018</v>
      </c>
      <c r="R2390" t="s">
        <v>2018</v>
      </c>
      <c r="S2390">
        <v>52</v>
      </c>
      <c r="T2390">
        <v>11</v>
      </c>
      <c r="U2390">
        <v>11</v>
      </c>
      <c r="V2390">
        <v>252</v>
      </c>
      <c r="W2390">
        <v>28</v>
      </c>
      <c r="X2390">
        <v>0</v>
      </c>
      <c r="Y2390">
        <v>72</v>
      </c>
      <c r="Z2390">
        <v>23</v>
      </c>
    </row>
    <row r="2391" spans="1:26" x14ac:dyDescent="0.35">
      <c r="A2391" s="28" t="str">
        <f t="shared" si="37"/>
        <v>1 - TOTAL2021Sunset Jr High</v>
      </c>
      <c r="B2391" s="28" t="s">
        <v>1951</v>
      </c>
      <c r="C2391" s="28" t="s">
        <v>1065</v>
      </c>
      <c r="D2391" s="28" t="s">
        <v>809</v>
      </c>
      <c r="E2391" s="28" t="s">
        <v>1059</v>
      </c>
      <c r="F2391" s="28" t="s">
        <v>810</v>
      </c>
      <c r="G2391" s="28" t="s">
        <v>291</v>
      </c>
      <c r="H2391" s="28" t="s">
        <v>401</v>
      </c>
      <c r="I2391" s="28" t="s">
        <v>290</v>
      </c>
      <c r="J2391" s="28" t="s">
        <v>291</v>
      </c>
      <c r="K2391">
        <v>4900210</v>
      </c>
      <c r="L2391">
        <v>1</v>
      </c>
      <c r="M2391">
        <v>69</v>
      </c>
      <c r="N2391">
        <v>29</v>
      </c>
      <c r="O2391">
        <v>40</v>
      </c>
      <c r="P2391" t="s">
        <v>2018</v>
      </c>
      <c r="Q2391" t="s">
        <v>2018</v>
      </c>
      <c r="R2391" t="s">
        <v>2018</v>
      </c>
      <c r="S2391" t="s">
        <v>2018</v>
      </c>
      <c r="T2391" t="s">
        <v>2018</v>
      </c>
      <c r="U2391" t="s">
        <v>2018</v>
      </c>
      <c r="V2391">
        <v>61</v>
      </c>
      <c r="W2391">
        <v>10</v>
      </c>
      <c r="X2391">
        <v>0</v>
      </c>
      <c r="Y2391">
        <v>12</v>
      </c>
      <c r="Z2391" t="s">
        <v>2018</v>
      </c>
    </row>
    <row r="2392" spans="1:26" x14ac:dyDescent="0.35">
      <c r="A2392" s="28" t="str">
        <f t="shared" si="37"/>
        <v>1 - TOTAL2021Syracuse High</v>
      </c>
      <c r="B2392" s="28" t="s">
        <v>1951</v>
      </c>
      <c r="C2392" s="28" t="s">
        <v>1065</v>
      </c>
      <c r="D2392" s="28" t="s">
        <v>818</v>
      </c>
      <c r="E2392" s="28" t="s">
        <v>1007</v>
      </c>
      <c r="F2392" s="28" t="s">
        <v>819</v>
      </c>
      <c r="G2392" s="28" t="s">
        <v>304</v>
      </c>
      <c r="H2392" s="28" t="s">
        <v>271</v>
      </c>
      <c r="I2392" s="28" t="s">
        <v>290</v>
      </c>
      <c r="J2392" s="28" t="s">
        <v>291</v>
      </c>
      <c r="K2392">
        <v>4900210</v>
      </c>
      <c r="L2392">
        <v>8</v>
      </c>
      <c r="M2392">
        <v>385</v>
      </c>
      <c r="N2392">
        <v>107</v>
      </c>
      <c r="O2392">
        <v>278</v>
      </c>
      <c r="P2392" t="s">
        <v>2018</v>
      </c>
      <c r="Q2392">
        <v>18</v>
      </c>
      <c r="R2392" t="s">
        <v>2018</v>
      </c>
      <c r="S2392">
        <v>36</v>
      </c>
      <c r="T2392" t="s">
        <v>2018</v>
      </c>
      <c r="U2392">
        <v>12</v>
      </c>
      <c r="V2392">
        <v>311</v>
      </c>
      <c r="W2392">
        <v>29</v>
      </c>
      <c r="X2392">
        <v>0</v>
      </c>
      <c r="Y2392">
        <v>51</v>
      </c>
      <c r="Z2392" t="s">
        <v>2018</v>
      </c>
    </row>
    <row r="2393" spans="1:26" x14ac:dyDescent="0.35">
      <c r="A2393" s="28" t="str">
        <f t="shared" si="37"/>
        <v>1 - TOTAL2021Syracuse Jr High</v>
      </c>
      <c r="B2393" s="28" t="s">
        <v>1951</v>
      </c>
      <c r="C2393" s="28" t="s">
        <v>1065</v>
      </c>
      <c r="D2393" s="28" t="s">
        <v>820</v>
      </c>
      <c r="E2393" s="28" t="s">
        <v>1058</v>
      </c>
      <c r="F2393" s="28" t="s">
        <v>821</v>
      </c>
      <c r="G2393" s="28" t="s">
        <v>291</v>
      </c>
      <c r="H2393" s="28" t="s">
        <v>401</v>
      </c>
      <c r="I2393" s="28" t="s">
        <v>290</v>
      </c>
      <c r="J2393" s="28" t="s">
        <v>291</v>
      </c>
      <c r="K2393">
        <v>4900210</v>
      </c>
      <c r="L2393">
        <v>1</v>
      </c>
      <c r="M2393">
        <v>144</v>
      </c>
      <c r="N2393">
        <v>59</v>
      </c>
      <c r="O2393">
        <v>85</v>
      </c>
      <c r="P2393" t="s">
        <v>2018</v>
      </c>
      <c r="Q2393" t="s">
        <v>2018</v>
      </c>
      <c r="R2393" t="s">
        <v>2018</v>
      </c>
      <c r="S2393" t="s">
        <v>2018</v>
      </c>
      <c r="T2393" t="s">
        <v>2018</v>
      </c>
      <c r="U2393" t="s">
        <v>2018</v>
      </c>
      <c r="V2393">
        <v>131</v>
      </c>
      <c r="W2393" t="s">
        <v>2018</v>
      </c>
      <c r="X2393">
        <v>0</v>
      </c>
      <c r="Y2393">
        <v>22</v>
      </c>
      <c r="Z2393" t="s">
        <v>2018</v>
      </c>
    </row>
    <row r="2394" spans="1:26" x14ac:dyDescent="0.35">
      <c r="A2394" s="28" t="str">
        <f t="shared" si="37"/>
        <v>1 - TOTAL2021Viewmont High</v>
      </c>
      <c r="B2394" s="28" t="s">
        <v>1951</v>
      </c>
      <c r="C2394" s="28" t="s">
        <v>1065</v>
      </c>
      <c r="D2394" s="28" t="s">
        <v>890</v>
      </c>
      <c r="E2394" s="28" t="s">
        <v>1004</v>
      </c>
      <c r="F2394" s="28" t="s">
        <v>891</v>
      </c>
      <c r="G2394" s="28" t="s">
        <v>304</v>
      </c>
      <c r="H2394" s="28" t="s">
        <v>271</v>
      </c>
      <c r="I2394" s="28" t="s">
        <v>290</v>
      </c>
      <c r="J2394" s="28" t="s">
        <v>291</v>
      </c>
      <c r="K2394">
        <v>4900210</v>
      </c>
      <c r="L2394">
        <v>2</v>
      </c>
      <c r="M2394">
        <v>172</v>
      </c>
      <c r="N2394">
        <v>53</v>
      </c>
      <c r="O2394">
        <v>119</v>
      </c>
      <c r="P2394" t="s">
        <v>2018</v>
      </c>
      <c r="Q2394" t="s">
        <v>2018</v>
      </c>
      <c r="R2394" t="s">
        <v>2018</v>
      </c>
      <c r="S2394">
        <v>17</v>
      </c>
      <c r="T2394" t="s">
        <v>2018</v>
      </c>
      <c r="U2394" t="s">
        <v>2018</v>
      </c>
      <c r="V2394">
        <v>144</v>
      </c>
      <c r="W2394">
        <v>10</v>
      </c>
      <c r="X2394">
        <v>0</v>
      </c>
      <c r="Y2394">
        <v>21</v>
      </c>
      <c r="Z2394" t="s">
        <v>2018</v>
      </c>
    </row>
    <row r="2395" spans="1:26" x14ac:dyDescent="0.35">
      <c r="A2395" s="28" t="str">
        <f t="shared" si="37"/>
        <v>1 - TOTAL2021West Point Jr High</v>
      </c>
      <c r="B2395" s="28" t="s">
        <v>1951</v>
      </c>
      <c r="C2395" s="28" t="s">
        <v>1065</v>
      </c>
      <c r="D2395" s="28" t="s">
        <v>922</v>
      </c>
      <c r="E2395" s="28" t="s">
        <v>1043</v>
      </c>
      <c r="F2395" s="28" t="s">
        <v>923</v>
      </c>
      <c r="G2395" s="28" t="s">
        <v>291</v>
      </c>
      <c r="H2395" s="28" t="s">
        <v>401</v>
      </c>
      <c r="I2395" s="28" t="s">
        <v>290</v>
      </c>
      <c r="J2395" s="28" t="s">
        <v>291</v>
      </c>
      <c r="K2395">
        <v>4900210</v>
      </c>
      <c r="L2395">
        <v>2</v>
      </c>
      <c r="M2395">
        <v>173</v>
      </c>
      <c r="N2395">
        <v>59</v>
      </c>
      <c r="O2395">
        <v>114</v>
      </c>
      <c r="P2395" t="s">
        <v>2018</v>
      </c>
      <c r="Q2395" t="s">
        <v>2018</v>
      </c>
      <c r="R2395" t="s">
        <v>2018</v>
      </c>
      <c r="S2395">
        <v>13</v>
      </c>
      <c r="T2395" t="s">
        <v>2018</v>
      </c>
      <c r="U2395" t="s">
        <v>2018</v>
      </c>
      <c r="V2395">
        <v>144</v>
      </c>
      <c r="W2395" t="s">
        <v>2018</v>
      </c>
      <c r="X2395">
        <v>0</v>
      </c>
      <c r="Y2395">
        <v>17</v>
      </c>
      <c r="Z2395" t="s">
        <v>2018</v>
      </c>
    </row>
    <row r="2396" spans="1:26" x14ac:dyDescent="0.35">
      <c r="A2396" s="28" t="str">
        <f t="shared" si="37"/>
        <v>1 - TOTAL2021Woods Cross High</v>
      </c>
      <c r="B2396" s="28" t="s">
        <v>1951</v>
      </c>
      <c r="C2396" s="28" t="s">
        <v>1065</v>
      </c>
      <c r="D2396" s="28" t="s">
        <v>930</v>
      </c>
      <c r="E2396" s="28" t="s">
        <v>1038</v>
      </c>
      <c r="F2396" s="28" t="s">
        <v>931</v>
      </c>
      <c r="G2396" s="28" t="s">
        <v>304</v>
      </c>
      <c r="H2396" s="28" t="s">
        <v>271</v>
      </c>
      <c r="I2396" s="28" t="s">
        <v>290</v>
      </c>
      <c r="J2396" s="28" t="s">
        <v>291</v>
      </c>
      <c r="K2396">
        <v>4900210</v>
      </c>
      <c r="L2396">
        <v>5</v>
      </c>
      <c r="M2396">
        <v>437</v>
      </c>
      <c r="N2396">
        <v>141</v>
      </c>
      <c r="O2396">
        <v>296</v>
      </c>
      <c r="P2396" t="s">
        <v>2018</v>
      </c>
      <c r="Q2396" t="s">
        <v>2018</v>
      </c>
      <c r="R2396" t="s">
        <v>2018</v>
      </c>
      <c r="S2396">
        <v>48</v>
      </c>
      <c r="T2396">
        <v>14</v>
      </c>
      <c r="U2396" t="s">
        <v>2018</v>
      </c>
      <c r="V2396">
        <v>363</v>
      </c>
      <c r="W2396">
        <v>26</v>
      </c>
      <c r="X2396">
        <v>0</v>
      </c>
      <c r="Y2396">
        <v>69</v>
      </c>
      <c r="Z2396">
        <v>19</v>
      </c>
    </row>
    <row r="2397" spans="1:26" x14ac:dyDescent="0.35">
      <c r="A2397" s="28" t="str">
        <f t="shared" si="37"/>
        <v>1 - TOTAL2021Union High</v>
      </c>
      <c r="B2397" s="28" t="s">
        <v>1951</v>
      </c>
      <c r="C2397" s="28" t="s">
        <v>1065</v>
      </c>
      <c r="D2397" s="28" t="s">
        <v>856</v>
      </c>
      <c r="E2397" s="28" t="s">
        <v>1038</v>
      </c>
      <c r="F2397" s="28" t="s">
        <v>857</v>
      </c>
      <c r="G2397" s="28" t="s">
        <v>401</v>
      </c>
      <c r="H2397" s="28" t="s">
        <v>271</v>
      </c>
      <c r="I2397" s="28" t="s">
        <v>221</v>
      </c>
      <c r="J2397" s="28" t="s">
        <v>222</v>
      </c>
      <c r="K2397">
        <v>4900240</v>
      </c>
      <c r="L2397">
        <v>4</v>
      </c>
      <c r="M2397">
        <v>228</v>
      </c>
      <c r="N2397">
        <v>76</v>
      </c>
      <c r="O2397">
        <v>152</v>
      </c>
      <c r="P2397">
        <v>24</v>
      </c>
      <c r="Q2397" t="s">
        <v>2018</v>
      </c>
      <c r="R2397" t="s">
        <v>2018</v>
      </c>
      <c r="S2397">
        <v>22</v>
      </c>
      <c r="T2397" t="s">
        <v>2018</v>
      </c>
      <c r="U2397" t="s">
        <v>2018</v>
      </c>
      <c r="V2397">
        <v>175</v>
      </c>
      <c r="W2397">
        <v>30</v>
      </c>
      <c r="X2397">
        <v>0</v>
      </c>
      <c r="Y2397">
        <v>94</v>
      </c>
      <c r="Z2397" t="s">
        <v>2018</v>
      </c>
    </row>
    <row r="2398" spans="1:26" x14ac:dyDescent="0.35">
      <c r="A2398" s="28" t="str">
        <f t="shared" si="37"/>
        <v>1 - TOTAL2021Early Light Academy at Daybreak</v>
      </c>
      <c r="B2398" s="28" t="s">
        <v>1951</v>
      </c>
      <c r="C2398" s="28" t="s">
        <v>1065</v>
      </c>
      <c r="D2398" s="28" t="s">
        <v>385</v>
      </c>
      <c r="E2398" s="28" t="s">
        <v>992</v>
      </c>
      <c r="F2398" s="28" t="s">
        <v>386</v>
      </c>
      <c r="G2398" s="28" t="s">
        <v>1956</v>
      </c>
      <c r="H2398" s="28" t="s">
        <v>401</v>
      </c>
      <c r="I2398" s="28" t="s">
        <v>385</v>
      </c>
      <c r="J2398" s="28" t="s">
        <v>387</v>
      </c>
      <c r="K2398">
        <v>4900140</v>
      </c>
      <c r="L2398">
        <v>1</v>
      </c>
      <c r="M2398">
        <v>11</v>
      </c>
      <c r="N2398" t="s">
        <v>2018</v>
      </c>
      <c r="O2398" t="s">
        <v>2018</v>
      </c>
      <c r="P2398" t="s">
        <v>2018</v>
      </c>
      <c r="Q2398" t="s">
        <v>2018</v>
      </c>
      <c r="R2398" t="s">
        <v>2018</v>
      </c>
      <c r="S2398" t="s">
        <v>2018</v>
      </c>
      <c r="T2398" t="s">
        <v>2018</v>
      </c>
      <c r="U2398" t="s">
        <v>2018</v>
      </c>
      <c r="V2398">
        <v>10</v>
      </c>
      <c r="W2398" t="s">
        <v>2018</v>
      </c>
      <c r="X2398">
        <v>0</v>
      </c>
      <c r="Y2398" t="s">
        <v>2018</v>
      </c>
      <c r="Z2398" t="s">
        <v>2018</v>
      </c>
    </row>
    <row r="2399" spans="1:26" x14ac:dyDescent="0.35">
      <c r="A2399" s="28" t="str">
        <f t="shared" si="37"/>
        <v>1 - TOTAL2021Emery High</v>
      </c>
      <c r="B2399" s="28" t="s">
        <v>1951</v>
      </c>
      <c r="C2399" s="28" t="s">
        <v>1065</v>
      </c>
      <c r="D2399" s="28" t="s">
        <v>398</v>
      </c>
      <c r="E2399" s="28" t="s">
        <v>1012</v>
      </c>
      <c r="F2399" s="28" t="s">
        <v>399</v>
      </c>
      <c r="G2399" s="28" t="s">
        <v>401</v>
      </c>
      <c r="H2399" s="28" t="s">
        <v>271</v>
      </c>
      <c r="I2399" s="28" t="s">
        <v>400</v>
      </c>
      <c r="J2399" s="28" t="s">
        <v>401</v>
      </c>
      <c r="K2399">
        <v>4900270</v>
      </c>
      <c r="L2399">
        <v>7</v>
      </c>
      <c r="M2399">
        <v>220</v>
      </c>
      <c r="N2399">
        <v>52</v>
      </c>
      <c r="O2399">
        <v>168</v>
      </c>
      <c r="P2399" t="s">
        <v>2018</v>
      </c>
      <c r="Q2399" t="s">
        <v>2018</v>
      </c>
      <c r="R2399" t="s">
        <v>2018</v>
      </c>
      <c r="S2399">
        <v>16</v>
      </c>
      <c r="T2399" t="s">
        <v>2018</v>
      </c>
      <c r="U2399" t="s">
        <v>2018</v>
      </c>
      <c r="V2399">
        <v>204</v>
      </c>
      <c r="W2399">
        <v>36</v>
      </c>
      <c r="X2399">
        <v>0</v>
      </c>
      <c r="Y2399">
        <v>109</v>
      </c>
      <c r="Z2399" t="s">
        <v>2018</v>
      </c>
    </row>
    <row r="2400" spans="1:26" x14ac:dyDescent="0.35">
      <c r="A2400" s="28" t="str">
        <f t="shared" si="37"/>
        <v>1 - TOTAL2021Green River High</v>
      </c>
      <c r="B2400" s="28" t="s">
        <v>1951</v>
      </c>
      <c r="C2400" s="28" t="s">
        <v>1065</v>
      </c>
      <c r="D2400" s="28" t="s">
        <v>440</v>
      </c>
      <c r="E2400" s="28" t="s">
        <v>988</v>
      </c>
      <c r="F2400" s="28" t="s">
        <v>441</v>
      </c>
      <c r="G2400" s="28" t="s">
        <v>291</v>
      </c>
      <c r="H2400" s="28" t="s">
        <v>271</v>
      </c>
      <c r="I2400" s="28" t="s">
        <v>400</v>
      </c>
      <c r="J2400" s="28" t="s">
        <v>401</v>
      </c>
      <c r="K2400">
        <v>4900270</v>
      </c>
      <c r="L2400">
        <v>2</v>
      </c>
      <c r="M2400">
        <v>24</v>
      </c>
      <c r="N2400" t="s">
        <v>2018</v>
      </c>
      <c r="O2400">
        <v>17</v>
      </c>
      <c r="P2400" t="s">
        <v>2018</v>
      </c>
      <c r="Q2400" t="s">
        <v>2018</v>
      </c>
      <c r="R2400" t="s">
        <v>2018</v>
      </c>
      <c r="S2400">
        <v>11</v>
      </c>
      <c r="T2400" t="s">
        <v>2018</v>
      </c>
      <c r="U2400" t="s">
        <v>2018</v>
      </c>
      <c r="V2400">
        <v>13</v>
      </c>
      <c r="W2400" t="s">
        <v>2018</v>
      </c>
      <c r="X2400">
        <v>0</v>
      </c>
      <c r="Y2400">
        <v>14</v>
      </c>
      <c r="Z2400" t="s">
        <v>2018</v>
      </c>
    </row>
    <row r="2401" spans="1:26" x14ac:dyDescent="0.35">
      <c r="A2401" s="28" t="str">
        <f t="shared" si="37"/>
        <v>1 - TOTAL2021Fast Forward High</v>
      </c>
      <c r="B2401" s="28" t="s">
        <v>1951</v>
      </c>
      <c r="C2401" s="28" t="s">
        <v>1065</v>
      </c>
      <c r="D2401" s="28" t="s">
        <v>415</v>
      </c>
      <c r="E2401" s="28" t="s">
        <v>986</v>
      </c>
      <c r="F2401" s="28" t="s">
        <v>416</v>
      </c>
      <c r="G2401" s="28" t="s">
        <v>401</v>
      </c>
      <c r="H2401" s="28" t="s">
        <v>271</v>
      </c>
      <c r="I2401" s="28" t="s">
        <v>415</v>
      </c>
      <c r="J2401" s="28" t="s">
        <v>417</v>
      </c>
      <c r="K2401">
        <v>4900019</v>
      </c>
      <c r="L2401">
        <v>2</v>
      </c>
      <c r="M2401" t="s">
        <v>2018</v>
      </c>
      <c r="N2401" t="s">
        <v>2018</v>
      </c>
      <c r="O2401" t="s">
        <v>2018</v>
      </c>
      <c r="P2401" t="s">
        <v>2018</v>
      </c>
      <c r="Q2401" t="s">
        <v>2018</v>
      </c>
      <c r="R2401" t="s">
        <v>2018</v>
      </c>
      <c r="S2401" t="s">
        <v>2018</v>
      </c>
      <c r="T2401" t="s">
        <v>2018</v>
      </c>
      <c r="U2401" t="s">
        <v>2018</v>
      </c>
      <c r="V2401" t="s">
        <v>2018</v>
      </c>
      <c r="W2401" t="s">
        <v>2018</v>
      </c>
      <c r="X2401">
        <v>0</v>
      </c>
      <c r="Y2401" t="s">
        <v>2018</v>
      </c>
      <c r="Z2401" t="s">
        <v>2018</v>
      </c>
    </row>
    <row r="2402" spans="1:26" x14ac:dyDescent="0.35">
      <c r="A2402" s="28" t="str">
        <f t="shared" si="37"/>
        <v>1 - TOTAL2021Freedom Preparatory Academy</v>
      </c>
      <c r="B2402" s="28" t="s">
        <v>1951</v>
      </c>
      <c r="C2402" s="28" t="s">
        <v>1065</v>
      </c>
      <c r="D2402" s="28" t="s">
        <v>421</v>
      </c>
      <c r="E2402" s="28" t="s">
        <v>990</v>
      </c>
      <c r="F2402" s="28" t="s">
        <v>422</v>
      </c>
      <c r="G2402" s="28" t="s">
        <v>1957</v>
      </c>
      <c r="H2402" s="28" t="s">
        <v>271</v>
      </c>
      <c r="I2402" s="28" t="s">
        <v>421</v>
      </c>
      <c r="J2402" s="28" t="s">
        <v>423</v>
      </c>
      <c r="K2402">
        <v>4900062</v>
      </c>
      <c r="L2402">
        <v>7</v>
      </c>
      <c r="M2402">
        <v>117</v>
      </c>
      <c r="N2402">
        <v>51</v>
      </c>
      <c r="O2402">
        <v>66</v>
      </c>
      <c r="P2402" t="s">
        <v>2018</v>
      </c>
      <c r="Q2402" t="s">
        <v>2018</v>
      </c>
      <c r="R2402" t="s">
        <v>2018</v>
      </c>
      <c r="S2402">
        <v>54</v>
      </c>
      <c r="T2402" t="s">
        <v>2018</v>
      </c>
      <c r="U2402" t="s">
        <v>2018</v>
      </c>
      <c r="V2402">
        <v>52</v>
      </c>
      <c r="W2402">
        <v>14</v>
      </c>
      <c r="X2402">
        <v>0</v>
      </c>
      <c r="Y2402">
        <v>39</v>
      </c>
      <c r="Z2402">
        <v>13</v>
      </c>
    </row>
    <row r="2403" spans="1:26" x14ac:dyDescent="0.35">
      <c r="A2403" s="28" t="str">
        <f t="shared" si="37"/>
        <v>1 - TOTAL2021Bryce Valley High</v>
      </c>
      <c r="B2403" s="28" t="s">
        <v>1951</v>
      </c>
      <c r="C2403" s="28" t="s">
        <v>1065</v>
      </c>
      <c r="D2403" s="28" t="s">
        <v>301</v>
      </c>
      <c r="E2403" s="28" t="s">
        <v>988</v>
      </c>
      <c r="F2403" s="28" t="s">
        <v>302</v>
      </c>
      <c r="G2403" s="28" t="s">
        <v>291</v>
      </c>
      <c r="H2403" s="28" t="s">
        <v>271</v>
      </c>
      <c r="I2403" s="28" t="s">
        <v>303</v>
      </c>
      <c r="J2403" s="28" t="s">
        <v>304</v>
      </c>
      <c r="K2403">
        <v>4900300</v>
      </c>
      <c r="L2403">
        <v>1</v>
      </c>
      <c r="M2403">
        <v>20</v>
      </c>
      <c r="N2403">
        <v>10</v>
      </c>
      <c r="O2403">
        <v>10</v>
      </c>
      <c r="P2403" t="s">
        <v>2018</v>
      </c>
      <c r="Q2403" t="s">
        <v>2018</v>
      </c>
      <c r="R2403" t="s">
        <v>2018</v>
      </c>
      <c r="S2403" t="s">
        <v>2018</v>
      </c>
      <c r="T2403" t="s">
        <v>2018</v>
      </c>
      <c r="U2403" t="s">
        <v>2018</v>
      </c>
      <c r="V2403">
        <v>16</v>
      </c>
      <c r="W2403" t="s">
        <v>2018</v>
      </c>
      <c r="X2403">
        <v>0</v>
      </c>
      <c r="Y2403">
        <v>10</v>
      </c>
      <c r="Z2403" t="s">
        <v>2018</v>
      </c>
    </row>
    <row r="2404" spans="1:26" x14ac:dyDescent="0.35">
      <c r="A2404" s="28" t="str">
        <f t="shared" si="37"/>
        <v>1 - TOTAL2021Panguitch High</v>
      </c>
      <c r="B2404" s="28" t="s">
        <v>1951</v>
      </c>
      <c r="C2404" s="28" t="s">
        <v>1065</v>
      </c>
      <c r="D2404" s="28" t="s">
        <v>659</v>
      </c>
      <c r="E2404" s="28" t="s">
        <v>1004</v>
      </c>
      <c r="F2404" s="28" t="s">
        <v>660</v>
      </c>
      <c r="G2404" s="28" t="s">
        <v>401</v>
      </c>
      <c r="H2404" s="28" t="s">
        <v>271</v>
      </c>
      <c r="I2404" s="28" t="s">
        <v>303</v>
      </c>
      <c r="J2404" s="28" t="s">
        <v>304</v>
      </c>
      <c r="K2404">
        <v>4900300</v>
      </c>
      <c r="L2404">
        <v>3</v>
      </c>
      <c r="M2404">
        <v>68</v>
      </c>
      <c r="N2404">
        <v>27</v>
      </c>
      <c r="O2404">
        <v>41</v>
      </c>
      <c r="P2404" t="s">
        <v>2018</v>
      </c>
      <c r="Q2404" t="s">
        <v>2018</v>
      </c>
      <c r="R2404" t="s">
        <v>2018</v>
      </c>
      <c r="S2404" t="s">
        <v>2018</v>
      </c>
      <c r="T2404" t="s">
        <v>2018</v>
      </c>
      <c r="U2404" t="s">
        <v>2018</v>
      </c>
      <c r="V2404">
        <v>62</v>
      </c>
      <c r="W2404">
        <v>13</v>
      </c>
      <c r="X2404">
        <v>0</v>
      </c>
      <c r="Y2404">
        <v>22</v>
      </c>
      <c r="Z2404" t="s">
        <v>2018</v>
      </c>
    </row>
    <row r="2405" spans="1:26" x14ac:dyDescent="0.35">
      <c r="A2405" s="28" t="str">
        <f t="shared" si="37"/>
        <v>1 - TOTAL2021Grand County High</v>
      </c>
      <c r="B2405" s="28" t="s">
        <v>1951</v>
      </c>
      <c r="C2405" s="28" t="s">
        <v>1065</v>
      </c>
      <c r="D2405" s="28" t="s">
        <v>427</v>
      </c>
      <c r="E2405" s="28" t="s">
        <v>988</v>
      </c>
      <c r="F2405" s="28" t="s">
        <v>428</v>
      </c>
      <c r="G2405" s="28" t="s">
        <v>401</v>
      </c>
      <c r="H2405" s="28" t="s">
        <v>271</v>
      </c>
      <c r="I2405" s="28" t="s">
        <v>429</v>
      </c>
      <c r="J2405" s="28" t="s">
        <v>430</v>
      </c>
      <c r="K2405">
        <v>4900330</v>
      </c>
      <c r="L2405">
        <v>3</v>
      </c>
      <c r="M2405">
        <v>38</v>
      </c>
      <c r="N2405" t="s">
        <v>2018</v>
      </c>
      <c r="O2405">
        <v>32</v>
      </c>
      <c r="P2405" t="s">
        <v>2018</v>
      </c>
      <c r="Q2405" t="s">
        <v>2018</v>
      </c>
      <c r="R2405" t="s">
        <v>2018</v>
      </c>
      <c r="S2405" t="s">
        <v>2018</v>
      </c>
      <c r="T2405" t="s">
        <v>2018</v>
      </c>
      <c r="U2405" t="s">
        <v>2018</v>
      </c>
      <c r="V2405">
        <v>26</v>
      </c>
      <c r="W2405" t="s">
        <v>2018</v>
      </c>
      <c r="X2405">
        <v>0</v>
      </c>
      <c r="Y2405">
        <v>17</v>
      </c>
      <c r="Z2405" t="s">
        <v>2018</v>
      </c>
    </row>
    <row r="2406" spans="1:26" x14ac:dyDescent="0.35">
      <c r="A2406" s="28" t="str">
        <f t="shared" si="37"/>
        <v>1 - TOTAL2021Bennion Jr High</v>
      </c>
      <c r="B2406" s="28" t="s">
        <v>1951</v>
      </c>
      <c r="C2406" s="28" t="s">
        <v>1065</v>
      </c>
      <c r="D2406" s="28" t="s">
        <v>268</v>
      </c>
      <c r="E2406" s="28" t="s">
        <v>996</v>
      </c>
      <c r="F2406" s="28" t="s">
        <v>269</v>
      </c>
      <c r="G2406" s="28" t="s">
        <v>291</v>
      </c>
      <c r="H2406" s="28" t="s">
        <v>401</v>
      </c>
      <c r="I2406" s="28" t="s">
        <v>270</v>
      </c>
      <c r="J2406" s="28" t="s">
        <v>271</v>
      </c>
      <c r="K2406">
        <v>4900360</v>
      </c>
      <c r="L2406">
        <v>1</v>
      </c>
      <c r="M2406">
        <v>72</v>
      </c>
      <c r="N2406">
        <v>20</v>
      </c>
      <c r="O2406">
        <v>52</v>
      </c>
      <c r="P2406" t="s">
        <v>2018</v>
      </c>
      <c r="Q2406" t="s">
        <v>2018</v>
      </c>
      <c r="R2406" t="s">
        <v>2018</v>
      </c>
      <c r="S2406">
        <v>20</v>
      </c>
      <c r="T2406" t="s">
        <v>2018</v>
      </c>
      <c r="U2406" t="s">
        <v>2018</v>
      </c>
      <c r="V2406">
        <v>41</v>
      </c>
      <c r="W2406" t="s">
        <v>2018</v>
      </c>
      <c r="X2406">
        <v>0</v>
      </c>
      <c r="Y2406">
        <v>33</v>
      </c>
      <c r="Z2406" t="s">
        <v>2018</v>
      </c>
    </row>
    <row r="2407" spans="1:26" x14ac:dyDescent="0.35">
      <c r="A2407" s="28" t="str">
        <f t="shared" si="37"/>
        <v>1 - TOTAL2021Cottonwood High</v>
      </c>
      <c r="B2407" s="28" t="s">
        <v>1951</v>
      </c>
      <c r="C2407" s="28" t="s">
        <v>1065</v>
      </c>
      <c r="D2407" s="28" t="s">
        <v>350</v>
      </c>
      <c r="E2407" s="28" t="s">
        <v>987</v>
      </c>
      <c r="F2407" s="28" t="s">
        <v>351</v>
      </c>
      <c r="G2407" s="28" t="s">
        <v>401</v>
      </c>
      <c r="H2407" s="28" t="s">
        <v>271</v>
      </c>
      <c r="I2407" s="28" t="s">
        <v>270</v>
      </c>
      <c r="J2407" s="28" t="s">
        <v>271</v>
      </c>
      <c r="K2407">
        <v>4900360</v>
      </c>
      <c r="L2407">
        <v>2</v>
      </c>
      <c r="M2407">
        <v>211</v>
      </c>
      <c r="N2407">
        <v>77</v>
      </c>
      <c r="O2407">
        <v>134</v>
      </c>
      <c r="P2407" t="s">
        <v>2018</v>
      </c>
      <c r="Q2407">
        <v>11</v>
      </c>
      <c r="R2407">
        <v>11</v>
      </c>
      <c r="S2407">
        <v>64</v>
      </c>
      <c r="T2407" t="s">
        <v>2018</v>
      </c>
      <c r="U2407" t="s">
        <v>2018</v>
      </c>
      <c r="V2407">
        <v>105</v>
      </c>
      <c r="W2407">
        <v>20</v>
      </c>
      <c r="X2407">
        <v>0</v>
      </c>
      <c r="Y2407">
        <v>99</v>
      </c>
      <c r="Z2407">
        <v>26</v>
      </c>
    </row>
    <row r="2408" spans="1:26" x14ac:dyDescent="0.35">
      <c r="A2408" s="28" t="str">
        <f t="shared" si="37"/>
        <v>1 - TOTAL2021Cyprus High</v>
      </c>
      <c r="B2408" s="28" t="s">
        <v>1951</v>
      </c>
      <c r="C2408" s="28" t="s">
        <v>1065</v>
      </c>
      <c r="D2408" s="28" t="s">
        <v>359</v>
      </c>
      <c r="E2408" s="28" t="s">
        <v>988</v>
      </c>
      <c r="F2408" s="28" t="s">
        <v>360</v>
      </c>
      <c r="G2408" s="28" t="s">
        <v>401</v>
      </c>
      <c r="H2408" s="28" t="s">
        <v>271</v>
      </c>
      <c r="I2408" s="28" t="s">
        <v>270</v>
      </c>
      <c r="J2408" s="28" t="s">
        <v>271</v>
      </c>
      <c r="K2408">
        <v>4900360</v>
      </c>
      <c r="L2408">
        <v>2</v>
      </c>
      <c r="M2408">
        <v>830</v>
      </c>
      <c r="N2408">
        <v>378</v>
      </c>
      <c r="O2408">
        <v>452</v>
      </c>
      <c r="P2408">
        <v>12</v>
      </c>
      <c r="Q2408">
        <v>10</v>
      </c>
      <c r="R2408">
        <v>19</v>
      </c>
      <c r="S2408">
        <v>365</v>
      </c>
      <c r="T2408">
        <v>27</v>
      </c>
      <c r="U2408" t="s">
        <v>2018</v>
      </c>
      <c r="V2408">
        <v>389</v>
      </c>
      <c r="W2408">
        <v>96</v>
      </c>
      <c r="X2408">
        <v>0</v>
      </c>
      <c r="Y2408">
        <v>442</v>
      </c>
      <c r="Z2408">
        <v>136</v>
      </c>
    </row>
    <row r="2409" spans="1:26" x14ac:dyDescent="0.35">
      <c r="A2409" s="28" t="str">
        <f t="shared" si="37"/>
        <v>1 - TOTAL2021Eisenhower Jr High</v>
      </c>
      <c r="B2409" s="28" t="s">
        <v>1951</v>
      </c>
      <c r="C2409" s="28" t="s">
        <v>1065</v>
      </c>
      <c r="D2409" s="28" t="s">
        <v>394</v>
      </c>
      <c r="E2409" s="28" t="s">
        <v>1018</v>
      </c>
      <c r="F2409" s="28" t="s">
        <v>395</v>
      </c>
      <c r="G2409" s="28" t="s">
        <v>291</v>
      </c>
      <c r="H2409" s="28" t="s">
        <v>401</v>
      </c>
      <c r="I2409" s="28" t="s">
        <v>270</v>
      </c>
      <c r="J2409" s="28" t="s">
        <v>271</v>
      </c>
      <c r="K2409">
        <v>4900360</v>
      </c>
      <c r="L2409">
        <v>2</v>
      </c>
      <c r="M2409">
        <v>131</v>
      </c>
      <c r="N2409">
        <v>26</v>
      </c>
      <c r="O2409">
        <v>105</v>
      </c>
      <c r="P2409" t="s">
        <v>2018</v>
      </c>
      <c r="Q2409" t="s">
        <v>2018</v>
      </c>
      <c r="R2409">
        <v>10</v>
      </c>
      <c r="S2409">
        <v>47</v>
      </c>
      <c r="T2409" t="s">
        <v>2018</v>
      </c>
      <c r="U2409" t="s">
        <v>2018</v>
      </c>
      <c r="V2409">
        <v>57</v>
      </c>
      <c r="W2409">
        <v>14</v>
      </c>
      <c r="X2409">
        <v>0</v>
      </c>
      <c r="Y2409">
        <v>81</v>
      </c>
      <c r="Z2409">
        <v>18</v>
      </c>
    </row>
    <row r="2410" spans="1:26" x14ac:dyDescent="0.35">
      <c r="A2410" s="28" t="str">
        <f t="shared" si="37"/>
        <v>1 - TOTAL2021Granger High</v>
      </c>
      <c r="B2410" s="28" t="s">
        <v>1951</v>
      </c>
      <c r="C2410" s="28" t="s">
        <v>1065</v>
      </c>
      <c r="D2410" s="28" t="s">
        <v>432</v>
      </c>
      <c r="E2410" s="28" t="s">
        <v>1000</v>
      </c>
      <c r="F2410" s="28" t="s">
        <v>433</v>
      </c>
      <c r="G2410" s="28" t="s">
        <v>401</v>
      </c>
      <c r="H2410" s="28" t="s">
        <v>271</v>
      </c>
      <c r="I2410" s="28" t="s">
        <v>270</v>
      </c>
      <c r="J2410" s="28" t="s">
        <v>271</v>
      </c>
      <c r="K2410">
        <v>4900360</v>
      </c>
      <c r="L2410">
        <v>5</v>
      </c>
      <c r="M2410">
        <v>417</v>
      </c>
      <c r="N2410">
        <v>82</v>
      </c>
      <c r="O2410">
        <v>335</v>
      </c>
      <c r="P2410" t="s">
        <v>2018</v>
      </c>
      <c r="Q2410">
        <v>27</v>
      </c>
      <c r="R2410">
        <v>18</v>
      </c>
      <c r="S2410">
        <v>221</v>
      </c>
      <c r="T2410">
        <v>24</v>
      </c>
      <c r="U2410" t="s">
        <v>2018</v>
      </c>
      <c r="V2410">
        <v>116</v>
      </c>
      <c r="W2410">
        <v>61</v>
      </c>
      <c r="X2410">
        <v>0</v>
      </c>
      <c r="Y2410">
        <v>269</v>
      </c>
      <c r="Z2410">
        <v>102</v>
      </c>
    </row>
    <row r="2411" spans="1:26" x14ac:dyDescent="0.35">
      <c r="A2411" s="28" t="str">
        <f t="shared" si="37"/>
        <v>1 - TOTAL2021Hunter High</v>
      </c>
      <c r="B2411" s="28" t="s">
        <v>1951</v>
      </c>
      <c r="C2411" s="28" t="s">
        <v>1065</v>
      </c>
      <c r="D2411" s="28" t="s">
        <v>473</v>
      </c>
      <c r="E2411" s="28" t="s">
        <v>1003</v>
      </c>
      <c r="F2411" s="28" t="s">
        <v>474</v>
      </c>
      <c r="G2411" s="28" t="s">
        <v>401</v>
      </c>
      <c r="H2411" s="28" t="s">
        <v>271</v>
      </c>
      <c r="I2411" s="28" t="s">
        <v>270</v>
      </c>
      <c r="J2411" s="28" t="s">
        <v>271</v>
      </c>
      <c r="K2411">
        <v>4900360</v>
      </c>
      <c r="L2411">
        <v>4</v>
      </c>
      <c r="M2411">
        <v>546</v>
      </c>
      <c r="N2411">
        <v>123</v>
      </c>
      <c r="O2411">
        <v>423</v>
      </c>
      <c r="P2411" t="s">
        <v>2018</v>
      </c>
      <c r="Q2411">
        <v>36</v>
      </c>
      <c r="R2411">
        <v>18</v>
      </c>
      <c r="S2411">
        <v>264</v>
      </c>
      <c r="T2411">
        <v>36</v>
      </c>
      <c r="U2411" t="s">
        <v>2018</v>
      </c>
      <c r="V2411">
        <v>184</v>
      </c>
      <c r="W2411">
        <v>72</v>
      </c>
      <c r="X2411">
        <v>0</v>
      </c>
      <c r="Y2411">
        <v>314</v>
      </c>
      <c r="Z2411">
        <v>111</v>
      </c>
    </row>
    <row r="2412" spans="1:26" x14ac:dyDescent="0.35">
      <c r="A2412" s="28" t="str">
        <f t="shared" si="37"/>
        <v>1 - TOTAL2021Kearns High</v>
      </c>
      <c r="B2412" s="28" t="s">
        <v>1951</v>
      </c>
      <c r="C2412" s="28" t="s">
        <v>1065</v>
      </c>
      <c r="D2412" s="28" t="s">
        <v>517</v>
      </c>
      <c r="E2412" s="28" t="s">
        <v>1038</v>
      </c>
      <c r="F2412" s="28" t="s">
        <v>518</v>
      </c>
      <c r="G2412" s="28" t="s">
        <v>401</v>
      </c>
      <c r="H2412" s="28" t="s">
        <v>271</v>
      </c>
      <c r="I2412" s="28" t="s">
        <v>270</v>
      </c>
      <c r="J2412" s="28" t="s">
        <v>271</v>
      </c>
      <c r="K2412">
        <v>4900360</v>
      </c>
      <c r="L2412">
        <v>1</v>
      </c>
      <c r="M2412">
        <v>579</v>
      </c>
      <c r="N2412">
        <v>286</v>
      </c>
      <c r="O2412">
        <v>293</v>
      </c>
      <c r="P2412" t="s">
        <v>2018</v>
      </c>
      <c r="Q2412">
        <v>18</v>
      </c>
      <c r="R2412">
        <v>15</v>
      </c>
      <c r="S2412">
        <v>246</v>
      </c>
      <c r="T2412">
        <v>33</v>
      </c>
      <c r="U2412">
        <v>14</v>
      </c>
      <c r="V2412">
        <v>244</v>
      </c>
      <c r="W2412">
        <v>72</v>
      </c>
      <c r="X2412">
        <v>0</v>
      </c>
      <c r="Y2412">
        <v>343</v>
      </c>
      <c r="Z2412">
        <v>92</v>
      </c>
    </row>
    <row r="2413" spans="1:26" x14ac:dyDescent="0.35">
      <c r="A2413" s="28" t="str">
        <f t="shared" si="37"/>
        <v>1 - TOTAL2021Olympus High</v>
      </c>
      <c r="B2413" s="28" t="s">
        <v>1951</v>
      </c>
      <c r="C2413" s="28" t="s">
        <v>1065</v>
      </c>
      <c r="D2413" s="28" t="s">
        <v>647</v>
      </c>
      <c r="E2413" s="28" t="s">
        <v>1007</v>
      </c>
      <c r="F2413" s="28" t="s">
        <v>648</v>
      </c>
      <c r="G2413" s="28" t="s">
        <v>304</v>
      </c>
      <c r="H2413" s="28" t="s">
        <v>271</v>
      </c>
      <c r="I2413" s="28" t="s">
        <v>270</v>
      </c>
      <c r="J2413" s="28" t="s">
        <v>271</v>
      </c>
      <c r="K2413">
        <v>4900360</v>
      </c>
      <c r="L2413">
        <v>3</v>
      </c>
      <c r="M2413">
        <v>402</v>
      </c>
      <c r="N2413">
        <v>163</v>
      </c>
      <c r="O2413">
        <v>239</v>
      </c>
      <c r="P2413" t="s">
        <v>2018</v>
      </c>
      <c r="Q2413">
        <v>24</v>
      </c>
      <c r="R2413">
        <v>19</v>
      </c>
      <c r="S2413">
        <v>35</v>
      </c>
      <c r="T2413" t="s">
        <v>2018</v>
      </c>
      <c r="U2413" t="s">
        <v>2018</v>
      </c>
      <c r="V2413">
        <v>312</v>
      </c>
      <c r="W2413">
        <v>25</v>
      </c>
      <c r="X2413">
        <v>0</v>
      </c>
      <c r="Y2413">
        <v>82</v>
      </c>
      <c r="Z2413">
        <v>20</v>
      </c>
    </row>
    <row r="2414" spans="1:26" x14ac:dyDescent="0.35">
      <c r="A2414" s="28" t="str">
        <f t="shared" si="37"/>
        <v>1 - TOTAL2021Skyline High</v>
      </c>
      <c r="B2414" s="28" t="s">
        <v>1951</v>
      </c>
      <c r="C2414" s="28" t="s">
        <v>1065</v>
      </c>
      <c r="D2414" s="28" t="s">
        <v>753</v>
      </c>
      <c r="E2414" s="28" t="s">
        <v>1053</v>
      </c>
      <c r="F2414" s="28" t="s">
        <v>754</v>
      </c>
      <c r="G2414" s="28" t="s">
        <v>401</v>
      </c>
      <c r="H2414" s="28" t="s">
        <v>271</v>
      </c>
      <c r="I2414" s="28" t="s">
        <v>270</v>
      </c>
      <c r="J2414" s="28" t="s">
        <v>271</v>
      </c>
      <c r="K2414">
        <v>4900360</v>
      </c>
      <c r="L2414">
        <v>3</v>
      </c>
      <c r="M2414">
        <v>522</v>
      </c>
      <c r="N2414">
        <v>245</v>
      </c>
      <c r="O2414">
        <v>277</v>
      </c>
      <c r="P2414" t="s">
        <v>2018</v>
      </c>
      <c r="Q2414">
        <v>43</v>
      </c>
      <c r="R2414" t="s">
        <v>2018</v>
      </c>
      <c r="S2414">
        <v>21</v>
      </c>
      <c r="T2414" t="s">
        <v>2018</v>
      </c>
      <c r="U2414" t="s">
        <v>2018</v>
      </c>
      <c r="V2414">
        <v>442</v>
      </c>
      <c r="W2414">
        <v>17</v>
      </c>
      <c r="X2414">
        <v>0</v>
      </c>
      <c r="Y2414">
        <v>51</v>
      </c>
      <c r="Z2414" t="s">
        <v>2018</v>
      </c>
    </row>
    <row r="2415" spans="1:26" x14ac:dyDescent="0.35">
      <c r="A2415" s="28" t="str">
        <f t="shared" si="37"/>
        <v>1 - TOTAL2021Taylorsville High</v>
      </c>
      <c r="B2415" s="28" t="s">
        <v>1951</v>
      </c>
      <c r="C2415" s="28" t="s">
        <v>1065</v>
      </c>
      <c r="D2415" s="28" t="s">
        <v>824</v>
      </c>
      <c r="E2415" s="28" t="s">
        <v>1060</v>
      </c>
      <c r="F2415" s="28" t="s">
        <v>825</v>
      </c>
      <c r="G2415" s="28" t="s">
        <v>304</v>
      </c>
      <c r="H2415" s="28" t="s">
        <v>271</v>
      </c>
      <c r="I2415" s="28" t="s">
        <v>270</v>
      </c>
      <c r="J2415" s="28" t="s">
        <v>271</v>
      </c>
      <c r="K2415">
        <v>4900360</v>
      </c>
      <c r="L2415">
        <v>2</v>
      </c>
      <c r="M2415">
        <v>384</v>
      </c>
      <c r="N2415">
        <v>146</v>
      </c>
      <c r="O2415">
        <v>238</v>
      </c>
      <c r="P2415" t="s">
        <v>2018</v>
      </c>
      <c r="Q2415">
        <v>15</v>
      </c>
      <c r="R2415">
        <v>11</v>
      </c>
      <c r="S2415">
        <v>142</v>
      </c>
      <c r="T2415">
        <v>18</v>
      </c>
      <c r="U2415" t="s">
        <v>2018</v>
      </c>
      <c r="V2415">
        <v>192</v>
      </c>
      <c r="W2415">
        <v>47</v>
      </c>
      <c r="X2415">
        <v>0</v>
      </c>
      <c r="Y2415">
        <v>177</v>
      </c>
      <c r="Z2415">
        <v>49</v>
      </c>
    </row>
    <row r="2416" spans="1:26" x14ac:dyDescent="0.35">
      <c r="A2416" s="28" t="str">
        <f t="shared" si="37"/>
        <v>1 - TOTAL2021Hawthorn Academy West Jordan</v>
      </c>
      <c r="B2416" s="28" t="s">
        <v>1951</v>
      </c>
      <c r="C2416" s="28" t="s">
        <v>1065</v>
      </c>
      <c r="D2416" s="28" t="s">
        <v>447</v>
      </c>
      <c r="E2416" s="28" t="s">
        <v>990</v>
      </c>
      <c r="F2416" s="28" t="s">
        <v>448</v>
      </c>
      <c r="G2416" s="28" t="s">
        <v>1956</v>
      </c>
      <c r="H2416" s="28" t="s">
        <v>401</v>
      </c>
      <c r="I2416" s="28" t="s">
        <v>449</v>
      </c>
      <c r="J2416" s="28" t="s">
        <v>450</v>
      </c>
      <c r="K2416">
        <v>4900137</v>
      </c>
      <c r="L2416">
        <v>1</v>
      </c>
      <c r="M2416">
        <v>74</v>
      </c>
      <c r="N2416">
        <v>37</v>
      </c>
      <c r="O2416">
        <v>37</v>
      </c>
      <c r="P2416" t="s">
        <v>2018</v>
      </c>
      <c r="Q2416" t="s">
        <v>2018</v>
      </c>
      <c r="R2416" t="s">
        <v>2018</v>
      </c>
      <c r="S2416">
        <v>19</v>
      </c>
      <c r="T2416" t="s">
        <v>2018</v>
      </c>
      <c r="U2416" t="s">
        <v>2018</v>
      </c>
      <c r="V2416">
        <v>45</v>
      </c>
      <c r="W2416">
        <v>12</v>
      </c>
      <c r="X2416">
        <v>0</v>
      </c>
      <c r="Y2416">
        <v>15</v>
      </c>
      <c r="Z2416" t="s">
        <v>2018</v>
      </c>
    </row>
    <row r="2417" spans="1:26" x14ac:dyDescent="0.35">
      <c r="A2417" s="28" t="str">
        <f t="shared" si="37"/>
        <v>1 - TOTAL2021Intech Collegiate Academy</v>
      </c>
      <c r="B2417" s="28" t="s">
        <v>1951</v>
      </c>
      <c r="C2417" s="28" t="s">
        <v>1065</v>
      </c>
      <c r="D2417" s="28" t="s">
        <v>484</v>
      </c>
      <c r="E2417" s="28" t="s">
        <v>1033</v>
      </c>
      <c r="F2417" s="28" t="s">
        <v>485</v>
      </c>
      <c r="G2417" s="28" t="s">
        <v>291</v>
      </c>
      <c r="H2417" s="28" t="s">
        <v>271</v>
      </c>
      <c r="I2417" s="28" t="s">
        <v>1034</v>
      </c>
      <c r="J2417" s="28" t="s">
        <v>486</v>
      </c>
      <c r="K2417">
        <v>4900039</v>
      </c>
      <c r="L2417">
        <v>6</v>
      </c>
      <c r="M2417">
        <v>95</v>
      </c>
      <c r="N2417">
        <v>13</v>
      </c>
      <c r="O2417">
        <v>82</v>
      </c>
      <c r="P2417" t="s">
        <v>2018</v>
      </c>
      <c r="Q2417" t="s">
        <v>2018</v>
      </c>
      <c r="R2417" t="s">
        <v>2018</v>
      </c>
      <c r="S2417" t="s">
        <v>2018</v>
      </c>
      <c r="T2417" t="s">
        <v>2018</v>
      </c>
      <c r="U2417" t="s">
        <v>2018</v>
      </c>
      <c r="V2417">
        <v>81</v>
      </c>
      <c r="W2417">
        <v>18</v>
      </c>
      <c r="X2417">
        <v>0</v>
      </c>
      <c r="Y2417">
        <v>27</v>
      </c>
      <c r="Z2417" t="s">
        <v>2018</v>
      </c>
    </row>
    <row r="2418" spans="1:26" x14ac:dyDescent="0.35">
      <c r="A2418" s="28" t="str">
        <f t="shared" si="37"/>
        <v>1 - TOTAL2021Canyon View High</v>
      </c>
      <c r="B2418" s="28" t="s">
        <v>1951</v>
      </c>
      <c r="C2418" s="28" t="s">
        <v>1065</v>
      </c>
      <c r="D2418" s="28" t="s">
        <v>311</v>
      </c>
      <c r="E2418" s="28" t="s">
        <v>1004</v>
      </c>
      <c r="F2418" s="28" t="s">
        <v>312</v>
      </c>
      <c r="G2418" s="28" t="s">
        <v>401</v>
      </c>
      <c r="H2418" s="28" t="s">
        <v>271</v>
      </c>
      <c r="I2418" s="28" t="s">
        <v>313</v>
      </c>
      <c r="J2418" s="28" t="s">
        <v>314</v>
      </c>
      <c r="K2418">
        <v>4900390</v>
      </c>
      <c r="L2418">
        <v>4</v>
      </c>
      <c r="M2418">
        <v>187</v>
      </c>
      <c r="N2418">
        <v>70</v>
      </c>
      <c r="O2418">
        <v>117</v>
      </c>
      <c r="P2418" t="s">
        <v>2018</v>
      </c>
      <c r="Q2418" t="s">
        <v>2018</v>
      </c>
      <c r="R2418" t="s">
        <v>2018</v>
      </c>
      <c r="S2418">
        <v>28</v>
      </c>
      <c r="T2418" t="s">
        <v>2018</v>
      </c>
      <c r="U2418" t="s">
        <v>2018</v>
      </c>
      <c r="V2418">
        <v>152</v>
      </c>
      <c r="W2418">
        <v>24</v>
      </c>
      <c r="X2418">
        <v>0</v>
      </c>
      <c r="Y2418">
        <v>80</v>
      </c>
      <c r="Z2418" t="s">
        <v>2018</v>
      </c>
    </row>
    <row r="2419" spans="1:26" x14ac:dyDescent="0.35">
      <c r="A2419" s="28" t="str">
        <f t="shared" si="37"/>
        <v>1 - TOTAL2021Cedar City High</v>
      </c>
      <c r="B2419" s="28" t="s">
        <v>1951</v>
      </c>
      <c r="C2419" s="28" t="s">
        <v>1065</v>
      </c>
      <c r="D2419" s="28" t="s">
        <v>323</v>
      </c>
      <c r="E2419" s="28" t="s">
        <v>988</v>
      </c>
      <c r="F2419" s="28" t="s">
        <v>324</v>
      </c>
      <c r="G2419" s="28" t="s">
        <v>401</v>
      </c>
      <c r="H2419" s="28" t="s">
        <v>271</v>
      </c>
      <c r="I2419" s="28" t="s">
        <v>313</v>
      </c>
      <c r="J2419" s="28" t="s">
        <v>314</v>
      </c>
      <c r="K2419">
        <v>4900390</v>
      </c>
      <c r="L2419">
        <v>6</v>
      </c>
      <c r="M2419">
        <v>252</v>
      </c>
      <c r="N2419">
        <v>94</v>
      </c>
      <c r="O2419">
        <v>158</v>
      </c>
      <c r="P2419" t="s">
        <v>2018</v>
      </c>
      <c r="Q2419" t="s">
        <v>2018</v>
      </c>
      <c r="R2419" t="s">
        <v>2018</v>
      </c>
      <c r="S2419">
        <v>46</v>
      </c>
      <c r="T2419" t="s">
        <v>2018</v>
      </c>
      <c r="U2419" t="s">
        <v>2018</v>
      </c>
      <c r="V2419">
        <v>187</v>
      </c>
      <c r="W2419">
        <v>33</v>
      </c>
      <c r="X2419">
        <v>0</v>
      </c>
      <c r="Y2419">
        <v>100</v>
      </c>
      <c r="Z2419">
        <v>10</v>
      </c>
    </row>
    <row r="2420" spans="1:26" x14ac:dyDescent="0.35">
      <c r="A2420" s="28" t="str">
        <f t="shared" si="37"/>
        <v>1 - TOTAL2021Parowan High</v>
      </c>
      <c r="B2420" s="28" t="s">
        <v>1951</v>
      </c>
      <c r="C2420" s="28" t="s">
        <v>1065</v>
      </c>
      <c r="D2420" s="28" t="s">
        <v>670</v>
      </c>
      <c r="E2420" s="28" t="s">
        <v>1000</v>
      </c>
      <c r="F2420" s="28" t="s">
        <v>671</v>
      </c>
      <c r="G2420" s="28" t="s">
        <v>291</v>
      </c>
      <c r="H2420" s="28" t="s">
        <v>271</v>
      </c>
      <c r="I2420" s="28" t="s">
        <v>313</v>
      </c>
      <c r="J2420" s="28" t="s">
        <v>314</v>
      </c>
      <c r="K2420">
        <v>4900390</v>
      </c>
      <c r="L2420">
        <v>1</v>
      </c>
      <c r="M2420">
        <v>40</v>
      </c>
      <c r="N2420">
        <v>17</v>
      </c>
      <c r="O2420">
        <v>23</v>
      </c>
      <c r="P2420" t="s">
        <v>2018</v>
      </c>
      <c r="Q2420" t="s">
        <v>2018</v>
      </c>
      <c r="R2420" t="s">
        <v>2018</v>
      </c>
      <c r="S2420" t="s">
        <v>2018</v>
      </c>
      <c r="T2420" t="s">
        <v>2018</v>
      </c>
      <c r="U2420" t="s">
        <v>2018</v>
      </c>
      <c r="V2420">
        <v>38</v>
      </c>
      <c r="W2420" t="s">
        <v>2018</v>
      </c>
      <c r="X2420">
        <v>0</v>
      </c>
      <c r="Y2420" t="s">
        <v>2018</v>
      </c>
      <c r="Z2420" t="s">
        <v>2018</v>
      </c>
    </row>
    <row r="2421" spans="1:26" x14ac:dyDescent="0.35">
      <c r="A2421" s="28" t="str">
        <f t="shared" si="37"/>
        <v>1 - TOTAL2021Southwest Educational Academy</v>
      </c>
      <c r="B2421" s="28" t="s">
        <v>1951</v>
      </c>
      <c r="C2421" s="28" t="s">
        <v>1065</v>
      </c>
      <c r="D2421" s="28" t="s">
        <v>1089</v>
      </c>
      <c r="E2421" s="28" t="s">
        <v>1016</v>
      </c>
      <c r="F2421" s="28" t="s">
        <v>1090</v>
      </c>
      <c r="G2421" s="28" t="s">
        <v>1956</v>
      </c>
      <c r="H2421" s="28" t="s">
        <v>271</v>
      </c>
      <c r="I2421" s="28" t="s">
        <v>313</v>
      </c>
      <c r="J2421" s="28" t="s">
        <v>314</v>
      </c>
      <c r="K2421">
        <v>4900390</v>
      </c>
      <c r="L2421">
        <v>6</v>
      </c>
      <c r="M2421">
        <v>33</v>
      </c>
      <c r="N2421" t="s">
        <v>2018</v>
      </c>
      <c r="O2421">
        <v>25</v>
      </c>
      <c r="P2421" t="s">
        <v>2018</v>
      </c>
      <c r="Q2421" t="s">
        <v>2018</v>
      </c>
      <c r="R2421" t="s">
        <v>2018</v>
      </c>
      <c r="S2421" t="s">
        <v>2018</v>
      </c>
      <c r="T2421" t="s">
        <v>2018</v>
      </c>
      <c r="U2421" t="s">
        <v>2018</v>
      </c>
      <c r="V2421">
        <v>29</v>
      </c>
      <c r="W2421" t="s">
        <v>2018</v>
      </c>
      <c r="X2421">
        <v>0</v>
      </c>
      <c r="Y2421" t="s">
        <v>2018</v>
      </c>
      <c r="Z2421" t="s">
        <v>2018</v>
      </c>
    </row>
    <row r="2422" spans="1:26" x14ac:dyDescent="0.35">
      <c r="A2422" s="28" t="str">
        <f t="shared" si="37"/>
        <v>1 - TOTAL2021Itineris Early College High</v>
      </c>
      <c r="B2422" s="28" t="s">
        <v>1951</v>
      </c>
      <c r="C2422" s="28" t="s">
        <v>1065</v>
      </c>
      <c r="D2422" s="28" t="s">
        <v>488</v>
      </c>
      <c r="E2422" s="28" t="s">
        <v>986</v>
      </c>
      <c r="F2422" s="28" t="s">
        <v>489</v>
      </c>
      <c r="G2422" s="28" t="s">
        <v>304</v>
      </c>
      <c r="H2422" s="28" t="s">
        <v>271</v>
      </c>
      <c r="I2422" s="28" t="s">
        <v>488</v>
      </c>
      <c r="J2422" s="28" t="s">
        <v>490</v>
      </c>
      <c r="K2422">
        <v>4900067</v>
      </c>
      <c r="L2422">
        <v>3</v>
      </c>
      <c r="M2422">
        <v>58</v>
      </c>
      <c r="N2422">
        <v>15</v>
      </c>
      <c r="O2422">
        <v>43</v>
      </c>
      <c r="P2422" t="s">
        <v>2018</v>
      </c>
      <c r="Q2422" t="s">
        <v>2018</v>
      </c>
      <c r="R2422" t="s">
        <v>2018</v>
      </c>
      <c r="S2422">
        <v>13</v>
      </c>
      <c r="T2422" t="s">
        <v>2018</v>
      </c>
      <c r="U2422" t="s">
        <v>2018</v>
      </c>
      <c r="V2422">
        <v>40</v>
      </c>
      <c r="W2422" t="s">
        <v>2018</v>
      </c>
      <c r="X2422">
        <v>0</v>
      </c>
      <c r="Y2422" t="s">
        <v>2018</v>
      </c>
      <c r="Z2422" t="s">
        <v>2018</v>
      </c>
    </row>
    <row r="2423" spans="1:26" x14ac:dyDescent="0.35">
      <c r="A2423" s="28" t="str">
        <f t="shared" si="37"/>
        <v>1 - TOTAL2021Bingham High</v>
      </c>
      <c r="B2423" s="28" t="s">
        <v>1951</v>
      </c>
      <c r="C2423" s="28" t="s">
        <v>1065</v>
      </c>
      <c r="D2423" s="28" t="s">
        <v>273</v>
      </c>
      <c r="E2423" s="28" t="s">
        <v>988</v>
      </c>
      <c r="F2423" s="28" t="s">
        <v>274</v>
      </c>
      <c r="G2423" s="28" t="s">
        <v>304</v>
      </c>
      <c r="H2423" s="28" t="s">
        <v>271</v>
      </c>
      <c r="I2423" s="28" t="s">
        <v>275</v>
      </c>
      <c r="J2423" s="28" t="s">
        <v>276</v>
      </c>
      <c r="K2423">
        <v>4900420</v>
      </c>
      <c r="L2423">
        <v>5</v>
      </c>
      <c r="M2423">
        <v>435</v>
      </c>
      <c r="N2423">
        <v>121</v>
      </c>
      <c r="O2423">
        <v>314</v>
      </c>
      <c r="P2423" t="s">
        <v>2018</v>
      </c>
      <c r="Q2423">
        <v>17</v>
      </c>
      <c r="R2423" t="s">
        <v>2018</v>
      </c>
      <c r="S2423">
        <v>52</v>
      </c>
      <c r="T2423">
        <v>10</v>
      </c>
      <c r="U2423">
        <v>19</v>
      </c>
      <c r="V2423">
        <v>334</v>
      </c>
      <c r="W2423">
        <v>31</v>
      </c>
      <c r="X2423">
        <v>0</v>
      </c>
      <c r="Y2423">
        <v>38</v>
      </c>
      <c r="Z2423" t="s">
        <v>2018</v>
      </c>
    </row>
    <row r="2424" spans="1:26" x14ac:dyDescent="0.35">
      <c r="A2424" s="28" t="str">
        <f t="shared" si="37"/>
        <v>1 - TOTAL2021Copper Hills High</v>
      </c>
      <c r="B2424" s="28" t="s">
        <v>1951</v>
      </c>
      <c r="C2424" s="28" t="s">
        <v>1065</v>
      </c>
      <c r="D2424" s="28" t="s">
        <v>344</v>
      </c>
      <c r="E2424" s="28" t="s">
        <v>995</v>
      </c>
      <c r="F2424" s="28" t="s">
        <v>345</v>
      </c>
      <c r="G2424" s="28" t="s">
        <v>304</v>
      </c>
      <c r="H2424" s="28" t="s">
        <v>271</v>
      </c>
      <c r="I2424" s="28" t="s">
        <v>275</v>
      </c>
      <c r="J2424" s="28" t="s">
        <v>276</v>
      </c>
      <c r="K2424">
        <v>4900420</v>
      </c>
      <c r="L2424">
        <v>7</v>
      </c>
      <c r="M2424">
        <v>654</v>
      </c>
      <c r="N2424">
        <v>216</v>
      </c>
      <c r="O2424">
        <v>438</v>
      </c>
      <c r="P2424" t="s">
        <v>2018</v>
      </c>
      <c r="Q2424">
        <v>18</v>
      </c>
      <c r="R2424" t="s">
        <v>2018</v>
      </c>
      <c r="S2424">
        <v>183</v>
      </c>
      <c r="T2424">
        <v>14</v>
      </c>
      <c r="U2424">
        <v>37</v>
      </c>
      <c r="V2424">
        <v>393</v>
      </c>
      <c r="W2424">
        <v>58</v>
      </c>
      <c r="X2424">
        <v>0</v>
      </c>
      <c r="Y2424">
        <v>119</v>
      </c>
      <c r="Z2424">
        <v>45</v>
      </c>
    </row>
    <row r="2425" spans="1:26" x14ac:dyDescent="0.35">
      <c r="A2425" s="28" t="str">
        <f t="shared" si="37"/>
        <v>1 - TOTAL2021Copper Mountain Middle</v>
      </c>
      <c r="B2425" s="28" t="s">
        <v>1951</v>
      </c>
      <c r="C2425" s="28" t="s">
        <v>1065</v>
      </c>
      <c r="D2425" s="28" t="s">
        <v>346</v>
      </c>
      <c r="E2425" s="28" t="s">
        <v>1013</v>
      </c>
      <c r="F2425" s="28" t="s">
        <v>347</v>
      </c>
      <c r="G2425" s="28" t="s">
        <v>291</v>
      </c>
      <c r="H2425" s="28" t="s">
        <v>401</v>
      </c>
      <c r="I2425" s="28" t="s">
        <v>275</v>
      </c>
      <c r="J2425" s="28" t="s">
        <v>276</v>
      </c>
      <c r="K2425">
        <v>4900420</v>
      </c>
      <c r="L2425">
        <v>1</v>
      </c>
      <c r="M2425">
        <v>17</v>
      </c>
      <c r="N2425" t="s">
        <v>2018</v>
      </c>
      <c r="O2425">
        <v>12</v>
      </c>
      <c r="P2425" t="s">
        <v>2018</v>
      </c>
      <c r="Q2425" t="s">
        <v>2018</v>
      </c>
      <c r="R2425" t="s">
        <v>2018</v>
      </c>
      <c r="S2425" t="s">
        <v>2018</v>
      </c>
      <c r="T2425" t="s">
        <v>2018</v>
      </c>
      <c r="U2425" t="s">
        <v>2018</v>
      </c>
      <c r="V2425">
        <v>13</v>
      </c>
      <c r="W2425" t="s">
        <v>2018</v>
      </c>
      <c r="X2425">
        <v>0</v>
      </c>
      <c r="Y2425" t="s">
        <v>2018</v>
      </c>
      <c r="Z2425" t="s">
        <v>2018</v>
      </c>
    </row>
    <row r="2426" spans="1:26" x14ac:dyDescent="0.35">
      <c r="A2426" s="28" t="str">
        <f t="shared" si="37"/>
        <v>1 - TOTAL2021Elk Ridge Middle</v>
      </c>
      <c r="B2426" s="28" t="s">
        <v>1951</v>
      </c>
      <c r="C2426" s="28" t="s">
        <v>1065</v>
      </c>
      <c r="D2426" s="28" t="s">
        <v>396</v>
      </c>
      <c r="E2426" s="28" t="s">
        <v>1019</v>
      </c>
      <c r="F2426" s="28" t="s">
        <v>397</v>
      </c>
      <c r="G2426" s="28" t="s">
        <v>291</v>
      </c>
      <c r="H2426" s="28" t="s">
        <v>401</v>
      </c>
      <c r="I2426" s="28" t="s">
        <v>275</v>
      </c>
      <c r="J2426" s="28" t="s">
        <v>276</v>
      </c>
      <c r="K2426">
        <v>4900420</v>
      </c>
      <c r="L2426">
        <v>2</v>
      </c>
      <c r="M2426">
        <v>34</v>
      </c>
      <c r="N2426" t="s">
        <v>2018</v>
      </c>
      <c r="O2426">
        <v>29</v>
      </c>
      <c r="P2426" t="s">
        <v>2018</v>
      </c>
      <c r="Q2426" t="s">
        <v>2018</v>
      </c>
      <c r="R2426" t="s">
        <v>2018</v>
      </c>
      <c r="S2426" t="s">
        <v>2018</v>
      </c>
      <c r="T2426" t="s">
        <v>2018</v>
      </c>
      <c r="U2426" t="s">
        <v>2018</v>
      </c>
      <c r="V2426">
        <v>23</v>
      </c>
      <c r="W2426" t="s">
        <v>2018</v>
      </c>
      <c r="X2426">
        <v>0</v>
      </c>
      <c r="Y2426" t="s">
        <v>2018</v>
      </c>
      <c r="Z2426" t="s">
        <v>2018</v>
      </c>
    </row>
    <row r="2427" spans="1:26" x14ac:dyDescent="0.35">
      <c r="A2427" s="28" t="str">
        <f t="shared" si="37"/>
        <v>1 - TOTAL2021Fort Herriman Middle</v>
      </c>
      <c r="B2427" s="28" t="s">
        <v>1951</v>
      </c>
      <c r="C2427" s="28" t="s">
        <v>1065</v>
      </c>
      <c r="D2427" s="28" t="s">
        <v>419</v>
      </c>
      <c r="E2427" s="28" t="s">
        <v>1025</v>
      </c>
      <c r="F2427" s="28" t="s">
        <v>420</v>
      </c>
      <c r="G2427" s="28" t="s">
        <v>291</v>
      </c>
      <c r="H2427" s="28" t="s">
        <v>401</v>
      </c>
      <c r="I2427" s="28" t="s">
        <v>275</v>
      </c>
      <c r="J2427" s="28" t="s">
        <v>276</v>
      </c>
      <c r="K2427">
        <v>4900420</v>
      </c>
      <c r="L2427">
        <v>1</v>
      </c>
      <c r="M2427">
        <v>180</v>
      </c>
      <c r="N2427">
        <v>67</v>
      </c>
      <c r="O2427">
        <v>113</v>
      </c>
      <c r="P2427" t="s">
        <v>2018</v>
      </c>
      <c r="Q2427" t="s">
        <v>2018</v>
      </c>
      <c r="R2427" t="s">
        <v>2018</v>
      </c>
      <c r="S2427">
        <v>11</v>
      </c>
      <c r="T2427" t="s">
        <v>2018</v>
      </c>
      <c r="U2427" t="s">
        <v>2018</v>
      </c>
      <c r="V2427">
        <v>159</v>
      </c>
      <c r="W2427" t="s">
        <v>2018</v>
      </c>
      <c r="X2427">
        <v>0</v>
      </c>
      <c r="Y2427">
        <v>11</v>
      </c>
      <c r="Z2427" t="s">
        <v>2018</v>
      </c>
    </row>
    <row r="2428" spans="1:26" x14ac:dyDescent="0.35">
      <c r="A2428" s="28" t="str">
        <f t="shared" si="37"/>
        <v>1 - TOTAL2021Herriman High</v>
      </c>
      <c r="B2428" s="28" t="s">
        <v>1951</v>
      </c>
      <c r="C2428" s="28" t="s">
        <v>1065</v>
      </c>
      <c r="D2428" s="28" t="s">
        <v>452</v>
      </c>
      <c r="E2428" s="28" t="s">
        <v>1030</v>
      </c>
      <c r="F2428" s="28" t="s">
        <v>453</v>
      </c>
      <c r="G2428" s="28" t="s">
        <v>304</v>
      </c>
      <c r="H2428" s="28" t="s">
        <v>271</v>
      </c>
      <c r="I2428" s="28" t="s">
        <v>275</v>
      </c>
      <c r="J2428" s="28" t="s">
        <v>276</v>
      </c>
      <c r="K2428">
        <v>4900420</v>
      </c>
      <c r="L2428">
        <v>10</v>
      </c>
      <c r="M2428">
        <v>528</v>
      </c>
      <c r="N2428">
        <v>130</v>
      </c>
      <c r="O2428">
        <v>398</v>
      </c>
      <c r="P2428" t="s">
        <v>2018</v>
      </c>
      <c r="Q2428">
        <v>17</v>
      </c>
      <c r="R2428">
        <v>15</v>
      </c>
      <c r="S2428">
        <v>59</v>
      </c>
      <c r="T2428">
        <v>11</v>
      </c>
      <c r="U2428">
        <v>29</v>
      </c>
      <c r="V2428">
        <v>395</v>
      </c>
      <c r="W2428">
        <v>38</v>
      </c>
      <c r="X2428">
        <v>0</v>
      </c>
      <c r="Y2428">
        <v>69</v>
      </c>
      <c r="Z2428">
        <v>17</v>
      </c>
    </row>
    <row r="2429" spans="1:26" x14ac:dyDescent="0.35">
      <c r="A2429" s="28" t="str">
        <f t="shared" si="37"/>
        <v>1 - TOTAL2021Hidden Valley Middle</v>
      </c>
      <c r="B2429" s="28" t="s">
        <v>1951</v>
      </c>
      <c r="C2429" s="28" t="s">
        <v>1065</v>
      </c>
      <c r="D2429" s="28" t="s">
        <v>1076</v>
      </c>
      <c r="E2429" s="28" t="s">
        <v>1035</v>
      </c>
      <c r="F2429" s="28" t="s">
        <v>1077</v>
      </c>
      <c r="G2429" s="28" t="s">
        <v>291</v>
      </c>
      <c r="H2429" s="28" t="s">
        <v>401</v>
      </c>
      <c r="I2429" s="28" t="s">
        <v>275</v>
      </c>
      <c r="J2429" s="28" t="s">
        <v>276</v>
      </c>
      <c r="K2429">
        <v>4900420</v>
      </c>
      <c r="L2429">
        <v>2</v>
      </c>
      <c r="M2429">
        <v>25</v>
      </c>
      <c r="N2429" t="s">
        <v>2018</v>
      </c>
      <c r="O2429">
        <v>20</v>
      </c>
      <c r="P2429" t="s">
        <v>2018</v>
      </c>
      <c r="Q2429" t="s">
        <v>2018</v>
      </c>
      <c r="R2429" t="s">
        <v>2018</v>
      </c>
      <c r="S2429" t="s">
        <v>2018</v>
      </c>
      <c r="T2429" t="s">
        <v>2018</v>
      </c>
      <c r="U2429" t="s">
        <v>2018</v>
      </c>
      <c r="V2429">
        <v>18</v>
      </c>
      <c r="W2429" t="s">
        <v>2018</v>
      </c>
      <c r="X2429">
        <v>0</v>
      </c>
      <c r="Y2429" t="s">
        <v>2018</v>
      </c>
      <c r="Z2429" t="s">
        <v>2018</v>
      </c>
    </row>
    <row r="2430" spans="1:26" x14ac:dyDescent="0.35">
      <c r="A2430" s="28" t="str">
        <f t="shared" si="37"/>
        <v>1 - TOTAL2021Joel P. Jensen Middle</v>
      </c>
      <c r="B2430" s="28" t="s">
        <v>1951</v>
      </c>
      <c r="C2430" s="28" t="s">
        <v>1065</v>
      </c>
      <c r="D2430" s="28" t="s">
        <v>497</v>
      </c>
      <c r="E2430" s="28" t="s">
        <v>1011</v>
      </c>
      <c r="F2430" s="28" t="s">
        <v>498</v>
      </c>
      <c r="G2430" s="28" t="s">
        <v>291</v>
      </c>
      <c r="H2430" s="28" t="s">
        <v>401</v>
      </c>
      <c r="I2430" s="28" t="s">
        <v>275</v>
      </c>
      <c r="J2430" s="28" t="s">
        <v>276</v>
      </c>
      <c r="K2430">
        <v>4900420</v>
      </c>
      <c r="L2430">
        <v>1</v>
      </c>
      <c r="M2430">
        <v>113</v>
      </c>
      <c r="N2430">
        <v>45</v>
      </c>
      <c r="O2430">
        <v>68</v>
      </c>
      <c r="P2430" t="s">
        <v>2018</v>
      </c>
      <c r="Q2430" t="s">
        <v>2018</v>
      </c>
      <c r="R2430" t="s">
        <v>2018</v>
      </c>
      <c r="S2430">
        <v>45</v>
      </c>
      <c r="T2430" t="s">
        <v>2018</v>
      </c>
      <c r="U2430">
        <v>11</v>
      </c>
      <c r="V2430">
        <v>50</v>
      </c>
      <c r="W2430" t="s">
        <v>2018</v>
      </c>
      <c r="X2430">
        <v>0</v>
      </c>
      <c r="Y2430">
        <v>51</v>
      </c>
      <c r="Z2430">
        <v>12</v>
      </c>
    </row>
    <row r="2431" spans="1:26" x14ac:dyDescent="0.35">
      <c r="A2431" s="28" t="str">
        <f t="shared" si="37"/>
        <v>1 - TOTAL2021Mountain Creek Middle School</v>
      </c>
      <c r="B2431" s="28" t="s">
        <v>1951</v>
      </c>
      <c r="C2431" s="28" t="s">
        <v>1065</v>
      </c>
      <c r="D2431" s="28" t="s">
        <v>577</v>
      </c>
      <c r="E2431" s="28" t="s">
        <v>1043</v>
      </c>
      <c r="F2431" s="28" t="s">
        <v>578</v>
      </c>
      <c r="G2431" s="28" t="s">
        <v>291</v>
      </c>
      <c r="H2431" s="28" t="s">
        <v>401</v>
      </c>
      <c r="I2431" s="28" t="s">
        <v>275</v>
      </c>
      <c r="J2431" s="28" t="s">
        <v>276</v>
      </c>
      <c r="K2431">
        <v>4900420</v>
      </c>
      <c r="L2431">
        <v>1</v>
      </c>
      <c r="M2431">
        <v>63</v>
      </c>
      <c r="N2431">
        <v>19</v>
      </c>
      <c r="O2431">
        <v>44</v>
      </c>
      <c r="P2431" t="s">
        <v>2018</v>
      </c>
      <c r="Q2431" t="s">
        <v>2018</v>
      </c>
      <c r="R2431" t="s">
        <v>2018</v>
      </c>
      <c r="S2431" t="s">
        <v>2018</v>
      </c>
      <c r="T2431" t="s">
        <v>2018</v>
      </c>
      <c r="U2431" t="s">
        <v>2018</v>
      </c>
      <c r="V2431">
        <v>57</v>
      </c>
      <c r="W2431" t="s">
        <v>2018</v>
      </c>
      <c r="X2431">
        <v>0</v>
      </c>
      <c r="Y2431" t="s">
        <v>2018</v>
      </c>
      <c r="Z2431" t="s">
        <v>2018</v>
      </c>
    </row>
    <row r="2432" spans="1:26" x14ac:dyDescent="0.35">
      <c r="A2432" s="28" t="str">
        <f t="shared" si="37"/>
        <v xml:space="preserve">1 - TOTAL2021Mountain Ridge High </v>
      </c>
      <c r="B2432" s="28" t="s">
        <v>1951</v>
      </c>
      <c r="C2432" s="28" t="s">
        <v>1065</v>
      </c>
      <c r="D2432" s="28" t="s">
        <v>1958</v>
      </c>
      <c r="E2432" s="28" t="s">
        <v>1044</v>
      </c>
      <c r="F2432" s="28" t="s">
        <v>588</v>
      </c>
      <c r="G2432" s="28" t="s">
        <v>304</v>
      </c>
      <c r="H2432" s="28" t="s">
        <v>271</v>
      </c>
      <c r="I2432" s="28" t="s">
        <v>275</v>
      </c>
      <c r="J2432" s="28" t="s">
        <v>276</v>
      </c>
      <c r="K2432">
        <v>4900420</v>
      </c>
      <c r="L2432">
        <v>3</v>
      </c>
      <c r="M2432">
        <v>412</v>
      </c>
      <c r="N2432">
        <v>162</v>
      </c>
      <c r="O2432">
        <v>250</v>
      </c>
      <c r="P2432" t="s">
        <v>2018</v>
      </c>
      <c r="Q2432" t="s">
        <v>2018</v>
      </c>
      <c r="R2432" t="s">
        <v>2018</v>
      </c>
      <c r="S2432">
        <v>47</v>
      </c>
      <c r="T2432" t="s">
        <v>2018</v>
      </c>
      <c r="U2432">
        <v>21</v>
      </c>
      <c r="V2432">
        <v>322</v>
      </c>
      <c r="W2432">
        <v>41</v>
      </c>
      <c r="X2432">
        <v>0</v>
      </c>
      <c r="Y2432">
        <v>45</v>
      </c>
      <c r="Z2432">
        <v>13</v>
      </c>
    </row>
    <row r="2433" spans="1:26" x14ac:dyDescent="0.35">
      <c r="A2433" s="28" t="str">
        <f t="shared" si="37"/>
        <v>1 - TOTAL2021Oquirrh Hills Middle</v>
      </c>
      <c r="B2433" s="28" t="s">
        <v>1951</v>
      </c>
      <c r="C2433" s="28" t="s">
        <v>1065</v>
      </c>
      <c r="D2433" s="28" t="s">
        <v>651</v>
      </c>
      <c r="E2433" s="28" t="s">
        <v>1023</v>
      </c>
      <c r="F2433" s="28" t="s">
        <v>652</v>
      </c>
      <c r="G2433" s="28" t="s">
        <v>291</v>
      </c>
      <c r="H2433" s="28" t="s">
        <v>401</v>
      </c>
      <c r="I2433" s="28" t="s">
        <v>275</v>
      </c>
      <c r="J2433" s="28" t="s">
        <v>276</v>
      </c>
      <c r="K2433">
        <v>4900420</v>
      </c>
      <c r="L2433">
        <v>1</v>
      </c>
      <c r="M2433">
        <v>165</v>
      </c>
      <c r="N2433">
        <v>73</v>
      </c>
      <c r="O2433">
        <v>92</v>
      </c>
      <c r="P2433" t="s">
        <v>2018</v>
      </c>
      <c r="Q2433" t="s">
        <v>2018</v>
      </c>
      <c r="R2433" t="s">
        <v>2018</v>
      </c>
      <c r="S2433">
        <v>11</v>
      </c>
      <c r="T2433" t="s">
        <v>2018</v>
      </c>
      <c r="U2433" t="s">
        <v>2018</v>
      </c>
      <c r="V2433">
        <v>140</v>
      </c>
      <c r="W2433">
        <v>22</v>
      </c>
      <c r="X2433">
        <v>0</v>
      </c>
      <c r="Y2433">
        <v>18</v>
      </c>
      <c r="Z2433" t="s">
        <v>2018</v>
      </c>
    </row>
    <row r="2434" spans="1:26" x14ac:dyDescent="0.35">
      <c r="A2434" s="28" t="str">
        <f t="shared" ref="A2434:A2497" si="38">B2434&amp;C2434&amp;D2434</f>
        <v>1 - TOTAL2021Riverton High</v>
      </c>
      <c r="B2434" s="28" t="s">
        <v>1951</v>
      </c>
      <c r="C2434" s="28" t="s">
        <v>1065</v>
      </c>
      <c r="D2434" s="28" t="s">
        <v>718</v>
      </c>
      <c r="E2434" s="28" t="s">
        <v>1003</v>
      </c>
      <c r="F2434" s="28" t="s">
        <v>719</v>
      </c>
      <c r="G2434" s="28" t="s">
        <v>304</v>
      </c>
      <c r="H2434" s="28" t="s">
        <v>271</v>
      </c>
      <c r="I2434" s="28" t="s">
        <v>275</v>
      </c>
      <c r="J2434" s="28" t="s">
        <v>276</v>
      </c>
      <c r="K2434">
        <v>4900420</v>
      </c>
      <c r="L2434">
        <v>5</v>
      </c>
      <c r="M2434">
        <v>360</v>
      </c>
      <c r="N2434">
        <v>149</v>
      </c>
      <c r="O2434">
        <v>211</v>
      </c>
      <c r="P2434" t="s">
        <v>2018</v>
      </c>
      <c r="Q2434">
        <v>12</v>
      </c>
      <c r="R2434" t="s">
        <v>2018</v>
      </c>
      <c r="S2434">
        <v>20</v>
      </c>
      <c r="T2434" t="s">
        <v>2018</v>
      </c>
      <c r="U2434" t="s">
        <v>2018</v>
      </c>
      <c r="V2434">
        <v>319</v>
      </c>
      <c r="W2434">
        <v>19</v>
      </c>
      <c r="X2434">
        <v>0</v>
      </c>
      <c r="Y2434">
        <v>52</v>
      </c>
      <c r="Z2434" t="s">
        <v>2018</v>
      </c>
    </row>
    <row r="2435" spans="1:26" x14ac:dyDescent="0.35">
      <c r="A2435" s="28" t="str">
        <f t="shared" si="38"/>
        <v>1 - TOTAL2021South Hills Middle</v>
      </c>
      <c r="B2435" s="28" t="s">
        <v>1951</v>
      </c>
      <c r="C2435" s="28" t="s">
        <v>1065</v>
      </c>
      <c r="D2435" s="28" t="s">
        <v>765</v>
      </c>
      <c r="E2435" s="28" t="s">
        <v>1057</v>
      </c>
      <c r="F2435" s="28" t="s">
        <v>766</v>
      </c>
      <c r="G2435" s="28" t="s">
        <v>291</v>
      </c>
      <c r="H2435" s="28" t="s">
        <v>401</v>
      </c>
      <c r="I2435" s="28" t="s">
        <v>275</v>
      </c>
      <c r="J2435" s="28" t="s">
        <v>276</v>
      </c>
      <c r="K2435">
        <v>4900420</v>
      </c>
      <c r="L2435">
        <v>1</v>
      </c>
      <c r="M2435">
        <v>54</v>
      </c>
      <c r="N2435">
        <v>20</v>
      </c>
      <c r="O2435">
        <v>34</v>
      </c>
      <c r="P2435" t="s">
        <v>2018</v>
      </c>
      <c r="Q2435" t="s">
        <v>2018</v>
      </c>
      <c r="R2435" t="s">
        <v>2018</v>
      </c>
      <c r="S2435" t="s">
        <v>2018</v>
      </c>
      <c r="T2435" t="s">
        <v>2018</v>
      </c>
      <c r="U2435" t="s">
        <v>2018</v>
      </c>
      <c r="V2435">
        <v>42</v>
      </c>
      <c r="W2435" t="s">
        <v>2018</v>
      </c>
      <c r="X2435">
        <v>0</v>
      </c>
      <c r="Y2435" t="s">
        <v>2018</v>
      </c>
      <c r="Z2435" t="s">
        <v>2018</v>
      </c>
    </row>
    <row r="2436" spans="1:26" x14ac:dyDescent="0.35">
      <c r="A2436" s="28" t="str">
        <f t="shared" si="38"/>
        <v>1 - TOTAL2021South Jordan Middle</v>
      </c>
      <c r="B2436" s="28" t="s">
        <v>1951</v>
      </c>
      <c r="C2436" s="28" t="s">
        <v>1065</v>
      </c>
      <c r="D2436" s="28" t="s">
        <v>767</v>
      </c>
      <c r="E2436" s="28" t="s">
        <v>1018</v>
      </c>
      <c r="F2436" s="28" t="s">
        <v>768</v>
      </c>
      <c r="G2436" s="28" t="s">
        <v>291</v>
      </c>
      <c r="H2436" s="28" t="s">
        <v>401</v>
      </c>
      <c r="I2436" s="28" t="s">
        <v>275</v>
      </c>
      <c r="J2436" s="28" t="s">
        <v>276</v>
      </c>
      <c r="K2436">
        <v>4900420</v>
      </c>
      <c r="L2436">
        <v>1</v>
      </c>
      <c r="M2436">
        <v>41</v>
      </c>
      <c r="N2436">
        <v>12</v>
      </c>
      <c r="O2436">
        <v>29</v>
      </c>
      <c r="P2436" t="s">
        <v>2018</v>
      </c>
      <c r="Q2436" t="s">
        <v>2018</v>
      </c>
      <c r="R2436" t="s">
        <v>2018</v>
      </c>
      <c r="S2436" t="s">
        <v>2018</v>
      </c>
      <c r="T2436" t="s">
        <v>2018</v>
      </c>
      <c r="U2436" t="s">
        <v>2018</v>
      </c>
      <c r="V2436">
        <v>37</v>
      </c>
      <c r="W2436" t="s">
        <v>2018</v>
      </c>
      <c r="X2436">
        <v>0</v>
      </c>
      <c r="Y2436" t="s">
        <v>2018</v>
      </c>
      <c r="Z2436" t="s">
        <v>2018</v>
      </c>
    </row>
    <row r="2437" spans="1:26" x14ac:dyDescent="0.35">
      <c r="A2437" s="28" t="str">
        <f t="shared" si="38"/>
        <v>1 - TOTAL2021Sunset Ridge Middle</v>
      </c>
      <c r="B2437" s="28" t="s">
        <v>1951</v>
      </c>
      <c r="C2437" s="28" t="s">
        <v>1065</v>
      </c>
      <c r="D2437" s="28" t="s">
        <v>811</v>
      </c>
      <c r="E2437" s="28" t="s">
        <v>1048</v>
      </c>
      <c r="F2437" s="28" t="s">
        <v>812</v>
      </c>
      <c r="G2437" s="28" t="s">
        <v>291</v>
      </c>
      <c r="H2437" s="28" t="s">
        <v>401</v>
      </c>
      <c r="I2437" s="28" t="s">
        <v>275</v>
      </c>
      <c r="J2437" s="28" t="s">
        <v>276</v>
      </c>
      <c r="K2437">
        <v>4900420</v>
      </c>
      <c r="L2437">
        <v>1</v>
      </c>
      <c r="M2437">
        <v>150</v>
      </c>
      <c r="N2437">
        <v>66</v>
      </c>
      <c r="O2437">
        <v>84</v>
      </c>
      <c r="P2437" t="s">
        <v>2018</v>
      </c>
      <c r="Q2437" t="s">
        <v>2018</v>
      </c>
      <c r="R2437" t="s">
        <v>2018</v>
      </c>
      <c r="S2437">
        <v>32</v>
      </c>
      <c r="T2437" t="s">
        <v>2018</v>
      </c>
      <c r="U2437" t="s">
        <v>2018</v>
      </c>
      <c r="V2437">
        <v>98</v>
      </c>
      <c r="W2437">
        <v>18</v>
      </c>
      <c r="X2437">
        <v>0</v>
      </c>
      <c r="Y2437">
        <v>25</v>
      </c>
      <c r="Z2437">
        <v>18</v>
      </c>
    </row>
    <row r="2438" spans="1:26" x14ac:dyDescent="0.35">
      <c r="A2438" s="28" t="str">
        <f t="shared" si="38"/>
        <v>1 - TOTAL2021West Hills Middle</v>
      </c>
      <c r="B2438" s="28" t="s">
        <v>1951</v>
      </c>
      <c r="C2438" s="28" t="s">
        <v>1065</v>
      </c>
      <c r="D2438" s="28" t="s">
        <v>916</v>
      </c>
      <c r="E2438" s="28" t="s">
        <v>1047</v>
      </c>
      <c r="F2438" s="28" t="s">
        <v>917</v>
      </c>
      <c r="G2438" s="28" t="s">
        <v>291</v>
      </c>
      <c r="H2438" s="28" t="s">
        <v>401</v>
      </c>
      <c r="I2438" s="28" t="s">
        <v>275</v>
      </c>
      <c r="J2438" s="28" t="s">
        <v>276</v>
      </c>
      <c r="K2438">
        <v>4900420</v>
      </c>
      <c r="L2438">
        <v>1</v>
      </c>
      <c r="M2438">
        <v>137</v>
      </c>
      <c r="N2438">
        <v>37</v>
      </c>
      <c r="O2438">
        <v>100</v>
      </c>
      <c r="P2438" t="s">
        <v>2018</v>
      </c>
      <c r="Q2438" t="s">
        <v>2018</v>
      </c>
      <c r="R2438" t="s">
        <v>2018</v>
      </c>
      <c r="S2438">
        <v>22</v>
      </c>
      <c r="T2438" t="s">
        <v>2018</v>
      </c>
      <c r="U2438" t="s">
        <v>2018</v>
      </c>
      <c r="V2438">
        <v>99</v>
      </c>
      <c r="W2438">
        <v>11</v>
      </c>
      <c r="X2438">
        <v>0</v>
      </c>
      <c r="Y2438">
        <v>29</v>
      </c>
      <c r="Z2438">
        <v>11</v>
      </c>
    </row>
    <row r="2439" spans="1:26" x14ac:dyDescent="0.35">
      <c r="A2439" s="28" t="str">
        <f t="shared" si="38"/>
        <v>1 - TOTAL2021West Jordan High</v>
      </c>
      <c r="B2439" s="28" t="s">
        <v>1951</v>
      </c>
      <c r="C2439" s="28" t="s">
        <v>1065</v>
      </c>
      <c r="D2439" s="28" t="s">
        <v>918</v>
      </c>
      <c r="E2439" s="28" t="s">
        <v>1053</v>
      </c>
      <c r="F2439" s="28" t="s">
        <v>919</v>
      </c>
      <c r="G2439" s="28" t="s">
        <v>304</v>
      </c>
      <c r="H2439" s="28" t="s">
        <v>271</v>
      </c>
      <c r="I2439" s="28" t="s">
        <v>275</v>
      </c>
      <c r="J2439" s="28" t="s">
        <v>276</v>
      </c>
      <c r="K2439">
        <v>4900420</v>
      </c>
      <c r="L2439">
        <v>4</v>
      </c>
      <c r="M2439">
        <v>510</v>
      </c>
      <c r="N2439">
        <v>179</v>
      </c>
      <c r="O2439">
        <v>331</v>
      </c>
      <c r="P2439" t="s">
        <v>2018</v>
      </c>
      <c r="Q2439">
        <v>10</v>
      </c>
      <c r="R2439" t="s">
        <v>2018</v>
      </c>
      <c r="S2439">
        <v>184</v>
      </c>
      <c r="T2439">
        <v>12</v>
      </c>
      <c r="U2439">
        <v>26</v>
      </c>
      <c r="V2439">
        <v>266</v>
      </c>
      <c r="W2439">
        <v>49</v>
      </c>
      <c r="X2439">
        <v>0</v>
      </c>
      <c r="Y2439">
        <v>223</v>
      </c>
      <c r="Z2439">
        <v>85</v>
      </c>
    </row>
    <row r="2440" spans="1:26" x14ac:dyDescent="0.35">
      <c r="A2440" s="28" t="str">
        <f t="shared" si="38"/>
        <v>1 - TOTAL2021West Jordan Middle</v>
      </c>
      <c r="B2440" s="28" t="s">
        <v>1951</v>
      </c>
      <c r="C2440" s="28" t="s">
        <v>1065</v>
      </c>
      <c r="D2440" s="28" t="s">
        <v>920</v>
      </c>
      <c r="E2440" s="28" t="s">
        <v>1021</v>
      </c>
      <c r="F2440" s="28" t="s">
        <v>921</v>
      </c>
      <c r="G2440" s="28" t="s">
        <v>291</v>
      </c>
      <c r="H2440" s="28" t="s">
        <v>401</v>
      </c>
      <c r="I2440" s="28" t="s">
        <v>275</v>
      </c>
      <c r="J2440" s="28" t="s">
        <v>276</v>
      </c>
      <c r="K2440">
        <v>4900420</v>
      </c>
      <c r="L2440">
        <v>1</v>
      </c>
      <c r="M2440">
        <v>59</v>
      </c>
      <c r="N2440">
        <v>24</v>
      </c>
      <c r="O2440">
        <v>35</v>
      </c>
      <c r="P2440" t="s">
        <v>2018</v>
      </c>
      <c r="Q2440" t="s">
        <v>2018</v>
      </c>
      <c r="R2440" t="s">
        <v>2018</v>
      </c>
      <c r="S2440">
        <v>12</v>
      </c>
      <c r="T2440" t="s">
        <v>2018</v>
      </c>
      <c r="U2440" t="s">
        <v>2018</v>
      </c>
      <c r="V2440">
        <v>38</v>
      </c>
      <c r="W2440" t="s">
        <v>2018</v>
      </c>
      <c r="X2440">
        <v>0</v>
      </c>
      <c r="Y2440">
        <v>21</v>
      </c>
      <c r="Z2440" t="s">
        <v>2018</v>
      </c>
    </row>
    <row r="2441" spans="1:26" x14ac:dyDescent="0.35">
      <c r="A2441" s="28" t="str">
        <f t="shared" si="38"/>
        <v>1 - TOTAL2021Juab High</v>
      </c>
      <c r="B2441" s="28" t="s">
        <v>1951</v>
      </c>
      <c r="C2441" s="28" t="s">
        <v>1065</v>
      </c>
      <c r="D2441" s="28" t="s">
        <v>501</v>
      </c>
      <c r="E2441" s="28" t="s">
        <v>988</v>
      </c>
      <c r="F2441" s="28" t="s">
        <v>502</v>
      </c>
      <c r="G2441" s="28" t="s">
        <v>401</v>
      </c>
      <c r="H2441" s="28" t="s">
        <v>271</v>
      </c>
      <c r="I2441" s="28" t="s">
        <v>503</v>
      </c>
      <c r="J2441" s="28" t="s">
        <v>504</v>
      </c>
      <c r="K2441">
        <v>4900450</v>
      </c>
      <c r="L2441">
        <v>5</v>
      </c>
      <c r="M2441">
        <v>193</v>
      </c>
      <c r="N2441">
        <v>41</v>
      </c>
      <c r="O2441">
        <v>152</v>
      </c>
      <c r="P2441" t="s">
        <v>2018</v>
      </c>
      <c r="Q2441" t="s">
        <v>2018</v>
      </c>
      <c r="R2441" t="s">
        <v>2018</v>
      </c>
      <c r="S2441">
        <v>13</v>
      </c>
      <c r="T2441" t="s">
        <v>2018</v>
      </c>
      <c r="U2441" t="s">
        <v>2018</v>
      </c>
      <c r="V2441">
        <v>177</v>
      </c>
      <c r="W2441">
        <v>26</v>
      </c>
      <c r="X2441">
        <v>0</v>
      </c>
      <c r="Y2441">
        <v>65</v>
      </c>
      <c r="Z2441" t="s">
        <v>2018</v>
      </c>
    </row>
    <row r="2442" spans="1:26" x14ac:dyDescent="0.35">
      <c r="A2442" s="28" t="str">
        <f t="shared" si="38"/>
        <v>1 - TOTAL2021Valley High</v>
      </c>
      <c r="B2442" s="28" t="s">
        <v>1951</v>
      </c>
      <c r="C2442" s="28" t="s">
        <v>1065</v>
      </c>
      <c r="D2442" s="28" t="s">
        <v>880</v>
      </c>
      <c r="E2442" s="28" t="s">
        <v>1000</v>
      </c>
      <c r="F2442" s="28" t="s">
        <v>881</v>
      </c>
      <c r="G2442" s="28" t="s">
        <v>291</v>
      </c>
      <c r="H2442" s="28" t="s">
        <v>271</v>
      </c>
      <c r="I2442" s="28" t="s">
        <v>508</v>
      </c>
      <c r="J2442" s="28" t="s">
        <v>509</v>
      </c>
      <c r="K2442">
        <v>4900480</v>
      </c>
      <c r="L2442">
        <v>1</v>
      </c>
      <c r="M2442" t="s">
        <v>2018</v>
      </c>
      <c r="N2442" t="s">
        <v>2018</v>
      </c>
      <c r="O2442" t="s">
        <v>2018</v>
      </c>
      <c r="P2442" t="s">
        <v>2018</v>
      </c>
      <c r="Q2442" t="s">
        <v>2018</v>
      </c>
      <c r="R2442" t="s">
        <v>2018</v>
      </c>
      <c r="S2442" t="s">
        <v>2018</v>
      </c>
      <c r="T2442" t="s">
        <v>2018</v>
      </c>
      <c r="U2442" t="s">
        <v>2018</v>
      </c>
      <c r="V2442" t="s">
        <v>2018</v>
      </c>
      <c r="W2442" t="s">
        <v>2018</v>
      </c>
      <c r="X2442">
        <v>0</v>
      </c>
      <c r="Y2442" t="s">
        <v>2018</v>
      </c>
      <c r="Z2442" t="s">
        <v>2018</v>
      </c>
    </row>
    <row r="2443" spans="1:26" x14ac:dyDescent="0.35">
      <c r="A2443" s="28" t="str">
        <f t="shared" si="38"/>
        <v>1 - TOTAL2021Karl G. Maeser Preparatory Academy</v>
      </c>
      <c r="B2443" s="28" t="s">
        <v>1951</v>
      </c>
      <c r="C2443" s="28" t="s">
        <v>1065</v>
      </c>
      <c r="D2443" s="28" t="s">
        <v>511</v>
      </c>
      <c r="E2443" s="28" t="s">
        <v>986</v>
      </c>
      <c r="F2443" s="28" t="s">
        <v>512</v>
      </c>
      <c r="G2443" s="28" t="s">
        <v>291</v>
      </c>
      <c r="H2443" s="28" t="s">
        <v>271</v>
      </c>
      <c r="I2443" s="28" t="s">
        <v>511</v>
      </c>
      <c r="J2443" s="28" t="s">
        <v>513</v>
      </c>
      <c r="K2443">
        <v>4900056</v>
      </c>
      <c r="L2443">
        <v>3</v>
      </c>
      <c r="M2443">
        <v>100</v>
      </c>
      <c r="N2443">
        <v>34</v>
      </c>
      <c r="O2443">
        <v>66</v>
      </c>
      <c r="P2443" t="s">
        <v>2018</v>
      </c>
      <c r="Q2443">
        <v>12</v>
      </c>
      <c r="R2443" t="s">
        <v>2018</v>
      </c>
      <c r="S2443">
        <v>18</v>
      </c>
      <c r="T2443" t="s">
        <v>2018</v>
      </c>
      <c r="U2443" t="s">
        <v>2018</v>
      </c>
      <c r="V2443">
        <v>67</v>
      </c>
      <c r="W2443" t="s">
        <v>2018</v>
      </c>
      <c r="X2443">
        <v>0</v>
      </c>
      <c r="Y2443" t="s">
        <v>2018</v>
      </c>
      <c r="Z2443" t="s">
        <v>2018</v>
      </c>
    </row>
    <row r="2444" spans="1:26" x14ac:dyDescent="0.35">
      <c r="A2444" s="28" t="str">
        <f t="shared" si="38"/>
        <v>1 - TOTAL2021Leadership Academy of Utah</v>
      </c>
      <c r="B2444" s="28" t="s">
        <v>1951</v>
      </c>
      <c r="C2444" s="28" t="s">
        <v>1065</v>
      </c>
      <c r="D2444" s="28" t="s">
        <v>527</v>
      </c>
      <c r="E2444" s="28" t="s">
        <v>986</v>
      </c>
      <c r="F2444" s="28" t="s">
        <v>528</v>
      </c>
      <c r="G2444" s="28" t="s">
        <v>1081</v>
      </c>
      <c r="H2444" s="28" t="s">
        <v>271</v>
      </c>
      <c r="I2444" s="28" t="s">
        <v>527</v>
      </c>
      <c r="J2444" s="28" t="s">
        <v>529</v>
      </c>
      <c r="K2444">
        <v>4900196</v>
      </c>
      <c r="L2444">
        <v>4</v>
      </c>
      <c r="M2444">
        <v>89</v>
      </c>
      <c r="N2444">
        <v>33</v>
      </c>
      <c r="O2444">
        <v>56</v>
      </c>
      <c r="P2444" t="s">
        <v>2018</v>
      </c>
      <c r="Q2444" t="s">
        <v>2018</v>
      </c>
      <c r="R2444" t="s">
        <v>2018</v>
      </c>
      <c r="S2444" t="s">
        <v>2018</v>
      </c>
      <c r="T2444" t="s">
        <v>2018</v>
      </c>
      <c r="U2444" t="s">
        <v>2018</v>
      </c>
      <c r="V2444">
        <v>82</v>
      </c>
      <c r="W2444" t="s">
        <v>2018</v>
      </c>
      <c r="X2444">
        <v>0</v>
      </c>
      <c r="Y2444">
        <v>19</v>
      </c>
      <c r="Z2444" t="s">
        <v>2018</v>
      </c>
    </row>
    <row r="2445" spans="1:26" x14ac:dyDescent="0.35">
      <c r="A2445" s="28" t="str">
        <f t="shared" si="38"/>
        <v>1 - TOTAL2021Lincoln Academy</v>
      </c>
      <c r="B2445" s="28" t="s">
        <v>1951</v>
      </c>
      <c r="C2445" s="28" t="s">
        <v>1065</v>
      </c>
      <c r="D2445" s="28" t="s">
        <v>535</v>
      </c>
      <c r="E2445" s="28" t="s">
        <v>990</v>
      </c>
      <c r="F2445" s="28" t="s">
        <v>536</v>
      </c>
      <c r="G2445" s="28" t="s">
        <v>1956</v>
      </c>
      <c r="H2445" s="28" t="s">
        <v>401</v>
      </c>
      <c r="I2445" s="28" t="s">
        <v>535</v>
      </c>
      <c r="J2445" s="28" t="s">
        <v>537</v>
      </c>
      <c r="K2445">
        <v>4900022</v>
      </c>
      <c r="L2445">
        <v>2</v>
      </c>
      <c r="M2445">
        <v>75</v>
      </c>
      <c r="N2445">
        <v>32</v>
      </c>
      <c r="O2445">
        <v>43</v>
      </c>
      <c r="P2445" t="s">
        <v>2018</v>
      </c>
      <c r="Q2445" t="s">
        <v>2018</v>
      </c>
      <c r="R2445" t="s">
        <v>2018</v>
      </c>
      <c r="S2445" t="s">
        <v>2018</v>
      </c>
      <c r="T2445" t="s">
        <v>2018</v>
      </c>
      <c r="U2445" t="s">
        <v>2018</v>
      </c>
      <c r="V2445">
        <v>59</v>
      </c>
      <c r="W2445">
        <v>14</v>
      </c>
      <c r="X2445">
        <v>0</v>
      </c>
      <c r="Y2445">
        <v>14</v>
      </c>
      <c r="Z2445" t="s">
        <v>2018</v>
      </c>
    </row>
    <row r="2446" spans="1:26" x14ac:dyDescent="0.35">
      <c r="A2446" s="28" t="str">
        <f t="shared" si="38"/>
        <v>1 - TOTAL2021Logan High</v>
      </c>
      <c r="B2446" s="28" t="s">
        <v>1951</v>
      </c>
      <c r="C2446" s="28" t="s">
        <v>1065</v>
      </c>
      <c r="D2446" s="28" t="s">
        <v>539</v>
      </c>
      <c r="E2446" s="28" t="s">
        <v>988</v>
      </c>
      <c r="F2446" s="28" t="s">
        <v>540</v>
      </c>
      <c r="G2446" s="28" t="s">
        <v>401</v>
      </c>
      <c r="H2446" s="28" t="s">
        <v>271</v>
      </c>
      <c r="I2446" s="28" t="s">
        <v>541</v>
      </c>
      <c r="J2446" s="28" t="s">
        <v>542</v>
      </c>
      <c r="K2446">
        <v>4900510</v>
      </c>
      <c r="L2446">
        <v>2</v>
      </c>
      <c r="M2446">
        <v>281</v>
      </c>
      <c r="N2446">
        <v>61</v>
      </c>
      <c r="O2446">
        <v>220</v>
      </c>
      <c r="P2446" t="s">
        <v>2018</v>
      </c>
      <c r="Q2446">
        <v>20</v>
      </c>
      <c r="R2446">
        <v>12</v>
      </c>
      <c r="S2446">
        <v>75</v>
      </c>
      <c r="T2446" t="s">
        <v>2018</v>
      </c>
      <c r="U2446" t="s">
        <v>2018</v>
      </c>
      <c r="V2446">
        <v>165</v>
      </c>
      <c r="W2446">
        <v>24</v>
      </c>
      <c r="X2446">
        <v>0</v>
      </c>
      <c r="Y2446">
        <v>119</v>
      </c>
      <c r="Z2446">
        <v>26</v>
      </c>
    </row>
    <row r="2447" spans="1:26" x14ac:dyDescent="0.35">
      <c r="A2447" s="28" t="str">
        <f t="shared" si="38"/>
        <v>1 - TOTAL2021Merit College Preparatory Academy</v>
      </c>
      <c r="B2447" s="28" t="s">
        <v>1951</v>
      </c>
      <c r="C2447" s="28" t="s">
        <v>1065</v>
      </c>
      <c r="D2447" s="28" t="s">
        <v>552</v>
      </c>
      <c r="E2447" s="28" t="s">
        <v>986</v>
      </c>
      <c r="F2447" s="28" t="s">
        <v>553</v>
      </c>
      <c r="G2447" s="28" t="s">
        <v>291</v>
      </c>
      <c r="H2447" s="28" t="s">
        <v>271</v>
      </c>
      <c r="I2447" s="28" t="s">
        <v>552</v>
      </c>
      <c r="J2447" s="28" t="s">
        <v>554</v>
      </c>
      <c r="K2447">
        <v>4900131</v>
      </c>
      <c r="L2447">
        <v>8</v>
      </c>
      <c r="M2447">
        <v>156</v>
      </c>
      <c r="N2447">
        <v>62</v>
      </c>
      <c r="O2447">
        <v>94</v>
      </c>
      <c r="P2447" t="s">
        <v>2018</v>
      </c>
      <c r="Q2447" t="s">
        <v>2018</v>
      </c>
      <c r="R2447" t="s">
        <v>2018</v>
      </c>
      <c r="S2447">
        <v>42</v>
      </c>
      <c r="T2447" t="s">
        <v>2018</v>
      </c>
      <c r="U2447" t="s">
        <v>2018</v>
      </c>
      <c r="V2447">
        <v>101</v>
      </c>
      <c r="W2447">
        <v>31</v>
      </c>
      <c r="X2447">
        <v>0</v>
      </c>
      <c r="Y2447">
        <v>56</v>
      </c>
      <c r="Z2447" t="s">
        <v>2018</v>
      </c>
    </row>
    <row r="2448" spans="1:26" x14ac:dyDescent="0.35">
      <c r="A2448" s="28" t="str">
        <f t="shared" si="38"/>
        <v>1 - TOTAL2021Delta High</v>
      </c>
      <c r="B2448" s="28" t="s">
        <v>1951</v>
      </c>
      <c r="C2448" s="28" t="s">
        <v>1065</v>
      </c>
      <c r="D2448" s="28" t="s">
        <v>367</v>
      </c>
      <c r="E2448" s="28" t="s">
        <v>988</v>
      </c>
      <c r="F2448" s="28" t="s">
        <v>368</v>
      </c>
      <c r="G2448" s="28" t="s">
        <v>401</v>
      </c>
      <c r="H2448" s="28" t="s">
        <v>271</v>
      </c>
      <c r="I2448" s="28" t="s">
        <v>369</v>
      </c>
      <c r="J2448" s="28" t="s">
        <v>370</v>
      </c>
      <c r="K2448">
        <v>4900540</v>
      </c>
      <c r="L2448">
        <v>4</v>
      </c>
      <c r="M2448">
        <v>104</v>
      </c>
      <c r="N2448">
        <v>23</v>
      </c>
      <c r="O2448">
        <v>81</v>
      </c>
      <c r="P2448" t="s">
        <v>2018</v>
      </c>
      <c r="Q2448" t="s">
        <v>2018</v>
      </c>
      <c r="R2448" t="s">
        <v>2018</v>
      </c>
      <c r="S2448">
        <v>31</v>
      </c>
      <c r="T2448" t="s">
        <v>2018</v>
      </c>
      <c r="U2448" t="s">
        <v>2018</v>
      </c>
      <c r="V2448">
        <v>72</v>
      </c>
      <c r="W2448">
        <v>21</v>
      </c>
      <c r="X2448">
        <v>0</v>
      </c>
      <c r="Y2448">
        <v>58</v>
      </c>
      <c r="Z2448">
        <v>13</v>
      </c>
    </row>
    <row r="2449" spans="1:26" x14ac:dyDescent="0.35">
      <c r="A2449" s="28" t="str">
        <f t="shared" si="38"/>
        <v>1 - TOTAL2021Eskdale High</v>
      </c>
      <c r="B2449" s="28" t="s">
        <v>1951</v>
      </c>
      <c r="C2449" s="28" t="s">
        <v>1065</v>
      </c>
      <c r="D2449" s="28" t="s">
        <v>405</v>
      </c>
      <c r="E2449" s="28" t="s">
        <v>1004</v>
      </c>
      <c r="F2449" s="28" t="s">
        <v>406</v>
      </c>
      <c r="G2449" s="28" t="s">
        <v>291</v>
      </c>
      <c r="H2449" s="28" t="s">
        <v>271</v>
      </c>
      <c r="I2449" s="28" t="s">
        <v>369</v>
      </c>
      <c r="J2449" s="28" t="s">
        <v>370</v>
      </c>
      <c r="K2449">
        <v>4900540</v>
      </c>
      <c r="L2449">
        <v>1</v>
      </c>
      <c r="M2449" t="s">
        <v>2018</v>
      </c>
      <c r="N2449" t="s">
        <v>2018</v>
      </c>
      <c r="O2449" t="s">
        <v>2018</v>
      </c>
      <c r="P2449" t="s">
        <v>2018</v>
      </c>
      <c r="Q2449" t="s">
        <v>2018</v>
      </c>
      <c r="R2449" t="s">
        <v>2018</v>
      </c>
      <c r="S2449" t="s">
        <v>2018</v>
      </c>
      <c r="T2449" t="s">
        <v>2018</v>
      </c>
      <c r="U2449" t="s">
        <v>2018</v>
      </c>
      <c r="V2449" t="s">
        <v>2018</v>
      </c>
      <c r="W2449" t="s">
        <v>2018</v>
      </c>
      <c r="X2449">
        <v>0</v>
      </c>
      <c r="Y2449" t="s">
        <v>2018</v>
      </c>
      <c r="Z2449" t="s">
        <v>2018</v>
      </c>
    </row>
    <row r="2450" spans="1:26" x14ac:dyDescent="0.35">
      <c r="A2450" s="28" t="str">
        <f t="shared" si="38"/>
        <v>1 - TOTAL2021Millard High</v>
      </c>
      <c r="B2450" s="28" t="s">
        <v>1951</v>
      </c>
      <c r="C2450" s="28" t="s">
        <v>1065</v>
      </c>
      <c r="D2450" s="28" t="s">
        <v>561</v>
      </c>
      <c r="E2450" s="28" t="s">
        <v>1000</v>
      </c>
      <c r="F2450" s="28" t="s">
        <v>562</v>
      </c>
      <c r="G2450" s="28" t="s">
        <v>401</v>
      </c>
      <c r="H2450" s="28" t="s">
        <v>271</v>
      </c>
      <c r="I2450" s="28" t="s">
        <v>369</v>
      </c>
      <c r="J2450" s="28" t="s">
        <v>370</v>
      </c>
      <c r="K2450">
        <v>4900540</v>
      </c>
      <c r="L2450">
        <v>2</v>
      </c>
      <c r="M2450">
        <v>55</v>
      </c>
      <c r="N2450">
        <v>14</v>
      </c>
      <c r="O2450">
        <v>41</v>
      </c>
      <c r="P2450" t="s">
        <v>2018</v>
      </c>
      <c r="Q2450" t="s">
        <v>2018</v>
      </c>
      <c r="R2450" t="s">
        <v>2018</v>
      </c>
      <c r="S2450">
        <v>11</v>
      </c>
      <c r="T2450" t="s">
        <v>2018</v>
      </c>
      <c r="U2450" t="s">
        <v>2018</v>
      </c>
      <c r="V2450">
        <v>42</v>
      </c>
      <c r="W2450" t="s">
        <v>2018</v>
      </c>
      <c r="X2450">
        <v>0</v>
      </c>
      <c r="Y2450">
        <v>17</v>
      </c>
      <c r="Z2450" t="s">
        <v>2018</v>
      </c>
    </row>
    <row r="2451" spans="1:26" x14ac:dyDescent="0.35">
      <c r="A2451" s="28" t="str">
        <f t="shared" si="38"/>
        <v>1 - TOTAL2021Morgan High</v>
      </c>
      <c r="B2451" s="28" t="s">
        <v>1951</v>
      </c>
      <c r="C2451" s="28" t="s">
        <v>1065</v>
      </c>
      <c r="D2451" s="28" t="s">
        <v>570</v>
      </c>
      <c r="E2451" s="28" t="s">
        <v>988</v>
      </c>
      <c r="F2451" s="28" t="s">
        <v>571</v>
      </c>
      <c r="G2451" s="28" t="s">
        <v>401</v>
      </c>
      <c r="H2451" s="28" t="s">
        <v>271</v>
      </c>
      <c r="I2451" s="28" t="s">
        <v>572</v>
      </c>
      <c r="J2451" s="28" t="s">
        <v>573</v>
      </c>
      <c r="K2451">
        <v>4900570</v>
      </c>
      <c r="L2451">
        <v>9</v>
      </c>
      <c r="M2451">
        <v>349</v>
      </c>
      <c r="N2451">
        <v>137</v>
      </c>
      <c r="O2451">
        <v>212</v>
      </c>
      <c r="P2451" t="s">
        <v>2018</v>
      </c>
      <c r="Q2451" t="s">
        <v>2018</v>
      </c>
      <c r="R2451" t="s">
        <v>2018</v>
      </c>
      <c r="S2451">
        <v>19</v>
      </c>
      <c r="T2451" t="s">
        <v>2018</v>
      </c>
      <c r="U2451" t="s">
        <v>2018</v>
      </c>
      <c r="V2451">
        <v>320</v>
      </c>
      <c r="W2451">
        <v>26</v>
      </c>
      <c r="X2451">
        <v>0</v>
      </c>
      <c r="Y2451">
        <v>29</v>
      </c>
      <c r="Z2451" t="s">
        <v>2018</v>
      </c>
    </row>
    <row r="2452" spans="1:26" x14ac:dyDescent="0.35">
      <c r="A2452" s="28" t="str">
        <f t="shared" si="38"/>
        <v>1 - TOTAL2021Mountain Heights Academy</v>
      </c>
      <c r="B2452" s="28" t="s">
        <v>1951</v>
      </c>
      <c r="C2452" s="28" t="s">
        <v>1065</v>
      </c>
      <c r="D2452" s="28" t="s">
        <v>581</v>
      </c>
      <c r="E2452" s="28" t="s">
        <v>1033</v>
      </c>
      <c r="F2452" s="28" t="s">
        <v>582</v>
      </c>
      <c r="G2452" s="28" t="s">
        <v>291</v>
      </c>
      <c r="H2452" s="28" t="s">
        <v>271</v>
      </c>
      <c r="I2452" s="28" t="s">
        <v>581</v>
      </c>
      <c r="J2452" s="28" t="s">
        <v>583</v>
      </c>
      <c r="K2452">
        <v>4900138</v>
      </c>
      <c r="L2452">
        <v>4</v>
      </c>
      <c r="M2452">
        <v>639</v>
      </c>
      <c r="N2452">
        <v>291</v>
      </c>
      <c r="O2452">
        <v>348</v>
      </c>
      <c r="P2452" t="s">
        <v>2018</v>
      </c>
      <c r="Q2452" t="s">
        <v>2018</v>
      </c>
      <c r="R2452" t="s">
        <v>2018</v>
      </c>
      <c r="S2452">
        <v>63</v>
      </c>
      <c r="T2452" t="s">
        <v>2018</v>
      </c>
      <c r="U2452">
        <v>32</v>
      </c>
      <c r="V2452">
        <v>531</v>
      </c>
      <c r="W2452">
        <v>72</v>
      </c>
      <c r="X2452">
        <v>0</v>
      </c>
      <c r="Y2452">
        <v>82</v>
      </c>
      <c r="Z2452" t="s">
        <v>2018</v>
      </c>
    </row>
    <row r="2453" spans="1:26" x14ac:dyDescent="0.35">
      <c r="A2453" s="28" t="str">
        <f t="shared" si="38"/>
        <v>1 - TOTAL2021Mountainville Academy</v>
      </c>
      <c r="B2453" s="28" t="s">
        <v>1951</v>
      </c>
      <c r="C2453" s="28" t="s">
        <v>1065</v>
      </c>
      <c r="D2453" s="28" t="s">
        <v>593</v>
      </c>
      <c r="E2453" s="28" t="s">
        <v>990</v>
      </c>
      <c r="F2453" s="28" t="s">
        <v>594</v>
      </c>
      <c r="G2453" s="28" t="s">
        <v>1956</v>
      </c>
      <c r="H2453" s="28" t="s">
        <v>401</v>
      </c>
      <c r="I2453" s="28" t="s">
        <v>593</v>
      </c>
      <c r="J2453" s="28" t="s">
        <v>595</v>
      </c>
      <c r="K2453">
        <v>4900051</v>
      </c>
      <c r="L2453">
        <v>1</v>
      </c>
      <c r="M2453">
        <v>24</v>
      </c>
      <c r="N2453" t="s">
        <v>2018</v>
      </c>
      <c r="O2453">
        <v>17</v>
      </c>
      <c r="P2453" t="s">
        <v>2018</v>
      </c>
      <c r="Q2453" t="s">
        <v>2018</v>
      </c>
      <c r="R2453" t="s">
        <v>2018</v>
      </c>
      <c r="S2453" t="s">
        <v>2018</v>
      </c>
      <c r="T2453" t="s">
        <v>2018</v>
      </c>
      <c r="U2453" t="s">
        <v>2018</v>
      </c>
      <c r="V2453">
        <v>22</v>
      </c>
      <c r="W2453" t="s">
        <v>2018</v>
      </c>
      <c r="X2453">
        <v>0</v>
      </c>
      <c r="Y2453" t="s">
        <v>2018</v>
      </c>
      <c r="Z2453" t="s">
        <v>2018</v>
      </c>
    </row>
    <row r="2454" spans="1:26" x14ac:dyDescent="0.35">
      <c r="A2454" s="28" t="str">
        <f t="shared" si="38"/>
        <v>1 - TOTAL2021Hillcrest Jr High</v>
      </c>
      <c r="B2454" s="28" t="s">
        <v>1951</v>
      </c>
      <c r="C2454" s="28" t="s">
        <v>1065</v>
      </c>
      <c r="D2454" s="28" t="s">
        <v>464</v>
      </c>
      <c r="E2454" s="28" t="s">
        <v>989</v>
      </c>
      <c r="F2454" s="28" t="s">
        <v>465</v>
      </c>
      <c r="G2454" s="28" t="s">
        <v>291</v>
      </c>
      <c r="H2454" s="28" t="s">
        <v>401</v>
      </c>
      <c r="I2454" s="28" t="s">
        <v>466</v>
      </c>
      <c r="J2454" s="28" t="s">
        <v>467</v>
      </c>
      <c r="K2454">
        <v>4900600</v>
      </c>
      <c r="L2454">
        <v>1</v>
      </c>
      <c r="M2454">
        <v>270</v>
      </c>
      <c r="N2454">
        <v>120</v>
      </c>
      <c r="O2454">
        <v>150</v>
      </c>
      <c r="P2454" t="s">
        <v>2018</v>
      </c>
      <c r="Q2454" t="s">
        <v>2018</v>
      </c>
      <c r="R2454">
        <v>19</v>
      </c>
      <c r="S2454">
        <v>76</v>
      </c>
      <c r="T2454" t="s">
        <v>2018</v>
      </c>
      <c r="U2454">
        <v>18</v>
      </c>
      <c r="V2454">
        <v>145</v>
      </c>
      <c r="W2454">
        <v>52</v>
      </c>
      <c r="X2454">
        <v>0</v>
      </c>
      <c r="Y2454">
        <v>112</v>
      </c>
      <c r="Z2454">
        <v>31</v>
      </c>
    </row>
    <row r="2455" spans="1:26" x14ac:dyDescent="0.35">
      <c r="A2455" s="28" t="str">
        <f t="shared" si="38"/>
        <v>1 - TOTAL2021Murray High</v>
      </c>
      <c r="B2455" s="28" t="s">
        <v>1951</v>
      </c>
      <c r="C2455" s="28" t="s">
        <v>1065</v>
      </c>
      <c r="D2455" s="28" t="s">
        <v>601</v>
      </c>
      <c r="E2455" s="28" t="s">
        <v>988</v>
      </c>
      <c r="F2455" s="28" t="s">
        <v>602</v>
      </c>
      <c r="G2455" s="28" t="s">
        <v>304</v>
      </c>
      <c r="H2455" s="28" t="s">
        <v>271</v>
      </c>
      <c r="I2455" s="28" t="s">
        <v>466</v>
      </c>
      <c r="J2455" s="28" t="s">
        <v>467</v>
      </c>
      <c r="K2455">
        <v>4900600</v>
      </c>
      <c r="L2455">
        <v>6</v>
      </c>
      <c r="M2455">
        <v>330</v>
      </c>
      <c r="N2455">
        <v>97</v>
      </c>
      <c r="O2455">
        <v>233</v>
      </c>
      <c r="P2455" t="s">
        <v>2018</v>
      </c>
      <c r="Q2455" t="s">
        <v>2018</v>
      </c>
      <c r="R2455">
        <v>10</v>
      </c>
      <c r="S2455">
        <v>62</v>
      </c>
      <c r="T2455" t="s">
        <v>2018</v>
      </c>
      <c r="U2455">
        <v>16</v>
      </c>
      <c r="V2455">
        <v>233</v>
      </c>
      <c r="W2455">
        <v>42</v>
      </c>
      <c r="X2455">
        <v>0</v>
      </c>
      <c r="Y2455">
        <v>68</v>
      </c>
      <c r="Z2455">
        <v>23</v>
      </c>
    </row>
    <row r="2456" spans="1:26" x14ac:dyDescent="0.35">
      <c r="A2456" s="28" t="str">
        <f t="shared" si="38"/>
        <v>1 - TOTAL2021Riverview Jr High</v>
      </c>
      <c r="B2456" s="28" t="s">
        <v>1951</v>
      </c>
      <c r="C2456" s="28" t="s">
        <v>1065</v>
      </c>
      <c r="D2456" s="28" t="s">
        <v>720</v>
      </c>
      <c r="E2456" s="28" t="s">
        <v>1021</v>
      </c>
      <c r="F2456" s="28" t="s">
        <v>721</v>
      </c>
      <c r="G2456" s="28" t="s">
        <v>291</v>
      </c>
      <c r="H2456" s="28" t="s">
        <v>401</v>
      </c>
      <c r="I2456" s="28" t="s">
        <v>466</v>
      </c>
      <c r="J2456" s="28" t="s">
        <v>467</v>
      </c>
      <c r="K2456">
        <v>4900600</v>
      </c>
      <c r="L2456">
        <v>1</v>
      </c>
      <c r="M2456">
        <v>167</v>
      </c>
      <c r="N2456">
        <v>77</v>
      </c>
      <c r="O2456">
        <v>90</v>
      </c>
      <c r="P2456" t="s">
        <v>2018</v>
      </c>
      <c r="Q2456" t="s">
        <v>2018</v>
      </c>
      <c r="R2456" t="s">
        <v>2018</v>
      </c>
      <c r="S2456">
        <v>25</v>
      </c>
      <c r="T2456" t="s">
        <v>2018</v>
      </c>
      <c r="U2456" t="s">
        <v>2018</v>
      </c>
      <c r="V2456">
        <v>129</v>
      </c>
      <c r="W2456">
        <v>25</v>
      </c>
      <c r="X2456">
        <v>0</v>
      </c>
      <c r="Y2456">
        <v>42</v>
      </c>
      <c r="Z2456" t="s">
        <v>2018</v>
      </c>
    </row>
    <row r="2457" spans="1:26" x14ac:dyDescent="0.35">
      <c r="A2457" s="28" t="str">
        <f t="shared" si="38"/>
        <v>1 - TOTAL2021Diamond Fork Junior High</v>
      </c>
      <c r="B2457" s="28" t="s">
        <v>1951</v>
      </c>
      <c r="C2457" s="28" t="s">
        <v>1065</v>
      </c>
      <c r="D2457" s="28" t="s">
        <v>374</v>
      </c>
      <c r="E2457" s="28" t="s">
        <v>1015</v>
      </c>
      <c r="F2457" s="28" t="s">
        <v>375</v>
      </c>
      <c r="G2457" s="28" t="s">
        <v>1081</v>
      </c>
      <c r="H2457" s="28" t="s">
        <v>304</v>
      </c>
      <c r="I2457" s="28" t="s">
        <v>376</v>
      </c>
      <c r="J2457" s="28" t="s">
        <v>377</v>
      </c>
      <c r="K2457">
        <v>4900630</v>
      </c>
      <c r="L2457">
        <v>1</v>
      </c>
      <c r="M2457">
        <v>13</v>
      </c>
      <c r="N2457" t="s">
        <v>2018</v>
      </c>
      <c r="O2457" t="s">
        <v>2018</v>
      </c>
      <c r="P2457" t="s">
        <v>2018</v>
      </c>
      <c r="Q2457" t="s">
        <v>2018</v>
      </c>
      <c r="R2457" t="s">
        <v>2018</v>
      </c>
      <c r="S2457" t="s">
        <v>2018</v>
      </c>
      <c r="T2457" t="s">
        <v>2018</v>
      </c>
      <c r="U2457" t="s">
        <v>2018</v>
      </c>
      <c r="V2457">
        <v>10</v>
      </c>
      <c r="W2457" t="s">
        <v>2018</v>
      </c>
      <c r="X2457">
        <v>0</v>
      </c>
      <c r="Y2457" t="s">
        <v>2018</v>
      </c>
      <c r="Z2457" t="s">
        <v>2018</v>
      </c>
    </row>
    <row r="2458" spans="1:26" x14ac:dyDescent="0.35">
      <c r="A2458" s="28" t="str">
        <f t="shared" si="38"/>
        <v>1 - TOTAL2021Landmark High</v>
      </c>
      <c r="B2458" s="28" t="s">
        <v>1951</v>
      </c>
      <c r="C2458" s="28" t="s">
        <v>1065</v>
      </c>
      <c r="D2458" s="28" t="s">
        <v>523</v>
      </c>
      <c r="E2458" s="28" t="s">
        <v>1040</v>
      </c>
      <c r="F2458" s="28" t="s">
        <v>524</v>
      </c>
      <c r="G2458" s="28" t="s">
        <v>1956</v>
      </c>
      <c r="H2458" s="28" t="s">
        <v>271</v>
      </c>
      <c r="I2458" s="28" t="s">
        <v>376</v>
      </c>
      <c r="J2458" s="28" t="s">
        <v>377</v>
      </c>
      <c r="K2458">
        <v>4900630</v>
      </c>
      <c r="L2458">
        <v>1</v>
      </c>
      <c r="M2458">
        <v>83</v>
      </c>
      <c r="N2458">
        <v>26</v>
      </c>
      <c r="O2458">
        <v>57</v>
      </c>
      <c r="P2458" t="s">
        <v>2018</v>
      </c>
      <c r="Q2458" t="s">
        <v>2018</v>
      </c>
      <c r="R2458" t="s">
        <v>2018</v>
      </c>
      <c r="S2458">
        <v>26</v>
      </c>
      <c r="T2458" t="s">
        <v>2018</v>
      </c>
      <c r="U2458" t="s">
        <v>2018</v>
      </c>
      <c r="V2458">
        <v>51</v>
      </c>
      <c r="W2458">
        <v>21</v>
      </c>
      <c r="X2458">
        <v>0</v>
      </c>
      <c r="Y2458">
        <v>37</v>
      </c>
      <c r="Z2458" t="s">
        <v>2018</v>
      </c>
    </row>
    <row r="2459" spans="1:26" x14ac:dyDescent="0.35">
      <c r="A2459" s="28" t="str">
        <f t="shared" si="38"/>
        <v>1 - TOTAL2021Maple Mountain High</v>
      </c>
      <c r="B2459" s="28" t="s">
        <v>1951</v>
      </c>
      <c r="C2459" s="28" t="s">
        <v>1065</v>
      </c>
      <c r="D2459" s="28" t="s">
        <v>548</v>
      </c>
      <c r="E2459" s="28" t="s">
        <v>987</v>
      </c>
      <c r="F2459" s="28" t="s">
        <v>549</v>
      </c>
      <c r="G2459" s="28" t="s">
        <v>291</v>
      </c>
      <c r="H2459" s="28" t="s">
        <v>271</v>
      </c>
      <c r="I2459" s="28" t="s">
        <v>376</v>
      </c>
      <c r="J2459" s="28" t="s">
        <v>377</v>
      </c>
      <c r="K2459">
        <v>4900630</v>
      </c>
      <c r="L2459">
        <v>7</v>
      </c>
      <c r="M2459">
        <v>162</v>
      </c>
      <c r="N2459">
        <v>31</v>
      </c>
      <c r="O2459">
        <v>131</v>
      </c>
      <c r="P2459" t="s">
        <v>2018</v>
      </c>
      <c r="Q2459" t="s">
        <v>2018</v>
      </c>
      <c r="R2459" t="s">
        <v>2018</v>
      </c>
      <c r="S2459">
        <v>11</v>
      </c>
      <c r="T2459" t="s">
        <v>2018</v>
      </c>
      <c r="U2459" t="s">
        <v>2018</v>
      </c>
      <c r="V2459">
        <v>140</v>
      </c>
      <c r="W2459">
        <v>17</v>
      </c>
      <c r="X2459">
        <v>0</v>
      </c>
      <c r="Y2459">
        <v>10</v>
      </c>
      <c r="Z2459" t="s">
        <v>2018</v>
      </c>
    </row>
    <row r="2460" spans="1:26" x14ac:dyDescent="0.35">
      <c r="A2460" s="28" t="str">
        <f t="shared" si="38"/>
        <v>1 - TOTAL2021Mapleton Junior High</v>
      </c>
      <c r="B2460" s="28" t="s">
        <v>1951</v>
      </c>
      <c r="C2460" s="28" t="s">
        <v>1065</v>
      </c>
      <c r="D2460" s="28" t="s">
        <v>550</v>
      </c>
      <c r="E2460" s="28" t="s">
        <v>989</v>
      </c>
      <c r="F2460" s="28" t="s">
        <v>551</v>
      </c>
      <c r="G2460" s="28" t="s">
        <v>291</v>
      </c>
      <c r="H2460" s="28" t="s">
        <v>401</v>
      </c>
      <c r="I2460" s="28" t="s">
        <v>376</v>
      </c>
      <c r="J2460" s="28" t="s">
        <v>377</v>
      </c>
      <c r="K2460">
        <v>4900630</v>
      </c>
      <c r="L2460">
        <v>2</v>
      </c>
      <c r="M2460">
        <v>15</v>
      </c>
      <c r="N2460" t="s">
        <v>2018</v>
      </c>
      <c r="O2460">
        <v>12</v>
      </c>
      <c r="P2460" t="s">
        <v>2018</v>
      </c>
      <c r="Q2460" t="s">
        <v>2018</v>
      </c>
      <c r="R2460" t="s">
        <v>2018</v>
      </c>
      <c r="S2460" t="s">
        <v>2018</v>
      </c>
      <c r="T2460" t="s">
        <v>2018</v>
      </c>
      <c r="U2460" t="s">
        <v>2018</v>
      </c>
      <c r="V2460">
        <v>11</v>
      </c>
      <c r="W2460" t="s">
        <v>2018</v>
      </c>
      <c r="X2460">
        <v>0</v>
      </c>
      <c r="Y2460" t="s">
        <v>2018</v>
      </c>
      <c r="Z2460" t="s">
        <v>2018</v>
      </c>
    </row>
    <row r="2461" spans="1:26" x14ac:dyDescent="0.35">
      <c r="A2461" s="28" t="str">
        <f t="shared" si="38"/>
        <v>1 - TOTAL2021Nebo Advanced Learning Center</v>
      </c>
      <c r="B2461" s="28" t="s">
        <v>1951</v>
      </c>
      <c r="C2461" s="28" t="s">
        <v>1065</v>
      </c>
      <c r="D2461" s="28" t="s">
        <v>607</v>
      </c>
      <c r="E2461" s="28" t="s">
        <v>1046</v>
      </c>
      <c r="F2461" s="28" t="s">
        <v>608</v>
      </c>
      <c r="G2461" s="28" t="s">
        <v>1956</v>
      </c>
      <c r="H2461" s="28" t="s">
        <v>271</v>
      </c>
      <c r="I2461" s="28" t="s">
        <v>376</v>
      </c>
      <c r="J2461" s="28" t="s">
        <v>377</v>
      </c>
      <c r="K2461">
        <v>4900630</v>
      </c>
      <c r="L2461">
        <v>7</v>
      </c>
      <c r="M2461">
        <v>31</v>
      </c>
      <c r="N2461" t="s">
        <v>2018</v>
      </c>
      <c r="O2461">
        <v>25</v>
      </c>
      <c r="P2461" t="s">
        <v>2018</v>
      </c>
      <c r="Q2461" t="s">
        <v>2018</v>
      </c>
      <c r="R2461" t="s">
        <v>2018</v>
      </c>
      <c r="S2461" t="s">
        <v>2018</v>
      </c>
      <c r="T2461" t="s">
        <v>2018</v>
      </c>
      <c r="U2461" t="s">
        <v>2018</v>
      </c>
      <c r="V2461">
        <v>30</v>
      </c>
      <c r="W2461" t="s">
        <v>2018</v>
      </c>
      <c r="X2461">
        <v>0</v>
      </c>
      <c r="Y2461" t="s">
        <v>2018</v>
      </c>
      <c r="Z2461" t="s">
        <v>2018</v>
      </c>
    </row>
    <row r="2462" spans="1:26" x14ac:dyDescent="0.35">
      <c r="A2462" s="28" t="str">
        <f t="shared" si="38"/>
        <v>1 - TOTAL2021Payson High</v>
      </c>
      <c r="B2462" s="28" t="s">
        <v>1951</v>
      </c>
      <c r="C2462" s="28" t="s">
        <v>1065</v>
      </c>
      <c r="D2462" s="28" t="s">
        <v>672</v>
      </c>
      <c r="E2462" s="28" t="s">
        <v>988</v>
      </c>
      <c r="F2462" s="28" t="s">
        <v>673</v>
      </c>
      <c r="G2462" s="28" t="s">
        <v>1081</v>
      </c>
      <c r="H2462" s="28" t="s">
        <v>271</v>
      </c>
      <c r="I2462" s="28" t="s">
        <v>376</v>
      </c>
      <c r="J2462" s="28" t="s">
        <v>377</v>
      </c>
      <c r="K2462">
        <v>4900630</v>
      </c>
      <c r="L2462">
        <v>5</v>
      </c>
      <c r="M2462">
        <v>224</v>
      </c>
      <c r="N2462">
        <v>66</v>
      </c>
      <c r="O2462">
        <v>158</v>
      </c>
      <c r="P2462" t="s">
        <v>2018</v>
      </c>
      <c r="Q2462" t="s">
        <v>2018</v>
      </c>
      <c r="R2462" t="s">
        <v>2018</v>
      </c>
      <c r="S2462">
        <v>36</v>
      </c>
      <c r="T2462" t="s">
        <v>2018</v>
      </c>
      <c r="U2462" t="s">
        <v>2018</v>
      </c>
      <c r="V2462">
        <v>178</v>
      </c>
      <c r="W2462">
        <v>31</v>
      </c>
      <c r="X2462">
        <v>0</v>
      </c>
      <c r="Y2462">
        <v>48</v>
      </c>
      <c r="Z2462" t="s">
        <v>2018</v>
      </c>
    </row>
    <row r="2463" spans="1:26" x14ac:dyDescent="0.35">
      <c r="A2463" s="28" t="str">
        <f t="shared" si="38"/>
        <v>1 - TOTAL2021Payson Jr High</v>
      </c>
      <c r="B2463" s="28" t="s">
        <v>1951</v>
      </c>
      <c r="C2463" s="28" t="s">
        <v>1065</v>
      </c>
      <c r="D2463" s="28" t="s">
        <v>674</v>
      </c>
      <c r="E2463" s="28" t="s">
        <v>1001</v>
      </c>
      <c r="F2463" s="28" t="s">
        <v>675</v>
      </c>
      <c r="G2463" s="28" t="s">
        <v>291</v>
      </c>
      <c r="H2463" s="28" t="s">
        <v>401</v>
      </c>
      <c r="I2463" s="28" t="s">
        <v>376</v>
      </c>
      <c r="J2463" s="28" t="s">
        <v>377</v>
      </c>
      <c r="K2463">
        <v>4900630</v>
      </c>
      <c r="L2463">
        <v>2</v>
      </c>
      <c r="M2463">
        <v>38</v>
      </c>
      <c r="N2463">
        <v>15</v>
      </c>
      <c r="O2463">
        <v>23</v>
      </c>
      <c r="P2463" t="s">
        <v>2018</v>
      </c>
      <c r="Q2463" t="s">
        <v>2018</v>
      </c>
      <c r="R2463" t="s">
        <v>2018</v>
      </c>
      <c r="S2463" t="s">
        <v>2018</v>
      </c>
      <c r="T2463" t="s">
        <v>2018</v>
      </c>
      <c r="U2463" t="s">
        <v>2018</v>
      </c>
      <c r="V2463">
        <v>31</v>
      </c>
      <c r="W2463" t="s">
        <v>2018</v>
      </c>
      <c r="X2463">
        <v>0</v>
      </c>
      <c r="Y2463" t="s">
        <v>2018</v>
      </c>
      <c r="Z2463" t="s">
        <v>2018</v>
      </c>
    </row>
    <row r="2464" spans="1:26" x14ac:dyDescent="0.35">
      <c r="A2464" s="28" t="str">
        <f t="shared" si="38"/>
        <v>1 - TOTAL2021Salem Hills High</v>
      </c>
      <c r="B2464" s="28" t="s">
        <v>1951</v>
      </c>
      <c r="C2464" s="28" t="s">
        <v>1065</v>
      </c>
      <c r="D2464" s="28" t="s">
        <v>736</v>
      </c>
      <c r="E2464" s="28" t="s">
        <v>1012</v>
      </c>
      <c r="F2464" s="28" t="s">
        <v>737</v>
      </c>
      <c r="G2464" s="28" t="s">
        <v>401</v>
      </c>
      <c r="H2464" s="28" t="s">
        <v>271</v>
      </c>
      <c r="I2464" s="28" t="s">
        <v>376</v>
      </c>
      <c r="J2464" s="28" t="s">
        <v>377</v>
      </c>
      <c r="K2464">
        <v>4900630</v>
      </c>
      <c r="L2464">
        <v>1</v>
      </c>
      <c r="M2464" t="s">
        <v>2018</v>
      </c>
      <c r="N2464" t="s">
        <v>2018</v>
      </c>
      <c r="O2464" t="s">
        <v>2018</v>
      </c>
      <c r="P2464" t="s">
        <v>2018</v>
      </c>
      <c r="Q2464" t="s">
        <v>2018</v>
      </c>
      <c r="R2464" t="s">
        <v>2018</v>
      </c>
      <c r="S2464" t="s">
        <v>2018</v>
      </c>
      <c r="T2464" t="s">
        <v>2018</v>
      </c>
      <c r="U2464" t="s">
        <v>2018</v>
      </c>
      <c r="V2464" t="s">
        <v>2018</v>
      </c>
      <c r="W2464" t="s">
        <v>2018</v>
      </c>
      <c r="X2464">
        <v>0</v>
      </c>
      <c r="Y2464" t="s">
        <v>2018</v>
      </c>
      <c r="Z2464" t="s">
        <v>2018</v>
      </c>
    </row>
    <row r="2465" spans="1:26" x14ac:dyDescent="0.35">
      <c r="A2465" s="28" t="str">
        <f t="shared" si="38"/>
        <v>1 - TOTAL2021Salem Junior High</v>
      </c>
      <c r="B2465" s="28" t="s">
        <v>1951</v>
      </c>
      <c r="C2465" s="28" t="s">
        <v>1065</v>
      </c>
      <c r="D2465" s="28" t="s">
        <v>738</v>
      </c>
      <c r="E2465" s="28" t="s">
        <v>1048</v>
      </c>
      <c r="F2465" s="28" t="s">
        <v>739</v>
      </c>
      <c r="G2465" s="28" t="s">
        <v>291</v>
      </c>
      <c r="H2465" s="28" t="s">
        <v>401</v>
      </c>
      <c r="I2465" s="28" t="s">
        <v>376</v>
      </c>
      <c r="J2465" s="28" t="s">
        <v>377</v>
      </c>
      <c r="K2465">
        <v>4900630</v>
      </c>
      <c r="L2465">
        <v>1</v>
      </c>
      <c r="M2465">
        <v>39</v>
      </c>
      <c r="N2465" t="s">
        <v>2018</v>
      </c>
      <c r="O2465">
        <v>35</v>
      </c>
      <c r="P2465" t="s">
        <v>2018</v>
      </c>
      <c r="Q2465" t="s">
        <v>2018</v>
      </c>
      <c r="R2465" t="s">
        <v>2018</v>
      </c>
      <c r="S2465" t="s">
        <v>2018</v>
      </c>
      <c r="T2465" t="s">
        <v>2018</v>
      </c>
      <c r="U2465" t="s">
        <v>2018</v>
      </c>
      <c r="V2465">
        <v>30</v>
      </c>
      <c r="W2465" t="s">
        <v>2018</v>
      </c>
      <c r="X2465">
        <v>0</v>
      </c>
      <c r="Y2465" t="s">
        <v>2018</v>
      </c>
      <c r="Z2465" t="s">
        <v>2018</v>
      </c>
    </row>
    <row r="2466" spans="1:26" x14ac:dyDescent="0.35">
      <c r="A2466" s="28" t="str">
        <f t="shared" si="38"/>
        <v>1 - TOTAL2021Spanish Fork High</v>
      </c>
      <c r="B2466" s="28" t="s">
        <v>1951</v>
      </c>
      <c r="C2466" s="28" t="s">
        <v>1065</v>
      </c>
      <c r="D2466" s="28" t="s">
        <v>775</v>
      </c>
      <c r="E2466" s="28" t="s">
        <v>1000</v>
      </c>
      <c r="F2466" s="28" t="s">
        <v>776</v>
      </c>
      <c r="G2466" s="28" t="s">
        <v>401</v>
      </c>
      <c r="H2466" s="28" t="s">
        <v>271</v>
      </c>
      <c r="I2466" s="28" t="s">
        <v>376</v>
      </c>
      <c r="J2466" s="28" t="s">
        <v>377</v>
      </c>
      <c r="K2466">
        <v>4900630</v>
      </c>
      <c r="L2466">
        <v>6</v>
      </c>
      <c r="M2466">
        <v>261</v>
      </c>
      <c r="N2466">
        <v>86</v>
      </c>
      <c r="O2466">
        <v>175</v>
      </c>
      <c r="P2466" t="s">
        <v>2018</v>
      </c>
      <c r="Q2466" t="s">
        <v>2018</v>
      </c>
      <c r="R2466" t="s">
        <v>2018</v>
      </c>
      <c r="S2466">
        <v>51</v>
      </c>
      <c r="T2466" t="s">
        <v>2018</v>
      </c>
      <c r="U2466">
        <v>17</v>
      </c>
      <c r="V2466">
        <v>190</v>
      </c>
      <c r="W2466">
        <v>44</v>
      </c>
      <c r="X2466">
        <v>0</v>
      </c>
      <c r="Y2466">
        <v>67</v>
      </c>
      <c r="Z2466" t="s">
        <v>2018</v>
      </c>
    </row>
    <row r="2467" spans="1:26" x14ac:dyDescent="0.35">
      <c r="A2467" s="28" t="str">
        <f t="shared" si="38"/>
        <v>1 - TOTAL2021Springville High</v>
      </c>
      <c r="B2467" s="28" t="s">
        <v>1951</v>
      </c>
      <c r="C2467" s="28" t="s">
        <v>1065</v>
      </c>
      <c r="D2467" s="28" t="s">
        <v>786</v>
      </c>
      <c r="E2467" s="28" t="s">
        <v>1004</v>
      </c>
      <c r="F2467" s="28" t="s">
        <v>787</v>
      </c>
      <c r="G2467" s="28" t="s">
        <v>222</v>
      </c>
      <c r="H2467" s="28" t="s">
        <v>271</v>
      </c>
      <c r="I2467" s="28" t="s">
        <v>376</v>
      </c>
      <c r="J2467" s="28" t="s">
        <v>377</v>
      </c>
      <c r="K2467">
        <v>4900630</v>
      </c>
      <c r="L2467">
        <v>10</v>
      </c>
      <c r="M2467">
        <v>412</v>
      </c>
      <c r="N2467">
        <v>105</v>
      </c>
      <c r="O2467">
        <v>307</v>
      </c>
      <c r="P2467" t="s">
        <v>2018</v>
      </c>
      <c r="Q2467" t="s">
        <v>2018</v>
      </c>
      <c r="R2467" t="s">
        <v>2018</v>
      </c>
      <c r="S2467">
        <v>75</v>
      </c>
      <c r="T2467" t="s">
        <v>2018</v>
      </c>
      <c r="U2467">
        <v>15</v>
      </c>
      <c r="V2467">
        <v>312</v>
      </c>
      <c r="W2467">
        <v>37</v>
      </c>
      <c r="X2467">
        <v>0</v>
      </c>
      <c r="Y2467">
        <v>93</v>
      </c>
      <c r="Z2467" t="s">
        <v>2018</v>
      </c>
    </row>
    <row r="2468" spans="1:26" x14ac:dyDescent="0.35">
      <c r="A2468" s="28" t="str">
        <f t="shared" si="38"/>
        <v>1 - TOTAL2021Springville Jr High</v>
      </c>
      <c r="B2468" s="28" t="s">
        <v>1951</v>
      </c>
      <c r="C2468" s="28" t="s">
        <v>1065</v>
      </c>
      <c r="D2468" s="28" t="s">
        <v>788</v>
      </c>
      <c r="E2468" s="28" t="s">
        <v>1041</v>
      </c>
      <c r="F2468" s="28" t="s">
        <v>789</v>
      </c>
      <c r="G2468" s="28" t="s">
        <v>291</v>
      </c>
      <c r="H2468" s="28" t="s">
        <v>401</v>
      </c>
      <c r="I2468" s="28" t="s">
        <v>376</v>
      </c>
      <c r="J2468" s="28" t="s">
        <v>377</v>
      </c>
      <c r="K2468">
        <v>4900630</v>
      </c>
      <c r="L2468">
        <v>1</v>
      </c>
      <c r="M2468" t="s">
        <v>2018</v>
      </c>
      <c r="N2468" t="s">
        <v>2018</v>
      </c>
      <c r="O2468" t="s">
        <v>2018</v>
      </c>
      <c r="P2468" t="s">
        <v>2018</v>
      </c>
      <c r="Q2468" t="s">
        <v>2018</v>
      </c>
      <c r="R2468" t="s">
        <v>2018</v>
      </c>
      <c r="S2468" t="s">
        <v>2018</v>
      </c>
      <c r="T2468" t="s">
        <v>2018</v>
      </c>
      <c r="U2468" t="s">
        <v>2018</v>
      </c>
      <c r="V2468" t="s">
        <v>2018</v>
      </c>
      <c r="W2468" t="s">
        <v>2018</v>
      </c>
      <c r="X2468">
        <v>0</v>
      </c>
      <c r="Y2468" t="s">
        <v>2018</v>
      </c>
      <c r="Z2468" t="s">
        <v>2018</v>
      </c>
    </row>
    <row r="2469" spans="1:26" x14ac:dyDescent="0.35">
      <c r="A2469" s="28" t="str">
        <f t="shared" si="38"/>
        <v>1 - TOTAL2021No. UT. Acad. for Math Engineering &amp; Science</v>
      </c>
      <c r="B2469" s="28" t="s">
        <v>1951</v>
      </c>
      <c r="C2469" s="28" t="s">
        <v>1065</v>
      </c>
      <c r="D2469" s="28" t="s">
        <v>609</v>
      </c>
      <c r="E2469" s="28" t="s">
        <v>986</v>
      </c>
      <c r="F2469" s="28" t="s">
        <v>610</v>
      </c>
      <c r="G2469" s="28" t="s">
        <v>304</v>
      </c>
      <c r="H2469" s="28" t="s">
        <v>271</v>
      </c>
      <c r="I2469" s="28" t="s">
        <v>609</v>
      </c>
      <c r="J2469" s="28" t="s">
        <v>611</v>
      </c>
      <c r="K2469">
        <v>4900063</v>
      </c>
      <c r="L2469">
        <v>7</v>
      </c>
      <c r="M2469">
        <v>369</v>
      </c>
      <c r="N2469">
        <v>89</v>
      </c>
      <c r="O2469">
        <v>280</v>
      </c>
      <c r="P2469" t="s">
        <v>2018</v>
      </c>
      <c r="Q2469">
        <v>18</v>
      </c>
      <c r="R2469" t="s">
        <v>2018</v>
      </c>
      <c r="S2469">
        <v>42</v>
      </c>
      <c r="T2469" t="s">
        <v>2018</v>
      </c>
      <c r="U2469">
        <v>10</v>
      </c>
      <c r="V2469">
        <v>295</v>
      </c>
      <c r="W2469">
        <v>10</v>
      </c>
      <c r="X2469">
        <v>0</v>
      </c>
      <c r="Y2469">
        <v>40</v>
      </c>
      <c r="Z2469" t="s">
        <v>2018</v>
      </c>
    </row>
    <row r="2470" spans="1:26" x14ac:dyDescent="0.35">
      <c r="A2470" s="28" t="str">
        <f t="shared" si="38"/>
        <v>1 - TOTAL2021No. UT. Acad. of Math Engineering &amp; Science Ogden</v>
      </c>
      <c r="B2470" s="28" t="s">
        <v>1951</v>
      </c>
      <c r="C2470" s="28" t="s">
        <v>1065</v>
      </c>
      <c r="D2470" s="28" t="s">
        <v>613</v>
      </c>
      <c r="E2470" s="28" t="s">
        <v>1002</v>
      </c>
      <c r="F2470" s="28" t="s">
        <v>614</v>
      </c>
      <c r="G2470" s="28" t="s">
        <v>304</v>
      </c>
      <c r="H2470" s="28" t="s">
        <v>271</v>
      </c>
      <c r="I2470" s="28" t="s">
        <v>609</v>
      </c>
      <c r="J2470" s="28" t="s">
        <v>611</v>
      </c>
      <c r="K2470">
        <v>4900063</v>
      </c>
      <c r="L2470">
        <v>4</v>
      </c>
      <c r="M2470">
        <v>157</v>
      </c>
      <c r="N2470">
        <v>55</v>
      </c>
      <c r="O2470">
        <v>102</v>
      </c>
      <c r="P2470" t="s">
        <v>2018</v>
      </c>
      <c r="Q2470" t="s">
        <v>2018</v>
      </c>
      <c r="R2470" t="s">
        <v>2018</v>
      </c>
      <c r="S2470">
        <v>24</v>
      </c>
      <c r="T2470" t="s">
        <v>2018</v>
      </c>
      <c r="U2470" t="s">
        <v>2018</v>
      </c>
      <c r="V2470">
        <v>123</v>
      </c>
      <c r="W2470" t="s">
        <v>2018</v>
      </c>
      <c r="X2470">
        <v>0</v>
      </c>
      <c r="Y2470">
        <v>10</v>
      </c>
      <c r="Z2470" t="s">
        <v>2018</v>
      </c>
    </row>
    <row r="2471" spans="1:26" x14ac:dyDescent="0.35">
      <c r="A2471" s="28" t="str">
        <f t="shared" si="38"/>
        <v>1 - TOTAL2021North Davis Preparatory Academy</v>
      </c>
      <c r="B2471" s="28" t="s">
        <v>1951</v>
      </c>
      <c r="C2471" s="28" t="s">
        <v>1065</v>
      </c>
      <c r="D2471" s="28" t="s">
        <v>1085</v>
      </c>
      <c r="E2471" s="28" t="s">
        <v>990</v>
      </c>
      <c r="F2471" s="28" t="s">
        <v>1086</v>
      </c>
      <c r="G2471" s="28" t="s">
        <v>1956</v>
      </c>
      <c r="H2471" s="28" t="s">
        <v>401</v>
      </c>
      <c r="I2471" s="28" t="s">
        <v>1085</v>
      </c>
      <c r="J2471" s="28" t="s">
        <v>1087</v>
      </c>
      <c r="K2471">
        <v>4900068</v>
      </c>
      <c r="L2471">
        <v>2</v>
      </c>
      <c r="M2471">
        <v>81</v>
      </c>
      <c r="N2471">
        <v>34</v>
      </c>
      <c r="O2471">
        <v>47</v>
      </c>
      <c r="P2471" t="s">
        <v>2018</v>
      </c>
      <c r="Q2471" t="s">
        <v>2018</v>
      </c>
      <c r="R2471" t="s">
        <v>2018</v>
      </c>
      <c r="S2471">
        <v>29</v>
      </c>
      <c r="T2471" t="s">
        <v>2018</v>
      </c>
      <c r="U2471" t="s">
        <v>2018</v>
      </c>
      <c r="V2471">
        <v>45</v>
      </c>
      <c r="W2471" t="s">
        <v>2018</v>
      </c>
      <c r="X2471">
        <v>0</v>
      </c>
      <c r="Y2471">
        <v>19</v>
      </c>
      <c r="Z2471">
        <v>13</v>
      </c>
    </row>
    <row r="2472" spans="1:26" x14ac:dyDescent="0.35">
      <c r="A2472" s="28" t="str">
        <f t="shared" si="38"/>
        <v>1 - TOTAL2021North Sanpete High</v>
      </c>
      <c r="B2472" s="28" t="s">
        <v>1951</v>
      </c>
      <c r="C2472" s="28" t="s">
        <v>1065</v>
      </c>
      <c r="D2472" s="28" t="s">
        <v>621</v>
      </c>
      <c r="E2472" s="28" t="s">
        <v>988</v>
      </c>
      <c r="F2472" s="28" t="s">
        <v>622</v>
      </c>
      <c r="G2472" s="28" t="s">
        <v>401</v>
      </c>
      <c r="H2472" s="28" t="s">
        <v>271</v>
      </c>
      <c r="I2472" s="28" t="s">
        <v>623</v>
      </c>
      <c r="J2472" s="28" t="s">
        <v>624</v>
      </c>
      <c r="K2472">
        <v>4900660</v>
      </c>
      <c r="L2472">
        <v>3</v>
      </c>
      <c r="M2472">
        <v>119</v>
      </c>
      <c r="N2472">
        <v>44</v>
      </c>
      <c r="O2472">
        <v>75</v>
      </c>
      <c r="P2472" t="s">
        <v>2018</v>
      </c>
      <c r="Q2472" t="s">
        <v>2018</v>
      </c>
      <c r="R2472" t="s">
        <v>2018</v>
      </c>
      <c r="S2472">
        <v>24</v>
      </c>
      <c r="T2472" t="s">
        <v>2018</v>
      </c>
      <c r="U2472" t="s">
        <v>2018</v>
      </c>
      <c r="V2472">
        <v>90</v>
      </c>
      <c r="W2472">
        <v>11</v>
      </c>
      <c r="X2472">
        <v>0</v>
      </c>
      <c r="Y2472">
        <v>57</v>
      </c>
      <c r="Z2472">
        <v>14</v>
      </c>
    </row>
    <row r="2473" spans="1:26" x14ac:dyDescent="0.35">
      <c r="A2473" s="28" t="str">
        <f t="shared" si="38"/>
        <v>1 - TOTAL2021North Star Academy</v>
      </c>
      <c r="B2473" s="28" t="s">
        <v>1951</v>
      </c>
      <c r="C2473" s="28" t="s">
        <v>1065</v>
      </c>
      <c r="D2473" s="28" t="s">
        <v>628</v>
      </c>
      <c r="E2473" s="28" t="s">
        <v>990</v>
      </c>
      <c r="F2473" s="28" t="s">
        <v>629</v>
      </c>
      <c r="G2473" s="28" t="s">
        <v>1956</v>
      </c>
      <c r="H2473" s="28" t="s">
        <v>401</v>
      </c>
      <c r="I2473" s="28" t="s">
        <v>628</v>
      </c>
      <c r="J2473" s="28" t="s">
        <v>630</v>
      </c>
      <c r="K2473">
        <v>4900025</v>
      </c>
      <c r="L2473">
        <v>2</v>
      </c>
      <c r="M2473">
        <v>66</v>
      </c>
      <c r="N2473">
        <v>31</v>
      </c>
      <c r="O2473">
        <v>35</v>
      </c>
      <c r="P2473" t="s">
        <v>2018</v>
      </c>
      <c r="Q2473" t="s">
        <v>2018</v>
      </c>
      <c r="R2473" t="s">
        <v>2018</v>
      </c>
      <c r="S2473" t="s">
        <v>2018</v>
      </c>
      <c r="T2473" t="s">
        <v>2018</v>
      </c>
      <c r="U2473" t="s">
        <v>2018</v>
      </c>
      <c r="V2473">
        <v>59</v>
      </c>
      <c r="W2473" t="s">
        <v>2018</v>
      </c>
      <c r="X2473">
        <v>0</v>
      </c>
      <c r="Y2473" t="s">
        <v>2018</v>
      </c>
      <c r="Z2473" t="s">
        <v>2018</v>
      </c>
    </row>
    <row r="2474" spans="1:26" x14ac:dyDescent="0.35">
      <c r="A2474" s="28" t="str">
        <f t="shared" si="38"/>
        <v>1 - TOTAL2021North Summit High</v>
      </c>
      <c r="B2474" s="28" t="s">
        <v>1951</v>
      </c>
      <c r="C2474" s="28" t="s">
        <v>1065</v>
      </c>
      <c r="D2474" s="28" t="s">
        <v>632</v>
      </c>
      <c r="E2474" s="28" t="s">
        <v>988</v>
      </c>
      <c r="F2474" s="28" t="s">
        <v>633</v>
      </c>
      <c r="G2474" s="28" t="s">
        <v>401</v>
      </c>
      <c r="H2474" s="28" t="s">
        <v>271</v>
      </c>
      <c r="I2474" s="28" t="s">
        <v>634</v>
      </c>
      <c r="J2474" s="28" t="s">
        <v>635</v>
      </c>
      <c r="K2474">
        <v>4900690</v>
      </c>
      <c r="L2474">
        <v>2</v>
      </c>
      <c r="M2474" t="s">
        <v>2018</v>
      </c>
      <c r="N2474" t="s">
        <v>2018</v>
      </c>
      <c r="O2474" t="s">
        <v>2018</v>
      </c>
      <c r="P2474" t="s">
        <v>2018</v>
      </c>
      <c r="Q2474" t="s">
        <v>2018</v>
      </c>
      <c r="R2474" t="s">
        <v>2018</v>
      </c>
      <c r="S2474" t="s">
        <v>2018</v>
      </c>
      <c r="T2474" t="s">
        <v>2018</v>
      </c>
      <c r="U2474" t="s">
        <v>2018</v>
      </c>
      <c r="V2474" t="s">
        <v>2018</v>
      </c>
      <c r="W2474" t="s">
        <v>2018</v>
      </c>
      <c r="X2474">
        <v>0</v>
      </c>
      <c r="Y2474" t="s">
        <v>2018</v>
      </c>
      <c r="Z2474" t="s">
        <v>2018</v>
      </c>
    </row>
    <row r="2475" spans="1:26" x14ac:dyDescent="0.35">
      <c r="A2475" s="28" t="str">
        <f t="shared" si="38"/>
        <v>1 - TOTAL2021Ben Lomond High</v>
      </c>
      <c r="B2475" s="28" t="s">
        <v>1951</v>
      </c>
      <c r="C2475" s="28" t="s">
        <v>1065</v>
      </c>
      <c r="D2475" s="28" t="s">
        <v>263</v>
      </c>
      <c r="E2475" s="28" t="s">
        <v>995</v>
      </c>
      <c r="F2475" s="28" t="s">
        <v>264</v>
      </c>
      <c r="G2475" s="28" t="s">
        <v>304</v>
      </c>
      <c r="H2475" s="28" t="s">
        <v>271</v>
      </c>
      <c r="I2475" s="28" t="s">
        <v>265</v>
      </c>
      <c r="J2475" s="28" t="s">
        <v>266</v>
      </c>
      <c r="K2475">
        <v>4900720</v>
      </c>
      <c r="L2475">
        <v>9</v>
      </c>
      <c r="M2475">
        <v>299</v>
      </c>
      <c r="N2475">
        <v>45</v>
      </c>
      <c r="O2475">
        <v>254</v>
      </c>
      <c r="P2475" t="s">
        <v>2018</v>
      </c>
      <c r="Q2475" t="s">
        <v>2018</v>
      </c>
      <c r="R2475" t="s">
        <v>2018</v>
      </c>
      <c r="S2475">
        <v>169</v>
      </c>
      <c r="T2475" t="s">
        <v>2018</v>
      </c>
      <c r="U2475" t="s">
        <v>2018</v>
      </c>
      <c r="V2475">
        <v>116</v>
      </c>
      <c r="W2475">
        <v>39</v>
      </c>
      <c r="X2475">
        <v>0</v>
      </c>
      <c r="Y2475">
        <v>162</v>
      </c>
      <c r="Z2475">
        <v>39</v>
      </c>
    </row>
    <row r="2476" spans="1:26" x14ac:dyDescent="0.35">
      <c r="A2476" s="28" t="str">
        <f t="shared" si="38"/>
        <v>1 - TOTAL2021Highland Junior High</v>
      </c>
      <c r="B2476" s="28" t="s">
        <v>1951</v>
      </c>
      <c r="C2476" s="28" t="s">
        <v>1065</v>
      </c>
      <c r="D2476" s="28" t="s">
        <v>456</v>
      </c>
      <c r="E2476" s="28" t="s">
        <v>1023</v>
      </c>
      <c r="F2476" s="28" t="s">
        <v>457</v>
      </c>
      <c r="G2476" s="28" t="s">
        <v>291</v>
      </c>
      <c r="H2476" s="28" t="s">
        <v>401</v>
      </c>
      <c r="I2476" s="28" t="s">
        <v>265</v>
      </c>
      <c r="J2476" s="28" t="s">
        <v>266</v>
      </c>
      <c r="K2476">
        <v>4900720</v>
      </c>
      <c r="L2476">
        <v>1</v>
      </c>
      <c r="M2476">
        <v>236</v>
      </c>
      <c r="N2476">
        <v>109</v>
      </c>
      <c r="O2476">
        <v>127</v>
      </c>
      <c r="P2476" t="s">
        <v>2018</v>
      </c>
      <c r="Q2476" t="s">
        <v>2018</v>
      </c>
      <c r="R2476" t="s">
        <v>2018</v>
      </c>
      <c r="S2476">
        <v>147</v>
      </c>
      <c r="T2476" t="s">
        <v>2018</v>
      </c>
      <c r="U2476" t="s">
        <v>2018</v>
      </c>
      <c r="V2476">
        <v>76</v>
      </c>
      <c r="W2476">
        <v>21</v>
      </c>
      <c r="X2476">
        <v>0</v>
      </c>
      <c r="Y2476">
        <v>234</v>
      </c>
      <c r="Z2476">
        <v>44</v>
      </c>
    </row>
    <row r="2477" spans="1:26" x14ac:dyDescent="0.35">
      <c r="A2477" s="28" t="str">
        <f t="shared" si="38"/>
        <v>1 - TOTAL2021Mound Fort Junior High</v>
      </c>
      <c r="B2477" s="28" t="s">
        <v>1951</v>
      </c>
      <c r="C2477" s="28" t="s">
        <v>1065</v>
      </c>
      <c r="D2477" s="28" t="s">
        <v>575</v>
      </c>
      <c r="E2477" s="28" t="s">
        <v>1018</v>
      </c>
      <c r="F2477" s="28" t="s">
        <v>576</v>
      </c>
      <c r="G2477" s="28" t="s">
        <v>291</v>
      </c>
      <c r="H2477" s="28" t="s">
        <v>401</v>
      </c>
      <c r="I2477" s="28" t="s">
        <v>265</v>
      </c>
      <c r="J2477" s="28" t="s">
        <v>266</v>
      </c>
      <c r="K2477">
        <v>4900720</v>
      </c>
      <c r="L2477">
        <v>3</v>
      </c>
      <c r="M2477">
        <v>254</v>
      </c>
      <c r="N2477">
        <v>84</v>
      </c>
      <c r="O2477">
        <v>170</v>
      </c>
      <c r="P2477" t="s">
        <v>2018</v>
      </c>
      <c r="Q2477" t="s">
        <v>2018</v>
      </c>
      <c r="R2477" t="s">
        <v>2018</v>
      </c>
      <c r="S2477">
        <v>128</v>
      </c>
      <c r="T2477" t="s">
        <v>2018</v>
      </c>
      <c r="U2477" t="s">
        <v>2018</v>
      </c>
      <c r="V2477">
        <v>110</v>
      </c>
      <c r="W2477">
        <v>33</v>
      </c>
      <c r="X2477">
        <v>0</v>
      </c>
      <c r="Y2477">
        <v>253</v>
      </c>
      <c r="Z2477">
        <v>44</v>
      </c>
    </row>
    <row r="2478" spans="1:26" x14ac:dyDescent="0.35">
      <c r="A2478" s="28" t="str">
        <f t="shared" si="38"/>
        <v>1 - TOTAL2021Ogden High</v>
      </c>
      <c r="B2478" s="28" t="s">
        <v>1951</v>
      </c>
      <c r="C2478" s="28" t="s">
        <v>1065</v>
      </c>
      <c r="D2478" s="28" t="s">
        <v>641</v>
      </c>
      <c r="E2478" s="28" t="s">
        <v>1030</v>
      </c>
      <c r="F2478" s="28" t="s">
        <v>642</v>
      </c>
      <c r="G2478" s="28" t="s">
        <v>304</v>
      </c>
      <c r="H2478" s="28" t="s">
        <v>271</v>
      </c>
      <c r="I2478" s="28" t="s">
        <v>265</v>
      </c>
      <c r="J2478" s="28" t="s">
        <v>266</v>
      </c>
      <c r="K2478">
        <v>4900720</v>
      </c>
      <c r="L2478">
        <v>8</v>
      </c>
      <c r="M2478">
        <v>185</v>
      </c>
      <c r="N2478">
        <v>50</v>
      </c>
      <c r="O2478">
        <v>135</v>
      </c>
      <c r="P2478" t="s">
        <v>2018</v>
      </c>
      <c r="Q2478" t="s">
        <v>2018</v>
      </c>
      <c r="R2478" t="s">
        <v>2018</v>
      </c>
      <c r="S2478">
        <v>80</v>
      </c>
      <c r="T2478" t="s">
        <v>2018</v>
      </c>
      <c r="U2478" t="s">
        <v>2018</v>
      </c>
      <c r="V2478">
        <v>88</v>
      </c>
      <c r="W2478" t="s">
        <v>2018</v>
      </c>
      <c r="X2478">
        <v>0</v>
      </c>
      <c r="Y2478">
        <v>78</v>
      </c>
      <c r="Z2478">
        <v>15</v>
      </c>
    </row>
    <row r="2479" spans="1:26" x14ac:dyDescent="0.35">
      <c r="A2479" s="28" t="str">
        <f t="shared" si="38"/>
        <v>1 - TOTAL2021Ogden Preparatory Academy</v>
      </c>
      <c r="B2479" s="28" t="s">
        <v>1951</v>
      </c>
      <c r="C2479" s="28" t="s">
        <v>1065</v>
      </c>
      <c r="D2479" s="28" t="s">
        <v>643</v>
      </c>
      <c r="E2479" s="28" t="s">
        <v>990</v>
      </c>
      <c r="F2479" s="28" t="s">
        <v>644</v>
      </c>
      <c r="G2479" s="28" t="s">
        <v>1956</v>
      </c>
      <c r="H2479" s="28" t="s">
        <v>401</v>
      </c>
      <c r="I2479" s="28" t="s">
        <v>643</v>
      </c>
      <c r="J2479" s="28" t="s">
        <v>645</v>
      </c>
      <c r="K2479">
        <v>4900058</v>
      </c>
      <c r="L2479">
        <v>1</v>
      </c>
      <c r="M2479">
        <v>112</v>
      </c>
      <c r="N2479">
        <v>54</v>
      </c>
      <c r="O2479">
        <v>58</v>
      </c>
      <c r="P2479" t="s">
        <v>2018</v>
      </c>
      <c r="Q2479" t="s">
        <v>2018</v>
      </c>
      <c r="R2479" t="s">
        <v>2018</v>
      </c>
      <c r="S2479">
        <v>81</v>
      </c>
      <c r="T2479" t="s">
        <v>2018</v>
      </c>
      <c r="U2479" t="s">
        <v>2018</v>
      </c>
      <c r="V2479">
        <v>27</v>
      </c>
      <c r="W2479">
        <v>15</v>
      </c>
      <c r="X2479">
        <v>0</v>
      </c>
      <c r="Y2479">
        <v>75</v>
      </c>
      <c r="Z2479">
        <v>19</v>
      </c>
    </row>
    <row r="2480" spans="1:26" x14ac:dyDescent="0.35">
      <c r="A2480" s="28" t="str">
        <f t="shared" si="38"/>
        <v>1 - TOTAL2021Paradigm High School</v>
      </c>
      <c r="B2480" s="28" t="s">
        <v>1951</v>
      </c>
      <c r="C2480" s="28" t="s">
        <v>1065</v>
      </c>
      <c r="D2480" s="28" t="s">
        <v>661</v>
      </c>
      <c r="E2480" s="28" t="s">
        <v>986</v>
      </c>
      <c r="F2480" s="28" t="s">
        <v>662</v>
      </c>
      <c r="G2480" s="28" t="s">
        <v>291</v>
      </c>
      <c r="H2480" s="28" t="s">
        <v>271</v>
      </c>
      <c r="I2480" s="28" t="s">
        <v>661</v>
      </c>
      <c r="J2480" s="28" t="s">
        <v>663</v>
      </c>
      <c r="K2480">
        <v>4900052</v>
      </c>
      <c r="L2480">
        <v>4</v>
      </c>
      <c r="M2480">
        <v>78</v>
      </c>
      <c r="N2480">
        <v>23</v>
      </c>
      <c r="O2480">
        <v>55</v>
      </c>
      <c r="P2480" t="s">
        <v>2018</v>
      </c>
      <c r="Q2480" t="s">
        <v>2018</v>
      </c>
      <c r="R2480" t="s">
        <v>2018</v>
      </c>
      <c r="S2480">
        <v>11</v>
      </c>
      <c r="T2480" t="s">
        <v>2018</v>
      </c>
      <c r="U2480" t="s">
        <v>2018</v>
      </c>
      <c r="V2480">
        <v>61</v>
      </c>
      <c r="W2480">
        <v>24</v>
      </c>
      <c r="X2480">
        <v>0</v>
      </c>
      <c r="Y2480">
        <v>12</v>
      </c>
      <c r="Z2480" t="s">
        <v>2018</v>
      </c>
    </row>
    <row r="2481" spans="1:26" x14ac:dyDescent="0.35">
      <c r="A2481" s="28" t="str">
        <f t="shared" si="38"/>
        <v>1 - TOTAL2021Park City High</v>
      </c>
      <c r="B2481" s="28" t="s">
        <v>1951</v>
      </c>
      <c r="C2481" s="28" t="s">
        <v>1065</v>
      </c>
      <c r="D2481" s="28" t="s">
        <v>665</v>
      </c>
      <c r="E2481" s="28" t="s">
        <v>988</v>
      </c>
      <c r="F2481" s="28" t="s">
        <v>666</v>
      </c>
      <c r="G2481" s="28" t="s">
        <v>304</v>
      </c>
      <c r="H2481" s="28" t="s">
        <v>271</v>
      </c>
      <c r="I2481" s="28" t="s">
        <v>667</v>
      </c>
      <c r="J2481" s="28" t="s">
        <v>668</v>
      </c>
      <c r="K2481">
        <v>4900750</v>
      </c>
      <c r="L2481">
        <v>7</v>
      </c>
      <c r="M2481">
        <v>225</v>
      </c>
      <c r="N2481">
        <v>63</v>
      </c>
      <c r="O2481">
        <v>162</v>
      </c>
      <c r="P2481" t="s">
        <v>2018</v>
      </c>
      <c r="Q2481" t="s">
        <v>2018</v>
      </c>
      <c r="R2481" t="s">
        <v>2018</v>
      </c>
      <c r="S2481">
        <v>28</v>
      </c>
      <c r="T2481" t="s">
        <v>2018</v>
      </c>
      <c r="U2481" t="s">
        <v>2018</v>
      </c>
      <c r="V2481">
        <v>180</v>
      </c>
      <c r="W2481">
        <v>10</v>
      </c>
      <c r="X2481">
        <v>0</v>
      </c>
      <c r="Y2481">
        <v>27</v>
      </c>
      <c r="Z2481">
        <v>12</v>
      </c>
    </row>
    <row r="2482" spans="1:26" x14ac:dyDescent="0.35">
      <c r="A2482" s="28" t="str">
        <f t="shared" si="38"/>
        <v>1 - TOTAL2021Treasure Mtn. Junior High School</v>
      </c>
      <c r="B2482" s="28" t="s">
        <v>1951</v>
      </c>
      <c r="C2482" s="28" t="s">
        <v>1065</v>
      </c>
      <c r="D2482" s="28" t="s">
        <v>843</v>
      </c>
      <c r="E2482" s="28" t="s">
        <v>1061</v>
      </c>
      <c r="F2482" s="28" t="s">
        <v>844</v>
      </c>
      <c r="G2482" s="28" t="s">
        <v>222</v>
      </c>
      <c r="H2482" s="28" t="s">
        <v>401</v>
      </c>
      <c r="I2482" s="28" t="s">
        <v>667</v>
      </c>
      <c r="J2482" s="28" t="s">
        <v>668</v>
      </c>
      <c r="K2482">
        <v>4900750</v>
      </c>
      <c r="L2482">
        <v>1</v>
      </c>
      <c r="M2482">
        <v>372</v>
      </c>
      <c r="N2482">
        <v>183</v>
      </c>
      <c r="O2482">
        <v>189</v>
      </c>
      <c r="P2482" t="s">
        <v>2018</v>
      </c>
      <c r="Q2482" t="s">
        <v>2018</v>
      </c>
      <c r="R2482" t="s">
        <v>2018</v>
      </c>
      <c r="S2482">
        <v>73</v>
      </c>
      <c r="T2482" t="s">
        <v>2018</v>
      </c>
      <c r="U2482" t="s">
        <v>2018</v>
      </c>
      <c r="V2482">
        <v>279</v>
      </c>
      <c r="W2482">
        <v>24</v>
      </c>
      <c r="X2482">
        <v>0</v>
      </c>
      <c r="Y2482">
        <v>78</v>
      </c>
      <c r="Z2482">
        <v>24</v>
      </c>
    </row>
    <row r="2483" spans="1:26" x14ac:dyDescent="0.35">
      <c r="A2483" s="28" t="str">
        <f t="shared" si="38"/>
        <v>1 - TOTAL2021Pinnacle Canyon Academy</v>
      </c>
      <c r="B2483" s="28" t="s">
        <v>1951</v>
      </c>
      <c r="C2483" s="28" t="s">
        <v>1065</v>
      </c>
      <c r="D2483" s="28" t="s">
        <v>678</v>
      </c>
      <c r="E2483" s="28" t="s">
        <v>990</v>
      </c>
      <c r="F2483" s="28" t="s">
        <v>679</v>
      </c>
      <c r="G2483" s="28" t="s">
        <v>1957</v>
      </c>
      <c r="H2483" s="28" t="s">
        <v>271</v>
      </c>
      <c r="I2483" s="28" t="s">
        <v>678</v>
      </c>
      <c r="J2483" s="28" t="s">
        <v>680</v>
      </c>
      <c r="K2483">
        <v>4900008</v>
      </c>
      <c r="L2483">
        <v>3</v>
      </c>
      <c r="M2483">
        <v>61</v>
      </c>
      <c r="N2483">
        <v>34</v>
      </c>
      <c r="O2483">
        <v>27</v>
      </c>
      <c r="P2483" t="s">
        <v>2018</v>
      </c>
      <c r="Q2483" t="s">
        <v>2018</v>
      </c>
      <c r="R2483" t="s">
        <v>2018</v>
      </c>
      <c r="S2483" t="s">
        <v>2018</v>
      </c>
      <c r="T2483" t="s">
        <v>2018</v>
      </c>
      <c r="U2483" t="s">
        <v>2018</v>
      </c>
      <c r="V2483">
        <v>49</v>
      </c>
      <c r="W2483">
        <v>28</v>
      </c>
      <c r="X2483">
        <v>0</v>
      </c>
      <c r="Y2483">
        <v>33</v>
      </c>
      <c r="Z2483" t="s">
        <v>2018</v>
      </c>
    </row>
    <row r="2484" spans="1:26" x14ac:dyDescent="0.35">
      <c r="A2484" s="28" t="str">
        <f t="shared" si="38"/>
        <v>1 - TOTAL2021Piute High</v>
      </c>
      <c r="B2484" s="28" t="s">
        <v>1951</v>
      </c>
      <c r="C2484" s="28" t="s">
        <v>1065</v>
      </c>
      <c r="D2484" s="28" t="s">
        <v>682</v>
      </c>
      <c r="E2484" s="28" t="s">
        <v>1000</v>
      </c>
      <c r="F2484" s="28" t="s">
        <v>683</v>
      </c>
      <c r="G2484" s="28" t="s">
        <v>291</v>
      </c>
      <c r="H2484" s="28" t="s">
        <v>271</v>
      </c>
      <c r="I2484" s="28" t="s">
        <v>684</v>
      </c>
      <c r="J2484" s="28" t="s">
        <v>685</v>
      </c>
      <c r="K2484">
        <v>4900780</v>
      </c>
      <c r="L2484">
        <v>1</v>
      </c>
      <c r="M2484" t="s">
        <v>2018</v>
      </c>
      <c r="N2484" t="s">
        <v>2018</v>
      </c>
      <c r="O2484" t="s">
        <v>2018</v>
      </c>
      <c r="P2484" t="s">
        <v>2018</v>
      </c>
      <c r="Q2484" t="s">
        <v>2018</v>
      </c>
      <c r="R2484" t="s">
        <v>2018</v>
      </c>
      <c r="S2484" t="s">
        <v>2018</v>
      </c>
      <c r="T2484" t="s">
        <v>2018</v>
      </c>
      <c r="U2484" t="s">
        <v>2018</v>
      </c>
      <c r="V2484" t="s">
        <v>2018</v>
      </c>
      <c r="W2484" t="s">
        <v>2018</v>
      </c>
      <c r="X2484">
        <v>0</v>
      </c>
      <c r="Y2484" t="s">
        <v>2018</v>
      </c>
      <c r="Z2484" t="s">
        <v>2018</v>
      </c>
    </row>
    <row r="2485" spans="1:26" x14ac:dyDescent="0.35">
      <c r="A2485" s="28" t="str">
        <f t="shared" si="38"/>
        <v>1 - TOTAL2021Providence Hall</v>
      </c>
      <c r="B2485" s="28" t="s">
        <v>1951</v>
      </c>
      <c r="C2485" s="28" t="s">
        <v>1065</v>
      </c>
      <c r="D2485" s="28" t="s">
        <v>695</v>
      </c>
      <c r="E2485" s="28" t="s">
        <v>990</v>
      </c>
      <c r="F2485" s="28" t="s">
        <v>696</v>
      </c>
      <c r="G2485" s="28" t="s">
        <v>1956</v>
      </c>
      <c r="H2485" s="28" t="s">
        <v>271</v>
      </c>
      <c r="I2485" s="28" t="s">
        <v>695</v>
      </c>
      <c r="J2485" s="28" t="s">
        <v>697</v>
      </c>
      <c r="K2485">
        <v>4900124</v>
      </c>
      <c r="L2485">
        <v>7</v>
      </c>
      <c r="M2485">
        <v>316</v>
      </c>
      <c r="N2485">
        <v>118</v>
      </c>
      <c r="O2485">
        <v>198</v>
      </c>
      <c r="P2485" t="s">
        <v>2018</v>
      </c>
      <c r="Q2485" t="s">
        <v>2018</v>
      </c>
      <c r="R2485" t="s">
        <v>2018</v>
      </c>
      <c r="S2485">
        <v>65</v>
      </c>
      <c r="T2485" t="s">
        <v>2018</v>
      </c>
      <c r="U2485">
        <v>15</v>
      </c>
      <c r="V2485">
        <v>217</v>
      </c>
      <c r="W2485">
        <v>41</v>
      </c>
      <c r="X2485">
        <v>0</v>
      </c>
      <c r="Y2485">
        <v>58</v>
      </c>
      <c r="Z2485">
        <v>14</v>
      </c>
    </row>
    <row r="2486" spans="1:26" x14ac:dyDescent="0.35">
      <c r="A2486" s="28" t="str">
        <f t="shared" si="38"/>
        <v>1 - TOTAL2021Independence High</v>
      </c>
      <c r="B2486" s="28" t="s">
        <v>1951</v>
      </c>
      <c r="C2486" s="28" t="s">
        <v>1065</v>
      </c>
      <c r="D2486" s="28" t="s">
        <v>477</v>
      </c>
      <c r="E2486" s="28" t="s">
        <v>1031</v>
      </c>
      <c r="F2486" s="28" t="s">
        <v>478</v>
      </c>
      <c r="G2486" s="28" t="s">
        <v>321</v>
      </c>
      <c r="H2486" s="28" t="s">
        <v>271</v>
      </c>
      <c r="I2486" s="28" t="s">
        <v>479</v>
      </c>
      <c r="J2486" s="28" t="s">
        <v>480</v>
      </c>
      <c r="K2486">
        <v>4900810</v>
      </c>
      <c r="L2486">
        <v>2</v>
      </c>
      <c r="M2486">
        <v>120</v>
      </c>
      <c r="N2486">
        <v>64</v>
      </c>
      <c r="O2486">
        <v>56</v>
      </c>
      <c r="P2486" t="s">
        <v>2018</v>
      </c>
      <c r="Q2486" t="s">
        <v>2018</v>
      </c>
      <c r="R2486" t="s">
        <v>2018</v>
      </c>
      <c r="S2486">
        <v>36</v>
      </c>
      <c r="T2486" t="s">
        <v>2018</v>
      </c>
      <c r="U2486" t="s">
        <v>2018</v>
      </c>
      <c r="V2486">
        <v>75</v>
      </c>
      <c r="W2486">
        <v>42</v>
      </c>
      <c r="X2486">
        <v>0</v>
      </c>
      <c r="Y2486">
        <v>77</v>
      </c>
      <c r="Z2486">
        <v>14</v>
      </c>
    </row>
    <row r="2487" spans="1:26" x14ac:dyDescent="0.35">
      <c r="A2487" s="28" t="str">
        <f t="shared" si="38"/>
        <v>1 - TOTAL2021Provo High</v>
      </c>
      <c r="B2487" s="28" t="s">
        <v>1951</v>
      </c>
      <c r="C2487" s="28" t="s">
        <v>1065</v>
      </c>
      <c r="D2487" s="28" t="s">
        <v>699</v>
      </c>
      <c r="E2487" s="28" t="s">
        <v>988</v>
      </c>
      <c r="F2487" s="28" t="s">
        <v>700</v>
      </c>
      <c r="G2487" s="28" t="s">
        <v>291</v>
      </c>
      <c r="H2487" s="28" t="s">
        <v>271</v>
      </c>
      <c r="I2487" s="28" t="s">
        <v>479</v>
      </c>
      <c r="J2487" s="28" t="s">
        <v>480</v>
      </c>
      <c r="K2487">
        <v>4900810</v>
      </c>
      <c r="L2487">
        <v>6</v>
      </c>
      <c r="M2487">
        <v>390</v>
      </c>
      <c r="N2487">
        <v>60</v>
      </c>
      <c r="O2487">
        <v>330</v>
      </c>
      <c r="P2487" t="s">
        <v>2018</v>
      </c>
      <c r="Q2487" t="s">
        <v>2018</v>
      </c>
      <c r="R2487" t="s">
        <v>2018</v>
      </c>
      <c r="S2487">
        <v>145</v>
      </c>
      <c r="T2487" t="s">
        <v>2018</v>
      </c>
      <c r="U2487">
        <v>10</v>
      </c>
      <c r="V2487">
        <v>208</v>
      </c>
      <c r="W2487">
        <v>65</v>
      </c>
      <c r="X2487">
        <v>0</v>
      </c>
      <c r="Y2487">
        <v>145</v>
      </c>
      <c r="Z2487">
        <v>55</v>
      </c>
    </row>
    <row r="2488" spans="1:26" x14ac:dyDescent="0.35">
      <c r="A2488" s="28" t="str">
        <f t="shared" si="38"/>
        <v>1 - TOTAL2021Timpview High</v>
      </c>
      <c r="B2488" s="28" t="s">
        <v>1951</v>
      </c>
      <c r="C2488" s="28" t="s">
        <v>1065</v>
      </c>
      <c r="D2488" s="28" t="s">
        <v>834</v>
      </c>
      <c r="E2488" s="28" t="s">
        <v>1004</v>
      </c>
      <c r="F2488" s="28" t="s">
        <v>835</v>
      </c>
      <c r="G2488" s="28" t="s">
        <v>401</v>
      </c>
      <c r="H2488" s="28" t="s">
        <v>271</v>
      </c>
      <c r="I2488" s="28" t="s">
        <v>479</v>
      </c>
      <c r="J2488" s="28" t="s">
        <v>480</v>
      </c>
      <c r="K2488">
        <v>4900810</v>
      </c>
      <c r="L2488">
        <v>10</v>
      </c>
      <c r="M2488">
        <v>726</v>
      </c>
      <c r="N2488">
        <v>181</v>
      </c>
      <c r="O2488">
        <v>545</v>
      </c>
      <c r="P2488" t="s">
        <v>2018</v>
      </c>
      <c r="Q2488">
        <v>38</v>
      </c>
      <c r="R2488" t="s">
        <v>2018</v>
      </c>
      <c r="S2488">
        <v>166</v>
      </c>
      <c r="T2488">
        <v>24</v>
      </c>
      <c r="U2488">
        <v>26</v>
      </c>
      <c r="V2488">
        <v>464</v>
      </c>
      <c r="W2488">
        <v>45</v>
      </c>
      <c r="X2488">
        <v>0</v>
      </c>
      <c r="Y2488">
        <v>217</v>
      </c>
      <c r="Z2488">
        <v>56</v>
      </c>
    </row>
    <row r="2489" spans="1:26" x14ac:dyDescent="0.35">
      <c r="A2489" s="28" t="str">
        <f t="shared" si="38"/>
        <v>1 - TOTAL2021Quest Academy</v>
      </c>
      <c r="B2489" s="28" t="s">
        <v>1951</v>
      </c>
      <c r="C2489" s="28" t="s">
        <v>1065</v>
      </c>
      <c r="D2489" s="28" t="s">
        <v>701</v>
      </c>
      <c r="E2489" s="28" t="s">
        <v>990</v>
      </c>
      <c r="F2489" s="28" t="s">
        <v>702</v>
      </c>
      <c r="G2489" s="28" t="s">
        <v>1956</v>
      </c>
      <c r="H2489" s="28" t="s">
        <v>401</v>
      </c>
      <c r="I2489" s="28" t="s">
        <v>701</v>
      </c>
      <c r="J2489" s="28" t="s">
        <v>703</v>
      </c>
      <c r="K2489">
        <v>4900132</v>
      </c>
      <c r="L2489">
        <v>1</v>
      </c>
      <c r="M2489">
        <v>57</v>
      </c>
      <c r="N2489">
        <v>25</v>
      </c>
      <c r="O2489">
        <v>32</v>
      </c>
      <c r="P2489" t="s">
        <v>2018</v>
      </c>
      <c r="Q2489" t="s">
        <v>2018</v>
      </c>
      <c r="R2489" t="s">
        <v>2018</v>
      </c>
      <c r="S2489">
        <v>10</v>
      </c>
      <c r="T2489" t="s">
        <v>2018</v>
      </c>
      <c r="U2489" t="s">
        <v>2018</v>
      </c>
      <c r="V2489">
        <v>43</v>
      </c>
      <c r="W2489" t="s">
        <v>2018</v>
      </c>
      <c r="X2489">
        <v>0</v>
      </c>
      <c r="Y2489" t="s">
        <v>2018</v>
      </c>
      <c r="Z2489" t="s">
        <v>2018</v>
      </c>
    </row>
    <row r="2490" spans="1:26" x14ac:dyDescent="0.35">
      <c r="A2490" s="28" t="str">
        <f t="shared" si="38"/>
        <v>1 - TOTAL2021Real Salt Lake Academy High School</v>
      </c>
      <c r="B2490" s="28" t="s">
        <v>1951</v>
      </c>
      <c r="C2490" s="28" t="s">
        <v>1065</v>
      </c>
      <c r="D2490" s="28" t="s">
        <v>705</v>
      </c>
      <c r="E2490" s="28" t="s">
        <v>986</v>
      </c>
      <c r="F2490" s="28" t="s">
        <v>706</v>
      </c>
      <c r="G2490" s="28" t="s">
        <v>401</v>
      </c>
      <c r="H2490" s="28" t="s">
        <v>271</v>
      </c>
      <c r="I2490" s="28" t="s">
        <v>705</v>
      </c>
      <c r="J2490" s="28" t="s">
        <v>707</v>
      </c>
      <c r="K2490">
        <v>4900197</v>
      </c>
      <c r="L2490">
        <v>4</v>
      </c>
      <c r="M2490">
        <v>59</v>
      </c>
      <c r="N2490">
        <v>13</v>
      </c>
      <c r="O2490">
        <v>46</v>
      </c>
      <c r="P2490" t="s">
        <v>2018</v>
      </c>
      <c r="Q2490" t="s">
        <v>2018</v>
      </c>
      <c r="R2490" t="s">
        <v>2018</v>
      </c>
      <c r="S2490">
        <v>23</v>
      </c>
      <c r="T2490" t="s">
        <v>2018</v>
      </c>
      <c r="U2490" t="s">
        <v>2018</v>
      </c>
      <c r="V2490">
        <v>31</v>
      </c>
      <c r="W2490">
        <v>10</v>
      </c>
      <c r="X2490">
        <v>0</v>
      </c>
      <c r="Y2490" t="s">
        <v>2018</v>
      </c>
      <c r="Z2490" t="s">
        <v>2018</v>
      </c>
    </row>
    <row r="2491" spans="1:26" x14ac:dyDescent="0.35">
      <c r="A2491" s="28" t="str">
        <f t="shared" si="38"/>
        <v>1 - TOTAL2021Rich High</v>
      </c>
      <c r="B2491" s="28" t="s">
        <v>1951</v>
      </c>
      <c r="C2491" s="28" t="s">
        <v>1065</v>
      </c>
      <c r="D2491" s="28" t="s">
        <v>709</v>
      </c>
      <c r="E2491" s="28" t="s">
        <v>1000</v>
      </c>
      <c r="F2491" s="28" t="s">
        <v>710</v>
      </c>
      <c r="G2491" s="28" t="s">
        <v>401</v>
      </c>
      <c r="H2491" s="28" t="s">
        <v>271</v>
      </c>
      <c r="I2491" s="28" t="s">
        <v>711</v>
      </c>
      <c r="J2491" s="28" t="s">
        <v>712</v>
      </c>
      <c r="K2491">
        <v>4900840</v>
      </c>
      <c r="L2491">
        <v>4</v>
      </c>
      <c r="M2491">
        <v>70</v>
      </c>
      <c r="N2491">
        <v>30</v>
      </c>
      <c r="O2491">
        <v>40</v>
      </c>
      <c r="P2491" t="s">
        <v>2018</v>
      </c>
      <c r="Q2491" t="s">
        <v>2018</v>
      </c>
      <c r="R2491" t="s">
        <v>2018</v>
      </c>
      <c r="S2491" t="s">
        <v>2018</v>
      </c>
      <c r="T2491" t="s">
        <v>2018</v>
      </c>
      <c r="U2491" t="s">
        <v>2018</v>
      </c>
      <c r="V2491">
        <v>63</v>
      </c>
      <c r="W2491" t="s">
        <v>2018</v>
      </c>
      <c r="X2491">
        <v>0</v>
      </c>
      <c r="Y2491">
        <v>27</v>
      </c>
      <c r="Z2491" t="s">
        <v>2018</v>
      </c>
    </row>
    <row r="2492" spans="1:26" x14ac:dyDescent="0.35">
      <c r="A2492" s="28" t="str">
        <f t="shared" si="38"/>
        <v>1 - TOTAL2021Roots Charter High School</v>
      </c>
      <c r="B2492" s="28" t="s">
        <v>1951</v>
      </c>
      <c r="C2492" s="28" t="s">
        <v>1065</v>
      </c>
      <c r="D2492" s="28" t="s">
        <v>728</v>
      </c>
      <c r="E2492" s="28" t="s">
        <v>986</v>
      </c>
      <c r="F2492" s="28" t="s">
        <v>729</v>
      </c>
      <c r="G2492" s="28" t="s">
        <v>401</v>
      </c>
      <c r="H2492" s="28" t="s">
        <v>271</v>
      </c>
      <c r="I2492" s="28" t="s">
        <v>728</v>
      </c>
      <c r="J2492" s="28" t="s">
        <v>730</v>
      </c>
      <c r="K2492">
        <v>4900178</v>
      </c>
      <c r="L2492">
        <v>6</v>
      </c>
      <c r="M2492">
        <v>140</v>
      </c>
      <c r="N2492">
        <v>51</v>
      </c>
      <c r="O2492">
        <v>89</v>
      </c>
      <c r="P2492" t="s">
        <v>2018</v>
      </c>
      <c r="Q2492" t="s">
        <v>2018</v>
      </c>
      <c r="R2492" t="s">
        <v>2018</v>
      </c>
      <c r="S2492">
        <v>43</v>
      </c>
      <c r="T2492" t="s">
        <v>2018</v>
      </c>
      <c r="U2492" t="s">
        <v>2018</v>
      </c>
      <c r="V2492">
        <v>85</v>
      </c>
      <c r="W2492">
        <v>46</v>
      </c>
      <c r="X2492">
        <v>0</v>
      </c>
      <c r="Y2492">
        <v>100</v>
      </c>
      <c r="Z2492">
        <v>13</v>
      </c>
    </row>
    <row r="2493" spans="1:26" x14ac:dyDescent="0.35">
      <c r="A2493" s="28" t="str">
        <f t="shared" si="38"/>
        <v>1 - TOTAL2021East High</v>
      </c>
      <c r="B2493" s="28" t="s">
        <v>1951</v>
      </c>
      <c r="C2493" s="28" t="s">
        <v>1065</v>
      </c>
      <c r="D2493" s="28" t="s">
        <v>389</v>
      </c>
      <c r="E2493" s="28" t="s">
        <v>988</v>
      </c>
      <c r="F2493" s="28" t="s">
        <v>390</v>
      </c>
      <c r="G2493" s="28" t="s">
        <v>401</v>
      </c>
      <c r="H2493" s="28" t="s">
        <v>271</v>
      </c>
      <c r="I2493" s="28" t="s">
        <v>391</v>
      </c>
      <c r="J2493" s="28" t="s">
        <v>392</v>
      </c>
      <c r="K2493">
        <v>4900870</v>
      </c>
      <c r="L2493">
        <v>4</v>
      </c>
      <c r="M2493">
        <v>448</v>
      </c>
      <c r="N2493">
        <v>199</v>
      </c>
      <c r="O2493">
        <v>249</v>
      </c>
      <c r="P2493" t="s">
        <v>2018</v>
      </c>
      <c r="Q2493">
        <v>20</v>
      </c>
      <c r="R2493">
        <v>21</v>
      </c>
      <c r="S2493">
        <v>174</v>
      </c>
      <c r="T2493">
        <v>34</v>
      </c>
      <c r="U2493">
        <v>11</v>
      </c>
      <c r="V2493">
        <v>180</v>
      </c>
      <c r="W2493">
        <v>40</v>
      </c>
      <c r="X2493">
        <v>0</v>
      </c>
      <c r="Y2493">
        <v>204</v>
      </c>
      <c r="Z2493">
        <v>60</v>
      </c>
    </row>
    <row r="2494" spans="1:26" x14ac:dyDescent="0.35">
      <c r="A2494" s="28" t="str">
        <f t="shared" si="38"/>
        <v>1 - TOTAL2021Highland High</v>
      </c>
      <c r="B2494" s="28" t="s">
        <v>1951</v>
      </c>
      <c r="C2494" s="28" t="s">
        <v>1065</v>
      </c>
      <c r="D2494" s="28" t="s">
        <v>454</v>
      </c>
      <c r="E2494" s="28" t="s">
        <v>1000</v>
      </c>
      <c r="F2494" s="28" t="s">
        <v>455</v>
      </c>
      <c r="G2494" s="28" t="s">
        <v>401</v>
      </c>
      <c r="H2494" s="28" t="s">
        <v>271</v>
      </c>
      <c r="I2494" s="28" t="s">
        <v>391</v>
      </c>
      <c r="J2494" s="28" t="s">
        <v>392</v>
      </c>
      <c r="K2494">
        <v>4900870</v>
      </c>
      <c r="L2494">
        <v>2</v>
      </c>
      <c r="M2494">
        <v>382</v>
      </c>
      <c r="N2494">
        <v>170</v>
      </c>
      <c r="O2494">
        <v>212</v>
      </c>
      <c r="P2494" t="s">
        <v>2018</v>
      </c>
      <c r="Q2494">
        <v>11</v>
      </c>
      <c r="R2494">
        <v>23</v>
      </c>
      <c r="S2494">
        <v>82</v>
      </c>
      <c r="T2494">
        <v>14</v>
      </c>
      <c r="U2494">
        <v>16</v>
      </c>
      <c r="V2494">
        <v>233</v>
      </c>
      <c r="W2494">
        <v>29</v>
      </c>
      <c r="X2494">
        <v>0</v>
      </c>
      <c r="Y2494">
        <v>110</v>
      </c>
      <c r="Z2494">
        <v>44</v>
      </c>
    </row>
    <row r="2495" spans="1:26" x14ac:dyDescent="0.35">
      <c r="A2495" s="28" t="str">
        <f t="shared" si="38"/>
        <v>1 - TOTAL2021Innovations High School</v>
      </c>
      <c r="B2495" s="28" t="s">
        <v>1951</v>
      </c>
      <c r="C2495" s="28" t="s">
        <v>1065</v>
      </c>
      <c r="D2495" s="28" t="s">
        <v>482</v>
      </c>
      <c r="E2495" s="28" t="s">
        <v>1032</v>
      </c>
      <c r="F2495" s="28" t="s">
        <v>483</v>
      </c>
      <c r="G2495" s="28" t="s">
        <v>401</v>
      </c>
      <c r="H2495" s="28" t="s">
        <v>271</v>
      </c>
      <c r="I2495" s="28" t="s">
        <v>391</v>
      </c>
      <c r="J2495" s="28" t="s">
        <v>392</v>
      </c>
      <c r="K2495">
        <v>4900870</v>
      </c>
      <c r="L2495">
        <v>1</v>
      </c>
      <c r="M2495">
        <v>53</v>
      </c>
      <c r="N2495">
        <v>34</v>
      </c>
      <c r="O2495">
        <v>19</v>
      </c>
      <c r="P2495" t="s">
        <v>2018</v>
      </c>
      <c r="Q2495" t="s">
        <v>2018</v>
      </c>
      <c r="R2495" t="s">
        <v>2018</v>
      </c>
      <c r="S2495">
        <v>33</v>
      </c>
      <c r="T2495" t="s">
        <v>2018</v>
      </c>
      <c r="U2495" t="s">
        <v>2018</v>
      </c>
      <c r="V2495">
        <v>16</v>
      </c>
      <c r="W2495" t="s">
        <v>2018</v>
      </c>
      <c r="X2495">
        <v>0</v>
      </c>
      <c r="Y2495">
        <v>28</v>
      </c>
      <c r="Z2495">
        <v>12</v>
      </c>
    </row>
    <row r="2496" spans="1:26" x14ac:dyDescent="0.35">
      <c r="A2496" s="28" t="str">
        <f t="shared" si="38"/>
        <v>1 - TOTAL2021West High</v>
      </c>
      <c r="B2496" s="28" t="s">
        <v>1951</v>
      </c>
      <c r="C2496" s="28" t="s">
        <v>1065</v>
      </c>
      <c r="D2496" s="28" t="s">
        <v>914</v>
      </c>
      <c r="E2496" s="28" t="s">
        <v>1007</v>
      </c>
      <c r="F2496" s="28" t="s">
        <v>915</v>
      </c>
      <c r="G2496" s="28" t="s">
        <v>291</v>
      </c>
      <c r="H2496" s="28" t="s">
        <v>271</v>
      </c>
      <c r="I2496" s="28" t="s">
        <v>391</v>
      </c>
      <c r="J2496" s="28" t="s">
        <v>392</v>
      </c>
      <c r="K2496">
        <v>4900870</v>
      </c>
      <c r="L2496">
        <v>5</v>
      </c>
      <c r="M2496">
        <v>413</v>
      </c>
      <c r="N2496">
        <v>174</v>
      </c>
      <c r="O2496">
        <v>239</v>
      </c>
      <c r="P2496" t="s">
        <v>2018</v>
      </c>
      <c r="Q2496">
        <v>41</v>
      </c>
      <c r="R2496">
        <v>16</v>
      </c>
      <c r="S2496">
        <v>129</v>
      </c>
      <c r="T2496">
        <v>37</v>
      </c>
      <c r="U2496">
        <v>16</v>
      </c>
      <c r="V2496">
        <v>174</v>
      </c>
      <c r="W2496">
        <v>37</v>
      </c>
      <c r="X2496">
        <v>0</v>
      </c>
      <c r="Y2496">
        <v>167</v>
      </c>
      <c r="Z2496">
        <v>43</v>
      </c>
    </row>
    <row r="2497" spans="1:26" x14ac:dyDescent="0.35">
      <c r="A2497" s="28" t="str">
        <f t="shared" si="38"/>
        <v>1 - TOTAL2021Monticello High</v>
      </c>
      <c r="B2497" s="28" t="s">
        <v>1951</v>
      </c>
      <c r="C2497" s="28" t="s">
        <v>1065</v>
      </c>
      <c r="D2497" s="28" t="s">
        <v>1083</v>
      </c>
      <c r="E2497" s="28" t="s">
        <v>988</v>
      </c>
      <c r="F2497" s="28" t="s">
        <v>1084</v>
      </c>
      <c r="G2497" s="28" t="s">
        <v>291</v>
      </c>
      <c r="H2497" s="28" t="s">
        <v>271</v>
      </c>
      <c r="I2497" s="28" t="s">
        <v>567</v>
      </c>
      <c r="J2497" s="28" t="s">
        <v>568</v>
      </c>
      <c r="K2497">
        <v>4900900</v>
      </c>
      <c r="L2497">
        <v>1</v>
      </c>
      <c r="M2497" t="s">
        <v>2018</v>
      </c>
      <c r="N2497" t="s">
        <v>2018</v>
      </c>
      <c r="O2497" t="s">
        <v>2018</v>
      </c>
      <c r="P2497" t="s">
        <v>2018</v>
      </c>
      <c r="Q2497" t="s">
        <v>2018</v>
      </c>
      <c r="R2497" t="s">
        <v>2018</v>
      </c>
      <c r="S2497" t="s">
        <v>2018</v>
      </c>
      <c r="T2497" t="s">
        <v>2018</v>
      </c>
      <c r="U2497" t="s">
        <v>2018</v>
      </c>
      <c r="V2497" t="s">
        <v>2018</v>
      </c>
      <c r="W2497" t="s">
        <v>2018</v>
      </c>
      <c r="X2497">
        <v>0</v>
      </c>
      <c r="Y2497" t="s">
        <v>2018</v>
      </c>
      <c r="Z2497" t="s">
        <v>2018</v>
      </c>
    </row>
    <row r="2498" spans="1:26" x14ac:dyDescent="0.35">
      <c r="A2498" s="28" t="str">
        <f t="shared" ref="A2498:A2561" si="39">B2498&amp;C2498&amp;D2498</f>
        <v>1 - TOTAL2021Monument Valley High</v>
      </c>
      <c r="B2498" s="28" t="s">
        <v>1951</v>
      </c>
      <c r="C2498" s="28" t="s">
        <v>1065</v>
      </c>
      <c r="D2498" s="28" t="s">
        <v>565</v>
      </c>
      <c r="E2498" s="28" t="s">
        <v>1012</v>
      </c>
      <c r="F2498" s="28" t="s">
        <v>566</v>
      </c>
      <c r="G2498" s="28" t="s">
        <v>291</v>
      </c>
      <c r="H2498" s="28" t="s">
        <v>271</v>
      </c>
      <c r="I2498" s="28" t="s">
        <v>567</v>
      </c>
      <c r="J2498" s="28" t="s">
        <v>568</v>
      </c>
      <c r="K2498">
        <v>4900900</v>
      </c>
      <c r="L2498">
        <v>2</v>
      </c>
      <c r="M2498">
        <v>52</v>
      </c>
      <c r="N2498">
        <v>27</v>
      </c>
      <c r="O2498">
        <v>25</v>
      </c>
      <c r="P2498">
        <v>48</v>
      </c>
      <c r="Q2498" t="s">
        <v>2018</v>
      </c>
      <c r="R2498" t="s">
        <v>2018</v>
      </c>
      <c r="S2498" t="s">
        <v>2018</v>
      </c>
      <c r="T2498" t="s">
        <v>2018</v>
      </c>
      <c r="U2498" t="s">
        <v>2018</v>
      </c>
      <c r="V2498" t="s">
        <v>2018</v>
      </c>
      <c r="W2498" t="s">
        <v>2018</v>
      </c>
      <c r="X2498">
        <v>0</v>
      </c>
      <c r="Y2498">
        <v>52</v>
      </c>
      <c r="Z2498">
        <v>34</v>
      </c>
    </row>
    <row r="2499" spans="1:26" x14ac:dyDescent="0.35">
      <c r="A2499" s="28" t="str">
        <f t="shared" si="39"/>
        <v>1 - TOTAL2021San Juan High</v>
      </c>
      <c r="B2499" s="28" t="s">
        <v>1951</v>
      </c>
      <c r="C2499" s="28" t="s">
        <v>1065</v>
      </c>
      <c r="D2499" s="28" t="s">
        <v>740</v>
      </c>
      <c r="E2499" s="28" t="s">
        <v>1000</v>
      </c>
      <c r="F2499" s="28" t="s">
        <v>741</v>
      </c>
      <c r="G2499" s="28" t="s">
        <v>1081</v>
      </c>
      <c r="H2499" s="28" t="s">
        <v>271</v>
      </c>
      <c r="I2499" s="28" t="s">
        <v>567</v>
      </c>
      <c r="J2499" s="28" t="s">
        <v>568</v>
      </c>
      <c r="K2499">
        <v>4900900</v>
      </c>
      <c r="L2499">
        <v>1</v>
      </c>
      <c r="M2499" t="s">
        <v>2018</v>
      </c>
      <c r="N2499" t="s">
        <v>2018</v>
      </c>
      <c r="O2499" t="s">
        <v>2018</v>
      </c>
      <c r="P2499" t="s">
        <v>2018</v>
      </c>
      <c r="Q2499" t="s">
        <v>2018</v>
      </c>
      <c r="R2499" t="s">
        <v>2018</v>
      </c>
      <c r="S2499" t="s">
        <v>2018</v>
      </c>
      <c r="T2499" t="s">
        <v>2018</v>
      </c>
      <c r="U2499" t="s">
        <v>2018</v>
      </c>
      <c r="V2499" t="s">
        <v>2018</v>
      </c>
      <c r="W2499" t="s">
        <v>2018</v>
      </c>
      <c r="X2499">
        <v>0</v>
      </c>
      <c r="Y2499" t="s">
        <v>2018</v>
      </c>
      <c r="Z2499" t="s">
        <v>2018</v>
      </c>
    </row>
    <row r="2500" spans="1:26" x14ac:dyDescent="0.35">
      <c r="A2500" s="28" t="str">
        <f t="shared" si="39"/>
        <v>1 - TOTAL2021Whitehorse High</v>
      </c>
      <c r="B2500" s="28" t="s">
        <v>1951</v>
      </c>
      <c r="C2500" s="28" t="s">
        <v>1065</v>
      </c>
      <c r="D2500" s="28" t="s">
        <v>926</v>
      </c>
      <c r="E2500" s="28" t="s">
        <v>1003</v>
      </c>
      <c r="F2500" s="28" t="s">
        <v>927</v>
      </c>
      <c r="G2500" s="28" t="s">
        <v>291</v>
      </c>
      <c r="H2500" s="28" t="s">
        <v>271</v>
      </c>
      <c r="I2500" s="28" t="s">
        <v>567</v>
      </c>
      <c r="J2500" s="28" t="s">
        <v>568</v>
      </c>
      <c r="K2500">
        <v>4900900</v>
      </c>
      <c r="L2500">
        <v>5</v>
      </c>
      <c r="M2500">
        <v>71</v>
      </c>
      <c r="N2500">
        <v>24</v>
      </c>
      <c r="O2500">
        <v>47</v>
      </c>
      <c r="P2500">
        <v>69</v>
      </c>
      <c r="Q2500" t="s">
        <v>2018</v>
      </c>
      <c r="R2500" t="s">
        <v>2018</v>
      </c>
      <c r="S2500" t="s">
        <v>2018</v>
      </c>
      <c r="T2500" t="s">
        <v>2018</v>
      </c>
      <c r="U2500" t="s">
        <v>2018</v>
      </c>
      <c r="V2500" t="s">
        <v>2018</v>
      </c>
      <c r="W2500">
        <v>13</v>
      </c>
      <c r="X2500">
        <v>0</v>
      </c>
      <c r="Y2500">
        <v>71</v>
      </c>
      <c r="Z2500">
        <v>45</v>
      </c>
    </row>
    <row r="2501" spans="1:26" x14ac:dyDescent="0.35">
      <c r="A2501" s="28" t="str">
        <f t="shared" si="39"/>
        <v>1 - TOTAL2021Cedar Ridge High</v>
      </c>
      <c r="B2501" s="28" t="s">
        <v>1951</v>
      </c>
      <c r="C2501" s="28" t="s">
        <v>1065</v>
      </c>
      <c r="D2501" s="28" t="s">
        <v>325</v>
      </c>
      <c r="E2501" s="28" t="s">
        <v>1007</v>
      </c>
      <c r="F2501" s="28" t="s">
        <v>326</v>
      </c>
      <c r="G2501" s="28" t="s">
        <v>1081</v>
      </c>
      <c r="H2501" s="28" t="s">
        <v>271</v>
      </c>
      <c r="I2501" s="28" t="s">
        <v>327</v>
      </c>
      <c r="J2501" s="28" t="s">
        <v>328</v>
      </c>
      <c r="K2501">
        <v>4900930</v>
      </c>
      <c r="L2501">
        <v>1</v>
      </c>
      <c r="M2501" t="s">
        <v>2018</v>
      </c>
      <c r="N2501" t="s">
        <v>2018</v>
      </c>
      <c r="O2501" t="s">
        <v>2018</v>
      </c>
      <c r="P2501" t="s">
        <v>2018</v>
      </c>
      <c r="Q2501" t="s">
        <v>2018</v>
      </c>
      <c r="R2501" t="s">
        <v>2018</v>
      </c>
      <c r="S2501" t="s">
        <v>2018</v>
      </c>
      <c r="T2501" t="s">
        <v>2018</v>
      </c>
      <c r="U2501" t="s">
        <v>2018</v>
      </c>
      <c r="V2501" t="s">
        <v>2018</v>
      </c>
      <c r="W2501" t="s">
        <v>2018</v>
      </c>
      <c r="X2501">
        <v>0</v>
      </c>
      <c r="Y2501" t="s">
        <v>2018</v>
      </c>
      <c r="Z2501" t="s">
        <v>2018</v>
      </c>
    </row>
    <row r="2502" spans="1:26" x14ac:dyDescent="0.35">
      <c r="A2502" s="28" t="str">
        <f t="shared" si="39"/>
        <v>1 - TOTAL2021Richfield High</v>
      </c>
      <c r="B2502" s="28" t="s">
        <v>1951</v>
      </c>
      <c r="C2502" s="28" t="s">
        <v>1065</v>
      </c>
      <c r="D2502" s="28" t="s">
        <v>714</v>
      </c>
      <c r="E2502" s="28" t="s">
        <v>1000</v>
      </c>
      <c r="F2502" s="28" t="s">
        <v>715</v>
      </c>
      <c r="G2502" s="28" t="s">
        <v>401</v>
      </c>
      <c r="H2502" s="28" t="s">
        <v>271</v>
      </c>
      <c r="I2502" s="28" t="s">
        <v>327</v>
      </c>
      <c r="J2502" s="28" t="s">
        <v>328</v>
      </c>
      <c r="K2502">
        <v>4900930</v>
      </c>
      <c r="L2502">
        <v>3</v>
      </c>
      <c r="M2502">
        <v>64</v>
      </c>
      <c r="N2502">
        <v>26</v>
      </c>
      <c r="O2502">
        <v>38</v>
      </c>
      <c r="P2502" t="s">
        <v>2018</v>
      </c>
      <c r="Q2502" t="s">
        <v>2018</v>
      </c>
      <c r="R2502" t="s">
        <v>2018</v>
      </c>
      <c r="S2502" t="s">
        <v>2018</v>
      </c>
      <c r="T2502" t="s">
        <v>2018</v>
      </c>
      <c r="U2502" t="s">
        <v>2018</v>
      </c>
      <c r="V2502">
        <v>61</v>
      </c>
      <c r="W2502" t="s">
        <v>2018</v>
      </c>
      <c r="X2502">
        <v>0</v>
      </c>
      <c r="Y2502">
        <v>29</v>
      </c>
      <c r="Z2502" t="s">
        <v>2018</v>
      </c>
    </row>
    <row r="2503" spans="1:26" x14ac:dyDescent="0.35">
      <c r="A2503" s="28" t="str">
        <f t="shared" si="39"/>
        <v>1 - TOTAL2021South Sevier High</v>
      </c>
      <c r="B2503" s="28" t="s">
        <v>1951</v>
      </c>
      <c r="C2503" s="28" t="s">
        <v>1065</v>
      </c>
      <c r="D2503" s="28" t="s">
        <v>771</v>
      </c>
      <c r="E2503" s="28" t="s">
        <v>1004</v>
      </c>
      <c r="F2503" s="28" t="s">
        <v>772</v>
      </c>
      <c r="G2503" s="28" t="s">
        <v>401</v>
      </c>
      <c r="H2503" s="28" t="s">
        <v>271</v>
      </c>
      <c r="I2503" s="28" t="s">
        <v>327</v>
      </c>
      <c r="J2503" s="28" t="s">
        <v>328</v>
      </c>
      <c r="K2503">
        <v>4900930</v>
      </c>
      <c r="L2503">
        <v>1</v>
      </c>
      <c r="M2503">
        <v>38</v>
      </c>
      <c r="N2503">
        <v>15</v>
      </c>
      <c r="O2503">
        <v>23</v>
      </c>
      <c r="P2503" t="s">
        <v>2018</v>
      </c>
      <c r="Q2503" t="s">
        <v>2018</v>
      </c>
      <c r="R2503" t="s">
        <v>2018</v>
      </c>
      <c r="S2503" t="s">
        <v>2018</v>
      </c>
      <c r="T2503" t="s">
        <v>2018</v>
      </c>
      <c r="U2503" t="s">
        <v>2018</v>
      </c>
      <c r="V2503">
        <v>34</v>
      </c>
      <c r="W2503" t="s">
        <v>2018</v>
      </c>
      <c r="X2503">
        <v>0</v>
      </c>
      <c r="Y2503">
        <v>16</v>
      </c>
      <c r="Z2503" t="s">
        <v>2018</v>
      </c>
    </row>
    <row r="2504" spans="1:26" x14ac:dyDescent="0.35">
      <c r="A2504" s="28" t="str">
        <f t="shared" si="39"/>
        <v>1 - TOTAL2021Gunnison Valley High</v>
      </c>
      <c r="B2504" s="28" t="s">
        <v>1951</v>
      </c>
      <c r="C2504" s="28" t="s">
        <v>1065</v>
      </c>
      <c r="D2504" s="28" t="s">
        <v>442</v>
      </c>
      <c r="E2504" s="28" t="s">
        <v>988</v>
      </c>
      <c r="F2504" s="28" t="s">
        <v>443</v>
      </c>
      <c r="G2504" s="28" t="s">
        <v>401</v>
      </c>
      <c r="H2504" s="28" t="s">
        <v>271</v>
      </c>
      <c r="I2504" s="28" t="s">
        <v>444</v>
      </c>
      <c r="J2504" s="28" t="s">
        <v>445</v>
      </c>
      <c r="K2504">
        <v>4900960</v>
      </c>
      <c r="L2504">
        <v>1</v>
      </c>
      <c r="M2504">
        <v>19</v>
      </c>
      <c r="N2504">
        <v>10</v>
      </c>
      <c r="O2504" t="s">
        <v>2018</v>
      </c>
      <c r="P2504" t="s">
        <v>2018</v>
      </c>
      <c r="Q2504" t="s">
        <v>2018</v>
      </c>
      <c r="R2504" t="s">
        <v>2018</v>
      </c>
      <c r="S2504" t="s">
        <v>2018</v>
      </c>
      <c r="T2504" t="s">
        <v>2018</v>
      </c>
      <c r="U2504" t="s">
        <v>2018</v>
      </c>
      <c r="V2504">
        <v>12</v>
      </c>
      <c r="W2504" t="s">
        <v>2018</v>
      </c>
      <c r="X2504">
        <v>0</v>
      </c>
      <c r="Y2504">
        <v>10</v>
      </c>
      <c r="Z2504" t="s">
        <v>2018</v>
      </c>
    </row>
    <row r="2505" spans="1:26" x14ac:dyDescent="0.35">
      <c r="A2505" s="28" t="str">
        <f t="shared" si="39"/>
        <v>1 - TOTAL2021Manti High</v>
      </c>
      <c r="B2505" s="28" t="s">
        <v>1951</v>
      </c>
      <c r="C2505" s="28" t="s">
        <v>1065</v>
      </c>
      <c r="D2505" s="28" t="s">
        <v>546</v>
      </c>
      <c r="E2505" s="28" t="s">
        <v>1000</v>
      </c>
      <c r="F2505" s="28" t="s">
        <v>547</v>
      </c>
      <c r="G2505" s="28" t="s">
        <v>401</v>
      </c>
      <c r="H2505" s="28" t="s">
        <v>271</v>
      </c>
      <c r="I2505" s="28" t="s">
        <v>444</v>
      </c>
      <c r="J2505" s="28" t="s">
        <v>445</v>
      </c>
      <c r="K2505">
        <v>4900960</v>
      </c>
      <c r="L2505">
        <v>3</v>
      </c>
      <c r="M2505">
        <v>90</v>
      </c>
      <c r="N2505">
        <v>20</v>
      </c>
      <c r="O2505">
        <v>70</v>
      </c>
      <c r="P2505" t="s">
        <v>2018</v>
      </c>
      <c r="Q2505" t="s">
        <v>2018</v>
      </c>
      <c r="R2505" t="s">
        <v>2018</v>
      </c>
      <c r="S2505">
        <v>10</v>
      </c>
      <c r="T2505" t="s">
        <v>2018</v>
      </c>
      <c r="U2505" t="s">
        <v>2018</v>
      </c>
      <c r="V2505">
        <v>72</v>
      </c>
      <c r="W2505" t="s">
        <v>2018</v>
      </c>
      <c r="X2505">
        <v>0</v>
      </c>
      <c r="Y2505">
        <v>38</v>
      </c>
      <c r="Z2505" t="s">
        <v>2018</v>
      </c>
    </row>
    <row r="2506" spans="1:26" x14ac:dyDescent="0.35">
      <c r="A2506" s="28" t="str">
        <f t="shared" si="39"/>
        <v>1 - TOTAL2021Silver Summit Academy</v>
      </c>
      <c r="B2506" s="28" t="s">
        <v>1951</v>
      </c>
      <c r="C2506" s="28" t="s">
        <v>1065</v>
      </c>
      <c r="D2506" s="28" t="s">
        <v>746</v>
      </c>
      <c r="E2506" s="28" t="s">
        <v>1002</v>
      </c>
      <c r="F2506" s="28" t="s">
        <v>747</v>
      </c>
      <c r="G2506" s="28" t="s">
        <v>1081</v>
      </c>
      <c r="H2506" s="28" t="s">
        <v>271</v>
      </c>
      <c r="I2506" s="28" t="s">
        <v>748</v>
      </c>
      <c r="J2506" s="28" t="s">
        <v>749</v>
      </c>
      <c r="K2506">
        <v>4900990</v>
      </c>
      <c r="L2506">
        <v>2</v>
      </c>
      <c r="M2506">
        <v>28</v>
      </c>
      <c r="N2506">
        <v>10</v>
      </c>
      <c r="O2506">
        <v>18</v>
      </c>
      <c r="P2506" t="s">
        <v>2018</v>
      </c>
      <c r="Q2506" t="s">
        <v>2018</v>
      </c>
      <c r="R2506" t="s">
        <v>2018</v>
      </c>
      <c r="S2506" t="s">
        <v>2018</v>
      </c>
      <c r="T2506" t="s">
        <v>2018</v>
      </c>
      <c r="U2506" t="s">
        <v>2018</v>
      </c>
      <c r="V2506">
        <v>27</v>
      </c>
      <c r="W2506" t="s">
        <v>2018</v>
      </c>
      <c r="X2506">
        <v>0</v>
      </c>
      <c r="Y2506" t="s">
        <v>2018</v>
      </c>
      <c r="Z2506" t="s">
        <v>2018</v>
      </c>
    </row>
    <row r="2507" spans="1:26" x14ac:dyDescent="0.35">
      <c r="A2507" s="28" t="str">
        <f t="shared" si="39"/>
        <v>1 - TOTAL2021South Summit High</v>
      </c>
      <c r="B2507" s="28" t="s">
        <v>1951</v>
      </c>
      <c r="C2507" s="28" t="s">
        <v>1065</v>
      </c>
      <c r="D2507" s="28" t="s">
        <v>773</v>
      </c>
      <c r="E2507" s="28" t="s">
        <v>988</v>
      </c>
      <c r="F2507" s="28" t="s">
        <v>774</v>
      </c>
      <c r="G2507" s="28" t="s">
        <v>401</v>
      </c>
      <c r="H2507" s="28" t="s">
        <v>271</v>
      </c>
      <c r="I2507" s="28" t="s">
        <v>748</v>
      </c>
      <c r="J2507" s="28" t="s">
        <v>749</v>
      </c>
      <c r="K2507">
        <v>4900990</v>
      </c>
      <c r="L2507">
        <v>8</v>
      </c>
      <c r="M2507">
        <v>194</v>
      </c>
      <c r="N2507">
        <v>36</v>
      </c>
      <c r="O2507">
        <v>158</v>
      </c>
      <c r="P2507" t="s">
        <v>2018</v>
      </c>
      <c r="Q2507" t="s">
        <v>2018</v>
      </c>
      <c r="R2507" t="s">
        <v>2018</v>
      </c>
      <c r="S2507">
        <v>46</v>
      </c>
      <c r="T2507" t="s">
        <v>2018</v>
      </c>
      <c r="U2507" t="s">
        <v>2018</v>
      </c>
      <c r="V2507">
        <v>142</v>
      </c>
      <c r="W2507">
        <v>11</v>
      </c>
      <c r="X2507">
        <v>0</v>
      </c>
      <c r="Y2507">
        <v>51</v>
      </c>
      <c r="Z2507">
        <v>10</v>
      </c>
    </row>
    <row r="2508" spans="1:26" x14ac:dyDescent="0.35">
      <c r="A2508" s="28" t="str">
        <f t="shared" si="39"/>
        <v>1 - TOTAL2021Spectrum Academy - NSL</v>
      </c>
      <c r="B2508" s="28" t="s">
        <v>1951</v>
      </c>
      <c r="C2508" s="28" t="s">
        <v>1065</v>
      </c>
      <c r="D2508" s="28" t="s">
        <v>779</v>
      </c>
      <c r="E2508" s="28" t="s">
        <v>990</v>
      </c>
      <c r="F2508" s="28" t="s">
        <v>780</v>
      </c>
      <c r="G2508" s="28" t="s">
        <v>1956</v>
      </c>
      <c r="H2508" s="28" t="s">
        <v>271</v>
      </c>
      <c r="I2508" s="28" t="s">
        <v>781</v>
      </c>
      <c r="J2508" s="28" t="s">
        <v>782</v>
      </c>
      <c r="K2508">
        <v>4900042</v>
      </c>
      <c r="L2508">
        <v>10</v>
      </c>
      <c r="M2508">
        <v>239</v>
      </c>
      <c r="N2508">
        <v>36</v>
      </c>
      <c r="O2508">
        <v>203</v>
      </c>
      <c r="P2508" t="s">
        <v>2018</v>
      </c>
      <c r="Q2508" t="s">
        <v>2018</v>
      </c>
      <c r="R2508" t="s">
        <v>2018</v>
      </c>
      <c r="S2508">
        <v>21</v>
      </c>
      <c r="T2508" t="s">
        <v>2018</v>
      </c>
      <c r="U2508">
        <v>12</v>
      </c>
      <c r="V2508">
        <v>200</v>
      </c>
      <c r="W2508">
        <v>206</v>
      </c>
      <c r="X2508">
        <v>0</v>
      </c>
      <c r="Y2508">
        <v>74</v>
      </c>
      <c r="Z2508" t="s">
        <v>2018</v>
      </c>
    </row>
    <row r="2509" spans="1:26" x14ac:dyDescent="0.35">
      <c r="A2509" s="28" t="str">
        <f t="shared" si="39"/>
        <v>1 - TOTAL2021Spectrum Academy - Pleasant Grove</v>
      </c>
      <c r="B2509" s="28" t="s">
        <v>1951</v>
      </c>
      <c r="C2509" s="28" t="s">
        <v>1065</v>
      </c>
      <c r="D2509" s="28" t="s">
        <v>784</v>
      </c>
      <c r="E2509" s="28" t="s">
        <v>992</v>
      </c>
      <c r="F2509" s="28" t="s">
        <v>785</v>
      </c>
      <c r="G2509" s="28" t="s">
        <v>1956</v>
      </c>
      <c r="H2509" s="28" t="s">
        <v>271</v>
      </c>
      <c r="I2509" s="28" t="s">
        <v>781</v>
      </c>
      <c r="J2509" s="28" t="s">
        <v>782</v>
      </c>
      <c r="K2509">
        <v>4900042</v>
      </c>
      <c r="L2509">
        <v>3</v>
      </c>
      <c r="M2509">
        <v>61</v>
      </c>
      <c r="N2509" t="s">
        <v>2018</v>
      </c>
      <c r="O2509">
        <v>54</v>
      </c>
      <c r="P2509" t="s">
        <v>2018</v>
      </c>
      <c r="Q2509" t="s">
        <v>2018</v>
      </c>
      <c r="R2509" t="s">
        <v>2018</v>
      </c>
      <c r="S2509" t="s">
        <v>2018</v>
      </c>
      <c r="T2509" t="s">
        <v>2018</v>
      </c>
      <c r="U2509" t="s">
        <v>2018</v>
      </c>
      <c r="V2509">
        <v>57</v>
      </c>
      <c r="W2509">
        <v>54</v>
      </c>
      <c r="X2509">
        <v>0</v>
      </c>
      <c r="Y2509">
        <v>19</v>
      </c>
      <c r="Z2509" t="s">
        <v>2018</v>
      </c>
    </row>
    <row r="2510" spans="1:26" x14ac:dyDescent="0.35">
      <c r="A2510" s="28" t="str">
        <f t="shared" si="39"/>
        <v>1 - TOTAL2021St. George Academy</v>
      </c>
      <c r="B2510" s="28" t="s">
        <v>1951</v>
      </c>
      <c r="C2510" s="28" t="s">
        <v>1065</v>
      </c>
      <c r="D2510" s="28" t="s">
        <v>790</v>
      </c>
      <c r="E2510" s="28" t="s">
        <v>986</v>
      </c>
      <c r="F2510" s="28" t="s">
        <v>791</v>
      </c>
      <c r="G2510" s="28" t="s">
        <v>222</v>
      </c>
      <c r="H2510" s="28" t="s">
        <v>271</v>
      </c>
      <c r="I2510" s="28" t="s">
        <v>790</v>
      </c>
      <c r="J2510" s="28" t="s">
        <v>792</v>
      </c>
      <c r="K2510">
        <v>4900188</v>
      </c>
      <c r="L2510">
        <v>9</v>
      </c>
      <c r="M2510">
        <v>158</v>
      </c>
      <c r="N2510">
        <v>49</v>
      </c>
      <c r="O2510">
        <v>109</v>
      </c>
      <c r="P2510" t="s">
        <v>2018</v>
      </c>
      <c r="Q2510" t="s">
        <v>2018</v>
      </c>
      <c r="R2510" t="s">
        <v>2018</v>
      </c>
      <c r="S2510">
        <v>27</v>
      </c>
      <c r="T2510" t="s">
        <v>2018</v>
      </c>
      <c r="U2510" t="s">
        <v>2018</v>
      </c>
      <c r="V2510">
        <v>121</v>
      </c>
      <c r="W2510">
        <v>32</v>
      </c>
      <c r="X2510">
        <v>0</v>
      </c>
      <c r="Y2510">
        <v>14</v>
      </c>
      <c r="Z2510" t="s">
        <v>2018</v>
      </c>
    </row>
    <row r="2511" spans="1:26" x14ac:dyDescent="0.35">
      <c r="A2511" s="28" t="str">
        <f t="shared" si="39"/>
        <v>1 - TOTAL2021Success DSU</v>
      </c>
      <c r="B2511" s="28" t="s">
        <v>1951</v>
      </c>
      <c r="C2511" s="28" t="s">
        <v>1065</v>
      </c>
      <c r="D2511" s="28" t="s">
        <v>796</v>
      </c>
      <c r="E2511" s="28" t="s">
        <v>1003</v>
      </c>
      <c r="F2511" s="28" t="s">
        <v>797</v>
      </c>
      <c r="G2511" s="28" t="s">
        <v>304</v>
      </c>
      <c r="H2511" s="28" t="s">
        <v>271</v>
      </c>
      <c r="I2511" s="28" t="s">
        <v>798</v>
      </c>
      <c r="J2511" s="28" t="s">
        <v>799</v>
      </c>
      <c r="K2511">
        <v>4900037</v>
      </c>
      <c r="L2511">
        <v>7</v>
      </c>
      <c r="M2511">
        <v>95</v>
      </c>
      <c r="N2511">
        <v>23</v>
      </c>
      <c r="O2511">
        <v>72</v>
      </c>
      <c r="P2511" t="s">
        <v>2018</v>
      </c>
      <c r="Q2511" t="s">
        <v>2018</v>
      </c>
      <c r="R2511" t="s">
        <v>2018</v>
      </c>
      <c r="S2511">
        <v>13</v>
      </c>
      <c r="T2511" t="s">
        <v>2018</v>
      </c>
      <c r="U2511" t="s">
        <v>2018</v>
      </c>
      <c r="V2511">
        <v>77</v>
      </c>
      <c r="W2511" t="s">
        <v>2018</v>
      </c>
      <c r="X2511">
        <v>0</v>
      </c>
      <c r="Y2511">
        <v>14</v>
      </c>
      <c r="Z2511" t="s">
        <v>2018</v>
      </c>
    </row>
    <row r="2512" spans="1:26" x14ac:dyDescent="0.35">
      <c r="A2512" s="28" t="str">
        <f t="shared" si="39"/>
        <v>1 - TOTAL2021Success SUU</v>
      </c>
      <c r="B2512" s="28" t="s">
        <v>1951</v>
      </c>
      <c r="C2512" s="28" t="s">
        <v>1065</v>
      </c>
      <c r="D2512" s="28" t="s">
        <v>801</v>
      </c>
      <c r="E2512" s="28" t="s">
        <v>986</v>
      </c>
      <c r="F2512" s="28" t="s">
        <v>802</v>
      </c>
      <c r="G2512" s="28" t="s">
        <v>401</v>
      </c>
      <c r="H2512" s="28" t="s">
        <v>271</v>
      </c>
      <c r="I2512" s="28" t="s">
        <v>798</v>
      </c>
      <c r="J2512" s="28" t="s">
        <v>799</v>
      </c>
      <c r="K2512">
        <v>4900037</v>
      </c>
      <c r="L2512">
        <v>1</v>
      </c>
      <c r="M2512">
        <v>56</v>
      </c>
      <c r="N2512">
        <v>30</v>
      </c>
      <c r="O2512">
        <v>26</v>
      </c>
      <c r="P2512" t="s">
        <v>2018</v>
      </c>
      <c r="Q2512" t="s">
        <v>2018</v>
      </c>
      <c r="R2512" t="s">
        <v>2018</v>
      </c>
      <c r="S2512" t="s">
        <v>2018</v>
      </c>
      <c r="T2512" t="s">
        <v>2018</v>
      </c>
      <c r="U2512" t="s">
        <v>2018</v>
      </c>
      <c r="V2512">
        <v>43</v>
      </c>
      <c r="W2512" t="s">
        <v>2018</v>
      </c>
      <c r="X2512">
        <v>0</v>
      </c>
      <c r="Y2512">
        <v>19</v>
      </c>
      <c r="Z2512" t="s">
        <v>2018</v>
      </c>
    </row>
    <row r="2513" spans="1:26" x14ac:dyDescent="0.35">
      <c r="A2513" s="28" t="str">
        <f t="shared" si="39"/>
        <v>1 - TOTAL2021Summit Academy High School</v>
      </c>
      <c r="B2513" s="28" t="s">
        <v>1951</v>
      </c>
      <c r="C2513" s="28" t="s">
        <v>1065</v>
      </c>
      <c r="D2513" s="28" t="s">
        <v>803</v>
      </c>
      <c r="E2513" s="28" t="s">
        <v>986</v>
      </c>
      <c r="F2513" s="28" t="s">
        <v>804</v>
      </c>
      <c r="G2513" s="28" t="s">
        <v>401</v>
      </c>
      <c r="H2513" s="28" t="s">
        <v>271</v>
      </c>
      <c r="I2513" s="28" t="s">
        <v>803</v>
      </c>
      <c r="J2513" s="28" t="s">
        <v>805</v>
      </c>
      <c r="K2513">
        <v>4900148</v>
      </c>
      <c r="L2513">
        <v>1</v>
      </c>
      <c r="M2513">
        <v>96</v>
      </c>
      <c r="N2513">
        <v>37</v>
      </c>
      <c r="O2513">
        <v>59</v>
      </c>
      <c r="P2513" t="s">
        <v>2018</v>
      </c>
      <c r="Q2513" t="s">
        <v>2018</v>
      </c>
      <c r="R2513" t="s">
        <v>2018</v>
      </c>
      <c r="S2513">
        <v>16</v>
      </c>
      <c r="T2513" t="s">
        <v>2018</v>
      </c>
      <c r="U2513" t="s">
        <v>2018</v>
      </c>
      <c r="V2513">
        <v>65</v>
      </c>
      <c r="W2513" t="s">
        <v>2018</v>
      </c>
      <c r="X2513">
        <v>0</v>
      </c>
      <c r="Y2513">
        <v>10</v>
      </c>
      <c r="Z2513" t="s">
        <v>2018</v>
      </c>
    </row>
    <row r="2514" spans="1:26" x14ac:dyDescent="0.35">
      <c r="A2514" s="28" t="str">
        <f t="shared" si="39"/>
        <v>1 - TOTAL2021Syracuse Arts Academy - Antelope</v>
      </c>
      <c r="B2514" s="28" t="s">
        <v>1951</v>
      </c>
      <c r="C2514" s="28" t="s">
        <v>1065</v>
      </c>
      <c r="D2514" s="28" t="s">
        <v>813</v>
      </c>
      <c r="E2514" s="28" t="s">
        <v>990</v>
      </c>
      <c r="F2514" s="28" t="s">
        <v>814</v>
      </c>
      <c r="G2514" s="28" t="s">
        <v>1956</v>
      </c>
      <c r="H2514" s="28" t="s">
        <v>401</v>
      </c>
      <c r="I2514" s="28" t="s">
        <v>815</v>
      </c>
      <c r="J2514" s="28" t="s">
        <v>816</v>
      </c>
      <c r="K2514">
        <v>4900044</v>
      </c>
      <c r="L2514">
        <v>2</v>
      </c>
      <c r="M2514">
        <v>132</v>
      </c>
      <c r="N2514">
        <v>64</v>
      </c>
      <c r="O2514">
        <v>68</v>
      </c>
      <c r="P2514" t="s">
        <v>2018</v>
      </c>
      <c r="Q2514" t="s">
        <v>2018</v>
      </c>
      <c r="R2514" t="s">
        <v>2018</v>
      </c>
      <c r="S2514">
        <v>13</v>
      </c>
      <c r="T2514" t="s">
        <v>2018</v>
      </c>
      <c r="U2514" t="s">
        <v>2018</v>
      </c>
      <c r="V2514">
        <v>108</v>
      </c>
      <c r="W2514">
        <v>24</v>
      </c>
      <c r="X2514">
        <v>0</v>
      </c>
      <c r="Y2514">
        <v>19</v>
      </c>
      <c r="Z2514" t="s">
        <v>2018</v>
      </c>
    </row>
    <row r="2515" spans="1:26" x14ac:dyDescent="0.35">
      <c r="A2515" s="28" t="str">
        <f t="shared" si="39"/>
        <v>1 - TOTAL2021Terra Academy</v>
      </c>
      <c r="B2515" s="28" t="s">
        <v>1951</v>
      </c>
      <c r="C2515" s="28" t="s">
        <v>1065</v>
      </c>
      <c r="D2515" s="28" t="s">
        <v>826</v>
      </c>
      <c r="E2515" s="28" t="s">
        <v>992</v>
      </c>
      <c r="F2515" s="28" t="s">
        <v>827</v>
      </c>
      <c r="G2515" s="28" t="s">
        <v>1956</v>
      </c>
      <c r="H2515" s="28" t="s">
        <v>271</v>
      </c>
      <c r="I2515" s="28" t="s">
        <v>826</v>
      </c>
      <c r="J2515" s="28" t="s">
        <v>828</v>
      </c>
      <c r="K2515">
        <v>4900179</v>
      </c>
      <c r="L2515">
        <v>3</v>
      </c>
      <c r="M2515">
        <v>58</v>
      </c>
      <c r="N2515">
        <v>28</v>
      </c>
      <c r="O2515">
        <v>30</v>
      </c>
      <c r="P2515" t="s">
        <v>2018</v>
      </c>
      <c r="Q2515" t="s">
        <v>2018</v>
      </c>
      <c r="R2515" t="s">
        <v>2018</v>
      </c>
      <c r="S2515" t="s">
        <v>2018</v>
      </c>
      <c r="T2515" t="s">
        <v>2018</v>
      </c>
      <c r="U2515" t="s">
        <v>2018</v>
      </c>
      <c r="V2515">
        <v>51</v>
      </c>
      <c r="W2515" t="s">
        <v>2018</v>
      </c>
      <c r="X2515">
        <v>0</v>
      </c>
      <c r="Y2515">
        <v>15</v>
      </c>
      <c r="Z2515" t="s">
        <v>2018</v>
      </c>
    </row>
    <row r="2516" spans="1:26" x14ac:dyDescent="0.35">
      <c r="A2516" s="28" t="str">
        <f t="shared" si="39"/>
        <v>1 - TOTAL2021Tintic High</v>
      </c>
      <c r="B2516" s="28" t="s">
        <v>1951</v>
      </c>
      <c r="C2516" s="28" t="s">
        <v>1065</v>
      </c>
      <c r="D2516" s="28" t="s">
        <v>836</v>
      </c>
      <c r="E2516" s="28" t="s">
        <v>988</v>
      </c>
      <c r="F2516" s="28" t="s">
        <v>837</v>
      </c>
      <c r="G2516" s="28" t="s">
        <v>291</v>
      </c>
      <c r="H2516" s="28" t="s">
        <v>271</v>
      </c>
      <c r="I2516" s="28" t="s">
        <v>838</v>
      </c>
      <c r="J2516" s="28" t="s">
        <v>839</v>
      </c>
      <c r="K2516">
        <v>4901020</v>
      </c>
      <c r="L2516">
        <v>3</v>
      </c>
      <c r="M2516">
        <v>29</v>
      </c>
      <c r="N2516">
        <v>13</v>
      </c>
      <c r="O2516">
        <v>16</v>
      </c>
      <c r="P2516" t="s">
        <v>2018</v>
      </c>
      <c r="Q2516" t="s">
        <v>2018</v>
      </c>
      <c r="R2516" t="s">
        <v>2018</v>
      </c>
      <c r="S2516" t="s">
        <v>2018</v>
      </c>
      <c r="T2516" t="s">
        <v>2018</v>
      </c>
      <c r="U2516" t="s">
        <v>2018</v>
      </c>
      <c r="V2516">
        <v>27</v>
      </c>
      <c r="W2516" t="s">
        <v>2018</v>
      </c>
      <c r="X2516">
        <v>0</v>
      </c>
      <c r="Y2516" t="s">
        <v>2018</v>
      </c>
      <c r="Z2516" t="s">
        <v>2018</v>
      </c>
    </row>
    <row r="2517" spans="1:26" x14ac:dyDescent="0.35">
      <c r="A2517" s="28" t="str">
        <f t="shared" si="39"/>
        <v>1 - TOTAL2021Blue Peak High</v>
      </c>
      <c r="B2517" s="28" t="s">
        <v>1951</v>
      </c>
      <c r="C2517" s="28" t="s">
        <v>1065</v>
      </c>
      <c r="D2517" s="28" t="s">
        <v>278</v>
      </c>
      <c r="E2517" s="28" t="s">
        <v>997</v>
      </c>
      <c r="F2517" s="28" t="s">
        <v>279</v>
      </c>
      <c r="G2517" s="28" t="s">
        <v>1956</v>
      </c>
      <c r="H2517" s="28" t="s">
        <v>271</v>
      </c>
      <c r="I2517" s="28" t="s">
        <v>280</v>
      </c>
      <c r="J2517" s="28" t="s">
        <v>281</v>
      </c>
      <c r="K2517">
        <v>4901050</v>
      </c>
      <c r="L2517">
        <v>4</v>
      </c>
      <c r="M2517">
        <v>61</v>
      </c>
      <c r="N2517">
        <v>27</v>
      </c>
      <c r="O2517">
        <v>34</v>
      </c>
      <c r="P2517" t="s">
        <v>2018</v>
      </c>
      <c r="Q2517" t="s">
        <v>2018</v>
      </c>
      <c r="R2517" t="s">
        <v>2018</v>
      </c>
      <c r="S2517">
        <v>10</v>
      </c>
      <c r="T2517" t="s">
        <v>2018</v>
      </c>
      <c r="U2517" t="s">
        <v>2018</v>
      </c>
      <c r="V2517">
        <v>45</v>
      </c>
      <c r="W2517">
        <v>16</v>
      </c>
      <c r="X2517">
        <v>0</v>
      </c>
      <c r="Y2517">
        <v>33</v>
      </c>
      <c r="Z2517" t="s">
        <v>2018</v>
      </c>
    </row>
    <row r="2518" spans="1:26" x14ac:dyDescent="0.35">
      <c r="A2518" s="28" t="str">
        <f t="shared" si="39"/>
        <v>1 - TOTAL2021Grantsville High</v>
      </c>
      <c r="B2518" s="28" t="s">
        <v>1951</v>
      </c>
      <c r="C2518" s="28" t="s">
        <v>1065</v>
      </c>
      <c r="D2518" s="28" t="s">
        <v>436</v>
      </c>
      <c r="E2518" s="28" t="s">
        <v>1000</v>
      </c>
      <c r="F2518" s="28" t="s">
        <v>437</v>
      </c>
      <c r="G2518" s="28" t="s">
        <v>401</v>
      </c>
      <c r="H2518" s="28" t="s">
        <v>271</v>
      </c>
      <c r="I2518" s="28" t="s">
        <v>280</v>
      </c>
      <c r="J2518" s="28" t="s">
        <v>281</v>
      </c>
      <c r="K2518">
        <v>4901050</v>
      </c>
      <c r="L2518">
        <v>2</v>
      </c>
      <c r="M2518">
        <v>268</v>
      </c>
      <c r="N2518">
        <v>109</v>
      </c>
      <c r="O2518">
        <v>159</v>
      </c>
      <c r="P2518" t="s">
        <v>2018</v>
      </c>
      <c r="Q2518" t="s">
        <v>2018</v>
      </c>
      <c r="R2518" t="s">
        <v>2018</v>
      </c>
      <c r="S2518">
        <v>25</v>
      </c>
      <c r="T2518" t="s">
        <v>2018</v>
      </c>
      <c r="U2518" t="s">
        <v>2018</v>
      </c>
      <c r="V2518">
        <v>236</v>
      </c>
      <c r="W2518">
        <v>48</v>
      </c>
      <c r="X2518">
        <v>0</v>
      </c>
      <c r="Y2518">
        <v>45</v>
      </c>
      <c r="Z2518" t="s">
        <v>2018</v>
      </c>
    </row>
    <row r="2519" spans="1:26" x14ac:dyDescent="0.35">
      <c r="A2519" s="28" t="str">
        <f t="shared" si="39"/>
        <v>1 - TOTAL2021Stansbury High</v>
      </c>
      <c r="B2519" s="28" t="s">
        <v>1951</v>
      </c>
      <c r="C2519" s="28" t="s">
        <v>1065</v>
      </c>
      <c r="D2519" s="28" t="s">
        <v>794</v>
      </c>
      <c r="E2519" s="28" t="s">
        <v>1040</v>
      </c>
      <c r="F2519" s="28" t="s">
        <v>795</v>
      </c>
      <c r="G2519" s="28" t="s">
        <v>401</v>
      </c>
      <c r="H2519" s="28" t="s">
        <v>271</v>
      </c>
      <c r="I2519" s="28" t="s">
        <v>280</v>
      </c>
      <c r="J2519" s="28" t="s">
        <v>281</v>
      </c>
      <c r="K2519">
        <v>4901050</v>
      </c>
      <c r="L2519">
        <v>4</v>
      </c>
      <c r="M2519">
        <v>732</v>
      </c>
      <c r="N2519">
        <v>289</v>
      </c>
      <c r="O2519">
        <v>443</v>
      </c>
      <c r="P2519" t="s">
        <v>2018</v>
      </c>
      <c r="Q2519" t="s">
        <v>2018</v>
      </c>
      <c r="R2519" t="s">
        <v>2018</v>
      </c>
      <c r="S2519">
        <v>97</v>
      </c>
      <c r="T2519" t="s">
        <v>2018</v>
      </c>
      <c r="U2519">
        <v>17</v>
      </c>
      <c r="V2519">
        <v>596</v>
      </c>
      <c r="W2519">
        <v>79</v>
      </c>
      <c r="X2519">
        <v>0</v>
      </c>
      <c r="Y2519">
        <v>139</v>
      </c>
      <c r="Z2519">
        <v>21</v>
      </c>
    </row>
    <row r="2520" spans="1:26" x14ac:dyDescent="0.35">
      <c r="A2520" s="28" t="str">
        <f t="shared" si="39"/>
        <v>1 - TOTAL2021Tooele High</v>
      </c>
      <c r="B2520" s="28" t="s">
        <v>1951</v>
      </c>
      <c r="C2520" s="28" t="s">
        <v>1065</v>
      </c>
      <c r="D2520" s="28" t="s">
        <v>841</v>
      </c>
      <c r="E2520" s="28" t="s">
        <v>1004</v>
      </c>
      <c r="F2520" s="28" t="s">
        <v>842</v>
      </c>
      <c r="G2520" s="28" t="s">
        <v>401</v>
      </c>
      <c r="H2520" s="28" t="s">
        <v>271</v>
      </c>
      <c r="I2520" s="28" t="s">
        <v>280</v>
      </c>
      <c r="J2520" s="28" t="s">
        <v>281</v>
      </c>
      <c r="K2520">
        <v>4901050</v>
      </c>
      <c r="L2520">
        <v>5</v>
      </c>
      <c r="M2520">
        <v>292</v>
      </c>
      <c r="N2520">
        <v>64</v>
      </c>
      <c r="O2520">
        <v>228</v>
      </c>
      <c r="P2520" t="s">
        <v>2018</v>
      </c>
      <c r="Q2520" t="s">
        <v>2018</v>
      </c>
      <c r="R2520" t="s">
        <v>2018</v>
      </c>
      <c r="S2520">
        <v>47</v>
      </c>
      <c r="T2520" t="s">
        <v>2018</v>
      </c>
      <c r="U2520" t="s">
        <v>2018</v>
      </c>
      <c r="V2520">
        <v>227</v>
      </c>
      <c r="W2520">
        <v>57</v>
      </c>
      <c r="X2520">
        <v>0</v>
      </c>
      <c r="Y2520">
        <v>98</v>
      </c>
      <c r="Z2520">
        <v>11</v>
      </c>
    </row>
    <row r="2521" spans="1:26" x14ac:dyDescent="0.35">
      <c r="A2521" s="28" t="str">
        <f t="shared" si="39"/>
        <v>1 - TOTAL2021Uintah High</v>
      </c>
      <c r="B2521" s="28" t="s">
        <v>1951</v>
      </c>
      <c r="C2521" s="28" t="s">
        <v>1065</v>
      </c>
      <c r="D2521" s="28" t="s">
        <v>847</v>
      </c>
      <c r="E2521" s="28" t="s">
        <v>988</v>
      </c>
      <c r="F2521" s="28" t="s">
        <v>848</v>
      </c>
      <c r="G2521" s="28" t="s">
        <v>401</v>
      </c>
      <c r="H2521" s="28" t="s">
        <v>271</v>
      </c>
      <c r="I2521" s="28" t="s">
        <v>849</v>
      </c>
      <c r="J2521" s="28" t="s">
        <v>850</v>
      </c>
      <c r="K2521">
        <v>4901080</v>
      </c>
      <c r="L2521">
        <v>9</v>
      </c>
      <c r="M2521">
        <v>772</v>
      </c>
      <c r="N2521">
        <v>239</v>
      </c>
      <c r="O2521">
        <v>533</v>
      </c>
      <c r="P2521">
        <v>36</v>
      </c>
      <c r="Q2521" t="s">
        <v>2018</v>
      </c>
      <c r="R2521" t="s">
        <v>2018</v>
      </c>
      <c r="S2521">
        <v>75</v>
      </c>
      <c r="T2521" t="s">
        <v>2018</v>
      </c>
      <c r="U2521" t="s">
        <v>2018</v>
      </c>
      <c r="V2521">
        <v>643</v>
      </c>
      <c r="W2521">
        <v>58</v>
      </c>
      <c r="X2521">
        <v>0</v>
      </c>
      <c r="Y2521">
        <v>310</v>
      </c>
      <c r="Z2521" t="s">
        <v>2018</v>
      </c>
    </row>
    <row r="2522" spans="1:26" x14ac:dyDescent="0.35">
      <c r="A2522" s="28" t="str">
        <f t="shared" si="39"/>
        <v>1 - TOTAL2021Uintah River High</v>
      </c>
      <c r="B2522" s="28" t="s">
        <v>1951</v>
      </c>
      <c r="C2522" s="28" t="s">
        <v>1065</v>
      </c>
      <c r="D2522" s="28" t="s">
        <v>852</v>
      </c>
      <c r="E2522" s="28" t="s">
        <v>986</v>
      </c>
      <c r="F2522" s="28" t="s">
        <v>853</v>
      </c>
      <c r="G2522" s="28" t="s">
        <v>401</v>
      </c>
      <c r="H2522" s="28" t="s">
        <v>271</v>
      </c>
      <c r="I2522" s="28" t="s">
        <v>852</v>
      </c>
      <c r="J2522" s="28" t="s">
        <v>854</v>
      </c>
      <c r="K2522">
        <v>4900013</v>
      </c>
      <c r="L2522">
        <v>2</v>
      </c>
      <c r="M2522">
        <v>33</v>
      </c>
      <c r="N2522">
        <v>16</v>
      </c>
      <c r="O2522">
        <v>17</v>
      </c>
      <c r="P2522">
        <v>26</v>
      </c>
      <c r="Q2522" t="s">
        <v>2018</v>
      </c>
      <c r="R2522" t="s">
        <v>2018</v>
      </c>
      <c r="S2522" t="s">
        <v>2018</v>
      </c>
      <c r="T2522" t="s">
        <v>2018</v>
      </c>
      <c r="U2522" t="s">
        <v>2018</v>
      </c>
      <c r="V2522" t="s">
        <v>2018</v>
      </c>
      <c r="W2522" t="s">
        <v>2018</v>
      </c>
      <c r="X2522">
        <v>0</v>
      </c>
      <c r="Y2522">
        <v>23</v>
      </c>
      <c r="Z2522" t="s">
        <v>2018</v>
      </c>
    </row>
    <row r="2523" spans="1:26" x14ac:dyDescent="0.35">
      <c r="A2523" s="28" t="str">
        <f t="shared" si="39"/>
        <v>1 - TOTAL2021Utah Career Path High School</v>
      </c>
      <c r="B2523" s="28" t="s">
        <v>1951</v>
      </c>
      <c r="C2523" s="28" t="s">
        <v>1065</v>
      </c>
      <c r="D2523" s="28" t="s">
        <v>1091</v>
      </c>
      <c r="E2523" s="28" t="s">
        <v>1033</v>
      </c>
      <c r="F2523" s="28" t="s">
        <v>1092</v>
      </c>
      <c r="G2523" s="28" t="s">
        <v>401</v>
      </c>
      <c r="H2523" s="28" t="s">
        <v>271</v>
      </c>
      <c r="I2523" s="28" t="s">
        <v>1091</v>
      </c>
      <c r="J2523" s="28" t="s">
        <v>1093</v>
      </c>
      <c r="K2523">
        <v>4900171</v>
      </c>
      <c r="L2523">
        <v>2</v>
      </c>
      <c r="M2523">
        <v>89</v>
      </c>
      <c r="N2523">
        <v>41</v>
      </c>
      <c r="O2523">
        <v>48</v>
      </c>
      <c r="P2523" t="s">
        <v>2018</v>
      </c>
      <c r="Q2523" t="s">
        <v>2018</v>
      </c>
      <c r="R2523" t="s">
        <v>2018</v>
      </c>
      <c r="S2523">
        <v>11</v>
      </c>
      <c r="T2523" t="s">
        <v>2018</v>
      </c>
      <c r="U2523" t="s">
        <v>2018</v>
      </c>
      <c r="V2523">
        <v>71</v>
      </c>
      <c r="W2523">
        <v>21</v>
      </c>
      <c r="X2523">
        <v>0</v>
      </c>
      <c r="Y2523">
        <v>17</v>
      </c>
      <c r="Z2523" t="s">
        <v>2018</v>
      </c>
    </row>
    <row r="2524" spans="1:26" x14ac:dyDescent="0.35">
      <c r="A2524" s="28" t="str">
        <f t="shared" si="39"/>
        <v>1 - TOTAL2021Utah Connections Academy</v>
      </c>
      <c r="B2524" s="28" t="s">
        <v>1951</v>
      </c>
      <c r="C2524" s="28" t="s">
        <v>1065</v>
      </c>
      <c r="D2524" s="28" t="s">
        <v>858</v>
      </c>
      <c r="E2524" s="28" t="s">
        <v>1020</v>
      </c>
      <c r="F2524" s="28" t="s">
        <v>859</v>
      </c>
      <c r="G2524" s="28" t="s">
        <v>1956</v>
      </c>
      <c r="H2524" s="28" t="s">
        <v>271</v>
      </c>
      <c r="I2524" s="28" t="s">
        <v>858</v>
      </c>
      <c r="J2524" s="28" t="s">
        <v>860</v>
      </c>
      <c r="K2524">
        <v>4900151</v>
      </c>
      <c r="L2524">
        <v>3</v>
      </c>
      <c r="M2524">
        <v>113</v>
      </c>
      <c r="N2524">
        <v>50</v>
      </c>
      <c r="O2524">
        <v>63</v>
      </c>
      <c r="P2524" t="s">
        <v>2018</v>
      </c>
      <c r="Q2524" t="s">
        <v>2018</v>
      </c>
      <c r="R2524" t="s">
        <v>2018</v>
      </c>
      <c r="S2524">
        <v>16</v>
      </c>
      <c r="T2524" t="s">
        <v>2018</v>
      </c>
      <c r="U2524" t="s">
        <v>2018</v>
      </c>
      <c r="V2524">
        <v>95</v>
      </c>
      <c r="W2524">
        <v>14</v>
      </c>
      <c r="X2524">
        <v>0</v>
      </c>
      <c r="Y2524">
        <v>36</v>
      </c>
      <c r="Z2524" t="s">
        <v>2018</v>
      </c>
    </row>
    <row r="2525" spans="1:26" x14ac:dyDescent="0.35">
      <c r="A2525" s="28" t="str">
        <f t="shared" si="39"/>
        <v>1 - TOTAL2021Utah County Academy of Science</v>
      </c>
      <c r="B2525" s="28" t="s">
        <v>1951</v>
      </c>
      <c r="C2525" s="28" t="s">
        <v>1065</v>
      </c>
      <c r="D2525" s="28" t="s">
        <v>862</v>
      </c>
      <c r="E2525" s="28" t="s">
        <v>986</v>
      </c>
      <c r="F2525" s="28" t="s">
        <v>863</v>
      </c>
      <c r="G2525" s="28" t="s">
        <v>401</v>
      </c>
      <c r="H2525" s="28" t="s">
        <v>271</v>
      </c>
      <c r="I2525" s="28" t="s">
        <v>862</v>
      </c>
      <c r="J2525" s="28" t="s">
        <v>864</v>
      </c>
      <c r="K2525">
        <v>4900020</v>
      </c>
      <c r="L2525">
        <v>8</v>
      </c>
      <c r="M2525">
        <v>465</v>
      </c>
      <c r="N2525">
        <v>166</v>
      </c>
      <c r="O2525">
        <v>299</v>
      </c>
      <c r="P2525" t="s">
        <v>2018</v>
      </c>
      <c r="Q2525">
        <v>17</v>
      </c>
      <c r="R2525" t="s">
        <v>2018</v>
      </c>
      <c r="S2525">
        <v>107</v>
      </c>
      <c r="T2525" t="s">
        <v>2018</v>
      </c>
      <c r="U2525">
        <v>12</v>
      </c>
      <c r="V2525">
        <v>320</v>
      </c>
      <c r="W2525">
        <v>16</v>
      </c>
      <c r="X2525">
        <v>0</v>
      </c>
      <c r="Y2525">
        <v>115</v>
      </c>
      <c r="Z2525" t="s">
        <v>2018</v>
      </c>
    </row>
    <row r="2526" spans="1:26" x14ac:dyDescent="0.35">
      <c r="A2526" s="28" t="str">
        <f t="shared" si="39"/>
        <v>1 - TOTAL2021Utah Military Academy</v>
      </c>
      <c r="B2526" s="28" t="s">
        <v>1951</v>
      </c>
      <c r="C2526" s="28" t="s">
        <v>1065</v>
      </c>
      <c r="D2526" s="28" t="s">
        <v>868</v>
      </c>
      <c r="E2526" s="28" t="s">
        <v>986</v>
      </c>
      <c r="F2526" s="28" t="s">
        <v>871</v>
      </c>
      <c r="G2526" s="28" t="s">
        <v>291</v>
      </c>
      <c r="H2526" s="28" t="s">
        <v>271</v>
      </c>
      <c r="I2526" s="28" t="s">
        <v>868</v>
      </c>
      <c r="J2526" s="28" t="s">
        <v>869</v>
      </c>
      <c r="K2526">
        <v>4900176</v>
      </c>
      <c r="L2526">
        <v>12</v>
      </c>
      <c r="M2526">
        <v>281</v>
      </c>
      <c r="N2526">
        <v>83</v>
      </c>
      <c r="O2526">
        <v>198</v>
      </c>
      <c r="P2526" t="s">
        <v>2018</v>
      </c>
      <c r="Q2526" t="s">
        <v>2018</v>
      </c>
      <c r="R2526" t="s">
        <v>2018</v>
      </c>
      <c r="S2526">
        <v>54</v>
      </c>
      <c r="T2526" t="s">
        <v>2018</v>
      </c>
      <c r="U2526" t="s">
        <v>2018</v>
      </c>
      <c r="V2526">
        <v>203</v>
      </c>
      <c r="W2526">
        <v>59</v>
      </c>
      <c r="X2526">
        <v>0</v>
      </c>
      <c r="Y2526">
        <v>78</v>
      </c>
      <c r="Z2526">
        <v>13</v>
      </c>
    </row>
    <row r="2527" spans="1:26" x14ac:dyDescent="0.35">
      <c r="A2527" s="28" t="str">
        <f t="shared" si="39"/>
        <v>1 - TOTAL2021Utah Military Academy - Camp Williams</v>
      </c>
      <c r="B2527" s="28" t="s">
        <v>1951</v>
      </c>
      <c r="C2527" s="28" t="s">
        <v>1065</v>
      </c>
      <c r="D2527" s="28" t="s">
        <v>866</v>
      </c>
      <c r="E2527" s="28" t="s">
        <v>1003</v>
      </c>
      <c r="F2527" s="28" t="s">
        <v>867</v>
      </c>
      <c r="G2527" s="28" t="s">
        <v>291</v>
      </c>
      <c r="H2527" s="28" t="s">
        <v>271</v>
      </c>
      <c r="I2527" s="28" t="s">
        <v>868</v>
      </c>
      <c r="J2527" s="28" t="s">
        <v>869</v>
      </c>
      <c r="K2527">
        <v>4900176</v>
      </c>
      <c r="L2527">
        <v>11</v>
      </c>
      <c r="M2527">
        <v>268</v>
      </c>
      <c r="N2527">
        <v>62</v>
      </c>
      <c r="O2527">
        <v>206</v>
      </c>
      <c r="P2527" t="s">
        <v>2018</v>
      </c>
      <c r="Q2527" t="s">
        <v>2018</v>
      </c>
      <c r="R2527" t="s">
        <v>2018</v>
      </c>
      <c r="S2527">
        <v>73</v>
      </c>
      <c r="T2527" t="s">
        <v>2018</v>
      </c>
      <c r="U2527">
        <v>15</v>
      </c>
      <c r="V2527">
        <v>166</v>
      </c>
      <c r="W2527">
        <v>57</v>
      </c>
      <c r="X2527">
        <v>0</v>
      </c>
      <c r="Y2527">
        <v>64</v>
      </c>
      <c r="Z2527" t="s">
        <v>2018</v>
      </c>
    </row>
    <row r="2528" spans="1:26" x14ac:dyDescent="0.35">
      <c r="A2528" s="28" t="str">
        <f t="shared" si="39"/>
        <v>1 - TOTAL2021Utah Virtual Academy</v>
      </c>
      <c r="B2528" s="28" t="s">
        <v>1951</v>
      </c>
      <c r="C2528" s="28" t="s">
        <v>1065</v>
      </c>
      <c r="D2528" s="28" t="s">
        <v>874</v>
      </c>
      <c r="E2528" s="28" t="s">
        <v>986</v>
      </c>
      <c r="F2528" s="28" t="s">
        <v>875</v>
      </c>
      <c r="G2528" s="28" t="s">
        <v>1956</v>
      </c>
      <c r="H2528" s="28" t="s">
        <v>271</v>
      </c>
      <c r="I2528" s="28" t="s">
        <v>874</v>
      </c>
      <c r="J2528" s="28" t="s">
        <v>876</v>
      </c>
      <c r="K2528">
        <v>4900130</v>
      </c>
      <c r="L2528">
        <v>6</v>
      </c>
      <c r="M2528">
        <v>778</v>
      </c>
      <c r="N2528">
        <v>321</v>
      </c>
      <c r="O2528">
        <v>457</v>
      </c>
      <c r="P2528">
        <v>22</v>
      </c>
      <c r="Q2528">
        <v>13</v>
      </c>
      <c r="R2528">
        <v>25</v>
      </c>
      <c r="S2528">
        <v>35</v>
      </c>
      <c r="T2528">
        <v>17</v>
      </c>
      <c r="U2528" t="s">
        <v>2018</v>
      </c>
      <c r="V2528">
        <v>661</v>
      </c>
      <c r="W2528">
        <v>159</v>
      </c>
      <c r="X2528">
        <v>0</v>
      </c>
      <c r="Y2528">
        <v>335</v>
      </c>
      <c r="Z2528">
        <v>22</v>
      </c>
    </row>
    <row r="2529" spans="1:26" x14ac:dyDescent="0.35">
      <c r="A2529" s="28" t="str">
        <f t="shared" si="39"/>
        <v>1 - TOTAL2021Vanguard Academy</v>
      </c>
      <c r="B2529" s="28" t="s">
        <v>1951</v>
      </c>
      <c r="C2529" s="28" t="s">
        <v>1065</v>
      </c>
      <c r="D2529" s="28" t="s">
        <v>882</v>
      </c>
      <c r="E2529" s="28" t="s">
        <v>986</v>
      </c>
      <c r="F2529" s="28" t="s">
        <v>883</v>
      </c>
      <c r="G2529" s="28" t="s">
        <v>1956</v>
      </c>
      <c r="H2529" s="28" t="s">
        <v>271</v>
      </c>
      <c r="I2529" s="28" t="s">
        <v>882</v>
      </c>
      <c r="J2529" s="28" t="s">
        <v>884</v>
      </c>
      <c r="K2529">
        <v>4900183</v>
      </c>
      <c r="L2529">
        <v>8</v>
      </c>
      <c r="M2529">
        <v>274</v>
      </c>
      <c r="N2529">
        <v>109</v>
      </c>
      <c r="O2529">
        <v>165</v>
      </c>
      <c r="P2529" t="s">
        <v>2018</v>
      </c>
      <c r="Q2529" t="s">
        <v>2018</v>
      </c>
      <c r="R2529" t="s">
        <v>2018</v>
      </c>
      <c r="S2529" t="s">
        <v>2018</v>
      </c>
      <c r="T2529" t="s">
        <v>2018</v>
      </c>
      <c r="U2529" t="s">
        <v>2018</v>
      </c>
      <c r="V2529">
        <v>270</v>
      </c>
      <c r="W2529">
        <v>13</v>
      </c>
      <c r="X2529">
        <v>0</v>
      </c>
      <c r="Y2529">
        <v>191</v>
      </c>
      <c r="Z2529" t="s">
        <v>2018</v>
      </c>
    </row>
    <row r="2530" spans="1:26" x14ac:dyDescent="0.35">
      <c r="A2530" s="28" t="str">
        <f t="shared" si="39"/>
        <v>1 - TOTAL2021Venture Academy</v>
      </c>
      <c r="B2530" s="28" t="s">
        <v>1951</v>
      </c>
      <c r="C2530" s="28" t="s">
        <v>1065</v>
      </c>
      <c r="D2530" s="28" t="s">
        <v>886</v>
      </c>
      <c r="E2530" s="28" t="s">
        <v>990</v>
      </c>
      <c r="F2530" s="28" t="s">
        <v>887</v>
      </c>
      <c r="G2530" s="28" t="s">
        <v>1956</v>
      </c>
      <c r="H2530" s="28" t="s">
        <v>271</v>
      </c>
      <c r="I2530" s="28" t="s">
        <v>886</v>
      </c>
      <c r="J2530" s="28" t="s">
        <v>888</v>
      </c>
      <c r="K2530">
        <v>4900133</v>
      </c>
      <c r="L2530">
        <v>6</v>
      </c>
      <c r="M2530">
        <v>239</v>
      </c>
      <c r="N2530">
        <v>85</v>
      </c>
      <c r="O2530">
        <v>154</v>
      </c>
      <c r="P2530" t="s">
        <v>2018</v>
      </c>
      <c r="Q2530" t="s">
        <v>2018</v>
      </c>
      <c r="R2530" t="s">
        <v>2018</v>
      </c>
      <c r="S2530">
        <v>27</v>
      </c>
      <c r="T2530" t="s">
        <v>2018</v>
      </c>
      <c r="U2530" t="s">
        <v>2018</v>
      </c>
      <c r="V2530">
        <v>198</v>
      </c>
      <c r="W2530">
        <v>39</v>
      </c>
      <c r="X2530">
        <v>0</v>
      </c>
      <c r="Y2530">
        <v>65</v>
      </c>
      <c r="Z2530" t="s">
        <v>2018</v>
      </c>
    </row>
    <row r="2531" spans="1:26" x14ac:dyDescent="0.35">
      <c r="A2531" s="28" t="str">
        <f t="shared" si="39"/>
        <v>1 - TOTAL2021Vista School</v>
      </c>
      <c r="B2531" s="28" t="s">
        <v>1951</v>
      </c>
      <c r="C2531" s="28" t="s">
        <v>1065</v>
      </c>
      <c r="D2531" s="28" t="s">
        <v>1095</v>
      </c>
      <c r="E2531" s="28" t="s">
        <v>990</v>
      </c>
      <c r="F2531" s="28" t="s">
        <v>1096</v>
      </c>
      <c r="G2531" s="28" t="s">
        <v>1956</v>
      </c>
      <c r="H2531" s="28" t="s">
        <v>401</v>
      </c>
      <c r="I2531" s="28" t="s">
        <v>1095</v>
      </c>
      <c r="J2531" s="28" t="s">
        <v>1097</v>
      </c>
      <c r="K2531">
        <v>4900141</v>
      </c>
      <c r="L2531">
        <v>1</v>
      </c>
      <c r="M2531">
        <v>31</v>
      </c>
      <c r="N2531">
        <v>15</v>
      </c>
      <c r="O2531">
        <v>16</v>
      </c>
      <c r="P2531" t="s">
        <v>2018</v>
      </c>
      <c r="Q2531" t="s">
        <v>2018</v>
      </c>
      <c r="R2531" t="s">
        <v>2018</v>
      </c>
      <c r="S2531" t="s">
        <v>2018</v>
      </c>
      <c r="T2531" t="s">
        <v>2018</v>
      </c>
      <c r="U2531" t="s">
        <v>2018</v>
      </c>
      <c r="V2531">
        <v>25</v>
      </c>
      <c r="W2531" t="s">
        <v>2018</v>
      </c>
      <c r="X2531">
        <v>0</v>
      </c>
      <c r="Y2531">
        <v>11</v>
      </c>
      <c r="Z2531" t="s">
        <v>2018</v>
      </c>
    </row>
    <row r="2532" spans="1:26" x14ac:dyDescent="0.35">
      <c r="A2532" s="28" t="str">
        <f t="shared" si="39"/>
        <v>1 - TOTAL2021Walden School of Liberal Arts</v>
      </c>
      <c r="B2532" s="28" t="s">
        <v>1951</v>
      </c>
      <c r="C2532" s="28" t="s">
        <v>1065</v>
      </c>
      <c r="D2532" s="28" t="s">
        <v>896</v>
      </c>
      <c r="E2532" s="28" t="s">
        <v>992</v>
      </c>
      <c r="F2532" s="28" t="s">
        <v>897</v>
      </c>
      <c r="G2532" s="28" t="s">
        <v>1956</v>
      </c>
      <c r="H2532" s="28" t="s">
        <v>271</v>
      </c>
      <c r="I2532" s="28" t="s">
        <v>896</v>
      </c>
      <c r="J2532" s="28" t="s">
        <v>898</v>
      </c>
      <c r="K2532">
        <v>4900061</v>
      </c>
      <c r="L2532">
        <v>4</v>
      </c>
      <c r="M2532">
        <v>39</v>
      </c>
      <c r="N2532">
        <v>11</v>
      </c>
      <c r="O2532">
        <v>28</v>
      </c>
      <c r="P2532" t="s">
        <v>2018</v>
      </c>
      <c r="Q2532" t="s">
        <v>2018</v>
      </c>
      <c r="R2532" t="s">
        <v>2018</v>
      </c>
      <c r="S2532" t="s">
        <v>2018</v>
      </c>
      <c r="T2532" t="s">
        <v>2018</v>
      </c>
      <c r="U2532" t="s">
        <v>2018</v>
      </c>
      <c r="V2532">
        <v>30</v>
      </c>
      <c r="W2532">
        <v>11</v>
      </c>
      <c r="X2532">
        <v>0</v>
      </c>
      <c r="Y2532">
        <v>13</v>
      </c>
      <c r="Z2532" t="s">
        <v>2018</v>
      </c>
    </row>
    <row r="2533" spans="1:26" x14ac:dyDescent="0.35">
      <c r="A2533" s="28" t="str">
        <f t="shared" si="39"/>
        <v>1 - TOTAL2021Wasatch High</v>
      </c>
      <c r="B2533" s="28" t="s">
        <v>1951</v>
      </c>
      <c r="C2533" s="28" t="s">
        <v>1065</v>
      </c>
      <c r="D2533" s="28" t="s">
        <v>900</v>
      </c>
      <c r="E2533" s="28" t="s">
        <v>988</v>
      </c>
      <c r="F2533" s="28" t="s">
        <v>901</v>
      </c>
      <c r="G2533" s="28" t="s">
        <v>401</v>
      </c>
      <c r="H2533" s="28" t="s">
        <v>271</v>
      </c>
      <c r="I2533" s="28" t="s">
        <v>902</v>
      </c>
      <c r="J2533" s="28" t="s">
        <v>903</v>
      </c>
      <c r="K2533">
        <v>4901110</v>
      </c>
      <c r="L2533">
        <v>5</v>
      </c>
      <c r="M2533">
        <v>283</v>
      </c>
      <c r="N2533">
        <v>43</v>
      </c>
      <c r="O2533">
        <v>240</v>
      </c>
      <c r="P2533" t="s">
        <v>2018</v>
      </c>
      <c r="Q2533" t="s">
        <v>2018</v>
      </c>
      <c r="R2533" t="s">
        <v>2018</v>
      </c>
      <c r="S2533">
        <v>37</v>
      </c>
      <c r="T2533" t="s">
        <v>2018</v>
      </c>
      <c r="U2533">
        <v>14</v>
      </c>
      <c r="V2533">
        <v>232</v>
      </c>
      <c r="W2533">
        <v>18</v>
      </c>
      <c r="X2533">
        <v>0</v>
      </c>
      <c r="Y2533">
        <v>45</v>
      </c>
      <c r="Z2533" t="s">
        <v>2018</v>
      </c>
    </row>
    <row r="2534" spans="1:26" x14ac:dyDescent="0.35">
      <c r="A2534" s="28" t="str">
        <f t="shared" si="39"/>
        <v>1 - TOTAL2021Crimson Cliffs High</v>
      </c>
      <c r="B2534" s="28" t="s">
        <v>1951</v>
      </c>
      <c r="C2534" s="28" t="s">
        <v>1065</v>
      </c>
      <c r="D2534" s="28" t="s">
        <v>352</v>
      </c>
      <c r="E2534" s="28" t="s">
        <v>1002</v>
      </c>
      <c r="F2534" s="28" t="s">
        <v>353</v>
      </c>
      <c r="G2534" s="28" t="s">
        <v>304</v>
      </c>
      <c r="H2534" s="28" t="s">
        <v>271</v>
      </c>
      <c r="I2534" s="28" t="s">
        <v>354</v>
      </c>
      <c r="J2534" s="28" t="s">
        <v>355</v>
      </c>
      <c r="K2534">
        <v>4901140</v>
      </c>
      <c r="L2534">
        <v>5</v>
      </c>
      <c r="M2534">
        <v>149</v>
      </c>
      <c r="N2534">
        <v>36</v>
      </c>
      <c r="O2534">
        <v>113</v>
      </c>
      <c r="P2534" t="s">
        <v>2018</v>
      </c>
      <c r="Q2534" t="s">
        <v>2018</v>
      </c>
      <c r="R2534" t="s">
        <v>2018</v>
      </c>
      <c r="S2534">
        <v>15</v>
      </c>
      <c r="T2534" t="s">
        <v>2018</v>
      </c>
      <c r="U2534" t="s">
        <v>2018</v>
      </c>
      <c r="V2534">
        <v>122</v>
      </c>
      <c r="W2534">
        <v>17</v>
      </c>
      <c r="X2534">
        <v>0</v>
      </c>
      <c r="Y2534">
        <v>15</v>
      </c>
      <c r="Z2534" t="s">
        <v>2018</v>
      </c>
    </row>
    <row r="2535" spans="1:26" x14ac:dyDescent="0.35">
      <c r="A2535" s="28" t="str">
        <f t="shared" si="39"/>
        <v>1 - TOTAL2021Desert Hills High</v>
      </c>
      <c r="B2535" s="28" t="s">
        <v>1951</v>
      </c>
      <c r="C2535" s="28" t="s">
        <v>1065</v>
      </c>
      <c r="D2535" s="28" t="s">
        <v>372</v>
      </c>
      <c r="E2535" s="28" t="s">
        <v>995</v>
      </c>
      <c r="F2535" s="28" t="s">
        <v>373</v>
      </c>
      <c r="G2535" s="28" t="s">
        <v>304</v>
      </c>
      <c r="H2535" s="28" t="s">
        <v>271</v>
      </c>
      <c r="I2535" s="28" t="s">
        <v>354</v>
      </c>
      <c r="J2535" s="28" t="s">
        <v>355</v>
      </c>
      <c r="K2535">
        <v>4901140</v>
      </c>
      <c r="L2535">
        <v>10</v>
      </c>
      <c r="M2535">
        <v>185</v>
      </c>
      <c r="N2535">
        <v>43</v>
      </c>
      <c r="O2535">
        <v>142</v>
      </c>
      <c r="P2535" t="s">
        <v>2018</v>
      </c>
      <c r="Q2535" t="s">
        <v>2018</v>
      </c>
      <c r="R2535" t="s">
        <v>2018</v>
      </c>
      <c r="S2535">
        <v>10</v>
      </c>
      <c r="T2535" t="s">
        <v>2018</v>
      </c>
      <c r="U2535" t="s">
        <v>2018</v>
      </c>
      <c r="V2535">
        <v>155</v>
      </c>
      <c r="W2535" t="s">
        <v>2018</v>
      </c>
      <c r="X2535">
        <v>0</v>
      </c>
      <c r="Y2535">
        <v>41</v>
      </c>
      <c r="Z2535" t="s">
        <v>2018</v>
      </c>
    </row>
    <row r="2536" spans="1:26" x14ac:dyDescent="0.35">
      <c r="A2536" s="28" t="str">
        <f t="shared" si="39"/>
        <v>1 - TOTAL2021Dixie High</v>
      </c>
      <c r="B2536" s="28" t="s">
        <v>1951</v>
      </c>
      <c r="C2536" s="28" t="s">
        <v>1065</v>
      </c>
      <c r="D2536" s="28" t="s">
        <v>381</v>
      </c>
      <c r="E2536" s="28" t="s">
        <v>988</v>
      </c>
      <c r="F2536" s="28" t="s">
        <v>382</v>
      </c>
      <c r="G2536" s="28" t="s">
        <v>304</v>
      </c>
      <c r="H2536" s="28" t="s">
        <v>271</v>
      </c>
      <c r="I2536" s="28" t="s">
        <v>354</v>
      </c>
      <c r="J2536" s="28" t="s">
        <v>355</v>
      </c>
      <c r="K2536">
        <v>4901140</v>
      </c>
      <c r="L2536">
        <v>5</v>
      </c>
      <c r="M2536">
        <v>161</v>
      </c>
      <c r="N2536">
        <v>41</v>
      </c>
      <c r="O2536">
        <v>120</v>
      </c>
      <c r="P2536" t="s">
        <v>2018</v>
      </c>
      <c r="Q2536" t="s">
        <v>2018</v>
      </c>
      <c r="R2536" t="s">
        <v>2018</v>
      </c>
      <c r="S2536">
        <v>24</v>
      </c>
      <c r="T2536" t="s">
        <v>2018</v>
      </c>
      <c r="U2536" t="s">
        <v>2018</v>
      </c>
      <c r="V2536">
        <v>129</v>
      </c>
      <c r="W2536">
        <v>24</v>
      </c>
      <c r="X2536">
        <v>0</v>
      </c>
      <c r="Y2536">
        <v>61</v>
      </c>
      <c r="Z2536" t="s">
        <v>2018</v>
      </c>
    </row>
    <row r="2537" spans="1:26" x14ac:dyDescent="0.35">
      <c r="A2537" s="28" t="str">
        <f t="shared" si="39"/>
        <v>1 - TOTAL2021Dixie Middle</v>
      </c>
      <c r="B2537" s="28" t="s">
        <v>1951</v>
      </c>
      <c r="C2537" s="28" t="s">
        <v>1065</v>
      </c>
      <c r="D2537" s="28" t="s">
        <v>383</v>
      </c>
      <c r="E2537" s="28" t="s">
        <v>989</v>
      </c>
      <c r="F2537" s="28" t="s">
        <v>384</v>
      </c>
      <c r="G2537" s="28" t="s">
        <v>222</v>
      </c>
      <c r="H2537" s="28" t="s">
        <v>401</v>
      </c>
      <c r="I2537" s="28" t="s">
        <v>354</v>
      </c>
      <c r="J2537" s="28" t="s">
        <v>355</v>
      </c>
      <c r="K2537">
        <v>4901140</v>
      </c>
      <c r="L2537">
        <v>1</v>
      </c>
      <c r="M2537">
        <v>31</v>
      </c>
      <c r="N2537">
        <v>10</v>
      </c>
      <c r="O2537">
        <v>21</v>
      </c>
      <c r="P2537" t="s">
        <v>2018</v>
      </c>
      <c r="Q2537" t="s">
        <v>2018</v>
      </c>
      <c r="R2537" t="s">
        <v>2018</v>
      </c>
      <c r="S2537">
        <v>10</v>
      </c>
      <c r="T2537" t="s">
        <v>2018</v>
      </c>
      <c r="U2537" t="s">
        <v>2018</v>
      </c>
      <c r="V2537">
        <v>18</v>
      </c>
      <c r="W2537" t="s">
        <v>2018</v>
      </c>
      <c r="X2537">
        <v>0</v>
      </c>
      <c r="Y2537">
        <v>16</v>
      </c>
      <c r="Z2537" t="s">
        <v>2018</v>
      </c>
    </row>
    <row r="2538" spans="1:26" x14ac:dyDescent="0.35">
      <c r="A2538" s="28" t="str">
        <f t="shared" si="39"/>
        <v>1 - TOTAL2021Enterprise High</v>
      </c>
      <c r="B2538" s="28" t="s">
        <v>1951</v>
      </c>
      <c r="C2538" s="28" t="s">
        <v>1065</v>
      </c>
      <c r="D2538" s="28" t="s">
        <v>403</v>
      </c>
      <c r="E2538" s="28" t="s">
        <v>1004</v>
      </c>
      <c r="F2538" s="28" t="s">
        <v>404</v>
      </c>
      <c r="G2538" s="28" t="s">
        <v>291</v>
      </c>
      <c r="H2538" s="28" t="s">
        <v>271</v>
      </c>
      <c r="I2538" s="28" t="s">
        <v>354</v>
      </c>
      <c r="J2538" s="28" t="s">
        <v>355</v>
      </c>
      <c r="K2538">
        <v>4901140</v>
      </c>
      <c r="L2538">
        <v>3</v>
      </c>
      <c r="M2538">
        <v>111</v>
      </c>
      <c r="N2538">
        <v>46</v>
      </c>
      <c r="O2538">
        <v>65</v>
      </c>
      <c r="P2538" t="s">
        <v>2018</v>
      </c>
      <c r="Q2538" t="s">
        <v>2018</v>
      </c>
      <c r="R2538" t="s">
        <v>2018</v>
      </c>
      <c r="S2538">
        <v>18</v>
      </c>
      <c r="T2538" t="s">
        <v>2018</v>
      </c>
      <c r="U2538" t="s">
        <v>2018</v>
      </c>
      <c r="V2538">
        <v>92</v>
      </c>
      <c r="W2538">
        <v>17</v>
      </c>
      <c r="X2538">
        <v>0</v>
      </c>
      <c r="Y2538">
        <v>48</v>
      </c>
      <c r="Z2538" t="s">
        <v>2018</v>
      </c>
    </row>
    <row r="2539" spans="1:26" x14ac:dyDescent="0.35">
      <c r="A2539" s="28" t="str">
        <f t="shared" si="39"/>
        <v>1 - TOTAL2021Hurricane High</v>
      </c>
      <c r="B2539" s="28" t="s">
        <v>1951</v>
      </c>
      <c r="C2539" s="28" t="s">
        <v>1065</v>
      </c>
      <c r="D2539" s="28" t="s">
        <v>475</v>
      </c>
      <c r="E2539" s="28" t="s">
        <v>1007</v>
      </c>
      <c r="F2539" s="28" t="s">
        <v>476</v>
      </c>
      <c r="G2539" s="28" t="s">
        <v>1957</v>
      </c>
      <c r="H2539" s="28" t="s">
        <v>271</v>
      </c>
      <c r="I2539" s="28" t="s">
        <v>354</v>
      </c>
      <c r="J2539" s="28" t="s">
        <v>355</v>
      </c>
      <c r="K2539">
        <v>4901140</v>
      </c>
      <c r="L2539">
        <v>4</v>
      </c>
      <c r="M2539">
        <v>170</v>
      </c>
      <c r="N2539">
        <v>32</v>
      </c>
      <c r="O2539">
        <v>138</v>
      </c>
      <c r="P2539" t="s">
        <v>2018</v>
      </c>
      <c r="Q2539" t="s">
        <v>2018</v>
      </c>
      <c r="R2539" t="s">
        <v>2018</v>
      </c>
      <c r="S2539">
        <v>14</v>
      </c>
      <c r="T2539" t="s">
        <v>2018</v>
      </c>
      <c r="U2539" t="s">
        <v>2018</v>
      </c>
      <c r="V2539">
        <v>151</v>
      </c>
      <c r="W2539">
        <v>28</v>
      </c>
      <c r="X2539">
        <v>0</v>
      </c>
      <c r="Y2539">
        <v>51</v>
      </c>
      <c r="Z2539" t="s">
        <v>2018</v>
      </c>
    </row>
    <row r="2540" spans="1:26" x14ac:dyDescent="0.35">
      <c r="A2540" s="28" t="str">
        <f t="shared" si="39"/>
        <v>1 - TOTAL2021Pine View High</v>
      </c>
      <c r="B2540" s="28" t="s">
        <v>1951</v>
      </c>
      <c r="C2540" s="28" t="s">
        <v>1065</v>
      </c>
      <c r="D2540" s="28" t="s">
        <v>676</v>
      </c>
      <c r="E2540" s="28" t="s">
        <v>1040</v>
      </c>
      <c r="F2540" s="28" t="s">
        <v>677</v>
      </c>
      <c r="G2540" s="28" t="s">
        <v>304</v>
      </c>
      <c r="H2540" s="28" t="s">
        <v>271</v>
      </c>
      <c r="I2540" s="28" t="s">
        <v>354</v>
      </c>
      <c r="J2540" s="28" t="s">
        <v>355</v>
      </c>
      <c r="K2540">
        <v>4901140</v>
      </c>
      <c r="L2540">
        <v>7</v>
      </c>
      <c r="M2540">
        <v>160</v>
      </c>
      <c r="N2540">
        <v>35</v>
      </c>
      <c r="O2540">
        <v>125</v>
      </c>
      <c r="P2540" t="s">
        <v>2018</v>
      </c>
      <c r="Q2540" t="s">
        <v>2018</v>
      </c>
      <c r="R2540" t="s">
        <v>2018</v>
      </c>
      <c r="S2540">
        <v>36</v>
      </c>
      <c r="T2540">
        <v>10</v>
      </c>
      <c r="U2540" t="s">
        <v>2018</v>
      </c>
      <c r="V2540">
        <v>106</v>
      </c>
      <c r="W2540">
        <v>19</v>
      </c>
      <c r="X2540">
        <v>0</v>
      </c>
      <c r="Y2540">
        <v>51</v>
      </c>
      <c r="Z2540" t="s">
        <v>2018</v>
      </c>
    </row>
    <row r="2541" spans="1:26" x14ac:dyDescent="0.35">
      <c r="A2541" s="28" t="str">
        <f t="shared" si="39"/>
        <v>1 - TOTAL2021Snow Canyon High</v>
      </c>
      <c r="B2541" s="28" t="s">
        <v>1951</v>
      </c>
      <c r="C2541" s="28" t="s">
        <v>1065</v>
      </c>
      <c r="D2541" s="28" t="s">
        <v>757</v>
      </c>
      <c r="E2541" s="28" t="s">
        <v>1055</v>
      </c>
      <c r="F2541" s="28" t="s">
        <v>758</v>
      </c>
      <c r="G2541" s="28" t="s">
        <v>304</v>
      </c>
      <c r="H2541" s="28" t="s">
        <v>271</v>
      </c>
      <c r="I2541" s="28" t="s">
        <v>354</v>
      </c>
      <c r="J2541" s="28" t="s">
        <v>355</v>
      </c>
      <c r="K2541">
        <v>4901140</v>
      </c>
      <c r="L2541">
        <v>7</v>
      </c>
      <c r="M2541">
        <v>195</v>
      </c>
      <c r="N2541">
        <v>20</v>
      </c>
      <c r="O2541">
        <v>175</v>
      </c>
      <c r="P2541" t="s">
        <v>2018</v>
      </c>
      <c r="Q2541" t="s">
        <v>2018</v>
      </c>
      <c r="R2541" t="s">
        <v>2018</v>
      </c>
      <c r="S2541">
        <v>35</v>
      </c>
      <c r="T2541" t="s">
        <v>2018</v>
      </c>
      <c r="U2541" t="s">
        <v>2018</v>
      </c>
      <c r="V2541">
        <v>137</v>
      </c>
      <c r="W2541">
        <v>24</v>
      </c>
      <c r="X2541">
        <v>0</v>
      </c>
      <c r="Y2541">
        <v>73</v>
      </c>
      <c r="Z2541">
        <v>10</v>
      </c>
    </row>
    <row r="2542" spans="1:26" x14ac:dyDescent="0.35">
      <c r="A2542" s="28" t="str">
        <f t="shared" si="39"/>
        <v>1 - TOTAL2021Snow Canyon Middle</v>
      </c>
      <c r="B2542" s="28" t="s">
        <v>1951</v>
      </c>
      <c r="C2542" s="28" t="s">
        <v>1065</v>
      </c>
      <c r="D2542" s="28" t="s">
        <v>759</v>
      </c>
      <c r="E2542" s="28" t="s">
        <v>1056</v>
      </c>
      <c r="F2542" s="28" t="s">
        <v>760</v>
      </c>
      <c r="G2542" s="28" t="s">
        <v>1957</v>
      </c>
      <c r="H2542" s="28" t="s">
        <v>401</v>
      </c>
      <c r="I2542" s="28" t="s">
        <v>354</v>
      </c>
      <c r="J2542" s="28" t="s">
        <v>355</v>
      </c>
      <c r="K2542">
        <v>4901140</v>
      </c>
      <c r="L2542">
        <v>1</v>
      </c>
      <c r="M2542">
        <v>34</v>
      </c>
      <c r="N2542" t="s">
        <v>2018</v>
      </c>
      <c r="O2542">
        <v>28</v>
      </c>
      <c r="P2542" t="s">
        <v>2018</v>
      </c>
      <c r="Q2542" t="s">
        <v>2018</v>
      </c>
      <c r="R2542" t="s">
        <v>2018</v>
      </c>
      <c r="S2542" t="s">
        <v>2018</v>
      </c>
      <c r="T2542" t="s">
        <v>2018</v>
      </c>
      <c r="U2542" t="s">
        <v>2018</v>
      </c>
      <c r="V2542">
        <v>30</v>
      </c>
      <c r="W2542" t="s">
        <v>2018</v>
      </c>
      <c r="X2542">
        <v>0</v>
      </c>
      <c r="Y2542">
        <v>14</v>
      </c>
      <c r="Z2542" t="s">
        <v>2018</v>
      </c>
    </row>
    <row r="2543" spans="1:26" x14ac:dyDescent="0.35">
      <c r="A2543" s="28" t="str">
        <f t="shared" si="39"/>
        <v>1 - TOTAL2021Utah Online 7-12</v>
      </c>
      <c r="B2543" s="28" t="s">
        <v>1951</v>
      </c>
      <c r="C2543" s="28" t="s">
        <v>1065</v>
      </c>
      <c r="D2543" s="28" t="s">
        <v>872</v>
      </c>
      <c r="E2543" s="28" t="s">
        <v>1062</v>
      </c>
      <c r="F2543" s="28" t="s">
        <v>873</v>
      </c>
      <c r="G2543" s="28" t="s">
        <v>1081</v>
      </c>
      <c r="H2543" s="28" t="s">
        <v>271</v>
      </c>
      <c r="I2543" s="28" t="s">
        <v>354</v>
      </c>
      <c r="J2543" s="28" t="s">
        <v>355</v>
      </c>
      <c r="K2543">
        <v>4901140</v>
      </c>
      <c r="L2543">
        <v>2</v>
      </c>
      <c r="M2543">
        <v>36</v>
      </c>
      <c r="N2543">
        <v>11</v>
      </c>
      <c r="O2543">
        <v>25</v>
      </c>
      <c r="P2543" t="s">
        <v>2018</v>
      </c>
      <c r="Q2543" t="s">
        <v>2018</v>
      </c>
      <c r="R2543" t="s">
        <v>2018</v>
      </c>
      <c r="S2543" t="s">
        <v>2018</v>
      </c>
      <c r="T2543" t="s">
        <v>2018</v>
      </c>
      <c r="U2543" t="s">
        <v>2018</v>
      </c>
      <c r="V2543">
        <v>28</v>
      </c>
      <c r="W2543" t="s">
        <v>2018</v>
      </c>
      <c r="X2543">
        <v>0</v>
      </c>
      <c r="Y2543" t="s">
        <v>2018</v>
      </c>
      <c r="Z2543" t="s">
        <v>2018</v>
      </c>
    </row>
    <row r="2544" spans="1:26" x14ac:dyDescent="0.35">
      <c r="A2544" s="28" t="str">
        <f t="shared" si="39"/>
        <v>1 - TOTAL2021Wayne High</v>
      </c>
      <c r="B2544" s="28" t="s">
        <v>1951</v>
      </c>
      <c r="C2544" s="28" t="s">
        <v>1065</v>
      </c>
      <c r="D2544" s="28" t="s">
        <v>905</v>
      </c>
      <c r="E2544" s="28" t="s">
        <v>988</v>
      </c>
      <c r="F2544" s="28" t="s">
        <v>906</v>
      </c>
      <c r="G2544" s="28" t="s">
        <v>401</v>
      </c>
      <c r="H2544" s="28" t="s">
        <v>271</v>
      </c>
      <c r="I2544" s="28" t="s">
        <v>907</v>
      </c>
      <c r="J2544" s="28" t="s">
        <v>908</v>
      </c>
      <c r="K2544">
        <v>4901170</v>
      </c>
      <c r="L2544">
        <v>6</v>
      </c>
      <c r="M2544">
        <v>61</v>
      </c>
      <c r="N2544">
        <v>21</v>
      </c>
      <c r="O2544">
        <v>40</v>
      </c>
      <c r="P2544" t="s">
        <v>2018</v>
      </c>
      <c r="Q2544" t="s">
        <v>2018</v>
      </c>
      <c r="R2544" t="s">
        <v>2018</v>
      </c>
      <c r="S2544" t="s">
        <v>2018</v>
      </c>
      <c r="T2544" t="s">
        <v>2018</v>
      </c>
      <c r="U2544" t="s">
        <v>2018</v>
      </c>
      <c r="V2544">
        <v>48</v>
      </c>
      <c r="W2544" t="s">
        <v>2018</v>
      </c>
      <c r="X2544">
        <v>0</v>
      </c>
      <c r="Y2544">
        <v>24</v>
      </c>
      <c r="Z2544" t="s">
        <v>2018</v>
      </c>
    </row>
    <row r="2545" spans="1:26" x14ac:dyDescent="0.35">
      <c r="A2545" s="28" t="str">
        <f t="shared" si="39"/>
        <v>1 - TOTAL2021Bonneville High</v>
      </c>
      <c r="B2545" s="28" t="s">
        <v>1951</v>
      </c>
      <c r="C2545" s="28" t="s">
        <v>1065</v>
      </c>
      <c r="D2545" s="28" t="s">
        <v>283</v>
      </c>
      <c r="E2545" s="28" t="s">
        <v>999</v>
      </c>
      <c r="F2545" s="28" t="s">
        <v>284</v>
      </c>
      <c r="G2545" s="28" t="s">
        <v>304</v>
      </c>
      <c r="H2545" s="28" t="s">
        <v>271</v>
      </c>
      <c r="I2545" s="28" t="s">
        <v>285</v>
      </c>
      <c r="J2545" s="28" t="s">
        <v>286</v>
      </c>
      <c r="K2545">
        <v>4901200</v>
      </c>
      <c r="L2545">
        <v>7</v>
      </c>
      <c r="M2545">
        <v>386</v>
      </c>
      <c r="N2545">
        <v>158</v>
      </c>
      <c r="O2545">
        <v>228</v>
      </c>
      <c r="P2545" t="s">
        <v>2018</v>
      </c>
      <c r="Q2545" t="s">
        <v>2018</v>
      </c>
      <c r="R2545">
        <v>11</v>
      </c>
      <c r="S2545">
        <v>79</v>
      </c>
      <c r="T2545" t="s">
        <v>2018</v>
      </c>
      <c r="U2545">
        <v>14</v>
      </c>
      <c r="V2545">
        <v>269</v>
      </c>
      <c r="W2545">
        <v>38</v>
      </c>
      <c r="X2545">
        <v>0</v>
      </c>
      <c r="Y2545">
        <v>121</v>
      </c>
      <c r="Z2545">
        <v>13</v>
      </c>
    </row>
    <row r="2546" spans="1:26" x14ac:dyDescent="0.35">
      <c r="A2546" s="28" t="str">
        <f t="shared" si="39"/>
        <v>1 - TOTAL2021Fremont High</v>
      </c>
      <c r="B2546" s="28" t="s">
        <v>1951</v>
      </c>
      <c r="C2546" s="28" t="s">
        <v>1065</v>
      </c>
      <c r="D2546" s="28" t="s">
        <v>425</v>
      </c>
      <c r="E2546" s="28" t="s">
        <v>1012</v>
      </c>
      <c r="F2546" s="28" t="s">
        <v>426</v>
      </c>
      <c r="G2546" s="28" t="s">
        <v>304</v>
      </c>
      <c r="H2546" s="28" t="s">
        <v>271</v>
      </c>
      <c r="I2546" s="28" t="s">
        <v>285</v>
      </c>
      <c r="J2546" s="28" t="s">
        <v>286</v>
      </c>
      <c r="K2546">
        <v>4901200</v>
      </c>
      <c r="L2546">
        <v>9</v>
      </c>
      <c r="M2546">
        <v>215</v>
      </c>
      <c r="N2546">
        <v>41</v>
      </c>
      <c r="O2546">
        <v>174</v>
      </c>
      <c r="P2546" t="s">
        <v>2018</v>
      </c>
      <c r="Q2546" t="s">
        <v>2018</v>
      </c>
      <c r="R2546" t="s">
        <v>2018</v>
      </c>
      <c r="S2546">
        <v>13</v>
      </c>
      <c r="T2546" t="s">
        <v>2018</v>
      </c>
      <c r="U2546">
        <v>11</v>
      </c>
      <c r="V2546">
        <v>188</v>
      </c>
      <c r="W2546">
        <v>20</v>
      </c>
      <c r="X2546">
        <v>0</v>
      </c>
      <c r="Y2546">
        <v>25</v>
      </c>
      <c r="Z2546" t="s">
        <v>2018</v>
      </c>
    </row>
    <row r="2547" spans="1:26" x14ac:dyDescent="0.35">
      <c r="A2547" s="28" t="str">
        <f t="shared" si="39"/>
        <v>1 - TOTAL2021North Ogden Jr High</v>
      </c>
      <c r="B2547" s="28" t="s">
        <v>1951</v>
      </c>
      <c r="C2547" s="28" t="s">
        <v>1065</v>
      </c>
      <c r="D2547" s="28" t="s">
        <v>619</v>
      </c>
      <c r="E2547" s="28" t="s">
        <v>1015</v>
      </c>
      <c r="F2547" s="28" t="s">
        <v>620</v>
      </c>
      <c r="G2547" s="28" t="s">
        <v>291</v>
      </c>
      <c r="H2547" s="28" t="s">
        <v>401</v>
      </c>
      <c r="I2547" s="28" t="s">
        <v>285</v>
      </c>
      <c r="J2547" s="28" t="s">
        <v>286</v>
      </c>
      <c r="K2547">
        <v>4901200</v>
      </c>
      <c r="L2547">
        <v>2</v>
      </c>
      <c r="M2547">
        <v>41</v>
      </c>
      <c r="N2547" t="s">
        <v>2018</v>
      </c>
      <c r="O2547">
        <v>35</v>
      </c>
      <c r="P2547" t="s">
        <v>2018</v>
      </c>
      <c r="Q2547" t="s">
        <v>2018</v>
      </c>
      <c r="R2547" t="s">
        <v>2018</v>
      </c>
      <c r="S2547" t="s">
        <v>2018</v>
      </c>
      <c r="T2547" t="s">
        <v>2018</v>
      </c>
      <c r="U2547" t="s">
        <v>2018</v>
      </c>
      <c r="V2547">
        <v>34</v>
      </c>
      <c r="W2547" t="s">
        <v>2018</v>
      </c>
      <c r="X2547">
        <v>0</v>
      </c>
      <c r="Y2547">
        <v>10</v>
      </c>
      <c r="Z2547" t="s">
        <v>2018</v>
      </c>
    </row>
    <row r="2548" spans="1:26" x14ac:dyDescent="0.35">
      <c r="A2548" s="28" t="str">
        <f t="shared" si="39"/>
        <v>1 - TOTAL2021Orion Jr High</v>
      </c>
      <c r="B2548" s="28" t="s">
        <v>1951</v>
      </c>
      <c r="C2548" s="28" t="s">
        <v>1065</v>
      </c>
      <c r="D2548" s="28" t="s">
        <v>657</v>
      </c>
      <c r="E2548" s="28" t="s">
        <v>1005</v>
      </c>
      <c r="F2548" s="28" t="s">
        <v>658</v>
      </c>
      <c r="G2548" s="28" t="s">
        <v>291</v>
      </c>
      <c r="H2548" s="28" t="s">
        <v>401</v>
      </c>
      <c r="I2548" s="28" t="s">
        <v>285</v>
      </c>
      <c r="J2548" s="28" t="s">
        <v>286</v>
      </c>
      <c r="K2548">
        <v>4901200</v>
      </c>
      <c r="L2548">
        <v>1</v>
      </c>
      <c r="M2548" t="s">
        <v>2018</v>
      </c>
      <c r="N2548" t="s">
        <v>2018</v>
      </c>
      <c r="O2548" t="s">
        <v>2018</v>
      </c>
      <c r="P2548" t="s">
        <v>2018</v>
      </c>
      <c r="Q2548" t="s">
        <v>2018</v>
      </c>
      <c r="R2548" t="s">
        <v>2018</v>
      </c>
      <c r="S2548" t="s">
        <v>2018</v>
      </c>
      <c r="T2548" t="s">
        <v>2018</v>
      </c>
      <c r="U2548" t="s">
        <v>2018</v>
      </c>
      <c r="V2548" t="s">
        <v>2018</v>
      </c>
      <c r="W2548" t="s">
        <v>2018</v>
      </c>
      <c r="X2548">
        <v>0</v>
      </c>
      <c r="Y2548" t="s">
        <v>2018</v>
      </c>
      <c r="Z2548" t="s">
        <v>2018</v>
      </c>
    </row>
    <row r="2549" spans="1:26" x14ac:dyDescent="0.35">
      <c r="A2549" s="28" t="str">
        <f t="shared" si="39"/>
        <v>1 - TOTAL2021Rocky Mountain Jr High</v>
      </c>
      <c r="B2549" s="28" t="s">
        <v>1951</v>
      </c>
      <c r="C2549" s="28" t="s">
        <v>1065</v>
      </c>
      <c r="D2549" s="28" t="s">
        <v>726</v>
      </c>
      <c r="E2549" s="28" t="s">
        <v>1051</v>
      </c>
      <c r="F2549" s="28" t="s">
        <v>727</v>
      </c>
      <c r="G2549" s="28" t="s">
        <v>291</v>
      </c>
      <c r="H2549" s="28" t="s">
        <v>401</v>
      </c>
      <c r="I2549" s="28" t="s">
        <v>285</v>
      </c>
      <c r="J2549" s="28" t="s">
        <v>286</v>
      </c>
      <c r="K2549">
        <v>4901200</v>
      </c>
      <c r="L2549">
        <v>1</v>
      </c>
      <c r="M2549">
        <v>205</v>
      </c>
      <c r="N2549">
        <v>107</v>
      </c>
      <c r="O2549">
        <v>98</v>
      </c>
      <c r="P2549" t="s">
        <v>2018</v>
      </c>
      <c r="Q2549" t="s">
        <v>2018</v>
      </c>
      <c r="R2549" t="s">
        <v>2018</v>
      </c>
      <c r="S2549" t="s">
        <v>2018</v>
      </c>
      <c r="T2549" t="s">
        <v>2018</v>
      </c>
      <c r="U2549" t="s">
        <v>2018</v>
      </c>
      <c r="V2549">
        <v>178</v>
      </c>
      <c r="W2549">
        <v>21</v>
      </c>
      <c r="X2549">
        <v>0</v>
      </c>
      <c r="Y2549">
        <v>22</v>
      </c>
      <c r="Z2549" t="s">
        <v>2018</v>
      </c>
    </row>
    <row r="2550" spans="1:26" x14ac:dyDescent="0.35">
      <c r="A2550" s="28" t="str">
        <f t="shared" si="39"/>
        <v>1 - TOTAL2021Roy High</v>
      </c>
      <c r="B2550" s="28" t="s">
        <v>1951</v>
      </c>
      <c r="C2550" s="28" t="s">
        <v>1065</v>
      </c>
      <c r="D2550" s="28" t="s">
        <v>732</v>
      </c>
      <c r="E2550" s="28" t="s">
        <v>1000</v>
      </c>
      <c r="F2550" s="28" t="s">
        <v>733</v>
      </c>
      <c r="G2550" s="28" t="s">
        <v>304</v>
      </c>
      <c r="H2550" s="28" t="s">
        <v>271</v>
      </c>
      <c r="I2550" s="28" t="s">
        <v>285</v>
      </c>
      <c r="J2550" s="28" t="s">
        <v>286</v>
      </c>
      <c r="K2550">
        <v>4901200</v>
      </c>
      <c r="L2550">
        <v>4</v>
      </c>
      <c r="M2550">
        <v>308</v>
      </c>
      <c r="N2550">
        <v>126</v>
      </c>
      <c r="O2550">
        <v>182</v>
      </c>
      <c r="P2550" t="s">
        <v>2018</v>
      </c>
      <c r="Q2550" t="s">
        <v>2018</v>
      </c>
      <c r="R2550" t="s">
        <v>2018</v>
      </c>
      <c r="S2550">
        <v>60</v>
      </c>
      <c r="T2550" t="s">
        <v>2018</v>
      </c>
      <c r="U2550">
        <v>13</v>
      </c>
      <c r="V2550">
        <v>220</v>
      </c>
      <c r="W2550">
        <v>38</v>
      </c>
      <c r="X2550">
        <v>0</v>
      </c>
      <c r="Y2550">
        <v>96</v>
      </c>
      <c r="Z2550">
        <v>14</v>
      </c>
    </row>
    <row r="2551" spans="1:26" x14ac:dyDescent="0.35">
      <c r="A2551" s="28" t="str">
        <f t="shared" si="39"/>
        <v>1 - TOTAL2021Roy Jr High</v>
      </c>
      <c r="B2551" s="28" t="s">
        <v>1951</v>
      </c>
      <c r="C2551" s="28" t="s">
        <v>1065</v>
      </c>
      <c r="D2551" s="28" t="s">
        <v>734</v>
      </c>
      <c r="E2551" s="28" t="s">
        <v>989</v>
      </c>
      <c r="F2551" s="28" t="s">
        <v>735</v>
      </c>
      <c r="G2551" s="28" t="s">
        <v>291</v>
      </c>
      <c r="H2551" s="28" t="s">
        <v>401</v>
      </c>
      <c r="I2551" s="28" t="s">
        <v>285</v>
      </c>
      <c r="J2551" s="28" t="s">
        <v>286</v>
      </c>
      <c r="K2551">
        <v>4901200</v>
      </c>
      <c r="L2551">
        <v>1</v>
      </c>
      <c r="M2551">
        <v>76</v>
      </c>
      <c r="N2551">
        <v>26</v>
      </c>
      <c r="O2551">
        <v>50</v>
      </c>
      <c r="P2551" t="s">
        <v>2018</v>
      </c>
      <c r="Q2551" t="s">
        <v>2018</v>
      </c>
      <c r="R2551" t="s">
        <v>2018</v>
      </c>
      <c r="S2551">
        <v>13</v>
      </c>
      <c r="T2551" t="s">
        <v>2018</v>
      </c>
      <c r="U2551" t="s">
        <v>2018</v>
      </c>
      <c r="V2551">
        <v>57</v>
      </c>
      <c r="W2551" t="s">
        <v>2018</v>
      </c>
      <c r="X2551">
        <v>0</v>
      </c>
      <c r="Y2551">
        <v>24</v>
      </c>
      <c r="Z2551" t="s">
        <v>2018</v>
      </c>
    </row>
    <row r="2552" spans="1:26" x14ac:dyDescent="0.35">
      <c r="A2552" s="28" t="str">
        <f t="shared" si="39"/>
        <v>1 - TOTAL2021Sand Ridge Jr High</v>
      </c>
      <c r="B2552" s="28" t="s">
        <v>1951</v>
      </c>
      <c r="C2552" s="28" t="s">
        <v>1065</v>
      </c>
      <c r="D2552" s="28" t="s">
        <v>742</v>
      </c>
      <c r="E2552" s="28" t="s">
        <v>1011</v>
      </c>
      <c r="F2552" s="28" t="s">
        <v>743</v>
      </c>
      <c r="G2552" s="28" t="s">
        <v>291</v>
      </c>
      <c r="H2552" s="28" t="s">
        <v>401</v>
      </c>
      <c r="I2552" s="28" t="s">
        <v>285</v>
      </c>
      <c r="J2552" s="28" t="s">
        <v>286</v>
      </c>
      <c r="K2552">
        <v>4901200</v>
      </c>
      <c r="L2552">
        <v>2</v>
      </c>
      <c r="M2552">
        <v>137</v>
      </c>
      <c r="N2552">
        <v>54</v>
      </c>
      <c r="O2552">
        <v>83</v>
      </c>
      <c r="P2552" t="s">
        <v>2018</v>
      </c>
      <c r="Q2552" t="s">
        <v>2018</v>
      </c>
      <c r="R2552" t="s">
        <v>2018</v>
      </c>
      <c r="S2552">
        <v>26</v>
      </c>
      <c r="T2552" t="s">
        <v>2018</v>
      </c>
      <c r="U2552" t="s">
        <v>2018</v>
      </c>
      <c r="V2552">
        <v>96</v>
      </c>
      <c r="W2552">
        <v>20</v>
      </c>
      <c r="X2552">
        <v>0</v>
      </c>
      <c r="Y2552">
        <v>31</v>
      </c>
      <c r="Z2552" t="s">
        <v>2018</v>
      </c>
    </row>
    <row r="2553" spans="1:26" x14ac:dyDescent="0.35">
      <c r="A2553" s="28" t="str">
        <f t="shared" si="39"/>
        <v>1 - TOTAL2021Snowcrest Jr High</v>
      </c>
      <c r="B2553" s="28" t="s">
        <v>1951</v>
      </c>
      <c r="C2553" s="28" t="s">
        <v>1065</v>
      </c>
      <c r="D2553" s="28" t="s">
        <v>761</v>
      </c>
      <c r="E2553" s="28" t="s">
        <v>1021</v>
      </c>
      <c r="F2553" s="28" t="s">
        <v>762</v>
      </c>
      <c r="G2553" s="28" t="s">
        <v>291</v>
      </c>
      <c r="H2553" s="28" t="s">
        <v>401</v>
      </c>
      <c r="I2553" s="28" t="s">
        <v>285</v>
      </c>
      <c r="J2553" s="28" t="s">
        <v>286</v>
      </c>
      <c r="K2553">
        <v>4901200</v>
      </c>
      <c r="L2553">
        <v>1</v>
      </c>
      <c r="M2553">
        <v>36</v>
      </c>
      <c r="N2553">
        <v>17</v>
      </c>
      <c r="O2553">
        <v>19</v>
      </c>
      <c r="P2553" t="s">
        <v>2018</v>
      </c>
      <c r="Q2553" t="s">
        <v>2018</v>
      </c>
      <c r="R2553" t="s">
        <v>2018</v>
      </c>
      <c r="S2553" t="s">
        <v>2018</v>
      </c>
      <c r="T2553" t="s">
        <v>2018</v>
      </c>
      <c r="U2553" t="s">
        <v>2018</v>
      </c>
      <c r="V2553">
        <v>33</v>
      </c>
      <c r="W2553" t="s">
        <v>2018</v>
      </c>
      <c r="X2553">
        <v>0</v>
      </c>
      <c r="Y2553" t="s">
        <v>2018</v>
      </c>
      <c r="Z2553" t="s">
        <v>2018</v>
      </c>
    </row>
    <row r="2554" spans="1:26" x14ac:dyDescent="0.35">
      <c r="A2554" s="28" t="str">
        <f t="shared" si="39"/>
        <v>1 - TOTAL2021South Ogden Jr High</v>
      </c>
      <c r="B2554" s="28" t="s">
        <v>1951</v>
      </c>
      <c r="C2554" s="28" t="s">
        <v>1065</v>
      </c>
      <c r="D2554" s="28" t="s">
        <v>769</v>
      </c>
      <c r="E2554" s="28" t="s">
        <v>1001</v>
      </c>
      <c r="F2554" s="28" t="s">
        <v>770</v>
      </c>
      <c r="G2554" s="28" t="s">
        <v>291</v>
      </c>
      <c r="H2554" s="28" t="s">
        <v>401</v>
      </c>
      <c r="I2554" s="28" t="s">
        <v>285</v>
      </c>
      <c r="J2554" s="28" t="s">
        <v>286</v>
      </c>
      <c r="K2554">
        <v>4901200</v>
      </c>
      <c r="L2554">
        <v>1</v>
      </c>
      <c r="M2554" t="s">
        <v>2018</v>
      </c>
      <c r="N2554" t="s">
        <v>2018</v>
      </c>
      <c r="O2554" t="s">
        <v>2018</v>
      </c>
      <c r="P2554" t="s">
        <v>2018</v>
      </c>
      <c r="Q2554" t="s">
        <v>2018</v>
      </c>
      <c r="R2554" t="s">
        <v>2018</v>
      </c>
      <c r="S2554" t="s">
        <v>2018</v>
      </c>
      <c r="T2554" t="s">
        <v>2018</v>
      </c>
      <c r="U2554" t="s">
        <v>2018</v>
      </c>
      <c r="V2554" t="s">
        <v>2018</v>
      </c>
      <c r="W2554" t="s">
        <v>2018</v>
      </c>
      <c r="X2554">
        <v>0</v>
      </c>
      <c r="Y2554" t="s">
        <v>2018</v>
      </c>
      <c r="Z2554" t="s">
        <v>2018</v>
      </c>
    </row>
    <row r="2555" spans="1:26" x14ac:dyDescent="0.35">
      <c r="A2555" s="28" t="str">
        <f t="shared" si="39"/>
        <v>1 - TOTAL2021T.H. Bell Jr High</v>
      </c>
      <c r="B2555" s="28" t="s">
        <v>1951</v>
      </c>
      <c r="C2555" s="28" t="s">
        <v>1065</v>
      </c>
      <c r="D2555" s="28" t="s">
        <v>822</v>
      </c>
      <c r="E2555" s="28" t="s">
        <v>1037</v>
      </c>
      <c r="F2555" s="28" t="s">
        <v>823</v>
      </c>
      <c r="G2555" s="28" t="s">
        <v>291</v>
      </c>
      <c r="H2555" s="28" t="s">
        <v>401</v>
      </c>
      <c r="I2555" s="28" t="s">
        <v>285</v>
      </c>
      <c r="J2555" s="28" t="s">
        <v>286</v>
      </c>
      <c r="K2555">
        <v>4901200</v>
      </c>
      <c r="L2555">
        <v>1</v>
      </c>
      <c r="M2555">
        <v>127</v>
      </c>
      <c r="N2555">
        <v>44</v>
      </c>
      <c r="O2555">
        <v>83</v>
      </c>
      <c r="P2555" t="s">
        <v>2018</v>
      </c>
      <c r="Q2555" t="s">
        <v>2018</v>
      </c>
      <c r="R2555" t="s">
        <v>2018</v>
      </c>
      <c r="S2555">
        <v>28</v>
      </c>
      <c r="T2555" t="s">
        <v>2018</v>
      </c>
      <c r="U2555" t="s">
        <v>2018</v>
      </c>
      <c r="V2555">
        <v>84</v>
      </c>
      <c r="W2555">
        <v>21</v>
      </c>
      <c r="X2555">
        <v>0</v>
      </c>
      <c r="Y2555">
        <v>46</v>
      </c>
      <c r="Z2555" t="s">
        <v>2018</v>
      </c>
    </row>
    <row r="2556" spans="1:26" x14ac:dyDescent="0.35">
      <c r="A2556" s="28" t="str">
        <f t="shared" si="39"/>
        <v>1 - TOTAL2021Two Rivers High</v>
      </c>
      <c r="B2556" s="28" t="s">
        <v>1951</v>
      </c>
      <c r="C2556" s="28" t="s">
        <v>1065</v>
      </c>
      <c r="D2556" s="28" t="s">
        <v>845</v>
      </c>
      <c r="E2556" s="28" t="s">
        <v>1031</v>
      </c>
      <c r="F2556" s="28" t="s">
        <v>846</v>
      </c>
      <c r="G2556" s="28" t="s">
        <v>291</v>
      </c>
      <c r="H2556" s="28" t="s">
        <v>271</v>
      </c>
      <c r="I2556" s="28" t="s">
        <v>285</v>
      </c>
      <c r="J2556" s="28" t="s">
        <v>286</v>
      </c>
      <c r="K2556">
        <v>4901200</v>
      </c>
      <c r="L2556">
        <v>1</v>
      </c>
      <c r="M2556" t="s">
        <v>2018</v>
      </c>
      <c r="N2556" t="s">
        <v>2018</v>
      </c>
      <c r="O2556" t="s">
        <v>2018</v>
      </c>
      <c r="P2556" t="s">
        <v>2018</v>
      </c>
      <c r="Q2556" t="s">
        <v>2018</v>
      </c>
      <c r="R2556" t="s">
        <v>2018</v>
      </c>
      <c r="S2556" t="s">
        <v>2018</v>
      </c>
      <c r="T2556" t="s">
        <v>2018</v>
      </c>
      <c r="U2556" t="s">
        <v>2018</v>
      </c>
      <c r="V2556" t="s">
        <v>2018</v>
      </c>
      <c r="W2556" t="s">
        <v>2018</v>
      </c>
      <c r="X2556">
        <v>0</v>
      </c>
      <c r="Y2556" t="s">
        <v>2018</v>
      </c>
      <c r="Z2556" t="s">
        <v>2018</v>
      </c>
    </row>
    <row r="2557" spans="1:26" x14ac:dyDescent="0.35">
      <c r="A2557" s="28" t="str">
        <f t="shared" si="39"/>
        <v>1 - TOTAL2021Wahlquist Jr High</v>
      </c>
      <c r="B2557" s="28" t="s">
        <v>1951</v>
      </c>
      <c r="C2557" s="28" t="s">
        <v>1065</v>
      </c>
      <c r="D2557" s="28" t="s">
        <v>894</v>
      </c>
      <c r="E2557" s="28" t="s">
        <v>1048</v>
      </c>
      <c r="F2557" s="28" t="s">
        <v>895</v>
      </c>
      <c r="G2557" s="28" t="s">
        <v>291</v>
      </c>
      <c r="H2557" s="28" t="s">
        <v>401</v>
      </c>
      <c r="I2557" s="28" t="s">
        <v>285</v>
      </c>
      <c r="J2557" s="28" t="s">
        <v>286</v>
      </c>
      <c r="K2557">
        <v>4901200</v>
      </c>
      <c r="L2557">
        <v>1</v>
      </c>
      <c r="M2557">
        <v>20</v>
      </c>
      <c r="N2557" t="s">
        <v>2018</v>
      </c>
      <c r="O2557">
        <v>16</v>
      </c>
      <c r="P2557" t="s">
        <v>2018</v>
      </c>
      <c r="Q2557" t="s">
        <v>2018</v>
      </c>
      <c r="R2557" t="s">
        <v>2018</v>
      </c>
      <c r="S2557" t="s">
        <v>2018</v>
      </c>
      <c r="T2557" t="s">
        <v>2018</v>
      </c>
      <c r="U2557" t="s">
        <v>2018</v>
      </c>
      <c r="V2557">
        <v>19</v>
      </c>
      <c r="W2557" t="s">
        <v>2018</v>
      </c>
      <c r="X2557">
        <v>0</v>
      </c>
      <c r="Y2557" t="s">
        <v>2018</v>
      </c>
      <c r="Z2557" t="s">
        <v>2018</v>
      </c>
    </row>
    <row r="2558" spans="1:26" x14ac:dyDescent="0.35">
      <c r="A2558" s="28" t="str">
        <f t="shared" si="39"/>
        <v>1 - TOTAL2021Weber High</v>
      </c>
      <c r="B2558" s="28" t="s">
        <v>1951</v>
      </c>
      <c r="C2558" s="28" t="s">
        <v>1065</v>
      </c>
      <c r="D2558" s="28" t="s">
        <v>910</v>
      </c>
      <c r="E2558" s="28" t="s">
        <v>988</v>
      </c>
      <c r="F2558" s="28" t="s">
        <v>911</v>
      </c>
      <c r="G2558" s="28" t="s">
        <v>304</v>
      </c>
      <c r="H2558" s="28" t="s">
        <v>271</v>
      </c>
      <c r="I2558" s="28" t="s">
        <v>285</v>
      </c>
      <c r="J2558" s="28" t="s">
        <v>286</v>
      </c>
      <c r="K2558">
        <v>4901200</v>
      </c>
      <c r="L2558">
        <v>8</v>
      </c>
      <c r="M2558">
        <v>428</v>
      </c>
      <c r="N2558">
        <v>129</v>
      </c>
      <c r="O2558">
        <v>299</v>
      </c>
      <c r="P2558" t="s">
        <v>2018</v>
      </c>
      <c r="Q2558" t="s">
        <v>2018</v>
      </c>
      <c r="R2558" t="s">
        <v>2018</v>
      </c>
      <c r="S2558">
        <v>50</v>
      </c>
      <c r="T2558" t="s">
        <v>2018</v>
      </c>
      <c r="U2558">
        <v>10</v>
      </c>
      <c r="V2558">
        <v>357</v>
      </c>
      <c r="W2558">
        <v>39</v>
      </c>
      <c r="X2558">
        <v>0</v>
      </c>
      <c r="Y2558">
        <v>80</v>
      </c>
      <c r="Z2558" t="s">
        <v>2018</v>
      </c>
    </row>
    <row r="2559" spans="1:26" x14ac:dyDescent="0.35">
      <c r="A2559" s="28" t="str">
        <f t="shared" si="39"/>
        <v>1 - TOTAL2021Weber Innovation High School</v>
      </c>
      <c r="B2559" s="28" t="s">
        <v>1951</v>
      </c>
      <c r="C2559" s="28" t="s">
        <v>1065</v>
      </c>
      <c r="D2559" s="28" t="s">
        <v>912</v>
      </c>
      <c r="E2559" s="28" t="s">
        <v>1055</v>
      </c>
      <c r="F2559" s="28" t="s">
        <v>913</v>
      </c>
      <c r="G2559" s="28" t="s">
        <v>401</v>
      </c>
      <c r="H2559" s="28" t="s">
        <v>271</v>
      </c>
      <c r="I2559" s="28" t="s">
        <v>285</v>
      </c>
      <c r="J2559" s="28" t="s">
        <v>286</v>
      </c>
      <c r="K2559">
        <v>4901200</v>
      </c>
      <c r="L2559">
        <v>12</v>
      </c>
      <c r="M2559">
        <v>246</v>
      </c>
      <c r="N2559">
        <v>82</v>
      </c>
      <c r="O2559">
        <v>164</v>
      </c>
      <c r="P2559" t="s">
        <v>2018</v>
      </c>
      <c r="Q2559" t="s">
        <v>2018</v>
      </c>
      <c r="R2559" t="s">
        <v>2018</v>
      </c>
      <c r="S2559">
        <v>31</v>
      </c>
      <c r="T2559" t="s">
        <v>2018</v>
      </c>
      <c r="U2559" t="s">
        <v>2018</v>
      </c>
      <c r="V2559">
        <v>206</v>
      </c>
      <c r="W2559" t="s">
        <v>2018</v>
      </c>
      <c r="X2559">
        <v>0</v>
      </c>
      <c r="Y2559">
        <v>36</v>
      </c>
      <c r="Z2559" t="s">
        <v>2018</v>
      </c>
    </row>
    <row r="2560" spans="1:26" x14ac:dyDescent="0.35">
      <c r="A2560" s="28" t="str">
        <f t="shared" si="39"/>
        <v>1 - TOTAL2022Academy for Math Engineering &amp; Science</v>
      </c>
      <c r="B2560" s="28" t="s">
        <v>1951</v>
      </c>
      <c r="C2560" s="28" t="s">
        <v>1099</v>
      </c>
      <c r="D2560" s="28" t="s">
        <v>210</v>
      </c>
      <c r="E2560" s="28" t="s">
        <v>986</v>
      </c>
      <c r="F2560" s="28" t="s">
        <v>211</v>
      </c>
      <c r="G2560" s="28" t="s">
        <v>401</v>
      </c>
      <c r="H2560" s="28" t="s">
        <v>271</v>
      </c>
      <c r="I2560" s="28" t="s">
        <v>210</v>
      </c>
      <c r="J2560" s="28" t="s">
        <v>212</v>
      </c>
      <c r="K2560">
        <v>4900017</v>
      </c>
      <c r="L2560">
        <v>8</v>
      </c>
      <c r="M2560">
        <v>375</v>
      </c>
      <c r="N2560">
        <v>155</v>
      </c>
      <c r="O2560">
        <v>220</v>
      </c>
      <c r="P2560" t="s">
        <v>2018</v>
      </c>
      <c r="Q2560">
        <v>44</v>
      </c>
      <c r="R2560">
        <v>12</v>
      </c>
      <c r="S2560">
        <v>67</v>
      </c>
      <c r="T2560">
        <v>27</v>
      </c>
      <c r="U2560">
        <v>18</v>
      </c>
      <c r="V2560">
        <v>201</v>
      </c>
      <c r="W2560">
        <v>30</v>
      </c>
      <c r="X2560">
        <v>0</v>
      </c>
      <c r="Y2560">
        <v>96</v>
      </c>
      <c r="Z2560" t="s">
        <v>2018</v>
      </c>
    </row>
    <row r="2561" spans="1:26" x14ac:dyDescent="0.35">
      <c r="A2561" s="28" t="str">
        <f t="shared" si="39"/>
        <v>1 - TOTAL2022American Fork High</v>
      </c>
      <c r="B2561" s="28" t="s">
        <v>1951</v>
      </c>
      <c r="C2561" s="28" t="s">
        <v>1099</v>
      </c>
      <c r="D2561" s="28" t="s">
        <v>228</v>
      </c>
      <c r="E2561" s="28" t="s">
        <v>988</v>
      </c>
      <c r="F2561" s="28" t="s">
        <v>229</v>
      </c>
      <c r="G2561" s="28" t="s">
        <v>304</v>
      </c>
      <c r="H2561" s="28" t="s">
        <v>271</v>
      </c>
      <c r="I2561" s="28" t="s">
        <v>196</v>
      </c>
      <c r="J2561" s="28" t="s">
        <v>197</v>
      </c>
      <c r="K2561">
        <v>4900030</v>
      </c>
      <c r="L2561">
        <v>17</v>
      </c>
      <c r="M2561">
        <v>684</v>
      </c>
      <c r="N2561">
        <v>153</v>
      </c>
      <c r="O2561">
        <v>531</v>
      </c>
      <c r="P2561" t="s">
        <v>2018</v>
      </c>
      <c r="Q2561">
        <v>11</v>
      </c>
      <c r="R2561" t="s">
        <v>2018</v>
      </c>
      <c r="S2561">
        <v>75</v>
      </c>
      <c r="T2561" t="s">
        <v>2018</v>
      </c>
      <c r="U2561">
        <v>26</v>
      </c>
      <c r="V2561">
        <v>562</v>
      </c>
      <c r="W2561">
        <v>48</v>
      </c>
      <c r="X2561">
        <v>0</v>
      </c>
      <c r="Y2561">
        <v>78</v>
      </c>
      <c r="Z2561">
        <v>12</v>
      </c>
    </row>
    <row r="2562" spans="1:26" x14ac:dyDescent="0.35">
      <c r="A2562" s="28" t="str">
        <f t="shared" ref="A2562:A2625" si="40">B2562&amp;C2562&amp;D2562</f>
        <v>1 - TOTAL2022American Fork Jr High</v>
      </c>
      <c r="B2562" s="28" t="s">
        <v>1951</v>
      </c>
      <c r="C2562" s="28" t="s">
        <v>1099</v>
      </c>
      <c r="D2562" s="28" t="s">
        <v>230</v>
      </c>
      <c r="E2562" s="28" t="s">
        <v>989</v>
      </c>
      <c r="F2562" s="28" t="s">
        <v>231</v>
      </c>
      <c r="G2562" s="28" t="s">
        <v>291</v>
      </c>
      <c r="H2562" s="28" t="s">
        <v>401</v>
      </c>
      <c r="I2562" s="28" t="s">
        <v>196</v>
      </c>
      <c r="J2562" s="28" t="s">
        <v>197</v>
      </c>
      <c r="K2562">
        <v>4900030</v>
      </c>
      <c r="L2562">
        <v>3</v>
      </c>
      <c r="M2562">
        <v>152</v>
      </c>
      <c r="N2562">
        <v>50</v>
      </c>
      <c r="O2562">
        <v>102</v>
      </c>
      <c r="P2562" t="s">
        <v>2018</v>
      </c>
      <c r="Q2562" t="s">
        <v>2018</v>
      </c>
      <c r="R2562" t="s">
        <v>2018</v>
      </c>
      <c r="S2562">
        <v>17</v>
      </c>
      <c r="T2562" t="s">
        <v>2018</v>
      </c>
      <c r="U2562" t="s">
        <v>2018</v>
      </c>
      <c r="V2562">
        <v>128</v>
      </c>
      <c r="W2562">
        <v>10</v>
      </c>
      <c r="X2562">
        <v>0</v>
      </c>
      <c r="Y2562">
        <v>12</v>
      </c>
      <c r="Z2562" t="s">
        <v>2018</v>
      </c>
    </row>
    <row r="2563" spans="1:26" x14ac:dyDescent="0.35">
      <c r="A2563" s="28" t="str">
        <f t="shared" si="40"/>
        <v>1 - TOTAL2022Canyon View Jr High</v>
      </c>
      <c r="B2563" s="28" t="s">
        <v>1951</v>
      </c>
      <c r="C2563" s="28" t="s">
        <v>1099</v>
      </c>
      <c r="D2563" s="28" t="s">
        <v>316</v>
      </c>
      <c r="E2563" s="28" t="s">
        <v>1005</v>
      </c>
      <c r="F2563" s="28" t="s">
        <v>317</v>
      </c>
      <c r="G2563" s="28" t="s">
        <v>291</v>
      </c>
      <c r="H2563" s="28" t="s">
        <v>401</v>
      </c>
      <c r="I2563" s="28" t="s">
        <v>196</v>
      </c>
      <c r="J2563" s="28" t="s">
        <v>197</v>
      </c>
      <c r="K2563">
        <v>4900030</v>
      </c>
      <c r="L2563">
        <v>1</v>
      </c>
      <c r="M2563">
        <v>69</v>
      </c>
      <c r="N2563">
        <v>17</v>
      </c>
      <c r="O2563">
        <v>52</v>
      </c>
      <c r="P2563" t="s">
        <v>2018</v>
      </c>
      <c r="Q2563" t="s">
        <v>2018</v>
      </c>
      <c r="R2563" t="s">
        <v>2018</v>
      </c>
      <c r="S2563">
        <v>13</v>
      </c>
      <c r="T2563" t="s">
        <v>2018</v>
      </c>
      <c r="U2563" t="s">
        <v>2018</v>
      </c>
      <c r="V2563">
        <v>47</v>
      </c>
      <c r="W2563" t="s">
        <v>2018</v>
      </c>
      <c r="X2563">
        <v>0</v>
      </c>
      <c r="Y2563">
        <v>23</v>
      </c>
      <c r="Z2563" t="s">
        <v>2018</v>
      </c>
    </row>
    <row r="2564" spans="1:26" x14ac:dyDescent="0.35">
      <c r="A2564" s="28" t="str">
        <f t="shared" si="40"/>
        <v>1 - TOTAL2022Cedar Valley High</v>
      </c>
      <c r="B2564" s="28" t="s">
        <v>1951</v>
      </c>
      <c r="C2564" s="28" t="s">
        <v>1099</v>
      </c>
      <c r="D2564" s="28" t="s">
        <v>330</v>
      </c>
      <c r="E2564" s="28" t="s">
        <v>1009</v>
      </c>
      <c r="F2564" s="28" t="s">
        <v>331</v>
      </c>
      <c r="G2564" s="28" t="s">
        <v>291</v>
      </c>
      <c r="H2564" s="28" t="s">
        <v>271</v>
      </c>
      <c r="I2564" s="28" t="s">
        <v>196</v>
      </c>
      <c r="J2564" s="28" t="s">
        <v>197</v>
      </c>
      <c r="K2564">
        <v>4900030</v>
      </c>
      <c r="L2564">
        <v>21</v>
      </c>
      <c r="M2564">
        <v>848</v>
      </c>
      <c r="N2564">
        <v>211</v>
      </c>
      <c r="O2564">
        <v>637</v>
      </c>
      <c r="P2564" t="s">
        <v>2018</v>
      </c>
      <c r="Q2564" t="s">
        <v>2018</v>
      </c>
      <c r="R2564" t="s">
        <v>2018</v>
      </c>
      <c r="S2564">
        <v>120</v>
      </c>
      <c r="T2564" t="s">
        <v>2018</v>
      </c>
      <c r="U2564">
        <v>45</v>
      </c>
      <c r="V2564">
        <v>667</v>
      </c>
      <c r="W2564">
        <v>77</v>
      </c>
      <c r="X2564">
        <v>0</v>
      </c>
      <c r="Y2564">
        <v>178</v>
      </c>
      <c r="Z2564">
        <v>12</v>
      </c>
    </row>
    <row r="2565" spans="1:26" x14ac:dyDescent="0.35">
      <c r="A2565" s="28" t="str">
        <f t="shared" si="40"/>
        <v>1 - TOTAL2022Lake Mountain Middle</v>
      </c>
      <c r="B2565" s="28" t="s">
        <v>1951</v>
      </c>
      <c r="C2565" s="28" t="s">
        <v>1099</v>
      </c>
      <c r="D2565" s="28" t="s">
        <v>519</v>
      </c>
      <c r="E2565" s="28" t="s">
        <v>1039</v>
      </c>
      <c r="F2565" s="28" t="s">
        <v>520</v>
      </c>
      <c r="G2565" s="28" t="s">
        <v>291</v>
      </c>
      <c r="H2565" s="28" t="s">
        <v>401</v>
      </c>
      <c r="I2565" s="28" t="s">
        <v>196</v>
      </c>
      <c r="J2565" s="28" t="s">
        <v>197</v>
      </c>
      <c r="K2565">
        <v>4900030</v>
      </c>
      <c r="L2565">
        <v>3</v>
      </c>
      <c r="M2565">
        <v>225</v>
      </c>
      <c r="N2565">
        <v>51</v>
      </c>
      <c r="O2565">
        <v>174</v>
      </c>
      <c r="P2565" t="s">
        <v>2018</v>
      </c>
      <c r="Q2565" t="s">
        <v>2018</v>
      </c>
      <c r="R2565" t="s">
        <v>2018</v>
      </c>
      <c r="S2565">
        <v>22</v>
      </c>
      <c r="T2565" t="s">
        <v>2018</v>
      </c>
      <c r="U2565">
        <v>14</v>
      </c>
      <c r="V2565">
        <v>185</v>
      </c>
      <c r="W2565">
        <v>29</v>
      </c>
      <c r="X2565">
        <v>0</v>
      </c>
      <c r="Y2565">
        <v>22</v>
      </c>
      <c r="Z2565" t="s">
        <v>2018</v>
      </c>
    </row>
    <row r="2566" spans="1:26" x14ac:dyDescent="0.35">
      <c r="A2566" s="28" t="str">
        <f t="shared" si="40"/>
        <v>1 - TOTAL2022Lakeridge Jr High</v>
      </c>
      <c r="B2566" s="28" t="s">
        <v>1951</v>
      </c>
      <c r="C2566" s="28" t="s">
        <v>1099</v>
      </c>
      <c r="D2566" s="28" t="s">
        <v>521</v>
      </c>
      <c r="E2566" s="28" t="s">
        <v>1011</v>
      </c>
      <c r="F2566" s="28" t="s">
        <v>522</v>
      </c>
      <c r="G2566" s="28" t="s">
        <v>291</v>
      </c>
      <c r="H2566" s="28" t="s">
        <v>401</v>
      </c>
      <c r="I2566" s="28" t="s">
        <v>196</v>
      </c>
      <c r="J2566" s="28" t="s">
        <v>197</v>
      </c>
      <c r="K2566">
        <v>4900030</v>
      </c>
      <c r="L2566">
        <v>1</v>
      </c>
      <c r="M2566">
        <v>149</v>
      </c>
      <c r="N2566">
        <v>55</v>
      </c>
      <c r="O2566">
        <v>94</v>
      </c>
      <c r="P2566" t="s">
        <v>2018</v>
      </c>
      <c r="Q2566" t="s">
        <v>2018</v>
      </c>
      <c r="R2566" t="s">
        <v>2018</v>
      </c>
      <c r="S2566">
        <v>36</v>
      </c>
      <c r="T2566" t="s">
        <v>2018</v>
      </c>
      <c r="U2566" t="s">
        <v>2018</v>
      </c>
      <c r="V2566">
        <v>101</v>
      </c>
      <c r="W2566">
        <v>11</v>
      </c>
      <c r="X2566">
        <v>0</v>
      </c>
      <c r="Y2566">
        <v>51</v>
      </c>
      <c r="Z2566">
        <v>20</v>
      </c>
    </row>
    <row r="2567" spans="1:26" x14ac:dyDescent="0.35">
      <c r="A2567" s="28" t="str">
        <f t="shared" si="40"/>
        <v>1 - TOTAL2022Lehi High</v>
      </c>
      <c r="B2567" s="28" t="s">
        <v>1951</v>
      </c>
      <c r="C2567" s="28" t="s">
        <v>1099</v>
      </c>
      <c r="D2567" s="28" t="s">
        <v>533</v>
      </c>
      <c r="E2567" s="28" t="s">
        <v>1000</v>
      </c>
      <c r="F2567" s="28" t="s">
        <v>534</v>
      </c>
      <c r="G2567" s="28" t="s">
        <v>304</v>
      </c>
      <c r="H2567" s="28" t="s">
        <v>271</v>
      </c>
      <c r="I2567" s="28" t="s">
        <v>196</v>
      </c>
      <c r="J2567" s="28" t="s">
        <v>197</v>
      </c>
      <c r="K2567">
        <v>4900030</v>
      </c>
      <c r="L2567">
        <v>14</v>
      </c>
      <c r="M2567">
        <v>261</v>
      </c>
      <c r="N2567">
        <v>38</v>
      </c>
      <c r="O2567">
        <v>223</v>
      </c>
      <c r="P2567" t="s">
        <v>2018</v>
      </c>
      <c r="Q2567" t="s">
        <v>2018</v>
      </c>
      <c r="R2567" t="s">
        <v>2018</v>
      </c>
      <c r="S2567">
        <v>28</v>
      </c>
      <c r="T2567" t="s">
        <v>2018</v>
      </c>
      <c r="U2567">
        <v>16</v>
      </c>
      <c r="V2567">
        <v>212</v>
      </c>
      <c r="W2567">
        <v>22</v>
      </c>
      <c r="X2567">
        <v>0</v>
      </c>
      <c r="Y2567">
        <v>23</v>
      </c>
      <c r="Z2567" t="s">
        <v>2018</v>
      </c>
    </row>
    <row r="2568" spans="1:26" x14ac:dyDescent="0.35">
      <c r="A2568" s="28" t="str">
        <f t="shared" si="40"/>
        <v>1 - TOTAL2022Lehi Jr High</v>
      </c>
      <c r="B2568" s="28" t="s">
        <v>1951</v>
      </c>
      <c r="C2568" s="28" t="s">
        <v>1099</v>
      </c>
      <c r="D2568" s="28" t="s">
        <v>1119</v>
      </c>
      <c r="E2568" s="28" t="s">
        <v>1001</v>
      </c>
      <c r="F2568" s="28" t="s">
        <v>1120</v>
      </c>
      <c r="G2568" s="28" t="s">
        <v>291</v>
      </c>
      <c r="H2568" s="28" t="s">
        <v>401</v>
      </c>
      <c r="I2568" s="28" t="s">
        <v>196</v>
      </c>
      <c r="J2568" s="28" t="s">
        <v>197</v>
      </c>
      <c r="K2568">
        <v>4900030</v>
      </c>
      <c r="L2568">
        <v>3</v>
      </c>
      <c r="M2568">
        <v>137</v>
      </c>
      <c r="N2568">
        <v>27</v>
      </c>
      <c r="O2568">
        <v>110</v>
      </c>
      <c r="P2568" t="s">
        <v>2018</v>
      </c>
      <c r="Q2568" t="s">
        <v>2018</v>
      </c>
      <c r="R2568" t="s">
        <v>2018</v>
      </c>
      <c r="S2568">
        <v>11</v>
      </c>
      <c r="T2568" t="s">
        <v>2018</v>
      </c>
      <c r="U2568" t="s">
        <v>2018</v>
      </c>
      <c r="V2568">
        <v>122</v>
      </c>
      <c r="W2568" t="s">
        <v>2018</v>
      </c>
      <c r="X2568">
        <v>0</v>
      </c>
      <c r="Y2568">
        <v>21</v>
      </c>
      <c r="Z2568" t="s">
        <v>2018</v>
      </c>
    </row>
    <row r="2569" spans="1:26" x14ac:dyDescent="0.35">
      <c r="A2569" s="28" t="str">
        <f t="shared" si="40"/>
        <v>1 - TOTAL2022Lone Peak High</v>
      </c>
      <c r="B2569" s="28" t="s">
        <v>1951</v>
      </c>
      <c r="C2569" s="28" t="s">
        <v>1099</v>
      </c>
      <c r="D2569" s="28" t="s">
        <v>544</v>
      </c>
      <c r="E2569" s="28" t="s">
        <v>1022</v>
      </c>
      <c r="F2569" s="28" t="s">
        <v>545</v>
      </c>
      <c r="G2569" s="28" t="s">
        <v>304</v>
      </c>
      <c r="H2569" s="28" t="s">
        <v>271</v>
      </c>
      <c r="I2569" s="28" t="s">
        <v>196</v>
      </c>
      <c r="J2569" s="28" t="s">
        <v>197</v>
      </c>
      <c r="K2569">
        <v>4900030</v>
      </c>
      <c r="L2569">
        <v>12</v>
      </c>
      <c r="M2569">
        <v>628</v>
      </c>
      <c r="N2569">
        <v>111</v>
      </c>
      <c r="O2569">
        <v>517</v>
      </c>
      <c r="P2569" t="s">
        <v>2018</v>
      </c>
      <c r="Q2569">
        <v>15</v>
      </c>
      <c r="R2569" t="s">
        <v>2018</v>
      </c>
      <c r="S2569">
        <v>48</v>
      </c>
      <c r="T2569" t="s">
        <v>2018</v>
      </c>
      <c r="U2569">
        <v>21</v>
      </c>
      <c r="V2569">
        <v>541</v>
      </c>
      <c r="W2569">
        <v>27</v>
      </c>
      <c r="X2569">
        <v>0</v>
      </c>
      <c r="Y2569">
        <v>34</v>
      </c>
      <c r="Z2569" t="s">
        <v>2018</v>
      </c>
    </row>
    <row r="2570" spans="1:26" x14ac:dyDescent="0.35">
      <c r="A2570" s="28" t="str">
        <f t="shared" si="40"/>
        <v>1 - TOTAL2022Mountain Ridge Jr High</v>
      </c>
      <c r="B2570" s="28" t="s">
        <v>1951</v>
      </c>
      <c r="C2570" s="28" t="s">
        <v>1099</v>
      </c>
      <c r="D2570" s="28" t="s">
        <v>589</v>
      </c>
      <c r="E2570" s="28" t="s">
        <v>1037</v>
      </c>
      <c r="F2570" s="28" t="s">
        <v>590</v>
      </c>
      <c r="G2570" s="28" t="s">
        <v>291</v>
      </c>
      <c r="H2570" s="28" t="s">
        <v>401</v>
      </c>
      <c r="I2570" s="28" t="s">
        <v>196</v>
      </c>
      <c r="J2570" s="28" t="s">
        <v>197</v>
      </c>
      <c r="K2570">
        <v>4900030</v>
      </c>
      <c r="L2570">
        <v>3</v>
      </c>
      <c r="M2570">
        <v>239</v>
      </c>
      <c r="N2570">
        <v>80</v>
      </c>
      <c r="O2570">
        <v>159</v>
      </c>
      <c r="P2570" t="s">
        <v>2018</v>
      </c>
      <c r="Q2570" t="s">
        <v>2018</v>
      </c>
      <c r="R2570" t="s">
        <v>2018</v>
      </c>
      <c r="S2570">
        <v>14</v>
      </c>
      <c r="T2570" t="s">
        <v>2018</v>
      </c>
      <c r="U2570" t="s">
        <v>2018</v>
      </c>
      <c r="V2570">
        <v>211</v>
      </c>
      <c r="W2570">
        <v>13</v>
      </c>
      <c r="X2570">
        <v>0</v>
      </c>
      <c r="Y2570">
        <v>16</v>
      </c>
      <c r="Z2570" t="s">
        <v>2018</v>
      </c>
    </row>
    <row r="2571" spans="1:26" x14ac:dyDescent="0.35">
      <c r="A2571" s="28" t="str">
        <f t="shared" si="40"/>
        <v>1 - TOTAL2022Mountain View High</v>
      </c>
      <c r="B2571" s="28" t="s">
        <v>1951</v>
      </c>
      <c r="C2571" s="28" t="s">
        <v>1099</v>
      </c>
      <c r="D2571" s="28" t="s">
        <v>591</v>
      </c>
      <c r="E2571" s="28" t="s">
        <v>1014</v>
      </c>
      <c r="F2571" s="28" t="s">
        <v>592</v>
      </c>
      <c r="G2571" s="28" t="s">
        <v>304</v>
      </c>
      <c r="H2571" s="28" t="s">
        <v>271</v>
      </c>
      <c r="I2571" s="28" t="s">
        <v>196</v>
      </c>
      <c r="J2571" s="28" t="s">
        <v>197</v>
      </c>
      <c r="K2571">
        <v>4900030</v>
      </c>
      <c r="L2571">
        <v>7</v>
      </c>
      <c r="M2571">
        <v>386</v>
      </c>
      <c r="N2571">
        <v>114</v>
      </c>
      <c r="O2571">
        <v>272</v>
      </c>
      <c r="P2571" t="s">
        <v>2018</v>
      </c>
      <c r="Q2571" t="s">
        <v>2018</v>
      </c>
      <c r="R2571" t="s">
        <v>2018</v>
      </c>
      <c r="S2571">
        <v>139</v>
      </c>
      <c r="T2571" t="s">
        <v>2018</v>
      </c>
      <c r="U2571" t="s">
        <v>2018</v>
      </c>
      <c r="V2571">
        <v>225</v>
      </c>
      <c r="W2571">
        <v>44</v>
      </c>
      <c r="X2571">
        <v>0</v>
      </c>
      <c r="Y2571">
        <v>136</v>
      </c>
      <c r="Z2571">
        <v>67</v>
      </c>
    </row>
    <row r="2572" spans="1:26" x14ac:dyDescent="0.35">
      <c r="A2572" s="28" t="str">
        <f t="shared" si="40"/>
        <v>1 - TOTAL2022Oak Canyon Jr High</v>
      </c>
      <c r="B2572" s="28" t="s">
        <v>1951</v>
      </c>
      <c r="C2572" s="28" t="s">
        <v>1099</v>
      </c>
      <c r="D2572" s="28" t="s">
        <v>639</v>
      </c>
      <c r="E2572" s="28" t="s">
        <v>1021</v>
      </c>
      <c r="F2572" s="28" t="s">
        <v>640</v>
      </c>
      <c r="G2572" s="28" t="s">
        <v>291</v>
      </c>
      <c r="H2572" s="28" t="s">
        <v>304</v>
      </c>
      <c r="I2572" s="28" t="s">
        <v>196</v>
      </c>
      <c r="J2572" s="28" t="s">
        <v>197</v>
      </c>
      <c r="K2572">
        <v>4900030</v>
      </c>
      <c r="L2572">
        <v>1</v>
      </c>
      <c r="M2572">
        <v>83</v>
      </c>
      <c r="N2572">
        <v>29</v>
      </c>
      <c r="O2572">
        <v>54</v>
      </c>
      <c r="P2572" t="s">
        <v>2018</v>
      </c>
      <c r="Q2572" t="s">
        <v>2018</v>
      </c>
      <c r="R2572" t="s">
        <v>2018</v>
      </c>
      <c r="S2572" t="s">
        <v>2018</v>
      </c>
      <c r="T2572" t="s">
        <v>2018</v>
      </c>
      <c r="U2572" t="s">
        <v>2018</v>
      </c>
      <c r="V2572">
        <v>75</v>
      </c>
      <c r="W2572" t="s">
        <v>2018</v>
      </c>
      <c r="X2572">
        <v>0</v>
      </c>
      <c r="Y2572">
        <v>12</v>
      </c>
      <c r="Z2572" t="s">
        <v>2018</v>
      </c>
    </row>
    <row r="2573" spans="1:26" x14ac:dyDescent="0.35">
      <c r="A2573" s="28" t="str">
        <f t="shared" si="40"/>
        <v>1 - TOTAL2022Orem High</v>
      </c>
      <c r="B2573" s="28" t="s">
        <v>1951</v>
      </c>
      <c r="C2573" s="28" t="s">
        <v>1099</v>
      </c>
      <c r="D2573" s="28" t="s">
        <v>653</v>
      </c>
      <c r="E2573" s="28" t="s">
        <v>1004</v>
      </c>
      <c r="F2573" s="28" t="s">
        <v>654</v>
      </c>
      <c r="G2573" s="28" t="s">
        <v>304</v>
      </c>
      <c r="H2573" s="28" t="s">
        <v>271</v>
      </c>
      <c r="I2573" s="28" t="s">
        <v>196</v>
      </c>
      <c r="J2573" s="28" t="s">
        <v>197</v>
      </c>
      <c r="K2573">
        <v>4900030</v>
      </c>
      <c r="L2573">
        <v>5</v>
      </c>
      <c r="M2573">
        <v>289</v>
      </c>
      <c r="N2573">
        <v>110</v>
      </c>
      <c r="O2573">
        <v>179</v>
      </c>
      <c r="P2573" t="s">
        <v>2018</v>
      </c>
      <c r="Q2573" t="s">
        <v>2018</v>
      </c>
      <c r="R2573" t="s">
        <v>2018</v>
      </c>
      <c r="S2573">
        <v>65</v>
      </c>
      <c r="T2573">
        <v>15</v>
      </c>
      <c r="U2573">
        <v>10</v>
      </c>
      <c r="V2573">
        <v>193</v>
      </c>
      <c r="W2573">
        <v>20</v>
      </c>
      <c r="X2573">
        <v>0</v>
      </c>
      <c r="Y2573">
        <v>74</v>
      </c>
      <c r="Z2573">
        <v>11</v>
      </c>
    </row>
    <row r="2574" spans="1:26" x14ac:dyDescent="0.35">
      <c r="A2574" s="28" t="str">
        <f t="shared" si="40"/>
        <v>1 - TOTAL2022Orem Jr High</v>
      </c>
      <c r="B2574" s="28" t="s">
        <v>1951</v>
      </c>
      <c r="C2574" s="28" t="s">
        <v>1099</v>
      </c>
      <c r="D2574" s="28" t="s">
        <v>655</v>
      </c>
      <c r="E2574" s="28" t="s">
        <v>1047</v>
      </c>
      <c r="F2574" s="28" t="s">
        <v>656</v>
      </c>
      <c r="G2574" s="28" t="s">
        <v>291</v>
      </c>
      <c r="H2574" s="28" t="s">
        <v>401</v>
      </c>
      <c r="I2574" s="28" t="s">
        <v>196</v>
      </c>
      <c r="J2574" s="28" t="s">
        <v>197</v>
      </c>
      <c r="K2574">
        <v>4900030</v>
      </c>
      <c r="L2574">
        <v>3</v>
      </c>
      <c r="M2574">
        <v>433</v>
      </c>
      <c r="N2574">
        <v>210</v>
      </c>
      <c r="O2574">
        <v>223</v>
      </c>
      <c r="P2574" t="s">
        <v>2018</v>
      </c>
      <c r="Q2574">
        <v>10</v>
      </c>
      <c r="R2574" t="s">
        <v>2018</v>
      </c>
      <c r="S2574">
        <v>157</v>
      </c>
      <c r="T2574">
        <v>22</v>
      </c>
      <c r="U2574">
        <v>14</v>
      </c>
      <c r="V2574">
        <v>226</v>
      </c>
      <c r="W2574">
        <v>42</v>
      </c>
      <c r="X2574">
        <v>0</v>
      </c>
      <c r="Y2574">
        <v>176</v>
      </c>
      <c r="Z2574">
        <v>78</v>
      </c>
    </row>
    <row r="2575" spans="1:26" x14ac:dyDescent="0.35">
      <c r="A2575" s="28" t="str">
        <f t="shared" si="40"/>
        <v>1 - TOTAL2022Pleasant Grove High</v>
      </c>
      <c r="B2575" s="28" t="s">
        <v>1951</v>
      </c>
      <c r="C2575" s="28" t="s">
        <v>1099</v>
      </c>
      <c r="D2575" s="28" t="s">
        <v>687</v>
      </c>
      <c r="E2575" s="28" t="s">
        <v>1007</v>
      </c>
      <c r="F2575" s="28" t="s">
        <v>688</v>
      </c>
      <c r="G2575" s="28" t="s">
        <v>304</v>
      </c>
      <c r="H2575" s="28" t="s">
        <v>271</v>
      </c>
      <c r="I2575" s="28" t="s">
        <v>196</v>
      </c>
      <c r="J2575" s="28" t="s">
        <v>197</v>
      </c>
      <c r="K2575">
        <v>4900030</v>
      </c>
      <c r="L2575">
        <v>18</v>
      </c>
      <c r="M2575">
        <v>241</v>
      </c>
      <c r="N2575">
        <v>33</v>
      </c>
      <c r="O2575">
        <v>208</v>
      </c>
      <c r="P2575" t="s">
        <v>2018</v>
      </c>
      <c r="Q2575" t="s">
        <v>2018</v>
      </c>
      <c r="R2575" t="s">
        <v>2018</v>
      </c>
      <c r="S2575">
        <v>26</v>
      </c>
      <c r="T2575" t="s">
        <v>2018</v>
      </c>
      <c r="U2575" t="s">
        <v>2018</v>
      </c>
      <c r="V2575">
        <v>206</v>
      </c>
      <c r="W2575" t="s">
        <v>2018</v>
      </c>
      <c r="X2575">
        <v>0</v>
      </c>
      <c r="Y2575">
        <v>34</v>
      </c>
      <c r="Z2575" t="s">
        <v>2018</v>
      </c>
    </row>
    <row r="2576" spans="1:26" x14ac:dyDescent="0.35">
      <c r="A2576" s="28" t="str">
        <f t="shared" si="40"/>
        <v>1 - TOTAL2022Pleasant Grove Jr High</v>
      </c>
      <c r="B2576" s="28" t="s">
        <v>1951</v>
      </c>
      <c r="C2576" s="28" t="s">
        <v>1099</v>
      </c>
      <c r="D2576" s="28" t="s">
        <v>689</v>
      </c>
      <c r="E2576" s="28" t="s">
        <v>1048</v>
      </c>
      <c r="F2576" s="28" t="s">
        <v>690</v>
      </c>
      <c r="G2576" s="28" t="s">
        <v>291</v>
      </c>
      <c r="H2576" s="28" t="s">
        <v>401</v>
      </c>
      <c r="I2576" s="28" t="s">
        <v>196</v>
      </c>
      <c r="J2576" s="28" t="s">
        <v>197</v>
      </c>
      <c r="K2576">
        <v>4900030</v>
      </c>
      <c r="L2576">
        <v>2</v>
      </c>
      <c r="M2576">
        <v>152</v>
      </c>
      <c r="N2576">
        <v>46</v>
      </c>
      <c r="O2576">
        <v>106</v>
      </c>
      <c r="P2576" t="s">
        <v>2018</v>
      </c>
      <c r="Q2576" t="s">
        <v>2018</v>
      </c>
      <c r="R2576" t="s">
        <v>2018</v>
      </c>
      <c r="S2576">
        <v>24</v>
      </c>
      <c r="T2576" t="s">
        <v>2018</v>
      </c>
      <c r="U2576" t="s">
        <v>2018</v>
      </c>
      <c r="V2576">
        <v>117</v>
      </c>
      <c r="W2576" t="s">
        <v>2018</v>
      </c>
      <c r="X2576">
        <v>0</v>
      </c>
      <c r="Y2576">
        <v>31</v>
      </c>
      <c r="Z2576" t="s">
        <v>2018</v>
      </c>
    </row>
    <row r="2577" spans="1:26" x14ac:dyDescent="0.35">
      <c r="A2577" s="28" t="str">
        <f t="shared" si="40"/>
        <v>1 - TOTAL2022Skyridge High School</v>
      </c>
      <c r="B2577" s="28" t="s">
        <v>1951</v>
      </c>
      <c r="C2577" s="28" t="s">
        <v>1099</v>
      </c>
      <c r="D2577" s="28" t="s">
        <v>755</v>
      </c>
      <c r="E2577" s="28" t="s">
        <v>1054</v>
      </c>
      <c r="F2577" s="28" t="s">
        <v>756</v>
      </c>
      <c r="G2577" s="28" t="s">
        <v>401</v>
      </c>
      <c r="H2577" s="28" t="s">
        <v>271</v>
      </c>
      <c r="I2577" s="28" t="s">
        <v>196</v>
      </c>
      <c r="J2577" s="28" t="s">
        <v>197</v>
      </c>
      <c r="K2577">
        <v>4900030</v>
      </c>
      <c r="L2577">
        <v>25</v>
      </c>
      <c r="M2577">
        <v>593</v>
      </c>
      <c r="N2577">
        <v>92</v>
      </c>
      <c r="O2577">
        <v>501</v>
      </c>
      <c r="P2577" t="s">
        <v>2018</v>
      </c>
      <c r="Q2577" t="s">
        <v>2018</v>
      </c>
      <c r="R2577" t="s">
        <v>2018</v>
      </c>
      <c r="S2577">
        <v>58</v>
      </c>
      <c r="T2577" t="s">
        <v>2018</v>
      </c>
      <c r="U2577">
        <v>18</v>
      </c>
      <c r="V2577">
        <v>502</v>
      </c>
      <c r="W2577">
        <v>38</v>
      </c>
      <c r="X2577">
        <v>0</v>
      </c>
      <c r="Y2577">
        <v>57</v>
      </c>
      <c r="Z2577" t="s">
        <v>2018</v>
      </c>
    </row>
    <row r="2578" spans="1:26" x14ac:dyDescent="0.35">
      <c r="A2578" s="28" t="str">
        <f t="shared" si="40"/>
        <v>1 - TOTAL2022Summit High</v>
      </c>
      <c r="B2578" s="28" t="s">
        <v>1951</v>
      </c>
      <c r="C2578" s="28" t="s">
        <v>1099</v>
      </c>
      <c r="D2578" s="28" t="s">
        <v>807</v>
      </c>
      <c r="E2578" s="28" t="s">
        <v>1031</v>
      </c>
      <c r="F2578" s="28" t="s">
        <v>808</v>
      </c>
      <c r="G2578" s="28" t="s">
        <v>291</v>
      </c>
      <c r="H2578" s="28" t="s">
        <v>271</v>
      </c>
      <c r="I2578" s="28" t="s">
        <v>196</v>
      </c>
      <c r="J2578" s="28" t="s">
        <v>197</v>
      </c>
      <c r="K2578">
        <v>4900030</v>
      </c>
      <c r="L2578">
        <v>1</v>
      </c>
      <c r="M2578">
        <v>27</v>
      </c>
      <c r="N2578" t="s">
        <v>2018</v>
      </c>
      <c r="O2578">
        <v>23</v>
      </c>
      <c r="P2578" t="s">
        <v>2018</v>
      </c>
      <c r="Q2578" t="s">
        <v>2018</v>
      </c>
      <c r="R2578" t="s">
        <v>2018</v>
      </c>
      <c r="S2578" t="s">
        <v>2018</v>
      </c>
      <c r="T2578" t="s">
        <v>2018</v>
      </c>
      <c r="U2578" t="s">
        <v>2018</v>
      </c>
      <c r="V2578">
        <v>18</v>
      </c>
      <c r="W2578" t="s">
        <v>2018</v>
      </c>
      <c r="X2578">
        <v>0</v>
      </c>
      <c r="Y2578">
        <v>11</v>
      </c>
      <c r="Z2578" t="s">
        <v>2018</v>
      </c>
    </row>
    <row r="2579" spans="1:26" x14ac:dyDescent="0.35">
      <c r="A2579" s="28" t="str">
        <f t="shared" si="40"/>
        <v>1 - TOTAL2022Timberline Middle</v>
      </c>
      <c r="B2579" s="28" t="s">
        <v>1951</v>
      </c>
      <c r="C2579" s="28" t="s">
        <v>1099</v>
      </c>
      <c r="D2579" s="28" t="s">
        <v>830</v>
      </c>
      <c r="E2579" s="28" t="s">
        <v>1058</v>
      </c>
      <c r="F2579" s="28" t="s">
        <v>831</v>
      </c>
      <c r="G2579" s="28" t="s">
        <v>291</v>
      </c>
      <c r="H2579" s="28" t="s">
        <v>401</v>
      </c>
      <c r="I2579" s="28" t="s">
        <v>196</v>
      </c>
      <c r="J2579" s="28" t="s">
        <v>197</v>
      </c>
      <c r="K2579">
        <v>4900030</v>
      </c>
      <c r="L2579">
        <v>2</v>
      </c>
      <c r="M2579">
        <v>498</v>
      </c>
      <c r="N2579">
        <v>268</v>
      </c>
      <c r="O2579">
        <v>230</v>
      </c>
      <c r="P2579" t="s">
        <v>2018</v>
      </c>
      <c r="Q2579" t="s">
        <v>2018</v>
      </c>
      <c r="R2579" t="s">
        <v>2018</v>
      </c>
      <c r="S2579">
        <v>22</v>
      </c>
      <c r="T2579" t="s">
        <v>2018</v>
      </c>
      <c r="U2579">
        <v>21</v>
      </c>
      <c r="V2579">
        <v>443</v>
      </c>
      <c r="W2579">
        <v>30</v>
      </c>
      <c r="X2579">
        <v>0</v>
      </c>
      <c r="Y2579">
        <v>20</v>
      </c>
      <c r="Z2579" t="s">
        <v>2018</v>
      </c>
    </row>
    <row r="2580" spans="1:26" x14ac:dyDescent="0.35">
      <c r="A2580" s="28" t="str">
        <f t="shared" si="40"/>
        <v>1 - TOTAL2022Timpanogos High</v>
      </c>
      <c r="B2580" s="28" t="s">
        <v>1951</v>
      </c>
      <c r="C2580" s="28" t="s">
        <v>1099</v>
      </c>
      <c r="D2580" s="28" t="s">
        <v>832</v>
      </c>
      <c r="E2580" s="28" t="s">
        <v>1053</v>
      </c>
      <c r="F2580" s="28" t="s">
        <v>833</v>
      </c>
      <c r="G2580" s="28" t="s">
        <v>304</v>
      </c>
      <c r="H2580" s="28" t="s">
        <v>271</v>
      </c>
      <c r="I2580" s="28" t="s">
        <v>196</v>
      </c>
      <c r="J2580" s="28" t="s">
        <v>197</v>
      </c>
      <c r="K2580">
        <v>4900030</v>
      </c>
      <c r="L2580">
        <v>14</v>
      </c>
      <c r="M2580">
        <v>249</v>
      </c>
      <c r="N2580">
        <v>42</v>
      </c>
      <c r="O2580">
        <v>207</v>
      </c>
      <c r="P2580" t="s">
        <v>2018</v>
      </c>
      <c r="Q2580">
        <v>13</v>
      </c>
      <c r="R2580" t="s">
        <v>2018</v>
      </c>
      <c r="S2580">
        <v>34</v>
      </c>
      <c r="T2580" t="s">
        <v>2018</v>
      </c>
      <c r="U2580">
        <v>13</v>
      </c>
      <c r="V2580">
        <v>183</v>
      </c>
      <c r="W2580">
        <v>12</v>
      </c>
      <c r="X2580">
        <v>0</v>
      </c>
      <c r="Y2580">
        <v>60</v>
      </c>
      <c r="Z2580" t="s">
        <v>2018</v>
      </c>
    </row>
    <row r="2581" spans="1:26" x14ac:dyDescent="0.35">
      <c r="A2581" s="28" t="str">
        <f t="shared" si="40"/>
        <v>1 - TOTAL2022Viewpoint Middle</v>
      </c>
      <c r="B2581" s="28" t="s">
        <v>1951</v>
      </c>
      <c r="C2581" s="28" t="s">
        <v>1099</v>
      </c>
      <c r="D2581" s="28" t="s">
        <v>1133</v>
      </c>
      <c r="E2581" s="28" t="s">
        <v>1134</v>
      </c>
      <c r="F2581" s="28" t="s">
        <v>1135</v>
      </c>
      <c r="G2581" s="28" t="s">
        <v>291</v>
      </c>
      <c r="H2581" s="28" t="s">
        <v>401</v>
      </c>
      <c r="I2581" s="28" t="s">
        <v>196</v>
      </c>
      <c r="J2581" s="28" t="s">
        <v>197</v>
      </c>
      <c r="K2581">
        <v>4900030</v>
      </c>
      <c r="L2581">
        <v>2</v>
      </c>
      <c r="M2581">
        <v>224</v>
      </c>
      <c r="N2581">
        <v>62</v>
      </c>
      <c r="O2581">
        <v>162</v>
      </c>
      <c r="P2581" t="s">
        <v>2018</v>
      </c>
      <c r="Q2581" t="s">
        <v>2018</v>
      </c>
      <c r="R2581" t="s">
        <v>2018</v>
      </c>
      <c r="S2581">
        <v>22</v>
      </c>
      <c r="T2581" t="s">
        <v>2018</v>
      </c>
      <c r="U2581">
        <v>10</v>
      </c>
      <c r="V2581">
        <v>184</v>
      </c>
      <c r="W2581">
        <v>13</v>
      </c>
      <c r="X2581">
        <v>0</v>
      </c>
      <c r="Y2581">
        <v>21</v>
      </c>
      <c r="Z2581" t="s">
        <v>2018</v>
      </c>
    </row>
    <row r="2582" spans="1:26" x14ac:dyDescent="0.35">
      <c r="A2582" s="28" t="str">
        <f t="shared" si="40"/>
        <v>1 - TOTAL2022Vista Heights Middle</v>
      </c>
      <c r="B2582" s="28" t="s">
        <v>1951</v>
      </c>
      <c r="C2582" s="28" t="s">
        <v>1099</v>
      </c>
      <c r="D2582" s="28" t="s">
        <v>892</v>
      </c>
      <c r="E2582" s="28" t="s">
        <v>1063</v>
      </c>
      <c r="F2582" s="28" t="s">
        <v>893</v>
      </c>
      <c r="G2582" s="28" t="s">
        <v>291</v>
      </c>
      <c r="H2582" s="28" t="s">
        <v>304</v>
      </c>
      <c r="I2582" s="28" t="s">
        <v>196</v>
      </c>
      <c r="J2582" s="28" t="s">
        <v>197</v>
      </c>
      <c r="K2582">
        <v>4900030</v>
      </c>
      <c r="L2582">
        <v>3</v>
      </c>
      <c r="M2582">
        <v>215</v>
      </c>
      <c r="N2582">
        <v>67</v>
      </c>
      <c r="O2582">
        <v>148</v>
      </c>
      <c r="P2582" t="s">
        <v>2018</v>
      </c>
      <c r="Q2582" t="s">
        <v>2018</v>
      </c>
      <c r="R2582" t="s">
        <v>2018</v>
      </c>
      <c r="S2582">
        <v>25</v>
      </c>
      <c r="T2582" t="s">
        <v>2018</v>
      </c>
      <c r="U2582" t="s">
        <v>2018</v>
      </c>
      <c r="V2582">
        <v>175</v>
      </c>
      <c r="W2582">
        <v>17</v>
      </c>
      <c r="X2582">
        <v>0</v>
      </c>
      <c r="Y2582">
        <v>21</v>
      </c>
      <c r="Z2582" t="s">
        <v>2018</v>
      </c>
    </row>
    <row r="2583" spans="1:26" x14ac:dyDescent="0.35">
      <c r="A2583" s="28" t="str">
        <f t="shared" si="40"/>
        <v>1 - TOTAL2022Westlake High</v>
      </c>
      <c r="B2583" s="28" t="s">
        <v>1951</v>
      </c>
      <c r="C2583" s="28" t="s">
        <v>1099</v>
      </c>
      <c r="D2583" s="28" t="s">
        <v>924</v>
      </c>
      <c r="E2583" s="28" t="s">
        <v>1064</v>
      </c>
      <c r="F2583" s="28" t="s">
        <v>925</v>
      </c>
      <c r="G2583" s="28" t="s">
        <v>304</v>
      </c>
      <c r="H2583" s="28" t="s">
        <v>271</v>
      </c>
      <c r="I2583" s="28" t="s">
        <v>196</v>
      </c>
      <c r="J2583" s="28" t="s">
        <v>197</v>
      </c>
      <c r="K2583">
        <v>4900030</v>
      </c>
      <c r="L2583">
        <v>21</v>
      </c>
      <c r="M2583">
        <v>864</v>
      </c>
      <c r="N2583">
        <v>179</v>
      </c>
      <c r="O2583">
        <v>685</v>
      </c>
      <c r="P2583" t="s">
        <v>2018</v>
      </c>
      <c r="Q2583">
        <v>13</v>
      </c>
      <c r="R2583" t="s">
        <v>2018</v>
      </c>
      <c r="S2583">
        <v>90</v>
      </c>
      <c r="T2583" t="s">
        <v>2018</v>
      </c>
      <c r="U2583">
        <v>33</v>
      </c>
      <c r="V2583">
        <v>715</v>
      </c>
      <c r="W2583">
        <v>73</v>
      </c>
      <c r="X2583">
        <v>0</v>
      </c>
      <c r="Y2583">
        <v>82</v>
      </c>
      <c r="Z2583">
        <v>23</v>
      </c>
    </row>
    <row r="2584" spans="1:26" x14ac:dyDescent="0.35">
      <c r="A2584" s="28" t="str">
        <f t="shared" si="40"/>
        <v>1 - TOTAL2022Willowcreek Middle</v>
      </c>
      <c r="B2584" s="28" t="s">
        <v>1951</v>
      </c>
      <c r="C2584" s="28" t="s">
        <v>1099</v>
      </c>
      <c r="D2584" s="28" t="s">
        <v>928</v>
      </c>
      <c r="E2584" s="28" t="s">
        <v>1056</v>
      </c>
      <c r="F2584" s="28" t="s">
        <v>929</v>
      </c>
      <c r="G2584" s="28" t="s">
        <v>291</v>
      </c>
      <c r="H2584" s="28" t="s">
        <v>401</v>
      </c>
      <c r="I2584" s="28" t="s">
        <v>196</v>
      </c>
      <c r="J2584" s="28" t="s">
        <v>197</v>
      </c>
      <c r="K2584">
        <v>4900030</v>
      </c>
      <c r="L2584">
        <v>1</v>
      </c>
      <c r="M2584">
        <v>200</v>
      </c>
      <c r="N2584">
        <v>75</v>
      </c>
      <c r="O2584">
        <v>125</v>
      </c>
      <c r="P2584" t="s">
        <v>2018</v>
      </c>
      <c r="Q2584" t="s">
        <v>2018</v>
      </c>
      <c r="R2584" t="s">
        <v>2018</v>
      </c>
      <c r="S2584">
        <v>12</v>
      </c>
      <c r="T2584" t="s">
        <v>2018</v>
      </c>
      <c r="U2584" t="s">
        <v>2018</v>
      </c>
      <c r="V2584">
        <v>171</v>
      </c>
      <c r="W2584">
        <v>10</v>
      </c>
      <c r="X2584">
        <v>0</v>
      </c>
      <c r="Y2584">
        <v>26</v>
      </c>
      <c r="Z2584" t="s">
        <v>2018</v>
      </c>
    </row>
    <row r="2585" spans="1:26" x14ac:dyDescent="0.35">
      <c r="A2585" s="28" t="str">
        <f t="shared" si="40"/>
        <v>1 - TOTAL2022American Academy of Innovation</v>
      </c>
      <c r="B2585" s="28" t="s">
        <v>1951</v>
      </c>
      <c r="C2585" s="28" t="s">
        <v>1099</v>
      </c>
      <c r="D2585" s="28" t="s">
        <v>224</v>
      </c>
      <c r="E2585" s="28" t="s">
        <v>986</v>
      </c>
      <c r="F2585" s="28" t="s">
        <v>225</v>
      </c>
      <c r="G2585" s="28" t="s">
        <v>1081</v>
      </c>
      <c r="H2585" s="28" t="s">
        <v>271</v>
      </c>
      <c r="I2585" s="28" t="s">
        <v>224</v>
      </c>
      <c r="J2585" s="28" t="s">
        <v>226</v>
      </c>
      <c r="K2585">
        <v>4900186</v>
      </c>
      <c r="L2585">
        <v>1</v>
      </c>
      <c r="M2585">
        <v>65</v>
      </c>
      <c r="N2585" t="s">
        <v>2018</v>
      </c>
      <c r="O2585">
        <v>58</v>
      </c>
      <c r="P2585" t="s">
        <v>2018</v>
      </c>
      <c r="Q2585" t="s">
        <v>2018</v>
      </c>
      <c r="R2585" t="s">
        <v>2018</v>
      </c>
      <c r="S2585">
        <v>10</v>
      </c>
      <c r="T2585" t="s">
        <v>2018</v>
      </c>
      <c r="U2585" t="s">
        <v>2018</v>
      </c>
      <c r="V2585">
        <v>52</v>
      </c>
      <c r="W2585">
        <v>13</v>
      </c>
      <c r="X2585">
        <v>0</v>
      </c>
      <c r="Y2585" t="s">
        <v>2018</v>
      </c>
      <c r="Z2585" t="s">
        <v>2018</v>
      </c>
    </row>
    <row r="2586" spans="1:26" x14ac:dyDescent="0.35">
      <c r="A2586" s="28" t="str">
        <f t="shared" si="40"/>
        <v>1 - TOTAL2022American Leadership Academy</v>
      </c>
      <c r="B2586" s="28" t="s">
        <v>1951</v>
      </c>
      <c r="C2586" s="28" t="s">
        <v>1099</v>
      </c>
      <c r="D2586" s="28" t="s">
        <v>232</v>
      </c>
      <c r="E2586" s="28" t="s">
        <v>990</v>
      </c>
      <c r="F2586" s="28" t="s">
        <v>233</v>
      </c>
      <c r="G2586" s="28" t="s">
        <v>1956</v>
      </c>
      <c r="H2586" s="28" t="s">
        <v>271</v>
      </c>
      <c r="I2586" s="28" t="s">
        <v>232</v>
      </c>
      <c r="J2586" s="28" t="s">
        <v>234</v>
      </c>
      <c r="K2586">
        <v>4900033</v>
      </c>
      <c r="L2586">
        <v>2</v>
      </c>
      <c r="M2586">
        <v>74</v>
      </c>
      <c r="N2586">
        <v>16</v>
      </c>
      <c r="O2586">
        <v>58</v>
      </c>
      <c r="P2586" t="s">
        <v>2018</v>
      </c>
      <c r="Q2586" t="s">
        <v>2018</v>
      </c>
      <c r="R2586" t="s">
        <v>2018</v>
      </c>
      <c r="S2586">
        <v>20</v>
      </c>
      <c r="T2586" t="s">
        <v>2018</v>
      </c>
      <c r="U2586" t="s">
        <v>2018</v>
      </c>
      <c r="V2586">
        <v>50</v>
      </c>
      <c r="W2586">
        <v>11</v>
      </c>
      <c r="X2586">
        <v>0</v>
      </c>
      <c r="Y2586">
        <v>12</v>
      </c>
      <c r="Z2586" t="s">
        <v>2018</v>
      </c>
    </row>
    <row r="2587" spans="1:26" x14ac:dyDescent="0.35">
      <c r="A2587" s="28" t="str">
        <f t="shared" si="40"/>
        <v>1 - TOTAL2022American Preparatory Academy - Draper #3</v>
      </c>
      <c r="B2587" s="28" t="s">
        <v>1951</v>
      </c>
      <c r="C2587" s="28" t="s">
        <v>1099</v>
      </c>
      <c r="D2587" s="28" t="s">
        <v>236</v>
      </c>
      <c r="E2587" s="28" t="s">
        <v>986</v>
      </c>
      <c r="F2587" s="28" t="s">
        <v>237</v>
      </c>
      <c r="G2587" s="28" t="s">
        <v>291</v>
      </c>
      <c r="H2587" s="28" t="s">
        <v>271</v>
      </c>
      <c r="I2587" s="28" t="s">
        <v>238</v>
      </c>
      <c r="J2587" s="28" t="s">
        <v>239</v>
      </c>
      <c r="K2587">
        <v>4900005</v>
      </c>
      <c r="L2587">
        <v>1</v>
      </c>
      <c r="M2587">
        <v>46</v>
      </c>
      <c r="N2587">
        <v>23</v>
      </c>
      <c r="O2587">
        <v>23</v>
      </c>
      <c r="P2587" t="s">
        <v>2018</v>
      </c>
      <c r="Q2587" t="s">
        <v>2018</v>
      </c>
      <c r="R2587" t="s">
        <v>2018</v>
      </c>
      <c r="S2587">
        <v>16</v>
      </c>
      <c r="T2587" t="s">
        <v>2018</v>
      </c>
      <c r="U2587" t="s">
        <v>2018</v>
      </c>
      <c r="V2587">
        <v>23</v>
      </c>
      <c r="W2587" t="s">
        <v>2018</v>
      </c>
      <c r="X2587">
        <v>0</v>
      </c>
      <c r="Y2587">
        <v>15</v>
      </c>
      <c r="Z2587" t="s">
        <v>2018</v>
      </c>
    </row>
    <row r="2588" spans="1:26" x14ac:dyDescent="0.35">
      <c r="A2588" s="28" t="str">
        <f t="shared" si="40"/>
        <v>1 - TOTAL2022Ascent Academies of Utah Farmington</v>
      </c>
      <c r="B2588" s="28" t="s">
        <v>1951</v>
      </c>
      <c r="C2588" s="28" t="s">
        <v>1099</v>
      </c>
      <c r="D2588" s="28" t="s">
        <v>241</v>
      </c>
      <c r="E2588" s="28" t="s">
        <v>992</v>
      </c>
      <c r="F2588" s="28" t="s">
        <v>242</v>
      </c>
      <c r="G2588" s="28" t="s">
        <v>1956</v>
      </c>
      <c r="H2588" s="28" t="s">
        <v>401</v>
      </c>
      <c r="I2588" s="28" t="s">
        <v>243</v>
      </c>
      <c r="J2588" s="28" t="s">
        <v>244</v>
      </c>
      <c r="K2588">
        <v>4900174</v>
      </c>
      <c r="L2588">
        <v>2</v>
      </c>
      <c r="M2588">
        <v>28</v>
      </c>
      <c r="N2588">
        <v>13</v>
      </c>
      <c r="O2588">
        <v>15</v>
      </c>
      <c r="P2588" t="s">
        <v>2018</v>
      </c>
      <c r="Q2588" t="s">
        <v>2018</v>
      </c>
      <c r="R2588" t="s">
        <v>2018</v>
      </c>
      <c r="S2588" t="s">
        <v>2018</v>
      </c>
      <c r="T2588" t="s">
        <v>2018</v>
      </c>
      <c r="U2588" t="s">
        <v>2018</v>
      </c>
      <c r="V2588">
        <v>19</v>
      </c>
      <c r="W2588" t="s">
        <v>2018</v>
      </c>
      <c r="X2588">
        <v>0</v>
      </c>
      <c r="Y2588" t="s">
        <v>2018</v>
      </c>
      <c r="Z2588" t="s">
        <v>2018</v>
      </c>
    </row>
    <row r="2589" spans="1:26" x14ac:dyDescent="0.35">
      <c r="A2589" s="28" t="str">
        <f t="shared" si="40"/>
        <v>1 - TOTAL2022Ascent Academies of Utah Lehi</v>
      </c>
      <c r="B2589" s="28" t="s">
        <v>1951</v>
      </c>
      <c r="C2589" s="28" t="s">
        <v>1099</v>
      </c>
      <c r="D2589" s="28" t="s">
        <v>246</v>
      </c>
      <c r="E2589" s="28" t="s">
        <v>993</v>
      </c>
      <c r="F2589" s="28" t="s">
        <v>247</v>
      </c>
      <c r="G2589" s="28" t="s">
        <v>1956</v>
      </c>
      <c r="H2589" s="28" t="s">
        <v>401</v>
      </c>
      <c r="I2589" s="28" t="s">
        <v>243</v>
      </c>
      <c r="J2589" s="28" t="s">
        <v>244</v>
      </c>
      <c r="K2589">
        <v>4900174</v>
      </c>
      <c r="L2589">
        <v>1</v>
      </c>
      <c r="M2589">
        <v>28</v>
      </c>
      <c r="N2589">
        <v>13</v>
      </c>
      <c r="O2589">
        <v>15</v>
      </c>
      <c r="P2589" t="s">
        <v>2018</v>
      </c>
      <c r="Q2589" t="s">
        <v>2018</v>
      </c>
      <c r="R2589" t="s">
        <v>2018</v>
      </c>
      <c r="S2589" t="s">
        <v>2018</v>
      </c>
      <c r="T2589" t="s">
        <v>2018</v>
      </c>
      <c r="U2589" t="s">
        <v>2018</v>
      </c>
      <c r="V2589">
        <v>23</v>
      </c>
      <c r="W2589" t="s">
        <v>2018</v>
      </c>
      <c r="X2589">
        <v>0</v>
      </c>
      <c r="Y2589" t="s">
        <v>2018</v>
      </c>
      <c r="Z2589" t="s">
        <v>2018</v>
      </c>
    </row>
    <row r="2590" spans="1:26" x14ac:dyDescent="0.35">
      <c r="A2590" s="28" t="str">
        <f t="shared" si="40"/>
        <v>1 - TOTAL2022Athenian eAcademy</v>
      </c>
      <c r="B2590" s="28" t="s">
        <v>1951</v>
      </c>
      <c r="C2590" s="28" t="s">
        <v>1099</v>
      </c>
      <c r="D2590" s="28" t="s">
        <v>248</v>
      </c>
      <c r="E2590" s="28" t="s">
        <v>992</v>
      </c>
      <c r="F2590" s="28" t="s">
        <v>249</v>
      </c>
      <c r="G2590" s="28" t="s">
        <v>1956</v>
      </c>
      <c r="H2590" s="28" t="s">
        <v>271</v>
      </c>
      <c r="I2590" s="28" t="s">
        <v>248</v>
      </c>
      <c r="J2590" s="28" t="s">
        <v>250</v>
      </c>
      <c r="K2590">
        <v>4900181</v>
      </c>
      <c r="L2590">
        <v>2</v>
      </c>
      <c r="M2590">
        <v>14</v>
      </c>
      <c r="N2590" t="s">
        <v>2018</v>
      </c>
      <c r="O2590">
        <v>11</v>
      </c>
      <c r="P2590" t="s">
        <v>2018</v>
      </c>
      <c r="Q2590" t="s">
        <v>2018</v>
      </c>
      <c r="R2590" t="s">
        <v>2018</v>
      </c>
      <c r="S2590" t="s">
        <v>2018</v>
      </c>
      <c r="T2590" t="s">
        <v>2018</v>
      </c>
      <c r="U2590" t="s">
        <v>2018</v>
      </c>
      <c r="V2590">
        <v>12</v>
      </c>
      <c r="W2590" t="s">
        <v>2018</v>
      </c>
      <c r="X2590">
        <v>0</v>
      </c>
      <c r="Y2590" t="s">
        <v>2018</v>
      </c>
      <c r="Z2590" t="s">
        <v>2018</v>
      </c>
    </row>
    <row r="2591" spans="1:26" x14ac:dyDescent="0.35">
      <c r="A2591" s="28" t="str">
        <f t="shared" si="40"/>
        <v>1 - TOTAL2022Athlos Academy of Utah</v>
      </c>
      <c r="B2591" s="28" t="s">
        <v>1951</v>
      </c>
      <c r="C2591" s="28" t="s">
        <v>1099</v>
      </c>
      <c r="D2591" s="28" t="s">
        <v>1100</v>
      </c>
      <c r="E2591" s="28" t="s">
        <v>992</v>
      </c>
      <c r="F2591" s="28" t="s">
        <v>1101</v>
      </c>
      <c r="G2591" s="28" t="s">
        <v>1956</v>
      </c>
      <c r="H2591" s="28" t="s">
        <v>401</v>
      </c>
      <c r="I2591" s="28" t="s">
        <v>1100</v>
      </c>
      <c r="J2591" s="28" t="s">
        <v>1102</v>
      </c>
      <c r="K2591">
        <v>4900189</v>
      </c>
      <c r="L2591">
        <v>2</v>
      </c>
      <c r="M2591">
        <v>20</v>
      </c>
      <c r="N2591" t="s">
        <v>2018</v>
      </c>
      <c r="O2591">
        <v>12</v>
      </c>
      <c r="P2591" t="s">
        <v>2018</v>
      </c>
      <c r="Q2591" t="s">
        <v>2018</v>
      </c>
      <c r="R2591" t="s">
        <v>2018</v>
      </c>
      <c r="S2591" t="s">
        <v>2018</v>
      </c>
      <c r="T2591" t="s">
        <v>2018</v>
      </c>
      <c r="U2591" t="s">
        <v>2018</v>
      </c>
      <c r="V2591">
        <v>14</v>
      </c>
      <c r="W2591" t="s">
        <v>2018</v>
      </c>
      <c r="X2591">
        <v>0</v>
      </c>
      <c r="Y2591" t="s">
        <v>2018</v>
      </c>
      <c r="Z2591" t="s">
        <v>2018</v>
      </c>
    </row>
    <row r="2592" spans="1:26" x14ac:dyDescent="0.35">
      <c r="A2592" s="28" t="str">
        <f t="shared" si="40"/>
        <v>1 - TOTAL2022Beaver High</v>
      </c>
      <c r="B2592" s="28" t="s">
        <v>1951</v>
      </c>
      <c r="C2592" s="28" t="s">
        <v>1099</v>
      </c>
      <c r="D2592" s="28" t="s">
        <v>1071</v>
      </c>
      <c r="E2592" s="28" t="s">
        <v>988</v>
      </c>
      <c r="F2592" s="28" t="s">
        <v>1072</v>
      </c>
      <c r="G2592" s="28" t="s">
        <v>291</v>
      </c>
      <c r="H2592" s="28" t="s">
        <v>271</v>
      </c>
      <c r="I2592" s="28" t="s">
        <v>558</v>
      </c>
      <c r="J2592" s="28" t="s">
        <v>559</v>
      </c>
      <c r="K2592">
        <v>4900060</v>
      </c>
      <c r="L2592">
        <v>1</v>
      </c>
      <c r="M2592">
        <v>16</v>
      </c>
      <c r="N2592" t="s">
        <v>2018</v>
      </c>
      <c r="O2592" t="s">
        <v>2018</v>
      </c>
      <c r="P2592" t="s">
        <v>2018</v>
      </c>
      <c r="Q2592" t="s">
        <v>2018</v>
      </c>
      <c r="R2592" t="s">
        <v>2018</v>
      </c>
      <c r="S2592" t="s">
        <v>2018</v>
      </c>
      <c r="T2592" t="s">
        <v>2018</v>
      </c>
      <c r="U2592" t="s">
        <v>2018</v>
      </c>
      <c r="V2592">
        <v>12</v>
      </c>
      <c r="W2592" t="s">
        <v>2018</v>
      </c>
      <c r="X2592">
        <v>0</v>
      </c>
      <c r="Y2592" t="s">
        <v>2018</v>
      </c>
      <c r="Z2592" t="s">
        <v>2018</v>
      </c>
    </row>
    <row r="2593" spans="1:26" x14ac:dyDescent="0.35">
      <c r="A2593" s="28" t="str">
        <f t="shared" si="40"/>
        <v>1 - TOTAL2022Beehive Science &amp; Technology Academy</v>
      </c>
      <c r="B2593" s="28" t="s">
        <v>1951</v>
      </c>
      <c r="C2593" s="28" t="s">
        <v>1099</v>
      </c>
      <c r="D2593" s="28" t="s">
        <v>259</v>
      </c>
      <c r="E2593" s="28" t="s">
        <v>986</v>
      </c>
      <c r="F2593" s="28" t="s">
        <v>260</v>
      </c>
      <c r="G2593" s="28" t="s">
        <v>1081</v>
      </c>
      <c r="H2593" s="28" t="s">
        <v>271</v>
      </c>
      <c r="I2593" s="28" t="s">
        <v>259</v>
      </c>
      <c r="J2593" s="28" t="s">
        <v>261</v>
      </c>
      <c r="K2593">
        <v>4900023</v>
      </c>
      <c r="L2593">
        <v>5</v>
      </c>
      <c r="M2593">
        <v>119</v>
      </c>
      <c r="N2593">
        <v>29</v>
      </c>
      <c r="O2593">
        <v>90</v>
      </c>
      <c r="P2593" t="s">
        <v>2018</v>
      </c>
      <c r="Q2593">
        <v>30</v>
      </c>
      <c r="R2593" t="s">
        <v>2018</v>
      </c>
      <c r="S2593" t="s">
        <v>2018</v>
      </c>
      <c r="T2593" t="s">
        <v>2018</v>
      </c>
      <c r="U2593" t="s">
        <v>2018</v>
      </c>
      <c r="V2593">
        <v>77</v>
      </c>
      <c r="W2593">
        <v>14</v>
      </c>
      <c r="X2593">
        <v>0</v>
      </c>
      <c r="Y2593">
        <v>25</v>
      </c>
      <c r="Z2593" t="s">
        <v>2018</v>
      </c>
    </row>
    <row r="2594" spans="1:26" x14ac:dyDescent="0.35">
      <c r="A2594" s="28" t="str">
        <f t="shared" si="40"/>
        <v>1 - TOTAL2022Bear River High</v>
      </c>
      <c r="B2594" s="28" t="s">
        <v>1951</v>
      </c>
      <c r="C2594" s="28" t="s">
        <v>1099</v>
      </c>
      <c r="D2594" s="28" t="s">
        <v>252</v>
      </c>
      <c r="E2594" s="28" t="s">
        <v>988</v>
      </c>
      <c r="F2594" s="28" t="s">
        <v>253</v>
      </c>
      <c r="G2594" s="28" t="s">
        <v>304</v>
      </c>
      <c r="H2594" s="28" t="s">
        <v>271</v>
      </c>
      <c r="I2594" s="28" t="s">
        <v>254</v>
      </c>
      <c r="J2594" s="28" t="s">
        <v>255</v>
      </c>
      <c r="K2594">
        <v>4900090</v>
      </c>
      <c r="L2594">
        <v>7</v>
      </c>
      <c r="M2594">
        <v>280</v>
      </c>
      <c r="N2594">
        <v>61</v>
      </c>
      <c r="O2594">
        <v>219</v>
      </c>
      <c r="P2594" t="s">
        <v>2018</v>
      </c>
      <c r="Q2594" t="s">
        <v>2018</v>
      </c>
      <c r="R2594" t="s">
        <v>2018</v>
      </c>
      <c r="S2594">
        <v>32</v>
      </c>
      <c r="T2594" t="s">
        <v>2018</v>
      </c>
      <c r="U2594" t="s">
        <v>2018</v>
      </c>
      <c r="V2594">
        <v>236</v>
      </c>
      <c r="W2594">
        <v>24</v>
      </c>
      <c r="X2594">
        <v>0</v>
      </c>
      <c r="Y2594">
        <v>47</v>
      </c>
      <c r="Z2594">
        <v>11</v>
      </c>
    </row>
    <row r="2595" spans="1:26" x14ac:dyDescent="0.35">
      <c r="A2595" s="28" t="str">
        <f t="shared" si="40"/>
        <v>1 - TOTAL2022Bear River Middle</v>
      </c>
      <c r="B2595" s="28" t="s">
        <v>1951</v>
      </c>
      <c r="C2595" s="28" t="s">
        <v>1099</v>
      </c>
      <c r="D2595" s="28" t="s">
        <v>257</v>
      </c>
      <c r="E2595" s="28" t="s">
        <v>989</v>
      </c>
      <c r="F2595" s="28" t="s">
        <v>258</v>
      </c>
      <c r="G2595" s="28" t="s">
        <v>222</v>
      </c>
      <c r="H2595" s="28" t="s">
        <v>304</v>
      </c>
      <c r="I2595" s="28" t="s">
        <v>254</v>
      </c>
      <c r="J2595" s="28" t="s">
        <v>255</v>
      </c>
      <c r="K2595">
        <v>4900090</v>
      </c>
      <c r="L2595">
        <v>2</v>
      </c>
      <c r="M2595">
        <v>146</v>
      </c>
      <c r="N2595">
        <v>46</v>
      </c>
      <c r="O2595">
        <v>100</v>
      </c>
      <c r="P2595" t="s">
        <v>2018</v>
      </c>
      <c r="Q2595" t="s">
        <v>2018</v>
      </c>
      <c r="R2595" t="s">
        <v>2018</v>
      </c>
      <c r="S2595">
        <v>12</v>
      </c>
      <c r="T2595" t="s">
        <v>2018</v>
      </c>
      <c r="U2595" t="s">
        <v>2018</v>
      </c>
      <c r="V2595">
        <v>126</v>
      </c>
      <c r="W2595">
        <v>15</v>
      </c>
      <c r="X2595">
        <v>0</v>
      </c>
      <c r="Y2595">
        <v>39</v>
      </c>
      <c r="Z2595" t="s">
        <v>2018</v>
      </c>
    </row>
    <row r="2596" spans="1:26" x14ac:dyDescent="0.35">
      <c r="A2596" s="28" t="str">
        <f t="shared" si="40"/>
        <v>1 - TOTAL2022Box Elder High</v>
      </c>
      <c r="B2596" s="28" t="s">
        <v>1951</v>
      </c>
      <c r="C2596" s="28" t="s">
        <v>1099</v>
      </c>
      <c r="D2596" s="28" t="s">
        <v>295</v>
      </c>
      <c r="E2596" s="28" t="s">
        <v>1000</v>
      </c>
      <c r="F2596" s="28" t="s">
        <v>296</v>
      </c>
      <c r="G2596" s="28" t="s">
        <v>304</v>
      </c>
      <c r="H2596" s="28" t="s">
        <v>271</v>
      </c>
      <c r="I2596" s="28" t="s">
        <v>254</v>
      </c>
      <c r="J2596" s="28" t="s">
        <v>255</v>
      </c>
      <c r="K2596">
        <v>4900090</v>
      </c>
      <c r="L2596">
        <v>9</v>
      </c>
      <c r="M2596">
        <v>249</v>
      </c>
      <c r="N2596">
        <v>68</v>
      </c>
      <c r="O2596">
        <v>181</v>
      </c>
      <c r="P2596" t="s">
        <v>2018</v>
      </c>
      <c r="Q2596" t="s">
        <v>2018</v>
      </c>
      <c r="R2596" t="s">
        <v>2018</v>
      </c>
      <c r="S2596">
        <v>22</v>
      </c>
      <c r="T2596" t="s">
        <v>2018</v>
      </c>
      <c r="U2596" t="s">
        <v>2018</v>
      </c>
      <c r="V2596">
        <v>218</v>
      </c>
      <c r="W2596" t="s">
        <v>2018</v>
      </c>
      <c r="X2596">
        <v>0</v>
      </c>
      <c r="Y2596">
        <v>38</v>
      </c>
      <c r="Z2596" t="s">
        <v>2018</v>
      </c>
    </row>
    <row r="2597" spans="1:26" x14ac:dyDescent="0.35">
      <c r="A2597" s="28" t="str">
        <f t="shared" si="40"/>
        <v>1 - TOTAL2022Box Elder Middle</v>
      </c>
      <c r="B2597" s="28" t="s">
        <v>1951</v>
      </c>
      <c r="C2597" s="28" t="s">
        <v>1099</v>
      </c>
      <c r="D2597" s="28" t="s">
        <v>297</v>
      </c>
      <c r="E2597" s="28" t="s">
        <v>1001</v>
      </c>
      <c r="F2597" s="28" t="s">
        <v>298</v>
      </c>
      <c r="G2597" s="28" t="s">
        <v>222</v>
      </c>
      <c r="H2597" s="28" t="s">
        <v>401</v>
      </c>
      <c r="I2597" s="28" t="s">
        <v>254</v>
      </c>
      <c r="J2597" s="28" t="s">
        <v>255</v>
      </c>
      <c r="K2597">
        <v>4900090</v>
      </c>
      <c r="L2597">
        <v>2</v>
      </c>
      <c r="M2597">
        <v>241</v>
      </c>
      <c r="N2597">
        <v>93</v>
      </c>
      <c r="O2597">
        <v>148</v>
      </c>
      <c r="P2597" t="s">
        <v>2018</v>
      </c>
      <c r="Q2597" t="s">
        <v>2018</v>
      </c>
      <c r="R2597" t="s">
        <v>2018</v>
      </c>
      <c r="S2597">
        <v>25</v>
      </c>
      <c r="T2597" t="s">
        <v>2018</v>
      </c>
      <c r="U2597" t="s">
        <v>2018</v>
      </c>
      <c r="V2597">
        <v>206</v>
      </c>
      <c r="W2597">
        <v>19</v>
      </c>
      <c r="X2597">
        <v>0</v>
      </c>
      <c r="Y2597">
        <v>56</v>
      </c>
      <c r="Z2597" t="s">
        <v>2018</v>
      </c>
    </row>
    <row r="2598" spans="1:26" x14ac:dyDescent="0.35">
      <c r="A2598" s="28" t="str">
        <f t="shared" si="40"/>
        <v>1 - TOTAL2022Sunrise High School</v>
      </c>
      <c r="B2598" s="28" t="s">
        <v>1951</v>
      </c>
      <c r="C2598" s="28" t="s">
        <v>1099</v>
      </c>
      <c r="D2598" s="28" t="s">
        <v>1130</v>
      </c>
      <c r="E2598" s="28" t="s">
        <v>1131</v>
      </c>
      <c r="F2598" s="28" t="s">
        <v>1132</v>
      </c>
      <c r="G2598" s="28" t="s">
        <v>321</v>
      </c>
      <c r="H2598" s="28" t="s">
        <v>271</v>
      </c>
      <c r="I2598" s="28" t="s">
        <v>254</v>
      </c>
      <c r="J2598" s="28" t="s">
        <v>255</v>
      </c>
      <c r="K2598">
        <v>4900090</v>
      </c>
      <c r="L2598">
        <v>1</v>
      </c>
      <c r="M2598" t="s">
        <v>2018</v>
      </c>
      <c r="N2598" t="s">
        <v>2018</v>
      </c>
      <c r="O2598" t="s">
        <v>2018</v>
      </c>
      <c r="P2598" t="s">
        <v>2018</v>
      </c>
      <c r="Q2598" t="s">
        <v>2018</v>
      </c>
      <c r="R2598" t="s">
        <v>2018</v>
      </c>
      <c r="S2598" t="s">
        <v>2018</v>
      </c>
      <c r="T2598" t="s">
        <v>2018</v>
      </c>
      <c r="U2598" t="s">
        <v>2018</v>
      </c>
      <c r="V2598" t="s">
        <v>2018</v>
      </c>
      <c r="W2598" t="s">
        <v>2018</v>
      </c>
      <c r="X2598">
        <v>0</v>
      </c>
      <c r="Y2598" t="s">
        <v>2018</v>
      </c>
      <c r="Z2598" t="s">
        <v>2018</v>
      </c>
    </row>
    <row r="2599" spans="1:26" x14ac:dyDescent="0.35">
      <c r="A2599" s="28" t="str">
        <f t="shared" si="40"/>
        <v>1 - TOTAL2022Green Canyon High School</v>
      </c>
      <c r="B2599" s="28" t="s">
        <v>1951</v>
      </c>
      <c r="C2599" s="28" t="s">
        <v>1099</v>
      </c>
      <c r="D2599" s="28" t="s">
        <v>438</v>
      </c>
      <c r="E2599" s="28" t="s">
        <v>995</v>
      </c>
      <c r="F2599" s="28" t="s">
        <v>439</v>
      </c>
      <c r="G2599" s="28" t="s">
        <v>1957</v>
      </c>
      <c r="H2599" s="28" t="s">
        <v>271</v>
      </c>
      <c r="I2599" s="28" t="s">
        <v>308</v>
      </c>
      <c r="J2599" s="28" t="s">
        <v>309</v>
      </c>
      <c r="K2599">
        <v>4900120</v>
      </c>
      <c r="L2599">
        <v>8</v>
      </c>
      <c r="M2599">
        <v>479</v>
      </c>
      <c r="N2599">
        <v>131</v>
      </c>
      <c r="O2599">
        <v>348</v>
      </c>
      <c r="P2599" t="s">
        <v>2018</v>
      </c>
      <c r="Q2599">
        <v>18</v>
      </c>
      <c r="R2599" t="s">
        <v>2018</v>
      </c>
      <c r="S2599">
        <v>64</v>
      </c>
      <c r="T2599" t="s">
        <v>2018</v>
      </c>
      <c r="U2599">
        <v>15</v>
      </c>
      <c r="V2599">
        <v>373</v>
      </c>
      <c r="W2599">
        <v>44</v>
      </c>
      <c r="X2599">
        <v>0</v>
      </c>
      <c r="Y2599">
        <v>131</v>
      </c>
      <c r="Z2599">
        <v>23</v>
      </c>
    </row>
    <row r="2600" spans="1:26" x14ac:dyDescent="0.35">
      <c r="A2600" s="28" t="str">
        <f t="shared" si="40"/>
        <v>1 - TOTAL2022Mountain Crest High</v>
      </c>
      <c r="B2600" s="28" t="s">
        <v>1951</v>
      </c>
      <c r="C2600" s="28" t="s">
        <v>1099</v>
      </c>
      <c r="D2600" s="28" t="s">
        <v>579</v>
      </c>
      <c r="E2600" s="28" t="s">
        <v>987</v>
      </c>
      <c r="F2600" s="28" t="s">
        <v>580</v>
      </c>
      <c r="G2600" s="28" t="s">
        <v>1957</v>
      </c>
      <c r="H2600" s="28" t="s">
        <v>271</v>
      </c>
      <c r="I2600" s="28" t="s">
        <v>308</v>
      </c>
      <c r="J2600" s="28" t="s">
        <v>309</v>
      </c>
      <c r="K2600">
        <v>4900120</v>
      </c>
      <c r="L2600">
        <v>7</v>
      </c>
      <c r="M2600">
        <v>310</v>
      </c>
      <c r="N2600">
        <v>76</v>
      </c>
      <c r="O2600">
        <v>234</v>
      </c>
      <c r="P2600" t="s">
        <v>2018</v>
      </c>
      <c r="Q2600" t="s">
        <v>2018</v>
      </c>
      <c r="R2600" t="s">
        <v>2018</v>
      </c>
      <c r="S2600">
        <v>32</v>
      </c>
      <c r="T2600" t="s">
        <v>2018</v>
      </c>
      <c r="U2600" t="s">
        <v>2018</v>
      </c>
      <c r="V2600">
        <v>267</v>
      </c>
      <c r="W2600">
        <v>42</v>
      </c>
      <c r="X2600">
        <v>0</v>
      </c>
      <c r="Y2600">
        <v>101</v>
      </c>
      <c r="Z2600" t="s">
        <v>2018</v>
      </c>
    </row>
    <row r="2601" spans="1:26" x14ac:dyDescent="0.35">
      <c r="A2601" s="28" t="str">
        <f t="shared" si="40"/>
        <v>1 - TOTAL2022Ridgeline High School</v>
      </c>
      <c r="B2601" s="28" t="s">
        <v>1951</v>
      </c>
      <c r="C2601" s="28" t="s">
        <v>1099</v>
      </c>
      <c r="D2601" s="28" t="s">
        <v>716</v>
      </c>
      <c r="E2601" s="28" t="s">
        <v>1002</v>
      </c>
      <c r="F2601" s="28" t="s">
        <v>717</v>
      </c>
      <c r="G2601" s="28" t="s">
        <v>401</v>
      </c>
      <c r="H2601" s="28" t="s">
        <v>271</v>
      </c>
      <c r="I2601" s="28" t="s">
        <v>308</v>
      </c>
      <c r="J2601" s="28" t="s">
        <v>309</v>
      </c>
      <c r="K2601">
        <v>4900120</v>
      </c>
      <c r="L2601">
        <v>7</v>
      </c>
      <c r="M2601">
        <v>320</v>
      </c>
      <c r="N2601">
        <v>113</v>
      </c>
      <c r="O2601">
        <v>207</v>
      </c>
      <c r="P2601" t="s">
        <v>2018</v>
      </c>
      <c r="Q2601" t="s">
        <v>2018</v>
      </c>
      <c r="R2601" t="s">
        <v>2018</v>
      </c>
      <c r="S2601">
        <v>32</v>
      </c>
      <c r="T2601" t="s">
        <v>2018</v>
      </c>
      <c r="U2601" t="s">
        <v>2018</v>
      </c>
      <c r="V2601">
        <v>274</v>
      </c>
      <c r="W2601">
        <v>23</v>
      </c>
      <c r="X2601">
        <v>0</v>
      </c>
      <c r="Y2601">
        <v>88</v>
      </c>
      <c r="Z2601">
        <v>11</v>
      </c>
    </row>
    <row r="2602" spans="1:26" x14ac:dyDescent="0.35">
      <c r="A2602" s="28" t="str">
        <f t="shared" si="40"/>
        <v>1 - TOTAL2022Sky View High</v>
      </c>
      <c r="B2602" s="28" t="s">
        <v>1951</v>
      </c>
      <c r="C2602" s="28" t="s">
        <v>1099</v>
      </c>
      <c r="D2602" s="28" t="s">
        <v>751</v>
      </c>
      <c r="E2602" s="28" t="s">
        <v>1012</v>
      </c>
      <c r="F2602" s="28" t="s">
        <v>752</v>
      </c>
      <c r="G2602" s="28" t="s">
        <v>1957</v>
      </c>
      <c r="H2602" s="28" t="s">
        <v>271</v>
      </c>
      <c r="I2602" s="28" t="s">
        <v>308</v>
      </c>
      <c r="J2602" s="28" t="s">
        <v>309</v>
      </c>
      <c r="K2602">
        <v>4900120</v>
      </c>
      <c r="L2602">
        <v>7</v>
      </c>
      <c r="M2602">
        <v>356</v>
      </c>
      <c r="N2602">
        <v>92</v>
      </c>
      <c r="O2602">
        <v>264</v>
      </c>
      <c r="P2602" t="s">
        <v>2018</v>
      </c>
      <c r="Q2602" t="s">
        <v>2018</v>
      </c>
      <c r="R2602" t="s">
        <v>2018</v>
      </c>
      <c r="S2602">
        <v>37</v>
      </c>
      <c r="T2602" t="s">
        <v>2018</v>
      </c>
      <c r="U2602" t="s">
        <v>2018</v>
      </c>
      <c r="V2602">
        <v>307</v>
      </c>
      <c r="W2602">
        <v>35</v>
      </c>
      <c r="X2602">
        <v>0</v>
      </c>
      <c r="Y2602">
        <v>156</v>
      </c>
      <c r="Z2602" t="s">
        <v>2018</v>
      </c>
    </row>
    <row r="2603" spans="1:26" x14ac:dyDescent="0.35">
      <c r="A2603" s="28" t="str">
        <f t="shared" si="40"/>
        <v>1 - TOTAL2022Alta High</v>
      </c>
      <c r="B2603" s="28" t="s">
        <v>1951</v>
      </c>
      <c r="C2603" s="28" t="s">
        <v>1099</v>
      </c>
      <c r="D2603" s="28" t="s">
        <v>214</v>
      </c>
      <c r="E2603" s="28" t="s">
        <v>987</v>
      </c>
      <c r="F2603" s="28" t="s">
        <v>215</v>
      </c>
      <c r="G2603" s="28" t="s">
        <v>222</v>
      </c>
      <c r="H2603" s="28" t="s">
        <v>271</v>
      </c>
      <c r="I2603" s="28" t="s">
        <v>216</v>
      </c>
      <c r="J2603" s="28" t="s">
        <v>217</v>
      </c>
      <c r="K2603">
        <v>4900142</v>
      </c>
      <c r="L2603">
        <v>8</v>
      </c>
      <c r="M2603">
        <v>573</v>
      </c>
      <c r="N2603">
        <v>173</v>
      </c>
      <c r="O2603">
        <v>400</v>
      </c>
      <c r="P2603" t="s">
        <v>2018</v>
      </c>
      <c r="Q2603">
        <v>19</v>
      </c>
      <c r="R2603" t="s">
        <v>2018</v>
      </c>
      <c r="S2603">
        <v>77</v>
      </c>
      <c r="T2603" t="s">
        <v>2018</v>
      </c>
      <c r="U2603">
        <v>37</v>
      </c>
      <c r="V2603">
        <v>427</v>
      </c>
      <c r="W2603">
        <v>57</v>
      </c>
      <c r="X2603">
        <v>0</v>
      </c>
      <c r="Y2603">
        <v>123</v>
      </c>
      <c r="Z2603">
        <v>22</v>
      </c>
    </row>
    <row r="2604" spans="1:26" x14ac:dyDescent="0.35">
      <c r="A2604" s="28" t="str">
        <f t="shared" si="40"/>
        <v>1 - TOTAL2022Brighton High</v>
      </c>
      <c r="B2604" s="28" t="s">
        <v>1951</v>
      </c>
      <c r="C2604" s="28" t="s">
        <v>1099</v>
      </c>
      <c r="D2604" s="28" t="s">
        <v>299</v>
      </c>
      <c r="E2604" s="28" t="s">
        <v>1002</v>
      </c>
      <c r="F2604" s="28" t="s">
        <v>300</v>
      </c>
      <c r="G2604" s="28" t="s">
        <v>222</v>
      </c>
      <c r="H2604" s="28" t="s">
        <v>271</v>
      </c>
      <c r="I2604" s="28" t="s">
        <v>216</v>
      </c>
      <c r="J2604" s="28" t="s">
        <v>217</v>
      </c>
      <c r="K2604">
        <v>4900142</v>
      </c>
      <c r="L2604">
        <v>5</v>
      </c>
      <c r="M2604">
        <v>304</v>
      </c>
      <c r="N2604">
        <v>75</v>
      </c>
      <c r="O2604">
        <v>229</v>
      </c>
      <c r="P2604" t="s">
        <v>2018</v>
      </c>
      <c r="Q2604" t="s">
        <v>2018</v>
      </c>
      <c r="R2604" t="s">
        <v>2018</v>
      </c>
      <c r="S2604">
        <v>30</v>
      </c>
      <c r="T2604" t="s">
        <v>2018</v>
      </c>
      <c r="U2604">
        <v>21</v>
      </c>
      <c r="V2604">
        <v>244</v>
      </c>
      <c r="W2604">
        <v>34</v>
      </c>
      <c r="X2604">
        <v>0</v>
      </c>
      <c r="Y2604">
        <v>45</v>
      </c>
      <c r="Z2604">
        <v>10</v>
      </c>
    </row>
    <row r="2605" spans="1:26" x14ac:dyDescent="0.35">
      <c r="A2605" s="28" t="str">
        <f t="shared" si="40"/>
        <v>1 - TOTAL2022Corner Canyon High</v>
      </c>
      <c r="B2605" s="28" t="s">
        <v>1951</v>
      </c>
      <c r="C2605" s="28" t="s">
        <v>1099</v>
      </c>
      <c r="D2605" s="28" t="s">
        <v>348</v>
      </c>
      <c r="E2605" s="28" t="s">
        <v>1014</v>
      </c>
      <c r="F2605" s="28" t="s">
        <v>349</v>
      </c>
      <c r="G2605" s="28" t="s">
        <v>222</v>
      </c>
      <c r="H2605" s="28" t="s">
        <v>271</v>
      </c>
      <c r="I2605" s="28" t="s">
        <v>216</v>
      </c>
      <c r="J2605" s="28" t="s">
        <v>217</v>
      </c>
      <c r="K2605">
        <v>4900142</v>
      </c>
      <c r="L2605">
        <v>7</v>
      </c>
      <c r="M2605">
        <v>549</v>
      </c>
      <c r="N2605">
        <v>154</v>
      </c>
      <c r="O2605">
        <v>395</v>
      </c>
      <c r="P2605" t="s">
        <v>2018</v>
      </c>
      <c r="Q2605">
        <v>24</v>
      </c>
      <c r="R2605">
        <v>11</v>
      </c>
      <c r="S2605">
        <v>72</v>
      </c>
      <c r="T2605" t="s">
        <v>2018</v>
      </c>
      <c r="U2605">
        <v>23</v>
      </c>
      <c r="V2605">
        <v>413</v>
      </c>
      <c r="W2605">
        <v>38</v>
      </c>
      <c r="X2605">
        <v>0</v>
      </c>
      <c r="Y2605">
        <v>93</v>
      </c>
      <c r="Z2605">
        <v>30</v>
      </c>
    </row>
    <row r="2606" spans="1:26" x14ac:dyDescent="0.35">
      <c r="A2606" s="28" t="str">
        <f t="shared" si="40"/>
        <v>1 - TOTAL2022Diamond Ridge High School</v>
      </c>
      <c r="B2606" s="28" t="s">
        <v>1951</v>
      </c>
      <c r="C2606" s="28" t="s">
        <v>1099</v>
      </c>
      <c r="D2606" s="28" t="s">
        <v>379</v>
      </c>
      <c r="E2606" s="28" t="s">
        <v>1016</v>
      </c>
      <c r="F2606" s="28" t="s">
        <v>380</v>
      </c>
      <c r="G2606" s="28" t="s">
        <v>1081</v>
      </c>
      <c r="H2606" s="28" t="s">
        <v>271</v>
      </c>
      <c r="I2606" s="28" t="s">
        <v>216</v>
      </c>
      <c r="J2606" s="28" t="s">
        <v>217</v>
      </c>
      <c r="K2606">
        <v>4900142</v>
      </c>
      <c r="L2606">
        <v>1</v>
      </c>
      <c r="M2606">
        <v>31</v>
      </c>
      <c r="N2606">
        <v>18</v>
      </c>
      <c r="O2606">
        <v>13</v>
      </c>
      <c r="P2606" t="s">
        <v>2018</v>
      </c>
      <c r="Q2606" t="s">
        <v>2018</v>
      </c>
      <c r="R2606" t="s">
        <v>2018</v>
      </c>
      <c r="S2606">
        <v>10</v>
      </c>
      <c r="T2606" t="s">
        <v>2018</v>
      </c>
      <c r="U2606" t="s">
        <v>2018</v>
      </c>
      <c r="V2606">
        <v>17</v>
      </c>
      <c r="W2606" t="s">
        <v>2018</v>
      </c>
      <c r="X2606">
        <v>0</v>
      </c>
      <c r="Y2606">
        <v>20</v>
      </c>
      <c r="Z2606" t="s">
        <v>2018</v>
      </c>
    </row>
    <row r="2607" spans="1:26" x14ac:dyDescent="0.35">
      <c r="A2607" s="28" t="str">
        <f t="shared" si="40"/>
        <v>1 - TOTAL2022Hillcrest High</v>
      </c>
      <c r="B2607" s="28" t="s">
        <v>1951</v>
      </c>
      <c r="C2607" s="28" t="s">
        <v>1099</v>
      </c>
      <c r="D2607" s="28" t="s">
        <v>462</v>
      </c>
      <c r="E2607" s="28" t="s">
        <v>1012</v>
      </c>
      <c r="F2607" s="28" t="s">
        <v>463</v>
      </c>
      <c r="G2607" s="28" t="s">
        <v>222</v>
      </c>
      <c r="H2607" s="28" t="s">
        <v>271</v>
      </c>
      <c r="I2607" s="28" t="s">
        <v>216</v>
      </c>
      <c r="J2607" s="28" t="s">
        <v>217</v>
      </c>
      <c r="K2607">
        <v>4900142</v>
      </c>
      <c r="L2607">
        <v>5</v>
      </c>
      <c r="M2607">
        <v>661</v>
      </c>
      <c r="N2607">
        <v>221</v>
      </c>
      <c r="O2607">
        <v>440</v>
      </c>
      <c r="P2607" t="s">
        <v>2018</v>
      </c>
      <c r="Q2607">
        <v>76</v>
      </c>
      <c r="R2607">
        <v>20</v>
      </c>
      <c r="S2607">
        <v>164</v>
      </c>
      <c r="T2607">
        <v>11</v>
      </c>
      <c r="U2607">
        <v>35</v>
      </c>
      <c r="V2607">
        <v>347</v>
      </c>
      <c r="W2607">
        <v>82</v>
      </c>
      <c r="X2607">
        <v>0</v>
      </c>
      <c r="Y2607">
        <v>281</v>
      </c>
      <c r="Z2607">
        <v>91</v>
      </c>
    </row>
    <row r="2608" spans="1:26" x14ac:dyDescent="0.35">
      <c r="A2608" s="28" t="str">
        <f t="shared" si="40"/>
        <v>1 - TOTAL2022Jordan High</v>
      </c>
      <c r="B2608" s="28" t="s">
        <v>1951</v>
      </c>
      <c r="C2608" s="28" t="s">
        <v>1099</v>
      </c>
      <c r="D2608" s="28" t="s">
        <v>499</v>
      </c>
      <c r="E2608" s="28" t="s">
        <v>1000</v>
      </c>
      <c r="F2608" s="28" t="s">
        <v>500</v>
      </c>
      <c r="G2608" s="28" t="s">
        <v>222</v>
      </c>
      <c r="H2608" s="28" t="s">
        <v>271</v>
      </c>
      <c r="I2608" s="28" t="s">
        <v>216</v>
      </c>
      <c r="J2608" s="28" t="s">
        <v>217</v>
      </c>
      <c r="K2608">
        <v>4900142</v>
      </c>
      <c r="L2608">
        <v>5</v>
      </c>
      <c r="M2608">
        <v>123</v>
      </c>
      <c r="N2608">
        <v>38</v>
      </c>
      <c r="O2608">
        <v>85</v>
      </c>
      <c r="P2608" t="s">
        <v>2018</v>
      </c>
      <c r="Q2608" t="s">
        <v>2018</v>
      </c>
      <c r="R2608" t="s">
        <v>2018</v>
      </c>
      <c r="S2608">
        <v>22</v>
      </c>
      <c r="T2608" t="s">
        <v>2018</v>
      </c>
      <c r="U2608" t="s">
        <v>2018</v>
      </c>
      <c r="V2608">
        <v>86</v>
      </c>
      <c r="W2608">
        <v>10</v>
      </c>
      <c r="X2608">
        <v>0</v>
      </c>
      <c r="Y2608">
        <v>40</v>
      </c>
      <c r="Z2608" t="s">
        <v>2018</v>
      </c>
    </row>
    <row r="2609" spans="1:26" x14ac:dyDescent="0.35">
      <c r="A2609" s="28" t="str">
        <f t="shared" si="40"/>
        <v>1 - TOTAL2022Carbon High</v>
      </c>
      <c r="B2609" s="28" t="s">
        <v>1951</v>
      </c>
      <c r="C2609" s="28" t="s">
        <v>1099</v>
      </c>
      <c r="D2609" s="28" t="s">
        <v>318</v>
      </c>
      <c r="E2609" s="28" t="s">
        <v>988</v>
      </c>
      <c r="F2609" s="28" t="s">
        <v>319</v>
      </c>
      <c r="G2609" s="28" t="s">
        <v>401</v>
      </c>
      <c r="H2609" s="28" t="s">
        <v>271</v>
      </c>
      <c r="I2609" s="28" t="s">
        <v>320</v>
      </c>
      <c r="J2609" s="28" t="s">
        <v>321</v>
      </c>
      <c r="K2609">
        <v>4900150</v>
      </c>
      <c r="L2609">
        <v>7</v>
      </c>
      <c r="M2609">
        <v>291</v>
      </c>
      <c r="N2609">
        <v>94</v>
      </c>
      <c r="O2609">
        <v>197</v>
      </c>
      <c r="P2609" t="s">
        <v>2018</v>
      </c>
      <c r="Q2609" t="s">
        <v>2018</v>
      </c>
      <c r="R2609" t="s">
        <v>2018</v>
      </c>
      <c r="S2609">
        <v>49</v>
      </c>
      <c r="T2609" t="s">
        <v>2018</v>
      </c>
      <c r="U2609" t="s">
        <v>2018</v>
      </c>
      <c r="V2609">
        <v>233</v>
      </c>
      <c r="W2609">
        <v>28</v>
      </c>
      <c r="X2609">
        <v>0</v>
      </c>
      <c r="Y2609">
        <v>90</v>
      </c>
      <c r="Z2609" t="s">
        <v>2018</v>
      </c>
    </row>
    <row r="2610" spans="1:26" x14ac:dyDescent="0.35">
      <c r="A2610" s="28" t="str">
        <f t="shared" si="40"/>
        <v>1 - TOTAL2022City Academy</v>
      </c>
      <c r="B2610" s="28" t="s">
        <v>1951</v>
      </c>
      <c r="C2610" s="28" t="s">
        <v>1099</v>
      </c>
      <c r="D2610" s="28" t="s">
        <v>338</v>
      </c>
      <c r="E2610" s="28" t="s">
        <v>986</v>
      </c>
      <c r="F2610" s="28" t="s">
        <v>339</v>
      </c>
      <c r="G2610" s="28" t="s">
        <v>291</v>
      </c>
      <c r="H2610" s="28" t="s">
        <v>271</v>
      </c>
      <c r="I2610" s="28" t="s">
        <v>338</v>
      </c>
      <c r="J2610" s="28" t="s">
        <v>340</v>
      </c>
      <c r="K2610">
        <v>4900009</v>
      </c>
      <c r="L2610">
        <v>4</v>
      </c>
      <c r="M2610">
        <v>45</v>
      </c>
      <c r="N2610">
        <v>15</v>
      </c>
      <c r="O2610">
        <v>30</v>
      </c>
      <c r="P2610" t="s">
        <v>2018</v>
      </c>
      <c r="Q2610" t="s">
        <v>2018</v>
      </c>
      <c r="R2610" t="s">
        <v>2018</v>
      </c>
      <c r="S2610">
        <v>16</v>
      </c>
      <c r="T2610" t="s">
        <v>2018</v>
      </c>
      <c r="U2610" t="s">
        <v>2018</v>
      </c>
      <c r="V2610">
        <v>32</v>
      </c>
      <c r="W2610">
        <v>17</v>
      </c>
      <c r="X2610">
        <v>0</v>
      </c>
      <c r="Y2610">
        <v>17</v>
      </c>
      <c r="Z2610" t="s">
        <v>2018</v>
      </c>
    </row>
    <row r="2611" spans="1:26" x14ac:dyDescent="0.35">
      <c r="A2611" s="28" t="str">
        <f t="shared" si="40"/>
        <v>1 - TOTAL2022Manila High</v>
      </c>
      <c r="B2611" s="28" t="s">
        <v>1951</v>
      </c>
      <c r="C2611" s="28" t="s">
        <v>1099</v>
      </c>
      <c r="D2611" s="28" t="s">
        <v>1078</v>
      </c>
      <c r="E2611" s="28" t="s">
        <v>988</v>
      </c>
      <c r="F2611" s="28" t="s">
        <v>1079</v>
      </c>
      <c r="G2611" s="28" t="s">
        <v>291</v>
      </c>
      <c r="H2611" s="28" t="s">
        <v>271</v>
      </c>
      <c r="I2611" s="28" t="s">
        <v>1080</v>
      </c>
      <c r="J2611" s="28" t="s">
        <v>1081</v>
      </c>
      <c r="K2611">
        <v>4900180</v>
      </c>
      <c r="L2611">
        <v>1</v>
      </c>
      <c r="M2611" t="s">
        <v>2018</v>
      </c>
      <c r="N2611" t="s">
        <v>2018</v>
      </c>
      <c r="O2611" t="s">
        <v>2018</v>
      </c>
      <c r="P2611" t="s">
        <v>2018</v>
      </c>
      <c r="Q2611" t="s">
        <v>2018</v>
      </c>
      <c r="R2611" t="s">
        <v>2018</v>
      </c>
      <c r="S2611" t="s">
        <v>2018</v>
      </c>
      <c r="T2611" t="s">
        <v>2018</v>
      </c>
      <c r="U2611" t="s">
        <v>2018</v>
      </c>
      <c r="V2611" t="s">
        <v>2018</v>
      </c>
      <c r="W2611" t="s">
        <v>2018</v>
      </c>
      <c r="X2611">
        <v>0</v>
      </c>
      <c r="Y2611" t="s">
        <v>2018</v>
      </c>
      <c r="Z2611" t="s">
        <v>2018</v>
      </c>
    </row>
    <row r="2612" spans="1:26" x14ac:dyDescent="0.35">
      <c r="A2612" s="28" t="str">
        <f t="shared" si="40"/>
        <v>1 - TOTAL2022Davinci Academy</v>
      </c>
      <c r="B2612" s="28" t="s">
        <v>1951</v>
      </c>
      <c r="C2612" s="28" t="s">
        <v>1099</v>
      </c>
      <c r="D2612" s="28" t="s">
        <v>361</v>
      </c>
      <c r="E2612" s="28" t="s">
        <v>986</v>
      </c>
      <c r="F2612" s="28" t="s">
        <v>362</v>
      </c>
      <c r="G2612" s="28" t="s">
        <v>1956</v>
      </c>
      <c r="H2612" s="28" t="s">
        <v>271</v>
      </c>
      <c r="I2612" s="28" t="s">
        <v>361</v>
      </c>
      <c r="J2612" s="28" t="s">
        <v>363</v>
      </c>
      <c r="K2612">
        <v>4900065</v>
      </c>
      <c r="L2612">
        <v>4</v>
      </c>
      <c r="M2612">
        <v>99</v>
      </c>
      <c r="N2612">
        <v>35</v>
      </c>
      <c r="O2612">
        <v>64</v>
      </c>
      <c r="P2612" t="s">
        <v>2018</v>
      </c>
      <c r="Q2612" t="s">
        <v>2018</v>
      </c>
      <c r="R2612" t="s">
        <v>2018</v>
      </c>
      <c r="S2612">
        <v>27</v>
      </c>
      <c r="T2612" t="s">
        <v>2018</v>
      </c>
      <c r="U2612" t="s">
        <v>2018</v>
      </c>
      <c r="V2612">
        <v>71</v>
      </c>
      <c r="W2612">
        <v>10</v>
      </c>
      <c r="X2612">
        <v>0</v>
      </c>
      <c r="Y2612">
        <v>44</v>
      </c>
      <c r="Z2612" t="s">
        <v>2018</v>
      </c>
    </row>
    <row r="2613" spans="1:26" x14ac:dyDescent="0.35">
      <c r="A2613" s="28" t="str">
        <f t="shared" si="40"/>
        <v>1 - TOTAL2022Bountiful High</v>
      </c>
      <c r="B2613" s="28" t="s">
        <v>1951</v>
      </c>
      <c r="C2613" s="28" t="s">
        <v>1099</v>
      </c>
      <c r="D2613" s="28" t="s">
        <v>288</v>
      </c>
      <c r="E2613" s="28" t="s">
        <v>988</v>
      </c>
      <c r="F2613" s="28" t="s">
        <v>289</v>
      </c>
      <c r="G2613" s="28" t="s">
        <v>304</v>
      </c>
      <c r="H2613" s="28" t="s">
        <v>271</v>
      </c>
      <c r="I2613" s="28" t="s">
        <v>290</v>
      </c>
      <c r="J2613" s="28" t="s">
        <v>291</v>
      </c>
      <c r="K2613">
        <v>4900210</v>
      </c>
      <c r="L2613">
        <v>6</v>
      </c>
      <c r="M2613">
        <v>437</v>
      </c>
      <c r="N2613">
        <v>149</v>
      </c>
      <c r="O2613">
        <v>288</v>
      </c>
      <c r="P2613" t="s">
        <v>2018</v>
      </c>
      <c r="Q2613" t="s">
        <v>2018</v>
      </c>
      <c r="R2613" t="s">
        <v>2018</v>
      </c>
      <c r="S2613">
        <v>54</v>
      </c>
      <c r="T2613" t="s">
        <v>2018</v>
      </c>
      <c r="U2613" t="s">
        <v>2018</v>
      </c>
      <c r="V2613">
        <v>358</v>
      </c>
      <c r="W2613">
        <v>54</v>
      </c>
      <c r="X2613">
        <v>0</v>
      </c>
      <c r="Y2613">
        <v>66</v>
      </c>
      <c r="Z2613">
        <v>15</v>
      </c>
    </row>
    <row r="2614" spans="1:26" x14ac:dyDescent="0.35">
      <c r="A2614" s="28" t="str">
        <f t="shared" si="40"/>
        <v>1 - TOTAL2022Bountiful Jr High</v>
      </c>
      <c r="B2614" s="28" t="s">
        <v>1951</v>
      </c>
      <c r="C2614" s="28" t="s">
        <v>1099</v>
      </c>
      <c r="D2614" s="28" t="s">
        <v>293</v>
      </c>
      <c r="E2614" s="28" t="s">
        <v>989</v>
      </c>
      <c r="F2614" s="28" t="s">
        <v>294</v>
      </c>
      <c r="G2614" s="28" t="s">
        <v>291</v>
      </c>
      <c r="H2614" s="28" t="s">
        <v>401</v>
      </c>
      <c r="I2614" s="28" t="s">
        <v>290</v>
      </c>
      <c r="J2614" s="28" t="s">
        <v>291</v>
      </c>
      <c r="K2614">
        <v>4900210</v>
      </c>
      <c r="L2614">
        <v>2</v>
      </c>
      <c r="M2614">
        <v>160</v>
      </c>
      <c r="N2614">
        <v>77</v>
      </c>
      <c r="O2614">
        <v>83</v>
      </c>
      <c r="P2614" t="s">
        <v>2018</v>
      </c>
      <c r="Q2614" t="s">
        <v>2018</v>
      </c>
      <c r="R2614" t="s">
        <v>2018</v>
      </c>
      <c r="S2614">
        <v>17</v>
      </c>
      <c r="T2614" t="s">
        <v>2018</v>
      </c>
      <c r="U2614" t="s">
        <v>2018</v>
      </c>
      <c r="V2614">
        <v>133</v>
      </c>
      <c r="W2614">
        <v>10</v>
      </c>
      <c r="X2614">
        <v>0</v>
      </c>
      <c r="Y2614">
        <v>25</v>
      </c>
      <c r="Z2614" t="s">
        <v>2018</v>
      </c>
    </row>
    <row r="2615" spans="1:26" x14ac:dyDescent="0.35">
      <c r="A2615" s="28" t="str">
        <f t="shared" si="40"/>
        <v>1 - TOTAL2022Centennial Jr High</v>
      </c>
      <c r="B2615" s="28" t="s">
        <v>1951</v>
      </c>
      <c r="C2615" s="28" t="s">
        <v>1099</v>
      </c>
      <c r="D2615" s="28" t="s">
        <v>332</v>
      </c>
      <c r="E2615" s="28" t="s">
        <v>1010</v>
      </c>
      <c r="F2615" s="28" t="s">
        <v>333</v>
      </c>
      <c r="G2615" s="28" t="s">
        <v>291</v>
      </c>
      <c r="H2615" s="28" t="s">
        <v>401</v>
      </c>
      <c r="I2615" s="28" t="s">
        <v>290</v>
      </c>
      <c r="J2615" s="28" t="s">
        <v>291</v>
      </c>
      <c r="K2615">
        <v>4900210</v>
      </c>
      <c r="L2615">
        <v>2</v>
      </c>
      <c r="M2615">
        <v>99</v>
      </c>
      <c r="N2615">
        <v>22</v>
      </c>
      <c r="O2615">
        <v>77</v>
      </c>
      <c r="P2615" t="s">
        <v>2018</v>
      </c>
      <c r="Q2615" t="s">
        <v>2018</v>
      </c>
      <c r="R2615" t="s">
        <v>2018</v>
      </c>
      <c r="S2615" t="s">
        <v>2018</v>
      </c>
      <c r="T2615" t="s">
        <v>2018</v>
      </c>
      <c r="U2615" t="s">
        <v>2018</v>
      </c>
      <c r="V2615">
        <v>88</v>
      </c>
      <c r="W2615" t="s">
        <v>2018</v>
      </c>
      <c r="X2615">
        <v>0</v>
      </c>
      <c r="Y2615" t="s">
        <v>2018</v>
      </c>
      <c r="Z2615" t="s">
        <v>2018</v>
      </c>
    </row>
    <row r="2616" spans="1:26" x14ac:dyDescent="0.35">
      <c r="A2616" s="28" t="str">
        <f t="shared" si="40"/>
        <v>1 - TOTAL2022Centerville Jr High</v>
      </c>
      <c r="B2616" s="28" t="s">
        <v>1951</v>
      </c>
      <c r="C2616" s="28" t="s">
        <v>1099</v>
      </c>
      <c r="D2616" s="28" t="s">
        <v>334</v>
      </c>
      <c r="E2616" s="28" t="s">
        <v>1011</v>
      </c>
      <c r="F2616" s="28" t="s">
        <v>335</v>
      </c>
      <c r="G2616" s="28" t="s">
        <v>291</v>
      </c>
      <c r="H2616" s="28" t="s">
        <v>401</v>
      </c>
      <c r="I2616" s="28" t="s">
        <v>290</v>
      </c>
      <c r="J2616" s="28" t="s">
        <v>291</v>
      </c>
      <c r="K2616">
        <v>4900210</v>
      </c>
      <c r="L2616">
        <v>2</v>
      </c>
      <c r="M2616">
        <v>118</v>
      </c>
      <c r="N2616">
        <v>37</v>
      </c>
      <c r="O2616">
        <v>81</v>
      </c>
      <c r="P2616" t="s">
        <v>2018</v>
      </c>
      <c r="Q2616" t="s">
        <v>2018</v>
      </c>
      <c r="R2616" t="s">
        <v>2018</v>
      </c>
      <c r="S2616">
        <v>10</v>
      </c>
      <c r="T2616" t="s">
        <v>2018</v>
      </c>
      <c r="U2616" t="s">
        <v>2018</v>
      </c>
      <c r="V2616">
        <v>97</v>
      </c>
      <c r="W2616">
        <v>10</v>
      </c>
      <c r="X2616">
        <v>0</v>
      </c>
      <c r="Y2616">
        <v>16</v>
      </c>
      <c r="Z2616" t="s">
        <v>2018</v>
      </c>
    </row>
    <row r="2617" spans="1:26" x14ac:dyDescent="0.35">
      <c r="A2617" s="28" t="str">
        <f t="shared" si="40"/>
        <v>1 - TOTAL2022Central Davis Jr High</v>
      </c>
      <c r="B2617" s="28" t="s">
        <v>1951</v>
      </c>
      <c r="C2617" s="28" t="s">
        <v>1099</v>
      </c>
      <c r="D2617" s="28" t="s">
        <v>336</v>
      </c>
      <c r="E2617" s="28" t="s">
        <v>1001</v>
      </c>
      <c r="F2617" s="28" t="s">
        <v>337</v>
      </c>
      <c r="G2617" s="28" t="s">
        <v>291</v>
      </c>
      <c r="H2617" s="28" t="s">
        <v>401</v>
      </c>
      <c r="I2617" s="28" t="s">
        <v>290</v>
      </c>
      <c r="J2617" s="28" t="s">
        <v>291</v>
      </c>
      <c r="K2617">
        <v>4900210</v>
      </c>
      <c r="L2617">
        <v>2</v>
      </c>
      <c r="M2617">
        <v>169</v>
      </c>
      <c r="N2617">
        <v>78</v>
      </c>
      <c r="O2617">
        <v>91</v>
      </c>
      <c r="P2617" t="s">
        <v>2018</v>
      </c>
      <c r="Q2617" t="s">
        <v>2018</v>
      </c>
      <c r="R2617" t="s">
        <v>2018</v>
      </c>
      <c r="S2617">
        <v>30</v>
      </c>
      <c r="T2617" t="s">
        <v>2018</v>
      </c>
      <c r="U2617" t="s">
        <v>2018</v>
      </c>
      <c r="V2617">
        <v>124</v>
      </c>
      <c r="W2617">
        <v>25</v>
      </c>
      <c r="X2617">
        <v>0</v>
      </c>
      <c r="Y2617">
        <v>50</v>
      </c>
      <c r="Z2617" t="s">
        <v>2018</v>
      </c>
    </row>
    <row r="2618" spans="1:26" x14ac:dyDescent="0.35">
      <c r="A2618" s="28" t="str">
        <f t="shared" si="40"/>
        <v>1 - TOTAL2022Clearfield High</v>
      </c>
      <c r="B2618" s="28" t="s">
        <v>1951</v>
      </c>
      <c r="C2618" s="28" t="s">
        <v>1099</v>
      </c>
      <c r="D2618" s="28" t="s">
        <v>342</v>
      </c>
      <c r="E2618" s="28" t="s">
        <v>1012</v>
      </c>
      <c r="F2618" s="28" t="s">
        <v>343</v>
      </c>
      <c r="G2618" s="28" t="s">
        <v>304</v>
      </c>
      <c r="H2618" s="28" t="s">
        <v>271</v>
      </c>
      <c r="I2618" s="28" t="s">
        <v>290</v>
      </c>
      <c r="J2618" s="28" t="s">
        <v>291</v>
      </c>
      <c r="K2618">
        <v>4900210</v>
      </c>
      <c r="L2618">
        <v>6</v>
      </c>
      <c r="M2618">
        <v>654</v>
      </c>
      <c r="N2618">
        <v>219</v>
      </c>
      <c r="O2618">
        <v>435</v>
      </c>
      <c r="P2618" t="s">
        <v>2018</v>
      </c>
      <c r="Q2618" t="s">
        <v>2018</v>
      </c>
      <c r="R2618">
        <v>23</v>
      </c>
      <c r="S2618">
        <v>93</v>
      </c>
      <c r="T2618" t="s">
        <v>2018</v>
      </c>
      <c r="U2618">
        <v>11</v>
      </c>
      <c r="V2618">
        <v>516</v>
      </c>
      <c r="W2618">
        <v>93</v>
      </c>
      <c r="X2618">
        <v>0</v>
      </c>
      <c r="Y2618">
        <v>157</v>
      </c>
      <c r="Z2618">
        <v>26</v>
      </c>
    </row>
    <row r="2619" spans="1:26" x14ac:dyDescent="0.35">
      <c r="A2619" s="28" t="str">
        <f t="shared" si="40"/>
        <v>1 - TOTAL2022Davis Connect 7-12</v>
      </c>
      <c r="B2619" s="28" t="s">
        <v>1951</v>
      </c>
      <c r="C2619" s="28" t="s">
        <v>1099</v>
      </c>
      <c r="D2619" s="28" t="s">
        <v>1073</v>
      </c>
      <c r="E2619" s="28" t="s">
        <v>1074</v>
      </c>
      <c r="F2619" s="28" t="s">
        <v>1075</v>
      </c>
      <c r="G2619" s="28" t="s">
        <v>291</v>
      </c>
      <c r="H2619" s="28" t="s">
        <v>271</v>
      </c>
      <c r="I2619" s="28" t="s">
        <v>290</v>
      </c>
      <c r="J2619" s="28" t="s">
        <v>291</v>
      </c>
      <c r="K2619">
        <v>4900210</v>
      </c>
      <c r="L2619">
        <v>1</v>
      </c>
      <c r="M2619">
        <v>97</v>
      </c>
      <c r="N2619">
        <v>41</v>
      </c>
      <c r="O2619">
        <v>56</v>
      </c>
      <c r="P2619" t="s">
        <v>2018</v>
      </c>
      <c r="Q2619" t="s">
        <v>2018</v>
      </c>
      <c r="R2619" t="s">
        <v>2018</v>
      </c>
      <c r="S2619">
        <v>17</v>
      </c>
      <c r="T2619" t="s">
        <v>2018</v>
      </c>
      <c r="U2619" t="s">
        <v>2018</v>
      </c>
      <c r="V2619">
        <v>69</v>
      </c>
      <c r="W2619">
        <v>15</v>
      </c>
      <c r="X2619">
        <v>0</v>
      </c>
      <c r="Y2619">
        <v>34</v>
      </c>
      <c r="Z2619" t="s">
        <v>2018</v>
      </c>
    </row>
    <row r="2620" spans="1:26" x14ac:dyDescent="0.35">
      <c r="A2620" s="28" t="str">
        <f t="shared" si="40"/>
        <v>1 - TOTAL2022Davis High</v>
      </c>
      <c r="B2620" s="28" t="s">
        <v>1951</v>
      </c>
      <c r="C2620" s="28" t="s">
        <v>1099</v>
      </c>
      <c r="D2620" s="28" t="s">
        <v>365</v>
      </c>
      <c r="E2620" s="28" t="s">
        <v>1000</v>
      </c>
      <c r="F2620" s="28" t="s">
        <v>366</v>
      </c>
      <c r="G2620" s="28" t="s">
        <v>304</v>
      </c>
      <c r="H2620" s="28" t="s">
        <v>271</v>
      </c>
      <c r="I2620" s="28" t="s">
        <v>290</v>
      </c>
      <c r="J2620" s="28" t="s">
        <v>291</v>
      </c>
      <c r="K2620">
        <v>4900210</v>
      </c>
      <c r="L2620">
        <v>3</v>
      </c>
      <c r="M2620">
        <v>180</v>
      </c>
      <c r="N2620">
        <v>22</v>
      </c>
      <c r="O2620">
        <v>158</v>
      </c>
      <c r="P2620" t="s">
        <v>2018</v>
      </c>
      <c r="Q2620" t="s">
        <v>2018</v>
      </c>
      <c r="R2620" t="s">
        <v>2018</v>
      </c>
      <c r="S2620" t="s">
        <v>2018</v>
      </c>
      <c r="T2620" t="s">
        <v>2018</v>
      </c>
      <c r="U2620" t="s">
        <v>2018</v>
      </c>
      <c r="V2620">
        <v>169</v>
      </c>
      <c r="W2620">
        <v>21</v>
      </c>
      <c r="X2620">
        <v>0</v>
      </c>
      <c r="Y2620">
        <v>18</v>
      </c>
      <c r="Z2620" t="s">
        <v>2018</v>
      </c>
    </row>
    <row r="2621" spans="1:26" x14ac:dyDescent="0.35">
      <c r="A2621" s="28" t="str">
        <f t="shared" si="40"/>
        <v>1 - TOTAL2022Fairfield Jr High</v>
      </c>
      <c r="B2621" s="28" t="s">
        <v>1951</v>
      </c>
      <c r="C2621" s="28" t="s">
        <v>1099</v>
      </c>
      <c r="D2621" s="28" t="s">
        <v>409</v>
      </c>
      <c r="E2621" s="28" t="s">
        <v>1015</v>
      </c>
      <c r="F2621" s="28" t="s">
        <v>410</v>
      </c>
      <c r="G2621" s="28" t="s">
        <v>291</v>
      </c>
      <c r="H2621" s="28" t="s">
        <v>401</v>
      </c>
      <c r="I2621" s="28" t="s">
        <v>290</v>
      </c>
      <c r="J2621" s="28" t="s">
        <v>291</v>
      </c>
      <c r="K2621">
        <v>4900210</v>
      </c>
      <c r="L2621">
        <v>1</v>
      </c>
      <c r="M2621">
        <v>70</v>
      </c>
      <c r="N2621">
        <v>21</v>
      </c>
      <c r="O2621">
        <v>49</v>
      </c>
      <c r="P2621" t="s">
        <v>2018</v>
      </c>
      <c r="Q2621" t="s">
        <v>2018</v>
      </c>
      <c r="R2621" t="s">
        <v>2018</v>
      </c>
      <c r="S2621" t="s">
        <v>2018</v>
      </c>
      <c r="T2621" t="s">
        <v>2018</v>
      </c>
      <c r="U2621" t="s">
        <v>2018</v>
      </c>
      <c r="V2621">
        <v>60</v>
      </c>
      <c r="W2621" t="s">
        <v>2018</v>
      </c>
      <c r="X2621">
        <v>0</v>
      </c>
      <c r="Y2621">
        <v>11</v>
      </c>
      <c r="Z2621" t="s">
        <v>2018</v>
      </c>
    </row>
    <row r="2622" spans="1:26" x14ac:dyDescent="0.35">
      <c r="A2622" s="28" t="str">
        <f t="shared" si="40"/>
        <v>1 - TOTAL2022Farmington High</v>
      </c>
      <c r="B2622" s="28" t="s">
        <v>1951</v>
      </c>
      <c r="C2622" s="28" t="s">
        <v>1099</v>
      </c>
      <c r="D2622" s="28" t="s">
        <v>411</v>
      </c>
      <c r="E2622" s="28" t="s">
        <v>1022</v>
      </c>
      <c r="F2622" s="28" t="s">
        <v>412</v>
      </c>
      <c r="G2622" s="28" t="s">
        <v>304</v>
      </c>
      <c r="H2622" s="28" t="s">
        <v>271</v>
      </c>
      <c r="I2622" s="28" t="s">
        <v>290</v>
      </c>
      <c r="J2622" s="28" t="s">
        <v>291</v>
      </c>
      <c r="K2622">
        <v>4900210</v>
      </c>
      <c r="L2622">
        <v>10</v>
      </c>
      <c r="M2622">
        <v>566</v>
      </c>
      <c r="N2622">
        <v>140</v>
      </c>
      <c r="O2622">
        <v>426</v>
      </c>
      <c r="P2622" t="s">
        <v>2018</v>
      </c>
      <c r="Q2622" t="s">
        <v>2018</v>
      </c>
      <c r="R2622" t="s">
        <v>2018</v>
      </c>
      <c r="S2622">
        <v>35</v>
      </c>
      <c r="T2622" t="s">
        <v>2018</v>
      </c>
      <c r="U2622" t="s">
        <v>2018</v>
      </c>
      <c r="V2622">
        <v>512</v>
      </c>
      <c r="W2622">
        <v>37</v>
      </c>
      <c r="X2622">
        <v>0</v>
      </c>
      <c r="Y2622">
        <v>39</v>
      </c>
      <c r="Z2622">
        <v>10</v>
      </c>
    </row>
    <row r="2623" spans="1:26" x14ac:dyDescent="0.35">
      <c r="A2623" s="28" t="str">
        <f t="shared" si="40"/>
        <v>1 - TOTAL2022Farmington Jr High</v>
      </c>
      <c r="B2623" s="28" t="s">
        <v>1951</v>
      </c>
      <c r="C2623" s="28" t="s">
        <v>1099</v>
      </c>
      <c r="D2623" s="28" t="s">
        <v>413</v>
      </c>
      <c r="E2623" s="28" t="s">
        <v>1023</v>
      </c>
      <c r="F2623" s="28" t="s">
        <v>414</v>
      </c>
      <c r="G2623" s="28" t="s">
        <v>291</v>
      </c>
      <c r="H2623" s="28" t="s">
        <v>401</v>
      </c>
      <c r="I2623" s="28" t="s">
        <v>290</v>
      </c>
      <c r="J2623" s="28" t="s">
        <v>291</v>
      </c>
      <c r="K2623">
        <v>4900210</v>
      </c>
      <c r="L2623">
        <v>1</v>
      </c>
      <c r="M2623">
        <v>139</v>
      </c>
      <c r="N2623">
        <v>57</v>
      </c>
      <c r="O2623">
        <v>82</v>
      </c>
      <c r="P2623" t="s">
        <v>2018</v>
      </c>
      <c r="Q2623" t="s">
        <v>2018</v>
      </c>
      <c r="R2623" t="s">
        <v>2018</v>
      </c>
      <c r="S2623" t="s">
        <v>2018</v>
      </c>
      <c r="T2623" t="s">
        <v>2018</v>
      </c>
      <c r="U2623" t="s">
        <v>2018</v>
      </c>
      <c r="V2623">
        <v>127</v>
      </c>
      <c r="W2623" t="s">
        <v>2018</v>
      </c>
      <c r="X2623">
        <v>0</v>
      </c>
      <c r="Y2623" t="s">
        <v>2018</v>
      </c>
      <c r="Z2623" t="s">
        <v>2018</v>
      </c>
    </row>
    <row r="2624" spans="1:26" x14ac:dyDescent="0.35">
      <c r="A2624" s="28" t="str">
        <f t="shared" si="40"/>
        <v>1 - TOTAL2022Kaysville Jr High</v>
      </c>
      <c r="B2624" s="28" t="s">
        <v>1951</v>
      </c>
      <c r="C2624" s="28" t="s">
        <v>1099</v>
      </c>
      <c r="D2624" s="28" t="s">
        <v>515</v>
      </c>
      <c r="E2624" s="28" t="s">
        <v>1037</v>
      </c>
      <c r="F2624" s="28" t="s">
        <v>516</v>
      </c>
      <c r="G2624" s="28" t="s">
        <v>291</v>
      </c>
      <c r="H2624" s="28" t="s">
        <v>401</v>
      </c>
      <c r="I2624" s="28" t="s">
        <v>290</v>
      </c>
      <c r="J2624" s="28" t="s">
        <v>291</v>
      </c>
      <c r="K2624">
        <v>4900210</v>
      </c>
      <c r="L2624">
        <v>2</v>
      </c>
      <c r="M2624">
        <v>221</v>
      </c>
      <c r="N2624">
        <v>96</v>
      </c>
      <c r="O2624">
        <v>125</v>
      </c>
      <c r="P2624" t="s">
        <v>2018</v>
      </c>
      <c r="Q2624" t="s">
        <v>2018</v>
      </c>
      <c r="R2624" t="s">
        <v>2018</v>
      </c>
      <c r="S2624">
        <v>13</v>
      </c>
      <c r="T2624" t="s">
        <v>2018</v>
      </c>
      <c r="U2624" t="s">
        <v>2018</v>
      </c>
      <c r="V2624">
        <v>199</v>
      </c>
      <c r="W2624">
        <v>18</v>
      </c>
      <c r="X2624">
        <v>0</v>
      </c>
      <c r="Y2624">
        <v>25</v>
      </c>
      <c r="Z2624" t="s">
        <v>2018</v>
      </c>
    </row>
    <row r="2625" spans="1:26" x14ac:dyDescent="0.35">
      <c r="A2625" s="28" t="str">
        <f t="shared" si="40"/>
        <v>1 - TOTAL2022Layton High</v>
      </c>
      <c r="B2625" s="28" t="s">
        <v>1951</v>
      </c>
      <c r="C2625" s="28" t="s">
        <v>1099</v>
      </c>
      <c r="D2625" s="28" t="s">
        <v>525</v>
      </c>
      <c r="E2625" s="28" t="s">
        <v>1003</v>
      </c>
      <c r="F2625" s="28" t="s">
        <v>526</v>
      </c>
      <c r="G2625" s="28" t="s">
        <v>304</v>
      </c>
      <c r="H2625" s="28" t="s">
        <v>271</v>
      </c>
      <c r="I2625" s="28" t="s">
        <v>290</v>
      </c>
      <c r="J2625" s="28" t="s">
        <v>291</v>
      </c>
      <c r="K2625">
        <v>4900210</v>
      </c>
      <c r="L2625">
        <v>7</v>
      </c>
      <c r="M2625">
        <v>385</v>
      </c>
      <c r="N2625">
        <v>125</v>
      </c>
      <c r="O2625">
        <v>260</v>
      </c>
      <c r="P2625" t="s">
        <v>2018</v>
      </c>
      <c r="Q2625" t="s">
        <v>2018</v>
      </c>
      <c r="R2625" t="s">
        <v>2018</v>
      </c>
      <c r="S2625">
        <v>50</v>
      </c>
      <c r="T2625" t="s">
        <v>2018</v>
      </c>
      <c r="U2625">
        <v>10</v>
      </c>
      <c r="V2625">
        <v>315</v>
      </c>
      <c r="W2625">
        <v>26</v>
      </c>
      <c r="X2625">
        <v>0</v>
      </c>
      <c r="Y2625">
        <v>68</v>
      </c>
      <c r="Z2625" t="s">
        <v>2018</v>
      </c>
    </row>
    <row r="2626" spans="1:26" x14ac:dyDescent="0.35">
      <c r="A2626" s="28" t="str">
        <f t="shared" ref="A2626:A2689" si="41">B2626&amp;C2626&amp;D2626</f>
        <v>1 - TOTAL2022Legacy Jr High</v>
      </c>
      <c r="B2626" s="28" t="s">
        <v>1951</v>
      </c>
      <c r="C2626" s="28" t="s">
        <v>1099</v>
      </c>
      <c r="D2626" s="28" t="s">
        <v>531</v>
      </c>
      <c r="E2626" s="28" t="s">
        <v>1041</v>
      </c>
      <c r="F2626" s="28" t="s">
        <v>532</v>
      </c>
      <c r="G2626" s="28" t="s">
        <v>291</v>
      </c>
      <c r="H2626" s="28" t="s">
        <v>401</v>
      </c>
      <c r="I2626" s="28" t="s">
        <v>290</v>
      </c>
      <c r="J2626" s="28" t="s">
        <v>291</v>
      </c>
      <c r="K2626">
        <v>4900210</v>
      </c>
      <c r="L2626">
        <v>1</v>
      </c>
      <c r="M2626">
        <v>71</v>
      </c>
      <c r="N2626">
        <v>25</v>
      </c>
      <c r="O2626">
        <v>46</v>
      </c>
      <c r="P2626" t="s">
        <v>2018</v>
      </c>
      <c r="Q2626" t="s">
        <v>2018</v>
      </c>
      <c r="R2626" t="s">
        <v>2018</v>
      </c>
      <c r="S2626" t="s">
        <v>2018</v>
      </c>
      <c r="T2626" t="s">
        <v>2018</v>
      </c>
      <c r="U2626" t="s">
        <v>2018</v>
      </c>
      <c r="V2626">
        <v>66</v>
      </c>
      <c r="W2626" t="s">
        <v>2018</v>
      </c>
      <c r="X2626">
        <v>0</v>
      </c>
      <c r="Y2626" t="s">
        <v>2018</v>
      </c>
      <c r="Z2626" t="s">
        <v>2018</v>
      </c>
    </row>
    <row r="2627" spans="1:26" x14ac:dyDescent="0.35">
      <c r="A2627" s="28" t="str">
        <f t="shared" si="41"/>
        <v>1 - TOTAL2022Millcreek Jr High</v>
      </c>
      <c r="B2627" s="28" t="s">
        <v>1951</v>
      </c>
      <c r="C2627" s="28" t="s">
        <v>1099</v>
      </c>
      <c r="D2627" s="28" t="s">
        <v>563</v>
      </c>
      <c r="E2627" s="28" t="s">
        <v>1018</v>
      </c>
      <c r="F2627" s="28" t="s">
        <v>564</v>
      </c>
      <c r="G2627" s="28" t="s">
        <v>291</v>
      </c>
      <c r="H2627" s="28" t="s">
        <v>401</v>
      </c>
      <c r="I2627" s="28" t="s">
        <v>290</v>
      </c>
      <c r="J2627" s="28" t="s">
        <v>291</v>
      </c>
      <c r="K2627">
        <v>4900210</v>
      </c>
      <c r="L2627">
        <v>1</v>
      </c>
      <c r="M2627">
        <v>58</v>
      </c>
      <c r="N2627">
        <v>27</v>
      </c>
      <c r="O2627">
        <v>31</v>
      </c>
      <c r="P2627" t="s">
        <v>2018</v>
      </c>
      <c r="Q2627" t="s">
        <v>2018</v>
      </c>
      <c r="R2627" t="s">
        <v>2018</v>
      </c>
      <c r="S2627">
        <v>11</v>
      </c>
      <c r="T2627" t="s">
        <v>2018</v>
      </c>
      <c r="U2627" t="s">
        <v>2018</v>
      </c>
      <c r="V2627">
        <v>41</v>
      </c>
      <c r="W2627" t="s">
        <v>2018</v>
      </c>
      <c r="X2627">
        <v>0</v>
      </c>
      <c r="Y2627">
        <v>22</v>
      </c>
      <c r="Z2627" t="s">
        <v>2018</v>
      </c>
    </row>
    <row r="2628" spans="1:26" x14ac:dyDescent="0.35">
      <c r="A2628" s="28" t="str">
        <f t="shared" si="41"/>
        <v>1 - TOTAL2022Mountain High</v>
      </c>
      <c r="B2628" s="28" t="s">
        <v>1951</v>
      </c>
      <c r="C2628" s="28" t="s">
        <v>1099</v>
      </c>
      <c r="D2628" s="28" t="s">
        <v>585</v>
      </c>
      <c r="E2628" s="28" t="s">
        <v>1031</v>
      </c>
      <c r="F2628" s="28" t="s">
        <v>586</v>
      </c>
      <c r="G2628" s="28" t="s">
        <v>304</v>
      </c>
      <c r="H2628" s="28" t="s">
        <v>271</v>
      </c>
      <c r="I2628" s="28" t="s">
        <v>290</v>
      </c>
      <c r="J2628" s="28" t="s">
        <v>291</v>
      </c>
      <c r="K2628">
        <v>4900210</v>
      </c>
      <c r="L2628">
        <v>3</v>
      </c>
      <c r="M2628">
        <v>93</v>
      </c>
      <c r="N2628">
        <v>32</v>
      </c>
      <c r="O2628">
        <v>61</v>
      </c>
      <c r="P2628" t="s">
        <v>2018</v>
      </c>
      <c r="Q2628" t="s">
        <v>2018</v>
      </c>
      <c r="R2628" t="s">
        <v>2018</v>
      </c>
      <c r="S2628">
        <v>15</v>
      </c>
      <c r="T2628" t="s">
        <v>2018</v>
      </c>
      <c r="U2628" t="s">
        <v>2018</v>
      </c>
      <c r="V2628">
        <v>69</v>
      </c>
      <c r="W2628">
        <v>11</v>
      </c>
      <c r="X2628">
        <v>0</v>
      </c>
      <c r="Y2628">
        <v>36</v>
      </c>
      <c r="Z2628" t="s">
        <v>2018</v>
      </c>
    </row>
    <row r="2629" spans="1:26" x14ac:dyDescent="0.35">
      <c r="A2629" s="28" t="str">
        <f t="shared" si="41"/>
        <v>1 - TOTAL2022Mueller Park Jr High</v>
      </c>
      <c r="B2629" s="28" t="s">
        <v>1951</v>
      </c>
      <c r="C2629" s="28" t="s">
        <v>1099</v>
      </c>
      <c r="D2629" s="28" t="s">
        <v>599</v>
      </c>
      <c r="E2629" s="28" t="s">
        <v>1019</v>
      </c>
      <c r="F2629" s="28" t="s">
        <v>600</v>
      </c>
      <c r="G2629" s="28" t="s">
        <v>291</v>
      </c>
      <c r="H2629" s="28" t="s">
        <v>401</v>
      </c>
      <c r="I2629" s="28" t="s">
        <v>290</v>
      </c>
      <c r="J2629" s="28" t="s">
        <v>291</v>
      </c>
      <c r="K2629">
        <v>4900210</v>
      </c>
      <c r="L2629">
        <v>2</v>
      </c>
      <c r="M2629">
        <v>140</v>
      </c>
      <c r="N2629">
        <v>35</v>
      </c>
      <c r="O2629">
        <v>105</v>
      </c>
      <c r="P2629" t="s">
        <v>2018</v>
      </c>
      <c r="Q2629" t="s">
        <v>2018</v>
      </c>
      <c r="R2629" t="s">
        <v>2018</v>
      </c>
      <c r="S2629">
        <v>20</v>
      </c>
      <c r="T2629" t="s">
        <v>2018</v>
      </c>
      <c r="U2629" t="s">
        <v>2018</v>
      </c>
      <c r="V2629">
        <v>108</v>
      </c>
      <c r="W2629">
        <v>18</v>
      </c>
      <c r="X2629">
        <v>0</v>
      </c>
      <c r="Y2629">
        <v>16</v>
      </c>
      <c r="Z2629" t="s">
        <v>2018</v>
      </c>
    </row>
    <row r="2630" spans="1:26" x14ac:dyDescent="0.35">
      <c r="A2630" s="28" t="str">
        <f t="shared" si="41"/>
        <v>1 - TOTAL2022North Davis Jr High</v>
      </c>
      <c r="B2630" s="28" t="s">
        <v>1951</v>
      </c>
      <c r="C2630" s="28" t="s">
        <v>1099</v>
      </c>
      <c r="D2630" s="28" t="s">
        <v>615</v>
      </c>
      <c r="E2630" s="28" t="s">
        <v>1021</v>
      </c>
      <c r="F2630" s="28" t="s">
        <v>616</v>
      </c>
      <c r="G2630" s="28" t="s">
        <v>291</v>
      </c>
      <c r="H2630" s="28" t="s">
        <v>401</v>
      </c>
      <c r="I2630" s="28" t="s">
        <v>290</v>
      </c>
      <c r="J2630" s="28" t="s">
        <v>291</v>
      </c>
      <c r="K2630">
        <v>4900210</v>
      </c>
      <c r="L2630">
        <v>2</v>
      </c>
      <c r="M2630">
        <v>336</v>
      </c>
      <c r="N2630">
        <v>158</v>
      </c>
      <c r="O2630">
        <v>178</v>
      </c>
      <c r="P2630" t="s">
        <v>2018</v>
      </c>
      <c r="Q2630" t="s">
        <v>2018</v>
      </c>
      <c r="R2630" t="s">
        <v>2018</v>
      </c>
      <c r="S2630">
        <v>95</v>
      </c>
      <c r="T2630" t="s">
        <v>2018</v>
      </c>
      <c r="U2630">
        <v>10</v>
      </c>
      <c r="V2630">
        <v>208</v>
      </c>
      <c r="W2630">
        <v>49</v>
      </c>
      <c r="X2630">
        <v>0</v>
      </c>
      <c r="Y2630">
        <v>176</v>
      </c>
      <c r="Z2630">
        <v>37</v>
      </c>
    </row>
    <row r="2631" spans="1:26" x14ac:dyDescent="0.35">
      <c r="A2631" s="28" t="str">
        <f t="shared" si="41"/>
        <v>1 - TOTAL2022North Layton Jr High</v>
      </c>
      <c r="B2631" s="28" t="s">
        <v>1951</v>
      </c>
      <c r="C2631" s="28" t="s">
        <v>1099</v>
      </c>
      <c r="D2631" s="28" t="s">
        <v>617</v>
      </c>
      <c r="E2631" s="28" t="s">
        <v>1047</v>
      </c>
      <c r="F2631" s="28" t="s">
        <v>618</v>
      </c>
      <c r="G2631" s="28" t="s">
        <v>291</v>
      </c>
      <c r="H2631" s="28" t="s">
        <v>401</v>
      </c>
      <c r="I2631" s="28" t="s">
        <v>290</v>
      </c>
      <c r="J2631" s="28" t="s">
        <v>291</v>
      </c>
      <c r="K2631">
        <v>4900210</v>
      </c>
      <c r="L2631">
        <v>2</v>
      </c>
      <c r="M2631">
        <v>189</v>
      </c>
      <c r="N2631">
        <v>86</v>
      </c>
      <c r="O2631">
        <v>103</v>
      </c>
      <c r="P2631" t="s">
        <v>2018</v>
      </c>
      <c r="Q2631" t="s">
        <v>2018</v>
      </c>
      <c r="R2631" t="s">
        <v>2018</v>
      </c>
      <c r="S2631">
        <v>44</v>
      </c>
      <c r="T2631" t="s">
        <v>2018</v>
      </c>
      <c r="U2631" t="s">
        <v>2018</v>
      </c>
      <c r="V2631">
        <v>122</v>
      </c>
      <c r="W2631">
        <v>16</v>
      </c>
      <c r="X2631">
        <v>0</v>
      </c>
      <c r="Y2631">
        <v>61</v>
      </c>
      <c r="Z2631">
        <v>13</v>
      </c>
    </row>
    <row r="2632" spans="1:26" x14ac:dyDescent="0.35">
      <c r="A2632" s="28" t="str">
        <f t="shared" si="41"/>
        <v>1 - TOTAL2022Northridge High</v>
      </c>
      <c r="B2632" s="28" t="s">
        <v>1951</v>
      </c>
      <c r="C2632" s="28" t="s">
        <v>1099</v>
      </c>
      <c r="D2632" s="28" t="s">
        <v>637</v>
      </c>
      <c r="E2632" s="28" t="s">
        <v>1014</v>
      </c>
      <c r="F2632" s="28" t="s">
        <v>638</v>
      </c>
      <c r="G2632" s="28" t="s">
        <v>304</v>
      </c>
      <c r="H2632" s="28" t="s">
        <v>271</v>
      </c>
      <c r="I2632" s="28" t="s">
        <v>290</v>
      </c>
      <c r="J2632" s="28" t="s">
        <v>291</v>
      </c>
      <c r="K2632">
        <v>4900210</v>
      </c>
      <c r="L2632">
        <v>6</v>
      </c>
      <c r="M2632">
        <v>439</v>
      </c>
      <c r="N2632">
        <v>100</v>
      </c>
      <c r="O2632">
        <v>339</v>
      </c>
      <c r="P2632" t="s">
        <v>2018</v>
      </c>
      <c r="Q2632" t="s">
        <v>2018</v>
      </c>
      <c r="R2632" t="s">
        <v>2018</v>
      </c>
      <c r="S2632">
        <v>50</v>
      </c>
      <c r="T2632" t="s">
        <v>2018</v>
      </c>
      <c r="U2632">
        <v>18</v>
      </c>
      <c r="V2632">
        <v>348</v>
      </c>
      <c r="W2632">
        <v>24</v>
      </c>
      <c r="X2632">
        <v>0</v>
      </c>
      <c r="Y2632">
        <v>91</v>
      </c>
      <c r="Z2632">
        <v>16</v>
      </c>
    </row>
    <row r="2633" spans="1:26" x14ac:dyDescent="0.35">
      <c r="A2633" s="28" t="str">
        <f t="shared" si="41"/>
        <v>1 - TOTAL2022Shoreline Junior High</v>
      </c>
      <c r="B2633" s="28" t="s">
        <v>1951</v>
      </c>
      <c r="C2633" s="28" t="s">
        <v>1099</v>
      </c>
      <c r="D2633" s="28" t="s">
        <v>744</v>
      </c>
      <c r="E2633" s="28" t="s">
        <v>1052</v>
      </c>
      <c r="F2633" s="28" t="s">
        <v>745</v>
      </c>
      <c r="G2633" s="28" t="s">
        <v>291</v>
      </c>
      <c r="H2633" s="28" t="s">
        <v>401</v>
      </c>
      <c r="I2633" s="28" t="s">
        <v>290</v>
      </c>
      <c r="J2633" s="28" t="s">
        <v>291</v>
      </c>
      <c r="K2633">
        <v>4900210</v>
      </c>
      <c r="L2633">
        <v>1</v>
      </c>
      <c r="M2633">
        <v>72</v>
      </c>
      <c r="N2633">
        <v>21</v>
      </c>
      <c r="O2633">
        <v>51</v>
      </c>
      <c r="P2633" t="s">
        <v>2018</v>
      </c>
      <c r="Q2633" t="s">
        <v>2018</v>
      </c>
      <c r="R2633" t="s">
        <v>2018</v>
      </c>
      <c r="S2633" t="s">
        <v>2018</v>
      </c>
      <c r="T2633" t="s">
        <v>2018</v>
      </c>
      <c r="U2633" t="s">
        <v>2018</v>
      </c>
      <c r="V2633">
        <v>61</v>
      </c>
      <c r="W2633" t="s">
        <v>2018</v>
      </c>
      <c r="X2633">
        <v>0</v>
      </c>
      <c r="Y2633" t="s">
        <v>2018</v>
      </c>
      <c r="Z2633" t="s">
        <v>2018</v>
      </c>
    </row>
    <row r="2634" spans="1:26" x14ac:dyDescent="0.35">
      <c r="A2634" s="28" t="str">
        <f t="shared" si="41"/>
        <v>1 - TOTAL2022South Davis Jr High</v>
      </c>
      <c r="B2634" s="28" t="s">
        <v>1951</v>
      </c>
      <c r="C2634" s="28" t="s">
        <v>1099</v>
      </c>
      <c r="D2634" s="28" t="s">
        <v>763</v>
      </c>
      <c r="E2634" s="28" t="s">
        <v>1048</v>
      </c>
      <c r="F2634" s="28" t="s">
        <v>764</v>
      </c>
      <c r="G2634" s="28" t="s">
        <v>291</v>
      </c>
      <c r="H2634" s="28" t="s">
        <v>401</v>
      </c>
      <c r="I2634" s="28" t="s">
        <v>290</v>
      </c>
      <c r="J2634" s="28" t="s">
        <v>291</v>
      </c>
      <c r="K2634">
        <v>4900210</v>
      </c>
      <c r="L2634">
        <v>2</v>
      </c>
      <c r="M2634">
        <v>221</v>
      </c>
      <c r="N2634">
        <v>78</v>
      </c>
      <c r="O2634">
        <v>143</v>
      </c>
      <c r="P2634" t="s">
        <v>2018</v>
      </c>
      <c r="Q2634" t="s">
        <v>2018</v>
      </c>
      <c r="R2634" t="s">
        <v>2018</v>
      </c>
      <c r="S2634">
        <v>33</v>
      </c>
      <c r="T2634" t="s">
        <v>2018</v>
      </c>
      <c r="U2634" t="s">
        <v>2018</v>
      </c>
      <c r="V2634">
        <v>174</v>
      </c>
      <c r="W2634">
        <v>22</v>
      </c>
      <c r="X2634">
        <v>0</v>
      </c>
      <c r="Y2634">
        <v>50</v>
      </c>
      <c r="Z2634">
        <v>12</v>
      </c>
    </row>
    <row r="2635" spans="1:26" x14ac:dyDescent="0.35">
      <c r="A2635" s="28" t="str">
        <f t="shared" si="41"/>
        <v>1 - TOTAL2022Sunset Jr High</v>
      </c>
      <c r="B2635" s="28" t="s">
        <v>1951</v>
      </c>
      <c r="C2635" s="28" t="s">
        <v>1099</v>
      </c>
      <c r="D2635" s="28" t="s">
        <v>809</v>
      </c>
      <c r="E2635" s="28" t="s">
        <v>1059</v>
      </c>
      <c r="F2635" s="28" t="s">
        <v>810</v>
      </c>
      <c r="G2635" s="28" t="s">
        <v>291</v>
      </c>
      <c r="H2635" s="28" t="s">
        <v>401</v>
      </c>
      <c r="I2635" s="28" t="s">
        <v>290</v>
      </c>
      <c r="J2635" s="28" t="s">
        <v>291</v>
      </c>
      <c r="K2635">
        <v>4900210</v>
      </c>
      <c r="L2635">
        <v>1</v>
      </c>
      <c r="M2635">
        <v>71</v>
      </c>
      <c r="N2635">
        <v>21</v>
      </c>
      <c r="O2635">
        <v>50</v>
      </c>
      <c r="P2635" t="s">
        <v>2018</v>
      </c>
      <c r="Q2635" t="s">
        <v>2018</v>
      </c>
      <c r="R2635" t="s">
        <v>2018</v>
      </c>
      <c r="S2635" t="s">
        <v>2018</v>
      </c>
      <c r="T2635" t="s">
        <v>2018</v>
      </c>
      <c r="U2635" t="s">
        <v>2018</v>
      </c>
      <c r="V2635">
        <v>57</v>
      </c>
      <c r="W2635" t="s">
        <v>2018</v>
      </c>
      <c r="X2635">
        <v>0</v>
      </c>
      <c r="Y2635">
        <v>21</v>
      </c>
      <c r="Z2635" t="s">
        <v>2018</v>
      </c>
    </row>
    <row r="2636" spans="1:26" x14ac:dyDescent="0.35">
      <c r="A2636" s="28" t="str">
        <f t="shared" si="41"/>
        <v>1 - TOTAL2022Syracuse High</v>
      </c>
      <c r="B2636" s="28" t="s">
        <v>1951</v>
      </c>
      <c r="C2636" s="28" t="s">
        <v>1099</v>
      </c>
      <c r="D2636" s="28" t="s">
        <v>818</v>
      </c>
      <c r="E2636" s="28" t="s">
        <v>1007</v>
      </c>
      <c r="F2636" s="28" t="s">
        <v>819</v>
      </c>
      <c r="G2636" s="28" t="s">
        <v>304</v>
      </c>
      <c r="H2636" s="28" t="s">
        <v>271</v>
      </c>
      <c r="I2636" s="28" t="s">
        <v>290</v>
      </c>
      <c r="J2636" s="28" t="s">
        <v>291</v>
      </c>
      <c r="K2636">
        <v>4900210</v>
      </c>
      <c r="L2636">
        <v>7</v>
      </c>
      <c r="M2636">
        <v>324</v>
      </c>
      <c r="N2636">
        <v>86</v>
      </c>
      <c r="O2636">
        <v>238</v>
      </c>
      <c r="P2636" t="s">
        <v>2018</v>
      </c>
      <c r="Q2636">
        <v>15</v>
      </c>
      <c r="R2636" t="s">
        <v>2018</v>
      </c>
      <c r="S2636">
        <v>45</v>
      </c>
      <c r="T2636" t="s">
        <v>2018</v>
      </c>
      <c r="U2636" t="s">
        <v>2018</v>
      </c>
      <c r="V2636">
        <v>252</v>
      </c>
      <c r="W2636">
        <v>31</v>
      </c>
      <c r="X2636">
        <v>0</v>
      </c>
      <c r="Y2636">
        <v>40</v>
      </c>
      <c r="Z2636" t="s">
        <v>2018</v>
      </c>
    </row>
    <row r="2637" spans="1:26" x14ac:dyDescent="0.35">
      <c r="A2637" s="28" t="str">
        <f t="shared" si="41"/>
        <v>1 - TOTAL2022Syracuse Jr High</v>
      </c>
      <c r="B2637" s="28" t="s">
        <v>1951</v>
      </c>
      <c r="C2637" s="28" t="s">
        <v>1099</v>
      </c>
      <c r="D2637" s="28" t="s">
        <v>820</v>
      </c>
      <c r="E2637" s="28" t="s">
        <v>1058</v>
      </c>
      <c r="F2637" s="28" t="s">
        <v>821</v>
      </c>
      <c r="G2637" s="28" t="s">
        <v>291</v>
      </c>
      <c r="H2637" s="28" t="s">
        <v>401</v>
      </c>
      <c r="I2637" s="28" t="s">
        <v>290</v>
      </c>
      <c r="J2637" s="28" t="s">
        <v>291</v>
      </c>
      <c r="K2637">
        <v>4900210</v>
      </c>
      <c r="L2637">
        <v>1</v>
      </c>
      <c r="M2637">
        <v>147</v>
      </c>
      <c r="N2637">
        <v>42</v>
      </c>
      <c r="O2637">
        <v>105</v>
      </c>
      <c r="P2637" t="s">
        <v>2018</v>
      </c>
      <c r="Q2637" t="s">
        <v>2018</v>
      </c>
      <c r="R2637" t="s">
        <v>2018</v>
      </c>
      <c r="S2637">
        <v>10</v>
      </c>
      <c r="T2637" t="s">
        <v>2018</v>
      </c>
      <c r="U2637">
        <v>11</v>
      </c>
      <c r="V2637">
        <v>119</v>
      </c>
      <c r="W2637">
        <v>11</v>
      </c>
      <c r="X2637">
        <v>0</v>
      </c>
      <c r="Y2637">
        <v>27</v>
      </c>
      <c r="Z2637" t="s">
        <v>2018</v>
      </c>
    </row>
    <row r="2638" spans="1:26" x14ac:dyDescent="0.35">
      <c r="A2638" s="28" t="str">
        <f t="shared" si="41"/>
        <v>1 - TOTAL2022Viewmont High</v>
      </c>
      <c r="B2638" s="28" t="s">
        <v>1951</v>
      </c>
      <c r="C2638" s="28" t="s">
        <v>1099</v>
      </c>
      <c r="D2638" s="28" t="s">
        <v>890</v>
      </c>
      <c r="E2638" s="28" t="s">
        <v>1004</v>
      </c>
      <c r="F2638" s="28" t="s">
        <v>891</v>
      </c>
      <c r="G2638" s="28" t="s">
        <v>304</v>
      </c>
      <c r="H2638" s="28" t="s">
        <v>271</v>
      </c>
      <c r="I2638" s="28" t="s">
        <v>290</v>
      </c>
      <c r="J2638" s="28" t="s">
        <v>291</v>
      </c>
      <c r="K2638">
        <v>4900210</v>
      </c>
      <c r="L2638">
        <v>6</v>
      </c>
      <c r="M2638">
        <v>432</v>
      </c>
      <c r="N2638">
        <v>94</v>
      </c>
      <c r="O2638">
        <v>338</v>
      </c>
      <c r="P2638" t="s">
        <v>2018</v>
      </c>
      <c r="Q2638" t="s">
        <v>2018</v>
      </c>
      <c r="R2638" t="s">
        <v>2018</v>
      </c>
      <c r="S2638">
        <v>50</v>
      </c>
      <c r="T2638" t="s">
        <v>2018</v>
      </c>
      <c r="U2638">
        <v>17</v>
      </c>
      <c r="V2638">
        <v>354</v>
      </c>
      <c r="W2638">
        <v>24</v>
      </c>
      <c r="X2638">
        <v>0</v>
      </c>
      <c r="Y2638">
        <v>71</v>
      </c>
      <c r="Z2638">
        <v>11</v>
      </c>
    </row>
    <row r="2639" spans="1:26" x14ac:dyDescent="0.35">
      <c r="A2639" s="28" t="str">
        <f t="shared" si="41"/>
        <v>1 - TOTAL2022West Point Jr High</v>
      </c>
      <c r="B2639" s="28" t="s">
        <v>1951</v>
      </c>
      <c r="C2639" s="28" t="s">
        <v>1099</v>
      </c>
      <c r="D2639" s="28" t="s">
        <v>922</v>
      </c>
      <c r="E2639" s="28" t="s">
        <v>1043</v>
      </c>
      <c r="F2639" s="28" t="s">
        <v>923</v>
      </c>
      <c r="G2639" s="28" t="s">
        <v>291</v>
      </c>
      <c r="H2639" s="28" t="s">
        <v>401</v>
      </c>
      <c r="I2639" s="28" t="s">
        <v>290</v>
      </c>
      <c r="J2639" s="28" t="s">
        <v>291</v>
      </c>
      <c r="K2639">
        <v>4900210</v>
      </c>
      <c r="L2639">
        <v>2</v>
      </c>
      <c r="M2639">
        <v>227</v>
      </c>
      <c r="N2639">
        <v>94</v>
      </c>
      <c r="O2639">
        <v>133</v>
      </c>
      <c r="P2639" t="s">
        <v>2018</v>
      </c>
      <c r="Q2639" t="s">
        <v>2018</v>
      </c>
      <c r="R2639" t="s">
        <v>2018</v>
      </c>
      <c r="S2639">
        <v>23</v>
      </c>
      <c r="T2639" t="s">
        <v>2018</v>
      </c>
      <c r="U2639">
        <v>11</v>
      </c>
      <c r="V2639">
        <v>184</v>
      </c>
      <c r="W2639">
        <v>12</v>
      </c>
      <c r="X2639">
        <v>0</v>
      </c>
      <c r="Y2639">
        <v>32</v>
      </c>
      <c r="Z2639" t="s">
        <v>2018</v>
      </c>
    </row>
    <row r="2640" spans="1:26" x14ac:dyDescent="0.35">
      <c r="A2640" s="28" t="str">
        <f t="shared" si="41"/>
        <v>1 - TOTAL2022Woods Cross High</v>
      </c>
      <c r="B2640" s="28" t="s">
        <v>1951</v>
      </c>
      <c r="C2640" s="28" t="s">
        <v>1099</v>
      </c>
      <c r="D2640" s="28" t="s">
        <v>930</v>
      </c>
      <c r="E2640" s="28" t="s">
        <v>1038</v>
      </c>
      <c r="F2640" s="28" t="s">
        <v>931</v>
      </c>
      <c r="G2640" s="28" t="s">
        <v>304</v>
      </c>
      <c r="H2640" s="28" t="s">
        <v>271</v>
      </c>
      <c r="I2640" s="28" t="s">
        <v>290</v>
      </c>
      <c r="J2640" s="28" t="s">
        <v>291</v>
      </c>
      <c r="K2640">
        <v>4900210</v>
      </c>
      <c r="L2640">
        <v>5</v>
      </c>
      <c r="M2640">
        <v>485</v>
      </c>
      <c r="N2640">
        <v>141</v>
      </c>
      <c r="O2640">
        <v>344</v>
      </c>
      <c r="P2640" t="s">
        <v>2018</v>
      </c>
      <c r="Q2640" t="s">
        <v>2018</v>
      </c>
      <c r="R2640" t="s">
        <v>2018</v>
      </c>
      <c r="S2640">
        <v>63</v>
      </c>
      <c r="T2640">
        <v>13</v>
      </c>
      <c r="U2640">
        <v>14</v>
      </c>
      <c r="V2640">
        <v>375</v>
      </c>
      <c r="W2640">
        <v>39</v>
      </c>
      <c r="X2640">
        <v>0</v>
      </c>
      <c r="Y2640">
        <v>76</v>
      </c>
      <c r="Z2640">
        <v>22</v>
      </c>
    </row>
    <row r="2641" spans="1:26" x14ac:dyDescent="0.35">
      <c r="A2641" s="28" t="str">
        <f t="shared" si="41"/>
        <v>1 - TOTAL2022Basin Online School</v>
      </c>
      <c r="B2641" s="28" t="s">
        <v>1951</v>
      </c>
      <c r="C2641" s="28" t="s">
        <v>1099</v>
      </c>
      <c r="D2641" s="28" t="s">
        <v>1104</v>
      </c>
      <c r="E2641" s="28" t="s">
        <v>1105</v>
      </c>
      <c r="F2641" s="28" t="s">
        <v>1106</v>
      </c>
      <c r="G2641" s="28" t="s">
        <v>1956</v>
      </c>
      <c r="H2641" s="28" t="s">
        <v>271</v>
      </c>
      <c r="I2641" s="28" t="s">
        <v>221</v>
      </c>
      <c r="J2641" s="28" t="s">
        <v>222</v>
      </c>
      <c r="K2641">
        <v>4900240</v>
      </c>
      <c r="L2641">
        <v>1</v>
      </c>
      <c r="M2641" t="s">
        <v>2018</v>
      </c>
      <c r="N2641" t="s">
        <v>2018</v>
      </c>
      <c r="O2641" t="s">
        <v>2018</v>
      </c>
      <c r="P2641" t="s">
        <v>2018</v>
      </c>
      <c r="Q2641" t="s">
        <v>2018</v>
      </c>
      <c r="R2641" t="s">
        <v>2018</v>
      </c>
      <c r="S2641" t="s">
        <v>2018</v>
      </c>
      <c r="T2641" t="s">
        <v>2018</v>
      </c>
      <c r="U2641" t="s">
        <v>2018</v>
      </c>
      <c r="V2641" t="s">
        <v>2018</v>
      </c>
      <c r="W2641" t="s">
        <v>2018</v>
      </c>
      <c r="X2641">
        <v>0</v>
      </c>
      <c r="Y2641" t="s">
        <v>2018</v>
      </c>
      <c r="Z2641" t="s">
        <v>2018</v>
      </c>
    </row>
    <row r="2642" spans="1:26" x14ac:dyDescent="0.35">
      <c r="A2642" s="28" t="str">
        <f t="shared" si="41"/>
        <v>1 - TOTAL2022Duchesne High</v>
      </c>
      <c r="B2642" s="28" t="s">
        <v>1951</v>
      </c>
      <c r="C2642" s="28" t="s">
        <v>1099</v>
      </c>
      <c r="D2642" s="28" t="s">
        <v>1109</v>
      </c>
      <c r="E2642" s="28" t="s">
        <v>1000</v>
      </c>
      <c r="F2642" s="28" t="s">
        <v>1110</v>
      </c>
      <c r="G2642" s="28" t="s">
        <v>291</v>
      </c>
      <c r="H2642" s="28" t="s">
        <v>271</v>
      </c>
      <c r="I2642" s="28" t="s">
        <v>221</v>
      </c>
      <c r="J2642" s="28" t="s">
        <v>222</v>
      </c>
      <c r="K2642">
        <v>4900240</v>
      </c>
      <c r="L2642">
        <v>2</v>
      </c>
      <c r="M2642">
        <v>18</v>
      </c>
      <c r="N2642" t="s">
        <v>2018</v>
      </c>
      <c r="O2642" t="s">
        <v>2018</v>
      </c>
      <c r="P2642" t="s">
        <v>2018</v>
      </c>
      <c r="Q2642" t="s">
        <v>2018</v>
      </c>
      <c r="R2642" t="s">
        <v>2018</v>
      </c>
      <c r="S2642" t="s">
        <v>2018</v>
      </c>
      <c r="T2642" t="s">
        <v>2018</v>
      </c>
      <c r="U2642" t="s">
        <v>2018</v>
      </c>
      <c r="V2642">
        <v>14</v>
      </c>
      <c r="W2642" t="s">
        <v>2018</v>
      </c>
      <c r="X2642">
        <v>0</v>
      </c>
      <c r="Y2642">
        <v>10</v>
      </c>
      <c r="Z2642" t="s">
        <v>2018</v>
      </c>
    </row>
    <row r="2643" spans="1:26" x14ac:dyDescent="0.35">
      <c r="A2643" s="28" t="str">
        <f t="shared" si="41"/>
        <v>1 - TOTAL2022Union High</v>
      </c>
      <c r="B2643" s="28" t="s">
        <v>1951</v>
      </c>
      <c r="C2643" s="28" t="s">
        <v>1099</v>
      </c>
      <c r="D2643" s="28" t="s">
        <v>856</v>
      </c>
      <c r="E2643" s="28" t="s">
        <v>1038</v>
      </c>
      <c r="F2643" s="28" t="s">
        <v>857</v>
      </c>
      <c r="G2643" s="28" t="s">
        <v>401</v>
      </c>
      <c r="H2643" s="28" t="s">
        <v>271</v>
      </c>
      <c r="I2643" s="28" t="s">
        <v>221</v>
      </c>
      <c r="J2643" s="28" t="s">
        <v>222</v>
      </c>
      <c r="K2643">
        <v>4900240</v>
      </c>
      <c r="L2643">
        <v>5</v>
      </c>
      <c r="M2643">
        <v>285</v>
      </c>
      <c r="N2643">
        <v>66</v>
      </c>
      <c r="O2643">
        <v>219</v>
      </c>
      <c r="P2643">
        <v>30</v>
      </c>
      <c r="Q2643" t="s">
        <v>2018</v>
      </c>
      <c r="R2643" t="s">
        <v>2018</v>
      </c>
      <c r="S2643">
        <v>46</v>
      </c>
      <c r="T2643" t="s">
        <v>2018</v>
      </c>
      <c r="U2643" t="s">
        <v>2018</v>
      </c>
      <c r="V2643">
        <v>198</v>
      </c>
      <c r="W2643">
        <v>49</v>
      </c>
      <c r="X2643">
        <v>0</v>
      </c>
      <c r="Y2643">
        <v>110</v>
      </c>
      <c r="Z2643" t="s">
        <v>2018</v>
      </c>
    </row>
    <row r="2644" spans="1:26" x14ac:dyDescent="0.35">
      <c r="A2644" s="28" t="str">
        <f t="shared" si="41"/>
        <v>1 - TOTAL2022Early Light Academy at Daybreak</v>
      </c>
      <c r="B2644" s="28" t="s">
        <v>1951</v>
      </c>
      <c r="C2644" s="28" t="s">
        <v>1099</v>
      </c>
      <c r="D2644" s="28" t="s">
        <v>385</v>
      </c>
      <c r="E2644" s="28" t="s">
        <v>992</v>
      </c>
      <c r="F2644" s="28" t="s">
        <v>386</v>
      </c>
      <c r="G2644" s="28" t="s">
        <v>1956</v>
      </c>
      <c r="H2644" s="28" t="s">
        <v>401</v>
      </c>
      <c r="I2644" s="28" t="s">
        <v>385</v>
      </c>
      <c r="J2644" s="28" t="s">
        <v>387</v>
      </c>
      <c r="K2644">
        <v>4900140</v>
      </c>
      <c r="L2644">
        <v>1</v>
      </c>
      <c r="M2644" t="s">
        <v>2018</v>
      </c>
      <c r="N2644" t="s">
        <v>2018</v>
      </c>
      <c r="O2644" t="s">
        <v>2018</v>
      </c>
      <c r="P2644" t="s">
        <v>2018</v>
      </c>
      <c r="Q2644" t="s">
        <v>2018</v>
      </c>
      <c r="R2644" t="s">
        <v>2018</v>
      </c>
      <c r="S2644" t="s">
        <v>2018</v>
      </c>
      <c r="T2644" t="s">
        <v>2018</v>
      </c>
      <c r="U2644" t="s">
        <v>2018</v>
      </c>
      <c r="V2644" t="s">
        <v>2018</v>
      </c>
      <c r="W2644" t="s">
        <v>2018</v>
      </c>
      <c r="X2644">
        <v>0</v>
      </c>
      <c r="Y2644" t="s">
        <v>2018</v>
      </c>
      <c r="Z2644" t="s">
        <v>2018</v>
      </c>
    </row>
    <row r="2645" spans="1:26" x14ac:dyDescent="0.35">
      <c r="A2645" s="28" t="str">
        <f t="shared" si="41"/>
        <v>1 - TOTAL2022Emery High</v>
      </c>
      <c r="B2645" s="28" t="s">
        <v>1951</v>
      </c>
      <c r="C2645" s="28" t="s">
        <v>1099</v>
      </c>
      <c r="D2645" s="28" t="s">
        <v>398</v>
      </c>
      <c r="E2645" s="28" t="s">
        <v>1012</v>
      </c>
      <c r="F2645" s="28" t="s">
        <v>399</v>
      </c>
      <c r="G2645" s="28" t="s">
        <v>401</v>
      </c>
      <c r="H2645" s="28" t="s">
        <v>271</v>
      </c>
      <c r="I2645" s="28" t="s">
        <v>400</v>
      </c>
      <c r="J2645" s="28" t="s">
        <v>401</v>
      </c>
      <c r="K2645">
        <v>4900270</v>
      </c>
      <c r="L2645">
        <v>8</v>
      </c>
      <c r="M2645">
        <v>299</v>
      </c>
      <c r="N2645">
        <v>94</v>
      </c>
      <c r="O2645">
        <v>205</v>
      </c>
      <c r="P2645" t="s">
        <v>2018</v>
      </c>
      <c r="Q2645" t="s">
        <v>2018</v>
      </c>
      <c r="R2645" t="s">
        <v>2018</v>
      </c>
      <c r="S2645">
        <v>19</v>
      </c>
      <c r="T2645" t="s">
        <v>2018</v>
      </c>
      <c r="U2645" t="s">
        <v>2018</v>
      </c>
      <c r="V2645">
        <v>275</v>
      </c>
      <c r="W2645">
        <v>45</v>
      </c>
      <c r="X2645">
        <v>0</v>
      </c>
      <c r="Y2645">
        <v>131</v>
      </c>
      <c r="Z2645" t="s">
        <v>2018</v>
      </c>
    </row>
    <row r="2646" spans="1:26" x14ac:dyDescent="0.35">
      <c r="A2646" s="28" t="str">
        <f t="shared" si="41"/>
        <v>1 - TOTAL2022Green River High</v>
      </c>
      <c r="B2646" s="28" t="s">
        <v>1951</v>
      </c>
      <c r="C2646" s="28" t="s">
        <v>1099</v>
      </c>
      <c r="D2646" s="28" t="s">
        <v>440</v>
      </c>
      <c r="E2646" s="28" t="s">
        <v>988</v>
      </c>
      <c r="F2646" s="28" t="s">
        <v>441</v>
      </c>
      <c r="G2646" s="28" t="s">
        <v>291</v>
      </c>
      <c r="H2646" s="28" t="s">
        <v>271</v>
      </c>
      <c r="I2646" s="28" t="s">
        <v>400</v>
      </c>
      <c r="J2646" s="28" t="s">
        <v>401</v>
      </c>
      <c r="K2646">
        <v>4900270</v>
      </c>
      <c r="L2646">
        <v>2</v>
      </c>
      <c r="M2646">
        <v>25</v>
      </c>
      <c r="N2646">
        <v>10</v>
      </c>
      <c r="O2646">
        <v>15</v>
      </c>
      <c r="P2646" t="s">
        <v>2018</v>
      </c>
      <c r="Q2646" t="s">
        <v>2018</v>
      </c>
      <c r="R2646" t="s">
        <v>2018</v>
      </c>
      <c r="S2646">
        <v>12</v>
      </c>
      <c r="T2646" t="s">
        <v>2018</v>
      </c>
      <c r="U2646" t="s">
        <v>2018</v>
      </c>
      <c r="V2646">
        <v>12</v>
      </c>
      <c r="W2646" t="s">
        <v>2018</v>
      </c>
      <c r="X2646">
        <v>0</v>
      </c>
      <c r="Y2646">
        <v>19</v>
      </c>
      <c r="Z2646" t="s">
        <v>2018</v>
      </c>
    </row>
    <row r="2647" spans="1:26" x14ac:dyDescent="0.35">
      <c r="A2647" s="28" t="str">
        <f t="shared" si="41"/>
        <v>1 - TOTAL2022Fast Forward High</v>
      </c>
      <c r="B2647" s="28" t="s">
        <v>1951</v>
      </c>
      <c r="C2647" s="28" t="s">
        <v>1099</v>
      </c>
      <c r="D2647" s="28" t="s">
        <v>415</v>
      </c>
      <c r="E2647" s="28" t="s">
        <v>986</v>
      </c>
      <c r="F2647" s="28" t="s">
        <v>416</v>
      </c>
      <c r="G2647" s="28" t="s">
        <v>401</v>
      </c>
      <c r="H2647" s="28" t="s">
        <v>271</v>
      </c>
      <c r="I2647" s="28" t="s">
        <v>415</v>
      </c>
      <c r="J2647" s="28" t="s">
        <v>417</v>
      </c>
      <c r="K2647">
        <v>4900019</v>
      </c>
      <c r="L2647">
        <v>2</v>
      </c>
      <c r="M2647" t="s">
        <v>2018</v>
      </c>
      <c r="N2647" t="s">
        <v>2018</v>
      </c>
      <c r="O2647" t="s">
        <v>2018</v>
      </c>
      <c r="P2647" t="s">
        <v>2018</v>
      </c>
      <c r="Q2647" t="s">
        <v>2018</v>
      </c>
      <c r="R2647" t="s">
        <v>2018</v>
      </c>
      <c r="S2647" t="s">
        <v>2018</v>
      </c>
      <c r="T2647" t="s">
        <v>2018</v>
      </c>
      <c r="U2647" t="s">
        <v>2018</v>
      </c>
      <c r="V2647" t="s">
        <v>2018</v>
      </c>
      <c r="W2647" t="s">
        <v>2018</v>
      </c>
      <c r="X2647">
        <v>0</v>
      </c>
      <c r="Y2647" t="s">
        <v>2018</v>
      </c>
      <c r="Z2647" t="s">
        <v>2018</v>
      </c>
    </row>
    <row r="2648" spans="1:26" x14ac:dyDescent="0.35">
      <c r="A2648" s="28" t="str">
        <f t="shared" si="41"/>
        <v>1 - TOTAL2022Freedom Preparatory Academy</v>
      </c>
      <c r="B2648" s="28" t="s">
        <v>1951</v>
      </c>
      <c r="C2648" s="28" t="s">
        <v>1099</v>
      </c>
      <c r="D2648" s="28" t="s">
        <v>421</v>
      </c>
      <c r="E2648" s="28" t="s">
        <v>990</v>
      </c>
      <c r="F2648" s="28" t="s">
        <v>422</v>
      </c>
      <c r="G2648" s="28" t="s">
        <v>1957</v>
      </c>
      <c r="H2648" s="28" t="s">
        <v>271</v>
      </c>
      <c r="I2648" s="28" t="s">
        <v>421</v>
      </c>
      <c r="J2648" s="28" t="s">
        <v>423</v>
      </c>
      <c r="K2648">
        <v>4900062</v>
      </c>
      <c r="L2648">
        <v>8</v>
      </c>
      <c r="M2648">
        <v>151</v>
      </c>
      <c r="N2648">
        <v>73</v>
      </c>
      <c r="O2648">
        <v>78</v>
      </c>
      <c r="P2648" t="s">
        <v>2018</v>
      </c>
      <c r="Q2648" t="s">
        <v>2018</v>
      </c>
      <c r="R2648" t="s">
        <v>2018</v>
      </c>
      <c r="S2648">
        <v>61</v>
      </c>
      <c r="T2648" t="s">
        <v>2018</v>
      </c>
      <c r="U2648" t="s">
        <v>2018</v>
      </c>
      <c r="V2648">
        <v>78</v>
      </c>
      <c r="W2648">
        <v>24</v>
      </c>
      <c r="X2648">
        <v>0</v>
      </c>
      <c r="Y2648">
        <v>54</v>
      </c>
      <c r="Z2648">
        <v>26</v>
      </c>
    </row>
    <row r="2649" spans="1:26" x14ac:dyDescent="0.35">
      <c r="A2649" s="28" t="str">
        <f t="shared" si="41"/>
        <v>1 - TOTAL2022Bryce Valley High</v>
      </c>
      <c r="B2649" s="28" t="s">
        <v>1951</v>
      </c>
      <c r="C2649" s="28" t="s">
        <v>1099</v>
      </c>
      <c r="D2649" s="28" t="s">
        <v>301</v>
      </c>
      <c r="E2649" s="28" t="s">
        <v>988</v>
      </c>
      <c r="F2649" s="28" t="s">
        <v>302</v>
      </c>
      <c r="G2649" s="28" t="s">
        <v>291</v>
      </c>
      <c r="H2649" s="28" t="s">
        <v>271</v>
      </c>
      <c r="I2649" s="28" t="s">
        <v>303</v>
      </c>
      <c r="J2649" s="28" t="s">
        <v>304</v>
      </c>
      <c r="K2649">
        <v>4900300</v>
      </c>
      <c r="L2649">
        <v>1</v>
      </c>
      <c r="M2649">
        <v>33</v>
      </c>
      <c r="N2649">
        <v>16</v>
      </c>
      <c r="O2649">
        <v>17</v>
      </c>
      <c r="P2649" t="s">
        <v>2018</v>
      </c>
      <c r="Q2649" t="s">
        <v>2018</v>
      </c>
      <c r="R2649" t="s">
        <v>2018</v>
      </c>
      <c r="S2649" t="s">
        <v>2018</v>
      </c>
      <c r="T2649" t="s">
        <v>2018</v>
      </c>
      <c r="U2649" t="s">
        <v>2018</v>
      </c>
      <c r="V2649">
        <v>26</v>
      </c>
      <c r="W2649" t="s">
        <v>2018</v>
      </c>
      <c r="X2649">
        <v>0</v>
      </c>
      <c r="Y2649" t="s">
        <v>2018</v>
      </c>
      <c r="Z2649" t="s">
        <v>2018</v>
      </c>
    </row>
    <row r="2650" spans="1:26" x14ac:dyDescent="0.35">
      <c r="A2650" s="28" t="str">
        <f t="shared" si="41"/>
        <v>1 - TOTAL2022Escalante High</v>
      </c>
      <c r="B2650" s="28" t="s">
        <v>1951</v>
      </c>
      <c r="C2650" s="28" t="s">
        <v>1099</v>
      </c>
      <c r="D2650" s="28" t="s">
        <v>1111</v>
      </c>
      <c r="E2650" s="28" t="s">
        <v>1000</v>
      </c>
      <c r="F2650" s="28" t="s">
        <v>1112</v>
      </c>
      <c r="G2650" s="28" t="s">
        <v>291</v>
      </c>
      <c r="H2650" s="28" t="s">
        <v>271</v>
      </c>
      <c r="I2650" s="28" t="s">
        <v>303</v>
      </c>
      <c r="J2650" s="28" t="s">
        <v>304</v>
      </c>
      <c r="K2650">
        <v>4900300</v>
      </c>
      <c r="L2650">
        <v>2</v>
      </c>
      <c r="M2650">
        <v>30</v>
      </c>
      <c r="N2650">
        <v>13</v>
      </c>
      <c r="O2650">
        <v>17</v>
      </c>
      <c r="P2650" t="s">
        <v>2018</v>
      </c>
      <c r="Q2650" t="s">
        <v>2018</v>
      </c>
      <c r="R2650" t="s">
        <v>2018</v>
      </c>
      <c r="S2650" t="s">
        <v>2018</v>
      </c>
      <c r="T2650" t="s">
        <v>2018</v>
      </c>
      <c r="U2650" t="s">
        <v>2018</v>
      </c>
      <c r="V2650">
        <v>30</v>
      </c>
      <c r="W2650" t="s">
        <v>2018</v>
      </c>
      <c r="X2650">
        <v>0</v>
      </c>
      <c r="Y2650">
        <v>10</v>
      </c>
      <c r="Z2650" t="s">
        <v>2018</v>
      </c>
    </row>
    <row r="2651" spans="1:26" x14ac:dyDescent="0.35">
      <c r="A2651" s="28" t="str">
        <f t="shared" si="41"/>
        <v>1 - TOTAL2022Panguitch High</v>
      </c>
      <c r="B2651" s="28" t="s">
        <v>1951</v>
      </c>
      <c r="C2651" s="28" t="s">
        <v>1099</v>
      </c>
      <c r="D2651" s="28" t="s">
        <v>659</v>
      </c>
      <c r="E2651" s="28" t="s">
        <v>1004</v>
      </c>
      <c r="F2651" s="28" t="s">
        <v>660</v>
      </c>
      <c r="G2651" s="28" t="s">
        <v>401</v>
      </c>
      <c r="H2651" s="28" t="s">
        <v>271</v>
      </c>
      <c r="I2651" s="28" t="s">
        <v>303</v>
      </c>
      <c r="J2651" s="28" t="s">
        <v>304</v>
      </c>
      <c r="K2651">
        <v>4900300</v>
      </c>
      <c r="L2651">
        <v>12</v>
      </c>
      <c r="M2651">
        <v>84</v>
      </c>
      <c r="N2651">
        <v>32</v>
      </c>
      <c r="O2651">
        <v>52</v>
      </c>
      <c r="P2651" t="s">
        <v>2018</v>
      </c>
      <c r="Q2651" t="s">
        <v>2018</v>
      </c>
      <c r="R2651" t="s">
        <v>2018</v>
      </c>
      <c r="S2651" t="s">
        <v>2018</v>
      </c>
      <c r="T2651" t="s">
        <v>2018</v>
      </c>
      <c r="U2651" t="s">
        <v>2018</v>
      </c>
      <c r="V2651">
        <v>73</v>
      </c>
      <c r="W2651" t="s">
        <v>2018</v>
      </c>
      <c r="X2651">
        <v>0</v>
      </c>
      <c r="Y2651">
        <v>11</v>
      </c>
      <c r="Z2651" t="s">
        <v>2018</v>
      </c>
    </row>
    <row r="2652" spans="1:26" x14ac:dyDescent="0.35">
      <c r="A2652" s="28" t="str">
        <f t="shared" si="41"/>
        <v>1 - TOTAL2022Grand County High</v>
      </c>
      <c r="B2652" s="28" t="s">
        <v>1951</v>
      </c>
      <c r="C2652" s="28" t="s">
        <v>1099</v>
      </c>
      <c r="D2652" s="28" t="s">
        <v>427</v>
      </c>
      <c r="E2652" s="28" t="s">
        <v>988</v>
      </c>
      <c r="F2652" s="28" t="s">
        <v>428</v>
      </c>
      <c r="G2652" s="28" t="s">
        <v>401</v>
      </c>
      <c r="H2652" s="28" t="s">
        <v>271</v>
      </c>
      <c r="I2652" s="28" t="s">
        <v>429</v>
      </c>
      <c r="J2652" s="28" t="s">
        <v>430</v>
      </c>
      <c r="K2652">
        <v>4900330</v>
      </c>
      <c r="L2652">
        <v>4</v>
      </c>
      <c r="M2652">
        <v>55</v>
      </c>
      <c r="N2652" t="s">
        <v>2018</v>
      </c>
      <c r="O2652">
        <v>48</v>
      </c>
      <c r="P2652" t="s">
        <v>2018</v>
      </c>
      <c r="Q2652" t="s">
        <v>2018</v>
      </c>
      <c r="R2652" t="s">
        <v>2018</v>
      </c>
      <c r="S2652">
        <v>14</v>
      </c>
      <c r="T2652" t="s">
        <v>2018</v>
      </c>
      <c r="U2652" t="s">
        <v>2018</v>
      </c>
      <c r="V2652">
        <v>37</v>
      </c>
      <c r="W2652" t="s">
        <v>2018</v>
      </c>
      <c r="X2652">
        <v>0</v>
      </c>
      <c r="Y2652">
        <v>18</v>
      </c>
      <c r="Z2652" t="s">
        <v>2018</v>
      </c>
    </row>
    <row r="2653" spans="1:26" x14ac:dyDescent="0.35">
      <c r="A2653" s="28" t="str">
        <f t="shared" si="41"/>
        <v>1 - TOTAL2022Cottonwood High</v>
      </c>
      <c r="B2653" s="28" t="s">
        <v>1951</v>
      </c>
      <c r="C2653" s="28" t="s">
        <v>1099</v>
      </c>
      <c r="D2653" s="28" t="s">
        <v>350</v>
      </c>
      <c r="E2653" s="28" t="s">
        <v>987</v>
      </c>
      <c r="F2653" s="28" t="s">
        <v>351</v>
      </c>
      <c r="G2653" s="28" t="s">
        <v>401</v>
      </c>
      <c r="H2653" s="28" t="s">
        <v>271</v>
      </c>
      <c r="I2653" s="28" t="s">
        <v>270</v>
      </c>
      <c r="J2653" s="28" t="s">
        <v>271</v>
      </c>
      <c r="K2653">
        <v>4900360</v>
      </c>
      <c r="L2653">
        <v>1</v>
      </c>
      <c r="M2653">
        <v>202</v>
      </c>
      <c r="N2653">
        <v>70</v>
      </c>
      <c r="O2653">
        <v>132</v>
      </c>
      <c r="P2653" t="s">
        <v>2018</v>
      </c>
      <c r="Q2653">
        <v>17</v>
      </c>
      <c r="R2653">
        <v>12</v>
      </c>
      <c r="S2653">
        <v>68</v>
      </c>
      <c r="T2653" t="s">
        <v>2018</v>
      </c>
      <c r="U2653" t="s">
        <v>2018</v>
      </c>
      <c r="V2653">
        <v>95</v>
      </c>
      <c r="W2653">
        <v>32</v>
      </c>
      <c r="X2653">
        <v>0</v>
      </c>
      <c r="Y2653">
        <v>119</v>
      </c>
      <c r="Z2653">
        <v>47</v>
      </c>
    </row>
    <row r="2654" spans="1:26" x14ac:dyDescent="0.35">
      <c r="A2654" s="28" t="str">
        <f t="shared" si="41"/>
        <v>1 - TOTAL2022Cyprus High</v>
      </c>
      <c r="B2654" s="28" t="s">
        <v>1951</v>
      </c>
      <c r="C2654" s="28" t="s">
        <v>1099</v>
      </c>
      <c r="D2654" s="28" t="s">
        <v>359</v>
      </c>
      <c r="E2654" s="28" t="s">
        <v>988</v>
      </c>
      <c r="F2654" s="28" t="s">
        <v>360</v>
      </c>
      <c r="G2654" s="28" t="s">
        <v>401</v>
      </c>
      <c r="H2654" s="28" t="s">
        <v>271</v>
      </c>
      <c r="I2654" s="28" t="s">
        <v>270</v>
      </c>
      <c r="J2654" s="28" t="s">
        <v>271</v>
      </c>
      <c r="K2654">
        <v>4900360</v>
      </c>
      <c r="L2654">
        <v>2</v>
      </c>
      <c r="M2654">
        <v>545</v>
      </c>
      <c r="N2654">
        <v>258</v>
      </c>
      <c r="O2654">
        <v>287</v>
      </c>
      <c r="P2654" t="s">
        <v>2018</v>
      </c>
      <c r="Q2654">
        <v>11</v>
      </c>
      <c r="R2654">
        <v>14</v>
      </c>
      <c r="S2654">
        <v>254</v>
      </c>
      <c r="T2654">
        <v>14</v>
      </c>
      <c r="U2654" t="s">
        <v>2018</v>
      </c>
      <c r="V2654">
        <v>248</v>
      </c>
      <c r="W2654">
        <v>40</v>
      </c>
      <c r="X2654">
        <v>0</v>
      </c>
      <c r="Y2654">
        <v>277</v>
      </c>
      <c r="Z2654">
        <v>129</v>
      </c>
    </row>
    <row r="2655" spans="1:26" x14ac:dyDescent="0.35">
      <c r="A2655" s="28" t="str">
        <f t="shared" si="41"/>
        <v>1 - TOTAL2022Granger High</v>
      </c>
      <c r="B2655" s="28" t="s">
        <v>1951</v>
      </c>
      <c r="C2655" s="28" t="s">
        <v>1099</v>
      </c>
      <c r="D2655" s="28" t="s">
        <v>432</v>
      </c>
      <c r="E2655" s="28" t="s">
        <v>1000</v>
      </c>
      <c r="F2655" s="28" t="s">
        <v>433</v>
      </c>
      <c r="G2655" s="28" t="s">
        <v>401</v>
      </c>
      <c r="H2655" s="28" t="s">
        <v>271</v>
      </c>
      <c r="I2655" s="28" t="s">
        <v>270</v>
      </c>
      <c r="J2655" s="28" t="s">
        <v>271</v>
      </c>
      <c r="K2655">
        <v>4900360</v>
      </c>
      <c r="L2655">
        <v>6</v>
      </c>
      <c r="M2655">
        <v>464</v>
      </c>
      <c r="N2655">
        <v>111</v>
      </c>
      <c r="O2655">
        <v>353</v>
      </c>
      <c r="P2655" t="s">
        <v>2018</v>
      </c>
      <c r="Q2655">
        <v>31</v>
      </c>
      <c r="R2655">
        <v>18</v>
      </c>
      <c r="S2655">
        <v>263</v>
      </c>
      <c r="T2655">
        <v>29</v>
      </c>
      <c r="U2655" t="s">
        <v>2018</v>
      </c>
      <c r="V2655">
        <v>108</v>
      </c>
      <c r="W2655">
        <v>48</v>
      </c>
      <c r="X2655">
        <v>0</v>
      </c>
      <c r="Y2655">
        <v>285</v>
      </c>
      <c r="Z2655">
        <v>130</v>
      </c>
    </row>
    <row r="2656" spans="1:26" x14ac:dyDescent="0.35">
      <c r="A2656" s="28" t="str">
        <f t="shared" si="41"/>
        <v>1 - TOTAL2022Granite Technical Institute</v>
      </c>
      <c r="B2656" s="28" t="s">
        <v>1951</v>
      </c>
      <c r="C2656" s="28" t="s">
        <v>1099</v>
      </c>
      <c r="D2656" s="28" t="s">
        <v>434</v>
      </c>
      <c r="E2656" s="28" t="s">
        <v>1027</v>
      </c>
      <c r="F2656" s="28" t="s">
        <v>435</v>
      </c>
      <c r="G2656" s="28" t="s">
        <v>401</v>
      </c>
      <c r="H2656" s="28" t="s">
        <v>271</v>
      </c>
      <c r="I2656" s="28" t="s">
        <v>270</v>
      </c>
      <c r="J2656" s="28" t="s">
        <v>271</v>
      </c>
      <c r="K2656">
        <v>4900360</v>
      </c>
      <c r="L2656">
        <v>1</v>
      </c>
      <c r="M2656" t="s">
        <v>2018</v>
      </c>
      <c r="N2656" t="s">
        <v>2018</v>
      </c>
      <c r="O2656" t="s">
        <v>2018</v>
      </c>
      <c r="P2656" t="s">
        <v>2018</v>
      </c>
      <c r="Q2656" t="s">
        <v>2018</v>
      </c>
      <c r="R2656" t="s">
        <v>2018</v>
      </c>
      <c r="S2656" t="s">
        <v>2018</v>
      </c>
      <c r="T2656" t="s">
        <v>2018</v>
      </c>
      <c r="U2656" t="s">
        <v>2018</v>
      </c>
      <c r="V2656" t="s">
        <v>2018</v>
      </c>
      <c r="W2656" t="s">
        <v>2018</v>
      </c>
      <c r="X2656">
        <v>0</v>
      </c>
      <c r="Y2656" t="s">
        <v>2018</v>
      </c>
      <c r="Z2656" t="s">
        <v>2018</v>
      </c>
    </row>
    <row r="2657" spans="1:26" x14ac:dyDescent="0.35">
      <c r="A2657" s="28" t="str">
        <f t="shared" si="41"/>
        <v>1 - TOTAL2022Hunter High</v>
      </c>
      <c r="B2657" s="28" t="s">
        <v>1951</v>
      </c>
      <c r="C2657" s="28" t="s">
        <v>1099</v>
      </c>
      <c r="D2657" s="28" t="s">
        <v>473</v>
      </c>
      <c r="E2657" s="28" t="s">
        <v>1003</v>
      </c>
      <c r="F2657" s="28" t="s">
        <v>474</v>
      </c>
      <c r="G2657" s="28" t="s">
        <v>401</v>
      </c>
      <c r="H2657" s="28" t="s">
        <v>271</v>
      </c>
      <c r="I2657" s="28" t="s">
        <v>270</v>
      </c>
      <c r="J2657" s="28" t="s">
        <v>271</v>
      </c>
      <c r="K2657">
        <v>4900360</v>
      </c>
      <c r="L2657">
        <v>6</v>
      </c>
      <c r="M2657">
        <v>524</v>
      </c>
      <c r="N2657">
        <v>122</v>
      </c>
      <c r="O2657">
        <v>402</v>
      </c>
      <c r="P2657" t="s">
        <v>2018</v>
      </c>
      <c r="Q2657">
        <v>37</v>
      </c>
      <c r="R2657">
        <v>18</v>
      </c>
      <c r="S2657">
        <v>248</v>
      </c>
      <c r="T2657">
        <v>20</v>
      </c>
      <c r="U2657" t="s">
        <v>2018</v>
      </c>
      <c r="V2657">
        <v>187</v>
      </c>
      <c r="W2657">
        <v>69</v>
      </c>
      <c r="X2657">
        <v>0</v>
      </c>
      <c r="Y2657">
        <v>269</v>
      </c>
      <c r="Z2657">
        <v>104</v>
      </c>
    </row>
    <row r="2658" spans="1:26" x14ac:dyDescent="0.35">
      <c r="A2658" s="28" t="str">
        <f t="shared" si="41"/>
        <v>1 - TOTAL2022Kearns High</v>
      </c>
      <c r="B2658" s="28" t="s">
        <v>1951</v>
      </c>
      <c r="C2658" s="28" t="s">
        <v>1099</v>
      </c>
      <c r="D2658" s="28" t="s">
        <v>517</v>
      </c>
      <c r="E2658" s="28" t="s">
        <v>1038</v>
      </c>
      <c r="F2658" s="28" t="s">
        <v>518</v>
      </c>
      <c r="G2658" s="28" t="s">
        <v>401</v>
      </c>
      <c r="H2658" s="28" t="s">
        <v>271</v>
      </c>
      <c r="I2658" s="28" t="s">
        <v>270</v>
      </c>
      <c r="J2658" s="28" t="s">
        <v>271</v>
      </c>
      <c r="K2658">
        <v>4900360</v>
      </c>
      <c r="L2658">
        <v>2</v>
      </c>
      <c r="M2658">
        <v>521</v>
      </c>
      <c r="N2658">
        <v>255</v>
      </c>
      <c r="O2658">
        <v>266</v>
      </c>
      <c r="P2658" t="s">
        <v>2018</v>
      </c>
      <c r="Q2658">
        <v>17</v>
      </c>
      <c r="R2658">
        <v>10</v>
      </c>
      <c r="S2658">
        <v>257</v>
      </c>
      <c r="T2658">
        <v>23</v>
      </c>
      <c r="U2658" t="s">
        <v>2018</v>
      </c>
      <c r="V2658">
        <v>198</v>
      </c>
      <c r="W2658">
        <v>65</v>
      </c>
      <c r="X2658">
        <v>0</v>
      </c>
      <c r="Y2658">
        <v>294</v>
      </c>
      <c r="Z2658">
        <v>123</v>
      </c>
    </row>
    <row r="2659" spans="1:26" x14ac:dyDescent="0.35">
      <c r="A2659" s="28" t="str">
        <f t="shared" si="41"/>
        <v>1 - TOTAL2022Olympus High</v>
      </c>
      <c r="B2659" s="28" t="s">
        <v>1951</v>
      </c>
      <c r="C2659" s="28" t="s">
        <v>1099</v>
      </c>
      <c r="D2659" s="28" t="s">
        <v>647</v>
      </c>
      <c r="E2659" s="28" t="s">
        <v>1007</v>
      </c>
      <c r="F2659" s="28" t="s">
        <v>648</v>
      </c>
      <c r="G2659" s="28" t="s">
        <v>304</v>
      </c>
      <c r="H2659" s="28" t="s">
        <v>271</v>
      </c>
      <c r="I2659" s="28" t="s">
        <v>270</v>
      </c>
      <c r="J2659" s="28" t="s">
        <v>271</v>
      </c>
      <c r="K2659">
        <v>4900360</v>
      </c>
      <c r="L2659">
        <v>3</v>
      </c>
      <c r="M2659">
        <v>398</v>
      </c>
      <c r="N2659">
        <v>153</v>
      </c>
      <c r="O2659">
        <v>245</v>
      </c>
      <c r="P2659" t="s">
        <v>2018</v>
      </c>
      <c r="Q2659">
        <v>16</v>
      </c>
      <c r="R2659">
        <v>12</v>
      </c>
      <c r="S2659">
        <v>46</v>
      </c>
      <c r="T2659" t="s">
        <v>2018</v>
      </c>
      <c r="U2659" t="s">
        <v>2018</v>
      </c>
      <c r="V2659">
        <v>310</v>
      </c>
      <c r="W2659">
        <v>25</v>
      </c>
      <c r="X2659">
        <v>0</v>
      </c>
      <c r="Y2659">
        <v>82</v>
      </c>
      <c r="Z2659">
        <v>22</v>
      </c>
    </row>
    <row r="2660" spans="1:26" x14ac:dyDescent="0.35">
      <c r="A2660" s="28" t="str">
        <f t="shared" si="41"/>
        <v>1 - TOTAL2022Skyline High</v>
      </c>
      <c r="B2660" s="28" t="s">
        <v>1951</v>
      </c>
      <c r="C2660" s="28" t="s">
        <v>1099</v>
      </c>
      <c r="D2660" s="28" t="s">
        <v>753</v>
      </c>
      <c r="E2660" s="28" t="s">
        <v>1053</v>
      </c>
      <c r="F2660" s="28" t="s">
        <v>754</v>
      </c>
      <c r="G2660" s="28" t="s">
        <v>401</v>
      </c>
      <c r="H2660" s="28" t="s">
        <v>271</v>
      </c>
      <c r="I2660" s="28" t="s">
        <v>270</v>
      </c>
      <c r="J2660" s="28" t="s">
        <v>271</v>
      </c>
      <c r="K2660">
        <v>4900360</v>
      </c>
      <c r="L2660">
        <v>4</v>
      </c>
      <c r="M2660">
        <v>413</v>
      </c>
      <c r="N2660">
        <v>172</v>
      </c>
      <c r="O2660">
        <v>241</v>
      </c>
      <c r="P2660" t="s">
        <v>2018</v>
      </c>
      <c r="Q2660">
        <v>40</v>
      </c>
      <c r="R2660" t="s">
        <v>2018</v>
      </c>
      <c r="S2660">
        <v>23</v>
      </c>
      <c r="T2660" t="s">
        <v>2018</v>
      </c>
      <c r="U2660">
        <v>11</v>
      </c>
      <c r="V2660">
        <v>328</v>
      </c>
      <c r="W2660">
        <v>17</v>
      </c>
      <c r="X2660">
        <v>0</v>
      </c>
      <c r="Y2660">
        <v>37</v>
      </c>
      <c r="Z2660" t="s">
        <v>2018</v>
      </c>
    </row>
    <row r="2661" spans="1:26" x14ac:dyDescent="0.35">
      <c r="A2661" s="28" t="str">
        <f t="shared" si="41"/>
        <v>1 - TOTAL2022Taylorsville High</v>
      </c>
      <c r="B2661" s="28" t="s">
        <v>1951</v>
      </c>
      <c r="C2661" s="28" t="s">
        <v>1099</v>
      </c>
      <c r="D2661" s="28" t="s">
        <v>824</v>
      </c>
      <c r="E2661" s="28" t="s">
        <v>1060</v>
      </c>
      <c r="F2661" s="28" t="s">
        <v>825</v>
      </c>
      <c r="G2661" s="28" t="s">
        <v>304</v>
      </c>
      <c r="H2661" s="28" t="s">
        <v>271</v>
      </c>
      <c r="I2661" s="28" t="s">
        <v>270</v>
      </c>
      <c r="J2661" s="28" t="s">
        <v>271</v>
      </c>
      <c r="K2661">
        <v>4900360</v>
      </c>
      <c r="L2661">
        <v>4</v>
      </c>
      <c r="M2661">
        <v>719</v>
      </c>
      <c r="N2661">
        <v>268</v>
      </c>
      <c r="O2661">
        <v>451</v>
      </c>
      <c r="P2661" t="s">
        <v>2018</v>
      </c>
      <c r="Q2661">
        <v>20</v>
      </c>
      <c r="R2661">
        <v>19</v>
      </c>
      <c r="S2661">
        <v>314</v>
      </c>
      <c r="T2661">
        <v>26</v>
      </c>
      <c r="U2661">
        <v>20</v>
      </c>
      <c r="V2661">
        <v>315</v>
      </c>
      <c r="W2661">
        <v>89</v>
      </c>
      <c r="X2661">
        <v>0</v>
      </c>
      <c r="Y2661">
        <v>356</v>
      </c>
      <c r="Z2661">
        <v>128</v>
      </c>
    </row>
    <row r="2662" spans="1:26" x14ac:dyDescent="0.35">
      <c r="A2662" s="28" t="str">
        <f t="shared" si="41"/>
        <v>1 - TOTAL2022Hawthorn Academy West Jordan</v>
      </c>
      <c r="B2662" s="28" t="s">
        <v>1951</v>
      </c>
      <c r="C2662" s="28" t="s">
        <v>1099</v>
      </c>
      <c r="D2662" s="28" t="s">
        <v>447</v>
      </c>
      <c r="E2662" s="28" t="s">
        <v>990</v>
      </c>
      <c r="F2662" s="28" t="s">
        <v>448</v>
      </c>
      <c r="G2662" s="28" t="s">
        <v>1956</v>
      </c>
      <c r="H2662" s="28" t="s">
        <v>401</v>
      </c>
      <c r="I2662" s="28" t="s">
        <v>449</v>
      </c>
      <c r="J2662" s="28" t="s">
        <v>450</v>
      </c>
      <c r="K2662">
        <v>4900137</v>
      </c>
      <c r="L2662">
        <v>1</v>
      </c>
      <c r="M2662">
        <v>69</v>
      </c>
      <c r="N2662">
        <v>25</v>
      </c>
      <c r="O2662">
        <v>44</v>
      </c>
      <c r="P2662" t="s">
        <v>2018</v>
      </c>
      <c r="Q2662" t="s">
        <v>2018</v>
      </c>
      <c r="R2662" t="s">
        <v>2018</v>
      </c>
      <c r="S2662">
        <v>10</v>
      </c>
      <c r="T2662" t="s">
        <v>2018</v>
      </c>
      <c r="U2662" t="s">
        <v>2018</v>
      </c>
      <c r="V2662">
        <v>54</v>
      </c>
      <c r="W2662">
        <v>13</v>
      </c>
      <c r="X2662">
        <v>0</v>
      </c>
      <c r="Y2662">
        <v>13</v>
      </c>
      <c r="Z2662" t="s">
        <v>2018</v>
      </c>
    </row>
    <row r="2663" spans="1:26" x14ac:dyDescent="0.35">
      <c r="A2663" s="28" t="str">
        <f t="shared" si="41"/>
        <v>1 - TOTAL2022Intech Collegiate Academy</v>
      </c>
      <c r="B2663" s="28" t="s">
        <v>1951</v>
      </c>
      <c r="C2663" s="28" t="s">
        <v>1099</v>
      </c>
      <c r="D2663" s="28" t="s">
        <v>484</v>
      </c>
      <c r="E2663" s="28" t="s">
        <v>1033</v>
      </c>
      <c r="F2663" s="28" t="s">
        <v>485</v>
      </c>
      <c r="G2663" s="28" t="s">
        <v>291</v>
      </c>
      <c r="H2663" s="28" t="s">
        <v>271</v>
      </c>
      <c r="I2663" s="28" t="s">
        <v>1034</v>
      </c>
      <c r="J2663" s="28" t="s">
        <v>486</v>
      </c>
      <c r="K2663">
        <v>4900039</v>
      </c>
      <c r="L2663">
        <v>8</v>
      </c>
      <c r="M2663">
        <v>90</v>
      </c>
      <c r="N2663">
        <v>17</v>
      </c>
      <c r="O2663">
        <v>73</v>
      </c>
      <c r="P2663" t="s">
        <v>2018</v>
      </c>
      <c r="Q2663" t="s">
        <v>2018</v>
      </c>
      <c r="R2663" t="s">
        <v>2018</v>
      </c>
      <c r="S2663" t="s">
        <v>2018</v>
      </c>
      <c r="T2663" t="s">
        <v>2018</v>
      </c>
      <c r="U2663" t="s">
        <v>2018</v>
      </c>
      <c r="V2663">
        <v>80</v>
      </c>
      <c r="W2663" t="s">
        <v>2018</v>
      </c>
      <c r="X2663">
        <v>0</v>
      </c>
      <c r="Y2663">
        <v>22</v>
      </c>
      <c r="Z2663" t="s">
        <v>2018</v>
      </c>
    </row>
    <row r="2664" spans="1:26" x14ac:dyDescent="0.35">
      <c r="A2664" s="28" t="str">
        <f t="shared" si="41"/>
        <v>1 - TOTAL2022Canyon View High</v>
      </c>
      <c r="B2664" s="28" t="s">
        <v>1951</v>
      </c>
      <c r="C2664" s="28" t="s">
        <v>1099</v>
      </c>
      <c r="D2664" s="28" t="s">
        <v>311</v>
      </c>
      <c r="E2664" s="28" t="s">
        <v>1004</v>
      </c>
      <c r="F2664" s="28" t="s">
        <v>312</v>
      </c>
      <c r="G2664" s="28" t="s">
        <v>401</v>
      </c>
      <c r="H2664" s="28" t="s">
        <v>271</v>
      </c>
      <c r="I2664" s="28" t="s">
        <v>313</v>
      </c>
      <c r="J2664" s="28" t="s">
        <v>314</v>
      </c>
      <c r="K2664">
        <v>4900390</v>
      </c>
      <c r="L2664">
        <v>3</v>
      </c>
      <c r="M2664">
        <v>126</v>
      </c>
      <c r="N2664">
        <v>39</v>
      </c>
      <c r="O2664">
        <v>87</v>
      </c>
      <c r="P2664" t="s">
        <v>2018</v>
      </c>
      <c r="Q2664" t="s">
        <v>2018</v>
      </c>
      <c r="R2664" t="s">
        <v>2018</v>
      </c>
      <c r="S2664">
        <v>15</v>
      </c>
      <c r="T2664" t="s">
        <v>2018</v>
      </c>
      <c r="U2664" t="s">
        <v>2018</v>
      </c>
      <c r="V2664">
        <v>106</v>
      </c>
      <c r="W2664">
        <v>23</v>
      </c>
      <c r="X2664">
        <v>0</v>
      </c>
      <c r="Y2664">
        <v>35</v>
      </c>
      <c r="Z2664" t="s">
        <v>2018</v>
      </c>
    </row>
    <row r="2665" spans="1:26" x14ac:dyDescent="0.35">
      <c r="A2665" s="28" t="str">
        <f t="shared" si="41"/>
        <v>1 - TOTAL2022Cedar City High</v>
      </c>
      <c r="B2665" s="28" t="s">
        <v>1951</v>
      </c>
      <c r="C2665" s="28" t="s">
        <v>1099</v>
      </c>
      <c r="D2665" s="28" t="s">
        <v>323</v>
      </c>
      <c r="E2665" s="28" t="s">
        <v>988</v>
      </c>
      <c r="F2665" s="28" t="s">
        <v>324</v>
      </c>
      <c r="G2665" s="28" t="s">
        <v>401</v>
      </c>
      <c r="H2665" s="28" t="s">
        <v>271</v>
      </c>
      <c r="I2665" s="28" t="s">
        <v>313</v>
      </c>
      <c r="J2665" s="28" t="s">
        <v>314</v>
      </c>
      <c r="K2665">
        <v>4900390</v>
      </c>
      <c r="L2665">
        <v>2</v>
      </c>
      <c r="M2665">
        <v>120</v>
      </c>
      <c r="N2665">
        <v>34</v>
      </c>
      <c r="O2665">
        <v>86</v>
      </c>
      <c r="P2665" t="s">
        <v>2018</v>
      </c>
      <c r="Q2665" t="s">
        <v>2018</v>
      </c>
      <c r="R2665" t="s">
        <v>2018</v>
      </c>
      <c r="S2665">
        <v>21</v>
      </c>
      <c r="T2665" t="s">
        <v>2018</v>
      </c>
      <c r="U2665" t="s">
        <v>2018</v>
      </c>
      <c r="V2665">
        <v>84</v>
      </c>
      <c r="W2665">
        <v>13</v>
      </c>
      <c r="X2665">
        <v>0</v>
      </c>
      <c r="Y2665">
        <v>47</v>
      </c>
      <c r="Z2665" t="s">
        <v>2018</v>
      </c>
    </row>
    <row r="2666" spans="1:26" x14ac:dyDescent="0.35">
      <c r="A2666" s="28" t="str">
        <f t="shared" si="41"/>
        <v>1 - TOTAL2022Parowan High</v>
      </c>
      <c r="B2666" s="28" t="s">
        <v>1951</v>
      </c>
      <c r="C2666" s="28" t="s">
        <v>1099</v>
      </c>
      <c r="D2666" s="28" t="s">
        <v>670</v>
      </c>
      <c r="E2666" s="28" t="s">
        <v>1000</v>
      </c>
      <c r="F2666" s="28" t="s">
        <v>671</v>
      </c>
      <c r="G2666" s="28" t="s">
        <v>291</v>
      </c>
      <c r="H2666" s="28" t="s">
        <v>271</v>
      </c>
      <c r="I2666" s="28" t="s">
        <v>313</v>
      </c>
      <c r="J2666" s="28" t="s">
        <v>314</v>
      </c>
      <c r="K2666">
        <v>4900390</v>
      </c>
      <c r="L2666">
        <v>1</v>
      </c>
      <c r="M2666">
        <v>42</v>
      </c>
      <c r="N2666">
        <v>18</v>
      </c>
      <c r="O2666">
        <v>24</v>
      </c>
      <c r="P2666" t="s">
        <v>2018</v>
      </c>
      <c r="Q2666" t="s">
        <v>2018</v>
      </c>
      <c r="R2666" t="s">
        <v>2018</v>
      </c>
      <c r="S2666" t="s">
        <v>2018</v>
      </c>
      <c r="T2666" t="s">
        <v>2018</v>
      </c>
      <c r="U2666" t="s">
        <v>2018</v>
      </c>
      <c r="V2666">
        <v>39</v>
      </c>
      <c r="W2666" t="s">
        <v>2018</v>
      </c>
      <c r="X2666">
        <v>0</v>
      </c>
      <c r="Y2666" t="s">
        <v>2018</v>
      </c>
      <c r="Z2666" t="s">
        <v>2018</v>
      </c>
    </row>
    <row r="2667" spans="1:26" x14ac:dyDescent="0.35">
      <c r="A2667" s="28" t="str">
        <f t="shared" si="41"/>
        <v>1 - TOTAL2022Southwest Educational Academy</v>
      </c>
      <c r="B2667" s="28" t="s">
        <v>1951</v>
      </c>
      <c r="C2667" s="28" t="s">
        <v>1099</v>
      </c>
      <c r="D2667" s="28" t="s">
        <v>1089</v>
      </c>
      <c r="E2667" s="28" t="s">
        <v>1016</v>
      </c>
      <c r="F2667" s="28" t="s">
        <v>1090</v>
      </c>
      <c r="G2667" s="28" t="s">
        <v>1956</v>
      </c>
      <c r="H2667" s="28" t="s">
        <v>271</v>
      </c>
      <c r="I2667" s="28" t="s">
        <v>313</v>
      </c>
      <c r="J2667" s="28" t="s">
        <v>314</v>
      </c>
      <c r="K2667">
        <v>4900390</v>
      </c>
      <c r="L2667">
        <v>1</v>
      </c>
      <c r="M2667" t="s">
        <v>2018</v>
      </c>
      <c r="N2667" t="s">
        <v>2018</v>
      </c>
      <c r="O2667" t="s">
        <v>2018</v>
      </c>
      <c r="P2667" t="s">
        <v>2018</v>
      </c>
      <c r="Q2667" t="s">
        <v>2018</v>
      </c>
      <c r="R2667" t="s">
        <v>2018</v>
      </c>
      <c r="S2667" t="s">
        <v>2018</v>
      </c>
      <c r="T2667" t="s">
        <v>2018</v>
      </c>
      <c r="U2667" t="s">
        <v>2018</v>
      </c>
      <c r="V2667" t="s">
        <v>2018</v>
      </c>
      <c r="W2667" t="s">
        <v>2018</v>
      </c>
      <c r="X2667">
        <v>0</v>
      </c>
      <c r="Y2667" t="s">
        <v>2018</v>
      </c>
      <c r="Z2667" t="s">
        <v>2018</v>
      </c>
    </row>
    <row r="2668" spans="1:26" x14ac:dyDescent="0.35">
      <c r="A2668" s="28" t="str">
        <f t="shared" si="41"/>
        <v>1 - TOTAL2022Itineris Early College High</v>
      </c>
      <c r="B2668" s="28" t="s">
        <v>1951</v>
      </c>
      <c r="C2668" s="28" t="s">
        <v>1099</v>
      </c>
      <c r="D2668" s="28" t="s">
        <v>488</v>
      </c>
      <c r="E2668" s="28" t="s">
        <v>986</v>
      </c>
      <c r="F2668" s="28" t="s">
        <v>489</v>
      </c>
      <c r="G2668" s="28" t="s">
        <v>304</v>
      </c>
      <c r="H2668" s="28" t="s">
        <v>271</v>
      </c>
      <c r="I2668" s="28" t="s">
        <v>488</v>
      </c>
      <c r="J2668" s="28" t="s">
        <v>490</v>
      </c>
      <c r="K2668">
        <v>4900067</v>
      </c>
      <c r="L2668">
        <v>3</v>
      </c>
      <c r="M2668">
        <v>98</v>
      </c>
      <c r="N2668">
        <v>33</v>
      </c>
      <c r="O2668">
        <v>65</v>
      </c>
      <c r="P2668" t="s">
        <v>2018</v>
      </c>
      <c r="Q2668" t="s">
        <v>2018</v>
      </c>
      <c r="R2668" t="s">
        <v>2018</v>
      </c>
      <c r="S2668">
        <v>21</v>
      </c>
      <c r="T2668" t="s">
        <v>2018</v>
      </c>
      <c r="U2668" t="s">
        <v>2018</v>
      </c>
      <c r="V2668">
        <v>61</v>
      </c>
      <c r="W2668" t="s">
        <v>2018</v>
      </c>
      <c r="X2668">
        <v>0</v>
      </c>
      <c r="Y2668" t="s">
        <v>2018</v>
      </c>
      <c r="Z2668" t="s">
        <v>2018</v>
      </c>
    </row>
    <row r="2669" spans="1:26" x14ac:dyDescent="0.35">
      <c r="A2669" s="28" t="str">
        <f t="shared" si="41"/>
        <v>1 - TOTAL2022Bingham High</v>
      </c>
      <c r="B2669" s="28" t="s">
        <v>1951</v>
      </c>
      <c r="C2669" s="28" t="s">
        <v>1099</v>
      </c>
      <c r="D2669" s="28" t="s">
        <v>273</v>
      </c>
      <c r="E2669" s="28" t="s">
        <v>988</v>
      </c>
      <c r="F2669" s="28" t="s">
        <v>274</v>
      </c>
      <c r="G2669" s="28" t="s">
        <v>304</v>
      </c>
      <c r="H2669" s="28" t="s">
        <v>271</v>
      </c>
      <c r="I2669" s="28" t="s">
        <v>275</v>
      </c>
      <c r="J2669" s="28" t="s">
        <v>276</v>
      </c>
      <c r="K2669">
        <v>4900420</v>
      </c>
      <c r="L2669">
        <v>5</v>
      </c>
      <c r="M2669">
        <v>438</v>
      </c>
      <c r="N2669">
        <v>112</v>
      </c>
      <c r="O2669">
        <v>326</v>
      </c>
      <c r="P2669" t="s">
        <v>2018</v>
      </c>
      <c r="Q2669">
        <v>23</v>
      </c>
      <c r="R2669" t="s">
        <v>2018</v>
      </c>
      <c r="S2669">
        <v>52</v>
      </c>
      <c r="T2669">
        <v>12</v>
      </c>
      <c r="U2669">
        <v>20</v>
      </c>
      <c r="V2669">
        <v>330</v>
      </c>
      <c r="W2669">
        <v>36</v>
      </c>
      <c r="X2669">
        <v>0</v>
      </c>
      <c r="Y2669">
        <v>43</v>
      </c>
      <c r="Z2669">
        <v>18</v>
      </c>
    </row>
    <row r="2670" spans="1:26" x14ac:dyDescent="0.35">
      <c r="A2670" s="28" t="str">
        <f t="shared" si="41"/>
        <v>1 - TOTAL2022Copper Hills High</v>
      </c>
      <c r="B2670" s="28" t="s">
        <v>1951</v>
      </c>
      <c r="C2670" s="28" t="s">
        <v>1099</v>
      </c>
      <c r="D2670" s="28" t="s">
        <v>344</v>
      </c>
      <c r="E2670" s="28" t="s">
        <v>995</v>
      </c>
      <c r="F2670" s="28" t="s">
        <v>345</v>
      </c>
      <c r="G2670" s="28" t="s">
        <v>304</v>
      </c>
      <c r="H2670" s="28" t="s">
        <v>271</v>
      </c>
      <c r="I2670" s="28" t="s">
        <v>275</v>
      </c>
      <c r="J2670" s="28" t="s">
        <v>276</v>
      </c>
      <c r="K2670">
        <v>4900420</v>
      </c>
      <c r="L2670">
        <v>6</v>
      </c>
      <c r="M2670">
        <v>529</v>
      </c>
      <c r="N2670">
        <v>162</v>
      </c>
      <c r="O2670">
        <v>367</v>
      </c>
      <c r="P2670" t="s">
        <v>2018</v>
      </c>
      <c r="Q2670">
        <v>11</v>
      </c>
      <c r="R2670" t="s">
        <v>2018</v>
      </c>
      <c r="S2670">
        <v>122</v>
      </c>
      <c r="T2670" t="s">
        <v>2018</v>
      </c>
      <c r="U2670">
        <v>22</v>
      </c>
      <c r="V2670">
        <v>358</v>
      </c>
      <c r="W2670">
        <v>62</v>
      </c>
      <c r="X2670">
        <v>0</v>
      </c>
      <c r="Y2670">
        <v>91</v>
      </c>
      <c r="Z2670">
        <v>34</v>
      </c>
    </row>
    <row r="2671" spans="1:26" x14ac:dyDescent="0.35">
      <c r="A2671" s="28" t="str">
        <f t="shared" si="41"/>
        <v>1 - TOTAL2022Elk Ridge Middle</v>
      </c>
      <c r="B2671" s="28" t="s">
        <v>1951</v>
      </c>
      <c r="C2671" s="28" t="s">
        <v>1099</v>
      </c>
      <c r="D2671" s="28" t="s">
        <v>396</v>
      </c>
      <c r="E2671" s="28" t="s">
        <v>1019</v>
      </c>
      <c r="F2671" s="28" t="s">
        <v>397</v>
      </c>
      <c r="G2671" s="28" t="s">
        <v>291</v>
      </c>
      <c r="H2671" s="28" t="s">
        <v>401</v>
      </c>
      <c r="I2671" s="28" t="s">
        <v>275</v>
      </c>
      <c r="J2671" s="28" t="s">
        <v>276</v>
      </c>
      <c r="K2671">
        <v>4900420</v>
      </c>
      <c r="L2671">
        <v>2</v>
      </c>
      <c r="M2671">
        <v>27</v>
      </c>
      <c r="N2671" t="s">
        <v>2018</v>
      </c>
      <c r="O2671">
        <v>21</v>
      </c>
      <c r="P2671" t="s">
        <v>2018</v>
      </c>
      <c r="Q2671" t="s">
        <v>2018</v>
      </c>
      <c r="R2671" t="s">
        <v>2018</v>
      </c>
      <c r="S2671" t="s">
        <v>2018</v>
      </c>
      <c r="T2671" t="s">
        <v>2018</v>
      </c>
      <c r="U2671" t="s">
        <v>2018</v>
      </c>
      <c r="V2671">
        <v>15</v>
      </c>
      <c r="W2671" t="s">
        <v>2018</v>
      </c>
      <c r="X2671">
        <v>0</v>
      </c>
      <c r="Y2671" t="s">
        <v>2018</v>
      </c>
      <c r="Z2671" t="s">
        <v>2018</v>
      </c>
    </row>
    <row r="2672" spans="1:26" x14ac:dyDescent="0.35">
      <c r="A2672" s="28" t="str">
        <f t="shared" si="41"/>
        <v>1 - TOTAL2022Fort Herriman Middle</v>
      </c>
      <c r="B2672" s="28" t="s">
        <v>1951</v>
      </c>
      <c r="C2672" s="28" t="s">
        <v>1099</v>
      </c>
      <c r="D2672" s="28" t="s">
        <v>419</v>
      </c>
      <c r="E2672" s="28" t="s">
        <v>1025</v>
      </c>
      <c r="F2672" s="28" t="s">
        <v>420</v>
      </c>
      <c r="G2672" s="28" t="s">
        <v>291</v>
      </c>
      <c r="H2672" s="28" t="s">
        <v>401</v>
      </c>
      <c r="I2672" s="28" t="s">
        <v>275</v>
      </c>
      <c r="J2672" s="28" t="s">
        <v>276</v>
      </c>
      <c r="K2672">
        <v>4900420</v>
      </c>
      <c r="L2672">
        <v>1</v>
      </c>
      <c r="M2672">
        <v>131</v>
      </c>
      <c r="N2672">
        <v>49</v>
      </c>
      <c r="O2672">
        <v>82</v>
      </c>
      <c r="P2672" t="s">
        <v>2018</v>
      </c>
      <c r="Q2672" t="s">
        <v>2018</v>
      </c>
      <c r="R2672" t="s">
        <v>2018</v>
      </c>
      <c r="S2672" t="s">
        <v>2018</v>
      </c>
      <c r="T2672" t="s">
        <v>2018</v>
      </c>
      <c r="U2672" t="s">
        <v>2018</v>
      </c>
      <c r="V2672">
        <v>114</v>
      </c>
      <c r="W2672" t="s">
        <v>2018</v>
      </c>
      <c r="X2672">
        <v>0</v>
      </c>
      <c r="Y2672" t="s">
        <v>2018</v>
      </c>
      <c r="Z2672" t="s">
        <v>2018</v>
      </c>
    </row>
    <row r="2673" spans="1:26" x14ac:dyDescent="0.35">
      <c r="A2673" s="28" t="str">
        <f t="shared" si="41"/>
        <v>1 - TOTAL2022Herriman High</v>
      </c>
      <c r="B2673" s="28" t="s">
        <v>1951</v>
      </c>
      <c r="C2673" s="28" t="s">
        <v>1099</v>
      </c>
      <c r="D2673" s="28" t="s">
        <v>452</v>
      </c>
      <c r="E2673" s="28" t="s">
        <v>1030</v>
      </c>
      <c r="F2673" s="28" t="s">
        <v>453</v>
      </c>
      <c r="G2673" s="28" t="s">
        <v>304</v>
      </c>
      <c r="H2673" s="28" t="s">
        <v>271</v>
      </c>
      <c r="I2673" s="28" t="s">
        <v>275</v>
      </c>
      <c r="J2673" s="28" t="s">
        <v>276</v>
      </c>
      <c r="K2673">
        <v>4900420</v>
      </c>
      <c r="L2673">
        <v>9</v>
      </c>
      <c r="M2673">
        <v>415</v>
      </c>
      <c r="N2673">
        <v>93</v>
      </c>
      <c r="O2673">
        <v>322</v>
      </c>
      <c r="P2673" t="s">
        <v>2018</v>
      </c>
      <c r="Q2673">
        <v>20</v>
      </c>
      <c r="R2673" t="s">
        <v>2018</v>
      </c>
      <c r="S2673">
        <v>52</v>
      </c>
      <c r="T2673" t="s">
        <v>2018</v>
      </c>
      <c r="U2673">
        <v>14</v>
      </c>
      <c r="V2673">
        <v>322</v>
      </c>
      <c r="W2673">
        <v>36</v>
      </c>
      <c r="X2673">
        <v>0</v>
      </c>
      <c r="Y2673">
        <v>37</v>
      </c>
      <c r="Z2673">
        <v>15</v>
      </c>
    </row>
    <row r="2674" spans="1:26" x14ac:dyDescent="0.35">
      <c r="A2674" s="28" t="str">
        <f t="shared" si="41"/>
        <v>1 - TOTAL2022Hidden Valley Middle</v>
      </c>
      <c r="B2674" s="28" t="s">
        <v>1951</v>
      </c>
      <c r="C2674" s="28" t="s">
        <v>1099</v>
      </c>
      <c r="D2674" s="28" t="s">
        <v>1076</v>
      </c>
      <c r="E2674" s="28" t="s">
        <v>1035</v>
      </c>
      <c r="F2674" s="28" t="s">
        <v>1077</v>
      </c>
      <c r="G2674" s="28" t="s">
        <v>291</v>
      </c>
      <c r="H2674" s="28" t="s">
        <v>401</v>
      </c>
      <c r="I2674" s="28" t="s">
        <v>275</v>
      </c>
      <c r="J2674" s="28" t="s">
        <v>276</v>
      </c>
      <c r="K2674">
        <v>4900420</v>
      </c>
      <c r="L2674">
        <v>1</v>
      </c>
      <c r="M2674">
        <v>26</v>
      </c>
      <c r="N2674" t="s">
        <v>2018</v>
      </c>
      <c r="O2674">
        <v>20</v>
      </c>
      <c r="P2674" t="s">
        <v>2018</v>
      </c>
      <c r="Q2674" t="s">
        <v>2018</v>
      </c>
      <c r="R2674" t="s">
        <v>2018</v>
      </c>
      <c r="S2674" t="s">
        <v>2018</v>
      </c>
      <c r="T2674" t="s">
        <v>2018</v>
      </c>
      <c r="U2674" t="s">
        <v>2018</v>
      </c>
      <c r="V2674">
        <v>15</v>
      </c>
      <c r="W2674" t="s">
        <v>2018</v>
      </c>
      <c r="X2674">
        <v>0</v>
      </c>
      <c r="Y2674" t="s">
        <v>2018</v>
      </c>
      <c r="Z2674" t="s">
        <v>2018</v>
      </c>
    </row>
    <row r="2675" spans="1:26" x14ac:dyDescent="0.35">
      <c r="A2675" s="28" t="str">
        <f t="shared" si="41"/>
        <v>1 - TOTAL2022Joel P. Jensen Middle</v>
      </c>
      <c r="B2675" s="28" t="s">
        <v>1951</v>
      </c>
      <c r="C2675" s="28" t="s">
        <v>1099</v>
      </c>
      <c r="D2675" s="28" t="s">
        <v>497</v>
      </c>
      <c r="E2675" s="28" t="s">
        <v>1011</v>
      </c>
      <c r="F2675" s="28" t="s">
        <v>498</v>
      </c>
      <c r="G2675" s="28" t="s">
        <v>291</v>
      </c>
      <c r="H2675" s="28" t="s">
        <v>401</v>
      </c>
      <c r="I2675" s="28" t="s">
        <v>275</v>
      </c>
      <c r="J2675" s="28" t="s">
        <v>276</v>
      </c>
      <c r="K2675">
        <v>4900420</v>
      </c>
      <c r="L2675">
        <v>1</v>
      </c>
      <c r="M2675">
        <v>94</v>
      </c>
      <c r="N2675">
        <v>44</v>
      </c>
      <c r="O2675">
        <v>50</v>
      </c>
      <c r="P2675" t="s">
        <v>2018</v>
      </c>
      <c r="Q2675" t="s">
        <v>2018</v>
      </c>
      <c r="R2675" t="s">
        <v>2018</v>
      </c>
      <c r="S2675">
        <v>38</v>
      </c>
      <c r="T2675" t="s">
        <v>2018</v>
      </c>
      <c r="U2675" t="s">
        <v>2018</v>
      </c>
      <c r="V2675">
        <v>46</v>
      </c>
      <c r="W2675">
        <v>16</v>
      </c>
      <c r="X2675">
        <v>0</v>
      </c>
      <c r="Y2675">
        <v>41</v>
      </c>
      <c r="Z2675">
        <v>25</v>
      </c>
    </row>
    <row r="2676" spans="1:26" x14ac:dyDescent="0.35">
      <c r="A2676" s="28" t="str">
        <f t="shared" si="41"/>
        <v>1 - TOTAL2022Kings Peak High</v>
      </c>
      <c r="B2676" s="28" t="s">
        <v>1951</v>
      </c>
      <c r="C2676" s="28" t="s">
        <v>1099</v>
      </c>
      <c r="D2676" s="28" t="s">
        <v>1116</v>
      </c>
      <c r="E2676" s="28" t="s">
        <v>1117</v>
      </c>
      <c r="F2676" s="28" t="s">
        <v>1118</v>
      </c>
      <c r="G2676" s="28" t="s">
        <v>401</v>
      </c>
      <c r="H2676" s="28" t="s">
        <v>271</v>
      </c>
      <c r="I2676" s="28" t="s">
        <v>275</v>
      </c>
      <c r="J2676" s="28" t="s">
        <v>276</v>
      </c>
      <c r="K2676">
        <v>4900420</v>
      </c>
      <c r="L2676">
        <v>4</v>
      </c>
      <c r="M2676">
        <v>99</v>
      </c>
      <c r="N2676">
        <v>42</v>
      </c>
      <c r="O2676">
        <v>57</v>
      </c>
      <c r="P2676" t="s">
        <v>2018</v>
      </c>
      <c r="Q2676" t="s">
        <v>2018</v>
      </c>
      <c r="R2676" t="s">
        <v>2018</v>
      </c>
      <c r="S2676">
        <v>23</v>
      </c>
      <c r="T2676" t="s">
        <v>2018</v>
      </c>
      <c r="U2676" t="s">
        <v>2018</v>
      </c>
      <c r="V2676">
        <v>61</v>
      </c>
      <c r="W2676">
        <v>10</v>
      </c>
      <c r="X2676">
        <v>0</v>
      </c>
      <c r="Y2676">
        <v>21</v>
      </c>
      <c r="Z2676" t="s">
        <v>2018</v>
      </c>
    </row>
    <row r="2677" spans="1:26" x14ac:dyDescent="0.35">
      <c r="A2677" s="28" t="str">
        <f t="shared" si="41"/>
        <v>1 - TOTAL2022Mountain Creek Middle School</v>
      </c>
      <c r="B2677" s="28" t="s">
        <v>1951</v>
      </c>
      <c r="C2677" s="28" t="s">
        <v>1099</v>
      </c>
      <c r="D2677" s="28" t="s">
        <v>577</v>
      </c>
      <c r="E2677" s="28" t="s">
        <v>1043</v>
      </c>
      <c r="F2677" s="28" t="s">
        <v>578</v>
      </c>
      <c r="G2677" s="28" t="s">
        <v>291</v>
      </c>
      <c r="H2677" s="28" t="s">
        <v>401</v>
      </c>
      <c r="I2677" s="28" t="s">
        <v>275</v>
      </c>
      <c r="J2677" s="28" t="s">
        <v>276</v>
      </c>
      <c r="K2677">
        <v>4900420</v>
      </c>
      <c r="L2677">
        <v>1</v>
      </c>
      <c r="M2677">
        <v>68</v>
      </c>
      <c r="N2677">
        <v>13</v>
      </c>
      <c r="O2677">
        <v>55</v>
      </c>
      <c r="P2677" t="s">
        <v>2018</v>
      </c>
      <c r="Q2677" t="s">
        <v>2018</v>
      </c>
      <c r="R2677" t="s">
        <v>2018</v>
      </c>
      <c r="S2677">
        <v>11</v>
      </c>
      <c r="T2677" t="s">
        <v>2018</v>
      </c>
      <c r="U2677" t="s">
        <v>2018</v>
      </c>
      <c r="V2677">
        <v>50</v>
      </c>
      <c r="W2677" t="s">
        <v>2018</v>
      </c>
      <c r="X2677">
        <v>0</v>
      </c>
      <c r="Y2677" t="s">
        <v>2018</v>
      </c>
      <c r="Z2677" t="s">
        <v>2018</v>
      </c>
    </row>
    <row r="2678" spans="1:26" x14ac:dyDescent="0.35">
      <c r="A2678" s="28" t="str">
        <f t="shared" si="41"/>
        <v xml:space="preserve">1 - TOTAL2022Mountain Ridge High </v>
      </c>
      <c r="B2678" s="28" t="s">
        <v>1951</v>
      </c>
      <c r="C2678" s="28" t="s">
        <v>1099</v>
      </c>
      <c r="D2678" s="28" t="s">
        <v>1958</v>
      </c>
      <c r="E2678" s="28" t="s">
        <v>1044</v>
      </c>
      <c r="F2678" s="28" t="s">
        <v>588</v>
      </c>
      <c r="G2678" s="28" t="s">
        <v>304</v>
      </c>
      <c r="H2678" s="28" t="s">
        <v>271</v>
      </c>
      <c r="I2678" s="28" t="s">
        <v>275</v>
      </c>
      <c r="J2678" s="28" t="s">
        <v>276</v>
      </c>
      <c r="K2678">
        <v>4900420</v>
      </c>
      <c r="L2678">
        <v>4</v>
      </c>
      <c r="M2678">
        <v>376</v>
      </c>
      <c r="N2678">
        <v>153</v>
      </c>
      <c r="O2678">
        <v>223</v>
      </c>
      <c r="P2678" t="s">
        <v>2018</v>
      </c>
      <c r="Q2678" t="s">
        <v>2018</v>
      </c>
      <c r="R2678" t="s">
        <v>2018</v>
      </c>
      <c r="S2678">
        <v>38</v>
      </c>
      <c r="T2678" t="s">
        <v>2018</v>
      </c>
      <c r="U2678">
        <v>11</v>
      </c>
      <c r="V2678">
        <v>314</v>
      </c>
      <c r="W2678">
        <v>18</v>
      </c>
      <c r="X2678">
        <v>0</v>
      </c>
      <c r="Y2678">
        <v>25</v>
      </c>
      <c r="Z2678">
        <v>11</v>
      </c>
    </row>
    <row r="2679" spans="1:26" x14ac:dyDescent="0.35">
      <c r="A2679" s="28" t="str">
        <f t="shared" si="41"/>
        <v>1 - TOTAL2022Oquirrh Hills Middle</v>
      </c>
      <c r="B2679" s="28" t="s">
        <v>1951</v>
      </c>
      <c r="C2679" s="28" t="s">
        <v>1099</v>
      </c>
      <c r="D2679" s="28" t="s">
        <v>651</v>
      </c>
      <c r="E2679" s="28" t="s">
        <v>1023</v>
      </c>
      <c r="F2679" s="28" t="s">
        <v>652</v>
      </c>
      <c r="G2679" s="28" t="s">
        <v>291</v>
      </c>
      <c r="H2679" s="28" t="s">
        <v>401</v>
      </c>
      <c r="I2679" s="28" t="s">
        <v>275</v>
      </c>
      <c r="J2679" s="28" t="s">
        <v>276</v>
      </c>
      <c r="K2679">
        <v>4900420</v>
      </c>
      <c r="L2679">
        <v>1</v>
      </c>
      <c r="M2679">
        <v>142</v>
      </c>
      <c r="N2679">
        <v>47</v>
      </c>
      <c r="O2679">
        <v>95</v>
      </c>
      <c r="P2679" t="s">
        <v>2018</v>
      </c>
      <c r="Q2679" t="s">
        <v>2018</v>
      </c>
      <c r="R2679" t="s">
        <v>2018</v>
      </c>
      <c r="S2679">
        <v>16</v>
      </c>
      <c r="T2679" t="s">
        <v>2018</v>
      </c>
      <c r="U2679">
        <v>10</v>
      </c>
      <c r="V2679">
        <v>114</v>
      </c>
      <c r="W2679">
        <v>21</v>
      </c>
      <c r="X2679">
        <v>0</v>
      </c>
      <c r="Y2679">
        <v>28</v>
      </c>
      <c r="Z2679" t="s">
        <v>2018</v>
      </c>
    </row>
    <row r="2680" spans="1:26" x14ac:dyDescent="0.35">
      <c r="A2680" s="28" t="str">
        <f t="shared" si="41"/>
        <v>1 - TOTAL2022Riverton High</v>
      </c>
      <c r="B2680" s="28" t="s">
        <v>1951</v>
      </c>
      <c r="C2680" s="28" t="s">
        <v>1099</v>
      </c>
      <c r="D2680" s="28" t="s">
        <v>718</v>
      </c>
      <c r="E2680" s="28" t="s">
        <v>1003</v>
      </c>
      <c r="F2680" s="28" t="s">
        <v>719</v>
      </c>
      <c r="G2680" s="28" t="s">
        <v>304</v>
      </c>
      <c r="H2680" s="28" t="s">
        <v>271</v>
      </c>
      <c r="I2680" s="28" t="s">
        <v>275</v>
      </c>
      <c r="J2680" s="28" t="s">
        <v>276</v>
      </c>
      <c r="K2680">
        <v>4900420</v>
      </c>
      <c r="L2680">
        <v>2</v>
      </c>
      <c r="M2680">
        <v>284</v>
      </c>
      <c r="N2680">
        <v>87</v>
      </c>
      <c r="O2680">
        <v>197</v>
      </c>
      <c r="P2680" t="s">
        <v>2018</v>
      </c>
      <c r="Q2680" t="s">
        <v>2018</v>
      </c>
      <c r="R2680" t="s">
        <v>2018</v>
      </c>
      <c r="S2680">
        <v>25</v>
      </c>
      <c r="T2680" t="s">
        <v>2018</v>
      </c>
      <c r="U2680" t="s">
        <v>2018</v>
      </c>
      <c r="V2680">
        <v>243</v>
      </c>
      <c r="W2680">
        <v>21</v>
      </c>
      <c r="X2680">
        <v>0</v>
      </c>
      <c r="Y2680">
        <v>27</v>
      </c>
      <c r="Z2680" t="s">
        <v>2018</v>
      </c>
    </row>
    <row r="2681" spans="1:26" x14ac:dyDescent="0.35">
      <c r="A2681" s="28" t="str">
        <f t="shared" si="41"/>
        <v>1 - TOTAL2022South Hills Middle</v>
      </c>
      <c r="B2681" s="28" t="s">
        <v>1951</v>
      </c>
      <c r="C2681" s="28" t="s">
        <v>1099</v>
      </c>
      <c r="D2681" s="28" t="s">
        <v>765</v>
      </c>
      <c r="E2681" s="28" t="s">
        <v>1057</v>
      </c>
      <c r="F2681" s="28" t="s">
        <v>766</v>
      </c>
      <c r="G2681" s="28" t="s">
        <v>291</v>
      </c>
      <c r="H2681" s="28" t="s">
        <v>401</v>
      </c>
      <c r="I2681" s="28" t="s">
        <v>275</v>
      </c>
      <c r="J2681" s="28" t="s">
        <v>276</v>
      </c>
      <c r="K2681">
        <v>4900420</v>
      </c>
      <c r="L2681">
        <v>1</v>
      </c>
      <c r="M2681">
        <v>35</v>
      </c>
      <c r="N2681">
        <v>11</v>
      </c>
      <c r="O2681">
        <v>24</v>
      </c>
      <c r="P2681" t="s">
        <v>2018</v>
      </c>
      <c r="Q2681" t="s">
        <v>2018</v>
      </c>
      <c r="R2681" t="s">
        <v>2018</v>
      </c>
      <c r="S2681" t="s">
        <v>2018</v>
      </c>
      <c r="T2681" t="s">
        <v>2018</v>
      </c>
      <c r="U2681" t="s">
        <v>2018</v>
      </c>
      <c r="V2681">
        <v>27</v>
      </c>
      <c r="W2681" t="s">
        <v>2018</v>
      </c>
      <c r="X2681">
        <v>0</v>
      </c>
      <c r="Y2681" t="s">
        <v>2018</v>
      </c>
      <c r="Z2681" t="s">
        <v>2018</v>
      </c>
    </row>
    <row r="2682" spans="1:26" x14ac:dyDescent="0.35">
      <c r="A2682" s="28" t="str">
        <f t="shared" si="41"/>
        <v>1 - TOTAL2022South Jordan Middle</v>
      </c>
      <c r="B2682" s="28" t="s">
        <v>1951</v>
      </c>
      <c r="C2682" s="28" t="s">
        <v>1099</v>
      </c>
      <c r="D2682" s="28" t="s">
        <v>767</v>
      </c>
      <c r="E2682" s="28" t="s">
        <v>1018</v>
      </c>
      <c r="F2682" s="28" t="s">
        <v>768</v>
      </c>
      <c r="G2682" s="28" t="s">
        <v>291</v>
      </c>
      <c r="H2682" s="28" t="s">
        <v>401</v>
      </c>
      <c r="I2682" s="28" t="s">
        <v>275</v>
      </c>
      <c r="J2682" s="28" t="s">
        <v>276</v>
      </c>
      <c r="K2682">
        <v>4900420</v>
      </c>
      <c r="L2682">
        <v>1</v>
      </c>
      <c r="M2682">
        <v>71</v>
      </c>
      <c r="N2682">
        <v>25</v>
      </c>
      <c r="O2682">
        <v>46</v>
      </c>
      <c r="P2682" t="s">
        <v>2018</v>
      </c>
      <c r="Q2682" t="s">
        <v>2018</v>
      </c>
      <c r="R2682" t="s">
        <v>2018</v>
      </c>
      <c r="S2682" t="s">
        <v>2018</v>
      </c>
      <c r="T2682" t="s">
        <v>2018</v>
      </c>
      <c r="U2682" t="s">
        <v>2018</v>
      </c>
      <c r="V2682">
        <v>54</v>
      </c>
      <c r="W2682" t="s">
        <v>2018</v>
      </c>
      <c r="X2682">
        <v>0</v>
      </c>
      <c r="Y2682" t="s">
        <v>2018</v>
      </c>
      <c r="Z2682" t="s">
        <v>2018</v>
      </c>
    </row>
    <row r="2683" spans="1:26" x14ac:dyDescent="0.35">
      <c r="A2683" s="28" t="str">
        <f t="shared" si="41"/>
        <v>1 - TOTAL2022Sunset Ridge Middle</v>
      </c>
      <c r="B2683" s="28" t="s">
        <v>1951</v>
      </c>
      <c r="C2683" s="28" t="s">
        <v>1099</v>
      </c>
      <c r="D2683" s="28" t="s">
        <v>811</v>
      </c>
      <c r="E2683" s="28" t="s">
        <v>1048</v>
      </c>
      <c r="F2683" s="28" t="s">
        <v>812</v>
      </c>
      <c r="G2683" s="28" t="s">
        <v>291</v>
      </c>
      <c r="H2683" s="28" t="s">
        <v>401</v>
      </c>
      <c r="I2683" s="28" t="s">
        <v>275</v>
      </c>
      <c r="J2683" s="28" t="s">
        <v>276</v>
      </c>
      <c r="K2683">
        <v>4900420</v>
      </c>
      <c r="L2683">
        <v>1</v>
      </c>
      <c r="M2683">
        <v>78</v>
      </c>
      <c r="N2683">
        <v>36</v>
      </c>
      <c r="O2683">
        <v>42</v>
      </c>
      <c r="P2683" t="s">
        <v>2018</v>
      </c>
      <c r="Q2683" t="s">
        <v>2018</v>
      </c>
      <c r="R2683" t="s">
        <v>2018</v>
      </c>
      <c r="S2683">
        <v>20</v>
      </c>
      <c r="T2683" t="s">
        <v>2018</v>
      </c>
      <c r="U2683" t="s">
        <v>2018</v>
      </c>
      <c r="V2683">
        <v>48</v>
      </c>
      <c r="W2683" t="s">
        <v>2018</v>
      </c>
      <c r="X2683">
        <v>0</v>
      </c>
      <c r="Y2683">
        <v>12</v>
      </c>
      <c r="Z2683" t="s">
        <v>2018</v>
      </c>
    </row>
    <row r="2684" spans="1:26" x14ac:dyDescent="0.35">
      <c r="A2684" s="28" t="str">
        <f t="shared" si="41"/>
        <v>1 - TOTAL2022West Hills Middle</v>
      </c>
      <c r="B2684" s="28" t="s">
        <v>1951</v>
      </c>
      <c r="C2684" s="28" t="s">
        <v>1099</v>
      </c>
      <c r="D2684" s="28" t="s">
        <v>916</v>
      </c>
      <c r="E2684" s="28" t="s">
        <v>1047</v>
      </c>
      <c r="F2684" s="28" t="s">
        <v>917</v>
      </c>
      <c r="G2684" s="28" t="s">
        <v>291</v>
      </c>
      <c r="H2684" s="28" t="s">
        <v>401</v>
      </c>
      <c r="I2684" s="28" t="s">
        <v>275</v>
      </c>
      <c r="J2684" s="28" t="s">
        <v>276</v>
      </c>
      <c r="K2684">
        <v>4900420</v>
      </c>
      <c r="L2684">
        <v>1</v>
      </c>
      <c r="M2684">
        <v>111</v>
      </c>
      <c r="N2684">
        <v>31</v>
      </c>
      <c r="O2684">
        <v>80</v>
      </c>
      <c r="P2684" t="s">
        <v>2018</v>
      </c>
      <c r="Q2684" t="s">
        <v>2018</v>
      </c>
      <c r="R2684" t="s">
        <v>2018</v>
      </c>
      <c r="S2684">
        <v>36</v>
      </c>
      <c r="T2684" t="s">
        <v>2018</v>
      </c>
      <c r="U2684" t="s">
        <v>2018</v>
      </c>
      <c r="V2684">
        <v>64</v>
      </c>
      <c r="W2684" t="s">
        <v>2018</v>
      </c>
      <c r="X2684">
        <v>0</v>
      </c>
      <c r="Y2684">
        <v>31</v>
      </c>
      <c r="Z2684">
        <v>10</v>
      </c>
    </row>
    <row r="2685" spans="1:26" x14ac:dyDescent="0.35">
      <c r="A2685" s="28" t="str">
        <f t="shared" si="41"/>
        <v>1 - TOTAL2022West Jordan High</v>
      </c>
      <c r="B2685" s="28" t="s">
        <v>1951</v>
      </c>
      <c r="C2685" s="28" t="s">
        <v>1099</v>
      </c>
      <c r="D2685" s="28" t="s">
        <v>918</v>
      </c>
      <c r="E2685" s="28" t="s">
        <v>1053</v>
      </c>
      <c r="F2685" s="28" t="s">
        <v>919</v>
      </c>
      <c r="G2685" s="28" t="s">
        <v>304</v>
      </c>
      <c r="H2685" s="28" t="s">
        <v>271</v>
      </c>
      <c r="I2685" s="28" t="s">
        <v>275</v>
      </c>
      <c r="J2685" s="28" t="s">
        <v>276</v>
      </c>
      <c r="K2685">
        <v>4900420</v>
      </c>
      <c r="L2685">
        <v>4</v>
      </c>
      <c r="M2685">
        <v>457</v>
      </c>
      <c r="N2685">
        <v>197</v>
      </c>
      <c r="O2685">
        <v>260</v>
      </c>
      <c r="P2685" t="s">
        <v>2018</v>
      </c>
      <c r="Q2685" t="s">
        <v>2018</v>
      </c>
      <c r="R2685" t="s">
        <v>2018</v>
      </c>
      <c r="S2685">
        <v>167</v>
      </c>
      <c r="T2685">
        <v>17</v>
      </c>
      <c r="U2685">
        <v>22</v>
      </c>
      <c r="V2685">
        <v>236</v>
      </c>
      <c r="W2685">
        <v>55</v>
      </c>
      <c r="X2685">
        <v>0</v>
      </c>
      <c r="Y2685">
        <v>160</v>
      </c>
      <c r="Z2685">
        <v>73</v>
      </c>
    </row>
    <row r="2686" spans="1:26" x14ac:dyDescent="0.35">
      <c r="A2686" s="28" t="str">
        <f t="shared" si="41"/>
        <v>1 - TOTAL2022West Jordan Middle</v>
      </c>
      <c r="B2686" s="28" t="s">
        <v>1951</v>
      </c>
      <c r="C2686" s="28" t="s">
        <v>1099</v>
      </c>
      <c r="D2686" s="28" t="s">
        <v>920</v>
      </c>
      <c r="E2686" s="28" t="s">
        <v>1021</v>
      </c>
      <c r="F2686" s="28" t="s">
        <v>921</v>
      </c>
      <c r="G2686" s="28" t="s">
        <v>291</v>
      </c>
      <c r="H2686" s="28" t="s">
        <v>401</v>
      </c>
      <c r="I2686" s="28" t="s">
        <v>275</v>
      </c>
      <c r="J2686" s="28" t="s">
        <v>276</v>
      </c>
      <c r="K2686">
        <v>4900420</v>
      </c>
      <c r="L2686">
        <v>2</v>
      </c>
      <c r="M2686">
        <v>64</v>
      </c>
      <c r="N2686">
        <v>13</v>
      </c>
      <c r="O2686">
        <v>51</v>
      </c>
      <c r="P2686" t="s">
        <v>2018</v>
      </c>
      <c r="Q2686" t="s">
        <v>2018</v>
      </c>
      <c r="R2686" t="s">
        <v>2018</v>
      </c>
      <c r="S2686">
        <v>15</v>
      </c>
      <c r="T2686" t="s">
        <v>2018</v>
      </c>
      <c r="U2686" t="s">
        <v>2018</v>
      </c>
      <c r="V2686">
        <v>38</v>
      </c>
      <c r="W2686" t="s">
        <v>2018</v>
      </c>
      <c r="X2686">
        <v>0</v>
      </c>
      <c r="Y2686">
        <v>21</v>
      </c>
      <c r="Z2686">
        <v>12</v>
      </c>
    </row>
    <row r="2687" spans="1:26" x14ac:dyDescent="0.35">
      <c r="A2687" s="28" t="str">
        <f t="shared" si="41"/>
        <v>1 - TOTAL2022Juab High</v>
      </c>
      <c r="B2687" s="28" t="s">
        <v>1951</v>
      </c>
      <c r="C2687" s="28" t="s">
        <v>1099</v>
      </c>
      <c r="D2687" s="28" t="s">
        <v>501</v>
      </c>
      <c r="E2687" s="28" t="s">
        <v>988</v>
      </c>
      <c r="F2687" s="28" t="s">
        <v>502</v>
      </c>
      <c r="G2687" s="28" t="s">
        <v>401</v>
      </c>
      <c r="H2687" s="28" t="s">
        <v>271</v>
      </c>
      <c r="I2687" s="28" t="s">
        <v>503</v>
      </c>
      <c r="J2687" s="28" t="s">
        <v>504</v>
      </c>
      <c r="K2687">
        <v>4900450</v>
      </c>
      <c r="L2687">
        <v>5</v>
      </c>
      <c r="M2687">
        <v>272</v>
      </c>
      <c r="N2687">
        <v>55</v>
      </c>
      <c r="O2687">
        <v>217</v>
      </c>
      <c r="P2687" t="s">
        <v>2018</v>
      </c>
      <c r="Q2687" t="s">
        <v>2018</v>
      </c>
      <c r="R2687" t="s">
        <v>2018</v>
      </c>
      <c r="S2687">
        <v>31</v>
      </c>
      <c r="T2687" t="s">
        <v>2018</v>
      </c>
      <c r="U2687" t="s">
        <v>2018</v>
      </c>
      <c r="V2687">
        <v>236</v>
      </c>
      <c r="W2687">
        <v>31</v>
      </c>
      <c r="X2687">
        <v>0</v>
      </c>
      <c r="Y2687">
        <v>93</v>
      </c>
      <c r="Z2687" t="s">
        <v>2018</v>
      </c>
    </row>
    <row r="2688" spans="1:26" x14ac:dyDescent="0.35">
      <c r="A2688" s="28" t="str">
        <f t="shared" si="41"/>
        <v>1 - TOTAL2022Kanab High</v>
      </c>
      <c r="B2688" s="28" t="s">
        <v>1951</v>
      </c>
      <c r="C2688" s="28" t="s">
        <v>1099</v>
      </c>
      <c r="D2688" s="28" t="s">
        <v>506</v>
      </c>
      <c r="E2688" s="28" t="s">
        <v>988</v>
      </c>
      <c r="F2688" s="28" t="s">
        <v>507</v>
      </c>
      <c r="G2688" s="28" t="s">
        <v>401</v>
      </c>
      <c r="H2688" s="28" t="s">
        <v>271</v>
      </c>
      <c r="I2688" s="28" t="s">
        <v>508</v>
      </c>
      <c r="J2688" s="28" t="s">
        <v>509</v>
      </c>
      <c r="K2688">
        <v>4900480</v>
      </c>
      <c r="L2688">
        <v>1</v>
      </c>
      <c r="M2688">
        <v>11</v>
      </c>
      <c r="N2688" t="s">
        <v>2018</v>
      </c>
      <c r="O2688" t="s">
        <v>2018</v>
      </c>
      <c r="P2688" t="s">
        <v>2018</v>
      </c>
      <c r="Q2688" t="s">
        <v>2018</v>
      </c>
      <c r="R2688" t="s">
        <v>2018</v>
      </c>
      <c r="S2688" t="s">
        <v>2018</v>
      </c>
      <c r="T2688" t="s">
        <v>2018</v>
      </c>
      <c r="U2688" t="s">
        <v>2018</v>
      </c>
      <c r="V2688">
        <v>10</v>
      </c>
      <c r="W2688" t="s">
        <v>2018</v>
      </c>
      <c r="X2688">
        <v>0</v>
      </c>
      <c r="Y2688" t="s">
        <v>2018</v>
      </c>
      <c r="Z2688" t="s">
        <v>2018</v>
      </c>
    </row>
    <row r="2689" spans="1:26" x14ac:dyDescent="0.35">
      <c r="A2689" s="28" t="str">
        <f t="shared" si="41"/>
        <v>1 - TOTAL2022Valley High</v>
      </c>
      <c r="B2689" s="28" t="s">
        <v>1951</v>
      </c>
      <c r="C2689" s="28" t="s">
        <v>1099</v>
      </c>
      <c r="D2689" s="28" t="s">
        <v>880</v>
      </c>
      <c r="E2689" s="28" t="s">
        <v>1000</v>
      </c>
      <c r="F2689" s="28" t="s">
        <v>881</v>
      </c>
      <c r="G2689" s="28" t="s">
        <v>291</v>
      </c>
      <c r="H2689" s="28" t="s">
        <v>271</v>
      </c>
      <c r="I2689" s="28" t="s">
        <v>508</v>
      </c>
      <c r="J2689" s="28" t="s">
        <v>509</v>
      </c>
      <c r="K2689">
        <v>4900480</v>
      </c>
      <c r="L2689">
        <v>1</v>
      </c>
      <c r="M2689">
        <v>13</v>
      </c>
      <c r="N2689">
        <v>10</v>
      </c>
      <c r="O2689" t="s">
        <v>2018</v>
      </c>
      <c r="P2689" t="s">
        <v>2018</v>
      </c>
      <c r="Q2689" t="s">
        <v>2018</v>
      </c>
      <c r="R2689" t="s">
        <v>2018</v>
      </c>
      <c r="S2689" t="s">
        <v>2018</v>
      </c>
      <c r="T2689" t="s">
        <v>2018</v>
      </c>
      <c r="U2689" t="s">
        <v>2018</v>
      </c>
      <c r="V2689">
        <v>12</v>
      </c>
      <c r="W2689" t="s">
        <v>2018</v>
      </c>
      <c r="X2689">
        <v>0</v>
      </c>
      <c r="Y2689" t="s">
        <v>2018</v>
      </c>
      <c r="Z2689" t="s">
        <v>2018</v>
      </c>
    </row>
    <row r="2690" spans="1:26" x14ac:dyDescent="0.35">
      <c r="A2690" s="28" t="str">
        <f t="shared" ref="A2690:A2753" si="42">B2690&amp;C2690&amp;D2690</f>
        <v>1 - TOTAL2022Karl G. Maeser Preparatory Academy</v>
      </c>
      <c r="B2690" s="28" t="s">
        <v>1951</v>
      </c>
      <c r="C2690" s="28" t="s">
        <v>1099</v>
      </c>
      <c r="D2690" s="28" t="s">
        <v>511</v>
      </c>
      <c r="E2690" s="28" t="s">
        <v>986</v>
      </c>
      <c r="F2690" s="28" t="s">
        <v>512</v>
      </c>
      <c r="G2690" s="28" t="s">
        <v>291</v>
      </c>
      <c r="H2690" s="28" t="s">
        <v>271</v>
      </c>
      <c r="I2690" s="28" t="s">
        <v>511</v>
      </c>
      <c r="J2690" s="28" t="s">
        <v>513</v>
      </c>
      <c r="K2690">
        <v>4900056</v>
      </c>
      <c r="L2690">
        <v>3</v>
      </c>
      <c r="M2690">
        <v>109</v>
      </c>
      <c r="N2690">
        <v>31</v>
      </c>
      <c r="O2690">
        <v>78</v>
      </c>
      <c r="P2690" t="s">
        <v>2018</v>
      </c>
      <c r="Q2690">
        <v>12</v>
      </c>
      <c r="R2690" t="s">
        <v>2018</v>
      </c>
      <c r="S2690">
        <v>24</v>
      </c>
      <c r="T2690" t="s">
        <v>2018</v>
      </c>
      <c r="U2690" t="s">
        <v>2018</v>
      </c>
      <c r="V2690">
        <v>70</v>
      </c>
      <c r="W2690">
        <v>14</v>
      </c>
      <c r="X2690">
        <v>0</v>
      </c>
      <c r="Y2690" t="s">
        <v>2018</v>
      </c>
      <c r="Z2690" t="s">
        <v>2018</v>
      </c>
    </row>
    <row r="2691" spans="1:26" x14ac:dyDescent="0.35">
      <c r="A2691" s="28" t="str">
        <f t="shared" si="42"/>
        <v>1 - TOTAL2022Leadership Academy of Utah</v>
      </c>
      <c r="B2691" s="28" t="s">
        <v>1951</v>
      </c>
      <c r="C2691" s="28" t="s">
        <v>1099</v>
      </c>
      <c r="D2691" s="28" t="s">
        <v>527</v>
      </c>
      <c r="E2691" s="28" t="s">
        <v>986</v>
      </c>
      <c r="F2691" s="28" t="s">
        <v>528</v>
      </c>
      <c r="G2691" s="28" t="s">
        <v>1081</v>
      </c>
      <c r="H2691" s="28" t="s">
        <v>271</v>
      </c>
      <c r="I2691" s="28" t="s">
        <v>527</v>
      </c>
      <c r="J2691" s="28" t="s">
        <v>529</v>
      </c>
      <c r="K2691">
        <v>4900196</v>
      </c>
      <c r="L2691">
        <v>4</v>
      </c>
      <c r="M2691">
        <v>25</v>
      </c>
      <c r="N2691" t="s">
        <v>2018</v>
      </c>
      <c r="O2691">
        <v>19</v>
      </c>
      <c r="P2691" t="s">
        <v>2018</v>
      </c>
      <c r="Q2691" t="s">
        <v>2018</v>
      </c>
      <c r="R2691" t="s">
        <v>2018</v>
      </c>
      <c r="S2691" t="s">
        <v>2018</v>
      </c>
      <c r="T2691" t="s">
        <v>2018</v>
      </c>
      <c r="U2691" t="s">
        <v>2018</v>
      </c>
      <c r="V2691">
        <v>23</v>
      </c>
      <c r="W2691" t="s">
        <v>2018</v>
      </c>
      <c r="X2691">
        <v>0</v>
      </c>
      <c r="Y2691" t="s">
        <v>2018</v>
      </c>
      <c r="Z2691" t="s">
        <v>2018</v>
      </c>
    </row>
    <row r="2692" spans="1:26" x14ac:dyDescent="0.35">
      <c r="A2692" s="28" t="str">
        <f t="shared" si="42"/>
        <v>1 - TOTAL2022Lincoln Academy</v>
      </c>
      <c r="B2692" s="28" t="s">
        <v>1951</v>
      </c>
      <c r="C2692" s="28" t="s">
        <v>1099</v>
      </c>
      <c r="D2692" s="28" t="s">
        <v>535</v>
      </c>
      <c r="E2692" s="28" t="s">
        <v>990</v>
      </c>
      <c r="F2692" s="28" t="s">
        <v>536</v>
      </c>
      <c r="G2692" s="28" t="s">
        <v>1956</v>
      </c>
      <c r="H2692" s="28" t="s">
        <v>401</v>
      </c>
      <c r="I2692" s="28" t="s">
        <v>535</v>
      </c>
      <c r="J2692" s="28" t="s">
        <v>537</v>
      </c>
      <c r="K2692">
        <v>4900022</v>
      </c>
      <c r="L2692">
        <v>2</v>
      </c>
      <c r="M2692">
        <v>92</v>
      </c>
      <c r="N2692">
        <v>45</v>
      </c>
      <c r="O2692">
        <v>47</v>
      </c>
      <c r="P2692" t="s">
        <v>2018</v>
      </c>
      <c r="Q2692" t="s">
        <v>2018</v>
      </c>
      <c r="R2692" t="s">
        <v>2018</v>
      </c>
      <c r="S2692">
        <v>16</v>
      </c>
      <c r="T2692" t="s">
        <v>2018</v>
      </c>
      <c r="U2692" t="s">
        <v>2018</v>
      </c>
      <c r="V2692">
        <v>71</v>
      </c>
      <c r="W2692">
        <v>16</v>
      </c>
      <c r="X2692">
        <v>0</v>
      </c>
      <c r="Y2692">
        <v>21</v>
      </c>
      <c r="Z2692" t="s">
        <v>2018</v>
      </c>
    </row>
    <row r="2693" spans="1:26" x14ac:dyDescent="0.35">
      <c r="A2693" s="28" t="str">
        <f t="shared" si="42"/>
        <v>1 - TOTAL2022Logan High</v>
      </c>
      <c r="B2693" s="28" t="s">
        <v>1951</v>
      </c>
      <c r="C2693" s="28" t="s">
        <v>1099</v>
      </c>
      <c r="D2693" s="28" t="s">
        <v>539</v>
      </c>
      <c r="E2693" s="28" t="s">
        <v>988</v>
      </c>
      <c r="F2693" s="28" t="s">
        <v>540</v>
      </c>
      <c r="G2693" s="28" t="s">
        <v>401</v>
      </c>
      <c r="H2693" s="28" t="s">
        <v>271</v>
      </c>
      <c r="I2693" s="28" t="s">
        <v>541</v>
      </c>
      <c r="J2693" s="28" t="s">
        <v>542</v>
      </c>
      <c r="K2693">
        <v>4900510</v>
      </c>
      <c r="L2693">
        <v>2</v>
      </c>
      <c r="M2693">
        <v>204</v>
      </c>
      <c r="N2693">
        <v>53</v>
      </c>
      <c r="O2693">
        <v>151</v>
      </c>
      <c r="P2693" t="s">
        <v>2018</v>
      </c>
      <c r="Q2693" t="s">
        <v>2018</v>
      </c>
      <c r="R2693" t="s">
        <v>2018</v>
      </c>
      <c r="S2693">
        <v>67</v>
      </c>
      <c r="T2693" t="s">
        <v>2018</v>
      </c>
      <c r="U2693" t="s">
        <v>2018</v>
      </c>
      <c r="V2693">
        <v>117</v>
      </c>
      <c r="W2693">
        <v>10</v>
      </c>
      <c r="X2693">
        <v>0</v>
      </c>
      <c r="Y2693">
        <v>89</v>
      </c>
      <c r="Z2693">
        <v>22</v>
      </c>
    </row>
    <row r="2694" spans="1:26" x14ac:dyDescent="0.35">
      <c r="A2694" s="28" t="str">
        <f t="shared" si="42"/>
        <v>1 - TOTAL2022Merit College Preparatory Academy</v>
      </c>
      <c r="B2694" s="28" t="s">
        <v>1951</v>
      </c>
      <c r="C2694" s="28" t="s">
        <v>1099</v>
      </c>
      <c r="D2694" s="28" t="s">
        <v>552</v>
      </c>
      <c r="E2694" s="28" t="s">
        <v>986</v>
      </c>
      <c r="F2694" s="28" t="s">
        <v>553</v>
      </c>
      <c r="G2694" s="28" t="s">
        <v>291</v>
      </c>
      <c r="H2694" s="28" t="s">
        <v>271</v>
      </c>
      <c r="I2694" s="28" t="s">
        <v>552</v>
      </c>
      <c r="J2694" s="28" t="s">
        <v>554</v>
      </c>
      <c r="K2694">
        <v>4900131</v>
      </c>
      <c r="L2694">
        <v>7</v>
      </c>
      <c r="M2694">
        <v>159</v>
      </c>
      <c r="N2694">
        <v>72</v>
      </c>
      <c r="O2694">
        <v>87</v>
      </c>
      <c r="P2694" t="s">
        <v>2018</v>
      </c>
      <c r="Q2694" t="s">
        <v>2018</v>
      </c>
      <c r="R2694" t="s">
        <v>2018</v>
      </c>
      <c r="S2694">
        <v>48</v>
      </c>
      <c r="T2694" t="s">
        <v>2018</v>
      </c>
      <c r="U2694" t="s">
        <v>2018</v>
      </c>
      <c r="V2694">
        <v>105</v>
      </c>
      <c r="W2694">
        <v>34</v>
      </c>
      <c r="X2694">
        <v>0</v>
      </c>
      <c r="Y2694">
        <v>34</v>
      </c>
      <c r="Z2694">
        <v>13</v>
      </c>
    </row>
    <row r="2695" spans="1:26" x14ac:dyDescent="0.35">
      <c r="A2695" s="28" t="str">
        <f t="shared" si="42"/>
        <v>1 - TOTAL2022Delta High</v>
      </c>
      <c r="B2695" s="28" t="s">
        <v>1951</v>
      </c>
      <c r="C2695" s="28" t="s">
        <v>1099</v>
      </c>
      <c r="D2695" s="28" t="s">
        <v>367</v>
      </c>
      <c r="E2695" s="28" t="s">
        <v>988</v>
      </c>
      <c r="F2695" s="28" t="s">
        <v>368</v>
      </c>
      <c r="G2695" s="28" t="s">
        <v>401</v>
      </c>
      <c r="H2695" s="28" t="s">
        <v>271</v>
      </c>
      <c r="I2695" s="28" t="s">
        <v>369</v>
      </c>
      <c r="J2695" s="28" t="s">
        <v>370</v>
      </c>
      <c r="K2695">
        <v>4900540</v>
      </c>
      <c r="L2695">
        <v>3</v>
      </c>
      <c r="M2695">
        <v>44</v>
      </c>
      <c r="N2695">
        <v>15</v>
      </c>
      <c r="O2695">
        <v>29</v>
      </c>
      <c r="P2695" t="s">
        <v>2018</v>
      </c>
      <c r="Q2695" t="s">
        <v>2018</v>
      </c>
      <c r="R2695" t="s">
        <v>2018</v>
      </c>
      <c r="S2695">
        <v>10</v>
      </c>
      <c r="T2695" t="s">
        <v>2018</v>
      </c>
      <c r="U2695" t="s">
        <v>2018</v>
      </c>
      <c r="V2695">
        <v>34</v>
      </c>
      <c r="W2695">
        <v>10</v>
      </c>
      <c r="X2695">
        <v>0</v>
      </c>
      <c r="Y2695">
        <v>19</v>
      </c>
      <c r="Z2695" t="s">
        <v>2018</v>
      </c>
    </row>
    <row r="2696" spans="1:26" x14ac:dyDescent="0.35">
      <c r="A2696" s="28" t="str">
        <f t="shared" si="42"/>
        <v>1 - TOTAL2022Eskdale High</v>
      </c>
      <c r="B2696" s="28" t="s">
        <v>1951</v>
      </c>
      <c r="C2696" s="28" t="s">
        <v>1099</v>
      </c>
      <c r="D2696" s="28" t="s">
        <v>405</v>
      </c>
      <c r="E2696" s="28" t="s">
        <v>1004</v>
      </c>
      <c r="F2696" s="28" t="s">
        <v>406</v>
      </c>
      <c r="G2696" s="28" t="s">
        <v>291</v>
      </c>
      <c r="H2696" s="28" t="s">
        <v>271</v>
      </c>
      <c r="I2696" s="28" t="s">
        <v>369</v>
      </c>
      <c r="J2696" s="28" t="s">
        <v>370</v>
      </c>
      <c r="K2696">
        <v>4900540</v>
      </c>
      <c r="L2696">
        <v>1</v>
      </c>
      <c r="M2696" t="s">
        <v>2018</v>
      </c>
      <c r="N2696" t="s">
        <v>2018</v>
      </c>
      <c r="O2696" t="s">
        <v>2018</v>
      </c>
      <c r="P2696" t="s">
        <v>2018</v>
      </c>
      <c r="Q2696" t="s">
        <v>2018</v>
      </c>
      <c r="R2696" t="s">
        <v>2018</v>
      </c>
      <c r="S2696" t="s">
        <v>2018</v>
      </c>
      <c r="T2696" t="s">
        <v>2018</v>
      </c>
      <c r="U2696" t="s">
        <v>2018</v>
      </c>
      <c r="V2696" t="s">
        <v>2018</v>
      </c>
      <c r="W2696" t="s">
        <v>2018</v>
      </c>
      <c r="X2696">
        <v>0</v>
      </c>
      <c r="Y2696" t="s">
        <v>2018</v>
      </c>
      <c r="Z2696" t="s">
        <v>2018</v>
      </c>
    </row>
    <row r="2697" spans="1:26" x14ac:dyDescent="0.35">
      <c r="A2697" s="28" t="str">
        <f t="shared" si="42"/>
        <v>1 - TOTAL2022Millard High</v>
      </c>
      <c r="B2697" s="28" t="s">
        <v>1951</v>
      </c>
      <c r="C2697" s="28" t="s">
        <v>1099</v>
      </c>
      <c r="D2697" s="28" t="s">
        <v>561</v>
      </c>
      <c r="E2697" s="28" t="s">
        <v>1000</v>
      </c>
      <c r="F2697" s="28" t="s">
        <v>562</v>
      </c>
      <c r="G2697" s="28" t="s">
        <v>401</v>
      </c>
      <c r="H2697" s="28" t="s">
        <v>271</v>
      </c>
      <c r="I2697" s="28" t="s">
        <v>369</v>
      </c>
      <c r="J2697" s="28" t="s">
        <v>370</v>
      </c>
      <c r="K2697">
        <v>4900540</v>
      </c>
      <c r="L2697">
        <v>5</v>
      </c>
      <c r="M2697">
        <v>112</v>
      </c>
      <c r="N2697">
        <v>32</v>
      </c>
      <c r="O2697">
        <v>80</v>
      </c>
      <c r="P2697" t="s">
        <v>2018</v>
      </c>
      <c r="Q2697" t="s">
        <v>2018</v>
      </c>
      <c r="R2697" t="s">
        <v>2018</v>
      </c>
      <c r="S2697">
        <v>27</v>
      </c>
      <c r="T2697" t="s">
        <v>2018</v>
      </c>
      <c r="U2697" t="s">
        <v>2018</v>
      </c>
      <c r="V2697">
        <v>76</v>
      </c>
      <c r="W2697">
        <v>14</v>
      </c>
      <c r="X2697">
        <v>0</v>
      </c>
      <c r="Y2697">
        <v>44</v>
      </c>
      <c r="Z2697" t="s">
        <v>2018</v>
      </c>
    </row>
    <row r="2698" spans="1:26" x14ac:dyDescent="0.35">
      <c r="A2698" s="28" t="str">
        <f t="shared" si="42"/>
        <v>1 - TOTAL2022Morgan High</v>
      </c>
      <c r="B2698" s="28" t="s">
        <v>1951</v>
      </c>
      <c r="C2698" s="28" t="s">
        <v>1099</v>
      </c>
      <c r="D2698" s="28" t="s">
        <v>570</v>
      </c>
      <c r="E2698" s="28" t="s">
        <v>988</v>
      </c>
      <c r="F2698" s="28" t="s">
        <v>571</v>
      </c>
      <c r="G2698" s="28" t="s">
        <v>401</v>
      </c>
      <c r="H2698" s="28" t="s">
        <v>271</v>
      </c>
      <c r="I2698" s="28" t="s">
        <v>572</v>
      </c>
      <c r="J2698" s="28" t="s">
        <v>573</v>
      </c>
      <c r="K2698">
        <v>4900570</v>
      </c>
      <c r="L2698">
        <v>11</v>
      </c>
      <c r="M2698">
        <v>508</v>
      </c>
      <c r="N2698">
        <v>208</v>
      </c>
      <c r="O2698">
        <v>300</v>
      </c>
      <c r="P2698" t="s">
        <v>2018</v>
      </c>
      <c r="Q2698" t="s">
        <v>2018</v>
      </c>
      <c r="R2698" t="s">
        <v>2018</v>
      </c>
      <c r="S2698">
        <v>20</v>
      </c>
      <c r="T2698" t="s">
        <v>2018</v>
      </c>
      <c r="U2698">
        <v>10</v>
      </c>
      <c r="V2698">
        <v>472</v>
      </c>
      <c r="W2698">
        <v>36</v>
      </c>
      <c r="X2698">
        <v>0</v>
      </c>
      <c r="Y2698">
        <v>31</v>
      </c>
      <c r="Z2698" t="s">
        <v>2018</v>
      </c>
    </row>
    <row r="2699" spans="1:26" x14ac:dyDescent="0.35">
      <c r="A2699" s="28" t="str">
        <f t="shared" si="42"/>
        <v>1 - TOTAL2022Morgan Online</v>
      </c>
      <c r="B2699" s="28" t="s">
        <v>1951</v>
      </c>
      <c r="C2699" s="28" t="s">
        <v>1099</v>
      </c>
      <c r="D2699" s="28" t="s">
        <v>1121</v>
      </c>
      <c r="E2699" s="28" t="s">
        <v>1002</v>
      </c>
      <c r="F2699" s="28" t="s">
        <v>1122</v>
      </c>
      <c r="G2699" s="28" t="s">
        <v>1956</v>
      </c>
      <c r="H2699" s="28" t="s">
        <v>271</v>
      </c>
      <c r="I2699" s="28" t="s">
        <v>572</v>
      </c>
      <c r="J2699" s="28" t="s">
        <v>573</v>
      </c>
      <c r="K2699">
        <v>4900570</v>
      </c>
      <c r="L2699">
        <v>1</v>
      </c>
      <c r="M2699" t="s">
        <v>2018</v>
      </c>
      <c r="N2699" t="s">
        <v>2018</v>
      </c>
      <c r="O2699" t="s">
        <v>2018</v>
      </c>
      <c r="P2699" t="s">
        <v>2018</v>
      </c>
      <c r="Q2699" t="s">
        <v>2018</v>
      </c>
      <c r="R2699" t="s">
        <v>2018</v>
      </c>
      <c r="S2699" t="s">
        <v>2018</v>
      </c>
      <c r="T2699" t="s">
        <v>2018</v>
      </c>
      <c r="U2699" t="s">
        <v>2018</v>
      </c>
      <c r="V2699" t="s">
        <v>2018</v>
      </c>
      <c r="W2699" t="s">
        <v>2018</v>
      </c>
      <c r="X2699">
        <v>0</v>
      </c>
      <c r="Y2699" t="s">
        <v>2018</v>
      </c>
      <c r="Z2699" t="s">
        <v>2018</v>
      </c>
    </row>
    <row r="2700" spans="1:26" x14ac:dyDescent="0.35">
      <c r="A2700" s="28" t="str">
        <f t="shared" si="42"/>
        <v>1 - TOTAL2022Mountain Heights Academy</v>
      </c>
      <c r="B2700" s="28" t="s">
        <v>1951</v>
      </c>
      <c r="C2700" s="28" t="s">
        <v>1099</v>
      </c>
      <c r="D2700" s="28" t="s">
        <v>581</v>
      </c>
      <c r="E2700" s="28" t="s">
        <v>1033</v>
      </c>
      <c r="F2700" s="28" t="s">
        <v>582</v>
      </c>
      <c r="G2700" s="28" t="s">
        <v>291</v>
      </c>
      <c r="H2700" s="28" t="s">
        <v>271</v>
      </c>
      <c r="I2700" s="28" t="s">
        <v>581</v>
      </c>
      <c r="J2700" s="28" t="s">
        <v>583</v>
      </c>
      <c r="K2700">
        <v>4900138</v>
      </c>
      <c r="L2700">
        <v>5</v>
      </c>
      <c r="M2700">
        <v>548</v>
      </c>
      <c r="N2700">
        <v>210</v>
      </c>
      <c r="O2700">
        <v>338</v>
      </c>
      <c r="P2700" t="s">
        <v>2018</v>
      </c>
      <c r="Q2700" t="s">
        <v>2018</v>
      </c>
      <c r="R2700">
        <v>10</v>
      </c>
      <c r="S2700">
        <v>58</v>
      </c>
      <c r="T2700" t="s">
        <v>2018</v>
      </c>
      <c r="U2700">
        <v>29</v>
      </c>
      <c r="V2700">
        <v>429</v>
      </c>
      <c r="W2700">
        <v>95</v>
      </c>
      <c r="X2700">
        <v>0</v>
      </c>
      <c r="Y2700">
        <v>70</v>
      </c>
      <c r="Z2700" t="s">
        <v>2018</v>
      </c>
    </row>
    <row r="2701" spans="1:26" x14ac:dyDescent="0.35">
      <c r="A2701" s="28" t="str">
        <f t="shared" si="42"/>
        <v>1 - TOTAL2022Mountainville Academy</v>
      </c>
      <c r="B2701" s="28" t="s">
        <v>1951</v>
      </c>
      <c r="C2701" s="28" t="s">
        <v>1099</v>
      </c>
      <c r="D2701" s="28" t="s">
        <v>593</v>
      </c>
      <c r="E2701" s="28" t="s">
        <v>990</v>
      </c>
      <c r="F2701" s="28" t="s">
        <v>594</v>
      </c>
      <c r="G2701" s="28" t="s">
        <v>1957</v>
      </c>
      <c r="H2701" s="28" t="s">
        <v>401</v>
      </c>
      <c r="I2701" s="28" t="s">
        <v>593</v>
      </c>
      <c r="J2701" s="28" t="s">
        <v>595</v>
      </c>
      <c r="K2701">
        <v>4900051</v>
      </c>
      <c r="L2701">
        <v>1</v>
      </c>
      <c r="M2701">
        <v>22</v>
      </c>
      <c r="N2701" t="s">
        <v>2018</v>
      </c>
      <c r="O2701">
        <v>13</v>
      </c>
      <c r="P2701" t="s">
        <v>2018</v>
      </c>
      <c r="Q2701" t="s">
        <v>2018</v>
      </c>
      <c r="R2701" t="s">
        <v>2018</v>
      </c>
      <c r="S2701" t="s">
        <v>2018</v>
      </c>
      <c r="T2701" t="s">
        <v>2018</v>
      </c>
      <c r="U2701" t="s">
        <v>2018</v>
      </c>
      <c r="V2701">
        <v>19</v>
      </c>
      <c r="W2701" t="s">
        <v>2018</v>
      </c>
      <c r="X2701">
        <v>0</v>
      </c>
      <c r="Y2701" t="s">
        <v>2018</v>
      </c>
      <c r="Z2701" t="s">
        <v>2018</v>
      </c>
    </row>
    <row r="2702" spans="1:26" x14ac:dyDescent="0.35">
      <c r="A2702" s="28" t="str">
        <f t="shared" si="42"/>
        <v>1 - TOTAL2022Hillcrest Jr High</v>
      </c>
      <c r="B2702" s="28" t="s">
        <v>1951</v>
      </c>
      <c r="C2702" s="28" t="s">
        <v>1099</v>
      </c>
      <c r="D2702" s="28" t="s">
        <v>464</v>
      </c>
      <c r="E2702" s="28" t="s">
        <v>989</v>
      </c>
      <c r="F2702" s="28" t="s">
        <v>465</v>
      </c>
      <c r="G2702" s="28" t="s">
        <v>291</v>
      </c>
      <c r="H2702" s="28" t="s">
        <v>401</v>
      </c>
      <c r="I2702" s="28" t="s">
        <v>466</v>
      </c>
      <c r="J2702" s="28" t="s">
        <v>467</v>
      </c>
      <c r="K2702">
        <v>4900600</v>
      </c>
      <c r="L2702">
        <v>1</v>
      </c>
      <c r="M2702">
        <v>278</v>
      </c>
      <c r="N2702">
        <v>132</v>
      </c>
      <c r="O2702">
        <v>146</v>
      </c>
      <c r="P2702" t="s">
        <v>2018</v>
      </c>
      <c r="Q2702" t="s">
        <v>2018</v>
      </c>
      <c r="R2702">
        <v>13</v>
      </c>
      <c r="S2702">
        <v>81</v>
      </c>
      <c r="T2702" t="s">
        <v>2018</v>
      </c>
      <c r="U2702">
        <v>11</v>
      </c>
      <c r="V2702">
        <v>162</v>
      </c>
      <c r="W2702">
        <v>50</v>
      </c>
      <c r="X2702">
        <v>0</v>
      </c>
      <c r="Y2702">
        <v>106</v>
      </c>
      <c r="Z2702">
        <v>38</v>
      </c>
    </row>
    <row r="2703" spans="1:26" x14ac:dyDescent="0.35">
      <c r="A2703" s="28" t="str">
        <f t="shared" si="42"/>
        <v>1 - TOTAL2022Murray High</v>
      </c>
      <c r="B2703" s="28" t="s">
        <v>1951</v>
      </c>
      <c r="C2703" s="28" t="s">
        <v>1099</v>
      </c>
      <c r="D2703" s="28" t="s">
        <v>601</v>
      </c>
      <c r="E2703" s="28" t="s">
        <v>988</v>
      </c>
      <c r="F2703" s="28" t="s">
        <v>602</v>
      </c>
      <c r="G2703" s="28" t="s">
        <v>304</v>
      </c>
      <c r="H2703" s="28" t="s">
        <v>271</v>
      </c>
      <c r="I2703" s="28" t="s">
        <v>466</v>
      </c>
      <c r="J2703" s="28" t="s">
        <v>467</v>
      </c>
      <c r="K2703">
        <v>4900600</v>
      </c>
      <c r="L2703">
        <v>7</v>
      </c>
      <c r="M2703">
        <v>319</v>
      </c>
      <c r="N2703">
        <v>85</v>
      </c>
      <c r="O2703">
        <v>234</v>
      </c>
      <c r="P2703" t="s">
        <v>2018</v>
      </c>
      <c r="Q2703" t="s">
        <v>2018</v>
      </c>
      <c r="R2703" t="s">
        <v>2018</v>
      </c>
      <c r="S2703">
        <v>71</v>
      </c>
      <c r="T2703" t="s">
        <v>2018</v>
      </c>
      <c r="U2703">
        <v>16</v>
      </c>
      <c r="V2703">
        <v>218</v>
      </c>
      <c r="W2703">
        <v>31</v>
      </c>
      <c r="X2703">
        <v>0</v>
      </c>
      <c r="Y2703">
        <v>70</v>
      </c>
      <c r="Z2703">
        <v>19</v>
      </c>
    </row>
    <row r="2704" spans="1:26" x14ac:dyDescent="0.35">
      <c r="A2704" s="28" t="str">
        <f t="shared" si="42"/>
        <v>1 - TOTAL2022Riverview Jr High</v>
      </c>
      <c r="B2704" s="28" t="s">
        <v>1951</v>
      </c>
      <c r="C2704" s="28" t="s">
        <v>1099</v>
      </c>
      <c r="D2704" s="28" t="s">
        <v>720</v>
      </c>
      <c r="E2704" s="28" t="s">
        <v>1021</v>
      </c>
      <c r="F2704" s="28" t="s">
        <v>721</v>
      </c>
      <c r="G2704" s="28" t="s">
        <v>291</v>
      </c>
      <c r="H2704" s="28" t="s">
        <v>401</v>
      </c>
      <c r="I2704" s="28" t="s">
        <v>466</v>
      </c>
      <c r="J2704" s="28" t="s">
        <v>467</v>
      </c>
      <c r="K2704">
        <v>4900600</v>
      </c>
      <c r="L2704">
        <v>1</v>
      </c>
      <c r="M2704">
        <v>160</v>
      </c>
      <c r="N2704">
        <v>80</v>
      </c>
      <c r="O2704">
        <v>80</v>
      </c>
      <c r="P2704" t="s">
        <v>2018</v>
      </c>
      <c r="Q2704" t="s">
        <v>2018</v>
      </c>
      <c r="R2704" t="s">
        <v>2018</v>
      </c>
      <c r="S2704">
        <v>25</v>
      </c>
      <c r="T2704" t="s">
        <v>2018</v>
      </c>
      <c r="U2704">
        <v>10</v>
      </c>
      <c r="V2704">
        <v>112</v>
      </c>
      <c r="W2704">
        <v>19</v>
      </c>
      <c r="X2704">
        <v>0</v>
      </c>
      <c r="Y2704">
        <v>34</v>
      </c>
      <c r="Z2704">
        <v>11</v>
      </c>
    </row>
    <row r="2705" spans="1:26" x14ac:dyDescent="0.35">
      <c r="A2705" s="28" t="str">
        <f t="shared" si="42"/>
        <v>1 - TOTAL2022Landmark High</v>
      </c>
      <c r="B2705" s="28" t="s">
        <v>1951</v>
      </c>
      <c r="C2705" s="28" t="s">
        <v>1099</v>
      </c>
      <c r="D2705" s="28" t="s">
        <v>523</v>
      </c>
      <c r="E2705" s="28" t="s">
        <v>1040</v>
      </c>
      <c r="F2705" s="28" t="s">
        <v>524</v>
      </c>
      <c r="G2705" s="28" t="s">
        <v>1956</v>
      </c>
      <c r="H2705" s="28" t="s">
        <v>271</v>
      </c>
      <c r="I2705" s="28" t="s">
        <v>376</v>
      </c>
      <c r="J2705" s="28" t="s">
        <v>377</v>
      </c>
      <c r="K2705">
        <v>4900630</v>
      </c>
      <c r="L2705">
        <v>1</v>
      </c>
      <c r="M2705">
        <v>42</v>
      </c>
      <c r="N2705">
        <v>17</v>
      </c>
      <c r="O2705">
        <v>25</v>
      </c>
      <c r="P2705" t="s">
        <v>2018</v>
      </c>
      <c r="Q2705" t="s">
        <v>2018</v>
      </c>
      <c r="R2705" t="s">
        <v>2018</v>
      </c>
      <c r="S2705" t="s">
        <v>2018</v>
      </c>
      <c r="T2705" t="s">
        <v>2018</v>
      </c>
      <c r="U2705" t="s">
        <v>2018</v>
      </c>
      <c r="V2705">
        <v>28</v>
      </c>
      <c r="W2705">
        <v>13</v>
      </c>
      <c r="X2705">
        <v>0</v>
      </c>
      <c r="Y2705">
        <v>18</v>
      </c>
      <c r="Z2705" t="s">
        <v>2018</v>
      </c>
    </row>
    <row r="2706" spans="1:26" x14ac:dyDescent="0.35">
      <c r="A2706" s="28" t="str">
        <f t="shared" si="42"/>
        <v>1 - TOTAL2022Maple Mountain High</v>
      </c>
      <c r="B2706" s="28" t="s">
        <v>1951</v>
      </c>
      <c r="C2706" s="28" t="s">
        <v>1099</v>
      </c>
      <c r="D2706" s="28" t="s">
        <v>548</v>
      </c>
      <c r="E2706" s="28" t="s">
        <v>987</v>
      </c>
      <c r="F2706" s="28" t="s">
        <v>549</v>
      </c>
      <c r="G2706" s="28" t="s">
        <v>291</v>
      </c>
      <c r="H2706" s="28" t="s">
        <v>271</v>
      </c>
      <c r="I2706" s="28" t="s">
        <v>376</v>
      </c>
      <c r="J2706" s="28" t="s">
        <v>377</v>
      </c>
      <c r="K2706">
        <v>4900630</v>
      </c>
      <c r="L2706">
        <v>7</v>
      </c>
      <c r="M2706">
        <v>203</v>
      </c>
      <c r="N2706">
        <v>50</v>
      </c>
      <c r="O2706">
        <v>153</v>
      </c>
      <c r="P2706" t="s">
        <v>2018</v>
      </c>
      <c r="Q2706" t="s">
        <v>2018</v>
      </c>
      <c r="R2706" t="s">
        <v>2018</v>
      </c>
      <c r="S2706">
        <v>27</v>
      </c>
      <c r="T2706" t="s">
        <v>2018</v>
      </c>
      <c r="U2706">
        <v>10</v>
      </c>
      <c r="V2706">
        <v>160</v>
      </c>
      <c r="W2706">
        <v>11</v>
      </c>
      <c r="X2706">
        <v>0</v>
      </c>
      <c r="Y2706">
        <v>19</v>
      </c>
      <c r="Z2706" t="s">
        <v>2018</v>
      </c>
    </row>
    <row r="2707" spans="1:26" x14ac:dyDescent="0.35">
      <c r="A2707" s="28" t="str">
        <f t="shared" si="42"/>
        <v>1 - TOTAL2022Nebo Advanced Learning Center</v>
      </c>
      <c r="B2707" s="28" t="s">
        <v>1951</v>
      </c>
      <c r="C2707" s="28" t="s">
        <v>1099</v>
      </c>
      <c r="D2707" s="28" t="s">
        <v>607</v>
      </c>
      <c r="E2707" s="28" t="s">
        <v>1046</v>
      </c>
      <c r="F2707" s="28" t="s">
        <v>608</v>
      </c>
      <c r="G2707" s="28" t="s">
        <v>1956</v>
      </c>
      <c r="H2707" s="28" t="s">
        <v>271</v>
      </c>
      <c r="I2707" s="28" t="s">
        <v>376</v>
      </c>
      <c r="J2707" s="28" t="s">
        <v>377</v>
      </c>
      <c r="K2707">
        <v>4900630</v>
      </c>
      <c r="L2707">
        <v>9</v>
      </c>
      <c r="M2707">
        <v>68</v>
      </c>
      <c r="N2707">
        <v>23</v>
      </c>
      <c r="O2707">
        <v>45</v>
      </c>
      <c r="P2707" t="s">
        <v>2018</v>
      </c>
      <c r="Q2707" t="s">
        <v>2018</v>
      </c>
      <c r="R2707" t="s">
        <v>2018</v>
      </c>
      <c r="S2707" t="s">
        <v>2018</v>
      </c>
      <c r="T2707" t="s">
        <v>2018</v>
      </c>
      <c r="U2707" t="s">
        <v>2018</v>
      </c>
      <c r="V2707">
        <v>61</v>
      </c>
      <c r="W2707" t="s">
        <v>2018</v>
      </c>
      <c r="X2707">
        <v>0</v>
      </c>
      <c r="Y2707">
        <v>18</v>
      </c>
      <c r="Z2707" t="s">
        <v>2018</v>
      </c>
    </row>
    <row r="2708" spans="1:26" x14ac:dyDescent="0.35">
      <c r="A2708" s="28" t="str">
        <f t="shared" si="42"/>
        <v>1 - TOTAL2022Payson High</v>
      </c>
      <c r="B2708" s="28" t="s">
        <v>1951</v>
      </c>
      <c r="C2708" s="28" t="s">
        <v>1099</v>
      </c>
      <c r="D2708" s="28" t="s">
        <v>672</v>
      </c>
      <c r="E2708" s="28" t="s">
        <v>988</v>
      </c>
      <c r="F2708" s="28" t="s">
        <v>673</v>
      </c>
      <c r="G2708" s="28" t="s">
        <v>1081</v>
      </c>
      <c r="H2708" s="28" t="s">
        <v>271</v>
      </c>
      <c r="I2708" s="28" t="s">
        <v>376</v>
      </c>
      <c r="J2708" s="28" t="s">
        <v>377</v>
      </c>
      <c r="K2708">
        <v>4900630</v>
      </c>
      <c r="L2708">
        <v>6</v>
      </c>
      <c r="M2708">
        <v>214</v>
      </c>
      <c r="N2708">
        <v>67</v>
      </c>
      <c r="O2708">
        <v>147</v>
      </c>
      <c r="P2708" t="s">
        <v>2018</v>
      </c>
      <c r="Q2708" t="s">
        <v>2018</v>
      </c>
      <c r="R2708" t="s">
        <v>2018</v>
      </c>
      <c r="S2708">
        <v>35</v>
      </c>
      <c r="T2708" t="s">
        <v>2018</v>
      </c>
      <c r="U2708" t="s">
        <v>2018</v>
      </c>
      <c r="V2708">
        <v>170</v>
      </c>
      <c r="W2708">
        <v>17</v>
      </c>
      <c r="X2708">
        <v>0</v>
      </c>
      <c r="Y2708">
        <v>45</v>
      </c>
      <c r="Z2708" t="s">
        <v>2018</v>
      </c>
    </row>
    <row r="2709" spans="1:26" x14ac:dyDescent="0.35">
      <c r="A2709" s="28" t="str">
        <f t="shared" si="42"/>
        <v>1 - TOTAL2022Payson Jr High</v>
      </c>
      <c r="B2709" s="28" t="s">
        <v>1951</v>
      </c>
      <c r="C2709" s="28" t="s">
        <v>1099</v>
      </c>
      <c r="D2709" s="28" t="s">
        <v>674</v>
      </c>
      <c r="E2709" s="28" t="s">
        <v>1001</v>
      </c>
      <c r="F2709" s="28" t="s">
        <v>675</v>
      </c>
      <c r="G2709" s="28" t="s">
        <v>291</v>
      </c>
      <c r="H2709" s="28" t="s">
        <v>401</v>
      </c>
      <c r="I2709" s="28" t="s">
        <v>376</v>
      </c>
      <c r="J2709" s="28" t="s">
        <v>377</v>
      </c>
      <c r="K2709">
        <v>4900630</v>
      </c>
      <c r="L2709">
        <v>2</v>
      </c>
      <c r="M2709">
        <v>111</v>
      </c>
      <c r="N2709">
        <v>18</v>
      </c>
      <c r="O2709">
        <v>93</v>
      </c>
      <c r="P2709" t="s">
        <v>2018</v>
      </c>
      <c r="Q2709" t="s">
        <v>2018</v>
      </c>
      <c r="R2709" t="s">
        <v>2018</v>
      </c>
      <c r="S2709">
        <v>17</v>
      </c>
      <c r="T2709" t="s">
        <v>2018</v>
      </c>
      <c r="U2709" t="s">
        <v>2018</v>
      </c>
      <c r="V2709">
        <v>92</v>
      </c>
      <c r="W2709">
        <v>18</v>
      </c>
      <c r="X2709">
        <v>0</v>
      </c>
      <c r="Y2709">
        <v>26</v>
      </c>
      <c r="Z2709" t="s">
        <v>2018</v>
      </c>
    </row>
    <row r="2710" spans="1:26" x14ac:dyDescent="0.35">
      <c r="A2710" s="28" t="str">
        <f t="shared" si="42"/>
        <v>1 - TOTAL2022Salem Hills High</v>
      </c>
      <c r="B2710" s="28" t="s">
        <v>1951</v>
      </c>
      <c r="C2710" s="28" t="s">
        <v>1099</v>
      </c>
      <c r="D2710" s="28" t="s">
        <v>736</v>
      </c>
      <c r="E2710" s="28" t="s">
        <v>1012</v>
      </c>
      <c r="F2710" s="28" t="s">
        <v>737</v>
      </c>
      <c r="G2710" s="28" t="s">
        <v>401</v>
      </c>
      <c r="H2710" s="28" t="s">
        <v>271</v>
      </c>
      <c r="I2710" s="28" t="s">
        <v>376</v>
      </c>
      <c r="J2710" s="28" t="s">
        <v>377</v>
      </c>
      <c r="K2710">
        <v>4900630</v>
      </c>
      <c r="L2710">
        <v>1</v>
      </c>
      <c r="M2710" t="s">
        <v>2018</v>
      </c>
      <c r="N2710" t="s">
        <v>2018</v>
      </c>
      <c r="O2710" t="s">
        <v>2018</v>
      </c>
      <c r="P2710" t="s">
        <v>2018</v>
      </c>
      <c r="Q2710" t="s">
        <v>2018</v>
      </c>
      <c r="R2710" t="s">
        <v>2018</v>
      </c>
      <c r="S2710" t="s">
        <v>2018</v>
      </c>
      <c r="T2710" t="s">
        <v>2018</v>
      </c>
      <c r="U2710" t="s">
        <v>2018</v>
      </c>
      <c r="V2710" t="s">
        <v>2018</v>
      </c>
      <c r="W2710" t="s">
        <v>2018</v>
      </c>
      <c r="X2710">
        <v>0</v>
      </c>
      <c r="Y2710" t="s">
        <v>2018</v>
      </c>
      <c r="Z2710" t="s">
        <v>2018</v>
      </c>
    </row>
    <row r="2711" spans="1:26" x14ac:dyDescent="0.35">
      <c r="A2711" s="28" t="str">
        <f t="shared" si="42"/>
        <v>1 - TOTAL2022Salem Junior High</v>
      </c>
      <c r="B2711" s="28" t="s">
        <v>1951</v>
      </c>
      <c r="C2711" s="28" t="s">
        <v>1099</v>
      </c>
      <c r="D2711" s="28" t="s">
        <v>738</v>
      </c>
      <c r="E2711" s="28" t="s">
        <v>1048</v>
      </c>
      <c r="F2711" s="28" t="s">
        <v>739</v>
      </c>
      <c r="G2711" s="28" t="s">
        <v>291</v>
      </c>
      <c r="H2711" s="28" t="s">
        <v>401</v>
      </c>
      <c r="I2711" s="28" t="s">
        <v>376</v>
      </c>
      <c r="J2711" s="28" t="s">
        <v>377</v>
      </c>
      <c r="K2711">
        <v>4900630</v>
      </c>
      <c r="L2711">
        <v>1</v>
      </c>
      <c r="M2711">
        <v>54</v>
      </c>
      <c r="N2711" t="s">
        <v>2018</v>
      </c>
      <c r="O2711">
        <v>47</v>
      </c>
      <c r="P2711" t="s">
        <v>2018</v>
      </c>
      <c r="Q2711" t="s">
        <v>2018</v>
      </c>
      <c r="R2711" t="s">
        <v>2018</v>
      </c>
      <c r="S2711" t="s">
        <v>2018</v>
      </c>
      <c r="T2711" t="s">
        <v>2018</v>
      </c>
      <c r="U2711" t="s">
        <v>2018</v>
      </c>
      <c r="V2711">
        <v>47</v>
      </c>
      <c r="W2711" t="s">
        <v>2018</v>
      </c>
      <c r="X2711">
        <v>0</v>
      </c>
      <c r="Y2711" t="s">
        <v>2018</v>
      </c>
      <c r="Z2711" t="s">
        <v>2018</v>
      </c>
    </row>
    <row r="2712" spans="1:26" x14ac:dyDescent="0.35">
      <c r="A2712" s="28" t="str">
        <f t="shared" si="42"/>
        <v>1 - TOTAL2022Spanish Fork High</v>
      </c>
      <c r="B2712" s="28" t="s">
        <v>1951</v>
      </c>
      <c r="C2712" s="28" t="s">
        <v>1099</v>
      </c>
      <c r="D2712" s="28" t="s">
        <v>775</v>
      </c>
      <c r="E2712" s="28" t="s">
        <v>1000</v>
      </c>
      <c r="F2712" s="28" t="s">
        <v>776</v>
      </c>
      <c r="G2712" s="28" t="s">
        <v>401</v>
      </c>
      <c r="H2712" s="28" t="s">
        <v>271</v>
      </c>
      <c r="I2712" s="28" t="s">
        <v>376</v>
      </c>
      <c r="J2712" s="28" t="s">
        <v>377</v>
      </c>
      <c r="K2712">
        <v>4900630</v>
      </c>
      <c r="L2712">
        <v>6</v>
      </c>
      <c r="M2712">
        <v>166</v>
      </c>
      <c r="N2712">
        <v>42</v>
      </c>
      <c r="O2712">
        <v>124</v>
      </c>
      <c r="P2712" t="s">
        <v>2018</v>
      </c>
      <c r="Q2712" t="s">
        <v>2018</v>
      </c>
      <c r="R2712" t="s">
        <v>2018</v>
      </c>
      <c r="S2712">
        <v>28</v>
      </c>
      <c r="T2712" t="s">
        <v>2018</v>
      </c>
      <c r="U2712" t="s">
        <v>2018</v>
      </c>
      <c r="V2712">
        <v>131</v>
      </c>
      <c r="W2712">
        <v>19</v>
      </c>
      <c r="X2712">
        <v>0</v>
      </c>
      <c r="Y2712">
        <v>21</v>
      </c>
      <c r="Z2712" t="s">
        <v>2018</v>
      </c>
    </row>
    <row r="2713" spans="1:26" x14ac:dyDescent="0.35">
      <c r="A2713" s="28" t="str">
        <f t="shared" si="42"/>
        <v>1 - TOTAL2022Spanish Fork Jr High</v>
      </c>
      <c r="B2713" s="28" t="s">
        <v>1951</v>
      </c>
      <c r="C2713" s="28" t="s">
        <v>1099</v>
      </c>
      <c r="D2713" s="28" t="s">
        <v>777</v>
      </c>
      <c r="E2713" s="28" t="s">
        <v>1058</v>
      </c>
      <c r="F2713" s="28" t="s">
        <v>778</v>
      </c>
      <c r="G2713" s="28" t="s">
        <v>291</v>
      </c>
      <c r="H2713" s="28" t="s">
        <v>401</v>
      </c>
      <c r="I2713" s="28" t="s">
        <v>376</v>
      </c>
      <c r="J2713" s="28" t="s">
        <v>377</v>
      </c>
      <c r="K2713">
        <v>4900630</v>
      </c>
      <c r="L2713">
        <v>2</v>
      </c>
      <c r="M2713">
        <v>58</v>
      </c>
      <c r="N2713" t="s">
        <v>2018</v>
      </c>
      <c r="O2713">
        <v>54</v>
      </c>
      <c r="P2713" t="s">
        <v>2018</v>
      </c>
      <c r="Q2713" t="s">
        <v>2018</v>
      </c>
      <c r="R2713" t="s">
        <v>2018</v>
      </c>
      <c r="S2713" t="s">
        <v>2018</v>
      </c>
      <c r="T2713" t="s">
        <v>2018</v>
      </c>
      <c r="U2713" t="s">
        <v>2018</v>
      </c>
      <c r="V2713">
        <v>50</v>
      </c>
      <c r="W2713" t="s">
        <v>2018</v>
      </c>
      <c r="X2713">
        <v>0</v>
      </c>
      <c r="Y2713">
        <v>11</v>
      </c>
      <c r="Z2713" t="s">
        <v>2018</v>
      </c>
    </row>
    <row r="2714" spans="1:26" x14ac:dyDescent="0.35">
      <c r="A2714" s="28" t="str">
        <f t="shared" si="42"/>
        <v>1 - TOTAL2022Springville High</v>
      </c>
      <c r="B2714" s="28" t="s">
        <v>1951</v>
      </c>
      <c r="C2714" s="28" t="s">
        <v>1099</v>
      </c>
      <c r="D2714" s="28" t="s">
        <v>786</v>
      </c>
      <c r="E2714" s="28" t="s">
        <v>1004</v>
      </c>
      <c r="F2714" s="28" t="s">
        <v>787</v>
      </c>
      <c r="G2714" s="28" t="s">
        <v>222</v>
      </c>
      <c r="H2714" s="28" t="s">
        <v>271</v>
      </c>
      <c r="I2714" s="28" t="s">
        <v>376</v>
      </c>
      <c r="J2714" s="28" t="s">
        <v>377</v>
      </c>
      <c r="K2714">
        <v>4900630</v>
      </c>
      <c r="L2714">
        <v>9</v>
      </c>
      <c r="M2714">
        <v>427</v>
      </c>
      <c r="N2714">
        <v>139</v>
      </c>
      <c r="O2714">
        <v>288</v>
      </c>
      <c r="P2714" t="s">
        <v>2018</v>
      </c>
      <c r="Q2714" t="s">
        <v>2018</v>
      </c>
      <c r="R2714" t="s">
        <v>2018</v>
      </c>
      <c r="S2714">
        <v>89</v>
      </c>
      <c r="T2714">
        <v>10</v>
      </c>
      <c r="U2714">
        <v>10</v>
      </c>
      <c r="V2714">
        <v>312</v>
      </c>
      <c r="W2714">
        <v>41</v>
      </c>
      <c r="X2714">
        <v>0</v>
      </c>
      <c r="Y2714">
        <v>103</v>
      </c>
      <c r="Z2714">
        <v>12</v>
      </c>
    </row>
    <row r="2715" spans="1:26" x14ac:dyDescent="0.35">
      <c r="A2715" s="28" t="str">
        <f t="shared" si="42"/>
        <v>1 - TOTAL2022Springville Jr High</v>
      </c>
      <c r="B2715" s="28" t="s">
        <v>1951</v>
      </c>
      <c r="C2715" s="28" t="s">
        <v>1099</v>
      </c>
      <c r="D2715" s="28" t="s">
        <v>788</v>
      </c>
      <c r="E2715" s="28" t="s">
        <v>1041</v>
      </c>
      <c r="F2715" s="28" t="s">
        <v>789</v>
      </c>
      <c r="G2715" s="28" t="s">
        <v>291</v>
      </c>
      <c r="H2715" s="28" t="s">
        <v>401</v>
      </c>
      <c r="I2715" s="28" t="s">
        <v>376</v>
      </c>
      <c r="J2715" s="28" t="s">
        <v>377</v>
      </c>
      <c r="K2715">
        <v>4900630</v>
      </c>
      <c r="L2715">
        <v>2</v>
      </c>
      <c r="M2715">
        <v>94</v>
      </c>
      <c r="N2715">
        <v>39</v>
      </c>
      <c r="O2715">
        <v>55</v>
      </c>
      <c r="P2715" t="s">
        <v>2018</v>
      </c>
      <c r="Q2715" t="s">
        <v>2018</v>
      </c>
      <c r="R2715" t="s">
        <v>2018</v>
      </c>
      <c r="S2715">
        <v>22</v>
      </c>
      <c r="T2715" t="s">
        <v>2018</v>
      </c>
      <c r="U2715" t="s">
        <v>2018</v>
      </c>
      <c r="V2715">
        <v>62</v>
      </c>
      <c r="W2715">
        <v>12</v>
      </c>
      <c r="X2715">
        <v>0</v>
      </c>
      <c r="Y2715">
        <v>31</v>
      </c>
      <c r="Z2715" t="s">
        <v>2018</v>
      </c>
    </row>
    <row r="2716" spans="1:26" x14ac:dyDescent="0.35">
      <c r="A2716" s="28" t="str">
        <f t="shared" si="42"/>
        <v>1 - TOTAL2022No. UT. Acad. for Math Engineering &amp; Science</v>
      </c>
      <c r="B2716" s="28" t="s">
        <v>1951</v>
      </c>
      <c r="C2716" s="28" t="s">
        <v>1099</v>
      </c>
      <c r="D2716" s="28" t="s">
        <v>609</v>
      </c>
      <c r="E2716" s="28" t="s">
        <v>986</v>
      </c>
      <c r="F2716" s="28" t="s">
        <v>610</v>
      </c>
      <c r="G2716" s="28" t="s">
        <v>304</v>
      </c>
      <c r="H2716" s="28" t="s">
        <v>271</v>
      </c>
      <c r="I2716" s="28" t="s">
        <v>609</v>
      </c>
      <c r="J2716" s="28" t="s">
        <v>611</v>
      </c>
      <c r="K2716">
        <v>4900063</v>
      </c>
      <c r="L2716">
        <v>8</v>
      </c>
      <c r="M2716">
        <v>420</v>
      </c>
      <c r="N2716">
        <v>71</v>
      </c>
      <c r="O2716">
        <v>349</v>
      </c>
      <c r="P2716" t="s">
        <v>2018</v>
      </c>
      <c r="Q2716">
        <v>19</v>
      </c>
      <c r="R2716" t="s">
        <v>2018</v>
      </c>
      <c r="S2716">
        <v>28</v>
      </c>
      <c r="T2716" t="s">
        <v>2018</v>
      </c>
      <c r="U2716">
        <v>22</v>
      </c>
      <c r="V2716">
        <v>349</v>
      </c>
      <c r="W2716">
        <v>16</v>
      </c>
      <c r="X2716">
        <v>0</v>
      </c>
      <c r="Y2716">
        <v>28</v>
      </c>
      <c r="Z2716" t="s">
        <v>2018</v>
      </c>
    </row>
    <row r="2717" spans="1:26" x14ac:dyDescent="0.35">
      <c r="A2717" s="28" t="str">
        <f t="shared" si="42"/>
        <v>1 - TOTAL2022No. UT. Acad. of Math Engineering &amp; Science Ogden</v>
      </c>
      <c r="B2717" s="28" t="s">
        <v>1951</v>
      </c>
      <c r="C2717" s="28" t="s">
        <v>1099</v>
      </c>
      <c r="D2717" s="28" t="s">
        <v>613</v>
      </c>
      <c r="E2717" s="28" t="s">
        <v>1002</v>
      </c>
      <c r="F2717" s="28" t="s">
        <v>614</v>
      </c>
      <c r="G2717" s="28" t="s">
        <v>304</v>
      </c>
      <c r="H2717" s="28" t="s">
        <v>271</v>
      </c>
      <c r="I2717" s="28" t="s">
        <v>609</v>
      </c>
      <c r="J2717" s="28" t="s">
        <v>611</v>
      </c>
      <c r="K2717">
        <v>4900063</v>
      </c>
      <c r="L2717">
        <v>3</v>
      </c>
      <c r="M2717">
        <v>129</v>
      </c>
      <c r="N2717">
        <v>41</v>
      </c>
      <c r="O2717">
        <v>88</v>
      </c>
      <c r="P2717" t="s">
        <v>2018</v>
      </c>
      <c r="Q2717" t="s">
        <v>2018</v>
      </c>
      <c r="R2717" t="s">
        <v>2018</v>
      </c>
      <c r="S2717">
        <v>28</v>
      </c>
      <c r="T2717" t="s">
        <v>2018</v>
      </c>
      <c r="U2717" t="s">
        <v>2018</v>
      </c>
      <c r="V2717">
        <v>83</v>
      </c>
      <c r="W2717" t="s">
        <v>2018</v>
      </c>
      <c r="X2717">
        <v>0</v>
      </c>
      <c r="Y2717">
        <v>13</v>
      </c>
      <c r="Z2717" t="s">
        <v>2018</v>
      </c>
    </row>
    <row r="2718" spans="1:26" x14ac:dyDescent="0.35">
      <c r="A2718" s="28" t="str">
        <f t="shared" si="42"/>
        <v>1 - TOTAL2022North Sanpete High</v>
      </c>
      <c r="B2718" s="28" t="s">
        <v>1951</v>
      </c>
      <c r="C2718" s="28" t="s">
        <v>1099</v>
      </c>
      <c r="D2718" s="28" t="s">
        <v>621</v>
      </c>
      <c r="E2718" s="28" t="s">
        <v>988</v>
      </c>
      <c r="F2718" s="28" t="s">
        <v>622</v>
      </c>
      <c r="G2718" s="28" t="s">
        <v>401</v>
      </c>
      <c r="H2718" s="28" t="s">
        <v>271</v>
      </c>
      <c r="I2718" s="28" t="s">
        <v>623</v>
      </c>
      <c r="J2718" s="28" t="s">
        <v>624</v>
      </c>
      <c r="K2718">
        <v>4900660</v>
      </c>
      <c r="L2718">
        <v>4</v>
      </c>
      <c r="M2718">
        <v>294</v>
      </c>
      <c r="N2718">
        <v>125</v>
      </c>
      <c r="O2718">
        <v>169</v>
      </c>
      <c r="P2718" t="s">
        <v>2018</v>
      </c>
      <c r="Q2718" t="s">
        <v>2018</v>
      </c>
      <c r="R2718" t="s">
        <v>2018</v>
      </c>
      <c r="S2718">
        <v>59</v>
      </c>
      <c r="T2718" t="s">
        <v>2018</v>
      </c>
      <c r="U2718" t="s">
        <v>2018</v>
      </c>
      <c r="V2718">
        <v>225</v>
      </c>
      <c r="W2718">
        <v>20</v>
      </c>
      <c r="X2718">
        <v>0</v>
      </c>
      <c r="Y2718">
        <v>137</v>
      </c>
      <c r="Z2718">
        <v>20</v>
      </c>
    </row>
    <row r="2719" spans="1:26" x14ac:dyDescent="0.35">
      <c r="A2719" s="28" t="str">
        <f t="shared" si="42"/>
        <v>1 - TOTAL2022North Star Academy</v>
      </c>
      <c r="B2719" s="28" t="s">
        <v>1951</v>
      </c>
      <c r="C2719" s="28" t="s">
        <v>1099</v>
      </c>
      <c r="D2719" s="28" t="s">
        <v>628</v>
      </c>
      <c r="E2719" s="28" t="s">
        <v>990</v>
      </c>
      <c r="F2719" s="28" t="s">
        <v>629</v>
      </c>
      <c r="G2719" s="28" t="s">
        <v>1956</v>
      </c>
      <c r="H2719" s="28" t="s">
        <v>401</v>
      </c>
      <c r="I2719" s="28" t="s">
        <v>628</v>
      </c>
      <c r="J2719" s="28" t="s">
        <v>630</v>
      </c>
      <c r="K2719">
        <v>4900025</v>
      </c>
      <c r="L2719">
        <v>2</v>
      </c>
      <c r="M2719">
        <v>65</v>
      </c>
      <c r="N2719">
        <v>30</v>
      </c>
      <c r="O2719">
        <v>35</v>
      </c>
      <c r="P2719" t="s">
        <v>2018</v>
      </c>
      <c r="Q2719" t="s">
        <v>2018</v>
      </c>
      <c r="R2719" t="s">
        <v>2018</v>
      </c>
      <c r="S2719" t="s">
        <v>2018</v>
      </c>
      <c r="T2719" t="s">
        <v>2018</v>
      </c>
      <c r="U2719" t="s">
        <v>2018</v>
      </c>
      <c r="V2719">
        <v>54</v>
      </c>
      <c r="W2719" t="s">
        <v>2018</v>
      </c>
      <c r="X2719">
        <v>0</v>
      </c>
      <c r="Y2719" t="s">
        <v>2018</v>
      </c>
      <c r="Z2719" t="s">
        <v>2018</v>
      </c>
    </row>
    <row r="2720" spans="1:26" x14ac:dyDescent="0.35">
      <c r="A2720" s="28" t="str">
        <f t="shared" si="42"/>
        <v>1 - TOTAL2022Ben Lomond High</v>
      </c>
      <c r="B2720" s="28" t="s">
        <v>1951</v>
      </c>
      <c r="C2720" s="28" t="s">
        <v>1099</v>
      </c>
      <c r="D2720" s="28" t="s">
        <v>263</v>
      </c>
      <c r="E2720" s="28" t="s">
        <v>995</v>
      </c>
      <c r="F2720" s="28" t="s">
        <v>264</v>
      </c>
      <c r="G2720" s="28" t="s">
        <v>304</v>
      </c>
      <c r="H2720" s="28" t="s">
        <v>271</v>
      </c>
      <c r="I2720" s="28" t="s">
        <v>265</v>
      </c>
      <c r="J2720" s="28" t="s">
        <v>266</v>
      </c>
      <c r="K2720">
        <v>4900720</v>
      </c>
      <c r="L2720">
        <v>7</v>
      </c>
      <c r="M2720">
        <v>450</v>
      </c>
      <c r="N2720">
        <v>99</v>
      </c>
      <c r="O2720">
        <v>351</v>
      </c>
      <c r="P2720" t="s">
        <v>2018</v>
      </c>
      <c r="Q2720" t="s">
        <v>2018</v>
      </c>
      <c r="R2720" t="s">
        <v>2018</v>
      </c>
      <c r="S2720">
        <v>267</v>
      </c>
      <c r="T2720" t="s">
        <v>2018</v>
      </c>
      <c r="U2720" t="s">
        <v>2018</v>
      </c>
      <c r="V2720">
        <v>160</v>
      </c>
      <c r="W2720">
        <v>55</v>
      </c>
      <c r="X2720">
        <v>0</v>
      </c>
      <c r="Y2720">
        <v>312</v>
      </c>
      <c r="Z2720">
        <v>75</v>
      </c>
    </row>
    <row r="2721" spans="1:26" x14ac:dyDescent="0.35">
      <c r="A2721" s="28" t="str">
        <f t="shared" si="42"/>
        <v>1 - TOTAL2022George Washington High</v>
      </c>
      <c r="B2721" s="28" t="s">
        <v>1951</v>
      </c>
      <c r="C2721" s="28" t="s">
        <v>1099</v>
      </c>
      <c r="D2721" s="28" t="s">
        <v>1113</v>
      </c>
      <c r="E2721" s="28" t="s">
        <v>1114</v>
      </c>
      <c r="F2721" s="28" t="s">
        <v>1115</v>
      </c>
      <c r="G2721" s="28" t="s">
        <v>291</v>
      </c>
      <c r="H2721" s="28" t="s">
        <v>271</v>
      </c>
      <c r="I2721" s="28" t="s">
        <v>265</v>
      </c>
      <c r="J2721" s="28" t="s">
        <v>266</v>
      </c>
      <c r="K2721">
        <v>4900720</v>
      </c>
      <c r="L2721">
        <v>1</v>
      </c>
      <c r="M2721">
        <v>14</v>
      </c>
      <c r="N2721" t="s">
        <v>2018</v>
      </c>
      <c r="O2721" t="s">
        <v>2018</v>
      </c>
      <c r="P2721" t="s">
        <v>2018</v>
      </c>
      <c r="Q2721" t="s">
        <v>2018</v>
      </c>
      <c r="R2721" t="s">
        <v>2018</v>
      </c>
      <c r="S2721" t="s">
        <v>2018</v>
      </c>
      <c r="T2721" t="s">
        <v>2018</v>
      </c>
      <c r="U2721" t="s">
        <v>2018</v>
      </c>
      <c r="V2721" t="s">
        <v>2018</v>
      </c>
      <c r="W2721" t="s">
        <v>2018</v>
      </c>
      <c r="X2721">
        <v>0</v>
      </c>
      <c r="Y2721">
        <v>10</v>
      </c>
      <c r="Z2721" t="s">
        <v>2018</v>
      </c>
    </row>
    <row r="2722" spans="1:26" x14ac:dyDescent="0.35">
      <c r="A2722" s="28" t="str">
        <f t="shared" si="42"/>
        <v>1 - TOTAL2022Highland Junior High</v>
      </c>
      <c r="B2722" s="28" t="s">
        <v>1951</v>
      </c>
      <c r="C2722" s="28" t="s">
        <v>1099</v>
      </c>
      <c r="D2722" s="28" t="s">
        <v>456</v>
      </c>
      <c r="E2722" s="28" t="s">
        <v>1023</v>
      </c>
      <c r="F2722" s="28" t="s">
        <v>457</v>
      </c>
      <c r="G2722" s="28" t="s">
        <v>291</v>
      </c>
      <c r="H2722" s="28" t="s">
        <v>401</v>
      </c>
      <c r="I2722" s="28" t="s">
        <v>265</v>
      </c>
      <c r="J2722" s="28" t="s">
        <v>266</v>
      </c>
      <c r="K2722">
        <v>4900720</v>
      </c>
      <c r="L2722">
        <v>2</v>
      </c>
      <c r="M2722">
        <v>273</v>
      </c>
      <c r="N2722">
        <v>125</v>
      </c>
      <c r="O2722">
        <v>148</v>
      </c>
      <c r="P2722" t="s">
        <v>2018</v>
      </c>
      <c r="Q2722" t="s">
        <v>2018</v>
      </c>
      <c r="R2722" t="s">
        <v>2018</v>
      </c>
      <c r="S2722">
        <v>177</v>
      </c>
      <c r="T2722" t="s">
        <v>2018</v>
      </c>
      <c r="U2722" t="s">
        <v>2018</v>
      </c>
      <c r="V2722">
        <v>77</v>
      </c>
      <c r="W2722">
        <v>30</v>
      </c>
      <c r="X2722">
        <v>0</v>
      </c>
      <c r="Y2722">
        <v>271</v>
      </c>
      <c r="Z2722">
        <v>59</v>
      </c>
    </row>
    <row r="2723" spans="1:26" x14ac:dyDescent="0.35">
      <c r="A2723" s="28" t="str">
        <f t="shared" si="42"/>
        <v>1 - TOTAL2022Mound Fort Junior High</v>
      </c>
      <c r="B2723" s="28" t="s">
        <v>1951</v>
      </c>
      <c r="C2723" s="28" t="s">
        <v>1099</v>
      </c>
      <c r="D2723" s="28" t="s">
        <v>575</v>
      </c>
      <c r="E2723" s="28" t="s">
        <v>1018</v>
      </c>
      <c r="F2723" s="28" t="s">
        <v>576</v>
      </c>
      <c r="G2723" s="28" t="s">
        <v>291</v>
      </c>
      <c r="H2723" s="28" t="s">
        <v>401</v>
      </c>
      <c r="I2723" s="28" t="s">
        <v>265</v>
      </c>
      <c r="J2723" s="28" t="s">
        <v>266</v>
      </c>
      <c r="K2723">
        <v>4900720</v>
      </c>
      <c r="L2723">
        <v>3</v>
      </c>
      <c r="M2723">
        <v>156</v>
      </c>
      <c r="N2723">
        <v>76</v>
      </c>
      <c r="O2723">
        <v>80</v>
      </c>
      <c r="P2723" t="s">
        <v>2018</v>
      </c>
      <c r="Q2723" t="s">
        <v>2018</v>
      </c>
      <c r="R2723" t="s">
        <v>2018</v>
      </c>
      <c r="S2723">
        <v>88</v>
      </c>
      <c r="T2723" t="s">
        <v>2018</v>
      </c>
      <c r="U2723" t="s">
        <v>2018</v>
      </c>
      <c r="V2723">
        <v>60</v>
      </c>
      <c r="W2723">
        <v>18</v>
      </c>
      <c r="X2723">
        <v>0</v>
      </c>
      <c r="Y2723">
        <v>123</v>
      </c>
      <c r="Z2723">
        <v>29</v>
      </c>
    </row>
    <row r="2724" spans="1:26" x14ac:dyDescent="0.35">
      <c r="A2724" s="28" t="str">
        <f t="shared" si="42"/>
        <v>1 - TOTAL2022Mount Ogden Junior High</v>
      </c>
      <c r="B2724" s="28" t="s">
        <v>1951</v>
      </c>
      <c r="C2724" s="28" t="s">
        <v>1099</v>
      </c>
      <c r="D2724" s="28" t="s">
        <v>1123</v>
      </c>
      <c r="E2724" s="28" t="s">
        <v>1057</v>
      </c>
      <c r="F2724" s="28" t="s">
        <v>1124</v>
      </c>
      <c r="G2724" s="28" t="s">
        <v>291</v>
      </c>
      <c r="H2724" s="28" t="s">
        <v>401</v>
      </c>
      <c r="I2724" s="28" t="s">
        <v>265</v>
      </c>
      <c r="J2724" s="28" t="s">
        <v>266</v>
      </c>
      <c r="K2724">
        <v>4900720</v>
      </c>
      <c r="L2724">
        <v>1</v>
      </c>
      <c r="M2724">
        <v>275</v>
      </c>
      <c r="N2724">
        <v>130</v>
      </c>
      <c r="O2724">
        <v>145</v>
      </c>
      <c r="P2724" t="s">
        <v>2018</v>
      </c>
      <c r="Q2724" t="s">
        <v>2018</v>
      </c>
      <c r="R2724" t="s">
        <v>2018</v>
      </c>
      <c r="S2724">
        <v>127</v>
      </c>
      <c r="T2724" t="s">
        <v>2018</v>
      </c>
      <c r="U2724">
        <v>13</v>
      </c>
      <c r="V2724">
        <v>131</v>
      </c>
      <c r="W2724">
        <v>19</v>
      </c>
      <c r="X2724">
        <v>0</v>
      </c>
      <c r="Y2724">
        <v>146</v>
      </c>
      <c r="Z2724">
        <v>36</v>
      </c>
    </row>
    <row r="2725" spans="1:26" x14ac:dyDescent="0.35">
      <c r="A2725" s="28" t="str">
        <f t="shared" si="42"/>
        <v>1 - TOTAL2022Ogden High</v>
      </c>
      <c r="B2725" s="28" t="s">
        <v>1951</v>
      </c>
      <c r="C2725" s="28" t="s">
        <v>1099</v>
      </c>
      <c r="D2725" s="28" t="s">
        <v>641</v>
      </c>
      <c r="E2725" s="28" t="s">
        <v>1030</v>
      </c>
      <c r="F2725" s="28" t="s">
        <v>642</v>
      </c>
      <c r="G2725" s="28" t="s">
        <v>304</v>
      </c>
      <c r="H2725" s="28" t="s">
        <v>271</v>
      </c>
      <c r="I2725" s="28" t="s">
        <v>265</v>
      </c>
      <c r="J2725" s="28" t="s">
        <v>266</v>
      </c>
      <c r="K2725">
        <v>4900720</v>
      </c>
      <c r="L2725">
        <v>6</v>
      </c>
      <c r="M2725">
        <v>121</v>
      </c>
      <c r="N2725">
        <v>31</v>
      </c>
      <c r="O2725">
        <v>90</v>
      </c>
      <c r="P2725" t="s">
        <v>2018</v>
      </c>
      <c r="Q2725" t="s">
        <v>2018</v>
      </c>
      <c r="R2725" t="s">
        <v>2018</v>
      </c>
      <c r="S2725">
        <v>52</v>
      </c>
      <c r="T2725" t="s">
        <v>2018</v>
      </c>
      <c r="U2725" t="s">
        <v>2018</v>
      </c>
      <c r="V2725">
        <v>51</v>
      </c>
      <c r="W2725" t="s">
        <v>2018</v>
      </c>
      <c r="X2725">
        <v>0</v>
      </c>
      <c r="Y2725">
        <v>54</v>
      </c>
      <c r="Z2725" t="s">
        <v>2018</v>
      </c>
    </row>
    <row r="2726" spans="1:26" x14ac:dyDescent="0.35">
      <c r="A2726" s="28" t="str">
        <f t="shared" si="42"/>
        <v>1 - TOTAL2022Ogden Preparatory Academy</v>
      </c>
      <c r="B2726" s="28" t="s">
        <v>1951</v>
      </c>
      <c r="C2726" s="28" t="s">
        <v>1099</v>
      </c>
      <c r="D2726" s="28" t="s">
        <v>643</v>
      </c>
      <c r="E2726" s="28" t="s">
        <v>990</v>
      </c>
      <c r="F2726" s="28" t="s">
        <v>644</v>
      </c>
      <c r="G2726" s="28" t="s">
        <v>1956</v>
      </c>
      <c r="H2726" s="28" t="s">
        <v>401</v>
      </c>
      <c r="I2726" s="28" t="s">
        <v>643</v>
      </c>
      <c r="J2726" s="28" t="s">
        <v>645</v>
      </c>
      <c r="K2726">
        <v>4900058</v>
      </c>
      <c r="L2726">
        <v>1</v>
      </c>
      <c r="M2726">
        <v>106</v>
      </c>
      <c r="N2726">
        <v>56</v>
      </c>
      <c r="O2726">
        <v>50</v>
      </c>
      <c r="P2726" t="s">
        <v>2018</v>
      </c>
      <c r="Q2726" t="s">
        <v>2018</v>
      </c>
      <c r="R2726" t="s">
        <v>2018</v>
      </c>
      <c r="S2726">
        <v>76</v>
      </c>
      <c r="T2726" t="s">
        <v>2018</v>
      </c>
      <c r="U2726" t="s">
        <v>2018</v>
      </c>
      <c r="V2726">
        <v>24</v>
      </c>
      <c r="W2726">
        <v>10</v>
      </c>
      <c r="X2726">
        <v>0</v>
      </c>
      <c r="Y2726">
        <v>63</v>
      </c>
      <c r="Z2726">
        <v>26</v>
      </c>
    </row>
    <row r="2727" spans="1:26" x14ac:dyDescent="0.35">
      <c r="A2727" s="28" t="str">
        <f t="shared" si="42"/>
        <v>1 - TOTAL2022Paradigm High School</v>
      </c>
      <c r="B2727" s="28" t="s">
        <v>1951</v>
      </c>
      <c r="C2727" s="28" t="s">
        <v>1099</v>
      </c>
      <c r="D2727" s="28" t="s">
        <v>661</v>
      </c>
      <c r="E2727" s="28" t="s">
        <v>986</v>
      </c>
      <c r="F2727" s="28" t="s">
        <v>662</v>
      </c>
      <c r="G2727" s="28" t="s">
        <v>291</v>
      </c>
      <c r="H2727" s="28" t="s">
        <v>271</v>
      </c>
      <c r="I2727" s="28" t="s">
        <v>661</v>
      </c>
      <c r="J2727" s="28" t="s">
        <v>663</v>
      </c>
      <c r="K2727">
        <v>4900052</v>
      </c>
      <c r="L2727">
        <v>5</v>
      </c>
      <c r="M2727">
        <v>83</v>
      </c>
      <c r="N2727">
        <v>20</v>
      </c>
      <c r="O2727">
        <v>63</v>
      </c>
      <c r="P2727" t="s">
        <v>2018</v>
      </c>
      <c r="Q2727" t="s">
        <v>2018</v>
      </c>
      <c r="R2727" t="s">
        <v>2018</v>
      </c>
      <c r="S2727" t="s">
        <v>2018</v>
      </c>
      <c r="T2727" t="s">
        <v>2018</v>
      </c>
      <c r="U2727" t="s">
        <v>2018</v>
      </c>
      <c r="V2727">
        <v>74</v>
      </c>
      <c r="W2727">
        <v>16</v>
      </c>
      <c r="X2727">
        <v>0</v>
      </c>
      <c r="Y2727" t="s">
        <v>2018</v>
      </c>
      <c r="Z2727" t="s">
        <v>2018</v>
      </c>
    </row>
    <row r="2728" spans="1:26" x14ac:dyDescent="0.35">
      <c r="A2728" s="28" t="str">
        <f t="shared" si="42"/>
        <v>1 - TOTAL2022Park City High</v>
      </c>
      <c r="B2728" s="28" t="s">
        <v>1951</v>
      </c>
      <c r="C2728" s="28" t="s">
        <v>1099</v>
      </c>
      <c r="D2728" s="28" t="s">
        <v>665</v>
      </c>
      <c r="E2728" s="28" t="s">
        <v>988</v>
      </c>
      <c r="F2728" s="28" t="s">
        <v>666</v>
      </c>
      <c r="G2728" s="28" t="s">
        <v>304</v>
      </c>
      <c r="H2728" s="28" t="s">
        <v>271</v>
      </c>
      <c r="I2728" s="28" t="s">
        <v>667</v>
      </c>
      <c r="J2728" s="28" t="s">
        <v>668</v>
      </c>
      <c r="K2728">
        <v>4900750</v>
      </c>
      <c r="L2728">
        <v>7</v>
      </c>
      <c r="M2728">
        <v>279</v>
      </c>
      <c r="N2728">
        <v>55</v>
      </c>
      <c r="O2728">
        <v>224</v>
      </c>
      <c r="P2728" t="s">
        <v>2018</v>
      </c>
      <c r="Q2728" t="s">
        <v>2018</v>
      </c>
      <c r="R2728" t="s">
        <v>2018</v>
      </c>
      <c r="S2728">
        <v>29</v>
      </c>
      <c r="T2728" t="s">
        <v>2018</v>
      </c>
      <c r="U2728" t="s">
        <v>2018</v>
      </c>
      <c r="V2728">
        <v>235</v>
      </c>
      <c r="W2728">
        <v>17</v>
      </c>
      <c r="X2728">
        <v>0</v>
      </c>
      <c r="Y2728">
        <v>26</v>
      </c>
      <c r="Z2728" t="s">
        <v>2018</v>
      </c>
    </row>
    <row r="2729" spans="1:26" x14ac:dyDescent="0.35">
      <c r="A2729" s="28" t="str">
        <f t="shared" si="42"/>
        <v>1 - TOTAL2022Treasure Mtn. Junior High School</v>
      </c>
      <c r="B2729" s="28" t="s">
        <v>1951</v>
      </c>
      <c r="C2729" s="28" t="s">
        <v>1099</v>
      </c>
      <c r="D2729" s="28" t="s">
        <v>843</v>
      </c>
      <c r="E2729" s="28" t="s">
        <v>1061</v>
      </c>
      <c r="F2729" s="28" t="s">
        <v>844</v>
      </c>
      <c r="G2729" s="28" t="s">
        <v>222</v>
      </c>
      <c r="H2729" s="28" t="s">
        <v>401</v>
      </c>
      <c r="I2729" s="28" t="s">
        <v>667</v>
      </c>
      <c r="J2729" s="28" t="s">
        <v>668</v>
      </c>
      <c r="K2729">
        <v>4900750</v>
      </c>
      <c r="L2729">
        <v>1</v>
      </c>
      <c r="M2729">
        <v>381</v>
      </c>
      <c r="N2729">
        <v>182</v>
      </c>
      <c r="O2729">
        <v>199</v>
      </c>
      <c r="P2729" t="s">
        <v>2018</v>
      </c>
      <c r="Q2729" t="s">
        <v>2018</v>
      </c>
      <c r="R2729" t="s">
        <v>2018</v>
      </c>
      <c r="S2729">
        <v>77</v>
      </c>
      <c r="T2729" t="s">
        <v>2018</v>
      </c>
      <c r="U2729" t="s">
        <v>2018</v>
      </c>
      <c r="V2729">
        <v>292</v>
      </c>
      <c r="W2729">
        <v>22</v>
      </c>
      <c r="X2729">
        <v>0</v>
      </c>
      <c r="Y2729">
        <v>66</v>
      </c>
      <c r="Z2729">
        <v>30</v>
      </c>
    </row>
    <row r="2730" spans="1:26" x14ac:dyDescent="0.35">
      <c r="A2730" s="28" t="str">
        <f t="shared" si="42"/>
        <v>1 - TOTAL2022Pinnacle Canyon Academy</v>
      </c>
      <c r="B2730" s="28" t="s">
        <v>1951</v>
      </c>
      <c r="C2730" s="28" t="s">
        <v>1099</v>
      </c>
      <c r="D2730" s="28" t="s">
        <v>678</v>
      </c>
      <c r="E2730" s="28" t="s">
        <v>990</v>
      </c>
      <c r="F2730" s="28" t="s">
        <v>679</v>
      </c>
      <c r="G2730" s="28" t="s">
        <v>1957</v>
      </c>
      <c r="H2730" s="28" t="s">
        <v>271</v>
      </c>
      <c r="I2730" s="28" t="s">
        <v>678</v>
      </c>
      <c r="J2730" s="28" t="s">
        <v>680</v>
      </c>
      <c r="K2730">
        <v>4900008</v>
      </c>
      <c r="L2730">
        <v>4</v>
      </c>
      <c r="M2730">
        <v>77</v>
      </c>
      <c r="N2730">
        <v>46</v>
      </c>
      <c r="O2730">
        <v>31</v>
      </c>
      <c r="P2730" t="s">
        <v>2018</v>
      </c>
      <c r="Q2730" t="s">
        <v>2018</v>
      </c>
      <c r="R2730" t="s">
        <v>2018</v>
      </c>
      <c r="S2730" t="s">
        <v>2018</v>
      </c>
      <c r="T2730" t="s">
        <v>2018</v>
      </c>
      <c r="U2730" t="s">
        <v>2018</v>
      </c>
      <c r="V2730">
        <v>60</v>
      </c>
      <c r="W2730">
        <v>14</v>
      </c>
      <c r="X2730">
        <v>0</v>
      </c>
      <c r="Y2730">
        <v>49</v>
      </c>
      <c r="Z2730" t="s">
        <v>2018</v>
      </c>
    </row>
    <row r="2731" spans="1:26" x14ac:dyDescent="0.35">
      <c r="A2731" s="28" t="str">
        <f t="shared" si="42"/>
        <v>1 - TOTAL2022Providence Hall</v>
      </c>
      <c r="B2731" s="28" t="s">
        <v>1951</v>
      </c>
      <c r="C2731" s="28" t="s">
        <v>1099</v>
      </c>
      <c r="D2731" s="28" t="s">
        <v>695</v>
      </c>
      <c r="E2731" s="28" t="s">
        <v>990</v>
      </c>
      <c r="F2731" s="28" t="s">
        <v>696</v>
      </c>
      <c r="G2731" s="28" t="s">
        <v>1956</v>
      </c>
      <c r="H2731" s="28" t="s">
        <v>271</v>
      </c>
      <c r="I2731" s="28" t="s">
        <v>695</v>
      </c>
      <c r="J2731" s="28" t="s">
        <v>697</v>
      </c>
      <c r="K2731">
        <v>4900124</v>
      </c>
      <c r="L2731">
        <v>8</v>
      </c>
      <c r="M2731">
        <v>331</v>
      </c>
      <c r="N2731">
        <v>113</v>
      </c>
      <c r="O2731">
        <v>218</v>
      </c>
      <c r="P2731" t="s">
        <v>2018</v>
      </c>
      <c r="Q2731" t="s">
        <v>2018</v>
      </c>
      <c r="R2731" t="s">
        <v>2018</v>
      </c>
      <c r="S2731">
        <v>71</v>
      </c>
      <c r="T2731" t="s">
        <v>2018</v>
      </c>
      <c r="U2731">
        <v>12</v>
      </c>
      <c r="V2731">
        <v>232</v>
      </c>
      <c r="W2731">
        <v>54</v>
      </c>
      <c r="X2731">
        <v>0</v>
      </c>
      <c r="Y2731">
        <v>45</v>
      </c>
      <c r="Z2731" t="s">
        <v>2018</v>
      </c>
    </row>
    <row r="2732" spans="1:26" x14ac:dyDescent="0.35">
      <c r="A2732" s="28" t="str">
        <f t="shared" si="42"/>
        <v>1 - TOTAL2022Independence High</v>
      </c>
      <c r="B2732" s="28" t="s">
        <v>1951</v>
      </c>
      <c r="C2732" s="28" t="s">
        <v>1099</v>
      </c>
      <c r="D2732" s="28" t="s">
        <v>477</v>
      </c>
      <c r="E2732" s="28" t="s">
        <v>1031</v>
      </c>
      <c r="F2732" s="28" t="s">
        <v>478</v>
      </c>
      <c r="G2732" s="28" t="s">
        <v>321</v>
      </c>
      <c r="H2732" s="28" t="s">
        <v>271</v>
      </c>
      <c r="I2732" s="28" t="s">
        <v>479</v>
      </c>
      <c r="J2732" s="28" t="s">
        <v>480</v>
      </c>
      <c r="K2732">
        <v>4900810</v>
      </c>
      <c r="L2732">
        <v>1</v>
      </c>
      <c r="M2732">
        <v>79</v>
      </c>
      <c r="N2732">
        <v>28</v>
      </c>
      <c r="O2732">
        <v>51</v>
      </c>
      <c r="P2732" t="s">
        <v>2018</v>
      </c>
      <c r="Q2732" t="s">
        <v>2018</v>
      </c>
      <c r="R2732" t="s">
        <v>2018</v>
      </c>
      <c r="S2732">
        <v>39</v>
      </c>
      <c r="T2732" t="s">
        <v>2018</v>
      </c>
      <c r="U2732" t="s">
        <v>2018</v>
      </c>
      <c r="V2732">
        <v>31</v>
      </c>
      <c r="W2732">
        <v>22</v>
      </c>
      <c r="X2732">
        <v>0</v>
      </c>
      <c r="Y2732">
        <v>79</v>
      </c>
      <c r="Z2732">
        <v>15</v>
      </c>
    </row>
    <row r="2733" spans="1:26" x14ac:dyDescent="0.35">
      <c r="A2733" s="28" t="str">
        <f t="shared" si="42"/>
        <v>1 - TOTAL2022Provo High</v>
      </c>
      <c r="B2733" s="28" t="s">
        <v>1951</v>
      </c>
      <c r="C2733" s="28" t="s">
        <v>1099</v>
      </c>
      <c r="D2733" s="28" t="s">
        <v>699</v>
      </c>
      <c r="E2733" s="28" t="s">
        <v>988</v>
      </c>
      <c r="F2733" s="28" t="s">
        <v>700</v>
      </c>
      <c r="G2733" s="28" t="s">
        <v>291</v>
      </c>
      <c r="H2733" s="28" t="s">
        <v>271</v>
      </c>
      <c r="I2733" s="28" t="s">
        <v>479</v>
      </c>
      <c r="J2733" s="28" t="s">
        <v>480</v>
      </c>
      <c r="K2733">
        <v>4900810</v>
      </c>
      <c r="L2733">
        <v>5</v>
      </c>
      <c r="M2733">
        <v>484</v>
      </c>
      <c r="N2733">
        <v>73</v>
      </c>
      <c r="O2733">
        <v>411</v>
      </c>
      <c r="P2733" t="s">
        <v>2018</v>
      </c>
      <c r="Q2733" t="s">
        <v>2018</v>
      </c>
      <c r="R2733" t="s">
        <v>2018</v>
      </c>
      <c r="S2733">
        <v>180</v>
      </c>
      <c r="T2733">
        <v>12</v>
      </c>
      <c r="U2733">
        <v>15</v>
      </c>
      <c r="V2733">
        <v>258</v>
      </c>
      <c r="W2733">
        <v>53</v>
      </c>
      <c r="X2733">
        <v>0</v>
      </c>
      <c r="Y2733">
        <v>180</v>
      </c>
      <c r="Z2733">
        <v>87</v>
      </c>
    </row>
    <row r="2734" spans="1:26" x14ac:dyDescent="0.35">
      <c r="A2734" s="28" t="str">
        <f t="shared" si="42"/>
        <v>1 - TOTAL2022Timpview High</v>
      </c>
      <c r="B2734" s="28" t="s">
        <v>1951</v>
      </c>
      <c r="C2734" s="28" t="s">
        <v>1099</v>
      </c>
      <c r="D2734" s="28" t="s">
        <v>834</v>
      </c>
      <c r="E2734" s="28" t="s">
        <v>1004</v>
      </c>
      <c r="F2734" s="28" t="s">
        <v>835</v>
      </c>
      <c r="G2734" s="28" t="s">
        <v>401</v>
      </c>
      <c r="H2734" s="28" t="s">
        <v>271</v>
      </c>
      <c r="I2734" s="28" t="s">
        <v>479</v>
      </c>
      <c r="J2734" s="28" t="s">
        <v>480</v>
      </c>
      <c r="K2734">
        <v>4900810</v>
      </c>
      <c r="L2734">
        <v>11</v>
      </c>
      <c r="M2734">
        <v>821</v>
      </c>
      <c r="N2734">
        <v>230</v>
      </c>
      <c r="O2734">
        <v>591</v>
      </c>
      <c r="P2734" t="s">
        <v>2018</v>
      </c>
      <c r="Q2734">
        <v>32</v>
      </c>
      <c r="R2734">
        <v>11</v>
      </c>
      <c r="S2734">
        <v>197</v>
      </c>
      <c r="T2734">
        <v>31</v>
      </c>
      <c r="U2734">
        <v>46</v>
      </c>
      <c r="V2734">
        <v>500</v>
      </c>
      <c r="W2734">
        <v>50</v>
      </c>
      <c r="X2734">
        <v>0</v>
      </c>
      <c r="Y2734">
        <v>199</v>
      </c>
      <c r="Z2734">
        <v>96</v>
      </c>
    </row>
    <row r="2735" spans="1:26" x14ac:dyDescent="0.35">
      <c r="A2735" s="28" t="str">
        <f t="shared" si="42"/>
        <v>1 - TOTAL2022Quest Academy</v>
      </c>
      <c r="B2735" s="28" t="s">
        <v>1951</v>
      </c>
      <c r="C2735" s="28" t="s">
        <v>1099</v>
      </c>
      <c r="D2735" s="28" t="s">
        <v>701</v>
      </c>
      <c r="E2735" s="28" t="s">
        <v>990</v>
      </c>
      <c r="F2735" s="28" t="s">
        <v>702</v>
      </c>
      <c r="G2735" s="28" t="s">
        <v>1956</v>
      </c>
      <c r="H2735" s="28" t="s">
        <v>401</v>
      </c>
      <c r="I2735" s="28" t="s">
        <v>701</v>
      </c>
      <c r="J2735" s="28" t="s">
        <v>703</v>
      </c>
      <c r="K2735">
        <v>4900132</v>
      </c>
      <c r="L2735">
        <v>1</v>
      </c>
      <c r="M2735">
        <v>80</v>
      </c>
      <c r="N2735">
        <v>33</v>
      </c>
      <c r="O2735">
        <v>47</v>
      </c>
      <c r="P2735" t="s">
        <v>2018</v>
      </c>
      <c r="Q2735" t="s">
        <v>2018</v>
      </c>
      <c r="R2735" t="s">
        <v>2018</v>
      </c>
      <c r="S2735">
        <v>11</v>
      </c>
      <c r="T2735" t="s">
        <v>2018</v>
      </c>
      <c r="U2735" t="s">
        <v>2018</v>
      </c>
      <c r="V2735">
        <v>62</v>
      </c>
      <c r="W2735">
        <v>14</v>
      </c>
      <c r="X2735">
        <v>0</v>
      </c>
      <c r="Y2735">
        <v>10</v>
      </c>
      <c r="Z2735" t="s">
        <v>2018</v>
      </c>
    </row>
    <row r="2736" spans="1:26" x14ac:dyDescent="0.35">
      <c r="A2736" s="28" t="str">
        <f t="shared" si="42"/>
        <v>1 - TOTAL2022Real Salt Lake Academy High School</v>
      </c>
      <c r="B2736" s="28" t="s">
        <v>1951</v>
      </c>
      <c r="C2736" s="28" t="s">
        <v>1099</v>
      </c>
      <c r="D2736" s="28" t="s">
        <v>705</v>
      </c>
      <c r="E2736" s="28" t="s">
        <v>986</v>
      </c>
      <c r="F2736" s="28" t="s">
        <v>706</v>
      </c>
      <c r="G2736" s="28" t="s">
        <v>401</v>
      </c>
      <c r="H2736" s="28" t="s">
        <v>271</v>
      </c>
      <c r="I2736" s="28" t="s">
        <v>705</v>
      </c>
      <c r="J2736" s="28" t="s">
        <v>707</v>
      </c>
      <c r="K2736">
        <v>4900197</v>
      </c>
      <c r="L2736">
        <v>3</v>
      </c>
      <c r="M2736">
        <v>80</v>
      </c>
      <c r="N2736">
        <v>17</v>
      </c>
      <c r="O2736">
        <v>63</v>
      </c>
      <c r="P2736" t="s">
        <v>2018</v>
      </c>
      <c r="Q2736" t="s">
        <v>2018</v>
      </c>
      <c r="R2736" t="s">
        <v>2018</v>
      </c>
      <c r="S2736">
        <v>33</v>
      </c>
      <c r="T2736" t="s">
        <v>2018</v>
      </c>
      <c r="U2736" t="s">
        <v>2018</v>
      </c>
      <c r="V2736">
        <v>33</v>
      </c>
      <c r="W2736">
        <v>10</v>
      </c>
      <c r="X2736">
        <v>0</v>
      </c>
      <c r="Y2736" t="s">
        <v>2018</v>
      </c>
      <c r="Z2736" t="s">
        <v>2018</v>
      </c>
    </row>
    <row r="2737" spans="1:26" x14ac:dyDescent="0.35">
      <c r="A2737" s="28" t="str">
        <f t="shared" si="42"/>
        <v>1 - TOTAL2022Rich High</v>
      </c>
      <c r="B2737" s="28" t="s">
        <v>1951</v>
      </c>
      <c r="C2737" s="28" t="s">
        <v>1099</v>
      </c>
      <c r="D2737" s="28" t="s">
        <v>709</v>
      </c>
      <c r="E2737" s="28" t="s">
        <v>1000</v>
      </c>
      <c r="F2737" s="28" t="s">
        <v>710</v>
      </c>
      <c r="G2737" s="28" t="s">
        <v>401</v>
      </c>
      <c r="H2737" s="28" t="s">
        <v>271</v>
      </c>
      <c r="I2737" s="28" t="s">
        <v>711</v>
      </c>
      <c r="J2737" s="28" t="s">
        <v>712</v>
      </c>
      <c r="K2737">
        <v>4900840</v>
      </c>
      <c r="L2737">
        <v>5</v>
      </c>
      <c r="M2737">
        <v>69</v>
      </c>
      <c r="N2737">
        <v>23</v>
      </c>
      <c r="O2737">
        <v>46</v>
      </c>
      <c r="P2737" t="s">
        <v>2018</v>
      </c>
      <c r="Q2737" t="s">
        <v>2018</v>
      </c>
      <c r="R2737" t="s">
        <v>2018</v>
      </c>
      <c r="S2737" t="s">
        <v>2018</v>
      </c>
      <c r="T2737" t="s">
        <v>2018</v>
      </c>
      <c r="U2737" t="s">
        <v>2018</v>
      </c>
      <c r="V2737">
        <v>63</v>
      </c>
      <c r="W2737">
        <v>10</v>
      </c>
      <c r="X2737">
        <v>0</v>
      </c>
      <c r="Y2737">
        <v>13</v>
      </c>
      <c r="Z2737" t="s">
        <v>2018</v>
      </c>
    </row>
    <row r="2738" spans="1:26" x14ac:dyDescent="0.35">
      <c r="A2738" s="28" t="str">
        <f t="shared" si="42"/>
        <v>1 - TOTAL2022Rockwell Charter High School</v>
      </c>
      <c r="B2738" s="28" t="s">
        <v>1951</v>
      </c>
      <c r="C2738" s="28" t="s">
        <v>1099</v>
      </c>
      <c r="D2738" s="28" t="s">
        <v>722</v>
      </c>
      <c r="E2738" s="28" t="s">
        <v>986</v>
      </c>
      <c r="F2738" s="28" t="s">
        <v>723</v>
      </c>
      <c r="G2738" s="28" t="s">
        <v>291</v>
      </c>
      <c r="H2738" s="28" t="s">
        <v>271</v>
      </c>
      <c r="I2738" s="28" t="s">
        <v>722</v>
      </c>
      <c r="J2738" s="28" t="s">
        <v>724</v>
      </c>
      <c r="K2738">
        <v>4900125</v>
      </c>
      <c r="L2738">
        <v>1</v>
      </c>
      <c r="M2738">
        <v>17</v>
      </c>
      <c r="N2738" t="s">
        <v>2018</v>
      </c>
      <c r="O2738" t="s">
        <v>2018</v>
      </c>
      <c r="P2738" t="s">
        <v>2018</v>
      </c>
      <c r="Q2738" t="s">
        <v>2018</v>
      </c>
      <c r="R2738" t="s">
        <v>2018</v>
      </c>
      <c r="S2738" t="s">
        <v>2018</v>
      </c>
      <c r="T2738" t="s">
        <v>2018</v>
      </c>
      <c r="U2738" t="s">
        <v>2018</v>
      </c>
      <c r="V2738">
        <v>16</v>
      </c>
      <c r="W2738" t="s">
        <v>2018</v>
      </c>
      <c r="X2738">
        <v>0</v>
      </c>
      <c r="Y2738" t="s">
        <v>2018</v>
      </c>
      <c r="Z2738" t="s">
        <v>2018</v>
      </c>
    </row>
    <row r="2739" spans="1:26" x14ac:dyDescent="0.35">
      <c r="A2739" s="28" t="str">
        <f t="shared" si="42"/>
        <v>1 - TOTAL2022Roots Charter High School</v>
      </c>
      <c r="B2739" s="28" t="s">
        <v>1951</v>
      </c>
      <c r="C2739" s="28" t="s">
        <v>1099</v>
      </c>
      <c r="D2739" s="28" t="s">
        <v>728</v>
      </c>
      <c r="E2739" s="28" t="s">
        <v>986</v>
      </c>
      <c r="F2739" s="28" t="s">
        <v>729</v>
      </c>
      <c r="G2739" s="28" t="s">
        <v>401</v>
      </c>
      <c r="H2739" s="28" t="s">
        <v>271</v>
      </c>
      <c r="I2739" s="28" t="s">
        <v>728</v>
      </c>
      <c r="J2739" s="28" t="s">
        <v>730</v>
      </c>
      <c r="K2739">
        <v>4900178</v>
      </c>
      <c r="L2739">
        <v>4</v>
      </c>
      <c r="M2739">
        <v>117</v>
      </c>
      <c r="N2739">
        <v>41</v>
      </c>
      <c r="O2739">
        <v>76</v>
      </c>
      <c r="P2739" t="s">
        <v>2018</v>
      </c>
      <c r="Q2739" t="s">
        <v>2018</v>
      </c>
      <c r="R2739" t="s">
        <v>2018</v>
      </c>
      <c r="S2739">
        <v>55</v>
      </c>
      <c r="T2739" t="s">
        <v>2018</v>
      </c>
      <c r="U2739" t="s">
        <v>2018</v>
      </c>
      <c r="V2739">
        <v>56</v>
      </c>
      <c r="W2739">
        <v>35</v>
      </c>
      <c r="X2739">
        <v>0</v>
      </c>
      <c r="Y2739">
        <v>88</v>
      </c>
      <c r="Z2739" t="s">
        <v>2018</v>
      </c>
    </row>
    <row r="2740" spans="1:26" x14ac:dyDescent="0.35">
      <c r="A2740" s="28" t="str">
        <f t="shared" si="42"/>
        <v>1 - TOTAL2022Salt Lake Center for Science Education</v>
      </c>
      <c r="B2740" s="28" t="s">
        <v>1951</v>
      </c>
      <c r="C2740" s="28" t="s">
        <v>1099</v>
      </c>
      <c r="D2740" s="28" t="s">
        <v>1126</v>
      </c>
      <c r="E2740" s="28" t="s">
        <v>992</v>
      </c>
      <c r="F2740" s="28" t="s">
        <v>1127</v>
      </c>
      <c r="G2740" s="28" t="s">
        <v>1081</v>
      </c>
      <c r="H2740" s="28" t="s">
        <v>271</v>
      </c>
      <c r="I2740" s="28" t="s">
        <v>1126</v>
      </c>
      <c r="J2740" s="28" t="s">
        <v>1128</v>
      </c>
      <c r="K2740">
        <v>4900123</v>
      </c>
      <c r="L2740">
        <v>1</v>
      </c>
      <c r="M2740">
        <v>85</v>
      </c>
      <c r="N2740">
        <v>28</v>
      </c>
      <c r="O2740">
        <v>57</v>
      </c>
      <c r="P2740" t="s">
        <v>2018</v>
      </c>
      <c r="Q2740" t="s">
        <v>2018</v>
      </c>
      <c r="R2740" t="s">
        <v>2018</v>
      </c>
      <c r="S2740">
        <v>43</v>
      </c>
      <c r="T2740" t="s">
        <v>2018</v>
      </c>
      <c r="U2740" t="s">
        <v>2018</v>
      </c>
      <c r="V2740">
        <v>38</v>
      </c>
      <c r="W2740" t="s">
        <v>2018</v>
      </c>
      <c r="X2740">
        <v>0</v>
      </c>
      <c r="Y2740">
        <v>32</v>
      </c>
      <c r="Z2740" t="s">
        <v>2018</v>
      </c>
    </row>
    <row r="2741" spans="1:26" x14ac:dyDescent="0.35">
      <c r="A2741" s="28" t="str">
        <f t="shared" si="42"/>
        <v>1 - TOTAL2022East High</v>
      </c>
      <c r="B2741" s="28" t="s">
        <v>1951</v>
      </c>
      <c r="C2741" s="28" t="s">
        <v>1099</v>
      </c>
      <c r="D2741" s="28" t="s">
        <v>389</v>
      </c>
      <c r="E2741" s="28" t="s">
        <v>988</v>
      </c>
      <c r="F2741" s="28" t="s">
        <v>390</v>
      </c>
      <c r="G2741" s="28" t="s">
        <v>401</v>
      </c>
      <c r="H2741" s="28" t="s">
        <v>271</v>
      </c>
      <c r="I2741" s="28" t="s">
        <v>391</v>
      </c>
      <c r="J2741" s="28" t="s">
        <v>392</v>
      </c>
      <c r="K2741">
        <v>4900870</v>
      </c>
      <c r="L2741">
        <v>4</v>
      </c>
      <c r="M2741">
        <v>377</v>
      </c>
      <c r="N2741">
        <v>139</v>
      </c>
      <c r="O2741">
        <v>238</v>
      </c>
      <c r="P2741" t="s">
        <v>2018</v>
      </c>
      <c r="Q2741">
        <v>21</v>
      </c>
      <c r="R2741">
        <v>21</v>
      </c>
      <c r="S2741">
        <v>161</v>
      </c>
      <c r="T2741">
        <v>23</v>
      </c>
      <c r="U2741">
        <v>11</v>
      </c>
      <c r="V2741">
        <v>135</v>
      </c>
      <c r="W2741">
        <v>43</v>
      </c>
      <c r="X2741">
        <v>0</v>
      </c>
      <c r="Y2741">
        <v>160</v>
      </c>
      <c r="Z2741">
        <v>59</v>
      </c>
    </row>
    <row r="2742" spans="1:26" x14ac:dyDescent="0.35">
      <c r="A2742" s="28" t="str">
        <f t="shared" si="42"/>
        <v>1 - TOTAL2022Highland High</v>
      </c>
      <c r="B2742" s="28" t="s">
        <v>1951</v>
      </c>
      <c r="C2742" s="28" t="s">
        <v>1099</v>
      </c>
      <c r="D2742" s="28" t="s">
        <v>454</v>
      </c>
      <c r="E2742" s="28" t="s">
        <v>1000</v>
      </c>
      <c r="F2742" s="28" t="s">
        <v>455</v>
      </c>
      <c r="G2742" s="28" t="s">
        <v>401</v>
      </c>
      <c r="H2742" s="28" t="s">
        <v>271</v>
      </c>
      <c r="I2742" s="28" t="s">
        <v>391</v>
      </c>
      <c r="J2742" s="28" t="s">
        <v>392</v>
      </c>
      <c r="K2742">
        <v>4900870</v>
      </c>
      <c r="L2742">
        <v>2</v>
      </c>
      <c r="M2742">
        <v>347</v>
      </c>
      <c r="N2742">
        <v>128</v>
      </c>
      <c r="O2742">
        <v>219</v>
      </c>
      <c r="P2742">
        <v>11</v>
      </c>
      <c r="Q2742">
        <v>13</v>
      </c>
      <c r="R2742">
        <v>15</v>
      </c>
      <c r="S2742">
        <v>83</v>
      </c>
      <c r="T2742">
        <v>16</v>
      </c>
      <c r="U2742">
        <v>19</v>
      </c>
      <c r="V2742">
        <v>190</v>
      </c>
      <c r="W2742">
        <v>31</v>
      </c>
      <c r="X2742">
        <v>0</v>
      </c>
      <c r="Y2742">
        <v>130</v>
      </c>
      <c r="Z2742">
        <v>28</v>
      </c>
    </row>
    <row r="2743" spans="1:26" x14ac:dyDescent="0.35">
      <c r="A2743" s="28" t="str">
        <f t="shared" si="42"/>
        <v>1 - TOTAL2022Horizonte Instruction &amp; Training Center</v>
      </c>
      <c r="B2743" s="28" t="s">
        <v>1951</v>
      </c>
      <c r="C2743" s="28" t="s">
        <v>1099</v>
      </c>
      <c r="D2743" s="28" t="s">
        <v>471</v>
      </c>
      <c r="E2743" s="28" t="s">
        <v>1016</v>
      </c>
      <c r="F2743" s="28" t="s">
        <v>472</v>
      </c>
      <c r="G2743" s="28" t="s">
        <v>291</v>
      </c>
      <c r="H2743" s="28" t="s">
        <v>271</v>
      </c>
      <c r="I2743" s="28" t="s">
        <v>391</v>
      </c>
      <c r="J2743" s="28" t="s">
        <v>392</v>
      </c>
      <c r="K2743">
        <v>4900870</v>
      </c>
      <c r="L2743">
        <v>1</v>
      </c>
      <c r="M2743">
        <v>61</v>
      </c>
      <c r="N2743">
        <v>25</v>
      </c>
      <c r="O2743">
        <v>36</v>
      </c>
      <c r="P2743" t="s">
        <v>2018</v>
      </c>
      <c r="Q2743" t="s">
        <v>2018</v>
      </c>
      <c r="R2743" t="s">
        <v>2018</v>
      </c>
      <c r="S2743">
        <v>34</v>
      </c>
      <c r="T2743">
        <v>12</v>
      </c>
      <c r="U2743" t="s">
        <v>2018</v>
      </c>
      <c r="V2743" t="s">
        <v>2018</v>
      </c>
      <c r="W2743" t="s">
        <v>2018</v>
      </c>
      <c r="X2743">
        <v>0</v>
      </c>
      <c r="Y2743">
        <v>41</v>
      </c>
      <c r="Z2743" t="s">
        <v>2018</v>
      </c>
    </row>
    <row r="2744" spans="1:26" x14ac:dyDescent="0.35">
      <c r="A2744" s="28" t="str">
        <f t="shared" si="42"/>
        <v>1 - TOTAL2022Innovations High School</v>
      </c>
      <c r="B2744" s="28" t="s">
        <v>1951</v>
      </c>
      <c r="C2744" s="28" t="s">
        <v>1099</v>
      </c>
      <c r="D2744" s="28" t="s">
        <v>482</v>
      </c>
      <c r="E2744" s="28" t="s">
        <v>1032</v>
      </c>
      <c r="F2744" s="28" t="s">
        <v>483</v>
      </c>
      <c r="G2744" s="28" t="s">
        <v>401</v>
      </c>
      <c r="H2744" s="28" t="s">
        <v>271</v>
      </c>
      <c r="I2744" s="28" t="s">
        <v>391</v>
      </c>
      <c r="J2744" s="28" t="s">
        <v>392</v>
      </c>
      <c r="K2744">
        <v>4900870</v>
      </c>
      <c r="L2744">
        <v>1</v>
      </c>
      <c r="M2744">
        <v>77</v>
      </c>
      <c r="N2744">
        <v>34</v>
      </c>
      <c r="O2744">
        <v>43</v>
      </c>
      <c r="P2744" t="s">
        <v>2018</v>
      </c>
      <c r="Q2744" t="s">
        <v>2018</v>
      </c>
      <c r="R2744" t="s">
        <v>2018</v>
      </c>
      <c r="S2744">
        <v>40</v>
      </c>
      <c r="T2744" t="s">
        <v>2018</v>
      </c>
      <c r="U2744" t="s">
        <v>2018</v>
      </c>
      <c r="V2744">
        <v>28</v>
      </c>
      <c r="W2744" t="s">
        <v>2018</v>
      </c>
      <c r="X2744">
        <v>0</v>
      </c>
      <c r="Y2744">
        <v>30</v>
      </c>
      <c r="Z2744">
        <v>18</v>
      </c>
    </row>
    <row r="2745" spans="1:26" x14ac:dyDescent="0.35">
      <c r="A2745" s="28" t="str">
        <f t="shared" si="42"/>
        <v>1 - TOTAL2022West High</v>
      </c>
      <c r="B2745" s="28" t="s">
        <v>1951</v>
      </c>
      <c r="C2745" s="28" t="s">
        <v>1099</v>
      </c>
      <c r="D2745" s="28" t="s">
        <v>914</v>
      </c>
      <c r="E2745" s="28" t="s">
        <v>1007</v>
      </c>
      <c r="F2745" s="28" t="s">
        <v>915</v>
      </c>
      <c r="G2745" s="28" t="s">
        <v>291</v>
      </c>
      <c r="H2745" s="28" t="s">
        <v>271</v>
      </c>
      <c r="I2745" s="28" t="s">
        <v>391</v>
      </c>
      <c r="J2745" s="28" t="s">
        <v>392</v>
      </c>
      <c r="K2745">
        <v>4900870</v>
      </c>
      <c r="L2745">
        <v>6</v>
      </c>
      <c r="M2745">
        <v>480</v>
      </c>
      <c r="N2745">
        <v>163</v>
      </c>
      <c r="O2745">
        <v>317</v>
      </c>
      <c r="P2745" t="s">
        <v>2018</v>
      </c>
      <c r="Q2745">
        <v>59</v>
      </c>
      <c r="R2745">
        <v>27</v>
      </c>
      <c r="S2745">
        <v>178</v>
      </c>
      <c r="T2745">
        <v>22</v>
      </c>
      <c r="U2745">
        <v>22</v>
      </c>
      <c r="V2745">
        <v>168</v>
      </c>
      <c r="W2745">
        <v>52</v>
      </c>
      <c r="X2745">
        <v>0</v>
      </c>
      <c r="Y2745">
        <v>182</v>
      </c>
      <c r="Z2745">
        <v>70</v>
      </c>
    </row>
    <row r="2746" spans="1:26" x14ac:dyDescent="0.35">
      <c r="A2746" s="28" t="str">
        <f t="shared" si="42"/>
        <v>1 - TOTAL2022Monument Valley High</v>
      </c>
      <c r="B2746" s="28" t="s">
        <v>1951</v>
      </c>
      <c r="C2746" s="28" t="s">
        <v>1099</v>
      </c>
      <c r="D2746" s="28" t="s">
        <v>565</v>
      </c>
      <c r="E2746" s="28" t="s">
        <v>1012</v>
      </c>
      <c r="F2746" s="28" t="s">
        <v>566</v>
      </c>
      <c r="G2746" s="28" t="s">
        <v>291</v>
      </c>
      <c r="H2746" s="28" t="s">
        <v>271</v>
      </c>
      <c r="I2746" s="28" t="s">
        <v>567</v>
      </c>
      <c r="J2746" s="28" t="s">
        <v>568</v>
      </c>
      <c r="K2746">
        <v>4900900</v>
      </c>
      <c r="L2746">
        <v>2</v>
      </c>
      <c r="M2746">
        <v>54</v>
      </c>
      <c r="N2746">
        <v>25</v>
      </c>
      <c r="O2746">
        <v>29</v>
      </c>
      <c r="P2746">
        <v>54</v>
      </c>
      <c r="Q2746" t="s">
        <v>2018</v>
      </c>
      <c r="R2746" t="s">
        <v>2018</v>
      </c>
      <c r="S2746" t="s">
        <v>2018</v>
      </c>
      <c r="T2746" t="s">
        <v>2018</v>
      </c>
      <c r="U2746" t="s">
        <v>2018</v>
      </c>
      <c r="V2746" t="s">
        <v>2018</v>
      </c>
      <c r="W2746">
        <v>11</v>
      </c>
      <c r="X2746">
        <v>0</v>
      </c>
      <c r="Y2746">
        <v>54</v>
      </c>
      <c r="Z2746">
        <v>45</v>
      </c>
    </row>
    <row r="2747" spans="1:26" x14ac:dyDescent="0.35">
      <c r="A2747" s="28" t="str">
        <f t="shared" si="42"/>
        <v>1 - TOTAL2022San Juan High</v>
      </c>
      <c r="B2747" s="28" t="s">
        <v>1951</v>
      </c>
      <c r="C2747" s="28" t="s">
        <v>1099</v>
      </c>
      <c r="D2747" s="28" t="s">
        <v>740</v>
      </c>
      <c r="E2747" s="28" t="s">
        <v>1000</v>
      </c>
      <c r="F2747" s="28" t="s">
        <v>741</v>
      </c>
      <c r="G2747" s="28" t="s">
        <v>1081</v>
      </c>
      <c r="H2747" s="28" t="s">
        <v>271</v>
      </c>
      <c r="I2747" s="28" t="s">
        <v>567</v>
      </c>
      <c r="J2747" s="28" t="s">
        <v>568</v>
      </c>
      <c r="K2747">
        <v>4900900</v>
      </c>
      <c r="L2747">
        <v>1</v>
      </c>
      <c r="M2747">
        <v>14</v>
      </c>
      <c r="N2747" t="s">
        <v>2018</v>
      </c>
      <c r="O2747">
        <v>11</v>
      </c>
      <c r="P2747" t="s">
        <v>2018</v>
      </c>
      <c r="Q2747" t="s">
        <v>2018</v>
      </c>
      <c r="R2747" t="s">
        <v>2018</v>
      </c>
      <c r="S2747" t="s">
        <v>2018</v>
      </c>
      <c r="T2747" t="s">
        <v>2018</v>
      </c>
      <c r="U2747" t="s">
        <v>2018</v>
      </c>
      <c r="V2747" t="s">
        <v>2018</v>
      </c>
      <c r="W2747" t="s">
        <v>2018</v>
      </c>
      <c r="X2747">
        <v>0</v>
      </c>
      <c r="Y2747">
        <v>14</v>
      </c>
      <c r="Z2747" t="s">
        <v>2018</v>
      </c>
    </row>
    <row r="2748" spans="1:26" x14ac:dyDescent="0.35">
      <c r="A2748" s="28" t="str">
        <f t="shared" si="42"/>
        <v>1 - TOTAL2022Whitehorse High</v>
      </c>
      <c r="B2748" s="28" t="s">
        <v>1951</v>
      </c>
      <c r="C2748" s="28" t="s">
        <v>1099</v>
      </c>
      <c r="D2748" s="28" t="s">
        <v>926</v>
      </c>
      <c r="E2748" s="28" t="s">
        <v>1003</v>
      </c>
      <c r="F2748" s="28" t="s">
        <v>927</v>
      </c>
      <c r="G2748" s="28" t="s">
        <v>291</v>
      </c>
      <c r="H2748" s="28" t="s">
        <v>271</v>
      </c>
      <c r="I2748" s="28" t="s">
        <v>567</v>
      </c>
      <c r="J2748" s="28" t="s">
        <v>568</v>
      </c>
      <c r="K2748">
        <v>4900900</v>
      </c>
      <c r="L2748">
        <v>4</v>
      </c>
      <c r="M2748">
        <v>74</v>
      </c>
      <c r="N2748">
        <v>32</v>
      </c>
      <c r="O2748">
        <v>42</v>
      </c>
      <c r="P2748">
        <v>68</v>
      </c>
      <c r="Q2748" t="s">
        <v>2018</v>
      </c>
      <c r="R2748" t="s">
        <v>2018</v>
      </c>
      <c r="S2748" t="s">
        <v>2018</v>
      </c>
      <c r="T2748" t="s">
        <v>2018</v>
      </c>
      <c r="U2748" t="s">
        <v>2018</v>
      </c>
      <c r="V2748" t="s">
        <v>2018</v>
      </c>
      <c r="W2748">
        <v>10</v>
      </c>
      <c r="X2748">
        <v>0</v>
      </c>
      <c r="Y2748">
        <v>74</v>
      </c>
      <c r="Z2748">
        <v>34</v>
      </c>
    </row>
    <row r="2749" spans="1:26" x14ac:dyDescent="0.35">
      <c r="A2749" s="28" t="str">
        <f t="shared" si="42"/>
        <v>1 - TOTAL2022North Sevier High</v>
      </c>
      <c r="B2749" s="28" t="s">
        <v>1951</v>
      </c>
      <c r="C2749" s="28" t="s">
        <v>1099</v>
      </c>
      <c r="D2749" s="28" t="s">
        <v>626</v>
      </c>
      <c r="E2749" s="28" t="s">
        <v>988</v>
      </c>
      <c r="F2749" s="28" t="s">
        <v>627</v>
      </c>
      <c r="G2749" s="28" t="s">
        <v>401</v>
      </c>
      <c r="H2749" s="28" t="s">
        <v>271</v>
      </c>
      <c r="I2749" s="28" t="s">
        <v>327</v>
      </c>
      <c r="J2749" s="28" t="s">
        <v>328</v>
      </c>
      <c r="K2749">
        <v>4900930</v>
      </c>
      <c r="L2749">
        <v>2</v>
      </c>
      <c r="M2749">
        <v>137</v>
      </c>
      <c r="N2749">
        <v>51</v>
      </c>
      <c r="O2749">
        <v>86</v>
      </c>
      <c r="P2749" t="s">
        <v>2018</v>
      </c>
      <c r="Q2749" t="s">
        <v>2018</v>
      </c>
      <c r="R2749" t="s">
        <v>2018</v>
      </c>
      <c r="S2749" t="s">
        <v>2018</v>
      </c>
      <c r="T2749" t="s">
        <v>2018</v>
      </c>
      <c r="U2749" t="s">
        <v>2018</v>
      </c>
      <c r="V2749">
        <v>122</v>
      </c>
      <c r="W2749">
        <v>10</v>
      </c>
      <c r="X2749">
        <v>0</v>
      </c>
      <c r="Y2749">
        <v>56</v>
      </c>
      <c r="Z2749" t="s">
        <v>2018</v>
      </c>
    </row>
    <row r="2750" spans="1:26" x14ac:dyDescent="0.35">
      <c r="A2750" s="28" t="str">
        <f t="shared" si="42"/>
        <v>1 - TOTAL2022Richfield High</v>
      </c>
      <c r="B2750" s="28" t="s">
        <v>1951</v>
      </c>
      <c r="C2750" s="28" t="s">
        <v>1099</v>
      </c>
      <c r="D2750" s="28" t="s">
        <v>714</v>
      </c>
      <c r="E2750" s="28" t="s">
        <v>1000</v>
      </c>
      <c r="F2750" s="28" t="s">
        <v>715</v>
      </c>
      <c r="G2750" s="28" t="s">
        <v>401</v>
      </c>
      <c r="H2750" s="28" t="s">
        <v>271</v>
      </c>
      <c r="I2750" s="28" t="s">
        <v>327</v>
      </c>
      <c r="J2750" s="28" t="s">
        <v>328</v>
      </c>
      <c r="K2750">
        <v>4900930</v>
      </c>
      <c r="L2750">
        <v>3</v>
      </c>
      <c r="M2750">
        <v>91</v>
      </c>
      <c r="N2750">
        <v>31</v>
      </c>
      <c r="O2750">
        <v>60</v>
      </c>
      <c r="P2750" t="s">
        <v>2018</v>
      </c>
      <c r="Q2750" t="s">
        <v>2018</v>
      </c>
      <c r="R2750" t="s">
        <v>2018</v>
      </c>
      <c r="S2750" t="s">
        <v>2018</v>
      </c>
      <c r="T2750" t="s">
        <v>2018</v>
      </c>
      <c r="U2750" t="s">
        <v>2018</v>
      </c>
      <c r="V2750">
        <v>81</v>
      </c>
      <c r="W2750">
        <v>13</v>
      </c>
      <c r="X2750">
        <v>0</v>
      </c>
      <c r="Y2750">
        <v>41</v>
      </c>
      <c r="Z2750" t="s">
        <v>2018</v>
      </c>
    </row>
    <row r="2751" spans="1:26" x14ac:dyDescent="0.35">
      <c r="A2751" s="28" t="str">
        <f t="shared" si="42"/>
        <v>1 - TOTAL2022South Sevier High</v>
      </c>
      <c r="B2751" s="28" t="s">
        <v>1951</v>
      </c>
      <c r="C2751" s="28" t="s">
        <v>1099</v>
      </c>
      <c r="D2751" s="28" t="s">
        <v>771</v>
      </c>
      <c r="E2751" s="28" t="s">
        <v>1004</v>
      </c>
      <c r="F2751" s="28" t="s">
        <v>772</v>
      </c>
      <c r="G2751" s="28" t="s">
        <v>401</v>
      </c>
      <c r="H2751" s="28" t="s">
        <v>271</v>
      </c>
      <c r="I2751" s="28" t="s">
        <v>327</v>
      </c>
      <c r="J2751" s="28" t="s">
        <v>328</v>
      </c>
      <c r="K2751">
        <v>4900930</v>
      </c>
      <c r="L2751">
        <v>1</v>
      </c>
      <c r="M2751">
        <v>34</v>
      </c>
      <c r="N2751">
        <v>15</v>
      </c>
      <c r="O2751">
        <v>19</v>
      </c>
      <c r="P2751" t="s">
        <v>2018</v>
      </c>
      <c r="Q2751" t="s">
        <v>2018</v>
      </c>
      <c r="R2751" t="s">
        <v>2018</v>
      </c>
      <c r="S2751" t="s">
        <v>2018</v>
      </c>
      <c r="T2751" t="s">
        <v>2018</v>
      </c>
      <c r="U2751" t="s">
        <v>2018</v>
      </c>
      <c r="V2751">
        <v>32</v>
      </c>
      <c r="W2751" t="s">
        <v>2018</v>
      </c>
      <c r="X2751">
        <v>0</v>
      </c>
      <c r="Y2751">
        <v>12</v>
      </c>
      <c r="Z2751" t="s">
        <v>2018</v>
      </c>
    </row>
    <row r="2752" spans="1:26" x14ac:dyDescent="0.35">
      <c r="A2752" s="28" t="str">
        <f t="shared" si="42"/>
        <v>1 - TOTAL2022Gunnison Valley High</v>
      </c>
      <c r="B2752" s="28" t="s">
        <v>1951</v>
      </c>
      <c r="C2752" s="28" t="s">
        <v>1099</v>
      </c>
      <c r="D2752" s="28" t="s">
        <v>442</v>
      </c>
      <c r="E2752" s="28" t="s">
        <v>988</v>
      </c>
      <c r="F2752" s="28" t="s">
        <v>443</v>
      </c>
      <c r="G2752" s="28" t="s">
        <v>401</v>
      </c>
      <c r="H2752" s="28" t="s">
        <v>271</v>
      </c>
      <c r="I2752" s="28" t="s">
        <v>444</v>
      </c>
      <c r="J2752" s="28" t="s">
        <v>445</v>
      </c>
      <c r="K2752">
        <v>4900960</v>
      </c>
      <c r="L2752">
        <v>1</v>
      </c>
      <c r="M2752">
        <v>26</v>
      </c>
      <c r="N2752" t="s">
        <v>2018</v>
      </c>
      <c r="O2752">
        <v>19</v>
      </c>
      <c r="P2752" t="s">
        <v>2018</v>
      </c>
      <c r="Q2752" t="s">
        <v>2018</v>
      </c>
      <c r="R2752" t="s">
        <v>2018</v>
      </c>
      <c r="S2752" t="s">
        <v>2018</v>
      </c>
      <c r="T2752" t="s">
        <v>2018</v>
      </c>
      <c r="U2752" t="s">
        <v>2018</v>
      </c>
      <c r="V2752">
        <v>16</v>
      </c>
      <c r="W2752" t="s">
        <v>2018</v>
      </c>
      <c r="X2752">
        <v>0</v>
      </c>
      <c r="Y2752">
        <v>16</v>
      </c>
      <c r="Z2752" t="s">
        <v>2018</v>
      </c>
    </row>
    <row r="2753" spans="1:26" x14ac:dyDescent="0.35">
      <c r="A2753" s="28" t="str">
        <f t="shared" si="42"/>
        <v>1 - TOTAL2022Manti High</v>
      </c>
      <c r="B2753" s="28" t="s">
        <v>1951</v>
      </c>
      <c r="C2753" s="28" t="s">
        <v>1099</v>
      </c>
      <c r="D2753" s="28" t="s">
        <v>546</v>
      </c>
      <c r="E2753" s="28" t="s">
        <v>1000</v>
      </c>
      <c r="F2753" s="28" t="s">
        <v>547</v>
      </c>
      <c r="G2753" s="28" t="s">
        <v>401</v>
      </c>
      <c r="H2753" s="28" t="s">
        <v>271</v>
      </c>
      <c r="I2753" s="28" t="s">
        <v>444</v>
      </c>
      <c r="J2753" s="28" t="s">
        <v>445</v>
      </c>
      <c r="K2753">
        <v>4900960</v>
      </c>
      <c r="L2753">
        <v>4</v>
      </c>
      <c r="M2753">
        <v>77</v>
      </c>
      <c r="N2753">
        <v>16</v>
      </c>
      <c r="O2753">
        <v>61</v>
      </c>
      <c r="P2753" t="s">
        <v>2018</v>
      </c>
      <c r="Q2753" t="s">
        <v>2018</v>
      </c>
      <c r="R2753" t="s">
        <v>2018</v>
      </c>
      <c r="S2753" t="s">
        <v>2018</v>
      </c>
      <c r="T2753" t="s">
        <v>2018</v>
      </c>
      <c r="U2753" t="s">
        <v>2018</v>
      </c>
      <c r="V2753">
        <v>65</v>
      </c>
      <c r="W2753">
        <v>13</v>
      </c>
      <c r="X2753">
        <v>0</v>
      </c>
      <c r="Y2753">
        <v>36</v>
      </c>
      <c r="Z2753" t="s">
        <v>2018</v>
      </c>
    </row>
    <row r="2754" spans="1:26" x14ac:dyDescent="0.35">
      <c r="A2754" s="28" t="str">
        <f t="shared" ref="A2754:A2808" si="43">B2754&amp;C2754&amp;D2754</f>
        <v>1 - TOTAL2022Silver Summit Academy</v>
      </c>
      <c r="B2754" s="28" t="s">
        <v>1951</v>
      </c>
      <c r="C2754" s="28" t="s">
        <v>1099</v>
      </c>
      <c r="D2754" s="28" t="s">
        <v>746</v>
      </c>
      <c r="E2754" s="28" t="s">
        <v>1002</v>
      </c>
      <c r="F2754" s="28" t="s">
        <v>747</v>
      </c>
      <c r="G2754" s="28" t="s">
        <v>1081</v>
      </c>
      <c r="H2754" s="28" t="s">
        <v>271</v>
      </c>
      <c r="I2754" s="28" t="s">
        <v>748</v>
      </c>
      <c r="J2754" s="28" t="s">
        <v>749</v>
      </c>
      <c r="K2754">
        <v>4900990</v>
      </c>
      <c r="L2754">
        <v>3</v>
      </c>
      <c r="M2754">
        <v>44</v>
      </c>
      <c r="N2754">
        <v>17</v>
      </c>
      <c r="O2754">
        <v>27</v>
      </c>
      <c r="P2754" t="s">
        <v>2018</v>
      </c>
      <c r="Q2754" t="s">
        <v>2018</v>
      </c>
      <c r="R2754" t="s">
        <v>2018</v>
      </c>
      <c r="S2754" t="s">
        <v>2018</v>
      </c>
      <c r="T2754" t="s">
        <v>2018</v>
      </c>
      <c r="U2754" t="s">
        <v>2018</v>
      </c>
      <c r="V2754">
        <v>44</v>
      </c>
      <c r="W2754" t="s">
        <v>2018</v>
      </c>
      <c r="X2754">
        <v>0</v>
      </c>
      <c r="Y2754" t="s">
        <v>2018</v>
      </c>
      <c r="Z2754" t="s">
        <v>2018</v>
      </c>
    </row>
    <row r="2755" spans="1:26" x14ac:dyDescent="0.35">
      <c r="A2755" s="28" t="str">
        <f t="shared" si="43"/>
        <v>1 - TOTAL2022South Summit High</v>
      </c>
      <c r="B2755" s="28" t="s">
        <v>1951</v>
      </c>
      <c r="C2755" s="28" t="s">
        <v>1099</v>
      </c>
      <c r="D2755" s="28" t="s">
        <v>773</v>
      </c>
      <c r="E2755" s="28" t="s">
        <v>988</v>
      </c>
      <c r="F2755" s="28" t="s">
        <v>774</v>
      </c>
      <c r="G2755" s="28" t="s">
        <v>401</v>
      </c>
      <c r="H2755" s="28" t="s">
        <v>271</v>
      </c>
      <c r="I2755" s="28" t="s">
        <v>748</v>
      </c>
      <c r="J2755" s="28" t="s">
        <v>749</v>
      </c>
      <c r="K2755">
        <v>4900990</v>
      </c>
      <c r="L2755">
        <v>7</v>
      </c>
      <c r="M2755">
        <v>123</v>
      </c>
      <c r="N2755">
        <v>29</v>
      </c>
      <c r="O2755">
        <v>94</v>
      </c>
      <c r="P2755" t="s">
        <v>2018</v>
      </c>
      <c r="Q2755" t="s">
        <v>2018</v>
      </c>
      <c r="R2755" t="s">
        <v>2018</v>
      </c>
      <c r="S2755">
        <v>22</v>
      </c>
      <c r="T2755" t="s">
        <v>2018</v>
      </c>
      <c r="U2755" t="s">
        <v>2018</v>
      </c>
      <c r="V2755">
        <v>97</v>
      </c>
      <c r="W2755" t="s">
        <v>2018</v>
      </c>
      <c r="X2755">
        <v>0</v>
      </c>
      <c r="Y2755">
        <v>27</v>
      </c>
      <c r="Z2755" t="s">
        <v>2018</v>
      </c>
    </row>
    <row r="2756" spans="1:26" x14ac:dyDescent="0.35">
      <c r="A2756" s="28" t="str">
        <f t="shared" si="43"/>
        <v>1 - TOTAL2022Spectrum Academy - NSL</v>
      </c>
      <c r="B2756" s="28" t="s">
        <v>1951</v>
      </c>
      <c r="C2756" s="28" t="s">
        <v>1099</v>
      </c>
      <c r="D2756" s="28" t="s">
        <v>779</v>
      </c>
      <c r="E2756" s="28" t="s">
        <v>990</v>
      </c>
      <c r="F2756" s="28" t="s">
        <v>780</v>
      </c>
      <c r="G2756" s="28" t="s">
        <v>1956</v>
      </c>
      <c r="H2756" s="28" t="s">
        <v>271</v>
      </c>
      <c r="I2756" s="28" t="s">
        <v>781</v>
      </c>
      <c r="J2756" s="28" t="s">
        <v>782</v>
      </c>
      <c r="K2756">
        <v>4900042</v>
      </c>
      <c r="L2756">
        <v>13</v>
      </c>
      <c r="M2756">
        <v>254</v>
      </c>
      <c r="N2756">
        <v>40</v>
      </c>
      <c r="O2756">
        <v>214</v>
      </c>
      <c r="P2756" t="s">
        <v>2018</v>
      </c>
      <c r="Q2756" t="s">
        <v>2018</v>
      </c>
      <c r="R2756" t="s">
        <v>2018</v>
      </c>
      <c r="S2756">
        <v>20</v>
      </c>
      <c r="T2756" t="s">
        <v>2018</v>
      </c>
      <c r="U2756" t="s">
        <v>2018</v>
      </c>
      <c r="V2756">
        <v>217</v>
      </c>
      <c r="W2756">
        <v>227</v>
      </c>
      <c r="X2756">
        <v>0</v>
      </c>
      <c r="Y2756">
        <v>63</v>
      </c>
      <c r="Z2756" t="s">
        <v>2018</v>
      </c>
    </row>
    <row r="2757" spans="1:26" x14ac:dyDescent="0.35">
      <c r="A2757" s="28" t="str">
        <f t="shared" si="43"/>
        <v>1 - TOTAL2022Spectrum Academy - Pleasant Grove</v>
      </c>
      <c r="B2757" s="28" t="s">
        <v>1951</v>
      </c>
      <c r="C2757" s="28" t="s">
        <v>1099</v>
      </c>
      <c r="D2757" s="28" t="s">
        <v>784</v>
      </c>
      <c r="E2757" s="28" t="s">
        <v>992</v>
      </c>
      <c r="F2757" s="28" t="s">
        <v>785</v>
      </c>
      <c r="G2757" s="28" t="s">
        <v>1956</v>
      </c>
      <c r="H2757" s="28" t="s">
        <v>271</v>
      </c>
      <c r="I2757" s="28" t="s">
        <v>781</v>
      </c>
      <c r="J2757" s="28" t="s">
        <v>782</v>
      </c>
      <c r="K2757">
        <v>4900042</v>
      </c>
      <c r="L2757">
        <v>5</v>
      </c>
      <c r="M2757">
        <v>113</v>
      </c>
      <c r="N2757">
        <v>15</v>
      </c>
      <c r="O2757">
        <v>98</v>
      </c>
      <c r="P2757" t="s">
        <v>2018</v>
      </c>
      <c r="Q2757" t="s">
        <v>2018</v>
      </c>
      <c r="R2757" t="s">
        <v>2018</v>
      </c>
      <c r="S2757" t="s">
        <v>2018</v>
      </c>
      <c r="T2757" t="s">
        <v>2018</v>
      </c>
      <c r="U2757" t="s">
        <v>2018</v>
      </c>
      <c r="V2757">
        <v>105</v>
      </c>
      <c r="W2757">
        <v>89</v>
      </c>
      <c r="X2757">
        <v>0</v>
      </c>
      <c r="Y2757">
        <v>31</v>
      </c>
      <c r="Z2757" t="s">
        <v>2018</v>
      </c>
    </row>
    <row r="2758" spans="1:26" x14ac:dyDescent="0.35">
      <c r="A2758" s="28" t="str">
        <f t="shared" si="43"/>
        <v>1 - TOTAL2022St. George Academy</v>
      </c>
      <c r="B2758" s="28" t="s">
        <v>1951</v>
      </c>
      <c r="C2758" s="28" t="s">
        <v>1099</v>
      </c>
      <c r="D2758" s="28" t="s">
        <v>790</v>
      </c>
      <c r="E2758" s="28" t="s">
        <v>986</v>
      </c>
      <c r="F2758" s="28" t="s">
        <v>791</v>
      </c>
      <c r="G2758" s="28" t="s">
        <v>222</v>
      </c>
      <c r="H2758" s="28" t="s">
        <v>271</v>
      </c>
      <c r="I2758" s="28" t="s">
        <v>790</v>
      </c>
      <c r="J2758" s="28" t="s">
        <v>792</v>
      </c>
      <c r="K2758">
        <v>4900188</v>
      </c>
      <c r="L2758">
        <v>9</v>
      </c>
      <c r="M2758">
        <v>210</v>
      </c>
      <c r="N2758">
        <v>86</v>
      </c>
      <c r="O2758">
        <v>124</v>
      </c>
      <c r="P2758" t="s">
        <v>2018</v>
      </c>
      <c r="Q2758">
        <v>10</v>
      </c>
      <c r="R2758" t="s">
        <v>2018</v>
      </c>
      <c r="S2758">
        <v>31</v>
      </c>
      <c r="T2758" t="s">
        <v>2018</v>
      </c>
      <c r="U2758" t="s">
        <v>2018</v>
      </c>
      <c r="V2758">
        <v>161</v>
      </c>
      <c r="W2758">
        <v>41</v>
      </c>
      <c r="X2758">
        <v>0</v>
      </c>
      <c r="Y2758">
        <v>20</v>
      </c>
      <c r="Z2758" t="s">
        <v>2018</v>
      </c>
    </row>
    <row r="2759" spans="1:26" x14ac:dyDescent="0.35">
      <c r="A2759" s="28" t="str">
        <f t="shared" si="43"/>
        <v>1 - TOTAL2022Success DSU</v>
      </c>
      <c r="B2759" s="28" t="s">
        <v>1951</v>
      </c>
      <c r="C2759" s="28" t="s">
        <v>1099</v>
      </c>
      <c r="D2759" s="28" t="s">
        <v>796</v>
      </c>
      <c r="E2759" s="28" t="s">
        <v>1003</v>
      </c>
      <c r="F2759" s="28" t="s">
        <v>797</v>
      </c>
      <c r="G2759" s="28" t="s">
        <v>304</v>
      </c>
      <c r="H2759" s="28" t="s">
        <v>271</v>
      </c>
      <c r="I2759" s="28" t="s">
        <v>798</v>
      </c>
      <c r="J2759" s="28" t="s">
        <v>799</v>
      </c>
      <c r="K2759">
        <v>4900037</v>
      </c>
      <c r="L2759">
        <v>8</v>
      </c>
      <c r="M2759">
        <v>64</v>
      </c>
      <c r="N2759">
        <v>16</v>
      </c>
      <c r="O2759">
        <v>48</v>
      </c>
      <c r="P2759" t="s">
        <v>2018</v>
      </c>
      <c r="Q2759" t="s">
        <v>2018</v>
      </c>
      <c r="R2759" t="s">
        <v>2018</v>
      </c>
      <c r="S2759" t="s">
        <v>2018</v>
      </c>
      <c r="T2759" t="s">
        <v>2018</v>
      </c>
      <c r="U2759" t="s">
        <v>2018</v>
      </c>
      <c r="V2759">
        <v>52</v>
      </c>
      <c r="W2759" t="s">
        <v>2018</v>
      </c>
      <c r="X2759">
        <v>0</v>
      </c>
      <c r="Y2759" t="s">
        <v>2018</v>
      </c>
      <c r="Z2759" t="s">
        <v>2018</v>
      </c>
    </row>
    <row r="2760" spans="1:26" x14ac:dyDescent="0.35">
      <c r="A2760" s="28" t="str">
        <f t="shared" si="43"/>
        <v>1 - TOTAL2022Success SUU</v>
      </c>
      <c r="B2760" s="28" t="s">
        <v>1951</v>
      </c>
      <c r="C2760" s="28" t="s">
        <v>1099</v>
      </c>
      <c r="D2760" s="28" t="s">
        <v>801</v>
      </c>
      <c r="E2760" s="28" t="s">
        <v>986</v>
      </c>
      <c r="F2760" s="28" t="s">
        <v>802</v>
      </c>
      <c r="G2760" s="28" t="s">
        <v>401</v>
      </c>
      <c r="H2760" s="28" t="s">
        <v>271</v>
      </c>
      <c r="I2760" s="28" t="s">
        <v>798</v>
      </c>
      <c r="J2760" s="28" t="s">
        <v>799</v>
      </c>
      <c r="K2760">
        <v>4900037</v>
      </c>
      <c r="L2760">
        <v>2</v>
      </c>
      <c r="M2760">
        <v>39</v>
      </c>
      <c r="N2760">
        <v>22</v>
      </c>
      <c r="O2760">
        <v>17</v>
      </c>
      <c r="P2760" t="s">
        <v>2018</v>
      </c>
      <c r="Q2760" t="s">
        <v>2018</v>
      </c>
      <c r="R2760" t="s">
        <v>2018</v>
      </c>
      <c r="S2760" t="s">
        <v>2018</v>
      </c>
      <c r="T2760" t="s">
        <v>2018</v>
      </c>
      <c r="U2760" t="s">
        <v>2018</v>
      </c>
      <c r="V2760">
        <v>32</v>
      </c>
      <c r="W2760" t="s">
        <v>2018</v>
      </c>
      <c r="X2760">
        <v>0</v>
      </c>
      <c r="Y2760">
        <v>10</v>
      </c>
      <c r="Z2760" t="s">
        <v>2018</v>
      </c>
    </row>
    <row r="2761" spans="1:26" x14ac:dyDescent="0.35">
      <c r="A2761" s="28" t="str">
        <f t="shared" si="43"/>
        <v>1 - TOTAL2022Summit Academy High School</v>
      </c>
      <c r="B2761" s="28" t="s">
        <v>1951</v>
      </c>
      <c r="C2761" s="28" t="s">
        <v>1099</v>
      </c>
      <c r="D2761" s="28" t="s">
        <v>803</v>
      </c>
      <c r="E2761" s="28" t="s">
        <v>986</v>
      </c>
      <c r="F2761" s="28" t="s">
        <v>804</v>
      </c>
      <c r="G2761" s="28" t="s">
        <v>401</v>
      </c>
      <c r="H2761" s="28" t="s">
        <v>271</v>
      </c>
      <c r="I2761" s="28" t="s">
        <v>803</v>
      </c>
      <c r="J2761" s="28" t="s">
        <v>805</v>
      </c>
      <c r="K2761">
        <v>4900148</v>
      </c>
      <c r="L2761">
        <v>1</v>
      </c>
      <c r="M2761">
        <v>105</v>
      </c>
      <c r="N2761">
        <v>42</v>
      </c>
      <c r="O2761">
        <v>63</v>
      </c>
      <c r="P2761" t="s">
        <v>2018</v>
      </c>
      <c r="Q2761" t="s">
        <v>2018</v>
      </c>
      <c r="R2761" t="s">
        <v>2018</v>
      </c>
      <c r="S2761">
        <v>15</v>
      </c>
      <c r="T2761" t="s">
        <v>2018</v>
      </c>
      <c r="U2761" t="s">
        <v>2018</v>
      </c>
      <c r="V2761">
        <v>81</v>
      </c>
      <c r="W2761" t="s">
        <v>2018</v>
      </c>
      <c r="X2761">
        <v>0</v>
      </c>
      <c r="Y2761">
        <v>17</v>
      </c>
      <c r="Z2761" t="s">
        <v>2018</v>
      </c>
    </row>
    <row r="2762" spans="1:26" x14ac:dyDescent="0.35">
      <c r="A2762" s="28" t="str">
        <f t="shared" si="43"/>
        <v>1 - TOTAL2022Syracuse Arts Academy - Antelope</v>
      </c>
      <c r="B2762" s="28" t="s">
        <v>1951</v>
      </c>
      <c r="C2762" s="28" t="s">
        <v>1099</v>
      </c>
      <c r="D2762" s="28" t="s">
        <v>813</v>
      </c>
      <c r="E2762" s="28" t="s">
        <v>990</v>
      </c>
      <c r="F2762" s="28" t="s">
        <v>814</v>
      </c>
      <c r="G2762" s="28" t="s">
        <v>1956</v>
      </c>
      <c r="H2762" s="28" t="s">
        <v>401</v>
      </c>
      <c r="I2762" s="28" t="s">
        <v>815</v>
      </c>
      <c r="J2762" s="28" t="s">
        <v>816</v>
      </c>
      <c r="K2762">
        <v>4900044</v>
      </c>
      <c r="L2762">
        <v>2</v>
      </c>
      <c r="M2762">
        <v>138</v>
      </c>
      <c r="N2762">
        <v>77</v>
      </c>
      <c r="O2762">
        <v>61</v>
      </c>
      <c r="P2762" t="s">
        <v>2018</v>
      </c>
      <c r="Q2762" t="s">
        <v>2018</v>
      </c>
      <c r="R2762" t="s">
        <v>2018</v>
      </c>
      <c r="S2762">
        <v>21</v>
      </c>
      <c r="T2762" t="s">
        <v>2018</v>
      </c>
      <c r="U2762">
        <v>10</v>
      </c>
      <c r="V2762">
        <v>97</v>
      </c>
      <c r="W2762">
        <v>28</v>
      </c>
      <c r="X2762">
        <v>0</v>
      </c>
      <c r="Y2762">
        <v>21</v>
      </c>
      <c r="Z2762" t="s">
        <v>2018</v>
      </c>
    </row>
    <row r="2763" spans="1:26" x14ac:dyDescent="0.35">
      <c r="A2763" s="28" t="str">
        <f t="shared" si="43"/>
        <v>1 - TOTAL2022Terra Academy</v>
      </c>
      <c r="B2763" s="28" t="s">
        <v>1951</v>
      </c>
      <c r="C2763" s="28" t="s">
        <v>1099</v>
      </c>
      <c r="D2763" s="28" t="s">
        <v>826</v>
      </c>
      <c r="E2763" s="28" t="s">
        <v>992</v>
      </c>
      <c r="F2763" s="28" t="s">
        <v>827</v>
      </c>
      <c r="G2763" s="28" t="s">
        <v>1956</v>
      </c>
      <c r="H2763" s="28" t="s">
        <v>271</v>
      </c>
      <c r="I2763" s="28" t="s">
        <v>826</v>
      </c>
      <c r="J2763" s="28" t="s">
        <v>828</v>
      </c>
      <c r="K2763">
        <v>4900179</v>
      </c>
      <c r="L2763">
        <v>1</v>
      </c>
      <c r="M2763">
        <v>75</v>
      </c>
      <c r="N2763">
        <v>39</v>
      </c>
      <c r="O2763">
        <v>36</v>
      </c>
      <c r="P2763" t="s">
        <v>2018</v>
      </c>
      <c r="Q2763" t="s">
        <v>2018</v>
      </c>
      <c r="R2763" t="s">
        <v>2018</v>
      </c>
      <c r="S2763" t="s">
        <v>2018</v>
      </c>
      <c r="T2763" t="s">
        <v>2018</v>
      </c>
      <c r="U2763" t="s">
        <v>2018</v>
      </c>
      <c r="V2763">
        <v>68</v>
      </c>
      <c r="W2763">
        <v>11</v>
      </c>
      <c r="X2763">
        <v>0</v>
      </c>
      <c r="Y2763">
        <v>20</v>
      </c>
      <c r="Z2763" t="s">
        <v>2018</v>
      </c>
    </row>
    <row r="2764" spans="1:26" x14ac:dyDescent="0.35">
      <c r="A2764" s="28" t="str">
        <f t="shared" si="43"/>
        <v>1 - TOTAL2022Tintic High</v>
      </c>
      <c r="B2764" s="28" t="s">
        <v>1951</v>
      </c>
      <c r="C2764" s="28" t="s">
        <v>1099</v>
      </c>
      <c r="D2764" s="28" t="s">
        <v>836</v>
      </c>
      <c r="E2764" s="28" t="s">
        <v>988</v>
      </c>
      <c r="F2764" s="28" t="s">
        <v>837</v>
      </c>
      <c r="G2764" s="28" t="s">
        <v>291</v>
      </c>
      <c r="H2764" s="28" t="s">
        <v>271</v>
      </c>
      <c r="I2764" s="28" t="s">
        <v>838</v>
      </c>
      <c r="J2764" s="28" t="s">
        <v>839</v>
      </c>
      <c r="K2764">
        <v>4901020</v>
      </c>
      <c r="L2764">
        <v>2</v>
      </c>
      <c r="M2764">
        <v>38</v>
      </c>
      <c r="N2764">
        <v>22</v>
      </c>
      <c r="O2764">
        <v>16</v>
      </c>
      <c r="P2764" t="s">
        <v>2018</v>
      </c>
      <c r="Q2764" t="s">
        <v>2018</v>
      </c>
      <c r="R2764" t="s">
        <v>2018</v>
      </c>
      <c r="S2764" t="s">
        <v>2018</v>
      </c>
      <c r="T2764" t="s">
        <v>2018</v>
      </c>
      <c r="U2764" t="s">
        <v>2018</v>
      </c>
      <c r="V2764">
        <v>35</v>
      </c>
      <c r="W2764" t="s">
        <v>2018</v>
      </c>
      <c r="X2764">
        <v>0</v>
      </c>
      <c r="Y2764" t="s">
        <v>2018</v>
      </c>
      <c r="Z2764" t="s">
        <v>2018</v>
      </c>
    </row>
    <row r="2765" spans="1:26" x14ac:dyDescent="0.35">
      <c r="A2765" s="28" t="str">
        <f t="shared" si="43"/>
        <v>1 - TOTAL2022Blue Peak High</v>
      </c>
      <c r="B2765" s="28" t="s">
        <v>1951</v>
      </c>
      <c r="C2765" s="28" t="s">
        <v>1099</v>
      </c>
      <c r="D2765" s="28" t="s">
        <v>278</v>
      </c>
      <c r="E2765" s="28" t="s">
        <v>997</v>
      </c>
      <c r="F2765" s="28" t="s">
        <v>279</v>
      </c>
      <c r="G2765" s="28" t="s">
        <v>1956</v>
      </c>
      <c r="H2765" s="28" t="s">
        <v>271</v>
      </c>
      <c r="I2765" s="28" t="s">
        <v>280</v>
      </c>
      <c r="J2765" s="28" t="s">
        <v>281</v>
      </c>
      <c r="K2765">
        <v>4901050</v>
      </c>
      <c r="L2765">
        <v>3</v>
      </c>
      <c r="M2765">
        <v>49</v>
      </c>
      <c r="N2765">
        <v>24</v>
      </c>
      <c r="O2765">
        <v>25</v>
      </c>
      <c r="P2765" t="s">
        <v>2018</v>
      </c>
      <c r="Q2765" t="s">
        <v>2018</v>
      </c>
      <c r="R2765" t="s">
        <v>2018</v>
      </c>
      <c r="S2765">
        <v>11</v>
      </c>
      <c r="T2765" t="s">
        <v>2018</v>
      </c>
      <c r="U2765" t="s">
        <v>2018</v>
      </c>
      <c r="V2765">
        <v>32</v>
      </c>
      <c r="W2765">
        <v>10</v>
      </c>
      <c r="X2765">
        <v>0</v>
      </c>
      <c r="Y2765">
        <v>20</v>
      </c>
      <c r="Z2765" t="s">
        <v>2018</v>
      </c>
    </row>
    <row r="2766" spans="1:26" x14ac:dyDescent="0.35">
      <c r="A2766" s="28" t="str">
        <f t="shared" si="43"/>
        <v>1 - TOTAL2022Grantsville High</v>
      </c>
      <c r="B2766" s="28" t="s">
        <v>1951</v>
      </c>
      <c r="C2766" s="28" t="s">
        <v>1099</v>
      </c>
      <c r="D2766" s="28" t="s">
        <v>436</v>
      </c>
      <c r="E2766" s="28" t="s">
        <v>1000</v>
      </c>
      <c r="F2766" s="28" t="s">
        <v>437</v>
      </c>
      <c r="G2766" s="28" t="s">
        <v>401</v>
      </c>
      <c r="H2766" s="28" t="s">
        <v>271</v>
      </c>
      <c r="I2766" s="28" t="s">
        <v>280</v>
      </c>
      <c r="J2766" s="28" t="s">
        <v>281</v>
      </c>
      <c r="K2766">
        <v>4901050</v>
      </c>
      <c r="L2766">
        <v>3</v>
      </c>
      <c r="M2766">
        <v>260</v>
      </c>
      <c r="N2766">
        <v>95</v>
      </c>
      <c r="O2766">
        <v>165</v>
      </c>
      <c r="P2766" t="s">
        <v>2018</v>
      </c>
      <c r="Q2766" t="s">
        <v>2018</v>
      </c>
      <c r="R2766" t="s">
        <v>2018</v>
      </c>
      <c r="S2766">
        <v>23</v>
      </c>
      <c r="T2766" t="s">
        <v>2018</v>
      </c>
      <c r="U2766" t="s">
        <v>2018</v>
      </c>
      <c r="V2766">
        <v>228</v>
      </c>
      <c r="W2766">
        <v>35</v>
      </c>
      <c r="X2766">
        <v>0</v>
      </c>
      <c r="Y2766">
        <v>43</v>
      </c>
      <c r="Z2766" t="s">
        <v>2018</v>
      </c>
    </row>
    <row r="2767" spans="1:26" x14ac:dyDescent="0.35">
      <c r="A2767" s="28" t="str">
        <f t="shared" si="43"/>
        <v>1 - TOTAL2022Stansbury High</v>
      </c>
      <c r="B2767" s="28" t="s">
        <v>1951</v>
      </c>
      <c r="C2767" s="28" t="s">
        <v>1099</v>
      </c>
      <c r="D2767" s="28" t="s">
        <v>794</v>
      </c>
      <c r="E2767" s="28" t="s">
        <v>1040</v>
      </c>
      <c r="F2767" s="28" t="s">
        <v>795</v>
      </c>
      <c r="G2767" s="28" t="s">
        <v>401</v>
      </c>
      <c r="H2767" s="28" t="s">
        <v>271</v>
      </c>
      <c r="I2767" s="28" t="s">
        <v>280</v>
      </c>
      <c r="J2767" s="28" t="s">
        <v>281</v>
      </c>
      <c r="K2767">
        <v>4901050</v>
      </c>
      <c r="L2767">
        <v>5</v>
      </c>
      <c r="M2767">
        <v>981</v>
      </c>
      <c r="N2767">
        <v>412</v>
      </c>
      <c r="O2767">
        <v>569</v>
      </c>
      <c r="P2767" t="s">
        <v>2018</v>
      </c>
      <c r="Q2767" t="s">
        <v>2018</v>
      </c>
      <c r="R2767">
        <v>13</v>
      </c>
      <c r="S2767">
        <v>148</v>
      </c>
      <c r="T2767">
        <v>14</v>
      </c>
      <c r="U2767">
        <v>32</v>
      </c>
      <c r="V2767">
        <v>758</v>
      </c>
      <c r="W2767">
        <v>107</v>
      </c>
      <c r="X2767">
        <v>0</v>
      </c>
      <c r="Y2767">
        <v>144</v>
      </c>
      <c r="Z2767">
        <v>42</v>
      </c>
    </row>
    <row r="2768" spans="1:26" x14ac:dyDescent="0.35">
      <c r="A2768" s="28" t="str">
        <f t="shared" si="43"/>
        <v>1 - TOTAL2022Tooele High</v>
      </c>
      <c r="B2768" s="28" t="s">
        <v>1951</v>
      </c>
      <c r="C2768" s="28" t="s">
        <v>1099</v>
      </c>
      <c r="D2768" s="28" t="s">
        <v>841</v>
      </c>
      <c r="E2768" s="28" t="s">
        <v>1004</v>
      </c>
      <c r="F2768" s="28" t="s">
        <v>842</v>
      </c>
      <c r="G2768" s="28" t="s">
        <v>401</v>
      </c>
      <c r="H2768" s="28" t="s">
        <v>271</v>
      </c>
      <c r="I2768" s="28" t="s">
        <v>280</v>
      </c>
      <c r="J2768" s="28" t="s">
        <v>281</v>
      </c>
      <c r="K2768">
        <v>4901050</v>
      </c>
      <c r="L2768">
        <v>5</v>
      </c>
      <c r="M2768">
        <v>332</v>
      </c>
      <c r="N2768">
        <v>98</v>
      </c>
      <c r="O2768">
        <v>234</v>
      </c>
      <c r="P2768" t="s">
        <v>2018</v>
      </c>
      <c r="Q2768" t="s">
        <v>2018</v>
      </c>
      <c r="R2768" t="s">
        <v>2018</v>
      </c>
      <c r="S2768">
        <v>76</v>
      </c>
      <c r="T2768" t="s">
        <v>2018</v>
      </c>
      <c r="U2768" t="s">
        <v>2018</v>
      </c>
      <c r="V2768">
        <v>239</v>
      </c>
      <c r="W2768">
        <v>41</v>
      </c>
      <c r="X2768">
        <v>0</v>
      </c>
      <c r="Y2768">
        <v>75</v>
      </c>
      <c r="Z2768">
        <v>19</v>
      </c>
    </row>
    <row r="2769" spans="1:26" x14ac:dyDescent="0.35">
      <c r="A2769" s="28" t="str">
        <f t="shared" si="43"/>
        <v>1 - TOTAL2022Uintah High</v>
      </c>
      <c r="B2769" s="28" t="s">
        <v>1951</v>
      </c>
      <c r="C2769" s="28" t="s">
        <v>1099</v>
      </c>
      <c r="D2769" s="28" t="s">
        <v>847</v>
      </c>
      <c r="E2769" s="28" t="s">
        <v>988</v>
      </c>
      <c r="F2769" s="28" t="s">
        <v>848</v>
      </c>
      <c r="G2769" s="28" t="s">
        <v>401</v>
      </c>
      <c r="H2769" s="28" t="s">
        <v>271</v>
      </c>
      <c r="I2769" s="28" t="s">
        <v>849</v>
      </c>
      <c r="J2769" s="28" t="s">
        <v>850</v>
      </c>
      <c r="K2769">
        <v>4901080</v>
      </c>
      <c r="L2769">
        <v>9</v>
      </c>
      <c r="M2769">
        <v>748</v>
      </c>
      <c r="N2769">
        <v>256</v>
      </c>
      <c r="O2769">
        <v>492</v>
      </c>
      <c r="P2769">
        <v>36</v>
      </c>
      <c r="Q2769" t="s">
        <v>2018</v>
      </c>
      <c r="R2769" t="s">
        <v>2018</v>
      </c>
      <c r="S2769">
        <v>70</v>
      </c>
      <c r="T2769" t="s">
        <v>2018</v>
      </c>
      <c r="U2769">
        <v>21</v>
      </c>
      <c r="V2769">
        <v>614</v>
      </c>
      <c r="W2769">
        <v>74</v>
      </c>
      <c r="X2769">
        <v>0</v>
      </c>
      <c r="Y2769">
        <v>248</v>
      </c>
      <c r="Z2769">
        <v>12</v>
      </c>
    </row>
    <row r="2770" spans="1:26" x14ac:dyDescent="0.35">
      <c r="A2770" s="28" t="str">
        <f t="shared" si="43"/>
        <v>1 - TOTAL2022Uintah River High</v>
      </c>
      <c r="B2770" s="28" t="s">
        <v>1951</v>
      </c>
      <c r="C2770" s="28" t="s">
        <v>1099</v>
      </c>
      <c r="D2770" s="28" t="s">
        <v>852</v>
      </c>
      <c r="E2770" s="28" t="s">
        <v>986</v>
      </c>
      <c r="F2770" s="28" t="s">
        <v>853</v>
      </c>
      <c r="G2770" s="28" t="s">
        <v>401</v>
      </c>
      <c r="H2770" s="28" t="s">
        <v>271</v>
      </c>
      <c r="I2770" s="28" t="s">
        <v>852</v>
      </c>
      <c r="J2770" s="28" t="s">
        <v>854</v>
      </c>
      <c r="K2770">
        <v>4900013</v>
      </c>
      <c r="L2770">
        <v>2</v>
      </c>
      <c r="M2770">
        <v>18</v>
      </c>
      <c r="N2770" t="s">
        <v>2018</v>
      </c>
      <c r="O2770">
        <v>11</v>
      </c>
      <c r="P2770">
        <v>17</v>
      </c>
      <c r="Q2770" t="s">
        <v>2018</v>
      </c>
      <c r="R2770" t="s">
        <v>2018</v>
      </c>
      <c r="S2770" t="s">
        <v>2018</v>
      </c>
      <c r="T2770" t="s">
        <v>2018</v>
      </c>
      <c r="U2770" t="s">
        <v>2018</v>
      </c>
      <c r="V2770" t="s">
        <v>2018</v>
      </c>
      <c r="W2770" t="s">
        <v>2018</v>
      </c>
      <c r="X2770">
        <v>0</v>
      </c>
      <c r="Y2770">
        <v>12</v>
      </c>
      <c r="Z2770" t="s">
        <v>2018</v>
      </c>
    </row>
    <row r="2771" spans="1:26" x14ac:dyDescent="0.35">
      <c r="A2771" s="28" t="str">
        <f t="shared" si="43"/>
        <v>1 - TOTAL2022Utah Connections Academy</v>
      </c>
      <c r="B2771" s="28" t="s">
        <v>1951</v>
      </c>
      <c r="C2771" s="28" t="s">
        <v>1099</v>
      </c>
      <c r="D2771" s="28" t="s">
        <v>858</v>
      </c>
      <c r="E2771" s="28" t="s">
        <v>1020</v>
      </c>
      <c r="F2771" s="28" t="s">
        <v>859</v>
      </c>
      <c r="G2771" s="28" t="s">
        <v>1956</v>
      </c>
      <c r="H2771" s="28" t="s">
        <v>271</v>
      </c>
      <c r="I2771" s="28" t="s">
        <v>858</v>
      </c>
      <c r="J2771" s="28" t="s">
        <v>860</v>
      </c>
      <c r="K2771">
        <v>4900151</v>
      </c>
      <c r="L2771">
        <v>1</v>
      </c>
      <c r="M2771">
        <v>93</v>
      </c>
      <c r="N2771">
        <v>51</v>
      </c>
      <c r="O2771">
        <v>42</v>
      </c>
      <c r="P2771" t="s">
        <v>2018</v>
      </c>
      <c r="Q2771" t="s">
        <v>2018</v>
      </c>
      <c r="R2771" t="s">
        <v>2018</v>
      </c>
      <c r="S2771">
        <v>18</v>
      </c>
      <c r="T2771" t="s">
        <v>2018</v>
      </c>
      <c r="U2771" t="s">
        <v>2018</v>
      </c>
      <c r="V2771">
        <v>70</v>
      </c>
      <c r="W2771" t="s">
        <v>2018</v>
      </c>
      <c r="X2771">
        <v>0</v>
      </c>
      <c r="Y2771">
        <v>30</v>
      </c>
      <c r="Z2771" t="s">
        <v>2018</v>
      </c>
    </row>
    <row r="2772" spans="1:26" x14ac:dyDescent="0.35">
      <c r="A2772" s="28" t="str">
        <f t="shared" si="43"/>
        <v>1 - TOTAL2022Utah County Academy of Science</v>
      </c>
      <c r="B2772" s="28" t="s">
        <v>1951</v>
      </c>
      <c r="C2772" s="28" t="s">
        <v>1099</v>
      </c>
      <c r="D2772" s="28" t="s">
        <v>862</v>
      </c>
      <c r="E2772" s="28" t="s">
        <v>986</v>
      </c>
      <c r="F2772" s="28" t="s">
        <v>863</v>
      </c>
      <c r="G2772" s="28" t="s">
        <v>401</v>
      </c>
      <c r="H2772" s="28" t="s">
        <v>271</v>
      </c>
      <c r="I2772" s="28" t="s">
        <v>862</v>
      </c>
      <c r="J2772" s="28" t="s">
        <v>864</v>
      </c>
      <c r="K2772">
        <v>4900020</v>
      </c>
      <c r="L2772">
        <v>6</v>
      </c>
      <c r="M2772">
        <v>424</v>
      </c>
      <c r="N2772">
        <v>164</v>
      </c>
      <c r="O2772">
        <v>260</v>
      </c>
      <c r="P2772" t="s">
        <v>2018</v>
      </c>
      <c r="Q2772">
        <v>14</v>
      </c>
      <c r="R2772" t="s">
        <v>2018</v>
      </c>
      <c r="S2772">
        <v>113</v>
      </c>
      <c r="T2772" t="s">
        <v>2018</v>
      </c>
      <c r="U2772">
        <v>16</v>
      </c>
      <c r="V2772">
        <v>274</v>
      </c>
      <c r="W2772" t="s">
        <v>2018</v>
      </c>
      <c r="X2772">
        <v>0</v>
      </c>
      <c r="Y2772">
        <v>83</v>
      </c>
      <c r="Z2772">
        <v>13</v>
      </c>
    </row>
    <row r="2773" spans="1:26" x14ac:dyDescent="0.35">
      <c r="A2773" s="28" t="str">
        <f t="shared" si="43"/>
        <v>1 - TOTAL2022Utah Military Academy</v>
      </c>
      <c r="B2773" s="28" t="s">
        <v>1951</v>
      </c>
      <c r="C2773" s="28" t="s">
        <v>1099</v>
      </c>
      <c r="D2773" s="28" t="s">
        <v>868</v>
      </c>
      <c r="E2773" s="28" t="s">
        <v>986</v>
      </c>
      <c r="F2773" s="28" t="s">
        <v>871</v>
      </c>
      <c r="G2773" s="28" t="s">
        <v>291</v>
      </c>
      <c r="H2773" s="28" t="s">
        <v>271</v>
      </c>
      <c r="I2773" s="28" t="s">
        <v>868</v>
      </c>
      <c r="J2773" s="28" t="s">
        <v>869</v>
      </c>
      <c r="K2773">
        <v>4900176</v>
      </c>
      <c r="L2773">
        <v>13</v>
      </c>
      <c r="M2773">
        <v>267</v>
      </c>
      <c r="N2773">
        <v>77</v>
      </c>
      <c r="O2773">
        <v>190</v>
      </c>
      <c r="P2773" t="s">
        <v>2018</v>
      </c>
      <c r="Q2773" t="s">
        <v>2018</v>
      </c>
      <c r="R2773" t="s">
        <v>2018</v>
      </c>
      <c r="S2773">
        <v>80</v>
      </c>
      <c r="T2773" t="s">
        <v>2018</v>
      </c>
      <c r="U2773">
        <v>11</v>
      </c>
      <c r="V2773">
        <v>162</v>
      </c>
      <c r="W2773">
        <v>40</v>
      </c>
      <c r="X2773">
        <v>0</v>
      </c>
      <c r="Y2773">
        <v>63</v>
      </c>
      <c r="Z2773">
        <v>29</v>
      </c>
    </row>
    <row r="2774" spans="1:26" x14ac:dyDescent="0.35">
      <c r="A2774" s="28" t="str">
        <f t="shared" si="43"/>
        <v>1 - TOTAL2022Utah Military Academy - Camp Williams</v>
      </c>
      <c r="B2774" s="28" t="s">
        <v>1951</v>
      </c>
      <c r="C2774" s="28" t="s">
        <v>1099</v>
      </c>
      <c r="D2774" s="28" t="s">
        <v>866</v>
      </c>
      <c r="E2774" s="28" t="s">
        <v>1003</v>
      </c>
      <c r="F2774" s="28" t="s">
        <v>867</v>
      </c>
      <c r="G2774" s="28" t="s">
        <v>291</v>
      </c>
      <c r="H2774" s="28" t="s">
        <v>271</v>
      </c>
      <c r="I2774" s="28" t="s">
        <v>868</v>
      </c>
      <c r="J2774" s="28" t="s">
        <v>869</v>
      </c>
      <c r="K2774">
        <v>4900176</v>
      </c>
      <c r="L2774">
        <v>10</v>
      </c>
      <c r="M2774">
        <v>214</v>
      </c>
      <c r="N2774">
        <v>54</v>
      </c>
      <c r="O2774">
        <v>160</v>
      </c>
      <c r="P2774" t="s">
        <v>2018</v>
      </c>
      <c r="Q2774" t="s">
        <v>2018</v>
      </c>
      <c r="R2774" t="s">
        <v>2018</v>
      </c>
      <c r="S2774">
        <v>60</v>
      </c>
      <c r="T2774" t="s">
        <v>2018</v>
      </c>
      <c r="U2774" t="s">
        <v>2018</v>
      </c>
      <c r="V2774">
        <v>131</v>
      </c>
      <c r="W2774">
        <v>42</v>
      </c>
      <c r="X2774">
        <v>0</v>
      </c>
      <c r="Y2774">
        <v>44</v>
      </c>
      <c r="Z2774">
        <v>26</v>
      </c>
    </row>
    <row r="2775" spans="1:26" x14ac:dyDescent="0.35">
      <c r="A2775" s="28" t="str">
        <f t="shared" si="43"/>
        <v>1 - TOTAL2022Jean Massieu School for the Deaf</v>
      </c>
      <c r="B2775" s="28" t="s">
        <v>1951</v>
      </c>
      <c r="C2775" s="28" t="s">
        <v>1099</v>
      </c>
      <c r="D2775" s="28" t="s">
        <v>492</v>
      </c>
      <c r="E2775" s="28" t="s">
        <v>1035</v>
      </c>
      <c r="F2775" s="28" t="s">
        <v>493</v>
      </c>
      <c r="G2775" s="28" t="s">
        <v>1957</v>
      </c>
      <c r="H2775" s="28" t="s">
        <v>271</v>
      </c>
      <c r="I2775" s="28" t="s">
        <v>494</v>
      </c>
      <c r="J2775" s="28" t="s">
        <v>495</v>
      </c>
      <c r="K2775">
        <v>4900069</v>
      </c>
      <c r="L2775">
        <v>1</v>
      </c>
      <c r="M2775" t="s">
        <v>2018</v>
      </c>
      <c r="N2775" t="s">
        <v>2018</v>
      </c>
      <c r="O2775" t="s">
        <v>2018</v>
      </c>
      <c r="P2775" t="s">
        <v>2018</v>
      </c>
      <c r="Q2775" t="s">
        <v>2018</v>
      </c>
      <c r="R2775" t="s">
        <v>2018</v>
      </c>
      <c r="S2775" t="s">
        <v>2018</v>
      </c>
      <c r="T2775" t="s">
        <v>2018</v>
      </c>
      <c r="U2775" t="s">
        <v>2018</v>
      </c>
      <c r="V2775" t="s">
        <v>2018</v>
      </c>
      <c r="W2775" t="s">
        <v>2018</v>
      </c>
      <c r="X2775">
        <v>0</v>
      </c>
      <c r="Y2775" t="s">
        <v>2018</v>
      </c>
      <c r="Z2775" t="s">
        <v>2018</v>
      </c>
    </row>
    <row r="2776" spans="1:26" x14ac:dyDescent="0.35">
      <c r="A2776" s="28" t="str">
        <f t="shared" si="43"/>
        <v>1 - TOTAL2022Utah Virtual Academy</v>
      </c>
      <c r="B2776" s="28" t="s">
        <v>1951</v>
      </c>
      <c r="C2776" s="28" t="s">
        <v>1099</v>
      </c>
      <c r="D2776" s="28" t="s">
        <v>874</v>
      </c>
      <c r="E2776" s="28" t="s">
        <v>986</v>
      </c>
      <c r="F2776" s="28" t="s">
        <v>875</v>
      </c>
      <c r="G2776" s="28" t="s">
        <v>1956</v>
      </c>
      <c r="H2776" s="28" t="s">
        <v>271</v>
      </c>
      <c r="I2776" s="28" t="s">
        <v>874</v>
      </c>
      <c r="J2776" s="28" t="s">
        <v>876</v>
      </c>
      <c r="K2776">
        <v>4900130</v>
      </c>
      <c r="L2776">
        <v>7</v>
      </c>
      <c r="M2776">
        <v>550</v>
      </c>
      <c r="N2776">
        <v>228</v>
      </c>
      <c r="O2776">
        <v>322</v>
      </c>
      <c r="P2776">
        <v>12</v>
      </c>
      <c r="Q2776">
        <v>18</v>
      </c>
      <c r="R2776">
        <v>22</v>
      </c>
      <c r="S2776">
        <v>36</v>
      </c>
      <c r="T2776" t="s">
        <v>2018</v>
      </c>
      <c r="U2776" t="s">
        <v>2018</v>
      </c>
      <c r="V2776">
        <v>458</v>
      </c>
      <c r="W2776">
        <v>99</v>
      </c>
      <c r="X2776">
        <v>0</v>
      </c>
      <c r="Y2776">
        <v>253</v>
      </c>
      <c r="Z2776" t="s">
        <v>2018</v>
      </c>
    </row>
    <row r="2777" spans="1:26" x14ac:dyDescent="0.35">
      <c r="A2777" s="28" t="str">
        <f t="shared" si="43"/>
        <v>1 - TOTAL2022Vanguard Academy</v>
      </c>
      <c r="B2777" s="28" t="s">
        <v>1951</v>
      </c>
      <c r="C2777" s="28" t="s">
        <v>1099</v>
      </c>
      <c r="D2777" s="28" t="s">
        <v>882</v>
      </c>
      <c r="E2777" s="28" t="s">
        <v>986</v>
      </c>
      <c r="F2777" s="28" t="s">
        <v>883</v>
      </c>
      <c r="G2777" s="28" t="s">
        <v>1956</v>
      </c>
      <c r="H2777" s="28" t="s">
        <v>271</v>
      </c>
      <c r="I2777" s="28" t="s">
        <v>882</v>
      </c>
      <c r="J2777" s="28" t="s">
        <v>884</v>
      </c>
      <c r="K2777">
        <v>4900183</v>
      </c>
      <c r="L2777">
        <v>4</v>
      </c>
      <c r="M2777">
        <v>120</v>
      </c>
      <c r="N2777">
        <v>53</v>
      </c>
      <c r="O2777">
        <v>67</v>
      </c>
      <c r="P2777" t="s">
        <v>2018</v>
      </c>
      <c r="Q2777" t="s">
        <v>2018</v>
      </c>
      <c r="R2777" t="s">
        <v>2018</v>
      </c>
      <c r="S2777" t="s">
        <v>2018</v>
      </c>
      <c r="T2777" t="s">
        <v>2018</v>
      </c>
      <c r="U2777" t="s">
        <v>2018</v>
      </c>
      <c r="V2777">
        <v>118</v>
      </c>
      <c r="W2777" t="s">
        <v>2018</v>
      </c>
      <c r="X2777">
        <v>0</v>
      </c>
      <c r="Y2777">
        <v>82</v>
      </c>
      <c r="Z2777" t="s">
        <v>2018</v>
      </c>
    </row>
    <row r="2778" spans="1:26" x14ac:dyDescent="0.35">
      <c r="A2778" s="28" t="str">
        <f t="shared" si="43"/>
        <v>1 - TOTAL2022Venture Academy</v>
      </c>
      <c r="B2778" s="28" t="s">
        <v>1951</v>
      </c>
      <c r="C2778" s="28" t="s">
        <v>1099</v>
      </c>
      <c r="D2778" s="28" t="s">
        <v>886</v>
      </c>
      <c r="E2778" s="28" t="s">
        <v>990</v>
      </c>
      <c r="F2778" s="28" t="s">
        <v>887</v>
      </c>
      <c r="G2778" s="28" t="s">
        <v>1956</v>
      </c>
      <c r="H2778" s="28" t="s">
        <v>271</v>
      </c>
      <c r="I2778" s="28" t="s">
        <v>886</v>
      </c>
      <c r="J2778" s="28" t="s">
        <v>888</v>
      </c>
      <c r="K2778">
        <v>4900133</v>
      </c>
      <c r="L2778">
        <v>5</v>
      </c>
      <c r="M2778">
        <v>244</v>
      </c>
      <c r="N2778">
        <v>81</v>
      </c>
      <c r="O2778">
        <v>163</v>
      </c>
      <c r="P2778" t="s">
        <v>2018</v>
      </c>
      <c r="Q2778" t="s">
        <v>2018</v>
      </c>
      <c r="R2778" t="s">
        <v>2018</v>
      </c>
      <c r="S2778">
        <v>35</v>
      </c>
      <c r="T2778" t="s">
        <v>2018</v>
      </c>
      <c r="U2778" t="s">
        <v>2018</v>
      </c>
      <c r="V2778">
        <v>203</v>
      </c>
      <c r="W2778">
        <v>52</v>
      </c>
      <c r="X2778">
        <v>0</v>
      </c>
      <c r="Y2778">
        <v>47</v>
      </c>
      <c r="Z2778" t="s">
        <v>2018</v>
      </c>
    </row>
    <row r="2779" spans="1:26" x14ac:dyDescent="0.35">
      <c r="A2779" s="28" t="str">
        <f t="shared" si="43"/>
        <v>1 - TOTAL2022Vista School</v>
      </c>
      <c r="B2779" s="28" t="s">
        <v>1951</v>
      </c>
      <c r="C2779" s="28" t="s">
        <v>1099</v>
      </c>
      <c r="D2779" s="28" t="s">
        <v>1095</v>
      </c>
      <c r="E2779" s="28" t="s">
        <v>990</v>
      </c>
      <c r="F2779" s="28" t="s">
        <v>1096</v>
      </c>
      <c r="G2779" s="28" t="s">
        <v>1956</v>
      </c>
      <c r="H2779" s="28" t="s">
        <v>401</v>
      </c>
      <c r="I2779" s="28" t="s">
        <v>1095</v>
      </c>
      <c r="J2779" s="28" t="s">
        <v>1097</v>
      </c>
      <c r="K2779">
        <v>4900141</v>
      </c>
      <c r="L2779">
        <v>2</v>
      </c>
      <c r="M2779">
        <v>50</v>
      </c>
      <c r="N2779">
        <v>29</v>
      </c>
      <c r="O2779">
        <v>21</v>
      </c>
      <c r="P2779" t="s">
        <v>2018</v>
      </c>
      <c r="Q2779" t="s">
        <v>2018</v>
      </c>
      <c r="R2779" t="s">
        <v>2018</v>
      </c>
      <c r="S2779" t="s">
        <v>2018</v>
      </c>
      <c r="T2779" t="s">
        <v>2018</v>
      </c>
      <c r="U2779" t="s">
        <v>2018</v>
      </c>
      <c r="V2779">
        <v>34</v>
      </c>
      <c r="W2779" t="s">
        <v>2018</v>
      </c>
      <c r="X2779">
        <v>0</v>
      </c>
      <c r="Y2779">
        <v>14</v>
      </c>
      <c r="Z2779" t="s">
        <v>2018</v>
      </c>
    </row>
    <row r="2780" spans="1:26" x14ac:dyDescent="0.35">
      <c r="A2780" s="28" t="str">
        <f t="shared" si="43"/>
        <v>1 - TOTAL2022Walden School of Liberal Arts</v>
      </c>
      <c r="B2780" s="28" t="s">
        <v>1951</v>
      </c>
      <c r="C2780" s="28" t="s">
        <v>1099</v>
      </c>
      <c r="D2780" s="28" t="s">
        <v>896</v>
      </c>
      <c r="E2780" s="28" t="s">
        <v>992</v>
      </c>
      <c r="F2780" s="28" t="s">
        <v>897</v>
      </c>
      <c r="G2780" s="28" t="s">
        <v>1956</v>
      </c>
      <c r="H2780" s="28" t="s">
        <v>271</v>
      </c>
      <c r="I2780" s="28" t="s">
        <v>896</v>
      </c>
      <c r="J2780" s="28" t="s">
        <v>898</v>
      </c>
      <c r="K2780">
        <v>4900061</v>
      </c>
      <c r="L2780">
        <v>4</v>
      </c>
      <c r="M2780">
        <v>69</v>
      </c>
      <c r="N2780">
        <v>22</v>
      </c>
      <c r="O2780">
        <v>47</v>
      </c>
      <c r="P2780" t="s">
        <v>2018</v>
      </c>
      <c r="Q2780" t="s">
        <v>2018</v>
      </c>
      <c r="R2780" t="s">
        <v>2018</v>
      </c>
      <c r="S2780">
        <v>13</v>
      </c>
      <c r="T2780" t="s">
        <v>2018</v>
      </c>
      <c r="U2780" t="s">
        <v>2018</v>
      </c>
      <c r="V2780">
        <v>55</v>
      </c>
      <c r="W2780">
        <v>23</v>
      </c>
      <c r="X2780">
        <v>0</v>
      </c>
      <c r="Y2780">
        <v>30</v>
      </c>
      <c r="Z2780" t="s">
        <v>2018</v>
      </c>
    </row>
    <row r="2781" spans="1:26" x14ac:dyDescent="0.35">
      <c r="A2781" s="28" t="str">
        <f t="shared" si="43"/>
        <v>1 - TOTAL2022Wasatch High</v>
      </c>
      <c r="B2781" s="28" t="s">
        <v>1951</v>
      </c>
      <c r="C2781" s="28" t="s">
        <v>1099</v>
      </c>
      <c r="D2781" s="28" t="s">
        <v>900</v>
      </c>
      <c r="E2781" s="28" t="s">
        <v>988</v>
      </c>
      <c r="F2781" s="28" t="s">
        <v>901</v>
      </c>
      <c r="G2781" s="28" t="s">
        <v>401</v>
      </c>
      <c r="H2781" s="28" t="s">
        <v>271</v>
      </c>
      <c r="I2781" s="28" t="s">
        <v>902</v>
      </c>
      <c r="J2781" s="28" t="s">
        <v>903</v>
      </c>
      <c r="K2781">
        <v>4901110</v>
      </c>
      <c r="L2781">
        <v>4</v>
      </c>
      <c r="M2781">
        <v>273</v>
      </c>
      <c r="N2781">
        <v>42</v>
      </c>
      <c r="O2781">
        <v>231</v>
      </c>
      <c r="P2781" t="s">
        <v>2018</v>
      </c>
      <c r="Q2781" t="s">
        <v>2018</v>
      </c>
      <c r="R2781" t="s">
        <v>2018</v>
      </c>
      <c r="S2781">
        <v>58</v>
      </c>
      <c r="T2781" t="s">
        <v>2018</v>
      </c>
      <c r="U2781" t="s">
        <v>2018</v>
      </c>
      <c r="V2781">
        <v>208</v>
      </c>
      <c r="W2781">
        <v>27</v>
      </c>
      <c r="X2781">
        <v>0</v>
      </c>
      <c r="Y2781">
        <v>43</v>
      </c>
      <c r="Z2781">
        <v>23</v>
      </c>
    </row>
    <row r="2782" spans="1:26" x14ac:dyDescent="0.35">
      <c r="A2782" s="28" t="str">
        <f t="shared" si="43"/>
        <v>1 - TOTAL2022Crimson Cliffs High</v>
      </c>
      <c r="B2782" s="28" t="s">
        <v>1951</v>
      </c>
      <c r="C2782" s="28" t="s">
        <v>1099</v>
      </c>
      <c r="D2782" s="28" t="s">
        <v>352</v>
      </c>
      <c r="E2782" s="28" t="s">
        <v>1002</v>
      </c>
      <c r="F2782" s="28" t="s">
        <v>353</v>
      </c>
      <c r="G2782" s="28" t="s">
        <v>304</v>
      </c>
      <c r="H2782" s="28" t="s">
        <v>271</v>
      </c>
      <c r="I2782" s="28" t="s">
        <v>354</v>
      </c>
      <c r="J2782" s="28" t="s">
        <v>355</v>
      </c>
      <c r="K2782">
        <v>4901140</v>
      </c>
      <c r="L2782">
        <v>9</v>
      </c>
      <c r="M2782">
        <v>267</v>
      </c>
      <c r="N2782">
        <v>42</v>
      </c>
      <c r="O2782">
        <v>225</v>
      </c>
      <c r="P2782" t="s">
        <v>2018</v>
      </c>
      <c r="Q2782" t="s">
        <v>2018</v>
      </c>
      <c r="R2782" t="s">
        <v>2018</v>
      </c>
      <c r="S2782">
        <v>17</v>
      </c>
      <c r="T2782" t="s">
        <v>2018</v>
      </c>
      <c r="U2782" t="s">
        <v>2018</v>
      </c>
      <c r="V2782">
        <v>235</v>
      </c>
      <c r="W2782">
        <v>24</v>
      </c>
      <c r="X2782">
        <v>0</v>
      </c>
      <c r="Y2782">
        <v>28</v>
      </c>
      <c r="Z2782" t="s">
        <v>2018</v>
      </c>
    </row>
    <row r="2783" spans="1:26" x14ac:dyDescent="0.35">
      <c r="A2783" s="28" t="str">
        <f t="shared" si="43"/>
        <v>1 - TOTAL2022Desert Hills High</v>
      </c>
      <c r="B2783" s="28" t="s">
        <v>1951</v>
      </c>
      <c r="C2783" s="28" t="s">
        <v>1099</v>
      </c>
      <c r="D2783" s="28" t="s">
        <v>372</v>
      </c>
      <c r="E2783" s="28" t="s">
        <v>995</v>
      </c>
      <c r="F2783" s="28" t="s">
        <v>373</v>
      </c>
      <c r="G2783" s="28" t="s">
        <v>304</v>
      </c>
      <c r="H2783" s="28" t="s">
        <v>271</v>
      </c>
      <c r="I2783" s="28" t="s">
        <v>354</v>
      </c>
      <c r="J2783" s="28" t="s">
        <v>355</v>
      </c>
      <c r="K2783">
        <v>4901140</v>
      </c>
      <c r="L2783">
        <v>9</v>
      </c>
      <c r="M2783">
        <v>260</v>
      </c>
      <c r="N2783">
        <v>46</v>
      </c>
      <c r="O2783">
        <v>214</v>
      </c>
      <c r="P2783" t="s">
        <v>2018</v>
      </c>
      <c r="Q2783" t="s">
        <v>2018</v>
      </c>
      <c r="R2783" t="s">
        <v>2018</v>
      </c>
      <c r="S2783">
        <v>26</v>
      </c>
      <c r="T2783" t="s">
        <v>2018</v>
      </c>
      <c r="U2783" t="s">
        <v>2018</v>
      </c>
      <c r="V2783">
        <v>215</v>
      </c>
      <c r="W2783">
        <v>21</v>
      </c>
      <c r="X2783">
        <v>0</v>
      </c>
      <c r="Y2783">
        <v>42</v>
      </c>
      <c r="Z2783" t="s">
        <v>2018</v>
      </c>
    </row>
    <row r="2784" spans="1:26" x14ac:dyDescent="0.35">
      <c r="A2784" s="28" t="str">
        <f t="shared" si="43"/>
        <v>1 - TOTAL2022Desert Hills Middle</v>
      </c>
      <c r="B2784" s="28" t="s">
        <v>1951</v>
      </c>
      <c r="C2784" s="28" t="s">
        <v>1099</v>
      </c>
      <c r="D2784" s="28" t="s">
        <v>1107</v>
      </c>
      <c r="E2784" s="28" t="s">
        <v>1051</v>
      </c>
      <c r="F2784" s="28" t="s">
        <v>1108</v>
      </c>
      <c r="G2784" s="28" t="s">
        <v>222</v>
      </c>
      <c r="H2784" s="28" t="s">
        <v>401</v>
      </c>
      <c r="I2784" s="28" t="s">
        <v>354</v>
      </c>
      <c r="J2784" s="28" t="s">
        <v>355</v>
      </c>
      <c r="K2784">
        <v>4901140</v>
      </c>
      <c r="L2784">
        <v>1</v>
      </c>
      <c r="M2784">
        <v>35</v>
      </c>
      <c r="N2784" t="s">
        <v>2018</v>
      </c>
      <c r="O2784">
        <v>26</v>
      </c>
      <c r="P2784" t="s">
        <v>2018</v>
      </c>
      <c r="Q2784" t="s">
        <v>2018</v>
      </c>
      <c r="R2784" t="s">
        <v>2018</v>
      </c>
      <c r="S2784" t="s">
        <v>2018</v>
      </c>
      <c r="T2784" t="s">
        <v>2018</v>
      </c>
      <c r="U2784" t="s">
        <v>2018</v>
      </c>
      <c r="V2784">
        <v>30</v>
      </c>
      <c r="W2784" t="s">
        <v>2018</v>
      </c>
      <c r="X2784">
        <v>0</v>
      </c>
      <c r="Y2784" t="s">
        <v>2018</v>
      </c>
      <c r="Z2784" t="s">
        <v>2018</v>
      </c>
    </row>
    <row r="2785" spans="1:26" x14ac:dyDescent="0.35">
      <c r="A2785" s="28" t="str">
        <f t="shared" si="43"/>
        <v>1 - TOTAL2022Dixie High</v>
      </c>
      <c r="B2785" s="28" t="s">
        <v>1951</v>
      </c>
      <c r="C2785" s="28" t="s">
        <v>1099</v>
      </c>
      <c r="D2785" s="28" t="s">
        <v>381</v>
      </c>
      <c r="E2785" s="28" t="s">
        <v>988</v>
      </c>
      <c r="F2785" s="28" t="s">
        <v>382</v>
      </c>
      <c r="G2785" s="28" t="s">
        <v>304</v>
      </c>
      <c r="H2785" s="28" t="s">
        <v>271</v>
      </c>
      <c r="I2785" s="28" t="s">
        <v>354</v>
      </c>
      <c r="J2785" s="28" t="s">
        <v>355</v>
      </c>
      <c r="K2785">
        <v>4901140</v>
      </c>
      <c r="L2785">
        <v>6</v>
      </c>
      <c r="M2785">
        <v>194</v>
      </c>
      <c r="N2785">
        <v>49</v>
      </c>
      <c r="O2785">
        <v>145</v>
      </c>
      <c r="P2785" t="s">
        <v>2018</v>
      </c>
      <c r="Q2785" t="s">
        <v>2018</v>
      </c>
      <c r="R2785" t="s">
        <v>2018</v>
      </c>
      <c r="S2785">
        <v>44</v>
      </c>
      <c r="T2785" t="s">
        <v>2018</v>
      </c>
      <c r="U2785" t="s">
        <v>2018</v>
      </c>
      <c r="V2785">
        <v>134</v>
      </c>
      <c r="W2785">
        <v>20</v>
      </c>
      <c r="X2785">
        <v>0</v>
      </c>
      <c r="Y2785">
        <v>55</v>
      </c>
      <c r="Z2785">
        <v>11</v>
      </c>
    </row>
    <row r="2786" spans="1:26" x14ac:dyDescent="0.35">
      <c r="A2786" s="28" t="str">
        <f t="shared" si="43"/>
        <v>1 - TOTAL2022Dixie Middle</v>
      </c>
      <c r="B2786" s="28" t="s">
        <v>1951</v>
      </c>
      <c r="C2786" s="28" t="s">
        <v>1099</v>
      </c>
      <c r="D2786" s="28" t="s">
        <v>383</v>
      </c>
      <c r="E2786" s="28" t="s">
        <v>989</v>
      </c>
      <c r="F2786" s="28" t="s">
        <v>384</v>
      </c>
      <c r="G2786" s="28" t="s">
        <v>222</v>
      </c>
      <c r="H2786" s="28" t="s">
        <v>401</v>
      </c>
      <c r="I2786" s="28" t="s">
        <v>354</v>
      </c>
      <c r="J2786" s="28" t="s">
        <v>355</v>
      </c>
      <c r="K2786">
        <v>4901140</v>
      </c>
      <c r="L2786">
        <v>1</v>
      </c>
      <c r="M2786">
        <v>31</v>
      </c>
      <c r="N2786" t="s">
        <v>2018</v>
      </c>
      <c r="O2786">
        <v>26</v>
      </c>
      <c r="P2786" t="s">
        <v>2018</v>
      </c>
      <c r="Q2786" t="s">
        <v>2018</v>
      </c>
      <c r="R2786" t="s">
        <v>2018</v>
      </c>
      <c r="S2786" t="s">
        <v>2018</v>
      </c>
      <c r="T2786" t="s">
        <v>2018</v>
      </c>
      <c r="U2786" t="s">
        <v>2018</v>
      </c>
      <c r="V2786">
        <v>21</v>
      </c>
      <c r="W2786">
        <v>10</v>
      </c>
      <c r="X2786">
        <v>0</v>
      </c>
      <c r="Y2786">
        <v>13</v>
      </c>
      <c r="Z2786" t="s">
        <v>2018</v>
      </c>
    </row>
    <row r="2787" spans="1:26" x14ac:dyDescent="0.35">
      <c r="A2787" s="28" t="str">
        <f t="shared" si="43"/>
        <v>1 - TOTAL2022Enterprise High</v>
      </c>
      <c r="B2787" s="28" t="s">
        <v>1951</v>
      </c>
      <c r="C2787" s="28" t="s">
        <v>1099</v>
      </c>
      <c r="D2787" s="28" t="s">
        <v>403</v>
      </c>
      <c r="E2787" s="28" t="s">
        <v>1004</v>
      </c>
      <c r="F2787" s="28" t="s">
        <v>404</v>
      </c>
      <c r="G2787" s="28" t="s">
        <v>291</v>
      </c>
      <c r="H2787" s="28" t="s">
        <v>271</v>
      </c>
      <c r="I2787" s="28" t="s">
        <v>354</v>
      </c>
      <c r="J2787" s="28" t="s">
        <v>355</v>
      </c>
      <c r="K2787">
        <v>4901140</v>
      </c>
      <c r="L2787">
        <v>2</v>
      </c>
      <c r="M2787">
        <v>111</v>
      </c>
      <c r="N2787">
        <v>53</v>
      </c>
      <c r="O2787">
        <v>58</v>
      </c>
      <c r="P2787" t="s">
        <v>2018</v>
      </c>
      <c r="Q2787" t="s">
        <v>2018</v>
      </c>
      <c r="R2787" t="s">
        <v>2018</v>
      </c>
      <c r="S2787">
        <v>23</v>
      </c>
      <c r="T2787" t="s">
        <v>2018</v>
      </c>
      <c r="U2787" t="s">
        <v>2018</v>
      </c>
      <c r="V2787">
        <v>83</v>
      </c>
      <c r="W2787">
        <v>19</v>
      </c>
      <c r="X2787">
        <v>0</v>
      </c>
      <c r="Y2787">
        <v>30</v>
      </c>
      <c r="Z2787">
        <v>11</v>
      </c>
    </row>
    <row r="2788" spans="1:26" x14ac:dyDescent="0.35">
      <c r="A2788" s="28" t="str">
        <f t="shared" si="43"/>
        <v>1 - TOTAL2022Hurricane High</v>
      </c>
      <c r="B2788" s="28" t="s">
        <v>1951</v>
      </c>
      <c r="C2788" s="28" t="s">
        <v>1099</v>
      </c>
      <c r="D2788" s="28" t="s">
        <v>475</v>
      </c>
      <c r="E2788" s="28" t="s">
        <v>1007</v>
      </c>
      <c r="F2788" s="28" t="s">
        <v>476</v>
      </c>
      <c r="G2788" s="28" t="s">
        <v>1957</v>
      </c>
      <c r="H2788" s="28" t="s">
        <v>271</v>
      </c>
      <c r="I2788" s="28" t="s">
        <v>354</v>
      </c>
      <c r="J2788" s="28" t="s">
        <v>355</v>
      </c>
      <c r="K2788">
        <v>4901140</v>
      </c>
      <c r="L2788">
        <v>6</v>
      </c>
      <c r="M2788">
        <v>222</v>
      </c>
      <c r="N2788">
        <v>49</v>
      </c>
      <c r="O2788">
        <v>173</v>
      </c>
      <c r="P2788" t="s">
        <v>2018</v>
      </c>
      <c r="Q2788" t="s">
        <v>2018</v>
      </c>
      <c r="R2788" t="s">
        <v>2018</v>
      </c>
      <c r="S2788">
        <v>32</v>
      </c>
      <c r="T2788" t="s">
        <v>2018</v>
      </c>
      <c r="U2788" t="s">
        <v>2018</v>
      </c>
      <c r="V2788">
        <v>181</v>
      </c>
      <c r="W2788">
        <v>27</v>
      </c>
      <c r="X2788">
        <v>0</v>
      </c>
      <c r="Y2788">
        <v>56</v>
      </c>
      <c r="Z2788">
        <v>10</v>
      </c>
    </row>
    <row r="2789" spans="1:26" x14ac:dyDescent="0.35">
      <c r="A2789" s="28" t="str">
        <f t="shared" si="43"/>
        <v>1 - TOTAL2022Pine View High</v>
      </c>
      <c r="B2789" s="28" t="s">
        <v>1951</v>
      </c>
      <c r="C2789" s="28" t="s">
        <v>1099</v>
      </c>
      <c r="D2789" s="28" t="s">
        <v>676</v>
      </c>
      <c r="E2789" s="28" t="s">
        <v>1040</v>
      </c>
      <c r="F2789" s="28" t="s">
        <v>677</v>
      </c>
      <c r="G2789" s="28" t="s">
        <v>304</v>
      </c>
      <c r="H2789" s="28" t="s">
        <v>271</v>
      </c>
      <c r="I2789" s="28" t="s">
        <v>354</v>
      </c>
      <c r="J2789" s="28" t="s">
        <v>355</v>
      </c>
      <c r="K2789">
        <v>4901140</v>
      </c>
      <c r="L2789">
        <v>12</v>
      </c>
      <c r="M2789">
        <v>489</v>
      </c>
      <c r="N2789">
        <v>88</v>
      </c>
      <c r="O2789">
        <v>401</v>
      </c>
      <c r="P2789">
        <v>12</v>
      </c>
      <c r="Q2789">
        <v>11</v>
      </c>
      <c r="R2789" t="s">
        <v>2018</v>
      </c>
      <c r="S2789">
        <v>106</v>
      </c>
      <c r="T2789">
        <v>14</v>
      </c>
      <c r="U2789" t="s">
        <v>2018</v>
      </c>
      <c r="V2789">
        <v>335</v>
      </c>
      <c r="W2789">
        <v>81</v>
      </c>
      <c r="X2789">
        <v>0</v>
      </c>
      <c r="Y2789">
        <v>165</v>
      </c>
      <c r="Z2789">
        <v>30</v>
      </c>
    </row>
    <row r="2790" spans="1:26" x14ac:dyDescent="0.35">
      <c r="A2790" s="28" t="str">
        <f t="shared" si="43"/>
        <v>1 - TOTAL2022Snow Canyon High</v>
      </c>
      <c r="B2790" s="28" t="s">
        <v>1951</v>
      </c>
      <c r="C2790" s="28" t="s">
        <v>1099</v>
      </c>
      <c r="D2790" s="28" t="s">
        <v>757</v>
      </c>
      <c r="E2790" s="28" t="s">
        <v>1055</v>
      </c>
      <c r="F2790" s="28" t="s">
        <v>758</v>
      </c>
      <c r="G2790" s="28" t="s">
        <v>304</v>
      </c>
      <c r="H2790" s="28" t="s">
        <v>271</v>
      </c>
      <c r="I2790" s="28" t="s">
        <v>354</v>
      </c>
      <c r="J2790" s="28" t="s">
        <v>355</v>
      </c>
      <c r="K2790">
        <v>4901140</v>
      </c>
      <c r="L2790">
        <v>7</v>
      </c>
      <c r="M2790">
        <v>247</v>
      </c>
      <c r="N2790">
        <v>50</v>
      </c>
      <c r="O2790">
        <v>197</v>
      </c>
      <c r="P2790" t="s">
        <v>2018</v>
      </c>
      <c r="Q2790" t="s">
        <v>2018</v>
      </c>
      <c r="R2790" t="s">
        <v>2018</v>
      </c>
      <c r="S2790">
        <v>56</v>
      </c>
      <c r="T2790" t="s">
        <v>2018</v>
      </c>
      <c r="U2790">
        <v>10</v>
      </c>
      <c r="V2790">
        <v>175</v>
      </c>
      <c r="W2790">
        <v>32</v>
      </c>
      <c r="X2790">
        <v>0</v>
      </c>
      <c r="Y2790">
        <v>72</v>
      </c>
      <c r="Z2790" t="s">
        <v>2018</v>
      </c>
    </row>
    <row r="2791" spans="1:26" x14ac:dyDescent="0.35">
      <c r="A2791" s="28" t="str">
        <f t="shared" si="43"/>
        <v>1 - TOTAL2022Snow Canyon Middle</v>
      </c>
      <c r="B2791" s="28" t="s">
        <v>1951</v>
      </c>
      <c r="C2791" s="28" t="s">
        <v>1099</v>
      </c>
      <c r="D2791" s="28" t="s">
        <v>759</v>
      </c>
      <c r="E2791" s="28" t="s">
        <v>1056</v>
      </c>
      <c r="F2791" s="28" t="s">
        <v>760</v>
      </c>
      <c r="G2791" s="28" t="s">
        <v>1957</v>
      </c>
      <c r="H2791" s="28" t="s">
        <v>401</v>
      </c>
      <c r="I2791" s="28" t="s">
        <v>354</v>
      </c>
      <c r="J2791" s="28" t="s">
        <v>355</v>
      </c>
      <c r="K2791">
        <v>4901140</v>
      </c>
      <c r="L2791">
        <v>1</v>
      </c>
      <c r="M2791">
        <v>66</v>
      </c>
      <c r="N2791">
        <v>17</v>
      </c>
      <c r="O2791">
        <v>49</v>
      </c>
      <c r="P2791" t="s">
        <v>2018</v>
      </c>
      <c r="Q2791" t="s">
        <v>2018</v>
      </c>
      <c r="R2791" t="s">
        <v>2018</v>
      </c>
      <c r="S2791">
        <v>15</v>
      </c>
      <c r="T2791" t="s">
        <v>2018</v>
      </c>
      <c r="U2791" t="s">
        <v>2018</v>
      </c>
      <c r="V2791">
        <v>43</v>
      </c>
      <c r="W2791">
        <v>10</v>
      </c>
      <c r="X2791">
        <v>0</v>
      </c>
      <c r="Y2791">
        <v>27</v>
      </c>
      <c r="Z2791" t="s">
        <v>2018</v>
      </c>
    </row>
    <row r="2792" spans="1:26" x14ac:dyDescent="0.35">
      <c r="A2792" s="28" t="str">
        <f t="shared" si="43"/>
        <v>1 - TOTAL2022Utah Online 7-12</v>
      </c>
      <c r="B2792" s="28" t="s">
        <v>1951</v>
      </c>
      <c r="C2792" s="28" t="s">
        <v>1099</v>
      </c>
      <c r="D2792" s="28" t="s">
        <v>872</v>
      </c>
      <c r="E2792" s="28" t="s">
        <v>1062</v>
      </c>
      <c r="F2792" s="28" t="s">
        <v>873</v>
      </c>
      <c r="G2792" s="28" t="s">
        <v>1081</v>
      </c>
      <c r="H2792" s="28" t="s">
        <v>271</v>
      </c>
      <c r="I2792" s="28" t="s">
        <v>354</v>
      </c>
      <c r="J2792" s="28" t="s">
        <v>355</v>
      </c>
      <c r="K2792">
        <v>4901140</v>
      </c>
      <c r="L2792">
        <v>5</v>
      </c>
      <c r="M2792">
        <v>133</v>
      </c>
      <c r="N2792">
        <v>33</v>
      </c>
      <c r="O2792">
        <v>100</v>
      </c>
      <c r="P2792" t="s">
        <v>2018</v>
      </c>
      <c r="Q2792" t="s">
        <v>2018</v>
      </c>
      <c r="R2792" t="s">
        <v>2018</v>
      </c>
      <c r="S2792" t="s">
        <v>2018</v>
      </c>
      <c r="T2792" t="s">
        <v>2018</v>
      </c>
      <c r="U2792" t="s">
        <v>2018</v>
      </c>
      <c r="V2792">
        <v>120</v>
      </c>
      <c r="W2792" t="s">
        <v>2018</v>
      </c>
      <c r="X2792">
        <v>0</v>
      </c>
      <c r="Y2792">
        <v>13</v>
      </c>
      <c r="Z2792" t="s">
        <v>2018</v>
      </c>
    </row>
    <row r="2793" spans="1:26" x14ac:dyDescent="0.35">
      <c r="A2793" s="28" t="str">
        <f t="shared" si="43"/>
        <v>1 - TOTAL2022Water Canyon High</v>
      </c>
      <c r="B2793" s="28" t="s">
        <v>1951</v>
      </c>
      <c r="C2793" s="28" t="s">
        <v>1099</v>
      </c>
      <c r="D2793" s="28" t="s">
        <v>1136</v>
      </c>
      <c r="E2793" s="28" t="s">
        <v>1137</v>
      </c>
      <c r="F2793" s="28" t="s">
        <v>1138</v>
      </c>
      <c r="G2793" s="28" t="s">
        <v>291</v>
      </c>
      <c r="H2793" s="28" t="s">
        <v>271</v>
      </c>
      <c r="I2793" s="28" t="s">
        <v>354</v>
      </c>
      <c r="J2793" s="28" t="s">
        <v>355</v>
      </c>
      <c r="K2793">
        <v>4901140</v>
      </c>
      <c r="L2793">
        <v>1</v>
      </c>
      <c r="M2793">
        <v>16</v>
      </c>
      <c r="N2793" t="s">
        <v>2018</v>
      </c>
      <c r="O2793">
        <v>14</v>
      </c>
      <c r="P2793" t="s">
        <v>2018</v>
      </c>
      <c r="Q2793" t="s">
        <v>2018</v>
      </c>
      <c r="R2793" t="s">
        <v>2018</v>
      </c>
      <c r="S2793" t="s">
        <v>2018</v>
      </c>
      <c r="T2793" t="s">
        <v>2018</v>
      </c>
      <c r="U2793" t="s">
        <v>2018</v>
      </c>
      <c r="V2793">
        <v>16</v>
      </c>
      <c r="W2793" t="s">
        <v>2018</v>
      </c>
      <c r="X2793">
        <v>0</v>
      </c>
      <c r="Y2793">
        <v>16</v>
      </c>
      <c r="Z2793" t="s">
        <v>2018</v>
      </c>
    </row>
    <row r="2794" spans="1:26" x14ac:dyDescent="0.35">
      <c r="A2794" s="28" t="str">
        <f t="shared" si="43"/>
        <v>1 - TOTAL2022Wayne High</v>
      </c>
      <c r="B2794" s="28" t="s">
        <v>1951</v>
      </c>
      <c r="C2794" s="28" t="s">
        <v>1099</v>
      </c>
      <c r="D2794" s="28" t="s">
        <v>905</v>
      </c>
      <c r="E2794" s="28" t="s">
        <v>988</v>
      </c>
      <c r="F2794" s="28" t="s">
        <v>906</v>
      </c>
      <c r="G2794" s="28" t="s">
        <v>401</v>
      </c>
      <c r="H2794" s="28" t="s">
        <v>271</v>
      </c>
      <c r="I2794" s="28" t="s">
        <v>907</v>
      </c>
      <c r="J2794" s="28" t="s">
        <v>908</v>
      </c>
      <c r="K2794">
        <v>4901170</v>
      </c>
      <c r="L2794">
        <v>2</v>
      </c>
      <c r="M2794">
        <v>49</v>
      </c>
      <c r="N2794">
        <v>29</v>
      </c>
      <c r="O2794">
        <v>20</v>
      </c>
      <c r="P2794" t="s">
        <v>2018</v>
      </c>
      <c r="Q2794" t="s">
        <v>2018</v>
      </c>
      <c r="R2794" t="s">
        <v>2018</v>
      </c>
      <c r="S2794" t="s">
        <v>2018</v>
      </c>
      <c r="T2794" t="s">
        <v>2018</v>
      </c>
      <c r="U2794" t="s">
        <v>2018</v>
      </c>
      <c r="V2794">
        <v>43</v>
      </c>
      <c r="W2794" t="s">
        <v>2018</v>
      </c>
      <c r="X2794">
        <v>0</v>
      </c>
      <c r="Y2794">
        <v>18</v>
      </c>
      <c r="Z2794" t="s">
        <v>2018</v>
      </c>
    </row>
    <row r="2795" spans="1:26" x14ac:dyDescent="0.35">
      <c r="A2795" s="28" t="str">
        <f t="shared" si="43"/>
        <v>1 - TOTAL2022Bonneville High</v>
      </c>
      <c r="B2795" s="28" t="s">
        <v>1951</v>
      </c>
      <c r="C2795" s="28" t="s">
        <v>1099</v>
      </c>
      <c r="D2795" s="28" t="s">
        <v>283</v>
      </c>
      <c r="E2795" s="28" t="s">
        <v>999</v>
      </c>
      <c r="F2795" s="28" t="s">
        <v>284</v>
      </c>
      <c r="G2795" s="28" t="s">
        <v>304</v>
      </c>
      <c r="H2795" s="28" t="s">
        <v>271</v>
      </c>
      <c r="I2795" s="28" t="s">
        <v>285</v>
      </c>
      <c r="J2795" s="28" t="s">
        <v>286</v>
      </c>
      <c r="K2795">
        <v>4901200</v>
      </c>
      <c r="L2795">
        <v>6</v>
      </c>
      <c r="M2795">
        <v>300</v>
      </c>
      <c r="N2795">
        <v>96</v>
      </c>
      <c r="O2795">
        <v>204</v>
      </c>
      <c r="P2795" t="s">
        <v>2018</v>
      </c>
      <c r="Q2795" t="s">
        <v>2018</v>
      </c>
      <c r="R2795" t="s">
        <v>2018</v>
      </c>
      <c r="S2795">
        <v>59</v>
      </c>
      <c r="T2795" t="s">
        <v>2018</v>
      </c>
      <c r="U2795" t="s">
        <v>2018</v>
      </c>
      <c r="V2795">
        <v>223</v>
      </c>
      <c r="W2795">
        <v>29</v>
      </c>
      <c r="X2795">
        <v>0</v>
      </c>
      <c r="Y2795">
        <v>101</v>
      </c>
      <c r="Z2795">
        <v>18</v>
      </c>
    </row>
    <row r="2796" spans="1:26" x14ac:dyDescent="0.35">
      <c r="A2796" s="28" t="str">
        <f t="shared" si="43"/>
        <v>1 - TOTAL2022Fremont High</v>
      </c>
      <c r="B2796" s="28" t="s">
        <v>1951</v>
      </c>
      <c r="C2796" s="28" t="s">
        <v>1099</v>
      </c>
      <c r="D2796" s="28" t="s">
        <v>425</v>
      </c>
      <c r="E2796" s="28" t="s">
        <v>1012</v>
      </c>
      <c r="F2796" s="28" t="s">
        <v>426</v>
      </c>
      <c r="G2796" s="28" t="s">
        <v>304</v>
      </c>
      <c r="H2796" s="28" t="s">
        <v>271</v>
      </c>
      <c r="I2796" s="28" t="s">
        <v>285</v>
      </c>
      <c r="J2796" s="28" t="s">
        <v>286</v>
      </c>
      <c r="K2796">
        <v>4901200</v>
      </c>
      <c r="L2796">
        <v>9</v>
      </c>
      <c r="M2796">
        <v>210</v>
      </c>
      <c r="N2796">
        <v>45</v>
      </c>
      <c r="O2796">
        <v>165</v>
      </c>
      <c r="P2796" t="s">
        <v>2018</v>
      </c>
      <c r="Q2796" t="s">
        <v>2018</v>
      </c>
      <c r="R2796" t="s">
        <v>2018</v>
      </c>
      <c r="S2796">
        <v>10</v>
      </c>
      <c r="T2796" t="s">
        <v>2018</v>
      </c>
      <c r="U2796" t="s">
        <v>2018</v>
      </c>
      <c r="V2796">
        <v>187</v>
      </c>
      <c r="W2796" t="s">
        <v>2018</v>
      </c>
      <c r="X2796">
        <v>0</v>
      </c>
      <c r="Y2796">
        <v>29</v>
      </c>
      <c r="Z2796" t="s">
        <v>2018</v>
      </c>
    </row>
    <row r="2797" spans="1:26" x14ac:dyDescent="0.35">
      <c r="A2797" s="28" t="str">
        <f t="shared" si="43"/>
        <v>1 - TOTAL2022North Ogden Jr High</v>
      </c>
      <c r="B2797" s="28" t="s">
        <v>1951</v>
      </c>
      <c r="C2797" s="28" t="s">
        <v>1099</v>
      </c>
      <c r="D2797" s="28" t="s">
        <v>619</v>
      </c>
      <c r="E2797" s="28" t="s">
        <v>1015</v>
      </c>
      <c r="F2797" s="28" t="s">
        <v>620</v>
      </c>
      <c r="G2797" s="28" t="s">
        <v>291</v>
      </c>
      <c r="H2797" s="28" t="s">
        <v>401</v>
      </c>
      <c r="I2797" s="28" t="s">
        <v>285</v>
      </c>
      <c r="J2797" s="28" t="s">
        <v>286</v>
      </c>
      <c r="K2797">
        <v>4901200</v>
      </c>
      <c r="L2797">
        <v>1</v>
      </c>
      <c r="M2797">
        <v>45</v>
      </c>
      <c r="N2797">
        <v>10</v>
      </c>
      <c r="O2797">
        <v>35</v>
      </c>
      <c r="P2797" t="s">
        <v>2018</v>
      </c>
      <c r="Q2797" t="s">
        <v>2018</v>
      </c>
      <c r="R2797" t="s">
        <v>2018</v>
      </c>
      <c r="S2797" t="s">
        <v>2018</v>
      </c>
      <c r="T2797" t="s">
        <v>2018</v>
      </c>
      <c r="U2797" t="s">
        <v>2018</v>
      </c>
      <c r="V2797">
        <v>33</v>
      </c>
      <c r="W2797" t="s">
        <v>2018</v>
      </c>
      <c r="X2797">
        <v>0</v>
      </c>
      <c r="Y2797">
        <v>11</v>
      </c>
      <c r="Z2797" t="s">
        <v>2018</v>
      </c>
    </row>
    <row r="2798" spans="1:26" x14ac:dyDescent="0.35">
      <c r="A2798" s="28" t="str">
        <f t="shared" si="43"/>
        <v>1 - TOTAL2022Orion Jr High</v>
      </c>
      <c r="B2798" s="28" t="s">
        <v>1951</v>
      </c>
      <c r="C2798" s="28" t="s">
        <v>1099</v>
      </c>
      <c r="D2798" s="28" t="s">
        <v>657</v>
      </c>
      <c r="E2798" s="28" t="s">
        <v>1005</v>
      </c>
      <c r="F2798" s="28" t="s">
        <v>658</v>
      </c>
      <c r="G2798" s="28" t="s">
        <v>291</v>
      </c>
      <c r="H2798" s="28" t="s">
        <v>401</v>
      </c>
      <c r="I2798" s="28" t="s">
        <v>285</v>
      </c>
      <c r="J2798" s="28" t="s">
        <v>286</v>
      </c>
      <c r="K2798">
        <v>4901200</v>
      </c>
      <c r="L2798">
        <v>1</v>
      </c>
      <c r="M2798" t="s">
        <v>2018</v>
      </c>
      <c r="N2798" t="s">
        <v>2018</v>
      </c>
      <c r="O2798" t="s">
        <v>2018</v>
      </c>
      <c r="P2798" t="s">
        <v>2018</v>
      </c>
      <c r="Q2798" t="s">
        <v>2018</v>
      </c>
      <c r="R2798" t="s">
        <v>2018</v>
      </c>
      <c r="S2798" t="s">
        <v>2018</v>
      </c>
      <c r="T2798" t="s">
        <v>2018</v>
      </c>
      <c r="U2798" t="s">
        <v>2018</v>
      </c>
      <c r="V2798" t="s">
        <v>2018</v>
      </c>
      <c r="W2798" t="s">
        <v>2018</v>
      </c>
      <c r="X2798">
        <v>0</v>
      </c>
      <c r="Y2798" t="s">
        <v>2018</v>
      </c>
      <c r="Z2798" t="s">
        <v>2018</v>
      </c>
    </row>
    <row r="2799" spans="1:26" x14ac:dyDescent="0.35">
      <c r="A2799" s="28" t="str">
        <f t="shared" si="43"/>
        <v>1 - TOTAL2022Rocky Mountain Jr High</v>
      </c>
      <c r="B2799" s="28" t="s">
        <v>1951</v>
      </c>
      <c r="C2799" s="28" t="s">
        <v>1099</v>
      </c>
      <c r="D2799" s="28" t="s">
        <v>726</v>
      </c>
      <c r="E2799" s="28" t="s">
        <v>1051</v>
      </c>
      <c r="F2799" s="28" t="s">
        <v>727</v>
      </c>
      <c r="G2799" s="28" t="s">
        <v>291</v>
      </c>
      <c r="H2799" s="28" t="s">
        <v>401</v>
      </c>
      <c r="I2799" s="28" t="s">
        <v>285</v>
      </c>
      <c r="J2799" s="28" t="s">
        <v>286</v>
      </c>
      <c r="K2799">
        <v>4901200</v>
      </c>
      <c r="L2799">
        <v>2</v>
      </c>
      <c r="M2799">
        <v>146</v>
      </c>
      <c r="N2799">
        <v>65</v>
      </c>
      <c r="O2799">
        <v>81</v>
      </c>
      <c r="P2799" t="s">
        <v>2018</v>
      </c>
      <c r="Q2799" t="s">
        <v>2018</v>
      </c>
      <c r="R2799" t="s">
        <v>2018</v>
      </c>
      <c r="S2799" t="s">
        <v>2018</v>
      </c>
      <c r="T2799" t="s">
        <v>2018</v>
      </c>
      <c r="U2799" t="s">
        <v>2018</v>
      </c>
      <c r="V2799">
        <v>134</v>
      </c>
      <c r="W2799">
        <v>12</v>
      </c>
      <c r="X2799">
        <v>0</v>
      </c>
      <c r="Y2799">
        <v>17</v>
      </c>
      <c r="Z2799" t="s">
        <v>2018</v>
      </c>
    </row>
    <row r="2800" spans="1:26" x14ac:dyDescent="0.35">
      <c r="A2800" s="28" t="str">
        <f t="shared" si="43"/>
        <v>1 - TOTAL2022Roy High</v>
      </c>
      <c r="B2800" s="28" t="s">
        <v>1951</v>
      </c>
      <c r="C2800" s="28" t="s">
        <v>1099</v>
      </c>
      <c r="D2800" s="28" t="s">
        <v>732</v>
      </c>
      <c r="E2800" s="28" t="s">
        <v>1000</v>
      </c>
      <c r="F2800" s="28" t="s">
        <v>733</v>
      </c>
      <c r="G2800" s="28" t="s">
        <v>304</v>
      </c>
      <c r="H2800" s="28" t="s">
        <v>271</v>
      </c>
      <c r="I2800" s="28" t="s">
        <v>285</v>
      </c>
      <c r="J2800" s="28" t="s">
        <v>286</v>
      </c>
      <c r="K2800">
        <v>4901200</v>
      </c>
      <c r="L2800">
        <v>6</v>
      </c>
      <c r="M2800">
        <v>307</v>
      </c>
      <c r="N2800">
        <v>109</v>
      </c>
      <c r="O2800">
        <v>198</v>
      </c>
      <c r="P2800" t="s">
        <v>2018</v>
      </c>
      <c r="Q2800" t="s">
        <v>2018</v>
      </c>
      <c r="R2800" t="s">
        <v>2018</v>
      </c>
      <c r="S2800">
        <v>69</v>
      </c>
      <c r="T2800" t="s">
        <v>2018</v>
      </c>
      <c r="U2800">
        <v>12</v>
      </c>
      <c r="V2800">
        <v>213</v>
      </c>
      <c r="W2800">
        <v>39</v>
      </c>
      <c r="X2800">
        <v>0</v>
      </c>
      <c r="Y2800">
        <v>113</v>
      </c>
      <c r="Z2800">
        <v>18</v>
      </c>
    </row>
    <row r="2801" spans="1:26" x14ac:dyDescent="0.35">
      <c r="A2801" s="28" t="str">
        <f t="shared" si="43"/>
        <v>1 - TOTAL2022Roy Jr High</v>
      </c>
      <c r="B2801" s="28" t="s">
        <v>1951</v>
      </c>
      <c r="C2801" s="28" t="s">
        <v>1099</v>
      </c>
      <c r="D2801" s="28" t="s">
        <v>734</v>
      </c>
      <c r="E2801" s="28" t="s">
        <v>989</v>
      </c>
      <c r="F2801" s="28" t="s">
        <v>735</v>
      </c>
      <c r="G2801" s="28" t="s">
        <v>291</v>
      </c>
      <c r="H2801" s="28" t="s">
        <v>401</v>
      </c>
      <c r="I2801" s="28" t="s">
        <v>285</v>
      </c>
      <c r="J2801" s="28" t="s">
        <v>286</v>
      </c>
      <c r="K2801">
        <v>4901200</v>
      </c>
      <c r="L2801">
        <v>2</v>
      </c>
      <c r="M2801">
        <v>126</v>
      </c>
      <c r="N2801">
        <v>43</v>
      </c>
      <c r="O2801">
        <v>83</v>
      </c>
      <c r="P2801" t="s">
        <v>2018</v>
      </c>
      <c r="Q2801" t="s">
        <v>2018</v>
      </c>
      <c r="R2801" t="s">
        <v>2018</v>
      </c>
      <c r="S2801">
        <v>33</v>
      </c>
      <c r="T2801" t="s">
        <v>2018</v>
      </c>
      <c r="U2801" t="s">
        <v>2018</v>
      </c>
      <c r="V2801">
        <v>82</v>
      </c>
      <c r="W2801">
        <v>14</v>
      </c>
      <c r="X2801">
        <v>0</v>
      </c>
      <c r="Y2801">
        <v>48</v>
      </c>
      <c r="Z2801" t="s">
        <v>2018</v>
      </c>
    </row>
    <row r="2802" spans="1:26" x14ac:dyDescent="0.35">
      <c r="A2802" s="28" t="str">
        <f t="shared" si="43"/>
        <v>1 - TOTAL2022Sand Ridge Jr High</v>
      </c>
      <c r="B2802" s="28" t="s">
        <v>1951</v>
      </c>
      <c r="C2802" s="28" t="s">
        <v>1099</v>
      </c>
      <c r="D2802" s="28" t="s">
        <v>742</v>
      </c>
      <c r="E2802" s="28" t="s">
        <v>1011</v>
      </c>
      <c r="F2802" s="28" t="s">
        <v>743</v>
      </c>
      <c r="G2802" s="28" t="s">
        <v>291</v>
      </c>
      <c r="H2802" s="28" t="s">
        <v>401</v>
      </c>
      <c r="I2802" s="28" t="s">
        <v>285</v>
      </c>
      <c r="J2802" s="28" t="s">
        <v>286</v>
      </c>
      <c r="K2802">
        <v>4901200</v>
      </c>
      <c r="L2802">
        <v>2</v>
      </c>
      <c r="M2802">
        <v>136</v>
      </c>
      <c r="N2802">
        <v>53</v>
      </c>
      <c r="O2802">
        <v>83</v>
      </c>
      <c r="P2802" t="s">
        <v>2018</v>
      </c>
      <c r="Q2802" t="s">
        <v>2018</v>
      </c>
      <c r="R2802" t="s">
        <v>2018</v>
      </c>
      <c r="S2802">
        <v>29</v>
      </c>
      <c r="T2802" t="s">
        <v>2018</v>
      </c>
      <c r="U2802" t="s">
        <v>2018</v>
      </c>
      <c r="V2802">
        <v>94</v>
      </c>
      <c r="W2802">
        <v>15</v>
      </c>
      <c r="X2802">
        <v>0</v>
      </c>
      <c r="Y2802">
        <v>53</v>
      </c>
      <c r="Z2802" t="s">
        <v>2018</v>
      </c>
    </row>
    <row r="2803" spans="1:26" x14ac:dyDescent="0.35">
      <c r="A2803" s="28" t="str">
        <f t="shared" si="43"/>
        <v>1 - TOTAL2022Snowcrest Jr High</v>
      </c>
      <c r="B2803" s="28" t="s">
        <v>1951</v>
      </c>
      <c r="C2803" s="28" t="s">
        <v>1099</v>
      </c>
      <c r="D2803" s="28" t="s">
        <v>761</v>
      </c>
      <c r="E2803" s="28" t="s">
        <v>1021</v>
      </c>
      <c r="F2803" s="28" t="s">
        <v>762</v>
      </c>
      <c r="G2803" s="28" t="s">
        <v>291</v>
      </c>
      <c r="H2803" s="28" t="s">
        <v>401</v>
      </c>
      <c r="I2803" s="28" t="s">
        <v>285</v>
      </c>
      <c r="J2803" s="28" t="s">
        <v>286</v>
      </c>
      <c r="K2803">
        <v>4901200</v>
      </c>
      <c r="L2803">
        <v>1</v>
      </c>
      <c r="M2803">
        <v>57</v>
      </c>
      <c r="N2803">
        <v>28</v>
      </c>
      <c r="O2803">
        <v>29</v>
      </c>
      <c r="P2803" t="s">
        <v>2018</v>
      </c>
      <c r="Q2803" t="s">
        <v>2018</v>
      </c>
      <c r="R2803" t="s">
        <v>2018</v>
      </c>
      <c r="S2803" t="s">
        <v>2018</v>
      </c>
      <c r="T2803" t="s">
        <v>2018</v>
      </c>
      <c r="U2803" t="s">
        <v>2018</v>
      </c>
      <c r="V2803">
        <v>51</v>
      </c>
      <c r="W2803" t="s">
        <v>2018</v>
      </c>
      <c r="X2803">
        <v>0</v>
      </c>
      <c r="Y2803" t="s">
        <v>2018</v>
      </c>
      <c r="Z2803" t="s">
        <v>2018</v>
      </c>
    </row>
    <row r="2804" spans="1:26" x14ac:dyDescent="0.35">
      <c r="A2804" s="28" t="str">
        <f t="shared" si="43"/>
        <v>1 - TOTAL2022South Ogden Jr High</v>
      </c>
      <c r="B2804" s="28" t="s">
        <v>1951</v>
      </c>
      <c r="C2804" s="28" t="s">
        <v>1099</v>
      </c>
      <c r="D2804" s="28" t="s">
        <v>769</v>
      </c>
      <c r="E2804" s="28" t="s">
        <v>1001</v>
      </c>
      <c r="F2804" s="28" t="s">
        <v>770</v>
      </c>
      <c r="G2804" s="28" t="s">
        <v>291</v>
      </c>
      <c r="H2804" s="28" t="s">
        <v>401</v>
      </c>
      <c r="I2804" s="28" t="s">
        <v>285</v>
      </c>
      <c r="J2804" s="28" t="s">
        <v>286</v>
      </c>
      <c r="K2804">
        <v>4901200</v>
      </c>
      <c r="L2804">
        <v>1</v>
      </c>
      <c r="M2804" t="s">
        <v>2018</v>
      </c>
      <c r="N2804" t="s">
        <v>2018</v>
      </c>
      <c r="O2804" t="s">
        <v>2018</v>
      </c>
      <c r="P2804" t="s">
        <v>2018</v>
      </c>
      <c r="Q2804" t="s">
        <v>2018</v>
      </c>
      <c r="R2804" t="s">
        <v>2018</v>
      </c>
      <c r="S2804" t="s">
        <v>2018</v>
      </c>
      <c r="T2804" t="s">
        <v>2018</v>
      </c>
      <c r="U2804" t="s">
        <v>2018</v>
      </c>
      <c r="V2804" t="s">
        <v>2018</v>
      </c>
      <c r="W2804" t="s">
        <v>2018</v>
      </c>
      <c r="X2804">
        <v>0</v>
      </c>
      <c r="Y2804" t="s">
        <v>2018</v>
      </c>
      <c r="Z2804" t="s">
        <v>2018</v>
      </c>
    </row>
    <row r="2805" spans="1:26" x14ac:dyDescent="0.35">
      <c r="A2805" s="28" t="str">
        <f t="shared" si="43"/>
        <v>1 - TOTAL2022T.H. Bell Jr High</v>
      </c>
      <c r="B2805" s="28" t="s">
        <v>1951</v>
      </c>
      <c r="C2805" s="28" t="s">
        <v>1099</v>
      </c>
      <c r="D2805" s="28" t="s">
        <v>822</v>
      </c>
      <c r="E2805" s="28" t="s">
        <v>1037</v>
      </c>
      <c r="F2805" s="28" t="s">
        <v>823</v>
      </c>
      <c r="G2805" s="28" t="s">
        <v>291</v>
      </c>
      <c r="H2805" s="28" t="s">
        <v>401</v>
      </c>
      <c r="I2805" s="28" t="s">
        <v>285</v>
      </c>
      <c r="J2805" s="28" t="s">
        <v>286</v>
      </c>
      <c r="K2805">
        <v>4901200</v>
      </c>
      <c r="L2805">
        <v>1</v>
      </c>
      <c r="M2805">
        <v>115</v>
      </c>
      <c r="N2805">
        <v>44</v>
      </c>
      <c r="O2805">
        <v>71</v>
      </c>
      <c r="P2805" t="s">
        <v>2018</v>
      </c>
      <c r="Q2805" t="s">
        <v>2018</v>
      </c>
      <c r="R2805" t="s">
        <v>2018</v>
      </c>
      <c r="S2805">
        <v>34</v>
      </c>
      <c r="T2805" t="s">
        <v>2018</v>
      </c>
      <c r="U2805" t="s">
        <v>2018</v>
      </c>
      <c r="V2805">
        <v>72</v>
      </c>
      <c r="W2805">
        <v>14</v>
      </c>
      <c r="X2805">
        <v>0</v>
      </c>
      <c r="Y2805">
        <v>58</v>
      </c>
      <c r="Z2805" t="s">
        <v>2018</v>
      </c>
    </row>
    <row r="2806" spans="1:26" x14ac:dyDescent="0.35">
      <c r="A2806" s="28" t="str">
        <f t="shared" si="43"/>
        <v>1 - TOTAL2022Wahlquist Jr High</v>
      </c>
      <c r="B2806" s="28" t="s">
        <v>1951</v>
      </c>
      <c r="C2806" s="28" t="s">
        <v>1099</v>
      </c>
      <c r="D2806" s="28" t="s">
        <v>894</v>
      </c>
      <c r="E2806" s="28" t="s">
        <v>1048</v>
      </c>
      <c r="F2806" s="28" t="s">
        <v>895</v>
      </c>
      <c r="G2806" s="28" t="s">
        <v>291</v>
      </c>
      <c r="H2806" s="28" t="s">
        <v>401</v>
      </c>
      <c r="I2806" s="28" t="s">
        <v>285</v>
      </c>
      <c r="J2806" s="28" t="s">
        <v>286</v>
      </c>
      <c r="K2806">
        <v>4901200</v>
      </c>
      <c r="L2806">
        <v>1</v>
      </c>
      <c r="M2806" t="s">
        <v>2018</v>
      </c>
      <c r="N2806" t="s">
        <v>2018</v>
      </c>
      <c r="O2806" t="s">
        <v>2018</v>
      </c>
      <c r="P2806" t="s">
        <v>2018</v>
      </c>
      <c r="Q2806" t="s">
        <v>2018</v>
      </c>
      <c r="R2806" t="s">
        <v>2018</v>
      </c>
      <c r="S2806" t="s">
        <v>2018</v>
      </c>
      <c r="T2806" t="s">
        <v>2018</v>
      </c>
      <c r="U2806" t="s">
        <v>2018</v>
      </c>
      <c r="V2806" t="s">
        <v>2018</v>
      </c>
      <c r="W2806" t="s">
        <v>2018</v>
      </c>
      <c r="X2806">
        <v>0</v>
      </c>
      <c r="Y2806" t="s">
        <v>2018</v>
      </c>
      <c r="Z2806" t="s">
        <v>2018</v>
      </c>
    </row>
    <row r="2807" spans="1:26" x14ac:dyDescent="0.35">
      <c r="A2807" s="28" t="str">
        <f t="shared" si="43"/>
        <v>1 - TOTAL2022Weber High</v>
      </c>
      <c r="B2807" s="28" t="s">
        <v>1951</v>
      </c>
      <c r="C2807" s="28" t="s">
        <v>1099</v>
      </c>
      <c r="D2807" s="28" t="s">
        <v>910</v>
      </c>
      <c r="E2807" s="28" t="s">
        <v>988</v>
      </c>
      <c r="F2807" s="28" t="s">
        <v>911</v>
      </c>
      <c r="G2807" s="28" t="s">
        <v>304</v>
      </c>
      <c r="H2807" s="28" t="s">
        <v>271</v>
      </c>
      <c r="I2807" s="28" t="s">
        <v>285</v>
      </c>
      <c r="J2807" s="28" t="s">
        <v>286</v>
      </c>
      <c r="K2807">
        <v>4901200</v>
      </c>
      <c r="L2807">
        <v>9</v>
      </c>
      <c r="M2807">
        <v>422</v>
      </c>
      <c r="N2807">
        <v>81</v>
      </c>
      <c r="O2807">
        <v>341</v>
      </c>
      <c r="P2807" t="s">
        <v>2018</v>
      </c>
      <c r="Q2807">
        <v>11</v>
      </c>
      <c r="R2807" t="s">
        <v>2018</v>
      </c>
      <c r="S2807">
        <v>46</v>
      </c>
      <c r="T2807" t="s">
        <v>2018</v>
      </c>
      <c r="U2807">
        <v>11</v>
      </c>
      <c r="V2807">
        <v>351</v>
      </c>
      <c r="W2807">
        <v>27</v>
      </c>
      <c r="X2807">
        <v>0</v>
      </c>
      <c r="Y2807">
        <v>73</v>
      </c>
      <c r="Z2807" t="s">
        <v>2018</v>
      </c>
    </row>
    <row r="2808" spans="1:26" x14ac:dyDescent="0.35">
      <c r="A2808" s="28" t="str">
        <f t="shared" si="43"/>
        <v>1 - TOTAL2022Weber Innovation High School</v>
      </c>
      <c r="B2808" s="28" t="s">
        <v>1951</v>
      </c>
      <c r="C2808" s="28" t="s">
        <v>1099</v>
      </c>
      <c r="D2808" s="28" t="s">
        <v>912</v>
      </c>
      <c r="E2808" s="28" t="s">
        <v>1055</v>
      </c>
      <c r="F2808" s="28" t="s">
        <v>913</v>
      </c>
      <c r="G2808" s="28" t="s">
        <v>401</v>
      </c>
      <c r="H2808" s="28" t="s">
        <v>271</v>
      </c>
      <c r="I2808" s="28" t="s">
        <v>285</v>
      </c>
      <c r="J2808" s="28" t="s">
        <v>286</v>
      </c>
      <c r="K2808">
        <v>4901200</v>
      </c>
      <c r="L2808">
        <v>14</v>
      </c>
      <c r="M2808">
        <v>268</v>
      </c>
      <c r="N2808">
        <v>101</v>
      </c>
      <c r="O2808">
        <v>167</v>
      </c>
      <c r="P2808" t="s">
        <v>2018</v>
      </c>
      <c r="Q2808" t="s">
        <v>2018</v>
      </c>
      <c r="R2808" t="s">
        <v>2018</v>
      </c>
      <c r="S2808">
        <v>22</v>
      </c>
      <c r="T2808" t="s">
        <v>2018</v>
      </c>
      <c r="U2808" t="s">
        <v>2018</v>
      </c>
      <c r="V2808">
        <v>227</v>
      </c>
      <c r="W2808" t="s">
        <v>2018</v>
      </c>
      <c r="X2808">
        <v>0</v>
      </c>
      <c r="Y2808">
        <v>58</v>
      </c>
      <c r="Z2808" t="s">
        <v>2018</v>
      </c>
    </row>
  </sheetData>
  <autoFilter ref="A1:Z2808" xr:uid="{54DD0C3C-E404-4DF2-AA43-4694FD3DACFB}"/>
  <sortState xmlns:xlrd2="http://schemas.microsoft.com/office/spreadsheetml/2017/richdata2" ref="A2:Z2808">
    <sortCondition descending="1" ref="B2:B2808"/>
    <sortCondition ref="C2:C2808"/>
    <sortCondition ref="I2:I2808"/>
    <sortCondition ref="D2:D2808"/>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E6D8-9E64-4D31-A19A-BF69C34C459A}">
  <sheetPr>
    <tabColor rgb="FFFFFF00"/>
  </sheetPr>
  <dimension ref="A1:Z3741"/>
  <sheetViews>
    <sheetView workbookViewId="0">
      <selection sqref="A1:XFD1048576"/>
    </sheetView>
  </sheetViews>
  <sheetFormatPr defaultRowHeight="15.5" x14ac:dyDescent="0.35"/>
  <cols>
    <col min="1" max="1" width="8.83203125" style="28"/>
    <col min="2" max="2" width="24.6640625" style="28" customWidth="1"/>
    <col min="3" max="3" width="8.83203125" style="28"/>
    <col min="4" max="4" width="19.33203125" style="28" customWidth="1"/>
    <col min="5" max="10" width="8.83203125" style="28"/>
    <col min="12" max="12" width="8.83203125" customWidth="1"/>
  </cols>
  <sheetData>
    <row r="1" spans="1:26" x14ac:dyDescent="0.35">
      <c r="A1" s="21" t="s">
        <v>974</v>
      </c>
      <c r="B1" s="28" t="s">
        <v>975</v>
      </c>
      <c r="C1" s="28" t="s">
        <v>976</v>
      </c>
      <c r="D1" s="28" t="s">
        <v>26</v>
      </c>
      <c r="E1" s="28" t="s">
        <v>977</v>
      </c>
      <c r="F1" s="28" t="s">
        <v>978</v>
      </c>
      <c r="G1" s="28" t="s">
        <v>1948</v>
      </c>
      <c r="H1" s="28" t="s">
        <v>1949</v>
      </c>
      <c r="I1" s="28" t="s">
        <v>24</v>
      </c>
      <c r="J1" s="28" t="s">
        <v>979</v>
      </c>
      <c r="K1" t="s">
        <v>980</v>
      </c>
      <c r="L1" t="s">
        <v>1950</v>
      </c>
      <c r="M1" t="s">
        <v>937</v>
      </c>
      <c r="N1" t="s">
        <v>938</v>
      </c>
      <c r="O1" t="s">
        <v>981</v>
      </c>
      <c r="P1" t="s">
        <v>939</v>
      </c>
      <c r="Q1" t="s">
        <v>940</v>
      </c>
      <c r="R1" t="s">
        <v>941</v>
      </c>
      <c r="S1" t="s">
        <v>942</v>
      </c>
      <c r="T1" t="s">
        <v>943</v>
      </c>
      <c r="U1" t="s">
        <v>944</v>
      </c>
      <c r="V1" t="s">
        <v>945</v>
      </c>
      <c r="W1" t="s">
        <v>946</v>
      </c>
      <c r="X1" t="s">
        <v>982</v>
      </c>
      <c r="Y1" t="s">
        <v>983</v>
      </c>
      <c r="Z1" t="s">
        <v>984</v>
      </c>
    </row>
    <row r="2" spans="1:26" x14ac:dyDescent="0.35">
      <c r="A2" s="28" t="str">
        <f t="shared" ref="A2:A65" si="0">B2&amp;C2&amp;D2</f>
        <v>0.0 - SCHOOL ALL ENROLLMENTS 9-122020Academy for Math Engineering &amp; Science</v>
      </c>
      <c r="B2" s="28" t="s">
        <v>2058</v>
      </c>
      <c r="C2" s="28" t="s">
        <v>985</v>
      </c>
      <c r="D2" s="28" t="s">
        <v>210</v>
      </c>
      <c r="E2" s="28" t="s">
        <v>986</v>
      </c>
      <c r="F2" s="28" t="s">
        <v>211</v>
      </c>
      <c r="G2" s="28" t="s">
        <v>401</v>
      </c>
      <c r="H2" s="28" t="s">
        <v>271</v>
      </c>
      <c r="I2" s="28" t="s">
        <v>210</v>
      </c>
      <c r="J2" s="28" t="s">
        <v>212</v>
      </c>
      <c r="K2">
        <v>4900017</v>
      </c>
      <c r="L2">
        <v>0</v>
      </c>
      <c r="M2">
        <v>499</v>
      </c>
      <c r="N2">
        <v>245</v>
      </c>
      <c r="O2">
        <v>254</v>
      </c>
      <c r="P2">
        <v>10</v>
      </c>
      <c r="Q2">
        <v>52</v>
      </c>
      <c r="R2">
        <v>26</v>
      </c>
      <c r="S2">
        <v>89</v>
      </c>
      <c r="T2">
        <v>36</v>
      </c>
      <c r="U2">
        <v>27</v>
      </c>
      <c r="V2">
        <v>259</v>
      </c>
      <c r="W2">
        <v>28</v>
      </c>
      <c r="X2">
        <v>0</v>
      </c>
      <c r="Y2">
        <v>110</v>
      </c>
      <c r="Z2">
        <v>22</v>
      </c>
    </row>
    <row r="3" spans="1:26" x14ac:dyDescent="0.35">
      <c r="A3" s="28" t="str">
        <f t="shared" si="0"/>
        <v>0.0 - SCHOOL ALL ENROLLMENTS 9-122020American Fork High</v>
      </c>
      <c r="B3" s="28" t="s">
        <v>2058</v>
      </c>
      <c r="C3" s="28" t="s">
        <v>985</v>
      </c>
      <c r="D3" s="28" t="s">
        <v>228</v>
      </c>
      <c r="E3" s="28" t="s">
        <v>988</v>
      </c>
      <c r="F3" s="28" t="s">
        <v>229</v>
      </c>
      <c r="G3" s="28" t="s">
        <v>304</v>
      </c>
      <c r="H3" s="28" t="s">
        <v>271</v>
      </c>
      <c r="I3" s="28" t="s">
        <v>196</v>
      </c>
      <c r="J3" s="28" t="s">
        <v>197</v>
      </c>
      <c r="K3">
        <v>4900030</v>
      </c>
      <c r="L3">
        <v>0</v>
      </c>
      <c r="M3">
        <v>2395</v>
      </c>
      <c r="N3">
        <v>1187</v>
      </c>
      <c r="O3">
        <v>1208</v>
      </c>
      <c r="P3">
        <v>-99</v>
      </c>
      <c r="Q3">
        <v>20</v>
      </c>
      <c r="R3">
        <v>18</v>
      </c>
      <c r="S3">
        <v>196</v>
      </c>
      <c r="T3">
        <v>19</v>
      </c>
      <c r="U3">
        <v>74</v>
      </c>
      <c r="V3">
        <v>2065</v>
      </c>
      <c r="W3">
        <v>172</v>
      </c>
      <c r="X3">
        <v>0</v>
      </c>
      <c r="Y3">
        <v>294</v>
      </c>
      <c r="Z3">
        <v>34</v>
      </c>
    </row>
    <row r="4" spans="1:26" x14ac:dyDescent="0.35">
      <c r="A4" s="28" t="str">
        <f t="shared" si="0"/>
        <v>0.0 - SCHOOL ALL ENROLLMENTS 9-122020American Fork Jr High</v>
      </c>
      <c r="B4" s="28" t="s">
        <v>2058</v>
      </c>
      <c r="C4" s="28" t="s">
        <v>985</v>
      </c>
      <c r="D4" s="28" t="s">
        <v>230</v>
      </c>
      <c r="E4" s="28" t="s">
        <v>989</v>
      </c>
      <c r="F4" s="28" t="s">
        <v>231</v>
      </c>
      <c r="G4" s="28" t="s">
        <v>291</v>
      </c>
      <c r="H4" s="28" t="s">
        <v>401</v>
      </c>
      <c r="I4" s="28" t="s">
        <v>196</v>
      </c>
      <c r="J4" s="28" t="s">
        <v>197</v>
      </c>
      <c r="K4">
        <v>4900030</v>
      </c>
      <c r="L4">
        <v>0</v>
      </c>
      <c r="M4">
        <v>667</v>
      </c>
      <c r="N4">
        <v>317</v>
      </c>
      <c r="O4">
        <v>350</v>
      </c>
      <c r="P4">
        <v>-99</v>
      </c>
      <c r="Q4">
        <v>-99</v>
      </c>
      <c r="R4">
        <v>-99</v>
      </c>
      <c r="S4">
        <v>58</v>
      </c>
      <c r="T4">
        <v>-99</v>
      </c>
      <c r="U4">
        <v>22</v>
      </c>
      <c r="V4">
        <v>569</v>
      </c>
      <c r="W4">
        <v>52</v>
      </c>
      <c r="X4">
        <v>0</v>
      </c>
      <c r="Y4">
        <v>126</v>
      </c>
      <c r="Z4">
        <v>-99</v>
      </c>
    </row>
    <row r="5" spans="1:26" x14ac:dyDescent="0.35">
      <c r="A5" s="28" t="str">
        <f t="shared" si="0"/>
        <v>0.0 - SCHOOL ALL ENROLLMENTS 9-122020Canyon View Jr High</v>
      </c>
      <c r="B5" s="28" t="s">
        <v>2058</v>
      </c>
      <c r="C5" s="28" t="s">
        <v>985</v>
      </c>
      <c r="D5" s="28" t="s">
        <v>316</v>
      </c>
      <c r="E5" s="28" t="s">
        <v>1005</v>
      </c>
      <c r="F5" s="28" t="s">
        <v>317</v>
      </c>
      <c r="G5" s="28" t="s">
        <v>291</v>
      </c>
      <c r="H5" s="28" t="s">
        <v>401</v>
      </c>
      <c r="I5" s="28" t="s">
        <v>196</v>
      </c>
      <c r="J5" s="28" t="s">
        <v>197</v>
      </c>
      <c r="K5">
        <v>4900030</v>
      </c>
      <c r="L5">
        <v>0</v>
      </c>
      <c r="M5">
        <v>374</v>
      </c>
      <c r="N5">
        <v>170</v>
      </c>
      <c r="O5">
        <v>204</v>
      </c>
      <c r="P5">
        <v>-99</v>
      </c>
      <c r="Q5">
        <v>-99</v>
      </c>
      <c r="R5">
        <v>-99</v>
      </c>
      <c r="S5">
        <v>88</v>
      </c>
      <c r="T5">
        <v>-99</v>
      </c>
      <c r="U5">
        <v>14</v>
      </c>
      <c r="V5">
        <v>259</v>
      </c>
      <c r="W5">
        <v>35</v>
      </c>
      <c r="X5">
        <v>0</v>
      </c>
      <c r="Y5">
        <v>129</v>
      </c>
      <c r="Z5">
        <v>20</v>
      </c>
    </row>
    <row r="6" spans="1:26" x14ac:dyDescent="0.35">
      <c r="A6" s="28" t="str">
        <f t="shared" si="0"/>
        <v>0.0 - SCHOOL ALL ENROLLMENTS 9-122020Cedar Valley High</v>
      </c>
      <c r="B6" s="28" t="s">
        <v>2058</v>
      </c>
      <c r="C6" s="28" t="s">
        <v>985</v>
      </c>
      <c r="D6" s="28" t="s">
        <v>330</v>
      </c>
      <c r="E6" s="28" t="s">
        <v>1009</v>
      </c>
      <c r="F6" s="28" t="s">
        <v>331</v>
      </c>
      <c r="G6" s="28" t="s">
        <v>291</v>
      </c>
      <c r="H6" s="28" t="s">
        <v>271</v>
      </c>
      <c r="I6" s="28" t="s">
        <v>196</v>
      </c>
      <c r="J6" s="28" t="s">
        <v>197</v>
      </c>
      <c r="K6">
        <v>4900030</v>
      </c>
      <c r="L6">
        <v>0</v>
      </c>
      <c r="M6">
        <v>1983</v>
      </c>
      <c r="N6">
        <v>974</v>
      </c>
      <c r="O6">
        <v>1009</v>
      </c>
      <c r="P6">
        <v>-99</v>
      </c>
      <c r="Q6">
        <v>14</v>
      </c>
      <c r="R6">
        <v>11</v>
      </c>
      <c r="S6">
        <v>238</v>
      </c>
      <c r="T6">
        <v>23</v>
      </c>
      <c r="U6">
        <v>79</v>
      </c>
      <c r="V6">
        <v>1614</v>
      </c>
      <c r="W6">
        <v>200</v>
      </c>
      <c r="X6">
        <v>0</v>
      </c>
      <c r="Y6">
        <v>484</v>
      </c>
      <c r="Z6">
        <v>44</v>
      </c>
    </row>
    <row r="7" spans="1:26" x14ac:dyDescent="0.35">
      <c r="A7" s="28" t="str">
        <f t="shared" si="0"/>
        <v>0.0 - SCHOOL ALL ENROLLMENTS 9-122020Dan W. Peterson</v>
      </c>
      <c r="B7" s="28" t="s">
        <v>2058</v>
      </c>
      <c r="C7" s="28" t="s">
        <v>985</v>
      </c>
      <c r="D7" s="28" t="s">
        <v>1304</v>
      </c>
      <c r="E7" s="28" t="s">
        <v>1959</v>
      </c>
      <c r="F7" s="28" t="s">
        <v>1960</v>
      </c>
      <c r="G7" s="28" t="s">
        <v>1957</v>
      </c>
      <c r="H7" s="28" t="s">
        <v>271</v>
      </c>
      <c r="I7" s="28" t="s">
        <v>196</v>
      </c>
      <c r="J7" s="28" t="s">
        <v>197</v>
      </c>
      <c r="K7">
        <v>4900030</v>
      </c>
      <c r="L7">
        <v>0</v>
      </c>
      <c r="M7">
        <v>183</v>
      </c>
      <c r="N7">
        <v>71</v>
      </c>
      <c r="O7">
        <v>112</v>
      </c>
      <c r="P7">
        <v>-99</v>
      </c>
      <c r="Q7">
        <v>-99</v>
      </c>
      <c r="R7">
        <v>-99</v>
      </c>
      <c r="S7">
        <v>26</v>
      </c>
      <c r="T7">
        <v>-99</v>
      </c>
      <c r="U7">
        <v>-99</v>
      </c>
      <c r="V7">
        <v>139</v>
      </c>
      <c r="W7">
        <v>183</v>
      </c>
      <c r="X7">
        <v>0</v>
      </c>
      <c r="Y7">
        <v>63</v>
      </c>
      <c r="Z7">
        <v>13</v>
      </c>
    </row>
    <row r="8" spans="1:26" x14ac:dyDescent="0.35">
      <c r="A8" s="28" t="str">
        <f t="shared" si="0"/>
        <v>0.0 - SCHOOL ALL ENROLLMENTS 9-122020Horizon School</v>
      </c>
      <c r="B8" s="28" t="s">
        <v>2058</v>
      </c>
      <c r="C8" s="28" t="s">
        <v>985</v>
      </c>
      <c r="D8" s="28" t="s">
        <v>1451</v>
      </c>
      <c r="E8" s="28" t="s">
        <v>1961</v>
      </c>
      <c r="F8" s="28" t="s">
        <v>1962</v>
      </c>
      <c r="G8" s="28" t="s">
        <v>1957</v>
      </c>
      <c r="H8" s="28" t="s">
        <v>271</v>
      </c>
      <c r="I8" s="28" t="s">
        <v>196</v>
      </c>
      <c r="J8" s="28" t="s">
        <v>197</v>
      </c>
      <c r="K8">
        <v>4900030</v>
      </c>
      <c r="L8">
        <v>0</v>
      </c>
      <c r="M8">
        <v>91</v>
      </c>
      <c r="N8">
        <v>33</v>
      </c>
      <c r="O8">
        <v>58</v>
      </c>
      <c r="P8">
        <v>-99</v>
      </c>
      <c r="Q8">
        <v>-99</v>
      </c>
      <c r="R8">
        <v>-99</v>
      </c>
      <c r="S8">
        <v>-99</v>
      </c>
      <c r="T8">
        <v>-99</v>
      </c>
      <c r="U8">
        <v>-99</v>
      </c>
      <c r="V8">
        <v>70</v>
      </c>
      <c r="W8">
        <v>91</v>
      </c>
      <c r="X8">
        <v>0</v>
      </c>
      <c r="Y8">
        <v>20</v>
      </c>
      <c r="Z8">
        <v>-99</v>
      </c>
    </row>
    <row r="9" spans="1:26" x14ac:dyDescent="0.35">
      <c r="A9" s="28" t="str">
        <f t="shared" si="0"/>
        <v>0.0 - SCHOOL ALL ENROLLMENTS 9-122020Lake Mountain Middle</v>
      </c>
      <c r="B9" s="28" t="s">
        <v>2058</v>
      </c>
      <c r="C9" s="28" t="s">
        <v>985</v>
      </c>
      <c r="D9" s="28" t="s">
        <v>519</v>
      </c>
      <c r="E9" s="28" t="s">
        <v>1039</v>
      </c>
      <c r="F9" s="28" t="s">
        <v>520</v>
      </c>
      <c r="G9" s="28" t="s">
        <v>291</v>
      </c>
      <c r="H9" s="28" t="s">
        <v>401</v>
      </c>
      <c r="I9" s="28" t="s">
        <v>196</v>
      </c>
      <c r="J9" s="28" t="s">
        <v>197</v>
      </c>
      <c r="K9">
        <v>4900030</v>
      </c>
      <c r="L9">
        <v>0</v>
      </c>
      <c r="M9">
        <v>381</v>
      </c>
      <c r="N9">
        <v>187</v>
      </c>
      <c r="O9">
        <v>194</v>
      </c>
      <c r="P9">
        <v>-99</v>
      </c>
      <c r="Q9">
        <v>-99</v>
      </c>
      <c r="R9">
        <v>-99</v>
      </c>
      <c r="S9">
        <v>31</v>
      </c>
      <c r="T9">
        <v>-99</v>
      </c>
      <c r="U9">
        <v>23</v>
      </c>
      <c r="V9">
        <v>324</v>
      </c>
      <c r="W9">
        <v>32</v>
      </c>
      <c r="X9">
        <v>0</v>
      </c>
      <c r="Y9">
        <v>45</v>
      </c>
      <c r="Z9">
        <v>-99</v>
      </c>
    </row>
    <row r="10" spans="1:26" x14ac:dyDescent="0.35">
      <c r="A10" s="28" t="str">
        <f t="shared" si="0"/>
        <v>0.0 - SCHOOL ALL ENROLLMENTS 9-122020Lakeridge Jr High</v>
      </c>
      <c r="B10" s="28" t="s">
        <v>2058</v>
      </c>
      <c r="C10" s="28" t="s">
        <v>985</v>
      </c>
      <c r="D10" s="28" t="s">
        <v>521</v>
      </c>
      <c r="E10" s="28" t="s">
        <v>1011</v>
      </c>
      <c r="F10" s="28" t="s">
        <v>522</v>
      </c>
      <c r="G10" s="28" t="s">
        <v>291</v>
      </c>
      <c r="H10" s="28" t="s">
        <v>401</v>
      </c>
      <c r="I10" s="28" t="s">
        <v>196</v>
      </c>
      <c r="J10" s="28" t="s">
        <v>197</v>
      </c>
      <c r="K10">
        <v>4900030</v>
      </c>
      <c r="L10">
        <v>0</v>
      </c>
      <c r="M10">
        <v>372</v>
      </c>
      <c r="N10">
        <v>163</v>
      </c>
      <c r="O10">
        <v>209</v>
      </c>
      <c r="P10">
        <v>-99</v>
      </c>
      <c r="Q10">
        <v>-99</v>
      </c>
      <c r="R10">
        <v>-99</v>
      </c>
      <c r="S10">
        <v>112</v>
      </c>
      <c r="T10">
        <v>-99</v>
      </c>
      <c r="U10">
        <v>17</v>
      </c>
      <c r="V10">
        <v>229</v>
      </c>
      <c r="W10">
        <v>33</v>
      </c>
      <c r="X10">
        <v>0</v>
      </c>
      <c r="Y10">
        <v>140</v>
      </c>
      <c r="Z10">
        <v>35</v>
      </c>
    </row>
    <row r="11" spans="1:26" x14ac:dyDescent="0.35">
      <c r="A11" s="28" t="str">
        <f t="shared" si="0"/>
        <v>0.0 - SCHOOL ALL ENROLLMENTS 9-122020Lehi High</v>
      </c>
      <c r="B11" s="28" t="s">
        <v>2058</v>
      </c>
      <c r="C11" s="28" t="s">
        <v>985</v>
      </c>
      <c r="D11" s="28" t="s">
        <v>533</v>
      </c>
      <c r="E11" s="28" t="s">
        <v>1000</v>
      </c>
      <c r="F11" s="28" t="s">
        <v>534</v>
      </c>
      <c r="G11" s="28" t="s">
        <v>304</v>
      </c>
      <c r="H11" s="28" t="s">
        <v>271</v>
      </c>
      <c r="I11" s="28" t="s">
        <v>196</v>
      </c>
      <c r="J11" s="28" t="s">
        <v>197</v>
      </c>
      <c r="K11">
        <v>4900030</v>
      </c>
      <c r="L11">
        <v>0</v>
      </c>
      <c r="M11">
        <v>1618</v>
      </c>
      <c r="N11">
        <v>831</v>
      </c>
      <c r="O11">
        <v>787</v>
      </c>
      <c r="P11">
        <v>-99</v>
      </c>
      <c r="Q11">
        <v>-99</v>
      </c>
      <c r="R11">
        <v>16</v>
      </c>
      <c r="S11">
        <v>148</v>
      </c>
      <c r="T11">
        <v>10</v>
      </c>
      <c r="U11">
        <v>47</v>
      </c>
      <c r="V11">
        <v>1383</v>
      </c>
      <c r="W11">
        <v>141</v>
      </c>
      <c r="X11">
        <v>0</v>
      </c>
      <c r="Y11">
        <v>184</v>
      </c>
      <c r="Z11">
        <v>23</v>
      </c>
    </row>
    <row r="12" spans="1:26" x14ac:dyDescent="0.35">
      <c r="A12" s="28" t="str">
        <f t="shared" si="0"/>
        <v>0.0 - SCHOOL ALL ENROLLMENTS 9-122020Lone Peak High</v>
      </c>
      <c r="B12" s="28" t="s">
        <v>2058</v>
      </c>
      <c r="C12" s="28" t="s">
        <v>985</v>
      </c>
      <c r="D12" s="28" t="s">
        <v>544</v>
      </c>
      <c r="E12" s="28" t="s">
        <v>1022</v>
      </c>
      <c r="F12" s="28" t="s">
        <v>545</v>
      </c>
      <c r="G12" s="28" t="s">
        <v>304</v>
      </c>
      <c r="H12" s="28" t="s">
        <v>271</v>
      </c>
      <c r="I12" s="28" t="s">
        <v>196</v>
      </c>
      <c r="J12" s="28" t="s">
        <v>197</v>
      </c>
      <c r="K12">
        <v>4900030</v>
      </c>
      <c r="L12">
        <v>0</v>
      </c>
      <c r="M12">
        <v>2534</v>
      </c>
      <c r="N12">
        <v>1251</v>
      </c>
      <c r="O12">
        <v>1283</v>
      </c>
      <c r="P12">
        <v>-99</v>
      </c>
      <c r="Q12">
        <v>22</v>
      </c>
      <c r="R12">
        <v>17</v>
      </c>
      <c r="S12">
        <v>121</v>
      </c>
      <c r="T12">
        <v>15</v>
      </c>
      <c r="U12">
        <v>95</v>
      </c>
      <c r="V12">
        <v>2260</v>
      </c>
      <c r="W12">
        <v>153</v>
      </c>
      <c r="X12">
        <v>0</v>
      </c>
      <c r="Y12">
        <v>137</v>
      </c>
      <c r="Z12">
        <v>-99</v>
      </c>
    </row>
    <row r="13" spans="1:26" x14ac:dyDescent="0.35">
      <c r="A13" s="28" t="str">
        <f t="shared" si="0"/>
        <v>0.0 - SCHOOL ALL ENROLLMENTS 9-122020Mountain Ridge Jr High</v>
      </c>
      <c r="B13" s="28" t="s">
        <v>2058</v>
      </c>
      <c r="C13" s="28" t="s">
        <v>985</v>
      </c>
      <c r="D13" s="28" t="s">
        <v>589</v>
      </c>
      <c r="E13" s="28" t="s">
        <v>1037</v>
      </c>
      <c r="F13" s="28" t="s">
        <v>590</v>
      </c>
      <c r="G13" s="28" t="s">
        <v>291</v>
      </c>
      <c r="H13" s="28" t="s">
        <v>401</v>
      </c>
      <c r="I13" s="28" t="s">
        <v>196</v>
      </c>
      <c r="J13" s="28" t="s">
        <v>197</v>
      </c>
      <c r="K13">
        <v>4900030</v>
      </c>
      <c r="L13">
        <v>0</v>
      </c>
      <c r="M13">
        <v>398</v>
      </c>
      <c r="N13">
        <v>205</v>
      </c>
      <c r="O13">
        <v>193</v>
      </c>
      <c r="P13">
        <v>-99</v>
      </c>
      <c r="Q13">
        <v>-99</v>
      </c>
      <c r="R13">
        <v>-99</v>
      </c>
      <c r="S13">
        <v>30</v>
      </c>
      <c r="T13">
        <v>-99</v>
      </c>
      <c r="U13">
        <v>16</v>
      </c>
      <c r="V13">
        <v>345</v>
      </c>
      <c r="W13">
        <v>27</v>
      </c>
      <c r="X13">
        <v>0</v>
      </c>
      <c r="Y13">
        <v>37</v>
      </c>
      <c r="Z13">
        <v>-99</v>
      </c>
    </row>
    <row r="14" spans="1:26" x14ac:dyDescent="0.35">
      <c r="A14" s="28" t="str">
        <f t="shared" si="0"/>
        <v>0.0 - SCHOOL ALL ENROLLMENTS 9-122020Mountain View High</v>
      </c>
      <c r="B14" s="28" t="s">
        <v>2058</v>
      </c>
      <c r="C14" s="28" t="s">
        <v>985</v>
      </c>
      <c r="D14" s="28" t="s">
        <v>591</v>
      </c>
      <c r="E14" s="28" t="s">
        <v>1014</v>
      </c>
      <c r="F14" s="28" t="s">
        <v>592</v>
      </c>
      <c r="G14" s="28" t="s">
        <v>304</v>
      </c>
      <c r="H14" s="28" t="s">
        <v>271</v>
      </c>
      <c r="I14" s="28" t="s">
        <v>196</v>
      </c>
      <c r="J14" s="28" t="s">
        <v>197</v>
      </c>
      <c r="K14">
        <v>4900030</v>
      </c>
      <c r="L14">
        <v>0</v>
      </c>
      <c r="M14">
        <v>1272</v>
      </c>
      <c r="N14">
        <v>609</v>
      </c>
      <c r="O14">
        <v>663</v>
      </c>
      <c r="P14">
        <v>-99</v>
      </c>
      <c r="Q14">
        <v>18</v>
      </c>
      <c r="R14">
        <v>16</v>
      </c>
      <c r="S14">
        <v>428</v>
      </c>
      <c r="T14">
        <v>28</v>
      </c>
      <c r="U14">
        <v>40</v>
      </c>
      <c r="V14">
        <v>736</v>
      </c>
      <c r="W14">
        <v>124</v>
      </c>
      <c r="X14">
        <v>0</v>
      </c>
      <c r="Y14">
        <v>458</v>
      </c>
      <c r="Z14">
        <v>142</v>
      </c>
    </row>
    <row r="15" spans="1:26" x14ac:dyDescent="0.35">
      <c r="A15" s="28" t="str">
        <f t="shared" si="0"/>
        <v>0.0 - SCHOOL ALL ENROLLMENTS 9-122020Oak Canyon Jr High</v>
      </c>
      <c r="B15" s="28" t="s">
        <v>2058</v>
      </c>
      <c r="C15" s="28" t="s">
        <v>985</v>
      </c>
      <c r="D15" s="28" t="s">
        <v>639</v>
      </c>
      <c r="E15" s="28" t="s">
        <v>1021</v>
      </c>
      <c r="F15" s="28" t="s">
        <v>640</v>
      </c>
      <c r="G15" s="28" t="s">
        <v>291</v>
      </c>
      <c r="H15" s="28" t="s">
        <v>304</v>
      </c>
      <c r="I15" s="28" t="s">
        <v>196</v>
      </c>
      <c r="J15" s="28" t="s">
        <v>197</v>
      </c>
      <c r="K15">
        <v>4900030</v>
      </c>
      <c r="L15">
        <v>0</v>
      </c>
      <c r="M15">
        <v>467</v>
      </c>
      <c r="N15">
        <v>219</v>
      </c>
      <c r="O15">
        <v>248</v>
      </c>
      <c r="P15">
        <v>-99</v>
      </c>
      <c r="Q15">
        <v>-99</v>
      </c>
      <c r="R15">
        <v>-99</v>
      </c>
      <c r="S15">
        <v>41</v>
      </c>
      <c r="T15">
        <v>-99</v>
      </c>
      <c r="U15">
        <v>19</v>
      </c>
      <c r="V15">
        <v>391</v>
      </c>
      <c r="W15">
        <v>48</v>
      </c>
      <c r="X15">
        <v>0</v>
      </c>
      <c r="Y15">
        <v>96</v>
      </c>
      <c r="Z15">
        <v>12</v>
      </c>
    </row>
    <row r="16" spans="1:26" x14ac:dyDescent="0.35">
      <c r="A16" s="28" t="str">
        <f t="shared" si="0"/>
        <v>0.0 - SCHOOL ALL ENROLLMENTS 9-122020Orem High</v>
      </c>
      <c r="B16" s="28" t="s">
        <v>2058</v>
      </c>
      <c r="C16" s="28" t="s">
        <v>985</v>
      </c>
      <c r="D16" s="28" t="s">
        <v>653</v>
      </c>
      <c r="E16" s="28" t="s">
        <v>1004</v>
      </c>
      <c r="F16" s="28" t="s">
        <v>654</v>
      </c>
      <c r="G16" s="28" t="s">
        <v>304</v>
      </c>
      <c r="H16" s="28" t="s">
        <v>271</v>
      </c>
      <c r="I16" s="28" t="s">
        <v>196</v>
      </c>
      <c r="J16" s="28" t="s">
        <v>197</v>
      </c>
      <c r="K16">
        <v>4900030</v>
      </c>
      <c r="L16">
        <v>0</v>
      </c>
      <c r="M16">
        <v>1299</v>
      </c>
      <c r="N16">
        <v>680</v>
      </c>
      <c r="O16">
        <v>619</v>
      </c>
      <c r="P16">
        <v>-99</v>
      </c>
      <c r="Q16">
        <v>12</v>
      </c>
      <c r="R16">
        <v>-99</v>
      </c>
      <c r="S16">
        <v>290</v>
      </c>
      <c r="T16">
        <v>50</v>
      </c>
      <c r="U16">
        <v>44</v>
      </c>
      <c r="V16">
        <v>889</v>
      </c>
      <c r="W16">
        <v>79</v>
      </c>
      <c r="X16">
        <v>0</v>
      </c>
      <c r="Y16">
        <v>332</v>
      </c>
      <c r="Z16">
        <v>80</v>
      </c>
    </row>
    <row r="17" spans="1:26" x14ac:dyDescent="0.35">
      <c r="A17" s="28" t="str">
        <f t="shared" si="0"/>
        <v>0.0 - SCHOOL ALL ENROLLMENTS 9-122020Orem Jr High</v>
      </c>
      <c r="B17" s="28" t="s">
        <v>2058</v>
      </c>
      <c r="C17" s="28" t="s">
        <v>985</v>
      </c>
      <c r="D17" s="28" t="s">
        <v>655</v>
      </c>
      <c r="E17" s="28" t="s">
        <v>1047</v>
      </c>
      <c r="F17" s="28" t="s">
        <v>656</v>
      </c>
      <c r="G17" s="28" t="s">
        <v>291</v>
      </c>
      <c r="H17" s="28" t="s">
        <v>401</v>
      </c>
      <c r="I17" s="28" t="s">
        <v>196</v>
      </c>
      <c r="J17" s="28" t="s">
        <v>197</v>
      </c>
      <c r="K17">
        <v>4900030</v>
      </c>
      <c r="L17">
        <v>0</v>
      </c>
      <c r="M17">
        <v>315</v>
      </c>
      <c r="N17">
        <v>155</v>
      </c>
      <c r="O17">
        <v>160</v>
      </c>
      <c r="P17">
        <v>-99</v>
      </c>
      <c r="Q17">
        <v>-99</v>
      </c>
      <c r="R17">
        <v>-99</v>
      </c>
      <c r="S17">
        <v>122</v>
      </c>
      <c r="T17">
        <v>-99</v>
      </c>
      <c r="U17">
        <v>14</v>
      </c>
      <c r="V17">
        <v>163</v>
      </c>
      <c r="W17">
        <v>37</v>
      </c>
      <c r="X17">
        <v>0</v>
      </c>
      <c r="Y17">
        <v>141</v>
      </c>
      <c r="Z17">
        <v>41</v>
      </c>
    </row>
    <row r="18" spans="1:26" x14ac:dyDescent="0.35">
      <c r="A18" s="28" t="str">
        <f t="shared" si="0"/>
        <v>0.0 - SCHOOL ALL ENROLLMENTS 9-122020Pleasant Grove High</v>
      </c>
      <c r="B18" s="28" t="s">
        <v>2058</v>
      </c>
      <c r="C18" s="28" t="s">
        <v>985</v>
      </c>
      <c r="D18" s="28" t="s">
        <v>687</v>
      </c>
      <c r="E18" s="28" t="s">
        <v>1007</v>
      </c>
      <c r="F18" s="28" t="s">
        <v>688</v>
      </c>
      <c r="G18" s="28" t="s">
        <v>304</v>
      </c>
      <c r="H18" s="28" t="s">
        <v>271</v>
      </c>
      <c r="I18" s="28" t="s">
        <v>196</v>
      </c>
      <c r="J18" s="28" t="s">
        <v>197</v>
      </c>
      <c r="K18">
        <v>4900030</v>
      </c>
      <c r="L18">
        <v>0</v>
      </c>
      <c r="M18">
        <v>2237</v>
      </c>
      <c r="N18">
        <v>1108</v>
      </c>
      <c r="O18">
        <v>1129</v>
      </c>
      <c r="P18">
        <v>-99</v>
      </c>
      <c r="Q18">
        <v>13</v>
      </c>
      <c r="R18">
        <v>20</v>
      </c>
      <c r="S18">
        <v>247</v>
      </c>
      <c r="T18">
        <v>28</v>
      </c>
      <c r="U18">
        <v>75</v>
      </c>
      <c r="V18">
        <v>1849</v>
      </c>
      <c r="W18">
        <v>175</v>
      </c>
      <c r="X18">
        <v>0</v>
      </c>
      <c r="Y18">
        <v>384</v>
      </c>
      <c r="Z18">
        <v>59</v>
      </c>
    </row>
    <row r="19" spans="1:26" x14ac:dyDescent="0.35">
      <c r="A19" s="28" t="str">
        <f t="shared" si="0"/>
        <v>0.0 - SCHOOL ALL ENROLLMENTS 9-122020Pleasant Grove Jr High</v>
      </c>
      <c r="B19" s="28" t="s">
        <v>2058</v>
      </c>
      <c r="C19" s="28" t="s">
        <v>985</v>
      </c>
      <c r="D19" s="28" t="s">
        <v>689</v>
      </c>
      <c r="E19" s="28" t="s">
        <v>1048</v>
      </c>
      <c r="F19" s="28" t="s">
        <v>690</v>
      </c>
      <c r="G19" s="28" t="s">
        <v>291</v>
      </c>
      <c r="H19" s="28" t="s">
        <v>401</v>
      </c>
      <c r="I19" s="28" t="s">
        <v>196</v>
      </c>
      <c r="J19" s="28" t="s">
        <v>197</v>
      </c>
      <c r="K19">
        <v>4900030</v>
      </c>
      <c r="L19">
        <v>0</v>
      </c>
      <c r="M19">
        <v>467</v>
      </c>
      <c r="N19">
        <v>233</v>
      </c>
      <c r="O19">
        <v>234</v>
      </c>
      <c r="P19">
        <v>-99</v>
      </c>
      <c r="Q19">
        <v>-99</v>
      </c>
      <c r="R19">
        <v>-99</v>
      </c>
      <c r="S19">
        <v>51</v>
      </c>
      <c r="T19">
        <v>-99</v>
      </c>
      <c r="U19">
        <v>16</v>
      </c>
      <c r="V19">
        <v>392</v>
      </c>
      <c r="W19">
        <v>36</v>
      </c>
      <c r="X19">
        <v>0</v>
      </c>
      <c r="Y19">
        <v>113</v>
      </c>
      <c r="Z19">
        <v>13</v>
      </c>
    </row>
    <row r="20" spans="1:26" x14ac:dyDescent="0.35">
      <c r="A20" s="28" t="str">
        <f t="shared" si="0"/>
        <v>0.0 - SCHOOL ALL ENROLLMENTS 9-122020Polaris High School</v>
      </c>
      <c r="B20" s="28" t="s">
        <v>2058</v>
      </c>
      <c r="C20" s="28" t="s">
        <v>985</v>
      </c>
      <c r="D20" s="28" t="s">
        <v>691</v>
      </c>
      <c r="E20" s="28" t="s">
        <v>1049</v>
      </c>
      <c r="F20" s="28" t="s">
        <v>692</v>
      </c>
      <c r="G20" s="28" t="s">
        <v>401</v>
      </c>
      <c r="H20" s="28" t="s">
        <v>271</v>
      </c>
      <c r="I20" s="28" t="s">
        <v>196</v>
      </c>
      <c r="J20" s="28" t="s">
        <v>197</v>
      </c>
      <c r="K20">
        <v>4900030</v>
      </c>
      <c r="L20">
        <v>0</v>
      </c>
      <c r="M20">
        <v>122</v>
      </c>
      <c r="N20">
        <v>60</v>
      </c>
      <c r="O20">
        <v>62</v>
      </c>
      <c r="P20">
        <v>-99</v>
      </c>
      <c r="Q20">
        <v>-99</v>
      </c>
      <c r="R20">
        <v>-99</v>
      </c>
      <c r="S20">
        <v>55</v>
      </c>
      <c r="T20">
        <v>-99</v>
      </c>
      <c r="U20">
        <v>-99</v>
      </c>
      <c r="V20">
        <v>60</v>
      </c>
      <c r="W20">
        <v>26</v>
      </c>
      <c r="X20">
        <v>0</v>
      </c>
      <c r="Y20">
        <v>64</v>
      </c>
      <c r="Z20">
        <v>21</v>
      </c>
    </row>
    <row r="21" spans="1:26" x14ac:dyDescent="0.35">
      <c r="A21" s="28" t="str">
        <f t="shared" si="0"/>
        <v>0.0 - SCHOOL ALL ENROLLMENTS 9-122020Polaris West High</v>
      </c>
      <c r="B21" s="28" t="s">
        <v>2058</v>
      </c>
      <c r="C21" s="28" t="s">
        <v>985</v>
      </c>
      <c r="D21" s="28" t="s">
        <v>693</v>
      </c>
      <c r="E21" s="28" t="s">
        <v>1050</v>
      </c>
      <c r="F21" s="28" t="s">
        <v>694</v>
      </c>
      <c r="G21" s="28" t="s">
        <v>304</v>
      </c>
      <c r="H21" s="28" t="s">
        <v>271</v>
      </c>
      <c r="I21" s="28" t="s">
        <v>196</v>
      </c>
      <c r="J21" s="28" t="s">
        <v>197</v>
      </c>
      <c r="K21">
        <v>4900030</v>
      </c>
      <c r="L21">
        <v>0</v>
      </c>
      <c r="M21">
        <v>100</v>
      </c>
      <c r="N21">
        <v>35</v>
      </c>
      <c r="O21">
        <v>65</v>
      </c>
      <c r="P21">
        <v>-99</v>
      </c>
      <c r="Q21">
        <v>-99</v>
      </c>
      <c r="R21">
        <v>-99</v>
      </c>
      <c r="S21">
        <v>15</v>
      </c>
      <c r="T21">
        <v>-99</v>
      </c>
      <c r="U21">
        <v>-99</v>
      </c>
      <c r="V21">
        <v>81</v>
      </c>
      <c r="W21">
        <v>13</v>
      </c>
      <c r="X21">
        <v>0</v>
      </c>
      <c r="Y21">
        <v>33</v>
      </c>
      <c r="Z21">
        <v>-99</v>
      </c>
    </row>
    <row r="22" spans="1:26" x14ac:dyDescent="0.35">
      <c r="A22" s="28" t="str">
        <f t="shared" si="0"/>
        <v>0.0 - SCHOOL ALL ENROLLMENTS 9-122020Skyridge High School</v>
      </c>
      <c r="B22" s="28" t="s">
        <v>2058</v>
      </c>
      <c r="C22" s="28" t="s">
        <v>985</v>
      </c>
      <c r="D22" s="28" t="s">
        <v>755</v>
      </c>
      <c r="E22" s="28" t="s">
        <v>1054</v>
      </c>
      <c r="F22" s="28" t="s">
        <v>756</v>
      </c>
      <c r="G22" s="28" t="s">
        <v>401</v>
      </c>
      <c r="H22" s="28" t="s">
        <v>271</v>
      </c>
      <c r="I22" s="28" t="s">
        <v>196</v>
      </c>
      <c r="J22" s="28" t="s">
        <v>197</v>
      </c>
      <c r="K22">
        <v>4900030</v>
      </c>
      <c r="L22">
        <v>0</v>
      </c>
      <c r="M22">
        <v>2979</v>
      </c>
      <c r="N22">
        <v>1513</v>
      </c>
      <c r="O22">
        <v>1466</v>
      </c>
      <c r="P22">
        <v>13</v>
      </c>
      <c r="Q22">
        <v>32</v>
      </c>
      <c r="R22">
        <v>25</v>
      </c>
      <c r="S22">
        <v>247</v>
      </c>
      <c r="T22">
        <v>55</v>
      </c>
      <c r="U22">
        <v>103</v>
      </c>
      <c r="V22">
        <v>2504</v>
      </c>
      <c r="W22">
        <v>188</v>
      </c>
      <c r="X22">
        <v>0</v>
      </c>
      <c r="Y22">
        <v>392</v>
      </c>
      <c r="Z22">
        <v>44</v>
      </c>
    </row>
    <row r="23" spans="1:26" x14ac:dyDescent="0.35">
      <c r="A23" s="28" t="str">
        <f t="shared" si="0"/>
        <v>0.0 - SCHOOL ALL ENROLLMENTS 9-122020Summit High</v>
      </c>
      <c r="B23" s="28" t="s">
        <v>2058</v>
      </c>
      <c r="C23" s="28" t="s">
        <v>985</v>
      </c>
      <c r="D23" s="28" t="s">
        <v>807</v>
      </c>
      <c r="E23" s="28" t="s">
        <v>1031</v>
      </c>
      <c r="F23" s="28" t="s">
        <v>808</v>
      </c>
      <c r="G23" s="28" t="s">
        <v>291</v>
      </c>
      <c r="H23" s="28" t="s">
        <v>271</v>
      </c>
      <c r="I23" s="28" t="s">
        <v>196</v>
      </c>
      <c r="J23" s="28" t="s">
        <v>197</v>
      </c>
      <c r="K23">
        <v>4900030</v>
      </c>
      <c r="L23">
        <v>0</v>
      </c>
      <c r="M23">
        <v>85</v>
      </c>
      <c r="N23">
        <v>43</v>
      </c>
      <c r="O23">
        <v>42</v>
      </c>
      <c r="P23">
        <v>-99</v>
      </c>
      <c r="Q23">
        <v>-99</v>
      </c>
      <c r="R23">
        <v>-99</v>
      </c>
      <c r="S23">
        <v>25</v>
      </c>
      <c r="T23">
        <v>-99</v>
      </c>
      <c r="U23">
        <v>-99</v>
      </c>
      <c r="V23">
        <v>50</v>
      </c>
      <c r="W23">
        <v>15</v>
      </c>
      <c r="X23">
        <v>0</v>
      </c>
      <c r="Y23">
        <v>64</v>
      </c>
      <c r="Z23">
        <v>-99</v>
      </c>
    </row>
    <row r="24" spans="1:26" x14ac:dyDescent="0.35">
      <c r="A24" s="28" t="str">
        <f t="shared" si="0"/>
        <v>0.0 - SCHOOL ALL ENROLLMENTS 9-122020Timberline Middle</v>
      </c>
      <c r="B24" s="28" t="s">
        <v>2058</v>
      </c>
      <c r="C24" s="28" t="s">
        <v>985</v>
      </c>
      <c r="D24" s="28" t="s">
        <v>830</v>
      </c>
      <c r="E24" s="28" t="s">
        <v>1058</v>
      </c>
      <c r="F24" s="28" t="s">
        <v>831</v>
      </c>
      <c r="G24" s="28" t="s">
        <v>291</v>
      </c>
      <c r="H24" s="28" t="s">
        <v>401</v>
      </c>
      <c r="I24" s="28" t="s">
        <v>196</v>
      </c>
      <c r="J24" s="28" t="s">
        <v>197</v>
      </c>
      <c r="K24">
        <v>4900030</v>
      </c>
      <c r="L24">
        <v>0</v>
      </c>
      <c r="M24">
        <v>468</v>
      </c>
      <c r="N24">
        <v>238</v>
      </c>
      <c r="O24">
        <v>230</v>
      </c>
      <c r="P24">
        <v>-99</v>
      </c>
      <c r="Q24">
        <v>-99</v>
      </c>
      <c r="R24">
        <v>-99</v>
      </c>
      <c r="S24">
        <v>28</v>
      </c>
      <c r="T24">
        <v>-99</v>
      </c>
      <c r="U24">
        <v>30</v>
      </c>
      <c r="V24">
        <v>402</v>
      </c>
      <c r="W24">
        <v>35</v>
      </c>
      <c r="X24">
        <v>0</v>
      </c>
      <c r="Y24">
        <v>30</v>
      </c>
      <c r="Z24">
        <v>-99</v>
      </c>
    </row>
    <row r="25" spans="1:26" x14ac:dyDescent="0.35">
      <c r="A25" s="28" t="str">
        <f t="shared" si="0"/>
        <v>0.0 - SCHOOL ALL ENROLLMENTS 9-122020Timpanogos High</v>
      </c>
      <c r="B25" s="28" t="s">
        <v>2058</v>
      </c>
      <c r="C25" s="28" t="s">
        <v>985</v>
      </c>
      <c r="D25" s="28" t="s">
        <v>832</v>
      </c>
      <c r="E25" s="28" t="s">
        <v>1053</v>
      </c>
      <c r="F25" s="28" t="s">
        <v>833</v>
      </c>
      <c r="G25" s="28" t="s">
        <v>304</v>
      </c>
      <c r="H25" s="28" t="s">
        <v>271</v>
      </c>
      <c r="I25" s="28" t="s">
        <v>196</v>
      </c>
      <c r="J25" s="28" t="s">
        <v>197</v>
      </c>
      <c r="K25">
        <v>4900030</v>
      </c>
      <c r="L25">
        <v>0</v>
      </c>
      <c r="M25">
        <v>1518</v>
      </c>
      <c r="N25">
        <v>743</v>
      </c>
      <c r="O25">
        <v>775</v>
      </c>
      <c r="P25">
        <v>-99</v>
      </c>
      <c r="Q25">
        <v>17</v>
      </c>
      <c r="R25">
        <v>13</v>
      </c>
      <c r="S25">
        <v>361</v>
      </c>
      <c r="T25">
        <v>-99</v>
      </c>
      <c r="U25">
        <v>55</v>
      </c>
      <c r="V25">
        <v>1056</v>
      </c>
      <c r="W25">
        <v>132</v>
      </c>
      <c r="X25">
        <v>0</v>
      </c>
      <c r="Y25">
        <v>443</v>
      </c>
      <c r="Z25">
        <v>123</v>
      </c>
    </row>
    <row r="26" spans="1:26" x14ac:dyDescent="0.35">
      <c r="A26" s="28" t="str">
        <f t="shared" si="0"/>
        <v>0.0 - SCHOOL ALL ENROLLMENTS 9-122020Vista Heights Middle</v>
      </c>
      <c r="B26" s="28" t="s">
        <v>2058</v>
      </c>
      <c r="C26" s="28" t="s">
        <v>985</v>
      </c>
      <c r="D26" s="28" t="s">
        <v>892</v>
      </c>
      <c r="E26" s="28" t="s">
        <v>1063</v>
      </c>
      <c r="F26" s="28" t="s">
        <v>893</v>
      </c>
      <c r="G26" s="28" t="s">
        <v>291</v>
      </c>
      <c r="H26" s="28" t="s">
        <v>304</v>
      </c>
      <c r="I26" s="28" t="s">
        <v>196</v>
      </c>
      <c r="J26" s="28" t="s">
        <v>197</v>
      </c>
      <c r="K26">
        <v>4900030</v>
      </c>
      <c r="L26">
        <v>0</v>
      </c>
      <c r="M26">
        <v>373</v>
      </c>
      <c r="N26">
        <v>196</v>
      </c>
      <c r="O26">
        <v>177</v>
      </c>
      <c r="P26">
        <v>-99</v>
      </c>
      <c r="Q26">
        <v>-99</v>
      </c>
      <c r="R26">
        <v>-99</v>
      </c>
      <c r="S26">
        <v>40</v>
      </c>
      <c r="T26">
        <v>-99</v>
      </c>
      <c r="U26">
        <v>17</v>
      </c>
      <c r="V26">
        <v>306</v>
      </c>
      <c r="W26">
        <v>33</v>
      </c>
      <c r="X26">
        <v>0</v>
      </c>
      <c r="Y26">
        <v>62</v>
      </c>
      <c r="Z26">
        <v>-99</v>
      </c>
    </row>
    <row r="27" spans="1:26" x14ac:dyDescent="0.35">
      <c r="A27" s="28" t="str">
        <f t="shared" si="0"/>
        <v>0.0 - SCHOOL ALL ENROLLMENTS 9-122020Westlake High</v>
      </c>
      <c r="B27" s="28" t="s">
        <v>2058</v>
      </c>
      <c r="C27" s="28" t="s">
        <v>985</v>
      </c>
      <c r="D27" s="28" t="s">
        <v>924</v>
      </c>
      <c r="E27" s="28" t="s">
        <v>1064</v>
      </c>
      <c r="F27" s="28" t="s">
        <v>925</v>
      </c>
      <c r="G27" s="28" t="s">
        <v>304</v>
      </c>
      <c r="H27" s="28" t="s">
        <v>271</v>
      </c>
      <c r="I27" s="28" t="s">
        <v>196</v>
      </c>
      <c r="J27" s="28" t="s">
        <v>197</v>
      </c>
      <c r="K27">
        <v>4900030</v>
      </c>
      <c r="L27">
        <v>0</v>
      </c>
      <c r="M27">
        <v>2398</v>
      </c>
      <c r="N27">
        <v>1228</v>
      </c>
      <c r="O27">
        <v>1170</v>
      </c>
      <c r="P27">
        <v>-99</v>
      </c>
      <c r="Q27">
        <v>14</v>
      </c>
      <c r="R27">
        <v>32</v>
      </c>
      <c r="S27">
        <v>217</v>
      </c>
      <c r="T27">
        <v>26</v>
      </c>
      <c r="U27">
        <v>107</v>
      </c>
      <c r="V27">
        <v>1996</v>
      </c>
      <c r="W27">
        <v>221</v>
      </c>
      <c r="X27">
        <v>0</v>
      </c>
      <c r="Y27">
        <v>367</v>
      </c>
      <c r="Z27">
        <v>32</v>
      </c>
    </row>
    <row r="28" spans="1:26" x14ac:dyDescent="0.35">
      <c r="A28" s="28" t="str">
        <f t="shared" si="0"/>
        <v>0.0 - SCHOOL ALL ENROLLMENTS 9-122020Willowcreek Middle</v>
      </c>
      <c r="B28" s="28" t="s">
        <v>2058</v>
      </c>
      <c r="C28" s="28" t="s">
        <v>985</v>
      </c>
      <c r="D28" s="28" t="s">
        <v>928</v>
      </c>
      <c r="E28" s="28" t="s">
        <v>1056</v>
      </c>
      <c r="F28" s="28" t="s">
        <v>929</v>
      </c>
      <c r="G28" s="28" t="s">
        <v>291</v>
      </c>
      <c r="H28" s="28" t="s">
        <v>401</v>
      </c>
      <c r="I28" s="28" t="s">
        <v>196</v>
      </c>
      <c r="J28" s="28" t="s">
        <v>197</v>
      </c>
      <c r="K28">
        <v>4900030</v>
      </c>
      <c r="L28">
        <v>0</v>
      </c>
      <c r="M28">
        <v>635</v>
      </c>
      <c r="N28">
        <v>302</v>
      </c>
      <c r="O28">
        <v>333</v>
      </c>
      <c r="P28">
        <v>-99</v>
      </c>
      <c r="Q28">
        <v>-99</v>
      </c>
      <c r="R28">
        <v>-99</v>
      </c>
      <c r="S28">
        <v>64</v>
      </c>
      <c r="T28">
        <v>-99</v>
      </c>
      <c r="U28">
        <v>14</v>
      </c>
      <c r="V28">
        <v>544</v>
      </c>
      <c r="W28">
        <v>48</v>
      </c>
      <c r="X28">
        <v>0</v>
      </c>
      <c r="Y28">
        <v>82</v>
      </c>
      <c r="Z28">
        <v>10</v>
      </c>
    </row>
    <row r="29" spans="1:26" x14ac:dyDescent="0.35">
      <c r="A29" s="28" t="str">
        <f t="shared" si="0"/>
        <v>0.0 - SCHOOL ALL ENROLLMENTS 9-122020American Academy of Innovation</v>
      </c>
      <c r="B29" s="28" t="s">
        <v>2058</v>
      </c>
      <c r="C29" s="28" t="s">
        <v>985</v>
      </c>
      <c r="D29" s="28" t="s">
        <v>224</v>
      </c>
      <c r="E29" s="28" t="s">
        <v>986</v>
      </c>
      <c r="F29" s="28" t="s">
        <v>225</v>
      </c>
      <c r="G29" s="28" t="s">
        <v>1081</v>
      </c>
      <c r="H29" s="28" t="s">
        <v>271</v>
      </c>
      <c r="I29" s="28" t="s">
        <v>224</v>
      </c>
      <c r="J29" s="28" t="s">
        <v>226</v>
      </c>
      <c r="K29">
        <v>4900186</v>
      </c>
      <c r="L29">
        <v>0</v>
      </c>
      <c r="M29">
        <v>229</v>
      </c>
      <c r="N29">
        <v>101</v>
      </c>
      <c r="O29">
        <v>128</v>
      </c>
      <c r="P29">
        <v>-99</v>
      </c>
      <c r="Q29">
        <v>-99</v>
      </c>
      <c r="R29">
        <v>-99</v>
      </c>
      <c r="S29">
        <v>36</v>
      </c>
      <c r="T29">
        <v>-99</v>
      </c>
      <c r="U29">
        <v>12</v>
      </c>
      <c r="V29">
        <v>176</v>
      </c>
      <c r="W29">
        <v>48</v>
      </c>
      <c r="X29">
        <v>0</v>
      </c>
      <c r="Y29">
        <v>47</v>
      </c>
      <c r="Z29">
        <v>-99</v>
      </c>
    </row>
    <row r="30" spans="1:26" x14ac:dyDescent="0.35">
      <c r="A30" s="28" t="str">
        <f t="shared" si="0"/>
        <v>0.0 - SCHOOL ALL ENROLLMENTS 9-122020American Leadership Academy</v>
      </c>
      <c r="B30" s="28" t="s">
        <v>2058</v>
      </c>
      <c r="C30" s="28" t="s">
        <v>985</v>
      </c>
      <c r="D30" s="28" t="s">
        <v>232</v>
      </c>
      <c r="E30" s="28" t="s">
        <v>990</v>
      </c>
      <c r="F30" s="28" t="s">
        <v>233</v>
      </c>
      <c r="G30" s="28" t="s">
        <v>1956</v>
      </c>
      <c r="H30" s="28" t="s">
        <v>271</v>
      </c>
      <c r="I30" s="28" t="s">
        <v>232</v>
      </c>
      <c r="J30" s="28" t="s">
        <v>234</v>
      </c>
      <c r="K30">
        <v>4900033</v>
      </c>
      <c r="L30">
        <v>0</v>
      </c>
      <c r="M30">
        <v>555</v>
      </c>
      <c r="N30">
        <v>284</v>
      </c>
      <c r="O30">
        <v>271</v>
      </c>
      <c r="P30">
        <v>-99</v>
      </c>
      <c r="Q30">
        <v>-99</v>
      </c>
      <c r="R30">
        <v>-99</v>
      </c>
      <c r="S30">
        <v>122</v>
      </c>
      <c r="T30">
        <v>-99</v>
      </c>
      <c r="U30">
        <v>13</v>
      </c>
      <c r="V30">
        <v>410</v>
      </c>
      <c r="W30">
        <v>86</v>
      </c>
      <c r="X30">
        <v>0</v>
      </c>
      <c r="Y30">
        <v>177</v>
      </c>
      <c r="Z30">
        <v>26</v>
      </c>
    </row>
    <row r="31" spans="1:26" x14ac:dyDescent="0.35">
      <c r="A31" s="28" t="str">
        <f t="shared" si="0"/>
        <v>0.0 - SCHOOL ALL ENROLLMENTS 9-122020American Preparatory Academy - Accelerated School</v>
      </c>
      <c r="B31" s="28" t="s">
        <v>2058</v>
      </c>
      <c r="C31" s="28" t="s">
        <v>985</v>
      </c>
      <c r="D31" s="28" t="s">
        <v>1066</v>
      </c>
      <c r="E31" s="28" t="s">
        <v>1045</v>
      </c>
      <c r="F31" s="28" t="s">
        <v>1067</v>
      </c>
      <c r="G31" s="28" t="s">
        <v>1956</v>
      </c>
      <c r="H31" s="28" t="s">
        <v>271</v>
      </c>
      <c r="I31" s="28" t="s">
        <v>238</v>
      </c>
      <c r="J31" s="28" t="s">
        <v>239</v>
      </c>
      <c r="K31">
        <v>4900005</v>
      </c>
      <c r="L31">
        <v>0</v>
      </c>
      <c r="M31">
        <v>473</v>
      </c>
      <c r="N31">
        <v>257</v>
      </c>
      <c r="O31">
        <v>216</v>
      </c>
      <c r="P31">
        <v>-99</v>
      </c>
      <c r="Q31">
        <v>43</v>
      </c>
      <c r="R31">
        <v>23</v>
      </c>
      <c r="S31">
        <v>317</v>
      </c>
      <c r="T31">
        <v>-99</v>
      </c>
      <c r="U31">
        <v>-99</v>
      </c>
      <c r="V31">
        <v>74</v>
      </c>
      <c r="W31">
        <v>42</v>
      </c>
      <c r="X31">
        <v>0</v>
      </c>
      <c r="Y31">
        <v>253</v>
      </c>
      <c r="Z31">
        <v>67</v>
      </c>
    </row>
    <row r="32" spans="1:26" x14ac:dyDescent="0.35">
      <c r="A32" s="28" t="str">
        <f t="shared" si="0"/>
        <v>0.0 - SCHOOL ALL ENROLLMENTS 9-122020American Preparatory Academy - Draper #3</v>
      </c>
      <c r="B32" s="28" t="s">
        <v>2058</v>
      </c>
      <c r="C32" s="28" t="s">
        <v>985</v>
      </c>
      <c r="D32" s="28" t="s">
        <v>236</v>
      </c>
      <c r="E32" s="28" t="s">
        <v>986</v>
      </c>
      <c r="F32" s="28" t="s">
        <v>237</v>
      </c>
      <c r="G32" s="28" t="s">
        <v>291</v>
      </c>
      <c r="H32" s="28" t="s">
        <v>271</v>
      </c>
      <c r="I32" s="28" t="s">
        <v>238</v>
      </c>
      <c r="J32" s="28" t="s">
        <v>239</v>
      </c>
      <c r="K32">
        <v>4900005</v>
      </c>
      <c r="L32">
        <v>0</v>
      </c>
      <c r="M32">
        <v>288</v>
      </c>
      <c r="N32">
        <v>153</v>
      </c>
      <c r="O32">
        <v>135</v>
      </c>
      <c r="P32">
        <v>-99</v>
      </c>
      <c r="Q32">
        <v>28</v>
      </c>
      <c r="R32">
        <v>-99</v>
      </c>
      <c r="S32">
        <v>87</v>
      </c>
      <c r="T32">
        <v>-99</v>
      </c>
      <c r="U32">
        <v>-99</v>
      </c>
      <c r="V32">
        <v>161</v>
      </c>
      <c r="W32">
        <v>32</v>
      </c>
      <c r="X32">
        <v>0</v>
      </c>
      <c r="Y32">
        <v>60</v>
      </c>
      <c r="Z32">
        <v>27</v>
      </c>
    </row>
    <row r="33" spans="1:26" x14ac:dyDescent="0.35">
      <c r="A33" s="28" t="str">
        <f t="shared" si="0"/>
        <v>0.0 - SCHOOL ALL ENROLLMENTS 9-122020American Preparatory Academy - Salem</v>
      </c>
      <c r="B33" s="28" t="s">
        <v>2058</v>
      </c>
      <c r="C33" s="28" t="s">
        <v>985</v>
      </c>
      <c r="D33" s="28" t="s">
        <v>1187</v>
      </c>
      <c r="E33" s="28" t="s">
        <v>1028</v>
      </c>
      <c r="F33" s="28" t="s">
        <v>2059</v>
      </c>
      <c r="G33" s="28" t="s">
        <v>1956</v>
      </c>
      <c r="H33" s="28" t="s">
        <v>304</v>
      </c>
      <c r="I33" s="28" t="s">
        <v>238</v>
      </c>
      <c r="J33" s="28" t="s">
        <v>239</v>
      </c>
      <c r="K33">
        <v>4900005</v>
      </c>
      <c r="L33">
        <v>0</v>
      </c>
      <c r="M33">
        <v>33</v>
      </c>
      <c r="N33">
        <v>12</v>
      </c>
      <c r="O33">
        <v>21</v>
      </c>
      <c r="P33">
        <v>-99</v>
      </c>
      <c r="Q33">
        <v>-99</v>
      </c>
      <c r="R33">
        <v>-99</v>
      </c>
      <c r="S33">
        <v>-99</v>
      </c>
      <c r="T33">
        <v>-99</v>
      </c>
      <c r="U33">
        <v>-99</v>
      </c>
      <c r="V33">
        <v>29</v>
      </c>
      <c r="W33">
        <v>-99</v>
      </c>
      <c r="X33">
        <v>0</v>
      </c>
      <c r="Y33">
        <v>11</v>
      </c>
      <c r="Z33">
        <v>-99</v>
      </c>
    </row>
    <row r="34" spans="1:26" x14ac:dyDescent="0.35">
      <c r="A34" s="28" t="str">
        <f t="shared" si="0"/>
        <v>0.0 - SCHOOL ALL ENROLLMENTS 9-122020Ascent Academies of Utah Farmington</v>
      </c>
      <c r="B34" s="28" t="s">
        <v>2058</v>
      </c>
      <c r="C34" s="28" t="s">
        <v>985</v>
      </c>
      <c r="D34" s="28" t="s">
        <v>241</v>
      </c>
      <c r="E34" s="28" t="s">
        <v>992</v>
      </c>
      <c r="F34" s="28" t="s">
        <v>242</v>
      </c>
      <c r="G34" s="28" t="s">
        <v>1956</v>
      </c>
      <c r="H34" s="28" t="s">
        <v>401</v>
      </c>
      <c r="I34" s="28" t="s">
        <v>243</v>
      </c>
      <c r="J34" s="28" t="s">
        <v>244</v>
      </c>
      <c r="K34">
        <v>4900174</v>
      </c>
      <c r="L34">
        <v>0</v>
      </c>
      <c r="M34">
        <v>44</v>
      </c>
      <c r="N34">
        <v>21</v>
      </c>
      <c r="O34">
        <v>23</v>
      </c>
      <c r="P34">
        <v>-99</v>
      </c>
      <c r="Q34">
        <v>-99</v>
      </c>
      <c r="R34">
        <v>-99</v>
      </c>
      <c r="S34">
        <v>-99</v>
      </c>
      <c r="T34">
        <v>-99</v>
      </c>
      <c r="U34">
        <v>-99</v>
      </c>
      <c r="V34">
        <v>41</v>
      </c>
      <c r="W34">
        <v>-99</v>
      </c>
      <c r="X34">
        <v>0</v>
      </c>
      <c r="Y34">
        <v>-99</v>
      </c>
      <c r="Z34">
        <v>-99</v>
      </c>
    </row>
    <row r="35" spans="1:26" x14ac:dyDescent="0.35">
      <c r="A35" s="28" t="str">
        <f t="shared" si="0"/>
        <v>0.0 - SCHOOL ALL ENROLLMENTS 9-122020Ascent Academies of Utah Lehi</v>
      </c>
      <c r="B35" s="28" t="s">
        <v>2058</v>
      </c>
      <c r="C35" s="28" t="s">
        <v>985</v>
      </c>
      <c r="D35" s="28" t="s">
        <v>246</v>
      </c>
      <c r="E35" s="28" t="s">
        <v>993</v>
      </c>
      <c r="F35" s="28" t="s">
        <v>247</v>
      </c>
      <c r="G35" s="28" t="s">
        <v>1956</v>
      </c>
      <c r="H35" s="28" t="s">
        <v>401</v>
      </c>
      <c r="I35" s="28" t="s">
        <v>243</v>
      </c>
      <c r="J35" s="28" t="s">
        <v>244</v>
      </c>
      <c r="K35">
        <v>4900174</v>
      </c>
      <c r="L35">
        <v>0</v>
      </c>
      <c r="M35">
        <v>18</v>
      </c>
      <c r="N35">
        <v>10</v>
      </c>
      <c r="O35">
        <v>-99</v>
      </c>
      <c r="P35">
        <v>-99</v>
      </c>
      <c r="Q35">
        <v>-99</v>
      </c>
      <c r="R35">
        <v>-99</v>
      </c>
      <c r="S35">
        <v>-99</v>
      </c>
      <c r="T35">
        <v>-99</v>
      </c>
      <c r="U35">
        <v>-99</v>
      </c>
      <c r="V35">
        <v>15</v>
      </c>
      <c r="W35">
        <v>-99</v>
      </c>
      <c r="X35">
        <v>0</v>
      </c>
      <c r="Y35">
        <v>-99</v>
      </c>
      <c r="Z35">
        <v>-99</v>
      </c>
    </row>
    <row r="36" spans="1:26" x14ac:dyDescent="0.35">
      <c r="A36" s="28" t="str">
        <f t="shared" si="0"/>
        <v>0.0 - SCHOOL ALL ENROLLMENTS 9-122020Ascent Academies of Utah West Jordan</v>
      </c>
      <c r="B36" s="28" t="s">
        <v>2058</v>
      </c>
      <c r="C36" s="28" t="s">
        <v>985</v>
      </c>
      <c r="D36" s="28" t="s">
        <v>1068</v>
      </c>
      <c r="E36" s="28" t="s">
        <v>1069</v>
      </c>
      <c r="F36" s="28" t="s">
        <v>1070</v>
      </c>
      <c r="G36" s="28" t="s">
        <v>1956</v>
      </c>
      <c r="H36" s="28" t="s">
        <v>401</v>
      </c>
      <c r="I36" s="28" t="s">
        <v>243</v>
      </c>
      <c r="J36" s="28" t="s">
        <v>244</v>
      </c>
      <c r="K36">
        <v>4900174</v>
      </c>
      <c r="L36">
        <v>0</v>
      </c>
      <c r="M36">
        <v>53</v>
      </c>
      <c r="N36">
        <v>25</v>
      </c>
      <c r="O36">
        <v>28</v>
      </c>
      <c r="P36">
        <v>-99</v>
      </c>
      <c r="Q36">
        <v>-99</v>
      </c>
      <c r="R36">
        <v>-99</v>
      </c>
      <c r="S36">
        <v>17</v>
      </c>
      <c r="T36">
        <v>-99</v>
      </c>
      <c r="U36">
        <v>-99</v>
      </c>
      <c r="V36">
        <v>30</v>
      </c>
      <c r="W36">
        <v>15</v>
      </c>
      <c r="X36">
        <v>0</v>
      </c>
      <c r="Y36">
        <v>21</v>
      </c>
      <c r="Z36">
        <v>-99</v>
      </c>
    </row>
    <row r="37" spans="1:26" x14ac:dyDescent="0.35">
      <c r="A37" s="28" t="str">
        <f t="shared" si="0"/>
        <v>0.0 - SCHOOL ALL ENROLLMENTS 9-122020Athenian eAcademy</v>
      </c>
      <c r="B37" s="28" t="s">
        <v>2058</v>
      </c>
      <c r="C37" s="28" t="s">
        <v>985</v>
      </c>
      <c r="D37" s="28" t="s">
        <v>248</v>
      </c>
      <c r="E37" s="28" t="s">
        <v>992</v>
      </c>
      <c r="F37" s="28" t="s">
        <v>249</v>
      </c>
      <c r="G37" s="28" t="s">
        <v>1956</v>
      </c>
      <c r="H37" s="28" t="s">
        <v>271</v>
      </c>
      <c r="I37" s="28" t="s">
        <v>248</v>
      </c>
      <c r="J37" s="28" t="s">
        <v>250</v>
      </c>
      <c r="K37">
        <v>4900181</v>
      </c>
      <c r="L37">
        <v>0</v>
      </c>
      <c r="M37">
        <v>93</v>
      </c>
      <c r="N37">
        <v>36</v>
      </c>
      <c r="O37">
        <v>57</v>
      </c>
      <c r="P37">
        <v>-99</v>
      </c>
      <c r="Q37">
        <v>-99</v>
      </c>
      <c r="R37">
        <v>-99</v>
      </c>
      <c r="S37">
        <v>-99</v>
      </c>
      <c r="T37">
        <v>-99</v>
      </c>
      <c r="U37">
        <v>-99</v>
      </c>
      <c r="V37">
        <v>85</v>
      </c>
      <c r="W37">
        <v>34</v>
      </c>
      <c r="X37">
        <v>0</v>
      </c>
      <c r="Y37">
        <v>12</v>
      </c>
      <c r="Z37">
        <v>-99</v>
      </c>
    </row>
    <row r="38" spans="1:26" x14ac:dyDescent="0.35">
      <c r="A38" s="28" t="str">
        <f t="shared" si="0"/>
        <v>0.0 - SCHOOL ALL ENROLLMENTS 9-122020Beaver High</v>
      </c>
      <c r="B38" s="28" t="s">
        <v>2058</v>
      </c>
      <c r="C38" s="28" t="s">
        <v>985</v>
      </c>
      <c r="D38" s="28" t="s">
        <v>1071</v>
      </c>
      <c r="E38" s="28" t="s">
        <v>988</v>
      </c>
      <c r="F38" s="28" t="s">
        <v>1072</v>
      </c>
      <c r="G38" s="28" t="s">
        <v>291</v>
      </c>
      <c r="H38" s="28" t="s">
        <v>271</v>
      </c>
      <c r="I38" s="28" t="s">
        <v>558</v>
      </c>
      <c r="J38" s="28" t="s">
        <v>559</v>
      </c>
      <c r="K38">
        <v>4900060</v>
      </c>
      <c r="L38">
        <v>0</v>
      </c>
      <c r="M38">
        <v>335</v>
      </c>
      <c r="N38">
        <v>158</v>
      </c>
      <c r="O38">
        <v>177</v>
      </c>
      <c r="P38">
        <v>-99</v>
      </c>
      <c r="Q38">
        <v>-99</v>
      </c>
      <c r="R38">
        <v>-99</v>
      </c>
      <c r="S38">
        <v>52</v>
      </c>
      <c r="T38">
        <v>-99</v>
      </c>
      <c r="U38">
        <v>-99</v>
      </c>
      <c r="V38">
        <v>281</v>
      </c>
      <c r="W38">
        <v>42</v>
      </c>
      <c r="X38">
        <v>0</v>
      </c>
      <c r="Y38">
        <v>112</v>
      </c>
      <c r="Z38">
        <v>10</v>
      </c>
    </row>
    <row r="39" spans="1:26" x14ac:dyDescent="0.35">
      <c r="A39" s="28" t="str">
        <f t="shared" si="0"/>
        <v>0.0 - SCHOOL ALL ENROLLMENTS 9-122020Milford High</v>
      </c>
      <c r="B39" s="28" t="s">
        <v>2058</v>
      </c>
      <c r="C39" s="28" t="s">
        <v>985</v>
      </c>
      <c r="D39" s="28" t="s">
        <v>556</v>
      </c>
      <c r="E39" s="28" t="s">
        <v>1000</v>
      </c>
      <c r="F39" s="28" t="s">
        <v>557</v>
      </c>
      <c r="G39" s="28" t="s">
        <v>291</v>
      </c>
      <c r="H39" s="28" t="s">
        <v>271</v>
      </c>
      <c r="I39" s="28" t="s">
        <v>558</v>
      </c>
      <c r="J39" s="28" t="s">
        <v>559</v>
      </c>
      <c r="K39">
        <v>4900060</v>
      </c>
      <c r="L39">
        <v>0</v>
      </c>
      <c r="M39">
        <v>150</v>
      </c>
      <c r="N39">
        <v>72</v>
      </c>
      <c r="O39">
        <v>78</v>
      </c>
      <c r="P39">
        <v>-99</v>
      </c>
      <c r="Q39">
        <v>-99</v>
      </c>
      <c r="R39">
        <v>-99</v>
      </c>
      <c r="S39">
        <v>27</v>
      </c>
      <c r="T39">
        <v>-99</v>
      </c>
      <c r="U39">
        <v>-99</v>
      </c>
      <c r="V39">
        <v>116</v>
      </c>
      <c r="W39">
        <v>13</v>
      </c>
      <c r="X39">
        <v>0</v>
      </c>
      <c r="Y39">
        <v>62</v>
      </c>
      <c r="Z39">
        <v>-99</v>
      </c>
    </row>
    <row r="40" spans="1:26" x14ac:dyDescent="0.35">
      <c r="A40" s="28" t="str">
        <f t="shared" si="0"/>
        <v>0.0 - SCHOOL ALL ENROLLMENTS 9-122020Beehive Science &amp; Technology Academy</v>
      </c>
      <c r="B40" s="28" t="s">
        <v>2058</v>
      </c>
      <c r="C40" s="28" t="s">
        <v>985</v>
      </c>
      <c r="D40" s="28" t="s">
        <v>259</v>
      </c>
      <c r="E40" s="28" t="s">
        <v>986</v>
      </c>
      <c r="F40" s="28" t="s">
        <v>260</v>
      </c>
      <c r="G40" s="28" t="s">
        <v>1081</v>
      </c>
      <c r="H40" s="28" t="s">
        <v>271</v>
      </c>
      <c r="I40" s="28" t="s">
        <v>259</v>
      </c>
      <c r="J40" s="28" t="s">
        <v>261</v>
      </c>
      <c r="K40">
        <v>4900023</v>
      </c>
      <c r="L40">
        <v>0</v>
      </c>
      <c r="M40">
        <v>152</v>
      </c>
      <c r="N40">
        <v>59</v>
      </c>
      <c r="O40">
        <v>93</v>
      </c>
      <c r="P40">
        <v>-99</v>
      </c>
      <c r="Q40">
        <v>29</v>
      </c>
      <c r="R40">
        <v>-99</v>
      </c>
      <c r="S40">
        <v>22</v>
      </c>
      <c r="T40">
        <v>-99</v>
      </c>
      <c r="U40">
        <v>-99</v>
      </c>
      <c r="V40">
        <v>90</v>
      </c>
      <c r="W40">
        <v>27</v>
      </c>
      <c r="X40">
        <v>0</v>
      </c>
      <c r="Y40">
        <v>54</v>
      </c>
      <c r="Z40">
        <v>-99</v>
      </c>
    </row>
    <row r="41" spans="1:26" x14ac:dyDescent="0.35">
      <c r="A41" s="28" t="str">
        <f t="shared" si="0"/>
        <v>0.0 - SCHOOL ALL ENROLLMENTS 9-122020Bear River High</v>
      </c>
      <c r="B41" s="28" t="s">
        <v>2058</v>
      </c>
      <c r="C41" s="28" t="s">
        <v>985</v>
      </c>
      <c r="D41" s="28" t="s">
        <v>252</v>
      </c>
      <c r="E41" s="28" t="s">
        <v>988</v>
      </c>
      <c r="F41" s="28" t="s">
        <v>253</v>
      </c>
      <c r="G41" s="28" t="s">
        <v>304</v>
      </c>
      <c r="H41" s="28" t="s">
        <v>271</v>
      </c>
      <c r="I41" s="28" t="s">
        <v>254</v>
      </c>
      <c r="J41" s="28" t="s">
        <v>255</v>
      </c>
      <c r="K41">
        <v>4900090</v>
      </c>
      <c r="L41">
        <v>0</v>
      </c>
      <c r="M41">
        <v>1036</v>
      </c>
      <c r="N41">
        <v>509</v>
      </c>
      <c r="O41">
        <v>527</v>
      </c>
      <c r="P41">
        <v>-99</v>
      </c>
      <c r="Q41">
        <v>-99</v>
      </c>
      <c r="R41">
        <v>-99</v>
      </c>
      <c r="S41">
        <v>85</v>
      </c>
      <c r="T41">
        <v>-99</v>
      </c>
      <c r="U41">
        <v>-99</v>
      </c>
      <c r="V41">
        <v>925</v>
      </c>
      <c r="W41">
        <v>107</v>
      </c>
      <c r="X41">
        <v>0</v>
      </c>
      <c r="Y41">
        <v>292</v>
      </c>
      <c r="Z41">
        <v>10</v>
      </c>
    </row>
    <row r="42" spans="1:26" x14ac:dyDescent="0.35">
      <c r="A42" s="28" t="str">
        <f t="shared" si="0"/>
        <v>0.0 - SCHOOL ALL ENROLLMENTS 9-122020Bear River Middle</v>
      </c>
      <c r="B42" s="28" t="s">
        <v>2058</v>
      </c>
      <c r="C42" s="28" t="s">
        <v>985</v>
      </c>
      <c r="D42" s="28" t="s">
        <v>257</v>
      </c>
      <c r="E42" s="28" t="s">
        <v>989</v>
      </c>
      <c r="F42" s="28" t="s">
        <v>258</v>
      </c>
      <c r="G42" s="28" t="s">
        <v>222</v>
      </c>
      <c r="H42" s="28" t="s">
        <v>304</v>
      </c>
      <c r="I42" s="28" t="s">
        <v>254</v>
      </c>
      <c r="J42" s="28" t="s">
        <v>255</v>
      </c>
      <c r="K42">
        <v>4900090</v>
      </c>
      <c r="L42">
        <v>0</v>
      </c>
      <c r="M42">
        <v>390</v>
      </c>
      <c r="N42">
        <v>184</v>
      </c>
      <c r="O42">
        <v>206</v>
      </c>
      <c r="P42">
        <v>-99</v>
      </c>
      <c r="Q42">
        <v>-99</v>
      </c>
      <c r="R42">
        <v>-99</v>
      </c>
      <c r="S42">
        <v>40</v>
      </c>
      <c r="T42">
        <v>-99</v>
      </c>
      <c r="U42">
        <v>-99</v>
      </c>
      <c r="V42">
        <v>339</v>
      </c>
      <c r="W42">
        <v>42</v>
      </c>
      <c r="X42">
        <v>0</v>
      </c>
      <c r="Y42">
        <v>134</v>
      </c>
      <c r="Z42">
        <v>-99</v>
      </c>
    </row>
    <row r="43" spans="1:26" x14ac:dyDescent="0.35">
      <c r="A43" s="28" t="str">
        <f t="shared" si="0"/>
        <v>0.0 - SCHOOL ALL ENROLLMENTS 9-122020Box Elder High</v>
      </c>
      <c r="B43" s="28" t="s">
        <v>2058</v>
      </c>
      <c r="C43" s="28" t="s">
        <v>985</v>
      </c>
      <c r="D43" s="28" t="s">
        <v>295</v>
      </c>
      <c r="E43" s="28" t="s">
        <v>1000</v>
      </c>
      <c r="F43" s="28" t="s">
        <v>296</v>
      </c>
      <c r="G43" s="28" t="s">
        <v>304</v>
      </c>
      <c r="H43" s="28" t="s">
        <v>271</v>
      </c>
      <c r="I43" s="28" t="s">
        <v>254</v>
      </c>
      <c r="J43" s="28" t="s">
        <v>255</v>
      </c>
      <c r="K43">
        <v>4900090</v>
      </c>
      <c r="L43">
        <v>0</v>
      </c>
      <c r="M43">
        <v>1545</v>
      </c>
      <c r="N43">
        <v>765</v>
      </c>
      <c r="O43">
        <v>780</v>
      </c>
      <c r="P43">
        <v>13</v>
      </c>
      <c r="Q43">
        <v>-99</v>
      </c>
      <c r="R43">
        <v>-99</v>
      </c>
      <c r="S43">
        <v>171</v>
      </c>
      <c r="T43">
        <v>12</v>
      </c>
      <c r="U43">
        <v>27</v>
      </c>
      <c r="V43">
        <v>1306</v>
      </c>
      <c r="W43">
        <v>131</v>
      </c>
      <c r="X43">
        <v>0</v>
      </c>
      <c r="Y43">
        <v>406</v>
      </c>
      <c r="Z43">
        <v>43</v>
      </c>
    </row>
    <row r="44" spans="1:26" x14ac:dyDescent="0.35">
      <c r="A44" s="28" t="str">
        <f t="shared" si="0"/>
        <v>0.0 - SCHOOL ALL ENROLLMENTS 9-122020Box Elder Middle</v>
      </c>
      <c r="B44" s="28" t="s">
        <v>2058</v>
      </c>
      <c r="C44" s="28" t="s">
        <v>985</v>
      </c>
      <c r="D44" s="28" t="s">
        <v>297</v>
      </c>
      <c r="E44" s="28" t="s">
        <v>1001</v>
      </c>
      <c r="F44" s="28" t="s">
        <v>298</v>
      </c>
      <c r="G44" s="28" t="s">
        <v>222</v>
      </c>
      <c r="H44" s="28" t="s">
        <v>401</v>
      </c>
      <c r="I44" s="28" t="s">
        <v>254</v>
      </c>
      <c r="J44" s="28" t="s">
        <v>255</v>
      </c>
      <c r="K44">
        <v>4900090</v>
      </c>
      <c r="L44">
        <v>0</v>
      </c>
      <c r="M44">
        <v>528</v>
      </c>
      <c r="N44">
        <v>260</v>
      </c>
      <c r="O44">
        <v>268</v>
      </c>
      <c r="P44">
        <v>-99</v>
      </c>
      <c r="Q44">
        <v>-99</v>
      </c>
      <c r="R44">
        <v>-99</v>
      </c>
      <c r="S44">
        <v>65</v>
      </c>
      <c r="T44">
        <v>-99</v>
      </c>
      <c r="U44">
        <v>13</v>
      </c>
      <c r="V44">
        <v>444</v>
      </c>
      <c r="W44">
        <v>47</v>
      </c>
      <c r="X44">
        <v>0</v>
      </c>
      <c r="Y44">
        <v>161</v>
      </c>
      <c r="Z44">
        <v>12</v>
      </c>
    </row>
    <row r="45" spans="1:26" x14ac:dyDescent="0.35">
      <c r="A45" s="28" t="str">
        <f t="shared" si="0"/>
        <v>0.0 - SCHOOL ALL ENROLLMENTS 9-122020Grouse Creek Secondary</v>
      </c>
      <c r="B45" s="28" t="s">
        <v>2058</v>
      </c>
      <c r="C45" s="28" t="s">
        <v>985</v>
      </c>
      <c r="D45" s="28" t="s">
        <v>1417</v>
      </c>
      <c r="E45" s="28" t="s">
        <v>1003</v>
      </c>
      <c r="F45" s="28" t="s">
        <v>1963</v>
      </c>
      <c r="G45" s="28" t="s">
        <v>291</v>
      </c>
      <c r="H45" s="28" t="s">
        <v>304</v>
      </c>
      <c r="I45" s="28" t="s">
        <v>254</v>
      </c>
      <c r="J45" s="28" t="s">
        <v>255</v>
      </c>
      <c r="K45">
        <v>4900090</v>
      </c>
      <c r="L45">
        <v>0</v>
      </c>
      <c r="M45">
        <v>-99</v>
      </c>
      <c r="N45">
        <v>-99</v>
      </c>
      <c r="O45">
        <v>-99</v>
      </c>
      <c r="P45">
        <v>-99</v>
      </c>
      <c r="Q45">
        <v>-99</v>
      </c>
      <c r="R45">
        <v>-99</v>
      </c>
      <c r="S45">
        <v>-99</v>
      </c>
      <c r="T45">
        <v>-99</v>
      </c>
      <c r="U45">
        <v>-99</v>
      </c>
      <c r="V45">
        <v>-99</v>
      </c>
      <c r="W45">
        <v>-99</v>
      </c>
      <c r="X45">
        <v>0</v>
      </c>
      <c r="Y45">
        <v>-99</v>
      </c>
      <c r="Z45">
        <v>-99</v>
      </c>
    </row>
    <row r="46" spans="1:26" x14ac:dyDescent="0.35">
      <c r="A46" s="28" t="str">
        <f t="shared" si="0"/>
        <v>0.0 - SCHOOL ALL ENROLLMENTS 9-122020Park Valley Secondary</v>
      </c>
      <c r="B46" s="28" t="s">
        <v>2058</v>
      </c>
      <c r="C46" s="28" t="s">
        <v>985</v>
      </c>
      <c r="D46" s="28" t="s">
        <v>1640</v>
      </c>
      <c r="E46" s="28" t="s">
        <v>1004</v>
      </c>
      <c r="F46" s="28" t="s">
        <v>1964</v>
      </c>
      <c r="G46" s="28" t="s">
        <v>291</v>
      </c>
      <c r="H46" s="28" t="s">
        <v>304</v>
      </c>
      <c r="I46" s="28" t="s">
        <v>254</v>
      </c>
      <c r="J46" s="28" t="s">
        <v>255</v>
      </c>
      <c r="K46">
        <v>4900090</v>
      </c>
      <c r="L46">
        <v>0</v>
      </c>
      <c r="M46">
        <v>-99</v>
      </c>
      <c r="N46">
        <v>-99</v>
      </c>
      <c r="O46">
        <v>-99</v>
      </c>
      <c r="P46">
        <v>-99</v>
      </c>
      <c r="Q46">
        <v>-99</v>
      </c>
      <c r="R46">
        <v>-99</v>
      </c>
      <c r="S46">
        <v>-99</v>
      </c>
      <c r="T46">
        <v>-99</v>
      </c>
      <c r="U46">
        <v>-99</v>
      </c>
      <c r="V46">
        <v>-99</v>
      </c>
      <c r="W46">
        <v>-99</v>
      </c>
      <c r="X46">
        <v>0</v>
      </c>
      <c r="Y46">
        <v>-99</v>
      </c>
      <c r="Z46">
        <v>-99</v>
      </c>
    </row>
    <row r="47" spans="1:26" x14ac:dyDescent="0.35">
      <c r="A47" s="28" t="str">
        <f t="shared" si="0"/>
        <v>0.0 - SCHOOL ALL ENROLLMENTS 9-122020Sunrise High School</v>
      </c>
      <c r="B47" s="28" t="s">
        <v>2058</v>
      </c>
      <c r="C47" s="28" t="s">
        <v>985</v>
      </c>
      <c r="D47" s="28" t="s">
        <v>1130</v>
      </c>
      <c r="E47" s="28" t="s">
        <v>1131</v>
      </c>
      <c r="F47" s="28" t="s">
        <v>1132</v>
      </c>
      <c r="G47" s="28" t="s">
        <v>321</v>
      </c>
      <c r="H47" s="28" t="s">
        <v>271</v>
      </c>
      <c r="I47" s="28" t="s">
        <v>254</v>
      </c>
      <c r="J47" s="28" t="s">
        <v>255</v>
      </c>
      <c r="K47">
        <v>4900090</v>
      </c>
      <c r="L47">
        <v>0</v>
      </c>
      <c r="M47">
        <v>112</v>
      </c>
      <c r="N47">
        <v>45</v>
      </c>
      <c r="O47">
        <v>67</v>
      </c>
      <c r="P47">
        <v>-99</v>
      </c>
      <c r="Q47">
        <v>-99</v>
      </c>
      <c r="R47">
        <v>-99</v>
      </c>
      <c r="S47">
        <v>14</v>
      </c>
      <c r="T47">
        <v>-99</v>
      </c>
      <c r="U47">
        <v>-99</v>
      </c>
      <c r="V47">
        <v>91</v>
      </c>
      <c r="W47">
        <v>41</v>
      </c>
      <c r="X47">
        <v>0</v>
      </c>
      <c r="Y47">
        <v>49</v>
      </c>
      <c r="Z47">
        <v>-99</v>
      </c>
    </row>
    <row r="48" spans="1:26" x14ac:dyDescent="0.35">
      <c r="A48" s="28" t="str">
        <f t="shared" si="0"/>
        <v>0.0 - SCHOOL ALL ENROLLMENTS 9-122020Cache High</v>
      </c>
      <c r="B48" s="28" t="s">
        <v>2058</v>
      </c>
      <c r="C48" s="28" t="s">
        <v>985</v>
      </c>
      <c r="D48" s="28" t="s">
        <v>306</v>
      </c>
      <c r="E48" s="28" t="s">
        <v>1003</v>
      </c>
      <c r="F48" s="28" t="s">
        <v>307</v>
      </c>
      <c r="G48" s="28" t="s">
        <v>321</v>
      </c>
      <c r="H48" s="28" t="s">
        <v>271</v>
      </c>
      <c r="I48" s="28" t="s">
        <v>308</v>
      </c>
      <c r="J48" s="28" t="s">
        <v>309</v>
      </c>
      <c r="K48">
        <v>4900120</v>
      </c>
      <c r="L48">
        <v>0</v>
      </c>
      <c r="M48">
        <v>151</v>
      </c>
      <c r="N48">
        <v>60</v>
      </c>
      <c r="O48">
        <v>91</v>
      </c>
      <c r="P48">
        <v>-99</v>
      </c>
      <c r="Q48">
        <v>-99</v>
      </c>
      <c r="R48">
        <v>-99</v>
      </c>
      <c r="S48">
        <v>39</v>
      </c>
      <c r="T48">
        <v>-99</v>
      </c>
      <c r="U48">
        <v>-99</v>
      </c>
      <c r="V48">
        <v>104</v>
      </c>
      <c r="W48">
        <v>64</v>
      </c>
      <c r="X48">
        <v>0</v>
      </c>
      <c r="Y48">
        <v>82</v>
      </c>
      <c r="Z48">
        <v>-99</v>
      </c>
    </row>
    <row r="49" spans="1:26" x14ac:dyDescent="0.35">
      <c r="A49" s="28" t="str">
        <f t="shared" si="0"/>
        <v>0.0 - SCHOOL ALL ENROLLMENTS 9-122020Green Canyon High School</v>
      </c>
      <c r="B49" s="28" t="s">
        <v>2058</v>
      </c>
      <c r="C49" s="28" t="s">
        <v>985</v>
      </c>
      <c r="D49" s="28" t="s">
        <v>438</v>
      </c>
      <c r="E49" s="28" t="s">
        <v>995</v>
      </c>
      <c r="F49" s="28" t="s">
        <v>439</v>
      </c>
      <c r="G49" s="28" t="s">
        <v>1957</v>
      </c>
      <c r="H49" s="28" t="s">
        <v>271</v>
      </c>
      <c r="I49" s="28" t="s">
        <v>308</v>
      </c>
      <c r="J49" s="28" t="s">
        <v>309</v>
      </c>
      <c r="K49">
        <v>4900120</v>
      </c>
      <c r="L49">
        <v>0</v>
      </c>
      <c r="M49">
        <v>1442</v>
      </c>
      <c r="N49">
        <v>708</v>
      </c>
      <c r="O49">
        <v>734</v>
      </c>
      <c r="P49">
        <v>-99</v>
      </c>
      <c r="Q49">
        <v>18</v>
      </c>
      <c r="R49">
        <v>-99</v>
      </c>
      <c r="S49">
        <v>153</v>
      </c>
      <c r="T49">
        <v>-99</v>
      </c>
      <c r="U49">
        <v>18</v>
      </c>
      <c r="V49">
        <v>1230</v>
      </c>
      <c r="W49">
        <v>114</v>
      </c>
      <c r="X49">
        <v>0</v>
      </c>
      <c r="Y49">
        <v>350</v>
      </c>
      <c r="Z49">
        <v>43</v>
      </c>
    </row>
    <row r="50" spans="1:26" x14ac:dyDescent="0.35">
      <c r="A50" s="28" t="str">
        <f t="shared" si="0"/>
        <v>0.0 - SCHOOL ALL ENROLLMENTS 9-122020Mountain Crest High</v>
      </c>
      <c r="B50" s="28" t="s">
        <v>2058</v>
      </c>
      <c r="C50" s="28" t="s">
        <v>985</v>
      </c>
      <c r="D50" s="28" t="s">
        <v>579</v>
      </c>
      <c r="E50" s="28" t="s">
        <v>987</v>
      </c>
      <c r="F50" s="28" t="s">
        <v>580</v>
      </c>
      <c r="G50" s="28" t="s">
        <v>1957</v>
      </c>
      <c r="H50" s="28" t="s">
        <v>271</v>
      </c>
      <c r="I50" s="28" t="s">
        <v>308</v>
      </c>
      <c r="J50" s="28" t="s">
        <v>309</v>
      </c>
      <c r="K50">
        <v>4900120</v>
      </c>
      <c r="L50">
        <v>0</v>
      </c>
      <c r="M50">
        <v>1452</v>
      </c>
      <c r="N50">
        <v>713</v>
      </c>
      <c r="O50">
        <v>739</v>
      </c>
      <c r="P50">
        <v>-99</v>
      </c>
      <c r="Q50">
        <v>-99</v>
      </c>
      <c r="R50">
        <v>14</v>
      </c>
      <c r="S50">
        <v>154</v>
      </c>
      <c r="T50">
        <v>10</v>
      </c>
      <c r="U50">
        <v>13</v>
      </c>
      <c r="V50">
        <v>1246</v>
      </c>
      <c r="W50">
        <v>163</v>
      </c>
      <c r="X50">
        <v>0</v>
      </c>
      <c r="Y50">
        <v>440</v>
      </c>
      <c r="Z50">
        <v>33</v>
      </c>
    </row>
    <row r="51" spans="1:26" x14ac:dyDescent="0.35">
      <c r="A51" s="28" t="str">
        <f t="shared" si="0"/>
        <v>0.0 - SCHOOL ALL ENROLLMENTS 9-122020Ridgeline High School</v>
      </c>
      <c r="B51" s="28" t="s">
        <v>2058</v>
      </c>
      <c r="C51" s="28" t="s">
        <v>985</v>
      </c>
      <c r="D51" s="28" t="s">
        <v>716</v>
      </c>
      <c r="E51" s="28" t="s">
        <v>1002</v>
      </c>
      <c r="F51" s="28" t="s">
        <v>717</v>
      </c>
      <c r="G51" s="28" t="s">
        <v>401</v>
      </c>
      <c r="H51" s="28" t="s">
        <v>271</v>
      </c>
      <c r="I51" s="28" t="s">
        <v>308</v>
      </c>
      <c r="J51" s="28" t="s">
        <v>309</v>
      </c>
      <c r="K51">
        <v>4900120</v>
      </c>
      <c r="L51">
        <v>0</v>
      </c>
      <c r="M51">
        <v>1638</v>
      </c>
      <c r="N51">
        <v>855</v>
      </c>
      <c r="O51">
        <v>783</v>
      </c>
      <c r="P51">
        <v>-99</v>
      </c>
      <c r="Q51">
        <v>11</v>
      </c>
      <c r="R51">
        <v>-99</v>
      </c>
      <c r="S51">
        <v>116</v>
      </c>
      <c r="T51">
        <v>-99</v>
      </c>
      <c r="U51">
        <v>29</v>
      </c>
      <c r="V51">
        <v>1463</v>
      </c>
      <c r="W51">
        <v>147</v>
      </c>
      <c r="X51">
        <v>0</v>
      </c>
      <c r="Y51">
        <v>397</v>
      </c>
      <c r="Z51">
        <v>24</v>
      </c>
    </row>
    <row r="52" spans="1:26" x14ac:dyDescent="0.35">
      <c r="A52" s="28" t="str">
        <f t="shared" si="0"/>
        <v>0.0 - SCHOOL ALL ENROLLMENTS 9-122020Sky View High</v>
      </c>
      <c r="B52" s="28" t="s">
        <v>2058</v>
      </c>
      <c r="C52" s="28" t="s">
        <v>985</v>
      </c>
      <c r="D52" s="28" t="s">
        <v>751</v>
      </c>
      <c r="E52" s="28" t="s">
        <v>1012</v>
      </c>
      <c r="F52" s="28" t="s">
        <v>752</v>
      </c>
      <c r="G52" s="28" t="s">
        <v>401</v>
      </c>
      <c r="H52" s="28" t="s">
        <v>271</v>
      </c>
      <c r="I52" s="28" t="s">
        <v>308</v>
      </c>
      <c r="J52" s="28" t="s">
        <v>309</v>
      </c>
      <c r="K52">
        <v>4900120</v>
      </c>
      <c r="L52">
        <v>0</v>
      </c>
      <c r="M52">
        <v>1389</v>
      </c>
      <c r="N52">
        <v>701</v>
      </c>
      <c r="O52">
        <v>688</v>
      </c>
      <c r="P52">
        <v>-99</v>
      </c>
      <c r="Q52">
        <v>-99</v>
      </c>
      <c r="R52">
        <v>-99</v>
      </c>
      <c r="S52">
        <v>124</v>
      </c>
      <c r="T52">
        <v>-99</v>
      </c>
      <c r="U52">
        <v>26</v>
      </c>
      <c r="V52">
        <v>1217</v>
      </c>
      <c r="W52">
        <v>146</v>
      </c>
      <c r="X52">
        <v>0</v>
      </c>
      <c r="Y52">
        <v>442</v>
      </c>
      <c r="Z52">
        <v>27</v>
      </c>
    </row>
    <row r="53" spans="1:26" x14ac:dyDescent="0.35">
      <c r="A53" s="28" t="str">
        <f t="shared" si="0"/>
        <v>0.0 - SCHOOL ALL ENROLLMENTS 9-122020Alta High</v>
      </c>
      <c r="B53" s="28" t="s">
        <v>2058</v>
      </c>
      <c r="C53" s="28" t="s">
        <v>985</v>
      </c>
      <c r="D53" s="28" t="s">
        <v>214</v>
      </c>
      <c r="E53" s="28" t="s">
        <v>987</v>
      </c>
      <c r="F53" s="28" t="s">
        <v>215</v>
      </c>
      <c r="G53" s="28" t="s">
        <v>222</v>
      </c>
      <c r="H53" s="28" t="s">
        <v>271</v>
      </c>
      <c r="I53" s="28" t="s">
        <v>216</v>
      </c>
      <c r="J53" s="28" t="s">
        <v>217</v>
      </c>
      <c r="K53">
        <v>4900142</v>
      </c>
      <c r="L53">
        <v>0</v>
      </c>
      <c r="M53">
        <v>2289</v>
      </c>
      <c r="N53">
        <v>1150</v>
      </c>
      <c r="O53">
        <v>1139</v>
      </c>
      <c r="P53">
        <v>-99</v>
      </c>
      <c r="Q53">
        <v>51</v>
      </c>
      <c r="R53">
        <v>27</v>
      </c>
      <c r="S53">
        <v>248</v>
      </c>
      <c r="T53">
        <v>32</v>
      </c>
      <c r="U53">
        <v>100</v>
      </c>
      <c r="V53">
        <v>1826</v>
      </c>
      <c r="W53">
        <v>172</v>
      </c>
      <c r="X53">
        <v>0</v>
      </c>
      <c r="Y53">
        <v>356</v>
      </c>
      <c r="Z53">
        <v>57</v>
      </c>
    </row>
    <row r="54" spans="1:26" x14ac:dyDescent="0.35">
      <c r="A54" s="28" t="str">
        <f t="shared" si="0"/>
        <v>0.0 - SCHOOL ALL ENROLLMENTS 9-122020Brighton High</v>
      </c>
      <c r="B54" s="28" t="s">
        <v>2058</v>
      </c>
      <c r="C54" s="28" t="s">
        <v>985</v>
      </c>
      <c r="D54" s="28" t="s">
        <v>299</v>
      </c>
      <c r="E54" s="28" t="s">
        <v>1002</v>
      </c>
      <c r="F54" s="28" t="s">
        <v>300</v>
      </c>
      <c r="G54" s="28" t="s">
        <v>222</v>
      </c>
      <c r="H54" s="28" t="s">
        <v>271</v>
      </c>
      <c r="I54" s="28" t="s">
        <v>216</v>
      </c>
      <c r="J54" s="28" t="s">
        <v>217</v>
      </c>
      <c r="K54">
        <v>4900142</v>
      </c>
      <c r="L54">
        <v>0</v>
      </c>
      <c r="M54">
        <v>2128</v>
      </c>
      <c r="N54">
        <v>1034</v>
      </c>
      <c r="O54">
        <v>1094</v>
      </c>
      <c r="P54">
        <v>-99</v>
      </c>
      <c r="Q54">
        <v>27</v>
      </c>
      <c r="R54">
        <v>20</v>
      </c>
      <c r="S54">
        <v>193</v>
      </c>
      <c r="T54">
        <v>15</v>
      </c>
      <c r="U54">
        <v>131</v>
      </c>
      <c r="V54">
        <v>1739</v>
      </c>
      <c r="W54">
        <v>156</v>
      </c>
      <c r="X54">
        <v>0</v>
      </c>
      <c r="Y54">
        <v>281</v>
      </c>
      <c r="Z54">
        <v>44</v>
      </c>
    </row>
    <row r="55" spans="1:26" x14ac:dyDescent="0.35">
      <c r="A55" s="28" t="str">
        <f t="shared" si="0"/>
        <v>0.0 - SCHOOL ALL ENROLLMENTS 9-122020Canyons Transition Academy</v>
      </c>
      <c r="B55" s="28" t="s">
        <v>2058</v>
      </c>
      <c r="C55" s="28" t="s">
        <v>985</v>
      </c>
      <c r="D55" s="28" t="s">
        <v>1259</v>
      </c>
      <c r="E55" s="28" t="s">
        <v>1959</v>
      </c>
      <c r="F55" s="28" t="s">
        <v>2006</v>
      </c>
      <c r="G55" s="28" t="s">
        <v>271</v>
      </c>
      <c r="H55" s="28" t="s">
        <v>271</v>
      </c>
      <c r="I55" s="28" t="s">
        <v>216</v>
      </c>
      <c r="J55" s="28" t="s">
        <v>217</v>
      </c>
      <c r="K55">
        <v>4900142</v>
      </c>
      <c r="L55">
        <v>0</v>
      </c>
      <c r="M55">
        <v>60</v>
      </c>
      <c r="N55">
        <v>20</v>
      </c>
      <c r="O55">
        <v>40</v>
      </c>
      <c r="P55">
        <v>-99</v>
      </c>
      <c r="Q55">
        <v>-99</v>
      </c>
      <c r="R55">
        <v>-99</v>
      </c>
      <c r="S55">
        <v>-99</v>
      </c>
      <c r="T55">
        <v>-99</v>
      </c>
      <c r="U55">
        <v>-99</v>
      </c>
      <c r="V55">
        <v>49</v>
      </c>
      <c r="W55">
        <v>60</v>
      </c>
      <c r="X55">
        <v>0</v>
      </c>
      <c r="Y55">
        <v>59</v>
      </c>
      <c r="Z55">
        <v>-99</v>
      </c>
    </row>
    <row r="56" spans="1:26" x14ac:dyDescent="0.35">
      <c r="A56" s="28" t="str">
        <f t="shared" si="0"/>
        <v>0.0 - SCHOOL ALL ENROLLMENTS 9-122020Corner Canyon High</v>
      </c>
      <c r="B56" s="28" t="s">
        <v>2058</v>
      </c>
      <c r="C56" s="28" t="s">
        <v>985</v>
      </c>
      <c r="D56" s="28" t="s">
        <v>348</v>
      </c>
      <c r="E56" s="28" t="s">
        <v>1014</v>
      </c>
      <c r="F56" s="28" t="s">
        <v>349</v>
      </c>
      <c r="G56" s="28" t="s">
        <v>222</v>
      </c>
      <c r="H56" s="28" t="s">
        <v>271</v>
      </c>
      <c r="I56" s="28" t="s">
        <v>216</v>
      </c>
      <c r="J56" s="28" t="s">
        <v>217</v>
      </c>
      <c r="K56">
        <v>4900142</v>
      </c>
      <c r="L56">
        <v>0</v>
      </c>
      <c r="M56">
        <v>2351</v>
      </c>
      <c r="N56">
        <v>1124</v>
      </c>
      <c r="O56">
        <v>1227</v>
      </c>
      <c r="P56">
        <v>-99</v>
      </c>
      <c r="Q56">
        <v>50</v>
      </c>
      <c r="R56">
        <v>20</v>
      </c>
      <c r="S56">
        <v>197</v>
      </c>
      <c r="T56">
        <v>10</v>
      </c>
      <c r="U56">
        <v>96</v>
      </c>
      <c r="V56">
        <v>1973</v>
      </c>
      <c r="W56">
        <v>153</v>
      </c>
      <c r="X56">
        <v>0</v>
      </c>
      <c r="Y56">
        <v>176</v>
      </c>
      <c r="Z56">
        <v>43</v>
      </c>
    </row>
    <row r="57" spans="1:26" x14ac:dyDescent="0.35">
      <c r="A57" s="28" t="str">
        <f t="shared" si="0"/>
        <v>0.0 - SCHOOL ALL ENROLLMENTS 9-122020Diamond Ridge High School</v>
      </c>
      <c r="B57" s="28" t="s">
        <v>2058</v>
      </c>
      <c r="C57" s="28" t="s">
        <v>985</v>
      </c>
      <c r="D57" s="28" t="s">
        <v>379</v>
      </c>
      <c r="E57" s="28" t="s">
        <v>1016</v>
      </c>
      <c r="F57" s="28" t="s">
        <v>380</v>
      </c>
      <c r="G57" s="28" t="s">
        <v>401</v>
      </c>
      <c r="H57" s="28" t="s">
        <v>271</v>
      </c>
      <c r="I57" s="28" t="s">
        <v>216</v>
      </c>
      <c r="J57" s="28" t="s">
        <v>217</v>
      </c>
      <c r="K57">
        <v>4900142</v>
      </c>
      <c r="L57">
        <v>0</v>
      </c>
      <c r="M57">
        <v>103</v>
      </c>
      <c r="N57">
        <v>46</v>
      </c>
      <c r="O57">
        <v>57</v>
      </c>
      <c r="P57">
        <v>-99</v>
      </c>
      <c r="Q57">
        <v>-99</v>
      </c>
      <c r="R57">
        <v>-99</v>
      </c>
      <c r="S57">
        <v>31</v>
      </c>
      <c r="T57">
        <v>-99</v>
      </c>
      <c r="U57">
        <v>-99</v>
      </c>
      <c r="V57">
        <v>62</v>
      </c>
      <c r="W57">
        <v>16</v>
      </c>
      <c r="X57">
        <v>0</v>
      </c>
      <c r="Y57">
        <v>54</v>
      </c>
      <c r="Z57">
        <v>12</v>
      </c>
    </row>
    <row r="58" spans="1:26" x14ac:dyDescent="0.35">
      <c r="A58" s="28" t="str">
        <f t="shared" si="0"/>
        <v>0.0 - SCHOOL ALL ENROLLMENTS 9-122020Entrada</v>
      </c>
      <c r="B58" s="28" t="s">
        <v>2058</v>
      </c>
      <c r="C58" s="28" t="s">
        <v>985</v>
      </c>
      <c r="D58" s="28" t="s">
        <v>1360</v>
      </c>
      <c r="E58" s="28" t="s">
        <v>2007</v>
      </c>
      <c r="F58" s="28" t="s">
        <v>2008</v>
      </c>
      <c r="G58" s="28" t="s">
        <v>1956</v>
      </c>
      <c r="H58" s="28" t="s">
        <v>271</v>
      </c>
      <c r="I58" s="28" t="s">
        <v>216</v>
      </c>
      <c r="J58" s="28" t="s">
        <v>217</v>
      </c>
      <c r="K58">
        <v>4900142</v>
      </c>
      <c r="L58">
        <v>0</v>
      </c>
      <c r="M58">
        <v>45</v>
      </c>
      <c r="N58">
        <v>22</v>
      </c>
      <c r="O58">
        <v>23</v>
      </c>
      <c r="P58">
        <v>-99</v>
      </c>
      <c r="Q58">
        <v>-99</v>
      </c>
      <c r="R58">
        <v>-99</v>
      </c>
      <c r="S58">
        <v>13</v>
      </c>
      <c r="T58">
        <v>-99</v>
      </c>
      <c r="U58">
        <v>-99</v>
      </c>
      <c r="V58">
        <v>22</v>
      </c>
      <c r="W58">
        <v>-99</v>
      </c>
      <c r="X58">
        <v>0</v>
      </c>
      <c r="Y58">
        <v>18</v>
      </c>
      <c r="Z58">
        <v>-99</v>
      </c>
    </row>
    <row r="59" spans="1:26" x14ac:dyDescent="0.35">
      <c r="A59" s="28" t="str">
        <f t="shared" si="0"/>
        <v>0.0 - SCHOOL ALL ENROLLMENTS 9-122020Hillcrest High</v>
      </c>
      <c r="B59" s="28" t="s">
        <v>2058</v>
      </c>
      <c r="C59" s="28" t="s">
        <v>985</v>
      </c>
      <c r="D59" s="28" t="s">
        <v>462</v>
      </c>
      <c r="E59" s="28" t="s">
        <v>1012</v>
      </c>
      <c r="F59" s="28" t="s">
        <v>463</v>
      </c>
      <c r="G59" s="28" t="s">
        <v>222</v>
      </c>
      <c r="H59" s="28" t="s">
        <v>271</v>
      </c>
      <c r="I59" s="28" t="s">
        <v>216</v>
      </c>
      <c r="J59" s="28" t="s">
        <v>217</v>
      </c>
      <c r="K59">
        <v>4900142</v>
      </c>
      <c r="L59">
        <v>0</v>
      </c>
      <c r="M59">
        <v>2191</v>
      </c>
      <c r="N59">
        <v>1081</v>
      </c>
      <c r="O59">
        <v>1110</v>
      </c>
      <c r="P59">
        <v>11</v>
      </c>
      <c r="Q59">
        <v>154</v>
      </c>
      <c r="R59">
        <v>50</v>
      </c>
      <c r="S59">
        <v>570</v>
      </c>
      <c r="T59">
        <v>30</v>
      </c>
      <c r="U59">
        <v>101</v>
      </c>
      <c r="V59">
        <v>1275</v>
      </c>
      <c r="W59">
        <v>218</v>
      </c>
      <c r="X59">
        <v>0</v>
      </c>
      <c r="Y59">
        <v>797</v>
      </c>
      <c r="Z59">
        <v>232</v>
      </c>
    </row>
    <row r="60" spans="1:26" x14ac:dyDescent="0.35">
      <c r="A60" s="28" t="str">
        <f t="shared" si="0"/>
        <v>0.0 - SCHOOL ALL ENROLLMENTS 9-122020Jordan High</v>
      </c>
      <c r="B60" s="28" t="s">
        <v>2058</v>
      </c>
      <c r="C60" s="28" t="s">
        <v>985</v>
      </c>
      <c r="D60" s="28" t="s">
        <v>499</v>
      </c>
      <c r="E60" s="28" t="s">
        <v>1000</v>
      </c>
      <c r="F60" s="28" t="s">
        <v>500</v>
      </c>
      <c r="G60" s="28" t="s">
        <v>222</v>
      </c>
      <c r="H60" s="28" t="s">
        <v>271</v>
      </c>
      <c r="I60" s="28" t="s">
        <v>216</v>
      </c>
      <c r="J60" s="28" t="s">
        <v>217</v>
      </c>
      <c r="K60">
        <v>4900142</v>
      </c>
      <c r="L60">
        <v>0</v>
      </c>
      <c r="M60">
        <v>1996</v>
      </c>
      <c r="N60">
        <v>1012</v>
      </c>
      <c r="O60">
        <v>984</v>
      </c>
      <c r="P60">
        <v>-99</v>
      </c>
      <c r="Q60">
        <v>33</v>
      </c>
      <c r="R60">
        <v>28</v>
      </c>
      <c r="S60">
        <v>519</v>
      </c>
      <c r="T60">
        <v>45</v>
      </c>
      <c r="U60">
        <v>118</v>
      </c>
      <c r="V60">
        <v>1248</v>
      </c>
      <c r="W60">
        <v>217</v>
      </c>
      <c r="X60">
        <v>0</v>
      </c>
      <c r="Y60">
        <v>728</v>
      </c>
      <c r="Z60">
        <v>167</v>
      </c>
    </row>
    <row r="61" spans="1:26" x14ac:dyDescent="0.35">
      <c r="A61" s="28" t="str">
        <f t="shared" si="0"/>
        <v>0.0 - SCHOOL ALL ENROLLMENTS 9-122020Jordan Valley School</v>
      </c>
      <c r="B61" s="28" t="s">
        <v>2058</v>
      </c>
      <c r="C61" s="28" t="s">
        <v>985</v>
      </c>
      <c r="D61" s="28" t="s">
        <v>1478</v>
      </c>
      <c r="E61" s="28" t="s">
        <v>2009</v>
      </c>
      <c r="F61" s="28" t="s">
        <v>2010</v>
      </c>
      <c r="G61" s="28" t="s">
        <v>1956</v>
      </c>
      <c r="H61" s="28" t="s">
        <v>271</v>
      </c>
      <c r="I61" s="28" t="s">
        <v>216</v>
      </c>
      <c r="J61" s="28" t="s">
        <v>217</v>
      </c>
      <c r="K61">
        <v>4900142</v>
      </c>
      <c r="L61">
        <v>0</v>
      </c>
      <c r="M61">
        <v>44</v>
      </c>
      <c r="N61">
        <v>-99</v>
      </c>
      <c r="O61">
        <v>36</v>
      </c>
      <c r="P61">
        <v>-99</v>
      </c>
      <c r="Q61">
        <v>-99</v>
      </c>
      <c r="R61">
        <v>-99</v>
      </c>
      <c r="S61">
        <v>-99</v>
      </c>
      <c r="T61">
        <v>-99</v>
      </c>
      <c r="U61">
        <v>-99</v>
      </c>
      <c r="V61">
        <v>34</v>
      </c>
      <c r="W61">
        <v>44</v>
      </c>
      <c r="X61">
        <v>0</v>
      </c>
      <c r="Y61">
        <v>17</v>
      </c>
      <c r="Z61">
        <v>-99</v>
      </c>
    </row>
    <row r="62" spans="1:26" x14ac:dyDescent="0.35">
      <c r="A62" s="28" t="str">
        <f t="shared" si="0"/>
        <v>0.0 - SCHOOL ALL ENROLLMENTS 9-122020South Park Academy</v>
      </c>
      <c r="B62" s="28" t="s">
        <v>2058</v>
      </c>
      <c r="C62" s="28" t="s">
        <v>985</v>
      </c>
      <c r="D62" s="28" t="s">
        <v>1739</v>
      </c>
      <c r="E62" s="28" t="s">
        <v>1004</v>
      </c>
      <c r="F62" s="28" t="s">
        <v>2011</v>
      </c>
      <c r="G62" s="28" t="s">
        <v>401</v>
      </c>
      <c r="H62" s="28" t="s">
        <v>271</v>
      </c>
      <c r="I62" s="28" t="s">
        <v>216</v>
      </c>
      <c r="J62" s="28" t="s">
        <v>217</v>
      </c>
      <c r="K62">
        <v>4900142</v>
      </c>
      <c r="L62">
        <v>0</v>
      </c>
      <c r="M62">
        <v>-99</v>
      </c>
      <c r="N62">
        <v>-99</v>
      </c>
      <c r="O62">
        <v>-99</v>
      </c>
      <c r="P62">
        <v>-99</v>
      </c>
      <c r="Q62">
        <v>-99</v>
      </c>
      <c r="R62">
        <v>-99</v>
      </c>
      <c r="S62">
        <v>-99</v>
      </c>
      <c r="T62">
        <v>-99</v>
      </c>
      <c r="U62">
        <v>-99</v>
      </c>
      <c r="V62">
        <v>-99</v>
      </c>
      <c r="W62">
        <v>-99</v>
      </c>
      <c r="X62">
        <v>0</v>
      </c>
      <c r="Y62">
        <v>-99</v>
      </c>
      <c r="Z62">
        <v>-99</v>
      </c>
    </row>
    <row r="63" spans="1:26" x14ac:dyDescent="0.35">
      <c r="A63" s="28" t="str">
        <f t="shared" si="0"/>
        <v>0.0 - SCHOOL ALL ENROLLMENTS 9-122020Capstone Classical Academy</v>
      </c>
      <c r="B63" s="28" t="s">
        <v>2058</v>
      </c>
      <c r="C63" s="28" t="s">
        <v>985</v>
      </c>
      <c r="D63" s="28" t="s">
        <v>1260</v>
      </c>
      <c r="E63" s="28" t="s">
        <v>992</v>
      </c>
      <c r="F63" s="28" t="s">
        <v>2060</v>
      </c>
      <c r="G63" s="28" t="s">
        <v>1081</v>
      </c>
      <c r="H63" s="28" t="s">
        <v>271</v>
      </c>
      <c r="I63" s="28" t="s">
        <v>1260</v>
      </c>
      <c r="J63" s="28" t="s">
        <v>2029</v>
      </c>
      <c r="K63">
        <v>4900199</v>
      </c>
      <c r="L63">
        <v>0</v>
      </c>
      <c r="M63">
        <v>68</v>
      </c>
      <c r="N63">
        <v>40</v>
      </c>
      <c r="O63">
        <v>28</v>
      </c>
      <c r="P63">
        <v>-99</v>
      </c>
      <c r="Q63">
        <v>-99</v>
      </c>
      <c r="R63">
        <v>-99</v>
      </c>
      <c r="S63">
        <v>14</v>
      </c>
      <c r="T63">
        <v>-99</v>
      </c>
      <c r="U63">
        <v>-99</v>
      </c>
      <c r="V63">
        <v>53</v>
      </c>
      <c r="W63">
        <v>-99</v>
      </c>
      <c r="X63">
        <v>0</v>
      </c>
      <c r="Y63">
        <v>17</v>
      </c>
      <c r="Z63">
        <v>-99</v>
      </c>
    </row>
    <row r="64" spans="1:26" x14ac:dyDescent="0.35">
      <c r="A64" s="28" t="str">
        <f t="shared" si="0"/>
        <v>0.0 - SCHOOL ALL ENROLLMENTS 9-122020Carbon High</v>
      </c>
      <c r="B64" s="28" t="s">
        <v>2058</v>
      </c>
      <c r="C64" s="28" t="s">
        <v>985</v>
      </c>
      <c r="D64" s="28" t="s">
        <v>318</v>
      </c>
      <c r="E64" s="28" t="s">
        <v>988</v>
      </c>
      <c r="F64" s="28" t="s">
        <v>319</v>
      </c>
      <c r="G64" s="28" t="s">
        <v>401</v>
      </c>
      <c r="H64" s="28" t="s">
        <v>271</v>
      </c>
      <c r="I64" s="28" t="s">
        <v>320</v>
      </c>
      <c r="J64" s="28" t="s">
        <v>321</v>
      </c>
      <c r="K64">
        <v>4900150</v>
      </c>
      <c r="L64">
        <v>0</v>
      </c>
      <c r="M64">
        <v>1005</v>
      </c>
      <c r="N64">
        <v>506</v>
      </c>
      <c r="O64">
        <v>499</v>
      </c>
      <c r="P64">
        <v>-99</v>
      </c>
      <c r="Q64">
        <v>-99</v>
      </c>
      <c r="R64">
        <v>-99</v>
      </c>
      <c r="S64">
        <v>147</v>
      </c>
      <c r="T64">
        <v>-99</v>
      </c>
      <c r="U64">
        <v>-99</v>
      </c>
      <c r="V64">
        <v>835</v>
      </c>
      <c r="W64">
        <v>144</v>
      </c>
      <c r="X64">
        <v>0</v>
      </c>
      <c r="Y64">
        <v>359</v>
      </c>
      <c r="Z64">
        <v>26</v>
      </c>
    </row>
    <row r="65" spans="1:26" x14ac:dyDescent="0.35">
      <c r="A65" s="28" t="str">
        <f t="shared" si="0"/>
        <v>0.0 - SCHOOL ALL ENROLLMENTS 9-122020Castle Valley Center</v>
      </c>
      <c r="B65" s="28" t="s">
        <v>2058</v>
      </c>
      <c r="C65" s="28" t="s">
        <v>985</v>
      </c>
      <c r="D65" s="28" t="s">
        <v>1265</v>
      </c>
      <c r="E65" s="28" t="s">
        <v>1966</v>
      </c>
      <c r="F65" s="28" t="s">
        <v>1967</v>
      </c>
      <c r="G65" s="28" t="s">
        <v>1957</v>
      </c>
      <c r="H65" s="28" t="s">
        <v>271</v>
      </c>
      <c r="I65" s="28" t="s">
        <v>320</v>
      </c>
      <c r="J65" s="28" t="s">
        <v>321</v>
      </c>
      <c r="K65">
        <v>4900150</v>
      </c>
      <c r="L65">
        <v>0</v>
      </c>
      <c r="M65">
        <v>11</v>
      </c>
      <c r="N65">
        <v>-99</v>
      </c>
      <c r="O65">
        <v>10</v>
      </c>
      <c r="P65">
        <v>-99</v>
      </c>
      <c r="Q65">
        <v>-99</v>
      </c>
      <c r="R65">
        <v>-99</v>
      </c>
      <c r="S65">
        <v>-99</v>
      </c>
      <c r="T65">
        <v>-99</v>
      </c>
      <c r="U65">
        <v>-99</v>
      </c>
      <c r="V65">
        <v>10</v>
      </c>
      <c r="W65">
        <v>11</v>
      </c>
      <c r="X65">
        <v>0</v>
      </c>
      <c r="Y65">
        <v>-99</v>
      </c>
      <c r="Z65">
        <v>-99</v>
      </c>
    </row>
    <row r="66" spans="1:26" x14ac:dyDescent="0.35">
      <c r="A66" s="28" t="str">
        <f t="shared" ref="A66:A129" si="1">B66&amp;C66&amp;D66</f>
        <v>0.0 - SCHOOL ALL ENROLLMENTS 9-122020City Academy</v>
      </c>
      <c r="B66" s="28" t="s">
        <v>2058</v>
      </c>
      <c r="C66" s="28" t="s">
        <v>985</v>
      </c>
      <c r="D66" s="28" t="s">
        <v>338</v>
      </c>
      <c r="E66" s="28" t="s">
        <v>986</v>
      </c>
      <c r="F66" s="28" t="s">
        <v>339</v>
      </c>
      <c r="G66" s="28" t="s">
        <v>291</v>
      </c>
      <c r="H66" s="28" t="s">
        <v>271</v>
      </c>
      <c r="I66" s="28" t="s">
        <v>338</v>
      </c>
      <c r="J66" s="28" t="s">
        <v>340</v>
      </c>
      <c r="K66">
        <v>4900009</v>
      </c>
      <c r="L66">
        <v>0</v>
      </c>
      <c r="M66">
        <v>103</v>
      </c>
      <c r="N66">
        <v>51</v>
      </c>
      <c r="O66">
        <v>52</v>
      </c>
      <c r="P66">
        <v>-99</v>
      </c>
      <c r="Q66">
        <v>-99</v>
      </c>
      <c r="R66">
        <v>-99</v>
      </c>
      <c r="S66">
        <v>35</v>
      </c>
      <c r="T66">
        <v>-99</v>
      </c>
      <c r="U66">
        <v>-99</v>
      </c>
      <c r="V66">
        <v>55</v>
      </c>
      <c r="W66">
        <v>27</v>
      </c>
      <c r="X66">
        <v>0</v>
      </c>
      <c r="Y66">
        <v>47</v>
      </c>
      <c r="Z66">
        <v>12</v>
      </c>
    </row>
    <row r="67" spans="1:26" x14ac:dyDescent="0.35">
      <c r="A67" s="28" t="str">
        <f t="shared" si="1"/>
        <v>0.0 - SCHOOL ALL ENROLLMENTS 9-122020Manila High</v>
      </c>
      <c r="B67" s="28" t="s">
        <v>2058</v>
      </c>
      <c r="C67" s="28" t="s">
        <v>985</v>
      </c>
      <c r="D67" s="28" t="s">
        <v>1078</v>
      </c>
      <c r="E67" s="28" t="s">
        <v>988</v>
      </c>
      <c r="F67" s="28" t="s">
        <v>1079</v>
      </c>
      <c r="G67" s="28" t="s">
        <v>291</v>
      </c>
      <c r="H67" s="28" t="s">
        <v>271</v>
      </c>
      <c r="I67" s="28" t="s">
        <v>1080</v>
      </c>
      <c r="J67" s="28" t="s">
        <v>1081</v>
      </c>
      <c r="K67">
        <v>4900180</v>
      </c>
      <c r="L67">
        <v>0</v>
      </c>
      <c r="M67">
        <v>61</v>
      </c>
      <c r="N67">
        <v>19</v>
      </c>
      <c r="O67">
        <v>42</v>
      </c>
      <c r="P67">
        <v>-99</v>
      </c>
      <c r="Q67">
        <v>-99</v>
      </c>
      <c r="R67">
        <v>-99</v>
      </c>
      <c r="S67">
        <v>-99</v>
      </c>
      <c r="T67">
        <v>-99</v>
      </c>
      <c r="U67">
        <v>-99</v>
      </c>
      <c r="V67">
        <v>54</v>
      </c>
      <c r="W67">
        <v>12</v>
      </c>
      <c r="X67">
        <v>0</v>
      </c>
      <c r="Y67">
        <v>14</v>
      </c>
      <c r="Z67">
        <v>-99</v>
      </c>
    </row>
    <row r="68" spans="1:26" x14ac:dyDescent="0.35">
      <c r="A68" s="28" t="str">
        <f t="shared" si="1"/>
        <v>0.0 - SCHOOL ALL ENROLLMENTS 9-122020Davinci Academy</v>
      </c>
      <c r="B68" s="28" t="s">
        <v>2058</v>
      </c>
      <c r="C68" s="28" t="s">
        <v>985</v>
      </c>
      <c r="D68" s="28" t="s">
        <v>361</v>
      </c>
      <c r="E68" s="28" t="s">
        <v>986</v>
      </c>
      <c r="F68" s="28" t="s">
        <v>362</v>
      </c>
      <c r="G68" s="28" t="s">
        <v>1956</v>
      </c>
      <c r="H68" s="28" t="s">
        <v>271</v>
      </c>
      <c r="I68" s="28" t="s">
        <v>361</v>
      </c>
      <c r="J68" s="28" t="s">
        <v>363</v>
      </c>
      <c r="K68">
        <v>4900065</v>
      </c>
      <c r="L68">
        <v>0</v>
      </c>
      <c r="M68">
        <v>332</v>
      </c>
      <c r="N68">
        <v>182</v>
      </c>
      <c r="O68">
        <v>150</v>
      </c>
      <c r="P68">
        <v>-99</v>
      </c>
      <c r="Q68">
        <v>-99</v>
      </c>
      <c r="R68">
        <v>-99</v>
      </c>
      <c r="S68">
        <v>73</v>
      </c>
      <c r="T68">
        <v>-99</v>
      </c>
      <c r="U68">
        <v>-99</v>
      </c>
      <c r="V68">
        <v>236</v>
      </c>
      <c r="W68">
        <v>55</v>
      </c>
      <c r="X68">
        <v>0</v>
      </c>
      <c r="Y68">
        <v>146</v>
      </c>
      <c r="Z68">
        <v>-99</v>
      </c>
    </row>
    <row r="69" spans="1:26" x14ac:dyDescent="0.35">
      <c r="A69" s="28" t="str">
        <f t="shared" si="1"/>
        <v>0.0 - SCHOOL ALL ENROLLMENTS 9-122020Bountiful High</v>
      </c>
      <c r="B69" s="28" t="s">
        <v>2058</v>
      </c>
      <c r="C69" s="28" t="s">
        <v>985</v>
      </c>
      <c r="D69" s="28" t="s">
        <v>288</v>
      </c>
      <c r="E69" s="28" t="s">
        <v>988</v>
      </c>
      <c r="F69" s="28" t="s">
        <v>289</v>
      </c>
      <c r="G69" s="28" t="s">
        <v>304</v>
      </c>
      <c r="H69" s="28" t="s">
        <v>271</v>
      </c>
      <c r="I69" s="28" t="s">
        <v>290</v>
      </c>
      <c r="J69" s="28" t="s">
        <v>291</v>
      </c>
      <c r="K69">
        <v>4900210</v>
      </c>
      <c r="L69">
        <v>0</v>
      </c>
      <c r="M69">
        <v>1438</v>
      </c>
      <c r="N69">
        <v>712</v>
      </c>
      <c r="O69">
        <v>726</v>
      </c>
      <c r="P69">
        <v>-99</v>
      </c>
      <c r="Q69">
        <v>23</v>
      </c>
      <c r="R69">
        <v>18</v>
      </c>
      <c r="S69">
        <v>146</v>
      </c>
      <c r="T69">
        <v>34</v>
      </c>
      <c r="U69">
        <v>30</v>
      </c>
      <c r="V69">
        <v>1186</v>
      </c>
      <c r="W69">
        <v>126</v>
      </c>
      <c r="X69">
        <v>0</v>
      </c>
      <c r="Y69">
        <v>235</v>
      </c>
      <c r="Z69">
        <v>34</v>
      </c>
    </row>
    <row r="70" spans="1:26" x14ac:dyDescent="0.35">
      <c r="A70" s="28" t="str">
        <f t="shared" si="1"/>
        <v>0.0 - SCHOOL ALL ENROLLMENTS 9-122020Bountiful Jr High</v>
      </c>
      <c r="B70" s="28" t="s">
        <v>2058</v>
      </c>
      <c r="C70" s="28" t="s">
        <v>985</v>
      </c>
      <c r="D70" s="28" t="s">
        <v>293</v>
      </c>
      <c r="E70" s="28" t="s">
        <v>989</v>
      </c>
      <c r="F70" s="28" t="s">
        <v>294</v>
      </c>
      <c r="G70" s="28" t="s">
        <v>291</v>
      </c>
      <c r="H70" s="28" t="s">
        <v>401</v>
      </c>
      <c r="I70" s="28" t="s">
        <v>290</v>
      </c>
      <c r="J70" s="28" t="s">
        <v>291</v>
      </c>
      <c r="K70">
        <v>4900210</v>
      </c>
      <c r="L70">
        <v>0</v>
      </c>
      <c r="M70">
        <v>213</v>
      </c>
      <c r="N70">
        <v>110</v>
      </c>
      <c r="O70">
        <v>103</v>
      </c>
      <c r="P70">
        <v>-99</v>
      </c>
      <c r="Q70">
        <v>-99</v>
      </c>
      <c r="R70">
        <v>-99</v>
      </c>
      <c r="S70">
        <v>17</v>
      </c>
      <c r="T70">
        <v>-99</v>
      </c>
      <c r="U70">
        <v>-99</v>
      </c>
      <c r="V70">
        <v>180</v>
      </c>
      <c r="W70">
        <v>26</v>
      </c>
      <c r="X70">
        <v>0</v>
      </c>
      <c r="Y70">
        <v>47</v>
      </c>
      <c r="Z70">
        <v>-99</v>
      </c>
    </row>
    <row r="71" spans="1:26" x14ac:dyDescent="0.35">
      <c r="A71" s="28" t="str">
        <f t="shared" si="1"/>
        <v>0.0 - SCHOOL ALL ENROLLMENTS 9-122020Centennial Jr High</v>
      </c>
      <c r="B71" s="28" t="s">
        <v>2058</v>
      </c>
      <c r="C71" s="28" t="s">
        <v>985</v>
      </c>
      <c r="D71" s="28" t="s">
        <v>332</v>
      </c>
      <c r="E71" s="28" t="s">
        <v>1010</v>
      </c>
      <c r="F71" s="28" t="s">
        <v>333</v>
      </c>
      <c r="G71" s="28" t="s">
        <v>291</v>
      </c>
      <c r="H71" s="28" t="s">
        <v>401</v>
      </c>
      <c r="I71" s="28" t="s">
        <v>290</v>
      </c>
      <c r="J71" s="28" t="s">
        <v>291</v>
      </c>
      <c r="K71">
        <v>4900210</v>
      </c>
      <c r="L71">
        <v>0</v>
      </c>
      <c r="M71">
        <v>290</v>
      </c>
      <c r="N71">
        <v>136</v>
      </c>
      <c r="O71">
        <v>154</v>
      </c>
      <c r="P71">
        <v>-99</v>
      </c>
      <c r="Q71">
        <v>-99</v>
      </c>
      <c r="R71">
        <v>-99</v>
      </c>
      <c r="S71">
        <v>10</v>
      </c>
      <c r="T71">
        <v>-99</v>
      </c>
      <c r="U71">
        <v>-99</v>
      </c>
      <c r="V71">
        <v>273</v>
      </c>
      <c r="W71">
        <v>11</v>
      </c>
      <c r="X71">
        <v>0</v>
      </c>
      <c r="Y71">
        <v>-99</v>
      </c>
      <c r="Z71">
        <v>-99</v>
      </c>
    </row>
    <row r="72" spans="1:26" x14ac:dyDescent="0.35">
      <c r="A72" s="28" t="str">
        <f t="shared" si="1"/>
        <v>0.0 - SCHOOL ALL ENROLLMENTS 9-122020Centerville Jr High</v>
      </c>
      <c r="B72" s="28" t="s">
        <v>2058</v>
      </c>
      <c r="C72" s="28" t="s">
        <v>985</v>
      </c>
      <c r="D72" s="28" t="s">
        <v>334</v>
      </c>
      <c r="E72" s="28" t="s">
        <v>1011</v>
      </c>
      <c r="F72" s="28" t="s">
        <v>335</v>
      </c>
      <c r="G72" s="28" t="s">
        <v>291</v>
      </c>
      <c r="H72" s="28" t="s">
        <v>401</v>
      </c>
      <c r="I72" s="28" t="s">
        <v>290</v>
      </c>
      <c r="J72" s="28" t="s">
        <v>291</v>
      </c>
      <c r="K72">
        <v>4900210</v>
      </c>
      <c r="L72">
        <v>0</v>
      </c>
      <c r="M72">
        <v>330</v>
      </c>
      <c r="N72">
        <v>170</v>
      </c>
      <c r="O72">
        <v>160</v>
      </c>
      <c r="P72">
        <v>-99</v>
      </c>
      <c r="Q72">
        <v>-99</v>
      </c>
      <c r="R72">
        <v>-99</v>
      </c>
      <c r="S72">
        <v>29</v>
      </c>
      <c r="T72">
        <v>-99</v>
      </c>
      <c r="U72">
        <v>18</v>
      </c>
      <c r="V72">
        <v>271</v>
      </c>
      <c r="W72">
        <v>27</v>
      </c>
      <c r="X72">
        <v>0</v>
      </c>
      <c r="Y72">
        <v>59</v>
      </c>
      <c r="Z72">
        <v>-99</v>
      </c>
    </row>
    <row r="73" spans="1:26" x14ac:dyDescent="0.35">
      <c r="A73" s="28" t="str">
        <f t="shared" si="1"/>
        <v>0.0 - SCHOOL ALL ENROLLMENTS 9-122020Central Davis Jr High</v>
      </c>
      <c r="B73" s="28" t="s">
        <v>2058</v>
      </c>
      <c r="C73" s="28" t="s">
        <v>985</v>
      </c>
      <c r="D73" s="28" t="s">
        <v>336</v>
      </c>
      <c r="E73" s="28" t="s">
        <v>1001</v>
      </c>
      <c r="F73" s="28" t="s">
        <v>337</v>
      </c>
      <c r="G73" s="28" t="s">
        <v>291</v>
      </c>
      <c r="H73" s="28" t="s">
        <v>401</v>
      </c>
      <c r="I73" s="28" t="s">
        <v>290</v>
      </c>
      <c r="J73" s="28" t="s">
        <v>291</v>
      </c>
      <c r="K73">
        <v>4900210</v>
      </c>
      <c r="L73">
        <v>0</v>
      </c>
      <c r="M73">
        <v>340</v>
      </c>
      <c r="N73">
        <v>146</v>
      </c>
      <c r="O73">
        <v>194</v>
      </c>
      <c r="P73">
        <v>-99</v>
      </c>
      <c r="Q73">
        <v>-99</v>
      </c>
      <c r="R73">
        <v>-99</v>
      </c>
      <c r="S73">
        <v>56</v>
      </c>
      <c r="T73">
        <v>-99</v>
      </c>
      <c r="U73">
        <v>16</v>
      </c>
      <c r="V73">
        <v>253</v>
      </c>
      <c r="W73">
        <v>46</v>
      </c>
      <c r="X73">
        <v>0</v>
      </c>
      <c r="Y73">
        <v>106</v>
      </c>
      <c r="Z73">
        <v>15</v>
      </c>
    </row>
    <row r="74" spans="1:26" x14ac:dyDescent="0.35">
      <c r="A74" s="28" t="str">
        <f t="shared" si="1"/>
        <v>0.0 - SCHOOL ALL ENROLLMENTS 9-122020Clearfield High</v>
      </c>
      <c r="B74" s="28" t="s">
        <v>2058</v>
      </c>
      <c r="C74" s="28" t="s">
        <v>985</v>
      </c>
      <c r="D74" s="28" t="s">
        <v>342</v>
      </c>
      <c r="E74" s="28" t="s">
        <v>1012</v>
      </c>
      <c r="F74" s="28" t="s">
        <v>343</v>
      </c>
      <c r="G74" s="28" t="s">
        <v>304</v>
      </c>
      <c r="H74" s="28" t="s">
        <v>271</v>
      </c>
      <c r="I74" s="28" t="s">
        <v>290</v>
      </c>
      <c r="J74" s="28" t="s">
        <v>291</v>
      </c>
      <c r="K74">
        <v>4900210</v>
      </c>
      <c r="L74">
        <v>0</v>
      </c>
      <c r="M74">
        <v>1998</v>
      </c>
      <c r="N74">
        <v>960</v>
      </c>
      <c r="O74">
        <v>1038</v>
      </c>
      <c r="P74">
        <v>-99</v>
      </c>
      <c r="Q74">
        <v>38</v>
      </c>
      <c r="R74">
        <v>35</v>
      </c>
      <c r="S74">
        <v>320</v>
      </c>
      <c r="T74">
        <v>21</v>
      </c>
      <c r="U74">
        <v>50</v>
      </c>
      <c r="V74">
        <v>1525</v>
      </c>
      <c r="W74">
        <v>239</v>
      </c>
      <c r="X74">
        <v>0</v>
      </c>
      <c r="Y74">
        <v>502</v>
      </c>
      <c r="Z74">
        <v>77</v>
      </c>
    </row>
    <row r="75" spans="1:26" x14ac:dyDescent="0.35">
      <c r="A75" s="28" t="str">
        <f t="shared" si="1"/>
        <v>0.0 - SCHOOL ALL ENROLLMENTS 9-122020Davis High</v>
      </c>
      <c r="B75" s="28" t="s">
        <v>2058</v>
      </c>
      <c r="C75" s="28" t="s">
        <v>985</v>
      </c>
      <c r="D75" s="28" t="s">
        <v>365</v>
      </c>
      <c r="E75" s="28" t="s">
        <v>1000</v>
      </c>
      <c r="F75" s="28" t="s">
        <v>366</v>
      </c>
      <c r="G75" s="28" t="s">
        <v>304</v>
      </c>
      <c r="H75" s="28" t="s">
        <v>271</v>
      </c>
      <c r="I75" s="28" t="s">
        <v>290</v>
      </c>
      <c r="J75" s="28" t="s">
        <v>291</v>
      </c>
      <c r="K75">
        <v>4900210</v>
      </c>
      <c r="L75">
        <v>0</v>
      </c>
      <c r="M75">
        <v>2120</v>
      </c>
      <c r="N75">
        <v>1043</v>
      </c>
      <c r="O75">
        <v>1077</v>
      </c>
      <c r="P75">
        <v>-99</v>
      </c>
      <c r="Q75">
        <v>28</v>
      </c>
      <c r="R75">
        <v>22</v>
      </c>
      <c r="S75">
        <v>122</v>
      </c>
      <c r="T75">
        <v>11</v>
      </c>
      <c r="U75">
        <v>33</v>
      </c>
      <c r="V75">
        <v>1895</v>
      </c>
      <c r="W75">
        <v>185</v>
      </c>
      <c r="X75">
        <v>0</v>
      </c>
      <c r="Y75">
        <v>211</v>
      </c>
      <c r="Z75">
        <v>21</v>
      </c>
    </row>
    <row r="76" spans="1:26" x14ac:dyDescent="0.35">
      <c r="A76" s="28" t="str">
        <f t="shared" si="1"/>
        <v>0.0 - SCHOOL ALL ENROLLMENTS 9-122020Fairfield Jr High</v>
      </c>
      <c r="B76" s="28" t="s">
        <v>2058</v>
      </c>
      <c r="C76" s="28" t="s">
        <v>985</v>
      </c>
      <c r="D76" s="28" t="s">
        <v>409</v>
      </c>
      <c r="E76" s="28" t="s">
        <v>1015</v>
      </c>
      <c r="F76" s="28" t="s">
        <v>410</v>
      </c>
      <c r="G76" s="28" t="s">
        <v>291</v>
      </c>
      <c r="H76" s="28" t="s">
        <v>401</v>
      </c>
      <c r="I76" s="28" t="s">
        <v>290</v>
      </c>
      <c r="J76" s="28" t="s">
        <v>291</v>
      </c>
      <c r="K76">
        <v>4900210</v>
      </c>
      <c r="L76">
        <v>0</v>
      </c>
      <c r="M76">
        <v>305</v>
      </c>
      <c r="N76">
        <v>152</v>
      </c>
      <c r="O76">
        <v>153</v>
      </c>
      <c r="P76">
        <v>-99</v>
      </c>
      <c r="Q76">
        <v>-99</v>
      </c>
      <c r="R76">
        <v>-99</v>
      </c>
      <c r="S76">
        <v>40</v>
      </c>
      <c r="T76">
        <v>-99</v>
      </c>
      <c r="U76">
        <v>-99</v>
      </c>
      <c r="V76">
        <v>248</v>
      </c>
      <c r="W76">
        <v>36</v>
      </c>
      <c r="X76">
        <v>0</v>
      </c>
      <c r="Y76">
        <v>52</v>
      </c>
      <c r="Z76">
        <v>11</v>
      </c>
    </row>
    <row r="77" spans="1:26" x14ac:dyDescent="0.35">
      <c r="A77" s="28" t="str">
        <f t="shared" si="1"/>
        <v>0.0 - SCHOOL ALL ENROLLMENTS 9-122020Farmington High</v>
      </c>
      <c r="B77" s="28" t="s">
        <v>2058</v>
      </c>
      <c r="C77" s="28" t="s">
        <v>985</v>
      </c>
      <c r="D77" s="28" t="s">
        <v>411</v>
      </c>
      <c r="E77" s="28" t="s">
        <v>1022</v>
      </c>
      <c r="F77" s="28" t="s">
        <v>412</v>
      </c>
      <c r="G77" s="28" t="s">
        <v>304</v>
      </c>
      <c r="H77" s="28" t="s">
        <v>271</v>
      </c>
      <c r="I77" s="28" t="s">
        <v>290</v>
      </c>
      <c r="J77" s="28" t="s">
        <v>291</v>
      </c>
      <c r="K77">
        <v>4900210</v>
      </c>
      <c r="L77">
        <v>0</v>
      </c>
      <c r="M77">
        <v>1878</v>
      </c>
      <c r="N77">
        <v>938</v>
      </c>
      <c r="O77">
        <v>940</v>
      </c>
      <c r="P77">
        <v>-99</v>
      </c>
      <c r="Q77">
        <v>11</v>
      </c>
      <c r="R77">
        <v>13</v>
      </c>
      <c r="S77">
        <v>75</v>
      </c>
      <c r="T77">
        <v>-99</v>
      </c>
      <c r="U77">
        <v>35</v>
      </c>
      <c r="V77">
        <v>1737</v>
      </c>
      <c r="W77">
        <v>130</v>
      </c>
      <c r="X77">
        <v>0</v>
      </c>
      <c r="Y77">
        <v>112</v>
      </c>
      <c r="Z77">
        <v>16</v>
      </c>
    </row>
    <row r="78" spans="1:26" x14ac:dyDescent="0.35">
      <c r="A78" s="28" t="str">
        <f t="shared" si="1"/>
        <v>0.0 - SCHOOL ALL ENROLLMENTS 9-122020Farmington Jr High</v>
      </c>
      <c r="B78" s="28" t="s">
        <v>2058</v>
      </c>
      <c r="C78" s="28" t="s">
        <v>985</v>
      </c>
      <c r="D78" s="28" t="s">
        <v>413</v>
      </c>
      <c r="E78" s="28" t="s">
        <v>1023</v>
      </c>
      <c r="F78" s="28" t="s">
        <v>414</v>
      </c>
      <c r="G78" s="28" t="s">
        <v>291</v>
      </c>
      <c r="H78" s="28" t="s">
        <v>401</v>
      </c>
      <c r="I78" s="28" t="s">
        <v>290</v>
      </c>
      <c r="J78" s="28" t="s">
        <v>291</v>
      </c>
      <c r="K78">
        <v>4900210</v>
      </c>
      <c r="L78">
        <v>0</v>
      </c>
      <c r="M78">
        <v>413</v>
      </c>
      <c r="N78">
        <v>222</v>
      </c>
      <c r="O78">
        <v>191</v>
      </c>
      <c r="P78">
        <v>-99</v>
      </c>
      <c r="Q78">
        <v>-99</v>
      </c>
      <c r="R78">
        <v>-99</v>
      </c>
      <c r="S78">
        <v>20</v>
      </c>
      <c r="T78">
        <v>-99</v>
      </c>
      <c r="U78">
        <v>13</v>
      </c>
      <c r="V78">
        <v>374</v>
      </c>
      <c r="W78">
        <v>36</v>
      </c>
      <c r="X78">
        <v>0</v>
      </c>
      <c r="Y78">
        <v>30</v>
      </c>
      <c r="Z78">
        <v>-99</v>
      </c>
    </row>
    <row r="79" spans="1:26" x14ac:dyDescent="0.35">
      <c r="A79" s="28" t="str">
        <f t="shared" si="1"/>
        <v>0.0 - SCHOOL ALL ENROLLMENTS 9-122020Kaysville Jr High</v>
      </c>
      <c r="B79" s="28" t="s">
        <v>2058</v>
      </c>
      <c r="C79" s="28" t="s">
        <v>985</v>
      </c>
      <c r="D79" s="28" t="s">
        <v>515</v>
      </c>
      <c r="E79" s="28" t="s">
        <v>1037</v>
      </c>
      <c r="F79" s="28" t="s">
        <v>516</v>
      </c>
      <c r="G79" s="28" t="s">
        <v>291</v>
      </c>
      <c r="H79" s="28" t="s">
        <v>401</v>
      </c>
      <c r="I79" s="28" t="s">
        <v>290</v>
      </c>
      <c r="J79" s="28" t="s">
        <v>291</v>
      </c>
      <c r="K79">
        <v>4900210</v>
      </c>
      <c r="L79">
        <v>0</v>
      </c>
      <c r="M79">
        <v>323</v>
      </c>
      <c r="N79">
        <v>145</v>
      </c>
      <c r="O79">
        <v>178</v>
      </c>
      <c r="P79">
        <v>-99</v>
      </c>
      <c r="Q79">
        <v>-99</v>
      </c>
      <c r="R79">
        <v>-99</v>
      </c>
      <c r="S79">
        <v>18</v>
      </c>
      <c r="T79">
        <v>-99</v>
      </c>
      <c r="U79">
        <v>-99</v>
      </c>
      <c r="V79">
        <v>294</v>
      </c>
      <c r="W79">
        <v>28</v>
      </c>
      <c r="X79">
        <v>0</v>
      </c>
      <c r="Y79">
        <v>49</v>
      </c>
      <c r="Z79">
        <v>-99</v>
      </c>
    </row>
    <row r="80" spans="1:26" x14ac:dyDescent="0.35">
      <c r="A80" s="28" t="str">
        <f t="shared" si="1"/>
        <v>0.0 - SCHOOL ALL ENROLLMENTS 9-122020Layton High</v>
      </c>
      <c r="B80" s="28" t="s">
        <v>2058</v>
      </c>
      <c r="C80" s="28" t="s">
        <v>985</v>
      </c>
      <c r="D80" s="28" t="s">
        <v>525</v>
      </c>
      <c r="E80" s="28" t="s">
        <v>1003</v>
      </c>
      <c r="F80" s="28" t="s">
        <v>526</v>
      </c>
      <c r="G80" s="28" t="s">
        <v>304</v>
      </c>
      <c r="H80" s="28" t="s">
        <v>271</v>
      </c>
      <c r="I80" s="28" t="s">
        <v>290</v>
      </c>
      <c r="J80" s="28" t="s">
        <v>291</v>
      </c>
      <c r="K80">
        <v>4900210</v>
      </c>
      <c r="L80">
        <v>0</v>
      </c>
      <c r="M80">
        <v>2050</v>
      </c>
      <c r="N80">
        <v>1000</v>
      </c>
      <c r="O80">
        <v>1050</v>
      </c>
      <c r="P80">
        <v>-99</v>
      </c>
      <c r="Q80">
        <v>18</v>
      </c>
      <c r="R80">
        <v>29</v>
      </c>
      <c r="S80">
        <v>227</v>
      </c>
      <c r="T80">
        <v>28</v>
      </c>
      <c r="U80">
        <v>65</v>
      </c>
      <c r="V80">
        <v>1674</v>
      </c>
      <c r="W80">
        <v>238</v>
      </c>
      <c r="X80">
        <v>0</v>
      </c>
      <c r="Y80">
        <v>374</v>
      </c>
      <c r="Z80">
        <v>53</v>
      </c>
    </row>
    <row r="81" spans="1:26" x14ac:dyDescent="0.35">
      <c r="A81" s="28" t="str">
        <f t="shared" si="1"/>
        <v>0.0 - SCHOOL ALL ENROLLMENTS 9-122020Legacy Jr High</v>
      </c>
      <c r="B81" s="28" t="s">
        <v>2058</v>
      </c>
      <c r="C81" s="28" t="s">
        <v>985</v>
      </c>
      <c r="D81" s="28" t="s">
        <v>531</v>
      </c>
      <c r="E81" s="28" t="s">
        <v>1041</v>
      </c>
      <c r="F81" s="28" t="s">
        <v>532</v>
      </c>
      <c r="G81" s="28" t="s">
        <v>291</v>
      </c>
      <c r="H81" s="28" t="s">
        <v>401</v>
      </c>
      <c r="I81" s="28" t="s">
        <v>290</v>
      </c>
      <c r="J81" s="28" t="s">
        <v>291</v>
      </c>
      <c r="K81">
        <v>4900210</v>
      </c>
      <c r="L81">
        <v>0</v>
      </c>
      <c r="M81">
        <v>375</v>
      </c>
      <c r="N81">
        <v>180</v>
      </c>
      <c r="O81">
        <v>195</v>
      </c>
      <c r="P81">
        <v>-99</v>
      </c>
      <c r="Q81">
        <v>-99</v>
      </c>
      <c r="R81">
        <v>-99</v>
      </c>
      <c r="S81">
        <v>22</v>
      </c>
      <c r="T81">
        <v>-99</v>
      </c>
      <c r="U81">
        <v>14</v>
      </c>
      <c r="V81">
        <v>331</v>
      </c>
      <c r="W81">
        <v>29</v>
      </c>
      <c r="X81">
        <v>0</v>
      </c>
      <c r="Y81">
        <v>38</v>
      </c>
      <c r="Z81">
        <v>-99</v>
      </c>
    </row>
    <row r="82" spans="1:26" x14ac:dyDescent="0.35">
      <c r="A82" s="28" t="str">
        <f t="shared" si="1"/>
        <v>0.0 - SCHOOL ALL ENROLLMENTS 9-122020Millcreek Jr High</v>
      </c>
      <c r="B82" s="28" t="s">
        <v>2058</v>
      </c>
      <c r="C82" s="28" t="s">
        <v>985</v>
      </c>
      <c r="D82" s="28" t="s">
        <v>563</v>
      </c>
      <c r="E82" s="28" t="s">
        <v>1018</v>
      </c>
      <c r="F82" s="28" t="s">
        <v>564</v>
      </c>
      <c r="G82" s="28" t="s">
        <v>291</v>
      </c>
      <c r="H82" s="28" t="s">
        <v>401</v>
      </c>
      <c r="I82" s="28" t="s">
        <v>290</v>
      </c>
      <c r="J82" s="28" t="s">
        <v>291</v>
      </c>
      <c r="K82">
        <v>4900210</v>
      </c>
      <c r="L82">
        <v>0</v>
      </c>
      <c r="M82">
        <v>234</v>
      </c>
      <c r="N82">
        <v>111</v>
      </c>
      <c r="O82">
        <v>123</v>
      </c>
      <c r="P82">
        <v>-99</v>
      </c>
      <c r="Q82">
        <v>-99</v>
      </c>
      <c r="R82">
        <v>-99</v>
      </c>
      <c r="S82">
        <v>25</v>
      </c>
      <c r="T82">
        <v>-99</v>
      </c>
      <c r="U82">
        <v>10</v>
      </c>
      <c r="V82">
        <v>188</v>
      </c>
      <c r="W82">
        <v>21</v>
      </c>
      <c r="X82">
        <v>0</v>
      </c>
      <c r="Y82">
        <v>38</v>
      </c>
      <c r="Z82">
        <v>-99</v>
      </c>
    </row>
    <row r="83" spans="1:26" x14ac:dyDescent="0.35">
      <c r="A83" s="28" t="str">
        <f t="shared" si="1"/>
        <v>0.0 - SCHOOL ALL ENROLLMENTS 9-122020Mountain High</v>
      </c>
      <c r="B83" s="28" t="s">
        <v>2058</v>
      </c>
      <c r="C83" s="28" t="s">
        <v>985</v>
      </c>
      <c r="D83" s="28" t="s">
        <v>585</v>
      </c>
      <c r="E83" s="28" t="s">
        <v>1031</v>
      </c>
      <c r="F83" s="28" t="s">
        <v>586</v>
      </c>
      <c r="G83" s="28" t="s">
        <v>304</v>
      </c>
      <c r="H83" s="28" t="s">
        <v>271</v>
      </c>
      <c r="I83" s="28" t="s">
        <v>290</v>
      </c>
      <c r="J83" s="28" t="s">
        <v>291</v>
      </c>
      <c r="K83">
        <v>4900210</v>
      </c>
      <c r="L83">
        <v>0</v>
      </c>
      <c r="M83">
        <v>164</v>
      </c>
      <c r="N83">
        <v>90</v>
      </c>
      <c r="O83">
        <v>74</v>
      </c>
      <c r="P83">
        <v>-99</v>
      </c>
      <c r="Q83">
        <v>-99</v>
      </c>
      <c r="R83">
        <v>-99</v>
      </c>
      <c r="S83">
        <v>37</v>
      </c>
      <c r="T83">
        <v>-99</v>
      </c>
      <c r="U83">
        <v>-99</v>
      </c>
      <c r="V83">
        <v>114</v>
      </c>
      <c r="W83">
        <v>16</v>
      </c>
      <c r="X83">
        <v>0</v>
      </c>
      <c r="Y83">
        <v>72</v>
      </c>
      <c r="Z83">
        <v>-99</v>
      </c>
    </row>
    <row r="84" spans="1:26" x14ac:dyDescent="0.35">
      <c r="A84" s="28" t="str">
        <f t="shared" si="1"/>
        <v>0.0 - SCHOOL ALL ENROLLMENTS 9-122020Mueller Park Jr High</v>
      </c>
      <c r="B84" s="28" t="s">
        <v>2058</v>
      </c>
      <c r="C84" s="28" t="s">
        <v>985</v>
      </c>
      <c r="D84" s="28" t="s">
        <v>599</v>
      </c>
      <c r="E84" s="28" t="s">
        <v>1019</v>
      </c>
      <c r="F84" s="28" t="s">
        <v>600</v>
      </c>
      <c r="G84" s="28" t="s">
        <v>291</v>
      </c>
      <c r="H84" s="28" t="s">
        <v>401</v>
      </c>
      <c r="I84" s="28" t="s">
        <v>290</v>
      </c>
      <c r="J84" s="28" t="s">
        <v>291</v>
      </c>
      <c r="K84">
        <v>4900210</v>
      </c>
      <c r="L84">
        <v>0</v>
      </c>
      <c r="M84">
        <v>353</v>
      </c>
      <c r="N84">
        <v>166</v>
      </c>
      <c r="O84">
        <v>187</v>
      </c>
      <c r="P84">
        <v>-99</v>
      </c>
      <c r="Q84">
        <v>-99</v>
      </c>
      <c r="R84">
        <v>10</v>
      </c>
      <c r="S84">
        <v>37</v>
      </c>
      <c r="T84">
        <v>-99</v>
      </c>
      <c r="U84">
        <v>-99</v>
      </c>
      <c r="V84">
        <v>287</v>
      </c>
      <c r="W84">
        <v>33</v>
      </c>
      <c r="X84">
        <v>0</v>
      </c>
      <c r="Y84">
        <v>60</v>
      </c>
      <c r="Z84">
        <v>11</v>
      </c>
    </row>
    <row r="85" spans="1:26" x14ac:dyDescent="0.35">
      <c r="A85" s="28" t="str">
        <f t="shared" si="1"/>
        <v>0.0 - SCHOOL ALL ENROLLMENTS 9-122020North Davis Jr High</v>
      </c>
      <c r="B85" s="28" t="s">
        <v>2058</v>
      </c>
      <c r="C85" s="28" t="s">
        <v>985</v>
      </c>
      <c r="D85" s="28" t="s">
        <v>615</v>
      </c>
      <c r="E85" s="28" t="s">
        <v>1021</v>
      </c>
      <c r="F85" s="28" t="s">
        <v>616</v>
      </c>
      <c r="G85" s="28" t="s">
        <v>291</v>
      </c>
      <c r="H85" s="28" t="s">
        <v>401</v>
      </c>
      <c r="I85" s="28" t="s">
        <v>290</v>
      </c>
      <c r="J85" s="28" t="s">
        <v>291</v>
      </c>
      <c r="K85">
        <v>4900210</v>
      </c>
      <c r="L85">
        <v>0</v>
      </c>
      <c r="M85">
        <v>342</v>
      </c>
      <c r="N85">
        <v>172</v>
      </c>
      <c r="O85">
        <v>170</v>
      </c>
      <c r="P85">
        <v>-99</v>
      </c>
      <c r="Q85">
        <v>-99</v>
      </c>
      <c r="R85">
        <v>-99</v>
      </c>
      <c r="S85">
        <v>97</v>
      </c>
      <c r="T85">
        <v>-99</v>
      </c>
      <c r="U85">
        <v>11</v>
      </c>
      <c r="V85">
        <v>212</v>
      </c>
      <c r="W85">
        <v>48</v>
      </c>
      <c r="X85">
        <v>0</v>
      </c>
      <c r="Y85">
        <v>175</v>
      </c>
      <c r="Z85">
        <v>26</v>
      </c>
    </row>
    <row r="86" spans="1:26" x14ac:dyDescent="0.35">
      <c r="A86" s="28" t="str">
        <f t="shared" si="1"/>
        <v>0.0 - SCHOOL ALL ENROLLMENTS 9-122020North Layton Jr High</v>
      </c>
      <c r="B86" s="28" t="s">
        <v>2058</v>
      </c>
      <c r="C86" s="28" t="s">
        <v>985</v>
      </c>
      <c r="D86" s="28" t="s">
        <v>617</v>
      </c>
      <c r="E86" s="28" t="s">
        <v>1047</v>
      </c>
      <c r="F86" s="28" t="s">
        <v>618</v>
      </c>
      <c r="G86" s="28" t="s">
        <v>291</v>
      </c>
      <c r="H86" s="28" t="s">
        <v>401</v>
      </c>
      <c r="I86" s="28" t="s">
        <v>290</v>
      </c>
      <c r="J86" s="28" t="s">
        <v>291</v>
      </c>
      <c r="K86">
        <v>4900210</v>
      </c>
      <c r="L86">
        <v>0</v>
      </c>
      <c r="M86">
        <v>364</v>
      </c>
      <c r="N86">
        <v>197</v>
      </c>
      <c r="O86">
        <v>167</v>
      </c>
      <c r="P86">
        <v>-99</v>
      </c>
      <c r="Q86">
        <v>-99</v>
      </c>
      <c r="R86">
        <v>-99</v>
      </c>
      <c r="S86">
        <v>90</v>
      </c>
      <c r="T86">
        <v>-99</v>
      </c>
      <c r="U86">
        <v>16</v>
      </c>
      <c r="V86">
        <v>240</v>
      </c>
      <c r="W86">
        <v>53</v>
      </c>
      <c r="X86">
        <v>0</v>
      </c>
      <c r="Y86">
        <v>122</v>
      </c>
      <c r="Z86">
        <v>28</v>
      </c>
    </row>
    <row r="87" spans="1:26" x14ac:dyDescent="0.35">
      <c r="A87" s="28" t="str">
        <f t="shared" si="1"/>
        <v>0.0 - SCHOOL ALL ENROLLMENTS 9-122020Northridge High</v>
      </c>
      <c r="B87" s="28" t="s">
        <v>2058</v>
      </c>
      <c r="C87" s="28" t="s">
        <v>985</v>
      </c>
      <c r="D87" s="28" t="s">
        <v>637</v>
      </c>
      <c r="E87" s="28" t="s">
        <v>1014</v>
      </c>
      <c r="F87" s="28" t="s">
        <v>638</v>
      </c>
      <c r="G87" s="28" t="s">
        <v>304</v>
      </c>
      <c r="H87" s="28" t="s">
        <v>271</v>
      </c>
      <c r="I87" s="28" t="s">
        <v>290</v>
      </c>
      <c r="J87" s="28" t="s">
        <v>291</v>
      </c>
      <c r="K87">
        <v>4900210</v>
      </c>
      <c r="L87">
        <v>0</v>
      </c>
      <c r="M87">
        <v>1864</v>
      </c>
      <c r="N87">
        <v>906</v>
      </c>
      <c r="O87">
        <v>958</v>
      </c>
      <c r="P87">
        <v>-99</v>
      </c>
      <c r="Q87">
        <v>37</v>
      </c>
      <c r="R87">
        <v>35</v>
      </c>
      <c r="S87">
        <v>354</v>
      </c>
      <c r="T87">
        <v>22</v>
      </c>
      <c r="U87">
        <v>70</v>
      </c>
      <c r="V87">
        <v>1340</v>
      </c>
      <c r="W87">
        <v>263</v>
      </c>
      <c r="X87">
        <v>0</v>
      </c>
      <c r="Y87">
        <v>468</v>
      </c>
      <c r="Z87">
        <v>102</v>
      </c>
    </row>
    <row r="88" spans="1:26" x14ac:dyDescent="0.35">
      <c r="A88" s="28" t="str">
        <f t="shared" si="1"/>
        <v>0.0 - SCHOOL ALL ENROLLMENTS 9-122020Renaissance Academy</v>
      </c>
      <c r="B88" s="28" t="s">
        <v>2058</v>
      </c>
      <c r="C88" s="28" t="s">
        <v>985</v>
      </c>
      <c r="D88" s="28" t="s">
        <v>1672</v>
      </c>
      <c r="E88" s="28" t="s">
        <v>1968</v>
      </c>
      <c r="F88" s="28" t="s">
        <v>1969</v>
      </c>
      <c r="G88" s="28" t="s">
        <v>1956</v>
      </c>
      <c r="H88" s="28" t="s">
        <v>271</v>
      </c>
      <c r="I88" s="28" t="s">
        <v>290</v>
      </c>
      <c r="J88" s="28" t="s">
        <v>291</v>
      </c>
      <c r="K88">
        <v>4900210</v>
      </c>
      <c r="L88">
        <v>0</v>
      </c>
      <c r="M88">
        <v>304</v>
      </c>
      <c r="N88">
        <v>113</v>
      </c>
      <c r="O88">
        <v>191</v>
      </c>
      <c r="P88">
        <v>-99</v>
      </c>
      <c r="Q88">
        <v>-99</v>
      </c>
      <c r="R88">
        <v>-99</v>
      </c>
      <c r="S88">
        <v>36</v>
      </c>
      <c r="T88">
        <v>-99</v>
      </c>
      <c r="U88">
        <v>-99</v>
      </c>
      <c r="V88">
        <v>249</v>
      </c>
      <c r="W88">
        <v>256</v>
      </c>
      <c r="X88">
        <v>0</v>
      </c>
      <c r="Y88">
        <v>144</v>
      </c>
      <c r="Z88">
        <v>16</v>
      </c>
    </row>
    <row r="89" spans="1:26" x14ac:dyDescent="0.35">
      <c r="A89" s="28" t="str">
        <f t="shared" si="1"/>
        <v>0.0 - SCHOOL ALL ENROLLMENTS 9-122020Shoreline Junior High</v>
      </c>
      <c r="B89" s="28" t="s">
        <v>2058</v>
      </c>
      <c r="C89" s="28" t="s">
        <v>985</v>
      </c>
      <c r="D89" s="28" t="s">
        <v>744</v>
      </c>
      <c r="E89" s="28" t="s">
        <v>1052</v>
      </c>
      <c r="F89" s="28" t="s">
        <v>745</v>
      </c>
      <c r="G89" s="28" t="s">
        <v>291</v>
      </c>
      <c r="H89" s="28" t="s">
        <v>401</v>
      </c>
      <c r="I89" s="28" t="s">
        <v>290</v>
      </c>
      <c r="J89" s="28" t="s">
        <v>291</v>
      </c>
      <c r="K89">
        <v>4900210</v>
      </c>
      <c r="L89">
        <v>0</v>
      </c>
      <c r="M89">
        <v>336</v>
      </c>
      <c r="N89">
        <v>145</v>
      </c>
      <c r="O89">
        <v>191</v>
      </c>
      <c r="P89">
        <v>-99</v>
      </c>
      <c r="Q89">
        <v>-99</v>
      </c>
      <c r="R89">
        <v>-99</v>
      </c>
      <c r="S89">
        <v>12</v>
      </c>
      <c r="T89">
        <v>-99</v>
      </c>
      <c r="U89">
        <v>-99</v>
      </c>
      <c r="V89">
        <v>313</v>
      </c>
      <c r="W89">
        <v>27</v>
      </c>
      <c r="X89">
        <v>0</v>
      </c>
      <c r="Y89">
        <v>22</v>
      </c>
      <c r="Z89">
        <v>-99</v>
      </c>
    </row>
    <row r="90" spans="1:26" x14ac:dyDescent="0.35">
      <c r="A90" s="28" t="str">
        <f t="shared" si="1"/>
        <v>0.0 - SCHOOL ALL ENROLLMENTS 9-122020South Davis Jr High</v>
      </c>
      <c r="B90" s="28" t="s">
        <v>2058</v>
      </c>
      <c r="C90" s="28" t="s">
        <v>985</v>
      </c>
      <c r="D90" s="28" t="s">
        <v>763</v>
      </c>
      <c r="E90" s="28" t="s">
        <v>1048</v>
      </c>
      <c r="F90" s="28" t="s">
        <v>764</v>
      </c>
      <c r="G90" s="28" t="s">
        <v>291</v>
      </c>
      <c r="H90" s="28" t="s">
        <v>401</v>
      </c>
      <c r="I90" s="28" t="s">
        <v>290</v>
      </c>
      <c r="J90" s="28" t="s">
        <v>291</v>
      </c>
      <c r="K90">
        <v>4900210</v>
      </c>
      <c r="L90">
        <v>0</v>
      </c>
      <c r="M90">
        <v>335</v>
      </c>
      <c r="N90">
        <v>180</v>
      </c>
      <c r="O90">
        <v>155</v>
      </c>
      <c r="P90">
        <v>-99</v>
      </c>
      <c r="Q90">
        <v>-99</v>
      </c>
      <c r="R90">
        <v>-99</v>
      </c>
      <c r="S90">
        <v>48</v>
      </c>
      <c r="T90">
        <v>-99</v>
      </c>
      <c r="U90">
        <v>12</v>
      </c>
      <c r="V90">
        <v>258</v>
      </c>
      <c r="W90">
        <v>35</v>
      </c>
      <c r="X90">
        <v>0</v>
      </c>
      <c r="Y90">
        <v>90</v>
      </c>
      <c r="Z90">
        <v>20</v>
      </c>
    </row>
    <row r="91" spans="1:26" x14ac:dyDescent="0.35">
      <c r="A91" s="28" t="str">
        <f t="shared" si="1"/>
        <v>0.0 - SCHOOL ALL ENROLLMENTS 9-122020Sunset Jr High</v>
      </c>
      <c r="B91" s="28" t="s">
        <v>2058</v>
      </c>
      <c r="C91" s="28" t="s">
        <v>985</v>
      </c>
      <c r="D91" s="28" t="s">
        <v>809</v>
      </c>
      <c r="E91" s="28" t="s">
        <v>1059</v>
      </c>
      <c r="F91" s="28" t="s">
        <v>810</v>
      </c>
      <c r="G91" s="28" t="s">
        <v>291</v>
      </c>
      <c r="H91" s="28" t="s">
        <v>401</v>
      </c>
      <c r="I91" s="28" t="s">
        <v>290</v>
      </c>
      <c r="J91" s="28" t="s">
        <v>291</v>
      </c>
      <c r="K91">
        <v>4900210</v>
      </c>
      <c r="L91">
        <v>0</v>
      </c>
      <c r="M91">
        <v>290</v>
      </c>
      <c r="N91">
        <v>138</v>
      </c>
      <c r="O91">
        <v>152</v>
      </c>
      <c r="P91">
        <v>-99</v>
      </c>
      <c r="Q91">
        <v>-99</v>
      </c>
      <c r="R91">
        <v>-99</v>
      </c>
      <c r="S91">
        <v>41</v>
      </c>
      <c r="T91">
        <v>-99</v>
      </c>
      <c r="U91">
        <v>-99</v>
      </c>
      <c r="V91">
        <v>236</v>
      </c>
      <c r="W91">
        <v>37</v>
      </c>
      <c r="X91">
        <v>0</v>
      </c>
      <c r="Y91">
        <v>92</v>
      </c>
      <c r="Z91">
        <v>-99</v>
      </c>
    </row>
    <row r="92" spans="1:26" x14ac:dyDescent="0.35">
      <c r="A92" s="28" t="str">
        <f t="shared" si="1"/>
        <v>0.0 - SCHOOL ALL ENROLLMENTS 9-122020Syracuse High</v>
      </c>
      <c r="B92" s="28" t="s">
        <v>2058</v>
      </c>
      <c r="C92" s="28" t="s">
        <v>985</v>
      </c>
      <c r="D92" s="28" t="s">
        <v>818</v>
      </c>
      <c r="E92" s="28" t="s">
        <v>1007</v>
      </c>
      <c r="F92" s="28" t="s">
        <v>819</v>
      </c>
      <c r="G92" s="28" t="s">
        <v>304</v>
      </c>
      <c r="H92" s="28" t="s">
        <v>271</v>
      </c>
      <c r="I92" s="28" t="s">
        <v>290</v>
      </c>
      <c r="J92" s="28" t="s">
        <v>291</v>
      </c>
      <c r="K92">
        <v>4900210</v>
      </c>
      <c r="L92">
        <v>0</v>
      </c>
      <c r="M92">
        <v>2239</v>
      </c>
      <c r="N92">
        <v>1110</v>
      </c>
      <c r="O92">
        <v>1129</v>
      </c>
      <c r="P92">
        <v>11</v>
      </c>
      <c r="Q92">
        <v>32</v>
      </c>
      <c r="R92">
        <v>18</v>
      </c>
      <c r="S92">
        <v>214</v>
      </c>
      <c r="T92">
        <v>29</v>
      </c>
      <c r="U92">
        <v>53</v>
      </c>
      <c r="V92">
        <v>1882</v>
      </c>
      <c r="W92">
        <v>243</v>
      </c>
      <c r="X92">
        <v>0</v>
      </c>
      <c r="Y92">
        <v>368</v>
      </c>
      <c r="Z92">
        <v>39</v>
      </c>
    </row>
    <row r="93" spans="1:26" x14ac:dyDescent="0.35">
      <c r="A93" s="28" t="str">
        <f t="shared" si="1"/>
        <v>0.0 - SCHOOL ALL ENROLLMENTS 9-122020Syracuse Jr High</v>
      </c>
      <c r="B93" s="28" t="s">
        <v>2058</v>
      </c>
      <c r="C93" s="28" t="s">
        <v>985</v>
      </c>
      <c r="D93" s="28" t="s">
        <v>820</v>
      </c>
      <c r="E93" s="28" t="s">
        <v>1058</v>
      </c>
      <c r="F93" s="28" t="s">
        <v>821</v>
      </c>
      <c r="G93" s="28" t="s">
        <v>291</v>
      </c>
      <c r="H93" s="28" t="s">
        <v>401</v>
      </c>
      <c r="I93" s="28" t="s">
        <v>290</v>
      </c>
      <c r="J93" s="28" t="s">
        <v>291</v>
      </c>
      <c r="K93">
        <v>4900210</v>
      </c>
      <c r="L93">
        <v>0</v>
      </c>
      <c r="M93">
        <v>427</v>
      </c>
      <c r="N93">
        <v>212</v>
      </c>
      <c r="O93">
        <v>215</v>
      </c>
      <c r="P93">
        <v>-99</v>
      </c>
      <c r="Q93">
        <v>-99</v>
      </c>
      <c r="R93">
        <v>-99</v>
      </c>
      <c r="S93">
        <v>34</v>
      </c>
      <c r="T93">
        <v>-99</v>
      </c>
      <c r="U93">
        <v>13</v>
      </c>
      <c r="V93">
        <v>357</v>
      </c>
      <c r="W93">
        <v>49</v>
      </c>
      <c r="X93">
        <v>0</v>
      </c>
      <c r="Y93">
        <v>68</v>
      </c>
      <c r="Z93">
        <v>-99</v>
      </c>
    </row>
    <row r="94" spans="1:26" x14ac:dyDescent="0.35">
      <c r="A94" s="28" t="str">
        <f t="shared" si="1"/>
        <v>0.0 - SCHOOL ALL ENROLLMENTS 9-122020Viewmont High</v>
      </c>
      <c r="B94" s="28" t="s">
        <v>2058</v>
      </c>
      <c r="C94" s="28" t="s">
        <v>985</v>
      </c>
      <c r="D94" s="28" t="s">
        <v>890</v>
      </c>
      <c r="E94" s="28" t="s">
        <v>1004</v>
      </c>
      <c r="F94" s="28" t="s">
        <v>891</v>
      </c>
      <c r="G94" s="28" t="s">
        <v>304</v>
      </c>
      <c r="H94" s="28" t="s">
        <v>271</v>
      </c>
      <c r="I94" s="28" t="s">
        <v>290</v>
      </c>
      <c r="J94" s="28" t="s">
        <v>291</v>
      </c>
      <c r="K94">
        <v>4900210</v>
      </c>
      <c r="L94">
        <v>0</v>
      </c>
      <c r="M94">
        <v>1455</v>
      </c>
      <c r="N94">
        <v>737</v>
      </c>
      <c r="O94">
        <v>718</v>
      </c>
      <c r="P94">
        <v>-99</v>
      </c>
      <c r="Q94">
        <v>25</v>
      </c>
      <c r="R94">
        <v>-99</v>
      </c>
      <c r="S94">
        <v>100</v>
      </c>
      <c r="T94">
        <v>10</v>
      </c>
      <c r="U94">
        <v>27</v>
      </c>
      <c r="V94">
        <v>1285</v>
      </c>
      <c r="W94">
        <v>173</v>
      </c>
      <c r="X94">
        <v>0</v>
      </c>
      <c r="Y94">
        <v>236</v>
      </c>
      <c r="Z94">
        <v>22</v>
      </c>
    </row>
    <row r="95" spans="1:26" x14ac:dyDescent="0.35">
      <c r="A95" s="28" t="str">
        <f t="shared" si="1"/>
        <v>0.0 - SCHOOL ALL ENROLLMENTS 9-122020West Point Jr High</v>
      </c>
      <c r="B95" s="28" t="s">
        <v>2058</v>
      </c>
      <c r="C95" s="28" t="s">
        <v>985</v>
      </c>
      <c r="D95" s="28" t="s">
        <v>922</v>
      </c>
      <c r="E95" s="28" t="s">
        <v>1043</v>
      </c>
      <c r="F95" s="28" t="s">
        <v>923</v>
      </c>
      <c r="G95" s="28" t="s">
        <v>291</v>
      </c>
      <c r="H95" s="28" t="s">
        <v>401</v>
      </c>
      <c r="I95" s="28" t="s">
        <v>290</v>
      </c>
      <c r="J95" s="28" t="s">
        <v>291</v>
      </c>
      <c r="K95">
        <v>4900210</v>
      </c>
      <c r="L95">
        <v>0</v>
      </c>
      <c r="M95">
        <v>431</v>
      </c>
      <c r="N95">
        <v>200</v>
      </c>
      <c r="O95">
        <v>231</v>
      </c>
      <c r="P95">
        <v>-99</v>
      </c>
      <c r="Q95">
        <v>-99</v>
      </c>
      <c r="R95">
        <v>-99</v>
      </c>
      <c r="S95">
        <v>47</v>
      </c>
      <c r="T95">
        <v>-99</v>
      </c>
      <c r="U95">
        <v>10</v>
      </c>
      <c r="V95">
        <v>362</v>
      </c>
      <c r="W95">
        <v>52</v>
      </c>
      <c r="X95">
        <v>0</v>
      </c>
      <c r="Y95">
        <v>73</v>
      </c>
      <c r="Z95">
        <v>-99</v>
      </c>
    </row>
    <row r="96" spans="1:26" x14ac:dyDescent="0.35">
      <c r="A96" s="28" t="str">
        <f t="shared" si="1"/>
        <v>0.0 - SCHOOL ALL ENROLLMENTS 9-122020Woods Cross High</v>
      </c>
      <c r="B96" s="28" t="s">
        <v>2058</v>
      </c>
      <c r="C96" s="28" t="s">
        <v>985</v>
      </c>
      <c r="D96" s="28" t="s">
        <v>930</v>
      </c>
      <c r="E96" s="28" t="s">
        <v>1038</v>
      </c>
      <c r="F96" s="28" t="s">
        <v>931</v>
      </c>
      <c r="G96" s="28" t="s">
        <v>304</v>
      </c>
      <c r="H96" s="28" t="s">
        <v>271</v>
      </c>
      <c r="I96" s="28" t="s">
        <v>290</v>
      </c>
      <c r="J96" s="28" t="s">
        <v>291</v>
      </c>
      <c r="K96">
        <v>4900210</v>
      </c>
      <c r="L96">
        <v>0</v>
      </c>
      <c r="M96">
        <v>1511</v>
      </c>
      <c r="N96">
        <v>740</v>
      </c>
      <c r="O96">
        <v>771</v>
      </c>
      <c r="P96">
        <v>-99</v>
      </c>
      <c r="Q96">
        <v>24</v>
      </c>
      <c r="R96">
        <v>17</v>
      </c>
      <c r="S96">
        <v>158</v>
      </c>
      <c r="T96">
        <v>54</v>
      </c>
      <c r="U96">
        <v>37</v>
      </c>
      <c r="V96">
        <v>1217</v>
      </c>
      <c r="W96">
        <v>127</v>
      </c>
      <c r="X96">
        <v>0</v>
      </c>
      <c r="Y96">
        <v>253</v>
      </c>
      <c r="Z96">
        <v>72</v>
      </c>
    </row>
    <row r="97" spans="1:26" x14ac:dyDescent="0.35">
      <c r="A97" s="28" t="str">
        <f t="shared" si="1"/>
        <v>0.0 - SCHOOL ALL ENROLLMENTS 9-122020Altamont High</v>
      </c>
      <c r="B97" s="28" t="s">
        <v>2058</v>
      </c>
      <c r="C97" s="28" t="s">
        <v>985</v>
      </c>
      <c r="D97" s="28" t="s">
        <v>219</v>
      </c>
      <c r="E97" s="28" t="s">
        <v>988</v>
      </c>
      <c r="F97" s="28" t="s">
        <v>220</v>
      </c>
      <c r="G97" s="28" t="s">
        <v>291</v>
      </c>
      <c r="H97" s="28" t="s">
        <v>271</v>
      </c>
      <c r="I97" s="28" t="s">
        <v>221</v>
      </c>
      <c r="J97" s="28" t="s">
        <v>222</v>
      </c>
      <c r="K97">
        <v>4900240</v>
      </c>
      <c r="L97">
        <v>0</v>
      </c>
      <c r="M97">
        <v>187</v>
      </c>
      <c r="N97">
        <v>98</v>
      </c>
      <c r="O97">
        <v>89</v>
      </c>
      <c r="P97">
        <v>-99</v>
      </c>
      <c r="Q97">
        <v>-99</v>
      </c>
      <c r="R97">
        <v>-99</v>
      </c>
      <c r="S97">
        <v>14</v>
      </c>
      <c r="T97">
        <v>-99</v>
      </c>
      <c r="U97">
        <v>-99</v>
      </c>
      <c r="V97">
        <v>166</v>
      </c>
      <c r="W97">
        <v>17</v>
      </c>
      <c r="X97">
        <v>0</v>
      </c>
      <c r="Y97">
        <v>46</v>
      </c>
      <c r="Z97">
        <v>-99</v>
      </c>
    </row>
    <row r="98" spans="1:26" x14ac:dyDescent="0.35">
      <c r="A98" s="28" t="str">
        <f t="shared" si="1"/>
        <v>0.0 - SCHOOL ALL ENROLLMENTS 9-122020Con Amore School</v>
      </c>
      <c r="B98" s="28" t="s">
        <v>2058</v>
      </c>
      <c r="C98" s="28" t="s">
        <v>985</v>
      </c>
      <c r="D98" s="28" t="s">
        <v>1290</v>
      </c>
      <c r="E98" s="28" t="s">
        <v>1970</v>
      </c>
      <c r="F98" s="28" t="s">
        <v>1971</v>
      </c>
      <c r="G98" s="28" t="s">
        <v>1957</v>
      </c>
      <c r="H98" s="28" t="s">
        <v>271</v>
      </c>
      <c r="I98" s="28" t="s">
        <v>221</v>
      </c>
      <c r="J98" s="28" t="s">
        <v>222</v>
      </c>
      <c r="K98">
        <v>4900240</v>
      </c>
      <c r="L98">
        <v>0</v>
      </c>
      <c r="M98">
        <v>15</v>
      </c>
      <c r="N98">
        <v>-99</v>
      </c>
      <c r="O98">
        <v>10</v>
      </c>
      <c r="P98">
        <v>-99</v>
      </c>
      <c r="Q98">
        <v>-99</v>
      </c>
      <c r="R98">
        <v>-99</v>
      </c>
      <c r="S98">
        <v>-99</v>
      </c>
      <c r="T98">
        <v>-99</v>
      </c>
      <c r="U98">
        <v>-99</v>
      </c>
      <c r="V98">
        <v>11</v>
      </c>
      <c r="W98">
        <v>15</v>
      </c>
      <c r="X98">
        <v>0</v>
      </c>
      <c r="Y98">
        <v>10</v>
      </c>
      <c r="Z98">
        <v>-99</v>
      </c>
    </row>
    <row r="99" spans="1:26" x14ac:dyDescent="0.35">
      <c r="A99" s="28" t="str">
        <f t="shared" si="1"/>
        <v>0.0 - SCHOOL ALL ENROLLMENTS 9-122020Duchesne High</v>
      </c>
      <c r="B99" s="28" t="s">
        <v>2058</v>
      </c>
      <c r="C99" s="28" t="s">
        <v>985</v>
      </c>
      <c r="D99" s="28" t="s">
        <v>1109</v>
      </c>
      <c r="E99" s="28" t="s">
        <v>1000</v>
      </c>
      <c r="F99" s="28" t="s">
        <v>1110</v>
      </c>
      <c r="G99" s="28" t="s">
        <v>291</v>
      </c>
      <c r="H99" s="28" t="s">
        <v>271</v>
      </c>
      <c r="I99" s="28" t="s">
        <v>221</v>
      </c>
      <c r="J99" s="28" t="s">
        <v>222</v>
      </c>
      <c r="K99">
        <v>4900240</v>
      </c>
      <c r="L99">
        <v>0</v>
      </c>
      <c r="M99">
        <v>224</v>
      </c>
      <c r="N99">
        <v>101</v>
      </c>
      <c r="O99">
        <v>123</v>
      </c>
      <c r="P99">
        <v>-99</v>
      </c>
      <c r="Q99">
        <v>-99</v>
      </c>
      <c r="R99">
        <v>-99</v>
      </c>
      <c r="S99">
        <v>19</v>
      </c>
      <c r="T99">
        <v>-99</v>
      </c>
      <c r="U99">
        <v>-99</v>
      </c>
      <c r="V99">
        <v>197</v>
      </c>
      <c r="W99">
        <v>34</v>
      </c>
      <c r="X99">
        <v>0</v>
      </c>
      <c r="Y99">
        <v>77</v>
      </c>
      <c r="Z99">
        <v>-99</v>
      </c>
    </row>
    <row r="100" spans="1:26" x14ac:dyDescent="0.35">
      <c r="A100" s="28" t="str">
        <f t="shared" si="1"/>
        <v>0.0 - SCHOOL ALL ENROLLMENTS 9-122020Tabiona High</v>
      </c>
      <c r="B100" s="28" t="s">
        <v>2058</v>
      </c>
      <c r="C100" s="28" t="s">
        <v>985</v>
      </c>
      <c r="D100" s="28" t="s">
        <v>1775</v>
      </c>
      <c r="E100" s="28" t="s">
        <v>1004</v>
      </c>
      <c r="F100" s="28" t="s">
        <v>1972</v>
      </c>
      <c r="G100" s="28" t="s">
        <v>291</v>
      </c>
      <c r="H100" s="28" t="s">
        <v>271</v>
      </c>
      <c r="I100" s="28" t="s">
        <v>221</v>
      </c>
      <c r="J100" s="28" t="s">
        <v>222</v>
      </c>
      <c r="K100">
        <v>4900240</v>
      </c>
      <c r="L100">
        <v>0</v>
      </c>
      <c r="M100">
        <v>58</v>
      </c>
      <c r="N100">
        <v>30</v>
      </c>
      <c r="O100">
        <v>28</v>
      </c>
      <c r="P100">
        <v>-99</v>
      </c>
      <c r="Q100">
        <v>-99</v>
      </c>
      <c r="R100">
        <v>-99</v>
      </c>
      <c r="S100">
        <v>-99</v>
      </c>
      <c r="T100">
        <v>-99</v>
      </c>
      <c r="U100">
        <v>-99</v>
      </c>
      <c r="V100">
        <v>55</v>
      </c>
      <c r="W100">
        <v>14</v>
      </c>
      <c r="X100">
        <v>0</v>
      </c>
      <c r="Y100">
        <v>17</v>
      </c>
      <c r="Z100">
        <v>-99</v>
      </c>
    </row>
    <row r="101" spans="1:26" x14ac:dyDescent="0.35">
      <c r="A101" s="28" t="str">
        <f t="shared" si="1"/>
        <v>0.0 - SCHOOL ALL ENROLLMENTS 9-122020Union High</v>
      </c>
      <c r="B101" s="28" t="s">
        <v>2058</v>
      </c>
      <c r="C101" s="28" t="s">
        <v>985</v>
      </c>
      <c r="D101" s="28" t="s">
        <v>856</v>
      </c>
      <c r="E101" s="28" t="s">
        <v>1038</v>
      </c>
      <c r="F101" s="28" t="s">
        <v>857</v>
      </c>
      <c r="G101" s="28" t="s">
        <v>401</v>
      </c>
      <c r="H101" s="28" t="s">
        <v>271</v>
      </c>
      <c r="I101" s="28" t="s">
        <v>221</v>
      </c>
      <c r="J101" s="28" t="s">
        <v>222</v>
      </c>
      <c r="K101">
        <v>4900240</v>
      </c>
      <c r="L101">
        <v>0</v>
      </c>
      <c r="M101">
        <v>1032</v>
      </c>
      <c r="N101">
        <v>522</v>
      </c>
      <c r="O101">
        <v>510</v>
      </c>
      <c r="P101">
        <v>110</v>
      </c>
      <c r="Q101">
        <v>-99</v>
      </c>
      <c r="R101">
        <v>-99</v>
      </c>
      <c r="S101">
        <v>86</v>
      </c>
      <c r="T101">
        <v>-99</v>
      </c>
      <c r="U101">
        <v>30</v>
      </c>
      <c r="V101">
        <v>797</v>
      </c>
      <c r="W101">
        <v>139</v>
      </c>
      <c r="X101">
        <v>0</v>
      </c>
      <c r="Y101">
        <v>366</v>
      </c>
      <c r="Z101">
        <v>-99</v>
      </c>
    </row>
    <row r="102" spans="1:26" x14ac:dyDescent="0.35">
      <c r="A102" s="28" t="str">
        <f t="shared" si="1"/>
        <v>0.0 - SCHOOL ALL ENROLLMENTS 9-122020Early Light Academy at Daybreak</v>
      </c>
      <c r="B102" s="28" t="s">
        <v>2058</v>
      </c>
      <c r="C102" s="28" t="s">
        <v>985</v>
      </c>
      <c r="D102" s="28" t="s">
        <v>385</v>
      </c>
      <c r="E102" s="28" t="s">
        <v>992</v>
      </c>
      <c r="F102" s="28" t="s">
        <v>386</v>
      </c>
      <c r="G102" s="28" t="s">
        <v>1956</v>
      </c>
      <c r="H102" s="28" t="s">
        <v>401</v>
      </c>
      <c r="I102" s="28" t="s">
        <v>385</v>
      </c>
      <c r="J102" s="28" t="s">
        <v>387</v>
      </c>
      <c r="K102">
        <v>4900140</v>
      </c>
      <c r="L102">
        <v>0</v>
      </c>
      <c r="M102">
        <v>76</v>
      </c>
      <c r="N102">
        <v>34</v>
      </c>
      <c r="O102">
        <v>42</v>
      </c>
      <c r="P102">
        <v>-99</v>
      </c>
      <c r="Q102">
        <v>-99</v>
      </c>
      <c r="R102">
        <v>-99</v>
      </c>
      <c r="S102">
        <v>-99</v>
      </c>
      <c r="T102">
        <v>-99</v>
      </c>
      <c r="U102">
        <v>-99</v>
      </c>
      <c r="V102">
        <v>64</v>
      </c>
      <c r="W102">
        <v>14</v>
      </c>
      <c r="X102">
        <v>0</v>
      </c>
      <c r="Y102">
        <v>-99</v>
      </c>
      <c r="Z102">
        <v>-99</v>
      </c>
    </row>
    <row r="103" spans="1:26" x14ac:dyDescent="0.35">
      <c r="A103" s="28" t="str">
        <f t="shared" si="1"/>
        <v>0.0 - SCHOOL ALL ENROLLMENTS 9-122020East Hollywood High</v>
      </c>
      <c r="B103" s="28" t="s">
        <v>2058</v>
      </c>
      <c r="C103" s="28" t="s">
        <v>985</v>
      </c>
      <c r="D103" s="28" t="s">
        <v>1333</v>
      </c>
      <c r="E103" s="28" t="s">
        <v>986</v>
      </c>
      <c r="F103" s="28" t="s">
        <v>2015</v>
      </c>
      <c r="G103" s="28" t="s">
        <v>401</v>
      </c>
      <c r="H103" s="28" t="s">
        <v>271</v>
      </c>
      <c r="I103" s="28" t="s">
        <v>1333</v>
      </c>
      <c r="J103" s="28" t="s">
        <v>2016</v>
      </c>
      <c r="K103">
        <v>4900036</v>
      </c>
      <c r="L103">
        <v>0</v>
      </c>
      <c r="M103">
        <v>319</v>
      </c>
      <c r="N103">
        <v>182</v>
      </c>
      <c r="O103">
        <v>137</v>
      </c>
      <c r="P103">
        <v>-99</v>
      </c>
      <c r="Q103">
        <v>-99</v>
      </c>
      <c r="R103">
        <v>-99</v>
      </c>
      <c r="S103">
        <v>73</v>
      </c>
      <c r="T103">
        <v>19</v>
      </c>
      <c r="U103">
        <v>16</v>
      </c>
      <c r="V103">
        <v>202</v>
      </c>
      <c r="W103">
        <v>74</v>
      </c>
      <c r="X103">
        <v>0</v>
      </c>
      <c r="Y103">
        <v>175</v>
      </c>
      <c r="Z103">
        <v>25</v>
      </c>
    </row>
    <row r="104" spans="1:26" x14ac:dyDescent="0.35">
      <c r="A104" s="28" t="str">
        <f t="shared" si="1"/>
        <v>0.0 - SCHOOL ALL ENROLLMENTS 9-122020Emery High</v>
      </c>
      <c r="B104" s="28" t="s">
        <v>2058</v>
      </c>
      <c r="C104" s="28" t="s">
        <v>985</v>
      </c>
      <c r="D104" s="28" t="s">
        <v>398</v>
      </c>
      <c r="E104" s="28" t="s">
        <v>1012</v>
      </c>
      <c r="F104" s="28" t="s">
        <v>399</v>
      </c>
      <c r="G104" s="28" t="s">
        <v>401</v>
      </c>
      <c r="H104" s="28" t="s">
        <v>271</v>
      </c>
      <c r="I104" s="28" t="s">
        <v>400</v>
      </c>
      <c r="J104" s="28" t="s">
        <v>401</v>
      </c>
      <c r="K104">
        <v>4900270</v>
      </c>
      <c r="L104">
        <v>0</v>
      </c>
      <c r="M104">
        <v>629</v>
      </c>
      <c r="N104">
        <v>321</v>
      </c>
      <c r="O104">
        <v>308</v>
      </c>
      <c r="P104">
        <v>-99</v>
      </c>
      <c r="Q104">
        <v>-99</v>
      </c>
      <c r="R104">
        <v>-99</v>
      </c>
      <c r="S104">
        <v>34</v>
      </c>
      <c r="T104">
        <v>-99</v>
      </c>
      <c r="U104">
        <v>-99</v>
      </c>
      <c r="V104">
        <v>587</v>
      </c>
      <c r="W104">
        <v>106</v>
      </c>
      <c r="X104">
        <v>0</v>
      </c>
      <c r="Y104">
        <v>300</v>
      </c>
      <c r="Z104">
        <v>-99</v>
      </c>
    </row>
    <row r="105" spans="1:26" x14ac:dyDescent="0.35">
      <c r="A105" s="28" t="str">
        <f t="shared" si="1"/>
        <v>0.0 - SCHOOL ALL ENROLLMENTS 9-122020Green River High</v>
      </c>
      <c r="B105" s="28" t="s">
        <v>2058</v>
      </c>
      <c r="C105" s="28" t="s">
        <v>985</v>
      </c>
      <c r="D105" s="28" t="s">
        <v>440</v>
      </c>
      <c r="E105" s="28" t="s">
        <v>988</v>
      </c>
      <c r="F105" s="28" t="s">
        <v>441</v>
      </c>
      <c r="G105" s="28" t="s">
        <v>291</v>
      </c>
      <c r="H105" s="28" t="s">
        <v>271</v>
      </c>
      <c r="I105" s="28" t="s">
        <v>400</v>
      </c>
      <c r="J105" s="28" t="s">
        <v>401</v>
      </c>
      <c r="K105">
        <v>4900270</v>
      </c>
      <c r="L105">
        <v>0</v>
      </c>
      <c r="M105">
        <v>59</v>
      </c>
      <c r="N105">
        <v>32</v>
      </c>
      <c r="O105">
        <v>27</v>
      </c>
      <c r="P105">
        <v>-99</v>
      </c>
      <c r="Q105">
        <v>-99</v>
      </c>
      <c r="R105">
        <v>-99</v>
      </c>
      <c r="S105">
        <v>32</v>
      </c>
      <c r="T105">
        <v>-99</v>
      </c>
      <c r="U105">
        <v>-99</v>
      </c>
      <c r="V105">
        <v>25</v>
      </c>
      <c r="W105">
        <v>10</v>
      </c>
      <c r="X105">
        <v>0</v>
      </c>
      <c r="Y105">
        <v>41</v>
      </c>
      <c r="Z105">
        <v>12</v>
      </c>
    </row>
    <row r="106" spans="1:26" x14ac:dyDescent="0.35">
      <c r="A106" s="28" t="str">
        <f t="shared" si="1"/>
        <v>0.0 - SCHOOL ALL ENROLLMENTS 9-122020Fast Forward High</v>
      </c>
      <c r="B106" s="28" t="s">
        <v>2058</v>
      </c>
      <c r="C106" s="28" t="s">
        <v>985</v>
      </c>
      <c r="D106" s="28" t="s">
        <v>415</v>
      </c>
      <c r="E106" s="28" t="s">
        <v>986</v>
      </c>
      <c r="F106" s="28" t="s">
        <v>416</v>
      </c>
      <c r="G106" s="28" t="s">
        <v>401</v>
      </c>
      <c r="H106" s="28" t="s">
        <v>271</v>
      </c>
      <c r="I106" s="28" t="s">
        <v>415</v>
      </c>
      <c r="J106" s="28" t="s">
        <v>417</v>
      </c>
      <c r="K106">
        <v>4900019</v>
      </c>
      <c r="L106">
        <v>0</v>
      </c>
      <c r="M106">
        <v>259</v>
      </c>
      <c r="N106">
        <v>123</v>
      </c>
      <c r="O106">
        <v>136</v>
      </c>
      <c r="P106">
        <v>-99</v>
      </c>
      <c r="Q106">
        <v>-99</v>
      </c>
      <c r="R106">
        <v>-99</v>
      </c>
      <c r="S106">
        <v>77</v>
      </c>
      <c r="T106">
        <v>-99</v>
      </c>
      <c r="U106">
        <v>-99</v>
      </c>
      <c r="V106">
        <v>166</v>
      </c>
      <c r="W106">
        <v>58</v>
      </c>
      <c r="X106">
        <v>0</v>
      </c>
      <c r="Y106">
        <v>147</v>
      </c>
      <c r="Z106">
        <v>-99</v>
      </c>
    </row>
    <row r="107" spans="1:26" x14ac:dyDescent="0.35">
      <c r="A107" s="28" t="str">
        <f t="shared" si="1"/>
        <v>0.0 - SCHOOL ALL ENROLLMENTS 9-122020Freedom Preparatory Academy</v>
      </c>
      <c r="B107" s="28" t="s">
        <v>2058</v>
      </c>
      <c r="C107" s="28" t="s">
        <v>985</v>
      </c>
      <c r="D107" s="28" t="s">
        <v>421</v>
      </c>
      <c r="E107" s="28" t="s">
        <v>990</v>
      </c>
      <c r="F107" s="28" t="s">
        <v>422</v>
      </c>
      <c r="G107" s="28" t="s">
        <v>1956</v>
      </c>
      <c r="H107" s="28" t="s">
        <v>271</v>
      </c>
      <c r="I107" s="28" t="s">
        <v>421</v>
      </c>
      <c r="J107" s="28" t="s">
        <v>423</v>
      </c>
      <c r="K107">
        <v>4900062</v>
      </c>
      <c r="L107">
        <v>0</v>
      </c>
      <c r="M107">
        <v>223</v>
      </c>
      <c r="N107">
        <v>114</v>
      </c>
      <c r="O107">
        <v>109</v>
      </c>
      <c r="P107">
        <v>-99</v>
      </c>
      <c r="Q107">
        <v>-99</v>
      </c>
      <c r="R107">
        <v>-99</v>
      </c>
      <c r="S107">
        <v>102</v>
      </c>
      <c r="T107">
        <v>-99</v>
      </c>
      <c r="U107">
        <v>-99</v>
      </c>
      <c r="V107">
        <v>105</v>
      </c>
      <c r="W107">
        <v>28</v>
      </c>
      <c r="X107">
        <v>0</v>
      </c>
      <c r="Y107">
        <v>97</v>
      </c>
      <c r="Z107">
        <v>36</v>
      </c>
    </row>
    <row r="108" spans="1:26" x14ac:dyDescent="0.35">
      <c r="A108" s="28" t="str">
        <f t="shared" si="1"/>
        <v>0.0 - SCHOOL ALL ENROLLMENTS 9-122020Bryce Valley High</v>
      </c>
      <c r="B108" s="28" t="s">
        <v>2058</v>
      </c>
      <c r="C108" s="28" t="s">
        <v>985</v>
      </c>
      <c r="D108" s="28" t="s">
        <v>301</v>
      </c>
      <c r="E108" s="28" t="s">
        <v>988</v>
      </c>
      <c r="F108" s="28" t="s">
        <v>302</v>
      </c>
      <c r="G108" s="28" t="s">
        <v>291</v>
      </c>
      <c r="H108" s="28" t="s">
        <v>271</v>
      </c>
      <c r="I108" s="28" t="s">
        <v>303</v>
      </c>
      <c r="J108" s="28" t="s">
        <v>304</v>
      </c>
      <c r="K108">
        <v>4900300</v>
      </c>
      <c r="L108">
        <v>0</v>
      </c>
      <c r="M108">
        <v>93</v>
      </c>
      <c r="N108">
        <v>39</v>
      </c>
      <c r="O108">
        <v>54</v>
      </c>
      <c r="P108">
        <v>-99</v>
      </c>
      <c r="Q108">
        <v>-99</v>
      </c>
      <c r="R108">
        <v>-99</v>
      </c>
      <c r="S108">
        <v>15</v>
      </c>
      <c r="T108">
        <v>-99</v>
      </c>
      <c r="U108">
        <v>-99</v>
      </c>
      <c r="V108">
        <v>75</v>
      </c>
      <c r="W108">
        <v>11</v>
      </c>
      <c r="X108">
        <v>0</v>
      </c>
      <c r="Y108">
        <v>41</v>
      </c>
      <c r="Z108">
        <v>11</v>
      </c>
    </row>
    <row r="109" spans="1:26" x14ac:dyDescent="0.35">
      <c r="A109" s="28" t="str">
        <f t="shared" si="1"/>
        <v>0.0 - SCHOOL ALL ENROLLMENTS 9-122020Escalante High</v>
      </c>
      <c r="B109" s="28" t="s">
        <v>2058</v>
      </c>
      <c r="C109" s="28" t="s">
        <v>985</v>
      </c>
      <c r="D109" s="28" t="s">
        <v>1111</v>
      </c>
      <c r="E109" s="28" t="s">
        <v>1000</v>
      </c>
      <c r="F109" s="28" t="s">
        <v>1112</v>
      </c>
      <c r="G109" s="28" t="s">
        <v>291</v>
      </c>
      <c r="H109" s="28" t="s">
        <v>271</v>
      </c>
      <c r="I109" s="28" t="s">
        <v>303</v>
      </c>
      <c r="J109" s="28" t="s">
        <v>304</v>
      </c>
      <c r="K109">
        <v>4900300</v>
      </c>
      <c r="L109">
        <v>0</v>
      </c>
      <c r="M109">
        <v>38</v>
      </c>
      <c r="N109">
        <v>25</v>
      </c>
      <c r="O109">
        <v>13</v>
      </c>
      <c r="P109">
        <v>-99</v>
      </c>
      <c r="Q109">
        <v>-99</v>
      </c>
      <c r="R109">
        <v>-99</v>
      </c>
      <c r="S109">
        <v>-99</v>
      </c>
      <c r="T109">
        <v>-99</v>
      </c>
      <c r="U109">
        <v>-99</v>
      </c>
      <c r="V109">
        <v>34</v>
      </c>
      <c r="W109">
        <v>-99</v>
      </c>
      <c r="X109">
        <v>0</v>
      </c>
      <c r="Y109">
        <v>16</v>
      </c>
      <c r="Z109">
        <v>-99</v>
      </c>
    </row>
    <row r="110" spans="1:26" x14ac:dyDescent="0.35">
      <c r="A110" s="28" t="str">
        <f t="shared" si="1"/>
        <v>0.0 - SCHOOL ALL ENROLLMENTS 9-122020Panguitch High</v>
      </c>
      <c r="B110" s="28" t="s">
        <v>2058</v>
      </c>
      <c r="C110" s="28" t="s">
        <v>985</v>
      </c>
      <c r="D110" s="28" t="s">
        <v>659</v>
      </c>
      <c r="E110" s="28" t="s">
        <v>1004</v>
      </c>
      <c r="F110" s="28" t="s">
        <v>660</v>
      </c>
      <c r="G110" s="28" t="s">
        <v>401</v>
      </c>
      <c r="H110" s="28" t="s">
        <v>271</v>
      </c>
      <c r="I110" s="28" t="s">
        <v>303</v>
      </c>
      <c r="J110" s="28" t="s">
        <v>304</v>
      </c>
      <c r="K110">
        <v>4900300</v>
      </c>
      <c r="L110">
        <v>0</v>
      </c>
      <c r="M110">
        <v>155</v>
      </c>
      <c r="N110">
        <v>77</v>
      </c>
      <c r="O110">
        <v>78</v>
      </c>
      <c r="P110">
        <v>-99</v>
      </c>
      <c r="Q110">
        <v>-99</v>
      </c>
      <c r="R110">
        <v>-99</v>
      </c>
      <c r="S110">
        <v>-99</v>
      </c>
      <c r="T110">
        <v>-99</v>
      </c>
      <c r="U110">
        <v>-99</v>
      </c>
      <c r="V110">
        <v>143</v>
      </c>
      <c r="W110">
        <v>19</v>
      </c>
      <c r="X110">
        <v>0</v>
      </c>
      <c r="Y110">
        <v>61</v>
      </c>
      <c r="Z110">
        <v>-99</v>
      </c>
    </row>
    <row r="111" spans="1:26" x14ac:dyDescent="0.35">
      <c r="A111" s="28" t="str">
        <f t="shared" si="1"/>
        <v>0.0 - SCHOOL ALL ENROLLMENTS 9-122020Grand County High</v>
      </c>
      <c r="B111" s="28" t="s">
        <v>2058</v>
      </c>
      <c r="C111" s="28" t="s">
        <v>985</v>
      </c>
      <c r="D111" s="28" t="s">
        <v>427</v>
      </c>
      <c r="E111" s="28" t="s">
        <v>988</v>
      </c>
      <c r="F111" s="28" t="s">
        <v>428</v>
      </c>
      <c r="G111" s="28" t="s">
        <v>401</v>
      </c>
      <c r="H111" s="28" t="s">
        <v>271</v>
      </c>
      <c r="I111" s="28" t="s">
        <v>429</v>
      </c>
      <c r="J111" s="28" t="s">
        <v>430</v>
      </c>
      <c r="K111">
        <v>4900330</v>
      </c>
      <c r="L111">
        <v>0</v>
      </c>
      <c r="M111">
        <v>486</v>
      </c>
      <c r="N111">
        <v>228</v>
      </c>
      <c r="O111">
        <v>258</v>
      </c>
      <c r="P111">
        <v>26</v>
      </c>
      <c r="Q111">
        <v>-99</v>
      </c>
      <c r="R111">
        <v>-99</v>
      </c>
      <c r="S111">
        <v>80</v>
      </c>
      <c r="T111">
        <v>-99</v>
      </c>
      <c r="U111">
        <v>-99</v>
      </c>
      <c r="V111">
        <v>370</v>
      </c>
      <c r="W111">
        <v>76</v>
      </c>
      <c r="X111">
        <v>0</v>
      </c>
      <c r="Y111">
        <v>151</v>
      </c>
      <c r="Z111">
        <v>14</v>
      </c>
    </row>
    <row r="112" spans="1:26" x14ac:dyDescent="0.35">
      <c r="A112" s="28" t="str">
        <f t="shared" si="1"/>
        <v>0.0 - SCHOOL ALL ENROLLMENTS 9-122020Bennion Jr High</v>
      </c>
      <c r="B112" s="28" t="s">
        <v>2058</v>
      </c>
      <c r="C112" s="28" t="s">
        <v>985</v>
      </c>
      <c r="D112" s="28" t="s">
        <v>268</v>
      </c>
      <c r="E112" s="28" t="s">
        <v>996</v>
      </c>
      <c r="F112" s="28" t="s">
        <v>269</v>
      </c>
      <c r="G112" s="28" t="s">
        <v>291</v>
      </c>
      <c r="H112" s="28" t="s">
        <v>401</v>
      </c>
      <c r="I112" s="28" t="s">
        <v>270</v>
      </c>
      <c r="J112" s="28" t="s">
        <v>271</v>
      </c>
      <c r="K112">
        <v>4900360</v>
      </c>
      <c r="L112">
        <v>0</v>
      </c>
      <c r="M112">
        <v>348</v>
      </c>
      <c r="N112">
        <v>161</v>
      </c>
      <c r="O112">
        <v>187</v>
      </c>
      <c r="P112">
        <v>-99</v>
      </c>
      <c r="Q112">
        <v>12</v>
      </c>
      <c r="R112">
        <v>-99</v>
      </c>
      <c r="S112">
        <v>73</v>
      </c>
      <c r="T112">
        <v>10</v>
      </c>
      <c r="U112">
        <v>-99</v>
      </c>
      <c r="V112">
        <v>241</v>
      </c>
      <c r="W112">
        <v>25</v>
      </c>
      <c r="X112">
        <v>0</v>
      </c>
      <c r="Y112">
        <v>128</v>
      </c>
      <c r="Z112">
        <v>16</v>
      </c>
    </row>
    <row r="113" spans="1:26" x14ac:dyDescent="0.35">
      <c r="A113" s="28" t="str">
        <f t="shared" si="1"/>
        <v>0.0 - SCHOOL ALL ENROLLMENTS 9-122020Cottonwood High</v>
      </c>
      <c r="B113" s="28" t="s">
        <v>2058</v>
      </c>
      <c r="C113" s="28" t="s">
        <v>985</v>
      </c>
      <c r="D113" s="28" t="s">
        <v>350</v>
      </c>
      <c r="E113" s="28" t="s">
        <v>987</v>
      </c>
      <c r="F113" s="28" t="s">
        <v>351</v>
      </c>
      <c r="G113" s="28" t="s">
        <v>401</v>
      </c>
      <c r="H113" s="28" t="s">
        <v>271</v>
      </c>
      <c r="I113" s="28" t="s">
        <v>270</v>
      </c>
      <c r="J113" s="28" t="s">
        <v>271</v>
      </c>
      <c r="K113">
        <v>4900360</v>
      </c>
      <c r="L113">
        <v>0</v>
      </c>
      <c r="M113">
        <v>1702</v>
      </c>
      <c r="N113">
        <v>821</v>
      </c>
      <c r="O113">
        <v>881</v>
      </c>
      <c r="P113">
        <v>40</v>
      </c>
      <c r="Q113">
        <v>117</v>
      </c>
      <c r="R113">
        <v>134</v>
      </c>
      <c r="S113">
        <v>478</v>
      </c>
      <c r="T113">
        <v>50</v>
      </c>
      <c r="U113">
        <v>46</v>
      </c>
      <c r="V113">
        <v>837</v>
      </c>
      <c r="W113">
        <v>192</v>
      </c>
      <c r="X113">
        <v>0</v>
      </c>
      <c r="Y113">
        <v>932</v>
      </c>
      <c r="Z113">
        <v>332</v>
      </c>
    </row>
    <row r="114" spans="1:26" x14ac:dyDescent="0.35">
      <c r="A114" s="28" t="str">
        <f t="shared" si="1"/>
        <v>0.0 - SCHOOL ALL ENROLLMENTS 9-122020Cyprus High</v>
      </c>
      <c r="B114" s="28" t="s">
        <v>2058</v>
      </c>
      <c r="C114" s="28" t="s">
        <v>985</v>
      </c>
      <c r="D114" s="28" t="s">
        <v>359</v>
      </c>
      <c r="E114" s="28" t="s">
        <v>988</v>
      </c>
      <c r="F114" s="28" t="s">
        <v>360</v>
      </c>
      <c r="G114" s="28" t="s">
        <v>401</v>
      </c>
      <c r="H114" s="28" t="s">
        <v>271</v>
      </c>
      <c r="I114" s="28" t="s">
        <v>270</v>
      </c>
      <c r="J114" s="28" t="s">
        <v>271</v>
      </c>
      <c r="K114">
        <v>4900360</v>
      </c>
      <c r="L114">
        <v>0</v>
      </c>
      <c r="M114">
        <v>2580</v>
      </c>
      <c r="N114">
        <v>1241</v>
      </c>
      <c r="O114">
        <v>1339</v>
      </c>
      <c r="P114">
        <v>32</v>
      </c>
      <c r="Q114">
        <v>53</v>
      </c>
      <c r="R114">
        <v>62</v>
      </c>
      <c r="S114">
        <v>1038</v>
      </c>
      <c r="T114">
        <v>82</v>
      </c>
      <c r="U114">
        <v>22</v>
      </c>
      <c r="V114">
        <v>1291</v>
      </c>
      <c r="W114">
        <v>347</v>
      </c>
      <c r="X114">
        <v>0</v>
      </c>
      <c r="Y114">
        <v>1317</v>
      </c>
      <c r="Z114">
        <v>375</v>
      </c>
    </row>
    <row r="115" spans="1:26" x14ac:dyDescent="0.35">
      <c r="A115" s="28" t="str">
        <f t="shared" si="1"/>
        <v>0.0 - SCHOOL ALL ENROLLMENTS 9-122020Eisenhower Jr High</v>
      </c>
      <c r="B115" s="28" t="s">
        <v>2058</v>
      </c>
      <c r="C115" s="28" t="s">
        <v>985</v>
      </c>
      <c r="D115" s="28" t="s">
        <v>394</v>
      </c>
      <c r="E115" s="28" t="s">
        <v>1018</v>
      </c>
      <c r="F115" s="28" t="s">
        <v>395</v>
      </c>
      <c r="G115" s="28" t="s">
        <v>291</v>
      </c>
      <c r="H115" s="28" t="s">
        <v>401</v>
      </c>
      <c r="I115" s="28" t="s">
        <v>270</v>
      </c>
      <c r="J115" s="28" t="s">
        <v>271</v>
      </c>
      <c r="K115">
        <v>4900360</v>
      </c>
      <c r="L115">
        <v>0</v>
      </c>
      <c r="M115">
        <v>387</v>
      </c>
      <c r="N115">
        <v>198</v>
      </c>
      <c r="O115">
        <v>189</v>
      </c>
      <c r="P115">
        <v>-99</v>
      </c>
      <c r="Q115">
        <v>19</v>
      </c>
      <c r="R115">
        <v>26</v>
      </c>
      <c r="S115">
        <v>158</v>
      </c>
      <c r="T115">
        <v>15</v>
      </c>
      <c r="U115">
        <v>-99</v>
      </c>
      <c r="V115">
        <v>155</v>
      </c>
      <c r="W115">
        <v>60</v>
      </c>
      <c r="X115">
        <v>0</v>
      </c>
      <c r="Y115">
        <v>246</v>
      </c>
      <c r="Z115">
        <v>71</v>
      </c>
    </row>
    <row r="116" spans="1:26" x14ac:dyDescent="0.35">
      <c r="A116" s="28" t="str">
        <f t="shared" si="1"/>
        <v>0.0 - SCHOOL ALL ENROLLMENTS 9-122020Evergreen Jr High</v>
      </c>
      <c r="B116" s="28" t="s">
        <v>2058</v>
      </c>
      <c r="C116" s="28" t="s">
        <v>985</v>
      </c>
      <c r="D116" s="28" t="s">
        <v>407</v>
      </c>
      <c r="E116" s="28" t="s">
        <v>1021</v>
      </c>
      <c r="F116" s="28" t="s">
        <v>408</v>
      </c>
      <c r="G116" s="28" t="s">
        <v>291</v>
      </c>
      <c r="H116" s="28" t="s">
        <v>401</v>
      </c>
      <c r="I116" s="28" t="s">
        <v>270</v>
      </c>
      <c r="J116" s="28" t="s">
        <v>271</v>
      </c>
      <c r="K116">
        <v>4900360</v>
      </c>
      <c r="L116">
        <v>0</v>
      </c>
      <c r="M116">
        <v>236</v>
      </c>
      <c r="N116">
        <v>120</v>
      </c>
      <c r="O116">
        <v>116</v>
      </c>
      <c r="P116">
        <v>-99</v>
      </c>
      <c r="Q116">
        <v>10</v>
      </c>
      <c r="R116">
        <v>-99</v>
      </c>
      <c r="S116">
        <v>42</v>
      </c>
      <c r="T116">
        <v>-99</v>
      </c>
      <c r="U116">
        <v>-99</v>
      </c>
      <c r="V116">
        <v>177</v>
      </c>
      <c r="W116">
        <v>19</v>
      </c>
      <c r="X116">
        <v>0</v>
      </c>
      <c r="Y116">
        <v>71</v>
      </c>
      <c r="Z116">
        <v>20</v>
      </c>
    </row>
    <row r="117" spans="1:26" x14ac:dyDescent="0.35">
      <c r="A117" s="28" t="str">
        <f t="shared" si="1"/>
        <v>0.0 - SCHOOL ALL ENROLLMENTS 9-122020Granger High</v>
      </c>
      <c r="B117" s="28" t="s">
        <v>2058</v>
      </c>
      <c r="C117" s="28" t="s">
        <v>985</v>
      </c>
      <c r="D117" s="28" t="s">
        <v>432</v>
      </c>
      <c r="E117" s="28" t="s">
        <v>1000</v>
      </c>
      <c r="F117" s="28" t="s">
        <v>433</v>
      </c>
      <c r="G117" s="28" t="s">
        <v>401</v>
      </c>
      <c r="H117" s="28" t="s">
        <v>271</v>
      </c>
      <c r="I117" s="28" t="s">
        <v>270</v>
      </c>
      <c r="J117" s="28" t="s">
        <v>271</v>
      </c>
      <c r="K117">
        <v>4900360</v>
      </c>
      <c r="L117">
        <v>0</v>
      </c>
      <c r="M117">
        <v>3160</v>
      </c>
      <c r="N117">
        <v>1533</v>
      </c>
      <c r="O117">
        <v>1627</v>
      </c>
      <c r="P117">
        <v>62</v>
      </c>
      <c r="Q117">
        <v>144</v>
      </c>
      <c r="R117">
        <v>136</v>
      </c>
      <c r="S117">
        <v>1909</v>
      </c>
      <c r="T117">
        <v>226</v>
      </c>
      <c r="U117">
        <v>19</v>
      </c>
      <c r="V117">
        <v>664</v>
      </c>
      <c r="W117">
        <v>406</v>
      </c>
      <c r="X117">
        <v>0</v>
      </c>
      <c r="Y117">
        <v>2186</v>
      </c>
      <c r="Z117">
        <v>824</v>
      </c>
    </row>
    <row r="118" spans="1:26" x14ac:dyDescent="0.35">
      <c r="A118" s="28" t="str">
        <f t="shared" si="1"/>
        <v>0.0 - SCHOOL ALL ENROLLMENTS 9-122020Granite Connection High</v>
      </c>
      <c r="B118" s="28" t="s">
        <v>2058</v>
      </c>
      <c r="C118" s="28" t="s">
        <v>985</v>
      </c>
      <c r="D118" s="28" t="s">
        <v>1406</v>
      </c>
      <c r="E118" s="28" t="s">
        <v>997</v>
      </c>
      <c r="F118" s="28" t="s">
        <v>1973</v>
      </c>
      <c r="G118" s="28" t="s">
        <v>1956</v>
      </c>
      <c r="H118" s="28" t="s">
        <v>271</v>
      </c>
      <c r="I118" s="28" t="s">
        <v>270</v>
      </c>
      <c r="J118" s="28" t="s">
        <v>271</v>
      </c>
      <c r="K118">
        <v>4900360</v>
      </c>
      <c r="L118">
        <v>0</v>
      </c>
      <c r="M118">
        <v>519</v>
      </c>
      <c r="N118">
        <v>265</v>
      </c>
      <c r="O118">
        <v>254</v>
      </c>
      <c r="P118">
        <v>19</v>
      </c>
      <c r="Q118">
        <v>-99</v>
      </c>
      <c r="R118">
        <v>27</v>
      </c>
      <c r="S118">
        <v>245</v>
      </c>
      <c r="T118">
        <v>25</v>
      </c>
      <c r="U118">
        <v>-99</v>
      </c>
      <c r="V118">
        <v>192</v>
      </c>
      <c r="W118">
        <v>192</v>
      </c>
      <c r="X118">
        <v>0</v>
      </c>
      <c r="Y118">
        <v>337</v>
      </c>
      <c r="Z118">
        <v>117</v>
      </c>
    </row>
    <row r="119" spans="1:26" x14ac:dyDescent="0.35">
      <c r="A119" s="28" t="str">
        <f t="shared" si="1"/>
        <v>0.0 - SCHOOL ALL ENROLLMENTS 9-122020Granite Technical Institute</v>
      </c>
      <c r="B119" s="28" t="s">
        <v>2058</v>
      </c>
      <c r="C119" s="28" t="s">
        <v>985</v>
      </c>
      <c r="D119" s="28" t="s">
        <v>434</v>
      </c>
      <c r="E119" s="28" t="s">
        <v>1027</v>
      </c>
      <c r="F119" s="28" t="s">
        <v>435</v>
      </c>
      <c r="G119" s="28" t="s">
        <v>401</v>
      </c>
      <c r="H119" s="28" t="s">
        <v>271</v>
      </c>
      <c r="I119" s="28" t="s">
        <v>270</v>
      </c>
      <c r="J119" s="28" t="s">
        <v>271</v>
      </c>
      <c r="K119">
        <v>4900360</v>
      </c>
      <c r="L119">
        <v>0</v>
      </c>
      <c r="M119">
        <v>147</v>
      </c>
      <c r="N119">
        <v>59</v>
      </c>
      <c r="O119">
        <v>88</v>
      </c>
      <c r="P119">
        <v>-99</v>
      </c>
      <c r="Q119">
        <v>-99</v>
      </c>
      <c r="R119">
        <v>10</v>
      </c>
      <c r="S119">
        <v>30</v>
      </c>
      <c r="T119">
        <v>-99</v>
      </c>
      <c r="U119">
        <v>-99</v>
      </c>
      <c r="V119">
        <v>94</v>
      </c>
      <c r="W119">
        <v>146</v>
      </c>
      <c r="X119">
        <v>0</v>
      </c>
      <c r="Y119">
        <v>45</v>
      </c>
      <c r="Z119">
        <v>25</v>
      </c>
    </row>
    <row r="120" spans="1:26" x14ac:dyDescent="0.35">
      <c r="A120" s="28" t="str">
        <f t="shared" si="1"/>
        <v>0.0 - SCHOOL ALL ENROLLMENTS 9-122020Hunter High</v>
      </c>
      <c r="B120" s="28" t="s">
        <v>2058</v>
      </c>
      <c r="C120" s="28" t="s">
        <v>985</v>
      </c>
      <c r="D120" s="28" t="s">
        <v>473</v>
      </c>
      <c r="E120" s="28" t="s">
        <v>1003</v>
      </c>
      <c r="F120" s="28" t="s">
        <v>474</v>
      </c>
      <c r="G120" s="28" t="s">
        <v>401</v>
      </c>
      <c r="H120" s="28" t="s">
        <v>271</v>
      </c>
      <c r="I120" s="28" t="s">
        <v>270</v>
      </c>
      <c r="J120" s="28" t="s">
        <v>271</v>
      </c>
      <c r="K120">
        <v>4900360</v>
      </c>
      <c r="L120">
        <v>0</v>
      </c>
      <c r="M120">
        <v>2553</v>
      </c>
      <c r="N120">
        <v>1297</v>
      </c>
      <c r="O120">
        <v>1256</v>
      </c>
      <c r="P120">
        <v>21</v>
      </c>
      <c r="Q120">
        <v>136</v>
      </c>
      <c r="R120">
        <v>68</v>
      </c>
      <c r="S120">
        <v>1172</v>
      </c>
      <c r="T120">
        <v>192</v>
      </c>
      <c r="U120">
        <v>18</v>
      </c>
      <c r="V120">
        <v>946</v>
      </c>
      <c r="W120">
        <v>311</v>
      </c>
      <c r="X120">
        <v>0</v>
      </c>
      <c r="Y120">
        <v>1340</v>
      </c>
      <c r="Z120">
        <v>400</v>
      </c>
    </row>
    <row r="121" spans="1:26" x14ac:dyDescent="0.35">
      <c r="A121" s="28" t="str">
        <f t="shared" si="1"/>
        <v>0.0 - SCHOOL ALL ENROLLMENTS 9-122020Kearns High</v>
      </c>
      <c r="B121" s="28" t="s">
        <v>2058</v>
      </c>
      <c r="C121" s="28" t="s">
        <v>985</v>
      </c>
      <c r="D121" s="28" t="s">
        <v>517</v>
      </c>
      <c r="E121" s="28" t="s">
        <v>1038</v>
      </c>
      <c r="F121" s="28" t="s">
        <v>518</v>
      </c>
      <c r="G121" s="28" t="s">
        <v>401</v>
      </c>
      <c r="H121" s="28" t="s">
        <v>271</v>
      </c>
      <c r="I121" s="28" t="s">
        <v>270</v>
      </c>
      <c r="J121" s="28" t="s">
        <v>271</v>
      </c>
      <c r="K121">
        <v>4900360</v>
      </c>
      <c r="L121">
        <v>0</v>
      </c>
      <c r="M121">
        <v>2243</v>
      </c>
      <c r="N121">
        <v>1079</v>
      </c>
      <c r="O121">
        <v>1164</v>
      </c>
      <c r="P121">
        <v>27</v>
      </c>
      <c r="Q121">
        <v>59</v>
      </c>
      <c r="R121">
        <v>66</v>
      </c>
      <c r="S121">
        <v>996</v>
      </c>
      <c r="T121">
        <v>118</v>
      </c>
      <c r="U121">
        <v>13</v>
      </c>
      <c r="V121">
        <v>965</v>
      </c>
      <c r="W121">
        <v>277</v>
      </c>
      <c r="X121">
        <v>0</v>
      </c>
      <c r="Y121">
        <v>1252</v>
      </c>
      <c r="Z121">
        <v>324</v>
      </c>
    </row>
    <row r="122" spans="1:26" x14ac:dyDescent="0.35">
      <c r="A122" s="28" t="str">
        <f t="shared" si="1"/>
        <v>0.0 - SCHOOL ALL ENROLLMENTS 9-122020Olympus High</v>
      </c>
      <c r="B122" s="28" t="s">
        <v>2058</v>
      </c>
      <c r="C122" s="28" t="s">
        <v>985</v>
      </c>
      <c r="D122" s="28" t="s">
        <v>647</v>
      </c>
      <c r="E122" s="28" t="s">
        <v>1007</v>
      </c>
      <c r="F122" s="28" t="s">
        <v>648</v>
      </c>
      <c r="G122" s="28" t="s">
        <v>304</v>
      </c>
      <c r="H122" s="28" t="s">
        <v>271</v>
      </c>
      <c r="I122" s="28" t="s">
        <v>270</v>
      </c>
      <c r="J122" s="28" t="s">
        <v>271</v>
      </c>
      <c r="K122">
        <v>4900360</v>
      </c>
      <c r="L122">
        <v>0</v>
      </c>
      <c r="M122">
        <v>1574</v>
      </c>
      <c r="N122">
        <v>806</v>
      </c>
      <c r="O122">
        <v>768</v>
      </c>
      <c r="P122">
        <v>-99</v>
      </c>
      <c r="Q122">
        <v>59</v>
      </c>
      <c r="R122">
        <v>28</v>
      </c>
      <c r="S122">
        <v>121</v>
      </c>
      <c r="T122">
        <v>-99</v>
      </c>
      <c r="U122">
        <v>13</v>
      </c>
      <c r="V122">
        <v>1340</v>
      </c>
      <c r="W122">
        <v>99</v>
      </c>
      <c r="X122">
        <v>0</v>
      </c>
      <c r="Y122">
        <v>303</v>
      </c>
      <c r="Z122">
        <v>76</v>
      </c>
    </row>
    <row r="123" spans="1:26" x14ac:dyDescent="0.35">
      <c r="A123" s="28" t="str">
        <f t="shared" si="1"/>
        <v>0.0 - SCHOOL ALL ENROLLMENTS 9-122020Olympus Jr High</v>
      </c>
      <c r="B123" s="28" t="s">
        <v>2058</v>
      </c>
      <c r="C123" s="28" t="s">
        <v>985</v>
      </c>
      <c r="D123" s="28" t="s">
        <v>649</v>
      </c>
      <c r="E123" s="28" t="s">
        <v>1041</v>
      </c>
      <c r="F123" s="28" t="s">
        <v>650</v>
      </c>
      <c r="G123" s="28" t="s">
        <v>291</v>
      </c>
      <c r="H123" s="28" t="s">
        <v>401</v>
      </c>
      <c r="I123" s="28" t="s">
        <v>270</v>
      </c>
      <c r="J123" s="28" t="s">
        <v>271</v>
      </c>
      <c r="K123">
        <v>4900360</v>
      </c>
      <c r="L123">
        <v>0</v>
      </c>
      <c r="M123">
        <v>303</v>
      </c>
      <c r="N123">
        <v>140</v>
      </c>
      <c r="O123">
        <v>163</v>
      </c>
      <c r="P123">
        <v>-99</v>
      </c>
      <c r="Q123">
        <v>-99</v>
      </c>
      <c r="R123">
        <v>-99</v>
      </c>
      <c r="S123">
        <v>-99</v>
      </c>
      <c r="T123">
        <v>-99</v>
      </c>
      <c r="U123">
        <v>-99</v>
      </c>
      <c r="V123">
        <v>274</v>
      </c>
      <c r="W123">
        <v>11</v>
      </c>
      <c r="X123">
        <v>0</v>
      </c>
      <c r="Y123">
        <v>34</v>
      </c>
      <c r="Z123">
        <v>-99</v>
      </c>
    </row>
    <row r="124" spans="1:26" x14ac:dyDescent="0.35">
      <c r="A124" s="28" t="str">
        <f t="shared" si="1"/>
        <v>0.0 - SCHOOL ALL ENROLLMENTS 9-122020Skyline High</v>
      </c>
      <c r="B124" s="28" t="s">
        <v>2058</v>
      </c>
      <c r="C124" s="28" t="s">
        <v>985</v>
      </c>
      <c r="D124" s="28" t="s">
        <v>753</v>
      </c>
      <c r="E124" s="28" t="s">
        <v>1053</v>
      </c>
      <c r="F124" s="28" t="s">
        <v>754</v>
      </c>
      <c r="G124" s="28" t="s">
        <v>401</v>
      </c>
      <c r="H124" s="28" t="s">
        <v>271</v>
      </c>
      <c r="I124" s="28" t="s">
        <v>270</v>
      </c>
      <c r="J124" s="28" t="s">
        <v>271</v>
      </c>
      <c r="K124">
        <v>4900360</v>
      </c>
      <c r="L124">
        <v>0</v>
      </c>
      <c r="M124">
        <v>2136</v>
      </c>
      <c r="N124">
        <v>1091</v>
      </c>
      <c r="O124">
        <v>1045</v>
      </c>
      <c r="P124">
        <v>-99</v>
      </c>
      <c r="Q124">
        <v>157</v>
      </c>
      <c r="R124">
        <v>21</v>
      </c>
      <c r="S124">
        <v>115</v>
      </c>
      <c r="T124">
        <v>10</v>
      </c>
      <c r="U124">
        <v>32</v>
      </c>
      <c r="V124">
        <v>1795</v>
      </c>
      <c r="W124">
        <v>85</v>
      </c>
      <c r="X124">
        <v>0</v>
      </c>
      <c r="Y124">
        <v>207</v>
      </c>
      <c r="Z124">
        <v>28</v>
      </c>
    </row>
    <row r="125" spans="1:26" x14ac:dyDescent="0.35">
      <c r="A125" s="28" t="str">
        <f t="shared" si="1"/>
        <v>0.0 - SCHOOL ALL ENROLLMENTS 9-122020Taylorsville High</v>
      </c>
      <c r="B125" s="28" t="s">
        <v>2058</v>
      </c>
      <c r="C125" s="28" t="s">
        <v>985</v>
      </c>
      <c r="D125" s="28" t="s">
        <v>824</v>
      </c>
      <c r="E125" s="28" t="s">
        <v>1060</v>
      </c>
      <c r="F125" s="28" t="s">
        <v>825</v>
      </c>
      <c r="G125" s="28" t="s">
        <v>304</v>
      </c>
      <c r="H125" s="28" t="s">
        <v>271</v>
      </c>
      <c r="I125" s="28" t="s">
        <v>270</v>
      </c>
      <c r="J125" s="28" t="s">
        <v>271</v>
      </c>
      <c r="K125">
        <v>4900360</v>
      </c>
      <c r="L125">
        <v>0</v>
      </c>
      <c r="M125">
        <v>1876</v>
      </c>
      <c r="N125">
        <v>888</v>
      </c>
      <c r="O125">
        <v>988</v>
      </c>
      <c r="P125">
        <v>26</v>
      </c>
      <c r="Q125">
        <v>94</v>
      </c>
      <c r="R125">
        <v>69</v>
      </c>
      <c r="S125">
        <v>660</v>
      </c>
      <c r="T125">
        <v>67</v>
      </c>
      <c r="U125">
        <v>12</v>
      </c>
      <c r="V125">
        <v>948</v>
      </c>
      <c r="W125">
        <v>175</v>
      </c>
      <c r="X125">
        <v>0</v>
      </c>
      <c r="Y125">
        <v>840</v>
      </c>
      <c r="Z125">
        <v>230</v>
      </c>
    </row>
    <row r="126" spans="1:26" x14ac:dyDescent="0.35">
      <c r="A126" s="28" t="str">
        <f t="shared" si="1"/>
        <v>0.0 - SCHOOL ALL ENROLLMENTS 9-122020Youth Educational Support School</v>
      </c>
      <c r="B126" s="28" t="s">
        <v>2058</v>
      </c>
      <c r="C126" s="28" t="s">
        <v>985</v>
      </c>
      <c r="D126" s="28" t="s">
        <v>1880</v>
      </c>
      <c r="E126" s="28" t="s">
        <v>1974</v>
      </c>
      <c r="F126" s="28" t="s">
        <v>1975</v>
      </c>
      <c r="G126" s="28" t="s">
        <v>1956</v>
      </c>
      <c r="H126" s="28" t="s">
        <v>271</v>
      </c>
      <c r="I126" s="28" t="s">
        <v>270</v>
      </c>
      <c r="J126" s="28" t="s">
        <v>271</v>
      </c>
      <c r="K126">
        <v>4900360</v>
      </c>
      <c r="L126">
        <v>0</v>
      </c>
      <c r="M126">
        <v>27</v>
      </c>
      <c r="N126">
        <v>10</v>
      </c>
      <c r="O126">
        <v>17</v>
      </c>
      <c r="P126">
        <v>-99</v>
      </c>
      <c r="Q126">
        <v>-99</v>
      </c>
      <c r="R126">
        <v>-99</v>
      </c>
      <c r="S126">
        <v>10</v>
      </c>
      <c r="T126">
        <v>-99</v>
      </c>
      <c r="U126">
        <v>-99</v>
      </c>
      <c r="V126">
        <v>10</v>
      </c>
      <c r="W126">
        <v>10</v>
      </c>
      <c r="X126">
        <v>0</v>
      </c>
      <c r="Y126">
        <v>21</v>
      </c>
      <c r="Z126">
        <v>-99</v>
      </c>
    </row>
    <row r="127" spans="1:26" x14ac:dyDescent="0.35">
      <c r="A127" s="28" t="str">
        <f t="shared" si="1"/>
        <v>0.0 - SCHOOL ALL ENROLLMENTS 9-122020Hawthorn Academy West Jordan</v>
      </c>
      <c r="B127" s="28" t="s">
        <v>2058</v>
      </c>
      <c r="C127" s="28" t="s">
        <v>985</v>
      </c>
      <c r="D127" s="28" t="s">
        <v>447</v>
      </c>
      <c r="E127" s="28" t="s">
        <v>990</v>
      </c>
      <c r="F127" s="28" t="s">
        <v>448</v>
      </c>
      <c r="G127" s="28" t="s">
        <v>1956</v>
      </c>
      <c r="H127" s="28" t="s">
        <v>401</v>
      </c>
      <c r="I127" s="28" t="s">
        <v>449</v>
      </c>
      <c r="J127" s="28" t="s">
        <v>450</v>
      </c>
      <c r="K127">
        <v>4900137</v>
      </c>
      <c r="L127">
        <v>0</v>
      </c>
      <c r="M127">
        <v>60</v>
      </c>
      <c r="N127">
        <v>32</v>
      </c>
      <c r="O127">
        <v>28</v>
      </c>
      <c r="P127">
        <v>-99</v>
      </c>
      <c r="Q127">
        <v>-99</v>
      </c>
      <c r="R127">
        <v>-99</v>
      </c>
      <c r="S127">
        <v>11</v>
      </c>
      <c r="T127">
        <v>-99</v>
      </c>
      <c r="U127">
        <v>-99</v>
      </c>
      <c r="V127">
        <v>41</v>
      </c>
      <c r="W127">
        <v>11</v>
      </c>
      <c r="X127">
        <v>0</v>
      </c>
      <c r="Y127">
        <v>14</v>
      </c>
      <c r="Z127">
        <v>-99</v>
      </c>
    </row>
    <row r="128" spans="1:26" x14ac:dyDescent="0.35">
      <c r="A128" s="28" t="str">
        <f t="shared" si="1"/>
        <v>0.0 - SCHOOL ALL ENROLLMENTS 9-122020Highmark Charter School</v>
      </c>
      <c r="B128" s="28" t="s">
        <v>2058</v>
      </c>
      <c r="C128" s="28" t="s">
        <v>985</v>
      </c>
      <c r="D128" s="28" t="s">
        <v>458</v>
      </c>
      <c r="E128" s="28" t="s">
        <v>990</v>
      </c>
      <c r="F128" s="28" t="s">
        <v>459</v>
      </c>
      <c r="G128" s="28" t="s">
        <v>1956</v>
      </c>
      <c r="H128" s="28" t="s">
        <v>401</v>
      </c>
      <c r="I128" s="28" t="s">
        <v>458</v>
      </c>
      <c r="J128" s="28" t="s">
        <v>460</v>
      </c>
      <c r="K128">
        <v>4900156</v>
      </c>
      <c r="L128">
        <v>0</v>
      </c>
      <c r="M128">
        <v>80</v>
      </c>
      <c r="N128">
        <v>30</v>
      </c>
      <c r="O128">
        <v>50</v>
      </c>
      <c r="P128">
        <v>-99</v>
      </c>
      <c r="Q128">
        <v>-99</v>
      </c>
      <c r="R128">
        <v>-99</v>
      </c>
      <c r="S128">
        <v>-99</v>
      </c>
      <c r="T128">
        <v>-99</v>
      </c>
      <c r="U128">
        <v>-99</v>
      </c>
      <c r="V128">
        <v>68</v>
      </c>
      <c r="W128">
        <v>-99</v>
      </c>
      <c r="X128">
        <v>0</v>
      </c>
      <c r="Y128">
        <v>-99</v>
      </c>
      <c r="Z128">
        <v>-99</v>
      </c>
    </row>
    <row r="129" spans="1:26" x14ac:dyDescent="0.35">
      <c r="A129" s="28" t="str">
        <f t="shared" si="1"/>
        <v>0.0 - SCHOOL ALL ENROLLMENTS 9-122020Intech Collegiate Academy</v>
      </c>
      <c r="B129" s="28" t="s">
        <v>2058</v>
      </c>
      <c r="C129" s="28" t="s">
        <v>985</v>
      </c>
      <c r="D129" s="28" t="s">
        <v>484</v>
      </c>
      <c r="E129" s="28" t="s">
        <v>1033</v>
      </c>
      <c r="F129" s="28" t="s">
        <v>485</v>
      </c>
      <c r="G129" s="28" t="s">
        <v>401</v>
      </c>
      <c r="H129" s="28" t="s">
        <v>271</v>
      </c>
      <c r="I129" s="28" t="s">
        <v>1034</v>
      </c>
      <c r="J129" s="28" t="s">
        <v>486</v>
      </c>
      <c r="K129">
        <v>4900039</v>
      </c>
      <c r="L129">
        <v>0</v>
      </c>
      <c r="M129">
        <v>158</v>
      </c>
      <c r="N129">
        <v>47</v>
      </c>
      <c r="O129">
        <v>111</v>
      </c>
      <c r="P129">
        <v>-99</v>
      </c>
      <c r="Q129">
        <v>-99</v>
      </c>
      <c r="R129">
        <v>-99</v>
      </c>
      <c r="S129">
        <v>16</v>
      </c>
      <c r="T129">
        <v>-99</v>
      </c>
      <c r="U129">
        <v>-99</v>
      </c>
      <c r="V129">
        <v>127</v>
      </c>
      <c r="W129">
        <v>31</v>
      </c>
      <c r="X129">
        <v>0</v>
      </c>
      <c r="Y129">
        <v>45</v>
      </c>
      <c r="Z129">
        <v>-99</v>
      </c>
    </row>
    <row r="130" spans="1:26" x14ac:dyDescent="0.35">
      <c r="A130" s="28" t="str">
        <f t="shared" ref="A130:A193" si="2">B130&amp;C130&amp;D130</f>
        <v>0.0 - SCHOOL ALL ENROLLMENTS 9-122020Canyon View High</v>
      </c>
      <c r="B130" s="28" t="s">
        <v>2058</v>
      </c>
      <c r="C130" s="28" t="s">
        <v>985</v>
      </c>
      <c r="D130" s="28" t="s">
        <v>311</v>
      </c>
      <c r="E130" s="28" t="s">
        <v>1004</v>
      </c>
      <c r="F130" s="28" t="s">
        <v>312</v>
      </c>
      <c r="G130" s="28" t="s">
        <v>401</v>
      </c>
      <c r="H130" s="28" t="s">
        <v>271</v>
      </c>
      <c r="I130" s="28" t="s">
        <v>313</v>
      </c>
      <c r="J130" s="28" t="s">
        <v>314</v>
      </c>
      <c r="K130">
        <v>4900390</v>
      </c>
      <c r="L130">
        <v>0</v>
      </c>
      <c r="M130">
        <v>1186</v>
      </c>
      <c r="N130">
        <v>587</v>
      </c>
      <c r="O130">
        <v>599</v>
      </c>
      <c r="P130">
        <v>27</v>
      </c>
      <c r="Q130">
        <v>-99</v>
      </c>
      <c r="R130">
        <v>-99</v>
      </c>
      <c r="S130">
        <v>129</v>
      </c>
      <c r="T130">
        <v>-99</v>
      </c>
      <c r="U130">
        <v>12</v>
      </c>
      <c r="V130">
        <v>1010</v>
      </c>
      <c r="W130">
        <v>139</v>
      </c>
      <c r="X130">
        <v>0</v>
      </c>
      <c r="Y130">
        <v>438</v>
      </c>
      <c r="Z130">
        <v>19</v>
      </c>
    </row>
    <row r="131" spans="1:26" x14ac:dyDescent="0.35">
      <c r="A131" s="28" t="str">
        <f t="shared" si="2"/>
        <v>0.0 - SCHOOL ALL ENROLLMENTS 9-122020Cedar City High</v>
      </c>
      <c r="B131" s="28" t="s">
        <v>2058</v>
      </c>
      <c r="C131" s="28" t="s">
        <v>985</v>
      </c>
      <c r="D131" s="28" t="s">
        <v>323</v>
      </c>
      <c r="E131" s="28" t="s">
        <v>988</v>
      </c>
      <c r="F131" s="28" t="s">
        <v>324</v>
      </c>
      <c r="G131" s="28" t="s">
        <v>401</v>
      </c>
      <c r="H131" s="28" t="s">
        <v>271</v>
      </c>
      <c r="I131" s="28" t="s">
        <v>313</v>
      </c>
      <c r="J131" s="28" t="s">
        <v>314</v>
      </c>
      <c r="K131">
        <v>4900390</v>
      </c>
      <c r="L131">
        <v>0</v>
      </c>
      <c r="M131">
        <v>1302</v>
      </c>
      <c r="N131">
        <v>654</v>
      </c>
      <c r="O131">
        <v>648</v>
      </c>
      <c r="P131">
        <v>24</v>
      </c>
      <c r="Q131">
        <v>11</v>
      </c>
      <c r="R131">
        <v>12</v>
      </c>
      <c r="S131">
        <v>126</v>
      </c>
      <c r="T131">
        <v>12</v>
      </c>
      <c r="U131">
        <v>37</v>
      </c>
      <c r="V131">
        <v>1080</v>
      </c>
      <c r="W131">
        <v>171</v>
      </c>
      <c r="X131">
        <v>0</v>
      </c>
      <c r="Y131">
        <v>418</v>
      </c>
      <c r="Z131">
        <v>33</v>
      </c>
    </row>
    <row r="132" spans="1:26" x14ac:dyDescent="0.35">
      <c r="A132" s="28" t="str">
        <f t="shared" si="2"/>
        <v>0.0 - SCHOOL ALL ENROLLMENTS 9-122020Parowan High</v>
      </c>
      <c r="B132" s="28" t="s">
        <v>2058</v>
      </c>
      <c r="C132" s="28" t="s">
        <v>985</v>
      </c>
      <c r="D132" s="28" t="s">
        <v>670</v>
      </c>
      <c r="E132" s="28" t="s">
        <v>1000</v>
      </c>
      <c r="F132" s="28" t="s">
        <v>671</v>
      </c>
      <c r="G132" s="28" t="s">
        <v>291</v>
      </c>
      <c r="H132" s="28" t="s">
        <v>271</v>
      </c>
      <c r="I132" s="28" t="s">
        <v>313</v>
      </c>
      <c r="J132" s="28" t="s">
        <v>314</v>
      </c>
      <c r="K132">
        <v>4900390</v>
      </c>
      <c r="L132">
        <v>0</v>
      </c>
      <c r="M132">
        <v>252</v>
      </c>
      <c r="N132">
        <v>119</v>
      </c>
      <c r="O132">
        <v>133</v>
      </c>
      <c r="P132">
        <v>-99</v>
      </c>
      <c r="Q132">
        <v>-99</v>
      </c>
      <c r="R132">
        <v>-99</v>
      </c>
      <c r="S132">
        <v>18</v>
      </c>
      <c r="T132">
        <v>-99</v>
      </c>
      <c r="U132">
        <v>-99</v>
      </c>
      <c r="V132">
        <v>229</v>
      </c>
      <c r="W132">
        <v>32</v>
      </c>
      <c r="X132">
        <v>0</v>
      </c>
      <c r="Y132">
        <v>85</v>
      </c>
      <c r="Z132">
        <v>-99</v>
      </c>
    </row>
    <row r="133" spans="1:26" x14ac:dyDescent="0.35">
      <c r="A133" s="28" t="str">
        <f t="shared" si="2"/>
        <v>0.0 - SCHOOL ALL ENROLLMENTS 9-122020Southwest Educational Academy</v>
      </c>
      <c r="B133" s="28" t="s">
        <v>2058</v>
      </c>
      <c r="C133" s="28" t="s">
        <v>985</v>
      </c>
      <c r="D133" s="28" t="s">
        <v>1089</v>
      </c>
      <c r="E133" s="28" t="s">
        <v>1016</v>
      </c>
      <c r="F133" s="28" t="s">
        <v>1090</v>
      </c>
      <c r="G133" s="28" t="s">
        <v>1956</v>
      </c>
      <c r="H133" s="28" t="s">
        <v>271</v>
      </c>
      <c r="I133" s="28" t="s">
        <v>313</v>
      </c>
      <c r="J133" s="28" t="s">
        <v>314</v>
      </c>
      <c r="K133">
        <v>4900390</v>
      </c>
      <c r="L133">
        <v>0</v>
      </c>
      <c r="M133">
        <v>101</v>
      </c>
      <c r="N133">
        <v>39</v>
      </c>
      <c r="O133">
        <v>62</v>
      </c>
      <c r="P133">
        <v>-99</v>
      </c>
      <c r="Q133">
        <v>-99</v>
      </c>
      <c r="R133">
        <v>-99</v>
      </c>
      <c r="S133">
        <v>20</v>
      </c>
      <c r="T133">
        <v>-99</v>
      </c>
      <c r="U133">
        <v>-99</v>
      </c>
      <c r="V133">
        <v>73</v>
      </c>
      <c r="W133">
        <v>27</v>
      </c>
      <c r="X133">
        <v>0</v>
      </c>
      <c r="Y133">
        <v>58</v>
      </c>
      <c r="Z133">
        <v>-99</v>
      </c>
    </row>
    <row r="134" spans="1:26" x14ac:dyDescent="0.35">
      <c r="A134" s="28" t="str">
        <f t="shared" si="2"/>
        <v>0.0 - SCHOOL ALL ENROLLMENTS 9-122020Itineris Early College High</v>
      </c>
      <c r="B134" s="28" t="s">
        <v>2058</v>
      </c>
      <c r="C134" s="28" t="s">
        <v>985</v>
      </c>
      <c r="D134" s="28" t="s">
        <v>488</v>
      </c>
      <c r="E134" s="28" t="s">
        <v>986</v>
      </c>
      <c r="F134" s="28" t="s">
        <v>489</v>
      </c>
      <c r="G134" s="28" t="s">
        <v>304</v>
      </c>
      <c r="H134" s="28" t="s">
        <v>271</v>
      </c>
      <c r="I134" s="28" t="s">
        <v>488</v>
      </c>
      <c r="J134" s="28" t="s">
        <v>490</v>
      </c>
      <c r="K134">
        <v>4900067</v>
      </c>
      <c r="L134">
        <v>0</v>
      </c>
      <c r="M134">
        <v>414</v>
      </c>
      <c r="N134">
        <v>200</v>
      </c>
      <c r="O134">
        <v>214</v>
      </c>
      <c r="P134">
        <v>-99</v>
      </c>
      <c r="Q134">
        <v>34</v>
      </c>
      <c r="R134">
        <v>10</v>
      </c>
      <c r="S134">
        <v>113</v>
      </c>
      <c r="T134">
        <v>11</v>
      </c>
      <c r="U134">
        <v>19</v>
      </c>
      <c r="V134">
        <v>225</v>
      </c>
      <c r="W134">
        <v>15</v>
      </c>
      <c r="X134">
        <v>0</v>
      </c>
      <c r="Y134">
        <v>104</v>
      </c>
      <c r="Z134">
        <v>12</v>
      </c>
    </row>
    <row r="135" spans="1:26" x14ac:dyDescent="0.35">
      <c r="A135" s="28" t="str">
        <f t="shared" si="2"/>
        <v>0.0 - SCHOOL ALL ENROLLMENTS 9-122020Bingham High</v>
      </c>
      <c r="B135" s="28" t="s">
        <v>2058</v>
      </c>
      <c r="C135" s="28" t="s">
        <v>985</v>
      </c>
      <c r="D135" s="28" t="s">
        <v>273</v>
      </c>
      <c r="E135" s="28" t="s">
        <v>988</v>
      </c>
      <c r="F135" s="28" t="s">
        <v>274</v>
      </c>
      <c r="G135" s="28" t="s">
        <v>304</v>
      </c>
      <c r="H135" s="28" t="s">
        <v>271</v>
      </c>
      <c r="I135" s="28" t="s">
        <v>275</v>
      </c>
      <c r="J135" s="28" t="s">
        <v>276</v>
      </c>
      <c r="K135">
        <v>4900420</v>
      </c>
      <c r="L135">
        <v>0</v>
      </c>
      <c r="M135">
        <v>2477</v>
      </c>
      <c r="N135">
        <v>1267</v>
      </c>
      <c r="O135">
        <v>1210</v>
      </c>
      <c r="P135">
        <v>-99</v>
      </c>
      <c r="Q135">
        <v>77</v>
      </c>
      <c r="R135">
        <v>18</v>
      </c>
      <c r="S135">
        <v>246</v>
      </c>
      <c r="T135">
        <v>63</v>
      </c>
      <c r="U135">
        <v>115</v>
      </c>
      <c r="V135">
        <v>1956</v>
      </c>
      <c r="W135">
        <v>145</v>
      </c>
      <c r="X135">
        <v>0</v>
      </c>
      <c r="Y135">
        <v>261</v>
      </c>
      <c r="Z135">
        <v>44</v>
      </c>
    </row>
    <row r="136" spans="1:26" x14ac:dyDescent="0.35">
      <c r="A136" s="28" t="str">
        <f t="shared" si="2"/>
        <v>0.0 - SCHOOL ALL ENROLLMENTS 9-122020Copper Hills High</v>
      </c>
      <c r="B136" s="28" t="s">
        <v>2058</v>
      </c>
      <c r="C136" s="28" t="s">
        <v>985</v>
      </c>
      <c r="D136" s="28" t="s">
        <v>344</v>
      </c>
      <c r="E136" s="28" t="s">
        <v>995</v>
      </c>
      <c r="F136" s="28" t="s">
        <v>345</v>
      </c>
      <c r="G136" s="28" t="s">
        <v>304</v>
      </c>
      <c r="H136" s="28" t="s">
        <v>271</v>
      </c>
      <c r="I136" s="28" t="s">
        <v>275</v>
      </c>
      <c r="J136" s="28" t="s">
        <v>276</v>
      </c>
      <c r="K136">
        <v>4900420</v>
      </c>
      <c r="L136">
        <v>0</v>
      </c>
      <c r="M136">
        <v>2748</v>
      </c>
      <c r="N136">
        <v>1432</v>
      </c>
      <c r="O136">
        <v>1316</v>
      </c>
      <c r="P136">
        <v>-99</v>
      </c>
      <c r="Q136">
        <v>53</v>
      </c>
      <c r="R136">
        <v>33</v>
      </c>
      <c r="S136">
        <v>609</v>
      </c>
      <c r="T136">
        <v>50</v>
      </c>
      <c r="U136">
        <v>134</v>
      </c>
      <c r="V136">
        <v>1863</v>
      </c>
      <c r="W136">
        <v>275</v>
      </c>
      <c r="X136">
        <v>0</v>
      </c>
      <c r="Y136">
        <v>575</v>
      </c>
      <c r="Z136">
        <v>153</v>
      </c>
    </row>
    <row r="137" spans="1:26" x14ac:dyDescent="0.35">
      <c r="A137" s="28" t="str">
        <f t="shared" si="2"/>
        <v>0.0 - SCHOOL ALL ENROLLMENTS 9-122020Copper Mountain Middle</v>
      </c>
      <c r="B137" s="28" t="s">
        <v>2058</v>
      </c>
      <c r="C137" s="28" t="s">
        <v>985</v>
      </c>
      <c r="D137" s="28" t="s">
        <v>346</v>
      </c>
      <c r="E137" s="28" t="s">
        <v>1013</v>
      </c>
      <c r="F137" s="28" t="s">
        <v>347</v>
      </c>
      <c r="G137" s="28" t="s">
        <v>291</v>
      </c>
      <c r="H137" s="28" t="s">
        <v>401</v>
      </c>
      <c r="I137" s="28" t="s">
        <v>275</v>
      </c>
      <c r="J137" s="28" t="s">
        <v>276</v>
      </c>
      <c r="K137">
        <v>4900420</v>
      </c>
      <c r="L137">
        <v>0</v>
      </c>
      <c r="M137">
        <v>354</v>
      </c>
      <c r="N137">
        <v>187</v>
      </c>
      <c r="O137">
        <v>167</v>
      </c>
      <c r="P137">
        <v>-99</v>
      </c>
      <c r="Q137">
        <v>-99</v>
      </c>
      <c r="R137">
        <v>-99</v>
      </c>
      <c r="S137">
        <v>54</v>
      </c>
      <c r="T137">
        <v>-99</v>
      </c>
      <c r="U137">
        <v>15</v>
      </c>
      <c r="V137">
        <v>264</v>
      </c>
      <c r="W137">
        <v>23</v>
      </c>
      <c r="X137">
        <v>0</v>
      </c>
      <c r="Y137">
        <v>79</v>
      </c>
      <c r="Z137">
        <v>12</v>
      </c>
    </row>
    <row r="138" spans="1:26" x14ac:dyDescent="0.35">
      <c r="A138" s="28" t="str">
        <f t="shared" si="2"/>
        <v>0.0 - SCHOOL ALL ENROLLMENTS 9-122020Elk Ridge Middle</v>
      </c>
      <c r="B138" s="28" t="s">
        <v>2058</v>
      </c>
      <c r="C138" s="28" t="s">
        <v>985</v>
      </c>
      <c r="D138" s="28" t="s">
        <v>396</v>
      </c>
      <c r="E138" s="28" t="s">
        <v>1019</v>
      </c>
      <c r="F138" s="28" t="s">
        <v>397</v>
      </c>
      <c r="G138" s="28" t="s">
        <v>291</v>
      </c>
      <c r="H138" s="28" t="s">
        <v>401</v>
      </c>
      <c r="I138" s="28" t="s">
        <v>275</v>
      </c>
      <c r="J138" s="28" t="s">
        <v>276</v>
      </c>
      <c r="K138">
        <v>4900420</v>
      </c>
      <c r="L138">
        <v>0</v>
      </c>
      <c r="M138">
        <v>393</v>
      </c>
      <c r="N138">
        <v>197</v>
      </c>
      <c r="O138">
        <v>196</v>
      </c>
      <c r="P138">
        <v>-99</v>
      </c>
      <c r="Q138">
        <v>-99</v>
      </c>
      <c r="R138">
        <v>-99</v>
      </c>
      <c r="S138">
        <v>49</v>
      </c>
      <c r="T138">
        <v>-99</v>
      </c>
      <c r="U138">
        <v>22</v>
      </c>
      <c r="V138">
        <v>302</v>
      </c>
      <c r="W138">
        <v>30</v>
      </c>
      <c r="X138">
        <v>0</v>
      </c>
      <c r="Y138">
        <v>59</v>
      </c>
      <c r="Z138">
        <v>-99</v>
      </c>
    </row>
    <row r="139" spans="1:26" x14ac:dyDescent="0.35">
      <c r="A139" s="28" t="str">
        <f t="shared" si="2"/>
        <v>0.0 - SCHOOL ALL ENROLLMENTS 9-122020Fort Herriman Middle</v>
      </c>
      <c r="B139" s="28" t="s">
        <v>2058</v>
      </c>
      <c r="C139" s="28" t="s">
        <v>985</v>
      </c>
      <c r="D139" s="28" t="s">
        <v>419</v>
      </c>
      <c r="E139" s="28" t="s">
        <v>1025</v>
      </c>
      <c r="F139" s="28" t="s">
        <v>420</v>
      </c>
      <c r="G139" s="28" t="s">
        <v>291</v>
      </c>
      <c r="H139" s="28" t="s">
        <v>401</v>
      </c>
      <c r="I139" s="28" t="s">
        <v>275</v>
      </c>
      <c r="J139" s="28" t="s">
        <v>276</v>
      </c>
      <c r="K139">
        <v>4900420</v>
      </c>
      <c r="L139">
        <v>0</v>
      </c>
      <c r="M139">
        <v>505</v>
      </c>
      <c r="N139">
        <v>256</v>
      </c>
      <c r="O139">
        <v>249</v>
      </c>
      <c r="P139">
        <v>-99</v>
      </c>
      <c r="Q139">
        <v>-99</v>
      </c>
      <c r="R139">
        <v>-99</v>
      </c>
      <c r="S139">
        <v>31</v>
      </c>
      <c r="T139">
        <v>-99</v>
      </c>
      <c r="U139">
        <v>15</v>
      </c>
      <c r="V139">
        <v>446</v>
      </c>
      <c r="W139">
        <v>34</v>
      </c>
      <c r="X139">
        <v>0</v>
      </c>
      <c r="Y139">
        <v>48</v>
      </c>
      <c r="Z139">
        <v>-99</v>
      </c>
    </row>
    <row r="140" spans="1:26" x14ac:dyDescent="0.35">
      <c r="A140" s="28" t="str">
        <f t="shared" si="2"/>
        <v>0.0 - SCHOOL ALL ENROLLMENTS 9-122020Herriman High</v>
      </c>
      <c r="B140" s="28" t="s">
        <v>2058</v>
      </c>
      <c r="C140" s="28" t="s">
        <v>985</v>
      </c>
      <c r="D140" s="28" t="s">
        <v>452</v>
      </c>
      <c r="E140" s="28" t="s">
        <v>1030</v>
      </c>
      <c r="F140" s="28" t="s">
        <v>453</v>
      </c>
      <c r="G140" s="28" t="s">
        <v>304</v>
      </c>
      <c r="H140" s="28" t="s">
        <v>271</v>
      </c>
      <c r="I140" s="28" t="s">
        <v>275</v>
      </c>
      <c r="J140" s="28" t="s">
        <v>276</v>
      </c>
      <c r="K140">
        <v>4900420</v>
      </c>
      <c r="L140">
        <v>0</v>
      </c>
      <c r="M140">
        <v>2193</v>
      </c>
      <c r="N140">
        <v>1062</v>
      </c>
      <c r="O140">
        <v>1131</v>
      </c>
      <c r="P140">
        <v>-99</v>
      </c>
      <c r="Q140">
        <v>28</v>
      </c>
      <c r="R140">
        <v>25</v>
      </c>
      <c r="S140">
        <v>249</v>
      </c>
      <c r="T140">
        <v>34</v>
      </c>
      <c r="U140">
        <v>91</v>
      </c>
      <c r="V140">
        <v>1762</v>
      </c>
      <c r="W140">
        <v>148</v>
      </c>
      <c r="X140">
        <v>0</v>
      </c>
      <c r="Y140">
        <v>271</v>
      </c>
      <c r="Z140">
        <v>76</v>
      </c>
    </row>
    <row r="141" spans="1:26" x14ac:dyDescent="0.35">
      <c r="A141" s="28" t="str">
        <f t="shared" si="2"/>
        <v>0.0 - SCHOOL ALL ENROLLMENTS 9-122020Joel P. Jensen Middle</v>
      </c>
      <c r="B141" s="28" t="s">
        <v>2058</v>
      </c>
      <c r="C141" s="28" t="s">
        <v>985</v>
      </c>
      <c r="D141" s="28" t="s">
        <v>497</v>
      </c>
      <c r="E141" s="28" t="s">
        <v>1011</v>
      </c>
      <c r="F141" s="28" t="s">
        <v>498</v>
      </c>
      <c r="G141" s="28" t="s">
        <v>291</v>
      </c>
      <c r="H141" s="28" t="s">
        <v>401</v>
      </c>
      <c r="I141" s="28" t="s">
        <v>275</v>
      </c>
      <c r="J141" s="28" t="s">
        <v>276</v>
      </c>
      <c r="K141">
        <v>4900420</v>
      </c>
      <c r="L141">
        <v>0</v>
      </c>
      <c r="M141">
        <v>293</v>
      </c>
      <c r="N141">
        <v>148</v>
      </c>
      <c r="O141">
        <v>145</v>
      </c>
      <c r="P141">
        <v>-99</v>
      </c>
      <c r="Q141">
        <v>-99</v>
      </c>
      <c r="R141">
        <v>-99</v>
      </c>
      <c r="S141">
        <v>121</v>
      </c>
      <c r="T141">
        <v>12</v>
      </c>
      <c r="U141">
        <v>15</v>
      </c>
      <c r="V141">
        <v>137</v>
      </c>
      <c r="W141">
        <v>30</v>
      </c>
      <c r="X141">
        <v>0</v>
      </c>
      <c r="Y141">
        <v>151</v>
      </c>
      <c r="Z141">
        <v>39</v>
      </c>
    </row>
    <row r="142" spans="1:26" x14ac:dyDescent="0.35">
      <c r="A142" s="28" t="str">
        <f t="shared" si="2"/>
        <v>0.0 - SCHOOL ALL ENROLLMENTS 9-122020Kauri Sue Hamilton</v>
      </c>
      <c r="B142" s="28" t="s">
        <v>2058</v>
      </c>
      <c r="C142" s="28" t="s">
        <v>985</v>
      </c>
      <c r="D142" s="28" t="s">
        <v>1484</v>
      </c>
      <c r="E142" s="28" t="s">
        <v>1977</v>
      </c>
      <c r="F142" s="28" t="s">
        <v>1978</v>
      </c>
      <c r="G142" s="28" t="s">
        <v>1956</v>
      </c>
      <c r="H142" s="28" t="s">
        <v>271</v>
      </c>
      <c r="I142" s="28" t="s">
        <v>275</v>
      </c>
      <c r="J142" s="28" t="s">
        <v>276</v>
      </c>
      <c r="K142">
        <v>4900420</v>
      </c>
      <c r="L142">
        <v>0</v>
      </c>
      <c r="M142">
        <v>102</v>
      </c>
      <c r="N142">
        <v>32</v>
      </c>
      <c r="O142">
        <v>70</v>
      </c>
      <c r="P142">
        <v>-99</v>
      </c>
      <c r="Q142">
        <v>-99</v>
      </c>
      <c r="R142">
        <v>-99</v>
      </c>
      <c r="S142">
        <v>10</v>
      </c>
      <c r="T142">
        <v>-99</v>
      </c>
      <c r="U142">
        <v>-99</v>
      </c>
      <c r="V142">
        <v>73</v>
      </c>
      <c r="W142">
        <v>102</v>
      </c>
      <c r="X142">
        <v>0</v>
      </c>
      <c r="Y142">
        <v>43</v>
      </c>
      <c r="Z142">
        <v>-99</v>
      </c>
    </row>
    <row r="143" spans="1:26" x14ac:dyDescent="0.35">
      <c r="A143" s="28" t="str">
        <f t="shared" si="2"/>
        <v>0.0 - SCHOOL ALL ENROLLMENTS 9-122020Mountain Creek Middle School</v>
      </c>
      <c r="B143" s="28" t="s">
        <v>2058</v>
      </c>
      <c r="C143" s="28" t="s">
        <v>985</v>
      </c>
      <c r="D143" s="28" t="s">
        <v>577</v>
      </c>
      <c r="E143" s="28" t="s">
        <v>1043</v>
      </c>
      <c r="F143" s="28" t="s">
        <v>578</v>
      </c>
      <c r="G143" s="28" t="s">
        <v>291</v>
      </c>
      <c r="H143" s="28" t="s">
        <v>401</v>
      </c>
      <c r="I143" s="28" t="s">
        <v>275</v>
      </c>
      <c r="J143" s="28" t="s">
        <v>276</v>
      </c>
      <c r="K143">
        <v>4900420</v>
      </c>
      <c r="L143">
        <v>0</v>
      </c>
      <c r="M143">
        <v>297</v>
      </c>
      <c r="N143">
        <v>146</v>
      </c>
      <c r="O143">
        <v>151</v>
      </c>
      <c r="P143">
        <v>-99</v>
      </c>
      <c r="Q143">
        <v>-99</v>
      </c>
      <c r="R143">
        <v>-99</v>
      </c>
      <c r="S143">
        <v>24</v>
      </c>
      <c r="T143">
        <v>-99</v>
      </c>
      <c r="U143">
        <v>13</v>
      </c>
      <c r="V143">
        <v>248</v>
      </c>
      <c r="W143">
        <v>21</v>
      </c>
      <c r="X143">
        <v>0</v>
      </c>
      <c r="Y143">
        <v>31</v>
      </c>
      <c r="Z143">
        <v>-99</v>
      </c>
    </row>
    <row r="144" spans="1:26" x14ac:dyDescent="0.35">
      <c r="A144" s="28" t="str">
        <f t="shared" si="2"/>
        <v xml:space="preserve">0.0 - SCHOOL ALL ENROLLMENTS 9-122020Mountain Ridge High </v>
      </c>
      <c r="B144" s="28" t="s">
        <v>2058</v>
      </c>
      <c r="C144" s="28" t="s">
        <v>985</v>
      </c>
      <c r="D144" s="28" t="s">
        <v>1958</v>
      </c>
      <c r="E144" s="28" t="s">
        <v>1044</v>
      </c>
      <c r="F144" s="28" t="s">
        <v>588</v>
      </c>
      <c r="G144" s="28" t="s">
        <v>304</v>
      </c>
      <c r="H144" s="28" t="s">
        <v>271</v>
      </c>
      <c r="I144" s="28" t="s">
        <v>275</v>
      </c>
      <c r="J144" s="28" t="s">
        <v>276</v>
      </c>
      <c r="K144">
        <v>4900420</v>
      </c>
      <c r="L144">
        <v>0</v>
      </c>
      <c r="M144">
        <v>1498</v>
      </c>
      <c r="N144">
        <v>754</v>
      </c>
      <c r="O144">
        <v>744</v>
      </c>
      <c r="P144">
        <v>-99</v>
      </c>
      <c r="Q144">
        <v>15</v>
      </c>
      <c r="R144">
        <v>18</v>
      </c>
      <c r="S144">
        <v>120</v>
      </c>
      <c r="T144">
        <v>17</v>
      </c>
      <c r="U144">
        <v>39</v>
      </c>
      <c r="V144">
        <v>1285</v>
      </c>
      <c r="W144">
        <v>121</v>
      </c>
      <c r="X144">
        <v>0</v>
      </c>
      <c r="Y144">
        <v>142</v>
      </c>
      <c r="Z144">
        <v>21</v>
      </c>
    </row>
    <row r="145" spans="1:26" x14ac:dyDescent="0.35">
      <c r="A145" s="28" t="str">
        <f t="shared" si="2"/>
        <v>0.0 - SCHOOL ALL ENROLLMENTS 9-122020Oquirrh Hills Middle</v>
      </c>
      <c r="B145" s="28" t="s">
        <v>2058</v>
      </c>
      <c r="C145" s="28" t="s">
        <v>985</v>
      </c>
      <c r="D145" s="28" t="s">
        <v>651</v>
      </c>
      <c r="E145" s="28" t="s">
        <v>1023</v>
      </c>
      <c r="F145" s="28" t="s">
        <v>652</v>
      </c>
      <c r="G145" s="28" t="s">
        <v>291</v>
      </c>
      <c r="H145" s="28" t="s">
        <v>401</v>
      </c>
      <c r="I145" s="28" t="s">
        <v>275</v>
      </c>
      <c r="J145" s="28" t="s">
        <v>276</v>
      </c>
      <c r="K145">
        <v>4900420</v>
      </c>
      <c r="L145">
        <v>0</v>
      </c>
      <c r="M145">
        <v>455</v>
      </c>
      <c r="N145">
        <v>223</v>
      </c>
      <c r="O145">
        <v>232</v>
      </c>
      <c r="P145">
        <v>-99</v>
      </c>
      <c r="Q145">
        <v>12</v>
      </c>
      <c r="R145">
        <v>-99</v>
      </c>
      <c r="S145">
        <v>42</v>
      </c>
      <c r="T145">
        <v>-99</v>
      </c>
      <c r="U145">
        <v>13</v>
      </c>
      <c r="V145">
        <v>383</v>
      </c>
      <c r="W145">
        <v>54</v>
      </c>
      <c r="X145">
        <v>0</v>
      </c>
      <c r="Y145">
        <v>54</v>
      </c>
      <c r="Z145">
        <v>11</v>
      </c>
    </row>
    <row r="146" spans="1:26" x14ac:dyDescent="0.35">
      <c r="A146" s="28" t="str">
        <f t="shared" si="2"/>
        <v>0.0 - SCHOOL ALL ENROLLMENTS 9-122020Riverton High</v>
      </c>
      <c r="B146" s="28" t="s">
        <v>2058</v>
      </c>
      <c r="C146" s="28" t="s">
        <v>985</v>
      </c>
      <c r="D146" s="28" t="s">
        <v>718</v>
      </c>
      <c r="E146" s="28" t="s">
        <v>1003</v>
      </c>
      <c r="F146" s="28" t="s">
        <v>719</v>
      </c>
      <c r="G146" s="28" t="s">
        <v>304</v>
      </c>
      <c r="H146" s="28" t="s">
        <v>271</v>
      </c>
      <c r="I146" s="28" t="s">
        <v>275</v>
      </c>
      <c r="J146" s="28" t="s">
        <v>276</v>
      </c>
      <c r="K146">
        <v>4900420</v>
      </c>
      <c r="L146">
        <v>0</v>
      </c>
      <c r="M146">
        <v>2227</v>
      </c>
      <c r="N146">
        <v>1104</v>
      </c>
      <c r="O146">
        <v>1123</v>
      </c>
      <c r="P146">
        <v>-99</v>
      </c>
      <c r="Q146">
        <v>22</v>
      </c>
      <c r="R146">
        <v>16</v>
      </c>
      <c r="S146">
        <v>160</v>
      </c>
      <c r="T146">
        <v>12</v>
      </c>
      <c r="U146">
        <v>76</v>
      </c>
      <c r="V146">
        <v>1934</v>
      </c>
      <c r="W146">
        <v>200</v>
      </c>
      <c r="X146">
        <v>0</v>
      </c>
      <c r="Y146">
        <v>253</v>
      </c>
      <c r="Z146">
        <v>29</v>
      </c>
    </row>
    <row r="147" spans="1:26" x14ac:dyDescent="0.35">
      <c r="A147" s="28" t="str">
        <f t="shared" si="2"/>
        <v>0.0 - SCHOOL ALL ENROLLMENTS 9-122020South Hills Middle</v>
      </c>
      <c r="B147" s="28" t="s">
        <v>2058</v>
      </c>
      <c r="C147" s="28" t="s">
        <v>985</v>
      </c>
      <c r="D147" s="28" t="s">
        <v>765</v>
      </c>
      <c r="E147" s="28" t="s">
        <v>1057</v>
      </c>
      <c r="F147" s="28" t="s">
        <v>766</v>
      </c>
      <c r="G147" s="28" t="s">
        <v>291</v>
      </c>
      <c r="H147" s="28" t="s">
        <v>401</v>
      </c>
      <c r="I147" s="28" t="s">
        <v>275</v>
      </c>
      <c r="J147" s="28" t="s">
        <v>276</v>
      </c>
      <c r="K147">
        <v>4900420</v>
      </c>
      <c r="L147">
        <v>0</v>
      </c>
      <c r="M147">
        <v>386</v>
      </c>
      <c r="N147">
        <v>204</v>
      </c>
      <c r="O147">
        <v>182</v>
      </c>
      <c r="P147">
        <v>-99</v>
      </c>
      <c r="Q147">
        <v>-99</v>
      </c>
      <c r="R147">
        <v>-99</v>
      </c>
      <c r="S147">
        <v>34</v>
      </c>
      <c r="T147">
        <v>-99</v>
      </c>
      <c r="U147">
        <v>16</v>
      </c>
      <c r="V147">
        <v>326</v>
      </c>
      <c r="W147">
        <v>44</v>
      </c>
      <c r="X147">
        <v>0</v>
      </c>
      <c r="Y147">
        <v>70</v>
      </c>
      <c r="Z147">
        <v>-99</v>
      </c>
    </row>
    <row r="148" spans="1:26" x14ac:dyDescent="0.35">
      <c r="A148" s="28" t="str">
        <f t="shared" si="2"/>
        <v>0.0 - SCHOOL ALL ENROLLMENTS 9-122020South Jordan Middle</v>
      </c>
      <c r="B148" s="28" t="s">
        <v>2058</v>
      </c>
      <c r="C148" s="28" t="s">
        <v>985</v>
      </c>
      <c r="D148" s="28" t="s">
        <v>767</v>
      </c>
      <c r="E148" s="28" t="s">
        <v>1018</v>
      </c>
      <c r="F148" s="28" t="s">
        <v>768</v>
      </c>
      <c r="G148" s="28" t="s">
        <v>291</v>
      </c>
      <c r="H148" s="28" t="s">
        <v>401</v>
      </c>
      <c r="I148" s="28" t="s">
        <v>275</v>
      </c>
      <c r="J148" s="28" t="s">
        <v>276</v>
      </c>
      <c r="K148">
        <v>4900420</v>
      </c>
      <c r="L148">
        <v>0</v>
      </c>
      <c r="M148">
        <v>436</v>
      </c>
      <c r="N148">
        <v>211</v>
      </c>
      <c r="O148">
        <v>225</v>
      </c>
      <c r="P148">
        <v>-99</v>
      </c>
      <c r="Q148">
        <v>12</v>
      </c>
      <c r="R148">
        <v>-99</v>
      </c>
      <c r="S148">
        <v>37</v>
      </c>
      <c r="T148">
        <v>-99</v>
      </c>
      <c r="U148">
        <v>11</v>
      </c>
      <c r="V148">
        <v>365</v>
      </c>
      <c r="W148">
        <v>39</v>
      </c>
      <c r="X148">
        <v>0</v>
      </c>
      <c r="Y148">
        <v>52</v>
      </c>
      <c r="Z148">
        <v>-99</v>
      </c>
    </row>
    <row r="149" spans="1:26" x14ac:dyDescent="0.35">
      <c r="A149" s="28" t="str">
        <f t="shared" si="2"/>
        <v>0.0 - SCHOOL ALL ENROLLMENTS 9-122020South Valley School</v>
      </c>
      <c r="B149" s="28" t="s">
        <v>2058</v>
      </c>
      <c r="C149" s="28" t="s">
        <v>985</v>
      </c>
      <c r="D149" s="28" t="s">
        <v>1745</v>
      </c>
      <c r="E149" s="28" t="s">
        <v>1970</v>
      </c>
      <c r="F149" s="28" t="s">
        <v>1979</v>
      </c>
      <c r="G149" s="28" t="s">
        <v>401</v>
      </c>
      <c r="H149" s="28" t="s">
        <v>271</v>
      </c>
      <c r="I149" s="28" t="s">
        <v>275</v>
      </c>
      <c r="J149" s="28" t="s">
        <v>276</v>
      </c>
      <c r="K149">
        <v>4900420</v>
      </c>
      <c r="L149">
        <v>0</v>
      </c>
      <c r="M149">
        <v>163</v>
      </c>
      <c r="N149">
        <v>68</v>
      </c>
      <c r="O149">
        <v>95</v>
      </c>
      <c r="P149">
        <v>-99</v>
      </c>
      <c r="Q149">
        <v>-99</v>
      </c>
      <c r="R149">
        <v>-99</v>
      </c>
      <c r="S149">
        <v>23</v>
      </c>
      <c r="T149">
        <v>-99</v>
      </c>
      <c r="U149">
        <v>-99</v>
      </c>
      <c r="V149">
        <v>124</v>
      </c>
      <c r="W149">
        <v>163</v>
      </c>
      <c r="X149">
        <v>0</v>
      </c>
      <c r="Y149">
        <v>61</v>
      </c>
      <c r="Z149">
        <v>-99</v>
      </c>
    </row>
    <row r="150" spans="1:26" x14ac:dyDescent="0.35">
      <c r="A150" s="28" t="str">
        <f t="shared" si="2"/>
        <v>0.0 - SCHOOL ALL ENROLLMENTS 9-122020Sunset Ridge Middle</v>
      </c>
      <c r="B150" s="28" t="s">
        <v>2058</v>
      </c>
      <c r="C150" s="28" t="s">
        <v>985</v>
      </c>
      <c r="D150" s="28" t="s">
        <v>811</v>
      </c>
      <c r="E150" s="28" t="s">
        <v>1048</v>
      </c>
      <c r="F150" s="28" t="s">
        <v>812</v>
      </c>
      <c r="G150" s="28" t="s">
        <v>291</v>
      </c>
      <c r="H150" s="28" t="s">
        <v>401</v>
      </c>
      <c r="I150" s="28" t="s">
        <v>275</v>
      </c>
      <c r="J150" s="28" t="s">
        <v>276</v>
      </c>
      <c r="K150">
        <v>4900420</v>
      </c>
      <c r="L150">
        <v>0</v>
      </c>
      <c r="M150">
        <v>454</v>
      </c>
      <c r="N150">
        <v>225</v>
      </c>
      <c r="O150">
        <v>229</v>
      </c>
      <c r="P150">
        <v>-99</v>
      </c>
      <c r="Q150">
        <v>-99</v>
      </c>
      <c r="R150">
        <v>-99</v>
      </c>
      <c r="S150">
        <v>96</v>
      </c>
      <c r="T150">
        <v>-99</v>
      </c>
      <c r="U150">
        <v>22</v>
      </c>
      <c r="V150">
        <v>310</v>
      </c>
      <c r="W150">
        <v>40</v>
      </c>
      <c r="X150">
        <v>0</v>
      </c>
      <c r="Y150">
        <v>89</v>
      </c>
      <c r="Z150">
        <v>17</v>
      </c>
    </row>
    <row r="151" spans="1:26" x14ac:dyDescent="0.35">
      <c r="A151" s="28" t="str">
        <f t="shared" si="2"/>
        <v>0.0 - SCHOOL ALL ENROLLMENTS 9-122020Valley High School</v>
      </c>
      <c r="B151" s="28" t="s">
        <v>2058</v>
      </c>
      <c r="C151" s="28" t="s">
        <v>985</v>
      </c>
      <c r="D151" s="28" t="s">
        <v>878</v>
      </c>
      <c r="E151" s="28" t="s">
        <v>1007</v>
      </c>
      <c r="F151" s="28" t="s">
        <v>879</v>
      </c>
      <c r="G151" s="28" t="s">
        <v>291</v>
      </c>
      <c r="H151" s="28" t="s">
        <v>271</v>
      </c>
      <c r="I151" s="28" t="s">
        <v>275</v>
      </c>
      <c r="J151" s="28" t="s">
        <v>276</v>
      </c>
      <c r="K151">
        <v>4900420</v>
      </c>
      <c r="L151">
        <v>0</v>
      </c>
      <c r="M151">
        <v>517</v>
      </c>
      <c r="N151">
        <v>235</v>
      </c>
      <c r="O151">
        <v>282</v>
      </c>
      <c r="P151">
        <v>-99</v>
      </c>
      <c r="Q151">
        <v>-99</v>
      </c>
      <c r="R151">
        <v>12</v>
      </c>
      <c r="S151">
        <v>121</v>
      </c>
      <c r="T151">
        <v>-99</v>
      </c>
      <c r="U151">
        <v>22</v>
      </c>
      <c r="V151">
        <v>353</v>
      </c>
      <c r="W151">
        <v>61</v>
      </c>
      <c r="X151">
        <v>0</v>
      </c>
      <c r="Y151">
        <v>156</v>
      </c>
      <c r="Z151">
        <v>47</v>
      </c>
    </row>
    <row r="152" spans="1:26" x14ac:dyDescent="0.35">
      <c r="A152" s="28" t="str">
        <f t="shared" si="2"/>
        <v>0.0 - SCHOOL ALL ENROLLMENTS 9-122020West Hills Middle</v>
      </c>
      <c r="B152" s="28" t="s">
        <v>2058</v>
      </c>
      <c r="C152" s="28" t="s">
        <v>985</v>
      </c>
      <c r="D152" s="28" t="s">
        <v>916</v>
      </c>
      <c r="E152" s="28" t="s">
        <v>1047</v>
      </c>
      <c r="F152" s="28" t="s">
        <v>917</v>
      </c>
      <c r="G152" s="28" t="s">
        <v>291</v>
      </c>
      <c r="H152" s="28" t="s">
        <v>401</v>
      </c>
      <c r="I152" s="28" t="s">
        <v>275</v>
      </c>
      <c r="J152" s="28" t="s">
        <v>276</v>
      </c>
      <c r="K152">
        <v>4900420</v>
      </c>
      <c r="L152">
        <v>0</v>
      </c>
      <c r="M152">
        <v>457</v>
      </c>
      <c r="N152">
        <v>221</v>
      </c>
      <c r="O152">
        <v>236</v>
      </c>
      <c r="P152">
        <v>-99</v>
      </c>
      <c r="Q152">
        <v>10</v>
      </c>
      <c r="R152">
        <v>-99</v>
      </c>
      <c r="S152">
        <v>117</v>
      </c>
      <c r="T152">
        <v>-99</v>
      </c>
      <c r="U152">
        <v>13</v>
      </c>
      <c r="V152">
        <v>304</v>
      </c>
      <c r="W152">
        <v>42</v>
      </c>
      <c r="X152">
        <v>0</v>
      </c>
      <c r="Y152">
        <v>118</v>
      </c>
      <c r="Z152">
        <v>29</v>
      </c>
    </row>
    <row r="153" spans="1:26" x14ac:dyDescent="0.35">
      <c r="A153" s="28" t="str">
        <f t="shared" si="2"/>
        <v>0.0 - SCHOOL ALL ENROLLMENTS 9-122020West Jordan High</v>
      </c>
      <c r="B153" s="28" t="s">
        <v>2058</v>
      </c>
      <c r="C153" s="28" t="s">
        <v>985</v>
      </c>
      <c r="D153" s="28" t="s">
        <v>918</v>
      </c>
      <c r="E153" s="28" t="s">
        <v>1053</v>
      </c>
      <c r="F153" s="28" t="s">
        <v>919</v>
      </c>
      <c r="G153" s="28" t="s">
        <v>304</v>
      </c>
      <c r="H153" s="28" t="s">
        <v>271</v>
      </c>
      <c r="I153" s="28" t="s">
        <v>275</v>
      </c>
      <c r="J153" s="28" t="s">
        <v>276</v>
      </c>
      <c r="K153">
        <v>4900420</v>
      </c>
      <c r="L153">
        <v>0</v>
      </c>
      <c r="M153">
        <v>1782</v>
      </c>
      <c r="N153">
        <v>902</v>
      </c>
      <c r="O153">
        <v>880</v>
      </c>
      <c r="P153">
        <v>11</v>
      </c>
      <c r="Q153">
        <v>28</v>
      </c>
      <c r="R153">
        <v>25</v>
      </c>
      <c r="S153">
        <v>534</v>
      </c>
      <c r="T153">
        <v>51</v>
      </c>
      <c r="U153">
        <v>60</v>
      </c>
      <c r="V153">
        <v>1073</v>
      </c>
      <c r="W153">
        <v>244</v>
      </c>
      <c r="X153">
        <v>0</v>
      </c>
      <c r="Y153">
        <v>684</v>
      </c>
      <c r="Z153">
        <v>200</v>
      </c>
    </row>
    <row r="154" spans="1:26" x14ac:dyDescent="0.35">
      <c r="A154" s="28" t="str">
        <f t="shared" si="2"/>
        <v>0.0 - SCHOOL ALL ENROLLMENTS 9-122020West Jordan Middle</v>
      </c>
      <c r="B154" s="28" t="s">
        <v>2058</v>
      </c>
      <c r="C154" s="28" t="s">
        <v>985</v>
      </c>
      <c r="D154" s="28" t="s">
        <v>920</v>
      </c>
      <c r="E154" s="28" t="s">
        <v>1021</v>
      </c>
      <c r="F154" s="28" t="s">
        <v>921</v>
      </c>
      <c r="G154" s="28" t="s">
        <v>291</v>
      </c>
      <c r="H154" s="28" t="s">
        <v>401</v>
      </c>
      <c r="I154" s="28" t="s">
        <v>275</v>
      </c>
      <c r="J154" s="28" t="s">
        <v>276</v>
      </c>
      <c r="K154">
        <v>4900420</v>
      </c>
      <c r="L154">
        <v>0</v>
      </c>
      <c r="M154">
        <v>343</v>
      </c>
      <c r="N154">
        <v>155</v>
      </c>
      <c r="O154">
        <v>188</v>
      </c>
      <c r="P154">
        <v>-99</v>
      </c>
      <c r="Q154">
        <v>-99</v>
      </c>
      <c r="R154">
        <v>-99</v>
      </c>
      <c r="S154">
        <v>123</v>
      </c>
      <c r="T154">
        <v>-99</v>
      </c>
      <c r="U154">
        <v>16</v>
      </c>
      <c r="V154">
        <v>183</v>
      </c>
      <c r="W154">
        <v>47</v>
      </c>
      <c r="X154">
        <v>0</v>
      </c>
      <c r="Y154">
        <v>169</v>
      </c>
      <c r="Z154">
        <v>34</v>
      </c>
    </row>
    <row r="155" spans="1:26" x14ac:dyDescent="0.35">
      <c r="A155" s="28" t="str">
        <f t="shared" si="2"/>
        <v>0.0 - SCHOOL ALL ENROLLMENTS 9-122020Juab High</v>
      </c>
      <c r="B155" s="28" t="s">
        <v>2058</v>
      </c>
      <c r="C155" s="28" t="s">
        <v>985</v>
      </c>
      <c r="D155" s="28" t="s">
        <v>501</v>
      </c>
      <c r="E155" s="28" t="s">
        <v>988</v>
      </c>
      <c r="F155" s="28" t="s">
        <v>502</v>
      </c>
      <c r="G155" s="28" t="s">
        <v>401</v>
      </c>
      <c r="H155" s="28" t="s">
        <v>271</v>
      </c>
      <c r="I155" s="28" t="s">
        <v>503</v>
      </c>
      <c r="J155" s="28" t="s">
        <v>504</v>
      </c>
      <c r="K155">
        <v>4900450</v>
      </c>
      <c r="L155">
        <v>0</v>
      </c>
      <c r="M155">
        <v>805</v>
      </c>
      <c r="N155">
        <v>356</v>
      </c>
      <c r="O155">
        <v>449</v>
      </c>
      <c r="P155">
        <v>-99</v>
      </c>
      <c r="Q155">
        <v>-99</v>
      </c>
      <c r="R155">
        <v>-99</v>
      </c>
      <c r="S155">
        <v>25</v>
      </c>
      <c r="T155">
        <v>-99</v>
      </c>
      <c r="U155">
        <v>11</v>
      </c>
      <c r="V155">
        <v>759</v>
      </c>
      <c r="W155">
        <v>103</v>
      </c>
      <c r="X155">
        <v>0</v>
      </c>
      <c r="Y155">
        <v>245</v>
      </c>
      <c r="Z155">
        <v>-99</v>
      </c>
    </row>
    <row r="156" spans="1:26" x14ac:dyDescent="0.35">
      <c r="A156" s="28" t="str">
        <f t="shared" si="2"/>
        <v>0.0 - SCHOOL ALL ENROLLMENTS 9-122020Big Water High</v>
      </c>
      <c r="B156" s="28" t="s">
        <v>2058</v>
      </c>
      <c r="C156" s="28" t="s">
        <v>985</v>
      </c>
      <c r="D156" s="28" t="s">
        <v>1215</v>
      </c>
      <c r="E156" s="28" t="s">
        <v>1004</v>
      </c>
      <c r="F156" s="28" t="s">
        <v>2019</v>
      </c>
      <c r="G156" s="28" t="s">
        <v>291</v>
      </c>
      <c r="H156" s="28" t="s">
        <v>271</v>
      </c>
      <c r="I156" s="28" t="s">
        <v>508</v>
      </c>
      <c r="J156" s="28" t="s">
        <v>509</v>
      </c>
      <c r="K156">
        <v>4900480</v>
      </c>
      <c r="L156">
        <v>0</v>
      </c>
      <c r="M156">
        <v>20</v>
      </c>
      <c r="N156">
        <v>11</v>
      </c>
      <c r="O156">
        <v>-99</v>
      </c>
      <c r="P156">
        <v>-99</v>
      </c>
      <c r="Q156">
        <v>-99</v>
      </c>
      <c r="R156">
        <v>-99</v>
      </c>
      <c r="S156">
        <v>-99</v>
      </c>
      <c r="T156">
        <v>-99</v>
      </c>
      <c r="U156">
        <v>-99</v>
      </c>
      <c r="V156">
        <v>19</v>
      </c>
      <c r="W156">
        <v>-99</v>
      </c>
      <c r="X156">
        <v>0</v>
      </c>
      <c r="Y156">
        <v>11</v>
      </c>
      <c r="Z156">
        <v>-99</v>
      </c>
    </row>
    <row r="157" spans="1:26" x14ac:dyDescent="0.35">
      <c r="A157" s="28" t="str">
        <f t="shared" si="2"/>
        <v>0.0 - SCHOOL ALL ENROLLMENTS 9-122020Kanab High</v>
      </c>
      <c r="B157" s="28" t="s">
        <v>2058</v>
      </c>
      <c r="C157" s="28" t="s">
        <v>985</v>
      </c>
      <c r="D157" s="28" t="s">
        <v>506</v>
      </c>
      <c r="E157" s="28" t="s">
        <v>988</v>
      </c>
      <c r="F157" s="28" t="s">
        <v>507</v>
      </c>
      <c r="G157" s="28" t="s">
        <v>401</v>
      </c>
      <c r="H157" s="28" t="s">
        <v>271</v>
      </c>
      <c r="I157" s="28" t="s">
        <v>508</v>
      </c>
      <c r="J157" s="28" t="s">
        <v>509</v>
      </c>
      <c r="K157">
        <v>4900480</v>
      </c>
      <c r="L157">
        <v>0</v>
      </c>
      <c r="M157">
        <v>269</v>
      </c>
      <c r="N157">
        <v>122</v>
      </c>
      <c r="O157">
        <v>147</v>
      </c>
      <c r="P157">
        <v>-99</v>
      </c>
      <c r="Q157">
        <v>-99</v>
      </c>
      <c r="R157">
        <v>-99</v>
      </c>
      <c r="S157">
        <v>14</v>
      </c>
      <c r="T157">
        <v>-99</v>
      </c>
      <c r="U157">
        <v>-99</v>
      </c>
      <c r="V157">
        <v>245</v>
      </c>
      <c r="W157">
        <v>20</v>
      </c>
      <c r="X157">
        <v>0</v>
      </c>
      <c r="Y157">
        <v>87</v>
      </c>
      <c r="Z157">
        <v>-99</v>
      </c>
    </row>
    <row r="158" spans="1:26" x14ac:dyDescent="0.35">
      <c r="A158" s="28" t="str">
        <f t="shared" si="2"/>
        <v>0.0 - SCHOOL ALL ENROLLMENTS 9-122020Lake Powell High School</v>
      </c>
      <c r="B158" s="28" t="s">
        <v>2058</v>
      </c>
      <c r="C158" s="28" t="s">
        <v>985</v>
      </c>
      <c r="D158" s="28" t="s">
        <v>1493</v>
      </c>
      <c r="E158" s="28" t="s">
        <v>1038</v>
      </c>
      <c r="F158" s="28" t="s">
        <v>1980</v>
      </c>
      <c r="G158" s="28" t="s">
        <v>291</v>
      </c>
      <c r="H158" s="28" t="s">
        <v>271</v>
      </c>
      <c r="I158" s="28" t="s">
        <v>508</v>
      </c>
      <c r="J158" s="28" t="s">
        <v>509</v>
      </c>
      <c r="K158">
        <v>4900480</v>
      </c>
      <c r="L158">
        <v>0</v>
      </c>
      <c r="M158">
        <v>-99</v>
      </c>
      <c r="N158">
        <v>-99</v>
      </c>
      <c r="O158">
        <v>-99</v>
      </c>
      <c r="P158">
        <v>-99</v>
      </c>
      <c r="Q158">
        <v>-99</v>
      </c>
      <c r="R158">
        <v>-99</v>
      </c>
      <c r="S158">
        <v>-99</v>
      </c>
      <c r="T158">
        <v>-99</v>
      </c>
      <c r="U158">
        <v>-99</v>
      </c>
      <c r="V158">
        <v>-99</v>
      </c>
      <c r="W158">
        <v>-99</v>
      </c>
      <c r="X158">
        <v>0</v>
      </c>
      <c r="Y158">
        <v>-99</v>
      </c>
      <c r="Z158">
        <v>-99</v>
      </c>
    </row>
    <row r="159" spans="1:26" x14ac:dyDescent="0.35">
      <c r="A159" s="28" t="str">
        <f t="shared" si="2"/>
        <v>0.0 - SCHOOL ALL ENROLLMENTS 9-122020Valley High</v>
      </c>
      <c r="B159" s="28" t="s">
        <v>2058</v>
      </c>
      <c r="C159" s="28" t="s">
        <v>985</v>
      </c>
      <c r="D159" s="28" t="s">
        <v>880</v>
      </c>
      <c r="E159" s="28" t="s">
        <v>1000</v>
      </c>
      <c r="F159" s="28" t="s">
        <v>881</v>
      </c>
      <c r="G159" s="28" t="s">
        <v>291</v>
      </c>
      <c r="H159" s="28" t="s">
        <v>271</v>
      </c>
      <c r="I159" s="28" t="s">
        <v>508</v>
      </c>
      <c r="J159" s="28" t="s">
        <v>509</v>
      </c>
      <c r="K159">
        <v>4900480</v>
      </c>
      <c r="L159">
        <v>0</v>
      </c>
      <c r="M159">
        <v>97</v>
      </c>
      <c r="N159">
        <v>50</v>
      </c>
      <c r="O159">
        <v>47</v>
      </c>
      <c r="P159">
        <v>-99</v>
      </c>
      <c r="Q159">
        <v>-99</v>
      </c>
      <c r="R159">
        <v>-99</v>
      </c>
      <c r="S159">
        <v>-99</v>
      </c>
      <c r="T159">
        <v>-99</v>
      </c>
      <c r="U159">
        <v>-99</v>
      </c>
      <c r="V159">
        <v>95</v>
      </c>
      <c r="W159">
        <v>-99</v>
      </c>
      <c r="X159">
        <v>0</v>
      </c>
      <c r="Y159">
        <v>37</v>
      </c>
      <c r="Z159">
        <v>-99</v>
      </c>
    </row>
    <row r="160" spans="1:26" x14ac:dyDescent="0.35">
      <c r="A160" s="28" t="str">
        <f t="shared" si="2"/>
        <v>0.0 - SCHOOL ALL ENROLLMENTS 9-122020Karl G. Maeser Preparatory Academy</v>
      </c>
      <c r="B160" s="28" t="s">
        <v>2058</v>
      </c>
      <c r="C160" s="28" t="s">
        <v>985</v>
      </c>
      <c r="D160" s="28" t="s">
        <v>511</v>
      </c>
      <c r="E160" s="28" t="s">
        <v>986</v>
      </c>
      <c r="F160" s="28" t="s">
        <v>512</v>
      </c>
      <c r="G160" s="28" t="s">
        <v>291</v>
      </c>
      <c r="H160" s="28" t="s">
        <v>271</v>
      </c>
      <c r="I160" s="28" t="s">
        <v>511</v>
      </c>
      <c r="J160" s="28" t="s">
        <v>513</v>
      </c>
      <c r="K160">
        <v>4900056</v>
      </c>
      <c r="L160">
        <v>0</v>
      </c>
      <c r="M160">
        <v>425</v>
      </c>
      <c r="N160">
        <v>207</v>
      </c>
      <c r="O160">
        <v>218</v>
      </c>
      <c r="P160">
        <v>-99</v>
      </c>
      <c r="Q160">
        <v>35</v>
      </c>
      <c r="R160">
        <v>-99</v>
      </c>
      <c r="S160">
        <v>46</v>
      </c>
      <c r="T160">
        <v>-99</v>
      </c>
      <c r="U160">
        <v>12</v>
      </c>
      <c r="V160">
        <v>327</v>
      </c>
      <c r="W160">
        <v>46</v>
      </c>
      <c r="X160">
        <v>0</v>
      </c>
      <c r="Y160">
        <v>43</v>
      </c>
      <c r="Z160">
        <v>-99</v>
      </c>
    </row>
    <row r="161" spans="1:26" x14ac:dyDescent="0.35">
      <c r="A161" s="28" t="str">
        <f t="shared" si="2"/>
        <v>0.0 - SCHOOL ALL ENROLLMENTS 9-122020Lakeview Academy</v>
      </c>
      <c r="B161" s="28" t="s">
        <v>2058</v>
      </c>
      <c r="C161" s="28" t="s">
        <v>985</v>
      </c>
      <c r="D161" s="28" t="s">
        <v>1498</v>
      </c>
      <c r="E161" s="28" t="s">
        <v>990</v>
      </c>
      <c r="F161" s="28" t="s">
        <v>2061</v>
      </c>
      <c r="G161" s="28" t="s">
        <v>1956</v>
      </c>
      <c r="H161" s="28" t="s">
        <v>401</v>
      </c>
      <c r="I161" s="28" t="s">
        <v>1498</v>
      </c>
      <c r="J161" s="28" t="s">
        <v>2030</v>
      </c>
      <c r="K161">
        <v>4900043</v>
      </c>
      <c r="L161">
        <v>0</v>
      </c>
      <c r="M161">
        <v>93</v>
      </c>
      <c r="N161">
        <v>48</v>
      </c>
      <c r="O161">
        <v>45</v>
      </c>
      <c r="P161">
        <v>-99</v>
      </c>
      <c r="Q161">
        <v>-99</v>
      </c>
      <c r="R161">
        <v>-99</v>
      </c>
      <c r="S161">
        <v>-99</v>
      </c>
      <c r="T161">
        <v>-99</v>
      </c>
      <c r="U161">
        <v>-99</v>
      </c>
      <c r="V161">
        <v>87</v>
      </c>
      <c r="W161">
        <v>11</v>
      </c>
      <c r="X161">
        <v>0</v>
      </c>
      <c r="Y161">
        <v>-99</v>
      </c>
      <c r="Z161">
        <v>-99</v>
      </c>
    </row>
    <row r="162" spans="1:26" x14ac:dyDescent="0.35">
      <c r="A162" s="28" t="str">
        <f t="shared" si="2"/>
        <v>0.0 - SCHOOL ALL ENROLLMENTS 9-122020Leadership Academy of Utah</v>
      </c>
      <c r="B162" s="28" t="s">
        <v>2058</v>
      </c>
      <c r="C162" s="28" t="s">
        <v>985</v>
      </c>
      <c r="D162" s="28" t="s">
        <v>527</v>
      </c>
      <c r="E162" s="28" t="s">
        <v>986</v>
      </c>
      <c r="F162" s="28" t="s">
        <v>528</v>
      </c>
      <c r="G162" s="28" t="s">
        <v>1081</v>
      </c>
      <c r="H162" s="28" t="s">
        <v>271</v>
      </c>
      <c r="I162" s="28" t="s">
        <v>527</v>
      </c>
      <c r="J162" s="28" t="s">
        <v>529</v>
      </c>
      <c r="K162">
        <v>4900196</v>
      </c>
      <c r="L162">
        <v>0</v>
      </c>
      <c r="M162">
        <v>260</v>
      </c>
      <c r="N162">
        <v>145</v>
      </c>
      <c r="O162">
        <v>115</v>
      </c>
      <c r="P162">
        <v>-99</v>
      </c>
      <c r="Q162">
        <v>-99</v>
      </c>
      <c r="R162">
        <v>-99</v>
      </c>
      <c r="S162">
        <v>-99</v>
      </c>
      <c r="T162">
        <v>-99</v>
      </c>
      <c r="U162">
        <v>-99</v>
      </c>
      <c r="V162">
        <v>246</v>
      </c>
      <c r="W162">
        <v>11</v>
      </c>
      <c r="X162">
        <v>0</v>
      </c>
      <c r="Y162">
        <v>61</v>
      </c>
      <c r="Z162">
        <v>-99</v>
      </c>
    </row>
    <row r="163" spans="1:26" x14ac:dyDescent="0.35">
      <c r="A163" s="28" t="str">
        <f t="shared" si="2"/>
        <v>0.0 - SCHOOL ALL ENROLLMENTS 9-122020Legacy Preparatory Academy</v>
      </c>
      <c r="B163" s="28" t="s">
        <v>2058</v>
      </c>
      <c r="C163" s="28" t="s">
        <v>985</v>
      </c>
      <c r="D163" s="28" t="s">
        <v>1507</v>
      </c>
      <c r="E163" s="28" t="s">
        <v>990</v>
      </c>
      <c r="F163" s="28" t="s">
        <v>2062</v>
      </c>
      <c r="G163" s="28" t="s">
        <v>1956</v>
      </c>
      <c r="H163" s="28" t="s">
        <v>401</v>
      </c>
      <c r="I163" s="28" t="s">
        <v>1507</v>
      </c>
      <c r="J163" s="28" t="s">
        <v>2031</v>
      </c>
      <c r="K163">
        <v>4900045</v>
      </c>
      <c r="L163">
        <v>0</v>
      </c>
      <c r="M163">
        <v>91</v>
      </c>
      <c r="N163">
        <v>46</v>
      </c>
      <c r="O163">
        <v>45</v>
      </c>
      <c r="P163">
        <v>-99</v>
      </c>
      <c r="Q163">
        <v>-99</v>
      </c>
      <c r="R163">
        <v>-99</v>
      </c>
      <c r="S163">
        <v>12</v>
      </c>
      <c r="T163">
        <v>-99</v>
      </c>
      <c r="U163">
        <v>-99</v>
      </c>
      <c r="V163">
        <v>70</v>
      </c>
      <c r="W163">
        <v>17</v>
      </c>
      <c r="X163">
        <v>0</v>
      </c>
      <c r="Y163">
        <v>-99</v>
      </c>
      <c r="Z163">
        <v>-99</v>
      </c>
    </row>
    <row r="164" spans="1:26" x14ac:dyDescent="0.35">
      <c r="A164" s="28" t="str">
        <f t="shared" si="2"/>
        <v>0.0 - SCHOOL ALL ENROLLMENTS 9-122020Lincoln Academy</v>
      </c>
      <c r="B164" s="28" t="s">
        <v>2058</v>
      </c>
      <c r="C164" s="28" t="s">
        <v>985</v>
      </c>
      <c r="D164" s="28" t="s">
        <v>535</v>
      </c>
      <c r="E164" s="28" t="s">
        <v>990</v>
      </c>
      <c r="F164" s="28" t="s">
        <v>536</v>
      </c>
      <c r="G164" s="28" t="s">
        <v>1956</v>
      </c>
      <c r="H164" s="28" t="s">
        <v>401</v>
      </c>
      <c r="I164" s="28" t="s">
        <v>535</v>
      </c>
      <c r="J164" s="28" t="s">
        <v>537</v>
      </c>
      <c r="K164">
        <v>4900022</v>
      </c>
      <c r="L164">
        <v>0</v>
      </c>
      <c r="M164">
        <v>94</v>
      </c>
      <c r="N164">
        <v>42</v>
      </c>
      <c r="O164">
        <v>52</v>
      </c>
      <c r="P164">
        <v>-99</v>
      </c>
      <c r="Q164">
        <v>-99</v>
      </c>
      <c r="R164">
        <v>-99</v>
      </c>
      <c r="S164">
        <v>-99</v>
      </c>
      <c r="T164">
        <v>-99</v>
      </c>
      <c r="U164">
        <v>-99</v>
      </c>
      <c r="V164">
        <v>81</v>
      </c>
      <c r="W164">
        <v>12</v>
      </c>
      <c r="X164">
        <v>0</v>
      </c>
      <c r="Y164">
        <v>14</v>
      </c>
      <c r="Z164">
        <v>-99</v>
      </c>
    </row>
    <row r="165" spans="1:26" x14ac:dyDescent="0.35">
      <c r="A165" s="28" t="str">
        <f t="shared" si="2"/>
        <v>0.0 - SCHOOL ALL ENROLLMENTS 9-122020Logan High</v>
      </c>
      <c r="B165" s="28" t="s">
        <v>2058</v>
      </c>
      <c r="C165" s="28" t="s">
        <v>985</v>
      </c>
      <c r="D165" s="28" t="s">
        <v>539</v>
      </c>
      <c r="E165" s="28" t="s">
        <v>988</v>
      </c>
      <c r="F165" s="28" t="s">
        <v>540</v>
      </c>
      <c r="G165" s="28" t="s">
        <v>401</v>
      </c>
      <c r="H165" s="28" t="s">
        <v>271</v>
      </c>
      <c r="I165" s="28" t="s">
        <v>541</v>
      </c>
      <c r="J165" s="28" t="s">
        <v>542</v>
      </c>
      <c r="K165">
        <v>4900510</v>
      </c>
      <c r="L165">
        <v>0</v>
      </c>
      <c r="M165">
        <v>1484</v>
      </c>
      <c r="N165">
        <v>748</v>
      </c>
      <c r="O165">
        <v>736</v>
      </c>
      <c r="P165">
        <v>24</v>
      </c>
      <c r="Q165">
        <v>55</v>
      </c>
      <c r="R165">
        <v>29</v>
      </c>
      <c r="S165">
        <v>452</v>
      </c>
      <c r="T165">
        <v>17</v>
      </c>
      <c r="U165">
        <v>20</v>
      </c>
      <c r="V165">
        <v>887</v>
      </c>
      <c r="W165">
        <v>176</v>
      </c>
      <c r="X165">
        <v>0</v>
      </c>
      <c r="Y165">
        <v>665</v>
      </c>
      <c r="Z165">
        <v>137</v>
      </c>
    </row>
    <row r="166" spans="1:26" x14ac:dyDescent="0.35">
      <c r="A166" s="28" t="str">
        <f t="shared" si="2"/>
        <v>0.0 - SCHOOL ALL ENROLLMENTS 9-122020Lumen Scholar Institute</v>
      </c>
      <c r="B166" s="28" t="s">
        <v>2058</v>
      </c>
      <c r="C166" s="28" t="s">
        <v>985</v>
      </c>
      <c r="D166" s="28" t="s">
        <v>1521</v>
      </c>
      <c r="E166" s="28" t="s">
        <v>992</v>
      </c>
      <c r="F166" s="28" t="s">
        <v>2063</v>
      </c>
      <c r="G166" s="28" t="s">
        <v>1956</v>
      </c>
      <c r="H166" s="28" t="s">
        <v>271</v>
      </c>
      <c r="I166" s="28" t="s">
        <v>1521</v>
      </c>
      <c r="J166" s="28" t="s">
        <v>2032</v>
      </c>
      <c r="K166">
        <v>4900182</v>
      </c>
      <c r="L166">
        <v>0</v>
      </c>
      <c r="M166">
        <v>178</v>
      </c>
      <c r="N166">
        <v>87</v>
      </c>
      <c r="O166">
        <v>91</v>
      </c>
      <c r="P166">
        <v>-99</v>
      </c>
      <c r="Q166">
        <v>-99</v>
      </c>
      <c r="R166">
        <v>-99</v>
      </c>
      <c r="S166">
        <v>19</v>
      </c>
      <c r="T166">
        <v>-99</v>
      </c>
      <c r="U166">
        <v>-99</v>
      </c>
      <c r="V166">
        <v>150</v>
      </c>
      <c r="W166">
        <v>16</v>
      </c>
      <c r="X166">
        <v>0</v>
      </c>
      <c r="Y166">
        <v>12</v>
      </c>
      <c r="Z166">
        <v>-99</v>
      </c>
    </row>
    <row r="167" spans="1:26" x14ac:dyDescent="0.35">
      <c r="A167" s="28" t="str">
        <f t="shared" si="2"/>
        <v>0.0 - SCHOOL ALL ENROLLMENTS 9-122020Mana Academy Charter School</v>
      </c>
      <c r="B167" s="28" t="s">
        <v>2058</v>
      </c>
      <c r="C167" s="28" t="s">
        <v>985</v>
      </c>
      <c r="D167" s="28" t="s">
        <v>1528</v>
      </c>
      <c r="E167" s="28" t="s">
        <v>986</v>
      </c>
      <c r="F167" s="28" t="s">
        <v>2064</v>
      </c>
      <c r="G167" s="28" t="s">
        <v>1956</v>
      </c>
      <c r="H167" s="28" t="s">
        <v>430</v>
      </c>
      <c r="I167" s="28" t="s">
        <v>1528</v>
      </c>
      <c r="J167" s="28" t="s">
        <v>2033</v>
      </c>
      <c r="K167">
        <v>4900165</v>
      </c>
      <c r="L167">
        <v>0</v>
      </c>
      <c r="M167">
        <v>43</v>
      </c>
      <c r="N167">
        <v>23</v>
      </c>
      <c r="O167">
        <v>20</v>
      </c>
      <c r="P167">
        <v>-99</v>
      </c>
      <c r="Q167">
        <v>-99</v>
      </c>
      <c r="R167">
        <v>-99</v>
      </c>
      <c r="S167">
        <v>12</v>
      </c>
      <c r="T167">
        <v>28</v>
      </c>
      <c r="U167">
        <v>-99</v>
      </c>
      <c r="V167">
        <v>-99</v>
      </c>
      <c r="W167">
        <v>-99</v>
      </c>
      <c r="X167">
        <v>0</v>
      </c>
      <c r="Y167">
        <v>33</v>
      </c>
      <c r="Z167">
        <v>-99</v>
      </c>
    </row>
    <row r="168" spans="1:26" x14ac:dyDescent="0.35">
      <c r="A168" s="28" t="str">
        <f t="shared" si="2"/>
        <v>0.0 - SCHOOL ALL ENROLLMENTS 9-122020Maria Montessori Academy</v>
      </c>
      <c r="B168" s="28" t="s">
        <v>2058</v>
      </c>
      <c r="C168" s="28" t="s">
        <v>985</v>
      </c>
      <c r="D168" s="28" t="s">
        <v>1533</v>
      </c>
      <c r="E168" s="28" t="s">
        <v>990</v>
      </c>
      <c r="F168" s="28" t="s">
        <v>2065</v>
      </c>
      <c r="G168" s="28" t="s">
        <v>1956</v>
      </c>
      <c r="H168" s="28" t="s">
        <v>401</v>
      </c>
      <c r="I168" s="28" t="s">
        <v>1533</v>
      </c>
      <c r="J168" s="28" t="s">
        <v>2034</v>
      </c>
      <c r="K168">
        <v>4900144</v>
      </c>
      <c r="L168">
        <v>0</v>
      </c>
      <c r="M168">
        <v>-99</v>
      </c>
      <c r="N168">
        <v>-99</v>
      </c>
      <c r="O168">
        <v>-99</v>
      </c>
      <c r="P168">
        <v>-99</v>
      </c>
      <c r="Q168">
        <v>-99</v>
      </c>
      <c r="R168">
        <v>-99</v>
      </c>
      <c r="S168">
        <v>-99</v>
      </c>
      <c r="T168">
        <v>-99</v>
      </c>
      <c r="U168">
        <v>-99</v>
      </c>
      <c r="V168">
        <v>-99</v>
      </c>
      <c r="W168">
        <v>-99</v>
      </c>
      <c r="X168">
        <v>0</v>
      </c>
      <c r="Y168">
        <v>-99</v>
      </c>
      <c r="Z168">
        <v>-99</v>
      </c>
    </row>
    <row r="169" spans="1:26" x14ac:dyDescent="0.35">
      <c r="A169" s="28" t="str">
        <f t="shared" si="2"/>
        <v>0.0 - SCHOOL ALL ENROLLMENTS 9-122020Merit College Preparatory Academy</v>
      </c>
      <c r="B169" s="28" t="s">
        <v>2058</v>
      </c>
      <c r="C169" s="28" t="s">
        <v>985</v>
      </c>
      <c r="D169" s="28" t="s">
        <v>552</v>
      </c>
      <c r="E169" s="28" t="s">
        <v>986</v>
      </c>
      <c r="F169" s="28" t="s">
        <v>553</v>
      </c>
      <c r="G169" s="28" t="s">
        <v>291</v>
      </c>
      <c r="H169" s="28" t="s">
        <v>271</v>
      </c>
      <c r="I169" s="28" t="s">
        <v>552</v>
      </c>
      <c r="J169" s="28" t="s">
        <v>554</v>
      </c>
      <c r="K169">
        <v>4900131</v>
      </c>
      <c r="L169">
        <v>0</v>
      </c>
      <c r="M169">
        <v>308</v>
      </c>
      <c r="N169">
        <v>153</v>
      </c>
      <c r="O169">
        <v>155</v>
      </c>
      <c r="P169">
        <v>-99</v>
      </c>
      <c r="Q169">
        <v>-99</v>
      </c>
      <c r="R169">
        <v>-99</v>
      </c>
      <c r="S169">
        <v>74</v>
      </c>
      <c r="T169">
        <v>-99</v>
      </c>
      <c r="U169">
        <v>12</v>
      </c>
      <c r="V169">
        <v>219</v>
      </c>
      <c r="W169">
        <v>73</v>
      </c>
      <c r="X169">
        <v>0</v>
      </c>
      <c r="Y169">
        <v>138</v>
      </c>
      <c r="Z169">
        <v>17</v>
      </c>
    </row>
    <row r="170" spans="1:26" x14ac:dyDescent="0.35">
      <c r="A170" s="28" t="str">
        <f t="shared" si="2"/>
        <v>0.0 - SCHOOL ALL ENROLLMENTS 9-122020Delta High</v>
      </c>
      <c r="B170" s="28" t="s">
        <v>2058</v>
      </c>
      <c r="C170" s="28" t="s">
        <v>985</v>
      </c>
      <c r="D170" s="28" t="s">
        <v>367</v>
      </c>
      <c r="E170" s="28" t="s">
        <v>988</v>
      </c>
      <c r="F170" s="28" t="s">
        <v>368</v>
      </c>
      <c r="G170" s="28" t="s">
        <v>401</v>
      </c>
      <c r="H170" s="28" t="s">
        <v>271</v>
      </c>
      <c r="I170" s="28" t="s">
        <v>369</v>
      </c>
      <c r="J170" s="28" t="s">
        <v>370</v>
      </c>
      <c r="K170">
        <v>4900540</v>
      </c>
      <c r="L170">
        <v>0</v>
      </c>
      <c r="M170">
        <v>515</v>
      </c>
      <c r="N170">
        <v>276</v>
      </c>
      <c r="O170">
        <v>239</v>
      </c>
      <c r="P170">
        <v>-99</v>
      </c>
      <c r="Q170">
        <v>-99</v>
      </c>
      <c r="R170">
        <v>-99</v>
      </c>
      <c r="S170">
        <v>94</v>
      </c>
      <c r="T170">
        <v>-99</v>
      </c>
      <c r="U170">
        <v>-99</v>
      </c>
      <c r="V170">
        <v>407</v>
      </c>
      <c r="W170">
        <v>59</v>
      </c>
      <c r="X170">
        <v>0</v>
      </c>
      <c r="Y170">
        <v>229</v>
      </c>
      <c r="Z170">
        <v>17</v>
      </c>
    </row>
    <row r="171" spans="1:26" x14ac:dyDescent="0.35">
      <c r="A171" s="28" t="str">
        <f t="shared" si="2"/>
        <v>0.0 - SCHOOL ALL ENROLLMENTS 9-122020Eskdale High</v>
      </c>
      <c r="B171" s="28" t="s">
        <v>2058</v>
      </c>
      <c r="C171" s="28" t="s">
        <v>985</v>
      </c>
      <c r="D171" s="28" t="s">
        <v>405</v>
      </c>
      <c r="E171" s="28" t="s">
        <v>1004</v>
      </c>
      <c r="F171" s="28" t="s">
        <v>406</v>
      </c>
      <c r="G171" s="28" t="s">
        <v>291</v>
      </c>
      <c r="H171" s="28" t="s">
        <v>271</v>
      </c>
      <c r="I171" s="28" t="s">
        <v>369</v>
      </c>
      <c r="J171" s="28" t="s">
        <v>370</v>
      </c>
      <c r="K171">
        <v>4900540</v>
      </c>
      <c r="L171">
        <v>0</v>
      </c>
      <c r="M171">
        <v>-99</v>
      </c>
      <c r="N171">
        <v>-99</v>
      </c>
      <c r="O171">
        <v>-99</v>
      </c>
      <c r="P171">
        <v>-99</v>
      </c>
      <c r="Q171">
        <v>-99</v>
      </c>
      <c r="R171">
        <v>-99</v>
      </c>
      <c r="S171">
        <v>-99</v>
      </c>
      <c r="T171">
        <v>-99</v>
      </c>
      <c r="U171">
        <v>-99</v>
      </c>
      <c r="V171">
        <v>-99</v>
      </c>
      <c r="W171">
        <v>-99</v>
      </c>
      <c r="X171">
        <v>0</v>
      </c>
      <c r="Y171">
        <v>-99</v>
      </c>
      <c r="Z171">
        <v>-99</v>
      </c>
    </row>
    <row r="172" spans="1:26" x14ac:dyDescent="0.35">
      <c r="A172" s="28" t="str">
        <f t="shared" si="2"/>
        <v>0.0 - SCHOOL ALL ENROLLMENTS 9-122020Millard High</v>
      </c>
      <c r="B172" s="28" t="s">
        <v>2058</v>
      </c>
      <c r="C172" s="28" t="s">
        <v>985</v>
      </c>
      <c r="D172" s="28" t="s">
        <v>561</v>
      </c>
      <c r="E172" s="28" t="s">
        <v>1000</v>
      </c>
      <c r="F172" s="28" t="s">
        <v>562</v>
      </c>
      <c r="G172" s="28" t="s">
        <v>401</v>
      </c>
      <c r="H172" s="28" t="s">
        <v>271</v>
      </c>
      <c r="I172" s="28" t="s">
        <v>369</v>
      </c>
      <c r="J172" s="28" t="s">
        <v>370</v>
      </c>
      <c r="K172">
        <v>4900540</v>
      </c>
      <c r="L172">
        <v>0</v>
      </c>
      <c r="M172">
        <v>377</v>
      </c>
      <c r="N172">
        <v>191</v>
      </c>
      <c r="O172">
        <v>186</v>
      </c>
      <c r="P172">
        <v>-99</v>
      </c>
      <c r="Q172">
        <v>-99</v>
      </c>
      <c r="R172">
        <v>-99</v>
      </c>
      <c r="S172">
        <v>66</v>
      </c>
      <c r="T172">
        <v>-99</v>
      </c>
      <c r="U172">
        <v>12</v>
      </c>
      <c r="V172">
        <v>284</v>
      </c>
      <c r="W172">
        <v>51</v>
      </c>
      <c r="X172">
        <v>0</v>
      </c>
      <c r="Y172">
        <v>177</v>
      </c>
      <c r="Z172">
        <v>21</v>
      </c>
    </row>
    <row r="173" spans="1:26" x14ac:dyDescent="0.35">
      <c r="A173" s="28" t="str">
        <f t="shared" si="2"/>
        <v>0.0 - SCHOOL ALL ENROLLMENTS 9-122020Morgan High</v>
      </c>
      <c r="B173" s="28" t="s">
        <v>2058</v>
      </c>
      <c r="C173" s="28" t="s">
        <v>985</v>
      </c>
      <c r="D173" s="28" t="s">
        <v>570</v>
      </c>
      <c r="E173" s="28" t="s">
        <v>988</v>
      </c>
      <c r="F173" s="28" t="s">
        <v>571</v>
      </c>
      <c r="G173" s="28" t="s">
        <v>401</v>
      </c>
      <c r="H173" s="28" t="s">
        <v>271</v>
      </c>
      <c r="I173" s="28" t="s">
        <v>572</v>
      </c>
      <c r="J173" s="28" t="s">
        <v>573</v>
      </c>
      <c r="K173">
        <v>4900570</v>
      </c>
      <c r="L173">
        <v>0</v>
      </c>
      <c r="M173">
        <v>994</v>
      </c>
      <c r="N173">
        <v>463</v>
      </c>
      <c r="O173">
        <v>531</v>
      </c>
      <c r="P173">
        <v>-99</v>
      </c>
      <c r="Q173">
        <v>-99</v>
      </c>
      <c r="R173">
        <v>-99</v>
      </c>
      <c r="S173">
        <v>32</v>
      </c>
      <c r="T173">
        <v>-99</v>
      </c>
      <c r="U173">
        <v>17</v>
      </c>
      <c r="V173">
        <v>926</v>
      </c>
      <c r="W173">
        <v>74</v>
      </c>
      <c r="X173">
        <v>0</v>
      </c>
      <c r="Y173">
        <v>99</v>
      </c>
      <c r="Z173">
        <v>-99</v>
      </c>
    </row>
    <row r="174" spans="1:26" x14ac:dyDescent="0.35">
      <c r="A174" s="28" t="str">
        <f t="shared" si="2"/>
        <v>0.0 - SCHOOL ALL ENROLLMENTS 9-122020Mountain Heights Academy</v>
      </c>
      <c r="B174" s="28" t="s">
        <v>2058</v>
      </c>
      <c r="C174" s="28" t="s">
        <v>985</v>
      </c>
      <c r="D174" s="28" t="s">
        <v>581</v>
      </c>
      <c r="E174" s="28" t="s">
        <v>1033</v>
      </c>
      <c r="F174" s="28" t="s">
        <v>582</v>
      </c>
      <c r="G174" s="28" t="s">
        <v>291</v>
      </c>
      <c r="H174" s="28" t="s">
        <v>271</v>
      </c>
      <c r="I174" s="28" t="s">
        <v>581</v>
      </c>
      <c r="J174" s="28" t="s">
        <v>583</v>
      </c>
      <c r="K174">
        <v>4900138</v>
      </c>
      <c r="L174">
        <v>0</v>
      </c>
      <c r="M174">
        <v>625</v>
      </c>
      <c r="N174">
        <v>368</v>
      </c>
      <c r="O174">
        <v>257</v>
      </c>
      <c r="P174">
        <v>-99</v>
      </c>
      <c r="Q174">
        <v>-99</v>
      </c>
      <c r="R174">
        <v>-99</v>
      </c>
      <c r="S174">
        <v>62</v>
      </c>
      <c r="T174">
        <v>-99</v>
      </c>
      <c r="U174">
        <v>23</v>
      </c>
      <c r="V174">
        <v>522</v>
      </c>
      <c r="W174">
        <v>93</v>
      </c>
      <c r="X174">
        <v>0</v>
      </c>
      <c r="Y174">
        <v>92</v>
      </c>
      <c r="Z174">
        <v>-99</v>
      </c>
    </row>
    <row r="175" spans="1:26" x14ac:dyDescent="0.35">
      <c r="A175" s="28" t="str">
        <f t="shared" si="2"/>
        <v>0.0 - SCHOOL ALL ENROLLMENTS 9-122020Mountain West Montessori Academy</v>
      </c>
      <c r="B175" s="28" t="s">
        <v>2058</v>
      </c>
      <c r="C175" s="28" t="s">
        <v>985</v>
      </c>
      <c r="D175" s="28" t="s">
        <v>1576</v>
      </c>
      <c r="E175" s="28" t="s">
        <v>992</v>
      </c>
      <c r="F175" s="28" t="s">
        <v>2066</v>
      </c>
      <c r="G175" s="28" t="s">
        <v>1956</v>
      </c>
      <c r="H175" s="28" t="s">
        <v>401</v>
      </c>
      <c r="I175" s="28" t="s">
        <v>1576</v>
      </c>
      <c r="J175" s="28" t="s">
        <v>2035</v>
      </c>
      <c r="K175">
        <v>4900175</v>
      </c>
      <c r="L175">
        <v>0</v>
      </c>
      <c r="M175">
        <v>43</v>
      </c>
      <c r="N175">
        <v>19</v>
      </c>
      <c r="O175">
        <v>24</v>
      </c>
      <c r="P175">
        <v>-99</v>
      </c>
      <c r="Q175">
        <v>-99</v>
      </c>
      <c r="R175">
        <v>-99</v>
      </c>
      <c r="S175">
        <v>-99</v>
      </c>
      <c r="T175">
        <v>-99</v>
      </c>
      <c r="U175">
        <v>-99</v>
      </c>
      <c r="V175">
        <v>36</v>
      </c>
      <c r="W175">
        <v>15</v>
      </c>
      <c r="X175">
        <v>0</v>
      </c>
      <c r="Y175">
        <v>-99</v>
      </c>
      <c r="Z175">
        <v>-99</v>
      </c>
    </row>
    <row r="176" spans="1:26" x14ac:dyDescent="0.35">
      <c r="A176" s="28" t="str">
        <f t="shared" si="2"/>
        <v>0.0 - SCHOOL ALL ENROLLMENTS 9-122020Mountainville Academy</v>
      </c>
      <c r="B176" s="28" t="s">
        <v>2058</v>
      </c>
      <c r="C176" s="28" t="s">
        <v>985</v>
      </c>
      <c r="D176" s="28" t="s">
        <v>593</v>
      </c>
      <c r="E176" s="28" t="s">
        <v>990</v>
      </c>
      <c r="F176" s="28" t="s">
        <v>594</v>
      </c>
      <c r="G176" s="28" t="s">
        <v>1956</v>
      </c>
      <c r="H176" s="28" t="s">
        <v>401</v>
      </c>
      <c r="I176" s="28" t="s">
        <v>593</v>
      </c>
      <c r="J176" s="28" t="s">
        <v>595</v>
      </c>
      <c r="K176">
        <v>4900051</v>
      </c>
      <c r="L176">
        <v>0</v>
      </c>
      <c r="M176">
        <v>27</v>
      </c>
      <c r="N176">
        <v>14</v>
      </c>
      <c r="O176">
        <v>13</v>
      </c>
      <c r="P176">
        <v>-99</v>
      </c>
      <c r="Q176">
        <v>-99</v>
      </c>
      <c r="R176">
        <v>-99</v>
      </c>
      <c r="S176">
        <v>-99</v>
      </c>
      <c r="T176">
        <v>-99</v>
      </c>
      <c r="U176">
        <v>-99</v>
      </c>
      <c r="V176">
        <v>26</v>
      </c>
      <c r="W176">
        <v>-99</v>
      </c>
      <c r="X176">
        <v>0</v>
      </c>
      <c r="Y176">
        <v>-99</v>
      </c>
      <c r="Z176">
        <v>-99</v>
      </c>
    </row>
    <row r="177" spans="1:26" x14ac:dyDescent="0.35">
      <c r="A177" s="28" t="str">
        <f t="shared" si="2"/>
        <v>0.0 - SCHOOL ALL ENROLLMENTS 9-122020Hillcrest Jr High</v>
      </c>
      <c r="B177" s="28" t="s">
        <v>2058</v>
      </c>
      <c r="C177" s="28" t="s">
        <v>985</v>
      </c>
      <c r="D177" s="28" t="s">
        <v>464</v>
      </c>
      <c r="E177" s="28" t="s">
        <v>989</v>
      </c>
      <c r="F177" s="28" t="s">
        <v>465</v>
      </c>
      <c r="G177" s="28" t="s">
        <v>291</v>
      </c>
      <c r="H177" s="28" t="s">
        <v>401</v>
      </c>
      <c r="I177" s="28" t="s">
        <v>466</v>
      </c>
      <c r="J177" s="28" t="s">
        <v>467</v>
      </c>
      <c r="K177">
        <v>4900600</v>
      </c>
      <c r="L177">
        <v>0</v>
      </c>
      <c r="M177">
        <v>288</v>
      </c>
      <c r="N177">
        <v>144</v>
      </c>
      <c r="O177">
        <v>144</v>
      </c>
      <c r="P177">
        <v>-99</v>
      </c>
      <c r="Q177">
        <v>-99</v>
      </c>
      <c r="R177">
        <v>19</v>
      </c>
      <c r="S177">
        <v>48</v>
      </c>
      <c r="T177">
        <v>-99</v>
      </c>
      <c r="U177">
        <v>11</v>
      </c>
      <c r="V177">
        <v>197</v>
      </c>
      <c r="W177">
        <v>34</v>
      </c>
      <c r="X177">
        <v>0</v>
      </c>
      <c r="Y177">
        <v>123</v>
      </c>
      <c r="Z177">
        <v>19</v>
      </c>
    </row>
    <row r="178" spans="1:26" x14ac:dyDescent="0.35">
      <c r="A178" s="28" t="str">
        <f t="shared" si="2"/>
        <v>0.0 - SCHOOL ALL ENROLLMENTS 9-122020Murray High</v>
      </c>
      <c r="B178" s="28" t="s">
        <v>2058</v>
      </c>
      <c r="C178" s="28" t="s">
        <v>985</v>
      </c>
      <c r="D178" s="28" t="s">
        <v>601</v>
      </c>
      <c r="E178" s="28" t="s">
        <v>988</v>
      </c>
      <c r="F178" s="28" t="s">
        <v>602</v>
      </c>
      <c r="G178" s="28" t="s">
        <v>304</v>
      </c>
      <c r="H178" s="28" t="s">
        <v>271</v>
      </c>
      <c r="I178" s="28" t="s">
        <v>466</v>
      </c>
      <c r="J178" s="28" t="s">
        <v>467</v>
      </c>
      <c r="K178">
        <v>4900600</v>
      </c>
      <c r="L178">
        <v>0</v>
      </c>
      <c r="M178">
        <v>1463</v>
      </c>
      <c r="N178">
        <v>750</v>
      </c>
      <c r="O178">
        <v>713</v>
      </c>
      <c r="P178">
        <v>12</v>
      </c>
      <c r="Q178">
        <v>34</v>
      </c>
      <c r="R178">
        <v>60</v>
      </c>
      <c r="S178">
        <v>307</v>
      </c>
      <c r="T178">
        <v>15</v>
      </c>
      <c r="U178">
        <v>64</v>
      </c>
      <c r="V178">
        <v>971</v>
      </c>
      <c r="W178">
        <v>169</v>
      </c>
      <c r="X178">
        <v>0</v>
      </c>
      <c r="Y178">
        <v>442</v>
      </c>
      <c r="Z178">
        <v>99</v>
      </c>
    </row>
    <row r="179" spans="1:26" x14ac:dyDescent="0.35">
      <c r="A179" s="28" t="str">
        <f t="shared" si="2"/>
        <v>0.0 - SCHOOL ALL ENROLLMENTS 9-122020Riverview Jr High</v>
      </c>
      <c r="B179" s="28" t="s">
        <v>2058</v>
      </c>
      <c r="C179" s="28" t="s">
        <v>985</v>
      </c>
      <c r="D179" s="28" t="s">
        <v>720</v>
      </c>
      <c r="E179" s="28" t="s">
        <v>1021</v>
      </c>
      <c r="F179" s="28" t="s">
        <v>721</v>
      </c>
      <c r="G179" s="28" t="s">
        <v>291</v>
      </c>
      <c r="H179" s="28" t="s">
        <v>401</v>
      </c>
      <c r="I179" s="28" t="s">
        <v>466</v>
      </c>
      <c r="J179" s="28" t="s">
        <v>467</v>
      </c>
      <c r="K179">
        <v>4900600</v>
      </c>
      <c r="L179">
        <v>0</v>
      </c>
      <c r="M179">
        <v>215</v>
      </c>
      <c r="N179">
        <v>109</v>
      </c>
      <c r="O179">
        <v>106</v>
      </c>
      <c r="P179">
        <v>-99</v>
      </c>
      <c r="Q179">
        <v>-99</v>
      </c>
      <c r="R179">
        <v>-99</v>
      </c>
      <c r="S179">
        <v>37</v>
      </c>
      <c r="T179">
        <v>-99</v>
      </c>
      <c r="U179">
        <v>-99</v>
      </c>
      <c r="V179">
        <v>158</v>
      </c>
      <c r="W179">
        <v>31</v>
      </c>
      <c r="X179">
        <v>0</v>
      </c>
      <c r="Y179">
        <v>59</v>
      </c>
      <c r="Z179">
        <v>-99</v>
      </c>
    </row>
    <row r="180" spans="1:26" x14ac:dyDescent="0.35">
      <c r="A180" s="28" t="str">
        <f t="shared" si="2"/>
        <v>0.0 - SCHOOL ALL ENROLLMENTS 9-122020Navigator Pointe Academy</v>
      </c>
      <c r="B180" s="28" t="s">
        <v>2058</v>
      </c>
      <c r="C180" s="28" t="s">
        <v>985</v>
      </c>
      <c r="D180" s="28" t="s">
        <v>603</v>
      </c>
      <c r="E180" s="28" t="s">
        <v>990</v>
      </c>
      <c r="F180" s="28" t="s">
        <v>604</v>
      </c>
      <c r="G180" s="28" t="s">
        <v>1956</v>
      </c>
      <c r="H180" s="28" t="s">
        <v>401</v>
      </c>
      <c r="I180" s="28" t="s">
        <v>603</v>
      </c>
      <c r="J180" s="28" t="s">
        <v>605</v>
      </c>
      <c r="K180">
        <v>4900034</v>
      </c>
      <c r="L180">
        <v>0</v>
      </c>
      <c r="M180">
        <v>23</v>
      </c>
      <c r="N180">
        <v>11</v>
      </c>
      <c r="O180">
        <v>12</v>
      </c>
      <c r="P180">
        <v>-99</v>
      </c>
      <c r="Q180">
        <v>-99</v>
      </c>
      <c r="R180">
        <v>-99</v>
      </c>
      <c r="S180">
        <v>-99</v>
      </c>
      <c r="T180">
        <v>-99</v>
      </c>
      <c r="U180">
        <v>-99</v>
      </c>
      <c r="V180">
        <v>19</v>
      </c>
      <c r="W180">
        <v>-99</v>
      </c>
      <c r="X180">
        <v>0</v>
      </c>
      <c r="Y180">
        <v>-99</v>
      </c>
      <c r="Z180">
        <v>-99</v>
      </c>
    </row>
    <row r="181" spans="1:26" x14ac:dyDescent="0.35">
      <c r="A181" s="28" t="str">
        <f t="shared" si="2"/>
        <v>0.0 - SCHOOL ALL ENROLLMENTS 9-122020Bridges Nebo Transition Center</v>
      </c>
      <c r="B181" s="28" t="s">
        <v>2058</v>
      </c>
      <c r="C181" s="28" t="s">
        <v>985</v>
      </c>
      <c r="D181" s="28" t="s">
        <v>1234</v>
      </c>
      <c r="E181" s="28" t="s">
        <v>1981</v>
      </c>
      <c r="F181" s="28" t="s">
        <v>1982</v>
      </c>
      <c r="G181" s="28" t="s">
        <v>1957</v>
      </c>
      <c r="H181" s="28" t="s">
        <v>271</v>
      </c>
      <c r="I181" s="28" t="s">
        <v>376</v>
      </c>
      <c r="J181" s="28" t="s">
        <v>377</v>
      </c>
      <c r="K181">
        <v>4900630</v>
      </c>
      <c r="L181">
        <v>0</v>
      </c>
      <c r="M181">
        <v>79</v>
      </c>
      <c r="N181">
        <v>32</v>
      </c>
      <c r="O181">
        <v>47</v>
      </c>
      <c r="P181">
        <v>-99</v>
      </c>
      <c r="Q181">
        <v>-99</v>
      </c>
      <c r="R181">
        <v>-99</v>
      </c>
      <c r="S181">
        <v>-99</v>
      </c>
      <c r="T181">
        <v>-99</v>
      </c>
      <c r="U181">
        <v>-99</v>
      </c>
      <c r="V181">
        <v>69</v>
      </c>
      <c r="W181">
        <v>79</v>
      </c>
      <c r="X181">
        <v>0</v>
      </c>
      <c r="Y181">
        <v>66</v>
      </c>
      <c r="Z181">
        <v>-99</v>
      </c>
    </row>
    <row r="182" spans="1:26" x14ac:dyDescent="0.35">
      <c r="A182" s="28" t="str">
        <f t="shared" si="2"/>
        <v>0.0 - SCHOOL ALL ENROLLMENTS 9-122020Diamond Fork Junior High</v>
      </c>
      <c r="B182" s="28" t="s">
        <v>2058</v>
      </c>
      <c r="C182" s="28" t="s">
        <v>985</v>
      </c>
      <c r="D182" s="28" t="s">
        <v>374</v>
      </c>
      <c r="E182" s="28" t="s">
        <v>1015</v>
      </c>
      <c r="F182" s="28" t="s">
        <v>375</v>
      </c>
      <c r="G182" s="28" t="s">
        <v>1081</v>
      </c>
      <c r="H182" s="28" t="s">
        <v>304</v>
      </c>
      <c r="I182" s="28" t="s">
        <v>376</v>
      </c>
      <c r="J182" s="28" t="s">
        <v>377</v>
      </c>
      <c r="K182">
        <v>4900630</v>
      </c>
      <c r="L182">
        <v>0</v>
      </c>
      <c r="M182">
        <v>387</v>
      </c>
      <c r="N182">
        <v>192</v>
      </c>
      <c r="O182">
        <v>195</v>
      </c>
      <c r="P182">
        <v>-99</v>
      </c>
      <c r="Q182">
        <v>-99</v>
      </c>
      <c r="R182">
        <v>-99</v>
      </c>
      <c r="S182">
        <v>65</v>
      </c>
      <c r="T182">
        <v>-99</v>
      </c>
      <c r="U182">
        <v>-99</v>
      </c>
      <c r="V182">
        <v>303</v>
      </c>
      <c r="W182">
        <v>37</v>
      </c>
      <c r="X182">
        <v>0</v>
      </c>
      <c r="Y182">
        <v>114</v>
      </c>
      <c r="Z182">
        <v>11</v>
      </c>
    </row>
    <row r="183" spans="1:26" x14ac:dyDescent="0.35">
      <c r="A183" s="28" t="str">
        <f t="shared" si="2"/>
        <v>0.0 - SCHOOL ALL ENROLLMENTS 9-122020Landmark High</v>
      </c>
      <c r="B183" s="28" t="s">
        <v>2058</v>
      </c>
      <c r="C183" s="28" t="s">
        <v>985</v>
      </c>
      <c r="D183" s="28" t="s">
        <v>523</v>
      </c>
      <c r="E183" s="28" t="s">
        <v>1040</v>
      </c>
      <c r="F183" s="28" t="s">
        <v>524</v>
      </c>
      <c r="G183" s="28" t="s">
        <v>291</v>
      </c>
      <c r="H183" s="28" t="s">
        <v>271</v>
      </c>
      <c r="I183" s="28" t="s">
        <v>376</v>
      </c>
      <c r="J183" s="28" t="s">
        <v>377</v>
      </c>
      <c r="K183">
        <v>4900630</v>
      </c>
      <c r="L183">
        <v>0</v>
      </c>
      <c r="M183">
        <v>269</v>
      </c>
      <c r="N183">
        <v>118</v>
      </c>
      <c r="O183">
        <v>151</v>
      </c>
      <c r="P183">
        <v>-99</v>
      </c>
      <c r="Q183">
        <v>-99</v>
      </c>
      <c r="R183">
        <v>-99</v>
      </c>
      <c r="S183">
        <v>69</v>
      </c>
      <c r="T183">
        <v>-99</v>
      </c>
      <c r="U183">
        <v>-99</v>
      </c>
      <c r="V183">
        <v>182</v>
      </c>
      <c r="W183">
        <v>77</v>
      </c>
      <c r="X183">
        <v>0</v>
      </c>
      <c r="Y183">
        <v>167</v>
      </c>
      <c r="Z183">
        <v>11</v>
      </c>
    </row>
    <row r="184" spans="1:26" x14ac:dyDescent="0.35">
      <c r="A184" s="28" t="str">
        <f t="shared" si="2"/>
        <v>0.0 - SCHOOL ALL ENROLLMENTS 9-122020Maple Mountain High</v>
      </c>
      <c r="B184" s="28" t="s">
        <v>2058</v>
      </c>
      <c r="C184" s="28" t="s">
        <v>985</v>
      </c>
      <c r="D184" s="28" t="s">
        <v>548</v>
      </c>
      <c r="E184" s="28" t="s">
        <v>987</v>
      </c>
      <c r="F184" s="28" t="s">
        <v>549</v>
      </c>
      <c r="G184" s="28" t="s">
        <v>304</v>
      </c>
      <c r="H184" s="28" t="s">
        <v>271</v>
      </c>
      <c r="I184" s="28" t="s">
        <v>376</v>
      </c>
      <c r="J184" s="28" t="s">
        <v>377</v>
      </c>
      <c r="K184">
        <v>4900630</v>
      </c>
      <c r="L184">
        <v>0</v>
      </c>
      <c r="M184">
        <v>1601</v>
      </c>
      <c r="N184">
        <v>758</v>
      </c>
      <c r="O184">
        <v>843</v>
      </c>
      <c r="P184">
        <v>-99</v>
      </c>
      <c r="Q184">
        <v>-99</v>
      </c>
      <c r="R184">
        <v>13</v>
      </c>
      <c r="S184">
        <v>129</v>
      </c>
      <c r="T184">
        <v>-99</v>
      </c>
      <c r="U184">
        <v>29</v>
      </c>
      <c r="V184">
        <v>1416</v>
      </c>
      <c r="W184">
        <v>115</v>
      </c>
      <c r="X184">
        <v>0</v>
      </c>
      <c r="Y184">
        <v>222</v>
      </c>
      <c r="Z184">
        <v>17</v>
      </c>
    </row>
    <row r="185" spans="1:26" x14ac:dyDescent="0.35">
      <c r="A185" s="28" t="str">
        <f t="shared" si="2"/>
        <v>0.0 - SCHOOL ALL ENROLLMENTS 9-122020Mapleton Junior High</v>
      </c>
      <c r="B185" s="28" t="s">
        <v>2058</v>
      </c>
      <c r="C185" s="28" t="s">
        <v>985</v>
      </c>
      <c r="D185" s="28" t="s">
        <v>550</v>
      </c>
      <c r="E185" s="28" t="s">
        <v>989</v>
      </c>
      <c r="F185" s="28" t="s">
        <v>551</v>
      </c>
      <c r="G185" s="28" t="s">
        <v>291</v>
      </c>
      <c r="H185" s="28" t="s">
        <v>401</v>
      </c>
      <c r="I185" s="28" t="s">
        <v>376</v>
      </c>
      <c r="J185" s="28" t="s">
        <v>377</v>
      </c>
      <c r="K185">
        <v>4900630</v>
      </c>
      <c r="L185">
        <v>0</v>
      </c>
      <c r="M185">
        <v>451</v>
      </c>
      <c r="N185">
        <v>241</v>
      </c>
      <c r="O185">
        <v>210</v>
      </c>
      <c r="P185">
        <v>-99</v>
      </c>
      <c r="Q185">
        <v>-99</v>
      </c>
      <c r="R185">
        <v>-99</v>
      </c>
      <c r="S185">
        <v>41</v>
      </c>
      <c r="T185">
        <v>-99</v>
      </c>
      <c r="U185">
        <v>14</v>
      </c>
      <c r="V185">
        <v>381</v>
      </c>
      <c r="W185">
        <v>38</v>
      </c>
      <c r="X185">
        <v>0</v>
      </c>
      <c r="Y185">
        <v>73</v>
      </c>
      <c r="Z185">
        <v>-99</v>
      </c>
    </row>
    <row r="186" spans="1:26" x14ac:dyDescent="0.35">
      <c r="A186" s="28" t="str">
        <f t="shared" si="2"/>
        <v>0.0 - SCHOOL ALL ENROLLMENTS 9-122020Mt. Nebo Junior High</v>
      </c>
      <c r="B186" s="28" t="s">
        <v>2058</v>
      </c>
      <c r="C186" s="28" t="s">
        <v>985</v>
      </c>
      <c r="D186" s="28" t="s">
        <v>597</v>
      </c>
      <c r="E186" s="28" t="s">
        <v>1011</v>
      </c>
      <c r="F186" s="28" t="s">
        <v>598</v>
      </c>
      <c r="G186" s="28" t="s">
        <v>291</v>
      </c>
      <c r="H186" s="28" t="s">
        <v>401</v>
      </c>
      <c r="I186" s="28" t="s">
        <v>376</v>
      </c>
      <c r="J186" s="28" t="s">
        <v>377</v>
      </c>
      <c r="K186">
        <v>4900630</v>
      </c>
      <c r="L186">
        <v>0</v>
      </c>
      <c r="M186">
        <v>247</v>
      </c>
      <c r="N186">
        <v>113</v>
      </c>
      <c r="O186">
        <v>134</v>
      </c>
      <c r="P186">
        <v>-99</v>
      </c>
      <c r="Q186">
        <v>-99</v>
      </c>
      <c r="R186">
        <v>-99</v>
      </c>
      <c r="S186">
        <v>56</v>
      </c>
      <c r="T186">
        <v>-99</v>
      </c>
      <c r="U186">
        <v>-99</v>
      </c>
      <c r="V186">
        <v>185</v>
      </c>
      <c r="W186">
        <v>32</v>
      </c>
      <c r="X186">
        <v>0</v>
      </c>
      <c r="Y186">
        <v>122</v>
      </c>
      <c r="Z186">
        <v>-99</v>
      </c>
    </row>
    <row r="187" spans="1:26" x14ac:dyDescent="0.35">
      <c r="A187" s="28" t="str">
        <f t="shared" si="2"/>
        <v>0.0 - SCHOOL ALL ENROLLMENTS 9-122020Nebo Advanced Learning Center</v>
      </c>
      <c r="B187" s="28" t="s">
        <v>2058</v>
      </c>
      <c r="C187" s="28" t="s">
        <v>985</v>
      </c>
      <c r="D187" s="28" t="s">
        <v>607</v>
      </c>
      <c r="E187" s="28" t="s">
        <v>1046</v>
      </c>
      <c r="F187" s="28" t="s">
        <v>608</v>
      </c>
      <c r="G187" s="28" t="s">
        <v>1956</v>
      </c>
      <c r="H187" s="28" t="s">
        <v>271</v>
      </c>
      <c r="I187" s="28" t="s">
        <v>376</v>
      </c>
      <c r="J187" s="28" t="s">
        <v>377</v>
      </c>
      <c r="K187">
        <v>4900630</v>
      </c>
      <c r="L187">
        <v>0</v>
      </c>
      <c r="M187">
        <v>14</v>
      </c>
      <c r="N187">
        <v>-99</v>
      </c>
      <c r="O187">
        <v>-99</v>
      </c>
      <c r="P187">
        <v>-99</v>
      </c>
      <c r="Q187">
        <v>-99</v>
      </c>
      <c r="R187">
        <v>-99</v>
      </c>
      <c r="S187">
        <v>-99</v>
      </c>
      <c r="T187">
        <v>-99</v>
      </c>
      <c r="U187">
        <v>-99</v>
      </c>
      <c r="V187">
        <v>12</v>
      </c>
      <c r="W187">
        <v>-99</v>
      </c>
      <c r="X187">
        <v>0</v>
      </c>
      <c r="Y187">
        <v>-99</v>
      </c>
      <c r="Z187">
        <v>-99</v>
      </c>
    </row>
    <row r="188" spans="1:26" x14ac:dyDescent="0.35">
      <c r="A188" s="28" t="str">
        <f t="shared" si="2"/>
        <v>0.0 - SCHOOL ALL ENROLLMENTS 9-122020Payson High</v>
      </c>
      <c r="B188" s="28" t="s">
        <v>2058</v>
      </c>
      <c r="C188" s="28" t="s">
        <v>985</v>
      </c>
      <c r="D188" s="28" t="s">
        <v>672</v>
      </c>
      <c r="E188" s="28" t="s">
        <v>988</v>
      </c>
      <c r="F188" s="28" t="s">
        <v>673</v>
      </c>
      <c r="G188" s="28" t="s">
        <v>291</v>
      </c>
      <c r="H188" s="28" t="s">
        <v>271</v>
      </c>
      <c r="I188" s="28" t="s">
        <v>376</v>
      </c>
      <c r="J188" s="28" t="s">
        <v>377</v>
      </c>
      <c r="K188">
        <v>4900630</v>
      </c>
      <c r="L188">
        <v>0</v>
      </c>
      <c r="M188">
        <v>1458</v>
      </c>
      <c r="N188">
        <v>718</v>
      </c>
      <c r="O188">
        <v>740</v>
      </c>
      <c r="P188">
        <v>-99</v>
      </c>
      <c r="Q188">
        <v>-99</v>
      </c>
      <c r="R188">
        <v>13</v>
      </c>
      <c r="S188">
        <v>227</v>
      </c>
      <c r="T188">
        <v>-99</v>
      </c>
      <c r="U188">
        <v>26</v>
      </c>
      <c r="V188">
        <v>1185</v>
      </c>
      <c r="W188">
        <v>190</v>
      </c>
      <c r="X188">
        <v>0</v>
      </c>
      <c r="Y188">
        <v>401</v>
      </c>
      <c r="Z188">
        <v>43</v>
      </c>
    </row>
    <row r="189" spans="1:26" x14ac:dyDescent="0.35">
      <c r="A189" s="28" t="str">
        <f t="shared" si="2"/>
        <v>0.0 - SCHOOL ALL ENROLLMENTS 9-122020Payson Jr High</v>
      </c>
      <c r="B189" s="28" t="s">
        <v>2058</v>
      </c>
      <c r="C189" s="28" t="s">
        <v>985</v>
      </c>
      <c r="D189" s="28" t="s">
        <v>674</v>
      </c>
      <c r="E189" s="28" t="s">
        <v>1001</v>
      </c>
      <c r="F189" s="28" t="s">
        <v>675</v>
      </c>
      <c r="G189" s="28" t="s">
        <v>291</v>
      </c>
      <c r="H189" s="28" t="s">
        <v>401</v>
      </c>
      <c r="I189" s="28" t="s">
        <v>376</v>
      </c>
      <c r="J189" s="28" t="s">
        <v>377</v>
      </c>
      <c r="K189">
        <v>4900630</v>
      </c>
      <c r="L189">
        <v>0</v>
      </c>
      <c r="M189">
        <v>392</v>
      </c>
      <c r="N189">
        <v>180</v>
      </c>
      <c r="O189">
        <v>212</v>
      </c>
      <c r="P189">
        <v>-99</v>
      </c>
      <c r="Q189">
        <v>-99</v>
      </c>
      <c r="R189">
        <v>-99</v>
      </c>
      <c r="S189">
        <v>49</v>
      </c>
      <c r="T189">
        <v>-99</v>
      </c>
      <c r="U189">
        <v>-99</v>
      </c>
      <c r="V189">
        <v>334</v>
      </c>
      <c r="W189">
        <v>47</v>
      </c>
      <c r="X189">
        <v>0</v>
      </c>
      <c r="Y189">
        <v>127</v>
      </c>
      <c r="Z189">
        <v>12</v>
      </c>
    </row>
    <row r="190" spans="1:26" x14ac:dyDescent="0.35">
      <c r="A190" s="28" t="str">
        <f t="shared" si="2"/>
        <v>0.0 - SCHOOL ALL ENROLLMENTS 9-122020Salem Hills High</v>
      </c>
      <c r="B190" s="28" t="s">
        <v>2058</v>
      </c>
      <c r="C190" s="28" t="s">
        <v>985</v>
      </c>
      <c r="D190" s="28" t="s">
        <v>736</v>
      </c>
      <c r="E190" s="28" t="s">
        <v>1012</v>
      </c>
      <c r="F190" s="28" t="s">
        <v>737</v>
      </c>
      <c r="G190" s="28" t="s">
        <v>401</v>
      </c>
      <c r="H190" s="28" t="s">
        <v>271</v>
      </c>
      <c r="I190" s="28" t="s">
        <v>376</v>
      </c>
      <c r="J190" s="28" t="s">
        <v>377</v>
      </c>
      <c r="K190">
        <v>4900630</v>
      </c>
      <c r="L190">
        <v>0</v>
      </c>
      <c r="M190">
        <v>1374</v>
      </c>
      <c r="N190">
        <v>651</v>
      </c>
      <c r="O190">
        <v>723</v>
      </c>
      <c r="P190">
        <v>-99</v>
      </c>
      <c r="Q190">
        <v>-99</v>
      </c>
      <c r="R190">
        <v>-99</v>
      </c>
      <c r="S190">
        <v>91</v>
      </c>
      <c r="T190">
        <v>-99</v>
      </c>
      <c r="U190">
        <v>37</v>
      </c>
      <c r="V190">
        <v>1220</v>
      </c>
      <c r="W190">
        <v>129</v>
      </c>
      <c r="X190">
        <v>0</v>
      </c>
      <c r="Y190">
        <v>253</v>
      </c>
      <c r="Z190">
        <v>18</v>
      </c>
    </row>
    <row r="191" spans="1:26" x14ac:dyDescent="0.35">
      <c r="A191" s="28" t="str">
        <f t="shared" si="2"/>
        <v>0.0 - SCHOOL ALL ENROLLMENTS 9-122020Salem Junior High</v>
      </c>
      <c r="B191" s="28" t="s">
        <v>2058</v>
      </c>
      <c r="C191" s="28" t="s">
        <v>985</v>
      </c>
      <c r="D191" s="28" t="s">
        <v>738</v>
      </c>
      <c r="E191" s="28" t="s">
        <v>1048</v>
      </c>
      <c r="F191" s="28" t="s">
        <v>739</v>
      </c>
      <c r="G191" s="28" t="s">
        <v>291</v>
      </c>
      <c r="H191" s="28" t="s">
        <v>401</v>
      </c>
      <c r="I191" s="28" t="s">
        <v>376</v>
      </c>
      <c r="J191" s="28" t="s">
        <v>377</v>
      </c>
      <c r="K191">
        <v>4900630</v>
      </c>
      <c r="L191">
        <v>0</v>
      </c>
      <c r="M191">
        <v>386</v>
      </c>
      <c r="N191">
        <v>195</v>
      </c>
      <c r="O191">
        <v>191</v>
      </c>
      <c r="P191">
        <v>-99</v>
      </c>
      <c r="Q191">
        <v>-99</v>
      </c>
      <c r="R191">
        <v>-99</v>
      </c>
      <c r="S191">
        <v>14</v>
      </c>
      <c r="T191">
        <v>-99</v>
      </c>
      <c r="U191">
        <v>-99</v>
      </c>
      <c r="V191">
        <v>359</v>
      </c>
      <c r="W191">
        <v>49</v>
      </c>
      <c r="X191">
        <v>0</v>
      </c>
      <c r="Y191">
        <v>77</v>
      </c>
      <c r="Z191">
        <v>-99</v>
      </c>
    </row>
    <row r="192" spans="1:26" x14ac:dyDescent="0.35">
      <c r="A192" s="28" t="str">
        <f t="shared" si="2"/>
        <v>0.0 - SCHOOL ALL ENROLLMENTS 9-122020Spanish Fork High</v>
      </c>
      <c r="B192" s="28" t="s">
        <v>2058</v>
      </c>
      <c r="C192" s="28" t="s">
        <v>985</v>
      </c>
      <c r="D192" s="28" t="s">
        <v>775</v>
      </c>
      <c r="E192" s="28" t="s">
        <v>1000</v>
      </c>
      <c r="F192" s="28" t="s">
        <v>776</v>
      </c>
      <c r="G192" s="28" t="s">
        <v>401</v>
      </c>
      <c r="H192" s="28" t="s">
        <v>271</v>
      </c>
      <c r="I192" s="28" t="s">
        <v>376</v>
      </c>
      <c r="J192" s="28" t="s">
        <v>377</v>
      </c>
      <c r="K192">
        <v>4900630</v>
      </c>
      <c r="L192">
        <v>0</v>
      </c>
      <c r="M192">
        <v>1439</v>
      </c>
      <c r="N192">
        <v>735</v>
      </c>
      <c r="O192">
        <v>704</v>
      </c>
      <c r="P192">
        <v>-99</v>
      </c>
      <c r="Q192">
        <v>-99</v>
      </c>
      <c r="R192">
        <v>16</v>
      </c>
      <c r="S192">
        <v>182</v>
      </c>
      <c r="T192">
        <v>23</v>
      </c>
      <c r="U192">
        <v>26</v>
      </c>
      <c r="V192">
        <v>1186</v>
      </c>
      <c r="W192">
        <v>157</v>
      </c>
      <c r="X192">
        <v>0</v>
      </c>
      <c r="Y192">
        <v>285</v>
      </c>
      <c r="Z192">
        <v>31</v>
      </c>
    </row>
    <row r="193" spans="1:26" x14ac:dyDescent="0.35">
      <c r="A193" s="28" t="str">
        <f t="shared" si="2"/>
        <v>0.0 - SCHOOL ALL ENROLLMENTS 9-122020Spanish Fork Jr High</v>
      </c>
      <c r="B193" s="28" t="s">
        <v>2058</v>
      </c>
      <c r="C193" s="28" t="s">
        <v>985</v>
      </c>
      <c r="D193" s="28" t="s">
        <v>777</v>
      </c>
      <c r="E193" s="28" t="s">
        <v>1058</v>
      </c>
      <c r="F193" s="28" t="s">
        <v>778</v>
      </c>
      <c r="G193" s="28" t="s">
        <v>291</v>
      </c>
      <c r="H193" s="28" t="s">
        <v>401</v>
      </c>
      <c r="I193" s="28" t="s">
        <v>376</v>
      </c>
      <c r="J193" s="28" t="s">
        <v>377</v>
      </c>
      <c r="K193">
        <v>4900630</v>
      </c>
      <c r="L193">
        <v>0</v>
      </c>
      <c r="M193">
        <v>401</v>
      </c>
      <c r="N193">
        <v>202</v>
      </c>
      <c r="O193">
        <v>199</v>
      </c>
      <c r="P193">
        <v>-99</v>
      </c>
      <c r="Q193">
        <v>-99</v>
      </c>
      <c r="R193">
        <v>-99</v>
      </c>
      <c r="S193">
        <v>42</v>
      </c>
      <c r="T193">
        <v>-99</v>
      </c>
      <c r="U193">
        <v>-99</v>
      </c>
      <c r="V193">
        <v>344</v>
      </c>
      <c r="W193">
        <v>55</v>
      </c>
      <c r="X193">
        <v>0</v>
      </c>
      <c r="Y193">
        <v>76</v>
      </c>
      <c r="Z193">
        <v>-99</v>
      </c>
    </row>
    <row r="194" spans="1:26" x14ac:dyDescent="0.35">
      <c r="A194" s="28" t="str">
        <f t="shared" ref="A194:A257" si="3">B194&amp;C194&amp;D194</f>
        <v>0.0 - SCHOOL ALL ENROLLMENTS 9-122020Springville High</v>
      </c>
      <c r="B194" s="28" t="s">
        <v>2058</v>
      </c>
      <c r="C194" s="28" t="s">
        <v>985</v>
      </c>
      <c r="D194" s="28" t="s">
        <v>786</v>
      </c>
      <c r="E194" s="28" t="s">
        <v>1004</v>
      </c>
      <c r="F194" s="28" t="s">
        <v>787</v>
      </c>
      <c r="G194" s="28" t="s">
        <v>222</v>
      </c>
      <c r="H194" s="28" t="s">
        <v>271</v>
      </c>
      <c r="I194" s="28" t="s">
        <v>376</v>
      </c>
      <c r="J194" s="28" t="s">
        <v>377</v>
      </c>
      <c r="K194">
        <v>4900630</v>
      </c>
      <c r="L194">
        <v>0</v>
      </c>
      <c r="M194">
        <v>1501</v>
      </c>
      <c r="N194">
        <v>719</v>
      </c>
      <c r="O194">
        <v>782</v>
      </c>
      <c r="P194">
        <v>-99</v>
      </c>
      <c r="Q194">
        <v>12</v>
      </c>
      <c r="R194">
        <v>-99</v>
      </c>
      <c r="S194">
        <v>243</v>
      </c>
      <c r="T194">
        <v>21</v>
      </c>
      <c r="U194">
        <v>37</v>
      </c>
      <c r="V194">
        <v>1174</v>
      </c>
      <c r="W194">
        <v>156</v>
      </c>
      <c r="X194">
        <v>0</v>
      </c>
      <c r="Y194">
        <v>363</v>
      </c>
      <c r="Z194">
        <v>23</v>
      </c>
    </row>
    <row r="195" spans="1:26" x14ac:dyDescent="0.35">
      <c r="A195" s="28" t="str">
        <f t="shared" si="3"/>
        <v>0.0 - SCHOOL ALL ENROLLMENTS 9-122020Springville Jr High</v>
      </c>
      <c r="B195" s="28" t="s">
        <v>2058</v>
      </c>
      <c r="C195" s="28" t="s">
        <v>985</v>
      </c>
      <c r="D195" s="28" t="s">
        <v>788</v>
      </c>
      <c r="E195" s="28" t="s">
        <v>1041</v>
      </c>
      <c r="F195" s="28" t="s">
        <v>789</v>
      </c>
      <c r="G195" s="28" t="s">
        <v>291</v>
      </c>
      <c r="H195" s="28" t="s">
        <v>401</v>
      </c>
      <c r="I195" s="28" t="s">
        <v>376</v>
      </c>
      <c r="J195" s="28" t="s">
        <v>377</v>
      </c>
      <c r="K195">
        <v>4900630</v>
      </c>
      <c r="L195">
        <v>0</v>
      </c>
      <c r="M195">
        <v>403</v>
      </c>
      <c r="N195">
        <v>202</v>
      </c>
      <c r="O195">
        <v>201</v>
      </c>
      <c r="P195">
        <v>-99</v>
      </c>
      <c r="Q195">
        <v>-99</v>
      </c>
      <c r="R195">
        <v>-99</v>
      </c>
      <c r="S195">
        <v>72</v>
      </c>
      <c r="T195">
        <v>-99</v>
      </c>
      <c r="U195">
        <v>12</v>
      </c>
      <c r="V195">
        <v>307</v>
      </c>
      <c r="W195">
        <v>55</v>
      </c>
      <c r="X195">
        <v>0</v>
      </c>
      <c r="Y195">
        <v>138</v>
      </c>
      <c r="Z195">
        <v>13</v>
      </c>
    </row>
    <row r="196" spans="1:26" x14ac:dyDescent="0.35">
      <c r="A196" s="28" t="str">
        <f t="shared" si="3"/>
        <v>0.0 - SCHOOL ALL ENROLLMENTS 9-122020No. UT. Acad. for Math Engineering &amp; Science</v>
      </c>
      <c r="B196" s="28" t="s">
        <v>2058</v>
      </c>
      <c r="C196" s="28" t="s">
        <v>985</v>
      </c>
      <c r="D196" s="28" t="s">
        <v>609</v>
      </c>
      <c r="E196" s="28" t="s">
        <v>986</v>
      </c>
      <c r="F196" s="28" t="s">
        <v>610</v>
      </c>
      <c r="G196" s="28" t="s">
        <v>304</v>
      </c>
      <c r="H196" s="28" t="s">
        <v>271</v>
      </c>
      <c r="I196" s="28" t="s">
        <v>609</v>
      </c>
      <c r="J196" s="28" t="s">
        <v>611</v>
      </c>
      <c r="K196">
        <v>4900063</v>
      </c>
      <c r="L196">
        <v>0</v>
      </c>
      <c r="M196">
        <v>730</v>
      </c>
      <c r="N196">
        <v>303</v>
      </c>
      <c r="O196">
        <v>427</v>
      </c>
      <c r="P196">
        <v>-99</v>
      </c>
      <c r="Q196">
        <v>34</v>
      </c>
      <c r="R196">
        <v>-99</v>
      </c>
      <c r="S196">
        <v>78</v>
      </c>
      <c r="T196">
        <v>-99</v>
      </c>
      <c r="U196">
        <v>22</v>
      </c>
      <c r="V196">
        <v>584</v>
      </c>
      <c r="W196">
        <v>24</v>
      </c>
      <c r="X196">
        <v>0</v>
      </c>
      <c r="Y196">
        <v>78</v>
      </c>
      <c r="Z196">
        <v>-99</v>
      </c>
    </row>
    <row r="197" spans="1:26" x14ac:dyDescent="0.35">
      <c r="A197" s="28" t="str">
        <f t="shared" si="3"/>
        <v>0.0 - SCHOOL ALL ENROLLMENTS 9-122020No. UT. Acad. of Math Engineering &amp; Science Ogden</v>
      </c>
      <c r="B197" s="28" t="s">
        <v>2058</v>
      </c>
      <c r="C197" s="28" t="s">
        <v>985</v>
      </c>
      <c r="D197" s="28" t="s">
        <v>613</v>
      </c>
      <c r="E197" s="28" t="s">
        <v>1002</v>
      </c>
      <c r="F197" s="28" t="s">
        <v>614</v>
      </c>
      <c r="G197" s="28" t="s">
        <v>304</v>
      </c>
      <c r="H197" s="28" t="s">
        <v>271</v>
      </c>
      <c r="I197" s="28" t="s">
        <v>609</v>
      </c>
      <c r="J197" s="28" t="s">
        <v>611</v>
      </c>
      <c r="K197">
        <v>4900063</v>
      </c>
      <c r="L197">
        <v>0</v>
      </c>
      <c r="M197">
        <v>311</v>
      </c>
      <c r="N197">
        <v>148</v>
      </c>
      <c r="O197">
        <v>163</v>
      </c>
      <c r="P197">
        <v>-99</v>
      </c>
      <c r="Q197">
        <v>-99</v>
      </c>
      <c r="R197">
        <v>-99</v>
      </c>
      <c r="S197">
        <v>61</v>
      </c>
      <c r="T197">
        <v>-99</v>
      </c>
      <c r="U197">
        <v>-99</v>
      </c>
      <c r="V197">
        <v>226</v>
      </c>
      <c r="W197">
        <v>14</v>
      </c>
      <c r="X197">
        <v>0</v>
      </c>
      <c r="Y197">
        <v>38</v>
      </c>
      <c r="Z197">
        <v>-99</v>
      </c>
    </row>
    <row r="198" spans="1:26" x14ac:dyDescent="0.35">
      <c r="A198" s="28" t="str">
        <f t="shared" si="3"/>
        <v>0.0 - SCHOOL ALL ENROLLMENTS 9-122020North Davis Preparatory Academy</v>
      </c>
      <c r="B198" s="28" t="s">
        <v>2058</v>
      </c>
      <c r="C198" s="28" t="s">
        <v>985</v>
      </c>
      <c r="D198" s="28" t="s">
        <v>1085</v>
      </c>
      <c r="E198" s="28" t="s">
        <v>990</v>
      </c>
      <c r="F198" s="28" t="s">
        <v>1086</v>
      </c>
      <c r="G198" s="28" t="s">
        <v>1956</v>
      </c>
      <c r="H198" s="28" t="s">
        <v>401</v>
      </c>
      <c r="I198" s="28" t="s">
        <v>1085</v>
      </c>
      <c r="J198" s="28" t="s">
        <v>1087</v>
      </c>
      <c r="K198">
        <v>4900068</v>
      </c>
      <c r="L198">
        <v>0</v>
      </c>
      <c r="M198">
        <v>79</v>
      </c>
      <c r="N198">
        <v>36</v>
      </c>
      <c r="O198">
        <v>43</v>
      </c>
      <c r="P198">
        <v>-99</v>
      </c>
      <c r="Q198">
        <v>-99</v>
      </c>
      <c r="R198">
        <v>-99</v>
      </c>
      <c r="S198">
        <v>28</v>
      </c>
      <c r="T198">
        <v>-99</v>
      </c>
      <c r="U198">
        <v>-99</v>
      </c>
      <c r="V198">
        <v>42</v>
      </c>
      <c r="W198">
        <v>-99</v>
      </c>
      <c r="X198">
        <v>0</v>
      </c>
      <c r="Y198">
        <v>22</v>
      </c>
      <c r="Z198">
        <v>-99</v>
      </c>
    </row>
    <row r="199" spans="1:26" x14ac:dyDescent="0.35">
      <c r="A199" s="28" t="str">
        <f t="shared" si="3"/>
        <v>0.0 - SCHOOL ALL ENROLLMENTS 9-122020North Sanpete High</v>
      </c>
      <c r="B199" s="28" t="s">
        <v>2058</v>
      </c>
      <c r="C199" s="28" t="s">
        <v>985</v>
      </c>
      <c r="D199" s="28" t="s">
        <v>621</v>
      </c>
      <c r="E199" s="28" t="s">
        <v>988</v>
      </c>
      <c r="F199" s="28" t="s">
        <v>622</v>
      </c>
      <c r="G199" s="28" t="s">
        <v>401</v>
      </c>
      <c r="H199" s="28" t="s">
        <v>271</v>
      </c>
      <c r="I199" s="28" t="s">
        <v>623</v>
      </c>
      <c r="J199" s="28" t="s">
        <v>624</v>
      </c>
      <c r="K199">
        <v>4900660</v>
      </c>
      <c r="L199">
        <v>0</v>
      </c>
      <c r="M199">
        <v>725</v>
      </c>
      <c r="N199">
        <v>346</v>
      </c>
      <c r="O199">
        <v>379</v>
      </c>
      <c r="P199">
        <v>-99</v>
      </c>
      <c r="Q199">
        <v>-99</v>
      </c>
      <c r="R199">
        <v>-99</v>
      </c>
      <c r="S199">
        <v>107</v>
      </c>
      <c r="T199">
        <v>-99</v>
      </c>
      <c r="U199">
        <v>12</v>
      </c>
      <c r="V199">
        <v>585</v>
      </c>
      <c r="W199">
        <v>84</v>
      </c>
      <c r="X199">
        <v>0</v>
      </c>
      <c r="Y199">
        <v>348</v>
      </c>
      <c r="Z199">
        <v>28</v>
      </c>
    </row>
    <row r="200" spans="1:26" x14ac:dyDescent="0.35">
      <c r="A200" s="28" t="str">
        <f t="shared" si="3"/>
        <v>0.0 - SCHOOL ALL ENROLLMENTS 9-122020Pleasant Creek High School</v>
      </c>
      <c r="B200" s="28" t="s">
        <v>2058</v>
      </c>
      <c r="C200" s="28" t="s">
        <v>985</v>
      </c>
      <c r="D200" s="28" t="s">
        <v>1652</v>
      </c>
      <c r="E200" s="28" t="s">
        <v>1966</v>
      </c>
      <c r="F200" s="28" t="s">
        <v>1983</v>
      </c>
      <c r="G200" s="28" t="s">
        <v>1956</v>
      </c>
      <c r="H200" s="28" t="s">
        <v>271</v>
      </c>
      <c r="I200" s="28" t="s">
        <v>623</v>
      </c>
      <c r="J200" s="28" t="s">
        <v>624</v>
      </c>
      <c r="K200">
        <v>4900660</v>
      </c>
      <c r="L200">
        <v>0</v>
      </c>
      <c r="M200">
        <v>25</v>
      </c>
      <c r="N200">
        <v>12</v>
      </c>
      <c r="O200">
        <v>13</v>
      </c>
      <c r="P200">
        <v>-99</v>
      </c>
      <c r="Q200">
        <v>-99</v>
      </c>
      <c r="R200">
        <v>-99</v>
      </c>
      <c r="S200">
        <v>-99</v>
      </c>
      <c r="T200">
        <v>-99</v>
      </c>
      <c r="U200">
        <v>-99</v>
      </c>
      <c r="V200">
        <v>20</v>
      </c>
      <c r="W200">
        <v>-99</v>
      </c>
      <c r="X200">
        <v>0</v>
      </c>
      <c r="Y200">
        <v>25</v>
      </c>
      <c r="Z200">
        <v>-99</v>
      </c>
    </row>
    <row r="201" spans="1:26" x14ac:dyDescent="0.35">
      <c r="A201" s="28" t="str">
        <f t="shared" si="3"/>
        <v>0.0 - SCHOOL ALL ENROLLMENTS 9-122020North Star Academy</v>
      </c>
      <c r="B201" s="28" t="s">
        <v>2058</v>
      </c>
      <c r="C201" s="28" t="s">
        <v>985</v>
      </c>
      <c r="D201" s="28" t="s">
        <v>628</v>
      </c>
      <c r="E201" s="28" t="s">
        <v>990</v>
      </c>
      <c r="F201" s="28" t="s">
        <v>629</v>
      </c>
      <c r="G201" s="28" t="s">
        <v>1956</v>
      </c>
      <c r="H201" s="28" t="s">
        <v>401</v>
      </c>
      <c r="I201" s="28" t="s">
        <v>628</v>
      </c>
      <c r="J201" s="28" t="s">
        <v>630</v>
      </c>
      <c r="K201">
        <v>4900025</v>
      </c>
      <c r="L201">
        <v>0</v>
      </c>
      <c r="M201">
        <v>53</v>
      </c>
      <c r="N201">
        <v>21</v>
      </c>
      <c r="O201">
        <v>32</v>
      </c>
      <c r="P201">
        <v>-99</v>
      </c>
      <c r="Q201">
        <v>-99</v>
      </c>
      <c r="R201">
        <v>-99</v>
      </c>
      <c r="S201">
        <v>-99</v>
      </c>
      <c r="T201">
        <v>-99</v>
      </c>
      <c r="U201">
        <v>-99</v>
      </c>
      <c r="V201">
        <v>46</v>
      </c>
      <c r="W201">
        <v>-99</v>
      </c>
      <c r="X201">
        <v>0</v>
      </c>
      <c r="Y201">
        <v>-99</v>
      </c>
      <c r="Z201">
        <v>-99</v>
      </c>
    </row>
    <row r="202" spans="1:26" x14ac:dyDescent="0.35">
      <c r="A202" s="28" t="str">
        <f t="shared" si="3"/>
        <v>0.0 - SCHOOL ALL ENROLLMENTS 9-122020North Summit High</v>
      </c>
      <c r="B202" s="28" t="s">
        <v>2058</v>
      </c>
      <c r="C202" s="28" t="s">
        <v>985</v>
      </c>
      <c r="D202" s="28" t="s">
        <v>632</v>
      </c>
      <c r="E202" s="28" t="s">
        <v>988</v>
      </c>
      <c r="F202" s="28" t="s">
        <v>633</v>
      </c>
      <c r="G202" s="28" t="s">
        <v>401</v>
      </c>
      <c r="H202" s="28" t="s">
        <v>271</v>
      </c>
      <c r="I202" s="28" t="s">
        <v>634</v>
      </c>
      <c r="J202" s="28" t="s">
        <v>635</v>
      </c>
      <c r="K202">
        <v>4900690</v>
      </c>
      <c r="L202">
        <v>0</v>
      </c>
      <c r="M202">
        <v>322</v>
      </c>
      <c r="N202">
        <v>143</v>
      </c>
      <c r="O202">
        <v>179</v>
      </c>
      <c r="P202">
        <v>-99</v>
      </c>
      <c r="Q202">
        <v>-99</v>
      </c>
      <c r="R202">
        <v>-99</v>
      </c>
      <c r="S202">
        <v>36</v>
      </c>
      <c r="T202">
        <v>-99</v>
      </c>
      <c r="U202">
        <v>-99</v>
      </c>
      <c r="V202">
        <v>278</v>
      </c>
      <c r="W202">
        <v>29</v>
      </c>
      <c r="X202">
        <v>0</v>
      </c>
      <c r="Y202">
        <v>64</v>
      </c>
      <c r="Z202">
        <v>-99</v>
      </c>
    </row>
    <row r="203" spans="1:26" x14ac:dyDescent="0.35">
      <c r="A203" s="28" t="str">
        <f t="shared" si="3"/>
        <v>0.0 - SCHOOL ALL ENROLLMENTS 9-122020Ben Lomond High</v>
      </c>
      <c r="B203" s="28" t="s">
        <v>2058</v>
      </c>
      <c r="C203" s="28" t="s">
        <v>985</v>
      </c>
      <c r="D203" s="28" t="s">
        <v>263</v>
      </c>
      <c r="E203" s="28" t="s">
        <v>995</v>
      </c>
      <c r="F203" s="28" t="s">
        <v>264</v>
      </c>
      <c r="G203" s="28" t="s">
        <v>304</v>
      </c>
      <c r="H203" s="28" t="s">
        <v>271</v>
      </c>
      <c r="I203" s="28" t="s">
        <v>265</v>
      </c>
      <c r="J203" s="28" t="s">
        <v>266</v>
      </c>
      <c r="K203">
        <v>4900720</v>
      </c>
      <c r="L203">
        <v>0</v>
      </c>
      <c r="M203">
        <v>1217</v>
      </c>
      <c r="N203">
        <v>576</v>
      </c>
      <c r="O203">
        <v>641</v>
      </c>
      <c r="P203">
        <v>11</v>
      </c>
      <c r="Q203">
        <v>10</v>
      </c>
      <c r="R203">
        <v>27</v>
      </c>
      <c r="S203">
        <v>738</v>
      </c>
      <c r="T203">
        <v>-99</v>
      </c>
      <c r="U203">
        <v>30</v>
      </c>
      <c r="V203">
        <v>397</v>
      </c>
      <c r="W203">
        <v>144</v>
      </c>
      <c r="X203">
        <v>0</v>
      </c>
      <c r="Y203">
        <v>782</v>
      </c>
      <c r="Z203">
        <v>153</v>
      </c>
    </row>
    <row r="204" spans="1:26" x14ac:dyDescent="0.35">
      <c r="A204" s="28" t="str">
        <f t="shared" si="3"/>
        <v>0.0 - SCHOOL ALL ENROLLMENTS 9-122020George Washington High</v>
      </c>
      <c r="B204" s="28" t="s">
        <v>2058</v>
      </c>
      <c r="C204" s="28" t="s">
        <v>985</v>
      </c>
      <c r="D204" s="28" t="s">
        <v>1113</v>
      </c>
      <c r="E204" s="28" t="s">
        <v>1114</v>
      </c>
      <c r="F204" s="28" t="s">
        <v>1115</v>
      </c>
      <c r="G204" s="28" t="s">
        <v>291</v>
      </c>
      <c r="H204" s="28" t="s">
        <v>271</v>
      </c>
      <c r="I204" s="28" t="s">
        <v>265</v>
      </c>
      <c r="J204" s="28" t="s">
        <v>266</v>
      </c>
      <c r="K204">
        <v>4900720</v>
      </c>
      <c r="L204">
        <v>0</v>
      </c>
      <c r="M204">
        <v>249</v>
      </c>
      <c r="N204">
        <v>116</v>
      </c>
      <c r="O204">
        <v>133</v>
      </c>
      <c r="P204">
        <v>-99</v>
      </c>
      <c r="Q204">
        <v>-99</v>
      </c>
      <c r="R204">
        <v>-99</v>
      </c>
      <c r="S204">
        <v>132</v>
      </c>
      <c r="T204">
        <v>-99</v>
      </c>
      <c r="U204">
        <v>-99</v>
      </c>
      <c r="V204">
        <v>104</v>
      </c>
      <c r="W204">
        <v>91</v>
      </c>
      <c r="X204">
        <v>0</v>
      </c>
      <c r="Y204">
        <v>249</v>
      </c>
      <c r="Z204">
        <v>42</v>
      </c>
    </row>
    <row r="205" spans="1:26" x14ac:dyDescent="0.35">
      <c r="A205" s="28" t="str">
        <f t="shared" si="3"/>
        <v>0.0 - SCHOOL ALL ENROLLMENTS 9-122020Highland Junior High</v>
      </c>
      <c r="B205" s="28" t="s">
        <v>2058</v>
      </c>
      <c r="C205" s="28" t="s">
        <v>985</v>
      </c>
      <c r="D205" s="28" t="s">
        <v>456</v>
      </c>
      <c r="E205" s="28" t="s">
        <v>1023</v>
      </c>
      <c r="F205" s="28" t="s">
        <v>457</v>
      </c>
      <c r="G205" s="28" t="s">
        <v>291</v>
      </c>
      <c r="H205" s="28" t="s">
        <v>401</v>
      </c>
      <c r="I205" s="28" t="s">
        <v>265</v>
      </c>
      <c r="J205" s="28" t="s">
        <v>266</v>
      </c>
      <c r="K205">
        <v>4900720</v>
      </c>
      <c r="L205">
        <v>0</v>
      </c>
      <c r="M205">
        <v>247</v>
      </c>
      <c r="N205">
        <v>134</v>
      </c>
      <c r="O205">
        <v>113</v>
      </c>
      <c r="P205">
        <v>-99</v>
      </c>
      <c r="Q205">
        <v>-99</v>
      </c>
      <c r="R205">
        <v>-99</v>
      </c>
      <c r="S205">
        <v>145</v>
      </c>
      <c r="T205">
        <v>-99</v>
      </c>
      <c r="U205">
        <v>-99</v>
      </c>
      <c r="V205">
        <v>86</v>
      </c>
      <c r="W205">
        <v>36</v>
      </c>
      <c r="X205">
        <v>0</v>
      </c>
      <c r="Y205">
        <v>247</v>
      </c>
      <c r="Z205">
        <v>26</v>
      </c>
    </row>
    <row r="206" spans="1:26" x14ac:dyDescent="0.35">
      <c r="A206" s="28" t="str">
        <f t="shared" si="3"/>
        <v>0.0 - SCHOOL ALL ENROLLMENTS 9-122020Malan's Peak Secondary</v>
      </c>
      <c r="B206" s="28" t="s">
        <v>2058</v>
      </c>
      <c r="C206" s="28" t="s">
        <v>985</v>
      </c>
      <c r="D206" s="28" t="s">
        <v>1527</v>
      </c>
      <c r="E206" s="28" t="s">
        <v>1997</v>
      </c>
      <c r="F206" s="28" t="s">
        <v>1998</v>
      </c>
      <c r="G206" s="28" t="s">
        <v>291</v>
      </c>
      <c r="H206" s="28" t="s">
        <v>271</v>
      </c>
      <c r="I206" s="28" t="s">
        <v>265</v>
      </c>
      <c r="J206" s="28" t="s">
        <v>266</v>
      </c>
      <c r="K206">
        <v>4900720</v>
      </c>
      <c r="L206">
        <v>0</v>
      </c>
      <c r="M206">
        <v>16</v>
      </c>
      <c r="N206">
        <v>-99</v>
      </c>
      <c r="O206">
        <v>13</v>
      </c>
      <c r="P206">
        <v>-99</v>
      </c>
      <c r="Q206">
        <v>-99</v>
      </c>
      <c r="R206">
        <v>-99</v>
      </c>
      <c r="S206">
        <v>-99</v>
      </c>
      <c r="T206">
        <v>-99</v>
      </c>
      <c r="U206">
        <v>-99</v>
      </c>
      <c r="V206">
        <v>-99</v>
      </c>
      <c r="W206">
        <v>-99</v>
      </c>
      <c r="X206">
        <v>0</v>
      </c>
      <c r="Y206">
        <v>-99</v>
      </c>
      <c r="Z206">
        <v>-99</v>
      </c>
    </row>
    <row r="207" spans="1:26" x14ac:dyDescent="0.35">
      <c r="A207" s="28" t="str">
        <f t="shared" si="3"/>
        <v>0.0 - SCHOOL ALL ENROLLMENTS 9-122020Mound Fort Junior High</v>
      </c>
      <c r="B207" s="28" t="s">
        <v>2058</v>
      </c>
      <c r="C207" s="28" t="s">
        <v>985</v>
      </c>
      <c r="D207" s="28" t="s">
        <v>575</v>
      </c>
      <c r="E207" s="28" t="s">
        <v>1018</v>
      </c>
      <c r="F207" s="28" t="s">
        <v>576</v>
      </c>
      <c r="G207" s="28" t="s">
        <v>291</v>
      </c>
      <c r="H207" s="28" t="s">
        <v>401</v>
      </c>
      <c r="I207" s="28" t="s">
        <v>265</v>
      </c>
      <c r="J207" s="28" t="s">
        <v>266</v>
      </c>
      <c r="K207">
        <v>4900720</v>
      </c>
      <c r="L207">
        <v>0</v>
      </c>
      <c r="M207">
        <v>249</v>
      </c>
      <c r="N207">
        <v>107</v>
      </c>
      <c r="O207">
        <v>142</v>
      </c>
      <c r="P207">
        <v>-99</v>
      </c>
      <c r="Q207">
        <v>-99</v>
      </c>
      <c r="R207">
        <v>-99</v>
      </c>
      <c r="S207">
        <v>144</v>
      </c>
      <c r="T207">
        <v>-99</v>
      </c>
      <c r="U207">
        <v>-99</v>
      </c>
      <c r="V207">
        <v>94</v>
      </c>
      <c r="W207">
        <v>47</v>
      </c>
      <c r="X207">
        <v>0</v>
      </c>
      <c r="Y207">
        <v>250</v>
      </c>
      <c r="Z207">
        <v>42</v>
      </c>
    </row>
    <row r="208" spans="1:26" x14ac:dyDescent="0.35">
      <c r="A208" s="28" t="str">
        <f t="shared" si="3"/>
        <v>0.0 - SCHOOL ALL ENROLLMENTS 9-122020Mount Ogden Junior High</v>
      </c>
      <c r="B208" s="28" t="s">
        <v>2058</v>
      </c>
      <c r="C208" s="28" t="s">
        <v>985</v>
      </c>
      <c r="D208" s="28" t="s">
        <v>1123</v>
      </c>
      <c r="E208" s="28" t="s">
        <v>1057</v>
      </c>
      <c r="F208" s="28" t="s">
        <v>1124</v>
      </c>
      <c r="G208" s="28" t="s">
        <v>291</v>
      </c>
      <c r="H208" s="28" t="s">
        <v>401</v>
      </c>
      <c r="I208" s="28" t="s">
        <v>265</v>
      </c>
      <c r="J208" s="28" t="s">
        <v>266</v>
      </c>
      <c r="K208">
        <v>4900720</v>
      </c>
      <c r="L208">
        <v>0</v>
      </c>
      <c r="M208">
        <v>291</v>
      </c>
      <c r="N208">
        <v>138</v>
      </c>
      <c r="O208">
        <v>153</v>
      </c>
      <c r="P208">
        <v>-99</v>
      </c>
      <c r="Q208">
        <v>-99</v>
      </c>
      <c r="R208">
        <v>-99</v>
      </c>
      <c r="S208">
        <v>122</v>
      </c>
      <c r="T208">
        <v>-99</v>
      </c>
      <c r="U208">
        <v>12</v>
      </c>
      <c r="V208">
        <v>147</v>
      </c>
      <c r="W208">
        <v>35</v>
      </c>
      <c r="X208">
        <v>0</v>
      </c>
      <c r="Y208">
        <v>144</v>
      </c>
      <c r="Z208">
        <v>26</v>
      </c>
    </row>
    <row r="209" spans="1:26" x14ac:dyDescent="0.35">
      <c r="A209" s="28" t="str">
        <f t="shared" si="3"/>
        <v>0.0 - SCHOOL ALL ENROLLMENTS 9-122020Ogden High</v>
      </c>
      <c r="B209" s="28" t="s">
        <v>2058</v>
      </c>
      <c r="C209" s="28" t="s">
        <v>985</v>
      </c>
      <c r="D209" s="28" t="s">
        <v>641</v>
      </c>
      <c r="E209" s="28" t="s">
        <v>1030</v>
      </c>
      <c r="F209" s="28" t="s">
        <v>642</v>
      </c>
      <c r="G209" s="28" t="s">
        <v>304</v>
      </c>
      <c r="H209" s="28" t="s">
        <v>271</v>
      </c>
      <c r="I209" s="28" t="s">
        <v>265</v>
      </c>
      <c r="J209" s="28" t="s">
        <v>266</v>
      </c>
      <c r="K209">
        <v>4900720</v>
      </c>
      <c r="L209">
        <v>0</v>
      </c>
      <c r="M209">
        <v>1206</v>
      </c>
      <c r="N209">
        <v>596</v>
      </c>
      <c r="O209">
        <v>610</v>
      </c>
      <c r="P209">
        <v>11</v>
      </c>
      <c r="Q209">
        <v>15</v>
      </c>
      <c r="R209">
        <v>26</v>
      </c>
      <c r="S209">
        <v>610</v>
      </c>
      <c r="T209">
        <v>-99</v>
      </c>
      <c r="U209">
        <v>31</v>
      </c>
      <c r="V209">
        <v>511</v>
      </c>
      <c r="W209">
        <v>115</v>
      </c>
      <c r="X209">
        <v>0</v>
      </c>
      <c r="Y209">
        <v>681</v>
      </c>
      <c r="Z209">
        <v>170</v>
      </c>
    </row>
    <row r="210" spans="1:26" x14ac:dyDescent="0.35">
      <c r="A210" s="28" t="str">
        <f t="shared" si="3"/>
        <v>0.0 - SCHOOL ALL ENROLLMENTS 9-122020Ogden Preparatory Academy</v>
      </c>
      <c r="B210" s="28" t="s">
        <v>2058</v>
      </c>
      <c r="C210" s="28" t="s">
        <v>985</v>
      </c>
      <c r="D210" s="28" t="s">
        <v>643</v>
      </c>
      <c r="E210" s="28" t="s">
        <v>990</v>
      </c>
      <c r="F210" s="28" t="s">
        <v>644</v>
      </c>
      <c r="G210" s="28" t="s">
        <v>1956</v>
      </c>
      <c r="H210" s="28" t="s">
        <v>401</v>
      </c>
      <c r="I210" s="28" t="s">
        <v>643</v>
      </c>
      <c r="J210" s="28" t="s">
        <v>645</v>
      </c>
      <c r="K210">
        <v>4900058</v>
      </c>
      <c r="L210">
        <v>0</v>
      </c>
      <c r="M210">
        <v>101</v>
      </c>
      <c r="N210">
        <v>57</v>
      </c>
      <c r="O210">
        <v>44</v>
      </c>
      <c r="P210">
        <v>-99</v>
      </c>
      <c r="Q210">
        <v>-99</v>
      </c>
      <c r="R210">
        <v>-99</v>
      </c>
      <c r="S210">
        <v>61</v>
      </c>
      <c r="T210">
        <v>-99</v>
      </c>
      <c r="U210">
        <v>-99</v>
      </c>
      <c r="V210">
        <v>34</v>
      </c>
      <c r="W210">
        <v>12</v>
      </c>
      <c r="X210">
        <v>0</v>
      </c>
      <c r="Y210">
        <v>63</v>
      </c>
      <c r="Z210">
        <v>-99</v>
      </c>
    </row>
    <row r="211" spans="1:26" x14ac:dyDescent="0.35">
      <c r="A211" s="28" t="str">
        <f t="shared" si="3"/>
        <v>0.0 - SCHOOL ALL ENROLLMENTS 9-122020Paradigm High School</v>
      </c>
      <c r="B211" s="28" t="s">
        <v>2058</v>
      </c>
      <c r="C211" s="28" t="s">
        <v>985</v>
      </c>
      <c r="D211" s="28" t="s">
        <v>661</v>
      </c>
      <c r="E211" s="28" t="s">
        <v>986</v>
      </c>
      <c r="F211" s="28" t="s">
        <v>662</v>
      </c>
      <c r="G211" s="28" t="s">
        <v>291</v>
      </c>
      <c r="H211" s="28" t="s">
        <v>271</v>
      </c>
      <c r="I211" s="28" t="s">
        <v>661</v>
      </c>
      <c r="J211" s="28" t="s">
        <v>663</v>
      </c>
      <c r="K211">
        <v>4900052</v>
      </c>
      <c r="L211">
        <v>0</v>
      </c>
      <c r="M211">
        <v>344</v>
      </c>
      <c r="N211">
        <v>174</v>
      </c>
      <c r="O211">
        <v>170</v>
      </c>
      <c r="P211">
        <v>-99</v>
      </c>
      <c r="Q211">
        <v>-99</v>
      </c>
      <c r="R211">
        <v>-99</v>
      </c>
      <c r="S211">
        <v>36</v>
      </c>
      <c r="T211">
        <v>-99</v>
      </c>
      <c r="U211">
        <v>-99</v>
      </c>
      <c r="V211">
        <v>295</v>
      </c>
      <c r="W211">
        <v>71</v>
      </c>
      <c r="X211">
        <v>0</v>
      </c>
      <c r="Y211">
        <v>56</v>
      </c>
      <c r="Z211">
        <v>-99</v>
      </c>
    </row>
    <row r="212" spans="1:26" x14ac:dyDescent="0.35">
      <c r="A212" s="28" t="str">
        <f t="shared" si="3"/>
        <v>0.0 - SCHOOL ALL ENROLLMENTS 9-122020Park City High</v>
      </c>
      <c r="B212" s="28" t="s">
        <v>2058</v>
      </c>
      <c r="C212" s="28" t="s">
        <v>985</v>
      </c>
      <c r="D212" s="28" t="s">
        <v>665</v>
      </c>
      <c r="E212" s="28" t="s">
        <v>988</v>
      </c>
      <c r="F212" s="28" t="s">
        <v>666</v>
      </c>
      <c r="G212" s="28" t="s">
        <v>304</v>
      </c>
      <c r="H212" s="28" t="s">
        <v>271</v>
      </c>
      <c r="I212" s="28" t="s">
        <v>667</v>
      </c>
      <c r="J212" s="28" t="s">
        <v>668</v>
      </c>
      <c r="K212">
        <v>4900750</v>
      </c>
      <c r="L212">
        <v>0</v>
      </c>
      <c r="M212">
        <v>1287</v>
      </c>
      <c r="N212">
        <v>628</v>
      </c>
      <c r="O212">
        <v>659</v>
      </c>
      <c r="P212">
        <v>-99</v>
      </c>
      <c r="Q212">
        <v>42</v>
      </c>
      <c r="R212">
        <v>-99</v>
      </c>
      <c r="S212">
        <v>252</v>
      </c>
      <c r="T212">
        <v>-99</v>
      </c>
      <c r="U212">
        <v>22</v>
      </c>
      <c r="V212">
        <v>960</v>
      </c>
      <c r="W212">
        <v>108</v>
      </c>
      <c r="X212">
        <v>0</v>
      </c>
      <c r="Y212">
        <v>209</v>
      </c>
      <c r="Z212">
        <v>63</v>
      </c>
    </row>
    <row r="213" spans="1:26" x14ac:dyDescent="0.35">
      <c r="A213" s="28" t="str">
        <f t="shared" si="3"/>
        <v>0.0 - SCHOOL ALL ENROLLMENTS 9-122020Treasure Mtn. Junior High School</v>
      </c>
      <c r="B213" s="28" t="s">
        <v>2058</v>
      </c>
      <c r="C213" s="28" t="s">
        <v>985</v>
      </c>
      <c r="D213" s="28" t="s">
        <v>843</v>
      </c>
      <c r="E213" s="28" t="s">
        <v>1061</v>
      </c>
      <c r="F213" s="28" t="s">
        <v>844</v>
      </c>
      <c r="G213" s="28" t="s">
        <v>222</v>
      </c>
      <c r="H213" s="28" t="s">
        <v>401</v>
      </c>
      <c r="I213" s="28" t="s">
        <v>667</v>
      </c>
      <c r="J213" s="28" t="s">
        <v>668</v>
      </c>
      <c r="K213">
        <v>4900750</v>
      </c>
      <c r="L213">
        <v>0</v>
      </c>
      <c r="M213">
        <v>407</v>
      </c>
      <c r="N213">
        <v>179</v>
      </c>
      <c r="O213">
        <v>228</v>
      </c>
      <c r="P213">
        <v>-99</v>
      </c>
      <c r="Q213">
        <v>-99</v>
      </c>
      <c r="R213">
        <v>-99</v>
      </c>
      <c r="S213">
        <v>71</v>
      </c>
      <c r="T213">
        <v>-99</v>
      </c>
      <c r="U213">
        <v>-99</v>
      </c>
      <c r="V213">
        <v>320</v>
      </c>
      <c r="W213">
        <v>24</v>
      </c>
      <c r="X213">
        <v>0</v>
      </c>
      <c r="Y213">
        <v>70</v>
      </c>
      <c r="Z213">
        <v>19</v>
      </c>
    </row>
    <row r="214" spans="1:26" x14ac:dyDescent="0.35">
      <c r="A214" s="28" t="str">
        <f t="shared" si="3"/>
        <v>0.0 - SCHOOL ALL ENROLLMENTS 9-122020Pinnacle Canyon Academy</v>
      </c>
      <c r="B214" s="28" t="s">
        <v>2058</v>
      </c>
      <c r="C214" s="28" t="s">
        <v>985</v>
      </c>
      <c r="D214" s="28" t="s">
        <v>678</v>
      </c>
      <c r="E214" s="28" t="s">
        <v>990</v>
      </c>
      <c r="F214" s="28" t="s">
        <v>679</v>
      </c>
      <c r="G214" s="28" t="s">
        <v>1957</v>
      </c>
      <c r="H214" s="28" t="s">
        <v>271</v>
      </c>
      <c r="I214" s="28" t="s">
        <v>678</v>
      </c>
      <c r="J214" s="28" t="s">
        <v>680</v>
      </c>
      <c r="K214">
        <v>4900008</v>
      </c>
      <c r="L214">
        <v>0</v>
      </c>
      <c r="M214">
        <v>159</v>
      </c>
      <c r="N214">
        <v>72</v>
      </c>
      <c r="O214">
        <v>87</v>
      </c>
      <c r="P214">
        <v>-99</v>
      </c>
      <c r="Q214">
        <v>-99</v>
      </c>
      <c r="R214">
        <v>-99</v>
      </c>
      <c r="S214">
        <v>32</v>
      </c>
      <c r="T214">
        <v>-99</v>
      </c>
      <c r="U214">
        <v>-99</v>
      </c>
      <c r="V214">
        <v>122</v>
      </c>
      <c r="W214">
        <v>38</v>
      </c>
      <c r="X214">
        <v>0</v>
      </c>
      <c r="Y214">
        <v>103</v>
      </c>
      <c r="Z214">
        <v>-99</v>
      </c>
    </row>
    <row r="215" spans="1:26" x14ac:dyDescent="0.35">
      <c r="A215" s="28" t="str">
        <f t="shared" si="3"/>
        <v>0.0 - SCHOOL ALL ENROLLMENTS 9-122020Piute High</v>
      </c>
      <c r="B215" s="28" t="s">
        <v>2058</v>
      </c>
      <c r="C215" s="28" t="s">
        <v>985</v>
      </c>
      <c r="D215" s="28" t="s">
        <v>682</v>
      </c>
      <c r="E215" s="28" t="s">
        <v>1000</v>
      </c>
      <c r="F215" s="28" t="s">
        <v>683</v>
      </c>
      <c r="G215" s="28" t="s">
        <v>291</v>
      </c>
      <c r="H215" s="28" t="s">
        <v>271</v>
      </c>
      <c r="I215" s="28" t="s">
        <v>684</v>
      </c>
      <c r="J215" s="28" t="s">
        <v>685</v>
      </c>
      <c r="K215">
        <v>4900780</v>
      </c>
      <c r="L215">
        <v>0</v>
      </c>
      <c r="M215">
        <v>106</v>
      </c>
      <c r="N215">
        <v>48</v>
      </c>
      <c r="O215">
        <v>58</v>
      </c>
      <c r="P215">
        <v>-99</v>
      </c>
      <c r="Q215">
        <v>-99</v>
      </c>
      <c r="R215">
        <v>-99</v>
      </c>
      <c r="S215">
        <v>16</v>
      </c>
      <c r="T215">
        <v>-99</v>
      </c>
      <c r="U215">
        <v>-99</v>
      </c>
      <c r="V215">
        <v>88</v>
      </c>
      <c r="W215">
        <v>13</v>
      </c>
      <c r="X215">
        <v>0</v>
      </c>
      <c r="Y215">
        <v>52</v>
      </c>
      <c r="Z215">
        <v>-99</v>
      </c>
    </row>
    <row r="216" spans="1:26" x14ac:dyDescent="0.35">
      <c r="A216" s="28" t="str">
        <f t="shared" si="3"/>
        <v>0.0 - SCHOOL ALL ENROLLMENTS 9-122020Providence Hall</v>
      </c>
      <c r="B216" s="28" t="s">
        <v>2058</v>
      </c>
      <c r="C216" s="28" t="s">
        <v>985</v>
      </c>
      <c r="D216" s="28" t="s">
        <v>695</v>
      </c>
      <c r="E216" s="28" t="s">
        <v>990</v>
      </c>
      <c r="F216" s="28" t="s">
        <v>696</v>
      </c>
      <c r="G216" s="28" t="s">
        <v>1956</v>
      </c>
      <c r="H216" s="28" t="s">
        <v>271</v>
      </c>
      <c r="I216" s="28" t="s">
        <v>695</v>
      </c>
      <c r="J216" s="28" t="s">
        <v>697</v>
      </c>
      <c r="K216">
        <v>4900124</v>
      </c>
      <c r="L216">
        <v>0</v>
      </c>
      <c r="M216">
        <v>681</v>
      </c>
      <c r="N216">
        <v>329</v>
      </c>
      <c r="O216">
        <v>352</v>
      </c>
      <c r="P216">
        <v>-99</v>
      </c>
      <c r="Q216">
        <v>22</v>
      </c>
      <c r="R216">
        <v>-99</v>
      </c>
      <c r="S216">
        <v>93</v>
      </c>
      <c r="T216">
        <v>-99</v>
      </c>
      <c r="U216">
        <v>22</v>
      </c>
      <c r="V216">
        <v>530</v>
      </c>
      <c r="W216">
        <v>103</v>
      </c>
      <c r="X216">
        <v>0</v>
      </c>
      <c r="Y216">
        <v>110</v>
      </c>
      <c r="Z216">
        <v>14</v>
      </c>
    </row>
    <row r="217" spans="1:26" x14ac:dyDescent="0.35">
      <c r="A217" s="28" t="str">
        <f t="shared" si="3"/>
        <v>0.0 - SCHOOL ALL ENROLLMENTS 9-122020Independence High</v>
      </c>
      <c r="B217" s="28" t="s">
        <v>2058</v>
      </c>
      <c r="C217" s="28" t="s">
        <v>985</v>
      </c>
      <c r="D217" s="28" t="s">
        <v>477</v>
      </c>
      <c r="E217" s="28" t="s">
        <v>1031</v>
      </c>
      <c r="F217" s="28" t="s">
        <v>478</v>
      </c>
      <c r="G217" s="28" t="s">
        <v>321</v>
      </c>
      <c r="H217" s="28" t="s">
        <v>271</v>
      </c>
      <c r="I217" s="28" t="s">
        <v>479</v>
      </c>
      <c r="J217" s="28" t="s">
        <v>480</v>
      </c>
      <c r="K217">
        <v>4900810</v>
      </c>
      <c r="L217">
        <v>0</v>
      </c>
      <c r="M217">
        <v>185</v>
      </c>
      <c r="N217">
        <v>90</v>
      </c>
      <c r="O217">
        <v>95</v>
      </c>
      <c r="P217">
        <v>-99</v>
      </c>
      <c r="Q217">
        <v>-99</v>
      </c>
      <c r="R217">
        <v>-99</v>
      </c>
      <c r="S217">
        <v>73</v>
      </c>
      <c r="T217">
        <v>-99</v>
      </c>
      <c r="U217">
        <v>-99</v>
      </c>
      <c r="V217">
        <v>93</v>
      </c>
      <c r="W217">
        <v>83</v>
      </c>
      <c r="X217">
        <v>0</v>
      </c>
      <c r="Y217">
        <v>102</v>
      </c>
      <c r="Z217">
        <v>23</v>
      </c>
    </row>
    <row r="218" spans="1:26" x14ac:dyDescent="0.35">
      <c r="A218" s="28" t="str">
        <f t="shared" si="3"/>
        <v>0.0 - SCHOOL ALL ENROLLMENTS 9-122020Oak Springs School</v>
      </c>
      <c r="B218" s="28" t="s">
        <v>2058</v>
      </c>
      <c r="C218" s="28" t="s">
        <v>985</v>
      </c>
      <c r="D218" s="28" t="s">
        <v>1611</v>
      </c>
      <c r="E218" s="28" t="s">
        <v>2000</v>
      </c>
      <c r="F218" s="28" t="s">
        <v>2001</v>
      </c>
      <c r="G218" s="28" t="s">
        <v>1956</v>
      </c>
      <c r="H218" s="28" t="s">
        <v>271</v>
      </c>
      <c r="I218" s="28" t="s">
        <v>479</v>
      </c>
      <c r="J218" s="28" t="s">
        <v>480</v>
      </c>
      <c r="K218">
        <v>4900810</v>
      </c>
      <c r="L218">
        <v>0</v>
      </c>
      <c r="M218">
        <v>15</v>
      </c>
      <c r="N218">
        <v>-99</v>
      </c>
      <c r="O218">
        <v>-99</v>
      </c>
      <c r="P218">
        <v>-99</v>
      </c>
      <c r="Q218">
        <v>-99</v>
      </c>
      <c r="R218">
        <v>-99</v>
      </c>
      <c r="S218">
        <v>-99</v>
      </c>
      <c r="T218">
        <v>-99</v>
      </c>
      <c r="U218">
        <v>-99</v>
      </c>
      <c r="V218">
        <v>11</v>
      </c>
      <c r="W218">
        <v>-99</v>
      </c>
      <c r="X218">
        <v>0</v>
      </c>
      <c r="Y218">
        <v>-99</v>
      </c>
      <c r="Z218">
        <v>-99</v>
      </c>
    </row>
    <row r="219" spans="1:26" x14ac:dyDescent="0.35">
      <c r="A219" s="28" t="str">
        <f t="shared" si="3"/>
        <v>0.0 - SCHOOL ALL ENROLLMENTS 9-122020Provo eSchool</v>
      </c>
      <c r="B219" s="28" t="s">
        <v>2058</v>
      </c>
      <c r="C219" s="28" t="s">
        <v>985</v>
      </c>
      <c r="D219" s="28" t="s">
        <v>1660</v>
      </c>
      <c r="E219" s="28" t="s">
        <v>2002</v>
      </c>
      <c r="F219" s="28" t="s">
        <v>2003</v>
      </c>
      <c r="G219" s="28" t="s">
        <v>1956</v>
      </c>
      <c r="H219" s="28" t="s">
        <v>271</v>
      </c>
      <c r="I219" s="28" t="s">
        <v>479</v>
      </c>
      <c r="J219" s="28" t="s">
        <v>480</v>
      </c>
      <c r="K219">
        <v>4900810</v>
      </c>
      <c r="L219">
        <v>0</v>
      </c>
      <c r="M219">
        <v>-99</v>
      </c>
      <c r="N219">
        <v>-99</v>
      </c>
      <c r="O219">
        <v>-99</v>
      </c>
      <c r="P219">
        <v>-99</v>
      </c>
      <c r="Q219">
        <v>-99</v>
      </c>
      <c r="R219">
        <v>-99</v>
      </c>
      <c r="S219">
        <v>-99</v>
      </c>
      <c r="T219">
        <v>-99</v>
      </c>
      <c r="U219">
        <v>-99</v>
      </c>
      <c r="V219">
        <v>-99</v>
      </c>
      <c r="W219">
        <v>-99</v>
      </c>
      <c r="X219">
        <v>0</v>
      </c>
      <c r="Y219">
        <v>-99</v>
      </c>
      <c r="Z219">
        <v>-99</v>
      </c>
    </row>
    <row r="220" spans="1:26" x14ac:dyDescent="0.35">
      <c r="A220" s="28" t="str">
        <f t="shared" si="3"/>
        <v>0.0 - SCHOOL ALL ENROLLMENTS 9-122020Provo High</v>
      </c>
      <c r="B220" s="28" t="s">
        <v>2058</v>
      </c>
      <c r="C220" s="28" t="s">
        <v>985</v>
      </c>
      <c r="D220" s="28" t="s">
        <v>699</v>
      </c>
      <c r="E220" s="28" t="s">
        <v>988</v>
      </c>
      <c r="F220" s="28" t="s">
        <v>700</v>
      </c>
      <c r="G220" s="28" t="s">
        <v>291</v>
      </c>
      <c r="H220" s="28" t="s">
        <v>271</v>
      </c>
      <c r="I220" s="28" t="s">
        <v>479</v>
      </c>
      <c r="J220" s="28" t="s">
        <v>480</v>
      </c>
      <c r="K220">
        <v>4900810</v>
      </c>
      <c r="L220">
        <v>0</v>
      </c>
      <c r="M220">
        <v>1912</v>
      </c>
      <c r="N220">
        <v>909</v>
      </c>
      <c r="O220">
        <v>1003</v>
      </c>
      <c r="P220">
        <v>22</v>
      </c>
      <c r="Q220">
        <v>25</v>
      </c>
      <c r="R220">
        <v>26</v>
      </c>
      <c r="S220">
        <v>706</v>
      </c>
      <c r="T220">
        <v>65</v>
      </c>
      <c r="U220">
        <v>56</v>
      </c>
      <c r="V220">
        <v>1012</v>
      </c>
      <c r="W220">
        <v>182</v>
      </c>
      <c r="X220">
        <v>0</v>
      </c>
      <c r="Y220">
        <v>825</v>
      </c>
      <c r="Z220">
        <v>213</v>
      </c>
    </row>
    <row r="221" spans="1:26" x14ac:dyDescent="0.35">
      <c r="A221" s="28" t="str">
        <f t="shared" si="3"/>
        <v>0.0 - SCHOOL ALL ENROLLMENTS 9-122020Slate Canyon</v>
      </c>
      <c r="B221" s="28" t="s">
        <v>2058</v>
      </c>
      <c r="C221" s="28" t="s">
        <v>985</v>
      </c>
      <c r="D221" s="28" t="s">
        <v>1730</v>
      </c>
      <c r="E221" s="28" t="s">
        <v>2004</v>
      </c>
      <c r="F221" s="28" t="s">
        <v>2005</v>
      </c>
      <c r="G221" s="28" t="s">
        <v>291</v>
      </c>
      <c r="H221" s="28" t="s">
        <v>271</v>
      </c>
      <c r="I221" s="28" t="s">
        <v>479</v>
      </c>
      <c r="J221" s="28" t="s">
        <v>480</v>
      </c>
      <c r="K221">
        <v>4900810</v>
      </c>
      <c r="L221">
        <v>0</v>
      </c>
      <c r="M221">
        <v>-99</v>
      </c>
      <c r="N221">
        <v>-99</v>
      </c>
      <c r="O221">
        <v>-99</v>
      </c>
      <c r="P221">
        <v>-99</v>
      </c>
      <c r="Q221">
        <v>-99</v>
      </c>
      <c r="R221">
        <v>-99</v>
      </c>
      <c r="S221">
        <v>-99</v>
      </c>
      <c r="T221">
        <v>-99</v>
      </c>
      <c r="U221">
        <v>-99</v>
      </c>
      <c r="V221">
        <v>-99</v>
      </c>
      <c r="W221">
        <v>-99</v>
      </c>
      <c r="X221">
        <v>0</v>
      </c>
      <c r="Y221">
        <v>-99</v>
      </c>
      <c r="Z221">
        <v>-99</v>
      </c>
    </row>
    <row r="222" spans="1:26" x14ac:dyDescent="0.35">
      <c r="A222" s="28" t="str">
        <f t="shared" si="3"/>
        <v>0.0 - SCHOOL ALL ENROLLMENTS 9-122020Timpview High</v>
      </c>
      <c r="B222" s="28" t="s">
        <v>2058</v>
      </c>
      <c r="C222" s="28" t="s">
        <v>985</v>
      </c>
      <c r="D222" s="28" t="s">
        <v>834</v>
      </c>
      <c r="E222" s="28" t="s">
        <v>1004</v>
      </c>
      <c r="F222" s="28" t="s">
        <v>835</v>
      </c>
      <c r="G222" s="28" t="s">
        <v>401</v>
      </c>
      <c r="H222" s="28" t="s">
        <v>271</v>
      </c>
      <c r="I222" s="28" t="s">
        <v>479</v>
      </c>
      <c r="J222" s="28" t="s">
        <v>480</v>
      </c>
      <c r="K222">
        <v>4900810</v>
      </c>
      <c r="L222">
        <v>0</v>
      </c>
      <c r="M222">
        <v>2267</v>
      </c>
      <c r="N222">
        <v>1104</v>
      </c>
      <c r="O222">
        <v>1163</v>
      </c>
      <c r="P222">
        <v>16</v>
      </c>
      <c r="Q222">
        <v>67</v>
      </c>
      <c r="R222">
        <v>17</v>
      </c>
      <c r="S222">
        <v>483</v>
      </c>
      <c r="T222">
        <v>96</v>
      </c>
      <c r="U222">
        <v>77</v>
      </c>
      <c r="V222">
        <v>1513</v>
      </c>
      <c r="W222">
        <v>192</v>
      </c>
      <c r="X222">
        <v>0</v>
      </c>
      <c r="Y222">
        <v>698</v>
      </c>
      <c r="Z222">
        <v>170</v>
      </c>
    </row>
    <row r="223" spans="1:26" x14ac:dyDescent="0.35">
      <c r="A223" s="28" t="str">
        <f t="shared" si="3"/>
        <v>0.0 - SCHOOL ALL ENROLLMENTS 9-122020Quest Academy</v>
      </c>
      <c r="B223" s="28" t="s">
        <v>2058</v>
      </c>
      <c r="C223" s="28" t="s">
        <v>985</v>
      </c>
      <c r="D223" s="28" t="s">
        <v>701</v>
      </c>
      <c r="E223" s="28" t="s">
        <v>990</v>
      </c>
      <c r="F223" s="28" t="s">
        <v>702</v>
      </c>
      <c r="G223" s="28" t="s">
        <v>1956</v>
      </c>
      <c r="H223" s="28" t="s">
        <v>401</v>
      </c>
      <c r="I223" s="28" t="s">
        <v>701</v>
      </c>
      <c r="J223" s="28" t="s">
        <v>703</v>
      </c>
      <c r="K223">
        <v>4900132</v>
      </c>
      <c r="L223">
        <v>0</v>
      </c>
      <c r="M223">
        <v>57</v>
      </c>
      <c r="N223">
        <v>18</v>
      </c>
      <c r="O223">
        <v>39</v>
      </c>
      <c r="P223">
        <v>-99</v>
      </c>
      <c r="Q223">
        <v>-99</v>
      </c>
      <c r="R223">
        <v>-99</v>
      </c>
      <c r="S223">
        <v>-99</v>
      </c>
      <c r="T223">
        <v>-99</v>
      </c>
      <c r="U223">
        <v>-99</v>
      </c>
      <c r="V223">
        <v>53</v>
      </c>
      <c r="W223">
        <v>12</v>
      </c>
      <c r="X223">
        <v>0</v>
      </c>
      <c r="Y223">
        <v>12</v>
      </c>
      <c r="Z223">
        <v>-99</v>
      </c>
    </row>
    <row r="224" spans="1:26" x14ac:dyDescent="0.35">
      <c r="A224" s="28" t="str">
        <f t="shared" si="3"/>
        <v>0.0 - SCHOOL ALL ENROLLMENTS 9-122020Real Salt Lake Academy High School</v>
      </c>
      <c r="B224" s="28" t="s">
        <v>2058</v>
      </c>
      <c r="C224" s="28" t="s">
        <v>985</v>
      </c>
      <c r="D224" s="28" t="s">
        <v>705</v>
      </c>
      <c r="E224" s="28" t="s">
        <v>986</v>
      </c>
      <c r="F224" s="28" t="s">
        <v>706</v>
      </c>
      <c r="G224" s="28" t="s">
        <v>401</v>
      </c>
      <c r="H224" s="28" t="s">
        <v>271</v>
      </c>
      <c r="I224" s="28" t="s">
        <v>705</v>
      </c>
      <c r="J224" s="28" t="s">
        <v>707</v>
      </c>
      <c r="K224">
        <v>4900197</v>
      </c>
      <c r="L224">
        <v>0</v>
      </c>
      <c r="M224">
        <v>306</v>
      </c>
      <c r="N224">
        <v>95</v>
      </c>
      <c r="O224">
        <v>211</v>
      </c>
      <c r="P224">
        <v>-99</v>
      </c>
      <c r="Q224">
        <v>-99</v>
      </c>
      <c r="R224">
        <v>10</v>
      </c>
      <c r="S224">
        <v>139</v>
      </c>
      <c r="T224">
        <v>-99</v>
      </c>
      <c r="U224">
        <v>-99</v>
      </c>
      <c r="V224">
        <v>145</v>
      </c>
      <c r="W224">
        <v>39</v>
      </c>
      <c r="X224">
        <v>0</v>
      </c>
      <c r="Y224">
        <v>67</v>
      </c>
      <c r="Z224">
        <v>-99</v>
      </c>
    </row>
    <row r="225" spans="1:26" x14ac:dyDescent="0.35">
      <c r="A225" s="28" t="str">
        <f t="shared" si="3"/>
        <v>0.0 - SCHOOL ALL ENROLLMENTS 9-122020Rich High</v>
      </c>
      <c r="B225" s="28" t="s">
        <v>2058</v>
      </c>
      <c r="C225" s="28" t="s">
        <v>985</v>
      </c>
      <c r="D225" s="28" t="s">
        <v>709</v>
      </c>
      <c r="E225" s="28" t="s">
        <v>1000</v>
      </c>
      <c r="F225" s="28" t="s">
        <v>710</v>
      </c>
      <c r="G225" s="28" t="s">
        <v>401</v>
      </c>
      <c r="H225" s="28" t="s">
        <v>271</v>
      </c>
      <c r="I225" s="28" t="s">
        <v>711</v>
      </c>
      <c r="J225" s="28" t="s">
        <v>712</v>
      </c>
      <c r="K225">
        <v>4900840</v>
      </c>
      <c r="L225">
        <v>0</v>
      </c>
      <c r="M225">
        <v>139</v>
      </c>
      <c r="N225">
        <v>72</v>
      </c>
      <c r="O225">
        <v>67</v>
      </c>
      <c r="P225">
        <v>-99</v>
      </c>
      <c r="Q225">
        <v>-99</v>
      </c>
      <c r="R225">
        <v>-99</v>
      </c>
      <c r="S225">
        <v>-99</v>
      </c>
      <c r="T225">
        <v>-99</v>
      </c>
      <c r="U225">
        <v>-99</v>
      </c>
      <c r="V225">
        <v>128</v>
      </c>
      <c r="W225">
        <v>19</v>
      </c>
      <c r="X225">
        <v>0</v>
      </c>
      <c r="Y225">
        <v>46</v>
      </c>
      <c r="Z225">
        <v>-99</v>
      </c>
    </row>
    <row r="226" spans="1:26" x14ac:dyDescent="0.35">
      <c r="A226" s="28" t="str">
        <f t="shared" si="3"/>
        <v>0.0 - SCHOOL ALL ENROLLMENTS 9-122020Rockwell Charter High School</v>
      </c>
      <c r="B226" s="28" t="s">
        <v>2058</v>
      </c>
      <c r="C226" s="28" t="s">
        <v>985</v>
      </c>
      <c r="D226" s="28" t="s">
        <v>722</v>
      </c>
      <c r="E226" s="28" t="s">
        <v>986</v>
      </c>
      <c r="F226" s="28" t="s">
        <v>723</v>
      </c>
      <c r="G226" s="28" t="s">
        <v>291</v>
      </c>
      <c r="H226" s="28" t="s">
        <v>271</v>
      </c>
      <c r="I226" s="28" t="s">
        <v>722</v>
      </c>
      <c r="J226" s="28" t="s">
        <v>724</v>
      </c>
      <c r="K226">
        <v>4900125</v>
      </c>
      <c r="L226">
        <v>0</v>
      </c>
      <c r="M226">
        <v>274</v>
      </c>
      <c r="N226">
        <v>136</v>
      </c>
      <c r="O226">
        <v>138</v>
      </c>
      <c r="P226">
        <v>-99</v>
      </c>
      <c r="Q226">
        <v>-99</v>
      </c>
      <c r="R226">
        <v>-99</v>
      </c>
      <c r="S226">
        <v>33</v>
      </c>
      <c r="T226">
        <v>-99</v>
      </c>
      <c r="U226">
        <v>-99</v>
      </c>
      <c r="V226">
        <v>222</v>
      </c>
      <c r="W226">
        <v>57</v>
      </c>
      <c r="X226">
        <v>0</v>
      </c>
      <c r="Y226">
        <v>85</v>
      </c>
      <c r="Z226">
        <v>-99</v>
      </c>
    </row>
    <row r="227" spans="1:26" x14ac:dyDescent="0.35">
      <c r="A227" s="28" t="str">
        <f t="shared" si="3"/>
        <v>0.0 - SCHOOL ALL ENROLLMENTS 9-122020Roots Charter High School</v>
      </c>
      <c r="B227" s="28" t="s">
        <v>2058</v>
      </c>
      <c r="C227" s="28" t="s">
        <v>985</v>
      </c>
      <c r="D227" s="28" t="s">
        <v>728</v>
      </c>
      <c r="E227" s="28" t="s">
        <v>986</v>
      </c>
      <c r="F227" s="28" t="s">
        <v>729</v>
      </c>
      <c r="G227" s="28" t="s">
        <v>401</v>
      </c>
      <c r="H227" s="28" t="s">
        <v>271</v>
      </c>
      <c r="I227" s="28" t="s">
        <v>728</v>
      </c>
      <c r="J227" s="28" t="s">
        <v>730</v>
      </c>
      <c r="K227">
        <v>4900178</v>
      </c>
      <c r="L227">
        <v>0</v>
      </c>
      <c r="M227">
        <v>197</v>
      </c>
      <c r="N227">
        <v>105</v>
      </c>
      <c r="O227">
        <v>92</v>
      </c>
      <c r="P227">
        <v>-99</v>
      </c>
      <c r="Q227">
        <v>-99</v>
      </c>
      <c r="R227">
        <v>-99</v>
      </c>
      <c r="S227">
        <v>75</v>
      </c>
      <c r="T227">
        <v>-99</v>
      </c>
      <c r="U227">
        <v>-99</v>
      </c>
      <c r="V227">
        <v>111</v>
      </c>
      <c r="W227">
        <v>50</v>
      </c>
      <c r="X227">
        <v>0</v>
      </c>
      <c r="Y227">
        <v>130</v>
      </c>
      <c r="Z227">
        <v>15</v>
      </c>
    </row>
    <row r="228" spans="1:26" x14ac:dyDescent="0.35">
      <c r="A228" s="28" t="str">
        <f t="shared" si="3"/>
        <v>0.0 - SCHOOL ALL ENROLLMENTS 9-122020Salt Lake Center for Science Education</v>
      </c>
      <c r="B228" s="28" t="s">
        <v>2058</v>
      </c>
      <c r="C228" s="28" t="s">
        <v>985</v>
      </c>
      <c r="D228" s="28" t="s">
        <v>1126</v>
      </c>
      <c r="E228" s="28" t="s">
        <v>992</v>
      </c>
      <c r="F228" s="28" t="s">
        <v>1127</v>
      </c>
      <c r="G228" s="28" t="s">
        <v>1081</v>
      </c>
      <c r="H228" s="28" t="s">
        <v>271</v>
      </c>
      <c r="I228" s="28" t="s">
        <v>1126</v>
      </c>
      <c r="J228" s="28" t="s">
        <v>1128</v>
      </c>
      <c r="K228">
        <v>4900123</v>
      </c>
      <c r="L228">
        <v>0</v>
      </c>
      <c r="M228">
        <v>271</v>
      </c>
      <c r="N228">
        <v>110</v>
      </c>
      <c r="O228">
        <v>161</v>
      </c>
      <c r="P228">
        <v>-99</v>
      </c>
      <c r="Q228">
        <v>-99</v>
      </c>
      <c r="R228">
        <v>-99</v>
      </c>
      <c r="S228">
        <v>114</v>
      </c>
      <c r="T228">
        <v>-99</v>
      </c>
      <c r="U228">
        <v>13</v>
      </c>
      <c r="V228">
        <v>133</v>
      </c>
      <c r="W228">
        <v>32</v>
      </c>
      <c r="X228">
        <v>0</v>
      </c>
      <c r="Y228">
        <v>132</v>
      </c>
      <c r="Z228">
        <v>16</v>
      </c>
    </row>
    <row r="229" spans="1:26" x14ac:dyDescent="0.35">
      <c r="A229" s="28" t="str">
        <f t="shared" si="3"/>
        <v>0.0 - SCHOOL ALL ENROLLMENTS 9-122020East High</v>
      </c>
      <c r="B229" s="28" t="s">
        <v>2058</v>
      </c>
      <c r="C229" s="28" t="s">
        <v>985</v>
      </c>
      <c r="D229" s="28" t="s">
        <v>389</v>
      </c>
      <c r="E229" s="28" t="s">
        <v>988</v>
      </c>
      <c r="F229" s="28" t="s">
        <v>390</v>
      </c>
      <c r="G229" s="28" t="s">
        <v>401</v>
      </c>
      <c r="H229" s="28" t="s">
        <v>271</v>
      </c>
      <c r="I229" s="28" t="s">
        <v>391</v>
      </c>
      <c r="J229" s="28" t="s">
        <v>392</v>
      </c>
      <c r="K229">
        <v>4900870</v>
      </c>
      <c r="L229">
        <v>0</v>
      </c>
      <c r="M229">
        <v>1953</v>
      </c>
      <c r="N229">
        <v>981</v>
      </c>
      <c r="O229">
        <v>972</v>
      </c>
      <c r="P229">
        <v>24</v>
      </c>
      <c r="Q229">
        <v>80</v>
      </c>
      <c r="R229">
        <v>82</v>
      </c>
      <c r="S229">
        <v>791</v>
      </c>
      <c r="T229">
        <v>149</v>
      </c>
      <c r="U229">
        <v>65</v>
      </c>
      <c r="V229">
        <v>762</v>
      </c>
      <c r="W229">
        <v>211</v>
      </c>
      <c r="X229">
        <v>0</v>
      </c>
      <c r="Y229">
        <v>1159</v>
      </c>
      <c r="Z229">
        <v>317</v>
      </c>
    </row>
    <row r="230" spans="1:26" x14ac:dyDescent="0.35">
      <c r="A230" s="28" t="str">
        <f t="shared" si="3"/>
        <v>0.0 - SCHOOL ALL ENROLLMENTS 9-122020Highland High</v>
      </c>
      <c r="B230" s="28" t="s">
        <v>2058</v>
      </c>
      <c r="C230" s="28" t="s">
        <v>985</v>
      </c>
      <c r="D230" s="28" t="s">
        <v>454</v>
      </c>
      <c r="E230" s="28" t="s">
        <v>1000</v>
      </c>
      <c r="F230" s="28" t="s">
        <v>455</v>
      </c>
      <c r="G230" s="28" t="s">
        <v>401</v>
      </c>
      <c r="H230" s="28" t="s">
        <v>271</v>
      </c>
      <c r="I230" s="28" t="s">
        <v>391</v>
      </c>
      <c r="J230" s="28" t="s">
        <v>392</v>
      </c>
      <c r="K230">
        <v>4900870</v>
      </c>
      <c r="L230">
        <v>0</v>
      </c>
      <c r="M230">
        <v>1826</v>
      </c>
      <c r="N230">
        <v>873</v>
      </c>
      <c r="O230">
        <v>953</v>
      </c>
      <c r="P230">
        <v>22</v>
      </c>
      <c r="Q230">
        <v>53</v>
      </c>
      <c r="R230">
        <v>78</v>
      </c>
      <c r="S230">
        <v>382</v>
      </c>
      <c r="T230">
        <v>66</v>
      </c>
      <c r="U230">
        <v>88</v>
      </c>
      <c r="V230">
        <v>1138</v>
      </c>
      <c r="W230">
        <v>205</v>
      </c>
      <c r="X230">
        <v>0</v>
      </c>
      <c r="Y230">
        <v>725</v>
      </c>
      <c r="Z230">
        <v>169</v>
      </c>
    </row>
    <row r="231" spans="1:26" x14ac:dyDescent="0.35">
      <c r="A231" s="28" t="str">
        <f t="shared" si="3"/>
        <v>0.0 - SCHOOL ALL ENROLLMENTS 9-122020Horizonte Instruction &amp; Training Center</v>
      </c>
      <c r="B231" s="28" t="s">
        <v>2058</v>
      </c>
      <c r="C231" s="28" t="s">
        <v>985</v>
      </c>
      <c r="D231" s="28" t="s">
        <v>471</v>
      </c>
      <c r="E231" s="28" t="s">
        <v>1016</v>
      </c>
      <c r="F231" s="28" t="s">
        <v>472</v>
      </c>
      <c r="G231" s="28" t="s">
        <v>291</v>
      </c>
      <c r="H231" s="28" t="s">
        <v>271</v>
      </c>
      <c r="I231" s="28" t="s">
        <v>391</v>
      </c>
      <c r="J231" s="28" t="s">
        <v>392</v>
      </c>
      <c r="K231">
        <v>4900870</v>
      </c>
      <c r="L231">
        <v>0</v>
      </c>
      <c r="M231">
        <v>266</v>
      </c>
      <c r="N231">
        <v>125</v>
      </c>
      <c r="O231">
        <v>141</v>
      </c>
      <c r="P231">
        <v>-99</v>
      </c>
      <c r="Q231">
        <v>-99</v>
      </c>
      <c r="R231">
        <v>11</v>
      </c>
      <c r="S231">
        <v>169</v>
      </c>
      <c r="T231">
        <v>14</v>
      </c>
      <c r="U231">
        <v>-99</v>
      </c>
      <c r="V231">
        <v>60</v>
      </c>
      <c r="W231">
        <v>64</v>
      </c>
      <c r="X231">
        <v>0</v>
      </c>
      <c r="Y231">
        <v>243</v>
      </c>
      <c r="Z231">
        <v>58</v>
      </c>
    </row>
    <row r="232" spans="1:26" x14ac:dyDescent="0.35">
      <c r="A232" s="28" t="str">
        <f t="shared" si="3"/>
        <v>0.0 - SCHOOL ALL ENROLLMENTS 9-122020Innovations High School</v>
      </c>
      <c r="B232" s="28" t="s">
        <v>2058</v>
      </c>
      <c r="C232" s="28" t="s">
        <v>985</v>
      </c>
      <c r="D232" s="28" t="s">
        <v>482</v>
      </c>
      <c r="E232" s="28" t="s">
        <v>1032</v>
      </c>
      <c r="F232" s="28" t="s">
        <v>483</v>
      </c>
      <c r="G232" s="28" t="s">
        <v>401</v>
      </c>
      <c r="H232" s="28" t="s">
        <v>271</v>
      </c>
      <c r="I232" s="28" t="s">
        <v>391</v>
      </c>
      <c r="J232" s="28" t="s">
        <v>392</v>
      </c>
      <c r="K232">
        <v>4900870</v>
      </c>
      <c r="L232">
        <v>0</v>
      </c>
      <c r="M232">
        <v>317</v>
      </c>
      <c r="N232">
        <v>153</v>
      </c>
      <c r="O232">
        <v>164</v>
      </c>
      <c r="P232">
        <v>-99</v>
      </c>
      <c r="Q232">
        <v>-99</v>
      </c>
      <c r="R232">
        <v>-99</v>
      </c>
      <c r="S232">
        <v>144</v>
      </c>
      <c r="T232">
        <v>-99</v>
      </c>
      <c r="U232">
        <v>-99</v>
      </c>
      <c r="V232">
        <v>150</v>
      </c>
      <c r="W232">
        <v>21</v>
      </c>
      <c r="X232">
        <v>0</v>
      </c>
      <c r="Y232">
        <v>163</v>
      </c>
      <c r="Z232">
        <v>37</v>
      </c>
    </row>
    <row r="233" spans="1:26" x14ac:dyDescent="0.35">
      <c r="A233" s="28" t="str">
        <f t="shared" si="3"/>
        <v>0.0 - SCHOOL ALL ENROLLMENTS 9-122020West High</v>
      </c>
      <c r="B233" s="28" t="s">
        <v>2058</v>
      </c>
      <c r="C233" s="28" t="s">
        <v>985</v>
      </c>
      <c r="D233" s="28" t="s">
        <v>914</v>
      </c>
      <c r="E233" s="28" t="s">
        <v>1007</v>
      </c>
      <c r="F233" s="28" t="s">
        <v>915</v>
      </c>
      <c r="G233" s="28" t="s">
        <v>291</v>
      </c>
      <c r="H233" s="28" t="s">
        <v>271</v>
      </c>
      <c r="I233" s="28" t="s">
        <v>391</v>
      </c>
      <c r="J233" s="28" t="s">
        <v>392</v>
      </c>
      <c r="K233">
        <v>4900870</v>
      </c>
      <c r="L233">
        <v>0</v>
      </c>
      <c r="M233">
        <v>2645</v>
      </c>
      <c r="N233">
        <v>1287</v>
      </c>
      <c r="O233">
        <v>1358</v>
      </c>
      <c r="P233">
        <v>25</v>
      </c>
      <c r="Q233">
        <v>197</v>
      </c>
      <c r="R233">
        <v>132</v>
      </c>
      <c r="S233">
        <v>1156</v>
      </c>
      <c r="T233">
        <v>168</v>
      </c>
      <c r="U233">
        <v>108</v>
      </c>
      <c r="V233">
        <v>859</v>
      </c>
      <c r="W233">
        <v>299</v>
      </c>
      <c r="X233">
        <v>0</v>
      </c>
      <c r="Y233">
        <v>1598</v>
      </c>
      <c r="Z233">
        <v>398</v>
      </c>
    </row>
    <row r="234" spans="1:26" x14ac:dyDescent="0.35">
      <c r="A234" s="28" t="str">
        <f t="shared" si="3"/>
        <v>0.0 - SCHOOL ALL ENROLLMENTS 9-122020Salt Lake School for the Performing Arts</v>
      </c>
      <c r="B234" s="28" t="s">
        <v>2058</v>
      </c>
      <c r="C234" s="28" t="s">
        <v>985</v>
      </c>
      <c r="D234" s="28" t="s">
        <v>1709</v>
      </c>
      <c r="E234" s="28" t="s">
        <v>986</v>
      </c>
      <c r="F234" s="28" t="s">
        <v>2012</v>
      </c>
      <c r="G234" s="28" t="s">
        <v>401</v>
      </c>
      <c r="H234" s="28" t="s">
        <v>271</v>
      </c>
      <c r="I234" s="28" t="s">
        <v>1709</v>
      </c>
      <c r="J234" s="28" t="s">
        <v>2013</v>
      </c>
      <c r="K234">
        <v>4900050</v>
      </c>
      <c r="L234">
        <v>0</v>
      </c>
      <c r="M234">
        <v>288</v>
      </c>
      <c r="N234">
        <v>191</v>
      </c>
      <c r="O234">
        <v>97</v>
      </c>
      <c r="P234">
        <v>-99</v>
      </c>
      <c r="Q234">
        <v>-99</v>
      </c>
      <c r="R234">
        <v>-99</v>
      </c>
      <c r="S234">
        <v>17</v>
      </c>
      <c r="T234">
        <v>-99</v>
      </c>
      <c r="U234">
        <v>12</v>
      </c>
      <c r="V234">
        <v>247</v>
      </c>
      <c r="W234">
        <v>25</v>
      </c>
      <c r="X234">
        <v>0</v>
      </c>
      <c r="Y234">
        <v>61</v>
      </c>
      <c r="Z234">
        <v>-99</v>
      </c>
    </row>
    <row r="235" spans="1:26" x14ac:dyDescent="0.35">
      <c r="A235" s="28" t="str">
        <f t="shared" si="3"/>
        <v>0.0 - SCHOOL ALL ENROLLMENTS 9-122020Monticello High</v>
      </c>
      <c r="B235" s="28" t="s">
        <v>2058</v>
      </c>
      <c r="C235" s="28" t="s">
        <v>985</v>
      </c>
      <c r="D235" s="28" t="s">
        <v>1083</v>
      </c>
      <c r="E235" s="28" t="s">
        <v>988</v>
      </c>
      <c r="F235" s="28" t="s">
        <v>1084</v>
      </c>
      <c r="G235" s="28" t="s">
        <v>291</v>
      </c>
      <c r="H235" s="28" t="s">
        <v>271</v>
      </c>
      <c r="I235" s="28" t="s">
        <v>567</v>
      </c>
      <c r="J235" s="28" t="s">
        <v>568</v>
      </c>
      <c r="K235">
        <v>4900900</v>
      </c>
      <c r="L235">
        <v>0</v>
      </c>
      <c r="M235">
        <v>184</v>
      </c>
      <c r="N235">
        <v>92</v>
      </c>
      <c r="O235">
        <v>92</v>
      </c>
      <c r="P235">
        <v>-99</v>
      </c>
      <c r="Q235">
        <v>-99</v>
      </c>
      <c r="R235">
        <v>-99</v>
      </c>
      <c r="S235">
        <v>15</v>
      </c>
      <c r="T235">
        <v>-99</v>
      </c>
      <c r="U235">
        <v>-99</v>
      </c>
      <c r="V235">
        <v>155</v>
      </c>
      <c r="W235">
        <v>28</v>
      </c>
      <c r="X235">
        <v>0</v>
      </c>
      <c r="Y235">
        <v>185</v>
      </c>
      <c r="Z235">
        <v>-99</v>
      </c>
    </row>
    <row r="236" spans="1:26" x14ac:dyDescent="0.35">
      <c r="A236" s="28" t="str">
        <f t="shared" si="3"/>
        <v>0.0 - SCHOOL ALL ENROLLMENTS 9-122020Monument Valley High</v>
      </c>
      <c r="B236" s="28" t="s">
        <v>2058</v>
      </c>
      <c r="C236" s="28" t="s">
        <v>985</v>
      </c>
      <c r="D236" s="28" t="s">
        <v>565</v>
      </c>
      <c r="E236" s="28" t="s">
        <v>1012</v>
      </c>
      <c r="F236" s="28" t="s">
        <v>566</v>
      </c>
      <c r="G236" s="28" t="s">
        <v>291</v>
      </c>
      <c r="H236" s="28" t="s">
        <v>271</v>
      </c>
      <c r="I236" s="28" t="s">
        <v>567</v>
      </c>
      <c r="J236" s="28" t="s">
        <v>568</v>
      </c>
      <c r="K236">
        <v>4900900</v>
      </c>
      <c r="L236">
        <v>0</v>
      </c>
      <c r="M236">
        <v>155</v>
      </c>
      <c r="N236">
        <v>89</v>
      </c>
      <c r="O236">
        <v>66</v>
      </c>
      <c r="P236">
        <v>148</v>
      </c>
      <c r="Q236">
        <v>-99</v>
      </c>
      <c r="R236">
        <v>-99</v>
      </c>
      <c r="S236">
        <v>-99</v>
      </c>
      <c r="T236">
        <v>-99</v>
      </c>
      <c r="U236">
        <v>-99</v>
      </c>
      <c r="V236">
        <v>-99</v>
      </c>
      <c r="W236">
        <v>25</v>
      </c>
      <c r="X236">
        <v>0</v>
      </c>
      <c r="Y236">
        <v>155</v>
      </c>
      <c r="Z236">
        <v>109</v>
      </c>
    </row>
    <row r="237" spans="1:26" x14ac:dyDescent="0.35">
      <c r="A237" s="28" t="str">
        <f t="shared" si="3"/>
        <v>0.0 - SCHOOL ALL ENROLLMENTS 9-122020Navajo Mountain High</v>
      </c>
      <c r="B237" s="28" t="s">
        <v>2058</v>
      </c>
      <c r="C237" s="28" t="s">
        <v>985</v>
      </c>
      <c r="D237" s="28" t="s">
        <v>1586</v>
      </c>
      <c r="E237" s="28" t="s">
        <v>1004</v>
      </c>
      <c r="F237" s="28" t="s">
        <v>1984</v>
      </c>
      <c r="G237" s="28" t="s">
        <v>401</v>
      </c>
      <c r="H237" s="28" t="s">
        <v>271</v>
      </c>
      <c r="I237" s="28" t="s">
        <v>567</v>
      </c>
      <c r="J237" s="28" t="s">
        <v>568</v>
      </c>
      <c r="K237">
        <v>4900900</v>
      </c>
      <c r="L237">
        <v>0</v>
      </c>
      <c r="M237">
        <v>24</v>
      </c>
      <c r="N237">
        <v>10</v>
      </c>
      <c r="O237">
        <v>14</v>
      </c>
      <c r="P237">
        <v>24</v>
      </c>
      <c r="Q237">
        <v>-99</v>
      </c>
      <c r="R237">
        <v>-99</v>
      </c>
      <c r="S237">
        <v>-99</v>
      </c>
      <c r="T237">
        <v>-99</v>
      </c>
      <c r="U237">
        <v>-99</v>
      </c>
      <c r="V237">
        <v>-99</v>
      </c>
      <c r="W237">
        <v>-99</v>
      </c>
      <c r="X237">
        <v>0</v>
      </c>
      <c r="Y237">
        <v>24</v>
      </c>
      <c r="Z237">
        <v>17</v>
      </c>
    </row>
    <row r="238" spans="1:26" x14ac:dyDescent="0.35">
      <c r="A238" s="28" t="str">
        <f t="shared" si="3"/>
        <v>0.0 - SCHOOL ALL ENROLLMENTS 9-122020San Juan High</v>
      </c>
      <c r="B238" s="28" t="s">
        <v>2058</v>
      </c>
      <c r="C238" s="28" t="s">
        <v>985</v>
      </c>
      <c r="D238" s="28" t="s">
        <v>740</v>
      </c>
      <c r="E238" s="28" t="s">
        <v>1000</v>
      </c>
      <c r="F238" s="28" t="s">
        <v>741</v>
      </c>
      <c r="G238" s="28" t="s">
        <v>1081</v>
      </c>
      <c r="H238" s="28" t="s">
        <v>271</v>
      </c>
      <c r="I238" s="28" t="s">
        <v>567</v>
      </c>
      <c r="J238" s="28" t="s">
        <v>568</v>
      </c>
      <c r="K238">
        <v>4900900</v>
      </c>
      <c r="L238">
        <v>0</v>
      </c>
      <c r="M238">
        <v>420</v>
      </c>
      <c r="N238">
        <v>212</v>
      </c>
      <c r="O238">
        <v>208</v>
      </c>
      <c r="P238">
        <v>161</v>
      </c>
      <c r="Q238">
        <v>-99</v>
      </c>
      <c r="R238">
        <v>-99</v>
      </c>
      <c r="S238">
        <v>23</v>
      </c>
      <c r="T238">
        <v>-99</v>
      </c>
      <c r="U238">
        <v>12</v>
      </c>
      <c r="V238">
        <v>221</v>
      </c>
      <c r="W238">
        <v>48</v>
      </c>
      <c r="X238">
        <v>0</v>
      </c>
      <c r="Y238">
        <v>420</v>
      </c>
      <c r="Z238">
        <v>53</v>
      </c>
    </row>
    <row r="239" spans="1:26" x14ac:dyDescent="0.35">
      <c r="A239" s="28" t="str">
        <f t="shared" si="3"/>
        <v>0.0 - SCHOOL ALL ENROLLMENTS 9-122020Whitehorse High</v>
      </c>
      <c r="B239" s="28" t="s">
        <v>2058</v>
      </c>
      <c r="C239" s="28" t="s">
        <v>985</v>
      </c>
      <c r="D239" s="28" t="s">
        <v>926</v>
      </c>
      <c r="E239" s="28" t="s">
        <v>1003</v>
      </c>
      <c r="F239" s="28" t="s">
        <v>927</v>
      </c>
      <c r="G239" s="28" t="s">
        <v>291</v>
      </c>
      <c r="H239" s="28" t="s">
        <v>271</v>
      </c>
      <c r="I239" s="28" t="s">
        <v>567</v>
      </c>
      <c r="J239" s="28" t="s">
        <v>568</v>
      </c>
      <c r="K239">
        <v>4900900</v>
      </c>
      <c r="L239">
        <v>0</v>
      </c>
      <c r="M239">
        <v>162</v>
      </c>
      <c r="N239">
        <v>82</v>
      </c>
      <c r="O239">
        <v>80</v>
      </c>
      <c r="P239">
        <v>157</v>
      </c>
      <c r="Q239">
        <v>-99</v>
      </c>
      <c r="R239">
        <v>-99</v>
      </c>
      <c r="S239">
        <v>-99</v>
      </c>
      <c r="T239">
        <v>-99</v>
      </c>
      <c r="U239">
        <v>-99</v>
      </c>
      <c r="V239">
        <v>-99</v>
      </c>
      <c r="W239">
        <v>31</v>
      </c>
      <c r="X239">
        <v>0</v>
      </c>
      <c r="Y239">
        <v>162</v>
      </c>
      <c r="Z239">
        <v>82</v>
      </c>
    </row>
    <row r="240" spans="1:26" x14ac:dyDescent="0.35">
      <c r="A240" s="28" t="str">
        <f t="shared" si="3"/>
        <v>0.0 - SCHOOL ALL ENROLLMENTS 9-122020Cedar Ridge High</v>
      </c>
      <c r="B240" s="28" t="s">
        <v>2058</v>
      </c>
      <c r="C240" s="28" t="s">
        <v>985</v>
      </c>
      <c r="D240" s="28" t="s">
        <v>325</v>
      </c>
      <c r="E240" s="28" t="s">
        <v>1007</v>
      </c>
      <c r="F240" s="28" t="s">
        <v>326</v>
      </c>
      <c r="G240" s="28" t="s">
        <v>1081</v>
      </c>
      <c r="H240" s="28" t="s">
        <v>271</v>
      </c>
      <c r="I240" s="28" t="s">
        <v>327</v>
      </c>
      <c r="J240" s="28" t="s">
        <v>328</v>
      </c>
      <c r="K240">
        <v>4900930</v>
      </c>
      <c r="L240">
        <v>0</v>
      </c>
      <c r="M240">
        <v>41</v>
      </c>
      <c r="N240">
        <v>15</v>
      </c>
      <c r="O240">
        <v>26</v>
      </c>
      <c r="P240">
        <v>-99</v>
      </c>
      <c r="Q240">
        <v>-99</v>
      </c>
      <c r="R240">
        <v>-99</v>
      </c>
      <c r="S240">
        <v>-99</v>
      </c>
      <c r="T240">
        <v>-99</v>
      </c>
      <c r="U240">
        <v>-99</v>
      </c>
      <c r="V240">
        <v>36</v>
      </c>
      <c r="W240">
        <v>-99</v>
      </c>
      <c r="X240">
        <v>0</v>
      </c>
      <c r="Y240">
        <v>26</v>
      </c>
      <c r="Z240">
        <v>-99</v>
      </c>
    </row>
    <row r="241" spans="1:26" x14ac:dyDescent="0.35">
      <c r="A241" s="28" t="str">
        <f t="shared" si="3"/>
        <v>0.0 - SCHOOL ALL ENROLLMENTS 9-122020North Sevier High</v>
      </c>
      <c r="B241" s="28" t="s">
        <v>2058</v>
      </c>
      <c r="C241" s="28" t="s">
        <v>985</v>
      </c>
      <c r="D241" s="28" t="s">
        <v>626</v>
      </c>
      <c r="E241" s="28" t="s">
        <v>988</v>
      </c>
      <c r="F241" s="28" t="s">
        <v>627</v>
      </c>
      <c r="G241" s="28" t="s">
        <v>401</v>
      </c>
      <c r="H241" s="28" t="s">
        <v>271</v>
      </c>
      <c r="I241" s="28" t="s">
        <v>327</v>
      </c>
      <c r="J241" s="28" t="s">
        <v>328</v>
      </c>
      <c r="K241">
        <v>4900930</v>
      </c>
      <c r="L241">
        <v>0</v>
      </c>
      <c r="M241">
        <v>281</v>
      </c>
      <c r="N241">
        <v>141</v>
      </c>
      <c r="O241">
        <v>140</v>
      </c>
      <c r="P241">
        <v>-99</v>
      </c>
      <c r="Q241">
        <v>-99</v>
      </c>
      <c r="R241">
        <v>-99</v>
      </c>
      <c r="S241">
        <v>14</v>
      </c>
      <c r="T241">
        <v>-99</v>
      </c>
      <c r="U241">
        <v>-99</v>
      </c>
      <c r="V241">
        <v>262</v>
      </c>
      <c r="W241">
        <v>15</v>
      </c>
      <c r="X241">
        <v>0</v>
      </c>
      <c r="Y241">
        <v>108</v>
      </c>
      <c r="Z241">
        <v>-99</v>
      </c>
    </row>
    <row r="242" spans="1:26" x14ac:dyDescent="0.35">
      <c r="A242" s="28" t="str">
        <f t="shared" si="3"/>
        <v>0.0 - SCHOOL ALL ENROLLMENTS 9-122020Richfield High</v>
      </c>
      <c r="B242" s="28" t="s">
        <v>2058</v>
      </c>
      <c r="C242" s="28" t="s">
        <v>985</v>
      </c>
      <c r="D242" s="28" t="s">
        <v>714</v>
      </c>
      <c r="E242" s="28" t="s">
        <v>1000</v>
      </c>
      <c r="F242" s="28" t="s">
        <v>715</v>
      </c>
      <c r="G242" s="28" t="s">
        <v>401</v>
      </c>
      <c r="H242" s="28" t="s">
        <v>271</v>
      </c>
      <c r="I242" s="28" t="s">
        <v>327</v>
      </c>
      <c r="J242" s="28" t="s">
        <v>328</v>
      </c>
      <c r="K242">
        <v>4900930</v>
      </c>
      <c r="L242">
        <v>0</v>
      </c>
      <c r="M242">
        <v>680</v>
      </c>
      <c r="N242">
        <v>314</v>
      </c>
      <c r="O242">
        <v>366</v>
      </c>
      <c r="P242">
        <v>24</v>
      </c>
      <c r="Q242">
        <v>-99</v>
      </c>
      <c r="R242">
        <v>-99</v>
      </c>
      <c r="S242">
        <v>25</v>
      </c>
      <c r="T242">
        <v>-99</v>
      </c>
      <c r="U242">
        <v>-99</v>
      </c>
      <c r="V242">
        <v>620</v>
      </c>
      <c r="W242">
        <v>87</v>
      </c>
      <c r="X242">
        <v>0</v>
      </c>
      <c r="Y242">
        <v>279</v>
      </c>
      <c r="Z242">
        <v>-99</v>
      </c>
    </row>
    <row r="243" spans="1:26" x14ac:dyDescent="0.35">
      <c r="A243" s="28" t="str">
        <f t="shared" si="3"/>
        <v>0.0 - SCHOOL ALL ENROLLMENTS 9-122020South Sevier High</v>
      </c>
      <c r="B243" s="28" t="s">
        <v>2058</v>
      </c>
      <c r="C243" s="28" t="s">
        <v>985</v>
      </c>
      <c r="D243" s="28" t="s">
        <v>771</v>
      </c>
      <c r="E243" s="28" t="s">
        <v>1004</v>
      </c>
      <c r="F243" s="28" t="s">
        <v>772</v>
      </c>
      <c r="G243" s="28" t="s">
        <v>401</v>
      </c>
      <c r="H243" s="28" t="s">
        <v>271</v>
      </c>
      <c r="I243" s="28" t="s">
        <v>327</v>
      </c>
      <c r="J243" s="28" t="s">
        <v>328</v>
      </c>
      <c r="K243">
        <v>4900930</v>
      </c>
      <c r="L243">
        <v>0</v>
      </c>
      <c r="M243">
        <v>398</v>
      </c>
      <c r="N243">
        <v>196</v>
      </c>
      <c r="O243">
        <v>202</v>
      </c>
      <c r="P243">
        <v>-99</v>
      </c>
      <c r="Q243">
        <v>-99</v>
      </c>
      <c r="R243">
        <v>-99</v>
      </c>
      <c r="S243">
        <v>17</v>
      </c>
      <c r="T243">
        <v>-99</v>
      </c>
      <c r="U243">
        <v>-99</v>
      </c>
      <c r="V243">
        <v>370</v>
      </c>
      <c r="W243">
        <v>45</v>
      </c>
      <c r="X243">
        <v>0</v>
      </c>
      <c r="Y243">
        <v>158</v>
      </c>
      <c r="Z243">
        <v>-99</v>
      </c>
    </row>
    <row r="244" spans="1:26" x14ac:dyDescent="0.35">
      <c r="A244" s="28" t="str">
        <f t="shared" si="3"/>
        <v>0.0 - SCHOOL ALL ENROLLMENTS 9-122020Gunnison Valley High</v>
      </c>
      <c r="B244" s="28" t="s">
        <v>2058</v>
      </c>
      <c r="C244" s="28" t="s">
        <v>985</v>
      </c>
      <c r="D244" s="28" t="s">
        <v>442</v>
      </c>
      <c r="E244" s="28" t="s">
        <v>988</v>
      </c>
      <c r="F244" s="28" t="s">
        <v>443</v>
      </c>
      <c r="G244" s="28" t="s">
        <v>401</v>
      </c>
      <c r="H244" s="28" t="s">
        <v>271</v>
      </c>
      <c r="I244" s="28" t="s">
        <v>444</v>
      </c>
      <c r="J244" s="28" t="s">
        <v>445</v>
      </c>
      <c r="K244">
        <v>4900960</v>
      </c>
      <c r="L244">
        <v>0</v>
      </c>
      <c r="M244">
        <v>322</v>
      </c>
      <c r="N244">
        <v>143</v>
      </c>
      <c r="O244">
        <v>179</v>
      </c>
      <c r="P244">
        <v>-99</v>
      </c>
      <c r="Q244">
        <v>-99</v>
      </c>
      <c r="R244">
        <v>-99</v>
      </c>
      <c r="S244">
        <v>45</v>
      </c>
      <c r="T244">
        <v>-99</v>
      </c>
      <c r="U244">
        <v>-99</v>
      </c>
      <c r="V244">
        <v>262</v>
      </c>
      <c r="W244">
        <v>51</v>
      </c>
      <c r="X244">
        <v>0</v>
      </c>
      <c r="Y244">
        <v>140</v>
      </c>
      <c r="Z244">
        <v>17</v>
      </c>
    </row>
    <row r="245" spans="1:26" x14ac:dyDescent="0.35">
      <c r="A245" s="28" t="str">
        <f t="shared" si="3"/>
        <v>0.0 - SCHOOL ALL ENROLLMENTS 9-122020Manti High</v>
      </c>
      <c r="B245" s="28" t="s">
        <v>2058</v>
      </c>
      <c r="C245" s="28" t="s">
        <v>985</v>
      </c>
      <c r="D245" s="28" t="s">
        <v>546</v>
      </c>
      <c r="E245" s="28" t="s">
        <v>1000</v>
      </c>
      <c r="F245" s="28" t="s">
        <v>547</v>
      </c>
      <c r="G245" s="28" t="s">
        <v>401</v>
      </c>
      <c r="H245" s="28" t="s">
        <v>271</v>
      </c>
      <c r="I245" s="28" t="s">
        <v>444</v>
      </c>
      <c r="J245" s="28" t="s">
        <v>445</v>
      </c>
      <c r="K245">
        <v>4900960</v>
      </c>
      <c r="L245">
        <v>0</v>
      </c>
      <c r="M245">
        <v>691</v>
      </c>
      <c r="N245">
        <v>368</v>
      </c>
      <c r="O245">
        <v>323</v>
      </c>
      <c r="P245">
        <v>-99</v>
      </c>
      <c r="Q245">
        <v>-99</v>
      </c>
      <c r="R245">
        <v>12</v>
      </c>
      <c r="S245">
        <v>69</v>
      </c>
      <c r="T245">
        <v>-99</v>
      </c>
      <c r="U245">
        <v>-99</v>
      </c>
      <c r="V245">
        <v>593</v>
      </c>
      <c r="W245">
        <v>60</v>
      </c>
      <c r="X245">
        <v>0</v>
      </c>
      <c r="Y245">
        <v>281</v>
      </c>
      <c r="Z245">
        <v>24</v>
      </c>
    </row>
    <row r="246" spans="1:26" x14ac:dyDescent="0.35">
      <c r="A246" s="28" t="str">
        <f t="shared" si="3"/>
        <v>0.0 - SCHOOL ALL ENROLLMENTS 9-122020South Sanpete Education Support Center</v>
      </c>
      <c r="B246" s="28" t="s">
        <v>2058</v>
      </c>
      <c r="C246" s="28" t="s">
        <v>985</v>
      </c>
      <c r="D246" s="28" t="s">
        <v>1741</v>
      </c>
      <c r="E246" s="28" t="s">
        <v>1966</v>
      </c>
      <c r="F246" s="28" t="s">
        <v>1985</v>
      </c>
      <c r="G246" s="28" t="s">
        <v>1956</v>
      </c>
      <c r="H246" s="28" t="s">
        <v>271</v>
      </c>
      <c r="I246" s="28" t="s">
        <v>444</v>
      </c>
      <c r="J246" s="28" t="s">
        <v>445</v>
      </c>
      <c r="K246">
        <v>4900960</v>
      </c>
      <c r="L246">
        <v>0</v>
      </c>
      <c r="M246">
        <v>-99</v>
      </c>
      <c r="N246">
        <v>-99</v>
      </c>
      <c r="O246">
        <v>-99</v>
      </c>
      <c r="P246">
        <v>-99</v>
      </c>
      <c r="Q246">
        <v>-99</v>
      </c>
      <c r="R246">
        <v>-99</v>
      </c>
      <c r="S246">
        <v>-99</v>
      </c>
      <c r="T246">
        <v>-99</v>
      </c>
      <c r="U246">
        <v>-99</v>
      </c>
      <c r="V246">
        <v>-99</v>
      </c>
      <c r="W246">
        <v>-99</v>
      </c>
      <c r="X246">
        <v>0</v>
      </c>
      <c r="Y246">
        <v>-99</v>
      </c>
      <c r="Z246">
        <v>-99</v>
      </c>
    </row>
    <row r="247" spans="1:26" x14ac:dyDescent="0.35">
      <c r="A247" s="28" t="str">
        <f t="shared" si="3"/>
        <v>0.0 - SCHOOL ALL ENROLLMENTS 9-122020Out of State School</v>
      </c>
      <c r="B247" s="28" t="s">
        <v>2058</v>
      </c>
      <c r="C247" s="28" t="s">
        <v>985</v>
      </c>
      <c r="D247" s="28" t="s">
        <v>1629</v>
      </c>
      <c r="E247" s="28" t="s">
        <v>1000</v>
      </c>
      <c r="F247" s="28" t="s">
        <v>2020</v>
      </c>
      <c r="G247" s="28" t="s">
        <v>291</v>
      </c>
      <c r="H247" s="28" t="s">
        <v>271</v>
      </c>
      <c r="I247" s="28" t="s">
        <v>748</v>
      </c>
      <c r="J247" s="28" t="s">
        <v>749</v>
      </c>
      <c r="K247">
        <v>4900990</v>
      </c>
      <c r="L247">
        <v>0</v>
      </c>
      <c r="M247">
        <v>-99</v>
      </c>
      <c r="N247">
        <v>-99</v>
      </c>
      <c r="O247">
        <v>-99</v>
      </c>
      <c r="P247">
        <v>-99</v>
      </c>
      <c r="Q247">
        <v>-99</v>
      </c>
      <c r="R247">
        <v>-99</v>
      </c>
      <c r="S247">
        <v>-99</v>
      </c>
      <c r="T247">
        <v>-99</v>
      </c>
      <c r="U247">
        <v>-99</v>
      </c>
      <c r="V247">
        <v>-99</v>
      </c>
      <c r="W247">
        <v>-99</v>
      </c>
      <c r="X247">
        <v>0</v>
      </c>
      <c r="Y247">
        <v>-99</v>
      </c>
      <c r="Z247">
        <v>-99</v>
      </c>
    </row>
    <row r="248" spans="1:26" x14ac:dyDescent="0.35">
      <c r="A248" s="28" t="str">
        <f t="shared" si="3"/>
        <v>0.0 - SCHOOL ALL ENROLLMENTS 9-122020Silver Summit Academy</v>
      </c>
      <c r="B248" s="28" t="s">
        <v>2058</v>
      </c>
      <c r="C248" s="28" t="s">
        <v>985</v>
      </c>
      <c r="D248" s="28" t="s">
        <v>746</v>
      </c>
      <c r="E248" s="28" t="s">
        <v>1002</v>
      </c>
      <c r="F248" s="28" t="s">
        <v>747</v>
      </c>
      <c r="G248" s="28" t="s">
        <v>1081</v>
      </c>
      <c r="H248" s="28" t="s">
        <v>271</v>
      </c>
      <c r="I248" s="28" t="s">
        <v>748</v>
      </c>
      <c r="J248" s="28" t="s">
        <v>749</v>
      </c>
      <c r="K248">
        <v>4900990</v>
      </c>
      <c r="L248">
        <v>0</v>
      </c>
      <c r="M248">
        <v>51</v>
      </c>
      <c r="N248">
        <v>25</v>
      </c>
      <c r="O248">
        <v>26</v>
      </c>
      <c r="P248">
        <v>-99</v>
      </c>
      <c r="Q248">
        <v>-99</v>
      </c>
      <c r="R248">
        <v>-99</v>
      </c>
      <c r="S248">
        <v>-99</v>
      </c>
      <c r="T248">
        <v>-99</v>
      </c>
      <c r="U248">
        <v>-99</v>
      </c>
      <c r="V248">
        <v>47</v>
      </c>
      <c r="W248">
        <v>-99</v>
      </c>
      <c r="X248">
        <v>0</v>
      </c>
      <c r="Y248">
        <v>-99</v>
      </c>
      <c r="Z248">
        <v>-99</v>
      </c>
    </row>
    <row r="249" spans="1:26" x14ac:dyDescent="0.35">
      <c r="A249" s="28" t="str">
        <f t="shared" si="3"/>
        <v>0.0 - SCHOOL ALL ENROLLMENTS 9-122020South Summit High</v>
      </c>
      <c r="B249" s="28" t="s">
        <v>2058</v>
      </c>
      <c r="C249" s="28" t="s">
        <v>985</v>
      </c>
      <c r="D249" s="28" t="s">
        <v>773</v>
      </c>
      <c r="E249" s="28" t="s">
        <v>988</v>
      </c>
      <c r="F249" s="28" t="s">
        <v>774</v>
      </c>
      <c r="G249" s="28" t="s">
        <v>401</v>
      </c>
      <c r="H249" s="28" t="s">
        <v>271</v>
      </c>
      <c r="I249" s="28" t="s">
        <v>748</v>
      </c>
      <c r="J249" s="28" t="s">
        <v>749</v>
      </c>
      <c r="K249">
        <v>4900990</v>
      </c>
      <c r="L249">
        <v>0</v>
      </c>
      <c r="M249">
        <v>464</v>
      </c>
      <c r="N249">
        <v>224</v>
      </c>
      <c r="O249">
        <v>240</v>
      </c>
      <c r="P249">
        <v>-99</v>
      </c>
      <c r="Q249">
        <v>-99</v>
      </c>
      <c r="R249">
        <v>-99</v>
      </c>
      <c r="S249">
        <v>54</v>
      </c>
      <c r="T249">
        <v>-99</v>
      </c>
      <c r="U249">
        <v>-99</v>
      </c>
      <c r="V249">
        <v>401</v>
      </c>
      <c r="W249">
        <v>41</v>
      </c>
      <c r="X249">
        <v>0</v>
      </c>
      <c r="Y249">
        <v>85</v>
      </c>
      <c r="Z249">
        <v>11</v>
      </c>
    </row>
    <row r="250" spans="1:26" x14ac:dyDescent="0.35">
      <c r="A250" s="28" t="str">
        <f t="shared" si="3"/>
        <v>0.0 - SCHOOL ALL ENROLLMENTS 9-122020Spectrum Academy - NSL</v>
      </c>
      <c r="B250" s="28" t="s">
        <v>2058</v>
      </c>
      <c r="C250" s="28" t="s">
        <v>985</v>
      </c>
      <c r="D250" s="28" t="s">
        <v>779</v>
      </c>
      <c r="E250" s="28" t="s">
        <v>990</v>
      </c>
      <c r="F250" s="28" t="s">
        <v>780</v>
      </c>
      <c r="G250" s="28" t="s">
        <v>1956</v>
      </c>
      <c r="H250" s="28" t="s">
        <v>271</v>
      </c>
      <c r="I250" s="28" t="s">
        <v>781</v>
      </c>
      <c r="J250" s="28" t="s">
        <v>782</v>
      </c>
      <c r="K250">
        <v>4900042</v>
      </c>
      <c r="L250">
        <v>0</v>
      </c>
      <c r="M250">
        <v>271</v>
      </c>
      <c r="N250">
        <v>68</v>
      </c>
      <c r="O250">
        <v>203</v>
      </c>
      <c r="P250">
        <v>-99</v>
      </c>
      <c r="Q250">
        <v>-99</v>
      </c>
      <c r="R250">
        <v>-99</v>
      </c>
      <c r="S250">
        <v>18</v>
      </c>
      <c r="T250">
        <v>-99</v>
      </c>
      <c r="U250">
        <v>12</v>
      </c>
      <c r="V250">
        <v>233</v>
      </c>
      <c r="W250">
        <v>233</v>
      </c>
      <c r="X250">
        <v>0</v>
      </c>
      <c r="Y250">
        <v>68</v>
      </c>
      <c r="Z250">
        <v>-99</v>
      </c>
    </row>
    <row r="251" spans="1:26" x14ac:dyDescent="0.35">
      <c r="A251" s="28" t="str">
        <f t="shared" si="3"/>
        <v>0.0 - SCHOOL ALL ENROLLMENTS 9-122020Spectrum Academy - Pleasant Grove</v>
      </c>
      <c r="B251" s="28" t="s">
        <v>2058</v>
      </c>
      <c r="C251" s="28" t="s">
        <v>985</v>
      </c>
      <c r="D251" s="28" t="s">
        <v>784</v>
      </c>
      <c r="E251" s="28" t="s">
        <v>992</v>
      </c>
      <c r="F251" s="28" t="s">
        <v>785</v>
      </c>
      <c r="G251" s="28" t="s">
        <v>1956</v>
      </c>
      <c r="H251" s="28" t="s">
        <v>271</v>
      </c>
      <c r="I251" s="28" t="s">
        <v>781</v>
      </c>
      <c r="J251" s="28" t="s">
        <v>782</v>
      </c>
      <c r="K251">
        <v>4900042</v>
      </c>
      <c r="L251">
        <v>0</v>
      </c>
      <c r="M251">
        <v>189</v>
      </c>
      <c r="N251">
        <v>38</v>
      </c>
      <c r="O251">
        <v>151</v>
      </c>
      <c r="P251">
        <v>-99</v>
      </c>
      <c r="Q251">
        <v>-99</v>
      </c>
      <c r="R251">
        <v>-99</v>
      </c>
      <c r="S251">
        <v>18</v>
      </c>
      <c r="T251">
        <v>-99</v>
      </c>
      <c r="U251">
        <v>-99</v>
      </c>
      <c r="V251">
        <v>165</v>
      </c>
      <c r="W251">
        <v>178</v>
      </c>
      <c r="X251">
        <v>0</v>
      </c>
      <c r="Y251">
        <v>51</v>
      </c>
      <c r="Z251">
        <v>-99</v>
      </c>
    </row>
    <row r="252" spans="1:26" x14ac:dyDescent="0.35">
      <c r="A252" s="28" t="str">
        <f t="shared" si="3"/>
        <v>0.0 - SCHOOL ALL ENROLLMENTS 9-122020St. George Academy</v>
      </c>
      <c r="B252" s="28" t="s">
        <v>2058</v>
      </c>
      <c r="C252" s="28" t="s">
        <v>985</v>
      </c>
      <c r="D252" s="28" t="s">
        <v>790</v>
      </c>
      <c r="E252" s="28" t="s">
        <v>986</v>
      </c>
      <c r="F252" s="28" t="s">
        <v>791</v>
      </c>
      <c r="G252" s="28" t="s">
        <v>222</v>
      </c>
      <c r="H252" s="28" t="s">
        <v>271</v>
      </c>
      <c r="I252" s="28" t="s">
        <v>790</v>
      </c>
      <c r="J252" s="28" t="s">
        <v>792</v>
      </c>
      <c r="K252">
        <v>4900188</v>
      </c>
      <c r="L252">
        <v>0</v>
      </c>
      <c r="M252">
        <v>205</v>
      </c>
      <c r="N252">
        <v>88</v>
      </c>
      <c r="O252">
        <v>117</v>
      </c>
      <c r="P252">
        <v>-99</v>
      </c>
      <c r="Q252">
        <v>-99</v>
      </c>
      <c r="R252">
        <v>-99</v>
      </c>
      <c r="S252">
        <v>27</v>
      </c>
      <c r="T252">
        <v>-99</v>
      </c>
      <c r="U252">
        <v>-99</v>
      </c>
      <c r="V252">
        <v>167</v>
      </c>
      <c r="W252">
        <v>41</v>
      </c>
      <c r="X252">
        <v>0</v>
      </c>
      <c r="Y252">
        <v>31</v>
      </c>
      <c r="Z252">
        <v>-99</v>
      </c>
    </row>
    <row r="253" spans="1:26" x14ac:dyDescent="0.35">
      <c r="A253" s="28" t="str">
        <f t="shared" si="3"/>
        <v>0.0 - SCHOOL ALL ENROLLMENTS 9-122020Success DSU</v>
      </c>
      <c r="B253" s="28" t="s">
        <v>2058</v>
      </c>
      <c r="C253" s="28" t="s">
        <v>985</v>
      </c>
      <c r="D253" s="28" t="s">
        <v>796</v>
      </c>
      <c r="E253" s="28" t="s">
        <v>1003</v>
      </c>
      <c r="F253" s="28" t="s">
        <v>797</v>
      </c>
      <c r="G253" s="28" t="s">
        <v>304</v>
      </c>
      <c r="H253" s="28" t="s">
        <v>271</v>
      </c>
      <c r="I253" s="28" t="s">
        <v>798</v>
      </c>
      <c r="J253" s="28" t="s">
        <v>799</v>
      </c>
      <c r="K253">
        <v>4900037</v>
      </c>
      <c r="L253">
        <v>0</v>
      </c>
      <c r="M253">
        <v>231</v>
      </c>
      <c r="N253">
        <v>106</v>
      </c>
      <c r="O253">
        <v>125</v>
      </c>
      <c r="P253">
        <v>-99</v>
      </c>
      <c r="Q253">
        <v>-99</v>
      </c>
      <c r="R253">
        <v>-99</v>
      </c>
      <c r="S253">
        <v>13</v>
      </c>
      <c r="T253">
        <v>-99</v>
      </c>
      <c r="U253">
        <v>-99</v>
      </c>
      <c r="V253">
        <v>202</v>
      </c>
      <c r="W253">
        <v>-99</v>
      </c>
      <c r="X253">
        <v>0</v>
      </c>
      <c r="Y253">
        <v>31</v>
      </c>
      <c r="Z253">
        <v>-99</v>
      </c>
    </row>
    <row r="254" spans="1:26" x14ac:dyDescent="0.35">
      <c r="A254" s="28" t="str">
        <f t="shared" si="3"/>
        <v>0.0 - SCHOOL ALL ENROLLMENTS 9-122020Success SUU</v>
      </c>
      <c r="B254" s="28" t="s">
        <v>2058</v>
      </c>
      <c r="C254" s="28" t="s">
        <v>985</v>
      </c>
      <c r="D254" s="28" t="s">
        <v>801</v>
      </c>
      <c r="E254" s="28" t="s">
        <v>986</v>
      </c>
      <c r="F254" s="28" t="s">
        <v>802</v>
      </c>
      <c r="G254" s="28" t="s">
        <v>401</v>
      </c>
      <c r="H254" s="28" t="s">
        <v>271</v>
      </c>
      <c r="I254" s="28" t="s">
        <v>798</v>
      </c>
      <c r="J254" s="28" t="s">
        <v>799</v>
      </c>
      <c r="K254">
        <v>4900037</v>
      </c>
      <c r="L254">
        <v>0</v>
      </c>
      <c r="M254">
        <v>204</v>
      </c>
      <c r="N254">
        <v>115</v>
      </c>
      <c r="O254">
        <v>89</v>
      </c>
      <c r="P254">
        <v>-99</v>
      </c>
      <c r="Q254">
        <v>-99</v>
      </c>
      <c r="R254">
        <v>-99</v>
      </c>
      <c r="S254">
        <v>11</v>
      </c>
      <c r="T254">
        <v>-99</v>
      </c>
      <c r="U254">
        <v>-99</v>
      </c>
      <c r="V254">
        <v>182</v>
      </c>
      <c r="W254">
        <v>-99</v>
      </c>
      <c r="X254">
        <v>0</v>
      </c>
      <c r="Y254">
        <v>44</v>
      </c>
      <c r="Z254">
        <v>-99</v>
      </c>
    </row>
    <row r="255" spans="1:26" x14ac:dyDescent="0.35">
      <c r="A255" s="28" t="str">
        <f t="shared" si="3"/>
        <v>0.0 - SCHOOL ALL ENROLLMENTS 9-122020Summit Academy High School</v>
      </c>
      <c r="B255" s="28" t="s">
        <v>2058</v>
      </c>
      <c r="C255" s="28" t="s">
        <v>985</v>
      </c>
      <c r="D255" s="28" t="s">
        <v>803</v>
      </c>
      <c r="E255" s="28" t="s">
        <v>986</v>
      </c>
      <c r="F255" s="28" t="s">
        <v>804</v>
      </c>
      <c r="G255" s="28" t="s">
        <v>401</v>
      </c>
      <c r="H255" s="28" t="s">
        <v>271</v>
      </c>
      <c r="I255" s="28" t="s">
        <v>803</v>
      </c>
      <c r="J255" s="28" t="s">
        <v>805</v>
      </c>
      <c r="K255">
        <v>4900148</v>
      </c>
      <c r="L255">
        <v>0</v>
      </c>
      <c r="M255">
        <v>542</v>
      </c>
      <c r="N255">
        <v>248</v>
      </c>
      <c r="O255">
        <v>294</v>
      </c>
      <c r="P255">
        <v>-99</v>
      </c>
      <c r="Q255">
        <v>13</v>
      </c>
      <c r="R255">
        <v>-99</v>
      </c>
      <c r="S255">
        <v>62</v>
      </c>
      <c r="T255">
        <v>-99</v>
      </c>
      <c r="U255">
        <v>19</v>
      </c>
      <c r="V255">
        <v>436</v>
      </c>
      <c r="W255">
        <v>71</v>
      </c>
      <c r="X255">
        <v>0</v>
      </c>
      <c r="Y255">
        <v>100</v>
      </c>
      <c r="Z255">
        <v>-99</v>
      </c>
    </row>
    <row r="256" spans="1:26" x14ac:dyDescent="0.35">
      <c r="A256" s="28" t="str">
        <f t="shared" si="3"/>
        <v>0.0 - SCHOOL ALL ENROLLMENTS 9-122020Syracuse Arts Academy - Antelope</v>
      </c>
      <c r="B256" s="28" t="s">
        <v>2058</v>
      </c>
      <c r="C256" s="28" t="s">
        <v>985</v>
      </c>
      <c r="D256" s="28" t="s">
        <v>813</v>
      </c>
      <c r="E256" s="28" t="s">
        <v>990</v>
      </c>
      <c r="F256" s="28" t="s">
        <v>814</v>
      </c>
      <c r="G256" s="28" t="s">
        <v>1956</v>
      </c>
      <c r="H256" s="28" t="s">
        <v>401</v>
      </c>
      <c r="I256" s="28" t="s">
        <v>815</v>
      </c>
      <c r="J256" s="28" t="s">
        <v>816</v>
      </c>
      <c r="K256">
        <v>4900044</v>
      </c>
      <c r="L256">
        <v>0</v>
      </c>
      <c r="M256">
        <v>131</v>
      </c>
      <c r="N256">
        <v>62</v>
      </c>
      <c r="O256">
        <v>69</v>
      </c>
      <c r="P256">
        <v>-99</v>
      </c>
      <c r="Q256">
        <v>-99</v>
      </c>
      <c r="R256">
        <v>-99</v>
      </c>
      <c r="S256">
        <v>10</v>
      </c>
      <c r="T256">
        <v>-99</v>
      </c>
      <c r="U256">
        <v>10</v>
      </c>
      <c r="V256">
        <v>104</v>
      </c>
      <c r="W256">
        <v>24</v>
      </c>
      <c r="X256">
        <v>0</v>
      </c>
      <c r="Y256">
        <v>27</v>
      </c>
      <c r="Z256">
        <v>-99</v>
      </c>
    </row>
    <row r="257" spans="1:26" x14ac:dyDescent="0.35">
      <c r="A257" s="28" t="str">
        <f t="shared" si="3"/>
        <v>0.0 - SCHOOL ALL ENROLLMENTS 9-122020Terra Academy</v>
      </c>
      <c r="B257" s="28" t="s">
        <v>2058</v>
      </c>
      <c r="C257" s="28" t="s">
        <v>985</v>
      </c>
      <c r="D257" s="28" t="s">
        <v>826</v>
      </c>
      <c r="E257" s="28" t="s">
        <v>992</v>
      </c>
      <c r="F257" s="28" t="s">
        <v>827</v>
      </c>
      <c r="G257" s="28" t="s">
        <v>1956</v>
      </c>
      <c r="H257" s="28" t="s">
        <v>271</v>
      </c>
      <c r="I257" s="28" t="s">
        <v>826</v>
      </c>
      <c r="J257" s="28" t="s">
        <v>828</v>
      </c>
      <c r="K257">
        <v>4900179</v>
      </c>
      <c r="L257">
        <v>0</v>
      </c>
      <c r="M257">
        <v>182</v>
      </c>
      <c r="N257">
        <v>88</v>
      </c>
      <c r="O257">
        <v>94</v>
      </c>
      <c r="P257">
        <v>-99</v>
      </c>
      <c r="Q257">
        <v>-99</v>
      </c>
      <c r="R257">
        <v>-99</v>
      </c>
      <c r="S257">
        <v>16</v>
      </c>
      <c r="T257">
        <v>-99</v>
      </c>
      <c r="U257">
        <v>-99</v>
      </c>
      <c r="V257">
        <v>159</v>
      </c>
      <c r="W257">
        <v>27</v>
      </c>
      <c r="X257">
        <v>0</v>
      </c>
      <c r="Y257">
        <v>54</v>
      </c>
      <c r="Z257">
        <v>-99</v>
      </c>
    </row>
    <row r="258" spans="1:26" x14ac:dyDescent="0.35">
      <c r="A258" s="28" t="str">
        <f t="shared" ref="A258:A321" si="4">B258&amp;C258&amp;D258</f>
        <v>0.0 - SCHOOL ALL ENROLLMENTS 9-122020Tintic High</v>
      </c>
      <c r="B258" s="28" t="s">
        <v>2058</v>
      </c>
      <c r="C258" s="28" t="s">
        <v>985</v>
      </c>
      <c r="D258" s="28" t="s">
        <v>836</v>
      </c>
      <c r="E258" s="28" t="s">
        <v>988</v>
      </c>
      <c r="F258" s="28" t="s">
        <v>837</v>
      </c>
      <c r="G258" s="28" t="s">
        <v>291</v>
      </c>
      <c r="H258" s="28" t="s">
        <v>271</v>
      </c>
      <c r="I258" s="28" t="s">
        <v>838</v>
      </c>
      <c r="J258" s="28" t="s">
        <v>839</v>
      </c>
      <c r="K258">
        <v>4901020</v>
      </c>
      <c r="L258">
        <v>0</v>
      </c>
      <c r="M258">
        <v>69</v>
      </c>
      <c r="N258">
        <v>30</v>
      </c>
      <c r="O258">
        <v>39</v>
      </c>
      <c r="P258">
        <v>-99</v>
      </c>
      <c r="Q258">
        <v>-99</v>
      </c>
      <c r="R258">
        <v>-99</v>
      </c>
      <c r="S258">
        <v>-99</v>
      </c>
      <c r="T258">
        <v>-99</v>
      </c>
      <c r="U258">
        <v>-99</v>
      </c>
      <c r="V258">
        <v>63</v>
      </c>
      <c r="W258">
        <v>-99</v>
      </c>
      <c r="X258">
        <v>0</v>
      </c>
      <c r="Y258">
        <v>21</v>
      </c>
      <c r="Z258">
        <v>-99</v>
      </c>
    </row>
    <row r="259" spans="1:26" x14ac:dyDescent="0.35">
      <c r="A259" s="28" t="str">
        <f t="shared" si="4"/>
        <v>0.0 - SCHOOL ALL ENROLLMENTS 9-122020West Desert High School</v>
      </c>
      <c r="B259" s="28" t="s">
        <v>2058</v>
      </c>
      <c r="C259" s="28" t="s">
        <v>985</v>
      </c>
      <c r="D259" s="28" t="s">
        <v>1845</v>
      </c>
      <c r="E259" s="28" t="s">
        <v>1000</v>
      </c>
      <c r="F259" s="28" t="s">
        <v>1986</v>
      </c>
      <c r="G259" s="28" t="s">
        <v>291</v>
      </c>
      <c r="H259" s="28" t="s">
        <v>271</v>
      </c>
      <c r="I259" s="28" t="s">
        <v>838</v>
      </c>
      <c r="J259" s="28" t="s">
        <v>839</v>
      </c>
      <c r="K259">
        <v>4901020</v>
      </c>
      <c r="L259">
        <v>0</v>
      </c>
      <c r="M259">
        <v>-99</v>
      </c>
      <c r="N259">
        <v>-99</v>
      </c>
      <c r="O259">
        <v>-99</v>
      </c>
      <c r="P259">
        <v>-99</v>
      </c>
      <c r="Q259">
        <v>-99</v>
      </c>
      <c r="R259">
        <v>-99</v>
      </c>
      <c r="S259">
        <v>-99</v>
      </c>
      <c r="T259">
        <v>-99</v>
      </c>
      <c r="U259">
        <v>-99</v>
      </c>
      <c r="V259">
        <v>-99</v>
      </c>
      <c r="W259">
        <v>-99</v>
      </c>
      <c r="X259">
        <v>0</v>
      </c>
      <c r="Y259">
        <v>-99</v>
      </c>
      <c r="Z259">
        <v>-99</v>
      </c>
    </row>
    <row r="260" spans="1:26" x14ac:dyDescent="0.35">
      <c r="A260" s="28" t="str">
        <f t="shared" si="4"/>
        <v>0.0 - SCHOOL ALL ENROLLMENTS 9-122020Blue Peak High</v>
      </c>
      <c r="B260" s="28" t="s">
        <v>2058</v>
      </c>
      <c r="C260" s="28" t="s">
        <v>985</v>
      </c>
      <c r="D260" s="28" t="s">
        <v>278</v>
      </c>
      <c r="E260" s="28" t="s">
        <v>997</v>
      </c>
      <c r="F260" s="28" t="s">
        <v>279</v>
      </c>
      <c r="G260" s="28" t="s">
        <v>1956</v>
      </c>
      <c r="H260" s="28" t="s">
        <v>271</v>
      </c>
      <c r="I260" s="28" t="s">
        <v>280</v>
      </c>
      <c r="J260" s="28" t="s">
        <v>281</v>
      </c>
      <c r="K260">
        <v>4901050</v>
      </c>
      <c r="L260">
        <v>0</v>
      </c>
      <c r="M260">
        <v>1073</v>
      </c>
      <c r="N260">
        <v>518</v>
      </c>
      <c r="O260">
        <v>555</v>
      </c>
      <c r="P260">
        <v>-99</v>
      </c>
      <c r="Q260">
        <v>-99</v>
      </c>
      <c r="R260">
        <v>-99</v>
      </c>
      <c r="S260">
        <v>60</v>
      </c>
      <c r="T260">
        <v>-99</v>
      </c>
      <c r="U260">
        <v>22</v>
      </c>
      <c r="V260">
        <v>967</v>
      </c>
      <c r="W260">
        <v>100</v>
      </c>
      <c r="X260">
        <v>0</v>
      </c>
      <c r="Y260">
        <v>236</v>
      </c>
      <c r="Z260">
        <v>-99</v>
      </c>
    </row>
    <row r="261" spans="1:26" x14ac:dyDescent="0.35">
      <c r="A261" s="28" t="str">
        <f t="shared" si="4"/>
        <v>0.0 - SCHOOL ALL ENROLLMENTS 9-122020Dugway</v>
      </c>
      <c r="B261" s="28" t="s">
        <v>2058</v>
      </c>
      <c r="C261" s="28" t="s">
        <v>985</v>
      </c>
      <c r="D261" s="28" t="s">
        <v>1326</v>
      </c>
      <c r="E261" s="28" t="s">
        <v>1033</v>
      </c>
      <c r="F261" s="28" t="s">
        <v>1987</v>
      </c>
      <c r="G261" s="28" t="s">
        <v>1956</v>
      </c>
      <c r="H261" s="28" t="s">
        <v>271</v>
      </c>
      <c r="I261" s="28" t="s">
        <v>280</v>
      </c>
      <c r="J261" s="28" t="s">
        <v>281</v>
      </c>
      <c r="K261">
        <v>4901050</v>
      </c>
      <c r="L261">
        <v>0</v>
      </c>
      <c r="M261">
        <v>37</v>
      </c>
      <c r="N261">
        <v>16</v>
      </c>
      <c r="O261">
        <v>21</v>
      </c>
      <c r="P261">
        <v>-99</v>
      </c>
      <c r="Q261">
        <v>-99</v>
      </c>
      <c r="R261">
        <v>-99</v>
      </c>
      <c r="S261">
        <v>-99</v>
      </c>
      <c r="T261">
        <v>-99</v>
      </c>
      <c r="U261">
        <v>-99</v>
      </c>
      <c r="V261">
        <v>25</v>
      </c>
      <c r="W261">
        <v>11</v>
      </c>
      <c r="X261">
        <v>0</v>
      </c>
      <c r="Y261">
        <v>17</v>
      </c>
      <c r="Z261">
        <v>-99</v>
      </c>
    </row>
    <row r="262" spans="1:26" x14ac:dyDescent="0.35">
      <c r="A262" s="28" t="str">
        <f t="shared" si="4"/>
        <v>0.0 - SCHOOL ALL ENROLLMENTS 9-122020Grantsville High</v>
      </c>
      <c r="B262" s="28" t="s">
        <v>2058</v>
      </c>
      <c r="C262" s="28" t="s">
        <v>985</v>
      </c>
      <c r="D262" s="28" t="s">
        <v>436</v>
      </c>
      <c r="E262" s="28" t="s">
        <v>1000</v>
      </c>
      <c r="F262" s="28" t="s">
        <v>437</v>
      </c>
      <c r="G262" s="28" t="s">
        <v>401</v>
      </c>
      <c r="H262" s="28" t="s">
        <v>271</v>
      </c>
      <c r="I262" s="28" t="s">
        <v>280</v>
      </c>
      <c r="J262" s="28" t="s">
        <v>281</v>
      </c>
      <c r="K262">
        <v>4901050</v>
      </c>
      <c r="L262">
        <v>0</v>
      </c>
      <c r="M262">
        <v>961</v>
      </c>
      <c r="N262">
        <v>469</v>
      </c>
      <c r="O262">
        <v>492</v>
      </c>
      <c r="P262">
        <v>-99</v>
      </c>
      <c r="Q262">
        <v>-99</v>
      </c>
      <c r="R262">
        <v>-99</v>
      </c>
      <c r="S262">
        <v>80</v>
      </c>
      <c r="T262">
        <v>-99</v>
      </c>
      <c r="U262">
        <v>13</v>
      </c>
      <c r="V262">
        <v>849</v>
      </c>
      <c r="W262">
        <v>147</v>
      </c>
      <c r="X262">
        <v>0</v>
      </c>
      <c r="Y262">
        <v>227</v>
      </c>
      <c r="Z262">
        <v>-99</v>
      </c>
    </row>
    <row r="263" spans="1:26" x14ac:dyDescent="0.35">
      <c r="A263" s="28" t="str">
        <f t="shared" si="4"/>
        <v>0.0 - SCHOOL ALL ENROLLMENTS 9-122020Stansbury High</v>
      </c>
      <c r="B263" s="28" t="s">
        <v>2058</v>
      </c>
      <c r="C263" s="28" t="s">
        <v>985</v>
      </c>
      <c r="D263" s="28" t="s">
        <v>794</v>
      </c>
      <c r="E263" s="28" t="s">
        <v>1040</v>
      </c>
      <c r="F263" s="28" t="s">
        <v>795</v>
      </c>
      <c r="G263" s="28" t="s">
        <v>401</v>
      </c>
      <c r="H263" s="28" t="s">
        <v>271</v>
      </c>
      <c r="I263" s="28" t="s">
        <v>280</v>
      </c>
      <c r="J263" s="28" t="s">
        <v>281</v>
      </c>
      <c r="K263">
        <v>4901050</v>
      </c>
      <c r="L263">
        <v>0</v>
      </c>
      <c r="M263">
        <v>1898</v>
      </c>
      <c r="N263">
        <v>906</v>
      </c>
      <c r="O263">
        <v>992</v>
      </c>
      <c r="P263">
        <v>-99</v>
      </c>
      <c r="Q263">
        <v>17</v>
      </c>
      <c r="R263">
        <v>21</v>
      </c>
      <c r="S263">
        <v>241</v>
      </c>
      <c r="T263">
        <v>26</v>
      </c>
      <c r="U263">
        <v>21</v>
      </c>
      <c r="V263">
        <v>1566</v>
      </c>
      <c r="W263">
        <v>173</v>
      </c>
      <c r="X263">
        <v>0</v>
      </c>
      <c r="Y263">
        <v>432</v>
      </c>
      <c r="Z263">
        <v>35</v>
      </c>
    </row>
    <row r="264" spans="1:26" x14ac:dyDescent="0.35">
      <c r="A264" s="28" t="str">
        <f t="shared" si="4"/>
        <v>0.0 - SCHOOL ALL ENROLLMENTS 9-122020Tooele High</v>
      </c>
      <c r="B264" s="28" t="s">
        <v>2058</v>
      </c>
      <c r="C264" s="28" t="s">
        <v>985</v>
      </c>
      <c r="D264" s="28" t="s">
        <v>841</v>
      </c>
      <c r="E264" s="28" t="s">
        <v>1004</v>
      </c>
      <c r="F264" s="28" t="s">
        <v>842</v>
      </c>
      <c r="G264" s="28" t="s">
        <v>401</v>
      </c>
      <c r="H264" s="28" t="s">
        <v>271</v>
      </c>
      <c r="I264" s="28" t="s">
        <v>280</v>
      </c>
      <c r="J264" s="28" t="s">
        <v>281</v>
      </c>
      <c r="K264">
        <v>4901050</v>
      </c>
      <c r="L264">
        <v>0</v>
      </c>
      <c r="M264">
        <v>1746</v>
      </c>
      <c r="N264">
        <v>841</v>
      </c>
      <c r="O264">
        <v>905</v>
      </c>
      <c r="P264">
        <v>13</v>
      </c>
      <c r="Q264">
        <v>-99</v>
      </c>
      <c r="R264">
        <v>27</v>
      </c>
      <c r="S264">
        <v>270</v>
      </c>
      <c r="T264">
        <v>31</v>
      </c>
      <c r="U264">
        <v>21</v>
      </c>
      <c r="V264">
        <v>1379</v>
      </c>
      <c r="W264">
        <v>264</v>
      </c>
      <c r="X264">
        <v>0</v>
      </c>
      <c r="Y264">
        <v>600</v>
      </c>
      <c r="Z264">
        <v>52</v>
      </c>
    </row>
    <row r="265" spans="1:26" x14ac:dyDescent="0.35">
      <c r="A265" s="28" t="str">
        <f t="shared" si="4"/>
        <v>0.0 - SCHOOL ALL ENROLLMENTS 9-122020Wendover High</v>
      </c>
      <c r="B265" s="28" t="s">
        <v>2058</v>
      </c>
      <c r="C265" s="28" t="s">
        <v>985</v>
      </c>
      <c r="D265" s="28" t="s">
        <v>1842</v>
      </c>
      <c r="E265" s="28" t="s">
        <v>1038</v>
      </c>
      <c r="F265" s="28" t="s">
        <v>1988</v>
      </c>
      <c r="G265" s="28" t="s">
        <v>291</v>
      </c>
      <c r="H265" s="28" t="s">
        <v>271</v>
      </c>
      <c r="I265" s="28" t="s">
        <v>280</v>
      </c>
      <c r="J265" s="28" t="s">
        <v>281</v>
      </c>
      <c r="K265">
        <v>4901050</v>
      </c>
      <c r="L265">
        <v>0</v>
      </c>
      <c r="M265">
        <v>127</v>
      </c>
      <c r="N265">
        <v>69</v>
      </c>
      <c r="O265">
        <v>58</v>
      </c>
      <c r="P265">
        <v>-99</v>
      </c>
      <c r="Q265">
        <v>-99</v>
      </c>
      <c r="R265">
        <v>-99</v>
      </c>
      <c r="S265">
        <v>111</v>
      </c>
      <c r="T265">
        <v>-99</v>
      </c>
      <c r="U265">
        <v>-99</v>
      </c>
      <c r="V265">
        <v>11</v>
      </c>
      <c r="W265">
        <v>14</v>
      </c>
      <c r="X265">
        <v>0</v>
      </c>
      <c r="Y265">
        <v>127</v>
      </c>
      <c r="Z265">
        <v>40</v>
      </c>
    </row>
    <row r="266" spans="1:26" x14ac:dyDescent="0.35">
      <c r="A266" s="28" t="str">
        <f t="shared" si="4"/>
        <v>0.0 - SCHOOL ALL ENROLLMENTS 9-122020Ashley Valley Educ. Ctr.</v>
      </c>
      <c r="B266" s="28" t="s">
        <v>2058</v>
      </c>
      <c r="C266" s="28" t="s">
        <v>985</v>
      </c>
      <c r="D266" s="28" t="s">
        <v>1198</v>
      </c>
      <c r="E266" s="28" t="s">
        <v>1016</v>
      </c>
      <c r="F266" s="28" t="s">
        <v>1991</v>
      </c>
      <c r="G266" s="28" t="s">
        <v>222</v>
      </c>
      <c r="H266" s="28" t="s">
        <v>271</v>
      </c>
      <c r="I266" s="28" t="s">
        <v>849</v>
      </c>
      <c r="J266" s="28" t="s">
        <v>850</v>
      </c>
      <c r="K266">
        <v>4901080</v>
      </c>
      <c r="L266">
        <v>0</v>
      </c>
      <c r="M266">
        <v>131</v>
      </c>
      <c r="N266">
        <v>74</v>
      </c>
      <c r="O266">
        <v>57</v>
      </c>
      <c r="P266">
        <v>-99</v>
      </c>
      <c r="Q266">
        <v>-99</v>
      </c>
      <c r="R266">
        <v>-99</v>
      </c>
      <c r="S266">
        <v>-99</v>
      </c>
      <c r="T266">
        <v>-99</v>
      </c>
      <c r="U266">
        <v>-99</v>
      </c>
      <c r="V266">
        <v>117</v>
      </c>
      <c r="W266">
        <v>-99</v>
      </c>
      <c r="X266">
        <v>0</v>
      </c>
      <c r="Y266">
        <v>53</v>
      </c>
      <c r="Z266">
        <v>-99</v>
      </c>
    </row>
    <row r="267" spans="1:26" x14ac:dyDescent="0.35">
      <c r="A267" s="28" t="str">
        <f t="shared" si="4"/>
        <v>0.0 - SCHOOL ALL ENROLLMENTS 9-122020Uintah High</v>
      </c>
      <c r="B267" s="28" t="s">
        <v>2058</v>
      </c>
      <c r="C267" s="28" t="s">
        <v>985</v>
      </c>
      <c r="D267" s="28" t="s">
        <v>847</v>
      </c>
      <c r="E267" s="28" t="s">
        <v>988</v>
      </c>
      <c r="F267" s="28" t="s">
        <v>848</v>
      </c>
      <c r="G267" s="28" t="s">
        <v>401</v>
      </c>
      <c r="H267" s="28" t="s">
        <v>271</v>
      </c>
      <c r="I267" s="28" t="s">
        <v>849</v>
      </c>
      <c r="J267" s="28" t="s">
        <v>850</v>
      </c>
      <c r="K267">
        <v>4901080</v>
      </c>
      <c r="L267">
        <v>0</v>
      </c>
      <c r="M267">
        <v>1752</v>
      </c>
      <c r="N267">
        <v>864</v>
      </c>
      <c r="O267">
        <v>888</v>
      </c>
      <c r="P267">
        <v>83</v>
      </c>
      <c r="Q267">
        <v>15</v>
      </c>
      <c r="R267">
        <v>-99</v>
      </c>
      <c r="S267">
        <v>163</v>
      </c>
      <c r="T267">
        <v>-99</v>
      </c>
      <c r="U267">
        <v>29</v>
      </c>
      <c r="V267">
        <v>1452</v>
      </c>
      <c r="W267">
        <v>185</v>
      </c>
      <c r="X267">
        <v>0</v>
      </c>
      <c r="Y267">
        <v>725</v>
      </c>
      <c r="Z267">
        <v>19</v>
      </c>
    </row>
    <row r="268" spans="1:26" x14ac:dyDescent="0.35">
      <c r="A268" s="28" t="str">
        <f t="shared" si="4"/>
        <v>0.0 - SCHOOL ALL ENROLLMENTS 9-122020Uintah River High</v>
      </c>
      <c r="B268" s="28" t="s">
        <v>2058</v>
      </c>
      <c r="C268" s="28" t="s">
        <v>985</v>
      </c>
      <c r="D268" s="28" t="s">
        <v>852</v>
      </c>
      <c r="E268" s="28" t="s">
        <v>986</v>
      </c>
      <c r="F268" s="28" t="s">
        <v>853</v>
      </c>
      <c r="G268" s="28" t="s">
        <v>401</v>
      </c>
      <c r="H268" s="28" t="s">
        <v>271</v>
      </c>
      <c r="I268" s="28" t="s">
        <v>852</v>
      </c>
      <c r="J268" s="28" t="s">
        <v>854</v>
      </c>
      <c r="K268">
        <v>4900013</v>
      </c>
      <c r="L268">
        <v>0</v>
      </c>
      <c r="M268">
        <v>75</v>
      </c>
      <c r="N268">
        <v>37</v>
      </c>
      <c r="O268">
        <v>38</v>
      </c>
      <c r="P268">
        <v>55</v>
      </c>
      <c r="Q268">
        <v>-99</v>
      </c>
      <c r="R268">
        <v>-99</v>
      </c>
      <c r="S268">
        <v>-99</v>
      </c>
      <c r="T268">
        <v>-99</v>
      </c>
      <c r="U268">
        <v>-99</v>
      </c>
      <c r="V268">
        <v>-99</v>
      </c>
      <c r="W268">
        <v>-99</v>
      </c>
      <c r="X268">
        <v>0</v>
      </c>
      <c r="Y268">
        <v>48</v>
      </c>
      <c r="Z268">
        <v>-99</v>
      </c>
    </row>
    <row r="269" spans="1:26" x14ac:dyDescent="0.35">
      <c r="A269" s="28" t="str">
        <f t="shared" si="4"/>
        <v>0.0 - SCHOOL ALL ENROLLMENTS 9-122020Utah Arts Academy OLD</v>
      </c>
      <c r="B269" s="28" t="s">
        <v>2058</v>
      </c>
      <c r="C269" s="28" t="s">
        <v>985</v>
      </c>
      <c r="D269" s="28" t="s">
        <v>2036</v>
      </c>
      <c r="E269" s="28" t="s">
        <v>986</v>
      </c>
      <c r="F269" s="28" t="s">
        <v>2067</v>
      </c>
      <c r="G269" s="28" t="s">
        <v>401</v>
      </c>
      <c r="H269" s="28" t="s">
        <v>271</v>
      </c>
      <c r="I269" s="28" t="s">
        <v>2036</v>
      </c>
      <c r="J269" s="28" t="s">
        <v>1042</v>
      </c>
      <c r="K269">
        <v>4900012</v>
      </c>
      <c r="L269">
        <v>0</v>
      </c>
      <c r="M269">
        <v>399</v>
      </c>
      <c r="N269">
        <v>253</v>
      </c>
      <c r="O269">
        <v>146</v>
      </c>
      <c r="P269">
        <v>-99</v>
      </c>
      <c r="Q269">
        <v>-99</v>
      </c>
      <c r="R269">
        <v>-99</v>
      </c>
      <c r="S269">
        <v>47</v>
      </c>
      <c r="T269">
        <v>-99</v>
      </c>
      <c r="U269">
        <v>-99</v>
      </c>
      <c r="V269">
        <v>333</v>
      </c>
      <c r="W269">
        <v>36</v>
      </c>
      <c r="X269">
        <v>0</v>
      </c>
      <c r="Y269">
        <v>147</v>
      </c>
      <c r="Z269">
        <v>-99</v>
      </c>
    </row>
    <row r="270" spans="1:26" x14ac:dyDescent="0.35">
      <c r="A270" s="28" t="str">
        <f t="shared" si="4"/>
        <v>0.0 - SCHOOL ALL ENROLLMENTS 9-122020Utah Career Path High School</v>
      </c>
      <c r="B270" s="28" t="s">
        <v>2058</v>
      </c>
      <c r="C270" s="28" t="s">
        <v>985</v>
      </c>
      <c r="D270" s="28" t="s">
        <v>1091</v>
      </c>
      <c r="E270" s="28" t="s">
        <v>1033</v>
      </c>
      <c r="F270" s="28" t="s">
        <v>1092</v>
      </c>
      <c r="G270" s="28" t="s">
        <v>401</v>
      </c>
      <c r="H270" s="28" t="s">
        <v>271</v>
      </c>
      <c r="I270" s="28" t="s">
        <v>1091</v>
      </c>
      <c r="J270" s="28" t="s">
        <v>1093</v>
      </c>
      <c r="K270">
        <v>4900171</v>
      </c>
      <c r="L270">
        <v>0</v>
      </c>
      <c r="M270">
        <v>171</v>
      </c>
      <c r="N270">
        <v>71</v>
      </c>
      <c r="O270">
        <v>100</v>
      </c>
      <c r="P270">
        <v>-99</v>
      </c>
      <c r="Q270">
        <v>-99</v>
      </c>
      <c r="R270">
        <v>-99</v>
      </c>
      <c r="S270">
        <v>13</v>
      </c>
      <c r="T270">
        <v>-99</v>
      </c>
      <c r="U270">
        <v>-99</v>
      </c>
      <c r="V270">
        <v>148</v>
      </c>
      <c r="W270">
        <v>44</v>
      </c>
      <c r="X270">
        <v>0</v>
      </c>
      <c r="Y270">
        <v>24</v>
      </c>
      <c r="Z270">
        <v>-99</v>
      </c>
    </row>
    <row r="271" spans="1:26" x14ac:dyDescent="0.35">
      <c r="A271" s="28" t="str">
        <f t="shared" si="4"/>
        <v>0.0 - SCHOOL ALL ENROLLMENTS 9-122020Utah Connections Academy</v>
      </c>
      <c r="B271" s="28" t="s">
        <v>2058</v>
      </c>
      <c r="C271" s="28" t="s">
        <v>985</v>
      </c>
      <c r="D271" s="28" t="s">
        <v>858</v>
      </c>
      <c r="E271" s="28" t="s">
        <v>1020</v>
      </c>
      <c r="F271" s="28" t="s">
        <v>859</v>
      </c>
      <c r="G271" s="28" t="s">
        <v>1956</v>
      </c>
      <c r="H271" s="28" t="s">
        <v>271</v>
      </c>
      <c r="I271" s="28" t="s">
        <v>858</v>
      </c>
      <c r="J271" s="28" t="s">
        <v>860</v>
      </c>
      <c r="K271">
        <v>4900151</v>
      </c>
      <c r="L271">
        <v>0</v>
      </c>
      <c r="M271">
        <v>480</v>
      </c>
      <c r="N271">
        <v>281</v>
      </c>
      <c r="O271">
        <v>199</v>
      </c>
      <c r="P271">
        <v>-99</v>
      </c>
      <c r="Q271">
        <v>-99</v>
      </c>
      <c r="R271">
        <v>-99</v>
      </c>
      <c r="S271">
        <v>69</v>
      </c>
      <c r="T271">
        <v>-99</v>
      </c>
      <c r="U271">
        <v>-99</v>
      </c>
      <c r="V271">
        <v>397</v>
      </c>
      <c r="W271">
        <v>46</v>
      </c>
      <c r="X271">
        <v>0</v>
      </c>
      <c r="Y271">
        <v>153</v>
      </c>
      <c r="Z271">
        <v>-99</v>
      </c>
    </row>
    <row r="272" spans="1:26" x14ac:dyDescent="0.35">
      <c r="A272" s="28" t="str">
        <f t="shared" si="4"/>
        <v>0.0 - SCHOOL ALL ENROLLMENTS 9-122020Utah County Academy of Science</v>
      </c>
      <c r="B272" s="28" t="s">
        <v>2058</v>
      </c>
      <c r="C272" s="28" t="s">
        <v>985</v>
      </c>
      <c r="D272" s="28" t="s">
        <v>862</v>
      </c>
      <c r="E272" s="28" t="s">
        <v>986</v>
      </c>
      <c r="F272" s="28" t="s">
        <v>863</v>
      </c>
      <c r="G272" s="28" t="s">
        <v>401</v>
      </c>
      <c r="H272" s="28" t="s">
        <v>271</v>
      </c>
      <c r="I272" s="28" t="s">
        <v>862</v>
      </c>
      <c r="J272" s="28" t="s">
        <v>864</v>
      </c>
      <c r="K272">
        <v>4900020</v>
      </c>
      <c r="L272">
        <v>0</v>
      </c>
      <c r="M272">
        <v>603</v>
      </c>
      <c r="N272">
        <v>290</v>
      </c>
      <c r="O272">
        <v>313</v>
      </c>
      <c r="P272">
        <v>-99</v>
      </c>
      <c r="Q272">
        <v>24</v>
      </c>
      <c r="R272">
        <v>-99</v>
      </c>
      <c r="S272">
        <v>141</v>
      </c>
      <c r="T272">
        <v>-99</v>
      </c>
      <c r="U272">
        <v>14</v>
      </c>
      <c r="V272">
        <v>411</v>
      </c>
      <c r="W272">
        <v>13</v>
      </c>
      <c r="X272">
        <v>0</v>
      </c>
      <c r="Y272">
        <v>137</v>
      </c>
      <c r="Z272">
        <v>-99</v>
      </c>
    </row>
    <row r="273" spans="1:26" x14ac:dyDescent="0.35">
      <c r="A273" s="28" t="str">
        <f t="shared" si="4"/>
        <v>0.0 - SCHOOL ALL ENROLLMENTS 9-122020Utah International Charter School</v>
      </c>
      <c r="B273" s="28" t="s">
        <v>2058</v>
      </c>
      <c r="C273" s="28" t="s">
        <v>985</v>
      </c>
      <c r="D273" s="28" t="s">
        <v>1812</v>
      </c>
      <c r="E273" s="28" t="s">
        <v>986</v>
      </c>
      <c r="F273" s="28" t="s">
        <v>2068</v>
      </c>
      <c r="G273" s="28" t="s">
        <v>291</v>
      </c>
      <c r="H273" s="28" t="s">
        <v>271</v>
      </c>
      <c r="I273" s="28" t="s">
        <v>1812</v>
      </c>
      <c r="J273" s="28" t="s">
        <v>2037</v>
      </c>
      <c r="K273">
        <v>4900166</v>
      </c>
      <c r="L273">
        <v>0</v>
      </c>
      <c r="M273">
        <v>185</v>
      </c>
      <c r="N273">
        <v>101</v>
      </c>
      <c r="O273">
        <v>84</v>
      </c>
      <c r="P273">
        <v>-99</v>
      </c>
      <c r="Q273">
        <v>35</v>
      </c>
      <c r="R273">
        <v>118</v>
      </c>
      <c r="S273">
        <v>14</v>
      </c>
      <c r="T273">
        <v>-99</v>
      </c>
      <c r="U273">
        <v>-99</v>
      </c>
      <c r="V273">
        <v>18</v>
      </c>
      <c r="W273">
        <v>12</v>
      </c>
      <c r="X273">
        <v>0</v>
      </c>
      <c r="Y273">
        <v>174</v>
      </c>
      <c r="Z273">
        <v>170</v>
      </c>
    </row>
    <row r="274" spans="1:26" x14ac:dyDescent="0.35">
      <c r="A274" s="28" t="str">
        <f t="shared" si="4"/>
        <v>0.0 - SCHOOL ALL ENROLLMENTS 9-122020Utah Military Academy</v>
      </c>
      <c r="B274" s="28" t="s">
        <v>2058</v>
      </c>
      <c r="C274" s="28" t="s">
        <v>985</v>
      </c>
      <c r="D274" s="28" t="s">
        <v>868</v>
      </c>
      <c r="E274" s="28" t="s">
        <v>986</v>
      </c>
      <c r="F274" s="28" t="s">
        <v>871</v>
      </c>
      <c r="G274" s="28" t="s">
        <v>291</v>
      </c>
      <c r="H274" s="28" t="s">
        <v>271</v>
      </c>
      <c r="I274" s="28" t="s">
        <v>868</v>
      </c>
      <c r="J274" s="28" t="s">
        <v>869</v>
      </c>
      <c r="K274">
        <v>4900176</v>
      </c>
      <c r="L274">
        <v>0</v>
      </c>
      <c r="M274">
        <v>349</v>
      </c>
      <c r="N274">
        <v>115</v>
      </c>
      <c r="O274">
        <v>234</v>
      </c>
      <c r="P274">
        <v>-99</v>
      </c>
      <c r="Q274">
        <v>-99</v>
      </c>
      <c r="R274">
        <v>-99</v>
      </c>
      <c r="S274">
        <v>78</v>
      </c>
      <c r="T274">
        <v>-99</v>
      </c>
      <c r="U274">
        <v>15</v>
      </c>
      <c r="V274">
        <v>241</v>
      </c>
      <c r="W274">
        <v>61</v>
      </c>
      <c r="X274">
        <v>0</v>
      </c>
      <c r="Y274">
        <v>128</v>
      </c>
      <c r="Z274">
        <v>-99</v>
      </c>
    </row>
    <row r="275" spans="1:26" x14ac:dyDescent="0.35">
      <c r="A275" s="28" t="str">
        <f t="shared" si="4"/>
        <v>0.0 - SCHOOL ALL ENROLLMENTS 9-122020Utah Military Academy - Camp Williams</v>
      </c>
      <c r="B275" s="28" t="s">
        <v>2058</v>
      </c>
      <c r="C275" s="28" t="s">
        <v>985</v>
      </c>
      <c r="D275" s="28" t="s">
        <v>866</v>
      </c>
      <c r="E275" s="28" t="s">
        <v>1003</v>
      </c>
      <c r="F275" s="28" t="s">
        <v>867</v>
      </c>
      <c r="G275" s="28" t="s">
        <v>291</v>
      </c>
      <c r="H275" s="28" t="s">
        <v>271</v>
      </c>
      <c r="I275" s="28" t="s">
        <v>868</v>
      </c>
      <c r="J275" s="28" t="s">
        <v>869</v>
      </c>
      <c r="K275">
        <v>4900176</v>
      </c>
      <c r="L275">
        <v>0</v>
      </c>
      <c r="M275">
        <v>311</v>
      </c>
      <c r="N275">
        <v>90</v>
      </c>
      <c r="O275">
        <v>221</v>
      </c>
      <c r="P275">
        <v>-99</v>
      </c>
      <c r="Q275">
        <v>-99</v>
      </c>
      <c r="R275">
        <v>-99</v>
      </c>
      <c r="S275">
        <v>82</v>
      </c>
      <c r="T275">
        <v>-99</v>
      </c>
      <c r="U275">
        <v>17</v>
      </c>
      <c r="V275">
        <v>197</v>
      </c>
      <c r="W275">
        <v>56</v>
      </c>
      <c r="X275">
        <v>0</v>
      </c>
      <c r="Y275">
        <v>95</v>
      </c>
      <c r="Z275">
        <v>16</v>
      </c>
    </row>
    <row r="276" spans="1:26" x14ac:dyDescent="0.35">
      <c r="A276" s="28" t="str">
        <f t="shared" si="4"/>
        <v>0.0 - SCHOOL ALL ENROLLMENTS 9-122020Jean Massieu School for the Deaf</v>
      </c>
      <c r="B276" s="28" t="s">
        <v>2058</v>
      </c>
      <c r="C276" s="28" t="s">
        <v>985</v>
      </c>
      <c r="D276" s="28" t="s">
        <v>492</v>
      </c>
      <c r="E276" s="28" t="s">
        <v>1035</v>
      </c>
      <c r="F276" s="28" t="s">
        <v>493</v>
      </c>
      <c r="G276" s="28" t="s">
        <v>1957</v>
      </c>
      <c r="H276" s="28" t="s">
        <v>271</v>
      </c>
      <c r="I276" s="28" t="s">
        <v>494</v>
      </c>
      <c r="J276" s="28" t="s">
        <v>495</v>
      </c>
      <c r="K276">
        <v>4900069</v>
      </c>
      <c r="L276">
        <v>0</v>
      </c>
      <c r="M276">
        <v>27</v>
      </c>
      <c r="N276">
        <v>15</v>
      </c>
      <c r="O276">
        <v>12</v>
      </c>
      <c r="P276">
        <v>-99</v>
      </c>
      <c r="Q276">
        <v>-99</v>
      </c>
      <c r="R276">
        <v>-99</v>
      </c>
      <c r="S276">
        <v>-99</v>
      </c>
      <c r="T276">
        <v>-99</v>
      </c>
      <c r="U276">
        <v>-99</v>
      </c>
      <c r="V276">
        <v>11</v>
      </c>
      <c r="W276">
        <v>24</v>
      </c>
      <c r="X276">
        <v>0</v>
      </c>
      <c r="Y276">
        <v>-99</v>
      </c>
      <c r="Z276">
        <v>-99</v>
      </c>
    </row>
    <row r="277" spans="1:26" x14ac:dyDescent="0.35">
      <c r="A277" s="28" t="str">
        <f t="shared" si="4"/>
        <v>0.0 - SCHOOL ALL ENROLLMENTS 9-122020Kenneth Burdett School</v>
      </c>
      <c r="B277" s="28" t="s">
        <v>2058</v>
      </c>
      <c r="C277" s="28" t="s">
        <v>985</v>
      </c>
      <c r="D277" s="28" t="s">
        <v>2069</v>
      </c>
      <c r="E277" s="28" t="s">
        <v>1125</v>
      </c>
      <c r="F277" s="28" t="s">
        <v>2070</v>
      </c>
      <c r="G277" s="28" t="s">
        <v>1957</v>
      </c>
      <c r="H277" s="28" t="s">
        <v>271</v>
      </c>
      <c r="I277" s="28" t="s">
        <v>494</v>
      </c>
      <c r="J277" s="28" t="s">
        <v>495</v>
      </c>
      <c r="K277">
        <v>4900069</v>
      </c>
      <c r="L277">
        <v>0</v>
      </c>
      <c r="M277">
        <v>15</v>
      </c>
      <c r="N277">
        <v>-99</v>
      </c>
      <c r="O277">
        <v>10</v>
      </c>
      <c r="P277">
        <v>-99</v>
      </c>
      <c r="Q277">
        <v>-99</v>
      </c>
      <c r="R277">
        <v>-99</v>
      </c>
      <c r="S277">
        <v>-99</v>
      </c>
      <c r="T277">
        <v>-99</v>
      </c>
      <c r="U277">
        <v>-99</v>
      </c>
      <c r="V277">
        <v>-99</v>
      </c>
      <c r="W277">
        <v>15</v>
      </c>
      <c r="X277">
        <v>0</v>
      </c>
      <c r="Y277">
        <v>-99</v>
      </c>
      <c r="Z277">
        <v>-99</v>
      </c>
    </row>
    <row r="278" spans="1:26" x14ac:dyDescent="0.35">
      <c r="A278" s="28" t="str">
        <f t="shared" si="4"/>
        <v>0.0 - SCHOOL ALL ENROLLMENTS 9-122020North Region Blind</v>
      </c>
      <c r="B278" s="28" t="s">
        <v>2058</v>
      </c>
      <c r="C278" s="28" t="s">
        <v>985</v>
      </c>
      <c r="D278" s="28" t="s">
        <v>2071</v>
      </c>
      <c r="E278" s="28" t="s">
        <v>1026</v>
      </c>
      <c r="F278" s="28" t="s">
        <v>2072</v>
      </c>
      <c r="G278" s="28" t="s">
        <v>1957</v>
      </c>
      <c r="H278" s="28" t="s">
        <v>271</v>
      </c>
      <c r="I278" s="28" t="s">
        <v>494</v>
      </c>
      <c r="J278" s="28" t="s">
        <v>495</v>
      </c>
      <c r="K278">
        <v>4900069</v>
      </c>
      <c r="L278">
        <v>0</v>
      </c>
      <c r="M278">
        <v>-99</v>
      </c>
      <c r="N278">
        <v>-99</v>
      </c>
      <c r="O278">
        <v>-99</v>
      </c>
      <c r="P278">
        <v>-99</v>
      </c>
      <c r="Q278">
        <v>-99</v>
      </c>
      <c r="R278">
        <v>-99</v>
      </c>
      <c r="S278">
        <v>-99</v>
      </c>
      <c r="T278">
        <v>-99</v>
      </c>
      <c r="U278">
        <v>-99</v>
      </c>
      <c r="V278">
        <v>-99</v>
      </c>
      <c r="W278">
        <v>-99</v>
      </c>
      <c r="X278">
        <v>0</v>
      </c>
      <c r="Y278">
        <v>-99</v>
      </c>
      <c r="Z278">
        <v>-99</v>
      </c>
    </row>
    <row r="279" spans="1:26" x14ac:dyDescent="0.35">
      <c r="A279" s="28" t="str">
        <f t="shared" si="4"/>
        <v>0.0 - SCHOOL ALL ENROLLMENTS 9-122020Utah Virtual Academy</v>
      </c>
      <c r="B279" s="28" t="s">
        <v>2058</v>
      </c>
      <c r="C279" s="28" t="s">
        <v>985</v>
      </c>
      <c r="D279" s="28" t="s">
        <v>874</v>
      </c>
      <c r="E279" s="28" t="s">
        <v>986</v>
      </c>
      <c r="F279" s="28" t="s">
        <v>875</v>
      </c>
      <c r="G279" s="28" t="s">
        <v>1956</v>
      </c>
      <c r="H279" s="28" t="s">
        <v>271</v>
      </c>
      <c r="I279" s="28" t="s">
        <v>874</v>
      </c>
      <c r="J279" s="28" t="s">
        <v>876</v>
      </c>
      <c r="K279">
        <v>4900130</v>
      </c>
      <c r="L279">
        <v>0</v>
      </c>
      <c r="M279">
        <v>980</v>
      </c>
      <c r="N279">
        <v>531</v>
      </c>
      <c r="O279">
        <v>449</v>
      </c>
      <c r="P279">
        <v>17</v>
      </c>
      <c r="Q279">
        <v>11</v>
      </c>
      <c r="R279">
        <v>25</v>
      </c>
      <c r="S279">
        <v>69</v>
      </c>
      <c r="T279">
        <v>11</v>
      </c>
      <c r="U279">
        <v>13</v>
      </c>
      <c r="V279">
        <v>835</v>
      </c>
      <c r="W279">
        <v>198</v>
      </c>
      <c r="X279">
        <v>0</v>
      </c>
      <c r="Y279">
        <v>390</v>
      </c>
      <c r="Z279">
        <v>15</v>
      </c>
    </row>
    <row r="280" spans="1:26" x14ac:dyDescent="0.35">
      <c r="A280" s="28" t="str">
        <f t="shared" si="4"/>
        <v>0.0 - SCHOOL ALL ENROLLMENTS 9-122020Vanguard Academy</v>
      </c>
      <c r="B280" s="28" t="s">
        <v>2058</v>
      </c>
      <c r="C280" s="28" t="s">
        <v>985</v>
      </c>
      <c r="D280" s="28" t="s">
        <v>882</v>
      </c>
      <c r="E280" s="28" t="s">
        <v>986</v>
      </c>
      <c r="F280" s="28" t="s">
        <v>883</v>
      </c>
      <c r="G280" s="28" t="s">
        <v>1956</v>
      </c>
      <c r="H280" s="28" t="s">
        <v>271</v>
      </c>
      <c r="I280" s="28" t="s">
        <v>882</v>
      </c>
      <c r="J280" s="28" t="s">
        <v>884</v>
      </c>
      <c r="K280">
        <v>4900183</v>
      </c>
      <c r="L280">
        <v>0</v>
      </c>
      <c r="M280">
        <v>308</v>
      </c>
      <c r="N280">
        <v>138</v>
      </c>
      <c r="O280">
        <v>170</v>
      </c>
      <c r="P280">
        <v>-99</v>
      </c>
      <c r="Q280">
        <v>-99</v>
      </c>
      <c r="R280">
        <v>-99</v>
      </c>
      <c r="S280">
        <v>-99</v>
      </c>
      <c r="T280">
        <v>-99</v>
      </c>
      <c r="U280">
        <v>-99</v>
      </c>
      <c r="V280">
        <v>307</v>
      </c>
      <c r="W280">
        <v>15</v>
      </c>
      <c r="X280">
        <v>0</v>
      </c>
      <c r="Y280">
        <v>234</v>
      </c>
      <c r="Z280">
        <v>-99</v>
      </c>
    </row>
    <row r="281" spans="1:26" x14ac:dyDescent="0.35">
      <c r="A281" s="28" t="str">
        <f t="shared" si="4"/>
        <v>0.0 - SCHOOL ALL ENROLLMENTS 9-122020Venture Academy</v>
      </c>
      <c r="B281" s="28" t="s">
        <v>2058</v>
      </c>
      <c r="C281" s="28" t="s">
        <v>985</v>
      </c>
      <c r="D281" s="28" t="s">
        <v>886</v>
      </c>
      <c r="E281" s="28" t="s">
        <v>990</v>
      </c>
      <c r="F281" s="28" t="s">
        <v>887</v>
      </c>
      <c r="G281" s="28" t="s">
        <v>1956</v>
      </c>
      <c r="H281" s="28" t="s">
        <v>271</v>
      </c>
      <c r="I281" s="28" t="s">
        <v>886</v>
      </c>
      <c r="J281" s="28" t="s">
        <v>888</v>
      </c>
      <c r="K281">
        <v>4900133</v>
      </c>
      <c r="L281">
        <v>0</v>
      </c>
      <c r="M281">
        <v>311</v>
      </c>
      <c r="N281">
        <v>167</v>
      </c>
      <c r="O281">
        <v>144</v>
      </c>
      <c r="P281">
        <v>-99</v>
      </c>
      <c r="Q281">
        <v>-99</v>
      </c>
      <c r="R281">
        <v>-99</v>
      </c>
      <c r="S281">
        <v>44</v>
      </c>
      <c r="T281">
        <v>-99</v>
      </c>
      <c r="U281">
        <v>-99</v>
      </c>
      <c r="V281">
        <v>255</v>
      </c>
      <c r="W281">
        <v>69</v>
      </c>
      <c r="X281">
        <v>0</v>
      </c>
      <c r="Y281">
        <v>98</v>
      </c>
      <c r="Z281">
        <v>-99</v>
      </c>
    </row>
    <row r="282" spans="1:26" x14ac:dyDescent="0.35">
      <c r="A282" s="28" t="str">
        <f t="shared" si="4"/>
        <v>0.0 - SCHOOL ALL ENROLLMENTS 9-122020Walden School of Liberal Arts</v>
      </c>
      <c r="B282" s="28" t="s">
        <v>2058</v>
      </c>
      <c r="C282" s="28" t="s">
        <v>985</v>
      </c>
      <c r="D282" s="28" t="s">
        <v>896</v>
      </c>
      <c r="E282" s="28" t="s">
        <v>992</v>
      </c>
      <c r="F282" s="28" t="s">
        <v>897</v>
      </c>
      <c r="G282" s="28" t="s">
        <v>1956</v>
      </c>
      <c r="H282" s="28" t="s">
        <v>271</v>
      </c>
      <c r="I282" s="28" t="s">
        <v>896</v>
      </c>
      <c r="J282" s="28" t="s">
        <v>898</v>
      </c>
      <c r="K282">
        <v>4900061</v>
      </c>
      <c r="L282">
        <v>0</v>
      </c>
      <c r="M282">
        <v>126</v>
      </c>
      <c r="N282">
        <v>63</v>
      </c>
      <c r="O282">
        <v>63</v>
      </c>
      <c r="P282">
        <v>-99</v>
      </c>
      <c r="Q282">
        <v>-99</v>
      </c>
      <c r="R282">
        <v>-99</v>
      </c>
      <c r="S282">
        <v>18</v>
      </c>
      <c r="T282">
        <v>-99</v>
      </c>
      <c r="U282">
        <v>-99</v>
      </c>
      <c r="V282">
        <v>101</v>
      </c>
      <c r="W282">
        <v>27</v>
      </c>
      <c r="X282">
        <v>0</v>
      </c>
      <c r="Y282">
        <v>39</v>
      </c>
      <c r="Z282">
        <v>-99</v>
      </c>
    </row>
    <row r="283" spans="1:26" x14ac:dyDescent="0.35">
      <c r="A283" s="28" t="str">
        <f t="shared" si="4"/>
        <v>0.0 - SCHOOL ALL ENROLLMENTS 9-122020Wasatch High</v>
      </c>
      <c r="B283" s="28" t="s">
        <v>2058</v>
      </c>
      <c r="C283" s="28" t="s">
        <v>985</v>
      </c>
      <c r="D283" s="28" t="s">
        <v>900</v>
      </c>
      <c r="E283" s="28" t="s">
        <v>988</v>
      </c>
      <c r="F283" s="28" t="s">
        <v>901</v>
      </c>
      <c r="G283" s="28" t="s">
        <v>401</v>
      </c>
      <c r="H283" s="28" t="s">
        <v>271</v>
      </c>
      <c r="I283" s="28" t="s">
        <v>902</v>
      </c>
      <c r="J283" s="28" t="s">
        <v>903</v>
      </c>
      <c r="K283">
        <v>4901110</v>
      </c>
      <c r="L283">
        <v>0</v>
      </c>
      <c r="M283">
        <v>2326</v>
      </c>
      <c r="N283">
        <v>1083</v>
      </c>
      <c r="O283">
        <v>1243</v>
      </c>
      <c r="P283">
        <v>-99</v>
      </c>
      <c r="Q283">
        <v>12</v>
      </c>
      <c r="R283">
        <v>14</v>
      </c>
      <c r="S283">
        <v>440</v>
      </c>
      <c r="T283">
        <v>-99</v>
      </c>
      <c r="U283">
        <v>43</v>
      </c>
      <c r="V283">
        <v>1814</v>
      </c>
      <c r="W283">
        <v>196</v>
      </c>
      <c r="X283">
        <v>0</v>
      </c>
      <c r="Y283">
        <v>580</v>
      </c>
      <c r="Z283">
        <v>121</v>
      </c>
    </row>
    <row r="284" spans="1:26" x14ac:dyDescent="0.35">
      <c r="A284" s="28" t="str">
        <f t="shared" si="4"/>
        <v>0.0 - SCHOOL ALL ENROLLMENTS 9-122020Crimson Cliffs High</v>
      </c>
      <c r="B284" s="28" t="s">
        <v>2058</v>
      </c>
      <c r="C284" s="28" t="s">
        <v>985</v>
      </c>
      <c r="D284" s="28" t="s">
        <v>352</v>
      </c>
      <c r="E284" s="28" t="s">
        <v>1002</v>
      </c>
      <c r="F284" s="28" t="s">
        <v>353</v>
      </c>
      <c r="G284" s="28" t="s">
        <v>304</v>
      </c>
      <c r="H284" s="28" t="s">
        <v>271</v>
      </c>
      <c r="I284" s="28" t="s">
        <v>354</v>
      </c>
      <c r="J284" s="28" t="s">
        <v>355</v>
      </c>
      <c r="K284">
        <v>4901140</v>
      </c>
      <c r="L284">
        <v>0</v>
      </c>
      <c r="M284">
        <v>799</v>
      </c>
      <c r="N284">
        <v>389</v>
      </c>
      <c r="O284">
        <v>410</v>
      </c>
      <c r="P284">
        <v>-99</v>
      </c>
      <c r="Q284">
        <v>-99</v>
      </c>
      <c r="R284">
        <v>-99</v>
      </c>
      <c r="S284">
        <v>40</v>
      </c>
      <c r="T284">
        <v>11</v>
      </c>
      <c r="U284">
        <v>12</v>
      </c>
      <c r="V284">
        <v>723</v>
      </c>
      <c r="W284">
        <v>73</v>
      </c>
      <c r="X284">
        <v>0</v>
      </c>
      <c r="Y284">
        <v>109</v>
      </c>
      <c r="Z284">
        <v>-99</v>
      </c>
    </row>
    <row r="285" spans="1:26" x14ac:dyDescent="0.35">
      <c r="A285" s="28" t="str">
        <f t="shared" si="4"/>
        <v>0.0 - SCHOOL ALL ENROLLMENTS 9-122020Crimson Cliffs Middle</v>
      </c>
      <c r="B285" s="28" t="s">
        <v>2058</v>
      </c>
      <c r="C285" s="28" t="s">
        <v>985</v>
      </c>
      <c r="D285" s="28" t="s">
        <v>357</v>
      </c>
      <c r="E285" s="28" t="s">
        <v>1005</v>
      </c>
      <c r="F285" s="28" t="s">
        <v>358</v>
      </c>
      <c r="G285" s="28" t="s">
        <v>222</v>
      </c>
      <c r="H285" s="28" t="s">
        <v>401</v>
      </c>
      <c r="I285" s="28" t="s">
        <v>354</v>
      </c>
      <c r="J285" s="28" t="s">
        <v>355</v>
      </c>
      <c r="K285">
        <v>4901140</v>
      </c>
      <c r="L285">
        <v>0</v>
      </c>
      <c r="M285">
        <v>364</v>
      </c>
      <c r="N285">
        <v>188</v>
      </c>
      <c r="O285">
        <v>176</v>
      </c>
      <c r="P285">
        <v>-99</v>
      </c>
      <c r="Q285">
        <v>-99</v>
      </c>
      <c r="R285">
        <v>-99</v>
      </c>
      <c r="S285">
        <v>17</v>
      </c>
      <c r="T285">
        <v>-99</v>
      </c>
      <c r="U285">
        <v>-99</v>
      </c>
      <c r="V285">
        <v>332</v>
      </c>
      <c r="W285">
        <v>39</v>
      </c>
      <c r="X285">
        <v>0</v>
      </c>
      <c r="Y285">
        <v>61</v>
      </c>
      <c r="Z285">
        <v>-99</v>
      </c>
    </row>
    <row r="286" spans="1:26" x14ac:dyDescent="0.35">
      <c r="A286" s="28" t="str">
        <f t="shared" si="4"/>
        <v>0.0 - SCHOOL ALL ENROLLMENTS 9-122020Desert Hills High</v>
      </c>
      <c r="B286" s="28" t="s">
        <v>2058</v>
      </c>
      <c r="C286" s="28" t="s">
        <v>985</v>
      </c>
      <c r="D286" s="28" t="s">
        <v>372</v>
      </c>
      <c r="E286" s="28" t="s">
        <v>995</v>
      </c>
      <c r="F286" s="28" t="s">
        <v>373</v>
      </c>
      <c r="G286" s="28" t="s">
        <v>304</v>
      </c>
      <c r="H286" s="28" t="s">
        <v>271</v>
      </c>
      <c r="I286" s="28" t="s">
        <v>354</v>
      </c>
      <c r="J286" s="28" t="s">
        <v>355</v>
      </c>
      <c r="K286">
        <v>4901140</v>
      </c>
      <c r="L286">
        <v>0</v>
      </c>
      <c r="M286">
        <v>1040</v>
      </c>
      <c r="N286">
        <v>538</v>
      </c>
      <c r="O286">
        <v>502</v>
      </c>
      <c r="P286">
        <v>-99</v>
      </c>
      <c r="Q286">
        <v>16</v>
      </c>
      <c r="R286">
        <v>-99</v>
      </c>
      <c r="S286">
        <v>51</v>
      </c>
      <c r="T286">
        <v>19</v>
      </c>
      <c r="U286">
        <v>14</v>
      </c>
      <c r="V286">
        <v>932</v>
      </c>
      <c r="W286">
        <v>95</v>
      </c>
      <c r="X286">
        <v>0</v>
      </c>
      <c r="Y286">
        <v>158</v>
      </c>
      <c r="Z286">
        <v>-99</v>
      </c>
    </row>
    <row r="287" spans="1:26" x14ac:dyDescent="0.35">
      <c r="A287" s="28" t="str">
        <f t="shared" si="4"/>
        <v>0.0 - SCHOOL ALL ENROLLMENTS 9-122020Desert Hills Middle</v>
      </c>
      <c r="B287" s="28" t="s">
        <v>2058</v>
      </c>
      <c r="C287" s="28" t="s">
        <v>985</v>
      </c>
      <c r="D287" s="28" t="s">
        <v>1107</v>
      </c>
      <c r="E287" s="28" t="s">
        <v>1051</v>
      </c>
      <c r="F287" s="28" t="s">
        <v>1108</v>
      </c>
      <c r="G287" s="28" t="s">
        <v>222</v>
      </c>
      <c r="H287" s="28" t="s">
        <v>401</v>
      </c>
      <c r="I287" s="28" t="s">
        <v>354</v>
      </c>
      <c r="J287" s="28" t="s">
        <v>355</v>
      </c>
      <c r="K287">
        <v>4901140</v>
      </c>
      <c r="L287">
        <v>0</v>
      </c>
      <c r="M287">
        <v>346</v>
      </c>
      <c r="N287">
        <v>171</v>
      </c>
      <c r="O287">
        <v>175</v>
      </c>
      <c r="P287">
        <v>-99</v>
      </c>
      <c r="Q287">
        <v>-99</v>
      </c>
      <c r="R287">
        <v>-99</v>
      </c>
      <c r="S287">
        <v>20</v>
      </c>
      <c r="T287">
        <v>-99</v>
      </c>
      <c r="U287">
        <v>-99</v>
      </c>
      <c r="V287">
        <v>303</v>
      </c>
      <c r="W287">
        <v>37</v>
      </c>
      <c r="X287">
        <v>0</v>
      </c>
      <c r="Y287">
        <v>58</v>
      </c>
      <c r="Z287">
        <v>-99</v>
      </c>
    </row>
    <row r="288" spans="1:26" x14ac:dyDescent="0.35">
      <c r="A288" s="28" t="str">
        <f t="shared" si="4"/>
        <v>0.0 - SCHOOL ALL ENROLLMENTS 9-122020Dixie High</v>
      </c>
      <c r="B288" s="28" t="s">
        <v>2058</v>
      </c>
      <c r="C288" s="28" t="s">
        <v>985</v>
      </c>
      <c r="D288" s="28" t="s">
        <v>381</v>
      </c>
      <c r="E288" s="28" t="s">
        <v>988</v>
      </c>
      <c r="F288" s="28" t="s">
        <v>382</v>
      </c>
      <c r="G288" s="28" t="s">
        <v>304</v>
      </c>
      <c r="H288" s="28" t="s">
        <v>271</v>
      </c>
      <c r="I288" s="28" t="s">
        <v>354</v>
      </c>
      <c r="J288" s="28" t="s">
        <v>355</v>
      </c>
      <c r="K288">
        <v>4901140</v>
      </c>
      <c r="L288">
        <v>0</v>
      </c>
      <c r="M288">
        <v>1213</v>
      </c>
      <c r="N288">
        <v>594</v>
      </c>
      <c r="O288">
        <v>619</v>
      </c>
      <c r="P288">
        <v>34</v>
      </c>
      <c r="Q288">
        <v>15</v>
      </c>
      <c r="R288">
        <v>21</v>
      </c>
      <c r="S288">
        <v>237</v>
      </c>
      <c r="T288">
        <v>32</v>
      </c>
      <c r="U288">
        <v>30</v>
      </c>
      <c r="V288">
        <v>844</v>
      </c>
      <c r="W288">
        <v>146</v>
      </c>
      <c r="X288">
        <v>0</v>
      </c>
      <c r="Y288">
        <v>430</v>
      </c>
      <c r="Z288">
        <v>81</v>
      </c>
    </row>
    <row r="289" spans="1:26" x14ac:dyDescent="0.35">
      <c r="A289" s="28" t="str">
        <f t="shared" si="4"/>
        <v>0.0 - SCHOOL ALL ENROLLMENTS 9-122020Dixie Middle</v>
      </c>
      <c r="B289" s="28" t="s">
        <v>2058</v>
      </c>
      <c r="C289" s="28" t="s">
        <v>985</v>
      </c>
      <c r="D289" s="28" t="s">
        <v>383</v>
      </c>
      <c r="E289" s="28" t="s">
        <v>989</v>
      </c>
      <c r="F289" s="28" t="s">
        <v>384</v>
      </c>
      <c r="G289" s="28" t="s">
        <v>222</v>
      </c>
      <c r="H289" s="28" t="s">
        <v>401</v>
      </c>
      <c r="I289" s="28" t="s">
        <v>354</v>
      </c>
      <c r="J289" s="28" t="s">
        <v>355</v>
      </c>
      <c r="K289">
        <v>4901140</v>
      </c>
      <c r="L289">
        <v>0</v>
      </c>
      <c r="M289">
        <v>474</v>
      </c>
      <c r="N289">
        <v>213</v>
      </c>
      <c r="O289">
        <v>261</v>
      </c>
      <c r="P289">
        <v>12</v>
      </c>
      <c r="Q289">
        <v>-99</v>
      </c>
      <c r="R289">
        <v>11</v>
      </c>
      <c r="S289">
        <v>93</v>
      </c>
      <c r="T289">
        <v>-99</v>
      </c>
      <c r="U289">
        <v>11</v>
      </c>
      <c r="V289">
        <v>332</v>
      </c>
      <c r="W289">
        <v>53</v>
      </c>
      <c r="X289">
        <v>0</v>
      </c>
      <c r="Y289">
        <v>192</v>
      </c>
      <c r="Z289">
        <v>33</v>
      </c>
    </row>
    <row r="290" spans="1:26" x14ac:dyDescent="0.35">
      <c r="A290" s="28" t="str">
        <f t="shared" si="4"/>
        <v>0.0 - SCHOOL ALL ENROLLMENTS 9-122020Enterprise High</v>
      </c>
      <c r="B290" s="28" t="s">
        <v>2058</v>
      </c>
      <c r="C290" s="28" t="s">
        <v>985</v>
      </c>
      <c r="D290" s="28" t="s">
        <v>403</v>
      </c>
      <c r="E290" s="28" t="s">
        <v>1004</v>
      </c>
      <c r="F290" s="28" t="s">
        <v>404</v>
      </c>
      <c r="G290" s="28" t="s">
        <v>291</v>
      </c>
      <c r="H290" s="28" t="s">
        <v>271</v>
      </c>
      <c r="I290" s="28" t="s">
        <v>354</v>
      </c>
      <c r="J290" s="28" t="s">
        <v>355</v>
      </c>
      <c r="K290">
        <v>4901140</v>
      </c>
      <c r="L290">
        <v>0</v>
      </c>
      <c r="M290">
        <v>302</v>
      </c>
      <c r="N290">
        <v>132</v>
      </c>
      <c r="O290">
        <v>170</v>
      </c>
      <c r="P290">
        <v>-99</v>
      </c>
      <c r="Q290">
        <v>-99</v>
      </c>
      <c r="R290">
        <v>-99</v>
      </c>
      <c r="S290">
        <v>41</v>
      </c>
      <c r="T290">
        <v>-99</v>
      </c>
      <c r="U290">
        <v>-99</v>
      </c>
      <c r="V290">
        <v>255</v>
      </c>
      <c r="W290">
        <v>57</v>
      </c>
      <c r="X290">
        <v>0</v>
      </c>
      <c r="Y290">
        <v>132</v>
      </c>
      <c r="Z290">
        <v>-99</v>
      </c>
    </row>
    <row r="291" spans="1:26" x14ac:dyDescent="0.35">
      <c r="A291" s="28" t="str">
        <f t="shared" si="4"/>
        <v>0.0 - SCHOOL ALL ENROLLMENTS 9-122020Hurricane High</v>
      </c>
      <c r="B291" s="28" t="s">
        <v>2058</v>
      </c>
      <c r="C291" s="28" t="s">
        <v>985</v>
      </c>
      <c r="D291" s="28" t="s">
        <v>475</v>
      </c>
      <c r="E291" s="28" t="s">
        <v>1007</v>
      </c>
      <c r="F291" s="28" t="s">
        <v>476</v>
      </c>
      <c r="G291" s="28" t="s">
        <v>1957</v>
      </c>
      <c r="H291" s="28" t="s">
        <v>271</v>
      </c>
      <c r="I291" s="28" t="s">
        <v>354</v>
      </c>
      <c r="J291" s="28" t="s">
        <v>355</v>
      </c>
      <c r="K291">
        <v>4901140</v>
      </c>
      <c r="L291">
        <v>0</v>
      </c>
      <c r="M291">
        <v>1060</v>
      </c>
      <c r="N291">
        <v>517</v>
      </c>
      <c r="O291">
        <v>543</v>
      </c>
      <c r="P291">
        <v>-99</v>
      </c>
      <c r="Q291">
        <v>-99</v>
      </c>
      <c r="R291">
        <v>-99</v>
      </c>
      <c r="S291">
        <v>104</v>
      </c>
      <c r="T291">
        <v>-99</v>
      </c>
      <c r="U291">
        <v>11</v>
      </c>
      <c r="V291">
        <v>921</v>
      </c>
      <c r="W291">
        <v>159</v>
      </c>
      <c r="X291">
        <v>0</v>
      </c>
      <c r="Y291">
        <v>395</v>
      </c>
      <c r="Z291">
        <v>20</v>
      </c>
    </row>
    <row r="292" spans="1:26" x14ac:dyDescent="0.35">
      <c r="A292" s="28" t="str">
        <f t="shared" si="4"/>
        <v>0.0 - SCHOOL ALL ENROLLMENTS 9-122020Hurricane Middle</v>
      </c>
      <c r="B292" s="28" t="s">
        <v>2058</v>
      </c>
      <c r="C292" s="28" t="s">
        <v>985</v>
      </c>
      <c r="D292" s="28" t="s">
        <v>1457</v>
      </c>
      <c r="E292" s="28" t="s">
        <v>1001</v>
      </c>
      <c r="F292" s="28" t="s">
        <v>1992</v>
      </c>
      <c r="G292" s="28" t="s">
        <v>1957</v>
      </c>
      <c r="H292" s="28" t="s">
        <v>401</v>
      </c>
      <c r="I292" s="28" t="s">
        <v>354</v>
      </c>
      <c r="J292" s="28" t="s">
        <v>355</v>
      </c>
      <c r="K292">
        <v>4901140</v>
      </c>
      <c r="L292">
        <v>0</v>
      </c>
      <c r="M292">
        <v>349</v>
      </c>
      <c r="N292">
        <v>164</v>
      </c>
      <c r="O292">
        <v>185</v>
      </c>
      <c r="P292">
        <v>-99</v>
      </c>
      <c r="Q292">
        <v>-99</v>
      </c>
      <c r="R292">
        <v>-99</v>
      </c>
      <c r="S292">
        <v>45</v>
      </c>
      <c r="T292">
        <v>-99</v>
      </c>
      <c r="U292">
        <v>-99</v>
      </c>
      <c r="V292">
        <v>289</v>
      </c>
      <c r="W292">
        <v>57</v>
      </c>
      <c r="X292">
        <v>0</v>
      </c>
      <c r="Y292">
        <v>163</v>
      </c>
      <c r="Z292">
        <v>13</v>
      </c>
    </row>
    <row r="293" spans="1:26" x14ac:dyDescent="0.35">
      <c r="A293" s="28" t="str">
        <f t="shared" si="4"/>
        <v>0.0 - SCHOOL ALL ENROLLMENTS 9-122020Millcreek High</v>
      </c>
      <c r="B293" s="28" t="s">
        <v>2058</v>
      </c>
      <c r="C293" s="28" t="s">
        <v>985</v>
      </c>
      <c r="D293" s="28" t="s">
        <v>1551</v>
      </c>
      <c r="E293" s="28" t="s">
        <v>1053</v>
      </c>
      <c r="F293" s="28" t="s">
        <v>1993</v>
      </c>
      <c r="G293" s="28" t="s">
        <v>291</v>
      </c>
      <c r="H293" s="28" t="s">
        <v>271</v>
      </c>
      <c r="I293" s="28" t="s">
        <v>354</v>
      </c>
      <c r="J293" s="28" t="s">
        <v>355</v>
      </c>
      <c r="K293">
        <v>4901140</v>
      </c>
      <c r="L293">
        <v>0</v>
      </c>
      <c r="M293">
        <v>122</v>
      </c>
      <c r="N293">
        <v>66</v>
      </c>
      <c r="O293">
        <v>56</v>
      </c>
      <c r="P293">
        <v>-99</v>
      </c>
      <c r="Q293">
        <v>-99</v>
      </c>
      <c r="R293">
        <v>-99</v>
      </c>
      <c r="S293">
        <v>27</v>
      </c>
      <c r="T293">
        <v>-99</v>
      </c>
      <c r="U293">
        <v>-99</v>
      </c>
      <c r="V293">
        <v>80</v>
      </c>
      <c r="W293">
        <v>34</v>
      </c>
      <c r="X293">
        <v>0</v>
      </c>
      <c r="Y293">
        <v>67</v>
      </c>
      <c r="Z293">
        <v>-99</v>
      </c>
    </row>
    <row r="294" spans="1:26" x14ac:dyDescent="0.35">
      <c r="A294" s="28" t="str">
        <f t="shared" si="4"/>
        <v>0.0 - SCHOOL ALL ENROLLMENTS 9-122020Pine View High</v>
      </c>
      <c r="B294" s="28" t="s">
        <v>2058</v>
      </c>
      <c r="C294" s="28" t="s">
        <v>985</v>
      </c>
      <c r="D294" s="28" t="s">
        <v>676</v>
      </c>
      <c r="E294" s="28" t="s">
        <v>1040</v>
      </c>
      <c r="F294" s="28" t="s">
        <v>677</v>
      </c>
      <c r="G294" s="28" t="s">
        <v>304</v>
      </c>
      <c r="H294" s="28" t="s">
        <v>271</v>
      </c>
      <c r="I294" s="28" t="s">
        <v>354</v>
      </c>
      <c r="J294" s="28" t="s">
        <v>355</v>
      </c>
      <c r="K294">
        <v>4901140</v>
      </c>
      <c r="L294">
        <v>0</v>
      </c>
      <c r="M294">
        <v>1206</v>
      </c>
      <c r="N294">
        <v>567</v>
      </c>
      <c r="O294">
        <v>639</v>
      </c>
      <c r="P294">
        <v>33</v>
      </c>
      <c r="Q294">
        <v>10</v>
      </c>
      <c r="R294">
        <v>12</v>
      </c>
      <c r="S294">
        <v>220</v>
      </c>
      <c r="T294">
        <v>45</v>
      </c>
      <c r="U294">
        <v>23</v>
      </c>
      <c r="V294">
        <v>863</v>
      </c>
      <c r="W294">
        <v>144</v>
      </c>
      <c r="X294">
        <v>0</v>
      </c>
      <c r="Y294">
        <v>435</v>
      </c>
      <c r="Z294">
        <v>61</v>
      </c>
    </row>
    <row r="295" spans="1:26" x14ac:dyDescent="0.35">
      <c r="A295" s="28" t="str">
        <f t="shared" si="4"/>
        <v>0.0 - SCHOOL ALL ENROLLMENTS 9-122020Pine View Middle</v>
      </c>
      <c r="B295" s="28" t="s">
        <v>2058</v>
      </c>
      <c r="C295" s="28" t="s">
        <v>985</v>
      </c>
      <c r="D295" s="28" t="s">
        <v>1649</v>
      </c>
      <c r="E295" s="28" t="s">
        <v>1058</v>
      </c>
      <c r="F295" s="28" t="s">
        <v>1994</v>
      </c>
      <c r="G295" s="28" t="s">
        <v>222</v>
      </c>
      <c r="H295" s="28" t="s">
        <v>401</v>
      </c>
      <c r="I295" s="28" t="s">
        <v>354</v>
      </c>
      <c r="J295" s="28" t="s">
        <v>355</v>
      </c>
      <c r="K295">
        <v>4901140</v>
      </c>
      <c r="L295">
        <v>0</v>
      </c>
      <c r="M295">
        <v>386</v>
      </c>
      <c r="N295">
        <v>197</v>
      </c>
      <c r="O295">
        <v>189</v>
      </c>
      <c r="P295">
        <v>-99</v>
      </c>
      <c r="Q295">
        <v>-99</v>
      </c>
      <c r="R295">
        <v>-99</v>
      </c>
      <c r="S295">
        <v>95</v>
      </c>
      <c r="T295">
        <v>14</v>
      </c>
      <c r="U295">
        <v>-99</v>
      </c>
      <c r="V295">
        <v>259</v>
      </c>
      <c r="W295">
        <v>49</v>
      </c>
      <c r="X295">
        <v>0</v>
      </c>
      <c r="Y295">
        <v>190</v>
      </c>
      <c r="Z295">
        <v>22</v>
      </c>
    </row>
    <row r="296" spans="1:26" x14ac:dyDescent="0.35">
      <c r="A296" s="28" t="str">
        <f t="shared" si="4"/>
        <v>0.0 - SCHOOL ALL ENROLLMENTS 9-122020Post HS Self-Cont</v>
      </c>
      <c r="B296" s="28" t="s">
        <v>2058</v>
      </c>
      <c r="C296" s="28" t="s">
        <v>985</v>
      </c>
      <c r="D296" s="28" t="s">
        <v>1657</v>
      </c>
      <c r="E296" s="28" t="s">
        <v>1995</v>
      </c>
      <c r="F296" s="28" t="s">
        <v>1996</v>
      </c>
      <c r="G296" s="28" t="s">
        <v>1956</v>
      </c>
      <c r="H296" s="28" t="s">
        <v>271</v>
      </c>
      <c r="I296" s="28" t="s">
        <v>354</v>
      </c>
      <c r="J296" s="28" t="s">
        <v>355</v>
      </c>
      <c r="K296">
        <v>4901140</v>
      </c>
      <c r="L296">
        <v>0</v>
      </c>
      <c r="M296">
        <v>69</v>
      </c>
      <c r="N296">
        <v>28</v>
      </c>
      <c r="O296">
        <v>41</v>
      </c>
      <c r="P296">
        <v>-99</v>
      </c>
      <c r="Q296">
        <v>-99</v>
      </c>
      <c r="R296">
        <v>-99</v>
      </c>
      <c r="S296">
        <v>10</v>
      </c>
      <c r="T296">
        <v>-99</v>
      </c>
      <c r="U296">
        <v>-99</v>
      </c>
      <c r="V296">
        <v>55</v>
      </c>
      <c r="W296">
        <v>67</v>
      </c>
      <c r="X296">
        <v>0</v>
      </c>
      <c r="Y296">
        <v>18</v>
      </c>
      <c r="Z296">
        <v>-99</v>
      </c>
    </row>
    <row r="297" spans="1:26" x14ac:dyDescent="0.35">
      <c r="A297" s="28" t="str">
        <f t="shared" si="4"/>
        <v>0.0 - SCHOOL ALL ENROLLMENTS 9-122020Snow Canyon High</v>
      </c>
      <c r="B297" s="28" t="s">
        <v>2058</v>
      </c>
      <c r="C297" s="28" t="s">
        <v>985</v>
      </c>
      <c r="D297" s="28" t="s">
        <v>757</v>
      </c>
      <c r="E297" s="28" t="s">
        <v>1055</v>
      </c>
      <c r="F297" s="28" t="s">
        <v>758</v>
      </c>
      <c r="G297" s="28" t="s">
        <v>304</v>
      </c>
      <c r="H297" s="28" t="s">
        <v>271</v>
      </c>
      <c r="I297" s="28" t="s">
        <v>354</v>
      </c>
      <c r="J297" s="28" t="s">
        <v>355</v>
      </c>
      <c r="K297">
        <v>4901140</v>
      </c>
      <c r="L297">
        <v>0</v>
      </c>
      <c r="M297">
        <v>1247</v>
      </c>
      <c r="N297">
        <v>580</v>
      </c>
      <c r="O297">
        <v>667</v>
      </c>
      <c r="P297">
        <v>26</v>
      </c>
      <c r="Q297">
        <v>-99</v>
      </c>
      <c r="R297">
        <v>11</v>
      </c>
      <c r="S297">
        <v>290</v>
      </c>
      <c r="T297">
        <v>16</v>
      </c>
      <c r="U297">
        <v>13</v>
      </c>
      <c r="V297">
        <v>882</v>
      </c>
      <c r="W297">
        <v>148</v>
      </c>
      <c r="X297">
        <v>0</v>
      </c>
      <c r="Y297">
        <v>377</v>
      </c>
      <c r="Z297">
        <v>77</v>
      </c>
    </row>
    <row r="298" spans="1:26" x14ac:dyDescent="0.35">
      <c r="A298" s="28" t="str">
        <f t="shared" si="4"/>
        <v>0.0 - SCHOOL ALL ENROLLMENTS 9-122020Snow Canyon Middle</v>
      </c>
      <c r="B298" s="28" t="s">
        <v>2058</v>
      </c>
      <c r="C298" s="28" t="s">
        <v>985</v>
      </c>
      <c r="D298" s="28" t="s">
        <v>759</v>
      </c>
      <c r="E298" s="28" t="s">
        <v>1056</v>
      </c>
      <c r="F298" s="28" t="s">
        <v>760</v>
      </c>
      <c r="G298" s="28" t="s">
        <v>1957</v>
      </c>
      <c r="H298" s="28" t="s">
        <v>401</v>
      </c>
      <c r="I298" s="28" t="s">
        <v>354</v>
      </c>
      <c r="J298" s="28" t="s">
        <v>355</v>
      </c>
      <c r="K298">
        <v>4901140</v>
      </c>
      <c r="L298">
        <v>0</v>
      </c>
      <c r="M298">
        <v>421</v>
      </c>
      <c r="N298">
        <v>189</v>
      </c>
      <c r="O298">
        <v>232</v>
      </c>
      <c r="P298">
        <v>-99</v>
      </c>
      <c r="Q298">
        <v>-99</v>
      </c>
      <c r="R298">
        <v>-99</v>
      </c>
      <c r="S298">
        <v>88</v>
      </c>
      <c r="T298">
        <v>-99</v>
      </c>
      <c r="U298">
        <v>-99</v>
      </c>
      <c r="V298">
        <v>307</v>
      </c>
      <c r="W298">
        <v>48</v>
      </c>
      <c r="X298">
        <v>0</v>
      </c>
      <c r="Y298">
        <v>188</v>
      </c>
      <c r="Z298">
        <v>25</v>
      </c>
    </row>
    <row r="299" spans="1:26" x14ac:dyDescent="0.35">
      <c r="A299" s="28" t="str">
        <f t="shared" si="4"/>
        <v>0.0 - SCHOOL ALL ENROLLMENTS 9-122020Utah Online 7-12</v>
      </c>
      <c r="B299" s="28" t="s">
        <v>2058</v>
      </c>
      <c r="C299" s="28" t="s">
        <v>985</v>
      </c>
      <c r="D299" s="28" t="s">
        <v>872</v>
      </c>
      <c r="E299" s="28" t="s">
        <v>1062</v>
      </c>
      <c r="F299" s="28" t="s">
        <v>873</v>
      </c>
      <c r="G299" s="28" t="s">
        <v>291</v>
      </c>
      <c r="H299" s="28" t="s">
        <v>271</v>
      </c>
      <c r="I299" s="28" t="s">
        <v>354</v>
      </c>
      <c r="J299" s="28" t="s">
        <v>355</v>
      </c>
      <c r="K299">
        <v>4901140</v>
      </c>
      <c r="L299">
        <v>0</v>
      </c>
      <c r="M299">
        <v>474</v>
      </c>
      <c r="N299">
        <v>253</v>
      </c>
      <c r="O299">
        <v>221</v>
      </c>
      <c r="P299">
        <v>-99</v>
      </c>
      <c r="Q299">
        <v>-99</v>
      </c>
      <c r="R299">
        <v>-99</v>
      </c>
      <c r="S299">
        <v>23</v>
      </c>
      <c r="T299">
        <v>-99</v>
      </c>
      <c r="U299">
        <v>10</v>
      </c>
      <c r="V299">
        <v>419</v>
      </c>
      <c r="W299">
        <v>63</v>
      </c>
      <c r="X299">
        <v>0</v>
      </c>
      <c r="Y299">
        <v>34</v>
      </c>
      <c r="Z299">
        <v>-99</v>
      </c>
    </row>
    <row r="300" spans="1:26" x14ac:dyDescent="0.35">
      <c r="A300" s="28" t="str">
        <f t="shared" si="4"/>
        <v>0.0 - SCHOOL ALL ENROLLMENTS 9-122020Water Canyon High</v>
      </c>
      <c r="B300" s="28" t="s">
        <v>2058</v>
      </c>
      <c r="C300" s="28" t="s">
        <v>985</v>
      </c>
      <c r="D300" s="28" t="s">
        <v>1136</v>
      </c>
      <c r="E300" s="28" t="s">
        <v>1137</v>
      </c>
      <c r="F300" s="28" t="s">
        <v>1138</v>
      </c>
      <c r="G300" s="28" t="s">
        <v>291</v>
      </c>
      <c r="H300" s="28" t="s">
        <v>271</v>
      </c>
      <c r="I300" s="28" t="s">
        <v>354</v>
      </c>
      <c r="J300" s="28" t="s">
        <v>355</v>
      </c>
      <c r="K300">
        <v>4901140</v>
      </c>
      <c r="L300">
        <v>0</v>
      </c>
      <c r="M300">
        <v>125</v>
      </c>
      <c r="N300">
        <v>64</v>
      </c>
      <c r="O300">
        <v>61</v>
      </c>
      <c r="P300">
        <v>-99</v>
      </c>
      <c r="Q300">
        <v>-99</v>
      </c>
      <c r="R300">
        <v>-99</v>
      </c>
      <c r="S300">
        <v>-99</v>
      </c>
      <c r="T300">
        <v>-99</v>
      </c>
      <c r="U300">
        <v>-99</v>
      </c>
      <c r="V300">
        <v>123</v>
      </c>
      <c r="W300">
        <v>15</v>
      </c>
      <c r="X300">
        <v>0</v>
      </c>
      <c r="Y300">
        <v>76</v>
      </c>
      <c r="Z300">
        <v>-99</v>
      </c>
    </row>
    <row r="301" spans="1:26" x14ac:dyDescent="0.35">
      <c r="A301" s="28" t="str">
        <f t="shared" si="4"/>
        <v>0.0 - SCHOOL ALL ENROLLMENTS 9-122020Wayne High</v>
      </c>
      <c r="B301" s="28" t="s">
        <v>2058</v>
      </c>
      <c r="C301" s="28" t="s">
        <v>985</v>
      </c>
      <c r="D301" s="28" t="s">
        <v>905</v>
      </c>
      <c r="E301" s="28" t="s">
        <v>988</v>
      </c>
      <c r="F301" s="28" t="s">
        <v>906</v>
      </c>
      <c r="G301" s="28" t="s">
        <v>401</v>
      </c>
      <c r="H301" s="28" t="s">
        <v>271</v>
      </c>
      <c r="I301" s="28" t="s">
        <v>907</v>
      </c>
      <c r="J301" s="28" t="s">
        <v>908</v>
      </c>
      <c r="K301">
        <v>4901170</v>
      </c>
      <c r="L301">
        <v>0</v>
      </c>
      <c r="M301">
        <v>139</v>
      </c>
      <c r="N301">
        <v>68</v>
      </c>
      <c r="O301">
        <v>71</v>
      </c>
      <c r="P301">
        <v>-99</v>
      </c>
      <c r="Q301">
        <v>-99</v>
      </c>
      <c r="R301">
        <v>-99</v>
      </c>
      <c r="S301">
        <v>13</v>
      </c>
      <c r="T301">
        <v>-99</v>
      </c>
      <c r="U301">
        <v>-99</v>
      </c>
      <c r="V301">
        <v>120</v>
      </c>
      <c r="W301">
        <v>16</v>
      </c>
      <c r="X301">
        <v>0</v>
      </c>
      <c r="Y301">
        <v>40</v>
      </c>
      <c r="Z301">
        <v>-99</v>
      </c>
    </row>
    <row r="302" spans="1:26" x14ac:dyDescent="0.35">
      <c r="A302" s="28" t="str">
        <f t="shared" si="4"/>
        <v>0.0 - SCHOOL ALL ENROLLMENTS 9-122020Bonneville High</v>
      </c>
      <c r="B302" s="28" t="s">
        <v>2058</v>
      </c>
      <c r="C302" s="28" t="s">
        <v>985</v>
      </c>
      <c r="D302" s="28" t="s">
        <v>283</v>
      </c>
      <c r="E302" s="28" t="s">
        <v>999</v>
      </c>
      <c r="F302" s="28" t="s">
        <v>284</v>
      </c>
      <c r="G302" s="28" t="s">
        <v>304</v>
      </c>
      <c r="H302" s="28" t="s">
        <v>271</v>
      </c>
      <c r="I302" s="28" t="s">
        <v>285</v>
      </c>
      <c r="J302" s="28" t="s">
        <v>286</v>
      </c>
      <c r="K302">
        <v>4901200</v>
      </c>
      <c r="L302">
        <v>0</v>
      </c>
      <c r="M302">
        <v>1381</v>
      </c>
      <c r="N302">
        <v>698</v>
      </c>
      <c r="O302">
        <v>683</v>
      </c>
      <c r="P302">
        <v>-99</v>
      </c>
      <c r="Q302">
        <v>-99</v>
      </c>
      <c r="R302">
        <v>29</v>
      </c>
      <c r="S302">
        <v>254</v>
      </c>
      <c r="T302">
        <v>14</v>
      </c>
      <c r="U302">
        <v>47</v>
      </c>
      <c r="V302">
        <v>1024</v>
      </c>
      <c r="W302">
        <v>174</v>
      </c>
      <c r="X302">
        <v>0</v>
      </c>
      <c r="Y302">
        <v>473</v>
      </c>
      <c r="Z302">
        <v>59</v>
      </c>
    </row>
    <row r="303" spans="1:26" x14ac:dyDescent="0.35">
      <c r="A303" s="28" t="str">
        <f t="shared" si="4"/>
        <v>0.0 - SCHOOL ALL ENROLLMENTS 9-122020Fremont High</v>
      </c>
      <c r="B303" s="28" t="s">
        <v>2058</v>
      </c>
      <c r="C303" s="28" t="s">
        <v>985</v>
      </c>
      <c r="D303" s="28" t="s">
        <v>425</v>
      </c>
      <c r="E303" s="28" t="s">
        <v>1012</v>
      </c>
      <c r="F303" s="28" t="s">
        <v>426</v>
      </c>
      <c r="G303" s="28" t="s">
        <v>304</v>
      </c>
      <c r="H303" s="28" t="s">
        <v>271</v>
      </c>
      <c r="I303" s="28" t="s">
        <v>285</v>
      </c>
      <c r="J303" s="28" t="s">
        <v>286</v>
      </c>
      <c r="K303">
        <v>4901200</v>
      </c>
      <c r="L303">
        <v>0</v>
      </c>
      <c r="M303">
        <v>2020</v>
      </c>
      <c r="N303">
        <v>993</v>
      </c>
      <c r="O303">
        <v>1027</v>
      </c>
      <c r="P303">
        <v>-99</v>
      </c>
      <c r="Q303">
        <v>11</v>
      </c>
      <c r="R303">
        <v>12</v>
      </c>
      <c r="S303">
        <v>136</v>
      </c>
      <c r="T303">
        <v>16</v>
      </c>
      <c r="U303">
        <v>46</v>
      </c>
      <c r="V303">
        <v>1795</v>
      </c>
      <c r="W303">
        <v>251</v>
      </c>
      <c r="X303">
        <v>0</v>
      </c>
      <c r="Y303">
        <v>274</v>
      </c>
      <c r="Z303">
        <v>15</v>
      </c>
    </row>
    <row r="304" spans="1:26" x14ac:dyDescent="0.35">
      <c r="A304" s="28" t="str">
        <f t="shared" si="4"/>
        <v>0.0 - SCHOOL ALL ENROLLMENTS 9-122020Horizon Academy</v>
      </c>
      <c r="B304" s="28" t="s">
        <v>2058</v>
      </c>
      <c r="C304" s="28" t="s">
        <v>985</v>
      </c>
      <c r="D304" s="28" t="s">
        <v>469</v>
      </c>
      <c r="E304" s="28" t="s">
        <v>1016</v>
      </c>
      <c r="F304" s="28" t="s">
        <v>470</v>
      </c>
      <c r="G304" s="28" t="s">
        <v>1081</v>
      </c>
      <c r="H304" s="28" t="s">
        <v>271</v>
      </c>
      <c r="I304" s="28" t="s">
        <v>285</v>
      </c>
      <c r="J304" s="28" t="s">
        <v>286</v>
      </c>
      <c r="K304">
        <v>4901200</v>
      </c>
      <c r="L304">
        <v>0</v>
      </c>
      <c r="M304">
        <v>81</v>
      </c>
      <c r="N304">
        <v>28</v>
      </c>
      <c r="O304">
        <v>53</v>
      </c>
      <c r="P304">
        <v>-99</v>
      </c>
      <c r="Q304">
        <v>-99</v>
      </c>
      <c r="R304">
        <v>-99</v>
      </c>
      <c r="S304">
        <v>29</v>
      </c>
      <c r="T304">
        <v>-99</v>
      </c>
      <c r="U304">
        <v>-99</v>
      </c>
      <c r="V304">
        <v>43</v>
      </c>
      <c r="W304">
        <v>-99</v>
      </c>
      <c r="X304">
        <v>0</v>
      </c>
      <c r="Y304">
        <v>46</v>
      </c>
      <c r="Z304">
        <v>-99</v>
      </c>
    </row>
    <row r="305" spans="1:26" x14ac:dyDescent="0.35">
      <c r="A305" s="28" t="str">
        <f t="shared" si="4"/>
        <v>0.0 - SCHOOL ALL ENROLLMENTS 9-122020North Ogden Jr High</v>
      </c>
      <c r="B305" s="28" t="s">
        <v>2058</v>
      </c>
      <c r="C305" s="28" t="s">
        <v>985</v>
      </c>
      <c r="D305" s="28" t="s">
        <v>619</v>
      </c>
      <c r="E305" s="28" t="s">
        <v>1015</v>
      </c>
      <c r="F305" s="28" t="s">
        <v>620</v>
      </c>
      <c r="G305" s="28" t="s">
        <v>291</v>
      </c>
      <c r="H305" s="28" t="s">
        <v>401</v>
      </c>
      <c r="I305" s="28" t="s">
        <v>285</v>
      </c>
      <c r="J305" s="28" t="s">
        <v>286</v>
      </c>
      <c r="K305">
        <v>4901200</v>
      </c>
      <c r="L305">
        <v>0</v>
      </c>
      <c r="M305">
        <v>299</v>
      </c>
      <c r="N305">
        <v>156</v>
      </c>
      <c r="O305">
        <v>143</v>
      </c>
      <c r="P305">
        <v>-99</v>
      </c>
      <c r="Q305">
        <v>-99</v>
      </c>
      <c r="R305">
        <v>-99</v>
      </c>
      <c r="S305">
        <v>29</v>
      </c>
      <c r="T305">
        <v>-99</v>
      </c>
      <c r="U305">
        <v>-99</v>
      </c>
      <c r="V305">
        <v>255</v>
      </c>
      <c r="W305">
        <v>51</v>
      </c>
      <c r="X305">
        <v>0</v>
      </c>
      <c r="Y305">
        <v>76</v>
      </c>
      <c r="Z305">
        <v>-99</v>
      </c>
    </row>
    <row r="306" spans="1:26" x14ac:dyDescent="0.35">
      <c r="A306" s="28" t="str">
        <f t="shared" si="4"/>
        <v>0.0 - SCHOOL ALL ENROLLMENTS 9-122020Orion Jr High</v>
      </c>
      <c r="B306" s="28" t="s">
        <v>2058</v>
      </c>
      <c r="C306" s="28" t="s">
        <v>985</v>
      </c>
      <c r="D306" s="28" t="s">
        <v>657</v>
      </c>
      <c r="E306" s="28" t="s">
        <v>1005</v>
      </c>
      <c r="F306" s="28" t="s">
        <v>658</v>
      </c>
      <c r="G306" s="28" t="s">
        <v>291</v>
      </c>
      <c r="H306" s="28" t="s">
        <v>401</v>
      </c>
      <c r="I306" s="28" t="s">
        <v>285</v>
      </c>
      <c r="J306" s="28" t="s">
        <v>286</v>
      </c>
      <c r="K306">
        <v>4901200</v>
      </c>
      <c r="L306">
        <v>0</v>
      </c>
      <c r="M306">
        <v>352</v>
      </c>
      <c r="N306">
        <v>185</v>
      </c>
      <c r="O306">
        <v>167</v>
      </c>
      <c r="P306">
        <v>-99</v>
      </c>
      <c r="Q306">
        <v>-99</v>
      </c>
      <c r="R306">
        <v>-99</v>
      </c>
      <c r="S306">
        <v>54</v>
      </c>
      <c r="T306">
        <v>-99</v>
      </c>
      <c r="U306">
        <v>15</v>
      </c>
      <c r="V306">
        <v>278</v>
      </c>
      <c r="W306">
        <v>39</v>
      </c>
      <c r="X306">
        <v>0</v>
      </c>
      <c r="Y306">
        <v>88</v>
      </c>
      <c r="Z306">
        <v>-99</v>
      </c>
    </row>
    <row r="307" spans="1:26" x14ac:dyDescent="0.35">
      <c r="A307" s="28" t="str">
        <f t="shared" si="4"/>
        <v>0.0 - SCHOOL ALL ENROLLMENTS 9-122020Rocky Mountain Jr High</v>
      </c>
      <c r="B307" s="28" t="s">
        <v>2058</v>
      </c>
      <c r="C307" s="28" t="s">
        <v>985</v>
      </c>
      <c r="D307" s="28" t="s">
        <v>726</v>
      </c>
      <c r="E307" s="28" t="s">
        <v>1051</v>
      </c>
      <c r="F307" s="28" t="s">
        <v>727</v>
      </c>
      <c r="G307" s="28" t="s">
        <v>291</v>
      </c>
      <c r="H307" s="28" t="s">
        <v>401</v>
      </c>
      <c r="I307" s="28" t="s">
        <v>285</v>
      </c>
      <c r="J307" s="28" t="s">
        <v>286</v>
      </c>
      <c r="K307">
        <v>4901200</v>
      </c>
      <c r="L307">
        <v>0</v>
      </c>
      <c r="M307">
        <v>373</v>
      </c>
      <c r="N307">
        <v>182</v>
      </c>
      <c r="O307">
        <v>191</v>
      </c>
      <c r="P307">
        <v>-99</v>
      </c>
      <c r="Q307">
        <v>-99</v>
      </c>
      <c r="R307">
        <v>-99</v>
      </c>
      <c r="S307">
        <v>23</v>
      </c>
      <c r="T307">
        <v>-99</v>
      </c>
      <c r="U307">
        <v>-99</v>
      </c>
      <c r="V307">
        <v>339</v>
      </c>
      <c r="W307">
        <v>30</v>
      </c>
      <c r="X307">
        <v>0</v>
      </c>
      <c r="Y307">
        <v>63</v>
      </c>
      <c r="Z307">
        <v>-99</v>
      </c>
    </row>
    <row r="308" spans="1:26" x14ac:dyDescent="0.35">
      <c r="A308" s="28" t="str">
        <f t="shared" si="4"/>
        <v>0.0 - SCHOOL ALL ENROLLMENTS 9-122020Roy High</v>
      </c>
      <c r="B308" s="28" t="s">
        <v>2058</v>
      </c>
      <c r="C308" s="28" t="s">
        <v>985</v>
      </c>
      <c r="D308" s="28" t="s">
        <v>732</v>
      </c>
      <c r="E308" s="28" t="s">
        <v>1000</v>
      </c>
      <c r="F308" s="28" t="s">
        <v>733</v>
      </c>
      <c r="G308" s="28" t="s">
        <v>304</v>
      </c>
      <c r="H308" s="28" t="s">
        <v>271</v>
      </c>
      <c r="I308" s="28" t="s">
        <v>285</v>
      </c>
      <c r="J308" s="28" t="s">
        <v>286</v>
      </c>
      <c r="K308">
        <v>4901200</v>
      </c>
      <c r="L308">
        <v>0</v>
      </c>
      <c r="M308">
        <v>1838</v>
      </c>
      <c r="N308">
        <v>923</v>
      </c>
      <c r="O308">
        <v>915</v>
      </c>
      <c r="P308">
        <v>10</v>
      </c>
      <c r="Q308">
        <v>26</v>
      </c>
      <c r="R308">
        <v>17</v>
      </c>
      <c r="S308">
        <v>347</v>
      </c>
      <c r="T308">
        <v>20</v>
      </c>
      <c r="U308">
        <v>76</v>
      </c>
      <c r="V308">
        <v>1342</v>
      </c>
      <c r="W308">
        <v>301</v>
      </c>
      <c r="X308">
        <v>0</v>
      </c>
      <c r="Y308">
        <v>587</v>
      </c>
      <c r="Z308">
        <v>61</v>
      </c>
    </row>
    <row r="309" spans="1:26" x14ac:dyDescent="0.35">
      <c r="A309" s="28" t="str">
        <f t="shared" si="4"/>
        <v>0.0 - SCHOOL ALL ENROLLMENTS 9-122020Roy Jr High</v>
      </c>
      <c r="B309" s="28" t="s">
        <v>2058</v>
      </c>
      <c r="C309" s="28" t="s">
        <v>985</v>
      </c>
      <c r="D309" s="28" t="s">
        <v>734</v>
      </c>
      <c r="E309" s="28" t="s">
        <v>989</v>
      </c>
      <c r="F309" s="28" t="s">
        <v>735</v>
      </c>
      <c r="G309" s="28" t="s">
        <v>291</v>
      </c>
      <c r="H309" s="28" t="s">
        <v>401</v>
      </c>
      <c r="I309" s="28" t="s">
        <v>285</v>
      </c>
      <c r="J309" s="28" t="s">
        <v>286</v>
      </c>
      <c r="K309">
        <v>4901200</v>
      </c>
      <c r="L309">
        <v>0</v>
      </c>
      <c r="M309">
        <v>311</v>
      </c>
      <c r="N309">
        <v>155</v>
      </c>
      <c r="O309">
        <v>156</v>
      </c>
      <c r="P309">
        <v>-99</v>
      </c>
      <c r="Q309">
        <v>-99</v>
      </c>
      <c r="R309">
        <v>-99</v>
      </c>
      <c r="S309">
        <v>63</v>
      </c>
      <c r="T309">
        <v>-99</v>
      </c>
      <c r="U309">
        <v>14</v>
      </c>
      <c r="V309">
        <v>226</v>
      </c>
      <c r="W309">
        <v>50</v>
      </c>
      <c r="X309">
        <v>0</v>
      </c>
      <c r="Y309">
        <v>130</v>
      </c>
      <c r="Z309">
        <v>-99</v>
      </c>
    </row>
    <row r="310" spans="1:26" x14ac:dyDescent="0.35">
      <c r="A310" s="28" t="str">
        <f t="shared" si="4"/>
        <v>0.0 - SCHOOL ALL ENROLLMENTS 9-122020Sand Ridge Jr High</v>
      </c>
      <c r="B310" s="28" t="s">
        <v>2058</v>
      </c>
      <c r="C310" s="28" t="s">
        <v>985</v>
      </c>
      <c r="D310" s="28" t="s">
        <v>742</v>
      </c>
      <c r="E310" s="28" t="s">
        <v>1011</v>
      </c>
      <c r="F310" s="28" t="s">
        <v>743</v>
      </c>
      <c r="G310" s="28" t="s">
        <v>291</v>
      </c>
      <c r="H310" s="28" t="s">
        <v>401</v>
      </c>
      <c r="I310" s="28" t="s">
        <v>285</v>
      </c>
      <c r="J310" s="28" t="s">
        <v>286</v>
      </c>
      <c r="K310">
        <v>4901200</v>
      </c>
      <c r="L310">
        <v>0</v>
      </c>
      <c r="M310">
        <v>273</v>
      </c>
      <c r="N310">
        <v>136</v>
      </c>
      <c r="O310">
        <v>137</v>
      </c>
      <c r="P310">
        <v>-99</v>
      </c>
      <c r="Q310">
        <v>-99</v>
      </c>
      <c r="R310">
        <v>-99</v>
      </c>
      <c r="S310">
        <v>65</v>
      </c>
      <c r="T310">
        <v>-99</v>
      </c>
      <c r="U310">
        <v>13</v>
      </c>
      <c r="V310">
        <v>184</v>
      </c>
      <c r="W310">
        <v>47</v>
      </c>
      <c r="X310">
        <v>0</v>
      </c>
      <c r="Y310">
        <v>115</v>
      </c>
      <c r="Z310">
        <v>13</v>
      </c>
    </row>
    <row r="311" spans="1:26" x14ac:dyDescent="0.35">
      <c r="A311" s="28" t="str">
        <f t="shared" si="4"/>
        <v>0.0 - SCHOOL ALL ENROLLMENTS 9-122020Snowcrest Jr High</v>
      </c>
      <c r="B311" s="28" t="s">
        <v>2058</v>
      </c>
      <c r="C311" s="28" t="s">
        <v>985</v>
      </c>
      <c r="D311" s="28" t="s">
        <v>761</v>
      </c>
      <c r="E311" s="28" t="s">
        <v>1021</v>
      </c>
      <c r="F311" s="28" t="s">
        <v>762</v>
      </c>
      <c r="G311" s="28" t="s">
        <v>291</v>
      </c>
      <c r="H311" s="28" t="s">
        <v>401</v>
      </c>
      <c r="I311" s="28" t="s">
        <v>285</v>
      </c>
      <c r="J311" s="28" t="s">
        <v>286</v>
      </c>
      <c r="K311">
        <v>4901200</v>
      </c>
      <c r="L311">
        <v>0</v>
      </c>
      <c r="M311">
        <v>105</v>
      </c>
      <c r="N311">
        <v>49</v>
      </c>
      <c r="O311">
        <v>56</v>
      </c>
      <c r="P311">
        <v>-99</v>
      </c>
      <c r="Q311">
        <v>-99</v>
      </c>
      <c r="R311">
        <v>-99</v>
      </c>
      <c r="S311">
        <v>-99</v>
      </c>
      <c r="T311">
        <v>-99</v>
      </c>
      <c r="U311">
        <v>-99</v>
      </c>
      <c r="V311">
        <v>100</v>
      </c>
      <c r="W311">
        <v>10</v>
      </c>
      <c r="X311">
        <v>0</v>
      </c>
      <c r="Y311">
        <v>15</v>
      </c>
      <c r="Z311">
        <v>-99</v>
      </c>
    </row>
    <row r="312" spans="1:26" x14ac:dyDescent="0.35">
      <c r="A312" s="28" t="str">
        <f t="shared" si="4"/>
        <v>0.0 - SCHOOL ALL ENROLLMENTS 9-122020South Ogden Jr High</v>
      </c>
      <c r="B312" s="28" t="s">
        <v>2058</v>
      </c>
      <c r="C312" s="28" t="s">
        <v>985</v>
      </c>
      <c r="D312" s="28" t="s">
        <v>769</v>
      </c>
      <c r="E312" s="28" t="s">
        <v>1001</v>
      </c>
      <c r="F312" s="28" t="s">
        <v>770</v>
      </c>
      <c r="G312" s="28" t="s">
        <v>291</v>
      </c>
      <c r="H312" s="28" t="s">
        <v>401</v>
      </c>
      <c r="I312" s="28" t="s">
        <v>285</v>
      </c>
      <c r="J312" s="28" t="s">
        <v>286</v>
      </c>
      <c r="K312">
        <v>4901200</v>
      </c>
      <c r="L312">
        <v>0</v>
      </c>
      <c r="M312">
        <v>259</v>
      </c>
      <c r="N312">
        <v>144</v>
      </c>
      <c r="O312">
        <v>115</v>
      </c>
      <c r="P312">
        <v>-99</v>
      </c>
      <c r="Q312">
        <v>-99</v>
      </c>
      <c r="R312">
        <v>-99</v>
      </c>
      <c r="S312">
        <v>44</v>
      </c>
      <c r="T312">
        <v>-99</v>
      </c>
      <c r="U312">
        <v>10</v>
      </c>
      <c r="V312">
        <v>191</v>
      </c>
      <c r="W312">
        <v>30</v>
      </c>
      <c r="X312">
        <v>0</v>
      </c>
      <c r="Y312">
        <v>89</v>
      </c>
      <c r="Z312">
        <v>-99</v>
      </c>
    </row>
    <row r="313" spans="1:26" x14ac:dyDescent="0.35">
      <c r="A313" s="28" t="str">
        <f t="shared" si="4"/>
        <v>0.0 - SCHOOL ALL ENROLLMENTS 9-122020T.H. Bell Jr High</v>
      </c>
      <c r="B313" s="28" t="s">
        <v>2058</v>
      </c>
      <c r="C313" s="28" t="s">
        <v>985</v>
      </c>
      <c r="D313" s="28" t="s">
        <v>822</v>
      </c>
      <c r="E313" s="28" t="s">
        <v>1037</v>
      </c>
      <c r="F313" s="28" t="s">
        <v>823</v>
      </c>
      <c r="G313" s="28" t="s">
        <v>291</v>
      </c>
      <c r="H313" s="28" t="s">
        <v>401</v>
      </c>
      <c r="I313" s="28" t="s">
        <v>285</v>
      </c>
      <c r="J313" s="28" t="s">
        <v>286</v>
      </c>
      <c r="K313">
        <v>4901200</v>
      </c>
      <c r="L313">
        <v>0</v>
      </c>
      <c r="M313">
        <v>216</v>
      </c>
      <c r="N313">
        <v>107</v>
      </c>
      <c r="O313">
        <v>109</v>
      </c>
      <c r="P313">
        <v>-99</v>
      </c>
      <c r="Q313">
        <v>-99</v>
      </c>
      <c r="R313">
        <v>-99</v>
      </c>
      <c r="S313">
        <v>61</v>
      </c>
      <c r="T313">
        <v>-99</v>
      </c>
      <c r="U313">
        <v>11</v>
      </c>
      <c r="V313">
        <v>137</v>
      </c>
      <c r="W313">
        <v>28</v>
      </c>
      <c r="X313">
        <v>0</v>
      </c>
      <c r="Y313">
        <v>115</v>
      </c>
      <c r="Z313">
        <v>20</v>
      </c>
    </row>
    <row r="314" spans="1:26" x14ac:dyDescent="0.35">
      <c r="A314" s="28" t="str">
        <f t="shared" si="4"/>
        <v>0.0 - SCHOOL ALL ENROLLMENTS 9-122020Two Rivers High</v>
      </c>
      <c r="B314" s="28" t="s">
        <v>2058</v>
      </c>
      <c r="C314" s="28" t="s">
        <v>985</v>
      </c>
      <c r="D314" s="28" t="s">
        <v>845</v>
      </c>
      <c r="E314" s="28" t="s">
        <v>1031</v>
      </c>
      <c r="F314" s="28" t="s">
        <v>846</v>
      </c>
      <c r="G314" s="28" t="s">
        <v>291</v>
      </c>
      <c r="H314" s="28" t="s">
        <v>271</v>
      </c>
      <c r="I314" s="28" t="s">
        <v>285</v>
      </c>
      <c r="J314" s="28" t="s">
        <v>286</v>
      </c>
      <c r="K314">
        <v>4901200</v>
      </c>
      <c r="L314">
        <v>0</v>
      </c>
      <c r="M314">
        <v>174</v>
      </c>
      <c r="N314">
        <v>79</v>
      </c>
      <c r="O314">
        <v>95</v>
      </c>
      <c r="P314">
        <v>-99</v>
      </c>
      <c r="Q314">
        <v>-99</v>
      </c>
      <c r="R314">
        <v>-99</v>
      </c>
      <c r="S314">
        <v>38</v>
      </c>
      <c r="T314">
        <v>-99</v>
      </c>
      <c r="U314">
        <v>-99</v>
      </c>
      <c r="V314">
        <v>127</v>
      </c>
      <c r="W314">
        <v>25</v>
      </c>
      <c r="X314">
        <v>0</v>
      </c>
      <c r="Y314">
        <v>70</v>
      </c>
      <c r="Z314">
        <v>-99</v>
      </c>
    </row>
    <row r="315" spans="1:26" x14ac:dyDescent="0.35">
      <c r="A315" s="28" t="str">
        <f t="shared" si="4"/>
        <v>0.0 - SCHOOL ALL ENROLLMENTS 9-122020Wahlquist Jr High</v>
      </c>
      <c r="B315" s="28" t="s">
        <v>2058</v>
      </c>
      <c r="C315" s="28" t="s">
        <v>985</v>
      </c>
      <c r="D315" s="28" t="s">
        <v>894</v>
      </c>
      <c r="E315" s="28" t="s">
        <v>1048</v>
      </c>
      <c r="F315" s="28" t="s">
        <v>895</v>
      </c>
      <c r="G315" s="28" t="s">
        <v>291</v>
      </c>
      <c r="H315" s="28" t="s">
        <v>401</v>
      </c>
      <c r="I315" s="28" t="s">
        <v>285</v>
      </c>
      <c r="J315" s="28" t="s">
        <v>286</v>
      </c>
      <c r="K315">
        <v>4901200</v>
      </c>
      <c r="L315">
        <v>0</v>
      </c>
      <c r="M315">
        <v>383</v>
      </c>
      <c r="N315">
        <v>165</v>
      </c>
      <c r="O315">
        <v>218</v>
      </c>
      <c r="P315">
        <v>-99</v>
      </c>
      <c r="Q315">
        <v>-99</v>
      </c>
      <c r="R315">
        <v>-99</v>
      </c>
      <c r="S315">
        <v>20</v>
      </c>
      <c r="T315">
        <v>-99</v>
      </c>
      <c r="U315">
        <v>-99</v>
      </c>
      <c r="V315">
        <v>351</v>
      </c>
      <c r="W315">
        <v>40</v>
      </c>
      <c r="X315">
        <v>0</v>
      </c>
      <c r="Y315">
        <v>50</v>
      </c>
      <c r="Z315">
        <v>-99</v>
      </c>
    </row>
    <row r="316" spans="1:26" x14ac:dyDescent="0.35">
      <c r="A316" s="28" t="str">
        <f t="shared" si="4"/>
        <v>0.0 - SCHOOL ALL ENROLLMENTS 9-122020Weber High</v>
      </c>
      <c r="B316" s="28" t="s">
        <v>2058</v>
      </c>
      <c r="C316" s="28" t="s">
        <v>985</v>
      </c>
      <c r="D316" s="28" t="s">
        <v>910</v>
      </c>
      <c r="E316" s="28" t="s">
        <v>988</v>
      </c>
      <c r="F316" s="28" t="s">
        <v>911</v>
      </c>
      <c r="G316" s="28" t="s">
        <v>304</v>
      </c>
      <c r="H316" s="28" t="s">
        <v>271</v>
      </c>
      <c r="I316" s="28" t="s">
        <v>285</v>
      </c>
      <c r="J316" s="28" t="s">
        <v>286</v>
      </c>
      <c r="K316">
        <v>4901200</v>
      </c>
      <c r="L316">
        <v>0</v>
      </c>
      <c r="M316">
        <v>2076</v>
      </c>
      <c r="N316">
        <v>1017</v>
      </c>
      <c r="O316">
        <v>1059</v>
      </c>
      <c r="P316">
        <v>-99</v>
      </c>
      <c r="Q316">
        <v>15</v>
      </c>
      <c r="R316">
        <v>11</v>
      </c>
      <c r="S316">
        <v>181</v>
      </c>
      <c r="T316">
        <v>-99</v>
      </c>
      <c r="U316">
        <v>48</v>
      </c>
      <c r="V316">
        <v>1806</v>
      </c>
      <c r="W316">
        <v>219</v>
      </c>
      <c r="X316">
        <v>0</v>
      </c>
      <c r="Y316">
        <v>365</v>
      </c>
      <c r="Z316">
        <v>13</v>
      </c>
    </row>
    <row r="317" spans="1:26" x14ac:dyDescent="0.35">
      <c r="A317" s="28" t="str">
        <f t="shared" si="4"/>
        <v>0.0 - SCHOOL ALL ENROLLMENTS 9-122020Weber Innovation High School</v>
      </c>
      <c r="B317" s="28" t="s">
        <v>2058</v>
      </c>
      <c r="C317" s="28" t="s">
        <v>985</v>
      </c>
      <c r="D317" s="28" t="s">
        <v>912</v>
      </c>
      <c r="E317" s="28" t="s">
        <v>1055</v>
      </c>
      <c r="F317" s="28" t="s">
        <v>913</v>
      </c>
      <c r="G317" s="28" t="s">
        <v>401</v>
      </c>
      <c r="H317" s="28" t="s">
        <v>271</v>
      </c>
      <c r="I317" s="28" t="s">
        <v>285</v>
      </c>
      <c r="J317" s="28" t="s">
        <v>286</v>
      </c>
      <c r="K317">
        <v>4901200</v>
      </c>
      <c r="L317">
        <v>0</v>
      </c>
      <c r="M317">
        <v>235</v>
      </c>
      <c r="N317">
        <v>128</v>
      </c>
      <c r="O317">
        <v>107</v>
      </c>
      <c r="P317">
        <v>-99</v>
      </c>
      <c r="Q317">
        <v>-99</v>
      </c>
      <c r="R317">
        <v>-99</v>
      </c>
      <c r="S317">
        <v>19</v>
      </c>
      <c r="T317">
        <v>-99</v>
      </c>
      <c r="U317">
        <v>-99</v>
      </c>
      <c r="V317">
        <v>206</v>
      </c>
      <c r="W317">
        <v>-99</v>
      </c>
      <c r="X317">
        <v>0</v>
      </c>
      <c r="Y317">
        <v>32</v>
      </c>
      <c r="Z317">
        <v>-99</v>
      </c>
    </row>
    <row r="318" spans="1:26" x14ac:dyDescent="0.35">
      <c r="A318" s="28" t="str">
        <f t="shared" si="4"/>
        <v>0.0 - SCHOOL ALL ENROLLMENTS 9-122020Winter Sports School</v>
      </c>
      <c r="B318" s="28" t="s">
        <v>2058</v>
      </c>
      <c r="C318" s="28" t="s">
        <v>985</v>
      </c>
      <c r="D318" s="28" t="s">
        <v>1874</v>
      </c>
      <c r="E318" s="28" t="s">
        <v>986</v>
      </c>
      <c r="F318" s="28" t="s">
        <v>2073</v>
      </c>
      <c r="G318" s="28" t="s">
        <v>401</v>
      </c>
      <c r="H318" s="28" t="s">
        <v>271</v>
      </c>
      <c r="I318" s="28" t="s">
        <v>1874</v>
      </c>
      <c r="J318" s="28" t="s">
        <v>2038</v>
      </c>
      <c r="K318">
        <v>4900168</v>
      </c>
      <c r="L318">
        <v>0</v>
      </c>
      <c r="M318">
        <v>109</v>
      </c>
      <c r="N318">
        <v>47</v>
      </c>
      <c r="O318">
        <v>62</v>
      </c>
      <c r="P318">
        <v>-99</v>
      </c>
      <c r="Q318">
        <v>-99</v>
      </c>
      <c r="R318">
        <v>-99</v>
      </c>
      <c r="S318">
        <v>-99</v>
      </c>
      <c r="T318">
        <v>-99</v>
      </c>
      <c r="U318">
        <v>-99</v>
      </c>
      <c r="V318">
        <v>101</v>
      </c>
      <c r="W318">
        <v>-99</v>
      </c>
      <c r="X318">
        <v>0</v>
      </c>
      <c r="Y318">
        <v>-99</v>
      </c>
      <c r="Z318">
        <v>-99</v>
      </c>
    </row>
    <row r="319" spans="1:26" x14ac:dyDescent="0.35">
      <c r="A319" s="28" t="str">
        <f t="shared" si="4"/>
        <v>1.0 - SCHOOL CS TOTAL2020Academy for Math Engineering &amp; Science</v>
      </c>
      <c r="B319" s="28" t="s">
        <v>2078</v>
      </c>
      <c r="C319" s="28" t="s">
        <v>985</v>
      </c>
      <c r="D319" s="28" t="s">
        <v>210</v>
      </c>
      <c r="E319" s="28" t="s">
        <v>986</v>
      </c>
      <c r="F319" s="28" t="s">
        <v>211</v>
      </c>
      <c r="G319" s="28" t="s">
        <v>401</v>
      </c>
      <c r="H319" s="28" t="s">
        <v>271</v>
      </c>
      <c r="I319" s="28" t="s">
        <v>210</v>
      </c>
      <c r="J319" s="28" t="s">
        <v>212</v>
      </c>
      <c r="K319">
        <v>4900017</v>
      </c>
      <c r="L319">
        <v>8</v>
      </c>
      <c r="M319">
        <v>354</v>
      </c>
      <c r="N319">
        <v>123</v>
      </c>
      <c r="O319">
        <v>231</v>
      </c>
      <c r="P319">
        <v>-99</v>
      </c>
      <c r="Q319">
        <v>39</v>
      </c>
      <c r="R319">
        <v>13</v>
      </c>
      <c r="S319">
        <v>52</v>
      </c>
      <c r="T319">
        <v>27</v>
      </c>
      <c r="U319">
        <v>16</v>
      </c>
      <c r="V319">
        <v>202</v>
      </c>
      <c r="W319">
        <v>23</v>
      </c>
      <c r="X319">
        <v>0</v>
      </c>
      <c r="Y319">
        <v>64</v>
      </c>
      <c r="Z319">
        <v>10</v>
      </c>
    </row>
    <row r="320" spans="1:26" x14ac:dyDescent="0.35">
      <c r="A320" s="28" t="str">
        <f t="shared" si="4"/>
        <v>1.0 - SCHOOL CS TOTAL2020American Fork High</v>
      </c>
      <c r="B320" s="28" t="s">
        <v>2078</v>
      </c>
      <c r="C320" s="28" t="s">
        <v>985</v>
      </c>
      <c r="D320" s="28" t="s">
        <v>228</v>
      </c>
      <c r="E320" s="28" t="s">
        <v>988</v>
      </c>
      <c r="F320" s="28" t="s">
        <v>229</v>
      </c>
      <c r="G320" s="28" t="s">
        <v>304</v>
      </c>
      <c r="H320" s="28" t="s">
        <v>271</v>
      </c>
      <c r="I320" s="28" t="s">
        <v>196</v>
      </c>
      <c r="J320" s="28" t="s">
        <v>197</v>
      </c>
      <c r="K320">
        <v>4900030</v>
      </c>
      <c r="L320">
        <v>17</v>
      </c>
      <c r="M320">
        <v>782</v>
      </c>
      <c r="N320">
        <v>210</v>
      </c>
      <c r="O320">
        <v>572</v>
      </c>
      <c r="P320">
        <v>-99</v>
      </c>
      <c r="Q320">
        <v>13</v>
      </c>
      <c r="R320">
        <v>-99</v>
      </c>
      <c r="S320">
        <v>80</v>
      </c>
      <c r="T320">
        <v>-99</v>
      </c>
      <c r="U320">
        <v>18</v>
      </c>
      <c r="V320">
        <v>663</v>
      </c>
      <c r="W320">
        <v>43</v>
      </c>
      <c r="X320">
        <v>0</v>
      </c>
      <c r="Y320">
        <v>119</v>
      </c>
      <c r="Z320">
        <v>15</v>
      </c>
    </row>
    <row r="321" spans="1:26" x14ac:dyDescent="0.35">
      <c r="A321" s="28" t="str">
        <f t="shared" si="4"/>
        <v>1.0 - SCHOOL CS TOTAL2020American Fork Jr High</v>
      </c>
      <c r="B321" s="28" t="s">
        <v>2078</v>
      </c>
      <c r="C321" s="28" t="s">
        <v>985</v>
      </c>
      <c r="D321" s="28" t="s">
        <v>230</v>
      </c>
      <c r="E321" s="28" t="s">
        <v>989</v>
      </c>
      <c r="F321" s="28" t="s">
        <v>231</v>
      </c>
      <c r="G321" s="28" t="s">
        <v>291</v>
      </c>
      <c r="H321" s="28" t="s">
        <v>401</v>
      </c>
      <c r="I321" s="28" t="s">
        <v>196</v>
      </c>
      <c r="J321" s="28" t="s">
        <v>197</v>
      </c>
      <c r="K321">
        <v>4900030</v>
      </c>
      <c r="L321">
        <v>2</v>
      </c>
      <c r="M321">
        <v>221</v>
      </c>
      <c r="N321">
        <v>77</v>
      </c>
      <c r="O321">
        <v>144</v>
      </c>
      <c r="P321">
        <v>-99</v>
      </c>
      <c r="Q321">
        <v>-99</v>
      </c>
      <c r="R321">
        <v>-99</v>
      </c>
      <c r="S321">
        <v>15</v>
      </c>
      <c r="T321">
        <v>-99</v>
      </c>
      <c r="U321">
        <v>-99</v>
      </c>
      <c r="V321">
        <v>191</v>
      </c>
      <c r="W321">
        <v>-99</v>
      </c>
      <c r="X321">
        <v>0</v>
      </c>
      <c r="Y321">
        <v>41</v>
      </c>
      <c r="Z321">
        <v>-99</v>
      </c>
    </row>
    <row r="322" spans="1:26" x14ac:dyDescent="0.35">
      <c r="A322" s="28" t="str">
        <f t="shared" ref="A322:A385" si="5">B322&amp;C322&amp;D322</f>
        <v>1.0 - SCHOOL CS TOTAL2020Canyon View Jr High</v>
      </c>
      <c r="B322" s="28" t="s">
        <v>2078</v>
      </c>
      <c r="C322" s="28" t="s">
        <v>985</v>
      </c>
      <c r="D322" s="28" t="s">
        <v>316</v>
      </c>
      <c r="E322" s="28" t="s">
        <v>1005</v>
      </c>
      <c r="F322" s="28" t="s">
        <v>317</v>
      </c>
      <c r="G322" s="28" t="s">
        <v>291</v>
      </c>
      <c r="H322" s="28" t="s">
        <v>401</v>
      </c>
      <c r="I322" s="28" t="s">
        <v>196</v>
      </c>
      <c r="J322" s="28" t="s">
        <v>197</v>
      </c>
      <c r="K322">
        <v>4900030</v>
      </c>
      <c r="L322">
        <v>2</v>
      </c>
      <c r="M322">
        <v>103</v>
      </c>
      <c r="N322">
        <v>19</v>
      </c>
      <c r="O322">
        <v>84</v>
      </c>
      <c r="P322">
        <v>-99</v>
      </c>
      <c r="Q322">
        <v>-99</v>
      </c>
      <c r="R322">
        <v>-99</v>
      </c>
      <c r="S322">
        <v>30</v>
      </c>
      <c r="T322">
        <v>-99</v>
      </c>
      <c r="U322">
        <v>-99</v>
      </c>
      <c r="V322">
        <v>63</v>
      </c>
      <c r="W322">
        <v>-99</v>
      </c>
      <c r="X322">
        <v>0</v>
      </c>
      <c r="Y322">
        <v>40</v>
      </c>
      <c r="Z322">
        <v>-99</v>
      </c>
    </row>
    <row r="323" spans="1:26" x14ac:dyDescent="0.35">
      <c r="A323" s="28" t="str">
        <f t="shared" si="5"/>
        <v>1.0 - SCHOOL CS TOTAL2020Cedar Valley High</v>
      </c>
      <c r="B323" s="28" t="s">
        <v>2078</v>
      </c>
      <c r="C323" s="28" t="s">
        <v>985</v>
      </c>
      <c r="D323" s="28" t="s">
        <v>330</v>
      </c>
      <c r="E323" s="28" t="s">
        <v>1009</v>
      </c>
      <c r="F323" s="28" t="s">
        <v>331</v>
      </c>
      <c r="G323" s="28" t="s">
        <v>291</v>
      </c>
      <c r="H323" s="28" t="s">
        <v>271</v>
      </c>
      <c r="I323" s="28" t="s">
        <v>196</v>
      </c>
      <c r="J323" s="28" t="s">
        <v>197</v>
      </c>
      <c r="K323">
        <v>4900030</v>
      </c>
      <c r="L323">
        <v>8</v>
      </c>
      <c r="M323">
        <v>554</v>
      </c>
      <c r="N323">
        <v>163</v>
      </c>
      <c r="O323">
        <v>391</v>
      </c>
      <c r="P323">
        <v>-99</v>
      </c>
      <c r="Q323">
        <v>-99</v>
      </c>
      <c r="R323">
        <v>-99</v>
      </c>
      <c r="S323">
        <v>64</v>
      </c>
      <c r="T323">
        <v>-99</v>
      </c>
      <c r="U323">
        <v>22</v>
      </c>
      <c r="V323">
        <v>451</v>
      </c>
      <c r="W323">
        <v>51</v>
      </c>
      <c r="X323">
        <v>0</v>
      </c>
      <c r="Y323">
        <v>131</v>
      </c>
      <c r="Z323">
        <v>10</v>
      </c>
    </row>
    <row r="324" spans="1:26" x14ac:dyDescent="0.35">
      <c r="A324" s="28" t="str">
        <f t="shared" si="5"/>
        <v>1.0 - SCHOOL CS TOTAL2020Lake Mountain Middle</v>
      </c>
      <c r="B324" s="28" t="s">
        <v>2078</v>
      </c>
      <c r="C324" s="28" t="s">
        <v>985</v>
      </c>
      <c r="D324" s="28" t="s">
        <v>519</v>
      </c>
      <c r="E324" s="28" t="s">
        <v>1039</v>
      </c>
      <c r="F324" s="28" t="s">
        <v>520</v>
      </c>
      <c r="G324" s="28" t="s">
        <v>291</v>
      </c>
      <c r="H324" s="28" t="s">
        <v>401</v>
      </c>
      <c r="I324" s="28" t="s">
        <v>196</v>
      </c>
      <c r="J324" s="28" t="s">
        <v>197</v>
      </c>
      <c r="K324">
        <v>4900030</v>
      </c>
      <c r="L324">
        <v>2</v>
      </c>
      <c r="M324">
        <v>160</v>
      </c>
      <c r="N324">
        <v>39</v>
      </c>
      <c r="O324">
        <v>121</v>
      </c>
      <c r="P324">
        <v>-99</v>
      </c>
      <c r="Q324">
        <v>-99</v>
      </c>
      <c r="R324">
        <v>-99</v>
      </c>
      <c r="S324">
        <v>-99</v>
      </c>
      <c r="T324">
        <v>-99</v>
      </c>
      <c r="U324">
        <v>10</v>
      </c>
      <c r="V324">
        <v>140</v>
      </c>
      <c r="W324">
        <v>10</v>
      </c>
      <c r="X324">
        <v>0</v>
      </c>
      <c r="Y324">
        <v>11</v>
      </c>
      <c r="Z324">
        <v>-99</v>
      </c>
    </row>
    <row r="325" spans="1:26" x14ac:dyDescent="0.35">
      <c r="A325" s="28" t="str">
        <f t="shared" si="5"/>
        <v>1.0 - SCHOOL CS TOTAL2020Lakeridge Jr High</v>
      </c>
      <c r="B325" s="28" t="s">
        <v>2078</v>
      </c>
      <c r="C325" s="28" t="s">
        <v>985</v>
      </c>
      <c r="D325" s="28" t="s">
        <v>521</v>
      </c>
      <c r="E325" s="28" t="s">
        <v>1011</v>
      </c>
      <c r="F325" s="28" t="s">
        <v>522</v>
      </c>
      <c r="G325" s="28" t="s">
        <v>291</v>
      </c>
      <c r="H325" s="28" t="s">
        <v>401</v>
      </c>
      <c r="I325" s="28" t="s">
        <v>196</v>
      </c>
      <c r="J325" s="28" t="s">
        <v>197</v>
      </c>
      <c r="K325">
        <v>4900030</v>
      </c>
      <c r="L325">
        <v>3</v>
      </c>
      <c r="M325">
        <v>206</v>
      </c>
      <c r="N325">
        <v>62</v>
      </c>
      <c r="O325">
        <v>144</v>
      </c>
      <c r="P325">
        <v>-99</v>
      </c>
      <c r="Q325">
        <v>-99</v>
      </c>
      <c r="R325">
        <v>-99</v>
      </c>
      <c r="S325">
        <v>85</v>
      </c>
      <c r="T325">
        <v>-99</v>
      </c>
      <c r="U325">
        <v>11</v>
      </c>
      <c r="V325">
        <v>104</v>
      </c>
      <c r="W325">
        <v>18</v>
      </c>
      <c r="X325">
        <v>0</v>
      </c>
      <c r="Y325">
        <v>95</v>
      </c>
      <c r="Z325">
        <v>26</v>
      </c>
    </row>
    <row r="326" spans="1:26" x14ac:dyDescent="0.35">
      <c r="A326" s="28" t="str">
        <f t="shared" si="5"/>
        <v>1.0 - SCHOOL CS TOTAL2020Lehi High</v>
      </c>
      <c r="B326" s="28" t="s">
        <v>2078</v>
      </c>
      <c r="C326" s="28" t="s">
        <v>985</v>
      </c>
      <c r="D326" s="28" t="s">
        <v>533</v>
      </c>
      <c r="E326" s="28" t="s">
        <v>1000</v>
      </c>
      <c r="F326" s="28" t="s">
        <v>534</v>
      </c>
      <c r="G326" s="28" t="s">
        <v>304</v>
      </c>
      <c r="H326" s="28" t="s">
        <v>271</v>
      </c>
      <c r="I326" s="28" t="s">
        <v>196</v>
      </c>
      <c r="J326" s="28" t="s">
        <v>197</v>
      </c>
      <c r="K326">
        <v>4900030</v>
      </c>
      <c r="L326">
        <v>5</v>
      </c>
      <c r="M326">
        <v>186</v>
      </c>
      <c r="N326">
        <v>26</v>
      </c>
      <c r="O326">
        <v>160</v>
      </c>
      <c r="P326">
        <v>-99</v>
      </c>
      <c r="Q326">
        <v>-99</v>
      </c>
      <c r="R326">
        <v>-99</v>
      </c>
      <c r="S326">
        <v>18</v>
      </c>
      <c r="T326">
        <v>-99</v>
      </c>
      <c r="U326">
        <v>-99</v>
      </c>
      <c r="V326">
        <v>156</v>
      </c>
      <c r="W326">
        <v>10</v>
      </c>
      <c r="X326">
        <v>0</v>
      </c>
      <c r="Y326">
        <v>15</v>
      </c>
      <c r="Z326">
        <v>-99</v>
      </c>
    </row>
    <row r="327" spans="1:26" x14ac:dyDescent="0.35">
      <c r="A327" s="28" t="str">
        <f t="shared" si="5"/>
        <v>1.0 - SCHOOL CS TOTAL2020Lone Peak High</v>
      </c>
      <c r="B327" s="28" t="s">
        <v>2078</v>
      </c>
      <c r="C327" s="28" t="s">
        <v>985</v>
      </c>
      <c r="D327" s="28" t="s">
        <v>544</v>
      </c>
      <c r="E327" s="28" t="s">
        <v>1022</v>
      </c>
      <c r="F327" s="28" t="s">
        <v>545</v>
      </c>
      <c r="G327" s="28" t="s">
        <v>304</v>
      </c>
      <c r="H327" s="28" t="s">
        <v>271</v>
      </c>
      <c r="I327" s="28" t="s">
        <v>196</v>
      </c>
      <c r="J327" s="28" t="s">
        <v>197</v>
      </c>
      <c r="K327">
        <v>4900030</v>
      </c>
      <c r="L327">
        <v>11</v>
      </c>
      <c r="M327">
        <v>490</v>
      </c>
      <c r="N327">
        <v>71</v>
      </c>
      <c r="O327">
        <v>419</v>
      </c>
      <c r="P327">
        <v>-99</v>
      </c>
      <c r="Q327">
        <v>-99</v>
      </c>
      <c r="R327">
        <v>-99</v>
      </c>
      <c r="S327">
        <v>32</v>
      </c>
      <c r="T327">
        <v>-99</v>
      </c>
      <c r="U327">
        <v>10</v>
      </c>
      <c r="V327">
        <v>434</v>
      </c>
      <c r="W327">
        <v>35</v>
      </c>
      <c r="X327">
        <v>0</v>
      </c>
      <c r="Y327">
        <v>43</v>
      </c>
      <c r="Z327">
        <v>-99</v>
      </c>
    </row>
    <row r="328" spans="1:26" x14ac:dyDescent="0.35">
      <c r="A328" s="28" t="str">
        <f t="shared" si="5"/>
        <v>1.0 - SCHOOL CS TOTAL2020Mountain Ridge Jr High</v>
      </c>
      <c r="B328" s="28" t="s">
        <v>2078</v>
      </c>
      <c r="C328" s="28" t="s">
        <v>985</v>
      </c>
      <c r="D328" s="28" t="s">
        <v>589</v>
      </c>
      <c r="E328" s="28" t="s">
        <v>1037</v>
      </c>
      <c r="F328" s="28" t="s">
        <v>590</v>
      </c>
      <c r="G328" s="28" t="s">
        <v>291</v>
      </c>
      <c r="H328" s="28" t="s">
        <v>401</v>
      </c>
      <c r="I328" s="28" t="s">
        <v>196</v>
      </c>
      <c r="J328" s="28" t="s">
        <v>197</v>
      </c>
      <c r="K328">
        <v>4900030</v>
      </c>
      <c r="L328">
        <v>2</v>
      </c>
      <c r="M328">
        <v>208</v>
      </c>
      <c r="N328">
        <v>81</v>
      </c>
      <c r="O328">
        <v>127</v>
      </c>
      <c r="P328">
        <v>-99</v>
      </c>
      <c r="Q328">
        <v>-99</v>
      </c>
      <c r="R328">
        <v>-99</v>
      </c>
      <c r="S328">
        <v>17</v>
      </c>
      <c r="T328">
        <v>-99</v>
      </c>
      <c r="U328">
        <v>-99</v>
      </c>
      <c r="V328">
        <v>177</v>
      </c>
      <c r="W328">
        <v>11</v>
      </c>
      <c r="X328">
        <v>0</v>
      </c>
      <c r="Y328">
        <v>19</v>
      </c>
      <c r="Z328">
        <v>-99</v>
      </c>
    </row>
    <row r="329" spans="1:26" x14ac:dyDescent="0.35">
      <c r="A329" s="28" t="str">
        <f t="shared" si="5"/>
        <v>1.0 - SCHOOL CS TOTAL2020Mountain View High</v>
      </c>
      <c r="B329" s="28" t="s">
        <v>2078</v>
      </c>
      <c r="C329" s="28" t="s">
        <v>985</v>
      </c>
      <c r="D329" s="28" t="s">
        <v>591</v>
      </c>
      <c r="E329" s="28" t="s">
        <v>1014</v>
      </c>
      <c r="F329" s="28" t="s">
        <v>592</v>
      </c>
      <c r="G329" s="28" t="s">
        <v>304</v>
      </c>
      <c r="H329" s="28" t="s">
        <v>271</v>
      </c>
      <c r="I329" s="28" t="s">
        <v>196</v>
      </c>
      <c r="J329" s="28" t="s">
        <v>197</v>
      </c>
      <c r="K329">
        <v>4900030</v>
      </c>
      <c r="L329">
        <v>7</v>
      </c>
      <c r="M329">
        <v>232</v>
      </c>
      <c r="N329">
        <v>43</v>
      </c>
      <c r="O329">
        <v>189</v>
      </c>
      <c r="P329">
        <v>-99</v>
      </c>
      <c r="Q329">
        <v>-99</v>
      </c>
      <c r="R329">
        <v>-99</v>
      </c>
      <c r="S329">
        <v>86</v>
      </c>
      <c r="T329">
        <v>-99</v>
      </c>
      <c r="U329">
        <v>-99</v>
      </c>
      <c r="V329">
        <v>135</v>
      </c>
      <c r="W329">
        <v>23</v>
      </c>
      <c r="X329">
        <v>0</v>
      </c>
      <c r="Y329">
        <v>88</v>
      </c>
      <c r="Z329">
        <v>23</v>
      </c>
    </row>
    <row r="330" spans="1:26" x14ac:dyDescent="0.35">
      <c r="A330" s="28" t="str">
        <f t="shared" si="5"/>
        <v>1.0 - SCHOOL CS TOTAL2020Oak Canyon Jr High</v>
      </c>
      <c r="B330" s="28" t="s">
        <v>2078</v>
      </c>
      <c r="C330" s="28" t="s">
        <v>985</v>
      </c>
      <c r="D330" s="28" t="s">
        <v>639</v>
      </c>
      <c r="E330" s="28" t="s">
        <v>1021</v>
      </c>
      <c r="F330" s="28" t="s">
        <v>640</v>
      </c>
      <c r="G330" s="28" t="s">
        <v>291</v>
      </c>
      <c r="H330" s="28" t="s">
        <v>304</v>
      </c>
      <c r="I330" s="28" t="s">
        <v>196</v>
      </c>
      <c r="J330" s="28" t="s">
        <v>197</v>
      </c>
      <c r="K330">
        <v>4900030</v>
      </c>
      <c r="L330">
        <v>2</v>
      </c>
      <c r="M330">
        <v>82</v>
      </c>
      <c r="N330">
        <v>28</v>
      </c>
      <c r="O330">
        <v>54</v>
      </c>
      <c r="P330">
        <v>-99</v>
      </c>
      <c r="Q330">
        <v>-99</v>
      </c>
      <c r="R330">
        <v>-99</v>
      </c>
      <c r="S330">
        <v>-99</v>
      </c>
      <c r="T330">
        <v>-99</v>
      </c>
      <c r="U330">
        <v>-99</v>
      </c>
      <c r="V330">
        <v>67</v>
      </c>
      <c r="W330">
        <v>-99</v>
      </c>
      <c r="X330">
        <v>0</v>
      </c>
      <c r="Y330">
        <v>14</v>
      </c>
      <c r="Z330">
        <v>-99</v>
      </c>
    </row>
    <row r="331" spans="1:26" x14ac:dyDescent="0.35">
      <c r="A331" s="28" t="str">
        <f t="shared" si="5"/>
        <v>1.0 - SCHOOL CS TOTAL2020Orem High</v>
      </c>
      <c r="B331" s="28" t="s">
        <v>2078</v>
      </c>
      <c r="C331" s="28" t="s">
        <v>985</v>
      </c>
      <c r="D331" s="28" t="s">
        <v>653</v>
      </c>
      <c r="E331" s="28" t="s">
        <v>1004</v>
      </c>
      <c r="F331" s="28" t="s">
        <v>654</v>
      </c>
      <c r="G331" s="28" t="s">
        <v>304</v>
      </c>
      <c r="H331" s="28" t="s">
        <v>271</v>
      </c>
      <c r="I331" s="28" t="s">
        <v>196</v>
      </c>
      <c r="J331" s="28" t="s">
        <v>197</v>
      </c>
      <c r="K331">
        <v>4900030</v>
      </c>
      <c r="L331">
        <v>3</v>
      </c>
      <c r="M331">
        <v>179</v>
      </c>
      <c r="N331">
        <v>69</v>
      </c>
      <c r="O331">
        <v>110</v>
      </c>
      <c r="P331">
        <v>-99</v>
      </c>
      <c r="Q331">
        <v>-99</v>
      </c>
      <c r="R331">
        <v>-99</v>
      </c>
      <c r="S331">
        <v>33</v>
      </c>
      <c r="T331">
        <v>17</v>
      </c>
      <c r="U331">
        <v>-99</v>
      </c>
      <c r="V331">
        <v>120</v>
      </c>
      <c r="W331">
        <v>16</v>
      </c>
      <c r="X331">
        <v>0</v>
      </c>
      <c r="Y331">
        <v>54</v>
      </c>
      <c r="Z331">
        <v>12</v>
      </c>
    </row>
    <row r="332" spans="1:26" x14ac:dyDescent="0.35">
      <c r="A332" s="28" t="str">
        <f t="shared" si="5"/>
        <v>1.0 - SCHOOL CS TOTAL2020Orem Jr High</v>
      </c>
      <c r="B332" s="28" t="s">
        <v>2078</v>
      </c>
      <c r="C332" s="28" t="s">
        <v>985</v>
      </c>
      <c r="D332" s="28" t="s">
        <v>655</v>
      </c>
      <c r="E332" s="28" t="s">
        <v>1047</v>
      </c>
      <c r="F332" s="28" t="s">
        <v>656</v>
      </c>
      <c r="G332" s="28" t="s">
        <v>291</v>
      </c>
      <c r="H332" s="28" t="s">
        <v>401</v>
      </c>
      <c r="I332" s="28" t="s">
        <v>196</v>
      </c>
      <c r="J332" s="28" t="s">
        <v>197</v>
      </c>
      <c r="K332">
        <v>4900030</v>
      </c>
      <c r="L332">
        <v>2</v>
      </c>
      <c r="M332">
        <v>269</v>
      </c>
      <c r="N332">
        <v>128</v>
      </c>
      <c r="O332">
        <v>141</v>
      </c>
      <c r="P332">
        <v>-99</v>
      </c>
      <c r="Q332">
        <v>-99</v>
      </c>
      <c r="R332">
        <v>-99</v>
      </c>
      <c r="S332">
        <v>102</v>
      </c>
      <c r="T332">
        <v>-99</v>
      </c>
      <c r="U332">
        <v>11</v>
      </c>
      <c r="V332">
        <v>141</v>
      </c>
      <c r="W332">
        <v>34</v>
      </c>
      <c r="X332">
        <v>0</v>
      </c>
      <c r="Y332">
        <v>123</v>
      </c>
      <c r="Z332">
        <v>35</v>
      </c>
    </row>
    <row r="333" spans="1:26" x14ac:dyDescent="0.35">
      <c r="A333" s="28" t="str">
        <f t="shared" si="5"/>
        <v>1.0 - SCHOOL CS TOTAL2020Pleasant Grove High</v>
      </c>
      <c r="B333" s="28" t="s">
        <v>2078</v>
      </c>
      <c r="C333" s="28" t="s">
        <v>985</v>
      </c>
      <c r="D333" s="28" t="s">
        <v>687</v>
      </c>
      <c r="E333" s="28" t="s">
        <v>1007</v>
      </c>
      <c r="F333" s="28" t="s">
        <v>688</v>
      </c>
      <c r="G333" s="28" t="s">
        <v>304</v>
      </c>
      <c r="H333" s="28" t="s">
        <v>271</v>
      </c>
      <c r="I333" s="28" t="s">
        <v>196</v>
      </c>
      <c r="J333" s="28" t="s">
        <v>197</v>
      </c>
      <c r="K333">
        <v>4900030</v>
      </c>
      <c r="L333">
        <v>14</v>
      </c>
      <c r="M333">
        <v>133</v>
      </c>
      <c r="N333">
        <v>25</v>
      </c>
      <c r="O333">
        <v>108</v>
      </c>
      <c r="P333">
        <v>-99</v>
      </c>
      <c r="Q333">
        <v>-99</v>
      </c>
      <c r="R333">
        <v>-99</v>
      </c>
      <c r="S333">
        <v>12</v>
      </c>
      <c r="T333">
        <v>-99</v>
      </c>
      <c r="U333">
        <v>-99</v>
      </c>
      <c r="V333">
        <v>116</v>
      </c>
      <c r="W333">
        <v>10</v>
      </c>
      <c r="X333">
        <v>0</v>
      </c>
      <c r="Y333">
        <v>18</v>
      </c>
      <c r="Z333">
        <v>-99</v>
      </c>
    </row>
    <row r="334" spans="1:26" x14ac:dyDescent="0.35">
      <c r="A334" s="28" t="str">
        <f t="shared" si="5"/>
        <v>1.0 - SCHOOL CS TOTAL2020Pleasant Grove Jr High</v>
      </c>
      <c r="B334" s="28" t="s">
        <v>2078</v>
      </c>
      <c r="C334" s="28" t="s">
        <v>985</v>
      </c>
      <c r="D334" s="28" t="s">
        <v>689</v>
      </c>
      <c r="E334" s="28" t="s">
        <v>1048</v>
      </c>
      <c r="F334" s="28" t="s">
        <v>690</v>
      </c>
      <c r="G334" s="28" t="s">
        <v>291</v>
      </c>
      <c r="H334" s="28" t="s">
        <v>401</v>
      </c>
      <c r="I334" s="28" t="s">
        <v>196</v>
      </c>
      <c r="J334" s="28" t="s">
        <v>197</v>
      </c>
      <c r="K334">
        <v>4900030</v>
      </c>
      <c r="L334">
        <v>2</v>
      </c>
      <c r="M334">
        <v>185</v>
      </c>
      <c r="N334">
        <v>77</v>
      </c>
      <c r="O334">
        <v>108</v>
      </c>
      <c r="P334">
        <v>-99</v>
      </c>
      <c r="Q334">
        <v>-99</v>
      </c>
      <c r="R334">
        <v>-99</v>
      </c>
      <c r="S334">
        <v>17</v>
      </c>
      <c r="T334">
        <v>-99</v>
      </c>
      <c r="U334">
        <v>-99</v>
      </c>
      <c r="V334">
        <v>160</v>
      </c>
      <c r="W334">
        <v>-99</v>
      </c>
      <c r="X334">
        <v>0</v>
      </c>
      <c r="Y334">
        <v>31</v>
      </c>
      <c r="Z334">
        <v>-99</v>
      </c>
    </row>
    <row r="335" spans="1:26" x14ac:dyDescent="0.35">
      <c r="A335" s="28" t="str">
        <f t="shared" si="5"/>
        <v>1.0 - SCHOOL CS TOTAL2020Polaris High School</v>
      </c>
      <c r="B335" s="28" t="s">
        <v>2078</v>
      </c>
      <c r="C335" s="28" t="s">
        <v>985</v>
      </c>
      <c r="D335" s="28" t="s">
        <v>691</v>
      </c>
      <c r="E335" s="28" t="s">
        <v>1049</v>
      </c>
      <c r="F335" s="28" t="s">
        <v>692</v>
      </c>
      <c r="G335" s="28" t="s">
        <v>401</v>
      </c>
      <c r="H335" s="28" t="s">
        <v>271</v>
      </c>
      <c r="I335" s="28" t="s">
        <v>196</v>
      </c>
      <c r="J335" s="28" t="s">
        <v>197</v>
      </c>
      <c r="K335">
        <v>4900030</v>
      </c>
      <c r="L335">
        <v>1</v>
      </c>
      <c r="M335">
        <v>38</v>
      </c>
      <c r="N335">
        <v>19</v>
      </c>
      <c r="O335">
        <v>19</v>
      </c>
      <c r="P335">
        <v>-99</v>
      </c>
      <c r="Q335">
        <v>-99</v>
      </c>
      <c r="R335">
        <v>-99</v>
      </c>
      <c r="S335">
        <v>18</v>
      </c>
      <c r="T335">
        <v>-99</v>
      </c>
      <c r="U335">
        <v>-99</v>
      </c>
      <c r="V335">
        <v>18</v>
      </c>
      <c r="W335">
        <v>12</v>
      </c>
      <c r="X335">
        <v>0</v>
      </c>
      <c r="Y335">
        <v>22</v>
      </c>
      <c r="Z335">
        <v>-99</v>
      </c>
    </row>
    <row r="336" spans="1:26" x14ac:dyDescent="0.35">
      <c r="A336" s="28" t="str">
        <f t="shared" si="5"/>
        <v>1.0 - SCHOOL CS TOTAL2020Polaris West High</v>
      </c>
      <c r="B336" s="28" t="s">
        <v>2078</v>
      </c>
      <c r="C336" s="28" t="s">
        <v>985</v>
      </c>
      <c r="D336" s="28" t="s">
        <v>693</v>
      </c>
      <c r="E336" s="28" t="s">
        <v>1050</v>
      </c>
      <c r="F336" s="28" t="s">
        <v>694</v>
      </c>
      <c r="G336" s="28" t="s">
        <v>304</v>
      </c>
      <c r="H336" s="28" t="s">
        <v>271</v>
      </c>
      <c r="I336" s="28" t="s">
        <v>196</v>
      </c>
      <c r="J336" s="28" t="s">
        <v>197</v>
      </c>
      <c r="K336">
        <v>4900030</v>
      </c>
      <c r="L336">
        <v>1</v>
      </c>
      <c r="M336">
        <v>15</v>
      </c>
      <c r="N336">
        <v>-99</v>
      </c>
      <c r="O336">
        <v>-99</v>
      </c>
      <c r="P336">
        <v>-99</v>
      </c>
      <c r="Q336">
        <v>-99</v>
      </c>
      <c r="R336">
        <v>-99</v>
      </c>
      <c r="S336">
        <v>-99</v>
      </c>
      <c r="T336">
        <v>-99</v>
      </c>
      <c r="U336">
        <v>-99</v>
      </c>
      <c r="V336">
        <v>-99</v>
      </c>
      <c r="W336">
        <v>-99</v>
      </c>
      <c r="X336">
        <v>0</v>
      </c>
      <c r="Y336">
        <v>-99</v>
      </c>
      <c r="Z336">
        <v>-99</v>
      </c>
    </row>
    <row r="337" spans="1:26" x14ac:dyDescent="0.35">
      <c r="A337" s="28" t="str">
        <f t="shared" si="5"/>
        <v>1.0 - SCHOOL CS TOTAL2020Skyridge High School</v>
      </c>
      <c r="B337" s="28" t="s">
        <v>2078</v>
      </c>
      <c r="C337" s="28" t="s">
        <v>985</v>
      </c>
      <c r="D337" s="28" t="s">
        <v>755</v>
      </c>
      <c r="E337" s="28" t="s">
        <v>1054</v>
      </c>
      <c r="F337" s="28" t="s">
        <v>756</v>
      </c>
      <c r="G337" s="28" t="s">
        <v>401</v>
      </c>
      <c r="H337" s="28" t="s">
        <v>271</v>
      </c>
      <c r="I337" s="28" t="s">
        <v>196</v>
      </c>
      <c r="J337" s="28" t="s">
        <v>197</v>
      </c>
      <c r="K337">
        <v>4900030</v>
      </c>
      <c r="L337">
        <v>19</v>
      </c>
      <c r="M337">
        <v>988</v>
      </c>
      <c r="N337">
        <v>286</v>
      </c>
      <c r="O337">
        <v>702</v>
      </c>
      <c r="P337">
        <v>-99</v>
      </c>
      <c r="Q337">
        <v>12</v>
      </c>
      <c r="R337">
        <v>-99</v>
      </c>
      <c r="S337">
        <v>92</v>
      </c>
      <c r="T337">
        <v>14</v>
      </c>
      <c r="U337">
        <v>30</v>
      </c>
      <c r="V337">
        <v>830</v>
      </c>
      <c r="W337">
        <v>50</v>
      </c>
      <c r="X337">
        <v>0</v>
      </c>
      <c r="Y337">
        <v>153</v>
      </c>
      <c r="Z337">
        <v>15</v>
      </c>
    </row>
    <row r="338" spans="1:26" x14ac:dyDescent="0.35">
      <c r="A338" s="28" t="str">
        <f t="shared" si="5"/>
        <v>1.0 - SCHOOL CS TOTAL2020Summit High</v>
      </c>
      <c r="B338" s="28" t="s">
        <v>2078</v>
      </c>
      <c r="C338" s="28" t="s">
        <v>985</v>
      </c>
      <c r="D338" s="28" t="s">
        <v>807</v>
      </c>
      <c r="E338" s="28" t="s">
        <v>1031</v>
      </c>
      <c r="F338" s="28" t="s">
        <v>808</v>
      </c>
      <c r="G338" s="28" t="s">
        <v>291</v>
      </c>
      <c r="H338" s="28" t="s">
        <v>271</v>
      </c>
      <c r="I338" s="28" t="s">
        <v>196</v>
      </c>
      <c r="J338" s="28" t="s">
        <v>197</v>
      </c>
      <c r="K338">
        <v>4900030</v>
      </c>
      <c r="L338">
        <v>1</v>
      </c>
      <c r="M338">
        <v>24</v>
      </c>
      <c r="N338">
        <v>11</v>
      </c>
      <c r="O338">
        <v>13</v>
      </c>
      <c r="P338">
        <v>-99</v>
      </c>
      <c r="Q338">
        <v>-99</v>
      </c>
      <c r="R338">
        <v>-99</v>
      </c>
      <c r="S338">
        <v>-99</v>
      </c>
      <c r="T338">
        <v>-99</v>
      </c>
      <c r="U338">
        <v>-99</v>
      </c>
      <c r="V338">
        <v>17</v>
      </c>
      <c r="W338">
        <v>-99</v>
      </c>
      <c r="X338">
        <v>0</v>
      </c>
      <c r="Y338">
        <v>17</v>
      </c>
      <c r="Z338">
        <v>-99</v>
      </c>
    </row>
    <row r="339" spans="1:26" x14ac:dyDescent="0.35">
      <c r="A339" s="28" t="str">
        <f t="shared" si="5"/>
        <v>1.0 - SCHOOL CS TOTAL2020Timberline Middle</v>
      </c>
      <c r="B339" s="28" t="s">
        <v>2078</v>
      </c>
      <c r="C339" s="28" t="s">
        <v>985</v>
      </c>
      <c r="D339" s="28" t="s">
        <v>830</v>
      </c>
      <c r="E339" s="28" t="s">
        <v>1058</v>
      </c>
      <c r="F339" s="28" t="s">
        <v>831</v>
      </c>
      <c r="G339" s="28" t="s">
        <v>291</v>
      </c>
      <c r="H339" s="28" t="s">
        <v>401</v>
      </c>
      <c r="I339" s="28" t="s">
        <v>196</v>
      </c>
      <c r="J339" s="28" t="s">
        <v>197</v>
      </c>
      <c r="K339">
        <v>4900030</v>
      </c>
      <c r="L339">
        <v>2</v>
      </c>
      <c r="M339">
        <v>414</v>
      </c>
      <c r="N339">
        <v>204</v>
      </c>
      <c r="O339">
        <v>210</v>
      </c>
      <c r="P339">
        <v>-99</v>
      </c>
      <c r="Q339">
        <v>-99</v>
      </c>
      <c r="R339">
        <v>-99</v>
      </c>
      <c r="S339">
        <v>28</v>
      </c>
      <c r="T339">
        <v>-99</v>
      </c>
      <c r="U339">
        <v>27</v>
      </c>
      <c r="V339">
        <v>352</v>
      </c>
      <c r="W339">
        <v>28</v>
      </c>
      <c r="X339">
        <v>0</v>
      </c>
      <c r="Y339">
        <v>24</v>
      </c>
      <c r="Z339">
        <v>-99</v>
      </c>
    </row>
    <row r="340" spans="1:26" x14ac:dyDescent="0.35">
      <c r="A340" s="28" t="str">
        <f t="shared" si="5"/>
        <v>1.0 - SCHOOL CS TOTAL2020Timpanogos High</v>
      </c>
      <c r="B340" s="28" t="s">
        <v>2078</v>
      </c>
      <c r="C340" s="28" t="s">
        <v>985</v>
      </c>
      <c r="D340" s="28" t="s">
        <v>832</v>
      </c>
      <c r="E340" s="28" t="s">
        <v>1053</v>
      </c>
      <c r="F340" s="28" t="s">
        <v>833</v>
      </c>
      <c r="G340" s="28" t="s">
        <v>304</v>
      </c>
      <c r="H340" s="28" t="s">
        <v>271</v>
      </c>
      <c r="I340" s="28" t="s">
        <v>196</v>
      </c>
      <c r="J340" s="28" t="s">
        <v>197</v>
      </c>
      <c r="K340">
        <v>4900030</v>
      </c>
      <c r="L340">
        <v>8</v>
      </c>
      <c r="M340">
        <v>234</v>
      </c>
      <c r="N340">
        <v>39</v>
      </c>
      <c r="O340">
        <v>195</v>
      </c>
      <c r="P340">
        <v>-99</v>
      </c>
      <c r="Q340">
        <v>-99</v>
      </c>
      <c r="R340">
        <v>-99</v>
      </c>
      <c r="S340">
        <v>41</v>
      </c>
      <c r="T340">
        <v>-99</v>
      </c>
      <c r="U340">
        <v>-99</v>
      </c>
      <c r="V340">
        <v>176</v>
      </c>
      <c r="W340">
        <v>15</v>
      </c>
      <c r="X340">
        <v>0</v>
      </c>
      <c r="Y340">
        <v>72</v>
      </c>
      <c r="Z340">
        <v>13</v>
      </c>
    </row>
    <row r="341" spans="1:26" x14ac:dyDescent="0.35">
      <c r="A341" s="28" t="str">
        <f t="shared" si="5"/>
        <v>1.0 - SCHOOL CS TOTAL2020Vista Heights Middle</v>
      </c>
      <c r="B341" s="28" t="s">
        <v>2078</v>
      </c>
      <c r="C341" s="28" t="s">
        <v>985</v>
      </c>
      <c r="D341" s="28" t="s">
        <v>892</v>
      </c>
      <c r="E341" s="28" t="s">
        <v>1063</v>
      </c>
      <c r="F341" s="28" t="s">
        <v>893</v>
      </c>
      <c r="G341" s="28" t="s">
        <v>291</v>
      </c>
      <c r="H341" s="28" t="s">
        <v>304</v>
      </c>
      <c r="I341" s="28" t="s">
        <v>196</v>
      </c>
      <c r="J341" s="28" t="s">
        <v>197</v>
      </c>
      <c r="K341">
        <v>4900030</v>
      </c>
      <c r="L341">
        <v>2</v>
      </c>
      <c r="M341">
        <v>198</v>
      </c>
      <c r="N341">
        <v>77</v>
      </c>
      <c r="O341">
        <v>121</v>
      </c>
      <c r="P341">
        <v>-99</v>
      </c>
      <c r="Q341">
        <v>-99</v>
      </c>
      <c r="R341">
        <v>-99</v>
      </c>
      <c r="S341">
        <v>13</v>
      </c>
      <c r="T341">
        <v>-99</v>
      </c>
      <c r="U341">
        <v>-99</v>
      </c>
      <c r="V341">
        <v>175</v>
      </c>
      <c r="W341">
        <v>11</v>
      </c>
      <c r="X341">
        <v>0</v>
      </c>
      <c r="Y341">
        <v>28</v>
      </c>
      <c r="Z341">
        <v>-99</v>
      </c>
    </row>
    <row r="342" spans="1:26" x14ac:dyDescent="0.35">
      <c r="A342" s="28" t="str">
        <f t="shared" si="5"/>
        <v>1.0 - SCHOOL CS TOTAL2020Westlake High</v>
      </c>
      <c r="B342" s="28" t="s">
        <v>2078</v>
      </c>
      <c r="C342" s="28" t="s">
        <v>985</v>
      </c>
      <c r="D342" s="28" t="s">
        <v>924</v>
      </c>
      <c r="E342" s="28" t="s">
        <v>1064</v>
      </c>
      <c r="F342" s="28" t="s">
        <v>925</v>
      </c>
      <c r="G342" s="28" t="s">
        <v>304</v>
      </c>
      <c r="H342" s="28" t="s">
        <v>271</v>
      </c>
      <c r="I342" s="28" t="s">
        <v>196</v>
      </c>
      <c r="J342" s="28" t="s">
        <v>197</v>
      </c>
      <c r="K342">
        <v>4900030</v>
      </c>
      <c r="L342">
        <v>11</v>
      </c>
      <c r="M342">
        <v>737</v>
      </c>
      <c r="N342">
        <v>145</v>
      </c>
      <c r="O342">
        <v>592</v>
      </c>
      <c r="P342">
        <v>-99</v>
      </c>
      <c r="Q342">
        <v>-99</v>
      </c>
      <c r="R342">
        <v>11</v>
      </c>
      <c r="S342">
        <v>50</v>
      </c>
      <c r="T342">
        <v>-99</v>
      </c>
      <c r="U342">
        <v>35</v>
      </c>
      <c r="V342">
        <v>630</v>
      </c>
      <c r="W342">
        <v>53</v>
      </c>
      <c r="X342">
        <v>0</v>
      </c>
      <c r="Y342">
        <v>77</v>
      </c>
      <c r="Z342">
        <v>-99</v>
      </c>
    </row>
    <row r="343" spans="1:26" x14ac:dyDescent="0.35">
      <c r="A343" s="28" t="str">
        <f t="shared" si="5"/>
        <v>1.0 - SCHOOL CS TOTAL2020Willowcreek Middle</v>
      </c>
      <c r="B343" s="28" t="s">
        <v>2078</v>
      </c>
      <c r="C343" s="28" t="s">
        <v>985</v>
      </c>
      <c r="D343" s="28" t="s">
        <v>928</v>
      </c>
      <c r="E343" s="28" t="s">
        <v>1056</v>
      </c>
      <c r="F343" s="28" t="s">
        <v>929</v>
      </c>
      <c r="G343" s="28" t="s">
        <v>291</v>
      </c>
      <c r="H343" s="28" t="s">
        <v>401</v>
      </c>
      <c r="I343" s="28" t="s">
        <v>196</v>
      </c>
      <c r="J343" s="28" t="s">
        <v>197</v>
      </c>
      <c r="K343">
        <v>4900030</v>
      </c>
      <c r="L343">
        <v>1</v>
      </c>
      <c r="M343">
        <v>188</v>
      </c>
      <c r="N343">
        <v>64</v>
      </c>
      <c r="O343">
        <v>124</v>
      </c>
      <c r="P343">
        <v>-99</v>
      </c>
      <c r="Q343">
        <v>-99</v>
      </c>
      <c r="R343">
        <v>-99</v>
      </c>
      <c r="S343">
        <v>19</v>
      </c>
      <c r="T343">
        <v>-99</v>
      </c>
      <c r="U343">
        <v>-99</v>
      </c>
      <c r="V343">
        <v>160</v>
      </c>
      <c r="W343">
        <v>16</v>
      </c>
      <c r="X343">
        <v>0</v>
      </c>
      <c r="Y343">
        <v>26</v>
      </c>
      <c r="Z343">
        <v>-99</v>
      </c>
    </row>
    <row r="344" spans="1:26" x14ac:dyDescent="0.35">
      <c r="A344" s="28" t="str">
        <f t="shared" si="5"/>
        <v>1.0 - SCHOOL CS TOTAL2020American Academy of Innovation</v>
      </c>
      <c r="B344" s="28" t="s">
        <v>2078</v>
      </c>
      <c r="C344" s="28" t="s">
        <v>985</v>
      </c>
      <c r="D344" s="28" t="s">
        <v>224</v>
      </c>
      <c r="E344" s="28" t="s">
        <v>986</v>
      </c>
      <c r="F344" s="28" t="s">
        <v>225</v>
      </c>
      <c r="G344" s="28" t="s">
        <v>1081</v>
      </c>
      <c r="H344" s="28" t="s">
        <v>271</v>
      </c>
      <c r="I344" s="28" t="s">
        <v>224</v>
      </c>
      <c r="J344" s="28" t="s">
        <v>226</v>
      </c>
      <c r="K344">
        <v>4900186</v>
      </c>
      <c r="L344">
        <v>4</v>
      </c>
      <c r="M344">
        <v>183</v>
      </c>
      <c r="N344">
        <v>57</v>
      </c>
      <c r="O344">
        <v>126</v>
      </c>
      <c r="P344">
        <v>-99</v>
      </c>
      <c r="Q344">
        <v>-99</v>
      </c>
      <c r="R344">
        <v>-99</v>
      </c>
      <c r="S344">
        <v>23</v>
      </c>
      <c r="T344">
        <v>-99</v>
      </c>
      <c r="U344">
        <v>10</v>
      </c>
      <c r="V344">
        <v>145</v>
      </c>
      <c r="W344">
        <v>38</v>
      </c>
      <c r="X344">
        <v>0</v>
      </c>
      <c r="Y344">
        <v>40</v>
      </c>
      <c r="Z344">
        <v>-99</v>
      </c>
    </row>
    <row r="345" spans="1:26" x14ac:dyDescent="0.35">
      <c r="A345" s="28" t="str">
        <f t="shared" si="5"/>
        <v>1.0 - SCHOOL CS TOTAL2020American Leadership Academy</v>
      </c>
      <c r="B345" s="28" t="s">
        <v>2078</v>
      </c>
      <c r="C345" s="28" t="s">
        <v>985</v>
      </c>
      <c r="D345" s="28" t="s">
        <v>232</v>
      </c>
      <c r="E345" s="28" t="s">
        <v>990</v>
      </c>
      <c r="F345" s="28" t="s">
        <v>233</v>
      </c>
      <c r="G345" s="28" t="s">
        <v>1956</v>
      </c>
      <c r="H345" s="28" t="s">
        <v>271</v>
      </c>
      <c r="I345" s="28" t="s">
        <v>232</v>
      </c>
      <c r="J345" s="28" t="s">
        <v>234</v>
      </c>
      <c r="K345">
        <v>4900033</v>
      </c>
      <c r="L345">
        <v>2</v>
      </c>
      <c r="M345">
        <v>101</v>
      </c>
      <c r="N345">
        <v>27</v>
      </c>
      <c r="O345">
        <v>74</v>
      </c>
      <c r="P345">
        <v>-99</v>
      </c>
      <c r="Q345">
        <v>-99</v>
      </c>
      <c r="R345">
        <v>-99</v>
      </c>
      <c r="S345">
        <v>23</v>
      </c>
      <c r="T345">
        <v>-99</v>
      </c>
      <c r="U345">
        <v>-99</v>
      </c>
      <c r="V345">
        <v>73</v>
      </c>
      <c r="W345">
        <v>24</v>
      </c>
      <c r="X345">
        <v>0</v>
      </c>
      <c r="Y345">
        <v>37</v>
      </c>
      <c r="Z345">
        <v>-99</v>
      </c>
    </row>
    <row r="346" spans="1:26" x14ac:dyDescent="0.35">
      <c r="A346" s="28" t="str">
        <f t="shared" si="5"/>
        <v>1.0 - SCHOOL CS TOTAL2020American Preparatory Academy - Draper #3</v>
      </c>
      <c r="B346" s="28" t="s">
        <v>2078</v>
      </c>
      <c r="C346" s="28" t="s">
        <v>985</v>
      </c>
      <c r="D346" s="28" t="s">
        <v>236</v>
      </c>
      <c r="E346" s="28" t="s">
        <v>986</v>
      </c>
      <c r="F346" s="28" t="s">
        <v>237</v>
      </c>
      <c r="G346" s="28" t="s">
        <v>291</v>
      </c>
      <c r="H346" s="28" t="s">
        <v>271</v>
      </c>
      <c r="I346" s="28" t="s">
        <v>238</v>
      </c>
      <c r="J346" s="28" t="s">
        <v>239</v>
      </c>
      <c r="K346">
        <v>4900005</v>
      </c>
      <c r="L346">
        <v>1</v>
      </c>
      <c r="M346">
        <v>-99</v>
      </c>
      <c r="N346">
        <v>-99</v>
      </c>
      <c r="O346">
        <v>-99</v>
      </c>
      <c r="P346">
        <v>-99</v>
      </c>
      <c r="Q346">
        <v>-99</v>
      </c>
      <c r="R346">
        <v>-99</v>
      </c>
      <c r="S346">
        <v>-99</v>
      </c>
      <c r="T346">
        <v>-99</v>
      </c>
      <c r="U346">
        <v>-99</v>
      </c>
      <c r="V346">
        <v>-99</v>
      </c>
      <c r="W346">
        <v>-99</v>
      </c>
      <c r="X346">
        <v>0</v>
      </c>
      <c r="Y346">
        <v>-99</v>
      </c>
      <c r="Z346">
        <v>-99</v>
      </c>
    </row>
    <row r="347" spans="1:26" x14ac:dyDescent="0.35">
      <c r="A347" s="28" t="str">
        <f t="shared" si="5"/>
        <v>1.0 - SCHOOL CS TOTAL2020Ascent Academies of Utah Farmington</v>
      </c>
      <c r="B347" s="28" t="s">
        <v>2078</v>
      </c>
      <c r="C347" s="28" t="s">
        <v>985</v>
      </c>
      <c r="D347" s="28" t="s">
        <v>241</v>
      </c>
      <c r="E347" s="28" t="s">
        <v>992</v>
      </c>
      <c r="F347" s="28" t="s">
        <v>242</v>
      </c>
      <c r="G347" s="28" t="s">
        <v>1956</v>
      </c>
      <c r="H347" s="28" t="s">
        <v>401</v>
      </c>
      <c r="I347" s="28" t="s">
        <v>243</v>
      </c>
      <c r="J347" s="28" t="s">
        <v>244</v>
      </c>
      <c r="K347">
        <v>4900174</v>
      </c>
      <c r="L347">
        <v>1</v>
      </c>
      <c r="M347">
        <v>39</v>
      </c>
      <c r="N347">
        <v>19</v>
      </c>
      <c r="O347">
        <v>20</v>
      </c>
      <c r="P347">
        <v>-99</v>
      </c>
      <c r="Q347">
        <v>-99</v>
      </c>
      <c r="R347">
        <v>-99</v>
      </c>
      <c r="S347">
        <v>-99</v>
      </c>
      <c r="T347">
        <v>-99</v>
      </c>
      <c r="U347">
        <v>-99</v>
      </c>
      <c r="V347">
        <v>36</v>
      </c>
      <c r="W347">
        <v>-99</v>
      </c>
      <c r="X347">
        <v>0</v>
      </c>
      <c r="Y347">
        <v>-99</v>
      </c>
      <c r="Z347">
        <v>-99</v>
      </c>
    </row>
    <row r="348" spans="1:26" x14ac:dyDescent="0.35">
      <c r="A348" s="28" t="str">
        <f t="shared" si="5"/>
        <v>1.0 - SCHOOL CS TOTAL2020Ascent Academies of Utah Lehi</v>
      </c>
      <c r="B348" s="28" t="s">
        <v>2078</v>
      </c>
      <c r="C348" s="28" t="s">
        <v>985</v>
      </c>
      <c r="D348" s="28" t="s">
        <v>246</v>
      </c>
      <c r="E348" s="28" t="s">
        <v>993</v>
      </c>
      <c r="F348" s="28" t="s">
        <v>247</v>
      </c>
      <c r="G348" s="28" t="s">
        <v>1956</v>
      </c>
      <c r="H348" s="28" t="s">
        <v>401</v>
      </c>
      <c r="I348" s="28" t="s">
        <v>243</v>
      </c>
      <c r="J348" s="28" t="s">
        <v>244</v>
      </c>
      <c r="K348">
        <v>4900174</v>
      </c>
      <c r="L348">
        <v>1</v>
      </c>
      <c r="M348">
        <v>-99</v>
      </c>
      <c r="N348">
        <v>-99</v>
      </c>
      <c r="O348">
        <v>-99</v>
      </c>
      <c r="P348">
        <v>-99</v>
      </c>
      <c r="Q348">
        <v>-99</v>
      </c>
      <c r="R348">
        <v>-99</v>
      </c>
      <c r="S348">
        <v>-99</v>
      </c>
      <c r="T348">
        <v>-99</v>
      </c>
      <c r="U348">
        <v>-99</v>
      </c>
      <c r="V348">
        <v>-99</v>
      </c>
      <c r="W348">
        <v>-99</v>
      </c>
      <c r="X348">
        <v>0</v>
      </c>
      <c r="Y348">
        <v>-99</v>
      </c>
      <c r="Z348">
        <v>-99</v>
      </c>
    </row>
    <row r="349" spans="1:26" x14ac:dyDescent="0.35">
      <c r="A349" s="28" t="str">
        <f t="shared" si="5"/>
        <v>1.0 - SCHOOL CS TOTAL2020Athenian eAcademy</v>
      </c>
      <c r="B349" s="28" t="s">
        <v>2078</v>
      </c>
      <c r="C349" s="28" t="s">
        <v>985</v>
      </c>
      <c r="D349" s="28" t="s">
        <v>248</v>
      </c>
      <c r="E349" s="28" t="s">
        <v>992</v>
      </c>
      <c r="F349" s="28" t="s">
        <v>249</v>
      </c>
      <c r="G349" s="28" t="s">
        <v>1956</v>
      </c>
      <c r="H349" s="28" t="s">
        <v>271</v>
      </c>
      <c r="I349" s="28" t="s">
        <v>248</v>
      </c>
      <c r="J349" s="28" t="s">
        <v>250</v>
      </c>
      <c r="K349">
        <v>4900181</v>
      </c>
      <c r="L349">
        <v>3</v>
      </c>
      <c r="M349">
        <v>67</v>
      </c>
      <c r="N349">
        <v>16</v>
      </c>
      <c r="O349">
        <v>51</v>
      </c>
      <c r="P349">
        <v>-99</v>
      </c>
      <c r="Q349">
        <v>-99</v>
      </c>
      <c r="R349">
        <v>-99</v>
      </c>
      <c r="S349">
        <v>-99</v>
      </c>
      <c r="T349">
        <v>-99</v>
      </c>
      <c r="U349">
        <v>-99</v>
      </c>
      <c r="V349">
        <v>61</v>
      </c>
      <c r="W349">
        <v>27</v>
      </c>
      <c r="X349">
        <v>0</v>
      </c>
      <c r="Y349">
        <v>-99</v>
      </c>
      <c r="Z349">
        <v>-99</v>
      </c>
    </row>
    <row r="350" spans="1:26" x14ac:dyDescent="0.35">
      <c r="A350" s="28" t="str">
        <f t="shared" si="5"/>
        <v>1.0 - SCHOOL CS TOTAL2020Milford High</v>
      </c>
      <c r="B350" s="28" t="s">
        <v>2078</v>
      </c>
      <c r="C350" s="28" t="s">
        <v>985</v>
      </c>
      <c r="D350" s="28" t="s">
        <v>556</v>
      </c>
      <c r="E350" s="28" t="s">
        <v>1000</v>
      </c>
      <c r="F350" s="28" t="s">
        <v>557</v>
      </c>
      <c r="G350" s="28" t="s">
        <v>291</v>
      </c>
      <c r="H350" s="28" t="s">
        <v>271</v>
      </c>
      <c r="I350" s="28" t="s">
        <v>558</v>
      </c>
      <c r="J350" s="28" t="s">
        <v>559</v>
      </c>
      <c r="K350">
        <v>4900060</v>
      </c>
      <c r="L350">
        <v>1</v>
      </c>
      <c r="M350">
        <v>13</v>
      </c>
      <c r="N350">
        <v>-99</v>
      </c>
      <c r="O350">
        <v>-99</v>
      </c>
      <c r="P350">
        <v>-99</v>
      </c>
      <c r="Q350">
        <v>-99</v>
      </c>
      <c r="R350">
        <v>-99</v>
      </c>
      <c r="S350">
        <v>-99</v>
      </c>
      <c r="T350">
        <v>-99</v>
      </c>
      <c r="U350">
        <v>-99</v>
      </c>
      <c r="V350">
        <v>-99</v>
      </c>
      <c r="W350">
        <v>-99</v>
      </c>
      <c r="X350">
        <v>0</v>
      </c>
      <c r="Y350">
        <v>-99</v>
      </c>
      <c r="Z350">
        <v>-99</v>
      </c>
    </row>
    <row r="351" spans="1:26" x14ac:dyDescent="0.35">
      <c r="A351" s="28" t="str">
        <f t="shared" si="5"/>
        <v>1.0 - SCHOOL CS TOTAL2020Beehive Science &amp; Technology Academy</v>
      </c>
      <c r="B351" s="28" t="s">
        <v>2078</v>
      </c>
      <c r="C351" s="28" t="s">
        <v>985</v>
      </c>
      <c r="D351" s="28" t="s">
        <v>259</v>
      </c>
      <c r="E351" s="28" t="s">
        <v>986</v>
      </c>
      <c r="F351" s="28" t="s">
        <v>260</v>
      </c>
      <c r="G351" s="28" t="s">
        <v>1081</v>
      </c>
      <c r="H351" s="28" t="s">
        <v>271</v>
      </c>
      <c r="I351" s="28" t="s">
        <v>259</v>
      </c>
      <c r="J351" s="28" t="s">
        <v>261</v>
      </c>
      <c r="K351">
        <v>4900023</v>
      </c>
      <c r="L351">
        <v>4</v>
      </c>
      <c r="M351">
        <v>145</v>
      </c>
      <c r="N351">
        <v>51</v>
      </c>
      <c r="O351">
        <v>94</v>
      </c>
      <c r="P351">
        <v>-99</v>
      </c>
      <c r="Q351">
        <v>30</v>
      </c>
      <c r="R351">
        <v>-99</v>
      </c>
      <c r="S351">
        <v>21</v>
      </c>
      <c r="T351">
        <v>-99</v>
      </c>
      <c r="U351">
        <v>10</v>
      </c>
      <c r="V351">
        <v>83</v>
      </c>
      <c r="W351">
        <v>25</v>
      </c>
      <c r="X351">
        <v>0</v>
      </c>
      <c r="Y351">
        <v>52</v>
      </c>
      <c r="Z351">
        <v>-99</v>
      </c>
    </row>
    <row r="352" spans="1:26" x14ac:dyDescent="0.35">
      <c r="A352" s="28" t="str">
        <f t="shared" si="5"/>
        <v>1.0 - SCHOOL CS TOTAL2020Bear River High</v>
      </c>
      <c r="B352" s="28" t="s">
        <v>2078</v>
      </c>
      <c r="C352" s="28" t="s">
        <v>985</v>
      </c>
      <c r="D352" s="28" t="s">
        <v>252</v>
      </c>
      <c r="E352" s="28" t="s">
        <v>988</v>
      </c>
      <c r="F352" s="28" t="s">
        <v>253</v>
      </c>
      <c r="G352" s="28" t="s">
        <v>304</v>
      </c>
      <c r="H352" s="28" t="s">
        <v>271</v>
      </c>
      <c r="I352" s="28" t="s">
        <v>254</v>
      </c>
      <c r="J352" s="28" t="s">
        <v>255</v>
      </c>
      <c r="K352">
        <v>4900090</v>
      </c>
      <c r="L352">
        <v>5</v>
      </c>
      <c r="M352">
        <v>134</v>
      </c>
      <c r="N352">
        <v>33</v>
      </c>
      <c r="O352">
        <v>101</v>
      </c>
      <c r="P352">
        <v>-99</v>
      </c>
      <c r="Q352">
        <v>-99</v>
      </c>
      <c r="R352">
        <v>-99</v>
      </c>
      <c r="S352">
        <v>11</v>
      </c>
      <c r="T352">
        <v>-99</v>
      </c>
      <c r="U352">
        <v>-99</v>
      </c>
      <c r="V352">
        <v>122</v>
      </c>
      <c r="W352">
        <v>16</v>
      </c>
      <c r="X352">
        <v>0</v>
      </c>
      <c r="Y352">
        <v>46</v>
      </c>
      <c r="Z352">
        <v>-99</v>
      </c>
    </row>
    <row r="353" spans="1:26" x14ac:dyDescent="0.35">
      <c r="A353" s="28" t="str">
        <f t="shared" si="5"/>
        <v>1.0 - SCHOOL CS TOTAL2020Bear River Middle</v>
      </c>
      <c r="B353" s="28" t="s">
        <v>2078</v>
      </c>
      <c r="C353" s="28" t="s">
        <v>985</v>
      </c>
      <c r="D353" s="28" t="s">
        <v>257</v>
      </c>
      <c r="E353" s="28" t="s">
        <v>989</v>
      </c>
      <c r="F353" s="28" t="s">
        <v>258</v>
      </c>
      <c r="G353" s="28" t="s">
        <v>222</v>
      </c>
      <c r="H353" s="28" t="s">
        <v>304</v>
      </c>
      <c r="I353" s="28" t="s">
        <v>254</v>
      </c>
      <c r="J353" s="28" t="s">
        <v>255</v>
      </c>
      <c r="K353">
        <v>4900090</v>
      </c>
      <c r="L353">
        <v>2</v>
      </c>
      <c r="M353">
        <v>91</v>
      </c>
      <c r="N353">
        <v>23</v>
      </c>
      <c r="O353">
        <v>68</v>
      </c>
      <c r="P353">
        <v>-99</v>
      </c>
      <c r="Q353">
        <v>-99</v>
      </c>
      <c r="R353">
        <v>-99</v>
      </c>
      <c r="S353">
        <v>-99</v>
      </c>
      <c r="T353">
        <v>-99</v>
      </c>
      <c r="U353">
        <v>-99</v>
      </c>
      <c r="V353">
        <v>80</v>
      </c>
      <c r="W353">
        <v>-99</v>
      </c>
      <c r="X353">
        <v>0</v>
      </c>
      <c r="Y353">
        <v>33</v>
      </c>
      <c r="Z353">
        <v>-99</v>
      </c>
    </row>
    <row r="354" spans="1:26" x14ac:dyDescent="0.35">
      <c r="A354" s="28" t="str">
        <f t="shared" si="5"/>
        <v>1.0 - SCHOOL CS TOTAL2020Box Elder High</v>
      </c>
      <c r="B354" s="28" t="s">
        <v>2078</v>
      </c>
      <c r="C354" s="28" t="s">
        <v>985</v>
      </c>
      <c r="D354" s="28" t="s">
        <v>295</v>
      </c>
      <c r="E354" s="28" t="s">
        <v>1000</v>
      </c>
      <c r="F354" s="28" t="s">
        <v>296</v>
      </c>
      <c r="G354" s="28" t="s">
        <v>304</v>
      </c>
      <c r="H354" s="28" t="s">
        <v>271</v>
      </c>
      <c r="I354" s="28" t="s">
        <v>254</v>
      </c>
      <c r="J354" s="28" t="s">
        <v>255</v>
      </c>
      <c r="K354">
        <v>4900090</v>
      </c>
      <c r="L354">
        <v>5</v>
      </c>
      <c r="M354">
        <v>182</v>
      </c>
      <c r="N354">
        <v>33</v>
      </c>
      <c r="O354">
        <v>149</v>
      </c>
      <c r="P354">
        <v>-99</v>
      </c>
      <c r="Q354">
        <v>-99</v>
      </c>
      <c r="R354">
        <v>-99</v>
      </c>
      <c r="S354">
        <v>14</v>
      </c>
      <c r="T354">
        <v>-99</v>
      </c>
      <c r="U354">
        <v>-99</v>
      </c>
      <c r="V354">
        <v>161</v>
      </c>
      <c r="W354">
        <v>10</v>
      </c>
      <c r="X354">
        <v>0</v>
      </c>
      <c r="Y354">
        <v>58</v>
      </c>
      <c r="Z354">
        <v>-99</v>
      </c>
    </row>
    <row r="355" spans="1:26" x14ac:dyDescent="0.35">
      <c r="A355" s="28" t="str">
        <f t="shared" si="5"/>
        <v>1.0 - SCHOOL CS TOTAL2020Box Elder Middle</v>
      </c>
      <c r="B355" s="28" t="s">
        <v>2078</v>
      </c>
      <c r="C355" s="28" t="s">
        <v>985</v>
      </c>
      <c r="D355" s="28" t="s">
        <v>297</v>
      </c>
      <c r="E355" s="28" t="s">
        <v>1001</v>
      </c>
      <c r="F355" s="28" t="s">
        <v>298</v>
      </c>
      <c r="G355" s="28" t="s">
        <v>222</v>
      </c>
      <c r="H355" s="28" t="s">
        <v>401</v>
      </c>
      <c r="I355" s="28" t="s">
        <v>254</v>
      </c>
      <c r="J355" s="28" t="s">
        <v>255</v>
      </c>
      <c r="K355">
        <v>4900090</v>
      </c>
      <c r="L355">
        <v>2</v>
      </c>
      <c r="M355">
        <v>245</v>
      </c>
      <c r="N355">
        <v>78</v>
      </c>
      <c r="O355">
        <v>167</v>
      </c>
      <c r="P355">
        <v>-99</v>
      </c>
      <c r="Q355">
        <v>-99</v>
      </c>
      <c r="R355">
        <v>-99</v>
      </c>
      <c r="S355">
        <v>31</v>
      </c>
      <c r="T355">
        <v>-99</v>
      </c>
      <c r="U355">
        <v>-99</v>
      </c>
      <c r="V355">
        <v>211</v>
      </c>
      <c r="W355">
        <v>11</v>
      </c>
      <c r="X355">
        <v>0</v>
      </c>
      <c r="Y355">
        <v>75</v>
      </c>
      <c r="Z355">
        <v>-99</v>
      </c>
    </row>
    <row r="356" spans="1:26" x14ac:dyDescent="0.35">
      <c r="A356" s="28" t="str">
        <f t="shared" si="5"/>
        <v>1.0 - SCHOOL CS TOTAL2020Cache High</v>
      </c>
      <c r="B356" s="28" t="s">
        <v>2078</v>
      </c>
      <c r="C356" s="28" t="s">
        <v>985</v>
      </c>
      <c r="D356" s="28" t="s">
        <v>306</v>
      </c>
      <c r="E356" s="28" t="s">
        <v>1003</v>
      </c>
      <c r="F356" s="28" t="s">
        <v>307</v>
      </c>
      <c r="G356" s="28" t="s">
        <v>321</v>
      </c>
      <c r="H356" s="28" t="s">
        <v>271</v>
      </c>
      <c r="I356" s="28" t="s">
        <v>308</v>
      </c>
      <c r="J356" s="28" t="s">
        <v>309</v>
      </c>
      <c r="K356">
        <v>4900120</v>
      </c>
      <c r="L356">
        <v>1</v>
      </c>
      <c r="M356">
        <v>23</v>
      </c>
      <c r="N356">
        <v>-99</v>
      </c>
      <c r="O356">
        <v>16</v>
      </c>
      <c r="P356">
        <v>-99</v>
      </c>
      <c r="Q356">
        <v>-99</v>
      </c>
      <c r="R356">
        <v>-99</v>
      </c>
      <c r="S356">
        <v>-99</v>
      </c>
      <c r="T356">
        <v>-99</v>
      </c>
      <c r="U356">
        <v>-99</v>
      </c>
      <c r="V356">
        <v>16</v>
      </c>
      <c r="W356">
        <v>-99</v>
      </c>
      <c r="X356">
        <v>0</v>
      </c>
      <c r="Y356">
        <v>18</v>
      </c>
      <c r="Z356">
        <v>-99</v>
      </c>
    </row>
    <row r="357" spans="1:26" x14ac:dyDescent="0.35">
      <c r="A357" s="28" t="str">
        <f t="shared" si="5"/>
        <v>1.0 - SCHOOL CS TOTAL2020Green Canyon High School</v>
      </c>
      <c r="B357" s="28" t="s">
        <v>2078</v>
      </c>
      <c r="C357" s="28" t="s">
        <v>985</v>
      </c>
      <c r="D357" s="28" t="s">
        <v>438</v>
      </c>
      <c r="E357" s="28" t="s">
        <v>995</v>
      </c>
      <c r="F357" s="28" t="s">
        <v>439</v>
      </c>
      <c r="G357" s="28" t="s">
        <v>1957</v>
      </c>
      <c r="H357" s="28" t="s">
        <v>271</v>
      </c>
      <c r="I357" s="28" t="s">
        <v>308</v>
      </c>
      <c r="J357" s="28" t="s">
        <v>309</v>
      </c>
      <c r="K357">
        <v>4900120</v>
      </c>
      <c r="L357">
        <v>7</v>
      </c>
      <c r="M357">
        <v>320</v>
      </c>
      <c r="N357">
        <v>81</v>
      </c>
      <c r="O357">
        <v>239</v>
      </c>
      <c r="P357">
        <v>-99</v>
      </c>
      <c r="Q357">
        <v>-99</v>
      </c>
      <c r="R357">
        <v>-99</v>
      </c>
      <c r="S357">
        <v>31</v>
      </c>
      <c r="T357">
        <v>-99</v>
      </c>
      <c r="U357">
        <v>-99</v>
      </c>
      <c r="V357">
        <v>273</v>
      </c>
      <c r="W357">
        <v>24</v>
      </c>
      <c r="X357">
        <v>0</v>
      </c>
      <c r="Y357">
        <v>80</v>
      </c>
      <c r="Z357">
        <v>11</v>
      </c>
    </row>
    <row r="358" spans="1:26" x14ac:dyDescent="0.35">
      <c r="A358" s="28" t="str">
        <f t="shared" si="5"/>
        <v>1.0 - SCHOOL CS TOTAL2020Mountain Crest High</v>
      </c>
      <c r="B358" s="28" t="s">
        <v>2078</v>
      </c>
      <c r="C358" s="28" t="s">
        <v>985</v>
      </c>
      <c r="D358" s="28" t="s">
        <v>579</v>
      </c>
      <c r="E358" s="28" t="s">
        <v>987</v>
      </c>
      <c r="F358" s="28" t="s">
        <v>580</v>
      </c>
      <c r="G358" s="28" t="s">
        <v>1957</v>
      </c>
      <c r="H358" s="28" t="s">
        <v>271</v>
      </c>
      <c r="I358" s="28" t="s">
        <v>308</v>
      </c>
      <c r="J358" s="28" t="s">
        <v>309</v>
      </c>
      <c r="K358">
        <v>4900120</v>
      </c>
      <c r="L358">
        <v>6</v>
      </c>
      <c r="M358">
        <v>325</v>
      </c>
      <c r="N358">
        <v>88</v>
      </c>
      <c r="O358">
        <v>237</v>
      </c>
      <c r="P358">
        <v>-99</v>
      </c>
      <c r="Q358">
        <v>-99</v>
      </c>
      <c r="R358">
        <v>-99</v>
      </c>
      <c r="S358">
        <v>33</v>
      </c>
      <c r="T358">
        <v>-99</v>
      </c>
      <c r="U358">
        <v>-99</v>
      </c>
      <c r="V358">
        <v>279</v>
      </c>
      <c r="W358">
        <v>41</v>
      </c>
      <c r="X358">
        <v>0</v>
      </c>
      <c r="Y358">
        <v>112</v>
      </c>
      <c r="Z358">
        <v>-99</v>
      </c>
    </row>
    <row r="359" spans="1:26" x14ac:dyDescent="0.35">
      <c r="A359" s="28" t="str">
        <f t="shared" si="5"/>
        <v>1.0 - SCHOOL CS TOTAL2020Ridgeline High School</v>
      </c>
      <c r="B359" s="28" t="s">
        <v>2078</v>
      </c>
      <c r="C359" s="28" t="s">
        <v>985</v>
      </c>
      <c r="D359" s="28" t="s">
        <v>716</v>
      </c>
      <c r="E359" s="28" t="s">
        <v>1002</v>
      </c>
      <c r="F359" s="28" t="s">
        <v>717</v>
      </c>
      <c r="G359" s="28" t="s">
        <v>401</v>
      </c>
      <c r="H359" s="28" t="s">
        <v>271</v>
      </c>
      <c r="I359" s="28" t="s">
        <v>308</v>
      </c>
      <c r="J359" s="28" t="s">
        <v>309</v>
      </c>
      <c r="K359">
        <v>4900120</v>
      </c>
      <c r="L359">
        <v>6</v>
      </c>
      <c r="M359">
        <v>309</v>
      </c>
      <c r="N359">
        <v>113</v>
      </c>
      <c r="O359">
        <v>196</v>
      </c>
      <c r="P359">
        <v>-99</v>
      </c>
      <c r="Q359">
        <v>-99</v>
      </c>
      <c r="R359">
        <v>-99</v>
      </c>
      <c r="S359">
        <v>29</v>
      </c>
      <c r="T359">
        <v>-99</v>
      </c>
      <c r="U359">
        <v>-99</v>
      </c>
      <c r="V359">
        <v>266</v>
      </c>
      <c r="W359">
        <v>24</v>
      </c>
      <c r="X359">
        <v>0</v>
      </c>
      <c r="Y359">
        <v>85</v>
      </c>
      <c r="Z359">
        <v>-99</v>
      </c>
    </row>
    <row r="360" spans="1:26" x14ac:dyDescent="0.35">
      <c r="A360" s="28" t="str">
        <f t="shared" si="5"/>
        <v>1.0 - SCHOOL CS TOTAL2020Sky View High</v>
      </c>
      <c r="B360" s="28" t="s">
        <v>2078</v>
      </c>
      <c r="C360" s="28" t="s">
        <v>985</v>
      </c>
      <c r="D360" s="28" t="s">
        <v>751</v>
      </c>
      <c r="E360" s="28" t="s">
        <v>1012</v>
      </c>
      <c r="F360" s="28" t="s">
        <v>752</v>
      </c>
      <c r="G360" s="28" t="s">
        <v>401</v>
      </c>
      <c r="H360" s="28" t="s">
        <v>271</v>
      </c>
      <c r="I360" s="28" t="s">
        <v>308</v>
      </c>
      <c r="J360" s="28" t="s">
        <v>309</v>
      </c>
      <c r="K360">
        <v>4900120</v>
      </c>
      <c r="L360">
        <v>5</v>
      </c>
      <c r="M360">
        <v>237</v>
      </c>
      <c r="N360">
        <v>57</v>
      </c>
      <c r="O360">
        <v>180</v>
      </c>
      <c r="P360">
        <v>-99</v>
      </c>
      <c r="Q360">
        <v>-99</v>
      </c>
      <c r="R360">
        <v>-99</v>
      </c>
      <c r="S360">
        <v>21</v>
      </c>
      <c r="T360">
        <v>-99</v>
      </c>
      <c r="U360">
        <v>-99</v>
      </c>
      <c r="V360">
        <v>206</v>
      </c>
      <c r="W360">
        <v>37</v>
      </c>
      <c r="X360">
        <v>0</v>
      </c>
      <c r="Y360">
        <v>89</v>
      </c>
      <c r="Z360">
        <v>-99</v>
      </c>
    </row>
    <row r="361" spans="1:26" x14ac:dyDescent="0.35">
      <c r="A361" s="28" t="str">
        <f t="shared" si="5"/>
        <v>1.0 - SCHOOL CS TOTAL2020Alta High</v>
      </c>
      <c r="B361" s="28" t="s">
        <v>2078</v>
      </c>
      <c r="C361" s="28" t="s">
        <v>985</v>
      </c>
      <c r="D361" s="28" t="s">
        <v>214</v>
      </c>
      <c r="E361" s="28" t="s">
        <v>987</v>
      </c>
      <c r="F361" s="28" t="s">
        <v>215</v>
      </c>
      <c r="G361" s="28" t="s">
        <v>222</v>
      </c>
      <c r="H361" s="28" t="s">
        <v>271</v>
      </c>
      <c r="I361" s="28" t="s">
        <v>216</v>
      </c>
      <c r="J361" s="28" t="s">
        <v>217</v>
      </c>
      <c r="K361">
        <v>4900142</v>
      </c>
      <c r="L361">
        <v>7</v>
      </c>
      <c r="M361">
        <v>491</v>
      </c>
      <c r="N361">
        <v>193</v>
      </c>
      <c r="O361">
        <v>298</v>
      </c>
      <c r="P361">
        <v>-99</v>
      </c>
      <c r="Q361">
        <v>19</v>
      </c>
      <c r="R361">
        <v>-99</v>
      </c>
      <c r="S361">
        <v>46</v>
      </c>
      <c r="T361">
        <v>10</v>
      </c>
      <c r="U361">
        <v>20</v>
      </c>
      <c r="V361">
        <v>391</v>
      </c>
      <c r="W361">
        <v>30</v>
      </c>
      <c r="X361">
        <v>0</v>
      </c>
      <c r="Y361">
        <v>98</v>
      </c>
      <c r="Z361">
        <v>15</v>
      </c>
    </row>
    <row r="362" spans="1:26" x14ac:dyDescent="0.35">
      <c r="A362" s="28" t="str">
        <f t="shared" si="5"/>
        <v>1.0 - SCHOOL CS TOTAL2020Brighton High</v>
      </c>
      <c r="B362" s="28" t="s">
        <v>2078</v>
      </c>
      <c r="C362" s="28" t="s">
        <v>985</v>
      </c>
      <c r="D362" s="28" t="s">
        <v>299</v>
      </c>
      <c r="E362" s="28" t="s">
        <v>1002</v>
      </c>
      <c r="F362" s="28" t="s">
        <v>300</v>
      </c>
      <c r="G362" s="28" t="s">
        <v>222</v>
      </c>
      <c r="H362" s="28" t="s">
        <v>271</v>
      </c>
      <c r="I362" s="28" t="s">
        <v>216</v>
      </c>
      <c r="J362" s="28" t="s">
        <v>217</v>
      </c>
      <c r="K362">
        <v>4900142</v>
      </c>
      <c r="L362">
        <v>3</v>
      </c>
      <c r="M362">
        <v>290</v>
      </c>
      <c r="N362">
        <v>104</v>
      </c>
      <c r="O362">
        <v>186</v>
      </c>
      <c r="P362">
        <v>-99</v>
      </c>
      <c r="Q362">
        <v>-99</v>
      </c>
      <c r="R362">
        <v>-99</v>
      </c>
      <c r="S362">
        <v>20</v>
      </c>
      <c r="T362">
        <v>-99</v>
      </c>
      <c r="U362">
        <v>15</v>
      </c>
      <c r="V362">
        <v>246</v>
      </c>
      <c r="W362">
        <v>16</v>
      </c>
      <c r="X362">
        <v>0</v>
      </c>
      <c r="Y362">
        <v>34</v>
      </c>
      <c r="Z362">
        <v>-99</v>
      </c>
    </row>
    <row r="363" spans="1:26" x14ac:dyDescent="0.35">
      <c r="A363" s="28" t="str">
        <f t="shared" si="5"/>
        <v>1.0 - SCHOOL CS TOTAL2020Corner Canyon High</v>
      </c>
      <c r="B363" s="28" t="s">
        <v>2078</v>
      </c>
      <c r="C363" s="28" t="s">
        <v>985</v>
      </c>
      <c r="D363" s="28" t="s">
        <v>348</v>
      </c>
      <c r="E363" s="28" t="s">
        <v>1014</v>
      </c>
      <c r="F363" s="28" t="s">
        <v>349</v>
      </c>
      <c r="G363" s="28" t="s">
        <v>222</v>
      </c>
      <c r="H363" s="28" t="s">
        <v>271</v>
      </c>
      <c r="I363" s="28" t="s">
        <v>216</v>
      </c>
      <c r="J363" s="28" t="s">
        <v>217</v>
      </c>
      <c r="K363">
        <v>4900142</v>
      </c>
      <c r="L363">
        <v>4</v>
      </c>
      <c r="M363">
        <v>488</v>
      </c>
      <c r="N363">
        <v>173</v>
      </c>
      <c r="O363">
        <v>315</v>
      </c>
      <c r="P363">
        <v>-99</v>
      </c>
      <c r="Q363">
        <v>10</v>
      </c>
      <c r="R363">
        <v>-99</v>
      </c>
      <c r="S363">
        <v>48</v>
      </c>
      <c r="T363">
        <v>-99</v>
      </c>
      <c r="U363">
        <v>20</v>
      </c>
      <c r="V363">
        <v>398</v>
      </c>
      <c r="W363">
        <v>21</v>
      </c>
      <c r="X363">
        <v>0</v>
      </c>
      <c r="Y363">
        <v>42</v>
      </c>
      <c r="Z363">
        <v>18</v>
      </c>
    </row>
    <row r="364" spans="1:26" x14ac:dyDescent="0.35">
      <c r="A364" s="28" t="str">
        <f t="shared" si="5"/>
        <v>1.0 - SCHOOL CS TOTAL2020Diamond Ridge High School</v>
      </c>
      <c r="B364" s="28" t="s">
        <v>2078</v>
      </c>
      <c r="C364" s="28" t="s">
        <v>985</v>
      </c>
      <c r="D364" s="28" t="s">
        <v>379</v>
      </c>
      <c r="E364" s="28" t="s">
        <v>1016</v>
      </c>
      <c r="F364" s="28" t="s">
        <v>380</v>
      </c>
      <c r="G364" s="28" t="s">
        <v>401</v>
      </c>
      <c r="H364" s="28" t="s">
        <v>271</v>
      </c>
      <c r="I364" s="28" t="s">
        <v>216</v>
      </c>
      <c r="J364" s="28" t="s">
        <v>217</v>
      </c>
      <c r="K364">
        <v>4900142</v>
      </c>
      <c r="L364">
        <v>1</v>
      </c>
      <c r="M364">
        <v>27</v>
      </c>
      <c r="N364">
        <v>12</v>
      </c>
      <c r="O364">
        <v>15</v>
      </c>
      <c r="P364">
        <v>-99</v>
      </c>
      <c r="Q364">
        <v>-99</v>
      </c>
      <c r="R364">
        <v>-99</v>
      </c>
      <c r="S364">
        <v>-99</v>
      </c>
      <c r="T364">
        <v>-99</v>
      </c>
      <c r="U364">
        <v>-99</v>
      </c>
      <c r="V364">
        <v>21</v>
      </c>
      <c r="W364">
        <v>-99</v>
      </c>
      <c r="X364">
        <v>0</v>
      </c>
      <c r="Y364">
        <v>14</v>
      </c>
      <c r="Z364">
        <v>-99</v>
      </c>
    </row>
    <row r="365" spans="1:26" x14ac:dyDescent="0.35">
      <c r="A365" s="28" t="str">
        <f t="shared" si="5"/>
        <v>1.0 - SCHOOL CS TOTAL2020Hillcrest High</v>
      </c>
      <c r="B365" s="28" t="s">
        <v>2078</v>
      </c>
      <c r="C365" s="28" t="s">
        <v>985</v>
      </c>
      <c r="D365" s="28" t="s">
        <v>462</v>
      </c>
      <c r="E365" s="28" t="s">
        <v>1012</v>
      </c>
      <c r="F365" s="28" t="s">
        <v>463</v>
      </c>
      <c r="G365" s="28" t="s">
        <v>222</v>
      </c>
      <c r="H365" s="28" t="s">
        <v>271</v>
      </c>
      <c r="I365" s="28" t="s">
        <v>216</v>
      </c>
      <c r="J365" s="28" t="s">
        <v>217</v>
      </c>
      <c r="K365">
        <v>4900142</v>
      </c>
      <c r="L365">
        <v>4</v>
      </c>
      <c r="M365">
        <v>331</v>
      </c>
      <c r="N365">
        <v>118</v>
      </c>
      <c r="O365">
        <v>213</v>
      </c>
      <c r="P365">
        <v>-99</v>
      </c>
      <c r="Q365">
        <v>37</v>
      </c>
      <c r="R365">
        <v>-99</v>
      </c>
      <c r="S365">
        <v>92</v>
      </c>
      <c r="T365">
        <v>-99</v>
      </c>
      <c r="U365">
        <v>14</v>
      </c>
      <c r="V365">
        <v>182</v>
      </c>
      <c r="W365">
        <v>37</v>
      </c>
      <c r="X365">
        <v>0</v>
      </c>
      <c r="Y365">
        <v>124</v>
      </c>
      <c r="Z365">
        <v>35</v>
      </c>
    </row>
    <row r="366" spans="1:26" x14ac:dyDescent="0.35">
      <c r="A366" s="28" t="str">
        <f t="shared" si="5"/>
        <v>1.0 - SCHOOL CS TOTAL2020Jordan High</v>
      </c>
      <c r="B366" s="28" t="s">
        <v>2078</v>
      </c>
      <c r="C366" s="28" t="s">
        <v>985</v>
      </c>
      <c r="D366" s="28" t="s">
        <v>499</v>
      </c>
      <c r="E366" s="28" t="s">
        <v>1000</v>
      </c>
      <c r="F366" s="28" t="s">
        <v>500</v>
      </c>
      <c r="G366" s="28" t="s">
        <v>222</v>
      </c>
      <c r="H366" s="28" t="s">
        <v>271</v>
      </c>
      <c r="I366" s="28" t="s">
        <v>216</v>
      </c>
      <c r="J366" s="28" t="s">
        <v>217</v>
      </c>
      <c r="K366">
        <v>4900142</v>
      </c>
      <c r="L366">
        <v>5</v>
      </c>
      <c r="M366">
        <v>345</v>
      </c>
      <c r="N366">
        <v>103</v>
      </c>
      <c r="O366">
        <v>242</v>
      </c>
      <c r="P366">
        <v>-99</v>
      </c>
      <c r="Q366">
        <v>-99</v>
      </c>
      <c r="R366">
        <v>-99</v>
      </c>
      <c r="S366">
        <v>78</v>
      </c>
      <c r="T366">
        <v>-99</v>
      </c>
      <c r="U366">
        <v>21</v>
      </c>
      <c r="V366">
        <v>224</v>
      </c>
      <c r="W366">
        <v>46</v>
      </c>
      <c r="X366">
        <v>0</v>
      </c>
      <c r="Y366">
        <v>135</v>
      </c>
      <c r="Z366">
        <v>25</v>
      </c>
    </row>
    <row r="367" spans="1:26" x14ac:dyDescent="0.35">
      <c r="A367" s="28" t="str">
        <f t="shared" si="5"/>
        <v>1.0 - SCHOOL CS TOTAL2020Carbon High</v>
      </c>
      <c r="B367" s="28" t="s">
        <v>2078</v>
      </c>
      <c r="C367" s="28" t="s">
        <v>985</v>
      </c>
      <c r="D367" s="28" t="s">
        <v>318</v>
      </c>
      <c r="E367" s="28" t="s">
        <v>988</v>
      </c>
      <c r="F367" s="28" t="s">
        <v>319</v>
      </c>
      <c r="G367" s="28" t="s">
        <v>401</v>
      </c>
      <c r="H367" s="28" t="s">
        <v>271</v>
      </c>
      <c r="I367" s="28" t="s">
        <v>320</v>
      </c>
      <c r="J367" s="28" t="s">
        <v>321</v>
      </c>
      <c r="K367">
        <v>4900150</v>
      </c>
      <c r="L367">
        <v>8</v>
      </c>
      <c r="M367">
        <v>277</v>
      </c>
      <c r="N367">
        <v>98</v>
      </c>
      <c r="O367">
        <v>179</v>
      </c>
      <c r="P367">
        <v>-99</v>
      </c>
      <c r="Q367">
        <v>-99</v>
      </c>
      <c r="R367">
        <v>-99</v>
      </c>
      <c r="S367">
        <v>44</v>
      </c>
      <c r="T367">
        <v>-99</v>
      </c>
      <c r="U367">
        <v>-99</v>
      </c>
      <c r="V367">
        <v>228</v>
      </c>
      <c r="W367">
        <v>35</v>
      </c>
      <c r="X367">
        <v>0</v>
      </c>
      <c r="Y367">
        <v>111</v>
      </c>
      <c r="Z367">
        <v>-99</v>
      </c>
    </row>
    <row r="368" spans="1:26" x14ac:dyDescent="0.35">
      <c r="A368" s="28" t="str">
        <f t="shared" si="5"/>
        <v>1.0 - SCHOOL CS TOTAL2020City Academy</v>
      </c>
      <c r="B368" s="28" t="s">
        <v>2078</v>
      </c>
      <c r="C368" s="28" t="s">
        <v>985</v>
      </c>
      <c r="D368" s="28" t="s">
        <v>338</v>
      </c>
      <c r="E368" s="28" t="s">
        <v>986</v>
      </c>
      <c r="F368" s="28" t="s">
        <v>339</v>
      </c>
      <c r="G368" s="28" t="s">
        <v>291</v>
      </c>
      <c r="H368" s="28" t="s">
        <v>271</v>
      </c>
      <c r="I368" s="28" t="s">
        <v>338</v>
      </c>
      <c r="J368" s="28" t="s">
        <v>340</v>
      </c>
      <c r="K368">
        <v>4900009</v>
      </c>
      <c r="L368">
        <v>1</v>
      </c>
      <c r="M368">
        <v>28</v>
      </c>
      <c r="N368">
        <v>14</v>
      </c>
      <c r="O368">
        <v>14</v>
      </c>
      <c r="P368">
        <v>-99</v>
      </c>
      <c r="Q368">
        <v>-99</v>
      </c>
      <c r="R368">
        <v>-99</v>
      </c>
      <c r="S368">
        <v>14</v>
      </c>
      <c r="T368">
        <v>-99</v>
      </c>
      <c r="U368">
        <v>-99</v>
      </c>
      <c r="V368">
        <v>10</v>
      </c>
      <c r="W368">
        <v>10</v>
      </c>
      <c r="X368">
        <v>0</v>
      </c>
      <c r="Y368">
        <v>12</v>
      </c>
      <c r="Z368">
        <v>-99</v>
      </c>
    </row>
    <row r="369" spans="1:26" x14ac:dyDescent="0.35">
      <c r="A369" s="28" t="str">
        <f t="shared" si="5"/>
        <v>1.0 - SCHOOL CS TOTAL2020Davinci Academy</v>
      </c>
      <c r="B369" s="28" t="s">
        <v>2078</v>
      </c>
      <c r="C369" s="28" t="s">
        <v>985</v>
      </c>
      <c r="D369" s="28" t="s">
        <v>361</v>
      </c>
      <c r="E369" s="28" t="s">
        <v>986</v>
      </c>
      <c r="F369" s="28" t="s">
        <v>362</v>
      </c>
      <c r="G369" s="28" t="s">
        <v>1956</v>
      </c>
      <c r="H369" s="28" t="s">
        <v>271</v>
      </c>
      <c r="I369" s="28" t="s">
        <v>361</v>
      </c>
      <c r="J369" s="28" t="s">
        <v>363</v>
      </c>
      <c r="K369">
        <v>4900065</v>
      </c>
      <c r="L369">
        <v>2</v>
      </c>
      <c r="M369">
        <v>44</v>
      </c>
      <c r="N369">
        <v>15</v>
      </c>
      <c r="O369">
        <v>29</v>
      </c>
      <c r="P369">
        <v>-99</v>
      </c>
      <c r="Q369">
        <v>-99</v>
      </c>
      <c r="R369">
        <v>-99</v>
      </c>
      <c r="S369">
        <v>-99</v>
      </c>
      <c r="T369">
        <v>-99</v>
      </c>
      <c r="U369">
        <v>-99</v>
      </c>
      <c r="V369">
        <v>36</v>
      </c>
      <c r="W369">
        <v>-99</v>
      </c>
      <c r="X369">
        <v>0</v>
      </c>
      <c r="Y369">
        <v>14</v>
      </c>
      <c r="Z369">
        <v>-99</v>
      </c>
    </row>
    <row r="370" spans="1:26" x14ac:dyDescent="0.35">
      <c r="A370" s="28" t="str">
        <f t="shared" si="5"/>
        <v>1.0 - SCHOOL CS TOTAL2020Bountiful High</v>
      </c>
      <c r="B370" s="28" t="s">
        <v>2078</v>
      </c>
      <c r="C370" s="28" t="s">
        <v>985</v>
      </c>
      <c r="D370" s="28" t="s">
        <v>288</v>
      </c>
      <c r="E370" s="28" t="s">
        <v>988</v>
      </c>
      <c r="F370" s="28" t="s">
        <v>289</v>
      </c>
      <c r="G370" s="28" t="s">
        <v>304</v>
      </c>
      <c r="H370" s="28" t="s">
        <v>271</v>
      </c>
      <c r="I370" s="28" t="s">
        <v>290</v>
      </c>
      <c r="J370" s="28" t="s">
        <v>291</v>
      </c>
      <c r="K370">
        <v>4900210</v>
      </c>
      <c r="L370">
        <v>7</v>
      </c>
      <c r="M370">
        <v>437</v>
      </c>
      <c r="N370">
        <v>153</v>
      </c>
      <c r="O370">
        <v>284</v>
      </c>
      <c r="P370">
        <v>-99</v>
      </c>
      <c r="Q370">
        <v>-99</v>
      </c>
      <c r="R370">
        <v>-99</v>
      </c>
      <c r="S370">
        <v>46</v>
      </c>
      <c r="T370">
        <v>10</v>
      </c>
      <c r="U370">
        <v>-99</v>
      </c>
      <c r="V370">
        <v>361</v>
      </c>
      <c r="W370">
        <v>31</v>
      </c>
      <c r="X370">
        <v>0</v>
      </c>
      <c r="Y370">
        <v>72</v>
      </c>
      <c r="Z370">
        <v>12</v>
      </c>
    </row>
    <row r="371" spans="1:26" x14ac:dyDescent="0.35">
      <c r="A371" s="28" t="str">
        <f t="shared" si="5"/>
        <v>1.0 - SCHOOL CS TOTAL2020Bountiful Jr High</v>
      </c>
      <c r="B371" s="28" t="s">
        <v>2078</v>
      </c>
      <c r="C371" s="28" t="s">
        <v>985</v>
      </c>
      <c r="D371" s="28" t="s">
        <v>293</v>
      </c>
      <c r="E371" s="28" t="s">
        <v>989</v>
      </c>
      <c r="F371" s="28" t="s">
        <v>294</v>
      </c>
      <c r="G371" s="28" t="s">
        <v>291</v>
      </c>
      <c r="H371" s="28" t="s">
        <v>401</v>
      </c>
      <c r="I371" s="28" t="s">
        <v>290</v>
      </c>
      <c r="J371" s="28" t="s">
        <v>291</v>
      </c>
      <c r="K371">
        <v>4900210</v>
      </c>
      <c r="L371">
        <v>1</v>
      </c>
      <c r="M371">
        <v>117</v>
      </c>
      <c r="N371">
        <v>58</v>
      </c>
      <c r="O371">
        <v>59</v>
      </c>
      <c r="P371">
        <v>-99</v>
      </c>
      <c r="Q371">
        <v>-99</v>
      </c>
      <c r="R371">
        <v>-99</v>
      </c>
      <c r="S371">
        <v>-99</v>
      </c>
      <c r="T371">
        <v>-99</v>
      </c>
      <c r="U371">
        <v>-99</v>
      </c>
      <c r="V371">
        <v>107</v>
      </c>
      <c r="W371">
        <v>11</v>
      </c>
      <c r="X371">
        <v>0</v>
      </c>
      <c r="Y371">
        <v>23</v>
      </c>
      <c r="Z371">
        <v>-99</v>
      </c>
    </row>
    <row r="372" spans="1:26" x14ac:dyDescent="0.35">
      <c r="A372" s="28" t="str">
        <f t="shared" si="5"/>
        <v>1.0 - SCHOOL CS TOTAL2020Centennial Jr High</v>
      </c>
      <c r="B372" s="28" t="s">
        <v>2078</v>
      </c>
      <c r="C372" s="28" t="s">
        <v>985</v>
      </c>
      <c r="D372" s="28" t="s">
        <v>332</v>
      </c>
      <c r="E372" s="28" t="s">
        <v>1010</v>
      </c>
      <c r="F372" s="28" t="s">
        <v>333</v>
      </c>
      <c r="G372" s="28" t="s">
        <v>291</v>
      </c>
      <c r="H372" s="28" t="s">
        <v>401</v>
      </c>
      <c r="I372" s="28" t="s">
        <v>290</v>
      </c>
      <c r="J372" s="28" t="s">
        <v>291</v>
      </c>
      <c r="K372">
        <v>4900210</v>
      </c>
      <c r="L372">
        <v>1</v>
      </c>
      <c r="M372">
        <v>125</v>
      </c>
      <c r="N372">
        <v>52</v>
      </c>
      <c r="O372">
        <v>73</v>
      </c>
      <c r="P372">
        <v>-99</v>
      </c>
      <c r="Q372">
        <v>-99</v>
      </c>
      <c r="R372">
        <v>-99</v>
      </c>
      <c r="S372">
        <v>-99</v>
      </c>
      <c r="T372">
        <v>-99</v>
      </c>
      <c r="U372">
        <v>-99</v>
      </c>
      <c r="V372">
        <v>121</v>
      </c>
      <c r="W372">
        <v>-99</v>
      </c>
      <c r="X372">
        <v>0</v>
      </c>
      <c r="Y372">
        <v>-99</v>
      </c>
      <c r="Z372">
        <v>-99</v>
      </c>
    </row>
    <row r="373" spans="1:26" x14ac:dyDescent="0.35">
      <c r="A373" s="28" t="str">
        <f t="shared" si="5"/>
        <v>1.0 - SCHOOL CS TOTAL2020Centerville Jr High</v>
      </c>
      <c r="B373" s="28" t="s">
        <v>2078</v>
      </c>
      <c r="C373" s="28" t="s">
        <v>985</v>
      </c>
      <c r="D373" s="28" t="s">
        <v>334</v>
      </c>
      <c r="E373" s="28" t="s">
        <v>1011</v>
      </c>
      <c r="F373" s="28" t="s">
        <v>335</v>
      </c>
      <c r="G373" s="28" t="s">
        <v>291</v>
      </c>
      <c r="H373" s="28" t="s">
        <v>401</v>
      </c>
      <c r="I373" s="28" t="s">
        <v>290</v>
      </c>
      <c r="J373" s="28" t="s">
        <v>291</v>
      </c>
      <c r="K373">
        <v>4900210</v>
      </c>
      <c r="L373">
        <v>2</v>
      </c>
      <c r="M373">
        <v>260</v>
      </c>
      <c r="N373">
        <v>109</v>
      </c>
      <c r="O373">
        <v>151</v>
      </c>
      <c r="P373">
        <v>-99</v>
      </c>
      <c r="Q373">
        <v>-99</v>
      </c>
      <c r="R373">
        <v>-99</v>
      </c>
      <c r="S373">
        <v>25</v>
      </c>
      <c r="T373">
        <v>-99</v>
      </c>
      <c r="U373">
        <v>14</v>
      </c>
      <c r="V373">
        <v>211</v>
      </c>
      <c r="W373">
        <v>21</v>
      </c>
      <c r="X373">
        <v>0</v>
      </c>
      <c r="Y373">
        <v>53</v>
      </c>
      <c r="Z373">
        <v>-99</v>
      </c>
    </row>
    <row r="374" spans="1:26" x14ac:dyDescent="0.35">
      <c r="A374" s="28" t="str">
        <f t="shared" si="5"/>
        <v>1.0 - SCHOOL CS TOTAL2020Central Davis Jr High</v>
      </c>
      <c r="B374" s="28" t="s">
        <v>2078</v>
      </c>
      <c r="C374" s="28" t="s">
        <v>985</v>
      </c>
      <c r="D374" s="28" t="s">
        <v>336</v>
      </c>
      <c r="E374" s="28" t="s">
        <v>1001</v>
      </c>
      <c r="F374" s="28" t="s">
        <v>337</v>
      </c>
      <c r="G374" s="28" t="s">
        <v>291</v>
      </c>
      <c r="H374" s="28" t="s">
        <v>401</v>
      </c>
      <c r="I374" s="28" t="s">
        <v>290</v>
      </c>
      <c r="J374" s="28" t="s">
        <v>291</v>
      </c>
      <c r="K374">
        <v>4900210</v>
      </c>
      <c r="L374">
        <v>1</v>
      </c>
      <c r="M374">
        <v>180</v>
      </c>
      <c r="N374">
        <v>68</v>
      </c>
      <c r="O374">
        <v>112</v>
      </c>
      <c r="P374">
        <v>-99</v>
      </c>
      <c r="Q374">
        <v>-99</v>
      </c>
      <c r="R374">
        <v>-99</v>
      </c>
      <c r="S374">
        <v>32</v>
      </c>
      <c r="T374">
        <v>-99</v>
      </c>
      <c r="U374">
        <v>-99</v>
      </c>
      <c r="V374">
        <v>131</v>
      </c>
      <c r="W374">
        <v>21</v>
      </c>
      <c r="X374">
        <v>0</v>
      </c>
      <c r="Y374">
        <v>61</v>
      </c>
      <c r="Z374">
        <v>-99</v>
      </c>
    </row>
    <row r="375" spans="1:26" x14ac:dyDescent="0.35">
      <c r="A375" s="28" t="str">
        <f t="shared" si="5"/>
        <v>1.0 - SCHOOL CS TOTAL2020Clearfield High</v>
      </c>
      <c r="B375" s="28" t="s">
        <v>2078</v>
      </c>
      <c r="C375" s="28" t="s">
        <v>985</v>
      </c>
      <c r="D375" s="28" t="s">
        <v>342</v>
      </c>
      <c r="E375" s="28" t="s">
        <v>1012</v>
      </c>
      <c r="F375" s="28" t="s">
        <v>343</v>
      </c>
      <c r="G375" s="28" t="s">
        <v>304</v>
      </c>
      <c r="H375" s="28" t="s">
        <v>271</v>
      </c>
      <c r="I375" s="28" t="s">
        <v>290</v>
      </c>
      <c r="J375" s="28" t="s">
        <v>291</v>
      </c>
      <c r="K375">
        <v>4900210</v>
      </c>
      <c r="L375">
        <v>4</v>
      </c>
      <c r="M375">
        <v>478</v>
      </c>
      <c r="N375">
        <v>124</v>
      </c>
      <c r="O375">
        <v>354</v>
      </c>
      <c r="P375">
        <v>-99</v>
      </c>
      <c r="Q375">
        <v>10</v>
      </c>
      <c r="R375">
        <v>10</v>
      </c>
      <c r="S375">
        <v>71</v>
      </c>
      <c r="T375">
        <v>-99</v>
      </c>
      <c r="U375">
        <v>11</v>
      </c>
      <c r="V375">
        <v>367</v>
      </c>
      <c r="W375">
        <v>82</v>
      </c>
      <c r="X375">
        <v>0</v>
      </c>
      <c r="Y375">
        <v>121</v>
      </c>
      <c r="Z375">
        <v>19</v>
      </c>
    </row>
    <row r="376" spans="1:26" x14ac:dyDescent="0.35">
      <c r="A376" s="28" t="str">
        <f t="shared" si="5"/>
        <v>1.0 - SCHOOL CS TOTAL2020Davis High</v>
      </c>
      <c r="B376" s="28" t="s">
        <v>2078</v>
      </c>
      <c r="C376" s="28" t="s">
        <v>985</v>
      </c>
      <c r="D376" s="28" t="s">
        <v>365</v>
      </c>
      <c r="E376" s="28" t="s">
        <v>1000</v>
      </c>
      <c r="F376" s="28" t="s">
        <v>366</v>
      </c>
      <c r="G376" s="28" t="s">
        <v>304</v>
      </c>
      <c r="H376" s="28" t="s">
        <v>271</v>
      </c>
      <c r="I376" s="28" t="s">
        <v>290</v>
      </c>
      <c r="J376" s="28" t="s">
        <v>291</v>
      </c>
      <c r="K376">
        <v>4900210</v>
      </c>
      <c r="L376">
        <v>2</v>
      </c>
      <c r="M376">
        <v>138</v>
      </c>
      <c r="N376">
        <v>-99</v>
      </c>
      <c r="O376">
        <v>129</v>
      </c>
      <c r="P376">
        <v>-99</v>
      </c>
      <c r="Q376">
        <v>-99</v>
      </c>
      <c r="R376">
        <v>-99</v>
      </c>
      <c r="S376">
        <v>-99</v>
      </c>
      <c r="T376">
        <v>-99</v>
      </c>
      <c r="U376">
        <v>-99</v>
      </c>
      <c r="V376">
        <v>122</v>
      </c>
      <c r="W376">
        <v>10</v>
      </c>
      <c r="X376">
        <v>0</v>
      </c>
      <c r="Y376">
        <v>10</v>
      </c>
      <c r="Z376">
        <v>-99</v>
      </c>
    </row>
    <row r="377" spans="1:26" x14ac:dyDescent="0.35">
      <c r="A377" s="28" t="str">
        <f t="shared" si="5"/>
        <v>1.0 - SCHOOL CS TOTAL2020Fairfield Jr High</v>
      </c>
      <c r="B377" s="28" t="s">
        <v>2078</v>
      </c>
      <c r="C377" s="28" t="s">
        <v>985</v>
      </c>
      <c r="D377" s="28" t="s">
        <v>409</v>
      </c>
      <c r="E377" s="28" t="s">
        <v>1015</v>
      </c>
      <c r="F377" s="28" t="s">
        <v>410</v>
      </c>
      <c r="G377" s="28" t="s">
        <v>291</v>
      </c>
      <c r="H377" s="28" t="s">
        <v>401</v>
      </c>
      <c r="I377" s="28" t="s">
        <v>290</v>
      </c>
      <c r="J377" s="28" t="s">
        <v>291</v>
      </c>
      <c r="K377">
        <v>4900210</v>
      </c>
      <c r="L377">
        <v>1</v>
      </c>
      <c r="M377">
        <v>83</v>
      </c>
      <c r="N377">
        <v>25</v>
      </c>
      <c r="O377">
        <v>58</v>
      </c>
      <c r="P377">
        <v>-99</v>
      </c>
      <c r="Q377">
        <v>-99</v>
      </c>
      <c r="R377">
        <v>-99</v>
      </c>
      <c r="S377">
        <v>12</v>
      </c>
      <c r="T377">
        <v>-99</v>
      </c>
      <c r="U377">
        <v>-99</v>
      </c>
      <c r="V377">
        <v>65</v>
      </c>
      <c r="W377">
        <v>-99</v>
      </c>
      <c r="X377">
        <v>0</v>
      </c>
      <c r="Y377">
        <v>13</v>
      </c>
      <c r="Z377">
        <v>-99</v>
      </c>
    </row>
    <row r="378" spans="1:26" x14ac:dyDescent="0.35">
      <c r="A378" s="28" t="str">
        <f t="shared" si="5"/>
        <v>1.0 - SCHOOL CS TOTAL2020Farmington High</v>
      </c>
      <c r="B378" s="28" t="s">
        <v>2078</v>
      </c>
      <c r="C378" s="28" t="s">
        <v>985</v>
      </c>
      <c r="D378" s="28" t="s">
        <v>411</v>
      </c>
      <c r="E378" s="28" t="s">
        <v>1022</v>
      </c>
      <c r="F378" s="28" t="s">
        <v>412</v>
      </c>
      <c r="G378" s="28" t="s">
        <v>304</v>
      </c>
      <c r="H378" s="28" t="s">
        <v>271</v>
      </c>
      <c r="I378" s="28" t="s">
        <v>290</v>
      </c>
      <c r="J378" s="28" t="s">
        <v>291</v>
      </c>
      <c r="K378">
        <v>4900210</v>
      </c>
      <c r="L378">
        <v>6</v>
      </c>
      <c r="M378">
        <v>713</v>
      </c>
      <c r="N378">
        <v>235</v>
      </c>
      <c r="O378">
        <v>478</v>
      </c>
      <c r="P378">
        <v>-99</v>
      </c>
      <c r="Q378">
        <v>-99</v>
      </c>
      <c r="R378">
        <v>-99</v>
      </c>
      <c r="S378">
        <v>30</v>
      </c>
      <c r="T378">
        <v>-99</v>
      </c>
      <c r="U378">
        <v>14</v>
      </c>
      <c r="V378">
        <v>655</v>
      </c>
      <c r="W378">
        <v>56</v>
      </c>
      <c r="X378">
        <v>0</v>
      </c>
      <c r="Y378">
        <v>49</v>
      </c>
      <c r="Z378">
        <v>-99</v>
      </c>
    </row>
    <row r="379" spans="1:26" x14ac:dyDescent="0.35">
      <c r="A379" s="28" t="str">
        <f t="shared" si="5"/>
        <v>1.0 - SCHOOL CS TOTAL2020Farmington Jr High</v>
      </c>
      <c r="B379" s="28" t="s">
        <v>2078</v>
      </c>
      <c r="C379" s="28" t="s">
        <v>985</v>
      </c>
      <c r="D379" s="28" t="s">
        <v>413</v>
      </c>
      <c r="E379" s="28" t="s">
        <v>1023</v>
      </c>
      <c r="F379" s="28" t="s">
        <v>414</v>
      </c>
      <c r="G379" s="28" t="s">
        <v>291</v>
      </c>
      <c r="H379" s="28" t="s">
        <v>401</v>
      </c>
      <c r="I379" s="28" t="s">
        <v>290</v>
      </c>
      <c r="J379" s="28" t="s">
        <v>291</v>
      </c>
      <c r="K379">
        <v>4900210</v>
      </c>
      <c r="L379">
        <v>1</v>
      </c>
      <c r="M379">
        <v>117</v>
      </c>
      <c r="N379">
        <v>50</v>
      </c>
      <c r="O379">
        <v>67</v>
      </c>
      <c r="P379">
        <v>-99</v>
      </c>
      <c r="Q379">
        <v>-99</v>
      </c>
      <c r="R379">
        <v>-99</v>
      </c>
      <c r="S379">
        <v>-99</v>
      </c>
      <c r="T379">
        <v>-99</v>
      </c>
      <c r="U379">
        <v>-99</v>
      </c>
      <c r="V379">
        <v>108</v>
      </c>
      <c r="W379">
        <v>-99</v>
      </c>
      <c r="X379">
        <v>0</v>
      </c>
      <c r="Y379">
        <v>-99</v>
      </c>
      <c r="Z379">
        <v>-99</v>
      </c>
    </row>
    <row r="380" spans="1:26" x14ac:dyDescent="0.35">
      <c r="A380" s="28" t="str">
        <f t="shared" si="5"/>
        <v>1.0 - SCHOOL CS TOTAL2020Kaysville Jr High</v>
      </c>
      <c r="B380" s="28" t="s">
        <v>2078</v>
      </c>
      <c r="C380" s="28" t="s">
        <v>985</v>
      </c>
      <c r="D380" s="28" t="s">
        <v>515</v>
      </c>
      <c r="E380" s="28" t="s">
        <v>1037</v>
      </c>
      <c r="F380" s="28" t="s">
        <v>516</v>
      </c>
      <c r="G380" s="28" t="s">
        <v>291</v>
      </c>
      <c r="H380" s="28" t="s">
        <v>401</v>
      </c>
      <c r="I380" s="28" t="s">
        <v>290</v>
      </c>
      <c r="J380" s="28" t="s">
        <v>291</v>
      </c>
      <c r="K380">
        <v>4900210</v>
      </c>
      <c r="L380">
        <v>2</v>
      </c>
      <c r="M380">
        <v>166</v>
      </c>
      <c r="N380">
        <v>61</v>
      </c>
      <c r="O380">
        <v>105</v>
      </c>
      <c r="P380">
        <v>-99</v>
      </c>
      <c r="Q380">
        <v>-99</v>
      </c>
      <c r="R380">
        <v>-99</v>
      </c>
      <c r="S380">
        <v>-99</v>
      </c>
      <c r="T380">
        <v>-99</v>
      </c>
      <c r="U380">
        <v>-99</v>
      </c>
      <c r="V380">
        <v>157</v>
      </c>
      <c r="W380">
        <v>15</v>
      </c>
      <c r="X380">
        <v>0</v>
      </c>
      <c r="Y380">
        <v>24</v>
      </c>
      <c r="Z380">
        <v>-99</v>
      </c>
    </row>
    <row r="381" spans="1:26" x14ac:dyDescent="0.35">
      <c r="A381" s="28" t="str">
        <f t="shared" si="5"/>
        <v>1.0 - SCHOOL CS TOTAL2020Layton High</v>
      </c>
      <c r="B381" s="28" t="s">
        <v>2078</v>
      </c>
      <c r="C381" s="28" t="s">
        <v>985</v>
      </c>
      <c r="D381" s="28" t="s">
        <v>525</v>
      </c>
      <c r="E381" s="28" t="s">
        <v>1003</v>
      </c>
      <c r="F381" s="28" t="s">
        <v>526</v>
      </c>
      <c r="G381" s="28" t="s">
        <v>304</v>
      </c>
      <c r="H381" s="28" t="s">
        <v>271</v>
      </c>
      <c r="I381" s="28" t="s">
        <v>290</v>
      </c>
      <c r="J381" s="28" t="s">
        <v>291</v>
      </c>
      <c r="K381">
        <v>4900210</v>
      </c>
      <c r="L381">
        <v>8</v>
      </c>
      <c r="M381">
        <v>483</v>
      </c>
      <c r="N381">
        <v>159</v>
      </c>
      <c r="O381">
        <v>324</v>
      </c>
      <c r="P381">
        <v>-99</v>
      </c>
      <c r="Q381">
        <v>-99</v>
      </c>
      <c r="R381">
        <v>-99</v>
      </c>
      <c r="S381">
        <v>43</v>
      </c>
      <c r="T381">
        <v>-99</v>
      </c>
      <c r="U381">
        <v>17</v>
      </c>
      <c r="V381">
        <v>407</v>
      </c>
      <c r="W381">
        <v>55</v>
      </c>
      <c r="X381">
        <v>0</v>
      </c>
      <c r="Y381">
        <v>60</v>
      </c>
      <c r="Z381">
        <v>-99</v>
      </c>
    </row>
    <row r="382" spans="1:26" x14ac:dyDescent="0.35">
      <c r="A382" s="28" t="str">
        <f t="shared" si="5"/>
        <v>1.0 - SCHOOL CS TOTAL2020Legacy Jr High</v>
      </c>
      <c r="B382" s="28" t="s">
        <v>2078</v>
      </c>
      <c r="C382" s="28" t="s">
        <v>985</v>
      </c>
      <c r="D382" s="28" t="s">
        <v>531</v>
      </c>
      <c r="E382" s="28" t="s">
        <v>1041</v>
      </c>
      <c r="F382" s="28" t="s">
        <v>532</v>
      </c>
      <c r="G382" s="28" t="s">
        <v>291</v>
      </c>
      <c r="H382" s="28" t="s">
        <v>401</v>
      </c>
      <c r="I382" s="28" t="s">
        <v>290</v>
      </c>
      <c r="J382" s="28" t="s">
        <v>291</v>
      </c>
      <c r="K382">
        <v>4900210</v>
      </c>
      <c r="L382">
        <v>2</v>
      </c>
      <c r="M382">
        <v>75</v>
      </c>
      <c r="N382">
        <v>24</v>
      </c>
      <c r="O382">
        <v>51</v>
      </c>
      <c r="P382">
        <v>-99</v>
      </c>
      <c r="Q382">
        <v>-99</v>
      </c>
      <c r="R382">
        <v>-99</v>
      </c>
      <c r="S382">
        <v>-99</v>
      </c>
      <c r="T382">
        <v>-99</v>
      </c>
      <c r="U382">
        <v>-99</v>
      </c>
      <c r="V382">
        <v>67</v>
      </c>
      <c r="W382">
        <v>-99</v>
      </c>
      <c r="X382">
        <v>0</v>
      </c>
      <c r="Y382">
        <v>-99</v>
      </c>
      <c r="Z382">
        <v>-99</v>
      </c>
    </row>
    <row r="383" spans="1:26" x14ac:dyDescent="0.35">
      <c r="A383" s="28" t="str">
        <f t="shared" si="5"/>
        <v>1.0 - SCHOOL CS TOTAL2020Millcreek Jr High</v>
      </c>
      <c r="B383" s="28" t="s">
        <v>2078</v>
      </c>
      <c r="C383" s="28" t="s">
        <v>985</v>
      </c>
      <c r="D383" s="28" t="s">
        <v>563</v>
      </c>
      <c r="E383" s="28" t="s">
        <v>1018</v>
      </c>
      <c r="F383" s="28" t="s">
        <v>564</v>
      </c>
      <c r="G383" s="28" t="s">
        <v>291</v>
      </c>
      <c r="H383" s="28" t="s">
        <v>401</v>
      </c>
      <c r="I383" s="28" t="s">
        <v>290</v>
      </c>
      <c r="J383" s="28" t="s">
        <v>291</v>
      </c>
      <c r="K383">
        <v>4900210</v>
      </c>
      <c r="L383">
        <v>1</v>
      </c>
      <c r="M383">
        <v>43</v>
      </c>
      <c r="N383">
        <v>21</v>
      </c>
      <c r="O383">
        <v>22</v>
      </c>
      <c r="P383">
        <v>-99</v>
      </c>
      <c r="Q383">
        <v>-99</v>
      </c>
      <c r="R383">
        <v>-99</v>
      </c>
      <c r="S383">
        <v>-99</v>
      </c>
      <c r="T383">
        <v>-99</v>
      </c>
      <c r="U383">
        <v>-99</v>
      </c>
      <c r="V383">
        <v>31</v>
      </c>
      <c r="W383">
        <v>-99</v>
      </c>
      <c r="X383">
        <v>0</v>
      </c>
      <c r="Y383">
        <v>-99</v>
      </c>
      <c r="Z383">
        <v>-99</v>
      </c>
    </row>
    <row r="384" spans="1:26" x14ac:dyDescent="0.35">
      <c r="A384" s="28" t="str">
        <f t="shared" si="5"/>
        <v>1.0 - SCHOOL CS TOTAL2020Mountain High</v>
      </c>
      <c r="B384" s="28" t="s">
        <v>2078</v>
      </c>
      <c r="C384" s="28" t="s">
        <v>985</v>
      </c>
      <c r="D384" s="28" t="s">
        <v>585</v>
      </c>
      <c r="E384" s="28" t="s">
        <v>1031</v>
      </c>
      <c r="F384" s="28" t="s">
        <v>586</v>
      </c>
      <c r="G384" s="28" t="s">
        <v>304</v>
      </c>
      <c r="H384" s="28" t="s">
        <v>271</v>
      </c>
      <c r="I384" s="28" t="s">
        <v>290</v>
      </c>
      <c r="J384" s="28" t="s">
        <v>291</v>
      </c>
      <c r="K384">
        <v>4900210</v>
      </c>
      <c r="L384">
        <v>2</v>
      </c>
      <c r="M384">
        <v>30</v>
      </c>
      <c r="N384">
        <v>13</v>
      </c>
      <c r="O384">
        <v>17</v>
      </c>
      <c r="P384">
        <v>-99</v>
      </c>
      <c r="Q384">
        <v>-99</v>
      </c>
      <c r="R384">
        <v>-99</v>
      </c>
      <c r="S384">
        <v>-99</v>
      </c>
      <c r="T384">
        <v>-99</v>
      </c>
      <c r="U384">
        <v>-99</v>
      </c>
      <c r="V384">
        <v>22</v>
      </c>
      <c r="W384">
        <v>-99</v>
      </c>
      <c r="X384">
        <v>0</v>
      </c>
      <c r="Y384">
        <v>11</v>
      </c>
      <c r="Z384">
        <v>-99</v>
      </c>
    </row>
    <row r="385" spans="1:26" x14ac:dyDescent="0.35">
      <c r="A385" s="28" t="str">
        <f t="shared" si="5"/>
        <v>1.0 - SCHOOL CS TOTAL2020Mueller Park Jr High</v>
      </c>
      <c r="B385" s="28" t="s">
        <v>2078</v>
      </c>
      <c r="C385" s="28" t="s">
        <v>985</v>
      </c>
      <c r="D385" s="28" t="s">
        <v>599</v>
      </c>
      <c r="E385" s="28" t="s">
        <v>1019</v>
      </c>
      <c r="F385" s="28" t="s">
        <v>600</v>
      </c>
      <c r="G385" s="28" t="s">
        <v>291</v>
      </c>
      <c r="H385" s="28" t="s">
        <v>401</v>
      </c>
      <c r="I385" s="28" t="s">
        <v>290</v>
      </c>
      <c r="J385" s="28" t="s">
        <v>291</v>
      </c>
      <c r="K385">
        <v>4900210</v>
      </c>
      <c r="L385">
        <v>1</v>
      </c>
      <c r="M385">
        <v>61</v>
      </c>
      <c r="N385">
        <v>21</v>
      </c>
      <c r="O385">
        <v>40</v>
      </c>
      <c r="P385">
        <v>-99</v>
      </c>
      <c r="Q385">
        <v>-99</v>
      </c>
      <c r="R385">
        <v>-99</v>
      </c>
      <c r="S385">
        <v>-99</v>
      </c>
      <c r="T385">
        <v>-99</v>
      </c>
      <c r="U385">
        <v>-99</v>
      </c>
      <c r="V385">
        <v>52</v>
      </c>
      <c r="W385">
        <v>-99</v>
      </c>
      <c r="X385">
        <v>0</v>
      </c>
      <c r="Y385">
        <v>-99</v>
      </c>
      <c r="Z385">
        <v>-99</v>
      </c>
    </row>
    <row r="386" spans="1:26" x14ac:dyDescent="0.35">
      <c r="A386" s="28" t="str">
        <f t="shared" ref="A386:A449" si="6">B386&amp;C386&amp;D386</f>
        <v>1.0 - SCHOOL CS TOTAL2020North Davis Jr High</v>
      </c>
      <c r="B386" s="28" t="s">
        <v>2078</v>
      </c>
      <c r="C386" s="28" t="s">
        <v>985</v>
      </c>
      <c r="D386" s="28" t="s">
        <v>615</v>
      </c>
      <c r="E386" s="28" t="s">
        <v>1021</v>
      </c>
      <c r="F386" s="28" t="s">
        <v>616</v>
      </c>
      <c r="G386" s="28" t="s">
        <v>291</v>
      </c>
      <c r="H386" s="28" t="s">
        <v>401</v>
      </c>
      <c r="I386" s="28" t="s">
        <v>290</v>
      </c>
      <c r="J386" s="28" t="s">
        <v>291</v>
      </c>
      <c r="K386">
        <v>4900210</v>
      </c>
      <c r="L386">
        <v>2</v>
      </c>
      <c r="M386">
        <v>302</v>
      </c>
      <c r="N386">
        <v>152</v>
      </c>
      <c r="O386">
        <v>150</v>
      </c>
      <c r="P386">
        <v>-99</v>
      </c>
      <c r="Q386">
        <v>-99</v>
      </c>
      <c r="R386">
        <v>-99</v>
      </c>
      <c r="S386">
        <v>85</v>
      </c>
      <c r="T386">
        <v>-99</v>
      </c>
      <c r="U386">
        <v>11</v>
      </c>
      <c r="V386">
        <v>185</v>
      </c>
      <c r="W386">
        <v>38</v>
      </c>
      <c r="X386">
        <v>0</v>
      </c>
      <c r="Y386">
        <v>153</v>
      </c>
      <c r="Z386">
        <v>20</v>
      </c>
    </row>
    <row r="387" spans="1:26" x14ac:dyDescent="0.35">
      <c r="A387" s="28" t="str">
        <f t="shared" si="6"/>
        <v>1.0 - SCHOOL CS TOTAL2020North Layton Jr High</v>
      </c>
      <c r="B387" s="28" t="s">
        <v>2078</v>
      </c>
      <c r="C387" s="28" t="s">
        <v>985</v>
      </c>
      <c r="D387" s="28" t="s">
        <v>617</v>
      </c>
      <c r="E387" s="28" t="s">
        <v>1047</v>
      </c>
      <c r="F387" s="28" t="s">
        <v>618</v>
      </c>
      <c r="G387" s="28" t="s">
        <v>291</v>
      </c>
      <c r="H387" s="28" t="s">
        <v>401</v>
      </c>
      <c r="I387" s="28" t="s">
        <v>290</v>
      </c>
      <c r="J387" s="28" t="s">
        <v>291</v>
      </c>
      <c r="K387">
        <v>4900210</v>
      </c>
      <c r="L387">
        <v>2</v>
      </c>
      <c r="M387">
        <v>200</v>
      </c>
      <c r="N387">
        <v>87</v>
      </c>
      <c r="O387">
        <v>113</v>
      </c>
      <c r="P387">
        <v>-99</v>
      </c>
      <c r="Q387">
        <v>-99</v>
      </c>
      <c r="R387">
        <v>-99</v>
      </c>
      <c r="S387">
        <v>59</v>
      </c>
      <c r="T387">
        <v>-99</v>
      </c>
      <c r="U387">
        <v>-99</v>
      </c>
      <c r="V387">
        <v>125</v>
      </c>
      <c r="W387">
        <v>26</v>
      </c>
      <c r="X387">
        <v>0</v>
      </c>
      <c r="Y387">
        <v>66</v>
      </c>
      <c r="Z387">
        <v>19</v>
      </c>
    </row>
    <row r="388" spans="1:26" x14ac:dyDescent="0.35">
      <c r="A388" s="28" t="str">
        <f t="shared" si="6"/>
        <v>1.0 - SCHOOL CS TOTAL2020Northridge High</v>
      </c>
      <c r="B388" s="28" t="s">
        <v>2078</v>
      </c>
      <c r="C388" s="28" t="s">
        <v>985</v>
      </c>
      <c r="D388" s="28" t="s">
        <v>637</v>
      </c>
      <c r="E388" s="28" t="s">
        <v>1014</v>
      </c>
      <c r="F388" s="28" t="s">
        <v>638</v>
      </c>
      <c r="G388" s="28" t="s">
        <v>304</v>
      </c>
      <c r="H388" s="28" t="s">
        <v>271</v>
      </c>
      <c r="I388" s="28" t="s">
        <v>290</v>
      </c>
      <c r="J388" s="28" t="s">
        <v>291</v>
      </c>
      <c r="K388">
        <v>4900210</v>
      </c>
      <c r="L388">
        <v>7</v>
      </c>
      <c r="M388">
        <v>598</v>
      </c>
      <c r="N388">
        <v>188</v>
      </c>
      <c r="O388">
        <v>410</v>
      </c>
      <c r="P388">
        <v>-99</v>
      </c>
      <c r="Q388">
        <v>-99</v>
      </c>
      <c r="R388">
        <v>11</v>
      </c>
      <c r="S388">
        <v>115</v>
      </c>
      <c r="T388">
        <v>-99</v>
      </c>
      <c r="U388">
        <v>21</v>
      </c>
      <c r="V388">
        <v>435</v>
      </c>
      <c r="W388">
        <v>98</v>
      </c>
      <c r="X388">
        <v>0</v>
      </c>
      <c r="Y388">
        <v>150</v>
      </c>
      <c r="Z388">
        <v>38</v>
      </c>
    </row>
    <row r="389" spans="1:26" x14ac:dyDescent="0.35">
      <c r="A389" s="28" t="str">
        <f t="shared" si="6"/>
        <v>1.0 - SCHOOL CS TOTAL2020Shoreline Junior High</v>
      </c>
      <c r="B389" s="28" t="s">
        <v>2078</v>
      </c>
      <c r="C389" s="28" t="s">
        <v>985</v>
      </c>
      <c r="D389" s="28" t="s">
        <v>744</v>
      </c>
      <c r="E389" s="28" t="s">
        <v>1052</v>
      </c>
      <c r="F389" s="28" t="s">
        <v>745</v>
      </c>
      <c r="G389" s="28" t="s">
        <v>291</v>
      </c>
      <c r="H389" s="28" t="s">
        <v>401</v>
      </c>
      <c r="I389" s="28" t="s">
        <v>290</v>
      </c>
      <c r="J389" s="28" t="s">
        <v>291</v>
      </c>
      <c r="K389">
        <v>4900210</v>
      </c>
      <c r="L389">
        <v>1</v>
      </c>
      <c r="M389">
        <v>76</v>
      </c>
      <c r="N389">
        <v>19</v>
      </c>
      <c r="O389">
        <v>57</v>
      </c>
      <c r="P389">
        <v>-99</v>
      </c>
      <c r="Q389">
        <v>-99</v>
      </c>
      <c r="R389">
        <v>-99</v>
      </c>
      <c r="S389">
        <v>-99</v>
      </c>
      <c r="T389">
        <v>-99</v>
      </c>
      <c r="U389">
        <v>-99</v>
      </c>
      <c r="V389">
        <v>69</v>
      </c>
      <c r="W389">
        <v>-99</v>
      </c>
      <c r="X389">
        <v>0</v>
      </c>
      <c r="Y389">
        <v>-99</v>
      </c>
      <c r="Z389">
        <v>-99</v>
      </c>
    </row>
    <row r="390" spans="1:26" x14ac:dyDescent="0.35">
      <c r="A390" s="28" t="str">
        <f t="shared" si="6"/>
        <v>1.0 - SCHOOL CS TOTAL2020South Davis Jr High</v>
      </c>
      <c r="B390" s="28" t="s">
        <v>2078</v>
      </c>
      <c r="C390" s="28" t="s">
        <v>985</v>
      </c>
      <c r="D390" s="28" t="s">
        <v>763</v>
      </c>
      <c r="E390" s="28" t="s">
        <v>1048</v>
      </c>
      <c r="F390" s="28" t="s">
        <v>764</v>
      </c>
      <c r="G390" s="28" t="s">
        <v>291</v>
      </c>
      <c r="H390" s="28" t="s">
        <v>401</v>
      </c>
      <c r="I390" s="28" t="s">
        <v>290</v>
      </c>
      <c r="J390" s="28" t="s">
        <v>291</v>
      </c>
      <c r="K390">
        <v>4900210</v>
      </c>
      <c r="L390">
        <v>2</v>
      </c>
      <c r="M390">
        <v>158</v>
      </c>
      <c r="N390">
        <v>75</v>
      </c>
      <c r="O390">
        <v>83</v>
      </c>
      <c r="P390">
        <v>-99</v>
      </c>
      <c r="Q390">
        <v>-99</v>
      </c>
      <c r="R390">
        <v>-99</v>
      </c>
      <c r="S390">
        <v>26</v>
      </c>
      <c r="T390">
        <v>-99</v>
      </c>
      <c r="U390">
        <v>-99</v>
      </c>
      <c r="V390">
        <v>121</v>
      </c>
      <c r="W390">
        <v>13</v>
      </c>
      <c r="X390">
        <v>0</v>
      </c>
      <c r="Y390">
        <v>39</v>
      </c>
      <c r="Z390">
        <v>-99</v>
      </c>
    </row>
    <row r="391" spans="1:26" x14ac:dyDescent="0.35">
      <c r="A391" s="28" t="str">
        <f t="shared" si="6"/>
        <v>1.0 - SCHOOL CS TOTAL2020Sunset Jr High</v>
      </c>
      <c r="B391" s="28" t="s">
        <v>2078</v>
      </c>
      <c r="C391" s="28" t="s">
        <v>985</v>
      </c>
      <c r="D391" s="28" t="s">
        <v>809</v>
      </c>
      <c r="E391" s="28" t="s">
        <v>1059</v>
      </c>
      <c r="F391" s="28" t="s">
        <v>810</v>
      </c>
      <c r="G391" s="28" t="s">
        <v>291</v>
      </c>
      <c r="H391" s="28" t="s">
        <v>401</v>
      </c>
      <c r="I391" s="28" t="s">
        <v>290</v>
      </c>
      <c r="J391" s="28" t="s">
        <v>291</v>
      </c>
      <c r="K391">
        <v>4900210</v>
      </c>
      <c r="L391">
        <v>2</v>
      </c>
      <c r="M391">
        <v>125</v>
      </c>
      <c r="N391">
        <v>53</v>
      </c>
      <c r="O391">
        <v>72</v>
      </c>
      <c r="P391">
        <v>-99</v>
      </c>
      <c r="Q391">
        <v>-99</v>
      </c>
      <c r="R391">
        <v>-99</v>
      </c>
      <c r="S391">
        <v>17</v>
      </c>
      <c r="T391">
        <v>-99</v>
      </c>
      <c r="U391">
        <v>-99</v>
      </c>
      <c r="V391">
        <v>101</v>
      </c>
      <c r="W391">
        <v>10</v>
      </c>
      <c r="X391">
        <v>0</v>
      </c>
      <c r="Y391">
        <v>42</v>
      </c>
      <c r="Z391">
        <v>-99</v>
      </c>
    </row>
    <row r="392" spans="1:26" x14ac:dyDescent="0.35">
      <c r="A392" s="28" t="str">
        <f t="shared" si="6"/>
        <v>1.0 - SCHOOL CS TOTAL2020Syracuse High</v>
      </c>
      <c r="B392" s="28" t="s">
        <v>2078</v>
      </c>
      <c r="C392" s="28" t="s">
        <v>985</v>
      </c>
      <c r="D392" s="28" t="s">
        <v>818</v>
      </c>
      <c r="E392" s="28" t="s">
        <v>1007</v>
      </c>
      <c r="F392" s="28" t="s">
        <v>819</v>
      </c>
      <c r="G392" s="28" t="s">
        <v>304</v>
      </c>
      <c r="H392" s="28" t="s">
        <v>271</v>
      </c>
      <c r="I392" s="28" t="s">
        <v>290</v>
      </c>
      <c r="J392" s="28" t="s">
        <v>291</v>
      </c>
      <c r="K392">
        <v>4900210</v>
      </c>
      <c r="L392">
        <v>9</v>
      </c>
      <c r="M392">
        <v>198</v>
      </c>
      <c r="N392">
        <v>31</v>
      </c>
      <c r="O392">
        <v>167</v>
      </c>
      <c r="P392">
        <v>-99</v>
      </c>
      <c r="Q392">
        <v>-99</v>
      </c>
      <c r="R392">
        <v>-99</v>
      </c>
      <c r="S392">
        <v>14</v>
      </c>
      <c r="T392">
        <v>-99</v>
      </c>
      <c r="U392">
        <v>10</v>
      </c>
      <c r="V392">
        <v>166</v>
      </c>
      <c r="W392">
        <v>16</v>
      </c>
      <c r="X392">
        <v>0</v>
      </c>
      <c r="Y392">
        <v>21</v>
      </c>
      <c r="Z392">
        <v>-99</v>
      </c>
    </row>
    <row r="393" spans="1:26" x14ac:dyDescent="0.35">
      <c r="A393" s="28" t="str">
        <f t="shared" si="6"/>
        <v>1.0 - SCHOOL CS TOTAL2020Syracuse Jr High</v>
      </c>
      <c r="B393" s="28" t="s">
        <v>2078</v>
      </c>
      <c r="C393" s="28" t="s">
        <v>985</v>
      </c>
      <c r="D393" s="28" t="s">
        <v>820</v>
      </c>
      <c r="E393" s="28" t="s">
        <v>1058</v>
      </c>
      <c r="F393" s="28" t="s">
        <v>821</v>
      </c>
      <c r="G393" s="28" t="s">
        <v>291</v>
      </c>
      <c r="H393" s="28" t="s">
        <v>401</v>
      </c>
      <c r="I393" s="28" t="s">
        <v>290</v>
      </c>
      <c r="J393" s="28" t="s">
        <v>291</v>
      </c>
      <c r="K393">
        <v>4900210</v>
      </c>
      <c r="L393">
        <v>1</v>
      </c>
      <c r="M393">
        <v>189</v>
      </c>
      <c r="N393">
        <v>64</v>
      </c>
      <c r="O393">
        <v>125</v>
      </c>
      <c r="P393">
        <v>-99</v>
      </c>
      <c r="Q393">
        <v>-99</v>
      </c>
      <c r="R393">
        <v>-99</v>
      </c>
      <c r="S393">
        <v>17</v>
      </c>
      <c r="T393">
        <v>-99</v>
      </c>
      <c r="U393">
        <v>-99</v>
      </c>
      <c r="V393">
        <v>156</v>
      </c>
      <c r="W393">
        <v>18</v>
      </c>
      <c r="X393">
        <v>0</v>
      </c>
      <c r="Y393">
        <v>29</v>
      </c>
      <c r="Z393">
        <v>-99</v>
      </c>
    </row>
    <row r="394" spans="1:26" x14ac:dyDescent="0.35">
      <c r="A394" s="28" t="str">
        <f t="shared" si="6"/>
        <v>1.0 - SCHOOL CS TOTAL2020Viewmont High</v>
      </c>
      <c r="B394" s="28" t="s">
        <v>2078</v>
      </c>
      <c r="C394" s="28" t="s">
        <v>985</v>
      </c>
      <c r="D394" s="28" t="s">
        <v>890</v>
      </c>
      <c r="E394" s="28" t="s">
        <v>1004</v>
      </c>
      <c r="F394" s="28" t="s">
        <v>891</v>
      </c>
      <c r="G394" s="28" t="s">
        <v>304</v>
      </c>
      <c r="H394" s="28" t="s">
        <v>271</v>
      </c>
      <c r="I394" s="28" t="s">
        <v>290</v>
      </c>
      <c r="J394" s="28" t="s">
        <v>291</v>
      </c>
      <c r="K394">
        <v>4900210</v>
      </c>
      <c r="L394">
        <v>2</v>
      </c>
      <c r="M394">
        <v>214</v>
      </c>
      <c r="N394">
        <v>54</v>
      </c>
      <c r="O394">
        <v>160</v>
      </c>
      <c r="P394">
        <v>-99</v>
      </c>
      <c r="Q394">
        <v>-99</v>
      </c>
      <c r="R394">
        <v>-99</v>
      </c>
      <c r="S394">
        <v>15</v>
      </c>
      <c r="T394">
        <v>-99</v>
      </c>
      <c r="U394">
        <v>-99</v>
      </c>
      <c r="V394">
        <v>189</v>
      </c>
      <c r="W394">
        <v>22</v>
      </c>
      <c r="X394">
        <v>0</v>
      </c>
      <c r="Y394">
        <v>41</v>
      </c>
      <c r="Z394">
        <v>-99</v>
      </c>
    </row>
    <row r="395" spans="1:26" x14ac:dyDescent="0.35">
      <c r="A395" s="28" t="str">
        <f t="shared" si="6"/>
        <v>1.0 - SCHOOL CS TOTAL2020West Point Jr High</v>
      </c>
      <c r="B395" s="28" t="s">
        <v>2078</v>
      </c>
      <c r="C395" s="28" t="s">
        <v>985</v>
      </c>
      <c r="D395" s="28" t="s">
        <v>922</v>
      </c>
      <c r="E395" s="28" t="s">
        <v>1043</v>
      </c>
      <c r="F395" s="28" t="s">
        <v>923</v>
      </c>
      <c r="G395" s="28" t="s">
        <v>291</v>
      </c>
      <c r="H395" s="28" t="s">
        <v>401</v>
      </c>
      <c r="I395" s="28" t="s">
        <v>290</v>
      </c>
      <c r="J395" s="28" t="s">
        <v>291</v>
      </c>
      <c r="K395">
        <v>4900210</v>
      </c>
      <c r="L395">
        <v>1</v>
      </c>
      <c r="M395">
        <v>135</v>
      </c>
      <c r="N395">
        <v>55</v>
      </c>
      <c r="O395">
        <v>80</v>
      </c>
      <c r="P395">
        <v>-99</v>
      </c>
      <c r="Q395">
        <v>-99</v>
      </c>
      <c r="R395">
        <v>-99</v>
      </c>
      <c r="S395">
        <v>14</v>
      </c>
      <c r="T395">
        <v>-99</v>
      </c>
      <c r="U395">
        <v>-99</v>
      </c>
      <c r="V395">
        <v>115</v>
      </c>
      <c r="W395">
        <v>-99</v>
      </c>
      <c r="X395">
        <v>0</v>
      </c>
      <c r="Y395">
        <v>22</v>
      </c>
      <c r="Z395">
        <v>-99</v>
      </c>
    </row>
    <row r="396" spans="1:26" x14ac:dyDescent="0.35">
      <c r="A396" s="28" t="str">
        <f t="shared" si="6"/>
        <v>1.0 - SCHOOL CS TOTAL2020Woods Cross High</v>
      </c>
      <c r="B396" s="28" t="s">
        <v>2078</v>
      </c>
      <c r="C396" s="28" t="s">
        <v>985</v>
      </c>
      <c r="D396" s="28" t="s">
        <v>930</v>
      </c>
      <c r="E396" s="28" t="s">
        <v>1038</v>
      </c>
      <c r="F396" s="28" t="s">
        <v>931</v>
      </c>
      <c r="G396" s="28" t="s">
        <v>304</v>
      </c>
      <c r="H396" s="28" t="s">
        <v>271</v>
      </c>
      <c r="I396" s="28" t="s">
        <v>290</v>
      </c>
      <c r="J396" s="28" t="s">
        <v>291</v>
      </c>
      <c r="K396">
        <v>4900210</v>
      </c>
      <c r="L396">
        <v>6</v>
      </c>
      <c r="M396">
        <v>418</v>
      </c>
      <c r="N396">
        <v>122</v>
      </c>
      <c r="O396">
        <v>296</v>
      </c>
      <c r="P396">
        <v>-99</v>
      </c>
      <c r="Q396">
        <v>-99</v>
      </c>
      <c r="R396">
        <v>-99</v>
      </c>
      <c r="S396">
        <v>49</v>
      </c>
      <c r="T396">
        <v>14</v>
      </c>
      <c r="U396">
        <v>-99</v>
      </c>
      <c r="V396">
        <v>337</v>
      </c>
      <c r="W396">
        <v>28</v>
      </c>
      <c r="X396">
        <v>0</v>
      </c>
      <c r="Y396">
        <v>78</v>
      </c>
      <c r="Z396">
        <v>26</v>
      </c>
    </row>
    <row r="397" spans="1:26" x14ac:dyDescent="0.35">
      <c r="A397" s="28" t="str">
        <f t="shared" si="6"/>
        <v>1.0 - SCHOOL CS TOTAL2020Altamont High</v>
      </c>
      <c r="B397" s="28" t="s">
        <v>2078</v>
      </c>
      <c r="C397" s="28" t="s">
        <v>985</v>
      </c>
      <c r="D397" s="28" t="s">
        <v>219</v>
      </c>
      <c r="E397" s="28" t="s">
        <v>988</v>
      </c>
      <c r="F397" s="28" t="s">
        <v>220</v>
      </c>
      <c r="G397" s="28" t="s">
        <v>291</v>
      </c>
      <c r="H397" s="28" t="s">
        <v>271</v>
      </c>
      <c r="I397" s="28" t="s">
        <v>221</v>
      </c>
      <c r="J397" s="28" t="s">
        <v>222</v>
      </c>
      <c r="K397">
        <v>4900240</v>
      </c>
      <c r="L397">
        <v>1</v>
      </c>
      <c r="M397">
        <v>16</v>
      </c>
      <c r="N397">
        <v>-99</v>
      </c>
      <c r="O397">
        <v>-99</v>
      </c>
      <c r="P397">
        <v>-99</v>
      </c>
      <c r="Q397">
        <v>-99</v>
      </c>
      <c r="R397">
        <v>-99</v>
      </c>
      <c r="S397">
        <v>-99</v>
      </c>
      <c r="T397">
        <v>-99</v>
      </c>
      <c r="U397">
        <v>-99</v>
      </c>
      <c r="V397">
        <v>13</v>
      </c>
      <c r="W397">
        <v>-99</v>
      </c>
      <c r="X397">
        <v>0</v>
      </c>
      <c r="Y397">
        <v>-99</v>
      </c>
      <c r="Z397">
        <v>-99</v>
      </c>
    </row>
    <row r="398" spans="1:26" x14ac:dyDescent="0.35">
      <c r="A398" s="28" t="str">
        <f t="shared" si="6"/>
        <v>1.0 - SCHOOL CS TOTAL2020Union High</v>
      </c>
      <c r="B398" s="28" t="s">
        <v>2078</v>
      </c>
      <c r="C398" s="28" t="s">
        <v>985</v>
      </c>
      <c r="D398" s="28" t="s">
        <v>856</v>
      </c>
      <c r="E398" s="28" t="s">
        <v>1038</v>
      </c>
      <c r="F398" s="28" t="s">
        <v>857</v>
      </c>
      <c r="G398" s="28" t="s">
        <v>401</v>
      </c>
      <c r="H398" s="28" t="s">
        <v>271</v>
      </c>
      <c r="I398" s="28" t="s">
        <v>221</v>
      </c>
      <c r="J398" s="28" t="s">
        <v>222</v>
      </c>
      <c r="K398">
        <v>4900240</v>
      </c>
      <c r="L398">
        <v>2</v>
      </c>
      <c r="M398">
        <v>193</v>
      </c>
      <c r="N398">
        <v>78</v>
      </c>
      <c r="O398">
        <v>115</v>
      </c>
      <c r="P398">
        <v>14</v>
      </c>
      <c r="Q398">
        <v>-99</v>
      </c>
      <c r="R398">
        <v>-99</v>
      </c>
      <c r="S398">
        <v>11</v>
      </c>
      <c r="T398">
        <v>-99</v>
      </c>
      <c r="U398">
        <v>-99</v>
      </c>
      <c r="V398">
        <v>160</v>
      </c>
      <c r="W398">
        <v>24</v>
      </c>
      <c r="X398">
        <v>0</v>
      </c>
      <c r="Y398">
        <v>74</v>
      </c>
      <c r="Z398">
        <v>-99</v>
      </c>
    </row>
    <row r="399" spans="1:26" x14ac:dyDescent="0.35">
      <c r="A399" s="28" t="str">
        <f t="shared" si="6"/>
        <v>1.0 - SCHOOL CS TOTAL2020Early Light Academy at Daybreak</v>
      </c>
      <c r="B399" s="28" t="s">
        <v>2078</v>
      </c>
      <c r="C399" s="28" t="s">
        <v>985</v>
      </c>
      <c r="D399" s="28" t="s">
        <v>385</v>
      </c>
      <c r="E399" s="28" t="s">
        <v>992</v>
      </c>
      <c r="F399" s="28" t="s">
        <v>386</v>
      </c>
      <c r="G399" s="28" t="s">
        <v>1956</v>
      </c>
      <c r="H399" s="28" t="s">
        <v>401</v>
      </c>
      <c r="I399" s="28" t="s">
        <v>385</v>
      </c>
      <c r="J399" s="28" t="s">
        <v>387</v>
      </c>
      <c r="K399">
        <v>4900140</v>
      </c>
      <c r="L399">
        <v>1</v>
      </c>
      <c r="M399">
        <v>-99</v>
      </c>
      <c r="N399">
        <v>-99</v>
      </c>
      <c r="O399">
        <v>-99</v>
      </c>
      <c r="P399">
        <v>-99</v>
      </c>
      <c r="Q399">
        <v>-99</v>
      </c>
      <c r="R399">
        <v>-99</v>
      </c>
      <c r="S399">
        <v>-99</v>
      </c>
      <c r="T399">
        <v>-99</v>
      </c>
      <c r="U399">
        <v>-99</v>
      </c>
      <c r="V399">
        <v>-99</v>
      </c>
      <c r="W399">
        <v>-99</v>
      </c>
      <c r="X399">
        <v>0</v>
      </c>
      <c r="Y399">
        <v>-99</v>
      </c>
      <c r="Z399">
        <v>-99</v>
      </c>
    </row>
    <row r="400" spans="1:26" x14ac:dyDescent="0.35">
      <c r="A400" s="28" t="str">
        <f t="shared" si="6"/>
        <v>1.0 - SCHOOL CS TOTAL2020Emery High</v>
      </c>
      <c r="B400" s="28" t="s">
        <v>2078</v>
      </c>
      <c r="C400" s="28" t="s">
        <v>985</v>
      </c>
      <c r="D400" s="28" t="s">
        <v>398</v>
      </c>
      <c r="E400" s="28" t="s">
        <v>1012</v>
      </c>
      <c r="F400" s="28" t="s">
        <v>399</v>
      </c>
      <c r="G400" s="28" t="s">
        <v>401</v>
      </c>
      <c r="H400" s="28" t="s">
        <v>271</v>
      </c>
      <c r="I400" s="28" t="s">
        <v>400</v>
      </c>
      <c r="J400" s="28" t="s">
        <v>401</v>
      </c>
      <c r="K400">
        <v>4900270</v>
      </c>
      <c r="L400">
        <v>5</v>
      </c>
      <c r="M400">
        <v>174</v>
      </c>
      <c r="N400">
        <v>37</v>
      </c>
      <c r="O400">
        <v>137</v>
      </c>
      <c r="P400">
        <v>-99</v>
      </c>
      <c r="Q400">
        <v>-99</v>
      </c>
      <c r="R400">
        <v>-99</v>
      </c>
      <c r="S400">
        <v>15</v>
      </c>
      <c r="T400">
        <v>-99</v>
      </c>
      <c r="U400">
        <v>-99</v>
      </c>
      <c r="V400">
        <v>158</v>
      </c>
      <c r="W400">
        <v>42</v>
      </c>
      <c r="X400">
        <v>0</v>
      </c>
      <c r="Y400">
        <v>108</v>
      </c>
      <c r="Z400">
        <v>-99</v>
      </c>
    </row>
    <row r="401" spans="1:26" x14ac:dyDescent="0.35">
      <c r="A401" s="28" t="str">
        <f t="shared" si="6"/>
        <v>1.0 - SCHOOL CS TOTAL2020Green River High</v>
      </c>
      <c r="B401" s="28" t="s">
        <v>2078</v>
      </c>
      <c r="C401" s="28" t="s">
        <v>985</v>
      </c>
      <c r="D401" s="28" t="s">
        <v>440</v>
      </c>
      <c r="E401" s="28" t="s">
        <v>988</v>
      </c>
      <c r="F401" s="28" t="s">
        <v>441</v>
      </c>
      <c r="G401" s="28" t="s">
        <v>291</v>
      </c>
      <c r="H401" s="28" t="s">
        <v>271</v>
      </c>
      <c r="I401" s="28" t="s">
        <v>400</v>
      </c>
      <c r="J401" s="28" t="s">
        <v>401</v>
      </c>
      <c r="K401">
        <v>4900270</v>
      </c>
      <c r="L401">
        <v>1</v>
      </c>
      <c r="M401">
        <v>-99</v>
      </c>
      <c r="N401">
        <v>-99</v>
      </c>
      <c r="O401">
        <v>-99</v>
      </c>
      <c r="P401">
        <v>-99</v>
      </c>
      <c r="Q401">
        <v>-99</v>
      </c>
      <c r="R401">
        <v>-99</v>
      </c>
      <c r="S401">
        <v>-99</v>
      </c>
      <c r="T401">
        <v>-99</v>
      </c>
      <c r="U401">
        <v>-99</v>
      </c>
      <c r="V401">
        <v>-99</v>
      </c>
      <c r="W401">
        <v>-99</v>
      </c>
      <c r="X401">
        <v>0</v>
      </c>
      <c r="Y401">
        <v>-99</v>
      </c>
      <c r="Z401">
        <v>-99</v>
      </c>
    </row>
    <row r="402" spans="1:26" x14ac:dyDescent="0.35">
      <c r="A402" s="28" t="str">
        <f t="shared" si="6"/>
        <v>1.0 - SCHOOL CS TOTAL2020Fast Forward High</v>
      </c>
      <c r="B402" s="28" t="s">
        <v>2078</v>
      </c>
      <c r="C402" s="28" t="s">
        <v>985</v>
      </c>
      <c r="D402" s="28" t="s">
        <v>415</v>
      </c>
      <c r="E402" s="28" t="s">
        <v>986</v>
      </c>
      <c r="F402" s="28" t="s">
        <v>416</v>
      </c>
      <c r="G402" s="28" t="s">
        <v>401</v>
      </c>
      <c r="H402" s="28" t="s">
        <v>271</v>
      </c>
      <c r="I402" s="28" t="s">
        <v>415</v>
      </c>
      <c r="J402" s="28" t="s">
        <v>417</v>
      </c>
      <c r="K402">
        <v>4900019</v>
      </c>
      <c r="L402">
        <v>2</v>
      </c>
      <c r="M402">
        <v>-99</v>
      </c>
      <c r="N402">
        <v>-99</v>
      </c>
      <c r="O402">
        <v>-99</v>
      </c>
      <c r="P402">
        <v>-99</v>
      </c>
      <c r="Q402">
        <v>-99</v>
      </c>
      <c r="R402">
        <v>-99</v>
      </c>
      <c r="S402">
        <v>-99</v>
      </c>
      <c r="T402">
        <v>-99</v>
      </c>
      <c r="U402">
        <v>-99</v>
      </c>
      <c r="V402">
        <v>-99</v>
      </c>
      <c r="W402">
        <v>-99</v>
      </c>
      <c r="X402">
        <v>0</v>
      </c>
      <c r="Y402">
        <v>-99</v>
      </c>
      <c r="Z402">
        <v>-99</v>
      </c>
    </row>
    <row r="403" spans="1:26" x14ac:dyDescent="0.35">
      <c r="A403" s="28" t="str">
        <f t="shared" si="6"/>
        <v>1.0 - SCHOOL CS TOTAL2020Freedom Preparatory Academy</v>
      </c>
      <c r="B403" s="28" t="s">
        <v>2078</v>
      </c>
      <c r="C403" s="28" t="s">
        <v>985</v>
      </c>
      <c r="D403" s="28" t="s">
        <v>421</v>
      </c>
      <c r="E403" s="28" t="s">
        <v>990</v>
      </c>
      <c r="F403" s="28" t="s">
        <v>422</v>
      </c>
      <c r="G403" s="28" t="s">
        <v>1956</v>
      </c>
      <c r="H403" s="28" t="s">
        <v>271</v>
      </c>
      <c r="I403" s="28" t="s">
        <v>421</v>
      </c>
      <c r="J403" s="28" t="s">
        <v>423</v>
      </c>
      <c r="K403">
        <v>4900062</v>
      </c>
      <c r="L403">
        <v>2</v>
      </c>
      <c r="M403">
        <v>113</v>
      </c>
      <c r="N403">
        <v>43</v>
      </c>
      <c r="O403">
        <v>70</v>
      </c>
      <c r="P403">
        <v>-99</v>
      </c>
      <c r="Q403">
        <v>-99</v>
      </c>
      <c r="R403">
        <v>-99</v>
      </c>
      <c r="S403">
        <v>49</v>
      </c>
      <c r="T403">
        <v>-99</v>
      </c>
      <c r="U403">
        <v>-99</v>
      </c>
      <c r="V403">
        <v>58</v>
      </c>
      <c r="W403">
        <v>12</v>
      </c>
      <c r="X403">
        <v>0</v>
      </c>
      <c r="Y403">
        <v>49</v>
      </c>
      <c r="Z403">
        <v>17</v>
      </c>
    </row>
    <row r="404" spans="1:26" x14ac:dyDescent="0.35">
      <c r="A404" s="28" t="str">
        <f t="shared" si="6"/>
        <v>1.0 - SCHOOL CS TOTAL2020Bryce Valley High</v>
      </c>
      <c r="B404" s="28" t="s">
        <v>2078</v>
      </c>
      <c r="C404" s="28" t="s">
        <v>985</v>
      </c>
      <c r="D404" s="28" t="s">
        <v>301</v>
      </c>
      <c r="E404" s="28" t="s">
        <v>988</v>
      </c>
      <c r="F404" s="28" t="s">
        <v>302</v>
      </c>
      <c r="G404" s="28" t="s">
        <v>291</v>
      </c>
      <c r="H404" s="28" t="s">
        <v>271</v>
      </c>
      <c r="I404" s="28" t="s">
        <v>303</v>
      </c>
      <c r="J404" s="28" t="s">
        <v>304</v>
      </c>
      <c r="K404">
        <v>4900300</v>
      </c>
      <c r="L404">
        <v>1</v>
      </c>
      <c r="M404">
        <v>26</v>
      </c>
      <c r="N404">
        <v>-99</v>
      </c>
      <c r="O404">
        <v>17</v>
      </c>
      <c r="P404">
        <v>-99</v>
      </c>
      <c r="Q404">
        <v>-99</v>
      </c>
      <c r="R404">
        <v>-99</v>
      </c>
      <c r="S404">
        <v>-99</v>
      </c>
      <c r="T404">
        <v>-99</v>
      </c>
      <c r="U404">
        <v>-99</v>
      </c>
      <c r="V404">
        <v>22</v>
      </c>
      <c r="W404">
        <v>-99</v>
      </c>
      <c r="X404">
        <v>0</v>
      </c>
      <c r="Y404">
        <v>14</v>
      </c>
      <c r="Z404">
        <v>-99</v>
      </c>
    </row>
    <row r="405" spans="1:26" x14ac:dyDescent="0.35">
      <c r="A405" s="28" t="str">
        <f t="shared" si="6"/>
        <v>1.0 - SCHOOL CS TOTAL2020Panguitch High</v>
      </c>
      <c r="B405" s="28" t="s">
        <v>2078</v>
      </c>
      <c r="C405" s="28" t="s">
        <v>985</v>
      </c>
      <c r="D405" s="28" t="s">
        <v>659</v>
      </c>
      <c r="E405" s="28" t="s">
        <v>1004</v>
      </c>
      <c r="F405" s="28" t="s">
        <v>660</v>
      </c>
      <c r="G405" s="28" t="s">
        <v>401</v>
      </c>
      <c r="H405" s="28" t="s">
        <v>271</v>
      </c>
      <c r="I405" s="28" t="s">
        <v>303</v>
      </c>
      <c r="J405" s="28" t="s">
        <v>304</v>
      </c>
      <c r="K405">
        <v>4900300</v>
      </c>
      <c r="L405">
        <v>4</v>
      </c>
      <c r="M405">
        <v>72</v>
      </c>
      <c r="N405">
        <v>32</v>
      </c>
      <c r="O405">
        <v>40</v>
      </c>
      <c r="P405">
        <v>-99</v>
      </c>
      <c r="Q405">
        <v>-99</v>
      </c>
      <c r="R405">
        <v>-99</v>
      </c>
      <c r="S405">
        <v>-99</v>
      </c>
      <c r="T405">
        <v>-99</v>
      </c>
      <c r="U405">
        <v>-99</v>
      </c>
      <c r="V405">
        <v>68</v>
      </c>
      <c r="W405">
        <v>11</v>
      </c>
      <c r="X405">
        <v>0</v>
      </c>
      <c r="Y405">
        <v>30</v>
      </c>
      <c r="Z405">
        <v>-99</v>
      </c>
    </row>
    <row r="406" spans="1:26" x14ac:dyDescent="0.35">
      <c r="A406" s="28" t="str">
        <f t="shared" si="6"/>
        <v>1.0 - SCHOOL CS TOTAL2020Grand County High</v>
      </c>
      <c r="B406" s="28" t="s">
        <v>2078</v>
      </c>
      <c r="C406" s="28" t="s">
        <v>985</v>
      </c>
      <c r="D406" s="28" t="s">
        <v>427</v>
      </c>
      <c r="E406" s="28" t="s">
        <v>988</v>
      </c>
      <c r="F406" s="28" t="s">
        <v>428</v>
      </c>
      <c r="G406" s="28" t="s">
        <v>401</v>
      </c>
      <c r="H406" s="28" t="s">
        <v>271</v>
      </c>
      <c r="I406" s="28" t="s">
        <v>429</v>
      </c>
      <c r="J406" s="28" t="s">
        <v>430</v>
      </c>
      <c r="K406">
        <v>4900330</v>
      </c>
      <c r="L406">
        <v>5</v>
      </c>
      <c r="M406">
        <v>42</v>
      </c>
      <c r="N406">
        <v>-99</v>
      </c>
      <c r="O406">
        <v>33</v>
      </c>
      <c r="P406">
        <v>-99</v>
      </c>
      <c r="Q406">
        <v>-99</v>
      </c>
      <c r="R406">
        <v>-99</v>
      </c>
      <c r="S406">
        <v>-99</v>
      </c>
      <c r="T406">
        <v>-99</v>
      </c>
      <c r="U406">
        <v>-99</v>
      </c>
      <c r="V406">
        <v>38</v>
      </c>
      <c r="W406">
        <v>-99</v>
      </c>
      <c r="X406">
        <v>0</v>
      </c>
      <c r="Y406">
        <v>13</v>
      </c>
      <c r="Z406">
        <v>-99</v>
      </c>
    </row>
    <row r="407" spans="1:26" x14ac:dyDescent="0.35">
      <c r="A407" s="28" t="str">
        <f t="shared" si="6"/>
        <v>1.0 - SCHOOL CS TOTAL2020Bennion Jr High</v>
      </c>
      <c r="B407" s="28" t="s">
        <v>2078</v>
      </c>
      <c r="C407" s="28" t="s">
        <v>985</v>
      </c>
      <c r="D407" s="28" t="s">
        <v>268</v>
      </c>
      <c r="E407" s="28" t="s">
        <v>996</v>
      </c>
      <c r="F407" s="28" t="s">
        <v>269</v>
      </c>
      <c r="G407" s="28" t="s">
        <v>291</v>
      </c>
      <c r="H407" s="28" t="s">
        <v>401</v>
      </c>
      <c r="I407" s="28" t="s">
        <v>270</v>
      </c>
      <c r="J407" s="28" t="s">
        <v>271</v>
      </c>
      <c r="K407">
        <v>4900360</v>
      </c>
      <c r="L407">
        <v>1</v>
      </c>
      <c r="M407">
        <v>37</v>
      </c>
      <c r="N407">
        <v>10</v>
      </c>
      <c r="O407">
        <v>27</v>
      </c>
      <c r="P407">
        <v>-99</v>
      </c>
      <c r="Q407">
        <v>-99</v>
      </c>
      <c r="R407">
        <v>-99</v>
      </c>
      <c r="S407">
        <v>10</v>
      </c>
      <c r="T407">
        <v>-99</v>
      </c>
      <c r="U407">
        <v>-99</v>
      </c>
      <c r="V407">
        <v>21</v>
      </c>
      <c r="W407">
        <v>-99</v>
      </c>
      <c r="X407">
        <v>0</v>
      </c>
      <c r="Y407">
        <v>12</v>
      </c>
      <c r="Z407">
        <v>-99</v>
      </c>
    </row>
    <row r="408" spans="1:26" x14ac:dyDescent="0.35">
      <c r="A408" s="28" t="str">
        <f t="shared" si="6"/>
        <v>1.0 - SCHOOL CS TOTAL2020Cottonwood High</v>
      </c>
      <c r="B408" s="28" t="s">
        <v>2078</v>
      </c>
      <c r="C408" s="28" t="s">
        <v>985</v>
      </c>
      <c r="D408" s="28" t="s">
        <v>350</v>
      </c>
      <c r="E408" s="28" t="s">
        <v>987</v>
      </c>
      <c r="F408" s="28" t="s">
        <v>351</v>
      </c>
      <c r="G408" s="28" t="s">
        <v>401</v>
      </c>
      <c r="H408" s="28" t="s">
        <v>271</v>
      </c>
      <c r="I408" s="28" t="s">
        <v>270</v>
      </c>
      <c r="J408" s="28" t="s">
        <v>271</v>
      </c>
      <c r="K408">
        <v>4900360</v>
      </c>
      <c r="L408">
        <v>1</v>
      </c>
      <c r="M408">
        <v>211</v>
      </c>
      <c r="N408">
        <v>76</v>
      </c>
      <c r="O408">
        <v>135</v>
      </c>
      <c r="P408">
        <v>-99</v>
      </c>
      <c r="Q408">
        <v>19</v>
      </c>
      <c r="R408">
        <v>20</v>
      </c>
      <c r="S408">
        <v>57</v>
      </c>
      <c r="T408">
        <v>-99</v>
      </c>
      <c r="U408">
        <v>-99</v>
      </c>
      <c r="V408">
        <v>92</v>
      </c>
      <c r="W408">
        <v>17</v>
      </c>
      <c r="X408">
        <v>0</v>
      </c>
      <c r="Y408">
        <v>132</v>
      </c>
      <c r="Z408">
        <v>39</v>
      </c>
    </row>
    <row r="409" spans="1:26" x14ac:dyDescent="0.35">
      <c r="A409" s="28" t="str">
        <f t="shared" si="6"/>
        <v>1.0 - SCHOOL CS TOTAL2020Cyprus High</v>
      </c>
      <c r="B409" s="28" t="s">
        <v>2078</v>
      </c>
      <c r="C409" s="28" t="s">
        <v>985</v>
      </c>
      <c r="D409" s="28" t="s">
        <v>359</v>
      </c>
      <c r="E409" s="28" t="s">
        <v>988</v>
      </c>
      <c r="F409" s="28" t="s">
        <v>360</v>
      </c>
      <c r="G409" s="28" t="s">
        <v>401</v>
      </c>
      <c r="H409" s="28" t="s">
        <v>271</v>
      </c>
      <c r="I409" s="28" t="s">
        <v>270</v>
      </c>
      <c r="J409" s="28" t="s">
        <v>271</v>
      </c>
      <c r="K409">
        <v>4900360</v>
      </c>
      <c r="L409">
        <v>2</v>
      </c>
      <c r="M409">
        <v>695</v>
      </c>
      <c r="N409">
        <v>310</v>
      </c>
      <c r="O409">
        <v>385</v>
      </c>
      <c r="P409">
        <v>-99</v>
      </c>
      <c r="Q409">
        <v>12</v>
      </c>
      <c r="R409">
        <v>26</v>
      </c>
      <c r="S409">
        <v>305</v>
      </c>
      <c r="T409">
        <v>26</v>
      </c>
      <c r="U409">
        <v>-99</v>
      </c>
      <c r="V409">
        <v>312</v>
      </c>
      <c r="W409">
        <v>102</v>
      </c>
      <c r="X409">
        <v>0</v>
      </c>
      <c r="Y409">
        <v>396</v>
      </c>
      <c r="Z409">
        <v>104</v>
      </c>
    </row>
    <row r="410" spans="1:26" x14ac:dyDescent="0.35">
      <c r="A410" s="28" t="str">
        <f t="shared" si="6"/>
        <v>1.0 - SCHOOL CS TOTAL2020Eisenhower Jr High</v>
      </c>
      <c r="B410" s="28" t="s">
        <v>2078</v>
      </c>
      <c r="C410" s="28" t="s">
        <v>985</v>
      </c>
      <c r="D410" s="28" t="s">
        <v>394</v>
      </c>
      <c r="E410" s="28" t="s">
        <v>1018</v>
      </c>
      <c r="F410" s="28" t="s">
        <v>395</v>
      </c>
      <c r="G410" s="28" t="s">
        <v>291</v>
      </c>
      <c r="H410" s="28" t="s">
        <v>401</v>
      </c>
      <c r="I410" s="28" t="s">
        <v>270</v>
      </c>
      <c r="J410" s="28" t="s">
        <v>271</v>
      </c>
      <c r="K410">
        <v>4900360</v>
      </c>
      <c r="L410">
        <v>2</v>
      </c>
      <c r="M410">
        <v>123</v>
      </c>
      <c r="N410">
        <v>33</v>
      </c>
      <c r="O410">
        <v>90</v>
      </c>
      <c r="P410">
        <v>-99</v>
      </c>
      <c r="Q410">
        <v>-99</v>
      </c>
      <c r="R410">
        <v>-99</v>
      </c>
      <c r="S410">
        <v>50</v>
      </c>
      <c r="T410">
        <v>-99</v>
      </c>
      <c r="U410">
        <v>-99</v>
      </c>
      <c r="V410">
        <v>51</v>
      </c>
      <c r="W410">
        <v>16</v>
      </c>
      <c r="X410">
        <v>0</v>
      </c>
      <c r="Y410">
        <v>71</v>
      </c>
      <c r="Z410">
        <v>20</v>
      </c>
    </row>
    <row r="411" spans="1:26" x14ac:dyDescent="0.35">
      <c r="A411" s="28" t="str">
        <f t="shared" si="6"/>
        <v>1.0 - SCHOOL CS TOTAL2020Evergreen Jr High</v>
      </c>
      <c r="B411" s="28" t="s">
        <v>2078</v>
      </c>
      <c r="C411" s="28" t="s">
        <v>985</v>
      </c>
      <c r="D411" s="28" t="s">
        <v>407</v>
      </c>
      <c r="E411" s="28" t="s">
        <v>1021</v>
      </c>
      <c r="F411" s="28" t="s">
        <v>408</v>
      </c>
      <c r="G411" s="28" t="s">
        <v>291</v>
      </c>
      <c r="H411" s="28" t="s">
        <v>401</v>
      </c>
      <c r="I411" s="28" t="s">
        <v>270</v>
      </c>
      <c r="J411" s="28" t="s">
        <v>271</v>
      </c>
      <c r="K411">
        <v>4900360</v>
      </c>
      <c r="L411">
        <v>2</v>
      </c>
      <c r="M411">
        <v>135</v>
      </c>
      <c r="N411">
        <v>69</v>
      </c>
      <c r="O411">
        <v>66</v>
      </c>
      <c r="P411">
        <v>-99</v>
      </c>
      <c r="Q411">
        <v>-99</v>
      </c>
      <c r="R411">
        <v>-99</v>
      </c>
      <c r="S411">
        <v>24</v>
      </c>
      <c r="T411">
        <v>-99</v>
      </c>
      <c r="U411">
        <v>-99</v>
      </c>
      <c r="V411">
        <v>104</v>
      </c>
      <c r="W411">
        <v>-99</v>
      </c>
      <c r="X411">
        <v>0</v>
      </c>
      <c r="Y411">
        <v>42</v>
      </c>
      <c r="Z411">
        <v>13</v>
      </c>
    </row>
    <row r="412" spans="1:26" x14ac:dyDescent="0.35">
      <c r="A412" s="28" t="str">
        <f t="shared" si="6"/>
        <v>1.0 - SCHOOL CS TOTAL2020Granger High</v>
      </c>
      <c r="B412" s="28" t="s">
        <v>2078</v>
      </c>
      <c r="C412" s="28" t="s">
        <v>985</v>
      </c>
      <c r="D412" s="28" t="s">
        <v>432</v>
      </c>
      <c r="E412" s="28" t="s">
        <v>1000</v>
      </c>
      <c r="F412" s="28" t="s">
        <v>433</v>
      </c>
      <c r="G412" s="28" t="s">
        <v>401</v>
      </c>
      <c r="H412" s="28" t="s">
        <v>271</v>
      </c>
      <c r="I412" s="28" t="s">
        <v>270</v>
      </c>
      <c r="J412" s="28" t="s">
        <v>271</v>
      </c>
      <c r="K412">
        <v>4900360</v>
      </c>
      <c r="L412">
        <v>4</v>
      </c>
      <c r="M412">
        <v>418</v>
      </c>
      <c r="N412">
        <v>83</v>
      </c>
      <c r="O412">
        <v>335</v>
      </c>
      <c r="P412">
        <v>-99</v>
      </c>
      <c r="Q412">
        <v>24</v>
      </c>
      <c r="R412">
        <v>11</v>
      </c>
      <c r="S412">
        <v>231</v>
      </c>
      <c r="T412">
        <v>24</v>
      </c>
      <c r="U412">
        <v>-99</v>
      </c>
      <c r="V412">
        <v>119</v>
      </c>
      <c r="W412">
        <v>48</v>
      </c>
      <c r="X412">
        <v>0</v>
      </c>
      <c r="Y412">
        <v>283</v>
      </c>
      <c r="Z412">
        <v>87</v>
      </c>
    </row>
    <row r="413" spans="1:26" x14ac:dyDescent="0.35">
      <c r="A413" s="28" t="str">
        <f t="shared" si="6"/>
        <v>1.0 - SCHOOL CS TOTAL2020Granite Technical Institute</v>
      </c>
      <c r="B413" s="28" t="s">
        <v>2078</v>
      </c>
      <c r="C413" s="28" t="s">
        <v>985</v>
      </c>
      <c r="D413" s="28" t="s">
        <v>434</v>
      </c>
      <c r="E413" s="28" t="s">
        <v>1027</v>
      </c>
      <c r="F413" s="28" t="s">
        <v>435</v>
      </c>
      <c r="G413" s="28" t="s">
        <v>401</v>
      </c>
      <c r="H413" s="28" t="s">
        <v>271</v>
      </c>
      <c r="I413" s="28" t="s">
        <v>270</v>
      </c>
      <c r="J413" s="28" t="s">
        <v>271</v>
      </c>
      <c r="K413">
        <v>4900360</v>
      </c>
      <c r="L413">
        <v>2</v>
      </c>
      <c r="M413">
        <v>-99</v>
      </c>
      <c r="N413">
        <v>-99</v>
      </c>
      <c r="O413">
        <v>-99</v>
      </c>
      <c r="P413">
        <v>-99</v>
      </c>
      <c r="Q413">
        <v>-99</v>
      </c>
      <c r="R413">
        <v>-99</v>
      </c>
      <c r="S413">
        <v>-99</v>
      </c>
      <c r="T413">
        <v>-99</v>
      </c>
      <c r="U413">
        <v>-99</v>
      </c>
      <c r="V413">
        <v>-99</v>
      </c>
      <c r="W413">
        <v>-99</v>
      </c>
      <c r="X413">
        <v>0</v>
      </c>
      <c r="Y413">
        <v>-99</v>
      </c>
      <c r="Z413">
        <v>-99</v>
      </c>
    </row>
    <row r="414" spans="1:26" x14ac:dyDescent="0.35">
      <c r="A414" s="28" t="str">
        <f t="shared" si="6"/>
        <v>1.0 - SCHOOL CS TOTAL2020Hunter High</v>
      </c>
      <c r="B414" s="28" t="s">
        <v>2078</v>
      </c>
      <c r="C414" s="28" t="s">
        <v>985</v>
      </c>
      <c r="D414" s="28" t="s">
        <v>473</v>
      </c>
      <c r="E414" s="28" t="s">
        <v>1003</v>
      </c>
      <c r="F414" s="28" t="s">
        <v>474</v>
      </c>
      <c r="G414" s="28" t="s">
        <v>401</v>
      </c>
      <c r="H414" s="28" t="s">
        <v>271</v>
      </c>
      <c r="I414" s="28" t="s">
        <v>270</v>
      </c>
      <c r="J414" s="28" t="s">
        <v>271</v>
      </c>
      <c r="K414">
        <v>4900360</v>
      </c>
      <c r="L414">
        <v>6</v>
      </c>
      <c r="M414">
        <v>460</v>
      </c>
      <c r="N414">
        <v>110</v>
      </c>
      <c r="O414">
        <v>350</v>
      </c>
      <c r="P414">
        <v>-99</v>
      </c>
      <c r="Q414">
        <v>34</v>
      </c>
      <c r="R414">
        <v>11</v>
      </c>
      <c r="S414">
        <v>192</v>
      </c>
      <c r="T414">
        <v>24</v>
      </c>
      <c r="U414">
        <v>-99</v>
      </c>
      <c r="V414">
        <v>190</v>
      </c>
      <c r="W414">
        <v>68</v>
      </c>
      <c r="X414">
        <v>0</v>
      </c>
      <c r="Y414">
        <v>258</v>
      </c>
      <c r="Z414">
        <v>77</v>
      </c>
    </row>
    <row r="415" spans="1:26" x14ac:dyDescent="0.35">
      <c r="A415" s="28" t="str">
        <f t="shared" si="6"/>
        <v>1.0 - SCHOOL CS TOTAL2020Kearns High</v>
      </c>
      <c r="B415" s="28" t="s">
        <v>2078</v>
      </c>
      <c r="C415" s="28" t="s">
        <v>985</v>
      </c>
      <c r="D415" s="28" t="s">
        <v>517</v>
      </c>
      <c r="E415" s="28" t="s">
        <v>1038</v>
      </c>
      <c r="F415" s="28" t="s">
        <v>518</v>
      </c>
      <c r="G415" s="28" t="s">
        <v>401</v>
      </c>
      <c r="H415" s="28" t="s">
        <v>271</v>
      </c>
      <c r="I415" s="28" t="s">
        <v>270</v>
      </c>
      <c r="J415" s="28" t="s">
        <v>271</v>
      </c>
      <c r="K415">
        <v>4900360</v>
      </c>
      <c r="L415">
        <v>1</v>
      </c>
      <c r="M415">
        <v>511</v>
      </c>
      <c r="N415">
        <v>235</v>
      </c>
      <c r="O415">
        <v>276</v>
      </c>
      <c r="P415">
        <v>-99</v>
      </c>
      <c r="Q415">
        <v>11</v>
      </c>
      <c r="R415">
        <v>16</v>
      </c>
      <c r="S415">
        <v>242</v>
      </c>
      <c r="T415">
        <v>31</v>
      </c>
      <c r="U415">
        <v>-99</v>
      </c>
      <c r="V415">
        <v>201</v>
      </c>
      <c r="W415">
        <v>67</v>
      </c>
      <c r="X415">
        <v>0</v>
      </c>
      <c r="Y415">
        <v>313</v>
      </c>
      <c r="Z415">
        <v>73</v>
      </c>
    </row>
    <row r="416" spans="1:26" x14ac:dyDescent="0.35">
      <c r="A416" s="28" t="str">
        <f t="shared" si="6"/>
        <v>1.0 - SCHOOL CS TOTAL2020Olympus High</v>
      </c>
      <c r="B416" s="28" t="s">
        <v>2078</v>
      </c>
      <c r="C416" s="28" t="s">
        <v>985</v>
      </c>
      <c r="D416" s="28" t="s">
        <v>647</v>
      </c>
      <c r="E416" s="28" t="s">
        <v>1007</v>
      </c>
      <c r="F416" s="28" t="s">
        <v>648</v>
      </c>
      <c r="G416" s="28" t="s">
        <v>304</v>
      </c>
      <c r="H416" s="28" t="s">
        <v>271</v>
      </c>
      <c r="I416" s="28" t="s">
        <v>270</v>
      </c>
      <c r="J416" s="28" t="s">
        <v>271</v>
      </c>
      <c r="K416">
        <v>4900360</v>
      </c>
      <c r="L416">
        <v>2</v>
      </c>
      <c r="M416">
        <v>226</v>
      </c>
      <c r="N416">
        <v>105</v>
      </c>
      <c r="O416">
        <v>121</v>
      </c>
      <c r="P416">
        <v>-99</v>
      </c>
      <c r="Q416">
        <v>-99</v>
      </c>
      <c r="R416">
        <v>-99</v>
      </c>
      <c r="S416">
        <v>23</v>
      </c>
      <c r="T416">
        <v>-99</v>
      </c>
      <c r="U416">
        <v>-99</v>
      </c>
      <c r="V416">
        <v>188</v>
      </c>
      <c r="W416">
        <v>26</v>
      </c>
      <c r="X416">
        <v>0</v>
      </c>
      <c r="Y416">
        <v>59</v>
      </c>
      <c r="Z416">
        <v>20</v>
      </c>
    </row>
    <row r="417" spans="1:26" x14ac:dyDescent="0.35">
      <c r="A417" s="28" t="str">
        <f t="shared" si="6"/>
        <v>1.0 - SCHOOL CS TOTAL2020Olympus Jr High</v>
      </c>
      <c r="B417" s="28" t="s">
        <v>2078</v>
      </c>
      <c r="C417" s="28" t="s">
        <v>985</v>
      </c>
      <c r="D417" s="28" t="s">
        <v>649</v>
      </c>
      <c r="E417" s="28" t="s">
        <v>1041</v>
      </c>
      <c r="F417" s="28" t="s">
        <v>650</v>
      </c>
      <c r="G417" s="28" t="s">
        <v>291</v>
      </c>
      <c r="H417" s="28" t="s">
        <v>401</v>
      </c>
      <c r="I417" s="28" t="s">
        <v>270</v>
      </c>
      <c r="J417" s="28" t="s">
        <v>271</v>
      </c>
      <c r="K417">
        <v>4900360</v>
      </c>
      <c r="L417">
        <v>1</v>
      </c>
      <c r="M417">
        <v>131</v>
      </c>
      <c r="N417">
        <v>53</v>
      </c>
      <c r="O417">
        <v>78</v>
      </c>
      <c r="P417">
        <v>-99</v>
      </c>
      <c r="Q417">
        <v>-99</v>
      </c>
      <c r="R417">
        <v>-99</v>
      </c>
      <c r="S417">
        <v>-99</v>
      </c>
      <c r="T417">
        <v>-99</v>
      </c>
      <c r="U417">
        <v>-99</v>
      </c>
      <c r="V417">
        <v>114</v>
      </c>
      <c r="W417">
        <v>-99</v>
      </c>
      <c r="X417">
        <v>0</v>
      </c>
      <c r="Y417">
        <v>16</v>
      </c>
      <c r="Z417">
        <v>-99</v>
      </c>
    </row>
    <row r="418" spans="1:26" x14ac:dyDescent="0.35">
      <c r="A418" s="28" t="str">
        <f t="shared" si="6"/>
        <v>1.0 - SCHOOL CS TOTAL2020Skyline High</v>
      </c>
      <c r="B418" s="28" t="s">
        <v>2078</v>
      </c>
      <c r="C418" s="28" t="s">
        <v>985</v>
      </c>
      <c r="D418" s="28" t="s">
        <v>753</v>
      </c>
      <c r="E418" s="28" t="s">
        <v>1053</v>
      </c>
      <c r="F418" s="28" t="s">
        <v>754</v>
      </c>
      <c r="G418" s="28" t="s">
        <v>401</v>
      </c>
      <c r="H418" s="28" t="s">
        <v>271</v>
      </c>
      <c r="I418" s="28" t="s">
        <v>270</v>
      </c>
      <c r="J418" s="28" t="s">
        <v>271</v>
      </c>
      <c r="K418">
        <v>4900360</v>
      </c>
      <c r="L418">
        <v>3</v>
      </c>
      <c r="M418">
        <v>486</v>
      </c>
      <c r="N418">
        <v>189</v>
      </c>
      <c r="O418">
        <v>297</v>
      </c>
      <c r="P418">
        <v>-99</v>
      </c>
      <c r="Q418">
        <v>44</v>
      </c>
      <c r="R418">
        <v>-99</v>
      </c>
      <c r="S418">
        <v>30</v>
      </c>
      <c r="T418">
        <v>-99</v>
      </c>
      <c r="U418">
        <v>-99</v>
      </c>
      <c r="V418">
        <v>399</v>
      </c>
      <c r="W418">
        <v>22</v>
      </c>
      <c r="X418">
        <v>0</v>
      </c>
      <c r="Y418">
        <v>42</v>
      </c>
      <c r="Z418">
        <v>-99</v>
      </c>
    </row>
    <row r="419" spans="1:26" x14ac:dyDescent="0.35">
      <c r="A419" s="28" t="str">
        <f t="shared" si="6"/>
        <v>1.0 - SCHOOL CS TOTAL2020Taylorsville High</v>
      </c>
      <c r="B419" s="28" t="s">
        <v>2078</v>
      </c>
      <c r="C419" s="28" t="s">
        <v>985</v>
      </c>
      <c r="D419" s="28" t="s">
        <v>824</v>
      </c>
      <c r="E419" s="28" t="s">
        <v>1060</v>
      </c>
      <c r="F419" s="28" t="s">
        <v>825</v>
      </c>
      <c r="G419" s="28" t="s">
        <v>304</v>
      </c>
      <c r="H419" s="28" t="s">
        <v>271</v>
      </c>
      <c r="I419" s="28" t="s">
        <v>270</v>
      </c>
      <c r="J419" s="28" t="s">
        <v>271</v>
      </c>
      <c r="K419">
        <v>4900360</v>
      </c>
      <c r="L419">
        <v>2</v>
      </c>
      <c r="M419">
        <v>334</v>
      </c>
      <c r="N419">
        <v>120</v>
      </c>
      <c r="O419">
        <v>214</v>
      </c>
      <c r="P419">
        <v>-99</v>
      </c>
      <c r="Q419">
        <v>14</v>
      </c>
      <c r="R419">
        <v>14</v>
      </c>
      <c r="S419">
        <v>129</v>
      </c>
      <c r="T419">
        <v>11</v>
      </c>
      <c r="U419">
        <v>-99</v>
      </c>
      <c r="V419">
        <v>157</v>
      </c>
      <c r="W419">
        <v>41</v>
      </c>
      <c r="X419">
        <v>0</v>
      </c>
      <c r="Y419">
        <v>153</v>
      </c>
      <c r="Z419">
        <v>46</v>
      </c>
    </row>
    <row r="420" spans="1:26" x14ac:dyDescent="0.35">
      <c r="A420" s="28" t="str">
        <f t="shared" si="6"/>
        <v>1.0 - SCHOOL CS TOTAL2020Hawthorn Academy West Jordan</v>
      </c>
      <c r="B420" s="28" t="s">
        <v>2078</v>
      </c>
      <c r="C420" s="28" t="s">
        <v>985</v>
      </c>
      <c r="D420" s="28" t="s">
        <v>447</v>
      </c>
      <c r="E420" s="28" t="s">
        <v>990</v>
      </c>
      <c r="F420" s="28" t="s">
        <v>448</v>
      </c>
      <c r="G420" s="28" t="s">
        <v>1956</v>
      </c>
      <c r="H420" s="28" t="s">
        <v>401</v>
      </c>
      <c r="I420" s="28" t="s">
        <v>449</v>
      </c>
      <c r="J420" s="28" t="s">
        <v>450</v>
      </c>
      <c r="K420">
        <v>4900137</v>
      </c>
      <c r="L420">
        <v>2</v>
      </c>
      <c r="M420">
        <v>62</v>
      </c>
      <c r="N420">
        <v>26</v>
      </c>
      <c r="O420">
        <v>36</v>
      </c>
      <c r="P420">
        <v>-99</v>
      </c>
      <c r="Q420">
        <v>-99</v>
      </c>
      <c r="R420">
        <v>-99</v>
      </c>
      <c r="S420">
        <v>11</v>
      </c>
      <c r="T420">
        <v>-99</v>
      </c>
      <c r="U420">
        <v>-99</v>
      </c>
      <c r="V420">
        <v>42</v>
      </c>
      <c r="W420">
        <v>12</v>
      </c>
      <c r="X420">
        <v>0</v>
      </c>
      <c r="Y420">
        <v>14</v>
      </c>
      <c r="Z420">
        <v>-99</v>
      </c>
    </row>
    <row r="421" spans="1:26" x14ac:dyDescent="0.35">
      <c r="A421" s="28" t="str">
        <f t="shared" si="6"/>
        <v>1.0 - SCHOOL CS TOTAL2020Highmark Charter School</v>
      </c>
      <c r="B421" s="28" t="s">
        <v>2078</v>
      </c>
      <c r="C421" s="28" t="s">
        <v>985</v>
      </c>
      <c r="D421" s="28" t="s">
        <v>458</v>
      </c>
      <c r="E421" s="28" t="s">
        <v>990</v>
      </c>
      <c r="F421" s="28" t="s">
        <v>459</v>
      </c>
      <c r="G421" s="28" t="s">
        <v>1956</v>
      </c>
      <c r="H421" s="28" t="s">
        <v>401</v>
      </c>
      <c r="I421" s="28" t="s">
        <v>458</v>
      </c>
      <c r="J421" s="28" t="s">
        <v>460</v>
      </c>
      <c r="K421">
        <v>4900156</v>
      </c>
      <c r="L421">
        <v>1</v>
      </c>
      <c r="M421">
        <v>15</v>
      </c>
      <c r="N421">
        <v>-99</v>
      </c>
      <c r="O421">
        <v>12</v>
      </c>
      <c r="P421">
        <v>-99</v>
      </c>
      <c r="Q421">
        <v>-99</v>
      </c>
      <c r="R421">
        <v>-99</v>
      </c>
      <c r="S421">
        <v>-99</v>
      </c>
      <c r="T421">
        <v>-99</v>
      </c>
      <c r="U421">
        <v>-99</v>
      </c>
      <c r="V421">
        <v>14</v>
      </c>
      <c r="W421">
        <v>-99</v>
      </c>
      <c r="X421">
        <v>0</v>
      </c>
      <c r="Y421">
        <v>-99</v>
      </c>
      <c r="Z421">
        <v>-99</v>
      </c>
    </row>
    <row r="422" spans="1:26" x14ac:dyDescent="0.35">
      <c r="A422" s="28" t="str">
        <f t="shared" si="6"/>
        <v>1.0 - SCHOOL CS TOTAL2020Intech Collegiate Academy</v>
      </c>
      <c r="B422" s="28" t="s">
        <v>2078</v>
      </c>
      <c r="C422" s="28" t="s">
        <v>985</v>
      </c>
      <c r="D422" s="28" t="s">
        <v>484</v>
      </c>
      <c r="E422" s="28" t="s">
        <v>1033</v>
      </c>
      <c r="F422" s="28" t="s">
        <v>485</v>
      </c>
      <c r="G422" s="28" t="s">
        <v>401</v>
      </c>
      <c r="H422" s="28" t="s">
        <v>271</v>
      </c>
      <c r="I422" s="28" t="s">
        <v>1034</v>
      </c>
      <c r="J422" s="28" t="s">
        <v>486</v>
      </c>
      <c r="K422">
        <v>4900039</v>
      </c>
      <c r="L422">
        <v>6</v>
      </c>
      <c r="M422">
        <v>52</v>
      </c>
      <c r="N422">
        <v>-99</v>
      </c>
      <c r="O422">
        <v>44</v>
      </c>
      <c r="P422">
        <v>-99</v>
      </c>
      <c r="Q422">
        <v>-99</v>
      </c>
      <c r="R422">
        <v>-99</v>
      </c>
      <c r="S422">
        <v>-99</v>
      </c>
      <c r="T422">
        <v>-99</v>
      </c>
      <c r="U422">
        <v>-99</v>
      </c>
      <c r="V422">
        <v>41</v>
      </c>
      <c r="W422">
        <v>14</v>
      </c>
      <c r="X422">
        <v>0</v>
      </c>
      <c r="Y422">
        <v>20</v>
      </c>
      <c r="Z422">
        <v>-99</v>
      </c>
    </row>
    <row r="423" spans="1:26" x14ac:dyDescent="0.35">
      <c r="A423" s="28" t="str">
        <f t="shared" si="6"/>
        <v>1.0 - SCHOOL CS TOTAL2020Canyon View High</v>
      </c>
      <c r="B423" s="28" t="s">
        <v>2078</v>
      </c>
      <c r="C423" s="28" t="s">
        <v>985</v>
      </c>
      <c r="D423" s="28" t="s">
        <v>311</v>
      </c>
      <c r="E423" s="28" t="s">
        <v>1004</v>
      </c>
      <c r="F423" s="28" t="s">
        <v>312</v>
      </c>
      <c r="G423" s="28" t="s">
        <v>401</v>
      </c>
      <c r="H423" s="28" t="s">
        <v>271</v>
      </c>
      <c r="I423" s="28" t="s">
        <v>313</v>
      </c>
      <c r="J423" s="28" t="s">
        <v>314</v>
      </c>
      <c r="K423">
        <v>4900390</v>
      </c>
      <c r="L423">
        <v>3</v>
      </c>
      <c r="M423">
        <v>72</v>
      </c>
      <c r="N423">
        <v>27</v>
      </c>
      <c r="O423">
        <v>45</v>
      </c>
      <c r="P423">
        <v>-99</v>
      </c>
      <c r="Q423">
        <v>-99</v>
      </c>
      <c r="R423">
        <v>-99</v>
      </c>
      <c r="S423">
        <v>-99</v>
      </c>
      <c r="T423">
        <v>-99</v>
      </c>
      <c r="U423">
        <v>-99</v>
      </c>
      <c r="V423">
        <v>61</v>
      </c>
      <c r="W423">
        <v>-99</v>
      </c>
      <c r="X423">
        <v>0</v>
      </c>
      <c r="Y423">
        <v>23</v>
      </c>
      <c r="Z423">
        <v>-99</v>
      </c>
    </row>
    <row r="424" spans="1:26" x14ac:dyDescent="0.35">
      <c r="A424" s="28" t="str">
        <f t="shared" si="6"/>
        <v>1.0 - SCHOOL CS TOTAL2020Cedar City High</v>
      </c>
      <c r="B424" s="28" t="s">
        <v>2078</v>
      </c>
      <c r="C424" s="28" t="s">
        <v>985</v>
      </c>
      <c r="D424" s="28" t="s">
        <v>323</v>
      </c>
      <c r="E424" s="28" t="s">
        <v>988</v>
      </c>
      <c r="F424" s="28" t="s">
        <v>324</v>
      </c>
      <c r="G424" s="28" t="s">
        <v>401</v>
      </c>
      <c r="H424" s="28" t="s">
        <v>271</v>
      </c>
      <c r="I424" s="28" t="s">
        <v>313</v>
      </c>
      <c r="J424" s="28" t="s">
        <v>314</v>
      </c>
      <c r="K424">
        <v>4900390</v>
      </c>
      <c r="L424">
        <v>3</v>
      </c>
      <c r="M424">
        <v>109</v>
      </c>
      <c r="N424">
        <v>46</v>
      </c>
      <c r="O424">
        <v>63</v>
      </c>
      <c r="P424">
        <v>-99</v>
      </c>
      <c r="Q424">
        <v>-99</v>
      </c>
      <c r="R424">
        <v>-99</v>
      </c>
      <c r="S424">
        <v>16</v>
      </c>
      <c r="T424">
        <v>-99</v>
      </c>
      <c r="U424">
        <v>-99</v>
      </c>
      <c r="V424">
        <v>90</v>
      </c>
      <c r="W424">
        <v>13</v>
      </c>
      <c r="X424">
        <v>0</v>
      </c>
      <c r="Y424">
        <v>40</v>
      </c>
      <c r="Z424">
        <v>-99</v>
      </c>
    </row>
    <row r="425" spans="1:26" x14ac:dyDescent="0.35">
      <c r="A425" s="28" t="str">
        <f t="shared" si="6"/>
        <v>1.0 - SCHOOL CS TOTAL2020Parowan High</v>
      </c>
      <c r="B425" s="28" t="s">
        <v>2078</v>
      </c>
      <c r="C425" s="28" t="s">
        <v>985</v>
      </c>
      <c r="D425" s="28" t="s">
        <v>670</v>
      </c>
      <c r="E425" s="28" t="s">
        <v>1000</v>
      </c>
      <c r="F425" s="28" t="s">
        <v>671</v>
      </c>
      <c r="G425" s="28" t="s">
        <v>291</v>
      </c>
      <c r="H425" s="28" t="s">
        <v>271</v>
      </c>
      <c r="I425" s="28" t="s">
        <v>313</v>
      </c>
      <c r="J425" s="28" t="s">
        <v>314</v>
      </c>
      <c r="K425">
        <v>4900390</v>
      </c>
      <c r="L425">
        <v>1</v>
      </c>
      <c r="M425">
        <v>33</v>
      </c>
      <c r="N425">
        <v>21</v>
      </c>
      <c r="O425">
        <v>12</v>
      </c>
      <c r="P425">
        <v>-99</v>
      </c>
      <c r="Q425">
        <v>-99</v>
      </c>
      <c r="R425">
        <v>-99</v>
      </c>
      <c r="S425">
        <v>-99</v>
      </c>
      <c r="T425">
        <v>-99</v>
      </c>
      <c r="U425">
        <v>-99</v>
      </c>
      <c r="V425">
        <v>29</v>
      </c>
      <c r="W425">
        <v>-99</v>
      </c>
      <c r="X425">
        <v>0</v>
      </c>
      <c r="Y425">
        <v>-99</v>
      </c>
      <c r="Z425">
        <v>-99</v>
      </c>
    </row>
    <row r="426" spans="1:26" x14ac:dyDescent="0.35">
      <c r="A426" s="28" t="str">
        <f t="shared" si="6"/>
        <v>1.0 - SCHOOL CS TOTAL2020Itineris Early College High</v>
      </c>
      <c r="B426" s="28" t="s">
        <v>2078</v>
      </c>
      <c r="C426" s="28" t="s">
        <v>985</v>
      </c>
      <c r="D426" s="28" t="s">
        <v>488</v>
      </c>
      <c r="E426" s="28" t="s">
        <v>986</v>
      </c>
      <c r="F426" s="28" t="s">
        <v>489</v>
      </c>
      <c r="G426" s="28" t="s">
        <v>304</v>
      </c>
      <c r="H426" s="28" t="s">
        <v>271</v>
      </c>
      <c r="I426" s="28" t="s">
        <v>488</v>
      </c>
      <c r="J426" s="28" t="s">
        <v>490</v>
      </c>
      <c r="K426">
        <v>4900067</v>
      </c>
      <c r="L426">
        <v>2</v>
      </c>
      <c r="M426">
        <v>83</v>
      </c>
      <c r="N426">
        <v>25</v>
      </c>
      <c r="O426">
        <v>58</v>
      </c>
      <c r="P426">
        <v>-99</v>
      </c>
      <c r="Q426">
        <v>-99</v>
      </c>
      <c r="R426">
        <v>-99</v>
      </c>
      <c r="S426">
        <v>25</v>
      </c>
      <c r="T426">
        <v>-99</v>
      </c>
      <c r="U426">
        <v>-99</v>
      </c>
      <c r="V426">
        <v>41</v>
      </c>
      <c r="W426">
        <v>-99</v>
      </c>
      <c r="X426">
        <v>0</v>
      </c>
      <c r="Y426">
        <v>16</v>
      </c>
      <c r="Z426">
        <v>-99</v>
      </c>
    </row>
    <row r="427" spans="1:26" x14ac:dyDescent="0.35">
      <c r="A427" s="28" t="str">
        <f t="shared" si="6"/>
        <v>1.0 - SCHOOL CS TOTAL2020Bingham High</v>
      </c>
      <c r="B427" s="28" t="s">
        <v>2078</v>
      </c>
      <c r="C427" s="28" t="s">
        <v>985</v>
      </c>
      <c r="D427" s="28" t="s">
        <v>273</v>
      </c>
      <c r="E427" s="28" t="s">
        <v>988</v>
      </c>
      <c r="F427" s="28" t="s">
        <v>274</v>
      </c>
      <c r="G427" s="28" t="s">
        <v>304</v>
      </c>
      <c r="H427" s="28" t="s">
        <v>271</v>
      </c>
      <c r="I427" s="28" t="s">
        <v>275</v>
      </c>
      <c r="J427" s="28" t="s">
        <v>276</v>
      </c>
      <c r="K427">
        <v>4900420</v>
      </c>
      <c r="L427">
        <v>5</v>
      </c>
      <c r="M427">
        <v>379</v>
      </c>
      <c r="N427">
        <v>118</v>
      </c>
      <c r="O427">
        <v>261</v>
      </c>
      <c r="P427">
        <v>-99</v>
      </c>
      <c r="Q427">
        <v>14</v>
      </c>
      <c r="R427">
        <v>-99</v>
      </c>
      <c r="S427">
        <v>42</v>
      </c>
      <c r="T427">
        <v>13</v>
      </c>
      <c r="U427">
        <v>17</v>
      </c>
      <c r="V427">
        <v>290</v>
      </c>
      <c r="W427">
        <v>18</v>
      </c>
      <c r="X427">
        <v>0</v>
      </c>
      <c r="Y427">
        <v>46</v>
      </c>
      <c r="Z427">
        <v>-99</v>
      </c>
    </row>
    <row r="428" spans="1:26" x14ac:dyDescent="0.35">
      <c r="A428" s="28" t="str">
        <f t="shared" si="6"/>
        <v>1.0 - SCHOOL CS TOTAL2020Copper Hills High</v>
      </c>
      <c r="B428" s="28" t="s">
        <v>2078</v>
      </c>
      <c r="C428" s="28" t="s">
        <v>985</v>
      </c>
      <c r="D428" s="28" t="s">
        <v>344</v>
      </c>
      <c r="E428" s="28" t="s">
        <v>995</v>
      </c>
      <c r="F428" s="28" t="s">
        <v>345</v>
      </c>
      <c r="G428" s="28" t="s">
        <v>304</v>
      </c>
      <c r="H428" s="28" t="s">
        <v>271</v>
      </c>
      <c r="I428" s="28" t="s">
        <v>275</v>
      </c>
      <c r="J428" s="28" t="s">
        <v>276</v>
      </c>
      <c r="K428">
        <v>4900420</v>
      </c>
      <c r="L428">
        <v>6</v>
      </c>
      <c r="M428">
        <v>478</v>
      </c>
      <c r="N428">
        <v>133</v>
      </c>
      <c r="O428">
        <v>345</v>
      </c>
      <c r="P428">
        <v>-99</v>
      </c>
      <c r="Q428">
        <v>11</v>
      </c>
      <c r="R428">
        <v>-99</v>
      </c>
      <c r="S428">
        <v>101</v>
      </c>
      <c r="T428">
        <v>-99</v>
      </c>
      <c r="U428">
        <v>29</v>
      </c>
      <c r="V428">
        <v>321</v>
      </c>
      <c r="W428">
        <v>66</v>
      </c>
      <c r="X428">
        <v>0</v>
      </c>
      <c r="Y428">
        <v>113</v>
      </c>
      <c r="Z428">
        <v>24</v>
      </c>
    </row>
    <row r="429" spans="1:26" x14ac:dyDescent="0.35">
      <c r="A429" s="28" t="str">
        <f t="shared" si="6"/>
        <v>1.0 - SCHOOL CS TOTAL2020Copper Mountain Middle</v>
      </c>
      <c r="B429" s="28" t="s">
        <v>2078</v>
      </c>
      <c r="C429" s="28" t="s">
        <v>985</v>
      </c>
      <c r="D429" s="28" t="s">
        <v>346</v>
      </c>
      <c r="E429" s="28" t="s">
        <v>1013</v>
      </c>
      <c r="F429" s="28" t="s">
        <v>347</v>
      </c>
      <c r="G429" s="28" t="s">
        <v>291</v>
      </c>
      <c r="H429" s="28" t="s">
        <v>401</v>
      </c>
      <c r="I429" s="28" t="s">
        <v>275</v>
      </c>
      <c r="J429" s="28" t="s">
        <v>276</v>
      </c>
      <c r="K429">
        <v>4900420</v>
      </c>
      <c r="L429">
        <v>1</v>
      </c>
      <c r="M429">
        <v>63</v>
      </c>
      <c r="N429">
        <v>14</v>
      </c>
      <c r="O429">
        <v>49</v>
      </c>
      <c r="P429">
        <v>-99</v>
      </c>
      <c r="Q429">
        <v>-99</v>
      </c>
      <c r="R429">
        <v>-99</v>
      </c>
      <c r="S429">
        <v>-99</v>
      </c>
      <c r="T429">
        <v>-99</v>
      </c>
      <c r="U429">
        <v>-99</v>
      </c>
      <c r="V429">
        <v>49</v>
      </c>
      <c r="W429">
        <v>-99</v>
      </c>
      <c r="X429">
        <v>0</v>
      </c>
      <c r="Y429">
        <v>14</v>
      </c>
      <c r="Z429">
        <v>-99</v>
      </c>
    </row>
    <row r="430" spans="1:26" x14ac:dyDescent="0.35">
      <c r="A430" s="28" t="str">
        <f t="shared" si="6"/>
        <v>1.0 - SCHOOL CS TOTAL2020Elk Ridge Middle</v>
      </c>
      <c r="B430" s="28" t="s">
        <v>2078</v>
      </c>
      <c r="C430" s="28" t="s">
        <v>985</v>
      </c>
      <c r="D430" s="28" t="s">
        <v>396</v>
      </c>
      <c r="E430" s="28" t="s">
        <v>1019</v>
      </c>
      <c r="F430" s="28" t="s">
        <v>397</v>
      </c>
      <c r="G430" s="28" t="s">
        <v>291</v>
      </c>
      <c r="H430" s="28" t="s">
        <v>401</v>
      </c>
      <c r="I430" s="28" t="s">
        <v>275</v>
      </c>
      <c r="J430" s="28" t="s">
        <v>276</v>
      </c>
      <c r="K430">
        <v>4900420</v>
      </c>
      <c r="L430">
        <v>2</v>
      </c>
      <c r="M430">
        <v>57</v>
      </c>
      <c r="N430">
        <v>-99</v>
      </c>
      <c r="O430">
        <v>49</v>
      </c>
      <c r="P430">
        <v>-99</v>
      </c>
      <c r="Q430">
        <v>-99</v>
      </c>
      <c r="R430">
        <v>-99</v>
      </c>
      <c r="S430">
        <v>10</v>
      </c>
      <c r="T430">
        <v>-99</v>
      </c>
      <c r="U430">
        <v>-99</v>
      </c>
      <c r="V430">
        <v>36</v>
      </c>
      <c r="W430">
        <v>-99</v>
      </c>
      <c r="X430">
        <v>0</v>
      </c>
      <c r="Y430">
        <v>12</v>
      </c>
      <c r="Z430">
        <v>-99</v>
      </c>
    </row>
    <row r="431" spans="1:26" x14ac:dyDescent="0.35">
      <c r="A431" s="28" t="str">
        <f t="shared" si="6"/>
        <v>1.0 - SCHOOL CS TOTAL2020Fort Herriman Middle</v>
      </c>
      <c r="B431" s="28" t="s">
        <v>2078</v>
      </c>
      <c r="C431" s="28" t="s">
        <v>985</v>
      </c>
      <c r="D431" s="28" t="s">
        <v>419</v>
      </c>
      <c r="E431" s="28" t="s">
        <v>1025</v>
      </c>
      <c r="F431" s="28" t="s">
        <v>420</v>
      </c>
      <c r="G431" s="28" t="s">
        <v>291</v>
      </c>
      <c r="H431" s="28" t="s">
        <v>401</v>
      </c>
      <c r="I431" s="28" t="s">
        <v>275</v>
      </c>
      <c r="J431" s="28" t="s">
        <v>276</v>
      </c>
      <c r="K431">
        <v>4900420</v>
      </c>
      <c r="L431">
        <v>1</v>
      </c>
      <c r="M431">
        <v>101</v>
      </c>
      <c r="N431">
        <v>42</v>
      </c>
      <c r="O431">
        <v>59</v>
      </c>
      <c r="P431">
        <v>-99</v>
      </c>
      <c r="Q431">
        <v>-99</v>
      </c>
      <c r="R431">
        <v>-99</v>
      </c>
      <c r="S431">
        <v>-99</v>
      </c>
      <c r="T431">
        <v>-99</v>
      </c>
      <c r="U431">
        <v>-99</v>
      </c>
      <c r="V431">
        <v>90</v>
      </c>
      <c r="W431">
        <v>-99</v>
      </c>
      <c r="X431">
        <v>0</v>
      </c>
      <c r="Y431">
        <v>10</v>
      </c>
      <c r="Z431">
        <v>-99</v>
      </c>
    </row>
    <row r="432" spans="1:26" x14ac:dyDescent="0.35">
      <c r="A432" s="28" t="str">
        <f t="shared" si="6"/>
        <v>1.0 - SCHOOL CS TOTAL2020Herriman High</v>
      </c>
      <c r="B432" s="28" t="s">
        <v>2078</v>
      </c>
      <c r="C432" s="28" t="s">
        <v>985</v>
      </c>
      <c r="D432" s="28" t="s">
        <v>452</v>
      </c>
      <c r="E432" s="28" t="s">
        <v>1030</v>
      </c>
      <c r="F432" s="28" t="s">
        <v>453</v>
      </c>
      <c r="G432" s="28" t="s">
        <v>304</v>
      </c>
      <c r="H432" s="28" t="s">
        <v>271</v>
      </c>
      <c r="I432" s="28" t="s">
        <v>275</v>
      </c>
      <c r="J432" s="28" t="s">
        <v>276</v>
      </c>
      <c r="K432">
        <v>4900420</v>
      </c>
      <c r="L432">
        <v>9</v>
      </c>
      <c r="M432">
        <v>506</v>
      </c>
      <c r="N432">
        <v>105</v>
      </c>
      <c r="O432">
        <v>401</v>
      </c>
      <c r="P432">
        <v>-99</v>
      </c>
      <c r="Q432">
        <v>14</v>
      </c>
      <c r="R432">
        <v>-99</v>
      </c>
      <c r="S432">
        <v>51</v>
      </c>
      <c r="T432">
        <v>-99</v>
      </c>
      <c r="U432">
        <v>26</v>
      </c>
      <c r="V432">
        <v>409</v>
      </c>
      <c r="W432">
        <v>33</v>
      </c>
      <c r="X432">
        <v>0</v>
      </c>
      <c r="Y432">
        <v>58</v>
      </c>
      <c r="Z432">
        <v>18</v>
      </c>
    </row>
    <row r="433" spans="1:26" x14ac:dyDescent="0.35">
      <c r="A433" s="28" t="str">
        <f t="shared" si="6"/>
        <v>1.0 - SCHOOL CS TOTAL2020Joel P. Jensen Middle</v>
      </c>
      <c r="B433" s="28" t="s">
        <v>2078</v>
      </c>
      <c r="C433" s="28" t="s">
        <v>985</v>
      </c>
      <c r="D433" s="28" t="s">
        <v>497</v>
      </c>
      <c r="E433" s="28" t="s">
        <v>1011</v>
      </c>
      <c r="F433" s="28" t="s">
        <v>498</v>
      </c>
      <c r="G433" s="28" t="s">
        <v>291</v>
      </c>
      <c r="H433" s="28" t="s">
        <v>401</v>
      </c>
      <c r="I433" s="28" t="s">
        <v>275</v>
      </c>
      <c r="J433" s="28" t="s">
        <v>276</v>
      </c>
      <c r="K433">
        <v>4900420</v>
      </c>
      <c r="L433">
        <v>1</v>
      </c>
      <c r="M433">
        <v>65</v>
      </c>
      <c r="N433">
        <v>32</v>
      </c>
      <c r="O433">
        <v>33</v>
      </c>
      <c r="P433">
        <v>-99</v>
      </c>
      <c r="Q433">
        <v>-99</v>
      </c>
      <c r="R433">
        <v>-99</v>
      </c>
      <c r="S433">
        <v>23</v>
      </c>
      <c r="T433">
        <v>-99</v>
      </c>
      <c r="U433">
        <v>-99</v>
      </c>
      <c r="V433">
        <v>34</v>
      </c>
      <c r="W433">
        <v>-99</v>
      </c>
      <c r="X433">
        <v>0</v>
      </c>
      <c r="Y433">
        <v>31</v>
      </c>
      <c r="Z433">
        <v>-99</v>
      </c>
    </row>
    <row r="434" spans="1:26" x14ac:dyDescent="0.35">
      <c r="A434" s="28" t="str">
        <f t="shared" si="6"/>
        <v>1.0 - SCHOOL CS TOTAL2020Mountain Creek Middle School</v>
      </c>
      <c r="B434" s="28" t="s">
        <v>2078</v>
      </c>
      <c r="C434" s="28" t="s">
        <v>985</v>
      </c>
      <c r="D434" s="28" t="s">
        <v>577</v>
      </c>
      <c r="E434" s="28" t="s">
        <v>1043</v>
      </c>
      <c r="F434" s="28" t="s">
        <v>578</v>
      </c>
      <c r="G434" s="28" t="s">
        <v>291</v>
      </c>
      <c r="H434" s="28" t="s">
        <v>401</v>
      </c>
      <c r="I434" s="28" t="s">
        <v>275</v>
      </c>
      <c r="J434" s="28" t="s">
        <v>276</v>
      </c>
      <c r="K434">
        <v>4900420</v>
      </c>
      <c r="L434">
        <v>1</v>
      </c>
      <c r="M434">
        <v>48</v>
      </c>
      <c r="N434">
        <v>11</v>
      </c>
      <c r="O434">
        <v>37</v>
      </c>
      <c r="P434">
        <v>-99</v>
      </c>
      <c r="Q434">
        <v>-99</v>
      </c>
      <c r="R434">
        <v>-99</v>
      </c>
      <c r="S434">
        <v>-99</v>
      </c>
      <c r="T434">
        <v>-99</v>
      </c>
      <c r="U434">
        <v>-99</v>
      </c>
      <c r="V434">
        <v>40</v>
      </c>
      <c r="W434">
        <v>-99</v>
      </c>
      <c r="X434">
        <v>0</v>
      </c>
      <c r="Y434">
        <v>-99</v>
      </c>
      <c r="Z434">
        <v>-99</v>
      </c>
    </row>
    <row r="435" spans="1:26" x14ac:dyDescent="0.35">
      <c r="A435" s="28" t="str">
        <f t="shared" si="6"/>
        <v xml:space="preserve">1.0 - SCHOOL CS TOTAL2020Mountain Ridge High </v>
      </c>
      <c r="B435" s="28" t="s">
        <v>2078</v>
      </c>
      <c r="C435" s="28" t="s">
        <v>985</v>
      </c>
      <c r="D435" s="28" t="s">
        <v>1958</v>
      </c>
      <c r="E435" s="28" t="s">
        <v>1044</v>
      </c>
      <c r="F435" s="28" t="s">
        <v>588</v>
      </c>
      <c r="G435" s="28" t="s">
        <v>304</v>
      </c>
      <c r="H435" s="28" t="s">
        <v>271</v>
      </c>
      <c r="I435" s="28" t="s">
        <v>275</v>
      </c>
      <c r="J435" s="28" t="s">
        <v>276</v>
      </c>
      <c r="K435">
        <v>4900420</v>
      </c>
      <c r="L435">
        <v>4</v>
      </c>
      <c r="M435">
        <v>404</v>
      </c>
      <c r="N435">
        <v>147</v>
      </c>
      <c r="O435">
        <v>257</v>
      </c>
      <c r="P435">
        <v>-99</v>
      </c>
      <c r="Q435">
        <v>-99</v>
      </c>
      <c r="R435">
        <v>-99</v>
      </c>
      <c r="S435">
        <v>33</v>
      </c>
      <c r="T435">
        <v>-99</v>
      </c>
      <c r="U435">
        <v>11</v>
      </c>
      <c r="V435">
        <v>344</v>
      </c>
      <c r="W435">
        <v>27</v>
      </c>
      <c r="X435">
        <v>0</v>
      </c>
      <c r="Y435">
        <v>39</v>
      </c>
      <c r="Z435">
        <v>-99</v>
      </c>
    </row>
    <row r="436" spans="1:26" x14ac:dyDescent="0.35">
      <c r="A436" s="28" t="str">
        <f t="shared" si="6"/>
        <v>1.0 - SCHOOL CS TOTAL2020Oquirrh Hills Middle</v>
      </c>
      <c r="B436" s="28" t="s">
        <v>2078</v>
      </c>
      <c r="C436" s="28" t="s">
        <v>985</v>
      </c>
      <c r="D436" s="28" t="s">
        <v>651</v>
      </c>
      <c r="E436" s="28" t="s">
        <v>1023</v>
      </c>
      <c r="F436" s="28" t="s">
        <v>652</v>
      </c>
      <c r="G436" s="28" t="s">
        <v>291</v>
      </c>
      <c r="H436" s="28" t="s">
        <v>401</v>
      </c>
      <c r="I436" s="28" t="s">
        <v>275</v>
      </c>
      <c r="J436" s="28" t="s">
        <v>276</v>
      </c>
      <c r="K436">
        <v>4900420</v>
      </c>
      <c r="L436">
        <v>2</v>
      </c>
      <c r="M436">
        <v>182</v>
      </c>
      <c r="N436">
        <v>84</v>
      </c>
      <c r="O436">
        <v>98</v>
      </c>
      <c r="P436">
        <v>-99</v>
      </c>
      <c r="Q436">
        <v>-99</v>
      </c>
      <c r="R436">
        <v>-99</v>
      </c>
      <c r="S436">
        <v>21</v>
      </c>
      <c r="T436">
        <v>-99</v>
      </c>
      <c r="U436">
        <v>-99</v>
      </c>
      <c r="V436">
        <v>145</v>
      </c>
      <c r="W436">
        <v>35</v>
      </c>
      <c r="X436">
        <v>0</v>
      </c>
      <c r="Y436">
        <v>25</v>
      </c>
      <c r="Z436">
        <v>-99</v>
      </c>
    </row>
    <row r="437" spans="1:26" x14ac:dyDescent="0.35">
      <c r="A437" s="28" t="str">
        <f t="shared" si="6"/>
        <v>1.0 - SCHOOL CS TOTAL2020Riverton High</v>
      </c>
      <c r="B437" s="28" t="s">
        <v>2078</v>
      </c>
      <c r="C437" s="28" t="s">
        <v>985</v>
      </c>
      <c r="D437" s="28" t="s">
        <v>718</v>
      </c>
      <c r="E437" s="28" t="s">
        <v>1003</v>
      </c>
      <c r="F437" s="28" t="s">
        <v>719</v>
      </c>
      <c r="G437" s="28" t="s">
        <v>304</v>
      </c>
      <c r="H437" s="28" t="s">
        <v>271</v>
      </c>
      <c r="I437" s="28" t="s">
        <v>275</v>
      </c>
      <c r="J437" s="28" t="s">
        <v>276</v>
      </c>
      <c r="K437">
        <v>4900420</v>
      </c>
      <c r="L437">
        <v>4</v>
      </c>
      <c r="M437">
        <v>199</v>
      </c>
      <c r="N437">
        <v>73</v>
      </c>
      <c r="O437">
        <v>126</v>
      </c>
      <c r="P437">
        <v>-99</v>
      </c>
      <c r="Q437">
        <v>-99</v>
      </c>
      <c r="R437">
        <v>-99</v>
      </c>
      <c r="S437">
        <v>19</v>
      </c>
      <c r="T437">
        <v>-99</v>
      </c>
      <c r="U437">
        <v>-99</v>
      </c>
      <c r="V437">
        <v>172</v>
      </c>
      <c r="W437">
        <v>-99</v>
      </c>
      <c r="X437">
        <v>0</v>
      </c>
      <c r="Y437">
        <v>25</v>
      </c>
      <c r="Z437">
        <v>-99</v>
      </c>
    </row>
    <row r="438" spans="1:26" x14ac:dyDescent="0.35">
      <c r="A438" s="28" t="str">
        <f t="shared" si="6"/>
        <v>1.0 - SCHOOL CS TOTAL2020South Hills Middle</v>
      </c>
      <c r="B438" s="28" t="s">
        <v>2078</v>
      </c>
      <c r="C438" s="28" t="s">
        <v>985</v>
      </c>
      <c r="D438" s="28" t="s">
        <v>765</v>
      </c>
      <c r="E438" s="28" t="s">
        <v>1057</v>
      </c>
      <c r="F438" s="28" t="s">
        <v>766</v>
      </c>
      <c r="G438" s="28" t="s">
        <v>291</v>
      </c>
      <c r="H438" s="28" t="s">
        <v>401</v>
      </c>
      <c r="I438" s="28" t="s">
        <v>275</v>
      </c>
      <c r="J438" s="28" t="s">
        <v>276</v>
      </c>
      <c r="K438">
        <v>4900420</v>
      </c>
      <c r="L438">
        <v>1</v>
      </c>
      <c r="M438">
        <v>70</v>
      </c>
      <c r="N438">
        <v>36</v>
      </c>
      <c r="O438">
        <v>34</v>
      </c>
      <c r="P438">
        <v>-99</v>
      </c>
      <c r="Q438">
        <v>-99</v>
      </c>
      <c r="R438">
        <v>-99</v>
      </c>
      <c r="S438">
        <v>-99</v>
      </c>
      <c r="T438">
        <v>-99</v>
      </c>
      <c r="U438">
        <v>-99</v>
      </c>
      <c r="V438">
        <v>59</v>
      </c>
      <c r="W438">
        <v>-99</v>
      </c>
      <c r="X438">
        <v>0</v>
      </c>
      <c r="Y438">
        <v>10</v>
      </c>
      <c r="Z438">
        <v>-99</v>
      </c>
    </row>
    <row r="439" spans="1:26" x14ac:dyDescent="0.35">
      <c r="A439" s="28" t="str">
        <f t="shared" si="6"/>
        <v>1.0 - SCHOOL CS TOTAL2020South Jordan Middle</v>
      </c>
      <c r="B439" s="28" t="s">
        <v>2078</v>
      </c>
      <c r="C439" s="28" t="s">
        <v>985</v>
      </c>
      <c r="D439" s="28" t="s">
        <v>767</v>
      </c>
      <c r="E439" s="28" t="s">
        <v>1018</v>
      </c>
      <c r="F439" s="28" t="s">
        <v>768</v>
      </c>
      <c r="G439" s="28" t="s">
        <v>291</v>
      </c>
      <c r="H439" s="28" t="s">
        <v>401</v>
      </c>
      <c r="I439" s="28" t="s">
        <v>275</v>
      </c>
      <c r="J439" s="28" t="s">
        <v>276</v>
      </c>
      <c r="K439">
        <v>4900420</v>
      </c>
      <c r="L439">
        <v>1</v>
      </c>
      <c r="M439">
        <v>53</v>
      </c>
      <c r="N439">
        <v>21</v>
      </c>
      <c r="O439">
        <v>32</v>
      </c>
      <c r="P439">
        <v>-99</v>
      </c>
      <c r="Q439">
        <v>-99</v>
      </c>
      <c r="R439">
        <v>-99</v>
      </c>
      <c r="S439">
        <v>-99</v>
      </c>
      <c r="T439">
        <v>-99</v>
      </c>
      <c r="U439">
        <v>-99</v>
      </c>
      <c r="V439">
        <v>45</v>
      </c>
      <c r="W439">
        <v>-99</v>
      </c>
      <c r="X439">
        <v>0</v>
      </c>
      <c r="Y439">
        <v>-99</v>
      </c>
      <c r="Z439">
        <v>-99</v>
      </c>
    </row>
    <row r="440" spans="1:26" x14ac:dyDescent="0.35">
      <c r="A440" s="28" t="str">
        <f t="shared" si="6"/>
        <v>1.0 - SCHOOL CS TOTAL2020Sunset Ridge Middle</v>
      </c>
      <c r="B440" s="28" t="s">
        <v>2078</v>
      </c>
      <c r="C440" s="28" t="s">
        <v>985</v>
      </c>
      <c r="D440" s="28" t="s">
        <v>811</v>
      </c>
      <c r="E440" s="28" t="s">
        <v>1048</v>
      </c>
      <c r="F440" s="28" t="s">
        <v>812</v>
      </c>
      <c r="G440" s="28" t="s">
        <v>291</v>
      </c>
      <c r="H440" s="28" t="s">
        <v>401</v>
      </c>
      <c r="I440" s="28" t="s">
        <v>275</v>
      </c>
      <c r="J440" s="28" t="s">
        <v>276</v>
      </c>
      <c r="K440">
        <v>4900420</v>
      </c>
      <c r="L440">
        <v>1</v>
      </c>
      <c r="M440">
        <v>134</v>
      </c>
      <c r="N440">
        <v>52</v>
      </c>
      <c r="O440">
        <v>82</v>
      </c>
      <c r="P440">
        <v>-99</v>
      </c>
      <c r="Q440">
        <v>-99</v>
      </c>
      <c r="R440">
        <v>-99</v>
      </c>
      <c r="S440">
        <v>24</v>
      </c>
      <c r="T440">
        <v>-99</v>
      </c>
      <c r="U440">
        <v>-99</v>
      </c>
      <c r="V440">
        <v>94</v>
      </c>
      <c r="W440">
        <v>-99</v>
      </c>
      <c r="X440">
        <v>0</v>
      </c>
      <c r="Y440">
        <v>19</v>
      </c>
      <c r="Z440">
        <v>-99</v>
      </c>
    </row>
    <row r="441" spans="1:26" x14ac:dyDescent="0.35">
      <c r="A441" s="28" t="str">
        <f t="shared" si="6"/>
        <v>1.0 - SCHOOL CS TOTAL2020Valley High School</v>
      </c>
      <c r="B441" s="28" t="s">
        <v>2078</v>
      </c>
      <c r="C441" s="28" t="s">
        <v>985</v>
      </c>
      <c r="D441" s="28" t="s">
        <v>878</v>
      </c>
      <c r="E441" s="28" t="s">
        <v>1007</v>
      </c>
      <c r="F441" s="28" t="s">
        <v>879</v>
      </c>
      <c r="G441" s="28" t="s">
        <v>291</v>
      </c>
      <c r="H441" s="28" t="s">
        <v>271</v>
      </c>
      <c r="I441" s="28" t="s">
        <v>275</v>
      </c>
      <c r="J441" s="28" t="s">
        <v>276</v>
      </c>
      <c r="K441">
        <v>4900420</v>
      </c>
      <c r="L441">
        <v>1</v>
      </c>
      <c r="M441">
        <v>-99</v>
      </c>
      <c r="N441">
        <v>-99</v>
      </c>
      <c r="O441">
        <v>-99</v>
      </c>
      <c r="P441">
        <v>-99</v>
      </c>
      <c r="Q441">
        <v>-99</v>
      </c>
      <c r="R441">
        <v>-99</v>
      </c>
      <c r="S441">
        <v>-99</v>
      </c>
      <c r="T441">
        <v>-99</v>
      </c>
      <c r="U441">
        <v>-99</v>
      </c>
      <c r="V441">
        <v>-99</v>
      </c>
      <c r="W441">
        <v>-99</v>
      </c>
      <c r="X441">
        <v>0</v>
      </c>
      <c r="Y441">
        <v>-99</v>
      </c>
      <c r="Z441">
        <v>-99</v>
      </c>
    </row>
    <row r="442" spans="1:26" x14ac:dyDescent="0.35">
      <c r="A442" s="28" t="str">
        <f t="shared" si="6"/>
        <v>1.0 - SCHOOL CS TOTAL2020West Hills Middle</v>
      </c>
      <c r="B442" s="28" t="s">
        <v>2078</v>
      </c>
      <c r="C442" s="28" t="s">
        <v>985</v>
      </c>
      <c r="D442" s="28" t="s">
        <v>916</v>
      </c>
      <c r="E442" s="28" t="s">
        <v>1047</v>
      </c>
      <c r="F442" s="28" t="s">
        <v>917</v>
      </c>
      <c r="G442" s="28" t="s">
        <v>291</v>
      </c>
      <c r="H442" s="28" t="s">
        <v>401</v>
      </c>
      <c r="I442" s="28" t="s">
        <v>275</v>
      </c>
      <c r="J442" s="28" t="s">
        <v>276</v>
      </c>
      <c r="K442">
        <v>4900420</v>
      </c>
      <c r="L442">
        <v>1</v>
      </c>
      <c r="M442">
        <v>140</v>
      </c>
      <c r="N442">
        <v>38</v>
      </c>
      <c r="O442">
        <v>102</v>
      </c>
      <c r="P442">
        <v>-99</v>
      </c>
      <c r="Q442">
        <v>-99</v>
      </c>
      <c r="R442">
        <v>-99</v>
      </c>
      <c r="S442">
        <v>39</v>
      </c>
      <c r="T442">
        <v>-99</v>
      </c>
      <c r="U442">
        <v>-99</v>
      </c>
      <c r="V442">
        <v>91</v>
      </c>
      <c r="W442">
        <v>-99</v>
      </c>
      <c r="X442">
        <v>0</v>
      </c>
      <c r="Y442">
        <v>41</v>
      </c>
      <c r="Z442">
        <v>-99</v>
      </c>
    </row>
    <row r="443" spans="1:26" x14ac:dyDescent="0.35">
      <c r="A443" s="28" t="str">
        <f t="shared" si="6"/>
        <v>1.0 - SCHOOL CS TOTAL2020West Jordan High</v>
      </c>
      <c r="B443" s="28" t="s">
        <v>2078</v>
      </c>
      <c r="C443" s="28" t="s">
        <v>985</v>
      </c>
      <c r="D443" s="28" t="s">
        <v>918</v>
      </c>
      <c r="E443" s="28" t="s">
        <v>1053</v>
      </c>
      <c r="F443" s="28" t="s">
        <v>919</v>
      </c>
      <c r="G443" s="28" t="s">
        <v>304</v>
      </c>
      <c r="H443" s="28" t="s">
        <v>271</v>
      </c>
      <c r="I443" s="28" t="s">
        <v>275</v>
      </c>
      <c r="J443" s="28" t="s">
        <v>276</v>
      </c>
      <c r="K443">
        <v>4900420</v>
      </c>
      <c r="L443">
        <v>3</v>
      </c>
      <c r="M443">
        <v>327</v>
      </c>
      <c r="N443">
        <v>105</v>
      </c>
      <c r="O443">
        <v>222</v>
      </c>
      <c r="P443">
        <v>-99</v>
      </c>
      <c r="Q443">
        <v>-99</v>
      </c>
      <c r="R443">
        <v>-99</v>
      </c>
      <c r="S443">
        <v>102</v>
      </c>
      <c r="T443">
        <v>11</v>
      </c>
      <c r="U443">
        <v>-99</v>
      </c>
      <c r="V443">
        <v>198</v>
      </c>
      <c r="W443">
        <v>31</v>
      </c>
      <c r="X443">
        <v>0</v>
      </c>
      <c r="Y443">
        <v>132</v>
      </c>
      <c r="Z443">
        <v>33</v>
      </c>
    </row>
    <row r="444" spans="1:26" x14ac:dyDescent="0.35">
      <c r="A444" s="28" t="str">
        <f t="shared" si="6"/>
        <v>1.0 - SCHOOL CS TOTAL2020West Jordan Middle</v>
      </c>
      <c r="B444" s="28" t="s">
        <v>2078</v>
      </c>
      <c r="C444" s="28" t="s">
        <v>985</v>
      </c>
      <c r="D444" s="28" t="s">
        <v>920</v>
      </c>
      <c r="E444" s="28" t="s">
        <v>1021</v>
      </c>
      <c r="F444" s="28" t="s">
        <v>921</v>
      </c>
      <c r="G444" s="28" t="s">
        <v>291</v>
      </c>
      <c r="H444" s="28" t="s">
        <v>401</v>
      </c>
      <c r="I444" s="28" t="s">
        <v>275</v>
      </c>
      <c r="J444" s="28" t="s">
        <v>276</v>
      </c>
      <c r="K444">
        <v>4900420</v>
      </c>
      <c r="L444">
        <v>1</v>
      </c>
      <c r="M444">
        <v>-99</v>
      </c>
      <c r="N444">
        <v>-99</v>
      </c>
      <c r="O444">
        <v>-99</v>
      </c>
      <c r="P444">
        <v>-99</v>
      </c>
      <c r="Q444">
        <v>-99</v>
      </c>
      <c r="R444">
        <v>-99</v>
      </c>
      <c r="S444">
        <v>-99</v>
      </c>
      <c r="T444">
        <v>-99</v>
      </c>
      <c r="U444">
        <v>-99</v>
      </c>
      <c r="V444">
        <v>-99</v>
      </c>
      <c r="W444">
        <v>-99</v>
      </c>
      <c r="X444">
        <v>0</v>
      </c>
      <c r="Y444">
        <v>-99</v>
      </c>
      <c r="Z444">
        <v>-99</v>
      </c>
    </row>
    <row r="445" spans="1:26" x14ac:dyDescent="0.35">
      <c r="A445" s="28" t="str">
        <f t="shared" si="6"/>
        <v>1.0 - SCHOOL CS TOTAL2020Juab High</v>
      </c>
      <c r="B445" s="28" t="s">
        <v>2078</v>
      </c>
      <c r="C445" s="28" t="s">
        <v>985</v>
      </c>
      <c r="D445" s="28" t="s">
        <v>501</v>
      </c>
      <c r="E445" s="28" t="s">
        <v>988</v>
      </c>
      <c r="F445" s="28" t="s">
        <v>502</v>
      </c>
      <c r="G445" s="28" t="s">
        <v>401</v>
      </c>
      <c r="H445" s="28" t="s">
        <v>271</v>
      </c>
      <c r="I445" s="28" t="s">
        <v>503</v>
      </c>
      <c r="J445" s="28" t="s">
        <v>504</v>
      </c>
      <c r="K445">
        <v>4900450</v>
      </c>
      <c r="L445">
        <v>4</v>
      </c>
      <c r="M445">
        <v>169</v>
      </c>
      <c r="N445">
        <v>62</v>
      </c>
      <c r="O445">
        <v>107</v>
      </c>
      <c r="P445">
        <v>-99</v>
      </c>
      <c r="Q445">
        <v>-99</v>
      </c>
      <c r="R445">
        <v>-99</v>
      </c>
      <c r="S445">
        <v>11</v>
      </c>
      <c r="T445">
        <v>-99</v>
      </c>
      <c r="U445">
        <v>-99</v>
      </c>
      <c r="V445">
        <v>155</v>
      </c>
      <c r="W445">
        <v>21</v>
      </c>
      <c r="X445">
        <v>0</v>
      </c>
      <c r="Y445">
        <v>80</v>
      </c>
      <c r="Z445">
        <v>-99</v>
      </c>
    </row>
    <row r="446" spans="1:26" x14ac:dyDescent="0.35">
      <c r="A446" s="28" t="str">
        <f t="shared" si="6"/>
        <v>1.0 - SCHOOL CS TOTAL2020Kanab High</v>
      </c>
      <c r="B446" s="28" t="s">
        <v>2078</v>
      </c>
      <c r="C446" s="28" t="s">
        <v>985</v>
      </c>
      <c r="D446" s="28" t="s">
        <v>506</v>
      </c>
      <c r="E446" s="28" t="s">
        <v>988</v>
      </c>
      <c r="F446" s="28" t="s">
        <v>507</v>
      </c>
      <c r="G446" s="28" t="s">
        <v>401</v>
      </c>
      <c r="H446" s="28" t="s">
        <v>271</v>
      </c>
      <c r="I446" s="28" t="s">
        <v>508</v>
      </c>
      <c r="J446" s="28" t="s">
        <v>509</v>
      </c>
      <c r="K446">
        <v>4900480</v>
      </c>
      <c r="L446">
        <v>1</v>
      </c>
      <c r="M446">
        <v>-99</v>
      </c>
      <c r="N446">
        <v>-99</v>
      </c>
      <c r="O446">
        <v>-99</v>
      </c>
      <c r="P446">
        <v>-99</v>
      </c>
      <c r="Q446">
        <v>-99</v>
      </c>
      <c r="R446">
        <v>-99</v>
      </c>
      <c r="S446">
        <v>-99</v>
      </c>
      <c r="T446">
        <v>-99</v>
      </c>
      <c r="U446">
        <v>-99</v>
      </c>
      <c r="V446">
        <v>-99</v>
      </c>
      <c r="W446">
        <v>-99</v>
      </c>
      <c r="X446">
        <v>0</v>
      </c>
      <c r="Y446">
        <v>-99</v>
      </c>
      <c r="Z446">
        <v>-99</v>
      </c>
    </row>
    <row r="447" spans="1:26" x14ac:dyDescent="0.35">
      <c r="A447" s="28" t="str">
        <f t="shared" si="6"/>
        <v>1.0 - SCHOOL CS TOTAL2020Valley High</v>
      </c>
      <c r="B447" s="28" t="s">
        <v>2078</v>
      </c>
      <c r="C447" s="28" t="s">
        <v>985</v>
      </c>
      <c r="D447" s="28" t="s">
        <v>880</v>
      </c>
      <c r="E447" s="28" t="s">
        <v>1000</v>
      </c>
      <c r="F447" s="28" t="s">
        <v>881</v>
      </c>
      <c r="G447" s="28" t="s">
        <v>291</v>
      </c>
      <c r="H447" s="28" t="s">
        <v>271</v>
      </c>
      <c r="I447" s="28" t="s">
        <v>508</v>
      </c>
      <c r="J447" s="28" t="s">
        <v>509</v>
      </c>
      <c r="K447">
        <v>4900480</v>
      </c>
      <c r="L447">
        <v>2</v>
      </c>
      <c r="M447">
        <v>15</v>
      </c>
      <c r="N447">
        <v>-99</v>
      </c>
      <c r="O447">
        <v>10</v>
      </c>
      <c r="P447">
        <v>-99</v>
      </c>
      <c r="Q447">
        <v>-99</v>
      </c>
      <c r="R447">
        <v>-99</v>
      </c>
      <c r="S447">
        <v>-99</v>
      </c>
      <c r="T447">
        <v>-99</v>
      </c>
      <c r="U447">
        <v>-99</v>
      </c>
      <c r="V447">
        <v>15</v>
      </c>
      <c r="W447">
        <v>-99</v>
      </c>
      <c r="X447">
        <v>0</v>
      </c>
      <c r="Y447">
        <v>-99</v>
      </c>
      <c r="Z447">
        <v>-99</v>
      </c>
    </row>
    <row r="448" spans="1:26" x14ac:dyDescent="0.35">
      <c r="A448" s="28" t="str">
        <f t="shared" si="6"/>
        <v>1.0 - SCHOOL CS TOTAL2020Karl G. Maeser Preparatory Academy</v>
      </c>
      <c r="B448" s="28" t="s">
        <v>2078</v>
      </c>
      <c r="C448" s="28" t="s">
        <v>985</v>
      </c>
      <c r="D448" s="28" t="s">
        <v>511</v>
      </c>
      <c r="E448" s="28" t="s">
        <v>986</v>
      </c>
      <c r="F448" s="28" t="s">
        <v>512</v>
      </c>
      <c r="G448" s="28" t="s">
        <v>291</v>
      </c>
      <c r="H448" s="28" t="s">
        <v>271</v>
      </c>
      <c r="I448" s="28" t="s">
        <v>511</v>
      </c>
      <c r="J448" s="28" t="s">
        <v>513</v>
      </c>
      <c r="K448">
        <v>4900056</v>
      </c>
      <c r="L448">
        <v>4</v>
      </c>
      <c r="M448">
        <v>101</v>
      </c>
      <c r="N448">
        <v>25</v>
      </c>
      <c r="O448">
        <v>76</v>
      </c>
      <c r="P448">
        <v>-99</v>
      </c>
      <c r="Q448">
        <v>-99</v>
      </c>
      <c r="R448">
        <v>-99</v>
      </c>
      <c r="S448">
        <v>-99</v>
      </c>
      <c r="T448">
        <v>-99</v>
      </c>
      <c r="U448">
        <v>-99</v>
      </c>
      <c r="V448">
        <v>86</v>
      </c>
      <c r="W448">
        <v>13</v>
      </c>
      <c r="X448">
        <v>0</v>
      </c>
      <c r="Y448">
        <v>10</v>
      </c>
      <c r="Z448">
        <v>-99</v>
      </c>
    </row>
    <row r="449" spans="1:26" x14ac:dyDescent="0.35">
      <c r="A449" s="28" t="str">
        <f t="shared" si="6"/>
        <v>1.0 - SCHOOL CS TOTAL2020Leadership Academy of Utah</v>
      </c>
      <c r="B449" s="28" t="s">
        <v>2078</v>
      </c>
      <c r="C449" s="28" t="s">
        <v>985</v>
      </c>
      <c r="D449" s="28" t="s">
        <v>527</v>
      </c>
      <c r="E449" s="28" t="s">
        <v>986</v>
      </c>
      <c r="F449" s="28" t="s">
        <v>528</v>
      </c>
      <c r="G449" s="28" t="s">
        <v>1081</v>
      </c>
      <c r="H449" s="28" t="s">
        <v>271</v>
      </c>
      <c r="I449" s="28" t="s">
        <v>527</v>
      </c>
      <c r="J449" s="28" t="s">
        <v>529</v>
      </c>
      <c r="K449">
        <v>4900196</v>
      </c>
      <c r="L449">
        <v>7</v>
      </c>
      <c r="M449">
        <v>212</v>
      </c>
      <c r="N449">
        <v>106</v>
      </c>
      <c r="O449">
        <v>106</v>
      </c>
      <c r="P449">
        <v>-99</v>
      </c>
      <c r="Q449">
        <v>-99</v>
      </c>
      <c r="R449">
        <v>-99</v>
      </c>
      <c r="S449">
        <v>-99</v>
      </c>
      <c r="T449">
        <v>-99</v>
      </c>
      <c r="U449">
        <v>-99</v>
      </c>
      <c r="V449">
        <v>201</v>
      </c>
      <c r="W449">
        <v>-99</v>
      </c>
      <c r="X449">
        <v>0</v>
      </c>
      <c r="Y449">
        <v>52</v>
      </c>
      <c r="Z449">
        <v>-99</v>
      </c>
    </row>
    <row r="450" spans="1:26" x14ac:dyDescent="0.35">
      <c r="A450" s="28" t="str">
        <f t="shared" ref="A450:A513" si="7">B450&amp;C450&amp;D450</f>
        <v>1.0 - SCHOOL CS TOTAL2020Lincoln Academy</v>
      </c>
      <c r="B450" s="28" t="s">
        <v>2078</v>
      </c>
      <c r="C450" s="28" t="s">
        <v>985</v>
      </c>
      <c r="D450" s="28" t="s">
        <v>535</v>
      </c>
      <c r="E450" s="28" t="s">
        <v>990</v>
      </c>
      <c r="F450" s="28" t="s">
        <v>536</v>
      </c>
      <c r="G450" s="28" t="s">
        <v>1956</v>
      </c>
      <c r="H450" s="28" t="s">
        <v>401</v>
      </c>
      <c r="I450" s="28" t="s">
        <v>535</v>
      </c>
      <c r="J450" s="28" t="s">
        <v>537</v>
      </c>
      <c r="K450">
        <v>4900022</v>
      </c>
      <c r="L450">
        <v>2</v>
      </c>
      <c r="M450">
        <v>80</v>
      </c>
      <c r="N450">
        <v>35</v>
      </c>
      <c r="O450">
        <v>45</v>
      </c>
      <c r="P450">
        <v>-99</v>
      </c>
      <c r="Q450">
        <v>-99</v>
      </c>
      <c r="R450">
        <v>-99</v>
      </c>
      <c r="S450">
        <v>-99</v>
      </c>
      <c r="T450">
        <v>-99</v>
      </c>
      <c r="U450">
        <v>-99</v>
      </c>
      <c r="V450">
        <v>70</v>
      </c>
      <c r="W450">
        <v>-99</v>
      </c>
      <c r="X450">
        <v>0</v>
      </c>
      <c r="Y450">
        <v>12</v>
      </c>
      <c r="Z450">
        <v>-99</v>
      </c>
    </row>
    <row r="451" spans="1:26" x14ac:dyDescent="0.35">
      <c r="A451" s="28" t="str">
        <f t="shared" si="7"/>
        <v>1.0 - SCHOOL CS TOTAL2020Logan High</v>
      </c>
      <c r="B451" s="28" t="s">
        <v>2078</v>
      </c>
      <c r="C451" s="28" t="s">
        <v>985</v>
      </c>
      <c r="D451" s="28" t="s">
        <v>539</v>
      </c>
      <c r="E451" s="28" t="s">
        <v>988</v>
      </c>
      <c r="F451" s="28" t="s">
        <v>540</v>
      </c>
      <c r="G451" s="28" t="s">
        <v>401</v>
      </c>
      <c r="H451" s="28" t="s">
        <v>271</v>
      </c>
      <c r="I451" s="28" t="s">
        <v>541</v>
      </c>
      <c r="J451" s="28" t="s">
        <v>542</v>
      </c>
      <c r="K451">
        <v>4900510</v>
      </c>
      <c r="L451">
        <v>4</v>
      </c>
      <c r="M451">
        <v>245</v>
      </c>
      <c r="N451">
        <v>61</v>
      </c>
      <c r="O451">
        <v>184</v>
      </c>
      <c r="P451">
        <v>-99</v>
      </c>
      <c r="Q451">
        <v>12</v>
      </c>
      <c r="R451">
        <v>-99</v>
      </c>
      <c r="S451">
        <v>77</v>
      </c>
      <c r="T451">
        <v>-99</v>
      </c>
      <c r="U451">
        <v>-99</v>
      </c>
      <c r="V451">
        <v>142</v>
      </c>
      <c r="W451">
        <v>20</v>
      </c>
      <c r="X451">
        <v>0</v>
      </c>
      <c r="Y451">
        <v>116</v>
      </c>
      <c r="Z451">
        <v>28</v>
      </c>
    </row>
    <row r="452" spans="1:26" x14ac:dyDescent="0.35">
      <c r="A452" s="28" t="str">
        <f t="shared" si="7"/>
        <v>1.0 - SCHOOL CS TOTAL2020Merit College Preparatory Academy</v>
      </c>
      <c r="B452" s="28" t="s">
        <v>2078</v>
      </c>
      <c r="C452" s="28" t="s">
        <v>985</v>
      </c>
      <c r="D452" s="28" t="s">
        <v>552</v>
      </c>
      <c r="E452" s="28" t="s">
        <v>986</v>
      </c>
      <c r="F452" s="28" t="s">
        <v>553</v>
      </c>
      <c r="G452" s="28" t="s">
        <v>291</v>
      </c>
      <c r="H452" s="28" t="s">
        <v>271</v>
      </c>
      <c r="I452" s="28" t="s">
        <v>552</v>
      </c>
      <c r="J452" s="28" t="s">
        <v>554</v>
      </c>
      <c r="K452">
        <v>4900131</v>
      </c>
      <c r="L452">
        <v>9</v>
      </c>
      <c r="M452">
        <v>145</v>
      </c>
      <c r="N452">
        <v>56</v>
      </c>
      <c r="O452">
        <v>89</v>
      </c>
      <c r="P452">
        <v>-99</v>
      </c>
      <c r="Q452">
        <v>-99</v>
      </c>
      <c r="R452">
        <v>-99</v>
      </c>
      <c r="S452">
        <v>39</v>
      </c>
      <c r="T452">
        <v>-99</v>
      </c>
      <c r="U452">
        <v>-99</v>
      </c>
      <c r="V452">
        <v>98</v>
      </c>
      <c r="W452">
        <v>36</v>
      </c>
      <c r="X452">
        <v>0</v>
      </c>
      <c r="Y452">
        <v>68</v>
      </c>
      <c r="Z452">
        <v>15</v>
      </c>
    </row>
    <row r="453" spans="1:26" x14ac:dyDescent="0.35">
      <c r="A453" s="28" t="str">
        <f t="shared" si="7"/>
        <v>1.0 - SCHOOL CS TOTAL2020Delta High</v>
      </c>
      <c r="B453" s="28" t="s">
        <v>2078</v>
      </c>
      <c r="C453" s="28" t="s">
        <v>985</v>
      </c>
      <c r="D453" s="28" t="s">
        <v>367</v>
      </c>
      <c r="E453" s="28" t="s">
        <v>988</v>
      </c>
      <c r="F453" s="28" t="s">
        <v>368</v>
      </c>
      <c r="G453" s="28" t="s">
        <v>401</v>
      </c>
      <c r="H453" s="28" t="s">
        <v>271</v>
      </c>
      <c r="I453" s="28" t="s">
        <v>369</v>
      </c>
      <c r="J453" s="28" t="s">
        <v>370</v>
      </c>
      <c r="K453">
        <v>4900540</v>
      </c>
      <c r="L453">
        <v>4</v>
      </c>
      <c r="M453">
        <v>46</v>
      </c>
      <c r="N453">
        <v>11</v>
      </c>
      <c r="O453">
        <v>35</v>
      </c>
      <c r="P453">
        <v>-99</v>
      </c>
      <c r="Q453">
        <v>-99</v>
      </c>
      <c r="R453">
        <v>-99</v>
      </c>
      <c r="S453">
        <v>15</v>
      </c>
      <c r="T453">
        <v>-99</v>
      </c>
      <c r="U453">
        <v>-99</v>
      </c>
      <c r="V453">
        <v>27</v>
      </c>
      <c r="W453">
        <v>12</v>
      </c>
      <c r="X453">
        <v>0</v>
      </c>
      <c r="Y453">
        <v>27</v>
      </c>
      <c r="Z453">
        <v>-99</v>
      </c>
    </row>
    <row r="454" spans="1:26" x14ac:dyDescent="0.35">
      <c r="A454" s="28" t="str">
        <f t="shared" si="7"/>
        <v>1.0 - SCHOOL CS TOTAL2020Eskdale High</v>
      </c>
      <c r="B454" s="28" t="s">
        <v>2078</v>
      </c>
      <c r="C454" s="28" t="s">
        <v>985</v>
      </c>
      <c r="D454" s="28" t="s">
        <v>405</v>
      </c>
      <c r="E454" s="28" t="s">
        <v>1004</v>
      </c>
      <c r="F454" s="28" t="s">
        <v>406</v>
      </c>
      <c r="G454" s="28" t="s">
        <v>291</v>
      </c>
      <c r="H454" s="28" t="s">
        <v>271</v>
      </c>
      <c r="I454" s="28" t="s">
        <v>369</v>
      </c>
      <c r="J454" s="28" t="s">
        <v>370</v>
      </c>
      <c r="K454">
        <v>4900540</v>
      </c>
      <c r="L454">
        <v>1</v>
      </c>
      <c r="M454">
        <v>-99</v>
      </c>
      <c r="N454">
        <v>-99</v>
      </c>
      <c r="O454">
        <v>-99</v>
      </c>
      <c r="P454">
        <v>-99</v>
      </c>
      <c r="Q454">
        <v>-99</v>
      </c>
      <c r="R454">
        <v>-99</v>
      </c>
      <c r="S454">
        <v>-99</v>
      </c>
      <c r="T454">
        <v>-99</v>
      </c>
      <c r="U454">
        <v>-99</v>
      </c>
      <c r="V454">
        <v>-99</v>
      </c>
      <c r="W454">
        <v>-99</v>
      </c>
      <c r="X454">
        <v>0</v>
      </c>
      <c r="Y454">
        <v>-99</v>
      </c>
      <c r="Z454">
        <v>-99</v>
      </c>
    </row>
    <row r="455" spans="1:26" x14ac:dyDescent="0.35">
      <c r="A455" s="28" t="str">
        <f t="shared" si="7"/>
        <v>1.0 - SCHOOL CS TOTAL2020Millard High</v>
      </c>
      <c r="B455" s="28" t="s">
        <v>2078</v>
      </c>
      <c r="C455" s="28" t="s">
        <v>985</v>
      </c>
      <c r="D455" s="28" t="s">
        <v>561</v>
      </c>
      <c r="E455" s="28" t="s">
        <v>1000</v>
      </c>
      <c r="F455" s="28" t="s">
        <v>562</v>
      </c>
      <c r="G455" s="28" t="s">
        <v>401</v>
      </c>
      <c r="H455" s="28" t="s">
        <v>271</v>
      </c>
      <c r="I455" s="28" t="s">
        <v>369</v>
      </c>
      <c r="J455" s="28" t="s">
        <v>370</v>
      </c>
      <c r="K455">
        <v>4900540</v>
      </c>
      <c r="L455">
        <v>1</v>
      </c>
      <c r="M455">
        <v>-99</v>
      </c>
      <c r="N455">
        <v>-99</v>
      </c>
      <c r="O455">
        <v>-99</v>
      </c>
      <c r="P455">
        <v>-99</v>
      </c>
      <c r="Q455">
        <v>-99</v>
      </c>
      <c r="R455">
        <v>-99</v>
      </c>
      <c r="S455">
        <v>-99</v>
      </c>
      <c r="T455">
        <v>-99</v>
      </c>
      <c r="U455">
        <v>-99</v>
      </c>
      <c r="V455">
        <v>-99</v>
      </c>
      <c r="W455">
        <v>-99</v>
      </c>
      <c r="X455">
        <v>0</v>
      </c>
      <c r="Y455">
        <v>-99</v>
      </c>
      <c r="Z455">
        <v>-99</v>
      </c>
    </row>
    <row r="456" spans="1:26" x14ac:dyDescent="0.35">
      <c r="A456" s="28" t="str">
        <f t="shared" si="7"/>
        <v>1.0 - SCHOOL CS TOTAL2020Morgan High</v>
      </c>
      <c r="B456" s="28" t="s">
        <v>2078</v>
      </c>
      <c r="C456" s="28" t="s">
        <v>985</v>
      </c>
      <c r="D456" s="28" t="s">
        <v>570</v>
      </c>
      <c r="E456" s="28" t="s">
        <v>988</v>
      </c>
      <c r="F456" s="28" t="s">
        <v>571</v>
      </c>
      <c r="G456" s="28" t="s">
        <v>401</v>
      </c>
      <c r="H456" s="28" t="s">
        <v>271</v>
      </c>
      <c r="I456" s="28" t="s">
        <v>572</v>
      </c>
      <c r="J456" s="28" t="s">
        <v>573</v>
      </c>
      <c r="K456">
        <v>4900570</v>
      </c>
      <c r="L456">
        <v>10</v>
      </c>
      <c r="M456">
        <v>278</v>
      </c>
      <c r="N456">
        <v>130</v>
      </c>
      <c r="O456">
        <v>148</v>
      </c>
      <c r="P456">
        <v>-99</v>
      </c>
      <c r="Q456">
        <v>-99</v>
      </c>
      <c r="R456">
        <v>-99</v>
      </c>
      <c r="S456">
        <v>14</v>
      </c>
      <c r="T456">
        <v>-99</v>
      </c>
      <c r="U456">
        <v>-99</v>
      </c>
      <c r="V456">
        <v>253</v>
      </c>
      <c r="W456">
        <v>24</v>
      </c>
      <c r="X456">
        <v>0</v>
      </c>
      <c r="Y456">
        <v>34</v>
      </c>
      <c r="Z456">
        <v>-99</v>
      </c>
    </row>
    <row r="457" spans="1:26" x14ac:dyDescent="0.35">
      <c r="A457" s="28" t="str">
        <f t="shared" si="7"/>
        <v>1.0 - SCHOOL CS TOTAL2020Mountain Heights Academy</v>
      </c>
      <c r="B457" s="28" t="s">
        <v>2078</v>
      </c>
      <c r="C457" s="28" t="s">
        <v>985</v>
      </c>
      <c r="D457" s="28" t="s">
        <v>581</v>
      </c>
      <c r="E457" s="28" t="s">
        <v>1033</v>
      </c>
      <c r="F457" s="28" t="s">
        <v>582</v>
      </c>
      <c r="G457" s="28" t="s">
        <v>291</v>
      </c>
      <c r="H457" s="28" t="s">
        <v>271</v>
      </c>
      <c r="I457" s="28" t="s">
        <v>581</v>
      </c>
      <c r="J457" s="28" t="s">
        <v>583</v>
      </c>
      <c r="K457">
        <v>4900138</v>
      </c>
      <c r="L457">
        <v>4</v>
      </c>
      <c r="M457">
        <v>341</v>
      </c>
      <c r="N457">
        <v>162</v>
      </c>
      <c r="O457">
        <v>179</v>
      </c>
      <c r="P457">
        <v>-99</v>
      </c>
      <c r="Q457">
        <v>-99</v>
      </c>
      <c r="R457">
        <v>-99</v>
      </c>
      <c r="S457">
        <v>37</v>
      </c>
      <c r="T457">
        <v>-99</v>
      </c>
      <c r="U457">
        <v>12</v>
      </c>
      <c r="V457">
        <v>284</v>
      </c>
      <c r="W457">
        <v>43</v>
      </c>
      <c r="X457">
        <v>0</v>
      </c>
      <c r="Y457">
        <v>41</v>
      </c>
      <c r="Z457">
        <v>-99</v>
      </c>
    </row>
    <row r="458" spans="1:26" x14ac:dyDescent="0.35">
      <c r="A458" s="28" t="str">
        <f t="shared" si="7"/>
        <v>1.0 - SCHOOL CS TOTAL2020Mountainville Academy</v>
      </c>
      <c r="B458" s="28" t="s">
        <v>2078</v>
      </c>
      <c r="C458" s="28" t="s">
        <v>985</v>
      </c>
      <c r="D458" s="28" t="s">
        <v>593</v>
      </c>
      <c r="E458" s="28" t="s">
        <v>990</v>
      </c>
      <c r="F458" s="28" t="s">
        <v>594</v>
      </c>
      <c r="G458" s="28" t="s">
        <v>1956</v>
      </c>
      <c r="H458" s="28" t="s">
        <v>401</v>
      </c>
      <c r="I458" s="28" t="s">
        <v>593</v>
      </c>
      <c r="J458" s="28" t="s">
        <v>595</v>
      </c>
      <c r="K458">
        <v>4900051</v>
      </c>
      <c r="L458">
        <v>1</v>
      </c>
      <c r="M458">
        <v>27</v>
      </c>
      <c r="N458">
        <v>14</v>
      </c>
      <c r="O458">
        <v>13</v>
      </c>
      <c r="P458">
        <v>-99</v>
      </c>
      <c r="Q458">
        <v>-99</v>
      </c>
      <c r="R458">
        <v>-99</v>
      </c>
      <c r="S458">
        <v>-99</v>
      </c>
      <c r="T458">
        <v>-99</v>
      </c>
      <c r="U458">
        <v>-99</v>
      </c>
      <c r="V458">
        <v>26</v>
      </c>
      <c r="W458">
        <v>-99</v>
      </c>
      <c r="X458">
        <v>0</v>
      </c>
      <c r="Y458">
        <v>-99</v>
      </c>
      <c r="Z458">
        <v>-99</v>
      </c>
    </row>
    <row r="459" spans="1:26" x14ac:dyDescent="0.35">
      <c r="A459" s="28" t="str">
        <f t="shared" si="7"/>
        <v>1.0 - SCHOOL CS TOTAL2020Hillcrest Jr High</v>
      </c>
      <c r="B459" s="28" t="s">
        <v>2078</v>
      </c>
      <c r="C459" s="28" t="s">
        <v>985</v>
      </c>
      <c r="D459" s="28" t="s">
        <v>464</v>
      </c>
      <c r="E459" s="28" t="s">
        <v>989</v>
      </c>
      <c r="F459" s="28" t="s">
        <v>465</v>
      </c>
      <c r="G459" s="28" t="s">
        <v>291</v>
      </c>
      <c r="H459" s="28" t="s">
        <v>401</v>
      </c>
      <c r="I459" s="28" t="s">
        <v>466</v>
      </c>
      <c r="J459" s="28" t="s">
        <v>467</v>
      </c>
      <c r="K459">
        <v>4900600</v>
      </c>
      <c r="L459">
        <v>1</v>
      </c>
      <c r="M459">
        <v>110</v>
      </c>
      <c r="N459">
        <v>55</v>
      </c>
      <c r="O459">
        <v>55</v>
      </c>
      <c r="P459">
        <v>-99</v>
      </c>
      <c r="Q459">
        <v>-99</v>
      </c>
      <c r="R459">
        <v>-99</v>
      </c>
      <c r="S459">
        <v>24</v>
      </c>
      <c r="T459">
        <v>-99</v>
      </c>
      <c r="U459">
        <v>-99</v>
      </c>
      <c r="V459">
        <v>69</v>
      </c>
      <c r="W459">
        <v>10</v>
      </c>
      <c r="X459">
        <v>0</v>
      </c>
      <c r="Y459">
        <v>51</v>
      </c>
      <c r="Z459">
        <v>11</v>
      </c>
    </row>
    <row r="460" spans="1:26" x14ac:dyDescent="0.35">
      <c r="A460" s="28" t="str">
        <f t="shared" si="7"/>
        <v>1.0 - SCHOOL CS TOTAL2020Murray High</v>
      </c>
      <c r="B460" s="28" t="s">
        <v>2078</v>
      </c>
      <c r="C460" s="28" t="s">
        <v>985</v>
      </c>
      <c r="D460" s="28" t="s">
        <v>601</v>
      </c>
      <c r="E460" s="28" t="s">
        <v>988</v>
      </c>
      <c r="F460" s="28" t="s">
        <v>602</v>
      </c>
      <c r="G460" s="28" t="s">
        <v>304</v>
      </c>
      <c r="H460" s="28" t="s">
        <v>271</v>
      </c>
      <c r="I460" s="28" t="s">
        <v>466</v>
      </c>
      <c r="J460" s="28" t="s">
        <v>467</v>
      </c>
      <c r="K460">
        <v>4900600</v>
      </c>
      <c r="L460">
        <v>6</v>
      </c>
      <c r="M460">
        <v>230</v>
      </c>
      <c r="N460">
        <v>67</v>
      </c>
      <c r="O460">
        <v>163</v>
      </c>
      <c r="P460">
        <v>-99</v>
      </c>
      <c r="Q460">
        <v>12</v>
      </c>
      <c r="R460">
        <v>-99</v>
      </c>
      <c r="S460">
        <v>46</v>
      </c>
      <c r="T460">
        <v>-99</v>
      </c>
      <c r="U460">
        <v>-99</v>
      </c>
      <c r="V460">
        <v>154</v>
      </c>
      <c r="W460">
        <v>16</v>
      </c>
      <c r="X460">
        <v>0</v>
      </c>
      <c r="Y460">
        <v>64</v>
      </c>
      <c r="Z460">
        <v>15</v>
      </c>
    </row>
    <row r="461" spans="1:26" x14ac:dyDescent="0.35">
      <c r="A461" s="28" t="str">
        <f t="shared" si="7"/>
        <v>1.0 - SCHOOL CS TOTAL2020Riverview Jr High</v>
      </c>
      <c r="B461" s="28" t="s">
        <v>2078</v>
      </c>
      <c r="C461" s="28" t="s">
        <v>985</v>
      </c>
      <c r="D461" s="28" t="s">
        <v>720</v>
      </c>
      <c r="E461" s="28" t="s">
        <v>1021</v>
      </c>
      <c r="F461" s="28" t="s">
        <v>721</v>
      </c>
      <c r="G461" s="28" t="s">
        <v>291</v>
      </c>
      <c r="H461" s="28" t="s">
        <v>401</v>
      </c>
      <c r="I461" s="28" t="s">
        <v>466</v>
      </c>
      <c r="J461" s="28" t="s">
        <v>467</v>
      </c>
      <c r="K461">
        <v>4900600</v>
      </c>
      <c r="L461">
        <v>1</v>
      </c>
      <c r="M461">
        <v>165</v>
      </c>
      <c r="N461">
        <v>78</v>
      </c>
      <c r="O461">
        <v>87</v>
      </c>
      <c r="P461">
        <v>-99</v>
      </c>
      <c r="Q461">
        <v>-99</v>
      </c>
      <c r="R461">
        <v>-99</v>
      </c>
      <c r="S461">
        <v>34</v>
      </c>
      <c r="T461">
        <v>-99</v>
      </c>
      <c r="U461">
        <v>-99</v>
      </c>
      <c r="V461">
        <v>114</v>
      </c>
      <c r="W461">
        <v>27</v>
      </c>
      <c r="X461">
        <v>0</v>
      </c>
      <c r="Y461">
        <v>49</v>
      </c>
      <c r="Z461">
        <v>-99</v>
      </c>
    </row>
    <row r="462" spans="1:26" x14ac:dyDescent="0.35">
      <c r="A462" s="28" t="str">
        <f t="shared" si="7"/>
        <v>1.0 - SCHOOL CS TOTAL2020Navigator Pointe Academy</v>
      </c>
      <c r="B462" s="28" t="s">
        <v>2078</v>
      </c>
      <c r="C462" s="28" t="s">
        <v>985</v>
      </c>
      <c r="D462" s="28" t="s">
        <v>603</v>
      </c>
      <c r="E462" s="28" t="s">
        <v>990</v>
      </c>
      <c r="F462" s="28" t="s">
        <v>604</v>
      </c>
      <c r="G462" s="28" t="s">
        <v>1956</v>
      </c>
      <c r="H462" s="28" t="s">
        <v>401</v>
      </c>
      <c r="I462" s="28" t="s">
        <v>603</v>
      </c>
      <c r="J462" s="28" t="s">
        <v>605</v>
      </c>
      <c r="K462">
        <v>4900034</v>
      </c>
      <c r="L462">
        <v>1</v>
      </c>
      <c r="M462">
        <v>22</v>
      </c>
      <c r="N462">
        <v>10</v>
      </c>
      <c r="O462">
        <v>12</v>
      </c>
      <c r="P462">
        <v>-99</v>
      </c>
      <c r="Q462">
        <v>-99</v>
      </c>
      <c r="R462">
        <v>-99</v>
      </c>
      <c r="S462">
        <v>-99</v>
      </c>
      <c r="T462">
        <v>-99</v>
      </c>
      <c r="U462">
        <v>-99</v>
      </c>
      <c r="V462">
        <v>18</v>
      </c>
      <c r="W462">
        <v>-99</v>
      </c>
      <c r="X462">
        <v>0</v>
      </c>
      <c r="Y462">
        <v>-99</v>
      </c>
      <c r="Z462">
        <v>-99</v>
      </c>
    </row>
    <row r="463" spans="1:26" x14ac:dyDescent="0.35">
      <c r="A463" s="28" t="str">
        <f t="shared" si="7"/>
        <v>1.0 - SCHOOL CS TOTAL2020Diamond Fork Junior High</v>
      </c>
      <c r="B463" s="28" t="s">
        <v>2078</v>
      </c>
      <c r="C463" s="28" t="s">
        <v>985</v>
      </c>
      <c r="D463" s="28" t="s">
        <v>374</v>
      </c>
      <c r="E463" s="28" t="s">
        <v>1015</v>
      </c>
      <c r="F463" s="28" t="s">
        <v>375</v>
      </c>
      <c r="G463" s="28" t="s">
        <v>1081</v>
      </c>
      <c r="H463" s="28" t="s">
        <v>304</v>
      </c>
      <c r="I463" s="28" t="s">
        <v>376</v>
      </c>
      <c r="J463" s="28" t="s">
        <v>377</v>
      </c>
      <c r="K463">
        <v>4900630</v>
      </c>
      <c r="L463">
        <v>1</v>
      </c>
      <c r="M463">
        <v>-99</v>
      </c>
      <c r="N463">
        <v>-99</v>
      </c>
      <c r="O463">
        <v>-99</v>
      </c>
      <c r="P463">
        <v>-99</v>
      </c>
      <c r="Q463">
        <v>-99</v>
      </c>
      <c r="R463">
        <v>-99</v>
      </c>
      <c r="S463">
        <v>-99</v>
      </c>
      <c r="T463">
        <v>-99</v>
      </c>
      <c r="U463">
        <v>-99</v>
      </c>
      <c r="V463">
        <v>-99</v>
      </c>
      <c r="W463">
        <v>-99</v>
      </c>
      <c r="X463">
        <v>0</v>
      </c>
      <c r="Y463">
        <v>-99</v>
      </c>
      <c r="Z463">
        <v>-99</v>
      </c>
    </row>
    <row r="464" spans="1:26" x14ac:dyDescent="0.35">
      <c r="A464" s="28" t="str">
        <f t="shared" si="7"/>
        <v>1.0 - SCHOOL CS TOTAL2020Landmark High</v>
      </c>
      <c r="B464" s="28" t="s">
        <v>2078</v>
      </c>
      <c r="C464" s="28" t="s">
        <v>985</v>
      </c>
      <c r="D464" s="28" t="s">
        <v>523</v>
      </c>
      <c r="E464" s="28" t="s">
        <v>1040</v>
      </c>
      <c r="F464" s="28" t="s">
        <v>524</v>
      </c>
      <c r="G464" s="28" t="s">
        <v>291</v>
      </c>
      <c r="H464" s="28" t="s">
        <v>271</v>
      </c>
      <c r="I464" s="28" t="s">
        <v>376</v>
      </c>
      <c r="J464" s="28" t="s">
        <v>377</v>
      </c>
      <c r="K464">
        <v>4900630</v>
      </c>
      <c r="L464">
        <v>1</v>
      </c>
      <c r="M464">
        <v>71</v>
      </c>
      <c r="N464">
        <v>31</v>
      </c>
      <c r="O464">
        <v>40</v>
      </c>
      <c r="P464">
        <v>-99</v>
      </c>
      <c r="Q464">
        <v>-99</v>
      </c>
      <c r="R464">
        <v>-99</v>
      </c>
      <c r="S464">
        <v>10</v>
      </c>
      <c r="T464">
        <v>-99</v>
      </c>
      <c r="U464">
        <v>-99</v>
      </c>
      <c r="V464">
        <v>57</v>
      </c>
      <c r="W464">
        <v>24</v>
      </c>
      <c r="X464">
        <v>0</v>
      </c>
      <c r="Y464">
        <v>45</v>
      </c>
      <c r="Z464">
        <v>-99</v>
      </c>
    </row>
    <row r="465" spans="1:26" x14ac:dyDescent="0.35">
      <c r="A465" s="28" t="str">
        <f t="shared" si="7"/>
        <v>1.0 - SCHOOL CS TOTAL2020Maple Mountain High</v>
      </c>
      <c r="B465" s="28" t="s">
        <v>2078</v>
      </c>
      <c r="C465" s="28" t="s">
        <v>985</v>
      </c>
      <c r="D465" s="28" t="s">
        <v>548</v>
      </c>
      <c r="E465" s="28" t="s">
        <v>987</v>
      </c>
      <c r="F465" s="28" t="s">
        <v>549</v>
      </c>
      <c r="G465" s="28" t="s">
        <v>304</v>
      </c>
      <c r="H465" s="28" t="s">
        <v>271</v>
      </c>
      <c r="I465" s="28" t="s">
        <v>376</v>
      </c>
      <c r="J465" s="28" t="s">
        <v>377</v>
      </c>
      <c r="K465">
        <v>4900630</v>
      </c>
      <c r="L465">
        <v>5</v>
      </c>
      <c r="M465">
        <v>129</v>
      </c>
      <c r="N465">
        <v>14</v>
      </c>
      <c r="O465">
        <v>115</v>
      </c>
      <c r="P465">
        <v>-99</v>
      </c>
      <c r="Q465">
        <v>-99</v>
      </c>
      <c r="R465">
        <v>-99</v>
      </c>
      <c r="S465">
        <v>23</v>
      </c>
      <c r="T465">
        <v>-99</v>
      </c>
      <c r="U465">
        <v>-99</v>
      </c>
      <c r="V465">
        <v>102</v>
      </c>
      <c r="W465">
        <v>12</v>
      </c>
      <c r="X465">
        <v>0</v>
      </c>
      <c r="Y465">
        <v>35</v>
      </c>
      <c r="Z465">
        <v>-99</v>
      </c>
    </row>
    <row r="466" spans="1:26" x14ac:dyDescent="0.35">
      <c r="A466" s="28" t="str">
        <f t="shared" si="7"/>
        <v>1.0 - SCHOOL CS TOTAL2020Mt. Nebo Junior High</v>
      </c>
      <c r="B466" s="28" t="s">
        <v>2078</v>
      </c>
      <c r="C466" s="28" t="s">
        <v>985</v>
      </c>
      <c r="D466" s="28" t="s">
        <v>597</v>
      </c>
      <c r="E466" s="28" t="s">
        <v>1011</v>
      </c>
      <c r="F466" s="28" t="s">
        <v>598</v>
      </c>
      <c r="G466" s="28" t="s">
        <v>291</v>
      </c>
      <c r="H466" s="28" t="s">
        <v>401</v>
      </c>
      <c r="I466" s="28" t="s">
        <v>376</v>
      </c>
      <c r="J466" s="28" t="s">
        <v>377</v>
      </c>
      <c r="K466">
        <v>4900630</v>
      </c>
      <c r="L466">
        <v>1</v>
      </c>
      <c r="M466">
        <v>100</v>
      </c>
      <c r="N466">
        <v>39</v>
      </c>
      <c r="O466">
        <v>61</v>
      </c>
      <c r="P466">
        <v>-99</v>
      </c>
      <c r="Q466">
        <v>-99</v>
      </c>
      <c r="R466">
        <v>-99</v>
      </c>
      <c r="S466">
        <v>29</v>
      </c>
      <c r="T466">
        <v>-99</v>
      </c>
      <c r="U466">
        <v>-99</v>
      </c>
      <c r="V466">
        <v>69</v>
      </c>
      <c r="W466">
        <v>14</v>
      </c>
      <c r="X466">
        <v>0</v>
      </c>
      <c r="Y466">
        <v>55</v>
      </c>
      <c r="Z466">
        <v>-99</v>
      </c>
    </row>
    <row r="467" spans="1:26" x14ac:dyDescent="0.35">
      <c r="A467" s="28" t="str">
        <f t="shared" si="7"/>
        <v>1.0 - SCHOOL CS TOTAL2020Nebo Advanced Learning Center</v>
      </c>
      <c r="B467" s="28" t="s">
        <v>2078</v>
      </c>
      <c r="C467" s="28" t="s">
        <v>985</v>
      </c>
      <c r="D467" s="28" t="s">
        <v>607</v>
      </c>
      <c r="E467" s="28" t="s">
        <v>1046</v>
      </c>
      <c r="F467" s="28" t="s">
        <v>608</v>
      </c>
      <c r="G467" s="28" t="s">
        <v>1956</v>
      </c>
      <c r="H467" s="28" t="s">
        <v>271</v>
      </c>
      <c r="I467" s="28" t="s">
        <v>376</v>
      </c>
      <c r="J467" s="28" t="s">
        <v>377</v>
      </c>
      <c r="K467">
        <v>4900630</v>
      </c>
      <c r="L467">
        <v>6</v>
      </c>
      <c r="M467">
        <v>-99</v>
      </c>
      <c r="N467">
        <v>-99</v>
      </c>
      <c r="O467">
        <v>-99</v>
      </c>
      <c r="P467">
        <v>-99</v>
      </c>
      <c r="Q467">
        <v>-99</v>
      </c>
      <c r="R467">
        <v>-99</v>
      </c>
      <c r="S467">
        <v>-99</v>
      </c>
      <c r="T467">
        <v>-99</v>
      </c>
      <c r="U467">
        <v>-99</v>
      </c>
      <c r="V467">
        <v>-99</v>
      </c>
      <c r="W467">
        <v>-99</v>
      </c>
      <c r="X467">
        <v>0</v>
      </c>
      <c r="Y467">
        <v>-99</v>
      </c>
      <c r="Z467">
        <v>-99</v>
      </c>
    </row>
    <row r="468" spans="1:26" x14ac:dyDescent="0.35">
      <c r="A468" s="28" t="str">
        <f t="shared" si="7"/>
        <v>1.0 - SCHOOL CS TOTAL2020Payson High</v>
      </c>
      <c r="B468" s="28" t="s">
        <v>2078</v>
      </c>
      <c r="C468" s="28" t="s">
        <v>985</v>
      </c>
      <c r="D468" s="28" t="s">
        <v>672</v>
      </c>
      <c r="E468" s="28" t="s">
        <v>988</v>
      </c>
      <c r="F468" s="28" t="s">
        <v>673</v>
      </c>
      <c r="G468" s="28" t="s">
        <v>291</v>
      </c>
      <c r="H468" s="28" t="s">
        <v>271</v>
      </c>
      <c r="I468" s="28" t="s">
        <v>376</v>
      </c>
      <c r="J468" s="28" t="s">
        <v>377</v>
      </c>
      <c r="K468">
        <v>4900630</v>
      </c>
      <c r="L468">
        <v>4</v>
      </c>
      <c r="M468">
        <v>341</v>
      </c>
      <c r="N468">
        <v>139</v>
      </c>
      <c r="O468">
        <v>202</v>
      </c>
      <c r="P468">
        <v>-99</v>
      </c>
      <c r="Q468">
        <v>-99</v>
      </c>
      <c r="R468">
        <v>-99</v>
      </c>
      <c r="S468">
        <v>58</v>
      </c>
      <c r="T468">
        <v>-99</v>
      </c>
      <c r="U468">
        <v>-99</v>
      </c>
      <c r="V468">
        <v>273</v>
      </c>
      <c r="W468">
        <v>55</v>
      </c>
      <c r="X468">
        <v>0</v>
      </c>
      <c r="Y468">
        <v>112</v>
      </c>
      <c r="Z468">
        <v>13</v>
      </c>
    </row>
    <row r="469" spans="1:26" x14ac:dyDescent="0.35">
      <c r="A469" s="28" t="str">
        <f t="shared" si="7"/>
        <v>1.0 - SCHOOL CS TOTAL2020Payson Jr High</v>
      </c>
      <c r="B469" s="28" t="s">
        <v>2078</v>
      </c>
      <c r="C469" s="28" t="s">
        <v>985</v>
      </c>
      <c r="D469" s="28" t="s">
        <v>674</v>
      </c>
      <c r="E469" s="28" t="s">
        <v>1001</v>
      </c>
      <c r="F469" s="28" t="s">
        <v>675</v>
      </c>
      <c r="G469" s="28" t="s">
        <v>291</v>
      </c>
      <c r="H469" s="28" t="s">
        <v>401</v>
      </c>
      <c r="I469" s="28" t="s">
        <v>376</v>
      </c>
      <c r="J469" s="28" t="s">
        <v>377</v>
      </c>
      <c r="K469">
        <v>4900630</v>
      </c>
      <c r="L469">
        <v>1</v>
      </c>
      <c r="M469">
        <v>125</v>
      </c>
      <c r="N469">
        <v>47</v>
      </c>
      <c r="O469">
        <v>78</v>
      </c>
      <c r="P469">
        <v>-99</v>
      </c>
      <c r="Q469">
        <v>-99</v>
      </c>
      <c r="R469">
        <v>-99</v>
      </c>
      <c r="S469">
        <v>18</v>
      </c>
      <c r="T469">
        <v>-99</v>
      </c>
      <c r="U469">
        <v>-99</v>
      </c>
      <c r="V469">
        <v>104</v>
      </c>
      <c r="W469">
        <v>13</v>
      </c>
      <c r="X469">
        <v>0</v>
      </c>
      <c r="Y469">
        <v>42</v>
      </c>
      <c r="Z469">
        <v>-99</v>
      </c>
    </row>
    <row r="470" spans="1:26" x14ac:dyDescent="0.35">
      <c r="A470" s="28" t="str">
        <f t="shared" si="7"/>
        <v>1.0 - SCHOOL CS TOTAL2020Salem Hills High</v>
      </c>
      <c r="B470" s="28" t="s">
        <v>2078</v>
      </c>
      <c r="C470" s="28" t="s">
        <v>985</v>
      </c>
      <c r="D470" s="28" t="s">
        <v>736</v>
      </c>
      <c r="E470" s="28" t="s">
        <v>1012</v>
      </c>
      <c r="F470" s="28" t="s">
        <v>737</v>
      </c>
      <c r="G470" s="28" t="s">
        <v>401</v>
      </c>
      <c r="H470" s="28" t="s">
        <v>271</v>
      </c>
      <c r="I470" s="28" t="s">
        <v>376</v>
      </c>
      <c r="J470" s="28" t="s">
        <v>377</v>
      </c>
      <c r="K470">
        <v>4900630</v>
      </c>
      <c r="L470">
        <v>1</v>
      </c>
      <c r="M470">
        <v>161</v>
      </c>
      <c r="N470">
        <v>84</v>
      </c>
      <c r="O470">
        <v>77</v>
      </c>
      <c r="P470">
        <v>-99</v>
      </c>
      <c r="Q470">
        <v>-99</v>
      </c>
      <c r="R470">
        <v>-99</v>
      </c>
      <c r="S470">
        <v>19</v>
      </c>
      <c r="T470">
        <v>-99</v>
      </c>
      <c r="U470">
        <v>-99</v>
      </c>
      <c r="V470">
        <v>134</v>
      </c>
      <c r="W470">
        <v>19</v>
      </c>
      <c r="X470">
        <v>0</v>
      </c>
      <c r="Y470">
        <v>31</v>
      </c>
      <c r="Z470">
        <v>-99</v>
      </c>
    </row>
    <row r="471" spans="1:26" x14ac:dyDescent="0.35">
      <c r="A471" s="28" t="str">
        <f t="shared" si="7"/>
        <v>1.0 - SCHOOL CS TOTAL2020Salem Junior High</v>
      </c>
      <c r="B471" s="28" t="s">
        <v>2078</v>
      </c>
      <c r="C471" s="28" t="s">
        <v>985</v>
      </c>
      <c r="D471" s="28" t="s">
        <v>738</v>
      </c>
      <c r="E471" s="28" t="s">
        <v>1048</v>
      </c>
      <c r="F471" s="28" t="s">
        <v>739</v>
      </c>
      <c r="G471" s="28" t="s">
        <v>291</v>
      </c>
      <c r="H471" s="28" t="s">
        <v>401</v>
      </c>
      <c r="I471" s="28" t="s">
        <v>376</v>
      </c>
      <c r="J471" s="28" t="s">
        <v>377</v>
      </c>
      <c r="K471">
        <v>4900630</v>
      </c>
      <c r="L471">
        <v>2</v>
      </c>
      <c r="M471">
        <v>155</v>
      </c>
      <c r="N471">
        <v>73</v>
      </c>
      <c r="O471">
        <v>82</v>
      </c>
      <c r="P471">
        <v>-99</v>
      </c>
      <c r="Q471">
        <v>-99</v>
      </c>
      <c r="R471">
        <v>-99</v>
      </c>
      <c r="S471">
        <v>-99</v>
      </c>
      <c r="T471">
        <v>-99</v>
      </c>
      <c r="U471">
        <v>-99</v>
      </c>
      <c r="V471">
        <v>147</v>
      </c>
      <c r="W471">
        <v>21</v>
      </c>
      <c r="X471">
        <v>0</v>
      </c>
      <c r="Y471">
        <v>30</v>
      </c>
      <c r="Z471">
        <v>-99</v>
      </c>
    </row>
    <row r="472" spans="1:26" x14ac:dyDescent="0.35">
      <c r="A472" s="28" t="str">
        <f t="shared" si="7"/>
        <v>1.0 - SCHOOL CS TOTAL2020Spanish Fork High</v>
      </c>
      <c r="B472" s="28" t="s">
        <v>2078</v>
      </c>
      <c r="C472" s="28" t="s">
        <v>985</v>
      </c>
      <c r="D472" s="28" t="s">
        <v>775</v>
      </c>
      <c r="E472" s="28" t="s">
        <v>1000</v>
      </c>
      <c r="F472" s="28" t="s">
        <v>776</v>
      </c>
      <c r="G472" s="28" t="s">
        <v>401</v>
      </c>
      <c r="H472" s="28" t="s">
        <v>271</v>
      </c>
      <c r="I472" s="28" t="s">
        <v>376</v>
      </c>
      <c r="J472" s="28" t="s">
        <v>377</v>
      </c>
      <c r="K472">
        <v>4900630</v>
      </c>
      <c r="L472">
        <v>4</v>
      </c>
      <c r="M472">
        <v>199</v>
      </c>
      <c r="N472">
        <v>70</v>
      </c>
      <c r="O472">
        <v>129</v>
      </c>
      <c r="P472">
        <v>-99</v>
      </c>
      <c r="Q472">
        <v>-99</v>
      </c>
      <c r="R472">
        <v>-99</v>
      </c>
      <c r="S472">
        <v>31</v>
      </c>
      <c r="T472">
        <v>-99</v>
      </c>
      <c r="U472">
        <v>-99</v>
      </c>
      <c r="V472">
        <v>153</v>
      </c>
      <c r="W472">
        <v>33</v>
      </c>
      <c r="X472">
        <v>0</v>
      </c>
      <c r="Y472">
        <v>62</v>
      </c>
      <c r="Z472">
        <v>10</v>
      </c>
    </row>
    <row r="473" spans="1:26" x14ac:dyDescent="0.35">
      <c r="A473" s="28" t="str">
        <f t="shared" si="7"/>
        <v>1.0 - SCHOOL CS TOTAL2020Spanish Fork Jr High</v>
      </c>
      <c r="B473" s="28" t="s">
        <v>2078</v>
      </c>
      <c r="C473" s="28" t="s">
        <v>985</v>
      </c>
      <c r="D473" s="28" t="s">
        <v>777</v>
      </c>
      <c r="E473" s="28" t="s">
        <v>1058</v>
      </c>
      <c r="F473" s="28" t="s">
        <v>778</v>
      </c>
      <c r="G473" s="28" t="s">
        <v>291</v>
      </c>
      <c r="H473" s="28" t="s">
        <v>401</v>
      </c>
      <c r="I473" s="28" t="s">
        <v>376</v>
      </c>
      <c r="J473" s="28" t="s">
        <v>377</v>
      </c>
      <c r="K473">
        <v>4900630</v>
      </c>
      <c r="L473">
        <v>1</v>
      </c>
      <c r="M473">
        <v>104</v>
      </c>
      <c r="N473">
        <v>58</v>
      </c>
      <c r="O473">
        <v>46</v>
      </c>
      <c r="P473">
        <v>-99</v>
      </c>
      <c r="Q473">
        <v>-99</v>
      </c>
      <c r="R473">
        <v>-99</v>
      </c>
      <c r="S473">
        <v>13</v>
      </c>
      <c r="T473">
        <v>-99</v>
      </c>
      <c r="U473">
        <v>-99</v>
      </c>
      <c r="V473">
        <v>87</v>
      </c>
      <c r="W473">
        <v>11</v>
      </c>
      <c r="X473">
        <v>0</v>
      </c>
      <c r="Y473">
        <v>14</v>
      </c>
      <c r="Z473">
        <v>-99</v>
      </c>
    </row>
    <row r="474" spans="1:26" x14ac:dyDescent="0.35">
      <c r="A474" s="28" t="str">
        <f t="shared" si="7"/>
        <v>1.0 - SCHOOL CS TOTAL2020Springville High</v>
      </c>
      <c r="B474" s="28" t="s">
        <v>2078</v>
      </c>
      <c r="C474" s="28" t="s">
        <v>985</v>
      </c>
      <c r="D474" s="28" t="s">
        <v>786</v>
      </c>
      <c r="E474" s="28" t="s">
        <v>1004</v>
      </c>
      <c r="F474" s="28" t="s">
        <v>787</v>
      </c>
      <c r="G474" s="28" t="s">
        <v>222</v>
      </c>
      <c r="H474" s="28" t="s">
        <v>271</v>
      </c>
      <c r="I474" s="28" t="s">
        <v>376</v>
      </c>
      <c r="J474" s="28" t="s">
        <v>377</v>
      </c>
      <c r="K474">
        <v>4900630</v>
      </c>
      <c r="L474">
        <v>10</v>
      </c>
      <c r="M474">
        <v>473</v>
      </c>
      <c r="N474">
        <v>124</v>
      </c>
      <c r="O474">
        <v>349</v>
      </c>
      <c r="P474">
        <v>-99</v>
      </c>
      <c r="Q474">
        <v>-99</v>
      </c>
      <c r="R474">
        <v>-99</v>
      </c>
      <c r="S474">
        <v>86</v>
      </c>
      <c r="T474">
        <v>-99</v>
      </c>
      <c r="U474">
        <v>-99</v>
      </c>
      <c r="V474">
        <v>358</v>
      </c>
      <c r="W474">
        <v>71</v>
      </c>
      <c r="X474">
        <v>0</v>
      </c>
      <c r="Y474">
        <v>152</v>
      </c>
      <c r="Z474">
        <v>18</v>
      </c>
    </row>
    <row r="475" spans="1:26" x14ac:dyDescent="0.35">
      <c r="A475" s="28" t="str">
        <f t="shared" si="7"/>
        <v>1.0 - SCHOOL CS TOTAL2020Springville Jr High</v>
      </c>
      <c r="B475" s="28" t="s">
        <v>2078</v>
      </c>
      <c r="C475" s="28" t="s">
        <v>985</v>
      </c>
      <c r="D475" s="28" t="s">
        <v>788</v>
      </c>
      <c r="E475" s="28" t="s">
        <v>1041</v>
      </c>
      <c r="F475" s="28" t="s">
        <v>789</v>
      </c>
      <c r="G475" s="28" t="s">
        <v>291</v>
      </c>
      <c r="H475" s="28" t="s">
        <v>401</v>
      </c>
      <c r="I475" s="28" t="s">
        <v>376</v>
      </c>
      <c r="J475" s="28" t="s">
        <v>377</v>
      </c>
      <c r="K475">
        <v>4900630</v>
      </c>
      <c r="L475">
        <v>2</v>
      </c>
      <c r="M475">
        <v>89</v>
      </c>
      <c r="N475">
        <v>41</v>
      </c>
      <c r="O475">
        <v>48</v>
      </c>
      <c r="P475">
        <v>-99</v>
      </c>
      <c r="Q475">
        <v>-99</v>
      </c>
      <c r="R475">
        <v>-99</v>
      </c>
      <c r="S475">
        <v>11</v>
      </c>
      <c r="T475">
        <v>-99</v>
      </c>
      <c r="U475">
        <v>-99</v>
      </c>
      <c r="V475">
        <v>73</v>
      </c>
      <c r="W475">
        <v>10</v>
      </c>
      <c r="X475">
        <v>0</v>
      </c>
      <c r="Y475">
        <v>27</v>
      </c>
      <c r="Z475">
        <v>-99</v>
      </c>
    </row>
    <row r="476" spans="1:26" x14ac:dyDescent="0.35">
      <c r="A476" s="28" t="str">
        <f t="shared" si="7"/>
        <v>1.0 - SCHOOL CS TOTAL2020No. UT. Acad. for Math Engineering &amp; Science</v>
      </c>
      <c r="B476" s="28" t="s">
        <v>2078</v>
      </c>
      <c r="C476" s="28" t="s">
        <v>985</v>
      </c>
      <c r="D476" s="28" t="s">
        <v>609</v>
      </c>
      <c r="E476" s="28" t="s">
        <v>986</v>
      </c>
      <c r="F476" s="28" t="s">
        <v>610</v>
      </c>
      <c r="G476" s="28" t="s">
        <v>304</v>
      </c>
      <c r="H476" s="28" t="s">
        <v>271</v>
      </c>
      <c r="I476" s="28" t="s">
        <v>609</v>
      </c>
      <c r="J476" s="28" t="s">
        <v>611</v>
      </c>
      <c r="K476">
        <v>4900063</v>
      </c>
      <c r="L476">
        <v>5</v>
      </c>
      <c r="M476">
        <v>363</v>
      </c>
      <c r="N476">
        <v>77</v>
      </c>
      <c r="O476">
        <v>286</v>
      </c>
      <c r="P476">
        <v>-99</v>
      </c>
      <c r="Q476">
        <v>12</v>
      </c>
      <c r="R476">
        <v>-99</v>
      </c>
      <c r="S476">
        <v>27</v>
      </c>
      <c r="T476">
        <v>-99</v>
      </c>
      <c r="U476">
        <v>-99</v>
      </c>
      <c r="V476">
        <v>314</v>
      </c>
      <c r="W476">
        <v>10</v>
      </c>
      <c r="X476">
        <v>0</v>
      </c>
      <c r="Y476">
        <v>37</v>
      </c>
      <c r="Z476">
        <v>-99</v>
      </c>
    </row>
    <row r="477" spans="1:26" x14ac:dyDescent="0.35">
      <c r="A477" s="28" t="str">
        <f t="shared" si="7"/>
        <v>1.0 - SCHOOL CS TOTAL2020No. UT. Acad. of Math Engineering &amp; Science Ogden</v>
      </c>
      <c r="B477" s="28" t="s">
        <v>2078</v>
      </c>
      <c r="C477" s="28" t="s">
        <v>985</v>
      </c>
      <c r="D477" s="28" t="s">
        <v>613</v>
      </c>
      <c r="E477" s="28" t="s">
        <v>1002</v>
      </c>
      <c r="F477" s="28" t="s">
        <v>614</v>
      </c>
      <c r="G477" s="28" t="s">
        <v>304</v>
      </c>
      <c r="H477" s="28" t="s">
        <v>271</v>
      </c>
      <c r="I477" s="28" t="s">
        <v>609</v>
      </c>
      <c r="J477" s="28" t="s">
        <v>611</v>
      </c>
      <c r="K477">
        <v>4900063</v>
      </c>
      <c r="L477">
        <v>3</v>
      </c>
      <c r="M477">
        <v>95</v>
      </c>
      <c r="N477">
        <v>32</v>
      </c>
      <c r="O477">
        <v>63</v>
      </c>
      <c r="P477">
        <v>-99</v>
      </c>
      <c r="Q477">
        <v>-99</v>
      </c>
      <c r="R477">
        <v>-99</v>
      </c>
      <c r="S477">
        <v>14</v>
      </c>
      <c r="T477">
        <v>-99</v>
      </c>
      <c r="U477">
        <v>-99</v>
      </c>
      <c r="V477">
        <v>76</v>
      </c>
      <c r="W477">
        <v>-99</v>
      </c>
      <c r="X477">
        <v>0</v>
      </c>
      <c r="Y477">
        <v>12</v>
      </c>
      <c r="Z477">
        <v>-99</v>
      </c>
    </row>
    <row r="478" spans="1:26" x14ac:dyDescent="0.35">
      <c r="A478" s="28" t="str">
        <f t="shared" si="7"/>
        <v>1.0 - SCHOOL CS TOTAL2020North Sanpete High</v>
      </c>
      <c r="B478" s="28" t="s">
        <v>2078</v>
      </c>
      <c r="C478" s="28" t="s">
        <v>985</v>
      </c>
      <c r="D478" s="28" t="s">
        <v>621</v>
      </c>
      <c r="E478" s="28" t="s">
        <v>988</v>
      </c>
      <c r="F478" s="28" t="s">
        <v>622</v>
      </c>
      <c r="G478" s="28" t="s">
        <v>401</v>
      </c>
      <c r="H478" s="28" t="s">
        <v>271</v>
      </c>
      <c r="I478" s="28" t="s">
        <v>623</v>
      </c>
      <c r="J478" s="28" t="s">
        <v>624</v>
      </c>
      <c r="K478">
        <v>4900660</v>
      </c>
      <c r="L478">
        <v>3</v>
      </c>
      <c r="M478">
        <v>161</v>
      </c>
      <c r="N478">
        <v>51</v>
      </c>
      <c r="O478">
        <v>110</v>
      </c>
      <c r="P478">
        <v>-99</v>
      </c>
      <c r="Q478">
        <v>-99</v>
      </c>
      <c r="R478">
        <v>-99</v>
      </c>
      <c r="S478">
        <v>28</v>
      </c>
      <c r="T478">
        <v>-99</v>
      </c>
      <c r="U478">
        <v>-99</v>
      </c>
      <c r="V478">
        <v>124</v>
      </c>
      <c r="W478">
        <v>31</v>
      </c>
      <c r="X478">
        <v>0</v>
      </c>
      <c r="Y478">
        <v>90</v>
      </c>
      <c r="Z478">
        <v>-99</v>
      </c>
    </row>
    <row r="479" spans="1:26" x14ac:dyDescent="0.35">
      <c r="A479" s="28" t="str">
        <f t="shared" si="7"/>
        <v>1.0 - SCHOOL CS TOTAL2020North Star Academy</v>
      </c>
      <c r="B479" s="28" t="s">
        <v>2078</v>
      </c>
      <c r="C479" s="28" t="s">
        <v>985</v>
      </c>
      <c r="D479" s="28" t="s">
        <v>628</v>
      </c>
      <c r="E479" s="28" t="s">
        <v>990</v>
      </c>
      <c r="F479" s="28" t="s">
        <v>629</v>
      </c>
      <c r="G479" s="28" t="s">
        <v>1956</v>
      </c>
      <c r="H479" s="28" t="s">
        <v>401</v>
      </c>
      <c r="I479" s="28" t="s">
        <v>628</v>
      </c>
      <c r="J479" s="28" t="s">
        <v>630</v>
      </c>
      <c r="K479">
        <v>4900025</v>
      </c>
      <c r="L479">
        <v>2</v>
      </c>
      <c r="M479">
        <v>59</v>
      </c>
      <c r="N479">
        <v>21</v>
      </c>
      <c r="O479">
        <v>38</v>
      </c>
      <c r="P479">
        <v>-99</v>
      </c>
      <c r="Q479">
        <v>-99</v>
      </c>
      <c r="R479">
        <v>-99</v>
      </c>
      <c r="S479">
        <v>-99</v>
      </c>
      <c r="T479">
        <v>-99</v>
      </c>
      <c r="U479">
        <v>-99</v>
      </c>
      <c r="V479">
        <v>52</v>
      </c>
      <c r="W479">
        <v>-99</v>
      </c>
      <c r="X479">
        <v>0</v>
      </c>
      <c r="Y479">
        <v>-99</v>
      </c>
      <c r="Z479">
        <v>-99</v>
      </c>
    </row>
    <row r="480" spans="1:26" x14ac:dyDescent="0.35">
      <c r="A480" s="28" t="str">
        <f t="shared" si="7"/>
        <v>1.0 - SCHOOL CS TOTAL2020North Summit High</v>
      </c>
      <c r="B480" s="28" t="s">
        <v>2078</v>
      </c>
      <c r="C480" s="28" t="s">
        <v>985</v>
      </c>
      <c r="D480" s="28" t="s">
        <v>632</v>
      </c>
      <c r="E480" s="28" t="s">
        <v>988</v>
      </c>
      <c r="F480" s="28" t="s">
        <v>633</v>
      </c>
      <c r="G480" s="28" t="s">
        <v>401</v>
      </c>
      <c r="H480" s="28" t="s">
        <v>271</v>
      </c>
      <c r="I480" s="28" t="s">
        <v>634</v>
      </c>
      <c r="J480" s="28" t="s">
        <v>635</v>
      </c>
      <c r="K480">
        <v>4900690</v>
      </c>
      <c r="L480">
        <v>3</v>
      </c>
      <c r="M480">
        <v>12</v>
      </c>
      <c r="N480">
        <v>-99</v>
      </c>
      <c r="O480">
        <v>11</v>
      </c>
      <c r="P480">
        <v>-99</v>
      </c>
      <c r="Q480">
        <v>-99</v>
      </c>
      <c r="R480">
        <v>-99</v>
      </c>
      <c r="S480">
        <v>-99</v>
      </c>
      <c r="T480">
        <v>-99</v>
      </c>
      <c r="U480">
        <v>-99</v>
      </c>
      <c r="V480">
        <v>-99</v>
      </c>
      <c r="W480">
        <v>-99</v>
      </c>
      <c r="X480">
        <v>0</v>
      </c>
      <c r="Y480">
        <v>-99</v>
      </c>
      <c r="Z480">
        <v>-99</v>
      </c>
    </row>
    <row r="481" spans="1:26" x14ac:dyDescent="0.35">
      <c r="A481" s="28" t="str">
        <f t="shared" si="7"/>
        <v>1.0 - SCHOOL CS TOTAL2020Ben Lomond High</v>
      </c>
      <c r="B481" s="28" t="s">
        <v>2078</v>
      </c>
      <c r="C481" s="28" t="s">
        <v>985</v>
      </c>
      <c r="D481" s="28" t="s">
        <v>263</v>
      </c>
      <c r="E481" s="28" t="s">
        <v>995</v>
      </c>
      <c r="F481" s="28" t="s">
        <v>264</v>
      </c>
      <c r="G481" s="28" t="s">
        <v>304</v>
      </c>
      <c r="H481" s="28" t="s">
        <v>271</v>
      </c>
      <c r="I481" s="28" t="s">
        <v>265</v>
      </c>
      <c r="J481" s="28" t="s">
        <v>266</v>
      </c>
      <c r="K481">
        <v>4900720</v>
      </c>
      <c r="L481">
        <v>7</v>
      </c>
      <c r="M481">
        <v>291</v>
      </c>
      <c r="N481">
        <v>63</v>
      </c>
      <c r="O481">
        <v>228</v>
      </c>
      <c r="P481">
        <v>-99</v>
      </c>
      <c r="Q481">
        <v>-99</v>
      </c>
      <c r="R481">
        <v>-99</v>
      </c>
      <c r="S481">
        <v>158</v>
      </c>
      <c r="T481">
        <v>-99</v>
      </c>
      <c r="U481">
        <v>-99</v>
      </c>
      <c r="V481">
        <v>111</v>
      </c>
      <c r="W481">
        <v>36</v>
      </c>
      <c r="X481">
        <v>0</v>
      </c>
      <c r="Y481">
        <v>165</v>
      </c>
      <c r="Z481">
        <v>36</v>
      </c>
    </row>
    <row r="482" spans="1:26" x14ac:dyDescent="0.35">
      <c r="A482" s="28" t="str">
        <f t="shared" si="7"/>
        <v>1.0 - SCHOOL CS TOTAL2020Highland Junior High</v>
      </c>
      <c r="B482" s="28" t="s">
        <v>2078</v>
      </c>
      <c r="C482" s="28" t="s">
        <v>985</v>
      </c>
      <c r="D482" s="28" t="s">
        <v>456</v>
      </c>
      <c r="E482" s="28" t="s">
        <v>1023</v>
      </c>
      <c r="F482" s="28" t="s">
        <v>457</v>
      </c>
      <c r="G482" s="28" t="s">
        <v>291</v>
      </c>
      <c r="H482" s="28" t="s">
        <v>401</v>
      </c>
      <c r="I482" s="28" t="s">
        <v>265</v>
      </c>
      <c r="J482" s="28" t="s">
        <v>266</v>
      </c>
      <c r="K482">
        <v>4900720</v>
      </c>
      <c r="L482">
        <v>2</v>
      </c>
      <c r="M482">
        <v>240</v>
      </c>
      <c r="N482">
        <v>128</v>
      </c>
      <c r="O482">
        <v>112</v>
      </c>
      <c r="P482">
        <v>-99</v>
      </c>
      <c r="Q482">
        <v>-99</v>
      </c>
      <c r="R482">
        <v>-99</v>
      </c>
      <c r="S482">
        <v>137</v>
      </c>
      <c r="T482">
        <v>-99</v>
      </c>
      <c r="U482">
        <v>-99</v>
      </c>
      <c r="V482">
        <v>84</v>
      </c>
      <c r="W482">
        <v>33</v>
      </c>
      <c r="X482">
        <v>0</v>
      </c>
      <c r="Y482">
        <v>240</v>
      </c>
      <c r="Z482">
        <v>22</v>
      </c>
    </row>
    <row r="483" spans="1:26" x14ac:dyDescent="0.35">
      <c r="A483" s="28" t="str">
        <f t="shared" si="7"/>
        <v>1.0 - SCHOOL CS TOTAL2020Mound Fort Junior High</v>
      </c>
      <c r="B483" s="28" t="s">
        <v>2078</v>
      </c>
      <c r="C483" s="28" t="s">
        <v>985</v>
      </c>
      <c r="D483" s="28" t="s">
        <v>575</v>
      </c>
      <c r="E483" s="28" t="s">
        <v>1018</v>
      </c>
      <c r="F483" s="28" t="s">
        <v>576</v>
      </c>
      <c r="G483" s="28" t="s">
        <v>291</v>
      </c>
      <c r="H483" s="28" t="s">
        <v>401</v>
      </c>
      <c r="I483" s="28" t="s">
        <v>265</v>
      </c>
      <c r="J483" s="28" t="s">
        <v>266</v>
      </c>
      <c r="K483">
        <v>4900720</v>
      </c>
      <c r="L483">
        <v>3</v>
      </c>
      <c r="M483">
        <v>317</v>
      </c>
      <c r="N483">
        <v>131</v>
      </c>
      <c r="O483">
        <v>186</v>
      </c>
      <c r="P483">
        <v>-99</v>
      </c>
      <c r="Q483">
        <v>-99</v>
      </c>
      <c r="R483">
        <v>-99</v>
      </c>
      <c r="S483">
        <v>184</v>
      </c>
      <c r="T483">
        <v>-99</v>
      </c>
      <c r="U483">
        <v>-99</v>
      </c>
      <c r="V483">
        <v>118</v>
      </c>
      <c r="W483">
        <v>54</v>
      </c>
      <c r="X483">
        <v>0</v>
      </c>
      <c r="Y483">
        <v>319</v>
      </c>
      <c r="Z483">
        <v>54</v>
      </c>
    </row>
    <row r="484" spans="1:26" x14ac:dyDescent="0.35">
      <c r="A484" s="28" t="str">
        <f t="shared" si="7"/>
        <v>1.0 - SCHOOL CS TOTAL2020Ogden High</v>
      </c>
      <c r="B484" s="28" t="s">
        <v>2078</v>
      </c>
      <c r="C484" s="28" t="s">
        <v>985</v>
      </c>
      <c r="D484" s="28" t="s">
        <v>641</v>
      </c>
      <c r="E484" s="28" t="s">
        <v>1030</v>
      </c>
      <c r="F484" s="28" t="s">
        <v>642</v>
      </c>
      <c r="G484" s="28" t="s">
        <v>304</v>
      </c>
      <c r="H484" s="28" t="s">
        <v>271</v>
      </c>
      <c r="I484" s="28" t="s">
        <v>265</v>
      </c>
      <c r="J484" s="28" t="s">
        <v>266</v>
      </c>
      <c r="K484">
        <v>4900720</v>
      </c>
      <c r="L484">
        <v>6</v>
      </c>
      <c r="M484">
        <v>229</v>
      </c>
      <c r="N484">
        <v>46</v>
      </c>
      <c r="O484">
        <v>183</v>
      </c>
      <c r="P484">
        <v>-99</v>
      </c>
      <c r="Q484">
        <v>-99</v>
      </c>
      <c r="R484">
        <v>10</v>
      </c>
      <c r="S484">
        <v>115</v>
      </c>
      <c r="T484">
        <v>-99</v>
      </c>
      <c r="U484">
        <v>12</v>
      </c>
      <c r="V484">
        <v>87</v>
      </c>
      <c r="W484">
        <v>20</v>
      </c>
      <c r="X484">
        <v>0</v>
      </c>
      <c r="Y484">
        <v>129</v>
      </c>
      <c r="Z484">
        <v>34</v>
      </c>
    </row>
    <row r="485" spans="1:26" x14ac:dyDescent="0.35">
      <c r="A485" s="28" t="str">
        <f t="shared" si="7"/>
        <v>1.0 - SCHOOL CS TOTAL2020Ogden Preparatory Academy</v>
      </c>
      <c r="B485" s="28" t="s">
        <v>2078</v>
      </c>
      <c r="C485" s="28" t="s">
        <v>985</v>
      </c>
      <c r="D485" s="28" t="s">
        <v>643</v>
      </c>
      <c r="E485" s="28" t="s">
        <v>990</v>
      </c>
      <c r="F485" s="28" t="s">
        <v>644</v>
      </c>
      <c r="G485" s="28" t="s">
        <v>1956</v>
      </c>
      <c r="H485" s="28" t="s">
        <v>401</v>
      </c>
      <c r="I485" s="28" t="s">
        <v>643</v>
      </c>
      <c r="J485" s="28" t="s">
        <v>645</v>
      </c>
      <c r="K485">
        <v>4900058</v>
      </c>
      <c r="L485">
        <v>1</v>
      </c>
      <c r="M485">
        <v>96</v>
      </c>
      <c r="N485">
        <v>54</v>
      </c>
      <c r="O485">
        <v>42</v>
      </c>
      <c r="P485">
        <v>-99</v>
      </c>
      <c r="Q485">
        <v>-99</v>
      </c>
      <c r="R485">
        <v>-99</v>
      </c>
      <c r="S485">
        <v>60</v>
      </c>
      <c r="T485">
        <v>-99</v>
      </c>
      <c r="U485">
        <v>-99</v>
      </c>
      <c r="V485">
        <v>30</v>
      </c>
      <c r="W485">
        <v>11</v>
      </c>
      <c r="X485">
        <v>0</v>
      </c>
      <c r="Y485">
        <v>62</v>
      </c>
      <c r="Z485">
        <v>-99</v>
      </c>
    </row>
    <row r="486" spans="1:26" x14ac:dyDescent="0.35">
      <c r="A486" s="28" t="str">
        <f t="shared" si="7"/>
        <v>1.0 - SCHOOL CS TOTAL2020Paradigm High School</v>
      </c>
      <c r="B486" s="28" t="s">
        <v>2078</v>
      </c>
      <c r="C486" s="28" t="s">
        <v>985</v>
      </c>
      <c r="D486" s="28" t="s">
        <v>661</v>
      </c>
      <c r="E486" s="28" t="s">
        <v>986</v>
      </c>
      <c r="F486" s="28" t="s">
        <v>662</v>
      </c>
      <c r="G486" s="28" t="s">
        <v>291</v>
      </c>
      <c r="H486" s="28" t="s">
        <v>271</v>
      </c>
      <c r="I486" s="28" t="s">
        <v>661</v>
      </c>
      <c r="J486" s="28" t="s">
        <v>663</v>
      </c>
      <c r="K486">
        <v>4900052</v>
      </c>
      <c r="L486">
        <v>1</v>
      </c>
      <c r="M486">
        <v>24</v>
      </c>
      <c r="N486">
        <v>-99</v>
      </c>
      <c r="O486">
        <v>15</v>
      </c>
      <c r="P486">
        <v>-99</v>
      </c>
      <c r="Q486">
        <v>-99</v>
      </c>
      <c r="R486">
        <v>-99</v>
      </c>
      <c r="S486">
        <v>-99</v>
      </c>
      <c r="T486">
        <v>-99</v>
      </c>
      <c r="U486">
        <v>-99</v>
      </c>
      <c r="V486">
        <v>18</v>
      </c>
      <c r="W486">
        <v>-99</v>
      </c>
      <c r="X486">
        <v>0</v>
      </c>
      <c r="Y486">
        <v>-99</v>
      </c>
      <c r="Z486">
        <v>-99</v>
      </c>
    </row>
    <row r="487" spans="1:26" x14ac:dyDescent="0.35">
      <c r="A487" s="28" t="str">
        <f t="shared" si="7"/>
        <v>1.0 - SCHOOL CS TOTAL2020Park City High</v>
      </c>
      <c r="B487" s="28" t="s">
        <v>2078</v>
      </c>
      <c r="C487" s="28" t="s">
        <v>985</v>
      </c>
      <c r="D487" s="28" t="s">
        <v>665</v>
      </c>
      <c r="E487" s="28" t="s">
        <v>988</v>
      </c>
      <c r="F487" s="28" t="s">
        <v>666</v>
      </c>
      <c r="G487" s="28" t="s">
        <v>304</v>
      </c>
      <c r="H487" s="28" t="s">
        <v>271</v>
      </c>
      <c r="I487" s="28" t="s">
        <v>667</v>
      </c>
      <c r="J487" s="28" t="s">
        <v>668</v>
      </c>
      <c r="K487">
        <v>4900750</v>
      </c>
      <c r="L487">
        <v>7</v>
      </c>
      <c r="M487">
        <v>207</v>
      </c>
      <c r="N487">
        <v>77</v>
      </c>
      <c r="O487">
        <v>130</v>
      </c>
      <c r="P487">
        <v>-99</v>
      </c>
      <c r="Q487">
        <v>15</v>
      </c>
      <c r="R487">
        <v>-99</v>
      </c>
      <c r="S487">
        <v>21</v>
      </c>
      <c r="T487">
        <v>-99</v>
      </c>
      <c r="U487">
        <v>-99</v>
      </c>
      <c r="V487">
        <v>167</v>
      </c>
      <c r="W487">
        <v>-99</v>
      </c>
      <c r="X487">
        <v>0</v>
      </c>
      <c r="Y487">
        <v>16</v>
      </c>
      <c r="Z487">
        <v>-99</v>
      </c>
    </row>
    <row r="488" spans="1:26" x14ac:dyDescent="0.35">
      <c r="A488" s="28" t="str">
        <f t="shared" si="7"/>
        <v>1.0 - SCHOOL CS TOTAL2020Treasure Mtn. Junior High School</v>
      </c>
      <c r="B488" s="28" t="s">
        <v>2078</v>
      </c>
      <c r="C488" s="28" t="s">
        <v>985</v>
      </c>
      <c r="D488" s="28" t="s">
        <v>843</v>
      </c>
      <c r="E488" s="28" t="s">
        <v>1061</v>
      </c>
      <c r="F488" s="28" t="s">
        <v>844</v>
      </c>
      <c r="G488" s="28" t="s">
        <v>222</v>
      </c>
      <c r="H488" s="28" t="s">
        <v>401</v>
      </c>
      <c r="I488" s="28" t="s">
        <v>667</v>
      </c>
      <c r="J488" s="28" t="s">
        <v>668</v>
      </c>
      <c r="K488">
        <v>4900750</v>
      </c>
      <c r="L488">
        <v>1</v>
      </c>
      <c r="M488">
        <v>358</v>
      </c>
      <c r="N488">
        <v>151</v>
      </c>
      <c r="O488">
        <v>207</v>
      </c>
      <c r="P488">
        <v>-99</v>
      </c>
      <c r="Q488">
        <v>-99</v>
      </c>
      <c r="R488">
        <v>-99</v>
      </c>
      <c r="S488">
        <v>70</v>
      </c>
      <c r="T488">
        <v>-99</v>
      </c>
      <c r="U488">
        <v>-99</v>
      </c>
      <c r="V488">
        <v>275</v>
      </c>
      <c r="W488">
        <v>23</v>
      </c>
      <c r="X488">
        <v>0</v>
      </c>
      <c r="Y488">
        <v>67</v>
      </c>
      <c r="Z488">
        <v>18</v>
      </c>
    </row>
    <row r="489" spans="1:26" x14ac:dyDescent="0.35">
      <c r="A489" s="28" t="str">
        <f t="shared" si="7"/>
        <v>1.0 - SCHOOL CS TOTAL2020Pinnacle Canyon Academy</v>
      </c>
      <c r="B489" s="28" t="s">
        <v>2078</v>
      </c>
      <c r="C489" s="28" t="s">
        <v>985</v>
      </c>
      <c r="D489" s="28" t="s">
        <v>678</v>
      </c>
      <c r="E489" s="28" t="s">
        <v>990</v>
      </c>
      <c r="F489" s="28" t="s">
        <v>679</v>
      </c>
      <c r="G489" s="28" t="s">
        <v>1957</v>
      </c>
      <c r="H489" s="28" t="s">
        <v>271</v>
      </c>
      <c r="I489" s="28" t="s">
        <v>678</v>
      </c>
      <c r="J489" s="28" t="s">
        <v>680</v>
      </c>
      <c r="K489">
        <v>4900008</v>
      </c>
      <c r="L489">
        <v>3</v>
      </c>
      <c r="M489">
        <v>59</v>
      </c>
      <c r="N489">
        <v>25</v>
      </c>
      <c r="O489">
        <v>34</v>
      </c>
      <c r="P489">
        <v>-99</v>
      </c>
      <c r="Q489">
        <v>-99</v>
      </c>
      <c r="R489">
        <v>-99</v>
      </c>
      <c r="S489">
        <v>-99</v>
      </c>
      <c r="T489">
        <v>-99</v>
      </c>
      <c r="U489">
        <v>-99</v>
      </c>
      <c r="V489">
        <v>47</v>
      </c>
      <c r="W489">
        <v>16</v>
      </c>
      <c r="X489">
        <v>0</v>
      </c>
      <c r="Y489">
        <v>47</v>
      </c>
      <c r="Z489">
        <v>-99</v>
      </c>
    </row>
    <row r="490" spans="1:26" x14ac:dyDescent="0.35">
      <c r="A490" s="28" t="str">
        <f t="shared" si="7"/>
        <v>1.0 - SCHOOL CS TOTAL2020Piute High</v>
      </c>
      <c r="B490" s="28" t="s">
        <v>2078</v>
      </c>
      <c r="C490" s="28" t="s">
        <v>985</v>
      </c>
      <c r="D490" s="28" t="s">
        <v>682</v>
      </c>
      <c r="E490" s="28" t="s">
        <v>1000</v>
      </c>
      <c r="F490" s="28" t="s">
        <v>683</v>
      </c>
      <c r="G490" s="28" t="s">
        <v>291</v>
      </c>
      <c r="H490" s="28" t="s">
        <v>271</v>
      </c>
      <c r="I490" s="28" t="s">
        <v>684</v>
      </c>
      <c r="J490" s="28" t="s">
        <v>685</v>
      </c>
      <c r="K490">
        <v>4900780</v>
      </c>
      <c r="L490">
        <v>1</v>
      </c>
      <c r="M490">
        <v>-99</v>
      </c>
      <c r="N490">
        <v>-99</v>
      </c>
      <c r="O490">
        <v>-99</v>
      </c>
      <c r="P490">
        <v>-99</v>
      </c>
      <c r="Q490">
        <v>-99</v>
      </c>
      <c r="R490">
        <v>-99</v>
      </c>
      <c r="S490">
        <v>-99</v>
      </c>
      <c r="T490">
        <v>-99</v>
      </c>
      <c r="U490">
        <v>-99</v>
      </c>
      <c r="V490">
        <v>-99</v>
      </c>
      <c r="W490">
        <v>-99</v>
      </c>
      <c r="X490">
        <v>0</v>
      </c>
      <c r="Y490">
        <v>-99</v>
      </c>
      <c r="Z490">
        <v>-99</v>
      </c>
    </row>
    <row r="491" spans="1:26" x14ac:dyDescent="0.35">
      <c r="A491" s="28" t="str">
        <f t="shared" si="7"/>
        <v>1.0 - SCHOOL CS TOTAL2020Providence Hall</v>
      </c>
      <c r="B491" s="28" t="s">
        <v>2078</v>
      </c>
      <c r="C491" s="28" t="s">
        <v>985</v>
      </c>
      <c r="D491" s="28" t="s">
        <v>695</v>
      </c>
      <c r="E491" s="28" t="s">
        <v>990</v>
      </c>
      <c r="F491" s="28" t="s">
        <v>696</v>
      </c>
      <c r="G491" s="28" t="s">
        <v>1956</v>
      </c>
      <c r="H491" s="28" t="s">
        <v>271</v>
      </c>
      <c r="I491" s="28" t="s">
        <v>695</v>
      </c>
      <c r="J491" s="28" t="s">
        <v>697</v>
      </c>
      <c r="K491">
        <v>4900124</v>
      </c>
      <c r="L491">
        <v>9</v>
      </c>
      <c r="M491">
        <v>330</v>
      </c>
      <c r="N491">
        <v>126</v>
      </c>
      <c r="O491">
        <v>204</v>
      </c>
      <c r="P491">
        <v>-99</v>
      </c>
      <c r="Q491">
        <v>10</v>
      </c>
      <c r="R491">
        <v>-99</v>
      </c>
      <c r="S491">
        <v>50</v>
      </c>
      <c r="T491">
        <v>-99</v>
      </c>
      <c r="U491">
        <v>-99</v>
      </c>
      <c r="V491">
        <v>255</v>
      </c>
      <c r="W491">
        <v>55</v>
      </c>
      <c r="X491">
        <v>0</v>
      </c>
      <c r="Y491">
        <v>61</v>
      </c>
      <c r="Z491">
        <v>-99</v>
      </c>
    </row>
    <row r="492" spans="1:26" x14ac:dyDescent="0.35">
      <c r="A492" s="28" t="str">
        <f t="shared" si="7"/>
        <v>1.0 - SCHOOL CS TOTAL2020Independence High</v>
      </c>
      <c r="B492" s="28" t="s">
        <v>2078</v>
      </c>
      <c r="C492" s="28" t="s">
        <v>985</v>
      </c>
      <c r="D492" s="28" t="s">
        <v>477</v>
      </c>
      <c r="E492" s="28" t="s">
        <v>1031</v>
      </c>
      <c r="F492" s="28" t="s">
        <v>478</v>
      </c>
      <c r="G492" s="28" t="s">
        <v>321</v>
      </c>
      <c r="H492" s="28" t="s">
        <v>271</v>
      </c>
      <c r="I492" s="28" t="s">
        <v>479</v>
      </c>
      <c r="J492" s="28" t="s">
        <v>480</v>
      </c>
      <c r="K492">
        <v>4900810</v>
      </c>
      <c r="L492">
        <v>1</v>
      </c>
      <c r="M492">
        <v>51</v>
      </c>
      <c r="N492">
        <v>22</v>
      </c>
      <c r="O492">
        <v>29</v>
      </c>
      <c r="P492">
        <v>-99</v>
      </c>
      <c r="Q492">
        <v>-99</v>
      </c>
      <c r="R492">
        <v>-99</v>
      </c>
      <c r="S492">
        <v>21</v>
      </c>
      <c r="T492">
        <v>-99</v>
      </c>
      <c r="U492">
        <v>-99</v>
      </c>
      <c r="V492">
        <v>23</v>
      </c>
      <c r="W492">
        <v>13</v>
      </c>
      <c r="X492">
        <v>0</v>
      </c>
      <c r="Y492">
        <v>32</v>
      </c>
      <c r="Z492">
        <v>-99</v>
      </c>
    </row>
    <row r="493" spans="1:26" x14ac:dyDescent="0.35">
      <c r="A493" s="28" t="str">
        <f t="shared" si="7"/>
        <v>1.0 - SCHOOL CS TOTAL2020Provo High</v>
      </c>
      <c r="B493" s="28" t="s">
        <v>2078</v>
      </c>
      <c r="C493" s="28" t="s">
        <v>985</v>
      </c>
      <c r="D493" s="28" t="s">
        <v>699</v>
      </c>
      <c r="E493" s="28" t="s">
        <v>988</v>
      </c>
      <c r="F493" s="28" t="s">
        <v>700</v>
      </c>
      <c r="G493" s="28" t="s">
        <v>291</v>
      </c>
      <c r="H493" s="28" t="s">
        <v>271</v>
      </c>
      <c r="I493" s="28" t="s">
        <v>479</v>
      </c>
      <c r="J493" s="28" t="s">
        <v>480</v>
      </c>
      <c r="K493">
        <v>4900810</v>
      </c>
      <c r="L493">
        <v>7</v>
      </c>
      <c r="M493">
        <v>299</v>
      </c>
      <c r="N493">
        <v>53</v>
      </c>
      <c r="O493">
        <v>246</v>
      </c>
      <c r="P493">
        <v>-99</v>
      </c>
      <c r="Q493">
        <v>14</v>
      </c>
      <c r="R493">
        <v>-99</v>
      </c>
      <c r="S493">
        <v>92</v>
      </c>
      <c r="T493">
        <v>-99</v>
      </c>
      <c r="U493">
        <v>11</v>
      </c>
      <c r="V493">
        <v>170</v>
      </c>
      <c r="W493">
        <v>24</v>
      </c>
      <c r="X493">
        <v>0</v>
      </c>
      <c r="Y493">
        <v>126</v>
      </c>
      <c r="Z493">
        <v>28</v>
      </c>
    </row>
    <row r="494" spans="1:26" x14ac:dyDescent="0.35">
      <c r="A494" s="28" t="str">
        <f t="shared" si="7"/>
        <v>1.0 - SCHOOL CS TOTAL2020Timpview High</v>
      </c>
      <c r="B494" s="28" t="s">
        <v>2078</v>
      </c>
      <c r="C494" s="28" t="s">
        <v>985</v>
      </c>
      <c r="D494" s="28" t="s">
        <v>834</v>
      </c>
      <c r="E494" s="28" t="s">
        <v>1004</v>
      </c>
      <c r="F494" s="28" t="s">
        <v>835</v>
      </c>
      <c r="G494" s="28" t="s">
        <v>401</v>
      </c>
      <c r="H494" s="28" t="s">
        <v>271</v>
      </c>
      <c r="I494" s="28" t="s">
        <v>479</v>
      </c>
      <c r="J494" s="28" t="s">
        <v>480</v>
      </c>
      <c r="K494">
        <v>4900810</v>
      </c>
      <c r="L494">
        <v>7</v>
      </c>
      <c r="M494">
        <v>488</v>
      </c>
      <c r="N494">
        <v>116</v>
      </c>
      <c r="O494">
        <v>372</v>
      </c>
      <c r="P494">
        <v>-99</v>
      </c>
      <c r="Q494">
        <v>15</v>
      </c>
      <c r="R494">
        <v>-99</v>
      </c>
      <c r="S494">
        <v>109</v>
      </c>
      <c r="T494">
        <v>15</v>
      </c>
      <c r="U494">
        <v>14</v>
      </c>
      <c r="V494">
        <v>328</v>
      </c>
      <c r="W494">
        <v>30</v>
      </c>
      <c r="X494">
        <v>0</v>
      </c>
      <c r="Y494">
        <v>150</v>
      </c>
      <c r="Z494">
        <v>25</v>
      </c>
    </row>
    <row r="495" spans="1:26" x14ac:dyDescent="0.35">
      <c r="A495" s="28" t="str">
        <f t="shared" si="7"/>
        <v>1.0 - SCHOOL CS TOTAL2020Quest Academy</v>
      </c>
      <c r="B495" s="28" t="s">
        <v>2078</v>
      </c>
      <c r="C495" s="28" t="s">
        <v>985</v>
      </c>
      <c r="D495" s="28" t="s">
        <v>701</v>
      </c>
      <c r="E495" s="28" t="s">
        <v>990</v>
      </c>
      <c r="F495" s="28" t="s">
        <v>702</v>
      </c>
      <c r="G495" s="28" t="s">
        <v>1956</v>
      </c>
      <c r="H495" s="28" t="s">
        <v>401</v>
      </c>
      <c r="I495" s="28" t="s">
        <v>701</v>
      </c>
      <c r="J495" s="28" t="s">
        <v>703</v>
      </c>
      <c r="K495">
        <v>4900132</v>
      </c>
      <c r="L495">
        <v>1</v>
      </c>
      <c r="M495">
        <v>54</v>
      </c>
      <c r="N495">
        <v>16</v>
      </c>
      <c r="O495">
        <v>38</v>
      </c>
      <c r="P495">
        <v>-99</v>
      </c>
      <c r="Q495">
        <v>-99</v>
      </c>
      <c r="R495">
        <v>-99</v>
      </c>
      <c r="S495">
        <v>-99</v>
      </c>
      <c r="T495">
        <v>-99</v>
      </c>
      <c r="U495">
        <v>-99</v>
      </c>
      <c r="V495">
        <v>50</v>
      </c>
      <c r="W495">
        <v>10</v>
      </c>
      <c r="X495">
        <v>0</v>
      </c>
      <c r="Y495">
        <v>11</v>
      </c>
      <c r="Z495">
        <v>-99</v>
      </c>
    </row>
    <row r="496" spans="1:26" x14ac:dyDescent="0.35">
      <c r="A496" s="28" t="str">
        <f t="shared" si="7"/>
        <v>1.0 - SCHOOL CS TOTAL2020Real Salt Lake Academy High School</v>
      </c>
      <c r="B496" s="28" t="s">
        <v>2078</v>
      </c>
      <c r="C496" s="28" t="s">
        <v>985</v>
      </c>
      <c r="D496" s="28" t="s">
        <v>705</v>
      </c>
      <c r="E496" s="28" t="s">
        <v>986</v>
      </c>
      <c r="F496" s="28" t="s">
        <v>706</v>
      </c>
      <c r="G496" s="28" t="s">
        <v>401</v>
      </c>
      <c r="H496" s="28" t="s">
        <v>271</v>
      </c>
      <c r="I496" s="28" t="s">
        <v>705</v>
      </c>
      <c r="J496" s="28" t="s">
        <v>707</v>
      </c>
      <c r="K496">
        <v>4900197</v>
      </c>
      <c r="L496">
        <v>2</v>
      </c>
      <c r="M496">
        <v>-99</v>
      </c>
      <c r="N496">
        <v>-99</v>
      </c>
      <c r="O496">
        <v>-99</v>
      </c>
      <c r="P496">
        <v>-99</v>
      </c>
      <c r="Q496">
        <v>-99</v>
      </c>
      <c r="R496">
        <v>-99</v>
      </c>
      <c r="S496">
        <v>-99</v>
      </c>
      <c r="T496">
        <v>-99</v>
      </c>
      <c r="U496">
        <v>-99</v>
      </c>
      <c r="V496">
        <v>-99</v>
      </c>
      <c r="W496">
        <v>-99</v>
      </c>
      <c r="X496">
        <v>0</v>
      </c>
      <c r="Y496">
        <v>-99</v>
      </c>
      <c r="Z496">
        <v>-99</v>
      </c>
    </row>
    <row r="497" spans="1:26" x14ac:dyDescent="0.35">
      <c r="A497" s="28" t="str">
        <f t="shared" si="7"/>
        <v>1.0 - SCHOOL CS TOTAL2020Rich High</v>
      </c>
      <c r="B497" s="28" t="s">
        <v>2078</v>
      </c>
      <c r="C497" s="28" t="s">
        <v>985</v>
      </c>
      <c r="D497" s="28" t="s">
        <v>709</v>
      </c>
      <c r="E497" s="28" t="s">
        <v>1000</v>
      </c>
      <c r="F497" s="28" t="s">
        <v>710</v>
      </c>
      <c r="G497" s="28" t="s">
        <v>401</v>
      </c>
      <c r="H497" s="28" t="s">
        <v>271</v>
      </c>
      <c r="I497" s="28" t="s">
        <v>711</v>
      </c>
      <c r="J497" s="28" t="s">
        <v>712</v>
      </c>
      <c r="K497">
        <v>4900840</v>
      </c>
      <c r="L497">
        <v>4</v>
      </c>
      <c r="M497">
        <v>84</v>
      </c>
      <c r="N497">
        <v>39</v>
      </c>
      <c r="O497">
        <v>45</v>
      </c>
      <c r="P497">
        <v>-99</v>
      </c>
      <c r="Q497">
        <v>-99</v>
      </c>
      <c r="R497">
        <v>-99</v>
      </c>
      <c r="S497">
        <v>-99</v>
      </c>
      <c r="T497">
        <v>-99</v>
      </c>
      <c r="U497">
        <v>-99</v>
      </c>
      <c r="V497">
        <v>81</v>
      </c>
      <c r="W497">
        <v>12</v>
      </c>
      <c r="X497">
        <v>0</v>
      </c>
      <c r="Y497">
        <v>27</v>
      </c>
      <c r="Z497">
        <v>-99</v>
      </c>
    </row>
    <row r="498" spans="1:26" x14ac:dyDescent="0.35">
      <c r="A498" s="28" t="str">
        <f t="shared" si="7"/>
        <v>1.0 - SCHOOL CS TOTAL2020Rockwell Charter High School</v>
      </c>
      <c r="B498" s="28" t="s">
        <v>2078</v>
      </c>
      <c r="C498" s="28" t="s">
        <v>985</v>
      </c>
      <c r="D498" s="28" t="s">
        <v>722</v>
      </c>
      <c r="E498" s="28" t="s">
        <v>986</v>
      </c>
      <c r="F498" s="28" t="s">
        <v>723</v>
      </c>
      <c r="G498" s="28" t="s">
        <v>291</v>
      </c>
      <c r="H498" s="28" t="s">
        <v>271</v>
      </c>
      <c r="I498" s="28" t="s">
        <v>722</v>
      </c>
      <c r="J498" s="28" t="s">
        <v>724</v>
      </c>
      <c r="K498">
        <v>4900125</v>
      </c>
      <c r="L498">
        <v>1</v>
      </c>
      <c r="M498">
        <v>22</v>
      </c>
      <c r="N498">
        <v>-99</v>
      </c>
      <c r="O498">
        <v>21</v>
      </c>
      <c r="P498">
        <v>-99</v>
      </c>
      <c r="Q498">
        <v>-99</v>
      </c>
      <c r="R498">
        <v>-99</v>
      </c>
      <c r="S498">
        <v>-99</v>
      </c>
      <c r="T498">
        <v>-99</v>
      </c>
      <c r="U498">
        <v>-99</v>
      </c>
      <c r="V498">
        <v>17</v>
      </c>
      <c r="W498">
        <v>-99</v>
      </c>
      <c r="X498">
        <v>0</v>
      </c>
      <c r="Y498">
        <v>-99</v>
      </c>
      <c r="Z498">
        <v>-99</v>
      </c>
    </row>
    <row r="499" spans="1:26" x14ac:dyDescent="0.35">
      <c r="A499" s="28" t="str">
        <f t="shared" si="7"/>
        <v>1.0 - SCHOOL CS TOTAL2020Roots Charter High School</v>
      </c>
      <c r="B499" s="28" t="s">
        <v>2078</v>
      </c>
      <c r="C499" s="28" t="s">
        <v>985</v>
      </c>
      <c r="D499" s="28" t="s">
        <v>728</v>
      </c>
      <c r="E499" s="28" t="s">
        <v>986</v>
      </c>
      <c r="F499" s="28" t="s">
        <v>729</v>
      </c>
      <c r="G499" s="28" t="s">
        <v>401</v>
      </c>
      <c r="H499" s="28" t="s">
        <v>271</v>
      </c>
      <c r="I499" s="28" t="s">
        <v>728</v>
      </c>
      <c r="J499" s="28" t="s">
        <v>730</v>
      </c>
      <c r="K499">
        <v>4900178</v>
      </c>
      <c r="L499">
        <v>3</v>
      </c>
      <c r="M499">
        <v>72</v>
      </c>
      <c r="N499">
        <v>26</v>
      </c>
      <c r="O499">
        <v>46</v>
      </c>
      <c r="P499">
        <v>-99</v>
      </c>
      <c r="Q499">
        <v>-99</v>
      </c>
      <c r="R499">
        <v>-99</v>
      </c>
      <c r="S499">
        <v>23</v>
      </c>
      <c r="T499">
        <v>-99</v>
      </c>
      <c r="U499">
        <v>-99</v>
      </c>
      <c r="V499">
        <v>43</v>
      </c>
      <c r="W499">
        <v>22</v>
      </c>
      <c r="X499">
        <v>0</v>
      </c>
      <c r="Y499">
        <v>51</v>
      </c>
      <c r="Z499">
        <v>-99</v>
      </c>
    </row>
    <row r="500" spans="1:26" x14ac:dyDescent="0.35">
      <c r="A500" s="28" t="str">
        <f t="shared" si="7"/>
        <v>1.0 - SCHOOL CS TOTAL2020East High</v>
      </c>
      <c r="B500" s="28" t="s">
        <v>2078</v>
      </c>
      <c r="C500" s="28" t="s">
        <v>985</v>
      </c>
      <c r="D500" s="28" t="s">
        <v>389</v>
      </c>
      <c r="E500" s="28" t="s">
        <v>988</v>
      </c>
      <c r="F500" s="28" t="s">
        <v>390</v>
      </c>
      <c r="G500" s="28" t="s">
        <v>401</v>
      </c>
      <c r="H500" s="28" t="s">
        <v>271</v>
      </c>
      <c r="I500" s="28" t="s">
        <v>391</v>
      </c>
      <c r="J500" s="28" t="s">
        <v>392</v>
      </c>
      <c r="K500">
        <v>4900870</v>
      </c>
      <c r="L500">
        <v>2</v>
      </c>
      <c r="M500">
        <v>327</v>
      </c>
      <c r="N500">
        <v>142</v>
      </c>
      <c r="O500">
        <v>185</v>
      </c>
      <c r="P500">
        <v>-99</v>
      </c>
      <c r="Q500">
        <v>15</v>
      </c>
      <c r="R500">
        <v>17</v>
      </c>
      <c r="S500">
        <v>131</v>
      </c>
      <c r="T500">
        <v>18</v>
      </c>
      <c r="U500">
        <v>13</v>
      </c>
      <c r="V500">
        <v>125</v>
      </c>
      <c r="W500">
        <v>29</v>
      </c>
      <c r="X500">
        <v>0</v>
      </c>
      <c r="Y500">
        <v>188</v>
      </c>
      <c r="Z500">
        <v>45</v>
      </c>
    </row>
    <row r="501" spans="1:26" x14ac:dyDescent="0.35">
      <c r="A501" s="28" t="str">
        <f t="shared" si="7"/>
        <v>1.0 - SCHOOL CS TOTAL2020Highland High</v>
      </c>
      <c r="B501" s="28" t="s">
        <v>2078</v>
      </c>
      <c r="C501" s="28" t="s">
        <v>985</v>
      </c>
      <c r="D501" s="28" t="s">
        <v>454</v>
      </c>
      <c r="E501" s="28" t="s">
        <v>1000</v>
      </c>
      <c r="F501" s="28" t="s">
        <v>455</v>
      </c>
      <c r="G501" s="28" t="s">
        <v>401</v>
      </c>
      <c r="H501" s="28" t="s">
        <v>271</v>
      </c>
      <c r="I501" s="28" t="s">
        <v>391</v>
      </c>
      <c r="J501" s="28" t="s">
        <v>392</v>
      </c>
      <c r="K501">
        <v>4900870</v>
      </c>
      <c r="L501">
        <v>2</v>
      </c>
      <c r="M501">
        <v>317</v>
      </c>
      <c r="N501">
        <v>131</v>
      </c>
      <c r="O501">
        <v>186</v>
      </c>
      <c r="P501">
        <v>-99</v>
      </c>
      <c r="Q501">
        <v>-99</v>
      </c>
      <c r="R501">
        <v>18</v>
      </c>
      <c r="S501">
        <v>65</v>
      </c>
      <c r="T501">
        <v>16</v>
      </c>
      <c r="U501">
        <v>14</v>
      </c>
      <c r="V501">
        <v>187</v>
      </c>
      <c r="W501">
        <v>14</v>
      </c>
      <c r="X501">
        <v>0</v>
      </c>
      <c r="Y501">
        <v>153</v>
      </c>
      <c r="Z501">
        <v>34</v>
      </c>
    </row>
    <row r="502" spans="1:26" x14ac:dyDescent="0.35">
      <c r="A502" s="28" t="str">
        <f t="shared" si="7"/>
        <v>1.0 - SCHOOL CS TOTAL2020Horizonte Instruction &amp; Training Center</v>
      </c>
      <c r="B502" s="28" t="s">
        <v>2078</v>
      </c>
      <c r="C502" s="28" t="s">
        <v>985</v>
      </c>
      <c r="D502" s="28" t="s">
        <v>471</v>
      </c>
      <c r="E502" s="28" t="s">
        <v>1016</v>
      </c>
      <c r="F502" s="28" t="s">
        <v>472</v>
      </c>
      <c r="G502" s="28" t="s">
        <v>291</v>
      </c>
      <c r="H502" s="28" t="s">
        <v>271</v>
      </c>
      <c r="I502" s="28" t="s">
        <v>391</v>
      </c>
      <c r="J502" s="28" t="s">
        <v>392</v>
      </c>
      <c r="K502">
        <v>4900870</v>
      </c>
      <c r="L502">
        <v>1</v>
      </c>
      <c r="M502">
        <v>11</v>
      </c>
      <c r="N502">
        <v>-99</v>
      </c>
      <c r="O502">
        <v>-99</v>
      </c>
      <c r="P502">
        <v>-99</v>
      </c>
      <c r="Q502">
        <v>-99</v>
      </c>
      <c r="R502">
        <v>-99</v>
      </c>
      <c r="S502">
        <v>-99</v>
      </c>
      <c r="T502">
        <v>-99</v>
      </c>
      <c r="U502">
        <v>-99</v>
      </c>
      <c r="V502">
        <v>-99</v>
      </c>
      <c r="W502">
        <v>-99</v>
      </c>
      <c r="X502">
        <v>0</v>
      </c>
      <c r="Y502">
        <v>11</v>
      </c>
      <c r="Z502">
        <v>-99</v>
      </c>
    </row>
    <row r="503" spans="1:26" x14ac:dyDescent="0.35">
      <c r="A503" s="28" t="str">
        <f t="shared" si="7"/>
        <v>1.0 - SCHOOL CS TOTAL2020Innovations High School</v>
      </c>
      <c r="B503" s="28" t="s">
        <v>2078</v>
      </c>
      <c r="C503" s="28" t="s">
        <v>985</v>
      </c>
      <c r="D503" s="28" t="s">
        <v>482</v>
      </c>
      <c r="E503" s="28" t="s">
        <v>1032</v>
      </c>
      <c r="F503" s="28" t="s">
        <v>483</v>
      </c>
      <c r="G503" s="28" t="s">
        <v>401</v>
      </c>
      <c r="H503" s="28" t="s">
        <v>271</v>
      </c>
      <c r="I503" s="28" t="s">
        <v>391</v>
      </c>
      <c r="J503" s="28" t="s">
        <v>392</v>
      </c>
      <c r="K503">
        <v>4900870</v>
      </c>
      <c r="L503">
        <v>1</v>
      </c>
      <c r="M503">
        <v>97</v>
      </c>
      <c r="N503">
        <v>53</v>
      </c>
      <c r="O503">
        <v>44</v>
      </c>
      <c r="P503">
        <v>-99</v>
      </c>
      <c r="Q503">
        <v>-99</v>
      </c>
      <c r="R503">
        <v>-99</v>
      </c>
      <c r="S503">
        <v>45</v>
      </c>
      <c r="T503">
        <v>-99</v>
      </c>
      <c r="U503">
        <v>-99</v>
      </c>
      <c r="V503">
        <v>45</v>
      </c>
      <c r="W503">
        <v>-99</v>
      </c>
      <c r="X503">
        <v>0</v>
      </c>
      <c r="Y503">
        <v>57</v>
      </c>
      <c r="Z503">
        <v>14</v>
      </c>
    </row>
    <row r="504" spans="1:26" x14ac:dyDescent="0.35">
      <c r="A504" s="28" t="str">
        <f t="shared" si="7"/>
        <v>1.0 - SCHOOL CS TOTAL2020West High</v>
      </c>
      <c r="B504" s="28" t="s">
        <v>2078</v>
      </c>
      <c r="C504" s="28" t="s">
        <v>985</v>
      </c>
      <c r="D504" s="28" t="s">
        <v>914</v>
      </c>
      <c r="E504" s="28" t="s">
        <v>1007</v>
      </c>
      <c r="F504" s="28" t="s">
        <v>915</v>
      </c>
      <c r="G504" s="28" t="s">
        <v>291</v>
      </c>
      <c r="H504" s="28" t="s">
        <v>271</v>
      </c>
      <c r="I504" s="28" t="s">
        <v>391</v>
      </c>
      <c r="J504" s="28" t="s">
        <v>392</v>
      </c>
      <c r="K504">
        <v>4900870</v>
      </c>
      <c r="L504">
        <v>5</v>
      </c>
      <c r="M504">
        <v>449</v>
      </c>
      <c r="N504">
        <v>174</v>
      </c>
      <c r="O504">
        <v>275</v>
      </c>
      <c r="P504">
        <v>-99</v>
      </c>
      <c r="Q504">
        <v>45</v>
      </c>
      <c r="R504">
        <v>23</v>
      </c>
      <c r="S504">
        <v>157</v>
      </c>
      <c r="T504">
        <v>31</v>
      </c>
      <c r="U504">
        <v>20</v>
      </c>
      <c r="V504">
        <v>171</v>
      </c>
      <c r="W504">
        <v>51</v>
      </c>
      <c r="X504">
        <v>0</v>
      </c>
      <c r="Y504">
        <v>221</v>
      </c>
      <c r="Z504">
        <v>48</v>
      </c>
    </row>
    <row r="505" spans="1:26" x14ac:dyDescent="0.35">
      <c r="A505" s="28" t="str">
        <f t="shared" si="7"/>
        <v>1.0 - SCHOOL CS TOTAL2020Monument Valley High</v>
      </c>
      <c r="B505" s="28" t="s">
        <v>2078</v>
      </c>
      <c r="C505" s="28" t="s">
        <v>985</v>
      </c>
      <c r="D505" s="28" t="s">
        <v>565</v>
      </c>
      <c r="E505" s="28" t="s">
        <v>1012</v>
      </c>
      <c r="F505" s="28" t="s">
        <v>566</v>
      </c>
      <c r="G505" s="28" t="s">
        <v>291</v>
      </c>
      <c r="H505" s="28" t="s">
        <v>271</v>
      </c>
      <c r="I505" s="28" t="s">
        <v>567</v>
      </c>
      <c r="J505" s="28" t="s">
        <v>568</v>
      </c>
      <c r="K505">
        <v>4900900</v>
      </c>
      <c r="L505">
        <v>1</v>
      </c>
      <c r="M505">
        <v>56</v>
      </c>
      <c r="N505">
        <v>30</v>
      </c>
      <c r="O505">
        <v>26</v>
      </c>
      <c r="P505">
        <v>55</v>
      </c>
      <c r="Q505">
        <v>-99</v>
      </c>
      <c r="R505">
        <v>-99</v>
      </c>
      <c r="S505">
        <v>-99</v>
      </c>
      <c r="T505">
        <v>-99</v>
      </c>
      <c r="U505">
        <v>-99</v>
      </c>
      <c r="V505">
        <v>-99</v>
      </c>
      <c r="W505">
        <v>-99</v>
      </c>
      <c r="X505">
        <v>0</v>
      </c>
      <c r="Y505">
        <v>56</v>
      </c>
      <c r="Z505">
        <v>36</v>
      </c>
    </row>
    <row r="506" spans="1:26" x14ac:dyDescent="0.35">
      <c r="A506" s="28" t="str">
        <f t="shared" si="7"/>
        <v>1.0 - SCHOOL CS TOTAL2020San Juan High</v>
      </c>
      <c r="B506" s="28" t="s">
        <v>2078</v>
      </c>
      <c r="C506" s="28" t="s">
        <v>985</v>
      </c>
      <c r="D506" s="28" t="s">
        <v>740</v>
      </c>
      <c r="E506" s="28" t="s">
        <v>1000</v>
      </c>
      <c r="F506" s="28" t="s">
        <v>741</v>
      </c>
      <c r="G506" s="28" t="s">
        <v>1081</v>
      </c>
      <c r="H506" s="28" t="s">
        <v>271</v>
      </c>
      <c r="I506" s="28" t="s">
        <v>567</v>
      </c>
      <c r="J506" s="28" t="s">
        <v>568</v>
      </c>
      <c r="K506">
        <v>4900900</v>
      </c>
      <c r="L506">
        <v>2</v>
      </c>
      <c r="M506">
        <v>14</v>
      </c>
      <c r="N506">
        <v>-99</v>
      </c>
      <c r="O506">
        <v>13</v>
      </c>
      <c r="P506">
        <v>-99</v>
      </c>
      <c r="Q506">
        <v>-99</v>
      </c>
      <c r="R506">
        <v>-99</v>
      </c>
      <c r="S506">
        <v>-99</v>
      </c>
      <c r="T506">
        <v>-99</v>
      </c>
      <c r="U506">
        <v>-99</v>
      </c>
      <c r="V506">
        <v>-99</v>
      </c>
      <c r="W506">
        <v>-99</v>
      </c>
      <c r="X506">
        <v>0</v>
      </c>
      <c r="Y506">
        <v>14</v>
      </c>
      <c r="Z506">
        <v>-99</v>
      </c>
    </row>
    <row r="507" spans="1:26" x14ac:dyDescent="0.35">
      <c r="A507" s="28" t="str">
        <f t="shared" si="7"/>
        <v>1.0 - SCHOOL CS TOTAL2020Whitehorse High</v>
      </c>
      <c r="B507" s="28" t="s">
        <v>2078</v>
      </c>
      <c r="C507" s="28" t="s">
        <v>985</v>
      </c>
      <c r="D507" s="28" t="s">
        <v>926</v>
      </c>
      <c r="E507" s="28" t="s">
        <v>1003</v>
      </c>
      <c r="F507" s="28" t="s">
        <v>927</v>
      </c>
      <c r="G507" s="28" t="s">
        <v>291</v>
      </c>
      <c r="H507" s="28" t="s">
        <v>271</v>
      </c>
      <c r="I507" s="28" t="s">
        <v>567</v>
      </c>
      <c r="J507" s="28" t="s">
        <v>568</v>
      </c>
      <c r="K507">
        <v>4900900</v>
      </c>
      <c r="L507">
        <v>3</v>
      </c>
      <c r="M507">
        <v>41</v>
      </c>
      <c r="N507">
        <v>14</v>
      </c>
      <c r="O507">
        <v>27</v>
      </c>
      <c r="P507">
        <v>40</v>
      </c>
      <c r="Q507">
        <v>-99</v>
      </c>
      <c r="R507">
        <v>-99</v>
      </c>
      <c r="S507">
        <v>-99</v>
      </c>
      <c r="T507">
        <v>-99</v>
      </c>
      <c r="U507">
        <v>-99</v>
      </c>
      <c r="V507">
        <v>-99</v>
      </c>
      <c r="W507">
        <v>-99</v>
      </c>
      <c r="X507">
        <v>0</v>
      </c>
      <c r="Y507">
        <v>41</v>
      </c>
      <c r="Z507">
        <v>22</v>
      </c>
    </row>
    <row r="508" spans="1:26" x14ac:dyDescent="0.35">
      <c r="A508" s="28" t="str">
        <f t="shared" si="7"/>
        <v>1.0 - SCHOOL CS TOTAL2020Cedar Ridge High</v>
      </c>
      <c r="B508" s="28" t="s">
        <v>2078</v>
      </c>
      <c r="C508" s="28" t="s">
        <v>985</v>
      </c>
      <c r="D508" s="28" t="s">
        <v>325</v>
      </c>
      <c r="E508" s="28" t="s">
        <v>1007</v>
      </c>
      <c r="F508" s="28" t="s">
        <v>326</v>
      </c>
      <c r="G508" s="28" t="s">
        <v>1081</v>
      </c>
      <c r="H508" s="28" t="s">
        <v>271</v>
      </c>
      <c r="I508" s="28" t="s">
        <v>327</v>
      </c>
      <c r="J508" s="28" t="s">
        <v>328</v>
      </c>
      <c r="K508">
        <v>4900930</v>
      </c>
      <c r="L508">
        <v>1</v>
      </c>
      <c r="M508">
        <v>-99</v>
      </c>
      <c r="N508">
        <v>-99</v>
      </c>
      <c r="O508">
        <v>-99</v>
      </c>
      <c r="P508">
        <v>-99</v>
      </c>
      <c r="Q508">
        <v>-99</v>
      </c>
      <c r="R508">
        <v>-99</v>
      </c>
      <c r="S508">
        <v>-99</v>
      </c>
      <c r="T508">
        <v>-99</v>
      </c>
      <c r="U508">
        <v>-99</v>
      </c>
      <c r="V508">
        <v>-99</v>
      </c>
      <c r="W508">
        <v>-99</v>
      </c>
      <c r="X508">
        <v>0</v>
      </c>
      <c r="Y508">
        <v>-99</v>
      </c>
      <c r="Z508">
        <v>-99</v>
      </c>
    </row>
    <row r="509" spans="1:26" x14ac:dyDescent="0.35">
      <c r="A509" s="28" t="str">
        <f t="shared" si="7"/>
        <v>1.0 - SCHOOL CS TOTAL2020North Sevier High</v>
      </c>
      <c r="B509" s="28" t="s">
        <v>2078</v>
      </c>
      <c r="C509" s="28" t="s">
        <v>985</v>
      </c>
      <c r="D509" s="28" t="s">
        <v>626</v>
      </c>
      <c r="E509" s="28" t="s">
        <v>988</v>
      </c>
      <c r="F509" s="28" t="s">
        <v>627</v>
      </c>
      <c r="G509" s="28" t="s">
        <v>401</v>
      </c>
      <c r="H509" s="28" t="s">
        <v>271</v>
      </c>
      <c r="I509" s="28" t="s">
        <v>327</v>
      </c>
      <c r="J509" s="28" t="s">
        <v>328</v>
      </c>
      <c r="K509">
        <v>4900930</v>
      </c>
      <c r="L509">
        <v>1</v>
      </c>
      <c r="M509">
        <v>14</v>
      </c>
      <c r="N509">
        <v>-99</v>
      </c>
      <c r="O509">
        <v>-99</v>
      </c>
      <c r="P509">
        <v>-99</v>
      </c>
      <c r="Q509">
        <v>-99</v>
      </c>
      <c r="R509">
        <v>-99</v>
      </c>
      <c r="S509">
        <v>-99</v>
      </c>
      <c r="T509">
        <v>-99</v>
      </c>
      <c r="U509">
        <v>-99</v>
      </c>
      <c r="V509">
        <v>14</v>
      </c>
      <c r="W509">
        <v>-99</v>
      </c>
      <c r="X509">
        <v>0</v>
      </c>
      <c r="Y509">
        <v>-99</v>
      </c>
      <c r="Z509">
        <v>-99</v>
      </c>
    </row>
    <row r="510" spans="1:26" x14ac:dyDescent="0.35">
      <c r="A510" s="28" t="str">
        <f t="shared" si="7"/>
        <v>1.0 - SCHOOL CS TOTAL2020Richfield High</v>
      </c>
      <c r="B510" s="28" t="s">
        <v>2078</v>
      </c>
      <c r="C510" s="28" t="s">
        <v>985</v>
      </c>
      <c r="D510" s="28" t="s">
        <v>714</v>
      </c>
      <c r="E510" s="28" t="s">
        <v>1000</v>
      </c>
      <c r="F510" s="28" t="s">
        <v>715</v>
      </c>
      <c r="G510" s="28" t="s">
        <v>401</v>
      </c>
      <c r="H510" s="28" t="s">
        <v>271</v>
      </c>
      <c r="I510" s="28" t="s">
        <v>327</v>
      </c>
      <c r="J510" s="28" t="s">
        <v>328</v>
      </c>
      <c r="K510">
        <v>4900930</v>
      </c>
      <c r="L510">
        <v>2</v>
      </c>
      <c r="M510">
        <v>81</v>
      </c>
      <c r="N510">
        <v>28</v>
      </c>
      <c r="O510">
        <v>53</v>
      </c>
      <c r="P510">
        <v>-99</v>
      </c>
      <c r="Q510">
        <v>-99</v>
      </c>
      <c r="R510">
        <v>-99</v>
      </c>
      <c r="S510">
        <v>-99</v>
      </c>
      <c r="T510">
        <v>-99</v>
      </c>
      <c r="U510">
        <v>-99</v>
      </c>
      <c r="V510">
        <v>70</v>
      </c>
      <c r="W510">
        <v>-99</v>
      </c>
      <c r="X510">
        <v>0</v>
      </c>
      <c r="Y510">
        <v>45</v>
      </c>
      <c r="Z510">
        <v>-99</v>
      </c>
    </row>
    <row r="511" spans="1:26" x14ac:dyDescent="0.35">
      <c r="A511" s="28" t="str">
        <f t="shared" si="7"/>
        <v>1.0 - SCHOOL CS TOTAL2020South Sevier High</v>
      </c>
      <c r="B511" s="28" t="s">
        <v>2078</v>
      </c>
      <c r="C511" s="28" t="s">
        <v>985</v>
      </c>
      <c r="D511" s="28" t="s">
        <v>771</v>
      </c>
      <c r="E511" s="28" t="s">
        <v>1004</v>
      </c>
      <c r="F511" s="28" t="s">
        <v>772</v>
      </c>
      <c r="G511" s="28" t="s">
        <v>401</v>
      </c>
      <c r="H511" s="28" t="s">
        <v>271</v>
      </c>
      <c r="I511" s="28" t="s">
        <v>327</v>
      </c>
      <c r="J511" s="28" t="s">
        <v>328</v>
      </c>
      <c r="K511">
        <v>4900930</v>
      </c>
      <c r="L511">
        <v>1</v>
      </c>
      <c r="M511">
        <v>22</v>
      </c>
      <c r="N511">
        <v>12</v>
      </c>
      <c r="O511">
        <v>10</v>
      </c>
      <c r="P511">
        <v>-99</v>
      </c>
      <c r="Q511">
        <v>-99</v>
      </c>
      <c r="R511">
        <v>-99</v>
      </c>
      <c r="S511">
        <v>-99</v>
      </c>
      <c r="T511">
        <v>-99</v>
      </c>
      <c r="U511">
        <v>-99</v>
      </c>
      <c r="V511">
        <v>19</v>
      </c>
      <c r="W511">
        <v>-99</v>
      </c>
      <c r="X511">
        <v>0</v>
      </c>
      <c r="Y511">
        <v>15</v>
      </c>
      <c r="Z511">
        <v>-99</v>
      </c>
    </row>
    <row r="512" spans="1:26" x14ac:dyDescent="0.35">
      <c r="A512" s="28" t="str">
        <f t="shared" si="7"/>
        <v>1.0 - SCHOOL CS TOTAL2020Gunnison Valley High</v>
      </c>
      <c r="B512" s="28" t="s">
        <v>2078</v>
      </c>
      <c r="C512" s="28" t="s">
        <v>985</v>
      </c>
      <c r="D512" s="28" t="s">
        <v>442</v>
      </c>
      <c r="E512" s="28" t="s">
        <v>988</v>
      </c>
      <c r="F512" s="28" t="s">
        <v>443</v>
      </c>
      <c r="G512" s="28" t="s">
        <v>401</v>
      </c>
      <c r="H512" s="28" t="s">
        <v>271</v>
      </c>
      <c r="I512" s="28" t="s">
        <v>444</v>
      </c>
      <c r="J512" s="28" t="s">
        <v>445</v>
      </c>
      <c r="K512">
        <v>4900960</v>
      </c>
      <c r="L512">
        <v>1</v>
      </c>
      <c r="M512">
        <v>10</v>
      </c>
      <c r="N512">
        <v>-99</v>
      </c>
      <c r="O512">
        <v>-99</v>
      </c>
      <c r="P512">
        <v>-99</v>
      </c>
      <c r="Q512">
        <v>-99</v>
      </c>
      <c r="R512">
        <v>-99</v>
      </c>
      <c r="S512">
        <v>-99</v>
      </c>
      <c r="T512">
        <v>-99</v>
      </c>
      <c r="U512">
        <v>-99</v>
      </c>
      <c r="V512">
        <v>-99</v>
      </c>
      <c r="W512">
        <v>-99</v>
      </c>
      <c r="X512">
        <v>0</v>
      </c>
      <c r="Y512">
        <v>-99</v>
      </c>
      <c r="Z512">
        <v>-99</v>
      </c>
    </row>
    <row r="513" spans="1:26" x14ac:dyDescent="0.35">
      <c r="A513" s="28" t="str">
        <f t="shared" si="7"/>
        <v>1.0 - SCHOOL CS TOTAL2020Manti High</v>
      </c>
      <c r="B513" s="28" t="s">
        <v>2078</v>
      </c>
      <c r="C513" s="28" t="s">
        <v>985</v>
      </c>
      <c r="D513" s="28" t="s">
        <v>546</v>
      </c>
      <c r="E513" s="28" t="s">
        <v>1000</v>
      </c>
      <c r="F513" s="28" t="s">
        <v>547</v>
      </c>
      <c r="G513" s="28" t="s">
        <v>401</v>
      </c>
      <c r="H513" s="28" t="s">
        <v>271</v>
      </c>
      <c r="I513" s="28" t="s">
        <v>444</v>
      </c>
      <c r="J513" s="28" t="s">
        <v>445</v>
      </c>
      <c r="K513">
        <v>4900960</v>
      </c>
      <c r="L513">
        <v>5</v>
      </c>
      <c r="M513">
        <v>192</v>
      </c>
      <c r="N513">
        <v>56</v>
      </c>
      <c r="O513">
        <v>136</v>
      </c>
      <c r="P513">
        <v>-99</v>
      </c>
      <c r="Q513">
        <v>-99</v>
      </c>
      <c r="R513">
        <v>-99</v>
      </c>
      <c r="S513">
        <v>23</v>
      </c>
      <c r="T513">
        <v>-99</v>
      </c>
      <c r="U513">
        <v>-99</v>
      </c>
      <c r="V513">
        <v>166</v>
      </c>
      <c r="W513">
        <v>23</v>
      </c>
      <c r="X513">
        <v>0</v>
      </c>
      <c r="Y513">
        <v>96</v>
      </c>
      <c r="Z513">
        <v>-99</v>
      </c>
    </row>
    <row r="514" spans="1:26" x14ac:dyDescent="0.35">
      <c r="A514" s="28" t="str">
        <f t="shared" ref="A514:A577" si="8">B514&amp;C514&amp;D514</f>
        <v>1.0 - SCHOOL CS TOTAL2020Silver Summit Academy</v>
      </c>
      <c r="B514" s="28" t="s">
        <v>2078</v>
      </c>
      <c r="C514" s="28" t="s">
        <v>985</v>
      </c>
      <c r="D514" s="28" t="s">
        <v>746</v>
      </c>
      <c r="E514" s="28" t="s">
        <v>1002</v>
      </c>
      <c r="F514" s="28" t="s">
        <v>747</v>
      </c>
      <c r="G514" s="28" t="s">
        <v>1081</v>
      </c>
      <c r="H514" s="28" t="s">
        <v>271</v>
      </c>
      <c r="I514" s="28" t="s">
        <v>748</v>
      </c>
      <c r="J514" s="28" t="s">
        <v>749</v>
      </c>
      <c r="K514">
        <v>4900990</v>
      </c>
      <c r="L514">
        <v>1</v>
      </c>
      <c r="M514">
        <v>21</v>
      </c>
      <c r="N514">
        <v>-99</v>
      </c>
      <c r="O514">
        <v>12</v>
      </c>
      <c r="P514">
        <v>-99</v>
      </c>
      <c r="Q514">
        <v>-99</v>
      </c>
      <c r="R514">
        <v>-99</v>
      </c>
      <c r="S514">
        <v>-99</v>
      </c>
      <c r="T514">
        <v>-99</v>
      </c>
      <c r="U514">
        <v>-99</v>
      </c>
      <c r="V514">
        <v>19</v>
      </c>
      <c r="W514">
        <v>-99</v>
      </c>
      <c r="X514">
        <v>0</v>
      </c>
      <c r="Y514">
        <v>-99</v>
      </c>
      <c r="Z514">
        <v>-99</v>
      </c>
    </row>
    <row r="515" spans="1:26" x14ac:dyDescent="0.35">
      <c r="A515" s="28" t="str">
        <f t="shared" si="8"/>
        <v>1.0 - SCHOOL CS TOTAL2020South Summit High</v>
      </c>
      <c r="B515" s="28" t="s">
        <v>2078</v>
      </c>
      <c r="C515" s="28" t="s">
        <v>985</v>
      </c>
      <c r="D515" s="28" t="s">
        <v>773</v>
      </c>
      <c r="E515" s="28" t="s">
        <v>988</v>
      </c>
      <c r="F515" s="28" t="s">
        <v>774</v>
      </c>
      <c r="G515" s="28" t="s">
        <v>401</v>
      </c>
      <c r="H515" s="28" t="s">
        <v>271</v>
      </c>
      <c r="I515" s="28" t="s">
        <v>748</v>
      </c>
      <c r="J515" s="28" t="s">
        <v>749</v>
      </c>
      <c r="K515">
        <v>4900990</v>
      </c>
      <c r="L515">
        <v>3</v>
      </c>
      <c r="M515">
        <v>84</v>
      </c>
      <c r="N515">
        <v>27</v>
      </c>
      <c r="O515">
        <v>57</v>
      </c>
      <c r="P515">
        <v>-99</v>
      </c>
      <c r="Q515">
        <v>-99</v>
      </c>
      <c r="R515">
        <v>-99</v>
      </c>
      <c r="S515">
        <v>-99</v>
      </c>
      <c r="T515">
        <v>-99</v>
      </c>
      <c r="U515">
        <v>-99</v>
      </c>
      <c r="V515">
        <v>77</v>
      </c>
      <c r="W515">
        <v>-99</v>
      </c>
      <c r="X515">
        <v>0</v>
      </c>
      <c r="Y515">
        <v>14</v>
      </c>
      <c r="Z515">
        <v>-99</v>
      </c>
    </row>
    <row r="516" spans="1:26" x14ac:dyDescent="0.35">
      <c r="A516" s="28" t="str">
        <f t="shared" si="8"/>
        <v>1.0 - SCHOOL CS TOTAL2020Spectrum Academy - NSL</v>
      </c>
      <c r="B516" s="28" t="s">
        <v>2078</v>
      </c>
      <c r="C516" s="28" t="s">
        <v>985</v>
      </c>
      <c r="D516" s="28" t="s">
        <v>779</v>
      </c>
      <c r="E516" s="28" t="s">
        <v>990</v>
      </c>
      <c r="F516" s="28" t="s">
        <v>780</v>
      </c>
      <c r="G516" s="28" t="s">
        <v>1956</v>
      </c>
      <c r="H516" s="28" t="s">
        <v>271</v>
      </c>
      <c r="I516" s="28" t="s">
        <v>781</v>
      </c>
      <c r="J516" s="28" t="s">
        <v>782</v>
      </c>
      <c r="K516">
        <v>4900042</v>
      </c>
      <c r="L516">
        <v>10</v>
      </c>
      <c r="M516">
        <v>173</v>
      </c>
      <c r="N516">
        <v>29</v>
      </c>
      <c r="O516">
        <v>144</v>
      </c>
      <c r="P516">
        <v>-99</v>
      </c>
      <c r="Q516">
        <v>-99</v>
      </c>
      <c r="R516">
        <v>-99</v>
      </c>
      <c r="S516">
        <v>-99</v>
      </c>
      <c r="T516">
        <v>-99</v>
      </c>
      <c r="U516">
        <v>11</v>
      </c>
      <c r="V516">
        <v>140</v>
      </c>
      <c r="W516">
        <v>149</v>
      </c>
      <c r="X516">
        <v>0</v>
      </c>
      <c r="Y516">
        <v>40</v>
      </c>
      <c r="Z516">
        <v>-99</v>
      </c>
    </row>
    <row r="517" spans="1:26" x14ac:dyDescent="0.35">
      <c r="A517" s="28" t="str">
        <f t="shared" si="8"/>
        <v>1.0 - SCHOOL CS TOTAL2020Spectrum Academy - Pleasant Grove</v>
      </c>
      <c r="B517" s="28" t="s">
        <v>2078</v>
      </c>
      <c r="C517" s="28" t="s">
        <v>985</v>
      </c>
      <c r="D517" s="28" t="s">
        <v>784</v>
      </c>
      <c r="E517" s="28" t="s">
        <v>992</v>
      </c>
      <c r="F517" s="28" t="s">
        <v>785</v>
      </c>
      <c r="G517" s="28" t="s">
        <v>1956</v>
      </c>
      <c r="H517" s="28" t="s">
        <v>271</v>
      </c>
      <c r="I517" s="28" t="s">
        <v>781</v>
      </c>
      <c r="J517" s="28" t="s">
        <v>782</v>
      </c>
      <c r="K517">
        <v>4900042</v>
      </c>
      <c r="L517">
        <v>2</v>
      </c>
      <c r="M517">
        <v>55</v>
      </c>
      <c r="N517">
        <v>-99</v>
      </c>
      <c r="O517">
        <v>52</v>
      </c>
      <c r="P517">
        <v>-99</v>
      </c>
      <c r="Q517">
        <v>-99</v>
      </c>
      <c r="R517">
        <v>-99</v>
      </c>
      <c r="S517">
        <v>-99</v>
      </c>
      <c r="T517">
        <v>-99</v>
      </c>
      <c r="U517">
        <v>-99</v>
      </c>
      <c r="V517">
        <v>47</v>
      </c>
      <c r="W517">
        <v>51</v>
      </c>
      <c r="X517">
        <v>0</v>
      </c>
      <c r="Y517">
        <v>17</v>
      </c>
      <c r="Z517">
        <v>-99</v>
      </c>
    </row>
    <row r="518" spans="1:26" x14ac:dyDescent="0.35">
      <c r="A518" s="28" t="str">
        <f t="shared" si="8"/>
        <v>1.0 - SCHOOL CS TOTAL2020St. George Academy</v>
      </c>
      <c r="B518" s="28" t="s">
        <v>2078</v>
      </c>
      <c r="C518" s="28" t="s">
        <v>985</v>
      </c>
      <c r="D518" s="28" t="s">
        <v>790</v>
      </c>
      <c r="E518" s="28" t="s">
        <v>986</v>
      </c>
      <c r="F518" s="28" t="s">
        <v>791</v>
      </c>
      <c r="G518" s="28" t="s">
        <v>222</v>
      </c>
      <c r="H518" s="28" t="s">
        <v>271</v>
      </c>
      <c r="I518" s="28" t="s">
        <v>790</v>
      </c>
      <c r="J518" s="28" t="s">
        <v>792</v>
      </c>
      <c r="K518">
        <v>4900188</v>
      </c>
      <c r="L518">
        <v>3</v>
      </c>
      <c r="M518">
        <v>72</v>
      </c>
      <c r="N518">
        <v>25</v>
      </c>
      <c r="O518">
        <v>47</v>
      </c>
      <c r="P518">
        <v>-99</v>
      </c>
      <c r="Q518">
        <v>-99</v>
      </c>
      <c r="R518">
        <v>-99</v>
      </c>
      <c r="S518">
        <v>11</v>
      </c>
      <c r="T518">
        <v>-99</v>
      </c>
      <c r="U518">
        <v>-99</v>
      </c>
      <c r="V518">
        <v>59</v>
      </c>
      <c r="W518">
        <v>15</v>
      </c>
      <c r="X518">
        <v>0</v>
      </c>
      <c r="Y518">
        <v>-99</v>
      </c>
      <c r="Z518">
        <v>-99</v>
      </c>
    </row>
    <row r="519" spans="1:26" x14ac:dyDescent="0.35">
      <c r="A519" s="28" t="str">
        <f t="shared" si="8"/>
        <v>1.0 - SCHOOL CS TOTAL2020Success DSU</v>
      </c>
      <c r="B519" s="28" t="s">
        <v>2078</v>
      </c>
      <c r="C519" s="28" t="s">
        <v>985</v>
      </c>
      <c r="D519" s="28" t="s">
        <v>796</v>
      </c>
      <c r="E519" s="28" t="s">
        <v>1003</v>
      </c>
      <c r="F519" s="28" t="s">
        <v>797</v>
      </c>
      <c r="G519" s="28" t="s">
        <v>304</v>
      </c>
      <c r="H519" s="28" t="s">
        <v>271</v>
      </c>
      <c r="I519" s="28" t="s">
        <v>798</v>
      </c>
      <c r="J519" s="28" t="s">
        <v>799</v>
      </c>
      <c r="K519">
        <v>4900037</v>
      </c>
      <c r="L519">
        <v>6</v>
      </c>
      <c r="M519">
        <v>78</v>
      </c>
      <c r="N519">
        <v>25</v>
      </c>
      <c r="O519">
        <v>53</v>
      </c>
      <c r="P519">
        <v>-99</v>
      </c>
      <c r="Q519">
        <v>-99</v>
      </c>
      <c r="R519">
        <v>-99</v>
      </c>
      <c r="S519">
        <v>-99</v>
      </c>
      <c r="T519">
        <v>-99</v>
      </c>
      <c r="U519">
        <v>-99</v>
      </c>
      <c r="V519">
        <v>73</v>
      </c>
      <c r="W519">
        <v>-99</v>
      </c>
      <c r="X519">
        <v>0</v>
      </c>
      <c r="Y519">
        <v>11</v>
      </c>
      <c r="Z519">
        <v>-99</v>
      </c>
    </row>
    <row r="520" spans="1:26" x14ac:dyDescent="0.35">
      <c r="A520" s="28" t="str">
        <f t="shared" si="8"/>
        <v>1.0 - SCHOOL CS TOTAL2020Success SUU</v>
      </c>
      <c r="B520" s="28" t="s">
        <v>2078</v>
      </c>
      <c r="C520" s="28" t="s">
        <v>985</v>
      </c>
      <c r="D520" s="28" t="s">
        <v>801</v>
      </c>
      <c r="E520" s="28" t="s">
        <v>986</v>
      </c>
      <c r="F520" s="28" t="s">
        <v>802</v>
      </c>
      <c r="G520" s="28" t="s">
        <v>401</v>
      </c>
      <c r="H520" s="28" t="s">
        <v>271</v>
      </c>
      <c r="I520" s="28" t="s">
        <v>798</v>
      </c>
      <c r="J520" s="28" t="s">
        <v>799</v>
      </c>
      <c r="K520">
        <v>4900037</v>
      </c>
      <c r="L520">
        <v>1</v>
      </c>
      <c r="M520">
        <v>156</v>
      </c>
      <c r="N520">
        <v>88</v>
      </c>
      <c r="O520">
        <v>68</v>
      </c>
      <c r="P520">
        <v>-99</v>
      </c>
      <c r="Q520">
        <v>-99</v>
      </c>
      <c r="R520">
        <v>-99</v>
      </c>
      <c r="S520">
        <v>10</v>
      </c>
      <c r="T520">
        <v>-99</v>
      </c>
      <c r="U520">
        <v>-99</v>
      </c>
      <c r="V520">
        <v>136</v>
      </c>
      <c r="W520">
        <v>-99</v>
      </c>
      <c r="X520">
        <v>0</v>
      </c>
      <c r="Y520">
        <v>37</v>
      </c>
      <c r="Z520">
        <v>-99</v>
      </c>
    </row>
    <row r="521" spans="1:26" x14ac:dyDescent="0.35">
      <c r="A521" s="28" t="str">
        <f t="shared" si="8"/>
        <v>1.0 - SCHOOL CS TOTAL2020Summit Academy High School</v>
      </c>
      <c r="B521" s="28" t="s">
        <v>2078</v>
      </c>
      <c r="C521" s="28" t="s">
        <v>985</v>
      </c>
      <c r="D521" s="28" t="s">
        <v>803</v>
      </c>
      <c r="E521" s="28" t="s">
        <v>986</v>
      </c>
      <c r="F521" s="28" t="s">
        <v>804</v>
      </c>
      <c r="G521" s="28" t="s">
        <v>401</v>
      </c>
      <c r="H521" s="28" t="s">
        <v>271</v>
      </c>
      <c r="I521" s="28" t="s">
        <v>803</v>
      </c>
      <c r="J521" s="28" t="s">
        <v>805</v>
      </c>
      <c r="K521">
        <v>4900148</v>
      </c>
      <c r="L521">
        <v>1</v>
      </c>
      <c r="M521">
        <v>101</v>
      </c>
      <c r="N521">
        <v>36</v>
      </c>
      <c r="O521">
        <v>65</v>
      </c>
      <c r="P521">
        <v>-99</v>
      </c>
      <c r="Q521">
        <v>-99</v>
      </c>
      <c r="R521">
        <v>-99</v>
      </c>
      <c r="S521">
        <v>11</v>
      </c>
      <c r="T521">
        <v>-99</v>
      </c>
      <c r="U521">
        <v>-99</v>
      </c>
      <c r="V521">
        <v>83</v>
      </c>
      <c r="W521">
        <v>13</v>
      </c>
      <c r="X521">
        <v>0</v>
      </c>
      <c r="Y521">
        <v>18</v>
      </c>
      <c r="Z521">
        <v>-99</v>
      </c>
    </row>
    <row r="522" spans="1:26" x14ac:dyDescent="0.35">
      <c r="A522" s="28" t="str">
        <f t="shared" si="8"/>
        <v>1.0 - SCHOOL CS TOTAL2020Syracuse Arts Academy - Antelope</v>
      </c>
      <c r="B522" s="28" t="s">
        <v>2078</v>
      </c>
      <c r="C522" s="28" t="s">
        <v>985</v>
      </c>
      <c r="D522" s="28" t="s">
        <v>813</v>
      </c>
      <c r="E522" s="28" t="s">
        <v>990</v>
      </c>
      <c r="F522" s="28" t="s">
        <v>814</v>
      </c>
      <c r="G522" s="28" t="s">
        <v>1956</v>
      </c>
      <c r="H522" s="28" t="s">
        <v>401</v>
      </c>
      <c r="I522" s="28" t="s">
        <v>815</v>
      </c>
      <c r="J522" s="28" t="s">
        <v>816</v>
      </c>
      <c r="K522">
        <v>4900044</v>
      </c>
      <c r="L522">
        <v>2</v>
      </c>
      <c r="M522">
        <v>136</v>
      </c>
      <c r="N522">
        <v>62</v>
      </c>
      <c r="O522">
        <v>74</v>
      </c>
      <c r="P522">
        <v>-99</v>
      </c>
      <c r="Q522">
        <v>-99</v>
      </c>
      <c r="R522">
        <v>-99</v>
      </c>
      <c r="S522">
        <v>-99</v>
      </c>
      <c r="T522">
        <v>-99</v>
      </c>
      <c r="U522">
        <v>11</v>
      </c>
      <c r="V522">
        <v>109</v>
      </c>
      <c r="W522">
        <v>23</v>
      </c>
      <c r="X522">
        <v>0</v>
      </c>
      <c r="Y522">
        <v>28</v>
      </c>
      <c r="Z522">
        <v>-99</v>
      </c>
    </row>
    <row r="523" spans="1:26" x14ac:dyDescent="0.35">
      <c r="A523" s="28" t="str">
        <f t="shared" si="8"/>
        <v>1.0 - SCHOOL CS TOTAL2020Terra Academy</v>
      </c>
      <c r="B523" s="28" t="s">
        <v>2078</v>
      </c>
      <c r="C523" s="28" t="s">
        <v>985</v>
      </c>
      <c r="D523" s="28" t="s">
        <v>826</v>
      </c>
      <c r="E523" s="28" t="s">
        <v>992</v>
      </c>
      <c r="F523" s="28" t="s">
        <v>827</v>
      </c>
      <c r="G523" s="28" t="s">
        <v>1956</v>
      </c>
      <c r="H523" s="28" t="s">
        <v>271</v>
      </c>
      <c r="I523" s="28" t="s">
        <v>826</v>
      </c>
      <c r="J523" s="28" t="s">
        <v>828</v>
      </c>
      <c r="K523">
        <v>4900179</v>
      </c>
      <c r="L523">
        <v>2</v>
      </c>
      <c r="M523">
        <v>76</v>
      </c>
      <c r="N523">
        <v>39</v>
      </c>
      <c r="O523">
        <v>37</v>
      </c>
      <c r="P523">
        <v>-99</v>
      </c>
      <c r="Q523">
        <v>-99</v>
      </c>
      <c r="R523">
        <v>-99</v>
      </c>
      <c r="S523">
        <v>-99</v>
      </c>
      <c r="T523">
        <v>-99</v>
      </c>
      <c r="U523">
        <v>-99</v>
      </c>
      <c r="V523">
        <v>66</v>
      </c>
      <c r="W523">
        <v>13</v>
      </c>
      <c r="X523">
        <v>0</v>
      </c>
      <c r="Y523">
        <v>25</v>
      </c>
      <c r="Z523">
        <v>-99</v>
      </c>
    </row>
    <row r="524" spans="1:26" x14ac:dyDescent="0.35">
      <c r="A524" s="28" t="str">
        <f t="shared" si="8"/>
        <v>1.0 - SCHOOL CS TOTAL2020Tintic High</v>
      </c>
      <c r="B524" s="28" t="s">
        <v>2078</v>
      </c>
      <c r="C524" s="28" t="s">
        <v>985</v>
      </c>
      <c r="D524" s="28" t="s">
        <v>836</v>
      </c>
      <c r="E524" s="28" t="s">
        <v>988</v>
      </c>
      <c r="F524" s="28" t="s">
        <v>837</v>
      </c>
      <c r="G524" s="28" t="s">
        <v>291</v>
      </c>
      <c r="H524" s="28" t="s">
        <v>271</v>
      </c>
      <c r="I524" s="28" t="s">
        <v>838</v>
      </c>
      <c r="J524" s="28" t="s">
        <v>839</v>
      </c>
      <c r="K524">
        <v>4901020</v>
      </c>
      <c r="L524">
        <v>2</v>
      </c>
      <c r="M524">
        <v>31</v>
      </c>
      <c r="N524">
        <v>11</v>
      </c>
      <c r="O524">
        <v>20</v>
      </c>
      <c r="P524">
        <v>-99</v>
      </c>
      <c r="Q524">
        <v>-99</v>
      </c>
      <c r="R524">
        <v>-99</v>
      </c>
      <c r="S524">
        <v>-99</v>
      </c>
      <c r="T524">
        <v>-99</v>
      </c>
      <c r="U524">
        <v>-99</v>
      </c>
      <c r="V524">
        <v>26</v>
      </c>
      <c r="W524">
        <v>-99</v>
      </c>
      <c r="X524">
        <v>0</v>
      </c>
      <c r="Y524">
        <v>11</v>
      </c>
      <c r="Z524">
        <v>-99</v>
      </c>
    </row>
    <row r="525" spans="1:26" x14ac:dyDescent="0.35">
      <c r="A525" s="28" t="str">
        <f t="shared" si="8"/>
        <v>1.0 - SCHOOL CS TOTAL2020Blue Peak High</v>
      </c>
      <c r="B525" s="28" t="s">
        <v>2078</v>
      </c>
      <c r="C525" s="28" t="s">
        <v>985</v>
      </c>
      <c r="D525" s="28" t="s">
        <v>278</v>
      </c>
      <c r="E525" s="28" t="s">
        <v>997</v>
      </c>
      <c r="F525" s="28" t="s">
        <v>279</v>
      </c>
      <c r="G525" s="28" t="s">
        <v>1956</v>
      </c>
      <c r="H525" s="28" t="s">
        <v>271</v>
      </c>
      <c r="I525" s="28" t="s">
        <v>280</v>
      </c>
      <c r="J525" s="28" t="s">
        <v>281</v>
      </c>
      <c r="K525">
        <v>4901050</v>
      </c>
      <c r="L525">
        <v>3</v>
      </c>
      <c r="M525">
        <v>43</v>
      </c>
      <c r="N525">
        <v>20</v>
      </c>
      <c r="O525">
        <v>23</v>
      </c>
      <c r="P525">
        <v>-99</v>
      </c>
      <c r="Q525">
        <v>-99</v>
      </c>
      <c r="R525">
        <v>-99</v>
      </c>
      <c r="S525">
        <v>-99</v>
      </c>
      <c r="T525">
        <v>-99</v>
      </c>
      <c r="U525">
        <v>-99</v>
      </c>
      <c r="V525">
        <v>35</v>
      </c>
      <c r="W525">
        <v>-99</v>
      </c>
      <c r="X525">
        <v>0</v>
      </c>
      <c r="Y525">
        <v>27</v>
      </c>
      <c r="Z525">
        <v>-99</v>
      </c>
    </row>
    <row r="526" spans="1:26" x14ac:dyDescent="0.35">
      <c r="A526" s="28" t="str">
        <f t="shared" si="8"/>
        <v>1.0 - SCHOOL CS TOTAL2020Grantsville High</v>
      </c>
      <c r="B526" s="28" t="s">
        <v>2078</v>
      </c>
      <c r="C526" s="28" t="s">
        <v>985</v>
      </c>
      <c r="D526" s="28" t="s">
        <v>436</v>
      </c>
      <c r="E526" s="28" t="s">
        <v>1000</v>
      </c>
      <c r="F526" s="28" t="s">
        <v>437</v>
      </c>
      <c r="G526" s="28" t="s">
        <v>401</v>
      </c>
      <c r="H526" s="28" t="s">
        <v>271</v>
      </c>
      <c r="I526" s="28" t="s">
        <v>280</v>
      </c>
      <c r="J526" s="28" t="s">
        <v>281</v>
      </c>
      <c r="K526">
        <v>4901050</v>
      </c>
      <c r="L526">
        <v>2</v>
      </c>
      <c r="M526">
        <v>245</v>
      </c>
      <c r="N526">
        <v>111</v>
      </c>
      <c r="O526">
        <v>134</v>
      </c>
      <c r="P526">
        <v>-99</v>
      </c>
      <c r="Q526">
        <v>-99</v>
      </c>
      <c r="R526">
        <v>-99</v>
      </c>
      <c r="S526">
        <v>17</v>
      </c>
      <c r="T526">
        <v>-99</v>
      </c>
      <c r="U526">
        <v>-99</v>
      </c>
      <c r="V526">
        <v>220</v>
      </c>
      <c r="W526">
        <v>55</v>
      </c>
      <c r="X526">
        <v>0</v>
      </c>
      <c r="Y526">
        <v>72</v>
      </c>
      <c r="Z526">
        <v>-99</v>
      </c>
    </row>
    <row r="527" spans="1:26" x14ac:dyDescent="0.35">
      <c r="A527" s="28" t="str">
        <f t="shared" si="8"/>
        <v>1.0 - SCHOOL CS TOTAL2020Stansbury High</v>
      </c>
      <c r="B527" s="28" t="s">
        <v>2078</v>
      </c>
      <c r="C527" s="28" t="s">
        <v>985</v>
      </c>
      <c r="D527" s="28" t="s">
        <v>794</v>
      </c>
      <c r="E527" s="28" t="s">
        <v>1040</v>
      </c>
      <c r="F527" s="28" t="s">
        <v>795</v>
      </c>
      <c r="G527" s="28" t="s">
        <v>401</v>
      </c>
      <c r="H527" s="28" t="s">
        <v>271</v>
      </c>
      <c r="I527" s="28" t="s">
        <v>280</v>
      </c>
      <c r="J527" s="28" t="s">
        <v>281</v>
      </c>
      <c r="K527">
        <v>4901050</v>
      </c>
      <c r="L527">
        <v>3</v>
      </c>
      <c r="M527">
        <v>596</v>
      </c>
      <c r="N527">
        <v>292</v>
      </c>
      <c r="O527">
        <v>304</v>
      </c>
      <c r="P527">
        <v>-99</v>
      </c>
      <c r="Q527">
        <v>-99</v>
      </c>
      <c r="R527">
        <v>-99</v>
      </c>
      <c r="S527">
        <v>79</v>
      </c>
      <c r="T527">
        <v>11</v>
      </c>
      <c r="U527">
        <v>-99</v>
      </c>
      <c r="V527">
        <v>486</v>
      </c>
      <c r="W527">
        <v>55</v>
      </c>
      <c r="X527">
        <v>0</v>
      </c>
      <c r="Y527">
        <v>151</v>
      </c>
      <c r="Z527">
        <v>11</v>
      </c>
    </row>
    <row r="528" spans="1:26" x14ac:dyDescent="0.35">
      <c r="A528" s="28" t="str">
        <f t="shared" si="8"/>
        <v>1.0 - SCHOOL CS TOTAL2020Tooele High</v>
      </c>
      <c r="B528" s="28" t="s">
        <v>2078</v>
      </c>
      <c r="C528" s="28" t="s">
        <v>985</v>
      </c>
      <c r="D528" s="28" t="s">
        <v>841</v>
      </c>
      <c r="E528" s="28" t="s">
        <v>1004</v>
      </c>
      <c r="F528" s="28" t="s">
        <v>842</v>
      </c>
      <c r="G528" s="28" t="s">
        <v>401</v>
      </c>
      <c r="H528" s="28" t="s">
        <v>271</v>
      </c>
      <c r="I528" s="28" t="s">
        <v>280</v>
      </c>
      <c r="J528" s="28" t="s">
        <v>281</v>
      </c>
      <c r="K528">
        <v>4901050</v>
      </c>
      <c r="L528">
        <v>4</v>
      </c>
      <c r="M528">
        <v>393</v>
      </c>
      <c r="N528">
        <v>148</v>
      </c>
      <c r="O528">
        <v>245</v>
      </c>
      <c r="P528">
        <v>-99</v>
      </c>
      <c r="Q528">
        <v>-99</v>
      </c>
      <c r="R528">
        <v>-99</v>
      </c>
      <c r="S528">
        <v>60</v>
      </c>
      <c r="T528">
        <v>-99</v>
      </c>
      <c r="U528">
        <v>-99</v>
      </c>
      <c r="V528">
        <v>315</v>
      </c>
      <c r="W528">
        <v>62</v>
      </c>
      <c r="X528">
        <v>0</v>
      </c>
      <c r="Y528">
        <v>135</v>
      </c>
      <c r="Z528">
        <v>13</v>
      </c>
    </row>
    <row r="529" spans="1:26" x14ac:dyDescent="0.35">
      <c r="A529" s="28" t="str">
        <f t="shared" si="8"/>
        <v>1.0 - SCHOOL CS TOTAL2020Uintah High</v>
      </c>
      <c r="B529" s="28" t="s">
        <v>2078</v>
      </c>
      <c r="C529" s="28" t="s">
        <v>985</v>
      </c>
      <c r="D529" s="28" t="s">
        <v>847</v>
      </c>
      <c r="E529" s="28" t="s">
        <v>988</v>
      </c>
      <c r="F529" s="28" t="s">
        <v>848</v>
      </c>
      <c r="G529" s="28" t="s">
        <v>401</v>
      </c>
      <c r="H529" s="28" t="s">
        <v>271</v>
      </c>
      <c r="I529" s="28" t="s">
        <v>849</v>
      </c>
      <c r="J529" s="28" t="s">
        <v>850</v>
      </c>
      <c r="K529">
        <v>4901080</v>
      </c>
      <c r="L529">
        <v>9</v>
      </c>
      <c r="M529">
        <v>701</v>
      </c>
      <c r="N529">
        <v>234</v>
      </c>
      <c r="O529">
        <v>467</v>
      </c>
      <c r="P529">
        <v>39</v>
      </c>
      <c r="Q529">
        <v>-99</v>
      </c>
      <c r="R529">
        <v>-99</v>
      </c>
      <c r="S529">
        <v>72</v>
      </c>
      <c r="T529">
        <v>-99</v>
      </c>
      <c r="U529">
        <v>11</v>
      </c>
      <c r="V529">
        <v>571</v>
      </c>
      <c r="W529">
        <v>63</v>
      </c>
      <c r="X529">
        <v>0</v>
      </c>
      <c r="Y529">
        <v>335</v>
      </c>
      <c r="Z529">
        <v>-99</v>
      </c>
    </row>
    <row r="530" spans="1:26" x14ac:dyDescent="0.35">
      <c r="A530" s="28" t="str">
        <f t="shared" si="8"/>
        <v>1.0 - SCHOOL CS TOTAL2020Uintah River High</v>
      </c>
      <c r="B530" s="28" t="s">
        <v>2078</v>
      </c>
      <c r="C530" s="28" t="s">
        <v>985</v>
      </c>
      <c r="D530" s="28" t="s">
        <v>852</v>
      </c>
      <c r="E530" s="28" t="s">
        <v>986</v>
      </c>
      <c r="F530" s="28" t="s">
        <v>853</v>
      </c>
      <c r="G530" s="28" t="s">
        <v>401</v>
      </c>
      <c r="H530" s="28" t="s">
        <v>271</v>
      </c>
      <c r="I530" s="28" t="s">
        <v>852</v>
      </c>
      <c r="J530" s="28" t="s">
        <v>854</v>
      </c>
      <c r="K530">
        <v>4900013</v>
      </c>
      <c r="L530">
        <v>2</v>
      </c>
      <c r="M530">
        <v>25</v>
      </c>
      <c r="N530">
        <v>14</v>
      </c>
      <c r="O530">
        <v>11</v>
      </c>
      <c r="P530">
        <v>17</v>
      </c>
      <c r="Q530">
        <v>-99</v>
      </c>
      <c r="R530">
        <v>-99</v>
      </c>
      <c r="S530">
        <v>-99</v>
      </c>
      <c r="T530">
        <v>-99</v>
      </c>
      <c r="U530">
        <v>-99</v>
      </c>
      <c r="V530">
        <v>-99</v>
      </c>
      <c r="W530">
        <v>-99</v>
      </c>
      <c r="X530">
        <v>0</v>
      </c>
      <c r="Y530">
        <v>12</v>
      </c>
      <c r="Z530">
        <v>-99</v>
      </c>
    </row>
    <row r="531" spans="1:26" x14ac:dyDescent="0.35">
      <c r="A531" s="28" t="str">
        <f t="shared" si="8"/>
        <v>1.0 - SCHOOL CS TOTAL2020Utah Connections Academy</v>
      </c>
      <c r="B531" s="28" t="s">
        <v>2078</v>
      </c>
      <c r="C531" s="28" t="s">
        <v>985</v>
      </c>
      <c r="D531" s="28" t="s">
        <v>858</v>
      </c>
      <c r="E531" s="28" t="s">
        <v>1020</v>
      </c>
      <c r="F531" s="28" t="s">
        <v>859</v>
      </c>
      <c r="G531" s="28" t="s">
        <v>1956</v>
      </c>
      <c r="H531" s="28" t="s">
        <v>271</v>
      </c>
      <c r="I531" s="28" t="s">
        <v>858</v>
      </c>
      <c r="J531" s="28" t="s">
        <v>860</v>
      </c>
      <c r="K531">
        <v>4900151</v>
      </c>
      <c r="L531">
        <v>2</v>
      </c>
      <c r="M531">
        <v>17</v>
      </c>
      <c r="N531">
        <v>-99</v>
      </c>
      <c r="O531">
        <v>-99</v>
      </c>
      <c r="P531">
        <v>-99</v>
      </c>
      <c r="Q531">
        <v>-99</v>
      </c>
      <c r="R531">
        <v>-99</v>
      </c>
      <c r="S531">
        <v>-99</v>
      </c>
      <c r="T531">
        <v>-99</v>
      </c>
      <c r="U531">
        <v>-99</v>
      </c>
      <c r="V531">
        <v>15</v>
      </c>
      <c r="W531">
        <v>-99</v>
      </c>
      <c r="X531">
        <v>0</v>
      </c>
      <c r="Y531">
        <v>-99</v>
      </c>
      <c r="Z531">
        <v>-99</v>
      </c>
    </row>
    <row r="532" spans="1:26" x14ac:dyDescent="0.35">
      <c r="A532" s="28" t="str">
        <f t="shared" si="8"/>
        <v>1.0 - SCHOOL CS TOTAL2020Utah County Academy of Science</v>
      </c>
      <c r="B532" s="28" t="s">
        <v>2078</v>
      </c>
      <c r="C532" s="28" t="s">
        <v>985</v>
      </c>
      <c r="D532" s="28" t="s">
        <v>862</v>
      </c>
      <c r="E532" s="28" t="s">
        <v>986</v>
      </c>
      <c r="F532" s="28" t="s">
        <v>863</v>
      </c>
      <c r="G532" s="28" t="s">
        <v>401</v>
      </c>
      <c r="H532" s="28" t="s">
        <v>271</v>
      </c>
      <c r="I532" s="28" t="s">
        <v>862</v>
      </c>
      <c r="J532" s="28" t="s">
        <v>864</v>
      </c>
      <c r="K532">
        <v>4900020</v>
      </c>
      <c r="L532">
        <v>6</v>
      </c>
      <c r="M532">
        <v>491</v>
      </c>
      <c r="N532">
        <v>199</v>
      </c>
      <c r="O532">
        <v>292</v>
      </c>
      <c r="P532">
        <v>-99</v>
      </c>
      <c r="Q532">
        <v>29</v>
      </c>
      <c r="R532">
        <v>-99</v>
      </c>
      <c r="S532">
        <v>97</v>
      </c>
      <c r="T532">
        <v>-99</v>
      </c>
      <c r="U532">
        <v>17</v>
      </c>
      <c r="V532">
        <v>338</v>
      </c>
      <c r="W532">
        <v>-99</v>
      </c>
      <c r="X532">
        <v>0</v>
      </c>
      <c r="Y532">
        <v>101</v>
      </c>
      <c r="Z532">
        <v>-99</v>
      </c>
    </row>
    <row r="533" spans="1:26" x14ac:dyDescent="0.35">
      <c r="A533" s="28" t="str">
        <f t="shared" si="8"/>
        <v>1.0 - SCHOOL CS TOTAL2020Utah Military Academy</v>
      </c>
      <c r="B533" s="28" t="s">
        <v>2078</v>
      </c>
      <c r="C533" s="28" t="s">
        <v>985</v>
      </c>
      <c r="D533" s="28" t="s">
        <v>868</v>
      </c>
      <c r="E533" s="28" t="s">
        <v>986</v>
      </c>
      <c r="F533" s="28" t="s">
        <v>871</v>
      </c>
      <c r="G533" s="28" t="s">
        <v>291</v>
      </c>
      <c r="H533" s="28" t="s">
        <v>271</v>
      </c>
      <c r="I533" s="28" t="s">
        <v>868</v>
      </c>
      <c r="J533" s="28" t="s">
        <v>869</v>
      </c>
      <c r="K533">
        <v>4900176</v>
      </c>
      <c r="L533">
        <v>10</v>
      </c>
      <c r="M533">
        <v>239</v>
      </c>
      <c r="N533">
        <v>68</v>
      </c>
      <c r="O533">
        <v>171</v>
      </c>
      <c r="P533">
        <v>-99</v>
      </c>
      <c r="Q533">
        <v>-99</v>
      </c>
      <c r="R533">
        <v>-99</v>
      </c>
      <c r="S533">
        <v>44</v>
      </c>
      <c r="T533">
        <v>-99</v>
      </c>
      <c r="U533">
        <v>-99</v>
      </c>
      <c r="V533">
        <v>174</v>
      </c>
      <c r="W533">
        <v>36</v>
      </c>
      <c r="X533">
        <v>0</v>
      </c>
      <c r="Y533">
        <v>102</v>
      </c>
      <c r="Z533">
        <v>-99</v>
      </c>
    </row>
    <row r="534" spans="1:26" x14ac:dyDescent="0.35">
      <c r="A534" s="28" t="str">
        <f t="shared" si="8"/>
        <v>1.0 - SCHOOL CS TOTAL2020Utah Military Academy - Camp Williams</v>
      </c>
      <c r="B534" s="28" t="s">
        <v>2078</v>
      </c>
      <c r="C534" s="28" t="s">
        <v>985</v>
      </c>
      <c r="D534" s="28" t="s">
        <v>866</v>
      </c>
      <c r="E534" s="28" t="s">
        <v>1003</v>
      </c>
      <c r="F534" s="28" t="s">
        <v>867</v>
      </c>
      <c r="G534" s="28" t="s">
        <v>291</v>
      </c>
      <c r="H534" s="28" t="s">
        <v>271</v>
      </c>
      <c r="I534" s="28" t="s">
        <v>868</v>
      </c>
      <c r="J534" s="28" t="s">
        <v>869</v>
      </c>
      <c r="K534">
        <v>4900176</v>
      </c>
      <c r="L534">
        <v>8</v>
      </c>
      <c r="M534">
        <v>271</v>
      </c>
      <c r="N534">
        <v>45</v>
      </c>
      <c r="O534">
        <v>226</v>
      </c>
      <c r="P534">
        <v>-99</v>
      </c>
      <c r="Q534">
        <v>-99</v>
      </c>
      <c r="R534">
        <v>-99</v>
      </c>
      <c r="S534">
        <v>58</v>
      </c>
      <c r="T534">
        <v>10</v>
      </c>
      <c r="U534">
        <v>14</v>
      </c>
      <c r="V534">
        <v>184</v>
      </c>
      <c r="W534">
        <v>49</v>
      </c>
      <c r="X534">
        <v>0</v>
      </c>
      <c r="Y534">
        <v>76</v>
      </c>
      <c r="Z534">
        <v>10</v>
      </c>
    </row>
    <row r="535" spans="1:26" x14ac:dyDescent="0.35">
      <c r="A535" s="28" t="str">
        <f t="shared" si="8"/>
        <v>1.0 - SCHOOL CS TOTAL2020Jean Massieu School for the Deaf</v>
      </c>
      <c r="B535" s="28" t="s">
        <v>2078</v>
      </c>
      <c r="C535" s="28" t="s">
        <v>985</v>
      </c>
      <c r="D535" s="28" t="s">
        <v>492</v>
      </c>
      <c r="E535" s="28" t="s">
        <v>1035</v>
      </c>
      <c r="F535" s="28" t="s">
        <v>493</v>
      </c>
      <c r="G535" s="28" t="s">
        <v>1957</v>
      </c>
      <c r="H535" s="28" t="s">
        <v>271</v>
      </c>
      <c r="I535" s="28" t="s">
        <v>494</v>
      </c>
      <c r="J535" s="28" t="s">
        <v>495</v>
      </c>
      <c r="K535">
        <v>4900069</v>
      </c>
      <c r="L535">
        <v>1</v>
      </c>
      <c r="M535">
        <v>-99</v>
      </c>
      <c r="N535">
        <v>-99</v>
      </c>
      <c r="O535">
        <v>-99</v>
      </c>
      <c r="P535">
        <v>-99</v>
      </c>
      <c r="Q535">
        <v>-99</v>
      </c>
      <c r="R535">
        <v>-99</v>
      </c>
      <c r="S535">
        <v>-99</v>
      </c>
      <c r="T535">
        <v>-99</v>
      </c>
      <c r="U535">
        <v>-99</v>
      </c>
      <c r="V535">
        <v>-99</v>
      </c>
      <c r="W535">
        <v>-99</v>
      </c>
      <c r="X535">
        <v>0</v>
      </c>
      <c r="Y535">
        <v>-99</v>
      </c>
      <c r="Z535">
        <v>-99</v>
      </c>
    </row>
    <row r="536" spans="1:26" x14ac:dyDescent="0.35">
      <c r="A536" s="28" t="str">
        <f t="shared" si="8"/>
        <v>1.0 - SCHOOL CS TOTAL2020Utah Virtual Academy</v>
      </c>
      <c r="B536" s="28" t="s">
        <v>2078</v>
      </c>
      <c r="C536" s="28" t="s">
        <v>985</v>
      </c>
      <c r="D536" s="28" t="s">
        <v>874</v>
      </c>
      <c r="E536" s="28" t="s">
        <v>986</v>
      </c>
      <c r="F536" s="28" t="s">
        <v>875</v>
      </c>
      <c r="G536" s="28" t="s">
        <v>1956</v>
      </c>
      <c r="H536" s="28" t="s">
        <v>271</v>
      </c>
      <c r="I536" s="28" t="s">
        <v>874</v>
      </c>
      <c r="J536" s="28" t="s">
        <v>876</v>
      </c>
      <c r="K536">
        <v>4900130</v>
      </c>
      <c r="L536">
        <v>5</v>
      </c>
      <c r="M536">
        <v>585</v>
      </c>
      <c r="N536">
        <v>250</v>
      </c>
      <c r="O536">
        <v>335</v>
      </c>
      <c r="P536">
        <v>-99</v>
      </c>
      <c r="Q536">
        <v>-99</v>
      </c>
      <c r="R536">
        <v>19</v>
      </c>
      <c r="S536">
        <v>36</v>
      </c>
      <c r="T536">
        <v>-99</v>
      </c>
      <c r="U536">
        <v>10</v>
      </c>
      <c r="V536">
        <v>504</v>
      </c>
      <c r="W536">
        <v>102</v>
      </c>
      <c r="X536">
        <v>0</v>
      </c>
      <c r="Y536">
        <v>239</v>
      </c>
      <c r="Z536">
        <v>-99</v>
      </c>
    </row>
    <row r="537" spans="1:26" x14ac:dyDescent="0.35">
      <c r="A537" s="28" t="str">
        <f t="shared" si="8"/>
        <v>1.0 - SCHOOL CS TOTAL2020Vanguard Academy</v>
      </c>
      <c r="B537" s="28" t="s">
        <v>2078</v>
      </c>
      <c r="C537" s="28" t="s">
        <v>985</v>
      </c>
      <c r="D537" s="28" t="s">
        <v>882</v>
      </c>
      <c r="E537" s="28" t="s">
        <v>986</v>
      </c>
      <c r="F537" s="28" t="s">
        <v>883</v>
      </c>
      <c r="G537" s="28" t="s">
        <v>1956</v>
      </c>
      <c r="H537" s="28" t="s">
        <v>271</v>
      </c>
      <c r="I537" s="28" t="s">
        <v>882</v>
      </c>
      <c r="J537" s="28" t="s">
        <v>884</v>
      </c>
      <c r="K537">
        <v>4900183</v>
      </c>
      <c r="L537">
        <v>6</v>
      </c>
      <c r="M537">
        <v>258</v>
      </c>
      <c r="N537">
        <v>79</v>
      </c>
      <c r="O537">
        <v>179</v>
      </c>
      <c r="P537">
        <v>-99</v>
      </c>
      <c r="Q537">
        <v>-99</v>
      </c>
      <c r="R537">
        <v>-99</v>
      </c>
      <c r="S537">
        <v>-99</v>
      </c>
      <c r="T537">
        <v>-99</v>
      </c>
      <c r="U537">
        <v>-99</v>
      </c>
      <c r="V537">
        <v>254</v>
      </c>
      <c r="W537">
        <v>19</v>
      </c>
      <c r="X537">
        <v>0</v>
      </c>
      <c r="Y537">
        <v>201</v>
      </c>
      <c r="Z537">
        <v>-99</v>
      </c>
    </row>
    <row r="538" spans="1:26" x14ac:dyDescent="0.35">
      <c r="A538" s="28" t="str">
        <f t="shared" si="8"/>
        <v>1.0 - SCHOOL CS TOTAL2020Venture Academy</v>
      </c>
      <c r="B538" s="28" t="s">
        <v>2078</v>
      </c>
      <c r="C538" s="28" t="s">
        <v>985</v>
      </c>
      <c r="D538" s="28" t="s">
        <v>886</v>
      </c>
      <c r="E538" s="28" t="s">
        <v>990</v>
      </c>
      <c r="F538" s="28" t="s">
        <v>887</v>
      </c>
      <c r="G538" s="28" t="s">
        <v>1956</v>
      </c>
      <c r="H538" s="28" t="s">
        <v>271</v>
      </c>
      <c r="I538" s="28" t="s">
        <v>886</v>
      </c>
      <c r="J538" s="28" t="s">
        <v>888</v>
      </c>
      <c r="K538">
        <v>4900133</v>
      </c>
      <c r="L538">
        <v>2</v>
      </c>
      <c r="M538">
        <v>137</v>
      </c>
      <c r="N538">
        <v>64</v>
      </c>
      <c r="O538">
        <v>73</v>
      </c>
      <c r="P538">
        <v>-99</v>
      </c>
      <c r="Q538">
        <v>-99</v>
      </c>
      <c r="R538">
        <v>-99</v>
      </c>
      <c r="S538">
        <v>15</v>
      </c>
      <c r="T538">
        <v>-99</v>
      </c>
      <c r="U538">
        <v>-99</v>
      </c>
      <c r="V538">
        <v>121</v>
      </c>
      <c r="W538">
        <v>31</v>
      </c>
      <c r="X538">
        <v>0</v>
      </c>
      <c r="Y538">
        <v>45</v>
      </c>
      <c r="Z538">
        <v>-99</v>
      </c>
    </row>
    <row r="539" spans="1:26" x14ac:dyDescent="0.35">
      <c r="A539" s="28" t="str">
        <f t="shared" si="8"/>
        <v>1.0 - SCHOOL CS TOTAL2020Walden School of Liberal Arts</v>
      </c>
      <c r="B539" s="28" t="s">
        <v>2078</v>
      </c>
      <c r="C539" s="28" t="s">
        <v>985</v>
      </c>
      <c r="D539" s="28" t="s">
        <v>896</v>
      </c>
      <c r="E539" s="28" t="s">
        <v>992</v>
      </c>
      <c r="F539" s="28" t="s">
        <v>897</v>
      </c>
      <c r="G539" s="28" t="s">
        <v>1956</v>
      </c>
      <c r="H539" s="28" t="s">
        <v>271</v>
      </c>
      <c r="I539" s="28" t="s">
        <v>896</v>
      </c>
      <c r="J539" s="28" t="s">
        <v>898</v>
      </c>
      <c r="K539">
        <v>4900061</v>
      </c>
      <c r="L539">
        <v>3</v>
      </c>
      <c r="M539">
        <v>37</v>
      </c>
      <c r="N539">
        <v>-99</v>
      </c>
      <c r="O539">
        <v>30</v>
      </c>
      <c r="P539">
        <v>-99</v>
      </c>
      <c r="Q539">
        <v>-99</v>
      </c>
      <c r="R539">
        <v>-99</v>
      </c>
      <c r="S539">
        <v>-99</v>
      </c>
      <c r="T539">
        <v>-99</v>
      </c>
      <c r="U539">
        <v>-99</v>
      </c>
      <c r="V539">
        <v>30</v>
      </c>
      <c r="W539">
        <v>15</v>
      </c>
      <c r="X539">
        <v>0</v>
      </c>
      <c r="Y539">
        <v>-99</v>
      </c>
      <c r="Z539">
        <v>-99</v>
      </c>
    </row>
    <row r="540" spans="1:26" x14ac:dyDescent="0.35">
      <c r="A540" s="28" t="str">
        <f t="shared" si="8"/>
        <v>1.0 - SCHOOL CS TOTAL2020Wasatch High</v>
      </c>
      <c r="B540" s="28" t="s">
        <v>2078</v>
      </c>
      <c r="C540" s="28" t="s">
        <v>985</v>
      </c>
      <c r="D540" s="28" t="s">
        <v>900</v>
      </c>
      <c r="E540" s="28" t="s">
        <v>988</v>
      </c>
      <c r="F540" s="28" t="s">
        <v>901</v>
      </c>
      <c r="G540" s="28" t="s">
        <v>401</v>
      </c>
      <c r="H540" s="28" t="s">
        <v>271</v>
      </c>
      <c r="I540" s="28" t="s">
        <v>902</v>
      </c>
      <c r="J540" s="28" t="s">
        <v>903</v>
      </c>
      <c r="K540">
        <v>4901110</v>
      </c>
      <c r="L540">
        <v>5</v>
      </c>
      <c r="M540">
        <v>265</v>
      </c>
      <c r="N540">
        <v>38</v>
      </c>
      <c r="O540">
        <v>227</v>
      </c>
      <c r="P540">
        <v>-99</v>
      </c>
      <c r="Q540">
        <v>-99</v>
      </c>
      <c r="R540">
        <v>-99</v>
      </c>
      <c r="S540">
        <v>37</v>
      </c>
      <c r="T540">
        <v>-99</v>
      </c>
      <c r="U540">
        <v>-99</v>
      </c>
      <c r="V540">
        <v>219</v>
      </c>
      <c r="W540">
        <v>20</v>
      </c>
      <c r="X540">
        <v>0</v>
      </c>
      <c r="Y540">
        <v>67</v>
      </c>
      <c r="Z540">
        <v>14</v>
      </c>
    </row>
    <row r="541" spans="1:26" x14ac:dyDescent="0.35">
      <c r="A541" s="28" t="str">
        <f t="shared" si="8"/>
        <v>1.0 - SCHOOL CS TOTAL2020Crimson Cliffs High</v>
      </c>
      <c r="B541" s="28" t="s">
        <v>2078</v>
      </c>
      <c r="C541" s="28" t="s">
        <v>985</v>
      </c>
      <c r="D541" s="28" t="s">
        <v>352</v>
      </c>
      <c r="E541" s="28" t="s">
        <v>1002</v>
      </c>
      <c r="F541" s="28" t="s">
        <v>353</v>
      </c>
      <c r="G541" s="28" t="s">
        <v>304</v>
      </c>
      <c r="H541" s="28" t="s">
        <v>271</v>
      </c>
      <c r="I541" s="28" t="s">
        <v>354</v>
      </c>
      <c r="J541" s="28" t="s">
        <v>355</v>
      </c>
      <c r="K541">
        <v>4901140</v>
      </c>
      <c r="L541">
        <v>7</v>
      </c>
      <c r="M541">
        <v>117</v>
      </c>
      <c r="N541">
        <v>18</v>
      </c>
      <c r="O541">
        <v>99</v>
      </c>
      <c r="P541">
        <v>-99</v>
      </c>
      <c r="Q541">
        <v>-99</v>
      </c>
      <c r="R541">
        <v>-99</v>
      </c>
      <c r="S541">
        <v>-99</v>
      </c>
      <c r="T541">
        <v>-99</v>
      </c>
      <c r="U541">
        <v>-99</v>
      </c>
      <c r="V541">
        <v>109</v>
      </c>
      <c r="W541">
        <v>15</v>
      </c>
      <c r="X541">
        <v>0</v>
      </c>
      <c r="Y541">
        <v>18</v>
      </c>
      <c r="Z541">
        <v>-99</v>
      </c>
    </row>
    <row r="542" spans="1:26" x14ac:dyDescent="0.35">
      <c r="A542" s="28" t="str">
        <f t="shared" si="8"/>
        <v>1.0 - SCHOOL CS TOTAL2020Crimson Cliffs Middle</v>
      </c>
      <c r="B542" s="28" t="s">
        <v>2078</v>
      </c>
      <c r="C542" s="28" t="s">
        <v>985</v>
      </c>
      <c r="D542" s="28" t="s">
        <v>357</v>
      </c>
      <c r="E542" s="28" t="s">
        <v>1005</v>
      </c>
      <c r="F542" s="28" t="s">
        <v>358</v>
      </c>
      <c r="G542" s="28" t="s">
        <v>222</v>
      </c>
      <c r="H542" s="28" t="s">
        <v>401</v>
      </c>
      <c r="I542" s="28" t="s">
        <v>354</v>
      </c>
      <c r="J542" s="28" t="s">
        <v>355</v>
      </c>
      <c r="K542">
        <v>4901140</v>
      </c>
      <c r="L542">
        <v>1</v>
      </c>
      <c r="M542">
        <v>27</v>
      </c>
      <c r="N542">
        <v>13</v>
      </c>
      <c r="O542">
        <v>14</v>
      </c>
      <c r="P542">
        <v>-99</v>
      </c>
      <c r="Q542">
        <v>-99</v>
      </c>
      <c r="R542">
        <v>-99</v>
      </c>
      <c r="S542">
        <v>-99</v>
      </c>
      <c r="T542">
        <v>-99</v>
      </c>
      <c r="U542">
        <v>-99</v>
      </c>
      <c r="V542">
        <v>24</v>
      </c>
      <c r="W542">
        <v>-99</v>
      </c>
      <c r="X542">
        <v>0</v>
      </c>
      <c r="Y542">
        <v>-99</v>
      </c>
      <c r="Z542">
        <v>-99</v>
      </c>
    </row>
    <row r="543" spans="1:26" x14ac:dyDescent="0.35">
      <c r="A543" s="28" t="str">
        <f t="shared" si="8"/>
        <v>1.0 - SCHOOL CS TOTAL2020Desert Hills High</v>
      </c>
      <c r="B543" s="28" t="s">
        <v>2078</v>
      </c>
      <c r="C543" s="28" t="s">
        <v>985</v>
      </c>
      <c r="D543" s="28" t="s">
        <v>372</v>
      </c>
      <c r="E543" s="28" t="s">
        <v>995</v>
      </c>
      <c r="F543" s="28" t="s">
        <v>373</v>
      </c>
      <c r="G543" s="28" t="s">
        <v>304</v>
      </c>
      <c r="H543" s="28" t="s">
        <v>271</v>
      </c>
      <c r="I543" s="28" t="s">
        <v>354</v>
      </c>
      <c r="J543" s="28" t="s">
        <v>355</v>
      </c>
      <c r="K543">
        <v>4901140</v>
      </c>
      <c r="L543">
        <v>9</v>
      </c>
      <c r="M543">
        <v>188</v>
      </c>
      <c r="N543">
        <v>44</v>
      </c>
      <c r="O543">
        <v>144</v>
      </c>
      <c r="P543">
        <v>-99</v>
      </c>
      <c r="Q543">
        <v>-99</v>
      </c>
      <c r="R543">
        <v>-99</v>
      </c>
      <c r="S543">
        <v>14</v>
      </c>
      <c r="T543">
        <v>-99</v>
      </c>
      <c r="U543">
        <v>-99</v>
      </c>
      <c r="V543">
        <v>160</v>
      </c>
      <c r="W543">
        <v>14</v>
      </c>
      <c r="X543">
        <v>0</v>
      </c>
      <c r="Y543">
        <v>23</v>
      </c>
      <c r="Z543">
        <v>-99</v>
      </c>
    </row>
    <row r="544" spans="1:26" x14ac:dyDescent="0.35">
      <c r="A544" s="28" t="str">
        <f t="shared" si="8"/>
        <v>1.0 - SCHOOL CS TOTAL2020Dixie High</v>
      </c>
      <c r="B544" s="28" t="s">
        <v>2078</v>
      </c>
      <c r="C544" s="28" t="s">
        <v>985</v>
      </c>
      <c r="D544" s="28" t="s">
        <v>381</v>
      </c>
      <c r="E544" s="28" t="s">
        <v>988</v>
      </c>
      <c r="F544" s="28" t="s">
        <v>382</v>
      </c>
      <c r="G544" s="28" t="s">
        <v>304</v>
      </c>
      <c r="H544" s="28" t="s">
        <v>271</v>
      </c>
      <c r="I544" s="28" t="s">
        <v>354</v>
      </c>
      <c r="J544" s="28" t="s">
        <v>355</v>
      </c>
      <c r="K544">
        <v>4901140</v>
      </c>
      <c r="L544">
        <v>6</v>
      </c>
      <c r="M544">
        <v>92</v>
      </c>
      <c r="N544">
        <v>27</v>
      </c>
      <c r="O544">
        <v>65</v>
      </c>
      <c r="P544">
        <v>-99</v>
      </c>
      <c r="Q544">
        <v>-99</v>
      </c>
      <c r="R544">
        <v>-99</v>
      </c>
      <c r="S544">
        <v>14</v>
      </c>
      <c r="T544">
        <v>-99</v>
      </c>
      <c r="U544">
        <v>-99</v>
      </c>
      <c r="V544">
        <v>65</v>
      </c>
      <c r="W544">
        <v>11</v>
      </c>
      <c r="X544">
        <v>0</v>
      </c>
      <c r="Y544">
        <v>35</v>
      </c>
      <c r="Z544">
        <v>-99</v>
      </c>
    </row>
    <row r="545" spans="1:26" x14ac:dyDescent="0.35">
      <c r="A545" s="28" t="str">
        <f t="shared" si="8"/>
        <v>1.0 - SCHOOL CS TOTAL2020Dixie Middle</v>
      </c>
      <c r="B545" s="28" t="s">
        <v>2078</v>
      </c>
      <c r="C545" s="28" t="s">
        <v>985</v>
      </c>
      <c r="D545" s="28" t="s">
        <v>383</v>
      </c>
      <c r="E545" s="28" t="s">
        <v>989</v>
      </c>
      <c r="F545" s="28" t="s">
        <v>384</v>
      </c>
      <c r="G545" s="28" t="s">
        <v>222</v>
      </c>
      <c r="H545" s="28" t="s">
        <v>401</v>
      </c>
      <c r="I545" s="28" t="s">
        <v>354</v>
      </c>
      <c r="J545" s="28" t="s">
        <v>355</v>
      </c>
      <c r="K545">
        <v>4901140</v>
      </c>
      <c r="L545">
        <v>1</v>
      </c>
      <c r="M545">
        <v>47</v>
      </c>
      <c r="N545">
        <v>-99</v>
      </c>
      <c r="O545">
        <v>40</v>
      </c>
      <c r="P545">
        <v>-99</v>
      </c>
      <c r="Q545">
        <v>-99</v>
      </c>
      <c r="R545">
        <v>-99</v>
      </c>
      <c r="S545">
        <v>16</v>
      </c>
      <c r="T545">
        <v>-99</v>
      </c>
      <c r="U545">
        <v>-99</v>
      </c>
      <c r="V545">
        <v>28</v>
      </c>
      <c r="W545">
        <v>-99</v>
      </c>
      <c r="X545">
        <v>0</v>
      </c>
      <c r="Y545">
        <v>21</v>
      </c>
      <c r="Z545">
        <v>-99</v>
      </c>
    </row>
    <row r="546" spans="1:26" x14ac:dyDescent="0.35">
      <c r="A546" s="28" t="str">
        <f t="shared" si="8"/>
        <v>1.0 - SCHOOL CS TOTAL2020Enterprise High</v>
      </c>
      <c r="B546" s="28" t="s">
        <v>2078</v>
      </c>
      <c r="C546" s="28" t="s">
        <v>985</v>
      </c>
      <c r="D546" s="28" t="s">
        <v>403</v>
      </c>
      <c r="E546" s="28" t="s">
        <v>1004</v>
      </c>
      <c r="F546" s="28" t="s">
        <v>404</v>
      </c>
      <c r="G546" s="28" t="s">
        <v>291</v>
      </c>
      <c r="H546" s="28" t="s">
        <v>271</v>
      </c>
      <c r="I546" s="28" t="s">
        <v>354</v>
      </c>
      <c r="J546" s="28" t="s">
        <v>355</v>
      </c>
      <c r="K546">
        <v>4901140</v>
      </c>
      <c r="L546">
        <v>3</v>
      </c>
      <c r="M546">
        <v>100</v>
      </c>
      <c r="N546">
        <v>38</v>
      </c>
      <c r="O546">
        <v>62</v>
      </c>
      <c r="P546">
        <v>-99</v>
      </c>
      <c r="Q546">
        <v>-99</v>
      </c>
      <c r="R546">
        <v>-99</v>
      </c>
      <c r="S546">
        <v>19</v>
      </c>
      <c r="T546">
        <v>-99</v>
      </c>
      <c r="U546">
        <v>-99</v>
      </c>
      <c r="V546">
        <v>79</v>
      </c>
      <c r="W546">
        <v>19</v>
      </c>
      <c r="X546">
        <v>0</v>
      </c>
      <c r="Y546">
        <v>54</v>
      </c>
      <c r="Z546">
        <v>-99</v>
      </c>
    </row>
    <row r="547" spans="1:26" x14ac:dyDescent="0.35">
      <c r="A547" s="28" t="str">
        <f t="shared" si="8"/>
        <v>1.0 - SCHOOL CS TOTAL2020Hurricane High</v>
      </c>
      <c r="B547" s="28" t="s">
        <v>2078</v>
      </c>
      <c r="C547" s="28" t="s">
        <v>985</v>
      </c>
      <c r="D547" s="28" t="s">
        <v>475</v>
      </c>
      <c r="E547" s="28" t="s">
        <v>1007</v>
      </c>
      <c r="F547" s="28" t="s">
        <v>476</v>
      </c>
      <c r="G547" s="28" t="s">
        <v>1957</v>
      </c>
      <c r="H547" s="28" t="s">
        <v>271</v>
      </c>
      <c r="I547" s="28" t="s">
        <v>354</v>
      </c>
      <c r="J547" s="28" t="s">
        <v>355</v>
      </c>
      <c r="K547">
        <v>4901140</v>
      </c>
      <c r="L547">
        <v>3</v>
      </c>
      <c r="M547">
        <v>94</v>
      </c>
      <c r="N547">
        <v>28</v>
      </c>
      <c r="O547">
        <v>66</v>
      </c>
      <c r="P547">
        <v>-99</v>
      </c>
      <c r="Q547">
        <v>-99</v>
      </c>
      <c r="R547">
        <v>-99</v>
      </c>
      <c r="S547">
        <v>-99</v>
      </c>
      <c r="T547">
        <v>-99</v>
      </c>
      <c r="U547">
        <v>-99</v>
      </c>
      <c r="V547">
        <v>86</v>
      </c>
      <c r="W547">
        <v>12</v>
      </c>
      <c r="X547">
        <v>0</v>
      </c>
      <c r="Y547">
        <v>32</v>
      </c>
      <c r="Z547">
        <v>-99</v>
      </c>
    </row>
    <row r="548" spans="1:26" x14ac:dyDescent="0.35">
      <c r="A548" s="28" t="str">
        <f t="shared" si="8"/>
        <v>1.0 - SCHOOL CS TOTAL2020Pine View High</v>
      </c>
      <c r="B548" s="28" t="s">
        <v>2078</v>
      </c>
      <c r="C548" s="28" t="s">
        <v>985</v>
      </c>
      <c r="D548" s="28" t="s">
        <v>676</v>
      </c>
      <c r="E548" s="28" t="s">
        <v>1040</v>
      </c>
      <c r="F548" s="28" t="s">
        <v>677</v>
      </c>
      <c r="G548" s="28" t="s">
        <v>304</v>
      </c>
      <c r="H548" s="28" t="s">
        <v>271</v>
      </c>
      <c r="I548" s="28" t="s">
        <v>354</v>
      </c>
      <c r="J548" s="28" t="s">
        <v>355</v>
      </c>
      <c r="K548">
        <v>4901140</v>
      </c>
      <c r="L548">
        <v>6</v>
      </c>
      <c r="M548">
        <v>163</v>
      </c>
      <c r="N548">
        <v>34</v>
      </c>
      <c r="O548">
        <v>129</v>
      </c>
      <c r="P548">
        <v>-99</v>
      </c>
      <c r="Q548">
        <v>-99</v>
      </c>
      <c r="R548">
        <v>-99</v>
      </c>
      <c r="S548">
        <v>24</v>
      </c>
      <c r="T548">
        <v>-99</v>
      </c>
      <c r="U548">
        <v>-99</v>
      </c>
      <c r="V548">
        <v>123</v>
      </c>
      <c r="W548">
        <v>17</v>
      </c>
      <c r="X548">
        <v>0</v>
      </c>
      <c r="Y548">
        <v>58</v>
      </c>
      <c r="Z548">
        <v>-99</v>
      </c>
    </row>
    <row r="549" spans="1:26" x14ac:dyDescent="0.35">
      <c r="A549" s="28" t="str">
        <f t="shared" si="8"/>
        <v>1.0 - SCHOOL CS TOTAL2020Snow Canyon High</v>
      </c>
      <c r="B549" s="28" t="s">
        <v>2078</v>
      </c>
      <c r="C549" s="28" t="s">
        <v>985</v>
      </c>
      <c r="D549" s="28" t="s">
        <v>757</v>
      </c>
      <c r="E549" s="28" t="s">
        <v>1055</v>
      </c>
      <c r="F549" s="28" t="s">
        <v>758</v>
      </c>
      <c r="G549" s="28" t="s">
        <v>304</v>
      </c>
      <c r="H549" s="28" t="s">
        <v>271</v>
      </c>
      <c r="I549" s="28" t="s">
        <v>354</v>
      </c>
      <c r="J549" s="28" t="s">
        <v>355</v>
      </c>
      <c r="K549">
        <v>4901140</v>
      </c>
      <c r="L549">
        <v>5</v>
      </c>
      <c r="M549">
        <v>134</v>
      </c>
      <c r="N549">
        <v>14</v>
      </c>
      <c r="O549">
        <v>120</v>
      </c>
      <c r="P549">
        <v>-99</v>
      </c>
      <c r="Q549">
        <v>-99</v>
      </c>
      <c r="R549">
        <v>-99</v>
      </c>
      <c r="S549">
        <v>30</v>
      </c>
      <c r="T549">
        <v>-99</v>
      </c>
      <c r="U549">
        <v>-99</v>
      </c>
      <c r="V549">
        <v>88</v>
      </c>
      <c r="W549">
        <v>14</v>
      </c>
      <c r="X549">
        <v>0</v>
      </c>
      <c r="Y549">
        <v>44</v>
      </c>
      <c r="Z549">
        <v>-99</v>
      </c>
    </row>
    <row r="550" spans="1:26" x14ac:dyDescent="0.35">
      <c r="A550" s="28" t="str">
        <f t="shared" si="8"/>
        <v>1.0 - SCHOOL CS TOTAL2020Snow Canyon Middle</v>
      </c>
      <c r="B550" s="28" t="s">
        <v>2078</v>
      </c>
      <c r="C550" s="28" t="s">
        <v>985</v>
      </c>
      <c r="D550" s="28" t="s">
        <v>759</v>
      </c>
      <c r="E550" s="28" t="s">
        <v>1056</v>
      </c>
      <c r="F550" s="28" t="s">
        <v>760</v>
      </c>
      <c r="G550" s="28" t="s">
        <v>1957</v>
      </c>
      <c r="H550" s="28" t="s">
        <v>401</v>
      </c>
      <c r="I550" s="28" t="s">
        <v>354</v>
      </c>
      <c r="J550" s="28" t="s">
        <v>355</v>
      </c>
      <c r="K550">
        <v>4901140</v>
      </c>
      <c r="L550">
        <v>1</v>
      </c>
      <c r="M550">
        <v>66</v>
      </c>
      <c r="N550">
        <v>17</v>
      </c>
      <c r="O550">
        <v>49</v>
      </c>
      <c r="P550">
        <v>-99</v>
      </c>
      <c r="Q550">
        <v>-99</v>
      </c>
      <c r="R550">
        <v>-99</v>
      </c>
      <c r="S550">
        <v>16</v>
      </c>
      <c r="T550">
        <v>-99</v>
      </c>
      <c r="U550">
        <v>-99</v>
      </c>
      <c r="V550">
        <v>45</v>
      </c>
      <c r="W550">
        <v>-99</v>
      </c>
      <c r="X550">
        <v>0</v>
      </c>
      <c r="Y550">
        <v>35</v>
      </c>
      <c r="Z550">
        <v>-99</v>
      </c>
    </row>
    <row r="551" spans="1:26" x14ac:dyDescent="0.35">
      <c r="A551" s="28" t="str">
        <f t="shared" si="8"/>
        <v>1.0 - SCHOOL CS TOTAL2020Utah Online 7-12</v>
      </c>
      <c r="B551" s="28" t="s">
        <v>2078</v>
      </c>
      <c r="C551" s="28" t="s">
        <v>985</v>
      </c>
      <c r="D551" s="28" t="s">
        <v>872</v>
      </c>
      <c r="E551" s="28" t="s">
        <v>1062</v>
      </c>
      <c r="F551" s="28" t="s">
        <v>873</v>
      </c>
      <c r="G551" s="28" t="s">
        <v>291</v>
      </c>
      <c r="H551" s="28" t="s">
        <v>271</v>
      </c>
      <c r="I551" s="28" t="s">
        <v>354</v>
      </c>
      <c r="J551" s="28" t="s">
        <v>355</v>
      </c>
      <c r="K551">
        <v>4901140</v>
      </c>
      <c r="L551">
        <v>2</v>
      </c>
      <c r="M551">
        <v>12</v>
      </c>
      <c r="N551">
        <v>-99</v>
      </c>
      <c r="O551">
        <v>10</v>
      </c>
      <c r="P551">
        <v>-99</v>
      </c>
      <c r="Q551">
        <v>-99</v>
      </c>
      <c r="R551">
        <v>-99</v>
      </c>
      <c r="S551">
        <v>-99</v>
      </c>
      <c r="T551">
        <v>-99</v>
      </c>
      <c r="U551">
        <v>-99</v>
      </c>
      <c r="V551">
        <v>10</v>
      </c>
      <c r="W551">
        <v>-99</v>
      </c>
      <c r="X551">
        <v>0</v>
      </c>
      <c r="Y551">
        <v>-99</v>
      </c>
      <c r="Z551">
        <v>-99</v>
      </c>
    </row>
    <row r="552" spans="1:26" x14ac:dyDescent="0.35">
      <c r="A552" s="28" t="str">
        <f t="shared" si="8"/>
        <v>1.0 - SCHOOL CS TOTAL2020Wayne High</v>
      </c>
      <c r="B552" s="28" t="s">
        <v>2078</v>
      </c>
      <c r="C552" s="28" t="s">
        <v>985</v>
      </c>
      <c r="D552" s="28" t="s">
        <v>905</v>
      </c>
      <c r="E552" s="28" t="s">
        <v>988</v>
      </c>
      <c r="F552" s="28" t="s">
        <v>906</v>
      </c>
      <c r="G552" s="28" t="s">
        <v>401</v>
      </c>
      <c r="H552" s="28" t="s">
        <v>271</v>
      </c>
      <c r="I552" s="28" t="s">
        <v>907</v>
      </c>
      <c r="J552" s="28" t="s">
        <v>908</v>
      </c>
      <c r="K552">
        <v>4901170</v>
      </c>
      <c r="L552">
        <v>4</v>
      </c>
      <c r="M552">
        <v>59</v>
      </c>
      <c r="N552">
        <v>22</v>
      </c>
      <c r="O552">
        <v>37</v>
      </c>
      <c r="P552">
        <v>-99</v>
      </c>
      <c r="Q552">
        <v>-99</v>
      </c>
      <c r="R552">
        <v>-99</v>
      </c>
      <c r="S552">
        <v>-99</v>
      </c>
      <c r="T552">
        <v>-99</v>
      </c>
      <c r="U552">
        <v>-99</v>
      </c>
      <c r="V552">
        <v>50</v>
      </c>
      <c r="W552">
        <v>-99</v>
      </c>
      <c r="X552">
        <v>0</v>
      </c>
      <c r="Y552">
        <v>19</v>
      </c>
      <c r="Z552">
        <v>-99</v>
      </c>
    </row>
    <row r="553" spans="1:26" x14ac:dyDescent="0.35">
      <c r="A553" s="28" t="str">
        <f t="shared" si="8"/>
        <v>1.0 - SCHOOL CS TOTAL2020Bonneville High</v>
      </c>
      <c r="B553" s="28" t="s">
        <v>2078</v>
      </c>
      <c r="C553" s="28" t="s">
        <v>985</v>
      </c>
      <c r="D553" s="28" t="s">
        <v>283</v>
      </c>
      <c r="E553" s="28" t="s">
        <v>999</v>
      </c>
      <c r="F553" s="28" t="s">
        <v>284</v>
      </c>
      <c r="G553" s="28" t="s">
        <v>304</v>
      </c>
      <c r="H553" s="28" t="s">
        <v>271</v>
      </c>
      <c r="I553" s="28" t="s">
        <v>285</v>
      </c>
      <c r="J553" s="28" t="s">
        <v>286</v>
      </c>
      <c r="K553">
        <v>4901200</v>
      </c>
      <c r="L553">
        <v>7</v>
      </c>
      <c r="M553">
        <v>453</v>
      </c>
      <c r="N553">
        <v>185</v>
      </c>
      <c r="O553">
        <v>268</v>
      </c>
      <c r="P553">
        <v>-99</v>
      </c>
      <c r="Q553">
        <v>-99</v>
      </c>
      <c r="R553">
        <v>10</v>
      </c>
      <c r="S553">
        <v>74</v>
      </c>
      <c r="T553">
        <v>-99</v>
      </c>
      <c r="U553">
        <v>17</v>
      </c>
      <c r="V553">
        <v>347</v>
      </c>
      <c r="W553">
        <v>52</v>
      </c>
      <c r="X553">
        <v>0</v>
      </c>
      <c r="Y553">
        <v>183</v>
      </c>
      <c r="Z553">
        <v>14</v>
      </c>
    </row>
    <row r="554" spans="1:26" x14ac:dyDescent="0.35">
      <c r="A554" s="28" t="str">
        <f t="shared" si="8"/>
        <v>1.0 - SCHOOL CS TOTAL2020Fremont High</v>
      </c>
      <c r="B554" s="28" t="s">
        <v>2078</v>
      </c>
      <c r="C554" s="28" t="s">
        <v>985</v>
      </c>
      <c r="D554" s="28" t="s">
        <v>425</v>
      </c>
      <c r="E554" s="28" t="s">
        <v>1012</v>
      </c>
      <c r="F554" s="28" t="s">
        <v>426</v>
      </c>
      <c r="G554" s="28" t="s">
        <v>304</v>
      </c>
      <c r="H554" s="28" t="s">
        <v>271</v>
      </c>
      <c r="I554" s="28" t="s">
        <v>285</v>
      </c>
      <c r="J554" s="28" t="s">
        <v>286</v>
      </c>
      <c r="K554">
        <v>4901200</v>
      </c>
      <c r="L554">
        <v>11</v>
      </c>
      <c r="M554">
        <v>277</v>
      </c>
      <c r="N554">
        <v>54</v>
      </c>
      <c r="O554">
        <v>223</v>
      </c>
      <c r="P554">
        <v>-99</v>
      </c>
      <c r="Q554">
        <v>-99</v>
      </c>
      <c r="R554">
        <v>-99</v>
      </c>
      <c r="S554">
        <v>-99</v>
      </c>
      <c r="T554">
        <v>-99</v>
      </c>
      <c r="U554">
        <v>-99</v>
      </c>
      <c r="V554">
        <v>257</v>
      </c>
      <c r="W554">
        <v>24</v>
      </c>
      <c r="X554">
        <v>0</v>
      </c>
      <c r="Y554">
        <v>23</v>
      </c>
      <c r="Z554">
        <v>-99</v>
      </c>
    </row>
    <row r="555" spans="1:26" x14ac:dyDescent="0.35">
      <c r="A555" s="28" t="str">
        <f t="shared" si="8"/>
        <v>1.0 - SCHOOL CS TOTAL2020Horizon Academy</v>
      </c>
      <c r="B555" s="28" t="s">
        <v>2078</v>
      </c>
      <c r="C555" s="28" t="s">
        <v>985</v>
      </c>
      <c r="D555" s="28" t="s">
        <v>469</v>
      </c>
      <c r="E555" s="28" t="s">
        <v>1016</v>
      </c>
      <c r="F555" s="28" t="s">
        <v>470</v>
      </c>
      <c r="G555" s="28" t="s">
        <v>1081</v>
      </c>
      <c r="H555" s="28" t="s">
        <v>271</v>
      </c>
      <c r="I555" s="28" t="s">
        <v>285</v>
      </c>
      <c r="J555" s="28" t="s">
        <v>286</v>
      </c>
      <c r="K555">
        <v>4901200</v>
      </c>
      <c r="L555">
        <v>1</v>
      </c>
      <c r="M555">
        <v>-99</v>
      </c>
      <c r="N555">
        <v>-99</v>
      </c>
      <c r="O555">
        <v>-99</v>
      </c>
      <c r="P555">
        <v>-99</v>
      </c>
      <c r="Q555">
        <v>-99</v>
      </c>
      <c r="R555">
        <v>-99</v>
      </c>
      <c r="S555">
        <v>-99</v>
      </c>
      <c r="T555">
        <v>-99</v>
      </c>
      <c r="U555">
        <v>-99</v>
      </c>
      <c r="V555">
        <v>-99</v>
      </c>
      <c r="W555">
        <v>-99</v>
      </c>
      <c r="X555">
        <v>0</v>
      </c>
      <c r="Y555">
        <v>-99</v>
      </c>
      <c r="Z555">
        <v>-99</v>
      </c>
    </row>
    <row r="556" spans="1:26" x14ac:dyDescent="0.35">
      <c r="A556" s="28" t="str">
        <f t="shared" si="8"/>
        <v>1.0 - SCHOOL CS TOTAL2020North Ogden Jr High</v>
      </c>
      <c r="B556" s="28" t="s">
        <v>2078</v>
      </c>
      <c r="C556" s="28" t="s">
        <v>985</v>
      </c>
      <c r="D556" s="28" t="s">
        <v>619</v>
      </c>
      <c r="E556" s="28" t="s">
        <v>1015</v>
      </c>
      <c r="F556" s="28" t="s">
        <v>620</v>
      </c>
      <c r="G556" s="28" t="s">
        <v>291</v>
      </c>
      <c r="H556" s="28" t="s">
        <v>401</v>
      </c>
      <c r="I556" s="28" t="s">
        <v>285</v>
      </c>
      <c r="J556" s="28" t="s">
        <v>286</v>
      </c>
      <c r="K556">
        <v>4901200</v>
      </c>
      <c r="L556">
        <v>2</v>
      </c>
      <c r="M556">
        <v>61</v>
      </c>
      <c r="N556">
        <v>20</v>
      </c>
      <c r="O556">
        <v>41</v>
      </c>
      <c r="P556">
        <v>-99</v>
      </c>
      <c r="Q556">
        <v>-99</v>
      </c>
      <c r="R556">
        <v>-99</v>
      </c>
      <c r="S556">
        <v>-99</v>
      </c>
      <c r="T556">
        <v>-99</v>
      </c>
      <c r="U556">
        <v>-99</v>
      </c>
      <c r="V556">
        <v>55</v>
      </c>
      <c r="W556">
        <v>10</v>
      </c>
      <c r="X556">
        <v>0</v>
      </c>
      <c r="Y556">
        <v>15</v>
      </c>
      <c r="Z556">
        <v>-99</v>
      </c>
    </row>
    <row r="557" spans="1:26" x14ac:dyDescent="0.35">
      <c r="A557" s="28" t="str">
        <f t="shared" si="8"/>
        <v>1.0 - SCHOOL CS TOTAL2020Orion Jr High</v>
      </c>
      <c r="B557" s="28" t="s">
        <v>2078</v>
      </c>
      <c r="C557" s="28" t="s">
        <v>985</v>
      </c>
      <c r="D557" s="28" t="s">
        <v>657</v>
      </c>
      <c r="E557" s="28" t="s">
        <v>1005</v>
      </c>
      <c r="F557" s="28" t="s">
        <v>658</v>
      </c>
      <c r="G557" s="28" t="s">
        <v>291</v>
      </c>
      <c r="H557" s="28" t="s">
        <v>401</v>
      </c>
      <c r="I557" s="28" t="s">
        <v>285</v>
      </c>
      <c r="J557" s="28" t="s">
        <v>286</v>
      </c>
      <c r="K557">
        <v>4901200</v>
      </c>
      <c r="L557">
        <v>1</v>
      </c>
      <c r="M557">
        <v>107</v>
      </c>
      <c r="N557">
        <v>70</v>
      </c>
      <c r="O557">
        <v>37</v>
      </c>
      <c r="P557">
        <v>-99</v>
      </c>
      <c r="Q557">
        <v>-99</v>
      </c>
      <c r="R557">
        <v>-99</v>
      </c>
      <c r="S557">
        <v>22</v>
      </c>
      <c r="T557">
        <v>-99</v>
      </c>
      <c r="U557">
        <v>-99</v>
      </c>
      <c r="V557">
        <v>79</v>
      </c>
      <c r="W557">
        <v>12</v>
      </c>
      <c r="X557">
        <v>0</v>
      </c>
      <c r="Y557">
        <v>22</v>
      </c>
      <c r="Z557">
        <v>-99</v>
      </c>
    </row>
    <row r="558" spans="1:26" x14ac:dyDescent="0.35">
      <c r="A558" s="28" t="str">
        <f t="shared" si="8"/>
        <v>1.0 - SCHOOL CS TOTAL2020Rocky Mountain Jr High</v>
      </c>
      <c r="B558" s="28" t="s">
        <v>2078</v>
      </c>
      <c r="C558" s="28" t="s">
        <v>985</v>
      </c>
      <c r="D558" s="28" t="s">
        <v>726</v>
      </c>
      <c r="E558" s="28" t="s">
        <v>1051</v>
      </c>
      <c r="F558" s="28" t="s">
        <v>727</v>
      </c>
      <c r="G558" s="28" t="s">
        <v>291</v>
      </c>
      <c r="H558" s="28" t="s">
        <v>401</v>
      </c>
      <c r="I558" s="28" t="s">
        <v>285</v>
      </c>
      <c r="J558" s="28" t="s">
        <v>286</v>
      </c>
      <c r="K558">
        <v>4901200</v>
      </c>
      <c r="L558">
        <v>1</v>
      </c>
      <c r="M558">
        <v>-99</v>
      </c>
      <c r="N558">
        <v>-99</v>
      </c>
      <c r="O558">
        <v>-99</v>
      </c>
      <c r="P558">
        <v>-99</v>
      </c>
      <c r="Q558">
        <v>-99</v>
      </c>
      <c r="R558">
        <v>-99</v>
      </c>
      <c r="S558">
        <v>-99</v>
      </c>
      <c r="T558">
        <v>-99</v>
      </c>
      <c r="U558">
        <v>-99</v>
      </c>
      <c r="V558">
        <v>-99</v>
      </c>
      <c r="W558">
        <v>-99</v>
      </c>
      <c r="X558">
        <v>0</v>
      </c>
      <c r="Y558">
        <v>-99</v>
      </c>
      <c r="Z558">
        <v>-99</v>
      </c>
    </row>
    <row r="559" spans="1:26" x14ac:dyDescent="0.35">
      <c r="A559" s="28" t="str">
        <f t="shared" si="8"/>
        <v>1.0 - SCHOOL CS TOTAL2020Roy High</v>
      </c>
      <c r="B559" s="28" t="s">
        <v>2078</v>
      </c>
      <c r="C559" s="28" t="s">
        <v>985</v>
      </c>
      <c r="D559" s="28" t="s">
        <v>732</v>
      </c>
      <c r="E559" s="28" t="s">
        <v>1000</v>
      </c>
      <c r="F559" s="28" t="s">
        <v>733</v>
      </c>
      <c r="G559" s="28" t="s">
        <v>304</v>
      </c>
      <c r="H559" s="28" t="s">
        <v>271</v>
      </c>
      <c r="I559" s="28" t="s">
        <v>285</v>
      </c>
      <c r="J559" s="28" t="s">
        <v>286</v>
      </c>
      <c r="K559">
        <v>4901200</v>
      </c>
      <c r="L559">
        <v>2</v>
      </c>
      <c r="M559">
        <v>180</v>
      </c>
      <c r="N559">
        <v>91</v>
      </c>
      <c r="O559">
        <v>89</v>
      </c>
      <c r="P559">
        <v>-99</v>
      </c>
      <c r="Q559">
        <v>-99</v>
      </c>
      <c r="R559">
        <v>-99</v>
      </c>
      <c r="S559">
        <v>36</v>
      </c>
      <c r="T559">
        <v>-99</v>
      </c>
      <c r="U559">
        <v>-99</v>
      </c>
      <c r="V559">
        <v>132</v>
      </c>
      <c r="W559">
        <v>28</v>
      </c>
      <c r="X559">
        <v>0</v>
      </c>
      <c r="Y559">
        <v>62</v>
      </c>
      <c r="Z559">
        <v>-99</v>
      </c>
    </row>
    <row r="560" spans="1:26" x14ac:dyDescent="0.35">
      <c r="A560" s="28" t="str">
        <f t="shared" si="8"/>
        <v>1.0 - SCHOOL CS TOTAL2020Roy Jr High</v>
      </c>
      <c r="B560" s="28" t="s">
        <v>2078</v>
      </c>
      <c r="C560" s="28" t="s">
        <v>985</v>
      </c>
      <c r="D560" s="28" t="s">
        <v>734</v>
      </c>
      <c r="E560" s="28" t="s">
        <v>989</v>
      </c>
      <c r="F560" s="28" t="s">
        <v>735</v>
      </c>
      <c r="G560" s="28" t="s">
        <v>291</v>
      </c>
      <c r="H560" s="28" t="s">
        <v>401</v>
      </c>
      <c r="I560" s="28" t="s">
        <v>285</v>
      </c>
      <c r="J560" s="28" t="s">
        <v>286</v>
      </c>
      <c r="K560">
        <v>4901200</v>
      </c>
      <c r="L560">
        <v>1</v>
      </c>
      <c r="M560">
        <v>65</v>
      </c>
      <c r="N560">
        <v>19</v>
      </c>
      <c r="O560">
        <v>46</v>
      </c>
      <c r="P560">
        <v>-99</v>
      </c>
      <c r="Q560">
        <v>-99</v>
      </c>
      <c r="R560">
        <v>-99</v>
      </c>
      <c r="S560">
        <v>14</v>
      </c>
      <c r="T560">
        <v>-99</v>
      </c>
      <c r="U560">
        <v>-99</v>
      </c>
      <c r="V560">
        <v>47</v>
      </c>
      <c r="W560">
        <v>-99</v>
      </c>
      <c r="X560">
        <v>0</v>
      </c>
      <c r="Y560">
        <v>25</v>
      </c>
      <c r="Z560">
        <v>-99</v>
      </c>
    </row>
    <row r="561" spans="1:26" x14ac:dyDescent="0.35">
      <c r="A561" s="28" t="str">
        <f t="shared" si="8"/>
        <v>1.0 - SCHOOL CS TOTAL2020Sand Ridge Jr High</v>
      </c>
      <c r="B561" s="28" t="s">
        <v>2078</v>
      </c>
      <c r="C561" s="28" t="s">
        <v>985</v>
      </c>
      <c r="D561" s="28" t="s">
        <v>742</v>
      </c>
      <c r="E561" s="28" t="s">
        <v>1011</v>
      </c>
      <c r="F561" s="28" t="s">
        <v>743</v>
      </c>
      <c r="G561" s="28" t="s">
        <v>291</v>
      </c>
      <c r="H561" s="28" t="s">
        <v>401</v>
      </c>
      <c r="I561" s="28" t="s">
        <v>285</v>
      </c>
      <c r="J561" s="28" t="s">
        <v>286</v>
      </c>
      <c r="K561">
        <v>4901200</v>
      </c>
      <c r="L561">
        <v>1</v>
      </c>
      <c r="M561">
        <v>83</v>
      </c>
      <c r="N561">
        <v>34</v>
      </c>
      <c r="O561">
        <v>49</v>
      </c>
      <c r="P561">
        <v>-99</v>
      </c>
      <c r="Q561">
        <v>-99</v>
      </c>
      <c r="R561">
        <v>-99</v>
      </c>
      <c r="S561">
        <v>20</v>
      </c>
      <c r="T561">
        <v>-99</v>
      </c>
      <c r="U561">
        <v>-99</v>
      </c>
      <c r="V561">
        <v>53</v>
      </c>
      <c r="W561">
        <v>12</v>
      </c>
      <c r="X561">
        <v>0</v>
      </c>
      <c r="Y561">
        <v>35</v>
      </c>
      <c r="Z561">
        <v>-99</v>
      </c>
    </row>
    <row r="562" spans="1:26" x14ac:dyDescent="0.35">
      <c r="A562" s="28" t="str">
        <f t="shared" si="8"/>
        <v>1.0 - SCHOOL CS TOTAL2020Snowcrest Jr High</v>
      </c>
      <c r="B562" s="28" t="s">
        <v>2078</v>
      </c>
      <c r="C562" s="28" t="s">
        <v>985</v>
      </c>
      <c r="D562" s="28" t="s">
        <v>761</v>
      </c>
      <c r="E562" s="28" t="s">
        <v>1021</v>
      </c>
      <c r="F562" s="28" t="s">
        <v>762</v>
      </c>
      <c r="G562" s="28" t="s">
        <v>291</v>
      </c>
      <c r="H562" s="28" t="s">
        <v>401</v>
      </c>
      <c r="I562" s="28" t="s">
        <v>285</v>
      </c>
      <c r="J562" s="28" t="s">
        <v>286</v>
      </c>
      <c r="K562">
        <v>4901200</v>
      </c>
      <c r="L562">
        <v>1</v>
      </c>
      <c r="M562">
        <v>41</v>
      </c>
      <c r="N562">
        <v>23</v>
      </c>
      <c r="O562">
        <v>18</v>
      </c>
      <c r="P562">
        <v>-99</v>
      </c>
      <c r="Q562">
        <v>-99</v>
      </c>
      <c r="R562">
        <v>-99</v>
      </c>
      <c r="S562">
        <v>-99</v>
      </c>
      <c r="T562">
        <v>-99</v>
      </c>
      <c r="U562">
        <v>-99</v>
      </c>
      <c r="V562">
        <v>39</v>
      </c>
      <c r="W562">
        <v>-99</v>
      </c>
      <c r="X562">
        <v>0</v>
      </c>
      <c r="Y562">
        <v>-99</v>
      </c>
      <c r="Z562">
        <v>-99</v>
      </c>
    </row>
    <row r="563" spans="1:26" x14ac:dyDescent="0.35">
      <c r="A563" s="28" t="str">
        <f t="shared" si="8"/>
        <v>1.0 - SCHOOL CS TOTAL2020South Ogden Jr High</v>
      </c>
      <c r="B563" s="28" t="s">
        <v>2078</v>
      </c>
      <c r="C563" s="28" t="s">
        <v>985</v>
      </c>
      <c r="D563" s="28" t="s">
        <v>769</v>
      </c>
      <c r="E563" s="28" t="s">
        <v>1001</v>
      </c>
      <c r="F563" s="28" t="s">
        <v>770</v>
      </c>
      <c r="G563" s="28" t="s">
        <v>291</v>
      </c>
      <c r="H563" s="28" t="s">
        <v>401</v>
      </c>
      <c r="I563" s="28" t="s">
        <v>285</v>
      </c>
      <c r="J563" s="28" t="s">
        <v>286</v>
      </c>
      <c r="K563">
        <v>4901200</v>
      </c>
      <c r="L563">
        <v>1</v>
      </c>
      <c r="M563">
        <v>-99</v>
      </c>
      <c r="N563">
        <v>-99</v>
      </c>
      <c r="O563">
        <v>-99</v>
      </c>
      <c r="P563">
        <v>-99</v>
      </c>
      <c r="Q563">
        <v>-99</v>
      </c>
      <c r="R563">
        <v>-99</v>
      </c>
      <c r="S563">
        <v>-99</v>
      </c>
      <c r="T563">
        <v>-99</v>
      </c>
      <c r="U563">
        <v>-99</v>
      </c>
      <c r="V563">
        <v>-99</v>
      </c>
      <c r="W563">
        <v>-99</v>
      </c>
      <c r="X563">
        <v>0</v>
      </c>
      <c r="Y563">
        <v>-99</v>
      </c>
      <c r="Z563">
        <v>-99</v>
      </c>
    </row>
    <row r="564" spans="1:26" x14ac:dyDescent="0.35">
      <c r="A564" s="28" t="str">
        <f t="shared" si="8"/>
        <v>1.0 - SCHOOL CS TOTAL2020T.H. Bell Jr High</v>
      </c>
      <c r="B564" s="28" t="s">
        <v>2078</v>
      </c>
      <c r="C564" s="28" t="s">
        <v>985</v>
      </c>
      <c r="D564" s="28" t="s">
        <v>822</v>
      </c>
      <c r="E564" s="28" t="s">
        <v>1037</v>
      </c>
      <c r="F564" s="28" t="s">
        <v>823</v>
      </c>
      <c r="G564" s="28" t="s">
        <v>291</v>
      </c>
      <c r="H564" s="28" t="s">
        <v>401</v>
      </c>
      <c r="I564" s="28" t="s">
        <v>285</v>
      </c>
      <c r="J564" s="28" t="s">
        <v>286</v>
      </c>
      <c r="K564">
        <v>4901200</v>
      </c>
      <c r="L564">
        <v>1</v>
      </c>
      <c r="M564">
        <v>102</v>
      </c>
      <c r="N564">
        <v>48</v>
      </c>
      <c r="O564">
        <v>54</v>
      </c>
      <c r="P564">
        <v>-99</v>
      </c>
      <c r="Q564">
        <v>-99</v>
      </c>
      <c r="R564">
        <v>-99</v>
      </c>
      <c r="S564">
        <v>27</v>
      </c>
      <c r="T564">
        <v>-99</v>
      </c>
      <c r="U564">
        <v>-99</v>
      </c>
      <c r="V564">
        <v>66</v>
      </c>
      <c r="W564">
        <v>14</v>
      </c>
      <c r="X564">
        <v>0</v>
      </c>
      <c r="Y564">
        <v>62</v>
      </c>
      <c r="Z564">
        <v>-99</v>
      </c>
    </row>
    <row r="565" spans="1:26" x14ac:dyDescent="0.35">
      <c r="A565" s="28" t="str">
        <f t="shared" si="8"/>
        <v>1.0 - SCHOOL CS TOTAL2020Wahlquist Jr High</v>
      </c>
      <c r="B565" s="28" t="s">
        <v>2078</v>
      </c>
      <c r="C565" s="28" t="s">
        <v>985</v>
      </c>
      <c r="D565" s="28" t="s">
        <v>894</v>
      </c>
      <c r="E565" s="28" t="s">
        <v>1048</v>
      </c>
      <c r="F565" s="28" t="s">
        <v>895</v>
      </c>
      <c r="G565" s="28" t="s">
        <v>291</v>
      </c>
      <c r="H565" s="28" t="s">
        <v>401</v>
      </c>
      <c r="I565" s="28" t="s">
        <v>285</v>
      </c>
      <c r="J565" s="28" t="s">
        <v>286</v>
      </c>
      <c r="K565">
        <v>4901200</v>
      </c>
      <c r="L565">
        <v>2</v>
      </c>
      <c r="M565">
        <v>29</v>
      </c>
      <c r="N565">
        <v>-99</v>
      </c>
      <c r="O565">
        <v>24</v>
      </c>
      <c r="P565">
        <v>-99</v>
      </c>
      <c r="Q565">
        <v>-99</v>
      </c>
      <c r="R565">
        <v>-99</v>
      </c>
      <c r="S565">
        <v>-99</v>
      </c>
      <c r="T565">
        <v>-99</v>
      </c>
      <c r="U565">
        <v>-99</v>
      </c>
      <c r="V565">
        <v>29</v>
      </c>
      <c r="W565">
        <v>-99</v>
      </c>
      <c r="X565">
        <v>0</v>
      </c>
      <c r="Y565">
        <v>-99</v>
      </c>
      <c r="Z565">
        <v>-99</v>
      </c>
    </row>
    <row r="566" spans="1:26" x14ac:dyDescent="0.35">
      <c r="A566" s="28" t="str">
        <f t="shared" si="8"/>
        <v>1.0 - SCHOOL CS TOTAL2020Weber High</v>
      </c>
      <c r="B566" s="28" t="s">
        <v>2078</v>
      </c>
      <c r="C566" s="28" t="s">
        <v>985</v>
      </c>
      <c r="D566" s="28" t="s">
        <v>910</v>
      </c>
      <c r="E566" s="28" t="s">
        <v>988</v>
      </c>
      <c r="F566" s="28" t="s">
        <v>911</v>
      </c>
      <c r="G566" s="28" t="s">
        <v>304</v>
      </c>
      <c r="H566" s="28" t="s">
        <v>271</v>
      </c>
      <c r="I566" s="28" t="s">
        <v>285</v>
      </c>
      <c r="J566" s="28" t="s">
        <v>286</v>
      </c>
      <c r="K566">
        <v>4901200</v>
      </c>
      <c r="L566">
        <v>9</v>
      </c>
      <c r="M566">
        <v>356</v>
      </c>
      <c r="N566">
        <v>106</v>
      </c>
      <c r="O566">
        <v>250</v>
      </c>
      <c r="P566">
        <v>-99</v>
      </c>
      <c r="Q566">
        <v>10</v>
      </c>
      <c r="R566">
        <v>-99</v>
      </c>
      <c r="S566">
        <v>38</v>
      </c>
      <c r="T566">
        <v>-99</v>
      </c>
      <c r="U566">
        <v>-99</v>
      </c>
      <c r="V566">
        <v>296</v>
      </c>
      <c r="W566">
        <v>15</v>
      </c>
      <c r="X566">
        <v>0</v>
      </c>
      <c r="Y566">
        <v>67</v>
      </c>
      <c r="Z566">
        <v>-99</v>
      </c>
    </row>
    <row r="567" spans="1:26" x14ac:dyDescent="0.35">
      <c r="A567" s="28" t="str">
        <f t="shared" si="8"/>
        <v>1.0 - SCHOOL CS TOTAL2020Weber Innovation High School</v>
      </c>
      <c r="B567" s="28" t="s">
        <v>2078</v>
      </c>
      <c r="C567" s="28" t="s">
        <v>985</v>
      </c>
      <c r="D567" s="28" t="s">
        <v>912</v>
      </c>
      <c r="E567" s="28" t="s">
        <v>1055</v>
      </c>
      <c r="F567" s="28" t="s">
        <v>913</v>
      </c>
      <c r="G567" s="28" t="s">
        <v>401</v>
      </c>
      <c r="H567" s="28" t="s">
        <v>271</v>
      </c>
      <c r="I567" s="28" t="s">
        <v>285</v>
      </c>
      <c r="J567" s="28" t="s">
        <v>286</v>
      </c>
      <c r="K567">
        <v>4901200</v>
      </c>
      <c r="L567">
        <v>9</v>
      </c>
      <c r="M567">
        <v>165</v>
      </c>
      <c r="N567">
        <v>57</v>
      </c>
      <c r="O567">
        <v>108</v>
      </c>
      <c r="P567">
        <v>-99</v>
      </c>
      <c r="Q567">
        <v>-99</v>
      </c>
      <c r="R567">
        <v>-99</v>
      </c>
      <c r="S567">
        <v>13</v>
      </c>
      <c r="T567">
        <v>-99</v>
      </c>
      <c r="U567">
        <v>-99</v>
      </c>
      <c r="V567">
        <v>145</v>
      </c>
      <c r="W567">
        <v>-99</v>
      </c>
      <c r="X567">
        <v>0</v>
      </c>
      <c r="Y567">
        <v>19</v>
      </c>
      <c r="Z567">
        <v>-99</v>
      </c>
    </row>
    <row r="568" spans="1:26" x14ac:dyDescent="0.35">
      <c r="A568" s="28" t="str">
        <f t="shared" si="8"/>
        <v>1.1 - SCHOOL CS CORE2020Academy for Math Engineering &amp; Science</v>
      </c>
      <c r="B568" s="28" t="s">
        <v>2079</v>
      </c>
      <c r="C568" s="28" t="s">
        <v>985</v>
      </c>
      <c r="D568" s="28" t="s">
        <v>210</v>
      </c>
      <c r="E568" s="28" t="s">
        <v>986</v>
      </c>
      <c r="F568" s="28" t="s">
        <v>211</v>
      </c>
      <c r="G568" s="28" t="s">
        <v>401</v>
      </c>
      <c r="H568" s="28" t="s">
        <v>271</v>
      </c>
      <c r="I568" s="28" t="s">
        <v>210</v>
      </c>
      <c r="J568" s="28" t="s">
        <v>212</v>
      </c>
      <c r="K568">
        <v>4900017</v>
      </c>
      <c r="L568">
        <v>4</v>
      </c>
      <c r="M568">
        <v>193</v>
      </c>
      <c r="N568">
        <v>68</v>
      </c>
      <c r="O568">
        <v>125</v>
      </c>
      <c r="P568">
        <v>-99</v>
      </c>
      <c r="Q568">
        <v>26</v>
      </c>
      <c r="R568">
        <v>-99</v>
      </c>
      <c r="S568">
        <v>31</v>
      </c>
      <c r="T568">
        <v>15</v>
      </c>
      <c r="U568">
        <v>-99</v>
      </c>
      <c r="V568">
        <v>104</v>
      </c>
      <c r="W568">
        <v>10</v>
      </c>
      <c r="X568">
        <v>0</v>
      </c>
      <c r="Y568">
        <v>36</v>
      </c>
      <c r="Z568">
        <v>-99</v>
      </c>
    </row>
    <row r="569" spans="1:26" x14ac:dyDescent="0.35">
      <c r="A569" s="28" t="str">
        <f t="shared" si="8"/>
        <v>1.1 - SCHOOL CS CORE2020American Fork High</v>
      </c>
      <c r="B569" s="28" t="s">
        <v>2079</v>
      </c>
      <c r="C569" s="28" t="s">
        <v>985</v>
      </c>
      <c r="D569" s="28" t="s">
        <v>228</v>
      </c>
      <c r="E569" s="28" t="s">
        <v>988</v>
      </c>
      <c r="F569" s="28" t="s">
        <v>229</v>
      </c>
      <c r="G569" s="28" t="s">
        <v>304</v>
      </c>
      <c r="H569" s="28" t="s">
        <v>271</v>
      </c>
      <c r="I569" s="28" t="s">
        <v>196</v>
      </c>
      <c r="J569" s="28" t="s">
        <v>197</v>
      </c>
      <c r="K569">
        <v>4900030</v>
      </c>
      <c r="L569">
        <v>6</v>
      </c>
      <c r="M569">
        <v>451</v>
      </c>
      <c r="N569">
        <v>131</v>
      </c>
      <c r="O569">
        <v>320</v>
      </c>
      <c r="P569">
        <v>-99</v>
      </c>
      <c r="Q569">
        <v>-99</v>
      </c>
      <c r="R569">
        <v>-99</v>
      </c>
      <c r="S569">
        <v>49</v>
      </c>
      <c r="T569">
        <v>-99</v>
      </c>
      <c r="U569">
        <v>-99</v>
      </c>
      <c r="V569">
        <v>386</v>
      </c>
      <c r="W569">
        <v>26</v>
      </c>
      <c r="X569">
        <v>0</v>
      </c>
      <c r="Y569">
        <v>66</v>
      </c>
      <c r="Z569">
        <v>-99</v>
      </c>
    </row>
    <row r="570" spans="1:26" x14ac:dyDescent="0.35">
      <c r="A570" s="28" t="str">
        <f t="shared" si="8"/>
        <v>1.1 - SCHOOL CS CORE2020American Fork Jr High</v>
      </c>
      <c r="B570" s="28" t="s">
        <v>2079</v>
      </c>
      <c r="C570" s="28" t="s">
        <v>985</v>
      </c>
      <c r="D570" s="28" t="s">
        <v>230</v>
      </c>
      <c r="E570" s="28" t="s">
        <v>989</v>
      </c>
      <c r="F570" s="28" t="s">
        <v>231</v>
      </c>
      <c r="G570" s="28" t="s">
        <v>291</v>
      </c>
      <c r="H570" s="28" t="s">
        <v>401</v>
      </c>
      <c r="I570" s="28" t="s">
        <v>196</v>
      </c>
      <c r="J570" s="28" t="s">
        <v>197</v>
      </c>
      <c r="K570">
        <v>4900030</v>
      </c>
      <c r="L570">
        <v>1</v>
      </c>
      <c r="M570">
        <v>86</v>
      </c>
      <c r="N570">
        <v>31</v>
      </c>
      <c r="O570">
        <v>55</v>
      </c>
      <c r="P570">
        <v>-99</v>
      </c>
      <c r="Q570">
        <v>-99</v>
      </c>
      <c r="R570">
        <v>-99</v>
      </c>
      <c r="S570">
        <v>-99</v>
      </c>
      <c r="T570">
        <v>-99</v>
      </c>
      <c r="U570">
        <v>-99</v>
      </c>
      <c r="V570">
        <v>79</v>
      </c>
      <c r="W570">
        <v>-99</v>
      </c>
      <c r="X570">
        <v>0</v>
      </c>
      <c r="Y570">
        <v>18</v>
      </c>
      <c r="Z570">
        <v>-99</v>
      </c>
    </row>
    <row r="571" spans="1:26" x14ac:dyDescent="0.35">
      <c r="A571" s="28" t="str">
        <f t="shared" si="8"/>
        <v>1.1 - SCHOOL CS CORE2020Canyon View Jr High</v>
      </c>
      <c r="B571" s="28" t="s">
        <v>2079</v>
      </c>
      <c r="C571" s="28" t="s">
        <v>985</v>
      </c>
      <c r="D571" s="28" t="s">
        <v>316</v>
      </c>
      <c r="E571" s="28" t="s">
        <v>1005</v>
      </c>
      <c r="F571" s="28" t="s">
        <v>317</v>
      </c>
      <c r="G571" s="28" t="s">
        <v>291</v>
      </c>
      <c r="H571" s="28" t="s">
        <v>401</v>
      </c>
      <c r="I571" s="28" t="s">
        <v>196</v>
      </c>
      <c r="J571" s="28" t="s">
        <v>197</v>
      </c>
      <c r="K571">
        <v>4900030</v>
      </c>
      <c r="L571">
        <v>1</v>
      </c>
      <c r="M571">
        <v>36</v>
      </c>
      <c r="N571">
        <v>-99</v>
      </c>
      <c r="O571">
        <v>29</v>
      </c>
      <c r="P571">
        <v>-99</v>
      </c>
      <c r="Q571">
        <v>-99</v>
      </c>
      <c r="R571">
        <v>-99</v>
      </c>
      <c r="S571">
        <v>11</v>
      </c>
      <c r="T571">
        <v>-99</v>
      </c>
      <c r="U571">
        <v>-99</v>
      </c>
      <c r="V571">
        <v>21</v>
      </c>
      <c r="W571">
        <v>-99</v>
      </c>
      <c r="X571">
        <v>0</v>
      </c>
      <c r="Y571">
        <v>16</v>
      </c>
      <c r="Z571">
        <v>-99</v>
      </c>
    </row>
    <row r="572" spans="1:26" x14ac:dyDescent="0.35">
      <c r="A572" s="28" t="str">
        <f t="shared" si="8"/>
        <v>1.1 - SCHOOL CS CORE2020Cedar Valley High</v>
      </c>
      <c r="B572" s="28" t="s">
        <v>2079</v>
      </c>
      <c r="C572" s="28" t="s">
        <v>985</v>
      </c>
      <c r="D572" s="28" t="s">
        <v>330</v>
      </c>
      <c r="E572" s="28" t="s">
        <v>1009</v>
      </c>
      <c r="F572" s="28" t="s">
        <v>331</v>
      </c>
      <c r="G572" s="28" t="s">
        <v>291</v>
      </c>
      <c r="H572" s="28" t="s">
        <v>271</v>
      </c>
      <c r="I572" s="28" t="s">
        <v>196</v>
      </c>
      <c r="J572" s="28" t="s">
        <v>197</v>
      </c>
      <c r="K572">
        <v>4900030</v>
      </c>
      <c r="L572">
        <v>4</v>
      </c>
      <c r="M572">
        <v>382</v>
      </c>
      <c r="N572">
        <v>123</v>
      </c>
      <c r="O572">
        <v>259</v>
      </c>
      <c r="P572">
        <v>-99</v>
      </c>
      <c r="Q572">
        <v>-99</v>
      </c>
      <c r="R572">
        <v>-99</v>
      </c>
      <c r="S572">
        <v>49</v>
      </c>
      <c r="T572">
        <v>-99</v>
      </c>
      <c r="U572">
        <v>14</v>
      </c>
      <c r="V572">
        <v>303</v>
      </c>
      <c r="W572">
        <v>38</v>
      </c>
      <c r="X572">
        <v>0</v>
      </c>
      <c r="Y572">
        <v>96</v>
      </c>
      <c r="Z572">
        <v>-99</v>
      </c>
    </row>
    <row r="573" spans="1:26" x14ac:dyDescent="0.35">
      <c r="A573" s="28" t="str">
        <f t="shared" si="8"/>
        <v>1.1 - SCHOOL CS CORE2020Lake Mountain Middle</v>
      </c>
      <c r="B573" s="28" t="s">
        <v>2079</v>
      </c>
      <c r="C573" s="28" t="s">
        <v>985</v>
      </c>
      <c r="D573" s="28" t="s">
        <v>519</v>
      </c>
      <c r="E573" s="28" t="s">
        <v>1039</v>
      </c>
      <c r="F573" s="28" t="s">
        <v>520</v>
      </c>
      <c r="G573" s="28" t="s">
        <v>291</v>
      </c>
      <c r="H573" s="28" t="s">
        <v>401</v>
      </c>
      <c r="I573" s="28" t="s">
        <v>196</v>
      </c>
      <c r="J573" s="28" t="s">
        <v>197</v>
      </c>
      <c r="K573">
        <v>4900030</v>
      </c>
      <c r="L573">
        <v>1</v>
      </c>
      <c r="M573">
        <v>128</v>
      </c>
      <c r="N573">
        <v>34</v>
      </c>
      <c r="O573">
        <v>94</v>
      </c>
      <c r="P573">
        <v>-99</v>
      </c>
      <c r="Q573">
        <v>-99</v>
      </c>
      <c r="R573">
        <v>-99</v>
      </c>
      <c r="S573">
        <v>-99</v>
      </c>
      <c r="T573">
        <v>-99</v>
      </c>
      <c r="U573">
        <v>-99</v>
      </c>
      <c r="V573">
        <v>111</v>
      </c>
      <c r="W573">
        <v>-99</v>
      </c>
      <c r="X573">
        <v>0</v>
      </c>
      <c r="Y573">
        <v>10</v>
      </c>
      <c r="Z573">
        <v>-99</v>
      </c>
    </row>
    <row r="574" spans="1:26" x14ac:dyDescent="0.35">
      <c r="A574" s="28" t="str">
        <f t="shared" si="8"/>
        <v>1.1 - SCHOOL CS CORE2020Lakeridge Jr High</v>
      </c>
      <c r="B574" s="28" t="s">
        <v>2079</v>
      </c>
      <c r="C574" s="28" t="s">
        <v>985</v>
      </c>
      <c r="D574" s="28" t="s">
        <v>521</v>
      </c>
      <c r="E574" s="28" t="s">
        <v>1011</v>
      </c>
      <c r="F574" s="28" t="s">
        <v>522</v>
      </c>
      <c r="G574" s="28" t="s">
        <v>291</v>
      </c>
      <c r="H574" s="28" t="s">
        <v>401</v>
      </c>
      <c r="I574" s="28" t="s">
        <v>196</v>
      </c>
      <c r="J574" s="28" t="s">
        <v>197</v>
      </c>
      <c r="K574">
        <v>4900030</v>
      </c>
      <c r="L574">
        <v>1</v>
      </c>
      <c r="M574">
        <v>69</v>
      </c>
      <c r="N574">
        <v>26</v>
      </c>
      <c r="O574">
        <v>43</v>
      </c>
      <c r="P574">
        <v>-99</v>
      </c>
      <c r="Q574">
        <v>-99</v>
      </c>
      <c r="R574">
        <v>-99</v>
      </c>
      <c r="S574">
        <v>23</v>
      </c>
      <c r="T574">
        <v>-99</v>
      </c>
      <c r="U574">
        <v>-99</v>
      </c>
      <c r="V574">
        <v>39</v>
      </c>
      <c r="W574">
        <v>-99</v>
      </c>
      <c r="X574">
        <v>0</v>
      </c>
      <c r="Y574">
        <v>27</v>
      </c>
      <c r="Z574">
        <v>-99</v>
      </c>
    </row>
    <row r="575" spans="1:26" x14ac:dyDescent="0.35">
      <c r="A575" s="28" t="str">
        <f t="shared" si="8"/>
        <v>1.1 - SCHOOL CS CORE2020Lehi High</v>
      </c>
      <c r="B575" s="28" t="s">
        <v>2079</v>
      </c>
      <c r="C575" s="28" t="s">
        <v>985</v>
      </c>
      <c r="D575" s="28" t="s">
        <v>533</v>
      </c>
      <c r="E575" s="28" t="s">
        <v>1000</v>
      </c>
      <c r="F575" s="28" t="s">
        <v>534</v>
      </c>
      <c r="G575" s="28" t="s">
        <v>304</v>
      </c>
      <c r="H575" s="28" t="s">
        <v>271</v>
      </c>
      <c r="I575" s="28" t="s">
        <v>196</v>
      </c>
      <c r="J575" s="28" t="s">
        <v>197</v>
      </c>
      <c r="K575">
        <v>4900030</v>
      </c>
      <c r="L575">
        <v>4</v>
      </c>
      <c r="M575">
        <v>153</v>
      </c>
      <c r="N575">
        <v>22</v>
      </c>
      <c r="O575">
        <v>131</v>
      </c>
      <c r="P575">
        <v>-99</v>
      </c>
      <c r="Q575">
        <v>-99</v>
      </c>
      <c r="R575">
        <v>-99</v>
      </c>
      <c r="S575">
        <v>16</v>
      </c>
      <c r="T575">
        <v>-99</v>
      </c>
      <c r="U575">
        <v>-99</v>
      </c>
      <c r="V575">
        <v>128</v>
      </c>
      <c r="W575">
        <v>-99</v>
      </c>
      <c r="X575">
        <v>0</v>
      </c>
      <c r="Y575">
        <v>-99</v>
      </c>
      <c r="Z575">
        <v>-99</v>
      </c>
    </row>
    <row r="576" spans="1:26" x14ac:dyDescent="0.35">
      <c r="A576" s="28" t="str">
        <f t="shared" si="8"/>
        <v>1.1 - SCHOOL CS CORE2020Lone Peak High</v>
      </c>
      <c r="B576" s="28" t="s">
        <v>2079</v>
      </c>
      <c r="C576" s="28" t="s">
        <v>985</v>
      </c>
      <c r="D576" s="28" t="s">
        <v>544</v>
      </c>
      <c r="E576" s="28" t="s">
        <v>1022</v>
      </c>
      <c r="F576" s="28" t="s">
        <v>545</v>
      </c>
      <c r="G576" s="28" t="s">
        <v>304</v>
      </c>
      <c r="H576" s="28" t="s">
        <v>271</v>
      </c>
      <c r="I576" s="28" t="s">
        <v>196</v>
      </c>
      <c r="J576" s="28" t="s">
        <v>197</v>
      </c>
      <c r="K576">
        <v>4900030</v>
      </c>
      <c r="L576">
        <v>6</v>
      </c>
      <c r="M576">
        <v>260</v>
      </c>
      <c r="N576">
        <v>34</v>
      </c>
      <c r="O576">
        <v>226</v>
      </c>
      <c r="P576">
        <v>-99</v>
      </c>
      <c r="Q576">
        <v>-99</v>
      </c>
      <c r="R576">
        <v>-99</v>
      </c>
      <c r="S576">
        <v>14</v>
      </c>
      <c r="T576">
        <v>-99</v>
      </c>
      <c r="U576">
        <v>-99</v>
      </c>
      <c r="V576">
        <v>232</v>
      </c>
      <c r="W576">
        <v>21</v>
      </c>
      <c r="X576">
        <v>0</v>
      </c>
      <c r="Y576">
        <v>25</v>
      </c>
      <c r="Z576">
        <v>-99</v>
      </c>
    </row>
    <row r="577" spans="1:26" x14ac:dyDescent="0.35">
      <c r="A577" s="28" t="str">
        <f t="shared" si="8"/>
        <v>1.1 - SCHOOL CS CORE2020Mountain Ridge Jr High</v>
      </c>
      <c r="B577" s="28" t="s">
        <v>2079</v>
      </c>
      <c r="C577" s="28" t="s">
        <v>985</v>
      </c>
      <c r="D577" s="28" t="s">
        <v>589</v>
      </c>
      <c r="E577" s="28" t="s">
        <v>1037</v>
      </c>
      <c r="F577" s="28" t="s">
        <v>590</v>
      </c>
      <c r="G577" s="28" t="s">
        <v>291</v>
      </c>
      <c r="H577" s="28" t="s">
        <v>401</v>
      </c>
      <c r="I577" s="28" t="s">
        <v>196</v>
      </c>
      <c r="J577" s="28" t="s">
        <v>197</v>
      </c>
      <c r="K577">
        <v>4900030</v>
      </c>
      <c r="L577">
        <v>1</v>
      </c>
      <c r="M577">
        <v>154</v>
      </c>
      <c r="N577">
        <v>63</v>
      </c>
      <c r="O577">
        <v>91</v>
      </c>
      <c r="P577">
        <v>-99</v>
      </c>
      <c r="Q577">
        <v>-99</v>
      </c>
      <c r="R577">
        <v>-99</v>
      </c>
      <c r="S577">
        <v>12</v>
      </c>
      <c r="T577">
        <v>-99</v>
      </c>
      <c r="U577">
        <v>-99</v>
      </c>
      <c r="V577">
        <v>133</v>
      </c>
      <c r="W577">
        <v>-99</v>
      </c>
      <c r="X577">
        <v>0</v>
      </c>
      <c r="Y577">
        <v>15</v>
      </c>
      <c r="Z577">
        <v>-99</v>
      </c>
    </row>
    <row r="578" spans="1:26" x14ac:dyDescent="0.35">
      <c r="A578" s="28" t="str">
        <f t="shared" ref="A578:A641" si="9">B578&amp;C578&amp;D578</f>
        <v>1.1 - SCHOOL CS CORE2020Mountain View High</v>
      </c>
      <c r="B578" s="28" t="s">
        <v>2079</v>
      </c>
      <c r="C578" s="28" t="s">
        <v>985</v>
      </c>
      <c r="D578" s="28" t="s">
        <v>591</v>
      </c>
      <c r="E578" s="28" t="s">
        <v>1014</v>
      </c>
      <c r="F578" s="28" t="s">
        <v>592</v>
      </c>
      <c r="G578" s="28" t="s">
        <v>304</v>
      </c>
      <c r="H578" s="28" t="s">
        <v>271</v>
      </c>
      <c r="I578" s="28" t="s">
        <v>196</v>
      </c>
      <c r="J578" s="28" t="s">
        <v>197</v>
      </c>
      <c r="K578">
        <v>4900030</v>
      </c>
      <c r="L578">
        <v>1</v>
      </c>
      <c r="M578">
        <v>-99</v>
      </c>
      <c r="N578">
        <v>-99</v>
      </c>
      <c r="O578">
        <v>-99</v>
      </c>
      <c r="P578">
        <v>-99</v>
      </c>
      <c r="Q578">
        <v>-99</v>
      </c>
      <c r="R578">
        <v>-99</v>
      </c>
      <c r="S578">
        <v>-99</v>
      </c>
      <c r="T578">
        <v>-99</v>
      </c>
      <c r="U578">
        <v>-99</v>
      </c>
      <c r="V578">
        <v>-99</v>
      </c>
      <c r="W578">
        <v>-99</v>
      </c>
      <c r="X578">
        <v>0</v>
      </c>
      <c r="Y578">
        <v>-99</v>
      </c>
      <c r="Z578">
        <v>-99</v>
      </c>
    </row>
    <row r="579" spans="1:26" x14ac:dyDescent="0.35">
      <c r="A579" s="28" t="str">
        <f t="shared" si="9"/>
        <v>1.1 - SCHOOL CS CORE2020Oak Canyon Jr High</v>
      </c>
      <c r="B579" s="28" t="s">
        <v>2079</v>
      </c>
      <c r="C579" s="28" t="s">
        <v>985</v>
      </c>
      <c r="D579" s="28" t="s">
        <v>639</v>
      </c>
      <c r="E579" s="28" t="s">
        <v>1021</v>
      </c>
      <c r="F579" s="28" t="s">
        <v>640</v>
      </c>
      <c r="G579" s="28" t="s">
        <v>291</v>
      </c>
      <c r="H579" s="28" t="s">
        <v>304</v>
      </c>
      <c r="I579" s="28" t="s">
        <v>196</v>
      </c>
      <c r="J579" s="28" t="s">
        <v>197</v>
      </c>
      <c r="K579">
        <v>4900030</v>
      </c>
      <c r="L579">
        <v>1</v>
      </c>
      <c r="M579">
        <v>16</v>
      </c>
      <c r="N579">
        <v>14</v>
      </c>
      <c r="O579">
        <v>-99</v>
      </c>
      <c r="P579">
        <v>-99</v>
      </c>
      <c r="Q579">
        <v>-99</v>
      </c>
      <c r="R579">
        <v>-99</v>
      </c>
      <c r="S579">
        <v>-99</v>
      </c>
      <c r="T579">
        <v>-99</v>
      </c>
      <c r="U579">
        <v>-99</v>
      </c>
      <c r="V579">
        <v>14</v>
      </c>
      <c r="W579">
        <v>-99</v>
      </c>
      <c r="X579">
        <v>0</v>
      </c>
      <c r="Y579">
        <v>-99</v>
      </c>
      <c r="Z579">
        <v>-99</v>
      </c>
    </row>
    <row r="580" spans="1:26" x14ac:dyDescent="0.35">
      <c r="A580" s="28" t="str">
        <f t="shared" si="9"/>
        <v>1.1 - SCHOOL CS CORE2020Orem High</v>
      </c>
      <c r="B580" s="28" t="s">
        <v>2079</v>
      </c>
      <c r="C580" s="28" t="s">
        <v>985</v>
      </c>
      <c r="D580" s="28" t="s">
        <v>653</v>
      </c>
      <c r="E580" s="28" t="s">
        <v>1004</v>
      </c>
      <c r="F580" s="28" t="s">
        <v>654</v>
      </c>
      <c r="G580" s="28" t="s">
        <v>304</v>
      </c>
      <c r="H580" s="28" t="s">
        <v>271</v>
      </c>
      <c r="I580" s="28" t="s">
        <v>196</v>
      </c>
      <c r="J580" s="28" t="s">
        <v>197</v>
      </c>
      <c r="K580">
        <v>4900030</v>
      </c>
      <c r="L580">
        <v>2</v>
      </c>
      <c r="M580">
        <v>153</v>
      </c>
      <c r="N580">
        <v>59</v>
      </c>
      <c r="O580">
        <v>94</v>
      </c>
      <c r="P580">
        <v>-99</v>
      </c>
      <c r="Q580">
        <v>-99</v>
      </c>
      <c r="R580">
        <v>-99</v>
      </c>
      <c r="S580">
        <v>26</v>
      </c>
      <c r="T580">
        <v>14</v>
      </c>
      <c r="U580">
        <v>-99</v>
      </c>
      <c r="V580">
        <v>105</v>
      </c>
      <c r="W580">
        <v>14</v>
      </c>
      <c r="X580">
        <v>0</v>
      </c>
      <c r="Y580">
        <v>49</v>
      </c>
      <c r="Z580">
        <v>-99</v>
      </c>
    </row>
    <row r="581" spans="1:26" x14ac:dyDescent="0.35">
      <c r="A581" s="28" t="str">
        <f t="shared" si="9"/>
        <v>1.1 - SCHOOL CS CORE2020Orem Jr High</v>
      </c>
      <c r="B581" s="28" t="s">
        <v>2079</v>
      </c>
      <c r="C581" s="28" t="s">
        <v>985</v>
      </c>
      <c r="D581" s="28" t="s">
        <v>655</v>
      </c>
      <c r="E581" s="28" t="s">
        <v>1047</v>
      </c>
      <c r="F581" s="28" t="s">
        <v>656</v>
      </c>
      <c r="G581" s="28" t="s">
        <v>291</v>
      </c>
      <c r="H581" s="28" t="s">
        <v>401</v>
      </c>
      <c r="I581" s="28" t="s">
        <v>196</v>
      </c>
      <c r="J581" s="28" t="s">
        <v>197</v>
      </c>
      <c r="K581">
        <v>4900030</v>
      </c>
      <c r="L581">
        <v>1</v>
      </c>
      <c r="M581">
        <v>225</v>
      </c>
      <c r="N581">
        <v>117</v>
      </c>
      <c r="O581">
        <v>108</v>
      </c>
      <c r="P581">
        <v>-99</v>
      </c>
      <c r="Q581">
        <v>-99</v>
      </c>
      <c r="R581">
        <v>-99</v>
      </c>
      <c r="S581">
        <v>89</v>
      </c>
      <c r="T581">
        <v>-99</v>
      </c>
      <c r="U581">
        <v>-99</v>
      </c>
      <c r="V581">
        <v>114</v>
      </c>
      <c r="W581">
        <v>34</v>
      </c>
      <c r="X581">
        <v>0</v>
      </c>
      <c r="Y581">
        <v>105</v>
      </c>
      <c r="Z581">
        <v>33</v>
      </c>
    </row>
    <row r="582" spans="1:26" x14ac:dyDescent="0.35">
      <c r="A582" s="28" t="str">
        <f t="shared" si="9"/>
        <v>1.1 - SCHOOL CS CORE2020Pleasant Grove High</v>
      </c>
      <c r="B582" s="28" t="s">
        <v>2079</v>
      </c>
      <c r="C582" s="28" t="s">
        <v>985</v>
      </c>
      <c r="D582" s="28" t="s">
        <v>687</v>
      </c>
      <c r="E582" s="28" t="s">
        <v>1007</v>
      </c>
      <c r="F582" s="28" t="s">
        <v>688</v>
      </c>
      <c r="G582" s="28" t="s">
        <v>304</v>
      </c>
      <c r="H582" s="28" t="s">
        <v>271</v>
      </c>
      <c r="I582" s="28" t="s">
        <v>196</v>
      </c>
      <c r="J582" s="28" t="s">
        <v>197</v>
      </c>
      <c r="K582">
        <v>4900030</v>
      </c>
      <c r="L582">
        <v>6</v>
      </c>
      <c r="M582">
        <v>77</v>
      </c>
      <c r="N582">
        <v>15</v>
      </c>
      <c r="O582">
        <v>62</v>
      </c>
      <c r="P582">
        <v>-99</v>
      </c>
      <c r="Q582">
        <v>-99</v>
      </c>
      <c r="R582">
        <v>-99</v>
      </c>
      <c r="S582">
        <v>-99</v>
      </c>
      <c r="T582">
        <v>-99</v>
      </c>
      <c r="U582">
        <v>-99</v>
      </c>
      <c r="V582">
        <v>68</v>
      </c>
      <c r="W582">
        <v>-99</v>
      </c>
      <c r="X582">
        <v>0</v>
      </c>
      <c r="Y582">
        <v>-99</v>
      </c>
      <c r="Z582">
        <v>-99</v>
      </c>
    </row>
    <row r="583" spans="1:26" x14ac:dyDescent="0.35">
      <c r="A583" s="28" t="str">
        <f t="shared" si="9"/>
        <v>1.1 - SCHOOL CS CORE2020Pleasant Grove Jr High</v>
      </c>
      <c r="B583" s="28" t="s">
        <v>2079</v>
      </c>
      <c r="C583" s="28" t="s">
        <v>985</v>
      </c>
      <c r="D583" s="28" t="s">
        <v>689</v>
      </c>
      <c r="E583" s="28" t="s">
        <v>1048</v>
      </c>
      <c r="F583" s="28" t="s">
        <v>690</v>
      </c>
      <c r="G583" s="28" t="s">
        <v>291</v>
      </c>
      <c r="H583" s="28" t="s">
        <v>401</v>
      </c>
      <c r="I583" s="28" t="s">
        <v>196</v>
      </c>
      <c r="J583" s="28" t="s">
        <v>197</v>
      </c>
      <c r="K583">
        <v>4900030</v>
      </c>
      <c r="L583">
        <v>1</v>
      </c>
      <c r="M583">
        <v>72</v>
      </c>
      <c r="N583">
        <v>24</v>
      </c>
      <c r="O583">
        <v>48</v>
      </c>
      <c r="P583">
        <v>-99</v>
      </c>
      <c r="Q583">
        <v>-99</v>
      </c>
      <c r="R583">
        <v>-99</v>
      </c>
      <c r="S583">
        <v>-99</v>
      </c>
      <c r="T583">
        <v>-99</v>
      </c>
      <c r="U583">
        <v>-99</v>
      </c>
      <c r="V583">
        <v>60</v>
      </c>
      <c r="W583">
        <v>-99</v>
      </c>
      <c r="X583">
        <v>0</v>
      </c>
      <c r="Y583">
        <v>13</v>
      </c>
      <c r="Z583">
        <v>-99</v>
      </c>
    </row>
    <row r="584" spans="1:26" x14ac:dyDescent="0.35">
      <c r="A584" s="28" t="str">
        <f t="shared" si="9"/>
        <v>1.1 - SCHOOL CS CORE2020Polaris High School</v>
      </c>
      <c r="B584" s="28" t="s">
        <v>2079</v>
      </c>
      <c r="C584" s="28" t="s">
        <v>985</v>
      </c>
      <c r="D584" s="28" t="s">
        <v>691</v>
      </c>
      <c r="E584" s="28" t="s">
        <v>1049</v>
      </c>
      <c r="F584" s="28" t="s">
        <v>692</v>
      </c>
      <c r="G584" s="28" t="s">
        <v>401</v>
      </c>
      <c r="H584" s="28" t="s">
        <v>271</v>
      </c>
      <c r="I584" s="28" t="s">
        <v>196</v>
      </c>
      <c r="J584" s="28" t="s">
        <v>197</v>
      </c>
      <c r="K584">
        <v>4900030</v>
      </c>
      <c r="L584">
        <v>1</v>
      </c>
      <c r="M584">
        <v>38</v>
      </c>
      <c r="N584">
        <v>19</v>
      </c>
      <c r="O584">
        <v>19</v>
      </c>
      <c r="P584">
        <v>-99</v>
      </c>
      <c r="Q584">
        <v>-99</v>
      </c>
      <c r="R584">
        <v>-99</v>
      </c>
      <c r="S584">
        <v>18</v>
      </c>
      <c r="T584">
        <v>-99</v>
      </c>
      <c r="U584">
        <v>-99</v>
      </c>
      <c r="V584">
        <v>18</v>
      </c>
      <c r="W584">
        <v>12</v>
      </c>
      <c r="X584">
        <v>0</v>
      </c>
      <c r="Y584">
        <v>22</v>
      </c>
      <c r="Z584">
        <v>-99</v>
      </c>
    </row>
    <row r="585" spans="1:26" x14ac:dyDescent="0.35">
      <c r="A585" s="28" t="str">
        <f t="shared" si="9"/>
        <v>1.1 - SCHOOL CS CORE2020Polaris West High</v>
      </c>
      <c r="B585" s="28" t="s">
        <v>2079</v>
      </c>
      <c r="C585" s="28" t="s">
        <v>985</v>
      </c>
      <c r="D585" s="28" t="s">
        <v>693</v>
      </c>
      <c r="E585" s="28" t="s">
        <v>1050</v>
      </c>
      <c r="F585" s="28" t="s">
        <v>694</v>
      </c>
      <c r="G585" s="28" t="s">
        <v>304</v>
      </c>
      <c r="H585" s="28" t="s">
        <v>271</v>
      </c>
      <c r="I585" s="28" t="s">
        <v>196</v>
      </c>
      <c r="J585" s="28" t="s">
        <v>197</v>
      </c>
      <c r="K585">
        <v>4900030</v>
      </c>
      <c r="L585">
        <v>1</v>
      </c>
      <c r="M585">
        <v>15</v>
      </c>
      <c r="N585">
        <v>-99</v>
      </c>
      <c r="O585">
        <v>-99</v>
      </c>
      <c r="P585">
        <v>-99</v>
      </c>
      <c r="Q585">
        <v>-99</v>
      </c>
      <c r="R585">
        <v>-99</v>
      </c>
      <c r="S585">
        <v>-99</v>
      </c>
      <c r="T585">
        <v>-99</v>
      </c>
      <c r="U585">
        <v>-99</v>
      </c>
      <c r="V585">
        <v>-99</v>
      </c>
      <c r="W585">
        <v>-99</v>
      </c>
      <c r="X585">
        <v>0</v>
      </c>
      <c r="Y585">
        <v>-99</v>
      </c>
      <c r="Z585">
        <v>-99</v>
      </c>
    </row>
    <row r="586" spans="1:26" x14ac:dyDescent="0.35">
      <c r="A586" s="28" t="str">
        <f t="shared" si="9"/>
        <v>1.1 - SCHOOL CS CORE2020Skyridge High School</v>
      </c>
      <c r="B586" s="28" t="s">
        <v>2079</v>
      </c>
      <c r="C586" s="28" t="s">
        <v>985</v>
      </c>
      <c r="D586" s="28" t="s">
        <v>755</v>
      </c>
      <c r="E586" s="28" t="s">
        <v>1054</v>
      </c>
      <c r="F586" s="28" t="s">
        <v>756</v>
      </c>
      <c r="G586" s="28" t="s">
        <v>401</v>
      </c>
      <c r="H586" s="28" t="s">
        <v>271</v>
      </c>
      <c r="I586" s="28" t="s">
        <v>196</v>
      </c>
      <c r="J586" s="28" t="s">
        <v>197</v>
      </c>
      <c r="K586">
        <v>4900030</v>
      </c>
      <c r="L586">
        <v>7</v>
      </c>
      <c r="M586">
        <v>675</v>
      </c>
      <c r="N586">
        <v>219</v>
      </c>
      <c r="O586">
        <v>456</v>
      </c>
      <c r="P586">
        <v>-99</v>
      </c>
      <c r="Q586">
        <v>-99</v>
      </c>
      <c r="R586">
        <v>-99</v>
      </c>
      <c r="S586">
        <v>63</v>
      </c>
      <c r="T586">
        <v>13</v>
      </c>
      <c r="U586">
        <v>23</v>
      </c>
      <c r="V586">
        <v>562</v>
      </c>
      <c r="W586">
        <v>34</v>
      </c>
      <c r="X586">
        <v>0</v>
      </c>
      <c r="Y586">
        <v>109</v>
      </c>
      <c r="Z586">
        <v>11</v>
      </c>
    </row>
    <row r="587" spans="1:26" x14ac:dyDescent="0.35">
      <c r="A587" s="28" t="str">
        <f t="shared" si="9"/>
        <v>1.1 - SCHOOL CS CORE2020Summit High</v>
      </c>
      <c r="B587" s="28" t="s">
        <v>2079</v>
      </c>
      <c r="C587" s="28" t="s">
        <v>985</v>
      </c>
      <c r="D587" s="28" t="s">
        <v>807</v>
      </c>
      <c r="E587" s="28" t="s">
        <v>1031</v>
      </c>
      <c r="F587" s="28" t="s">
        <v>808</v>
      </c>
      <c r="G587" s="28" t="s">
        <v>291</v>
      </c>
      <c r="H587" s="28" t="s">
        <v>271</v>
      </c>
      <c r="I587" s="28" t="s">
        <v>196</v>
      </c>
      <c r="J587" s="28" t="s">
        <v>197</v>
      </c>
      <c r="K587">
        <v>4900030</v>
      </c>
      <c r="L587">
        <v>1</v>
      </c>
      <c r="M587">
        <v>24</v>
      </c>
      <c r="N587">
        <v>11</v>
      </c>
      <c r="O587">
        <v>13</v>
      </c>
      <c r="P587">
        <v>-99</v>
      </c>
      <c r="Q587">
        <v>-99</v>
      </c>
      <c r="R587">
        <v>-99</v>
      </c>
      <c r="S587">
        <v>-99</v>
      </c>
      <c r="T587">
        <v>-99</v>
      </c>
      <c r="U587">
        <v>-99</v>
      </c>
      <c r="V587">
        <v>17</v>
      </c>
      <c r="W587">
        <v>-99</v>
      </c>
      <c r="X587">
        <v>0</v>
      </c>
      <c r="Y587">
        <v>17</v>
      </c>
      <c r="Z587">
        <v>-99</v>
      </c>
    </row>
    <row r="588" spans="1:26" x14ac:dyDescent="0.35">
      <c r="A588" s="28" t="str">
        <f t="shared" si="9"/>
        <v>1.1 - SCHOOL CS CORE2020Timberline Middle</v>
      </c>
      <c r="B588" s="28" t="s">
        <v>2079</v>
      </c>
      <c r="C588" s="28" t="s">
        <v>985</v>
      </c>
      <c r="D588" s="28" t="s">
        <v>830</v>
      </c>
      <c r="E588" s="28" t="s">
        <v>1058</v>
      </c>
      <c r="F588" s="28" t="s">
        <v>831</v>
      </c>
      <c r="G588" s="28" t="s">
        <v>291</v>
      </c>
      <c r="H588" s="28" t="s">
        <v>401</v>
      </c>
      <c r="I588" s="28" t="s">
        <v>196</v>
      </c>
      <c r="J588" s="28" t="s">
        <v>197</v>
      </c>
      <c r="K588">
        <v>4900030</v>
      </c>
      <c r="L588">
        <v>1</v>
      </c>
      <c r="M588">
        <v>282</v>
      </c>
      <c r="N588">
        <v>151</v>
      </c>
      <c r="O588">
        <v>131</v>
      </c>
      <c r="P588">
        <v>-99</v>
      </c>
      <c r="Q588">
        <v>-99</v>
      </c>
      <c r="R588">
        <v>-99</v>
      </c>
      <c r="S588">
        <v>18</v>
      </c>
      <c r="T588">
        <v>-99</v>
      </c>
      <c r="U588">
        <v>21</v>
      </c>
      <c r="V588">
        <v>237</v>
      </c>
      <c r="W588">
        <v>23</v>
      </c>
      <c r="X588">
        <v>0</v>
      </c>
      <c r="Y588">
        <v>18</v>
      </c>
      <c r="Z588">
        <v>-99</v>
      </c>
    </row>
    <row r="589" spans="1:26" x14ac:dyDescent="0.35">
      <c r="A589" s="28" t="str">
        <f t="shared" si="9"/>
        <v>1.1 - SCHOOL CS CORE2020Timpanogos High</v>
      </c>
      <c r="B589" s="28" t="s">
        <v>2079</v>
      </c>
      <c r="C589" s="28" t="s">
        <v>985</v>
      </c>
      <c r="D589" s="28" t="s">
        <v>832</v>
      </c>
      <c r="E589" s="28" t="s">
        <v>1053</v>
      </c>
      <c r="F589" s="28" t="s">
        <v>833</v>
      </c>
      <c r="G589" s="28" t="s">
        <v>304</v>
      </c>
      <c r="H589" s="28" t="s">
        <v>271</v>
      </c>
      <c r="I589" s="28" t="s">
        <v>196</v>
      </c>
      <c r="J589" s="28" t="s">
        <v>197</v>
      </c>
      <c r="K589">
        <v>4900030</v>
      </c>
      <c r="L589">
        <v>5</v>
      </c>
      <c r="M589">
        <v>119</v>
      </c>
      <c r="N589">
        <v>24</v>
      </c>
      <c r="O589">
        <v>95</v>
      </c>
      <c r="P589">
        <v>-99</v>
      </c>
      <c r="Q589">
        <v>-99</v>
      </c>
      <c r="R589">
        <v>-99</v>
      </c>
      <c r="S589">
        <v>18</v>
      </c>
      <c r="T589">
        <v>-99</v>
      </c>
      <c r="U589">
        <v>-99</v>
      </c>
      <c r="V589">
        <v>92</v>
      </c>
      <c r="W589">
        <v>-99</v>
      </c>
      <c r="X589">
        <v>0</v>
      </c>
      <c r="Y589">
        <v>30</v>
      </c>
      <c r="Z589">
        <v>-99</v>
      </c>
    </row>
    <row r="590" spans="1:26" x14ac:dyDescent="0.35">
      <c r="A590" s="28" t="str">
        <f t="shared" si="9"/>
        <v>1.1 - SCHOOL CS CORE2020Vista Heights Middle</v>
      </c>
      <c r="B590" s="28" t="s">
        <v>2079</v>
      </c>
      <c r="C590" s="28" t="s">
        <v>985</v>
      </c>
      <c r="D590" s="28" t="s">
        <v>892</v>
      </c>
      <c r="E590" s="28" t="s">
        <v>1063</v>
      </c>
      <c r="F590" s="28" t="s">
        <v>893</v>
      </c>
      <c r="G590" s="28" t="s">
        <v>291</v>
      </c>
      <c r="H590" s="28" t="s">
        <v>304</v>
      </c>
      <c r="I590" s="28" t="s">
        <v>196</v>
      </c>
      <c r="J590" s="28" t="s">
        <v>197</v>
      </c>
      <c r="K590">
        <v>4900030</v>
      </c>
      <c r="L590">
        <v>1</v>
      </c>
      <c r="M590">
        <v>170</v>
      </c>
      <c r="N590">
        <v>68</v>
      </c>
      <c r="O590">
        <v>102</v>
      </c>
      <c r="P590">
        <v>-99</v>
      </c>
      <c r="Q590">
        <v>-99</v>
      </c>
      <c r="R590">
        <v>-99</v>
      </c>
      <c r="S590">
        <v>11</v>
      </c>
      <c r="T590">
        <v>-99</v>
      </c>
      <c r="U590">
        <v>-99</v>
      </c>
      <c r="V590">
        <v>153</v>
      </c>
      <c r="W590">
        <v>10</v>
      </c>
      <c r="X590">
        <v>0</v>
      </c>
      <c r="Y590">
        <v>23</v>
      </c>
      <c r="Z590">
        <v>-99</v>
      </c>
    </row>
    <row r="591" spans="1:26" x14ac:dyDescent="0.35">
      <c r="A591" s="28" t="str">
        <f t="shared" si="9"/>
        <v>1.1 - SCHOOL CS CORE2020Westlake High</v>
      </c>
      <c r="B591" s="28" t="s">
        <v>2079</v>
      </c>
      <c r="C591" s="28" t="s">
        <v>985</v>
      </c>
      <c r="D591" s="28" t="s">
        <v>924</v>
      </c>
      <c r="E591" s="28" t="s">
        <v>1064</v>
      </c>
      <c r="F591" s="28" t="s">
        <v>925</v>
      </c>
      <c r="G591" s="28" t="s">
        <v>304</v>
      </c>
      <c r="H591" s="28" t="s">
        <v>271</v>
      </c>
      <c r="I591" s="28" t="s">
        <v>196</v>
      </c>
      <c r="J591" s="28" t="s">
        <v>197</v>
      </c>
      <c r="K591">
        <v>4900030</v>
      </c>
      <c r="L591">
        <v>5</v>
      </c>
      <c r="M591">
        <v>315</v>
      </c>
      <c r="N591">
        <v>70</v>
      </c>
      <c r="O591">
        <v>245</v>
      </c>
      <c r="P591">
        <v>-99</v>
      </c>
      <c r="Q591">
        <v>-99</v>
      </c>
      <c r="R591">
        <v>-99</v>
      </c>
      <c r="S591">
        <v>24</v>
      </c>
      <c r="T591">
        <v>-99</v>
      </c>
      <c r="U591">
        <v>-99</v>
      </c>
      <c r="V591">
        <v>272</v>
      </c>
      <c r="W591">
        <v>28</v>
      </c>
      <c r="X591">
        <v>0</v>
      </c>
      <c r="Y591">
        <v>36</v>
      </c>
      <c r="Z591">
        <v>-99</v>
      </c>
    </row>
    <row r="592" spans="1:26" x14ac:dyDescent="0.35">
      <c r="A592" s="28" t="str">
        <f t="shared" si="9"/>
        <v>1.1 - SCHOOL CS CORE2020Willowcreek Middle</v>
      </c>
      <c r="B592" s="28" t="s">
        <v>2079</v>
      </c>
      <c r="C592" s="28" t="s">
        <v>985</v>
      </c>
      <c r="D592" s="28" t="s">
        <v>928</v>
      </c>
      <c r="E592" s="28" t="s">
        <v>1056</v>
      </c>
      <c r="F592" s="28" t="s">
        <v>929</v>
      </c>
      <c r="G592" s="28" t="s">
        <v>291</v>
      </c>
      <c r="H592" s="28" t="s">
        <v>401</v>
      </c>
      <c r="I592" s="28" t="s">
        <v>196</v>
      </c>
      <c r="J592" s="28" t="s">
        <v>197</v>
      </c>
      <c r="K592">
        <v>4900030</v>
      </c>
      <c r="L592">
        <v>1</v>
      </c>
      <c r="M592">
        <v>188</v>
      </c>
      <c r="N592">
        <v>64</v>
      </c>
      <c r="O592">
        <v>124</v>
      </c>
      <c r="P592">
        <v>-99</v>
      </c>
      <c r="Q592">
        <v>-99</v>
      </c>
      <c r="R592">
        <v>-99</v>
      </c>
      <c r="S592">
        <v>19</v>
      </c>
      <c r="T592">
        <v>-99</v>
      </c>
      <c r="U592">
        <v>-99</v>
      </c>
      <c r="V592">
        <v>160</v>
      </c>
      <c r="W592">
        <v>16</v>
      </c>
      <c r="X592">
        <v>0</v>
      </c>
      <c r="Y592">
        <v>26</v>
      </c>
      <c r="Z592">
        <v>-99</v>
      </c>
    </row>
    <row r="593" spans="1:26" x14ac:dyDescent="0.35">
      <c r="A593" s="28" t="str">
        <f t="shared" si="9"/>
        <v>1.1 - SCHOOL CS CORE2020American Academy of Innovation</v>
      </c>
      <c r="B593" s="28" t="s">
        <v>2079</v>
      </c>
      <c r="C593" s="28" t="s">
        <v>985</v>
      </c>
      <c r="D593" s="28" t="s">
        <v>224</v>
      </c>
      <c r="E593" s="28" t="s">
        <v>986</v>
      </c>
      <c r="F593" s="28" t="s">
        <v>225</v>
      </c>
      <c r="G593" s="28" t="s">
        <v>1081</v>
      </c>
      <c r="H593" s="28" t="s">
        <v>271</v>
      </c>
      <c r="I593" s="28" t="s">
        <v>224</v>
      </c>
      <c r="J593" s="28" t="s">
        <v>226</v>
      </c>
      <c r="K593">
        <v>4900186</v>
      </c>
      <c r="L593">
        <v>3</v>
      </c>
      <c r="M593">
        <v>137</v>
      </c>
      <c r="N593">
        <v>52</v>
      </c>
      <c r="O593">
        <v>85</v>
      </c>
      <c r="P593">
        <v>-99</v>
      </c>
      <c r="Q593">
        <v>-99</v>
      </c>
      <c r="R593">
        <v>-99</v>
      </c>
      <c r="S593">
        <v>16</v>
      </c>
      <c r="T593">
        <v>-99</v>
      </c>
      <c r="U593">
        <v>-99</v>
      </c>
      <c r="V593">
        <v>109</v>
      </c>
      <c r="W593">
        <v>26</v>
      </c>
      <c r="X593">
        <v>0</v>
      </c>
      <c r="Y593">
        <v>34</v>
      </c>
      <c r="Z593">
        <v>-99</v>
      </c>
    </row>
    <row r="594" spans="1:26" x14ac:dyDescent="0.35">
      <c r="A594" s="28" t="str">
        <f t="shared" si="9"/>
        <v>1.1 - SCHOOL CS CORE2020American Leadership Academy</v>
      </c>
      <c r="B594" s="28" t="s">
        <v>2079</v>
      </c>
      <c r="C594" s="28" t="s">
        <v>985</v>
      </c>
      <c r="D594" s="28" t="s">
        <v>232</v>
      </c>
      <c r="E594" s="28" t="s">
        <v>990</v>
      </c>
      <c r="F594" s="28" t="s">
        <v>233</v>
      </c>
      <c r="G594" s="28" t="s">
        <v>1956</v>
      </c>
      <c r="H594" s="28" t="s">
        <v>271</v>
      </c>
      <c r="I594" s="28" t="s">
        <v>232</v>
      </c>
      <c r="J594" s="28" t="s">
        <v>234</v>
      </c>
      <c r="K594">
        <v>4900033</v>
      </c>
      <c r="L594">
        <v>1</v>
      </c>
      <c r="M594">
        <v>67</v>
      </c>
      <c r="N594">
        <v>25</v>
      </c>
      <c r="O594">
        <v>42</v>
      </c>
      <c r="P594">
        <v>-99</v>
      </c>
      <c r="Q594">
        <v>-99</v>
      </c>
      <c r="R594">
        <v>-99</v>
      </c>
      <c r="S594">
        <v>17</v>
      </c>
      <c r="T594">
        <v>-99</v>
      </c>
      <c r="U594">
        <v>-99</v>
      </c>
      <c r="V594">
        <v>47</v>
      </c>
      <c r="W594">
        <v>14</v>
      </c>
      <c r="X594">
        <v>0</v>
      </c>
      <c r="Y594">
        <v>27</v>
      </c>
      <c r="Z594">
        <v>-99</v>
      </c>
    </row>
    <row r="595" spans="1:26" x14ac:dyDescent="0.35">
      <c r="A595" s="28" t="str">
        <f t="shared" si="9"/>
        <v>1.1 - SCHOOL CS CORE2020American Preparatory Academy - Draper #3</v>
      </c>
      <c r="B595" s="28" t="s">
        <v>2079</v>
      </c>
      <c r="C595" s="28" t="s">
        <v>985</v>
      </c>
      <c r="D595" s="28" t="s">
        <v>236</v>
      </c>
      <c r="E595" s="28" t="s">
        <v>986</v>
      </c>
      <c r="F595" s="28" t="s">
        <v>237</v>
      </c>
      <c r="G595" s="28" t="s">
        <v>291</v>
      </c>
      <c r="H595" s="28" t="s">
        <v>271</v>
      </c>
      <c r="I595" s="28" t="s">
        <v>238</v>
      </c>
      <c r="J595" s="28" t="s">
        <v>239</v>
      </c>
      <c r="K595">
        <v>4900005</v>
      </c>
      <c r="L595">
        <v>1</v>
      </c>
      <c r="M595">
        <v>-99</v>
      </c>
      <c r="N595">
        <v>-99</v>
      </c>
      <c r="O595">
        <v>-99</v>
      </c>
      <c r="P595">
        <v>-99</v>
      </c>
      <c r="Q595">
        <v>-99</v>
      </c>
      <c r="R595">
        <v>-99</v>
      </c>
      <c r="S595">
        <v>-99</v>
      </c>
      <c r="T595">
        <v>-99</v>
      </c>
      <c r="U595">
        <v>-99</v>
      </c>
      <c r="V595">
        <v>-99</v>
      </c>
      <c r="W595">
        <v>-99</v>
      </c>
      <c r="X595">
        <v>0</v>
      </c>
      <c r="Y595">
        <v>-99</v>
      </c>
      <c r="Z595">
        <v>-99</v>
      </c>
    </row>
    <row r="596" spans="1:26" x14ac:dyDescent="0.35">
      <c r="A596" s="28" t="str">
        <f t="shared" si="9"/>
        <v>1.1 - SCHOOL CS CORE2020Ascent Academies of Utah Farmington</v>
      </c>
      <c r="B596" s="28" t="s">
        <v>2079</v>
      </c>
      <c r="C596" s="28" t="s">
        <v>985</v>
      </c>
      <c r="D596" s="28" t="s">
        <v>241</v>
      </c>
      <c r="E596" s="28" t="s">
        <v>992</v>
      </c>
      <c r="F596" s="28" t="s">
        <v>242</v>
      </c>
      <c r="G596" s="28" t="s">
        <v>1956</v>
      </c>
      <c r="H596" s="28" t="s">
        <v>401</v>
      </c>
      <c r="I596" s="28" t="s">
        <v>243</v>
      </c>
      <c r="J596" s="28" t="s">
        <v>244</v>
      </c>
      <c r="K596">
        <v>4900174</v>
      </c>
      <c r="L596">
        <v>1</v>
      </c>
      <c r="M596">
        <v>39</v>
      </c>
      <c r="N596">
        <v>19</v>
      </c>
      <c r="O596">
        <v>20</v>
      </c>
      <c r="P596">
        <v>-99</v>
      </c>
      <c r="Q596">
        <v>-99</v>
      </c>
      <c r="R596">
        <v>-99</v>
      </c>
      <c r="S596">
        <v>-99</v>
      </c>
      <c r="T596">
        <v>-99</v>
      </c>
      <c r="U596">
        <v>-99</v>
      </c>
      <c r="V596">
        <v>36</v>
      </c>
      <c r="W596">
        <v>-99</v>
      </c>
      <c r="X596">
        <v>0</v>
      </c>
      <c r="Y596">
        <v>-99</v>
      </c>
      <c r="Z596">
        <v>-99</v>
      </c>
    </row>
    <row r="597" spans="1:26" x14ac:dyDescent="0.35">
      <c r="A597" s="28" t="str">
        <f t="shared" si="9"/>
        <v>1.1 - SCHOOL CS CORE2020Athenian eAcademy</v>
      </c>
      <c r="B597" s="28" t="s">
        <v>2079</v>
      </c>
      <c r="C597" s="28" t="s">
        <v>985</v>
      </c>
      <c r="D597" s="28" t="s">
        <v>248</v>
      </c>
      <c r="E597" s="28" t="s">
        <v>992</v>
      </c>
      <c r="F597" s="28" t="s">
        <v>249</v>
      </c>
      <c r="G597" s="28" t="s">
        <v>1956</v>
      </c>
      <c r="H597" s="28" t="s">
        <v>271</v>
      </c>
      <c r="I597" s="28" t="s">
        <v>248</v>
      </c>
      <c r="J597" s="28" t="s">
        <v>250</v>
      </c>
      <c r="K597">
        <v>4900181</v>
      </c>
      <c r="L597">
        <v>1</v>
      </c>
      <c r="M597">
        <v>22</v>
      </c>
      <c r="N597">
        <v>-99</v>
      </c>
      <c r="O597">
        <v>15</v>
      </c>
      <c r="P597">
        <v>-99</v>
      </c>
      <c r="Q597">
        <v>-99</v>
      </c>
      <c r="R597">
        <v>-99</v>
      </c>
      <c r="S597">
        <v>-99</v>
      </c>
      <c r="T597">
        <v>-99</v>
      </c>
      <c r="U597">
        <v>-99</v>
      </c>
      <c r="V597">
        <v>21</v>
      </c>
      <c r="W597">
        <v>-99</v>
      </c>
      <c r="X597">
        <v>0</v>
      </c>
      <c r="Y597">
        <v>-99</v>
      </c>
      <c r="Z597">
        <v>-99</v>
      </c>
    </row>
    <row r="598" spans="1:26" x14ac:dyDescent="0.35">
      <c r="A598" s="28" t="str">
        <f t="shared" si="9"/>
        <v>1.1 - SCHOOL CS CORE2020Beehive Science &amp; Technology Academy</v>
      </c>
      <c r="B598" s="28" t="s">
        <v>2079</v>
      </c>
      <c r="C598" s="28" t="s">
        <v>985</v>
      </c>
      <c r="D598" s="28" t="s">
        <v>259</v>
      </c>
      <c r="E598" s="28" t="s">
        <v>986</v>
      </c>
      <c r="F598" s="28" t="s">
        <v>260</v>
      </c>
      <c r="G598" s="28" t="s">
        <v>1081</v>
      </c>
      <c r="H598" s="28" t="s">
        <v>271</v>
      </c>
      <c r="I598" s="28" t="s">
        <v>259</v>
      </c>
      <c r="J598" s="28" t="s">
        <v>261</v>
      </c>
      <c r="K598">
        <v>4900023</v>
      </c>
      <c r="L598">
        <v>3</v>
      </c>
      <c r="M598">
        <v>122</v>
      </c>
      <c r="N598">
        <v>43</v>
      </c>
      <c r="O598">
        <v>79</v>
      </c>
      <c r="P598">
        <v>-99</v>
      </c>
      <c r="Q598">
        <v>27</v>
      </c>
      <c r="R598">
        <v>-99</v>
      </c>
      <c r="S598">
        <v>17</v>
      </c>
      <c r="T598">
        <v>-99</v>
      </c>
      <c r="U598">
        <v>-99</v>
      </c>
      <c r="V598">
        <v>69</v>
      </c>
      <c r="W598">
        <v>22</v>
      </c>
      <c r="X598">
        <v>0</v>
      </c>
      <c r="Y598">
        <v>43</v>
      </c>
      <c r="Z598">
        <v>-99</v>
      </c>
    </row>
    <row r="599" spans="1:26" x14ac:dyDescent="0.35">
      <c r="A599" s="28" t="str">
        <f t="shared" si="9"/>
        <v>1.1 - SCHOOL CS CORE2020Bear River High</v>
      </c>
      <c r="B599" s="28" t="s">
        <v>2079</v>
      </c>
      <c r="C599" s="28" t="s">
        <v>985</v>
      </c>
      <c r="D599" s="28" t="s">
        <v>252</v>
      </c>
      <c r="E599" s="28" t="s">
        <v>988</v>
      </c>
      <c r="F599" s="28" t="s">
        <v>253</v>
      </c>
      <c r="G599" s="28" t="s">
        <v>304</v>
      </c>
      <c r="H599" s="28" t="s">
        <v>271</v>
      </c>
      <c r="I599" s="28" t="s">
        <v>254</v>
      </c>
      <c r="J599" s="28" t="s">
        <v>255</v>
      </c>
      <c r="K599">
        <v>4900090</v>
      </c>
      <c r="L599">
        <v>2</v>
      </c>
      <c r="M599">
        <v>99</v>
      </c>
      <c r="N599">
        <v>24</v>
      </c>
      <c r="O599">
        <v>75</v>
      </c>
      <c r="P599">
        <v>-99</v>
      </c>
      <c r="Q599">
        <v>-99</v>
      </c>
      <c r="R599">
        <v>-99</v>
      </c>
      <c r="S599">
        <v>-99</v>
      </c>
      <c r="T599">
        <v>-99</v>
      </c>
      <c r="U599">
        <v>-99</v>
      </c>
      <c r="V599">
        <v>91</v>
      </c>
      <c r="W599">
        <v>10</v>
      </c>
      <c r="X599">
        <v>0</v>
      </c>
      <c r="Y599">
        <v>34</v>
      </c>
      <c r="Z599">
        <v>-99</v>
      </c>
    </row>
    <row r="600" spans="1:26" x14ac:dyDescent="0.35">
      <c r="A600" s="28" t="str">
        <f t="shared" si="9"/>
        <v>1.1 - SCHOOL CS CORE2020Bear River Middle</v>
      </c>
      <c r="B600" s="28" t="s">
        <v>2079</v>
      </c>
      <c r="C600" s="28" t="s">
        <v>985</v>
      </c>
      <c r="D600" s="28" t="s">
        <v>257</v>
      </c>
      <c r="E600" s="28" t="s">
        <v>989</v>
      </c>
      <c r="F600" s="28" t="s">
        <v>258</v>
      </c>
      <c r="G600" s="28" t="s">
        <v>222</v>
      </c>
      <c r="H600" s="28" t="s">
        <v>304</v>
      </c>
      <c r="I600" s="28" t="s">
        <v>254</v>
      </c>
      <c r="J600" s="28" t="s">
        <v>255</v>
      </c>
      <c r="K600">
        <v>4900090</v>
      </c>
      <c r="L600">
        <v>1</v>
      </c>
      <c r="M600">
        <v>72</v>
      </c>
      <c r="N600">
        <v>15</v>
      </c>
      <c r="O600">
        <v>57</v>
      </c>
      <c r="P600">
        <v>-99</v>
      </c>
      <c r="Q600">
        <v>-99</v>
      </c>
      <c r="R600">
        <v>-99</v>
      </c>
      <c r="S600">
        <v>-99</v>
      </c>
      <c r="T600">
        <v>-99</v>
      </c>
      <c r="U600">
        <v>-99</v>
      </c>
      <c r="V600">
        <v>63</v>
      </c>
      <c r="W600">
        <v>-99</v>
      </c>
      <c r="X600">
        <v>0</v>
      </c>
      <c r="Y600">
        <v>27</v>
      </c>
      <c r="Z600">
        <v>-99</v>
      </c>
    </row>
    <row r="601" spans="1:26" x14ac:dyDescent="0.35">
      <c r="A601" s="28" t="str">
        <f t="shared" si="9"/>
        <v>1.1 - SCHOOL CS CORE2020Box Elder High</v>
      </c>
      <c r="B601" s="28" t="s">
        <v>2079</v>
      </c>
      <c r="C601" s="28" t="s">
        <v>985</v>
      </c>
      <c r="D601" s="28" t="s">
        <v>295</v>
      </c>
      <c r="E601" s="28" t="s">
        <v>1000</v>
      </c>
      <c r="F601" s="28" t="s">
        <v>296</v>
      </c>
      <c r="G601" s="28" t="s">
        <v>304</v>
      </c>
      <c r="H601" s="28" t="s">
        <v>271</v>
      </c>
      <c r="I601" s="28" t="s">
        <v>254</v>
      </c>
      <c r="J601" s="28" t="s">
        <v>255</v>
      </c>
      <c r="K601">
        <v>4900090</v>
      </c>
      <c r="L601">
        <v>2</v>
      </c>
      <c r="M601">
        <v>107</v>
      </c>
      <c r="N601">
        <v>12</v>
      </c>
      <c r="O601">
        <v>95</v>
      </c>
      <c r="P601">
        <v>-99</v>
      </c>
      <c r="Q601">
        <v>-99</v>
      </c>
      <c r="R601">
        <v>-99</v>
      </c>
      <c r="S601">
        <v>-99</v>
      </c>
      <c r="T601">
        <v>-99</v>
      </c>
      <c r="U601">
        <v>-99</v>
      </c>
      <c r="V601">
        <v>95</v>
      </c>
      <c r="W601">
        <v>-99</v>
      </c>
      <c r="X601">
        <v>0</v>
      </c>
      <c r="Y601">
        <v>32</v>
      </c>
      <c r="Z601">
        <v>-99</v>
      </c>
    </row>
    <row r="602" spans="1:26" x14ac:dyDescent="0.35">
      <c r="A602" s="28" t="str">
        <f t="shared" si="9"/>
        <v>1.1 - SCHOOL CS CORE2020Box Elder Middle</v>
      </c>
      <c r="B602" s="28" t="s">
        <v>2079</v>
      </c>
      <c r="C602" s="28" t="s">
        <v>985</v>
      </c>
      <c r="D602" s="28" t="s">
        <v>297</v>
      </c>
      <c r="E602" s="28" t="s">
        <v>1001</v>
      </c>
      <c r="F602" s="28" t="s">
        <v>298</v>
      </c>
      <c r="G602" s="28" t="s">
        <v>222</v>
      </c>
      <c r="H602" s="28" t="s">
        <v>401</v>
      </c>
      <c r="I602" s="28" t="s">
        <v>254</v>
      </c>
      <c r="J602" s="28" t="s">
        <v>255</v>
      </c>
      <c r="K602">
        <v>4900090</v>
      </c>
      <c r="L602">
        <v>1</v>
      </c>
      <c r="M602">
        <v>206</v>
      </c>
      <c r="N602">
        <v>63</v>
      </c>
      <c r="O602">
        <v>143</v>
      </c>
      <c r="P602">
        <v>-99</v>
      </c>
      <c r="Q602">
        <v>-99</v>
      </c>
      <c r="R602">
        <v>-99</v>
      </c>
      <c r="S602">
        <v>28</v>
      </c>
      <c r="T602">
        <v>-99</v>
      </c>
      <c r="U602">
        <v>-99</v>
      </c>
      <c r="V602">
        <v>175</v>
      </c>
      <c r="W602">
        <v>11</v>
      </c>
      <c r="X602">
        <v>0</v>
      </c>
      <c r="Y602">
        <v>63</v>
      </c>
      <c r="Z602">
        <v>-99</v>
      </c>
    </row>
    <row r="603" spans="1:26" x14ac:dyDescent="0.35">
      <c r="A603" s="28" t="str">
        <f t="shared" si="9"/>
        <v>1.1 - SCHOOL CS CORE2020Cache High</v>
      </c>
      <c r="B603" s="28" t="s">
        <v>2079</v>
      </c>
      <c r="C603" s="28" t="s">
        <v>985</v>
      </c>
      <c r="D603" s="28" t="s">
        <v>306</v>
      </c>
      <c r="E603" s="28" t="s">
        <v>1003</v>
      </c>
      <c r="F603" s="28" t="s">
        <v>307</v>
      </c>
      <c r="G603" s="28" t="s">
        <v>321</v>
      </c>
      <c r="H603" s="28" t="s">
        <v>271</v>
      </c>
      <c r="I603" s="28" t="s">
        <v>308</v>
      </c>
      <c r="J603" s="28" t="s">
        <v>309</v>
      </c>
      <c r="K603">
        <v>4900120</v>
      </c>
      <c r="L603">
        <v>1</v>
      </c>
      <c r="M603">
        <v>23</v>
      </c>
      <c r="N603">
        <v>-99</v>
      </c>
      <c r="O603">
        <v>16</v>
      </c>
      <c r="P603">
        <v>-99</v>
      </c>
      <c r="Q603">
        <v>-99</v>
      </c>
      <c r="R603">
        <v>-99</v>
      </c>
      <c r="S603">
        <v>-99</v>
      </c>
      <c r="T603">
        <v>-99</v>
      </c>
      <c r="U603">
        <v>-99</v>
      </c>
      <c r="V603">
        <v>16</v>
      </c>
      <c r="W603">
        <v>-99</v>
      </c>
      <c r="X603">
        <v>0</v>
      </c>
      <c r="Y603">
        <v>18</v>
      </c>
      <c r="Z603">
        <v>-99</v>
      </c>
    </row>
    <row r="604" spans="1:26" x14ac:dyDescent="0.35">
      <c r="A604" s="28" t="str">
        <f t="shared" si="9"/>
        <v>1.1 - SCHOOL CS CORE2020Green Canyon High School</v>
      </c>
      <c r="B604" s="28" t="s">
        <v>2079</v>
      </c>
      <c r="C604" s="28" t="s">
        <v>985</v>
      </c>
      <c r="D604" s="28" t="s">
        <v>438</v>
      </c>
      <c r="E604" s="28" t="s">
        <v>995</v>
      </c>
      <c r="F604" s="28" t="s">
        <v>439</v>
      </c>
      <c r="G604" s="28" t="s">
        <v>1957</v>
      </c>
      <c r="H604" s="28" t="s">
        <v>271</v>
      </c>
      <c r="I604" s="28" t="s">
        <v>308</v>
      </c>
      <c r="J604" s="28" t="s">
        <v>309</v>
      </c>
      <c r="K604">
        <v>4900120</v>
      </c>
      <c r="L604">
        <v>4</v>
      </c>
      <c r="M604">
        <v>169</v>
      </c>
      <c r="N604">
        <v>32</v>
      </c>
      <c r="O604">
        <v>137</v>
      </c>
      <c r="P604">
        <v>-99</v>
      </c>
      <c r="Q604">
        <v>-99</v>
      </c>
      <c r="R604">
        <v>-99</v>
      </c>
      <c r="S604">
        <v>16</v>
      </c>
      <c r="T604">
        <v>-99</v>
      </c>
      <c r="U604">
        <v>-99</v>
      </c>
      <c r="V604">
        <v>142</v>
      </c>
      <c r="W604">
        <v>14</v>
      </c>
      <c r="X604">
        <v>0</v>
      </c>
      <c r="Y604">
        <v>48</v>
      </c>
      <c r="Z604">
        <v>-99</v>
      </c>
    </row>
    <row r="605" spans="1:26" x14ac:dyDescent="0.35">
      <c r="A605" s="28" t="str">
        <f t="shared" si="9"/>
        <v>1.1 - SCHOOL CS CORE2020Mountain Crest High</v>
      </c>
      <c r="B605" s="28" t="s">
        <v>2079</v>
      </c>
      <c r="C605" s="28" t="s">
        <v>985</v>
      </c>
      <c r="D605" s="28" t="s">
        <v>579</v>
      </c>
      <c r="E605" s="28" t="s">
        <v>987</v>
      </c>
      <c r="F605" s="28" t="s">
        <v>580</v>
      </c>
      <c r="G605" s="28" t="s">
        <v>1957</v>
      </c>
      <c r="H605" s="28" t="s">
        <v>271</v>
      </c>
      <c r="I605" s="28" t="s">
        <v>308</v>
      </c>
      <c r="J605" s="28" t="s">
        <v>309</v>
      </c>
      <c r="K605">
        <v>4900120</v>
      </c>
      <c r="L605">
        <v>4</v>
      </c>
      <c r="M605">
        <v>245</v>
      </c>
      <c r="N605">
        <v>66</v>
      </c>
      <c r="O605">
        <v>179</v>
      </c>
      <c r="P605">
        <v>-99</v>
      </c>
      <c r="Q605">
        <v>-99</v>
      </c>
      <c r="R605">
        <v>-99</v>
      </c>
      <c r="S605">
        <v>24</v>
      </c>
      <c r="T605">
        <v>-99</v>
      </c>
      <c r="U605">
        <v>-99</v>
      </c>
      <c r="V605">
        <v>209</v>
      </c>
      <c r="W605">
        <v>32</v>
      </c>
      <c r="X605">
        <v>0</v>
      </c>
      <c r="Y605">
        <v>83</v>
      </c>
      <c r="Z605">
        <v>-99</v>
      </c>
    </row>
    <row r="606" spans="1:26" x14ac:dyDescent="0.35">
      <c r="A606" s="28" t="str">
        <f t="shared" si="9"/>
        <v>1.1 - SCHOOL CS CORE2020Ridgeline High School</v>
      </c>
      <c r="B606" s="28" t="s">
        <v>2079</v>
      </c>
      <c r="C606" s="28" t="s">
        <v>985</v>
      </c>
      <c r="D606" s="28" t="s">
        <v>716</v>
      </c>
      <c r="E606" s="28" t="s">
        <v>1002</v>
      </c>
      <c r="F606" s="28" t="s">
        <v>717</v>
      </c>
      <c r="G606" s="28" t="s">
        <v>401</v>
      </c>
      <c r="H606" s="28" t="s">
        <v>271</v>
      </c>
      <c r="I606" s="28" t="s">
        <v>308</v>
      </c>
      <c r="J606" s="28" t="s">
        <v>309</v>
      </c>
      <c r="K606">
        <v>4900120</v>
      </c>
      <c r="L606">
        <v>4</v>
      </c>
      <c r="M606">
        <v>155</v>
      </c>
      <c r="N606">
        <v>43</v>
      </c>
      <c r="O606">
        <v>112</v>
      </c>
      <c r="P606">
        <v>-99</v>
      </c>
      <c r="Q606">
        <v>-99</v>
      </c>
      <c r="R606">
        <v>-99</v>
      </c>
      <c r="S606">
        <v>14</v>
      </c>
      <c r="T606">
        <v>-99</v>
      </c>
      <c r="U606">
        <v>-99</v>
      </c>
      <c r="V606">
        <v>132</v>
      </c>
      <c r="W606">
        <v>10</v>
      </c>
      <c r="X606">
        <v>0</v>
      </c>
      <c r="Y606">
        <v>46</v>
      </c>
      <c r="Z606">
        <v>-99</v>
      </c>
    </row>
    <row r="607" spans="1:26" x14ac:dyDescent="0.35">
      <c r="A607" s="28" t="str">
        <f t="shared" si="9"/>
        <v>1.1 - SCHOOL CS CORE2020Sky View High</v>
      </c>
      <c r="B607" s="28" t="s">
        <v>2079</v>
      </c>
      <c r="C607" s="28" t="s">
        <v>985</v>
      </c>
      <c r="D607" s="28" t="s">
        <v>751</v>
      </c>
      <c r="E607" s="28" t="s">
        <v>1012</v>
      </c>
      <c r="F607" s="28" t="s">
        <v>752</v>
      </c>
      <c r="G607" s="28" t="s">
        <v>401</v>
      </c>
      <c r="H607" s="28" t="s">
        <v>271</v>
      </c>
      <c r="I607" s="28" t="s">
        <v>308</v>
      </c>
      <c r="J607" s="28" t="s">
        <v>309</v>
      </c>
      <c r="K607">
        <v>4900120</v>
      </c>
      <c r="L607">
        <v>2</v>
      </c>
      <c r="M607">
        <v>87</v>
      </c>
      <c r="N607">
        <v>16</v>
      </c>
      <c r="O607">
        <v>71</v>
      </c>
      <c r="P607">
        <v>-99</v>
      </c>
      <c r="Q607">
        <v>-99</v>
      </c>
      <c r="R607">
        <v>-99</v>
      </c>
      <c r="S607">
        <v>13</v>
      </c>
      <c r="T607">
        <v>-99</v>
      </c>
      <c r="U607">
        <v>-99</v>
      </c>
      <c r="V607">
        <v>69</v>
      </c>
      <c r="W607">
        <v>17</v>
      </c>
      <c r="X607">
        <v>0</v>
      </c>
      <c r="Y607">
        <v>33</v>
      </c>
      <c r="Z607">
        <v>-99</v>
      </c>
    </row>
    <row r="608" spans="1:26" x14ac:dyDescent="0.35">
      <c r="A608" s="28" t="str">
        <f t="shared" si="9"/>
        <v>1.1 - SCHOOL CS CORE2020Alta High</v>
      </c>
      <c r="B608" s="28" t="s">
        <v>2079</v>
      </c>
      <c r="C608" s="28" t="s">
        <v>985</v>
      </c>
      <c r="D608" s="28" t="s">
        <v>214</v>
      </c>
      <c r="E608" s="28" t="s">
        <v>987</v>
      </c>
      <c r="F608" s="28" t="s">
        <v>215</v>
      </c>
      <c r="G608" s="28" t="s">
        <v>222</v>
      </c>
      <c r="H608" s="28" t="s">
        <v>271</v>
      </c>
      <c r="I608" s="28" t="s">
        <v>216</v>
      </c>
      <c r="J608" s="28" t="s">
        <v>217</v>
      </c>
      <c r="K608">
        <v>4900142</v>
      </c>
      <c r="L608">
        <v>5</v>
      </c>
      <c r="M608">
        <v>296</v>
      </c>
      <c r="N608">
        <v>104</v>
      </c>
      <c r="O608">
        <v>192</v>
      </c>
      <c r="P608">
        <v>-99</v>
      </c>
      <c r="Q608">
        <v>16</v>
      </c>
      <c r="R608">
        <v>-99</v>
      </c>
      <c r="S608">
        <v>33</v>
      </c>
      <c r="T608">
        <v>-99</v>
      </c>
      <c r="U608">
        <v>11</v>
      </c>
      <c r="V608">
        <v>226</v>
      </c>
      <c r="W608">
        <v>16</v>
      </c>
      <c r="X608">
        <v>0</v>
      </c>
      <c r="Y608">
        <v>66</v>
      </c>
      <c r="Z608">
        <v>13</v>
      </c>
    </row>
    <row r="609" spans="1:26" x14ac:dyDescent="0.35">
      <c r="A609" s="28" t="str">
        <f t="shared" si="9"/>
        <v>1.1 - SCHOOL CS CORE2020Brighton High</v>
      </c>
      <c r="B609" s="28" t="s">
        <v>2079</v>
      </c>
      <c r="C609" s="28" t="s">
        <v>985</v>
      </c>
      <c r="D609" s="28" t="s">
        <v>299</v>
      </c>
      <c r="E609" s="28" t="s">
        <v>1002</v>
      </c>
      <c r="F609" s="28" t="s">
        <v>300</v>
      </c>
      <c r="G609" s="28" t="s">
        <v>222</v>
      </c>
      <c r="H609" s="28" t="s">
        <v>271</v>
      </c>
      <c r="I609" s="28" t="s">
        <v>216</v>
      </c>
      <c r="J609" s="28" t="s">
        <v>217</v>
      </c>
      <c r="K609">
        <v>4900142</v>
      </c>
      <c r="L609">
        <v>1</v>
      </c>
      <c r="M609">
        <v>127</v>
      </c>
      <c r="N609">
        <v>42</v>
      </c>
      <c r="O609">
        <v>85</v>
      </c>
      <c r="P609">
        <v>-99</v>
      </c>
      <c r="Q609">
        <v>-99</v>
      </c>
      <c r="R609">
        <v>-99</v>
      </c>
      <c r="S609">
        <v>11</v>
      </c>
      <c r="T609">
        <v>-99</v>
      </c>
      <c r="U609">
        <v>-99</v>
      </c>
      <c r="V609">
        <v>108</v>
      </c>
      <c r="W609">
        <v>-99</v>
      </c>
      <c r="X609">
        <v>0</v>
      </c>
      <c r="Y609">
        <v>18</v>
      </c>
      <c r="Z609">
        <v>-99</v>
      </c>
    </row>
    <row r="610" spans="1:26" x14ac:dyDescent="0.35">
      <c r="A610" s="28" t="str">
        <f t="shared" si="9"/>
        <v>1.1 - SCHOOL CS CORE2020Corner Canyon High</v>
      </c>
      <c r="B610" s="28" t="s">
        <v>2079</v>
      </c>
      <c r="C610" s="28" t="s">
        <v>985</v>
      </c>
      <c r="D610" s="28" t="s">
        <v>348</v>
      </c>
      <c r="E610" s="28" t="s">
        <v>1014</v>
      </c>
      <c r="F610" s="28" t="s">
        <v>349</v>
      </c>
      <c r="G610" s="28" t="s">
        <v>222</v>
      </c>
      <c r="H610" s="28" t="s">
        <v>271</v>
      </c>
      <c r="I610" s="28" t="s">
        <v>216</v>
      </c>
      <c r="J610" s="28" t="s">
        <v>217</v>
      </c>
      <c r="K610">
        <v>4900142</v>
      </c>
      <c r="L610">
        <v>3</v>
      </c>
      <c r="M610">
        <v>346</v>
      </c>
      <c r="N610">
        <v>113</v>
      </c>
      <c r="O610">
        <v>233</v>
      </c>
      <c r="P610">
        <v>-99</v>
      </c>
      <c r="Q610">
        <v>-99</v>
      </c>
      <c r="R610">
        <v>-99</v>
      </c>
      <c r="S610">
        <v>37</v>
      </c>
      <c r="T610">
        <v>-99</v>
      </c>
      <c r="U610">
        <v>14</v>
      </c>
      <c r="V610">
        <v>280</v>
      </c>
      <c r="W610">
        <v>12</v>
      </c>
      <c r="X610">
        <v>0</v>
      </c>
      <c r="Y610">
        <v>29</v>
      </c>
      <c r="Z610">
        <v>14</v>
      </c>
    </row>
    <row r="611" spans="1:26" x14ac:dyDescent="0.35">
      <c r="A611" s="28" t="str">
        <f t="shared" si="9"/>
        <v>1.1 - SCHOOL CS CORE2020Diamond Ridge High School</v>
      </c>
      <c r="B611" s="28" t="s">
        <v>2079</v>
      </c>
      <c r="C611" s="28" t="s">
        <v>985</v>
      </c>
      <c r="D611" s="28" t="s">
        <v>379</v>
      </c>
      <c r="E611" s="28" t="s">
        <v>1016</v>
      </c>
      <c r="F611" s="28" t="s">
        <v>380</v>
      </c>
      <c r="G611" s="28" t="s">
        <v>401</v>
      </c>
      <c r="H611" s="28" t="s">
        <v>271</v>
      </c>
      <c r="I611" s="28" t="s">
        <v>216</v>
      </c>
      <c r="J611" s="28" t="s">
        <v>217</v>
      </c>
      <c r="K611">
        <v>4900142</v>
      </c>
      <c r="L611">
        <v>1</v>
      </c>
      <c r="M611">
        <v>27</v>
      </c>
      <c r="N611">
        <v>12</v>
      </c>
      <c r="O611">
        <v>15</v>
      </c>
      <c r="P611">
        <v>-99</v>
      </c>
      <c r="Q611">
        <v>-99</v>
      </c>
      <c r="R611">
        <v>-99</v>
      </c>
      <c r="S611">
        <v>-99</v>
      </c>
      <c r="T611">
        <v>-99</v>
      </c>
      <c r="U611">
        <v>-99</v>
      </c>
      <c r="V611">
        <v>21</v>
      </c>
      <c r="W611">
        <v>-99</v>
      </c>
      <c r="X611">
        <v>0</v>
      </c>
      <c r="Y611">
        <v>14</v>
      </c>
      <c r="Z611">
        <v>-99</v>
      </c>
    </row>
    <row r="612" spans="1:26" x14ac:dyDescent="0.35">
      <c r="A612" s="28" t="str">
        <f t="shared" si="9"/>
        <v>1.1 - SCHOOL CS CORE2020Hillcrest High</v>
      </c>
      <c r="B612" s="28" t="s">
        <v>2079</v>
      </c>
      <c r="C612" s="28" t="s">
        <v>985</v>
      </c>
      <c r="D612" s="28" t="s">
        <v>462</v>
      </c>
      <c r="E612" s="28" t="s">
        <v>1012</v>
      </c>
      <c r="F612" s="28" t="s">
        <v>463</v>
      </c>
      <c r="G612" s="28" t="s">
        <v>222</v>
      </c>
      <c r="H612" s="28" t="s">
        <v>271</v>
      </c>
      <c r="I612" s="28" t="s">
        <v>216</v>
      </c>
      <c r="J612" s="28" t="s">
        <v>217</v>
      </c>
      <c r="K612">
        <v>4900142</v>
      </c>
      <c r="L612">
        <v>3</v>
      </c>
      <c r="M612">
        <v>297</v>
      </c>
      <c r="N612">
        <v>113</v>
      </c>
      <c r="O612">
        <v>184</v>
      </c>
      <c r="P612">
        <v>-99</v>
      </c>
      <c r="Q612">
        <v>32</v>
      </c>
      <c r="R612">
        <v>-99</v>
      </c>
      <c r="S612">
        <v>87</v>
      </c>
      <c r="T612">
        <v>-99</v>
      </c>
      <c r="U612">
        <v>11</v>
      </c>
      <c r="V612">
        <v>162</v>
      </c>
      <c r="W612">
        <v>30</v>
      </c>
      <c r="X612">
        <v>0</v>
      </c>
      <c r="Y612">
        <v>110</v>
      </c>
      <c r="Z612">
        <v>32</v>
      </c>
    </row>
    <row r="613" spans="1:26" x14ac:dyDescent="0.35">
      <c r="A613" s="28" t="str">
        <f t="shared" si="9"/>
        <v>1.1 - SCHOOL CS CORE2020Jordan High</v>
      </c>
      <c r="B613" s="28" t="s">
        <v>2079</v>
      </c>
      <c r="C613" s="28" t="s">
        <v>985</v>
      </c>
      <c r="D613" s="28" t="s">
        <v>499</v>
      </c>
      <c r="E613" s="28" t="s">
        <v>1000</v>
      </c>
      <c r="F613" s="28" t="s">
        <v>500</v>
      </c>
      <c r="G613" s="28" t="s">
        <v>222</v>
      </c>
      <c r="H613" s="28" t="s">
        <v>271</v>
      </c>
      <c r="I613" s="28" t="s">
        <v>216</v>
      </c>
      <c r="J613" s="28" t="s">
        <v>217</v>
      </c>
      <c r="K613">
        <v>4900142</v>
      </c>
      <c r="L613">
        <v>4</v>
      </c>
      <c r="M613">
        <v>300</v>
      </c>
      <c r="N613">
        <v>94</v>
      </c>
      <c r="O613">
        <v>206</v>
      </c>
      <c r="P613">
        <v>-99</v>
      </c>
      <c r="Q613">
        <v>-99</v>
      </c>
      <c r="R613">
        <v>-99</v>
      </c>
      <c r="S613">
        <v>68</v>
      </c>
      <c r="T613">
        <v>-99</v>
      </c>
      <c r="U613">
        <v>19</v>
      </c>
      <c r="V613">
        <v>196</v>
      </c>
      <c r="W613">
        <v>40</v>
      </c>
      <c r="X613">
        <v>0</v>
      </c>
      <c r="Y613">
        <v>118</v>
      </c>
      <c r="Z613">
        <v>24</v>
      </c>
    </row>
    <row r="614" spans="1:26" x14ac:dyDescent="0.35">
      <c r="A614" s="28" t="str">
        <f t="shared" si="9"/>
        <v>1.1 - SCHOOL CS CORE2020Carbon High</v>
      </c>
      <c r="B614" s="28" t="s">
        <v>2079</v>
      </c>
      <c r="C614" s="28" t="s">
        <v>985</v>
      </c>
      <c r="D614" s="28" t="s">
        <v>318</v>
      </c>
      <c r="E614" s="28" t="s">
        <v>988</v>
      </c>
      <c r="F614" s="28" t="s">
        <v>319</v>
      </c>
      <c r="G614" s="28" t="s">
        <v>401</v>
      </c>
      <c r="H614" s="28" t="s">
        <v>271</v>
      </c>
      <c r="I614" s="28" t="s">
        <v>320</v>
      </c>
      <c r="J614" s="28" t="s">
        <v>321</v>
      </c>
      <c r="K614">
        <v>4900150</v>
      </c>
      <c r="L614">
        <v>3</v>
      </c>
      <c r="M614">
        <v>208</v>
      </c>
      <c r="N614">
        <v>89</v>
      </c>
      <c r="O614">
        <v>119</v>
      </c>
      <c r="P614">
        <v>-99</v>
      </c>
      <c r="Q614">
        <v>-99</v>
      </c>
      <c r="R614">
        <v>-99</v>
      </c>
      <c r="S614">
        <v>35</v>
      </c>
      <c r="T614">
        <v>-99</v>
      </c>
      <c r="U614">
        <v>-99</v>
      </c>
      <c r="V614">
        <v>170</v>
      </c>
      <c r="W614">
        <v>28</v>
      </c>
      <c r="X614">
        <v>0</v>
      </c>
      <c r="Y614">
        <v>77</v>
      </c>
      <c r="Z614">
        <v>-99</v>
      </c>
    </row>
    <row r="615" spans="1:26" x14ac:dyDescent="0.35">
      <c r="A615" s="28" t="str">
        <f t="shared" si="9"/>
        <v>1.1 - SCHOOL CS CORE2020City Academy</v>
      </c>
      <c r="B615" s="28" t="s">
        <v>2079</v>
      </c>
      <c r="C615" s="28" t="s">
        <v>985</v>
      </c>
      <c r="D615" s="28" t="s">
        <v>338</v>
      </c>
      <c r="E615" s="28" t="s">
        <v>986</v>
      </c>
      <c r="F615" s="28" t="s">
        <v>339</v>
      </c>
      <c r="G615" s="28" t="s">
        <v>291</v>
      </c>
      <c r="H615" s="28" t="s">
        <v>271</v>
      </c>
      <c r="I615" s="28" t="s">
        <v>338</v>
      </c>
      <c r="J615" s="28" t="s">
        <v>340</v>
      </c>
      <c r="K615">
        <v>4900009</v>
      </c>
      <c r="L615">
        <v>1</v>
      </c>
      <c r="M615">
        <v>28</v>
      </c>
      <c r="N615">
        <v>14</v>
      </c>
      <c r="O615">
        <v>14</v>
      </c>
      <c r="P615">
        <v>-99</v>
      </c>
      <c r="Q615">
        <v>-99</v>
      </c>
      <c r="R615">
        <v>-99</v>
      </c>
      <c r="S615">
        <v>14</v>
      </c>
      <c r="T615">
        <v>-99</v>
      </c>
      <c r="U615">
        <v>-99</v>
      </c>
      <c r="V615">
        <v>10</v>
      </c>
      <c r="W615">
        <v>10</v>
      </c>
      <c r="X615">
        <v>0</v>
      </c>
      <c r="Y615">
        <v>12</v>
      </c>
      <c r="Z615">
        <v>-99</v>
      </c>
    </row>
    <row r="616" spans="1:26" x14ac:dyDescent="0.35">
      <c r="A616" s="28" t="str">
        <f t="shared" si="9"/>
        <v>1.1 - SCHOOL CS CORE2020Bountiful High</v>
      </c>
      <c r="B616" s="28" t="s">
        <v>2079</v>
      </c>
      <c r="C616" s="28" t="s">
        <v>985</v>
      </c>
      <c r="D616" s="28" t="s">
        <v>288</v>
      </c>
      <c r="E616" s="28" t="s">
        <v>988</v>
      </c>
      <c r="F616" s="28" t="s">
        <v>289</v>
      </c>
      <c r="G616" s="28" t="s">
        <v>304</v>
      </c>
      <c r="H616" s="28" t="s">
        <v>271</v>
      </c>
      <c r="I616" s="28" t="s">
        <v>290</v>
      </c>
      <c r="J616" s="28" t="s">
        <v>291</v>
      </c>
      <c r="K616">
        <v>4900210</v>
      </c>
      <c r="L616">
        <v>4</v>
      </c>
      <c r="M616">
        <v>338</v>
      </c>
      <c r="N616">
        <v>130</v>
      </c>
      <c r="O616">
        <v>208</v>
      </c>
      <c r="P616">
        <v>-99</v>
      </c>
      <c r="Q616">
        <v>-99</v>
      </c>
      <c r="R616">
        <v>-99</v>
      </c>
      <c r="S616">
        <v>42</v>
      </c>
      <c r="T616">
        <v>-99</v>
      </c>
      <c r="U616">
        <v>-99</v>
      </c>
      <c r="V616">
        <v>271</v>
      </c>
      <c r="W616">
        <v>28</v>
      </c>
      <c r="X616">
        <v>0</v>
      </c>
      <c r="Y616">
        <v>61</v>
      </c>
      <c r="Z616">
        <v>11</v>
      </c>
    </row>
    <row r="617" spans="1:26" x14ac:dyDescent="0.35">
      <c r="A617" s="28" t="str">
        <f t="shared" si="9"/>
        <v>1.1 - SCHOOL CS CORE2020Bountiful Jr High</v>
      </c>
      <c r="B617" s="28" t="s">
        <v>2079</v>
      </c>
      <c r="C617" s="28" t="s">
        <v>985</v>
      </c>
      <c r="D617" s="28" t="s">
        <v>293</v>
      </c>
      <c r="E617" s="28" t="s">
        <v>989</v>
      </c>
      <c r="F617" s="28" t="s">
        <v>294</v>
      </c>
      <c r="G617" s="28" t="s">
        <v>291</v>
      </c>
      <c r="H617" s="28" t="s">
        <v>401</v>
      </c>
      <c r="I617" s="28" t="s">
        <v>290</v>
      </c>
      <c r="J617" s="28" t="s">
        <v>291</v>
      </c>
      <c r="K617">
        <v>4900210</v>
      </c>
      <c r="L617">
        <v>1</v>
      </c>
      <c r="M617">
        <v>117</v>
      </c>
      <c r="N617">
        <v>58</v>
      </c>
      <c r="O617">
        <v>59</v>
      </c>
      <c r="P617">
        <v>-99</v>
      </c>
      <c r="Q617">
        <v>-99</v>
      </c>
      <c r="R617">
        <v>-99</v>
      </c>
      <c r="S617">
        <v>-99</v>
      </c>
      <c r="T617">
        <v>-99</v>
      </c>
      <c r="U617">
        <v>-99</v>
      </c>
      <c r="V617">
        <v>107</v>
      </c>
      <c r="W617">
        <v>11</v>
      </c>
      <c r="X617">
        <v>0</v>
      </c>
      <c r="Y617">
        <v>23</v>
      </c>
      <c r="Z617">
        <v>-99</v>
      </c>
    </row>
    <row r="618" spans="1:26" x14ac:dyDescent="0.35">
      <c r="A618" s="28" t="str">
        <f t="shared" si="9"/>
        <v>1.1 - SCHOOL CS CORE2020Centennial Jr High</v>
      </c>
      <c r="B618" s="28" t="s">
        <v>2079</v>
      </c>
      <c r="C618" s="28" t="s">
        <v>985</v>
      </c>
      <c r="D618" s="28" t="s">
        <v>332</v>
      </c>
      <c r="E618" s="28" t="s">
        <v>1010</v>
      </c>
      <c r="F618" s="28" t="s">
        <v>333</v>
      </c>
      <c r="G618" s="28" t="s">
        <v>291</v>
      </c>
      <c r="H618" s="28" t="s">
        <v>401</v>
      </c>
      <c r="I618" s="28" t="s">
        <v>290</v>
      </c>
      <c r="J618" s="28" t="s">
        <v>291</v>
      </c>
      <c r="K618">
        <v>4900210</v>
      </c>
      <c r="L618">
        <v>1</v>
      </c>
      <c r="M618">
        <v>125</v>
      </c>
      <c r="N618">
        <v>52</v>
      </c>
      <c r="O618">
        <v>73</v>
      </c>
      <c r="P618">
        <v>-99</v>
      </c>
      <c r="Q618">
        <v>-99</v>
      </c>
      <c r="R618">
        <v>-99</v>
      </c>
      <c r="S618">
        <v>-99</v>
      </c>
      <c r="T618">
        <v>-99</v>
      </c>
      <c r="U618">
        <v>-99</v>
      </c>
      <c r="V618">
        <v>121</v>
      </c>
      <c r="W618">
        <v>-99</v>
      </c>
      <c r="X618">
        <v>0</v>
      </c>
      <c r="Y618">
        <v>-99</v>
      </c>
      <c r="Z618">
        <v>-99</v>
      </c>
    </row>
    <row r="619" spans="1:26" x14ac:dyDescent="0.35">
      <c r="A619" s="28" t="str">
        <f t="shared" si="9"/>
        <v>1.1 - SCHOOL CS CORE2020Centerville Jr High</v>
      </c>
      <c r="B619" s="28" t="s">
        <v>2079</v>
      </c>
      <c r="C619" s="28" t="s">
        <v>985</v>
      </c>
      <c r="D619" s="28" t="s">
        <v>334</v>
      </c>
      <c r="E619" s="28" t="s">
        <v>1011</v>
      </c>
      <c r="F619" s="28" t="s">
        <v>335</v>
      </c>
      <c r="G619" s="28" t="s">
        <v>291</v>
      </c>
      <c r="H619" s="28" t="s">
        <v>401</v>
      </c>
      <c r="I619" s="28" t="s">
        <v>290</v>
      </c>
      <c r="J619" s="28" t="s">
        <v>291</v>
      </c>
      <c r="K619">
        <v>4900210</v>
      </c>
      <c r="L619">
        <v>1</v>
      </c>
      <c r="M619">
        <v>200</v>
      </c>
      <c r="N619">
        <v>95</v>
      </c>
      <c r="O619">
        <v>105</v>
      </c>
      <c r="P619">
        <v>-99</v>
      </c>
      <c r="Q619">
        <v>-99</v>
      </c>
      <c r="R619">
        <v>-99</v>
      </c>
      <c r="S619">
        <v>17</v>
      </c>
      <c r="T619">
        <v>-99</v>
      </c>
      <c r="U619">
        <v>12</v>
      </c>
      <c r="V619">
        <v>163</v>
      </c>
      <c r="W619">
        <v>14</v>
      </c>
      <c r="X619">
        <v>0</v>
      </c>
      <c r="Y619">
        <v>36</v>
      </c>
      <c r="Z619">
        <v>-99</v>
      </c>
    </row>
    <row r="620" spans="1:26" x14ac:dyDescent="0.35">
      <c r="A620" s="28" t="str">
        <f t="shared" si="9"/>
        <v>1.1 - SCHOOL CS CORE2020Central Davis Jr High</v>
      </c>
      <c r="B620" s="28" t="s">
        <v>2079</v>
      </c>
      <c r="C620" s="28" t="s">
        <v>985</v>
      </c>
      <c r="D620" s="28" t="s">
        <v>336</v>
      </c>
      <c r="E620" s="28" t="s">
        <v>1001</v>
      </c>
      <c r="F620" s="28" t="s">
        <v>337</v>
      </c>
      <c r="G620" s="28" t="s">
        <v>291</v>
      </c>
      <c r="H620" s="28" t="s">
        <v>401</v>
      </c>
      <c r="I620" s="28" t="s">
        <v>290</v>
      </c>
      <c r="J620" s="28" t="s">
        <v>291</v>
      </c>
      <c r="K620">
        <v>4900210</v>
      </c>
      <c r="L620">
        <v>1</v>
      </c>
      <c r="M620">
        <v>180</v>
      </c>
      <c r="N620">
        <v>68</v>
      </c>
      <c r="O620">
        <v>112</v>
      </c>
      <c r="P620">
        <v>-99</v>
      </c>
      <c r="Q620">
        <v>-99</v>
      </c>
      <c r="R620">
        <v>-99</v>
      </c>
      <c r="S620">
        <v>32</v>
      </c>
      <c r="T620">
        <v>-99</v>
      </c>
      <c r="U620">
        <v>-99</v>
      </c>
      <c r="V620">
        <v>131</v>
      </c>
      <c r="W620">
        <v>21</v>
      </c>
      <c r="X620">
        <v>0</v>
      </c>
      <c r="Y620">
        <v>61</v>
      </c>
      <c r="Z620">
        <v>-99</v>
      </c>
    </row>
    <row r="621" spans="1:26" x14ac:dyDescent="0.35">
      <c r="A621" s="28" t="str">
        <f t="shared" si="9"/>
        <v>1.1 - SCHOOL CS CORE2020Clearfield High</v>
      </c>
      <c r="B621" s="28" t="s">
        <v>2079</v>
      </c>
      <c r="C621" s="28" t="s">
        <v>985</v>
      </c>
      <c r="D621" s="28" t="s">
        <v>342</v>
      </c>
      <c r="E621" s="28" t="s">
        <v>1012</v>
      </c>
      <c r="F621" s="28" t="s">
        <v>343</v>
      </c>
      <c r="G621" s="28" t="s">
        <v>304</v>
      </c>
      <c r="H621" s="28" t="s">
        <v>271</v>
      </c>
      <c r="I621" s="28" t="s">
        <v>290</v>
      </c>
      <c r="J621" s="28" t="s">
        <v>291</v>
      </c>
      <c r="K621">
        <v>4900210</v>
      </c>
      <c r="L621">
        <v>2</v>
      </c>
      <c r="M621">
        <v>364</v>
      </c>
      <c r="N621">
        <v>100</v>
      </c>
      <c r="O621">
        <v>264</v>
      </c>
      <c r="P621">
        <v>-99</v>
      </c>
      <c r="Q621">
        <v>-99</v>
      </c>
      <c r="R621">
        <v>-99</v>
      </c>
      <c r="S621">
        <v>52</v>
      </c>
      <c r="T621">
        <v>-99</v>
      </c>
      <c r="U621">
        <v>-99</v>
      </c>
      <c r="V621">
        <v>281</v>
      </c>
      <c r="W621">
        <v>57</v>
      </c>
      <c r="X621">
        <v>0</v>
      </c>
      <c r="Y621">
        <v>94</v>
      </c>
      <c r="Z621">
        <v>14</v>
      </c>
    </row>
    <row r="622" spans="1:26" x14ac:dyDescent="0.35">
      <c r="A622" s="28" t="str">
        <f t="shared" si="9"/>
        <v>1.1 - SCHOOL CS CORE2020Davis High</v>
      </c>
      <c r="B622" s="28" t="s">
        <v>2079</v>
      </c>
      <c r="C622" s="28" t="s">
        <v>985</v>
      </c>
      <c r="D622" s="28" t="s">
        <v>365</v>
      </c>
      <c r="E622" s="28" t="s">
        <v>1000</v>
      </c>
      <c r="F622" s="28" t="s">
        <v>366</v>
      </c>
      <c r="G622" s="28" t="s">
        <v>304</v>
      </c>
      <c r="H622" s="28" t="s">
        <v>271</v>
      </c>
      <c r="I622" s="28" t="s">
        <v>290</v>
      </c>
      <c r="J622" s="28" t="s">
        <v>291</v>
      </c>
      <c r="K622">
        <v>4900210</v>
      </c>
      <c r="L622">
        <v>1</v>
      </c>
      <c r="M622">
        <v>106</v>
      </c>
      <c r="N622">
        <v>-99</v>
      </c>
      <c r="O622">
        <v>99</v>
      </c>
      <c r="P622">
        <v>-99</v>
      </c>
      <c r="Q622">
        <v>-99</v>
      </c>
      <c r="R622">
        <v>-99</v>
      </c>
      <c r="S622">
        <v>-99</v>
      </c>
      <c r="T622">
        <v>-99</v>
      </c>
      <c r="U622">
        <v>-99</v>
      </c>
      <c r="V622">
        <v>93</v>
      </c>
      <c r="W622">
        <v>-99</v>
      </c>
      <c r="X622">
        <v>0</v>
      </c>
      <c r="Y622">
        <v>-99</v>
      </c>
      <c r="Z622">
        <v>-99</v>
      </c>
    </row>
    <row r="623" spans="1:26" x14ac:dyDescent="0.35">
      <c r="A623" s="28" t="str">
        <f t="shared" si="9"/>
        <v>1.1 - SCHOOL CS CORE2020Fairfield Jr High</v>
      </c>
      <c r="B623" s="28" t="s">
        <v>2079</v>
      </c>
      <c r="C623" s="28" t="s">
        <v>985</v>
      </c>
      <c r="D623" s="28" t="s">
        <v>409</v>
      </c>
      <c r="E623" s="28" t="s">
        <v>1015</v>
      </c>
      <c r="F623" s="28" t="s">
        <v>410</v>
      </c>
      <c r="G623" s="28" t="s">
        <v>291</v>
      </c>
      <c r="H623" s="28" t="s">
        <v>401</v>
      </c>
      <c r="I623" s="28" t="s">
        <v>290</v>
      </c>
      <c r="J623" s="28" t="s">
        <v>291</v>
      </c>
      <c r="K623">
        <v>4900210</v>
      </c>
      <c r="L623">
        <v>1</v>
      </c>
      <c r="M623">
        <v>83</v>
      </c>
      <c r="N623">
        <v>25</v>
      </c>
      <c r="O623">
        <v>58</v>
      </c>
      <c r="P623">
        <v>-99</v>
      </c>
      <c r="Q623">
        <v>-99</v>
      </c>
      <c r="R623">
        <v>-99</v>
      </c>
      <c r="S623">
        <v>12</v>
      </c>
      <c r="T623">
        <v>-99</v>
      </c>
      <c r="U623">
        <v>-99</v>
      </c>
      <c r="V623">
        <v>65</v>
      </c>
      <c r="W623">
        <v>-99</v>
      </c>
      <c r="X623">
        <v>0</v>
      </c>
      <c r="Y623">
        <v>13</v>
      </c>
      <c r="Z623">
        <v>-99</v>
      </c>
    </row>
    <row r="624" spans="1:26" x14ac:dyDescent="0.35">
      <c r="A624" s="28" t="str">
        <f t="shared" si="9"/>
        <v>1.1 - SCHOOL CS CORE2020Farmington High</v>
      </c>
      <c r="B624" s="28" t="s">
        <v>2079</v>
      </c>
      <c r="C624" s="28" t="s">
        <v>985</v>
      </c>
      <c r="D624" s="28" t="s">
        <v>411</v>
      </c>
      <c r="E624" s="28" t="s">
        <v>1022</v>
      </c>
      <c r="F624" s="28" t="s">
        <v>412</v>
      </c>
      <c r="G624" s="28" t="s">
        <v>304</v>
      </c>
      <c r="H624" s="28" t="s">
        <v>271</v>
      </c>
      <c r="I624" s="28" t="s">
        <v>290</v>
      </c>
      <c r="J624" s="28" t="s">
        <v>291</v>
      </c>
      <c r="K624">
        <v>4900210</v>
      </c>
      <c r="L624">
        <v>3</v>
      </c>
      <c r="M624">
        <v>546</v>
      </c>
      <c r="N624">
        <v>220</v>
      </c>
      <c r="O624">
        <v>326</v>
      </c>
      <c r="P624">
        <v>-99</v>
      </c>
      <c r="Q624">
        <v>-99</v>
      </c>
      <c r="R624">
        <v>-99</v>
      </c>
      <c r="S624">
        <v>20</v>
      </c>
      <c r="T624">
        <v>-99</v>
      </c>
      <c r="U624">
        <v>10</v>
      </c>
      <c r="V624">
        <v>504</v>
      </c>
      <c r="W624">
        <v>39</v>
      </c>
      <c r="X624">
        <v>0</v>
      </c>
      <c r="Y624">
        <v>34</v>
      </c>
      <c r="Z624">
        <v>-99</v>
      </c>
    </row>
    <row r="625" spans="1:26" x14ac:dyDescent="0.35">
      <c r="A625" s="28" t="str">
        <f t="shared" si="9"/>
        <v>1.1 - SCHOOL CS CORE2020Farmington Jr High</v>
      </c>
      <c r="B625" s="28" t="s">
        <v>2079</v>
      </c>
      <c r="C625" s="28" t="s">
        <v>985</v>
      </c>
      <c r="D625" s="28" t="s">
        <v>413</v>
      </c>
      <c r="E625" s="28" t="s">
        <v>1023</v>
      </c>
      <c r="F625" s="28" t="s">
        <v>414</v>
      </c>
      <c r="G625" s="28" t="s">
        <v>291</v>
      </c>
      <c r="H625" s="28" t="s">
        <v>401</v>
      </c>
      <c r="I625" s="28" t="s">
        <v>290</v>
      </c>
      <c r="J625" s="28" t="s">
        <v>291</v>
      </c>
      <c r="K625">
        <v>4900210</v>
      </c>
      <c r="L625">
        <v>1</v>
      </c>
      <c r="M625">
        <v>117</v>
      </c>
      <c r="N625">
        <v>50</v>
      </c>
      <c r="O625">
        <v>67</v>
      </c>
      <c r="P625">
        <v>-99</v>
      </c>
      <c r="Q625">
        <v>-99</v>
      </c>
      <c r="R625">
        <v>-99</v>
      </c>
      <c r="S625">
        <v>-99</v>
      </c>
      <c r="T625">
        <v>-99</v>
      </c>
      <c r="U625">
        <v>-99</v>
      </c>
      <c r="V625">
        <v>108</v>
      </c>
      <c r="W625">
        <v>-99</v>
      </c>
      <c r="X625">
        <v>0</v>
      </c>
      <c r="Y625">
        <v>-99</v>
      </c>
      <c r="Z625">
        <v>-99</v>
      </c>
    </row>
    <row r="626" spans="1:26" x14ac:dyDescent="0.35">
      <c r="A626" s="28" t="str">
        <f t="shared" si="9"/>
        <v>1.1 - SCHOOL CS CORE2020Kaysville Jr High</v>
      </c>
      <c r="B626" s="28" t="s">
        <v>2079</v>
      </c>
      <c r="C626" s="28" t="s">
        <v>985</v>
      </c>
      <c r="D626" s="28" t="s">
        <v>515</v>
      </c>
      <c r="E626" s="28" t="s">
        <v>1037</v>
      </c>
      <c r="F626" s="28" t="s">
        <v>516</v>
      </c>
      <c r="G626" s="28" t="s">
        <v>291</v>
      </c>
      <c r="H626" s="28" t="s">
        <v>401</v>
      </c>
      <c r="I626" s="28" t="s">
        <v>290</v>
      </c>
      <c r="J626" s="28" t="s">
        <v>291</v>
      </c>
      <c r="K626">
        <v>4900210</v>
      </c>
      <c r="L626">
        <v>1</v>
      </c>
      <c r="M626">
        <v>139</v>
      </c>
      <c r="N626">
        <v>56</v>
      </c>
      <c r="O626">
        <v>83</v>
      </c>
      <c r="P626">
        <v>-99</v>
      </c>
      <c r="Q626">
        <v>-99</v>
      </c>
      <c r="R626">
        <v>-99</v>
      </c>
      <c r="S626">
        <v>-99</v>
      </c>
      <c r="T626">
        <v>-99</v>
      </c>
      <c r="U626">
        <v>-99</v>
      </c>
      <c r="V626">
        <v>132</v>
      </c>
      <c r="W626">
        <v>-99</v>
      </c>
      <c r="X626">
        <v>0</v>
      </c>
      <c r="Y626">
        <v>17</v>
      </c>
      <c r="Z626">
        <v>-99</v>
      </c>
    </row>
    <row r="627" spans="1:26" x14ac:dyDescent="0.35">
      <c r="A627" s="28" t="str">
        <f t="shared" si="9"/>
        <v>1.1 - SCHOOL CS CORE2020Layton High</v>
      </c>
      <c r="B627" s="28" t="s">
        <v>2079</v>
      </c>
      <c r="C627" s="28" t="s">
        <v>985</v>
      </c>
      <c r="D627" s="28" t="s">
        <v>525</v>
      </c>
      <c r="E627" s="28" t="s">
        <v>1003</v>
      </c>
      <c r="F627" s="28" t="s">
        <v>526</v>
      </c>
      <c r="G627" s="28" t="s">
        <v>304</v>
      </c>
      <c r="H627" s="28" t="s">
        <v>271</v>
      </c>
      <c r="I627" s="28" t="s">
        <v>290</v>
      </c>
      <c r="J627" s="28" t="s">
        <v>291</v>
      </c>
      <c r="K627">
        <v>4900210</v>
      </c>
      <c r="L627">
        <v>5</v>
      </c>
      <c r="M627">
        <v>375</v>
      </c>
      <c r="N627">
        <v>137</v>
      </c>
      <c r="O627">
        <v>238</v>
      </c>
      <c r="P627">
        <v>-99</v>
      </c>
      <c r="Q627">
        <v>-99</v>
      </c>
      <c r="R627">
        <v>-99</v>
      </c>
      <c r="S627">
        <v>33</v>
      </c>
      <c r="T627">
        <v>-99</v>
      </c>
      <c r="U627">
        <v>13</v>
      </c>
      <c r="V627">
        <v>318</v>
      </c>
      <c r="W627">
        <v>42</v>
      </c>
      <c r="X627">
        <v>0</v>
      </c>
      <c r="Y627">
        <v>42</v>
      </c>
      <c r="Z627">
        <v>-99</v>
      </c>
    </row>
    <row r="628" spans="1:26" x14ac:dyDescent="0.35">
      <c r="A628" s="28" t="str">
        <f t="shared" si="9"/>
        <v>1.1 - SCHOOL CS CORE2020Legacy Jr High</v>
      </c>
      <c r="B628" s="28" t="s">
        <v>2079</v>
      </c>
      <c r="C628" s="28" t="s">
        <v>985</v>
      </c>
      <c r="D628" s="28" t="s">
        <v>531</v>
      </c>
      <c r="E628" s="28" t="s">
        <v>1041</v>
      </c>
      <c r="F628" s="28" t="s">
        <v>532</v>
      </c>
      <c r="G628" s="28" t="s">
        <v>291</v>
      </c>
      <c r="H628" s="28" t="s">
        <v>401</v>
      </c>
      <c r="I628" s="28" t="s">
        <v>290</v>
      </c>
      <c r="J628" s="28" t="s">
        <v>291</v>
      </c>
      <c r="K628">
        <v>4900210</v>
      </c>
      <c r="L628">
        <v>1</v>
      </c>
      <c r="M628">
        <v>38</v>
      </c>
      <c r="N628">
        <v>-99</v>
      </c>
      <c r="O628">
        <v>29</v>
      </c>
      <c r="P628">
        <v>-99</v>
      </c>
      <c r="Q628">
        <v>-99</v>
      </c>
      <c r="R628">
        <v>-99</v>
      </c>
      <c r="S628">
        <v>-99</v>
      </c>
      <c r="T628">
        <v>-99</v>
      </c>
      <c r="U628">
        <v>-99</v>
      </c>
      <c r="V628">
        <v>33</v>
      </c>
      <c r="W628">
        <v>-99</v>
      </c>
      <c r="X628">
        <v>0</v>
      </c>
      <c r="Y628">
        <v>-99</v>
      </c>
      <c r="Z628">
        <v>-99</v>
      </c>
    </row>
    <row r="629" spans="1:26" x14ac:dyDescent="0.35">
      <c r="A629" s="28" t="str">
        <f t="shared" si="9"/>
        <v>1.1 - SCHOOL CS CORE2020Mountain High</v>
      </c>
      <c r="B629" s="28" t="s">
        <v>2079</v>
      </c>
      <c r="C629" s="28" t="s">
        <v>985</v>
      </c>
      <c r="D629" s="28" t="s">
        <v>585</v>
      </c>
      <c r="E629" s="28" t="s">
        <v>1031</v>
      </c>
      <c r="F629" s="28" t="s">
        <v>586</v>
      </c>
      <c r="G629" s="28" t="s">
        <v>304</v>
      </c>
      <c r="H629" s="28" t="s">
        <v>271</v>
      </c>
      <c r="I629" s="28" t="s">
        <v>290</v>
      </c>
      <c r="J629" s="28" t="s">
        <v>291</v>
      </c>
      <c r="K629">
        <v>4900210</v>
      </c>
      <c r="L629">
        <v>1</v>
      </c>
      <c r="M629">
        <v>20</v>
      </c>
      <c r="N629">
        <v>-99</v>
      </c>
      <c r="O629">
        <v>12</v>
      </c>
      <c r="P629">
        <v>-99</v>
      </c>
      <c r="Q629">
        <v>-99</v>
      </c>
      <c r="R629">
        <v>-99</v>
      </c>
      <c r="S629">
        <v>-99</v>
      </c>
      <c r="T629">
        <v>-99</v>
      </c>
      <c r="U629">
        <v>-99</v>
      </c>
      <c r="V629">
        <v>14</v>
      </c>
      <c r="W629">
        <v>-99</v>
      </c>
      <c r="X629">
        <v>0</v>
      </c>
      <c r="Y629">
        <v>-99</v>
      </c>
      <c r="Z629">
        <v>-99</v>
      </c>
    </row>
    <row r="630" spans="1:26" x14ac:dyDescent="0.35">
      <c r="A630" s="28" t="str">
        <f t="shared" si="9"/>
        <v>1.1 - SCHOOL CS CORE2020Mueller Park Jr High</v>
      </c>
      <c r="B630" s="28" t="s">
        <v>2079</v>
      </c>
      <c r="C630" s="28" t="s">
        <v>985</v>
      </c>
      <c r="D630" s="28" t="s">
        <v>599</v>
      </c>
      <c r="E630" s="28" t="s">
        <v>1019</v>
      </c>
      <c r="F630" s="28" t="s">
        <v>600</v>
      </c>
      <c r="G630" s="28" t="s">
        <v>291</v>
      </c>
      <c r="H630" s="28" t="s">
        <v>401</v>
      </c>
      <c r="I630" s="28" t="s">
        <v>290</v>
      </c>
      <c r="J630" s="28" t="s">
        <v>291</v>
      </c>
      <c r="K630">
        <v>4900210</v>
      </c>
      <c r="L630">
        <v>1</v>
      </c>
      <c r="M630">
        <v>61</v>
      </c>
      <c r="N630">
        <v>21</v>
      </c>
      <c r="O630">
        <v>40</v>
      </c>
      <c r="P630">
        <v>-99</v>
      </c>
      <c r="Q630">
        <v>-99</v>
      </c>
      <c r="R630">
        <v>-99</v>
      </c>
      <c r="S630">
        <v>-99</v>
      </c>
      <c r="T630">
        <v>-99</v>
      </c>
      <c r="U630">
        <v>-99</v>
      </c>
      <c r="V630">
        <v>52</v>
      </c>
      <c r="W630">
        <v>-99</v>
      </c>
      <c r="X630">
        <v>0</v>
      </c>
      <c r="Y630">
        <v>-99</v>
      </c>
      <c r="Z630">
        <v>-99</v>
      </c>
    </row>
    <row r="631" spans="1:26" x14ac:dyDescent="0.35">
      <c r="A631" s="28" t="str">
        <f t="shared" si="9"/>
        <v>1.1 - SCHOOL CS CORE2020North Davis Jr High</v>
      </c>
      <c r="B631" s="28" t="s">
        <v>2079</v>
      </c>
      <c r="C631" s="28" t="s">
        <v>985</v>
      </c>
      <c r="D631" s="28" t="s">
        <v>615</v>
      </c>
      <c r="E631" s="28" t="s">
        <v>1021</v>
      </c>
      <c r="F631" s="28" t="s">
        <v>616</v>
      </c>
      <c r="G631" s="28" t="s">
        <v>291</v>
      </c>
      <c r="H631" s="28" t="s">
        <v>401</v>
      </c>
      <c r="I631" s="28" t="s">
        <v>290</v>
      </c>
      <c r="J631" s="28" t="s">
        <v>291</v>
      </c>
      <c r="K631">
        <v>4900210</v>
      </c>
      <c r="L631">
        <v>2</v>
      </c>
      <c r="M631">
        <v>302</v>
      </c>
      <c r="N631">
        <v>152</v>
      </c>
      <c r="O631">
        <v>150</v>
      </c>
      <c r="P631">
        <v>-99</v>
      </c>
      <c r="Q631">
        <v>-99</v>
      </c>
      <c r="R631">
        <v>-99</v>
      </c>
      <c r="S631">
        <v>85</v>
      </c>
      <c r="T631">
        <v>-99</v>
      </c>
      <c r="U631">
        <v>11</v>
      </c>
      <c r="V631">
        <v>185</v>
      </c>
      <c r="W631">
        <v>38</v>
      </c>
      <c r="X631">
        <v>0</v>
      </c>
      <c r="Y631">
        <v>153</v>
      </c>
      <c r="Z631">
        <v>20</v>
      </c>
    </row>
    <row r="632" spans="1:26" x14ac:dyDescent="0.35">
      <c r="A632" s="28" t="str">
        <f t="shared" si="9"/>
        <v>1.1 - SCHOOL CS CORE2020North Layton Jr High</v>
      </c>
      <c r="B632" s="28" t="s">
        <v>2079</v>
      </c>
      <c r="C632" s="28" t="s">
        <v>985</v>
      </c>
      <c r="D632" s="28" t="s">
        <v>617</v>
      </c>
      <c r="E632" s="28" t="s">
        <v>1047</v>
      </c>
      <c r="F632" s="28" t="s">
        <v>618</v>
      </c>
      <c r="G632" s="28" t="s">
        <v>291</v>
      </c>
      <c r="H632" s="28" t="s">
        <v>401</v>
      </c>
      <c r="I632" s="28" t="s">
        <v>290</v>
      </c>
      <c r="J632" s="28" t="s">
        <v>291</v>
      </c>
      <c r="K632">
        <v>4900210</v>
      </c>
      <c r="L632">
        <v>2</v>
      </c>
      <c r="M632">
        <v>200</v>
      </c>
      <c r="N632">
        <v>87</v>
      </c>
      <c r="O632">
        <v>113</v>
      </c>
      <c r="P632">
        <v>-99</v>
      </c>
      <c r="Q632">
        <v>-99</v>
      </c>
      <c r="R632">
        <v>-99</v>
      </c>
      <c r="S632">
        <v>59</v>
      </c>
      <c r="T632">
        <v>-99</v>
      </c>
      <c r="U632">
        <v>-99</v>
      </c>
      <c r="V632">
        <v>125</v>
      </c>
      <c r="W632">
        <v>26</v>
      </c>
      <c r="X632">
        <v>0</v>
      </c>
      <c r="Y632">
        <v>66</v>
      </c>
      <c r="Z632">
        <v>19</v>
      </c>
    </row>
    <row r="633" spans="1:26" x14ac:dyDescent="0.35">
      <c r="A633" s="28" t="str">
        <f t="shared" si="9"/>
        <v>1.1 - SCHOOL CS CORE2020Northridge High</v>
      </c>
      <c r="B633" s="28" t="s">
        <v>2079</v>
      </c>
      <c r="C633" s="28" t="s">
        <v>985</v>
      </c>
      <c r="D633" s="28" t="s">
        <v>637</v>
      </c>
      <c r="E633" s="28" t="s">
        <v>1014</v>
      </c>
      <c r="F633" s="28" t="s">
        <v>638</v>
      </c>
      <c r="G633" s="28" t="s">
        <v>304</v>
      </c>
      <c r="H633" s="28" t="s">
        <v>271</v>
      </c>
      <c r="I633" s="28" t="s">
        <v>290</v>
      </c>
      <c r="J633" s="28" t="s">
        <v>291</v>
      </c>
      <c r="K633">
        <v>4900210</v>
      </c>
      <c r="L633">
        <v>3</v>
      </c>
      <c r="M633">
        <v>351</v>
      </c>
      <c r="N633">
        <v>140</v>
      </c>
      <c r="O633">
        <v>211</v>
      </c>
      <c r="P633">
        <v>-99</v>
      </c>
      <c r="Q633">
        <v>-99</v>
      </c>
      <c r="R633">
        <v>-99</v>
      </c>
      <c r="S633">
        <v>65</v>
      </c>
      <c r="T633">
        <v>-99</v>
      </c>
      <c r="U633">
        <v>16</v>
      </c>
      <c r="V633">
        <v>253</v>
      </c>
      <c r="W633">
        <v>59</v>
      </c>
      <c r="X633">
        <v>0</v>
      </c>
      <c r="Y633">
        <v>93</v>
      </c>
      <c r="Z633">
        <v>24</v>
      </c>
    </row>
    <row r="634" spans="1:26" x14ac:dyDescent="0.35">
      <c r="A634" s="28" t="str">
        <f t="shared" si="9"/>
        <v>1.1 - SCHOOL CS CORE2020Shoreline Junior High</v>
      </c>
      <c r="B634" s="28" t="s">
        <v>2079</v>
      </c>
      <c r="C634" s="28" t="s">
        <v>985</v>
      </c>
      <c r="D634" s="28" t="s">
        <v>744</v>
      </c>
      <c r="E634" s="28" t="s">
        <v>1052</v>
      </c>
      <c r="F634" s="28" t="s">
        <v>745</v>
      </c>
      <c r="G634" s="28" t="s">
        <v>291</v>
      </c>
      <c r="H634" s="28" t="s">
        <v>401</v>
      </c>
      <c r="I634" s="28" t="s">
        <v>290</v>
      </c>
      <c r="J634" s="28" t="s">
        <v>291</v>
      </c>
      <c r="K634">
        <v>4900210</v>
      </c>
      <c r="L634">
        <v>1</v>
      </c>
      <c r="M634">
        <v>76</v>
      </c>
      <c r="N634">
        <v>19</v>
      </c>
      <c r="O634">
        <v>57</v>
      </c>
      <c r="P634">
        <v>-99</v>
      </c>
      <c r="Q634">
        <v>-99</v>
      </c>
      <c r="R634">
        <v>-99</v>
      </c>
      <c r="S634">
        <v>-99</v>
      </c>
      <c r="T634">
        <v>-99</v>
      </c>
      <c r="U634">
        <v>-99</v>
      </c>
      <c r="V634">
        <v>69</v>
      </c>
      <c r="W634">
        <v>-99</v>
      </c>
      <c r="X634">
        <v>0</v>
      </c>
      <c r="Y634">
        <v>-99</v>
      </c>
      <c r="Z634">
        <v>-99</v>
      </c>
    </row>
    <row r="635" spans="1:26" x14ac:dyDescent="0.35">
      <c r="A635" s="28" t="str">
        <f t="shared" si="9"/>
        <v>1.1 - SCHOOL CS CORE2020South Davis Jr High</v>
      </c>
      <c r="B635" s="28" t="s">
        <v>2079</v>
      </c>
      <c r="C635" s="28" t="s">
        <v>985</v>
      </c>
      <c r="D635" s="28" t="s">
        <v>763</v>
      </c>
      <c r="E635" s="28" t="s">
        <v>1048</v>
      </c>
      <c r="F635" s="28" t="s">
        <v>764</v>
      </c>
      <c r="G635" s="28" t="s">
        <v>291</v>
      </c>
      <c r="H635" s="28" t="s">
        <v>401</v>
      </c>
      <c r="I635" s="28" t="s">
        <v>290</v>
      </c>
      <c r="J635" s="28" t="s">
        <v>291</v>
      </c>
      <c r="K635">
        <v>4900210</v>
      </c>
      <c r="L635">
        <v>1</v>
      </c>
      <c r="M635">
        <v>137</v>
      </c>
      <c r="N635">
        <v>73</v>
      </c>
      <c r="O635">
        <v>64</v>
      </c>
      <c r="P635">
        <v>-99</v>
      </c>
      <c r="Q635">
        <v>-99</v>
      </c>
      <c r="R635">
        <v>-99</v>
      </c>
      <c r="S635">
        <v>22</v>
      </c>
      <c r="T635">
        <v>-99</v>
      </c>
      <c r="U635">
        <v>-99</v>
      </c>
      <c r="V635">
        <v>105</v>
      </c>
      <c r="W635">
        <v>10</v>
      </c>
      <c r="X635">
        <v>0</v>
      </c>
      <c r="Y635">
        <v>33</v>
      </c>
      <c r="Z635">
        <v>-99</v>
      </c>
    </row>
    <row r="636" spans="1:26" x14ac:dyDescent="0.35">
      <c r="A636" s="28" t="str">
        <f t="shared" si="9"/>
        <v>1.1 - SCHOOL CS CORE2020Sunset Jr High</v>
      </c>
      <c r="B636" s="28" t="s">
        <v>2079</v>
      </c>
      <c r="C636" s="28" t="s">
        <v>985</v>
      </c>
      <c r="D636" s="28" t="s">
        <v>809</v>
      </c>
      <c r="E636" s="28" t="s">
        <v>1059</v>
      </c>
      <c r="F636" s="28" t="s">
        <v>810</v>
      </c>
      <c r="G636" s="28" t="s">
        <v>291</v>
      </c>
      <c r="H636" s="28" t="s">
        <v>401</v>
      </c>
      <c r="I636" s="28" t="s">
        <v>290</v>
      </c>
      <c r="J636" s="28" t="s">
        <v>291</v>
      </c>
      <c r="K636">
        <v>4900210</v>
      </c>
      <c r="L636">
        <v>1</v>
      </c>
      <c r="M636">
        <v>55</v>
      </c>
      <c r="N636">
        <v>18</v>
      </c>
      <c r="O636">
        <v>37</v>
      </c>
      <c r="P636">
        <v>-99</v>
      </c>
      <c r="Q636">
        <v>-99</v>
      </c>
      <c r="R636">
        <v>-99</v>
      </c>
      <c r="S636">
        <v>-99</v>
      </c>
      <c r="T636">
        <v>-99</v>
      </c>
      <c r="U636">
        <v>-99</v>
      </c>
      <c r="V636">
        <v>44</v>
      </c>
      <c r="W636">
        <v>-99</v>
      </c>
      <c r="X636">
        <v>0</v>
      </c>
      <c r="Y636">
        <v>18</v>
      </c>
      <c r="Z636">
        <v>-99</v>
      </c>
    </row>
    <row r="637" spans="1:26" x14ac:dyDescent="0.35">
      <c r="A637" s="28" t="str">
        <f t="shared" si="9"/>
        <v>1.1 - SCHOOL CS CORE2020Syracuse High</v>
      </c>
      <c r="B637" s="28" t="s">
        <v>2079</v>
      </c>
      <c r="C637" s="28" t="s">
        <v>985</v>
      </c>
      <c r="D637" s="28" t="s">
        <v>818</v>
      </c>
      <c r="E637" s="28" t="s">
        <v>1007</v>
      </c>
      <c r="F637" s="28" t="s">
        <v>819</v>
      </c>
      <c r="G637" s="28" t="s">
        <v>304</v>
      </c>
      <c r="H637" s="28" t="s">
        <v>271</v>
      </c>
      <c r="I637" s="28" t="s">
        <v>290</v>
      </c>
      <c r="J637" s="28" t="s">
        <v>291</v>
      </c>
      <c r="K637">
        <v>4900210</v>
      </c>
      <c r="L637">
        <v>7</v>
      </c>
      <c r="M637">
        <v>160</v>
      </c>
      <c r="N637">
        <v>29</v>
      </c>
      <c r="O637">
        <v>131</v>
      </c>
      <c r="P637">
        <v>-99</v>
      </c>
      <c r="Q637">
        <v>-99</v>
      </c>
      <c r="R637">
        <v>-99</v>
      </c>
      <c r="S637">
        <v>12</v>
      </c>
      <c r="T637">
        <v>-99</v>
      </c>
      <c r="U637">
        <v>-99</v>
      </c>
      <c r="V637">
        <v>131</v>
      </c>
      <c r="W637">
        <v>11</v>
      </c>
      <c r="X637">
        <v>0</v>
      </c>
      <c r="Y637">
        <v>16</v>
      </c>
      <c r="Z637">
        <v>-99</v>
      </c>
    </row>
    <row r="638" spans="1:26" x14ac:dyDescent="0.35">
      <c r="A638" s="28" t="str">
        <f t="shared" si="9"/>
        <v>1.1 - SCHOOL CS CORE2020Syracuse Jr High</v>
      </c>
      <c r="B638" s="28" t="s">
        <v>2079</v>
      </c>
      <c r="C638" s="28" t="s">
        <v>985</v>
      </c>
      <c r="D638" s="28" t="s">
        <v>820</v>
      </c>
      <c r="E638" s="28" t="s">
        <v>1058</v>
      </c>
      <c r="F638" s="28" t="s">
        <v>821</v>
      </c>
      <c r="G638" s="28" t="s">
        <v>291</v>
      </c>
      <c r="H638" s="28" t="s">
        <v>401</v>
      </c>
      <c r="I638" s="28" t="s">
        <v>290</v>
      </c>
      <c r="J638" s="28" t="s">
        <v>291</v>
      </c>
      <c r="K638">
        <v>4900210</v>
      </c>
      <c r="L638">
        <v>1</v>
      </c>
      <c r="M638">
        <v>189</v>
      </c>
      <c r="N638">
        <v>64</v>
      </c>
      <c r="O638">
        <v>125</v>
      </c>
      <c r="P638">
        <v>-99</v>
      </c>
      <c r="Q638">
        <v>-99</v>
      </c>
      <c r="R638">
        <v>-99</v>
      </c>
      <c r="S638">
        <v>17</v>
      </c>
      <c r="T638">
        <v>-99</v>
      </c>
      <c r="U638">
        <v>-99</v>
      </c>
      <c r="V638">
        <v>156</v>
      </c>
      <c r="W638">
        <v>18</v>
      </c>
      <c r="X638">
        <v>0</v>
      </c>
      <c r="Y638">
        <v>29</v>
      </c>
      <c r="Z638">
        <v>-99</v>
      </c>
    </row>
    <row r="639" spans="1:26" x14ac:dyDescent="0.35">
      <c r="A639" s="28" t="str">
        <f t="shared" si="9"/>
        <v>1.1 - SCHOOL CS CORE2020West Point Jr High</v>
      </c>
      <c r="B639" s="28" t="s">
        <v>2079</v>
      </c>
      <c r="C639" s="28" t="s">
        <v>985</v>
      </c>
      <c r="D639" s="28" t="s">
        <v>922</v>
      </c>
      <c r="E639" s="28" t="s">
        <v>1043</v>
      </c>
      <c r="F639" s="28" t="s">
        <v>923</v>
      </c>
      <c r="G639" s="28" t="s">
        <v>291</v>
      </c>
      <c r="H639" s="28" t="s">
        <v>401</v>
      </c>
      <c r="I639" s="28" t="s">
        <v>290</v>
      </c>
      <c r="J639" s="28" t="s">
        <v>291</v>
      </c>
      <c r="K639">
        <v>4900210</v>
      </c>
      <c r="L639">
        <v>1</v>
      </c>
      <c r="M639">
        <v>135</v>
      </c>
      <c r="N639">
        <v>55</v>
      </c>
      <c r="O639">
        <v>80</v>
      </c>
      <c r="P639">
        <v>-99</v>
      </c>
      <c r="Q639">
        <v>-99</v>
      </c>
      <c r="R639">
        <v>-99</v>
      </c>
      <c r="S639">
        <v>14</v>
      </c>
      <c r="T639">
        <v>-99</v>
      </c>
      <c r="U639">
        <v>-99</v>
      </c>
      <c r="V639">
        <v>115</v>
      </c>
      <c r="W639">
        <v>-99</v>
      </c>
      <c r="X639">
        <v>0</v>
      </c>
      <c r="Y639">
        <v>22</v>
      </c>
      <c r="Z639">
        <v>-99</v>
      </c>
    </row>
    <row r="640" spans="1:26" x14ac:dyDescent="0.35">
      <c r="A640" s="28" t="str">
        <f t="shared" si="9"/>
        <v>1.1 - SCHOOL CS CORE2020Woods Cross High</v>
      </c>
      <c r="B640" s="28" t="s">
        <v>2079</v>
      </c>
      <c r="C640" s="28" t="s">
        <v>985</v>
      </c>
      <c r="D640" s="28" t="s">
        <v>930</v>
      </c>
      <c r="E640" s="28" t="s">
        <v>1038</v>
      </c>
      <c r="F640" s="28" t="s">
        <v>931</v>
      </c>
      <c r="G640" s="28" t="s">
        <v>304</v>
      </c>
      <c r="H640" s="28" t="s">
        <v>271</v>
      </c>
      <c r="I640" s="28" t="s">
        <v>290</v>
      </c>
      <c r="J640" s="28" t="s">
        <v>291</v>
      </c>
      <c r="K640">
        <v>4900210</v>
      </c>
      <c r="L640">
        <v>3</v>
      </c>
      <c r="M640">
        <v>238</v>
      </c>
      <c r="N640">
        <v>69</v>
      </c>
      <c r="O640">
        <v>169</v>
      </c>
      <c r="P640">
        <v>-99</v>
      </c>
      <c r="Q640">
        <v>-99</v>
      </c>
      <c r="R640">
        <v>-99</v>
      </c>
      <c r="S640">
        <v>27</v>
      </c>
      <c r="T640">
        <v>10</v>
      </c>
      <c r="U640">
        <v>-99</v>
      </c>
      <c r="V640">
        <v>193</v>
      </c>
      <c r="W640">
        <v>13</v>
      </c>
      <c r="X640">
        <v>0</v>
      </c>
      <c r="Y640">
        <v>42</v>
      </c>
      <c r="Z640">
        <v>20</v>
      </c>
    </row>
    <row r="641" spans="1:26" x14ac:dyDescent="0.35">
      <c r="A641" s="28" t="str">
        <f t="shared" si="9"/>
        <v>1.1 - SCHOOL CS CORE2020Altamont High</v>
      </c>
      <c r="B641" s="28" t="s">
        <v>2079</v>
      </c>
      <c r="C641" s="28" t="s">
        <v>985</v>
      </c>
      <c r="D641" s="28" t="s">
        <v>219</v>
      </c>
      <c r="E641" s="28" t="s">
        <v>988</v>
      </c>
      <c r="F641" s="28" t="s">
        <v>220</v>
      </c>
      <c r="G641" s="28" t="s">
        <v>291</v>
      </c>
      <c r="H641" s="28" t="s">
        <v>271</v>
      </c>
      <c r="I641" s="28" t="s">
        <v>221</v>
      </c>
      <c r="J641" s="28" t="s">
        <v>222</v>
      </c>
      <c r="K641">
        <v>4900240</v>
      </c>
      <c r="L641">
        <v>1</v>
      </c>
      <c r="M641">
        <v>16</v>
      </c>
      <c r="N641">
        <v>-99</v>
      </c>
      <c r="O641">
        <v>-99</v>
      </c>
      <c r="P641">
        <v>-99</v>
      </c>
      <c r="Q641">
        <v>-99</v>
      </c>
      <c r="R641">
        <v>-99</v>
      </c>
      <c r="S641">
        <v>-99</v>
      </c>
      <c r="T641">
        <v>-99</v>
      </c>
      <c r="U641">
        <v>-99</v>
      </c>
      <c r="V641">
        <v>13</v>
      </c>
      <c r="W641">
        <v>-99</v>
      </c>
      <c r="X641">
        <v>0</v>
      </c>
      <c r="Y641">
        <v>-99</v>
      </c>
      <c r="Z641">
        <v>-99</v>
      </c>
    </row>
    <row r="642" spans="1:26" x14ac:dyDescent="0.35">
      <c r="A642" s="28" t="str">
        <f t="shared" ref="A642:A705" si="10">B642&amp;C642&amp;D642</f>
        <v>1.1 - SCHOOL CS CORE2020Early Light Academy at Daybreak</v>
      </c>
      <c r="B642" s="28" t="s">
        <v>2079</v>
      </c>
      <c r="C642" s="28" t="s">
        <v>985</v>
      </c>
      <c r="D642" s="28" t="s">
        <v>385</v>
      </c>
      <c r="E642" s="28" t="s">
        <v>992</v>
      </c>
      <c r="F642" s="28" t="s">
        <v>386</v>
      </c>
      <c r="G642" s="28" t="s">
        <v>1956</v>
      </c>
      <c r="H642" s="28" t="s">
        <v>401</v>
      </c>
      <c r="I642" s="28" t="s">
        <v>385</v>
      </c>
      <c r="J642" s="28" t="s">
        <v>387</v>
      </c>
      <c r="K642">
        <v>4900140</v>
      </c>
      <c r="L642">
        <v>1</v>
      </c>
      <c r="M642">
        <v>-99</v>
      </c>
      <c r="N642">
        <v>-99</v>
      </c>
      <c r="O642">
        <v>-99</v>
      </c>
      <c r="P642">
        <v>-99</v>
      </c>
      <c r="Q642">
        <v>-99</v>
      </c>
      <c r="R642">
        <v>-99</v>
      </c>
      <c r="S642">
        <v>-99</v>
      </c>
      <c r="T642">
        <v>-99</v>
      </c>
      <c r="U642">
        <v>-99</v>
      </c>
      <c r="V642">
        <v>-99</v>
      </c>
      <c r="W642">
        <v>-99</v>
      </c>
      <c r="X642">
        <v>0</v>
      </c>
      <c r="Y642">
        <v>-99</v>
      </c>
      <c r="Z642">
        <v>-99</v>
      </c>
    </row>
    <row r="643" spans="1:26" x14ac:dyDescent="0.35">
      <c r="A643" s="28" t="str">
        <f t="shared" si="10"/>
        <v>1.1 - SCHOOL CS CORE2020Emery High</v>
      </c>
      <c r="B643" s="28" t="s">
        <v>2079</v>
      </c>
      <c r="C643" s="28" t="s">
        <v>985</v>
      </c>
      <c r="D643" s="28" t="s">
        <v>398</v>
      </c>
      <c r="E643" s="28" t="s">
        <v>1012</v>
      </c>
      <c r="F643" s="28" t="s">
        <v>399</v>
      </c>
      <c r="G643" s="28" t="s">
        <v>401</v>
      </c>
      <c r="H643" s="28" t="s">
        <v>271</v>
      </c>
      <c r="I643" s="28" t="s">
        <v>400</v>
      </c>
      <c r="J643" s="28" t="s">
        <v>401</v>
      </c>
      <c r="K643">
        <v>4900270</v>
      </c>
      <c r="L643">
        <v>2</v>
      </c>
      <c r="M643">
        <v>72</v>
      </c>
      <c r="N643">
        <v>12</v>
      </c>
      <c r="O643">
        <v>60</v>
      </c>
      <c r="P643">
        <v>-99</v>
      </c>
      <c r="Q643">
        <v>-99</v>
      </c>
      <c r="R643">
        <v>-99</v>
      </c>
      <c r="S643">
        <v>-99</v>
      </c>
      <c r="T643">
        <v>-99</v>
      </c>
      <c r="U643">
        <v>-99</v>
      </c>
      <c r="V643">
        <v>68</v>
      </c>
      <c r="W643">
        <v>13</v>
      </c>
      <c r="X643">
        <v>0</v>
      </c>
      <c r="Y643">
        <v>49</v>
      </c>
      <c r="Z643">
        <v>-99</v>
      </c>
    </row>
    <row r="644" spans="1:26" x14ac:dyDescent="0.35">
      <c r="A644" s="28" t="str">
        <f t="shared" si="10"/>
        <v>1.1 - SCHOOL CS CORE2020Freedom Preparatory Academy</v>
      </c>
      <c r="B644" s="28" t="s">
        <v>2079</v>
      </c>
      <c r="C644" s="28" t="s">
        <v>985</v>
      </c>
      <c r="D644" s="28" t="s">
        <v>421</v>
      </c>
      <c r="E644" s="28" t="s">
        <v>990</v>
      </c>
      <c r="F644" s="28" t="s">
        <v>422</v>
      </c>
      <c r="G644" s="28" t="s">
        <v>1956</v>
      </c>
      <c r="H644" s="28" t="s">
        <v>271</v>
      </c>
      <c r="I644" s="28" t="s">
        <v>421</v>
      </c>
      <c r="J644" s="28" t="s">
        <v>423</v>
      </c>
      <c r="K644">
        <v>4900062</v>
      </c>
      <c r="L644">
        <v>2</v>
      </c>
      <c r="M644">
        <v>113</v>
      </c>
      <c r="N644">
        <v>43</v>
      </c>
      <c r="O644">
        <v>70</v>
      </c>
      <c r="P644">
        <v>-99</v>
      </c>
      <c r="Q644">
        <v>-99</v>
      </c>
      <c r="R644">
        <v>-99</v>
      </c>
      <c r="S644">
        <v>49</v>
      </c>
      <c r="T644">
        <v>-99</v>
      </c>
      <c r="U644">
        <v>-99</v>
      </c>
      <c r="V644">
        <v>58</v>
      </c>
      <c r="W644">
        <v>12</v>
      </c>
      <c r="X644">
        <v>0</v>
      </c>
      <c r="Y644">
        <v>49</v>
      </c>
      <c r="Z644">
        <v>17</v>
      </c>
    </row>
    <row r="645" spans="1:26" x14ac:dyDescent="0.35">
      <c r="A645" s="28" t="str">
        <f t="shared" si="10"/>
        <v>1.1 - SCHOOL CS CORE2020Panguitch High</v>
      </c>
      <c r="B645" s="28" t="s">
        <v>2079</v>
      </c>
      <c r="C645" s="28" t="s">
        <v>985</v>
      </c>
      <c r="D645" s="28" t="s">
        <v>659</v>
      </c>
      <c r="E645" s="28" t="s">
        <v>1004</v>
      </c>
      <c r="F645" s="28" t="s">
        <v>660</v>
      </c>
      <c r="G645" s="28" t="s">
        <v>401</v>
      </c>
      <c r="H645" s="28" t="s">
        <v>271</v>
      </c>
      <c r="I645" s="28" t="s">
        <v>303</v>
      </c>
      <c r="J645" s="28" t="s">
        <v>304</v>
      </c>
      <c r="K645">
        <v>4900300</v>
      </c>
      <c r="L645">
        <v>2</v>
      </c>
      <c r="M645">
        <v>48</v>
      </c>
      <c r="N645">
        <v>23</v>
      </c>
      <c r="O645">
        <v>25</v>
      </c>
      <c r="P645">
        <v>-99</v>
      </c>
      <c r="Q645">
        <v>-99</v>
      </c>
      <c r="R645">
        <v>-99</v>
      </c>
      <c r="S645">
        <v>-99</v>
      </c>
      <c r="T645">
        <v>-99</v>
      </c>
      <c r="U645">
        <v>-99</v>
      </c>
      <c r="V645">
        <v>45</v>
      </c>
      <c r="W645">
        <v>-99</v>
      </c>
      <c r="X645">
        <v>0</v>
      </c>
      <c r="Y645">
        <v>19</v>
      </c>
      <c r="Z645">
        <v>-99</v>
      </c>
    </row>
    <row r="646" spans="1:26" x14ac:dyDescent="0.35">
      <c r="A646" s="28" t="str">
        <f t="shared" si="10"/>
        <v>1.1 - SCHOOL CS CORE2020Bennion Jr High</v>
      </c>
      <c r="B646" s="28" t="s">
        <v>2079</v>
      </c>
      <c r="C646" s="28" t="s">
        <v>985</v>
      </c>
      <c r="D646" s="28" t="s">
        <v>268</v>
      </c>
      <c r="E646" s="28" t="s">
        <v>996</v>
      </c>
      <c r="F646" s="28" t="s">
        <v>269</v>
      </c>
      <c r="G646" s="28" t="s">
        <v>291</v>
      </c>
      <c r="H646" s="28" t="s">
        <v>401</v>
      </c>
      <c r="I646" s="28" t="s">
        <v>270</v>
      </c>
      <c r="J646" s="28" t="s">
        <v>271</v>
      </c>
      <c r="K646">
        <v>4900360</v>
      </c>
      <c r="L646">
        <v>1</v>
      </c>
      <c r="M646">
        <v>37</v>
      </c>
      <c r="N646">
        <v>10</v>
      </c>
      <c r="O646">
        <v>27</v>
      </c>
      <c r="P646">
        <v>-99</v>
      </c>
      <c r="Q646">
        <v>-99</v>
      </c>
      <c r="R646">
        <v>-99</v>
      </c>
      <c r="S646">
        <v>10</v>
      </c>
      <c r="T646">
        <v>-99</v>
      </c>
      <c r="U646">
        <v>-99</v>
      </c>
      <c r="V646">
        <v>21</v>
      </c>
      <c r="W646">
        <v>-99</v>
      </c>
      <c r="X646">
        <v>0</v>
      </c>
      <c r="Y646">
        <v>12</v>
      </c>
      <c r="Z646">
        <v>-99</v>
      </c>
    </row>
    <row r="647" spans="1:26" x14ac:dyDescent="0.35">
      <c r="A647" s="28" t="str">
        <f t="shared" si="10"/>
        <v>1.1 - SCHOOL CS CORE2020Cottonwood High</v>
      </c>
      <c r="B647" s="28" t="s">
        <v>2079</v>
      </c>
      <c r="C647" s="28" t="s">
        <v>985</v>
      </c>
      <c r="D647" s="28" t="s">
        <v>350</v>
      </c>
      <c r="E647" s="28" t="s">
        <v>987</v>
      </c>
      <c r="F647" s="28" t="s">
        <v>351</v>
      </c>
      <c r="G647" s="28" t="s">
        <v>401</v>
      </c>
      <c r="H647" s="28" t="s">
        <v>271</v>
      </c>
      <c r="I647" s="28" t="s">
        <v>270</v>
      </c>
      <c r="J647" s="28" t="s">
        <v>271</v>
      </c>
      <c r="K647">
        <v>4900360</v>
      </c>
      <c r="L647">
        <v>1</v>
      </c>
      <c r="M647">
        <v>211</v>
      </c>
      <c r="N647">
        <v>76</v>
      </c>
      <c r="O647">
        <v>135</v>
      </c>
      <c r="P647">
        <v>-99</v>
      </c>
      <c r="Q647">
        <v>19</v>
      </c>
      <c r="R647">
        <v>20</v>
      </c>
      <c r="S647">
        <v>57</v>
      </c>
      <c r="T647">
        <v>-99</v>
      </c>
      <c r="U647">
        <v>-99</v>
      </c>
      <c r="V647">
        <v>92</v>
      </c>
      <c r="W647">
        <v>17</v>
      </c>
      <c r="X647">
        <v>0</v>
      </c>
      <c r="Y647">
        <v>132</v>
      </c>
      <c r="Z647">
        <v>39</v>
      </c>
    </row>
    <row r="648" spans="1:26" x14ac:dyDescent="0.35">
      <c r="A648" s="28" t="str">
        <f t="shared" si="10"/>
        <v>1.1 - SCHOOL CS CORE2020Cyprus High</v>
      </c>
      <c r="B648" s="28" t="s">
        <v>2079</v>
      </c>
      <c r="C648" s="28" t="s">
        <v>985</v>
      </c>
      <c r="D648" s="28" t="s">
        <v>359</v>
      </c>
      <c r="E648" s="28" t="s">
        <v>988</v>
      </c>
      <c r="F648" s="28" t="s">
        <v>360</v>
      </c>
      <c r="G648" s="28" t="s">
        <v>401</v>
      </c>
      <c r="H648" s="28" t="s">
        <v>271</v>
      </c>
      <c r="I648" s="28" t="s">
        <v>270</v>
      </c>
      <c r="J648" s="28" t="s">
        <v>271</v>
      </c>
      <c r="K648">
        <v>4900360</v>
      </c>
      <c r="L648">
        <v>2</v>
      </c>
      <c r="M648">
        <v>695</v>
      </c>
      <c r="N648">
        <v>310</v>
      </c>
      <c r="O648">
        <v>385</v>
      </c>
      <c r="P648">
        <v>-99</v>
      </c>
      <c r="Q648">
        <v>12</v>
      </c>
      <c r="R648">
        <v>26</v>
      </c>
      <c r="S648">
        <v>305</v>
      </c>
      <c r="T648">
        <v>26</v>
      </c>
      <c r="U648">
        <v>-99</v>
      </c>
      <c r="V648">
        <v>312</v>
      </c>
      <c r="W648">
        <v>102</v>
      </c>
      <c r="X648">
        <v>0</v>
      </c>
      <c r="Y648">
        <v>396</v>
      </c>
      <c r="Z648">
        <v>104</v>
      </c>
    </row>
    <row r="649" spans="1:26" x14ac:dyDescent="0.35">
      <c r="A649" s="28" t="str">
        <f t="shared" si="10"/>
        <v>1.1 - SCHOOL CS CORE2020Eisenhower Jr High</v>
      </c>
      <c r="B649" s="28" t="s">
        <v>2079</v>
      </c>
      <c r="C649" s="28" t="s">
        <v>985</v>
      </c>
      <c r="D649" s="28" t="s">
        <v>394</v>
      </c>
      <c r="E649" s="28" t="s">
        <v>1018</v>
      </c>
      <c r="F649" s="28" t="s">
        <v>395</v>
      </c>
      <c r="G649" s="28" t="s">
        <v>291</v>
      </c>
      <c r="H649" s="28" t="s">
        <v>401</v>
      </c>
      <c r="I649" s="28" t="s">
        <v>270</v>
      </c>
      <c r="J649" s="28" t="s">
        <v>271</v>
      </c>
      <c r="K649">
        <v>4900360</v>
      </c>
      <c r="L649">
        <v>1</v>
      </c>
      <c r="M649">
        <v>63</v>
      </c>
      <c r="N649">
        <v>10</v>
      </c>
      <c r="O649">
        <v>53</v>
      </c>
      <c r="P649">
        <v>-99</v>
      </c>
      <c r="Q649">
        <v>-99</v>
      </c>
      <c r="R649">
        <v>-99</v>
      </c>
      <c r="S649">
        <v>26</v>
      </c>
      <c r="T649">
        <v>-99</v>
      </c>
      <c r="U649">
        <v>-99</v>
      </c>
      <c r="V649">
        <v>26</v>
      </c>
      <c r="W649">
        <v>-99</v>
      </c>
      <c r="X649">
        <v>0</v>
      </c>
      <c r="Y649">
        <v>35</v>
      </c>
      <c r="Z649">
        <v>10</v>
      </c>
    </row>
    <row r="650" spans="1:26" x14ac:dyDescent="0.35">
      <c r="A650" s="28" t="str">
        <f t="shared" si="10"/>
        <v>1.1 - SCHOOL CS CORE2020Evergreen Jr High</v>
      </c>
      <c r="B650" s="28" t="s">
        <v>2079</v>
      </c>
      <c r="C650" s="28" t="s">
        <v>985</v>
      </c>
      <c r="D650" s="28" t="s">
        <v>407</v>
      </c>
      <c r="E650" s="28" t="s">
        <v>1021</v>
      </c>
      <c r="F650" s="28" t="s">
        <v>408</v>
      </c>
      <c r="G650" s="28" t="s">
        <v>291</v>
      </c>
      <c r="H650" s="28" t="s">
        <v>401</v>
      </c>
      <c r="I650" s="28" t="s">
        <v>270</v>
      </c>
      <c r="J650" s="28" t="s">
        <v>271</v>
      </c>
      <c r="K650">
        <v>4900360</v>
      </c>
      <c r="L650">
        <v>1</v>
      </c>
      <c r="M650">
        <v>106</v>
      </c>
      <c r="N650">
        <v>50</v>
      </c>
      <c r="O650">
        <v>56</v>
      </c>
      <c r="P650">
        <v>-99</v>
      </c>
      <c r="Q650">
        <v>-99</v>
      </c>
      <c r="R650">
        <v>-99</v>
      </c>
      <c r="S650">
        <v>23</v>
      </c>
      <c r="T650">
        <v>-99</v>
      </c>
      <c r="U650">
        <v>-99</v>
      </c>
      <c r="V650">
        <v>76</v>
      </c>
      <c r="W650">
        <v>-99</v>
      </c>
      <c r="X650">
        <v>0</v>
      </c>
      <c r="Y650">
        <v>41</v>
      </c>
      <c r="Z650">
        <v>13</v>
      </c>
    </row>
    <row r="651" spans="1:26" x14ac:dyDescent="0.35">
      <c r="A651" s="28" t="str">
        <f t="shared" si="10"/>
        <v>1.1 - SCHOOL CS CORE2020Granger High</v>
      </c>
      <c r="B651" s="28" t="s">
        <v>2079</v>
      </c>
      <c r="C651" s="28" t="s">
        <v>985</v>
      </c>
      <c r="D651" s="28" t="s">
        <v>432</v>
      </c>
      <c r="E651" s="28" t="s">
        <v>1000</v>
      </c>
      <c r="F651" s="28" t="s">
        <v>433</v>
      </c>
      <c r="G651" s="28" t="s">
        <v>401</v>
      </c>
      <c r="H651" s="28" t="s">
        <v>271</v>
      </c>
      <c r="I651" s="28" t="s">
        <v>270</v>
      </c>
      <c r="J651" s="28" t="s">
        <v>271</v>
      </c>
      <c r="K651">
        <v>4900360</v>
      </c>
      <c r="L651">
        <v>2</v>
      </c>
      <c r="M651">
        <v>174</v>
      </c>
      <c r="N651">
        <v>51</v>
      </c>
      <c r="O651">
        <v>123</v>
      </c>
      <c r="P651">
        <v>-99</v>
      </c>
      <c r="Q651">
        <v>11</v>
      </c>
      <c r="R651">
        <v>-99</v>
      </c>
      <c r="S651">
        <v>107</v>
      </c>
      <c r="T651">
        <v>-99</v>
      </c>
      <c r="U651">
        <v>-99</v>
      </c>
      <c r="V651">
        <v>45</v>
      </c>
      <c r="W651">
        <v>12</v>
      </c>
      <c r="X651">
        <v>0</v>
      </c>
      <c r="Y651">
        <v>111</v>
      </c>
      <c r="Z651">
        <v>39</v>
      </c>
    </row>
    <row r="652" spans="1:26" x14ac:dyDescent="0.35">
      <c r="A652" s="28" t="str">
        <f t="shared" si="10"/>
        <v>1.1 - SCHOOL CS CORE2020Hunter High</v>
      </c>
      <c r="B652" s="28" t="s">
        <v>2079</v>
      </c>
      <c r="C652" s="28" t="s">
        <v>985</v>
      </c>
      <c r="D652" s="28" t="s">
        <v>473</v>
      </c>
      <c r="E652" s="28" t="s">
        <v>1003</v>
      </c>
      <c r="F652" s="28" t="s">
        <v>474</v>
      </c>
      <c r="G652" s="28" t="s">
        <v>401</v>
      </c>
      <c r="H652" s="28" t="s">
        <v>271</v>
      </c>
      <c r="I652" s="28" t="s">
        <v>270</v>
      </c>
      <c r="J652" s="28" t="s">
        <v>271</v>
      </c>
      <c r="K652">
        <v>4900360</v>
      </c>
      <c r="L652">
        <v>3</v>
      </c>
      <c r="M652">
        <v>270</v>
      </c>
      <c r="N652">
        <v>88</v>
      </c>
      <c r="O652">
        <v>182</v>
      </c>
      <c r="P652">
        <v>-99</v>
      </c>
      <c r="Q652">
        <v>20</v>
      </c>
      <c r="R652">
        <v>-99</v>
      </c>
      <c r="S652">
        <v>106</v>
      </c>
      <c r="T652">
        <v>19</v>
      </c>
      <c r="U652">
        <v>-99</v>
      </c>
      <c r="V652">
        <v>113</v>
      </c>
      <c r="W652">
        <v>31</v>
      </c>
      <c r="X652">
        <v>0</v>
      </c>
      <c r="Y652">
        <v>156</v>
      </c>
      <c r="Z652">
        <v>36</v>
      </c>
    </row>
    <row r="653" spans="1:26" x14ac:dyDescent="0.35">
      <c r="A653" s="28" t="str">
        <f t="shared" si="10"/>
        <v>1.1 - SCHOOL CS CORE2020Kearns High</v>
      </c>
      <c r="B653" s="28" t="s">
        <v>2079</v>
      </c>
      <c r="C653" s="28" t="s">
        <v>985</v>
      </c>
      <c r="D653" s="28" t="s">
        <v>517</v>
      </c>
      <c r="E653" s="28" t="s">
        <v>1038</v>
      </c>
      <c r="F653" s="28" t="s">
        <v>518</v>
      </c>
      <c r="G653" s="28" t="s">
        <v>401</v>
      </c>
      <c r="H653" s="28" t="s">
        <v>271</v>
      </c>
      <c r="I653" s="28" t="s">
        <v>270</v>
      </c>
      <c r="J653" s="28" t="s">
        <v>271</v>
      </c>
      <c r="K653">
        <v>4900360</v>
      </c>
      <c r="L653">
        <v>1</v>
      </c>
      <c r="M653">
        <v>511</v>
      </c>
      <c r="N653">
        <v>235</v>
      </c>
      <c r="O653">
        <v>276</v>
      </c>
      <c r="P653">
        <v>-99</v>
      </c>
      <c r="Q653">
        <v>11</v>
      </c>
      <c r="R653">
        <v>16</v>
      </c>
      <c r="S653">
        <v>242</v>
      </c>
      <c r="T653">
        <v>31</v>
      </c>
      <c r="U653">
        <v>-99</v>
      </c>
      <c r="V653">
        <v>201</v>
      </c>
      <c r="W653">
        <v>67</v>
      </c>
      <c r="X653">
        <v>0</v>
      </c>
      <c r="Y653">
        <v>313</v>
      </c>
      <c r="Z653">
        <v>73</v>
      </c>
    </row>
    <row r="654" spans="1:26" x14ac:dyDescent="0.35">
      <c r="A654" s="28" t="str">
        <f t="shared" si="10"/>
        <v>1.1 - SCHOOL CS CORE2020Olympus High</v>
      </c>
      <c r="B654" s="28" t="s">
        <v>2079</v>
      </c>
      <c r="C654" s="28" t="s">
        <v>985</v>
      </c>
      <c r="D654" s="28" t="s">
        <v>647</v>
      </c>
      <c r="E654" s="28" t="s">
        <v>1007</v>
      </c>
      <c r="F654" s="28" t="s">
        <v>648</v>
      </c>
      <c r="G654" s="28" t="s">
        <v>304</v>
      </c>
      <c r="H654" s="28" t="s">
        <v>271</v>
      </c>
      <c r="I654" s="28" t="s">
        <v>270</v>
      </c>
      <c r="J654" s="28" t="s">
        <v>271</v>
      </c>
      <c r="K654">
        <v>4900360</v>
      </c>
      <c r="L654">
        <v>2</v>
      </c>
      <c r="M654">
        <v>226</v>
      </c>
      <c r="N654">
        <v>105</v>
      </c>
      <c r="O654">
        <v>121</v>
      </c>
      <c r="P654">
        <v>-99</v>
      </c>
      <c r="Q654">
        <v>-99</v>
      </c>
      <c r="R654">
        <v>-99</v>
      </c>
      <c r="S654">
        <v>23</v>
      </c>
      <c r="T654">
        <v>-99</v>
      </c>
      <c r="U654">
        <v>-99</v>
      </c>
      <c r="V654">
        <v>188</v>
      </c>
      <c r="W654">
        <v>26</v>
      </c>
      <c r="X654">
        <v>0</v>
      </c>
      <c r="Y654">
        <v>59</v>
      </c>
      <c r="Z654">
        <v>20</v>
      </c>
    </row>
    <row r="655" spans="1:26" x14ac:dyDescent="0.35">
      <c r="A655" s="28" t="str">
        <f t="shared" si="10"/>
        <v>1.1 - SCHOOL CS CORE2020Olympus Jr High</v>
      </c>
      <c r="B655" s="28" t="s">
        <v>2079</v>
      </c>
      <c r="C655" s="28" t="s">
        <v>985</v>
      </c>
      <c r="D655" s="28" t="s">
        <v>649</v>
      </c>
      <c r="E655" s="28" t="s">
        <v>1041</v>
      </c>
      <c r="F655" s="28" t="s">
        <v>650</v>
      </c>
      <c r="G655" s="28" t="s">
        <v>291</v>
      </c>
      <c r="H655" s="28" t="s">
        <v>401</v>
      </c>
      <c r="I655" s="28" t="s">
        <v>270</v>
      </c>
      <c r="J655" s="28" t="s">
        <v>271</v>
      </c>
      <c r="K655">
        <v>4900360</v>
      </c>
      <c r="L655">
        <v>1</v>
      </c>
      <c r="M655">
        <v>131</v>
      </c>
      <c r="N655">
        <v>53</v>
      </c>
      <c r="O655">
        <v>78</v>
      </c>
      <c r="P655">
        <v>-99</v>
      </c>
      <c r="Q655">
        <v>-99</v>
      </c>
      <c r="R655">
        <v>-99</v>
      </c>
      <c r="S655">
        <v>-99</v>
      </c>
      <c r="T655">
        <v>-99</v>
      </c>
      <c r="U655">
        <v>-99</v>
      </c>
      <c r="V655">
        <v>114</v>
      </c>
      <c r="W655">
        <v>-99</v>
      </c>
      <c r="X655">
        <v>0</v>
      </c>
      <c r="Y655">
        <v>16</v>
      </c>
      <c r="Z655">
        <v>-99</v>
      </c>
    </row>
    <row r="656" spans="1:26" x14ac:dyDescent="0.35">
      <c r="A656" s="28" t="str">
        <f t="shared" si="10"/>
        <v>1.1 - SCHOOL CS CORE2020Skyline High</v>
      </c>
      <c r="B656" s="28" t="s">
        <v>2079</v>
      </c>
      <c r="C656" s="28" t="s">
        <v>985</v>
      </c>
      <c r="D656" s="28" t="s">
        <v>753</v>
      </c>
      <c r="E656" s="28" t="s">
        <v>1053</v>
      </c>
      <c r="F656" s="28" t="s">
        <v>754</v>
      </c>
      <c r="G656" s="28" t="s">
        <v>401</v>
      </c>
      <c r="H656" s="28" t="s">
        <v>271</v>
      </c>
      <c r="I656" s="28" t="s">
        <v>270</v>
      </c>
      <c r="J656" s="28" t="s">
        <v>271</v>
      </c>
      <c r="K656">
        <v>4900360</v>
      </c>
      <c r="L656">
        <v>3</v>
      </c>
      <c r="M656">
        <v>486</v>
      </c>
      <c r="N656">
        <v>189</v>
      </c>
      <c r="O656">
        <v>297</v>
      </c>
      <c r="P656">
        <v>-99</v>
      </c>
      <c r="Q656">
        <v>44</v>
      </c>
      <c r="R656">
        <v>-99</v>
      </c>
      <c r="S656">
        <v>30</v>
      </c>
      <c r="T656">
        <v>-99</v>
      </c>
      <c r="U656">
        <v>-99</v>
      </c>
      <c r="V656">
        <v>399</v>
      </c>
      <c r="W656">
        <v>22</v>
      </c>
      <c r="X656">
        <v>0</v>
      </c>
      <c r="Y656">
        <v>42</v>
      </c>
      <c r="Z656">
        <v>-99</v>
      </c>
    </row>
    <row r="657" spans="1:26" x14ac:dyDescent="0.35">
      <c r="A657" s="28" t="str">
        <f t="shared" si="10"/>
        <v>1.1 - SCHOOL CS CORE2020Taylorsville High</v>
      </c>
      <c r="B657" s="28" t="s">
        <v>2079</v>
      </c>
      <c r="C657" s="28" t="s">
        <v>985</v>
      </c>
      <c r="D657" s="28" t="s">
        <v>824</v>
      </c>
      <c r="E657" s="28" t="s">
        <v>1060</v>
      </c>
      <c r="F657" s="28" t="s">
        <v>825</v>
      </c>
      <c r="G657" s="28" t="s">
        <v>304</v>
      </c>
      <c r="H657" s="28" t="s">
        <v>271</v>
      </c>
      <c r="I657" s="28" t="s">
        <v>270</v>
      </c>
      <c r="J657" s="28" t="s">
        <v>271</v>
      </c>
      <c r="K657">
        <v>4900360</v>
      </c>
      <c r="L657">
        <v>2</v>
      </c>
      <c r="M657">
        <v>334</v>
      </c>
      <c r="N657">
        <v>120</v>
      </c>
      <c r="O657">
        <v>214</v>
      </c>
      <c r="P657">
        <v>-99</v>
      </c>
      <c r="Q657">
        <v>14</v>
      </c>
      <c r="R657">
        <v>14</v>
      </c>
      <c r="S657">
        <v>129</v>
      </c>
      <c r="T657">
        <v>11</v>
      </c>
      <c r="U657">
        <v>-99</v>
      </c>
      <c r="V657">
        <v>157</v>
      </c>
      <c r="W657">
        <v>41</v>
      </c>
      <c r="X657">
        <v>0</v>
      </c>
      <c r="Y657">
        <v>153</v>
      </c>
      <c r="Z657">
        <v>46</v>
      </c>
    </row>
    <row r="658" spans="1:26" x14ac:dyDescent="0.35">
      <c r="A658" s="28" t="str">
        <f t="shared" si="10"/>
        <v>1.1 - SCHOOL CS CORE2020Hawthorn Academy West Jordan</v>
      </c>
      <c r="B658" s="28" t="s">
        <v>2079</v>
      </c>
      <c r="C658" s="28" t="s">
        <v>985</v>
      </c>
      <c r="D658" s="28" t="s">
        <v>447</v>
      </c>
      <c r="E658" s="28" t="s">
        <v>990</v>
      </c>
      <c r="F658" s="28" t="s">
        <v>448</v>
      </c>
      <c r="G658" s="28" t="s">
        <v>1956</v>
      </c>
      <c r="H658" s="28" t="s">
        <v>401</v>
      </c>
      <c r="I658" s="28" t="s">
        <v>449</v>
      </c>
      <c r="J658" s="28" t="s">
        <v>450</v>
      </c>
      <c r="K658">
        <v>4900137</v>
      </c>
      <c r="L658">
        <v>1</v>
      </c>
      <c r="M658">
        <v>54</v>
      </c>
      <c r="N658">
        <v>26</v>
      </c>
      <c r="O658">
        <v>28</v>
      </c>
      <c r="P658">
        <v>-99</v>
      </c>
      <c r="Q658">
        <v>-99</v>
      </c>
      <c r="R658">
        <v>-99</v>
      </c>
      <c r="S658">
        <v>-99</v>
      </c>
      <c r="T658">
        <v>-99</v>
      </c>
      <c r="U658">
        <v>-99</v>
      </c>
      <c r="V658">
        <v>38</v>
      </c>
      <c r="W658">
        <v>11</v>
      </c>
      <c r="X658">
        <v>0</v>
      </c>
      <c r="Y658">
        <v>13</v>
      </c>
      <c r="Z658">
        <v>-99</v>
      </c>
    </row>
    <row r="659" spans="1:26" x14ac:dyDescent="0.35">
      <c r="A659" s="28" t="str">
        <f t="shared" si="10"/>
        <v>1.1 - SCHOOL CS CORE2020Intech Collegiate Academy</v>
      </c>
      <c r="B659" s="28" t="s">
        <v>2079</v>
      </c>
      <c r="C659" s="28" t="s">
        <v>985</v>
      </c>
      <c r="D659" s="28" t="s">
        <v>484</v>
      </c>
      <c r="E659" s="28" t="s">
        <v>1033</v>
      </c>
      <c r="F659" s="28" t="s">
        <v>485</v>
      </c>
      <c r="G659" s="28" t="s">
        <v>401</v>
      </c>
      <c r="H659" s="28" t="s">
        <v>271</v>
      </c>
      <c r="I659" s="28" t="s">
        <v>1034</v>
      </c>
      <c r="J659" s="28" t="s">
        <v>486</v>
      </c>
      <c r="K659">
        <v>4900039</v>
      </c>
      <c r="L659">
        <v>3</v>
      </c>
      <c r="M659">
        <v>18</v>
      </c>
      <c r="N659">
        <v>-99</v>
      </c>
      <c r="O659">
        <v>15</v>
      </c>
      <c r="P659">
        <v>-99</v>
      </c>
      <c r="Q659">
        <v>-99</v>
      </c>
      <c r="R659">
        <v>-99</v>
      </c>
      <c r="S659">
        <v>-99</v>
      </c>
      <c r="T659">
        <v>-99</v>
      </c>
      <c r="U659">
        <v>-99</v>
      </c>
      <c r="V659">
        <v>15</v>
      </c>
      <c r="W659">
        <v>-99</v>
      </c>
      <c r="X659">
        <v>0</v>
      </c>
      <c r="Y659">
        <v>-99</v>
      </c>
      <c r="Z659">
        <v>-99</v>
      </c>
    </row>
    <row r="660" spans="1:26" x14ac:dyDescent="0.35">
      <c r="A660" s="28" t="str">
        <f t="shared" si="10"/>
        <v>1.1 - SCHOOL CS CORE2020Cedar City High</v>
      </c>
      <c r="B660" s="28" t="s">
        <v>2079</v>
      </c>
      <c r="C660" s="28" t="s">
        <v>985</v>
      </c>
      <c r="D660" s="28" t="s">
        <v>323</v>
      </c>
      <c r="E660" s="28" t="s">
        <v>988</v>
      </c>
      <c r="F660" s="28" t="s">
        <v>324</v>
      </c>
      <c r="G660" s="28" t="s">
        <v>401</v>
      </c>
      <c r="H660" s="28" t="s">
        <v>271</v>
      </c>
      <c r="I660" s="28" t="s">
        <v>313</v>
      </c>
      <c r="J660" s="28" t="s">
        <v>314</v>
      </c>
      <c r="K660">
        <v>4900390</v>
      </c>
      <c r="L660">
        <v>1</v>
      </c>
      <c r="M660">
        <v>49</v>
      </c>
      <c r="N660">
        <v>20</v>
      </c>
      <c r="O660">
        <v>29</v>
      </c>
      <c r="P660">
        <v>-99</v>
      </c>
      <c r="Q660">
        <v>-99</v>
      </c>
      <c r="R660">
        <v>-99</v>
      </c>
      <c r="S660">
        <v>-99</v>
      </c>
      <c r="T660">
        <v>-99</v>
      </c>
      <c r="U660">
        <v>-99</v>
      </c>
      <c r="V660">
        <v>42</v>
      </c>
      <c r="W660">
        <v>-99</v>
      </c>
      <c r="X660">
        <v>0</v>
      </c>
      <c r="Y660">
        <v>14</v>
      </c>
      <c r="Z660">
        <v>-99</v>
      </c>
    </row>
    <row r="661" spans="1:26" x14ac:dyDescent="0.35">
      <c r="A661" s="28" t="str">
        <f t="shared" si="10"/>
        <v>1.1 - SCHOOL CS CORE2020Itineris Early College High</v>
      </c>
      <c r="B661" s="28" t="s">
        <v>2079</v>
      </c>
      <c r="C661" s="28" t="s">
        <v>985</v>
      </c>
      <c r="D661" s="28" t="s">
        <v>488</v>
      </c>
      <c r="E661" s="28" t="s">
        <v>986</v>
      </c>
      <c r="F661" s="28" t="s">
        <v>489</v>
      </c>
      <c r="G661" s="28" t="s">
        <v>304</v>
      </c>
      <c r="H661" s="28" t="s">
        <v>271</v>
      </c>
      <c r="I661" s="28" t="s">
        <v>488</v>
      </c>
      <c r="J661" s="28" t="s">
        <v>490</v>
      </c>
      <c r="K661">
        <v>4900067</v>
      </c>
      <c r="L661">
        <v>2</v>
      </c>
      <c r="M661">
        <v>83</v>
      </c>
      <c r="N661">
        <v>25</v>
      </c>
      <c r="O661">
        <v>58</v>
      </c>
      <c r="P661">
        <v>-99</v>
      </c>
      <c r="Q661">
        <v>-99</v>
      </c>
      <c r="R661">
        <v>-99</v>
      </c>
      <c r="S661">
        <v>25</v>
      </c>
      <c r="T661">
        <v>-99</v>
      </c>
      <c r="U661">
        <v>-99</v>
      </c>
      <c r="V661">
        <v>41</v>
      </c>
      <c r="W661">
        <v>-99</v>
      </c>
      <c r="X661">
        <v>0</v>
      </c>
      <c r="Y661">
        <v>16</v>
      </c>
      <c r="Z661">
        <v>-99</v>
      </c>
    </row>
    <row r="662" spans="1:26" x14ac:dyDescent="0.35">
      <c r="A662" s="28" t="str">
        <f t="shared" si="10"/>
        <v>1.1 - SCHOOL CS CORE2020Bingham High</v>
      </c>
      <c r="B662" s="28" t="s">
        <v>2079</v>
      </c>
      <c r="C662" s="28" t="s">
        <v>985</v>
      </c>
      <c r="D662" s="28" t="s">
        <v>273</v>
      </c>
      <c r="E662" s="28" t="s">
        <v>988</v>
      </c>
      <c r="F662" s="28" t="s">
        <v>274</v>
      </c>
      <c r="G662" s="28" t="s">
        <v>304</v>
      </c>
      <c r="H662" s="28" t="s">
        <v>271</v>
      </c>
      <c r="I662" s="28" t="s">
        <v>275</v>
      </c>
      <c r="J662" s="28" t="s">
        <v>276</v>
      </c>
      <c r="K662">
        <v>4900420</v>
      </c>
      <c r="L662">
        <v>2</v>
      </c>
      <c r="M662">
        <v>174</v>
      </c>
      <c r="N662">
        <v>54</v>
      </c>
      <c r="O662">
        <v>120</v>
      </c>
      <c r="P662">
        <v>-99</v>
      </c>
      <c r="Q662">
        <v>-99</v>
      </c>
      <c r="R662">
        <v>-99</v>
      </c>
      <c r="S662">
        <v>19</v>
      </c>
      <c r="T662">
        <v>-99</v>
      </c>
      <c r="U662">
        <v>-99</v>
      </c>
      <c r="V662">
        <v>132</v>
      </c>
      <c r="W662">
        <v>-99</v>
      </c>
      <c r="X662">
        <v>0</v>
      </c>
      <c r="Y662">
        <v>18</v>
      </c>
      <c r="Z662">
        <v>-99</v>
      </c>
    </row>
    <row r="663" spans="1:26" x14ac:dyDescent="0.35">
      <c r="A663" s="28" t="str">
        <f t="shared" si="10"/>
        <v>1.1 - SCHOOL CS CORE2020Copper Hills High</v>
      </c>
      <c r="B663" s="28" t="s">
        <v>2079</v>
      </c>
      <c r="C663" s="28" t="s">
        <v>985</v>
      </c>
      <c r="D663" s="28" t="s">
        <v>344</v>
      </c>
      <c r="E663" s="28" t="s">
        <v>995</v>
      </c>
      <c r="F663" s="28" t="s">
        <v>345</v>
      </c>
      <c r="G663" s="28" t="s">
        <v>304</v>
      </c>
      <c r="H663" s="28" t="s">
        <v>271</v>
      </c>
      <c r="I663" s="28" t="s">
        <v>275</v>
      </c>
      <c r="J663" s="28" t="s">
        <v>276</v>
      </c>
      <c r="K663">
        <v>4900420</v>
      </c>
      <c r="L663">
        <v>3</v>
      </c>
      <c r="M663">
        <v>258</v>
      </c>
      <c r="N663">
        <v>90</v>
      </c>
      <c r="O663">
        <v>168</v>
      </c>
      <c r="P663">
        <v>-99</v>
      </c>
      <c r="Q663">
        <v>-99</v>
      </c>
      <c r="R663">
        <v>-99</v>
      </c>
      <c r="S663">
        <v>54</v>
      </c>
      <c r="T663">
        <v>-99</v>
      </c>
      <c r="U663">
        <v>15</v>
      </c>
      <c r="V663">
        <v>174</v>
      </c>
      <c r="W663">
        <v>32</v>
      </c>
      <c r="X663">
        <v>0</v>
      </c>
      <c r="Y663">
        <v>55</v>
      </c>
      <c r="Z663">
        <v>10</v>
      </c>
    </row>
    <row r="664" spans="1:26" x14ac:dyDescent="0.35">
      <c r="A664" s="28" t="str">
        <f t="shared" si="10"/>
        <v>1.1 - SCHOOL CS CORE2020Copper Mountain Middle</v>
      </c>
      <c r="B664" s="28" t="s">
        <v>2079</v>
      </c>
      <c r="C664" s="28" t="s">
        <v>985</v>
      </c>
      <c r="D664" s="28" t="s">
        <v>346</v>
      </c>
      <c r="E664" s="28" t="s">
        <v>1013</v>
      </c>
      <c r="F664" s="28" t="s">
        <v>347</v>
      </c>
      <c r="G664" s="28" t="s">
        <v>291</v>
      </c>
      <c r="H664" s="28" t="s">
        <v>401</v>
      </c>
      <c r="I664" s="28" t="s">
        <v>275</v>
      </c>
      <c r="J664" s="28" t="s">
        <v>276</v>
      </c>
      <c r="K664">
        <v>4900420</v>
      </c>
      <c r="L664">
        <v>1</v>
      </c>
      <c r="M664">
        <v>63</v>
      </c>
      <c r="N664">
        <v>14</v>
      </c>
      <c r="O664">
        <v>49</v>
      </c>
      <c r="P664">
        <v>-99</v>
      </c>
      <c r="Q664">
        <v>-99</v>
      </c>
      <c r="R664">
        <v>-99</v>
      </c>
      <c r="S664">
        <v>-99</v>
      </c>
      <c r="T664">
        <v>-99</v>
      </c>
      <c r="U664">
        <v>-99</v>
      </c>
      <c r="V664">
        <v>49</v>
      </c>
      <c r="W664">
        <v>-99</v>
      </c>
      <c r="X664">
        <v>0</v>
      </c>
      <c r="Y664">
        <v>14</v>
      </c>
      <c r="Z664">
        <v>-99</v>
      </c>
    </row>
    <row r="665" spans="1:26" x14ac:dyDescent="0.35">
      <c r="A665" s="28" t="str">
        <f t="shared" si="10"/>
        <v>1.1 - SCHOOL CS CORE2020Elk Ridge Middle</v>
      </c>
      <c r="B665" s="28" t="s">
        <v>2079</v>
      </c>
      <c r="C665" s="28" t="s">
        <v>985</v>
      </c>
      <c r="D665" s="28" t="s">
        <v>396</v>
      </c>
      <c r="E665" s="28" t="s">
        <v>1019</v>
      </c>
      <c r="F665" s="28" t="s">
        <v>397</v>
      </c>
      <c r="G665" s="28" t="s">
        <v>291</v>
      </c>
      <c r="H665" s="28" t="s">
        <v>401</v>
      </c>
      <c r="I665" s="28" t="s">
        <v>275</v>
      </c>
      <c r="J665" s="28" t="s">
        <v>276</v>
      </c>
      <c r="K665">
        <v>4900420</v>
      </c>
      <c r="L665">
        <v>1</v>
      </c>
      <c r="M665">
        <v>38</v>
      </c>
      <c r="N665">
        <v>-99</v>
      </c>
      <c r="O665">
        <v>31</v>
      </c>
      <c r="P665">
        <v>-99</v>
      </c>
      <c r="Q665">
        <v>-99</v>
      </c>
      <c r="R665">
        <v>-99</v>
      </c>
      <c r="S665">
        <v>-99</v>
      </c>
      <c r="T665">
        <v>-99</v>
      </c>
      <c r="U665">
        <v>-99</v>
      </c>
      <c r="V665">
        <v>24</v>
      </c>
      <c r="W665">
        <v>-99</v>
      </c>
      <c r="X665">
        <v>0</v>
      </c>
      <c r="Y665">
        <v>-99</v>
      </c>
      <c r="Z665">
        <v>-99</v>
      </c>
    </row>
    <row r="666" spans="1:26" x14ac:dyDescent="0.35">
      <c r="A666" s="28" t="str">
        <f t="shared" si="10"/>
        <v>1.1 - SCHOOL CS CORE2020Fort Herriman Middle</v>
      </c>
      <c r="B666" s="28" t="s">
        <v>2079</v>
      </c>
      <c r="C666" s="28" t="s">
        <v>985</v>
      </c>
      <c r="D666" s="28" t="s">
        <v>419</v>
      </c>
      <c r="E666" s="28" t="s">
        <v>1025</v>
      </c>
      <c r="F666" s="28" t="s">
        <v>420</v>
      </c>
      <c r="G666" s="28" t="s">
        <v>291</v>
      </c>
      <c r="H666" s="28" t="s">
        <v>401</v>
      </c>
      <c r="I666" s="28" t="s">
        <v>275</v>
      </c>
      <c r="J666" s="28" t="s">
        <v>276</v>
      </c>
      <c r="K666">
        <v>4900420</v>
      </c>
      <c r="L666">
        <v>1</v>
      </c>
      <c r="M666">
        <v>101</v>
      </c>
      <c r="N666">
        <v>42</v>
      </c>
      <c r="O666">
        <v>59</v>
      </c>
      <c r="P666">
        <v>-99</v>
      </c>
      <c r="Q666">
        <v>-99</v>
      </c>
      <c r="R666">
        <v>-99</v>
      </c>
      <c r="S666">
        <v>-99</v>
      </c>
      <c r="T666">
        <v>-99</v>
      </c>
      <c r="U666">
        <v>-99</v>
      </c>
      <c r="V666">
        <v>90</v>
      </c>
      <c r="W666">
        <v>-99</v>
      </c>
      <c r="X666">
        <v>0</v>
      </c>
      <c r="Y666">
        <v>10</v>
      </c>
      <c r="Z666">
        <v>-99</v>
      </c>
    </row>
    <row r="667" spans="1:26" x14ac:dyDescent="0.35">
      <c r="A667" s="28" t="str">
        <f t="shared" si="10"/>
        <v>1.1 - SCHOOL CS CORE2020Herriman High</v>
      </c>
      <c r="B667" s="28" t="s">
        <v>2079</v>
      </c>
      <c r="C667" s="28" t="s">
        <v>985</v>
      </c>
      <c r="D667" s="28" t="s">
        <v>452</v>
      </c>
      <c r="E667" s="28" t="s">
        <v>1030</v>
      </c>
      <c r="F667" s="28" t="s">
        <v>453</v>
      </c>
      <c r="G667" s="28" t="s">
        <v>304</v>
      </c>
      <c r="H667" s="28" t="s">
        <v>271</v>
      </c>
      <c r="I667" s="28" t="s">
        <v>275</v>
      </c>
      <c r="J667" s="28" t="s">
        <v>276</v>
      </c>
      <c r="K667">
        <v>4900420</v>
      </c>
      <c r="L667">
        <v>7</v>
      </c>
      <c r="M667">
        <v>327</v>
      </c>
      <c r="N667">
        <v>73</v>
      </c>
      <c r="O667">
        <v>254</v>
      </c>
      <c r="P667">
        <v>-99</v>
      </c>
      <c r="Q667">
        <v>11</v>
      </c>
      <c r="R667">
        <v>-99</v>
      </c>
      <c r="S667">
        <v>31</v>
      </c>
      <c r="T667">
        <v>-99</v>
      </c>
      <c r="U667">
        <v>16</v>
      </c>
      <c r="V667">
        <v>267</v>
      </c>
      <c r="W667">
        <v>16</v>
      </c>
      <c r="X667">
        <v>0</v>
      </c>
      <c r="Y667">
        <v>33</v>
      </c>
      <c r="Z667">
        <v>-99</v>
      </c>
    </row>
    <row r="668" spans="1:26" x14ac:dyDescent="0.35">
      <c r="A668" s="28" t="str">
        <f t="shared" si="10"/>
        <v>1.1 - SCHOOL CS CORE2020Joel P. Jensen Middle</v>
      </c>
      <c r="B668" s="28" t="s">
        <v>2079</v>
      </c>
      <c r="C668" s="28" t="s">
        <v>985</v>
      </c>
      <c r="D668" s="28" t="s">
        <v>497</v>
      </c>
      <c r="E668" s="28" t="s">
        <v>1011</v>
      </c>
      <c r="F668" s="28" t="s">
        <v>498</v>
      </c>
      <c r="G668" s="28" t="s">
        <v>291</v>
      </c>
      <c r="H668" s="28" t="s">
        <v>401</v>
      </c>
      <c r="I668" s="28" t="s">
        <v>275</v>
      </c>
      <c r="J668" s="28" t="s">
        <v>276</v>
      </c>
      <c r="K668">
        <v>4900420</v>
      </c>
      <c r="L668">
        <v>1</v>
      </c>
      <c r="M668">
        <v>65</v>
      </c>
      <c r="N668">
        <v>32</v>
      </c>
      <c r="O668">
        <v>33</v>
      </c>
      <c r="P668">
        <v>-99</v>
      </c>
      <c r="Q668">
        <v>-99</v>
      </c>
      <c r="R668">
        <v>-99</v>
      </c>
      <c r="S668">
        <v>23</v>
      </c>
      <c r="T668">
        <v>-99</v>
      </c>
      <c r="U668">
        <v>-99</v>
      </c>
      <c r="V668">
        <v>34</v>
      </c>
      <c r="W668">
        <v>-99</v>
      </c>
      <c r="X668">
        <v>0</v>
      </c>
      <c r="Y668">
        <v>31</v>
      </c>
      <c r="Z668">
        <v>-99</v>
      </c>
    </row>
    <row r="669" spans="1:26" x14ac:dyDescent="0.35">
      <c r="A669" s="28" t="str">
        <f t="shared" si="10"/>
        <v>1.1 - SCHOOL CS CORE2020Mountain Creek Middle School</v>
      </c>
      <c r="B669" s="28" t="s">
        <v>2079</v>
      </c>
      <c r="C669" s="28" t="s">
        <v>985</v>
      </c>
      <c r="D669" s="28" t="s">
        <v>577</v>
      </c>
      <c r="E669" s="28" t="s">
        <v>1043</v>
      </c>
      <c r="F669" s="28" t="s">
        <v>578</v>
      </c>
      <c r="G669" s="28" t="s">
        <v>291</v>
      </c>
      <c r="H669" s="28" t="s">
        <v>401</v>
      </c>
      <c r="I669" s="28" t="s">
        <v>275</v>
      </c>
      <c r="J669" s="28" t="s">
        <v>276</v>
      </c>
      <c r="K669">
        <v>4900420</v>
      </c>
      <c r="L669">
        <v>1</v>
      </c>
      <c r="M669">
        <v>48</v>
      </c>
      <c r="N669">
        <v>11</v>
      </c>
      <c r="O669">
        <v>37</v>
      </c>
      <c r="P669">
        <v>-99</v>
      </c>
      <c r="Q669">
        <v>-99</v>
      </c>
      <c r="R669">
        <v>-99</v>
      </c>
      <c r="S669">
        <v>-99</v>
      </c>
      <c r="T669">
        <v>-99</v>
      </c>
      <c r="U669">
        <v>-99</v>
      </c>
      <c r="V669">
        <v>40</v>
      </c>
      <c r="W669">
        <v>-99</v>
      </c>
      <c r="X669">
        <v>0</v>
      </c>
      <c r="Y669">
        <v>-99</v>
      </c>
      <c r="Z669">
        <v>-99</v>
      </c>
    </row>
    <row r="670" spans="1:26" x14ac:dyDescent="0.35">
      <c r="A670" s="28" t="str">
        <f t="shared" si="10"/>
        <v xml:space="preserve">1.1 - SCHOOL CS CORE2020Mountain Ridge High </v>
      </c>
      <c r="B670" s="28" t="s">
        <v>2079</v>
      </c>
      <c r="C670" s="28" t="s">
        <v>985</v>
      </c>
      <c r="D670" s="28" t="s">
        <v>1958</v>
      </c>
      <c r="E670" s="28" t="s">
        <v>1044</v>
      </c>
      <c r="F670" s="28" t="s">
        <v>588</v>
      </c>
      <c r="G670" s="28" t="s">
        <v>304</v>
      </c>
      <c r="H670" s="28" t="s">
        <v>271</v>
      </c>
      <c r="I670" s="28" t="s">
        <v>275</v>
      </c>
      <c r="J670" s="28" t="s">
        <v>276</v>
      </c>
      <c r="K670">
        <v>4900420</v>
      </c>
      <c r="L670">
        <v>3</v>
      </c>
      <c r="M670">
        <v>298</v>
      </c>
      <c r="N670">
        <v>108</v>
      </c>
      <c r="O670">
        <v>190</v>
      </c>
      <c r="P670">
        <v>-99</v>
      </c>
      <c r="Q670">
        <v>-99</v>
      </c>
      <c r="R670">
        <v>-99</v>
      </c>
      <c r="S670">
        <v>19</v>
      </c>
      <c r="T670">
        <v>-99</v>
      </c>
      <c r="U670">
        <v>-99</v>
      </c>
      <c r="V670">
        <v>259</v>
      </c>
      <c r="W670">
        <v>23</v>
      </c>
      <c r="X670">
        <v>0</v>
      </c>
      <c r="Y670">
        <v>32</v>
      </c>
      <c r="Z670">
        <v>-99</v>
      </c>
    </row>
    <row r="671" spans="1:26" x14ac:dyDescent="0.35">
      <c r="A671" s="28" t="str">
        <f t="shared" si="10"/>
        <v>1.1 - SCHOOL CS CORE2020Oquirrh Hills Middle</v>
      </c>
      <c r="B671" s="28" t="s">
        <v>2079</v>
      </c>
      <c r="C671" s="28" t="s">
        <v>985</v>
      </c>
      <c r="D671" s="28" t="s">
        <v>651</v>
      </c>
      <c r="E671" s="28" t="s">
        <v>1023</v>
      </c>
      <c r="F671" s="28" t="s">
        <v>652</v>
      </c>
      <c r="G671" s="28" t="s">
        <v>291</v>
      </c>
      <c r="H671" s="28" t="s">
        <v>401</v>
      </c>
      <c r="I671" s="28" t="s">
        <v>275</v>
      </c>
      <c r="J671" s="28" t="s">
        <v>276</v>
      </c>
      <c r="K671">
        <v>4900420</v>
      </c>
      <c r="L671">
        <v>1</v>
      </c>
      <c r="M671">
        <v>139</v>
      </c>
      <c r="N671">
        <v>69</v>
      </c>
      <c r="O671">
        <v>70</v>
      </c>
      <c r="P671">
        <v>-99</v>
      </c>
      <c r="Q671">
        <v>-99</v>
      </c>
      <c r="R671">
        <v>-99</v>
      </c>
      <c r="S671">
        <v>16</v>
      </c>
      <c r="T671">
        <v>-99</v>
      </c>
      <c r="U671">
        <v>-99</v>
      </c>
      <c r="V671">
        <v>112</v>
      </c>
      <c r="W671">
        <v>30</v>
      </c>
      <c r="X671">
        <v>0</v>
      </c>
      <c r="Y671">
        <v>21</v>
      </c>
      <c r="Z671">
        <v>-99</v>
      </c>
    </row>
    <row r="672" spans="1:26" x14ac:dyDescent="0.35">
      <c r="A672" s="28" t="str">
        <f t="shared" si="10"/>
        <v>1.1 - SCHOOL CS CORE2020Riverton High</v>
      </c>
      <c r="B672" s="28" t="s">
        <v>2079</v>
      </c>
      <c r="C672" s="28" t="s">
        <v>985</v>
      </c>
      <c r="D672" s="28" t="s">
        <v>718</v>
      </c>
      <c r="E672" s="28" t="s">
        <v>1003</v>
      </c>
      <c r="F672" s="28" t="s">
        <v>719</v>
      </c>
      <c r="G672" s="28" t="s">
        <v>304</v>
      </c>
      <c r="H672" s="28" t="s">
        <v>271</v>
      </c>
      <c r="I672" s="28" t="s">
        <v>275</v>
      </c>
      <c r="J672" s="28" t="s">
        <v>276</v>
      </c>
      <c r="K672">
        <v>4900420</v>
      </c>
      <c r="L672">
        <v>2</v>
      </c>
      <c r="M672">
        <v>132</v>
      </c>
      <c r="N672">
        <v>49</v>
      </c>
      <c r="O672">
        <v>83</v>
      </c>
      <c r="P672">
        <v>-99</v>
      </c>
      <c r="Q672">
        <v>-99</v>
      </c>
      <c r="R672">
        <v>-99</v>
      </c>
      <c r="S672">
        <v>14</v>
      </c>
      <c r="T672">
        <v>-99</v>
      </c>
      <c r="U672">
        <v>-99</v>
      </c>
      <c r="V672">
        <v>113</v>
      </c>
      <c r="W672">
        <v>-99</v>
      </c>
      <c r="X672">
        <v>0</v>
      </c>
      <c r="Y672">
        <v>15</v>
      </c>
      <c r="Z672">
        <v>-99</v>
      </c>
    </row>
    <row r="673" spans="1:26" x14ac:dyDescent="0.35">
      <c r="A673" s="28" t="str">
        <f t="shared" si="10"/>
        <v>1.1 - SCHOOL CS CORE2020South Hills Middle</v>
      </c>
      <c r="B673" s="28" t="s">
        <v>2079</v>
      </c>
      <c r="C673" s="28" t="s">
        <v>985</v>
      </c>
      <c r="D673" s="28" t="s">
        <v>765</v>
      </c>
      <c r="E673" s="28" t="s">
        <v>1057</v>
      </c>
      <c r="F673" s="28" t="s">
        <v>766</v>
      </c>
      <c r="G673" s="28" t="s">
        <v>291</v>
      </c>
      <c r="H673" s="28" t="s">
        <v>401</v>
      </c>
      <c r="I673" s="28" t="s">
        <v>275</v>
      </c>
      <c r="J673" s="28" t="s">
        <v>276</v>
      </c>
      <c r="K673">
        <v>4900420</v>
      </c>
      <c r="L673">
        <v>1</v>
      </c>
      <c r="M673">
        <v>70</v>
      </c>
      <c r="N673">
        <v>36</v>
      </c>
      <c r="O673">
        <v>34</v>
      </c>
      <c r="P673">
        <v>-99</v>
      </c>
      <c r="Q673">
        <v>-99</v>
      </c>
      <c r="R673">
        <v>-99</v>
      </c>
      <c r="S673">
        <v>-99</v>
      </c>
      <c r="T673">
        <v>-99</v>
      </c>
      <c r="U673">
        <v>-99</v>
      </c>
      <c r="V673">
        <v>59</v>
      </c>
      <c r="W673">
        <v>-99</v>
      </c>
      <c r="X673">
        <v>0</v>
      </c>
      <c r="Y673">
        <v>10</v>
      </c>
      <c r="Z673">
        <v>-99</v>
      </c>
    </row>
    <row r="674" spans="1:26" x14ac:dyDescent="0.35">
      <c r="A674" s="28" t="str">
        <f t="shared" si="10"/>
        <v>1.1 - SCHOOL CS CORE2020South Jordan Middle</v>
      </c>
      <c r="B674" s="28" t="s">
        <v>2079</v>
      </c>
      <c r="C674" s="28" t="s">
        <v>985</v>
      </c>
      <c r="D674" s="28" t="s">
        <v>767</v>
      </c>
      <c r="E674" s="28" t="s">
        <v>1018</v>
      </c>
      <c r="F674" s="28" t="s">
        <v>768</v>
      </c>
      <c r="G674" s="28" t="s">
        <v>291</v>
      </c>
      <c r="H674" s="28" t="s">
        <v>401</v>
      </c>
      <c r="I674" s="28" t="s">
        <v>275</v>
      </c>
      <c r="J674" s="28" t="s">
        <v>276</v>
      </c>
      <c r="K674">
        <v>4900420</v>
      </c>
      <c r="L674">
        <v>1</v>
      </c>
      <c r="M674">
        <v>53</v>
      </c>
      <c r="N674">
        <v>21</v>
      </c>
      <c r="O674">
        <v>32</v>
      </c>
      <c r="P674">
        <v>-99</v>
      </c>
      <c r="Q674">
        <v>-99</v>
      </c>
      <c r="R674">
        <v>-99</v>
      </c>
      <c r="S674">
        <v>-99</v>
      </c>
      <c r="T674">
        <v>-99</v>
      </c>
      <c r="U674">
        <v>-99</v>
      </c>
      <c r="V674">
        <v>45</v>
      </c>
      <c r="W674">
        <v>-99</v>
      </c>
      <c r="X674">
        <v>0</v>
      </c>
      <c r="Y674">
        <v>-99</v>
      </c>
      <c r="Z674">
        <v>-99</v>
      </c>
    </row>
    <row r="675" spans="1:26" x14ac:dyDescent="0.35">
      <c r="A675" s="28" t="str">
        <f t="shared" si="10"/>
        <v>1.1 - SCHOOL CS CORE2020Sunset Ridge Middle</v>
      </c>
      <c r="B675" s="28" t="s">
        <v>2079</v>
      </c>
      <c r="C675" s="28" t="s">
        <v>985</v>
      </c>
      <c r="D675" s="28" t="s">
        <v>811</v>
      </c>
      <c r="E675" s="28" t="s">
        <v>1048</v>
      </c>
      <c r="F675" s="28" t="s">
        <v>812</v>
      </c>
      <c r="G675" s="28" t="s">
        <v>291</v>
      </c>
      <c r="H675" s="28" t="s">
        <v>401</v>
      </c>
      <c r="I675" s="28" t="s">
        <v>275</v>
      </c>
      <c r="J675" s="28" t="s">
        <v>276</v>
      </c>
      <c r="K675">
        <v>4900420</v>
      </c>
      <c r="L675">
        <v>1</v>
      </c>
      <c r="M675">
        <v>134</v>
      </c>
      <c r="N675">
        <v>52</v>
      </c>
      <c r="O675">
        <v>82</v>
      </c>
      <c r="P675">
        <v>-99</v>
      </c>
      <c r="Q675">
        <v>-99</v>
      </c>
      <c r="R675">
        <v>-99</v>
      </c>
      <c r="S675">
        <v>24</v>
      </c>
      <c r="T675">
        <v>-99</v>
      </c>
      <c r="U675">
        <v>-99</v>
      </c>
      <c r="V675">
        <v>94</v>
      </c>
      <c r="W675">
        <v>-99</v>
      </c>
      <c r="X675">
        <v>0</v>
      </c>
      <c r="Y675">
        <v>19</v>
      </c>
      <c r="Z675">
        <v>-99</v>
      </c>
    </row>
    <row r="676" spans="1:26" x14ac:dyDescent="0.35">
      <c r="A676" s="28" t="str">
        <f t="shared" si="10"/>
        <v>1.1 - SCHOOL CS CORE2020Valley High School</v>
      </c>
      <c r="B676" s="28" t="s">
        <v>2079</v>
      </c>
      <c r="C676" s="28" t="s">
        <v>985</v>
      </c>
      <c r="D676" s="28" t="s">
        <v>878</v>
      </c>
      <c r="E676" s="28" t="s">
        <v>1007</v>
      </c>
      <c r="F676" s="28" t="s">
        <v>879</v>
      </c>
      <c r="G676" s="28" t="s">
        <v>291</v>
      </c>
      <c r="H676" s="28" t="s">
        <v>271</v>
      </c>
      <c r="I676" s="28" t="s">
        <v>275</v>
      </c>
      <c r="J676" s="28" t="s">
        <v>276</v>
      </c>
      <c r="K676">
        <v>4900420</v>
      </c>
      <c r="L676">
        <v>1</v>
      </c>
      <c r="M676">
        <v>-99</v>
      </c>
      <c r="N676">
        <v>-99</v>
      </c>
      <c r="O676">
        <v>-99</v>
      </c>
      <c r="P676">
        <v>-99</v>
      </c>
      <c r="Q676">
        <v>-99</v>
      </c>
      <c r="R676">
        <v>-99</v>
      </c>
      <c r="S676">
        <v>-99</v>
      </c>
      <c r="T676">
        <v>-99</v>
      </c>
      <c r="U676">
        <v>-99</v>
      </c>
      <c r="V676">
        <v>-99</v>
      </c>
      <c r="W676">
        <v>-99</v>
      </c>
      <c r="X676">
        <v>0</v>
      </c>
      <c r="Y676">
        <v>-99</v>
      </c>
      <c r="Z676">
        <v>-99</v>
      </c>
    </row>
    <row r="677" spans="1:26" x14ac:dyDescent="0.35">
      <c r="A677" s="28" t="str">
        <f t="shared" si="10"/>
        <v>1.1 - SCHOOL CS CORE2020West Hills Middle</v>
      </c>
      <c r="B677" s="28" t="s">
        <v>2079</v>
      </c>
      <c r="C677" s="28" t="s">
        <v>985</v>
      </c>
      <c r="D677" s="28" t="s">
        <v>916</v>
      </c>
      <c r="E677" s="28" t="s">
        <v>1047</v>
      </c>
      <c r="F677" s="28" t="s">
        <v>917</v>
      </c>
      <c r="G677" s="28" t="s">
        <v>291</v>
      </c>
      <c r="H677" s="28" t="s">
        <v>401</v>
      </c>
      <c r="I677" s="28" t="s">
        <v>275</v>
      </c>
      <c r="J677" s="28" t="s">
        <v>276</v>
      </c>
      <c r="K677">
        <v>4900420</v>
      </c>
      <c r="L677">
        <v>1</v>
      </c>
      <c r="M677">
        <v>140</v>
      </c>
      <c r="N677">
        <v>38</v>
      </c>
      <c r="O677">
        <v>102</v>
      </c>
      <c r="P677">
        <v>-99</v>
      </c>
      <c r="Q677">
        <v>-99</v>
      </c>
      <c r="R677">
        <v>-99</v>
      </c>
      <c r="S677">
        <v>39</v>
      </c>
      <c r="T677">
        <v>-99</v>
      </c>
      <c r="U677">
        <v>-99</v>
      </c>
      <c r="V677">
        <v>91</v>
      </c>
      <c r="W677">
        <v>-99</v>
      </c>
      <c r="X677">
        <v>0</v>
      </c>
      <c r="Y677">
        <v>41</v>
      </c>
      <c r="Z677">
        <v>-99</v>
      </c>
    </row>
    <row r="678" spans="1:26" x14ac:dyDescent="0.35">
      <c r="A678" s="28" t="str">
        <f t="shared" si="10"/>
        <v>1.1 - SCHOOL CS CORE2020West Jordan High</v>
      </c>
      <c r="B678" s="28" t="s">
        <v>2079</v>
      </c>
      <c r="C678" s="28" t="s">
        <v>985</v>
      </c>
      <c r="D678" s="28" t="s">
        <v>918</v>
      </c>
      <c r="E678" s="28" t="s">
        <v>1053</v>
      </c>
      <c r="F678" s="28" t="s">
        <v>919</v>
      </c>
      <c r="G678" s="28" t="s">
        <v>304</v>
      </c>
      <c r="H678" s="28" t="s">
        <v>271</v>
      </c>
      <c r="I678" s="28" t="s">
        <v>275</v>
      </c>
      <c r="J678" s="28" t="s">
        <v>276</v>
      </c>
      <c r="K678">
        <v>4900420</v>
      </c>
      <c r="L678">
        <v>2</v>
      </c>
      <c r="M678">
        <v>230</v>
      </c>
      <c r="N678">
        <v>69</v>
      </c>
      <c r="O678">
        <v>161</v>
      </c>
      <c r="P678">
        <v>-99</v>
      </c>
      <c r="Q678">
        <v>-99</v>
      </c>
      <c r="R678">
        <v>-99</v>
      </c>
      <c r="S678">
        <v>65</v>
      </c>
      <c r="T678">
        <v>11</v>
      </c>
      <c r="U678">
        <v>-99</v>
      </c>
      <c r="V678">
        <v>141</v>
      </c>
      <c r="W678">
        <v>24</v>
      </c>
      <c r="X678">
        <v>0</v>
      </c>
      <c r="Y678">
        <v>91</v>
      </c>
      <c r="Z678">
        <v>17</v>
      </c>
    </row>
    <row r="679" spans="1:26" x14ac:dyDescent="0.35">
      <c r="A679" s="28" t="str">
        <f t="shared" si="10"/>
        <v>1.1 - SCHOOL CS CORE2020West Jordan Middle</v>
      </c>
      <c r="B679" s="28" t="s">
        <v>2079</v>
      </c>
      <c r="C679" s="28" t="s">
        <v>985</v>
      </c>
      <c r="D679" s="28" t="s">
        <v>920</v>
      </c>
      <c r="E679" s="28" t="s">
        <v>1021</v>
      </c>
      <c r="F679" s="28" t="s">
        <v>921</v>
      </c>
      <c r="G679" s="28" t="s">
        <v>291</v>
      </c>
      <c r="H679" s="28" t="s">
        <v>401</v>
      </c>
      <c r="I679" s="28" t="s">
        <v>275</v>
      </c>
      <c r="J679" s="28" t="s">
        <v>276</v>
      </c>
      <c r="K679">
        <v>4900420</v>
      </c>
      <c r="L679">
        <v>1</v>
      </c>
      <c r="M679">
        <v>-99</v>
      </c>
      <c r="N679">
        <v>-99</v>
      </c>
      <c r="O679">
        <v>-99</v>
      </c>
      <c r="P679">
        <v>-99</v>
      </c>
      <c r="Q679">
        <v>-99</v>
      </c>
      <c r="R679">
        <v>-99</v>
      </c>
      <c r="S679">
        <v>-99</v>
      </c>
      <c r="T679">
        <v>-99</v>
      </c>
      <c r="U679">
        <v>-99</v>
      </c>
      <c r="V679">
        <v>-99</v>
      </c>
      <c r="W679">
        <v>-99</v>
      </c>
      <c r="X679">
        <v>0</v>
      </c>
      <c r="Y679">
        <v>-99</v>
      </c>
      <c r="Z679">
        <v>-99</v>
      </c>
    </row>
    <row r="680" spans="1:26" x14ac:dyDescent="0.35">
      <c r="A680" s="28" t="str">
        <f t="shared" si="10"/>
        <v>1.1 - SCHOOL CS CORE2020Juab High</v>
      </c>
      <c r="B680" s="28" t="s">
        <v>2079</v>
      </c>
      <c r="C680" s="28" t="s">
        <v>985</v>
      </c>
      <c r="D680" s="28" t="s">
        <v>501</v>
      </c>
      <c r="E680" s="28" t="s">
        <v>988</v>
      </c>
      <c r="F680" s="28" t="s">
        <v>502</v>
      </c>
      <c r="G680" s="28" t="s">
        <v>401</v>
      </c>
      <c r="H680" s="28" t="s">
        <v>271</v>
      </c>
      <c r="I680" s="28" t="s">
        <v>503</v>
      </c>
      <c r="J680" s="28" t="s">
        <v>504</v>
      </c>
      <c r="K680">
        <v>4900450</v>
      </c>
      <c r="L680">
        <v>2</v>
      </c>
      <c r="M680">
        <v>106</v>
      </c>
      <c r="N680">
        <v>43</v>
      </c>
      <c r="O680">
        <v>63</v>
      </c>
      <c r="P680">
        <v>-99</v>
      </c>
      <c r="Q680">
        <v>-99</v>
      </c>
      <c r="R680">
        <v>-99</v>
      </c>
      <c r="S680">
        <v>-99</v>
      </c>
      <c r="T680">
        <v>-99</v>
      </c>
      <c r="U680">
        <v>-99</v>
      </c>
      <c r="V680">
        <v>97</v>
      </c>
      <c r="W680">
        <v>14</v>
      </c>
      <c r="X680">
        <v>0</v>
      </c>
      <c r="Y680">
        <v>51</v>
      </c>
      <c r="Z680">
        <v>-99</v>
      </c>
    </row>
    <row r="681" spans="1:26" x14ac:dyDescent="0.35">
      <c r="A681" s="28" t="str">
        <f t="shared" si="10"/>
        <v>1.1 - SCHOOL CS CORE2020Karl G. Maeser Preparatory Academy</v>
      </c>
      <c r="B681" s="28" t="s">
        <v>2079</v>
      </c>
      <c r="C681" s="28" t="s">
        <v>985</v>
      </c>
      <c r="D681" s="28" t="s">
        <v>511</v>
      </c>
      <c r="E681" s="28" t="s">
        <v>986</v>
      </c>
      <c r="F681" s="28" t="s">
        <v>512</v>
      </c>
      <c r="G681" s="28" t="s">
        <v>291</v>
      </c>
      <c r="H681" s="28" t="s">
        <v>271</v>
      </c>
      <c r="I681" s="28" t="s">
        <v>511</v>
      </c>
      <c r="J681" s="28" t="s">
        <v>513</v>
      </c>
      <c r="K681">
        <v>4900056</v>
      </c>
      <c r="L681">
        <v>2</v>
      </c>
      <c r="M681">
        <v>50</v>
      </c>
      <c r="N681">
        <v>11</v>
      </c>
      <c r="O681">
        <v>39</v>
      </c>
      <c r="P681">
        <v>-99</v>
      </c>
      <c r="Q681">
        <v>-99</v>
      </c>
      <c r="R681">
        <v>-99</v>
      </c>
      <c r="S681">
        <v>-99</v>
      </c>
      <c r="T681">
        <v>-99</v>
      </c>
      <c r="U681">
        <v>-99</v>
      </c>
      <c r="V681">
        <v>44</v>
      </c>
      <c r="W681">
        <v>-99</v>
      </c>
      <c r="X681">
        <v>0</v>
      </c>
      <c r="Y681">
        <v>-99</v>
      </c>
      <c r="Z681">
        <v>-99</v>
      </c>
    </row>
    <row r="682" spans="1:26" x14ac:dyDescent="0.35">
      <c r="A682" s="28" t="str">
        <f t="shared" si="10"/>
        <v>1.1 - SCHOOL CS CORE2020Leadership Academy of Utah</v>
      </c>
      <c r="B682" s="28" t="s">
        <v>2079</v>
      </c>
      <c r="C682" s="28" t="s">
        <v>985</v>
      </c>
      <c r="D682" s="28" t="s">
        <v>527</v>
      </c>
      <c r="E682" s="28" t="s">
        <v>986</v>
      </c>
      <c r="F682" s="28" t="s">
        <v>528</v>
      </c>
      <c r="G682" s="28" t="s">
        <v>1081</v>
      </c>
      <c r="H682" s="28" t="s">
        <v>271</v>
      </c>
      <c r="I682" s="28" t="s">
        <v>527</v>
      </c>
      <c r="J682" s="28" t="s">
        <v>529</v>
      </c>
      <c r="K682">
        <v>4900196</v>
      </c>
      <c r="L682">
        <v>2</v>
      </c>
      <c r="M682">
        <v>41</v>
      </c>
      <c r="N682">
        <v>19</v>
      </c>
      <c r="O682">
        <v>22</v>
      </c>
      <c r="P682">
        <v>-99</v>
      </c>
      <c r="Q682">
        <v>-99</v>
      </c>
      <c r="R682">
        <v>-99</v>
      </c>
      <c r="S682">
        <v>-99</v>
      </c>
      <c r="T682">
        <v>-99</v>
      </c>
      <c r="U682">
        <v>-99</v>
      </c>
      <c r="V682">
        <v>39</v>
      </c>
      <c r="W682">
        <v>-99</v>
      </c>
      <c r="X682">
        <v>0</v>
      </c>
      <c r="Y682">
        <v>10</v>
      </c>
      <c r="Z682">
        <v>-99</v>
      </c>
    </row>
    <row r="683" spans="1:26" x14ac:dyDescent="0.35">
      <c r="A683" s="28" t="str">
        <f t="shared" si="10"/>
        <v>1.1 - SCHOOL CS CORE2020Lincoln Academy</v>
      </c>
      <c r="B683" s="28" t="s">
        <v>2079</v>
      </c>
      <c r="C683" s="28" t="s">
        <v>985</v>
      </c>
      <c r="D683" s="28" t="s">
        <v>535</v>
      </c>
      <c r="E683" s="28" t="s">
        <v>990</v>
      </c>
      <c r="F683" s="28" t="s">
        <v>536</v>
      </c>
      <c r="G683" s="28" t="s">
        <v>1956</v>
      </c>
      <c r="H683" s="28" t="s">
        <v>401</v>
      </c>
      <c r="I683" s="28" t="s">
        <v>535</v>
      </c>
      <c r="J683" s="28" t="s">
        <v>537</v>
      </c>
      <c r="K683">
        <v>4900022</v>
      </c>
      <c r="L683">
        <v>1</v>
      </c>
      <c r="M683">
        <v>57</v>
      </c>
      <c r="N683">
        <v>25</v>
      </c>
      <c r="O683">
        <v>32</v>
      </c>
      <c r="P683">
        <v>-99</v>
      </c>
      <c r="Q683">
        <v>-99</v>
      </c>
      <c r="R683">
        <v>-99</v>
      </c>
      <c r="S683">
        <v>-99</v>
      </c>
      <c r="T683">
        <v>-99</v>
      </c>
      <c r="U683">
        <v>-99</v>
      </c>
      <c r="V683">
        <v>50</v>
      </c>
      <c r="W683">
        <v>-99</v>
      </c>
      <c r="X683">
        <v>0</v>
      </c>
      <c r="Y683">
        <v>-99</v>
      </c>
      <c r="Z683">
        <v>-99</v>
      </c>
    </row>
    <row r="684" spans="1:26" x14ac:dyDescent="0.35">
      <c r="A684" s="28" t="str">
        <f t="shared" si="10"/>
        <v>1.1 - SCHOOL CS CORE2020Logan High</v>
      </c>
      <c r="B684" s="28" t="s">
        <v>2079</v>
      </c>
      <c r="C684" s="28" t="s">
        <v>985</v>
      </c>
      <c r="D684" s="28" t="s">
        <v>539</v>
      </c>
      <c r="E684" s="28" t="s">
        <v>988</v>
      </c>
      <c r="F684" s="28" t="s">
        <v>540</v>
      </c>
      <c r="G684" s="28" t="s">
        <v>401</v>
      </c>
      <c r="H684" s="28" t="s">
        <v>271</v>
      </c>
      <c r="I684" s="28" t="s">
        <v>541</v>
      </c>
      <c r="J684" s="28" t="s">
        <v>542</v>
      </c>
      <c r="K684">
        <v>4900510</v>
      </c>
      <c r="L684">
        <v>2</v>
      </c>
      <c r="M684">
        <v>173</v>
      </c>
      <c r="N684">
        <v>52</v>
      </c>
      <c r="O684">
        <v>121</v>
      </c>
      <c r="P684">
        <v>-99</v>
      </c>
      <c r="Q684">
        <v>-99</v>
      </c>
      <c r="R684">
        <v>-99</v>
      </c>
      <c r="S684">
        <v>59</v>
      </c>
      <c r="T684">
        <v>-99</v>
      </c>
      <c r="U684">
        <v>-99</v>
      </c>
      <c r="V684">
        <v>95</v>
      </c>
      <c r="W684">
        <v>13</v>
      </c>
      <c r="X684">
        <v>0</v>
      </c>
      <c r="Y684">
        <v>83</v>
      </c>
      <c r="Z684">
        <v>21</v>
      </c>
    </row>
    <row r="685" spans="1:26" x14ac:dyDescent="0.35">
      <c r="A685" s="28" t="str">
        <f t="shared" si="10"/>
        <v>1.1 - SCHOOL CS CORE2020Merit College Preparatory Academy</v>
      </c>
      <c r="B685" s="28" t="s">
        <v>2079</v>
      </c>
      <c r="C685" s="28" t="s">
        <v>985</v>
      </c>
      <c r="D685" s="28" t="s">
        <v>552</v>
      </c>
      <c r="E685" s="28" t="s">
        <v>986</v>
      </c>
      <c r="F685" s="28" t="s">
        <v>553</v>
      </c>
      <c r="G685" s="28" t="s">
        <v>291</v>
      </c>
      <c r="H685" s="28" t="s">
        <v>271</v>
      </c>
      <c r="I685" s="28" t="s">
        <v>552</v>
      </c>
      <c r="J685" s="28" t="s">
        <v>554</v>
      </c>
      <c r="K685">
        <v>4900131</v>
      </c>
      <c r="L685">
        <v>5</v>
      </c>
      <c r="M685">
        <v>78</v>
      </c>
      <c r="N685">
        <v>29</v>
      </c>
      <c r="O685">
        <v>49</v>
      </c>
      <c r="P685">
        <v>-99</v>
      </c>
      <c r="Q685">
        <v>-99</v>
      </c>
      <c r="R685">
        <v>-99</v>
      </c>
      <c r="S685">
        <v>21</v>
      </c>
      <c r="T685">
        <v>-99</v>
      </c>
      <c r="U685">
        <v>-99</v>
      </c>
      <c r="V685">
        <v>52</v>
      </c>
      <c r="W685">
        <v>18</v>
      </c>
      <c r="X685">
        <v>0</v>
      </c>
      <c r="Y685">
        <v>36</v>
      </c>
      <c r="Z685">
        <v>-99</v>
      </c>
    </row>
    <row r="686" spans="1:26" x14ac:dyDescent="0.35">
      <c r="A686" s="28" t="str">
        <f t="shared" si="10"/>
        <v>1.1 - SCHOOL CS CORE2020Morgan High</v>
      </c>
      <c r="B686" s="28" t="s">
        <v>2079</v>
      </c>
      <c r="C686" s="28" t="s">
        <v>985</v>
      </c>
      <c r="D686" s="28" t="s">
        <v>570</v>
      </c>
      <c r="E686" s="28" t="s">
        <v>988</v>
      </c>
      <c r="F686" s="28" t="s">
        <v>571</v>
      </c>
      <c r="G686" s="28" t="s">
        <v>401</v>
      </c>
      <c r="H686" s="28" t="s">
        <v>271</v>
      </c>
      <c r="I686" s="28" t="s">
        <v>572</v>
      </c>
      <c r="J686" s="28" t="s">
        <v>573</v>
      </c>
      <c r="K686">
        <v>4900570</v>
      </c>
      <c r="L686">
        <v>8</v>
      </c>
      <c r="M686">
        <v>243</v>
      </c>
      <c r="N686">
        <v>118</v>
      </c>
      <c r="O686">
        <v>125</v>
      </c>
      <c r="P686">
        <v>-99</v>
      </c>
      <c r="Q686">
        <v>-99</v>
      </c>
      <c r="R686">
        <v>-99</v>
      </c>
      <c r="S686">
        <v>13</v>
      </c>
      <c r="T686">
        <v>-99</v>
      </c>
      <c r="U686">
        <v>-99</v>
      </c>
      <c r="V686">
        <v>220</v>
      </c>
      <c r="W686">
        <v>20</v>
      </c>
      <c r="X686">
        <v>0</v>
      </c>
      <c r="Y686">
        <v>29</v>
      </c>
      <c r="Z686">
        <v>-99</v>
      </c>
    </row>
    <row r="687" spans="1:26" x14ac:dyDescent="0.35">
      <c r="A687" s="28" t="str">
        <f t="shared" si="10"/>
        <v>1.1 - SCHOOL CS CORE2020Mountain Heights Academy</v>
      </c>
      <c r="B687" s="28" t="s">
        <v>2079</v>
      </c>
      <c r="C687" s="28" t="s">
        <v>985</v>
      </c>
      <c r="D687" s="28" t="s">
        <v>581</v>
      </c>
      <c r="E687" s="28" t="s">
        <v>1033</v>
      </c>
      <c r="F687" s="28" t="s">
        <v>582</v>
      </c>
      <c r="G687" s="28" t="s">
        <v>291</v>
      </c>
      <c r="H687" s="28" t="s">
        <v>271</v>
      </c>
      <c r="I687" s="28" t="s">
        <v>581</v>
      </c>
      <c r="J687" s="28" t="s">
        <v>583</v>
      </c>
      <c r="K687">
        <v>4900138</v>
      </c>
      <c r="L687">
        <v>3</v>
      </c>
      <c r="M687">
        <v>265</v>
      </c>
      <c r="N687">
        <v>127</v>
      </c>
      <c r="O687">
        <v>138</v>
      </c>
      <c r="P687">
        <v>-99</v>
      </c>
      <c r="Q687">
        <v>-99</v>
      </c>
      <c r="R687">
        <v>-99</v>
      </c>
      <c r="S687">
        <v>27</v>
      </c>
      <c r="T687">
        <v>-99</v>
      </c>
      <c r="U687">
        <v>10</v>
      </c>
      <c r="V687">
        <v>221</v>
      </c>
      <c r="W687">
        <v>39</v>
      </c>
      <c r="X687">
        <v>0</v>
      </c>
      <c r="Y687">
        <v>36</v>
      </c>
      <c r="Z687">
        <v>-99</v>
      </c>
    </row>
    <row r="688" spans="1:26" x14ac:dyDescent="0.35">
      <c r="A688" s="28" t="str">
        <f t="shared" si="10"/>
        <v>1.1 - SCHOOL CS CORE2020Mountainville Academy</v>
      </c>
      <c r="B688" s="28" t="s">
        <v>2079</v>
      </c>
      <c r="C688" s="28" t="s">
        <v>985</v>
      </c>
      <c r="D688" s="28" t="s">
        <v>593</v>
      </c>
      <c r="E688" s="28" t="s">
        <v>990</v>
      </c>
      <c r="F688" s="28" t="s">
        <v>594</v>
      </c>
      <c r="G688" s="28" t="s">
        <v>1956</v>
      </c>
      <c r="H688" s="28" t="s">
        <v>401</v>
      </c>
      <c r="I688" s="28" t="s">
        <v>593</v>
      </c>
      <c r="J688" s="28" t="s">
        <v>595</v>
      </c>
      <c r="K688">
        <v>4900051</v>
      </c>
      <c r="L688">
        <v>1</v>
      </c>
      <c r="M688">
        <v>27</v>
      </c>
      <c r="N688">
        <v>14</v>
      </c>
      <c r="O688">
        <v>13</v>
      </c>
      <c r="P688">
        <v>-99</v>
      </c>
      <c r="Q688">
        <v>-99</v>
      </c>
      <c r="R688">
        <v>-99</v>
      </c>
      <c r="S688">
        <v>-99</v>
      </c>
      <c r="T688">
        <v>-99</v>
      </c>
      <c r="U688">
        <v>-99</v>
      </c>
      <c r="V688">
        <v>26</v>
      </c>
      <c r="W688">
        <v>-99</v>
      </c>
      <c r="X688">
        <v>0</v>
      </c>
      <c r="Y688">
        <v>-99</v>
      </c>
      <c r="Z688">
        <v>-99</v>
      </c>
    </row>
    <row r="689" spans="1:26" x14ac:dyDescent="0.35">
      <c r="A689" s="28" t="str">
        <f t="shared" si="10"/>
        <v>1.1 - SCHOOL CS CORE2020Hillcrest Jr High</v>
      </c>
      <c r="B689" s="28" t="s">
        <v>2079</v>
      </c>
      <c r="C689" s="28" t="s">
        <v>985</v>
      </c>
      <c r="D689" s="28" t="s">
        <v>464</v>
      </c>
      <c r="E689" s="28" t="s">
        <v>989</v>
      </c>
      <c r="F689" s="28" t="s">
        <v>465</v>
      </c>
      <c r="G689" s="28" t="s">
        <v>291</v>
      </c>
      <c r="H689" s="28" t="s">
        <v>401</v>
      </c>
      <c r="I689" s="28" t="s">
        <v>466</v>
      </c>
      <c r="J689" s="28" t="s">
        <v>467</v>
      </c>
      <c r="K689">
        <v>4900600</v>
      </c>
      <c r="L689">
        <v>1</v>
      </c>
      <c r="M689">
        <v>110</v>
      </c>
      <c r="N689">
        <v>55</v>
      </c>
      <c r="O689">
        <v>55</v>
      </c>
      <c r="P689">
        <v>-99</v>
      </c>
      <c r="Q689">
        <v>-99</v>
      </c>
      <c r="R689">
        <v>-99</v>
      </c>
      <c r="S689">
        <v>24</v>
      </c>
      <c r="T689">
        <v>-99</v>
      </c>
      <c r="U689">
        <v>-99</v>
      </c>
      <c r="V689">
        <v>69</v>
      </c>
      <c r="W689">
        <v>10</v>
      </c>
      <c r="X689">
        <v>0</v>
      </c>
      <c r="Y689">
        <v>51</v>
      </c>
      <c r="Z689">
        <v>11</v>
      </c>
    </row>
    <row r="690" spans="1:26" x14ac:dyDescent="0.35">
      <c r="A690" s="28" t="str">
        <f t="shared" si="10"/>
        <v>1.1 - SCHOOL CS CORE2020Murray High</v>
      </c>
      <c r="B690" s="28" t="s">
        <v>2079</v>
      </c>
      <c r="C690" s="28" t="s">
        <v>985</v>
      </c>
      <c r="D690" s="28" t="s">
        <v>601</v>
      </c>
      <c r="E690" s="28" t="s">
        <v>988</v>
      </c>
      <c r="F690" s="28" t="s">
        <v>602</v>
      </c>
      <c r="G690" s="28" t="s">
        <v>304</v>
      </c>
      <c r="H690" s="28" t="s">
        <v>271</v>
      </c>
      <c r="I690" s="28" t="s">
        <v>466</v>
      </c>
      <c r="J690" s="28" t="s">
        <v>467</v>
      </c>
      <c r="K690">
        <v>4900600</v>
      </c>
      <c r="L690">
        <v>4</v>
      </c>
      <c r="M690">
        <v>165</v>
      </c>
      <c r="N690">
        <v>49</v>
      </c>
      <c r="O690">
        <v>116</v>
      </c>
      <c r="P690">
        <v>-99</v>
      </c>
      <c r="Q690">
        <v>10</v>
      </c>
      <c r="R690">
        <v>-99</v>
      </c>
      <c r="S690">
        <v>33</v>
      </c>
      <c r="T690">
        <v>-99</v>
      </c>
      <c r="U690">
        <v>-99</v>
      </c>
      <c r="V690">
        <v>109</v>
      </c>
      <c r="W690">
        <v>11</v>
      </c>
      <c r="X690">
        <v>0</v>
      </c>
      <c r="Y690">
        <v>45</v>
      </c>
      <c r="Z690">
        <v>12</v>
      </c>
    </row>
    <row r="691" spans="1:26" x14ac:dyDescent="0.35">
      <c r="A691" s="28" t="str">
        <f t="shared" si="10"/>
        <v>1.1 - SCHOOL CS CORE2020Riverview Jr High</v>
      </c>
      <c r="B691" s="28" t="s">
        <v>2079</v>
      </c>
      <c r="C691" s="28" t="s">
        <v>985</v>
      </c>
      <c r="D691" s="28" t="s">
        <v>720</v>
      </c>
      <c r="E691" s="28" t="s">
        <v>1021</v>
      </c>
      <c r="F691" s="28" t="s">
        <v>721</v>
      </c>
      <c r="G691" s="28" t="s">
        <v>291</v>
      </c>
      <c r="H691" s="28" t="s">
        <v>401</v>
      </c>
      <c r="I691" s="28" t="s">
        <v>466</v>
      </c>
      <c r="J691" s="28" t="s">
        <v>467</v>
      </c>
      <c r="K691">
        <v>4900600</v>
      </c>
      <c r="L691">
        <v>1</v>
      </c>
      <c r="M691">
        <v>165</v>
      </c>
      <c r="N691">
        <v>78</v>
      </c>
      <c r="O691">
        <v>87</v>
      </c>
      <c r="P691">
        <v>-99</v>
      </c>
      <c r="Q691">
        <v>-99</v>
      </c>
      <c r="R691">
        <v>-99</v>
      </c>
      <c r="S691">
        <v>34</v>
      </c>
      <c r="T691">
        <v>-99</v>
      </c>
      <c r="U691">
        <v>-99</v>
      </c>
      <c r="V691">
        <v>114</v>
      </c>
      <c r="W691">
        <v>27</v>
      </c>
      <c r="X691">
        <v>0</v>
      </c>
      <c r="Y691">
        <v>49</v>
      </c>
      <c r="Z691">
        <v>-99</v>
      </c>
    </row>
    <row r="692" spans="1:26" x14ac:dyDescent="0.35">
      <c r="A692" s="28" t="str">
        <f t="shared" si="10"/>
        <v>1.1 - SCHOOL CS CORE2020Navigator Pointe Academy</v>
      </c>
      <c r="B692" s="28" t="s">
        <v>2079</v>
      </c>
      <c r="C692" s="28" t="s">
        <v>985</v>
      </c>
      <c r="D692" s="28" t="s">
        <v>603</v>
      </c>
      <c r="E692" s="28" t="s">
        <v>990</v>
      </c>
      <c r="F692" s="28" t="s">
        <v>604</v>
      </c>
      <c r="G692" s="28" t="s">
        <v>1956</v>
      </c>
      <c r="H692" s="28" t="s">
        <v>401</v>
      </c>
      <c r="I692" s="28" t="s">
        <v>603</v>
      </c>
      <c r="J692" s="28" t="s">
        <v>605</v>
      </c>
      <c r="K692">
        <v>4900034</v>
      </c>
      <c r="L692">
        <v>1</v>
      </c>
      <c r="M692">
        <v>22</v>
      </c>
      <c r="N692">
        <v>10</v>
      </c>
      <c r="O692">
        <v>12</v>
      </c>
      <c r="P692">
        <v>-99</v>
      </c>
      <c r="Q692">
        <v>-99</v>
      </c>
      <c r="R692">
        <v>-99</v>
      </c>
      <c r="S692">
        <v>-99</v>
      </c>
      <c r="T692">
        <v>-99</v>
      </c>
      <c r="U692">
        <v>-99</v>
      </c>
      <c r="V692">
        <v>18</v>
      </c>
      <c r="W692">
        <v>-99</v>
      </c>
      <c r="X692">
        <v>0</v>
      </c>
      <c r="Y692">
        <v>-99</v>
      </c>
      <c r="Z692">
        <v>-99</v>
      </c>
    </row>
    <row r="693" spans="1:26" x14ac:dyDescent="0.35">
      <c r="A693" s="28" t="str">
        <f t="shared" si="10"/>
        <v>1.1 - SCHOOL CS CORE2020Landmark High</v>
      </c>
      <c r="B693" s="28" t="s">
        <v>2079</v>
      </c>
      <c r="C693" s="28" t="s">
        <v>985</v>
      </c>
      <c r="D693" s="28" t="s">
        <v>523</v>
      </c>
      <c r="E693" s="28" t="s">
        <v>1040</v>
      </c>
      <c r="F693" s="28" t="s">
        <v>524</v>
      </c>
      <c r="G693" s="28" t="s">
        <v>291</v>
      </c>
      <c r="H693" s="28" t="s">
        <v>271</v>
      </c>
      <c r="I693" s="28" t="s">
        <v>376</v>
      </c>
      <c r="J693" s="28" t="s">
        <v>377</v>
      </c>
      <c r="K693">
        <v>4900630</v>
      </c>
      <c r="L693">
        <v>1</v>
      </c>
      <c r="M693">
        <v>71</v>
      </c>
      <c r="N693">
        <v>31</v>
      </c>
      <c r="O693">
        <v>40</v>
      </c>
      <c r="P693">
        <v>-99</v>
      </c>
      <c r="Q693">
        <v>-99</v>
      </c>
      <c r="R693">
        <v>-99</v>
      </c>
      <c r="S693">
        <v>10</v>
      </c>
      <c r="T693">
        <v>-99</v>
      </c>
      <c r="U693">
        <v>-99</v>
      </c>
      <c r="V693">
        <v>57</v>
      </c>
      <c r="W693">
        <v>24</v>
      </c>
      <c r="X693">
        <v>0</v>
      </c>
      <c r="Y693">
        <v>45</v>
      </c>
      <c r="Z693">
        <v>-99</v>
      </c>
    </row>
    <row r="694" spans="1:26" x14ac:dyDescent="0.35">
      <c r="A694" s="28" t="str">
        <f t="shared" si="10"/>
        <v>1.1 - SCHOOL CS CORE2020Maple Mountain High</v>
      </c>
      <c r="B694" s="28" t="s">
        <v>2079</v>
      </c>
      <c r="C694" s="28" t="s">
        <v>985</v>
      </c>
      <c r="D694" s="28" t="s">
        <v>548</v>
      </c>
      <c r="E694" s="28" t="s">
        <v>987</v>
      </c>
      <c r="F694" s="28" t="s">
        <v>549</v>
      </c>
      <c r="G694" s="28" t="s">
        <v>304</v>
      </c>
      <c r="H694" s="28" t="s">
        <v>271</v>
      </c>
      <c r="I694" s="28" t="s">
        <v>376</v>
      </c>
      <c r="J694" s="28" t="s">
        <v>377</v>
      </c>
      <c r="K694">
        <v>4900630</v>
      </c>
      <c r="L694">
        <v>4</v>
      </c>
      <c r="M694">
        <v>128</v>
      </c>
      <c r="N694">
        <v>14</v>
      </c>
      <c r="O694">
        <v>114</v>
      </c>
      <c r="P694">
        <v>-99</v>
      </c>
      <c r="Q694">
        <v>-99</v>
      </c>
      <c r="R694">
        <v>-99</v>
      </c>
      <c r="S694">
        <v>23</v>
      </c>
      <c r="T694">
        <v>-99</v>
      </c>
      <c r="U694">
        <v>-99</v>
      </c>
      <c r="V694">
        <v>101</v>
      </c>
      <c r="W694">
        <v>12</v>
      </c>
      <c r="X694">
        <v>0</v>
      </c>
      <c r="Y694">
        <v>35</v>
      </c>
      <c r="Z694">
        <v>-99</v>
      </c>
    </row>
    <row r="695" spans="1:26" x14ac:dyDescent="0.35">
      <c r="A695" s="28" t="str">
        <f t="shared" si="10"/>
        <v>1.1 - SCHOOL CS CORE2020Mt. Nebo Junior High</v>
      </c>
      <c r="B695" s="28" t="s">
        <v>2079</v>
      </c>
      <c r="C695" s="28" t="s">
        <v>985</v>
      </c>
      <c r="D695" s="28" t="s">
        <v>597</v>
      </c>
      <c r="E695" s="28" t="s">
        <v>1011</v>
      </c>
      <c r="F695" s="28" t="s">
        <v>598</v>
      </c>
      <c r="G695" s="28" t="s">
        <v>291</v>
      </c>
      <c r="H695" s="28" t="s">
        <v>401</v>
      </c>
      <c r="I695" s="28" t="s">
        <v>376</v>
      </c>
      <c r="J695" s="28" t="s">
        <v>377</v>
      </c>
      <c r="K695">
        <v>4900630</v>
      </c>
      <c r="L695">
        <v>1</v>
      </c>
      <c r="M695">
        <v>100</v>
      </c>
      <c r="N695">
        <v>39</v>
      </c>
      <c r="O695">
        <v>61</v>
      </c>
      <c r="P695">
        <v>-99</v>
      </c>
      <c r="Q695">
        <v>-99</v>
      </c>
      <c r="R695">
        <v>-99</v>
      </c>
      <c r="S695">
        <v>29</v>
      </c>
      <c r="T695">
        <v>-99</v>
      </c>
      <c r="U695">
        <v>-99</v>
      </c>
      <c r="V695">
        <v>69</v>
      </c>
      <c r="W695">
        <v>14</v>
      </c>
      <c r="X695">
        <v>0</v>
      </c>
      <c r="Y695">
        <v>55</v>
      </c>
      <c r="Z695">
        <v>-99</v>
      </c>
    </row>
    <row r="696" spans="1:26" x14ac:dyDescent="0.35">
      <c r="A696" s="28" t="str">
        <f t="shared" si="10"/>
        <v>1.1 - SCHOOL CS CORE2020Nebo Advanced Learning Center</v>
      </c>
      <c r="B696" s="28" t="s">
        <v>2079</v>
      </c>
      <c r="C696" s="28" t="s">
        <v>985</v>
      </c>
      <c r="D696" s="28" t="s">
        <v>607</v>
      </c>
      <c r="E696" s="28" t="s">
        <v>1046</v>
      </c>
      <c r="F696" s="28" t="s">
        <v>608</v>
      </c>
      <c r="G696" s="28" t="s">
        <v>1956</v>
      </c>
      <c r="H696" s="28" t="s">
        <v>271</v>
      </c>
      <c r="I696" s="28" t="s">
        <v>376</v>
      </c>
      <c r="J696" s="28" t="s">
        <v>377</v>
      </c>
      <c r="K696">
        <v>4900630</v>
      </c>
      <c r="L696">
        <v>3</v>
      </c>
      <c r="M696">
        <v>-99</v>
      </c>
      <c r="N696">
        <v>-99</v>
      </c>
      <c r="O696">
        <v>-99</v>
      </c>
      <c r="P696">
        <v>-99</v>
      </c>
      <c r="Q696">
        <v>-99</v>
      </c>
      <c r="R696">
        <v>-99</v>
      </c>
      <c r="S696">
        <v>-99</v>
      </c>
      <c r="T696">
        <v>-99</v>
      </c>
      <c r="U696">
        <v>-99</v>
      </c>
      <c r="V696">
        <v>-99</v>
      </c>
      <c r="W696">
        <v>-99</v>
      </c>
      <c r="X696">
        <v>0</v>
      </c>
      <c r="Y696">
        <v>-99</v>
      </c>
      <c r="Z696">
        <v>-99</v>
      </c>
    </row>
    <row r="697" spans="1:26" x14ac:dyDescent="0.35">
      <c r="A697" s="28" t="str">
        <f t="shared" si="10"/>
        <v>1.1 - SCHOOL CS CORE2020Payson High</v>
      </c>
      <c r="B697" s="28" t="s">
        <v>2079</v>
      </c>
      <c r="C697" s="28" t="s">
        <v>985</v>
      </c>
      <c r="D697" s="28" t="s">
        <v>672</v>
      </c>
      <c r="E697" s="28" t="s">
        <v>988</v>
      </c>
      <c r="F697" s="28" t="s">
        <v>673</v>
      </c>
      <c r="G697" s="28" t="s">
        <v>291</v>
      </c>
      <c r="H697" s="28" t="s">
        <v>271</v>
      </c>
      <c r="I697" s="28" t="s">
        <v>376</v>
      </c>
      <c r="J697" s="28" t="s">
        <v>377</v>
      </c>
      <c r="K697">
        <v>4900630</v>
      </c>
      <c r="L697">
        <v>3</v>
      </c>
      <c r="M697">
        <v>262</v>
      </c>
      <c r="N697">
        <v>108</v>
      </c>
      <c r="O697">
        <v>154</v>
      </c>
      <c r="P697">
        <v>-99</v>
      </c>
      <c r="Q697">
        <v>-99</v>
      </c>
      <c r="R697">
        <v>-99</v>
      </c>
      <c r="S697">
        <v>45</v>
      </c>
      <c r="T697">
        <v>-99</v>
      </c>
      <c r="U697">
        <v>-99</v>
      </c>
      <c r="V697">
        <v>210</v>
      </c>
      <c r="W697">
        <v>41</v>
      </c>
      <c r="X697">
        <v>0</v>
      </c>
      <c r="Y697">
        <v>82</v>
      </c>
      <c r="Z697">
        <v>12</v>
      </c>
    </row>
    <row r="698" spans="1:26" x14ac:dyDescent="0.35">
      <c r="A698" s="28" t="str">
        <f t="shared" si="10"/>
        <v>1.1 - SCHOOL CS CORE2020Payson Jr High</v>
      </c>
      <c r="B698" s="28" t="s">
        <v>2079</v>
      </c>
      <c r="C698" s="28" t="s">
        <v>985</v>
      </c>
      <c r="D698" s="28" t="s">
        <v>674</v>
      </c>
      <c r="E698" s="28" t="s">
        <v>1001</v>
      </c>
      <c r="F698" s="28" t="s">
        <v>675</v>
      </c>
      <c r="G698" s="28" t="s">
        <v>291</v>
      </c>
      <c r="H698" s="28" t="s">
        <v>401</v>
      </c>
      <c r="I698" s="28" t="s">
        <v>376</v>
      </c>
      <c r="J698" s="28" t="s">
        <v>377</v>
      </c>
      <c r="K698">
        <v>4900630</v>
      </c>
      <c r="L698">
        <v>1</v>
      </c>
      <c r="M698">
        <v>125</v>
      </c>
      <c r="N698">
        <v>47</v>
      </c>
      <c r="O698">
        <v>78</v>
      </c>
      <c r="P698">
        <v>-99</v>
      </c>
      <c r="Q698">
        <v>-99</v>
      </c>
      <c r="R698">
        <v>-99</v>
      </c>
      <c r="S698">
        <v>18</v>
      </c>
      <c r="T698">
        <v>-99</v>
      </c>
      <c r="U698">
        <v>-99</v>
      </c>
      <c r="V698">
        <v>104</v>
      </c>
      <c r="W698">
        <v>13</v>
      </c>
      <c r="X698">
        <v>0</v>
      </c>
      <c r="Y698">
        <v>42</v>
      </c>
      <c r="Z698">
        <v>-99</v>
      </c>
    </row>
    <row r="699" spans="1:26" x14ac:dyDescent="0.35">
      <c r="A699" s="28" t="str">
        <f t="shared" si="10"/>
        <v>1.1 - SCHOOL CS CORE2020Salem Hills High</v>
      </c>
      <c r="B699" s="28" t="s">
        <v>2079</v>
      </c>
      <c r="C699" s="28" t="s">
        <v>985</v>
      </c>
      <c r="D699" s="28" t="s">
        <v>736</v>
      </c>
      <c r="E699" s="28" t="s">
        <v>1012</v>
      </c>
      <c r="F699" s="28" t="s">
        <v>737</v>
      </c>
      <c r="G699" s="28" t="s">
        <v>401</v>
      </c>
      <c r="H699" s="28" t="s">
        <v>271</v>
      </c>
      <c r="I699" s="28" t="s">
        <v>376</v>
      </c>
      <c r="J699" s="28" t="s">
        <v>377</v>
      </c>
      <c r="K699">
        <v>4900630</v>
      </c>
      <c r="L699">
        <v>1</v>
      </c>
      <c r="M699">
        <v>161</v>
      </c>
      <c r="N699">
        <v>84</v>
      </c>
      <c r="O699">
        <v>77</v>
      </c>
      <c r="P699">
        <v>-99</v>
      </c>
      <c r="Q699">
        <v>-99</v>
      </c>
      <c r="R699">
        <v>-99</v>
      </c>
      <c r="S699">
        <v>19</v>
      </c>
      <c r="T699">
        <v>-99</v>
      </c>
      <c r="U699">
        <v>-99</v>
      </c>
      <c r="V699">
        <v>134</v>
      </c>
      <c r="W699">
        <v>19</v>
      </c>
      <c r="X699">
        <v>0</v>
      </c>
      <c r="Y699">
        <v>31</v>
      </c>
      <c r="Z699">
        <v>-99</v>
      </c>
    </row>
    <row r="700" spans="1:26" x14ac:dyDescent="0.35">
      <c r="A700" s="28" t="str">
        <f t="shared" si="10"/>
        <v>1.1 - SCHOOL CS CORE2020Salem Junior High</v>
      </c>
      <c r="B700" s="28" t="s">
        <v>2079</v>
      </c>
      <c r="C700" s="28" t="s">
        <v>985</v>
      </c>
      <c r="D700" s="28" t="s">
        <v>738</v>
      </c>
      <c r="E700" s="28" t="s">
        <v>1048</v>
      </c>
      <c r="F700" s="28" t="s">
        <v>739</v>
      </c>
      <c r="G700" s="28" t="s">
        <v>291</v>
      </c>
      <c r="H700" s="28" t="s">
        <v>401</v>
      </c>
      <c r="I700" s="28" t="s">
        <v>376</v>
      </c>
      <c r="J700" s="28" t="s">
        <v>377</v>
      </c>
      <c r="K700">
        <v>4900630</v>
      </c>
      <c r="L700">
        <v>1</v>
      </c>
      <c r="M700">
        <v>137</v>
      </c>
      <c r="N700">
        <v>67</v>
      </c>
      <c r="O700">
        <v>70</v>
      </c>
      <c r="P700">
        <v>-99</v>
      </c>
      <c r="Q700">
        <v>-99</v>
      </c>
      <c r="R700">
        <v>-99</v>
      </c>
      <c r="S700">
        <v>-99</v>
      </c>
      <c r="T700">
        <v>-99</v>
      </c>
      <c r="U700">
        <v>-99</v>
      </c>
      <c r="V700">
        <v>131</v>
      </c>
      <c r="W700">
        <v>11</v>
      </c>
      <c r="X700">
        <v>0</v>
      </c>
      <c r="Y700">
        <v>23</v>
      </c>
      <c r="Z700">
        <v>-99</v>
      </c>
    </row>
    <row r="701" spans="1:26" x14ac:dyDescent="0.35">
      <c r="A701" s="28" t="str">
        <f t="shared" si="10"/>
        <v>1.1 - SCHOOL CS CORE2020Spanish Fork High</v>
      </c>
      <c r="B701" s="28" t="s">
        <v>2079</v>
      </c>
      <c r="C701" s="28" t="s">
        <v>985</v>
      </c>
      <c r="D701" s="28" t="s">
        <v>775</v>
      </c>
      <c r="E701" s="28" t="s">
        <v>1000</v>
      </c>
      <c r="F701" s="28" t="s">
        <v>776</v>
      </c>
      <c r="G701" s="28" t="s">
        <v>401</v>
      </c>
      <c r="H701" s="28" t="s">
        <v>271</v>
      </c>
      <c r="I701" s="28" t="s">
        <v>376</v>
      </c>
      <c r="J701" s="28" t="s">
        <v>377</v>
      </c>
      <c r="K701">
        <v>4900630</v>
      </c>
      <c r="L701">
        <v>2</v>
      </c>
      <c r="M701">
        <v>97</v>
      </c>
      <c r="N701">
        <v>24</v>
      </c>
      <c r="O701">
        <v>73</v>
      </c>
      <c r="P701">
        <v>-99</v>
      </c>
      <c r="Q701">
        <v>-99</v>
      </c>
      <c r="R701">
        <v>-99</v>
      </c>
      <c r="S701">
        <v>17</v>
      </c>
      <c r="T701">
        <v>-99</v>
      </c>
      <c r="U701">
        <v>-99</v>
      </c>
      <c r="V701">
        <v>73</v>
      </c>
      <c r="W701">
        <v>25</v>
      </c>
      <c r="X701">
        <v>0</v>
      </c>
      <c r="Y701">
        <v>26</v>
      </c>
      <c r="Z701">
        <v>-99</v>
      </c>
    </row>
    <row r="702" spans="1:26" x14ac:dyDescent="0.35">
      <c r="A702" s="28" t="str">
        <f t="shared" si="10"/>
        <v>1.1 - SCHOOL CS CORE2020Spanish Fork Jr High</v>
      </c>
      <c r="B702" s="28" t="s">
        <v>2079</v>
      </c>
      <c r="C702" s="28" t="s">
        <v>985</v>
      </c>
      <c r="D702" s="28" t="s">
        <v>777</v>
      </c>
      <c r="E702" s="28" t="s">
        <v>1058</v>
      </c>
      <c r="F702" s="28" t="s">
        <v>778</v>
      </c>
      <c r="G702" s="28" t="s">
        <v>291</v>
      </c>
      <c r="H702" s="28" t="s">
        <v>401</v>
      </c>
      <c r="I702" s="28" t="s">
        <v>376</v>
      </c>
      <c r="J702" s="28" t="s">
        <v>377</v>
      </c>
      <c r="K702">
        <v>4900630</v>
      </c>
      <c r="L702">
        <v>1</v>
      </c>
      <c r="M702">
        <v>104</v>
      </c>
      <c r="N702">
        <v>58</v>
      </c>
      <c r="O702">
        <v>46</v>
      </c>
      <c r="P702">
        <v>-99</v>
      </c>
      <c r="Q702">
        <v>-99</v>
      </c>
      <c r="R702">
        <v>-99</v>
      </c>
      <c r="S702">
        <v>13</v>
      </c>
      <c r="T702">
        <v>-99</v>
      </c>
      <c r="U702">
        <v>-99</v>
      </c>
      <c r="V702">
        <v>87</v>
      </c>
      <c r="W702">
        <v>11</v>
      </c>
      <c r="X702">
        <v>0</v>
      </c>
      <c r="Y702">
        <v>14</v>
      </c>
      <c r="Z702">
        <v>-99</v>
      </c>
    </row>
    <row r="703" spans="1:26" x14ac:dyDescent="0.35">
      <c r="A703" s="28" t="str">
        <f t="shared" si="10"/>
        <v>1.1 - SCHOOL CS CORE2020Springville High</v>
      </c>
      <c r="B703" s="28" t="s">
        <v>2079</v>
      </c>
      <c r="C703" s="28" t="s">
        <v>985</v>
      </c>
      <c r="D703" s="28" t="s">
        <v>786</v>
      </c>
      <c r="E703" s="28" t="s">
        <v>1004</v>
      </c>
      <c r="F703" s="28" t="s">
        <v>787</v>
      </c>
      <c r="G703" s="28" t="s">
        <v>222</v>
      </c>
      <c r="H703" s="28" t="s">
        <v>271</v>
      </c>
      <c r="I703" s="28" t="s">
        <v>376</v>
      </c>
      <c r="J703" s="28" t="s">
        <v>377</v>
      </c>
      <c r="K703">
        <v>4900630</v>
      </c>
      <c r="L703">
        <v>7</v>
      </c>
      <c r="M703">
        <v>360</v>
      </c>
      <c r="N703">
        <v>103</v>
      </c>
      <c r="O703">
        <v>257</v>
      </c>
      <c r="P703">
        <v>-99</v>
      </c>
      <c r="Q703">
        <v>-99</v>
      </c>
      <c r="R703">
        <v>-99</v>
      </c>
      <c r="S703">
        <v>67</v>
      </c>
      <c r="T703">
        <v>-99</v>
      </c>
      <c r="U703">
        <v>-99</v>
      </c>
      <c r="V703">
        <v>272</v>
      </c>
      <c r="W703">
        <v>47</v>
      </c>
      <c r="X703">
        <v>0</v>
      </c>
      <c r="Y703">
        <v>113</v>
      </c>
      <c r="Z703">
        <v>15</v>
      </c>
    </row>
    <row r="704" spans="1:26" x14ac:dyDescent="0.35">
      <c r="A704" s="28" t="str">
        <f t="shared" si="10"/>
        <v>1.1 - SCHOOL CS CORE2020Springville Jr High</v>
      </c>
      <c r="B704" s="28" t="s">
        <v>2079</v>
      </c>
      <c r="C704" s="28" t="s">
        <v>985</v>
      </c>
      <c r="D704" s="28" t="s">
        <v>788</v>
      </c>
      <c r="E704" s="28" t="s">
        <v>1041</v>
      </c>
      <c r="F704" s="28" t="s">
        <v>789</v>
      </c>
      <c r="G704" s="28" t="s">
        <v>291</v>
      </c>
      <c r="H704" s="28" t="s">
        <v>401</v>
      </c>
      <c r="I704" s="28" t="s">
        <v>376</v>
      </c>
      <c r="J704" s="28" t="s">
        <v>377</v>
      </c>
      <c r="K704">
        <v>4900630</v>
      </c>
      <c r="L704">
        <v>2</v>
      </c>
      <c r="M704">
        <v>89</v>
      </c>
      <c r="N704">
        <v>41</v>
      </c>
      <c r="O704">
        <v>48</v>
      </c>
      <c r="P704">
        <v>-99</v>
      </c>
      <c r="Q704">
        <v>-99</v>
      </c>
      <c r="R704">
        <v>-99</v>
      </c>
      <c r="S704">
        <v>11</v>
      </c>
      <c r="T704">
        <v>-99</v>
      </c>
      <c r="U704">
        <v>-99</v>
      </c>
      <c r="V704">
        <v>73</v>
      </c>
      <c r="W704">
        <v>10</v>
      </c>
      <c r="X704">
        <v>0</v>
      </c>
      <c r="Y704">
        <v>27</v>
      </c>
      <c r="Z704">
        <v>-99</v>
      </c>
    </row>
    <row r="705" spans="1:26" x14ac:dyDescent="0.35">
      <c r="A705" s="28" t="str">
        <f t="shared" si="10"/>
        <v>1.1 - SCHOOL CS CORE2020No. UT. Acad. for Math Engineering &amp; Science</v>
      </c>
      <c r="B705" s="28" t="s">
        <v>2079</v>
      </c>
      <c r="C705" s="28" t="s">
        <v>985</v>
      </c>
      <c r="D705" s="28" t="s">
        <v>609</v>
      </c>
      <c r="E705" s="28" t="s">
        <v>986</v>
      </c>
      <c r="F705" s="28" t="s">
        <v>610</v>
      </c>
      <c r="G705" s="28" t="s">
        <v>304</v>
      </c>
      <c r="H705" s="28" t="s">
        <v>271</v>
      </c>
      <c r="I705" s="28" t="s">
        <v>609</v>
      </c>
      <c r="J705" s="28" t="s">
        <v>611</v>
      </c>
      <c r="K705">
        <v>4900063</v>
      </c>
      <c r="L705">
        <v>3</v>
      </c>
      <c r="M705">
        <v>191</v>
      </c>
      <c r="N705">
        <v>50</v>
      </c>
      <c r="O705">
        <v>141</v>
      </c>
      <c r="P705">
        <v>-99</v>
      </c>
      <c r="Q705">
        <v>-99</v>
      </c>
      <c r="R705">
        <v>-99</v>
      </c>
      <c r="S705">
        <v>15</v>
      </c>
      <c r="T705">
        <v>-99</v>
      </c>
      <c r="U705">
        <v>-99</v>
      </c>
      <c r="V705">
        <v>166</v>
      </c>
      <c r="W705">
        <v>-99</v>
      </c>
      <c r="X705">
        <v>0</v>
      </c>
      <c r="Y705">
        <v>15</v>
      </c>
      <c r="Z705">
        <v>-99</v>
      </c>
    </row>
    <row r="706" spans="1:26" x14ac:dyDescent="0.35">
      <c r="A706" s="28" t="str">
        <f t="shared" ref="A706:A769" si="11">B706&amp;C706&amp;D706</f>
        <v>1.1 - SCHOOL CS CORE2020No. UT. Acad. of Math Engineering &amp; Science Ogden</v>
      </c>
      <c r="B706" s="28" t="s">
        <v>2079</v>
      </c>
      <c r="C706" s="28" t="s">
        <v>985</v>
      </c>
      <c r="D706" s="28" t="s">
        <v>613</v>
      </c>
      <c r="E706" s="28" t="s">
        <v>1002</v>
      </c>
      <c r="F706" s="28" t="s">
        <v>614</v>
      </c>
      <c r="G706" s="28" t="s">
        <v>304</v>
      </c>
      <c r="H706" s="28" t="s">
        <v>271</v>
      </c>
      <c r="I706" s="28" t="s">
        <v>609</v>
      </c>
      <c r="J706" s="28" t="s">
        <v>611</v>
      </c>
      <c r="K706">
        <v>4900063</v>
      </c>
      <c r="L706">
        <v>2</v>
      </c>
      <c r="M706">
        <v>55</v>
      </c>
      <c r="N706">
        <v>22</v>
      </c>
      <c r="O706">
        <v>33</v>
      </c>
      <c r="P706">
        <v>-99</v>
      </c>
      <c r="Q706">
        <v>-99</v>
      </c>
      <c r="R706">
        <v>-99</v>
      </c>
      <c r="S706">
        <v>-99</v>
      </c>
      <c r="T706">
        <v>-99</v>
      </c>
      <c r="U706">
        <v>-99</v>
      </c>
      <c r="V706">
        <v>43</v>
      </c>
      <c r="W706">
        <v>-99</v>
      </c>
      <c r="X706">
        <v>0</v>
      </c>
      <c r="Y706">
        <v>-99</v>
      </c>
      <c r="Z706">
        <v>-99</v>
      </c>
    </row>
    <row r="707" spans="1:26" x14ac:dyDescent="0.35">
      <c r="A707" s="28" t="str">
        <f t="shared" si="11"/>
        <v>1.1 - SCHOOL CS CORE2020North Sanpete High</v>
      </c>
      <c r="B707" s="28" t="s">
        <v>2079</v>
      </c>
      <c r="C707" s="28" t="s">
        <v>985</v>
      </c>
      <c r="D707" s="28" t="s">
        <v>621</v>
      </c>
      <c r="E707" s="28" t="s">
        <v>988</v>
      </c>
      <c r="F707" s="28" t="s">
        <v>622</v>
      </c>
      <c r="G707" s="28" t="s">
        <v>401</v>
      </c>
      <c r="H707" s="28" t="s">
        <v>271</v>
      </c>
      <c r="I707" s="28" t="s">
        <v>623</v>
      </c>
      <c r="J707" s="28" t="s">
        <v>624</v>
      </c>
      <c r="K707">
        <v>4900660</v>
      </c>
      <c r="L707">
        <v>2</v>
      </c>
      <c r="M707">
        <v>40</v>
      </c>
      <c r="N707">
        <v>-99</v>
      </c>
      <c r="O707">
        <v>36</v>
      </c>
      <c r="P707">
        <v>-99</v>
      </c>
      <c r="Q707">
        <v>-99</v>
      </c>
      <c r="R707">
        <v>-99</v>
      </c>
      <c r="S707">
        <v>-99</v>
      </c>
      <c r="T707">
        <v>-99</v>
      </c>
      <c r="U707">
        <v>-99</v>
      </c>
      <c r="V707">
        <v>33</v>
      </c>
      <c r="W707">
        <v>12</v>
      </c>
      <c r="X707">
        <v>0</v>
      </c>
      <c r="Y707">
        <v>22</v>
      </c>
      <c r="Z707">
        <v>-99</v>
      </c>
    </row>
    <row r="708" spans="1:26" x14ac:dyDescent="0.35">
      <c r="A708" s="28" t="str">
        <f t="shared" si="11"/>
        <v>1.1 - SCHOOL CS CORE2020North Star Academy</v>
      </c>
      <c r="B708" s="28" t="s">
        <v>2079</v>
      </c>
      <c r="C708" s="28" t="s">
        <v>985</v>
      </c>
      <c r="D708" s="28" t="s">
        <v>628</v>
      </c>
      <c r="E708" s="28" t="s">
        <v>990</v>
      </c>
      <c r="F708" s="28" t="s">
        <v>629</v>
      </c>
      <c r="G708" s="28" t="s">
        <v>1956</v>
      </c>
      <c r="H708" s="28" t="s">
        <v>401</v>
      </c>
      <c r="I708" s="28" t="s">
        <v>628</v>
      </c>
      <c r="J708" s="28" t="s">
        <v>630</v>
      </c>
      <c r="K708">
        <v>4900025</v>
      </c>
      <c r="L708">
        <v>1</v>
      </c>
      <c r="M708">
        <v>53</v>
      </c>
      <c r="N708">
        <v>21</v>
      </c>
      <c r="O708">
        <v>32</v>
      </c>
      <c r="P708">
        <v>-99</v>
      </c>
      <c r="Q708">
        <v>-99</v>
      </c>
      <c r="R708">
        <v>-99</v>
      </c>
      <c r="S708">
        <v>-99</v>
      </c>
      <c r="T708">
        <v>-99</v>
      </c>
      <c r="U708">
        <v>-99</v>
      </c>
      <c r="V708">
        <v>46</v>
      </c>
      <c r="W708">
        <v>-99</v>
      </c>
      <c r="X708">
        <v>0</v>
      </c>
      <c r="Y708">
        <v>-99</v>
      </c>
      <c r="Z708">
        <v>-99</v>
      </c>
    </row>
    <row r="709" spans="1:26" x14ac:dyDescent="0.35">
      <c r="A709" s="28" t="str">
        <f t="shared" si="11"/>
        <v>1.1 - SCHOOL CS CORE2020North Summit High</v>
      </c>
      <c r="B709" s="28" t="s">
        <v>2079</v>
      </c>
      <c r="C709" s="28" t="s">
        <v>985</v>
      </c>
      <c r="D709" s="28" t="s">
        <v>632</v>
      </c>
      <c r="E709" s="28" t="s">
        <v>988</v>
      </c>
      <c r="F709" s="28" t="s">
        <v>633</v>
      </c>
      <c r="G709" s="28" t="s">
        <v>401</v>
      </c>
      <c r="H709" s="28" t="s">
        <v>271</v>
      </c>
      <c r="I709" s="28" t="s">
        <v>634</v>
      </c>
      <c r="J709" s="28" t="s">
        <v>635</v>
      </c>
      <c r="K709">
        <v>4900690</v>
      </c>
      <c r="L709">
        <v>1</v>
      </c>
      <c r="M709">
        <v>-99</v>
      </c>
      <c r="N709">
        <v>-99</v>
      </c>
      <c r="O709">
        <v>-99</v>
      </c>
      <c r="P709">
        <v>-99</v>
      </c>
      <c r="Q709">
        <v>-99</v>
      </c>
      <c r="R709">
        <v>-99</v>
      </c>
      <c r="S709">
        <v>-99</v>
      </c>
      <c r="T709">
        <v>-99</v>
      </c>
      <c r="U709">
        <v>-99</v>
      </c>
      <c r="V709">
        <v>-99</v>
      </c>
      <c r="W709">
        <v>-99</v>
      </c>
      <c r="X709">
        <v>0</v>
      </c>
      <c r="Y709">
        <v>-99</v>
      </c>
      <c r="Z709">
        <v>-99</v>
      </c>
    </row>
    <row r="710" spans="1:26" x14ac:dyDescent="0.35">
      <c r="A710" s="28" t="str">
        <f t="shared" si="11"/>
        <v>1.1 - SCHOOL CS CORE2020Ben Lomond High</v>
      </c>
      <c r="B710" s="28" t="s">
        <v>2079</v>
      </c>
      <c r="C710" s="28" t="s">
        <v>985</v>
      </c>
      <c r="D710" s="28" t="s">
        <v>263</v>
      </c>
      <c r="E710" s="28" t="s">
        <v>995</v>
      </c>
      <c r="F710" s="28" t="s">
        <v>264</v>
      </c>
      <c r="G710" s="28" t="s">
        <v>304</v>
      </c>
      <c r="H710" s="28" t="s">
        <v>271</v>
      </c>
      <c r="I710" s="28" t="s">
        <v>265</v>
      </c>
      <c r="J710" s="28" t="s">
        <v>266</v>
      </c>
      <c r="K710">
        <v>4900720</v>
      </c>
      <c r="L710">
        <v>5</v>
      </c>
      <c r="M710">
        <v>197</v>
      </c>
      <c r="N710">
        <v>42</v>
      </c>
      <c r="O710">
        <v>155</v>
      </c>
      <c r="P710">
        <v>-99</v>
      </c>
      <c r="Q710">
        <v>-99</v>
      </c>
      <c r="R710">
        <v>-99</v>
      </c>
      <c r="S710">
        <v>102</v>
      </c>
      <c r="T710">
        <v>-99</v>
      </c>
      <c r="U710">
        <v>-99</v>
      </c>
      <c r="V710">
        <v>78</v>
      </c>
      <c r="W710">
        <v>23</v>
      </c>
      <c r="X710">
        <v>0</v>
      </c>
      <c r="Y710">
        <v>110</v>
      </c>
      <c r="Z710">
        <v>24</v>
      </c>
    </row>
    <row r="711" spans="1:26" x14ac:dyDescent="0.35">
      <c r="A711" s="28" t="str">
        <f t="shared" si="11"/>
        <v>1.1 - SCHOOL CS CORE2020Highland Junior High</v>
      </c>
      <c r="B711" s="28" t="s">
        <v>2079</v>
      </c>
      <c r="C711" s="28" t="s">
        <v>985</v>
      </c>
      <c r="D711" s="28" t="s">
        <v>456</v>
      </c>
      <c r="E711" s="28" t="s">
        <v>1023</v>
      </c>
      <c r="F711" s="28" t="s">
        <v>457</v>
      </c>
      <c r="G711" s="28" t="s">
        <v>291</v>
      </c>
      <c r="H711" s="28" t="s">
        <v>401</v>
      </c>
      <c r="I711" s="28" t="s">
        <v>265</v>
      </c>
      <c r="J711" s="28" t="s">
        <v>266</v>
      </c>
      <c r="K711">
        <v>4900720</v>
      </c>
      <c r="L711">
        <v>1</v>
      </c>
      <c r="M711">
        <v>229</v>
      </c>
      <c r="N711">
        <v>125</v>
      </c>
      <c r="O711">
        <v>104</v>
      </c>
      <c r="P711">
        <v>-99</v>
      </c>
      <c r="Q711">
        <v>-99</v>
      </c>
      <c r="R711">
        <v>-99</v>
      </c>
      <c r="S711">
        <v>135</v>
      </c>
      <c r="T711">
        <v>-99</v>
      </c>
      <c r="U711">
        <v>-99</v>
      </c>
      <c r="V711">
        <v>78</v>
      </c>
      <c r="W711">
        <v>28</v>
      </c>
      <c r="X711">
        <v>0</v>
      </c>
      <c r="Y711">
        <v>229</v>
      </c>
      <c r="Z711">
        <v>22</v>
      </c>
    </row>
    <row r="712" spans="1:26" x14ac:dyDescent="0.35">
      <c r="A712" s="28" t="str">
        <f t="shared" si="11"/>
        <v>1.1 - SCHOOL CS CORE2020Mound Fort Junior High</v>
      </c>
      <c r="B712" s="28" t="s">
        <v>2079</v>
      </c>
      <c r="C712" s="28" t="s">
        <v>985</v>
      </c>
      <c r="D712" s="28" t="s">
        <v>575</v>
      </c>
      <c r="E712" s="28" t="s">
        <v>1018</v>
      </c>
      <c r="F712" s="28" t="s">
        <v>576</v>
      </c>
      <c r="G712" s="28" t="s">
        <v>291</v>
      </c>
      <c r="H712" s="28" t="s">
        <v>401</v>
      </c>
      <c r="I712" s="28" t="s">
        <v>265</v>
      </c>
      <c r="J712" s="28" t="s">
        <v>266</v>
      </c>
      <c r="K712">
        <v>4900720</v>
      </c>
      <c r="L712">
        <v>1</v>
      </c>
      <c r="M712">
        <v>14</v>
      </c>
      <c r="N712">
        <v>-99</v>
      </c>
      <c r="O712">
        <v>11</v>
      </c>
      <c r="P712">
        <v>-99</v>
      </c>
      <c r="Q712">
        <v>-99</v>
      </c>
      <c r="R712">
        <v>-99</v>
      </c>
      <c r="S712">
        <v>-99</v>
      </c>
      <c r="T712">
        <v>-99</v>
      </c>
      <c r="U712">
        <v>-99</v>
      </c>
      <c r="V712">
        <v>-99</v>
      </c>
      <c r="W712">
        <v>-99</v>
      </c>
      <c r="X712">
        <v>0</v>
      </c>
      <c r="Y712">
        <v>14</v>
      </c>
      <c r="Z712">
        <v>-99</v>
      </c>
    </row>
    <row r="713" spans="1:26" x14ac:dyDescent="0.35">
      <c r="A713" s="28" t="str">
        <f t="shared" si="11"/>
        <v>1.1 - SCHOOL CS CORE2020Ogden High</v>
      </c>
      <c r="B713" s="28" t="s">
        <v>2079</v>
      </c>
      <c r="C713" s="28" t="s">
        <v>985</v>
      </c>
      <c r="D713" s="28" t="s">
        <v>641</v>
      </c>
      <c r="E713" s="28" t="s">
        <v>1030</v>
      </c>
      <c r="F713" s="28" t="s">
        <v>642</v>
      </c>
      <c r="G713" s="28" t="s">
        <v>304</v>
      </c>
      <c r="H713" s="28" t="s">
        <v>271</v>
      </c>
      <c r="I713" s="28" t="s">
        <v>265</v>
      </c>
      <c r="J713" s="28" t="s">
        <v>266</v>
      </c>
      <c r="K713">
        <v>4900720</v>
      </c>
      <c r="L713">
        <v>5</v>
      </c>
      <c r="M713">
        <v>147</v>
      </c>
      <c r="N713">
        <v>37</v>
      </c>
      <c r="O713">
        <v>110</v>
      </c>
      <c r="P713">
        <v>-99</v>
      </c>
      <c r="Q713">
        <v>-99</v>
      </c>
      <c r="R713">
        <v>-99</v>
      </c>
      <c r="S713">
        <v>63</v>
      </c>
      <c r="T713">
        <v>-99</v>
      </c>
      <c r="U713">
        <v>10</v>
      </c>
      <c r="V713">
        <v>61</v>
      </c>
      <c r="W713">
        <v>10</v>
      </c>
      <c r="X713">
        <v>0</v>
      </c>
      <c r="Y713">
        <v>78</v>
      </c>
      <c r="Z713">
        <v>15</v>
      </c>
    </row>
    <row r="714" spans="1:26" x14ac:dyDescent="0.35">
      <c r="A714" s="28" t="str">
        <f t="shared" si="11"/>
        <v>1.1 - SCHOOL CS CORE2020Ogden Preparatory Academy</v>
      </c>
      <c r="B714" s="28" t="s">
        <v>2079</v>
      </c>
      <c r="C714" s="28" t="s">
        <v>985</v>
      </c>
      <c r="D714" s="28" t="s">
        <v>643</v>
      </c>
      <c r="E714" s="28" t="s">
        <v>990</v>
      </c>
      <c r="F714" s="28" t="s">
        <v>644</v>
      </c>
      <c r="G714" s="28" t="s">
        <v>1956</v>
      </c>
      <c r="H714" s="28" t="s">
        <v>401</v>
      </c>
      <c r="I714" s="28" t="s">
        <v>643</v>
      </c>
      <c r="J714" s="28" t="s">
        <v>645</v>
      </c>
      <c r="K714">
        <v>4900058</v>
      </c>
      <c r="L714">
        <v>1</v>
      </c>
      <c r="M714">
        <v>96</v>
      </c>
      <c r="N714">
        <v>54</v>
      </c>
      <c r="O714">
        <v>42</v>
      </c>
      <c r="P714">
        <v>-99</v>
      </c>
      <c r="Q714">
        <v>-99</v>
      </c>
      <c r="R714">
        <v>-99</v>
      </c>
      <c r="S714">
        <v>60</v>
      </c>
      <c r="T714">
        <v>-99</v>
      </c>
      <c r="U714">
        <v>-99</v>
      </c>
      <c r="V714">
        <v>30</v>
      </c>
      <c r="W714">
        <v>11</v>
      </c>
      <c r="X714">
        <v>0</v>
      </c>
      <c r="Y714">
        <v>62</v>
      </c>
      <c r="Z714">
        <v>-99</v>
      </c>
    </row>
    <row r="715" spans="1:26" x14ac:dyDescent="0.35">
      <c r="A715" s="28" t="str">
        <f t="shared" si="11"/>
        <v>1.1 - SCHOOL CS CORE2020Park City High</v>
      </c>
      <c r="B715" s="28" t="s">
        <v>2079</v>
      </c>
      <c r="C715" s="28" t="s">
        <v>985</v>
      </c>
      <c r="D715" s="28" t="s">
        <v>665</v>
      </c>
      <c r="E715" s="28" t="s">
        <v>988</v>
      </c>
      <c r="F715" s="28" t="s">
        <v>666</v>
      </c>
      <c r="G715" s="28" t="s">
        <v>304</v>
      </c>
      <c r="H715" s="28" t="s">
        <v>271</v>
      </c>
      <c r="I715" s="28" t="s">
        <v>667</v>
      </c>
      <c r="J715" s="28" t="s">
        <v>668</v>
      </c>
      <c r="K715">
        <v>4900750</v>
      </c>
      <c r="L715">
        <v>5</v>
      </c>
      <c r="M715">
        <v>159</v>
      </c>
      <c r="N715">
        <v>63</v>
      </c>
      <c r="O715">
        <v>96</v>
      </c>
      <c r="P715">
        <v>-99</v>
      </c>
      <c r="Q715">
        <v>13</v>
      </c>
      <c r="R715">
        <v>-99</v>
      </c>
      <c r="S715">
        <v>14</v>
      </c>
      <c r="T715">
        <v>-99</v>
      </c>
      <c r="U715">
        <v>-99</v>
      </c>
      <c r="V715">
        <v>130</v>
      </c>
      <c r="W715">
        <v>-99</v>
      </c>
      <c r="X715">
        <v>0</v>
      </c>
      <c r="Y715">
        <v>13</v>
      </c>
      <c r="Z715">
        <v>-99</v>
      </c>
    </row>
    <row r="716" spans="1:26" x14ac:dyDescent="0.35">
      <c r="A716" s="28" t="str">
        <f t="shared" si="11"/>
        <v>1.1 - SCHOOL CS CORE2020Treasure Mtn. Junior High School</v>
      </c>
      <c r="B716" s="28" t="s">
        <v>2079</v>
      </c>
      <c r="C716" s="28" t="s">
        <v>985</v>
      </c>
      <c r="D716" s="28" t="s">
        <v>843</v>
      </c>
      <c r="E716" s="28" t="s">
        <v>1061</v>
      </c>
      <c r="F716" s="28" t="s">
        <v>844</v>
      </c>
      <c r="G716" s="28" t="s">
        <v>222</v>
      </c>
      <c r="H716" s="28" t="s">
        <v>401</v>
      </c>
      <c r="I716" s="28" t="s">
        <v>667</v>
      </c>
      <c r="J716" s="28" t="s">
        <v>668</v>
      </c>
      <c r="K716">
        <v>4900750</v>
      </c>
      <c r="L716">
        <v>1</v>
      </c>
      <c r="M716">
        <v>358</v>
      </c>
      <c r="N716">
        <v>151</v>
      </c>
      <c r="O716">
        <v>207</v>
      </c>
      <c r="P716">
        <v>-99</v>
      </c>
      <c r="Q716">
        <v>-99</v>
      </c>
      <c r="R716">
        <v>-99</v>
      </c>
      <c r="S716">
        <v>70</v>
      </c>
      <c r="T716">
        <v>-99</v>
      </c>
      <c r="U716">
        <v>-99</v>
      </c>
      <c r="V716">
        <v>275</v>
      </c>
      <c r="W716">
        <v>23</v>
      </c>
      <c r="X716">
        <v>0</v>
      </c>
      <c r="Y716">
        <v>67</v>
      </c>
      <c r="Z716">
        <v>18</v>
      </c>
    </row>
    <row r="717" spans="1:26" x14ac:dyDescent="0.35">
      <c r="A717" s="28" t="str">
        <f t="shared" si="11"/>
        <v>1.1 - SCHOOL CS CORE2020Pinnacle Canyon Academy</v>
      </c>
      <c r="B717" s="28" t="s">
        <v>2079</v>
      </c>
      <c r="C717" s="28" t="s">
        <v>985</v>
      </c>
      <c r="D717" s="28" t="s">
        <v>678</v>
      </c>
      <c r="E717" s="28" t="s">
        <v>990</v>
      </c>
      <c r="F717" s="28" t="s">
        <v>679</v>
      </c>
      <c r="G717" s="28" t="s">
        <v>1957</v>
      </c>
      <c r="H717" s="28" t="s">
        <v>271</v>
      </c>
      <c r="I717" s="28" t="s">
        <v>678</v>
      </c>
      <c r="J717" s="28" t="s">
        <v>680</v>
      </c>
      <c r="K717">
        <v>4900008</v>
      </c>
      <c r="L717">
        <v>2</v>
      </c>
      <c r="M717">
        <v>58</v>
      </c>
      <c r="N717">
        <v>24</v>
      </c>
      <c r="O717">
        <v>34</v>
      </c>
      <c r="P717">
        <v>-99</v>
      </c>
      <c r="Q717">
        <v>-99</v>
      </c>
      <c r="R717">
        <v>-99</v>
      </c>
      <c r="S717">
        <v>-99</v>
      </c>
      <c r="T717">
        <v>-99</v>
      </c>
      <c r="U717">
        <v>-99</v>
      </c>
      <c r="V717">
        <v>46</v>
      </c>
      <c r="W717">
        <v>16</v>
      </c>
      <c r="X717">
        <v>0</v>
      </c>
      <c r="Y717">
        <v>46</v>
      </c>
      <c r="Z717">
        <v>-99</v>
      </c>
    </row>
    <row r="718" spans="1:26" x14ac:dyDescent="0.35">
      <c r="A718" s="28" t="str">
        <f t="shared" si="11"/>
        <v>1.1 - SCHOOL CS CORE2020Providence Hall</v>
      </c>
      <c r="B718" s="28" t="s">
        <v>2079</v>
      </c>
      <c r="C718" s="28" t="s">
        <v>985</v>
      </c>
      <c r="D718" s="28" t="s">
        <v>695</v>
      </c>
      <c r="E718" s="28" t="s">
        <v>990</v>
      </c>
      <c r="F718" s="28" t="s">
        <v>696</v>
      </c>
      <c r="G718" s="28" t="s">
        <v>1956</v>
      </c>
      <c r="H718" s="28" t="s">
        <v>271</v>
      </c>
      <c r="I718" s="28" t="s">
        <v>695</v>
      </c>
      <c r="J718" s="28" t="s">
        <v>697</v>
      </c>
      <c r="K718">
        <v>4900124</v>
      </c>
      <c r="L718">
        <v>6</v>
      </c>
      <c r="M718">
        <v>282</v>
      </c>
      <c r="N718">
        <v>115</v>
      </c>
      <c r="O718">
        <v>167</v>
      </c>
      <c r="P718">
        <v>-99</v>
      </c>
      <c r="Q718">
        <v>-99</v>
      </c>
      <c r="R718">
        <v>-99</v>
      </c>
      <c r="S718">
        <v>46</v>
      </c>
      <c r="T718">
        <v>-99</v>
      </c>
      <c r="U718">
        <v>-99</v>
      </c>
      <c r="V718">
        <v>217</v>
      </c>
      <c r="W718">
        <v>45</v>
      </c>
      <c r="X718">
        <v>0</v>
      </c>
      <c r="Y718">
        <v>52</v>
      </c>
      <c r="Z718">
        <v>-99</v>
      </c>
    </row>
    <row r="719" spans="1:26" x14ac:dyDescent="0.35">
      <c r="A719" s="28" t="str">
        <f t="shared" si="11"/>
        <v>1.1 - SCHOOL CS CORE2020Independence High</v>
      </c>
      <c r="B719" s="28" t="s">
        <v>2079</v>
      </c>
      <c r="C719" s="28" t="s">
        <v>985</v>
      </c>
      <c r="D719" s="28" t="s">
        <v>477</v>
      </c>
      <c r="E719" s="28" t="s">
        <v>1031</v>
      </c>
      <c r="F719" s="28" t="s">
        <v>478</v>
      </c>
      <c r="G719" s="28" t="s">
        <v>321</v>
      </c>
      <c r="H719" s="28" t="s">
        <v>271</v>
      </c>
      <c r="I719" s="28" t="s">
        <v>479</v>
      </c>
      <c r="J719" s="28" t="s">
        <v>480</v>
      </c>
      <c r="K719">
        <v>4900810</v>
      </c>
      <c r="L719">
        <v>1</v>
      </c>
      <c r="M719">
        <v>51</v>
      </c>
      <c r="N719">
        <v>22</v>
      </c>
      <c r="O719">
        <v>29</v>
      </c>
      <c r="P719">
        <v>-99</v>
      </c>
      <c r="Q719">
        <v>-99</v>
      </c>
      <c r="R719">
        <v>-99</v>
      </c>
      <c r="S719">
        <v>21</v>
      </c>
      <c r="T719">
        <v>-99</v>
      </c>
      <c r="U719">
        <v>-99</v>
      </c>
      <c r="V719">
        <v>23</v>
      </c>
      <c r="W719">
        <v>13</v>
      </c>
      <c r="X719">
        <v>0</v>
      </c>
      <c r="Y719">
        <v>32</v>
      </c>
      <c r="Z719">
        <v>-99</v>
      </c>
    </row>
    <row r="720" spans="1:26" x14ac:dyDescent="0.35">
      <c r="A720" s="28" t="str">
        <f t="shared" si="11"/>
        <v>1.1 - SCHOOL CS CORE2020Provo High</v>
      </c>
      <c r="B720" s="28" t="s">
        <v>2079</v>
      </c>
      <c r="C720" s="28" t="s">
        <v>985</v>
      </c>
      <c r="D720" s="28" t="s">
        <v>699</v>
      </c>
      <c r="E720" s="28" t="s">
        <v>988</v>
      </c>
      <c r="F720" s="28" t="s">
        <v>700</v>
      </c>
      <c r="G720" s="28" t="s">
        <v>291</v>
      </c>
      <c r="H720" s="28" t="s">
        <v>271</v>
      </c>
      <c r="I720" s="28" t="s">
        <v>479</v>
      </c>
      <c r="J720" s="28" t="s">
        <v>480</v>
      </c>
      <c r="K720">
        <v>4900810</v>
      </c>
      <c r="L720">
        <v>5</v>
      </c>
      <c r="M720">
        <v>217</v>
      </c>
      <c r="N720">
        <v>40</v>
      </c>
      <c r="O720">
        <v>177</v>
      </c>
      <c r="P720">
        <v>-99</v>
      </c>
      <c r="Q720">
        <v>14</v>
      </c>
      <c r="R720">
        <v>-99</v>
      </c>
      <c r="S720">
        <v>66</v>
      </c>
      <c r="T720">
        <v>-99</v>
      </c>
      <c r="U720">
        <v>-99</v>
      </c>
      <c r="V720">
        <v>125</v>
      </c>
      <c r="W720">
        <v>10</v>
      </c>
      <c r="X720">
        <v>0</v>
      </c>
      <c r="Y720">
        <v>85</v>
      </c>
      <c r="Z720">
        <v>16</v>
      </c>
    </row>
    <row r="721" spans="1:26" x14ac:dyDescent="0.35">
      <c r="A721" s="28" t="str">
        <f t="shared" si="11"/>
        <v>1.1 - SCHOOL CS CORE2020Timpview High</v>
      </c>
      <c r="B721" s="28" t="s">
        <v>2079</v>
      </c>
      <c r="C721" s="28" t="s">
        <v>985</v>
      </c>
      <c r="D721" s="28" t="s">
        <v>834</v>
      </c>
      <c r="E721" s="28" t="s">
        <v>1004</v>
      </c>
      <c r="F721" s="28" t="s">
        <v>835</v>
      </c>
      <c r="G721" s="28" t="s">
        <v>401</v>
      </c>
      <c r="H721" s="28" t="s">
        <v>271</v>
      </c>
      <c r="I721" s="28" t="s">
        <v>479</v>
      </c>
      <c r="J721" s="28" t="s">
        <v>480</v>
      </c>
      <c r="K721">
        <v>4900810</v>
      </c>
      <c r="L721">
        <v>5</v>
      </c>
      <c r="M721">
        <v>358</v>
      </c>
      <c r="N721">
        <v>89</v>
      </c>
      <c r="O721">
        <v>269</v>
      </c>
      <c r="P721">
        <v>-99</v>
      </c>
      <c r="Q721">
        <v>10</v>
      </c>
      <c r="R721">
        <v>-99</v>
      </c>
      <c r="S721">
        <v>75</v>
      </c>
      <c r="T721">
        <v>13</v>
      </c>
      <c r="U721">
        <v>11</v>
      </c>
      <c r="V721">
        <v>247</v>
      </c>
      <c r="W721">
        <v>19</v>
      </c>
      <c r="X721">
        <v>0</v>
      </c>
      <c r="Y721">
        <v>94</v>
      </c>
      <c r="Z721">
        <v>17</v>
      </c>
    </row>
    <row r="722" spans="1:26" x14ac:dyDescent="0.35">
      <c r="A722" s="28" t="str">
        <f t="shared" si="11"/>
        <v>1.1 - SCHOOL CS CORE2020Quest Academy</v>
      </c>
      <c r="B722" s="28" t="s">
        <v>2079</v>
      </c>
      <c r="C722" s="28" t="s">
        <v>985</v>
      </c>
      <c r="D722" s="28" t="s">
        <v>701</v>
      </c>
      <c r="E722" s="28" t="s">
        <v>990</v>
      </c>
      <c r="F722" s="28" t="s">
        <v>702</v>
      </c>
      <c r="G722" s="28" t="s">
        <v>1956</v>
      </c>
      <c r="H722" s="28" t="s">
        <v>401</v>
      </c>
      <c r="I722" s="28" t="s">
        <v>701</v>
      </c>
      <c r="J722" s="28" t="s">
        <v>703</v>
      </c>
      <c r="K722">
        <v>4900132</v>
      </c>
      <c r="L722">
        <v>1</v>
      </c>
      <c r="M722">
        <v>54</v>
      </c>
      <c r="N722">
        <v>16</v>
      </c>
      <c r="O722">
        <v>38</v>
      </c>
      <c r="P722">
        <v>-99</v>
      </c>
      <c r="Q722">
        <v>-99</v>
      </c>
      <c r="R722">
        <v>-99</v>
      </c>
      <c r="S722">
        <v>-99</v>
      </c>
      <c r="T722">
        <v>-99</v>
      </c>
      <c r="U722">
        <v>-99</v>
      </c>
      <c r="V722">
        <v>50</v>
      </c>
      <c r="W722">
        <v>10</v>
      </c>
      <c r="X722">
        <v>0</v>
      </c>
      <c r="Y722">
        <v>11</v>
      </c>
      <c r="Z722">
        <v>-99</v>
      </c>
    </row>
    <row r="723" spans="1:26" x14ac:dyDescent="0.35">
      <c r="A723" s="28" t="str">
        <f t="shared" si="11"/>
        <v>1.1 - SCHOOL CS CORE2020Rich High</v>
      </c>
      <c r="B723" s="28" t="s">
        <v>2079</v>
      </c>
      <c r="C723" s="28" t="s">
        <v>985</v>
      </c>
      <c r="D723" s="28" t="s">
        <v>709</v>
      </c>
      <c r="E723" s="28" t="s">
        <v>1000</v>
      </c>
      <c r="F723" s="28" t="s">
        <v>710</v>
      </c>
      <c r="G723" s="28" t="s">
        <v>401</v>
      </c>
      <c r="H723" s="28" t="s">
        <v>271</v>
      </c>
      <c r="I723" s="28" t="s">
        <v>711</v>
      </c>
      <c r="J723" s="28" t="s">
        <v>712</v>
      </c>
      <c r="K723">
        <v>4900840</v>
      </c>
      <c r="L723">
        <v>1</v>
      </c>
      <c r="M723">
        <v>40</v>
      </c>
      <c r="N723">
        <v>18</v>
      </c>
      <c r="O723">
        <v>22</v>
      </c>
      <c r="P723">
        <v>-99</v>
      </c>
      <c r="Q723">
        <v>-99</v>
      </c>
      <c r="R723">
        <v>-99</v>
      </c>
      <c r="S723">
        <v>-99</v>
      </c>
      <c r="T723">
        <v>-99</v>
      </c>
      <c r="U723">
        <v>-99</v>
      </c>
      <c r="V723">
        <v>38</v>
      </c>
      <c r="W723">
        <v>-99</v>
      </c>
      <c r="X723">
        <v>0</v>
      </c>
      <c r="Y723">
        <v>14</v>
      </c>
      <c r="Z723">
        <v>-99</v>
      </c>
    </row>
    <row r="724" spans="1:26" x14ac:dyDescent="0.35">
      <c r="A724" s="28" t="str">
        <f t="shared" si="11"/>
        <v>1.1 - SCHOOL CS CORE2020Roots Charter High School</v>
      </c>
      <c r="B724" s="28" t="s">
        <v>2079</v>
      </c>
      <c r="C724" s="28" t="s">
        <v>985</v>
      </c>
      <c r="D724" s="28" t="s">
        <v>728</v>
      </c>
      <c r="E724" s="28" t="s">
        <v>986</v>
      </c>
      <c r="F724" s="28" t="s">
        <v>729</v>
      </c>
      <c r="G724" s="28" t="s">
        <v>401</v>
      </c>
      <c r="H724" s="28" t="s">
        <v>271</v>
      </c>
      <c r="I724" s="28" t="s">
        <v>728</v>
      </c>
      <c r="J724" s="28" t="s">
        <v>730</v>
      </c>
      <c r="K724">
        <v>4900178</v>
      </c>
      <c r="L724">
        <v>1</v>
      </c>
      <c r="M724">
        <v>33</v>
      </c>
      <c r="N724">
        <v>15</v>
      </c>
      <c r="O724">
        <v>18</v>
      </c>
      <c r="P724">
        <v>-99</v>
      </c>
      <c r="Q724">
        <v>-99</v>
      </c>
      <c r="R724">
        <v>-99</v>
      </c>
      <c r="S724">
        <v>16</v>
      </c>
      <c r="T724">
        <v>-99</v>
      </c>
      <c r="U724">
        <v>-99</v>
      </c>
      <c r="V724">
        <v>16</v>
      </c>
      <c r="W724">
        <v>-99</v>
      </c>
      <c r="X724">
        <v>0</v>
      </c>
      <c r="Y724">
        <v>27</v>
      </c>
      <c r="Z724">
        <v>-99</v>
      </c>
    </row>
    <row r="725" spans="1:26" x14ac:dyDescent="0.35">
      <c r="A725" s="28" t="str">
        <f t="shared" si="11"/>
        <v>1.1 - SCHOOL CS CORE2020East High</v>
      </c>
      <c r="B725" s="28" t="s">
        <v>2079</v>
      </c>
      <c r="C725" s="28" t="s">
        <v>985</v>
      </c>
      <c r="D725" s="28" t="s">
        <v>389</v>
      </c>
      <c r="E725" s="28" t="s">
        <v>988</v>
      </c>
      <c r="F725" s="28" t="s">
        <v>390</v>
      </c>
      <c r="G725" s="28" t="s">
        <v>401</v>
      </c>
      <c r="H725" s="28" t="s">
        <v>271</v>
      </c>
      <c r="I725" s="28" t="s">
        <v>391</v>
      </c>
      <c r="J725" s="28" t="s">
        <v>392</v>
      </c>
      <c r="K725">
        <v>4900870</v>
      </c>
      <c r="L725">
        <v>1</v>
      </c>
      <c r="M725">
        <v>305</v>
      </c>
      <c r="N725">
        <v>142</v>
      </c>
      <c r="O725">
        <v>163</v>
      </c>
      <c r="P725">
        <v>-99</v>
      </c>
      <c r="Q725">
        <v>15</v>
      </c>
      <c r="R725">
        <v>13</v>
      </c>
      <c r="S725">
        <v>121</v>
      </c>
      <c r="T725">
        <v>16</v>
      </c>
      <c r="U725">
        <v>13</v>
      </c>
      <c r="V725">
        <v>120</v>
      </c>
      <c r="W725">
        <v>26</v>
      </c>
      <c r="X725">
        <v>0</v>
      </c>
      <c r="Y725">
        <v>173</v>
      </c>
      <c r="Z725">
        <v>39</v>
      </c>
    </row>
    <row r="726" spans="1:26" x14ac:dyDescent="0.35">
      <c r="A726" s="28" t="str">
        <f t="shared" si="11"/>
        <v>1.1 - SCHOOL CS CORE2020Highland High</v>
      </c>
      <c r="B726" s="28" t="s">
        <v>2079</v>
      </c>
      <c r="C726" s="28" t="s">
        <v>985</v>
      </c>
      <c r="D726" s="28" t="s">
        <v>454</v>
      </c>
      <c r="E726" s="28" t="s">
        <v>1000</v>
      </c>
      <c r="F726" s="28" t="s">
        <v>455</v>
      </c>
      <c r="G726" s="28" t="s">
        <v>401</v>
      </c>
      <c r="H726" s="28" t="s">
        <v>271</v>
      </c>
      <c r="I726" s="28" t="s">
        <v>391</v>
      </c>
      <c r="J726" s="28" t="s">
        <v>392</v>
      </c>
      <c r="K726">
        <v>4900870</v>
      </c>
      <c r="L726">
        <v>1</v>
      </c>
      <c r="M726">
        <v>260</v>
      </c>
      <c r="N726">
        <v>113</v>
      </c>
      <c r="O726">
        <v>147</v>
      </c>
      <c r="P726">
        <v>-99</v>
      </c>
      <c r="Q726">
        <v>-99</v>
      </c>
      <c r="R726">
        <v>14</v>
      </c>
      <c r="S726">
        <v>58</v>
      </c>
      <c r="T726">
        <v>16</v>
      </c>
      <c r="U726">
        <v>13</v>
      </c>
      <c r="V726">
        <v>144</v>
      </c>
      <c r="W726">
        <v>11</v>
      </c>
      <c r="X726">
        <v>0</v>
      </c>
      <c r="Y726">
        <v>139</v>
      </c>
      <c r="Z726">
        <v>29</v>
      </c>
    </row>
    <row r="727" spans="1:26" x14ac:dyDescent="0.35">
      <c r="A727" s="28" t="str">
        <f t="shared" si="11"/>
        <v>1.1 - SCHOOL CS CORE2020Horizonte Instruction &amp; Training Center</v>
      </c>
      <c r="B727" s="28" t="s">
        <v>2079</v>
      </c>
      <c r="C727" s="28" t="s">
        <v>985</v>
      </c>
      <c r="D727" s="28" t="s">
        <v>471</v>
      </c>
      <c r="E727" s="28" t="s">
        <v>1016</v>
      </c>
      <c r="F727" s="28" t="s">
        <v>472</v>
      </c>
      <c r="G727" s="28" t="s">
        <v>291</v>
      </c>
      <c r="H727" s="28" t="s">
        <v>271</v>
      </c>
      <c r="I727" s="28" t="s">
        <v>391</v>
      </c>
      <c r="J727" s="28" t="s">
        <v>392</v>
      </c>
      <c r="K727">
        <v>4900870</v>
      </c>
      <c r="L727">
        <v>1</v>
      </c>
      <c r="M727">
        <v>11</v>
      </c>
      <c r="N727">
        <v>-99</v>
      </c>
      <c r="O727">
        <v>-99</v>
      </c>
      <c r="P727">
        <v>-99</v>
      </c>
      <c r="Q727">
        <v>-99</v>
      </c>
      <c r="R727">
        <v>-99</v>
      </c>
      <c r="S727">
        <v>-99</v>
      </c>
      <c r="T727">
        <v>-99</v>
      </c>
      <c r="U727">
        <v>-99</v>
      </c>
      <c r="V727">
        <v>-99</v>
      </c>
      <c r="W727">
        <v>-99</v>
      </c>
      <c r="X727">
        <v>0</v>
      </c>
      <c r="Y727">
        <v>11</v>
      </c>
      <c r="Z727">
        <v>-99</v>
      </c>
    </row>
    <row r="728" spans="1:26" x14ac:dyDescent="0.35">
      <c r="A728" s="28" t="str">
        <f t="shared" si="11"/>
        <v>1.1 - SCHOOL CS CORE2020Innovations High School</v>
      </c>
      <c r="B728" s="28" t="s">
        <v>2079</v>
      </c>
      <c r="C728" s="28" t="s">
        <v>985</v>
      </c>
      <c r="D728" s="28" t="s">
        <v>482</v>
      </c>
      <c r="E728" s="28" t="s">
        <v>1032</v>
      </c>
      <c r="F728" s="28" t="s">
        <v>483</v>
      </c>
      <c r="G728" s="28" t="s">
        <v>401</v>
      </c>
      <c r="H728" s="28" t="s">
        <v>271</v>
      </c>
      <c r="I728" s="28" t="s">
        <v>391</v>
      </c>
      <c r="J728" s="28" t="s">
        <v>392</v>
      </c>
      <c r="K728">
        <v>4900870</v>
      </c>
      <c r="L728">
        <v>1</v>
      </c>
      <c r="M728">
        <v>97</v>
      </c>
      <c r="N728">
        <v>53</v>
      </c>
      <c r="O728">
        <v>44</v>
      </c>
      <c r="P728">
        <v>-99</v>
      </c>
      <c r="Q728">
        <v>-99</v>
      </c>
      <c r="R728">
        <v>-99</v>
      </c>
      <c r="S728">
        <v>45</v>
      </c>
      <c r="T728">
        <v>-99</v>
      </c>
      <c r="U728">
        <v>-99</v>
      </c>
      <c r="V728">
        <v>45</v>
      </c>
      <c r="W728">
        <v>-99</v>
      </c>
      <c r="X728">
        <v>0</v>
      </c>
      <c r="Y728">
        <v>57</v>
      </c>
      <c r="Z728">
        <v>14</v>
      </c>
    </row>
    <row r="729" spans="1:26" x14ac:dyDescent="0.35">
      <c r="A729" s="28" t="str">
        <f t="shared" si="11"/>
        <v>1.1 - SCHOOL CS CORE2020West High</v>
      </c>
      <c r="B729" s="28" t="s">
        <v>2079</v>
      </c>
      <c r="C729" s="28" t="s">
        <v>985</v>
      </c>
      <c r="D729" s="28" t="s">
        <v>914</v>
      </c>
      <c r="E729" s="28" t="s">
        <v>1007</v>
      </c>
      <c r="F729" s="28" t="s">
        <v>915</v>
      </c>
      <c r="G729" s="28" t="s">
        <v>291</v>
      </c>
      <c r="H729" s="28" t="s">
        <v>271</v>
      </c>
      <c r="I729" s="28" t="s">
        <v>391</v>
      </c>
      <c r="J729" s="28" t="s">
        <v>392</v>
      </c>
      <c r="K729">
        <v>4900870</v>
      </c>
      <c r="L729">
        <v>4</v>
      </c>
      <c r="M729">
        <v>400</v>
      </c>
      <c r="N729">
        <v>162</v>
      </c>
      <c r="O729">
        <v>238</v>
      </c>
      <c r="P729">
        <v>-99</v>
      </c>
      <c r="Q729">
        <v>43</v>
      </c>
      <c r="R729">
        <v>23</v>
      </c>
      <c r="S729">
        <v>136</v>
      </c>
      <c r="T729">
        <v>27</v>
      </c>
      <c r="U729">
        <v>18</v>
      </c>
      <c r="V729">
        <v>152</v>
      </c>
      <c r="W729">
        <v>44</v>
      </c>
      <c r="X729">
        <v>0</v>
      </c>
      <c r="Y729">
        <v>195</v>
      </c>
      <c r="Z729">
        <v>44</v>
      </c>
    </row>
    <row r="730" spans="1:26" x14ac:dyDescent="0.35">
      <c r="A730" s="28" t="str">
        <f t="shared" si="11"/>
        <v>1.1 - SCHOOL CS CORE2020Monument Valley High</v>
      </c>
      <c r="B730" s="28" t="s">
        <v>2079</v>
      </c>
      <c r="C730" s="28" t="s">
        <v>985</v>
      </c>
      <c r="D730" s="28" t="s">
        <v>565</v>
      </c>
      <c r="E730" s="28" t="s">
        <v>1012</v>
      </c>
      <c r="F730" s="28" t="s">
        <v>566</v>
      </c>
      <c r="G730" s="28" t="s">
        <v>291</v>
      </c>
      <c r="H730" s="28" t="s">
        <v>271</v>
      </c>
      <c r="I730" s="28" t="s">
        <v>567</v>
      </c>
      <c r="J730" s="28" t="s">
        <v>568</v>
      </c>
      <c r="K730">
        <v>4900900</v>
      </c>
      <c r="L730">
        <v>1</v>
      </c>
      <c r="M730">
        <v>56</v>
      </c>
      <c r="N730">
        <v>30</v>
      </c>
      <c r="O730">
        <v>26</v>
      </c>
      <c r="P730">
        <v>55</v>
      </c>
      <c r="Q730">
        <v>-99</v>
      </c>
      <c r="R730">
        <v>-99</v>
      </c>
      <c r="S730">
        <v>-99</v>
      </c>
      <c r="T730">
        <v>-99</v>
      </c>
      <c r="U730">
        <v>-99</v>
      </c>
      <c r="V730">
        <v>-99</v>
      </c>
      <c r="W730">
        <v>-99</v>
      </c>
      <c r="X730">
        <v>0</v>
      </c>
      <c r="Y730">
        <v>56</v>
      </c>
      <c r="Z730">
        <v>36</v>
      </c>
    </row>
    <row r="731" spans="1:26" x14ac:dyDescent="0.35">
      <c r="A731" s="28" t="str">
        <f t="shared" si="11"/>
        <v>1.1 - SCHOOL CS CORE2020Whitehorse High</v>
      </c>
      <c r="B731" s="28" t="s">
        <v>2079</v>
      </c>
      <c r="C731" s="28" t="s">
        <v>985</v>
      </c>
      <c r="D731" s="28" t="s">
        <v>926</v>
      </c>
      <c r="E731" s="28" t="s">
        <v>1003</v>
      </c>
      <c r="F731" s="28" t="s">
        <v>927</v>
      </c>
      <c r="G731" s="28" t="s">
        <v>291</v>
      </c>
      <c r="H731" s="28" t="s">
        <v>271</v>
      </c>
      <c r="I731" s="28" t="s">
        <v>567</v>
      </c>
      <c r="J731" s="28" t="s">
        <v>568</v>
      </c>
      <c r="K731">
        <v>4900900</v>
      </c>
      <c r="L731">
        <v>2</v>
      </c>
      <c r="M731">
        <v>28</v>
      </c>
      <c r="N731">
        <v>10</v>
      </c>
      <c r="O731">
        <v>18</v>
      </c>
      <c r="P731">
        <v>28</v>
      </c>
      <c r="Q731">
        <v>-99</v>
      </c>
      <c r="R731">
        <v>-99</v>
      </c>
      <c r="S731">
        <v>-99</v>
      </c>
      <c r="T731">
        <v>-99</v>
      </c>
      <c r="U731">
        <v>-99</v>
      </c>
      <c r="V731">
        <v>-99</v>
      </c>
      <c r="W731">
        <v>-99</v>
      </c>
      <c r="X731">
        <v>0</v>
      </c>
      <c r="Y731">
        <v>28</v>
      </c>
      <c r="Z731">
        <v>13</v>
      </c>
    </row>
    <row r="732" spans="1:26" x14ac:dyDescent="0.35">
      <c r="A732" s="28" t="str">
        <f t="shared" si="11"/>
        <v>1.1 - SCHOOL CS CORE2020Cedar Ridge High</v>
      </c>
      <c r="B732" s="28" t="s">
        <v>2079</v>
      </c>
      <c r="C732" s="28" t="s">
        <v>985</v>
      </c>
      <c r="D732" s="28" t="s">
        <v>325</v>
      </c>
      <c r="E732" s="28" t="s">
        <v>1007</v>
      </c>
      <c r="F732" s="28" t="s">
        <v>326</v>
      </c>
      <c r="G732" s="28" t="s">
        <v>1081</v>
      </c>
      <c r="H732" s="28" t="s">
        <v>271</v>
      </c>
      <c r="I732" s="28" t="s">
        <v>327</v>
      </c>
      <c r="J732" s="28" t="s">
        <v>328</v>
      </c>
      <c r="K732">
        <v>4900930</v>
      </c>
      <c r="L732">
        <v>1</v>
      </c>
      <c r="M732">
        <v>-99</v>
      </c>
      <c r="N732">
        <v>-99</v>
      </c>
      <c r="O732">
        <v>-99</v>
      </c>
      <c r="P732">
        <v>-99</v>
      </c>
      <c r="Q732">
        <v>-99</v>
      </c>
      <c r="R732">
        <v>-99</v>
      </c>
      <c r="S732">
        <v>-99</v>
      </c>
      <c r="T732">
        <v>-99</v>
      </c>
      <c r="U732">
        <v>-99</v>
      </c>
      <c r="V732">
        <v>-99</v>
      </c>
      <c r="W732">
        <v>-99</v>
      </c>
      <c r="X732">
        <v>0</v>
      </c>
      <c r="Y732">
        <v>-99</v>
      </c>
      <c r="Z732">
        <v>-99</v>
      </c>
    </row>
    <row r="733" spans="1:26" x14ac:dyDescent="0.35">
      <c r="A733" s="28" t="str">
        <f t="shared" si="11"/>
        <v>1.1 - SCHOOL CS CORE2020North Sevier High</v>
      </c>
      <c r="B733" s="28" t="s">
        <v>2079</v>
      </c>
      <c r="C733" s="28" t="s">
        <v>985</v>
      </c>
      <c r="D733" s="28" t="s">
        <v>626</v>
      </c>
      <c r="E733" s="28" t="s">
        <v>988</v>
      </c>
      <c r="F733" s="28" t="s">
        <v>627</v>
      </c>
      <c r="G733" s="28" t="s">
        <v>401</v>
      </c>
      <c r="H733" s="28" t="s">
        <v>271</v>
      </c>
      <c r="I733" s="28" t="s">
        <v>327</v>
      </c>
      <c r="J733" s="28" t="s">
        <v>328</v>
      </c>
      <c r="K733">
        <v>4900930</v>
      </c>
      <c r="L733">
        <v>1</v>
      </c>
      <c r="M733">
        <v>14</v>
      </c>
      <c r="N733">
        <v>-99</v>
      </c>
      <c r="O733">
        <v>-99</v>
      </c>
      <c r="P733">
        <v>-99</v>
      </c>
      <c r="Q733">
        <v>-99</v>
      </c>
      <c r="R733">
        <v>-99</v>
      </c>
      <c r="S733">
        <v>-99</v>
      </c>
      <c r="T733">
        <v>-99</v>
      </c>
      <c r="U733">
        <v>-99</v>
      </c>
      <c r="V733">
        <v>14</v>
      </c>
      <c r="W733">
        <v>-99</v>
      </c>
      <c r="X733">
        <v>0</v>
      </c>
      <c r="Y733">
        <v>-99</v>
      </c>
      <c r="Z733">
        <v>-99</v>
      </c>
    </row>
    <row r="734" spans="1:26" x14ac:dyDescent="0.35">
      <c r="A734" s="28" t="str">
        <f t="shared" si="11"/>
        <v>1.1 - SCHOOL CS CORE2020Richfield High</v>
      </c>
      <c r="B734" s="28" t="s">
        <v>2079</v>
      </c>
      <c r="C734" s="28" t="s">
        <v>985</v>
      </c>
      <c r="D734" s="28" t="s">
        <v>714</v>
      </c>
      <c r="E734" s="28" t="s">
        <v>1000</v>
      </c>
      <c r="F734" s="28" t="s">
        <v>715</v>
      </c>
      <c r="G734" s="28" t="s">
        <v>401</v>
      </c>
      <c r="H734" s="28" t="s">
        <v>271</v>
      </c>
      <c r="I734" s="28" t="s">
        <v>327</v>
      </c>
      <c r="J734" s="28" t="s">
        <v>328</v>
      </c>
      <c r="K734">
        <v>4900930</v>
      </c>
      <c r="L734">
        <v>1</v>
      </c>
      <c r="M734">
        <v>63</v>
      </c>
      <c r="N734">
        <v>23</v>
      </c>
      <c r="O734">
        <v>40</v>
      </c>
      <c r="P734">
        <v>-99</v>
      </c>
      <c r="Q734">
        <v>-99</v>
      </c>
      <c r="R734">
        <v>-99</v>
      </c>
      <c r="S734">
        <v>-99</v>
      </c>
      <c r="T734">
        <v>-99</v>
      </c>
      <c r="U734">
        <v>-99</v>
      </c>
      <c r="V734">
        <v>52</v>
      </c>
      <c r="W734">
        <v>-99</v>
      </c>
      <c r="X734">
        <v>0</v>
      </c>
      <c r="Y734">
        <v>36</v>
      </c>
      <c r="Z734">
        <v>-99</v>
      </c>
    </row>
    <row r="735" spans="1:26" x14ac:dyDescent="0.35">
      <c r="A735" s="28" t="str">
        <f t="shared" si="11"/>
        <v>1.1 - SCHOOL CS CORE2020South Sevier High</v>
      </c>
      <c r="B735" s="28" t="s">
        <v>2079</v>
      </c>
      <c r="C735" s="28" t="s">
        <v>985</v>
      </c>
      <c r="D735" s="28" t="s">
        <v>771</v>
      </c>
      <c r="E735" s="28" t="s">
        <v>1004</v>
      </c>
      <c r="F735" s="28" t="s">
        <v>772</v>
      </c>
      <c r="G735" s="28" t="s">
        <v>401</v>
      </c>
      <c r="H735" s="28" t="s">
        <v>271</v>
      </c>
      <c r="I735" s="28" t="s">
        <v>327</v>
      </c>
      <c r="J735" s="28" t="s">
        <v>328</v>
      </c>
      <c r="K735">
        <v>4900930</v>
      </c>
      <c r="L735">
        <v>1</v>
      </c>
      <c r="M735">
        <v>22</v>
      </c>
      <c r="N735">
        <v>12</v>
      </c>
      <c r="O735">
        <v>10</v>
      </c>
      <c r="P735">
        <v>-99</v>
      </c>
      <c r="Q735">
        <v>-99</v>
      </c>
      <c r="R735">
        <v>-99</v>
      </c>
      <c r="S735">
        <v>-99</v>
      </c>
      <c r="T735">
        <v>-99</v>
      </c>
      <c r="U735">
        <v>-99</v>
      </c>
      <c r="V735">
        <v>19</v>
      </c>
      <c r="W735">
        <v>-99</v>
      </c>
      <c r="X735">
        <v>0</v>
      </c>
      <c r="Y735">
        <v>15</v>
      </c>
      <c r="Z735">
        <v>-99</v>
      </c>
    </row>
    <row r="736" spans="1:26" x14ac:dyDescent="0.35">
      <c r="A736" s="28" t="str">
        <f t="shared" si="11"/>
        <v>1.1 - SCHOOL CS CORE2020Gunnison Valley High</v>
      </c>
      <c r="B736" s="28" t="s">
        <v>2079</v>
      </c>
      <c r="C736" s="28" t="s">
        <v>985</v>
      </c>
      <c r="D736" s="28" t="s">
        <v>442</v>
      </c>
      <c r="E736" s="28" t="s">
        <v>988</v>
      </c>
      <c r="F736" s="28" t="s">
        <v>443</v>
      </c>
      <c r="G736" s="28" t="s">
        <v>401</v>
      </c>
      <c r="H736" s="28" t="s">
        <v>271</v>
      </c>
      <c r="I736" s="28" t="s">
        <v>444</v>
      </c>
      <c r="J736" s="28" t="s">
        <v>445</v>
      </c>
      <c r="K736">
        <v>4900960</v>
      </c>
      <c r="L736">
        <v>1</v>
      </c>
      <c r="M736">
        <v>10</v>
      </c>
      <c r="N736">
        <v>-99</v>
      </c>
      <c r="O736">
        <v>-99</v>
      </c>
      <c r="P736">
        <v>-99</v>
      </c>
      <c r="Q736">
        <v>-99</v>
      </c>
      <c r="R736">
        <v>-99</v>
      </c>
      <c r="S736">
        <v>-99</v>
      </c>
      <c r="T736">
        <v>-99</v>
      </c>
      <c r="U736">
        <v>-99</v>
      </c>
      <c r="V736">
        <v>-99</v>
      </c>
      <c r="W736">
        <v>-99</v>
      </c>
      <c r="X736">
        <v>0</v>
      </c>
      <c r="Y736">
        <v>-99</v>
      </c>
      <c r="Z736">
        <v>-99</v>
      </c>
    </row>
    <row r="737" spans="1:26" x14ac:dyDescent="0.35">
      <c r="A737" s="28" t="str">
        <f t="shared" si="11"/>
        <v>1.1 - SCHOOL CS CORE2020Manti High</v>
      </c>
      <c r="B737" s="28" t="s">
        <v>2079</v>
      </c>
      <c r="C737" s="28" t="s">
        <v>985</v>
      </c>
      <c r="D737" s="28" t="s">
        <v>546</v>
      </c>
      <c r="E737" s="28" t="s">
        <v>1000</v>
      </c>
      <c r="F737" s="28" t="s">
        <v>547</v>
      </c>
      <c r="G737" s="28" t="s">
        <v>401</v>
      </c>
      <c r="H737" s="28" t="s">
        <v>271</v>
      </c>
      <c r="I737" s="28" t="s">
        <v>444</v>
      </c>
      <c r="J737" s="28" t="s">
        <v>445</v>
      </c>
      <c r="K737">
        <v>4900960</v>
      </c>
      <c r="L737">
        <v>3</v>
      </c>
      <c r="M737">
        <v>131</v>
      </c>
      <c r="N737">
        <v>40</v>
      </c>
      <c r="O737">
        <v>91</v>
      </c>
      <c r="P737">
        <v>-99</v>
      </c>
      <c r="Q737">
        <v>-99</v>
      </c>
      <c r="R737">
        <v>-99</v>
      </c>
      <c r="S737">
        <v>17</v>
      </c>
      <c r="T737">
        <v>-99</v>
      </c>
      <c r="U737">
        <v>-99</v>
      </c>
      <c r="V737">
        <v>112</v>
      </c>
      <c r="W737">
        <v>16</v>
      </c>
      <c r="X737">
        <v>0</v>
      </c>
      <c r="Y737">
        <v>64</v>
      </c>
      <c r="Z737">
        <v>-99</v>
      </c>
    </row>
    <row r="738" spans="1:26" x14ac:dyDescent="0.35">
      <c r="A738" s="28" t="str">
        <f t="shared" si="11"/>
        <v>1.1 - SCHOOL CS CORE2020Silver Summit Academy</v>
      </c>
      <c r="B738" s="28" t="s">
        <v>2079</v>
      </c>
      <c r="C738" s="28" t="s">
        <v>985</v>
      </c>
      <c r="D738" s="28" t="s">
        <v>746</v>
      </c>
      <c r="E738" s="28" t="s">
        <v>1002</v>
      </c>
      <c r="F738" s="28" t="s">
        <v>747</v>
      </c>
      <c r="G738" s="28" t="s">
        <v>1081</v>
      </c>
      <c r="H738" s="28" t="s">
        <v>271</v>
      </c>
      <c r="I738" s="28" t="s">
        <v>748</v>
      </c>
      <c r="J738" s="28" t="s">
        <v>749</v>
      </c>
      <c r="K738">
        <v>4900990</v>
      </c>
      <c r="L738">
        <v>1</v>
      </c>
      <c r="M738">
        <v>21</v>
      </c>
      <c r="N738">
        <v>-99</v>
      </c>
      <c r="O738">
        <v>12</v>
      </c>
      <c r="P738">
        <v>-99</v>
      </c>
      <c r="Q738">
        <v>-99</v>
      </c>
      <c r="R738">
        <v>-99</v>
      </c>
      <c r="S738">
        <v>-99</v>
      </c>
      <c r="T738">
        <v>-99</v>
      </c>
      <c r="U738">
        <v>-99</v>
      </c>
      <c r="V738">
        <v>19</v>
      </c>
      <c r="W738">
        <v>-99</v>
      </c>
      <c r="X738">
        <v>0</v>
      </c>
      <c r="Y738">
        <v>-99</v>
      </c>
      <c r="Z738">
        <v>-99</v>
      </c>
    </row>
    <row r="739" spans="1:26" x14ac:dyDescent="0.35">
      <c r="A739" s="28" t="str">
        <f t="shared" si="11"/>
        <v>1.1 - SCHOOL CS CORE2020South Summit High</v>
      </c>
      <c r="B739" s="28" t="s">
        <v>2079</v>
      </c>
      <c r="C739" s="28" t="s">
        <v>985</v>
      </c>
      <c r="D739" s="28" t="s">
        <v>773</v>
      </c>
      <c r="E739" s="28" t="s">
        <v>988</v>
      </c>
      <c r="F739" s="28" t="s">
        <v>774</v>
      </c>
      <c r="G739" s="28" t="s">
        <v>401</v>
      </c>
      <c r="H739" s="28" t="s">
        <v>271</v>
      </c>
      <c r="I739" s="28" t="s">
        <v>748</v>
      </c>
      <c r="J739" s="28" t="s">
        <v>749</v>
      </c>
      <c r="K739">
        <v>4900990</v>
      </c>
      <c r="L739">
        <v>1</v>
      </c>
      <c r="M739">
        <v>53</v>
      </c>
      <c r="N739">
        <v>17</v>
      </c>
      <c r="O739">
        <v>36</v>
      </c>
      <c r="P739">
        <v>-99</v>
      </c>
      <c r="Q739">
        <v>-99</v>
      </c>
      <c r="R739">
        <v>-99</v>
      </c>
      <c r="S739">
        <v>-99</v>
      </c>
      <c r="T739">
        <v>-99</v>
      </c>
      <c r="U739">
        <v>-99</v>
      </c>
      <c r="V739">
        <v>47</v>
      </c>
      <c r="W739">
        <v>-99</v>
      </c>
      <c r="X739">
        <v>0</v>
      </c>
      <c r="Y739">
        <v>11</v>
      </c>
      <c r="Z739">
        <v>-99</v>
      </c>
    </row>
    <row r="740" spans="1:26" x14ac:dyDescent="0.35">
      <c r="A740" s="28" t="str">
        <f t="shared" si="11"/>
        <v>1.1 - SCHOOL CS CORE2020Spectrum Academy - NSL</v>
      </c>
      <c r="B740" s="28" t="s">
        <v>2079</v>
      </c>
      <c r="C740" s="28" t="s">
        <v>985</v>
      </c>
      <c r="D740" s="28" t="s">
        <v>779</v>
      </c>
      <c r="E740" s="28" t="s">
        <v>990</v>
      </c>
      <c r="F740" s="28" t="s">
        <v>780</v>
      </c>
      <c r="G740" s="28" t="s">
        <v>1956</v>
      </c>
      <c r="H740" s="28" t="s">
        <v>271</v>
      </c>
      <c r="I740" s="28" t="s">
        <v>781</v>
      </c>
      <c r="J740" s="28" t="s">
        <v>782</v>
      </c>
      <c r="K740">
        <v>4900042</v>
      </c>
      <c r="L740">
        <v>6</v>
      </c>
      <c r="M740">
        <v>119</v>
      </c>
      <c r="N740">
        <v>22</v>
      </c>
      <c r="O740">
        <v>97</v>
      </c>
      <c r="P740">
        <v>-99</v>
      </c>
      <c r="Q740">
        <v>-99</v>
      </c>
      <c r="R740">
        <v>-99</v>
      </c>
      <c r="S740">
        <v>-99</v>
      </c>
      <c r="T740">
        <v>-99</v>
      </c>
      <c r="U740">
        <v>-99</v>
      </c>
      <c r="V740">
        <v>97</v>
      </c>
      <c r="W740">
        <v>103</v>
      </c>
      <c r="X740">
        <v>0</v>
      </c>
      <c r="Y740">
        <v>29</v>
      </c>
      <c r="Z740">
        <v>-99</v>
      </c>
    </row>
    <row r="741" spans="1:26" x14ac:dyDescent="0.35">
      <c r="A741" s="28" t="str">
        <f t="shared" si="11"/>
        <v>1.1 - SCHOOL CS CORE2020Spectrum Academy - Pleasant Grove</v>
      </c>
      <c r="B741" s="28" t="s">
        <v>2079</v>
      </c>
      <c r="C741" s="28" t="s">
        <v>985</v>
      </c>
      <c r="D741" s="28" t="s">
        <v>784</v>
      </c>
      <c r="E741" s="28" t="s">
        <v>992</v>
      </c>
      <c r="F741" s="28" t="s">
        <v>785</v>
      </c>
      <c r="G741" s="28" t="s">
        <v>1956</v>
      </c>
      <c r="H741" s="28" t="s">
        <v>271</v>
      </c>
      <c r="I741" s="28" t="s">
        <v>781</v>
      </c>
      <c r="J741" s="28" t="s">
        <v>782</v>
      </c>
      <c r="K741">
        <v>4900042</v>
      </c>
      <c r="L741">
        <v>2</v>
      </c>
      <c r="M741">
        <v>55</v>
      </c>
      <c r="N741">
        <v>-99</v>
      </c>
      <c r="O741">
        <v>52</v>
      </c>
      <c r="P741">
        <v>-99</v>
      </c>
      <c r="Q741">
        <v>-99</v>
      </c>
      <c r="R741">
        <v>-99</v>
      </c>
      <c r="S741">
        <v>-99</v>
      </c>
      <c r="T741">
        <v>-99</v>
      </c>
      <c r="U741">
        <v>-99</v>
      </c>
      <c r="V741">
        <v>47</v>
      </c>
      <c r="W741">
        <v>51</v>
      </c>
      <c r="X741">
        <v>0</v>
      </c>
      <c r="Y741">
        <v>17</v>
      </c>
      <c r="Z741">
        <v>-99</v>
      </c>
    </row>
    <row r="742" spans="1:26" x14ac:dyDescent="0.35">
      <c r="A742" s="28" t="str">
        <f t="shared" si="11"/>
        <v>1.1 - SCHOOL CS CORE2020St. George Academy</v>
      </c>
      <c r="B742" s="28" t="s">
        <v>2079</v>
      </c>
      <c r="C742" s="28" t="s">
        <v>985</v>
      </c>
      <c r="D742" s="28" t="s">
        <v>790</v>
      </c>
      <c r="E742" s="28" t="s">
        <v>986</v>
      </c>
      <c r="F742" s="28" t="s">
        <v>791</v>
      </c>
      <c r="G742" s="28" t="s">
        <v>222</v>
      </c>
      <c r="H742" s="28" t="s">
        <v>271</v>
      </c>
      <c r="I742" s="28" t="s">
        <v>790</v>
      </c>
      <c r="J742" s="28" t="s">
        <v>792</v>
      </c>
      <c r="K742">
        <v>4900188</v>
      </c>
      <c r="L742">
        <v>1</v>
      </c>
      <c r="M742">
        <v>20</v>
      </c>
      <c r="N742">
        <v>-99</v>
      </c>
      <c r="O742">
        <v>12</v>
      </c>
      <c r="P742">
        <v>-99</v>
      </c>
      <c r="Q742">
        <v>-99</v>
      </c>
      <c r="R742">
        <v>-99</v>
      </c>
      <c r="S742">
        <v>-99</v>
      </c>
      <c r="T742">
        <v>-99</v>
      </c>
      <c r="U742">
        <v>-99</v>
      </c>
      <c r="V742">
        <v>17</v>
      </c>
      <c r="W742">
        <v>-99</v>
      </c>
      <c r="X742">
        <v>0</v>
      </c>
      <c r="Y742">
        <v>-99</v>
      </c>
      <c r="Z742">
        <v>-99</v>
      </c>
    </row>
    <row r="743" spans="1:26" x14ac:dyDescent="0.35">
      <c r="A743" s="28" t="str">
        <f t="shared" si="11"/>
        <v>1.1 - SCHOOL CS CORE2020Success DSU</v>
      </c>
      <c r="B743" s="28" t="s">
        <v>2079</v>
      </c>
      <c r="C743" s="28" t="s">
        <v>985</v>
      </c>
      <c r="D743" s="28" t="s">
        <v>796</v>
      </c>
      <c r="E743" s="28" t="s">
        <v>1003</v>
      </c>
      <c r="F743" s="28" t="s">
        <v>797</v>
      </c>
      <c r="G743" s="28" t="s">
        <v>304</v>
      </c>
      <c r="H743" s="28" t="s">
        <v>271</v>
      </c>
      <c r="I743" s="28" t="s">
        <v>798</v>
      </c>
      <c r="J743" s="28" t="s">
        <v>799</v>
      </c>
      <c r="K743">
        <v>4900037</v>
      </c>
      <c r="L743">
        <v>4</v>
      </c>
      <c r="M743">
        <v>60</v>
      </c>
      <c r="N743">
        <v>21</v>
      </c>
      <c r="O743">
        <v>39</v>
      </c>
      <c r="P743">
        <v>-99</v>
      </c>
      <c r="Q743">
        <v>-99</v>
      </c>
      <c r="R743">
        <v>-99</v>
      </c>
      <c r="S743">
        <v>-99</v>
      </c>
      <c r="T743">
        <v>-99</v>
      </c>
      <c r="U743">
        <v>-99</v>
      </c>
      <c r="V743">
        <v>57</v>
      </c>
      <c r="W743">
        <v>-99</v>
      </c>
      <c r="X743">
        <v>0</v>
      </c>
      <c r="Y743">
        <v>10</v>
      </c>
      <c r="Z743">
        <v>-99</v>
      </c>
    </row>
    <row r="744" spans="1:26" x14ac:dyDescent="0.35">
      <c r="A744" s="28" t="str">
        <f t="shared" si="11"/>
        <v>1.1 - SCHOOL CS CORE2020Success SUU</v>
      </c>
      <c r="B744" s="28" t="s">
        <v>2079</v>
      </c>
      <c r="C744" s="28" t="s">
        <v>985</v>
      </c>
      <c r="D744" s="28" t="s">
        <v>801</v>
      </c>
      <c r="E744" s="28" t="s">
        <v>986</v>
      </c>
      <c r="F744" s="28" t="s">
        <v>802</v>
      </c>
      <c r="G744" s="28" t="s">
        <v>401</v>
      </c>
      <c r="H744" s="28" t="s">
        <v>271</v>
      </c>
      <c r="I744" s="28" t="s">
        <v>798</v>
      </c>
      <c r="J744" s="28" t="s">
        <v>799</v>
      </c>
      <c r="K744">
        <v>4900037</v>
      </c>
      <c r="L744">
        <v>1</v>
      </c>
      <c r="M744">
        <v>156</v>
      </c>
      <c r="N744">
        <v>88</v>
      </c>
      <c r="O744">
        <v>68</v>
      </c>
      <c r="P744">
        <v>-99</v>
      </c>
      <c r="Q744">
        <v>-99</v>
      </c>
      <c r="R744">
        <v>-99</v>
      </c>
      <c r="S744">
        <v>10</v>
      </c>
      <c r="T744">
        <v>-99</v>
      </c>
      <c r="U744">
        <v>-99</v>
      </c>
      <c r="V744">
        <v>136</v>
      </c>
      <c r="W744">
        <v>-99</v>
      </c>
      <c r="X744">
        <v>0</v>
      </c>
      <c r="Y744">
        <v>37</v>
      </c>
      <c r="Z744">
        <v>-99</v>
      </c>
    </row>
    <row r="745" spans="1:26" x14ac:dyDescent="0.35">
      <c r="A745" s="28" t="str">
        <f t="shared" si="11"/>
        <v>1.1 - SCHOOL CS CORE2020Syracuse Arts Academy - Antelope</v>
      </c>
      <c r="B745" s="28" t="s">
        <v>2079</v>
      </c>
      <c r="C745" s="28" t="s">
        <v>985</v>
      </c>
      <c r="D745" s="28" t="s">
        <v>813</v>
      </c>
      <c r="E745" s="28" t="s">
        <v>990</v>
      </c>
      <c r="F745" s="28" t="s">
        <v>814</v>
      </c>
      <c r="G745" s="28" t="s">
        <v>1956</v>
      </c>
      <c r="H745" s="28" t="s">
        <v>401</v>
      </c>
      <c r="I745" s="28" t="s">
        <v>815</v>
      </c>
      <c r="J745" s="28" t="s">
        <v>816</v>
      </c>
      <c r="K745">
        <v>4900044</v>
      </c>
      <c r="L745">
        <v>1</v>
      </c>
      <c r="M745">
        <v>75</v>
      </c>
      <c r="N745">
        <v>35</v>
      </c>
      <c r="O745">
        <v>40</v>
      </c>
      <c r="P745">
        <v>-99</v>
      </c>
      <c r="Q745">
        <v>-99</v>
      </c>
      <c r="R745">
        <v>-99</v>
      </c>
      <c r="S745">
        <v>-99</v>
      </c>
      <c r="T745">
        <v>-99</v>
      </c>
      <c r="U745">
        <v>-99</v>
      </c>
      <c r="V745">
        <v>61</v>
      </c>
      <c r="W745">
        <v>15</v>
      </c>
      <c r="X745">
        <v>0</v>
      </c>
      <c r="Y745">
        <v>14</v>
      </c>
      <c r="Z745">
        <v>-99</v>
      </c>
    </row>
    <row r="746" spans="1:26" x14ac:dyDescent="0.35">
      <c r="A746" s="28" t="str">
        <f t="shared" si="11"/>
        <v>1.1 - SCHOOL CS CORE2020Terra Academy</v>
      </c>
      <c r="B746" s="28" t="s">
        <v>2079</v>
      </c>
      <c r="C746" s="28" t="s">
        <v>985</v>
      </c>
      <c r="D746" s="28" t="s">
        <v>826</v>
      </c>
      <c r="E746" s="28" t="s">
        <v>992</v>
      </c>
      <c r="F746" s="28" t="s">
        <v>827</v>
      </c>
      <c r="G746" s="28" t="s">
        <v>1956</v>
      </c>
      <c r="H746" s="28" t="s">
        <v>271</v>
      </c>
      <c r="I746" s="28" t="s">
        <v>826</v>
      </c>
      <c r="J746" s="28" t="s">
        <v>828</v>
      </c>
      <c r="K746">
        <v>4900179</v>
      </c>
      <c r="L746">
        <v>1</v>
      </c>
      <c r="M746">
        <v>73</v>
      </c>
      <c r="N746">
        <v>39</v>
      </c>
      <c r="O746">
        <v>34</v>
      </c>
      <c r="P746">
        <v>-99</v>
      </c>
      <c r="Q746">
        <v>-99</v>
      </c>
      <c r="R746">
        <v>-99</v>
      </c>
      <c r="S746">
        <v>-99</v>
      </c>
      <c r="T746">
        <v>-99</v>
      </c>
      <c r="U746">
        <v>-99</v>
      </c>
      <c r="V746">
        <v>64</v>
      </c>
      <c r="W746">
        <v>12</v>
      </c>
      <c r="X746">
        <v>0</v>
      </c>
      <c r="Y746">
        <v>25</v>
      </c>
      <c r="Z746">
        <v>-99</v>
      </c>
    </row>
    <row r="747" spans="1:26" x14ac:dyDescent="0.35">
      <c r="A747" s="28" t="str">
        <f t="shared" si="11"/>
        <v>1.1 - SCHOOL CS CORE2020Tintic High</v>
      </c>
      <c r="B747" s="28" t="s">
        <v>2079</v>
      </c>
      <c r="C747" s="28" t="s">
        <v>985</v>
      </c>
      <c r="D747" s="28" t="s">
        <v>836</v>
      </c>
      <c r="E747" s="28" t="s">
        <v>988</v>
      </c>
      <c r="F747" s="28" t="s">
        <v>837</v>
      </c>
      <c r="G747" s="28" t="s">
        <v>291</v>
      </c>
      <c r="H747" s="28" t="s">
        <v>271</v>
      </c>
      <c r="I747" s="28" t="s">
        <v>838</v>
      </c>
      <c r="J747" s="28" t="s">
        <v>839</v>
      </c>
      <c r="K747">
        <v>4901020</v>
      </c>
      <c r="L747">
        <v>1</v>
      </c>
      <c r="M747">
        <v>19</v>
      </c>
      <c r="N747">
        <v>10</v>
      </c>
      <c r="O747">
        <v>-99</v>
      </c>
      <c r="P747">
        <v>-99</v>
      </c>
      <c r="Q747">
        <v>-99</v>
      </c>
      <c r="R747">
        <v>-99</v>
      </c>
      <c r="S747">
        <v>-99</v>
      </c>
      <c r="T747">
        <v>-99</v>
      </c>
      <c r="U747">
        <v>-99</v>
      </c>
      <c r="V747">
        <v>15</v>
      </c>
      <c r="W747">
        <v>-99</v>
      </c>
      <c r="X747">
        <v>0</v>
      </c>
      <c r="Y747">
        <v>-99</v>
      </c>
      <c r="Z747">
        <v>-99</v>
      </c>
    </row>
    <row r="748" spans="1:26" x14ac:dyDescent="0.35">
      <c r="A748" s="28" t="str">
        <f t="shared" si="11"/>
        <v>1.1 - SCHOOL CS CORE2020Blue Peak High</v>
      </c>
      <c r="B748" s="28" t="s">
        <v>2079</v>
      </c>
      <c r="C748" s="28" t="s">
        <v>985</v>
      </c>
      <c r="D748" s="28" t="s">
        <v>278</v>
      </c>
      <c r="E748" s="28" t="s">
        <v>997</v>
      </c>
      <c r="F748" s="28" t="s">
        <v>279</v>
      </c>
      <c r="G748" s="28" t="s">
        <v>1956</v>
      </c>
      <c r="H748" s="28" t="s">
        <v>271</v>
      </c>
      <c r="I748" s="28" t="s">
        <v>280</v>
      </c>
      <c r="J748" s="28" t="s">
        <v>281</v>
      </c>
      <c r="K748">
        <v>4901050</v>
      </c>
      <c r="L748">
        <v>2</v>
      </c>
      <c r="M748">
        <v>39</v>
      </c>
      <c r="N748">
        <v>18</v>
      </c>
      <c r="O748">
        <v>21</v>
      </c>
      <c r="P748">
        <v>-99</v>
      </c>
      <c r="Q748">
        <v>-99</v>
      </c>
      <c r="R748">
        <v>-99</v>
      </c>
      <c r="S748">
        <v>-99</v>
      </c>
      <c r="T748">
        <v>-99</v>
      </c>
      <c r="U748">
        <v>-99</v>
      </c>
      <c r="V748">
        <v>32</v>
      </c>
      <c r="W748">
        <v>-99</v>
      </c>
      <c r="X748">
        <v>0</v>
      </c>
      <c r="Y748">
        <v>25</v>
      </c>
      <c r="Z748">
        <v>-99</v>
      </c>
    </row>
    <row r="749" spans="1:26" x14ac:dyDescent="0.35">
      <c r="A749" s="28" t="str">
        <f t="shared" si="11"/>
        <v>1.1 - SCHOOL CS CORE2020Grantsville High</v>
      </c>
      <c r="B749" s="28" t="s">
        <v>2079</v>
      </c>
      <c r="C749" s="28" t="s">
        <v>985</v>
      </c>
      <c r="D749" s="28" t="s">
        <v>436</v>
      </c>
      <c r="E749" s="28" t="s">
        <v>1000</v>
      </c>
      <c r="F749" s="28" t="s">
        <v>437</v>
      </c>
      <c r="G749" s="28" t="s">
        <v>401</v>
      </c>
      <c r="H749" s="28" t="s">
        <v>271</v>
      </c>
      <c r="I749" s="28" t="s">
        <v>280</v>
      </c>
      <c r="J749" s="28" t="s">
        <v>281</v>
      </c>
      <c r="K749">
        <v>4901050</v>
      </c>
      <c r="L749">
        <v>1</v>
      </c>
      <c r="M749">
        <v>190</v>
      </c>
      <c r="N749">
        <v>100</v>
      </c>
      <c r="O749">
        <v>90</v>
      </c>
      <c r="P749">
        <v>-99</v>
      </c>
      <c r="Q749">
        <v>-99</v>
      </c>
      <c r="R749">
        <v>-99</v>
      </c>
      <c r="S749">
        <v>15</v>
      </c>
      <c r="T749">
        <v>-99</v>
      </c>
      <c r="U749">
        <v>-99</v>
      </c>
      <c r="V749">
        <v>169</v>
      </c>
      <c r="W749">
        <v>41</v>
      </c>
      <c r="X749">
        <v>0</v>
      </c>
      <c r="Y749">
        <v>62</v>
      </c>
      <c r="Z749">
        <v>-99</v>
      </c>
    </row>
    <row r="750" spans="1:26" x14ac:dyDescent="0.35">
      <c r="A750" s="28" t="str">
        <f t="shared" si="11"/>
        <v>1.1 - SCHOOL CS CORE2020Stansbury High</v>
      </c>
      <c r="B750" s="28" t="s">
        <v>2079</v>
      </c>
      <c r="C750" s="28" t="s">
        <v>985</v>
      </c>
      <c r="D750" s="28" t="s">
        <v>794</v>
      </c>
      <c r="E750" s="28" t="s">
        <v>1040</v>
      </c>
      <c r="F750" s="28" t="s">
        <v>795</v>
      </c>
      <c r="G750" s="28" t="s">
        <v>401</v>
      </c>
      <c r="H750" s="28" t="s">
        <v>271</v>
      </c>
      <c r="I750" s="28" t="s">
        <v>280</v>
      </c>
      <c r="J750" s="28" t="s">
        <v>281</v>
      </c>
      <c r="K750">
        <v>4901050</v>
      </c>
      <c r="L750">
        <v>1</v>
      </c>
      <c r="M750">
        <v>546</v>
      </c>
      <c r="N750">
        <v>277</v>
      </c>
      <c r="O750">
        <v>269</v>
      </c>
      <c r="P750">
        <v>-99</v>
      </c>
      <c r="Q750">
        <v>-99</v>
      </c>
      <c r="R750">
        <v>-99</v>
      </c>
      <c r="S750">
        <v>71</v>
      </c>
      <c r="T750">
        <v>11</v>
      </c>
      <c r="U750">
        <v>-99</v>
      </c>
      <c r="V750">
        <v>445</v>
      </c>
      <c r="W750">
        <v>55</v>
      </c>
      <c r="X750">
        <v>0</v>
      </c>
      <c r="Y750">
        <v>138</v>
      </c>
      <c r="Z750">
        <v>10</v>
      </c>
    </row>
    <row r="751" spans="1:26" x14ac:dyDescent="0.35">
      <c r="A751" s="28" t="str">
        <f t="shared" si="11"/>
        <v>1.1 - SCHOOL CS CORE2020Tooele High</v>
      </c>
      <c r="B751" s="28" t="s">
        <v>2079</v>
      </c>
      <c r="C751" s="28" t="s">
        <v>985</v>
      </c>
      <c r="D751" s="28" t="s">
        <v>841</v>
      </c>
      <c r="E751" s="28" t="s">
        <v>1004</v>
      </c>
      <c r="F751" s="28" t="s">
        <v>842</v>
      </c>
      <c r="G751" s="28" t="s">
        <v>401</v>
      </c>
      <c r="H751" s="28" t="s">
        <v>271</v>
      </c>
      <c r="I751" s="28" t="s">
        <v>280</v>
      </c>
      <c r="J751" s="28" t="s">
        <v>281</v>
      </c>
      <c r="K751">
        <v>4901050</v>
      </c>
      <c r="L751">
        <v>1</v>
      </c>
      <c r="M751">
        <v>314</v>
      </c>
      <c r="N751">
        <v>126</v>
      </c>
      <c r="O751">
        <v>188</v>
      </c>
      <c r="P751">
        <v>-99</v>
      </c>
      <c r="Q751">
        <v>-99</v>
      </c>
      <c r="R751">
        <v>-99</v>
      </c>
      <c r="S751">
        <v>48</v>
      </c>
      <c r="T751">
        <v>-99</v>
      </c>
      <c r="U751">
        <v>-99</v>
      </c>
      <c r="V751">
        <v>249</v>
      </c>
      <c r="W751">
        <v>59</v>
      </c>
      <c r="X751">
        <v>0</v>
      </c>
      <c r="Y751">
        <v>109</v>
      </c>
      <c r="Z751">
        <v>11</v>
      </c>
    </row>
    <row r="752" spans="1:26" x14ac:dyDescent="0.35">
      <c r="A752" s="28" t="str">
        <f t="shared" si="11"/>
        <v>1.1 - SCHOOL CS CORE2020Uintah High</v>
      </c>
      <c r="B752" s="28" t="s">
        <v>2079</v>
      </c>
      <c r="C752" s="28" t="s">
        <v>985</v>
      </c>
      <c r="D752" s="28" t="s">
        <v>847</v>
      </c>
      <c r="E752" s="28" t="s">
        <v>988</v>
      </c>
      <c r="F752" s="28" t="s">
        <v>848</v>
      </c>
      <c r="G752" s="28" t="s">
        <v>401</v>
      </c>
      <c r="H752" s="28" t="s">
        <v>271</v>
      </c>
      <c r="I752" s="28" t="s">
        <v>849</v>
      </c>
      <c r="J752" s="28" t="s">
        <v>850</v>
      </c>
      <c r="K752">
        <v>4901080</v>
      </c>
      <c r="L752">
        <v>5</v>
      </c>
      <c r="M752">
        <v>461</v>
      </c>
      <c r="N752">
        <v>188</v>
      </c>
      <c r="O752">
        <v>273</v>
      </c>
      <c r="P752">
        <v>25</v>
      </c>
      <c r="Q752">
        <v>-99</v>
      </c>
      <c r="R752">
        <v>-99</v>
      </c>
      <c r="S752">
        <v>48</v>
      </c>
      <c r="T752">
        <v>-99</v>
      </c>
      <c r="U752">
        <v>-99</v>
      </c>
      <c r="V752">
        <v>375</v>
      </c>
      <c r="W752">
        <v>42</v>
      </c>
      <c r="X752">
        <v>0</v>
      </c>
      <c r="Y752">
        <v>210</v>
      </c>
      <c r="Z752">
        <v>-99</v>
      </c>
    </row>
    <row r="753" spans="1:26" x14ac:dyDescent="0.35">
      <c r="A753" s="28" t="str">
        <f t="shared" si="11"/>
        <v>1.1 - SCHOOL CS CORE2020Uintah River High</v>
      </c>
      <c r="B753" s="28" t="s">
        <v>2079</v>
      </c>
      <c r="C753" s="28" t="s">
        <v>985</v>
      </c>
      <c r="D753" s="28" t="s">
        <v>852</v>
      </c>
      <c r="E753" s="28" t="s">
        <v>986</v>
      </c>
      <c r="F753" s="28" t="s">
        <v>853</v>
      </c>
      <c r="G753" s="28" t="s">
        <v>401</v>
      </c>
      <c r="H753" s="28" t="s">
        <v>271</v>
      </c>
      <c r="I753" s="28" t="s">
        <v>852</v>
      </c>
      <c r="J753" s="28" t="s">
        <v>854</v>
      </c>
      <c r="K753">
        <v>4900013</v>
      </c>
      <c r="L753">
        <v>1</v>
      </c>
      <c r="M753">
        <v>14</v>
      </c>
      <c r="N753">
        <v>-99</v>
      </c>
      <c r="O753">
        <v>-99</v>
      </c>
      <c r="P753">
        <v>-99</v>
      </c>
      <c r="Q753">
        <v>-99</v>
      </c>
      <c r="R753">
        <v>-99</v>
      </c>
      <c r="S753">
        <v>-99</v>
      </c>
      <c r="T753">
        <v>-99</v>
      </c>
      <c r="U753">
        <v>-99</v>
      </c>
      <c r="V753">
        <v>-99</v>
      </c>
      <c r="W753">
        <v>-99</v>
      </c>
      <c r="X753">
        <v>0</v>
      </c>
      <c r="Y753">
        <v>-99</v>
      </c>
      <c r="Z753">
        <v>-99</v>
      </c>
    </row>
    <row r="754" spans="1:26" x14ac:dyDescent="0.35">
      <c r="A754" s="28" t="str">
        <f t="shared" si="11"/>
        <v>1.1 - SCHOOL CS CORE2020Utah County Academy of Science</v>
      </c>
      <c r="B754" s="28" t="s">
        <v>2079</v>
      </c>
      <c r="C754" s="28" t="s">
        <v>985</v>
      </c>
      <c r="D754" s="28" t="s">
        <v>862</v>
      </c>
      <c r="E754" s="28" t="s">
        <v>986</v>
      </c>
      <c r="F754" s="28" t="s">
        <v>863</v>
      </c>
      <c r="G754" s="28" t="s">
        <v>401</v>
      </c>
      <c r="H754" s="28" t="s">
        <v>271</v>
      </c>
      <c r="I754" s="28" t="s">
        <v>862</v>
      </c>
      <c r="J754" s="28" t="s">
        <v>864</v>
      </c>
      <c r="K754">
        <v>4900020</v>
      </c>
      <c r="L754">
        <v>3</v>
      </c>
      <c r="M754">
        <v>285</v>
      </c>
      <c r="N754">
        <v>113</v>
      </c>
      <c r="O754">
        <v>172</v>
      </c>
      <c r="P754">
        <v>-99</v>
      </c>
      <c r="Q754">
        <v>23</v>
      </c>
      <c r="R754">
        <v>-99</v>
      </c>
      <c r="S754">
        <v>49</v>
      </c>
      <c r="T754">
        <v>-99</v>
      </c>
      <c r="U754">
        <v>-99</v>
      </c>
      <c r="V754">
        <v>197</v>
      </c>
      <c r="W754">
        <v>-99</v>
      </c>
      <c r="X754">
        <v>0</v>
      </c>
      <c r="Y754">
        <v>51</v>
      </c>
      <c r="Z754">
        <v>-99</v>
      </c>
    </row>
    <row r="755" spans="1:26" x14ac:dyDescent="0.35">
      <c r="A755" s="28" t="str">
        <f t="shared" si="11"/>
        <v>1.1 - SCHOOL CS CORE2020Utah Military Academy</v>
      </c>
      <c r="B755" s="28" t="s">
        <v>2079</v>
      </c>
      <c r="C755" s="28" t="s">
        <v>985</v>
      </c>
      <c r="D755" s="28" t="s">
        <v>868</v>
      </c>
      <c r="E755" s="28" t="s">
        <v>986</v>
      </c>
      <c r="F755" s="28" t="s">
        <v>871</v>
      </c>
      <c r="G755" s="28" t="s">
        <v>291</v>
      </c>
      <c r="H755" s="28" t="s">
        <v>271</v>
      </c>
      <c r="I755" s="28" t="s">
        <v>868</v>
      </c>
      <c r="J755" s="28" t="s">
        <v>869</v>
      </c>
      <c r="K755">
        <v>4900176</v>
      </c>
      <c r="L755">
        <v>3</v>
      </c>
      <c r="M755">
        <v>152</v>
      </c>
      <c r="N755">
        <v>50</v>
      </c>
      <c r="O755">
        <v>102</v>
      </c>
      <c r="P755">
        <v>-99</v>
      </c>
      <c r="Q755">
        <v>-99</v>
      </c>
      <c r="R755">
        <v>-99</v>
      </c>
      <c r="S755">
        <v>29</v>
      </c>
      <c r="T755">
        <v>-99</v>
      </c>
      <c r="U755">
        <v>-99</v>
      </c>
      <c r="V755">
        <v>109</v>
      </c>
      <c r="W755">
        <v>22</v>
      </c>
      <c r="X755">
        <v>0</v>
      </c>
      <c r="Y755">
        <v>65</v>
      </c>
      <c r="Z755">
        <v>-99</v>
      </c>
    </row>
    <row r="756" spans="1:26" x14ac:dyDescent="0.35">
      <c r="A756" s="28" t="str">
        <f t="shared" si="11"/>
        <v>1.1 - SCHOOL CS CORE2020Utah Military Academy - Camp Williams</v>
      </c>
      <c r="B756" s="28" t="s">
        <v>2079</v>
      </c>
      <c r="C756" s="28" t="s">
        <v>985</v>
      </c>
      <c r="D756" s="28" t="s">
        <v>866</v>
      </c>
      <c r="E756" s="28" t="s">
        <v>1003</v>
      </c>
      <c r="F756" s="28" t="s">
        <v>867</v>
      </c>
      <c r="G756" s="28" t="s">
        <v>291</v>
      </c>
      <c r="H756" s="28" t="s">
        <v>271</v>
      </c>
      <c r="I756" s="28" t="s">
        <v>868</v>
      </c>
      <c r="J756" s="28" t="s">
        <v>869</v>
      </c>
      <c r="K756">
        <v>4900176</v>
      </c>
      <c r="L756">
        <v>2</v>
      </c>
      <c r="M756">
        <v>107</v>
      </c>
      <c r="N756">
        <v>23</v>
      </c>
      <c r="O756">
        <v>84</v>
      </c>
      <c r="P756">
        <v>-99</v>
      </c>
      <c r="Q756">
        <v>-99</v>
      </c>
      <c r="R756">
        <v>-99</v>
      </c>
      <c r="S756">
        <v>25</v>
      </c>
      <c r="T756">
        <v>-99</v>
      </c>
      <c r="U756">
        <v>-99</v>
      </c>
      <c r="V756">
        <v>70</v>
      </c>
      <c r="W756">
        <v>15</v>
      </c>
      <c r="X756">
        <v>0</v>
      </c>
      <c r="Y756">
        <v>31</v>
      </c>
      <c r="Z756">
        <v>-99</v>
      </c>
    </row>
    <row r="757" spans="1:26" x14ac:dyDescent="0.35">
      <c r="A757" s="28" t="str">
        <f t="shared" si="11"/>
        <v>1.1 - SCHOOL CS CORE2020Jean Massieu School for the Deaf</v>
      </c>
      <c r="B757" s="28" t="s">
        <v>2079</v>
      </c>
      <c r="C757" s="28" t="s">
        <v>985</v>
      </c>
      <c r="D757" s="28" t="s">
        <v>492</v>
      </c>
      <c r="E757" s="28" t="s">
        <v>1035</v>
      </c>
      <c r="F757" s="28" t="s">
        <v>493</v>
      </c>
      <c r="G757" s="28" t="s">
        <v>1957</v>
      </c>
      <c r="H757" s="28" t="s">
        <v>271</v>
      </c>
      <c r="I757" s="28" t="s">
        <v>494</v>
      </c>
      <c r="J757" s="28" t="s">
        <v>495</v>
      </c>
      <c r="K757">
        <v>4900069</v>
      </c>
      <c r="L757">
        <v>1</v>
      </c>
      <c r="M757">
        <v>-99</v>
      </c>
      <c r="N757">
        <v>-99</v>
      </c>
      <c r="O757">
        <v>-99</v>
      </c>
      <c r="P757">
        <v>-99</v>
      </c>
      <c r="Q757">
        <v>-99</v>
      </c>
      <c r="R757">
        <v>-99</v>
      </c>
      <c r="S757">
        <v>-99</v>
      </c>
      <c r="T757">
        <v>-99</v>
      </c>
      <c r="U757">
        <v>-99</v>
      </c>
      <c r="V757">
        <v>-99</v>
      </c>
      <c r="W757">
        <v>-99</v>
      </c>
      <c r="X757">
        <v>0</v>
      </c>
      <c r="Y757">
        <v>-99</v>
      </c>
      <c r="Z757">
        <v>-99</v>
      </c>
    </row>
    <row r="758" spans="1:26" x14ac:dyDescent="0.35">
      <c r="A758" s="28" t="str">
        <f t="shared" si="11"/>
        <v>1.1 - SCHOOL CS CORE2020Utah Virtual Academy</v>
      </c>
      <c r="B758" s="28" t="s">
        <v>2079</v>
      </c>
      <c r="C758" s="28" t="s">
        <v>985</v>
      </c>
      <c r="D758" s="28" t="s">
        <v>874</v>
      </c>
      <c r="E758" s="28" t="s">
        <v>986</v>
      </c>
      <c r="F758" s="28" t="s">
        <v>875</v>
      </c>
      <c r="G758" s="28" t="s">
        <v>1956</v>
      </c>
      <c r="H758" s="28" t="s">
        <v>271</v>
      </c>
      <c r="I758" s="28" t="s">
        <v>874</v>
      </c>
      <c r="J758" s="28" t="s">
        <v>876</v>
      </c>
      <c r="K758">
        <v>4900130</v>
      </c>
      <c r="L758">
        <v>4</v>
      </c>
      <c r="M758">
        <v>444</v>
      </c>
      <c r="N758">
        <v>215</v>
      </c>
      <c r="O758">
        <v>229</v>
      </c>
      <c r="P758">
        <v>-99</v>
      </c>
      <c r="Q758">
        <v>-99</v>
      </c>
      <c r="R758">
        <v>17</v>
      </c>
      <c r="S758">
        <v>28</v>
      </c>
      <c r="T758">
        <v>-99</v>
      </c>
      <c r="U758">
        <v>-99</v>
      </c>
      <c r="V758">
        <v>380</v>
      </c>
      <c r="W758">
        <v>78</v>
      </c>
      <c r="X758">
        <v>0</v>
      </c>
      <c r="Y758">
        <v>183</v>
      </c>
      <c r="Z758">
        <v>-99</v>
      </c>
    </row>
    <row r="759" spans="1:26" x14ac:dyDescent="0.35">
      <c r="A759" s="28" t="str">
        <f t="shared" si="11"/>
        <v>1.1 - SCHOOL CS CORE2020Vanguard Academy</v>
      </c>
      <c r="B759" s="28" t="s">
        <v>2079</v>
      </c>
      <c r="C759" s="28" t="s">
        <v>985</v>
      </c>
      <c r="D759" s="28" t="s">
        <v>882</v>
      </c>
      <c r="E759" s="28" t="s">
        <v>986</v>
      </c>
      <c r="F759" s="28" t="s">
        <v>883</v>
      </c>
      <c r="G759" s="28" t="s">
        <v>1956</v>
      </c>
      <c r="H759" s="28" t="s">
        <v>271</v>
      </c>
      <c r="I759" s="28" t="s">
        <v>882</v>
      </c>
      <c r="J759" s="28" t="s">
        <v>884</v>
      </c>
      <c r="K759">
        <v>4900183</v>
      </c>
      <c r="L759">
        <v>3</v>
      </c>
      <c r="M759">
        <v>195</v>
      </c>
      <c r="N759">
        <v>72</v>
      </c>
      <c r="O759">
        <v>123</v>
      </c>
      <c r="P759">
        <v>-99</v>
      </c>
      <c r="Q759">
        <v>-99</v>
      </c>
      <c r="R759">
        <v>-99</v>
      </c>
      <c r="S759">
        <v>-99</v>
      </c>
      <c r="T759">
        <v>-99</v>
      </c>
      <c r="U759">
        <v>-99</v>
      </c>
      <c r="V759">
        <v>193</v>
      </c>
      <c r="W759">
        <v>15</v>
      </c>
      <c r="X759">
        <v>0</v>
      </c>
      <c r="Y759">
        <v>147</v>
      </c>
      <c r="Z759">
        <v>-99</v>
      </c>
    </row>
    <row r="760" spans="1:26" x14ac:dyDescent="0.35">
      <c r="A760" s="28" t="str">
        <f t="shared" si="11"/>
        <v>1.1 - SCHOOL CS CORE2020Venture Academy</v>
      </c>
      <c r="B760" s="28" t="s">
        <v>2079</v>
      </c>
      <c r="C760" s="28" t="s">
        <v>985</v>
      </c>
      <c r="D760" s="28" t="s">
        <v>886</v>
      </c>
      <c r="E760" s="28" t="s">
        <v>990</v>
      </c>
      <c r="F760" s="28" t="s">
        <v>887</v>
      </c>
      <c r="G760" s="28" t="s">
        <v>1956</v>
      </c>
      <c r="H760" s="28" t="s">
        <v>271</v>
      </c>
      <c r="I760" s="28" t="s">
        <v>886</v>
      </c>
      <c r="J760" s="28" t="s">
        <v>888</v>
      </c>
      <c r="K760">
        <v>4900133</v>
      </c>
      <c r="L760">
        <v>1</v>
      </c>
      <c r="M760">
        <v>97</v>
      </c>
      <c r="N760">
        <v>42</v>
      </c>
      <c r="O760">
        <v>55</v>
      </c>
      <c r="P760">
        <v>-99</v>
      </c>
      <c r="Q760">
        <v>-99</v>
      </c>
      <c r="R760">
        <v>-99</v>
      </c>
      <c r="S760">
        <v>11</v>
      </c>
      <c r="T760">
        <v>-99</v>
      </c>
      <c r="U760">
        <v>-99</v>
      </c>
      <c r="V760">
        <v>85</v>
      </c>
      <c r="W760">
        <v>19</v>
      </c>
      <c r="X760">
        <v>0</v>
      </c>
      <c r="Y760">
        <v>29</v>
      </c>
      <c r="Z760">
        <v>-99</v>
      </c>
    </row>
    <row r="761" spans="1:26" x14ac:dyDescent="0.35">
      <c r="A761" s="28" t="str">
        <f t="shared" si="11"/>
        <v>1.1 - SCHOOL CS CORE2020Wasatch High</v>
      </c>
      <c r="B761" s="28" t="s">
        <v>2079</v>
      </c>
      <c r="C761" s="28" t="s">
        <v>985</v>
      </c>
      <c r="D761" s="28" t="s">
        <v>900</v>
      </c>
      <c r="E761" s="28" t="s">
        <v>988</v>
      </c>
      <c r="F761" s="28" t="s">
        <v>901</v>
      </c>
      <c r="G761" s="28" t="s">
        <v>401</v>
      </c>
      <c r="H761" s="28" t="s">
        <v>271</v>
      </c>
      <c r="I761" s="28" t="s">
        <v>902</v>
      </c>
      <c r="J761" s="28" t="s">
        <v>903</v>
      </c>
      <c r="K761">
        <v>4901110</v>
      </c>
      <c r="L761">
        <v>3</v>
      </c>
      <c r="M761">
        <v>222</v>
      </c>
      <c r="N761">
        <v>37</v>
      </c>
      <c r="O761">
        <v>185</v>
      </c>
      <c r="P761">
        <v>-99</v>
      </c>
      <c r="Q761">
        <v>-99</v>
      </c>
      <c r="R761">
        <v>-99</v>
      </c>
      <c r="S761">
        <v>35</v>
      </c>
      <c r="T761">
        <v>-99</v>
      </c>
      <c r="U761">
        <v>-99</v>
      </c>
      <c r="V761">
        <v>180</v>
      </c>
      <c r="W761">
        <v>17</v>
      </c>
      <c r="X761">
        <v>0</v>
      </c>
      <c r="Y761">
        <v>56</v>
      </c>
      <c r="Z761">
        <v>13</v>
      </c>
    </row>
    <row r="762" spans="1:26" x14ac:dyDescent="0.35">
      <c r="A762" s="28" t="str">
        <f t="shared" si="11"/>
        <v>1.1 - SCHOOL CS CORE2020Crimson Cliffs High</v>
      </c>
      <c r="B762" s="28" t="s">
        <v>2079</v>
      </c>
      <c r="C762" s="28" t="s">
        <v>985</v>
      </c>
      <c r="D762" s="28" t="s">
        <v>352</v>
      </c>
      <c r="E762" s="28" t="s">
        <v>1002</v>
      </c>
      <c r="F762" s="28" t="s">
        <v>353</v>
      </c>
      <c r="G762" s="28" t="s">
        <v>304</v>
      </c>
      <c r="H762" s="28" t="s">
        <v>271</v>
      </c>
      <c r="I762" s="28" t="s">
        <v>354</v>
      </c>
      <c r="J762" s="28" t="s">
        <v>355</v>
      </c>
      <c r="K762">
        <v>4901140</v>
      </c>
      <c r="L762">
        <v>3</v>
      </c>
      <c r="M762">
        <v>33</v>
      </c>
      <c r="N762">
        <v>-99</v>
      </c>
      <c r="O762">
        <v>27</v>
      </c>
      <c r="P762">
        <v>-99</v>
      </c>
      <c r="Q762">
        <v>-99</v>
      </c>
      <c r="R762">
        <v>-99</v>
      </c>
      <c r="S762">
        <v>-99</v>
      </c>
      <c r="T762">
        <v>-99</v>
      </c>
      <c r="U762">
        <v>-99</v>
      </c>
      <c r="V762">
        <v>31</v>
      </c>
      <c r="W762">
        <v>-99</v>
      </c>
      <c r="X762">
        <v>0</v>
      </c>
      <c r="Y762">
        <v>10</v>
      </c>
      <c r="Z762">
        <v>-99</v>
      </c>
    </row>
    <row r="763" spans="1:26" x14ac:dyDescent="0.35">
      <c r="A763" s="28" t="str">
        <f t="shared" si="11"/>
        <v>1.1 - SCHOOL CS CORE2020Desert Hills High</v>
      </c>
      <c r="B763" s="28" t="s">
        <v>2079</v>
      </c>
      <c r="C763" s="28" t="s">
        <v>985</v>
      </c>
      <c r="D763" s="28" t="s">
        <v>372</v>
      </c>
      <c r="E763" s="28" t="s">
        <v>995</v>
      </c>
      <c r="F763" s="28" t="s">
        <v>373</v>
      </c>
      <c r="G763" s="28" t="s">
        <v>304</v>
      </c>
      <c r="H763" s="28" t="s">
        <v>271</v>
      </c>
      <c r="I763" s="28" t="s">
        <v>354</v>
      </c>
      <c r="J763" s="28" t="s">
        <v>355</v>
      </c>
      <c r="K763">
        <v>4901140</v>
      </c>
      <c r="L763">
        <v>3</v>
      </c>
      <c r="M763">
        <v>65</v>
      </c>
      <c r="N763">
        <v>16</v>
      </c>
      <c r="O763">
        <v>49</v>
      </c>
      <c r="P763">
        <v>-99</v>
      </c>
      <c r="Q763">
        <v>-99</v>
      </c>
      <c r="R763">
        <v>-99</v>
      </c>
      <c r="S763">
        <v>-99</v>
      </c>
      <c r="T763">
        <v>-99</v>
      </c>
      <c r="U763">
        <v>-99</v>
      </c>
      <c r="V763">
        <v>54</v>
      </c>
      <c r="W763">
        <v>-99</v>
      </c>
      <c r="X763">
        <v>0</v>
      </c>
      <c r="Y763">
        <v>-99</v>
      </c>
      <c r="Z763">
        <v>-99</v>
      </c>
    </row>
    <row r="764" spans="1:26" x14ac:dyDescent="0.35">
      <c r="A764" s="28" t="str">
        <f t="shared" si="11"/>
        <v>1.1 - SCHOOL CS CORE2020Dixie High</v>
      </c>
      <c r="B764" s="28" t="s">
        <v>2079</v>
      </c>
      <c r="C764" s="28" t="s">
        <v>985</v>
      </c>
      <c r="D764" s="28" t="s">
        <v>381</v>
      </c>
      <c r="E764" s="28" t="s">
        <v>988</v>
      </c>
      <c r="F764" s="28" t="s">
        <v>382</v>
      </c>
      <c r="G764" s="28" t="s">
        <v>304</v>
      </c>
      <c r="H764" s="28" t="s">
        <v>271</v>
      </c>
      <c r="I764" s="28" t="s">
        <v>354</v>
      </c>
      <c r="J764" s="28" t="s">
        <v>355</v>
      </c>
      <c r="K764">
        <v>4901140</v>
      </c>
      <c r="L764">
        <v>3</v>
      </c>
      <c r="M764">
        <v>51</v>
      </c>
      <c r="N764">
        <v>19</v>
      </c>
      <c r="O764">
        <v>32</v>
      </c>
      <c r="P764">
        <v>-99</v>
      </c>
      <c r="Q764">
        <v>-99</v>
      </c>
      <c r="R764">
        <v>-99</v>
      </c>
      <c r="S764">
        <v>-99</v>
      </c>
      <c r="T764">
        <v>-99</v>
      </c>
      <c r="U764">
        <v>-99</v>
      </c>
      <c r="V764">
        <v>37</v>
      </c>
      <c r="W764">
        <v>-99</v>
      </c>
      <c r="X764">
        <v>0</v>
      </c>
      <c r="Y764">
        <v>22</v>
      </c>
      <c r="Z764">
        <v>-99</v>
      </c>
    </row>
    <row r="765" spans="1:26" x14ac:dyDescent="0.35">
      <c r="A765" s="28" t="str">
        <f t="shared" si="11"/>
        <v>1.1 - SCHOOL CS CORE2020Enterprise High</v>
      </c>
      <c r="B765" s="28" t="s">
        <v>2079</v>
      </c>
      <c r="C765" s="28" t="s">
        <v>985</v>
      </c>
      <c r="D765" s="28" t="s">
        <v>403</v>
      </c>
      <c r="E765" s="28" t="s">
        <v>1004</v>
      </c>
      <c r="F765" s="28" t="s">
        <v>404</v>
      </c>
      <c r="G765" s="28" t="s">
        <v>291</v>
      </c>
      <c r="H765" s="28" t="s">
        <v>271</v>
      </c>
      <c r="I765" s="28" t="s">
        <v>354</v>
      </c>
      <c r="J765" s="28" t="s">
        <v>355</v>
      </c>
      <c r="K765">
        <v>4901140</v>
      </c>
      <c r="L765">
        <v>1</v>
      </c>
      <c r="M765">
        <v>78</v>
      </c>
      <c r="N765">
        <v>35</v>
      </c>
      <c r="O765">
        <v>43</v>
      </c>
      <c r="P765">
        <v>-99</v>
      </c>
      <c r="Q765">
        <v>-99</v>
      </c>
      <c r="R765">
        <v>-99</v>
      </c>
      <c r="S765">
        <v>12</v>
      </c>
      <c r="T765">
        <v>-99</v>
      </c>
      <c r="U765">
        <v>-99</v>
      </c>
      <c r="V765">
        <v>64</v>
      </c>
      <c r="W765">
        <v>18</v>
      </c>
      <c r="X765">
        <v>0</v>
      </c>
      <c r="Y765">
        <v>44</v>
      </c>
      <c r="Z765">
        <v>-99</v>
      </c>
    </row>
    <row r="766" spans="1:26" x14ac:dyDescent="0.35">
      <c r="A766" s="28" t="str">
        <f t="shared" si="11"/>
        <v>1.1 - SCHOOL CS CORE2020Hurricane High</v>
      </c>
      <c r="B766" s="28" t="s">
        <v>2079</v>
      </c>
      <c r="C766" s="28" t="s">
        <v>985</v>
      </c>
      <c r="D766" s="28" t="s">
        <v>475</v>
      </c>
      <c r="E766" s="28" t="s">
        <v>1007</v>
      </c>
      <c r="F766" s="28" t="s">
        <v>476</v>
      </c>
      <c r="G766" s="28" t="s">
        <v>1957</v>
      </c>
      <c r="H766" s="28" t="s">
        <v>271</v>
      </c>
      <c r="I766" s="28" t="s">
        <v>354</v>
      </c>
      <c r="J766" s="28" t="s">
        <v>355</v>
      </c>
      <c r="K766">
        <v>4901140</v>
      </c>
      <c r="L766">
        <v>2</v>
      </c>
      <c r="M766">
        <v>62</v>
      </c>
      <c r="N766">
        <v>16</v>
      </c>
      <c r="O766">
        <v>46</v>
      </c>
      <c r="P766">
        <v>-99</v>
      </c>
      <c r="Q766">
        <v>-99</v>
      </c>
      <c r="R766">
        <v>-99</v>
      </c>
      <c r="S766">
        <v>-99</v>
      </c>
      <c r="T766">
        <v>-99</v>
      </c>
      <c r="U766">
        <v>-99</v>
      </c>
      <c r="V766">
        <v>60</v>
      </c>
      <c r="W766">
        <v>-99</v>
      </c>
      <c r="X766">
        <v>0</v>
      </c>
      <c r="Y766">
        <v>16</v>
      </c>
      <c r="Z766">
        <v>-99</v>
      </c>
    </row>
    <row r="767" spans="1:26" x14ac:dyDescent="0.35">
      <c r="A767" s="28" t="str">
        <f t="shared" si="11"/>
        <v>1.1 - SCHOOL CS CORE2020Pine View High</v>
      </c>
      <c r="B767" s="28" t="s">
        <v>2079</v>
      </c>
      <c r="C767" s="28" t="s">
        <v>985</v>
      </c>
      <c r="D767" s="28" t="s">
        <v>676</v>
      </c>
      <c r="E767" s="28" t="s">
        <v>1040</v>
      </c>
      <c r="F767" s="28" t="s">
        <v>677</v>
      </c>
      <c r="G767" s="28" t="s">
        <v>304</v>
      </c>
      <c r="H767" s="28" t="s">
        <v>271</v>
      </c>
      <c r="I767" s="28" t="s">
        <v>354</v>
      </c>
      <c r="J767" s="28" t="s">
        <v>355</v>
      </c>
      <c r="K767">
        <v>4901140</v>
      </c>
      <c r="L767">
        <v>3</v>
      </c>
      <c r="M767">
        <v>99</v>
      </c>
      <c r="N767">
        <v>23</v>
      </c>
      <c r="O767">
        <v>76</v>
      </c>
      <c r="P767">
        <v>-99</v>
      </c>
      <c r="Q767">
        <v>-99</v>
      </c>
      <c r="R767">
        <v>-99</v>
      </c>
      <c r="S767">
        <v>14</v>
      </c>
      <c r="T767">
        <v>-99</v>
      </c>
      <c r="U767">
        <v>-99</v>
      </c>
      <c r="V767">
        <v>74</v>
      </c>
      <c r="W767">
        <v>10</v>
      </c>
      <c r="X767">
        <v>0</v>
      </c>
      <c r="Y767">
        <v>36</v>
      </c>
      <c r="Z767">
        <v>-99</v>
      </c>
    </row>
    <row r="768" spans="1:26" x14ac:dyDescent="0.35">
      <c r="A768" s="28" t="str">
        <f t="shared" si="11"/>
        <v>1.1 - SCHOOL CS CORE2020Snow Canyon High</v>
      </c>
      <c r="B768" s="28" t="s">
        <v>2079</v>
      </c>
      <c r="C768" s="28" t="s">
        <v>985</v>
      </c>
      <c r="D768" s="28" t="s">
        <v>757</v>
      </c>
      <c r="E768" s="28" t="s">
        <v>1055</v>
      </c>
      <c r="F768" s="28" t="s">
        <v>758</v>
      </c>
      <c r="G768" s="28" t="s">
        <v>304</v>
      </c>
      <c r="H768" s="28" t="s">
        <v>271</v>
      </c>
      <c r="I768" s="28" t="s">
        <v>354</v>
      </c>
      <c r="J768" s="28" t="s">
        <v>355</v>
      </c>
      <c r="K768">
        <v>4901140</v>
      </c>
      <c r="L768">
        <v>1</v>
      </c>
      <c r="M768">
        <v>74</v>
      </c>
      <c r="N768">
        <v>11</v>
      </c>
      <c r="O768">
        <v>63</v>
      </c>
      <c r="P768">
        <v>-99</v>
      </c>
      <c r="Q768">
        <v>-99</v>
      </c>
      <c r="R768">
        <v>-99</v>
      </c>
      <c r="S768">
        <v>19</v>
      </c>
      <c r="T768">
        <v>-99</v>
      </c>
      <c r="U768">
        <v>-99</v>
      </c>
      <c r="V768">
        <v>44</v>
      </c>
      <c r="W768">
        <v>-99</v>
      </c>
      <c r="X768">
        <v>0</v>
      </c>
      <c r="Y768">
        <v>24</v>
      </c>
      <c r="Z768">
        <v>-99</v>
      </c>
    </row>
    <row r="769" spans="1:26" x14ac:dyDescent="0.35">
      <c r="A769" s="28" t="str">
        <f t="shared" si="11"/>
        <v>1.1 - SCHOOL CS CORE2020Wayne High</v>
      </c>
      <c r="B769" s="28" t="s">
        <v>2079</v>
      </c>
      <c r="C769" s="28" t="s">
        <v>985</v>
      </c>
      <c r="D769" s="28" t="s">
        <v>905</v>
      </c>
      <c r="E769" s="28" t="s">
        <v>988</v>
      </c>
      <c r="F769" s="28" t="s">
        <v>906</v>
      </c>
      <c r="G769" s="28" t="s">
        <v>401</v>
      </c>
      <c r="H769" s="28" t="s">
        <v>271</v>
      </c>
      <c r="I769" s="28" t="s">
        <v>907</v>
      </c>
      <c r="J769" s="28" t="s">
        <v>908</v>
      </c>
      <c r="K769">
        <v>4901170</v>
      </c>
      <c r="L769">
        <v>2</v>
      </c>
      <c r="M769">
        <v>42</v>
      </c>
      <c r="N769">
        <v>19</v>
      </c>
      <c r="O769">
        <v>23</v>
      </c>
      <c r="P769">
        <v>-99</v>
      </c>
      <c r="Q769">
        <v>-99</v>
      </c>
      <c r="R769">
        <v>-99</v>
      </c>
      <c r="S769">
        <v>-99</v>
      </c>
      <c r="T769">
        <v>-99</v>
      </c>
      <c r="U769">
        <v>-99</v>
      </c>
      <c r="V769">
        <v>35</v>
      </c>
      <c r="W769">
        <v>-99</v>
      </c>
      <c r="X769">
        <v>0</v>
      </c>
      <c r="Y769">
        <v>12</v>
      </c>
      <c r="Z769">
        <v>-99</v>
      </c>
    </row>
    <row r="770" spans="1:26" x14ac:dyDescent="0.35">
      <c r="A770" s="28" t="str">
        <f t="shared" ref="A770:A833" si="12">B770&amp;C770&amp;D770</f>
        <v>1.1 - SCHOOL CS CORE2020Bonneville High</v>
      </c>
      <c r="B770" s="28" t="s">
        <v>2079</v>
      </c>
      <c r="C770" s="28" t="s">
        <v>985</v>
      </c>
      <c r="D770" s="28" t="s">
        <v>283</v>
      </c>
      <c r="E770" s="28" t="s">
        <v>999</v>
      </c>
      <c r="F770" s="28" t="s">
        <v>284</v>
      </c>
      <c r="G770" s="28" t="s">
        <v>304</v>
      </c>
      <c r="H770" s="28" t="s">
        <v>271</v>
      </c>
      <c r="I770" s="28" t="s">
        <v>285</v>
      </c>
      <c r="J770" s="28" t="s">
        <v>286</v>
      </c>
      <c r="K770">
        <v>4901200</v>
      </c>
      <c r="L770">
        <v>5</v>
      </c>
      <c r="M770">
        <v>402</v>
      </c>
      <c r="N770">
        <v>181</v>
      </c>
      <c r="O770">
        <v>221</v>
      </c>
      <c r="P770">
        <v>-99</v>
      </c>
      <c r="Q770">
        <v>-99</v>
      </c>
      <c r="R770">
        <v>10</v>
      </c>
      <c r="S770">
        <v>69</v>
      </c>
      <c r="T770">
        <v>-99</v>
      </c>
      <c r="U770">
        <v>13</v>
      </c>
      <c r="V770">
        <v>305</v>
      </c>
      <c r="W770">
        <v>44</v>
      </c>
      <c r="X770">
        <v>0</v>
      </c>
      <c r="Y770">
        <v>165</v>
      </c>
      <c r="Z770">
        <v>14</v>
      </c>
    </row>
    <row r="771" spans="1:26" x14ac:dyDescent="0.35">
      <c r="A771" s="28" t="str">
        <f t="shared" si="12"/>
        <v>1.1 - SCHOOL CS CORE2020Fremont High</v>
      </c>
      <c r="B771" s="28" t="s">
        <v>2079</v>
      </c>
      <c r="C771" s="28" t="s">
        <v>985</v>
      </c>
      <c r="D771" s="28" t="s">
        <v>425</v>
      </c>
      <c r="E771" s="28" t="s">
        <v>1012</v>
      </c>
      <c r="F771" s="28" t="s">
        <v>426</v>
      </c>
      <c r="G771" s="28" t="s">
        <v>304</v>
      </c>
      <c r="H771" s="28" t="s">
        <v>271</v>
      </c>
      <c r="I771" s="28" t="s">
        <v>285</v>
      </c>
      <c r="J771" s="28" t="s">
        <v>286</v>
      </c>
      <c r="K771">
        <v>4901200</v>
      </c>
      <c r="L771">
        <v>5</v>
      </c>
      <c r="M771">
        <v>164</v>
      </c>
      <c r="N771">
        <v>39</v>
      </c>
      <c r="O771">
        <v>125</v>
      </c>
      <c r="P771">
        <v>-99</v>
      </c>
      <c r="Q771">
        <v>-99</v>
      </c>
      <c r="R771">
        <v>-99</v>
      </c>
      <c r="S771">
        <v>-99</v>
      </c>
      <c r="T771">
        <v>-99</v>
      </c>
      <c r="U771">
        <v>-99</v>
      </c>
      <c r="V771">
        <v>153</v>
      </c>
      <c r="W771">
        <v>17</v>
      </c>
      <c r="X771">
        <v>0</v>
      </c>
      <c r="Y771">
        <v>15</v>
      </c>
      <c r="Z771">
        <v>-99</v>
      </c>
    </row>
    <row r="772" spans="1:26" x14ac:dyDescent="0.35">
      <c r="A772" s="28" t="str">
        <f t="shared" si="12"/>
        <v>1.1 - SCHOOL CS CORE2020Horizon Academy</v>
      </c>
      <c r="B772" s="28" t="s">
        <v>2079</v>
      </c>
      <c r="C772" s="28" t="s">
        <v>985</v>
      </c>
      <c r="D772" s="28" t="s">
        <v>469</v>
      </c>
      <c r="E772" s="28" t="s">
        <v>1016</v>
      </c>
      <c r="F772" s="28" t="s">
        <v>470</v>
      </c>
      <c r="G772" s="28" t="s">
        <v>1081</v>
      </c>
      <c r="H772" s="28" t="s">
        <v>271</v>
      </c>
      <c r="I772" s="28" t="s">
        <v>285</v>
      </c>
      <c r="J772" s="28" t="s">
        <v>286</v>
      </c>
      <c r="K772">
        <v>4901200</v>
      </c>
      <c r="L772">
        <v>1</v>
      </c>
      <c r="M772">
        <v>-99</v>
      </c>
      <c r="N772">
        <v>-99</v>
      </c>
      <c r="O772">
        <v>-99</v>
      </c>
      <c r="P772">
        <v>-99</v>
      </c>
      <c r="Q772">
        <v>-99</v>
      </c>
      <c r="R772">
        <v>-99</v>
      </c>
      <c r="S772">
        <v>-99</v>
      </c>
      <c r="T772">
        <v>-99</v>
      </c>
      <c r="U772">
        <v>-99</v>
      </c>
      <c r="V772">
        <v>-99</v>
      </c>
      <c r="W772">
        <v>-99</v>
      </c>
      <c r="X772">
        <v>0</v>
      </c>
      <c r="Y772">
        <v>-99</v>
      </c>
      <c r="Z772">
        <v>-99</v>
      </c>
    </row>
    <row r="773" spans="1:26" x14ac:dyDescent="0.35">
      <c r="A773" s="28" t="str">
        <f t="shared" si="12"/>
        <v>1.1 - SCHOOL CS CORE2020North Ogden Jr High</v>
      </c>
      <c r="B773" s="28" t="s">
        <v>2079</v>
      </c>
      <c r="C773" s="28" t="s">
        <v>985</v>
      </c>
      <c r="D773" s="28" t="s">
        <v>619</v>
      </c>
      <c r="E773" s="28" t="s">
        <v>1015</v>
      </c>
      <c r="F773" s="28" t="s">
        <v>620</v>
      </c>
      <c r="G773" s="28" t="s">
        <v>291</v>
      </c>
      <c r="H773" s="28" t="s">
        <v>401</v>
      </c>
      <c r="I773" s="28" t="s">
        <v>285</v>
      </c>
      <c r="J773" s="28" t="s">
        <v>286</v>
      </c>
      <c r="K773">
        <v>4901200</v>
      </c>
      <c r="L773">
        <v>1</v>
      </c>
      <c r="M773">
        <v>-99</v>
      </c>
      <c r="N773">
        <v>-99</v>
      </c>
      <c r="O773">
        <v>-99</v>
      </c>
      <c r="P773">
        <v>-99</v>
      </c>
      <c r="Q773">
        <v>-99</v>
      </c>
      <c r="R773">
        <v>-99</v>
      </c>
      <c r="S773">
        <v>-99</v>
      </c>
      <c r="T773">
        <v>-99</v>
      </c>
      <c r="U773">
        <v>-99</v>
      </c>
      <c r="V773">
        <v>-99</v>
      </c>
      <c r="W773">
        <v>-99</v>
      </c>
      <c r="X773">
        <v>0</v>
      </c>
      <c r="Y773">
        <v>-99</v>
      </c>
      <c r="Z773">
        <v>-99</v>
      </c>
    </row>
    <row r="774" spans="1:26" x14ac:dyDescent="0.35">
      <c r="A774" s="28" t="str">
        <f t="shared" si="12"/>
        <v>1.1 - SCHOOL CS CORE2020Orion Jr High</v>
      </c>
      <c r="B774" s="28" t="s">
        <v>2079</v>
      </c>
      <c r="C774" s="28" t="s">
        <v>985</v>
      </c>
      <c r="D774" s="28" t="s">
        <v>657</v>
      </c>
      <c r="E774" s="28" t="s">
        <v>1005</v>
      </c>
      <c r="F774" s="28" t="s">
        <v>658</v>
      </c>
      <c r="G774" s="28" t="s">
        <v>291</v>
      </c>
      <c r="H774" s="28" t="s">
        <v>401</v>
      </c>
      <c r="I774" s="28" t="s">
        <v>285</v>
      </c>
      <c r="J774" s="28" t="s">
        <v>286</v>
      </c>
      <c r="K774">
        <v>4901200</v>
      </c>
      <c r="L774">
        <v>1</v>
      </c>
      <c r="M774">
        <v>107</v>
      </c>
      <c r="N774">
        <v>70</v>
      </c>
      <c r="O774">
        <v>37</v>
      </c>
      <c r="P774">
        <v>-99</v>
      </c>
      <c r="Q774">
        <v>-99</v>
      </c>
      <c r="R774">
        <v>-99</v>
      </c>
      <c r="S774">
        <v>22</v>
      </c>
      <c r="T774">
        <v>-99</v>
      </c>
      <c r="U774">
        <v>-99</v>
      </c>
      <c r="V774">
        <v>79</v>
      </c>
      <c r="W774">
        <v>12</v>
      </c>
      <c r="X774">
        <v>0</v>
      </c>
      <c r="Y774">
        <v>22</v>
      </c>
      <c r="Z774">
        <v>-99</v>
      </c>
    </row>
    <row r="775" spans="1:26" x14ac:dyDescent="0.35">
      <c r="A775" s="28" t="str">
        <f t="shared" si="12"/>
        <v>1.1 - SCHOOL CS CORE2020Rocky Mountain Jr High</v>
      </c>
      <c r="B775" s="28" t="s">
        <v>2079</v>
      </c>
      <c r="C775" s="28" t="s">
        <v>985</v>
      </c>
      <c r="D775" s="28" t="s">
        <v>726</v>
      </c>
      <c r="E775" s="28" t="s">
        <v>1051</v>
      </c>
      <c r="F775" s="28" t="s">
        <v>727</v>
      </c>
      <c r="G775" s="28" t="s">
        <v>291</v>
      </c>
      <c r="H775" s="28" t="s">
        <v>401</v>
      </c>
      <c r="I775" s="28" t="s">
        <v>285</v>
      </c>
      <c r="J775" s="28" t="s">
        <v>286</v>
      </c>
      <c r="K775">
        <v>4901200</v>
      </c>
      <c r="L775">
        <v>1</v>
      </c>
      <c r="M775">
        <v>-99</v>
      </c>
      <c r="N775">
        <v>-99</v>
      </c>
      <c r="O775">
        <v>-99</v>
      </c>
      <c r="P775">
        <v>-99</v>
      </c>
      <c r="Q775">
        <v>-99</v>
      </c>
      <c r="R775">
        <v>-99</v>
      </c>
      <c r="S775">
        <v>-99</v>
      </c>
      <c r="T775">
        <v>-99</v>
      </c>
      <c r="U775">
        <v>-99</v>
      </c>
      <c r="V775">
        <v>-99</v>
      </c>
      <c r="W775">
        <v>-99</v>
      </c>
      <c r="X775">
        <v>0</v>
      </c>
      <c r="Y775">
        <v>-99</v>
      </c>
      <c r="Z775">
        <v>-99</v>
      </c>
    </row>
    <row r="776" spans="1:26" x14ac:dyDescent="0.35">
      <c r="A776" s="28" t="str">
        <f t="shared" si="12"/>
        <v>1.1 - SCHOOL CS CORE2020Roy High</v>
      </c>
      <c r="B776" s="28" t="s">
        <v>2079</v>
      </c>
      <c r="C776" s="28" t="s">
        <v>985</v>
      </c>
      <c r="D776" s="28" t="s">
        <v>732</v>
      </c>
      <c r="E776" s="28" t="s">
        <v>1000</v>
      </c>
      <c r="F776" s="28" t="s">
        <v>733</v>
      </c>
      <c r="G776" s="28" t="s">
        <v>304</v>
      </c>
      <c r="H776" s="28" t="s">
        <v>271</v>
      </c>
      <c r="I776" s="28" t="s">
        <v>285</v>
      </c>
      <c r="J776" s="28" t="s">
        <v>286</v>
      </c>
      <c r="K776">
        <v>4901200</v>
      </c>
      <c r="L776">
        <v>1</v>
      </c>
      <c r="M776">
        <v>146</v>
      </c>
      <c r="N776">
        <v>84</v>
      </c>
      <c r="O776">
        <v>62</v>
      </c>
      <c r="P776">
        <v>-99</v>
      </c>
      <c r="Q776">
        <v>-99</v>
      </c>
      <c r="R776">
        <v>-99</v>
      </c>
      <c r="S776">
        <v>34</v>
      </c>
      <c r="T776">
        <v>-99</v>
      </c>
      <c r="U776">
        <v>-99</v>
      </c>
      <c r="V776">
        <v>105</v>
      </c>
      <c r="W776">
        <v>16</v>
      </c>
      <c r="X776">
        <v>0</v>
      </c>
      <c r="Y776">
        <v>49</v>
      </c>
      <c r="Z776">
        <v>-99</v>
      </c>
    </row>
    <row r="777" spans="1:26" x14ac:dyDescent="0.35">
      <c r="A777" s="28" t="str">
        <f t="shared" si="12"/>
        <v>1.1 - SCHOOL CS CORE2020Roy Jr High</v>
      </c>
      <c r="B777" s="28" t="s">
        <v>2079</v>
      </c>
      <c r="C777" s="28" t="s">
        <v>985</v>
      </c>
      <c r="D777" s="28" t="s">
        <v>734</v>
      </c>
      <c r="E777" s="28" t="s">
        <v>989</v>
      </c>
      <c r="F777" s="28" t="s">
        <v>735</v>
      </c>
      <c r="G777" s="28" t="s">
        <v>291</v>
      </c>
      <c r="H777" s="28" t="s">
        <v>401</v>
      </c>
      <c r="I777" s="28" t="s">
        <v>285</v>
      </c>
      <c r="J777" s="28" t="s">
        <v>286</v>
      </c>
      <c r="K777">
        <v>4901200</v>
      </c>
      <c r="L777">
        <v>1</v>
      </c>
      <c r="M777">
        <v>65</v>
      </c>
      <c r="N777">
        <v>19</v>
      </c>
      <c r="O777">
        <v>46</v>
      </c>
      <c r="P777">
        <v>-99</v>
      </c>
      <c r="Q777">
        <v>-99</v>
      </c>
      <c r="R777">
        <v>-99</v>
      </c>
      <c r="S777">
        <v>14</v>
      </c>
      <c r="T777">
        <v>-99</v>
      </c>
      <c r="U777">
        <v>-99</v>
      </c>
      <c r="V777">
        <v>47</v>
      </c>
      <c r="W777">
        <v>-99</v>
      </c>
      <c r="X777">
        <v>0</v>
      </c>
      <c r="Y777">
        <v>25</v>
      </c>
      <c r="Z777">
        <v>-99</v>
      </c>
    </row>
    <row r="778" spans="1:26" x14ac:dyDescent="0.35">
      <c r="A778" s="28" t="str">
        <f t="shared" si="12"/>
        <v>1.1 - SCHOOL CS CORE2020Sand Ridge Jr High</v>
      </c>
      <c r="B778" s="28" t="s">
        <v>2079</v>
      </c>
      <c r="C778" s="28" t="s">
        <v>985</v>
      </c>
      <c r="D778" s="28" t="s">
        <v>742</v>
      </c>
      <c r="E778" s="28" t="s">
        <v>1011</v>
      </c>
      <c r="F778" s="28" t="s">
        <v>743</v>
      </c>
      <c r="G778" s="28" t="s">
        <v>291</v>
      </c>
      <c r="H778" s="28" t="s">
        <v>401</v>
      </c>
      <c r="I778" s="28" t="s">
        <v>285</v>
      </c>
      <c r="J778" s="28" t="s">
        <v>286</v>
      </c>
      <c r="K778">
        <v>4901200</v>
      </c>
      <c r="L778">
        <v>1</v>
      </c>
      <c r="M778">
        <v>83</v>
      </c>
      <c r="N778">
        <v>34</v>
      </c>
      <c r="O778">
        <v>49</v>
      </c>
      <c r="P778">
        <v>-99</v>
      </c>
      <c r="Q778">
        <v>-99</v>
      </c>
      <c r="R778">
        <v>-99</v>
      </c>
      <c r="S778">
        <v>20</v>
      </c>
      <c r="T778">
        <v>-99</v>
      </c>
      <c r="U778">
        <v>-99</v>
      </c>
      <c r="V778">
        <v>53</v>
      </c>
      <c r="W778">
        <v>12</v>
      </c>
      <c r="X778">
        <v>0</v>
      </c>
      <c r="Y778">
        <v>35</v>
      </c>
      <c r="Z778">
        <v>-99</v>
      </c>
    </row>
    <row r="779" spans="1:26" x14ac:dyDescent="0.35">
      <c r="A779" s="28" t="str">
        <f t="shared" si="12"/>
        <v>1.1 - SCHOOL CS CORE2020Snowcrest Jr High</v>
      </c>
      <c r="B779" s="28" t="s">
        <v>2079</v>
      </c>
      <c r="C779" s="28" t="s">
        <v>985</v>
      </c>
      <c r="D779" s="28" t="s">
        <v>761</v>
      </c>
      <c r="E779" s="28" t="s">
        <v>1021</v>
      </c>
      <c r="F779" s="28" t="s">
        <v>762</v>
      </c>
      <c r="G779" s="28" t="s">
        <v>291</v>
      </c>
      <c r="H779" s="28" t="s">
        <v>401</v>
      </c>
      <c r="I779" s="28" t="s">
        <v>285</v>
      </c>
      <c r="J779" s="28" t="s">
        <v>286</v>
      </c>
      <c r="K779">
        <v>4901200</v>
      </c>
      <c r="L779">
        <v>1</v>
      </c>
      <c r="M779">
        <v>41</v>
      </c>
      <c r="N779">
        <v>23</v>
      </c>
      <c r="O779">
        <v>18</v>
      </c>
      <c r="P779">
        <v>-99</v>
      </c>
      <c r="Q779">
        <v>-99</v>
      </c>
      <c r="R779">
        <v>-99</v>
      </c>
      <c r="S779">
        <v>-99</v>
      </c>
      <c r="T779">
        <v>-99</v>
      </c>
      <c r="U779">
        <v>-99</v>
      </c>
      <c r="V779">
        <v>39</v>
      </c>
      <c r="W779">
        <v>-99</v>
      </c>
      <c r="X779">
        <v>0</v>
      </c>
      <c r="Y779">
        <v>-99</v>
      </c>
      <c r="Z779">
        <v>-99</v>
      </c>
    </row>
    <row r="780" spans="1:26" x14ac:dyDescent="0.35">
      <c r="A780" s="28" t="str">
        <f t="shared" si="12"/>
        <v>1.1 - SCHOOL CS CORE2020South Ogden Jr High</v>
      </c>
      <c r="B780" s="28" t="s">
        <v>2079</v>
      </c>
      <c r="C780" s="28" t="s">
        <v>985</v>
      </c>
      <c r="D780" s="28" t="s">
        <v>769</v>
      </c>
      <c r="E780" s="28" t="s">
        <v>1001</v>
      </c>
      <c r="F780" s="28" t="s">
        <v>770</v>
      </c>
      <c r="G780" s="28" t="s">
        <v>291</v>
      </c>
      <c r="H780" s="28" t="s">
        <v>401</v>
      </c>
      <c r="I780" s="28" t="s">
        <v>285</v>
      </c>
      <c r="J780" s="28" t="s">
        <v>286</v>
      </c>
      <c r="K780">
        <v>4901200</v>
      </c>
      <c r="L780">
        <v>1</v>
      </c>
      <c r="M780">
        <v>-99</v>
      </c>
      <c r="N780">
        <v>-99</v>
      </c>
      <c r="O780">
        <v>-99</v>
      </c>
      <c r="P780">
        <v>-99</v>
      </c>
      <c r="Q780">
        <v>-99</v>
      </c>
      <c r="R780">
        <v>-99</v>
      </c>
      <c r="S780">
        <v>-99</v>
      </c>
      <c r="T780">
        <v>-99</v>
      </c>
      <c r="U780">
        <v>-99</v>
      </c>
      <c r="V780">
        <v>-99</v>
      </c>
      <c r="W780">
        <v>-99</v>
      </c>
      <c r="X780">
        <v>0</v>
      </c>
      <c r="Y780">
        <v>-99</v>
      </c>
      <c r="Z780">
        <v>-99</v>
      </c>
    </row>
    <row r="781" spans="1:26" x14ac:dyDescent="0.35">
      <c r="A781" s="28" t="str">
        <f t="shared" si="12"/>
        <v>1.1 - SCHOOL CS CORE2020T.H. Bell Jr High</v>
      </c>
      <c r="B781" s="28" t="s">
        <v>2079</v>
      </c>
      <c r="C781" s="28" t="s">
        <v>985</v>
      </c>
      <c r="D781" s="28" t="s">
        <v>822</v>
      </c>
      <c r="E781" s="28" t="s">
        <v>1037</v>
      </c>
      <c r="F781" s="28" t="s">
        <v>823</v>
      </c>
      <c r="G781" s="28" t="s">
        <v>291</v>
      </c>
      <c r="H781" s="28" t="s">
        <v>401</v>
      </c>
      <c r="I781" s="28" t="s">
        <v>285</v>
      </c>
      <c r="J781" s="28" t="s">
        <v>286</v>
      </c>
      <c r="K781">
        <v>4901200</v>
      </c>
      <c r="L781">
        <v>1</v>
      </c>
      <c r="M781">
        <v>102</v>
      </c>
      <c r="N781">
        <v>48</v>
      </c>
      <c r="O781">
        <v>54</v>
      </c>
      <c r="P781">
        <v>-99</v>
      </c>
      <c r="Q781">
        <v>-99</v>
      </c>
      <c r="R781">
        <v>-99</v>
      </c>
      <c r="S781">
        <v>27</v>
      </c>
      <c r="T781">
        <v>-99</v>
      </c>
      <c r="U781">
        <v>-99</v>
      </c>
      <c r="V781">
        <v>66</v>
      </c>
      <c r="W781">
        <v>14</v>
      </c>
      <c r="X781">
        <v>0</v>
      </c>
      <c r="Y781">
        <v>62</v>
      </c>
      <c r="Z781">
        <v>-99</v>
      </c>
    </row>
    <row r="782" spans="1:26" x14ac:dyDescent="0.35">
      <c r="A782" s="28" t="str">
        <f t="shared" si="12"/>
        <v>1.1 - SCHOOL CS CORE2020Wahlquist Jr High</v>
      </c>
      <c r="B782" s="28" t="s">
        <v>2079</v>
      </c>
      <c r="C782" s="28" t="s">
        <v>985</v>
      </c>
      <c r="D782" s="28" t="s">
        <v>894</v>
      </c>
      <c r="E782" s="28" t="s">
        <v>1048</v>
      </c>
      <c r="F782" s="28" t="s">
        <v>895</v>
      </c>
      <c r="G782" s="28" t="s">
        <v>291</v>
      </c>
      <c r="H782" s="28" t="s">
        <v>401</v>
      </c>
      <c r="I782" s="28" t="s">
        <v>285</v>
      </c>
      <c r="J782" s="28" t="s">
        <v>286</v>
      </c>
      <c r="K782">
        <v>4901200</v>
      </c>
      <c r="L782">
        <v>1</v>
      </c>
      <c r="M782">
        <v>-99</v>
      </c>
      <c r="N782">
        <v>-99</v>
      </c>
      <c r="O782">
        <v>-99</v>
      </c>
      <c r="P782">
        <v>-99</v>
      </c>
      <c r="Q782">
        <v>-99</v>
      </c>
      <c r="R782">
        <v>-99</v>
      </c>
      <c r="S782">
        <v>-99</v>
      </c>
      <c r="T782">
        <v>-99</v>
      </c>
      <c r="U782">
        <v>-99</v>
      </c>
      <c r="V782">
        <v>-99</v>
      </c>
      <c r="W782">
        <v>-99</v>
      </c>
      <c r="X782">
        <v>0</v>
      </c>
      <c r="Y782">
        <v>-99</v>
      </c>
      <c r="Z782">
        <v>-99</v>
      </c>
    </row>
    <row r="783" spans="1:26" x14ac:dyDescent="0.35">
      <c r="A783" s="28" t="str">
        <f t="shared" si="12"/>
        <v>1.1 - SCHOOL CS CORE2020Weber High</v>
      </c>
      <c r="B783" s="28" t="s">
        <v>2079</v>
      </c>
      <c r="C783" s="28" t="s">
        <v>985</v>
      </c>
      <c r="D783" s="28" t="s">
        <v>910</v>
      </c>
      <c r="E783" s="28" t="s">
        <v>988</v>
      </c>
      <c r="F783" s="28" t="s">
        <v>911</v>
      </c>
      <c r="G783" s="28" t="s">
        <v>304</v>
      </c>
      <c r="H783" s="28" t="s">
        <v>271</v>
      </c>
      <c r="I783" s="28" t="s">
        <v>285</v>
      </c>
      <c r="J783" s="28" t="s">
        <v>286</v>
      </c>
      <c r="K783">
        <v>4901200</v>
      </c>
      <c r="L783">
        <v>5</v>
      </c>
      <c r="M783">
        <v>274</v>
      </c>
      <c r="N783">
        <v>92</v>
      </c>
      <c r="O783">
        <v>182</v>
      </c>
      <c r="P783">
        <v>-99</v>
      </c>
      <c r="Q783">
        <v>-99</v>
      </c>
      <c r="R783">
        <v>-99</v>
      </c>
      <c r="S783">
        <v>27</v>
      </c>
      <c r="T783">
        <v>-99</v>
      </c>
      <c r="U783">
        <v>-99</v>
      </c>
      <c r="V783">
        <v>234</v>
      </c>
      <c r="W783">
        <v>12</v>
      </c>
      <c r="X783">
        <v>0</v>
      </c>
      <c r="Y783">
        <v>53</v>
      </c>
      <c r="Z783">
        <v>-99</v>
      </c>
    </row>
    <row r="784" spans="1:26" x14ac:dyDescent="0.35">
      <c r="A784" s="28" t="str">
        <f t="shared" si="12"/>
        <v>1.1 - SCHOOL CS CORE2020Weber Innovation High School</v>
      </c>
      <c r="B784" s="28" t="s">
        <v>2079</v>
      </c>
      <c r="C784" s="28" t="s">
        <v>985</v>
      </c>
      <c r="D784" s="28" t="s">
        <v>912</v>
      </c>
      <c r="E784" s="28" t="s">
        <v>1055</v>
      </c>
      <c r="F784" s="28" t="s">
        <v>913</v>
      </c>
      <c r="G784" s="28" t="s">
        <v>401</v>
      </c>
      <c r="H784" s="28" t="s">
        <v>271</v>
      </c>
      <c r="I784" s="28" t="s">
        <v>285</v>
      </c>
      <c r="J784" s="28" t="s">
        <v>286</v>
      </c>
      <c r="K784">
        <v>4901200</v>
      </c>
      <c r="L784">
        <v>5</v>
      </c>
      <c r="M784">
        <v>109</v>
      </c>
      <c r="N784">
        <v>45</v>
      </c>
      <c r="O784">
        <v>64</v>
      </c>
      <c r="P784">
        <v>-99</v>
      </c>
      <c r="Q784">
        <v>-99</v>
      </c>
      <c r="R784">
        <v>-99</v>
      </c>
      <c r="S784">
        <v>-99</v>
      </c>
      <c r="T784">
        <v>-99</v>
      </c>
      <c r="U784">
        <v>-99</v>
      </c>
      <c r="V784">
        <v>97</v>
      </c>
      <c r="W784">
        <v>-99</v>
      </c>
      <c r="X784">
        <v>0</v>
      </c>
      <c r="Y784">
        <v>16</v>
      </c>
      <c r="Z784">
        <v>-99</v>
      </c>
    </row>
    <row r="785" spans="1:26" x14ac:dyDescent="0.35">
      <c r="A785" s="28" t="str">
        <f t="shared" si="12"/>
        <v>2.0 - SCHOOL CS BASIC2020Academy for Math Engineering &amp; Science</v>
      </c>
      <c r="B785" s="28" t="s">
        <v>2080</v>
      </c>
      <c r="C785" s="28" t="s">
        <v>985</v>
      </c>
      <c r="D785" s="28" t="s">
        <v>210</v>
      </c>
      <c r="E785" s="28" t="s">
        <v>986</v>
      </c>
      <c r="F785" s="28" t="s">
        <v>211</v>
      </c>
      <c r="G785" s="28" t="s">
        <v>401</v>
      </c>
      <c r="H785" s="28" t="s">
        <v>271</v>
      </c>
      <c r="I785" s="28" t="s">
        <v>210</v>
      </c>
      <c r="J785" s="28" t="s">
        <v>212</v>
      </c>
      <c r="K785">
        <v>4900017</v>
      </c>
      <c r="L785">
        <v>3</v>
      </c>
      <c r="M785">
        <v>180</v>
      </c>
      <c r="N785">
        <v>67</v>
      </c>
      <c r="O785">
        <v>113</v>
      </c>
      <c r="P785">
        <v>-99</v>
      </c>
      <c r="Q785">
        <v>26</v>
      </c>
      <c r="R785">
        <v>-99</v>
      </c>
      <c r="S785">
        <v>29</v>
      </c>
      <c r="T785">
        <v>14</v>
      </c>
      <c r="U785">
        <v>-99</v>
      </c>
      <c r="V785">
        <v>97</v>
      </c>
      <c r="W785">
        <v>-99</v>
      </c>
      <c r="X785">
        <v>0</v>
      </c>
      <c r="Y785">
        <v>33</v>
      </c>
      <c r="Z785">
        <v>-99</v>
      </c>
    </row>
    <row r="786" spans="1:26" x14ac:dyDescent="0.35">
      <c r="A786" s="28" t="str">
        <f t="shared" si="12"/>
        <v>2.0 - SCHOOL CS BASIC2020American Fork High</v>
      </c>
      <c r="B786" s="28" t="s">
        <v>2080</v>
      </c>
      <c r="C786" s="28" t="s">
        <v>985</v>
      </c>
      <c r="D786" s="28" t="s">
        <v>228</v>
      </c>
      <c r="E786" s="28" t="s">
        <v>988</v>
      </c>
      <c r="F786" s="28" t="s">
        <v>229</v>
      </c>
      <c r="G786" s="28" t="s">
        <v>304</v>
      </c>
      <c r="H786" s="28" t="s">
        <v>271</v>
      </c>
      <c r="I786" s="28" t="s">
        <v>196</v>
      </c>
      <c r="J786" s="28" t="s">
        <v>197</v>
      </c>
      <c r="K786">
        <v>4900030</v>
      </c>
      <c r="L786">
        <v>4</v>
      </c>
      <c r="M786">
        <v>371</v>
      </c>
      <c r="N786">
        <v>121</v>
      </c>
      <c r="O786">
        <v>250</v>
      </c>
      <c r="P786">
        <v>-99</v>
      </c>
      <c r="Q786">
        <v>-99</v>
      </c>
      <c r="R786">
        <v>-99</v>
      </c>
      <c r="S786">
        <v>44</v>
      </c>
      <c r="T786">
        <v>-99</v>
      </c>
      <c r="U786">
        <v>-99</v>
      </c>
      <c r="V786">
        <v>312</v>
      </c>
      <c r="W786">
        <v>19</v>
      </c>
      <c r="X786">
        <v>0</v>
      </c>
      <c r="Y786">
        <v>53</v>
      </c>
      <c r="Z786">
        <v>-99</v>
      </c>
    </row>
    <row r="787" spans="1:26" x14ac:dyDescent="0.35">
      <c r="A787" s="28" t="str">
        <f t="shared" si="12"/>
        <v>2.0 - SCHOOL CS BASIC2020American Fork Jr High</v>
      </c>
      <c r="B787" s="28" t="s">
        <v>2080</v>
      </c>
      <c r="C787" s="28" t="s">
        <v>985</v>
      </c>
      <c r="D787" s="28" t="s">
        <v>230</v>
      </c>
      <c r="E787" s="28" t="s">
        <v>989</v>
      </c>
      <c r="F787" s="28" t="s">
        <v>231</v>
      </c>
      <c r="G787" s="28" t="s">
        <v>291</v>
      </c>
      <c r="H787" s="28" t="s">
        <v>401</v>
      </c>
      <c r="I787" s="28" t="s">
        <v>196</v>
      </c>
      <c r="J787" s="28" t="s">
        <v>197</v>
      </c>
      <c r="K787">
        <v>4900030</v>
      </c>
      <c r="L787">
        <v>1</v>
      </c>
      <c r="M787">
        <v>86</v>
      </c>
      <c r="N787">
        <v>31</v>
      </c>
      <c r="O787">
        <v>55</v>
      </c>
      <c r="P787">
        <v>-99</v>
      </c>
      <c r="Q787">
        <v>-99</v>
      </c>
      <c r="R787">
        <v>-99</v>
      </c>
      <c r="S787">
        <v>-99</v>
      </c>
      <c r="T787">
        <v>-99</v>
      </c>
      <c r="U787">
        <v>-99</v>
      </c>
      <c r="V787">
        <v>79</v>
      </c>
      <c r="W787">
        <v>-99</v>
      </c>
      <c r="X787">
        <v>0</v>
      </c>
      <c r="Y787">
        <v>18</v>
      </c>
      <c r="Z787">
        <v>-99</v>
      </c>
    </row>
    <row r="788" spans="1:26" x14ac:dyDescent="0.35">
      <c r="A788" s="28" t="str">
        <f t="shared" si="12"/>
        <v>2.0 - SCHOOL CS BASIC2020Canyon View Jr High</v>
      </c>
      <c r="B788" s="28" t="s">
        <v>2080</v>
      </c>
      <c r="C788" s="28" t="s">
        <v>985</v>
      </c>
      <c r="D788" s="28" t="s">
        <v>316</v>
      </c>
      <c r="E788" s="28" t="s">
        <v>1005</v>
      </c>
      <c r="F788" s="28" t="s">
        <v>317</v>
      </c>
      <c r="G788" s="28" t="s">
        <v>291</v>
      </c>
      <c r="H788" s="28" t="s">
        <v>401</v>
      </c>
      <c r="I788" s="28" t="s">
        <v>196</v>
      </c>
      <c r="J788" s="28" t="s">
        <v>197</v>
      </c>
      <c r="K788">
        <v>4900030</v>
      </c>
      <c r="L788">
        <v>1</v>
      </c>
      <c r="M788">
        <v>36</v>
      </c>
      <c r="N788">
        <v>-99</v>
      </c>
      <c r="O788">
        <v>29</v>
      </c>
      <c r="P788">
        <v>-99</v>
      </c>
      <c r="Q788">
        <v>-99</v>
      </c>
      <c r="R788">
        <v>-99</v>
      </c>
      <c r="S788">
        <v>11</v>
      </c>
      <c r="T788">
        <v>-99</v>
      </c>
      <c r="U788">
        <v>-99</v>
      </c>
      <c r="V788">
        <v>21</v>
      </c>
      <c r="W788">
        <v>-99</v>
      </c>
      <c r="X788">
        <v>0</v>
      </c>
      <c r="Y788">
        <v>16</v>
      </c>
      <c r="Z788">
        <v>-99</v>
      </c>
    </row>
    <row r="789" spans="1:26" x14ac:dyDescent="0.35">
      <c r="A789" s="28" t="str">
        <f t="shared" si="12"/>
        <v>2.0 - SCHOOL CS BASIC2020Cedar Valley High</v>
      </c>
      <c r="B789" s="28" t="s">
        <v>2080</v>
      </c>
      <c r="C789" s="28" t="s">
        <v>985</v>
      </c>
      <c r="D789" s="28" t="s">
        <v>330</v>
      </c>
      <c r="E789" s="28" t="s">
        <v>1009</v>
      </c>
      <c r="F789" s="28" t="s">
        <v>331</v>
      </c>
      <c r="G789" s="28" t="s">
        <v>291</v>
      </c>
      <c r="H789" s="28" t="s">
        <v>271</v>
      </c>
      <c r="I789" s="28" t="s">
        <v>196</v>
      </c>
      <c r="J789" s="28" t="s">
        <v>197</v>
      </c>
      <c r="K789">
        <v>4900030</v>
      </c>
      <c r="L789">
        <v>3</v>
      </c>
      <c r="M789">
        <v>377</v>
      </c>
      <c r="N789">
        <v>122</v>
      </c>
      <c r="O789">
        <v>255</v>
      </c>
      <c r="P789">
        <v>-99</v>
      </c>
      <c r="Q789">
        <v>-99</v>
      </c>
      <c r="R789">
        <v>-99</v>
      </c>
      <c r="S789">
        <v>48</v>
      </c>
      <c r="T789">
        <v>-99</v>
      </c>
      <c r="U789">
        <v>14</v>
      </c>
      <c r="V789">
        <v>299</v>
      </c>
      <c r="W789">
        <v>38</v>
      </c>
      <c r="X789">
        <v>0</v>
      </c>
      <c r="Y789">
        <v>95</v>
      </c>
      <c r="Z789">
        <v>-99</v>
      </c>
    </row>
    <row r="790" spans="1:26" x14ac:dyDescent="0.35">
      <c r="A790" s="28" t="str">
        <f t="shared" si="12"/>
        <v>2.0 - SCHOOL CS BASIC2020Lake Mountain Middle</v>
      </c>
      <c r="B790" s="28" t="s">
        <v>2080</v>
      </c>
      <c r="C790" s="28" t="s">
        <v>985</v>
      </c>
      <c r="D790" s="28" t="s">
        <v>519</v>
      </c>
      <c r="E790" s="28" t="s">
        <v>1039</v>
      </c>
      <c r="F790" s="28" t="s">
        <v>520</v>
      </c>
      <c r="G790" s="28" t="s">
        <v>291</v>
      </c>
      <c r="H790" s="28" t="s">
        <v>401</v>
      </c>
      <c r="I790" s="28" t="s">
        <v>196</v>
      </c>
      <c r="J790" s="28" t="s">
        <v>197</v>
      </c>
      <c r="K790">
        <v>4900030</v>
      </c>
      <c r="L790">
        <v>1</v>
      </c>
      <c r="M790">
        <v>128</v>
      </c>
      <c r="N790">
        <v>34</v>
      </c>
      <c r="O790">
        <v>94</v>
      </c>
      <c r="P790">
        <v>-99</v>
      </c>
      <c r="Q790">
        <v>-99</v>
      </c>
      <c r="R790">
        <v>-99</v>
      </c>
      <c r="S790">
        <v>-99</v>
      </c>
      <c r="T790">
        <v>-99</v>
      </c>
      <c r="U790">
        <v>-99</v>
      </c>
      <c r="V790">
        <v>111</v>
      </c>
      <c r="W790">
        <v>-99</v>
      </c>
      <c r="X790">
        <v>0</v>
      </c>
      <c r="Y790">
        <v>10</v>
      </c>
      <c r="Z790">
        <v>-99</v>
      </c>
    </row>
    <row r="791" spans="1:26" x14ac:dyDescent="0.35">
      <c r="A791" s="28" t="str">
        <f t="shared" si="12"/>
        <v>2.0 - SCHOOL CS BASIC2020Lakeridge Jr High</v>
      </c>
      <c r="B791" s="28" t="s">
        <v>2080</v>
      </c>
      <c r="C791" s="28" t="s">
        <v>985</v>
      </c>
      <c r="D791" s="28" t="s">
        <v>521</v>
      </c>
      <c r="E791" s="28" t="s">
        <v>1011</v>
      </c>
      <c r="F791" s="28" t="s">
        <v>522</v>
      </c>
      <c r="G791" s="28" t="s">
        <v>291</v>
      </c>
      <c r="H791" s="28" t="s">
        <v>401</v>
      </c>
      <c r="I791" s="28" t="s">
        <v>196</v>
      </c>
      <c r="J791" s="28" t="s">
        <v>197</v>
      </c>
      <c r="K791">
        <v>4900030</v>
      </c>
      <c r="L791">
        <v>1</v>
      </c>
      <c r="M791">
        <v>69</v>
      </c>
      <c r="N791">
        <v>26</v>
      </c>
      <c r="O791">
        <v>43</v>
      </c>
      <c r="P791">
        <v>-99</v>
      </c>
      <c r="Q791">
        <v>-99</v>
      </c>
      <c r="R791">
        <v>-99</v>
      </c>
      <c r="S791">
        <v>23</v>
      </c>
      <c r="T791">
        <v>-99</v>
      </c>
      <c r="U791">
        <v>-99</v>
      </c>
      <c r="V791">
        <v>39</v>
      </c>
      <c r="W791">
        <v>-99</v>
      </c>
      <c r="X791">
        <v>0</v>
      </c>
      <c r="Y791">
        <v>27</v>
      </c>
      <c r="Z791">
        <v>-99</v>
      </c>
    </row>
    <row r="792" spans="1:26" x14ac:dyDescent="0.35">
      <c r="A792" s="28" t="str">
        <f t="shared" si="12"/>
        <v>2.0 - SCHOOL CS BASIC2020Lehi High</v>
      </c>
      <c r="B792" s="28" t="s">
        <v>2080</v>
      </c>
      <c r="C792" s="28" t="s">
        <v>985</v>
      </c>
      <c r="D792" s="28" t="s">
        <v>533</v>
      </c>
      <c r="E792" s="28" t="s">
        <v>1000</v>
      </c>
      <c r="F792" s="28" t="s">
        <v>534</v>
      </c>
      <c r="G792" s="28" t="s">
        <v>304</v>
      </c>
      <c r="H792" s="28" t="s">
        <v>271</v>
      </c>
      <c r="I792" s="28" t="s">
        <v>196</v>
      </c>
      <c r="J792" s="28" t="s">
        <v>197</v>
      </c>
      <c r="K792">
        <v>4900030</v>
      </c>
      <c r="L792">
        <v>2</v>
      </c>
      <c r="M792">
        <v>122</v>
      </c>
      <c r="N792">
        <v>19</v>
      </c>
      <c r="O792">
        <v>103</v>
      </c>
      <c r="P792">
        <v>-99</v>
      </c>
      <c r="Q792">
        <v>-99</v>
      </c>
      <c r="R792">
        <v>-99</v>
      </c>
      <c r="S792">
        <v>13</v>
      </c>
      <c r="T792">
        <v>-99</v>
      </c>
      <c r="U792">
        <v>-99</v>
      </c>
      <c r="V792">
        <v>102</v>
      </c>
      <c r="W792">
        <v>-99</v>
      </c>
      <c r="X792">
        <v>0</v>
      </c>
      <c r="Y792">
        <v>-99</v>
      </c>
      <c r="Z792">
        <v>-99</v>
      </c>
    </row>
    <row r="793" spans="1:26" x14ac:dyDescent="0.35">
      <c r="A793" s="28" t="str">
        <f t="shared" si="12"/>
        <v>2.0 - SCHOOL CS BASIC2020Lone Peak High</v>
      </c>
      <c r="B793" s="28" t="s">
        <v>2080</v>
      </c>
      <c r="C793" s="28" t="s">
        <v>985</v>
      </c>
      <c r="D793" s="28" t="s">
        <v>544</v>
      </c>
      <c r="E793" s="28" t="s">
        <v>1022</v>
      </c>
      <c r="F793" s="28" t="s">
        <v>545</v>
      </c>
      <c r="G793" s="28" t="s">
        <v>304</v>
      </c>
      <c r="H793" s="28" t="s">
        <v>271</v>
      </c>
      <c r="I793" s="28" t="s">
        <v>196</v>
      </c>
      <c r="J793" s="28" t="s">
        <v>197</v>
      </c>
      <c r="K793">
        <v>4900030</v>
      </c>
      <c r="L793">
        <v>3</v>
      </c>
      <c r="M793">
        <v>203</v>
      </c>
      <c r="N793">
        <v>30</v>
      </c>
      <c r="O793">
        <v>173</v>
      </c>
      <c r="P793">
        <v>-99</v>
      </c>
      <c r="Q793">
        <v>-99</v>
      </c>
      <c r="R793">
        <v>-99</v>
      </c>
      <c r="S793">
        <v>12</v>
      </c>
      <c r="T793">
        <v>-99</v>
      </c>
      <c r="U793">
        <v>-99</v>
      </c>
      <c r="V793">
        <v>181</v>
      </c>
      <c r="W793">
        <v>18</v>
      </c>
      <c r="X793">
        <v>0</v>
      </c>
      <c r="Y793">
        <v>23</v>
      </c>
      <c r="Z793">
        <v>-99</v>
      </c>
    </row>
    <row r="794" spans="1:26" x14ac:dyDescent="0.35">
      <c r="A794" s="28" t="str">
        <f t="shared" si="12"/>
        <v>2.0 - SCHOOL CS BASIC2020Mountain Ridge Jr High</v>
      </c>
      <c r="B794" s="28" t="s">
        <v>2080</v>
      </c>
      <c r="C794" s="28" t="s">
        <v>985</v>
      </c>
      <c r="D794" s="28" t="s">
        <v>589</v>
      </c>
      <c r="E794" s="28" t="s">
        <v>1037</v>
      </c>
      <c r="F794" s="28" t="s">
        <v>590</v>
      </c>
      <c r="G794" s="28" t="s">
        <v>291</v>
      </c>
      <c r="H794" s="28" t="s">
        <v>401</v>
      </c>
      <c r="I794" s="28" t="s">
        <v>196</v>
      </c>
      <c r="J794" s="28" t="s">
        <v>197</v>
      </c>
      <c r="K794">
        <v>4900030</v>
      </c>
      <c r="L794">
        <v>1</v>
      </c>
      <c r="M794">
        <v>154</v>
      </c>
      <c r="N794">
        <v>63</v>
      </c>
      <c r="O794">
        <v>91</v>
      </c>
      <c r="P794">
        <v>-99</v>
      </c>
      <c r="Q794">
        <v>-99</v>
      </c>
      <c r="R794">
        <v>-99</v>
      </c>
      <c r="S794">
        <v>12</v>
      </c>
      <c r="T794">
        <v>-99</v>
      </c>
      <c r="U794">
        <v>-99</v>
      </c>
      <c r="V794">
        <v>133</v>
      </c>
      <c r="W794">
        <v>-99</v>
      </c>
      <c r="X794">
        <v>0</v>
      </c>
      <c r="Y794">
        <v>15</v>
      </c>
      <c r="Z794">
        <v>-99</v>
      </c>
    </row>
    <row r="795" spans="1:26" x14ac:dyDescent="0.35">
      <c r="A795" s="28" t="str">
        <f t="shared" si="12"/>
        <v>2.0 - SCHOOL CS BASIC2020Mountain View High</v>
      </c>
      <c r="B795" s="28" t="s">
        <v>2080</v>
      </c>
      <c r="C795" s="28" t="s">
        <v>985</v>
      </c>
      <c r="D795" s="28" t="s">
        <v>591</v>
      </c>
      <c r="E795" s="28" t="s">
        <v>1014</v>
      </c>
      <c r="F795" s="28" t="s">
        <v>592</v>
      </c>
      <c r="G795" s="28" t="s">
        <v>304</v>
      </c>
      <c r="H795" s="28" t="s">
        <v>271</v>
      </c>
      <c r="I795" s="28" t="s">
        <v>196</v>
      </c>
      <c r="J795" s="28" t="s">
        <v>197</v>
      </c>
      <c r="K795">
        <v>4900030</v>
      </c>
      <c r="L795">
        <v>1</v>
      </c>
      <c r="M795">
        <v>-99</v>
      </c>
      <c r="N795">
        <v>-99</v>
      </c>
      <c r="O795">
        <v>-99</v>
      </c>
      <c r="P795">
        <v>-99</v>
      </c>
      <c r="Q795">
        <v>-99</v>
      </c>
      <c r="R795">
        <v>-99</v>
      </c>
      <c r="S795">
        <v>-99</v>
      </c>
      <c r="T795">
        <v>-99</v>
      </c>
      <c r="U795">
        <v>-99</v>
      </c>
      <c r="V795">
        <v>-99</v>
      </c>
      <c r="W795">
        <v>-99</v>
      </c>
      <c r="X795">
        <v>0</v>
      </c>
      <c r="Y795">
        <v>-99</v>
      </c>
      <c r="Z795">
        <v>-99</v>
      </c>
    </row>
    <row r="796" spans="1:26" x14ac:dyDescent="0.35">
      <c r="A796" s="28" t="str">
        <f t="shared" si="12"/>
        <v>2.0 - SCHOOL CS BASIC2020Oak Canyon Jr High</v>
      </c>
      <c r="B796" s="28" t="s">
        <v>2080</v>
      </c>
      <c r="C796" s="28" t="s">
        <v>985</v>
      </c>
      <c r="D796" s="28" t="s">
        <v>639</v>
      </c>
      <c r="E796" s="28" t="s">
        <v>1021</v>
      </c>
      <c r="F796" s="28" t="s">
        <v>640</v>
      </c>
      <c r="G796" s="28" t="s">
        <v>291</v>
      </c>
      <c r="H796" s="28" t="s">
        <v>304</v>
      </c>
      <c r="I796" s="28" t="s">
        <v>196</v>
      </c>
      <c r="J796" s="28" t="s">
        <v>197</v>
      </c>
      <c r="K796">
        <v>4900030</v>
      </c>
      <c r="L796">
        <v>1</v>
      </c>
      <c r="M796">
        <v>16</v>
      </c>
      <c r="N796">
        <v>14</v>
      </c>
      <c r="O796">
        <v>-99</v>
      </c>
      <c r="P796">
        <v>-99</v>
      </c>
      <c r="Q796">
        <v>-99</v>
      </c>
      <c r="R796">
        <v>-99</v>
      </c>
      <c r="S796">
        <v>-99</v>
      </c>
      <c r="T796">
        <v>-99</v>
      </c>
      <c r="U796">
        <v>-99</v>
      </c>
      <c r="V796">
        <v>14</v>
      </c>
      <c r="W796">
        <v>-99</v>
      </c>
      <c r="X796">
        <v>0</v>
      </c>
      <c r="Y796">
        <v>-99</v>
      </c>
      <c r="Z796">
        <v>-99</v>
      </c>
    </row>
    <row r="797" spans="1:26" x14ac:dyDescent="0.35">
      <c r="A797" s="28" t="str">
        <f t="shared" si="12"/>
        <v>2.0 - SCHOOL CS BASIC2020Orem High</v>
      </c>
      <c r="B797" s="28" t="s">
        <v>2080</v>
      </c>
      <c r="C797" s="28" t="s">
        <v>985</v>
      </c>
      <c r="D797" s="28" t="s">
        <v>653</v>
      </c>
      <c r="E797" s="28" t="s">
        <v>1004</v>
      </c>
      <c r="F797" s="28" t="s">
        <v>654</v>
      </c>
      <c r="G797" s="28" t="s">
        <v>304</v>
      </c>
      <c r="H797" s="28" t="s">
        <v>271</v>
      </c>
      <c r="I797" s="28" t="s">
        <v>196</v>
      </c>
      <c r="J797" s="28" t="s">
        <v>197</v>
      </c>
      <c r="K797">
        <v>4900030</v>
      </c>
      <c r="L797">
        <v>2</v>
      </c>
      <c r="M797">
        <v>153</v>
      </c>
      <c r="N797">
        <v>59</v>
      </c>
      <c r="O797">
        <v>94</v>
      </c>
      <c r="P797">
        <v>-99</v>
      </c>
      <c r="Q797">
        <v>-99</v>
      </c>
      <c r="R797">
        <v>-99</v>
      </c>
      <c r="S797">
        <v>26</v>
      </c>
      <c r="T797">
        <v>14</v>
      </c>
      <c r="U797">
        <v>-99</v>
      </c>
      <c r="V797">
        <v>105</v>
      </c>
      <c r="W797">
        <v>14</v>
      </c>
      <c r="X797">
        <v>0</v>
      </c>
      <c r="Y797">
        <v>49</v>
      </c>
      <c r="Z797">
        <v>-99</v>
      </c>
    </row>
    <row r="798" spans="1:26" x14ac:dyDescent="0.35">
      <c r="A798" s="28" t="str">
        <f t="shared" si="12"/>
        <v>2.0 - SCHOOL CS BASIC2020Orem Jr High</v>
      </c>
      <c r="B798" s="28" t="s">
        <v>2080</v>
      </c>
      <c r="C798" s="28" t="s">
        <v>985</v>
      </c>
      <c r="D798" s="28" t="s">
        <v>655</v>
      </c>
      <c r="E798" s="28" t="s">
        <v>1047</v>
      </c>
      <c r="F798" s="28" t="s">
        <v>656</v>
      </c>
      <c r="G798" s="28" t="s">
        <v>291</v>
      </c>
      <c r="H798" s="28" t="s">
        <v>401</v>
      </c>
      <c r="I798" s="28" t="s">
        <v>196</v>
      </c>
      <c r="J798" s="28" t="s">
        <v>197</v>
      </c>
      <c r="K798">
        <v>4900030</v>
      </c>
      <c r="L798">
        <v>1</v>
      </c>
      <c r="M798">
        <v>225</v>
      </c>
      <c r="N798">
        <v>117</v>
      </c>
      <c r="O798">
        <v>108</v>
      </c>
      <c r="P798">
        <v>-99</v>
      </c>
      <c r="Q798">
        <v>-99</v>
      </c>
      <c r="R798">
        <v>-99</v>
      </c>
      <c r="S798">
        <v>89</v>
      </c>
      <c r="T798">
        <v>-99</v>
      </c>
      <c r="U798">
        <v>-99</v>
      </c>
      <c r="V798">
        <v>114</v>
      </c>
      <c r="W798">
        <v>34</v>
      </c>
      <c r="X798">
        <v>0</v>
      </c>
      <c r="Y798">
        <v>105</v>
      </c>
      <c r="Z798">
        <v>33</v>
      </c>
    </row>
    <row r="799" spans="1:26" x14ac:dyDescent="0.35">
      <c r="A799" s="28" t="str">
        <f t="shared" si="12"/>
        <v>2.0 - SCHOOL CS BASIC2020Pleasant Grove High</v>
      </c>
      <c r="B799" s="28" t="s">
        <v>2080</v>
      </c>
      <c r="C799" s="28" t="s">
        <v>985</v>
      </c>
      <c r="D799" s="28" t="s">
        <v>687</v>
      </c>
      <c r="E799" s="28" t="s">
        <v>1007</v>
      </c>
      <c r="F799" s="28" t="s">
        <v>688</v>
      </c>
      <c r="G799" s="28" t="s">
        <v>304</v>
      </c>
      <c r="H799" s="28" t="s">
        <v>271</v>
      </c>
      <c r="I799" s="28" t="s">
        <v>196</v>
      </c>
      <c r="J799" s="28" t="s">
        <v>197</v>
      </c>
      <c r="K799">
        <v>4900030</v>
      </c>
      <c r="L799">
        <v>4</v>
      </c>
      <c r="M799">
        <v>56</v>
      </c>
      <c r="N799">
        <v>12</v>
      </c>
      <c r="O799">
        <v>44</v>
      </c>
      <c r="P799">
        <v>-99</v>
      </c>
      <c r="Q799">
        <v>-99</v>
      </c>
      <c r="R799">
        <v>-99</v>
      </c>
      <c r="S799">
        <v>-99</v>
      </c>
      <c r="T799">
        <v>-99</v>
      </c>
      <c r="U799">
        <v>-99</v>
      </c>
      <c r="V799">
        <v>50</v>
      </c>
      <c r="W799">
        <v>-99</v>
      </c>
      <c r="X799">
        <v>0</v>
      </c>
      <c r="Y799">
        <v>-99</v>
      </c>
      <c r="Z799">
        <v>-99</v>
      </c>
    </row>
    <row r="800" spans="1:26" x14ac:dyDescent="0.35">
      <c r="A800" s="28" t="str">
        <f t="shared" si="12"/>
        <v>2.0 - SCHOOL CS BASIC2020Pleasant Grove Jr High</v>
      </c>
      <c r="B800" s="28" t="s">
        <v>2080</v>
      </c>
      <c r="C800" s="28" t="s">
        <v>985</v>
      </c>
      <c r="D800" s="28" t="s">
        <v>689</v>
      </c>
      <c r="E800" s="28" t="s">
        <v>1048</v>
      </c>
      <c r="F800" s="28" t="s">
        <v>690</v>
      </c>
      <c r="G800" s="28" t="s">
        <v>291</v>
      </c>
      <c r="H800" s="28" t="s">
        <v>401</v>
      </c>
      <c r="I800" s="28" t="s">
        <v>196</v>
      </c>
      <c r="J800" s="28" t="s">
        <v>197</v>
      </c>
      <c r="K800">
        <v>4900030</v>
      </c>
      <c r="L800">
        <v>1</v>
      </c>
      <c r="M800">
        <v>72</v>
      </c>
      <c r="N800">
        <v>24</v>
      </c>
      <c r="O800">
        <v>48</v>
      </c>
      <c r="P800">
        <v>-99</v>
      </c>
      <c r="Q800">
        <v>-99</v>
      </c>
      <c r="R800">
        <v>-99</v>
      </c>
      <c r="S800">
        <v>-99</v>
      </c>
      <c r="T800">
        <v>-99</v>
      </c>
      <c r="U800">
        <v>-99</v>
      </c>
      <c r="V800">
        <v>60</v>
      </c>
      <c r="W800">
        <v>-99</v>
      </c>
      <c r="X800">
        <v>0</v>
      </c>
      <c r="Y800">
        <v>13</v>
      </c>
      <c r="Z800">
        <v>-99</v>
      </c>
    </row>
    <row r="801" spans="1:26" x14ac:dyDescent="0.35">
      <c r="A801" s="28" t="str">
        <f t="shared" si="12"/>
        <v>2.0 - SCHOOL CS BASIC2020Polaris High School</v>
      </c>
      <c r="B801" s="28" t="s">
        <v>2080</v>
      </c>
      <c r="C801" s="28" t="s">
        <v>985</v>
      </c>
      <c r="D801" s="28" t="s">
        <v>691</v>
      </c>
      <c r="E801" s="28" t="s">
        <v>1049</v>
      </c>
      <c r="F801" s="28" t="s">
        <v>692</v>
      </c>
      <c r="G801" s="28" t="s">
        <v>401</v>
      </c>
      <c r="H801" s="28" t="s">
        <v>271</v>
      </c>
      <c r="I801" s="28" t="s">
        <v>196</v>
      </c>
      <c r="J801" s="28" t="s">
        <v>197</v>
      </c>
      <c r="K801">
        <v>4900030</v>
      </c>
      <c r="L801">
        <v>1</v>
      </c>
      <c r="M801">
        <v>38</v>
      </c>
      <c r="N801">
        <v>19</v>
      </c>
      <c r="O801">
        <v>19</v>
      </c>
      <c r="P801">
        <v>-99</v>
      </c>
      <c r="Q801">
        <v>-99</v>
      </c>
      <c r="R801">
        <v>-99</v>
      </c>
      <c r="S801">
        <v>18</v>
      </c>
      <c r="T801">
        <v>-99</v>
      </c>
      <c r="U801">
        <v>-99</v>
      </c>
      <c r="V801">
        <v>18</v>
      </c>
      <c r="W801">
        <v>12</v>
      </c>
      <c r="X801">
        <v>0</v>
      </c>
      <c r="Y801">
        <v>22</v>
      </c>
      <c r="Z801">
        <v>-99</v>
      </c>
    </row>
    <row r="802" spans="1:26" x14ac:dyDescent="0.35">
      <c r="A802" s="28" t="str">
        <f t="shared" si="12"/>
        <v>2.0 - SCHOOL CS BASIC2020Polaris West High</v>
      </c>
      <c r="B802" s="28" t="s">
        <v>2080</v>
      </c>
      <c r="C802" s="28" t="s">
        <v>985</v>
      </c>
      <c r="D802" s="28" t="s">
        <v>693</v>
      </c>
      <c r="E802" s="28" t="s">
        <v>1050</v>
      </c>
      <c r="F802" s="28" t="s">
        <v>694</v>
      </c>
      <c r="G802" s="28" t="s">
        <v>304</v>
      </c>
      <c r="H802" s="28" t="s">
        <v>271</v>
      </c>
      <c r="I802" s="28" t="s">
        <v>196</v>
      </c>
      <c r="J802" s="28" t="s">
        <v>197</v>
      </c>
      <c r="K802">
        <v>4900030</v>
      </c>
      <c r="L802">
        <v>1</v>
      </c>
      <c r="M802">
        <v>15</v>
      </c>
      <c r="N802">
        <v>-99</v>
      </c>
      <c r="O802">
        <v>-99</v>
      </c>
      <c r="P802">
        <v>-99</v>
      </c>
      <c r="Q802">
        <v>-99</v>
      </c>
      <c r="R802">
        <v>-99</v>
      </c>
      <c r="S802">
        <v>-99</v>
      </c>
      <c r="T802">
        <v>-99</v>
      </c>
      <c r="U802">
        <v>-99</v>
      </c>
      <c r="V802">
        <v>-99</v>
      </c>
      <c r="W802">
        <v>-99</v>
      </c>
      <c r="X802">
        <v>0</v>
      </c>
      <c r="Y802">
        <v>-99</v>
      </c>
      <c r="Z802">
        <v>-99</v>
      </c>
    </row>
    <row r="803" spans="1:26" x14ac:dyDescent="0.35">
      <c r="A803" s="28" t="str">
        <f t="shared" si="12"/>
        <v>2.0 - SCHOOL CS BASIC2020Skyridge High School</v>
      </c>
      <c r="B803" s="28" t="s">
        <v>2080</v>
      </c>
      <c r="C803" s="28" t="s">
        <v>985</v>
      </c>
      <c r="D803" s="28" t="s">
        <v>755</v>
      </c>
      <c r="E803" s="28" t="s">
        <v>1054</v>
      </c>
      <c r="F803" s="28" t="s">
        <v>756</v>
      </c>
      <c r="G803" s="28" t="s">
        <v>401</v>
      </c>
      <c r="H803" s="28" t="s">
        <v>271</v>
      </c>
      <c r="I803" s="28" t="s">
        <v>196</v>
      </c>
      <c r="J803" s="28" t="s">
        <v>197</v>
      </c>
      <c r="K803">
        <v>4900030</v>
      </c>
      <c r="L803">
        <v>4</v>
      </c>
      <c r="M803">
        <v>580</v>
      </c>
      <c r="N803">
        <v>210</v>
      </c>
      <c r="O803">
        <v>370</v>
      </c>
      <c r="P803">
        <v>-99</v>
      </c>
      <c r="Q803">
        <v>-99</v>
      </c>
      <c r="R803">
        <v>-99</v>
      </c>
      <c r="S803">
        <v>56</v>
      </c>
      <c r="T803">
        <v>12</v>
      </c>
      <c r="U803">
        <v>22</v>
      </c>
      <c r="V803">
        <v>477</v>
      </c>
      <c r="W803">
        <v>31</v>
      </c>
      <c r="X803">
        <v>0</v>
      </c>
      <c r="Y803">
        <v>100</v>
      </c>
      <c r="Z803">
        <v>11</v>
      </c>
    </row>
    <row r="804" spans="1:26" x14ac:dyDescent="0.35">
      <c r="A804" s="28" t="str">
        <f t="shared" si="12"/>
        <v>2.0 - SCHOOL CS BASIC2020Summit High</v>
      </c>
      <c r="B804" s="28" t="s">
        <v>2080</v>
      </c>
      <c r="C804" s="28" t="s">
        <v>985</v>
      </c>
      <c r="D804" s="28" t="s">
        <v>807</v>
      </c>
      <c r="E804" s="28" t="s">
        <v>1031</v>
      </c>
      <c r="F804" s="28" t="s">
        <v>808</v>
      </c>
      <c r="G804" s="28" t="s">
        <v>291</v>
      </c>
      <c r="H804" s="28" t="s">
        <v>271</v>
      </c>
      <c r="I804" s="28" t="s">
        <v>196</v>
      </c>
      <c r="J804" s="28" t="s">
        <v>197</v>
      </c>
      <c r="K804">
        <v>4900030</v>
      </c>
      <c r="L804">
        <v>1</v>
      </c>
      <c r="M804">
        <v>24</v>
      </c>
      <c r="N804">
        <v>11</v>
      </c>
      <c r="O804">
        <v>13</v>
      </c>
      <c r="P804">
        <v>-99</v>
      </c>
      <c r="Q804">
        <v>-99</v>
      </c>
      <c r="R804">
        <v>-99</v>
      </c>
      <c r="S804">
        <v>-99</v>
      </c>
      <c r="T804">
        <v>-99</v>
      </c>
      <c r="U804">
        <v>-99</v>
      </c>
      <c r="V804">
        <v>17</v>
      </c>
      <c r="W804">
        <v>-99</v>
      </c>
      <c r="X804">
        <v>0</v>
      </c>
      <c r="Y804">
        <v>17</v>
      </c>
      <c r="Z804">
        <v>-99</v>
      </c>
    </row>
    <row r="805" spans="1:26" x14ac:dyDescent="0.35">
      <c r="A805" s="28" t="str">
        <f t="shared" si="12"/>
        <v>2.0 - SCHOOL CS BASIC2020Timberline Middle</v>
      </c>
      <c r="B805" s="28" t="s">
        <v>2080</v>
      </c>
      <c r="C805" s="28" t="s">
        <v>985</v>
      </c>
      <c r="D805" s="28" t="s">
        <v>830</v>
      </c>
      <c r="E805" s="28" t="s">
        <v>1058</v>
      </c>
      <c r="F805" s="28" t="s">
        <v>831</v>
      </c>
      <c r="G805" s="28" t="s">
        <v>291</v>
      </c>
      <c r="H805" s="28" t="s">
        <v>401</v>
      </c>
      <c r="I805" s="28" t="s">
        <v>196</v>
      </c>
      <c r="J805" s="28" t="s">
        <v>197</v>
      </c>
      <c r="K805">
        <v>4900030</v>
      </c>
      <c r="L805">
        <v>1</v>
      </c>
      <c r="M805">
        <v>282</v>
      </c>
      <c r="N805">
        <v>151</v>
      </c>
      <c r="O805">
        <v>131</v>
      </c>
      <c r="P805">
        <v>-99</v>
      </c>
      <c r="Q805">
        <v>-99</v>
      </c>
      <c r="R805">
        <v>-99</v>
      </c>
      <c r="S805">
        <v>18</v>
      </c>
      <c r="T805">
        <v>-99</v>
      </c>
      <c r="U805">
        <v>21</v>
      </c>
      <c r="V805">
        <v>237</v>
      </c>
      <c r="W805">
        <v>23</v>
      </c>
      <c r="X805">
        <v>0</v>
      </c>
      <c r="Y805">
        <v>18</v>
      </c>
      <c r="Z805">
        <v>-99</v>
      </c>
    </row>
    <row r="806" spans="1:26" x14ac:dyDescent="0.35">
      <c r="A806" s="28" t="str">
        <f t="shared" si="12"/>
        <v>2.0 - SCHOOL CS BASIC2020Timpanogos High</v>
      </c>
      <c r="B806" s="28" t="s">
        <v>2080</v>
      </c>
      <c r="C806" s="28" t="s">
        <v>985</v>
      </c>
      <c r="D806" s="28" t="s">
        <v>832</v>
      </c>
      <c r="E806" s="28" t="s">
        <v>1053</v>
      </c>
      <c r="F806" s="28" t="s">
        <v>833</v>
      </c>
      <c r="G806" s="28" t="s">
        <v>304</v>
      </c>
      <c r="H806" s="28" t="s">
        <v>271</v>
      </c>
      <c r="I806" s="28" t="s">
        <v>196</v>
      </c>
      <c r="J806" s="28" t="s">
        <v>197</v>
      </c>
      <c r="K806">
        <v>4900030</v>
      </c>
      <c r="L806">
        <v>3</v>
      </c>
      <c r="M806">
        <v>95</v>
      </c>
      <c r="N806">
        <v>23</v>
      </c>
      <c r="O806">
        <v>72</v>
      </c>
      <c r="P806">
        <v>-99</v>
      </c>
      <c r="Q806">
        <v>-99</v>
      </c>
      <c r="R806">
        <v>-99</v>
      </c>
      <c r="S806">
        <v>14</v>
      </c>
      <c r="T806">
        <v>-99</v>
      </c>
      <c r="U806">
        <v>-99</v>
      </c>
      <c r="V806">
        <v>75</v>
      </c>
      <c r="W806">
        <v>-99</v>
      </c>
      <c r="X806">
        <v>0</v>
      </c>
      <c r="Y806">
        <v>25</v>
      </c>
      <c r="Z806">
        <v>-99</v>
      </c>
    </row>
    <row r="807" spans="1:26" x14ac:dyDescent="0.35">
      <c r="A807" s="28" t="str">
        <f t="shared" si="12"/>
        <v>2.0 - SCHOOL CS BASIC2020Vista Heights Middle</v>
      </c>
      <c r="B807" s="28" t="s">
        <v>2080</v>
      </c>
      <c r="C807" s="28" t="s">
        <v>985</v>
      </c>
      <c r="D807" s="28" t="s">
        <v>892</v>
      </c>
      <c r="E807" s="28" t="s">
        <v>1063</v>
      </c>
      <c r="F807" s="28" t="s">
        <v>893</v>
      </c>
      <c r="G807" s="28" t="s">
        <v>291</v>
      </c>
      <c r="H807" s="28" t="s">
        <v>304</v>
      </c>
      <c r="I807" s="28" t="s">
        <v>196</v>
      </c>
      <c r="J807" s="28" t="s">
        <v>197</v>
      </c>
      <c r="K807">
        <v>4900030</v>
      </c>
      <c r="L807">
        <v>1</v>
      </c>
      <c r="M807">
        <v>170</v>
      </c>
      <c r="N807">
        <v>68</v>
      </c>
      <c r="O807">
        <v>102</v>
      </c>
      <c r="P807">
        <v>-99</v>
      </c>
      <c r="Q807">
        <v>-99</v>
      </c>
      <c r="R807">
        <v>-99</v>
      </c>
      <c r="S807">
        <v>11</v>
      </c>
      <c r="T807">
        <v>-99</v>
      </c>
      <c r="U807">
        <v>-99</v>
      </c>
      <c r="V807">
        <v>153</v>
      </c>
      <c r="W807">
        <v>10</v>
      </c>
      <c r="X807">
        <v>0</v>
      </c>
      <c r="Y807">
        <v>23</v>
      </c>
      <c r="Z807">
        <v>-99</v>
      </c>
    </row>
    <row r="808" spans="1:26" x14ac:dyDescent="0.35">
      <c r="A808" s="28" t="str">
        <f t="shared" si="12"/>
        <v>2.0 - SCHOOL CS BASIC2020Westlake High</v>
      </c>
      <c r="B808" s="28" t="s">
        <v>2080</v>
      </c>
      <c r="C808" s="28" t="s">
        <v>985</v>
      </c>
      <c r="D808" s="28" t="s">
        <v>924</v>
      </c>
      <c r="E808" s="28" t="s">
        <v>1064</v>
      </c>
      <c r="F808" s="28" t="s">
        <v>925</v>
      </c>
      <c r="G808" s="28" t="s">
        <v>304</v>
      </c>
      <c r="H808" s="28" t="s">
        <v>271</v>
      </c>
      <c r="I808" s="28" t="s">
        <v>196</v>
      </c>
      <c r="J808" s="28" t="s">
        <v>197</v>
      </c>
      <c r="K808">
        <v>4900030</v>
      </c>
      <c r="L808">
        <v>2</v>
      </c>
      <c r="M808">
        <v>179</v>
      </c>
      <c r="N808">
        <v>51</v>
      </c>
      <c r="O808">
        <v>128</v>
      </c>
      <c r="P808">
        <v>-99</v>
      </c>
      <c r="Q808">
        <v>-99</v>
      </c>
      <c r="R808">
        <v>-99</v>
      </c>
      <c r="S808">
        <v>17</v>
      </c>
      <c r="T808">
        <v>-99</v>
      </c>
      <c r="U808">
        <v>-99</v>
      </c>
      <c r="V808">
        <v>152</v>
      </c>
      <c r="W808">
        <v>20</v>
      </c>
      <c r="X808">
        <v>0</v>
      </c>
      <c r="Y808">
        <v>25</v>
      </c>
      <c r="Z808">
        <v>-99</v>
      </c>
    </row>
    <row r="809" spans="1:26" x14ac:dyDescent="0.35">
      <c r="A809" s="28" t="str">
        <f t="shared" si="12"/>
        <v>2.0 - SCHOOL CS BASIC2020Willowcreek Middle</v>
      </c>
      <c r="B809" s="28" t="s">
        <v>2080</v>
      </c>
      <c r="C809" s="28" t="s">
        <v>985</v>
      </c>
      <c r="D809" s="28" t="s">
        <v>928</v>
      </c>
      <c r="E809" s="28" t="s">
        <v>1056</v>
      </c>
      <c r="F809" s="28" t="s">
        <v>929</v>
      </c>
      <c r="G809" s="28" t="s">
        <v>291</v>
      </c>
      <c r="H809" s="28" t="s">
        <v>401</v>
      </c>
      <c r="I809" s="28" t="s">
        <v>196</v>
      </c>
      <c r="J809" s="28" t="s">
        <v>197</v>
      </c>
      <c r="K809">
        <v>4900030</v>
      </c>
      <c r="L809">
        <v>1</v>
      </c>
      <c r="M809">
        <v>188</v>
      </c>
      <c r="N809">
        <v>64</v>
      </c>
      <c r="O809">
        <v>124</v>
      </c>
      <c r="P809">
        <v>-99</v>
      </c>
      <c r="Q809">
        <v>-99</v>
      </c>
      <c r="R809">
        <v>-99</v>
      </c>
      <c r="S809">
        <v>19</v>
      </c>
      <c r="T809">
        <v>-99</v>
      </c>
      <c r="U809">
        <v>-99</v>
      </c>
      <c r="V809">
        <v>160</v>
      </c>
      <c r="W809">
        <v>16</v>
      </c>
      <c r="X809">
        <v>0</v>
      </c>
      <c r="Y809">
        <v>26</v>
      </c>
      <c r="Z809">
        <v>-99</v>
      </c>
    </row>
    <row r="810" spans="1:26" x14ac:dyDescent="0.35">
      <c r="A810" s="28" t="str">
        <f t="shared" si="12"/>
        <v>2.0 - SCHOOL CS BASIC2020American Academy of Innovation</v>
      </c>
      <c r="B810" s="28" t="s">
        <v>2080</v>
      </c>
      <c r="C810" s="28" t="s">
        <v>985</v>
      </c>
      <c r="D810" s="28" t="s">
        <v>224</v>
      </c>
      <c r="E810" s="28" t="s">
        <v>986</v>
      </c>
      <c r="F810" s="28" t="s">
        <v>225</v>
      </c>
      <c r="G810" s="28" t="s">
        <v>1081</v>
      </c>
      <c r="H810" s="28" t="s">
        <v>271</v>
      </c>
      <c r="I810" s="28" t="s">
        <v>224</v>
      </c>
      <c r="J810" s="28" t="s">
        <v>226</v>
      </c>
      <c r="K810">
        <v>4900186</v>
      </c>
      <c r="L810">
        <v>2</v>
      </c>
      <c r="M810">
        <v>126</v>
      </c>
      <c r="N810">
        <v>51</v>
      </c>
      <c r="O810">
        <v>75</v>
      </c>
      <c r="P810">
        <v>-99</v>
      </c>
      <c r="Q810">
        <v>-99</v>
      </c>
      <c r="R810">
        <v>-99</v>
      </c>
      <c r="S810">
        <v>16</v>
      </c>
      <c r="T810">
        <v>-99</v>
      </c>
      <c r="U810">
        <v>-99</v>
      </c>
      <c r="V810">
        <v>100</v>
      </c>
      <c r="W810">
        <v>24</v>
      </c>
      <c r="X810">
        <v>0</v>
      </c>
      <c r="Y810">
        <v>31</v>
      </c>
      <c r="Z810">
        <v>-99</v>
      </c>
    </row>
    <row r="811" spans="1:26" x14ac:dyDescent="0.35">
      <c r="A811" s="28" t="str">
        <f t="shared" si="12"/>
        <v>2.0 - SCHOOL CS BASIC2020American Leadership Academy</v>
      </c>
      <c r="B811" s="28" t="s">
        <v>2080</v>
      </c>
      <c r="C811" s="28" t="s">
        <v>985</v>
      </c>
      <c r="D811" s="28" t="s">
        <v>232</v>
      </c>
      <c r="E811" s="28" t="s">
        <v>990</v>
      </c>
      <c r="F811" s="28" t="s">
        <v>233</v>
      </c>
      <c r="G811" s="28" t="s">
        <v>1956</v>
      </c>
      <c r="H811" s="28" t="s">
        <v>271</v>
      </c>
      <c r="I811" s="28" t="s">
        <v>232</v>
      </c>
      <c r="J811" s="28" t="s">
        <v>234</v>
      </c>
      <c r="K811">
        <v>4900033</v>
      </c>
      <c r="L811">
        <v>1</v>
      </c>
      <c r="M811">
        <v>67</v>
      </c>
      <c r="N811">
        <v>25</v>
      </c>
      <c r="O811">
        <v>42</v>
      </c>
      <c r="P811">
        <v>-99</v>
      </c>
      <c r="Q811">
        <v>-99</v>
      </c>
      <c r="R811">
        <v>-99</v>
      </c>
      <c r="S811">
        <v>17</v>
      </c>
      <c r="T811">
        <v>-99</v>
      </c>
      <c r="U811">
        <v>-99</v>
      </c>
      <c r="V811">
        <v>47</v>
      </c>
      <c r="W811">
        <v>14</v>
      </c>
      <c r="X811">
        <v>0</v>
      </c>
      <c r="Y811">
        <v>27</v>
      </c>
      <c r="Z811">
        <v>-99</v>
      </c>
    </row>
    <row r="812" spans="1:26" x14ac:dyDescent="0.35">
      <c r="A812" s="28" t="str">
        <f t="shared" si="12"/>
        <v>2.0 - SCHOOL CS BASIC2020Ascent Academies of Utah Farmington</v>
      </c>
      <c r="B812" s="28" t="s">
        <v>2080</v>
      </c>
      <c r="C812" s="28" t="s">
        <v>985</v>
      </c>
      <c r="D812" s="28" t="s">
        <v>241</v>
      </c>
      <c r="E812" s="28" t="s">
        <v>992</v>
      </c>
      <c r="F812" s="28" t="s">
        <v>242</v>
      </c>
      <c r="G812" s="28" t="s">
        <v>1956</v>
      </c>
      <c r="H812" s="28" t="s">
        <v>401</v>
      </c>
      <c r="I812" s="28" t="s">
        <v>243</v>
      </c>
      <c r="J812" s="28" t="s">
        <v>244</v>
      </c>
      <c r="K812">
        <v>4900174</v>
      </c>
      <c r="L812">
        <v>1</v>
      </c>
      <c r="M812">
        <v>39</v>
      </c>
      <c r="N812">
        <v>19</v>
      </c>
      <c r="O812">
        <v>20</v>
      </c>
      <c r="P812">
        <v>-99</v>
      </c>
      <c r="Q812">
        <v>-99</v>
      </c>
      <c r="R812">
        <v>-99</v>
      </c>
      <c r="S812">
        <v>-99</v>
      </c>
      <c r="T812">
        <v>-99</v>
      </c>
      <c r="U812">
        <v>-99</v>
      </c>
      <c r="V812">
        <v>36</v>
      </c>
      <c r="W812">
        <v>-99</v>
      </c>
      <c r="X812">
        <v>0</v>
      </c>
      <c r="Y812">
        <v>-99</v>
      </c>
      <c r="Z812">
        <v>-99</v>
      </c>
    </row>
    <row r="813" spans="1:26" x14ac:dyDescent="0.35">
      <c r="A813" s="28" t="str">
        <f t="shared" si="12"/>
        <v>2.0 - SCHOOL CS BASIC2020Athenian eAcademy</v>
      </c>
      <c r="B813" s="28" t="s">
        <v>2080</v>
      </c>
      <c r="C813" s="28" t="s">
        <v>985</v>
      </c>
      <c r="D813" s="28" t="s">
        <v>248</v>
      </c>
      <c r="E813" s="28" t="s">
        <v>992</v>
      </c>
      <c r="F813" s="28" t="s">
        <v>249</v>
      </c>
      <c r="G813" s="28" t="s">
        <v>1956</v>
      </c>
      <c r="H813" s="28" t="s">
        <v>271</v>
      </c>
      <c r="I813" s="28" t="s">
        <v>248</v>
      </c>
      <c r="J813" s="28" t="s">
        <v>250</v>
      </c>
      <c r="K813">
        <v>4900181</v>
      </c>
      <c r="L813">
        <v>1</v>
      </c>
      <c r="M813">
        <v>22</v>
      </c>
      <c r="N813">
        <v>-99</v>
      </c>
      <c r="O813">
        <v>15</v>
      </c>
      <c r="P813">
        <v>-99</v>
      </c>
      <c r="Q813">
        <v>-99</v>
      </c>
      <c r="R813">
        <v>-99</v>
      </c>
      <c r="S813">
        <v>-99</v>
      </c>
      <c r="T813">
        <v>-99</v>
      </c>
      <c r="U813">
        <v>-99</v>
      </c>
      <c r="V813">
        <v>21</v>
      </c>
      <c r="W813">
        <v>-99</v>
      </c>
      <c r="X813">
        <v>0</v>
      </c>
      <c r="Y813">
        <v>-99</v>
      </c>
      <c r="Z813">
        <v>-99</v>
      </c>
    </row>
    <row r="814" spans="1:26" x14ac:dyDescent="0.35">
      <c r="A814" s="28" t="str">
        <f t="shared" si="12"/>
        <v>2.0 - SCHOOL CS BASIC2020Beehive Science &amp; Technology Academy</v>
      </c>
      <c r="B814" s="28" t="s">
        <v>2080</v>
      </c>
      <c r="C814" s="28" t="s">
        <v>985</v>
      </c>
      <c r="D814" s="28" t="s">
        <v>259</v>
      </c>
      <c r="E814" s="28" t="s">
        <v>986</v>
      </c>
      <c r="F814" s="28" t="s">
        <v>260</v>
      </c>
      <c r="G814" s="28" t="s">
        <v>1081</v>
      </c>
      <c r="H814" s="28" t="s">
        <v>271</v>
      </c>
      <c r="I814" s="28" t="s">
        <v>259</v>
      </c>
      <c r="J814" s="28" t="s">
        <v>261</v>
      </c>
      <c r="K814">
        <v>4900023</v>
      </c>
      <c r="L814">
        <v>2</v>
      </c>
      <c r="M814">
        <v>105</v>
      </c>
      <c r="N814">
        <v>38</v>
      </c>
      <c r="O814">
        <v>67</v>
      </c>
      <c r="P814">
        <v>-99</v>
      </c>
      <c r="Q814">
        <v>23</v>
      </c>
      <c r="R814">
        <v>-99</v>
      </c>
      <c r="S814">
        <v>15</v>
      </c>
      <c r="T814">
        <v>-99</v>
      </c>
      <c r="U814">
        <v>-99</v>
      </c>
      <c r="V814">
        <v>60</v>
      </c>
      <c r="W814">
        <v>22</v>
      </c>
      <c r="X814">
        <v>0</v>
      </c>
      <c r="Y814">
        <v>36</v>
      </c>
      <c r="Z814">
        <v>-99</v>
      </c>
    </row>
    <row r="815" spans="1:26" x14ac:dyDescent="0.35">
      <c r="A815" s="28" t="str">
        <f t="shared" si="12"/>
        <v>2.0 - SCHOOL CS BASIC2020Bear River High</v>
      </c>
      <c r="B815" s="28" t="s">
        <v>2080</v>
      </c>
      <c r="C815" s="28" t="s">
        <v>985</v>
      </c>
      <c r="D815" s="28" t="s">
        <v>252</v>
      </c>
      <c r="E815" s="28" t="s">
        <v>988</v>
      </c>
      <c r="F815" s="28" t="s">
        <v>253</v>
      </c>
      <c r="G815" s="28" t="s">
        <v>304</v>
      </c>
      <c r="H815" s="28" t="s">
        <v>271</v>
      </c>
      <c r="I815" s="28" t="s">
        <v>254</v>
      </c>
      <c r="J815" s="28" t="s">
        <v>255</v>
      </c>
      <c r="K815">
        <v>4900090</v>
      </c>
      <c r="L815">
        <v>2</v>
      </c>
      <c r="M815">
        <v>99</v>
      </c>
      <c r="N815">
        <v>24</v>
      </c>
      <c r="O815">
        <v>75</v>
      </c>
      <c r="P815">
        <v>-99</v>
      </c>
      <c r="Q815">
        <v>-99</v>
      </c>
      <c r="R815">
        <v>-99</v>
      </c>
      <c r="S815">
        <v>-99</v>
      </c>
      <c r="T815">
        <v>-99</v>
      </c>
      <c r="U815">
        <v>-99</v>
      </c>
      <c r="V815">
        <v>91</v>
      </c>
      <c r="W815">
        <v>10</v>
      </c>
      <c r="X815">
        <v>0</v>
      </c>
      <c r="Y815">
        <v>34</v>
      </c>
      <c r="Z815">
        <v>-99</v>
      </c>
    </row>
    <row r="816" spans="1:26" x14ac:dyDescent="0.35">
      <c r="A816" s="28" t="str">
        <f t="shared" si="12"/>
        <v>2.0 - SCHOOL CS BASIC2020Bear River Middle</v>
      </c>
      <c r="B816" s="28" t="s">
        <v>2080</v>
      </c>
      <c r="C816" s="28" t="s">
        <v>985</v>
      </c>
      <c r="D816" s="28" t="s">
        <v>257</v>
      </c>
      <c r="E816" s="28" t="s">
        <v>989</v>
      </c>
      <c r="F816" s="28" t="s">
        <v>258</v>
      </c>
      <c r="G816" s="28" t="s">
        <v>222</v>
      </c>
      <c r="H816" s="28" t="s">
        <v>304</v>
      </c>
      <c r="I816" s="28" t="s">
        <v>254</v>
      </c>
      <c r="J816" s="28" t="s">
        <v>255</v>
      </c>
      <c r="K816">
        <v>4900090</v>
      </c>
      <c r="L816">
        <v>1</v>
      </c>
      <c r="M816">
        <v>72</v>
      </c>
      <c r="N816">
        <v>15</v>
      </c>
      <c r="O816">
        <v>57</v>
      </c>
      <c r="P816">
        <v>-99</v>
      </c>
      <c r="Q816">
        <v>-99</v>
      </c>
      <c r="R816">
        <v>-99</v>
      </c>
      <c r="S816">
        <v>-99</v>
      </c>
      <c r="T816">
        <v>-99</v>
      </c>
      <c r="U816">
        <v>-99</v>
      </c>
      <c r="V816">
        <v>63</v>
      </c>
      <c r="W816">
        <v>-99</v>
      </c>
      <c r="X816">
        <v>0</v>
      </c>
      <c r="Y816">
        <v>27</v>
      </c>
      <c r="Z816">
        <v>-99</v>
      </c>
    </row>
    <row r="817" spans="1:26" x14ac:dyDescent="0.35">
      <c r="A817" s="28" t="str">
        <f t="shared" si="12"/>
        <v>2.0 - SCHOOL CS BASIC2020Box Elder High</v>
      </c>
      <c r="B817" s="28" t="s">
        <v>2080</v>
      </c>
      <c r="C817" s="28" t="s">
        <v>985</v>
      </c>
      <c r="D817" s="28" t="s">
        <v>295</v>
      </c>
      <c r="E817" s="28" t="s">
        <v>1000</v>
      </c>
      <c r="F817" s="28" t="s">
        <v>296</v>
      </c>
      <c r="G817" s="28" t="s">
        <v>304</v>
      </c>
      <c r="H817" s="28" t="s">
        <v>271</v>
      </c>
      <c r="I817" s="28" t="s">
        <v>254</v>
      </c>
      <c r="J817" s="28" t="s">
        <v>255</v>
      </c>
      <c r="K817">
        <v>4900090</v>
      </c>
      <c r="L817">
        <v>2</v>
      </c>
      <c r="M817">
        <v>107</v>
      </c>
      <c r="N817">
        <v>12</v>
      </c>
      <c r="O817">
        <v>95</v>
      </c>
      <c r="P817">
        <v>-99</v>
      </c>
      <c r="Q817">
        <v>-99</v>
      </c>
      <c r="R817">
        <v>-99</v>
      </c>
      <c r="S817">
        <v>-99</v>
      </c>
      <c r="T817">
        <v>-99</v>
      </c>
      <c r="U817">
        <v>-99</v>
      </c>
      <c r="V817">
        <v>95</v>
      </c>
      <c r="W817">
        <v>-99</v>
      </c>
      <c r="X817">
        <v>0</v>
      </c>
      <c r="Y817">
        <v>32</v>
      </c>
      <c r="Z817">
        <v>-99</v>
      </c>
    </row>
    <row r="818" spans="1:26" x14ac:dyDescent="0.35">
      <c r="A818" s="28" t="str">
        <f t="shared" si="12"/>
        <v>2.0 - SCHOOL CS BASIC2020Box Elder Middle</v>
      </c>
      <c r="B818" s="28" t="s">
        <v>2080</v>
      </c>
      <c r="C818" s="28" t="s">
        <v>985</v>
      </c>
      <c r="D818" s="28" t="s">
        <v>297</v>
      </c>
      <c r="E818" s="28" t="s">
        <v>1001</v>
      </c>
      <c r="F818" s="28" t="s">
        <v>298</v>
      </c>
      <c r="G818" s="28" t="s">
        <v>222</v>
      </c>
      <c r="H818" s="28" t="s">
        <v>401</v>
      </c>
      <c r="I818" s="28" t="s">
        <v>254</v>
      </c>
      <c r="J818" s="28" t="s">
        <v>255</v>
      </c>
      <c r="K818">
        <v>4900090</v>
      </c>
      <c r="L818">
        <v>1</v>
      </c>
      <c r="M818">
        <v>206</v>
      </c>
      <c r="N818">
        <v>63</v>
      </c>
      <c r="O818">
        <v>143</v>
      </c>
      <c r="P818">
        <v>-99</v>
      </c>
      <c r="Q818">
        <v>-99</v>
      </c>
      <c r="R818">
        <v>-99</v>
      </c>
      <c r="S818">
        <v>28</v>
      </c>
      <c r="T818">
        <v>-99</v>
      </c>
      <c r="U818">
        <v>-99</v>
      </c>
      <c r="V818">
        <v>175</v>
      </c>
      <c r="W818">
        <v>11</v>
      </c>
      <c r="X818">
        <v>0</v>
      </c>
      <c r="Y818">
        <v>63</v>
      </c>
      <c r="Z818">
        <v>-99</v>
      </c>
    </row>
    <row r="819" spans="1:26" x14ac:dyDescent="0.35">
      <c r="A819" s="28" t="str">
        <f t="shared" si="12"/>
        <v>2.0 - SCHOOL CS BASIC2020Cache High</v>
      </c>
      <c r="B819" s="28" t="s">
        <v>2080</v>
      </c>
      <c r="C819" s="28" t="s">
        <v>985</v>
      </c>
      <c r="D819" s="28" t="s">
        <v>306</v>
      </c>
      <c r="E819" s="28" t="s">
        <v>1003</v>
      </c>
      <c r="F819" s="28" t="s">
        <v>307</v>
      </c>
      <c r="G819" s="28" t="s">
        <v>321</v>
      </c>
      <c r="H819" s="28" t="s">
        <v>271</v>
      </c>
      <c r="I819" s="28" t="s">
        <v>308</v>
      </c>
      <c r="J819" s="28" t="s">
        <v>309</v>
      </c>
      <c r="K819">
        <v>4900120</v>
      </c>
      <c r="L819">
        <v>1</v>
      </c>
      <c r="M819">
        <v>23</v>
      </c>
      <c r="N819">
        <v>-99</v>
      </c>
      <c r="O819">
        <v>16</v>
      </c>
      <c r="P819">
        <v>-99</v>
      </c>
      <c r="Q819">
        <v>-99</v>
      </c>
      <c r="R819">
        <v>-99</v>
      </c>
      <c r="S819">
        <v>-99</v>
      </c>
      <c r="T819">
        <v>-99</v>
      </c>
      <c r="U819">
        <v>-99</v>
      </c>
      <c r="V819">
        <v>16</v>
      </c>
      <c r="W819">
        <v>-99</v>
      </c>
      <c r="X819">
        <v>0</v>
      </c>
      <c r="Y819">
        <v>18</v>
      </c>
      <c r="Z819">
        <v>-99</v>
      </c>
    </row>
    <row r="820" spans="1:26" x14ac:dyDescent="0.35">
      <c r="A820" s="28" t="str">
        <f t="shared" si="12"/>
        <v>2.0 - SCHOOL CS BASIC2020Green Canyon High School</v>
      </c>
      <c r="B820" s="28" t="s">
        <v>2080</v>
      </c>
      <c r="C820" s="28" t="s">
        <v>985</v>
      </c>
      <c r="D820" s="28" t="s">
        <v>438</v>
      </c>
      <c r="E820" s="28" t="s">
        <v>995</v>
      </c>
      <c r="F820" s="28" t="s">
        <v>439</v>
      </c>
      <c r="G820" s="28" t="s">
        <v>1957</v>
      </c>
      <c r="H820" s="28" t="s">
        <v>271</v>
      </c>
      <c r="I820" s="28" t="s">
        <v>308</v>
      </c>
      <c r="J820" s="28" t="s">
        <v>309</v>
      </c>
      <c r="K820">
        <v>4900120</v>
      </c>
      <c r="L820">
        <v>2</v>
      </c>
      <c r="M820">
        <v>143</v>
      </c>
      <c r="N820">
        <v>28</v>
      </c>
      <c r="O820">
        <v>115</v>
      </c>
      <c r="P820">
        <v>-99</v>
      </c>
      <c r="Q820">
        <v>-99</v>
      </c>
      <c r="R820">
        <v>-99</v>
      </c>
      <c r="S820">
        <v>14</v>
      </c>
      <c r="T820">
        <v>-99</v>
      </c>
      <c r="U820">
        <v>-99</v>
      </c>
      <c r="V820">
        <v>118</v>
      </c>
      <c r="W820">
        <v>13</v>
      </c>
      <c r="X820">
        <v>0</v>
      </c>
      <c r="Y820">
        <v>40</v>
      </c>
      <c r="Z820">
        <v>-99</v>
      </c>
    </row>
    <row r="821" spans="1:26" x14ac:dyDescent="0.35">
      <c r="A821" s="28" t="str">
        <f t="shared" si="12"/>
        <v>2.0 - SCHOOL CS BASIC2020Mountain Crest High</v>
      </c>
      <c r="B821" s="28" t="s">
        <v>2080</v>
      </c>
      <c r="C821" s="28" t="s">
        <v>985</v>
      </c>
      <c r="D821" s="28" t="s">
        <v>579</v>
      </c>
      <c r="E821" s="28" t="s">
        <v>987</v>
      </c>
      <c r="F821" s="28" t="s">
        <v>580</v>
      </c>
      <c r="G821" s="28" t="s">
        <v>1957</v>
      </c>
      <c r="H821" s="28" t="s">
        <v>271</v>
      </c>
      <c r="I821" s="28" t="s">
        <v>308</v>
      </c>
      <c r="J821" s="28" t="s">
        <v>309</v>
      </c>
      <c r="K821">
        <v>4900120</v>
      </c>
      <c r="L821">
        <v>3</v>
      </c>
      <c r="M821">
        <v>224</v>
      </c>
      <c r="N821">
        <v>64</v>
      </c>
      <c r="O821">
        <v>160</v>
      </c>
      <c r="P821">
        <v>-99</v>
      </c>
      <c r="Q821">
        <v>-99</v>
      </c>
      <c r="R821">
        <v>-99</v>
      </c>
      <c r="S821">
        <v>23</v>
      </c>
      <c r="T821">
        <v>-99</v>
      </c>
      <c r="U821">
        <v>-99</v>
      </c>
      <c r="V821">
        <v>190</v>
      </c>
      <c r="W821">
        <v>30</v>
      </c>
      <c r="X821">
        <v>0</v>
      </c>
      <c r="Y821">
        <v>76</v>
      </c>
      <c r="Z821">
        <v>-99</v>
      </c>
    </row>
    <row r="822" spans="1:26" x14ac:dyDescent="0.35">
      <c r="A822" s="28" t="str">
        <f t="shared" si="12"/>
        <v>2.0 - SCHOOL CS BASIC2020Ridgeline High School</v>
      </c>
      <c r="B822" s="28" t="s">
        <v>2080</v>
      </c>
      <c r="C822" s="28" t="s">
        <v>985</v>
      </c>
      <c r="D822" s="28" t="s">
        <v>716</v>
      </c>
      <c r="E822" s="28" t="s">
        <v>1002</v>
      </c>
      <c r="F822" s="28" t="s">
        <v>717</v>
      </c>
      <c r="G822" s="28" t="s">
        <v>401</v>
      </c>
      <c r="H822" s="28" t="s">
        <v>271</v>
      </c>
      <c r="I822" s="28" t="s">
        <v>308</v>
      </c>
      <c r="J822" s="28" t="s">
        <v>309</v>
      </c>
      <c r="K822">
        <v>4900120</v>
      </c>
      <c r="L822">
        <v>3</v>
      </c>
      <c r="M822">
        <v>139</v>
      </c>
      <c r="N822">
        <v>39</v>
      </c>
      <c r="O822">
        <v>100</v>
      </c>
      <c r="P822">
        <v>-99</v>
      </c>
      <c r="Q822">
        <v>-99</v>
      </c>
      <c r="R822">
        <v>-99</v>
      </c>
      <c r="S822">
        <v>14</v>
      </c>
      <c r="T822">
        <v>-99</v>
      </c>
      <c r="U822">
        <v>-99</v>
      </c>
      <c r="V822">
        <v>117</v>
      </c>
      <c r="W822">
        <v>-99</v>
      </c>
      <c r="X822">
        <v>0</v>
      </c>
      <c r="Y822">
        <v>43</v>
      </c>
      <c r="Z822">
        <v>-99</v>
      </c>
    </row>
    <row r="823" spans="1:26" x14ac:dyDescent="0.35">
      <c r="A823" s="28" t="str">
        <f t="shared" si="12"/>
        <v>2.0 - SCHOOL CS BASIC2020Sky View High</v>
      </c>
      <c r="B823" s="28" t="s">
        <v>2080</v>
      </c>
      <c r="C823" s="28" t="s">
        <v>985</v>
      </c>
      <c r="D823" s="28" t="s">
        <v>751</v>
      </c>
      <c r="E823" s="28" t="s">
        <v>1012</v>
      </c>
      <c r="F823" s="28" t="s">
        <v>752</v>
      </c>
      <c r="G823" s="28" t="s">
        <v>401</v>
      </c>
      <c r="H823" s="28" t="s">
        <v>271</v>
      </c>
      <c r="I823" s="28" t="s">
        <v>308</v>
      </c>
      <c r="J823" s="28" t="s">
        <v>309</v>
      </c>
      <c r="K823">
        <v>4900120</v>
      </c>
      <c r="L823">
        <v>2</v>
      </c>
      <c r="M823">
        <v>87</v>
      </c>
      <c r="N823">
        <v>16</v>
      </c>
      <c r="O823">
        <v>71</v>
      </c>
      <c r="P823">
        <v>-99</v>
      </c>
      <c r="Q823">
        <v>-99</v>
      </c>
      <c r="R823">
        <v>-99</v>
      </c>
      <c r="S823">
        <v>13</v>
      </c>
      <c r="T823">
        <v>-99</v>
      </c>
      <c r="U823">
        <v>-99</v>
      </c>
      <c r="V823">
        <v>69</v>
      </c>
      <c r="W823">
        <v>17</v>
      </c>
      <c r="X823">
        <v>0</v>
      </c>
      <c r="Y823">
        <v>33</v>
      </c>
      <c r="Z823">
        <v>-99</v>
      </c>
    </row>
    <row r="824" spans="1:26" x14ac:dyDescent="0.35">
      <c r="A824" s="28" t="str">
        <f t="shared" si="12"/>
        <v>2.0 - SCHOOL CS BASIC2020Alta High</v>
      </c>
      <c r="B824" s="28" t="s">
        <v>2080</v>
      </c>
      <c r="C824" s="28" t="s">
        <v>985</v>
      </c>
      <c r="D824" s="28" t="s">
        <v>214</v>
      </c>
      <c r="E824" s="28" t="s">
        <v>987</v>
      </c>
      <c r="F824" s="28" t="s">
        <v>215</v>
      </c>
      <c r="G824" s="28" t="s">
        <v>222</v>
      </c>
      <c r="H824" s="28" t="s">
        <v>271</v>
      </c>
      <c r="I824" s="28" t="s">
        <v>216</v>
      </c>
      <c r="J824" s="28" t="s">
        <v>217</v>
      </c>
      <c r="K824">
        <v>4900142</v>
      </c>
      <c r="L824">
        <v>4</v>
      </c>
      <c r="M824">
        <v>277</v>
      </c>
      <c r="N824">
        <v>100</v>
      </c>
      <c r="O824">
        <v>177</v>
      </c>
      <c r="P824">
        <v>-99</v>
      </c>
      <c r="Q824">
        <v>15</v>
      </c>
      <c r="R824">
        <v>-99</v>
      </c>
      <c r="S824">
        <v>30</v>
      </c>
      <c r="T824">
        <v>-99</v>
      </c>
      <c r="U824">
        <v>11</v>
      </c>
      <c r="V824">
        <v>212</v>
      </c>
      <c r="W824">
        <v>15</v>
      </c>
      <c r="X824">
        <v>0</v>
      </c>
      <c r="Y824">
        <v>62</v>
      </c>
      <c r="Z824">
        <v>12</v>
      </c>
    </row>
    <row r="825" spans="1:26" x14ac:dyDescent="0.35">
      <c r="A825" s="28" t="str">
        <f t="shared" si="12"/>
        <v>2.0 - SCHOOL CS BASIC2020Brighton High</v>
      </c>
      <c r="B825" s="28" t="s">
        <v>2080</v>
      </c>
      <c r="C825" s="28" t="s">
        <v>985</v>
      </c>
      <c r="D825" s="28" t="s">
        <v>299</v>
      </c>
      <c r="E825" s="28" t="s">
        <v>1002</v>
      </c>
      <c r="F825" s="28" t="s">
        <v>300</v>
      </c>
      <c r="G825" s="28" t="s">
        <v>222</v>
      </c>
      <c r="H825" s="28" t="s">
        <v>271</v>
      </c>
      <c r="I825" s="28" t="s">
        <v>216</v>
      </c>
      <c r="J825" s="28" t="s">
        <v>217</v>
      </c>
      <c r="K825">
        <v>4900142</v>
      </c>
      <c r="L825">
        <v>1</v>
      </c>
      <c r="M825">
        <v>127</v>
      </c>
      <c r="N825">
        <v>42</v>
      </c>
      <c r="O825">
        <v>85</v>
      </c>
      <c r="P825">
        <v>-99</v>
      </c>
      <c r="Q825">
        <v>-99</v>
      </c>
      <c r="R825">
        <v>-99</v>
      </c>
      <c r="S825">
        <v>11</v>
      </c>
      <c r="T825">
        <v>-99</v>
      </c>
      <c r="U825">
        <v>-99</v>
      </c>
      <c r="V825">
        <v>108</v>
      </c>
      <c r="W825">
        <v>-99</v>
      </c>
      <c r="X825">
        <v>0</v>
      </c>
      <c r="Y825">
        <v>18</v>
      </c>
      <c r="Z825">
        <v>-99</v>
      </c>
    </row>
    <row r="826" spans="1:26" x14ac:dyDescent="0.35">
      <c r="A826" s="28" t="str">
        <f t="shared" si="12"/>
        <v>2.0 - SCHOOL CS BASIC2020Corner Canyon High</v>
      </c>
      <c r="B826" s="28" t="s">
        <v>2080</v>
      </c>
      <c r="C826" s="28" t="s">
        <v>985</v>
      </c>
      <c r="D826" s="28" t="s">
        <v>348</v>
      </c>
      <c r="E826" s="28" t="s">
        <v>1014</v>
      </c>
      <c r="F826" s="28" t="s">
        <v>349</v>
      </c>
      <c r="G826" s="28" t="s">
        <v>222</v>
      </c>
      <c r="H826" s="28" t="s">
        <v>271</v>
      </c>
      <c r="I826" s="28" t="s">
        <v>216</v>
      </c>
      <c r="J826" s="28" t="s">
        <v>217</v>
      </c>
      <c r="K826">
        <v>4900142</v>
      </c>
      <c r="L826">
        <v>2</v>
      </c>
      <c r="M826">
        <v>335</v>
      </c>
      <c r="N826">
        <v>112</v>
      </c>
      <c r="O826">
        <v>223</v>
      </c>
      <c r="P826">
        <v>-99</v>
      </c>
      <c r="Q826">
        <v>-99</v>
      </c>
      <c r="R826">
        <v>-99</v>
      </c>
      <c r="S826">
        <v>37</v>
      </c>
      <c r="T826">
        <v>-99</v>
      </c>
      <c r="U826">
        <v>12</v>
      </c>
      <c r="V826">
        <v>272</v>
      </c>
      <c r="W826">
        <v>12</v>
      </c>
      <c r="X826">
        <v>0</v>
      </c>
      <c r="Y826">
        <v>28</v>
      </c>
      <c r="Z826">
        <v>14</v>
      </c>
    </row>
    <row r="827" spans="1:26" x14ac:dyDescent="0.35">
      <c r="A827" s="28" t="str">
        <f t="shared" si="12"/>
        <v>2.0 - SCHOOL CS BASIC2020Diamond Ridge High School</v>
      </c>
      <c r="B827" s="28" t="s">
        <v>2080</v>
      </c>
      <c r="C827" s="28" t="s">
        <v>985</v>
      </c>
      <c r="D827" s="28" t="s">
        <v>379</v>
      </c>
      <c r="E827" s="28" t="s">
        <v>1016</v>
      </c>
      <c r="F827" s="28" t="s">
        <v>380</v>
      </c>
      <c r="G827" s="28" t="s">
        <v>401</v>
      </c>
      <c r="H827" s="28" t="s">
        <v>271</v>
      </c>
      <c r="I827" s="28" t="s">
        <v>216</v>
      </c>
      <c r="J827" s="28" t="s">
        <v>217</v>
      </c>
      <c r="K827">
        <v>4900142</v>
      </c>
      <c r="L827">
        <v>1</v>
      </c>
      <c r="M827">
        <v>27</v>
      </c>
      <c r="N827">
        <v>12</v>
      </c>
      <c r="O827">
        <v>15</v>
      </c>
      <c r="P827">
        <v>-99</v>
      </c>
      <c r="Q827">
        <v>-99</v>
      </c>
      <c r="R827">
        <v>-99</v>
      </c>
      <c r="S827">
        <v>-99</v>
      </c>
      <c r="T827">
        <v>-99</v>
      </c>
      <c r="U827">
        <v>-99</v>
      </c>
      <c r="V827">
        <v>21</v>
      </c>
      <c r="W827">
        <v>-99</v>
      </c>
      <c r="X827">
        <v>0</v>
      </c>
      <c r="Y827">
        <v>14</v>
      </c>
      <c r="Z827">
        <v>-99</v>
      </c>
    </row>
    <row r="828" spans="1:26" x14ac:dyDescent="0.35">
      <c r="A828" s="28" t="str">
        <f t="shared" si="12"/>
        <v>2.0 - SCHOOL CS BASIC2020Hillcrest High</v>
      </c>
      <c r="B828" s="28" t="s">
        <v>2080</v>
      </c>
      <c r="C828" s="28" t="s">
        <v>985</v>
      </c>
      <c r="D828" s="28" t="s">
        <v>462</v>
      </c>
      <c r="E828" s="28" t="s">
        <v>1012</v>
      </c>
      <c r="F828" s="28" t="s">
        <v>463</v>
      </c>
      <c r="G828" s="28" t="s">
        <v>222</v>
      </c>
      <c r="H828" s="28" t="s">
        <v>271</v>
      </c>
      <c r="I828" s="28" t="s">
        <v>216</v>
      </c>
      <c r="J828" s="28" t="s">
        <v>217</v>
      </c>
      <c r="K828">
        <v>4900142</v>
      </c>
      <c r="L828">
        <v>2</v>
      </c>
      <c r="M828">
        <v>286</v>
      </c>
      <c r="N828">
        <v>109</v>
      </c>
      <c r="O828">
        <v>177</v>
      </c>
      <c r="P828">
        <v>-99</v>
      </c>
      <c r="Q828">
        <v>29</v>
      </c>
      <c r="R828">
        <v>-99</v>
      </c>
      <c r="S828">
        <v>86</v>
      </c>
      <c r="T828">
        <v>-99</v>
      </c>
      <c r="U828">
        <v>10</v>
      </c>
      <c r="V828">
        <v>156</v>
      </c>
      <c r="W828">
        <v>29</v>
      </c>
      <c r="X828">
        <v>0</v>
      </c>
      <c r="Y828">
        <v>107</v>
      </c>
      <c r="Z828">
        <v>31</v>
      </c>
    </row>
    <row r="829" spans="1:26" x14ac:dyDescent="0.35">
      <c r="A829" s="28" t="str">
        <f t="shared" si="12"/>
        <v>2.0 - SCHOOL CS BASIC2020Jordan High</v>
      </c>
      <c r="B829" s="28" t="s">
        <v>2080</v>
      </c>
      <c r="C829" s="28" t="s">
        <v>985</v>
      </c>
      <c r="D829" s="28" t="s">
        <v>499</v>
      </c>
      <c r="E829" s="28" t="s">
        <v>1000</v>
      </c>
      <c r="F829" s="28" t="s">
        <v>500</v>
      </c>
      <c r="G829" s="28" t="s">
        <v>222</v>
      </c>
      <c r="H829" s="28" t="s">
        <v>271</v>
      </c>
      <c r="I829" s="28" t="s">
        <v>216</v>
      </c>
      <c r="J829" s="28" t="s">
        <v>217</v>
      </c>
      <c r="K829">
        <v>4900142</v>
      </c>
      <c r="L829">
        <v>3</v>
      </c>
      <c r="M829">
        <v>288</v>
      </c>
      <c r="N829">
        <v>93</v>
      </c>
      <c r="O829">
        <v>195</v>
      </c>
      <c r="P829">
        <v>-99</v>
      </c>
      <c r="Q829">
        <v>-99</v>
      </c>
      <c r="R829">
        <v>-99</v>
      </c>
      <c r="S829">
        <v>68</v>
      </c>
      <c r="T829">
        <v>-99</v>
      </c>
      <c r="U829">
        <v>17</v>
      </c>
      <c r="V829">
        <v>188</v>
      </c>
      <c r="W829">
        <v>40</v>
      </c>
      <c r="X829">
        <v>0</v>
      </c>
      <c r="Y829">
        <v>114</v>
      </c>
      <c r="Z829">
        <v>24</v>
      </c>
    </row>
    <row r="830" spans="1:26" x14ac:dyDescent="0.35">
      <c r="A830" s="28" t="str">
        <f t="shared" si="12"/>
        <v>2.0 - SCHOOL CS BASIC2020Carbon High</v>
      </c>
      <c r="B830" s="28" t="s">
        <v>2080</v>
      </c>
      <c r="C830" s="28" t="s">
        <v>985</v>
      </c>
      <c r="D830" s="28" t="s">
        <v>318</v>
      </c>
      <c r="E830" s="28" t="s">
        <v>988</v>
      </c>
      <c r="F830" s="28" t="s">
        <v>319</v>
      </c>
      <c r="G830" s="28" t="s">
        <v>401</v>
      </c>
      <c r="H830" s="28" t="s">
        <v>271</v>
      </c>
      <c r="I830" s="28" t="s">
        <v>320</v>
      </c>
      <c r="J830" s="28" t="s">
        <v>321</v>
      </c>
      <c r="K830">
        <v>4900150</v>
      </c>
      <c r="L830">
        <v>2</v>
      </c>
      <c r="M830">
        <v>199</v>
      </c>
      <c r="N830">
        <v>88</v>
      </c>
      <c r="O830">
        <v>111</v>
      </c>
      <c r="P830">
        <v>-99</v>
      </c>
      <c r="Q830">
        <v>-99</v>
      </c>
      <c r="R830">
        <v>-99</v>
      </c>
      <c r="S830">
        <v>34</v>
      </c>
      <c r="T830">
        <v>-99</v>
      </c>
      <c r="U830">
        <v>-99</v>
      </c>
      <c r="V830">
        <v>162</v>
      </c>
      <c r="W830">
        <v>26</v>
      </c>
      <c r="X830">
        <v>0</v>
      </c>
      <c r="Y830">
        <v>70</v>
      </c>
      <c r="Z830">
        <v>-99</v>
      </c>
    </row>
    <row r="831" spans="1:26" x14ac:dyDescent="0.35">
      <c r="A831" s="28" t="str">
        <f t="shared" si="12"/>
        <v>2.0 - SCHOOL CS BASIC2020City Academy</v>
      </c>
      <c r="B831" s="28" t="s">
        <v>2080</v>
      </c>
      <c r="C831" s="28" t="s">
        <v>985</v>
      </c>
      <c r="D831" s="28" t="s">
        <v>338</v>
      </c>
      <c r="E831" s="28" t="s">
        <v>986</v>
      </c>
      <c r="F831" s="28" t="s">
        <v>339</v>
      </c>
      <c r="G831" s="28" t="s">
        <v>291</v>
      </c>
      <c r="H831" s="28" t="s">
        <v>271</v>
      </c>
      <c r="I831" s="28" t="s">
        <v>338</v>
      </c>
      <c r="J831" s="28" t="s">
        <v>340</v>
      </c>
      <c r="K831">
        <v>4900009</v>
      </c>
      <c r="L831">
        <v>1</v>
      </c>
      <c r="M831">
        <v>28</v>
      </c>
      <c r="N831">
        <v>14</v>
      </c>
      <c r="O831">
        <v>14</v>
      </c>
      <c r="P831">
        <v>-99</v>
      </c>
      <c r="Q831">
        <v>-99</v>
      </c>
      <c r="R831">
        <v>-99</v>
      </c>
      <c r="S831">
        <v>14</v>
      </c>
      <c r="T831">
        <v>-99</v>
      </c>
      <c r="U831">
        <v>-99</v>
      </c>
      <c r="V831">
        <v>10</v>
      </c>
      <c r="W831">
        <v>10</v>
      </c>
      <c r="X831">
        <v>0</v>
      </c>
      <c r="Y831">
        <v>12</v>
      </c>
      <c r="Z831">
        <v>-99</v>
      </c>
    </row>
    <row r="832" spans="1:26" x14ac:dyDescent="0.35">
      <c r="A832" s="28" t="str">
        <f t="shared" si="12"/>
        <v>2.0 - SCHOOL CS BASIC2020Bountiful High</v>
      </c>
      <c r="B832" s="28" t="s">
        <v>2080</v>
      </c>
      <c r="C832" s="28" t="s">
        <v>985</v>
      </c>
      <c r="D832" s="28" t="s">
        <v>288</v>
      </c>
      <c r="E832" s="28" t="s">
        <v>988</v>
      </c>
      <c r="F832" s="28" t="s">
        <v>289</v>
      </c>
      <c r="G832" s="28" t="s">
        <v>304</v>
      </c>
      <c r="H832" s="28" t="s">
        <v>271</v>
      </c>
      <c r="I832" s="28" t="s">
        <v>290</v>
      </c>
      <c r="J832" s="28" t="s">
        <v>291</v>
      </c>
      <c r="K832">
        <v>4900210</v>
      </c>
      <c r="L832">
        <v>4</v>
      </c>
      <c r="M832">
        <v>338</v>
      </c>
      <c r="N832">
        <v>130</v>
      </c>
      <c r="O832">
        <v>208</v>
      </c>
      <c r="P832">
        <v>-99</v>
      </c>
      <c r="Q832">
        <v>-99</v>
      </c>
      <c r="R832">
        <v>-99</v>
      </c>
      <c r="S832">
        <v>42</v>
      </c>
      <c r="T832">
        <v>-99</v>
      </c>
      <c r="U832">
        <v>-99</v>
      </c>
      <c r="V832">
        <v>271</v>
      </c>
      <c r="W832">
        <v>28</v>
      </c>
      <c r="X832">
        <v>0</v>
      </c>
      <c r="Y832">
        <v>61</v>
      </c>
      <c r="Z832">
        <v>11</v>
      </c>
    </row>
    <row r="833" spans="1:26" x14ac:dyDescent="0.35">
      <c r="A833" s="28" t="str">
        <f t="shared" si="12"/>
        <v>2.0 - SCHOOL CS BASIC2020Bountiful Jr High</v>
      </c>
      <c r="B833" s="28" t="s">
        <v>2080</v>
      </c>
      <c r="C833" s="28" t="s">
        <v>985</v>
      </c>
      <c r="D833" s="28" t="s">
        <v>293</v>
      </c>
      <c r="E833" s="28" t="s">
        <v>989</v>
      </c>
      <c r="F833" s="28" t="s">
        <v>294</v>
      </c>
      <c r="G833" s="28" t="s">
        <v>291</v>
      </c>
      <c r="H833" s="28" t="s">
        <v>401</v>
      </c>
      <c r="I833" s="28" t="s">
        <v>290</v>
      </c>
      <c r="J833" s="28" t="s">
        <v>291</v>
      </c>
      <c r="K833">
        <v>4900210</v>
      </c>
      <c r="L833">
        <v>1</v>
      </c>
      <c r="M833">
        <v>117</v>
      </c>
      <c r="N833">
        <v>58</v>
      </c>
      <c r="O833">
        <v>59</v>
      </c>
      <c r="P833">
        <v>-99</v>
      </c>
      <c r="Q833">
        <v>-99</v>
      </c>
      <c r="R833">
        <v>-99</v>
      </c>
      <c r="S833">
        <v>-99</v>
      </c>
      <c r="T833">
        <v>-99</v>
      </c>
      <c r="U833">
        <v>-99</v>
      </c>
      <c r="V833">
        <v>107</v>
      </c>
      <c r="W833">
        <v>11</v>
      </c>
      <c r="X833">
        <v>0</v>
      </c>
      <c r="Y833">
        <v>23</v>
      </c>
      <c r="Z833">
        <v>-99</v>
      </c>
    </row>
    <row r="834" spans="1:26" x14ac:dyDescent="0.35">
      <c r="A834" s="28" t="str">
        <f t="shared" ref="A834:A897" si="13">B834&amp;C834&amp;D834</f>
        <v>2.0 - SCHOOL CS BASIC2020Centennial Jr High</v>
      </c>
      <c r="B834" s="28" t="s">
        <v>2080</v>
      </c>
      <c r="C834" s="28" t="s">
        <v>985</v>
      </c>
      <c r="D834" s="28" t="s">
        <v>332</v>
      </c>
      <c r="E834" s="28" t="s">
        <v>1010</v>
      </c>
      <c r="F834" s="28" t="s">
        <v>333</v>
      </c>
      <c r="G834" s="28" t="s">
        <v>291</v>
      </c>
      <c r="H834" s="28" t="s">
        <v>401</v>
      </c>
      <c r="I834" s="28" t="s">
        <v>290</v>
      </c>
      <c r="J834" s="28" t="s">
        <v>291</v>
      </c>
      <c r="K834">
        <v>4900210</v>
      </c>
      <c r="L834">
        <v>1</v>
      </c>
      <c r="M834">
        <v>125</v>
      </c>
      <c r="N834">
        <v>52</v>
      </c>
      <c r="O834">
        <v>73</v>
      </c>
      <c r="P834">
        <v>-99</v>
      </c>
      <c r="Q834">
        <v>-99</v>
      </c>
      <c r="R834">
        <v>-99</v>
      </c>
      <c r="S834">
        <v>-99</v>
      </c>
      <c r="T834">
        <v>-99</v>
      </c>
      <c r="U834">
        <v>-99</v>
      </c>
      <c r="V834">
        <v>121</v>
      </c>
      <c r="W834">
        <v>-99</v>
      </c>
      <c r="X834">
        <v>0</v>
      </c>
      <c r="Y834">
        <v>-99</v>
      </c>
      <c r="Z834">
        <v>-99</v>
      </c>
    </row>
    <row r="835" spans="1:26" x14ac:dyDescent="0.35">
      <c r="A835" s="28" t="str">
        <f t="shared" si="13"/>
        <v>2.0 - SCHOOL CS BASIC2020Centerville Jr High</v>
      </c>
      <c r="B835" s="28" t="s">
        <v>2080</v>
      </c>
      <c r="C835" s="28" t="s">
        <v>985</v>
      </c>
      <c r="D835" s="28" t="s">
        <v>334</v>
      </c>
      <c r="E835" s="28" t="s">
        <v>1011</v>
      </c>
      <c r="F835" s="28" t="s">
        <v>335</v>
      </c>
      <c r="G835" s="28" t="s">
        <v>291</v>
      </c>
      <c r="H835" s="28" t="s">
        <v>401</v>
      </c>
      <c r="I835" s="28" t="s">
        <v>290</v>
      </c>
      <c r="J835" s="28" t="s">
        <v>291</v>
      </c>
      <c r="K835">
        <v>4900210</v>
      </c>
      <c r="L835">
        <v>1</v>
      </c>
      <c r="M835">
        <v>200</v>
      </c>
      <c r="N835">
        <v>95</v>
      </c>
      <c r="O835">
        <v>105</v>
      </c>
      <c r="P835">
        <v>-99</v>
      </c>
      <c r="Q835">
        <v>-99</v>
      </c>
      <c r="R835">
        <v>-99</v>
      </c>
      <c r="S835">
        <v>17</v>
      </c>
      <c r="T835">
        <v>-99</v>
      </c>
      <c r="U835">
        <v>12</v>
      </c>
      <c r="V835">
        <v>163</v>
      </c>
      <c r="W835">
        <v>14</v>
      </c>
      <c r="X835">
        <v>0</v>
      </c>
      <c r="Y835">
        <v>36</v>
      </c>
      <c r="Z835">
        <v>-99</v>
      </c>
    </row>
    <row r="836" spans="1:26" x14ac:dyDescent="0.35">
      <c r="A836" s="28" t="str">
        <f t="shared" si="13"/>
        <v>2.0 - SCHOOL CS BASIC2020Central Davis Jr High</v>
      </c>
      <c r="B836" s="28" t="s">
        <v>2080</v>
      </c>
      <c r="C836" s="28" t="s">
        <v>985</v>
      </c>
      <c r="D836" s="28" t="s">
        <v>336</v>
      </c>
      <c r="E836" s="28" t="s">
        <v>1001</v>
      </c>
      <c r="F836" s="28" t="s">
        <v>337</v>
      </c>
      <c r="G836" s="28" t="s">
        <v>291</v>
      </c>
      <c r="H836" s="28" t="s">
        <v>401</v>
      </c>
      <c r="I836" s="28" t="s">
        <v>290</v>
      </c>
      <c r="J836" s="28" t="s">
        <v>291</v>
      </c>
      <c r="K836">
        <v>4900210</v>
      </c>
      <c r="L836">
        <v>1</v>
      </c>
      <c r="M836">
        <v>180</v>
      </c>
      <c r="N836">
        <v>68</v>
      </c>
      <c r="O836">
        <v>112</v>
      </c>
      <c r="P836">
        <v>-99</v>
      </c>
      <c r="Q836">
        <v>-99</v>
      </c>
      <c r="R836">
        <v>-99</v>
      </c>
      <c r="S836">
        <v>32</v>
      </c>
      <c r="T836">
        <v>-99</v>
      </c>
      <c r="U836">
        <v>-99</v>
      </c>
      <c r="V836">
        <v>131</v>
      </c>
      <c r="W836">
        <v>21</v>
      </c>
      <c r="X836">
        <v>0</v>
      </c>
      <c r="Y836">
        <v>61</v>
      </c>
      <c r="Z836">
        <v>-99</v>
      </c>
    </row>
    <row r="837" spans="1:26" x14ac:dyDescent="0.35">
      <c r="A837" s="28" t="str">
        <f t="shared" si="13"/>
        <v>2.0 - SCHOOL CS BASIC2020Clearfield High</v>
      </c>
      <c r="B837" s="28" t="s">
        <v>2080</v>
      </c>
      <c r="C837" s="28" t="s">
        <v>985</v>
      </c>
      <c r="D837" s="28" t="s">
        <v>342</v>
      </c>
      <c r="E837" s="28" t="s">
        <v>1012</v>
      </c>
      <c r="F837" s="28" t="s">
        <v>343</v>
      </c>
      <c r="G837" s="28" t="s">
        <v>304</v>
      </c>
      <c r="H837" s="28" t="s">
        <v>271</v>
      </c>
      <c r="I837" s="28" t="s">
        <v>290</v>
      </c>
      <c r="J837" s="28" t="s">
        <v>291</v>
      </c>
      <c r="K837">
        <v>4900210</v>
      </c>
      <c r="L837">
        <v>2</v>
      </c>
      <c r="M837">
        <v>364</v>
      </c>
      <c r="N837">
        <v>100</v>
      </c>
      <c r="O837">
        <v>264</v>
      </c>
      <c r="P837">
        <v>-99</v>
      </c>
      <c r="Q837">
        <v>-99</v>
      </c>
      <c r="R837">
        <v>-99</v>
      </c>
      <c r="S837">
        <v>52</v>
      </c>
      <c r="T837">
        <v>-99</v>
      </c>
      <c r="U837">
        <v>-99</v>
      </c>
      <c r="V837">
        <v>281</v>
      </c>
      <c r="W837">
        <v>57</v>
      </c>
      <c r="X837">
        <v>0</v>
      </c>
      <c r="Y837">
        <v>94</v>
      </c>
      <c r="Z837">
        <v>14</v>
      </c>
    </row>
    <row r="838" spans="1:26" x14ac:dyDescent="0.35">
      <c r="A838" s="28" t="str">
        <f t="shared" si="13"/>
        <v>2.0 - SCHOOL CS BASIC2020Davis High</v>
      </c>
      <c r="B838" s="28" t="s">
        <v>2080</v>
      </c>
      <c r="C838" s="28" t="s">
        <v>985</v>
      </c>
      <c r="D838" s="28" t="s">
        <v>365</v>
      </c>
      <c r="E838" s="28" t="s">
        <v>1000</v>
      </c>
      <c r="F838" s="28" t="s">
        <v>366</v>
      </c>
      <c r="G838" s="28" t="s">
        <v>304</v>
      </c>
      <c r="H838" s="28" t="s">
        <v>271</v>
      </c>
      <c r="I838" s="28" t="s">
        <v>290</v>
      </c>
      <c r="J838" s="28" t="s">
        <v>291</v>
      </c>
      <c r="K838">
        <v>4900210</v>
      </c>
      <c r="L838">
        <v>1</v>
      </c>
      <c r="M838">
        <v>106</v>
      </c>
      <c r="N838">
        <v>-99</v>
      </c>
      <c r="O838">
        <v>99</v>
      </c>
      <c r="P838">
        <v>-99</v>
      </c>
      <c r="Q838">
        <v>-99</v>
      </c>
      <c r="R838">
        <v>-99</v>
      </c>
      <c r="S838">
        <v>-99</v>
      </c>
      <c r="T838">
        <v>-99</v>
      </c>
      <c r="U838">
        <v>-99</v>
      </c>
      <c r="V838">
        <v>93</v>
      </c>
      <c r="W838">
        <v>-99</v>
      </c>
      <c r="X838">
        <v>0</v>
      </c>
      <c r="Y838">
        <v>-99</v>
      </c>
      <c r="Z838">
        <v>-99</v>
      </c>
    </row>
    <row r="839" spans="1:26" x14ac:dyDescent="0.35">
      <c r="A839" s="28" t="str">
        <f t="shared" si="13"/>
        <v>2.0 - SCHOOL CS BASIC2020Fairfield Jr High</v>
      </c>
      <c r="B839" s="28" t="s">
        <v>2080</v>
      </c>
      <c r="C839" s="28" t="s">
        <v>985</v>
      </c>
      <c r="D839" s="28" t="s">
        <v>409</v>
      </c>
      <c r="E839" s="28" t="s">
        <v>1015</v>
      </c>
      <c r="F839" s="28" t="s">
        <v>410</v>
      </c>
      <c r="G839" s="28" t="s">
        <v>291</v>
      </c>
      <c r="H839" s="28" t="s">
        <v>401</v>
      </c>
      <c r="I839" s="28" t="s">
        <v>290</v>
      </c>
      <c r="J839" s="28" t="s">
        <v>291</v>
      </c>
      <c r="K839">
        <v>4900210</v>
      </c>
      <c r="L839">
        <v>1</v>
      </c>
      <c r="M839">
        <v>83</v>
      </c>
      <c r="N839">
        <v>25</v>
      </c>
      <c r="O839">
        <v>58</v>
      </c>
      <c r="P839">
        <v>-99</v>
      </c>
      <c r="Q839">
        <v>-99</v>
      </c>
      <c r="R839">
        <v>-99</v>
      </c>
      <c r="S839">
        <v>12</v>
      </c>
      <c r="T839">
        <v>-99</v>
      </c>
      <c r="U839">
        <v>-99</v>
      </c>
      <c r="V839">
        <v>65</v>
      </c>
      <c r="W839">
        <v>-99</v>
      </c>
      <c r="X839">
        <v>0</v>
      </c>
      <c r="Y839">
        <v>13</v>
      </c>
      <c r="Z839">
        <v>-99</v>
      </c>
    </row>
    <row r="840" spans="1:26" x14ac:dyDescent="0.35">
      <c r="A840" s="28" t="str">
        <f t="shared" si="13"/>
        <v>2.0 - SCHOOL CS BASIC2020Farmington High</v>
      </c>
      <c r="B840" s="28" t="s">
        <v>2080</v>
      </c>
      <c r="C840" s="28" t="s">
        <v>985</v>
      </c>
      <c r="D840" s="28" t="s">
        <v>411</v>
      </c>
      <c r="E840" s="28" t="s">
        <v>1022</v>
      </c>
      <c r="F840" s="28" t="s">
        <v>412</v>
      </c>
      <c r="G840" s="28" t="s">
        <v>304</v>
      </c>
      <c r="H840" s="28" t="s">
        <v>271</v>
      </c>
      <c r="I840" s="28" t="s">
        <v>290</v>
      </c>
      <c r="J840" s="28" t="s">
        <v>291</v>
      </c>
      <c r="K840">
        <v>4900210</v>
      </c>
      <c r="L840">
        <v>3</v>
      </c>
      <c r="M840">
        <v>546</v>
      </c>
      <c r="N840">
        <v>220</v>
      </c>
      <c r="O840">
        <v>326</v>
      </c>
      <c r="P840">
        <v>-99</v>
      </c>
      <c r="Q840">
        <v>-99</v>
      </c>
      <c r="R840">
        <v>-99</v>
      </c>
      <c r="S840">
        <v>20</v>
      </c>
      <c r="T840">
        <v>-99</v>
      </c>
      <c r="U840">
        <v>10</v>
      </c>
      <c r="V840">
        <v>504</v>
      </c>
      <c r="W840">
        <v>39</v>
      </c>
      <c r="X840">
        <v>0</v>
      </c>
      <c r="Y840">
        <v>34</v>
      </c>
      <c r="Z840">
        <v>-99</v>
      </c>
    </row>
    <row r="841" spans="1:26" x14ac:dyDescent="0.35">
      <c r="A841" s="28" t="str">
        <f t="shared" si="13"/>
        <v>2.0 - SCHOOL CS BASIC2020Farmington Jr High</v>
      </c>
      <c r="B841" s="28" t="s">
        <v>2080</v>
      </c>
      <c r="C841" s="28" t="s">
        <v>985</v>
      </c>
      <c r="D841" s="28" t="s">
        <v>413</v>
      </c>
      <c r="E841" s="28" t="s">
        <v>1023</v>
      </c>
      <c r="F841" s="28" t="s">
        <v>414</v>
      </c>
      <c r="G841" s="28" t="s">
        <v>291</v>
      </c>
      <c r="H841" s="28" t="s">
        <v>401</v>
      </c>
      <c r="I841" s="28" t="s">
        <v>290</v>
      </c>
      <c r="J841" s="28" t="s">
        <v>291</v>
      </c>
      <c r="K841">
        <v>4900210</v>
      </c>
      <c r="L841">
        <v>1</v>
      </c>
      <c r="M841">
        <v>117</v>
      </c>
      <c r="N841">
        <v>50</v>
      </c>
      <c r="O841">
        <v>67</v>
      </c>
      <c r="P841">
        <v>-99</v>
      </c>
      <c r="Q841">
        <v>-99</v>
      </c>
      <c r="R841">
        <v>-99</v>
      </c>
      <c r="S841">
        <v>-99</v>
      </c>
      <c r="T841">
        <v>-99</v>
      </c>
      <c r="U841">
        <v>-99</v>
      </c>
      <c r="V841">
        <v>108</v>
      </c>
      <c r="W841">
        <v>-99</v>
      </c>
      <c r="X841">
        <v>0</v>
      </c>
      <c r="Y841">
        <v>-99</v>
      </c>
      <c r="Z841">
        <v>-99</v>
      </c>
    </row>
    <row r="842" spans="1:26" x14ac:dyDescent="0.35">
      <c r="A842" s="28" t="str">
        <f t="shared" si="13"/>
        <v>2.0 - SCHOOL CS BASIC2020Kaysville Jr High</v>
      </c>
      <c r="B842" s="28" t="s">
        <v>2080</v>
      </c>
      <c r="C842" s="28" t="s">
        <v>985</v>
      </c>
      <c r="D842" s="28" t="s">
        <v>515</v>
      </c>
      <c r="E842" s="28" t="s">
        <v>1037</v>
      </c>
      <c r="F842" s="28" t="s">
        <v>516</v>
      </c>
      <c r="G842" s="28" t="s">
        <v>291</v>
      </c>
      <c r="H842" s="28" t="s">
        <v>401</v>
      </c>
      <c r="I842" s="28" t="s">
        <v>290</v>
      </c>
      <c r="J842" s="28" t="s">
        <v>291</v>
      </c>
      <c r="K842">
        <v>4900210</v>
      </c>
      <c r="L842">
        <v>1</v>
      </c>
      <c r="M842">
        <v>139</v>
      </c>
      <c r="N842">
        <v>56</v>
      </c>
      <c r="O842">
        <v>83</v>
      </c>
      <c r="P842">
        <v>-99</v>
      </c>
      <c r="Q842">
        <v>-99</v>
      </c>
      <c r="R842">
        <v>-99</v>
      </c>
      <c r="S842">
        <v>-99</v>
      </c>
      <c r="T842">
        <v>-99</v>
      </c>
      <c r="U842">
        <v>-99</v>
      </c>
      <c r="V842">
        <v>132</v>
      </c>
      <c r="W842">
        <v>-99</v>
      </c>
      <c r="X842">
        <v>0</v>
      </c>
      <c r="Y842">
        <v>17</v>
      </c>
      <c r="Z842">
        <v>-99</v>
      </c>
    </row>
    <row r="843" spans="1:26" x14ac:dyDescent="0.35">
      <c r="A843" s="28" t="str">
        <f t="shared" si="13"/>
        <v>2.0 - SCHOOL CS BASIC2020Layton High</v>
      </c>
      <c r="B843" s="28" t="s">
        <v>2080</v>
      </c>
      <c r="C843" s="28" t="s">
        <v>985</v>
      </c>
      <c r="D843" s="28" t="s">
        <v>525</v>
      </c>
      <c r="E843" s="28" t="s">
        <v>1003</v>
      </c>
      <c r="F843" s="28" t="s">
        <v>526</v>
      </c>
      <c r="G843" s="28" t="s">
        <v>304</v>
      </c>
      <c r="H843" s="28" t="s">
        <v>271</v>
      </c>
      <c r="I843" s="28" t="s">
        <v>290</v>
      </c>
      <c r="J843" s="28" t="s">
        <v>291</v>
      </c>
      <c r="K843">
        <v>4900210</v>
      </c>
      <c r="L843">
        <v>4</v>
      </c>
      <c r="M843">
        <v>361</v>
      </c>
      <c r="N843">
        <v>136</v>
      </c>
      <c r="O843">
        <v>225</v>
      </c>
      <c r="P843">
        <v>-99</v>
      </c>
      <c r="Q843">
        <v>-99</v>
      </c>
      <c r="R843">
        <v>-99</v>
      </c>
      <c r="S843">
        <v>33</v>
      </c>
      <c r="T843">
        <v>-99</v>
      </c>
      <c r="U843">
        <v>13</v>
      </c>
      <c r="V843">
        <v>304</v>
      </c>
      <c r="W843">
        <v>42</v>
      </c>
      <c r="X843">
        <v>0</v>
      </c>
      <c r="Y843">
        <v>42</v>
      </c>
      <c r="Z843">
        <v>-99</v>
      </c>
    </row>
    <row r="844" spans="1:26" x14ac:dyDescent="0.35">
      <c r="A844" s="28" t="str">
        <f t="shared" si="13"/>
        <v>2.0 - SCHOOL CS BASIC2020Legacy Jr High</v>
      </c>
      <c r="B844" s="28" t="s">
        <v>2080</v>
      </c>
      <c r="C844" s="28" t="s">
        <v>985</v>
      </c>
      <c r="D844" s="28" t="s">
        <v>531</v>
      </c>
      <c r="E844" s="28" t="s">
        <v>1041</v>
      </c>
      <c r="F844" s="28" t="s">
        <v>532</v>
      </c>
      <c r="G844" s="28" t="s">
        <v>291</v>
      </c>
      <c r="H844" s="28" t="s">
        <v>401</v>
      </c>
      <c r="I844" s="28" t="s">
        <v>290</v>
      </c>
      <c r="J844" s="28" t="s">
        <v>291</v>
      </c>
      <c r="K844">
        <v>4900210</v>
      </c>
      <c r="L844">
        <v>1</v>
      </c>
      <c r="M844">
        <v>38</v>
      </c>
      <c r="N844">
        <v>-99</v>
      </c>
      <c r="O844">
        <v>29</v>
      </c>
      <c r="P844">
        <v>-99</v>
      </c>
      <c r="Q844">
        <v>-99</v>
      </c>
      <c r="R844">
        <v>-99</v>
      </c>
      <c r="S844">
        <v>-99</v>
      </c>
      <c r="T844">
        <v>-99</v>
      </c>
      <c r="U844">
        <v>-99</v>
      </c>
      <c r="V844">
        <v>33</v>
      </c>
      <c r="W844">
        <v>-99</v>
      </c>
      <c r="X844">
        <v>0</v>
      </c>
      <c r="Y844">
        <v>-99</v>
      </c>
      <c r="Z844">
        <v>-99</v>
      </c>
    </row>
    <row r="845" spans="1:26" x14ac:dyDescent="0.35">
      <c r="A845" s="28" t="str">
        <f t="shared" si="13"/>
        <v>2.0 - SCHOOL CS BASIC2020Mountain High</v>
      </c>
      <c r="B845" s="28" t="s">
        <v>2080</v>
      </c>
      <c r="C845" s="28" t="s">
        <v>985</v>
      </c>
      <c r="D845" s="28" t="s">
        <v>585</v>
      </c>
      <c r="E845" s="28" t="s">
        <v>1031</v>
      </c>
      <c r="F845" s="28" t="s">
        <v>586</v>
      </c>
      <c r="G845" s="28" t="s">
        <v>304</v>
      </c>
      <c r="H845" s="28" t="s">
        <v>271</v>
      </c>
      <c r="I845" s="28" t="s">
        <v>290</v>
      </c>
      <c r="J845" s="28" t="s">
        <v>291</v>
      </c>
      <c r="K845">
        <v>4900210</v>
      </c>
      <c r="L845">
        <v>1</v>
      </c>
      <c r="M845">
        <v>20</v>
      </c>
      <c r="N845">
        <v>-99</v>
      </c>
      <c r="O845">
        <v>12</v>
      </c>
      <c r="P845">
        <v>-99</v>
      </c>
      <c r="Q845">
        <v>-99</v>
      </c>
      <c r="R845">
        <v>-99</v>
      </c>
      <c r="S845">
        <v>-99</v>
      </c>
      <c r="T845">
        <v>-99</v>
      </c>
      <c r="U845">
        <v>-99</v>
      </c>
      <c r="V845">
        <v>14</v>
      </c>
      <c r="W845">
        <v>-99</v>
      </c>
      <c r="X845">
        <v>0</v>
      </c>
      <c r="Y845">
        <v>-99</v>
      </c>
      <c r="Z845">
        <v>-99</v>
      </c>
    </row>
    <row r="846" spans="1:26" x14ac:dyDescent="0.35">
      <c r="A846" s="28" t="str">
        <f t="shared" si="13"/>
        <v>2.0 - SCHOOL CS BASIC2020Mueller Park Jr High</v>
      </c>
      <c r="B846" s="28" t="s">
        <v>2080</v>
      </c>
      <c r="C846" s="28" t="s">
        <v>985</v>
      </c>
      <c r="D846" s="28" t="s">
        <v>599</v>
      </c>
      <c r="E846" s="28" t="s">
        <v>1019</v>
      </c>
      <c r="F846" s="28" t="s">
        <v>600</v>
      </c>
      <c r="G846" s="28" t="s">
        <v>291</v>
      </c>
      <c r="H846" s="28" t="s">
        <v>401</v>
      </c>
      <c r="I846" s="28" t="s">
        <v>290</v>
      </c>
      <c r="J846" s="28" t="s">
        <v>291</v>
      </c>
      <c r="K846">
        <v>4900210</v>
      </c>
      <c r="L846">
        <v>1</v>
      </c>
      <c r="M846">
        <v>61</v>
      </c>
      <c r="N846">
        <v>21</v>
      </c>
      <c r="O846">
        <v>40</v>
      </c>
      <c r="P846">
        <v>-99</v>
      </c>
      <c r="Q846">
        <v>-99</v>
      </c>
      <c r="R846">
        <v>-99</v>
      </c>
      <c r="S846">
        <v>-99</v>
      </c>
      <c r="T846">
        <v>-99</v>
      </c>
      <c r="U846">
        <v>-99</v>
      </c>
      <c r="V846">
        <v>52</v>
      </c>
      <c r="W846">
        <v>-99</v>
      </c>
      <c r="X846">
        <v>0</v>
      </c>
      <c r="Y846">
        <v>-99</v>
      </c>
      <c r="Z846">
        <v>-99</v>
      </c>
    </row>
    <row r="847" spans="1:26" x14ac:dyDescent="0.35">
      <c r="A847" s="28" t="str">
        <f t="shared" si="13"/>
        <v>2.0 - SCHOOL CS BASIC2020North Davis Jr High</v>
      </c>
      <c r="B847" s="28" t="s">
        <v>2080</v>
      </c>
      <c r="C847" s="28" t="s">
        <v>985</v>
      </c>
      <c r="D847" s="28" t="s">
        <v>615</v>
      </c>
      <c r="E847" s="28" t="s">
        <v>1021</v>
      </c>
      <c r="F847" s="28" t="s">
        <v>616</v>
      </c>
      <c r="G847" s="28" t="s">
        <v>291</v>
      </c>
      <c r="H847" s="28" t="s">
        <v>401</v>
      </c>
      <c r="I847" s="28" t="s">
        <v>290</v>
      </c>
      <c r="J847" s="28" t="s">
        <v>291</v>
      </c>
      <c r="K847">
        <v>4900210</v>
      </c>
      <c r="L847">
        <v>1</v>
      </c>
      <c r="M847">
        <v>269</v>
      </c>
      <c r="N847">
        <v>140</v>
      </c>
      <c r="O847">
        <v>129</v>
      </c>
      <c r="P847">
        <v>-99</v>
      </c>
      <c r="Q847">
        <v>-99</v>
      </c>
      <c r="R847">
        <v>-99</v>
      </c>
      <c r="S847">
        <v>84</v>
      </c>
      <c r="T847">
        <v>-99</v>
      </c>
      <c r="U847">
        <v>11</v>
      </c>
      <c r="V847">
        <v>155</v>
      </c>
      <c r="W847">
        <v>38</v>
      </c>
      <c r="X847">
        <v>0</v>
      </c>
      <c r="Y847">
        <v>144</v>
      </c>
      <c r="Z847">
        <v>20</v>
      </c>
    </row>
    <row r="848" spans="1:26" x14ac:dyDescent="0.35">
      <c r="A848" s="28" t="str">
        <f t="shared" si="13"/>
        <v>2.0 - SCHOOL CS BASIC2020North Layton Jr High</v>
      </c>
      <c r="B848" s="28" t="s">
        <v>2080</v>
      </c>
      <c r="C848" s="28" t="s">
        <v>985</v>
      </c>
      <c r="D848" s="28" t="s">
        <v>617</v>
      </c>
      <c r="E848" s="28" t="s">
        <v>1047</v>
      </c>
      <c r="F848" s="28" t="s">
        <v>618</v>
      </c>
      <c r="G848" s="28" t="s">
        <v>291</v>
      </c>
      <c r="H848" s="28" t="s">
        <v>401</v>
      </c>
      <c r="I848" s="28" t="s">
        <v>290</v>
      </c>
      <c r="J848" s="28" t="s">
        <v>291</v>
      </c>
      <c r="K848">
        <v>4900210</v>
      </c>
      <c r="L848">
        <v>2</v>
      </c>
      <c r="M848">
        <v>200</v>
      </c>
      <c r="N848">
        <v>87</v>
      </c>
      <c r="O848">
        <v>113</v>
      </c>
      <c r="P848">
        <v>-99</v>
      </c>
      <c r="Q848">
        <v>-99</v>
      </c>
      <c r="R848">
        <v>-99</v>
      </c>
      <c r="S848">
        <v>59</v>
      </c>
      <c r="T848">
        <v>-99</v>
      </c>
      <c r="U848">
        <v>-99</v>
      </c>
      <c r="V848">
        <v>125</v>
      </c>
      <c r="W848">
        <v>26</v>
      </c>
      <c r="X848">
        <v>0</v>
      </c>
      <c r="Y848">
        <v>66</v>
      </c>
      <c r="Z848">
        <v>19</v>
      </c>
    </row>
    <row r="849" spans="1:26" x14ac:dyDescent="0.35">
      <c r="A849" s="28" t="str">
        <f t="shared" si="13"/>
        <v>2.0 - SCHOOL CS BASIC2020Northridge High</v>
      </c>
      <c r="B849" s="28" t="s">
        <v>2080</v>
      </c>
      <c r="C849" s="28" t="s">
        <v>985</v>
      </c>
      <c r="D849" s="28" t="s">
        <v>637</v>
      </c>
      <c r="E849" s="28" t="s">
        <v>1014</v>
      </c>
      <c r="F849" s="28" t="s">
        <v>638</v>
      </c>
      <c r="G849" s="28" t="s">
        <v>304</v>
      </c>
      <c r="H849" s="28" t="s">
        <v>271</v>
      </c>
      <c r="I849" s="28" t="s">
        <v>290</v>
      </c>
      <c r="J849" s="28" t="s">
        <v>291</v>
      </c>
      <c r="K849">
        <v>4900210</v>
      </c>
      <c r="L849">
        <v>2</v>
      </c>
      <c r="M849">
        <v>330</v>
      </c>
      <c r="N849">
        <v>137</v>
      </c>
      <c r="O849">
        <v>193</v>
      </c>
      <c r="P849">
        <v>-99</v>
      </c>
      <c r="Q849">
        <v>-99</v>
      </c>
      <c r="R849">
        <v>-99</v>
      </c>
      <c r="S849">
        <v>63</v>
      </c>
      <c r="T849">
        <v>-99</v>
      </c>
      <c r="U849">
        <v>13</v>
      </c>
      <c r="V849">
        <v>238</v>
      </c>
      <c r="W849">
        <v>59</v>
      </c>
      <c r="X849">
        <v>0</v>
      </c>
      <c r="Y849">
        <v>91</v>
      </c>
      <c r="Z849">
        <v>23</v>
      </c>
    </row>
    <row r="850" spans="1:26" x14ac:dyDescent="0.35">
      <c r="A850" s="28" t="str">
        <f t="shared" si="13"/>
        <v>2.0 - SCHOOL CS BASIC2020Shoreline Junior High</v>
      </c>
      <c r="B850" s="28" t="s">
        <v>2080</v>
      </c>
      <c r="C850" s="28" t="s">
        <v>985</v>
      </c>
      <c r="D850" s="28" t="s">
        <v>744</v>
      </c>
      <c r="E850" s="28" t="s">
        <v>1052</v>
      </c>
      <c r="F850" s="28" t="s">
        <v>745</v>
      </c>
      <c r="G850" s="28" t="s">
        <v>291</v>
      </c>
      <c r="H850" s="28" t="s">
        <v>401</v>
      </c>
      <c r="I850" s="28" t="s">
        <v>290</v>
      </c>
      <c r="J850" s="28" t="s">
        <v>291</v>
      </c>
      <c r="K850">
        <v>4900210</v>
      </c>
      <c r="L850">
        <v>1</v>
      </c>
      <c r="M850">
        <v>76</v>
      </c>
      <c r="N850">
        <v>19</v>
      </c>
      <c r="O850">
        <v>57</v>
      </c>
      <c r="P850">
        <v>-99</v>
      </c>
      <c r="Q850">
        <v>-99</v>
      </c>
      <c r="R850">
        <v>-99</v>
      </c>
      <c r="S850">
        <v>-99</v>
      </c>
      <c r="T850">
        <v>-99</v>
      </c>
      <c r="U850">
        <v>-99</v>
      </c>
      <c r="V850">
        <v>69</v>
      </c>
      <c r="W850">
        <v>-99</v>
      </c>
      <c r="X850">
        <v>0</v>
      </c>
      <c r="Y850">
        <v>-99</v>
      </c>
      <c r="Z850">
        <v>-99</v>
      </c>
    </row>
    <row r="851" spans="1:26" x14ac:dyDescent="0.35">
      <c r="A851" s="28" t="str">
        <f t="shared" si="13"/>
        <v>2.0 - SCHOOL CS BASIC2020South Davis Jr High</v>
      </c>
      <c r="B851" s="28" t="s">
        <v>2080</v>
      </c>
      <c r="C851" s="28" t="s">
        <v>985</v>
      </c>
      <c r="D851" s="28" t="s">
        <v>763</v>
      </c>
      <c r="E851" s="28" t="s">
        <v>1048</v>
      </c>
      <c r="F851" s="28" t="s">
        <v>764</v>
      </c>
      <c r="G851" s="28" t="s">
        <v>291</v>
      </c>
      <c r="H851" s="28" t="s">
        <v>401</v>
      </c>
      <c r="I851" s="28" t="s">
        <v>290</v>
      </c>
      <c r="J851" s="28" t="s">
        <v>291</v>
      </c>
      <c r="K851">
        <v>4900210</v>
      </c>
      <c r="L851">
        <v>1</v>
      </c>
      <c r="M851">
        <v>137</v>
      </c>
      <c r="N851">
        <v>73</v>
      </c>
      <c r="O851">
        <v>64</v>
      </c>
      <c r="P851">
        <v>-99</v>
      </c>
      <c r="Q851">
        <v>-99</v>
      </c>
      <c r="R851">
        <v>-99</v>
      </c>
      <c r="S851">
        <v>22</v>
      </c>
      <c r="T851">
        <v>-99</v>
      </c>
      <c r="U851">
        <v>-99</v>
      </c>
      <c r="V851">
        <v>105</v>
      </c>
      <c r="W851">
        <v>10</v>
      </c>
      <c r="X851">
        <v>0</v>
      </c>
      <c r="Y851">
        <v>33</v>
      </c>
      <c r="Z851">
        <v>-99</v>
      </c>
    </row>
    <row r="852" spans="1:26" x14ac:dyDescent="0.35">
      <c r="A852" s="28" t="str">
        <f t="shared" si="13"/>
        <v>2.0 - SCHOOL CS BASIC2020Sunset Jr High</v>
      </c>
      <c r="B852" s="28" t="s">
        <v>2080</v>
      </c>
      <c r="C852" s="28" t="s">
        <v>985</v>
      </c>
      <c r="D852" s="28" t="s">
        <v>809</v>
      </c>
      <c r="E852" s="28" t="s">
        <v>1059</v>
      </c>
      <c r="F852" s="28" t="s">
        <v>810</v>
      </c>
      <c r="G852" s="28" t="s">
        <v>291</v>
      </c>
      <c r="H852" s="28" t="s">
        <v>401</v>
      </c>
      <c r="I852" s="28" t="s">
        <v>290</v>
      </c>
      <c r="J852" s="28" t="s">
        <v>291</v>
      </c>
      <c r="K852">
        <v>4900210</v>
      </c>
      <c r="L852">
        <v>1</v>
      </c>
      <c r="M852">
        <v>55</v>
      </c>
      <c r="N852">
        <v>18</v>
      </c>
      <c r="O852">
        <v>37</v>
      </c>
      <c r="P852">
        <v>-99</v>
      </c>
      <c r="Q852">
        <v>-99</v>
      </c>
      <c r="R852">
        <v>-99</v>
      </c>
      <c r="S852">
        <v>-99</v>
      </c>
      <c r="T852">
        <v>-99</v>
      </c>
      <c r="U852">
        <v>-99</v>
      </c>
      <c r="V852">
        <v>44</v>
      </c>
      <c r="W852">
        <v>-99</v>
      </c>
      <c r="X852">
        <v>0</v>
      </c>
      <c r="Y852">
        <v>18</v>
      </c>
      <c r="Z852">
        <v>-99</v>
      </c>
    </row>
    <row r="853" spans="1:26" x14ac:dyDescent="0.35">
      <c r="A853" s="28" t="str">
        <f t="shared" si="13"/>
        <v>2.0 - SCHOOL CS BASIC2020Syracuse High</v>
      </c>
      <c r="B853" s="28" t="s">
        <v>2080</v>
      </c>
      <c r="C853" s="28" t="s">
        <v>985</v>
      </c>
      <c r="D853" s="28" t="s">
        <v>818</v>
      </c>
      <c r="E853" s="28" t="s">
        <v>1007</v>
      </c>
      <c r="F853" s="28" t="s">
        <v>819</v>
      </c>
      <c r="G853" s="28" t="s">
        <v>304</v>
      </c>
      <c r="H853" s="28" t="s">
        <v>271</v>
      </c>
      <c r="I853" s="28" t="s">
        <v>290</v>
      </c>
      <c r="J853" s="28" t="s">
        <v>291</v>
      </c>
      <c r="K853">
        <v>4900210</v>
      </c>
      <c r="L853">
        <v>4</v>
      </c>
      <c r="M853">
        <v>137</v>
      </c>
      <c r="N853">
        <v>28</v>
      </c>
      <c r="O853">
        <v>109</v>
      </c>
      <c r="P853">
        <v>-99</v>
      </c>
      <c r="Q853">
        <v>-99</v>
      </c>
      <c r="R853">
        <v>-99</v>
      </c>
      <c r="S853">
        <v>12</v>
      </c>
      <c r="T853">
        <v>-99</v>
      </c>
      <c r="U853">
        <v>-99</v>
      </c>
      <c r="V853">
        <v>108</v>
      </c>
      <c r="W853">
        <v>-99</v>
      </c>
      <c r="X853">
        <v>0</v>
      </c>
      <c r="Y853">
        <v>15</v>
      </c>
      <c r="Z853">
        <v>-99</v>
      </c>
    </row>
    <row r="854" spans="1:26" x14ac:dyDescent="0.35">
      <c r="A854" s="28" t="str">
        <f t="shared" si="13"/>
        <v>2.0 - SCHOOL CS BASIC2020Syracuse Jr High</v>
      </c>
      <c r="B854" s="28" t="s">
        <v>2080</v>
      </c>
      <c r="C854" s="28" t="s">
        <v>985</v>
      </c>
      <c r="D854" s="28" t="s">
        <v>820</v>
      </c>
      <c r="E854" s="28" t="s">
        <v>1058</v>
      </c>
      <c r="F854" s="28" t="s">
        <v>821</v>
      </c>
      <c r="G854" s="28" t="s">
        <v>291</v>
      </c>
      <c r="H854" s="28" t="s">
        <v>401</v>
      </c>
      <c r="I854" s="28" t="s">
        <v>290</v>
      </c>
      <c r="J854" s="28" t="s">
        <v>291</v>
      </c>
      <c r="K854">
        <v>4900210</v>
      </c>
      <c r="L854">
        <v>1</v>
      </c>
      <c r="M854">
        <v>189</v>
      </c>
      <c r="N854">
        <v>64</v>
      </c>
      <c r="O854">
        <v>125</v>
      </c>
      <c r="P854">
        <v>-99</v>
      </c>
      <c r="Q854">
        <v>-99</v>
      </c>
      <c r="R854">
        <v>-99</v>
      </c>
      <c r="S854">
        <v>17</v>
      </c>
      <c r="T854">
        <v>-99</v>
      </c>
      <c r="U854">
        <v>-99</v>
      </c>
      <c r="V854">
        <v>156</v>
      </c>
      <c r="W854">
        <v>18</v>
      </c>
      <c r="X854">
        <v>0</v>
      </c>
      <c r="Y854">
        <v>29</v>
      </c>
      <c r="Z854">
        <v>-99</v>
      </c>
    </row>
    <row r="855" spans="1:26" x14ac:dyDescent="0.35">
      <c r="A855" s="28" t="str">
        <f t="shared" si="13"/>
        <v>2.0 - SCHOOL CS BASIC2020West Point Jr High</v>
      </c>
      <c r="B855" s="28" t="s">
        <v>2080</v>
      </c>
      <c r="C855" s="28" t="s">
        <v>985</v>
      </c>
      <c r="D855" s="28" t="s">
        <v>922</v>
      </c>
      <c r="E855" s="28" t="s">
        <v>1043</v>
      </c>
      <c r="F855" s="28" t="s">
        <v>923</v>
      </c>
      <c r="G855" s="28" t="s">
        <v>291</v>
      </c>
      <c r="H855" s="28" t="s">
        <v>401</v>
      </c>
      <c r="I855" s="28" t="s">
        <v>290</v>
      </c>
      <c r="J855" s="28" t="s">
        <v>291</v>
      </c>
      <c r="K855">
        <v>4900210</v>
      </c>
      <c r="L855">
        <v>1</v>
      </c>
      <c r="M855">
        <v>135</v>
      </c>
      <c r="N855">
        <v>55</v>
      </c>
      <c r="O855">
        <v>80</v>
      </c>
      <c r="P855">
        <v>-99</v>
      </c>
      <c r="Q855">
        <v>-99</v>
      </c>
      <c r="R855">
        <v>-99</v>
      </c>
      <c r="S855">
        <v>14</v>
      </c>
      <c r="T855">
        <v>-99</v>
      </c>
      <c r="U855">
        <v>-99</v>
      </c>
      <c r="V855">
        <v>115</v>
      </c>
      <c r="W855">
        <v>-99</v>
      </c>
      <c r="X855">
        <v>0</v>
      </c>
      <c r="Y855">
        <v>22</v>
      </c>
      <c r="Z855">
        <v>-99</v>
      </c>
    </row>
    <row r="856" spans="1:26" x14ac:dyDescent="0.35">
      <c r="A856" s="28" t="str">
        <f t="shared" si="13"/>
        <v>2.0 - SCHOOL CS BASIC2020Woods Cross High</v>
      </c>
      <c r="B856" s="28" t="s">
        <v>2080</v>
      </c>
      <c r="C856" s="28" t="s">
        <v>985</v>
      </c>
      <c r="D856" s="28" t="s">
        <v>930</v>
      </c>
      <c r="E856" s="28" t="s">
        <v>1038</v>
      </c>
      <c r="F856" s="28" t="s">
        <v>931</v>
      </c>
      <c r="G856" s="28" t="s">
        <v>304</v>
      </c>
      <c r="H856" s="28" t="s">
        <v>271</v>
      </c>
      <c r="I856" s="28" t="s">
        <v>290</v>
      </c>
      <c r="J856" s="28" t="s">
        <v>291</v>
      </c>
      <c r="K856">
        <v>4900210</v>
      </c>
      <c r="L856">
        <v>3</v>
      </c>
      <c r="M856">
        <v>238</v>
      </c>
      <c r="N856">
        <v>69</v>
      </c>
      <c r="O856">
        <v>169</v>
      </c>
      <c r="P856">
        <v>-99</v>
      </c>
      <c r="Q856">
        <v>-99</v>
      </c>
      <c r="R856">
        <v>-99</v>
      </c>
      <c r="S856">
        <v>27</v>
      </c>
      <c r="T856">
        <v>10</v>
      </c>
      <c r="U856">
        <v>-99</v>
      </c>
      <c r="V856">
        <v>193</v>
      </c>
      <c r="W856">
        <v>13</v>
      </c>
      <c r="X856">
        <v>0</v>
      </c>
      <c r="Y856">
        <v>42</v>
      </c>
      <c r="Z856">
        <v>20</v>
      </c>
    </row>
    <row r="857" spans="1:26" x14ac:dyDescent="0.35">
      <c r="A857" s="28" t="str">
        <f t="shared" si="13"/>
        <v>2.0 - SCHOOL CS BASIC2020Altamont High</v>
      </c>
      <c r="B857" s="28" t="s">
        <v>2080</v>
      </c>
      <c r="C857" s="28" t="s">
        <v>985</v>
      </c>
      <c r="D857" s="28" t="s">
        <v>219</v>
      </c>
      <c r="E857" s="28" t="s">
        <v>988</v>
      </c>
      <c r="F857" s="28" t="s">
        <v>220</v>
      </c>
      <c r="G857" s="28" t="s">
        <v>291</v>
      </c>
      <c r="H857" s="28" t="s">
        <v>271</v>
      </c>
      <c r="I857" s="28" t="s">
        <v>221</v>
      </c>
      <c r="J857" s="28" t="s">
        <v>222</v>
      </c>
      <c r="K857">
        <v>4900240</v>
      </c>
      <c r="L857">
        <v>1</v>
      </c>
      <c r="M857">
        <v>16</v>
      </c>
      <c r="N857">
        <v>-99</v>
      </c>
      <c r="O857">
        <v>-99</v>
      </c>
      <c r="P857">
        <v>-99</v>
      </c>
      <c r="Q857">
        <v>-99</v>
      </c>
      <c r="R857">
        <v>-99</v>
      </c>
      <c r="S857">
        <v>-99</v>
      </c>
      <c r="T857">
        <v>-99</v>
      </c>
      <c r="U857">
        <v>-99</v>
      </c>
      <c r="V857">
        <v>13</v>
      </c>
      <c r="W857">
        <v>-99</v>
      </c>
      <c r="X857">
        <v>0</v>
      </c>
      <c r="Y857">
        <v>-99</v>
      </c>
      <c r="Z857">
        <v>-99</v>
      </c>
    </row>
    <row r="858" spans="1:26" x14ac:dyDescent="0.35">
      <c r="A858" s="28" t="str">
        <f t="shared" si="13"/>
        <v>2.0 - SCHOOL CS BASIC2020Early Light Academy at Daybreak</v>
      </c>
      <c r="B858" s="28" t="s">
        <v>2080</v>
      </c>
      <c r="C858" s="28" t="s">
        <v>985</v>
      </c>
      <c r="D858" s="28" t="s">
        <v>385</v>
      </c>
      <c r="E858" s="28" t="s">
        <v>992</v>
      </c>
      <c r="F858" s="28" t="s">
        <v>386</v>
      </c>
      <c r="G858" s="28" t="s">
        <v>1956</v>
      </c>
      <c r="H858" s="28" t="s">
        <v>401</v>
      </c>
      <c r="I858" s="28" t="s">
        <v>385</v>
      </c>
      <c r="J858" s="28" t="s">
        <v>387</v>
      </c>
      <c r="K858">
        <v>4900140</v>
      </c>
      <c r="L858">
        <v>1</v>
      </c>
      <c r="M858">
        <v>-99</v>
      </c>
      <c r="N858">
        <v>-99</v>
      </c>
      <c r="O858">
        <v>-99</v>
      </c>
      <c r="P858">
        <v>-99</v>
      </c>
      <c r="Q858">
        <v>-99</v>
      </c>
      <c r="R858">
        <v>-99</v>
      </c>
      <c r="S858">
        <v>-99</v>
      </c>
      <c r="T858">
        <v>-99</v>
      </c>
      <c r="U858">
        <v>-99</v>
      </c>
      <c r="V858">
        <v>-99</v>
      </c>
      <c r="W858">
        <v>-99</v>
      </c>
      <c r="X858">
        <v>0</v>
      </c>
      <c r="Y858">
        <v>-99</v>
      </c>
      <c r="Z858">
        <v>-99</v>
      </c>
    </row>
    <row r="859" spans="1:26" x14ac:dyDescent="0.35">
      <c r="A859" s="28" t="str">
        <f t="shared" si="13"/>
        <v>2.0 - SCHOOL CS BASIC2020Emery High</v>
      </c>
      <c r="B859" s="28" t="s">
        <v>2080</v>
      </c>
      <c r="C859" s="28" t="s">
        <v>985</v>
      </c>
      <c r="D859" s="28" t="s">
        <v>398</v>
      </c>
      <c r="E859" s="28" t="s">
        <v>1012</v>
      </c>
      <c r="F859" s="28" t="s">
        <v>399</v>
      </c>
      <c r="G859" s="28" t="s">
        <v>401</v>
      </c>
      <c r="H859" s="28" t="s">
        <v>271</v>
      </c>
      <c r="I859" s="28" t="s">
        <v>400</v>
      </c>
      <c r="J859" s="28" t="s">
        <v>401</v>
      </c>
      <c r="K859">
        <v>4900270</v>
      </c>
      <c r="L859">
        <v>2</v>
      </c>
      <c r="M859">
        <v>72</v>
      </c>
      <c r="N859">
        <v>12</v>
      </c>
      <c r="O859">
        <v>60</v>
      </c>
      <c r="P859">
        <v>-99</v>
      </c>
      <c r="Q859">
        <v>-99</v>
      </c>
      <c r="R859">
        <v>-99</v>
      </c>
      <c r="S859">
        <v>-99</v>
      </c>
      <c r="T859">
        <v>-99</v>
      </c>
      <c r="U859">
        <v>-99</v>
      </c>
      <c r="V859">
        <v>68</v>
      </c>
      <c r="W859">
        <v>13</v>
      </c>
      <c r="X859">
        <v>0</v>
      </c>
      <c r="Y859">
        <v>49</v>
      </c>
      <c r="Z859">
        <v>-99</v>
      </c>
    </row>
    <row r="860" spans="1:26" x14ac:dyDescent="0.35">
      <c r="A860" s="28" t="str">
        <f t="shared" si="13"/>
        <v>2.0 - SCHOOL CS BASIC2020Freedom Preparatory Academy</v>
      </c>
      <c r="B860" s="28" t="s">
        <v>2080</v>
      </c>
      <c r="C860" s="28" t="s">
        <v>985</v>
      </c>
      <c r="D860" s="28" t="s">
        <v>421</v>
      </c>
      <c r="E860" s="28" t="s">
        <v>990</v>
      </c>
      <c r="F860" s="28" t="s">
        <v>422</v>
      </c>
      <c r="G860" s="28" t="s">
        <v>1956</v>
      </c>
      <c r="H860" s="28" t="s">
        <v>271</v>
      </c>
      <c r="I860" s="28" t="s">
        <v>421</v>
      </c>
      <c r="J860" s="28" t="s">
        <v>423</v>
      </c>
      <c r="K860">
        <v>4900062</v>
      </c>
      <c r="L860">
        <v>2</v>
      </c>
      <c r="M860">
        <v>113</v>
      </c>
      <c r="N860">
        <v>43</v>
      </c>
      <c r="O860">
        <v>70</v>
      </c>
      <c r="P860">
        <v>-99</v>
      </c>
      <c r="Q860">
        <v>-99</v>
      </c>
      <c r="R860">
        <v>-99</v>
      </c>
      <c r="S860">
        <v>49</v>
      </c>
      <c r="T860">
        <v>-99</v>
      </c>
      <c r="U860">
        <v>-99</v>
      </c>
      <c r="V860">
        <v>58</v>
      </c>
      <c r="W860">
        <v>12</v>
      </c>
      <c r="X860">
        <v>0</v>
      </c>
      <c r="Y860">
        <v>49</v>
      </c>
      <c r="Z860">
        <v>17</v>
      </c>
    </row>
    <row r="861" spans="1:26" x14ac:dyDescent="0.35">
      <c r="A861" s="28" t="str">
        <f t="shared" si="13"/>
        <v>2.0 - SCHOOL CS BASIC2020Panguitch High</v>
      </c>
      <c r="B861" s="28" t="s">
        <v>2080</v>
      </c>
      <c r="C861" s="28" t="s">
        <v>985</v>
      </c>
      <c r="D861" s="28" t="s">
        <v>659</v>
      </c>
      <c r="E861" s="28" t="s">
        <v>1004</v>
      </c>
      <c r="F861" s="28" t="s">
        <v>660</v>
      </c>
      <c r="G861" s="28" t="s">
        <v>401</v>
      </c>
      <c r="H861" s="28" t="s">
        <v>271</v>
      </c>
      <c r="I861" s="28" t="s">
        <v>303</v>
      </c>
      <c r="J861" s="28" t="s">
        <v>304</v>
      </c>
      <c r="K861">
        <v>4900300</v>
      </c>
      <c r="L861">
        <v>2</v>
      </c>
      <c r="M861">
        <v>48</v>
      </c>
      <c r="N861">
        <v>23</v>
      </c>
      <c r="O861">
        <v>25</v>
      </c>
      <c r="P861">
        <v>-99</v>
      </c>
      <c r="Q861">
        <v>-99</v>
      </c>
      <c r="R861">
        <v>-99</v>
      </c>
      <c r="S861">
        <v>-99</v>
      </c>
      <c r="T861">
        <v>-99</v>
      </c>
      <c r="U861">
        <v>-99</v>
      </c>
      <c r="V861">
        <v>45</v>
      </c>
      <c r="W861">
        <v>-99</v>
      </c>
      <c r="X861">
        <v>0</v>
      </c>
      <c r="Y861">
        <v>19</v>
      </c>
      <c r="Z861">
        <v>-99</v>
      </c>
    </row>
    <row r="862" spans="1:26" x14ac:dyDescent="0.35">
      <c r="A862" s="28" t="str">
        <f t="shared" si="13"/>
        <v>2.0 - SCHOOL CS BASIC2020Bennion Jr High</v>
      </c>
      <c r="B862" s="28" t="s">
        <v>2080</v>
      </c>
      <c r="C862" s="28" t="s">
        <v>985</v>
      </c>
      <c r="D862" s="28" t="s">
        <v>268</v>
      </c>
      <c r="E862" s="28" t="s">
        <v>996</v>
      </c>
      <c r="F862" s="28" t="s">
        <v>269</v>
      </c>
      <c r="G862" s="28" t="s">
        <v>291</v>
      </c>
      <c r="H862" s="28" t="s">
        <v>401</v>
      </c>
      <c r="I862" s="28" t="s">
        <v>270</v>
      </c>
      <c r="J862" s="28" t="s">
        <v>271</v>
      </c>
      <c r="K862">
        <v>4900360</v>
      </c>
      <c r="L862">
        <v>1</v>
      </c>
      <c r="M862">
        <v>37</v>
      </c>
      <c r="N862">
        <v>10</v>
      </c>
      <c r="O862">
        <v>27</v>
      </c>
      <c r="P862">
        <v>-99</v>
      </c>
      <c r="Q862">
        <v>-99</v>
      </c>
      <c r="R862">
        <v>-99</v>
      </c>
      <c r="S862">
        <v>10</v>
      </c>
      <c r="T862">
        <v>-99</v>
      </c>
      <c r="U862">
        <v>-99</v>
      </c>
      <c r="V862">
        <v>21</v>
      </c>
      <c r="W862">
        <v>-99</v>
      </c>
      <c r="X862">
        <v>0</v>
      </c>
      <c r="Y862">
        <v>12</v>
      </c>
      <c r="Z862">
        <v>-99</v>
      </c>
    </row>
    <row r="863" spans="1:26" x14ac:dyDescent="0.35">
      <c r="A863" s="28" t="str">
        <f t="shared" si="13"/>
        <v>2.0 - SCHOOL CS BASIC2020Cottonwood High</v>
      </c>
      <c r="B863" s="28" t="s">
        <v>2080</v>
      </c>
      <c r="C863" s="28" t="s">
        <v>985</v>
      </c>
      <c r="D863" s="28" t="s">
        <v>350</v>
      </c>
      <c r="E863" s="28" t="s">
        <v>987</v>
      </c>
      <c r="F863" s="28" t="s">
        <v>351</v>
      </c>
      <c r="G863" s="28" t="s">
        <v>401</v>
      </c>
      <c r="H863" s="28" t="s">
        <v>271</v>
      </c>
      <c r="I863" s="28" t="s">
        <v>270</v>
      </c>
      <c r="J863" s="28" t="s">
        <v>271</v>
      </c>
      <c r="K863">
        <v>4900360</v>
      </c>
      <c r="L863">
        <v>1</v>
      </c>
      <c r="M863">
        <v>211</v>
      </c>
      <c r="N863">
        <v>76</v>
      </c>
      <c r="O863">
        <v>135</v>
      </c>
      <c r="P863">
        <v>-99</v>
      </c>
      <c r="Q863">
        <v>19</v>
      </c>
      <c r="R863">
        <v>20</v>
      </c>
      <c r="S863">
        <v>57</v>
      </c>
      <c r="T863">
        <v>-99</v>
      </c>
      <c r="U863">
        <v>-99</v>
      </c>
      <c r="V863">
        <v>92</v>
      </c>
      <c r="W863">
        <v>17</v>
      </c>
      <c r="X863">
        <v>0</v>
      </c>
      <c r="Y863">
        <v>132</v>
      </c>
      <c r="Z863">
        <v>39</v>
      </c>
    </row>
    <row r="864" spans="1:26" x14ac:dyDescent="0.35">
      <c r="A864" s="28" t="str">
        <f t="shared" si="13"/>
        <v>2.0 - SCHOOL CS BASIC2020Cyprus High</v>
      </c>
      <c r="B864" s="28" t="s">
        <v>2080</v>
      </c>
      <c r="C864" s="28" t="s">
        <v>985</v>
      </c>
      <c r="D864" s="28" t="s">
        <v>359</v>
      </c>
      <c r="E864" s="28" t="s">
        <v>988</v>
      </c>
      <c r="F864" s="28" t="s">
        <v>360</v>
      </c>
      <c r="G864" s="28" t="s">
        <v>401</v>
      </c>
      <c r="H864" s="28" t="s">
        <v>271</v>
      </c>
      <c r="I864" s="28" t="s">
        <v>270</v>
      </c>
      <c r="J864" s="28" t="s">
        <v>271</v>
      </c>
      <c r="K864">
        <v>4900360</v>
      </c>
      <c r="L864">
        <v>2</v>
      </c>
      <c r="M864">
        <v>695</v>
      </c>
      <c r="N864">
        <v>310</v>
      </c>
      <c r="O864">
        <v>385</v>
      </c>
      <c r="P864">
        <v>-99</v>
      </c>
      <c r="Q864">
        <v>12</v>
      </c>
      <c r="R864">
        <v>26</v>
      </c>
      <c r="S864">
        <v>305</v>
      </c>
      <c r="T864">
        <v>26</v>
      </c>
      <c r="U864">
        <v>-99</v>
      </c>
      <c r="V864">
        <v>312</v>
      </c>
      <c r="W864">
        <v>102</v>
      </c>
      <c r="X864">
        <v>0</v>
      </c>
      <c r="Y864">
        <v>396</v>
      </c>
      <c r="Z864">
        <v>104</v>
      </c>
    </row>
    <row r="865" spans="1:26" x14ac:dyDescent="0.35">
      <c r="A865" s="28" t="str">
        <f t="shared" si="13"/>
        <v>2.0 - SCHOOL CS BASIC2020Eisenhower Jr High</v>
      </c>
      <c r="B865" s="28" t="s">
        <v>2080</v>
      </c>
      <c r="C865" s="28" t="s">
        <v>985</v>
      </c>
      <c r="D865" s="28" t="s">
        <v>394</v>
      </c>
      <c r="E865" s="28" t="s">
        <v>1018</v>
      </c>
      <c r="F865" s="28" t="s">
        <v>395</v>
      </c>
      <c r="G865" s="28" t="s">
        <v>291</v>
      </c>
      <c r="H865" s="28" t="s">
        <v>401</v>
      </c>
      <c r="I865" s="28" t="s">
        <v>270</v>
      </c>
      <c r="J865" s="28" t="s">
        <v>271</v>
      </c>
      <c r="K865">
        <v>4900360</v>
      </c>
      <c r="L865">
        <v>1</v>
      </c>
      <c r="M865">
        <v>63</v>
      </c>
      <c r="N865">
        <v>10</v>
      </c>
      <c r="O865">
        <v>53</v>
      </c>
      <c r="P865">
        <v>-99</v>
      </c>
      <c r="Q865">
        <v>-99</v>
      </c>
      <c r="R865">
        <v>-99</v>
      </c>
      <c r="S865">
        <v>26</v>
      </c>
      <c r="T865">
        <v>-99</v>
      </c>
      <c r="U865">
        <v>-99</v>
      </c>
      <c r="V865">
        <v>26</v>
      </c>
      <c r="W865">
        <v>-99</v>
      </c>
      <c r="X865">
        <v>0</v>
      </c>
      <c r="Y865">
        <v>35</v>
      </c>
      <c r="Z865">
        <v>10</v>
      </c>
    </row>
    <row r="866" spans="1:26" x14ac:dyDescent="0.35">
      <c r="A866" s="28" t="str">
        <f t="shared" si="13"/>
        <v>2.0 - SCHOOL CS BASIC2020Evergreen Jr High</v>
      </c>
      <c r="B866" s="28" t="s">
        <v>2080</v>
      </c>
      <c r="C866" s="28" t="s">
        <v>985</v>
      </c>
      <c r="D866" s="28" t="s">
        <v>407</v>
      </c>
      <c r="E866" s="28" t="s">
        <v>1021</v>
      </c>
      <c r="F866" s="28" t="s">
        <v>408</v>
      </c>
      <c r="G866" s="28" t="s">
        <v>291</v>
      </c>
      <c r="H866" s="28" t="s">
        <v>401</v>
      </c>
      <c r="I866" s="28" t="s">
        <v>270</v>
      </c>
      <c r="J866" s="28" t="s">
        <v>271</v>
      </c>
      <c r="K866">
        <v>4900360</v>
      </c>
      <c r="L866">
        <v>1</v>
      </c>
      <c r="M866">
        <v>106</v>
      </c>
      <c r="N866">
        <v>50</v>
      </c>
      <c r="O866">
        <v>56</v>
      </c>
      <c r="P866">
        <v>-99</v>
      </c>
      <c r="Q866">
        <v>-99</v>
      </c>
      <c r="R866">
        <v>-99</v>
      </c>
      <c r="S866">
        <v>23</v>
      </c>
      <c r="T866">
        <v>-99</v>
      </c>
      <c r="U866">
        <v>-99</v>
      </c>
      <c r="V866">
        <v>76</v>
      </c>
      <c r="W866">
        <v>-99</v>
      </c>
      <c r="X866">
        <v>0</v>
      </c>
      <c r="Y866">
        <v>41</v>
      </c>
      <c r="Z866">
        <v>13</v>
      </c>
    </row>
    <row r="867" spans="1:26" x14ac:dyDescent="0.35">
      <c r="A867" s="28" t="str">
        <f t="shared" si="13"/>
        <v>2.0 - SCHOOL CS BASIC2020Granger High</v>
      </c>
      <c r="B867" s="28" t="s">
        <v>2080</v>
      </c>
      <c r="C867" s="28" t="s">
        <v>985</v>
      </c>
      <c r="D867" s="28" t="s">
        <v>432</v>
      </c>
      <c r="E867" s="28" t="s">
        <v>1000</v>
      </c>
      <c r="F867" s="28" t="s">
        <v>433</v>
      </c>
      <c r="G867" s="28" t="s">
        <v>401</v>
      </c>
      <c r="H867" s="28" t="s">
        <v>271</v>
      </c>
      <c r="I867" s="28" t="s">
        <v>270</v>
      </c>
      <c r="J867" s="28" t="s">
        <v>271</v>
      </c>
      <c r="K867">
        <v>4900360</v>
      </c>
      <c r="L867">
        <v>2</v>
      </c>
      <c r="M867">
        <v>174</v>
      </c>
      <c r="N867">
        <v>51</v>
      </c>
      <c r="O867">
        <v>123</v>
      </c>
      <c r="P867">
        <v>-99</v>
      </c>
      <c r="Q867">
        <v>11</v>
      </c>
      <c r="R867">
        <v>-99</v>
      </c>
      <c r="S867">
        <v>107</v>
      </c>
      <c r="T867">
        <v>-99</v>
      </c>
      <c r="U867">
        <v>-99</v>
      </c>
      <c r="V867">
        <v>45</v>
      </c>
      <c r="W867">
        <v>12</v>
      </c>
      <c r="X867">
        <v>0</v>
      </c>
      <c r="Y867">
        <v>111</v>
      </c>
      <c r="Z867">
        <v>39</v>
      </c>
    </row>
    <row r="868" spans="1:26" x14ac:dyDescent="0.35">
      <c r="A868" s="28" t="str">
        <f t="shared" si="13"/>
        <v>2.0 - SCHOOL CS BASIC2020Hunter High</v>
      </c>
      <c r="B868" s="28" t="s">
        <v>2080</v>
      </c>
      <c r="C868" s="28" t="s">
        <v>985</v>
      </c>
      <c r="D868" s="28" t="s">
        <v>473</v>
      </c>
      <c r="E868" s="28" t="s">
        <v>1003</v>
      </c>
      <c r="F868" s="28" t="s">
        <v>474</v>
      </c>
      <c r="G868" s="28" t="s">
        <v>401</v>
      </c>
      <c r="H868" s="28" t="s">
        <v>271</v>
      </c>
      <c r="I868" s="28" t="s">
        <v>270</v>
      </c>
      <c r="J868" s="28" t="s">
        <v>271</v>
      </c>
      <c r="K868">
        <v>4900360</v>
      </c>
      <c r="L868">
        <v>3</v>
      </c>
      <c r="M868">
        <v>270</v>
      </c>
      <c r="N868">
        <v>88</v>
      </c>
      <c r="O868">
        <v>182</v>
      </c>
      <c r="P868">
        <v>-99</v>
      </c>
      <c r="Q868">
        <v>20</v>
      </c>
      <c r="R868">
        <v>-99</v>
      </c>
      <c r="S868">
        <v>106</v>
      </c>
      <c r="T868">
        <v>19</v>
      </c>
      <c r="U868">
        <v>-99</v>
      </c>
      <c r="V868">
        <v>113</v>
      </c>
      <c r="W868">
        <v>31</v>
      </c>
      <c r="X868">
        <v>0</v>
      </c>
      <c r="Y868">
        <v>156</v>
      </c>
      <c r="Z868">
        <v>36</v>
      </c>
    </row>
    <row r="869" spans="1:26" x14ac:dyDescent="0.35">
      <c r="A869" s="28" t="str">
        <f t="shared" si="13"/>
        <v>2.0 - SCHOOL CS BASIC2020Kearns High</v>
      </c>
      <c r="B869" s="28" t="s">
        <v>2080</v>
      </c>
      <c r="C869" s="28" t="s">
        <v>985</v>
      </c>
      <c r="D869" s="28" t="s">
        <v>517</v>
      </c>
      <c r="E869" s="28" t="s">
        <v>1038</v>
      </c>
      <c r="F869" s="28" t="s">
        <v>518</v>
      </c>
      <c r="G869" s="28" t="s">
        <v>401</v>
      </c>
      <c r="H869" s="28" t="s">
        <v>271</v>
      </c>
      <c r="I869" s="28" t="s">
        <v>270</v>
      </c>
      <c r="J869" s="28" t="s">
        <v>271</v>
      </c>
      <c r="K869">
        <v>4900360</v>
      </c>
      <c r="L869">
        <v>1</v>
      </c>
      <c r="M869">
        <v>511</v>
      </c>
      <c r="N869">
        <v>235</v>
      </c>
      <c r="O869">
        <v>276</v>
      </c>
      <c r="P869">
        <v>-99</v>
      </c>
      <c r="Q869">
        <v>11</v>
      </c>
      <c r="R869">
        <v>16</v>
      </c>
      <c r="S869">
        <v>242</v>
      </c>
      <c r="T869">
        <v>31</v>
      </c>
      <c r="U869">
        <v>-99</v>
      </c>
      <c r="V869">
        <v>201</v>
      </c>
      <c r="W869">
        <v>67</v>
      </c>
      <c r="X869">
        <v>0</v>
      </c>
      <c r="Y869">
        <v>313</v>
      </c>
      <c r="Z869">
        <v>73</v>
      </c>
    </row>
    <row r="870" spans="1:26" x14ac:dyDescent="0.35">
      <c r="A870" s="28" t="str">
        <f t="shared" si="13"/>
        <v>2.0 - SCHOOL CS BASIC2020Olympus High</v>
      </c>
      <c r="B870" s="28" t="s">
        <v>2080</v>
      </c>
      <c r="C870" s="28" t="s">
        <v>985</v>
      </c>
      <c r="D870" s="28" t="s">
        <v>647</v>
      </c>
      <c r="E870" s="28" t="s">
        <v>1007</v>
      </c>
      <c r="F870" s="28" t="s">
        <v>648</v>
      </c>
      <c r="G870" s="28" t="s">
        <v>304</v>
      </c>
      <c r="H870" s="28" t="s">
        <v>271</v>
      </c>
      <c r="I870" s="28" t="s">
        <v>270</v>
      </c>
      <c r="J870" s="28" t="s">
        <v>271</v>
      </c>
      <c r="K870">
        <v>4900360</v>
      </c>
      <c r="L870">
        <v>2</v>
      </c>
      <c r="M870">
        <v>226</v>
      </c>
      <c r="N870">
        <v>105</v>
      </c>
      <c r="O870">
        <v>121</v>
      </c>
      <c r="P870">
        <v>-99</v>
      </c>
      <c r="Q870">
        <v>-99</v>
      </c>
      <c r="R870">
        <v>-99</v>
      </c>
      <c r="S870">
        <v>23</v>
      </c>
      <c r="T870">
        <v>-99</v>
      </c>
      <c r="U870">
        <v>-99</v>
      </c>
      <c r="V870">
        <v>188</v>
      </c>
      <c r="W870">
        <v>26</v>
      </c>
      <c r="X870">
        <v>0</v>
      </c>
      <c r="Y870">
        <v>59</v>
      </c>
      <c r="Z870">
        <v>20</v>
      </c>
    </row>
    <row r="871" spans="1:26" x14ac:dyDescent="0.35">
      <c r="A871" s="28" t="str">
        <f t="shared" si="13"/>
        <v>2.0 - SCHOOL CS BASIC2020Olympus Jr High</v>
      </c>
      <c r="B871" s="28" t="s">
        <v>2080</v>
      </c>
      <c r="C871" s="28" t="s">
        <v>985</v>
      </c>
      <c r="D871" s="28" t="s">
        <v>649</v>
      </c>
      <c r="E871" s="28" t="s">
        <v>1041</v>
      </c>
      <c r="F871" s="28" t="s">
        <v>650</v>
      </c>
      <c r="G871" s="28" t="s">
        <v>291</v>
      </c>
      <c r="H871" s="28" t="s">
        <v>401</v>
      </c>
      <c r="I871" s="28" t="s">
        <v>270</v>
      </c>
      <c r="J871" s="28" t="s">
        <v>271</v>
      </c>
      <c r="K871">
        <v>4900360</v>
      </c>
      <c r="L871">
        <v>1</v>
      </c>
      <c r="M871">
        <v>131</v>
      </c>
      <c r="N871">
        <v>53</v>
      </c>
      <c r="O871">
        <v>78</v>
      </c>
      <c r="P871">
        <v>-99</v>
      </c>
      <c r="Q871">
        <v>-99</v>
      </c>
      <c r="R871">
        <v>-99</v>
      </c>
      <c r="S871">
        <v>-99</v>
      </c>
      <c r="T871">
        <v>-99</v>
      </c>
      <c r="U871">
        <v>-99</v>
      </c>
      <c r="V871">
        <v>114</v>
      </c>
      <c r="W871">
        <v>-99</v>
      </c>
      <c r="X871">
        <v>0</v>
      </c>
      <c r="Y871">
        <v>16</v>
      </c>
      <c r="Z871">
        <v>-99</v>
      </c>
    </row>
    <row r="872" spans="1:26" x14ac:dyDescent="0.35">
      <c r="A872" s="28" t="str">
        <f t="shared" si="13"/>
        <v>2.0 - SCHOOL CS BASIC2020Skyline High</v>
      </c>
      <c r="B872" s="28" t="s">
        <v>2080</v>
      </c>
      <c r="C872" s="28" t="s">
        <v>985</v>
      </c>
      <c r="D872" s="28" t="s">
        <v>753</v>
      </c>
      <c r="E872" s="28" t="s">
        <v>1053</v>
      </c>
      <c r="F872" s="28" t="s">
        <v>754</v>
      </c>
      <c r="G872" s="28" t="s">
        <v>401</v>
      </c>
      <c r="H872" s="28" t="s">
        <v>271</v>
      </c>
      <c r="I872" s="28" t="s">
        <v>270</v>
      </c>
      <c r="J872" s="28" t="s">
        <v>271</v>
      </c>
      <c r="K872">
        <v>4900360</v>
      </c>
      <c r="L872">
        <v>2</v>
      </c>
      <c r="M872">
        <v>469</v>
      </c>
      <c r="N872">
        <v>186</v>
      </c>
      <c r="O872">
        <v>283</v>
      </c>
      <c r="P872">
        <v>-99</v>
      </c>
      <c r="Q872">
        <v>34</v>
      </c>
      <c r="R872">
        <v>-99</v>
      </c>
      <c r="S872">
        <v>29</v>
      </c>
      <c r="T872">
        <v>-99</v>
      </c>
      <c r="U872">
        <v>-99</v>
      </c>
      <c r="V872">
        <v>393</v>
      </c>
      <c r="W872">
        <v>22</v>
      </c>
      <c r="X872">
        <v>0</v>
      </c>
      <c r="Y872">
        <v>42</v>
      </c>
      <c r="Z872">
        <v>-99</v>
      </c>
    </row>
    <row r="873" spans="1:26" x14ac:dyDescent="0.35">
      <c r="A873" s="28" t="str">
        <f t="shared" si="13"/>
        <v>2.0 - SCHOOL CS BASIC2020Taylorsville High</v>
      </c>
      <c r="B873" s="28" t="s">
        <v>2080</v>
      </c>
      <c r="C873" s="28" t="s">
        <v>985</v>
      </c>
      <c r="D873" s="28" t="s">
        <v>824</v>
      </c>
      <c r="E873" s="28" t="s">
        <v>1060</v>
      </c>
      <c r="F873" s="28" t="s">
        <v>825</v>
      </c>
      <c r="G873" s="28" t="s">
        <v>304</v>
      </c>
      <c r="H873" s="28" t="s">
        <v>271</v>
      </c>
      <c r="I873" s="28" t="s">
        <v>270</v>
      </c>
      <c r="J873" s="28" t="s">
        <v>271</v>
      </c>
      <c r="K873">
        <v>4900360</v>
      </c>
      <c r="L873">
        <v>2</v>
      </c>
      <c r="M873">
        <v>334</v>
      </c>
      <c r="N873">
        <v>120</v>
      </c>
      <c r="O873">
        <v>214</v>
      </c>
      <c r="P873">
        <v>-99</v>
      </c>
      <c r="Q873">
        <v>14</v>
      </c>
      <c r="R873">
        <v>14</v>
      </c>
      <c r="S873">
        <v>129</v>
      </c>
      <c r="T873">
        <v>11</v>
      </c>
      <c r="U873">
        <v>-99</v>
      </c>
      <c r="V873">
        <v>157</v>
      </c>
      <c r="W873">
        <v>41</v>
      </c>
      <c r="X873">
        <v>0</v>
      </c>
      <c r="Y873">
        <v>153</v>
      </c>
      <c r="Z873">
        <v>46</v>
      </c>
    </row>
    <row r="874" spans="1:26" x14ac:dyDescent="0.35">
      <c r="A874" s="28" t="str">
        <f t="shared" si="13"/>
        <v>2.0 - SCHOOL CS BASIC2020Hawthorn Academy West Jordan</v>
      </c>
      <c r="B874" s="28" t="s">
        <v>2080</v>
      </c>
      <c r="C874" s="28" t="s">
        <v>985</v>
      </c>
      <c r="D874" s="28" t="s">
        <v>447</v>
      </c>
      <c r="E874" s="28" t="s">
        <v>990</v>
      </c>
      <c r="F874" s="28" t="s">
        <v>448</v>
      </c>
      <c r="G874" s="28" t="s">
        <v>1956</v>
      </c>
      <c r="H874" s="28" t="s">
        <v>401</v>
      </c>
      <c r="I874" s="28" t="s">
        <v>449</v>
      </c>
      <c r="J874" s="28" t="s">
        <v>450</v>
      </c>
      <c r="K874">
        <v>4900137</v>
      </c>
      <c r="L874">
        <v>1</v>
      </c>
      <c r="M874">
        <v>54</v>
      </c>
      <c r="N874">
        <v>26</v>
      </c>
      <c r="O874">
        <v>28</v>
      </c>
      <c r="P874">
        <v>-99</v>
      </c>
      <c r="Q874">
        <v>-99</v>
      </c>
      <c r="R874">
        <v>-99</v>
      </c>
      <c r="S874">
        <v>-99</v>
      </c>
      <c r="T874">
        <v>-99</v>
      </c>
      <c r="U874">
        <v>-99</v>
      </c>
      <c r="V874">
        <v>38</v>
      </c>
      <c r="W874">
        <v>11</v>
      </c>
      <c r="X874">
        <v>0</v>
      </c>
      <c r="Y874">
        <v>13</v>
      </c>
      <c r="Z874">
        <v>-99</v>
      </c>
    </row>
    <row r="875" spans="1:26" x14ac:dyDescent="0.35">
      <c r="A875" s="28" t="str">
        <f t="shared" si="13"/>
        <v>2.0 - SCHOOL CS BASIC2020Intech Collegiate Academy</v>
      </c>
      <c r="B875" s="28" t="s">
        <v>2080</v>
      </c>
      <c r="C875" s="28" t="s">
        <v>985</v>
      </c>
      <c r="D875" s="28" t="s">
        <v>484</v>
      </c>
      <c r="E875" s="28" t="s">
        <v>1033</v>
      </c>
      <c r="F875" s="28" t="s">
        <v>485</v>
      </c>
      <c r="G875" s="28" t="s">
        <v>401</v>
      </c>
      <c r="H875" s="28" t="s">
        <v>271</v>
      </c>
      <c r="I875" s="28" t="s">
        <v>1034</v>
      </c>
      <c r="J875" s="28" t="s">
        <v>486</v>
      </c>
      <c r="K875">
        <v>4900039</v>
      </c>
      <c r="L875">
        <v>1</v>
      </c>
      <c r="M875">
        <v>11</v>
      </c>
      <c r="N875">
        <v>-99</v>
      </c>
      <c r="O875">
        <v>-99</v>
      </c>
      <c r="P875">
        <v>-99</v>
      </c>
      <c r="Q875">
        <v>-99</v>
      </c>
      <c r="R875">
        <v>-99</v>
      </c>
      <c r="S875">
        <v>-99</v>
      </c>
      <c r="T875">
        <v>-99</v>
      </c>
      <c r="U875">
        <v>-99</v>
      </c>
      <c r="V875">
        <v>-99</v>
      </c>
      <c r="W875">
        <v>-99</v>
      </c>
      <c r="X875">
        <v>0</v>
      </c>
      <c r="Y875">
        <v>-99</v>
      </c>
      <c r="Z875">
        <v>-99</v>
      </c>
    </row>
    <row r="876" spans="1:26" x14ac:dyDescent="0.35">
      <c r="A876" s="28" t="str">
        <f t="shared" si="13"/>
        <v>2.0 - SCHOOL CS BASIC2020Cedar City High</v>
      </c>
      <c r="B876" s="28" t="s">
        <v>2080</v>
      </c>
      <c r="C876" s="28" t="s">
        <v>985</v>
      </c>
      <c r="D876" s="28" t="s">
        <v>323</v>
      </c>
      <c r="E876" s="28" t="s">
        <v>988</v>
      </c>
      <c r="F876" s="28" t="s">
        <v>324</v>
      </c>
      <c r="G876" s="28" t="s">
        <v>401</v>
      </c>
      <c r="H876" s="28" t="s">
        <v>271</v>
      </c>
      <c r="I876" s="28" t="s">
        <v>313</v>
      </c>
      <c r="J876" s="28" t="s">
        <v>314</v>
      </c>
      <c r="K876">
        <v>4900390</v>
      </c>
      <c r="L876">
        <v>1</v>
      </c>
      <c r="M876">
        <v>49</v>
      </c>
      <c r="N876">
        <v>20</v>
      </c>
      <c r="O876">
        <v>29</v>
      </c>
      <c r="P876">
        <v>-99</v>
      </c>
      <c r="Q876">
        <v>-99</v>
      </c>
      <c r="R876">
        <v>-99</v>
      </c>
      <c r="S876">
        <v>-99</v>
      </c>
      <c r="T876">
        <v>-99</v>
      </c>
      <c r="U876">
        <v>-99</v>
      </c>
      <c r="V876">
        <v>42</v>
      </c>
      <c r="W876">
        <v>-99</v>
      </c>
      <c r="X876">
        <v>0</v>
      </c>
      <c r="Y876">
        <v>14</v>
      </c>
      <c r="Z876">
        <v>-99</v>
      </c>
    </row>
    <row r="877" spans="1:26" x14ac:dyDescent="0.35">
      <c r="A877" s="28" t="str">
        <f t="shared" si="13"/>
        <v>2.0 - SCHOOL CS BASIC2020Itineris Early College High</v>
      </c>
      <c r="B877" s="28" t="s">
        <v>2080</v>
      </c>
      <c r="C877" s="28" t="s">
        <v>985</v>
      </c>
      <c r="D877" s="28" t="s">
        <v>488</v>
      </c>
      <c r="E877" s="28" t="s">
        <v>986</v>
      </c>
      <c r="F877" s="28" t="s">
        <v>489</v>
      </c>
      <c r="G877" s="28" t="s">
        <v>304</v>
      </c>
      <c r="H877" s="28" t="s">
        <v>271</v>
      </c>
      <c r="I877" s="28" t="s">
        <v>488</v>
      </c>
      <c r="J877" s="28" t="s">
        <v>490</v>
      </c>
      <c r="K877">
        <v>4900067</v>
      </c>
      <c r="L877">
        <v>2</v>
      </c>
      <c r="M877">
        <v>83</v>
      </c>
      <c r="N877">
        <v>25</v>
      </c>
      <c r="O877">
        <v>58</v>
      </c>
      <c r="P877">
        <v>-99</v>
      </c>
      <c r="Q877">
        <v>-99</v>
      </c>
      <c r="R877">
        <v>-99</v>
      </c>
      <c r="S877">
        <v>25</v>
      </c>
      <c r="T877">
        <v>-99</v>
      </c>
      <c r="U877">
        <v>-99</v>
      </c>
      <c r="V877">
        <v>41</v>
      </c>
      <c r="W877">
        <v>-99</v>
      </c>
      <c r="X877">
        <v>0</v>
      </c>
      <c r="Y877">
        <v>16</v>
      </c>
      <c r="Z877">
        <v>-99</v>
      </c>
    </row>
    <row r="878" spans="1:26" x14ac:dyDescent="0.35">
      <c r="A878" s="28" t="str">
        <f t="shared" si="13"/>
        <v>2.0 - SCHOOL CS BASIC2020Bingham High</v>
      </c>
      <c r="B878" s="28" t="s">
        <v>2080</v>
      </c>
      <c r="C878" s="28" t="s">
        <v>985</v>
      </c>
      <c r="D878" s="28" t="s">
        <v>273</v>
      </c>
      <c r="E878" s="28" t="s">
        <v>988</v>
      </c>
      <c r="F878" s="28" t="s">
        <v>274</v>
      </c>
      <c r="G878" s="28" t="s">
        <v>304</v>
      </c>
      <c r="H878" s="28" t="s">
        <v>271</v>
      </c>
      <c r="I878" s="28" t="s">
        <v>275</v>
      </c>
      <c r="J878" s="28" t="s">
        <v>276</v>
      </c>
      <c r="K878">
        <v>4900420</v>
      </c>
      <c r="L878">
        <v>2</v>
      </c>
      <c r="M878">
        <v>174</v>
      </c>
      <c r="N878">
        <v>54</v>
      </c>
      <c r="O878">
        <v>120</v>
      </c>
      <c r="P878">
        <v>-99</v>
      </c>
      <c r="Q878">
        <v>-99</v>
      </c>
      <c r="R878">
        <v>-99</v>
      </c>
      <c r="S878">
        <v>19</v>
      </c>
      <c r="T878">
        <v>-99</v>
      </c>
      <c r="U878">
        <v>-99</v>
      </c>
      <c r="V878">
        <v>132</v>
      </c>
      <c r="W878">
        <v>-99</v>
      </c>
      <c r="X878">
        <v>0</v>
      </c>
      <c r="Y878">
        <v>18</v>
      </c>
      <c r="Z878">
        <v>-99</v>
      </c>
    </row>
    <row r="879" spans="1:26" x14ac:dyDescent="0.35">
      <c r="A879" s="28" t="str">
        <f t="shared" si="13"/>
        <v>2.0 - SCHOOL CS BASIC2020Copper Hills High</v>
      </c>
      <c r="B879" s="28" t="s">
        <v>2080</v>
      </c>
      <c r="C879" s="28" t="s">
        <v>985</v>
      </c>
      <c r="D879" s="28" t="s">
        <v>344</v>
      </c>
      <c r="E879" s="28" t="s">
        <v>995</v>
      </c>
      <c r="F879" s="28" t="s">
        <v>345</v>
      </c>
      <c r="G879" s="28" t="s">
        <v>304</v>
      </c>
      <c r="H879" s="28" t="s">
        <v>271</v>
      </c>
      <c r="I879" s="28" t="s">
        <v>275</v>
      </c>
      <c r="J879" s="28" t="s">
        <v>276</v>
      </c>
      <c r="K879">
        <v>4900420</v>
      </c>
      <c r="L879">
        <v>3</v>
      </c>
      <c r="M879">
        <v>258</v>
      </c>
      <c r="N879">
        <v>90</v>
      </c>
      <c r="O879">
        <v>168</v>
      </c>
      <c r="P879">
        <v>-99</v>
      </c>
      <c r="Q879">
        <v>-99</v>
      </c>
      <c r="R879">
        <v>-99</v>
      </c>
      <c r="S879">
        <v>54</v>
      </c>
      <c r="T879">
        <v>-99</v>
      </c>
      <c r="U879">
        <v>15</v>
      </c>
      <c r="V879">
        <v>174</v>
      </c>
      <c r="W879">
        <v>32</v>
      </c>
      <c r="X879">
        <v>0</v>
      </c>
      <c r="Y879">
        <v>55</v>
      </c>
      <c r="Z879">
        <v>10</v>
      </c>
    </row>
    <row r="880" spans="1:26" x14ac:dyDescent="0.35">
      <c r="A880" s="28" t="str">
        <f t="shared" si="13"/>
        <v>2.0 - SCHOOL CS BASIC2020Copper Mountain Middle</v>
      </c>
      <c r="B880" s="28" t="s">
        <v>2080</v>
      </c>
      <c r="C880" s="28" t="s">
        <v>985</v>
      </c>
      <c r="D880" s="28" t="s">
        <v>346</v>
      </c>
      <c r="E880" s="28" t="s">
        <v>1013</v>
      </c>
      <c r="F880" s="28" t="s">
        <v>347</v>
      </c>
      <c r="G880" s="28" t="s">
        <v>291</v>
      </c>
      <c r="H880" s="28" t="s">
        <v>401</v>
      </c>
      <c r="I880" s="28" t="s">
        <v>275</v>
      </c>
      <c r="J880" s="28" t="s">
        <v>276</v>
      </c>
      <c r="K880">
        <v>4900420</v>
      </c>
      <c r="L880">
        <v>1</v>
      </c>
      <c r="M880">
        <v>63</v>
      </c>
      <c r="N880">
        <v>14</v>
      </c>
      <c r="O880">
        <v>49</v>
      </c>
      <c r="P880">
        <v>-99</v>
      </c>
      <c r="Q880">
        <v>-99</v>
      </c>
      <c r="R880">
        <v>-99</v>
      </c>
      <c r="S880">
        <v>-99</v>
      </c>
      <c r="T880">
        <v>-99</v>
      </c>
      <c r="U880">
        <v>-99</v>
      </c>
      <c r="V880">
        <v>49</v>
      </c>
      <c r="W880">
        <v>-99</v>
      </c>
      <c r="X880">
        <v>0</v>
      </c>
      <c r="Y880">
        <v>14</v>
      </c>
      <c r="Z880">
        <v>-99</v>
      </c>
    </row>
    <row r="881" spans="1:26" x14ac:dyDescent="0.35">
      <c r="A881" s="28" t="str">
        <f t="shared" si="13"/>
        <v>2.0 - SCHOOL CS BASIC2020Elk Ridge Middle</v>
      </c>
      <c r="B881" s="28" t="s">
        <v>2080</v>
      </c>
      <c r="C881" s="28" t="s">
        <v>985</v>
      </c>
      <c r="D881" s="28" t="s">
        <v>396</v>
      </c>
      <c r="E881" s="28" t="s">
        <v>1019</v>
      </c>
      <c r="F881" s="28" t="s">
        <v>397</v>
      </c>
      <c r="G881" s="28" t="s">
        <v>291</v>
      </c>
      <c r="H881" s="28" t="s">
        <v>401</v>
      </c>
      <c r="I881" s="28" t="s">
        <v>275</v>
      </c>
      <c r="J881" s="28" t="s">
        <v>276</v>
      </c>
      <c r="K881">
        <v>4900420</v>
      </c>
      <c r="L881">
        <v>1</v>
      </c>
      <c r="M881">
        <v>38</v>
      </c>
      <c r="N881">
        <v>-99</v>
      </c>
      <c r="O881">
        <v>31</v>
      </c>
      <c r="P881">
        <v>-99</v>
      </c>
      <c r="Q881">
        <v>-99</v>
      </c>
      <c r="R881">
        <v>-99</v>
      </c>
      <c r="S881">
        <v>-99</v>
      </c>
      <c r="T881">
        <v>-99</v>
      </c>
      <c r="U881">
        <v>-99</v>
      </c>
      <c r="V881">
        <v>24</v>
      </c>
      <c r="W881">
        <v>-99</v>
      </c>
      <c r="X881">
        <v>0</v>
      </c>
      <c r="Y881">
        <v>-99</v>
      </c>
      <c r="Z881">
        <v>-99</v>
      </c>
    </row>
    <row r="882" spans="1:26" x14ac:dyDescent="0.35">
      <c r="A882" s="28" t="str">
        <f t="shared" si="13"/>
        <v>2.0 - SCHOOL CS BASIC2020Fort Herriman Middle</v>
      </c>
      <c r="B882" s="28" t="s">
        <v>2080</v>
      </c>
      <c r="C882" s="28" t="s">
        <v>985</v>
      </c>
      <c r="D882" s="28" t="s">
        <v>419</v>
      </c>
      <c r="E882" s="28" t="s">
        <v>1025</v>
      </c>
      <c r="F882" s="28" t="s">
        <v>420</v>
      </c>
      <c r="G882" s="28" t="s">
        <v>291</v>
      </c>
      <c r="H882" s="28" t="s">
        <v>401</v>
      </c>
      <c r="I882" s="28" t="s">
        <v>275</v>
      </c>
      <c r="J882" s="28" t="s">
        <v>276</v>
      </c>
      <c r="K882">
        <v>4900420</v>
      </c>
      <c r="L882">
        <v>1</v>
      </c>
      <c r="M882">
        <v>101</v>
      </c>
      <c r="N882">
        <v>42</v>
      </c>
      <c r="O882">
        <v>59</v>
      </c>
      <c r="P882">
        <v>-99</v>
      </c>
      <c r="Q882">
        <v>-99</v>
      </c>
      <c r="R882">
        <v>-99</v>
      </c>
      <c r="S882">
        <v>-99</v>
      </c>
      <c r="T882">
        <v>-99</v>
      </c>
      <c r="U882">
        <v>-99</v>
      </c>
      <c r="V882">
        <v>90</v>
      </c>
      <c r="W882">
        <v>-99</v>
      </c>
      <c r="X882">
        <v>0</v>
      </c>
      <c r="Y882">
        <v>10</v>
      </c>
      <c r="Z882">
        <v>-99</v>
      </c>
    </row>
    <row r="883" spans="1:26" x14ac:dyDescent="0.35">
      <c r="A883" s="28" t="str">
        <f t="shared" si="13"/>
        <v>2.0 - SCHOOL CS BASIC2020Herriman High</v>
      </c>
      <c r="B883" s="28" t="s">
        <v>2080</v>
      </c>
      <c r="C883" s="28" t="s">
        <v>985</v>
      </c>
      <c r="D883" s="28" t="s">
        <v>452</v>
      </c>
      <c r="E883" s="28" t="s">
        <v>1030</v>
      </c>
      <c r="F883" s="28" t="s">
        <v>453</v>
      </c>
      <c r="G883" s="28" t="s">
        <v>304</v>
      </c>
      <c r="H883" s="28" t="s">
        <v>271</v>
      </c>
      <c r="I883" s="28" t="s">
        <v>275</v>
      </c>
      <c r="J883" s="28" t="s">
        <v>276</v>
      </c>
      <c r="K883">
        <v>4900420</v>
      </c>
      <c r="L883">
        <v>5</v>
      </c>
      <c r="M883">
        <v>252</v>
      </c>
      <c r="N883">
        <v>63</v>
      </c>
      <c r="O883">
        <v>189</v>
      </c>
      <c r="P883">
        <v>-99</v>
      </c>
      <c r="Q883">
        <v>-99</v>
      </c>
      <c r="R883">
        <v>-99</v>
      </c>
      <c r="S883">
        <v>26</v>
      </c>
      <c r="T883">
        <v>-99</v>
      </c>
      <c r="U883">
        <v>11</v>
      </c>
      <c r="V883">
        <v>204</v>
      </c>
      <c r="W883">
        <v>15</v>
      </c>
      <c r="X883">
        <v>0</v>
      </c>
      <c r="Y883">
        <v>25</v>
      </c>
      <c r="Z883">
        <v>-99</v>
      </c>
    </row>
    <row r="884" spans="1:26" x14ac:dyDescent="0.35">
      <c r="A884" s="28" t="str">
        <f t="shared" si="13"/>
        <v>2.0 - SCHOOL CS BASIC2020Joel P. Jensen Middle</v>
      </c>
      <c r="B884" s="28" t="s">
        <v>2080</v>
      </c>
      <c r="C884" s="28" t="s">
        <v>985</v>
      </c>
      <c r="D884" s="28" t="s">
        <v>497</v>
      </c>
      <c r="E884" s="28" t="s">
        <v>1011</v>
      </c>
      <c r="F884" s="28" t="s">
        <v>498</v>
      </c>
      <c r="G884" s="28" t="s">
        <v>291</v>
      </c>
      <c r="H884" s="28" t="s">
        <v>401</v>
      </c>
      <c r="I884" s="28" t="s">
        <v>275</v>
      </c>
      <c r="J884" s="28" t="s">
        <v>276</v>
      </c>
      <c r="K884">
        <v>4900420</v>
      </c>
      <c r="L884">
        <v>1</v>
      </c>
      <c r="M884">
        <v>65</v>
      </c>
      <c r="N884">
        <v>32</v>
      </c>
      <c r="O884">
        <v>33</v>
      </c>
      <c r="P884">
        <v>-99</v>
      </c>
      <c r="Q884">
        <v>-99</v>
      </c>
      <c r="R884">
        <v>-99</v>
      </c>
      <c r="S884">
        <v>23</v>
      </c>
      <c r="T884">
        <v>-99</v>
      </c>
      <c r="U884">
        <v>-99</v>
      </c>
      <c r="V884">
        <v>34</v>
      </c>
      <c r="W884">
        <v>-99</v>
      </c>
      <c r="X884">
        <v>0</v>
      </c>
      <c r="Y884">
        <v>31</v>
      </c>
      <c r="Z884">
        <v>-99</v>
      </c>
    </row>
    <row r="885" spans="1:26" x14ac:dyDescent="0.35">
      <c r="A885" s="28" t="str">
        <f t="shared" si="13"/>
        <v>2.0 - SCHOOL CS BASIC2020Mountain Creek Middle School</v>
      </c>
      <c r="B885" s="28" t="s">
        <v>2080</v>
      </c>
      <c r="C885" s="28" t="s">
        <v>985</v>
      </c>
      <c r="D885" s="28" t="s">
        <v>577</v>
      </c>
      <c r="E885" s="28" t="s">
        <v>1043</v>
      </c>
      <c r="F885" s="28" t="s">
        <v>578</v>
      </c>
      <c r="G885" s="28" t="s">
        <v>291</v>
      </c>
      <c r="H885" s="28" t="s">
        <v>401</v>
      </c>
      <c r="I885" s="28" t="s">
        <v>275</v>
      </c>
      <c r="J885" s="28" t="s">
        <v>276</v>
      </c>
      <c r="K885">
        <v>4900420</v>
      </c>
      <c r="L885">
        <v>1</v>
      </c>
      <c r="M885">
        <v>48</v>
      </c>
      <c r="N885">
        <v>11</v>
      </c>
      <c r="O885">
        <v>37</v>
      </c>
      <c r="P885">
        <v>-99</v>
      </c>
      <c r="Q885">
        <v>-99</v>
      </c>
      <c r="R885">
        <v>-99</v>
      </c>
      <c r="S885">
        <v>-99</v>
      </c>
      <c r="T885">
        <v>-99</v>
      </c>
      <c r="U885">
        <v>-99</v>
      </c>
      <c r="V885">
        <v>40</v>
      </c>
      <c r="W885">
        <v>-99</v>
      </c>
      <c r="X885">
        <v>0</v>
      </c>
      <c r="Y885">
        <v>-99</v>
      </c>
      <c r="Z885">
        <v>-99</v>
      </c>
    </row>
    <row r="886" spans="1:26" x14ac:dyDescent="0.35">
      <c r="A886" s="28" t="str">
        <f t="shared" si="13"/>
        <v xml:space="preserve">2.0 - SCHOOL CS BASIC2020Mountain Ridge High </v>
      </c>
      <c r="B886" s="28" t="s">
        <v>2080</v>
      </c>
      <c r="C886" s="28" t="s">
        <v>985</v>
      </c>
      <c r="D886" s="28" t="s">
        <v>1958</v>
      </c>
      <c r="E886" s="28" t="s">
        <v>1044</v>
      </c>
      <c r="F886" s="28" t="s">
        <v>588</v>
      </c>
      <c r="G886" s="28" t="s">
        <v>304</v>
      </c>
      <c r="H886" s="28" t="s">
        <v>271</v>
      </c>
      <c r="I886" s="28" t="s">
        <v>275</v>
      </c>
      <c r="J886" s="28" t="s">
        <v>276</v>
      </c>
      <c r="K886">
        <v>4900420</v>
      </c>
      <c r="L886">
        <v>2</v>
      </c>
      <c r="M886">
        <v>288</v>
      </c>
      <c r="N886">
        <v>107</v>
      </c>
      <c r="O886">
        <v>181</v>
      </c>
      <c r="P886">
        <v>-99</v>
      </c>
      <c r="Q886">
        <v>-99</v>
      </c>
      <c r="R886">
        <v>-99</v>
      </c>
      <c r="S886">
        <v>18</v>
      </c>
      <c r="T886">
        <v>-99</v>
      </c>
      <c r="U886">
        <v>-99</v>
      </c>
      <c r="V886">
        <v>253</v>
      </c>
      <c r="W886">
        <v>23</v>
      </c>
      <c r="X886">
        <v>0</v>
      </c>
      <c r="Y886">
        <v>30</v>
      </c>
      <c r="Z886">
        <v>-99</v>
      </c>
    </row>
    <row r="887" spans="1:26" x14ac:dyDescent="0.35">
      <c r="A887" s="28" t="str">
        <f t="shared" si="13"/>
        <v>2.0 - SCHOOL CS BASIC2020Oquirrh Hills Middle</v>
      </c>
      <c r="B887" s="28" t="s">
        <v>2080</v>
      </c>
      <c r="C887" s="28" t="s">
        <v>985</v>
      </c>
      <c r="D887" s="28" t="s">
        <v>651</v>
      </c>
      <c r="E887" s="28" t="s">
        <v>1023</v>
      </c>
      <c r="F887" s="28" t="s">
        <v>652</v>
      </c>
      <c r="G887" s="28" t="s">
        <v>291</v>
      </c>
      <c r="H887" s="28" t="s">
        <v>401</v>
      </c>
      <c r="I887" s="28" t="s">
        <v>275</v>
      </c>
      <c r="J887" s="28" t="s">
        <v>276</v>
      </c>
      <c r="K887">
        <v>4900420</v>
      </c>
      <c r="L887">
        <v>1</v>
      </c>
      <c r="M887">
        <v>139</v>
      </c>
      <c r="N887">
        <v>69</v>
      </c>
      <c r="O887">
        <v>70</v>
      </c>
      <c r="P887">
        <v>-99</v>
      </c>
      <c r="Q887">
        <v>-99</v>
      </c>
      <c r="R887">
        <v>-99</v>
      </c>
      <c r="S887">
        <v>16</v>
      </c>
      <c r="T887">
        <v>-99</v>
      </c>
      <c r="U887">
        <v>-99</v>
      </c>
      <c r="V887">
        <v>112</v>
      </c>
      <c r="W887">
        <v>30</v>
      </c>
      <c r="X887">
        <v>0</v>
      </c>
      <c r="Y887">
        <v>21</v>
      </c>
      <c r="Z887">
        <v>-99</v>
      </c>
    </row>
    <row r="888" spans="1:26" x14ac:dyDescent="0.35">
      <c r="A888" s="28" t="str">
        <f t="shared" si="13"/>
        <v>2.0 - SCHOOL CS BASIC2020Riverton High</v>
      </c>
      <c r="B888" s="28" t="s">
        <v>2080</v>
      </c>
      <c r="C888" s="28" t="s">
        <v>985</v>
      </c>
      <c r="D888" s="28" t="s">
        <v>718</v>
      </c>
      <c r="E888" s="28" t="s">
        <v>1003</v>
      </c>
      <c r="F888" s="28" t="s">
        <v>719</v>
      </c>
      <c r="G888" s="28" t="s">
        <v>304</v>
      </c>
      <c r="H888" s="28" t="s">
        <v>271</v>
      </c>
      <c r="I888" s="28" t="s">
        <v>275</v>
      </c>
      <c r="J888" s="28" t="s">
        <v>276</v>
      </c>
      <c r="K888">
        <v>4900420</v>
      </c>
      <c r="L888">
        <v>2</v>
      </c>
      <c r="M888">
        <v>132</v>
      </c>
      <c r="N888">
        <v>49</v>
      </c>
      <c r="O888">
        <v>83</v>
      </c>
      <c r="P888">
        <v>-99</v>
      </c>
      <c r="Q888">
        <v>-99</v>
      </c>
      <c r="R888">
        <v>-99</v>
      </c>
      <c r="S888">
        <v>14</v>
      </c>
      <c r="T888">
        <v>-99</v>
      </c>
      <c r="U888">
        <v>-99</v>
      </c>
      <c r="V888">
        <v>113</v>
      </c>
      <c r="W888">
        <v>-99</v>
      </c>
      <c r="X888">
        <v>0</v>
      </c>
      <c r="Y888">
        <v>15</v>
      </c>
      <c r="Z888">
        <v>-99</v>
      </c>
    </row>
    <row r="889" spans="1:26" x14ac:dyDescent="0.35">
      <c r="A889" s="28" t="str">
        <f t="shared" si="13"/>
        <v>2.0 - SCHOOL CS BASIC2020South Hills Middle</v>
      </c>
      <c r="B889" s="28" t="s">
        <v>2080</v>
      </c>
      <c r="C889" s="28" t="s">
        <v>985</v>
      </c>
      <c r="D889" s="28" t="s">
        <v>765</v>
      </c>
      <c r="E889" s="28" t="s">
        <v>1057</v>
      </c>
      <c r="F889" s="28" t="s">
        <v>766</v>
      </c>
      <c r="G889" s="28" t="s">
        <v>291</v>
      </c>
      <c r="H889" s="28" t="s">
        <v>401</v>
      </c>
      <c r="I889" s="28" t="s">
        <v>275</v>
      </c>
      <c r="J889" s="28" t="s">
        <v>276</v>
      </c>
      <c r="K889">
        <v>4900420</v>
      </c>
      <c r="L889">
        <v>1</v>
      </c>
      <c r="M889">
        <v>70</v>
      </c>
      <c r="N889">
        <v>36</v>
      </c>
      <c r="O889">
        <v>34</v>
      </c>
      <c r="P889">
        <v>-99</v>
      </c>
      <c r="Q889">
        <v>-99</v>
      </c>
      <c r="R889">
        <v>-99</v>
      </c>
      <c r="S889">
        <v>-99</v>
      </c>
      <c r="T889">
        <v>-99</v>
      </c>
      <c r="U889">
        <v>-99</v>
      </c>
      <c r="V889">
        <v>59</v>
      </c>
      <c r="W889">
        <v>-99</v>
      </c>
      <c r="X889">
        <v>0</v>
      </c>
      <c r="Y889">
        <v>10</v>
      </c>
      <c r="Z889">
        <v>-99</v>
      </c>
    </row>
    <row r="890" spans="1:26" x14ac:dyDescent="0.35">
      <c r="A890" s="28" t="str">
        <f t="shared" si="13"/>
        <v>2.0 - SCHOOL CS BASIC2020South Jordan Middle</v>
      </c>
      <c r="B890" s="28" t="s">
        <v>2080</v>
      </c>
      <c r="C890" s="28" t="s">
        <v>985</v>
      </c>
      <c r="D890" s="28" t="s">
        <v>767</v>
      </c>
      <c r="E890" s="28" t="s">
        <v>1018</v>
      </c>
      <c r="F890" s="28" t="s">
        <v>768</v>
      </c>
      <c r="G890" s="28" t="s">
        <v>291</v>
      </c>
      <c r="H890" s="28" t="s">
        <v>401</v>
      </c>
      <c r="I890" s="28" t="s">
        <v>275</v>
      </c>
      <c r="J890" s="28" t="s">
        <v>276</v>
      </c>
      <c r="K890">
        <v>4900420</v>
      </c>
      <c r="L890">
        <v>1</v>
      </c>
      <c r="M890">
        <v>53</v>
      </c>
      <c r="N890">
        <v>21</v>
      </c>
      <c r="O890">
        <v>32</v>
      </c>
      <c r="P890">
        <v>-99</v>
      </c>
      <c r="Q890">
        <v>-99</v>
      </c>
      <c r="R890">
        <v>-99</v>
      </c>
      <c r="S890">
        <v>-99</v>
      </c>
      <c r="T890">
        <v>-99</v>
      </c>
      <c r="U890">
        <v>-99</v>
      </c>
      <c r="V890">
        <v>45</v>
      </c>
      <c r="W890">
        <v>-99</v>
      </c>
      <c r="X890">
        <v>0</v>
      </c>
      <c r="Y890">
        <v>-99</v>
      </c>
      <c r="Z890">
        <v>-99</v>
      </c>
    </row>
    <row r="891" spans="1:26" x14ac:dyDescent="0.35">
      <c r="A891" s="28" t="str">
        <f t="shared" si="13"/>
        <v>2.0 - SCHOOL CS BASIC2020Sunset Ridge Middle</v>
      </c>
      <c r="B891" s="28" t="s">
        <v>2080</v>
      </c>
      <c r="C891" s="28" t="s">
        <v>985</v>
      </c>
      <c r="D891" s="28" t="s">
        <v>811</v>
      </c>
      <c r="E891" s="28" t="s">
        <v>1048</v>
      </c>
      <c r="F891" s="28" t="s">
        <v>812</v>
      </c>
      <c r="G891" s="28" t="s">
        <v>291</v>
      </c>
      <c r="H891" s="28" t="s">
        <v>401</v>
      </c>
      <c r="I891" s="28" t="s">
        <v>275</v>
      </c>
      <c r="J891" s="28" t="s">
        <v>276</v>
      </c>
      <c r="K891">
        <v>4900420</v>
      </c>
      <c r="L891">
        <v>1</v>
      </c>
      <c r="M891">
        <v>134</v>
      </c>
      <c r="N891">
        <v>52</v>
      </c>
      <c r="O891">
        <v>82</v>
      </c>
      <c r="P891">
        <v>-99</v>
      </c>
      <c r="Q891">
        <v>-99</v>
      </c>
      <c r="R891">
        <v>-99</v>
      </c>
      <c r="S891">
        <v>24</v>
      </c>
      <c r="T891">
        <v>-99</v>
      </c>
      <c r="U891">
        <v>-99</v>
      </c>
      <c r="V891">
        <v>94</v>
      </c>
      <c r="W891">
        <v>-99</v>
      </c>
      <c r="X891">
        <v>0</v>
      </c>
      <c r="Y891">
        <v>19</v>
      </c>
      <c r="Z891">
        <v>-99</v>
      </c>
    </row>
    <row r="892" spans="1:26" x14ac:dyDescent="0.35">
      <c r="A892" s="28" t="str">
        <f t="shared" si="13"/>
        <v>2.0 - SCHOOL CS BASIC2020Valley High School</v>
      </c>
      <c r="B892" s="28" t="s">
        <v>2080</v>
      </c>
      <c r="C892" s="28" t="s">
        <v>985</v>
      </c>
      <c r="D892" s="28" t="s">
        <v>878</v>
      </c>
      <c r="E892" s="28" t="s">
        <v>1007</v>
      </c>
      <c r="F892" s="28" t="s">
        <v>879</v>
      </c>
      <c r="G892" s="28" t="s">
        <v>291</v>
      </c>
      <c r="H892" s="28" t="s">
        <v>271</v>
      </c>
      <c r="I892" s="28" t="s">
        <v>275</v>
      </c>
      <c r="J892" s="28" t="s">
        <v>276</v>
      </c>
      <c r="K892">
        <v>4900420</v>
      </c>
      <c r="L892">
        <v>1</v>
      </c>
      <c r="M892">
        <v>-99</v>
      </c>
      <c r="N892">
        <v>-99</v>
      </c>
      <c r="O892">
        <v>-99</v>
      </c>
      <c r="P892">
        <v>-99</v>
      </c>
      <c r="Q892">
        <v>-99</v>
      </c>
      <c r="R892">
        <v>-99</v>
      </c>
      <c r="S892">
        <v>-99</v>
      </c>
      <c r="T892">
        <v>-99</v>
      </c>
      <c r="U892">
        <v>-99</v>
      </c>
      <c r="V892">
        <v>-99</v>
      </c>
      <c r="W892">
        <v>-99</v>
      </c>
      <c r="X892">
        <v>0</v>
      </c>
      <c r="Y892">
        <v>-99</v>
      </c>
      <c r="Z892">
        <v>-99</v>
      </c>
    </row>
    <row r="893" spans="1:26" x14ac:dyDescent="0.35">
      <c r="A893" s="28" t="str">
        <f t="shared" si="13"/>
        <v>2.0 - SCHOOL CS BASIC2020West Hills Middle</v>
      </c>
      <c r="B893" s="28" t="s">
        <v>2080</v>
      </c>
      <c r="C893" s="28" t="s">
        <v>985</v>
      </c>
      <c r="D893" s="28" t="s">
        <v>916</v>
      </c>
      <c r="E893" s="28" t="s">
        <v>1047</v>
      </c>
      <c r="F893" s="28" t="s">
        <v>917</v>
      </c>
      <c r="G893" s="28" t="s">
        <v>291</v>
      </c>
      <c r="H893" s="28" t="s">
        <v>401</v>
      </c>
      <c r="I893" s="28" t="s">
        <v>275</v>
      </c>
      <c r="J893" s="28" t="s">
        <v>276</v>
      </c>
      <c r="K893">
        <v>4900420</v>
      </c>
      <c r="L893">
        <v>1</v>
      </c>
      <c r="M893">
        <v>140</v>
      </c>
      <c r="N893">
        <v>38</v>
      </c>
      <c r="O893">
        <v>102</v>
      </c>
      <c r="P893">
        <v>-99</v>
      </c>
      <c r="Q893">
        <v>-99</v>
      </c>
      <c r="R893">
        <v>-99</v>
      </c>
      <c r="S893">
        <v>39</v>
      </c>
      <c r="T893">
        <v>-99</v>
      </c>
      <c r="U893">
        <v>-99</v>
      </c>
      <c r="V893">
        <v>91</v>
      </c>
      <c r="W893">
        <v>-99</v>
      </c>
      <c r="X893">
        <v>0</v>
      </c>
      <c r="Y893">
        <v>41</v>
      </c>
      <c r="Z893">
        <v>-99</v>
      </c>
    </row>
    <row r="894" spans="1:26" x14ac:dyDescent="0.35">
      <c r="A894" s="28" t="str">
        <f t="shared" si="13"/>
        <v>2.0 - SCHOOL CS BASIC2020West Jordan High</v>
      </c>
      <c r="B894" s="28" t="s">
        <v>2080</v>
      </c>
      <c r="C894" s="28" t="s">
        <v>985</v>
      </c>
      <c r="D894" s="28" t="s">
        <v>918</v>
      </c>
      <c r="E894" s="28" t="s">
        <v>1053</v>
      </c>
      <c r="F894" s="28" t="s">
        <v>919</v>
      </c>
      <c r="G894" s="28" t="s">
        <v>304</v>
      </c>
      <c r="H894" s="28" t="s">
        <v>271</v>
      </c>
      <c r="I894" s="28" t="s">
        <v>275</v>
      </c>
      <c r="J894" s="28" t="s">
        <v>276</v>
      </c>
      <c r="K894">
        <v>4900420</v>
      </c>
      <c r="L894">
        <v>2</v>
      </c>
      <c r="M894">
        <v>230</v>
      </c>
      <c r="N894">
        <v>69</v>
      </c>
      <c r="O894">
        <v>161</v>
      </c>
      <c r="P894">
        <v>-99</v>
      </c>
      <c r="Q894">
        <v>-99</v>
      </c>
      <c r="R894">
        <v>-99</v>
      </c>
      <c r="S894">
        <v>65</v>
      </c>
      <c r="T894">
        <v>11</v>
      </c>
      <c r="U894">
        <v>-99</v>
      </c>
      <c r="V894">
        <v>141</v>
      </c>
      <c r="W894">
        <v>24</v>
      </c>
      <c r="X894">
        <v>0</v>
      </c>
      <c r="Y894">
        <v>91</v>
      </c>
      <c r="Z894">
        <v>17</v>
      </c>
    </row>
    <row r="895" spans="1:26" x14ac:dyDescent="0.35">
      <c r="A895" s="28" t="str">
        <f t="shared" si="13"/>
        <v>2.0 - SCHOOL CS BASIC2020West Jordan Middle</v>
      </c>
      <c r="B895" s="28" t="s">
        <v>2080</v>
      </c>
      <c r="C895" s="28" t="s">
        <v>985</v>
      </c>
      <c r="D895" s="28" t="s">
        <v>920</v>
      </c>
      <c r="E895" s="28" t="s">
        <v>1021</v>
      </c>
      <c r="F895" s="28" t="s">
        <v>921</v>
      </c>
      <c r="G895" s="28" t="s">
        <v>291</v>
      </c>
      <c r="H895" s="28" t="s">
        <v>401</v>
      </c>
      <c r="I895" s="28" t="s">
        <v>275</v>
      </c>
      <c r="J895" s="28" t="s">
        <v>276</v>
      </c>
      <c r="K895">
        <v>4900420</v>
      </c>
      <c r="L895">
        <v>1</v>
      </c>
      <c r="M895">
        <v>-99</v>
      </c>
      <c r="N895">
        <v>-99</v>
      </c>
      <c r="O895">
        <v>-99</v>
      </c>
      <c r="P895">
        <v>-99</v>
      </c>
      <c r="Q895">
        <v>-99</v>
      </c>
      <c r="R895">
        <v>-99</v>
      </c>
      <c r="S895">
        <v>-99</v>
      </c>
      <c r="T895">
        <v>-99</v>
      </c>
      <c r="U895">
        <v>-99</v>
      </c>
      <c r="V895">
        <v>-99</v>
      </c>
      <c r="W895">
        <v>-99</v>
      </c>
      <c r="X895">
        <v>0</v>
      </c>
      <c r="Y895">
        <v>-99</v>
      </c>
      <c r="Z895">
        <v>-99</v>
      </c>
    </row>
    <row r="896" spans="1:26" x14ac:dyDescent="0.35">
      <c r="A896" s="28" t="str">
        <f t="shared" si="13"/>
        <v>2.0 - SCHOOL CS BASIC2020Juab High</v>
      </c>
      <c r="B896" s="28" t="s">
        <v>2080</v>
      </c>
      <c r="C896" s="28" t="s">
        <v>985</v>
      </c>
      <c r="D896" s="28" t="s">
        <v>501</v>
      </c>
      <c r="E896" s="28" t="s">
        <v>988</v>
      </c>
      <c r="F896" s="28" t="s">
        <v>502</v>
      </c>
      <c r="G896" s="28" t="s">
        <v>401</v>
      </c>
      <c r="H896" s="28" t="s">
        <v>271</v>
      </c>
      <c r="I896" s="28" t="s">
        <v>503</v>
      </c>
      <c r="J896" s="28" t="s">
        <v>504</v>
      </c>
      <c r="K896">
        <v>4900450</v>
      </c>
      <c r="L896">
        <v>1</v>
      </c>
      <c r="M896">
        <v>98</v>
      </c>
      <c r="N896">
        <v>40</v>
      </c>
      <c r="O896">
        <v>58</v>
      </c>
      <c r="P896">
        <v>-99</v>
      </c>
      <c r="Q896">
        <v>-99</v>
      </c>
      <c r="R896">
        <v>-99</v>
      </c>
      <c r="S896">
        <v>-99</v>
      </c>
      <c r="T896">
        <v>-99</v>
      </c>
      <c r="U896">
        <v>-99</v>
      </c>
      <c r="V896">
        <v>89</v>
      </c>
      <c r="W896">
        <v>13</v>
      </c>
      <c r="X896">
        <v>0</v>
      </c>
      <c r="Y896">
        <v>47</v>
      </c>
      <c r="Z896">
        <v>-99</v>
      </c>
    </row>
    <row r="897" spans="1:26" x14ac:dyDescent="0.35">
      <c r="A897" s="28" t="str">
        <f t="shared" si="13"/>
        <v>2.0 - SCHOOL CS BASIC2020Karl G. Maeser Preparatory Academy</v>
      </c>
      <c r="B897" s="28" t="s">
        <v>2080</v>
      </c>
      <c r="C897" s="28" t="s">
        <v>985</v>
      </c>
      <c r="D897" s="28" t="s">
        <v>511</v>
      </c>
      <c r="E897" s="28" t="s">
        <v>986</v>
      </c>
      <c r="F897" s="28" t="s">
        <v>512</v>
      </c>
      <c r="G897" s="28" t="s">
        <v>291</v>
      </c>
      <c r="H897" s="28" t="s">
        <v>271</v>
      </c>
      <c r="I897" s="28" t="s">
        <v>511</v>
      </c>
      <c r="J897" s="28" t="s">
        <v>513</v>
      </c>
      <c r="K897">
        <v>4900056</v>
      </c>
      <c r="L897">
        <v>1</v>
      </c>
      <c r="M897">
        <v>44</v>
      </c>
      <c r="N897">
        <v>-99</v>
      </c>
      <c r="O897">
        <v>37</v>
      </c>
      <c r="P897">
        <v>-99</v>
      </c>
      <c r="Q897">
        <v>-99</v>
      </c>
      <c r="R897">
        <v>-99</v>
      </c>
      <c r="S897">
        <v>-99</v>
      </c>
      <c r="T897">
        <v>-99</v>
      </c>
      <c r="U897">
        <v>-99</v>
      </c>
      <c r="V897">
        <v>39</v>
      </c>
      <c r="W897">
        <v>-99</v>
      </c>
      <c r="X897">
        <v>0</v>
      </c>
      <c r="Y897">
        <v>-99</v>
      </c>
      <c r="Z897">
        <v>-99</v>
      </c>
    </row>
    <row r="898" spans="1:26" x14ac:dyDescent="0.35">
      <c r="A898" s="28" t="str">
        <f t="shared" ref="A898:A961" si="14">B898&amp;C898&amp;D898</f>
        <v>2.0 - SCHOOL CS BASIC2020Leadership Academy of Utah</v>
      </c>
      <c r="B898" s="28" t="s">
        <v>2080</v>
      </c>
      <c r="C898" s="28" t="s">
        <v>985</v>
      </c>
      <c r="D898" s="28" t="s">
        <v>527</v>
      </c>
      <c r="E898" s="28" t="s">
        <v>986</v>
      </c>
      <c r="F898" s="28" t="s">
        <v>528</v>
      </c>
      <c r="G898" s="28" t="s">
        <v>1081</v>
      </c>
      <c r="H898" s="28" t="s">
        <v>271</v>
      </c>
      <c r="I898" s="28" t="s">
        <v>527</v>
      </c>
      <c r="J898" s="28" t="s">
        <v>529</v>
      </c>
      <c r="K898">
        <v>4900196</v>
      </c>
      <c r="L898">
        <v>1</v>
      </c>
      <c r="M898">
        <v>35</v>
      </c>
      <c r="N898">
        <v>19</v>
      </c>
      <c r="O898">
        <v>16</v>
      </c>
      <c r="P898">
        <v>-99</v>
      </c>
      <c r="Q898">
        <v>-99</v>
      </c>
      <c r="R898">
        <v>-99</v>
      </c>
      <c r="S898">
        <v>-99</v>
      </c>
      <c r="T898">
        <v>-99</v>
      </c>
      <c r="U898">
        <v>-99</v>
      </c>
      <c r="V898">
        <v>34</v>
      </c>
      <c r="W898">
        <v>-99</v>
      </c>
      <c r="X898">
        <v>0</v>
      </c>
      <c r="Y898">
        <v>-99</v>
      </c>
      <c r="Z898">
        <v>-99</v>
      </c>
    </row>
    <row r="899" spans="1:26" x14ac:dyDescent="0.35">
      <c r="A899" s="28" t="str">
        <f t="shared" si="14"/>
        <v>2.0 - SCHOOL CS BASIC2020Lincoln Academy</v>
      </c>
      <c r="B899" s="28" t="s">
        <v>2080</v>
      </c>
      <c r="C899" s="28" t="s">
        <v>985</v>
      </c>
      <c r="D899" s="28" t="s">
        <v>535</v>
      </c>
      <c r="E899" s="28" t="s">
        <v>990</v>
      </c>
      <c r="F899" s="28" t="s">
        <v>536</v>
      </c>
      <c r="G899" s="28" t="s">
        <v>1956</v>
      </c>
      <c r="H899" s="28" t="s">
        <v>401</v>
      </c>
      <c r="I899" s="28" t="s">
        <v>535</v>
      </c>
      <c r="J899" s="28" t="s">
        <v>537</v>
      </c>
      <c r="K899">
        <v>4900022</v>
      </c>
      <c r="L899">
        <v>1</v>
      </c>
      <c r="M899">
        <v>57</v>
      </c>
      <c r="N899">
        <v>25</v>
      </c>
      <c r="O899">
        <v>32</v>
      </c>
      <c r="P899">
        <v>-99</v>
      </c>
      <c r="Q899">
        <v>-99</v>
      </c>
      <c r="R899">
        <v>-99</v>
      </c>
      <c r="S899">
        <v>-99</v>
      </c>
      <c r="T899">
        <v>-99</v>
      </c>
      <c r="U899">
        <v>-99</v>
      </c>
      <c r="V899">
        <v>50</v>
      </c>
      <c r="W899">
        <v>-99</v>
      </c>
      <c r="X899">
        <v>0</v>
      </c>
      <c r="Y899">
        <v>-99</v>
      </c>
      <c r="Z899">
        <v>-99</v>
      </c>
    </row>
    <row r="900" spans="1:26" x14ac:dyDescent="0.35">
      <c r="A900" s="28" t="str">
        <f t="shared" si="14"/>
        <v>2.0 - SCHOOL CS BASIC2020Logan High</v>
      </c>
      <c r="B900" s="28" t="s">
        <v>2080</v>
      </c>
      <c r="C900" s="28" t="s">
        <v>985</v>
      </c>
      <c r="D900" s="28" t="s">
        <v>539</v>
      </c>
      <c r="E900" s="28" t="s">
        <v>988</v>
      </c>
      <c r="F900" s="28" t="s">
        <v>540</v>
      </c>
      <c r="G900" s="28" t="s">
        <v>401</v>
      </c>
      <c r="H900" s="28" t="s">
        <v>271</v>
      </c>
      <c r="I900" s="28" t="s">
        <v>541</v>
      </c>
      <c r="J900" s="28" t="s">
        <v>542</v>
      </c>
      <c r="K900">
        <v>4900510</v>
      </c>
      <c r="L900">
        <v>1</v>
      </c>
      <c r="M900">
        <v>157</v>
      </c>
      <c r="N900">
        <v>52</v>
      </c>
      <c r="O900">
        <v>105</v>
      </c>
      <c r="P900">
        <v>-99</v>
      </c>
      <c r="Q900">
        <v>-99</v>
      </c>
      <c r="R900">
        <v>-99</v>
      </c>
      <c r="S900">
        <v>56</v>
      </c>
      <c r="T900">
        <v>-99</v>
      </c>
      <c r="U900">
        <v>-99</v>
      </c>
      <c r="V900">
        <v>83</v>
      </c>
      <c r="W900">
        <v>13</v>
      </c>
      <c r="X900">
        <v>0</v>
      </c>
      <c r="Y900">
        <v>77</v>
      </c>
      <c r="Z900">
        <v>18</v>
      </c>
    </row>
    <row r="901" spans="1:26" x14ac:dyDescent="0.35">
      <c r="A901" s="28" t="str">
        <f t="shared" si="14"/>
        <v>2.0 - SCHOOL CS BASIC2020Merit College Preparatory Academy</v>
      </c>
      <c r="B901" s="28" t="s">
        <v>2080</v>
      </c>
      <c r="C901" s="28" t="s">
        <v>985</v>
      </c>
      <c r="D901" s="28" t="s">
        <v>552</v>
      </c>
      <c r="E901" s="28" t="s">
        <v>986</v>
      </c>
      <c r="F901" s="28" t="s">
        <v>553</v>
      </c>
      <c r="G901" s="28" t="s">
        <v>291</v>
      </c>
      <c r="H901" s="28" t="s">
        <v>271</v>
      </c>
      <c r="I901" s="28" t="s">
        <v>552</v>
      </c>
      <c r="J901" s="28" t="s">
        <v>554</v>
      </c>
      <c r="K901">
        <v>4900131</v>
      </c>
      <c r="L901">
        <v>3</v>
      </c>
      <c r="M901">
        <v>67</v>
      </c>
      <c r="N901">
        <v>29</v>
      </c>
      <c r="O901">
        <v>38</v>
      </c>
      <c r="P901">
        <v>-99</v>
      </c>
      <c r="Q901">
        <v>-99</v>
      </c>
      <c r="R901">
        <v>-99</v>
      </c>
      <c r="S901">
        <v>19</v>
      </c>
      <c r="T901">
        <v>-99</v>
      </c>
      <c r="U901">
        <v>-99</v>
      </c>
      <c r="V901">
        <v>44</v>
      </c>
      <c r="W901">
        <v>16</v>
      </c>
      <c r="X901">
        <v>0</v>
      </c>
      <c r="Y901">
        <v>30</v>
      </c>
      <c r="Z901">
        <v>-99</v>
      </c>
    </row>
    <row r="902" spans="1:26" x14ac:dyDescent="0.35">
      <c r="A902" s="28" t="str">
        <f t="shared" si="14"/>
        <v>2.0 - SCHOOL CS BASIC2020Morgan High</v>
      </c>
      <c r="B902" s="28" t="s">
        <v>2080</v>
      </c>
      <c r="C902" s="28" t="s">
        <v>985</v>
      </c>
      <c r="D902" s="28" t="s">
        <v>570</v>
      </c>
      <c r="E902" s="28" t="s">
        <v>988</v>
      </c>
      <c r="F902" s="28" t="s">
        <v>571</v>
      </c>
      <c r="G902" s="28" t="s">
        <v>401</v>
      </c>
      <c r="H902" s="28" t="s">
        <v>271</v>
      </c>
      <c r="I902" s="28" t="s">
        <v>572</v>
      </c>
      <c r="J902" s="28" t="s">
        <v>573</v>
      </c>
      <c r="K902">
        <v>4900570</v>
      </c>
      <c r="L902">
        <v>5</v>
      </c>
      <c r="M902">
        <v>235</v>
      </c>
      <c r="N902">
        <v>118</v>
      </c>
      <c r="O902">
        <v>117</v>
      </c>
      <c r="P902">
        <v>-99</v>
      </c>
      <c r="Q902">
        <v>-99</v>
      </c>
      <c r="R902">
        <v>-99</v>
      </c>
      <c r="S902">
        <v>13</v>
      </c>
      <c r="T902">
        <v>-99</v>
      </c>
      <c r="U902">
        <v>-99</v>
      </c>
      <c r="V902">
        <v>212</v>
      </c>
      <c r="W902">
        <v>20</v>
      </c>
      <c r="X902">
        <v>0</v>
      </c>
      <c r="Y902">
        <v>29</v>
      </c>
      <c r="Z902">
        <v>-99</v>
      </c>
    </row>
    <row r="903" spans="1:26" x14ac:dyDescent="0.35">
      <c r="A903" s="28" t="str">
        <f t="shared" si="14"/>
        <v>2.0 - SCHOOL CS BASIC2020Mountain Heights Academy</v>
      </c>
      <c r="B903" s="28" t="s">
        <v>2080</v>
      </c>
      <c r="C903" s="28" t="s">
        <v>985</v>
      </c>
      <c r="D903" s="28" t="s">
        <v>581</v>
      </c>
      <c r="E903" s="28" t="s">
        <v>1033</v>
      </c>
      <c r="F903" s="28" t="s">
        <v>582</v>
      </c>
      <c r="G903" s="28" t="s">
        <v>291</v>
      </c>
      <c r="H903" s="28" t="s">
        <v>271</v>
      </c>
      <c r="I903" s="28" t="s">
        <v>581</v>
      </c>
      <c r="J903" s="28" t="s">
        <v>583</v>
      </c>
      <c r="K903">
        <v>4900138</v>
      </c>
      <c r="L903">
        <v>2</v>
      </c>
      <c r="M903">
        <v>247</v>
      </c>
      <c r="N903">
        <v>126</v>
      </c>
      <c r="O903">
        <v>121</v>
      </c>
      <c r="P903">
        <v>-99</v>
      </c>
      <c r="Q903">
        <v>-99</v>
      </c>
      <c r="R903">
        <v>-99</v>
      </c>
      <c r="S903">
        <v>25</v>
      </c>
      <c r="T903">
        <v>-99</v>
      </c>
      <c r="U903">
        <v>10</v>
      </c>
      <c r="V903">
        <v>205</v>
      </c>
      <c r="W903">
        <v>39</v>
      </c>
      <c r="X903">
        <v>0</v>
      </c>
      <c r="Y903">
        <v>35</v>
      </c>
      <c r="Z903">
        <v>-99</v>
      </c>
    </row>
    <row r="904" spans="1:26" x14ac:dyDescent="0.35">
      <c r="A904" s="28" t="str">
        <f t="shared" si="14"/>
        <v>2.0 - SCHOOL CS BASIC2020Mountainville Academy</v>
      </c>
      <c r="B904" s="28" t="s">
        <v>2080</v>
      </c>
      <c r="C904" s="28" t="s">
        <v>985</v>
      </c>
      <c r="D904" s="28" t="s">
        <v>593</v>
      </c>
      <c r="E904" s="28" t="s">
        <v>990</v>
      </c>
      <c r="F904" s="28" t="s">
        <v>594</v>
      </c>
      <c r="G904" s="28" t="s">
        <v>1956</v>
      </c>
      <c r="H904" s="28" t="s">
        <v>401</v>
      </c>
      <c r="I904" s="28" t="s">
        <v>593</v>
      </c>
      <c r="J904" s="28" t="s">
        <v>595</v>
      </c>
      <c r="K904">
        <v>4900051</v>
      </c>
      <c r="L904">
        <v>1</v>
      </c>
      <c r="M904">
        <v>27</v>
      </c>
      <c r="N904">
        <v>14</v>
      </c>
      <c r="O904">
        <v>13</v>
      </c>
      <c r="P904">
        <v>-99</v>
      </c>
      <c r="Q904">
        <v>-99</v>
      </c>
      <c r="R904">
        <v>-99</v>
      </c>
      <c r="S904">
        <v>-99</v>
      </c>
      <c r="T904">
        <v>-99</v>
      </c>
      <c r="U904">
        <v>-99</v>
      </c>
      <c r="V904">
        <v>26</v>
      </c>
      <c r="W904">
        <v>-99</v>
      </c>
      <c r="X904">
        <v>0</v>
      </c>
      <c r="Y904">
        <v>-99</v>
      </c>
      <c r="Z904">
        <v>-99</v>
      </c>
    </row>
    <row r="905" spans="1:26" x14ac:dyDescent="0.35">
      <c r="A905" s="28" t="str">
        <f t="shared" si="14"/>
        <v>2.0 - SCHOOL CS BASIC2020Hillcrest Jr High</v>
      </c>
      <c r="B905" s="28" t="s">
        <v>2080</v>
      </c>
      <c r="C905" s="28" t="s">
        <v>985</v>
      </c>
      <c r="D905" s="28" t="s">
        <v>464</v>
      </c>
      <c r="E905" s="28" t="s">
        <v>989</v>
      </c>
      <c r="F905" s="28" t="s">
        <v>465</v>
      </c>
      <c r="G905" s="28" t="s">
        <v>291</v>
      </c>
      <c r="H905" s="28" t="s">
        <v>401</v>
      </c>
      <c r="I905" s="28" t="s">
        <v>466</v>
      </c>
      <c r="J905" s="28" t="s">
        <v>467</v>
      </c>
      <c r="K905">
        <v>4900600</v>
      </c>
      <c r="L905">
        <v>1</v>
      </c>
      <c r="M905">
        <v>110</v>
      </c>
      <c r="N905">
        <v>55</v>
      </c>
      <c r="O905">
        <v>55</v>
      </c>
      <c r="P905">
        <v>-99</v>
      </c>
      <c r="Q905">
        <v>-99</v>
      </c>
      <c r="R905">
        <v>-99</v>
      </c>
      <c r="S905">
        <v>24</v>
      </c>
      <c r="T905">
        <v>-99</v>
      </c>
      <c r="U905">
        <v>-99</v>
      </c>
      <c r="V905">
        <v>69</v>
      </c>
      <c r="W905">
        <v>10</v>
      </c>
      <c r="X905">
        <v>0</v>
      </c>
      <c r="Y905">
        <v>51</v>
      </c>
      <c r="Z905">
        <v>11</v>
      </c>
    </row>
    <row r="906" spans="1:26" x14ac:dyDescent="0.35">
      <c r="A906" s="28" t="str">
        <f t="shared" si="14"/>
        <v>2.0 - SCHOOL CS BASIC2020Murray High</v>
      </c>
      <c r="B906" s="28" t="s">
        <v>2080</v>
      </c>
      <c r="C906" s="28" t="s">
        <v>985</v>
      </c>
      <c r="D906" s="28" t="s">
        <v>601</v>
      </c>
      <c r="E906" s="28" t="s">
        <v>988</v>
      </c>
      <c r="F906" s="28" t="s">
        <v>602</v>
      </c>
      <c r="G906" s="28" t="s">
        <v>304</v>
      </c>
      <c r="H906" s="28" t="s">
        <v>271</v>
      </c>
      <c r="I906" s="28" t="s">
        <v>466</v>
      </c>
      <c r="J906" s="28" t="s">
        <v>467</v>
      </c>
      <c r="K906">
        <v>4900600</v>
      </c>
      <c r="L906">
        <v>3</v>
      </c>
      <c r="M906">
        <v>158</v>
      </c>
      <c r="N906">
        <v>48</v>
      </c>
      <c r="O906">
        <v>110</v>
      </c>
      <c r="P906">
        <v>-99</v>
      </c>
      <c r="Q906">
        <v>10</v>
      </c>
      <c r="R906">
        <v>-99</v>
      </c>
      <c r="S906">
        <v>32</v>
      </c>
      <c r="T906">
        <v>-99</v>
      </c>
      <c r="U906">
        <v>-99</v>
      </c>
      <c r="V906">
        <v>104</v>
      </c>
      <c r="W906">
        <v>11</v>
      </c>
      <c r="X906">
        <v>0</v>
      </c>
      <c r="Y906">
        <v>43</v>
      </c>
      <c r="Z906">
        <v>11</v>
      </c>
    </row>
    <row r="907" spans="1:26" x14ac:dyDescent="0.35">
      <c r="A907" s="28" t="str">
        <f t="shared" si="14"/>
        <v>2.0 - SCHOOL CS BASIC2020Riverview Jr High</v>
      </c>
      <c r="B907" s="28" t="s">
        <v>2080</v>
      </c>
      <c r="C907" s="28" t="s">
        <v>985</v>
      </c>
      <c r="D907" s="28" t="s">
        <v>720</v>
      </c>
      <c r="E907" s="28" t="s">
        <v>1021</v>
      </c>
      <c r="F907" s="28" t="s">
        <v>721</v>
      </c>
      <c r="G907" s="28" t="s">
        <v>291</v>
      </c>
      <c r="H907" s="28" t="s">
        <v>401</v>
      </c>
      <c r="I907" s="28" t="s">
        <v>466</v>
      </c>
      <c r="J907" s="28" t="s">
        <v>467</v>
      </c>
      <c r="K907">
        <v>4900600</v>
      </c>
      <c r="L907">
        <v>1</v>
      </c>
      <c r="M907">
        <v>165</v>
      </c>
      <c r="N907">
        <v>78</v>
      </c>
      <c r="O907">
        <v>87</v>
      </c>
      <c r="P907">
        <v>-99</v>
      </c>
      <c r="Q907">
        <v>-99</v>
      </c>
      <c r="R907">
        <v>-99</v>
      </c>
      <c r="S907">
        <v>34</v>
      </c>
      <c r="T907">
        <v>-99</v>
      </c>
      <c r="U907">
        <v>-99</v>
      </c>
      <c r="V907">
        <v>114</v>
      </c>
      <c r="W907">
        <v>27</v>
      </c>
      <c r="X907">
        <v>0</v>
      </c>
      <c r="Y907">
        <v>49</v>
      </c>
      <c r="Z907">
        <v>-99</v>
      </c>
    </row>
    <row r="908" spans="1:26" x14ac:dyDescent="0.35">
      <c r="A908" s="28" t="str">
        <f t="shared" si="14"/>
        <v>2.0 - SCHOOL CS BASIC2020Navigator Pointe Academy</v>
      </c>
      <c r="B908" s="28" t="s">
        <v>2080</v>
      </c>
      <c r="C908" s="28" t="s">
        <v>985</v>
      </c>
      <c r="D908" s="28" t="s">
        <v>603</v>
      </c>
      <c r="E908" s="28" t="s">
        <v>990</v>
      </c>
      <c r="F908" s="28" t="s">
        <v>604</v>
      </c>
      <c r="G908" s="28" t="s">
        <v>1956</v>
      </c>
      <c r="H908" s="28" t="s">
        <v>401</v>
      </c>
      <c r="I908" s="28" t="s">
        <v>603</v>
      </c>
      <c r="J908" s="28" t="s">
        <v>605</v>
      </c>
      <c r="K908">
        <v>4900034</v>
      </c>
      <c r="L908">
        <v>1</v>
      </c>
      <c r="M908">
        <v>22</v>
      </c>
      <c r="N908">
        <v>10</v>
      </c>
      <c r="O908">
        <v>12</v>
      </c>
      <c r="P908">
        <v>-99</v>
      </c>
      <c r="Q908">
        <v>-99</v>
      </c>
      <c r="R908">
        <v>-99</v>
      </c>
      <c r="S908">
        <v>-99</v>
      </c>
      <c r="T908">
        <v>-99</v>
      </c>
      <c r="U908">
        <v>-99</v>
      </c>
      <c r="V908">
        <v>18</v>
      </c>
      <c r="W908">
        <v>-99</v>
      </c>
      <c r="X908">
        <v>0</v>
      </c>
      <c r="Y908">
        <v>-99</v>
      </c>
      <c r="Z908">
        <v>-99</v>
      </c>
    </row>
    <row r="909" spans="1:26" x14ac:dyDescent="0.35">
      <c r="A909" s="28" t="str">
        <f t="shared" si="14"/>
        <v>2.0 - SCHOOL CS BASIC2020Landmark High</v>
      </c>
      <c r="B909" s="28" t="s">
        <v>2080</v>
      </c>
      <c r="C909" s="28" t="s">
        <v>985</v>
      </c>
      <c r="D909" s="28" t="s">
        <v>523</v>
      </c>
      <c r="E909" s="28" t="s">
        <v>1040</v>
      </c>
      <c r="F909" s="28" t="s">
        <v>524</v>
      </c>
      <c r="G909" s="28" t="s">
        <v>291</v>
      </c>
      <c r="H909" s="28" t="s">
        <v>271</v>
      </c>
      <c r="I909" s="28" t="s">
        <v>376</v>
      </c>
      <c r="J909" s="28" t="s">
        <v>377</v>
      </c>
      <c r="K909">
        <v>4900630</v>
      </c>
      <c r="L909">
        <v>1</v>
      </c>
      <c r="M909">
        <v>71</v>
      </c>
      <c r="N909">
        <v>31</v>
      </c>
      <c r="O909">
        <v>40</v>
      </c>
      <c r="P909">
        <v>-99</v>
      </c>
      <c r="Q909">
        <v>-99</v>
      </c>
      <c r="R909">
        <v>-99</v>
      </c>
      <c r="S909">
        <v>10</v>
      </c>
      <c r="T909">
        <v>-99</v>
      </c>
      <c r="U909">
        <v>-99</v>
      </c>
      <c r="V909">
        <v>57</v>
      </c>
      <c r="W909">
        <v>24</v>
      </c>
      <c r="X909">
        <v>0</v>
      </c>
      <c r="Y909">
        <v>45</v>
      </c>
      <c r="Z909">
        <v>-99</v>
      </c>
    </row>
    <row r="910" spans="1:26" x14ac:dyDescent="0.35">
      <c r="A910" s="28" t="str">
        <f t="shared" si="14"/>
        <v>2.0 - SCHOOL CS BASIC2020Maple Mountain High</v>
      </c>
      <c r="B910" s="28" t="s">
        <v>2080</v>
      </c>
      <c r="C910" s="28" t="s">
        <v>985</v>
      </c>
      <c r="D910" s="28" t="s">
        <v>548</v>
      </c>
      <c r="E910" s="28" t="s">
        <v>987</v>
      </c>
      <c r="F910" s="28" t="s">
        <v>549</v>
      </c>
      <c r="G910" s="28" t="s">
        <v>304</v>
      </c>
      <c r="H910" s="28" t="s">
        <v>271</v>
      </c>
      <c r="I910" s="28" t="s">
        <v>376</v>
      </c>
      <c r="J910" s="28" t="s">
        <v>377</v>
      </c>
      <c r="K910">
        <v>4900630</v>
      </c>
      <c r="L910">
        <v>3</v>
      </c>
      <c r="M910">
        <v>127</v>
      </c>
      <c r="N910">
        <v>14</v>
      </c>
      <c r="O910">
        <v>113</v>
      </c>
      <c r="P910">
        <v>-99</v>
      </c>
      <c r="Q910">
        <v>-99</v>
      </c>
      <c r="R910">
        <v>-99</v>
      </c>
      <c r="S910">
        <v>23</v>
      </c>
      <c r="T910">
        <v>-99</v>
      </c>
      <c r="U910">
        <v>-99</v>
      </c>
      <c r="V910">
        <v>100</v>
      </c>
      <c r="W910">
        <v>12</v>
      </c>
      <c r="X910">
        <v>0</v>
      </c>
      <c r="Y910">
        <v>35</v>
      </c>
      <c r="Z910">
        <v>-99</v>
      </c>
    </row>
    <row r="911" spans="1:26" x14ac:dyDescent="0.35">
      <c r="A911" s="28" t="str">
        <f t="shared" si="14"/>
        <v>2.0 - SCHOOL CS BASIC2020Mt. Nebo Junior High</v>
      </c>
      <c r="B911" s="28" t="s">
        <v>2080</v>
      </c>
      <c r="C911" s="28" t="s">
        <v>985</v>
      </c>
      <c r="D911" s="28" t="s">
        <v>597</v>
      </c>
      <c r="E911" s="28" t="s">
        <v>1011</v>
      </c>
      <c r="F911" s="28" t="s">
        <v>598</v>
      </c>
      <c r="G911" s="28" t="s">
        <v>291</v>
      </c>
      <c r="H911" s="28" t="s">
        <v>401</v>
      </c>
      <c r="I911" s="28" t="s">
        <v>376</v>
      </c>
      <c r="J911" s="28" t="s">
        <v>377</v>
      </c>
      <c r="K911">
        <v>4900630</v>
      </c>
      <c r="L911">
        <v>1</v>
      </c>
      <c r="M911">
        <v>100</v>
      </c>
      <c r="N911">
        <v>39</v>
      </c>
      <c r="O911">
        <v>61</v>
      </c>
      <c r="P911">
        <v>-99</v>
      </c>
      <c r="Q911">
        <v>-99</v>
      </c>
      <c r="R911">
        <v>-99</v>
      </c>
      <c r="S911">
        <v>29</v>
      </c>
      <c r="T911">
        <v>-99</v>
      </c>
      <c r="U911">
        <v>-99</v>
      </c>
      <c r="V911">
        <v>69</v>
      </c>
      <c r="W911">
        <v>14</v>
      </c>
      <c r="X911">
        <v>0</v>
      </c>
      <c r="Y911">
        <v>55</v>
      </c>
      <c r="Z911">
        <v>-99</v>
      </c>
    </row>
    <row r="912" spans="1:26" x14ac:dyDescent="0.35">
      <c r="A912" s="28" t="str">
        <f t="shared" si="14"/>
        <v>2.0 - SCHOOL CS BASIC2020Nebo Advanced Learning Center</v>
      </c>
      <c r="B912" s="28" t="s">
        <v>2080</v>
      </c>
      <c r="C912" s="28" t="s">
        <v>985</v>
      </c>
      <c r="D912" s="28" t="s">
        <v>607</v>
      </c>
      <c r="E912" s="28" t="s">
        <v>1046</v>
      </c>
      <c r="F912" s="28" t="s">
        <v>608</v>
      </c>
      <c r="G912" s="28" t="s">
        <v>1956</v>
      </c>
      <c r="H912" s="28" t="s">
        <v>271</v>
      </c>
      <c r="I912" s="28" t="s">
        <v>376</v>
      </c>
      <c r="J912" s="28" t="s">
        <v>377</v>
      </c>
      <c r="K912">
        <v>4900630</v>
      </c>
      <c r="L912">
        <v>1</v>
      </c>
      <c r="M912">
        <v>-99</v>
      </c>
      <c r="N912">
        <v>-99</v>
      </c>
      <c r="O912">
        <v>-99</v>
      </c>
      <c r="P912">
        <v>-99</v>
      </c>
      <c r="Q912">
        <v>-99</v>
      </c>
      <c r="R912">
        <v>-99</v>
      </c>
      <c r="S912">
        <v>-99</v>
      </c>
      <c r="T912">
        <v>-99</v>
      </c>
      <c r="U912">
        <v>-99</v>
      </c>
      <c r="V912">
        <v>-99</v>
      </c>
      <c r="W912">
        <v>-99</v>
      </c>
      <c r="X912">
        <v>0</v>
      </c>
      <c r="Y912">
        <v>-99</v>
      </c>
      <c r="Z912">
        <v>-99</v>
      </c>
    </row>
    <row r="913" spans="1:26" x14ac:dyDescent="0.35">
      <c r="A913" s="28" t="str">
        <f t="shared" si="14"/>
        <v>2.0 - SCHOOL CS BASIC2020Payson High</v>
      </c>
      <c r="B913" s="28" t="s">
        <v>2080</v>
      </c>
      <c r="C913" s="28" t="s">
        <v>985</v>
      </c>
      <c r="D913" s="28" t="s">
        <v>672</v>
      </c>
      <c r="E913" s="28" t="s">
        <v>988</v>
      </c>
      <c r="F913" s="28" t="s">
        <v>673</v>
      </c>
      <c r="G913" s="28" t="s">
        <v>291</v>
      </c>
      <c r="H913" s="28" t="s">
        <v>271</v>
      </c>
      <c r="I913" s="28" t="s">
        <v>376</v>
      </c>
      <c r="J913" s="28" t="s">
        <v>377</v>
      </c>
      <c r="K913">
        <v>4900630</v>
      </c>
      <c r="L913">
        <v>3</v>
      </c>
      <c r="M913">
        <v>262</v>
      </c>
      <c r="N913">
        <v>108</v>
      </c>
      <c r="O913">
        <v>154</v>
      </c>
      <c r="P913">
        <v>-99</v>
      </c>
      <c r="Q913">
        <v>-99</v>
      </c>
      <c r="R913">
        <v>-99</v>
      </c>
      <c r="S913">
        <v>45</v>
      </c>
      <c r="T913">
        <v>-99</v>
      </c>
      <c r="U913">
        <v>-99</v>
      </c>
      <c r="V913">
        <v>210</v>
      </c>
      <c r="W913">
        <v>41</v>
      </c>
      <c r="X913">
        <v>0</v>
      </c>
      <c r="Y913">
        <v>82</v>
      </c>
      <c r="Z913">
        <v>12</v>
      </c>
    </row>
    <row r="914" spans="1:26" x14ac:dyDescent="0.35">
      <c r="A914" s="28" t="str">
        <f t="shared" si="14"/>
        <v>2.0 - SCHOOL CS BASIC2020Payson Jr High</v>
      </c>
      <c r="B914" s="28" t="s">
        <v>2080</v>
      </c>
      <c r="C914" s="28" t="s">
        <v>985</v>
      </c>
      <c r="D914" s="28" t="s">
        <v>674</v>
      </c>
      <c r="E914" s="28" t="s">
        <v>1001</v>
      </c>
      <c r="F914" s="28" t="s">
        <v>675</v>
      </c>
      <c r="G914" s="28" t="s">
        <v>291</v>
      </c>
      <c r="H914" s="28" t="s">
        <v>401</v>
      </c>
      <c r="I914" s="28" t="s">
        <v>376</v>
      </c>
      <c r="J914" s="28" t="s">
        <v>377</v>
      </c>
      <c r="K914">
        <v>4900630</v>
      </c>
      <c r="L914">
        <v>1</v>
      </c>
      <c r="M914">
        <v>125</v>
      </c>
      <c r="N914">
        <v>47</v>
      </c>
      <c r="O914">
        <v>78</v>
      </c>
      <c r="P914">
        <v>-99</v>
      </c>
      <c r="Q914">
        <v>-99</v>
      </c>
      <c r="R914">
        <v>-99</v>
      </c>
      <c r="S914">
        <v>18</v>
      </c>
      <c r="T914">
        <v>-99</v>
      </c>
      <c r="U914">
        <v>-99</v>
      </c>
      <c r="V914">
        <v>104</v>
      </c>
      <c r="W914">
        <v>13</v>
      </c>
      <c r="X914">
        <v>0</v>
      </c>
      <c r="Y914">
        <v>42</v>
      </c>
      <c r="Z914">
        <v>-99</v>
      </c>
    </row>
    <row r="915" spans="1:26" x14ac:dyDescent="0.35">
      <c r="A915" s="28" t="str">
        <f t="shared" si="14"/>
        <v>2.0 - SCHOOL CS BASIC2020Salem Hills High</v>
      </c>
      <c r="B915" s="28" t="s">
        <v>2080</v>
      </c>
      <c r="C915" s="28" t="s">
        <v>985</v>
      </c>
      <c r="D915" s="28" t="s">
        <v>736</v>
      </c>
      <c r="E915" s="28" t="s">
        <v>1012</v>
      </c>
      <c r="F915" s="28" t="s">
        <v>737</v>
      </c>
      <c r="G915" s="28" t="s">
        <v>401</v>
      </c>
      <c r="H915" s="28" t="s">
        <v>271</v>
      </c>
      <c r="I915" s="28" t="s">
        <v>376</v>
      </c>
      <c r="J915" s="28" t="s">
        <v>377</v>
      </c>
      <c r="K915">
        <v>4900630</v>
      </c>
      <c r="L915">
        <v>1</v>
      </c>
      <c r="M915">
        <v>161</v>
      </c>
      <c r="N915">
        <v>84</v>
      </c>
      <c r="O915">
        <v>77</v>
      </c>
      <c r="P915">
        <v>-99</v>
      </c>
      <c r="Q915">
        <v>-99</v>
      </c>
      <c r="R915">
        <v>-99</v>
      </c>
      <c r="S915">
        <v>19</v>
      </c>
      <c r="T915">
        <v>-99</v>
      </c>
      <c r="U915">
        <v>-99</v>
      </c>
      <c r="V915">
        <v>134</v>
      </c>
      <c r="W915">
        <v>19</v>
      </c>
      <c r="X915">
        <v>0</v>
      </c>
      <c r="Y915">
        <v>31</v>
      </c>
      <c r="Z915">
        <v>-99</v>
      </c>
    </row>
    <row r="916" spans="1:26" x14ac:dyDescent="0.35">
      <c r="A916" s="28" t="str">
        <f t="shared" si="14"/>
        <v>2.0 - SCHOOL CS BASIC2020Salem Junior High</v>
      </c>
      <c r="B916" s="28" t="s">
        <v>2080</v>
      </c>
      <c r="C916" s="28" t="s">
        <v>985</v>
      </c>
      <c r="D916" s="28" t="s">
        <v>738</v>
      </c>
      <c r="E916" s="28" t="s">
        <v>1048</v>
      </c>
      <c r="F916" s="28" t="s">
        <v>739</v>
      </c>
      <c r="G916" s="28" t="s">
        <v>291</v>
      </c>
      <c r="H916" s="28" t="s">
        <v>401</v>
      </c>
      <c r="I916" s="28" t="s">
        <v>376</v>
      </c>
      <c r="J916" s="28" t="s">
        <v>377</v>
      </c>
      <c r="K916">
        <v>4900630</v>
      </c>
      <c r="L916">
        <v>1</v>
      </c>
      <c r="M916">
        <v>137</v>
      </c>
      <c r="N916">
        <v>67</v>
      </c>
      <c r="O916">
        <v>70</v>
      </c>
      <c r="P916">
        <v>-99</v>
      </c>
      <c r="Q916">
        <v>-99</v>
      </c>
      <c r="R916">
        <v>-99</v>
      </c>
      <c r="S916">
        <v>-99</v>
      </c>
      <c r="T916">
        <v>-99</v>
      </c>
      <c r="U916">
        <v>-99</v>
      </c>
      <c r="V916">
        <v>131</v>
      </c>
      <c r="W916">
        <v>11</v>
      </c>
      <c r="X916">
        <v>0</v>
      </c>
      <c r="Y916">
        <v>23</v>
      </c>
      <c r="Z916">
        <v>-99</v>
      </c>
    </row>
    <row r="917" spans="1:26" x14ac:dyDescent="0.35">
      <c r="A917" s="28" t="str">
        <f t="shared" si="14"/>
        <v>2.0 - SCHOOL CS BASIC2020Spanish Fork High</v>
      </c>
      <c r="B917" s="28" t="s">
        <v>2080</v>
      </c>
      <c r="C917" s="28" t="s">
        <v>985</v>
      </c>
      <c r="D917" s="28" t="s">
        <v>775</v>
      </c>
      <c r="E917" s="28" t="s">
        <v>1000</v>
      </c>
      <c r="F917" s="28" t="s">
        <v>776</v>
      </c>
      <c r="G917" s="28" t="s">
        <v>401</v>
      </c>
      <c r="H917" s="28" t="s">
        <v>271</v>
      </c>
      <c r="I917" s="28" t="s">
        <v>376</v>
      </c>
      <c r="J917" s="28" t="s">
        <v>377</v>
      </c>
      <c r="K917">
        <v>4900630</v>
      </c>
      <c r="L917">
        <v>2</v>
      </c>
      <c r="M917">
        <v>97</v>
      </c>
      <c r="N917">
        <v>24</v>
      </c>
      <c r="O917">
        <v>73</v>
      </c>
      <c r="P917">
        <v>-99</v>
      </c>
      <c r="Q917">
        <v>-99</v>
      </c>
      <c r="R917">
        <v>-99</v>
      </c>
      <c r="S917">
        <v>17</v>
      </c>
      <c r="T917">
        <v>-99</v>
      </c>
      <c r="U917">
        <v>-99</v>
      </c>
      <c r="V917">
        <v>73</v>
      </c>
      <c r="W917">
        <v>25</v>
      </c>
      <c r="X917">
        <v>0</v>
      </c>
      <c r="Y917">
        <v>26</v>
      </c>
      <c r="Z917">
        <v>-99</v>
      </c>
    </row>
    <row r="918" spans="1:26" x14ac:dyDescent="0.35">
      <c r="A918" s="28" t="str">
        <f t="shared" si="14"/>
        <v>2.0 - SCHOOL CS BASIC2020Spanish Fork Jr High</v>
      </c>
      <c r="B918" s="28" t="s">
        <v>2080</v>
      </c>
      <c r="C918" s="28" t="s">
        <v>985</v>
      </c>
      <c r="D918" s="28" t="s">
        <v>777</v>
      </c>
      <c r="E918" s="28" t="s">
        <v>1058</v>
      </c>
      <c r="F918" s="28" t="s">
        <v>778</v>
      </c>
      <c r="G918" s="28" t="s">
        <v>291</v>
      </c>
      <c r="H918" s="28" t="s">
        <v>401</v>
      </c>
      <c r="I918" s="28" t="s">
        <v>376</v>
      </c>
      <c r="J918" s="28" t="s">
        <v>377</v>
      </c>
      <c r="K918">
        <v>4900630</v>
      </c>
      <c r="L918">
        <v>1</v>
      </c>
      <c r="M918">
        <v>104</v>
      </c>
      <c r="N918">
        <v>58</v>
      </c>
      <c r="O918">
        <v>46</v>
      </c>
      <c r="P918">
        <v>-99</v>
      </c>
      <c r="Q918">
        <v>-99</v>
      </c>
      <c r="R918">
        <v>-99</v>
      </c>
      <c r="S918">
        <v>13</v>
      </c>
      <c r="T918">
        <v>-99</v>
      </c>
      <c r="U918">
        <v>-99</v>
      </c>
      <c r="V918">
        <v>87</v>
      </c>
      <c r="W918">
        <v>11</v>
      </c>
      <c r="X918">
        <v>0</v>
      </c>
      <c r="Y918">
        <v>14</v>
      </c>
      <c r="Z918">
        <v>-99</v>
      </c>
    </row>
    <row r="919" spans="1:26" x14ac:dyDescent="0.35">
      <c r="A919" s="28" t="str">
        <f t="shared" si="14"/>
        <v>2.0 - SCHOOL CS BASIC2020Springville High</v>
      </c>
      <c r="B919" s="28" t="s">
        <v>2080</v>
      </c>
      <c r="C919" s="28" t="s">
        <v>985</v>
      </c>
      <c r="D919" s="28" t="s">
        <v>786</v>
      </c>
      <c r="E919" s="28" t="s">
        <v>1004</v>
      </c>
      <c r="F919" s="28" t="s">
        <v>787</v>
      </c>
      <c r="G919" s="28" t="s">
        <v>222</v>
      </c>
      <c r="H919" s="28" t="s">
        <v>271</v>
      </c>
      <c r="I919" s="28" t="s">
        <v>376</v>
      </c>
      <c r="J919" s="28" t="s">
        <v>377</v>
      </c>
      <c r="K919">
        <v>4900630</v>
      </c>
      <c r="L919">
        <v>5</v>
      </c>
      <c r="M919">
        <v>328</v>
      </c>
      <c r="N919">
        <v>97</v>
      </c>
      <c r="O919">
        <v>231</v>
      </c>
      <c r="P919">
        <v>-99</v>
      </c>
      <c r="Q919">
        <v>-99</v>
      </c>
      <c r="R919">
        <v>-99</v>
      </c>
      <c r="S919">
        <v>67</v>
      </c>
      <c r="T919">
        <v>-99</v>
      </c>
      <c r="U919">
        <v>-99</v>
      </c>
      <c r="V919">
        <v>241</v>
      </c>
      <c r="W919">
        <v>47</v>
      </c>
      <c r="X919">
        <v>0</v>
      </c>
      <c r="Y919">
        <v>105</v>
      </c>
      <c r="Z919">
        <v>15</v>
      </c>
    </row>
    <row r="920" spans="1:26" x14ac:dyDescent="0.35">
      <c r="A920" s="28" t="str">
        <f t="shared" si="14"/>
        <v>2.0 - SCHOOL CS BASIC2020Springville Jr High</v>
      </c>
      <c r="B920" s="28" t="s">
        <v>2080</v>
      </c>
      <c r="C920" s="28" t="s">
        <v>985</v>
      </c>
      <c r="D920" s="28" t="s">
        <v>788</v>
      </c>
      <c r="E920" s="28" t="s">
        <v>1041</v>
      </c>
      <c r="F920" s="28" t="s">
        <v>789</v>
      </c>
      <c r="G920" s="28" t="s">
        <v>291</v>
      </c>
      <c r="H920" s="28" t="s">
        <v>401</v>
      </c>
      <c r="I920" s="28" t="s">
        <v>376</v>
      </c>
      <c r="J920" s="28" t="s">
        <v>377</v>
      </c>
      <c r="K920">
        <v>4900630</v>
      </c>
      <c r="L920">
        <v>2</v>
      </c>
      <c r="M920">
        <v>89</v>
      </c>
      <c r="N920">
        <v>41</v>
      </c>
      <c r="O920">
        <v>48</v>
      </c>
      <c r="P920">
        <v>-99</v>
      </c>
      <c r="Q920">
        <v>-99</v>
      </c>
      <c r="R920">
        <v>-99</v>
      </c>
      <c r="S920">
        <v>11</v>
      </c>
      <c r="T920">
        <v>-99</v>
      </c>
      <c r="U920">
        <v>-99</v>
      </c>
      <c r="V920">
        <v>73</v>
      </c>
      <c r="W920">
        <v>10</v>
      </c>
      <c r="X920">
        <v>0</v>
      </c>
      <c r="Y920">
        <v>27</v>
      </c>
      <c r="Z920">
        <v>-99</v>
      </c>
    </row>
    <row r="921" spans="1:26" x14ac:dyDescent="0.35">
      <c r="A921" s="28" t="str">
        <f t="shared" si="14"/>
        <v>2.0 - SCHOOL CS BASIC2020No. UT. Acad. for Math Engineering &amp; Science</v>
      </c>
      <c r="B921" s="28" t="s">
        <v>2080</v>
      </c>
      <c r="C921" s="28" t="s">
        <v>985</v>
      </c>
      <c r="D921" s="28" t="s">
        <v>609</v>
      </c>
      <c r="E921" s="28" t="s">
        <v>986</v>
      </c>
      <c r="F921" s="28" t="s">
        <v>610</v>
      </c>
      <c r="G921" s="28" t="s">
        <v>304</v>
      </c>
      <c r="H921" s="28" t="s">
        <v>271</v>
      </c>
      <c r="I921" s="28" t="s">
        <v>609</v>
      </c>
      <c r="J921" s="28" t="s">
        <v>611</v>
      </c>
      <c r="K921">
        <v>4900063</v>
      </c>
      <c r="L921">
        <v>2</v>
      </c>
      <c r="M921">
        <v>181</v>
      </c>
      <c r="N921">
        <v>50</v>
      </c>
      <c r="O921">
        <v>131</v>
      </c>
      <c r="P921">
        <v>-99</v>
      </c>
      <c r="Q921">
        <v>-99</v>
      </c>
      <c r="R921">
        <v>-99</v>
      </c>
      <c r="S921">
        <v>15</v>
      </c>
      <c r="T921">
        <v>-99</v>
      </c>
      <c r="U921">
        <v>-99</v>
      </c>
      <c r="V921">
        <v>156</v>
      </c>
      <c r="W921">
        <v>-99</v>
      </c>
      <c r="X921">
        <v>0</v>
      </c>
      <c r="Y921">
        <v>14</v>
      </c>
      <c r="Z921">
        <v>-99</v>
      </c>
    </row>
    <row r="922" spans="1:26" x14ac:dyDescent="0.35">
      <c r="A922" s="28" t="str">
        <f t="shared" si="14"/>
        <v>2.0 - SCHOOL CS BASIC2020No. UT. Acad. of Math Engineering &amp; Science Ogden</v>
      </c>
      <c r="B922" s="28" t="s">
        <v>2080</v>
      </c>
      <c r="C922" s="28" t="s">
        <v>985</v>
      </c>
      <c r="D922" s="28" t="s">
        <v>613</v>
      </c>
      <c r="E922" s="28" t="s">
        <v>1002</v>
      </c>
      <c r="F922" s="28" t="s">
        <v>614</v>
      </c>
      <c r="G922" s="28" t="s">
        <v>304</v>
      </c>
      <c r="H922" s="28" t="s">
        <v>271</v>
      </c>
      <c r="I922" s="28" t="s">
        <v>609</v>
      </c>
      <c r="J922" s="28" t="s">
        <v>611</v>
      </c>
      <c r="K922">
        <v>4900063</v>
      </c>
      <c r="L922">
        <v>2</v>
      </c>
      <c r="M922">
        <v>55</v>
      </c>
      <c r="N922">
        <v>22</v>
      </c>
      <c r="O922">
        <v>33</v>
      </c>
      <c r="P922">
        <v>-99</v>
      </c>
      <c r="Q922">
        <v>-99</v>
      </c>
      <c r="R922">
        <v>-99</v>
      </c>
      <c r="S922">
        <v>-99</v>
      </c>
      <c r="T922">
        <v>-99</v>
      </c>
      <c r="U922">
        <v>-99</v>
      </c>
      <c r="V922">
        <v>43</v>
      </c>
      <c r="W922">
        <v>-99</v>
      </c>
      <c r="X922">
        <v>0</v>
      </c>
      <c r="Y922">
        <v>-99</v>
      </c>
      <c r="Z922">
        <v>-99</v>
      </c>
    </row>
    <row r="923" spans="1:26" x14ac:dyDescent="0.35">
      <c r="A923" s="28" t="str">
        <f t="shared" si="14"/>
        <v>2.0 - SCHOOL CS BASIC2020North Sanpete High</v>
      </c>
      <c r="B923" s="28" t="s">
        <v>2080</v>
      </c>
      <c r="C923" s="28" t="s">
        <v>985</v>
      </c>
      <c r="D923" s="28" t="s">
        <v>621</v>
      </c>
      <c r="E923" s="28" t="s">
        <v>988</v>
      </c>
      <c r="F923" s="28" t="s">
        <v>622</v>
      </c>
      <c r="G923" s="28" t="s">
        <v>401</v>
      </c>
      <c r="H923" s="28" t="s">
        <v>271</v>
      </c>
      <c r="I923" s="28" t="s">
        <v>623</v>
      </c>
      <c r="J923" s="28" t="s">
        <v>624</v>
      </c>
      <c r="K923">
        <v>4900660</v>
      </c>
      <c r="L923">
        <v>1</v>
      </c>
      <c r="M923">
        <v>29</v>
      </c>
      <c r="N923">
        <v>-99</v>
      </c>
      <c r="O923">
        <v>25</v>
      </c>
      <c r="P923">
        <v>-99</v>
      </c>
      <c r="Q923">
        <v>-99</v>
      </c>
      <c r="R923">
        <v>-99</v>
      </c>
      <c r="S923">
        <v>-99</v>
      </c>
      <c r="T923">
        <v>-99</v>
      </c>
      <c r="U923">
        <v>-99</v>
      </c>
      <c r="V923">
        <v>24</v>
      </c>
      <c r="W923">
        <v>12</v>
      </c>
      <c r="X923">
        <v>0</v>
      </c>
      <c r="Y923">
        <v>16</v>
      </c>
      <c r="Z923">
        <v>-99</v>
      </c>
    </row>
    <row r="924" spans="1:26" x14ac:dyDescent="0.35">
      <c r="A924" s="28" t="str">
        <f t="shared" si="14"/>
        <v>2.0 - SCHOOL CS BASIC2020North Star Academy</v>
      </c>
      <c r="B924" s="28" t="s">
        <v>2080</v>
      </c>
      <c r="C924" s="28" t="s">
        <v>985</v>
      </c>
      <c r="D924" s="28" t="s">
        <v>628</v>
      </c>
      <c r="E924" s="28" t="s">
        <v>990</v>
      </c>
      <c r="F924" s="28" t="s">
        <v>629</v>
      </c>
      <c r="G924" s="28" t="s">
        <v>1956</v>
      </c>
      <c r="H924" s="28" t="s">
        <v>401</v>
      </c>
      <c r="I924" s="28" t="s">
        <v>628</v>
      </c>
      <c r="J924" s="28" t="s">
        <v>630</v>
      </c>
      <c r="K924">
        <v>4900025</v>
      </c>
      <c r="L924">
        <v>1</v>
      </c>
      <c r="M924">
        <v>53</v>
      </c>
      <c r="N924">
        <v>21</v>
      </c>
      <c r="O924">
        <v>32</v>
      </c>
      <c r="P924">
        <v>-99</v>
      </c>
      <c r="Q924">
        <v>-99</v>
      </c>
      <c r="R924">
        <v>-99</v>
      </c>
      <c r="S924">
        <v>-99</v>
      </c>
      <c r="T924">
        <v>-99</v>
      </c>
      <c r="U924">
        <v>-99</v>
      </c>
      <c r="V924">
        <v>46</v>
      </c>
      <c r="W924">
        <v>-99</v>
      </c>
      <c r="X924">
        <v>0</v>
      </c>
      <c r="Y924">
        <v>-99</v>
      </c>
      <c r="Z924">
        <v>-99</v>
      </c>
    </row>
    <row r="925" spans="1:26" x14ac:dyDescent="0.35">
      <c r="A925" s="28" t="str">
        <f t="shared" si="14"/>
        <v>2.0 - SCHOOL CS BASIC2020North Summit High</v>
      </c>
      <c r="B925" s="28" t="s">
        <v>2080</v>
      </c>
      <c r="C925" s="28" t="s">
        <v>985</v>
      </c>
      <c r="D925" s="28" t="s">
        <v>632</v>
      </c>
      <c r="E925" s="28" t="s">
        <v>988</v>
      </c>
      <c r="F925" s="28" t="s">
        <v>633</v>
      </c>
      <c r="G925" s="28" t="s">
        <v>401</v>
      </c>
      <c r="H925" s="28" t="s">
        <v>271</v>
      </c>
      <c r="I925" s="28" t="s">
        <v>634</v>
      </c>
      <c r="J925" s="28" t="s">
        <v>635</v>
      </c>
      <c r="K925">
        <v>4900690</v>
      </c>
      <c r="L925">
        <v>1</v>
      </c>
      <c r="M925">
        <v>-99</v>
      </c>
      <c r="N925">
        <v>-99</v>
      </c>
      <c r="O925">
        <v>-99</v>
      </c>
      <c r="P925">
        <v>-99</v>
      </c>
      <c r="Q925">
        <v>-99</v>
      </c>
      <c r="R925">
        <v>-99</v>
      </c>
      <c r="S925">
        <v>-99</v>
      </c>
      <c r="T925">
        <v>-99</v>
      </c>
      <c r="U925">
        <v>-99</v>
      </c>
      <c r="V925">
        <v>-99</v>
      </c>
      <c r="W925">
        <v>-99</v>
      </c>
      <c r="X925">
        <v>0</v>
      </c>
      <c r="Y925">
        <v>-99</v>
      </c>
      <c r="Z925">
        <v>-99</v>
      </c>
    </row>
    <row r="926" spans="1:26" x14ac:dyDescent="0.35">
      <c r="A926" s="28" t="str">
        <f t="shared" si="14"/>
        <v>2.0 - SCHOOL CS BASIC2020Ben Lomond High</v>
      </c>
      <c r="B926" s="28" t="s">
        <v>2080</v>
      </c>
      <c r="C926" s="28" t="s">
        <v>985</v>
      </c>
      <c r="D926" s="28" t="s">
        <v>263</v>
      </c>
      <c r="E926" s="28" t="s">
        <v>995</v>
      </c>
      <c r="F926" s="28" t="s">
        <v>264</v>
      </c>
      <c r="G926" s="28" t="s">
        <v>304</v>
      </c>
      <c r="H926" s="28" t="s">
        <v>271</v>
      </c>
      <c r="I926" s="28" t="s">
        <v>265</v>
      </c>
      <c r="J926" s="28" t="s">
        <v>266</v>
      </c>
      <c r="K926">
        <v>4900720</v>
      </c>
      <c r="L926">
        <v>3</v>
      </c>
      <c r="M926">
        <v>183</v>
      </c>
      <c r="N926">
        <v>41</v>
      </c>
      <c r="O926">
        <v>142</v>
      </c>
      <c r="P926">
        <v>-99</v>
      </c>
      <c r="Q926">
        <v>-99</v>
      </c>
      <c r="R926">
        <v>-99</v>
      </c>
      <c r="S926">
        <v>94</v>
      </c>
      <c r="T926">
        <v>-99</v>
      </c>
      <c r="U926">
        <v>-99</v>
      </c>
      <c r="V926">
        <v>73</v>
      </c>
      <c r="W926">
        <v>21</v>
      </c>
      <c r="X926">
        <v>0</v>
      </c>
      <c r="Y926">
        <v>101</v>
      </c>
      <c r="Z926">
        <v>23</v>
      </c>
    </row>
    <row r="927" spans="1:26" x14ac:dyDescent="0.35">
      <c r="A927" s="28" t="str">
        <f t="shared" si="14"/>
        <v>2.0 - SCHOOL CS BASIC2020Highland Junior High</v>
      </c>
      <c r="B927" s="28" t="s">
        <v>2080</v>
      </c>
      <c r="C927" s="28" t="s">
        <v>985</v>
      </c>
      <c r="D927" s="28" t="s">
        <v>456</v>
      </c>
      <c r="E927" s="28" t="s">
        <v>1023</v>
      </c>
      <c r="F927" s="28" t="s">
        <v>457</v>
      </c>
      <c r="G927" s="28" t="s">
        <v>291</v>
      </c>
      <c r="H927" s="28" t="s">
        <v>401</v>
      </c>
      <c r="I927" s="28" t="s">
        <v>265</v>
      </c>
      <c r="J927" s="28" t="s">
        <v>266</v>
      </c>
      <c r="K927">
        <v>4900720</v>
      </c>
      <c r="L927">
        <v>1</v>
      </c>
      <c r="M927">
        <v>229</v>
      </c>
      <c r="N927">
        <v>125</v>
      </c>
      <c r="O927">
        <v>104</v>
      </c>
      <c r="P927">
        <v>-99</v>
      </c>
      <c r="Q927">
        <v>-99</v>
      </c>
      <c r="R927">
        <v>-99</v>
      </c>
      <c r="S927">
        <v>135</v>
      </c>
      <c r="T927">
        <v>-99</v>
      </c>
      <c r="U927">
        <v>-99</v>
      </c>
      <c r="V927">
        <v>78</v>
      </c>
      <c r="W927">
        <v>28</v>
      </c>
      <c r="X927">
        <v>0</v>
      </c>
      <c r="Y927">
        <v>229</v>
      </c>
      <c r="Z927">
        <v>22</v>
      </c>
    </row>
    <row r="928" spans="1:26" x14ac:dyDescent="0.35">
      <c r="A928" s="28" t="str">
        <f t="shared" si="14"/>
        <v>2.0 - SCHOOL CS BASIC2020Mound Fort Junior High</v>
      </c>
      <c r="B928" s="28" t="s">
        <v>2080</v>
      </c>
      <c r="C928" s="28" t="s">
        <v>985</v>
      </c>
      <c r="D928" s="28" t="s">
        <v>575</v>
      </c>
      <c r="E928" s="28" t="s">
        <v>1018</v>
      </c>
      <c r="F928" s="28" t="s">
        <v>576</v>
      </c>
      <c r="G928" s="28" t="s">
        <v>291</v>
      </c>
      <c r="H928" s="28" t="s">
        <v>401</v>
      </c>
      <c r="I928" s="28" t="s">
        <v>265</v>
      </c>
      <c r="J928" s="28" t="s">
        <v>266</v>
      </c>
      <c r="K928">
        <v>4900720</v>
      </c>
      <c r="L928">
        <v>1</v>
      </c>
      <c r="M928">
        <v>14</v>
      </c>
      <c r="N928">
        <v>-99</v>
      </c>
      <c r="O928">
        <v>11</v>
      </c>
      <c r="P928">
        <v>-99</v>
      </c>
      <c r="Q928">
        <v>-99</v>
      </c>
      <c r="R928">
        <v>-99</v>
      </c>
      <c r="S928">
        <v>-99</v>
      </c>
      <c r="T928">
        <v>-99</v>
      </c>
      <c r="U928">
        <v>-99</v>
      </c>
      <c r="V928">
        <v>-99</v>
      </c>
      <c r="W928">
        <v>-99</v>
      </c>
      <c r="X928">
        <v>0</v>
      </c>
      <c r="Y928">
        <v>14</v>
      </c>
      <c r="Z928">
        <v>-99</v>
      </c>
    </row>
    <row r="929" spans="1:26" x14ac:dyDescent="0.35">
      <c r="A929" s="28" t="str">
        <f t="shared" si="14"/>
        <v>2.0 - SCHOOL CS BASIC2020Ogden High</v>
      </c>
      <c r="B929" s="28" t="s">
        <v>2080</v>
      </c>
      <c r="C929" s="28" t="s">
        <v>985</v>
      </c>
      <c r="D929" s="28" t="s">
        <v>641</v>
      </c>
      <c r="E929" s="28" t="s">
        <v>1030</v>
      </c>
      <c r="F929" s="28" t="s">
        <v>642</v>
      </c>
      <c r="G929" s="28" t="s">
        <v>304</v>
      </c>
      <c r="H929" s="28" t="s">
        <v>271</v>
      </c>
      <c r="I929" s="28" t="s">
        <v>265</v>
      </c>
      <c r="J929" s="28" t="s">
        <v>266</v>
      </c>
      <c r="K929">
        <v>4900720</v>
      </c>
      <c r="L929">
        <v>3</v>
      </c>
      <c r="M929">
        <v>85</v>
      </c>
      <c r="N929">
        <v>15</v>
      </c>
      <c r="O929">
        <v>70</v>
      </c>
      <c r="P929">
        <v>-99</v>
      </c>
      <c r="Q929">
        <v>-99</v>
      </c>
      <c r="R929">
        <v>-99</v>
      </c>
      <c r="S929">
        <v>33</v>
      </c>
      <c r="T929">
        <v>-99</v>
      </c>
      <c r="U929">
        <v>-99</v>
      </c>
      <c r="V929">
        <v>39</v>
      </c>
      <c r="W929">
        <v>-99</v>
      </c>
      <c r="X929">
        <v>0</v>
      </c>
      <c r="Y929">
        <v>42</v>
      </c>
      <c r="Z929">
        <v>-99</v>
      </c>
    </row>
    <row r="930" spans="1:26" x14ac:dyDescent="0.35">
      <c r="A930" s="28" t="str">
        <f t="shared" si="14"/>
        <v>2.0 - SCHOOL CS BASIC2020Ogden Preparatory Academy</v>
      </c>
      <c r="B930" s="28" t="s">
        <v>2080</v>
      </c>
      <c r="C930" s="28" t="s">
        <v>985</v>
      </c>
      <c r="D930" s="28" t="s">
        <v>643</v>
      </c>
      <c r="E930" s="28" t="s">
        <v>990</v>
      </c>
      <c r="F930" s="28" t="s">
        <v>644</v>
      </c>
      <c r="G930" s="28" t="s">
        <v>1956</v>
      </c>
      <c r="H930" s="28" t="s">
        <v>401</v>
      </c>
      <c r="I930" s="28" t="s">
        <v>643</v>
      </c>
      <c r="J930" s="28" t="s">
        <v>645</v>
      </c>
      <c r="K930">
        <v>4900058</v>
      </c>
      <c r="L930">
        <v>1</v>
      </c>
      <c r="M930">
        <v>96</v>
      </c>
      <c r="N930">
        <v>54</v>
      </c>
      <c r="O930">
        <v>42</v>
      </c>
      <c r="P930">
        <v>-99</v>
      </c>
      <c r="Q930">
        <v>-99</v>
      </c>
      <c r="R930">
        <v>-99</v>
      </c>
      <c r="S930">
        <v>60</v>
      </c>
      <c r="T930">
        <v>-99</v>
      </c>
      <c r="U930">
        <v>-99</v>
      </c>
      <c r="V930">
        <v>30</v>
      </c>
      <c r="W930">
        <v>11</v>
      </c>
      <c r="X930">
        <v>0</v>
      </c>
      <c r="Y930">
        <v>62</v>
      </c>
      <c r="Z930">
        <v>-99</v>
      </c>
    </row>
    <row r="931" spans="1:26" x14ac:dyDescent="0.35">
      <c r="A931" s="28" t="str">
        <f t="shared" si="14"/>
        <v>2.0 - SCHOOL CS BASIC2020Park City High</v>
      </c>
      <c r="B931" s="28" t="s">
        <v>2080</v>
      </c>
      <c r="C931" s="28" t="s">
        <v>985</v>
      </c>
      <c r="D931" s="28" t="s">
        <v>665</v>
      </c>
      <c r="E931" s="28" t="s">
        <v>988</v>
      </c>
      <c r="F931" s="28" t="s">
        <v>666</v>
      </c>
      <c r="G931" s="28" t="s">
        <v>304</v>
      </c>
      <c r="H931" s="28" t="s">
        <v>271</v>
      </c>
      <c r="I931" s="28" t="s">
        <v>667</v>
      </c>
      <c r="J931" s="28" t="s">
        <v>668</v>
      </c>
      <c r="K931">
        <v>4900750</v>
      </c>
      <c r="L931">
        <v>3</v>
      </c>
      <c r="M931">
        <v>127</v>
      </c>
      <c r="N931">
        <v>54</v>
      </c>
      <c r="O931">
        <v>73</v>
      </c>
      <c r="P931">
        <v>-99</v>
      </c>
      <c r="Q931">
        <v>-99</v>
      </c>
      <c r="R931">
        <v>-99</v>
      </c>
      <c r="S931">
        <v>12</v>
      </c>
      <c r="T931">
        <v>-99</v>
      </c>
      <c r="U931">
        <v>-99</v>
      </c>
      <c r="V931">
        <v>106</v>
      </c>
      <c r="W931">
        <v>-99</v>
      </c>
      <c r="X931">
        <v>0</v>
      </c>
      <c r="Y931">
        <v>12</v>
      </c>
      <c r="Z931">
        <v>-99</v>
      </c>
    </row>
    <row r="932" spans="1:26" x14ac:dyDescent="0.35">
      <c r="A932" s="28" t="str">
        <f t="shared" si="14"/>
        <v>2.0 - SCHOOL CS BASIC2020Treasure Mtn. Junior High School</v>
      </c>
      <c r="B932" s="28" t="s">
        <v>2080</v>
      </c>
      <c r="C932" s="28" t="s">
        <v>985</v>
      </c>
      <c r="D932" s="28" t="s">
        <v>843</v>
      </c>
      <c r="E932" s="28" t="s">
        <v>1061</v>
      </c>
      <c r="F932" s="28" t="s">
        <v>844</v>
      </c>
      <c r="G932" s="28" t="s">
        <v>222</v>
      </c>
      <c r="H932" s="28" t="s">
        <v>401</v>
      </c>
      <c r="I932" s="28" t="s">
        <v>667</v>
      </c>
      <c r="J932" s="28" t="s">
        <v>668</v>
      </c>
      <c r="K932">
        <v>4900750</v>
      </c>
      <c r="L932">
        <v>1</v>
      </c>
      <c r="M932">
        <v>358</v>
      </c>
      <c r="N932">
        <v>151</v>
      </c>
      <c r="O932">
        <v>207</v>
      </c>
      <c r="P932">
        <v>-99</v>
      </c>
      <c r="Q932">
        <v>-99</v>
      </c>
      <c r="R932">
        <v>-99</v>
      </c>
      <c r="S932">
        <v>70</v>
      </c>
      <c r="T932">
        <v>-99</v>
      </c>
      <c r="U932">
        <v>-99</v>
      </c>
      <c r="V932">
        <v>275</v>
      </c>
      <c r="W932">
        <v>23</v>
      </c>
      <c r="X932">
        <v>0</v>
      </c>
      <c r="Y932">
        <v>67</v>
      </c>
      <c r="Z932">
        <v>18</v>
      </c>
    </row>
    <row r="933" spans="1:26" x14ac:dyDescent="0.35">
      <c r="A933" s="28" t="str">
        <f t="shared" si="14"/>
        <v>2.0 - SCHOOL CS BASIC2020Pinnacle Canyon Academy</v>
      </c>
      <c r="B933" s="28" t="s">
        <v>2080</v>
      </c>
      <c r="C933" s="28" t="s">
        <v>985</v>
      </c>
      <c r="D933" s="28" t="s">
        <v>678</v>
      </c>
      <c r="E933" s="28" t="s">
        <v>990</v>
      </c>
      <c r="F933" s="28" t="s">
        <v>679</v>
      </c>
      <c r="G933" s="28" t="s">
        <v>1957</v>
      </c>
      <c r="H933" s="28" t="s">
        <v>271</v>
      </c>
      <c r="I933" s="28" t="s">
        <v>678</v>
      </c>
      <c r="J933" s="28" t="s">
        <v>680</v>
      </c>
      <c r="K933">
        <v>4900008</v>
      </c>
      <c r="L933">
        <v>1</v>
      </c>
      <c r="M933">
        <v>46</v>
      </c>
      <c r="N933">
        <v>22</v>
      </c>
      <c r="O933">
        <v>24</v>
      </c>
      <c r="P933">
        <v>-99</v>
      </c>
      <c r="Q933">
        <v>-99</v>
      </c>
      <c r="R933">
        <v>-99</v>
      </c>
      <c r="S933">
        <v>-99</v>
      </c>
      <c r="T933">
        <v>-99</v>
      </c>
      <c r="U933">
        <v>-99</v>
      </c>
      <c r="V933">
        <v>36</v>
      </c>
      <c r="W933">
        <v>12</v>
      </c>
      <c r="X933">
        <v>0</v>
      </c>
      <c r="Y933">
        <v>35</v>
      </c>
      <c r="Z933">
        <v>-99</v>
      </c>
    </row>
    <row r="934" spans="1:26" x14ac:dyDescent="0.35">
      <c r="A934" s="28" t="str">
        <f t="shared" si="14"/>
        <v>2.0 - SCHOOL CS BASIC2020Providence Hall</v>
      </c>
      <c r="B934" s="28" t="s">
        <v>2080</v>
      </c>
      <c r="C934" s="28" t="s">
        <v>985</v>
      </c>
      <c r="D934" s="28" t="s">
        <v>695</v>
      </c>
      <c r="E934" s="28" t="s">
        <v>990</v>
      </c>
      <c r="F934" s="28" t="s">
        <v>696</v>
      </c>
      <c r="G934" s="28" t="s">
        <v>1956</v>
      </c>
      <c r="H934" s="28" t="s">
        <v>271</v>
      </c>
      <c r="I934" s="28" t="s">
        <v>695</v>
      </c>
      <c r="J934" s="28" t="s">
        <v>697</v>
      </c>
      <c r="K934">
        <v>4900124</v>
      </c>
      <c r="L934">
        <v>4</v>
      </c>
      <c r="M934">
        <v>270</v>
      </c>
      <c r="N934">
        <v>113</v>
      </c>
      <c r="O934">
        <v>157</v>
      </c>
      <c r="P934">
        <v>-99</v>
      </c>
      <c r="Q934">
        <v>-99</v>
      </c>
      <c r="R934">
        <v>-99</v>
      </c>
      <c r="S934">
        <v>45</v>
      </c>
      <c r="T934">
        <v>-99</v>
      </c>
      <c r="U934">
        <v>-99</v>
      </c>
      <c r="V934">
        <v>207</v>
      </c>
      <c r="W934">
        <v>40</v>
      </c>
      <c r="X934">
        <v>0</v>
      </c>
      <c r="Y934">
        <v>50</v>
      </c>
      <c r="Z934">
        <v>-99</v>
      </c>
    </row>
    <row r="935" spans="1:26" x14ac:dyDescent="0.35">
      <c r="A935" s="28" t="str">
        <f t="shared" si="14"/>
        <v>2.0 - SCHOOL CS BASIC2020Independence High</v>
      </c>
      <c r="B935" s="28" t="s">
        <v>2080</v>
      </c>
      <c r="C935" s="28" t="s">
        <v>985</v>
      </c>
      <c r="D935" s="28" t="s">
        <v>477</v>
      </c>
      <c r="E935" s="28" t="s">
        <v>1031</v>
      </c>
      <c r="F935" s="28" t="s">
        <v>478</v>
      </c>
      <c r="G935" s="28" t="s">
        <v>321</v>
      </c>
      <c r="H935" s="28" t="s">
        <v>271</v>
      </c>
      <c r="I935" s="28" t="s">
        <v>479</v>
      </c>
      <c r="J935" s="28" t="s">
        <v>480</v>
      </c>
      <c r="K935">
        <v>4900810</v>
      </c>
      <c r="L935">
        <v>1</v>
      </c>
      <c r="M935">
        <v>51</v>
      </c>
      <c r="N935">
        <v>22</v>
      </c>
      <c r="O935">
        <v>29</v>
      </c>
      <c r="P935">
        <v>-99</v>
      </c>
      <c r="Q935">
        <v>-99</v>
      </c>
      <c r="R935">
        <v>-99</v>
      </c>
      <c r="S935">
        <v>21</v>
      </c>
      <c r="T935">
        <v>-99</v>
      </c>
      <c r="U935">
        <v>-99</v>
      </c>
      <c r="V935">
        <v>23</v>
      </c>
      <c r="W935">
        <v>13</v>
      </c>
      <c r="X935">
        <v>0</v>
      </c>
      <c r="Y935">
        <v>32</v>
      </c>
      <c r="Z935">
        <v>-99</v>
      </c>
    </row>
    <row r="936" spans="1:26" x14ac:dyDescent="0.35">
      <c r="A936" s="28" t="str">
        <f t="shared" si="14"/>
        <v>2.0 - SCHOOL CS BASIC2020Provo High</v>
      </c>
      <c r="B936" s="28" t="s">
        <v>2080</v>
      </c>
      <c r="C936" s="28" t="s">
        <v>985</v>
      </c>
      <c r="D936" s="28" t="s">
        <v>699</v>
      </c>
      <c r="E936" s="28" t="s">
        <v>988</v>
      </c>
      <c r="F936" s="28" t="s">
        <v>700</v>
      </c>
      <c r="G936" s="28" t="s">
        <v>291</v>
      </c>
      <c r="H936" s="28" t="s">
        <v>271</v>
      </c>
      <c r="I936" s="28" t="s">
        <v>479</v>
      </c>
      <c r="J936" s="28" t="s">
        <v>480</v>
      </c>
      <c r="K936">
        <v>4900810</v>
      </c>
      <c r="L936">
        <v>4</v>
      </c>
      <c r="M936">
        <v>164</v>
      </c>
      <c r="N936">
        <v>35</v>
      </c>
      <c r="O936">
        <v>129</v>
      </c>
      <c r="P936">
        <v>-99</v>
      </c>
      <c r="Q936">
        <v>10</v>
      </c>
      <c r="R936">
        <v>-99</v>
      </c>
      <c r="S936">
        <v>54</v>
      </c>
      <c r="T936">
        <v>-99</v>
      </c>
      <c r="U936">
        <v>-99</v>
      </c>
      <c r="V936">
        <v>90</v>
      </c>
      <c r="W936">
        <v>-99</v>
      </c>
      <c r="X936">
        <v>0</v>
      </c>
      <c r="Y936">
        <v>65</v>
      </c>
      <c r="Z936">
        <v>13</v>
      </c>
    </row>
    <row r="937" spans="1:26" x14ac:dyDescent="0.35">
      <c r="A937" s="28" t="str">
        <f t="shared" si="14"/>
        <v>2.0 - SCHOOL CS BASIC2020Timpview High</v>
      </c>
      <c r="B937" s="28" t="s">
        <v>2080</v>
      </c>
      <c r="C937" s="28" t="s">
        <v>985</v>
      </c>
      <c r="D937" s="28" t="s">
        <v>834</v>
      </c>
      <c r="E937" s="28" t="s">
        <v>1004</v>
      </c>
      <c r="F937" s="28" t="s">
        <v>835</v>
      </c>
      <c r="G937" s="28" t="s">
        <v>401</v>
      </c>
      <c r="H937" s="28" t="s">
        <v>271</v>
      </c>
      <c r="I937" s="28" t="s">
        <v>479</v>
      </c>
      <c r="J937" s="28" t="s">
        <v>480</v>
      </c>
      <c r="K937">
        <v>4900810</v>
      </c>
      <c r="L937">
        <v>3</v>
      </c>
      <c r="M937">
        <v>280</v>
      </c>
      <c r="N937">
        <v>77</v>
      </c>
      <c r="O937">
        <v>203</v>
      </c>
      <c r="P937">
        <v>-99</v>
      </c>
      <c r="Q937">
        <v>-99</v>
      </c>
      <c r="R937">
        <v>-99</v>
      </c>
      <c r="S937">
        <v>62</v>
      </c>
      <c r="T937">
        <v>11</v>
      </c>
      <c r="U937">
        <v>-99</v>
      </c>
      <c r="V937">
        <v>188</v>
      </c>
      <c r="W937">
        <v>15</v>
      </c>
      <c r="X937">
        <v>0</v>
      </c>
      <c r="Y937">
        <v>77</v>
      </c>
      <c r="Z937">
        <v>16</v>
      </c>
    </row>
    <row r="938" spans="1:26" x14ac:dyDescent="0.35">
      <c r="A938" s="28" t="str">
        <f t="shared" si="14"/>
        <v>2.0 - SCHOOL CS BASIC2020Quest Academy</v>
      </c>
      <c r="B938" s="28" t="s">
        <v>2080</v>
      </c>
      <c r="C938" s="28" t="s">
        <v>985</v>
      </c>
      <c r="D938" s="28" t="s">
        <v>701</v>
      </c>
      <c r="E938" s="28" t="s">
        <v>990</v>
      </c>
      <c r="F938" s="28" t="s">
        <v>702</v>
      </c>
      <c r="G938" s="28" t="s">
        <v>1956</v>
      </c>
      <c r="H938" s="28" t="s">
        <v>401</v>
      </c>
      <c r="I938" s="28" t="s">
        <v>701</v>
      </c>
      <c r="J938" s="28" t="s">
        <v>703</v>
      </c>
      <c r="K938">
        <v>4900132</v>
      </c>
      <c r="L938">
        <v>1</v>
      </c>
      <c r="M938">
        <v>54</v>
      </c>
      <c r="N938">
        <v>16</v>
      </c>
      <c r="O938">
        <v>38</v>
      </c>
      <c r="P938">
        <v>-99</v>
      </c>
      <c r="Q938">
        <v>-99</v>
      </c>
      <c r="R938">
        <v>-99</v>
      </c>
      <c r="S938">
        <v>-99</v>
      </c>
      <c r="T938">
        <v>-99</v>
      </c>
      <c r="U938">
        <v>-99</v>
      </c>
      <c r="V938">
        <v>50</v>
      </c>
      <c r="W938">
        <v>10</v>
      </c>
      <c r="X938">
        <v>0</v>
      </c>
      <c r="Y938">
        <v>11</v>
      </c>
      <c r="Z938">
        <v>-99</v>
      </c>
    </row>
    <row r="939" spans="1:26" x14ac:dyDescent="0.35">
      <c r="A939" s="28" t="str">
        <f t="shared" si="14"/>
        <v>2.0 - SCHOOL CS BASIC2020Rich High</v>
      </c>
      <c r="B939" s="28" t="s">
        <v>2080</v>
      </c>
      <c r="C939" s="28" t="s">
        <v>985</v>
      </c>
      <c r="D939" s="28" t="s">
        <v>709</v>
      </c>
      <c r="E939" s="28" t="s">
        <v>1000</v>
      </c>
      <c r="F939" s="28" t="s">
        <v>710</v>
      </c>
      <c r="G939" s="28" t="s">
        <v>401</v>
      </c>
      <c r="H939" s="28" t="s">
        <v>271</v>
      </c>
      <c r="I939" s="28" t="s">
        <v>711</v>
      </c>
      <c r="J939" s="28" t="s">
        <v>712</v>
      </c>
      <c r="K939">
        <v>4900840</v>
      </c>
      <c r="L939">
        <v>1</v>
      </c>
      <c r="M939">
        <v>40</v>
      </c>
      <c r="N939">
        <v>18</v>
      </c>
      <c r="O939">
        <v>22</v>
      </c>
      <c r="P939">
        <v>-99</v>
      </c>
      <c r="Q939">
        <v>-99</v>
      </c>
      <c r="R939">
        <v>-99</v>
      </c>
      <c r="S939">
        <v>-99</v>
      </c>
      <c r="T939">
        <v>-99</v>
      </c>
      <c r="U939">
        <v>-99</v>
      </c>
      <c r="V939">
        <v>38</v>
      </c>
      <c r="W939">
        <v>-99</v>
      </c>
      <c r="X939">
        <v>0</v>
      </c>
      <c r="Y939">
        <v>14</v>
      </c>
      <c r="Z939">
        <v>-99</v>
      </c>
    </row>
    <row r="940" spans="1:26" x14ac:dyDescent="0.35">
      <c r="A940" s="28" t="str">
        <f t="shared" si="14"/>
        <v>2.0 - SCHOOL CS BASIC2020Roots Charter High School</v>
      </c>
      <c r="B940" s="28" t="s">
        <v>2080</v>
      </c>
      <c r="C940" s="28" t="s">
        <v>985</v>
      </c>
      <c r="D940" s="28" t="s">
        <v>728</v>
      </c>
      <c r="E940" s="28" t="s">
        <v>986</v>
      </c>
      <c r="F940" s="28" t="s">
        <v>729</v>
      </c>
      <c r="G940" s="28" t="s">
        <v>401</v>
      </c>
      <c r="H940" s="28" t="s">
        <v>271</v>
      </c>
      <c r="I940" s="28" t="s">
        <v>728</v>
      </c>
      <c r="J940" s="28" t="s">
        <v>730</v>
      </c>
      <c r="K940">
        <v>4900178</v>
      </c>
      <c r="L940">
        <v>1</v>
      </c>
      <c r="M940">
        <v>33</v>
      </c>
      <c r="N940">
        <v>15</v>
      </c>
      <c r="O940">
        <v>18</v>
      </c>
      <c r="P940">
        <v>-99</v>
      </c>
      <c r="Q940">
        <v>-99</v>
      </c>
      <c r="R940">
        <v>-99</v>
      </c>
      <c r="S940">
        <v>16</v>
      </c>
      <c r="T940">
        <v>-99</v>
      </c>
      <c r="U940">
        <v>-99</v>
      </c>
      <c r="V940">
        <v>16</v>
      </c>
      <c r="W940">
        <v>-99</v>
      </c>
      <c r="X940">
        <v>0</v>
      </c>
      <c r="Y940">
        <v>27</v>
      </c>
      <c r="Z940">
        <v>-99</v>
      </c>
    </row>
    <row r="941" spans="1:26" x14ac:dyDescent="0.35">
      <c r="A941" s="28" t="str">
        <f t="shared" si="14"/>
        <v>2.0 - SCHOOL CS BASIC2020East High</v>
      </c>
      <c r="B941" s="28" t="s">
        <v>2080</v>
      </c>
      <c r="C941" s="28" t="s">
        <v>985</v>
      </c>
      <c r="D941" s="28" t="s">
        <v>389</v>
      </c>
      <c r="E941" s="28" t="s">
        <v>988</v>
      </c>
      <c r="F941" s="28" t="s">
        <v>390</v>
      </c>
      <c r="G941" s="28" t="s">
        <v>401</v>
      </c>
      <c r="H941" s="28" t="s">
        <v>271</v>
      </c>
      <c r="I941" s="28" t="s">
        <v>391</v>
      </c>
      <c r="J941" s="28" t="s">
        <v>392</v>
      </c>
      <c r="K941">
        <v>4900870</v>
      </c>
      <c r="L941">
        <v>1</v>
      </c>
      <c r="M941">
        <v>305</v>
      </c>
      <c r="N941">
        <v>142</v>
      </c>
      <c r="O941">
        <v>163</v>
      </c>
      <c r="P941">
        <v>-99</v>
      </c>
      <c r="Q941">
        <v>15</v>
      </c>
      <c r="R941">
        <v>13</v>
      </c>
      <c r="S941">
        <v>121</v>
      </c>
      <c r="T941">
        <v>16</v>
      </c>
      <c r="U941">
        <v>13</v>
      </c>
      <c r="V941">
        <v>120</v>
      </c>
      <c r="W941">
        <v>26</v>
      </c>
      <c r="X941">
        <v>0</v>
      </c>
      <c r="Y941">
        <v>173</v>
      </c>
      <c r="Z941">
        <v>39</v>
      </c>
    </row>
    <row r="942" spans="1:26" x14ac:dyDescent="0.35">
      <c r="A942" s="28" t="str">
        <f t="shared" si="14"/>
        <v>2.0 - SCHOOL CS BASIC2020Highland High</v>
      </c>
      <c r="B942" s="28" t="s">
        <v>2080</v>
      </c>
      <c r="C942" s="28" t="s">
        <v>985</v>
      </c>
      <c r="D942" s="28" t="s">
        <v>454</v>
      </c>
      <c r="E942" s="28" t="s">
        <v>1000</v>
      </c>
      <c r="F942" s="28" t="s">
        <v>455</v>
      </c>
      <c r="G942" s="28" t="s">
        <v>401</v>
      </c>
      <c r="H942" s="28" t="s">
        <v>271</v>
      </c>
      <c r="I942" s="28" t="s">
        <v>391</v>
      </c>
      <c r="J942" s="28" t="s">
        <v>392</v>
      </c>
      <c r="K942">
        <v>4900870</v>
      </c>
      <c r="L942">
        <v>1</v>
      </c>
      <c r="M942">
        <v>260</v>
      </c>
      <c r="N942">
        <v>113</v>
      </c>
      <c r="O942">
        <v>147</v>
      </c>
      <c r="P942">
        <v>-99</v>
      </c>
      <c r="Q942">
        <v>-99</v>
      </c>
      <c r="R942">
        <v>14</v>
      </c>
      <c r="S942">
        <v>58</v>
      </c>
      <c r="T942">
        <v>16</v>
      </c>
      <c r="U942">
        <v>13</v>
      </c>
      <c r="V942">
        <v>144</v>
      </c>
      <c r="W942">
        <v>11</v>
      </c>
      <c r="X942">
        <v>0</v>
      </c>
      <c r="Y942">
        <v>139</v>
      </c>
      <c r="Z942">
        <v>29</v>
      </c>
    </row>
    <row r="943" spans="1:26" x14ac:dyDescent="0.35">
      <c r="A943" s="28" t="str">
        <f t="shared" si="14"/>
        <v>2.0 - SCHOOL CS BASIC2020Horizonte Instruction &amp; Training Center</v>
      </c>
      <c r="B943" s="28" t="s">
        <v>2080</v>
      </c>
      <c r="C943" s="28" t="s">
        <v>985</v>
      </c>
      <c r="D943" s="28" t="s">
        <v>471</v>
      </c>
      <c r="E943" s="28" t="s">
        <v>1016</v>
      </c>
      <c r="F943" s="28" t="s">
        <v>472</v>
      </c>
      <c r="G943" s="28" t="s">
        <v>291</v>
      </c>
      <c r="H943" s="28" t="s">
        <v>271</v>
      </c>
      <c r="I943" s="28" t="s">
        <v>391</v>
      </c>
      <c r="J943" s="28" t="s">
        <v>392</v>
      </c>
      <c r="K943">
        <v>4900870</v>
      </c>
      <c r="L943">
        <v>1</v>
      </c>
      <c r="M943">
        <v>11</v>
      </c>
      <c r="N943">
        <v>-99</v>
      </c>
      <c r="O943">
        <v>-99</v>
      </c>
      <c r="P943">
        <v>-99</v>
      </c>
      <c r="Q943">
        <v>-99</v>
      </c>
      <c r="R943">
        <v>-99</v>
      </c>
      <c r="S943">
        <v>-99</v>
      </c>
      <c r="T943">
        <v>-99</v>
      </c>
      <c r="U943">
        <v>-99</v>
      </c>
      <c r="V943">
        <v>-99</v>
      </c>
      <c r="W943">
        <v>-99</v>
      </c>
      <c r="X943">
        <v>0</v>
      </c>
      <c r="Y943">
        <v>11</v>
      </c>
      <c r="Z943">
        <v>-99</v>
      </c>
    </row>
    <row r="944" spans="1:26" x14ac:dyDescent="0.35">
      <c r="A944" s="28" t="str">
        <f t="shared" si="14"/>
        <v>2.0 - SCHOOL CS BASIC2020Innovations High School</v>
      </c>
      <c r="B944" s="28" t="s">
        <v>2080</v>
      </c>
      <c r="C944" s="28" t="s">
        <v>985</v>
      </c>
      <c r="D944" s="28" t="s">
        <v>482</v>
      </c>
      <c r="E944" s="28" t="s">
        <v>1032</v>
      </c>
      <c r="F944" s="28" t="s">
        <v>483</v>
      </c>
      <c r="G944" s="28" t="s">
        <v>401</v>
      </c>
      <c r="H944" s="28" t="s">
        <v>271</v>
      </c>
      <c r="I944" s="28" t="s">
        <v>391</v>
      </c>
      <c r="J944" s="28" t="s">
        <v>392</v>
      </c>
      <c r="K944">
        <v>4900870</v>
      </c>
      <c r="L944">
        <v>1</v>
      </c>
      <c r="M944">
        <v>97</v>
      </c>
      <c r="N944">
        <v>53</v>
      </c>
      <c r="O944">
        <v>44</v>
      </c>
      <c r="P944">
        <v>-99</v>
      </c>
      <c r="Q944">
        <v>-99</v>
      </c>
      <c r="R944">
        <v>-99</v>
      </c>
      <c r="S944">
        <v>45</v>
      </c>
      <c r="T944">
        <v>-99</v>
      </c>
      <c r="U944">
        <v>-99</v>
      </c>
      <c r="V944">
        <v>45</v>
      </c>
      <c r="W944">
        <v>-99</v>
      </c>
      <c r="X944">
        <v>0</v>
      </c>
      <c r="Y944">
        <v>57</v>
      </c>
      <c r="Z944">
        <v>14</v>
      </c>
    </row>
    <row r="945" spans="1:26" x14ac:dyDescent="0.35">
      <c r="A945" s="28" t="str">
        <f t="shared" si="14"/>
        <v>2.0 - SCHOOL CS BASIC2020West High</v>
      </c>
      <c r="B945" s="28" t="s">
        <v>2080</v>
      </c>
      <c r="C945" s="28" t="s">
        <v>985</v>
      </c>
      <c r="D945" s="28" t="s">
        <v>914</v>
      </c>
      <c r="E945" s="28" t="s">
        <v>1007</v>
      </c>
      <c r="F945" s="28" t="s">
        <v>915</v>
      </c>
      <c r="G945" s="28" t="s">
        <v>291</v>
      </c>
      <c r="H945" s="28" t="s">
        <v>271</v>
      </c>
      <c r="I945" s="28" t="s">
        <v>391</v>
      </c>
      <c r="J945" s="28" t="s">
        <v>392</v>
      </c>
      <c r="K945">
        <v>4900870</v>
      </c>
      <c r="L945">
        <v>3</v>
      </c>
      <c r="M945">
        <v>387</v>
      </c>
      <c r="N945">
        <v>161</v>
      </c>
      <c r="O945">
        <v>226</v>
      </c>
      <c r="P945">
        <v>-99</v>
      </c>
      <c r="Q945">
        <v>39</v>
      </c>
      <c r="R945">
        <v>23</v>
      </c>
      <c r="S945">
        <v>136</v>
      </c>
      <c r="T945">
        <v>27</v>
      </c>
      <c r="U945">
        <v>18</v>
      </c>
      <c r="V945">
        <v>143</v>
      </c>
      <c r="W945">
        <v>44</v>
      </c>
      <c r="X945">
        <v>0</v>
      </c>
      <c r="Y945">
        <v>195</v>
      </c>
      <c r="Z945">
        <v>44</v>
      </c>
    </row>
    <row r="946" spans="1:26" x14ac:dyDescent="0.35">
      <c r="A946" s="28" t="str">
        <f t="shared" si="14"/>
        <v>2.0 - SCHOOL CS BASIC2020Monument Valley High</v>
      </c>
      <c r="B946" s="28" t="s">
        <v>2080</v>
      </c>
      <c r="C946" s="28" t="s">
        <v>985</v>
      </c>
      <c r="D946" s="28" t="s">
        <v>565</v>
      </c>
      <c r="E946" s="28" t="s">
        <v>1012</v>
      </c>
      <c r="F946" s="28" t="s">
        <v>566</v>
      </c>
      <c r="G946" s="28" t="s">
        <v>291</v>
      </c>
      <c r="H946" s="28" t="s">
        <v>271</v>
      </c>
      <c r="I946" s="28" t="s">
        <v>567</v>
      </c>
      <c r="J946" s="28" t="s">
        <v>568</v>
      </c>
      <c r="K946">
        <v>4900900</v>
      </c>
      <c r="L946">
        <v>1</v>
      </c>
      <c r="M946">
        <v>56</v>
      </c>
      <c r="N946">
        <v>30</v>
      </c>
      <c r="O946">
        <v>26</v>
      </c>
      <c r="P946">
        <v>55</v>
      </c>
      <c r="Q946">
        <v>-99</v>
      </c>
      <c r="R946">
        <v>-99</v>
      </c>
      <c r="S946">
        <v>-99</v>
      </c>
      <c r="T946">
        <v>-99</v>
      </c>
      <c r="U946">
        <v>-99</v>
      </c>
      <c r="V946">
        <v>-99</v>
      </c>
      <c r="W946">
        <v>-99</v>
      </c>
      <c r="X946">
        <v>0</v>
      </c>
      <c r="Y946">
        <v>56</v>
      </c>
      <c r="Z946">
        <v>36</v>
      </c>
    </row>
    <row r="947" spans="1:26" x14ac:dyDescent="0.35">
      <c r="A947" s="28" t="str">
        <f t="shared" si="14"/>
        <v>2.0 - SCHOOL CS BASIC2020Whitehorse High</v>
      </c>
      <c r="B947" s="28" t="s">
        <v>2080</v>
      </c>
      <c r="C947" s="28" t="s">
        <v>985</v>
      </c>
      <c r="D947" s="28" t="s">
        <v>926</v>
      </c>
      <c r="E947" s="28" t="s">
        <v>1003</v>
      </c>
      <c r="F947" s="28" t="s">
        <v>927</v>
      </c>
      <c r="G947" s="28" t="s">
        <v>291</v>
      </c>
      <c r="H947" s="28" t="s">
        <v>271</v>
      </c>
      <c r="I947" s="28" t="s">
        <v>567</v>
      </c>
      <c r="J947" s="28" t="s">
        <v>568</v>
      </c>
      <c r="K947">
        <v>4900900</v>
      </c>
      <c r="L947">
        <v>1</v>
      </c>
      <c r="M947">
        <v>16</v>
      </c>
      <c r="N947">
        <v>-99</v>
      </c>
      <c r="O947">
        <v>10</v>
      </c>
      <c r="P947">
        <v>16</v>
      </c>
      <c r="Q947">
        <v>-99</v>
      </c>
      <c r="R947">
        <v>-99</v>
      </c>
      <c r="S947">
        <v>-99</v>
      </c>
      <c r="T947">
        <v>-99</v>
      </c>
      <c r="U947">
        <v>-99</v>
      </c>
      <c r="V947">
        <v>-99</v>
      </c>
      <c r="W947">
        <v>-99</v>
      </c>
      <c r="X947">
        <v>0</v>
      </c>
      <c r="Y947">
        <v>16</v>
      </c>
      <c r="Z947">
        <v>-99</v>
      </c>
    </row>
    <row r="948" spans="1:26" x14ac:dyDescent="0.35">
      <c r="A948" s="28" t="str">
        <f t="shared" si="14"/>
        <v>2.0 - SCHOOL CS BASIC2020Cedar Ridge High</v>
      </c>
      <c r="B948" s="28" t="s">
        <v>2080</v>
      </c>
      <c r="C948" s="28" t="s">
        <v>985</v>
      </c>
      <c r="D948" s="28" t="s">
        <v>325</v>
      </c>
      <c r="E948" s="28" t="s">
        <v>1007</v>
      </c>
      <c r="F948" s="28" t="s">
        <v>326</v>
      </c>
      <c r="G948" s="28" t="s">
        <v>1081</v>
      </c>
      <c r="H948" s="28" t="s">
        <v>271</v>
      </c>
      <c r="I948" s="28" t="s">
        <v>327</v>
      </c>
      <c r="J948" s="28" t="s">
        <v>328</v>
      </c>
      <c r="K948">
        <v>4900930</v>
      </c>
      <c r="L948">
        <v>1</v>
      </c>
      <c r="M948">
        <v>-99</v>
      </c>
      <c r="N948">
        <v>-99</v>
      </c>
      <c r="O948">
        <v>-99</v>
      </c>
      <c r="P948">
        <v>-99</v>
      </c>
      <c r="Q948">
        <v>-99</v>
      </c>
      <c r="R948">
        <v>-99</v>
      </c>
      <c r="S948">
        <v>-99</v>
      </c>
      <c r="T948">
        <v>-99</v>
      </c>
      <c r="U948">
        <v>-99</v>
      </c>
      <c r="V948">
        <v>-99</v>
      </c>
      <c r="W948">
        <v>-99</v>
      </c>
      <c r="X948">
        <v>0</v>
      </c>
      <c r="Y948">
        <v>-99</v>
      </c>
      <c r="Z948">
        <v>-99</v>
      </c>
    </row>
    <row r="949" spans="1:26" x14ac:dyDescent="0.35">
      <c r="A949" s="28" t="str">
        <f t="shared" si="14"/>
        <v>2.0 - SCHOOL CS BASIC2020North Sevier High</v>
      </c>
      <c r="B949" s="28" t="s">
        <v>2080</v>
      </c>
      <c r="C949" s="28" t="s">
        <v>985</v>
      </c>
      <c r="D949" s="28" t="s">
        <v>626</v>
      </c>
      <c r="E949" s="28" t="s">
        <v>988</v>
      </c>
      <c r="F949" s="28" t="s">
        <v>627</v>
      </c>
      <c r="G949" s="28" t="s">
        <v>401</v>
      </c>
      <c r="H949" s="28" t="s">
        <v>271</v>
      </c>
      <c r="I949" s="28" t="s">
        <v>327</v>
      </c>
      <c r="J949" s="28" t="s">
        <v>328</v>
      </c>
      <c r="K949">
        <v>4900930</v>
      </c>
      <c r="L949">
        <v>1</v>
      </c>
      <c r="M949">
        <v>14</v>
      </c>
      <c r="N949">
        <v>-99</v>
      </c>
      <c r="O949">
        <v>-99</v>
      </c>
      <c r="P949">
        <v>-99</v>
      </c>
      <c r="Q949">
        <v>-99</v>
      </c>
      <c r="R949">
        <v>-99</v>
      </c>
      <c r="S949">
        <v>-99</v>
      </c>
      <c r="T949">
        <v>-99</v>
      </c>
      <c r="U949">
        <v>-99</v>
      </c>
      <c r="V949">
        <v>14</v>
      </c>
      <c r="W949">
        <v>-99</v>
      </c>
      <c r="X949">
        <v>0</v>
      </c>
      <c r="Y949">
        <v>-99</v>
      </c>
      <c r="Z949">
        <v>-99</v>
      </c>
    </row>
    <row r="950" spans="1:26" x14ac:dyDescent="0.35">
      <c r="A950" s="28" t="str">
        <f t="shared" si="14"/>
        <v>2.0 - SCHOOL CS BASIC2020Richfield High</v>
      </c>
      <c r="B950" s="28" t="s">
        <v>2080</v>
      </c>
      <c r="C950" s="28" t="s">
        <v>985</v>
      </c>
      <c r="D950" s="28" t="s">
        <v>714</v>
      </c>
      <c r="E950" s="28" t="s">
        <v>1000</v>
      </c>
      <c r="F950" s="28" t="s">
        <v>715</v>
      </c>
      <c r="G950" s="28" t="s">
        <v>401</v>
      </c>
      <c r="H950" s="28" t="s">
        <v>271</v>
      </c>
      <c r="I950" s="28" t="s">
        <v>327</v>
      </c>
      <c r="J950" s="28" t="s">
        <v>328</v>
      </c>
      <c r="K950">
        <v>4900930</v>
      </c>
      <c r="L950">
        <v>1</v>
      </c>
      <c r="M950">
        <v>63</v>
      </c>
      <c r="N950">
        <v>23</v>
      </c>
      <c r="O950">
        <v>40</v>
      </c>
      <c r="P950">
        <v>-99</v>
      </c>
      <c r="Q950">
        <v>-99</v>
      </c>
      <c r="R950">
        <v>-99</v>
      </c>
      <c r="S950">
        <v>-99</v>
      </c>
      <c r="T950">
        <v>-99</v>
      </c>
      <c r="U950">
        <v>-99</v>
      </c>
      <c r="V950">
        <v>52</v>
      </c>
      <c r="W950">
        <v>-99</v>
      </c>
      <c r="X950">
        <v>0</v>
      </c>
      <c r="Y950">
        <v>36</v>
      </c>
      <c r="Z950">
        <v>-99</v>
      </c>
    </row>
    <row r="951" spans="1:26" x14ac:dyDescent="0.35">
      <c r="A951" s="28" t="str">
        <f t="shared" si="14"/>
        <v>2.0 - SCHOOL CS BASIC2020South Sevier High</v>
      </c>
      <c r="B951" s="28" t="s">
        <v>2080</v>
      </c>
      <c r="C951" s="28" t="s">
        <v>985</v>
      </c>
      <c r="D951" s="28" t="s">
        <v>771</v>
      </c>
      <c r="E951" s="28" t="s">
        <v>1004</v>
      </c>
      <c r="F951" s="28" t="s">
        <v>772</v>
      </c>
      <c r="G951" s="28" t="s">
        <v>401</v>
      </c>
      <c r="H951" s="28" t="s">
        <v>271</v>
      </c>
      <c r="I951" s="28" t="s">
        <v>327</v>
      </c>
      <c r="J951" s="28" t="s">
        <v>328</v>
      </c>
      <c r="K951">
        <v>4900930</v>
      </c>
      <c r="L951">
        <v>1</v>
      </c>
      <c r="M951">
        <v>22</v>
      </c>
      <c r="N951">
        <v>12</v>
      </c>
      <c r="O951">
        <v>10</v>
      </c>
      <c r="P951">
        <v>-99</v>
      </c>
      <c r="Q951">
        <v>-99</v>
      </c>
      <c r="R951">
        <v>-99</v>
      </c>
      <c r="S951">
        <v>-99</v>
      </c>
      <c r="T951">
        <v>-99</v>
      </c>
      <c r="U951">
        <v>-99</v>
      </c>
      <c r="V951">
        <v>19</v>
      </c>
      <c r="W951">
        <v>-99</v>
      </c>
      <c r="X951">
        <v>0</v>
      </c>
      <c r="Y951">
        <v>15</v>
      </c>
      <c r="Z951">
        <v>-99</v>
      </c>
    </row>
    <row r="952" spans="1:26" x14ac:dyDescent="0.35">
      <c r="A952" s="28" t="str">
        <f t="shared" si="14"/>
        <v>2.0 - SCHOOL CS BASIC2020Gunnison Valley High</v>
      </c>
      <c r="B952" s="28" t="s">
        <v>2080</v>
      </c>
      <c r="C952" s="28" t="s">
        <v>985</v>
      </c>
      <c r="D952" s="28" t="s">
        <v>442</v>
      </c>
      <c r="E952" s="28" t="s">
        <v>988</v>
      </c>
      <c r="F952" s="28" t="s">
        <v>443</v>
      </c>
      <c r="G952" s="28" t="s">
        <v>401</v>
      </c>
      <c r="H952" s="28" t="s">
        <v>271</v>
      </c>
      <c r="I952" s="28" t="s">
        <v>444</v>
      </c>
      <c r="J952" s="28" t="s">
        <v>445</v>
      </c>
      <c r="K952">
        <v>4900960</v>
      </c>
      <c r="L952">
        <v>1</v>
      </c>
      <c r="M952">
        <v>10</v>
      </c>
      <c r="N952">
        <v>-99</v>
      </c>
      <c r="O952">
        <v>-99</v>
      </c>
      <c r="P952">
        <v>-99</v>
      </c>
      <c r="Q952">
        <v>-99</v>
      </c>
      <c r="R952">
        <v>-99</v>
      </c>
      <c r="S952">
        <v>-99</v>
      </c>
      <c r="T952">
        <v>-99</v>
      </c>
      <c r="U952">
        <v>-99</v>
      </c>
      <c r="V952">
        <v>-99</v>
      </c>
      <c r="W952">
        <v>-99</v>
      </c>
      <c r="X952">
        <v>0</v>
      </c>
      <c r="Y952">
        <v>-99</v>
      </c>
      <c r="Z952">
        <v>-99</v>
      </c>
    </row>
    <row r="953" spans="1:26" x14ac:dyDescent="0.35">
      <c r="A953" s="28" t="str">
        <f t="shared" si="14"/>
        <v>2.0 - SCHOOL CS BASIC2020Manti High</v>
      </c>
      <c r="B953" s="28" t="s">
        <v>2080</v>
      </c>
      <c r="C953" s="28" t="s">
        <v>985</v>
      </c>
      <c r="D953" s="28" t="s">
        <v>546</v>
      </c>
      <c r="E953" s="28" t="s">
        <v>1000</v>
      </c>
      <c r="F953" s="28" t="s">
        <v>547</v>
      </c>
      <c r="G953" s="28" t="s">
        <v>401</v>
      </c>
      <c r="H953" s="28" t="s">
        <v>271</v>
      </c>
      <c r="I953" s="28" t="s">
        <v>444</v>
      </c>
      <c r="J953" s="28" t="s">
        <v>445</v>
      </c>
      <c r="K953">
        <v>4900960</v>
      </c>
      <c r="L953">
        <v>2</v>
      </c>
      <c r="M953">
        <v>76</v>
      </c>
      <c r="N953">
        <v>26</v>
      </c>
      <c r="O953">
        <v>50</v>
      </c>
      <c r="P953">
        <v>-99</v>
      </c>
      <c r="Q953">
        <v>-99</v>
      </c>
      <c r="R953">
        <v>-99</v>
      </c>
      <c r="S953">
        <v>10</v>
      </c>
      <c r="T953">
        <v>-99</v>
      </c>
      <c r="U953">
        <v>-99</v>
      </c>
      <c r="V953">
        <v>65</v>
      </c>
      <c r="W953">
        <v>-99</v>
      </c>
      <c r="X953">
        <v>0</v>
      </c>
      <c r="Y953">
        <v>40</v>
      </c>
      <c r="Z953">
        <v>-99</v>
      </c>
    </row>
    <row r="954" spans="1:26" x14ac:dyDescent="0.35">
      <c r="A954" s="28" t="str">
        <f t="shared" si="14"/>
        <v>2.0 - SCHOOL CS BASIC2020Silver Summit Academy</v>
      </c>
      <c r="B954" s="28" t="s">
        <v>2080</v>
      </c>
      <c r="C954" s="28" t="s">
        <v>985</v>
      </c>
      <c r="D954" s="28" t="s">
        <v>746</v>
      </c>
      <c r="E954" s="28" t="s">
        <v>1002</v>
      </c>
      <c r="F954" s="28" t="s">
        <v>747</v>
      </c>
      <c r="G954" s="28" t="s">
        <v>1081</v>
      </c>
      <c r="H954" s="28" t="s">
        <v>271</v>
      </c>
      <c r="I954" s="28" t="s">
        <v>748</v>
      </c>
      <c r="J954" s="28" t="s">
        <v>749</v>
      </c>
      <c r="K954">
        <v>4900990</v>
      </c>
      <c r="L954">
        <v>1</v>
      </c>
      <c r="M954">
        <v>21</v>
      </c>
      <c r="N954">
        <v>-99</v>
      </c>
      <c r="O954">
        <v>12</v>
      </c>
      <c r="P954">
        <v>-99</v>
      </c>
      <c r="Q954">
        <v>-99</v>
      </c>
      <c r="R954">
        <v>-99</v>
      </c>
      <c r="S954">
        <v>-99</v>
      </c>
      <c r="T954">
        <v>-99</v>
      </c>
      <c r="U954">
        <v>-99</v>
      </c>
      <c r="V954">
        <v>19</v>
      </c>
      <c r="W954">
        <v>-99</v>
      </c>
      <c r="X954">
        <v>0</v>
      </c>
      <c r="Y954">
        <v>-99</v>
      </c>
      <c r="Z954">
        <v>-99</v>
      </c>
    </row>
    <row r="955" spans="1:26" x14ac:dyDescent="0.35">
      <c r="A955" s="28" t="str">
        <f t="shared" si="14"/>
        <v>2.0 - SCHOOL CS BASIC2020South Summit High</v>
      </c>
      <c r="B955" s="28" t="s">
        <v>2080</v>
      </c>
      <c r="C955" s="28" t="s">
        <v>985</v>
      </c>
      <c r="D955" s="28" t="s">
        <v>773</v>
      </c>
      <c r="E955" s="28" t="s">
        <v>988</v>
      </c>
      <c r="F955" s="28" t="s">
        <v>774</v>
      </c>
      <c r="G955" s="28" t="s">
        <v>401</v>
      </c>
      <c r="H955" s="28" t="s">
        <v>271</v>
      </c>
      <c r="I955" s="28" t="s">
        <v>748</v>
      </c>
      <c r="J955" s="28" t="s">
        <v>749</v>
      </c>
      <c r="K955">
        <v>4900990</v>
      </c>
      <c r="L955">
        <v>1</v>
      </c>
      <c r="M955">
        <v>53</v>
      </c>
      <c r="N955">
        <v>17</v>
      </c>
      <c r="O955">
        <v>36</v>
      </c>
      <c r="P955">
        <v>-99</v>
      </c>
      <c r="Q955">
        <v>-99</v>
      </c>
      <c r="R955">
        <v>-99</v>
      </c>
      <c r="S955">
        <v>-99</v>
      </c>
      <c r="T955">
        <v>-99</v>
      </c>
      <c r="U955">
        <v>-99</v>
      </c>
      <c r="V955">
        <v>47</v>
      </c>
      <c r="W955">
        <v>-99</v>
      </c>
      <c r="X955">
        <v>0</v>
      </c>
      <c r="Y955">
        <v>11</v>
      </c>
      <c r="Z955">
        <v>-99</v>
      </c>
    </row>
    <row r="956" spans="1:26" x14ac:dyDescent="0.35">
      <c r="A956" s="28" t="str">
        <f t="shared" si="14"/>
        <v>2.0 - SCHOOL CS BASIC2020Spectrum Academy - NSL</v>
      </c>
      <c r="B956" s="28" t="s">
        <v>2080</v>
      </c>
      <c r="C956" s="28" t="s">
        <v>985</v>
      </c>
      <c r="D956" s="28" t="s">
        <v>779</v>
      </c>
      <c r="E956" s="28" t="s">
        <v>990</v>
      </c>
      <c r="F956" s="28" t="s">
        <v>780</v>
      </c>
      <c r="G956" s="28" t="s">
        <v>1956</v>
      </c>
      <c r="H956" s="28" t="s">
        <v>271</v>
      </c>
      <c r="I956" s="28" t="s">
        <v>781</v>
      </c>
      <c r="J956" s="28" t="s">
        <v>782</v>
      </c>
      <c r="K956">
        <v>4900042</v>
      </c>
      <c r="L956">
        <v>4</v>
      </c>
      <c r="M956">
        <v>98</v>
      </c>
      <c r="N956">
        <v>20</v>
      </c>
      <c r="O956">
        <v>78</v>
      </c>
      <c r="P956">
        <v>-99</v>
      </c>
      <c r="Q956">
        <v>-99</v>
      </c>
      <c r="R956">
        <v>-99</v>
      </c>
      <c r="S956">
        <v>-99</v>
      </c>
      <c r="T956">
        <v>-99</v>
      </c>
      <c r="U956">
        <v>-99</v>
      </c>
      <c r="V956">
        <v>79</v>
      </c>
      <c r="W956">
        <v>84</v>
      </c>
      <c r="X956">
        <v>0</v>
      </c>
      <c r="Y956">
        <v>23</v>
      </c>
      <c r="Z956">
        <v>-99</v>
      </c>
    </row>
    <row r="957" spans="1:26" x14ac:dyDescent="0.35">
      <c r="A957" s="28" t="str">
        <f t="shared" si="14"/>
        <v>2.0 - SCHOOL CS BASIC2020Spectrum Academy - Pleasant Grove</v>
      </c>
      <c r="B957" s="28" t="s">
        <v>2080</v>
      </c>
      <c r="C957" s="28" t="s">
        <v>985</v>
      </c>
      <c r="D957" s="28" t="s">
        <v>784</v>
      </c>
      <c r="E957" s="28" t="s">
        <v>992</v>
      </c>
      <c r="F957" s="28" t="s">
        <v>785</v>
      </c>
      <c r="G957" s="28" t="s">
        <v>1956</v>
      </c>
      <c r="H957" s="28" t="s">
        <v>271</v>
      </c>
      <c r="I957" s="28" t="s">
        <v>781</v>
      </c>
      <c r="J957" s="28" t="s">
        <v>782</v>
      </c>
      <c r="K957">
        <v>4900042</v>
      </c>
      <c r="L957">
        <v>1</v>
      </c>
      <c r="M957">
        <v>41</v>
      </c>
      <c r="N957">
        <v>-99</v>
      </c>
      <c r="O957">
        <v>38</v>
      </c>
      <c r="P957">
        <v>-99</v>
      </c>
      <c r="Q957">
        <v>-99</v>
      </c>
      <c r="R957">
        <v>-99</v>
      </c>
      <c r="S957">
        <v>-99</v>
      </c>
      <c r="T957">
        <v>-99</v>
      </c>
      <c r="U957">
        <v>-99</v>
      </c>
      <c r="V957">
        <v>36</v>
      </c>
      <c r="W957">
        <v>38</v>
      </c>
      <c r="X957">
        <v>0</v>
      </c>
      <c r="Y957">
        <v>14</v>
      </c>
      <c r="Z957">
        <v>-99</v>
      </c>
    </row>
    <row r="958" spans="1:26" x14ac:dyDescent="0.35">
      <c r="A958" s="28" t="str">
        <f t="shared" si="14"/>
        <v>2.0 - SCHOOL CS BASIC2020St. George Academy</v>
      </c>
      <c r="B958" s="28" t="s">
        <v>2080</v>
      </c>
      <c r="C958" s="28" t="s">
        <v>985</v>
      </c>
      <c r="D958" s="28" t="s">
        <v>790</v>
      </c>
      <c r="E958" s="28" t="s">
        <v>986</v>
      </c>
      <c r="F958" s="28" t="s">
        <v>791</v>
      </c>
      <c r="G958" s="28" t="s">
        <v>222</v>
      </c>
      <c r="H958" s="28" t="s">
        <v>271</v>
      </c>
      <c r="I958" s="28" t="s">
        <v>790</v>
      </c>
      <c r="J958" s="28" t="s">
        <v>792</v>
      </c>
      <c r="K958">
        <v>4900188</v>
      </c>
      <c r="L958">
        <v>1</v>
      </c>
      <c r="M958">
        <v>20</v>
      </c>
      <c r="N958">
        <v>-99</v>
      </c>
      <c r="O958">
        <v>12</v>
      </c>
      <c r="P958">
        <v>-99</v>
      </c>
      <c r="Q958">
        <v>-99</v>
      </c>
      <c r="R958">
        <v>-99</v>
      </c>
      <c r="S958">
        <v>-99</v>
      </c>
      <c r="T958">
        <v>-99</v>
      </c>
      <c r="U958">
        <v>-99</v>
      </c>
      <c r="V958">
        <v>17</v>
      </c>
      <c r="W958">
        <v>-99</v>
      </c>
      <c r="X958">
        <v>0</v>
      </c>
      <c r="Y958">
        <v>-99</v>
      </c>
      <c r="Z958">
        <v>-99</v>
      </c>
    </row>
    <row r="959" spans="1:26" x14ac:dyDescent="0.35">
      <c r="A959" s="28" t="str">
        <f t="shared" si="14"/>
        <v>2.0 - SCHOOL CS BASIC2020Success DSU</v>
      </c>
      <c r="B959" s="28" t="s">
        <v>2080</v>
      </c>
      <c r="C959" s="28" t="s">
        <v>985</v>
      </c>
      <c r="D959" s="28" t="s">
        <v>796</v>
      </c>
      <c r="E959" s="28" t="s">
        <v>1003</v>
      </c>
      <c r="F959" s="28" t="s">
        <v>797</v>
      </c>
      <c r="G959" s="28" t="s">
        <v>304</v>
      </c>
      <c r="H959" s="28" t="s">
        <v>271</v>
      </c>
      <c r="I959" s="28" t="s">
        <v>798</v>
      </c>
      <c r="J959" s="28" t="s">
        <v>799</v>
      </c>
      <c r="K959">
        <v>4900037</v>
      </c>
      <c r="L959">
        <v>3</v>
      </c>
      <c r="M959">
        <v>46</v>
      </c>
      <c r="N959">
        <v>17</v>
      </c>
      <c r="O959">
        <v>29</v>
      </c>
      <c r="P959">
        <v>-99</v>
      </c>
      <c r="Q959">
        <v>-99</v>
      </c>
      <c r="R959">
        <v>-99</v>
      </c>
      <c r="S959">
        <v>-99</v>
      </c>
      <c r="T959">
        <v>-99</v>
      </c>
      <c r="U959">
        <v>-99</v>
      </c>
      <c r="V959">
        <v>43</v>
      </c>
      <c r="W959">
        <v>-99</v>
      </c>
      <c r="X959">
        <v>0</v>
      </c>
      <c r="Y959">
        <v>-99</v>
      </c>
      <c r="Z959">
        <v>-99</v>
      </c>
    </row>
    <row r="960" spans="1:26" x14ac:dyDescent="0.35">
      <c r="A960" s="28" t="str">
        <f t="shared" si="14"/>
        <v>2.0 - SCHOOL CS BASIC2020Success SUU</v>
      </c>
      <c r="B960" s="28" t="s">
        <v>2080</v>
      </c>
      <c r="C960" s="28" t="s">
        <v>985</v>
      </c>
      <c r="D960" s="28" t="s">
        <v>801</v>
      </c>
      <c r="E960" s="28" t="s">
        <v>986</v>
      </c>
      <c r="F960" s="28" t="s">
        <v>802</v>
      </c>
      <c r="G960" s="28" t="s">
        <v>401</v>
      </c>
      <c r="H960" s="28" t="s">
        <v>271</v>
      </c>
      <c r="I960" s="28" t="s">
        <v>798</v>
      </c>
      <c r="J960" s="28" t="s">
        <v>799</v>
      </c>
      <c r="K960">
        <v>4900037</v>
      </c>
      <c r="L960">
        <v>1</v>
      </c>
      <c r="M960">
        <v>156</v>
      </c>
      <c r="N960">
        <v>88</v>
      </c>
      <c r="O960">
        <v>68</v>
      </c>
      <c r="P960">
        <v>-99</v>
      </c>
      <c r="Q960">
        <v>-99</v>
      </c>
      <c r="R960">
        <v>-99</v>
      </c>
      <c r="S960">
        <v>10</v>
      </c>
      <c r="T960">
        <v>-99</v>
      </c>
      <c r="U960">
        <v>-99</v>
      </c>
      <c r="V960">
        <v>136</v>
      </c>
      <c r="W960">
        <v>-99</v>
      </c>
      <c r="X960">
        <v>0</v>
      </c>
      <c r="Y960">
        <v>37</v>
      </c>
      <c r="Z960">
        <v>-99</v>
      </c>
    </row>
    <row r="961" spans="1:26" x14ac:dyDescent="0.35">
      <c r="A961" s="28" t="str">
        <f t="shared" si="14"/>
        <v>2.0 - SCHOOL CS BASIC2020Syracuse Arts Academy - Antelope</v>
      </c>
      <c r="B961" s="28" t="s">
        <v>2080</v>
      </c>
      <c r="C961" s="28" t="s">
        <v>985</v>
      </c>
      <c r="D961" s="28" t="s">
        <v>813</v>
      </c>
      <c r="E961" s="28" t="s">
        <v>990</v>
      </c>
      <c r="F961" s="28" t="s">
        <v>814</v>
      </c>
      <c r="G961" s="28" t="s">
        <v>1956</v>
      </c>
      <c r="H961" s="28" t="s">
        <v>401</v>
      </c>
      <c r="I961" s="28" t="s">
        <v>815</v>
      </c>
      <c r="J961" s="28" t="s">
        <v>816</v>
      </c>
      <c r="K961">
        <v>4900044</v>
      </c>
      <c r="L961">
        <v>1</v>
      </c>
      <c r="M961">
        <v>75</v>
      </c>
      <c r="N961">
        <v>35</v>
      </c>
      <c r="O961">
        <v>40</v>
      </c>
      <c r="P961">
        <v>-99</v>
      </c>
      <c r="Q961">
        <v>-99</v>
      </c>
      <c r="R961">
        <v>-99</v>
      </c>
      <c r="S961">
        <v>-99</v>
      </c>
      <c r="T961">
        <v>-99</v>
      </c>
      <c r="U961">
        <v>-99</v>
      </c>
      <c r="V961">
        <v>61</v>
      </c>
      <c r="W961">
        <v>15</v>
      </c>
      <c r="X961">
        <v>0</v>
      </c>
      <c r="Y961">
        <v>14</v>
      </c>
      <c r="Z961">
        <v>-99</v>
      </c>
    </row>
    <row r="962" spans="1:26" x14ac:dyDescent="0.35">
      <c r="A962" s="28" t="str">
        <f t="shared" ref="A962:A1025" si="15">B962&amp;C962&amp;D962</f>
        <v>2.0 - SCHOOL CS BASIC2020Terra Academy</v>
      </c>
      <c r="B962" s="28" t="s">
        <v>2080</v>
      </c>
      <c r="C962" s="28" t="s">
        <v>985</v>
      </c>
      <c r="D962" s="28" t="s">
        <v>826</v>
      </c>
      <c r="E962" s="28" t="s">
        <v>992</v>
      </c>
      <c r="F962" s="28" t="s">
        <v>827</v>
      </c>
      <c r="G962" s="28" t="s">
        <v>1956</v>
      </c>
      <c r="H962" s="28" t="s">
        <v>271</v>
      </c>
      <c r="I962" s="28" t="s">
        <v>826</v>
      </c>
      <c r="J962" s="28" t="s">
        <v>828</v>
      </c>
      <c r="K962">
        <v>4900179</v>
      </c>
      <c r="L962">
        <v>1</v>
      </c>
      <c r="M962">
        <v>73</v>
      </c>
      <c r="N962">
        <v>39</v>
      </c>
      <c r="O962">
        <v>34</v>
      </c>
      <c r="P962">
        <v>-99</v>
      </c>
      <c r="Q962">
        <v>-99</v>
      </c>
      <c r="R962">
        <v>-99</v>
      </c>
      <c r="S962">
        <v>-99</v>
      </c>
      <c r="T962">
        <v>-99</v>
      </c>
      <c r="U962">
        <v>-99</v>
      </c>
      <c r="V962">
        <v>64</v>
      </c>
      <c r="W962">
        <v>12</v>
      </c>
      <c r="X962">
        <v>0</v>
      </c>
      <c r="Y962">
        <v>25</v>
      </c>
      <c r="Z962">
        <v>-99</v>
      </c>
    </row>
    <row r="963" spans="1:26" x14ac:dyDescent="0.35">
      <c r="A963" s="28" t="str">
        <f t="shared" si="15"/>
        <v>2.0 - SCHOOL CS BASIC2020Tintic High</v>
      </c>
      <c r="B963" s="28" t="s">
        <v>2080</v>
      </c>
      <c r="C963" s="28" t="s">
        <v>985</v>
      </c>
      <c r="D963" s="28" t="s">
        <v>836</v>
      </c>
      <c r="E963" s="28" t="s">
        <v>988</v>
      </c>
      <c r="F963" s="28" t="s">
        <v>837</v>
      </c>
      <c r="G963" s="28" t="s">
        <v>291</v>
      </c>
      <c r="H963" s="28" t="s">
        <v>271</v>
      </c>
      <c r="I963" s="28" t="s">
        <v>838</v>
      </c>
      <c r="J963" s="28" t="s">
        <v>839</v>
      </c>
      <c r="K963">
        <v>4901020</v>
      </c>
      <c r="L963">
        <v>1</v>
      </c>
      <c r="M963">
        <v>19</v>
      </c>
      <c r="N963">
        <v>10</v>
      </c>
      <c r="O963">
        <v>-99</v>
      </c>
      <c r="P963">
        <v>-99</v>
      </c>
      <c r="Q963">
        <v>-99</v>
      </c>
      <c r="R963">
        <v>-99</v>
      </c>
      <c r="S963">
        <v>-99</v>
      </c>
      <c r="T963">
        <v>-99</v>
      </c>
      <c r="U963">
        <v>-99</v>
      </c>
      <c r="V963">
        <v>15</v>
      </c>
      <c r="W963">
        <v>-99</v>
      </c>
      <c r="X963">
        <v>0</v>
      </c>
      <c r="Y963">
        <v>-99</v>
      </c>
      <c r="Z963">
        <v>-99</v>
      </c>
    </row>
    <row r="964" spans="1:26" x14ac:dyDescent="0.35">
      <c r="A964" s="28" t="str">
        <f t="shared" si="15"/>
        <v>2.0 - SCHOOL CS BASIC2020Blue Peak High</v>
      </c>
      <c r="B964" s="28" t="s">
        <v>2080</v>
      </c>
      <c r="C964" s="28" t="s">
        <v>985</v>
      </c>
      <c r="D964" s="28" t="s">
        <v>278</v>
      </c>
      <c r="E964" s="28" t="s">
        <v>997</v>
      </c>
      <c r="F964" s="28" t="s">
        <v>279</v>
      </c>
      <c r="G964" s="28" t="s">
        <v>1956</v>
      </c>
      <c r="H964" s="28" t="s">
        <v>271</v>
      </c>
      <c r="I964" s="28" t="s">
        <v>280</v>
      </c>
      <c r="J964" s="28" t="s">
        <v>281</v>
      </c>
      <c r="K964">
        <v>4901050</v>
      </c>
      <c r="L964">
        <v>2</v>
      </c>
      <c r="M964">
        <v>39</v>
      </c>
      <c r="N964">
        <v>18</v>
      </c>
      <c r="O964">
        <v>21</v>
      </c>
      <c r="P964">
        <v>-99</v>
      </c>
      <c r="Q964">
        <v>-99</v>
      </c>
      <c r="R964">
        <v>-99</v>
      </c>
      <c r="S964">
        <v>-99</v>
      </c>
      <c r="T964">
        <v>-99</v>
      </c>
      <c r="U964">
        <v>-99</v>
      </c>
      <c r="V964">
        <v>32</v>
      </c>
      <c r="W964">
        <v>-99</v>
      </c>
      <c r="X964">
        <v>0</v>
      </c>
      <c r="Y964">
        <v>25</v>
      </c>
      <c r="Z964">
        <v>-99</v>
      </c>
    </row>
    <row r="965" spans="1:26" x14ac:dyDescent="0.35">
      <c r="A965" s="28" t="str">
        <f t="shared" si="15"/>
        <v>2.0 - SCHOOL CS BASIC2020Grantsville High</v>
      </c>
      <c r="B965" s="28" t="s">
        <v>2080</v>
      </c>
      <c r="C965" s="28" t="s">
        <v>985</v>
      </c>
      <c r="D965" s="28" t="s">
        <v>436</v>
      </c>
      <c r="E965" s="28" t="s">
        <v>1000</v>
      </c>
      <c r="F965" s="28" t="s">
        <v>437</v>
      </c>
      <c r="G965" s="28" t="s">
        <v>401</v>
      </c>
      <c r="H965" s="28" t="s">
        <v>271</v>
      </c>
      <c r="I965" s="28" t="s">
        <v>280</v>
      </c>
      <c r="J965" s="28" t="s">
        <v>281</v>
      </c>
      <c r="K965">
        <v>4901050</v>
      </c>
      <c r="L965">
        <v>1</v>
      </c>
      <c r="M965">
        <v>190</v>
      </c>
      <c r="N965">
        <v>100</v>
      </c>
      <c r="O965">
        <v>90</v>
      </c>
      <c r="P965">
        <v>-99</v>
      </c>
      <c r="Q965">
        <v>-99</v>
      </c>
      <c r="R965">
        <v>-99</v>
      </c>
      <c r="S965">
        <v>15</v>
      </c>
      <c r="T965">
        <v>-99</v>
      </c>
      <c r="U965">
        <v>-99</v>
      </c>
      <c r="V965">
        <v>169</v>
      </c>
      <c r="W965">
        <v>41</v>
      </c>
      <c r="X965">
        <v>0</v>
      </c>
      <c r="Y965">
        <v>62</v>
      </c>
      <c r="Z965">
        <v>-99</v>
      </c>
    </row>
    <row r="966" spans="1:26" x14ac:dyDescent="0.35">
      <c r="A966" s="28" t="str">
        <f t="shared" si="15"/>
        <v>2.0 - SCHOOL CS BASIC2020Stansbury High</v>
      </c>
      <c r="B966" s="28" t="s">
        <v>2080</v>
      </c>
      <c r="C966" s="28" t="s">
        <v>985</v>
      </c>
      <c r="D966" s="28" t="s">
        <v>794</v>
      </c>
      <c r="E966" s="28" t="s">
        <v>1040</v>
      </c>
      <c r="F966" s="28" t="s">
        <v>795</v>
      </c>
      <c r="G966" s="28" t="s">
        <v>401</v>
      </c>
      <c r="H966" s="28" t="s">
        <v>271</v>
      </c>
      <c r="I966" s="28" t="s">
        <v>280</v>
      </c>
      <c r="J966" s="28" t="s">
        <v>281</v>
      </c>
      <c r="K966">
        <v>4901050</v>
      </c>
      <c r="L966">
        <v>1</v>
      </c>
      <c r="M966">
        <v>546</v>
      </c>
      <c r="N966">
        <v>277</v>
      </c>
      <c r="O966">
        <v>269</v>
      </c>
      <c r="P966">
        <v>-99</v>
      </c>
      <c r="Q966">
        <v>-99</v>
      </c>
      <c r="R966">
        <v>-99</v>
      </c>
      <c r="S966">
        <v>71</v>
      </c>
      <c r="T966">
        <v>11</v>
      </c>
      <c r="U966">
        <v>-99</v>
      </c>
      <c r="V966">
        <v>445</v>
      </c>
      <c r="W966">
        <v>55</v>
      </c>
      <c r="X966">
        <v>0</v>
      </c>
      <c r="Y966">
        <v>138</v>
      </c>
      <c r="Z966">
        <v>10</v>
      </c>
    </row>
    <row r="967" spans="1:26" x14ac:dyDescent="0.35">
      <c r="A967" s="28" t="str">
        <f t="shared" si="15"/>
        <v>2.0 - SCHOOL CS BASIC2020Tooele High</v>
      </c>
      <c r="B967" s="28" t="s">
        <v>2080</v>
      </c>
      <c r="C967" s="28" t="s">
        <v>985</v>
      </c>
      <c r="D967" s="28" t="s">
        <v>841</v>
      </c>
      <c r="E967" s="28" t="s">
        <v>1004</v>
      </c>
      <c r="F967" s="28" t="s">
        <v>842</v>
      </c>
      <c r="G967" s="28" t="s">
        <v>401</v>
      </c>
      <c r="H967" s="28" t="s">
        <v>271</v>
      </c>
      <c r="I967" s="28" t="s">
        <v>280</v>
      </c>
      <c r="J967" s="28" t="s">
        <v>281</v>
      </c>
      <c r="K967">
        <v>4901050</v>
      </c>
      <c r="L967">
        <v>1</v>
      </c>
      <c r="M967">
        <v>314</v>
      </c>
      <c r="N967">
        <v>126</v>
      </c>
      <c r="O967">
        <v>188</v>
      </c>
      <c r="P967">
        <v>-99</v>
      </c>
      <c r="Q967">
        <v>-99</v>
      </c>
      <c r="R967">
        <v>-99</v>
      </c>
      <c r="S967">
        <v>48</v>
      </c>
      <c r="T967">
        <v>-99</v>
      </c>
      <c r="U967">
        <v>-99</v>
      </c>
      <c r="V967">
        <v>249</v>
      </c>
      <c r="W967">
        <v>59</v>
      </c>
      <c r="X967">
        <v>0</v>
      </c>
      <c r="Y967">
        <v>109</v>
      </c>
      <c r="Z967">
        <v>11</v>
      </c>
    </row>
    <row r="968" spans="1:26" x14ac:dyDescent="0.35">
      <c r="A968" s="28" t="str">
        <f t="shared" si="15"/>
        <v>2.0 - SCHOOL CS BASIC2020Uintah High</v>
      </c>
      <c r="B968" s="28" t="s">
        <v>2080</v>
      </c>
      <c r="C968" s="28" t="s">
        <v>985</v>
      </c>
      <c r="D968" s="28" t="s">
        <v>847</v>
      </c>
      <c r="E968" s="28" t="s">
        <v>988</v>
      </c>
      <c r="F968" s="28" t="s">
        <v>848</v>
      </c>
      <c r="G968" s="28" t="s">
        <v>401</v>
      </c>
      <c r="H968" s="28" t="s">
        <v>271</v>
      </c>
      <c r="I968" s="28" t="s">
        <v>849</v>
      </c>
      <c r="J968" s="28" t="s">
        <v>850</v>
      </c>
      <c r="K968">
        <v>4901080</v>
      </c>
      <c r="L968">
        <v>4</v>
      </c>
      <c r="M968">
        <v>453</v>
      </c>
      <c r="N968">
        <v>187</v>
      </c>
      <c r="O968">
        <v>266</v>
      </c>
      <c r="P968">
        <v>24</v>
      </c>
      <c r="Q968">
        <v>-99</v>
      </c>
      <c r="R968">
        <v>-99</v>
      </c>
      <c r="S968">
        <v>48</v>
      </c>
      <c r="T968">
        <v>-99</v>
      </c>
      <c r="U968">
        <v>-99</v>
      </c>
      <c r="V968">
        <v>368</v>
      </c>
      <c r="W968">
        <v>42</v>
      </c>
      <c r="X968">
        <v>0</v>
      </c>
      <c r="Y968">
        <v>206</v>
      </c>
      <c r="Z968">
        <v>-99</v>
      </c>
    </row>
    <row r="969" spans="1:26" x14ac:dyDescent="0.35">
      <c r="A969" s="28" t="str">
        <f t="shared" si="15"/>
        <v>2.0 - SCHOOL CS BASIC2020Uintah River High</v>
      </c>
      <c r="B969" s="28" t="s">
        <v>2080</v>
      </c>
      <c r="C969" s="28" t="s">
        <v>985</v>
      </c>
      <c r="D969" s="28" t="s">
        <v>852</v>
      </c>
      <c r="E969" s="28" t="s">
        <v>986</v>
      </c>
      <c r="F969" s="28" t="s">
        <v>853</v>
      </c>
      <c r="G969" s="28" t="s">
        <v>401</v>
      </c>
      <c r="H969" s="28" t="s">
        <v>271</v>
      </c>
      <c r="I969" s="28" t="s">
        <v>852</v>
      </c>
      <c r="J969" s="28" t="s">
        <v>854</v>
      </c>
      <c r="K969">
        <v>4900013</v>
      </c>
      <c r="L969">
        <v>1</v>
      </c>
      <c r="M969">
        <v>14</v>
      </c>
      <c r="N969">
        <v>-99</v>
      </c>
      <c r="O969">
        <v>-99</v>
      </c>
      <c r="P969">
        <v>-99</v>
      </c>
      <c r="Q969">
        <v>-99</v>
      </c>
      <c r="R969">
        <v>-99</v>
      </c>
      <c r="S969">
        <v>-99</v>
      </c>
      <c r="T969">
        <v>-99</v>
      </c>
      <c r="U969">
        <v>-99</v>
      </c>
      <c r="V969">
        <v>-99</v>
      </c>
      <c r="W969">
        <v>-99</v>
      </c>
      <c r="X969">
        <v>0</v>
      </c>
      <c r="Y969">
        <v>-99</v>
      </c>
      <c r="Z969">
        <v>-99</v>
      </c>
    </row>
    <row r="970" spans="1:26" x14ac:dyDescent="0.35">
      <c r="A970" s="28" t="str">
        <f t="shared" si="15"/>
        <v>2.0 - SCHOOL CS BASIC2020Utah County Academy of Science</v>
      </c>
      <c r="B970" s="28" t="s">
        <v>2080</v>
      </c>
      <c r="C970" s="28" t="s">
        <v>985</v>
      </c>
      <c r="D970" s="28" t="s">
        <v>862</v>
      </c>
      <c r="E970" s="28" t="s">
        <v>986</v>
      </c>
      <c r="F970" s="28" t="s">
        <v>863</v>
      </c>
      <c r="G970" s="28" t="s">
        <v>401</v>
      </c>
      <c r="H970" s="28" t="s">
        <v>271</v>
      </c>
      <c r="I970" s="28" t="s">
        <v>862</v>
      </c>
      <c r="J970" s="28" t="s">
        <v>864</v>
      </c>
      <c r="K970">
        <v>4900020</v>
      </c>
      <c r="L970">
        <v>2</v>
      </c>
      <c r="M970">
        <v>222</v>
      </c>
      <c r="N970">
        <v>92</v>
      </c>
      <c r="O970">
        <v>130</v>
      </c>
      <c r="P970">
        <v>-99</v>
      </c>
      <c r="Q970">
        <v>16</v>
      </c>
      <c r="R970">
        <v>-99</v>
      </c>
      <c r="S970">
        <v>38</v>
      </c>
      <c r="T970">
        <v>-99</v>
      </c>
      <c r="U970">
        <v>-99</v>
      </c>
      <c r="V970">
        <v>155</v>
      </c>
      <c r="W970">
        <v>-99</v>
      </c>
      <c r="X970">
        <v>0</v>
      </c>
      <c r="Y970">
        <v>40</v>
      </c>
      <c r="Z970">
        <v>-99</v>
      </c>
    </row>
    <row r="971" spans="1:26" x14ac:dyDescent="0.35">
      <c r="A971" s="28" t="str">
        <f t="shared" si="15"/>
        <v>2.0 - SCHOOL CS BASIC2020Utah Military Academy</v>
      </c>
      <c r="B971" s="28" t="s">
        <v>2080</v>
      </c>
      <c r="C971" s="28" t="s">
        <v>985</v>
      </c>
      <c r="D971" s="28" t="s">
        <v>868</v>
      </c>
      <c r="E971" s="28" t="s">
        <v>986</v>
      </c>
      <c r="F971" s="28" t="s">
        <v>871</v>
      </c>
      <c r="G971" s="28" t="s">
        <v>291</v>
      </c>
      <c r="H971" s="28" t="s">
        <v>271</v>
      </c>
      <c r="I971" s="28" t="s">
        <v>868</v>
      </c>
      <c r="J971" s="28" t="s">
        <v>869</v>
      </c>
      <c r="K971">
        <v>4900176</v>
      </c>
      <c r="L971">
        <v>2</v>
      </c>
      <c r="M971">
        <v>135</v>
      </c>
      <c r="N971">
        <v>45</v>
      </c>
      <c r="O971">
        <v>90</v>
      </c>
      <c r="P971">
        <v>-99</v>
      </c>
      <c r="Q971">
        <v>-99</v>
      </c>
      <c r="R971">
        <v>-99</v>
      </c>
      <c r="S971">
        <v>29</v>
      </c>
      <c r="T971">
        <v>-99</v>
      </c>
      <c r="U971">
        <v>-99</v>
      </c>
      <c r="V971">
        <v>93</v>
      </c>
      <c r="W971">
        <v>20</v>
      </c>
      <c r="X971">
        <v>0</v>
      </c>
      <c r="Y971">
        <v>60</v>
      </c>
      <c r="Z971">
        <v>-99</v>
      </c>
    </row>
    <row r="972" spans="1:26" x14ac:dyDescent="0.35">
      <c r="A972" s="28" t="str">
        <f t="shared" si="15"/>
        <v>2.0 - SCHOOL CS BASIC2020Utah Military Academy - Camp Williams</v>
      </c>
      <c r="B972" s="28" t="s">
        <v>2080</v>
      </c>
      <c r="C972" s="28" t="s">
        <v>985</v>
      </c>
      <c r="D972" s="28" t="s">
        <v>866</v>
      </c>
      <c r="E972" s="28" t="s">
        <v>1003</v>
      </c>
      <c r="F972" s="28" t="s">
        <v>867</v>
      </c>
      <c r="G972" s="28" t="s">
        <v>291</v>
      </c>
      <c r="H972" s="28" t="s">
        <v>271</v>
      </c>
      <c r="I972" s="28" t="s">
        <v>868</v>
      </c>
      <c r="J972" s="28" t="s">
        <v>869</v>
      </c>
      <c r="K972">
        <v>4900176</v>
      </c>
      <c r="L972">
        <v>2</v>
      </c>
      <c r="M972">
        <v>107</v>
      </c>
      <c r="N972">
        <v>23</v>
      </c>
      <c r="O972">
        <v>84</v>
      </c>
      <c r="P972">
        <v>-99</v>
      </c>
      <c r="Q972">
        <v>-99</v>
      </c>
      <c r="R972">
        <v>-99</v>
      </c>
      <c r="S972">
        <v>25</v>
      </c>
      <c r="T972">
        <v>-99</v>
      </c>
      <c r="U972">
        <v>-99</v>
      </c>
      <c r="V972">
        <v>70</v>
      </c>
      <c r="W972">
        <v>15</v>
      </c>
      <c r="X972">
        <v>0</v>
      </c>
      <c r="Y972">
        <v>31</v>
      </c>
      <c r="Z972">
        <v>-99</v>
      </c>
    </row>
    <row r="973" spans="1:26" x14ac:dyDescent="0.35">
      <c r="A973" s="28" t="str">
        <f t="shared" si="15"/>
        <v>2.0 - SCHOOL CS BASIC2020Jean Massieu School for the Deaf</v>
      </c>
      <c r="B973" s="28" t="s">
        <v>2080</v>
      </c>
      <c r="C973" s="28" t="s">
        <v>985</v>
      </c>
      <c r="D973" s="28" t="s">
        <v>492</v>
      </c>
      <c r="E973" s="28" t="s">
        <v>1035</v>
      </c>
      <c r="F973" s="28" t="s">
        <v>493</v>
      </c>
      <c r="G973" s="28" t="s">
        <v>1957</v>
      </c>
      <c r="H973" s="28" t="s">
        <v>271</v>
      </c>
      <c r="I973" s="28" t="s">
        <v>494</v>
      </c>
      <c r="J973" s="28" t="s">
        <v>495</v>
      </c>
      <c r="K973">
        <v>4900069</v>
      </c>
      <c r="L973">
        <v>1</v>
      </c>
      <c r="M973">
        <v>-99</v>
      </c>
      <c r="N973">
        <v>-99</v>
      </c>
      <c r="O973">
        <v>-99</v>
      </c>
      <c r="P973">
        <v>-99</v>
      </c>
      <c r="Q973">
        <v>-99</v>
      </c>
      <c r="R973">
        <v>-99</v>
      </c>
      <c r="S973">
        <v>-99</v>
      </c>
      <c r="T973">
        <v>-99</v>
      </c>
      <c r="U973">
        <v>-99</v>
      </c>
      <c r="V973">
        <v>-99</v>
      </c>
      <c r="W973">
        <v>-99</v>
      </c>
      <c r="X973">
        <v>0</v>
      </c>
      <c r="Y973">
        <v>-99</v>
      </c>
      <c r="Z973">
        <v>-99</v>
      </c>
    </row>
    <row r="974" spans="1:26" x14ac:dyDescent="0.35">
      <c r="A974" s="28" t="str">
        <f t="shared" si="15"/>
        <v>2.0 - SCHOOL CS BASIC2020Utah Virtual Academy</v>
      </c>
      <c r="B974" s="28" t="s">
        <v>2080</v>
      </c>
      <c r="C974" s="28" t="s">
        <v>985</v>
      </c>
      <c r="D974" s="28" t="s">
        <v>874</v>
      </c>
      <c r="E974" s="28" t="s">
        <v>986</v>
      </c>
      <c r="F974" s="28" t="s">
        <v>875</v>
      </c>
      <c r="G974" s="28" t="s">
        <v>1956</v>
      </c>
      <c r="H974" s="28" t="s">
        <v>271</v>
      </c>
      <c r="I974" s="28" t="s">
        <v>874</v>
      </c>
      <c r="J974" s="28" t="s">
        <v>876</v>
      </c>
      <c r="K974">
        <v>4900130</v>
      </c>
      <c r="L974">
        <v>4</v>
      </c>
      <c r="M974">
        <v>444</v>
      </c>
      <c r="N974">
        <v>215</v>
      </c>
      <c r="O974">
        <v>229</v>
      </c>
      <c r="P974">
        <v>-99</v>
      </c>
      <c r="Q974">
        <v>-99</v>
      </c>
      <c r="R974">
        <v>17</v>
      </c>
      <c r="S974">
        <v>28</v>
      </c>
      <c r="T974">
        <v>-99</v>
      </c>
      <c r="U974">
        <v>-99</v>
      </c>
      <c r="V974">
        <v>380</v>
      </c>
      <c r="W974">
        <v>78</v>
      </c>
      <c r="X974">
        <v>0</v>
      </c>
      <c r="Y974">
        <v>183</v>
      </c>
      <c r="Z974">
        <v>-99</v>
      </c>
    </row>
    <row r="975" spans="1:26" x14ac:dyDescent="0.35">
      <c r="A975" s="28" t="str">
        <f t="shared" si="15"/>
        <v>2.0 - SCHOOL CS BASIC2020Vanguard Academy</v>
      </c>
      <c r="B975" s="28" t="s">
        <v>2080</v>
      </c>
      <c r="C975" s="28" t="s">
        <v>985</v>
      </c>
      <c r="D975" s="28" t="s">
        <v>882</v>
      </c>
      <c r="E975" s="28" t="s">
        <v>986</v>
      </c>
      <c r="F975" s="28" t="s">
        <v>883</v>
      </c>
      <c r="G975" s="28" t="s">
        <v>1956</v>
      </c>
      <c r="H975" s="28" t="s">
        <v>271</v>
      </c>
      <c r="I975" s="28" t="s">
        <v>882</v>
      </c>
      <c r="J975" s="28" t="s">
        <v>884</v>
      </c>
      <c r="K975">
        <v>4900183</v>
      </c>
      <c r="L975">
        <v>2</v>
      </c>
      <c r="M975">
        <v>114</v>
      </c>
      <c r="N975">
        <v>42</v>
      </c>
      <c r="O975">
        <v>72</v>
      </c>
      <c r="P975">
        <v>-99</v>
      </c>
      <c r="Q975">
        <v>-99</v>
      </c>
      <c r="R975">
        <v>-99</v>
      </c>
      <c r="S975">
        <v>-99</v>
      </c>
      <c r="T975">
        <v>-99</v>
      </c>
      <c r="U975">
        <v>-99</v>
      </c>
      <c r="V975">
        <v>113</v>
      </c>
      <c r="W975">
        <v>-99</v>
      </c>
      <c r="X975">
        <v>0</v>
      </c>
      <c r="Y975">
        <v>86</v>
      </c>
      <c r="Z975">
        <v>-99</v>
      </c>
    </row>
    <row r="976" spans="1:26" x14ac:dyDescent="0.35">
      <c r="A976" s="28" t="str">
        <f t="shared" si="15"/>
        <v>2.0 - SCHOOL CS BASIC2020Venture Academy</v>
      </c>
      <c r="B976" s="28" t="s">
        <v>2080</v>
      </c>
      <c r="C976" s="28" t="s">
        <v>985</v>
      </c>
      <c r="D976" s="28" t="s">
        <v>886</v>
      </c>
      <c r="E976" s="28" t="s">
        <v>990</v>
      </c>
      <c r="F976" s="28" t="s">
        <v>887</v>
      </c>
      <c r="G976" s="28" t="s">
        <v>1956</v>
      </c>
      <c r="H976" s="28" t="s">
        <v>271</v>
      </c>
      <c r="I976" s="28" t="s">
        <v>886</v>
      </c>
      <c r="J976" s="28" t="s">
        <v>888</v>
      </c>
      <c r="K976">
        <v>4900133</v>
      </c>
      <c r="L976">
        <v>1</v>
      </c>
      <c r="M976">
        <v>97</v>
      </c>
      <c r="N976">
        <v>42</v>
      </c>
      <c r="O976">
        <v>55</v>
      </c>
      <c r="P976">
        <v>-99</v>
      </c>
      <c r="Q976">
        <v>-99</v>
      </c>
      <c r="R976">
        <v>-99</v>
      </c>
      <c r="S976">
        <v>11</v>
      </c>
      <c r="T976">
        <v>-99</v>
      </c>
      <c r="U976">
        <v>-99</v>
      </c>
      <c r="V976">
        <v>85</v>
      </c>
      <c r="W976">
        <v>19</v>
      </c>
      <c r="X976">
        <v>0</v>
      </c>
      <c r="Y976">
        <v>29</v>
      </c>
      <c r="Z976">
        <v>-99</v>
      </c>
    </row>
    <row r="977" spans="1:26" x14ac:dyDescent="0.35">
      <c r="A977" s="28" t="str">
        <f t="shared" si="15"/>
        <v>2.0 - SCHOOL CS BASIC2020Wasatch High</v>
      </c>
      <c r="B977" s="28" t="s">
        <v>2080</v>
      </c>
      <c r="C977" s="28" t="s">
        <v>985</v>
      </c>
      <c r="D977" s="28" t="s">
        <v>900</v>
      </c>
      <c r="E977" s="28" t="s">
        <v>988</v>
      </c>
      <c r="F977" s="28" t="s">
        <v>901</v>
      </c>
      <c r="G977" s="28" t="s">
        <v>401</v>
      </c>
      <c r="H977" s="28" t="s">
        <v>271</v>
      </c>
      <c r="I977" s="28" t="s">
        <v>902</v>
      </c>
      <c r="J977" s="28" t="s">
        <v>903</v>
      </c>
      <c r="K977">
        <v>4901110</v>
      </c>
      <c r="L977">
        <v>2</v>
      </c>
      <c r="M977">
        <v>210</v>
      </c>
      <c r="N977">
        <v>37</v>
      </c>
      <c r="O977">
        <v>173</v>
      </c>
      <c r="P977">
        <v>-99</v>
      </c>
      <c r="Q977">
        <v>-99</v>
      </c>
      <c r="R977">
        <v>-99</v>
      </c>
      <c r="S977">
        <v>34</v>
      </c>
      <c r="T977">
        <v>-99</v>
      </c>
      <c r="U977">
        <v>-99</v>
      </c>
      <c r="V977">
        <v>169</v>
      </c>
      <c r="W977">
        <v>17</v>
      </c>
      <c r="X977">
        <v>0</v>
      </c>
      <c r="Y977">
        <v>51</v>
      </c>
      <c r="Z977">
        <v>13</v>
      </c>
    </row>
    <row r="978" spans="1:26" x14ac:dyDescent="0.35">
      <c r="A978" s="28" t="str">
        <f t="shared" si="15"/>
        <v>2.0 - SCHOOL CS BASIC2020Crimson Cliffs High</v>
      </c>
      <c r="B978" s="28" t="s">
        <v>2080</v>
      </c>
      <c r="C978" s="28" t="s">
        <v>985</v>
      </c>
      <c r="D978" s="28" t="s">
        <v>352</v>
      </c>
      <c r="E978" s="28" t="s">
        <v>1002</v>
      </c>
      <c r="F978" s="28" t="s">
        <v>353</v>
      </c>
      <c r="G978" s="28" t="s">
        <v>304</v>
      </c>
      <c r="H978" s="28" t="s">
        <v>271</v>
      </c>
      <c r="I978" s="28" t="s">
        <v>354</v>
      </c>
      <c r="J978" s="28" t="s">
        <v>355</v>
      </c>
      <c r="K978">
        <v>4901140</v>
      </c>
      <c r="L978">
        <v>2</v>
      </c>
      <c r="M978">
        <v>19</v>
      </c>
      <c r="N978">
        <v>-99</v>
      </c>
      <c r="O978">
        <v>16</v>
      </c>
      <c r="P978">
        <v>-99</v>
      </c>
      <c r="Q978">
        <v>-99</v>
      </c>
      <c r="R978">
        <v>-99</v>
      </c>
      <c r="S978">
        <v>-99</v>
      </c>
      <c r="T978">
        <v>-99</v>
      </c>
      <c r="U978">
        <v>-99</v>
      </c>
      <c r="V978">
        <v>18</v>
      </c>
      <c r="W978">
        <v>-99</v>
      </c>
      <c r="X978">
        <v>0</v>
      </c>
      <c r="Y978">
        <v>-99</v>
      </c>
      <c r="Z978">
        <v>-99</v>
      </c>
    </row>
    <row r="979" spans="1:26" x14ac:dyDescent="0.35">
      <c r="A979" s="28" t="str">
        <f t="shared" si="15"/>
        <v>2.0 - SCHOOL CS BASIC2020Desert Hills High</v>
      </c>
      <c r="B979" s="28" t="s">
        <v>2080</v>
      </c>
      <c r="C979" s="28" t="s">
        <v>985</v>
      </c>
      <c r="D979" s="28" t="s">
        <v>372</v>
      </c>
      <c r="E979" s="28" t="s">
        <v>995</v>
      </c>
      <c r="F979" s="28" t="s">
        <v>373</v>
      </c>
      <c r="G979" s="28" t="s">
        <v>304</v>
      </c>
      <c r="H979" s="28" t="s">
        <v>271</v>
      </c>
      <c r="I979" s="28" t="s">
        <v>354</v>
      </c>
      <c r="J979" s="28" t="s">
        <v>355</v>
      </c>
      <c r="K979">
        <v>4901140</v>
      </c>
      <c r="L979">
        <v>2</v>
      </c>
      <c r="M979">
        <v>48</v>
      </c>
      <c r="N979">
        <v>10</v>
      </c>
      <c r="O979">
        <v>38</v>
      </c>
      <c r="P979">
        <v>-99</v>
      </c>
      <c r="Q979">
        <v>-99</v>
      </c>
      <c r="R979">
        <v>-99</v>
      </c>
      <c r="S979">
        <v>-99</v>
      </c>
      <c r="T979">
        <v>-99</v>
      </c>
      <c r="U979">
        <v>-99</v>
      </c>
      <c r="V979">
        <v>41</v>
      </c>
      <c r="W979">
        <v>-99</v>
      </c>
      <c r="X979">
        <v>0</v>
      </c>
      <c r="Y979">
        <v>-99</v>
      </c>
      <c r="Z979">
        <v>-99</v>
      </c>
    </row>
    <row r="980" spans="1:26" x14ac:dyDescent="0.35">
      <c r="A980" s="28" t="str">
        <f t="shared" si="15"/>
        <v>2.0 - SCHOOL CS BASIC2020Dixie High</v>
      </c>
      <c r="B980" s="28" t="s">
        <v>2080</v>
      </c>
      <c r="C980" s="28" t="s">
        <v>985</v>
      </c>
      <c r="D980" s="28" t="s">
        <v>381</v>
      </c>
      <c r="E980" s="28" t="s">
        <v>988</v>
      </c>
      <c r="F980" s="28" t="s">
        <v>382</v>
      </c>
      <c r="G980" s="28" t="s">
        <v>304</v>
      </c>
      <c r="H980" s="28" t="s">
        <v>271</v>
      </c>
      <c r="I980" s="28" t="s">
        <v>354</v>
      </c>
      <c r="J980" s="28" t="s">
        <v>355</v>
      </c>
      <c r="K980">
        <v>4901140</v>
      </c>
      <c r="L980">
        <v>2</v>
      </c>
      <c r="M980">
        <v>49</v>
      </c>
      <c r="N980">
        <v>19</v>
      </c>
      <c r="O980">
        <v>30</v>
      </c>
      <c r="P980">
        <v>-99</v>
      </c>
      <c r="Q980">
        <v>-99</v>
      </c>
      <c r="R980">
        <v>-99</v>
      </c>
      <c r="S980">
        <v>-99</v>
      </c>
      <c r="T980">
        <v>-99</v>
      </c>
      <c r="U980">
        <v>-99</v>
      </c>
      <c r="V980">
        <v>35</v>
      </c>
      <c r="W980">
        <v>-99</v>
      </c>
      <c r="X980">
        <v>0</v>
      </c>
      <c r="Y980">
        <v>21</v>
      </c>
      <c r="Z980">
        <v>-99</v>
      </c>
    </row>
    <row r="981" spans="1:26" x14ac:dyDescent="0.35">
      <c r="A981" s="28" t="str">
        <f t="shared" si="15"/>
        <v>2.0 - SCHOOL CS BASIC2020Enterprise High</v>
      </c>
      <c r="B981" s="28" t="s">
        <v>2080</v>
      </c>
      <c r="C981" s="28" t="s">
        <v>985</v>
      </c>
      <c r="D981" s="28" t="s">
        <v>403</v>
      </c>
      <c r="E981" s="28" t="s">
        <v>1004</v>
      </c>
      <c r="F981" s="28" t="s">
        <v>404</v>
      </c>
      <c r="G981" s="28" t="s">
        <v>291</v>
      </c>
      <c r="H981" s="28" t="s">
        <v>271</v>
      </c>
      <c r="I981" s="28" t="s">
        <v>354</v>
      </c>
      <c r="J981" s="28" t="s">
        <v>355</v>
      </c>
      <c r="K981">
        <v>4901140</v>
      </c>
      <c r="L981">
        <v>1</v>
      </c>
      <c r="M981">
        <v>78</v>
      </c>
      <c r="N981">
        <v>35</v>
      </c>
      <c r="O981">
        <v>43</v>
      </c>
      <c r="P981">
        <v>-99</v>
      </c>
      <c r="Q981">
        <v>-99</v>
      </c>
      <c r="R981">
        <v>-99</v>
      </c>
      <c r="S981">
        <v>12</v>
      </c>
      <c r="T981">
        <v>-99</v>
      </c>
      <c r="U981">
        <v>-99</v>
      </c>
      <c r="V981">
        <v>64</v>
      </c>
      <c r="W981">
        <v>18</v>
      </c>
      <c r="X981">
        <v>0</v>
      </c>
      <c r="Y981">
        <v>44</v>
      </c>
      <c r="Z981">
        <v>-99</v>
      </c>
    </row>
    <row r="982" spans="1:26" x14ac:dyDescent="0.35">
      <c r="A982" s="28" t="str">
        <f t="shared" si="15"/>
        <v>2.0 - SCHOOL CS BASIC2020Hurricane High</v>
      </c>
      <c r="B982" s="28" t="s">
        <v>2080</v>
      </c>
      <c r="C982" s="28" t="s">
        <v>985</v>
      </c>
      <c r="D982" s="28" t="s">
        <v>475</v>
      </c>
      <c r="E982" s="28" t="s">
        <v>1007</v>
      </c>
      <c r="F982" s="28" t="s">
        <v>476</v>
      </c>
      <c r="G982" s="28" t="s">
        <v>1957</v>
      </c>
      <c r="H982" s="28" t="s">
        <v>271</v>
      </c>
      <c r="I982" s="28" t="s">
        <v>354</v>
      </c>
      <c r="J982" s="28" t="s">
        <v>355</v>
      </c>
      <c r="K982">
        <v>4901140</v>
      </c>
      <c r="L982">
        <v>1</v>
      </c>
      <c r="M982">
        <v>36</v>
      </c>
      <c r="N982">
        <v>10</v>
      </c>
      <c r="O982">
        <v>26</v>
      </c>
      <c r="P982">
        <v>-99</v>
      </c>
      <c r="Q982">
        <v>-99</v>
      </c>
      <c r="R982">
        <v>-99</v>
      </c>
      <c r="S982">
        <v>-99</v>
      </c>
      <c r="T982">
        <v>-99</v>
      </c>
      <c r="U982">
        <v>-99</v>
      </c>
      <c r="V982">
        <v>34</v>
      </c>
      <c r="W982">
        <v>-99</v>
      </c>
      <c r="X982">
        <v>0</v>
      </c>
      <c r="Y982">
        <v>10</v>
      </c>
      <c r="Z982">
        <v>-99</v>
      </c>
    </row>
    <row r="983" spans="1:26" x14ac:dyDescent="0.35">
      <c r="A983" s="28" t="str">
        <f t="shared" si="15"/>
        <v>2.0 - SCHOOL CS BASIC2020Pine View High</v>
      </c>
      <c r="B983" s="28" t="s">
        <v>2080</v>
      </c>
      <c r="C983" s="28" t="s">
        <v>985</v>
      </c>
      <c r="D983" s="28" t="s">
        <v>676</v>
      </c>
      <c r="E983" s="28" t="s">
        <v>1040</v>
      </c>
      <c r="F983" s="28" t="s">
        <v>677</v>
      </c>
      <c r="G983" s="28" t="s">
        <v>304</v>
      </c>
      <c r="H983" s="28" t="s">
        <v>271</v>
      </c>
      <c r="I983" s="28" t="s">
        <v>354</v>
      </c>
      <c r="J983" s="28" t="s">
        <v>355</v>
      </c>
      <c r="K983">
        <v>4901140</v>
      </c>
      <c r="L983">
        <v>3</v>
      </c>
      <c r="M983">
        <v>99</v>
      </c>
      <c r="N983">
        <v>23</v>
      </c>
      <c r="O983">
        <v>76</v>
      </c>
      <c r="P983">
        <v>-99</v>
      </c>
      <c r="Q983">
        <v>-99</v>
      </c>
      <c r="R983">
        <v>-99</v>
      </c>
      <c r="S983">
        <v>14</v>
      </c>
      <c r="T983">
        <v>-99</v>
      </c>
      <c r="U983">
        <v>-99</v>
      </c>
      <c r="V983">
        <v>74</v>
      </c>
      <c r="W983">
        <v>10</v>
      </c>
      <c r="X983">
        <v>0</v>
      </c>
      <c r="Y983">
        <v>36</v>
      </c>
      <c r="Z983">
        <v>-99</v>
      </c>
    </row>
    <row r="984" spans="1:26" x14ac:dyDescent="0.35">
      <c r="A984" s="28" t="str">
        <f t="shared" si="15"/>
        <v>2.0 - SCHOOL CS BASIC2020Wayne High</v>
      </c>
      <c r="B984" s="28" t="s">
        <v>2080</v>
      </c>
      <c r="C984" s="28" t="s">
        <v>985</v>
      </c>
      <c r="D984" s="28" t="s">
        <v>905</v>
      </c>
      <c r="E984" s="28" t="s">
        <v>988</v>
      </c>
      <c r="F984" s="28" t="s">
        <v>906</v>
      </c>
      <c r="G984" s="28" t="s">
        <v>401</v>
      </c>
      <c r="H984" s="28" t="s">
        <v>271</v>
      </c>
      <c r="I984" s="28" t="s">
        <v>907</v>
      </c>
      <c r="J984" s="28" t="s">
        <v>908</v>
      </c>
      <c r="K984">
        <v>4901170</v>
      </c>
      <c r="L984">
        <v>2</v>
      </c>
      <c r="M984">
        <v>42</v>
      </c>
      <c r="N984">
        <v>19</v>
      </c>
      <c r="O984">
        <v>23</v>
      </c>
      <c r="P984">
        <v>-99</v>
      </c>
      <c r="Q984">
        <v>-99</v>
      </c>
      <c r="R984">
        <v>-99</v>
      </c>
      <c r="S984">
        <v>-99</v>
      </c>
      <c r="T984">
        <v>-99</v>
      </c>
      <c r="U984">
        <v>-99</v>
      </c>
      <c r="V984">
        <v>35</v>
      </c>
      <c r="W984">
        <v>-99</v>
      </c>
      <c r="X984">
        <v>0</v>
      </c>
      <c r="Y984">
        <v>12</v>
      </c>
      <c r="Z984">
        <v>-99</v>
      </c>
    </row>
    <row r="985" spans="1:26" x14ac:dyDescent="0.35">
      <c r="A985" s="28" t="str">
        <f t="shared" si="15"/>
        <v>2.0 - SCHOOL CS BASIC2020Bonneville High</v>
      </c>
      <c r="B985" s="28" t="s">
        <v>2080</v>
      </c>
      <c r="C985" s="28" t="s">
        <v>985</v>
      </c>
      <c r="D985" s="28" t="s">
        <v>283</v>
      </c>
      <c r="E985" s="28" t="s">
        <v>999</v>
      </c>
      <c r="F985" s="28" t="s">
        <v>284</v>
      </c>
      <c r="G985" s="28" t="s">
        <v>304</v>
      </c>
      <c r="H985" s="28" t="s">
        <v>271</v>
      </c>
      <c r="I985" s="28" t="s">
        <v>285</v>
      </c>
      <c r="J985" s="28" t="s">
        <v>286</v>
      </c>
      <c r="K985">
        <v>4901200</v>
      </c>
      <c r="L985">
        <v>3</v>
      </c>
      <c r="M985">
        <v>375</v>
      </c>
      <c r="N985">
        <v>177</v>
      </c>
      <c r="O985">
        <v>198</v>
      </c>
      <c r="P985">
        <v>-99</v>
      </c>
      <c r="Q985">
        <v>-99</v>
      </c>
      <c r="R985">
        <v>-99</v>
      </c>
      <c r="S985">
        <v>69</v>
      </c>
      <c r="T985">
        <v>-99</v>
      </c>
      <c r="U985">
        <v>12</v>
      </c>
      <c r="V985">
        <v>281</v>
      </c>
      <c r="W985">
        <v>42</v>
      </c>
      <c r="X985">
        <v>0</v>
      </c>
      <c r="Y985">
        <v>160</v>
      </c>
      <c r="Z985">
        <v>12</v>
      </c>
    </row>
    <row r="986" spans="1:26" x14ac:dyDescent="0.35">
      <c r="A986" s="28" t="str">
        <f t="shared" si="15"/>
        <v>2.0 - SCHOOL CS BASIC2020Fremont High</v>
      </c>
      <c r="B986" s="28" t="s">
        <v>2080</v>
      </c>
      <c r="C986" s="28" t="s">
        <v>985</v>
      </c>
      <c r="D986" s="28" t="s">
        <v>425</v>
      </c>
      <c r="E986" s="28" t="s">
        <v>1012</v>
      </c>
      <c r="F986" s="28" t="s">
        <v>426</v>
      </c>
      <c r="G986" s="28" t="s">
        <v>304</v>
      </c>
      <c r="H986" s="28" t="s">
        <v>271</v>
      </c>
      <c r="I986" s="28" t="s">
        <v>285</v>
      </c>
      <c r="J986" s="28" t="s">
        <v>286</v>
      </c>
      <c r="K986">
        <v>4901200</v>
      </c>
      <c r="L986">
        <v>3</v>
      </c>
      <c r="M986">
        <v>115</v>
      </c>
      <c r="N986">
        <v>29</v>
      </c>
      <c r="O986">
        <v>86</v>
      </c>
      <c r="P986">
        <v>-99</v>
      </c>
      <c r="Q986">
        <v>-99</v>
      </c>
      <c r="R986">
        <v>-99</v>
      </c>
      <c r="S986">
        <v>-99</v>
      </c>
      <c r="T986">
        <v>-99</v>
      </c>
      <c r="U986">
        <v>-99</v>
      </c>
      <c r="V986">
        <v>108</v>
      </c>
      <c r="W986">
        <v>15</v>
      </c>
      <c r="X986">
        <v>0</v>
      </c>
      <c r="Y986">
        <v>13</v>
      </c>
      <c r="Z986">
        <v>-99</v>
      </c>
    </row>
    <row r="987" spans="1:26" x14ac:dyDescent="0.35">
      <c r="A987" s="28" t="str">
        <f t="shared" si="15"/>
        <v>2.0 - SCHOOL CS BASIC2020Horizon Academy</v>
      </c>
      <c r="B987" s="28" t="s">
        <v>2080</v>
      </c>
      <c r="C987" s="28" t="s">
        <v>985</v>
      </c>
      <c r="D987" s="28" t="s">
        <v>469</v>
      </c>
      <c r="E987" s="28" t="s">
        <v>1016</v>
      </c>
      <c r="F987" s="28" t="s">
        <v>470</v>
      </c>
      <c r="G987" s="28" t="s">
        <v>1081</v>
      </c>
      <c r="H987" s="28" t="s">
        <v>271</v>
      </c>
      <c r="I987" s="28" t="s">
        <v>285</v>
      </c>
      <c r="J987" s="28" t="s">
        <v>286</v>
      </c>
      <c r="K987">
        <v>4901200</v>
      </c>
      <c r="L987">
        <v>1</v>
      </c>
      <c r="M987">
        <v>-99</v>
      </c>
      <c r="N987">
        <v>-99</v>
      </c>
      <c r="O987">
        <v>-99</v>
      </c>
      <c r="P987">
        <v>-99</v>
      </c>
      <c r="Q987">
        <v>-99</v>
      </c>
      <c r="R987">
        <v>-99</v>
      </c>
      <c r="S987">
        <v>-99</v>
      </c>
      <c r="T987">
        <v>-99</v>
      </c>
      <c r="U987">
        <v>-99</v>
      </c>
      <c r="V987">
        <v>-99</v>
      </c>
      <c r="W987">
        <v>-99</v>
      </c>
      <c r="X987">
        <v>0</v>
      </c>
      <c r="Y987">
        <v>-99</v>
      </c>
      <c r="Z987">
        <v>-99</v>
      </c>
    </row>
    <row r="988" spans="1:26" x14ac:dyDescent="0.35">
      <c r="A988" s="28" t="str">
        <f t="shared" si="15"/>
        <v>2.0 - SCHOOL CS BASIC2020North Ogden Jr High</v>
      </c>
      <c r="B988" s="28" t="s">
        <v>2080</v>
      </c>
      <c r="C988" s="28" t="s">
        <v>985</v>
      </c>
      <c r="D988" s="28" t="s">
        <v>619</v>
      </c>
      <c r="E988" s="28" t="s">
        <v>1015</v>
      </c>
      <c r="F988" s="28" t="s">
        <v>620</v>
      </c>
      <c r="G988" s="28" t="s">
        <v>291</v>
      </c>
      <c r="H988" s="28" t="s">
        <v>401</v>
      </c>
      <c r="I988" s="28" t="s">
        <v>285</v>
      </c>
      <c r="J988" s="28" t="s">
        <v>286</v>
      </c>
      <c r="K988">
        <v>4901200</v>
      </c>
      <c r="L988">
        <v>1</v>
      </c>
      <c r="M988">
        <v>-99</v>
      </c>
      <c r="N988">
        <v>-99</v>
      </c>
      <c r="O988">
        <v>-99</v>
      </c>
      <c r="P988">
        <v>-99</v>
      </c>
      <c r="Q988">
        <v>-99</v>
      </c>
      <c r="R988">
        <v>-99</v>
      </c>
      <c r="S988">
        <v>-99</v>
      </c>
      <c r="T988">
        <v>-99</v>
      </c>
      <c r="U988">
        <v>-99</v>
      </c>
      <c r="V988">
        <v>-99</v>
      </c>
      <c r="W988">
        <v>-99</v>
      </c>
      <c r="X988">
        <v>0</v>
      </c>
      <c r="Y988">
        <v>-99</v>
      </c>
      <c r="Z988">
        <v>-99</v>
      </c>
    </row>
    <row r="989" spans="1:26" x14ac:dyDescent="0.35">
      <c r="A989" s="28" t="str">
        <f t="shared" si="15"/>
        <v>2.0 - SCHOOL CS BASIC2020Orion Jr High</v>
      </c>
      <c r="B989" s="28" t="s">
        <v>2080</v>
      </c>
      <c r="C989" s="28" t="s">
        <v>985</v>
      </c>
      <c r="D989" s="28" t="s">
        <v>657</v>
      </c>
      <c r="E989" s="28" t="s">
        <v>1005</v>
      </c>
      <c r="F989" s="28" t="s">
        <v>658</v>
      </c>
      <c r="G989" s="28" t="s">
        <v>291</v>
      </c>
      <c r="H989" s="28" t="s">
        <v>401</v>
      </c>
      <c r="I989" s="28" t="s">
        <v>285</v>
      </c>
      <c r="J989" s="28" t="s">
        <v>286</v>
      </c>
      <c r="K989">
        <v>4901200</v>
      </c>
      <c r="L989">
        <v>1</v>
      </c>
      <c r="M989">
        <v>107</v>
      </c>
      <c r="N989">
        <v>70</v>
      </c>
      <c r="O989">
        <v>37</v>
      </c>
      <c r="P989">
        <v>-99</v>
      </c>
      <c r="Q989">
        <v>-99</v>
      </c>
      <c r="R989">
        <v>-99</v>
      </c>
      <c r="S989">
        <v>22</v>
      </c>
      <c r="T989">
        <v>-99</v>
      </c>
      <c r="U989">
        <v>-99</v>
      </c>
      <c r="V989">
        <v>79</v>
      </c>
      <c r="W989">
        <v>12</v>
      </c>
      <c r="X989">
        <v>0</v>
      </c>
      <c r="Y989">
        <v>22</v>
      </c>
      <c r="Z989">
        <v>-99</v>
      </c>
    </row>
    <row r="990" spans="1:26" x14ac:dyDescent="0.35">
      <c r="A990" s="28" t="str">
        <f t="shared" si="15"/>
        <v>2.0 - SCHOOL CS BASIC2020Rocky Mountain Jr High</v>
      </c>
      <c r="B990" s="28" t="s">
        <v>2080</v>
      </c>
      <c r="C990" s="28" t="s">
        <v>985</v>
      </c>
      <c r="D990" s="28" t="s">
        <v>726</v>
      </c>
      <c r="E990" s="28" t="s">
        <v>1051</v>
      </c>
      <c r="F990" s="28" t="s">
        <v>727</v>
      </c>
      <c r="G990" s="28" t="s">
        <v>291</v>
      </c>
      <c r="H990" s="28" t="s">
        <v>401</v>
      </c>
      <c r="I990" s="28" t="s">
        <v>285</v>
      </c>
      <c r="J990" s="28" t="s">
        <v>286</v>
      </c>
      <c r="K990">
        <v>4901200</v>
      </c>
      <c r="L990">
        <v>1</v>
      </c>
      <c r="M990">
        <v>-99</v>
      </c>
      <c r="N990">
        <v>-99</v>
      </c>
      <c r="O990">
        <v>-99</v>
      </c>
      <c r="P990">
        <v>-99</v>
      </c>
      <c r="Q990">
        <v>-99</v>
      </c>
      <c r="R990">
        <v>-99</v>
      </c>
      <c r="S990">
        <v>-99</v>
      </c>
      <c r="T990">
        <v>-99</v>
      </c>
      <c r="U990">
        <v>-99</v>
      </c>
      <c r="V990">
        <v>-99</v>
      </c>
      <c r="W990">
        <v>-99</v>
      </c>
      <c r="X990">
        <v>0</v>
      </c>
      <c r="Y990">
        <v>-99</v>
      </c>
      <c r="Z990">
        <v>-99</v>
      </c>
    </row>
    <row r="991" spans="1:26" x14ac:dyDescent="0.35">
      <c r="A991" s="28" t="str">
        <f t="shared" si="15"/>
        <v>2.0 - SCHOOL CS BASIC2020Roy High</v>
      </c>
      <c r="B991" s="28" t="s">
        <v>2080</v>
      </c>
      <c r="C991" s="28" t="s">
        <v>985</v>
      </c>
      <c r="D991" s="28" t="s">
        <v>732</v>
      </c>
      <c r="E991" s="28" t="s">
        <v>1000</v>
      </c>
      <c r="F991" s="28" t="s">
        <v>733</v>
      </c>
      <c r="G991" s="28" t="s">
        <v>304</v>
      </c>
      <c r="H991" s="28" t="s">
        <v>271</v>
      </c>
      <c r="I991" s="28" t="s">
        <v>285</v>
      </c>
      <c r="J991" s="28" t="s">
        <v>286</v>
      </c>
      <c r="K991">
        <v>4901200</v>
      </c>
      <c r="L991">
        <v>1</v>
      </c>
      <c r="M991">
        <v>146</v>
      </c>
      <c r="N991">
        <v>84</v>
      </c>
      <c r="O991">
        <v>62</v>
      </c>
      <c r="P991">
        <v>-99</v>
      </c>
      <c r="Q991">
        <v>-99</v>
      </c>
      <c r="R991">
        <v>-99</v>
      </c>
      <c r="S991">
        <v>34</v>
      </c>
      <c r="T991">
        <v>-99</v>
      </c>
      <c r="U991">
        <v>-99</v>
      </c>
      <c r="V991">
        <v>105</v>
      </c>
      <c r="W991">
        <v>16</v>
      </c>
      <c r="X991">
        <v>0</v>
      </c>
      <c r="Y991">
        <v>49</v>
      </c>
      <c r="Z991">
        <v>-99</v>
      </c>
    </row>
    <row r="992" spans="1:26" x14ac:dyDescent="0.35">
      <c r="A992" s="28" t="str">
        <f t="shared" si="15"/>
        <v>2.0 - SCHOOL CS BASIC2020Roy Jr High</v>
      </c>
      <c r="B992" s="28" t="s">
        <v>2080</v>
      </c>
      <c r="C992" s="28" t="s">
        <v>985</v>
      </c>
      <c r="D992" s="28" t="s">
        <v>734</v>
      </c>
      <c r="E992" s="28" t="s">
        <v>989</v>
      </c>
      <c r="F992" s="28" t="s">
        <v>735</v>
      </c>
      <c r="G992" s="28" t="s">
        <v>291</v>
      </c>
      <c r="H992" s="28" t="s">
        <v>401</v>
      </c>
      <c r="I992" s="28" t="s">
        <v>285</v>
      </c>
      <c r="J992" s="28" t="s">
        <v>286</v>
      </c>
      <c r="K992">
        <v>4901200</v>
      </c>
      <c r="L992">
        <v>1</v>
      </c>
      <c r="M992">
        <v>65</v>
      </c>
      <c r="N992">
        <v>19</v>
      </c>
      <c r="O992">
        <v>46</v>
      </c>
      <c r="P992">
        <v>-99</v>
      </c>
      <c r="Q992">
        <v>-99</v>
      </c>
      <c r="R992">
        <v>-99</v>
      </c>
      <c r="S992">
        <v>14</v>
      </c>
      <c r="T992">
        <v>-99</v>
      </c>
      <c r="U992">
        <v>-99</v>
      </c>
      <c r="V992">
        <v>47</v>
      </c>
      <c r="W992">
        <v>-99</v>
      </c>
      <c r="X992">
        <v>0</v>
      </c>
      <c r="Y992">
        <v>25</v>
      </c>
      <c r="Z992">
        <v>-99</v>
      </c>
    </row>
    <row r="993" spans="1:26" x14ac:dyDescent="0.35">
      <c r="A993" s="28" t="str">
        <f t="shared" si="15"/>
        <v>2.0 - SCHOOL CS BASIC2020Sand Ridge Jr High</v>
      </c>
      <c r="B993" s="28" t="s">
        <v>2080</v>
      </c>
      <c r="C993" s="28" t="s">
        <v>985</v>
      </c>
      <c r="D993" s="28" t="s">
        <v>742</v>
      </c>
      <c r="E993" s="28" t="s">
        <v>1011</v>
      </c>
      <c r="F993" s="28" t="s">
        <v>743</v>
      </c>
      <c r="G993" s="28" t="s">
        <v>291</v>
      </c>
      <c r="H993" s="28" t="s">
        <v>401</v>
      </c>
      <c r="I993" s="28" t="s">
        <v>285</v>
      </c>
      <c r="J993" s="28" t="s">
        <v>286</v>
      </c>
      <c r="K993">
        <v>4901200</v>
      </c>
      <c r="L993">
        <v>1</v>
      </c>
      <c r="M993">
        <v>83</v>
      </c>
      <c r="N993">
        <v>34</v>
      </c>
      <c r="O993">
        <v>49</v>
      </c>
      <c r="P993">
        <v>-99</v>
      </c>
      <c r="Q993">
        <v>-99</v>
      </c>
      <c r="R993">
        <v>-99</v>
      </c>
      <c r="S993">
        <v>20</v>
      </c>
      <c r="T993">
        <v>-99</v>
      </c>
      <c r="U993">
        <v>-99</v>
      </c>
      <c r="V993">
        <v>53</v>
      </c>
      <c r="W993">
        <v>12</v>
      </c>
      <c r="X993">
        <v>0</v>
      </c>
      <c r="Y993">
        <v>35</v>
      </c>
      <c r="Z993">
        <v>-99</v>
      </c>
    </row>
    <row r="994" spans="1:26" x14ac:dyDescent="0.35">
      <c r="A994" s="28" t="str">
        <f t="shared" si="15"/>
        <v>2.0 - SCHOOL CS BASIC2020Snowcrest Jr High</v>
      </c>
      <c r="B994" s="28" t="s">
        <v>2080</v>
      </c>
      <c r="C994" s="28" t="s">
        <v>985</v>
      </c>
      <c r="D994" s="28" t="s">
        <v>761</v>
      </c>
      <c r="E994" s="28" t="s">
        <v>1021</v>
      </c>
      <c r="F994" s="28" t="s">
        <v>762</v>
      </c>
      <c r="G994" s="28" t="s">
        <v>291</v>
      </c>
      <c r="H994" s="28" t="s">
        <v>401</v>
      </c>
      <c r="I994" s="28" t="s">
        <v>285</v>
      </c>
      <c r="J994" s="28" t="s">
        <v>286</v>
      </c>
      <c r="K994">
        <v>4901200</v>
      </c>
      <c r="L994">
        <v>1</v>
      </c>
      <c r="M994">
        <v>41</v>
      </c>
      <c r="N994">
        <v>23</v>
      </c>
      <c r="O994">
        <v>18</v>
      </c>
      <c r="P994">
        <v>-99</v>
      </c>
      <c r="Q994">
        <v>-99</v>
      </c>
      <c r="R994">
        <v>-99</v>
      </c>
      <c r="S994">
        <v>-99</v>
      </c>
      <c r="T994">
        <v>-99</v>
      </c>
      <c r="U994">
        <v>-99</v>
      </c>
      <c r="V994">
        <v>39</v>
      </c>
      <c r="W994">
        <v>-99</v>
      </c>
      <c r="X994">
        <v>0</v>
      </c>
      <c r="Y994">
        <v>-99</v>
      </c>
      <c r="Z994">
        <v>-99</v>
      </c>
    </row>
    <row r="995" spans="1:26" x14ac:dyDescent="0.35">
      <c r="A995" s="28" t="str">
        <f t="shared" si="15"/>
        <v>2.0 - SCHOOL CS BASIC2020South Ogden Jr High</v>
      </c>
      <c r="B995" s="28" t="s">
        <v>2080</v>
      </c>
      <c r="C995" s="28" t="s">
        <v>985</v>
      </c>
      <c r="D995" s="28" t="s">
        <v>769</v>
      </c>
      <c r="E995" s="28" t="s">
        <v>1001</v>
      </c>
      <c r="F995" s="28" t="s">
        <v>770</v>
      </c>
      <c r="G995" s="28" t="s">
        <v>291</v>
      </c>
      <c r="H995" s="28" t="s">
        <v>401</v>
      </c>
      <c r="I995" s="28" t="s">
        <v>285</v>
      </c>
      <c r="J995" s="28" t="s">
        <v>286</v>
      </c>
      <c r="K995">
        <v>4901200</v>
      </c>
      <c r="L995">
        <v>1</v>
      </c>
      <c r="M995">
        <v>-99</v>
      </c>
      <c r="N995">
        <v>-99</v>
      </c>
      <c r="O995">
        <v>-99</v>
      </c>
      <c r="P995">
        <v>-99</v>
      </c>
      <c r="Q995">
        <v>-99</v>
      </c>
      <c r="R995">
        <v>-99</v>
      </c>
      <c r="S995">
        <v>-99</v>
      </c>
      <c r="T995">
        <v>-99</v>
      </c>
      <c r="U995">
        <v>-99</v>
      </c>
      <c r="V995">
        <v>-99</v>
      </c>
      <c r="W995">
        <v>-99</v>
      </c>
      <c r="X995">
        <v>0</v>
      </c>
      <c r="Y995">
        <v>-99</v>
      </c>
      <c r="Z995">
        <v>-99</v>
      </c>
    </row>
    <row r="996" spans="1:26" x14ac:dyDescent="0.35">
      <c r="A996" s="28" t="str">
        <f t="shared" si="15"/>
        <v>2.0 - SCHOOL CS BASIC2020T.H. Bell Jr High</v>
      </c>
      <c r="B996" s="28" t="s">
        <v>2080</v>
      </c>
      <c r="C996" s="28" t="s">
        <v>985</v>
      </c>
      <c r="D996" s="28" t="s">
        <v>822</v>
      </c>
      <c r="E996" s="28" t="s">
        <v>1037</v>
      </c>
      <c r="F996" s="28" t="s">
        <v>823</v>
      </c>
      <c r="G996" s="28" t="s">
        <v>291</v>
      </c>
      <c r="H996" s="28" t="s">
        <v>401</v>
      </c>
      <c r="I996" s="28" t="s">
        <v>285</v>
      </c>
      <c r="J996" s="28" t="s">
        <v>286</v>
      </c>
      <c r="K996">
        <v>4901200</v>
      </c>
      <c r="L996">
        <v>1</v>
      </c>
      <c r="M996">
        <v>102</v>
      </c>
      <c r="N996">
        <v>48</v>
      </c>
      <c r="O996">
        <v>54</v>
      </c>
      <c r="P996">
        <v>-99</v>
      </c>
      <c r="Q996">
        <v>-99</v>
      </c>
      <c r="R996">
        <v>-99</v>
      </c>
      <c r="S996">
        <v>27</v>
      </c>
      <c r="T996">
        <v>-99</v>
      </c>
      <c r="U996">
        <v>-99</v>
      </c>
      <c r="V996">
        <v>66</v>
      </c>
      <c r="W996">
        <v>14</v>
      </c>
      <c r="X996">
        <v>0</v>
      </c>
      <c r="Y996">
        <v>62</v>
      </c>
      <c r="Z996">
        <v>-99</v>
      </c>
    </row>
    <row r="997" spans="1:26" x14ac:dyDescent="0.35">
      <c r="A997" s="28" t="str">
        <f t="shared" si="15"/>
        <v>2.0 - SCHOOL CS BASIC2020Wahlquist Jr High</v>
      </c>
      <c r="B997" s="28" t="s">
        <v>2080</v>
      </c>
      <c r="C997" s="28" t="s">
        <v>985</v>
      </c>
      <c r="D997" s="28" t="s">
        <v>894</v>
      </c>
      <c r="E997" s="28" t="s">
        <v>1048</v>
      </c>
      <c r="F997" s="28" t="s">
        <v>895</v>
      </c>
      <c r="G997" s="28" t="s">
        <v>291</v>
      </c>
      <c r="H997" s="28" t="s">
        <v>401</v>
      </c>
      <c r="I997" s="28" t="s">
        <v>285</v>
      </c>
      <c r="J997" s="28" t="s">
        <v>286</v>
      </c>
      <c r="K997">
        <v>4901200</v>
      </c>
      <c r="L997">
        <v>1</v>
      </c>
      <c r="M997">
        <v>-99</v>
      </c>
      <c r="N997">
        <v>-99</v>
      </c>
      <c r="O997">
        <v>-99</v>
      </c>
      <c r="P997">
        <v>-99</v>
      </c>
      <c r="Q997">
        <v>-99</v>
      </c>
      <c r="R997">
        <v>-99</v>
      </c>
      <c r="S997">
        <v>-99</v>
      </c>
      <c r="T997">
        <v>-99</v>
      </c>
      <c r="U997">
        <v>-99</v>
      </c>
      <c r="V997">
        <v>-99</v>
      </c>
      <c r="W997">
        <v>-99</v>
      </c>
      <c r="X997">
        <v>0</v>
      </c>
      <c r="Y997">
        <v>-99</v>
      </c>
      <c r="Z997">
        <v>-99</v>
      </c>
    </row>
    <row r="998" spans="1:26" x14ac:dyDescent="0.35">
      <c r="A998" s="28" t="str">
        <f t="shared" si="15"/>
        <v>2.0 - SCHOOL CS BASIC2020Weber High</v>
      </c>
      <c r="B998" s="28" t="s">
        <v>2080</v>
      </c>
      <c r="C998" s="28" t="s">
        <v>985</v>
      </c>
      <c r="D998" s="28" t="s">
        <v>910</v>
      </c>
      <c r="E998" s="28" t="s">
        <v>988</v>
      </c>
      <c r="F998" s="28" t="s">
        <v>911</v>
      </c>
      <c r="G998" s="28" t="s">
        <v>304</v>
      </c>
      <c r="H998" s="28" t="s">
        <v>271</v>
      </c>
      <c r="I998" s="28" t="s">
        <v>285</v>
      </c>
      <c r="J998" s="28" t="s">
        <v>286</v>
      </c>
      <c r="K998">
        <v>4901200</v>
      </c>
      <c r="L998">
        <v>3</v>
      </c>
      <c r="M998">
        <v>225</v>
      </c>
      <c r="N998">
        <v>86</v>
      </c>
      <c r="O998">
        <v>139</v>
      </c>
      <c r="P998">
        <v>-99</v>
      </c>
      <c r="Q998">
        <v>-99</v>
      </c>
      <c r="R998">
        <v>-99</v>
      </c>
      <c r="S998">
        <v>22</v>
      </c>
      <c r="T998">
        <v>-99</v>
      </c>
      <c r="U998">
        <v>-99</v>
      </c>
      <c r="V998">
        <v>193</v>
      </c>
      <c r="W998">
        <v>10</v>
      </c>
      <c r="X998">
        <v>0</v>
      </c>
      <c r="Y998">
        <v>44</v>
      </c>
      <c r="Z998">
        <v>-99</v>
      </c>
    </row>
    <row r="999" spans="1:26" x14ac:dyDescent="0.35">
      <c r="A999" s="28" t="str">
        <f t="shared" si="15"/>
        <v>2.0 - SCHOOL CS BASIC2020Weber Innovation High School</v>
      </c>
      <c r="B999" s="28" t="s">
        <v>2080</v>
      </c>
      <c r="C999" s="28" t="s">
        <v>985</v>
      </c>
      <c r="D999" s="28" t="s">
        <v>912</v>
      </c>
      <c r="E999" s="28" t="s">
        <v>1055</v>
      </c>
      <c r="F999" s="28" t="s">
        <v>913</v>
      </c>
      <c r="G999" s="28" t="s">
        <v>401</v>
      </c>
      <c r="H999" s="28" t="s">
        <v>271</v>
      </c>
      <c r="I999" s="28" t="s">
        <v>285</v>
      </c>
      <c r="J999" s="28" t="s">
        <v>286</v>
      </c>
      <c r="K999">
        <v>4901200</v>
      </c>
      <c r="L999">
        <v>4</v>
      </c>
      <c r="M999">
        <v>100</v>
      </c>
      <c r="N999">
        <v>44</v>
      </c>
      <c r="O999">
        <v>56</v>
      </c>
      <c r="P999">
        <v>-99</v>
      </c>
      <c r="Q999">
        <v>-99</v>
      </c>
      <c r="R999">
        <v>-99</v>
      </c>
      <c r="S999">
        <v>-99</v>
      </c>
      <c r="T999">
        <v>-99</v>
      </c>
      <c r="U999">
        <v>-99</v>
      </c>
      <c r="V999">
        <v>88</v>
      </c>
      <c r="W999">
        <v>-99</v>
      </c>
      <c r="X999">
        <v>0</v>
      </c>
      <c r="Y999">
        <v>16</v>
      </c>
      <c r="Z999">
        <v>-99</v>
      </c>
    </row>
    <row r="1000" spans="1:26" x14ac:dyDescent="0.35">
      <c r="A1000" s="28" t="str">
        <f t="shared" si="15"/>
        <v>3.0 - SCHOOL CS ADVANCED2020Academy for Math Engineering &amp; Science</v>
      </c>
      <c r="B1000" s="28" t="s">
        <v>2081</v>
      </c>
      <c r="C1000" s="28" t="s">
        <v>985</v>
      </c>
      <c r="D1000" s="28" t="s">
        <v>210</v>
      </c>
      <c r="E1000" s="28" t="s">
        <v>986</v>
      </c>
      <c r="F1000" s="28" t="s">
        <v>211</v>
      </c>
      <c r="G1000" s="28" t="s">
        <v>401</v>
      </c>
      <c r="H1000" s="28" t="s">
        <v>271</v>
      </c>
      <c r="I1000" s="28" t="s">
        <v>210</v>
      </c>
      <c r="J1000" s="28" t="s">
        <v>212</v>
      </c>
      <c r="K1000">
        <v>4900017</v>
      </c>
      <c r="L1000">
        <v>1</v>
      </c>
      <c r="M1000">
        <v>13</v>
      </c>
      <c r="N1000">
        <v>-99</v>
      </c>
      <c r="O1000">
        <v>12</v>
      </c>
      <c r="P1000">
        <v>-99</v>
      </c>
      <c r="Q1000">
        <v>-99</v>
      </c>
      <c r="R1000">
        <v>-99</v>
      </c>
      <c r="S1000">
        <v>-99</v>
      </c>
      <c r="T1000">
        <v>-99</v>
      </c>
      <c r="U1000">
        <v>-99</v>
      </c>
      <c r="V1000">
        <v>-99</v>
      </c>
      <c r="W1000">
        <v>-99</v>
      </c>
      <c r="X1000">
        <v>0</v>
      </c>
      <c r="Y1000">
        <v>-99</v>
      </c>
      <c r="Z1000">
        <v>-99</v>
      </c>
    </row>
    <row r="1001" spans="1:26" x14ac:dyDescent="0.35">
      <c r="A1001" s="28" t="str">
        <f t="shared" si="15"/>
        <v>3.0 - SCHOOL CS ADVANCED2020American Fork High</v>
      </c>
      <c r="B1001" s="28" t="s">
        <v>2081</v>
      </c>
      <c r="C1001" s="28" t="s">
        <v>985</v>
      </c>
      <c r="D1001" s="28" t="s">
        <v>228</v>
      </c>
      <c r="E1001" s="28" t="s">
        <v>988</v>
      </c>
      <c r="F1001" s="28" t="s">
        <v>229</v>
      </c>
      <c r="G1001" s="28" t="s">
        <v>304</v>
      </c>
      <c r="H1001" s="28" t="s">
        <v>271</v>
      </c>
      <c r="I1001" s="28" t="s">
        <v>196</v>
      </c>
      <c r="J1001" s="28" t="s">
        <v>197</v>
      </c>
      <c r="K1001">
        <v>4900030</v>
      </c>
      <c r="L1001">
        <v>2</v>
      </c>
      <c r="M1001">
        <v>80</v>
      </c>
      <c r="N1001">
        <v>10</v>
      </c>
      <c r="O1001">
        <v>70</v>
      </c>
      <c r="P1001">
        <v>-99</v>
      </c>
      <c r="Q1001">
        <v>-99</v>
      </c>
      <c r="R1001">
        <v>-99</v>
      </c>
      <c r="S1001">
        <v>-99</v>
      </c>
      <c r="T1001">
        <v>-99</v>
      </c>
      <c r="U1001">
        <v>-99</v>
      </c>
      <c r="V1001">
        <v>74</v>
      </c>
      <c r="W1001">
        <v>-99</v>
      </c>
      <c r="X1001">
        <v>0</v>
      </c>
      <c r="Y1001">
        <v>13</v>
      </c>
      <c r="Z1001">
        <v>-99</v>
      </c>
    </row>
    <row r="1002" spans="1:26" x14ac:dyDescent="0.35">
      <c r="A1002" s="28" t="str">
        <f t="shared" si="15"/>
        <v>3.0 - SCHOOL CS ADVANCED2020Cedar Valley High</v>
      </c>
      <c r="B1002" s="28" t="s">
        <v>2081</v>
      </c>
      <c r="C1002" s="28" t="s">
        <v>985</v>
      </c>
      <c r="D1002" s="28" t="s">
        <v>330</v>
      </c>
      <c r="E1002" s="28" t="s">
        <v>1009</v>
      </c>
      <c r="F1002" s="28" t="s">
        <v>331</v>
      </c>
      <c r="G1002" s="28" t="s">
        <v>291</v>
      </c>
      <c r="H1002" s="28" t="s">
        <v>271</v>
      </c>
      <c r="I1002" s="28" t="s">
        <v>196</v>
      </c>
      <c r="J1002" s="28" t="s">
        <v>197</v>
      </c>
      <c r="K1002">
        <v>4900030</v>
      </c>
      <c r="L1002">
        <v>1</v>
      </c>
      <c r="M1002">
        <v>-99</v>
      </c>
      <c r="N1002">
        <v>-99</v>
      </c>
      <c r="O1002">
        <v>-99</v>
      </c>
      <c r="P1002">
        <v>-99</v>
      </c>
      <c r="Q1002">
        <v>-99</v>
      </c>
      <c r="R1002">
        <v>-99</v>
      </c>
      <c r="S1002">
        <v>-99</v>
      </c>
      <c r="T1002">
        <v>-99</v>
      </c>
      <c r="U1002">
        <v>-99</v>
      </c>
      <c r="V1002">
        <v>-99</v>
      </c>
      <c r="W1002">
        <v>-99</v>
      </c>
      <c r="X1002">
        <v>0</v>
      </c>
      <c r="Y1002">
        <v>-99</v>
      </c>
      <c r="Z1002">
        <v>-99</v>
      </c>
    </row>
    <row r="1003" spans="1:26" x14ac:dyDescent="0.35">
      <c r="A1003" s="28" t="str">
        <f t="shared" si="15"/>
        <v>3.0 - SCHOOL CS ADVANCED2020Lehi High</v>
      </c>
      <c r="B1003" s="28" t="s">
        <v>2081</v>
      </c>
      <c r="C1003" s="28" t="s">
        <v>985</v>
      </c>
      <c r="D1003" s="28" t="s">
        <v>533</v>
      </c>
      <c r="E1003" s="28" t="s">
        <v>1000</v>
      </c>
      <c r="F1003" s="28" t="s">
        <v>534</v>
      </c>
      <c r="G1003" s="28" t="s">
        <v>304</v>
      </c>
      <c r="H1003" s="28" t="s">
        <v>271</v>
      </c>
      <c r="I1003" s="28" t="s">
        <v>196</v>
      </c>
      <c r="J1003" s="28" t="s">
        <v>197</v>
      </c>
      <c r="K1003">
        <v>4900030</v>
      </c>
      <c r="L1003">
        <v>2</v>
      </c>
      <c r="M1003">
        <v>31</v>
      </c>
      <c r="N1003">
        <v>-99</v>
      </c>
      <c r="O1003">
        <v>28</v>
      </c>
      <c r="P1003">
        <v>-99</v>
      </c>
      <c r="Q1003">
        <v>-99</v>
      </c>
      <c r="R1003">
        <v>-99</v>
      </c>
      <c r="S1003">
        <v>-99</v>
      </c>
      <c r="T1003">
        <v>-99</v>
      </c>
      <c r="U1003">
        <v>-99</v>
      </c>
      <c r="V1003">
        <v>26</v>
      </c>
      <c r="W1003">
        <v>-99</v>
      </c>
      <c r="X1003">
        <v>0</v>
      </c>
      <c r="Y1003">
        <v>-99</v>
      </c>
      <c r="Z1003">
        <v>-99</v>
      </c>
    </row>
    <row r="1004" spans="1:26" x14ac:dyDescent="0.35">
      <c r="A1004" s="28" t="str">
        <f t="shared" si="15"/>
        <v>3.0 - SCHOOL CS ADVANCED2020Lone Peak High</v>
      </c>
      <c r="B1004" s="28" t="s">
        <v>2081</v>
      </c>
      <c r="C1004" s="28" t="s">
        <v>985</v>
      </c>
      <c r="D1004" s="28" t="s">
        <v>544</v>
      </c>
      <c r="E1004" s="28" t="s">
        <v>1022</v>
      </c>
      <c r="F1004" s="28" t="s">
        <v>545</v>
      </c>
      <c r="G1004" s="28" t="s">
        <v>304</v>
      </c>
      <c r="H1004" s="28" t="s">
        <v>271</v>
      </c>
      <c r="I1004" s="28" t="s">
        <v>196</v>
      </c>
      <c r="J1004" s="28" t="s">
        <v>197</v>
      </c>
      <c r="K1004">
        <v>4900030</v>
      </c>
      <c r="L1004">
        <v>3</v>
      </c>
      <c r="M1004">
        <v>57</v>
      </c>
      <c r="N1004">
        <v>-99</v>
      </c>
      <c r="O1004">
        <v>53</v>
      </c>
      <c r="P1004">
        <v>-99</v>
      </c>
      <c r="Q1004">
        <v>-99</v>
      </c>
      <c r="R1004">
        <v>-99</v>
      </c>
      <c r="S1004">
        <v>-99</v>
      </c>
      <c r="T1004">
        <v>-99</v>
      </c>
      <c r="U1004">
        <v>-99</v>
      </c>
      <c r="V1004">
        <v>51</v>
      </c>
      <c r="W1004">
        <v>-99</v>
      </c>
      <c r="X1004">
        <v>0</v>
      </c>
      <c r="Y1004">
        <v>-99</v>
      </c>
      <c r="Z1004">
        <v>-99</v>
      </c>
    </row>
    <row r="1005" spans="1:26" x14ac:dyDescent="0.35">
      <c r="A1005" s="28" t="str">
        <f t="shared" si="15"/>
        <v>3.0 - SCHOOL CS ADVANCED2020Pleasant Grove High</v>
      </c>
      <c r="B1005" s="28" t="s">
        <v>2081</v>
      </c>
      <c r="C1005" s="28" t="s">
        <v>985</v>
      </c>
      <c r="D1005" s="28" t="s">
        <v>687</v>
      </c>
      <c r="E1005" s="28" t="s">
        <v>1007</v>
      </c>
      <c r="F1005" s="28" t="s">
        <v>688</v>
      </c>
      <c r="G1005" s="28" t="s">
        <v>304</v>
      </c>
      <c r="H1005" s="28" t="s">
        <v>271</v>
      </c>
      <c r="I1005" s="28" t="s">
        <v>196</v>
      </c>
      <c r="J1005" s="28" t="s">
        <v>197</v>
      </c>
      <c r="K1005">
        <v>4900030</v>
      </c>
      <c r="L1005">
        <v>2</v>
      </c>
      <c r="M1005">
        <v>21</v>
      </c>
      <c r="N1005">
        <v>-99</v>
      </c>
      <c r="O1005">
        <v>18</v>
      </c>
      <c r="P1005">
        <v>-99</v>
      </c>
      <c r="Q1005">
        <v>-99</v>
      </c>
      <c r="R1005">
        <v>-99</v>
      </c>
      <c r="S1005">
        <v>-99</v>
      </c>
      <c r="T1005">
        <v>-99</v>
      </c>
      <c r="U1005">
        <v>-99</v>
      </c>
      <c r="V1005">
        <v>18</v>
      </c>
      <c r="W1005">
        <v>-99</v>
      </c>
      <c r="X1005">
        <v>0</v>
      </c>
      <c r="Y1005">
        <v>-99</v>
      </c>
      <c r="Z1005">
        <v>-99</v>
      </c>
    </row>
    <row r="1006" spans="1:26" x14ac:dyDescent="0.35">
      <c r="A1006" s="28" t="str">
        <f t="shared" si="15"/>
        <v>3.0 - SCHOOL CS ADVANCED2020Skyridge High School</v>
      </c>
      <c r="B1006" s="28" t="s">
        <v>2081</v>
      </c>
      <c r="C1006" s="28" t="s">
        <v>985</v>
      </c>
      <c r="D1006" s="28" t="s">
        <v>755</v>
      </c>
      <c r="E1006" s="28" t="s">
        <v>1054</v>
      </c>
      <c r="F1006" s="28" t="s">
        <v>756</v>
      </c>
      <c r="G1006" s="28" t="s">
        <v>401</v>
      </c>
      <c r="H1006" s="28" t="s">
        <v>271</v>
      </c>
      <c r="I1006" s="28" t="s">
        <v>196</v>
      </c>
      <c r="J1006" s="28" t="s">
        <v>197</v>
      </c>
      <c r="K1006">
        <v>4900030</v>
      </c>
      <c r="L1006">
        <v>3</v>
      </c>
      <c r="M1006">
        <v>95</v>
      </c>
      <c r="N1006">
        <v>-99</v>
      </c>
      <c r="O1006">
        <v>86</v>
      </c>
      <c r="P1006">
        <v>-99</v>
      </c>
      <c r="Q1006">
        <v>-99</v>
      </c>
      <c r="R1006">
        <v>-99</v>
      </c>
      <c r="S1006">
        <v>-99</v>
      </c>
      <c r="T1006">
        <v>-99</v>
      </c>
      <c r="U1006">
        <v>-99</v>
      </c>
      <c r="V1006">
        <v>85</v>
      </c>
      <c r="W1006">
        <v>-99</v>
      </c>
      <c r="X1006">
        <v>0</v>
      </c>
      <c r="Y1006">
        <v>-99</v>
      </c>
      <c r="Z1006">
        <v>-99</v>
      </c>
    </row>
    <row r="1007" spans="1:26" x14ac:dyDescent="0.35">
      <c r="A1007" s="28" t="str">
        <f t="shared" si="15"/>
        <v>3.0 - SCHOOL CS ADVANCED2020Timpanogos High</v>
      </c>
      <c r="B1007" s="28" t="s">
        <v>2081</v>
      </c>
      <c r="C1007" s="28" t="s">
        <v>985</v>
      </c>
      <c r="D1007" s="28" t="s">
        <v>832</v>
      </c>
      <c r="E1007" s="28" t="s">
        <v>1053</v>
      </c>
      <c r="F1007" s="28" t="s">
        <v>833</v>
      </c>
      <c r="G1007" s="28" t="s">
        <v>304</v>
      </c>
      <c r="H1007" s="28" t="s">
        <v>271</v>
      </c>
      <c r="I1007" s="28" t="s">
        <v>196</v>
      </c>
      <c r="J1007" s="28" t="s">
        <v>197</v>
      </c>
      <c r="K1007">
        <v>4900030</v>
      </c>
      <c r="L1007">
        <v>2</v>
      </c>
      <c r="M1007">
        <v>24</v>
      </c>
      <c r="N1007">
        <v>-99</v>
      </c>
      <c r="O1007">
        <v>23</v>
      </c>
      <c r="P1007">
        <v>-99</v>
      </c>
      <c r="Q1007">
        <v>-99</v>
      </c>
      <c r="R1007">
        <v>-99</v>
      </c>
      <c r="S1007">
        <v>-99</v>
      </c>
      <c r="T1007">
        <v>-99</v>
      </c>
      <c r="U1007">
        <v>-99</v>
      </c>
      <c r="V1007">
        <v>17</v>
      </c>
      <c r="W1007">
        <v>-99</v>
      </c>
      <c r="X1007">
        <v>0</v>
      </c>
      <c r="Y1007">
        <v>-99</v>
      </c>
      <c r="Z1007">
        <v>-99</v>
      </c>
    </row>
    <row r="1008" spans="1:26" x14ac:dyDescent="0.35">
      <c r="A1008" s="28" t="str">
        <f t="shared" si="15"/>
        <v>3.0 - SCHOOL CS ADVANCED2020Westlake High</v>
      </c>
      <c r="B1008" s="28" t="s">
        <v>2081</v>
      </c>
      <c r="C1008" s="28" t="s">
        <v>985</v>
      </c>
      <c r="D1008" s="28" t="s">
        <v>924</v>
      </c>
      <c r="E1008" s="28" t="s">
        <v>1064</v>
      </c>
      <c r="F1008" s="28" t="s">
        <v>925</v>
      </c>
      <c r="G1008" s="28" t="s">
        <v>304</v>
      </c>
      <c r="H1008" s="28" t="s">
        <v>271</v>
      </c>
      <c r="I1008" s="28" t="s">
        <v>196</v>
      </c>
      <c r="J1008" s="28" t="s">
        <v>197</v>
      </c>
      <c r="K1008">
        <v>4900030</v>
      </c>
      <c r="L1008">
        <v>3</v>
      </c>
      <c r="M1008">
        <v>136</v>
      </c>
      <c r="N1008">
        <v>19</v>
      </c>
      <c r="O1008">
        <v>117</v>
      </c>
      <c r="P1008">
        <v>-99</v>
      </c>
      <c r="Q1008">
        <v>-99</v>
      </c>
      <c r="R1008">
        <v>-99</v>
      </c>
      <c r="S1008">
        <v>-99</v>
      </c>
      <c r="T1008">
        <v>-99</v>
      </c>
      <c r="U1008">
        <v>-99</v>
      </c>
      <c r="V1008">
        <v>120</v>
      </c>
      <c r="W1008">
        <v>-99</v>
      </c>
      <c r="X1008">
        <v>0</v>
      </c>
      <c r="Y1008">
        <v>11</v>
      </c>
      <c r="Z1008">
        <v>-99</v>
      </c>
    </row>
    <row r="1009" spans="1:26" x14ac:dyDescent="0.35">
      <c r="A1009" s="28" t="str">
        <f t="shared" si="15"/>
        <v>3.0 - SCHOOL CS ADVANCED2020American Academy of Innovation</v>
      </c>
      <c r="B1009" s="28" t="s">
        <v>2081</v>
      </c>
      <c r="C1009" s="28" t="s">
        <v>985</v>
      </c>
      <c r="D1009" s="28" t="s">
        <v>224</v>
      </c>
      <c r="E1009" s="28" t="s">
        <v>986</v>
      </c>
      <c r="F1009" s="28" t="s">
        <v>225</v>
      </c>
      <c r="G1009" s="28" t="s">
        <v>1081</v>
      </c>
      <c r="H1009" s="28" t="s">
        <v>271</v>
      </c>
      <c r="I1009" s="28" t="s">
        <v>224</v>
      </c>
      <c r="J1009" s="28" t="s">
        <v>226</v>
      </c>
      <c r="K1009">
        <v>4900186</v>
      </c>
      <c r="L1009">
        <v>1</v>
      </c>
      <c r="M1009">
        <v>11</v>
      </c>
      <c r="N1009">
        <v>-99</v>
      </c>
      <c r="O1009">
        <v>10</v>
      </c>
      <c r="P1009">
        <v>-99</v>
      </c>
      <c r="Q1009">
        <v>-99</v>
      </c>
      <c r="R1009">
        <v>-99</v>
      </c>
      <c r="S1009">
        <v>-99</v>
      </c>
      <c r="T1009">
        <v>-99</v>
      </c>
      <c r="U1009">
        <v>-99</v>
      </c>
      <c r="V1009">
        <v>-99</v>
      </c>
      <c r="W1009">
        <v>-99</v>
      </c>
      <c r="X1009">
        <v>0</v>
      </c>
      <c r="Y1009">
        <v>-99</v>
      </c>
      <c r="Z1009">
        <v>-99</v>
      </c>
    </row>
    <row r="1010" spans="1:26" x14ac:dyDescent="0.35">
      <c r="A1010" s="28" t="str">
        <f t="shared" si="15"/>
        <v>3.0 - SCHOOL CS ADVANCED2020American Preparatory Academy - Draper #3</v>
      </c>
      <c r="B1010" s="28" t="s">
        <v>2081</v>
      </c>
      <c r="C1010" s="28" t="s">
        <v>985</v>
      </c>
      <c r="D1010" s="28" t="s">
        <v>236</v>
      </c>
      <c r="E1010" s="28" t="s">
        <v>986</v>
      </c>
      <c r="F1010" s="28" t="s">
        <v>237</v>
      </c>
      <c r="G1010" s="28" t="s">
        <v>291</v>
      </c>
      <c r="H1010" s="28" t="s">
        <v>271</v>
      </c>
      <c r="I1010" s="28" t="s">
        <v>238</v>
      </c>
      <c r="J1010" s="28" t="s">
        <v>239</v>
      </c>
      <c r="K1010">
        <v>4900005</v>
      </c>
      <c r="L1010">
        <v>1</v>
      </c>
      <c r="M1010">
        <v>-99</v>
      </c>
      <c r="N1010">
        <v>-99</v>
      </c>
      <c r="O1010">
        <v>-99</v>
      </c>
      <c r="P1010">
        <v>-99</v>
      </c>
      <c r="Q1010">
        <v>-99</v>
      </c>
      <c r="R1010">
        <v>-99</v>
      </c>
      <c r="S1010">
        <v>-99</v>
      </c>
      <c r="T1010">
        <v>-99</v>
      </c>
      <c r="U1010">
        <v>-99</v>
      </c>
      <c r="V1010">
        <v>-99</v>
      </c>
      <c r="W1010">
        <v>-99</v>
      </c>
      <c r="X1010">
        <v>0</v>
      </c>
      <c r="Y1010">
        <v>-99</v>
      </c>
      <c r="Z1010">
        <v>-99</v>
      </c>
    </row>
    <row r="1011" spans="1:26" x14ac:dyDescent="0.35">
      <c r="A1011" s="28" t="str">
        <f t="shared" si="15"/>
        <v>3.0 - SCHOOL CS ADVANCED2020Beehive Science &amp; Technology Academy</v>
      </c>
      <c r="B1011" s="28" t="s">
        <v>2081</v>
      </c>
      <c r="C1011" s="28" t="s">
        <v>985</v>
      </c>
      <c r="D1011" s="28" t="s">
        <v>259</v>
      </c>
      <c r="E1011" s="28" t="s">
        <v>986</v>
      </c>
      <c r="F1011" s="28" t="s">
        <v>260</v>
      </c>
      <c r="G1011" s="28" t="s">
        <v>1081</v>
      </c>
      <c r="H1011" s="28" t="s">
        <v>271</v>
      </c>
      <c r="I1011" s="28" t="s">
        <v>259</v>
      </c>
      <c r="J1011" s="28" t="s">
        <v>261</v>
      </c>
      <c r="K1011">
        <v>4900023</v>
      </c>
      <c r="L1011">
        <v>1</v>
      </c>
      <c r="M1011">
        <v>17</v>
      </c>
      <c r="N1011">
        <v>-99</v>
      </c>
      <c r="O1011">
        <v>12</v>
      </c>
      <c r="P1011">
        <v>-99</v>
      </c>
      <c r="Q1011">
        <v>-99</v>
      </c>
      <c r="R1011">
        <v>-99</v>
      </c>
      <c r="S1011">
        <v>-99</v>
      </c>
      <c r="T1011">
        <v>-99</v>
      </c>
      <c r="U1011">
        <v>-99</v>
      </c>
      <c r="V1011">
        <v>-99</v>
      </c>
      <c r="W1011">
        <v>-99</v>
      </c>
      <c r="X1011">
        <v>0</v>
      </c>
      <c r="Y1011">
        <v>-99</v>
      </c>
      <c r="Z1011">
        <v>-99</v>
      </c>
    </row>
    <row r="1012" spans="1:26" x14ac:dyDescent="0.35">
      <c r="A1012" s="28" t="str">
        <f t="shared" si="15"/>
        <v>3.0 - SCHOOL CS ADVANCED2020Green Canyon High School</v>
      </c>
      <c r="B1012" s="28" t="s">
        <v>2081</v>
      </c>
      <c r="C1012" s="28" t="s">
        <v>985</v>
      </c>
      <c r="D1012" s="28" t="s">
        <v>438</v>
      </c>
      <c r="E1012" s="28" t="s">
        <v>995</v>
      </c>
      <c r="F1012" s="28" t="s">
        <v>439</v>
      </c>
      <c r="G1012" s="28" t="s">
        <v>1957</v>
      </c>
      <c r="H1012" s="28" t="s">
        <v>271</v>
      </c>
      <c r="I1012" s="28" t="s">
        <v>308</v>
      </c>
      <c r="J1012" s="28" t="s">
        <v>309</v>
      </c>
      <c r="K1012">
        <v>4900120</v>
      </c>
      <c r="L1012">
        <v>2</v>
      </c>
      <c r="M1012">
        <v>26</v>
      </c>
      <c r="N1012">
        <v>-99</v>
      </c>
      <c r="O1012">
        <v>22</v>
      </c>
      <c r="P1012">
        <v>-99</v>
      </c>
      <c r="Q1012">
        <v>-99</v>
      </c>
      <c r="R1012">
        <v>-99</v>
      </c>
      <c r="S1012">
        <v>-99</v>
      </c>
      <c r="T1012">
        <v>-99</v>
      </c>
      <c r="U1012">
        <v>-99</v>
      </c>
      <c r="V1012">
        <v>24</v>
      </c>
      <c r="W1012">
        <v>-99</v>
      </c>
      <c r="X1012">
        <v>0</v>
      </c>
      <c r="Y1012">
        <v>-99</v>
      </c>
      <c r="Z1012">
        <v>-99</v>
      </c>
    </row>
    <row r="1013" spans="1:26" x14ac:dyDescent="0.35">
      <c r="A1013" s="28" t="str">
        <f t="shared" si="15"/>
        <v>3.0 - SCHOOL CS ADVANCED2020Mountain Crest High</v>
      </c>
      <c r="B1013" s="28" t="s">
        <v>2081</v>
      </c>
      <c r="C1013" s="28" t="s">
        <v>985</v>
      </c>
      <c r="D1013" s="28" t="s">
        <v>579</v>
      </c>
      <c r="E1013" s="28" t="s">
        <v>987</v>
      </c>
      <c r="F1013" s="28" t="s">
        <v>580</v>
      </c>
      <c r="G1013" s="28" t="s">
        <v>1957</v>
      </c>
      <c r="H1013" s="28" t="s">
        <v>271</v>
      </c>
      <c r="I1013" s="28" t="s">
        <v>308</v>
      </c>
      <c r="J1013" s="28" t="s">
        <v>309</v>
      </c>
      <c r="K1013">
        <v>4900120</v>
      </c>
      <c r="L1013">
        <v>1</v>
      </c>
      <c r="M1013">
        <v>21</v>
      </c>
      <c r="N1013">
        <v>-99</v>
      </c>
      <c r="O1013">
        <v>19</v>
      </c>
      <c r="P1013">
        <v>-99</v>
      </c>
      <c r="Q1013">
        <v>-99</v>
      </c>
      <c r="R1013">
        <v>-99</v>
      </c>
      <c r="S1013">
        <v>-99</v>
      </c>
      <c r="T1013">
        <v>-99</v>
      </c>
      <c r="U1013">
        <v>-99</v>
      </c>
      <c r="V1013">
        <v>19</v>
      </c>
      <c r="W1013">
        <v>-99</v>
      </c>
      <c r="X1013">
        <v>0</v>
      </c>
      <c r="Y1013">
        <v>-99</v>
      </c>
      <c r="Z1013">
        <v>-99</v>
      </c>
    </row>
    <row r="1014" spans="1:26" x14ac:dyDescent="0.35">
      <c r="A1014" s="28" t="str">
        <f t="shared" si="15"/>
        <v>3.0 - SCHOOL CS ADVANCED2020Ridgeline High School</v>
      </c>
      <c r="B1014" s="28" t="s">
        <v>2081</v>
      </c>
      <c r="C1014" s="28" t="s">
        <v>985</v>
      </c>
      <c r="D1014" s="28" t="s">
        <v>716</v>
      </c>
      <c r="E1014" s="28" t="s">
        <v>1002</v>
      </c>
      <c r="F1014" s="28" t="s">
        <v>717</v>
      </c>
      <c r="G1014" s="28" t="s">
        <v>401</v>
      </c>
      <c r="H1014" s="28" t="s">
        <v>271</v>
      </c>
      <c r="I1014" s="28" t="s">
        <v>308</v>
      </c>
      <c r="J1014" s="28" t="s">
        <v>309</v>
      </c>
      <c r="K1014">
        <v>4900120</v>
      </c>
      <c r="L1014">
        <v>1</v>
      </c>
      <c r="M1014">
        <v>16</v>
      </c>
      <c r="N1014">
        <v>-99</v>
      </c>
      <c r="O1014">
        <v>12</v>
      </c>
      <c r="P1014">
        <v>-99</v>
      </c>
      <c r="Q1014">
        <v>-99</v>
      </c>
      <c r="R1014">
        <v>-99</v>
      </c>
      <c r="S1014">
        <v>-99</v>
      </c>
      <c r="T1014">
        <v>-99</v>
      </c>
      <c r="U1014">
        <v>-99</v>
      </c>
      <c r="V1014">
        <v>15</v>
      </c>
      <c r="W1014">
        <v>-99</v>
      </c>
      <c r="X1014">
        <v>0</v>
      </c>
      <c r="Y1014">
        <v>-99</v>
      </c>
      <c r="Z1014">
        <v>-99</v>
      </c>
    </row>
    <row r="1015" spans="1:26" x14ac:dyDescent="0.35">
      <c r="A1015" s="28" t="str">
        <f t="shared" si="15"/>
        <v>3.0 - SCHOOL CS ADVANCED2020Alta High</v>
      </c>
      <c r="B1015" s="28" t="s">
        <v>2081</v>
      </c>
      <c r="C1015" s="28" t="s">
        <v>985</v>
      </c>
      <c r="D1015" s="28" t="s">
        <v>214</v>
      </c>
      <c r="E1015" s="28" t="s">
        <v>987</v>
      </c>
      <c r="F1015" s="28" t="s">
        <v>215</v>
      </c>
      <c r="G1015" s="28" t="s">
        <v>222</v>
      </c>
      <c r="H1015" s="28" t="s">
        <v>271</v>
      </c>
      <c r="I1015" s="28" t="s">
        <v>216</v>
      </c>
      <c r="J1015" s="28" t="s">
        <v>217</v>
      </c>
      <c r="K1015">
        <v>4900142</v>
      </c>
      <c r="L1015">
        <v>1</v>
      </c>
      <c r="M1015">
        <v>19</v>
      </c>
      <c r="N1015">
        <v>-99</v>
      </c>
      <c r="O1015">
        <v>15</v>
      </c>
      <c r="P1015">
        <v>-99</v>
      </c>
      <c r="Q1015">
        <v>-99</v>
      </c>
      <c r="R1015">
        <v>-99</v>
      </c>
      <c r="S1015">
        <v>-99</v>
      </c>
      <c r="T1015">
        <v>-99</v>
      </c>
      <c r="U1015">
        <v>-99</v>
      </c>
      <c r="V1015">
        <v>14</v>
      </c>
      <c r="W1015">
        <v>-99</v>
      </c>
      <c r="X1015">
        <v>0</v>
      </c>
      <c r="Y1015">
        <v>-99</v>
      </c>
      <c r="Z1015">
        <v>-99</v>
      </c>
    </row>
    <row r="1016" spans="1:26" x14ac:dyDescent="0.35">
      <c r="A1016" s="28" t="str">
        <f t="shared" si="15"/>
        <v>3.0 - SCHOOL CS ADVANCED2020Corner Canyon High</v>
      </c>
      <c r="B1016" s="28" t="s">
        <v>2081</v>
      </c>
      <c r="C1016" s="28" t="s">
        <v>985</v>
      </c>
      <c r="D1016" s="28" t="s">
        <v>348</v>
      </c>
      <c r="E1016" s="28" t="s">
        <v>1014</v>
      </c>
      <c r="F1016" s="28" t="s">
        <v>349</v>
      </c>
      <c r="G1016" s="28" t="s">
        <v>222</v>
      </c>
      <c r="H1016" s="28" t="s">
        <v>271</v>
      </c>
      <c r="I1016" s="28" t="s">
        <v>216</v>
      </c>
      <c r="J1016" s="28" t="s">
        <v>217</v>
      </c>
      <c r="K1016">
        <v>4900142</v>
      </c>
      <c r="L1016">
        <v>1</v>
      </c>
      <c r="M1016">
        <v>11</v>
      </c>
      <c r="N1016">
        <v>-99</v>
      </c>
      <c r="O1016">
        <v>10</v>
      </c>
      <c r="P1016">
        <v>-99</v>
      </c>
      <c r="Q1016">
        <v>-99</v>
      </c>
      <c r="R1016">
        <v>-99</v>
      </c>
      <c r="S1016">
        <v>-99</v>
      </c>
      <c r="T1016">
        <v>-99</v>
      </c>
      <c r="U1016">
        <v>-99</v>
      </c>
      <c r="V1016">
        <v>-99</v>
      </c>
      <c r="W1016">
        <v>-99</v>
      </c>
      <c r="X1016">
        <v>0</v>
      </c>
      <c r="Y1016">
        <v>-99</v>
      </c>
      <c r="Z1016">
        <v>-99</v>
      </c>
    </row>
    <row r="1017" spans="1:26" x14ac:dyDescent="0.35">
      <c r="A1017" s="28" t="str">
        <f t="shared" si="15"/>
        <v>3.0 - SCHOOL CS ADVANCED2020Hillcrest High</v>
      </c>
      <c r="B1017" s="28" t="s">
        <v>2081</v>
      </c>
      <c r="C1017" s="28" t="s">
        <v>985</v>
      </c>
      <c r="D1017" s="28" t="s">
        <v>462</v>
      </c>
      <c r="E1017" s="28" t="s">
        <v>1012</v>
      </c>
      <c r="F1017" s="28" t="s">
        <v>463</v>
      </c>
      <c r="G1017" s="28" t="s">
        <v>222</v>
      </c>
      <c r="H1017" s="28" t="s">
        <v>271</v>
      </c>
      <c r="I1017" s="28" t="s">
        <v>216</v>
      </c>
      <c r="J1017" s="28" t="s">
        <v>217</v>
      </c>
      <c r="K1017">
        <v>4900142</v>
      </c>
      <c r="L1017">
        <v>1</v>
      </c>
      <c r="M1017">
        <v>11</v>
      </c>
      <c r="N1017">
        <v>-99</v>
      </c>
      <c r="O1017">
        <v>-99</v>
      </c>
      <c r="P1017">
        <v>-99</v>
      </c>
      <c r="Q1017">
        <v>-99</v>
      </c>
      <c r="R1017">
        <v>-99</v>
      </c>
      <c r="S1017">
        <v>-99</v>
      </c>
      <c r="T1017">
        <v>-99</v>
      </c>
      <c r="U1017">
        <v>-99</v>
      </c>
      <c r="V1017">
        <v>-99</v>
      </c>
      <c r="W1017">
        <v>-99</v>
      </c>
      <c r="X1017">
        <v>0</v>
      </c>
      <c r="Y1017">
        <v>-99</v>
      </c>
      <c r="Z1017">
        <v>-99</v>
      </c>
    </row>
    <row r="1018" spans="1:26" x14ac:dyDescent="0.35">
      <c r="A1018" s="28" t="str">
        <f t="shared" si="15"/>
        <v>3.0 - SCHOOL CS ADVANCED2020Jordan High</v>
      </c>
      <c r="B1018" s="28" t="s">
        <v>2081</v>
      </c>
      <c r="C1018" s="28" t="s">
        <v>985</v>
      </c>
      <c r="D1018" s="28" t="s">
        <v>499</v>
      </c>
      <c r="E1018" s="28" t="s">
        <v>1000</v>
      </c>
      <c r="F1018" s="28" t="s">
        <v>500</v>
      </c>
      <c r="G1018" s="28" t="s">
        <v>222</v>
      </c>
      <c r="H1018" s="28" t="s">
        <v>271</v>
      </c>
      <c r="I1018" s="28" t="s">
        <v>216</v>
      </c>
      <c r="J1018" s="28" t="s">
        <v>217</v>
      </c>
      <c r="K1018">
        <v>4900142</v>
      </c>
      <c r="L1018">
        <v>1</v>
      </c>
      <c r="M1018">
        <v>12</v>
      </c>
      <c r="N1018">
        <v>-99</v>
      </c>
      <c r="O1018">
        <v>11</v>
      </c>
      <c r="P1018">
        <v>-99</v>
      </c>
      <c r="Q1018">
        <v>-99</v>
      </c>
      <c r="R1018">
        <v>-99</v>
      </c>
      <c r="S1018">
        <v>-99</v>
      </c>
      <c r="T1018">
        <v>-99</v>
      </c>
      <c r="U1018">
        <v>-99</v>
      </c>
      <c r="V1018">
        <v>-99</v>
      </c>
      <c r="W1018">
        <v>-99</v>
      </c>
      <c r="X1018">
        <v>0</v>
      </c>
      <c r="Y1018">
        <v>-99</v>
      </c>
      <c r="Z1018">
        <v>-99</v>
      </c>
    </row>
    <row r="1019" spans="1:26" x14ac:dyDescent="0.35">
      <c r="A1019" s="28" t="str">
        <f t="shared" si="15"/>
        <v>3.0 - SCHOOL CS ADVANCED2020Carbon High</v>
      </c>
      <c r="B1019" s="28" t="s">
        <v>2081</v>
      </c>
      <c r="C1019" s="28" t="s">
        <v>985</v>
      </c>
      <c r="D1019" s="28" t="s">
        <v>318</v>
      </c>
      <c r="E1019" s="28" t="s">
        <v>988</v>
      </c>
      <c r="F1019" s="28" t="s">
        <v>319</v>
      </c>
      <c r="G1019" s="28" t="s">
        <v>401</v>
      </c>
      <c r="H1019" s="28" t="s">
        <v>271</v>
      </c>
      <c r="I1019" s="28" t="s">
        <v>320</v>
      </c>
      <c r="J1019" s="28" t="s">
        <v>321</v>
      </c>
      <c r="K1019">
        <v>4900150</v>
      </c>
      <c r="L1019">
        <v>1</v>
      </c>
      <c r="M1019">
        <v>-99</v>
      </c>
      <c r="N1019">
        <v>-99</v>
      </c>
      <c r="O1019">
        <v>-99</v>
      </c>
      <c r="P1019">
        <v>-99</v>
      </c>
      <c r="Q1019">
        <v>-99</v>
      </c>
      <c r="R1019">
        <v>-99</v>
      </c>
      <c r="S1019">
        <v>-99</v>
      </c>
      <c r="T1019">
        <v>-99</v>
      </c>
      <c r="U1019">
        <v>-99</v>
      </c>
      <c r="V1019">
        <v>-99</v>
      </c>
      <c r="W1019">
        <v>-99</v>
      </c>
      <c r="X1019">
        <v>0</v>
      </c>
      <c r="Y1019">
        <v>-99</v>
      </c>
      <c r="Z1019">
        <v>-99</v>
      </c>
    </row>
    <row r="1020" spans="1:26" x14ac:dyDescent="0.35">
      <c r="A1020" s="28" t="str">
        <f t="shared" si="15"/>
        <v>3.0 - SCHOOL CS ADVANCED2020Layton High</v>
      </c>
      <c r="B1020" s="28" t="s">
        <v>2081</v>
      </c>
      <c r="C1020" s="28" t="s">
        <v>985</v>
      </c>
      <c r="D1020" s="28" t="s">
        <v>525</v>
      </c>
      <c r="E1020" s="28" t="s">
        <v>1003</v>
      </c>
      <c r="F1020" s="28" t="s">
        <v>526</v>
      </c>
      <c r="G1020" s="28" t="s">
        <v>304</v>
      </c>
      <c r="H1020" s="28" t="s">
        <v>271</v>
      </c>
      <c r="I1020" s="28" t="s">
        <v>290</v>
      </c>
      <c r="J1020" s="28" t="s">
        <v>291</v>
      </c>
      <c r="K1020">
        <v>4900210</v>
      </c>
      <c r="L1020">
        <v>1</v>
      </c>
      <c r="M1020">
        <v>14</v>
      </c>
      <c r="N1020">
        <v>-99</v>
      </c>
      <c r="O1020">
        <v>13</v>
      </c>
      <c r="P1020">
        <v>-99</v>
      </c>
      <c r="Q1020">
        <v>-99</v>
      </c>
      <c r="R1020">
        <v>-99</v>
      </c>
      <c r="S1020">
        <v>-99</v>
      </c>
      <c r="T1020">
        <v>-99</v>
      </c>
      <c r="U1020">
        <v>-99</v>
      </c>
      <c r="V1020">
        <v>14</v>
      </c>
      <c r="W1020">
        <v>-99</v>
      </c>
      <c r="X1020">
        <v>0</v>
      </c>
      <c r="Y1020">
        <v>-99</v>
      </c>
      <c r="Z1020">
        <v>-99</v>
      </c>
    </row>
    <row r="1021" spans="1:26" x14ac:dyDescent="0.35">
      <c r="A1021" s="28" t="str">
        <f t="shared" si="15"/>
        <v>3.0 - SCHOOL CS ADVANCED2020North Davis Jr High</v>
      </c>
      <c r="B1021" s="28" t="s">
        <v>2081</v>
      </c>
      <c r="C1021" s="28" t="s">
        <v>985</v>
      </c>
      <c r="D1021" s="28" t="s">
        <v>615</v>
      </c>
      <c r="E1021" s="28" t="s">
        <v>1021</v>
      </c>
      <c r="F1021" s="28" t="s">
        <v>616</v>
      </c>
      <c r="G1021" s="28" t="s">
        <v>291</v>
      </c>
      <c r="H1021" s="28" t="s">
        <v>401</v>
      </c>
      <c r="I1021" s="28" t="s">
        <v>290</v>
      </c>
      <c r="J1021" s="28" t="s">
        <v>291</v>
      </c>
      <c r="K1021">
        <v>4900210</v>
      </c>
      <c r="L1021">
        <v>1</v>
      </c>
      <c r="M1021">
        <v>33</v>
      </c>
      <c r="N1021">
        <v>12</v>
      </c>
      <c r="O1021">
        <v>21</v>
      </c>
      <c r="P1021">
        <v>-99</v>
      </c>
      <c r="Q1021">
        <v>-99</v>
      </c>
      <c r="R1021">
        <v>-99</v>
      </c>
      <c r="S1021">
        <v>-99</v>
      </c>
      <c r="T1021">
        <v>-99</v>
      </c>
      <c r="U1021">
        <v>-99</v>
      </c>
      <c r="V1021">
        <v>30</v>
      </c>
      <c r="W1021">
        <v>-99</v>
      </c>
      <c r="X1021">
        <v>0</v>
      </c>
      <c r="Y1021">
        <v>-99</v>
      </c>
      <c r="Z1021">
        <v>-99</v>
      </c>
    </row>
    <row r="1022" spans="1:26" x14ac:dyDescent="0.35">
      <c r="A1022" s="28" t="str">
        <f t="shared" si="15"/>
        <v>3.0 - SCHOOL CS ADVANCED2020Northridge High</v>
      </c>
      <c r="B1022" s="28" t="s">
        <v>2081</v>
      </c>
      <c r="C1022" s="28" t="s">
        <v>985</v>
      </c>
      <c r="D1022" s="28" t="s">
        <v>637</v>
      </c>
      <c r="E1022" s="28" t="s">
        <v>1014</v>
      </c>
      <c r="F1022" s="28" t="s">
        <v>638</v>
      </c>
      <c r="G1022" s="28" t="s">
        <v>304</v>
      </c>
      <c r="H1022" s="28" t="s">
        <v>271</v>
      </c>
      <c r="I1022" s="28" t="s">
        <v>290</v>
      </c>
      <c r="J1022" s="28" t="s">
        <v>291</v>
      </c>
      <c r="K1022">
        <v>4900210</v>
      </c>
      <c r="L1022">
        <v>1</v>
      </c>
      <c r="M1022">
        <v>21</v>
      </c>
      <c r="N1022">
        <v>-99</v>
      </c>
      <c r="O1022">
        <v>18</v>
      </c>
      <c r="P1022">
        <v>-99</v>
      </c>
      <c r="Q1022">
        <v>-99</v>
      </c>
      <c r="R1022">
        <v>-99</v>
      </c>
      <c r="S1022">
        <v>-99</v>
      </c>
      <c r="T1022">
        <v>-99</v>
      </c>
      <c r="U1022">
        <v>-99</v>
      </c>
      <c r="V1022">
        <v>15</v>
      </c>
      <c r="W1022">
        <v>-99</v>
      </c>
      <c r="X1022">
        <v>0</v>
      </c>
      <c r="Y1022">
        <v>-99</v>
      </c>
      <c r="Z1022">
        <v>-99</v>
      </c>
    </row>
    <row r="1023" spans="1:26" x14ac:dyDescent="0.35">
      <c r="A1023" s="28" t="str">
        <f t="shared" si="15"/>
        <v>3.0 - SCHOOL CS ADVANCED2020Syracuse High</v>
      </c>
      <c r="B1023" s="28" t="s">
        <v>2081</v>
      </c>
      <c r="C1023" s="28" t="s">
        <v>985</v>
      </c>
      <c r="D1023" s="28" t="s">
        <v>818</v>
      </c>
      <c r="E1023" s="28" t="s">
        <v>1007</v>
      </c>
      <c r="F1023" s="28" t="s">
        <v>819</v>
      </c>
      <c r="G1023" s="28" t="s">
        <v>304</v>
      </c>
      <c r="H1023" s="28" t="s">
        <v>271</v>
      </c>
      <c r="I1023" s="28" t="s">
        <v>290</v>
      </c>
      <c r="J1023" s="28" t="s">
        <v>291</v>
      </c>
      <c r="K1023">
        <v>4900210</v>
      </c>
      <c r="L1023">
        <v>3</v>
      </c>
      <c r="M1023">
        <v>23</v>
      </c>
      <c r="N1023">
        <v>-99</v>
      </c>
      <c r="O1023">
        <v>22</v>
      </c>
      <c r="P1023">
        <v>-99</v>
      </c>
      <c r="Q1023">
        <v>-99</v>
      </c>
      <c r="R1023">
        <v>-99</v>
      </c>
      <c r="S1023">
        <v>-99</v>
      </c>
      <c r="T1023">
        <v>-99</v>
      </c>
      <c r="U1023">
        <v>-99</v>
      </c>
      <c r="V1023">
        <v>23</v>
      </c>
      <c r="W1023">
        <v>-99</v>
      </c>
      <c r="X1023">
        <v>0</v>
      </c>
      <c r="Y1023">
        <v>-99</v>
      </c>
      <c r="Z1023">
        <v>-99</v>
      </c>
    </row>
    <row r="1024" spans="1:26" x14ac:dyDescent="0.35">
      <c r="A1024" s="28" t="str">
        <f t="shared" si="15"/>
        <v>3.0 - SCHOOL CS ADVANCED2020Skyline High</v>
      </c>
      <c r="B1024" s="28" t="s">
        <v>2081</v>
      </c>
      <c r="C1024" s="28" t="s">
        <v>985</v>
      </c>
      <c r="D1024" s="28" t="s">
        <v>753</v>
      </c>
      <c r="E1024" s="28" t="s">
        <v>1053</v>
      </c>
      <c r="F1024" s="28" t="s">
        <v>754</v>
      </c>
      <c r="G1024" s="28" t="s">
        <v>401</v>
      </c>
      <c r="H1024" s="28" t="s">
        <v>271</v>
      </c>
      <c r="I1024" s="28" t="s">
        <v>270</v>
      </c>
      <c r="J1024" s="28" t="s">
        <v>271</v>
      </c>
      <c r="K1024">
        <v>4900360</v>
      </c>
      <c r="L1024">
        <v>1</v>
      </c>
      <c r="M1024">
        <v>17</v>
      </c>
      <c r="N1024">
        <v>-99</v>
      </c>
      <c r="O1024">
        <v>14</v>
      </c>
      <c r="P1024">
        <v>-99</v>
      </c>
      <c r="Q1024">
        <v>10</v>
      </c>
      <c r="R1024">
        <v>-99</v>
      </c>
      <c r="S1024">
        <v>-99</v>
      </c>
      <c r="T1024">
        <v>-99</v>
      </c>
      <c r="U1024">
        <v>-99</v>
      </c>
      <c r="V1024">
        <v>-99</v>
      </c>
      <c r="W1024">
        <v>-99</v>
      </c>
      <c r="X1024">
        <v>0</v>
      </c>
      <c r="Y1024">
        <v>-99</v>
      </c>
      <c r="Z1024">
        <v>-99</v>
      </c>
    </row>
    <row r="1025" spans="1:26" x14ac:dyDescent="0.35">
      <c r="A1025" s="28" t="str">
        <f t="shared" si="15"/>
        <v>3.0 - SCHOOL CS ADVANCED2020Intech Collegiate Academy</v>
      </c>
      <c r="B1025" s="28" t="s">
        <v>2081</v>
      </c>
      <c r="C1025" s="28" t="s">
        <v>985</v>
      </c>
      <c r="D1025" s="28" t="s">
        <v>484</v>
      </c>
      <c r="E1025" s="28" t="s">
        <v>1033</v>
      </c>
      <c r="F1025" s="28" t="s">
        <v>485</v>
      </c>
      <c r="G1025" s="28" t="s">
        <v>401</v>
      </c>
      <c r="H1025" s="28" t="s">
        <v>271</v>
      </c>
      <c r="I1025" s="28" t="s">
        <v>1034</v>
      </c>
      <c r="J1025" s="28" t="s">
        <v>486</v>
      </c>
      <c r="K1025">
        <v>4900039</v>
      </c>
      <c r="L1025">
        <v>2</v>
      </c>
      <c r="M1025">
        <v>-99</v>
      </c>
      <c r="N1025">
        <v>-99</v>
      </c>
      <c r="O1025">
        <v>-99</v>
      </c>
      <c r="P1025">
        <v>-99</v>
      </c>
      <c r="Q1025">
        <v>-99</v>
      </c>
      <c r="R1025">
        <v>-99</v>
      </c>
      <c r="S1025">
        <v>-99</v>
      </c>
      <c r="T1025">
        <v>-99</v>
      </c>
      <c r="U1025">
        <v>-99</v>
      </c>
      <c r="V1025">
        <v>-99</v>
      </c>
      <c r="W1025">
        <v>-99</v>
      </c>
      <c r="X1025">
        <v>0</v>
      </c>
      <c r="Y1025">
        <v>-99</v>
      </c>
      <c r="Z1025">
        <v>-99</v>
      </c>
    </row>
    <row r="1026" spans="1:26" x14ac:dyDescent="0.35">
      <c r="A1026" s="28" t="str">
        <f t="shared" ref="A1026:A1089" si="16">B1026&amp;C1026&amp;D1026</f>
        <v>3.0 - SCHOOL CS ADVANCED2020Herriman High</v>
      </c>
      <c r="B1026" s="28" t="s">
        <v>2081</v>
      </c>
      <c r="C1026" s="28" t="s">
        <v>985</v>
      </c>
      <c r="D1026" s="28" t="s">
        <v>452</v>
      </c>
      <c r="E1026" s="28" t="s">
        <v>1030</v>
      </c>
      <c r="F1026" s="28" t="s">
        <v>453</v>
      </c>
      <c r="G1026" s="28" t="s">
        <v>304</v>
      </c>
      <c r="H1026" s="28" t="s">
        <v>271</v>
      </c>
      <c r="I1026" s="28" t="s">
        <v>275</v>
      </c>
      <c r="J1026" s="28" t="s">
        <v>276</v>
      </c>
      <c r="K1026">
        <v>4900420</v>
      </c>
      <c r="L1026">
        <v>2</v>
      </c>
      <c r="M1026">
        <v>75</v>
      </c>
      <c r="N1026">
        <v>10</v>
      </c>
      <c r="O1026">
        <v>65</v>
      </c>
      <c r="P1026">
        <v>-99</v>
      </c>
      <c r="Q1026">
        <v>-99</v>
      </c>
      <c r="R1026">
        <v>-99</v>
      </c>
      <c r="S1026">
        <v>-99</v>
      </c>
      <c r="T1026">
        <v>-99</v>
      </c>
      <c r="U1026">
        <v>-99</v>
      </c>
      <c r="V1026">
        <v>63</v>
      </c>
      <c r="W1026">
        <v>-99</v>
      </c>
      <c r="X1026">
        <v>0</v>
      </c>
      <c r="Y1026">
        <v>-99</v>
      </c>
      <c r="Z1026">
        <v>-99</v>
      </c>
    </row>
    <row r="1027" spans="1:26" x14ac:dyDescent="0.35">
      <c r="A1027" s="28" t="str">
        <f t="shared" si="16"/>
        <v xml:space="preserve">3.0 - SCHOOL CS ADVANCED2020Mountain Ridge High </v>
      </c>
      <c r="B1027" s="28" t="s">
        <v>2081</v>
      </c>
      <c r="C1027" s="28" t="s">
        <v>985</v>
      </c>
      <c r="D1027" s="28" t="s">
        <v>1958</v>
      </c>
      <c r="E1027" s="28" t="s">
        <v>1044</v>
      </c>
      <c r="F1027" s="28" t="s">
        <v>588</v>
      </c>
      <c r="G1027" s="28" t="s">
        <v>304</v>
      </c>
      <c r="H1027" s="28" t="s">
        <v>271</v>
      </c>
      <c r="I1027" s="28" t="s">
        <v>275</v>
      </c>
      <c r="J1027" s="28" t="s">
        <v>276</v>
      </c>
      <c r="K1027">
        <v>4900420</v>
      </c>
      <c r="L1027">
        <v>1</v>
      </c>
      <c r="M1027">
        <v>10</v>
      </c>
      <c r="N1027">
        <v>-99</v>
      </c>
      <c r="O1027">
        <v>-99</v>
      </c>
      <c r="P1027">
        <v>-99</v>
      </c>
      <c r="Q1027">
        <v>-99</v>
      </c>
      <c r="R1027">
        <v>-99</v>
      </c>
      <c r="S1027">
        <v>-99</v>
      </c>
      <c r="T1027">
        <v>-99</v>
      </c>
      <c r="U1027">
        <v>-99</v>
      </c>
      <c r="V1027">
        <v>-99</v>
      </c>
      <c r="W1027">
        <v>-99</v>
      </c>
      <c r="X1027">
        <v>0</v>
      </c>
      <c r="Y1027">
        <v>-99</v>
      </c>
      <c r="Z1027">
        <v>-99</v>
      </c>
    </row>
    <row r="1028" spans="1:26" x14ac:dyDescent="0.35">
      <c r="A1028" s="28" t="str">
        <f t="shared" si="16"/>
        <v>3.0 - SCHOOL CS ADVANCED2020Juab High</v>
      </c>
      <c r="B1028" s="28" t="s">
        <v>2081</v>
      </c>
      <c r="C1028" s="28" t="s">
        <v>985</v>
      </c>
      <c r="D1028" s="28" t="s">
        <v>501</v>
      </c>
      <c r="E1028" s="28" t="s">
        <v>988</v>
      </c>
      <c r="F1028" s="28" t="s">
        <v>502</v>
      </c>
      <c r="G1028" s="28" t="s">
        <v>401</v>
      </c>
      <c r="H1028" s="28" t="s">
        <v>271</v>
      </c>
      <c r="I1028" s="28" t="s">
        <v>503</v>
      </c>
      <c r="J1028" s="28" t="s">
        <v>504</v>
      </c>
      <c r="K1028">
        <v>4900450</v>
      </c>
      <c r="L1028">
        <v>1</v>
      </c>
      <c r="M1028">
        <v>-99</v>
      </c>
      <c r="N1028">
        <v>-99</v>
      </c>
      <c r="O1028">
        <v>-99</v>
      </c>
      <c r="P1028">
        <v>-99</v>
      </c>
      <c r="Q1028">
        <v>-99</v>
      </c>
      <c r="R1028">
        <v>-99</v>
      </c>
      <c r="S1028">
        <v>-99</v>
      </c>
      <c r="T1028">
        <v>-99</v>
      </c>
      <c r="U1028">
        <v>-99</v>
      </c>
      <c r="V1028">
        <v>-99</v>
      </c>
      <c r="W1028">
        <v>-99</v>
      </c>
      <c r="X1028">
        <v>0</v>
      </c>
      <c r="Y1028">
        <v>-99</v>
      </c>
      <c r="Z1028">
        <v>-99</v>
      </c>
    </row>
    <row r="1029" spans="1:26" x14ac:dyDescent="0.35">
      <c r="A1029" s="28" t="str">
        <f t="shared" si="16"/>
        <v>3.0 - SCHOOL CS ADVANCED2020Karl G. Maeser Preparatory Academy</v>
      </c>
      <c r="B1029" s="28" t="s">
        <v>2081</v>
      </c>
      <c r="C1029" s="28" t="s">
        <v>985</v>
      </c>
      <c r="D1029" s="28" t="s">
        <v>511</v>
      </c>
      <c r="E1029" s="28" t="s">
        <v>986</v>
      </c>
      <c r="F1029" s="28" t="s">
        <v>512</v>
      </c>
      <c r="G1029" s="28" t="s">
        <v>291</v>
      </c>
      <c r="H1029" s="28" t="s">
        <v>271</v>
      </c>
      <c r="I1029" s="28" t="s">
        <v>511</v>
      </c>
      <c r="J1029" s="28" t="s">
        <v>513</v>
      </c>
      <c r="K1029">
        <v>4900056</v>
      </c>
      <c r="L1029">
        <v>1</v>
      </c>
      <c r="M1029">
        <v>-99</v>
      </c>
      <c r="N1029">
        <v>-99</v>
      </c>
      <c r="O1029">
        <v>-99</v>
      </c>
      <c r="P1029">
        <v>-99</v>
      </c>
      <c r="Q1029">
        <v>-99</v>
      </c>
      <c r="R1029">
        <v>-99</v>
      </c>
      <c r="S1029">
        <v>-99</v>
      </c>
      <c r="T1029">
        <v>-99</v>
      </c>
      <c r="U1029">
        <v>-99</v>
      </c>
      <c r="V1029">
        <v>-99</v>
      </c>
      <c r="W1029">
        <v>-99</v>
      </c>
      <c r="X1029">
        <v>0</v>
      </c>
      <c r="Y1029">
        <v>-99</v>
      </c>
      <c r="Z1029">
        <v>-99</v>
      </c>
    </row>
    <row r="1030" spans="1:26" x14ac:dyDescent="0.35">
      <c r="A1030" s="28" t="str">
        <f t="shared" si="16"/>
        <v>3.0 - SCHOOL CS ADVANCED2020Leadership Academy of Utah</v>
      </c>
      <c r="B1030" s="28" t="s">
        <v>2081</v>
      </c>
      <c r="C1030" s="28" t="s">
        <v>985</v>
      </c>
      <c r="D1030" s="28" t="s">
        <v>527</v>
      </c>
      <c r="E1030" s="28" t="s">
        <v>986</v>
      </c>
      <c r="F1030" s="28" t="s">
        <v>528</v>
      </c>
      <c r="G1030" s="28" t="s">
        <v>1081</v>
      </c>
      <c r="H1030" s="28" t="s">
        <v>271</v>
      </c>
      <c r="I1030" s="28" t="s">
        <v>527</v>
      </c>
      <c r="J1030" s="28" t="s">
        <v>529</v>
      </c>
      <c r="K1030">
        <v>4900196</v>
      </c>
      <c r="L1030">
        <v>1</v>
      </c>
      <c r="M1030">
        <v>-99</v>
      </c>
      <c r="N1030">
        <v>-99</v>
      </c>
      <c r="O1030">
        <v>-99</v>
      </c>
      <c r="P1030">
        <v>-99</v>
      </c>
      <c r="Q1030">
        <v>-99</v>
      </c>
      <c r="R1030">
        <v>-99</v>
      </c>
      <c r="S1030">
        <v>-99</v>
      </c>
      <c r="T1030">
        <v>-99</v>
      </c>
      <c r="U1030">
        <v>-99</v>
      </c>
      <c r="V1030">
        <v>-99</v>
      </c>
      <c r="W1030">
        <v>-99</v>
      </c>
      <c r="X1030">
        <v>0</v>
      </c>
      <c r="Y1030">
        <v>-99</v>
      </c>
      <c r="Z1030">
        <v>-99</v>
      </c>
    </row>
    <row r="1031" spans="1:26" x14ac:dyDescent="0.35">
      <c r="A1031" s="28" t="str">
        <f t="shared" si="16"/>
        <v>3.0 - SCHOOL CS ADVANCED2020Logan High</v>
      </c>
      <c r="B1031" s="28" t="s">
        <v>2081</v>
      </c>
      <c r="C1031" s="28" t="s">
        <v>985</v>
      </c>
      <c r="D1031" s="28" t="s">
        <v>539</v>
      </c>
      <c r="E1031" s="28" t="s">
        <v>988</v>
      </c>
      <c r="F1031" s="28" t="s">
        <v>540</v>
      </c>
      <c r="G1031" s="28" t="s">
        <v>401</v>
      </c>
      <c r="H1031" s="28" t="s">
        <v>271</v>
      </c>
      <c r="I1031" s="28" t="s">
        <v>541</v>
      </c>
      <c r="J1031" s="28" t="s">
        <v>542</v>
      </c>
      <c r="K1031">
        <v>4900510</v>
      </c>
      <c r="L1031">
        <v>1</v>
      </c>
      <c r="M1031">
        <v>16</v>
      </c>
      <c r="N1031">
        <v>-99</v>
      </c>
      <c r="O1031">
        <v>16</v>
      </c>
      <c r="P1031">
        <v>-99</v>
      </c>
      <c r="Q1031">
        <v>-99</v>
      </c>
      <c r="R1031">
        <v>-99</v>
      </c>
      <c r="S1031">
        <v>-99</v>
      </c>
      <c r="T1031">
        <v>-99</v>
      </c>
      <c r="U1031">
        <v>-99</v>
      </c>
      <c r="V1031">
        <v>12</v>
      </c>
      <c r="W1031">
        <v>-99</v>
      </c>
      <c r="X1031">
        <v>0</v>
      </c>
      <c r="Y1031">
        <v>-99</v>
      </c>
      <c r="Z1031">
        <v>-99</v>
      </c>
    </row>
    <row r="1032" spans="1:26" x14ac:dyDescent="0.35">
      <c r="A1032" s="28" t="str">
        <f t="shared" si="16"/>
        <v>3.0 - SCHOOL CS ADVANCED2020Merit College Preparatory Academy</v>
      </c>
      <c r="B1032" s="28" t="s">
        <v>2081</v>
      </c>
      <c r="C1032" s="28" t="s">
        <v>985</v>
      </c>
      <c r="D1032" s="28" t="s">
        <v>552</v>
      </c>
      <c r="E1032" s="28" t="s">
        <v>986</v>
      </c>
      <c r="F1032" s="28" t="s">
        <v>553</v>
      </c>
      <c r="G1032" s="28" t="s">
        <v>291</v>
      </c>
      <c r="H1032" s="28" t="s">
        <v>271</v>
      </c>
      <c r="I1032" s="28" t="s">
        <v>552</v>
      </c>
      <c r="J1032" s="28" t="s">
        <v>554</v>
      </c>
      <c r="K1032">
        <v>4900131</v>
      </c>
      <c r="L1032">
        <v>2</v>
      </c>
      <c r="M1032">
        <v>11</v>
      </c>
      <c r="N1032">
        <v>-99</v>
      </c>
      <c r="O1032">
        <v>11</v>
      </c>
      <c r="P1032">
        <v>-99</v>
      </c>
      <c r="Q1032">
        <v>-99</v>
      </c>
      <c r="R1032">
        <v>-99</v>
      </c>
      <c r="S1032">
        <v>-99</v>
      </c>
      <c r="T1032">
        <v>-99</v>
      </c>
      <c r="U1032">
        <v>-99</v>
      </c>
      <c r="V1032">
        <v>-99</v>
      </c>
      <c r="W1032">
        <v>-99</v>
      </c>
      <c r="X1032">
        <v>0</v>
      </c>
      <c r="Y1032">
        <v>-99</v>
      </c>
      <c r="Z1032">
        <v>-99</v>
      </c>
    </row>
    <row r="1033" spans="1:26" x14ac:dyDescent="0.35">
      <c r="A1033" s="28" t="str">
        <f t="shared" si="16"/>
        <v>3.0 - SCHOOL CS ADVANCED2020Morgan High</v>
      </c>
      <c r="B1033" s="28" t="s">
        <v>2081</v>
      </c>
      <c r="C1033" s="28" t="s">
        <v>985</v>
      </c>
      <c r="D1033" s="28" t="s">
        <v>570</v>
      </c>
      <c r="E1033" s="28" t="s">
        <v>988</v>
      </c>
      <c r="F1033" s="28" t="s">
        <v>571</v>
      </c>
      <c r="G1033" s="28" t="s">
        <v>401</v>
      </c>
      <c r="H1033" s="28" t="s">
        <v>271</v>
      </c>
      <c r="I1033" s="28" t="s">
        <v>572</v>
      </c>
      <c r="J1033" s="28" t="s">
        <v>573</v>
      </c>
      <c r="K1033">
        <v>4900570</v>
      </c>
      <c r="L1033">
        <v>3</v>
      </c>
      <c r="M1033">
        <v>-99</v>
      </c>
      <c r="N1033">
        <v>-99</v>
      </c>
      <c r="O1033">
        <v>-99</v>
      </c>
      <c r="P1033">
        <v>-99</v>
      </c>
      <c r="Q1033">
        <v>-99</v>
      </c>
      <c r="R1033">
        <v>-99</v>
      </c>
      <c r="S1033">
        <v>-99</v>
      </c>
      <c r="T1033">
        <v>-99</v>
      </c>
      <c r="U1033">
        <v>-99</v>
      </c>
      <c r="V1033">
        <v>-99</v>
      </c>
      <c r="W1033">
        <v>-99</v>
      </c>
      <c r="X1033">
        <v>0</v>
      </c>
      <c r="Y1033">
        <v>-99</v>
      </c>
      <c r="Z1033">
        <v>-99</v>
      </c>
    </row>
    <row r="1034" spans="1:26" x14ac:dyDescent="0.35">
      <c r="A1034" s="28" t="str">
        <f t="shared" si="16"/>
        <v>3.0 - SCHOOL CS ADVANCED2020Mountain Heights Academy</v>
      </c>
      <c r="B1034" s="28" t="s">
        <v>2081</v>
      </c>
      <c r="C1034" s="28" t="s">
        <v>985</v>
      </c>
      <c r="D1034" s="28" t="s">
        <v>581</v>
      </c>
      <c r="E1034" s="28" t="s">
        <v>1033</v>
      </c>
      <c r="F1034" s="28" t="s">
        <v>582</v>
      </c>
      <c r="G1034" s="28" t="s">
        <v>291</v>
      </c>
      <c r="H1034" s="28" t="s">
        <v>271</v>
      </c>
      <c r="I1034" s="28" t="s">
        <v>581</v>
      </c>
      <c r="J1034" s="28" t="s">
        <v>583</v>
      </c>
      <c r="K1034">
        <v>4900138</v>
      </c>
      <c r="L1034">
        <v>1</v>
      </c>
      <c r="M1034">
        <v>18</v>
      </c>
      <c r="N1034">
        <v>-99</v>
      </c>
      <c r="O1034">
        <v>17</v>
      </c>
      <c r="P1034">
        <v>-99</v>
      </c>
      <c r="Q1034">
        <v>-99</v>
      </c>
      <c r="R1034">
        <v>-99</v>
      </c>
      <c r="S1034">
        <v>-99</v>
      </c>
      <c r="T1034">
        <v>-99</v>
      </c>
      <c r="U1034">
        <v>-99</v>
      </c>
      <c r="V1034">
        <v>16</v>
      </c>
      <c r="W1034">
        <v>-99</v>
      </c>
      <c r="X1034">
        <v>0</v>
      </c>
      <c r="Y1034">
        <v>-99</v>
      </c>
      <c r="Z1034">
        <v>-99</v>
      </c>
    </row>
    <row r="1035" spans="1:26" x14ac:dyDescent="0.35">
      <c r="A1035" s="28" t="str">
        <f t="shared" si="16"/>
        <v>3.0 - SCHOOL CS ADVANCED2020Murray High</v>
      </c>
      <c r="B1035" s="28" t="s">
        <v>2081</v>
      </c>
      <c r="C1035" s="28" t="s">
        <v>985</v>
      </c>
      <c r="D1035" s="28" t="s">
        <v>601</v>
      </c>
      <c r="E1035" s="28" t="s">
        <v>988</v>
      </c>
      <c r="F1035" s="28" t="s">
        <v>602</v>
      </c>
      <c r="G1035" s="28" t="s">
        <v>304</v>
      </c>
      <c r="H1035" s="28" t="s">
        <v>271</v>
      </c>
      <c r="I1035" s="28" t="s">
        <v>466</v>
      </c>
      <c r="J1035" s="28" t="s">
        <v>467</v>
      </c>
      <c r="K1035">
        <v>4900600</v>
      </c>
      <c r="L1035">
        <v>1</v>
      </c>
      <c r="M1035">
        <v>-99</v>
      </c>
      <c r="N1035">
        <v>-99</v>
      </c>
      <c r="O1035">
        <v>-99</v>
      </c>
      <c r="P1035">
        <v>-99</v>
      </c>
      <c r="Q1035">
        <v>-99</v>
      </c>
      <c r="R1035">
        <v>-99</v>
      </c>
      <c r="S1035">
        <v>-99</v>
      </c>
      <c r="T1035">
        <v>-99</v>
      </c>
      <c r="U1035">
        <v>-99</v>
      </c>
      <c r="V1035">
        <v>-99</v>
      </c>
      <c r="W1035">
        <v>-99</v>
      </c>
      <c r="X1035">
        <v>0</v>
      </c>
      <c r="Y1035">
        <v>-99</v>
      </c>
      <c r="Z1035">
        <v>-99</v>
      </c>
    </row>
    <row r="1036" spans="1:26" x14ac:dyDescent="0.35">
      <c r="A1036" s="28" t="str">
        <f t="shared" si="16"/>
        <v>3.0 - SCHOOL CS ADVANCED2020Maple Mountain High</v>
      </c>
      <c r="B1036" s="28" t="s">
        <v>2081</v>
      </c>
      <c r="C1036" s="28" t="s">
        <v>985</v>
      </c>
      <c r="D1036" s="28" t="s">
        <v>548</v>
      </c>
      <c r="E1036" s="28" t="s">
        <v>987</v>
      </c>
      <c r="F1036" s="28" t="s">
        <v>549</v>
      </c>
      <c r="G1036" s="28" t="s">
        <v>304</v>
      </c>
      <c r="H1036" s="28" t="s">
        <v>271</v>
      </c>
      <c r="I1036" s="28" t="s">
        <v>376</v>
      </c>
      <c r="J1036" s="28" t="s">
        <v>377</v>
      </c>
      <c r="K1036">
        <v>4900630</v>
      </c>
      <c r="L1036">
        <v>1</v>
      </c>
      <c r="M1036">
        <v>-99</v>
      </c>
      <c r="N1036">
        <v>-99</v>
      </c>
      <c r="O1036">
        <v>-99</v>
      </c>
      <c r="P1036">
        <v>-99</v>
      </c>
      <c r="Q1036">
        <v>-99</v>
      </c>
      <c r="R1036">
        <v>-99</v>
      </c>
      <c r="S1036">
        <v>-99</v>
      </c>
      <c r="T1036">
        <v>-99</v>
      </c>
      <c r="U1036">
        <v>-99</v>
      </c>
      <c r="V1036">
        <v>-99</v>
      </c>
      <c r="W1036">
        <v>-99</v>
      </c>
      <c r="X1036">
        <v>0</v>
      </c>
      <c r="Y1036">
        <v>-99</v>
      </c>
      <c r="Z1036">
        <v>-99</v>
      </c>
    </row>
    <row r="1037" spans="1:26" x14ac:dyDescent="0.35">
      <c r="A1037" s="28" t="str">
        <f t="shared" si="16"/>
        <v>3.0 - SCHOOL CS ADVANCED2020Nebo Advanced Learning Center</v>
      </c>
      <c r="B1037" s="28" t="s">
        <v>2081</v>
      </c>
      <c r="C1037" s="28" t="s">
        <v>985</v>
      </c>
      <c r="D1037" s="28" t="s">
        <v>607</v>
      </c>
      <c r="E1037" s="28" t="s">
        <v>1046</v>
      </c>
      <c r="F1037" s="28" t="s">
        <v>608</v>
      </c>
      <c r="G1037" s="28" t="s">
        <v>1956</v>
      </c>
      <c r="H1037" s="28" t="s">
        <v>271</v>
      </c>
      <c r="I1037" s="28" t="s">
        <v>376</v>
      </c>
      <c r="J1037" s="28" t="s">
        <v>377</v>
      </c>
      <c r="K1037">
        <v>4900630</v>
      </c>
      <c r="L1037">
        <v>2</v>
      </c>
      <c r="M1037">
        <v>-99</v>
      </c>
      <c r="N1037">
        <v>-99</v>
      </c>
      <c r="O1037">
        <v>-99</v>
      </c>
      <c r="P1037">
        <v>-99</v>
      </c>
      <c r="Q1037">
        <v>-99</v>
      </c>
      <c r="R1037">
        <v>-99</v>
      </c>
      <c r="S1037">
        <v>-99</v>
      </c>
      <c r="T1037">
        <v>-99</v>
      </c>
      <c r="U1037">
        <v>-99</v>
      </c>
      <c r="V1037">
        <v>-99</v>
      </c>
      <c r="W1037">
        <v>-99</v>
      </c>
      <c r="X1037">
        <v>0</v>
      </c>
      <c r="Y1037">
        <v>-99</v>
      </c>
      <c r="Z1037">
        <v>-99</v>
      </c>
    </row>
    <row r="1038" spans="1:26" x14ac:dyDescent="0.35">
      <c r="A1038" s="28" t="str">
        <f t="shared" si="16"/>
        <v>3.0 - SCHOOL CS ADVANCED2020Springville High</v>
      </c>
      <c r="B1038" s="28" t="s">
        <v>2081</v>
      </c>
      <c r="C1038" s="28" t="s">
        <v>985</v>
      </c>
      <c r="D1038" s="28" t="s">
        <v>786</v>
      </c>
      <c r="E1038" s="28" t="s">
        <v>1004</v>
      </c>
      <c r="F1038" s="28" t="s">
        <v>787</v>
      </c>
      <c r="G1038" s="28" t="s">
        <v>222</v>
      </c>
      <c r="H1038" s="28" t="s">
        <v>271</v>
      </c>
      <c r="I1038" s="28" t="s">
        <v>376</v>
      </c>
      <c r="J1038" s="28" t="s">
        <v>377</v>
      </c>
      <c r="K1038">
        <v>4900630</v>
      </c>
      <c r="L1038">
        <v>2</v>
      </c>
      <c r="M1038">
        <v>32</v>
      </c>
      <c r="N1038">
        <v>-99</v>
      </c>
      <c r="O1038">
        <v>26</v>
      </c>
      <c r="P1038">
        <v>-99</v>
      </c>
      <c r="Q1038">
        <v>-99</v>
      </c>
      <c r="R1038">
        <v>-99</v>
      </c>
      <c r="S1038">
        <v>-99</v>
      </c>
      <c r="T1038">
        <v>-99</v>
      </c>
      <c r="U1038">
        <v>-99</v>
      </c>
      <c r="V1038">
        <v>31</v>
      </c>
      <c r="W1038">
        <v>-99</v>
      </c>
      <c r="X1038">
        <v>0</v>
      </c>
      <c r="Y1038">
        <v>-99</v>
      </c>
      <c r="Z1038">
        <v>-99</v>
      </c>
    </row>
    <row r="1039" spans="1:26" x14ac:dyDescent="0.35">
      <c r="A1039" s="28" t="str">
        <f t="shared" si="16"/>
        <v>3.0 - SCHOOL CS ADVANCED2020No. UT. Acad. for Math Engineering &amp; Science</v>
      </c>
      <c r="B1039" s="28" t="s">
        <v>2081</v>
      </c>
      <c r="C1039" s="28" t="s">
        <v>985</v>
      </c>
      <c r="D1039" s="28" t="s">
        <v>609</v>
      </c>
      <c r="E1039" s="28" t="s">
        <v>986</v>
      </c>
      <c r="F1039" s="28" t="s">
        <v>610</v>
      </c>
      <c r="G1039" s="28" t="s">
        <v>304</v>
      </c>
      <c r="H1039" s="28" t="s">
        <v>271</v>
      </c>
      <c r="I1039" s="28" t="s">
        <v>609</v>
      </c>
      <c r="J1039" s="28" t="s">
        <v>611</v>
      </c>
      <c r="K1039">
        <v>4900063</v>
      </c>
      <c r="L1039">
        <v>1</v>
      </c>
      <c r="M1039">
        <v>10</v>
      </c>
      <c r="N1039">
        <v>-99</v>
      </c>
      <c r="O1039">
        <v>10</v>
      </c>
      <c r="P1039">
        <v>-99</v>
      </c>
      <c r="Q1039">
        <v>-99</v>
      </c>
      <c r="R1039">
        <v>-99</v>
      </c>
      <c r="S1039">
        <v>-99</v>
      </c>
      <c r="T1039">
        <v>-99</v>
      </c>
      <c r="U1039">
        <v>-99</v>
      </c>
      <c r="V1039">
        <v>10</v>
      </c>
      <c r="W1039">
        <v>-99</v>
      </c>
      <c r="X1039">
        <v>0</v>
      </c>
      <c r="Y1039">
        <v>-99</v>
      </c>
      <c r="Z1039">
        <v>-99</v>
      </c>
    </row>
    <row r="1040" spans="1:26" x14ac:dyDescent="0.35">
      <c r="A1040" s="28" t="str">
        <f t="shared" si="16"/>
        <v>3.0 - SCHOOL CS ADVANCED2020North Sanpete High</v>
      </c>
      <c r="B1040" s="28" t="s">
        <v>2081</v>
      </c>
      <c r="C1040" s="28" t="s">
        <v>985</v>
      </c>
      <c r="D1040" s="28" t="s">
        <v>621</v>
      </c>
      <c r="E1040" s="28" t="s">
        <v>988</v>
      </c>
      <c r="F1040" s="28" t="s">
        <v>622</v>
      </c>
      <c r="G1040" s="28" t="s">
        <v>401</v>
      </c>
      <c r="H1040" s="28" t="s">
        <v>271</v>
      </c>
      <c r="I1040" s="28" t="s">
        <v>623</v>
      </c>
      <c r="J1040" s="28" t="s">
        <v>624</v>
      </c>
      <c r="K1040">
        <v>4900660</v>
      </c>
      <c r="L1040">
        <v>1</v>
      </c>
      <c r="M1040">
        <v>11</v>
      </c>
      <c r="N1040">
        <v>-99</v>
      </c>
      <c r="O1040">
        <v>11</v>
      </c>
      <c r="P1040">
        <v>-99</v>
      </c>
      <c r="Q1040">
        <v>-99</v>
      </c>
      <c r="R1040">
        <v>-99</v>
      </c>
      <c r="S1040">
        <v>-99</v>
      </c>
      <c r="T1040">
        <v>-99</v>
      </c>
      <c r="U1040">
        <v>-99</v>
      </c>
      <c r="V1040">
        <v>-99</v>
      </c>
      <c r="W1040">
        <v>-99</v>
      </c>
      <c r="X1040">
        <v>0</v>
      </c>
      <c r="Y1040">
        <v>-99</v>
      </c>
      <c r="Z1040">
        <v>-99</v>
      </c>
    </row>
    <row r="1041" spans="1:26" x14ac:dyDescent="0.35">
      <c r="A1041" s="28" t="str">
        <f t="shared" si="16"/>
        <v>3.0 - SCHOOL CS ADVANCED2020Ben Lomond High</v>
      </c>
      <c r="B1041" s="28" t="s">
        <v>2081</v>
      </c>
      <c r="C1041" s="28" t="s">
        <v>985</v>
      </c>
      <c r="D1041" s="28" t="s">
        <v>263</v>
      </c>
      <c r="E1041" s="28" t="s">
        <v>995</v>
      </c>
      <c r="F1041" s="28" t="s">
        <v>264</v>
      </c>
      <c r="G1041" s="28" t="s">
        <v>304</v>
      </c>
      <c r="H1041" s="28" t="s">
        <v>271</v>
      </c>
      <c r="I1041" s="28" t="s">
        <v>265</v>
      </c>
      <c r="J1041" s="28" t="s">
        <v>266</v>
      </c>
      <c r="K1041">
        <v>4900720</v>
      </c>
      <c r="L1041">
        <v>2</v>
      </c>
      <c r="M1041">
        <v>14</v>
      </c>
      <c r="N1041">
        <v>-99</v>
      </c>
      <c r="O1041">
        <v>13</v>
      </c>
      <c r="P1041">
        <v>-99</v>
      </c>
      <c r="Q1041">
        <v>-99</v>
      </c>
      <c r="R1041">
        <v>-99</v>
      </c>
      <c r="S1041">
        <v>-99</v>
      </c>
      <c r="T1041">
        <v>-99</v>
      </c>
      <c r="U1041">
        <v>-99</v>
      </c>
      <c r="V1041">
        <v>-99</v>
      </c>
      <c r="W1041">
        <v>-99</v>
      </c>
      <c r="X1041">
        <v>0</v>
      </c>
      <c r="Y1041">
        <v>-99</v>
      </c>
      <c r="Z1041">
        <v>-99</v>
      </c>
    </row>
    <row r="1042" spans="1:26" x14ac:dyDescent="0.35">
      <c r="A1042" s="28" t="str">
        <f t="shared" si="16"/>
        <v>3.0 - SCHOOL CS ADVANCED2020Ogden High</v>
      </c>
      <c r="B1042" s="28" t="s">
        <v>2081</v>
      </c>
      <c r="C1042" s="28" t="s">
        <v>985</v>
      </c>
      <c r="D1042" s="28" t="s">
        <v>641</v>
      </c>
      <c r="E1042" s="28" t="s">
        <v>1030</v>
      </c>
      <c r="F1042" s="28" t="s">
        <v>642</v>
      </c>
      <c r="G1042" s="28" t="s">
        <v>304</v>
      </c>
      <c r="H1042" s="28" t="s">
        <v>271</v>
      </c>
      <c r="I1042" s="28" t="s">
        <v>265</v>
      </c>
      <c r="J1042" s="28" t="s">
        <v>266</v>
      </c>
      <c r="K1042">
        <v>4900720</v>
      </c>
      <c r="L1042">
        <v>2</v>
      </c>
      <c r="M1042">
        <v>62</v>
      </c>
      <c r="N1042">
        <v>22</v>
      </c>
      <c r="O1042">
        <v>40</v>
      </c>
      <c r="P1042">
        <v>-99</v>
      </c>
      <c r="Q1042">
        <v>-99</v>
      </c>
      <c r="R1042">
        <v>-99</v>
      </c>
      <c r="S1042">
        <v>30</v>
      </c>
      <c r="T1042">
        <v>-99</v>
      </c>
      <c r="U1042">
        <v>-99</v>
      </c>
      <c r="V1042">
        <v>22</v>
      </c>
      <c r="W1042">
        <v>-99</v>
      </c>
      <c r="X1042">
        <v>0</v>
      </c>
      <c r="Y1042">
        <v>36</v>
      </c>
      <c r="Z1042">
        <v>-99</v>
      </c>
    </row>
    <row r="1043" spans="1:26" x14ac:dyDescent="0.35">
      <c r="A1043" s="28" t="str">
        <f t="shared" si="16"/>
        <v>3.0 - SCHOOL CS ADVANCED2020Park City High</v>
      </c>
      <c r="B1043" s="28" t="s">
        <v>2081</v>
      </c>
      <c r="C1043" s="28" t="s">
        <v>985</v>
      </c>
      <c r="D1043" s="28" t="s">
        <v>665</v>
      </c>
      <c r="E1043" s="28" t="s">
        <v>988</v>
      </c>
      <c r="F1043" s="28" t="s">
        <v>666</v>
      </c>
      <c r="G1043" s="28" t="s">
        <v>304</v>
      </c>
      <c r="H1043" s="28" t="s">
        <v>271</v>
      </c>
      <c r="I1043" s="28" t="s">
        <v>667</v>
      </c>
      <c r="J1043" s="28" t="s">
        <v>668</v>
      </c>
      <c r="K1043">
        <v>4900750</v>
      </c>
      <c r="L1043">
        <v>2</v>
      </c>
      <c r="M1043">
        <v>32</v>
      </c>
      <c r="N1043">
        <v>-99</v>
      </c>
      <c r="O1043">
        <v>23</v>
      </c>
      <c r="P1043">
        <v>-99</v>
      </c>
      <c r="Q1043">
        <v>-99</v>
      </c>
      <c r="R1043">
        <v>-99</v>
      </c>
      <c r="S1043">
        <v>-99</v>
      </c>
      <c r="T1043">
        <v>-99</v>
      </c>
      <c r="U1043">
        <v>-99</v>
      </c>
      <c r="V1043">
        <v>24</v>
      </c>
      <c r="W1043">
        <v>-99</v>
      </c>
      <c r="X1043">
        <v>0</v>
      </c>
      <c r="Y1043">
        <v>-99</v>
      </c>
      <c r="Z1043">
        <v>-99</v>
      </c>
    </row>
    <row r="1044" spans="1:26" x14ac:dyDescent="0.35">
      <c r="A1044" s="28" t="str">
        <f t="shared" si="16"/>
        <v>3.0 - SCHOOL CS ADVANCED2020Pinnacle Canyon Academy</v>
      </c>
      <c r="B1044" s="28" t="s">
        <v>2081</v>
      </c>
      <c r="C1044" s="28" t="s">
        <v>985</v>
      </c>
      <c r="D1044" s="28" t="s">
        <v>678</v>
      </c>
      <c r="E1044" s="28" t="s">
        <v>990</v>
      </c>
      <c r="F1044" s="28" t="s">
        <v>679</v>
      </c>
      <c r="G1044" s="28" t="s">
        <v>1957</v>
      </c>
      <c r="H1044" s="28" t="s">
        <v>271</v>
      </c>
      <c r="I1044" s="28" t="s">
        <v>678</v>
      </c>
      <c r="J1044" s="28" t="s">
        <v>680</v>
      </c>
      <c r="K1044">
        <v>4900008</v>
      </c>
      <c r="L1044">
        <v>1</v>
      </c>
      <c r="M1044">
        <v>12</v>
      </c>
      <c r="N1044">
        <v>-99</v>
      </c>
      <c r="O1044">
        <v>10</v>
      </c>
      <c r="P1044">
        <v>-99</v>
      </c>
      <c r="Q1044">
        <v>-99</v>
      </c>
      <c r="R1044">
        <v>-99</v>
      </c>
      <c r="S1044">
        <v>-99</v>
      </c>
      <c r="T1044">
        <v>-99</v>
      </c>
      <c r="U1044">
        <v>-99</v>
      </c>
      <c r="V1044">
        <v>10</v>
      </c>
      <c r="W1044">
        <v>-99</v>
      </c>
      <c r="X1044">
        <v>0</v>
      </c>
      <c r="Y1044">
        <v>11</v>
      </c>
      <c r="Z1044">
        <v>-99</v>
      </c>
    </row>
    <row r="1045" spans="1:26" x14ac:dyDescent="0.35">
      <c r="A1045" s="28" t="str">
        <f t="shared" si="16"/>
        <v>3.0 - SCHOOL CS ADVANCED2020Providence Hall</v>
      </c>
      <c r="B1045" s="28" t="s">
        <v>2081</v>
      </c>
      <c r="C1045" s="28" t="s">
        <v>985</v>
      </c>
      <c r="D1045" s="28" t="s">
        <v>695</v>
      </c>
      <c r="E1045" s="28" t="s">
        <v>990</v>
      </c>
      <c r="F1045" s="28" t="s">
        <v>696</v>
      </c>
      <c r="G1045" s="28" t="s">
        <v>1956</v>
      </c>
      <c r="H1045" s="28" t="s">
        <v>271</v>
      </c>
      <c r="I1045" s="28" t="s">
        <v>695</v>
      </c>
      <c r="J1045" s="28" t="s">
        <v>697</v>
      </c>
      <c r="K1045">
        <v>4900124</v>
      </c>
      <c r="L1045">
        <v>2</v>
      </c>
      <c r="M1045">
        <v>12</v>
      </c>
      <c r="N1045">
        <v>-99</v>
      </c>
      <c r="O1045">
        <v>10</v>
      </c>
      <c r="P1045">
        <v>-99</v>
      </c>
      <c r="Q1045">
        <v>-99</v>
      </c>
      <c r="R1045">
        <v>-99</v>
      </c>
      <c r="S1045">
        <v>-99</v>
      </c>
      <c r="T1045">
        <v>-99</v>
      </c>
      <c r="U1045">
        <v>-99</v>
      </c>
      <c r="V1045">
        <v>10</v>
      </c>
      <c r="W1045">
        <v>-99</v>
      </c>
      <c r="X1045">
        <v>0</v>
      </c>
      <c r="Y1045">
        <v>-99</v>
      </c>
      <c r="Z1045">
        <v>-99</v>
      </c>
    </row>
    <row r="1046" spans="1:26" x14ac:dyDescent="0.35">
      <c r="A1046" s="28" t="str">
        <f t="shared" si="16"/>
        <v>3.0 - SCHOOL CS ADVANCED2020Provo High</v>
      </c>
      <c r="B1046" s="28" t="s">
        <v>2081</v>
      </c>
      <c r="C1046" s="28" t="s">
        <v>985</v>
      </c>
      <c r="D1046" s="28" t="s">
        <v>699</v>
      </c>
      <c r="E1046" s="28" t="s">
        <v>988</v>
      </c>
      <c r="F1046" s="28" t="s">
        <v>700</v>
      </c>
      <c r="G1046" s="28" t="s">
        <v>291</v>
      </c>
      <c r="H1046" s="28" t="s">
        <v>271</v>
      </c>
      <c r="I1046" s="28" t="s">
        <v>479</v>
      </c>
      <c r="J1046" s="28" t="s">
        <v>480</v>
      </c>
      <c r="K1046">
        <v>4900810</v>
      </c>
      <c r="L1046">
        <v>1</v>
      </c>
      <c r="M1046">
        <v>53</v>
      </c>
      <c r="N1046">
        <v>-99</v>
      </c>
      <c r="O1046">
        <v>48</v>
      </c>
      <c r="P1046">
        <v>-99</v>
      </c>
      <c r="Q1046">
        <v>-99</v>
      </c>
      <c r="R1046">
        <v>-99</v>
      </c>
      <c r="S1046">
        <v>12</v>
      </c>
      <c r="T1046">
        <v>-99</v>
      </c>
      <c r="U1046">
        <v>-99</v>
      </c>
      <c r="V1046">
        <v>35</v>
      </c>
      <c r="W1046">
        <v>-99</v>
      </c>
      <c r="X1046">
        <v>0</v>
      </c>
      <c r="Y1046">
        <v>20</v>
      </c>
      <c r="Z1046">
        <v>-99</v>
      </c>
    </row>
    <row r="1047" spans="1:26" x14ac:dyDescent="0.35">
      <c r="A1047" s="28" t="str">
        <f t="shared" si="16"/>
        <v>3.0 - SCHOOL CS ADVANCED2020Timpview High</v>
      </c>
      <c r="B1047" s="28" t="s">
        <v>2081</v>
      </c>
      <c r="C1047" s="28" t="s">
        <v>985</v>
      </c>
      <c r="D1047" s="28" t="s">
        <v>834</v>
      </c>
      <c r="E1047" s="28" t="s">
        <v>1004</v>
      </c>
      <c r="F1047" s="28" t="s">
        <v>835</v>
      </c>
      <c r="G1047" s="28" t="s">
        <v>401</v>
      </c>
      <c r="H1047" s="28" t="s">
        <v>271</v>
      </c>
      <c r="I1047" s="28" t="s">
        <v>479</v>
      </c>
      <c r="J1047" s="28" t="s">
        <v>480</v>
      </c>
      <c r="K1047">
        <v>4900810</v>
      </c>
      <c r="L1047">
        <v>2</v>
      </c>
      <c r="M1047">
        <v>78</v>
      </c>
      <c r="N1047">
        <v>12</v>
      </c>
      <c r="O1047">
        <v>66</v>
      </c>
      <c r="P1047">
        <v>-99</v>
      </c>
      <c r="Q1047">
        <v>-99</v>
      </c>
      <c r="R1047">
        <v>-99</v>
      </c>
      <c r="S1047">
        <v>13</v>
      </c>
      <c r="T1047">
        <v>-99</v>
      </c>
      <c r="U1047">
        <v>-99</v>
      </c>
      <c r="V1047">
        <v>59</v>
      </c>
      <c r="W1047">
        <v>-99</v>
      </c>
      <c r="X1047">
        <v>0</v>
      </c>
      <c r="Y1047">
        <v>17</v>
      </c>
      <c r="Z1047">
        <v>-99</v>
      </c>
    </row>
    <row r="1048" spans="1:26" x14ac:dyDescent="0.35">
      <c r="A1048" s="28" t="str">
        <f t="shared" si="16"/>
        <v>3.0 - SCHOOL CS ADVANCED2020West High</v>
      </c>
      <c r="B1048" s="28" t="s">
        <v>2081</v>
      </c>
      <c r="C1048" s="28" t="s">
        <v>985</v>
      </c>
      <c r="D1048" s="28" t="s">
        <v>914</v>
      </c>
      <c r="E1048" s="28" t="s">
        <v>1007</v>
      </c>
      <c r="F1048" s="28" t="s">
        <v>915</v>
      </c>
      <c r="G1048" s="28" t="s">
        <v>291</v>
      </c>
      <c r="H1048" s="28" t="s">
        <v>271</v>
      </c>
      <c r="I1048" s="28" t="s">
        <v>391</v>
      </c>
      <c r="J1048" s="28" t="s">
        <v>392</v>
      </c>
      <c r="K1048">
        <v>4900870</v>
      </c>
      <c r="L1048">
        <v>1</v>
      </c>
      <c r="M1048">
        <v>13</v>
      </c>
      <c r="N1048">
        <v>-99</v>
      </c>
      <c r="O1048">
        <v>12</v>
      </c>
      <c r="P1048">
        <v>-99</v>
      </c>
      <c r="Q1048">
        <v>-99</v>
      </c>
      <c r="R1048">
        <v>-99</v>
      </c>
      <c r="S1048">
        <v>-99</v>
      </c>
      <c r="T1048">
        <v>-99</v>
      </c>
      <c r="U1048">
        <v>-99</v>
      </c>
      <c r="V1048">
        <v>-99</v>
      </c>
      <c r="W1048">
        <v>-99</v>
      </c>
      <c r="X1048">
        <v>0</v>
      </c>
      <c r="Y1048">
        <v>-99</v>
      </c>
      <c r="Z1048">
        <v>-99</v>
      </c>
    </row>
    <row r="1049" spans="1:26" x14ac:dyDescent="0.35">
      <c r="A1049" s="28" t="str">
        <f t="shared" si="16"/>
        <v>3.0 - SCHOOL CS ADVANCED2020Whitehorse High</v>
      </c>
      <c r="B1049" s="28" t="s">
        <v>2081</v>
      </c>
      <c r="C1049" s="28" t="s">
        <v>985</v>
      </c>
      <c r="D1049" s="28" t="s">
        <v>926</v>
      </c>
      <c r="E1049" s="28" t="s">
        <v>1003</v>
      </c>
      <c r="F1049" s="28" t="s">
        <v>927</v>
      </c>
      <c r="G1049" s="28" t="s">
        <v>291</v>
      </c>
      <c r="H1049" s="28" t="s">
        <v>271</v>
      </c>
      <c r="I1049" s="28" t="s">
        <v>567</v>
      </c>
      <c r="J1049" s="28" t="s">
        <v>568</v>
      </c>
      <c r="K1049">
        <v>4900900</v>
      </c>
      <c r="L1049">
        <v>1</v>
      </c>
      <c r="M1049">
        <v>12</v>
      </c>
      <c r="N1049">
        <v>-99</v>
      </c>
      <c r="O1049">
        <v>-99</v>
      </c>
      <c r="P1049">
        <v>12</v>
      </c>
      <c r="Q1049">
        <v>-99</v>
      </c>
      <c r="R1049">
        <v>-99</v>
      </c>
      <c r="S1049">
        <v>-99</v>
      </c>
      <c r="T1049">
        <v>-99</v>
      </c>
      <c r="U1049">
        <v>-99</v>
      </c>
      <c r="V1049">
        <v>-99</v>
      </c>
      <c r="W1049">
        <v>-99</v>
      </c>
      <c r="X1049">
        <v>0</v>
      </c>
      <c r="Y1049">
        <v>12</v>
      </c>
      <c r="Z1049">
        <v>-99</v>
      </c>
    </row>
    <row r="1050" spans="1:26" x14ac:dyDescent="0.35">
      <c r="A1050" s="28" t="str">
        <f t="shared" si="16"/>
        <v>3.0 - SCHOOL CS ADVANCED2020Manti High</v>
      </c>
      <c r="B1050" s="28" t="s">
        <v>2081</v>
      </c>
      <c r="C1050" s="28" t="s">
        <v>985</v>
      </c>
      <c r="D1050" s="28" t="s">
        <v>546</v>
      </c>
      <c r="E1050" s="28" t="s">
        <v>1000</v>
      </c>
      <c r="F1050" s="28" t="s">
        <v>547</v>
      </c>
      <c r="G1050" s="28" t="s">
        <v>401</v>
      </c>
      <c r="H1050" s="28" t="s">
        <v>271</v>
      </c>
      <c r="I1050" s="28" t="s">
        <v>444</v>
      </c>
      <c r="J1050" s="28" t="s">
        <v>445</v>
      </c>
      <c r="K1050">
        <v>4900960</v>
      </c>
      <c r="L1050">
        <v>1</v>
      </c>
      <c r="M1050">
        <v>55</v>
      </c>
      <c r="N1050">
        <v>14</v>
      </c>
      <c r="O1050">
        <v>41</v>
      </c>
      <c r="P1050">
        <v>-99</v>
      </c>
      <c r="Q1050">
        <v>-99</v>
      </c>
      <c r="R1050">
        <v>-99</v>
      </c>
      <c r="S1050">
        <v>-99</v>
      </c>
      <c r="T1050">
        <v>-99</v>
      </c>
      <c r="U1050">
        <v>-99</v>
      </c>
      <c r="V1050">
        <v>47</v>
      </c>
      <c r="W1050">
        <v>-99</v>
      </c>
      <c r="X1050">
        <v>0</v>
      </c>
      <c r="Y1050">
        <v>24</v>
      </c>
      <c r="Z1050">
        <v>-99</v>
      </c>
    </row>
    <row r="1051" spans="1:26" x14ac:dyDescent="0.35">
      <c r="A1051" s="28" t="str">
        <f t="shared" si="16"/>
        <v>3.0 - SCHOOL CS ADVANCED2020Spectrum Academy - NSL</v>
      </c>
      <c r="B1051" s="28" t="s">
        <v>2081</v>
      </c>
      <c r="C1051" s="28" t="s">
        <v>985</v>
      </c>
      <c r="D1051" s="28" t="s">
        <v>779</v>
      </c>
      <c r="E1051" s="28" t="s">
        <v>990</v>
      </c>
      <c r="F1051" s="28" t="s">
        <v>780</v>
      </c>
      <c r="G1051" s="28" t="s">
        <v>1956</v>
      </c>
      <c r="H1051" s="28" t="s">
        <v>271</v>
      </c>
      <c r="I1051" s="28" t="s">
        <v>781</v>
      </c>
      <c r="J1051" s="28" t="s">
        <v>782</v>
      </c>
      <c r="K1051">
        <v>4900042</v>
      </c>
      <c r="L1051">
        <v>2</v>
      </c>
      <c r="M1051">
        <v>21</v>
      </c>
      <c r="N1051">
        <v>-99</v>
      </c>
      <c r="O1051">
        <v>19</v>
      </c>
      <c r="P1051">
        <v>-99</v>
      </c>
      <c r="Q1051">
        <v>-99</v>
      </c>
      <c r="R1051">
        <v>-99</v>
      </c>
      <c r="S1051">
        <v>-99</v>
      </c>
      <c r="T1051">
        <v>-99</v>
      </c>
      <c r="U1051">
        <v>-99</v>
      </c>
      <c r="V1051">
        <v>18</v>
      </c>
      <c r="W1051">
        <v>19</v>
      </c>
      <c r="X1051">
        <v>0</v>
      </c>
      <c r="Y1051">
        <v>-99</v>
      </c>
      <c r="Z1051">
        <v>-99</v>
      </c>
    </row>
    <row r="1052" spans="1:26" x14ac:dyDescent="0.35">
      <c r="A1052" s="28" t="str">
        <f t="shared" si="16"/>
        <v>3.0 - SCHOOL CS ADVANCED2020Spectrum Academy - Pleasant Grove</v>
      </c>
      <c r="B1052" s="28" t="s">
        <v>2081</v>
      </c>
      <c r="C1052" s="28" t="s">
        <v>985</v>
      </c>
      <c r="D1052" s="28" t="s">
        <v>784</v>
      </c>
      <c r="E1052" s="28" t="s">
        <v>992</v>
      </c>
      <c r="F1052" s="28" t="s">
        <v>785</v>
      </c>
      <c r="G1052" s="28" t="s">
        <v>1956</v>
      </c>
      <c r="H1052" s="28" t="s">
        <v>271</v>
      </c>
      <c r="I1052" s="28" t="s">
        <v>781</v>
      </c>
      <c r="J1052" s="28" t="s">
        <v>782</v>
      </c>
      <c r="K1052">
        <v>4900042</v>
      </c>
      <c r="L1052">
        <v>1</v>
      </c>
      <c r="M1052">
        <v>14</v>
      </c>
      <c r="N1052">
        <v>-99</v>
      </c>
      <c r="O1052">
        <v>14</v>
      </c>
      <c r="P1052">
        <v>-99</v>
      </c>
      <c r="Q1052">
        <v>-99</v>
      </c>
      <c r="R1052">
        <v>-99</v>
      </c>
      <c r="S1052">
        <v>-99</v>
      </c>
      <c r="T1052">
        <v>-99</v>
      </c>
      <c r="U1052">
        <v>-99</v>
      </c>
      <c r="V1052">
        <v>11</v>
      </c>
      <c r="W1052">
        <v>13</v>
      </c>
      <c r="X1052">
        <v>0</v>
      </c>
      <c r="Y1052">
        <v>-99</v>
      </c>
      <c r="Z1052">
        <v>-99</v>
      </c>
    </row>
    <row r="1053" spans="1:26" x14ac:dyDescent="0.35">
      <c r="A1053" s="28" t="str">
        <f t="shared" si="16"/>
        <v>3.0 - SCHOOL CS ADVANCED2020Success DSU</v>
      </c>
      <c r="B1053" s="28" t="s">
        <v>2081</v>
      </c>
      <c r="C1053" s="28" t="s">
        <v>985</v>
      </c>
      <c r="D1053" s="28" t="s">
        <v>796</v>
      </c>
      <c r="E1053" s="28" t="s">
        <v>1003</v>
      </c>
      <c r="F1053" s="28" t="s">
        <v>797</v>
      </c>
      <c r="G1053" s="28" t="s">
        <v>304</v>
      </c>
      <c r="H1053" s="28" t="s">
        <v>271</v>
      </c>
      <c r="I1053" s="28" t="s">
        <v>798</v>
      </c>
      <c r="J1053" s="28" t="s">
        <v>799</v>
      </c>
      <c r="K1053">
        <v>4900037</v>
      </c>
      <c r="L1053">
        <v>1</v>
      </c>
      <c r="M1053">
        <v>14</v>
      </c>
      <c r="N1053">
        <v>-99</v>
      </c>
      <c r="O1053">
        <v>10</v>
      </c>
      <c r="P1053">
        <v>-99</v>
      </c>
      <c r="Q1053">
        <v>-99</v>
      </c>
      <c r="R1053">
        <v>-99</v>
      </c>
      <c r="S1053">
        <v>-99</v>
      </c>
      <c r="T1053">
        <v>-99</v>
      </c>
      <c r="U1053">
        <v>-99</v>
      </c>
      <c r="V1053">
        <v>14</v>
      </c>
      <c r="W1053">
        <v>-99</v>
      </c>
      <c r="X1053">
        <v>0</v>
      </c>
      <c r="Y1053">
        <v>-99</v>
      </c>
      <c r="Z1053">
        <v>-99</v>
      </c>
    </row>
    <row r="1054" spans="1:26" x14ac:dyDescent="0.35">
      <c r="A1054" s="28" t="str">
        <f t="shared" si="16"/>
        <v>3.0 - SCHOOL CS ADVANCED2020Uintah High</v>
      </c>
      <c r="B1054" s="28" t="s">
        <v>2081</v>
      </c>
      <c r="C1054" s="28" t="s">
        <v>985</v>
      </c>
      <c r="D1054" s="28" t="s">
        <v>847</v>
      </c>
      <c r="E1054" s="28" t="s">
        <v>988</v>
      </c>
      <c r="F1054" s="28" t="s">
        <v>848</v>
      </c>
      <c r="G1054" s="28" t="s">
        <v>401</v>
      </c>
      <c r="H1054" s="28" t="s">
        <v>271</v>
      </c>
      <c r="I1054" s="28" t="s">
        <v>849</v>
      </c>
      <c r="J1054" s="28" t="s">
        <v>850</v>
      </c>
      <c r="K1054">
        <v>4901080</v>
      </c>
      <c r="L1054">
        <v>1</v>
      </c>
      <c r="M1054">
        <v>-99</v>
      </c>
      <c r="N1054">
        <v>-99</v>
      </c>
      <c r="O1054">
        <v>-99</v>
      </c>
      <c r="P1054">
        <v>-99</v>
      </c>
      <c r="Q1054">
        <v>-99</v>
      </c>
      <c r="R1054">
        <v>-99</v>
      </c>
      <c r="S1054">
        <v>-99</v>
      </c>
      <c r="T1054">
        <v>-99</v>
      </c>
      <c r="U1054">
        <v>-99</v>
      </c>
      <c r="V1054">
        <v>-99</v>
      </c>
      <c r="W1054">
        <v>-99</v>
      </c>
      <c r="X1054">
        <v>0</v>
      </c>
      <c r="Y1054">
        <v>-99</v>
      </c>
      <c r="Z1054">
        <v>-99</v>
      </c>
    </row>
    <row r="1055" spans="1:26" x14ac:dyDescent="0.35">
      <c r="A1055" s="28" t="str">
        <f t="shared" si="16"/>
        <v>3.0 - SCHOOL CS ADVANCED2020Utah County Academy of Science</v>
      </c>
      <c r="B1055" s="28" t="s">
        <v>2081</v>
      </c>
      <c r="C1055" s="28" t="s">
        <v>985</v>
      </c>
      <c r="D1055" s="28" t="s">
        <v>862</v>
      </c>
      <c r="E1055" s="28" t="s">
        <v>986</v>
      </c>
      <c r="F1055" s="28" t="s">
        <v>863</v>
      </c>
      <c r="G1055" s="28" t="s">
        <v>401</v>
      </c>
      <c r="H1055" s="28" t="s">
        <v>271</v>
      </c>
      <c r="I1055" s="28" t="s">
        <v>862</v>
      </c>
      <c r="J1055" s="28" t="s">
        <v>864</v>
      </c>
      <c r="K1055">
        <v>4900020</v>
      </c>
      <c r="L1055">
        <v>1</v>
      </c>
      <c r="M1055">
        <v>63</v>
      </c>
      <c r="N1055">
        <v>21</v>
      </c>
      <c r="O1055">
        <v>42</v>
      </c>
      <c r="P1055">
        <v>-99</v>
      </c>
      <c r="Q1055">
        <v>-99</v>
      </c>
      <c r="R1055">
        <v>-99</v>
      </c>
      <c r="S1055">
        <v>11</v>
      </c>
      <c r="T1055">
        <v>-99</v>
      </c>
      <c r="U1055">
        <v>-99</v>
      </c>
      <c r="V1055">
        <v>42</v>
      </c>
      <c r="W1055">
        <v>-99</v>
      </c>
      <c r="X1055">
        <v>0</v>
      </c>
      <c r="Y1055">
        <v>11</v>
      </c>
      <c r="Z1055">
        <v>-99</v>
      </c>
    </row>
    <row r="1056" spans="1:26" x14ac:dyDescent="0.35">
      <c r="A1056" s="28" t="str">
        <f t="shared" si="16"/>
        <v>3.0 - SCHOOL CS ADVANCED2020Utah Military Academy</v>
      </c>
      <c r="B1056" s="28" t="s">
        <v>2081</v>
      </c>
      <c r="C1056" s="28" t="s">
        <v>985</v>
      </c>
      <c r="D1056" s="28" t="s">
        <v>868</v>
      </c>
      <c r="E1056" s="28" t="s">
        <v>986</v>
      </c>
      <c r="F1056" s="28" t="s">
        <v>871</v>
      </c>
      <c r="G1056" s="28" t="s">
        <v>291</v>
      </c>
      <c r="H1056" s="28" t="s">
        <v>271</v>
      </c>
      <c r="I1056" s="28" t="s">
        <v>868</v>
      </c>
      <c r="J1056" s="28" t="s">
        <v>869</v>
      </c>
      <c r="K1056">
        <v>4900176</v>
      </c>
      <c r="L1056">
        <v>1</v>
      </c>
      <c r="M1056">
        <v>17</v>
      </c>
      <c r="N1056">
        <v>-99</v>
      </c>
      <c r="O1056">
        <v>12</v>
      </c>
      <c r="P1056">
        <v>-99</v>
      </c>
      <c r="Q1056">
        <v>-99</v>
      </c>
      <c r="R1056">
        <v>-99</v>
      </c>
      <c r="S1056">
        <v>-99</v>
      </c>
      <c r="T1056">
        <v>-99</v>
      </c>
      <c r="U1056">
        <v>-99</v>
      </c>
      <c r="V1056">
        <v>16</v>
      </c>
      <c r="W1056">
        <v>-99</v>
      </c>
      <c r="X1056">
        <v>0</v>
      </c>
      <c r="Y1056">
        <v>-99</v>
      </c>
      <c r="Z1056">
        <v>-99</v>
      </c>
    </row>
    <row r="1057" spans="1:26" x14ac:dyDescent="0.35">
      <c r="A1057" s="28" t="str">
        <f t="shared" si="16"/>
        <v>3.0 - SCHOOL CS ADVANCED2020Vanguard Academy</v>
      </c>
      <c r="B1057" s="28" t="s">
        <v>2081</v>
      </c>
      <c r="C1057" s="28" t="s">
        <v>985</v>
      </c>
      <c r="D1057" s="28" t="s">
        <v>882</v>
      </c>
      <c r="E1057" s="28" t="s">
        <v>986</v>
      </c>
      <c r="F1057" s="28" t="s">
        <v>883</v>
      </c>
      <c r="G1057" s="28" t="s">
        <v>1956</v>
      </c>
      <c r="H1057" s="28" t="s">
        <v>271</v>
      </c>
      <c r="I1057" s="28" t="s">
        <v>882</v>
      </c>
      <c r="J1057" s="28" t="s">
        <v>884</v>
      </c>
      <c r="K1057">
        <v>4900183</v>
      </c>
      <c r="L1057">
        <v>1</v>
      </c>
      <c r="M1057">
        <v>81</v>
      </c>
      <c r="N1057">
        <v>30</v>
      </c>
      <c r="O1057">
        <v>51</v>
      </c>
      <c r="P1057">
        <v>-99</v>
      </c>
      <c r="Q1057">
        <v>-99</v>
      </c>
      <c r="R1057">
        <v>-99</v>
      </c>
      <c r="S1057">
        <v>-99</v>
      </c>
      <c r="T1057">
        <v>-99</v>
      </c>
      <c r="U1057">
        <v>-99</v>
      </c>
      <c r="V1057">
        <v>80</v>
      </c>
      <c r="W1057">
        <v>-99</v>
      </c>
      <c r="X1057">
        <v>0</v>
      </c>
      <c r="Y1057">
        <v>61</v>
      </c>
      <c r="Z1057">
        <v>-99</v>
      </c>
    </row>
    <row r="1058" spans="1:26" x14ac:dyDescent="0.35">
      <c r="A1058" s="28" t="str">
        <f t="shared" si="16"/>
        <v>3.0 - SCHOOL CS ADVANCED2020Wasatch High</v>
      </c>
      <c r="B1058" s="28" t="s">
        <v>2081</v>
      </c>
      <c r="C1058" s="28" t="s">
        <v>985</v>
      </c>
      <c r="D1058" s="28" t="s">
        <v>900</v>
      </c>
      <c r="E1058" s="28" t="s">
        <v>988</v>
      </c>
      <c r="F1058" s="28" t="s">
        <v>901</v>
      </c>
      <c r="G1058" s="28" t="s">
        <v>401</v>
      </c>
      <c r="H1058" s="28" t="s">
        <v>271</v>
      </c>
      <c r="I1058" s="28" t="s">
        <v>902</v>
      </c>
      <c r="J1058" s="28" t="s">
        <v>903</v>
      </c>
      <c r="K1058">
        <v>4901110</v>
      </c>
      <c r="L1058">
        <v>1</v>
      </c>
      <c r="M1058">
        <v>12</v>
      </c>
      <c r="N1058">
        <v>-99</v>
      </c>
      <c r="O1058">
        <v>12</v>
      </c>
      <c r="P1058">
        <v>-99</v>
      </c>
      <c r="Q1058">
        <v>-99</v>
      </c>
      <c r="R1058">
        <v>-99</v>
      </c>
      <c r="S1058">
        <v>-99</v>
      </c>
      <c r="T1058">
        <v>-99</v>
      </c>
      <c r="U1058">
        <v>-99</v>
      </c>
      <c r="V1058">
        <v>11</v>
      </c>
      <c r="W1058">
        <v>-99</v>
      </c>
      <c r="X1058">
        <v>0</v>
      </c>
      <c r="Y1058">
        <v>-99</v>
      </c>
      <c r="Z1058">
        <v>-99</v>
      </c>
    </row>
    <row r="1059" spans="1:26" x14ac:dyDescent="0.35">
      <c r="A1059" s="28" t="str">
        <f t="shared" si="16"/>
        <v>3.0 - SCHOOL CS ADVANCED2020Crimson Cliffs High</v>
      </c>
      <c r="B1059" s="28" t="s">
        <v>2081</v>
      </c>
      <c r="C1059" s="28" t="s">
        <v>985</v>
      </c>
      <c r="D1059" s="28" t="s">
        <v>352</v>
      </c>
      <c r="E1059" s="28" t="s">
        <v>1002</v>
      </c>
      <c r="F1059" s="28" t="s">
        <v>353</v>
      </c>
      <c r="G1059" s="28" t="s">
        <v>304</v>
      </c>
      <c r="H1059" s="28" t="s">
        <v>271</v>
      </c>
      <c r="I1059" s="28" t="s">
        <v>354</v>
      </c>
      <c r="J1059" s="28" t="s">
        <v>355</v>
      </c>
      <c r="K1059">
        <v>4901140</v>
      </c>
      <c r="L1059">
        <v>1</v>
      </c>
      <c r="M1059">
        <v>14</v>
      </c>
      <c r="N1059">
        <v>-99</v>
      </c>
      <c r="O1059">
        <v>11</v>
      </c>
      <c r="P1059">
        <v>-99</v>
      </c>
      <c r="Q1059">
        <v>-99</v>
      </c>
      <c r="R1059">
        <v>-99</v>
      </c>
      <c r="S1059">
        <v>-99</v>
      </c>
      <c r="T1059">
        <v>-99</v>
      </c>
      <c r="U1059">
        <v>-99</v>
      </c>
      <c r="V1059">
        <v>13</v>
      </c>
      <c r="W1059">
        <v>-99</v>
      </c>
      <c r="X1059">
        <v>0</v>
      </c>
      <c r="Y1059">
        <v>-99</v>
      </c>
      <c r="Z1059">
        <v>-99</v>
      </c>
    </row>
    <row r="1060" spans="1:26" x14ac:dyDescent="0.35">
      <c r="A1060" s="28" t="str">
        <f t="shared" si="16"/>
        <v>3.0 - SCHOOL CS ADVANCED2020Desert Hills High</v>
      </c>
      <c r="B1060" s="28" t="s">
        <v>2081</v>
      </c>
      <c r="C1060" s="28" t="s">
        <v>985</v>
      </c>
      <c r="D1060" s="28" t="s">
        <v>372</v>
      </c>
      <c r="E1060" s="28" t="s">
        <v>995</v>
      </c>
      <c r="F1060" s="28" t="s">
        <v>373</v>
      </c>
      <c r="G1060" s="28" t="s">
        <v>304</v>
      </c>
      <c r="H1060" s="28" t="s">
        <v>271</v>
      </c>
      <c r="I1060" s="28" t="s">
        <v>354</v>
      </c>
      <c r="J1060" s="28" t="s">
        <v>355</v>
      </c>
      <c r="K1060">
        <v>4901140</v>
      </c>
      <c r="L1060">
        <v>1</v>
      </c>
      <c r="M1060">
        <v>17</v>
      </c>
      <c r="N1060">
        <v>-99</v>
      </c>
      <c r="O1060">
        <v>11</v>
      </c>
      <c r="P1060">
        <v>-99</v>
      </c>
      <c r="Q1060">
        <v>-99</v>
      </c>
      <c r="R1060">
        <v>-99</v>
      </c>
      <c r="S1060">
        <v>-99</v>
      </c>
      <c r="T1060">
        <v>-99</v>
      </c>
      <c r="U1060">
        <v>-99</v>
      </c>
      <c r="V1060">
        <v>13</v>
      </c>
      <c r="W1060">
        <v>-99</v>
      </c>
      <c r="X1060">
        <v>0</v>
      </c>
      <c r="Y1060">
        <v>-99</v>
      </c>
      <c r="Z1060">
        <v>-99</v>
      </c>
    </row>
    <row r="1061" spans="1:26" x14ac:dyDescent="0.35">
      <c r="A1061" s="28" t="str">
        <f t="shared" si="16"/>
        <v>3.0 - SCHOOL CS ADVANCED2020Dixie High</v>
      </c>
      <c r="B1061" s="28" t="s">
        <v>2081</v>
      </c>
      <c r="C1061" s="28" t="s">
        <v>985</v>
      </c>
      <c r="D1061" s="28" t="s">
        <v>381</v>
      </c>
      <c r="E1061" s="28" t="s">
        <v>988</v>
      </c>
      <c r="F1061" s="28" t="s">
        <v>382</v>
      </c>
      <c r="G1061" s="28" t="s">
        <v>304</v>
      </c>
      <c r="H1061" s="28" t="s">
        <v>271</v>
      </c>
      <c r="I1061" s="28" t="s">
        <v>354</v>
      </c>
      <c r="J1061" s="28" t="s">
        <v>355</v>
      </c>
      <c r="K1061">
        <v>4901140</v>
      </c>
      <c r="L1061">
        <v>1</v>
      </c>
      <c r="M1061">
        <v>-99</v>
      </c>
      <c r="N1061">
        <v>-99</v>
      </c>
      <c r="O1061">
        <v>-99</v>
      </c>
      <c r="P1061">
        <v>-99</v>
      </c>
      <c r="Q1061">
        <v>-99</v>
      </c>
      <c r="R1061">
        <v>-99</v>
      </c>
      <c r="S1061">
        <v>-99</v>
      </c>
      <c r="T1061">
        <v>-99</v>
      </c>
      <c r="U1061">
        <v>-99</v>
      </c>
      <c r="V1061">
        <v>-99</v>
      </c>
      <c r="W1061">
        <v>-99</v>
      </c>
      <c r="X1061">
        <v>0</v>
      </c>
      <c r="Y1061">
        <v>-99</v>
      </c>
      <c r="Z1061">
        <v>-99</v>
      </c>
    </row>
    <row r="1062" spans="1:26" x14ac:dyDescent="0.35">
      <c r="A1062" s="28" t="str">
        <f t="shared" si="16"/>
        <v>3.0 - SCHOOL CS ADVANCED2020Hurricane High</v>
      </c>
      <c r="B1062" s="28" t="s">
        <v>2081</v>
      </c>
      <c r="C1062" s="28" t="s">
        <v>985</v>
      </c>
      <c r="D1062" s="28" t="s">
        <v>475</v>
      </c>
      <c r="E1062" s="28" t="s">
        <v>1007</v>
      </c>
      <c r="F1062" s="28" t="s">
        <v>476</v>
      </c>
      <c r="G1062" s="28" t="s">
        <v>1957</v>
      </c>
      <c r="H1062" s="28" t="s">
        <v>271</v>
      </c>
      <c r="I1062" s="28" t="s">
        <v>354</v>
      </c>
      <c r="J1062" s="28" t="s">
        <v>355</v>
      </c>
      <c r="K1062">
        <v>4901140</v>
      </c>
      <c r="L1062">
        <v>1</v>
      </c>
      <c r="M1062">
        <v>26</v>
      </c>
      <c r="N1062">
        <v>-99</v>
      </c>
      <c r="O1062">
        <v>20</v>
      </c>
      <c r="P1062">
        <v>-99</v>
      </c>
      <c r="Q1062">
        <v>-99</v>
      </c>
      <c r="R1062">
        <v>-99</v>
      </c>
      <c r="S1062">
        <v>-99</v>
      </c>
      <c r="T1062">
        <v>-99</v>
      </c>
      <c r="U1062">
        <v>-99</v>
      </c>
      <c r="V1062">
        <v>26</v>
      </c>
      <c r="W1062">
        <v>-99</v>
      </c>
      <c r="X1062">
        <v>0</v>
      </c>
      <c r="Y1062">
        <v>-99</v>
      </c>
      <c r="Z1062">
        <v>-99</v>
      </c>
    </row>
    <row r="1063" spans="1:26" x14ac:dyDescent="0.35">
      <c r="A1063" s="28" t="str">
        <f t="shared" si="16"/>
        <v>3.0 - SCHOOL CS ADVANCED2020Snow Canyon High</v>
      </c>
      <c r="B1063" s="28" t="s">
        <v>2081</v>
      </c>
      <c r="C1063" s="28" t="s">
        <v>985</v>
      </c>
      <c r="D1063" s="28" t="s">
        <v>757</v>
      </c>
      <c r="E1063" s="28" t="s">
        <v>1055</v>
      </c>
      <c r="F1063" s="28" t="s">
        <v>758</v>
      </c>
      <c r="G1063" s="28" t="s">
        <v>304</v>
      </c>
      <c r="H1063" s="28" t="s">
        <v>271</v>
      </c>
      <c r="I1063" s="28" t="s">
        <v>354</v>
      </c>
      <c r="J1063" s="28" t="s">
        <v>355</v>
      </c>
      <c r="K1063">
        <v>4901140</v>
      </c>
      <c r="L1063">
        <v>1</v>
      </c>
      <c r="M1063">
        <v>74</v>
      </c>
      <c r="N1063">
        <v>11</v>
      </c>
      <c r="O1063">
        <v>63</v>
      </c>
      <c r="P1063">
        <v>-99</v>
      </c>
      <c r="Q1063">
        <v>-99</v>
      </c>
      <c r="R1063">
        <v>-99</v>
      </c>
      <c r="S1063">
        <v>19</v>
      </c>
      <c r="T1063">
        <v>-99</v>
      </c>
      <c r="U1063">
        <v>-99</v>
      </c>
      <c r="V1063">
        <v>44</v>
      </c>
      <c r="W1063">
        <v>-99</v>
      </c>
      <c r="X1063">
        <v>0</v>
      </c>
      <c r="Y1063">
        <v>24</v>
      </c>
      <c r="Z1063">
        <v>-99</v>
      </c>
    </row>
    <row r="1064" spans="1:26" x14ac:dyDescent="0.35">
      <c r="A1064" s="28" t="str">
        <f t="shared" si="16"/>
        <v>3.0 - SCHOOL CS ADVANCED2020Bonneville High</v>
      </c>
      <c r="B1064" s="28" t="s">
        <v>2081</v>
      </c>
      <c r="C1064" s="28" t="s">
        <v>985</v>
      </c>
      <c r="D1064" s="28" t="s">
        <v>283</v>
      </c>
      <c r="E1064" s="28" t="s">
        <v>999</v>
      </c>
      <c r="F1064" s="28" t="s">
        <v>284</v>
      </c>
      <c r="G1064" s="28" t="s">
        <v>304</v>
      </c>
      <c r="H1064" s="28" t="s">
        <v>271</v>
      </c>
      <c r="I1064" s="28" t="s">
        <v>285</v>
      </c>
      <c r="J1064" s="28" t="s">
        <v>286</v>
      </c>
      <c r="K1064">
        <v>4901200</v>
      </c>
      <c r="L1064">
        <v>2</v>
      </c>
      <c r="M1064">
        <v>27</v>
      </c>
      <c r="N1064">
        <v>-99</v>
      </c>
      <c r="O1064">
        <v>23</v>
      </c>
      <c r="P1064">
        <v>-99</v>
      </c>
      <c r="Q1064">
        <v>-99</v>
      </c>
      <c r="R1064">
        <v>-99</v>
      </c>
      <c r="S1064">
        <v>-99</v>
      </c>
      <c r="T1064">
        <v>-99</v>
      </c>
      <c r="U1064">
        <v>-99</v>
      </c>
      <c r="V1064">
        <v>24</v>
      </c>
      <c r="W1064">
        <v>-99</v>
      </c>
      <c r="X1064">
        <v>0</v>
      </c>
      <c r="Y1064">
        <v>-99</v>
      </c>
      <c r="Z1064">
        <v>-99</v>
      </c>
    </row>
    <row r="1065" spans="1:26" x14ac:dyDescent="0.35">
      <c r="A1065" s="28" t="str">
        <f t="shared" si="16"/>
        <v>3.0 - SCHOOL CS ADVANCED2020Fremont High</v>
      </c>
      <c r="B1065" s="28" t="s">
        <v>2081</v>
      </c>
      <c r="C1065" s="28" t="s">
        <v>985</v>
      </c>
      <c r="D1065" s="28" t="s">
        <v>425</v>
      </c>
      <c r="E1065" s="28" t="s">
        <v>1012</v>
      </c>
      <c r="F1065" s="28" t="s">
        <v>426</v>
      </c>
      <c r="G1065" s="28" t="s">
        <v>304</v>
      </c>
      <c r="H1065" s="28" t="s">
        <v>271</v>
      </c>
      <c r="I1065" s="28" t="s">
        <v>285</v>
      </c>
      <c r="J1065" s="28" t="s">
        <v>286</v>
      </c>
      <c r="K1065">
        <v>4901200</v>
      </c>
      <c r="L1065">
        <v>2</v>
      </c>
      <c r="M1065">
        <v>49</v>
      </c>
      <c r="N1065">
        <v>10</v>
      </c>
      <c r="O1065">
        <v>39</v>
      </c>
      <c r="P1065">
        <v>-99</v>
      </c>
      <c r="Q1065">
        <v>-99</v>
      </c>
      <c r="R1065">
        <v>-99</v>
      </c>
      <c r="S1065">
        <v>-99</v>
      </c>
      <c r="T1065">
        <v>-99</v>
      </c>
      <c r="U1065">
        <v>-99</v>
      </c>
      <c r="V1065">
        <v>45</v>
      </c>
      <c r="W1065">
        <v>-99</v>
      </c>
      <c r="X1065">
        <v>0</v>
      </c>
      <c r="Y1065">
        <v>-99</v>
      </c>
      <c r="Z1065">
        <v>-99</v>
      </c>
    </row>
    <row r="1066" spans="1:26" x14ac:dyDescent="0.35">
      <c r="A1066" s="28" t="str">
        <f t="shared" si="16"/>
        <v>3.0 - SCHOOL CS ADVANCED2020Weber High</v>
      </c>
      <c r="B1066" s="28" t="s">
        <v>2081</v>
      </c>
      <c r="C1066" s="28" t="s">
        <v>985</v>
      </c>
      <c r="D1066" s="28" t="s">
        <v>910</v>
      </c>
      <c r="E1066" s="28" t="s">
        <v>988</v>
      </c>
      <c r="F1066" s="28" t="s">
        <v>911</v>
      </c>
      <c r="G1066" s="28" t="s">
        <v>304</v>
      </c>
      <c r="H1066" s="28" t="s">
        <v>271</v>
      </c>
      <c r="I1066" s="28" t="s">
        <v>285</v>
      </c>
      <c r="J1066" s="28" t="s">
        <v>286</v>
      </c>
      <c r="K1066">
        <v>4901200</v>
      </c>
      <c r="L1066">
        <v>2</v>
      </c>
      <c r="M1066">
        <v>49</v>
      </c>
      <c r="N1066">
        <v>-99</v>
      </c>
      <c r="O1066">
        <v>43</v>
      </c>
      <c r="P1066">
        <v>-99</v>
      </c>
      <c r="Q1066">
        <v>-99</v>
      </c>
      <c r="R1066">
        <v>-99</v>
      </c>
      <c r="S1066">
        <v>-99</v>
      </c>
      <c r="T1066">
        <v>-99</v>
      </c>
      <c r="U1066">
        <v>-99</v>
      </c>
      <c r="V1066">
        <v>41</v>
      </c>
      <c r="W1066">
        <v>-99</v>
      </c>
      <c r="X1066">
        <v>0</v>
      </c>
      <c r="Y1066">
        <v>-99</v>
      </c>
      <c r="Z1066">
        <v>-99</v>
      </c>
    </row>
    <row r="1067" spans="1:26" x14ac:dyDescent="0.35">
      <c r="A1067" s="28" t="str">
        <f t="shared" si="16"/>
        <v>3.0 - SCHOOL CS ADVANCED2020Weber Innovation High School</v>
      </c>
      <c r="B1067" s="28" t="s">
        <v>2081</v>
      </c>
      <c r="C1067" s="28" t="s">
        <v>985</v>
      </c>
      <c r="D1067" s="28" t="s">
        <v>912</v>
      </c>
      <c r="E1067" s="28" t="s">
        <v>1055</v>
      </c>
      <c r="F1067" s="28" t="s">
        <v>913</v>
      </c>
      <c r="G1067" s="28" t="s">
        <v>401</v>
      </c>
      <c r="H1067" s="28" t="s">
        <v>271</v>
      </c>
      <c r="I1067" s="28" t="s">
        <v>285</v>
      </c>
      <c r="J1067" s="28" t="s">
        <v>286</v>
      </c>
      <c r="K1067">
        <v>4901200</v>
      </c>
      <c r="L1067">
        <v>1</v>
      </c>
      <c r="M1067">
        <v>-99</v>
      </c>
      <c r="N1067">
        <v>-99</v>
      </c>
      <c r="O1067">
        <v>-99</v>
      </c>
      <c r="P1067">
        <v>-99</v>
      </c>
      <c r="Q1067">
        <v>-99</v>
      </c>
      <c r="R1067">
        <v>-99</v>
      </c>
      <c r="S1067">
        <v>-99</v>
      </c>
      <c r="T1067">
        <v>-99</v>
      </c>
      <c r="U1067">
        <v>-99</v>
      </c>
      <c r="V1067">
        <v>-99</v>
      </c>
      <c r="W1067">
        <v>-99</v>
      </c>
      <c r="X1067">
        <v>0</v>
      </c>
      <c r="Y1067">
        <v>-99</v>
      </c>
      <c r="Z1067">
        <v>-99</v>
      </c>
    </row>
    <row r="1068" spans="1:26" x14ac:dyDescent="0.35">
      <c r="A1068" s="28" t="str">
        <f t="shared" si="16"/>
        <v>4.0 - SCHOOL CS RELATED2020Academy for Math Engineering &amp; Science</v>
      </c>
      <c r="B1068" s="28" t="s">
        <v>2082</v>
      </c>
      <c r="C1068" s="28" t="s">
        <v>985</v>
      </c>
      <c r="D1068" s="28" t="s">
        <v>210</v>
      </c>
      <c r="E1068" s="28" t="s">
        <v>986</v>
      </c>
      <c r="F1068" s="28" t="s">
        <v>211</v>
      </c>
      <c r="G1068" s="28" t="s">
        <v>401</v>
      </c>
      <c r="H1068" s="28" t="s">
        <v>271</v>
      </c>
      <c r="I1068" s="28" t="s">
        <v>210</v>
      </c>
      <c r="J1068" s="28" t="s">
        <v>212</v>
      </c>
      <c r="K1068">
        <v>4900017</v>
      </c>
      <c r="L1068">
        <v>4</v>
      </c>
      <c r="M1068">
        <v>161</v>
      </c>
      <c r="N1068">
        <v>55</v>
      </c>
      <c r="O1068">
        <v>106</v>
      </c>
      <c r="P1068">
        <v>-99</v>
      </c>
      <c r="Q1068">
        <v>13</v>
      </c>
      <c r="R1068">
        <v>-99</v>
      </c>
      <c r="S1068">
        <v>21</v>
      </c>
      <c r="T1068">
        <v>12</v>
      </c>
      <c r="U1068">
        <v>-99</v>
      </c>
      <c r="V1068">
        <v>98</v>
      </c>
      <c r="W1068">
        <v>13</v>
      </c>
      <c r="X1068">
        <v>0</v>
      </c>
      <c r="Y1068">
        <v>28</v>
      </c>
      <c r="Z1068">
        <v>-99</v>
      </c>
    </row>
    <row r="1069" spans="1:26" x14ac:dyDescent="0.35">
      <c r="A1069" s="28" t="str">
        <f t="shared" si="16"/>
        <v>4.0 - SCHOOL CS RELATED2020American Fork High</v>
      </c>
      <c r="B1069" s="28" t="s">
        <v>2082</v>
      </c>
      <c r="C1069" s="28" t="s">
        <v>985</v>
      </c>
      <c r="D1069" s="28" t="s">
        <v>228</v>
      </c>
      <c r="E1069" s="28" t="s">
        <v>988</v>
      </c>
      <c r="F1069" s="28" t="s">
        <v>229</v>
      </c>
      <c r="G1069" s="28" t="s">
        <v>304</v>
      </c>
      <c r="H1069" s="28" t="s">
        <v>271</v>
      </c>
      <c r="I1069" s="28" t="s">
        <v>196</v>
      </c>
      <c r="J1069" s="28" t="s">
        <v>197</v>
      </c>
      <c r="K1069">
        <v>4900030</v>
      </c>
      <c r="L1069">
        <v>11</v>
      </c>
      <c r="M1069">
        <v>331</v>
      </c>
      <c r="N1069">
        <v>79</v>
      </c>
      <c r="O1069">
        <v>252</v>
      </c>
      <c r="P1069">
        <v>-99</v>
      </c>
      <c r="Q1069">
        <v>-99</v>
      </c>
      <c r="R1069">
        <v>-99</v>
      </c>
      <c r="S1069">
        <v>31</v>
      </c>
      <c r="T1069">
        <v>-99</v>
      </c>
      <c r="U1069">
        <v>12</v>
      </c>
      <c r="V1069">
        <v>277</v>
      </c>
      <c r="W1069">
        <v>17</v>
      </c>
      <c r="X1069">
        <v>0</v>
      </c>
      <c r="Y1069">
        <v>53</v>
      </c>
      <c r="Z1069">
        <v>-99</v>
      </c>
    </row>
    <row r="1070" spans="1:26" x14ac:dyDescent="0.35">
      <c r="A1070" s="28" t="str">
        <f t="shared" si="16"/>
        <v>4.0 - SCHOOL CS RELATED2020American Fork Jr High</v>
      </c>
      <c r="B1070" s="28" t="s">
        <v>2082</v>
      </c>
      <c r="C1070" s="28" t="s">
        <v>985</v>
      </c>
      <c r="D1070" s="28" t="s">
        <v>230</v>
      </c>
      <c r="E1070" s="28" t="s">
        <v>989</v>
      </c>
      <c r="F1070" s="28" t="s">
        <v>231</v>
      </c>
      <c r="G1070" s="28" t="s">
        <v>291</v>
      </c>
      <c r="H1070" s="28" t="s">
        <v>401</v>
      </c>
      <c r="I1070" s="28" t="s">
        <v>196</v>
      </c>
      <c r="J1070" s="28" t="s">
        <v>197</v>
      </c>
      <c r="K1070">
        <v>4900030</v>
      </c>
      <c r="L1070">
        <v>1</v>
      </c>
      <c r="M1070">
        <v>135</v>
      </c>
      <c r="N1070">
        <v>46</v>
      </c>
      <c r="O1070">
        <v>89</v>
      </c>
      <c r="P1070">
        <v>-99</v>
      </c>
      <c r="Q1070">
        <v>-99</v>
      </c>
      <c r="R1070">
        <v>-99</v>
      </c>
      <c r="S1070">
        <v>11</v>
      </c>
      <c r="T1070">
        <v>-99</v>
      </c>
      <c r="U1070">
        <v>-99</v>
      </c>
      <c r="V1070">
        <v>112</v>
      </c>
      <c r="W1070">
        <v>-99</v>
      </c>
      <c r="X1070">
        <v>0</v>
      </c>
      <c r="Y1070">
        <v>23</v>
      </c>
      <c r="Z1070">
        <v>-99</v>
      </c>
    </row>
    <row r="1071" spans="1:26" x14ac:dyDescent="0.35">
      <c r="A1071" s="28" t="str">
        <f t="shared" si="16"/>
        <v>4.0 - SCHOOL CS RELATED2020Canyon View Jr High</v>
      </c>
      <c r="B1071" s="28" t="s">
        <v>2082</v>
      </c>
      <c r="C1071" s="28" t="s">
        <v>985</v>
      </c>
      <c r="D1071" s="28" t="s">
        <v>316</v>
      </c>
      <c r="E1071" s="28" t="s">
        <v>1005</v>
      </c>
      <c r="F1071" s="28" t="s">
        <v>317</v>
      </c>
      <c r="G1071" s="28" t="s">
        <v>291</v>
      </c>
      <c r="H1071" s="28" t="s">
        <v>401</v>
      </c>
      <c r="I1071" s="28" t="s">
        <v>196</v>
      </c>
      <c r="J1071" s="28" t="s">
        <v>197</v>
      </c>
      <c r="K1071">
        <v>4900030</v>
      </c>
      <c r="L1071">
        <v>1</v>
      </c>
      <c r="M1071">
        <v>67</v>
      </c>
      <c r="N1071">
        <v>12</v>
      </c>
      <c r="O1071">
        <v>55</v>
      </c>
      <c r="P1071">
        <v>-99</v>
      </c>
      <c r="Q1071">
        <v>-99</v>
      </c>
      <c r="R1071">
        <v>-99</v>
      </c>
      <c r="S1071">
        <v>19</v>
      </c>
      <c r="T1071">
        <v>-99</v>
      </c>
      <c r="U1071">
        <v>-99</v>
      </c>
      <c r="V1071">
        <v>42</v>
      </c>
      <c r="W1071">
        <v>-99</v>
      </c>
      <c r="X1071">
        <v>0</v>
      </c>
      <c r="Y1071">
        <v>24</v>
      </c>
      <c r="Z1071">
        <v>-99</v>
      </c>
    </row>
    <row r="1072" spans="1:26" x14ac:dyDescent="0.35">
      <c r="A1072" s="28" t="str">
        <f t="shared" si="16"/>
        <v>4.0 - SCHOOL CS RELATED2020Cedar Valley High</v>
      </c>
      <c r="B1072" s="28" t="s">
        <v>2082</v>
      </c>
      <c r="C1072" s="28" t="s">
        <v>985</v>
      </c>
      <c r="D1072" s="28" t="s">
        <v>330</v>
      </c>
      <c r="E1072" s="28" t="s">
        <v>1009</v>
      </c>
      <c r="F1072" s="28" t="s">
        <v>331</v>
      </c>
      <c r="G1072" s="28" t="s">
        <v>291</v>
      </c>
      <c r="H1072" s="28" t="s">
        <v>271</v>
      </c>
      <c r="I1072" s="28" t="s">
        <v>196</v>
      </c>
      <c r="J1072" s="28" t="s">
        <v>197</v>
      </c>
      <c r="K1072">
        <v>4900030</v>
      </c>
      <c r="L1072">
        <v>4</v>
      </c>
      <c r="M1072">
        <v>172</v>
      </c>
      <c r="N1072">
        <v>40</v>
      </c>
      <c r="O1072">
        <v>132</v>
      </c>
      <c r="P1072">
        <v>-99</v>
      </c>
      <c r="Q1072">
        <v>-99</v>
      </c>
      <c r="R1072">
        <v>-99</v>
      </c>
      <c r="S1072">
        <v>15</v>
      </c>
      <c r="T1072">
        <v>-99</v>
      </c>
      <c r="U1072">
        <v>-99</v>
      </c>
      <c r="V1072">
        <v>148</v>
      </c>
      <c r="W1072">
        <v>13</v>
      </c>
      <c r="X1072">
        <v>0</v>
      </c>
      <c r="Y1072">
        <v>35</v>
      </c>
      <c r="Z1072">
        <v>-99</v>
      </c>
    </row>
    <row r="1073" spans="1:26" x14ac:dyDescent="0.35">
      <c r="A1073" s="28" t="str">
        <f t="shared" si="16"/>
        <v>4.0 - SCHOOL CS RELATED2020Lake Mountain Middle</v>
      </c>
      <c r="B1073" s="28" t="s">
        <v>2082</v>
      </c>
      <c r="C1073" s="28" t="s">
        <v>985</v>
      </c>
      <c r="D1073" s="28" t="s">
        <v>519</v>
      </c>
      <c r="E1073" s="28" t="s">
        <v>1039</v>
      </c>
      <c r="F1073" s="28" t="s">
        <v>520</v>
      </c>
      <c r="G1073" s="28" t="s">
        <v>291</v>
      </c>
      <c r="H1073" s="28" t="s">
        <v>401</v>
      </c>
      <c r="I1073" s="28" t="s">
        <v>196</v>
      </c>
      <c r="J1073" s="28" t="s">
        <v>197</v>
      </c>
      <c r="K1073">
        <v>4900030</v>
      </c>
      <c r="L1073">
        <v>1</v>
      </c>
      <c r="M1073">
        <v>32</v>
      </c>
      <c r="N1073">
        <v>-99</v>
      </c>
      <c r="O1073">
        <v>27</v>
      </c>
      <c r="P1073">
        <v>-99</v>
      </c>
      <c r="Q1073">
        <v>-99</v>
      </c>
      <c r="R1073">
        <v>-99</v>
      </c>
      <c r="S1073">
        <v>-99</v>
      </c>
      <c r="T1073">
        <v>-99</v>
      </c>
      <c r="U1073">
        <v>-99</v>
      </c>
      <c r="V1073">
        <v>29</v>
      </c>
      <c r="W1073">
        <v>-99</v>
      </c>
      <c r="X1073">
        <v>0</v>
      </c>
      <c r="Y1073">
        <v>-99</v>
      </c>
      <c r="Z1073">
        <v>-99</v>
      </c>
    </row>
    <row r="1074" spans="1:26" x14ac:dyDescent="0.35">
      <c r="A1074" s="28" t="str">
        <f t="shared" si="16"/>
        <v>4.0 - SCHOOL CS RELATED2020Lakeridge Jr High</v>
      </c>
      <c r="B1074" s="28" t="s">
        <v>2082</v>
      </c>
      <c r="C1074" s="28" t="s">
        <v>985</v>
      </c>
      <c r="D1074" s="28" t="s">
        <v>521</v>
      </c>
      <c r="E1074" s="28" t="s">
        <v>1011</v>
      </c>
      <c r="F1074" s="28" t="s">
        <v>522</v>
      </c>
      <c r="G1074" s="28" t="s">
        <v>291</v>
      </c>
      <c r="H1074" s="28" t="s">
        <v>401</v>
      </c>
      <c r="I1074" s="28" t="s">
        <v>196</v>
      </c>
      <c r="J1074" s="28" t="s">
        <v>197</v>
      </c>
      <c r="K1074">
        <v>4900030</v>
      </c>
      <c r="L1074">
        <v>2</v>
      </c>
      <c r="M1074">
        <v>137</v>
      </c>
      <c r="N1074">
        <v>36</v>
      </c>
      <c r="O1074">
        <v>101</v>
      </c>
      <c r="P1074">
        <v>-99</v>
      </c>
      <c r="Q1074">
        <v>-99</v>
      </c>
      <c r="R1074">
        <v>-99</v>
      </c>
      <c r="S1074">
        <v>62</v>
      </c>
      <c r="T1074">
        <v>-99</v>
      </c>
      <c r="U1074">
        <v>-99</v>
      </c>
      <c r="V1074">
        <v>65</v>
      </c>
      <c r="W1074">
        <v>12</v>
      </c>
      <c r="X1074">
        <v>0</v>
      </c>
      <c r="Y1074">
        <v>68</v>
      </c>
      <c r="Z1074">
        <v>19</v>
      </c>
    </row>
    <row r="1075" spans="1:26" x14ac:dyDescent="0.35">
      <c r="A1075" s="28" t="str">
        <f t="shared" si="16"/>
        <v>4.0 - SCHOOL CS RELATED2020Lehi High</v>
      </c>
      <c r="B1075" s="28" t="s">
        <v>2082</v>
      </c>
      <c r="C1075" s="28" t="s">
        <v>985</v>
      </c>
      <c r="D1075" s="28" t="s">
        <v>533</v>
      </c>
      <c r="E1075" s="28" t="s">
        <v>1000</v>
      </c>
      <c r="F1075" s="28" t="s">
        <v>534</v>
      </c>
      <c r="G1075" s="28" t="s">
        <v>304</v>
      </c>
      <c r="H1075" s="28" t="s">
        <v>271</v>
      </c>
      <c r="I1075" s="28" t="s">
        <v>196</v>
      </c>
      <c r="J1075" s="28" t="s">
        <v>197</v>
      </c>
      <c r="K1075">
        <v>4900030</v>
      </c>
      <c r="L1075">
        <v>1</v>
      </c>
      <c r="M1075">
        <v>33</v>
      </c>
      <c r="N1075">
        <v>-99</v>
      </c>
      <c r="O1075">
        <v>29</v>
      </c>
      <c r="P1075">
        <v>-99</v>
      </c>
      <c r="Q1075">
        <v>-99</v>
      </c>
      <c r="R1075">
        <v>-99</v>
      </c>
      <c r="S1075">
        <v>-99</v>
      </c>
      <c r="T1075">
        <v>-99</v>
      </c>
      <c r="U1075">
        <v>-99</v>
      </c>
      <c r="V1075">
        <v>28</v>
      </c>
      <c r="W1075">
        <v>-99</v>
      </c>
      <c r="X1075">
        <v>0</v>
      </c>
      <c r="Y1075">
        <v>-99</v>
      </c>
      <c r="Z1075">
        <v>-99</v>
      </c>
    </row>
    <row r="1076" spans="1:26" x14ac:dyDescent="0.35">
      <c r="A1076" s="28" t="str">
        <f t="shared" si="16"/>
        <v>4.0 - SCHOOL CS RELATED2020Lone Peak High</v>
      </c>
      <c r="B1076" s="28" t="s">
        <v>2082</v>
      </c>
      <c r="C1076" s="28" t="s">
        <v>985</v>
      </c>
      <c r="D1076" s="28" t="s">
        <v>544</v>
      </c>
      <c r="E1076" s="28" t="s">
        <v>1022</v>
      </c>
      <c r="F1076" s="28" t="s">
        <v>545</v>
      </c>
      <c r="G1076" s="28" t="s">
        <v>304</v>
      </c>
      <c r="H1076" s="28" t="s">
        <v>271</v>
      </c>
      <c r="I1076" s="28" t="s">
        <v>196</v>
      </c>
      <c r="J1076" s="28" t="s">
        <v>197</v>
      </c>
      <c r="K1076">
        <v>4900030</v>
      </c>
      <c r="L1076">
        <v>5</v>
      </c>
      <c r="M1076">
        <v>230</v>
      </c>
      <c r="N1076">
        <v>37</v>
      </c>
      <c r="O1076">
        <v>193</v>
      </c>
      <c r="P1076">
        <v>-99</v>
      </c>
      <c r="Q1076">
        <v>-99</v>
      </c>
      <c r="R1076">
        <v>-99</v>
      </c>
      <c r="S1076">
        <v>18</v>
      </c>
      <c r="T1076">
        <v>-99</v>
      </c>
      <c r="U1076">
        <v>-99</v>
      </c>
      <c r="V1076">
        <v>202</v>
      </c>
      <c r="W1076">
        <v>14</v>
      </c>
      <c r="X1076">
        <v>0</v>
      </c>
      <c r="Y1076">
        <v>18</v>
      </c>
      <c r="Z1076">
        <v>-99</v>
      </c>
    </row>
    <row r="1077" spans="1:26" x14ac:dyDescent="0.35">
      <c r="A1077" s="28" t="str">
        <f t="shared" si="16"/>
        <v>4.0 - SCHOOL CS RELATED2020Mountain Ridge Jr High</v>
      </c>
      <c r="B1077" s="28" t="s">
        <v>2082</v>
      </c>
      <c r="C1077" s="28" t="s">
        <v>985</v>
      </c>
      <c r="D1077" s="28" t="s">
        <v>589</v>
      </c>
      <c r="E1077" s="28" t="s">
        <v>1037</v>
      </c>
      <c r="F1077" s="28" t="s">
        <v>590</v>
      </c>
      <c r="G1077" s="28" t="s">
        <v>291</v>
      </c>
      <c r="H1077" s="28" t="s">
        <v>401</v>
      </c>
      <c r="I1077" s="28" t="s">
        <v>196</v>
      </c>
      <c r="J1077" s="28" t="s">
        <v>197</v>
      </c>
      <c r="K1077">
        <v>4900030</v>
      </c>
      <c r="L1077">
        <v>1</v>
      </c>
      <c r="M1077">
        <v>54</v>
      </c>
      <c r="N1077">
        <v>18</v>
      </c>
      <c r="O1077">
        <v>36</v>
      </c>
      <c r="P1077">
        <v>-99</v>
      </c>
      <c r="Q1077">
        <v>-99</v>
      </c>
      <c r="R1077">
        <v>-99</v>
      </c>
      <c r="S1077">
        <v>-99</v>
      </c>
      <c r="T1077">
        <v>-99</v>
      </c>
      <c r="U1077">
        <v>-99</v>
      </c>
      <c r="V1077">
        <v>44</v>
      </c>
      <c r="W1077">
        <v>-99</v>
      </c>
      <c r="X1077">
        <v>0</v>
      </c>
      <c r="Y1077">
        <v>-99</v>
      </c>
      <c r="Z1077">
        <v>-99</v>
      </c>
    </row>
    <row r="1078" spans="1:26" x14ac:dyDescent="0.35">
      <c r="A1078" s="28" t="str">
        <f t="shared" si="16"/>
        <v>4.0 - SCHOOL CS RELATED2020Mountain View High</v>
      </c>
      <c r="B1078" s="28" t="s">
        <v>2082</v>
      </c>
      <c r="C1078" s="28" t="s">
        <v>985</v>
      </c>
      <c r="D1078" s="28" t="s">
        <v>591</v>
      </c>
      <c r="E1078" s="28" t="s">
        <v>1014</v>
      </c>
      <c r="F1078" s="28" t="s">
        <v>592</v>
      </c>
      <c r="G1078" s="28" t="s">
        <v>304</v>
      </c>
      <c r="H1078" s="28" t="s">
        <v>271</v>
      </c>
      <c r="I1078" s="28" t="s">
        <v>196</v>
      </c>
      <c r="J1078" s="28" t="s">
        <v>197</v>
      </c>
      <c r="K1078">
        <v>4900030</v>
      </c>
      <c r="L1078">
        <v>6</v>
      </c>
      <c r="M1078">
        <v>231</v>
      </c>
      <c r="N1078">
        <v>43</v>
      </c>
      <c r="O1078">
        <v>188</v>
      </c>
      <c r="P1078">
        <v>-99</v>
      </c>
      <c r="Q1078">
        <v>-99</v>
      </c>
      <c r="R1078">
        <v>-99</v>
      </c>
      <c r="S1078">
        <v>86</v>
      </c>
      <c r="T1078">
        <v>-99</v>
      </c>
      <c r="U1078">
        <v>-99</v>
      </c>
      <c r="V1078">
        <v>134</v>
      </c>
      <c r="W1078">
        <v>23</v>
      </c>
      <c r="X1078">
        <v>0</v>
      </c>
      <c r="Y1078">
        <v>88</v>
      </c>
      <c r="Z1078">
        <v>23</v>
      </c>
    </row>
    <row r="1079" spans="1:26" x14ac:dyDescent="0.35">
      <c r="A1079" s="28" t="str">
        <f t="shared" si="16"/>
        <v>4.0 - SCHOOL CS RELATED2020Oak Canyon Jr High</v>
      </c>
      <c r="B1079" s="28" t="s">
        <v>2082</v>
      </c>
      <c r="C1079" s="28" t="s">
        <v>985</v>
      </c>
      <c r="D1079" s="28" t="s">
        <v>639</v>
      </c>
      <c r="E1079" s="28" t="s">
        <v>1021</v>
      </c>
      <c r="F1079" s="28" t="s">
        <v>640</v>
      </c>
      <c r="G1079" s="28" t="s">
        <v>291</v>
      </c>
      <c r="H1079" s="28" t="s">
        <v>304</v>
      </c>
      <c r="I1079" s="28" t="s">
        <v>196</v>
      </c>
      <c r="J1079" s="28" t="s">
        <v>197</v>
      </c>
      <c r="K1079">
        <v>4900030</v>
      </c>
      <c r="L1079">
        <v>1</v>
      </c>
      <c r="M1079">
        <v>66</v>
      </c>
      <c r="N1079">
        <v>14</v>
      </c>
      <c r="O1079">
        <v>52</v>
      </c>
      <c r="P1079">
        <v>-99</v>
      </c>
      <c r="Q1079">
        <v>-99</v>
      </c>
      <c r="R1079">
        <v>-99</v>
      </c>
      <c r="S1079">
        <v>-99</v>
      </c>
      <c r="T1079">
        <v>-99</v>
      </c>
      <c r="U1079">
        <v>-99</v>
      </c>
      <c r="V1079">
        <v>53</v>
      </c>
      <c r="W1079">
        <v>-99</v>
      </c>
      <c r="X1079">
        <v>0</v>
      </c>
      <c r="Y1079">
        <v>13</v>
      </c>
      <c r="Z1079">
        <v>-99</v>
      </c>
    </row>
    <row r="1080" spans="1:26" x14ac:dyDescent="0.35">
      <c r="A1080" s="28" t="str">
        <f t="shared" si="16"/>
        <v>4.0 - SCHOOL CS RELATED2020Orem High</v>
      </c>
      <c r="B1080" s="28" t="s">
        <v>2082</v>
      </c>
      <c r="C1080" s="28" t="s">
        <v>985</v>
      </c>
      <c r="D1080" s="28" t="s">
        <v>653</v>
      </c>
      <c r="E1080" s="28" t="s">
        <v>1004</v>
      </c>
      <c r="F1080" s="28" t="s">
        <v>654</v>
      </c>
      <c r="G1080" s="28" t="s">
        <v>304</v>
      </c>
      <c r="H1080" s="28" t="s">
        <v>271</v>
      </c>
      <c r="I1080" s="28" t="s">
        <v>196</v>
      </c>
      <c r="J1080" s="28" t="s">
        <v>197</v>
      </c>
      <c r="K1080">
        <v>4900030</v>
      </c>
      <c r="L1080">
        <v>1</v>
      </c>
      <c r="M1080">
        <v>26</v>
      </c>
      <c r="N1080">
        <v>10</v>
      </c>
      <c r="O1080">
        <v>16</v>
      </c>
      <c r="P1080">
        <v>-99</v>
      </c>
      <c r="Q1080">
        <v>-99</v>
      </c>
      <c r="R1080">
        <v>-99</v>
      </c>
      <c r="S1080">
        <v>-99</v>
      </c>
      <c r="T1080">
        <v>-99</v>
      </c>
      <c r="U1080">
        <v>-99</v>
      </c>
      <c r="V1080">
        <v>15</v>
      </c>
      <c r="W1080">
        <v>-99</v>
      </c>
      <c r="X1080">
        <v>0</v>
      </c>
      <c r="Y1080">
        <v>-99</v>
      </c>
      <c r="Z1080">
        <v>-99</v>
      </c>
    </row>
    <row r="1081" spans="1:26" x14ac:dyDescent="0.35">
      <c r="A1081" s="28" t="str">
        <f t="shared" si="16"/>
        <v>4.0 - SCHOOL CS RELATED2020Orem Jr High</v>
      </c>
      <c r="B1081" s="28" t="s">
        <v>2082</v>
      </c>
      <c r="C1081" s="28" t="s">
        <v>985</v>
      </c>
      <c r="D1081" s="28" t="s">
        <v>655</v>
      </c>
      <c r="E1081" s="28" t="s">
        <v>1047</v>
      </c>
      <c r="F1081" s="28" t="s">
        <v>656</v>
      </c>
      <c r="G1081" s="28" t="s">
        <v>291</v>
      </c>
      <c r="H1081" s="28" t="s">
        <v>401</v>
      </c>
      <c r="I1081" s="28" t="s">
        <v>196</v>
      </c>
      <c r="J1081" s="28" t="s">
        <v>197</v>
      </c>
      <c r="K1081">
        <v>4900030</v>
      </c>
      <c r="L1081">
        <v>1</v>
      </c>
      <c r="M1081">
        <v>44</v>
      </c>
      <c r="N1081">
        <v>11</v>
      </c>
      <c r="O1081">
        <v>33</v>
      </c>
      <c r="P1081">
        <v>-99</v>
      </c>
      <c r="Q1081">
        <v>-99</v>
      </c>
      <c r="R1081">
        <v>-99</v>
      </c>
      <c r="S1081">
        <v>13</v>
      </c>
      <c r="T1081">
        <v>-99</v>
      </c>
      <c r="U1081">
        <v>-99</v>
      </c>
      <c r="V1081">
        <v>27</v>
      </c>
      <c r="W1081">
        <v>-99</v>
      </c>
      <c r="X1081">
        <v>0</v>
      </c>
      <c r="Y1081">
        <v>18</v>
      </c>
      <c r="Z1081">
        <v>-99</v>
      </c>
    </row>
    <row r="1082" spans="1:26" x14ac:dyDescent="0.35">
      <c r="A1082" s="28" t="str">
        <f t="shared" si="16"/>
        <v>4.0 - SCHOOL CS RELATED2020Pleasant Grove High</v>
      </c>
      <c r="B1082" s="28" t="s">
        <v>2082</v>
      </c>
      <c r="C1082" s="28" t="s">
        <v>985</v>
      </c>
      <c r="D1082" s="28" t="s">
        <v>687</v>
      </c>
      <c r="E1082" s="28" t="s">
        <v>1007</v>
      </c>
      <c r="F1082" s="28" t="s">
        <v>688</v>
      </c>
      <c r="G1082" s="28" t="s">
        <v>304</v>
      </c>
      <c r="H1082" s="28" t="s">
        <v>271</v>
      </c>
      <c r="I1082" s="28" t="s">
        <v>196</v>
      </c>
      <c r="J1082" s="28" t="s">
        <v>197</v>
      </c>
      <c r="K1082">
        <v>4900030</v>
      </c>
      <c r="L1082">
        <v>8</v>
      </c>
      <c r="M1082">
        <v>56</v>
      </c>
      <c r="N1082">
        <v>10</v>
      </c>
      <c r="O1082">
        <v>46</v>
      </c>
      <c r="P1082">
        <v>-99</v>
      </c>
      <c r="Q1082">
        <v>-99</v>
      </c>
      <c r="R1082">
        <v>-99</v>
      </c>
      <c r="S1082">
        <v>-99</v>
      </c>
      <c r="T1082">
        <v>-99</v>
      </c>
      <c r="U1082">
        <v>-99</v>
      </c>
      <c r="V1082">
        <v>48</v>
      </c>
      <c r="W1082">
        <v>-99</v>
      </c>
      <c r="X1082">
        <v>0</v>
      </c>
      <c r="Y1082">
        <v>10</v>
      </c>
      <c r="Z1082">
        <v>-99</v>
      </c>
    </row>
    <row r="1083" spans="1:26" x14ac:dyDescent="0.35">
      <c r="A1083" s="28" t="str">
        <f t="shared" si="16"/>
        <v>4.0 - SCHOOL CS RELATED2020Pleasant Grove Jr High</v>
      </c>
      <c r="B1083" s="28" t="s">
        <v>2082</v>
      </c>
      <c r="C1083" s="28" t="s">
        <v>985</v>
      </c>
      <c r="D1083" s="28" t="s">
        <v>689</v>
      </c>
      <c r="E1083" s="28" t="s">
        <v>1048</v>
      </c>
      <c r="F1083" s="28" t="s">
        <v>690</v>
      </c>
      <c r="G1083" s="28" t="s">
        <v>291</v>
      </c>
      <c r="H1083" s="28" t="s">
        <v>401</v>
      </c>
      <c r="I1083" s="28" t="s">
        <v>196</v>
      </c>
      <c r="J1083" s="28" t="s">
        <v>197</v>
      </c>
      <c r="K1083">
        <v>4900030</v>
      </c>
      <c r="L1083">
        <v>1</v>
      </c>
      <c r="M1083">
        <v>113</v>
      </c>
      <c r="N1083">
        <v>53</v>
      </c>
      <c r="O1083">
        <v>60</v>
      </c>
      <c r="P1083">
        <v>-99</v>
      </c>
      <c r="Q1083">
        <v>-99</v>
      </c>
      <c r="R1083">
        <v>-99</v>
      </c>
      <c r="S1083">
        <v>-99</v>
      </c>
      <c r="T1083">
        <v>-99</v>
      </c>
      <c r="U1083">
        <v>-99</v>
      </c>
      <c r="V1083">
        <v>100</v>
      </c>
      <c r="W1083">
        <v>-99</v>
      </c>
      <c r="X1083">
        <v>0</v>
      </c>
      <c r="Y1083">
        <v>18</v>
      </c>
      <c r="Z1083">
        <v>-99</v>
      </c>
    </row>
    <row r="1084" spans="1:26" x14ac:dyDescent="0.35">
      <c r="A1084" s="28" t="str">
        <f t="shared" si="16"/>
        <v>4.0 - SCHOOL CS RELATED2020Skyridge High School</v>
      </c>
      <c r="B1084" s="28" t="s">
        <v>2082</v>
      </c>
      <c r="C1084" s="28" t="s">
        <v>985</v>
      </c>
      <c r="D1084" s="28" t="s">
        <v>755</v>
      </c>
      <c r="E1084" s="28" t="s">
        <v>1054</v>
      </c>
      <c r="F1084" s="28" t="s">
        <v>756</v>
      </c>
      <c r="G1084" s="28" t="s">
        <v>401</v>
      </c>
      <c r="H1084" s="28" t="s">
        <v>271</v>
      </c>
      <c r="I1084" s="28" t="s">
        <v>196</v>
      </c>
      <c r="J1084" s="28" t="s">
        <v>197</v>
      </c>
      <c r="K1084">
        <v>4900030</v>
      </c>
      <c r="L1084">
        <v>12</v>
      </c>
      <c r="M1084">
        <v>313</v>
      </c>
      <c r="N1084">
        <v>67</v>
      </c>
      <c r="O1084">
        <v>246</v>
      </c>
      <c r="P1084">
        <v>-99</v>
      </c>
      <c r="Q1084">
        <v>-99</v>
      </c>
      <c r="R1084">
        <v>-99</v>
      </c>
      <c r="S1084">
        <v>29</v>
      </c>
      <c r="T1084">
        <v>-99</v>
      </c>
      <c r="U1084">
        <v>-99</v>
      </c>
      <c r="V1084">
        <v>268</v>
      </c>
      <c r="W1084">
        <v>16</v>
      </c>
      <c r="X1084">
        <v>0</v>
      </c>
      <c r="Y1084">
        <v>44</v>
      </c>
      <c r="Z1084">
        <v>-99</v>
      </c>
    </row>
    <row r="1085" spans="1:26" x14ac:dyDescent="0.35">
      <c r="A1085" s="28" t="str">
        <f t="shared" si="16"/>
        <v>4.0 - SCHOOL CS RELATED2020Timberline Middle</v>
      </c>
      <c r="B1085" s="28" t="s">
        <v>2082</v>
      </c>
      <c r="C1085" s="28" t="s">
        <v>985</v>
      </c>
      <c r="D1085" s="28" t="s">
        <v>830</v>
      </c>
      <c r="E1085" s="28" t="s">
        <v>1058</v>
      </c>
      <c r="F1085" s="28" t="s">
        <v>831</v>
      </c>
      <c r="G1085" s="28" t="s">
        <v>291</v>
      </c>
      <c r="H1085" s="28" t="s">
        <v>401</v>
      </c>
      <c r="I1085" s="28" t="s">
        <v>196</v>
      </c>
      <c r="J1085" s="28" t="s">
        <v>197</v>
      </c>
      <c r="K1085">
        <v>4900030</v>
      </c>
      <c r="L1085">
        <v>1</v>
      </c>
      <c r="M1085">
        <v>132</v>
      </c>
      <c r="N1085">
        <v>53</v>
      </c>
      <c r="O1085">
        <v>79</v>
      </c>
      <c r="P1085">
        <v>-99</v>
      </c>
      <c r="Q1085">
        <v>-99</v>
      </c>
      <c r="R1085">
        <v>-99</v>
      </c>
      <c r="S1085">
        <v>10</v>
      </c>
      <c r="T1085">
        <v>-99</v>
      </c>
      <c r="U1085">
        <v>-99</v>
      </c>
      <c r="V1085">
        <v>115</v>
      </c>
      <c r="W1085">
        <v>-99</v>
      </c>
      <c r="X1085">
        <v>0</v>
      </c>
      <c r="Y1085">
        <v>-99</v>
      </c>
      <c r="Z1085">
        <v>-99</v>
      </c>
    </row>
    <row r="1086" spans="1:26" x14ac:dyDescent="0.35">
      <c r="A1086" s="28" t="str">
        <f t="shared" si="16"/>
        <v>4.0 - SCHOOL CS RELATED2020Timpanogos High</v>
      </c>
      <c r="B1086" s="28" t="s">
        <v>2082</v>
      </c>
      <c r="C1086" s="28" t="s">
        <v>985</v>
      </c>
      <c r="D1086" s="28" t="s">
        <v>832</v>
      </c>
      <c r="E1086" s="28" t="s">
        <v>1053</v>
      </c>
      <c r="F1086" s="28" t="s">
        <v>833</v>
      </c>
      <c r="G1086" s="28" t="s">
        <v>304</v>
      </c>
      <c r="H1086" s="28" t="s">
        <v>271</v>
      </c>
      <c r="I1086" s="28" t="s">
        <v>196</v>
      </c>
      <c r="J1086" s="28" t="s">
        <v>197</v>
      </c>
      <c r="K1086">
        <v>4900030</v>
      </c>
      <c r="L1086">
        <v>3</v>
      </c>
      <c r="M1086">
        <v>115</v>
      </c>
      <c r="N1086">
        <v>15</v>
      </c>
      <c r="O1086">
        <v>100</v>
      </c>
      <c r="P1086">
        <v>-99</v>
      </c>
      <c r="Q1086">
        <v>-99</v>
      </c>
      <c r="R1086">
        <v>-99</v>
      </c>
      <c r="S1086">
        <v>23</v>
      </c>
      <c r="T1086">
        <v>-99</v>
      </c>
      <c r="U1086">
        <v>-99</v>
      </c>
      <c r="V1086">
        <v>84</v>
      </c>
      <c r="W1086">
        <v>-99</v>
      </c>
      <c r="X1086">
        <v>0</v>
      </c>
      <c r="Y1086">
        <v>42</v>
      </c>
      <c r="Z1086">
        <v>-99</v>
      </c>
    </row>
    <row r="1087" spans="1:26" x14ac:dyDescent="0.35">
      <c r="A1087" s="28" t="str">
        <f t="shared" si="16"/>
        <v>4.0 - SCHOOL CS RELATED2020Vista Heights Middle</v>
      </c>
      <c r="B1087" s="28" t="s">
        <v>2082</v>
      </c>
      <c r="C1087" s="28" t="s">
        <v>985</v>
      </c>
      <c r="D1087" s="28" t="s">
        <v>892</v>
      </c>
      <c r="E1087" s="28" t="s">
        <v>1063</v>
      </c>
      <c r="F1087" s="28" t="s">
        <v>893</v>
      </c>
      <c r="G1087" s="28" t="s">
        <v>291</v>
      </c>
      <c r="H1087" s="28" t="s">
        <v>304</v>
      </c>
      <c r="I1087" s="28" t="s">
        <v>196</v>
      </c>
      <c r="J1087" s="28" t="s">
        <v>197</v>
      </c>
      <c r="K1087">
        <v>4900030</v>
      </c>
      <c r="L1087">
        <v>1</v>
      </c>
      <c r="M1087">
        <v>28</v>
      </c>
      <c r="N1087">
        <v>-99</v>
      </c>
      <c r="O1087">
        <v>19</v>
      </c>
      <c r="P1087">
        <v>-99</v>
      </c>
      <c r="Q1087">
        <v>-99</v>
      </c>
      <c r="R1087">
        <v>-99</v>
      </c>
      <c r="S1087">
        <v>-99</v>
      </c>
      <c r="T1087">
        <v>-99</v>
      </c>
      <c r="U1087">
        <v>-99</v>
      </c>
      <c r="V1087">
        <v>22</v>
      </c>
      <c r="W1087">
        <v>-99</v>
      </c>
      <c r="X1087">
        <v>0</v>
      </c>
      <c r="Y1087">
        <v>-99</v>
      </c>
      <c r="Z1087">
        <v>-99</v>
      </c>
    </row>
    <row r="1088" spans="1:26" x14ac:dyDescent="0.35">
      <c r="A1088" s="28" t="str">
        <f t="shared" si="16"/>
        <v>4.0 - SCHOOL CS RELATED2020Westlake High</v>
      </c>
      <c r="B1088" s="28" t="s">
        <v>2082</v>
      </c>
      <c r="C1088" s="28" t="s">
        <v>985</v>
      </c>
      <c r="D1088" s="28" t="s">
        <v>924</v>
      </c>
      <c r="E1088" s="28" t="s">
        <v>1064</v>
      </c>
      <c r="F1088" s="28" t="s">
        <v>925</v>
      </c>
      <c r="G1088" s="28" t="s">
        <v>304</v>
      </c>
      <c r="H1088" s="28" t="s">
        <v>271</v>
      </c>
      <c r="I1088" s="28" t="s">
        <v>196</v>
      </c>
      <c r="J1088" s="28" t="s">
        <v>197</v>
      </c>
      <c r="K1088">
        <v>4900030</v>
      </c>
      <c r="L1088">
        <v>6</v>
      </c>
      <c r="M1088">
        <v>422</v>
      </c>
      <c r="N1088">
        <v>75</v>
      </c>
      <c r="O1088">
        <v>347</v>
      </c>
      <c r="P1088">
        <v>-99</v>
      </c>
      <c r="Q1088">
        <v>-99</v>
      </c>
      <c r="R1088">
        <v>-99</v>
      </c>
      <c r="S1088">
        <v>26</v>
      </c>
      <c r="T1088">
        <v>-99</v>
      </c>
      <c r="U1088">
        <v>26</v>
      </c>
      <c r="V1088">
        <v>358</v>
      </c>
      <c r="W1088">
        <v>25</v>
      </c>
      <c r="X1088">
        <v>0</v>
      </c>
      <c r="Y1088">
        <v>41</v>
      </c>
      <c r="Z1088">
        <v>-99</v>
      </c>
    </row>
    <row r="1089" spans="1:26" x14ac:dyDescent="0.35">
      <c r="A1089" s="28" t="str">
        <f t="shared" si="16"/>
        <v>4.0 - SCHOOL CS RELATED2020American Academy of Innovation</v>
      </c>
      <c r="B1089" s="28" t="s">
        <v>2082</v>
      </c>
      <c r="C1089" s="28" t="s">
        <v>985</v>
      </c>
      <c r="D1089" s="28" t="s">
        <v>224</v>
      </c>
      <c r="E1089" s="28" t="s">
        <v>986</v>
      </c>
      <c r="F1089" s="28" t="s">
        <v>225</v>
      </c>
      <c r="G1089" s="28" t="s">
        <v>1081</v>
      </c>
      <c r="H1089" s="28" t="s">
        <v>271</v>
      </c>
      <c r="I1089" s="28" t="s">
        <v>224</v>
      </c>
      <c r="J1089" s="28" t="s">
        <v>226</v>
      </c>
      <c r="K1089">
        <v>4900186</v>
      </c>
      <c r="L1089">
        <v>1</v>
      </c>
      <c r="M1089">
        <v>46</v>
      </c>
      <c r="N1089">
        <v>-99</v>
      </c>
      <c r="O1089">
        <v>41</v>
      </c>
      <c r="P1089">
        <v>-99</v>
      </c>
      <c r="Q1089">
        <v>-99</v>
      </c>
      <c r="R1089">
        <v>-99</v>
      </c>
      <c r="S1089">
        <v>-99</v>
      </c>
      <c r="T1089">
        <v>-99</v>
      </c>
      <c r="U1089">
        <v>-99</v>
      </c>
      <c r="V1089">
        <v>36</v>
      </c>
      <c r="W1089">
        <v>12</v>
      </c>
      <c r="X1089">
        <v>0</v>
      </c>
      <c r="Y1089">
        <v>-99</v>
      </c>
      <c r="Z1089">
        <v>-99</v>
      </c>
    </row>
    <row r="1090" spans="1:26" x14ac:dyDescent="0.35">
      <c r="A1090" s="28" t="str">
        <f t="shared" ref="A1090:A1153" si="17">B1090&amp;C1090&amp;D1090</f>
        <v>4.0 - SCHOOL CS RELATED2020American Leadership Academy</v>
      </c>
      <c r="B1090" s="28" t="s">
        <v>2082</v>
      </c>
      <c r="C1090" s="28" t="s">
        <v>985</v>
      </c>
      <c r="D1090" s="28" t="s">
        <v>232</v>
      </c>
      <c r="E1090" s="28" t="s">
        <v>990</v>
      </c>
      <c r="F1090" s="28" t="s">
        <v>233</v>
      </c>
      <c r="G1090" s="28" t="s">
        <v>1956</v>
      </c>
      <c r="H1090" s="28" t="s">
        <v>271</v>
      </c>
      <c r="I1090" s="28" t="s">
        <v>232</v>
      </c>
      <c r="J1090" s="28" t="s">
        <v>234</v>
      </c>
      <c r="K1090">
        <v>4900033</v>
      </c>
      <c r="L1090">
        <v>1</v>
      </c>
      <c r="M1090">
        <v>34</v>
      </c>
      <c r="N1090">
        <v>-99</v>
      </c>
      <c r="O1090">
        <v>32</v>
      </c>
      <c r="P1090">
        <v>-99</v>
      </c>
      <c r="Q1090">
        <v>-99</v>
      </c>
      <c r="R1090">
        <v>-99</v>
      </c>
      <c r="S1090">
        <v>-99</v>
      </c>
      <c r="T1090">
        <v>-99</v>
      </c>
      <c r="U1090">
        <v>-99</v>
      </c>
      <c r="V1090">
        <v>26</v>
      </c>
      <c r="W1090">
        <v>10</v>
      </c>
      <c r="X1090">
        <v>0</v>
      </c>
      <c r="Y1090">
        <v>10</v>
      </c>
      <c r="Z1090">
        <v>-99</v>
      </c>
    </row>
    <row r="1091" spans="1:26" x14ac:dyDescent="0.35">
      <c r="A1091" s="28" t="str">
        <f t="shared" si="17"/>
        <v>4.0 - SCHOOL CS RELATED2020Ascent Academies of Utah Lehi</v>
      </c>
      <c r="B1091" s="28" t="s">
        <v>2082</v>
      </c>
      <c r="C1091" s="28" t="s">
        <v>985</v>
      </c>
      <c r="D1091" s="28" t="s">
        <v>246</v>
      </c>
      <c r="E1091" s="28" t="s">
        <v>993</v>
      </c>
      <c r="F1091" s="28" t="s">
        <v>247</v>
      </c>
      <c r="G1091" s="28" t="s">
        <v>1956</v>
      </c>
      <c r="H1091" s="28" t="s">
        <v>401</v>
      </c>
      <c r="I1091" s="28" t="s">
        <v>243</v>
      </c>
      <c r="J1091" s="28" t="s">
        <v>244</v>
      </c>
      <c r="K1091">
        <v>4900174</v>
      </c>
      <c r="L1091">
        <v>1</v>
      </c>
      <c r="M1091">
        <v>-99</v>
      </c>
      <c r="N1091">
        <v>-99</v>
      </c>
      <c r="O1091">
        <v>-99</v>
      </c>
      <c r="P1091">
        <v>-99</v>
      </c>
      <c r="Q1091">
        <v>-99</v>
      </c>
      <c r="R1091">
        <v>-99</v>
      </c>
      <c r="S1091">
        <v>-99</v>
      </c>
      <c r="T1091">
        <v>-99</v>
      </c>
      <c r="U1091">
        <v>-99</v>
      </c>
      <c r="V1091">
        <v>-99</v>
      </c>
      <c r="W1091">
        <v>-99</v>
      </c>
      <c r="X1091">
        <v>0</v>
      </c>
      <c r="Y1091">
        <v>-99</v>
      </c>
      <c r="Z1091">
        <v>-99</v>
      </c>
    </row>
    <row r="1092" spans="1:26" x14ac:dyDescent="0.35">
      <c r="A1092" s="28" t="str">
        <f t="shared" si="17"/>
        <v>4.0 - SCHOOL CS RELATED2020Athenian eAcademy</v>
      </c>
      <c r="B1092" s="28" t="s">
        <v>2082</v>
      </c>
      <c r="C1092" s="28" t="s">
        <v>985</v>
      </c>
      <c r="D1092" s="28" t="s">
        <v>248</v>
      </c>
      <c r="E1092" s="28" t="s">
        <v>992</v>
      </c>
      <c r="F1092" s="28" t="s">
        <v>249</v>
      </c>
      <c r="G1092" s="28" t="s">
        <v>1956</v>
      </c>
      <c r="H1092" s="28" t="s">
        <v>271</v>
      </c>
      <c r="I1092" s="28" t="s">
        <v>248</v>
      </c>
      <c r="J1092" s="28" t="s">
        <v>250</v>
      </c>
      <c r="K1092">
        <v>4900181</v>
      </c>
      <c r="L1092">
        <v>2</v>
      </c>
      <c r="M1092">
        <v>45</v>
      </c>
      <c r="N1092">
        <v>-99</v>
      </c>
      <c r="O1092">
        <v>36</v>
      </c>
      <c r="P1092">
        <v>-99</v>
      </c>
      <c r="Q1092">
        <v>-99</v>
      </c>
      <c r="R1092">
        <v>-99</v>
      </c>
      <c r="S1092">
        <v>-99</v>
      </c>
      <c r="T1092">
        <v>-99</v>
      </c>
      <c r="U1092">
        <v>-99</v>
      </c>
      <c r="V1092">
        <v>40</v>
      </c>
      <c r="W1092">
        <v>20</v>
      </c>
      <c r="X1092">
        <v>0</v>
      </c>
      <c r="Y1092">
        <v>-99</v>
      </c>
      <c r="Z1092">
        <v>-99</v>
      </c>
    </row>
    <row r="1093" spans="1:26" x14ac:dyDescent="0.35">
      <c r="A1093" s="28" t="str">
        <f t="shared" si="17"/>
        <v>4.0 - SCHOOL CS RELATED2020Milford High</v>
      </c>
      <c r="B1093" s="28" t="s">
        <v>2082</v>
      </c>
      <c r="C1093" s="28" t="s">
        <v>985</v>
      </c>
      <c r="D1093" s="28" t="s">
        <v>556</v>
      </c>
      <c r="E1093" s="28" t="s">
        <v>1000</v>
      </c>
      <c r="F1093" s="28" t="s">
        <v>557</v>
      </c>
      <c r="G1093" s="28" t="s">
        <v>291</v>
      </c>
      <c r="H1093" s="28" t="s">
        <v>271</v>
      </c>
      <c r="I1093" s="28" t="s">
        <v>558</v>
      </c>
      <c r="J1093" s="28" t="s">
        <v>559</v>
      </c>
      <c r="K1093">
        <v>4900060</v>
      </c>
      <c r="L1093">
        <v>1</v>
      </c>
      <c r="M1093">
        <v>13</v>
      </c>
      <c r="N1093">
        <v>-99</v>
      </c>
      <c r="O1093">
        <v>-99</v>
      </c>
      <c r="P1093">
        <v>-99</v>
      </c>
      <c r="Q1093">
        <v>-99</v>
      </c>
      <c r="R1093">
        <v>-99</v>
      </c>
      <c r="S1093">
        <v>-99</v>
      </c>
      <c r="T1093">
        <v>-99</v>
      </c>
      <c r="U1093">
        <v>-99</v>
      </c>
      <c r="V1093">
        <v>-99</v>
      </c>
      <c r="W1093">
        <v>-99</v>
      </c>
      <c r="X1093">
        <v>0</v>
      </c>
      <c r="Y1093">
        <v>-99</v>
      </c>
      <c r="Z1093">
        <v>-99</v>
      </c>
    </row>
    <row r="1094" spans="1:26" x14ac:dyDescent="0.35">
      <c r="A1094" s="28" t="str">
        <f t="shared" si="17"/>
        <v>4.0 - SCHOOL CS RELATED2020Beehive Science &amp; Technology Academy</v>
      </c>
      <c r="B1094" s="28" t="s">
        <v>2082</v>
      </c>
      <c r="C1094" s="28" t="s">
        <v>985</v>
      </c>
      <c r="D1094" s="28" t="s">
        <v>259</v>
      </c>
      <c r="E1094" s="28" t="s">
        <v>986</v>
      </c>
      <c r="F1094" s="28" t="s">
        <v>260</v>
      </c>
      <c r="G1094" s="28" t="s">
        <v>1081</v>
      </c>
      <c r="H1094" s="28" t="s">
        <v>271</v>
      </c>
      <c r="I1094" s="28" t="s">
        <v>259</v>
      </c>
      <c r="J1094" s="28" t="s">
        <v>261</v>
      </c>
      <c r="K1094">
        <v>4900023</v>
      </c>
      <c r="L1094">
        <v>1</v>
      </c>
      <c r="M1094">
        <v>23</v>
      </c>
      <c r="N1094">
        <v>-99</v>
      </c>
      <c r="O1094">
        <v>15</v>
      </c>
      <c r="P1094">
        <v>-99</v>
      </c>
      <c r="Q1094">
        <v>-99</v>
      </c>
      <c r="R1094">
        <v>-99</v>
      </c>
      <c r="S1094">
        <v>-99</v>
      </c>
      <c r="T1094">
        <v>-99</v>
      </c>
      <c r="U1094">
        <v>-99</v>
      </c>
      <c r="V1094">
        <v>14</v>
      </c>
      <c r="W1094">
        <v>-99</v>
      </c>
      <c r="X1094">
        <v>0</v>
      </c>
      <c r="Y1094">
        <v>-99</v>
      </c>
      <c r="Z1094">
        <v>-99</v>
      </c>
    </row>
    <row r="1095" spans="1:26" x14ac:dyDescent="0.35">
      <c r="A1095" s="28" t="str">
        <f t="shared" si="17"/>
        <v>4.0 - SCHOOL CS RELATED2020Bear River High</v>
      </c>
      <c r="B1095" s="28" t="s">
        <v>2082</v>
      </c>
      <c r="C1095" s="28" t="s">
        <v>985</v>
      </c>
      <c r="D1095" s="28" t="s">
        <v>252</v>
      </c>
      <c r="E1095" s="28" t="s">
        <v>988</v>
      </c>
      <c r="F1095" s="28" t="s">
        <v>253</v>
      </c>
      <c r="G1095" s="28" t="s">
        <v>304</v>
      </c>
      <c r="H1095" s="28" t="s">
        <v>271</v>
      </c>
      <c r="I1095" s="28" t="s">
        <v>254</v>
      </c>
      <c r="J1095" s="28" t="s">
        <v>255</v>
      </c>
      <c r="K1095">
        <v>4900090</v>
      </c>
      <c r="L1095">
        <v>3</v>
      </c>
      <c r="M1095">
        <v>35</v>
      </c>
      <c r="N1095">
        <v>-99</v>
      </c>
      <c r="O1095">
        <v>26</v>
      </c>
      <c r="P1095">
        <v>-99</v>
      </c>
      <c r="Q1095">
        <v>-99</v>
      </c>
      <c r="R1095">
        <v>-99</v>
      </c>
      <c r="S1095">
        <v>-99</v>
      </c>
      <c r="T1095">
        <v>-99</v>
      </c>
      <c r="U1095">
        <v>-99</v>
      </c>
      <c r="V1095">
        <v>31</v>
      </c>
      <c r="W1095">
        <v>-99</v>
      </c>
      <c r="X1095">
        <v>0</v>
      </c>
      <c r="Y1095">
        <v>12</v>
      </c>
      <c r="Z1095">
        <v>-99</v>
      </c>
    </row>
    <row r="1096" spans="1:26" x14ac:dyDescent="0.35">
      <c r="A1096" s="28" t="str">
        <f t="shared" si="17"/>
        <v>4.0 - SCHOOL CS RELATED2020Bear River Middle</v>
      </c>
      <c r="B1096" s="28" t="s">
        <v>2082</v>
      </c>
      <c r="C1096" s="28" t="s">
        <v>985</v>
      </c>
      <c r="D1096" s="28" t="s">
        <v>257</v>
      </c>
      <c r="E1096" s="28" t="s">
        <v>989</v>
      </c>
      <c r="F1096" s="28" t="s">
        <v>258</v>
      </c>
      <c r="G1096" s="28" t="s">
        <v>222</v>
      </c>
      <c r="H1096" s="28" t="s">
        <v>304</v>
      </c>
      <c r="I1096" s="28" t="s">
        <v>254</v>
      </c>
      <c r="J1096" s="28" t="s">
        <v>255</v>
      </c>
      <c r="K1096">
        <v>4900090</v>
      </c>
      <c r="L1096">
        <v>1</v>
      </c>
      <c r="M1096">
        <v>19</v>
      </c>
      <c r="N1096">
        <v>-99</v>
      </c>
      <c r="O1096">
        <v>11</v>
      </c>
      <c r="P1096">
        <v>-99</v>
      </c>
      <c r="Q1096">
        <v>-99</v>
      </c>
      <c r="R1096">
        <v>-99</v>
      </c>
      <c r="S1096">
        <v>-99</v>
      </c>
      <c r="T1096">
        <v>-99</v>
      </c>
      <c r="U1096">
        <v>-99</v>
      </c>
      <c r="V1096">
        <v>17</v>
      </c>
      <c r="W1096">
        <v>-99</v>
      </c>
      <c r="X1096">
        <v>0</v>
      </c>
      <c r="Y1096">
        <v>-99</v>
      </c>
      <c r="Z1096">
        <v>-99</v>
      </c>
    </row>
    <row r="1097" spans="1:26" x14ac:dyDescent="0.35">
      <c r="A1097" s="28" t="str">
        <f t="shared" si="17"/>
        <v>4.0 - SCHOOL CS RELATED2020Box Elder High</v>
      </c>
      <c r="B1097" s="28" t="s">
        <v>2082</v>
      </c>
      <c r="C1097" s="28" t="s">
        <v>985</v>
      </c>
      <c r="D1097" s="28" t="s">
        <v>295</v>
      </c>
      <c r="E1097" s="28" t="s">
        <v>1000</v>
      </c>
      <c r="F1097" s="28" t="s">
        <v>296</v>
      </c>
      <c r="G1097" s="28" t="s">
        <v>304</v>
      </c>
      <c r="H1097" s="28" t="s">
        <v>271</v>
      </c>
      <c r="I1097" s="28" t="s">
        <v>254</v>
      </c>
      <c r="J1097" s="28" t="s">
        <v>255</v>
      </c>
      <c r="K1097">
        <v>4900090</v>
      </c>
      <c r="L1097">
        <v>3</v>
      </c>
      <c r="M1097">
        <v>75</v>
      </c>
      <c r="N1097">
        <v>21</v>
      </c>
      <c r="O1097">
        <v>54</v>
      </c>
      <c r="P1097">
        <v>-99</v>
      </c>
      <c r="Q1097">
        <v>-99</v>
      </c>
      <c r="R1097">
        <v>-99</v>
      </c>
      <c r="S1097">
        <v>-99</v>
      </c>
      <c r="T1097">
        <v>-99</v>
      </c>
      <c r="U1097">
        <v>-99</v>
      </c>
      <c r="V1097">
        <v>66</v>
      </c>
      <c r="W1097">
        <v>-99</v>
      </c>
      <c r="X1097">
        <v>0</v>
      </c>
      <c r="Y1097">
        <v>26</v>
      </c>
      <c r="Z1097">
        <v>-99</v>
      </c>
    </row>
    <row r="1098" spans="1:26" x14ac:dyDescent="0.35">
      <c r="A1098" s="28" t="str">
        <f t="shared" si="17"/>
        <v>4.0 - SCHOOL CS RELATED2020Box Elder Middle</v>
      </c>
      <c r="B1098" s="28" t="s">
        <v>2082</v>
      </c>
      <c r="C1098" s="28" t="s">
        <v>985</v>
      </c>
      <c r="D1098" s="28" t="s">
        <v>297</v>
      </c>
      <c r="E1098" s="28" t="s">
        <v>1001</v>
      </c>
      <c r="F1098" s="28" t="s">
        <v>298</v>
      </c>
      <c r="G1098" s="28" t="s">
        <v>222</v>
      </c>
      <c r="H1098" s="28" t="s">
        <v>401</v>
      </c>
      <c r="I1098" s="28" t="s">
        <v>254</v>
      </c>
      <c r="J1098" s="28" t="s">
        <v>255</v>
      </c>
      <c r="K1098">
        <v>4900090</v>
      </c>
      <c r="L1098">
        <v>1</v>
      </c>
      <c r="M1098">
        <v>39</v>
      </c>
      <c r="N1098">
        <v>15</v>
      </c>
      <c r="O1098">
        <v>24</v>
      </c>
      <c r="P1098">
        <v>-99</v>
      </c>
      <c r="Q1098">
        <v>-99</v>
      </c>
      <c r="R1098">
        <v>-99</v>
      </c>
      <c r="S1098">
        <v>-99</v>
      </c>
      <c r="T1098">
        <v>-99</v>
      </c>
      <c r="U1098">
        <v>-99</v>
      </c>
      <c r="V1098">
        <v>36</v>
      </c>
      <c r="W1098">
        <v>-99</v>
      </c>
      <c r="X1098">
        <v>0</v>
      </c>
      <c r="Y1098">
        <v>12</v>
      </c>
      <c r="Z1098">
        <v>-99</v>
      </c>
    </row>
    <row r="1099" spans="1:26" x14ac:dyDescent="0.35">
      <c r="A1099" s="28" t="str">
        <f t="shared" si="17"/>
        <v>4.0 - SCHOOL CS RELATED2020Green Canyon High School</v>
      </c>
      <c r="B1099" s="28" t="s">
        <v>2082</v>
      </c>
      <c r="C1099" s="28" t="s">
        <v>985</v>
      </c>
      <c r="D1099" s="28" t="s">
        <v>438</v>
      </c>
      <c r="E1099" s="28" t="s">
        <v>995</v>
      </c>
      <c r="F1099" s="28" t="s">
        <v>439</v>
      </c>
      <c r="G1099" s="28" t="s">
        <v>1957</v>
      </c>
      <c r="H1099" s="28" t="s">
        <v>271</v>
      </c>
      <c r="I1099" s="28" t="s">
        <v>308</v>
      </c>
      <c r="J1099" s="28" t="s">
        <v>309</v>
      </c>
      <c r="K1099">
        <v>4900120</v>
      </c>
      <c r="L1099">
        <v>3</v>
      </c>
      <c r="M1099">
        <v>151</v>
      </c>
      <c r="N1099">
        <v>49</v>
      </c>
      <c r="O1099">
        <v>102</v>
      </c>
      <c r="P1099">
        <v>-99</v>
      </c>
      <c r="Q1099">
        <v>-99</v>
      </c>
      <c r="R1099">
        <v>-99</v>
      </c>
      <c r="S1099">
        <v>15</v>
      </c>
      <c r="T1099">
        <v>-99</v>
      </c>
      <c r="U1099">
        <v>-99</v>
      </c>
      <c r="V1099">
        <v>131</v>
      </c>
      <c r="W1099">
        <v>10</v>
      </c>
      <c r="X1099">
        <v>0</v>
      </c>
      <c r="Y1099">
        <v>32</v>
      </c>
      <c r="Z1099">
        <v>-99</v>
      </c>
    </row>
    <row r="1100" spans="1:26" x14ac:dyDescent="0.35">
      <c r="A1100" s="28" t="str">
        <f t="shared" si="17"/>
        <v>4.0 - SCHOOL CS RELATED2020Mountain Crest High</v>
      </c>
      <c r="B1100" s="28" t="s">
        <v>2082</v>
      </c>
      <c r="C1100" s="28" t="s">
        <v>985</v>
      </c>
      <c r="D1100" s="28" t="s">
        <v>579</v>
      </c>
      <c r="E1100" s="28" t="s">
        <v>987</v>
      </c>
      <c r="F1100" s="28" t="s">
        <v>580</v>
      </c>
      <c r="G1100" s="28" t="s">
        <v>1957</v>
      </c>
      <c r="H1100" s="28" t="s">
        <v>271</v>
      </c>
      <c r="I1100" s="28" t="s">
        <v>308</v>
      </c>
      <c r="J1100" s="28" t="s">
        <v>309</v>
      </c>
      <c r="K1100">
        <v>4900120</v>
      </c>
      <c r="L1100">
        <v>2</v>
      </c>
      <c r="M1100">
        <v>80</v>
      </c>
      <c r="N1100">
        <v>22</v>
      </c>
      <c r="O1100">
        <v>58</v>
      </c>
      <c r="P1100">
        <v>-99</v>
      </c>
      <c r="Q1100">
        <v>-99</v>
      </c>
      <c r="R1100">
        <v>-99</v>
      </c>
      <c r="S1100">
        <v>-99</v>
      </c>
      <c r="T1100">
        <v>-99</v>
      </c>
      <c r="U1100">
        <v>-99</v>
      </c>
      <c r="V1100">
        <v>70</v>
      </c>
      <c r="W1100">
        <v>-99</v>
      </c>
      <c r="X1100">
        <v>0</v>
      </c>
      <c r="Y1100">
        <v>29</v>
      </c>
      <c r="Z1100">
        <v>-99</v>
      </c>
    </row>
    <row r="1101" spans="1:26" x14ac:dyDescent="0.35">
      <c r="A1101" s="28" t="str">
        <f t="shared" si="17"/>
        <v>4.0 - SCHOOL CS RELATED2020Ridgeline High School</v>
      </c>
      <c r="B1101" s="28" t="s">
        <v>2082</v>
      </c>
      <c r="C1101" s="28" t="s">
        <v>985</v>
      </c>
      <c r="D1101" s="28" t="s">
        <v>716</v>
      </c>
      <c r="E1101" s="28" t="s">
        <v>1002</v>
      </c>
      <c r="F1101" s="28" t="s">
        <v>717</v>
      </c>
      <c r="G1101" s="28" t="s">
        <v>401</v>
      </c>
      <c r="H1101" s="28" t="s">
        <v>271</v>
      </c>
      <c r="I1101" s="28" t="s">
        <v>308</v>
      </c>
      <c r="J1101" s="28" t="s">
        <v>309</v>
      </c>
      <c r="K1101">
        <v>4900120</v>
      </c>
      <c r="L1101">
        <v>2</v>
      </c>
      <c r="M1101">
        <v>154</v>
      </c>
      <c r="N1101">
        <v>70</v>
      </c>
      <c r="O1101">
        <v>84</v>
      </c>
      <c r="P1101">
        <v>-99</v>
      </c>
      <c r="Q1101">
        <v>-99</v>
      </c>
      <c r="R1101">
        <v>-99</v>
      </c>
      <c r="S1101">
        <v>15</v>
      </c>
      <c r="T1101">
        <v>-99</v>
      </c>
      <c r="U1101">
        <v>-99</v>
      </c>
      <c r="V1101">
        <v>134</v>
      </c>
      <c r="W1101">
        <v>14</v>
      </c>
      <c r="X1101">
        <v>0</v>
      </c>
      <c r="Y1101">
        <v>39</v>
      </c>
      <c r="Z1101">
        <v>-99</v>
      </c>
    </row>
    <row r="1102" spans="1:26" x14ac:dyDescent="0.35">
      <c r="A1102" s="28" t="str">
        <f t="shared" si="17"/>
        <v>4.0 - SCHOOL CS RELATED2020Sky View High</v>
      </c>
      <c r="B1102" s="28" t="s">
        <v>2082</v>
      </c>
      <c r="C1102" s="28" t="s">
        <v>985</v>
      </c>
      <c r="D1102" s="28" t="s">
        <v>751</v>
      </c>
      <c r="E1102" s="28" t="s">
        <v>1012</v>
      </c>
      <c r="F1102" s="28" t="s">
        <v>752</v>
      </c>
      <c r="G1102" s="28" t="s">
        <v>401</v>
      </c>
      <c r="H1102" s="28" t="s">
        <v>271</v>
      </c>
      <c r="I1102" s="28" t="s">
        <v>308</v>
      </c>
      <c r="J1102" s="28" t="s">
        <v>309</v>
      </c>
      <c r="K1102">
        <v>4900120</v>
      </c>
      <c r="L1102">
        <v>3</v>
      </c>
      <c r="M1102">
        <v>150</v>
      </c>
      <c r="N1102">
        <v>41</v>
      </c>
      <c r="O1102">
        <v>109</v>
      </c>
      <c r="P1102">
        <v>-99</v>
      </c>
      <c r="Q1102">
        <v>-99</v>
      </c>
      <c r="R1102">
        <v>-99</v>
      </c>
      <c r="S1102">
        <v>-99</v>
      </c>
      <c r="T1102">
        <v>-99</v>
      </c>
      <c r="U1102">
        <v>-99</v>
      </c>
      <c r="V1102">
        <v>137</v>
      </c>
      <c r="W1102">
        <v>20</v>
      </c>
      <c r="X1102">
        <v>0</v>
      </c>
      <c r="Y1102">
        <v>56</v>
      </c>
      <c r="Z1102">
        <v>-99</v>
      </c>
    </row>
    <row r="1103" spans="1:26" x14ac:dyDescent="0.35">
      <c r="A1103" s="28" t="str">
        <f t="shared" si="17"/>
        <v>4.0 - SCHOOL CS RELATED2020Alta High</v>
      </c>
      <c r="B1103" s="28" t="s">
        <v>2082</v>
      </c>
      <c r="C1103" s="28" t="s">
        <v>985</v>
      </c>
      <c r="D1103" s="28" t="s">
        <v>214</v>
      </c>
      <c r="E1103" s="28" t="s">
        <v>987</v>
      </c>
      <c r="F1103" s="28" t="s">
        <v>215</v>
      </c>
      <c r="G1103" s="28" t="s">
        <v>222</v>
      </c>
      <c r="H1103" s="28" t="s">
        <v>271</v>
      </c>
      <c r="I1103" s="28" t="s">
        <v>216</v>
      </c>
      <c r="J1103" s="28" t="s">
        <v>217</v>
      </c>
      <c r="K1103">
        <v>4900142</v>
      </c>
      <c r="L1103">
        <v>2</v>
      </c>
      <c r="M1103">
        <v>195</v>
      </c>
      <c r="N1103">
        <v>89</v>
      </c>
      <c r="O1103">
        <v>106</v>
      </c>
      <c r="P1103">
        <v>-99</v>
      </c>
      <c r="Q1103">
        <v>-99</v>
      </c>
      <c r="R1103">
        <v>-99</v>
      </c>
      <c r="S1103">
        <v>13</v>
      </c>
      <c r="T1103">
        <v>-99</v>
      </c>
      <c r="U1103">
        <v>-99</v>
      </c>
      <c r="V1103">
        <v>165</v>
      </c>
      <c r="W1103">
        <v>14</v>
      </c>
      <c r="X1103">
        <v>0</v>
      </c>
      <c r="Y1103">
        <v>32</v>
      </c>
      <c r="Z1103">
        <v>-99</v>
      </c>
    </row>
    <row r="1104" spans="1:26" x14ac:dyDescent="0.35">
      <c r="A1104" s="28" t="str">
        <f t="shared" si="17"/>
        <v>4.0 - SCHOOL CS RELATED2020Brighton High</v>
      </c>
      <c r="B1104" s="28" t="s">
        <v>2082</v>
      </c>
      <c r="C1104" s="28" t="s">
        <v>985</v>
      </c>
      <c r="D1104" s="28" t="s">
        <v>299</v>
      </c>
      <c r="E1104" s="28" t="s">
        <v>1002</v>
      </c>
      <c r="F1104" s="28" t="s">
        <v>300</v>
      </c>
      <c r="G1104" s="28" t="s">
        <v>222</v>
      </c>
      <c r="H1104" s="28" t="s">
        <v>271</v>
      </c>
      <c r="I1104" s="28" t="s">
        <v>216</v>
      </c>
      <c r="J1104" s="28" t="s">
        <v>217</v>
      </c>
      <c r="K1104">
        <v>4900142</v>
      </c>
      <c r="L1104">
        <v>2</v>
      </c>
      <c r="M1104">
        <v>163</v>
      </c>
      <c r="N1104">
        <v>62</v>
      </c>
      <c r="O1104">
        <v>101</v>
      </c>
      <c r="P1104">
        <v>-99</v>
      </c>
      <c r="Q1104">
        <v>-99</v>
      </c>
      <c r="R1104">
        <v>-99</v>
      </c>
      <c r="S1104">
        <v>-99</v>
      </c>
      <c r="T1104">
        <v>-99</v>
      </c>
      <c r="U1104">
        <v>10</v>
      </c>
      <c r="V1104">
        <v>138</v>
      </c>
      <c r="W1104">
        <v>13</v>
      </c>
      <c r="X1104">
        <v>0</v>
      </c>
      <c r="Y1104">
        <v>16</v>
      </c>
      <c r="Z1104">
        <v>-99</v>
      </c>
    </row>
    <row r="1105" spans="1:26" x14ac:dyDescent="0.35">
      <c r="A1105" s="28" t="str">
        <f t="shared" si="17"/>
        <v>4.0 - SCHOOL CS RELATED2020Corner Canyon High</v>
      </c>
      <c r="B1105" s="28" t="s">
        <v>2082</v>
      </c>
      <c r="C1105" s="28" t="s">
        <v>985</v>
      </c>
      <c r="D1105" s="28" t="s">
        <v>348</v>
      </c>
      <c r="E1105" s="28" t="s">
        <v>1014</v>
      </c>
      <c r="F1105" s="28" t="s">
        <v>349</v>
      </c>
      <c r="G1105" s="28" t="s">
        <v>222</v>
      </c>
      <c r="H1105" s="28" t="s">
        <v>271</v>
      </c>
      <c r="I1105" s="28" t="s">
        <v>216</v>
      </c>
      <c r="J1105" s="28" t="s">
        <v>217</v>
      </c>
      <c r="K1105">
        <v>4900142</v>
      </c>
      <c r="L1105">
        <v>1</v>
      </c>
      <c r="M1105">
        <v>142</v>
      </c>
      <c r="N1105">
        <v>60</v>
      </c>
      <c r="O1105">
        <v>82</v>
      </c>
      <c r="P1105">
        <v>-99</v>
      </c>
      <c r="Q1105">
        <v>-99</v>
      </c>
      <c r="R1105">
        <v>-99</v>
      </c>
      <c r="S1105">
        <v>11</v>
      </c>
      <c r="T1105">
        <v>-99</v>
      </c>
      <c r="U1105">
        <v>-99</v>
      </c>
      <c r="V1105">
        <v>118</v>
      </c>
      <c r="W1105">
        <v>-99</v>
      </c>
      <c r="X1105">
        <v>0</v>
      </c>
      <c r="Y1105">
        <v>13</v>
      </c>
      <c r="Z1105">
        <v>-99</v>
      </c>
    </row>
    <row r="1106" spans="1:26" x14ac:dyDescent="0.35">
      <c r="A1106" s="28" t="str">
        <f t="shared" si="17"/>
        <v>4.0 - SCHOOL CS RELATED2020Hillcrest High</v>
      </c>
      <c r="B1106" s="28" t="s">
        <v>2082</v>
      </c>
      <c r="C1106" s="28" t="s">
        <v>985</v>
      </c>
      <c r="D1106" s="28" t="s">
        <v>462</v>
      </c>
      <c r="E1106" s="28" t="s">
        <v>1012</v>
      </c>
      <c r="F1106" s="28" t="s">
        <v>463</v>
      </c>
      <c r="G1106" s="28" t="s">
        <v>222</v>
      </c>
      <c r="H1106" s="28" t="s">
        <v>271</v>
      </c>
      <c r="I1106" s="28" t="s">
        <v>216</v>
      </c>
      <c r="J1106" s="28" t="s">
        <v>217</v>
      </c>
      <c r="K1106">
        <v>4900142</v>
      </c>
      <c r="L1106">
        <v>1</v>
      </c>
      <c r="M1106">
        <v>34</v>
      </c>
      <c r="N1106">
        <v>-99</v>
      </c>
      <c r="O1106">
        <v>29</v>
      </c>
      <c r="P1106">
        <v>-99</v>
      </c>
      <c r="Q1106">
        <v>-99</v>
      </c>
      <c r="R1106">
        <v>-99</v>
      </c>
      <c r="S1106">
        <v>-99</v>
      </c>
      <c r="T1106">
        <v>-99</v>
      </c>
      <c r="U1106">
        <v>-99</v>
      </c>
      <c r="V1106">
        <v>20</v>
      </c>
      <c r="W1106">
        <v>-99</v>
      </c>
      <c r="X1106">
        <v>0</v>
      </c>
      <c r="Y1106">
        <v>14</v>
      </c>
      <c r="Z1106">
        <v>-99</v>
      </c>
    </row>
    <row r="1107" spans="1:26" x14ac:dyDescent="0.35">
      <c r="A1107" s="28" t="str">
        <f t="shared" si="17"/>
        <v>4.0 - SCHOOL CS RELATED2020Jordan High</v>
      </c>
      <c r="B1107" s="28" t="s">
        <v>2082</v>
      </c>
      <c r="C1107" s="28" t="s">
        <v>985</v>
      </c>
      <c r="D1107" s="28" t="s">
        <v>499</v>
      </c>
      <c r="E1107" s="28" t="s">
        <v>1000</v>
      </c>
      <c r="F1107" s="28" t="s">
        <v>500</v>
      </c>
      <c r="G1107" s="28" t="s">
        <v>222</v>
      </c>
      <c r="H1107" s="28" t="s">
        <v>271</v>
      </c>
      <c r="I1107" s="28" t="s">
        <v>216</v>
      </c>
      <c r="J1107" s="28" t="s">
        <v>217</v>
      </c>
      <c r="K1107">
        <v>4900142</v>
      </c>
      <c r="L1107">
        <v>1</v>
      </c>
      <c r="M1107">
        <v>45</v>
      </c>
      <c r="N1107">
        <v>-99</v>
      </c>
      <c r="O1107">
        <v>36</v>
      </c>
      <c r="P1107">
        <v>-99</v>
      </c>
      <c r="Q1107">
        <v>-99</v>
      </c>
      <c r="R1107">
        <v>-99</v>
      </c>
      <c r="S1107">
        <v>10</v>
      </c>
      <c r="T1107">
        <v>-99</v>
      </c>
      <c r="U1107">
        <v>-99</v>
      </c>
      <c r="V1107">
        <v>28</v>
      </c>
      <c r="W1107">
        <v>-99</v>
      </c>
      <c r="X1107">
        <v>0</v>
      </c>
      <c r="Y1107">
        <v>17</v>
      </c>
      <c r="Z1107">
        <v>-99</v>
      </c>
    </row>
    <row r="1108" spans="1:26" x14ac:dyDescent="0.35">
      <c r="A1108" s="28" t="str">
        <f t="shared" si="17"/>
        <v>4.0 - SCHOOL CS RELATED2020Carbon High</v>
      </c>
      <c r="B1108" s="28" t="s">
        <v>2082</v>
      </c>
      <c r="C1108" s="28" t="s">
        <v>985</v>
      </c>
      <c r="D1108" s="28" t="s">
        <v>318</v>
      </c>
      <c r="E1108" s="28" t="s">
        <v>988</v>
      </c>
      <c r="F1108" s="28" t="s">
        <v>319</v>
      </c>
      <c r="G1108" s="28" t="s">
        <v>401</v>
      </c>
      <c r="H1108" s="28" t="s">
        <v>271</v>
      </c>
      <c r="I1108" s="28" t="s">
        <v>320</v>
      </c>
      <c r="J1108" s="28" t="s">
        <v>321</v>
      </c>
      <c r="K1108">
        <v>4900150</v>
      </c>
      <c r="L1108">
        <v>5</v>
      </c>
      <c r="M1108">
        <v>69</v>
      </c>
      <c r="N1108">
        <v>-99</v>
      </c>
      <c r="O1108">
        <v>60</v>
      </c>
      <c r="P1108">
        <v>-99</v>
      </c>
      <c r="Q1108">
        <v>-99</v>
      </c>
      <c r="R1108">
        <v>-99</v>
      </c>
      <c r="S1108">
        <v>-99</v>
      </c>
      <c r="T1108">
        <v>-99</v>
      </c>
      <c r="U1108">
        <v>-99</v>
      </c>
      <c r="V1108">
        <v>58</v>
      </c>
      <c r="W1108">
        <v>-99</v>
      </c>
      <c r="X1108">
        <v>0</v>
      </c>
      <c r="Y1108">
        <v>34</v>
      </c>
      <c r="Z1108">
        <v>-99</v>
      </c>
    </row>
    <row r="1109" spans="1:26" x14ac:dyDescent="0.35">
      <c r="A1109" s="28" t="str">
        <f t="shared" si="17"/>
        <v>4.0 - SCHOOL CS RELATED2020Davinci Academy</v>
      </c>
      <c r="B1109" s="28" t="s">
        <v>2082</v>
      </c>
      <c r="C1109" s="28" t="s">
        <v>985</v>
      </c>
      <c r="D1109" s="28" t="s">
        <v>361</v>
      </c>
      <c r="E1109" s="28" t="s">
        <v>986</v>
      </c>
      <c r="F1109" s="28" t="s">
        <v>362</v>
      </c>
      <c r="G1109" s="28" t="s">
        <v>1956</v>
      </c>
      <c r="H1109" s="28" t="s">
        <v>271</v>
      </c>
      <c r="I1109" s="28" t="s">
        <v>361</v>
      </c>
      <c r="J1109" s="28" t="s">
        <v>363</v>
      </c>
      <c r="K1109">
        <v>4900065</v>
      </c>
      <c r="L1109">
        <v>2</v>
      </c>
      <c r="M1109">
        <v>44</v>
      </c>
      <c r="N1109">
        <v>15</v>
      </c>
      <c r="O1109">
        <v>29</v>
      </c>
      <c r="P1109">
        <v>-99</v>
      </c>
      <c r="Q1109">
        <v>-99</v>
      </c>
      <c r="R1109">
        <v>-99</v>
      </c>
      <c r="S1109">
        <v>-99</v>
      </c>
      <c r="T1109">
        <v>-99</v>
      </c>
      <c r="U1109">
        <v>-99</v>
      </c>
      <c r="V1109">
        <v>36</v>
      </c>
      <c r="W1109">
        <v>-99</v>
      </c>
      <c r="X1109">
        <v>0</v>
      </c>
      <c r="Y1109">
        <v>14</v>
      </c>
      <c r="Z1109">
        <v>-99</v>
      </c>
    </row>
    <row r="1110" spans="1:26" x14ac:dyDescent="0.35">
      <c r="A1110" s="28" t="str">
        <f t="shared" si="17"/>
        <v>4.0 - SCHOOL CS RELATED2020Bountiful High</v>
      </c>
      <c r="B1110" s="28" t="s">
        <v>2082</v>
      </c>
      <c r="C1110" s="28" t="s">
        <v>985</v>
      </c>
      <c r="D1110" s="28" t="s">
        <v>288</v>
      </c>
      <c r="E1110" s="28" t="s">
        <v>988</v>
      </c>
      <c r="F1110" s="28" t="s">
        <v>289</v>
      </c>
      <c r="G1110" s="28" t="s">
        <v>304</v>
      </c>
      <c r="H1110" s="28" t="s">
        <v>271</v>
      </c>
      <c r="I1110" s="28" t="s">
        <v>290</v>
      </c>
      <c r="J1110" s="28" t="s">
        <v>291</v>
      </c>
      <c r="K1110">
        <v>4900210</v>
      </c>
      <c r="L1110">
        <v>3</v>
      </c>
      <c r="M1110">
        <v>99</v>
      </c>
      <c r="N1110">
        <v>23</v>
      </c>
      <c r="O1110">
        <v>76</v>
      </c>
      <c r="P1110">
        <v>-99</v>
      </c>
      <c r="Q1110">
        <v>-99</v>
      </c>
      <c r="R1110">
        <v>-99</v>
      </c>
      <c r="S1110">
        <v>-99</v>
      </c>
      <c r="T1110">
        <v>-99</v>
      </c>
      <c r="U1110">
        <v>-99</v>
      </c>
      <c r="V1110">
        <v>90</v>
      </c>
      <c r="W1110">
        <v>-99</v>
      </c>
      <c r="X1110">
        <v>0</v>
      </c>
      <c r="Y1110">
        <v>11</v>
      </c>
      <c r="Z1110">
        <v>-99</v>
      </c>
    </row>
    <row r="1111" spans="1:26" x14ac:dyDescent="0.35">
      <c r="A1111" s="28" t="str">
        <f t="shared" si="17"/>
        <v>4.0 - SCHOOL CS RELATED2020Centerville Jr High</v>
      </c>
      <c r="B1111" s="28" t="s">
        <v>2082</v>
      </c>
      <c r="C1111" s="28" t="s">
        <v>985</v>
      </c>
      <c r="D1111" s="28" t="s">
        <v>334</v>
      </c>
      <c r="E1111" s="28" t="s">
        <v>1011</v>
      </c>
      <c r="F1111" s="28" t="s">
        <v>335</v>
      </c>
      <c r="G1111" s="28" t="s">
        <v>291</v>
      </c>
      <c r="H1111" s="28" t="s">
        <v>401</v>
      </c>
      <c r="I1111" s="28" t="s">
        <v>290</v>
      </c>
      <c r="J1111" s="28" t="s">
        <v>291</v>
      </c>
      <c r="K1111">
        <v>4900210</v>
      </c>
      <c r="L1111">
        <v>1</v>
      </c>
      <c r="M1111">
        <v>60</v>
      </c>
      <c r="N1111">
        <v>14</v>
      </c>
      <c r="O1111">
        <v>46</v>
      </c>
      <c r="P1111">
        <v>-99</v>
      </c>
      <c r="Q1111">
        <v>-99</v>
      </c>
      <c r="R1111">
        <v>-99</v>
      </c>
      <c r="S1111">
        <v>-99</v>
      </c>
      <c r="T1111">
        <v>-99</v>
      </c>
      <c r="U1111">
        <v>-99</v>
      </c>
      <c r="V1111">
        <v>48</v>
      </c>
      <c r="W1111">
        <v>-99</v>
      </c>
      <c r="X1111">
        <v>0</v>
      </c>
      <c r="Y1111">
        <v>17</v>
      </c>
      <c r="Z1111">
        <v>-99</v>
      </c>
    </row>
    <row r="1112" spans="1:26" x14ac:dyDescent="0.35">
      <c r="A1112" s="28" t="str">
        <f t="shared" si="17"/>
        <v>4.0 - SCHOOL CS RELATED2020Clearfield High</v>
      </c>
      <c r="B1112" s="28" t="s">
        <v>2082</v>
      </c>
      <c r="C1112" s="28" t="s">
        <v>985</v>
      </c>
      <c r="D1112" s="28" t="s">
        <v>342</v>
      </c>
      <c r="E1112" s="28" t="s">
        <v>1012</v>
      </c>
      <c r="F1112" s="28" t="s">
        <v>343</v>
      </c>
      <c r="G1112" s="28" t="s">
        <v>304</v>
      </c>
      <c r="H1112" s="28" t="s">
        <v>271</v>
      </c>
      <c r="I1112" s="28" t="s">
        <v>290</v>
      </c>
      <c r="J1112" s="28" t="s">
        <v>291</v>
      </c>
      <c r="K1112">
        <v>4900210</v>
      </c>
      <c r="L1112">
        <v>2</v>
      </c>
      <c r="M1112">
        <v>114</v>
      </c>
      <c r="N1112">
        <v>24</v>
      </c>
      <c r="O1112">
        <v>90</v>
      </c>
      <c r="P1112">
        <v>-99</v>
      </c>
      <c r="Q1112">
        <v>-99</v>
      </c>
      <c r="R1112">
        <v>-99</v>
      </c>
      <c r="S1112">
        <v>19</v>
      </c>
      <c r="T1112">
        <v>-99</v>
      </c>
      <c r="U1112">
        <v>-99</v>
      </c>
      <c r="V1112">
        <v>86</v>
      </c>
      <c r="W1112">
        <v>25</v>
      </c>
      <c r="X1112">
        <v>0</v>
      </c>
      <c r="Y1112">
        <v>27</v>
      </c>
      <c r="Z1112">
        <v>-99</v>
      </c>
    </row>
    <row r="1113" spans="1:26" x14ac:dyDescent="0.35">
      <c r="A1113" s="28" t="str">
        <f t="shared" si="17"/>
        <v>4.0 - SCHOOL CS RELATED2020Davis High</v>
      </c>
      <c r="B1113" s="28" t="s">
        <v>2082</v>
      </c>
      <c r="C1113" s="28" t="s">
        <v>985</v>
      </c>
      <c r="D1113" s="28" t="s">
        <v>365</v>
      </c>
      <c r="E1113" s="28" t="s">
        <v>1000</v>
      </c>
      <c r="F1113" s="28" t="s">
        <v>366</v>
      </c>
      <c r="G1113" s="28" t="s">
        <v>304</v>
      </c>
      <c r="H1113" s="28" t="s">
        <v>271</v>
      </c>
      <c r="I1113" s="28" t="s">
        <v>290</v>
      </c>
      <c r="J1113" s="28" t="s">
        <v>291</v>
      </c>
      <c r="K1113">
        <v>4900210</v>
      </c>
      <c r="L1113">
        <v>1</v>
      </c>
      <c r="M1113">
        <v>32</v>
      </c>
      <c r="N1113">
        <v>-99</v>
      </c>
      <c r="O1113">
        <v>30</v>
      </c>
      <c r="P1113">
        <v>-99</v>
      </c>
      <c r="Q1113">
        <v>-99</v>
      </c>
      <c r="R1113">
        <v>-99</v>
      </c>
      <c r="S1113">
        <v>-99</v>
      </c>
      <c r="T1113">
        <v>-99</v>
      </c>
      <c r="U1113">
        <v>-99</v>
      </c>
      <c r="V1113">
        <v>29</v>
      </c>
      <c r="W1113">
        <v>-99</v>
      </c>
      <c r="X1113">
        <v>0</v>
      </c>
      <c r="Y1113">
        <v>-99</v>
      </c>
      <c r="Z1113">
        <v>-99</v>
      </c>
    </row>
    <row r="1114" spans="1:26" x14ac:dyDescent="0.35">
      <c r="A1114" s="28" t="str">
        <f t="shared" si="17"/>
        <v>4.0 - SCHOOL CS RELATED2020Farmington High</v>
      </c>
      <c r="B1114" s="28" t="s">
        <v>2082</v>
      </c>
      <c r="C1114" s="28" t="s">
        <v>985</v>
      </c>
      <c r="D1114" s="28" t="s">
        <v>411</v>
      </c>
      <c r="E1114" s="28" t="s">
        <v>1022</v>
      </c>
      <c r="F1114" s="28" t="s">
        <v>412</v>
      </c>
      <c r="G1114" s="28" t="s">
        <v>304</v>
      </c>
      <c r="H1114" s="28" t="s">
        <v>271</v>
      </c>
      <c r="I1114" s="28" t="s">
        <v>290</v>
      </c>
      <c r="J1114" s="28" t="s">
        <v>291</v>
      </c>
      <c r="K1114">
        <v>4900210</v>
      </c>
      <c r="L1114">
        <v>3</v>
      </c>
      <c r="M1114">
        <v>167</v>
      </c>
      <c r="N1114">
        <v>15</v>
      </c>
      <c r="O1114">
        <v>152</v>
      </c>
      <c r="P1114">
        <v>-99</v>
      </c>
      <c r="Q1114">
        <v>-99</v>
      </c>
      <c r="R1114">
        <v>-99</v>
      </c>
      <c r="S1114">
        <v>10</v>
      </c>
      <c r="T1114">
        <v>-99</v>
      </c>
      <c r="U1114">
        <v>-99</v>
      </c>
      <c r="V1114">
        <v>151</v>
      </c>
      <c r="W1114">
        <v>17</v>
      </c>
      <c r="X1114">
        <v>0</v>
      </c>
      <c r="Y1114">
        <v>15</v>
      </c>
      <c r="Z1114">
        <v>-99</v>
      </c>
    </row>
    <row r="1115" spans="1:26" x14ac:dyDescent="0.35">
      <c r="A1115" s="28" t="str">
        <f t="shared" si="17"/>
        <v>4.0 - SCHOOL CS RELATED2020Kaysville Jr High</v>
      </c>
      <c r="B1115" s="28" t="s">
        <v>2082</v>
      </c>
      <c r="C1115" s="28" t="s">
        <v>985</v>
      </c>
      <c r="D1115" s="28" t="s">
        <v>515</v>
      </c>
      <c r="E1115" s="28" t="s">
        <v>1037</v>
      </c>
      <c r="F1115" s="28" t="s">
        <v>516</v>
      </c>
      <c r="G1115" s="28" t="s">
        <v>291</v>
      </c>
      <c r="H1115" s="28" t="s">
        <v>401</v>
      </c>
      <c r="I1115" s="28" t="s">
        <v>290</v>
      </c>
      <c r="J1115" s="28" t="s">
        <v>291</v>
      </c>
      <c r="K1115">
        <v>4900210</v>
      </c>
      <c r="L1115">
        <v>1</v>
      </c>
      <c r="M1115">
        <v>27</v>
      </c>
      <c r="N1115">
        <v>-99</v>
      </c>
      <c r="O1115">
        <v>22</v>
      </c>
      <c r="P1115">
        <v>-99</v>
      </c>
      <c r="Q1115">
        <v>-99</v>
      </c>
      <c r="R1115">
        <v>-99</v>
      </c>
      <c r="S1115">
        <v>-99</v>
      </c>
      <c r="T1115">
        <v>-99</v>
      </c>
      <c r="U1115">
        <v>-99</v>
      </c>
      <c r="V1115">
        <v>25</v>
      </c>
      <c r="W1115">
        <v>-99</v>
      </c>
      <c r="X1115">
        <v>0</v>
      </c>
      <c r="Y1115">
        <v>-99</v>
      </c>
      <c r="Z1115">
        <v>-99</v>
      </c>
    </row>
    <row r="1116" spans="1:26" x14ac:dyDescent="0.35">
      <c r="A1116" s="28" t="str">
        <f t="shared" si="17"/>
        <v>4.0 - SCHOOL CS RELATED2020Layton High</v>
      </c>
      <c r="B1116" s="28" t="s">
        <v>2082</v>
      </c>
      <c r="C1116" s="28" t="s">
        <v>985</v>
      </c>
      <c r="D1116" s="28" t="s">
        <v>525</v>
      </c>
      <c r="E1116" s="28" t="s">
        <v>1003</v>
      </c>
      <c r="F1116" s="28" t="s">
        <v>526</v>
      </c>
      <c r="G1116" s="28" t="s">
        <v>304</v>
      </c>
      <c r="H1116" s="28" t="s">
        <v>271</v>
      </c>
      <c r="I1116" s="28" t="s">
        <v>290</v>
      </c>
      <c r="J1116" s="28" t="s">
        <v>291</v>
      </c>
      <c r="K1116">
        <v>4900210</v>
      </c>
      <c r="L1116">
        <v>3</v>
      </c>
      <c r="M1116">
        <v>108</v>
      </c>
      <c r="N1116">
        <v>22</v>
      </c>
      <c r="O1116">
        <v>86</v>
      </c>
      <c r="P1116">
        <v>-99</v>
      </c>
      <c r="Q1116">
        <v>-99</v>
      </c>
      <c r="R1116">
        <v>-99</v>
      </c>
      <c r="S1116">
        <v>10</v>
      </c>
      <c r="T1116">
        <v>-99</v>
      </c>
      <c r="U1116">
        <v>-99</v>
      </c>
      <c r="V1116">
        <v>89</v>
      </c>
      <c r="W1116">
        <v>13</v>
      </c>
      <c r="X1116">
        <v>0</v>
      </c>
      <c r="Y1116">
        <v>18</v>
      </c>
      <c r="Z1116">
        <v>-99</v>
      </c>
    </row>
    <row r="1117" spans="1:26" x14ac:dyDescent="0.35">
      <c r="A1117" s="28" t="str">
        <f t="shared" si="17"/>
        <v>4.0 - SCHOOL CS RELATED2020Legacy Jr High</v>
      </c>
      <c r="B1117" s="28" t="s">
        <v>2082</v>
      </c>
      <c r="C1117" s="28" t="s">
        <v>985</v>
      </c>
      <c r="D1117" s="28" t="s">
        <v>531</v>
      </c>
      <c r="E1117" s="28" t="s">
        <v>1041</v>
      </c>
      <c r="F1117" s="28" t="s">
        <v>532</v>
      </c>
      <c r="G1117" s="28" t="s">
        <v>291</v>
      </c>
      <c r="H1117" s="28" t="s">
        <v>401</v>
      </c>
      <c r="I1117" s="28" t="s">
        <v>290</v>
      </c>
      <c r="J1117" s="28" t="s">
        <v>291</v>
      </c>
      <c r="K1117">
        <v>4900210</v>
      </c>
      <c r="L1117">
        <v>1</v>
      </c>
      <c r="M1117">
        <v>37</v>
      </c>
      <c r="N1117">
        <v>15</v>
      </c>
      <c r="O1117">
        <v>22</v>
      </c>
      <c r="P1117">
        <v>-99</v>
      </c>
      <c r="Q1117">
        <v>-99</v>
      </c>
      <c r="R1117">
        <v>-99</v>
      </c>
      <c r="S1117">
        <v>-99</v>
      </c>
      <c r="T1117">
        <v>-99</v>
      </c>
      <c r="U1117">
        <v>-99</v>
      </c>
      <c r="V1117">
        <v>34</v>
      </c>
      <c r="W1117">
        <v>-99</v>
      </c>
      <c r="X1117">
        <v>0</v>
      </c>
      <c r="Y1117">
        <v>-99</v>
      </c>
      <c r="Z1117">
        <v>-99</v>
      </c>
    </row>
    <row r="1118" spans="1:26" x14ac:dyDescent="0.35">
      <c r="A1118" s="28" t="str">
        <f t="shared" si="17"/>
        <v>4.0 - SCHOOL CS RELATED2020Millcreek Jr High</v>
      </c>
      <c r="B1118" s="28" t="s">
        <v>2082</v>
      </c>
      <c r="C1118" s="28" t="s">
        <v>985</v>
      </c>
      <c r="D1118" s="28" t="s">
        <v>563</v>
      </c>
      <c r="E1118" s="28" t="s">
        <v>1018</v>
      </c>
      <c r="F1118" s="28" t="s">
        <v>564</v>
      </c>
      <c r="G1118" s="28" t="s">
        <v>291</v>
      </c>
      <c r="H1118" s="28" t="s">
        <v>401</v>
      </c>
      <c r="I1118" s="28" t="s">
        <v>290</v>
      </c>
      <c r="J1118" s="28" t="s">
        <v>291</v>
      </c>
      <c r="K1118">
        <v>4900210</v>
      </c>
      <c r="L1118">
        <v>1</v>
      </c>
      <c r="M1118">
        <v>43</v>
      </c>
      <c r="N1118">
        <v>21</v>
      </c>
      <c r="O1118">
        <v>22</v>
      </c>
      <c r="P1118">
        <v>-99</v>
      </c>
      <c r="Q1118">
        <v>-99</v>
      </c>
      <c r="R1118">
        <v>-99</v>
      </c>
      <c r="S1118">
        <v>-99</v>
      </c>
      <c r="T1118">
        <v>-99</v>
      </c>
      <c r="U1118">
        <v>-99</v>
      </c>
      <c r="V1118">
        <v>31</v>
      </c>
      <c r="W1118">
        <v>-99</v>
      </c>
      <c r="X1118">
        <v>0</v>
      </c>
      <c r="Y1118">
        <v>-99</v>
      </c>
      <c r="Z1118">
        <v>-99</v>
      </c>
    </row>
    <row r="1119" spans="1:26" x14ac:dyDescent="0.35">
      <c r="A1119" s="28" t="str">
        <f t="shared" si="17"/>
        <v>4.0 - SCHOOL CS RELATED2020Mountain High</v>
      </c>
      <c r="B1119" s="28" t="s">
        <v>2082</v>
      </c>
      <c r="C1119" s="28" t="s">
        <v>985</v>
      </c>
      <c r="D1119" s="28" t="s">
        <v>585</v>
      </c>
      <c r="E1119" s="28" t="s">
        <v>1031</v>
      </c>
      <c r="F1119" s="28" t="s">
        <v>586</v>
      </c>
      <c r="G1119" s="28" t="s">
        <v>304</v>
      </c>
      <c r="H1119" s="28" t="s">
        <v>271</v>
      </c>
      <c r="I1119" s="28" t="s">
        <v>290</v>
      </c>
      <c r="J1119" s="28" t="s">
        <v>291</v>
      </c>
      <c r="K1119">
        <v>4900210</v>
      </c>
      <c r="L1119">
        <v>1</v>
      </c>
      <c r="M1119">
        <v>10</v>
      </c>
      <c r="N1119">
        <v>-99</v>
      </c>
      <c r="O1119">
        <v>-99</v>
      </c>
      <c r="P1119">
        <v>-99</v>
      </c>
      <c r="Q1119">
        <v>-99</v>
      </c>
      <c r="R1119">
        <v>-99</v>
      </c>
      <c r="S1119">
        <v>-99</v>
      </c>
      <c r="T1119">
        <v>-99</v>
      </c>
      <c r="U1119">
        <v>-99</v>
      </c>
      <c r="V1119">
        <v>-99</v>
      </c>
      <c r="W1119">
        <v>-99</v>
      </c>
      <c r="X1119">
        <v>0</v>
      </c>
      <c r="Y1119">
        <v>-99</v>
      </c>
      <c r="Z1119">
        <v>-99</v>
      </c>
    </row>
    <row r="1120" spans="1:26" x14ac:dyDescent="0.35">
      <c r="A1120" s="28" t="str">
        <f t="shared" si="17"/>
        <v>4.0 - SCHOOL CS RELATED2020Northridge High</v>
      </c>
      <c r="B1120" s="28" t="s">
        <v>2082</v>
      </c>
      <c r="C1120" s="28" t="s">
        <v>985</v>
      </c>
      <c r="D1120" s="28" t="s">
        <v>637</v>
      </c>
      <c r="E1120" s="28" t="s">
        <v>1014</v>
      </c>
      <c r="F1120" s="28" t="s">
        <v>638</v>
      </c>
      <c r="G1120" s="28" t="s">
        <v>304</v>
      </c>
      <c r="H1120" s="28" t="s">
        <v>271</v>
      </c>
      <c r="I1120" s="28" t="s">
        <v>290</v>
      </c>
      <c r="J1120" s="28" t="s">
        <v>291</v>
      </c>
      <c r="K1120">
        <v>4900210</v>
      </c>
      <c r="L1120">
        <v>4</v>
      </c>
      <c r="M1120">
        <v>247</v>
      </c>
      <c r="N1120">
        <v>48</v>
      </c>
      <c r="O1120">
        <v>199</v>
      </c>
      <c r="P1120">
        <v>-99</v>
      </c>
      <c r="Q1120">
        <v>-99</v>
      </c>
      <c r="R1120">
        <v>-99</v>
      </c>
      <c r="S1120">
        <v>50</v>
      </c>
      <c r="T1120">
        <v>-99</v>
      </c>
      <c r="U1120">
        <v>-99</v>
      </c>
      <c r="V1120">
        <v>182</v>
      </c>
      <c r="W1120">
        <v>39</v>
      </c>
      <c r="X1120">
        <v>0</v>
      </c>
      <c r="Y1120">
        <v>57</v>
      </c>
      <c r="Z1120">
        <v>14</v>
      </c>
    </row>
    <row r="1121" spans="1:26" x14ac:dyDescent="0.35">
      <c r="A1121" s="28" t="str">
        <f t="shared" si="17"/>
        <v>4.0 - SCHOOL CS RELATED2020South Davis Jr High</v>
      </c>
      <c r="B1121" s="28" t="s">
        <v>2082</v>
      </c>
      <c r="C1121" s="28" t="s">
        <v>985</v>
      </c>
      <c r="D1121" s="28" t="s">
        <v>763</v>
      </c>
      <c r="E1121" s="28" t="s">
        <v>1048</v>
      </c>
      <c r="F1121" s="28" t="s">
        <v>764</v>
      </c>
      <c r="G1121" s="28" t="s">
        <v>291</v>
      </c>
      <c r="H1121" s="28" t="s">
        <v>401</v>
      </c>
      <c r="I1121" s="28" t="s">
        <v>290</v>
      </c>
      <c r="J1121" s="28" t="s">
        <v>291</v>
      </c>
      <c r="K1121">
        <v>4900210</v>
      </c>
      <c r="L1121">
        <v>1</v>
      </c>
      <c r="M1121">
        <v>21</v>
      </c>
      <c r="N1121">
        <v>-99</v>
      </c>
      <c r="O1121">
        <v>19</v>
      </c>
      <c r="P1121">
        <v>-99</v>
      </c>
      <c r="Q1121">
        <v>-99</v>
      </c>
      <c r="R1121">
        <v>-99</v>
      </c>
      <c r="S1121">
        <v>-99</v>
      </c>
      <c r="T1121">
        <v>-99</v>
      </c>
      <c r="U1121">
        <v>-99</v>
      </c>
      <c r="V1121">
        <v>16</v>
      </c>
      <c r="W1121">
        <v>-99</v>
      </c>
      <c r="X1121">
        <v>0</v>
      </c>
      <c r="Y1121">
        <v>-99</v>
      </c>
      <c r="Z1121">
        <v>-99</v>
      </c>
    </row>
    <row r="1122" spans="1:26" x14ac:dyDescent="0.35">
      <c r="A1122" s="28" t="str">
        <f t="shared" si="17"/>
        <v>4.0 - SCHOOL CS RELATED2020Sunset Jr High</v>
      </c>
      <c r="B1122" s="28" t="s">
        <v>2082</v>
      </c>
      <c r="C1122" s="28" t="s">
        <v>985</v>
      </c>
      <c r="D1122" s="28" t="s">
        <v>809</v>
      </c>
      <c r="E1122" s="28" t="s">
        <v>1059</v>
      </c>
      <c r="F1122" s="28" t="s">
        <v>810</v>
      </c>
      <c r="G1122" s="28" t="s">
        <v>291</v>
      </c>
      <c r="H1122" s="28" t="s">
        <v>401</v>
      </c>
      <c r="I1122" s="28" t="s">
        <v>290</v>
      </c>
      <c r="J1122" s="28" t="s">
        <v>291</v>
      </c>
      <c r="K1122">
        <v>4900210</v>
      </c>
      <c r="L1122">
        <v>1</v>
      </c>
      <c r="M1122">
        <v>70</v>
      </c>
      <c r="N1122">
        <v>35</v>
      </c>
      <c r="O1122">
        <v>35</v>
      </c>
      <c r="P1122">
        <v>-99</v>
      </c>
      <c r="Q1122">
        <v>-99</v>
      </c>
      <c r="R1122">
        <v>-99</v>
      </c>
      <c r="S1122">
        <v>10</v>
      </c>
      <c r="T1122">
        <v>-99</v>
      </c>
      <c r="U1122">
        <v>-99</v>
      </c>
      <c r="V1122">
        <v>57</v>
      </c>
      <c r="W1122">
        <v>-99</v>
      </c>
      <c r="X1122">
        <v>0</v>
      </c>
      <c r="Y1122">
        <v>24</v>
      </c>
      <c r="Z1122">
        <v>-99</v>
      </c>
    </row>
    <row r="1123" spans="1:26" x14ac:dyDescent="0.35">
      <c r="A1123" s="28" t="str">
        <f t="shared" si="17"/>
        <v>4.0 - SCHOOL CS RELATED2020Syracuse High</v>
      </c>
      <c r="B1123" s="28" t="s">
        <v>2082</v>
      </c>
      <c r="C1123" s="28" t="s">
        <v>985</v>
      </c>
      <c r="D1123" s="28" t="s">
        <v>818</v>
      </c>
      <c r="E1123" s="28" t="s">
        <v>1007</v>
      </c>
      <c r="F1123" s="28" t="s">
        <v>819</v>
      </c>
      <c r="G1123" s="28" t="s">
        <v>304</v>
      </c>
      <c r="H1123" s="28" t="s">
        <v>271</v>
      </c>
      <c r="I1123" s="28" t="s">
        <v>290</v>
      </c>
      <c r="J1123" s="28" t="s">
        <v>291</v>
      </c>
      <c r="K1123">
        <v>4900210</v>
      </c>
      <c r="L1123">
        <v>2</v>
      </c>
      <c r="M1123">
        <v>38</v>
      </c>
      <c r="N1123">
        <v>-99</v>
      </c>
      <c r="O1123">
        <v>36</v>
      </c>
      <c r="P1123">
        <v>-99</v>
      </c>
      <c r="Q1123">
        <v>-99</v>
      </c>
      <c r="R1123">
        <v>-99</v>
      </c>
      <c r="S1123">
        <v>-99</v>
      </c>
      <c r="T1123">
        <v>-99</v>
      </c>
      <c r="U1123">
        <v>-99</v>
      </c>
      <c r="V1123">
        <v>35</v>
      </c>
      <c r="W1123">
        <v>-99</v>
      </c>
      <c r="X1123">
        <v>0</v>
      </c>
      <c r="Y1123">
        <v>-99</v>
      </c>
      <c r="Z1123">
        <v>-99</v>
      </c>
    </row>
    <row r="1124" spans="1:26" x14ac:dyDescent="0.35">
      <c r="A1124" s="28" t="str">
        <f t="shared" si="17"/>
        <v>4.0 - SCHOOL CS RELATED2020Viewmont High</v>
      </c>
      <c r="B1124" s="28" t="s">
        <v>2082</v>
      </c>
      <c r="C1124" s="28" t="s">
        <v>985</v>
      </c>
      <c r="D1124" s="28" t="s">
        <v>890</v>
      </c>
      <c r="E1124" s="28" t="s">
        <v>1004</v>
      </c>
      <c r="F1124" s="28" t="s">
        <v>891</v>
      </c>
      <c r="G1124" s="28" t="s">
        <v>304</v>
      </c>
      <c r="H1124" s="28" t="s">
        <v>271</v>
      </c>
      <c r="I1124" s="28" t="s">
        <v>290</v>
      </c>
      <c r="J1124" s="28" t="s">
        <v>291</v>
      </c>
      <c r="K1124">
        <v>4900210</v>
      </c>
      <c r="L1124">
        <v>2</v>
      </c>
      <c r="M1124">
        <v>214</v>
      </c>
      <c r="N1124">
        <v>54</v>
      </c>
      <c r="O1124">
        <v>160</v>
      </c>
      <c r="P1124">
        <v>-99</v>
      </c>
      <c r="Q1124">
        <v>-99</v>
      </c>
      <c r="R1124">
        <v>-99</v>
      </c>
      <c r="S1124">
        <v>15</v>
      </c>
      <c r="T1124">
        <v>-99</v>
      </c>
      <c r="U1124">
        <v>-99</v>
      </c>
      <c r="V1124">
        <v>189</v>
      </c>
      <c r="W1124">
        <v>22</v>
      </c>
      <c r="X1124">
        <v>0</v>
      </c>
      <c r="Y1124">
        <v>41</v>
      </c>
      <c r="Z1124">
        <v>-99</v>
      </c>
    </row>
    <row r="1125" spans="1:26" x14ac:dyDescent="0.35">
      <c r="A1125" s="28" t="str">
        <f t="shared" si="17"/>
        <v>4.0 - SCHOOL CS RELATED2020Woods Cross High</v>
      </c>
      <c r="B1125" s="28" t="s">
        <v>2082</v>
      </c>
      <c r="C1125" s="28" t="s">
        <v>985</v>
      </c>
      <c r="D1125" s="28" t="s">
        <v>930</v>
      </c>
      <c r="E1125" s="28" t="s">
        <v>1038</v>
      </c>
      <c r="F1125" s="28" t="s">
        <v>931</v>
      </c>
      <c r="G1125" s="28" t="s">
        <v>304</v>
      </c>
      <c r="H1125" s="28" t="s">
        <v>271</v>
      </c>
      <c r="I1125" s="28" t="s">
        <v>290</v>
      </c>
      <c r="J1125" s="28" t="s">
        <v>291</v>
      </c>
      <c r="K1125">
        <v>4900210</v>
      </c>
      <c r="L1125">
        <v>3</v>
      </c>
      <c r="M1125">
        <v>180</v>
      </c>
      <c r="N1125">
        <v>53</v>
      </c>
      <c r="O1125">
        <v>127</v>
      </c>
      <c r="P1125">
        <v>-99</v>
      </c>
      <c r="Q1125">
        <v>-99</v>
      </c>
      <c r="R1125">
        <v>-99</v>
      </c>
      <c r="S1125">
        <v>22</v>
      </c>
      <c r="T1125">
        <v>-99</v>
      </c>
      <c r="U1125">
        <v>-99</v>
      </c>
      <c r="V1125">
        <v>144</v>
      </c>
      <c r="W1125">
        <v>15</v>
      </c>
      <c r="X1125">
        <v>0</v>
      </c>
      <c r="Y1125">
        <v>36</v>
      </c>
      <c r="Z1125">
        <v>-99</v>
      </c>
    </row>
    <row r="1126" spans="1:26" x14ac:dyDescent="0.35">
      <c r="A1126" s="28" t="str">
        <f t="shared" si="17"/>
        <v>4.0 - SCHOOL CS RELATED2020Union High</v>
      </c>
      <c r="B1126" s="28" t="s">
        <v>2082</v>
      </c>
      <c r="C1126" s="28" t="s">
        <v>985</v>
      </c>
      <c r="D1126" s="28" t="s">
        <v>856</v>
      </c>
      <c r="E1126" s="28" t="s">
        <v>1038</v>
      </c>
      <c r="F1126" s="28" t="s">
        <v>857</v>
      </c>
      <c r="G1126" s="28" t="s">
        <v>401</v>
      </c>
      <c r="H1126" s="28" t="s">
        <v>271</v>
      </c>
      <c r="I1126" s="28" t="s">
        <v>221</v>
      </c>
      <c r="J1126" s="28" t="s">
        <v>222</v>
      </c>
      <c r="K1126">
        <v>4900240</v>
      </c>
      <c r="L1126">
        <v>2</v>
      </c>
      <c r="M1126">
        <v>193</v>
      </c>
      <c r="N1126">
        <v>78</v>
      </c>
      <c r="O1126">
        <v>115</v>
      </c>
      <c r="P1126">
        <v>14</v>
      </c>
      <c r="Q1126">
        <v>-99</v>
      </c>
      <c r="R1126">
        <v>-99</v>
      </c>
      <c r="S1126">
        <v>11</v>
      </c>
      <c r="T1126">
        <v>-99</v>
      </c>
      <c r="U1126">
        <v>-99</v>
      </c>
      <c r="V1126">
        <v>160</v>
      </c>
      <c r="W1126">
        <v>24</v>
      </c>
      <c r="X1126">
        <v>0</v>
      </c>
      <c r="Y1126">
        <v>74</v>
      </c>
      <c r="Z1126">
        <v>-99</v>
      </c>
    </row>
    <row r="1127" spans="1:26" x14ac:dyDescent="0.35">
      <c r="A1127" s="28" t="str">
        <f t="shared" si="17"/>
        <v>4.0 - SCHOOL CS RELATED2020Emery High</v>
      </c>
      <c r="B1127" s="28" t="s">
        <v>2082</v>
      </c>
      <c r="C1127" s="28" t="s">
        <v>985</v>
      </c>
      <c r="D1127" s="28" t="s">
        <v>398</v>
      </c>
      <c r="E1127" s="28" t="s">
        <v>1012</v>
      </c>
      <c r="F1127" s="28" t="s">
        <v>399</v>
      </c>
      <c r="G1127" s="28" t="s">
        <v>401</v>
      </c>
      <c r="H1127" s="28" t="s">
        <v>271</v>
      </c>
      <c r="I1127" s="28" t="s">
        <v>400</v>
      </c>
      <c r="J1127" s="28" t="s">
        <v>401</v>
      </c>
      <c r="K1127">
        <v>4900270</v>
      </c>
      <c r="L1127">
        <v>3</v>
      </c>
      <c r="M1127">
        <v>102</v>
      </c>
      <c r="N1127">
        <v>25</v>
      </c>
      <c r="O1127">
        <v>77</v>
      </c>
      <c r="P1127">
        <v>-99</v>
      </c>
      <c r="Q1127">
        <v>-99</v>
      </c>
      <c r="R1127">
        <v>-99</v>
      </c>
      <c r="S1127">
        <v>11</v>
      </c>
      <c r="T1127">
        <v>-99</v>
      </c>
      <c r="U1127">
        <v>-99</v>
      </c>
      <c r="V1127">
        <v>90</v>
      </c>
      <c r="W1127">
        <v>29</v>
      </c>
      <c r="X1127">
        <v>0</v>
      </c>
      <c r="Y1127">
        <v>59</v>
      </c>
      <c r="Z1127">
        <v>-99</v>
      </c>
    </row>
    <row r="1128" spans="1:26" x14ac:dyDescent="0.35">
      <c r="A1128" s="28" t="str">
        <f t="shared" si="17"/>
        <v>4.0 - SCHOOL CS RELATED2020Green River High</v>
      </c>
      <c r="B1128" s="28" t="s">
        <v>2082</v>
      </c>
      <c r="C1128" s="28" t="s">
        <v>985</v>
      </c>
      <c r="D1128" s="28" t="s">
        <v>440</v>
      </c>
      <c r="E1128" s="28" t="s">
        <v>988</v>
      </c>
      <c r="F1128" s="28" t="s">
        <v>441</v>
      </c>
      <c r="G1128" s="28" t="s">
        <v>291</v>
      </c>
      <c r="H1128" s="28" t="s">
        <v>271</v>
      </c>
      <c r="I1128" s="28" t="s">
        <v>400</v>
      </c>
      <c r="J1128" s="28" t="s">
        <v>401</v>
      </c>
      <c r="K1128">
        <v>4900270</v>
      </c>
      <c r="L1128">
        <v>1</v>
      </c>
      <c r="M1128">
        <v>-99</v>
      </c>
      <c r="N1128">
        <v>-99</v>
      </c>
      <c r="O1128">
        <v>-99</v>
      </c>
      <c r="P1128">
        <v>-99</v>
      </c>
      <c r="Q1128">
        <v>-99</v>
      </c>
      <c r="R1128">
        <v>-99</v>
      </c>
      <c r="S1128">
        <v>-99</v>
      </c>
      <c r="T1128">
        <v>-99</v>
      </c>
      <c r="U1128">
        <v>-99</v>
      </c>
      <c r="V1128">
        <v>-99</v>
      </c>
      <c r="W1128">
        <v>-99</v>
      </c>
      <c r="X1128">
        <v>0</v>
      </c>
      <c r="Y1128">
        <v>-99</v>
      </c>
      <c r="Z1128">
        <v>-99</v>
      </c>
    </row>
    <row r="1129" spans="1:26" x14ac:dyDescent="0.35">
      <c r="A1129" s="28" t="str">
        <f t="shared" si="17"/>
        <v>4.0 - SCHOOL CS RELATED2020Fast Forward High</v>
      </c>
      <c r="B1129" s="28" t="s">
        <v>2082</v>
      </c>
      <c r="C1129" s="28" t="s">
        <v>985</v>
      </c>
      <c r="D1129" s="28" t="s">
        <v>415</v>
      </c>
      <c r="E1129" s="28" t="s">
        <v>986</v>
      </c>
      <c r="F1129" s="28" t="s">
        <v>416</v>
      </c>
      <c r="G1129" s="28" t="s">
        <v>401</v>
      </c>
      <c r="H1129" s="28" t="s">
        <v>271</v>
      </c>
      <c r="I1129" s="28" t="s">
        <v>415</v>
      </c>
      <c r="J1129" s="28" t="s">
        <v>417</v>
      </c>
      <c r="K1129">
        <v>4900019</v>
      </c>
      <c r="L1129">
        <v>2</v>
      </c>
      <c r="M1129">
        <v>-99</v>
      </c>
      <c r="N1129">
        <v>-99</v>
      </c>
      <c r="O1129">
        <v>-99</v>
      </c>
      <c r="P1129">
        <v>-99</v>
      </c>
      <c r="Q1129">
        <v>-99</v>
      </c>
      <c r="R1129">
        <v>-99</v>
      </c>
      <c r="S1129">
        <v>-99</v>
      </c>
      <c r="T1129">
        <v>-99</v>
      </c>
      <c r="U1129">
        <v>-99</v>
      </c>
      <c r="V1129">
        <v>-99</v>
      </c>
      <c r="W1129">
        <v>-99</v>
      </c>
      <c r="X1129">
        <v>0</v>
      </c>
      <c r="Y1129">
        <v>-99</v>
      </c>
      <c r="Z1129">
        <v>-99</v>
      </c>
    </row>
    <row r="1130" spans="1:26" x14ac:dyDescent="0.35">
      <c r="A1130" s="28" t="str">
        <f t="shared" si="17"/>
        <v>4.0 - SCHOOL CS RELATED2020Bryce Valley High</v>
      </c>
      <c r="B1130" s="28" t="s">
        <v>2082</v>
      </c>
      <c r="C1130" s="28" t="s">
        <v>985</v>
      </c>
      <c r="D1130" s="28" t="s">
        <v>301</v>
      </c>
      <c r="E1130" s="28" t="s">
        <v>988</v>
      </c>
      <c r="F1130" s="28" t="s">
        <v>302</v>
      </c>
      <c r="G1130" s="28" t="s">
        <v>291</v>
      </c>
      <c r="H1130" s="28" t="s">
        <v>271</v>
      </c>
      <c r="I1130" s="28" t="s">
        <v>303</v>
      </c>
      <c r="J1130" s="28" t="s">
        <v>304</v>
      </c>
      <c r="K1130">
        <v>4900300</v>
      </c>
      <c r="L1130">
        <v>1</v>
      </c>
      <c r="M1130">
        <v>26</v>
      </c>
      <c r="N1130">
        <v>-99</v>
      </c>
      <c r="O1130">
        <v>17</v>
      </c>
      <c r="P1130">
        <v>-99</v>
      </c>
      <c r="Q1130">
        <v>-99</v>
      </c>
      <c r="R1130">
        <v>-99</v>
      </c>
      <c r="S1130">
        <v>-99</v>
      </c>
      <c r="T1130">
        <v>-99</v>
      </c>
      <c r="U1130">
        <v>-99</v>
      </c>
      <c r="V1130">
        <v>22</v>
      </c>
      <c r="W1130">
        <v>-99</v>
      </c>
      <c r="X1130">
        <v>0</v>
      </c>
      <c r="Y1130">
        <v>14</v>
      </c>
      <c r="Z1130">
        <v>-99</v>
      </c>
    </row>
    <row r="1131" spans="1:26" x14ac:dyDescent="0.35">
      <c r="A1131" s="28" t="str">
        <f t="shared" si="17"/>
        <v>4.0 - SCHOOL CS RELATED2020Panguitch High</v>
      </c>
      <c r="B1131" s="28" t="s">
        <v>2082</v>
      </c>
      <c r="C1131" s="28" t="s">
        <v>985</v>
      </c>
      <c r="D1131" s="28" t="s">
        <v>659</v>
      </c>
      <c r="E1131" s="28" t="s">
        <v>1004</v>
      </c>
      <c r="F1131" s="28" t="s">
        <v>660</v>
      </c>
      <c r="G1131" s="28" t="s">
        <v>401</v>
      </c>
      <c r="H1131" s="28" t="s">
        <v>271</v>
      </c>
      <c r="I1131" s="28" t="s">
        <v>303</v>
      </c>
      <c r="J1131" s="28" t="s">
        <v>304</v>
      </c>
      <c r="K1131">
        <v>4900300</v>
      </c>
      <c r="L1131">
        <v>2</v>
      </c>
      <c r="M1131">
        <v>24</v>
      </c>
      <c r="N1131">
        <v>-99</v>
      </c>
      <c r="O1131">
        <v>15</v>
      </c>
      <c r="P1131">
        <v>-99</v>
      </c>
      <c r="Q1131">
        <v>-99</v>
      </c>
      <c r="R1131">
        <v>-99</v>
      </c>
      <c r="S1131">
        <v>-99</v>
      </c>
      <c r="T1131">
        <v>-99</v>
      </c>
      <c r="U1131">
        <v>-99</v>
      </c>
      <c r="V1131">
        <v>23</v>
      </c>
      <c r="W1131">
        <v>-99</v>
      </c>
      <c r="X1131">
        <v>0</v>
      </c>
      <c r="Y1131">
        <v>11</v>
      </c>
      <c r="Z1131">
        <v>-99</v>
      </c>
    </row>
    <row r="1132" spans="1:26" x14ac:dyDescent="0.35">
      <c r="A1132" s="28" t="str">
        <f t="shared" si="17"/>
        <v>4.0 - SCHOOL CS RELATED2020Grand County High</v>
      </c>
      <c r="B1132" s="28" t="s">
        <v>2082</v>
      </c>
      <c r="C1132" s="28" t="s">
        <v>985</v>
      </c>
      <c r="D1132" s="28" t="s">
        <v>427</v>
      </c>
      <c r="E1132" s="28" t="s">
        <v>988</v>
      </c>
      <c r="F1132" s="28" t="s">
        <v>428</v>
      </c>
      <c r="G1132" s="28" t="s">
        <v>401</v>
      </c>
      <c r="H1132" s="28" t="s">
        <v>271</v>
      </c>
      <c r="I1132" s="28" t="s">
        <v>429</v>
      </c>
      <c r="J1132" s="28" t="s">
        <v>430</v>
      </c>
      <c r="K1132">
        <v>4900330</v>
      </c>
      <c r="L1132">
        <v>5</v>
      </c>
      <c r="M1132">
        <v>42</v>
      </c>
      <c r="N1132">
        <v>-99</v>
      </c>
      <c r="O1132">
        <v>33</v>
      </c>
      <c r="P1132">
        <v>-99</v>
      </c>
      <c r="Q1132">
        <v>-99</v>
      </c>
      <c r="R1132">
        <v>-99</v>
      </c>
      <c r="S1132">
        <v>-99</v>
      </c>
      <c r="T1132">
        <v>-99</v>
      </c>
      <c r="U1132">
        <v>-99</v>
      </c>
      <c r="V1132">
        <v>38</v>
      </c>
      <c r="W1132">
        <v>-99</v>
      </c>
      <c r="X1132">
        <v>0</v>
      </c>
      <c r="Y1132">
        <v>13</v>
      </c>
      <c r="Z1132">
        <v>-99</v>
      </c>
    </row>
    <row r="1133" spans="1:26" x14ac:dyDescent="0.35">
      <c r="A1133" s="28" t="str">
        <f t="shared" si="17"/>
        <v>4.0 - SCHOOL CS RELATED2020Eisenhower Jr High</v>
      </c>
      <c r="B1133" s="28" t="s">
        <v>2082</v>
      </c>
      <c r="C1133" s="28" t="s">
        <v>985</v>
      </c>
      <c r="D1133" s="28" t="s">
        <v>394</v>
      </c>
      <c r="E1133" s="28" t="s">
        <v>1018</v>
      </c>
      <c r="F1133" s="28" t="s">
        <v>395</v>
      </c>
      <c r="G1133" s="28" t="s">
        <v>291</v>
      </c>
      <c r="H1133" s="28" t="s">
        <v>401</v>
      </c>
      <c r="I1133" s="28" t="s">
        <v>270</v>
      </c>
      <c r="J1133" s="28" t="s">
        <v>271</v>
      </c>
      <c r="K1133">
        <v>4900360</v>
      </c>
      <c r="L1133">
        <v>1</v>
      </c>
      <c r="M1133">
        <v>60</v>
      </c>
      <c r="N1133">
        <v>23</v>
      </c>
      <c r="O1133">
        <v>37</v>
      </c>
      <c r="P1133">
        <v>-99</v>
      </c>
      <c r="Q1133">
        <v>-99</v>
      </c>
      <c r="R1133">
        <v>-99</v>
      </c>
      <c r="S1133">
        <v>24</v>
      </c>
      <c r="T1133">
        <v>-99</v>
      </c>
      <c r="U1133">
        <v>-99</v>
      </c>
      <c r="V1133">
        <v>25</v>
      </c>
      <c r="W1133">
        <v>12</v>
      </c>
      <c r="X1133">
        <v>0</v>
      </c>
      <c r="Y1133">
        <v>36</v>
      </c>
      <c r="Z1133">
        <v>10</v>
      </c>
    </row>
    <row r="1134" spans="1:26" x14ac:dyDescent="0.35">
      <c r="A1134" s="28" t="str">
        <f t="shared" si="17"/>
        <v>4.0 - SCHOOL CS RELATED2020Evergreen Jr High</v>
      </c>
      <c r="B1134" s="28" t="s">
        <v>2082</v>
      </c>
      <c r="C1134" s="28" t="s">
        <v>985</v>
      </c>
      <c r="D1134" s="28" t="s">
        <v>407</v>
      </c>
      <c r="E1134" s="28" t="s">
        <v>1021</v>
      </c>
      <c r="F1134" s="28" t="s">
        <v>408</v>
      </c>
      <c r="G1134" s="28" t="s">
        <v>291</v>
      </c>
      <c r="H1134" s="28" t="s">
        <v>401</v>
      </c>
      <c r="I1134" s="28" t="s">
        <v>270</v>
      </c>
      <c r="J1134" s="28" t="s">
        <v>271</v>
      </c>
      <c r="K1134">
        <v>4900360</v>
      </c>
      <c r="L1134">
        <v>1</v>
      </c>
      <c r="M1134">
        <v>29</v>
      </c>
      <c r="N1134">
        <v>19</v>
      </c>
      <c r="O1134">
        <v>10</v>
      </c>
      <c r="P1134">
        <v>-99</v>
      </c>
      <c r="Q1134">
        <v>-99</v>
      </c>
      <c r="R1134">
        <v>-99</v>
      </c>
      <c r="S1134">
        <v>-99</v>
      </c>
      <c r="T1134">
        <v>-99</v>
      </c>
      <c r="U1134">
        <v>-99</v>
      </c>
      <c r="V1134">
        <v>28</v>
      </c>
      <c r="W1134">
        <v>-99</v>
      </c>
      <c r="X1134">
        <v>0</v>
      </c>
      <c r="Y1134">
        <v>-99</v>
      </c>
      <c r="Z1134">
        <v>-99</v>
      </c>
    </row>
    <row r="1135" spans="1:26" x14ac:dyDescent="0.35">
      <c r="A1135" s="28" t="str">
        <f t="shared" si="17"/>
        <v>4.0 - SCHOOL CS RELATED2020Granger High</v>
      </c>
      <c r="B1135" s="28" t="s">
        <v>2082</v>
      </c>
      <c r="C1135" s="28" t="s">
        <v>985</v>
      </c>
      <c r="D1135" s="28" t="s">
        <v>432</v>
      </c>
      <c r="E1135" s="28" t="s">
        <v>1000</v>
      </c>
      <c r="F1135" s="28" t="s">
        <v>433</v>
      </c>
      <c r="G1135" s="28" t="s">
        <v>401</v>
      </c>
      <c r="H1135" s="28" t="s">
        <v>271</v>
      </c>
      <c r="I1135" s="28" t="s">
        <v>270</v>
      </c>
      <c r="J1135" s="28" t="s">
        <v>271</v>
      </c>
      <c r="K1135">
        <v>4900360</v>
      </c>
      <c r="L1135">
        <v>2</v>
      </c>
      <c r="M1135">
        <v>244</v>
      </c>
      <c r="N1135">
        <v>32</v>
      </c>
      <c r="O1135">
        <v>212</v>
      </c>
      <c r="P1135">
        <v>-99</v>
      </c>
      <c r="Q1135">
        <v>13</v>
      </c>
      <c r="R1135">
        <v>10</v>
      </c>
      <c r="S1135">
        <v>124</v>
      </c>
      <c r="T1135">
        <v>18</v>
      </c>
      <c r="U1135">
        <v>-99</v>
      </c>
      <c r="V1135">
        <v>74</v>
      </c>
      <c r="W1135">
        <v>36</v>
      </c>
      <c r="X1135">
        <v>0</v>
      </c>
      <c r="Y1135">
        <v>172</v>
      </c>
      <c r="Z1135">
        <v>48</v>
      </c>
    </row>
    <row r="1136" spans="1:26" x14ac:dyDescent="0.35">
      <c r="A1136" s="28" t="str">
        <f t="shared" si="17"/>
        <v>4.0 - SCHOOL CS RELATED2020Granite Technical Institute</v>
      </c>
      <c r="B1136" s="28" t="s">
        <v>2082</v>
      </c>
      <c r="C1136" s="28" t="s">
        <v>985</v>
      </c>
      <c r="D1136" s="28" t="s">
        <v>434</v>
      </c>
      <c r="E1136" s="28" t="s">
        <v>1027</v>
      </c>
      <c r="F1136" s="28" t="s">
        <v>435</v>
      </c>
      <c r="G1136" s="28" t="s">
        <v>401</v>
      </c>
      <c r="H1136" s="28" t="s">
        <v>271</v>
      </c>
      <c r="I1136" s="28" t="s">
        <v>270</v>
      </c>
      <c r="J1136" s="28" t="s">
        <v>271</v>
      </c>
      <c r="K1136">
        <v>4900360</v>
      </c>
      <c r="L1136">
        <v>2</v>
      </c>
      <c r="M1136">
        <v>-99</v>
      </c>
      <c r="N1136">
        <v>-99</v>
      </c>
      <c r="O1136">
        <v>-99</v>
      </c>
      <c r="P1136">
        <v>-99</v>
      </c>
      <c r="Q1136">
        <v>-99</v>
      </c>
      <c r="R1136">
        <v>-99</v>
      </c>
      <c r="S1136">
        <v>-99</v>
      </c>
      <c r="T1136">
        <v>-99</v>
      </c>
      <c r="U1136">
        <v>-99</v>
      </c>
      <c r="V1136">
        <v>-99</v>
      </c>
      <c r="W1136">
        <v>-99</v>
      </c>
      <c r="X1136">
        <v>0</v>
      </c>
      <c r="Y1136">
        <v>-99</v>
      </c>
      <c r="Z1136">
        <v>-99</v>
      </c>
    </row>
    <row r="1137" spans="1:26" x14ac:dyDescent="0.35">
      <c r="A1137" s="28" t="str">
        <f t="shared" si="17"/>
        <v>4.0 - SCHOOL CS RELATED2020Hunter High</v>
      </c>
      <c r="B1137" s="28" t="s">
        <v>2082</v>
      </c>
      <c r="C1137" s="28" t="s">
        <v>985</v>
      </c>
      <c r="D1137" s="28" t="s">
        <v>473</v>
      </c>
      <c r="E1137" s="28" t="s">
        <v>1003</v>
      </c>
      <c r="F1137" s="28" t="s">
        <v>474</v>
      </c>
      <c r="G1137" s="28" t="s">
        <v>401</v>
      </c>
      <c r="H1137" s="28" t="s">
        <v>271</v>
      </c>
      <c r="I1137" s="28" t="s">
        <v>270</v>
      </c>
      <c r="J1137" s="28" t="s">
        <v>271</v>
      </c>
      <c r="K1137">
        <v>4900360</v>
      </c>
      <c r="L1137">
        <v>3</v>
      </c>
      <c r="M1137">
        <v>190</v>
      </c>
      <c r="N1137">
        <v>22</v>
      </c>
      <c r="O1137">
        <v>168</v>
      </c>
      <c r="P1137">
        <v>-99</v>
      </c>
      <c r="Q1137">
        <v>14</v>
      </c>
      <c r="R1137">
        <v>-99</v>
      </c>
      <c r="S1137">
        <v>86</v>
      </c>
      <c r="T1137">
        <v>-99</v>
      </c>
      <c r="U1137">
        <v>-99</v>
      </c>
      <c r="V1137">
        <v>77</v>
      </c>
      <c r="W1137">
        <v>37</v>
      </c>
      <c r="X1137">
        <v>0</v>
      </c>
      <c r="Y1137">
        <v>102</v>
      </c>
      <c r="Z1137">
        <v>41</v>
      </c>
    </row>
    <row r="1138" spans="1:26" x14ac:dyDescent="0.35">
      <c r="A1138" s="28" t="str">
        <f t="shared" si="17"/>
        <v>4.0 - SCHOOL CS RELATED2020Hawthorn Academy West Jordan</v>
      </c>
      <c r="B1138" s="28" t="s">
        <v>2082</v>
      </c>
      <c r="C1138" s="28" t="s">
        <v>985</v>
      </c>
      <c r="D1138" s="28" t="s">
        <v>447</v>
      </c>
      <c r="E1138" s="28" t="s">
        <v>990</v>
      </c>
      <c r="F1138" s="28" t="s">
        <v>448</v>
      </c>
      <c r="G1138" s="28" t="s">
        <v>1956</v>
      </c>
      <c r="H1138" s="28" t="s">
        <v>401</v>
      </c>
      <c r="I1138" s="28" t="s">
        <v>449</v>
      </c>
      <c r="J1138" s="28" t="s">
        <v>450</v>
      </c>
      <c r="K1138">
        <v>4900137</v>
      </c>
      <c r="L1138">
        <v>1</v>
      </c>
      <c r="M1138">
        <v>-99</v>
      </c>
      <c r="N1138">
        <v>-99</v>
      </c>
      <c r="O1138">
        <v>-99</v>
      </c>
      <c r="P1138">
        <v>-99</v>
      </c>
      <c r="Q1138">
        <v>-99</v>
      </c>
      <c r="R1138">
        <v>-99</v>
      </c>
      <c r="S1138">
        <v>-99</v>
      </c>
      <c r="T1138">
        <v>-99</v>
      </c>
      <c r="U1138">
        <v>-99</v>
      </c>
      <c r="V1138">
        <v>-99</v>
      </c>
      <c r="W1138">
        <v>-99</v>
      </c>
      <c r="X1138">
        <v>0</v>
      </c>
      <c r="Y1138">
        <v>-99</v>
      </c>
      <c r="Z1138">
        <v>-99</v>
      </c>
    </row>
    <row r="1139" spans="1:26" x14ac:dyDescent="0.35">
      <c r="A1139" s="28" t="str">
        <f t="shared" si="17"/>
        <v>4.0 - SCHOOL CS RELATED2020Highmark Charter School</v>
      </c>
      <c r="B1139" s="28" t="s">
        <v>2082</v>
      </c>
      <c r="C1139" s="28" t="s">
        <v>985</v>
      </c>
      <c r="D1139" s="28" t="s">
        <v>458</v>
      </c>
      <c r="E1139" s="28" t="s">
        <v>990</v>
      </c>
      <c r="F1139" s="28" t="s">
        <v>459</v>
      </c>
      <c r="G1139" s="28" t="s">
        <v>1956</v>
      </c>
      <c r="H1139" s="28" t="s">
        <v>401</v>
      </c>
      <c r="I1139" s="28" t="s">
        <v>458</v>
      </c>
      <c r="J1139" s="28" t="s">
        <v>460</v>
      </c>
      <c r="K1139">
        <v>4900156</v>
      </c>
      <c r="L1139">
        <v>1</v>
      </c>
      <c r="M1139">
        <v>15</v>
      </c>
      <c r="N1139">
        <v>-99</v>
      </c>
      <c r="O1139">
        <v>12</v>
      </c>
      <c r="P1139">
        <v>-99</v>
      </c>
      <c r="Q1139">
        <v>-99</v>
      </c>
      <c r="R1139">
        <v>-99</v>
      </c>
      <c r="S1139">
        <v>-99</v>
      </c>
      <c r="T1139">
        <v>-99</v>
      </c>
      <c r="U1139">
        <v>-99</v>
      </c>
      <c r="V1139">
        <v>14</v>
      </c>
      <c r="W1139">
        <v>-99</v>
      </c>
      <c r="X1139">
        <v>0</v>
      </c>
      <c r="Y1139">
        <v>-99</v>
      </c>
      <c r="Z1139">
        <v>-99</v>
      </c>
    </row>
    <row r="1140" spans="1:26" x14ac:dyDescent="0.35">
      <c r="A1140" s="28" t="str">
        <f t="shared" si="17"/>
        <v>4.0 - SCHOOL CS RELATED2020Intech Collegiate Academy</v>
      </c>
      <c r="B1140" s="28" t="s">
        <v>2082</v>
      </c>
      <c r="C1140" s="28" t="s">
        <v>985</v>
      </c>
      <c r="D1140" s="28" t="s">
        <v>484</v>
      </c>
      <c r="E1140" s="28" t="s">
        <v>1033</v>
      </c>
      <c r="F1140" s="28" t="s">
        <v>485</v>
      </c>
      <c r="G1140" s="28" t="s">
        <v>401</v>
      </c>
      <c r="H1140" s="28" t="s">
        <v>271</v>
      </c>
      <c r="I1140" s="28" t="s">
        <v>1034</v>
      </c>
      <c r="J1140" s="28" t="s">
        <v>486</v>
      </c>
      <c r="K1140">
        <v>4900039</v>
      </c>
      <c r="L1140">
        <v>3</v>
      </c>
      <c r="M1140">
        <v>34</v>
      </c>
      <c r="N1140">
        <v>-99</v>
      </c>
      <c r="O1140">
        <v>29</v>
      </c>
      <c r="P1140">
        <v>-99</v>
      </c>
      <c r="Q1140">
        <v>-99</v>
      </c>
      <c r="R1140">
        <v>-99</v>
      </c>
      <c r="S1140">
        <v>-99</v>
      </c>
      <c r="T1140">
        <v>-99</v>
      </c>
      <c r="U1140">
        <v>-99</v>
      </c>
      <c r="V1140">
        <v>26</v>
      </c>
      <c r="W1140">
        <v>-99</v>
      </c>
      <c r="X1140">
        <v>0</v>
      </c>
      <c r="Y1140">
        <v>13</v>
      </c>
      <c r="Z1140">
        <v>-99</v>
      </c>
    </row>
    <row r="1141" spans="1:26" x14ac:dyDescent="0.35">
      <c r="A1141" s="28" t="str">
        <f t="shared" si="17"/>
        <v>4.0 - SCHOOL CS RELATED2020Canyon View High</v>
      </c>
      <c r="B1141" s="28" t="s">
        <v>2082</v>
      </c>
      <c r="C1141" s="28" t="s">
        <v>985</v>
      </c>
      <c r="D1141" s="28" t="s">
        <v>311</v>
      </c>
      <c r="E1141" s="28" t="s">
        <v>1004</v>
      </c>
      <c r="F1141" s="28" t="s">
        <v>312</v>
      </c>
      <c r="G1141" s="28" t="s">
        <v>401</v>
      </c>
      <c r="H1141" s="28" t="s">
        <v>271</v>
      </c>
      <c r="I1141" s="28" t="s">
        <v>313</v>
      </c>
      <c r="J1141" s="28" t="s">
        <v>314</v>
      </c>
      <c r="K1141">
        <v>4900390</v>
      </c>
      <c r="L1141">
        <v>3</v>
      </c>
      <c r="M1141">
        <v>72</v>
      </c>
      <c r="N1141">
        <v>27</v>
      </c>
      <c r="O1141">
        <v>45</v>
      </c>
      <c r="P1141">
        <v>-99</v>
      </c>
      <c r="Q1141">
        <v>-99</v>
      </c>
      <c r="R1141">
        <v>-99</v>
      </c>
      <c r="S1141">
        <v>-99</v>
      </c>
      <c r="T1141">
        <v>-99</v>
      </c>
      <c r="U1141">
        <v>-99</v>
      </c>
      <c r="V1141">
        <v>61</v>
      </c>
      <c r="W1141">
        <v>-99</v>
      </c>
      <c r="X1141">
        <v>0</v>
      </c>
      <c r="Y1141">
        <v>23</v>
      </c>
      <c r="Z1141">
        <v>-99</v>
      </c>
    </row>
    <row r="1142" spans="1:26" x14ac:dyDescent="0.35">
      <c r="A1142" s="28" t="str">
        <f t="shared" si="17"/>
        <v>4.0 - SCHOOL CS RELATED2020Cedar City High</v>
      </c>
      <c r="B1142" s="28" t="s">
        <v>2082</v>
      </c>
      <c r="C1142" s="28" t="s">
        <v>985</v>
      </c>
      <c r="D1142" s="28" t="s">
        <v>323</v>
      </c>
      <c r="E1142" s="28" t="s">
        <v>988</v>
      </c>
      <c r="F1142" s="28" t="s">
        <v>324</v>
      </c>
      <c r="G1142" s="28" t="s">
        <v>401</v>
      </c>
      <c r="H1142" s="28" t="s">
        <v>271</v>
      </c>
      <c r="I1142" s="28" t="s">
        <v>313</v>
      </c>
      <c r="J1142" s="28" t="s">
        <v>314</v>
      </c>
      <c r="K1142">
        <v>4900390</v>
      </c>
      <c r="L1142">
        <v>2</v>
      </c>
      <c r="M1142">
        <v>60</v>
      </c>
      <c r="N1142">
        <v>26</v>
      </c>
      <c r="O1142">
        <v>34</v>
      </c>
      <c r="P1142">
        <v>-99</v>
      </c>
      <c r="Q1142">
        <v>-99</v>
      </c>
      <c r="R1142">
        <v>-99</v>
      </c>
      <c r="S1142">
        <v>11</v>
      </c>
      <c r="T1142">
        <v>-99</v>
      </c>
      <c r="U1142">
        <v>-99</v>
      </c>
      <c r="V1142">
        <v>48</v>
      </c>
      <c r="W1142">
        <v>-99</v>
      </c>
      <c r="X1142">
        <v>0</v>
      </c>
      <c r="Y1142">
        <v>26</v>
      </c>
      <c r="Z1142">
        <v>-99</v>
      </c>
    </row>
    <row r="1143" spans="1:26" x14ac:dyDescent="0.35">
      <c r="A1143" s="28" t="str">
        <f t="shared" si="17"/>
        <v>4.0 - SCHOOL CS RELATED2020Parowan High</v>
      </c>
      <c r="B1143" s="28" t="s">
        <v>2082</v>
      </c>
      <c r="C1143" s="28" t="s">
        <v>985</v>
      </c>
      <c r="D1143" s="28" t="s">
        <v>670</v>
      </c>
      <c r="E1143" s="28" t="s">
        <v>1000</v>
      </c>
      <c r="F1143" s="28" t="s">
        <v>671</v>
      </c>
      <c r="G1143" s="28" t="s">
        <v>291</v>
      </c>
      <c r="H1143" s="28" t="s">
        <v>271</v>
      </c>
      <c r="I1143" s="28" t="s">
        <v>313</v>
      </c>
      <c r="J1143" s="28" t="s">
        <v>314</v>
      </c>
      <c r="K1143">
        <v>4900390</v>
      </c>
      <c r="L1143">
        <v>1</v>
      </c>
      <c r="M1143">
        <v>33</v>
      </c>
      <c r="N1143">
        <v>21</v>
      </c>
      <c r="O1143">
        <v>12</v>
      </c>
      <c r="P1143">
        <v>-99</v>
      </c>
      <c r="Q1143">
        <v>-99</v>
      </c>
      <c r="R1143">
        <v>-99</v>
      </c>
      <c r="S1143">
        <v>-99</v>
      </c>
      <c r="T1143">
        <v>-99</v>
      </c>
      <c r="U1143">
        <v>-99</v>
      </c>
      <c r="V1143">
        <v>29</v>
      </c>
      <c r="W1143">
        <v>-99</v>
      </c>
      <c r="X1143">
        <v>0</v>
      </c>
      <c r="Y1143">
        <v>-99</v>
      </c>
      <c r="Z1143">
        <v>-99</v>
      </c>
    </row>
    <row r="1144" spans="1:26" x14ac:dyDescent="0.35">
      <c r="A1144" s="28" t="str">
        <f t="shared" si="17"/>
        <v>4.0 - SCHOOL CS RELATED2020Bingham High</v>
      </c>
      <c r="B1144" s="28" t="s">
        <v>2082</v>
      </c>
      <c r="C1144" s="28" t="s">
        <v>985</v>
      </c>
      <c r="D1144" s="28" t="s">
        <v>273</v>
      </c>
      <c r="E1144" s="28" t="s">
        <v>988</v>
      </c>
      <c r="F1144" s="28" t="s">
        <v>274</v>
      </c>
      <c r="G1144" s="28" t="s">
        <v>304</v>
      </c>
      <c r="H1144" s="28" t="s">
        <v>271</v>
      </c>
      <c r="I1144" s="28" t="s">
        <v>275</v>
      </c>
      <c r="J1144" s="28" t="s">
        <v>276</v>
      </c>
      <c r="K1144">
        <v>4900420</v>
      </c>
      <c r="L1144">
        <v>3</v>
      </c>
      <c r="M1144">
        <v>205</v>
      </c>
      <c r="N1144">
        <v>64</v>
      </c>
      <c r="O1144">
        <v>141</v>
      </c>
      <c r="P1144">
        <v>-99</v>
      </c>
      <c r="Q1144">
        <v>-99</v>
      </c>
      <c r="R1144">
        <v>-99</v>
      </c>
      <c r="S1144">
        <v>23</v>
      </c>
      <c r="T1144">
        <v>-99</v>
      </c>
      <c r="U1144">
        <v>-99</v>
      </c>
      <c r="V1144">
        <v>158</v>
      </c>
      <c r="W1144">
        <v>11</v>
      </c>
      <c r="X1144">
        <v>0</v>
      </c>
      <c r="Y1144">
        <v>28</v>
      </c>
      <c r="Z1144">
        <v>-99</v>
      </c>
    </row>
    <row r="1145" spans="1:26" x14ac:dyDescent="0.35">
      <c r="A1145" s="28" t="str">
        <f t="shared" si="17"/>
        <v>4.0 - SCHOOL CS RELATED2020Copper Hills High</v>
      </c>
      <c r="B1145" s="28" t="s">
        <v>2082</v>
      </c>
      <c r="C1145" s="28" t="s">
        <v>985</v>
      </c>
      <c r="D1145" s="28" t="s">
        <v>344</v>
      </c>
      <c r="E1145" s="28" t="s">
        <v>995</v>
      </c>
      <c r="F1145" s="28" t="s">
        <v>345</v>
      </c>
      <c r="G1145" s="28" t="s">
        <v>304</v>
      </c>
      <c r="H1145" s="28" t="s">
        <v>271</v>
      </c>
      <c r="I1145" s="28" t="s">
        <v>275</v>
      </c>
      <c r="J1145" s="28" t="s">
        <v>276</v>
      </c>
      <c r="K1145">
        <v>4900420</v>
      </c>
      <c r="L1145">
        <v>3</v>
      </c>
      <c r="M1145">
        <v>220</v>
      </c>
      <c r="N1145">
        <v>43</v>
      </c>
      <c r="O1145">
        <v>177</v>
      </c>
      <c r="P1145">
        <v>-99</v>
      </c>
      <c r="Q1145">
        <v>-99</v>
      </c>
      <c r="R1145">
        <v>-99</v>
      </c>
      <c r="S1145">
        <v>47</v>
      </c>
      <c r="T1145">
        <v>-99</v>
      </c>
      <c r="U1145">
        <v>14</v>
      </c>
      <c r="V1145">
        <v>147</v>
      </c>
      <c r="W1145">
        <v>34</v>
      </c>
      <c r="X1145">
        <v>0</v>
      </c>
      <c r="Y1145">
        <v>58</v>
      </c>
      <c r="Z1145">
        <v>14</v>
      </c>
    </row>
    <row r="1146" spans="1:26" x14ac:dyDescent="0.35">
      <c r="A1146" s="28" t="str">
        <f t="shared" si="17"/>
        <v>4.0 - SCHOOL CS RELATED2020Elk Ridge Middle</v>
      </c>
      <c r="B1146" s="28" t="s">
        <v>2082</v>
      </c>
      <c r="C1146" s="28" t="s">
        <v>985</v>
      </c>
      <c r="D1146" s="28" t="s">
        <v>396</v>
      </c>
      <c r="E1146" s="28" t="s">
        <v>1019</v>
      </c>
      <c r="F1146" s="28" t="s">
        <v>397</v>
      </c>
      <c r="G1146" s="28" t="s">
        <v>291</v>
      </c>
      <c r="H1146" s="28" t="s">
        <v>401</v>
      </c>
      <c r="I1146" s="28" t="s">
        <v>275</v>
      </c>
      <c r="J1146" s="28" t="s">
        <v>276</v>
      </c>
      <c r="K1146">
        <v>4900420</v>
      </c>
      <c r="L1146">
        <v>1</v>
      </c>
      <c r="M1146">
        <v>19</v>
      </c>
      <c r="N1146">
        <v>-99</v>
      </c>
      <c r="O1146">
        <v>18</v>
      </c>
      <c r="P1146">
        <v>-99</v>
      </c>
      <c r="Q1146">
        <v>-99</v>
      </c>
      <c r="R1146">
        <v>-99</v>
      </c>
      <c r="S1146">
        <v>-99</v>
      </c>
      <c r="T1146">
        <v>-99</v>
      </c>
      <c r="U1146">
        <v>-99</v>
      </c>
      <c r="V1146">
        <v>12</v>
      </c>
      <c r="W1146">
        <v>-99</v>
      </c>
      <c r="X1146">
        <v>0</v>
      </c>
      <c r="Y1146">
        <v>-99</v>
      </c>
      <c r="Z1146">
        <v>-99</v>
      </c>
    </row>
    <row r="1147" spans="1:26" x14ac:dyDescent="0.35">
      <c r="A1147" s="28" t="str">
        <f t="shared" si="17"/>
        <v>4.0 - SCHOOL CS RELATED2020Herriman High</v>
      </c>
      <c r="B1147" s="28" t="s">
        <v>2082</v>
      </c>
      <c r="C1147" s="28" t="s">
        <v>985</v>
      </c>
      <c r="D1147" s="28" t="s">
        <v>452</v>
      </c>
      <c r="E1147" s="28" t="s">
        <v>1030</v>
      </c>
      <c r="F1147" s="28" t="s">
        <v>453</v>
      </c>
      <c r="G1147" s="28" t="s">
        <v>304</v>
      </c>
      <c r="H1147" s="28" t="s">
        <v>271</v>
      </c>
      <c r="I1147" s="28" t="s">
        <v>275</v>
      </c>
      <c r="J1147" s="28" t="s">
        <v>276</v>
      </c>
      <c r="K1147">
        <v>4900420</v>
      </c>
      <c r="L1147">
        <v>2</v>
      </c>
      <c r="M1147">
        <v>179</v>
      </c>
      <c r="N1147">
        <v>32</v>
      </c>
      <c r="O1147">
        <v>147</v>
      </c>
      <c r="P1147">
        <v>-99</v>
      </c>
      <c r="Q1147">
        <v>-99</v>
      </c>
      <c r="R1147">
        <v>-99</v>
      </c>
      <c r="S1147">
        <v>20</v>
      </c>
      <c r="T1147">
        <v>-99</v>
      </c>
      <c r="U1147">
        <v>10</v>
      </c>
      <c r="V1147">
        <v>142</v>
      </c>
      <c r="W1147">
        <v>17</v>
      </c>
      <c r="X1147">
        <v>0</v>
      </c>
      <c r="Y1147">
        <v>25</v>
      </c>
      <c r="Z1147">
        <v>11</v>
      </c>
    </row>
    <row r="1148" spans="1:26" x14ac:dyDescent="0.35">
      <c r="A1148" s="28" t="str">
        <f t="shared" si="17"/>
        <v xml:space="preserve">4.0 - SCHOOL CS RELATED2020Mountain Ridge High </v>
      </c>
      <c r="B1148" s="28" t="s">
        <v>2082</v>
      </c>
      <c r="C1148" s="28" t="s">
        <v>985</v>
      </c>
      <c r="D1148" s="28" t="s">
        <v>1958</v>
      </c>
      <c r="E1148" s="28" t="s">
        <v>1044</v>
      </c>
      <c r="F1148" s="28" t="s">
        <v>588</v>
      </c>
      <c r="G1148" s="28" t="s">
        <v>304</v>
      </c>
      <c r="H1148" s="28" t="s">
        <v>271</v>
      </c>
      <c r="I1148" s="28" t="s">
        <v>275</v>
      </c>
      <c r="J1148" s="28" t="s">
        <v>276</v>
      </c>
      <c r="K1148">
        <v>4900420</v>
      </c>
      <c r="L1148">
        <v>1</v>
      </c>
      <c r="M1148">
        <v>106</v>
      </c>
      <c r="N1148">
        <v>39</v>
      </c>
      <c r="O1148">
        <v>67</v>
      </c>
      <c r="P1148">
        <v>-99</v>
      </c>
      <c r="Q1148">
        <v>-99</v>
      </c>
      <c r="R1148">
        <v>-99</v>
      </c>
      <c r="S1148">
        <v>14</v>
      </c>
      <c r="T1148">
        <v>-99</v>
      </c>
      <c r="U1148">
        <v>-99</v>
      </c>
      <c r="V1148">
        <v>85</v>
      </c>
      <c r="W1148">
        <v>-99</v>
      </c>
      <c r="X1148">
        <v>0</v>
      </c>
      <c r="Y1148">
        <v>-99</v>
      </c>
      <c r="Z1148">
        <v>-99</v>
      </c>
    </row>
    <row r="1149" spans="1:26" x14ac:dyDescent="0.35">
      <c r="A1149" s="28" t="str">
        <f t="shared" si="17"/>
        <v>4.0 - SCHOOL CS RELATED2020Oquirrh Hills Middle</v>
      </c>
      <c r="B1149" s="28" t="s">
        <v>2082</v>
      </c>
      <c r="C1149" s="28" t="s">
        <v>985</v>
      </c>
      <c r="D1149" s="28" t="s">
        <v>651</v>
      </c>
      <c r="E1149" s="28" t="s">
        <v>1023</v>
      </c>
      <c r="F1149" s="28" t="s">
        <v>652</v>
      </c>
      <c r="G1149" s="28" t="s">
        <v>291</v>
      </c>
      <c r="H1149" s="28" t="s">
        <v>401</v>
      </c>
      <c r="I1149" s="28" t="s">
        <v>275</v>
      </c>
      <c r="J1149" s="28" t="s">
        <v>276</v>
      </c>
      <c r="K1149">
        <v>4900420</v>
      </c>
      <c r="L1149">
        <v>1</v>
      </c>
      <c r="M1149">
        <v>43</v>
      </c>
      <c r="N1149">
        <v>15</v>
      </c>
      <c r="O1149">
        <v>28</v>
      </c>
      <c r="P1149">
        <v>-99</v>
      </c>
      <c r="Q1149">
        <v>-99</v>
      </c>
      <c r="R1149">
        <v>-99</v>
      </c>
      <c r="S1149">
        <v>-99</v>
      </c>
      <c r="T1149">
        <v>-99</v>
      </c>
      <c r="U1149">
        <v>-99</v>
      </c>
      <c r="V1149">
        <v>33</v>
      </c>
      <c r="W1149">
        <v>-99</v>
      </c>
      <c r="X1149">
        <v>0</v>
      </c>
      <c r="Y1149">
        <v>-99</v>
      </c>
      <c r="Z1149">
        <v>-99</v>
      </c>
    </row>
    <row r="1150" spans="1:26" x14ac:dyDescent="0.35">
      <c r="A1150" s="28" t="str">
        <f t="shared" si="17"/>
        <v>4.0 - SCHOOL CS RELATED2020Riverton High</v>
      </c>
      <c r="B1150" s="28" t="s">
        <v>2082</v>
      </c>
      <c r="C1150" s="28" t="s">
        <v>985</v>
      </c>
      <c r="D1150" s="28" t="s">
        <v>718</v>
      </c>
      <c r="E1150" s="28" t="s">
        <v>1003</v>
      </c>
      <c r="F1150" s="28" t="s">
        <v>719</v>
      </c>
      <c r="G1150" s="28" t="s">
        <v>304</v>
      </c>
      <c r="H1150" s="28" t="s">
        <v>271</v>
      </c>
      <c r="I1150" s="28" t="s">
        <v>275</v>
      </c>
      <c r="J1150" s="28" t="s">
        <v>276</v>
      </c>
      <c r="K1150">
        <v>4900420</v>
      </c>
      <c r="L1150">
        <v>2</v>
      </c>
      <c r="M1150">
        <v>67</v>
      </c>
      <c r="N1150">
        <v>24</v>
      </c>
      <c r="O1150">
        <v>43</v>
      </c>
      <c r="P1150">
        <v>-99</v>
      </c>
      <c r="Q1150">
        <v>-99</v>
      </c>
      <c r="R1150">
        <v>-99</v>
      </c>
      <c r="S1150">
        <v>-99</v>
      </c>
      <c r="T1150">
        <v>-99</v>
      </c>
      <c r="U1150">
        <v>-99</v>
      </c>
      <c r="V1150">
        <v>59</v>
      </c>
      <c r="W1150">
        <v>-99</v>
      </c>
      <c r="X1150">
        <v>0</v>
      </c>
      <c r="Y1150">
        <v>10</v>
      </c>
      <c r="Z1150">
        <v>-99</v>
      </c>
    </row>
    <row r="1151" spans="1:26" x14ac:dyDescent="0.35">
      <c r="A1151" s="28" t="str">
        <f t="shared" si="17"/>
        <v>4.0 - SCHOOL CS RELATED2020West Jordan High</v>
      </c>
      <c r="B1151" s="28" t="s">
        <v>2082</v>
      </c>
      <c r="C1151" s="28" t="s">
        <v>985</v>
      </c>
      <c r="D1151" s="28" t="s">
        <v>918</v>
      </c>
      <c r="E1151" s="28" t="s">
        <v>1053</v>
      </c>
      <c r="F1151" s="28" t="s">
        <v>919</v>
      </c>
      <c r="G1151" s="28" t="s">
        <v>304</v>
      </c>
      <c r="H1151" s="28" t="s">
        <v>271</v>
      </c>
      <c r="I1151" s="28" t="s">
        <v>275</v>
      </c>
      <c r="J1151" s="28" t="s">
        <v>276</v>
      </c>
      <c r="K1151">
        <v>4900420</v>
      </c>
      <c r="L1151">
        <v>1</v>
      </c>
      <c r="M1151">
        <v>97</v>
      </c>
      <c r="N1151">
        <v>36</v>
      </c>
      <c r="O1151">
        <v>61</v>
      </c>
      <c r="P1151">
        <v>-99</v>
      </c>
      <c r="Q1151">
        <v>-99</v>
      </c>
      <c r="R1151">
        <v>-99</v>
      </c>
      <c r="S1151">
        <v>37</v>
      </c>
      <c r="T1151">
        <v>-99</v>
      </c>
      <c r="U1151">
        <v>-99</v>
      </c>
      <c r="V1151">
        <v>57</v>
      </c>
      <c r="W1151">
        <v>-99</v>
      </c>
      <c r="X1151">
        <v>0</v>
      </c>
      <c r="Y1151">
        <v>41</v>
      </c>
      <c r="Z1151">
        <v>16</v>
      </c>
    </row>
    <row r="1152" spans="1:26" x14ac:dyDescent="0.35">
      <c r="A1152" s="28" t="str">
        <f t="shared" si="17"/>
        <v>4.0 - SCHOOL CS RELATED2020Juab High</v>
      </c>
      <c r="B1152" s="28" t="s">
        <v>2082</v>
      </c>
      <c r="C1152" s="28" t="s">
        <v>985</v>
      </c>
      <c r="D1152" s="28" t="s">
        <v>501</v>
      </c>
      <c r="E1152" s="28" t="s">
        <v>988</v>
      </c>
      <c r="F1152" s="28" t="s">
        <v>502</v>
      </c>
      <c r="G1152" s="28" t="s">
        <v>401</v>
      </c>
      <c r="H1152" s="28" t="s">
        <v>271</v>
      </c>
      <c r="I1152" s="28" t="s">
        <v>503</v>
      </c>
      <c r="J1152" s="28" t="s">
        <v>504</v>
      </c>
      <c r="K1152">
        <v>4900450</v>
      </c>
      <c r="L1152">
        <v>2</v>
      </c>
      <c r="M1152">
        <v>63</v>
      </c>
      <c r="N1152">
        <v>19</v>
      </c>
      <c r="O1152">
        <v>44</v>
      </c>
      <c r="P1152">
        <v>-99</v>
      </c>
      <c r="Q1152">
        <v>-99</v>
      </c>
      <c r="R1152">
        <v>-99</v>
      </c>
      <c r="S1152">
        <v>-99</v>
      </c>
      <c r="T1152">
        <v>-99</v>
      </c>
      <c r="U1152">
        <v>-99</v>
      </c>
      <c r="V1152">
        <v>58</v>
      </c>
      <c r="W1152">
        <v>-99</v>
      </c>
      <c r="X1152">
        <v>0</v>
      </c>
      <c r="Y1152">
        <v>29</v>
      </c>
      <c r="Z1152">
        <v>-99</v>
      </c>
    </row>
    <row r="1153" spans="1:26" x14ac:dyDescent="0.35">
      <c r="A1153" s="28" t="str">
        <f t="shared" si="17"/>
        <v>4.0 - SCHOOL CS RELATED2020Kanab High</v>
      </c>
      <c r="B1153" s="28" t="s">
        <v>2082</v>
      </c>
      <c r="C1153" s="28" t="s">
        <v>985</v>
      </c>
      <c r="D1153" s="28" t="s">
        <v>506</v>
      </c>
      <c r="E1153" s="28" t="s">
        <v>988</v>
      </c>
      <c r="F1153" s="28" t="s">
        <v>507</v>
      </c>
      <c r="G1153" s="28" t="s">
        <v>401</v>
      </c>
      <c r="H1153" s="28" t="s">
        <v>271</v>
      </c>
      <c r="I1153" s="28" t="s">
        <v>508</v>
      </c>
      <c r="J1153" s="28" t="s">
        <v>509</v>
      </c>
      <c r="K1153">
        <v>4900480</v>
      </c>
      <c r="L1153">
        <v>1</v>
      </c>
      <c r="M1153">
        <v>-99</v>
      </c>
      <c r="N1153">
        <v>-99</v>
      </c>
      <c r="O1153">
        <v>-99</v>
      </c>
      <c r="P1153">
        <v>-99</v>
      </c>
      <c r="Q1153">
        <v>-99</v>
      </c>
      <c r="R1153">
        <v>-99</v>
      </c>
      <c r="S1153">
        <v>-99</v>
      </c>
      <c r="T1153">
        <v>-99</v>
      </c>
      <c r="U1153">
        <v>-99</v>
      </c>
      <c r="V1153">
        <v>-99</v>
      </c>
      <c r="W1153">
        <v>-99</v>
      </c>
      <c r="X1153">
        <v>0</v>
      </c>
      <c r="Y1153">
        <v>-99</v>
      </c>
      <c r="Z1153">
        <v>-99</v>
      </c>
    </row>
    <row r="1154" spans="1:26" x14ac:dyDescent="0.35">
      <c r="A1154" s="28" t="str">
        <f t="shared" ref="A1154:A1217" si="18">B1154&amp;C1154&amp;D1154</f>
        <v>4.0 - SCHOOL CS RELATED2020Valley High</v>
      </c>
      <c r="B1154" s="28" t="s">
        <v>2082</v>
      </c>
      <c r="C1154" s="28" t="s">
        <v>985</v>
      </c>
      <c r="D1154" s="28" t="s">
        <v>880</v>
      </c>
      <c r="E1154" s="28" t="s">
        <v>1000</v>
      </c>
      <c r="F1154" s="28" t="s">
        <v>881</v>
      </c>
      <c r="G1154" s="28" t="s">
        <v>291</v>
      </c>
      <c r="H1154" s="28" t="s">
        <v>271</v>
      </c>
      <c r="I1154" s="28" t="s">
        <v>508</v>
      </c>
      <c r="J1154" s="28" t="s">
        <v>509</v>
      </c>
      <c r="K1154">
        <v>4900480</v>
      </c>
      <c r="L1154">
        <v>2</v>
      </c>
      <c r="M1154">
        <v>15</v>
      </c>
      <c r="N1154">
        <v>-99</v>
      </c>
      <c r="O1154">
        <v>10</v>
      </c>
      <c r="P1154">
        <v>-99</v>
      </c>
      <c r="Q1154">
        <v>-99</v>
      </c>
      <c r="R1154">
        <v>-99</v>
      </c>
      <c r="S1154">
        <v>-99</v>
      </c>
      <c r="T1154">
        <v>-99</v>
      </c>
      <c r="U1154">
        <v>-99</v>
      </c>
      <c r="V1154">
        <v>15</v>
      </c>
      <c r="W1154">
        <v>-99</v>
      </c>
      <c r="X1154">
        <v>0</v>
      </c>
      <c r="Y1154">
        <v>-99</v>
      </c>
      <c r="Z1154">
        <v>-99</v>
      </c>
    </row>
    <row r="1155" spans="1:26" x14ac:dyDescent="0.35">
      <c r="A1155" s="28" t="str">
        <f t="shared" si="18"/>
        <v>4.0 - SCHOOL CS RELATED2020Karl G. Maeser Preparatory Academy</v>
      </c>
      <c r="B1155" s="28" t="s">
        <v>2082</v>
      </c>
      <c r="C1155" s="28" t="s">
        <v>985</v>
      </c>
      <c r="D1155" s="28" t="s">
        <v>511</v>
      </c>
      <c r="E1155" s="28" t="s">
        <v>986</v>
      </c>
      <c r="F1155" s="28" t="s">
        <v>512</v>
      </c>
      <c r="G1155" s="28" t="s">
        <v>291</v>
      </c>
      <c r="H1155" s="28" t="s">
        <v>271</v>
      </c>
      <c r="I1155" s="28" t="s">
        <v>511</v>
      </c>
      <c r="J1155" s="28" t="s">
        <v>513</v>
      </c>
      <c r="K1155">
        <v>4900056</v>
      </c>
      <c r="L1155">
        <v>2</v>
      </c>
      <c r="M1155">
        <v>51</v>
      </c>
      <c r="N1155">
        <v>14</v>
      </c>
      <c r="O1155">
        <v>37</v>
      </c>
      <c r="P1155">
        <v>-99</v>
      </c>
      <c r="Q1155">
        <v>-99</v>
      </c>
      <c r="R1155">
        <v>-99</v>
      </c>
      <c r="S1155">
        <v>-99</v>
      </c>
      <c r="T1155">
        <v>-99</v>
      </c>
      <c r="U1155">
        <v>-99</v>
      </c>
      <c r="V1155">
        <v>42</v>
      </c>
      <c r="W1155">
        <v>-99</v>
      </c>
      <c r="X1155">
        <v>0</v>
      </c>
      <c r="Y1155">
        <v>-99</v>
      </c>
      <c r="Z1155">
        <v>-99</v>
      </c>
    </row>
    <row r="1156" spans="1:26" x14ac:dyDescent="0.35">
      <c r="A1156" s="28" t="str">
        <f t="shared" si="18"/>
        <v>4.0 - SCHOOL CS RELATED2020Leadership Academy of Utah</v>
      </c>
      <c r="B1156" s="28" t="s">
        <v>2082</v>
      </c>
      <c r="C1156" s="28" t="s">
        <v>985</v>
      </c>
      <c r="D1156" s="28" t="s">
        <v>527</v>
      </c>
      <c r="E1156" s="28" t="s">
        <v>986</v>
      </c>
      <c r="F1156" s="28" t="s">
        <v>528</v>
      </c>
      <c r="G1156" s="28" t="s">
        <v>1081</v>
      </c>
      <c r="H1156" s="28" t="s">
        <v>271</v>
      </c>
      <c r="I1156" s="28" t="s">
        <v>527</v>
      </c>
      <c r="J1156" s="28" t="s">
        <v>529</v>
      </c>
      <c r="K1156">
        <v>4900196</v>
      </c>
      <c r="L1156">
        <v>5</v>
      </c>
      <c r="M1156">
        <v>171</v>
      </c>
      <c r="N1156">
        <v>87</v>
      </c>
      <c r="O1156">
        <v>84</v>
      </c>
      <c r="P1156">
        <v>-99</v>
      </c>
      <c r="Q1156">
        <v>-99</v>
      </c>
      <c r="R1156">
        <v>-99</v>
      </c>
      <c r="S1156">
        <v>-99</v>
      </c>
      <c r="T1156">
        <v>-99</v>
      </c>
      <c r="U1156">
        <v>-99</v>
      </c>
      <c r="V1156">
        <v>162</v>
      </c>
      <c r="W1156">
        <v>-99</v>
      </c>
      <c r="X1156">
        <v>0</v>
      </c>
      <c r="Y1156">
        <v>42</v>
      </c>
      <c r="Z1156">
        <v>-99</v>
      </c>
    </row>
    <row r="1157" spans="1:26" x14ac:dyDescent="0.35">
      <c r="A1157" s="28" t="str">
        <f t="shared" si="18"/>
        <v>4.0 - SCHOOL CS RELATED2020Lincoln Academy</v>
      </c>
      <c r="B1157" s="28" t="s">
        <v>2082</v>
      </c>
      <c r="C1157" s="28" t="s">
        <v>985</v>
      </c>
      <c r="D1157" s="28" t="s">
        <v>535</v>
      </c>
      <c r="E1157" s="28" t="s">
        <v>990</v>
      </c>
      <c r="F1157" s="28" t="s">
        <v>536</v>
      </c>
      <c r="G1157" s="28" t="s">
        <v>1956</v>
      </c>
      <c r="H1157" s="28" t="s">
        <v>401</v>
      </c>
      <c r="I1157" s="28" t="s">
        <v>535</v>
      </c>
      <c r="J1157" s="28" t="s">
        <v>537</v>
      </c>
      <c r="K1157">
        <v>4900022</v>
      </c>
      <c r="L1157">
        <v>1</v>
      </c>
      <c r="M1157">
        <v>23</v>
      </c>
      <c r="N1157">
        <v>10</v>
      </c>
      <c r="O1157">
        <v>13</v>
      </c>
      <c r="P1157">
        <v>-99</v>
      </c>
      <c r="Q1157">
        <v>-99</v>
      </c>
      <c r="R1157">
        <v>-99</v>
      </c>
      <c r="S1157">
        <v>-99</v>
      </c>
      <c r="T1157">
        <v>-99</v>
      </c>
      <c r="U1157">
        <v>-99</v>
      </c>
      <c r="V1157">
        <v>20</v>
      </c>
      <c r="W1157">
        <v>-99</v>
      </c>
      <c r="X1157">
        <v>0</v>
      </c>
      <c r="Y1157">
        <v>-99</v>
      </c>
      <c r="Z1157">
        <v>-99</v>
      </c>
    </row>
    <row r="1158" spans="1:26" x14ac:dyDescent="0.35">
      <c r="A1158" s="28" t="str">
        <f t="shared" si="18"/>
        <v>4.0 - SCHOOL CS RELATED2020Logan High</v>
      </c>
      <c r="B1158" s="28" t="s">
        <v>2082</v>
      </c>
      <c r="C1158" s="28" t="s">
        <v>985</v>
      </c>
      <c r="D1158" s="28" t="s">
        <v>539</v>
      </c>
      <c r="E1158" s="28" t="s">
        <v>988</v>
      </c>
      <c r="F1158" s="28" t="s">
        <v>540</v>
      </c>
      <c r="G1158" s="28" t="s">
        <v>401</v>
      </c>
      <c r="H1158" s="28" t="s">
        <v>271</v>
      </c>
      <c r="I1158" s="28" t="s">
        <v>541</v>
      </c>
      <c r="J1158" s="28" t="s">
        <v>542</v>
      </c>
      <c r="K1158">
        <v>4900510</v>
      </c>
      <c r="L1158">
        <v>2</v>
      </c>
      <c r="M1158">
        <v>72</v>
      </c>
      <c r="N1158">
        <v>-99</v>
      </c>
      <c r="O1158">
        <v>63</v>
      </c>
      <c r="P1158">
        <v>-99</v>
      </c>
      <c r="Q1158">
        <v>-99</v>
      </c>
      <c r="R1158">
        <v>-99</v>
      </c>
      <c r="S1158">
        <v>18</v>
      </c>
      <c r="T1158">
        <v>-99</v>
      </c>
      <c r="U1158">
        <v>-99</v>
      </c>
      <c r="V1158">
        <v>47</v>
      </c>
      <c r="W1158">
        <v>-99</v>
      </c>
      <c r="X1158">
        <v>0</v>
      </c>
      <c r="Y1158">
        <v>33</v>
      </c>
      <c r="Z1158">
        <v>-99</v>
      </c>
    </row>
    <row r="1159" spans="1:26" x14ac:dyDescent="0.35">
      <c r="A1159" s="28" t="str">
        <f t="shared" si="18"/>
        <v>4.0 - SCHOOL CS RELATED2020Merit College Preparatory Academy</v>
      </c>
      <c r="B1159" s="28" t="s">
        <v>2082</v>
      </c>
      <c r="C1159" s="28" t="s">
        <v>985</v>
      </c>
      <c r="D1159" s="28" t="s">
        <v>552</v>
      </c>
      <c r="E1159" s="28" t="s">
        <v>986</v>
      </c>
      <c r="F1159" s="28" t="s">
        <v>553</v>
      </c>
      <c r="G1159" s="28" t="s">
        <v>291</v>
      </c>
      <c r="H1159" s="28" t="s">
        <v>271</v>
      </c>
      <c r="I1159" s="28" t="s">
        <v>552</v>
      </c>
      <c r="J1159" s="28" t="s">
        <v>554</v>
      </c>
      <c r="K1159">
        <v>4900131</v>
      </c>
      <c r="L1159">
        <v>4</v>
      </c>
      <c r="M1159">
        <v>67</v>
      </c>
      <c r="N1159">
        <v>27</v>
      </c>
      <c r="O1159">
        <v>40</v>
      </c>
      <c r="P1159">
        <v>-99</v>
      </c>
      <c r="Q1159">
        <v>-99</v>
      </c>
      <c r="R1159">
        <v>-99</v>
      </c>
      <c r="S1159">
        <v>18</v>
      </c>
      <c r="T1159">
        <v>-99</v>
      </c>
      <c r="U1159">
        <v>-99</v>
      </c>
      <c r="V1159">
        <v>46</v>
      </c>
      <c r="W1159">
        <v>18</v>
      </c>
      <c r="X1159">
        <v>0</v>
      </c>
      <c r="Y1159">
        <v>32</v>
      </c>
      <c r="Z1159">
        <v>-99</v>
      </c>
    </row>
    <row r="1160" spans="1:26" x14ac:dyDescent="0.35">
      <c r="A1160" s="28" t="str">
        <f t="shared" si="18"/>
        <v>4.0 - SCHOOL CS RELATED2020Delta High</v>
      </c>
      <c r="B1160" s="28" t="s">
        <v>2082</v>
      </c>
      <c r="C1160" s="28" t="s">
        <v>985</v>
      </c>
      <c r="D1160" s="28" t="s">
        <v>367</v>
      </c>
      <c r="E1160" s="28" t="s">
        <v>988</v>
      </c>
      <c r="F1160" s="28" t="s">
        <v>368</v>
      </c>
      <c r="G1160" s="28" t="s">
        <v>401</v>
      </c>
      <c r="H1160" s="28" t="s">
        <v>271</v>
      </c>
      <c r="I1160" s="28" t="s">
        <v>369</v>
      </c>
      <c r="J1160" s="28" t="s">
        <v>370</v>
      </c>
      <c r="K1160">
        <v>4900540</v>
      </c>
      <c r="L1160">
        <v>4</v>
      </c>
      <c r="M1160">
        <v>46</v>
      </c>
      <c r="N1160">
        <v>11</v>
      </c>
      <c r="O1160">
        <v>35</v>
      </c>
      <c r="P1160">
        <v>-99</v>
      </c>
      <c r="Q1160">
        <v>-99</v>
      </c>
      <c r="R1160">
        <v>-99</v>
      </c>
      <c r="S1160">
        <v>15</v>
      </c>
      <c r="T1160">
        <v>-99</v>
      </c>
      <c r="U1160">
        <v>-99</v>
      </c>
      <c r="V1160">
        <v>27</v>
      </c>
      <c r="W1160">
        <v>12</v>
      </c>
      <c r="X1160">
        <v>0</v>
      </c>
      <c r="Y1160">
        <v>27</v>
      </c>
      <c r="Z1160">
        <v>-99</v>
      </c>
    </row>
    <row r="1161" spans="1:26" x14ac:dyDescent="0.35">
      <c r="A1161" s="28" t="str">
        <f t="shared" si="18"/>
        <v>4.0 - SCHOOL CS RELATED2020Eskdale High</v>
      </c>
      <c r="B1161" s="28" t="s">
        <v>2082</v>
      </c>
      <c r="C1161" s="28" t="s">
        <v>985</v>
      </c>
      <c r="D1161" s="28" t="s">
        <v>405</v>
      </c>
      <c r="E1161" s="28" t="s">
        <v>1004</v>
      </c>
      <c r="F1161" s="28" t="s">
        <v>406</v>
      </c>
      <c r="G1161" s="28" t="s">
        <v>291</v>
      </c>
      <c r="H1161" s="28" t="s">
        <v>271</v>
      </c>
      <c r="I1161" s="28" t="s">
        <v>369</v>
      </c>
      <c r="J1161" s="28" t="s">
        <v>370</v>
      </c>
      <c r="K1161">
        <v>4900540</v>
      </c>
      <c r="L1161">
        <v>1</v>
      </c>
      <c r="M1161">
        <v>-99</v>
      </c>
      <c r="N1161">
        <v>-99</v>
      </c>
      <c r="O1161">
        <v>-99</v>
      </c>
      <c r="P1161">
        <v>-99</v>
      </c>
      <c r="Q1161">
        <v>-99</v>
      </c>
      <c r="R1161">
        <v>-99</v>
      </c>
      <c r="S1161">
        <v>-99</v>
      </c>
      <c r="T1161">
        <v>-99</v>
      </c>
      <c r="U1161">
        <v>-99</v>
      </c>
      <c r="V1161">
        <v>-99</v>
      </c>
      <c r="W1161">
        <v>-99</v>
      </c>
      <c r="X1161">
        <v>0</v>
      </c>
      <c r="Y1161">
        <v>-99</v>
      </c>
      <c r="Z1161">
        <v>-99</v>
      </c>
    </row>
    <row r="1162" spans="1:26" x14ac:dyDescent="0.35">
      <c r="A1162" s="28" t="str">
        <f t="shared" si="18"/>
        <v>4.0 - SCHOOL CS RELATED2020Millard High</v>
      </c>
      <c r="B1162" s="28" t="s">
        <v>2082</v>
      </c>
      <c r="C1162" s="28" t="s">
        <v>985</v>
      </c>
      <c r="D1162" s="28" t="s">
        <v>561</v>
      </c>
      <c r="E1162" s="28" t="s">
        <v>1000</v>
      </c>
      <c r="F1162" s="28" t="s">
        <v>562</v>
      </c>
      <c r="G1162" s="28" t="s">
        <v>401</v>
      </c>
      <c r="H1162" s="28" t="s">
        <v>271</v>
      </c>
      <c r="I1162" s="28" t="s">
        <v>369</v>
      </c>
      <c r="J1162" s="28" t="s">
        <v>370</v>
      </c>
      <c r="K1162">
        <v>4900540</v>
      </c>
      <c r="L1162">
        <v>1</v>
      </c>
      <c r="M1162">
        <v>-99</v>
      </c>
      <c r="N1162">
        <v>-99</v>
      </c>
      <c r="O1162">
        <v>-99</v>
      </c>
      <c r="P1162">
        <v>-99</v>
      </c>
      <c r="Q1162">
        <v>-99</v>
      </c>
      <c r="R1162">
        <v>-99</v>
      </c>
      <c r="S1162">
        <v>-99</v>
      </c>
      <c r="T1162">
        <v>-99</v>
      </c>
      <c r="U1162">
        <v>-99</v>
      </c>
      <c r="V1162">
        <v>-99</v>
      </c>
      <c r="W1162">
        <v>-99</v>
      </c>
      <c r="X1162">
        <v>0</v>
      </c>
      <c r="Y1162">
        <v>-99</v>
      </c>
      <c r="Z1162">
        <v>-99</v>
      </c>
    </row>
    <row r="1163" spans="1:26" x14ac:dyDescent="0.35">
      <c r="A1163" s="28" t="str">
        <f t="shared" si="18"/>
        <v>4.0 - SCHOOL CS RELATED2020Morgan High</v>
      </c>
      <c r="B1163" s="28" t="s">
        <v>2082</v>
      </c>
      <c r="C1163" s="28" t="s">
        <v>985</v>
      </c>
      <c r="D1163" s="28" t="s">
        <v>570</v>
      </c>
      <c r="E1163" s="28" t="s">
        <v>988</v>
      </c>
      <c r="F1163" s="28" t="s">
        <v>571</v>
      </c>
      <c r="G1163" s="28" t="s">
        <v>401</v>
      </c>
      <c r="H1163" s="28" t="s">
        <v>271</v>
      </c>
      <c r="I1163" s="28" t="s">
        <v>572</v>
      </c>
      <c r="J1163" s="28" t="s">
        <v>573</v>
      </c>
      <c r="K1163">
        <v>4900570</v>
      </c>
      <c r="L1163">
        <v>2</v>
      </c>
      <c r="M1163">
        <v>35</v>
      </c>
      <c r="N1163">
        <v>12</v>
      </c>
      <c r="O1163">
        <v>23</v>
      </c>
      <c r="P1163">
        <v>-99</v>
      </c>
      <c r="Q1163">
        <v>-99</v>
      </c>
      <c r="R1163">
        <v>-99</v>
      </c>
      <c r="S1163">
        <v>-99</v>
      </c>
      <c r="T1163">
        <v>-99</v>
      </c>
      <c r="U1163">
        <v>-99</v>
      </c>
      <c r="V1163">
        <v>33</v>
      </c>
      <c r="W1163">
        <v>-99</v>
      </c>
      <c r="X1163">
        <v>0</v>
      </c>
      <c r="Y1163">
        <v>-99</v>
      </c>
      <c r="Z1163">
        <v>-99</v>
      </c>
    </row>
    <row r="1164" spans="1:26" x14ac:dyDescent="0.35">
      <c r="A1164" s="28" t="str">
        <f t="shared" si="18"/>
        <v>4.0 - SCHOOL CS RELATED2020Mountain Heights Academy</v>
      </c>
      <c r="B1164" s="28" t="s">
        <v>2082</v>
      </c>
      <c r="C1164" s="28" t="s">
        <v>985</v>
      </c>
      <c r="D1164" s="28" t="s">
        <v>581</v>
      </c>
      <c r="E1164" s="28" t="s">
        <v>1033</v>
      </c>
      <c r="F1164" s="28" t="s">
        <v>582</v>
      </c>
      <c r="G1164" s="28" t="s">
        <v>291</v>
      </c>
      <c r="H1164" s="28" t="s">
        <v>271</v>
      </c>
      <c r="I1164" s="28" t="s">
        <v>581</v>
      </c>
      <c r="J1164" s="28" t="s">
        <v>583</v>
      </c>
      <c r="K1164">
        <v>4900138</v>
      </c>
      <c r="L1164">
        <v>1</v>
      </c>
      <c r="M1164">
        <v>76</v>
      </c>
      <c r="N1164">
        <v>35</v>
      </c>
      <c r="O1164">
        <v>41</v>
      </c>
      <c r="P1164">
        <v>-99</v>
      </c>
      <c r="Q1164">
        <v>-99</v>
      </c>
      <c r="R1164">
        <v>-99</v>
      </c>
      <c r="S1164">
        <v>10</v>
      </c>
      <c r="T1164">
        <v>-99</v>
      </c>
      <c r="U1164">
        <v>-99</v>
      </c>
      <c r="V1164">
        <v>63</v>
      </c>
      <c r="W1164">
        <v>-99</v>
      </c>
      <c r="X1164">
        <v>0</v>
      </c>
      <c r="Y1164">
        <v>-99</v>
      </c>
      <c r="Z1164">
        <v>-99</v>
      </c>
    </row>
    <row r="1165" spans="1:26" x14ac:dyDescent="0.35">
      <c r="A1165" s="28" t="str">
        <f t="shared" si="18"/>
        <v>4.0 - SCHOOL CS RELATED2020Murray High</v>
      </c>
      <c r="B1165" s="28" t="s">
        <v>2082</v>
      </c>
      <c r="C1165" s="28" t="s">
        <v>985</v>
      </c>
      <c r="D1165" s="28" t="s">
        <v>601</v>
      </c>
      <c r="E1165" s="28" t="s">
        <v>988</v>
      </c>
      <c r="F1165" s="28" t="s">
        <v>602</v>
      </c>
      <c r="G1165" s="28" t="s">
        <v>304</v>
      </c>
      <c r="H1165" s="28" t="s">
        <v>271</v>
      </c>
      <c r="I1165" s="28" t="s">
        <v>466</v>
      </c>
      <c r="J1165" s="28" t="s">
        <v>467</v>
      </c>
      <c r="K1165">
        <v>4900600</v>
      </c>
      <c r="L1165">
        <v>2</v>
      </c>
      <c r="M1165">
        <v>65</v>
      </c>
      <c r="N1165">
        <v>18</v>
      </c>
      <c r="O1165">
        <v>47</v>
      </c>
      <c r="P1165">
        <v>-99</v>
      </c>
      <c r="Q1165">
        <v>-99</v>
      </c>
      <c r="R1165">
        <v>-99</v>
      </c>
      <c r="S1165">
        <v>13</v>
      </c>
      <c r="T1165">
        <v>-99</v>
      </c>
      <c r="U1165">
        <v>-99</v>
      </c>
      <c r="V1165">
        <v>45</v>
      </c>
      <c r="W1165">
        <v>-99</v>
      </c>
      <c r="X1165">
        <v>0</v>
      </c>
      <c r="Y1165">
        <v>19</v>
      </c>
      <c r="Z1165">
        <v>-99</v>
      </c>
    </row>
    <row r="1166" spans="1:26" x14ac:dyDescent="0.35">
      <c r="A1166" s="28" t="str">
        <f t="shared" si="18"/>
        <v>4.0 - SCHOOL CS RELATED2020Diamond Fork Junior High</v>
      </c>
      <c r="B1166" s="28" t="s">
        <v>2082</v>
      </c>
      <c r="C1166" s="28" t="s">
        <v>985</v>
      </c>
      <c r="D1166" s="28" t="s">
        <v>374</v>
      </c>
      <c r="E1166" s="28" t="s">
        <v>1015</v>
      </c>
      <c r="F1166" s="28" t="s">
        <v>375</v>
      </c>
      <c r="G1166" s="28" t="s">
        <v>1081</v>
      </c>
      <c r="H1166" s="28" t="s">
        <v>304</v>
      </c>
      <c r="I1166" s="28" t="s">
        <v>376</v>
      </c>
      <c r="J1166" s="28" t="s">
        <v>377</v>
      </c>
      <c r="K1166">
        <v>4900630</v>
      </c>
      <c r="L1166">
        <v>1</v>
      </c>
      <c r="M1166">
        <v>-99</v>
      </c>
      <c r="N1166">
        <v>-99</v>
      </c>
      <c r="O1166">
        <v>-99</v>
      </c>
      <c r="P1166">
        <v>-99</v>
      </c>
      <c r="Q1166">
        <v>-99</v>
      </c>
      <c r="R1166">
        <v>-99</v>
      </c>
      <c r="S1166">
        <v>-99</v>
      </c>
      <c r="T1166">
        <v>-99</v>
      </c>
      <c r="U1166">
        <v>-99</v>
      </c>
      <c r="V1166">
        <v>-99</v>
      </c>
      <c r="W1166">
        <v>-99</v>
      </c>
      <c r="X1166">
        <v>0</v>
      </c>
      <c r="Y1166">
        <v>-99</v>
      </c>
      <c r="Z1166">
        <v>-99</v>
      </c>
    </row>
    <row r="1167" spans="1:26" x14ac:dyDescent="0.35">
      <c r="A1167" s="28" t="str">
        <f t="shared" si="18"/>
        <v>4.0 - SCHOOL CS RELATED2020Maple Mountain High</v>
      </c>
      <c r="B1167" s="28" t="s">
        <v>2082</v>
      </c>
      <c r="C1167" s="28" t="s">
        <v>985</v>
      </c>
      <c r="D1167" s="28" t="s">
        <v>548</v>
      </c>
      <c r="E1167" s="28" t="s">
        <v>987</v>
      </c>
      <c r="F1167" s="28" t="s">
        <v>549</v>
      </c>
      <c r="G1167" s="28" t="s">
        <v>304</v>
      </c>
      <c r="H1167" s="28" t="s">
        <v>271</v>
      </c>
      <c r="I1167" s="28" t="s">
        <v>376</v>
      </c>
      <c r="J1167" s="28" t="s">
        <v>377</v>
      </c>
      <c r="K1167">
        <v>4900630</v>
      </c>
      <c r="L1167">
        <v>1</v>
      </c>
      <c r="M1167">
        <v>-99</v>
      </c>
      <c r="N1167">
        <v>-99</v>
      </c>
      <c r="O1167">
        <v>-99</v>
      </c>
      <c r="P1167">
        <v>-99</v>
      </c>
      <c r="Q1167">
        <v>-99</v>
      </c>
      <c r="R1167">
        <v>-99</v>
      </c>
      <c r="S1167">
        <v>-99</v>
      </c>
      <c r="T1167">
        <v>-99</v>
      </c>
      <c r="U1167">
        <v>-99</v>
      </c>
      <c r="V1167">
        <v>-99</v>
      </c>
      <c r="W1167">
        <v>-99</v>
      </c>
      <c r="X1167">
        <v>0</v>
      </c>
      <c r="Y1167">
        <v>-99</v>
      </c>
      <c r="Z1167">
        <v>-99</v>
      </c>
    </row>
    <row r="1168" spans="1:26" x14ac:dyDescent="0.35">
      <c r="A1168" s="28" t="str">
        <f t="shared" si="18"/>
        <v>4.0 - SCHOOL CS RELATED2020Nebo Advanced Learning Center</v>
      </c>
      <c r="B1168" s="28" t="s">
        <v>2082</v>
      </c>
      <c r="C1168" s="28" t="s">
        <v>985</v>
      </c>
      <c r="D1168" s="28" t="s">
        <v>607</v>
      </c>
      <c r="E1168" s="28" t="s">
        <v>1046</v>
      </c>
      <c r="F1168" s="28" t="s">
        <v>608</v>
      </c>
      <c r="G1168" s="28" t="s">
        <v>1956</v>
      </c>
      <c r="H1168" s="28" t="s">
        <v>271</v>
      </c>
      <c r="I1168" s="28" t="s">
        <v>376</v>
      </c>
      <c r="J1168" s="28" t="s">
        <v>377</v>
      </c>
      <c r="K1168">
        <v>4900630</v>
      </c>
      <c r="L1168">
        <v>3</v>
      </c>
      <c r="M1168">
        <v>-99</v>
      </c>
      <c r="N1168">
        <v>-99</v>
      </c>
      <c r="O1168">
        <v>-99</v>
      </c>
      <c r="P1168">
        <v>-99</v>
      </c>
      <c r="Q1168">
        <v>-99</v>
      </c>
      <c r="R1168">
        <v>-99</v>
      </c>
      <c r="S1168">
        <v>-99</v>
      </c>
      <c r="T1168">
        <v>-99</v>
      </c>
      <c r="U1168">
        <v>-99</v>
      </c>
      <c r="V1168">
        <v>-99</v>
      </c>
      <c r="W1168">
        <v>-99</v>
      </c>
      <c r="X1168">
        <v>0</v>
      </c>
      <c r="Y1168">
        <v>-99</v>
      </c>
      <c r="Z1168">
        <v>-99</v>
      </c>
    </row>
    <row r="1169" spans="1:26" x14ac:dyDescent="0.35">
      <c r="A1169" s="28" t="str">
        <f t="shared" si="18"/>
        <v>4.0 - SCHOOL CS RELATED2020Payson High</v>
      </c>
      <c r="B1169" s="28" t="s">
        <v>2082</v>
      </c>
      <c r="C1169" s="28" t="s">
        <v>985</v>
      </c>
      <c r="D1169" s="28" t="s">
        <v>672</v>
      </c>
      <c r="E1169" s="28" t="s">
        <v>988</v>
      </c>
      <c r="F1169" s="28" t="s">
        <v>673</v>
      </c>
      <c r="G1169" s="28" t="s">
        <v>291</v>
      </c>
      <c r="H1169" s="28" t="s">
        <v>271</v>
      </c>
      <c r="I1169" s="28" t="s">
        <v>376</v>
      </c>
      <c r="J1169" s="28" t="s">
        <v>377</v>
      </c>
      <c r="K1169">
        <v>4900630</v>
      </c>
      <c r="L1169">
        <v>1</v>
      </c>
      <c r="M1169">
        <v>79</v>
      </c>
      <c r="N1169">
        <v>31</v>
      </c>
      <c r="O1169">
        <v>48</v>
      </c>
      <c r="P1169">
        <v>-99</v>
      </c>
      <c r="Q1169">
        <v>-99</v>
      </c>
      <c r="R1169">
        <v>-99</v>
      </c>
      <c r="S1169">
        <v>13</v>
      </c>
      <c r="T1169">
        <v>-99</v>
      </c>
      <c r="U1169">
        <v>-99</v>
      </c>
      <c r="V1169">
        <v>63</v>
      </c>
      <c r="W1169">
        <v>14</v>
      </c>
      <c r="X1169">
        <v>0</v>
      </c>
      <c r="Y1169">
        <v>30</v>
      </c>
      <c r="Z1169">
        <v>-99</v>
      </c>
    </row>
    <row r="1170" spans="1:26" x14ac:dyDescent="0.35">
      <c r="A1170" s="28" t="str">
        <f t="shared" si="18"/>
        <v>4.0 - SCHOOL CS RELATED2020Salem Junior High</v>
      </c>
      <c r="B1170" s="28" t="s">
        <v>2082</v>
      </c>
      <c r="C1170" s="28" t="s">
        <v>985</v>
      </c>
      <c r="D1170" s="28" t="s">
        <v>738</v>
      </c>
      <c r="E1170" s="28" t="s">
        <v>1048</v>
      </c>
      <c r="F1170" s="28" t="s">
        <v>739</v>
      </c>
      <c r="G1170" s="28" t="s">
        <v>291</v>
      </c>
      <c r="H1170" s="28" t="s">
        <v>401</v>
      </c>
      <c r="I1170" s="28" t="s">
        <v>376</v>
      </c>
      <c r="J1170" s="28" t="s">
        <v>377</v>
      </c>
      <c r="K1170">
        <v>4900630</v>
      </c>
      <c r="L1170">
        <v>1</v>
      </c>
      <c r="M1170">
        <v>18</v>
      </c>
      <c r="N1170">
        <v>-99</v>
      </c>
      <c r="O1170">
        <v>12</v>
      </c>
      <c r="P1170">
        <v>-99</v>
      </c>
      <c r="Q1170">
        <v>-99</v>
      </c>
      <c r="R1170">
        <v>-99</v>
      </c>
      <c r="S1170">
        <v>-99</v>
      </c>
      <c r="T1170">
        <v>-99</v>
      </c>
      <c r="U1170">
        <v>-99</v>
      </c>
      <c r="V1170">
        <v>16</v>
      </c>
      <c r="W1170">
        <v>10</v>
      </c>
      <c r="X1170">
        <v>0</v>
      </c>
      <c r="Y1170">
        <v>-99</v>
      </c>
      <c r="Z1170">
        <v>-99</v>
      </c>
    </row>
    <row r="1171" spans="1:26" x14ac:dyDescent="0.35">
      <c r="A1171" s="28" t="str">
        <f t="shared" si="18"/>
        <v>4.0 - SCHOOL CS RELATED2020Spanish Fork High</v>
      </c>
      <c r="B1171" s="28" t="s">
        <v>2082</v>
      </c>
      <c r="C1171" s="28" t="s">
        <v>985</v>
      </c>
      <c r="D1171" s="28" t="s">
        <v>775</v>
      </c>
      <c r="E1171" s="28" t="s">
        <v>1000</v>
      </c>
      <c r="F1171" s="28" t="s">
        <v>776</v>
      </c>
      <c r="G1171" s="28" t="s">
        <v>401</v>
      </c>
      <c r="H1171" s="28" t="s">
        <v>271</v>
      </c>
      <c r="I1171" s="28" t="s">
        <v>376</v>
      </c>
      <c r="J1171" s="28" t="s">
        <v>377</v>
      </c>
      <c r="K1171">
        <v>4900630</v>
      </c>
      <c r="L1171">
        <v>2</v>
      </c>
      <c r="M1171">
        <v>102</v>
      </c>
      <c r="N1171">
        <v>46</v>
      </c>
      <c r="O1171">
        <v>56</v>
      </c>
      <c r="P1171">
        <v>-99</v>
      </c>
      <c r="Q1171">
        <v>-99</v>
      </c>
      <c r="R1171">
        <v>-99</v>
      </c>
      <c r="S1171">
        <v>14</v>
      </c>
      <c r="T1171">
        <v>-99</v>
      </c>
      <c r="U1171">
        <v>-99</v>
      </c>
      <c r="V1171">
        <v>80</v>
      </c>
      <c r="W1171">
        <v>-99</v>
      </c>
      <c r="X1171">
        <v>0</v>
      </c>
      <c r="Y1171">
        <v>36</v>
      </c>
      <c r="Z1171">
        <v>-99</v>
      </c>
    </row>
    <row r="1172" spans="1:26" x14ac:dyDescent="0.35">
      <c r="A1172" s="28" t="str">
        <f t="shared" si="18"/>
        <v>4.0 - SCHOOL CS RELATED2020Springville High</v>
      </c>
      <c r="B1172" s="28" t="s">
        <v>2082</v>
      </c>
      <c r="C1172" s="28" t="s">
        <v>985</v>
      </c>
      <c r="D1172" s="28" t="s">
        <v>786</v>
      </c>
      <c r="E1172" s="28" t="s">
        <v>1004</v>
      </c>
      <c r="F1172" s="28" t="s">
        <v>787</v>
      </c>
      <c r="G1172" s="28" t="s">
        <v>222</v>
      </c>
      <c r="H1172" s="28" t="s">
        <v>271</v>
      </c>
      <c r="I1172" s="28" t="s">
        <v>376</v>
      </c>
      <c r="J1172" s="28" t="s">
        <v>377</v>
      </c>
      <c r="K1172">
        <v>4900630</v>
      </c>
      <c r="L1172">
        <v>3</v>
      </c>
      <c r="M1172">
        <v>113</v>
      </c>
      <c r="N1172">
        <v>21</v>
      </c>
      <c r="O1172">
        <v>92</v>
      </c>
      <c r="P1172">
        <v>-99</v>
      </c>
      <c r="Q1172">
        <v>-99</v>
      </c>
      <c r="R1172">
        <v>-99</v>
      </c>
      <c r="S1172">
        <v>19</v>
      </c>
      <c r="T1172">
        <v>-99</v>
      </c>
      <c r="U1172">
        <v>-99</v>
      </c>
      <c r="V1172">
        <v>86</v>
      </c>
      <c r="W1172">
        <v>24</v>
      </c>
      <c r="X1172">
        <v>0</v>
      </c>
      <c r="Y1172">
        <v>39</v>
      </c>
      <c r="Z1172">
        <v>-99</v>
      </c>
    </row>
    <row r="1173" spans="1:26" x14ac:dyDescent="0.35">
      <c r="A1173" s="28" t="str">
        <f t="shared" si="18"/>
        <v>4.0 - SCHOOL CS RELATED2020No. UT. Acad. for Math Engineering &amp; Science</v>
      </c>
      <c r="B1173" s="28" t="s">
        <v>2082</v>
      </c>
      <c r="C1173" s="28" t="s">
        <v>985</v>
      </c>
      <c r="D1173" s="28" t="s">
        <v>609</v>
      </c>
      <c r="E1173" s="28" t="s">
        <v>986</v>
      </c>
      <c r="F1173" s="28" t="s">
        <v>610</v>
      </c>
      <c r="G1173" s="28" t="s">
        <v>304</v>
      </c>
      <c r="H1173" s="28" t="s">
        <v>271</v>
      </c>
      <c r="I1173" s="28" t="s">
        <v>609</v>
      </c>
      <c r="J1173" s="28" t="s">
        <v>611</v>
      </c>
      <c r="K1173">
        <v>4900063</v>
      </c>
      <c r="L1173">
        <v>2</v>
      </c>
      <c r="M1173">
        <v>172</v>
      </c>
      <c r="N1173">
        <v>27</v>
      </c>
      <c r="O1173">
        <v>145</v>
      </c>
      <c r="P1173">
        <v>-99</v>
      </c>
      <c r="Q1173">
        <v>-99</v>
      </c>
      <c r="R1173">
        <v>-99</v>
      </c>
      <c r="S1173">
        <v>12</v>
      </c>
      <c r="T1173">
        <v>-99</v>
      </c>
      <c r="U1173">
        <v>-99</v>
      </c>
      <c r="V1173">
        <v>148</v>
      </c>
      <c r="W1173">
        <v>-99</v>
      </c>
      <c r="X1173">
        <v>0</v>
      </c>
      <c r="Y1173">
        <v>22</v>
      </c>
      <c r="Z1173">
        <v>-99</v>
      </c>
    </row>
    <row r="1174" spans="1:26" x14ac:dyDescent="0.35">
      <c r="A1174" s="28" t="str">
        <f t="shared" si="18"/>
        <v>4.0 - SCHOOL CS RELATED2020No. UT. Acad. of Math Engineering &amp; Science Ogden</v>
      </c>
      <c r="B1174" s="28" t="s">
        <v>2082</v>
      </c>
      <c r="C1174" s="28" t="s">
        <v>985</v>
      </c>
      <c r="D1174" s="28" t="s">
        <v>613</v>
      </c>
      <c r="E1174" s="28" t="s">
        <v>1002</v>
      </c>
      <c r="F1174" s="28" t="s">
        <v>614</v>
      </c>
      <c r="G1174" s="28" t="s">
        <v>304</v>
      </c>
      <c r="H1174" s="28" t="s">
        <v>271</v>
      </c>
      <c r="I1174" s="28" t="s">
        <v>609</v>
      </c>
      <c r="J1174" s="28" t="s">
        <v>611</v>
      </c>
      <c r="K1174">
        <v>4900063</v>
      </c>
      <c r="L1174">
        <v>1</v>
      </c>
      <c r="M1174">
        <v>40</v>
      </c>
      <c r="N1174">
        <v>10</v>
      </c>
      <c r="O1174">
        <v>30</v>
      </c>
      <c r="P1174">
        <v>-99</v>
      </c>
      <c r="Q1174">
        <v>-99</v>
      </c>
      <c r="R1174">
        <v>-99</v>
      </c>
      <c r="S1174">
        <v>-99</v>
      </c>
      <c r="T1174">
        <v>-99</v>
      </c>
      <c r="U1174">
        <v>-99</v>
      </c>
      <c r="V1174">
        <v>33</v>
      </c>
      <c r="W1174">
        <v>-99</v>
      </c>
      <c r="X1174">
        <v>0</v>
      </c>
      <c r="Y1174">
        <v>-99</v>
      </c>
      <c r="Z1174">
        <v>-99</v>
      </c>
    </row>
    <row r="1175" spans="1:26" x14ac:dyDescent="0.35">
      <c r="A1175" s="28" t="str">
        <f t="shared" si="18"/>
        <v>4.0 - SCHOOL CS RELATED2020North Sanpete High</v>
      </c>
      <c r="B1175" s="28" t="s">
        <v>2082</v>
      </c>
      <c r="C1175" s="28" t="s">
        <v>985</v>
      </c>
      <c r="D1175" s="28" t="s">
        <v>621</v>
      </c>
      <c r="E1175" s="28" t="s">
        <v>988</v>
      </c>
      <c r="F1175" s="28" t="s">
        <v>622</v>
      </c>
      <c r="G1175" s="28" t="s">
        <v>401</v>
      </c>
      <c r="H1175" s="28" t="s">
        <v>271</v>
      </c>
      <c r="I1175" s="28" t="s">
        <v>623</v>
      </c>
      <c r="J1175" s="28" t="s">
        <v>624</v>
      </c>
      <c r="K1175">
        <v>4900660</v>
      </c>
      <c r="L1175">
        <v>1</v>
      </c>
      <c r="M1175">
        <v>121</v>
      </c>
      <c r="N1175">
        <v>47</v>
      </c>
      <c r="O1175">
        <v>74</v>
      </c>
      <c r="P1175">
        <v>-99</v>
      </c>
      <c r="Q1175">
        <v>-99</v>
      </c>
      <c r="R1175">
        <v>-99</v>
      </c>
      <c r="S1175">
        <v>24</v>
      </c>
      <c r="T1175">
        <v>-99</v>
      </c>
      <c r="U1175">
        <v>-99</v>
      </c>
      <c r="V1175">
        <v>91</v>
      </c>
      <c r="W1175">
        <v>19</v>
      </c>
      <c r="X1175">
        <v>0</v>
      </c>
      <c r="Y1175">
        <v>68</v>
      </c>
      <c r="Z1175">
        <v>-99</v>
      </c>
    </row>
    <row r="1176" spans="1:26" x14ac:dyDescent="0.35">
      <c r="A1176" s="28" t="str">
        <f t="shared" si="18"/>
        <v>4.0 - SCHOOL CS RELATED2020North Star Academy</v>
      </c>
      <c r="B1176" s="28" t="s">
        <v>2082</v>
      </c>
      <c r="C1176" s="28" t="s">
        <v>985</v>
      </c>
      <c r="D1176" s="28" t="s">
        <v>628</v>
      </c>
      <c r="E1176" s="28" t="s">
        <v>990</v>
      </c>
      <c r="F1176" s="28" t="s">
        <v>629</v>
      </c>
      <c r="G1176" s="28" t="s">
        <v>1956</v>
      </c>
      <c r="H1176" s="28" t="s">
        <v>401</v>
      </c>
      <c r="I1176" s="28" t="s">
        <v>628</v>
      </c>
      <c r="J1176" s="28" t="s">
        <v>630</v>
      </c>
      <c r="K1176">
        <v>4900025</v>
      </c>
      <c r="L1176">
        <v>1</v>
      </c>
      <c r="M1176">
        <v>-99</v>
      </c>
      <c r="N1176">
        <v>-99</v>
      </c>
      <c r="O1176">
        <v>-99</v>
      </c>
      <c r="P1176">
        <v>-99</v>
      </c>
      <c r="Q1176">
        <v>-99</v>
      </c>
      <c r="R1176">
        <v>-99</v>
      </c>
      <c r="S1176">
        <v>-99</v>
      </c>
      <c r="T1176">
        <v>-99</v>
      </c>
      <c r="U1176">
        <v>-99</v>
      </c>
      <c r="V1176">
        <v>-99</v>
      </c>
      <c r="W1176">
        <v>-99</v>
      </c>
      <c r="X1176">
        <v>0</v>
      </c>
      <c r="Y1176">
        <v>-99</v>
      </c>
      <c r="Z1176">
        <v>-99</v>
      </c>
    </row>
    <row r="1177" spans="1:26" x14ac:dyDescent="0.35">
      <c r="A1177" s="28" t="str">
        <f t="shared" si="18"/>
        <v>4.0 - SCHOOL CS RELATED2020North Summit High</v>
      </c>
      <c r="B1177" s="28" t="s">
        <v>2082</v>
      </c>
      <c r="C1177" s="28" t="s">
        <v>985</v>
      </c>
      <c r="D1177" s="28" t="s">
        <v>632</v>
      </c>
      <c r="E1177" s="28" t="s">
        <v>988</v>
      </c>
      <c r="F1177" s="28" t="s">
        <v>633</v>
      </c>
      <c r="G1177" s="28" t="s">
        <v>401</v>
      </c>
      <c r="H1177" s="28" t="s">
        <v>271</v>
      </c>
      <c r="I1177" s="28" t="s">
        <v>634</v>
      </c>
      <c r="J1177" s="28" t="s">
        <v>635</v>
      </c>
      <c r="K1177">
        <v>4900690</v>
      </c>
      <c r="L1177">
        <v>2</v>
      </c>
      <c r="M1177">
        <v>11</v>
      </c>
      <c r="N1177">
        <v>-99</v>
      </c>
      <c r="O1177">
        <v>10</v>
      </c>
      <c r="P1177">
        <v>-99</v>
      </c>
      <c r="Q1177">
        <v>-99</v>
      </c>
      <c r="R1177">
        <v>-99</v>
      </c>
      <c r="S1177">
        <v>-99</v>
      </c>
      <c r="T1177">
        <v>-99</v>
      </c>
      <c r="U1177">
        <v>-99</v>
      </c>
      <c r="V1177">
        <v>-99</v>
      </c>
      <c r="W1177">
        <v>-99</v>
      </c>
      <c r="X1177">
        <v>0</v>
      </c>
      <c r="Y1177">
        <v>-99</v>
      </c>
      <c r="Z1177">
        <v>-99</v>
      </c>
    </row>
    <row r="1178" spans="1:26" x14ac:dyDescent="0.35">
      <c r="A1178" s="28" t="str">
        <f t="shared" si="18"/>
        <v>4.0 - SCHOOL CS RELATED2020Ben Lomond High</v>
      </c>
      <c r="B1178" s="28" t="s">
        <v>2082</v>
      </c>
      <c r="C1178" s="28" t="s">
        <v>985</v>
      </c>
      <c r="D1178" s="28" t="s">
        <v>263</v>
      </c>
      <c r="E1178" s="28" t="s">
        <v>995</v>
      </c>
      <c r="F1178" s="28" t="s">
        <v>264</v>
      </c>
      <c r="G1178" s="28" t="s">
        <v>304</v>
      </c>
      <c r="H1178" s="28" t="s">
        <v>271</v>
      </c>
      <c r="I1178" s="28" t="s">
        <v>265</v>
      </c>
      <c r="J1178" s="28" t="s">
        <v>266</v>
      </c>
      <c r="K1178">
        <v>4900720</v>
      </c>
      <c r="L1178">
        <v>2</v>
      </c>
      <c r="M1178">
        <v>94</v>
      </c>
      <c r="N1178">
        <v>21</v>
      </c>
      <c r="O1178">
        <v>73</v>
      </c>
      <c r="P1178">
        <v>-99</v>
      </c>
      <c r="Q1178">
        <v>-99</v>
      </c>
      <c r="R1178">
        <v>-99</v>
      </c>
      <c r="S1178">
        <v>56</v>
      </c>
      <c r="T1178">
        <v>-99</v>
      </c>
      <c r="U1178">
        <v>-99</v>
      </c>
      <c r="V1178">
        <v>33</v>
      </c>
      <c r="W1178">
        <v>13</v>
      </c>
      <c r="X1178">
        <v>0</v>
      </c>
      <c r="Y1178">
        <v>55</v>
      </c>
      <c r="Z1178">
        <v>12</v>
      </c>
    </row>
    <row r="1179" spans="1:26" x14ac:dyDescent="0.35">
      <c r="A1179" s="28" t="str">
        <f t="shared" si="18"/>
        <v>4.0 - SCHOOL CS RELATED2020Highland Junior High</v>
      </c>
      <c r="B1179" s="28" t="s">
        <v>2082</v>
      </c>
      <c r="C1179" s="28" t="s">
        <v>985</v>
      </c>
      <c r="D1179" s="28" t="s">
        <v>456</v>
      </c>
      <c r="E1179" s="28" t="s">
        <v>1023</v>
      </c>
      <c r="F1179" s="28" t="s">
        <v>457</v>
      </c>
      <c r="G1179" s="28" t="s">
        <v>291</v>
      </c>
      <c r="H1179" s="28" t="s">
        <v>401</v>
      </c>
      <c r="I1179" s="28" t="s">
        <v>265</v>
      </c>
      <c r="J1179" s="28" t="s">
        <v>266</v>
      </c>
      <c r="K1179">
        <v>4900720</v>
      </c>
      <c r="L1179">
        <v>1</v>
      </c>
      <c r="M1179">
        <v>11</v>
      </c>
      <c r="N1179">
        <v>-99</v>
      </c>
      <c r="O1179">
        <v>-99</v>
      </c>
      <c r="P1179">
        <v>-99</v>
      </c>
      <c r="Q1179">
        <v>-99</v>
      </c>
      <c r="R1179">
        <v>-99</v>
      </c>
      <c r="S1179">
        <v>-99</v>
      </c>
      <c r="T1179">
        <v>-99</v>
      </c>
      <c r="U1179">
        <v>-99</v>
      </c>
      <c r="V1179">
        <v>-99</v>
      </c>
      <c r="W1179">
        <v>-99</v>
      </c>
      <c r="X1179">
        <v>0</v>
      </c>
      <c r="Y1179">
        <v>11</v>
      </c>
      <c r="Z1179">
        <v>-99</v>
      </c>
    </row>
    <row r="1180" spans="1:26" x14ac:dyDescent="0.35">
      <c r="A1180" s="28" t="str">
        <f t="shared" si="18"/>
        <v>4.0 - SCHOOL CS RELATED2020Mound Fort Junior High</v>
      </c>
      <c r="B1180" s="28" t="s">
        <v>2082</v>
      </c>
      <c r="C1180" s="28" t="s">
        <v>985</v>
      </c>
      <c r="D1180" s="28" t="s">
        <v>575</v>
      </c>
      <c r="E1180" s="28" t="s">
        <v>1018</v>
      </c>
      <c r="F1180" s="28" t="s">
        <v>576</v>
      </c>
      <c r="G1180" s="28" t="s">
        <v>291</v>
      </c>
      <c r="H1180" s="28" t="s">
        <v>401</v>
      </c>
      <c r="I1180" s="28" t="s">
        <v>265</v>
      </c>
      <c r="J1180" s="28" t="s">
        <v>266</v>
      </c>
      <c r="K1180">
        <v>4900720</v>
      </c>
      <c r="L1180">
        <v>2</v>
      </c>
      <c r="M1180">
        <v>303</v>
      </c>
      <c r="N1180">
        <v>128</v>
      </c>
      <c r="O1180">
        <v>175</v>
      </c>
      <c r="P1180">
        <v>-99</v>
      </c>
      <c r="Q1180">
        <v>-99</v>
      </c>
      <c r="R1180">
        <v>-99</v>
      </c>
      <c r="S1180">
        <v>179</v>
      </c>
      <c r="T1180">
        <v>-99</v>
      </c>
      <c r="U1180">
        <v>-99</v>
      </c>
      <c r="V1180">
        <v>110</v>
      </c>
      <c r="W1180">
        <v>54</v>
      </c>
      <c r="X1180">
        <v>0</v>
      </c>
      <c r="Y1180">
        <v>305</v>
      </c>
      <c r="Z1180">
        <v>54</v>
      </c>
    </row>
    <row r="1181" spans="1:26" x14ac:dyDescent="0.35">
      <c r="A1181" s="28" t="str">
        <f t="shared" si="18"/>
        <v>4.0 - SCHOOL CS RELATED2020Ogden High</v>
      </c>
      <c r="B1181" s="28" t="s">
        <v>2082</v>
      </c>
      <c r="C1181" s="28" t="s">
        <v>985</v>
      </c>
      <c r="D1181" s="28" t="s">
        <v>641</v>
      </c>
      <c r="E1181" s="28" t="s">
        <v>1030</v>
      </c>
      <c r="F1181" s="28" t="s">
        <v>642</v>
      </c>
      <c r="G1181" s="28" t="s">
        <v>304</v>
      </c>
      <c r="H1181" s="28" t="s">
        <v>271</v>
      </c>
      <c r="I1181" s="28" t="s">
        <v>265</v>
      </c>
      <c r="J1181" s="28" t="s">
        <v>266</v>
      </c>
      <c r="K1181">
        <v>4900720</v>
      </c>
      <c r="L1181">
        <v>1</v>
      </c>
      <c r="M1181">
        <v>82</v>
      </c>
      <c r="N1181">
        <v>-99</v>
      </c>
      <c r="O1181">
        <v>73</v>
      </c>
      <c r="P1181">
        <v>-99</v>
      </c>
      <c r="Q1181">
        <v>-99</v>
      </c>
      <c r="R1181">
        <v>-99</v>
      </c>
      <c r="S1181">
        <v>52</v>
      </c>
      <c r="T1181">
        <v>-99</v>
      </c>
      <c r="U1181">
        <v>-99</v>
      </c>
      <c r="V1181">
        <v>26</v>
      </c>
      <c r="W1181">
        <v>10</v>
      </c>
      <c r="X1181">
        <v>0</v>
      </c>
      <c r="Y1181">
        <v>51</v>
      </c>
      <c r="Z1181">
        <v>19</v>
      </c>
    </row>
    <row r="1182" spans="1:26" x14ac:dyDescent="0.35">
      <c r="A1182" s="28" t="str">
        <f t="shared" si="18"/>
        <v>4.0 - SCHOOL CS RELATED2020Paradigm High School</v>
      </c>
      <c r="B1182" s="28" t="s">
        <v>2082</v>
      </c>
      <c r="C1182" s="28" t="s">
        <v>985</v>
      </c>
      <c r="D1182" s="28" t="s">
        <v>661</v>
      </c>
      <c r="E1182" s="28" t="s">
        <v>986</v>
      </c>
      <c r="F1182" s="28" t="s">
        <v>662</v>
      </c>
      <c r="G1182" s="28" t="s">
        <v>291</v>
      </c>
      <c r="H1182" s="28" t="s">
        <v>271</v>
      </c>
      <c r="I1182" s="28" t="s">
        <v>661</v>
      </c>
      <c r="J1182" s="28" t="s">
        <v>663</v>
      </c>
      <c r="K1182">
        <v>4900052</v>
      </c>
      <c r="L1182">
        <v>1</v>
      </c>
      <c r="M1182">
        <v>24</v>
      </c>
      <c r="N1182">
        <v>-99</v>
      </c>
      <c r="O1182">
        <v>15</v>
      </c>
      <c r="P1182">
        <v>-99</v>
      </c>
      <c r="Q1182">
        <v>-99</v>
      </c>
      <c r="R1182">
        <v>-99</v>
      </c>
      <c r="S1182">
        <v>-99</v>
      </c>
      <c r="T1182">
        <v>-99</v>
      </c>
      <c r="U1182">
        <v>-99</v>
      </c>
      <c r="V1182">
        <v>18</v>
      </c>
      <c r="W1182">
        <v>-99</v>
      </c>
      <c r="X1182">
        <v>0</v>
      </c>
      <c r="Y1182">
        <v>-99</v>
      </c>
      <c r="Z1182">
        <v>-99</v>
      </c>
    </row>
    <row r="1183" spans="1:26" x14ac:dyDescent="0.35">
      <c r="A1183" s="28" t="str">
        <f t="shared" si="18"/>
        <v>4.0 - SCHOOL CS RELATED2020Park City High</v>
      </c>
      <c r="B1183" s="28" t="s">
        <v>2082</v>
      </c>
      <c r="C1183" s="28" t="s">
        <v>985</v>
      </c>
      <c r="D1183" s="28" t="s">
        <v>665</v>
      </c>
      <c r="E1183" s="28" t="s">
        <v>988</v>
      </c>
      <c r="F1183" s="28" t="s">
        <v>666</v>
      </c>
      <c r="G1183" s="28" t="s">
        <v>304</v>
      </c>
      <c r="H1183" s="28" t="s">
        <v>271</v>
      </c>
      <c r="I1183" s="28" t="s">
        <v>667</v>
      </c>
      <c r="J1183" s="28" t="s">
        <v>668</v>
      </c>
      <c r="K1183">
        <v>4900750</v>
      </c>
      <c r="L1183">
        <v>2</v>
      </c>
      <c r="M1183">
        <v>48</v>
      </c>
      <c r="N1183">
        <v>14</v>
      </c>
      <c r="O1183">
        <v>34</v>
      </c>
      <c r="P1183">
        <v>-99</v>
      </c>
      <c r="Q1183">
        <v>-99</v>
      </c>
      <c r="R1183">
        <v>-99</v>
      </c>
      <c r="S1183">
        <v>-99</v>
      </c>
      <c r="T1183">
        <v>-99</v>
      </c>
      <c r="U1183">
        <v>-99</v>
      </c>
      <c r="V1183">
        <v>37</v>
      </c>
      <c r="W1183">
        <v>-99</v>
      </c>
      <c r="X1183">
        <v>0</v>
      </c>
      <c r="Y1183">
        <v>-99</v>
      </c>
      <c r="Z1183">
        <v>-99</v>
      </c>
    </row>
    <row r="1184" spans="1:26" x14ac:dyDescent="0.35">
      <c r="A1184" s="28" t="str">
        <f t="shared" si="18"/>
        <v>4.0 - SCHOOL CS RELATED2020Pinnacle Canyon Academy</v>
      </c>
      <c r="B1184" s="28" t="s">
        <v>2082</v>
      </c>
      <c r="C1184" s="28" t="s">
        <v>985</v>
      </c>
      <c r="D1184" s="28" t="s">
        <v>678</v>
      </c>
      <c r="E1184" s="28" t="s">
        <v>990</v>
      </c>
      <c r="F1184" s="28" t="s">
        <v>679</v>
      </c>
      <c r="G1184" s="28" t="s">
        <v>1957</v>
      </c>
      <c r="H1184" s="28" t="s">
        <v>271</v>
      </c>
      <c r="I1184" s="28" t="s">
        <v>678</v>
      </c>
      <c r="J1184" s="28" t="s">
        <v>680</v>
      </c>
      <c r="K1184">
        <v>4900008</v>
      </c>
      <c r="L1184">
        <v>1</v>
      </c>
      <c r="M1184">
        <v>-99</v>
      </c>
      <c r="N1184">
        <v>-99</v>
      </c>
      <c r="O1184">
        <v>-99</v>
      </c>
      <c r="P1184">
        <v>-99</v>
      </c>
      <c r="Q1184">
        <v>-99</v>
      </c>
      <c r="R1184">
        <v>-99</v>
      </c>
      <c r="S1184">
        <v>-99</v>
      </c>
      <c r="T1184">
        <v>-99</v>
      </c>
      <c r="U1184">
        <v>-99</v>
      </c>
      <c r="V1184">
        <v>-99</v>
      </c>
      <c r="W1184">
        <v>-99</v>
      </c>
      <c r="X1184">
        <v>0</v>
      </c>
      <c r="Y1184">
        <v>-99</v>
      </c>
      <c r="Z1184">
        <v>-99</v>
      </c>
    </row>
    <row r="1185" spans="1:26" x14ac:dyDescent="0.35">
      <c r="A1185" s="28" t="str">
        <f t="shared" si="18"/>
        <v>4.0 - SCHOOL CS RELATED2020Piute High</v>
      </c>
      <c r="B1185" s="28" t="s">
        <v>2082</v>
      </c>
      <c r="C1185" s="28" t="s">
        <v>985</v>
      </c>
      <c r="D1185" s="28" t="s">
        <v>682</v>
      </c>
      <c r="E1185" s="28" t="s">
        <v>1000</v>
      </c>
      <c r="F1185" s="28" t="s">
        <v>683</v>
      </c>
      <c r="G1185" s="28" t="s">
        <v>291</v>
      </c>
      <c r="H1185" s="28" t="s">
        <v>271</v>
      </c>
      <c r="I1185" s="28" t="s">
        <v>684</v>
      </c>
      <c r="J1185" s="28" t="s">
        <v>685</v>
      </c>
      <c r="K1185">
        <v>4900780</v>
      </c>
      <c r="L1185">
        <v>1</v>
      </c>
      <c r="M1185">
        <v>-99</v>
      </c>
      <c r="N1185">
        <v>-99</v>
      </c>
      <c r="O1185">
        <v>-99</v>
      </c>
      <c r="P1185">
        <v>-99</v>
      </c>
      <c r="Q1185">
        <v>-99</v>
      </c>
      <c r="R1185">
        <v>-99</v>
      </c>
      <c r="S1185">
        <v>-99</v>
      </c>
      <c r="T1185">
        <v>-99</v>
      </c>
      <c r="U1185">
        <v>-99</v>
      </c>
      <c r="V1185">
        <v>-99</v>
      </c>
      <c r="W1185">
        <v>-99</v>
      </c>
      <c r="X1185">
        <v>0</v>
      </c>
      <c r="Y1185">
        <v>-99</v>
      </c>
      <c r="Z1185">
        <v>-99</v>
      </c>
    </row>
    <row r="1186" spans="1:26" x14ac:dyDescent="0.35">
      <c r="A1186" s="28" t="str">
        <f t="shared" si="18"/>
        <v>4.0 - SCHOOL CS RELATED2020Providence Hall</v>
      </c>
      <c r="B1186" s="28" t="s">
        <v>2082</v>
      </c>
      <c r="C1186" s="28" t="s">
        <v>985</v>
      </c>
      <c r="D1186" s="28" t="s">
        <v>695</v>
      </c>
      <c r="E1186" s="28" t="s">
        <v>990</v>
      </c>
      <c r="F1186" s="28" t="s">
        <v>696</v>
      </c>
      <c r="G1186" s="28" t="s">
        <v>1956</v>
      </c>
      <c r="H1186" s="28" t="s">
        <v>271</v>
      </c>
      <c r="I1186" s="28" t="s">
        <v>695</v>
      </c>
      <c r="J1186" s="28" t="s">
        <v>697</v>
      </c>
      <c r="K1186">
        <v>4900124</v>
      </c>
      <c r="L1186">
        <v>3</v>
      </c>
      <c r="M1186">
        <v>48</v>
      </c>
      <c r="N1186">
        <v>11</v>
      </c>
      <c r="O1186">
        <v>37</v>
      </c>
      <c r="P1186">
        <v>-99</v>
      </c>
      <c r="Q1186">
        <v>-99</v>
      </c>
      <c r="R1186">
        <v>-99</v>
      </c>
      <c r="S1186">
        <v>-99</v>
      </c>
      <c r="T1186">
        <v>-99</v>
      </c>
      <c r="U1186">
        <v>-99</v>
      </c>
      <c r="V1186">
        <v>38</v>
      </c>
      <c r="W1186">
        <v>10</v>
      </c>
      <c r="X1186">
        <v>0</v>
      </c>
      <c r="Y1186">
        <v>-99</v>
      </c>
      <c r="Z1186">
        <v>-99</v>
      </c>
    </row>
    <row r="1187" spans="1:26" x14ac:dyDescent="0.35">
      <c r="A1187" s="28" t="str">
        <f t="shared" si="18"/>
        <v>4.0 - SCHOOL CS RELATED2020Provo High</v>
      </c>
      <c r="B1187" s="28" t="s">
        <v>2082</v>
      </c>
      <c r="C1187" s="28" t="s">
        <v>985</v>
      </c>
      <c r="D1187" s="28" t="s">
        <v>699</v>
      </c>
      <c r="E1187" s="28" t="s">
        <v>988</v>
      </c>
      <c r="F1187" s="28" t="s">
        <v>700</v>
      </c>
      <c r="G1187" s="28" t="s">
        <v>291</v>
      </c>
      <c r="H1187" s="28" t="s">
        <v>271</v>
      </c>
      <c r="I1187" s="28" t="s">
        <v>479</v>
      </c>
      <c r="J1187" s="28" t="s">
        <v>480</v>
      </c>
      <c r="K1187">
        <v>4900810</v>
      </c>
      <c r="L1187">
        <v>2</v>
      </c>
      <c r="M1187">
        <v>82</v>
      </c>
      <c r="N1187">
        <v>13</v>
      </c>
      <c r="O1187">
        <v>69</v>
      </c>
      <c r="P1187">
        <v>-99</v>
      </c>
      <c r="Q1187">
        <v>-99</v>
      </c>
      <c r="R1187">
        <v>-99</v>
      </c>
      <c r="S1187">
        <v>26</v>
      </c>
      <c r="T1187">
        <v>-99</v>
      </c>
      <c r="U1187">
        <v>-99</v>
      </c>
      <c r="V1187">
        <v>45</v>
      </c>
      <c r="W1187">
        <v>14</v>
      </c>
      <c r="X1187">
        <v>0</v>
      </c>
      <c r="Y1187">
        <v>41</v>
      </c>
      <c r="Z1187">
        <v>12</v>
      </c>
    </row>
    <row r="1188" spans="1:26" x14ac:dyDescent="0.35">
      <c r="A1188" s="28" t="str">
        <f t="shared" si="18"/>
        <v>4.0 - SCHOOL CS RELATED2020Timpview High</v>
      </c>
      <c r="B1188" s="28" t="s">
        <v>2082</v>
      </c>
      <c r="C1188" s="28" t="s">
        <v>985</v>
      </c>
      <c r="D1188" s="28" t="s">
        <v>834</v>
      </c>
      <c r="E1188" s="28" t="s">
        <v>1004</v>
      </c>
      <c r="F1188" s="28" t="s">
        <v>835</v>
      </c>
      <c r="G1188" s="28" t="s">
        <v>401</v>
      </c>
      <c r="H1188" s="28" t="s">
        <v>271</v>
      </c>
      <c r="I1188" s="28" t="s">
        <v>479</v>
      </c>
      <c r="J1188" s="28" t="s">
        <v>480</v>
      </c>
      <c r="K1188">
        <v>4900810</v>
      </c>
      <c r="L1188">
        <v>2</v>
      </c>
      <c r="M1188">
        <v>130</v>
      </c>
      <c r="N1188">
        <v>27</v>
      </c>
      <c r="O1188">
        <v>103</v>
      </c>
      <c r="P1188">
        <v>-99</v>
      </c>
      <c r="Q1188">
        <v>-99</v>
      </c>
      <c r="R1188">
        <v>-99</v>
      </c>
      <c r="S1188">
        <v>34</v>
      </c>
      <c r="T1188">
        <v>-99</v>
      </c>
      <c r="U1188">
        <v>-99</v>
      </c>
      <c r="V1188">
        <v>81</v>
      </c>
      <c r="W1188">
        <v>11</v>
      </c>
      <c r="X1188">
        <v>0</v>
      </c>
      <c r="Y1188">
        <v>56</v>
      </c>
      <c r="Z1188">
        <v>-99</v>
      </c>
    </row>
    <row r="1189" spans="1:26" x14ac:dyDescent="0.35">
      <c r="A1189" s="28" t="str">
        <f t="shared" si="18"/>
        <v>4.0 - SCHOOL CS RELATED2020Real Salt Lake Academy High School</v>
      </c>
      <c r="B1189" s="28" t="s">
        <v>2082</v>
      </c>
      <c r="C1189" s="28" t="s">
        <v>985</v>
      </c>
      <c r="D1189" s="28" t="s">
        <v>705</v>
      </c>
      <c r="E1189" s="28" t="s">
        <v>986</v>
      </c>
      <c r="F1189" s="28" t="s">
        <v>706</v>
      </c>
      <c r="G1189" s="28" t="s">
        <v>401</v>
      </c>
      <c r="H1189" s="28" t="s">
        <v>271</v>
      </c>
      <c r="I1189" s="28" t="s">
        <v>705</v>
      </c>
      <c r="J1189" s="28" t="s">
        <v>707</v>
      </c>
      <c r="K1189">
        <v>4900197</v>
      </c>
      <c r="L1189">
        <v>2</v>
      </c>
      <c r="M1189">
        <v>-99</v>
      </c>
      <c r="N1189">
        <v>-99</v>
      </c>
      <c r="O1189">
        <v>-99</v>
      </c>
      <c r="P1189">
        <v>-99</v>
      </c>
      <c r="Q1189">
        <v>-99</v>
      </c>
      <c r="R1189">
        <v>-99</v>
      </c>
      <c r="S1189">
        <v>-99</v>
      </c>
      <c r="T1189">
        <v>-99</v>
      </c>
      <c r="U1189">
        <v>-99</v>
      </c>
      <c r="V1189">
        <v>-99</v>
      </c>
      <c r="W1189">
        <v>-99</v>
      </c>
      <c r="X1189">
        <v>0</v>
      </c>
      <c r="Y1189">
        <v>-99</v>
      </c>
      <c r="Z1189">
        <v>-99</v>
      </c>
    </row>
    <row r="1190" spans="1:26" x14ac:dyDescent="0.35">
      <c r="A1190" s="28" t="str">
        <f t="shared" si="18"/>
        <v>4.0 - SCHOOL CS RELATED2020Rich High</v>
      </c>
      <c r="B1190" s="28" t="s">
        <v>2082</v>
      </c>
      <c r="C1190" s="28" t="s">
        <v>985</v>
      </c>
      <c r="D1190" s="28" t="s">
        <v>709</v>
      </c>
      <c r="E1190" s="28" t="s">
        <v>1000</v>
      </c>
      <c r="F1190" s="28" t="s">
        <v>710</v>
      </c>
      <c r="G1190" s="28" t="s">
        <v>401</v>
      </c>
      <c r="H1190" s="28" t="s">
        <v>271</v>
      </c>
      <c r="I1190" s="28" t="s">
        <v>711</v>
      </c>
      <c r="J1190" s="28" t="s">
        <v>712</v>
      </c>
      <c r="K1190">
        <v>4900840</v>
      </c>
      <c r="L1190">
        <v>3</v>
      </c>
      <c r="M1190">
        <v>44</v>
      </c>
      <c r="N1190">
        <v>21</v>
      </c>
      <c r="O1190">
        <v>23</v>
      </c>
      <c r="P1190">
        <v>-99</v>
      </c>
      <c r="Q1190">
        <v>-99</v>
      </c>
      <c r="R1190">
        <v>-99</v>
      </c>
      <c r="S1190">
        <v>-99</v>
      </c>
      <c r="T1190">
        <v>-99</v>
      </c>
      <c r="U1190">
        <v>-99</v>
      </c>
      <c r="V1190">
        <v>43</v>
      </c>
      <c r="W1190">
        <v>-99</v>
      </c>
      <c r="X1190">
        <v>0</v>
      </c>
      <c r="Y1190">
        <v>13</v>
      </c>
      <c r="Z1190">
        <v>-99</v>
      </c>
    </row>
    <row r="1191" spans="1:26" x14ac:dyDescent="0.35">
      <c r="A1191" s="28" t="str">
        <f t="shared" si="18"/>
        <v>4.0 - SCHOOL CS RELATED2020Rockwell Charter High School</v>
      </c>
      <c r="B1191" s="28" t="s">
        <v>2082</v>
      </c>
      <c r="C1191" s="28" t="s">
        <v>985</v>
      </c>
      <c r="D1191" s="28" t="s">
        <v>722</v>
      </c>
      <c r="E1191" s="28" t="s">
        <v>986</v>
      </c>
      <c r="F1191" s="28" t="s">
        <v>723</v>
      </c>
      <c r="G1191" s="28" t="s">
        <v>291</v>
      </c>
      <c r="H1191" s="28" t="s">
        <v>271</v>
      </c>
      <c r="I1191" s="28" t="s">
        <v>722</v>
      </c>
      <c r="J1191" s="28" t="s">
        <v>724</v>
      </c>
      <c r="K1191">
        <v>4900125</v>
      </c>
      <c r="L1191">
        <v>1</v>
      </c>
      <c r="M1191">
        <v>22</v>
      </c>
      <c r="N1191">
        <v>-99</v>
      </c>
      <c r="O1191">
        <v>21</v>
      </c>
      <c r="P1191">
        <v>-99</v>
      </c>
      <c r="Q1191">
        <v>-99</v>
      </c>
      <c r="R1191">
        <v>-99</v>
      </c>
      <c r="S1191">
        <v>-99</v>
      </c>
      <c r="T1191">
        <v>-99</v>
      </c>
      <c r="U1191">
        <v>-99</v>
      </c>
      <c r="V1191">
        <v>17</v>
      </c>
      <c r="W1191">
        <v>-99</v>
      </c>
      <c r="X1191">
        <v>0</v>
      </c>
      <c r="Y1191">
        <v>-99</v>
      </c>
      <c r="Z1191">
        <v>-99</v>
      </c>
    </row>
    <row r="1192" spans="1:26" x14ac:dyDescent="0.35">
      <c r="A1192" s="28" t="str">
        <f t="shared" si="18"/>
        <v>4.0 - SCHOOL CS RELATED2020Roots Charter High School</v>
      </c>
      <c r="B1192" s="28" t="s">
        <v>2082</v>
      </c>
      <c r="C1192" s="28" t="s">
        <v>985</v>
      </c>
      <c r="D1192" s="28" t="s">
        <v>728</v>
      </c>
      <c r="E1192" s="28" t="s">
        <v>986</v>
      </c>
      <c r="F1192" s="28" t="s">
        <v>729</v>
      </c>
      <c r="G1192" s="28" t="s">
        <v>401</v>
      </c>
      <c r="H1192" s="28" t="s">
        <v>271</v>
      </c>
      <c r="I1192" s="28" t="s">
        <v>728</v>
      </c>
      <c r="J1192" s="28" t="s">
        <v>730</v>
      </c>
      <c r="K1192">
        <v>4900178</v>
      </c>
      <c r="L1192">
        <v>2</v>
      </c>
      <c r="M1192">
        <v>39</v>
      </c>
      <c r="N1192">
        <v>11</v>
      </c>
      <c r="O1192">
        <v>28</v>
      </c>
      <c r="P1192">
        <v>-99</v>
      </c>
      <c r="Q1192">
        <v>-99</v>
      </c>
      <c r="R1192">
        <v>-99</v>
      </c>
      <c r="S1192">
        <v>-99</v>
      </c>
      <c r="T1192">
        <v>-99</v>
      </c>
      <c r="U1192">
        <v>-99</v>
      </c>
      <c r="V1192">
        <v>27</v>
      </c>
      <c r="W1192">
        <v>13</v>
      </c>
      <c r="X1192">
        <v>0</v>
      </c>
      <c r="Y1192">
        <v>24</v>
      </c>
      <c r="Z1192">
        <v>-99</v>
      </c>
    </row>
    <row r="1193" spans="1:26" x14ac:dyDescent="0.35">
      <c r="A1193" s="28" t="str">
        <f t="shared" si="18"/>
        <v>4.0 - SCHOOL CS RELATED2020East High</v>
      </c>
      <c r="B1193" s="28" t="s">
        <v>2082</v>
      </c>
      <c r="C1193" s="28" t="s">
        <v>985</v>
      </c>
      <c r="D1193" s="28" t="s">
        <v>389</v>
      </c>
      <c r="E1193" s="28" t="s">
        <v>988</v>
      </c>
      <c r="F1193" s="28" t="s">
        <v>390</v>
      </c>
      <c r="G1193" s="28" t="s">
        <v>401</v>
      </c>
      <c r="H1193" s="28" t="s">
        <v>271</v>
      </c>
      <c r="I1193" s="28" t="s">
        <v>391</v>
      </c>
      <c r="J1193" s="28" t="s">
        <v>392</v>
      </c>
      <c r="K1193">
        <v>4900870</v>
      </c>
      <c r="L1193">
        <v>1</v>
      </c>
      <c r="M1193">
        <v>22</v>
      </c>
      <c r="N1193">
        <v>-99</v>
      </c>
      <c r="O1193">
        <v>22</v>
      </c>
      <c r="P1193">
        <v>-99</v>
      </c>
      <c r="Q1193">
        <v>-99</v>
      </c>
      <c r="R1193">
        <v>-99</v>
      </c>
      <c r="S1193">
        <v>10</v>
      </c>
      <c r="T1193">
        <v>-99</v>
      </c>
      <c r="U1193">
        <v>-99</v>
      </c>
      <c r="V1193">
        <v>-99</v>
      </c>
      <c r="W1193">
        <v>-99</v>
      </c>
      <c r="X1193">
        <v>0</v>
      </c>
      <c r="Y1193">
        <v>15</v>
      </c>
      <c r="Z1193">
        <v>-99</v>
      </c>
    </row>
    <row r="1194" spans="1:26" x14ac:dyDescent="0.35">
      <c r="A1194" s="28" t="str">
        <f t="shared" si="18"/>
        <v>4.0 - SCHOOL CS RELATED2020Highland High</v>
      </c>
      <c r="B1194" s="28" t="s">
        <v>2082</v>
      </c>
      <c r="C1194" s="28" t="s">
        <v>985</v>
      </c>
      <c r="D1194" s="28" t="s">
        <v>454</v>
      </c>
      <c r="E1194" s="28" t="s">
        <v>1000</v>
      </c>
      <c r="F1194" s="28" t="s">
        <v>455</v>
      </c>
      <c r="G1194" s="28" t="s">
        <v>401</v>
      </c>
      <c r="H1194" s="28" t="s">
        <v>271</v>
      </c>
      <c r="I1194" s="28" t="s">
        <v>391</v>
      </c>
      <c r="J1194" s="28" t="s">
        <v>392</v>
      </c>
      <c r="K1194">
        <v>4900870</v>
      </c>
      <c r="L1194">
        <v>1</v>
      </c>
      <c r="M1194">
        <v>57</v>
      </c>
      <c r="N1194">
        <v>18</v>
      </c>
      <c r="O1194">
        <v>39</v>
      </c>
      <c r="P1194">
        <v>-99</v>
      </c>
      <c r="Q1194">
        <v>-99</v>
      </c>
      <c r="R1194">
        <v>-99</v>
      </c>
      <c r="S1194">
        <v>-99</v>
      </c>
      <c r="T1194">
        <v>-99</v>
      </c>
      <c r="U1194">
        <v>-99</v>
      </c>
      <c r="V1194">
        <v>43</v>
      </c>
      <c r="W1194">
        <v>-99</v>
      </c>
      <c r="X1194">
        <v>0</v>
      </c>
      <c r="Y1194">
        <v>14</v>
      </c>
      <c r="Z1194">
        <v>-99</v>
      </c>
    </row>
    <row r="1195" spans="1:26" x14ac:dyDescent="0.35">
      <c r="A1195" s="28" t="str">
        <f t="shared" si="18"/>
        <v>4.0 - SCHOOL CS RELATED2020West High</v>
      </c>
      <c r="B1195" s="28" t="s">
        <v>2082</v>
      </c>
      <c r="C1195" s="28" t="s">
        <v>985</v>
      </c>
      <c r="D1195" s="28" t="s">
        <v>914</v>
      </c>
      <c r="E1195" s="28" t="s">
        <v>1007</v>
      </c>
      <c r="F1195" s="28" t="s">
        <v>915</v>
      </c>
      <c r="G1195" s="28" t="s">
        <v>291</v>
      </c>
      <c r="H1195" s="28" t="s">
        <v>271</v>
      </c>
      <c r="I1195" s="28" t="s">
        <v>391</v>
      </c>
      <c r="J1195" s="28" t="s">
        <v>392</v>
      </c>
      <c r="K1195">
        <v>4900870</v>
      </c>
      <c r="L1195">
        <v>1</v>
      </c>
      <c r="M1195">
        <v>49</v>
      </c>
      <c r="N1195">
        <v>12</v>
      </c>
      <c r="O1195">
        <v>37</v>
      </c>
      <c r="P1195">
        <v>-99</v>
      </c>
      <c r="Q1195">
        <v>-99</v>
      </c>
      <c r="R1195">
        <v>-99</v>
      </c>
      <c r="S1195">
        <v>21</v>
      </c>
      <c r="T1195">
        <v>-99</v>
      </c>
      <c r="U1195">
        <v>-99</v>
      </c>
      <c r="V1195">
        <v>19</v>
      </c>
      <c r="W1195">
        <v>-99</v>
      </c>
      <c r="X1195">
        <v>0</v>
      </c>
      <c r="Y1195">
        <v>26</v>
      </c>
      <c r="Z1195">
        <v>-99</v>
      </c>
    </row>
    <row r="1196" spans="1:26" x14ac:dyDescent="0.35">
      <c r="A1196" s="28" t="str">
        <f t="shared" si="18"/>
        <v>4.0 - SCHOOL CS RELATED2020San Juan High</v>
      </c>
      <c r="B1196" s="28" t="s">
        <v>2082</v>
      </c>
      <c r="C1196" s="28" t="s">
        <v>985</v>
      </c>
      <c r="D1196" s="28" t="s">
        <v>740</v>
      </c>
      <c r="E1196" s="28" t="s">
        <v>1000</v>
      </c>
      <c r="F1196" s="28" t="s">
        <v>741</v>
      </c>
      <c r="G1196" s="28" t="s">
        <v>1081</v>
      </c>
      <c r="H1196" s="28" t="s">
        <v>271</v>
      </c>
      <c r="I1196" s="28" t="s">
        <v>567</v>
      </c>
      <c r="J1196" s="28" t="s">
        <v>568</v>
      </c>
      <c r="K1196">
        <v>4900900</v>
      </c>
      <c r="L1196">
        <v>2</v>
      </c>
      <c r="M1196">
        <v>14</v>
      </c>
      <c r="N1196">
        <v>-99</v>
      </c>
      <c r="O1196">
        <v>13</v>
      </c>
      <c r="P1196">
        <v>-99</v>
      </c>
      <c r="Q1196">
        <v>-99</v>
      </c>
      <c r="R1196">
        <v>-99</v>
      </c>
      <c r="S1196">
        <v>-99</v>
      </c>
      <c r="T1196">
        <v>-99</v>
      </c>
      <c r="U1196">
        <v>-99</v>
      </c>
      <c r="V1196">
        <v>-99</v>
      </c>
      <c r="W1196">
        <v>-99</v>
      </c>
      <c r="X1196">
        <v>0</v>
      </c>
      <c r="Y1196">
        <v>14</v>
      </c>
      <c r="Z1196">
        <v>-99</v>
      </c>
    </row>
    <row r="1197" spans="1:26" x14ac:dyDescent="0.35">
      <c r="A1197" s="28" t="str">
        <f t="shared" si="18"/>
        <v>4.0 - SCHOOL CS RELATED2020Whitehorse High</v>
      </c>
      <c r="B1197" s="28" t="s">
        <v>2082</v>
      </c>
      <c r="C1197" s="28" t="s">
        <v>985</v>
      </c>
      <c r="D1197" s="28" t="s">
        <v>926</v>
      </c>
      <c r="E1197" s="28" t="s">
        <v>1003</v>
      </c>
      <c r="F1197" s="28" t="s">
        <v>927</v>
      </c>
      <c r="G1197" s="28" t="s">
        <v>291</v>
      </c>
      <c r="H1197" s="28" t="s">
        <v>271</v>
      </c>
      <c r="I1197" s="28" t="s">
        <v>567</v>
      </c>
      <c r="J1197" s="28" t="s">
        <v>568</v>
      </c>
      <c r="K1197">
        <v>4900900</v>
      </c>
      <c r="L1197">
        <v>1</v>
      </c>
      <c r="M1197">
        <v>13</v>
      </c>
      <c r="N1197">
        <v>-99</v>
      </c>
      <c r="O1197">
        <v>-99</v>
      </c>
      <c r="P1197">
        <v>12</v>
      </c>
      <c r="Q1197">
        <v>-99</v>
      </c>
      <c r="R1197">
        <v>-99</v>
      </c>
      <c r="S1197">
        <v>-99</v>
      </c>
      <c r="T1197">
        <v>-99</v>
      </c>
      <c r="U1197">
        <v>-99</v>
      </c>
      <c r="V1197">
        <v>-99</v>
      </c>
      <c r="W1197">
        <v>-99</v>
      </c>
      <c r="X1197">
        <v>0</v>
      </c>
      <c r="Y1197">
        <v>13</v>
      </c>
      <c r="Z1197">
        <v>-99</v>
      </c>
    </row>
    <row r="1198" spans="1:26" x14ac:dyDescent="0.35">
      <c r="A1198" s="28" t="str">
        <f t="shared" si="18"/>
        <v>4.0 - SCHOOL CS RELATED2020Richfield High</v>
      </c>
      <c r="B1198" s="28" t="s">
        <v>2082</v>
      </c>
      <c r="C1198" s="28" t="s">
        <v>985</v>
      </c>
      <c r="D1198" s="28" t="s">
        <v>714</v>
      </c>
      <c r="E1198" s="28" t="s">
        <v>1000</v>
      </c>
      <c r="F1198" s="28" t="s">
        <v>715</v>
      </c>
      <c r="G1198" s="28" t="s">
        <v>401</v>
      </c>
      <c r="H1198" s="28" t="s">
        <v>271</v>
      </c>
      <c r="I1198" s="28" t="s">
        <v>327</v>
      </c>
      <c r="J1198" s="28" t="s">
        <v>328</v>
      </c>
      <c r="K1198">
        <v>4900930</v>
      </c>
      <c r="L1198">
        <v>1</v>
      </c>
      <c r="M1198">
        <v>18</v>
      </c>
      <c r="N1198">
        <v>-99</v>
      </c>
      <c r="O1198">
        <v>13</v>
      </c>
      <c r="P1198">
        <v>-99</v>
      </c>
      <c r="Q1198">
        <v>-99</v>
      </c>
      <c r="R1198">
        <v>-99</v>
      </c>
      <c r="S1198">
        <v>-99</v>
      </c>
      <c r="T1198">
        <v>-99</v>
      </c>
      <c r="U1198">
        <v>-99</v>
      </c>
      <c r="V1198">
        <v>18</v>
      </c>
      <c r="W1198">
        <v>-99</v>
      </c>
      <c r="X1198">
        <v>0</v>
      </c>
      <c r="Y1198">
        <v>-99</v>
      </c>
      <c r="Z1198">
        <v>-99</v>
      </c>
    </row>
    <row r="1199" spans="1:26" x14ac:dyDescent="0.35">
      <c r="A1199" s="28" t="str">
        <f t="shared" si="18"/>
        <v>4.0 - SCHOOL CS RELATED2020Manti High</v>
      </c>
      <c r="B1199" s="28" t="s">
        <v>2082</v>
      </c>
      <c r="C1199" s="28" t="s">
        <v>985</v>
      </c>
      <c r="D1199" s="28" t="s">
        <v>546</v>
      </c>
      <c r="E1199" s="28" t="s">
        <v>1000</v>
      </c>
      <c r="F1199" s="28" t="s">
        <v>547</v>
      </c>
      <c r="G1199" s="28" t="s">
        <v>401</v>
      </c>
      <c r="H1199" s="28" t="s">
        <v>271</v>
      </c>
      <c r="I1199" s="28" t="s">
        <v>444</v>
      </c>
      <c r="J1199" s="28" t="s">
        <v>445</v>
      </c>
      <c r="K1199">
        <v>4900960</v>
      </c>
      <c r="L1199">
        <v>2</v>
      </c>
      <c r="M1199">
        <v>61</v>
      </c>
      <c r="N1199">
        <v>16</v>
      </c>
      <c r="O1199">
        <v>45</v>
      </c>
      <c r="P1199">
        <v>-99</v>
      </c>
      <c r="Q1199">
        <v>-99</v>
      </c>
      <c r="R1199">
        <v>-99</v>
      </c>
      <c r="S1199">
        <v>-99</v>
      </c>
      <c r="T1199">
        <v>-99</v>
      </c>
      <c r="U1199">
        <v>-99</v>
      </c>
      <c r="V1199">
        <v>54</v>
      </c>
      <c r="W1199">
        <v>-99</v>
      </c>
      <c r="X1199">
        <v>0</v>
      </c>
      <c r="Y1199">
        <v>32</v>
      </c>
      <c r="Z1199">
        <v>-99</v>
      </c>
    </row>
    <row r="1200" spans="1:26" x14ac:dyDescent="0.35">
      <c r="A1200" s="28" t="str">
        <f t="shared" si="18"/>
        <v>4.0 - SCHOOL CS RELATED2020South Summit High</v>
      </c>
      <c r="B1200" s="28" t="s">
        <v>2082</v>
      </c>
      <c r="C1200" s="28" t="s">
        <v>985</v>
      </c>
      <c r="D1200" s="28" t="s">
        <v>773</v>
      </c>
      <c r="E1200" s="28" t="s">
        <v>988</v>
      </c>
      <c r="F1200" s="28" t="s">
        <v>774</v>
      </c>
      <c r="G1200" s="28" t="s">
        <v>401</v>
      </c>
      <c r="H1200" s="28" t="s">
        <v>271</v>
      </c>
      <c r="I1200" s="28" t="s">
        <v>748</v>
      </c>
      <c r="J1200" s="28" t="s">
        <v>749</v>
      </c>
      <c r="K1200">
        <v>4900990</v>
      </c>
      <c r="L1200">
        <v>2</v>
      </c>
      <c r="M1200">
        <v>31</v>
      </c>
      <c r="N1200">
        <v>10</v>
      </c>
      <c r="O1200">
        <v>21</v>
      </c>
      <c r="P1200">
        <v>-99</v>
      </c>
      <c r="Q1200">
        <v>-99</v>
      </c>
      <c r="R1200">
        <v>-99</v>
      </c>
      <c r="S1200">
        <v>-99</v>
      </c>
      <c r="T1200">
        <v>-99</v>
      </c>
      <c r="U1200">
        <v>-99</v>
      </c>
      <c r="V1200">
        <v>30</v>
      </c>
      <c r="W1200">
        <v>-99</v>
      </c>
      <c r="X1200">
        <v>0</v>
      </c>
      <c r="Y1200">
        <v>-99</v>
      </c>
      <c r="Z1200">
        <v>-99</v>
      </c>
    </row>
    <row r="1201" spans="1:26" x14ac:dyDescent="0.35">
      <c r="A1201" s="28" t="str">
        <f t="shared" si="18"/>
        <v>4.0 - SCHOOL CS RELATED2020Spectrum Academy - NSL</v>
      </c>
      <c r="B1201" s="28" t="s">
        <v>2082</v>
      </c>
      <c r="C1201" s="28" t="s">
        <v>985</v>
      </c>
      <c r="D1201" s="28" t="s">
        <v>779</v>
      </c>
      <c r="E1201" s="28" t="s">
        <v>990</v>
      </c>
      <c r="F1201" s="28" t="s">
        <v>780</v>
      </c>
      <c r="G1201" s="28" t="s">
        <v>1956</v>
      </c>
      <c r="H1201" s="28" t="s">
        <v>271</v>
      </c>
      <c r="I1201" s="28" t="s">
        <v>781</v>
      </c>
      <c r="J1201" s="28" t="s">
        <v>782</v>
      </c>
      <c r="K1201">
        <v>4900042</v>
      </c>
      <c r="L1201">
        <v>4</v>
      </c>
      <c r="M1201">
        <v>54</v>
      </c>
      <c r="N1201">
        <v>-99</v>
      </c>
      <c r="O1201">
        <v>47</v>
      </c>
      <c r="P1201">
        <v>-99</v>
      </c>
      <c r="Q1201">
        <v>-99</v>
      </c>
      <c r="R1201">
        <v>-99</v>
      </c>
      <c r="S1201">
        <v>-99</v>
      </c>
      <c r="T1201">
        <v>-99</v>
      </c>
      <c r="U1201">
        <v>-99</v>
      </c>
      <c r="V1201">
        <v>43</v>
      </c>
      <c r="W1201">
        <v>46</v>
      </c>
      <c r="X1201">
        <v>0</v>
      </c>
      <c r="Y1201">
        <v>11</v>
      </c>
      <c r="Z1201">
        <v>-99</v>
      </c>
    </row>
    <row r="1202" spans="1:26" x14ac:dyDescent="0.35">
      <c r="A1202" s="28" t="str">
        <f t="shared" si="18"/>
        <v>4.0 - SCHOOL CS RELATED2020St. George Academy</v>
      </c>
      <c r="B1202" s="28" t="s">
        <v>2082</v>
      </c>
      <c r="C1202" s="28" t="s">
        <v>985</v>
      </c>
      <c r="D1202" s="28" t="s">
        <v>790</v>
      </c>
      <c r="E1202" s="28" t="s">
        <v>986</v>
      </c>
      <c r="F1202" s="28" t="s">
        <v>791</v>
      </c>
      <c r="G1202" s="28" t="s">
        <v>222</v>
      </c>
      <c r="H1202" s="28" t="s">
        <v>271</v>
      </c>
      <c r="I1202" s="28" t="s">
        <v>790</v>
      </c>
      <c r="J1202" s="28" t="s">
        <v>792</v>
      </c>
      <c r="K1202">
        <v>4900188</v>
      </c>
      <c r="L1202">
        <v>2</v>
      </c>
      <c r="M1202">
        <v>52</v>
      </c>
      <c r="N1202">
        <v>17</v>
      </c>
      <c r="O1202">
        <v>35</v>
      </c>
      <c r="P1202">
        <v>-99</v>
      </c>
      <c r="Q1202">
        <v>-99</v>
      </c>
      <c r="R1202">
        <v>-99</v>
      </c>
      <c r="S1202">
        <v>-99</v>
      </c>
      <c r="T1202">
        <v>-99</v>
      </c>
      <c r="U1202">
        <v>-99</v>
      </c>
      <c r="V1202">
        <v>42</v>
      </c>
      <c r="W1202">
        <v>14</v>
      </c>
      <c r="X1202">
        <v>0</v>
      </c>
      <c r="Y1202">
        <v>-99</v>
      </c>
      <c r="Z1202">
        <v>-99</v>
      </c>
    </row>
    <row r="1203" spans="1:26" x14ac:dyDescent="0.35">
      <c r="A1203" s="28" t="str">
        <f t="shared" si="18"/>
        <v>4.0 - SCHOOL CS RELATED2020Success DSU</v>
      </c>
      <c r="B1203" s="28" t="s">
        <v>2082</v>
      </c>
      <c r="C1203" s="28" t="s">
        <v>985</v>
      </c>
      <c r="D1203" s="28" t="s">
        <v>796</v>
      </c>
      <c r="E1203" s="28" t="s">
        <v>1003</v>
      </c>
      <c r="F1203" s="28" t="s">
        <v>797</v>
      </c>
      <c r="G1203" s="28" t="s">
        <v>304</v>
      </c>
      <c r="H1203" s="28" t="s">
        <v>271</v>
      </c>
      <c r="I1203" s="28" t="s">
        <v>798</v>
      </c>
      <c r="J1203" s="28" t="s">
        <v>799</v>
      </c>
      <c r="K1203">
        <v>4900037</v>
      </c>
      <c r="L1203">
        <v>2</v>
      </c>
      <c r="M1203">
        <v>18</v>
      </c>
      <c r="N1203">
        <v>-99</v>
      </c>
      <c r="O1203">
        <v>14</v>
      </c>
      <c r="P1203">
        <v>-99</v>
      </c>
      <c r="Q1203">
        <v>-99</v>
      </c>
      <c r="R1203">
        <v>-99</v>
      </c>
      <c r="S1203">
        <v>-99</v>
      </c>
      <c r="T1203">
        <v>-99</v>
      </c>
      <c r="U1203">
        <v>-99</v>
      </c>
      <c r="V1203">
        <v>16</v>
      </c>
      <c r="W1203">
        <v>-99</v>
      </c>
      <c r="X1203">
        <v>0</v>
      </c>
      <c r="Y1203">
        <v>-99</v>
      </c>
      <c r="Z1203">
        <v>-99</v>
      </c>
    </row>
    <row r="1204" spans="1:26" x14ac:dyDescent="0.35">
      <c r="A1204" s="28" t="str">
        <f t="shared" si="18"/>
        <v>4.0 - SCHOOL CS RELATED2020Summit Academy High School</v>
      </c>
      <c r="B1204" s="28" t="s">
        <v>2082</v>
      </c>
      <c r="C1204" s="28" t="s">
        <v>985</v>
      </c>
      <c r="D1204" s="28" t="s">
        <v>803</v>
      </c>
      <c r="E1204" s="28" t="s">
        <v>986</v>
      </c>
      <c r="F1204" s="28" t="s">
        <v>804</v>
      </c>
      <c r="G1204" s="28" t="s">
        <v>401</v>
      </c>
      <c r="H1204" s="28" t="s">
        <v>271</v>
      </c>
      <c r="I1204" s="28" t="s">
        <v>803</v>
      </c>
      <c r="J1204" s="28" t="s">
        <v>805</v>
      </c>
      <c r="K1204">
        <v>4900148</v>
      </c>
      <c r="L1204">
        <v>1</v>
      </c>
      <c r="M1204">
        <v>101</v>
      </c>
      <c r="N1204">
        <v>36</v>
      </c>
      <c r="O1204">
        <v>65</v>
      </c>
      <c r="P1204">
        <v>-99</v>
      </c>
      <c r="Q1204">
        <v>-99</v>
      </c>
      <c r="R1204">
        <v>-99</v>
      </c>
      <c r="S1204">
        <v>11</v>
      </c>
      <c r="T1204">
        <v>-99</v>
      </c>
      <c r="U1204">
        <v>-99</v>
      </c>
      <c r="V1204">
        <v>83</v>
      </c>
      <c r="W1204">
        <v>13</v>
      </c>
      <c r="X1204">
        <v>0</v>
      </c>
      <c r="Y1204">
        <v>18</v>
      </c>
      <c r="Z1204">
        <v>-99</v>
      </c>
    </row>
    <row r="1205" spans="1:26" x14ac:dyDescent="0.35">
      <c r="A1205" s="28" t="str">
        <f t="shared" si="18"/>
        <v>4.0 - SCHOOL CS RELATED2020Syracuse Arts Academy - Antelope</v>
      </c>
      <c r="B1205" s="28" t="s">
        <v>2082</v>
      </c>
      <c r="C1205" s="28" t="s">
        <v>985</v>
      </c>
      <c r="D1205" s="28" t="s">
        <v>813</v>
      </c>
      <c r="E1205" s="28" t="s">
        <v>990</v>
      </c>
      <c r="F1205" s="28" t="s">
        <v>814</v>
      </c>
      <c r="G1205" s="28" t="s">
        <v>1956</v>
      </c>
      <c r="H1205" s="28" t="s">
        <v>401</v>
      </c>
      <c r="I1205" s="28" t="s">
        <v>815</v>
      </c>
      <c r="J1205" s="28" t="s">
        <v>816</v>
      </c>
      <c r="K1205">
        <v>4900044</v>
      </c>
      <c r="L1205">
        <v>1</v>
      </c>
      <c r="M1205">
        <v>61</v>
      </c>
      <c r="N1205">
        <v>27</v>
      </c>
      <c r="O1205">
        <v>34</v>
      </c>
      <c r="P1205">
        <v>-99</v>
      </c>
      <c r="Q1205">
        <v>-99</v>
      </c>
      <c r="R1205">
        <v>-99</v>
      </c>
      <c r="S1205">
        <v>-99</v>
      </c>
      <c r="T1205">
        <v>-99</v>
      </c>
      <c r="U1205">
        <v>-99</v>
      </c>
      <c r="V1205">
        <v>48</v>
      </c>
      <c r="W1205">
        <v>-99</v>
      </c>
      <c r="X1205">
        <v>0</v>
      </c>
      <c r="Y1205">
        <v>14</v>
      </c>
      <c r="Z1205">
        <v>-99</v>
      </c>
    </row>
    <row r="1206" spans="1:26" x14ac:dyDescent="0.35">
      <c r="A1206" s="28" t="str">
        <f t="shared" si="18"/>
        <v>4.0 - SCHOOL CS RELATED2020Terra Academy</v>
      </c>
      <c r="B1206" s="28" t="s">
        <v>2082</v>
      </c>
      <c r="C1206" s="28" t="s">
        <v>985</v>
      </c>
      <c r="D1206" s="28" t="s">
        <v>826</v>
      </c>
      <c r="E1206" s="28" t="s">
        <v>992</v>
      </c>
      <c r="F1206" s="28" t="s">
        <v>827</v>
      </c>
      <c r="G1206" s="28" t="s">
        <v>1956</v>
      </c>
      <c r="H1206" s="28" t="s">
        <v>271</v>
      </c>
      <c r="I1206" s="28" t="s">
        <v>826</v>
      </c>
      <c r="J1206" s="28" t="s">
        <v>828</v>
      </c>
      <c r="K1206">
        <v>4900179</v>
      </c>
      <c r="L1206">
        <v>1</v>
      </c>
      <c r="M1206">
        <v>-99</v>
      </c>
      <c r="N1206">
        <v>-99</v>
      </c>
      <c r="O1206">
        <v>-99</v>
      </c>
      <c r="P1206">
        <v>-99</v>
      </c>
      <c r="Q1206">
        <v>-99</v>
      </c>
      <c r="R1206">
        <v>-99</v>
      </c>
      <c r="S1206">
        <v>-99</v>
      </c>
      <c r="T1206">
        <v>-99</v>
      </c>
      <c r="U1206">
        <v>-99</v>
      </c>
      <c r="V1206">
        <v>-99</v>
      </c>
      <c r="W1206">
        <v>-99</v>
      </c>
      <c r="X1206">
        <v>0</v>
      </c>
      <c r="Y1206">
        <v>-99</v>
      </c>
      <c r="Z1206">
        <v>-99</v>
      </c>
    </row>
    <row r="1207" spans="1:26" x14ac:dyDescent="0.35">
      <c r="A1207" s="28" t="str">
        <f t="shared" si="18"/>
        <v>4.0 - SCHOOL CS RELATED2020Tintic High</v>
      </c>
      <c r="B1207" s="28" t="s">
        <v>2082</v>
      </c>
      <c r="C1207" s="28" t="s">
        <v>985</v>
      </c>
      <c r="D1207" s="28" t="s">
        <v>836</v>
      </c>
      <c r="E1207" s="28" t="s">
        <v>988</v>
      </c>
      <c r="F1207" s="28" t="s">
        <v>837</v>
      </c>
      <c r="G1207" s="28" t="s">
        <v>291</v>
      </c>
      <c r="H1207" s="28" t="s">
        <v>271</v>
      </c>
      <c r="I1207" s="28" t="s">
        <v>838</v>
      </c>
      <c r="J1207" s="28" t="s">
        <v>839</v>
      </c>
      <c r="K1207">
        <v>4901020</v>
      </c>
      <c r="L1207">
        <v>1</v>
      </c>
      <c r="M1207">
        <v>12</v>
      </c>
      <c r="N1207">
        <v>-99</v>
      </c>
      <c r="O1207">
        <v>11</v>
      </c>
      <c r="P1207">
        <v>-99</v>
      </c>
      <c r="Q1207">
        <v>-99</v>
      </c>
      <c r="R1207">
        <v>-99</v>
      </c>
      <c r="S1207">
        <v>-99</v>
      </c>
      <c r="T1207">
        <v>-99</v>
      </c>
      <c r="U1207">
        <v>-99</v>
      </c>
      <c r="V1207">
        <v>11</v>
      </c>
      <c r="W1207">
        <v>-99</v>
      </c>
      <c r="X1207">
        <v>0</v>
      </c>
      <c r="Y1207">
        <v>-99</v>
      </c>
      <c r="Z1207">
        <v>-99</v>
      </c>
    </row>
    <row r="1208" spans="1:26" x14ac:dyDescent="0.35">
      <c r="A1208" s="28" t="str">
        <f t="shared" si="18"/>
        <v>4.0 - SCHOOL CS RELATED2020Blue Peak High</v>
      </c>
      <c r="B1208" s="28" t="s">
        <v>2082</v>
      </c>
      <c r="C1208" s="28" t="s">
        <v>985</v>
      </c>
      <c r="D1208" s="28" t="s">
        <v>278</v>
      </c>
      <c r="E1208" s="28" t="s">
        <v>997</v>
      </c>
      <c r="F1208" s="28" t="s">
        <v>279</v>
      </c>
      <c r="G1208" s="28" t="s">
        <v>1956</v>
      </c>
      <c r="H1208" s="28" t="s">
        <v>271</v>
      </c>
      <c r="I1208" s="28" t="s">
        <v>280</v>
      </c>
      <c r="J1208" s="28" t="s">
        <v>281</v>
      </c>
      <c r="K1208">
        <v>4901050</v>
      </c>
      <c r="L1208">
        <v>1</v>
      </c>
      <c r="M1208">
        <v>-99</v>
      </c>
      <c r="N1208">
        <v>-99</v>
      </c>
      <c r="O1208">
        <v>-99</v>
      </c>
      <c r="P1208">
        <v>-99</v>
      </c>
      <c r="Q1208">
        <v>-99</v>
      </c>
      <c r="R1208">
        <v>-99</v>
      </c>
      <c r="S1208">
        <v>-99</v>
      </c>
      <c r="T1208">
        <v>-99</v>
      </c>
      <c r="U1208">
        <v>-99</v>
      </c>
      <c r="V1208">
        <v>-99</v>
      </c>
      <c r="W1208">
        <v>-99</v>
      </c>
      <c r="X1208">
        <v>0</v>
      </c>
      <c r="Y1208">
        <v>-99</v>
      </c>
      <c r="Z1208">
        <v>-99</v>
      </c>
    </row>
    <row r="1209" spans="1:26" x14ac:dyDescent="0.35">
      <c r="A1209" s="28" t="str">
        <f t="shared" si="18"/>
        <v>4.0 - SCHOOL CS RELATED2020Grantsville High</v>
      </c>
      <c r="B1209" s="28" t="s">
        <v>2082</v>
      </c>
      <c r="C1209" s="28" t="s">
        <v>985</v>
      </c>
      <c r="D1209" s="28" t="s">
        <v>436</v>
      </c>
      <c r="E1209" s="28" t="s">
        <v>1000</v>
      </c>
      <c r="F1209" s="28" t="s">
        <v>437</v>
      </c>
      <c r="G1209" s="28" t="s">
        <v>401</v>
      </c>
      <c r="H1209" s="28" t="s">
        <v>271</v>
      </c>
      <c r="I1209" s="28" t="s">
        <v>280</v>
      </c>
      <c r="J1209" s="28" t="s">
        <v>281</v>
      </c>
      <c r="K1209">
        <v>4901050</v>
      </c>
      <c r="L1209">
        <v>1</v>
      </c>
      <c r="M1209">
        <v>55</v>
      </c>
      <c r="N1209">
        <v>11</v>
      </c>
      <c r="O1209">
        <v>44</v>
      </c>
      <c r="P1209">
        <v>-99</v>
      </c>
      <c r="Q1209">
        <v>-99</v>
      </c>
      <c r="R1209">
        <v>-99</v>
      </c>
      <c r="S1209">
        <v>-99</v>
      </c>
      <c r="T1209">
        <v>-99</v>
      </c>
      <c r="U1209">
        <v>-99</v>
      </c>
      <c r="V1209">
        <v>51</v>
      </c>
      <c r="W1209">
        <v>14</v>
      </c>
      <c r="X1209">
        <v>0</v>
      </c>
      <c r="Y1209">
        <v>10</v>
      </c>
      <c r="Z1209">
        <v>-99</v>
      </c>
    </row>
    <row r="1210" spans="1:26" x14ac:dyDescent="0.35">
      <c r="A1210" s="28" t="str">
        <f t="shared" si="18"/>
        <v>4.0 - SCHOOL CS RELATED2020Stansbury High</v>
      </c>
      <c r="B1210" s="28" t="s">
        <v>2082</v>
      </c>
      <c r="C1210" s="28" t="s">
        <v>985</v>
      </c>
      <c r="D1210" s="28" t="s">
        <v>794</v>
      </c>
      <c r="E1210" s="28" t="s">
        <v>1040</v>
      </c>
      <c r="F1210" s="28" t="s">
        <v>795</v>
      </c>
      <c r="G1210" s="28" t="s">
        <v>401</v>
      </c>
      <c r="H1210" s="28" t="s">
        <v>271</v>
      </c>
      <c r="I1210" s="28" t="s">
        <v>280</v>
      </c>
      <c r="J1210" s="28" t="s">
        <v>281</v>
      </c>
      <c r="K1210">
        <v>4901050</v>
      </c>
      <c r="L1210">
        <v>2</v>
      </c>
      <c r="M1210">
        <v>50</v>
      </c>
      <c r="N1210">
        <v>15</v>
      </c>
      <c r="O1210">
        <v>35</v>
      </c>
      <c r="P1210">
        <v>-99</v>
      </c>
      <c r="Q1210">
        <v>-99</v>
      </c>
      <c r="R1210">
        <v>-99</v>
      </c>
      <c r="S1210">
        <v>-99</v>
      </c>
      <c r="T1210">
        <v>-99</v>
      </c>
      <c r="U1210">
        <v>-99</v>
      </c>
      <c r="V1210">
        <v>41</v>
      </c>
      <c r="W1210">
        <v>-99</v>
      </c>
      <c r="X1210">
        <v>0</v>
      </c>
      <c r="Y1210">
        <v>13</v>
      </c>
      <c r="Z1210">
        <v>-99</v>
      </c>
    </row>
    <row r="1211" spans="1:26" x14ac:dyDescent="0.35">
      <c r="A1211" s="28" t="str">
        <f t="shared" si="18"/>
        <v>4.0 - SCHOOL CS RELATED2020Tooele High</v>
      </c>
      <c r="B1211" s="28" t="s">
        <v>2082</v>
      </c>
      <c r="C1211" s="28" t="s">
        <v>985</v>
      </c>
      <c r="D1211" s="28" t="s">
        <v>841</v>
      </c>
      <c r="E1211" s="28" t="s">
        <v>1004</v>
      </c>
      <c r="F1211" s="28" t="s">
        <v>842</v>
      </c>
      <c r="G1211" s="28" t="s">
        <v>401</v>
      </c>
      <c r="H1211" s="28" t="s">
        <v>271</v>
      </c>
      <c r="I1211" s="28" t="s">
        <v>280</v>
      </c>
      <c r="J1211" s="28" t="s">
        <v>281</v>
      </c>
      <c r="K1211">
        <v>4901050</v>
      </c>
      <c r="L1211">
        <v>3</v>
      </c>
      <c r="M1211">
        <v>79</v>
      </c>
      <c r="N1211">
        <v>22</v>
      </c>
      <c r="O1211">
        <v>57</v>
      </c>
      <c r="P1211">
        <v>-99</v>
      </c>
      <c r="Q1211">
        <v>-99</v>
      </c>
      <c r="R1211">
        <v>-99</v>
      </c>
      <c r="S1211">
        <v>12</v>
      </c>
      <c r="T1211">
        <v>-99</v>
      </c>
      <c r="U1211">
        <v>-99</v>
      </c>
      <c r="V1211">
        <v>66</v>
      </c>
      <c r="W1211">
        <v>-99</v>
      </c>
      <c r="X1211">
        <v>0</v>
      </c>
      <c r="Y1211">
        <v>26</v>
      </c>
      <c r="Z1211">
        <v>-99</v>
      </c>
    </row>
    <row r="1212" spans="1:26" x14ac:dyDescent="0.35">
      <c r="A1212" s="28" t="str">
        <f t="shared" si="18"/>
        <v>4.0 - SCHOOL CS RELATED2020Uintah High</v>
      </c>
      <c r="B1212" s="28" t="s">
        <v>2082</v>
      </c>
      <c r="C1212" s="28" t="s">
        <v>985</v>
      </c>
      <c r="D1212" s="28" t="s">
        <v>847</v>
      </c>
      <c r="E1212" s="28" t="s">
        <v>988</v>
      </c>
      <c r="F1212" s="28" t="s">
        <v>848</v>
      </c>
      <c r="G1212" s="28" t="s">
        <v>401</v>
      </c>
      <c r="H1212" s="28" t="s">
        <v>271</v>
      </c>
      <c r="I1212" s="28" t="s">
        <v>849</v>
      </c>
      <c r="J1212" s="28" t="s">
        <v>850</v>
      </c>
      <c r="K1212">
        <v>4901080</v>
      </c>
      <c r="L1212">
        <v>4</v>
      </c>
      <c r="M1212">
        <v>240</v>
      </c>
      <c r="N1212">
        <v>46</v>
      </c>
      <c r="O1212">
        <v>194</v>
      </c>
      <c r="P1212">
        <v>14</v>
      </c>
      <c r="Q1212">
        <v>-99</v>
      </c>
      <c r="R1212">
        <v>-99</v>
      </c>
      <c r="S1212">
        <v>24</v>
      </c>
      <c r="T1212">
        <v>-99</v>
      </c>
      <c r="U1212">
        <v>-99</v>
      </c>
      <c r="V1212">
        <v>196</v>
      </c>
      <c r="W1212">
        <v>21</v>
      </c>
      <c r="X1212">
        <v>0</v>
      </c>
      <c r="Y1212">
        <v>125</v>
      </c>
      <c r="Z1212">
        <v>-99</v>
      </c>
    </row>
    <row r="1213" spans="1:26" x14ac:dyDescent="0.35">
      <c r="A1213" s="28" t="str">
        <f t="shared" si="18"/>
        <v>4.0 - SCHOOL CS RELATED2020Uintah River High</v>
      </c>
      <c r="B1213" s="28" t="s">
        <v>2082</v>
      </c>
      <c r="C1213" s="28" t="s">
        <v>985</v>
      </c>
      <c r="D1213" s="28" t="s">
        <v>852</v>
      </c>
      <c r="E1213" s="28" t="s">
        <v>986</v>
      </c>
      <c r="F1213" s="28" t="s">
        <v>853</v>
      </c>
      <c r="G1213" s="28" t="s">
        <v>401</v>
      </c>
      <c r="H1213" s="28" t="s">
        <v>271</v>
      </c>
      <c r="I1213" s="28" t="s">
        <v>852</v>
      </c>
      <c r="J1213" s="28" t="s">
        <v>854</v>
      </c>
      <c r="K1213">
        <v>4900013</v>
      </c>
      <c r="L1213">
        <v>1</v>
      </c>
      <c r="M1213">
        <v>11</v>
      </c>
      <c r="N1213">
        <v>-99</v>
      </c>
      <c r="O1213">
        <v>-99</v>
      </c>
      <c r="P1213">
        <v>-99</v>
      </c>
      <c r="Q1213">
        <v>-99</v>
      </c>
      <c r="R1213">
        <v>-99</v>
      </c>
      <c r="S1213">
        <v>-99</v>
      </c>
      <c r="T1213">
        <v>-99</v>
      </c>
      <c r="U1213">
        <v>-99</v>
      </c>
      <c r="V1213">
        <v>-99</v>
      </c>
      <c r="W1213">
        <v>-99</v>
      </c>
      <c r="X1213">
        <v>0</v>
      </c>
      <c r="Y1213">
        <v>-99</v>
      </c>
      <c r="Z1213">
        <v>-99</v>
      </c>
    </row>
    <row r="1214" spans="1:26" x14ac:dyDescent="0.35">
      <c r="A1214" s="28" t="str">
        <f t="shared" si="18"/>
        <v>4.0 - SCHOOL CS RELATED2020Utah Connections Academy</v>
      </c>
      <c r="B1214" s="28" t="s">
        <v>2082</v>
      </c>
      <c r="C1214" s="28" t="s">
        <v>985</v>
      </c>
      <c r="D1214" s="28" t="s">
        <v>858</v>
      </c>
      <c r="E1214" s="28" t="s">
        <v>1020</v>
      </c>
      <c r="F1214" s="28" t="s">
        <v>859</v>
      </c>
      <c r="G1214" s="28" t="s">
        <v>1956</v>
      </c>
      <c r="H1214" s="28" t="s">
        <v>271</v>
      </c>
      <c r="I1214" s="28" t="s">
        <v>858</v>
      </c>
      <c r="J1214" s="28" t="s">
        <v>860</v>
      </c>
      <c r="K1214">
        <v>4900151</v>
      </c>
      <c r="L1214">
        <v>2</v>
      </c>
      <c r="M1214">
        <v>17</v>
      </c>
      <c r="N1214">
        <v>-99</v>
      </c>
      <c r="O1214">
        <v>-99</v>
      </c>
      <c r="P1214">
        <v>-99</v>
      </c>
      <c r="Q1214">
        <v>-99</v>
      </c>
      <c r="R1214">
        <v>-99</v>
      </c>
      <c r="S1214">
        <v>-99</v>
      </c>
      <c r="T1214">
        <v>-99</v>
      </c>
      <c r="U1214">
        <v>-99</v>
      </c>
      <c r="V1214">
        <v>15</v>
      </c>
      <c r="W1214">
        <v>-99</v>
      </c>
      <c r="X1214">
        <v>0</v>
      </c>
      <c r="Y1214">
        <v>-99</v>
      </c>
      <c r="Z1214">
        <v>-99</v>
      </c>
    </row>
    <row r="1215" spans="1:26" x14ac:dyDescent="0.35">
      <c r="A1215" s="28" t="str">
        <f t="shared" si="18"/>
        <v>4.0 - SCHOOL CS RELATED2020Utah County Academy of Science</v>
      </c>
      <c r="B1215" s="28" t="s">
        <v>2082</v>
      </c>
      <c r="C1215" s="28" t="s">
        <v>985</v>
      </c>
      <c r="D1215" s="28" t="s">
        <v>862</v>
      </c>
      <c r="E1215" s="28" t="s">
        <v>986</v>
      </c>
      <c r="F1215" s="28" t="s">
        <v>863</v>
      </c>
      <c r="G1215" s="28" t="s">
        <v>401</v>
      </c>
      <c r="H1215" s="28" t="s">
        <v>271</v>
      </c>
      <c r="I1215" s="28" t="s">
        <v>862</v>
      </c>
      <c r="J1215" s="28" t="s">
        <v>864</v>
      </c>
      <c r="K1215">
        <v>4900020</v>
      </c>
      <c r="L1215">
        <v>3</v>
      </c>
      <c r="M1215">
        <v>206</v>
      </c>
      <c r="N1215">
        <v>86</v>
      </c>
      <c r="O1215">
        <v>120</v>
      </c>
      <c r="P1215">
        <v>-99</v>
      </c>
      <c r="Q1215">
        <v>-99</v>
      </c>
      <c r="R1215">
        <v>-99</v>
      </c>
      <c r="S1215">
        <v>48</v>
      </c>
      <c r="T1215">
        <v>-99</v>
      </c>
      <c r="U1215">
        <v>-99</v>
      </c>
      <c r="V1215">
        <v>141</v>
      </c>
      <c r="W1215">
        <v>-99</v>
      </c>
      <c r="X1215">
        <v>0</v>
      </c>
      <c r="Y1215">
        <v>50</v>
      </c>
      <c r="Z1215">
        <v>-99</v>
      </c>
    </row>
    <row r="1216" spans="1:26" x14ac:dyDescent="0.35">
      <c r="A1216" s="28" t="str">
        <f t="shared" si="18"/>
        <v>4.0 - SCHOOL CS RELATED2020Utah Military Academy</v>
      </c>
      <c r="B1216" s="28" t="s">
        <v>2082</v>
      </c>
      <c r="C1216" s="28" t="s">
        <v>985</v>
      </c>
      <c r="D1216" s="28" t="s">
        <v>868</v>
      </c>
      <c r="E1216" s="28" t="s">
        <v>986</v>
      </c>
      <c r="F1216" s="28" t="s">
        <v>871</v>
      </c>
      <c r="G1216" s="28" t="s">
        <v>291</v>
      </c>
      <c r="H1216" s="28" t="s">
        <v>271</v>
      </c>
      <c r="I1216" s="28" t="s">
        <v>868</v>
      </c>
      <c r="J1216" s="28" t="s">
        <v>869</v>
      </c>
      <c r="K1216">
        <v>4900176</v>
      </c>
      <c r="L1216">
        <v>7</v>
      </c>
      <c r="M1216">
        <v>87</v>
      </c>
      <c r="N1216">
        <v>18</v>
      </c>
      <c r="O1216">
        <v>69</v>
      </c>
      <c r="P1216">
        <v>-99</v>
      </c>
      <c r="Q1216">
        <v>-99</v>
      </c>
      <c r="R1216">
        <v>-99</v>
      </c>
      <c r="S1216">
        <v>15</v>
      </c>
      <c r="T1216">
        <v>-99</v>
      </c>
      <c r="U1216">
        <v>-99</v>
      </c>
      <c r="V1216">
        <v>65</v>
      </c>
      <c r="W1216">
        <v>14</v>
      </c>
      <c r="X1216">
        <v>0</v>
      </c>
      <c r="Y1216">
        <v>37</v>
      </c>
      <c r="Z1216">
        <v>-99</v>
      </c>
    </row>
    <row r="1217" spans="1:26" x14ac:dyDescent="0.35">
      <c r="A1217" s="28" t="str">
        <f t="shared" si="18"/>
        <v>4.0 - SCHOOL CS RELATED2020Utah Military Academy - Camp Williams</v>
      </c>
      <c r="B1217" s="28" t="s">
        <v>2082</v>
      </c>
      <c r="C1217" s="28" t="s">
        <v>985</v>
      </c>
      <c r="D1217" s="28" t="s">
        <v>866</v>
      </c>
      <c r="E1217" s="28" t="s">
        <v>1003</v>
      </c>
      <c r="F1217" s="28" t="s">
        <v>867</v>
      </c>
      <c r="G1217" s="28" t="s">
        <v>291</v>
      </c>
      <c r="H1217" s="28" t="s">
        <v>271</v>
      </c>
      <c r="I1217" s="28" t="s">
        <v>868</v>
      </c>
      <c r="J1217" s="28" t="s">
        <v>869</v>
      </c>
      <c r="K1217">
        <v>4900176</v>
      </c>
      <c r="L1217">
        <v>6</v>
      </c>
      <c r="M1217">
        <v>164</v>
      </c>
      <c r="N1217">
        <v>22</v>
      </c>
      <c r="O1217">
        <v>142</v>
      </c>
      <c r="P1217">
        <v>-99</v>
      </c>
      <c r="Q1217">
        <v>-99</v>
      </c>
      <c r="R1217">
        <v>-99</v>
      </c>
      <c r="S1217">
        <v>33</v>
      </c>
      <c r="T1217">
        <v>-99</v>
      </c>
      <c r="U1217">
        <v>-99</v>
      </c>
      <c r="V1217">
        <v>114</v>
      </c>
      <c r="W1217">
        <v>34</v>
      </c>
      <c r="X1217">
        <v>0</v>
      </c>
      <c r="Y1217">
        <v>45</v>
      </c>
      <c r="Z1217">
        <v>-99</v>
      </c>
    </row>
    <row r="1218" spans="1:26" x14ac:dyDescent="0.35">
      <c r="A1218" s="28" t="str">
        <f t="shared" ref="A1218:A1281" si="19">B1218&amp;C1218&amp;D1218</f>
        <v>4.0 - SCHOOL CS RELATED2020Utah Virtual Academy</v>
      </c>
      <c r="B1218" s="28" t="s">
        <v>2082</v>
      </c>
      <c r="C1218" s="28" t="s">
        <v>985</v>
      </c>
      <c r="D1218" s="28" t="s">
        <v>874</v>
      </c>
      <c r="E1218" s="28" t="s">
        <v>986</v>
      </c>
      <c r="F1218" s="28" t="s">
        <v>875</v>
      </c>
      <c r="G1218" s="28" t="s">
        <v>1956</v>
      </c>
      <c r="H1218" s="28" t="s">
        <v>271</v>
      </c>
      <c r="I1218" s="28" t="s">
        <v>874</v>
      </c>
      <c r="J1218" s="28" t="s">
        <v>876</v>
      </c>
      <c r="K1218">
        <v>4900130</v>
      </c>
      <c r="L1218">
        <v>1</v>
      </c>
      <c r="M1218">
        <v>141</v>
      </c>
      <c r="N1218">
        <v>35</v>
      </c>
      <c r="O1218">
        <v>106</v>
      </c>
      <c r="P1218">
        <v>-99</v>
      </c>
      <c r="Q1218">
        <v>-99</v>
      </c>
      <c r="R1218">
        <v>-99</v>
      </c>
      <c r="S1218">
        <v>-99</v>
      </c>
      <c r="T1218">
        <v>-99</v>
      </c>
      <c r="U1218">
        <v>-99</v>
      </c>
      <c r="V1218">
        <v>124</v>
      </c>
      <c r="W1218">
        <v>24</v>
      </c>
      <c r="X1218">
        <v>0</v>
      </c>
      <c r="Y1218">
        <v>56</v>
      </c>
      <c r="Z1218">
        <v>-99</v>
      </c>
    </row>
    <row r="1219" spans="1:26" x14ac:dyDescent="0.35">
      <c r="A1219" s="28" t="str">
        <f t="shared" si="19"/>
        <v>4.0 - SCHOOL CS RELATED2020Vanguard Academy</v>
      </c>
      <c r="B1219" s="28" t="s">
        <v>2082</v>
      </c>
      <c r="C1219" s="28" t="s">
        <v>985</v>
      </c>
      <c r="D1219" s="28" t="s">
        <v>882</v>
      </c>
      <c r="E1219" s="28" t="s">
        <v>986</v>
      </c>
      <c r="F1219" s="28" t="s">
        <v>883</v>
      </c>
      <c r="G1219" s="28" t="s">
        <v>1956</v>
      </c>
      <c r="H1219" s="28" t="s">
        <v>271</v>
      </c>
      <c r="I1219" s="28" t="s">
        <v>882</v>
      </c>
      <c r="J1219" s="28" t="s">
        <v>884</v>
      </c>
      <c r="K1219">
        <v>4900183</v>
      </c>
      <c r="L1219">
        <v>3</v>
      </c>
      <c r="M1219">
        <v>63</v>
      </c>
      <c r="N1219">
        <v>-99</v>
      </c>
      <c r="O1219">
        <v>56</v>
      </c>
      <c r="P1219">
        <v>-99</v>
      </c>
      <c r="Q1219">
        <v>-99</v>
      </c>
      <c r="R1219">
        <v>-99</v>
      </c>
      <c r="S1219">
        <v>-99</v>
      </c>
      <c r="T1219">
        <v>-99</v>
      </c>
      <c r="U1219">
        <v>-99</v>
      </c>
      <c r="V1219">
        <v>61</v>
      </c>
      <c r="W1219">
        <v>-99</v>
      </c>
      <c r="X1219">
        <v>0</v>
      </c>
      <c r="Y1219">
        <v>54</v>
      </c>
      <c r="Z1219">
        <v>-99</v>
      </c>
    </row>
    <row r="1220" spans="1:26" x14ac:dyDescent="0.35">
      <c r="A1220" s="28" t="str">
        <f t="shared" si="19"/>
        <v>4.0 - SCHOOL CS RELATED2020Venture Academy</v>
      </c>
      <c r="B1220" s="28" t="s">
        <v>2082</v>
      </c>
      <c r="C1220" s="28" t="s">
        <v>985</v>
      </c>
      <c r="D1220" s="28" t="s">
        <v>886</v>
      </c>
      <c r="E1220" s="28" t="s">
        <v>990</v>
      </c>
      <c r="F1220" s="28" t="s">
        <v>887</v>
      </c>
      <c r="G1220" s="28" t="s">
        <v>1956</v>
      </c>
      <c r="H1220" s="28" t="s">
        <v>271</v>
      </c>
      <c r="I1220" s="28" t="s">
        <v>886</v>
      </c>
      <c r="J1220" s="28" t="s">
        <v>888</v>
      </c>
      <c r="K1220">
        <v>4900133</v>
      </c>
      <c r="L1220">
        <v>1</v>
      </c>
      <c r="M1220">
        <v>40</v>
      </c>
      <c r="N1220">
        <v>22</v>
      </c>
      <c r="O1220">
        <v>18</v>
      </c>
      <c r="P1220">
        <v>-99</v>
      </c>
      <c r="Q1220">
        <v>-99</v>
      </c>
      <c r="R1220">
        <v>-99</v>
      </c>
      <c r="S1220">
        <v>-99</v>
      </c>
      <c r="T1220">
        <v>-99</v>
      </c>
      <c r="U1220">
        <v>-99</v>
      </c>
      <c r="V1220">
        <v>36</v>
      </c>
      <c r="W1220">
        <v>12</v>
      </c>
      <c r="X1220">
        <v>0</v>
      </c>
      <c r="Y1220">
        <v>16</v>
      </c>
      <c r="Z1220">
        <v>-99</v>
      </c>
    </row>
    <row r="1221" spans="1:26" x14ac:dyDescent="0.35">
      <c r="A1221" s="28" t="str">
        <f t="shared" si="19"/>
        <v>4.0 - SCHOOL CS RELATED2020Walden School of Liberal Arts</v>
      </c>
      <c r="B1221" s="28" t="s">
        <v>2082</v>
      </c>
      <c r="C1221" s="28" t="s">
        <v>985</v>
      </c>
      <c r="D1221" s="28" t="s">
        <v>896</v>
      </c>
      <c r="E1221" s="28" t="s">
        <v>992</v>
      </c>
      <c r="F1221" s="28" t="s">
        <v>897</v>
      </c>
      <c r="G1221" s="28" t="s">
        <v>1956</v>
      </c>
      <c r="H1221" s="28" t="s">
        <v>271</v>
      </c>
      <c r="I1221" s="28" t="s">
        <v>896</v>
      </c>
      <c r="J1221" s="28" t="s">
        <v>898</v>
      </c>
      <c r="K1221">
        <v>4900061</v>
      </c>
      <c r="L1221">
        <v>3</v>
      </c>
      <c r="M1221">
        <v>37</v>
      </c>
      <c r="N1221">
        <v>-99</v>
      </c>
      <c r="O1221">
        <v>30</v>
      </c>
      <c r="P1221">
        <v>-99</v>
      </c>
      <c r="Q1221">
        <v>-99</v>
      </c>
      <c r="R1221">
        <v>-99</v>
      </c>
      <c r="S1221">
        <v>-99</v>
      </c>
      <c r="T1221">
        <v>-99</v>
      </c>
      <c r="U1221">
        <v>-99</v>
      </c>
      <c r="V1221">
        <v>30</v>
      </c>
      <c r="W1221">
        <v>15</v>
      </c>
      <c r="X1221">
        <v>0</v>
      </c>
      <c r="Y1221">
        <v>-99</v>
      </c>
      <c r="Z1221">
        <v>-99</v>
      </c>
    </row>
    <row r="1222" spans="1:26" x14ac:dyDescent="0.35">
      <c r="A1222" s="28" t="str">
        <f t="shared" si="19"/>
        <v>4.0 - SCHOOL CS RELATED2020Wasatch High</v>
      </c>
      <c r="B1222" s="28" t="s">
        <v>2082</v>
      </c>
      <c r="C1222" s="28" t="s">
        <v>985</v>
      </c>
      <c r="D1222" s="28" t="s">
        <v>900</v>
      </c>
      <c r="E1222" s="28" t="s">
        <v>988</v>
      </c>
      <c r="F1222" s="28" t="s">
        <v>901</v>
      </c>
      <c r="G1222" s="28" t="s">
        <v>401</v>
      </c>
      <c r="H1222" s="28" t="s">
        <v>271</v>
      </c>
      <c r="I1222" s="28" t="s">
        <v>902</v>
      </c>
      <c r="J1222" s="28" t="s">
        <v>903</v>
      </c>
      <c r="K1222">
        <v>4901110</v>
      </c>
      <c r="L1222">
        <v>2</v>
      </c>
      <c r="M1222">
        <v>43</v>
      </c>
      <c r="N1222">
        <v>-99</v>
      </c>
      <c r="O1222">
        <v>42</v>
      </c>
      <c r="P1222">
        <v>-99</v>
      </c>
      <c r="Q1222">
        <v>-99</v>
      </c>
      <c r="R1222">
        <v>-99</v>
      </c>
      <c r="S1222">
        <v>-99</v>
      </c>
      <c r="T1222">
        <v>-99</v>
      </c>
      <c r="U1222">
        <v>-99</v>
      </c>
      <c r="V1222">
        <v>39</v>
      </c>
      <c r="W1222">
        <v>-99</v>
      </c>
      <c r="X1222">
        <v>0</v>
      </c>
      <c r="Y1222">
        <v>11</v>
      </c>
      <c r="Z1222">
        <v>-99</v>
      </c>
    </row>
    <row r="1223" spans="1:26" x14ac:dyDescent="0.35">
      <c r="A1223" s="28" t="str">
        <f t="shared" si="19"/>
        <v>4.0 - SCHOOL CS RELATED2020Crimson Cliffs High</v>
      </c>
      <c r="B1223" s="28" t="s">
        <v>2082</v>
      </c>
      <c r="C1223" s="28" t="s">
        <v>985</v>
      </c>
      <c r="D1223" s="28" t="s">
        <v>352</v>
      </c>
      <c r="E1223" s="28" t="s">
        <v>1002</v>
      </c>
      <c r="F1223" s="28" t="s">
        <v>353</v>
      </c>
      <c r="G1223" s="28" t="s">
        <v>304</v>
      </c>
      <c r="H1223" s="28" t="s">
        <v>271</v>
      </c>
      <c r="I1223" s="28" t="s">
        <v>354</v>
      </c>
      <c r="J1223" s="28" t="s">
        <v>355</v>
      </c>
      <c r="K1223">
        <v>4901140</v>
      </c>
      <c r="L1223">
        <v>4</v>
      </c>
      <c r="M1223">
        <v>84</v>
      </c>
      <c r="N1223">
        <v>12</v>
      </c>
      <c r="O1223">
        <v>72</v>
      </c>
      <c r="P1223">
        <v>-99</v>
      </c>
      <c r="Q1223">
        <v>-99</v>
      </c>
      <c r="R1223">
        <v>-99</v>
      </c>
      <c r="S1223">
        <v>-99</v>
      </c>
      <c r="T1223">
        <v>-99</v>
      </c>
      <c r="U1223">
        <v>-99</v>
      </c>
      <c r="V1223">
        <v>78</v>
      </c>
      <c r="W1223">
        <v>11</v>
      </c>
      <c r="X1223">
        <v>0</v>
      </c>
      <c r="Y1223">
        <v>-99</v>
      </c>
      <c r="Z1223">
        <v>-99</v>
      </c>
    </row>
    <row r="1224" spans="1:26" x14ac:dyDescent="0.35">
      <c r="A1224" s="28" t="str">
        <f t="shared" si="19"/>
        <v>4.0 - SCHOOL CS RELATED2020Crimson Cliffs Middle</v>
      </c>
      <c r="B1224" s="28" t="s">
        <v>2082</v>
      </c>
      <c r="C1224" s="28" t="s">
        <v>985</v>
      </c>
      <c r="D1224" s="28" t="s">
        <v>357</v>
      </c>
      <c r="E1224" s="28" t="s">
        <v>1005</v>
      </c>
      <c r="F1224" s="28" t="s">
        <v>358</v>
      </c>
      <c r="G1224" s="28" t="s">
        <v>222</v>
      </c>
      <c r="H1224" s="28" t="s">
        <v>401</v>
      </c>
      <c r="I1224" s="28" t="s">
        <v>354</v>
      </c>
      <c r="J1224" s="28" t="s">
        <v>355</v>
      </c>
      <c r="K1224">
        <v>4901140</v>
      </c>
      <c r="L1224">
        <v>1</v>
      </c>
      <c r="M1224">
        <v>27</v>
      </c>
      <c r="N1224">
        <v>13</v>
      </c>
      <c r="O1224">
        <v>14</v>
      </c>
      <c r="P1224">
        <v>-99</v>
      </c>
      <c r="Q1224">
        <v>-99</v>
      </c>
      <c r="R1224">
        <v>-99</v>
      </c>
      <c r="S1224">
        <v>-99</v>
      </c>
      <c r="T1224">
        <v>-99</v>
      </c>
      <c r="U1224">
        <v>-99</v>
      </c>
      <c r="V1224">
        <v>24</v>
      </c>
      <c r="W1224">
        <v>-99</v>
      </c>
      <c r="X1224">
        <v>0</v>
      </c>
      <c r="Y1224">
        <v>-99</v>
      </c>
      <c r="Z1224">
        <v>-99</v>
      </c>
    </row>
    <row r="1225" spans="1:26" x14ac:dyDescent="0.35">
      <c r="A1225" s="28" t="str">
        <f t="shared" si="19"/>
        <v>4.0 - SCHOOL CS RELATED2020Desert Hills High</v>
      </c>
      <c r="B1225" s="28" t="s">
        <v>2082</v>
      </c>
      <c r="C1225" s="28" t="s">
        <v>985</v>
      </c>
      <c r="D1225" s="28" t="s">
        <v>372</v>
      </c>
      <c r="E1225" s="28" t="s">
        <v>995</v>
      </c>
      <c r="F1225" s="28" t="s">
        <v>373</v>
      </c>
      <c r="G1225" s="28" t="s">
        <v>304</v>
      </c>
      <c r="H1225" s="28" t="s">
        <v>271</v>
      </c>
      <c r="I1225" s="28" t="s">
        <v>354</v>
      </c>
      <c r="J1225" s="28" t="s">
        <v>355</v>
      </c>
      <c r="K1225">
        <v>4901140</v>
      </c>
      <c r="L1225">
        <v>6</v>
      </c>
      <c r="M1225">
        <v>123</v>
      </c>
      <c r="N1225">
        <v>28</v>
      </c>
      <c r="O1225">
        <v>95</v>
      </c>
      <c r="P1225">
        <v>-99</v>
      </c>
      <c r="Q1225">
        <v>-99</v>
      </c>
      <c r="R1225">
        <v>-99</v>
      </c>
      <c r="S1225">
        <v>-99</v>
      </c>
      <c r="T1225">
        <v>-99</v>
      </c>
      <c r="U1225">
        <v>-99</v>
      </c>
      <c r="V1225">
        <v>106</v>
      </c>
      <c r="W1225">
        <v>10</v>
      </c>
      <c r="X1225">
        <v>0</v>
      </c>
      <c r="Y1225">
        <v>18</v>
      </c>
      <c r="Z1225">
        <v>-99</v>
      </c>
    </row>
    <row r="1226" spans="1:26" x14ac:dyDescent="0.35">
      <c r="A1226" s="28" t="str">
        <f t="shared" si="19"/>
        <v>4.0 - SCHOOL CS RELATED2020Dixie High</v>
      </c>
      <c r="B1226" s="28" t="s">
        <v>2082</v>
      </c>
      <c r="C1226" s="28" t="s">
        <v>985</v>
      </c>
      <c r="D1226" s="28" t="s">
        <v>381</v>
      </c>
      <c r="E1226" s="28" t="s">
        <v>988</v>
      </c>
      <c r="F1226" s="28" t="s">
        <v>382</v>
      </c>
      <c r="G1226" s="28" t="s">
        <v>304</v>
      </c>
      <c r="H1226" s="28" t="s">
        <v>271</v>
      </c>
      <c r="I1226" s="28" t="s">
        <v>354</v>
      </c>
      <c r="J1226" s="28" t="s">
        <v>355</v>
      </c>
      <c r="K1226">
        <v>4901140</v>
      </c>
      <c r="L1226">
        <v>3</v>
      </c>
      <c r="M1226">
        <v>41</v>
      </c>
      <c r="N1226">
        <v>-99</v>
      </c>
      <c r="O1226">
        <v>33</v>
      </c>
      <c r="P1226">
        <v>-99</v>
      </c>
      <c r="Q1226">
        <v>-99</v>
      </c>
      <c r="R1226">
        <v>-99</v>
      </c>
      <c r="S1226">
        <v>-99</v>
      </c>
      <c r="T1226">
        <v>-99</v>
      </c>
      <c r="U1226">
        <v>-99</v>
      </c>
      <c r="V1226">
        <v>28</v>
      </c>
      <c r="W1226">
        <v>-99</v>
      </c>
      <c r="X1226">
        <v>0</v>
      </c>
      <c r="Y1226">
        <v>13</v>
      </c>
      <c r="Z1226">
        <v>-99</v>
      </c>
    </row>
    <row r="1227" spans="1:26" x14ac:dyDescent="0.35">
      <c r="A1227" s="28" t="str">
        <f t="shared" si="19"/>
        <v>4.0 - SCHOOL CS RELATED2020Dixie Middle</v>
      </c>
      <c r="B1227" s="28" t="s">
        <v>2082</v>
      </c>
      <c r="C1227" s="28" t="s">
        <v>985</v>
      </c>
      <c r="D1227" s="28" t="s">
        <v>383</v>
      </c>
      <c r="E1227" s="28" t="s">
        <v>989</v>
      </c>
      <c r="F1227" s="28" t="s">
        <v>384</v>
      </c>
      <c r="G1227" s="28" t="s">
        <v>222</v>
      </c>
      <c r="H1227" s="28" t="s">
        <v>401</v>
      </c>
      <c r="I1227" s="28" t="s">
        <v>354</v>
      </c>
      <c r="J1227" s="28" t="s">
        <v>355</v>
      </c>
      <c r="K1227">
        <v>4901140</v>
      </c>
      <c r="L1227">
        <v>1</v>
      </c>
      <c r="M1227">
        <v>47</v>
      </c>
      <c r="N1227">
        <v>-99</v>
      </c>
      <c r="O1227">
        <v>40</v>
      </c>
      <c r="P1227">
        <v>-99</v>
      </c>
      <c r="Q1227">
        <v>-99</v>
      </c>
      <c r="R1227">
        <v>-99</v>
      </c>
      <c r="S1227">
        <v>16</v>
      </c>
      <c r="T1227">
        <v>-99</v>
      </c>
      <c r="U1227">
        <v>-99</v>
      </c>
      <c r="V1227">
        <v>28</v>
      </c>
      <c r="W1227">
        <v>-99</v>
      </c>
      <c r="X1227">
        <v>0</v>
      </c>
      <c r="Y1227">
        <v>21</v>
      </c>
      <c r="Z1227">
        <v>-99</v>
      </c>
    </row>
    <row r="1228" spans="1:26" x14ac:dyDescent="0.35">
      <c r="A1228" s="28" t="str">
        <f t="shared" si="19"/>
        <v>4.0 - SCHOOL CS RELATED2020Enterprise High</v>
      </c>
      <c r="B1228" s="28" t="s">
        <v>2082</v>
      </c>
      <c r="C1228" s="28" t="s">
        <v>985</v>
      </c>
      <c r="D1228" s="28" t="s">
        <v>403</v>
      </c>
      <c r="E1228" s="28" t="s">
        <v>1004</v>
      </c>
      <c r="F1228" s="28" t="s">
        <v>404</v>
      </c>
      <c r="G1228" s="28" t="s">
        <v>291</v>
      </c>
      <c r="H1228" s="28" t="s">
        <v>271</v>
      </c>
      <c r="I1228" s="28" t="s">
        <v>354</v>
      </c>
      <c r="J1228" s="28" t="s">
        <v>355</v>
      </c>
      <c r="K1228">
        <v>4901140</v>
      </c>
      <c r="L1228">
        <v>2</v>
      </c>
      <c r="M1228">
        <v>22</v>
      </c>
      <c r="N1228">
        <v>-99</v>
      </c>
      <c r="O1228">
        <v>19</v>
      </c>
      <c r="P1228">
        <v>-99</v>
      </c>
      <c r="Q1228">
        <v>-99</v>
      </c>
      <c r="R1228">
        <v>-99</v>
      </c>
      <c r="S1228">
        <v>-99</v>
      </c>
      <c r="T1228">
        <v>-99</v>
      </c>
      <c r="U1228">
        <v>-99</v>
      </c>
      <c r="V1228">
        <v>15</v>
      </c>
      <c r="W1228">
        <v>-99</v>
      </c>
      <c r="X1228">
        <v>0</v>
      </c>
      <c r="Y1228">
        <v>10</v>
      </c>
      <c r="Z1228">
        <v>-99</v>
      </c>
    </row>
    <row r="1229" spans="1:26" x14ac:dyDescent="0.35">
      <c r="A1229" s="28" t="str">
        <f t="shared" si="19"/>
        <v>4.0 - SCHOOL CS RELATED2020Hurricane High</v>
      </c>
      <c r="B1229" s="28" t="s">
        <v>2082</v>
      </c>
      <c r="C1229" s="28" t="s">
        <v>985</v>
      </c>
      <c r="D1229" s="28" t="s">
        <v>475</v>
      </c>
      <c r="E1229" s="28" t="s">
        <v>1007</v>
      </c>
      <c r="F1229" s="28" t="s">
        <v>476</v>
      </c>
      <c r="G1229" s="28" t="s">
        <v>1957</v>
      </c>
      <c r="H1229" s="28" t="s">
        <v>271</v>
      </c>
      <c r="I1229" s="28" t="s">
        <v>354</v>
      </c>
      <c r="J1229" s="28" t="s">
        <v>355</v>
      </c>
      <c r="K1229">
        <v>4901140</v>
      </c>
      <c r="L1229">
        <v>1</v>
      </c>
      <c r="M1229">
        <v>32</v>
      </c>
      <c r="N1229">
        <v>12</v>
      </c>
      <c r="O1229">
        <v>20</v>
      </c>
      <c r="P1229">
        <v>-99</v>
      </c>
      <c r="Q1229">
        <v>-99</v>
      </c>
      <c r="R1229">
        <v>-99</v>
      </c>
      <c r="S1229">
        <v>-99</v>
      </c>
      <c r="T1229">
        <v>-99</v>
      </c>
      <c r="U1229">
        <v>-99</v>
      </c>
      <c r="V1229">
        <v>26</v>
      </c>
      <c r="W1229">
        <v>-99</v>
      </c>
      <c r="X1229">
        <v>0</v>
      </c>
      <c r="Y1229">
        <v>16</v>
      </c>
      <c r="Z1229">
        <v>-99</v>
      </c>
    </row>
    <row r="1230" spans="1:26" x14ac:dyDescent="0.35">
      <c r="A1230" s="28" t="str">
        <f t="shared" si="19"/>
        <v>4.0 - SCHOOL CS RELATED2020Pine View High</v>
      </c>
      <c r="B1230" s="28" t="s">
        <v>2082</v>
      </c>
      <c r="C1230" s="28" t="s">
        <v>985</v>
      </c>
      <c r="D1230" s="28" t="s">
        <v>676</v>
      </c>
      <c r="E1230" s="28" t="s">
        <v>1040</v>
      </c>
      <c r="F1230" s="28" t="s">
        <v>677</v>
      </c>
      <c r="G1230" s="28" t="s">
        <v>304</v>
      </c>
      <c r="H1230" s="28" t="s">
        <v>271</v>
      </c>
      <c r="I1230" s="28" t="s">
        <v>354</v>
      </c>
      <c r="J1230" s="28" t="s">
        <v>355</v>
      </c>
      <c r="K1230">
        <v>4901140</v>
      </c>
      <c r="L1230">
        <v>3</v>
      </c>
      <c r="M1230">
        <v>64</v>
      </c>
      <c r="N1230">
        <v>11</v>
      </c>
      <c r="O1230">
        <v>53</v>
      </c>
      <c r="P1230">
        <v>-99</v>
      </c>
      <c r="Q1230">
        <v>-99</v>
      </c>
      <c r="R1230">
        <v>-99</v>
      </c>
      <c r="S1230">
        <v>10</v>
      </c>
      <c r="T1230">
        <v>-99</v>
      </c>
      <c r="U1230">
        <v>-99</v>
      </c>
      <c r="V1230">
        <v>49</v>
      </c>
      <c r="W1230">
        <v>-99</v>
      </c>
      <c r="X1230">
        <v>0</v>
      </c>
      <c r="Y1230">
        <v>22</v>
      </c>
      <c r="Z1230">
        <v>-99</v>
      </c>
    </row>
    <row r="1231" spans="1:26" x14ac:dyDescent="0.35">
      <c r="A1231" s="28" t="str">
        <f t="shared" si="19"/>
        <v>4.0 - SCHOOL CS RELATED2020Snow Canyon High</v>
      </c>
      <c r="B1231" s="28" t="s">
        <v>2082</v>
      </c>
      <c r="C1231" s="28" t="s">
        <v>985</v>
      </c>
      <c r="D1231" s="28" t="s">
        <v>757</v>
      </c>
      <c r="E1231" s="28" t="s">
        <v>1055</v>
      </c>
      <c r="F1231" s="28" t="s">
        <v>758</v>
      </c>
      <c r="G1231" s="28" t="s">
        <v>304</v>
      </c>
      <c r="H1231" s="28" t="s">
        <v>271</v>
      </c>
      <c r="I1231" s="28" t="s">
        <v>354</v>
      </c>
      <c r="J1231" s="28" t="s">
        <v>355</v>
      </c>
      <c r="K1231">
        <v>4901140</v>
      </c>
      <c r="L1231">
        <v>4</v>
      </c>
      <c r="M1231">
        <v>60</v>
      </c>
      <c r="N1231">
        <v>-99</v>
      </c>
      <c r="O1231">
        <v>57</v>
      </c>
      <c r="P1231">
        <v>-99</v>
      </c>
      <c r="Q1231">
        <v>-99</v>
      </c>
      <c r="R1231">
        <v>-99</v>
      </c>
      <c r="S1231">
        <v>11</v>
      </c>
      <c r="T1231">
        <v>-99</v>
      </c>
      <c r="U1231">
        <v>-99</v>
      </c>
      <c r="V1231">
        <v>44</v>
      </c>
      <c r="W1231">
        <v>-99</v>
      </c>
      <c r="X1231">
        <v>0</v>
      </c>
      <c r="Y1231">
        <v>20</v>
      </c>
      <c r="Z1231">
        <v>-99</v>
      </c>
    </row>
    <row r="1232" spans="1:26" x14ac:dyDescent="0.35">
      <c r="A1232" s="28" t="str">
        <f t="shared" si="19"/>
        <v>4.0 - SCHOOL CS RELATED2020Snow Canyon Middle</v>
      </c>
      <c r="B1232" s="28" t="s">
        <v>2082</v>
      </c>
      <c r="C1232" s="28" t="s">
        <v>985</v>
      </c>
      <c r="D1232" s="28" t="s">
        <v>759</v>
      </c>
      <c r="E1232" s="28" t="s">
        <v>1056</v>
      </c>
      <c r="F1232" s="28" t="s">
        <v>760</v>
      </c>
      <c r="G1232" s="28" t="s">
        <v>1957</v>
      </c>
      <c r="H1232" s="28" t="s">
        <v>401</v>
      </c>
      <c r="I1232" s="28" t="s">
        <v>354</v>
      </c>
      <c r="J1232" s="28" t="s">
        <v>355</v>
      </c>
      <c r="K1232">
        <v>4901140</v>
      </c>
      <c r="L1232">
        <v>1</v>
      </c>
      <c r="M1232">
        <v>66</v>
      </c>
      <c r="N1232">
        <v>17</v>
      </c>
      <c r="O1232">
        <v>49</v>
      </c>
      <c r="P1232">
        <v>-99</v>
      </c>
      <c r="Q1232">
        <v>-99</v>
      </c>
      <c r="R1232">
        <v>-99</v>
      </c>
      <c r="S1232">
        <v>16</v>
      </c>
      <c r="T1232">
        <v>-99</v>
      </c>
      <c r="U1232">
        <v>-99</v>
      </c>
      <c r="V1232">
        <v>45</v>
      </c>
      <c r="W1232">
        <v>-99</v>
      </c>
      <c r="X1232">
        <v>0</v>
      </c>
      <c r="Y1232">
        <v>35</v>
      </c>
      <c r="Z1232">
        <v>-99</v>
      </c>
    </row>
    <row r="1233" spans="1:26" x14ac:dyDescent="0.35">
      <c r="A1233" s="28" t="str">
        <f t="shared" si="19"/>
        <v>4.0 - SCHOOL CS RELATED2020Utah Online 7-12</v>
      </c>
      <c r="B1233" s="28" t="s">
        <v>2082</v>
      </c>
      <c r="C1233" s="28" t="s">
        <v>985</v>
      </c>
      <c r="D1233" s="28" t="s">
        <v>872</v>
      </c>
      <c r="E1233" s="28" t="s">
        <v>1062</v>
      </c>
      <c r="F1233" s="28" t="s">
        <v>873</v>
      </c>
      <c r="G1233" s="28" t="s">
        <v>291</v>
      </c>
      <c r="H1233" s="28" t="s">
        <v>271</v>
      </c>
      <c r="I1233" s="28" t="s">
        <v>354</v>
      </c>
      <c r="J1233" s="28" t="s">
        <v>355</v>
      </c>
      <c r="K1233">
        <v>4901140</v>
      </c>
      <c r="L1233">
        <v>2</v>
      </c>
      <c r="M1233">
        <v>12</v>
      </c>
      <c r="N1233">
        <v>-99</v>
      </c>
      <c r="O1233">
        <v>10</v>
      </c>
      <c r="P1233">
        <v>-99</v>
      </c>
      <c r="Q1233">
        <v>-99</v>
      </c>
      <c r="R1233">
        <v>-99</v>
      </c>
      <c r="S1233">
        <v>-99</v>
      </c>
      <c r="T1233">
        <v>-99</v>
      </c>
      <c r="U1233">
        <v>-99</v>
      </c>
      <c r="V1233">
        <v>10</v>
      </c>
      <c r="W1233">
        <v>-99</v>
      </c>
      <c r="X1233">
        <v>0</v>
      </c>
      <c r="Y1233">
        <v>-99</v>
      </c>
      <c r="Z1233">
        <v>-99</v>
      </c>
    </row>
    <row r="1234" spans="1:26" x14ac:dyDescent="0.35">
      <c r="A1234" s="28" t="str">
        <f t="shared" si="19"/>
        <v>4.0 - SCHOOL CS RELATED2020Wayne High</v>
      </c>
      <c r="B1234" s="28" t="s">
        <v>2082</v>
      </c>
      <c r="C1234" s="28" t="s">
        <v>985</v>
      </c>
      <c r="D1234" s="28" t="s">
        <v>905</v>
      </c>
      <c r="E1234" s="28" t="s">
        <v>988</v>
      </c>
      <c r="F1234" s="28" t="s">
        <v>906</v>
      </c>
      <c r="G1234" s="28" t="s">
        <v>401</v>
      </c>
      <c r="H1234" s="28" t="s">
        <v>271</v>
      </c>
      <c r="I1234" s="28" t="s">
        <v>907</v>
      </c>
      <c r="J1234" s="28" t="s">
        <v>908</v>
      </c>
      <c r="K1234">
        <v>4901170</v>
      </c>
      <c r="L1234">
        <v>2</v>
      </c>
      <c r="M1234">
        <v>17</v>
      </c>
      <c r="N1234">
        <v>-99</v>
      </c>
      <c r="O1234">
        <v>14</v>
      </c>
      <c r="P1234">
        <v>-99</v>
      </c>
      <c r="Q1234">
        <v>-99</v>
      </c>
      <c r="R1234">
        <v>-99</v>
      </c>
      <c r="S1234">
        <v>-99</v>
      </c>
      <c r="T1234">
        <v>-99</v>
      </c>
      <c r="U1234">
        <v>-99</v>
      </c>
      <c r="V1234">
        <v>15</v>
      </c>
      <c r="W1234">
        <v>-99</v>
      </c>
      <c r="X1234">
        <v>0</v>
      </c>
      <c r="Y1234">
        <v>-99</v>
      </c>
      <c r="Z1234">
        <v>-99</v>
      </c>
    </row>
    <row r="1235" spans="1:26" x14ac:dyDescent="0.35">
      <c r="A1235" s="28" t="str">
        <f t="shared" si="19"/>
        <v>4.0 - SCHOOL CS RELATED2020Bonneville High</v>
      </c>
      <c r="B1235" s="28" t="s">
        <v>2082</v>
      </c>
      <c r="C1235" s="28" t="s">
        <v>985</v>
      </c>
      <c r="D1235" s="28" t="s">
        <v>283</v>
      </c>
      <c r="E1235" s="28" t="s">
        <v>999</v>
      </c>
      <c r="F1235" s="28" t="s">
        <v>284</v>
      </c>
      <c r="G1235" s="28" t="s">
        <v>304</v>
      </c>
      <c r="H1235" s="28" t="s">
        <v>271</v>
      </c>
      <c r="I1235" s="28" t="s">
        <v>285</v>
      </c>
      <c r="J1235" s="28" t="s">
        <v>286</v>
      </c>
      <c r="K1235">
        <v>4901200</v>
      </c>
      <c r="L1235">
        <v>2</v>
      </c>
      <c r="M1235">
        <v>51</v>
      </c>
      <c r="N1235">
        <v>-99</v>
      </c>
      <c r="O1235">
        <v>47</v>
      </c>
      <c r="P1235">
        <v>-99</v>
      </c>
      <c r="Q1235">
        <v>-99</v>
      </c>
      <c r="R1235">
        <v>-99</v>
      </c>
      <c r="S1235">
        <v>-99</v>
      </c>
      <c r="T1235">
        <v>-99</v>
      </c>
      <c r="U1235">
        <v>-99</v>
      </c>
      <c r="V1235">
        <v>42</v>
      </c>
      <c r="W1235">
        <v>-99</v>
      </c>
      <c r="X1235">
        <v>0</v>
      </c>
      <c r="Y1235">
        <v>18</v>
      </c>
      <c r="Z1235">
        <v>-99</v>
      </c>
    </row>
    <row r="1236" spans="1:26" x14ac:dyDescent="0.35">
      <c r="A1236" s="28" t="str">
        <f t="shared" si="19"/>
        <v>4.0 - SCHOOL CS RELATED2020Fremont High</v>
      </c>
      <c r="B1236" s="28" t="s">
        <v>2082</v>
      </c>
      <c r="C1236" s="28" t="s">
        <v>985</v>
      </c>
      <c r="D1236" s="28" t="s">
        <v>425</v>
      </c>
      <c r="E1236" s="28" t="s">
        <v>1012</v>
      </c>
      <c r="F1236" s="28" t="s">
        <v>426</v>
      </c>
      <c r="G1236" s="28" t="s">
        <v>304</v>
      </c>
      <c r="H1236" s="28" t="s">
        <v>271</v>
      </c>
      <c r="I1236" s="28" t="s">
        <v>285</v>
      </c>
      <c r="J1236" s="28" t="s">
        <v>286</v>
      </c>
      <c r="K1236">
        <v>4901200</v>
      </c>
      <c r="L1236">
        <v>6</v>
      </c>
      <c r="M1236">
        <v>113</v>
      </c>
      <c r="N1236">
        <v>15</v>
      </c>
      <c r="O1236">
        <v>98</v>
      </c>
      <c r="P1236">
        <v>-99</v>
      </c>
      <c r="Q1236">
        <v>-99</v>
      </c>
      <c r="R1236">
        <v>-99</v>
      </c>
      <c r="S1236">
        <v>-99</v>
      </c>
      <c r="T1236">
        <v>-99</v>
      </c>
      <c r="U1236">
        <v>-99</v>
      </c>
      <c r="V1236">
        <v>104</v>
      </c>
      <c r="W1236">
        <v>-99</v>
      </c>
      <c r="X1236">
        <v>0</v>
      </c>
      <c r="Y1236">
        <v>-99</v>
      </c>
      <c r="Z1236">
        <v>-99</v>
      </c>
    </row>
    <row r="1237" spans="1:26" x14ac:dyDescent="0.35">
      <c r="A1237" s="28" t="str">
        <f t="shared" si="19"/>
        <v>4.0 - SCHOOL CS RELATED2020North Ogden Jr High</v>
      </c>
      <c r="B1237" s="28" t="s">
        <v>2082</v>
      </c>
      <c r="C1237" s="28" t="s">
        <v>985</v>
      </c>
      <c r="D1237" s="28" t="s">
        <v>619</v>
      </c>
      <c r="E1237" s="28" t="s">
        <v>1015</v>
      </c>
      <c r="F1237" s="28" t="s">
        <v>620</v>
      </c>
      <c r="G1237" s="28" t="s">
        <v>291</v>
      </c>
      <c r="H1237" s="28" t="s">
        <v>401</v>
      </c>
      <c r="I1237" s="28" t="s">
        <v>285</v>
      </c>
      <c r="J1237" s="28" t="s">
        <v>286</v>
      </c>
      <c r="K1237">
        <v>4901200</v>
      </c>
      <c r="L1237">
        <v>1</v>
      </c>
      <c r="M1237">
        <v>55</v>
      </c>
      <c r="N1237">
        <v>16</v>
      </c>
      <c r="O1237">
        <v>39</v>
      </c>
      <c r="P1237">
        <v>-99</v>
      </c>
      <c r="Q1237">
        <v>-99</v>
      </c>
      <c r="R1237">
        <v>-99</v>
      </c>
      <c r="S1237">
        <v>-99</v>
      </c>
      <c r="T1237">
        <v>-99</v>
      </c>
      <c r="U1237">
        <v>-99</v>
      </c>
      <c r="V1237">
        <v>50</v>
      </c>
      <c r="W1237">
        <v>-99</v>
      </c>
      <c r="X1237">
        <v>0</v>
      </c>
      <c r="Y1237">
        <v>14</v>
      </c>
      <c r="Z1237">
        <v>-99</v>
      </c>
    </row>
    <row r="1238" spans="1:26" x14ac:dyDescent="0.35">
      <c r="A1238" s="28" t="str">
        <f t="shared" si="19"/>
        <v>4.0 - SCHOOL CS RELATED2020Roy High</v>
      </c>
      <c r="B1238" s="28" t="s">
        <v>2082</v>
      </c>
      <c r="C1238" s="28" t="s">
        <v>985</v>
      </c>
      <c r="D1238" s="28" t="s">
        <v>732</v>
      </c>
      <c r="E1238" s="28" t="s">
        <v>1000</v>
      </c>
      <c r="F1238" s="28" t="s">
        <v>733</v>
      </c>
      <c r="G1238" s="28" t="s">
        <v>304</v>
      </c>
      <c r="H1238" s="28" t="s">
        <v>271</v>
      </c>
      <c r="I1238" s="28" t="s">
        <v>285</v>
      </c>
      <c r="J1238" s="28" t="s">
        <v>286</v>
      </c>
      <c r="K1238">
        <v>4901200</v>
      </c>
      <c r="L1238">
        <v>1</v>
      </c>
      <c r="M1238">
        <v>34</v>
      </c>
      <c r="N1238">
        <v>-99</v>
      </c>
      <c r="O1238">
        <v>27</v>
      </c>
      <c r="P1238">
        <v>-99</v>
      </c>
      <c r="Q1238">
        <v>-99</v>
      </c>
      <c r="R1238">
        <v>-99</v>
      </c>
      <c r="S1238">
        <v>-99</v>
      </c>
      <c r="T1238">
        <v>-99</v>
      </c>
      <c r="U1238">
        <v>-99</v>
      </c>
      <c r="V1238">
        <v>27</v>
      </c>
      <c r="W1238">
        <v>12</v>
      </c>
      <c r="X1238">
        <v>0</v>
      </c>
      <c r="Y1238">
        <v>13</v>
      </c>
      <c r="Z1238">
        <v>-99</v>
      </c>
    </row>
    <row r="1239" spans="1:26" x14ac:dyDescent="0.35">
      <c r="A1239" s="28" t="str">
        <f t="shared" si="19"/>
        <v>4.0 - SCHOOL CS RELATED2020Wahlquist Jr High</v>
      </c>
      <c r="B1239" s="28" t="s">
        <v>2082</v>
      </c>
      <c r="C1239" s="28" t="s">
        <v>985</v>
      </c>
      <c r="D1239" s="28" t="s">
        <v>894</v>
      </c>
      <c r="E1239" s="28" t="s">
        <v>1048</v>
      </c>
      <c r="F1239" s="28" t="s">
        <v>895</v>
      </c>
      <c r="G1239" s="28" t="s">
        <v>291</v>
      </c>
      <c r="H1239" s="28" t="s">
        <v>401</v>
      </c>
      <c r="I1239" s="28" t="s">
        <v>285</v>
      </c>
      <c r="J1239" s="28" t="s">
        <v>286</v>
      </c>
      <c r="K1239">
        <v>4901200</v>
      </c>
      <c r="L1239">
        <v>1</v>
      </c>
      <c r="M1239">
        <v>28</v>
      </c>
      <c r="N1239">
        <v>-99</v>
      </c>
      <c r="O1239">
        <v>23</v>
      </c>
      <c r="P1239">
        <v>-99</v>
      </c>
      <c r="Q1239">
        <v>-99</v>
      </c>
      <c r="R1239">
        <v>-99</v>
      </c>
      <c r="S1239">
        <v>-99</v>
      </c>
      <c r="T1239">
        <v>-99</v>
      </c>
      <c r="U1239">
        <v>-99</v>
      </c>
      <c r="V1239">
        <v>28</v>
      </c>
      <c r="W1239">
        <v>-99</v>
      </c>
      <c r="X1239">
        <v>0</v>
      </c>
      <c r="Y1239">
        <v>-99</v>
      </c>
      <c r="Z1239">
        <v>-99</v>
      </c>
    </row>
    <row r="1240" spans="1:26" x14ac:dyDescent="0.35">
      <c r="A1240" s="28" t="str">
        <f t="shared" si="19"/>
        <v>4.0 - SCHOOL CS RELATED2020Weber High</v>
      </c>
      <c r="B1240" s="28" t="s">
        <v>2082</v>
      </c>
      <c r="C1240" s="28" t="s">
        <v>985</v>
      </c>
      <c r="D1240" s="28" t="s">
        <v>910</v>
      </c>
      <c r="E1240" s="28" t="s">
        <v>988</v>
      </c>
      <c r="F1240" s="28" t="s">
        <v>911</v>
      </c>
      <c r="G1240" s="28" t="s">
        <v>304</v>
      </c>
      <c r="H1240" s="28" t="s">
        <v>271</v>
      </c>
      <c r="I1240" s="28" t="s">
        <v>285</v>
      </c>
      <c r="J1240" s="28" t="s">
        <v>286</v>
      </c>
      <c r="K1240">
        <v>4901200</v>
      </c>
      <c r="L1240">
        <v>4</v>
      </c>
      <c r="M1240">
        <v>82</v>
      </c>
      <c r="N1240">
        <v>14</v>
      </c>
      <c r="O1240">
        <v>68</v>
      </c>
      <c r="P1240">
        <v>-99</v>
      </c>
      <c r="Q1240">
        <v>-99</v>
      </c>
      <c r="R1240">
        <v>-99</v>
      </c>
      <c r="S1240">
        <v>11</v>
      </c>
      <c r="T1240">
        <v>-99</v>
      </c>
      <c r="U1240">
        <v>-99</v>
      </c>
      <c r="V1240">
        <v>62</v>
      </c>
      <c r="W1240">
        <v>-99</v>
      </c>
      <c r="X1240">
        <v>0</v>
      </c>
      <c r="Y1240">
        <v>14</v>
      </c>
      <c r="Z1240">
        <v>-99</v>
      </c>
    </row>
    <row r="1241" spans="1:26" x14ac:dyDescent="0.35">
      <c r="A1241" s="28" t="str">
        <f t="shared" si="19"/>
        <v>4.0 - SCHOOL CS RELATED2020Weber Innovation High School</v>
      </c>
      <c r="B1241" s="28" t="s">
        <v>2082</v>
      </c>
      <c r="C1241" s="28" t="s">
        <v>985</v>
      </c>
      <c r="D1241" s="28" t="s">
        <v>912</v>
      </c>
      <c r="E1241" s="28" t="s">
        <v>1055</v>
      </c>
      <c r="F1241" s="28" t="s">
        <v>913</v>
      </c>
      <c r="G1241" s="28" t="s">
        <v>401</v>
      </c>
      <c r="H1241" s="28" t="s">
        <v>271</v>
      </c>
      <c r="I1241" s="28" t="s">
        <v>285</v>
      </c>
      <c r="J1241" s="28" t="s">
        <v>286</v>
      </c>
      <c r="K1241">
        <v>4901200</v>
      </c>
      <c r="L1241">
        <v>4</v>
      </c>
      <c r="M1241">
        <v>56</v>
      </c>
      <c r="N1241">
        <v>12</v>
      </c>
      <c r="O1241">
        <v>44</v>
      </c>
      <c r="P1241">
        <v>-99</v>
      </c>
      <c r="Q1241">
        <v>-99</v>
      </c>
      <c r="R1241">
        <v>-99</v>
      </c>
      <c r="S1241">
        <v>-99</v>
      </c>
      <c r="T1241">
        <v>-99</v>
      </c>
      <c r="U1241">
        <v>-99</v>
      </c>
      <c r="V1241">
        <v>48</v>
      </c>
      <c r="W1241">
        <v>-99</v>
      </c>
      <c r="X1241">
        <v>0</v>
      </c>
      <c r="Y1241">
        <v>-99</v>
      </c>
      <c r="Z1241">
        <v>-99</v>
      </c>
    </row>
    <row r="1242" spans="1:26" x14ac:dyDescent="0.35">
      <c r="A1242" s="28" t="str">
        <f t="shared" si="19"/>
        <v>0.0 - SCHOOL ALL ENROLLMENTS 9-122021Academy for Math Engineering &amp; Science</v>
      </c>
      <c r="B1242" s="28" t="s">
        <v>2058</v>
      </c>
      <c r="C1242" s="28" t="s">
        <v>1065</v>
      </c>
      <c r="D1242" s="28" t="s">
        <v>210</v>
      </c>
      <c r="E1242" s="28" t="s">
        <v>986</v>
      </c>
      <c r="F1242" s="28" t="s">
        <v>211</v>
      </c>
      <c r="G1242" s="28" t="s">
        <v>401</v>
      </c>
      <c r="H1242" s="28" t="s">
        <v>271</v>
      </c>
      <c r="I1242" s="28" t="s">
        <v>210</v>
      </c>
      <c r="J1242" s="28" t="s">
        <v>212</v>
      </c>
      <c r="K1242">
        <v>4900017</v>
      </c>
      <c r="L1242">
        <v>0</v>
      </c>
      <c r="M1242">
        <v>486</v>
      </c>
      <c r="N1242">
        <v>238</v>
      </c>
      <c r="O1242">
        <v>248</v>
      </c>
      <c r="P1242">
        <v>10</v>
      </c>
      <c r="Q1242">
        <v>55</v>
      </c>
      <c r="R1242">
        <v>19</v>
      </c>
      <c r="S1242">
        <v>89</v>
      </c>
      <c r="T1242">
        <v>32</v>
      </c>
      <c r="U1242">
        <v>28</v>
      </c>
      <c r="V1242">
        <v>253</v>
      </c>
      <c r="W1242">
        <v>32</v>
      </c>
      <c r="X1242">
        <v>0</v>
      </c>
      <c r="Y1242">
        <v>73</v>
      </c>
      <c r="Z1242">
        <v>22</v>
      </c>
    </row>
    <row r="1243" spans="1:26" x14ac:dyDescent="0.35">
      <c r="A1243" s="28" t="str">
        <f t="shared" si="19"/>
        <v>0.0 - SCHOOL ALL ENROLLMENTS 9-122021American Fork High</v>
      </c>
      <c r="B1243" s="28" t="s">
        <v>2058</v>
      </c>
      <c r="C1243" s="28" t="s">
        <v>1065</v>
      </c>
      <c r="D1243" s="28" t="s">
        <v>228</v>
      </c>
      <c r="E1243" s="28" t="s">
        <v>988</v>
      </c>
      <c r="F1243" s="28" t="s">
        <v>229</v>
      </c>
      <c r="G1243" s="28" t="s">
        <v>304</v>
      </c>
      <c r="H1243" s="28" t="s">
        <v>271</v>
      </c>
      <c r="I1243" s="28" t="s">
        <v>196</v>
      </c>
      <c r="J1243" s="28" t="s">
        <v>197</v>
      </c>
      <c r="K1243">
        <v>4900030</v>
      </c>
      <c r="L1243">
        <v>0</v>
      </c>
      <c r="M1243">
        <v>2455</v>
      </c>
      <c r="N1243">
        <v>1215</v>
      </c>
      <c r="O1243">
        <v>1240</v>
      </c>
      <c r="P1243">
        <v>-99</v>
      </c>
      <c r="Q1243">
        <v>19</v>
      </c>
      <c r="R1243">
        <v>16</v>
      </c>
      <c r="S1243">
        <v>204</v>
      </c>
      <c r="T1243">
        <v>24</v>
      </c>
      <c r="U1243">
        <v>83</v>
      </c>
      <c r="V1243">
        <v>2106</v>
      </c>
      <c r="W1243">
        <v>172</v>
      </c>
      <c r="X1243">
        <v>0</v>
      </c>
      <c r="Y1243">
        <v>289</v>
      </c>
      <c r="Z1243">
        <v>29</v>
      </c>
    </row>
    <row r="1244" spans="1:26" x14ac:dyDescent="0.35">
      <c r="A1244" s="28" t="str">
        <f t="shared" si="19"/>
        <v>0.0 - SCHOOL ALL ENROLLMENTS 9-122021American Fork Jr High</v>
      </c>
      <c r="B1244" s="28" t="s">
        <v>2058</v>
      </c>
      <c r="C1244" s="28" t="s">
        <v>1065</v>
      </c>
      <c r="D1244" s="28" t="s">
        <v>230</v>
      </c>
      <c r="E1244" s="28" t="s">
        <v>989</v>
      </c>
      <c r="F1244" s="28" t="s">
        <v>231</v>
      </c>
      <c r="G1244" s="28" t="s">
        <v>291</v>
      </c>
      <c r="H1244" s="28" t="s">
        <v>401</v>
      </c>
      <c r="I1244" s="28" t="s">
        <v>196</v>
      </c>
      <c r="J1244" s="28" t="s">
        <v>197</v>
      </c>
      <c r="K1244">
        <v>4900030</v>
      </c>
      <c r="L1244">
        <v>0</v>
      </c>
      <c r="M1244">
        <v>672</v>
      </c>
      <c r="N1244">
        <v>314</v>
      </c>
      <c r="O1244">
        <v>358</v>
      </c>
      <c r="P1244">
        <v>-99</v>
      </c>
      <c r="Q1244">
        <v>-99</v>
      </c>
      <c r="R1244">
        <v>-99</v>
      </c>
      <c r="S1244">
        <v>52</v>
      </c>
      <c r="T1244">
        <v>-99</v>
      </c>
      <c r="U1244">
        <v>23</v>
      </c>
      <c r="V1244">
        <v>582</v>
      </c>
      <c r="W1244">
        <v>74</v>
      </c>
      <c r="X1244">
        <v>0</v>
      </c>
      <c r="Y1244">
        <v>90</v>
      </c>
      <c r="Z1244">
        <v>12</v>
      </c>
    </row>
    <row r="1245" spans="1:26" x14ac:dyDescent="0.35">
      <c r="A1245" s="28" t="str">
        <f t="shared" si="19"/>
        <v>0.0 - SCHOOL ALL ENROLLMENTS 9-122021Canyon View Jr High</v>
      </c>
      <c r="B1245" s="28" t="s">
        <v>2058</v>
      </c>
      <c r="C1245" s="28" t="s">
        <v>1065</v>
      </c>
      <c r="D1245" s="28" t="s">
        <v>316</v>
      </c>
      <c r="E1245" s="28" t="s">
        <v>1005</v>
      </c>
      <c r="F1245" s="28" t="s">
        <v>317</v>
      </c>
      <c r="G1245" s="28" t="s">
        <v>291</v>
      </c>
      <c r="H1245" s="28" t="s">
        <v>401</v>
      </c>
      <c r="I1245" s="28" t="s">
        <v>196</v>
      </c>
      <c r="J1245" s="28" t="s">
        <v>197</v>
      </c>
      <c r="K1245">
        <v>4900030</v>
      </c>
      <c r="L1245">
        <v>0</v>
      </c>
      <c r="M1245">
        <v>385</v>
      </c>
      <c r="N1245">
        <v>167</v>
      </c>
      <c r="O1245">
        <v>218</v>
      </c>
      <c r="P1245">
        <v>-99</v>
      </c>
      <c r="Q1245">
        <v>-99</v>
      </c>
      <c r="R1245">
        <v>-99</v>
      </c>
      <c r="S1245">
        <v>106</v>
      </c>
      <c r="T1245">
        <v>-99</v>
      </c>
      <c r="U1245">
        <v>18</v>
      </c>
      <c r="V1245">
        <v>241</v>
      </c>
      <c r="W1245">
        <v>43</v>
      </c>
      <c r="X1245">
        <v>0</v>
      </c>
      <c r="Y1245">
        <v>117</v>
      </c>
      <c r="Z1245">
        <v>30</v>
      </c>
    </row>
    <row r="1246" spans="1:26" x14ac:dyDescent="0.35">
      <c r="A1246" s="28" t="str">
        <f t="shared" si="19"/>
        <v>0.0 - SCHOOL ALL ENROLLMENTS 9-122021Cedar Valley High</v>
      </c>
      <c r="B1246" s="28" t="s">
        <v>2058</v>
      </c>
      <c r="C1246" s="28" t="s">
        <v>1065</v>
      </c>
      <c r="D1246" s="28" t="s">
        <v>330</v>
      </c>
      <c r="E1246" s="28" t="s">
        <v>1009</v>
      </c>
      <c r="F1246" s="28" t="s">
        <v>331</v>
      </c>
      <c r="G1246" s="28" t="s">
        <v>291</v>
      </c>
      <c r="H1246" s="28" t="s">
        <v>271</v>
      </c>
      <c r="I1246" s="28" t="s">
        <v>196</v>
      </c>
      <c r="J1246" s="28" t="s">
        <v>197</v>
      </c>
      <c r="K1246">
        <v>4900030</v>
      </c>
      <c r="L1246">
        <v>0</v>
      </c>
      <c r="M1246">
        <v>2342</v>
      </c>
      <c r="N1246">
        <v>1149</v>
      </c>
      <c r="O1246">
        <v>1193</v>
      </c>
      <c r="P1246">
        <v>-99</v>
      </c>
      <c r="Q1246">
        <v>12</v>
      </c>
      <c r="R1246">
        <v>16</v>
      </c>
      <c r="S1246">
        <v>283</v>
      </c>
      <c r="T1246">
        <v>26</v>
      </c>
      <c r="U1246">
        <v>95</v>
      </c>
      <c r="V1246">
        <v>1905</v>
      </c>
      <c r="W1246">
        <v>218</v>
      </c>
      <c r="X1246">
        <v>0</v>
      </c>
      <c r="Y1246">
        <v>419</v>
      </c>
      <c r="Z1246">
        <v>48</v>
      </c>
    </row>
    <row r="1247" spans="1:26" x14ac:dyDescent="0.35">
      <c r="A1247" s="28" t="str">
        <f t="shared" si="19"/>
        <v>0.0 - SCHOOL ALL ENROLLMENTS 9-122021Dan W. Peterson</v>
      </c>
      <c r="B1247" s="28" t="s">
        <v>2058</v>
      </c>
      <c r="C1247" s="28" t="s">
        <v>1065</v>
      </c>
      <c r="D1247" s="28" t="s">
        <v>1304</v>
      </c>
      <c r="E1247" s="28" t="s">
        <v>1959</v>
      </c>
      <c r="F1247" s="28" t="s">
        <v>1960</v>
      </c>
      <c r="G1247" s="28" t="s">
        <v>1957</v>
      </c>
      <c r="H1247" s="28" t="s">
        <v>271</v>
      </c>
      <c r="I1247" s="28" t="s">
        <v>196</v>
      </c>
      <c r="J1247" s="28" t="s">
        <v>197</v>
      </c>
      <c r="K1247">
        <v>4900030</v>
      </c>
      <c r="L1247">
        <v>0</v>
      </c>
      <c r="M1247">
        <v>179</v>
      </c>
      <c r="N1247">
        <v>70</v>
      </c>
      <c r="O1247">
        <v>109</v>
      </c>
      <c r="P1247">
        <v>-99</v>
      </c>
      <c r="Q1247">
        <v>-99</v>
      </c>
      <c r="R1247">
        <v>-99</v>
      </c>
      <c r="S1247">
        <v>22</v>
      </c>
      <c r="T1247">
        <v>-99</v>
      </c>
      <c r="U1247">
        <v>10</v>
      </c>
      <c r="V1247">
        <v>135</v>
      </c>
      <c r="W1247">
        <v>179</v>
      </c>
      <c r="X1247">
        <v>0</v>
      </c>
      <c r="Y1247">
        <v>56</v>
      </c>
      <c r="Z1247">
        <v>12</v>
      </c>
    </row>
    <row r="1248" spans="1:26" x14ac:dyDescent="0.35">
      <c r="A1248" s="28" t="str">
        <f t="shared" si="19"/>
        <v>0.0 - SCHOOL ALL ENROLLMENTS 9-122021Horizon School</v>
      </c>
      <c r="B1248" s="28" t="s">
        <v>2058</v>
      </c>
      <c r="C1248" s="28" t="s">
        <v>1065</v>
      </c>
      <c r="D1248" s="28" t="s">
        <v>1451</v>
      </c>
      <c r="E1248" s="28" t="s">
        <v>1961</v>
      </c>
      <c r="F1248" s="28" t="s">
        <v>1962</v>
      </c>
      <c r="G1248" s="28" t="s">
        <v>1957</v>
      </c>
      <c r="H1248" s="28" t="s">
        <v>271</v>
      </c>
      <c r="I1248" s="28" t="s">
        <v>196</v>
      </c>
      <c r="J1248" s="28" t="s">
        <v>197</v>
      </c>
      <c r="K1248">
        <v>4900030</v>
      </c>
      <c r="L1248">
        <v>0</v>
      </c>
      <c r="M1248">
        <v>89</v>
      </c>
      <c r="N1248">
        <v>28</v>
      </c>
      <c r="O1248">
        <v>61</v>
      </c>
      <c r="P1248">
        <v>-99</v>
      </c>
      <c r="Q1248">
        <v>-99</v>
      </c>
      <c r="R1248">
        <v>-99</v>
      </c>
      <c r="S1248">
        <v>-99</v>
      </c>
      <c r="T1248">
        <v>-99</v>
      </c>
      <c r="U1248">
        <v>-99</v>
      </c>
      <c r="V1248">
        <v>71</v>
      </c>
      <c r="W1248">
        <v>89</v>
      </c>
      <c r="X1248">
        <v>0</v>
      </c>
      <c r="Y1248">
        <v>16</v>
      </c>
      <c r="Z1248">
        <v>-99</v>
      </c>
    </row>
    <row r="1249" spans="1:26" x14ac:dyDescent="0.35">
      <c r="A1249" s="28" t="str">
        <f t="shared" si="19"/>
        <v>0.0 - SCHOOL ALL ENROLLMENTS 9-122021Lake Mountain Middle</v>
      </c>
      <c r="B1249" s="28" t="s">
        <v>2058</v>
      </c>
      <c r="C1249" s="28" t="s">
        <v>1065</v>
      </c>
      <c r="D1249" s="28" t="s">
        <v>519</v>
      </c>
      <c r="E1249" s="28" t="s">
        <v>1039</v>
      </c>
      <c r="F1249" s="28" t="s">
        <v>520</v>
      </c>
      <c r="G1249" s="28" t="s">
        <v>291</v>
      </c>
      <c r="H1249" s="28" t="s">
        <v>401</v>
      </c>
      <c r="I1249" s="28" t="s">
        <v>196</v>
      </c>
      <c r="J1249" s="28" t="s">
        <v>197</v>
      </c>
      <c r="K1249">
        <v>4900030</v>
      </c>
      <c r="L1249">
        <v>0</v>
      </c>
      <c r="M1249">
        <v>448</v>
      </c>
      <c r="N1249">
        <v>222</v>
      </c>
      <c r="O1249">
        <v>226</v>
      </c>
      <c r="P1249">
        <v>-99</v>
      </c>
      <c r="Q1249">
        <v>-99</v>
      </c>
      <c r="R1249">
        <v>-99</v>
      </c>
      <c r="S1249">
        <v>48</v>
      </c>
      <c r="T1249">
        <v>-99</v>
      </c>
      <c r="U1249">
        <v>19</v>
      </c>
      <c r="V1249">
        <v>370</v>
      </c>
      <c r="W1249">
        <v>48</v>
      </c>
      <c r="X1249">
        <v>0</v>
      </c>
      <c r="Y1249">
        <v>52</v>
      </c>
      <c r="Z1249">
        <v>-99</v>
      </c>
    </row>
    <row r="1250" spans="1:26" x14ac:dyDescent="0.35">
      <c r="A1250" s="28" t="str">
        <f t="shared" si="19"/>
        <v>0.0 - SCHOOL ALL ENROLLMENTS 9-122021Lakeridge Jr High</v>
      </c>
      <c r="B1250" s="28" t="s">
        <v>2058</v>
      </c>
      <c r="C1250" s="28" t="s">
        <v>1065</v>
      </c>
      <c r="D1250" s="28" t="s">
        <v>521</v>
      </c>
      <c r="E1250" s="28" t="s">
        <v>1011</v>
      </c>
      <c r="F1250" s="28" t="s">
        <v>522</v>
      </c>
      <c r="G1250" s="28" t="s">
        <v>291</v>
      </c>
      <c r="H1250" s="28" t="s">
        <v>401</v>
      </c>
      <c r="I1250" s="28" t="s">
        <v>196</v>
      </c>
      <c r="J1250" s="28" t="s">
        <v>197</v>
      </c>
      <c r="K1250">
        <v>4900030</v>
      </c>
      <c r="L1250">
        <v>0</v>
      </c>
      <c r="M1250">
        <v>351</v>
      </c>
      <c r="N1250">
        <v>185</v>
      </c>
      <c r="O1250">
        <v>166</v>
      </c>
      <c r="P1250">
        <v>-99</v>
      </c>
      <c r="Q1250">
        <v>-99</v>
      </c>
      <c r="R1250">
        <v>-99</v>
      </c>
      <c r="S1250">
        <v>112</v>
      </c>
      <c r="T1250">
        <v>13</v>
      </c>
      <c r="U1250">
        <v>15</v>
      </c>
      <c r="V1250">
        <v>204</v>
      </c>
      <c r="W1250">
        <v>31</v>
      </c>
      <c r="X1250">
        <v>0</v>
      </c>
      <c r="Y1250">
        <v>125</v>
      </c>
      <c r="Z1250">
        <v>35</v>
      </c>
    </row>
    <row r="1251" spans="1:26" x14ac:dyDescent="0.35">
      <c r="A1251" s="28" t="str">
        <f t="shared" si="19"/>
        <v>0.0 - SCHOOL ALL ENROLLMENTS 9-122021Lehi High</v>
      </c>
      <c r="B1251" s="28" t="s">
        <v>2058</v>
      </c>
      <c r="C1251" s="28" t="s">
        <v>1065</v>
      </c>
      <c r="D1251" s="28" t="s">
        <v>533</v>
      </c>
      <c r="E1251" s="28" t="s">
        <v>1000</v>
      </c>
      <c r="F1251" s="28" t="s">
        <v>534</v>
      </c>
      <c r="G1251" s="28" t="s">
        <v>304</v>
      </c>
      <c r="H1251" s="28" t="s">
        <v>271</v>
      </c>
      <c r="I1251" s="28" t="s">
        <v>196</v>
      </c>
      <c r="J1251" s="28" t="s">
        <v>197</v>
      </c>
      <c r="K1251">
        <v>4900030</v>
      </c>
      <c r="L1251">
        <v>0</v>
      </c>
      <c r="M1251">
        <v>1758</v>
      </c>
      <c r="N1251">
        <v>908</v>
      </c>
      <c r="O1251">
        <v>850</v>
      </c>
      <c r="P1251">
        <v>-99</v>
      </c>
      <c r="Q1251">
        <v>12</v>
      </c>
      <c r="R1251">
        <v>10</v>
      </c>
      <c r="S1251">
        <v>162</v>
      </c>
      <c r="T1251">
        <v>13</v>
      </c>
      <c r="U1251">
        <v>50</v>
      </c>
      <c r="V1251">
        <v>1505</v>
      </c>
      <c r="W1251">
        <v>121</v>
      </c>
      <c r="X1251">
        <v>0</v>
      </c>
      <c r="Y1251">
        <v>152</v>
      </c>
      <c r="Z1251">
        <v>24</v>
      </c>
    </row>
    <row r="1252" spans="1:26" x14ac:dyDescent="0.35">
      <c r="A1252" s="28" t="str">
        <f t="shared" si="19"/>
        <v>0.0 - SCHOOL ALL ENROLLMENTS 9-122021Lone Peak High</v>
      </c>
      <c r="B1252" s="28" t="s">
        <v>2058</v>
      </c>
      <c r="C1252" s="28" t="s">
        <v>1065</v>
      </c>
      <c r="D1252" s="28" t="s">
        <v>544</v>
      </c>
      <c r="E1252" s="28" t="s">
        <v>1022</v>
      </c>
      <c r="F1252" s="28" t="s">
        <v>545</v>
      </c>
      <c r="G1252" s="28" t="s">
        <v>304</v>
      </c>
      <c r="H1252" s="28" t="s">
        <v>271</v>
      </c>
      <c r="I1252" s="28" t="s">
        <v>196</v>
      </c>
      <c r="J1252" s="28" t="s">
        <v>197</v>
      </c>
      <c r="K1252">
        <v>4900030</v>
      </c>
      <c r="L1252">
        <v>0</v>
      </c>
      <c r="M1252">
        <v>2562</v>
      </c>
      <c r="N1252">
        <v>1280</v>
      </c>
      <c r="O1252">
        <v>1282</v>
      </c>
      <c r="P1252">
        <v>-99</v>
      </c>
      <c r="Q1252">
        <v>24</v>
      </c>
      <c r="R1252">
        <v>14</v>
      </c>
      <c r="S1252">
        <v>136</v>
      </c>
      <c r="T1252">
        <v>17</v>
      </c>
      <c r="U1252">
        <v>115</v>
      </c>
      <c r="V1252">
        <v>2255</v>
      </c>
      <c r="W1252">
        <v>135</v>
      </c>
      <c r="X1252">
        <v>0</v>
      </c>
      <c r="Y1252">
        <v>127</v>
      </c>
      <c r="Z1252">
        <v>-99</v>
      </c>
    </row>
    <row r="1253" spans="1:26" x14ac:dyDescent="0.35">
      <c r="A1253" s="28" t="str">
        <f t="shared" si="19"/>
        <v>0.0 - SCHOOL ALL ENROLLMENTS 9-122021Mountain Ridge Jr High</v>
      </c>
      <c r="B1253" s="28" t="s">
        <v>2058</v>
      </c>
      <c r="C1253" s="28" t="s">
        <v>1065</v>
      </c>
      <c r="D1253" s="28" t="s">
        <v>589</v>
      </c>
      <c r="E1253" s="28" t="s">
        <v>1037</v>
      </c>
      <c r="F1253" s="28" t="s">
        <v>590</v>
      </c>
      <c r="G1253" s="28" t="s">
        <v>291</v>
      </c>
      <c r="H1253" s="28" t="s">
        <v>401</v>
      </c>
      <c r="I1253" s="28" t="s">
        <v>196</v>
      </c>
      <c r="J1253" s="28" t="s">
        <v>197</v>
      </c>
      <c r="K1253">
        <v>4900030</v>
      </c>
      <c r="L1253">
        <v>0</v>
      </c>
      <c r="M1253">
        <v>406</v>
      </c>
      <c r="N1253">
        <v>207</v>
      </c>
      <c r="O1253">
        <v>199</v>
      </c>
      <c r="P1253">
        <v>-99</v>
      </c>
      <c r="Q1253">
        <v>-99</v>
      </c>
      <c r="R1253">
        <v>-99</v>
      </c>
      <c r="S1253">
        <v>19</v>
      </c>
      <c r="T1253">
        <v>-99</v>
      </c>
      <c r="U1253">
        <v>19</v>
      </c>
      <c r="V1253">
        <v>359</v>
      </c>
      <c r="W1253">
        <v>28</v>
      </c>
      <c r="X1253">
        <v>0</v>
      </c>
      <c r="Y1253">
        <v>28</v>
      </c>
      <c r="Z1253">
        <v>-99</v>
      </c>
    </row>
    <row r="1254" spans="1:26" x14ac:dyDescent="0.35">
      <c r="A1254" s="28" t="str">
        <f t="shared" si="19"/>
        <v>0.0 - SCHOOL ALL ENROLLMENTS 9-122021Mountain View High</v>
      </c>
      <c r="B1254" s="28" t="s">
        <v>2058</v>
      </c>
      <c r="C1254" s="28" t="s">
        <v>1065</v>
      </c>
      <c r="D1254" s="28" t="s">
        <v>591</v>
      </c>
      <c r="E1254" s="28" t="s">
        <v>1014</v>
      </c>
      <c r="F1254" s="28" t="s">
        <v>592</v>
      </c>
      <c r="G1254" s="28" t="s">
        <v>304</v>
      </c>
      <c r="H1254" s="28" t="s">
        <v>271</v>
      </c>
      <c r="I1254" s="28" t="s">
        <v>196</v>
      </c>
      <c r="J1254" s="28" t="s">
        <v>197</v>
      </c>
      <c r="K1254">
        <v>4900030</v>
      </c>
      <c r="L1254">
        <v>0</v>
      </c>
      <c r="M1254">
        <v>1396</v>
      </c>
      <c r="N1254">
        <v>671</v>
      </c>
      <c r="O1254">
        <v>725</v>
      </c>
      <c r="P1254">
        <v>-99</v>
      </c>
      <c r="Q1254">
        <v>19</v>
      </c>
      <c r="R1254">
        <v>14</v>
      </c>
      <c r="S1254">
        <v>488</v>
      </c>
      <c r="T1254">
        <v>30</v>
      </c>
      <c r="U1254">
        <v>51</v>
      </c>
      <c r="V1254">
        <v>787</v>
      </c>
      <c r="W1254">
        <v>135</v>
      </c>
      <c r="X1254">
        <v>0</v>
      </c>
      <c r="Y1254">
        <v>412</v>
      </c>
      <c r="Z1254">
        <v>169</v>
      </c>
    </row>
    <row r="1255" spans="1:26" x14ac:dyDescent="0.35">
      <c r="A1255" s="28" t="str">
        <f t="shared" si="19"/>
        <v>0.0 - SCHOOL ALL ENROLLMENTS 9-122021Oak Canyon Jr High</v>
      </c>
      <c r="B1255" s="28" t="s">
        <v>2058</v>
      </c>
      <c r="C1255" s="28" t="s">
        <v>1065</v>
      </c>
      <c r="D1255" s="28" t="s">
        <v>639</v>
      </c>
      <c r="E1255" s="28" t="s">
        <v>1021</v>
      </c>
      <c r="F1255" s="28" t="s">
        <v>640</v>
      </c>
      <c r="G1255" s="28" t="s">
        <v>291</v>
      </c>
      <c r="H1255" s="28" t="s">
        <v>304</v>
      </c>
      <c r="I1255" s="28" t="s">
        <v>196</v>
      </c>
      <c r="J1255" s="28" t="s">
        <v>197</v>
      </c>
      <c r="K1255">
        <v>4900030</v>
      </c>
      <c r="L1255">
        <v>0</v>
      </c>
      <c r="M1255">
        <v>449</v>
      </c>
      <c r="N1255">
        <v>212</v>
      </c>
      <c r="O1255">
        <v>237</v>
      </c>
      <c r="P1255">
        <v>-99</v>
      </c>
      <c r="Q1255">
        <v>-99</v>
      </c>
      <c r="R1255">
        <v>-99</v>
      </c>
      <c r="S1255">
        <v>51</v>
      </c>
      <c r="T1255">
        <v>-99</v>
      </c>
      <c r="U1255">
        <v>14</v>
      </c>
      <c r="V1255">
        <v>376</v>
      </c>
      <c r="W1255">
        <v>50</v>
      </c>
      <c r="X1255">
        <v>0</v>
      </c>
      <c r="Y1255">
        <v>53</v>
      </c>
      <c r="Z1255">
        <v>15</v>
      </c>
    </row>
    <row r="1256" spans="1:26" x14ac:dyDescent="0.35">
      <c r="A1256" s="28" t="str">
        <f t="shared" si="19"/>
        <v>0.0 - SCHOOL ALL ENROLLMENTS 9-122021Orem High</v>
      </c>
      <c r="B1256" s="28" t="s">
        <v>2058</v>
      </c>
      <c r="C1256" s="28" t="s">
        <v>1065</v>
      </c>
      <c r="D1256" s="28" t="s">
        <v>653</v>
      </c>
      <c r="E1256" s="28" t="s">
        <v>1004</v>
      </c>
      <c r="F1256" s="28" t="s">
        <v>654</v>
      </c>
      <c r="G1256" s="28" t="s">
        <v>304</v>
      </c>
      <c r="H1256" s="28" t="s">
        <v>271</v>
      </c>
      <c r="I1256" s="28" t="s">
        <v>196</v>
      </c>
      <c r="J1256" s="28" t="s">
        <v>197</v>
      </c>
      <c r="K1256">
        <v>4900030</v>
      </c>
      <c r="L1256">
        <v>0</v>
      </c>
      <c r="M1256">
        <v>1287</v>
      </c>
      <c r="N1256">
        <v>634</v>
      </c>
      <c r="O1256">
        <v>653</v>
      </c>
      <c r="P1256">
        <v>-99</v>
      </c>
      <c r="Q1256">
        <v>14</v>
      </c>
      <c r="R1256">
        <v>-99</v>
      </c>
      <c r="S1256">
        <v>260</v>
      </c>
      <c r="T1256">
        <v>55</v>
      </c>
      <c r="U1256">
        <v>58</v>
      </c>
      <c r="V1256">
        <v>888</v>
      </c>
      <c r="W1256">
        <v>81</v>
      </c>
      <c r="X1256">
        <v>0</v>
      </c>
      <c r="Y1256">
        <v>259</v>
      </c>
      <c r="Z1256">
        <v>54</v>
      </c>
    </row>
    <row r="1257" spans="1:26" x14ac:dyDescent="0.35">
      <c r="A1257" s="28" t="str">
        <f t="shared" si="19"/>
        <v>0.0 - SCHOOL ALL ENROLLMENTS 9-122021Orem Jr High</v>
      </c>
      <c r="B1257" s="28" t="s">
        <v>2058</v>
      </c>
      <c r="C1257" s="28" t="s">
        <v>1065</v>
      </c>
      <c r="D1257" s="28" t="s">
        <v>655</v>
      </c>
      <c r="E1257" s="28" t="s">
        <v>1047</v>
      </c>
      <c r="F1257" s="28" t="s">
        <v>656</v>
      </c>
      <c r="G1257" s="28" t="s">
        <v>291</v>
      </c>
      <c r="H1257" s="28" t="s">
        <v>401</v>
      </c>
      <c r="I1257" s="28" t="s">
        <v>196</v>
      </c>
      <c r="J1257" s="28" t="s">
        <v>197</v>
      </c>
      <c r="K1257">
        <v>4900030</v>
      </c>
      <c r="L1257">
        <v>0</v>
      </c>
      <c r="M1257">
        <v>306</v>
      </c>
      <c r="N1257">
        <v>154</v>
      </c>
      <c r="O1257">
        <v>152</v>
      </c>
      <c r="P1257">
        <v>-99</v>
      </c>
      <c r="Q1257">
        <v>-99</v>
      </c>
      <c r="R1257">
        <v>-99</v>
      </c>
      <c r="S1257">
        <v>113</v>
      </c>
      <c r="T1257">
        <v>-99</v>
      </c>
      <c r="U1257">
        <v>12</v>
      </c>
      <c r="V1257">
        <v>171</v>
      </c>
      <c r="W1257">
        <v>34</v>
      </c>
      <c r="X1257">
        <v>0</v>
      </c>
      <c r="Y1257">
        <v>111</v>
      </c>
      <c r="Z1257">
        <v>47</v>
      </c>
    </row>
    <row r="1258" spans="1:26" x14ac:dyDescent="0.35">
      <c r="A1258" s="28" t="str">
        <f t="shared" si="19"/>
        <v>0.0 - SCHOOL ALL ENROLLMENTS 9-122021Pleasant Grove High</v>
      </c>
      <c r="B1258" s="28" t="s">
        <v>2058</v>
      </c>
      <c r="C1258" s="28" t="s">
        <v>1065</v>
      </c>
      <c r="D1258" s="28" t="s">
        <v>687</v>
      </c>
      <c r="E1258" s="28" t="s">
        <v>1007</v>
      </c>
      <c r="F1258" s="28" t="s">
        <v>688</v>
      </c>
      <c r="G1258" s="28" t="s">
        <v>304</v>
      </c>
      <c r="H1258" s="28" t="s">
        <v>271</v>
      </c>
      <c r="I1258" s="28" t="s">
        <v>196</v>
      </c>
      <c r="J1258" s="28" t="s">
        <v>197</v>
      </c>
      <c r="K1258">
        <v>4900030</v>
      </c>
      <c r="L1258">
        <v>0</v>
      </c>
      <c r="M1258">
        <v>2273</v>
      </c>
      <c r="N1258">
        <v>1115</v>
      </c>
      <c r="O1258">
        <v>1158</v>
      </c>
      <c r="P1258">
        <v>-99</v>
      </c>
      <c r="Q1258">
        <v>12</v>
      </c>
      <c r="R1258">
        <v>23</v>
      </c>
      <c r="S1258">
        <v>245</v>
      </c>
      <c r="T1258">
        <v>20</v>
      </c>
      <c r="U1258">
        <v>77</v>
      </c>
      <c r="V1258">
        <v>1892</v>
      </c>
      <c r="W1258">
        <v>184</v>
      </c>
      <c r="X1258">
        <v>0</v>
      </c>
      <c r="Y1258">
        <v>319</v>
      </c>
      <c r="Z1258">
        <v>57</v>
      </c>
    </row>
    <row r="1259" spans="1:26" x14ac:dyDescent="0.35">
      <c r="A1259" s="28" t="str">
        <f t="shared" si="19"/>
        <v>0.0 - SCHOOL ALL ENROLLMENTS 9-122021Pleasant Grove Jr High</v>
      </c>
      <c r="B1259" s="28" t="s">
        <v>2058</v>
      </c>
      <c r="C1259" s="28" t="s">
        <v>1065</v>
      </c>
      <c r="D1259" s="28" t="s">
        <v>689</v>
      </c>
      <c r="E1259" s="28" t="s">
        <v>1048</v>
      </c>
      <c r="F1259" s="28" t="s">
        <v>690</v>
      </c>
      <c r="G1259" s="28" t="s">
        <v>291</v>
      </c>
      <c r="H1259" s="28" t="s">
        <v>401</v>
      </c>
      <c r="I1259" s="28" t="s">
        <v>196</v>
      </c>
      <c r="J1259" s="28" t="s">
        <v>197</v>
      </c>
      <c r="K1259">
        <v>4900030</v>
      </c>
      <c r="L1259">
        <v>0</v>
      </c>
      <c r="M1259">
        <v>457</v>
      </c>
      <c r="N1259">
        <v>247</v>
      </c>
      <c r="O1259">
        <v>210</v>
      </c>
      <c r="P1259">
        <v>-99</v>
      </c>
      <c r="Q1259">
        <v>-99</v>
      </c>
      <c r="R1259">
        <v>-99</v>
      </c>
      <c r="S1259">
        <v>67</v>
      </c>
      <c r="T1259">
        <v>-99</v>
      </c>
      <c r="U1259">
        <v>16</v>
      </c>
      <c r="V1259">
        <v>364</v>
      </c>
      <c r="W1259">
        <v>48</v>
      </c>
      <c r="X1259">
        <v>0</v>
      </c>
      <c r="Y1259">
        <v>91</v>
      </c>
      <c r="Z1259">
        <v>22</v>
      </c>
    </row>
    <row r="1260" spans="1:26" x14ac:dyDescent="0.35">
      <c r="A1260" s="28" t="str">
        <f t="shared" si="19"/>
        <v>0.0 - SCHOOL ALL ENROLLMENTS 9-122021Polaris High School</v>
      </c>
      <c r="B1260" s="28" t="s">
        <v>2058</v>
      </c>
      <c r="C1260" s="28" t="s">
        <v>1065</v>
      </c>
      <c r="D1260" s="28" t="s">
        <v>691</v>
      </c>
      <c r="E1260" s="28" t="s">
        <v>1049</v>
      </c>
      <c r="F1260" s="28" t="s">
        <v>692</v>
      </c>
      <c r="G1260" s="28" t="s">
        <v>401</v>
      </c>
      <c r="H1260" s="28" t="s">
        <v>271</v>
      </c>
      <c r="I1260" s="28" t="s">
        <v>196</v>
      </c>
      <c r="J1260" s="28" t="s">
        <v>197</v>
      </c>
      <c r="K1260">
        <v>4900030</v>
      </c>
      <c r="L1260">
        <v>0</v>
      </c>
      <c r="M1260">
        <v>113</v>
      </c>
      <c r="N1260">
        <v>56</v>
      </c>
      <c r="O1260">
        <v>57</v>
      </c>
      <c r="P1260">
        <v>-99</v>
      </c>
      <c r="Q1260">
        <v>-99</v>
      </c>
      <c r="R1260">
        <v>-99</v>
      </c>
      <c r="S1260">
        <v>36</v>
      </c>
      <c r="T1260">
        <v>-99</v>
      </c>
      <c r="U1260">
        <v>-99</v>
      </c>
      <c r="V1260">
        <v>69</v>
      </c>
      <c r="W1260">
        <v>33</v>
      </c>
      <c r="X1260">
        <v>0</v>
      </c>
      <c r="Y1260">
        <v>49</v>
      </c>
      <c r="Z1260">
        <v>17</v>
      </c>
    </row>
    <row r="1261" spans="1:26" x14ac:dyDescent="0.35">
      <c r="A1261" s="28" t="str">
        <f t="shared" si="19"/>
        <v>0.0 - SCHOOL ALL ENROLLMENTS 9-122021Polaris West High</v>
      </c>
      <c r="B1261" s="28" t="s">
        <v>2058</v>
      </c>
      <c r="C1261" s="28" t="s">
        <v>1065</v>
      </c>
      <c r="D1261" s="28" t="s">
        <v>693</v>
      </c>
      <c r="E1261" s="28" t="s">
        <v>1050</v>
      </c>
      <c r="F1261" s="28" t="s">
        <v>694</v>
      </c>
      <c r="G1261" s="28" t="s">
        <v>304</v>
      </c>
      <c r="H1261" s="28" t="s">
        <v>271</v>
      </c>
      <c r="I1261" s="28" t="s">
        <v>196</v>
      </c>
      <c r="J1261" s="28" t="s">
        <v>197</v>
      </c>
      <c r="K1261">
        <v>4900030</v>
      </c>
      <c r="L1261">
        <v>0</v>
      </c>
      <c r="M1261">
        <v>123</v>
      </c>
      <c r="N1261">
        <v>47</v>
      </c>
      <c r="O1261">
        <v>76</v>
      </c>
      <c r="P1261">
        <v>-99</v>
      </c>
      <c r="Q1261">
        <v>-99</v>
      </c>
      <c r="R1261">
        <v>-99</v>
      </c>
      <c r="S1261">
        <v>22</v>
      </c>
      <c r="T1261">
        <v>-99</v>
      </c>
      <c r="U1261">
        <v>-99</v>
      </c>
      <c r="V1261">
        <v>88</v>
      </c>
      <c r="W1261">
        <v>28</v>
      </c>
      <c r="X1261">
        <v>0</v>
      </c>
      <c r="Y1261">
        <v>35</v>
      </c>
      <c r="Z1261">
        <v>-99</v>
      </c>
    </row>
    <row r="1262" spans="1:26" x14ac:dyDescent="0.35">
      <c r="A1262" s="28" t="str">
        <f t="shared" si="19"/>
        <v>0.0 - SCHOOL ALL ENROLLMENTS 9-122021Skyridge High School</v>
      </c>
      <c r="B1262" s="28" t="s">
        <v>2058</v>
      </c>
      <c r="C1262" s="28" t="s">
        <v>1065</v>
      </c>
      <c r="D1262" s="28" t="s">
        <v>755</v>
      </c>
      <c r="E1262" s="28" t="s">
        <v>1054</v>
      </c>
      <c r="F1262" s="28" t="s">
        <v>756</v>
      </c>
      <c r="G1262" s="28" t="s">
        <v>401</v>
      </c>
      <c r="H1262" s="28" t="s">
        <v>271</v>
      </c>
      <c r="I1262" s="28" t="s">
        <v>196</v>
      </c>
      <c r="J1262" s="28" t="s">
        <v>197</v>
      </c>
      <c r="K1262">
        <v>4900030</v>
      </c>
      <c r="L1262">
        <v>0</v>
      </c>
      <c r="M1262">
        <v>3007</v>
      </c>
      <c r="N1262">
        <v>1471</v>
      </c>
      <c r="O1262">
        <v>1536</v>
      </c>
      <c r="P1262">
        <v>12</v>
      </c>
      <c r="Q1262">
        <v>33</v>
      </c>
      <c r="R1262">
        <v>24</v>
      </c>
      <c r="S1262">
        <v>251</v>
      </c>
      <c r="T1262">
        <v>69</v>
      </c>
      <c r="U1262">
        <v>111</v>
      </c>
      <c r="V1262">
        <v>2507</v>
      </c>
      <c r="W1262">
        <v>197</v>
      </c>
      <c r="X1262">
        <v>0</v>
      </c>
      <c r="Y1262">
        <v>306</v>
      </c>
      <c r="Z1262">
        <v>43</v>
      </c>
    </row>
    <row r="1263" spans="1:26" x14ac:dyDescent="0.35">
      <c r="A1263" s="28" t="str">
        <f t="shared" si="19"/>
        <v>0.0 - SCHOOL ALL ENROLLMENTS 9-122021Summit High</v>
      </c>
      <c r="B1263" s="28" t="s">
        <v>2058</v>
      </c>
      <c r="C1263" s="28" t="s">
        <v>1065</v>
      </c>
      <c r="D1263" s="28" t="s">
        <v>807</v>
      </c>
      <c r="E1263" s="28" t="s">
        <v>1031</v>
      </c>
      <c r="F1263" s="28" t="s">
        <v>808</v>
      </c>
      <c r="G1263" s="28" t="s">
        <v>291</v>
      </c>
      <c r="H1263" s="28" t="s">
        <v>271</v>
      </c>
      <c r="I1263" s="28" t="s">
        <v>196</v>
      </c>
      <c r="J1263" s="28" t="s">
        <v>197</v>
      </c>
      <c r="K1263">
        <v>4900030</v>
      </c>
      <c r="L1263">
        <v>0</v>
      </c>
      <c r="M1263">
        <v>38</v>
      </c>
      <c r="N1263">
        <v>19</v>
      </c>
      <c r="O1263">
        <v>19</v>
      </c>
      <c r="P1263">
        <v>-99</v>
      </c>
      <c r="Q1263">
        <v>-99</v>
      </c>
      <c r="R1263">
        <v>-99</v>
      </c>
      <c r="S1263">
        <v>-99</v>
      </c>
      <c r="T1263">
        <v>-99</v>
      </c>
      <c r="U1263">
        <v>-99</v>
      </c>
      <c r="V1263">
        <v>25</v>
      </c>
      <c r="W1263">
        <v>-99</v>
      </c>
      <c r="X1263">
        <v>0</v>
      </c>
      <c r="Y1263">
        <v>26</v>
      </c>
      <c r="Z1263">
        <v>-99</v>
      </c>
    </row>
    <row r="1264" spans="1:26" x14ac:dyDescent="0.35">
      <c r="A1264" s="28" t="str">
        <f t="shared" si="19"/>
        <v>0.0 - SCHOOL ALL ENROLLMENTS 9-122021Timberline Middle</v>
      </c>
      <c r="B1264" s="28" t="s">
        <v>2058</v>
      </c>
      <c r="C1264" s="28" t="s">
        <v>1065</v>
      </c>
      <c r="D1264" s="28" t="s">
        <v>830</v>
      </c>
      <c r="E1264" s="28" t="s">
        <v>1058</v>
      </c>
      <c r="F1264" s="28" t="s">
        <v>831</v>
      </c>
      <c r="G1264" s="28" t="s">
        <v>291</v>
      </c>
      <c r="H1264" s="28" t="s">
        <v>401</v>
      </c>
      <c r="I1264" s="28" t="s">
        <v>196</v>
      </c>
      <c r="J1264" s="28" t="s">
        <v>197</v>
      </c>
      <c r="K1264">
        <v>4900030</v>
      </c>
      <c r="L1264">
        <v>0</v>
      </c>
      <c r="M1264">
        <v>477</v>
      </c>
      <c r="N1264">
        <v>241</v>
      </c>
      <c r="O1264">
        <v>236</v>
      </c>
      <c r="P1264">
        <v>-99</v>
      </c>
      <c r="Q1264">
        <v>-99</v>
      </c>
      <c r="R1264">
        <v>-99</v>
      </c>
      <c r="S1264">
        <v>16</v>
      </c>
      <c r="T1264">
        <v>-99</v>
      </c>
      <c r="U1264">
        <v>27</v>
      </c>
      <c r="V1264">
        <v>419</v>
      </c>
      <c r="W1264">
        <v>23</v>
      </c>
      <c r="X1264">
        <v>0</v>
      </c>
      <c r="Y1264">
        <v>34</v>
      </c>
      <c r="Z1264">
        <v>-99</v>
      </c>
    </row>
    <row r="1265" spans="1:26" x14ac:dyDescent="0.35">
      <c r="A1265" s="28" t="str">
        <f t="shared" si="19"/>
        <v>0.0 - SCHOOL ALL ENROLLMENTS 9-122021Timpanogos High</v>
      </c>
      <c r="B1265" s="28" t="s">
        <v>2058</v>
      </c>
      <c r="C1265" s="28" t="s">
        <v>1065</v>
      </c>
      <c r="D1265" s="28" t="s">
        <v>832</v>
      </c>
      <c r="E1265" s="28" t="s">
        <v>1053</v>
      </c>
      <c r="F1265" s="28" t="s">
        <v>833</v>
      </c>
      <c r="G1265" s="28" t="s">
        <v>304</v>
      </c>
      <c r="H1265" s="28" t="s">
        <v>271</v>
      </c>
      <c r="I1265" s="28" t="s">
        <v>196</v>
      </c>
      <c r="J1265" s="28" t="s">
        <v>197</v>
      </c>
      <c r="K1265">
        <v>4900030</v>
      </c>
      <c r="L1265">
        <v>0</v>
      </c>
      <c r="M1265">
        <v>1417</v>
      </c>
      <c r="N1265">
        <v>671</v>
      </c>
      <c r="O1265">
        <v>746</v>
      </c>
      <c r="P1265">
        <v>13</v>
      </c>
      <c r="Q1265">
        <v>17</v>
      </c>
      <c r="R1265">
        <v>12</v>
      </c>
      <c r="S1265">
        <v>335</v>
      </c>
      <c r="T1265">
        <v>-99</v>
      </c>
      <c r="U1265">
        <v>45</v>
      </c>
      <c r="V1265">
        <v>987</v>
      </c>
      <c r="W1265">
        <v>120</v>
      </c>
      <c r="X1265">
        <v>0</v>
      </c>
      <c r="Y1265">
        <v>328</v>
      </c>
      <c r="Z1265">
        <v>105</v>
      </c>
    </row>
    <row r="1266" spans="1:26" x14ac:dyDescent="0.35">
      <c r="A1266" s="28" t="str">
        <f t="shared" si="19"/>
        <v>0.0 - SCHOOL ALL ENROLLMENTS 9-122021Vista Heights Middle</v>
      </c>
      <c r="B1266" s="28" t="s">
        <v>2058</v>
      </c>
      <c r="C1266" s="28" t="s">
        <v>1065</v>
      </c>
      <c r="D1266" s="28" t="s">
        <v>892</v>
      </c>
      <c r="E1266" s="28" t="s">
        <v>1063</v>
      </c>
      <c r="F1266" s="28" t="s">
        <v>893</v>
      </c>
      <c r="G1266" s="28" t="s">
        <v>291</v>
      </c>
      <c r="H1266" s="28" t="s">
        <v>304</v>
      </c>
      <c r="I1266" s="28" t="s">
        <v>196</v>
      </c>
      <c r="J1266" s="28" t="s">
        <v>197</v>
      </c>
      <c r="K1266">
        <v>4900030</v>
      </c>
      <c r="L1266">
        <v>0</v>
      </c>
      <c r="M1266">
        <v>391</v>
      </c>
      <c r="N1266">
        <v>209</v>
      </c>
      <c r="O1266">
        <v>182</v>
      </c>
      <c r="P1266">
        <v>-99</v>
      </c>
      <c r="Q1266">
        <v>-99</v>
      </c>
      <c r="R1266">
        <v>-99</v>
      </c>
      <c r="S1266">
        <v>36</v>
      </c>
      <c r="T1266">
        <v>-99</v>
      </c>
      <c r="U1266">
        <v>15</v>
      </c>
      <c r="V1266">
        <v>329</v>
      </c>
      <c r="W1266">
        <v>40</v>
      </c>
      <c r="X1266">
        <v>0</v>
      </c>
      <c r="Y1266">
        <v>61</v>
      </c>
      <c r="Z1266">
        <v>10</v>
      </c>
    </row>
    <row r="1267" spans="1:26" x14ac:dyDescent="0.35">
      <c r="A1267" s="28" t="str">
        <f t="shared" si="19"/>
        <v>0.0 - SCHOOL ALL ENROLLMENTS 9-122021Westlake High</v>
      </c>
      <c r="B1267" s="28" t="s">
        <v>2058</v>
      </c>
      <c r="C1267" s="28" t="s">
        <v>1065</v>
      </c>
      <c r="D1267" s="28" t="s">
        <v>924</v>
      </c>
      <c r="E1267" s="28" t="s">
        <v>1064</v>
      </c>
      <c r="F1267" s="28" t="s">
        <v>925</v>
      </c>
      <c r="G1267" s="28" t="s">
        <v>304</v>
      </c>
      <c r="H1267" s="28" t="s">
        <v>271</v>
      </c>
      <c r="I1267" s="28" t="s">
        <v>196</v>
      </c>
      <c r="J1267" s="28" t="s">
        <v>197</v>
      </c>
      <c r="K1267">
        <v>4900030</v>
      </c>
      <c r="L1267">
        <v>0</v>
      </c>
      <c r="M1267">
        <v>2414</v>
      </c>
      <c r="N1267">
        <v>1227</v>
      </c>
      <c r="O1267">
        <v>1187</v>
      </c>
      <c r="P1267">
        <v>10</v>
      </c>
      <c r="Q1267">
        <v>17</v>
      </c>
      <c r="R1267">
        <v>32</v>
      </c>
      <c r="S1267">
        <v>217</v>
      </c>
      <c r="T1267">
        <v>22</v>
      </c>
      <c r="U1267">
        <v>117</v>
      </c>
      <c r="V1267">
        <v>1999</v>
      </c>
      <c r="W1267">
        <v>203</v>
      </c>
      <c r="X1267">
        <v>0</v>
      </c>
      <c r="Y1267">
        <v>258</v>
      </c>
      <c r="Z1267">
        <v>38</v>
      </c>
    </row>
    <row r="1268" spans="1:26" x14ac:dyDescent="0.35">
      <c r="A1268" s="28" t="str">
        <f t="shared" si="19"/>
        <v>0.0 - SCHOOL ALL ENROLLMENTS 9-122021Willowcreek Middle</v>
      </c>
      <c r="B1268" s="28" t="s">
        <v>2058</v>
      </c>
      <c r="C1268" s="28" t="s">
        <v>1065</v>
      </c>
      <c r="D1268" s="28" t="s">
        <v>928</v>
      </c>
      <c r="E1268" s="28" t="s">
        <v>1056</v>
      </c>
      <c r="F1268" s="28" t="s">
        <v>929</v>
      </c>
      <c r="G1268" s="28" t="s">
        <v>291</v>
      </c>
      <c r="H1268" s="28" t="s">
        <v>401</v>
      </c>
      <c r="I1268" s="28" t="s">
        <v>196</v>
      </c>
      <c r="J1268" s="28" t="s">
        <v>197</v>
      </c>
      <c r="K1268">
        <v>4900030</v>
      </c>
      <c r="L1268">
        <v>0</v>
      </c>
      <c r="M1268">
        <v>684</v>
      </c>
      <c r="N1268">
        <v>352</v>
      </c>
      <c r="O1268">
        <v>332</v>
      </c>
      <c r="P1268">
        <v>-99</v>
      </c>
      <c r="Q1268">
        <v>-99</v>
      </c>
      <c r="R1268">
        <v>-99</v>
      </c>
      <c r="S1268">
        <v>57</v>
      </c>
      <c r="T1268">
        <v>-99</v>
      </c>
      <c r="U1268">
        <v>24</v>
      </c>
      <c r="V1268">
        <v>589</v>
      </c>
      <c r="W1268">
        <v>62</v>
      </c>
      <c r="X1268">
        <v>0</v>
      </c>
      <c r="Y1268">
        <v>62</v>
      </c>
      <c r="Z1268">
        <v>-99</v>
      </c>
    </row>
    <row r="1269" spans="1:26" x14ac:dyDescent="0.35">
      <c r="A1269" s="28" t="str">
        <f t="shared" si="19"/>
        <v>0.0 - SCHOOL ALL ENROLLMENTS 9-122021American Academy of Innovation</v>
      </c>
      <c r="B1269" s="28" t="s">
        <v>2058</v>
      </c>
      <c r="C1269" s="28" t="s">
        <v>1065</v>
      </c>
      <c r="D1269" s="28" t="s">
        <v>224</v>
      </c>
      <c r="E1269" s="28" t="s">
        <v>986</v>
      </c>
      <c r="F1269" s="28" t="s">
        <v>225</v>
      </c>
      <c r="G1269" s="28" t="s">
        <v>1081</v>
      </c>
      <c r="H1269" s="28" t="s">
        <v>271</v>
      </c>
      <c r="I1269" s="28" t="s">
        <v>224</v>
      </c>
      <c r="J1269" s="28" t="s">
        <v>226</v>
      </c>
      <c r="K1269">
        <v>4900186</v>
      </c>
      <c r="L1269">
        <v>0</v>
      </c>
      <c r="M1269">
        <v>244</v>
      </c>
      <c r="N1269">
        <v>92</v>
      </c>
      <c r="O1269">
        <v>152</v>
      </c>
      <c r="P1269">
        <v>-99</v>
      </c>
      <c r="Q1269">
        <v>-99</v>
      </c>
      <c r="R1269">
        <v>-99</v>
      </c>
      <c r="S1269">
        <v>33</v>
      </c>
      <c r="T1269">
        <v>-99</v>
      </c>
      <c r="U1269">
        <v>13</v>
      </c>
      <c r="V1269">
        <v>194</v>
      </c>
      <c r="W1269">
        <v>66</v>
      </c>
      <c r="X1269">
        <v>0</v>
      </c>
      <c r="Y1269">
        <v>38</v>
      </c>
      <c r="Z1269">
        <v>-99</v>
      </c>
    </row>
    <row r="1270" spans="1:26" x14ac:dyDescent="0.35">
      <c r="A1270" s="28" t="str">
        <f t="shared" si="19"/>
        <v>0.0 - SCHOOL ALL ENROLLMENTS 9-122021American Leadership Academy</v>
      </c>
      <c r="B1270" s="28" t="s">
        <v>2058</v>
      </c>
      <c r="C1270" s="28" t="s">
        <v>1065</v>
      </c>
      <c r="D1270" s="28" t="s">
        <v>232</v>
      </c>
      <c r="E1270" s="28" t="s">
        <v>990</v>
      </c>
      <c r="F1270" s="28" t="s">
        <v>233</v>
      </c>
      <c r="G1270" s="28" t="s">
        <v>1956</v>
      </c>
      <c r="H1270" s="28" t="s">
        <v>271</v>
      </c>
      <c r="I1270" s="28" t="s">
        <v>232</v>
      </c>
      <c r="J1270" s="28" t="s">
        <v>234</v>
      </c>
      <c r="K1270">
        <v>4900033</v>
      </c>
      <c r="L1270">
        <v>0</v>
      </c>
      <c r="M1270">
        <v>527</v>
      </c>
      <c r="N1270">
        <v>255</v>
      </c>
      <c r="O1270">
        <v>272</v>
      </c>
      <c r="P1270">
        <v>-99</v>
      </c>
      <c r="Q1270">
        <v>-99</v>
      </c>
      <c r="R1270">
        <v>-99</v>
      </c>
      <c r="S1270">
        <v>114</v>
      </c>
      <c r="T1270">
        <v>-99</v>
      </c>
      <c r="U1270">
        <v>11</v>
      </c>
      <c r="V1270">
        <v>388</v>
      </c>
      <c r="W1270">
        <v>98</v>
      </c>
      <c r="X1270">
        <v>0</v>
      </c>
      <c r="Y1270">
        <v>174</v>
      </c>
      <c r="Z1270">
        <v>20</v>
      </c>
    </row>
    <row r="1271" spans="1:26" x14ac:dyDescent="0.35">
      <c r="A1271" s="28" t="str">
        <f t="shared" si="19"/>
        <v>0.0 - SCHOOL ALL ENROLLMENTS 9-122021American Preparatory Academy - Accelerated School</v>
      </c>
      <c r="B1271" s="28" t="s">
        <v>2058</v>
      </c>
      <c r="C1271" s="28" t="s">
        <v>1065</v>
      </c>
      <c r="D1271" s="28" t="s">
        <v>1066</v>
      </c>
      <c r="E1271" s="28" t="s">
        <v>1045</v>
      </c>
      <c r="F1271" s="28" t="s">
        <v>1067</v>
      </c>
      <c r="G1271" s="28" t="s">
        <v>1956</v>
      </c>
      <c r="H1271" s="28" t="s">
        <v>271</v>
      </c>
      <c r="I1271" s="28" t="s">
        <v>238</v>
      </c>
      <c r="J1271" s="28" t="s">
        <v>239</v>
      </c>
      <c r="K1271">
        <v>4900005</v>
      </c>
      <c r="L1271">
        <v>0</v>
      </c>
      <c r="M1271">
        <v>492</v>
      </c>
      <c r="N1271">
        <v>269</v>
      </c>
      <c r="O1271">
        <v>223</v>
      </c>
      <c r="P1271">
        <v>-99</v>
      </c>
      <c r="Q1271">
        <v>42</v>
      </c>
      <c r="R1271">
        <v>26</v>
      </c>
      <c r="S1271">
        <v>342</v>
      </c>
      <c r="T1271">
        <v>-99</v>
      </c>
      <c r="U1271">
        <v>-99</v>
      </c>
      <c r="V1271">
        <v>70</v>
      </c>
      <c r="W1271">
        <v>45</v>
      </c>
      <c r="X1271">
        <v>0</v>
      </c>
      <c r="Y1271">
        <v>244</v>
      </c>
      <c r="Z1271">
        <v>103</v>
      </c>
    </row>
    <row r="1272" spans="1:26" x14ac:dyDescent="0.35">
      <c r="A1272" s="28" t="str">
        <f t="shared" si="19"/>
        <v>0.0 - SCHOOL ALL ENROLLMENTS 9-122021American Preparatory Academy - Draper #3</v>
      </c>
      <c r="B1272" s="28" t="s">
        <v>2058</v>
      </c>
      <c r="C1272" s="28" t="s">
        <v>1065</v>
      </c>
      <c r="D1272" s="28" t="s">
        <v>236</v>
      </c>
      <c r="E1272" s="28" t="s">
        <v>986</v>
      </c>
      <c r="F1272" s="28" t="s">
        <v>237</v>
      </c>
      <c r="G1272" s="28" t="s">
        <v>291</v>
      </c>
      <c r="H1272" s="28" t="s">
        <v>271</v>
      </c>
      <c r="I1272" s="28" t="s">
        <v>238</v>
      </c>
      <c r="J1272" s="28" t="s">
        <v>239</v>
      </c>
      <c r="K1272">
        <v>4900005</v>
      </c>
      <c r="L1272">
        <v>0</v>
      </c>
      <c r="M1272">
        <v>310</v>
      </c>
      <c r="N1272">
        <v>170</v>
      </c>
      <c r="O1272">
        <v>140</v>
      </c>
      <c r="P1272">
        <v>-99</v>
      </c>
      <c r="Q1272">
        <v>35</v>
      </c>
      <c r="R1272">
        <v>-99</v>
      </c>
      <c r="S1272">
        <v>96</v>
      </c>
      <c r="T1272">
        <v>-99</v>
      </c>
      <c r="U1272">
        <v>-99</v>
      </c>
      <c r="V1272">
        <v>167</v>
      </c>
      <c r="W1272">
        <v>42</v>
      </c>
      <c r="X1272">
        <v>0</v>
      </c>
      <c r="Y1272">
        <v>91</v>
      </c>
      <c r="Z1272">
        <v>29</v>
      </c>
    </row>
    <row r="1273" spans="1:26" x14ac:dyDescent="0.35">
      <c r="A1273" s="28" t="str">
        <f t="shared" si="19"/>
        <v>0.0 - SCHOOL ALL ENROLLMENTS 9-122021American Preparatory Academy - Salem</v>
      </c>
      <c r="B1273" s="28" t="s">
        <v>2058</v>
      </c>
      <c r="C1273" s="28" t="s">
        <v>1065</v>
      </c>
      <c r="D1273" s="28" t="s">
        <v>1187</v>
      </c>
      <c r="E1273" s="28" t="s">
        <v>1028</v>
      </c>
      <c r="F1273" s="28" t="s">
        <v>2059</v>
      </c>
      <c r="G1273" s="28" t="s">
        <v>1956</v>
      </c>
      <c r="H1273" s="28" t="s">
        <v>304</v>
      </c>
      <c r="I1273" s="28" t="s">
        <v>238</v>
      </c>
      <c r="J1273" s="28" t="s">
        <v>239</v>
      </c>
      <c r="K1273">
        <v>4900005</v>
      </c>
      <c r="L1273">
        <v>0</v>
      </c>
      <c r="M1273">
        <v>26</v>
      </c>
      <c r="N1273">
        <v>14</v>
      </c>
      <c r="O1273">
        <v>12</v>
      </c>
      <c r="P1273">
        <v>-99</v>
      </c>
      <c r="Q1273">
        <v>-99</v>
      </c>
      <c r="R1273">
        <v>-99</v>
      </c>
      <c r="S1273">
        <v>-99</v>
      </c>
      <c r="T1273">
        <v>-99</v>
      </c>
      <c r="U1273">
        <v>-99</v>
      </c>
      <c r="V1273">
        <v>24</v>
      </c>
      <c r="W1273">
        <v>-99</v>
      </c>
      <c r="X1273">
        <v>0</v>
      </c>
      <c r="Y1273">
        <v>-99</v>
      </c>
      <c r="Z1273">
        <v>-99</v>
      </c>
    </row>
    <row r="1274" spans="1:26" x14ac:dyDescent="0.35">
      <c r="A1274" s="28" t="str">
        <f t="shared" si="19"/>
        <v>0.0 - SCHOOL ALL ENROLLMENTS 9-122021Ascent Academies of Utah Farmington</v>
      </c>
      <c r="B1274" s="28" t="s">
        <v>2058</v>
      </c>
      <c r="C1274" s="28" t="s">
        <v>1065</v>
      </c>
      <c r="D1274" s="28" t="s">
        <v>241</v>
      </c>
      <c r="E1274" s="28" t="s">
        <v>992</v>
      </c>
      <c r="F1274" s="28" t="s">
        <v>242</v>
      </c>
      <c r="G1274" s="28" t="s">
        <v>1956</v>
      </c>
      <c r="H1274" s="28" t="s">
        <v>401</v>
      </c>
      <c r="I1274" s="28" t="s">
        <v>243</v>
      </c>
      <c r="J1274" s="28" t="s">
        <v>244</v>
      </c>
      <c r="K1274">
        <v>4900174</v>
      </c>
      <c r="L1274">
        <v>0</v>
      </c>
      <c r="M1274">
        <v>52</v>
      </c>
      <c r="N1274">
        <v>20</v>
      </c>
      <c r="O1274">
        <v>32</v>
      </c>
      <c r="P1274">
        <v>-99</v>
      </c>
      <c r="Q1274">
        <v>-99</v>
      </c>
      <c r="R1274">
        <v>-99</v>
      </c>
      <c r="S1274">
        <v>-99</v>
      </c>
      <c r="T1274">
        <v>-99</v>
      </c>
      <c r="U1274">
        <v>-99</v>
      </c>
      <c r="V1274">
        <v>43</v>
      </c>
      <c r="W1274">
        <v>15</v>
      </c>
      <c r="X1274">
        <v>0</v>
      </c>
      <c r="Y1274">
        <v>-99</v>
      </c>
      <c r="Z1274">
        <v>-99</v>
      </c>
    </row>
    <row r="1275" spans="1:26" x14ac:dyDescent="0.35">
      <c r="A1275" s="28" t="str">
        <f t="shared" si="19"/>
        <v>0.0 - SCHOOL ALL ENROLLMENTS 9-122021Ascent Academies of Utah Lehi</v>
      </c>
      <c r="B1275" s="28" t="s">
        <v>2058</v>
      </c>
      <c r="C1275" s="28" t="s">
        <v>1065</v>
      </c>
      <c r="D1275" s="28" t="s">
        <v>246</v>
      </c>
      <c r="E1275" s="28" t="s">
        <v>993</v>
      </c>
      <c r="F1275" s="28" t="s">
        <v>247</v>
      </c>
      <c r="G1275" s="28" t="s">
        <v>1956</v>
      </c>
      <c r="H1275" s="28" t="s">
        <v>401</v>
      </c>
      <c r="I1275" s="28" t="s">
        <v>243</v>
      </c>
      <c r="J1275" s="28" t="s">
        <v>244</v>
      </c>
      <c r="K1275">
        <v>4900174</v>
      </c>
      <c r="L1275">
        <v>0</v>
      </c>
      <c r="M1275">
        <v>28</v>
      </c>
      <c r="N1275">
        <v>17</v>
      </c>
      <c r="O1275">
        <v>11</v>
      </c>
      <c r="P1275">
        <v>-99</v>
      </c>
      <c r="Q1275">
        <v>-99</v>
      </c>
      <c r="R1275">
        <v>-99</v>
      </c>
      <c r="S1275">
        <v>-99</v>
      </c>
      <c r="T1275">
        <v>-99</v>
      </c>
      <c r="U1275">
        <v>-99</v>
      </c>
      <c r="V1275">
        <v>23</v>
      </c>
      <c r="W1275">
        <v>-99</v>
      </c>
      <c r="X1275">
        <v>0</v>
      </c>
      <c r="Y1275">
        <v>-99</v>
      </c>
      <c r="Z1275">
        <v>-99</v>
      </c>
    </row>
    <row r="1276" spans="1:26" x14ac:dyDescent="0.35">
      <c r="A1276" s="28" t="str">
        <f t="shared" si="19"/>
        <v>0.0 - SCHOOL ALL ENROLLMENTS 9-122021Ascent Academies of Utah West Jordan</v>
      </c>
      <c r="B1276" s="28" t="s">
        <v>2058</v>
      </c>
      <c r="C1276" s="28" t="s">
        <v>1065</v>
      </c>
      <c r="D1276" s="28" t="s">
        <v>1068</v>
      </c>
      <c r="E1276" s="28" t="s">
        <v>1069</v>
      </c>
      <c r="F1276" s="28" t="s">
        <v>1070</v>
      </c>
      <c r="G1276" s="28" t="s">
        <v>1956</v>
      </c>
      <c r="H1276" s="28" t="s">
        <v>401</v>
      </c>
      <c r="I1276" s="28" t="s">
        <v>243</v>
      </c>
      <c r="J1276" s="28" t="s">
        <v>244</v>
      </c>
      <c r="K1276">
        <v>4900174</v>
      </c>
      <c r="L1276">
        <v>0</v>
      </c>
      <c r="M1276">
        <v>71</v>
      </c>
      <c r="N1276">
        <v>34</v>
      </c>
      <c r="O1276">
        <v>37</v>
      </c>
      <c r="P1276">
        <v>-99</v>
      </c>
      <c r="Q1276">
        <v>-99</v>
      </c>
      <c r="R1276">
        <v>-99</v>
      </c>
      <c r="S1276">
        <v>25</v>
      </c>
      <c r="T1276">
        <v>-99</v>
      </c>
      <c r="U1276">
        <v>-99</v>
      </c>
      <c r="V1276">
        <v>38</v>
      </c>
      <c r="W1276">
        <v>11</v>
      </c>
      <c r="X1276">
        <v>0</v>
      </c>
      <c r="Y1276">
        <v>24</v>
      </c>
      <c r="Z1276">
        <v>12</v>
      </c>
    </row>
    <row r="1277" spans="1:26" x14ac:dyDescent="0.35">
      <c r="A1277" s="28" t="str">
        <f t="shared" si="19"/>
        <v>0.0 - SCHOOL ALL ENROLLMENTS 9-122021Athenian eAcademy</v>
      </c>
      <c r="B1277" s="28" t="s">
        <v>2058</v>
      </c>
      <c r="C1277" s="28" t="s">
        <v>1065</v>
      </c>
      <c r="D1277" s="28" t="s">
        <v>248</v>
      </c>
      <c r="E1277" s="28" t="s">
        <v>992</v>
      </c>
      <c r="F1277" s="28" t="s">
        <v>249</v>
      </c>
      <c r="G1277" s="28" t="s">
        <v>1956</v>
      </c>
      <c r="H1277" s="28" t="s">
        <v>271</v>
      </c>
      <c r="I1277" s="28" t="s">
        <v>248</v>
      </c>
      <c r="J1277" s="28" t="s">
        <v>250</v>
      </c>
      <c r="K1277">
        <v>4900181</v>
      </c>
      <c r="L1277">
        <v>0</v>
      </c>
      <c r="M1277">
        <v>82</v>
      </c>
      <c r="N1277">
        <v>27</v>
      </c>
      <c r="O1277">
        <v>55</v>
      </c>
      <c r="P1277">
        <v>-99</v>
      </c>
      <c r="Q1277">
        <v>-99</v>
      </c>
      <c r="R1277">
        <v>-99</v>
      </c>
      <c r="S1277">
        <v>-99</v>
      </c>
      <c r="T1277">
        <v>-99</v>
      </c>
      <c r="U1277">
        <v>-99</v>
      </c>
      <c r="V1277">
        <v>74</v>
      </c>
      <c r="W1277">
        <v>28</v>
      </c>
      <c r="X1277">
        <v>0</v>
      </c>
      <c r="Y1277">
        <v>21</v>
      </c>
      <c r="Z1277">
        <v>-99</v>
      </c>
    </row>
    <row r="1278" spans="1:26" x14ac:dyDescent="0.35">
      <c r="A1278" s="28" t="str">
        <f t="shared" si="19"/>
        <v>0.0 - SCHOOL ALL ENROLLMENTS 9-122021Beaver High</v>
      </c>
      <c r="B1278" s="28" t="s">
        <v>2058</v>
      </c>
      <c r="C1278" s="28" t="s">
        <v>1065</v>
      </c>
      <c r="D1278" s="28" t="s">
        <v>1071</v>
      </c>
      <c r="E1278" s="28" t="s">
        <v>988</v>
      </c>
      <c r="F1278" s="28" t="s">
        <v>1072</v>
      </c>
      <c r="G1278" s="28" t="s">
        <v>291</v>
      </c>
      <c r="H1278" s="28" t="s">
        <v>271</v>
      </c>
      <c r="I1278" s="28" t="s">
        <v>558</v>
      </c>
      <c r="J1278" s="28" t="s">
        <v>559</v>
      </c>
      <c r="K1278">
        <v>4900060</v>
      </c>
      <c r="L1278">
        <v>0</v>
      </c>
      <c r="M1278">
        <v>348</v>
      </c>
      <c r="N1278">
        <v>161</v>
      </c>
      <c r="O1278">
        <v>187</v>
      </c>
      <c r="P1278">
        <v>-99</v>
      </c>
      <c r="Q1278">
        <v>-99</v>
      </c>
      <c r="R1278">
        <v>-99</v>
      </c>
      <c r="S1278">
        <v>57</v>
      </c>
      <c r="T1278">
        <v>-99</v>
      </c>
      <c r="U1278">
        <v>-99</v>
      </c>
      <c r="V1278">
        <v>288</v>
      </c>
      <c r="W1278">
        <v>52</v>
      </c>
      <c r="X1278">
        <v>0</v>
      </c>
      <c r="Y1278">
        <v>100</v>
      </c>
      <c r="Z1278">
        <v>12</v>
      </c>
    </row>
    <row r="1279" spans="1:26" x14ac:dyDescent="0.35">
      <c r="A1279" s="28" t="str">
        <f t="shared" si="19"/>
        <v>0.0 - SCHOOL ALL ENROLLMENTS 9-122021Milford High</v>
      </c>
      <c r="B1279" s="28" t="s">
        <v>2058</v>
      </c>
      <c r="C1279" s="28" t="s">
        <v>1065</v>
      </c>
      <c r="D1279" s="28" t="s">
        <v>556</v>
      </c>
      <c r="E1279" s="28" t="s">
        <v>1000</v>
      </c>
      <c r="F1279" s="28" t="s">
        <v>557</v>
      </c>
      <c r="G1279" s="28" t="s">
        <v>291</v>
      </c>
      <c r="H1279" s="28" t="s">
        <v>271</v>
      </c>
      <c r="I1279" s="28" t="s">
        <v>558</v>
      </c>
      <c r="J1279" s="28" t="s">
        <v>559</v>
      </c>
      <c r="K1279">
        <v>4900060</v>
      </c>
      <c r="L1279">
        <v>0</v>
      </c>
      <c r="M1279">
        <v>145</v>
      </c>
      <c r="N1279">
        <v>64</v>
      </c>
      <c r="O1279">
        <v>81</v>
      </c>
      <c r="P1279">
        <v>-99</v>
      </c>
      <c r="Q1279">
        <v>-99</v>
      </c>
      <c r="R1279">
        <v>-99</v>
      </c>
      <c r="S1279">
        <v>23</v>
      </c>
      <c r="T1279">
        <v>-99</v>
      </c>
      <c r="U1279">
        <v>-99</v>
      </c>
      <c r="V1279">
        <v>115</v>
      </c>
      <c r="W1279">
        <v>11</v>
      </c>
      <c r="X1279">
        <v>0</v>
      </c>
      <c r="Y1279">
        <v>53</v>
      </c>
      <c r="Z1279">
        <v>-99</v>
      </c>
    </row>
    <row r="1280" spans="1:26" x14ac:dyDescent="0.35">
      <c r="A1280" s="28" t="str">
        <f t="shared" si="19"/>
        <v>0.0 - SCHOOL ALL ENROLLMENTS 9-122021Beehive Science &amp; Technology Academy</v>
      </c>
      <c r="B1280" s="28" t="s">
        <v>2058</v>
      </c>
      <c r="C1280" s="28" t="s">
        <v>1065</v>
      </c>
      <c r="D1280" s="28" t="s">
        <v>259</v>
      </c>
      <c r="E1280" s="28" t="s">
        <v>986</v>
      </c>
      <c r="F1280" s="28" t="s">
        <v>260</v>
      </c>
      <c r="G1280" s="28" t="s">
        <v>1081</v>
      </c>
      <c r="H1280" s="28" t="s">
        <v>271</v>
      </c>
      <c r="I1280" s="28" t="s">
        <v>259</v>
      </c>
      <c r="J1280" s="28" t="s">
        <v>261</v>
      </c>
      <c r="K1280">
        <v>4900023</v>
      </c>
      <c r="L1280">
        <v>0</v>
      </c>
      <c r="M1280">
        <v>140</v>
      </c>
      <c r="N1280">
        <v>54</v>
      </c>
      <c r="O1280">
        <v>86</v>
      </c>
      <c r="P1280">
        <v>-99</v>
      </c>
      <c r="Q1280">
        <v>29</v>
      </c>
      <c r="R1280">
        <v>-99</v>
      </c>
      <c r="S1280">
        <v>20</v>
      </c>
      <c r="T1280">
        <v>-99</v>
      </c>
      <c r="U1280">
        <v>-99</v>
      </c>
      <c r="V1280">
        <v>82</v>
      </c>
      <c r="W1280">
        <v>24</v>
      </c>
      <c r="X1280">
        <v>0</v>
      </c>
      <c r="Y1280">
        <v>42</v>
      </c>
      <c r="Z1280">
        <v>-99</v>
      </c>
    </row>
    <row r="1281" spans="1:26" x14ac:dyDescent="0.35">
      <c r="A1281" s="28" t="str">
        <f t="shared" si="19"/>
        <v>0.0 - SCHOOL ALL ENROLLMENTS 9-122021Bear River High</v>
      </c>
      <c r="B1281" s="28" t="s">
        <v>2058</v>
      </c>
      <c r="C1281" s="28" t="s">
        <v>1065</v>
      </c>
      <c r="D1281" s="28" t="s">
        <v>252</v>
      </c>
      <c r="E1281" s="28" t="s">
        <v>988</v>
      </c>
      <c r="F1281" s="28" t="s">
        <v>253</v>
      </c>
      <c r="G1281" s="28" t="s">
        <v>304</v>
      </c>
      <c r="H1281" s="28" t="s">
        <v>271</v>
      </c>
      <c r="I1281" s="28" t="s">
        <v>254</v>
      </c>
      <c r="J1281" s="28" t="s">
        <v>255</v>
      </c>
      <c r="K1281">
        <v>4900090</v>
      </c>
      <c r="L1281">
        <v>0</v>
      </c>
      <c r="M1281">
        <v>1105</v>
      </c>
      <c r="N1281">
        <v>544</v>
      </c>
      <c r="O1281">
        <v>561</v>
      </c>
      <c r="P1281">
        <v>-99</v>
      </c>
      <c r="Q1281">
        <v>-99</v>
      </c>
      <c r="R1281">
        <v>-99</v>
      </c>
      <c r="S1281">
        <v>94</v>
      </c>
      <c r="T1281">
        <v>-99</v>
      </c>
      <c r="U1281">
        <v>12</v>
      </c>
      <c r="V1281">
        <v>981</v>
      </c>
      <c r="W1281">
        <v>109</v>
      </c>
      <c r="X1281">
        <v>0</v>
      </c>
      <c r="Y1281">
        <v>252</v>
      </c>
      <c r="Z1281">
        <v>13</v>
      </c>
    </row>
    <row r="1282" spans="1:26" x14ac:dyDescent="0.35">
      <c r="A1282" s="28" t="str">
        <f t="shared" ref="A1282:A1345" si="20">B1282&amp;C1282&amp;D1282</f>
        <v>0.0 - SCHOOL ALL ENROLLMENTS 9-122021Bear River Middle</v>
      </c>
      <c r="B1282" s="28" t="s">
        <v>2058</v>
      </c>
      <c r="C1282" s="28" t="s">
        <v>1065</v>
      </c>
      <c r="D1282" s="28" t="s">
        <v>257</v>
      </c>
      <c r="E1282" s="28" t="s">
        <v>989</v>
      </c>
      <c r="F1282" s="28" t="s">
        <v>258</v>
      </c>
      <c r="G1282" s="28" t="s">
        <v>222</v>
      </c>
      <c r="H1282" s="28" t="s">
        <v>304</v>
      </c>
      <c r="I1282" s="28" t="s">
        <v>254</v>
      </c>
      <c r="J1282" s="28" t="s">
        <v>255</v>
      </c>
      <c r="K1282">
        <v>4900090</v>
      </c>
      <c r="L1282">
        <v>0</v>
      </c>
      <c r="M1282">
        <v>390</v>
      </c>
      <c r="N1282">
        <v>175</v>
      </c>
      <c r="O1282">
        <v>215</v>
      </c>
      <c r="P1282">
        <v>-99</v>
      </c>
      <c r="Q1282">
        <v>-99</v>
      </c>
      <c r="R1282">
        <v>-99</v>
      </c>
      <c r="S1282">
        <v>34</v>
      </c>
      <c r="T1282">
        <v>-99</v>
      </c>
      <c r="U1282">
        <v>-99</v>
      </c>
      <c r="V1282">
        <v>345</v>
      </c>
      <c r="W1282">
        <v>43</v>
      </c>
      <c r="X1282">
        <v>0</v>
      </c>
      <c r="Y1282">
        <v>97</v>
      </c>
      <c r="Z1282">
        <v>15</v>
      </c>
    </row>
    <row r="1283" spans="1:26" x14ac:dyDescent="0.35">
      <c r="A1283" s="28" t="str">
        <f t="shared" si="20"/>
        <v>0.0 - SCHOOL ALL ENROLLMENTS 9-122021Box Elder High</v>
      </c>
      <c r="B1283" s="28" t="s">
        <v>2058</v>
      </c>
      <c r="C1283" s="28" t="s">
        <v>1065</v>
      </c>
      <c r="D1283" s="28" t="s">
        <v>295</v>
      </c>
      <c r="E1283" s="28" t="s">
        <v>1000</v>
      </c>
      <c r="F1283" s="28" t="s">
        <v>296</v>
      </c>
      <c r="G1283" s="28" t="s">
        <v>304</v>
      </c>
      <c r="H1283" s="28" t="s">
        <v>271</v>
      </c>
      <c r="I1283" s="28" t="s">
        <v>254</v>
      </c>
      <c r="J1283" s="28" t="s">
        <v>255</v>
      </c>
      <c r="K1283">
        <v>4900090</v>
      </c>
      <c r="L1283">
        <v>0</v>
      </c>
      <c r="M1283">
        <v>1500</v>
      </c>
      <c r="N1283">
        <v>735</v>
      </c>
      <c r="O1283">
        <v>765</v>
      </c>
      <c r="P1283">
        <v>10</v>
      </c>
      <c r="Q1283">
        <v>-99</v>
      </c>
      <c r="R1283">
        <v>-99</v>
      </c>
      <c r="S1283">
        <v>171</v>
      </c>
      <c r="T1283">
        <v>12</v>
      </c>
      <c r="U1283">
        <v>36</v>
      </c>
      <c r="V1283">
        <v>1260</v>
      </c>
      <c r="W1283">
        <v>124</v>
      </c>
      <c r="X1283">
        <v>0</v>
      </c>
      <c r="Y1283">
        <v>323</v>
      </c>
      <c r="Z1283">
        <v>39</v>
      </c>
    </row>
    <row r="1284" spans="1:26" x14ac:dyDescent="0.35">
      <c r="A1284" s="28" t="str">
        <f t="shared" si="20"/>
        <v>0.0 - SCHOOL ALL ENROLLMENTS 9-122021Box Elder Middle</v>
      </c>
      <c r="B1284" s="28" t="s">
        <v>2058</v>
      </c>
      <c r="C1284" s="28" t="s">
        <v>1065</v>
      </c>
      <c r="D1284" s="28" t="s">
        <v>297</v>
      </c>
      <c r="E1284" s="28" t="s">
        <v>1001</v>
      </c>
      <c r="F1284" s="28" t="s">
        <v>298</v>
      </c>
      <c r="G1284" s="28" t="s">
        <v>222</v>
      </c>
      <c r="H1284" s="28" t="s">
        <v>401</v>
      </c>
      <c r="I1284" s="28" t="s">
        <v>254</v>
      </c>
      <c r="J1284" s="28" t="s">
        <v>255</v>
      </c>
      <c r="K1284">
        <v>4900090</v>
      </c>
      <c r="L1284">
        <v>0</v>
      </c>
      <c r="M1284">
        <v>586</v>
      </c>
      <c r="N1284">
        <v>278</v>
      </c>
      <c r="O1284">
        <v>308</v>
      </c>
      <c r="P1284">
        <v>-99</v>
      </c>
      <c r="Q1284">
        <v>-99</v>
      </c>
      <c r="R1284">
        <v>-99</v>
      </c>
      <c r="S1284">
        <v>55</v>
      </c>
      <c r="T1284">
        <v>-99</v>
      </c>
      <c r="U1284">
        <v>15</v>
      </c>
      <c r="V1284">
        <v>510</v>
      </c>
      <c r="W1284">
        <v>50</v>
      </c>
      <c r="X1284">
        <v>0</v>
      </c>
      <c r="Y1284">
        <v>146</v>
      </c>
      <c r="Z1284">
        <v>12</v>
      </c>
    </row>
    <row r="1285" spans="1:26" x14ac:dyDescent="0.35">
      <c r="A1285" s="28" t="str">
        <f t="shared" si="20"/>
        <v>0.0 - SCHOOL ALL ENROLLMENTS 9-122021Park Valley Secondary</v>
      </c>
      <c r="B1285" s="28" t="s">
        <v>2058</v>
      </c>
      <c r="C1285" s="28" t="s">
        <v>1065</v>
      </c>
      <c r="D1285" s="28" t="s">
        <v>1640</v>
      </c>
      <c r="E1285" s="28" t="s">
        <v>1004</v>
      </c>
      <c r="F1285" s="28" t="s">
        <v>1964</v>
      </c>
      <c r="G1285" s="28" t="s">
        <v>291</v>
      </c>
      <c r="H1285" s="28" t="s">
        <v>304</v>
      </c>
      <c r="I1285" s="28" t="s">
        <v>254</v>
      </c>
      <c r="J1285" s="28" t="s">
        <v>255</v>
      </c>
      <c r="K1285">
        <v>4900090</v>
      </c>
      <c r="L1285">
        <v>0</v>
      </c>
      <c r="M1285">
        <v>-99</v>
      </c>
      <c r="N1285">
        <v>-99</v>
      </c>
      <c r="O1285">
        <v>-99</v>
      </c>
      <c r="P1285">
        <v>-99</v>
      </c>
      <c r="Q1285">
        <v>-99</v>
      </c>
      <c r="R1285">
        <v>-99</v>
      </c>
      <c r="S1285">
        <v>-99</v>
      </c>
      <c r="T1285">
        <v>-99</v>
      </c>
      <c r="U1285">
        <v>-99</v>
      </c>
      <c r="V1285">
        <v>-99</v>
      </c>
      <c r="W1285">
        <v>-99</v>
      </c>
      <c r="X1285">
        <v>0</v>
      </c>
      <c r="Y1285">
        <v>-99</v>
      </c>
      <c r="Z1285">
        <v>-99</v>
      </c>
    </row>
    <row r="1286" spans="1:26" x14ac:dyDescent="0.35">
      <c r="A1286" s="28" t="str">
        <f t="shared" si="20"/>
        <v>0.0 - SCHOOL ALL ENROLLMENTS 9-122021Sunrise High School</v>
      </c>
      <c r="B1286" s="28" t="s">
        <v>2058</v>
      </c>
      <c r="C1286" s="28" t="s">
        <v>1065</v>
      </c>
      <c r="D1286" s="28" t="s">
        <v>1130</v>
      </c>
      <c r="E1286" s="28" t="s">
        <v>1131</v>
      </c>
      <c r="F1286" s="28" t="s">
        <v>1132</v>
      </c>
      <c r="G1286" s="28" t="s">
        <v>321</v>
      </c>
      <c r="H1286" s="28" t="s">
        <v>271</v>
      </c>
      <c r="I1286" s="28" t="s">
        <v>254</v>
      </c>
      <c r="J1286" s="28" t="s">
        <v>255</v>
      </c>
      <c r="K1286">
        <v>4900090</v>
      </c>
      <c r="L1286">
        <v>0</v>
      </c>
      <c r="M1286">
        <v>117</v>
      </c>
      <c r="N1286">
        <v>43</v>
      </c>
      <c r="O1286">
        <v>74</v>
      </c>
      <c r="P1286">
        <v>-99</v>
      </c>
      <c r="Q1286">
        <v>-99</v>
      </c>
      <c r="R1286">
        <v>-99</v>
      </c>
      <c r="S1286">
        <v>16</v>
      </c>
      <c r="T1286">
        <v>-99</v>
      </c>
      <c r="U1286">
        <v>-99</v>
      </c>
      <c r="V1286">
        <v>94</v>
      </c>
      <c r="W1286">
        <v>44</v>
      </c>
      <c r="X1286">
        <v>0</v>
      </c>
      <c r="Y1286">
        <v>43</v>
      </c>
      <c r="Z1286">
        <v>-99</v>
      </c>
    </row>
    <row r="1287" spans="1:26" x14ac:dyDescent="0.35">
      <c r="A1287" s="28" t="str">
        <f t="shared" si="20"/>
        <v>0.0 - SCHOOL ALL ENROLLMENTS 9-122021Cache High</v>
      </c>
      <c r="B1287" s="28" t="s">
        <v>2058</v>
      </c>
      <c r="C1287" s="28" t="s">
        <v>1065</v>
      </c>
      <c r="D1287" s="28" t="s">
        <v>306</v>
      </c>
      <c r="E1287" s="28" t="s">
        <v>1003</v>
      </c>
      <c r="F1287" s="28" t="s">
        <v>307</v>
      </c>
      <c r="G1287" s="28" t="s">
        <v>321</v>
      </c>
      <c r="H1287" s="28" t="s">
        <v>271</v>
      </c>
      <c r="I1287" s="28" t="s">
        <v>308</v>
      </c>
      <c r="J1287" s="28" t="s">
        <v>309</v>
      </c>
      <c r="K1287">
        <v>4900120</v>
      </c>
      <c r="L1287">
        <v>0</v>
      </c>
      <c r="M1287">
        <v>142</v>
      </c>
      <c r="N1287">
        <v>59</v>
      </c>
      <c r="O1287">
        <v>83</v>
      </c>
      <c r="P1287">
        <v>-99</v>
      </c>
      <c r="Q1287">
        <v>-99</v>
      </c>
      <c r="R1287">
        <v>-99</v>
      </c>
      <c r="S1287">
        <v>45</v>
      </c>
      <c r="T1287">
        <v>-99</v>
      </c>
      <c r="U1287">
        <v>-99</v>
      </c>
      <c r="V1287">
        <v>92</v>
      </c>
      <c r="W1287">
        <v>54</v>
      </c>
      <c r="X1287">
        <v>0</v>
      </c>
      <c r="Y1287">
        <v>85</v>
      </c>
      <c r="Z1287">
        <v>-99</v>
      </c>
    </row>
    <row r="1288" spans="1:26" x14ac:dyDescent="0.35">
      <c r="A1288" s="28" t="str">
        <f t="shared" si="20"/>
        <v>0.0 - SCHOOL ALL ENROLLMENTS 9-122021Green Canyon High School</v>
      </c>
      <c r="B1288" s="28" t="s">
        <v>2058</v>
      </c>
      <c r="C1288" s="28" t="s">
        <v>1065</v>
      </c>
      <c r="D1288" s="28" t="s">
        <v>438</v>
      </c>
      <c r="E1288" s="28" t="s">
        <v>995</v>
      </c>
      <c r="F1288" s="28" t="s">
        <v>439</v>
      </c>
      <c r="G1288" s="28" t="s">
        <v>1957</v>
      </c>
      <c r="H1288" s="28" t="s">
        <v>271</v>
      </c>
      <c r="I1288" s="28" t="s">
        <v>308</v>
      </c>
      <c r="J1288" s="28" t="s">
        <v>309</v>
      </c>
      <c r="K1288">
        <v>4900120</v>
      </c>
      <c r="L1288">
        <v>0</v>
      </c>
      <c r="M1288">
        <v>1582</v>
      </c>
      <c r="N1288">
        <v>774</v>
      </c>
      <c r="O1288">
        <v>808</v>
      </c>
      <c r="P1288">
        <v>11</v>
      </c>
      <c r="Q1288">
        <v>18</v>
      </c>
      <c r="R1288">
        <v>10</v>
      </c>
      <c r="S1288">
        <v>190</v>
      </c>
      <c r="T1288">
        <v>-99</v>
      </c>
      <c r="U1288">
        <v>23</v>
      </c>
      <c r="V1288">
        <v>1326</v>
      </c>
      <c r="W1288">
        <v>140</v>
      </c>
      <c r="X1288">
        <v>0</v>
      </c>
      <c r="Y1288">
        <v>383</v>
      </c>
      <c r="Z1288">
        <v>55</v>
      </c>
    </row>
    <row r="1289" spans="1:26" x14ac:dyDescent="0.35">
      <c r="A1289" s="28" t="str">
        <f t="shared" si="20"/>
        <v>0.0 - SCHOOL ALL ENROLLMENTS 9-122021Mountain Crest High</v>
      </c>
      <c r="B1289" s="28" t="s">
        <v>2058</v>
      </c>
      <c r="C1289" s="28" t="s">
        <v>1065</v>
      </c>
      <c r="D1289" s="28" t="s">
        <v>579</v>
      </c>
      <c r="E1289" s="28" t="s">
        <v>987</v>
      </c>
      <c r="F1289" s="28" t="s">
        <v>580</v>
      </c>
      <c r="G1289" s="28" t="s">
        <v>1957</v>
      </c>
      <c r="H1289" s="28" t="s">
        <v>271</v>
      </c>
      <c r="I1289" s="28" t="s">
        <v>308</v>
      </c>
      <c r="J1289" s="28" t="s">
        <v>309</v>
      </c>
      <c r="K1289">
        <v>4900120</v>
      </c>
      <c r="L1289">
        <v>0</v>
      </c>
      <c r="M1289">
        <v>1484</v>
      </c>
      <c r="N1289">
        <v>720</v>
      </c>
      <c r="O1289">
        <v>764</v>
      </c>
      <c r="P1289">
        <v>10</v>
      </c>
      <c r="Q1289">
        <v>-99</v>
      </c>
      <c r="R1289">
        <v>16</v>
      </c>
      <c r="S1289">
        <v>158</v>
      </c>
      <c r="T1289">
        <v>10</v>
      </c>
      <c r="U1289">
        <v>21</v>
      </c>
      <c r="V1289">
        <v>1263</v>
      </c>
      <c r="W1289">
        <v>189</v>
      </c>
      <c r="X1289">
        <v>0</v>
      </c>
      <c r="Y1289">
        <v>494</v>
      </c>
      <c r="Z1289">
        <v>40</v>
      </c>
    </row>
    <row r="1290" spans="1:26" x14ac:dyDescent="0.35">
      <c r="A1290" s="28" t="str">
        <f t="shared" si="20"/>
        <v>0.0 - SCHOOL ALL ENROLLMENTS 9-122021Ridgeline High School</v>
      </c>
      <c r="B1290" s="28" t="s">
        <v>2058</v>
      </c>
      <c r="C1290" s="28" t="s">
        <v>1065</v>
      </c>
      <c r="D1290" s="28" t="s">
        <v>716</v>
      </c>
      <c r="E1290" s="28" t="s">
        <v>1002</v>
      </c>
      <c r="F1290" s="28" t="s">
        <v>717</v>
      </c>
      <c r="G1290" s="28" t="s">
        <v>401</v>
      </c>
      <c r="H1290" s="28" t="s">
        <v>271</v>
      </c>
      <c r="I1290" s="28" t="s">
        <v>308</v>
      </c>
      <c r="J1290" s="28" t="s">
        <v>309</v>
      </c>
      <c r="K1290">
        <v>4900120</v>
      </c>
      <c r="L1290">
        <v>0</v>
      </c>
      <c r="M1290">
        <v>1708</v>
      </c>
      <c r="N1290">
        <v>887</v>
      </c>
      <c r="O1290">
        <v>821</v>
      </c>
      <c r="P1290">
        <v>12</v>
      </c>
      <c r="Q1290">
        <v>15</v>
      </c>
      <c r="R1290">
        <v>-99</v>
      </c>
      <c r="S1290">
        <v>137</v>
      </c>
      <c r="T1290">
        <v>11</v>
      </c>
      <c r="U1290">
        <v>30</v>
      </c>
      <c r="V1290">
        <v>1496</v>
      </c>
      <c r="W1290">
        <v>135</v>
      </c>
      <c r="X1290">
        <v>0</v>
      </c>
      <c r="Y1290">
        <v>437</v>
      </c>
      <c r="Z1290">
        <v>36</v>
      </c>
    </row>
    <row r="1291" spans="1:26" x14ac:dyDescent="0.35">
      <c r="A1291" s="28" t="str">
        <f t="shared" si="20"/>
        <v>0.0 - SCHOOL ALL ENROLLMENTS 9-122021Sky View High</v>
      </c>
      <c r="B1291" s="28" t="s">
        <v>2058</v>
      </c>
      <c r="C1291" s="28" t="s">
        <v>1065</v>
      </c>
      <c r="D1291" s="28" t="s">
        <v>751</v>
      </c>
      <c r="E1291" s="28" t="s">
        <v>1012</v>
      </c>
      <c r="F1291" s="28" t="s">
        <v>752</v>
      </c>
      <c r="G1291" s="28" t="s">
        <v>1957</v>
      </c>
      <c r="H1291" s="28" t="s">
        <v>271</v>
      </c>
      <c r="I1291" s="28" t="s">
        <v>308</v>
      </c>
      <c r="J1291" s="28" t="s">
        <v>309</v>
      </c>
      <c r="K1291">
        <v>4900120</v>
      </c>
      <c r="L1291">
        <v>0</v>
      </c>
      <c r="M1291">
        <v>1441</v>
      </c>
      <c r="N1291">
        <v>736</v>
      </c>
      <c r="O1291">
        <v>705</v>
      </c>
      <c r="P1291">
        <v>-99</v>
      </c>
      <c r="Q1291">
        <v>-99</v>
      </c>
      <c r="R1291">
        <v>-99</v>
      </c>
      <c r="S1291">
        <v>114</v>
      </c>
      <c r="T1291">
        <v>-99</v>
      </c>
      <c r="U1291">
        <v>28</v>
      </c>
      <c r="V1291">
        <v>1273</v>
      </c>
      <c r="W1291">
        <v>138</v>
      </c>
      <c r="X1291">
        <v>0</v>
      </c>
      <c r="Y1291">
        <v>483</v>
      </c>
      <c r="Z1291">
        <v>29</v>
      </c>
    </row>
    <row r="1292" spans="1:26" x14ac:dyDescent="0.35">
      <c r="A1292" s="28" t="str">
        <f t="shared" si="20"/>
        <v>0.0 - SCHOOL ALL ENROLLMENTS 9-122021Alta High</v>
      </c>
      <c r="B1292" s="28" t="s">
        <v>2058</v>
      </c>
      <c r="C1292" s="28" t="s">
        <v>1065</v>
      </c>
      <c r="D1292" s="28" t="s">
        <v>214</v>
      </c>
      <c r="E1292" s="28" t="s">
        <v>987</v>
      </c>
      <c r="F1292" s="28" t="s">
        <v>215</v>
      </c>
      <c r="G1292" s="28" t="s">
        <v>222</v>
      </c>
      <c r="H1292" s="28" t="s">
        <v>271</v>
      </c>
      <c r="I1292" s="28" t="s">
        <v>216</v>
      </c>
      <c r="J1292" s="28" t="s">
        <v>217</v>
      </c>
      <c r="K1292">
        <v>4900142</v>
      </c>
      <c r="L1292">
        <v>0</v>
      </c>
      <c r="M1292">
        <v>2318</v>
      </c>
      <c r="N1292">
        <v>1112</v>
      </c>
      <c r="O1292">
        <v>1206</v>
      </c>
      <c r="P1292">
        <v>-99</v>
      </c>
      <c r="Q1292">
        <v>53</v>
      </c>
      <c r="R1292">
        <v>29</v>
      </c>
      <c r="S1292">
        <v>255</v>
      </c>
      <c r="T1292">
        <v>35</v>
      </c>
      <c r="U1292">
        <v>102</v>
      </c>
      <c r="V1292">
        <v>1840</v>
      </c>
      <c r="W1292">
        <v>195</v>
      </c>
      <c r="X1292">
        <v>0</v>
      </c>
      <c r="Y1292">
        <v>369</v>
      </c>
      <c r="Z1292">
        <v>47</v>
      </c>
    </row>
    <row r="1293" spans="1:26" x14ac:dyDescent="0.35">
      <c r="A1293" s="28" t="str">
        <f t="shared" si="20"/>
        <v>0.0 - SCHOOL ALL ENROLLMENTS 9-122021Brighton High</v>
      </c>
      <c r="B1293" s="28" t="s">
        <v>2058</v>
      </c>
      <c r="C1293" s="28" t="s">
        <v>1065</v>
      </c>
      <c r="D1293" s="28" t="s">
        <v>299</v>
      </c>
      <c r="E1293" s="28" t="s">
        <v>1002</v>
      </c>
      <c r="F1293" s="28" t="s">
        <v>300</v>
      </c>
      <c r="G1293" s="28" t="s">
        <v>222</v>
      </c>
      <c r="H1293" s="28" t="s">
        <v>271</v>
      </c>
      <c r="I1293" s="28" t="s">
        <v>216</v>
      </c>
      <c r="J1293" s="28" t="s">
        <v>217</v>
      </c>
      <c r="K1293">
        <v>4900142</v>
      </c>
      <c r="L1293">
        <v>0</v>
      </c>
      <c r="M1293">
        <v>2184</v>
      </c>
      <c r="N1293">
        <v>1037</v>
      </c>
      <c r="O1293">
        <v>1147</v>
      </c>
      <c r="P1293">
        <v>-99</v>
      </c>
      <c r="Q1293">
        <v>27</v>
      </c>
      <c r="R1293">
        <v>23</v>
      </c>
      <c r="S1293">
        <v>210</v>
      </c>
      <c r="T1293">
        <v>16</v>
      </c>
      <c r="U1293">
        <v>123</v>
      </c>
      <c r="V1293">
        <v>1781</v>
      </c>
      <c r="W1293">
        <v>158</v>
      </c>
      <c r="X1293">
        <v>0</v>
      </c>
      <c r="Y1293">
        <v>295</v>
      </c>
      <c r="Z1293">
        <v>45</v>
      </c>
    </row>
    <row r="1294" spans="1:26" x14ac:dyDescent="0.35">
      <c r="A1294" s="28" t="str">
        <f t="shared" si="20"/>
        <v>0.0 - SCHOOL ALL ENROLLMENTS 9-122021Canyons Transition Academy</v>
      </c>
      <c r="B1294" s="28" t="s">
        <v>2058</v>
      </c>
      <c r="C1294" s="28" t="s">
        <v>1065</v>
      </c>
      <c r="D1294" s="28" t="s">
        <v>1259</v>
      </c>
      <c r="E1294" s="28" t="s">
        <v>1959</v>
      </c>
      <c r="F1294" s="28" t="s">
        <v>2006</v>
      </c>
      <c r="G1294" s="28" t="s">
        <v>271</v>
      </c>
      <c r="H1294" s="28" t="s">
        <v>271</v>
      </c>
      <c r="I1294" s="28" t="s">
        <v>216</v>
      </c>
      <c r="J1294" s="28" t="s">
        <v>217</v>
      </c>
      <c r="K1294">
        <v>4900142</v>
      </c>
      <c r="L1294">
        <v>0</v>
      </c>
      <c r="M1294">
        <v>49</v>
      </c>
      <c r="N1294">
        <v>16</v>
      </c>
      <c r="O1294">
        <v>33</v>
      </c>
      <c r="P1294">
        <v>-99</v>
      </c>
      <c r="Q1294">
        <v>-99</v>
      </c>
      <c r="R1294">
        <v>-99</v>
      </c>
      <c r="S1294">
        <v>-99</v>
      </c>
      <c r="T1294">
        <v>-99</v>
      </c>
      <c r="U1294">
        <v>-99</v>
      </c>
      <c r="V1294">
        <v>38</v>
      </c>
      <c r="W1294">
        <v>49</v>
      </c>
      <c r="X1294">
        <v>0</v>
      </c>
      <c r="Y1294">
        <v>49</v>
      </c>
      <c r="Z1294">
        <v>-99</v>
      </c>
    </row>
    <row r="1295" spans="1:26" x14ac:dyDescent="0.35">
      <c r="A1295" s="28" t="str">
        <f t="shared" si="20"/>
        <v>0.0 - SCHOOL ALL ENROLLMENTS 9-122021Corner Canyon High</v>
      </c>
      <c r="B1295" s="28" t="s">
        <v>2058</v>
      </c>
      <c r="C1295" s="28" t="s">
        <v>1065</v>
      </c>
      <c r="D1295" s="28" t="s">
        <v>348</v>
      </c>
      <c r="E1295" s="28" t="s">
        <v>1014</v>
      </c>
      <c r="F1295" s="28" t="s">
        <v>349</v>
      </c>
      <c r="G1295" s="28" t="s">
        <v>222</v>
      </c>
      <c r="H1295" s="28" t="s">
        <v>271</v>
      </c>
      <c r="I1295" s="28" t="s">
        <v>216</v>
      </c>
      <c r="J1295" s="28" t="s">
        <v>217</v>
      </c>
      <c r="K1295">
        <v>4900142</v>
      </c>
      <c r="L1295">
        <v>0</v>
      </c>
      <c r="M1295">
        <v>2371</v>
      </c>
      <c r="N1295">
        <v>1149</v>
      </c>
      <c r="O1295">
        <v>1222</v>
      </c>
      <c r="P1295">
        <v>-99</v>
      </c>
      <c r="Q1295">
        <v>57</v>
      </c>
      <c r="R1295">
        <v>16</v>
      </c>
      <c r="S1295">
        <v>178</v>
      </c>
      <c r="T1295">
        <v>10</v>
      </c>
      <c r="U1295">
        <v>104</v>
      </c>
      <c r="V1295">
        <v>2002</v>
      </c>
      <c r="W1295">
        <v>152</v>
      </c>
      <c r="X1295">
        <v>0</v>
      </c>
      <c r="Y1295">
        <v>199</v>
      </c>
      <c r="Z1295">
        <v>37</v>
      </c>
    </row>
    <row r="1296" spans="1:26" x14ac:dyDescent="0.35">
      <c r="A1296" s="28" t="str">
        <f t="shared" si="20"/>
        <v>0.0 - SCHOOL ALL ENROLLMENTS 9-122021Diamond Ridge High School</v>
      </c>
      <c r="B1296" s="28" t="s">
        <v>2058</v>
      </c>
      <c r="C1296" s="28" t="s">
        <v>1065</v>
      </c>
      <c r="D1296" s="28" t="s">
        <v>379</v>
      </c>
      <c r="E1296" s="28" t="s">
        <v>1016</v>
      </c>
      <c r="F1296" s="28" t="s">
        <v>380</v>
      </c>
      <c r="G1296" s="28" t="s">
        <v>1081</v>
      </c>
      <c r="H1296" s="28" t="s">
        <v>271</v>
      </c>
      <c r="I1296" s="28" t="s">
        <v>216</v>
      </c>
      <c r="J1296" s="28" t="s">
        <v>217</v>
      </c>
      <c r="K1296">
        <v>4900142</v>
      </c>
      <c r="L1296">
        <v>0</v>
      </c>
      <c r="M1296">
        <v>80</v>
      </c>
      <c r="N1296">
        <v>44</v>
      </c>
      <c r="O1296">
        <v>36</v>
      </c>
      <c r="P1296">
        <v>-99</v>
      </c>
      <c r="Q1296">
        <v>-99</v>
      </c>
      <c r="R1296">
        <v>-99</v>
      </c>
      <c r="S1296">
        <v>28</v>
      </c>
      <c r="T1296">
        <v>-99</v>
      </c>
      <c r="U1296">
        <v>-99</v>
      </c>
      <c r="V1296">
        <v>44</v>
      </c>
      <c r="W1296">
        <v>12</v>
      </c>
      <c r="X1296">
        <v>0</v>
      </c>
      <c r="Y1296">
        <v>45</v>
      </c>
      <c r="Z1296">
        <v>-99</v>
      </c>
    </row>
    <row r="1297" spans="1:26" x14ac:dyDescent="0.35">
      <c r="A1297" s="28" t="str">
        <f t="shared" si="20"/>
        <v>0.0 - SCHOOL ALL ENROLLMENTS 9-122021Entrada</v>
      </c>
      <c r="B1297" s="28" t="s">
        <v>2058</v>
      </c>
      <c r="C1297" s="28" t="s">
        <v>1065</v>
      </c>
      <c r="D1297" s="28" t="s">
        <v>1360</v>
      </c>
      <c r="E1297" s="28" t="s">
        <v>2007</v>
      </c>
      <c r="F1297" s="28" t="s">
        <v>2008</v>
      </c>
      <c r="G1297" s="28" t="s">
        <v>1956</v>
      </c>
      <c r="H1297" s="28" t="s">
        <v>271</v>
      </c>
      <c r="I1297" s="28" t="s">
        <v>216</v>
      </c>
      <c r="J1297" s="28" t="s">
        <v>217</v>
      </c>
      <c r="K1297">
        <v>4900142</v>
      </c>
      <c r="L1297">
        <v>0</v>
      </c>
      <c r="M1297">
        <v>26</v>
      </c>
      <c r="N1297">
        <v>10</v>
      </c>
      <c r="O1297">
        <v>16</v>
      </c>
      <c r="P1297">
        <v>-99</v>
      </c>
      <c r="Q1297">
        <v>-99</v>
      </c>
      <c r="R1297">
        <v>-99</v>
      </c>
      <c r="S1297">
        <v>-99</v>
      </c>
      <c r="T1297">
        <v>-99</v>
      </c>
      <c r="U1297">
        <v>-99</v>
      </c>
      <c r="V1297">
        <v>13</v>
      </c>
      <c r="W1297">
        <v>-99</v>
      </c>
      <c r="X1297">
        <v>0</v>
      </c>
      <c r="Y1297">
        <v>16</v>
      </c>
      <c r="Z1297">
        <v>-99</v>
      </c>
    </row>
    <row r="1298" spans="1:26" x14ac:dyDescent="0.35">
      <c r="A1298" s="28" t="str">
        <f t="shared" si="20"/>
        <v>0.0 - SCHOOL ALL ENROLLMENTS 9-122021Hillcrest High</v>
      </c>
      <c r="B1298" s="28" t="s">
        <v>2058</v>
      </c>
      <c r="C1298" s="28" t="s">
        <v>1065</v>
      </c>
      <c r="D1298" s="28" t="s">
        <v>462</v>
      </c>
      <c r="E1298" s="28" t="s">
        <v>1012</v>
      </c>
      <c r="F1298" s="28" t="s">
        <v>463</v>
      </c>
      <c r="G1298" s="28" t="s">
        <v>222</v>
      </c>
      <c r="H1298" s="28" t="s">
        <v>271</v>
      </c>
      <c r="I1298" s="28" t="s">
        <v>216</v>
      </c>
      <c r="J1298" s="28" t="s">
        <v>217</v>
      </c>
      <c r="K1298">
        <v>4900142</v>
      </c>
      <c r="L1298">
        <v>0</v>
      </c>
      <c r="M1298">
        <v>2121</v>
      </c>
      <c r="N1298">
        <v>1051</v>
      </c>
      <c r="O1298">
        <v>1070</v>
      </c>
      <c r="P1298">
        <v>-99</v>
      </c>
      <c r="Q1298">
        <v>169</v>
      </c>
      <c r="R1298">
        <v>43</v>
      </c>
      <c r="S1298">
        <v>552</v>
      </c>
      <c r="T1298">
        <v>29</v>
      </c>
      <c r="U1298">
        <v>116</v>
      </c>
      <c r="V1298">
        <v>1204</v>
      </c>
      <c r="W1298">
        <v>201</v>
      </c>
      <c r="X1298">
        <v>0</v>
      </c>
      <c r="Y1298">
        <v>790</v>
      </c>
      <c r="Z1298">
        <v>215</v>
      </c>
    </row>
    <row r="1299" spans="1:26" x14ac:dyDescent="0.35">
      <c r="A1299" s="28" t="str">
        <f t="shared" si="20"/>
        <v>0.0 - SCHOOL ALL ENROLLMENTS 9-122021Jordan High</v>
      </c>
      <c r="B1299" s="28" t="s">
        <v>2058</v>
      </c>
      <c r="C1299" s="28" t="s">
        <v>1065</v>
      </c>
      <c r="D1299" s="28" t="s">
        <v>499</v>
      </c>
      <c r="E1299" s="28" t="s">
        <v>1000</v>
      </c>
      <c r="F1299" s="28" t="s">
        <v>500</v>
      </c>
      <c r="G1299" s="28" t="s">
        <v>222</v>
      </c>
      <c r="H1299" s="28" t="s">
        <v>271</v>
      </c>
      <c r="I1299" s="28" t="s">
        <v>216</v>
      </c>
      <c r="J1299" s="28" t="s">
        <v>217</v>
      </c>
      <c r="K1299">
        <v>4900142</v>
      </c>
      <c r="L1299">
        <v>0</v>
      </c>
      <c r="M1299">
        <v>1952</v>
      </c>
      <c r="N1299">
        <v>966</v>
      </c>
      <c r="O1299">
        <v>986</v>
      </c>
      <c r="P1299">
        <v>-99</v>
      </c>
      <c r="Q1299">
        <v>34</v>
      </c>
      <c r="R1299">
        <v>26</v>
      </c>
      <c r="S1299">
        <v>563</v>
      </c>
      <c r="T1299">
        <v>30</v>
      </c>
      <c r="U1299">
        <v>100</v>
      </c>
      <c r="V1299">
        <v>1192</v>
      </c>
      <c r="W1299">
        <v>232</v>
      </c>
      <c r="X1299">
        <v>0</v>
      </c>
      <c r="Y1299">
        <v>698</v>
      </c>
      <c r="Z1299">
        <v>192</v>
      </c>
    </row>
    <row r="1300" spans="1:26" x14ac:dyDescent="0.35">
      <c r="A1300" s="28" t="str">
        <f t="shared" si="20"/>
        <v>0.0 - SCHOOL ALL ENROLLMENTS 9-122021Jordan Valley School</v>
      </c>
      <c r="B1300" s="28" t="s">
        <v>2058</v>
      </c>
      <c r="C1300" s="28" t="s">
        <v>1065</v>
      </c>
      <c r="D1300" s="28" t="s">
        <v>1478</v>
      </c>
      <c r="E1300" s="28" t="s">
        <v>2009</v>
      </c>
      <c r="F1300" s="28" t="s">
        <v>2010</v>
      </c>
      <c r="G1300" s="28" t="s">
        <v>1956</v>
      </c>
      <c r="H1300" s="28" t="s">
        <v>271</v>
      </c>
      <c r="I1300" s="28" t="s">
        <v>216</v>
      </c>
      <c r="J1300" s="28" t="s">
        <v>217</v>
      </c>
      <c r="K1300">
        <v>4900142</v>
      </c>
      <c r="L1300">
        <v>0</v>
      </c>
      <c r="M1300">
        <v>37</v>
      </c>
      <c r="N1300">
        <v>-99</v>
      </c>
      <c r="O1300">
        <v>28</v>
      </c>
      <c r="P1300">
        <v>-99</v>
      </c>
      <c r="Q1300">
        <v>-99</v>
      </c>
      <c r="R1300">
        <v>-99</v>
      </c>
      <c r="S1300">
        <v>-99</v>
      </c>
      <c r="T1300">
        <v>-99</v>
      </c>
      <c r="U1300">
        <v>-99</v>
      </c>
      <c r="V1300">
        <v>30</v>
      </c>
      <c r="W1300">
        <v>37</v>
      </c>
      <c r="X1300">
        <v>0</v>
      </c>
      <c r="Y1300">
        <v>13</v>
      </c>
      <c r="Z1300">
        <v>-99</v>
      </c>
    </row>
    <row r="1301" spans="1:26" x14ac:dyDescent="0.35">
      <c r="A1301" s="28" t="str">
        <f t="shared" si="20"/>
        <v>0.0 - SCHOOL ALL ENROLLMENTS 9-122021South Park Academy</v>
      </c>
      <c r="B1301" s="28" t="s">
        <v>2058</v>
      </c>
      <c r="C1301" s="28" t="s">
        <v>1065</v>
      </c>
      <c r="D1301" s="28" t="s">
        <v>1739</v>
      </c>
      <c r="E1301" s="28" t="s">
        <v>1004</v>
      </c>
      <c r="F1301" s="28" t="s">
        <v>2011</v>
      </c>
      <c r="G1301" s="28" t="s">
        <v>401</v>
      </c>
      <c r="H1301" s="28" t="s">
        <v>271</v>
      </c>
      <c r="I1301" s="28" t="s">
        <v>216</v>
      </c>
      <c r="J1301" s="28" t="s">
        <v>217</v>
      </c>
      <c r="K1301">
        <v>4900142</v>
      </c>
      <c r="L1301">
        <v>0</v>
      </c>
      <c r="M1301">
        <v>-99</v>
      </c>
      <c r="N1301">
        <v>-99</v>
      </c>
      <c r="O1301">
        <v>-99</v>
      </c>
      <c r="P1301">
        <v>-99</v>
      </c>
      <c r="Q1301">
        <v>-99</v>
      </c>
      <c r="R1301">
        <v>-99</v>
      </c>
      <c r="S1301">
        <v>-99</v>
      </c>
      <c r="T1301">
        <v>-99</v>
      </c>
      <c r="U1301">
        <v>-99</v>
      </c>
      <c r="V1301">
        <v>-99</v>
      </c>
      <c r="W1301">
        <v>-99</v>
      </c>
      <c r="X1301">
        <v>0</v>
      </c>
      <c r="Y1301">
        <v>-99</v>
      </c>
      <c r="Z1301">
        <v>-99</v>
      </c>
    </row>
    <row r="1302" spans="1:26" x14ac:dyDescent="0.35">
      <c r="A1302" s="28" t="str">
        <f t="shared" si="20"/>
        <v>0.0 - SCHOOL ALL ENROLLMENTS 9-122021Carbon High</v>
      </c>
      <c r="B1302" s="28" t="s">
        <v>2058</v>
      </c>
      <c r="C1302" s="28" t="s">
        <v>1065</v>
      </c>
      <c r="D1302" s="28" t="s">
        <v>318</v>
      </c>
      <c r="E1302" s="28" t="s">
        <v>988</v>
      </c>
      <c r="F1302" s="28" t="s">
        <v>319</v>
      </c>
      <c r="G1302" s="28" t="s">
        <v>401</v>
      </c>
      <c r="H1302" s="28" t="s">
        <v>271</v>
      </c>
      <c r="I1302" s="28" t="s">
        <v>320</v>
      </c>
      <c r="J1302" s="28" t="s">
        <v>321</v>
      </c>
      <c r="K1302">
        <v>4900150</v>
      </c>
      <c r="L1302">
        <v>0</v>
      </c>
      <c r="M1302">
        <v>986</v>
      </c>
      <c r="N1302">
        <v>501</v>
      </c>
      <c r="O1302">
        <v>485</v>
      </c>
      <c r="P1302">
        <v>-99</v>
      </c>
      <c r="Q1302">
        <v>-99</v>
      </c>
      <c r="R1302">
        <v>-99</v>
      </c>
      <c r="S1302">
        <v>139</v>
      </c>
      <c r="T1302">
        <v>-99</v>
      </c>
      <c r="U1302">
        <v>-99</v>
      </c>
      <c r="V1302">
        <v>822</v>
      </c>
      <c r="W1302">
        <v>139</v>
      </c>
      <c r="X1302">
        <v>0</v>
      </c>
      <c r="Y1302">
        <v>368</v>
      </c>
      <c r="Z1302">
        <v>28</v>
      </c>
    </row>
    <row r="1303" spans="1:26" x14ac:dyDescent="0.35">
      <c r="A1303" s="28" t="str">
        <f t="shared" si="20"/>
        <v>0.0 - SCHOOL ALL ENROLLMENTS 9-122021Castle Valley Center</v>
      </c>
      <c r="B1303" s="28" t="s">
        <v>2058</v>
      </c>
      <c r="C1303" s="28" t="s">
        <v>1065</v>
      </c>
      <c r="D1303" s="28" t="s">
        <v>1265</v>
      </c>
      <c r="E1303" s="28" t="s">
        <v>1966</v>
      </c>
      <c r="F1303" s="28" t="s">
        <v>1967</v>
      </c>
      <c r="G1303" s="28" t="s">
        <v>1957</v>
      </c>
      <c r="H1303" s="28" t="s">
        <v>271</v>
      </c>
      <c r="I1303" s="28" t="s">
        <v>320</v>
      </c>
      <c r="J1303" s="28" t="s">
        <v>321</v>
      </c>
      <c r="K1303">
        <v>4900150</v>
      </c>
      <c r="L1303">
        <v>0</v>
      </c>
      <c r="M1303">
        <v>14</v>
      </c>
      <c r="N1303">
        <v>-99</v>
      </c>
      <c r="O1303">
        <v>13</v>
      </c>
      <c r="P1303">
        <v>-99</v>
      </c>
      <c r="Q1303">
        <v>-99</v>
      </c>
      <c r="R1303">
        <v>-99</v>
      </c>
      <c r="S1303">
        <v>-99</v>
      </c>
      <c r="T1303">
        <v>-99</v>
      </c>
      <c r="U1303">
        <v>-99</v>
      </c>
      <c r="V1303">
        <v>11</v>
      </c>
      <c r="W1303">
        <v>14</v>
      </c>
      <c r="X1303">
        <v>0</v>
      </c>
      <c r="Y1303">
        <v>12</v>
      </c>
      <c r="Z1303">
        <v>-99</v>
      </c>
    </row>
    <row r="1304" spans="1:26" x14ac:dyDescent="0.35">
      <c r="A1304" s="28" t="str">
        <f t="shared" si="20"/>
        <v>0.0 - SCHOOL ALL ENROLLMENTS 9-122021City Academy</v>
      </c>
      <c r="B1304" s="28" t="s">
        <v>2058</v>
      </c>
      <c r="C1304" s="28" t="s">
        <v>1065</v>
      </c>
      <c r="D1304" s="28" t="s">
        <v>338</v>
      </c>
      <c r="E1304" s="28" t="s">
        <v>986</v>
      </c>
      <c r="F1304" s="28" t="s">
        <v>339</v>
      </c>
      <c r="G1304" s="28" t="s">
        <v>291</v>
      </c>
      <c r="H1304" s="28" t="s">
        <v>271</v>
      </c>
      <c r="I1304" s="28" t="s">
        <v>338</v>
      </c>
      <c r="J1304" s="28" t="s">
        <v>340</v>
      </c>
      <c r="K1304">
        <v>4900009</v>
      </c>
      <c r="L1304">
        <v>0</v>
      </c>
      <c r="M1304">
        <v>101</v>
      </c>
      <c r="N1304">
        <v>52</v>
      </c>
      <c r="O1304">
        <v>49</v>
      </c>
      <c r="P1304">
        <v>-99</v>
      </c>
      <c r="Q1304">
        <v>-99</v>
      </c>
      <c r="R1304">
        <v>-99</v>
      </c>
      <c r="S1304">
        <v>36</v>
      </c>
      <c r="T1304">
        <v>-99</v>
      </c>
      <c r="U1304">
        <v>-99</v>
      </c>
      <c r="V1304">
        <v>56</v>
      </c>
      <c r="W1304">
        <v>31</v>
      </c>
      <c r="X1304">
        <v>0</v>
      </c>
      <c r="Y1304">
        <v>47</v>
      </c>
      <c r="Z1304">
        <v>11</v>
      </c>
    </row>
    <row r="1305" spans="1:26" x14ac:dyDescent="0.35">
      <c r="A1305" s="28" t="str">
        <f t="shared" si="20"/>
        <v>0.0 - SCHOOL ALL ENROLLMENTS 9-122021Manila High</v>
      </c>
      <c r="B1305" s="28" t="s">
        <v>2058</v>
      </c>
      <c r="C1305" s="28" t="s">
        <v>1065</v>
      </c>
      <c r="D1305" s="28" t="s">
        <v>1078</v>
      </c>
      <c r="E1305" s="28" t="s">
        <v>988</v>
      </c>
      <c r="F1305" s="28" t="s">
        <v>1079</v>
      </c>
      <c r="G1305" s="28" t="s">
        <v>291</v>
      </c>
      <c r="H1305" s="28" t="s">
        <v>271</v>
      </c>
      <c r="I1305" s="28" t="s">
        <v>1080</v>
      </c>
      <c r="J1305" s="28" t="s">
        <v>1081</v>
      </c>
      <c r="K1305">
        <v>4900180</v>
      </c>
      <c r="L1305">
        <v>0</v>
      </c>
      <c r="M1305">
        <v>69</v>
      </c>
      <c r="N1305">
        <v>23</v>
      </c>
      <c r="O1305">
        <v>46</v>
      </c>
      <c r="P1305">
        <v>-99</v>
      </c>
      <c r="Q1305">
        <v>-99</v>
      </c>
      <c r="R1305">
        <v>-99</v>
      </c>
      <c r="S1305">
        <v>-99</v>
      </c>
      <c r="T1305">
        <v>-99</v>
      </c>
      <c r="U1305">
        <v>-99</v>
      </c>
      <c r="V1305">
        <v>63</v>
      </c>
      <c r="W1305">
        <v>12</v>
      </c>
      <c r="X1305">
        <v>0</v>
      </c>
      <c r="Y1305">
        <v>13</v>
      </c>
      <c r="Z1305">
        <v>-99</v>
      </c>
    </row>
    <row r="1306" spans="1:26" x14ac:dyDescent="0.35">
      <c r="A1306" s="28" t="str">
        <f t="shared" si="20"/>
        <v>0.0 - SCHOOL ALL ENROLLMENTS 9-122021Davinci Academy</v>
      </c>
      <c r="B1306" s="28" t="s">
        <v>2058</v>
      </c>
      <c r="C1306" s="28" t="s">
        <v>1065</v>
      </c>
      <c r="D1306" s="28" t="s">
        <v>361</v>
      </c>
      <c r="E1306" s="28" t="s">
        <v>986</v>
      </c>
      <c r="F1306" s="28" t="s">
        <v>362</v>
      </c>
      <c r="G1306" s="28" t="s">
        <v>1956</v>
      </c>
      <c r="H1306" s="28" t="s">
        <v>271</v>
      </c>
      <c r="I1306" s="28" t="s">
        <v>361</v>
      </c>
      <c r="J1306" s="28" t="s">
        <v>363</v>
      </c>
      <c r="K1306">
        <v>4900065</v>
      </c>
      <c r="L1306">
        <v>0</v>
      </c>
      <c r="M1306">
        <v>332</v>
      </c>
      <c r="N1306">
        <v>167</v>
      </c>
      <c r="O1306">
        <v>165</v>
      </c>
      <c r="P1306">
        <v>-99</v>
      </c>
      <c r="Q1306">
        <v>-99</v>
      </c>
      <c r="R1306">
        <v>-99</v>
      </c>
      <c r="S1306">
        <v>77</v>
      </c>
      <c r="T1306">
        <v>-99</v>
      </c>
      <c r="U1306">
        <v>-99</v>
      </c>
      <c r="V1306">
        <v>227</v>
      </c>
      <c r="W1306">
        <v>62</v>
      </c>
      <c r="X1306">
        <v>0</v>
      </c>
      <c r="Y1306">
        <v>113</v>
      </c>
      <c r="Z1306">
        <v>10</v>
      </c>
    </row>
    <row r="1307" spans="1:26" x14ac:dyDescent="0.35">
      <c r="A1307" s="28" t="str">
        <f t="shared" si="20"/>
        <v>0.0 - SCHOOL ALL ENROLLMENTS 9-122021Bountiful High</v>
      </c>
      <c r="B1307" s="28" t="s">
        <v>2058</v>
      </c>
      <c r="C1307" s="28" t="s">
        <v>1065</v>
      </c>
      <c r="D1307" s="28" t="s">
        <v>288</v>
      </c>
      <c r="E1307" s="28" t="s">
        <v>988</v>
      </c>
      <c r="F1307" s="28" t="s">
        <v>289</v>
      </c>
      <c r="G1307" s="28" t="s">
        <v>304</v>
      </c>
      <c r="H1307" s="28" t="s">
        <v>271</v>
      </c>
      <c r="I1307" s="28" t="s">
        <v>290</v>
      </c>
      <c r="J1307" s="28" t="s">
        <v>291</v>
      </c>
      <c r="K1307">
        <v>4900210</v>
      </c>
      <c r="L1307">
        <v>0</v>
      </c>
      <c r="M1307">
        <v>1348</v>
      </c>
      <c r="N1307">
        <v>658</v>
      </c>
      <c r="O1307">
        <v>690</v>
      </c>
      <c r="P1307">
        <v>-99</v>
      </c>
      <c r="Q1307">
        <v>19</v>
      </c>
      <c r="R1307">
        <v>14</v>
      </c>
      <c r="S1307">
        <v>116</v>
      </c>
      <c r="T1307">
        <v>30</v>
      </c>
      <c r="U1307">
        <v>27</v>
      </c>
      <c r="V1307">
        <v>1138</v>
      </c>
      <c r="W1307">
        <v>118</v>
      </c>
      <c r="X1307">
        <v>0</v>
      </c>
      <c r="Y1307">
        <v>208</v>
      </c>
      <c r="Z1307">
        <v>34</v>
      </c>
    </row>
    <row r="1308" spans="1:26" x14ac:dyDescent="0.35">
      <c r="A1308" s="28" t="str">
        <f t="shared" si="20"/>
        <v>0.0 - SCHOOL ALL ENROLLMENTS 9-122021Bountiful Jr High</v>
      </c>
      <c r="B1308" s="28" t="s">
        <v>2058</v>
      </c>
      <c r="C1308" s="28" t="s">
        <v>1065</v>
      </c>
      <c r="D1308" s="28" t="s">
        <v>293</v>
      </c>
      <c r="E1308" s="28" t="s">
        <v>989</v>
      </c>
      <c r="F1308" s="28" t="s">
        <v>294</v>
      </c>
      <c r="G1308" s="28" t="s">
        <v>291</v>
      </c>
      <c r="H1308" s="28" t="s">
        <v>401</v>
      </c>
      <c r="I1308" s="28" t="s">
        <v>290</v>
      </c>
      <c r="J1308" s="28" t="s">
        <v>291</v>
      </c>
      <c r="K1308">
        <v>4900210</v>
      </c>
      <c r="L1308">
        <v>0</v>
      </c>
      <c r="M1308">
        <v>183</v>
      </c>
      <c r="N1308">
        <v>92</v>
      </c>
      <c r="O1308">
        <v>91</v>
      </c>
      <c r="P1308">
        <v>-99</v>
      </c>
      <c r="Q1308">
        <v>-99</v>
      </c>
      <c r="R1308">
        <v>-99</v>
      </c>
      <c r="S1308">
        <v>10</v>
      </c>
      <c r="T1308">
        <v>-99</v>
      </c>
      <c r="U1308">
        <v>-99</v>
      </c>
      <c r="V1308">
        <v>164</v>
      </c>
      <c r="W1308">
        <v>19</v>
      </c>
      <c r="X1308">
        <v>0</v>
      </c>
      <c r="Y1308">
        <v>41</v>
      </c>
      <c r="Z1308">
        <v>-99</v>
      </c>
    </row>
    <row r="1309" spans="1:26" x14ac:dyDescent="0.35">
      <c r="A1309" s="28" t="str">
        <f t="shared" si="20"/>
        <v>0.0 - SCHOOL ALL ENROLLMENTS 9-122021Centennial Jr High</v>
      </c>
      <c r="B1309" s="28" t="s">
        <v>2058</v>
      </c>
      <c r="C1309" s="28" t="s">
        <v>1065</v>
      </c>
      <c r="D1309" s="28" t="s">
        <v>332</v>
      </c>
      <c r="E1309" s="28" t="s">
        <v>1010</v>
      </c>
      <c r="F1309" s="28" t="s">
        <v>333</v>
      </c>
      <c r="G1309" s="28" t="s">
        <v>291</v>
      </c>
      <c r="H1309" s="28" t="s">
        <v>401</v>
      </c>
      <c r="I1309" s="28" t="s">
        <v>290</v>
      </c>
      <c r="J1309" s="28" t="s">
        <v>291</v>
      </c>
      <c r="K1309">
        <v>4900210</v>
      </c>
      <c r="L1309">
        <v>0</v>
      </c>
      <c r="M1309">
        <v>323</v>
      </c>
      <c r="N1309">
        <v>172</v>
      </c>
      <c r="O1309">
        <v>151</v>
      </c>
      <c r="P1309">
        <v>-99</v>
      </c>
      <c r="Q1309">
        <v>-99</v>
      </c>
      <c r="R1309">
        <v>-99</v>
      </c>
      <c r="S1309">
        <v>12</v>
      </c>
      <c r="T1309">
        <v>-99</v>
      </c>
      <c r="U1309">
        <v>-99</v>
      </c>
      <c r="V1309">
        <v>300</v>
      </c>
      <c r="W1309">
        <v>22</v>
      </c>
      <c r="X1309">
        <v>0</v>
      </c>
      <c r="Y1309">
        <v>10</v>
      </c>
      <c r="Z1309">
        <v>-99</v>
      </c>
    </row>
    <row r="1310" spans="1:26" x14ac:dyDescent="0.35">
      <c r="A1310" s="28" t="str">
        <f t="shared" si="20"/>
        <v>0.0 - SCHOOL ALL ENROLLMENTS 9-122021Centerville Jr High</v>
      </c>
      <c r="B1310" s="28" t="s">
        <v>2058</v>
      </c>
      <c r="C1310" s="28" t="s">
        <v>1065</v>
      </c>
      <c r="D1310" s="28" t="s">
        <v>334</v>
      </c>
      <c r="E1310" s="28" t="s">
        <v>1011</v>
      </c>
      <c r="F1310" s="28" t="s">
        <v>335</v>
      </c>
      <c r="G1310" s="28" t="s">
        <v>291</v>
      </c>
      <c r="H1310" s="28" t="s">
        <v>401</v>
      </c>
      <c r="I1310" s="28" t="s">
        <v>290</v>
      </c>
      <c r="J1310" s="28" t="s">
        <v>291</v>
      </c>
      <c r="K1310">
        <v>4900210</v>
      </c>
      <c r="L1310">
        <v>0</v>
      </c>
      <c r="M1310">
        <v>305</v>
      </c>
      <c r="N1310">
        <v>156</v>
      </c>
      <c r="O1310">
        <v>149</v>
      </c>
      <c r="P1310">
        <v>-99</v>
      </c>
      <c r="Q1310">
        <v>-99</v>
      </c>
      <c r="R1310">
        <v>-99</v>
      </c>
      <c r="S1310">
        <v>21</v>
      </c>
      <c r="T1310">
        <v>-99</v>
      </c>
      <c r="U1310">
        <v>14</v>
      </c>
      <c r="V1310">
        <v>265</v>
      </c>
      <c r="W1310">
        <v>31</v>
      </c>
      <c r="X1310">
        <v>0</v>
      </c>
      <c r="Y1310">
        <v>42</v>
      </c>
      <c r="Z1310">
        <v>-99</v>
      </c>
    </row>
    <row r="1311" spans="1:26" x14ac:dyDescent="0.35">
      <c r="A1311" s="28" t="str">
        <f t="shared" si="20"/>
        <v>0.0 - SCHOOL ALL ENROLLMENTS 9-122021Central Davis Jr High</v>
      </c>
      <c r="B1311" s="28" t="s">
        <v>2058</v>
      </c>
      <c r="C1311" s="28" t="s">
        <v>1065</v>
      </c>
      <c r="D1311" s="28" t="s">
        <v>336</v>
      </c>
      <c r="E1311" s="28" t="s">
        <v>1001</v>
      </c>
      <c r="F1311" s="28" t="s">
        <v>337</v>
      </c>
      <c r="G1311" s="28" t="s">
        <v>291</v>
      </c>
      <c r="H1311" s="28" t="s">
        <v>401</v>
      </c>
      <c r="I1311" s="28" t="s">
        <v>290</v>
      </c>
      <c r="J1311" s="28" t="s">
        <v>291</v>
      </c>
      <c r="K1311">
        <v>4900210</v>
      </c>
      <c r="L1311">
        <v>0</v>
      </c>
      <c r="M1311">
        <v>282</v>
      </c>
      <c r="N1311">
        <v>148</v>
      </c>
      <c r="O1311">
        <v>134</v>
      </c>
      <c r="P1311">
        <v>-99</v>
      </c>
      <c r="Q1311">
        <v>-99</v>
      </c>
      <c r="R1311">
        <v>-99</v>
      </c>
      <c r="S1311">
        <v>39</v>
      </c>
      <c r="T1311">
        <v>-99</v>
      </c>
      <c r="U1311">
        <v>11</v>
      </c>
      <c r="V1311">
        <v>214</v>
      </c>
      <c r="W1311">
        <v>30</v>
      </c>
      <c r="X1311">
        <v>0</v>
      </c>
      <c r="Y1311">
        <v>80</v>
      </c>
      <c r="Z1311">
        <v>12</v>
      </c>
    </row>
    <row r="1312" spans="1:26" x14ac:dyDescent="0.35">
      <c r="A1312" s="28" t="str">
        <f t="shared" si="20"/>
        <v>0.0 - SCHOOL ALL ENROLLMENTS 9-122021Clearfield High</v>
      </c>
      <c r="B1312" s="28" t="s">
        <v>2058</v>
      </c>
      <c r="C1312" s="28" t="s">
        <v>1065</v>
      </c>
      <c r="D1312" s="28" t="s">
        <v>342</v>
      </c>
      <c r="E1312" s="28" t="s">
        <v>1012</v>
      </c>
      <c r="F1312" s="28" t="s">
        <v>343</v>
      </c>
      <c r="G1312" s="28" t="s">
        <v>304</v>
      </c>
      <c r="H1312" s="28" t="s">
        <v>271</v>
      </c>
      <c r="I1312" s="28" t="s">
        <v>290</v>
      </c>
      <c r="J1312" s="28" t="s">
        <v>291</v>
      </c>
      <c r="K1312">
        <v>4900210</v>
      </c>
      <c r="L1312">
        <v>0</v>
      </c>
      <c r="M1312">
        <v>1936</v>
      </c>
      <c r="N1312">
        <v>954</v>
      </c>
      <c r="O1312">
        <v>982</v>
      </c>
      <c r="P1312">
        <v>-99</v>
      </c>
      <c r="Q1312">
        <v>30</v>
      </c>
      <c r="R1312">
        <v>39</v>
      </c>
      <c r="S1312">
        <v>296</v>
      </c>
      <c r="T1312">
        <v>16</v>
      </c>
      <c r="U1312">
        <v>42</v>
      </c>
      <c r="V1312">
        <v>1505</v>
      </c>
      <c r="W1312">
        <v>230</v>
      </c>
      <c r="X1312">
        <v>0</v>
      </c>
      <c r="Y1312">
        <v>478</v>
      </c>
      <c r="Z1312">
        <v>79</v>
      </c>
    </row>
    <row r="1313" spans="1:26" x14ac:dyDescent="0.35">
      <c r="A1313" s="28" t="str">
        <f t="shared" si="20"/>
        <v>0.0 - SCHOOL ALL ENROLLMENTS 9-122021Davis Connect 7-12</v>
      </c>
      <c r="B1313" s="28" t="s">
        <v>2058</v>
      </c>
      <c r="C1313" s="28" t="s">
        <v>1065</v>
      </c>
      <c r="D1313" s="28" t="s">
        <v>1073</v>
      </c>
      <c r="E1313" s="28" t="s">
        <v>1074</v>
      </c>
      <c r="F1313" s="28" t="s">
        <v>1075</v>
      </c>
      <c r="G1313" s="28" t="s">
        <v>291</v>
      </c>
      <c r="H1313" s="28" t="s">
        <v>271</v>
      </c>
      <c r="I1313" s="28" t="s">
        <v>290</v>
      </c>
      <c r="J1313" s="28" t="s">
        <v>291</v>
      </c>
      <c r="K1313">
        <v>4900210</v>
      </c>
      <c r="L1313">
        <v>0</v>
      </c>
      <c r="M1313">
        <v>1172</v>
      </c>
      <c r="N1313">
        <v>608</v>
      </c>
      <c r="O1313">
        <v>564</v>
      </c>
      <c r="P1313">
        <v>-99</v>
      </c>
      <c r="Q1313">
        <v>34</v>
      </c>
      <c r="R1313">
        <v>33</v>
      </c>
      <c r="S1313">
        <v>189</v>
      </c>
      <c r="T1313">
        <v>20</v>
      </c>
      <c r="U1313">
        <v>57</v>
      </c>
      <c r="V1313">
        <v>831</v>
      </c>
      <c r="W1313">
        <v>165</v>
      </c>
      <c r="X1313">
        <v>0</v>
      </c>
      <c r="Y1313">
        <v>306</v>
      </c>
      <c r="Z1313">
        <v>36</v>
      </c>
    </row>
    <row r="1314" spans="1:26" x14ac:dyDescent="0.35">
      <c r="A1314" s="28" t="str">
        <f t="shared" si="20"/>
        <v>0.0 - SCHOOL ALL ENROLLMENTS 9-122021Davis High</v>
      </c>
      <c r="B1314" s="28" t="s">
        <v>2058</v>
      </c>
      <c r="C1314" s="28" t="s">
        <v>1065</v>
      </c>
      <c r="D1314" s="28" t="s">
        <v>365</v>
      </c>
      <c r="E1314" s="28" t="s">
        <v>1000</v>
      </c>
      <c r="F1314" s="28" t="s">
        <v>366</v>
      </c>
      <c r="G1314" s="28" t="s">
        <v>304</v>
      </c>
      <c r="H1314" s="28" t="s">
        <v>271</v>
      </c>
      <c r="I1314" s="28" t="s">
        <v>290</v>
      </c>
      <c r="J1314" s="28" t="s">
        <v>291</v>
      </c>
      <c r="K1314">
        <v>4900210</v>
      </c>
      <c r="L1314">
        <v>0</v>
      </c>
      <c r="M1314">
        <v>2040</v>
      </c>
      <c r="N1314">
        <v>976</v>
      </c>
      <c r="O1314">
        <v>1064</v>
      </c>
      <c r="P1314">
        <v>-99</v>
      </c>
      <c r="Q1314">
        <v>17</v>
      </c>
      <c r="R1314">
        <v>-99</v>
      </c>
      <c r="S1314">
        <v>123</v>
      </c>
      <c r="T1314">
        <v>-99</v>
      </c>
      <c r="U1314">
        <v>30</v>
      </c>
      <c r="V1314">
        <v>1846</v>
      </c>
      <c r="W1314">
        <v>174</v>
      </c>
      <c r="X1314">
        <v>0</v>
      </c>
      <c r="Y1314">
        <v>183</v>
      </c>
      <c r="Z1314">
        <v>20</v>
      </c>
    </row>
    <row r="1315" spans="1:26" x14ac:dyDescent="0.35">
      <c r="A1315" s="28" t="str">
        <f t="shared" si="20"/>
        <v>0.0 - SCHOOL ALL ENROLLMENTS 9-122021Fairfield Jr High</v>
      </c>
      <c r="B1315" s="28" t="s">
        <v>2058</v>
      </c>
      <c r="C1315" s="28" t="s">
        <v>1065</v>
      </c>
      <c r="D1315" s="28" t="s">
        <v>409</v>
      </c>
      <c r="E1315" s="28" t="s">
        <v>1015</v>
      </c>
      <c r="F1315" s="28" t="s">
        <v>410</v>
      </c>
      <c r="G1315" s="28" t="s">
        <v>291</v>
      </c>
      <c r="H1315" s="28" t="s">
        <v>401</v>
      </c>
      <c r="I1315" s="28" t="s">
        <v>290</v>
      </c>
      <c r="J1315" s="28" t="s">
        <v>291</v>
      </c>
      <c r="K1315">
        <v>4900210</v>
      </c>
      <c r="L1315">
        <v>0</v>
      </c>
      <c r="M1315">
        <v>278</v>
      </c>
      <c r="N1315">
        <v>149</v>
      </c>
      <c r="O1315">
        <v>129</v>
      </c>
      <c r="P1315">
        <v>-99</v>
      </c>
      <c r="Q1315">
        <v>-99</v>
      </c>
      <c r="R1315">
        <v>-99</v>
      </c>
      <c r="S1315">
        <v>26</v>
      </c>
      <c r="T1315">
        <v>-99</v>
      </c>
      <c r="U1315">
        <v>-99</v>
      </c>
      <c r="V1315">
        <v>239</v>
      </c>
      <c r="W1315">
        <v>35</v>
      </c>
      <c r="X1315">
        <v>0</v>
      </c>
      <c r="Y1315">
        <v>48</v>
      </c>
      <c r="Z1315">
        <v>-99</v>
      </c>
    </row>
    <row r="1316" spans="1:26" x14ac:dyDescent="0.35">
      <c r="A1316" s="28" t="str">
        <f t="shared" si="20"/>
        <v>0.0 - SCHOOL ALL ENROLLMENTS 9-122021Farmington High</v>
      </c>
      <c r="B1316" s="28" t="s">
        <v>2058</v>
      </c>
      <c r="C1316" s="28" t="s">
        <v>1065</v>
      </c>
      <c r="D1316" s="28" t="s">
        <v>411</v>
      </c>
      <c r="E1316" s="28" t="s">
        <v>1022</v>
      </c>
      <c r="F1316" s="28" t="s">
        <v>412</v>
      </c>
      <c r="G1316" s="28" t="s">
        <v>304</v>
      </c>
      <c r="H1316" s="28" t="s">
        <v>271</v>
      </c>
      <c r="I1316" s="28" t="s">
        <v>290</v>
      </c>
      <c r="J1316" s="28" t="s">
        <v>291</v>
      </c>
      <c r="K1316">
        <v>4900210</v>
      </c>
      <c r="L1316">
        <v>0</v>
      </c>
      <c r="M1316">
        <v>1917</v>
      </c>
      <c r="N1316">
        <v>973</v>
      </c>
      <c r="O1316">
        <v>944</v>
      </c>
      <c r="P1316">
        <v>-99</v>
      </c>
      <c r="Q1316">
        <v>-99</v>
      </c>
      <c r="R1316">
        <v>12</v>
      </c>
      <c r="S1316">
        <v>75</v>
      </c>
      <c r="T1316">
        <v>-99</v>
      </c>
      <c r="U1316">
        <v>40</v>
      </c>
      <c r="V1316">
        <v>1775</v>
      </c>
      <c r="W1316">
        <v>121</v>
      </c>
      <c r="X1316">
        <v>0</v>
      </c>
      <c r="Y1316">
        <v>96</v>
      </c>
      <c r="Z1316">
        <v>-99</v>
      </c>
    </row>
    <row r="1317" spans="1:26" x14ac:dyDescent="0.35">
      <c r="A1317" s="28" t="str">
        <f t="shared" si="20"/>
        <v>0.0 - SCHOOL ALL ENROLLMENTS 9-122021Farmington Jr High</v>
      </c>
      <c r="B1317" s="28" t="s">
        <v>2058</v>
      </c>
      <c r="C1317" s="28" t="s">
        <v>1065</v>
      </c>
      <c r="D1317" s="28" t="s">
        <v>413</v>
      </c>
      <c r="E1317" s="28" t="s">
        <v>1023</v>
      </c>
      <c r="F1317" s="28" t="s">
        <v>414</v>
      </c>
      <c r="G1317" s="28" t="s">
        <v>291</v>
      </c>
      <c r="H1317" s="28" t="s">
        <v>401</v>
      </c>
      <c r="I1317" s="28" t="s">
        <v>290</v>
      </c>
      <c r="J1317" s="28" t="s">
        <v>291</v>
      </c>
      <c r="K1317">
        <v>4900210</v>
      </c>
      <c r="L1317">
        <v>0</v>
      </c>
      <c r="M1317">
        <v>378</v>
      </c>
      <c r="N1317">
        <v>188</v>
      </c>
      <c r="O1317">
        <v>190</v>
      </c>
      <c r="P1317">
        <v>-99</v>
      </c>
      <c r="Q1317">
        <v>-99</v>
      </c>
      <c r="R1317">
        <v>-99</v>
      </c>
      <c r="S1317">
        <v>10</v>
      </c>
      <c r="T1317">
        <v>-99</v>
      </c>
      <c r="U1317">
        <v>14</v>
      </c>
      <c r="V1317">
        <v>346</v>
      </c>
      <c r="W1317">
        <v>29</v>
      </c>
      <c r="X1317">
        <v>0</v>
      </c>
      <c r="Y1317">
        <v>31</v>
      </c>
      <c r="Z1317">
        <v>-99</v>
      </c>
    </row>
    <row r="1318" spans="1:26" x14ac:dyDescent="0.35">
      <c r="A1318" s="28" t="str">
        <f t="shared" si="20"/>
        <v>0.0 - SCHOOL ALL ENROLLMENTS 9-122021Kaysville Jr High</v>
      </c>
      <c r="B1318" s="28" t="s">
        <v>2058</v>
      </c>
      <c r="C1318" s="28" t="s">
        <v>1065</v>
      </c>
      <c r="D1318" s="28" t="s">
        <v>515</v>
      </c>
      <c r="E1318" s="28" t="s">
        <v>1037</v>
      </c>
      <c r="F1318" s="28" t="s">
        <v>516</v>
      </c>
      <c r="G1318" s="28" t="s">
        <v>291</v>
      </c>
      <c r="H1318" s="28" t="s">
        <v>401</v>
      </c>
      <c r="I1318" s="28" t="s">
        <v>290</v>
      </c>
      <c r="J1318" s="28" t="s">
        <v>291</v>
      </c>
      <c r="K1318">
        <v>4900210</v>
      </c>
      <c r="L1318">
        <v>0</v>
      </c>
      <c r="M1318">
        <v>337</v>
      </c>
      <c r="N1318">
        <v>160</v>
      </c>
      <c r="O1318">
        <v>177</v>
      </c>
      <c r="P1318">
        <v>-99</v>
      </c>
      <c r="Q1318">
        <v>-99</v>
      </c>
      <c r="R1318">
        <v>-99</v>
      </c>
      <c r="S1318">
        <v>18</v>
      </c>
      <c r="T1318">
        <v>-99</v>
      </c>
      <c r="U1318">
        <v>-99</v>
      </c>
      <c r="V1318">
        <v>304</v>
      </c>
      <c r="W1318">
        <v>30</v>
      </c>
      <c r="X1318">
        <v>0</v>
      </c>
      <c r="Y1318">
        <v>46</v>
      </c>
      <c r="Z1318">
        <v>-99</v>
      </c>
    </row>
    <row r="1319" spans="1:26" x14ac:dyDescent="0.35">
      <c r="A1319" s="28" t="str">
        <f t="shared" si="20"/>
        <v>0.0 - SCHOOL ALL ENROLLMENTS 9-122021Layton High</v>
      </c>
      <c r="B1319" s="28" t="s">
        <v>2058</v>
      </c>
      <c r="C1319" s="28" t="s">
        <v>1065</v>
      </c>
      <c r="D1319" s="28" t="s">
        <v>525</v>
      </c>
      <c r="E1319" s="28" t="s">
        <v>1003</v>
      </c>
      <c r="F1319" s="28" t="s">
        <v>526</v>
      </c>
      <c r="G1319" s="28" t="s">
        <v>304</v>
      </c>
      <c r="H1319" s="28" t="s">
        <v>271</v>
      </c>
      <c r="I1319" s="28" t="s">
        <v>290</v>
      </c>
      <c r="J1319" s="28" t="s">
        <v>291</v>
      </c>
      <c r="K1319">
        <v>4900210</v>
      </c>
      <c r="L1319">
        <v>0</v>
      </c>
      <c r="M1319">
        <v>2017</v>
      </c>
      <c r="N1319">
        <v>952</v>
      </c>
      <c r="O1319">
        <v>1065</v>
      </c>
      <c r="P1319">
        <v>-99</v>
      </c>
      <c r="Q1319">
        <v>12</v>
      </c>
      <c r="R1319">
        <v>22</v>
      </c>
      <c r="S1319">
        <v>237</v>
      </c>
      <c r="T1319">
        <v>31</v>
      </c>
      <c r="U1319">
        <v>64</v>
      </c>
      <c r="V1319">
        <v>1648</v>
      </c>
      <c r="W1319">
        <v>209</v>
      </c>
      <c r="X1319">
        <v>0</v>
      </c>
      <c r="Y1319">
        <v>344</v>
      </c>
      <c r="Z1319">
        <v>47</v>
      </c>
    </row>
    <row r="1320" spans="1:26" x14ac:dyDescent="0.35">
      <c r="A1320" s="28" t="str">
        <f t="shared" si="20"/>
        <v>0.0 - SCHOOL ALL ENROLLMENTS 9-122021Legacy Jr High</v>
      </c>
      <c r="B1320" s="28" t="s">
        <v>2058</v>
      </c>
      <c r="C1320" s="28" t="s">
        <v>1065</v>
      </c>
      <c r="D1320" s="28" t="s">
        <v>531</v>
      </c>
      <c r="E1320" s="28" t="s">
        <v>1041</v>
      </c>
      <c r="F1320" s="28" t="s">
        <v>532</v>
      </c>
      <c r="G1320" s="28" t="s">
        <v>291</v>
      </c>
      <c r="H1320" s="28" t="s">
        <v>401</v>
      </c>
      <c r="I1320" s="28" t="s">
        <v>290</v>
      </c>
      <c r="J1320" s="28" t="s">
        <v>291</v>
      </c>
      <c r="K1320">
        <v>4900210</v>
      </c>
      <c r="L1320">
        <v>0</v>
      </c>
      <c r="M1320">
        <v>389</v>
      </c>
      <c r="N1320">
        <v>191</v>
      </c>
      <c r="O1320">
        <v>198</v>
      </c>
      <c r="P1320">
        <v>-99</v>
      </c>
      <c r="Q1320">
        <v>-99</v>
      </c>
      <c r="R1320">
        <v>-99</v>
      </c>
      <c r="S1320">
        <v>28</v>
      </c>
      <c r="T1320">
        <v>-99</v>
      </c>
      <c r="U1320">
        <v>-99</v>
      </c>
      <c r="V1320">
        <v>343</v>
      </c>
      <c r="W1320">
        <v>27</v>
      </c>
      <c r="X1320">
        <v>0</v>
      </c>
      <c r="Y1320">
        <v>41</v>
      </c>
      <c r="Z1320">
        <v>-99</v>
      </c>
    </row>
    <row r="1321" spans="1:26" x14ac:dyDescent="0.35">
      <c r="A1321" s="28" t="str">
        <f t="shared" si="20"/>
        <v>0.0 - SCHOOL ALL ENROLLMENTS 9-122021Millcreek Jr High</v>
      </c>
      <c r="B1321" s="28" t="s">
        <v>2058</v>
      </c>
      <c r="C1321" s="28" t="s">
        <v>1065</v>
      </c>
      <c r="D1321" s="28" t="s">
        <v>563</v>
      </c>
      <c r="E1321" s="28" t="s">
        <v>1018</v>
      </c>
      <c r="F1321" s="28" t="s">
        <v>564</v>
      </c>
      <c r="G1321" s="28" t="s">
        <v>291</v>
      </c>
      <c r="H1321" s="28" t="s">
        <v>401</v>
      </c>
      <c r="I1321" s="28" t="s">
        <v>290</v>
      </c>
      <c r="J1321" s="28" t="s">
        <v>291</v>
      </c>
      <c r="K1321">
        <v>4900210</v>
      </c>
      <c r="L1321">
        <v>0</v>
      </c>
      <c r="M1321">
        <v>198</v>
      </c>
      <c r="N1321">
        <v>86</v>
      </c>
      <c r="O1321">
        <v>112</v>
      </c>
      <c r="P1321">
        <v>-99</v>
      </c>
      <c r="Q1321">
        <v>-99</v>
      </c>
      <c r="R1321">
        <v>-99</v>
      </c>
      <c r="S1321">
        <v>33</v>
      </c>
      <c r="T1321">
        <v>-99</v>
      </c>
      <c r="U1321">
        <v>-99</v>
      </c>
      <c r="V1321">
        <v>153</v>
      </c>
      <c r="W1321">
        <v>20</v>
      </c>
      <c r="X1321">
        <v>0</v>
      </c>
      <c r="Y1321">
        <v>34</v>
      </c>
      <c r="Z1321">
        <v>-99</v>
      </c>
    </row>
    <row r="1322" spans="1:26" x14ac:dyDescent="0.35">
      <c r="A1322" s="28" t="str">
        <f t="shared" si="20"/>
        <v>0.0 - SCHOOL ALL ENROLLMENTS 9-122021Mountain High</v>
      </c>
      <c r="B1322" s="28" t="s">
        <v>2058</v>
      </c>
      <c r="C1322" s="28" t="s">
        <v>1065</v>
      </c>
      <c r="D1322" s="28" t="s">
        <v>585</v>
      </c>
      <c r="E1322" s="28" t="s">
        <v>1031</v>
      </c>
      <c r="F1322" s="28" t="s">
        <v>586</v>
      </c>
      <c r="G1322" s="28" t="s">
        <v>304</v>
      </c>
      <c r="H1322" s="28" t="s">
        <v>271</v>
      </c>
      <c r="I1322" s="28" t="s">
        <v>290</v>
      </c>
      <c r="J1322" s="28" t="s">
        <v>291</v>
      </c>
      <c r="K1322">
        <v>4900210</v>
      </c>
      <c r="L1322">
        <v>0</v>
      </c>
      <c r="M1322">
        <v>195</v>
      </c>
      <c r="N1322">
        <v>90</v>
      </c>
      <c r="O1322">
        <v>105</v>
      </c>
      <c r="P1322">
        <v>-99</v>
      </c>
      <c r="Q1322">
        <v>-99</v>
      </c>
      <c r="R1322">
        <v>-99</v>
      </c>
      <c r="S1322">
        <v>49</v>
      </c>
      <c r="T1322">
        <v>-99</v>
      </c>
      <c r="U1322">
        <v>10</v>
      </c>
      <c r="V1322">
        <v>130</v>
      </c>
      <c r="W1322">
        <v>25</v>
      </c>
      <c r="X1322">
        <v>0</v>
      </c>
      <c r="Y1322">
        <v>81</v>
      </c>
      <c r="Z1322">
        <v>15</v>
      </c>
    </row>
    <row r="1323" spans="1:26" x14ac:dyDescent="0.35">
      <c r="A1323" s="28" t="str">
        <f t="shared" si="20"/>
        <v>0.0 - SCHOOL ALL ENROLLMENTS 9-122021Mueller Park Jr High</v>
      </c>
      <c r="B1323" s="28" t="s">
        <v>2058</v>
      </c>
      <c r="C1323" s="28" t="s">
        <v>1065</v>
      </c>
      <c r="D1323" s="28" t="s">
        <v>599</v>
      </c>
      <c r="E1323" s="28" t="s">
        <v>1019</v>
      </c>
      <c r="F1323" s="28" t="s">
        <v>600</v>
      </c>
      <c r="G1323" s="28" t="s">
        <v>291</v>
      </c>
      <c r="H1323" s="28" t="s">
        <v>401</v>
      </c>
      <c r="I1323" s="28" t="s">
        <v>290</v>
      </c>
      <c r="J1323" s="28" t="s">
        <v>291</v>
      </c>
      <c r="K1323">
        <v>4900210</v>
      </c>
      <c r="L1323">
        <v>0</v>
      </c>
      <c r="M1323">
        <v>336</v>
      </c>
      <c r="N1323">
        <v>155</v>
      </c>
      <c r="O1323">
        <v>181</v>
      </c>
      <c r="P1323">
        <v>-99</v>
      </c>
      <c r="Q1323">
        <v>-99</v>
      </c>
      <c r="R1323">
        <v>-99</v>
      </c>
      <c r="S1323">
        <v>27</v>
      </c>
      <c r="T1323">
        <v>-99</v>
      </c>
      <c r="U1323">
        <v>11</v>
      </c>
      <c r="V1323">
        <v>288</v>
      </c>
      <c r="W1323">
        <v>33</v>
      </c>
      <c r="X1323">
        <v>0</v>
      </c>
      <c r="Y1323">
        <v>47</v>
      </c>
      <c r="Z1323">
        <v>11</v>
      </c>
    </row>
    <row r="1324" spans="1:26" x14ac:dyDescent="0.35">
      <c r="A1324" s="28" t="str">
        <f t="shared" si="20"/>
        <v>0.0 - SCHOOL ALL ENROLLMENTS 9-122021North Davis Jr High</v>
      </c>
      <c r="B1324" s="28" t="s">
        <v>2058</v>
      </c>
      <c r="C1324" s="28" t="s">
        <v>1065</v>
      </c>
      <c r="D1324" s="28" t="s">
        <v>615</v>
      </c>
      <c r="E1324" s="28" t="s">
        <v>1021</v>
      </c>
      <c r="F1324" s="28" t="s">
        <v>616</v>
      </c>
      <c r="G1324" s="28" t="s">
        <v>291</v>
      </c>
      <c r="H1324" s="28" t="s">
        <v>401</v>
      </c>
      <c r="I1324" s="28" t="s">
        <v>290</v>
      </c>
      <c r="J1324" s="28" t="s">
        <v>291</v>
      </c>
      <c r="K1324">
        <v>4900210</v>
      </c>
      <c r="L1324">
        <v>0</v>
      </c>
      <c r="M1324">
        <v>272</v>
      </c>
      <c r="N1324">
        <v>120</v>
      </c>
      <c r="O1324">
        <v>152</v>
      </c>
      <c r="P1324">
        <v>-99</v>
      </c>
      <c r="Q1324">
        <v>-99</v>
      </c>
      <c r="R1324">
        <v>11</v>
      </c>
      <c r="S1324">
        <v>63</v>
      </c>
      <c r="T1324">
        <v>-99</v>
      </c>
      <c r="U1324">
        <v>11</v>
      </c>
      <c r="V1324">
        <v>170</v>
      </c>
      <c r="W1324">
        <v>44</v>
      </c>
      <c r="X1324">
        <v>0</v>
      </c>
      <c r="Y1324">
        <v>131</v>
      </c>
      <c r="Z1324">
        <v>25</v>
      </c>
    </row>
    <row r="1325" spans="1:26" x14ac:dyDescent="0.35">
      <c r="A1325" s="28" t="str">
        <f t="shared" si="20"/>
        <v>0.0 - SCHOOL ALL ENROLLMENTS 9-122021North Layton Jr High</v>
      </c>
      <c r="B1325" s="28" t="s">
        <v>2058</v>
      </c>
      <c r="C1325" s="28" t="s">
        <v>1065</v>
      </c>
      <c r="D1325" s="28" t="s">
        <v>617</v>
      </c>
      <c r="E1325" s="28" t="s">
        <v>1047</v>
      </c>
      <c r="F1325" s="28" t="s">
        <v>618</v>
      </c>
      <c r="G1325" s="28" t="s">
        <v>291</v>
      </c>
      <c r="H1325" s="28" t="s">
        <v>401</v>
      </c>
      <c r="I1325" s="28" t="s">
        <v>290</v>
      </c>
      <c r="J1325" s="28" t="s">
        <v>291</v>
      </c>
      <c r="K1325">
        <v>4900210</v>
      </c>
      <c r="L1325">
        <v>0</v>
      </c>
      <c r="M1325">
        <v>312</v>
      </c>
      <c r="N1325">
        <v>141</v>
      </c>
      <c r="O1325">
        <v>171</v>
      </c>
      <c r="P1325">
        <v>-99</v>
      </c>
      <c r="Q1325">
        <v>-99</v>
      </c>
      <c r="R1325">
        <v>-99</v>
      </c>
      <c r="S1325">
        <v>83</v>
      </c>
      <c r="T1325">
        <v>-99</v>
      </c>
      <c r="U1325">
        <v>13</v>
      </c>
      <c r="V1325">
        <v>194</v>
      </c>
      <c r="W1325">
        <v>37</v>
      </c>
      <c r="X1325">
        <v>0</v>
      </c>
      <c r="Y1325">
        <v>105</v>
      </c>
      <c r="Z1325">
        <v>23</v>
      </c>
    </row>
    <row r="1326" spans="1:26" x14ac:dyDescent="0.35">
      <c r="A1326" s="28" t="str">
        <f t="shared" si="20"/>
        <v>0.0 - SCHOOL ALL ENROLLMENTS 9-122021Northridge High</v>
      </c>
      <c r="B1326" s="28" t="s">
        <v>2058</v>
      </c>
      <c r="C1326" s="28" t="s">
        <v>1065</v>
      </c>
      <c r="D1326" s="28" t="s">
        <v>637</v>
      </c>
      <c r="E1326" s="28" t="s">
        <v>1014</v>
      </c>
      <c r="F1326" s="28" t="s">
        <v>638</v>
      </c>
      <c r="G1326" s="28" t="s">
        <v>304</v>
      </c>
      <c r="H1326" s="28" t="s">
        <v>271</v>
      </c>
      <c r="I1326" s="28" t="s">
        <v>290</v>
      </c>
      <c r="J1326" s="28" t="s">
        <v>291</v>
      </c>
      <c r="K1326">
        <v>4900210</v>
      </c>
      <c r="L1326">
        <v>0</v>
      </c>
      <c r="M1326">
        <v>1749</v>
      </c>
      <c r="N1326">
        <v>845</v>
      </c>
      <c r="O1326">
        <v>904</v>
      </c>
      <c r="P1326">
        <v>-99</v>
      </c>
      <c r="Q1326">
        <v>24</v>
      </c>
      <c r="R1326">
        <v>26</v>
      </c>
      <c r="S1326">
        <v>324</v>
      </c>
      <c r="T1326">
        <v>20</v>
      </c>
      <c r="U1326">
        <v>63</v>
      </c>
      <c r="V1326">
        <v>1290</v>
      </c>
      <c r="W1326">
        <v>230</v>
      </c>
      <c r="X1326">
        <v>0</v>
      </c>
      <c r="Y1326">
        <v>437</v>
      </c>
      <c r="Z1326">
        <v>90</v>
      </c>
    </row>
    <row r="1327" spans="1:26" x14ac:dyDescent="0.35">
      <c r="A1327" s="28" t="str">
        <f t="shared" si="20"/>
        <v>0.0 - SCHOOL ALL ENROLLMENTS 9-122021Renaissance Academy</v>
      </c>
      <c r="B1327" s="28" t="s">
        <v>2058</v>
      </c>
      <c r="C1327" s="28" t="s">
        <v>1065</v>
      </c>
      <c r="D1327" s="28" t="s">
        <v>1672</v>
      </c>
      <c r="E1327" s="28" t="s">
        <v>1968</v>
      </c>
      <c r="F1327" s="28" t="s">
        <v>1969</v>
      </c>
      <c r="G1327" s="28" t="s">
        <v>1956</v>
      </c>
      <c r="H1327" s="28" t="s">
        <v>271</v>
      </c>
      <c r="I1327" s="28" t="s">
        <v>290</v>
      </c>
      <c r="J1327" s="28" t="s">
        <v>291</v>
      </c>
      <c r="K1327">
        <v>4900210</v>
      </c>
      <c r="L1327">
        <v>0</v>
      </c>
      <c r="M1327">
        <v>278</v>
      </c>
      <c r="N1327">
        <v>103</v>
      </c>
      <c r="O1327">
        <v>175</v>
      </c>
      <c r="P1327">
        <v>-99</v>
      </c>
      <c r="Q1327">
        <v>-99</v>
      </c>
      <c r="R1327">
        <v>-99</v>
      </c>
      <c r="S1327">
        <v>38</v>
      </c>
      <c r="T1327">
        <v>-99</v>
      </c>
      <c r="U1327">
        <v>-99</v>
      </c>
      <c r="V1327">
        <v>219</v>
      </c>
      <c r="W1327">
        <v>250</v>
      </c>
      <c r="X1327">
        <v>0</v>
      </c>
      <c r="Y1327">
        <v>137</v>
      </c>
      <c r="Z1327">
        <v>18</v>
      </c>
    </row>
    <row r="1328" spans="1:26" x14ac:dyDescent="0.35">
      <c r="A1328" s="28" t="str">
        <f t="shared" si="20"/>
        <v>0.0 - SCHOOL ALL ENROLLMENTS 9-122021Shoreline Junior High</v>
      </c>
      <c r="B1328" s="28" t="s">
        <v>2058</v>
      </c>
      <c r="C1328" s="28" t="s">
        <v>1065</v>
      </c>
      <c r="D1328" s="28" t="s">
        <v>744</v>
      </c>
      <c r="E1328" s="28" t="s">
        <v>1052</v>
      </c>
      <c r="F1328" s="28" t="s">
        <v>745</v>
      </c>
      <c r="G1328" s="28" t="s">
        <v>291</v>
      </c>
      <c r="H1328" s="28" t="s">
        <v>401</v>
      </c>
      <c r="I1328" s="28" t="s">
        <v>290</v>
      </c>
      <c r="J1328" s="28" t="s">
        <v>291</v>
      </c>
      <c r="K1328">
        <v>4900210</v>
      </c>
      <c r="L1328">
        <v>0</v>
      </c>
      <c r="M1328">
        <v>349</v>
      </c>
      <c r="N1328">
        <v>170</v>
      </c>
      <c r="O1328">
        <v>179</v>
      </c>
      <c r="P1328">
        <v>-99</v>
      </c>
      <c r="Q1328">
        <v>-99</v>
      </c>
      <c r="R1328">
        <v>-99</v>
      </c>
      <c r="S1328">
        <v>15</v>
      </c>
      <c r="T1328">
        <v>-99</v>
      </c>
      <c r="U1328">
        <v>-99</v>
      </c>
      <c r="V1328">
        <v>319</v>
      </c>
      <c r="W1328">
        <v>35</v>
      </c>
      <c r="X1328">
        <v>0</v>
      </c>
      <c r="Y1328">
        <v>24</v>
      </c>
      <c r="Z1328">
        <v>-99</v>
      </c>
    </row>
    <row r="1329" spans="1:26" x14ac:dyDescent="0.35">
      <c r="A1329" s="28" t="str">
        <f t="shared" si="20"/>
        <v>0.0 - SCHOOL ALL ENROLLMENTS 9-122021South Davis Jr High</v>
      </c>
      <c r="B1329" s="28" t="s">
        <v>2058</v>
      </c>
      <c r="C1329" s="28" t="s">
        <v>1065</v>
      </c>
      <c r="D1329" s="28" t="s">
        <v>763</v>
      </c>
      <c r="E1329" s="28" t="s">
        <v>1048</v>
      </c>
      <c r="F1329" s="28" t="s">
        <v>764</v>
      </c>
      <c r="G1329" s="28" t="s">
        <v>291</v>
      </c>
      <c r="H1329" s="28" t="s">
        <v>401</v>
      </c>
      <c r="I1329" s="28" t="s">
        <v>290</v>
      </c>
      <c r="J1329" s="28" t="s">
        <v>291</v>
      </c>
      <c r="K1329">
        <v>4900210</v>
      </c>
      <c r="L1329">
        <v>0</v>
      </c>
      <c r="M1329">
        <v>346</v>
      </c>
      <c r="N1329">
        <v>149</v>
      </c>
      <c r="O1329">
        <v>197</v>
      </c>
      <c r="P1329">
        <v>-99</v>
      </c>
      <c r="Q1329">
        <v>-99</v>
      </c>
      <c r="R1329">
        <v>-99</v>
      </c>
      <c r="S1329">
        <v>49</v>
      </c>
      <c r="T1329">
        <v>12</v>
      </c>
      <c r="U1329">
        <v>-99</v>
      </c>
      <c r="V1329">
        <v>265</v>
      </c>
      <c r="W1329">
        <v>29</v>
      </c>
      <c r="X1329">
        <v>0</v>
      </c>
      <c r="Y1329">
        <v>71</v>
      </c>
      <c r="Z1329">
        <v>24</v>
      </c>
    </row>
    <row r="1330" spans="1:26" x14ac:dyDescent="0.35">
      <c r="A1330" s="28" t="str">
        <f t="shared" si="20"/>
        <v>0.0 - SCHOOL ALL ENROLLMENTS 9-122021Sunset Jr High</v>
      </c>
      <c r="B1330" s="28" t="s">
        <v>2058</v>
      </c>
      <c r="C1330" s="28" t="s">
        <v>1065</v>
      </c>
      <c r="D1330" s="28" t="s">
        <v>809</v>
      </c>
      <c r="E1330" s="28" t="s">
        <v>1059</v>
      </c>
      <c r="F1330" s="28" t="s">
        <v>810</v>
      </c>
      <c r="G1330" s="28" t="s">
        <v>291</v>
      </c>
      <c r="H1330" s="28" t="s">
        <v>401</v>
      </c>
      <c r="I1330" s="28" t="s">
        <v>290</v>
      </c>
      <c r="J1330" s="28" t="s">
        <v>291</v>
      </c>
      <c r="K1330">
        <v>4900210</v>
      </c>
      <c r="L1330">
        <v>0</v>
      </c>
      <c r="M1330">
        <v>276</v>
      </c>
      <c r="N1330">
        <v>123</v>
      </c>
      <c r="O1330">
        <v>153</v>
      </c>
      <c r="P1330">
        <v>-99</v>
      </c>
      <c r="Q1330">
        <v>-99</v>
      </c>
      <c r="R1330">
        <v>-99</v>
      </c>
      <c r="S1330">
        <v>30</v>
      </c>
      <c r="T1330">
        <v>-99</v>
      </c>
      <c r="U1330">
        <v>-99</v>
      </c>
      <c r="V1330">
        <v>233</v>
      </c>
      <c r="W1330">
        <v>35</v>
      </c>
      <c r="X1330">
        <v>0</v>
      </c>
      <c r="Y1330">
        <v>60</v>
      </c>
      <c r="Z1330">
        <v>10</v>
      </c>
    </row>
    <row r="1331" spans="1:26" x14ac:dyDescent="0.35">
      <c r="A1331" s="28" t="str">
        <f t="shared" si="20"/>
        <v>0.0 - SCHOOL ALL ENROLLMENTS 9-122021Syracuse High</v>
      </c>
      <c r="B1331" s="28" t="s">
        <v>2058</v>
      </c>
      <c r="C1331" s="28" t="s">
        <v>1065</v>
      </c>
      <c r="D1331" s="28" t="s">
        <v>818</v>
      </c>
      <c r="E1331" s="28" t="s">
        <v>1007</v>
      </c>
      <c r="F1331" s="28" t="s">
        <v>819</v>
      </c>
      <c r="G1331" s="28" t="s">
        <v>304</v>
      </c>
      <c r="H1331" s="28" t="s">
        <v>271</v>
      </c>
      <c r="I1331" s="28" t="s">
        <v>290</v>
      </c>
      <c r="J1331" s="28" t="s">
        <v>291</v>
      </c>
      <c r="K1331">
        <v>4900210</v>
      </c>
      <c r="L1331">
        <v>0</v>
      </c>
      <c r="M1331">
        <v>2196</v>
      </c>
      <c r="N1331">
        <v>1090</v>
      </c>
      <c r="O1331">
        <v>1106</v>
      </c>
      <c r="P1331">
        <v>-99</v>
      </c>
      <c r="Q1331">
        <v>35</v>
      </c>
      <c r="R1331">
        <v>24</v>
      </c>
      <c r="S1331">
        <v>206</v>
      </c>
      <c r="T1331">
        <v>31</v>
      </c>
      <c r="U1331">
        <v>70</v>
      </c>
      <c r="V1331">
        <v>1822</v>
      </c>
      <c r="W1331">
        <v>238</v>
      </c>
      <c r="X1331">
        <v>0</v>
      </c>
      <c r="Y1331">
        <v>323</v>
      </c>
      <c r="Z1331">
        <v>42</v>
      </c>
    </row>
    <row r="1332" spans="1:26" x14ac:dyDescent="0.35">
      <c r="A1332" s="28" t="str">
        <f t="shared" si="20"/>
        <v>0.0 - SCHOOL ALL ENROLLMENTS 9-122021Syracuse Jr High</v>
      </c>
      <c r="B1332" s="28" t="s">
        <v>2058</v>
      </c>
      <c r="C1332" s="28" t="s">
        <v>1065</v>
      </c>
      <c r="D1332" s="28" t="s">
        <v>820</v>
      </c>
      <c r="E1332" s="28" t="s">
        <v>1058</v>
      </c>
      <c r="F1332" s="28" t="s">
        <v>821</v>
      </c>
      <c r="G1332" s="28" t="s">
        <v>291</v>
      </c>
      <c r="H1332" s="28" t="s">
        <v>401</v>
      </c>
      <c r="I1332" s="28" t="s">
        <v>290</v>
      </c>
      <c r="J1332" s="28" t="s">
        <v>291</v>
      </c>
      <c r="K1332">
        <v>4900210</v>
      </c>
      <c r="L1332">
        <v>0</v>
      </c>
      <c r="M1332">
        <v>413</v>
      </c>
      <c r="N1332">
        <v>198</v>
      </c>
      <c r="O1332">
        <v>215</v>
      </c>
      <c r="P1332">
        <v>-99</v>
      </c>
      <c r="Q1332">
        <v>-99</v>
      </c>
      <c r="R1332">
        <v>-99</v>
      </c>
      <c r="S1332">
        <v>31</v>
      </c>
      <c r="T1332">
        <v>-99</v>
      </c>
      <c r="U1332">
        <v>16</v>
      </c>
      <c r="V1332">
        <v>351</v>
      </c>
      <c r="W1332">
        <v>33</v>
      </c>
      <c r="X1332">
        <v>0</v>
      </c>
      <c r="Y1332">
        <v>57</v>
      </c>
      <c r="Z1332">
        <v>-99</v>
      </c>
    </row>
    <row r="1333" spans="1:26" x14ac:dyDescent="0.35">
      <c r="A1333" s="28" t="str">
        <f t="shared" si="20"/>
        <v>0.0 - SCHOOL ALL ENROLLMENTS 9-122021Viewmont High</v>
      </c>
      <c r="B1333" s="28" t="s">
        <v>2058</v>
      </c>
      <c r="C1333" s="28" t="s">
        <v>1065</v>
      </c>
      <c r="D1333" s="28" t="s">
        <v>890</v>
      </c>
      <c r="E1333" s="28" t="s">
        <v>1004</v>
      </c>
      <c r="F1333" s="28" t="s">
        <v>891</v>
      </c>
      <c r="G1333" s="28" t="s">
        <v>304</v>
      </c>
      <c r="H1333" s="28" t="s">
        <v>271</v>
      </c>
      <c r="I1333" s="28" t="s">
        <v>290</v>
      </c>
      <c r="J1333" s="28" t="s">
        <v>291</v>
      </c>
      <c r="K1333">
        <v>4900210</v>
      </c>
      <c r="L1333">
        <v>0</v>
      </c>
      <c r="M1333">
        <v>1392</v>
      </c>
      <c r="N1333">
        <v>718</v>
      </c>
      <c r="O1333">
        <v>674</v>
      </c>
      <c r="P1333">
        <v>-99</v>
      </c>
      <c r="Q1333">
        <v>26</v>
      </c>
      <c r="R1333">
        <v>-99</v>
      </c>
      <c r="S1333">
        <v>110</v>
      </c>
      <c r="T1333">
        <v>10</v>
      </c>
      <c r="U1333">
        <v>42</v>
      </c>
      <c r="V1333">
        <v>1197</v>
      </c>
      <c r="W1333">
        <v>139</v>
      </c>
      <c r="X1333">
        <v>0</v>
      </c>
      <c r="Y1333">
        <v>198</v>
      </c>
      <c r="Z1333">
        <v>30</v>
      </c>
    </row>
    <row r="1334" spans="1:26" x14ac:dyDescent="0.35">
      <c r="A1334" s="28" t="str">
        <f t="shared" si="20"/>
        <v>0.0 - SCHOOL ALL ENROLLMENTS 9-122021West Point Jr High</v>
      </c>
      <c r="B1334" s="28" t="s">
        <v>2058</v>
      </c>
      <c r="C1334" s="28" t="s">
        <v>1065</v>
      </c>
      <c r="D1334" s="28" t="s">
        <v>922</v>
      </c>
      <c r="E1334" s="28" t="s">
        <v>1043</v>
      </c>
      <c r="F1334" s="28" t="s">
        <v>923</v>
      </c>
      <c r="G1334" s="28" t="s">
        <v>291</v>
      </c>
      <c r="H1334" s="28" t="s">
        <v>401</v>
      </c>
      <c r="I1334" s="28" t="s">
        <v>290</v>
      </c>
      <c r="J1334" s="28" t="s">
        <v>291</v>
      </c>
      <c r="K1334">
        <v>4900210</v>
      </c>
      <c r="L1334">
        <v>0</v>
      </c>
      <c r="M1334">
        <v>451</v>
      </c>
      <c r="N1334">
        <v>228</v>
      </c>
      <c r="O1334">
        <v>223</v>
      </c>
      <c r="P1334">
        <v>-99</v>
      </c>
      <c r="Q1334">
        <v>-99</v>
      </c>
      <c r="R1334">
        <v>-99</v>
      </c>
      <c r="S1334">
        <v>38</v>
      </c>
      <c r="T1334">
        <v>-99</v>
      </c>
      <c r="U1334">
        <v>22</v>
      </c>
      <c r="V1334">
        <v>377</v>
      </c>
      <c r="W1334">
        <v>53</v>
      </c>
      <c r="X1334">
        <v>0</v>
      </c>
      <c r="Y1334">
        <v>66</v>
      </c>
      <c r="Z1334">
        <v>-99</v>
      </c>
    </row>
    <row r="1335" spans="1:26" x14ac:dyDescent="0.35">
      <c r="A1335" s="28" t="str">
        <f t="shared" si="20"/>
        <v>0.0 - SCHOOL ALL ENROLLMENTS 9-122021Woods Cross High</v>
      </c>
      <c r="B1335" s="28" t="s">
        <v>2058</v>
      </c>
      <c r="C1335" s="28" t="s">
        <v>1065</v>
      </c>
      <c r="D1335" s="28" t="s">
        <v>930</v>
      </c>
      <c r="E1335" s="28" t="s">
        <v>1038</v>
      </c>
      <c r="F1335" s="28" t="s">
        <v>931</v>
      </c>
      <c r="G1335" s="28" t="s">
        <v>304</v>
      </c>
      <c r="H1335" s="28" t="s">
        <v>271</v>
      </c>
      <c r="I1335" s="28" t="s">
        <v>290</v>
      </c>
      <c r="J1335" s="28" t="s">
        <v>291</v>
      </c>
      <c r="K1335">
        <v>4900210</v>
      </c>
      <c r="L1335">
        <v>0</v>
      </c>
      <c r="M1335">
        <v>1450</v>
      </c>
      <c r="N1335">
        <v>708</v>
      </c>
      <c r="O1335">
        <v>742</v>
      </c>
      <c r="P1335">
        <v>-99</v>
      </c>
      <c r="Q1335">
        <v>16</v>
      </c>
      <c r="R1335">
        <v>19</v>
      </c>
      <c r="S1335">
        <v>164</v>
      </c>
      <c r="T1335">
        <v>50</v>
      </c>
      <c r="U1335">
        <v>34</v>
      </c>
      <c r="V1335">
        <v>1164</v>
      </c>
      <c r="W1335">
        <v>124</v>
      </c>
      <c r="X1335">
        <v>0</v>
      </c>
      <c r="Y1335">
        <v>245</v>
      </c>
      <c r="Z1335">
        <v>69</v>
      </c>
    </row>
    <row r="1336" spans="1:26" x14ac:dyDescent="0.35">
      <c r="A1336" s="28" t="str">
        <f t="shared" si="20"/>
        <v>0.0 - SCHOOL ALL ENROLLMENTS 9-122021Altamont High</v>
      </c>
      <c r="B1336" s="28" t="s">
        <v>2058</v>
      </c>
      <c r="C1336" s="28" t="s">
        <v>1065</v>
      </c>
      <c r="D1336" s="28" t="s">
        <v>219</v>
      </c>
      <c r="E1336" s="28" t="s">
        <v>988</v>
      </c>
      <c r="F1336" s="28" t="s">
        <v>220</v>
      </c>
      <c r="G1336" s="28" t="s">
        <v>291</v>
      </c>
      <c r="H1336" s="28" t="s">
        <v>271</v>
      </c>
      <c r="I1336" s="28" t="s">
        <v>221</v>
      </c>
      <c r="J1336" s="28" t="s">
        <v>222</v>
      </c>
      <c r="K1336">
        <v>4900240</v>
      </c>
      <c r="L1336">
        <v>0</v>
      </c>
      <c r="M1336">
        <v>166</v>
      </c>
      <c r="N1336">
        <v>89</v>
      </c>
      <c r="O1336">
        <v>77</v>
      </c>
      <c r="P1336">
        <v>-99</v>
      </c>
      <c r="Q1336">
        <v>-99</v>
      </c>
      <c r="R1336">
        <v>-99</v>
      </c>
      <c r="S1336">
        <v>-99</v>
      </c>
      <c r="T1336">
        <v>-99</v>
      </c>
      <c r="U1336">
        <v>-99</v>
      </c>
      <c r="V1336">
        <v>149</v>
      </c>
      <c r="W1336">
        <v>20</v>
      </c>
      <c r="X1336">
        <v>0</v>
      </c>
      <c r="Y1336">
        <v>38</v>
      </c>
      <c r="Z1336">
        <v>-99</v>
      </c>
    </row>
    <row r="1337" spans="1:26" x14ac:dyDescent="0.35">
      <c r="A1337" s="28" t="str">
        <f t="shared" si="20"/>
        <v>0.0 - SCHOOL ALL ENROLLMENTS 9-122021Con Amore School</v>
      </c>
      <c r="B1337" s="28" t="s">
        <v>2058</v>
      </c>
      <c r="C1337" s="28" t="s">
        <v>1065</v>
      </c>
      <c r="D1337" s="28" t="s">
        <v>1290</v>
      </c>
      <c r="E1337" s="28" t="s">
        <v>1970</v>
      </c>
      <c r="F1337" s="28" t="s">
        <v>1971</v>
      </c>
      <c r="G1337" s="28" t="s">
        <v>1957</v>
      </c>
      <c r="H1337" s="28" t="s">
        <v>271</v>
      </c>
      <c r="I1337" s="28" t="s">
        <v>221</v>
      </c>
      <c r="J1337" s="28" t="s">
        <v>222</v>
      </c>
      <c r="K1337">
        <v>4900240</v>
      </c>
      <c r="L1337">
        <v>0</v>
      </c>
      <c r="M1337">
        <v>15</v>
      </c>
      <c r="N1337">
        <v>-99</v>
      </c>
      <c r="O1337">
        <v>-99</v>
      </c>
      <c r="P1337">
        <v>-99</v>
      </c>
      <c r="Q1337">
        <v>-99</v>
      </c>
      <c r="R1337">
        <v>-99</v>
      </c>
      <c r="S1337">
        <v>-99</v>
      </c>
      <c r="T1337">
        <v>-99</v>
      </c>
      <c r="U1337">
        <v>-99</v>
      </c>
      <c r="V1337">
        <v>12</v>
      </c>
      <c r="W1337">
        <v>15</v>
      </c>
      <c r="X1337">
        <v>0</v>
      </c>
      <c r="Y1337">
        <v>-99</v>
      </c>
      <c r="Z1337">
        <v>-99</v>
      </c>
    </row>
    <row r="1338" spans="1:26" x14ac:dyDescent="0.35">
      <c r="A1338" s="28" t="str">
        <f t="shared" si="20"/>
        <v>0.0 - SCHOOL ALL ENROLLMENTS 9-122021Duchesne High</v>
      </c>
      <c r="B1338" s="28" t="s">
        <v>2058</v>
      </c>
      <c r="C1338" s="28" t="s">
        <v>1065</v>
      </c>
      <c r="D1338" s="28" t="s">
        <v>1109</v>
      </c>
      <c r="E1338" s="28" t="s">
        <v>1000</v>
      </c>
      <c r="F1338" s="28" t="s">
        <v>1110</v>
      </c>
      <c r="G1338" s="28" t="s">
        <v>291</v>
      </c>
      <c r="H1338" s="28" t="s">
        <v>271</v>
      </c>
      <c r="I1338" s="28" t="s">
        <v>221</v>
      </c>
      <c r="J1338" s="28" t="s">
        <v>222</v>
      </c>
      <c r="K1338">
        <v>4900240</v>
      </c>
      <c r="L1338">
        <v>0</v>
      </c>
      <c r="M1338">
        <v>239</v>
      </c>
      <c r="N1338">
        <v>116</v>
      </c>
      <c r="O1338">
        <v>123</v>
      </c>
      <c r="P1338">
        <v>-99</v>
      </c>
      <c r="Q1338">
        <v>-99</v>
      </c>
      <c r="R1338">
        <v>-99</v>
      </c>
      <c r="S1338">
        <v>20</v>
      </c>
      <c r="T1338">
        <v>-99</v>
      </c>
      <c r="U1338">
        <v>-99</v>
      </c>
      <c r="V1338">
        <v>211</v>
      </c>
      <c r="W1338">
        <v>36</v>
      </c>
      <c r="X1338">
        <v>0</v>
      </c>
      <c r="Y1338">
        <v>93</v>
      </c>
      <c r="Z1338">
        <v>-99</v>
      </c>
    </row>
    <row r="1339" spans="1:26" x14ac:dyDescent="0.35">
      <c r="A1339" s="28" t="str">
        <f t="shared" si="20"/>
        <v>0.0 - SCHOOL ALL ENROLLMENTS 9-122021Tabiona High</v>
      </c>
      <c r="B1339" s="28" t="s">
        <v>2058</v>
      </c>
      <c r="C1339" s="28" t="s">
        <v>1065</v>
      </c>
      <c r="D1339" s="28" t="s">
        <v>1775</v>
      </c>
      <c r="E1339" s="28" t="s">
        <v>1004</v>
      </c>
      <c r="F1339" s="28" t="s">
        <v>1972</v>
      </c>
      <c r="G1339" s="28" t="s">
        <v>291</v>
      </c>
      <c r="H1339" s="28" t="s">
        <v>271</v>
      </c>
      <c r="I1339" s="28" t="s">
        <v>221</v>
      </c>
      <c r="J1339" s="28" t="s">
        <v>222</v>
      </c>
      <c r="K1339">
        <v>4900240</v>
      </c>
      <c r="L1339">
        <v>0</v>
      </c>
      <c r="M1339">
        <v>57</v>
      </c>
      <c r="N1339">
        <v>33</v>
      </c>
      <c r="O1339">
        <v>24</v>
      </c>
      <c r="P1339">
        <v>-99</v>
      </c>
      <c r="Q1339">
        <v>-99</v>
      </c>
      <c r="R1339">
        <v>-99</v>
      </c>
      <c r="S1339">
        <v>-99</v>
      </c>
      <c r="T1339">
        <v>-99</v>
      </c>
      <c r="U1339">
        <v>-99</v>
      </c>
      <c r="V1339">
        <v>54</v>
      </c>
      <c r="W1339">
        <v>10</v>
      </c>
      <c r="X1339">
        <v>0</v>
      </c>
      <c r="Y1339">
        <v>-99</v>
      </c>
      <c r="Z1339">
        <v>-99</v>
      </c>
    </row>
    <row r="1340" spans="1:26" x14ac:dyDescent="0.35">
      <c r="A1340" s="28" t="str">
        <f t="shared" si="20"/>
        <v>0.0 - SCHOOL ALL ENROLLMENTS 9-122021Union High</v>
      </c>
      <c r="B1340" s="28" t="s">
        <v>2058</v>
      </c>
      <c r="C1340" s="28" t="s">
        <v>1065</v>
      </c>
      <c r="D1340" s="28" t="s">
        <v>856</v>
      </c>
      <c r="E1340" s="28" t="s">
        <v>1038</v>
      </c>
      <c r="F1340" s="28" t="s">
        <v>857</v>
      </c>
      <c r="G1340" s="28" t="s">
        <v>401</v>
      </c>
      <c r="H1340" s="28" t="s">
        <v>271</v>
      </c>
      <c r="I1340" s="28" t="s">
        <v>221</v>
      </c>
      <c r="J1340" s="28" t="s">
        <v>222</v>
      </c>
      <c r="K1340">
        <v>4900240</v>
      </c>
      <c r="L1340">
        <v>0</v>
      </c>
      <c r="M1340">
        <v>1077</v>
      </c>
      <c r="N1340">
        <v>547</v>
      </c>
      <c r="O1340">
        <v>530</v>
      </c>
      <c r="P1340">
        <v>111</v>
      </c>
      <c r="Q1340">
        <v>-99</v>
      </c>
      <c r="R1340">
        <v>-99</v>
      </c>
      <c r="S1340">
        <v>91</v>
      </c>
      <c r="T1340">
        <v>-99</v>
      </c>
      <c r="U1340">
        <v>33</v>
      </c>
      <c r="V1340">
        <v>835</v>
      </c>
      <c r="W1340">
        <v>147</v>
      </c>
      <c r="X1340">
        <v>0</v>
      </c>
      <c r="Y1340">
        <v>377</v>
      </c>
      <c r="Z1340">
        <v>14</v>
      </c>
    </row>
    <row r="1341" spans="1:26" x14ac:dyDescent="0.35">
      <c r="A1341" s="28" t="str">
        <f t="shared" si="20"/>
        <v>0.0 - SCHOOL ALL ENROLLMENTS 9-122021Early Light Academy at Daybreak</v>
      </c>
      <c r="B1341" s="28" t="s">
        <v>2058</v>
      </c>
      <c r="C1341" s="28" t="s">
        <v>1065</v>
      </c>
      <c r="D1341" s="28" t="s">
        <v>385</v>
      </c>
      <c r="E1341" s="28" t="s">
        <v>992</v>
      </c>
      <c r="F1341" s="28" t="s">
        <v>386</v>
      </c>
      <c r="G1341" s="28" t="s">
        <v>1956</v>
      </c>
      <c r="H1341" s="28" t="s">
        <v>401</v>
      </c>
      <c r="I1341" s="28" t="s">
        <v>385</v>
      </c>
      <c r="J1341" s="28" t="s">
        <v>387</v>
      </c>
      <c r="K1341">
        <v>4900140</v>
      </c>
      <c r="L1341">
        <v>0</v>
      </c>
      <c r="M1341">
        <v>89</v>
      </c>
      <c r="N1341">
        <v>40</v>
      </c>
      <c r="O1341">
        <v>49</v>
      </c>
      <c r="P1341">
        <v>-99</v>
      </c>
      <c r="Q1341">
        <v>-99</v>
      </c>
      <c r="R1341">
        <v>-99</v>
      </c>
      <c r="S1341">
        <v>-99</v>
      </c>
      <c r="T1341">
        <v>-99</v>
      </c>
      <c r="U1341">
        <v>-99</v>
      </c>
      <c r="V1341">
        <v>74</v>
      </c>
      <c r="W1341">
        <v>18</v>
      </c>
      <c r="X1341">
        <v>0</v>
      </c>
      <c r="Y1341">
        <v>10</v>
      </c>
      <c r="Z1341">
        <v>-99</v>
      </c>
    </row>
    <row r="1342" spans="1:26" x14ac:dyDescent="0.35">
      <c r="A1342" s="28" t="str">
        <f t="shared" si="20"/>
        <v>0.0 - SCHOOL ALL ENROLLMENTS 9-122021East Hollywood High</v>
      </c>
      <c r="B1342" s="28" t="s">
        <v>2058</v>
      </c>
      <c r="C1342" s="28" t="s">
        <v>1065</v>
      </c>
      <c r="D1342" s="28" t="s">
        <v>1333</v>
      </c>
      <c r="E1342" s="28" t="s">
        <v>986</v>
      </c>
      <c r="F1342" s="28" t="s">
        <v>2015</v>
      </c>
      <c r="G1342" s="28" t="s">
        <v>401</v>
      </c>
      <c r="H1342" s="28" t="s">
        <v>271</v>
      </c>
      <c r="I1342" s="28" t="s">
        <v>1333</v>
      </c>
      <c r="J1342" s="28" t="s">
        <v>2016</v>
      </c>
      <c r="K1342">
        <v>4900036</v>
      </c>
      <c r="L1342">
        <v>0</v>
      </c>
      <c r="M1342">
        <v>271</v>
      </c>
      <c r="N1342">
        <v>154</v>
      </c>
      <c r="O1342">
        <v>117</v>
      </c>
      <c r="P1342">
        <v>-99</v>
      </c>
      <c r="Q1342">
        <v>-99</v>
      </c>
      <c r="R1342">
        <v>-99</v>
      </c>
      <c r="S1342">
        <v>60</v>
      </c>
      <c r="T1342">
        <v>14</v>
      </c>
      <c r="U1342">
        <v>13</v>
      </c>
      <c r="V1342">
        <v>174</v>
      </c>
      <c r="W1342">
        <v>61</v>
      </c>
      <c r="X1342">
        <v>0</v>
      </c>
      <c r="Y1342">
        <v>141</v>
      </c>
      <c r="Z1342">
        <v>20</v>
      </c>
    </row>
    <row r="1343" spans="1:26" x14ac:dyDescent="0.35">
      <c r="A1343" s="28" t="str">
        <f t="shared" si="20"/>
        <v>0.0 - SCHOOL ALL ENROLLMENTS 9-122021Emery High</v>
      </c>
      <c r="B1343" s="28" t="s">
        <v>2058</v>
      </c>
      <c r="C1343" s="28" t="s">
        <v>1065</v>
      </c>
      <c r="D1343" s="28" t="s">
        <v>398</v>
      </c>
      <c r="E1343" s="28" t="s">
        <v>1012</v>
      </c>
      <c r="F1343" s="28" t="s">
        <v>399</v>
      </c>
      <c r="G1343" s="28" t="s">
        <v>401</v>
      </c>
      <c r="H1343" s="28" t="s">
        <v>271</v>
      </c>
      <c r="I1343" s="28" t="s">
        <v>400</v>
      </c>
      <c r="J1343" s="28" t="s">
        <v>401</v>
      </c>
      <c r="K1343">
        <v>4900270</v>
      </c>
      <c r="L1343">
        <v>0</v>
      </c>
      <c r="M1343">
        <v>654</v>
      </c>
      <c r="N1343">
        <v>327</v>
      </c>
      <c r="O1343">
        <v>327</v>
      </c>
      <c r="P1343">
        <v>-99</v>
      </c>
      <c r="Q1343">
        <v>-99</v>
      </c>
      <c r="R1343">
        <v>-99</v>
      </c>
      <c r="S1343">
        <v>34</v>
      </c>
      <c r="T1343">
        <v>-99</v>
      </c>
      <c r="U1343">
        <v>-99</v>
      </c>
      <c r="V1343">
        <v>613</v>
      </c>
      <c r="W1343">
        <v>109</v>
      </c>
      <c r="X1343">
        <v>0</v>
      </c>
      <c r="Y1343">
        <v>294</v>
      </c>
      <c r="Z1343">
        <v>-99</v>
      </c>
    </row>
    <row r="1344" spans="1:26" x14ac:dyDescent="0.35">
      <c r="A1344" s="28" t="str">
        <f t="shared" si="20"/>
        <v>0.0 - SCHOOL ALL ENROLLMENTS 9-122021Green River High</v>
      </c>
      <c r="B1344" s="28" t="s">
        <v>2058</v>
      </c>
      <c r="C1344" s="28" t="s">
        <v>1065</v>
      </c>
      <c r="D1344" s="28" t="s">
        <v>440</v>
      </c>
      <c r="E1344" s="28" t="s">
        <v>988</v>
      </c>
      <c r="F1344" s="28" t="s">
        <v>441</v>
      </c>
      <c r="G1344" s="28" t="s">
        <v>291</v>
      </c>
      <c r="H1344" s="28" t="s">
        <v>271</v>
      </c>
      <c r="I1344" s="28" t="s">
        <v>400</v>
      </c>
      <c r="J1344" s="28" t="s">
        <v>401</v>
      </c>
      <c r="K1344">
        <v>4900270</v>
      </c>
      <c r="L1344">
        <v>0</v>
      </c>
      <c r="M1344">
        <v>58</v>
      </c>
      <c r="N1344">
        <v>31</v>
      </c>
      <c r="O1344">
        <v>27</v>
      </c>
      <c r="P1344">
        <v>-99</v>
      </c>
      <c r="Q1344">
        <v>-99</v>
      </c>
      <c r="R1344">
        <v>-99</v>
      </c>
      <c r="S1344">
        <v>33</v>
      </c>
      <c r="T1344">
        <v>-99</v>
      </c>
      <c r="U1344">
        <v>-99</v>
      </c>
      <c r="V1344">
        <v>25</v>
      </c>
      <c r="W1344">
        <v>13</v>
      </c>
      <c r="X1344">
        <v>0</v>
      </c>
      <c r="Y1344">
        <v>38</v>
      </c>
      <c r="Z1344">
        <v>13</v>
      </c>
    </row>
    <row r="1345" spans="1:26" x14ac:dyDescent="0.35">
      <c r="A1345" s="28" t="str">
        <f t="shared" si="20"/>
        <v>0.0 - SCHOOL ALL ENROLLMENTS 9-122021Fast Forward High</v>
      </c>
      <c r="B1345" s="28" t="s">
        <v>2058</v>
      </c>
      <c r="C1345" s="28" t="s">
        <v>1065</v>
      </c>
      <c r="D1345" s="28" t="s">
        <v>415</v>
      </c>
      <c r="E1345" s="28" t="s">
        <v>986</v>
      </c>
      <c r="F1345" s="28" t="s">
        <v>416</v>
      </c>
      <c r="G1345" s="28" t="s">
        <v>401</v>
      </c>
      <c r="H1345" s="28" t="s">
        <v>271</v>
      </c>
      <c r="I1345" s="28" t="s">
        <v>415</v>
      </c>
      <c r="J1345" s="28" t="s">
        <v>417</v>
      </c>
      <c r="K1345">
        <v>4900019</v>
      </c>
      <c r="L1345">
        <v>0</v>
      </c>
      <c r="M1345">
        <v>251</v>
      </c>
      <c r="N1345">
        <v>117</v>
      </c>
      <c r="O1345">
        <v>134</v>
      </c>
      <c r="P1345">
        <v>12</v>
      </c>
      <c r="Q1345">
        <v>-99</v>
      </c>
      <c r="R1345">
        <v>-99</v>
      </c>
      <c r="S1345">
        <v>66</v>
      </c>
      <c r="T1345">
        <v>-99</v>
      </c>
      <c r="U1345">
        <v>-99</v>
      </c>
      <c r="V1345">
        <v>163</v>
      </c>
      <c r="W1345">
        <v>59</v>
      </c>
      <c r="X1345">
        <v>0</v>
      </c>
      <c r="Y1345">
        <v>116</v>
      </c>
      <c r="Z1345">
        <v>-99</v>
      </c>
    </row>
    <row r="1346" spans="1:26" x14ac:dyDescent="0.35">
      <c r="A1346" s="28" t="str">
        <f t="shared" ref="A1346:A1409" si="21">B1346&amp;C1346&amp;D1346</f>
        <v>0.0 - SCHOOL ALL ENROLLMENTS 9-122021Freedom Preparatory Academy</v>
      </c>
      <c r="B1346" s="28" t="s">
        <v>2058</v>
      </c>
      <c r="C1346" s="28" t="s">
        <v>1065</v>
      </c>
      <c r="D1346" s="28" t="s">
        <v>421</v>
      </c>
      <c r="E1346" s="28" t="s">
        <v>990</v>
      </c>
      <c r="F1346" s="28" t="s">
        <v>422</v>
      </c>
      <c r="G1346" s="28" t="s">
        <v>1957</v>
      </c>
      <c r="H1346" s="28" t="s">
        <v>271</v>
      </c>
      <c r="I1346" s="28" t="s">
        <v>421</v>
      </c>
      <c r="J1346" s="28" t="s">
        <v>423</v>
      </c>
      <c r="K1346">
        <v>4900062</v>
      </c>
      <c r="L1346">
        <v>0</v>
      </c>
      <c r="M1346">
        <v>206</v>
      </c>
      <c r="N1346">
        <v>110</v>
      </c>
      <c r="O1346">
        <v>96</v>
      </c>
      <c r="P1346">
        <v>-99</v>
      </c>
      <c r="Q1346">
        <v>-99</v>
      </c>
      <c r="R1346">
        <v>-99</v>
      </c>
      <c r="S1346">
        <v>98</v>
      </c>
      <c r="T1346">
        <v>-99</v>
      </c>
      <c r="U1346">
        <v>-99</v>
      </c>
      <c r="V1346">
        <v>91</v>
      </c>
      <c r="W1346">
        <v>26</v>
      </c>
      <c r="X1346">
        <v>0</v>
      </c>
      <c r="Y1346">
        <v>72</v>
      </c>
      <c r="Z1346">
        <v>31</v>
      </c>
    </row>
    <row r="1347" spans="1:26" x14ac:dyDescent="0.35">
      <c r="A1347" s="28" t="str">
        <f t="shared" si="21"/>
        <v>0.0 - SCHOOL ALL ENROLLMENTS 9-122021Bryce Valley High</v>
      </c>
      <c r="B1347" s="28" t="s">
        <v>2058</v>
      </c>
      <c r="C1347" s="28" t="s">
        <v>1065</v>
      </c>
      <c r="D1347" s="28" t="s">
        <v>301</v>
      </c>
      <c r="E1347" s="28" t="s">
        <v>988</v>
      </c>
      <c r="F1347" s="28" t="s">
        <v>302</v>
      </c>
      <c r="G1347" s="28" t="s">
        <v>291</v>
      </c>
      <c r="H1347" s="28" t="s">
        <v>271</v>
      </c>
      <c r="I1347" s="28" t="s">
        <v>303</v>
      </c>
      <c r="J1347" s="28" t="s">
        <v>304</v>
      </c>
      <c r="K1347">
        <v>4900300</v>
      </c>
      <c r="L1347">
        <v>0</v>
      </c>
      <c r="M1347">
        <v>97</v>
      </c>
      <c r="N1347">
        <v>44</v>
      </c>
      <c r="O1347">
        <v>53</v>
      </c>
      <c r="P1347">
        <v>-99</v>
      </c>
      <c r="Q1347">
        <v>-99</v>
      </c>
      <c r="R1347">
        <v>-99</v>
      </c>
      <c r="S1347">
        <v>15</v>
      </c>
      <c r="T1347">
        <v>-99</v>
      </c>
      <c r="U1347">
        <v>-99</v>
      </c>
      <c r="V1347">
        <v>79</v>
      </c>
      <c r="W1347">
        <v>10</v>
      </c>
      <c r="X1347">
        <v>0</v>
      </c>
      <c r="Y1347">
        <v>38</v>
      </c>
      <c r="Z1347">
        <v>14</v>
      </c>
    </row>
    <row r="1348" spans="1:26" x14ac:dyDescent="0.35">
      <c r="A1348" s="28" t="str">
        <f t="shared" si="21"/>
        <v>0.0 - SCHOOL ALL ENROLLMENTS 9-122021Escalante High</v>
      </c>
      <c r="B1348" s="28" t="s">
        <v>2058</v>
      </c>
      <c r="C1348" s="28" t="s">
        <v>1065</v>
      </c>
      <c r="D1348" s="28" t="s">
        <v>1111</v>
      </c>
      <c r="E1348" s="28" t="s">
        <v>1000</v>
      </c>
      <c r="F1348" s="28" t="s">
        <v>1112</v>
      </c>
      <c r="G1348" s="28" t="s">
        <v>291</v>
      </c>
      <c r="H1348" s="28" t="s">
        <v>271</v>
      </c>
      <c r="I1348" s="28" t="s">
        <v>303</v>
      </c>
      <c r="J1348" s="28" t="s">
        <v>304</v>
      </c>
      <c r="K1348">
        <v>4900300</v>
      </c>
      <c r="L1348">
        <v>0</v>
      </c>
      <c r="M1348">
        <v>49</v>
      </c>
      <c r="N1348">
        <v>29</v>
      </c>
      <c r="O1348">
        <v>20</v>
      </c>
      <c r="P1348">
        <v>-99</v>
      </c>
      <c r="Q1348">
        <v>-99</v>
      </c>
      <c r="R1348">
        <v>-99</v>
      </c>
      <c r="S1348">
        <v>-99</v>
      </c>
      <c r="T1348">
        <v>-99</v>
      </c>
      <c r="U1348">
        <v>-99</v>
      </c>
      <c r="V1348">
        <v>47</v>
      </c>
      <c r="W1348">
        <v>-99</v>
      </c>
      <c r="X1348">
        <v>0</v>
      </c>
      <c r="Y1348">
        <v>26</v>
      </c>
      <c r="Z1348">
        <v>-99</v>
      </c>
    </row>
    <row r="1349" spans="1:26" x14ac:dyDescent="0.35">
      <c r="A1349" s="28" t="str">
        <f t="shared" si="21"/>
        <v>0.0 - SCHOOL ALL ENROLLMENTS 9-122021Panguitch High</v>
      </c>
      <c r="B1349" s="28" t="s">
        <v>2058</v>
      </c>
      <c r="C1349" s="28" t="s">
        <v>1065</v>
      </c>
      <c r="D1349" s="28" t="s">
        <v>659</v>
      </c>
      <c r="E1349" s="28" t="s">
        <v>1004</v>
      </c>
      <c r="F1349" s="28" t="s">
        <v>660</v>
      </c>
      <c r="G1349" s="28" t="s">
        <v>401</v>
      </c>
      <c r="H1349" s="28" t="s">
        <v>271</v>
      </c>
      <c r="I1349" s="28" t="s">
        <v>303</v>
      </c>
      <c r="J1349" s="28" t="s">
        <v>304</v>
      </c>
      <c r="K1349">
        <v>4900300</v>
      </c>
      <c r="L1349">
        <v>0</v>
      </c>
      <c r="M1349">
        <v>156</v>
      </c>
      <c r="N1349">
        <v>68</v>
      </c>
      <c r="O1349">
        <v>88</v>
      </c>
      <c r="P1349">
        <v>-99</v>
      </c>
      <c r="Q1349">
        <v>-99</v>
      </c>
      <c r="R1349">
        <v>-99</v>
      </c>
      <c r="S1349">
        <v>-99</v>
      </c>
      <c r="T1349">
        <v>-99</v>
      </c>
      <c r="U1349">
        <v>-99</v>
      </c>
      <c r="V1349">
        <v>144</v>
      </c>
      <c r="W1349">
        <v>22</v>
      </c>
      <c r="X1349">
        <v>0</v>
      </c>
      <c r="Y1349">
        <v>48</v>
      </c>
      <c r="Z1349">
        <v>-99</v>
      </c>
    </row>
    <row r="1350" spans="1:26" x14ac:dyDescent="0.35">
      <c r="A1350" s="28" t="str">
        <f t="shared" si="21"/>
        <v>0.0 - SCHOOL ALL ENROLLMENTS 9-122021Grand County High</v>
      </c>
      <c r="B1350" s="28" t="s">
        <v>2058</v>
      </c>
      <c r="C1350" s="28" t="s">
        <v>1065</v>
      </c>
      <c r="D1350" s="28" t="s">
        <v>427</v>
      </c>
      <c r="E1350" s="28" t="s">
        <v>988</v>
      </c>
      <c r="F1350" s="28" t="s">
        <v>428</v>
      </c>
      <c r="G1350" s="28" t="s">
        <v>401</v>
      </c>
      <c r="H1350" s="28" t="s">
        <v>271</v>
      </c>
      <c r="I1350" s="28" t="s">
        <v>429</v>
      </c>
      <c r="J1350" s="28" t="s">
        <v>430</v>
      </c>
      <c r="K1350">
        <v>4900330</v>
      </c>
      <c r="L1350">
        <v>0</v>
      </c>
      <c r="M1350">
        <v>453</v>
      </c>
      <c r="N1350">
        <v>216</v>
      </c>
      <c r="O1350">
        <v>237</v>
      </c>
      <c r="P1350">
        <v>24</v>
      </c>
      <c r="Q1350">
        <v>-99</v>
      </c>
      <c r="R1350">
        <v>-99</v>
      </c>
      <c r="S1350">
        <v>76</v>
      </c>
      <c r="T1350">
        <v>-99</v>
      </c>
      <c r="U1350">
        <v>-99</v>
      </c>
      <c r="V1350">
        <v>338</v>
      </c>
      <c r="W1350">
        <v>83</v>
      </c>
      <c r="X1350">
        <v>0</v>
      </c>
      <c r="Y1350">
        <v>159</v>
      </c>
      <c r="Z1350">
        <v>22</v>
      </c>
    </row>
    <row r="1351" spans="1:26" x14ac:dyDescent="0.35">
      <c r="A1351" s="28" t="str">
        <f t="shared" si="21"/>
        <v>0.0 - SCHOOL ALL ENROLLMENTS 9-122021Bennion Jr High</v>
      </c>
      <c r="B1351" s="28" t="s">
        <v>2058</v>
      </c>
      <c r="C1351" s="28" t="s">
        <v>1065</v>
      </c>
      <c r="D1351" s="28" t="s">
        <v>268</v>
      </c>
      <c r="E1351" s="28" t="s">
        <v>996</v>
      </c>
      <c r="F1351" s="28" t="s">
        <v>269</v>
      </c>
      <c r="G1351" s="28" t="s">
        <v>291</v>
      </c>
      <c r="H1351" s="28" t="s">
        <v>401</v>
      </c>
      <c r="I1351" s="28" t="s">
        <v>270</v>
      </c>
      <c r="J1351" s="28" t="s">
        <v>271</v>
      </c>
      <c r="K1351">
        <v>4900360</v>
      </c>
      <c r="L1351">
        <v>0</v>
      </c>
      <c r="M1351">
        <v>366</v>
      </c>
      <c r="N1351">
        <v>190</v>
      </c>
      <c r="O1351">
        <v>176</v>
      </c>
      <c r="P1351">
        <v>-99</v>
      </c>
      <c r="Q1351">
        <v>14</v>
      </c>
      <c r="R1351">
        <v>-99</v>
      </c>
      <c r="S1351">
        <v>98</v>
      </c>
      <c r="T1351">
        <v>16</v>
      </c>
      <c r="U1351">
        <v>-99</v>
      </c>
      <c r="V1351">
        <v>218</v>
      </c>
      <c r="W1351">
        <v>37</v>
      </c>
      <c r="X1351">
        <v>0</v>
      </c>
      <c r="Y1351">
        <v>151</v>
      </c>
      <c r="Z1351">
        <v>23</v>
      </c>
    </row>
    <row r="1352" spans="1:26" x14ac:dyDescent="0.35">
      <c r="A1352" s="28" t="str">
        <f t="shared" si="21"/>
        <v>0.0 - SCHOOL ALL ENROLLMENTS 9-122021Cottonwood High</v>
      </c>
      <c r="B1352" s="28" t="s">
        <v>2058</v>
      </c>
      <c r="C1352" s="28" t="s">
        <v>1065</v>
      </c>
      <c r="D1352" s="28" t="s">
        <v>350</v>
      </c>
      <c r="E1352" s="28" t="s">
        <v>987</v>
      </c>
      <c r="F1352" s="28" t="s">
        <v>351</v>
      </c>
      <c r="G1352" s="28" t="s">
        <v>401</v>
      </c>
      <c r="H1352" s="28" t="s">
        <v>271</v>
      </c>
      <c r="I1352" s="28" t="s">
        <v>270</v>
      </c>
      <c r="J1352" s="28" t="s">
        <v>271</v>
      </c>
      <c r="K1352">
        <v>4900360</v>
      </c>
      <c r="L1352">
        <v>0</v>
      </c>
      <c r="M1352">
        <v>1611</v>
      </c>
      <c r="N1352">
        <v>740</v>
      </c>
      <c r="O1352">
        <v>871</v>
      </c>
      <c r="P1352">
        <v>44</v>
      </c>
      <c r="Q1352">
        <v>111</v>
      </c>
      <c r="R1352">
        <v>127</v>
      </c>
      <c r="S1352">
        <v>486</v>
      </c>
      <c r="T1352">
        <v>38</v>
      </c>
      <c r="U1352">
        <v>37</v>
      </c>
      <c r="V1352">
        <v>768</v>
      </c>
      <c r="W1352">
        <v>179</v>
      </c>
      <c r="X1352">
        <v>0</v>
      </c>
      <c r="Y1352">
        <v>826</v>
      </c>
      <c r="Z1352">
        <v>324</v>
      </c>
    </row>
    <row r="1353" spans="1:26" x14ac:dyDescent="0.35">
      <c r="A1353" s="28" t="str">
        <f t="shared" si="21"/>
        <v>0.0 - SCHOOL ALL ENROLLMENTS 9-122021Cyprus High</v>
      </c>
      <c r="B1353" s="28" t="s">
        <v>2058</v>
      </c>
      <c r="C1353" s="28" t="s">
        <v>1065</v>
      </c>
      <c r="D1353" s="28" t="s">
        <v>359</v>
      </c>
      <c r="E1353" s="28" t="s">
        <v>988</v>
      </c>
      <c r="F1353" s="28" t="s">
        <v>360</v>
      </c>
      <c r="G1353" s="28" t="s">
        <v>401</v>
      </c>
      <c r="H1353" s="28" t="s">
        <v>271</v>
      </c>
      <c r="I1353" s="28" t="s">
        <v>270</v>
      </c>
      <c r="J1353" s="28" t="s">
        <v>271</v>
      </c>
      <c r="K1353">
        <v>4900360</v>
      </c>
      <c r="L1353">
        <v>0</v>
      </c>
      <c r="M1353">
        <v>2632</v>
      </c>
      <c r="N1353">
        <v>1271</v>
      </c>
      <c r="O1353">
        <v>1361</v>
      </c>
      <c r="P1353">
        <v>34</v>
      </c>
      <c r="Q1353">
        <v>44</v>
      </c>
      <c r="R1353">
        <v>59</v>
      </c>
      <c r="S1353">
        <v>1100</v>
      </c>
      <c r="T1353">
        <v>80</v>
      </c>
      <c r="U1353">
        <v>18</v>
      </c>
      <c r="V1353">
        <v>1297</v>
      </c>
      <c r="W1353">
        <v>343</v>
      </c>
      <c r="X1353">
        <v>0</v>
      </c>
      <c r="Y1353">
        <v>1341</v>
      </c>
      <c r="Z1353">
        <v>393</v>
      </c>
    </row>
    <row r="1354" spans="1:26" x14ac:dyDescent="0.35">
      <c r="A1354" s="28" t="str">
        <f t="shared" si="21"/>
        <v>0.0 - SCHOOL ALL ENROLLMENTS 9-122021Eisenhower Jr High</v>
      </c>
      <c r="B1354" s="28" t="s">
        <v>2058</v>
      </c>
      <c r="C1354" s="28" t="s">
        <v>1065</v>
      </c>
      <c r="D1354" s="28" t="s">
        <v>394</v>
      </c>
      <c r="E1354" s="28" t="s">
        <v>1018</v>
      </c>
      <c r="F1354" s="28" t="s">
        <v>395</v>
      </c>
      <c r="G1354" s="28" t="s">
        <v>291</v>
      </c>
      <c r="H1354" s="28" t="s">
        <v>401</v>
      </c>
      <c r="I1354" s="28" t="s">
        <v>270</v>
      </c>
      <c r="J1354" s="28" t="s">
        <v>271</v>
      </c>
      <c r="K1354">
        <v>4900360</v>
      </c>
      <c r="L1354">
        <v>0</v>
      </c>
      <c r="M1354">
        <v>364</v>
      </c>
      <c r="N1354">
        <v>161</v>
      </c>
      <c r="O1354">
        <v>203</v>
      </c>
      <c r="P1354">
        <v>-99</v>
      </c>
      <c r="Q1354">
        <v>11</v>
      </c>
      <c r="R1354">
        <v>15</v>
      </c>
      <c r="S1354">
        <v>156</v>
      </c>
      <c r="T1354">
        <v>16</v>
      </c>
      <c r="U1354">
        <v>-99</v>
      </c>
      <c r="V1354">
        <v>161</v>
      </c>
      <c r="W1354">
        <v>51</v>
      </c>
      <c r="X1354">
        <v>0</v>
      </c>
      <c r="Y1354">
        <v>215</v>
      </c>
      <c r="Z1354">
        <v>63</v>
      </c>
    </row>
    <row r="1355" spans="1:26" x14ac:dyDescent="0.35">
      <c r="A1355" s="28" t="str">
        <f t="shared" si="21"/>
        <v>0.0 - SCHOOL ALL ENROLLMENTS 9-122021Granger High</v>
      </c>
      <c r="B1355" s="28" t="s">
        <v>2058</v>
      </c>
      <c r="C1355" s="28" t="s">
        <v>1065</v>
      </c>
      <c r="D1355" s="28" t="s">
        <v>432</v>
      </c>
      <c r="E1355" s="28" t="s">
        <v>1000</v>
      </c>
      <c r="F1355" s="28" t="s">
        <v>433</v>
      </c>
      <c r="G1355" s="28" t="s">
        <v>401</v>
      </c>
      <c r="H1355" s="28" t="s">
        <v>271</v>
      </c>
      <c r="I1355" s="28" t="s">
        <v>270</v>
      </c>
      <c r="J1355" s="28" t="s">
        <v>271</v>
      </c>
      <c r="K1355">
        <v>4900360</v>
      </c>
      <c r="L1355">
        <v>0</v>
      </c>
      <c r="M1355">
        <v>3227</v>
      </c>
      <c r="N1355">
        <v>1584</v>
      </c>
      <c r="O1355">
        <v>1643</v>
      </c>
      <c r="P1355">
        <v>67</v>
      </c>
      <c r="Q1355">
        <v>148</v>
      </c>
      <c r="R1355">
        <v>139</v>
      </c>
      <c r="S1355">
        <v>1949</v>
      </c>
      <c r="T1355">
        <v>231</v>
      </c>
      <c r="U1355">
        <v>21</v>
      </c>
      <c r="V1355">
        <v>672</v>
      </c>
      <c r="W1355">
        <v>413</v>
      </c>
      <c r="X1355">
        <v>0</v>
      </c>
      <c r="Y1355">
        <v>2212</v>
      </c>
      <c r="Z1355">
        <v>830</v>
      </c>
    </row>
    <row r="1356" spans="1:26" x14ac:dyDescent="0.35">
      <c r="A1356" s="28" t="str">
        <f t="shared" si="21"/>
        <v>0.0 - SCHOOL ALL ENROLLMENTS 9-122021Granite Connection High</v>
      </c>
      <c r="B1356" s="28" t="s">
        <v>2058</v>
      </c>
      <c r="C1356" s="28" t="s">
        <v>1065</v>
      </c>
      <c r="D1356" s="28" t="s">
        <v>1406</v>
      </c>
      <c r="E1356" s="28" t="s">
        <v>997</v>
      </c>
      <c r="F1356" s="28" t="s">
        <v>1973</v>
      </c>
      <c r="G1356" s="28" t="s">
        <v>1956</v>
      </c>
      <c r="H1356" s="28" t="s">
        <v>271</v>
      </c>
      <c r="I1356" s="28" t="s">
        <v>270</v>
      </c>
      <c r="J1356" s="28" t="s">
        <v>271</v>
      </c>
      <c r="K1356">
        <v>4900360</v>
      </c>
      <c r="L1356">
        <v>0</v>
      </c>
      <c r="M1356">
        <v>341</v>
      </c>
      <c r="N1356">
        <v>179</v>
      </c>
      <c r="O1356">
        <v>162</v>
      </c>
      <c r="P1356">
        <v>-99</v>
      </c>
      <c r="Q1356">
        <v>-99</v>
      </c>
      <c r="R1356">
        <v>17</v>
      </c>
      <c r="S1356">
        <v>140</v>
      </c>
      <c r="T1356">
        <v>17</v>
      </c>
      <c r="U1356">
        <v>-99</v>
      </c>
      <c r="V1356">
        <v>146</v>
      </c>
      <c r="W1356">
        <v>150</v>
      </c>
      <c r="X1356">
        <v>0</v>
      </c>
      <c r="Y1356">
        <v>215</v>
      </c>
      <c r="Z1356">
        <v>90</v>
      </c>
    </row>
    <row r="1357" spans="1:26" x14ac:dyDescent="0.35">
      <c r="A1357" s="28" t="str">
        <f t="shared" si="21"/>
        <v>0.0 - SCHOOL ALL ENROLLMENTS 9-122021Granite Technical Institute</v>
      </c>
      <c r="B1357" s="28" t="s">
        <v>2058</v>
      </c>
      <c r="C1357" s="28" t="s">
        <v>1065</v>
      </c>
      <c r="D1357" s="28" t="s">
        <v>434</v>
      </c>
      <c r="E1357" s="28" t="s">
        <v>1027</v>
      </c>
      <c r="F1357" s="28" t="s">
        <v>435</v>
      </c>
      <c r="G1357" s="28" t="s">
        <v>401</v>
      </c>
      <c r="H1357" s="28" t="s">
        <v>271</v>
      </c>
      <c r="I1357" s="28" t="s">
        <v>270</v>
      </c>
      <c r="J1357" s="28" t="s">
        <v>271</v>
      </c>
      <c r="K1357">
        <v>4900360</v>
      </c>
      <c r="L1357">
        <v>0</v>
      </c>
      <c r="M1357">
        <v>165</v>
      </c>
      <c r="N1357">
        <v>70</v>
      </c>
      <c r="O1357">
        <v>95</v>
      </c>
      <c r="P1357">
        <v>-99</v>
      </c>
      <c r="Q1357">
        <v>-99</v>
      </c>
      <c r="R1357">
        <v>-99</v>
      </c>
      <c r="S1357">
        <v>44</v>
      </c>
      <c r="T1357">
        <v>-99</v>
      </c>
      <c r="U1357">
        <v>-99</v>
      </c>
      <c r="V1357">
        <v>97</v>
      </c>
      <c r="W1357">
        <v>165</v>
      </c>
      <c r="X1357">
        <v>0</v>
      </c>
      <c r="Y1357">
        <v>-99</v>
      </c>
      <c r="Z1357">
        <v>42</v>
      </c>
    </row>
    <row r="1358" spans="1:26" x14ac:dyDescent="0.35">
      <c r="A1358" s="28" t="str">
        <f t="shared" si="21"/>
        <v>0.0 - SCHOOL ALL ENROLLMENTS 9-122021Hunter High</v>
      </c>
      <c r="B1358" s="28" t="s">
        <v>2058</v>
      </c>
      <c r="C1358" s="28" t="s">
        <v>1065</v>
      </c>
      <c r="D1358" s="28" t="s">
        <v>473</v>
      </c>
      <c r="E1358" s="28" t="s">
        <v>1003</v>
      </c>
      <c r="F1358" s="28" t="s">
        <v>474</v>
      </c>
      <c r="G1358" s="28" t="s">
        <v>401</v>
      </c>
      <c r="H1358" s="28" t="s">
        <v>271</v>
      </c>
      <c r="I1358" s="28" t="s">
        <v>270</v>
      </c>
      <c r="J1358" s="28" t="s">
        <v>271</v>
      </c>
      <c r="K1358">
        <v>4900360</v>
      </c>
      <c r="L1358">
        <v>0</v>
      </c>
      <c r="M1358">
        <v>2490</v>
      </c>
      <c r="N1358">
        <v>1235</v>
      </c>
      <c r="O1358">
        <v>1255</v>
      </c>
      <c r="P1358">
        <v>25</v>
      </c>
      <c r="Q1358">
        <v>130</v>
      </c>
      <c r="R1358">
        <v>72</v>
      </c>
      <c r="S1358">
        <v>1174</v>
      </c>
      <c r="T1358">
        <v>171</v>
      </c>
      <c r="U1358">
        <v>14</v>
      </c>
      <c r="V1358">
        <v>904</v>
      </c>
      <c r="W1358">
        <v>302</v>
      </c>
      <c r="X1358">
        <v>0</v>
      </c>
      <c r="Y1358">
        <v>1302</v>
      </c>
      <c r="Z1358">
        <v>419</v>
      </c>
    </row>
    <row r="1359" spans="1:26" x14ac:dyDescent="0.35">
      <c r="A1359" s="28" t="str">
        <f t="shared" si="21"/>
        <v>0.0 - SCHOOL ALL ENROLLMENTS 9-122021Kearns High</v>
      </c>
      <c r="B1359" s="28" t="s">
        <v>2058</v>
      </c>
      <c r="C1359" s="28" t="s">
        <v>1065</v>
      </c>
      <c r="D1359" s="28" t="s">
        <v>517</v>
      </c>
      <c r="E1359" s="28" t="s">
        <v>1038</v>
      </c>
      <c r="F1359" s="28" t="s">
        <v>518</v>
      </c>
      <c r="G1359" s="28" t="s">
        <v>401</v>
      </c>
      <c r="H1359" s="28" t="s">
        <v>271</v>
      </c>
      <c r="I1359" s="28" t="s">
        <v>270</v>
      </c>
      <c r="J1359" s="28" t="s">
        <v>271</v>
      </c>
      <c r="K1359">
        <v>4900360</v>
      </c>
      <c r="L1359">
        <v>0</v>
      </c>
      <c r="M1359">
        <v>2300</v>
      </c>
      <c r="N1359">
        <v>1117</v>
      </c>
      <c r="O1359">
        <v>1183</v>
      </c>
      <c r="P1359">
        <v>28</v>
      </c>
      <c r="Q1359">
        <v>67</v>
      </c>
      <c r="R1359">
        <v>70</v>
      </c>
      <c r="S1359">
        <v>1014</v>
      </c>
      <c r="T1359">
        <v>129</v>
      </c>
      <c r="U1359">
        <v>25</v>
      </c>
      <c r="V1359">
        <v>967</v>
      </c>
      <c r="W1359">
        <v>302</v>
      </c>
      <c r="X1359">
        <v>0</v>
      </c>
      <c r="Y1359">
        <v>1278</v>
      </c>
      <c r="Z1359">
        <v>353</v>
      </c>
    </row>
    <row r="1360" spans="1:26" x14ac:dyDescent="0.35">
      <c r="A1360" s="28" t="str">
        <f t="shared" si="21"/>
        <v>0.0 - SCHOOL ALL ENROLLMENTS 9-122021Olympus High</v>
      </c>
      <c r="B1360" s="28" t="s">
        <v>2058</v>
      </c>
      <c r="C1360" s="28" t="s">
        <v>1065</v>
      </c>
      <c r="D1360" s="28" t="s">
        <v>647</v>
      </c>
      <c r="E1360" s="28" t="s">
        <v>1007</v>
      </c>
      <c r="F1360" s="28" t="s">
        <v>648</v>
      </c>
      <c r="G1360" s="28" t="s">
        <v>304</v>
      </c>
      <c r="H1360" s="28" t="s">
        <v>271</v>
      </c>
      <c r="I1360" s="28" t="s">
        <v>270</v>
      </c>
      <c r="J1360" s="28" t="s">
        <v>271</v>
      </c>
      <c r="K1360">
        <v>4900360</v>
      </c>
      <c r="L1360">
        <v>0</v>
      </c>
      <c r="M1360">
        <v>2165</v>
      </c>
      <c r="N1360">
        <v>1077</v>
      </c>
      <c r="O1360">
        <v>1088</v>
      </c>
      <c r="P1360">
        <v>14</v>
      </c>
      <c r="Q1360">
        <v>73</v>
      </c>
      <c r="R1360">
        <v>61</v>
      </c>
      <c r="S1360">
        <v>180</v>
      </c>
      <c r="T1360">
        <v>12</v>
      </c>
      <c r="U1360">
        <v>18</v>
      </c>
      <c r="V1360">
        <v>1808</v>
      </c>
      <c r="W1360">
        <v>124</v>
      </c>
      <c r="X1360">
        <v>0</v>
      </c>
      <c r="Y1360">
        <v>409</v>
      </c>
      <c r="Z1360">
        <v>94</v>
      </c>
    </row>
    <row r="1361" spans="1:26" x14ac:dyDescent="0.35">
      <c r="A1361" s="28" t="str">
        <f t="shared" si="21"/>
        <v>0.0 - SCHOOL ALL ENROLLMENTS 9-122021Skyline High</v>
      </c>
      <c r="B1361" s="28" t="s">
        <v>2058</v>
      </c>
      <c r="C1361" s="28" t="s">
        <v>1065</v>
      </c>
      <c r="D1361" s="28" t="s">
        <v>753</v>
      </c>
      <c r="E1361" s="28" t="s">
        <v>1053</v>
      </c>
      <c r="F1361" s="28" t="s">
        <v>754</v>
      </c>
      <c r="G1361" s="28" t="s">
        <v>401</v>
      </c>
      <c r="H1361" s="28" t="s">
        <v>271</v>
      </c>
      <c r="I1361" s="28" t="s">
        <v>270</v>
      </c>
      <c r="J1361" s="28" t="s">
        <v>271</v>
      </c>
      <c r="K1361">
        <v>4900360</v>
      </c>
      <c r="L1361">
        <v>0</v>
      </c>
      <c r="M1361">
        <v>2126</v>
      </c>
      <c r="N1361">
        <v>1119</v>
      </c>
      <c r="O1361">
        <v>1007</v>
      </c>
      <c r="P1361">
        <v>-99</v>
      </c>
      <c r="Q1361">
        <v>170</v>
      </c>
      <c r="R1361">
        <v>28</v>
      </c>
      <c r="S1361">
        <v>121</v>
      </c>
      <c r="T1361">
        <v>14</v>
      </c>
      <c r="U1361">
        <v>28</v>
      </c>
      <c r="V1361">
        <v>1761</v>
      </c>
      <c r="W1361">
        <v>89</v>
      </c>
      <c r="X1361">
        <v>0</v>
      </c>
      <c r="Y1361">
        <v>228</v>
      </c>
      <c r="Z1361">
        <v>22</v>
      </c>
    </row>
    <row r="1362" spans="1:26" x14ac:dyDescent="0.35">
      <c r="A1362" s="28" t="str">
        <f t="shared" si="21"/>
        <v>0.0 - SCHOOL ALL ENROLLMENTS 9-122021Taylorsville High</v>
      </c>
      <c r="B1362" s="28" t="s">
        <v>2058</v>
      </c>
      <c r="C1362" s="28" t="s">
        <v>1065</v>
      </c>
      <c r="D1362" s="28" t="s">
        <v>824</v>
      </c>
      <c r="E1362" s="28" t="s">
        <v>1060</v>
      </c>
      <c r="F1362" s="28" t="s">
        <v>825</v>
      </c>
      <c r="G1362" s="28" t="s">
        <v>304</v>
      </c>
      <c r="H1362" s="28" t="s">
        <v>271</v>
      </c>
      <c r="I1362" s="28" t="s">
        <v>270</v>
      </c>
      <c r="J1362" s="28" t="s">
        <v>271</v>
      </c>
      <c r="K1362">
        <v>4900360</v>
      </c>
      <c r="L1362">
        <v>0</v>
      </c>
      <c r="M1362">
        <v>1948</v>
      </c>
      <c r="N1362">
        <v>925</v>
      </c>
      <c r="O1362">
        <v>1023</v>
      </c>
      <c r="P1362">
        <v>19</v>
      </c>
      <c r="Q1362">
        <v>103</v>
      </c>
      <c r="R1362">
        <v>70</v>
      </c>
      <c r="S1362">
        <v>654</v>
      </c>
      <c r="T1362">
        <v>83</v>
      </c>
      <c r="U1362">
        <v>16</v>
      </c>
      <c r="V1362">
        <v>1003</v>
      </c>
      <c r="W1362">
        <v>183</v>
      </c>
      <c r="X1362">
        <v>0</v>
      </c>
      <c r="Y1362">
        <v>852</v>
      </c>
      <c r="Z1362">
        <v>233</v>
      </c>
    </row>
    <row r="1363" spans="1:26" x14ac:dyDescent="0.35">
      <c r="A1363" s="28" t="str">
        <f t="shared" si="21"/>
        <v>0.0 - SCHOOL ALL ENROLLMENTS 9-122021Youth Educational Support School</v>
      </c>
      <c r="B1363" s="28" t="s">
        <v>2058</v>
      </c>
      <c r="C1363" s="28" t="s">
        <v>1065</v>
      </c>
      <c r="D1363" s="28" t="s">
        <v>1880</v>
      </c>
      <c r="E1363" s="28" t="s">
        <v>1974</v>
      </c>
      <c r="F1363" s="28" t="s">
        <v>1975</v>
      </c>
      <c r="G1363" s="28" t="s">
        <v>1956</v>
      </c>
      <c r="H1363" s="28" t="s">
        <v>271</v>
      </c>
      <c r="I1363" s="28" t="s">
        <v>270</v>
      </c>
      <c r="J1363" s="28" t="s">
        <v>271</v>
      </c>
      <c r="K1363">
        <v>4900360</v>
      </c>
      <c r="L1363">
        <v>0</v>
      </c>
      <c r="M1363">
        <v>15</v>
      </c>
      <c r="N1363">
        <v>-99</v>
      </c>
      <c r="O1363">
        <v>12</v>
      </c>
      <c r="P1363">
        <v>-99</v>
      </c>
      <c r="Q1363">
        <v>-99</v>
      </c>
      <c r="R1363">
        <v>-99</v>
      </c>
      <c r="S1363">
        <v>-99</v>
      </c>
      <c r="T1363">
        <v>-99</v>
      </c>
      <c r="U1363">
        <v>-99</v>
      </c>
      <c r="V1363">
        <v>-99</v>
      </c>
      <c r="W1363">
        <v>-99</v>
      </c>
      <c r="X1363">
        <v>0</v>
      </c>
      <c r="Y1363">
        <v>-99</v>
      </c>
      <c r="Z1363">
        <v>-99</v>
      </c>
    </row>
    <row r="1364" spans="1:26" x14ac:dyDescent="0.35">
      <c r="A1364" s="28" t="str">
        <f t="shared" si="21"/>
        <v>0.0 - SCHOOL ALL ENROLLMENTS 9-122021Hawthorn Academy West Jordan</v>
      </c>
      <c r="B1364" s="28" t="s">
        <v>2058</v>
      </c>
      <c r="C1364" s="28" t="s">
        <v>1065</v>
      </c>
      <c r="D1364" s="28" t="s">
        <v>447</v>
      </c>
      <c r="E1364" s="28" t="s">
        <v>990</v>
      </c>
      <c r="F1364" s="28" t="s">
        <v>448</v>
      </c>
      <c r="G1364" s="28" t="s">
        <v>1956</v>
      </c>
      <c r="H1364" s="28" t="s">
        <v>401</v>
      </c>
      <c r="I1364" s="28" t="s">
        <v>449</v>
      </c>
      <c r="J1364" s="28" t="s">
        <v>450</v>
      </c>
      <c r="K1364">
        <v>4900137</v>
      </c>
      <c r="L1364">
        <v>0</v>
      </c>
      <c r="M1364">
        <v>80</v>
      </c>
      <c r="N1364">
        <v>39</v>
      </c>
      <c r="O1364">
        <v>41</v>
      </c>
      <c r="P1364">
        <v>-99</v>
      </c>
      <c r="Q1364">
        <v>-99</v>
      </c>
      <c r="R1364">
        <v>-99</v>
      </c>
      <c r="S1364">
        <v>21</v>
      </c>
      <c r="T1364">
        <v>-99</v>
      </c>
      <c r="U1364">
        <v>-99</v>
      </c>
      <c r="V1364">
        <v>48</v>
      </c>
      <c r="W1364">
        <v>12</v>
      </c>
      <c r="X1364">
        <v>0</v>
      </c>
      <c r="Y1364">
        <v>16</v>
      </c>
      <c r="Z1364">
        <v>-99</v>
      </c>
    </row>
    <row r="1365" spans="1:26" x14ac:dyDescent="0.35">
      <c r="A1365" s="28" t="str">
        <f t="shared" si="21"/>
        <v>0.0 - SCHOOL ALL ENROLLMENTS 9-122021Highmark Charter School</v>
      </c>
      <c r="B1365" s="28" t="s">
        <v>2058</v>
      </c>
      <c r="C1365" s="28" t="s">
        <v>1065</v>
      </c>
      <c r="D1365" s="28" t="s">
        <v>458</v>
      </c>
      <c r="E1365" s="28" t="s">
        <v>990</v>
      </c>
      <c r="F1365" s="28" t="s">
        <v>459</v>
      </c>
      <c r="G1365" s="28" t="s">
        <v>1956</v>
      </c>
      <c r="H1365" s="28" t="s">
        <v>401</v>
      </c>
      <c r="I1365" s="28" t="s">
        <v>458</v>
      </c>
      <c r="J1365" s="28" t="s">
        <v>460</v>
      </c>
      <c r="K1365">
        <v>4900156</v>
      </c>
      <c r="L1365">
        <v>0</v>
      </c>
      <c r="M1365">
        <v>98</v>
      </c>
      <c r="N1365">
        <v>44</v>
      </c>
      <c r="O1365">
        <v>54</v>
      </c>
      <c r="P1365">
        <v>-99</v>
      </c>
      <c r="Q1365">
        <v>-99</v>
      </c>
      <c r="R1365">
        <v>-99</v>
      </c>
      <c r="S1365">
        <v>11</v>
      </c>
      <c r="T1365">
        <v>-99</v>
      </c>
      <c r="U1365">
        <v>-99</v>
      </c>
      <c r="V1365">
        <v>79</v>
      </c>
      <c r="W1365">
        <v>-99</v>
      </c>
      <c r="X1365">
        <v>0</v>
      </c>
      <c r="Y1365">
        <v>-99</v>
      </c>
      <c r="Z1365">
        <v>-99</v>
      </c>
    </row>
    <row r="1366" spans="1:26" x14ac:dyDescent="0.35">
      <c r="A1366" s="28" t="str">
        <f t="shared" si="21"/>
        <v>0.0 - SCHOOL ALL ENROLLMENTS 9-122021Intech Collegiate Academy</v>
      </c>
      <c r="B1366" s="28" t="s">
        <v>2058</v>
      </c>
      <c r="C1366" s="28" t="s">
        <v>1065</v>
      </c>
      <c r="D1366" s="28" t="s">
        <v>484</v>
      </c>
      <c r="E1366" s="28" t="s">
        <v>1033</v>
      </c>
      <c r="F1366" s="28" t="s">
        <v>485</v>
      </c>
      <c r="G1366" s="28" t="s">
        <v>291</v>
      </c>
      <c r="H1366" s="28" t="s">
        <v>271</v>
      </c>
      <c r="I1366" s="28" t="s">
        <v>1034</v>
      </c>
      <c r="J1366" s="28" t="s">
        <v>486</v>
      </c>
      <c r="K1366">
        <v>4900039</v>
      </c>
      <c r="L1366">
        <v>0</v>
      </c>
      <c r="M1366">
        <v>143</v>
      </c>
      <c r="N1366">
        <v>46</v>
      </c>
      <c r="O1366">
        <v>97</v>
      </c>
      <c r="P1366">
        <v>-99</v>
      </c>
      <c r="Q1366">
        <v>-99</v>
      </c>
      <c r="R1366">
        <v>-99</v>
      </c>
      <c r="S1366">
        <v>-99</v>
      </c>
      <c r="T1366">
        <v>-99</v>
      </c>
      <c r="U1366">
        <v>-99</v>
      </c>
      <c r="V1366">
        <v>118</v>
      </c>
      <c r="W1366">
        <v>20</v>
      </c>
      <c r="X1366">
        <v>0</v>
      </c>
      <c r="Y1366">
        <v>28</v>
      </c>
      <c r="Z1366">
        <v>-99</v>
      </c>
    </row>
    <row r="1367" spans="1:26" x14ac:dyDescent="0.35">
      <c r="A1367" s="28" t="str">
        <f t="shared" si="21"/>
        <v>0.0 - SCHOOL ALL ENROLLMENTS 9-122021Canyon View High</v>
      </c>
      <c r="B1367" s="28" t="s">
        <v>2058</v>
      </c>
      <c r="C1367" s="28" t="s">
        <v>1065</v>
      </c>
      <c r="D1367" s="28" t="s">
        <v>311</v>
      </c>
      <c r="E1367" s="28" t="s">
        <v>1004</v>
      </c>
      <c r="F1367" s="28" t="s">
        <v>312</v>
      </c>
      <c r="G1367" s="28" t="s">
        <v>401</v>
      </c>
      <c r="H1367" s="28" t="s">
        <v>271</v>
      </c>
      <c r="I1367" s="28" t="s">
        <v>313</v>
      </c>
      <c r="J1367" s="28" t="s">
        <v>314</v>
      </c>
      <c r="K1367">
        <v>4900390</v>
      </c>
      <c r="L1367">
        <v>0</v>
      </c>
      <c r="M1367">
        <v>1096</v>
      </c>
      <c r="N1367">
        <v>557</v>
      </c>
      <c r="O1367">
        <v>539</v>
      </c>
      <c r="P1367">
        <v>21</v>
      </c>
      <c r="Q1367">
        <v>-99</v>
      </c>
      <c r="R1367">
        <v>-99</v>
      </c>
      <c r="S1367">
        <v>108</v>
      </c>
      <c r="T1367">
        <v>-99</v>
      </c>
      <c r="U1367">
        <v>16</v>
      </c>
      <c r="V1367">
        <v>941</v>
      </c>
      <c r="W1367">
        <v>127</v>
      </c>
      <c r="X1367">
        <v>0</v>
      </c>
      <c r="Y1367">
        <v>336</v>
      </c>
      <c r="Z1367">
        <v>14</v>
      </c>
    </row>
    <row r="1368" spans="1:26" x14ac:dyDescent="0.35">
      <c r="A1368" s="28" t="str">
        <f t="shared" si="21"/>
        <v>0.0 - SCHOOL ALL ENROLLMENTS 9-122021Cedar City High</v>
      </c>
      <c r="B1368" s="28" t="s">
        <v>2058</v>
      </c>
      <c r="C1368" s="28" t="s">
        <v>1065</v>
      </c>
      <c r="D1368" s="28" t="s">
        <v>323</v>
      </c>
      <c r="E1368" s="28" t="s">
        <v>988</v>
      </c>
      <c r="F1368" s="28" t="s">
        <v>324</v>
      </c>
      <c r="G1368" s="28" t="s">
        <v>401</v>
      </c>
      <c r="H1368" s="28" t="s">
        <v>271</v>
      </c>
      <c r="I1368" s="28" t="s">
        <v>313</v>
      </c>
      <c r="J1368" s="28" t="s">
        <v>314</v>
      </c>
      <c r="K1368">
        <v>4900390</v>
      </c>
      <c r="L1368">
        <v>0</v>
      </c>
      <c r="M1368">
        <v>1262</v>
      </c>
      <c r="N1368">
        <v>617</v>
      </c>
      <c r="O1368">
        <v>645</v>
      </c>
      <c r="P1368">
        <v>26</v>
      </c>
      <c r="Q1368">
        <v>-99</v>
      </c>
      <c r="R1368">
        <v>10</v>
      </c>
      <c r="S1368">
        <v>138</v>
      </c>
      <c r="T1368">
        <v>-99</v>
      </c>
      <c r="U1368">
        <v>37</v>
      </c>
      <c r="V1368">
        <v>1033</v>
      </c>
      <c r="W1368">
        <v>145</v>
      </c>
      <c r="X1368">
        <v>0</v>
      </c>
      <c r="Y1368">
        <v>386</v>
      </c>
      <c r="Z1368">
        <v>27</v>
      </c>
    </row>
    <row r="1369" spans="1:26" x14ac:dyDescent="0.35">
      <c r="A1369" s="28" t="str">
        <f t="shared" si="21"/>
        <v>0.0 - SCHOOL ALL ENROLLMENTS 9-122021Launch High</v>
      </c>
      <c r="B1369" s="28" t="s">
        <v>2058</v>
      </c>
      <c r="C1369" s="28" t="s">
        <v>1065</v>
      </c>
      <c r="D1369" s="28" t="s">
        <v>1893</v>
      </c>
      <c r="E1369" s="28" t="s">
        <v>1007</v>
      </c>
      <c r="F1369" s="28" t="s">
        <v>1976</v>
      </c>
      <c r="G1369" s="28" t="s">
        <v>401</v>
      </c>
      <c r="H1369" s="28" t="s">
        <v>271</v>
      </c>
      <c r="I1369" s="28" t="s">
        <v>313</v>
      </c>
      <c r="J1369" s="28" t="s">
        <v>314</v>
      </c>
      <c r="K1369">
        <v>4900390</v>
      </c>
      <c r="L1369">
        <v>0</v>
      </c>
      <c r="M1369">
        <v>136</v>
      </c>
      <c r="N1369">
        <v>54</v>
      </c>
      <c r="O1369">
        <v>82</v>
      </c>
      <c r="P1369">
        <v>-99</v>
      </c>
      <c r="Q1369">
        <v>-99</v>
      </c>
      <c r="R1369">
        <v>-99</v>
      </c>
      <c r="S1369">
        <v>11</v>
      </c>
      <c r="T1369">
        <v>-99</v>
      </c>
      <c r="U1369">
        <v>-99</v>
      </c>
      <c r="V1369">
        <v>123</v>
      </c>
      <c r="W1369">
        <v>16</v>
      </c>
      <c r="X1369">
        <v>0</v>
      </c>
      <c r="Y1369">
        <v>44</v>
      </c>
      <c r="Z1369">
        <v>-99</v>
      </c>
    </row>
    <row r="1370" spans="1:26" x14ac:dyDescent="0.35">
      <c r="A1370" s="28" t="str">
        <f t="shared" si="21"/>
        <v>0.0 - SCHOOL ALL ENROLLMENTS 9-122021Parowan High</v>
      </c>
      <c r="B1370" s="28" t="s">
        <v>2058</v>
      </c>
      <c r="C1370" s="28" t="s">
        <v>1065</v>
      </c>
      <c r="D1370" s="28" t="s">
        <v>670</v>
      </c>
      <c r="E1370" s="28" t="s">
        <v>1000</v>
      </c>
      <c r="F1370" s="28" t="s">
        <v>671</v>
      </c>
      <c r="G1370" s="28" t="s">
        <v>291</v>
      </c>
      <c r="H1370" s="28" t="s">
        <v>271</v>
      </c>
      <c r="I1370" s="28" t="s">
        <v>313</v>
      </c>
      <c r="J1370" s="28" t="s">
        <v>314</v>
      </c>
      <c r="K1370">
        <v>4900390</v>
      </c>
      <c r="L1370">
        <v>0</v>
      </c>
      <c r="M1370">
        <v>236</v>
      </c>
      <c r="N1370">
        <v>125</v>
      </c>
      <c r="O1370">
        <v>111</v>
      </c>
      <c r="P1370">
        <v>-99</v>
      </c>
      <c r="Q1370">
        <v>-99</v>
      </c>
      <c r="R1370">
        <v>-99</v>
      </c>
      <c r="S1370">
        <v>12</v>
      </c>
      <c r="T1370">
        <v>-99</v>
      </c>
      <c r="U1370">
        <v>-99</v>
      </c>
      <c r="V1370">
        <v>219</v>
      </c>
      <c r="W1370">
        <v>25</v>
      </c>
      <c r="X1370">
        <v>0</v>
      </c>
      <c r="Y1370">
        <v>63</v>
      </c>
      <c r="Z1370">
        <v>-99</v>
      </c>
    </row>
    <row r="1371" spans="1:26" x14ac:dyDescent="0.35">
      <c r="A1371" s="28" t="str">
        <f t="shared" si="21"/>
        <v>0.0 - SCHOOL ALL ENROLLMENTS 9-122021Southwest Educational Academy</v>
      </c>
      <c r="B1371" s="28" t="s">
        <v>2058</v>
      </c>
      <c r="C1371" s="28" t="s">
        <v>1065</v>
      </c>
      <c r="D1371" s="28" t="s">
        <v>1089</v>
      </c>
      <c r="E1371" s="28" t="s">
        <v>1016</v>
      </c>
      <c r="F1371" s="28" t="s">
        <v>1090</v>
      </c>
      <c r="G1371" s="28" t="s">
        <v>1956</v>
      </c>
      <c r="H1371" s="28" t="s">
        <v>271</v>
      </c>
      <c r="I1371" s="28" t="s">
        <v>313</v>
      </c>
      <c r="J1371" s="28" t="s">
        <v>314</v>
      </c>
      <c r="K1371">
        <v>4900390</v>
      </c>
      <c r="L1371">
        <v>0</v>
      </c>
      <c r="M1371">
        <v>302</v>
      </c>
      <c r="N1371">
        <v>124</v>
      </c>
      <c r="O1371">
        <v>178</v>
      </c>
      <c r="P1371">
        <v>-99</v>
      </c>
      <c r="Q1371">
        <v>-99</v>
      </c>
      <c r="R1371">
        <v>-99</v>
      </c>
      <c r="S1371">
        <v>28</v>
      </c>
      <c r="T1371">
        <v>-99</v>
      </c>
      <c r="U1371">
        <v>-99</v>
      </c>
      <c r="V1371">
        <v>253</v>
      </c>
      <c r="W1371">
        <v>54</v>
      </c>
      <c r="X1371">
        <v>0</v>
      </c>
      <c r="Y1371">
        <v>94</v>
      </c>
      <c r="Z1371">
        <v>-99</v>
      </c>
    </row>
    <row r="1372" spans="1:26" x14ac:dyDescent="0.35">
      <c r="A1372" s="28" t="str">
        <f t="shared" si="21"/>
        <v>0.0 - SCHOOL ALL ENROLLMENTS 9-122021Itineris Early College High</v>
      </c>
      <c r="B1372" s="28" t="s">
        <v>2058</v>
      </c>
      <c r="C1372" s="28" t="s">
        <v>1065</v>
      </c>
      <c r="D1372" s="28" t="s">
        <v>488</v>
      </c>
      <c r="E1372" s="28" t="s">
        <v>986</v>
      </c>
      <c r="F1372" s="28" t="s">
        <v>489</v>
      </c>
      <c r="G1372" s="28" t="s">
        <v>304</v>
      </c>
      <c r="H1372" s="28" t="s">
        <v>271</v>
      </c>
      <c r="I1372" s="28" t="s">
        <v>488</v>
      </c>
      <c r="J1372" s="28" t="s">
        <v>490</v>
      </c>
      <c r="K1372">
        <v>4900067</v>
      </c>
      <c r="L1372">
        <v>0</v>
      </c>
      <c r="M1372">
        <v>395</v>
      </c>
      <c r="N1372">
        <v>179</v>
      </c>
      <c r="O1372">
        <v>216</v>
      </c>
      <c r="P1372">
        <v>-99</v>
      </c>
      <c r="Q1372">
        <v>32</v>
      </c>
      <c r="R1372">
        <v>-99</v>
      </c>
      <c r="S1372">
        <v>105</v>
      </c>
      <c r="T1372">
        <v>-99</v>
      </c>
      <c r="U1372">
        <v>19</v>
      </c>
      <c r="V1372">
        <v>223</v>
      </c>
      <c r="W1372">
        <v>-99</v>
      </c>
      <c r="X1372">
        <v>0</v>
      </c>
      <c r="Y1372">
        <v>59</v>
      </c>
      <c r="Z1372">
        <v>14</v>
      </c>
    </row>
    <row r="1373" spans="1:26" x14ac:dyDescent="0.35">
      <c r="A1373" s="28" t="str">
        <f t="shared" si="21"/>
        <v>0.0 - SCHOOL ALL ENROLLMENTS 9-122021Bingham High</v>
      </c>
      <c r="B1373" s="28" t="s">
        <v>2058</v>
      </c>
      <c r="C1373" s="28" t="s">
        <v>1065</v>
      </c>
      <c r="D1373" s="28" t="s">
        <v>273</v>
      </c>
      <c r="E1373" s="28" t="s">
        <v>988</v>
      </c>
      <c r="F1373" s="28" t="s">
        <v>274</v>
      </c>
      <c r="G1373" s="28" t="s">
        <v>304</v>
      </c>
      <c r="H1373" s="28" t="s">
        <v>271</v>
      </c>
      <c r="I1373" s="28" t="s">
        <v>275</v>
      </c>
      <c r="J1373" s="28" t="s">
        <v>276</v>
      </c>
      <c r="K1373">
        <v>4900420</v>
      </c>
      <c r="L1373">
        <v>0</v>
      </c>
      <c r="M1373">
        <v>2458</v>
      </c>
      <c r="N1373">
        <v>1249</v>
      </c>
      <c r="O1373">
        <v>1209</v>
      </c>
      <c r="P1373">
        <v>-99</v>
      </c>
      <c r="Q1373">
        <v>79</v>
      </c>
      <c r="R1373">
        <v>19</v>
      </c>
      <c r="S1373">
        <v>246</v>
      </c>
      <c r="T1373">
        <v>53</v>
      </c>
      <c r="U1373">
        <v>120</v>
      </c>
      <c r="V1373">
        <v>1938</v>
      </c>
      <c r="W1373">
        <v>174</v>
      </c>
      <c r="X1373">
        <v>0</v>
      </c>
      <c r="Y1373">
        <v>229</v>
      </c>
      <c r="Z1373">
        <v>45</v>
      </c>
    </row>
    <row r="1374" spans="1:26" x14ac:dyDescent="0.35">
      <c r="A1374" s="28" t="str">
        <f t="shared" si="21"/>
        <v>0.0 - SCHOOL ALL ENROLLMENTS 9-122021Copper Hills High</v>
      </c>
      <c r="B1374" s="28" t="s">
        <v>2058</v>
      </c>
      <c r="C1374" s="28" t="s">
        <v>1065</v>
      </c>
      <c r="D1374" s="28" t="s">
        <v>344</v>
      </c>
      <c r="E1374" s="28" t="s">
        <v>995</v>
      </c>
      <c r="F1374" s="28" t="s">
        <v>345</v>
      </c>
      <c r="G1374" s="28" t="s">
        <v>304</v>
      </c>
      <c r="H1374" s="28" t="s">
        <v>271</v>
      </c>
      <c r="I1374" s="28" t="s">
        <v>275</v>
      </c>
      <c r="J1374" s="28" t="s">
        <v>276</v>
      </c>
      <c r="K1374">
        <v>4900420</v>
      </c>
      <c r="L1374">
        <v>0</v>
      </c>
      <c r="M1374">
        <v>2784</v>
      </c>
      <c r="N1374">
        <v>1430</v>
      </c>
      <c r="O1374">
        <v>1354</v>
      </c>
      <c r="P1374">
        <v>-99</v>
      </c>
      <c r="Q1374">
        <v>64</v>
      </c>
      <c r="R1374">
        <v>29</v>
      </c>
      <c r="S1374">
        <v>642</v>
      </c>
      <c r="T1374">
        <v>60</v>
      </c>
      <c r="U1374">
        <v>133</v>
      </c>
      <c r="V1374">
        <v>1847</v>
      </c>
      <c r="W1374">
        <v>270</v>
      </c>
      <c r="X1374">
        <v>0</v>
      </c>
      <c r="Y1374">
        <v>468</v>
      </c>
      <c r="Z1374">
        <v>162</v>
      </c>
    </row>
    <row r="1375" spans="1:26" x14ac:dyDescent="0.35">
      <c r="A1375" s="28" t="str">
        <f t="shared" si="21"/>
        <v>0.0 - SCHOOL ALL ENROLLMENTS 9-122021Copper Mountain Middle</v>
      </c>
      <c r="B1375" s="28" t="s">
        <v>2058</v>
      </c>
      <c r="C1375" s="28" t="s">
        <v>1065</v>
      </c>
      <c r="D1375" s="28" t="s">
        <v>346</v>
      </c>
      <c r="E1375" s="28" t="s">
        <v>1013</v>
      </c>
      <c r="F1375" s="28" t="s">
        <v>347</v>
      </c>
      <c r="G1375" s="28" t="s">
        <v>291</v>
      </c>
      <c r="H1375" s="28" t="s">
        <v>401</v>
      </c>
      <c r="I1375" s="28" t="s">
        <v>275</v>
      </c>
      <c r="J1375" s="28" t="s">
        <v>276</v>
      </c>
      <c r="K1375">
        <v>4900420</v>
      </c>
      <c r="L1375">
        <v>0</v>
      </c>
      <c r="M1375">
        <v>356</v>
      </c>
      <c r="N1375">
        <v>182</v>
      </c>
      <c r="O1375">
        <v>174</v>
      </c>
      <c r="P1375">
        <v>-99</v>
      </c>
      <c r="Q1375">
        <v>10</v>
      </c>
      <c r="R1375">
        <v>-99</v>
      </c>
      <c r="S1375">
        <v>69</v>
      </c>
      <c r="T1375">
        <v>10</v>
      </c>
      <c r="U1375">
        <v>14</v>
      </c>
      <c r="V1375">
        <v>246</v>
      </c>
      <c r="W1375">
        <v>24</v>
      </c>
      <c r="X1375">
        <v>0</v>
      </c>
      <c r="Y1375">
        <v>67</v>
      </c>
      <c r="Z1375">
        <v>30</v>
      </c>
    </row>
    <row r="1376" spans="1:26" x14ac:dyDescent="0.35">
      <c r="A1376" s="28" t="str">
        <f t="shared" si="21"/>
        <v>0.0 - SCHOOL ALL ENROLLMENTS 9-122021Elk Ridge Middle</v>
      </c>
      <c r="B1376" s="28" t="s">
        <v>2058</v>
      </c>
      <c r="C1376" s="28" t="s">
        <v>1065</v>
      </c>
      <c r="D1376" s="28" t="s">
        <v>396</v>
      </c>
      <c r="E1376" s="28" t="s">
        <v>1019</v>
      </c>
      <c r="F1376" s="28" t="s">
        <v>397</v>
      </c>
      <c r="G1376" s="28" t="s">
        <v>291</v>
      </c>
      <c r="H1376" s="28" t="s">
        <v>401</v>
      </c>
      <c r="I1376" s="28" t="s">
        <v>275</v>
      </c>
      <c r="J1376" s="28" t="s">
        <v>276</v>
      </c>
      <c r="K1376">
        <v>4900420</v>
      </c>
      <c r="L1376">
        <v>0</v>
      </c>
      <c r="M1376">
        <v>395</v>
      </c>
      <c r="N1376">
        <v>197</v>
      </c>
      <c r="O1376">
        <v>198</v>
      </c>
      <c r="P1376">
        <v>-99</v>
      </c>
      <c r="Q1376">
        <v>10</v>
      </c>
      <c r="R1376">
        <v>-99</v>
      </c>
      <c r="S1376">
        <v>52</v>
      </c>
      <c r="T1376">
        <v>-99</v>
      </c>
      <c r="U1376">
        <v>12</v>
      </c>
      <c r="V1376">
        <v>313</v>
      </c>
      <c r="W1376">
        <v>31</v>
      </c>
      <c r="X1376">
        <v>0</v>
      </c>
      <c r="Y1376">
        <v>49</v>
      </c>
      <c r="Z1376">
        <v>10</v>
      </c>
    </row>
    <row r="1377" spans="1:26" x14ac:dyDescent="0.35">
      <c r="A1377" s="28" t="str">
        <f t="shared" si="21"/>
        <v>0.0 - SCHOOL ALL ENROLLMENTS 9-122021Fort Herriman Middle</v>
      </c>
      <c r="B1377" s="28" t="s">
        <v>2058</v>
      </c>
      <c r="C1377" s="28" t="s">
        <v>1065</v>
      </c>
      <c r="D1377" s="28" t="s">
        <v>419</v>
      </c>
      <c r="E1377" s="28" t="s">
        <v>1025</v>
      </c>
      <c r="F1377" s="28" t="s">
        <v>420</v>
      </c>
      <c r="G1377" s="28" t="s">
        <v>291</v>
      </c>
      <c r="H1377" s="28" t="s">
        <v>401</v>
      </c>
      <c r="I1377" s="28" t="s">
        <v>275</v>
      </c>
      <c r="J1377" s="28" t="s">
        <v>276</v>
      </c>
      <c r="K1377">
        <v>4900420</v>
      </c>
      <c r="L1377">
        <v>0</v>
      </c>
      <c r="M1377">
        <v>426</v>
      </c>
      <c r="N1377">
        <v>214</v>
      </c>
      <c r="O1377">
        <v>212</v>
      </c>
      <c r="P1377">
        <v>-99</v>
      </c>
      <c r="Q1377">
        <v>-99</v>
      </c>
      <c r="R1377">
        <v>-99</v>
      </c>
      <c r="S1377">
        <v>31</v>
      </c>
      <c r="T1377">
        <v>-99</v>
      </c>
      <c r="U1377">
        <v>13</v>
      </c>
      <c r="V1377">
        <v>370</v>
      </c>
      <c r="W1377">
        <v>24</v>
      </c>
      <c r="X1377">
        <v>0</v>
      </c>
      <c r="Y1377">
        <v>26</v>
      </c>
      <c r="Z1377">
        <v>10</v>
      </c>
    </row>
    <row r="1378" spans="1:26" x14ac:dyDescent="0.35">
      <c r="A1378" s="28" t="str">
        <f t="shared" si="21"/>
        <v>0.0 - SCHOOL ALL ENROLLMENTS 9-122021Herriman High</v>
      </c>
      <c r="B1378" s="28" t="s">
        <v>2058</v>
      </c>
      <c r="C1378" s="28" t="s">
        <v>1065</v>
      </c>
      <c r="D1378" s="28" t="s">
        <v>452</v>
      </c>
      <c r="E1378" s="28" t="s">
        <v>1030</v>
      </c>
      <c r="F1378" s="28" t="s">
        <v>453</v>
      </c>
      <c r="G1378" s="28" t="s">
        <v>304</v>
      </c>
      <c r="H1378" s="28" t="s">
        <v>271</v>
      </c>
      <c r="I1378" s="28" t="s">
        <v>275</v>
      </c>
      <c r="J1378" s="28" t="s">
        <v>276</v>
      </c>
      <c r="K1378">
        <v>4900420</v>
      </c>
      <c r="L1378">
        <v>0</v>
      </c>
      <c r="M1378">
        <v>2078</v>
      </c>
      <c r="N1378">
        <v>1021</v>
      </c>
      <c r="O1378">
        <v>1057</v>
      </c>
      <c r="P1378">
        <v>-99</v>
      </c>
      <c r="Q1378">
        <v>39</v>
      </c>
      <c r="R1378">
        <v>32</v>
      </c>
      <c r="S1378">
        <v>287</v>
      </c>
      <c r="T1378">
        <v>44</v>
      </c>
      <c r="U1378">
        <v>101</v>
      </c>
      <c r="V1378">
        <v>1572</v>
      </c>
      <c r="W1378">
        <v>150</v>
      </c>
      <c r="X1378">
        <v>0</v>
      </c>
      <c r="Y1378">
        <v>244</v>
      </c>
      <c r="Z1378">
        <v>81</v>
      </c>
    </row>
    <row r="1379" spans="1:26" x14ac:dyDescent="0.35">
      <c r="A1379" s="28" t="str">
        <f t="shared" si="21"/>
        <v>0.0 - SCHOOL ALL ENROLLMENTS 9-122021Hidden Valley Middle</v>
      </c>
      <c r="B1379" s="28" t="s">
        <v>2058</v>
      </c>
      <c r="C1379" s="28" t="s">
        <v>1065</v>
      </c>
      <c r="D1379" s="28" t="s">
        <v>1076</v>
      </c>
      <c r="E1379" s="28" t="s">
        <v>1035</v>
      </c>
      <c r="F1379" s="28" t="s">
        <v>1077</v>
      </c>
      <c r="G1379" s="28" t="s">
        <v>291</v>
      </c>
      <c r="H1379" s="28" t="s">
        <v>401</v>
      </c>
      <c r="I1379" s="28" t="s">
        <v>275</v>
      </c>
      <c r="J1379" s="28" t="s">
        <v>276</v>
      </c>
      <c r="K1379">
        <v>4900420</v>
      </c>
      <c r="L1379">
        <v>0</v>
      </c>
      <c r="M1379">
        <v>221</v>
      </c>
      <c r="N1379">
        <v>99</v>
      </c>
      <c r="O1379">
        <v>122</v>
      </c>
      <c r="P1379">
        <v>-99</v>
      </c>
      <c r="Q1379">
        <v>-99</v>
      </c>
      <c r="R1379">
        <v>-99</v>
      </c>
      <c r="S1379">
        <v>23</v>
      </c>
      <c r="T1379">
        <v>-99</v>
      </c>
      <c r="U1379">
        <v>-99</v>
      </c>
      <c r="V1379">
        <v>187</v>
      </c>
      <c r="W1379">
        <v>24</v>
      </c>
      <c r="X1379">
        <v>0</v>
      </c>
      <c r="Y1379">
        <v>33</v>
      </c>
      <c r="Z1379">
        <v>-99</v>
      </c>
    </row>
    <row r="1380" spans="1:26" x14ac:dyDescent="0.35">
      <c r="A1380" s="28" t="str">
        <f t="shared" si="21"/>
        <v>0.0 - SCHOOL ALL ENROLLMENTS 9-122021Joel P. Jensen Middle</v>
      </c>
      <c r="B1380" s="28" t="s">
        <v>2058</v>
      </c>
      <c r="C1380" s="28" t="s">
        <v>1065</v>
      </c>
      <c r="D1380" s="28" t="s">
        <v>497</v>
      </c>
      <c r="E1380" s="28" t="s">
        <v>1011</v>
      </c>
      <c r="F1380" s="28" t="s">
        <v>498</v>
      </c>
      <c r="G1380" s="28" t="s">
        <v>291</v>
      </c>
      <c r="H1380" s="28" t="s">
        <v>401</v>
      </c>
      <c r="I1380" s="28" t="s">
        <v>275</v>
      </c>
      <c r="J1380" s="28" t="s">
        <v>276</v>
      </c>
      <c r="K1380">
        <v>4900420</v>
      </c>
      <c r="L1380">
        <v>0</v>
      </c>
      <c r="M1380">
        <v>295</v>
      </c>
      <c r="N1380">
        <v>134</v>
      </c>
      <c r="O1380">
        <v>161</v>
      </c>
      <c r="P1380">
        <v>-99</v>
      </c>
      <c r="Q1380">
        <v>-99</v>
      </c>
      <c r="R1380">
        <v>-99</v>
      </c>
      <c r="S1380">
        <v>124</v>
      </c>
      <c r="T1380">
        <v>-99</v>
      </c>
      <c r="U1380">
        <v>23</v>
      </c>
      <c r="V1380">
        <v>131</v>
      </c>
      <c r="W1380">
        <v>39</v>
      </c>
      <c r="X1380">
        <v>0</v>
      </c>
      <c r="Y1380">
        <v>127</v>
      </c>
      <c r="Z1380">
        <v>43</v>
      </c>
    </row>
    <row r="1381" spans="1:26" x14ac:dyDescent="0.35">
      <c r="A1381" s="28" t="str">
        <f t="shared" si="21"/>
        <v>0.0 - SCHOOL ALL ENROLLMENTS 9-122021Kauri Sue Hamilton</v>
      </c>
      <c r="B1381" s="28" t="s">
        <v>2058</v>
      </c>
      <c r="C1381" s="28" t="s">
        <v>1065</v>
      </c>
      <c r="D1381" s="28" t="s">
        <v>1484</v>
      </c>
      <c r="E1381" s="28" t="s">
        <v>1977</v>
      </c>
      <c r="F1381" s="28" t="s">
        <v>1978</v>
      </c>
      <c r="G1381" s="28" t="s">
        <v>1956</v>
      </c>
      <c r="H1381" s="28" t="s">
        <v>271</v>
      </c>
      <c r="I1381" s="28" t="s">
        <v>275</v>
      </c>
      <c r="J1381" s="28" t="s">
        <v>276</v>
      </c>
      <c r="K1381">
        <v>4900420</v>
      </c>
      <c r="L1381">
        <v>0</v>
      </c>
      <c r="M1381">
        <v>103</v>
      </c>
      <c r="N1381">
        <v>31</v>
      </c>
      <c r="O1381">
        <v>72</v>
      </c>
      <c r="P1381">
        <v>-99</v>
      </c>
      <c r="Q1381">
        <v>-99</v>
      </c>
      <c r="R1381">
        <v>-99</v>
      </c>
      <c r="S1381">
        <v>13</v>
      </c>
      <c r="T1381">
        <v>-99</v>
      </c>
      <c r="U1381">
        <v>-99</v>
      </c>
      <c r="V1381">
        <v>71</v>
      </c>
      <c r="W1381">
        <v>103</v>
      </c>
      <c r="X1381">
        <v>0</v>
      </c>
      <c r="Y1381">
        <v>39</v>
      </c>
      <c r="Z1381">
        <v>-99</v>
      </c>
    </row>
    <row r="1382" spans="1:26" x14ac:dyDescent="0.35">
      <c r="A1382" s="28" t="str">
        <f t="shared" si="21"/>
        <v>0.0 - SCHOOL ALL ENROLLMENTS 9-122021Mountain Creek Middle School</v>
      </c>
      <c r="B1382" s="28" t="s">
        <v>2058</v>
      </c>
      <c r="C1382" s="28" t="s">
        <v>1065</v>
      </c>
      <c r="D1382" s="28" t="s">
        <v>577</v>
      </c>
      <c r="E1382" s="28" t="s">
        <v>1043</v>
      </c>
      <c r="F1382" s="28" t="s">
        <v>578</v>
      </c>
      <c r="G1382" s="28" t="s">
        <v>291</v>
      </c>
      <c r="H1382" s="28" t="s">
        <v>401</v>
      </c>
      <c r="I1382" s="28" t="s">
        <v>275</v>
      </c>
      <c r="J1382" s="28" t="s">
        <v>276</v>
      </c>
      <c r="K1382">
        <v>4900420</v>
      </c>
      <c r="L1382">
        <v>0</v>
      </c>
      <c r="M1382">
        <v>338</v>
      </c>
      <c r="N1382">
        <v>159</v>
      </c>
      <c r="O1382">
        <v>179</v>
      </c>
      <c r="P1382">
        <v>-99</v>
      </c>
      <c r="Q1382">
        <v>-99</v>
      </c>
      <c r="R1382">
        <v>-99</v>
      </c>
      <c r="S1382">
        <v>33</v>
      </c>
      <c r="T1382">
        <v>-99</v>
      </c>
      <c r="U1382">
        <v>14</v>
      </c>
      <c r="V1382">
        <v>280</v>
      </c>
      <c r="W1382">
        <v>23</v>
      </c>
      <c r="X1382">
        <v>0</v>
      </c>
      <c r="Y1382">
        <v>48</v>
      </c>
      <c r="Z1382">
        <v>-99</v>
      </c>
    </row>
    <row r="1383" spans="1:26" x14ac:dyDescent="0.35">
      <c r="A1383" s="28" t="str">
        <f t="shared" si="21"/>
        <v xml:space="preserve">0.0 - SCHOOL ALL ENROLLMENTS 9-122021Mountain Ridge High </v>
      </c>
      <c r="B1383" s="28" t="s">
        <v>2058</v>
      </c>
      <c r="C1383" s="28" t="s">
        <v>1065</v>
      </c>
      <c r="D1383" s="28" t="s">
        <v>1958</v>
      </c>
      <c r="E1383" s="28" t="s">
        <v>1044</v>
      </c>
      <c r="F1383" s="28" t="s">
        <v>588</v>
      </c>
      <c r="G1383" s="28" t="s">
        <v>304</v>
      </c>
      <c r="H1383" s="28" t="s">
        <v>271</v>
      </c>
      <c r="I1383" s="28" t="s">
        <v>275</v>
      </c>
      <c r="J1383" s="28" t="s">
        <v>276</v>
      </c>
      <c r="K1383">
        <v>4900420</v>
      </c>
      <c r="L1383">
        <v>0</v>
      </c>
      <c r="M1383">
        <v>2085</v>
      </c>
      <c r="N1383">
        <v>1061</v>
      </c>
      <c r="O1383">
        <v>1024</v>
      </c>
      <c r="P1383">
        <v>-99</v>
      </c>
      <c r="Q1383">
        <v>21</v>
      </c>
      <c r="R1383">
        <v>14</v>
      </c>
      <c r="S1383">
        <v>182</v>
      </c>
      <c r="T1383">
        <v>25</v>
      </c>
      <c r="U1383">
        <v>66</v>
      </c>
      <c r="V1383">
        <v>1771</v>
      </c>
      <c r="W1383">
        <v>168</v>
      </c>
      <c r="X1383">
        <v>0</v>
      </c>
      <c r="Y1383">
        <v>173</v>
      </c>
      <c r="Z1383">
        <v>25</v>
      </c>
    </row>
    <row r="1384" spans="1:26" x14ac:dyDescent="0.35">
      <c r="A1384" s="28" t="str">
        <f t="shared" si="21"/>
        <v>0.0 - SCHOOL ALL ENROLLMENTS 9-122021Oquirrh Hills Middle</v>
      </c>
      <c r="B1384" s="28" t="s">
        <v>2058</v>
      </c>
      <c r="C1384" s="28" t="s">
        <v>1065</v>
      </c>
      <c r="D1384" s="28" t="s">
        <v>651</v>
      </c>
      <c r="E1384" s="28" t="s">
        <v>1023</v>
      </c>
      <c r="F1384" s="28" t="s">
        <v>652</v>
      </c>
      <c r="G1384" s="28" t="s">
        <v>291</v>
      </c>
      <c r="H1384" s="28" t="s">
        <v>401</v>
      </c>
      <c r="I1384" s="28" t="s">
        <v>275</v>
      </c>
      <c r="J1384" s="28" t="s">
        <v>276</v>
      </c>
      <c r="K1384">
        <v>4900420</v>
      </c>
      <c r="L1384">
        <v>0</v>
      </c>
      <c r="M1384">
        <v>456</v>
      </c>
      <c r="N1384">
        <v>203</v>
      </c>
      <c r="O1384">
        <v>253</v>
      </c>
      <c r="P1384">
        <v>-99</v>
      </c>
      <c r="Q1384">
        <v>-99</v>
      </c>
      <c r="R1384">
        <v>-99</v>
      </c>
      <c r="S1384">
        <v>32</v>
      </c>
      <c r="T1384">
        <v>-99</v>
      </c>
      <c r="U1384">
        <v>-99</v>
      </c>
      <c r="V1384">
        <v>394</v>
      </c>
      <c r="W1384">
        <v>37</v>
      </c>
      <c r="X1384">
        <v>0</v>
      </c>
      <c r="Y1384">
        <v>46</v>
      </c>
      <c r="Z1384">
        <v>-99</v>
      </c>
    </row>
    <row r="1385" spans="1:26" x14ac:dyDescent="0.35">
      <c r="A1385" s="28" t="str">
        <f t="shared" si="21"/>
        <v>0.0 - SCHOOL ALL ENROLLMENTS 9-122021Riverton High</v>
      </c>
      <c r="B1385" s="28" t="s">
        <v>2058</v>
      </c>
      <c r="C1385" s="28" t="s">
        <v>1065</v>
      </c>
      <c r="D1385" s="28" t="s">
        <v>718</v>
      </c>
      <c r="E1385" s="28" t="s">
        <v>1003</v>
      </c>
      <c r="F1385" s="28" t="s">
        <v>719</v>
      </c>
      <c r="G1385" s="28" t="s">
        <v>304</v>
      </c>
      <c r="H1385" s="28" t="s">
        <v>271</v>
      </c>
      <c r="I1385" s="28" t="s">
        <v>275</v>
      </c>
      <c r="J1385" s="28" t="s">
        <v>276</v>
      </c>
      <c r="K1385">
        <v>4900420</v>
      </c>
      <c r="L1385">
        <v>0</v>
      </c>
      <c r="M1385">
        <v>2171</v>
      </c>
      <c r="N1385">
        <v>1096</v>
      </c>
      <c r="O1385">
        <v>1075</v>
      </c>
      <c r="P1385">
        <v>-99</v>
      </c>
      <c r="Q1385">
        <v>29</v>
      </c>
      <c r="R1385">
        <v>13</v>
      </c>
      <c r="S1385">
        <v>197</v>
      </c>
      <c r="T1385">
        <v>20</v>
      </c>
      <c r="U1385">
        <v>64</v>
      </c>
      <c r="V1385">
        <v>1842</v>
      </c>
      <c r="W1385">
        <v>200</v>
      </c>
      <c r="X1385">
        <v>0</v>
      </c>
      <c r="Y1385">
        <v>247</v>
      </c>
      <c r="Z1385">
        <v>29</v>
      </c>
    </row>
    <row r="1386" spans="1:26" x14ac:dyDescent="0.35">
      <c r="A1386" s="28" t="str">
        <f t="shared" si="21"/>
        <v>0.0 - SCHOOL ALL ENROLLMENTS 9-122021South Hills Middle</v>
      </c>
      <c r="B1386" s="28" t="s">
        <v>2058</v>
      </c>
      <c r="C1386" s="28" t="s">
        <v>1065</v>
      </c>
      <c r="D1386" s="28" t="s">
        <v>765</v>
      </c>
      <c r="E1386" s="28" t="s">
        <v>1057</v>
      </c>
      <c r="F1386" s="28" t="s">
        <v>766</v>
      </c>
      <c r="G1386" s="28" t="s">
        <v>291</v>
      </c>
      <c r="H1386" s="28" t="s">
        <v>401</v>
      </c>
      <c r="I1386" s="28" t="s">
        <v>275</v>
      </c>
      <c r="J1386" s="28" t="s">
        <v>276</v>
      </c>
      <c r="K1386">
        <v>4900420</v>
      </c>
      <c r="L1386">
        <v>0</v>
      </c>
      <c r="M1386">
        <v>276</v>
      </c>
      <c r="N1386">
        <v>129</v>
      </c>
      <c r="O1386">
        <v>147</v>
      </c>
      <c r="P1386">
        <v>-99</v>
      </c>
      <c r="Q1386">
        <v>-99</v>
      </c>
      <c r="R1386">
        <v>-99</v>
      </c>
      <c r="S1386">
        <v>30</v>
      </c>
      <c r="T1386">
        <v>-99</v>
      </c>
      <c r="U1386">
        <v>-99</v>
      </c>
      <c r="V1386">
        <v>225</v>
      </c>
      <c r="W1386">
        <v>29</v>
      </c>
      <c r="X1386">
        <v>0</v>
      </c>
      <c r="Y1386">
        <v>37</v>
      </c>
      <c r="Z1386">
        <v>-99</v>
      </c>
    </row>
    <row r="1387" spans="1:26" x14ac:dyDescent="0.35">
      <c r="A1387" s="28" t="str">
        <f t="shared" si="21"/>
        <v>0.0 - SCHOOL ALL ENROLLMENTS 9-122021South Jordan Middle</v>
      </c>
      <c r="B1387" s="28" t="s">
        <v>2058</v>
      </c>
      <c r="C1387" s="28" t="s">
        <v>1065</v>
      </c>
      <c r="D1387" s="28" t="s">
        <v>767</v>
      </c>
      <c r="E1387" s="28" t="s">
        <v>1018</v>
      </c>
      <c r="F1387" s="28" t="s">
        <v>768</v>
      </c>
      <c r="G1387" s="28" t="s">
        <v>291</v>
      </c>
      <c r="H1387" s="28" t="s">
        <v>401</v>
      </c>
      <c r="I1387" s="28" t="s">
        <v>275</v>
      </c>
      <c r="J1387" s="28" t="s">
        <v>276</v>
      </c>
      <c r="K1387">
        <v>4900420</v>
      </c>
      <c r="L1387">
        <v>0</v>
      </c>
      <c r="M1387">
        <v>456</v>
      </c>
      <c r="N1387">
        <v>238</v>
      </c>
      <c r="O1387">
        <v>218</v>
      </c>
      <c r="P1387">
        <v>-99</v>
      </c>
      <c r="Q1387">
        <v>-99</v>
      </c>
      <c r="R1387">
        <v>-99</v>
      </c>
      <c r="S1387">
        <v>34</v>
      </c>
      <c r="T1387">
        <v>-99</v>
      </c>
      <c r="U1387">
        <v>13</v>
      </c>
      <c r="V1387">
        <v>396</v>
      </c>
      <c r="W1387">
        <v>33</v>
      </c>
      <c r="X1387">
        <v>0</v>
      </c>
      <c r="Y1387">
        <v>34</v>
      </c>
      <c r="Z1387">
        <v>-99</v>
      </c>
    </row>
    <row r="1388" spans="1:26" x14ac:dyDescent="0.35">
      <c r="A1388" s="28" t="str">
        <f t="shared" si="21"/>
        <v>0.0 - SCHOOL ALL ENROLLMENTS 9-122021South Valley School</v>
      </c>
      <c r="B1388" s="28" t="s">
        <v>2058</v>
      </c>
      <c r="C1388" s="28" t="s">
        <v>1065</v>
      </c>
      <c r="D1388" s="28" t="s">
        <v>1745</v>
      </c>
      <c r="E1388" s="28" t="s">
        <v>1970</v>
      </c>
      <c r="F1388" s="28" t="s">
        <v>1979</v>
      </c>
      <c r="G1388" s="28" t="s">
        <v>401</v>
      </c>
      <c r="H1388" s="28" t="s">
        <v>271</v>
      </c>
      <c r="I1388" s="28" t="s">
        <v>275</v>
      </c>
      <c r="J1388" s="28" t="s">
        <v>276</v>
      </c>
      <c r="K1388">
        <v>4900420</v>
      </c>
      <c r="L1388">
        <v>0</v>
      </c>
      <c r="M1388">
        <v>151</v>
      </c>
      <c r="N1388">
        <v>56</v>
      </c>
      <c r="O1388">
        <v>95</v>
      </c>
      <c r="P1388">
        <v>-99</v>
      </c>
      <c r="Q1388">
        <v>-99</v>
      </c>
      <c r="R1388">
        <v>-99</v>
      </c>
      <c r="S1388">
        <v>21</v>
      </c>
      <c r="T1388">
        <v>-99</v>
      </c>
      <c r="U1388">
        <v>-99</v>
      </c>
      <c r="V1388">
        <v>115</v>
      </c>
      <c r="W1388">
        <v>151</v>
      </c>
      <c r="X1388">
        <v>0</v>
      </c>
      <c r="Y1388">
        <v>32</v>
      </c>
      <c r="Z1388">
        <v>12</v>
      </c>
    </row>
    <row r="1389" spans="1:26" x14ac:dyDescent="0.35">
      <c r="A1389" s="28" t="str">
        <f t="shared" si="21"/>
        <v>0.0 - SCHOOL ALL ENROLLMENTS 9-122021Sunset Ridge Middle</v>
      </c>
      <c r="B1389" s="28" t="s">
        <v>2058</v>
      </c>
      <c r="C1389" s="28" t="s">
        <v>1065</v>
      </c>
      <c r="D1389" s="28" t="s">
        <v>811</v>
      </c>
      <c r="E1389" s="28" t="s">
        <v>1048</v>
      </c>
      <c r="F1389" s="28" t="s">
        <v>812</v>
      </c>
      <c r="G1389" s="28" t="s">
        <v>291</v>
      </c>
      <c r="H1389" s="28" t="s">
        <v>401</v>
      </c>
      <c r="I1389" s="28" t="s">
        <v>275</v>
      </c>
      <c r="J1389" s="28" t="s">
        <v>276</v>
      </c>
      <c r="K1389">
        <v>4900420</v>
      </c>
      <c r="L1389">
        <v>0</v>
      </c>
      <c r="M1389">
        <v>481</v>
      </c>
      <c r="N1389">
        <v>252</v>
      </c>
      <c r="O1389">
        <v>229</v>
      </c>
      <c r="P1389">
        <v>-99</v>
      </c>
      <c r="Q1389">
        <v>-99</v>
      </c>
      <c r="R1389">
        <v>-99</v>
      </c>
      <c r="S1389">
        <v>116</v>
      </c>
      <c r="T1389">
        <v>12</v>
      </c>
      <c r="U1389">
        <v>24</v>
      </c>
      <c r="V1389">
        <v>313</v>
      </c>
      <c r="W1389">
        <v>40</v>
      </c>
      <c r="X1389">
        <v>0</v>
      </c>
      <c r="Y1389">
        <v>85</v>
      </c>
      <c r="Z1389">
        <v>39</v>
      </c>
    </row>
    <row r="1390" spans="1:26" x14ac:dyDescent="0.35">
      <c r="A1390" s="28" t="str">
        <f t="shared" si="21"/>
        <v>0.0 - SCHOOL ALL ENROLLMENTS 9-122021Valley High School</v>
      </c>
      <c r="B1390" s="28" t="s">
        <v>2058</v>
      </c>
      <c r="C1390" s="28" t="s">
        <v>1065</v>
      </c>
      <c r="D1390" s="28" t="s">
        <v>878</v>
      </c>
      <c r="E1390" s="28" t="s">
        <v>1007</v>
      </c>
      <c r="F1390" s="28" t="s">
        <v>879</v>
      </c>
      <c r="G1390" s="28" t="s">
        <v>291</v>
      </c>
      <c r="H1390" s="28" t="s">
        <v>271</v>
      </c>
      <c r="I1390" s="28" t="s">
        <v>275</v>
      </c>
      <c r="J1390" s="28" t="s">
        <v>276</v>
      </c>
      <c r="K1390">
        <v>4900420</v>
      </c>
      <c r="L1390">
        <v>0</v>
      </c>
      <c r="M1390">
        <v>430</v>
      </c>
      <c r="N1390">
        <v>229</v>
      </c>
      <c r="O1390">
        <v>201</v>
      </c>
      <c r="P1390">
        <v>-99</v>
      </c>
      <c r="Q1390">
        <v>-99</v>
      </c>
      <c r="R1390">
        <v>-99</v>
      </c>
      <c r="S1390">
        <v>124</v>
      </c>
      <c r="T1390">
        <v>-99</v>
      </c>
      <c r="U1390">
        <v>24</v>
      </c>
      <c r="V1390">
        <v>258</v>
      </c>
      <c r="W1390">
        <v>41</v>
      </c>
      <c r="X1390">
        <v>0</v>
      </c>
      <c r="Y1390">
        <v>135</v>
      </c>
      <c r="Z1390">
        <v>38</v>
      </c>
    </row>
    <row r="1391" spans="1:26" x14ac:dyDescent="0.35">
      <c r="A1391" s="28" t="str">
        <f t="shared" si="21"/>
        <v>0.0 - SCHOOL ALL ENROLLMENTS 9-122021West Hills Middle</v>
      </c>
      <c r="B1391" s="28" t="s">
        <v>2058</v>
      </c>
      <c r="C1391" s="28" t="s">
        <v>1065</v>
      </c>
      <c r="D1391" s="28" t="s">
        <v>916</v>
      </c>
      <c r="E1391" s="28" t="s">
        <v>1047</v>
      </c>
      <c r="F1391" s="28" t="s">
        <v>917</v>
      </c>
      <c r="G1391" s="28" t="s">
        <v>291</v>
      </c>
      <c r="H1391" s="28" t="s">
        <v>401</v>
      </c>
      <c r="I1391" s="28" t="s">
        <v>275</v>
      </c>
      <c r="J1391" s="28" t="s">
        <v>276</v>
      </c>
      <c r="K1391">
        <v>4900420</v>
      </c>
      <c r="L1391">
        <v>0</v>
      </c>
      <c r="M1391">
        <v>501</v>
      </c>
      <c r="N1391">
        <v>241</v>
      </c>
      <c r="O1391">
        <v>260</v>
      </c>
      <c r="P1391">
        <v>-99</v>
      </c>
      <c r="Q1391">
        <v>-99</v>
      </c>
      <c r="R1391">
        <v>-99</v>
      </c>
      <c r="S1391">
        <v>107</v>
      </c>
      <c r="T1391">
        <v>15</v>
      </c>
      <c r="U1391">
        <v>23</v>
      </c>
      <c r="V1391">
        <v>336</v>
      </c>
      <c r="W1391">
        <v>53</v>
      </c>
      <c r="X1391">
        <v>0</v>
      </c>
      <c r="Y1391">
        <v>109</v>
      </c>
      <c r="Z1391">
        <v>36</v>
      </c>
    </row>
    <row r="1392" spans="1:26" x14ac:dyDescent="0.35">
      <c r="A1392" s="28" t="str">
        <f t="shared" si="21"/>
        <v>0.0 - SCHOOL ALL ENROLLMENTS 9-122021West Jordan High</v>
      </c>
      <c r="B1392" s="28" t="s">
        <v>2058</v>
      </c>
      <c r="C1392" s="28" t="s">
        <v>1065</v>
      </c>
      <c r="D1392" s="28" t="s">
        <v>918</v>
      </c>
      <c r="E1392" s="28" t="s">
        <v>1053</v>
      </c>
      <c r="F1392" s="28" t="s">
        <v>919</v>
      </c>
      <c r="G1392" s="28" t="s">
        <v>304</v>
      </c>
      <c r="H1392" s="28" t="s">
        <v>271</v>
      </c>
      <c r="I1392" s="28" t="s">
        <v>275</v>
      </c>
      <c r="J1392" s="28" t="s">
        <v>276</v>
      </c>
      <c r="K1392">
        <v>4900420</v>
      </c>
      <c r="L1392">
        <v>0</v>
      </c>
      <c r="M1392">
        <v>1830</v>
      </c>
      <c r="N1392">
        <v>885</v>
      </c>
      <c r="O1392">
        <v>945</v>
      </c>
      <c r="P1392">
        <v>12</v>
      </c>
      <c r="Q1392">
        <v>30</v>
      </c>
      <c r="R1392">
        <v>19</v>
      </c>
      <c r="S1392">
        <v>611</v>
      </c>
      <c r="T1392">
        <v>59</v>
      </c>
      <c r="U1392">
        <v>69</v>
      </c>
      <c r="V1392">
        <v>1030</v>
      </c>
      <c r="W1392">
        <v>249</v>
      </c>
      <c r="X1392">
        <v>0</v>
      </c>
      <c r="Y1392">
        <v>634</v>
      </c>
      <c r="Z1392">
        <v>207</v>
      </c>
    </row>
    <row r="1393" spans="1:26" x14ac:dyDescent="0.35">
      <c r="A1393" s="28" t="str">
        <f t="shared" si="21"/>
        <v>0.0 - SCHOOL ALL ENROLLMENTS 9-122021West Jordan Middle</v>
      </c>
      <c r="B1393" s="28" t="s">
        <v>2058</v>
      </c>
      <c r="C1393" s="28" t="s">
        <v>1065</v>
      </c>
      <c r="D1393" s="28" t="s">
        <v>920</v>
      </c>
      <c r="E1393" s="28" t="s">
        <v>1021</v>
      </c>
      <c r="F1393" s="28" t="s">
        <v>921</v>
      </c>
      <c r="G1393" s="28" t="s">
        <v>291</v>
      </c>
      <c r="H1393" s="28" t="s">
        <v>401</v>
      </c>
      <c r="I1393" s="28" t="s">
        <v>275</v>
      </c>
      <c r="J1393" s="28" t="s">
        <v>276</v>
      </c>
      <c r="K1393">
        <v>4900420</v>
      </c>
      <c r="L1393">
        <v>0</v>
      </c>
      <c r="M1393">
        <v>377</v>
      </c>
      <c r="N1393">
        <v>183</v>
      </c>
      <c r="O1393">
        <v>194</v>
      </c>
      <c r="P1393">
        <v>-99</v>
      </c>
      <c r="Q1393">
        <v>-99</v>
      </c>
      <c r="R1393">
        <v>-99</v>
      </c>
      <c r="S1393">
        <v>115</v>
      </c>
      <c r="T1393">
        <v>-99</v>
      </c>
      <c r="U1393">
        <v>19</v>
      </c>
      <c r="V1393">
        <v>221</v>
      </c>
      <c r="W1393">
        <v>53</v>
      </c>
      <c r="X1393">
        <v>0</v>
      </c>
      <c r="Y1393">
        <v>139</v>
      </c>
      <c r="Z1393">
        <v>49</v>
      </c>
    </row>
    <row r="1394" spans="1:26" x14ac:dyDescent="0.35">
      <c r="A1394" s="28" t="str">
        <f t="shared" si="21"/>
        <v>0.0 - SCHOOL ALL ENROLLMENTS 9-122021Juab High</v>
      </c>
      <c r="B1394" s="28" t="s">
        <v>2058</v>
      </c>
      <c r="C1394" s="28" t="s">
        <v>1065</v>
      </c>
      <c r="D1394" s="28" t="s">
        <v>501</v>
      </c>
      <c r="E1394" s="28" t="s">
        <v>988</v>
      </c>
      <c r="F1394" s="28" t="s">
        <v>502</v>
      </c>
      <c r="G1394" s="28" t="s">
        <v>401</v>
      </c>
      <c r="H1394" s="28" t="s">
        <v>271</v>
      </c>
      <c r="I1394" s="28" t="s">
        <v>503</v>
      </c>
      <c r="J1394" s="28" t="s">
        <v>504</v>
      </c>
      <c r="K1394">
        <v>4900450</v>
      </c>
      <c r="L1394">
        <v>0</v>
      </c>
      <c r="M1394">
        <v>831</v>
      </c>
      <c r="N1394">
        <v>371</v>
      </c>
      <c r="O1394">
        <v>460</v>
      </c>
      <c r="P1394">
        <v>-99</v>
      </c>
      <c r="Q1394">
        <v>-99</v>
      </c>
      <c r="R1394">
        <v>-99</v>
      </c>
      <c r="S1394">
        <v>37</v>
      </c>
      <c r="T1394">
        <v>-99</v>
      </c>
      <c r="U1394">
        <v>13</v>
      </c>
      <c r="V1394">
        <v>771</v>
      </c>
      <c r="W1394">
        <v>103</v>
      </c>
      <c r="X1394">
        <v>0</v>
      </c>
      <c r="Y1394">
        <v>206</v>
      </c>
      <c r="Z1394">
        <v>-99</v>
      </c>
    </row>
    <row r="1395" spans="1:26" x14ac:dyDescent="0.35">
      <c r="A1395" s="28" t="str">
        <f t="shared" si="21"/>
        <v>0.0 - SCHOOL ALL ENROLLMENTS 9-122021Big Water High</v>
      </c>
      <c r="B1395" s="28" t="s">
        <v>2058</v>
      </c>
      <c r="C1395" s="28" t="s">
        <v>1065</v>
      </c>
      <c r="D1395" s="28" t="s">
        <v>1215</v>
      </c>
      <c r="E1395" s="28" t="s">
        <v>1004</v>
      </c>
      <c r="F1395" s="28" t="s">
        <v>2019</v>
      </c>
      <c r="G1395" s="28" t="s">
        <v>291</v>
      </c>
      <c r="H1395" s="28" t="s">
        <v>271</v>
      </c>
      <c r="I1395" s="28" t="s">
        <v>508</v>
      </c>
      <c r="J1395" s="28" t="s">
        <v>509</v>
      </c>
      <c r="K1395">
        <v>4900480</v>
      </c>
      <c r="L1395">
        <v>0</v>
      </c>
      <c r="M1395">
        <v>17</v>
      </c>
      <c r="N1395">
        <v>-99</v>
      </c>
      <c r="O1395">
        <v>-99</v>
      </c>
      <c r="P1395">
        <v>-99</v>
      </c>
      <c r="Q1395">
        <v>-99</v>
      </c>
      <c r="R1395">
        <v>-99</v>
      </c>
      <c r="S1395">
        <v>-99</v>
      </c>
      <c r="T1395">
        <v>-99</v>
      </c>
      <c r="U1395">
        <v>-99</v>
      </c>
      <c r="V1395">
        <v>15</v>
      </c>
      <c r="W1395">
        <v>-99</v>
      </c>
      <c r="X1395">
        <v>0</v>
      </c>
      <c r="Y1395">
        <v>-99</v>
      </c>
      <c r="Z1395">
        <v>-99</v>
      </c>
    </row>
    <row r="1396" spans="1:26" x14ac:dyDescent="0.35">
      <c r="A1396" s="28" t="str">
        <f t="shared" si="21"/>
        <v>0.0 - SCHOOL ALL ENROLLMENTS 9-122021Kanab High</v>
      </c>
      <c r="B1396" s="28" t="s">
        <v>2058</v>
      </c>
      <c r="C1396" s="28" t="s">
        <v>1065</v>
      </c>
      <c r="D1396" s="28" t="s">
        <v>506</v>
      </c>
      <c r="E1396" s="28" t="s">
        <v>988</v>
      </c>
      <c r="F1396" s="28" t="s">
        <v>507</v>
      </c>
      <c r="G1396" s="28" t="s">
        <v>401</v>
      </c>
      <c r="H1396" s="28" t="s">
        <v>271</v>
      </c>
      <c r="I1396" s="28" t="s">
        <v>508</v>
      </c>
      <c r="J1396" s="28" t="s">
        <v>509</v>
      </c>
      <c r="K1396">
        <v>4900480</v>
      </c>
      <c r="L1396">
        <v>0</v>
      </c>
      <c r="M1396">
        <v>313</v>
      </c>
      <c r="N1396">
        <v>147</v>
      </c>
      <c r="O1396">
        <v>166</v>
      </c>
      <c r="P1396">
        <v>-99</v>
      </c>
      <c r="Q1396">
        <v>-99</v>
      </c>
      <c r="R1396">
        <v>-99</v>
      </c>
      <c r="S1396">
        <v>21</v>
      </c>
      <c r="T1396">
        <v>-99</v>
      </c>
      <c r="U1396">
        <v>-99</v>
      </c>
      <c r="V1396">
        <v>278</v>
      </c>
      <c r="W1396">
        <v>24</v>
      </c>
      <c r="X1396">
        <v>0</v>
      </c>
      <c r="Y1396">
        <v>95</v>
      </c>
      <c r="Z1396">
        <v>-99</v>
      </c>
    </row>
    <row r="1397" spans="1:26" x14ac:dyDescent="0.35">
      <c r="A1397" s="28" t="str">
        <f t="shared" si="21"/>
        <v>0.0 - SCHOOL ALL ENROLLMENTS 9-122021Lake Powell High School</v>
      </c>
      <c r="B1397" s="28" t="s">
        <v>2058</v>
      </c>
      <c r="C1397" s="28" t="s">
        <v>1065</v>
      </c>
      <c r="D1397" s="28" t="s">
        <v>1493</v>
      </c>
      <c r="E1397" s="28" t="s">
        <v>1038</v>
      </c>
      <c r="F1397" s="28" t="s">
        <v>1980</v>
      </c>
      <c r="G1397" s="28" t="s">
        <v>291</v>
      </c>
      <c r="H1397" s="28" t="s">
        <v>271</v>
      </c>
      <c r="I1397" s="28" t="s">
        <v>508</v>
      </c>
      <c r="J1397" s="28" t="s">
        <v>509</v>
      </c>
      <c r="K1397">
        <v>4900480</v>
      </c>
      <c r="L1397">
        <v>0</v>
      </c>
      <c r="M1397">
        <v>-99</v>
      </c>
      <c r="N1397">
        <v>-99</v>
      </c>
      <c r="O1397">
        <v>-99</v>
      </c>
      <c r="P1397">
        <v>-99</v>
      </c>
      <c r="Q1397">
        <v>-99</v>
      </c>
      <c r="R1397">
        <v>-99</v>
      </c>
      <c r="S1397">
        <v>-99</v>
      </c>
      <c r="T1397">
        <v>-99</v>
      </c>
      <c r="U1397">
        <v>-99</v>
      </c>
      <c r="V1397">
        <v>-99</v>
      </c>
      <c r="W1397">
        <v>-99</v>
      </c>
      <c r="X1397">
        <v>0</v>
      </c>
      <c r="Y1397">
        <v>-99</v>
      </c>
      <c r="Z1397">
        <v>-99</v>
      </c>
    </row>
    <row r="1398" spans="1:26" x14ac:dyDescent="0.35">
      <c r="A1398" s="28" t="str">
        <f t="shared" si="21"/>
        <v>0.0 - SCHOOL ALL ENROLLMENTS 9-122021Valley High</v>
      </c>
      <c r="B1398" s="28" t="s">
        <v>2058</v>
      </c>
      <c r="C1398" s="28" t="s">
        <v>1065</v>
      </c>
      <c r="D1398" s="28" t="s">
        <v>880</v>
      </c>
      <c r="E1398" s="28" t="s">
        <v>1000</v>
      </c>
      <c r="F1398" s="28" t="s">
        <v>881</v>
      </c>
      <c r="G1398" s="28" t="s">
        <v>291</v>
      </c>
      <c r="H1398" s="28" t="s">
        <v>271</v>
      </c>
      <c r="I1398" s="28" t="s">
        <v>508</v>
      </c>
      <c r="J1398" s="28" t="s">
        <v>509</v>
      </c>
      <c r="K1398">
        <v>4900480</v>
      </c>
      <c r="L1398">
        <v>0</v>
      </c>
      <c r="M1398">
        <v>94</v>
      </c>
      <c r="N1398">
        <v>49</v>
      </c>
      <c r="O1398">
        <v>45</v>
      </c>
      <c r="P1398">
        <v>-99</v>
      </c>
      <c r="Q1398">
        <v>-99</v>
      </c>
      <c r="R1398">
        <v>-99</v>
      </c>
      <c r="S1398">
        <v>-99</v>
      </c>
      <c r="T1398">
        <v>-99</v>
      </c>
      <c r="U1398">
        <v>-99</v>
      </c>
      <c r="V1398">
        <v>90</v>
      </c>
      <c r="W1398">
        <v>12</v>
      </c>
      <c r="X1398">
        <v>0</v>
      </c>
      <c r="Y1398">
        <v>27</v>
      </c>
      <c r="Z1398">
        <v>-99</v>
      </c>
    </row>
    <row r="1399" spans="1:26" x14ac:dyDescent="0.35">
      <c r="A1399" s="28" t="str">
        <f t="shared" si="21"/>
        <v>0.0 - SCHOOL ALL ENROLLMENTS 9-122021Karl G. Maeser Preparatory Academy</v>
      </c>
      <c r="B1399" s="28" t="s">
        <v>2058</v>
      </c>
      <c r="C1399" s="28" t="s">
        <v>1065</v>
      </c>
      <c r="D1399" s="28" t="s">
        <v>511</v>
      </c>
      <c r="E1399" s="28" t="s">
        <v>986</v>
      </c>
      <c r="F1399" s="28" t="s">
        <v>512</v>
      </c>
      <c r="G1399" s="28" t="s">
        <v>291</v>
      </c>
      <c r="H1399" s="28" t="s">
        <v>271</v>
      </c>
      <c r="I1399" s="28" t="s">
        <v>511</v>
      </c>
      <c r="J1399" s="28" t="s">
        <v>513</v>
      </c>
      <c r="K1399">
        <v>4900056</v>
      </c>
      <c r="L1399">
        <v>0</v>
      </c>
      <c r="M1399">
        <v>424</v>
      </c>
      <c r="N1399">
        <v>223</v>
      </c>
      <c r="O1399">
        <v>201</v>
      </c>
      <c r="P1399">
        <v>-99</v>
      </c>
      <c r="Q1399">
        <v>36</v>
      </c>
      <c r="R1399">
        <v>-99</v>
      </c>
      <c r="S1399">
        <v>65</v>
      </c>
      <c r="T1399">
        <v>-99</v>
      </c>
      <c r="U1399">
        <v>13</v>
      </c>
      <c r="V1399">
        <v>307</v>
      </c>
      <c r="W1399">
        <v>36</v>
      </c>
      <c r="X1399">
        <v>0</v>
      </c>
      <c r="Y1399">
        <v>39</v>
      </c>
      <c r="Z1399">
        <v>11</v>
      </c>
    </row>
    <row r="1400" spans="1:26" x14ac:dyDescent="0.35">
      <c r="A1400" s="28" t="str">
        <f t="shared" si="21"/>
        <v>0.0 - SCHOOL ALL ENROLLMENTS 9-122021Lakeview Academy</v>
      </c>
      <c r="B1400" s="28" t="s">
        <v>2058</v>
      </c>
      <c r="C1400" s="28" t="s">
        <v>1065</v>
      </c>
      <c r="D1400" s="28" t="s">
        <v>1498</v>
      </c>
      <c r="E1400" s="28" t="s">
        <v>990</v>
      </c>
      <c r="F1400" s="28" t="s">
        <v>2061</v>
      </c>
      <c r="G1400" s="28" t="s">
        <v>1956</v>
      </c>
      <c r="H1400" s="28" t="s">
        <v>401</v>
      </c>
      <c r="I1400" s="28" t="s">
        <v>1498</v>
      </c>
      <c r="J1400" s="28" t="s">
        <v>2030</v>
      </c>
      <c r="K1400">
        <v>4900043</v>
      </c>
      <c r="L1400">
        <v>0</v>
      </c>
      <c r="M1400">
        <v>68</v>
      </c>
      <c r="N1400">
        <v>38</v>
      </c>
      <c r="O1400">
        <v>30</v>
      </c>
      <c r="P1400">
        <v>-99</v>
      </c>
      <c r="Q1400">
        <v>-99</v>
      </c>
      <c r="R1400">
        <v>-99</v>
      </c>
      <c r="S1400">
        <v>-99</v>
      </c>
      <c r="T1400">
        <v>-99</v>
      </c>
      <c r="U1400">
        <v>-99</v>
      </c>
      <c r="V1400">
        <v>61</v>
      </c>
      <c r="W1400">
        <v>10</v>
      </c>
      <c r="X1400">
        <v>0</v>
      </c>
      <c r="Y1400">
        <v>16</v>
      </c>
      <c r="Z1400">
        <v>-99</v>
      </c>
    </row>
    <row r="1401" spans="1:26" x14ac:dyDescent="0.35">
      <c r="A1401" s="28" t="str">
        <f t="shared" si="21"/>
        <v>0.0 - SCHOOL ALL ENROLLMENTS 9-122021Leadership Academy of Utah</v>
      </c>
      <c r="B1401" s="28" t="s">
        <v>2058</v>
      </c>
      <c r="C1401" s="28" t="s">
        <v>1065</v>
      </c>
      <c r="D1401" s="28" t="s">
        <v>527</v>
      </c>
      <c r="E1401" s="28" t="s">
        <v>986</v>
      </c>
      <c r="F1401" s="28" t="s">
        <v>528</v>
      </c>
      <c r="G1401" s="28" t="s">
        <v>1081</v>
      </c>
      <c r="H1401" s="28" t="s">
        <v>271</v>
      </c>
      <c r="I1401" s="28" t="s">
        <v>527</v>
      </c>
      <c r="J1401" s="28" t="s">
        <v>529</v>
      </c>
      <c r="K1401">
        <v>4900196</v>
      </c>
      <c r="L1401">
        <v>0</v>
      </c>
      <c r="M1401">
        <v>265</v>
      </c>
      <c r="N1401">
        <v>134</v>
      </c>
      <c r="O1401">
        <v>131</v>
      </c>
      <c r="P1401">
        <v>-99</v>
      </c>
      <c r="Q1401">
        <v>-99</v>
      </c>
      <c r="R1401">
        <v>-99</v>
      </c>
      <c r="S1401">
        <v>10</v>
      </c>
      <c r="T1401">
        <v>-99</v>
      </c>
      <c r="U1401">
        <v>-99</v>
      </c>
      <c r="V1401">
        <v>248</v>
      </c>
      <c r="W1401">
        <v>18</v>
      </c>
      <c r="X1401">
        <v>0</v>
      </c>
      <c r="Y1401">
        <v>51</v>
      </c>
      <c r="Z1401">
        <v>-99</v>
      </c>
    </row>
    <row r="1402" spans="1:26" x14ac:dyDescent="0.35">
      <c r="A1402" s="28" t="str">
        <f t="shared" si="21"/>
        <v>0.0 - SCHOOL ALL ENROLLMENTS 9-122021Legacy Preparatory Academy</v>
      </c>
      <c r="B1402" s="28" t="s">
        <v>2058</v>
      </c>
      <c r="C1402" s="28" t="s">
        <v>1065</v>
      </c>
      <c r="D1402" s="28" t="s">
        <v>1507</v>
      </c>
      <c r="E1402" s="28" t="s">
        <v>990</v>
      </c>
      <c r="F1402" s="28" t="s">
        <v>2062</v>
      </c>
      <c r="G1402" s="28" t="s">
        <v>1956</v>
      </c>
      <c r="H1402" s="28" t="s">
        <v>401</v>
      </c>
      <c r="I1402" s="28" t="s">
        <v>1507</v>
      </c>
      <c r="J1402" s="28" t="s">
        <v>2031</v>
      </c>
      <c r="K1402">
        <v>4900045</v>
      </c>
      <c r="L1402">
        <v>0</v>
      </c>
      <c r="M1402">
        <v>88</v>
      </c>
      <c r="N1402">
        <v>51</v>
      </c>
      <c r="O1402">
        <v>37</v>
      </c>
      <c r="P1402">
        <v>-99</v>
      </c>
      <c r="Q1402">
        <v>-99</v>
      </c>
      <c r="R1402">
        <v>-99</v>
      </c>
      <c r="S1402">
        <v>23</v>
      </c>
      <c r="T1402">
        <v>-99</v>
      </c>
      <c r="U1402">
        <v>-99</v>
      </c>
      <c r="V1402">
        <v>58</v>
      </c>
      <c r="W1402">
        <v>16</v>
      </c>
      <c r="X1402">
        <v>0</v>
      </c>
      <c r="Y1402">
        <v>13</v>
      </c>
      <c r="Z1402">
        <v>-99</v>
      </c>
    </row>
    <row r="1403" spans="1:26" x14ac:dyDescent="0.35">
      <c r="A1403" s="28" t="str">
        <f t="shared" si="21"/>
        <v>0.0 - SCHOOL ALL ENROLLMENTS 9-122021Lincoln Academy</v>
      </c>
      <c r="B1403" s="28" t="s">
        <v>2058</v>
      </c>
      <c r="C1403" s="28" t="s">
        <v>1065</v>
      </c>
      <c r="D1403" s="28" t="s">
        <v>535</v>
      </c>
      <c r="E1403" s="28" t="s">
        <v>990</v>
      </c>
      <c r="F1403" s="28" t="s">
        <v>536</v>
      </c>
      <c r="G1403" s="28" t="s">
        <v>1956</v>
      </c>
      <c r="H1403" s="28" t="s">
        <v>401</v>
      </c>
      <c r="I1403" s="28" t="s">
        <v>535</v>
      </c>
      <c r="J1403" s="28" t="s">
        <v>537</v>
      </c>
      <c r="K1403">
        <v>4900022</v>
      </c>
      <c r="L1403">
        <v>0</v>
      </c>
      <c r="M1403">
        <v>88</v>
      </c>
      <c r="N1403">
        <v>44</v>
      </c>
      <c r="O1403">
        <v>44</v>
      </c>
      <c r="P1403">
        <v>-99</v>
      </c>
      <c r="Q1403">
        <v>-99</v>
      </c>
      <c r="R1403">
        <v>-99</v>
      </c>
      <c r="S1403">
        <v>11</v>
      </c>
      <c r="T1403">
        <v>-99</v>
      </c>
      <c r="U1403">
        <v>-99</v>
      </c>
      <c r="V1403">
        <v>69</v>
      </c>
      <c r="W1403">
        <v>17</v>
      </c>
      <c r="X1403">
        <v>0</v>
      </c>
      <c r="Y1403">
        <v>18</v>
      </c>
      <c r="Z1403">
        <v>-99</v>
      </c>
    </row>
    <row r="1404" spans="1:26" x14ac:dyDescent="0.35">
      <c r="A1404" s="28" t="str">
        <f t="shared" si="21"/>
        <v>0.0 - SCHOOL ALL ENROLLMENTS 9-122021Logan High</v>
      </c>
      <c r="B1404" s="28" t="s">
        <v>2058</v>
      </c>
      <c r="C1404" s="28" t="s">
        <v>1065</v>
      </c>
      <c r="D1404" s="28" t="s">
        <v>539</v>
      </c>
      <c r="E1404" s="28" t="s">
        <v>988</v>
      </c>
      <c r="F1404" s="28" t="s">
        <v>540</v>
      </c>
      <c r="G1404" s="28" t="s">
        <v>401</v>
      </c>
      <c r="H1404" s="28" t="s">
        <v>271</v>
      </c>
      <c r="I1404" s="28" t="s">
        <v>541</v>
      </c>
      <c r="J1404" s="28" t="s">
        <v>542</v>
      </c>
      <c r="K1404">
        <v>4900510</v>
      </c>
      <c r="L1404">
        <v>0</v>
      </c>
      <c r="M1404">
        <v>1543</v>
      </c>
      <c r="N1404">
        <v>777</v>
      </c>
      <c r="O1404">
        <v>766</v>
      </c>
      <c r="P1404">
        <v>19</v>
      </c>
      <c r="Q1404">
        <v>55</v>
      </c>
      <c r="R1404">
        <v>41</v>
      </c>
      <c r="S1404">
        <v>475</v>
      </c>
      <c r="T1404">
        <v>26</v>
      </c>
      <c r="U1404">
        <v>25</v>
      </c>
      <c r="V1404">
        <v>902</v>
      </c>
      <c r="W1404">
        <v>163</v>
      </c>
      <c r="X1404">
        <v>0</v>
      </c>
      <c r="Y1404">
        <v>617</v>
      </c>
      <c r="Z1404">
        <v>164</v>
      </c>
    </row>
    <row r="1405" spans="1:26" x14ac:dyDescent="0.35">
      <c r="A1405" s="28" t="str">
        <f t="shared" si="21"/>
        <v>0.0 - SCHOOL ALL ENROLLMENTS 9-122021Lumen Scholar Institute</v>
      </c>
      <c r="B1405" s="28" t="s">
        <v>2058</v>
      </c>
      <c r="C1405" s="28" t="s">
        <v>1065</v>
      </c>
      <c r="D1405" s="28" t="s">
        <v>1521</v>
      </c>
      <c r="E1405" s="28" t="s">
        <v>992</v>
      </c>
      <c r="F1405" s="28" t="s">
        <v>2063</v>
      </c>
      <c r="G1405" s="28" t="s">
        <v>1956</v>
      </c>
      <c r="H1405" s="28" t="s">
        <v>271</v>
      </c>
      <c r="I1405" s="28" t="s">
        <v>1521</v>
      </c>
      <c r="J1405" s="28" t="s">
        <v>2032</v>
      </c>
      <c r="K1405">
        <v>4900182</v>
      </c>
      <c r="L1405">
        <v>0</v>
      </c>
      <c r="M1405">
        <v>199</v>
      </c>
      <c r="N1405">
        <v>98</v>
      </c>
      <c r="O1405">
        <v>101</v>
      </c>
      <c r="P1405">
        <v>-99</v>
      </c>
      <c r="Q1405">
        <v>-99</v>
      </c>
      <c r="R1405">
        <v>-99</v>
      </c>
      <c r="S1405">
        <v>25</v>
      </c>
      <c r="T1405">
        <v>-99</v>
      </c>
      <c r="U1405">
        <v>-99</v>
      </c>
      <c r="V1405">
        <v>165</v>
      </c>
      <c r="W1405">
        <v>26</v>
      </c>
      <c r="X1405">
        <v>0</v>
      </c>
      <c r="Y1405">
        <v>23</v>
      </c>
      <c r="Z1405">
        <v>-99</v>
      </c>
    </row>
    <row r="1406" spans="1:26" x14ac:dyDescent="0.35">
      <c r="A1406" s="28" t="str">
        <f t="shared" si="21"/>
        <v>0.0 - SCHOOL ALL ENROLLMENTS 9-122021Mana Academy Charter School</v>
      </c>
      <c r="B1406" s="28" t="s">
        <v>2058</v>
      </c>
      <c r="C1406" s="28" t="s">
        <v>1065</v>
      </c>
      <c r="D1406" s="28" t="s">
        <v>1528</v>
      </c>
      <c r="E1406" s="28" t="s">
        <v>986</v>
      </c>
      <c r="F1406" s="28" t="s">
        <v>2064</v>
      </c>
      <c r="G1406" s="28" t="s">
        <v>1956</v>
      </c>
      <c r="H1406" s="28" t="s">
        <v>271</v>
      </c>
      <c r="I1406" s="28" t="s">
        <v>1528</v>
      </c>
      <c r="J1406" s="28" t="s">
        <v>2033</v>
      </c>
      <c r="K1406">
        <v>4900165</v>
      </c>
      <c r="L1406">
        <v>0</v>
      </c>
      <c r="M1406">
        <v>59</v>
      </c>
      <c r="N1406">
        <v>35</v>
      </c>
      <c r="O1406">
        <v>24</v>
      </c>
      <c r="P1406">
        <v>-99</v>
      </c>
      <c r="Q1406">
        <v>-99</v>
      </c>
      <c r="R1406">
        <v>-99</v>
      </c>
      <c r="S1406">
        <v>18</v>
      </c>
      <c r="T1406">
        <v>39</v>
      </c>
      <c r="U1406">
        <v>-99</v>
      </c>
      <c r="V1406">
        <v>-99</v>
      </c>
      <c r="W1406">
        <v>-99</v>
      </c>
      <c r="X1406">
        <v>0</v>
      </c>
      <c r="Y1406">
        <v>59</v>
      </c>
      <c r="Z1406">
        <v>13</v>
      </c>
    </row>
    <row r="1407" spans="1:26" x14ac:dyDescent="0.35">
      <c r="A1407" s="28" t="str">
        <f t="shared" si="21"/>
        <v>0.0 - SCHOOL ALL ENROLLMENTS 9-122021Merit College Preparatory Academy</v>
      </c>
      <c r="B1407" s="28" t="s">
        <v>2058</v>
      </c>
      <c r="C1407" s="28" t="s">
        <v>1065</v>
      </c>
      <c r="D1407" s="28" t="s">
        <v>552</v>
      </c>
      <c r="E1407" s="28" t="s">
        <v>986</v>
      </c>
      <c r="F1407" s="28" t="s">
        <v>553</v>
      </c>
      <c r="G1407" s="28" t="s">
        <v>291</v>
      </c>
      <c r="H1407" s="28" t="s">
        <v>271</v>
      </c>
      <c r="I1407" s="28" t="s">
        <v>552</v>
      </c>
      <c r="J1407" s="28" t="s">
        <v>554</v>
      </c>
      <c r="K1407">
        <v>4900131</v>
      </c>
      <c r="L1407">
        <v>0</v>
      </c>
      <c r="M1407">
        <v>299</v>
      </c>
      <c r="N1407">
        <v>149</v>
      </c>
      <c r="O1407">
        <v>150</v>
      </c>
      <c r="P1407">
        <v>-99</v>
      </c>
      <c r="Q1407">
        <v>-99</v>
      </c>
      <c r="R1407">
        <v>-99</v>
      </c>
      <c r="S1407">
        <v>73</v>
      </c>
      <c r="T1407">
        <v>-99</v>
      </c>
      <c r="U1407">
        <v>15</v>
      </c>
      <c r="V1407">
        <v>206</v>
      </c>
      <c r="W1407">
        <v>71</v>
      </c>
      <c r="X1407">
        <v>0</v>
      </c>
      <c r="Y1407">
        <v>103</v>
      </c>
      <c r="Z1407">
        <v>16</v>
      </c>
    </row>
    <row r="1408" spans="1:26" x14ac:dyDescent="0.35">
      <c r="A1408" s="28" t="str">
        <f t="shared" si="21"/>
        <v>0.0 - SCHOOL ALL ENROLLMENTS 9-122021Delta High</v>
      </c>
      <c r="B1408" s="28" t="s">
        <v>2058</v>
      </c>
      <c r="C1408" s="28" t="s">
        <v>1065</v>
      </c>
      <c r="D1408" s="28" t="s">
        <v>367</v>
      </c>
      <c r="E1408" s="28" t="s">
        <v>988</v>
      </c>
      <c r="F1408" s="28" t="s">
        <v>368</v>
      </c>
      <c r="G1408" s="28" t="s">
        <v>401</v>
      </c>
      <c r="H1408" s="28" t="s">
        <v>271</v>
      </c>
      <c r="I1408" s="28" t="s">
        <v>369</v>
      </c>
      <c r="J1408" s="28" t="s">
        <v>370</v>
      </c>
      <c r="K1408">
        <v>4900540</v>
      </c>
      <c r="L1408">
        <v>0</v>
      </c>
      <c r="M1408">
        <v>536</v>
      </c>
      <c r="N1408">
        <v>279</v>
      </c>
      <c r="O1408">
        <v>257</v>
      </c>
      <c r="P1408">
        <v>-99</v>
      </c>
      <c r="Q1408">
        <v>-99</v>
      </c>
      <c r="R1408">
        <v>-99</v>
      </c>
      <c r="S1408">
        <v>102</v>
      </c>
      <c r="T1408">
        <v>-99</v>
      </c>
      <c r="U1408">
        <v>-99</v>
      </c>
      <c r="V1408">
        <v>422</v>
      </c>
      <c r="W1408">
        <v>66</v>
      </c>
      <c r="X1408">
        <v>0</v>
      </c>
      <c r="Y1408">
        <v>227</v>
      </c>
      <c r="Z1408">
        <v>27</v>
      </c>
    </row>
    <row r="1409" spans="1:26" x14ac:dyDescent="0.35">
      <c r="A1409" s="28" t="str">
        <f t="shared" si="21"/>
        <v>0.0 - SCHOOL ALL ENROLLMENTS 9-122021Eskdale High</v>
      </c>
      <c r="B1409" s="28" t="s">
        <v>2058</v>
      </c>
      <c r="C1409" s="28" t="s">
        <v>1065</v>
      </c>
      <c r="D1409" s="28" t="s">
        <v>405</v>
      </c>
      <c r="E1409" s="28" t="s">
        <v>1004</v>
      </c>
      <c r="F1409" s="28" t="s">
        <v>406</v>
      </c>
      <c r="G1409" s="28" t="s">
        <v>291</v>
      </c>
      <c r="H1409" s="28" t="s">
        <v>271</v>
      </c>
      <c r="I1409" s="28" t="s">
        <v>369</v>
      </c>
      <c r="J1409" s="28" t="s">
        <v>370</v>
      </c>
      <c r="K1409">
        <v>4900540</v>
      </c>
      <c r="L1409">
        <v>0</v>
      </c>
      <c r="M1409">
        <v>-99</v>
      </c>
      <c r="N1409">
        <v>-99</v>
      </c>
      <c r="O1409">
        <v>-99</v>
      </c>
      <c r="P1409">
        <v>-99</v>
      </c>
      <c r="Q1409">
        <v>-99</v>
      </c>
      <c r="R1409">
        <v>-99</v>
      </c>
      <c r="S1409">
        <v>-99</v>
      </c>
      <c r="T1409">
        <v>-99</v>
      </c>
      <c r="U1409">
        <v>-99</v>
      </c>
      <c r="V1409">
        <v>-99</v>
      </c>
      <c r="W1409">
        <v>-99</v>
      </c>
      <c r="X1409">
        <v>0</v>
      </c>
      <c r="Y1409">
        <v>-99</v>
      </c>
      <c r="Z1409">
        <v>-99</v>
      </c>
    </row>
    <row r="1410" spans="1:26" x14ac:dyDescent="0.35">
      <c r="A1410" s="28" t="str">
        <f t="shared" ref="A1410:A1473" si="22">B1410&amp;C1410&amp;D1410</f>
        <v>0.0 - SCHOOL ALL ENROLLMENTS 9-122021Millard High</v>
      </c>
      <c r="B1410" s="28" t="s">
        <v>2058</v>
      </c>
      <c r="C1410" s="28" t="s">
        <v>1065</v>
      </c>
      <c r="D1410" s="28" t="s">
        <v>561</v>
      </c>
      <c r="E1410" s="28" t="s">
        <v>1000</v>
      </c>
      <c r="F1410" s="28" t="s">
        <v>562</v>
      </c>
      <c r="G1410" s="28" t="s">
        <v>401</v>
      </c>
      <c r="H1410" s="28" t="s">
        <v>271</v>
      </c>
      <c r="I1410" s="28" t="s">
        <v>369</v>
      </c>
      <c r="J1410" s="28" t="s">
        <v>370</v>
      </c>
      <c r="K1410">
        <v>4900540</v>
      </c>
      <c r="L1410">
        <v>0</v>
      </c>
      <c r="M1410">
        <v>403</v>
      </c>
      <c r="N1410">
        <v>209</v>
      </c>
      <c r="O1410">
        <v>194</v>
      </c>
      <c r="P1410">
        <v>-99</v>
      </c>
      <c r="Q1410">
        <v>-99</v>
      </c>
      <c r="R1410">
        <v>-99</v>
      </c>
      <c r="S1410">
        <v>80</v>
      </c>
      <c r="T1410">
        <v>-99</v>
      </c>
      <c r="U1410">
        <v>14</v>
      </c>
      <c r="V1410">
        <v>297</v>
      </c>
      <c r="W1410">
        <v>48</v>
      </c>
      <c r="X1410">
        <v>0</v>
      </c>
      <c r="Y1410">
        <v>185</v>
      </c>
      <c r="Z1410">
        <v>22</v>
      </c>
    </row>
    <row r="1411" spans="1:26" x14ac:dyDescent="0.35">
      <c r="A1411" s="28" t="str">
        <f t="shared" si="22"/>
        <v>0.0 - SCHOOL ALL ENROLLMENTS 9-122021Morgan High</v>
      </c>
      <c r="B1411" s="28" t="s">
        <v>2058</v>
      </c>
      <c r="C1411" s="28" t="s">
        <v>1065</v>
      </c>
      <c r="D1411" s="28" t="s">
        <v>570</v>
      </c>
      <c r="E1411" s="28" t="s">
        <v>988</v>
      </c>
      <c r="F1411" s="28" t="s">
        <v>571</v>
      </c>
      <c r="G1411" s="28" t="s">
        <v>401</v>
      </c>
      <c r="H1411" s="28" t="s">
        <v>271</v>
      </c>
      <c r="I1411" s="28" t="s">
        <v>572</v>
      </c>
      <c r="J1411" s="28" t="s">
        <v>573</v>
      </c>
      <c r="K1411">
        <v>4900570</v>
      </c>
      <c r="L1411">
        <v>0</v>
      </c>
      <c r="M1411">
        <v>1040</v>
      </c>
      <c r="N1411">
        <v>488</v>
      </c>
      <c r="O1411">
        <v>552</v>
      </c>
      <c r="P1411">
        <v>-99</v>
      </c>
      <c r="Q1411">
        <v>-99</v>
      </c>
      <c r="R1411">
        <v>-99</v>
      </c>
      <c r="S1411">
        <v>34</v>
      </c>
      <c r="T1411">
        <v>-99</v>
      </c>
      <c r="U1411">
        <v>15</v>
      </c>
      <c r="V1411">
        <v>976</v>
      </c>
      <c r="W1411">
        <v>80</v>
      </c>
      <c r="X1411">
        <v>0</v>
      </c>
      <c r="Y1411">
        <v>88</v>
      </c>
      <c r="Z1411">
        <v>-99</v>
      </c>
    </row>
    <row r="1412" spans="1:26" x14ac:dyDescent="0.35">
      <c r="A1412" s="28" t="str">
        <f t="shared" si="22"/>
        <v>0.0 - SCHOOL ALL ENROLLMENTS 9-122021Mountain Heights Academy</v>
      </c>
      <c r="B1412" s="28" t="s">
        <v>2058</v>
      </c>
      <c r="C1412" s="28" t="s">
        <v>1065</v>
      </c>
      <c r="D1412" s="28" t="s">
        <v>581</v>
      </c>
      <c r="E1412" s="28" t="s">
        <v>1033</v>
      </c>
      <c r="F1412" s="28" t="s">
        <v>582</v>
      </c>
      <c r="G1412" s="28" t="s">
        <v>291</v>
      </c>
      <c r="H1412" s="28" t="s">
        <v>271</v>
      </c>
      <c r="I1412" s="28" t="s">
        <v>581</v>
      </c>
      <c r="J1412" s="28" t="s">
        <v>583</v>
      </c>
      <c r="K1412">
        <v>4900138</v>
      </c>
      <c r="L1412">
        <v>0</v>
      </c>
      <c r="M1412">
        <v>938</v>
      </c>
      <c r="N1412">
        <v>542</v>
      </c>
      <c r="O1412">
        <v>396</v>
      </c>
      <c r="P1412">
        <v>-99</v>
      </c>
      <c r="Q1412">
        <v>-99</v>
      </c>
      <c r="R1412">
        <v>15</v>
      </c>
      <c r="S1412">
        <v>84</v>
      </c>
      <c r="T1412">
        <v>-99</v>
      </c>
      <c r="U1412">
        <v>40</v>
      </c>
      <c r="V1412">
        <v>783</v>
      </c>
      <c r="W1412">
        <v>149</v>
      </c>
      <c r="X1412">
        <v>0</v>
      </c>
      <c r="Y1412">
        <v>133</v>
      </c>
      <c r="Z1412">
        <v>-99</v>
      </c>
    </row>
    <row r="1413" spans="1:26" x14ac:dyDescent="0.35">
      <c r="A1413" s="28" t="str">
        <f t="shared" si="22"/>
        <v>0.0 - SCHOOL ALL ENROLLMENTS 9-122021Mountain West Montessori Academy</v>
      </c>
      <c r="B1413" s="28" t="s">
        <v>2058</v>
      </c>
      <c r="C1413" s="28" t="s">
        <v>1065</v>
      </c>
      <c r="D1413" s="28" t="s">
        <v>1576</v>
      </c>
      <c r="E1413" s="28" t="s">
        <v>992</v>
      </c>
      <c r="F1413" s="28" t="s">
        <v>2066</v>
      </c>
      <c r="G1413" s="28" t="s">
        <v>1956</v>
      </c>
      <c r="H1413" s="28" t="s">
        <v>401</v>
      </c>
      <c r="I1413" s="28" t="s">
        <v>1576</v>
      </c>
      <c r="J1413" s="28" t="s">
        <v>2035</v>
      </c>
      <c r="K1413">
        <v>4900175</v>
      </c>
      <c r="L1413">
        <v>0</v>
      </c>
      <c r="M1413">
        <v>30</v>
      </c>
      <c r="N1413">
        <v>12</v>
      </c>
      <c r="O1413">
        <v>18</v>
      </c>
      <c r="P1413">
        <v>-99</v>
      </c>
      <c r="Q1413">
        <v>-99</v>
      </c>
      <c r="R1413">
        <v>-99</v>
      </c>
      <c r="S1413">
        <v>-99</v>
      </c>
      <c r="T1413">
        <v>-99</v>
      </c>
      <c r="U1413">
        <v>-99</v>
      </c>
      <c r="V1413">
        <v>19</v>
      </c>
      <c r="W1413">
        <v>-99</v>
      </c>
      <c r="X1413">
        <v>0</v>
      </c>
      <c r="Y1413">
        <v>-99</v>
      </c>
      <c r="Z1413">
        <v>-99</v>
      </c>
    </row>
    <row r="1414" spans="1:26" x14ac:dyDescent="0.35">
      <c r="A1414" s="28" t="str">
        <f t="shared" si="22"/>
        <v>0.0 - SCHOOL ALL ENROLLMENTS 9-122021Mountainville Academy</v>
      </c>
      <c r="B1414" s="28" t="s">
        <v>2058</v>
      </c>
      <c r="C1414" s="28" t="s">
        <v>1065</v>
      </c>
      <c r="D1414" s="28" t="s">
        <v>593</v>
      </c>
      <c r="E1414" s="28" t="s">
        <v>990</v>
      </c>
      <c r="F1414" s="28" t="s">
        <v>594</v>
      </c>
      <c r="G1414" s="28" t="s">
        <v>1956</v>
      </c>
      <c r="H1414" s="28" t="s">
        <v>401</v>
      </c>
      <c r="I1414" s="28" t="s">
        <v>593</v>
      </c>
      <c r="J1414" s="28" t="s">
        <v>595</v>
      </c>
      <c r="K1414">
        <v>4900051</v>
      </c>
      <c r="L1414">
        <v>0</v>
      </c>
      <c r="M1414">
        <v>24</v>
      </c>
      <c r="N1414">
        <v>-99</v>
      </c>
      <c r="O1414">
        <v>16</v>
      </c>
      <c r="P1414">
        <v>-99</v>
      </c>
      <c r="Q1414">
        <v>-99</v>
      </c>
      <c r="R1414">
        <v>-99</v>
      </c>
      <c r="S1414">
        <v>-99</v>
      </c>
      <c r="T1414">
        <v>-99</v>
      </c>
      <c r="U1414">
        <v>-99</v>
      </c>
      <c r="V1414">
        <v>22</v>
      </c>
      <c r="W1414">
        <v>-99</v>
      </c>
      <c r="X1414">
        <v>0</v>
      </c>
      <c r="Y1414">
        <v>-99</v>
      </c>
      <c r="Z1414">
        <v>-99</v>
      </c>
    </row>
    <row r="1415" spans="1:26" x14ac:dyDescent="0.35">
      <c r="A1415" s="28" t="str">
        <f t="shared" si="22"/>
        <v>0.0 - SCHOOL ALL ENROLLMENTS 9-122021Hillcrest Jr High</v>
      </c>
      <c r="B1415" s="28" t="s">
        <v>2058</v>
      </c>
      <c r="C1415" s="28" t="s">
        <v>1065</v>
      </c>
      <c r="D1415" s="28" t="s">
        <v>464</v>
      </c>
      <c r="E1415" s="28" t="s">
        <v>989</v>
      </c>
      <c r="F1415" s="28" t="s">
        <v>465</v>
      </c>
      <c r="G1415" s="28" t="s">
        <v>291</v>
      </c>
      <c r="H1415" s="28" t="s">
        <v>401</v>
      </c>
      <c r="I1415" s="28" t="s">
        <v>466</v>
      </c>
      <c r="J1415" s="28" t="s">
        <v>467</v>
      </c>
      <c r="K1415">
        <v>4900600</v>
      </c>
      <c r="L1415">
        <v>0</v>
      </c>
      <c r="M1415">
        <v>279</v>
      </c>
      <c r="N1415">
        <v>134</v>
      </c>
      <c r="O1415">
        <v>145</v>
      </c>
      <c r="P1415">
        <v>-99</v>
      </c>
      <c r="Q1415">
        <v>-99</v>
      </c>
      <c r="R1415">
        <v>19</v>
      </c>
      <c r="S1415">
        <v>76</v>
      </c>
      <c r="T1415">
        <v>-99</v>
      </c>
      <c r="U1415">
        <v>20</v>
      </c>
      <c r="V1415">
        <v>154</v>
      </c>
      <c r="W1415">
        <v>49</v>
      </c>
      <c r="X1415">
        <v>0</v>
      </c>
      <c r="Y1415">
        <v>112</v>
      </c>
      <c r="Z1415">
        <v>31</v>
      </c>
    </row>
    <row r="1416" spans="1:26" x14ac:dyDescent="0.35">
      <c r="A1416" s="28" t="str">
        <f t="shared" si="22"/>
        <v>0.0 - SCHOOL ALL ENROLLMENTS 9-122021Murray High</v>
      </c>
      <c r="B1416" s="28" t="s">
        <v>2058</v>
      </c>
      <c r="C1416" s="28" t="s">
        <v>1065</v>
      </c>
      <c r="D1416" s="28" t="s">
        <v>601</v>
      </c>
      <c r="E1416" s="28" t="s">
        <v>988</v>
      </c>
      <c r="F1416" s="28" t="s">
        <v>602</v>
      </c>
      <c r="G1416" s="28" t="s">
        <v>304</v>
      </c>
      <c r="H1416" s="28" t="s">
        <v>271</v>
      </c>
      <c r="I1416" s="28" t="s">
        <v>466</v>
      </c>
      <c r="J1416" s="28" t="s">
        <v>467</v>
      </c>
      <c r="K1416">
        <v>4900600</v>
      </c>
      <c r="L1416">
        <v>0</v>
      </c>
      <c r="M1416">
        <v>1446</v>
      </c>
      <c r="N1416">
        <v>728</v>
      </c>
      <c r="O1416">
        <v>718</v>
      </c>
      <c r="P1416">
        <v>-99</v>
      </c>
      <c r="Q1416">
        <v>34</v>
      </c>
      <c r="R1416">
        <v>52</v>
      </c>
      <c r="S1416">
        <v>297</v>
      </c>
      <c r="T1416">
        <v>11</v>
      </c>
      <c r="U1416">
        <v>58</v>
      </c>
      <c r="V1416">
        <v>987</v>
      </c>
      <c r="W1416">
        <v>181</v>
      </c>
      <c r="X1416">
        <v>0</v>
      </c>
      <c r="Y1416">
        <v>350</v>
      </c>
      <c r="Z1416">
        <v>93</v>
      </c>
    </row>
    <row r="1417" spans="1:26" x14ac:dyDescent="0.35">
      <c r="A1417" s="28" t="str">
        <f t="shared" si="22"/>
        <v>0.0 - SCHOOL ALL ENROLLMENTS 9-122021Riverview Jr High</v>
      </c>
      <c r="B1417" s="28" t="s">
        <v>2058</v>
      </c>
      <c r="C1417" s="28" t="s">
        <v>1065</v>
      </c>
      <c r="D1417" s="28" t="s">
        <v>720</v>
      </c>
      <c r="E1417" s="28" t="s">
        <v>1021</v>
      </c>
      <c r="F1417" s="28" t="s">
        <v>721</v>
      </c>
      <c r="G1417" s="28" t="s">
        <v>291</v>
      </c>
      <c r="H1417" s="28" t="s">
        <v>401</v>
      </c>
      <c r="I1417" s="28" t="s">
        <v>466</v>
      </c>
      <c r="J1417" s="28" t="s">
        <v>467</v>
      </c>
      <c r="K1417">
        <v>4900600</v>
      </c>
      <c r="L1417">
        <v>0</v>
      </c>
      <c r="M1417">
        <v>216</v>
      </c>
      <c r="N1417">
        <v>103</v>
      </c>
      <c r="O1417">
        <v>113</v>
      </c>
      <c r="P1417">
        <v>-99</v>
      </c>
      <c r="Q1417">
        <v>-99</v>
      </c>
      <c r="R1417">
        <v>-99</v>
      </c>
      <c r="S1417">
        <v>29</v>
      </c>
      <c r="T1417">
        <v>-99</v>
      </c>
      <c r="U1417">
        <v>-99</v>
      </c>
      <c r="V1417">
        <v>173</v>
      </c>
      <c r="W1417">
        <v>30</v>
      </c>
      <c r="X1417">
        <v>0</v>
      </c>
      <c r="Y1417">
        <v>45</v>
      </c>
      <c r="Z1417">
        <v>11</v>
      </c>
    </row>
    <row r="1418" spans="1:26" x14ac:dyDescent="0.35">
      <c r="A1418" s="28" t="str">
        <f t="shared" si="22"/>
        <v>0.0 - SCHOOL ALL ENROLLMENTS 9-122021Bridges Nebo Transition Center</v>
      </c>
      <c r="B1418" s="28" t="s">
        <v>2058</v>
      </c>
      <c r="C1418" s="28" t="s">
        <v>1065</v>
      </c>
      <c r="D1418" s="28" t="s">
        <v>1234</v>
      </c>
      <c r="E1418" s="28" t="s">
        <v>1981</v>
      </c>
      <c r="F1418" s="28" t="s">
        <v>1982</v>
      </c>
      <c r="G1418" s="28" t="s">
        <v>1957</v>
      </c>
      <c r="H1418" s="28" t="s">
        <v>271</v>
      </c>
      <c r="I1418" s="28" t="s">
        <v>376</v>
      </c>
      <c r="J1418" s="28" t="s">
        <v>377</v>
      </c>
      <c r="K1418">
        <v>4900630</v>
      </c>
      <c r="L1418">
        <v>0</v>
      </c>
      <c r="M1418">
        <v>90</v>
      </c>
      <c r="N1418">
        <v>38</v>
      </c>
      <c r="O1418">
        <v>52</v>
      </c>
      <c r="P1418">
        <v>-99</v>
      </c>
      <c r="Q1418">
        <v>-99</v>
      </c>
      <c r="R1418">
        <v>-99</v>
      </c>
      <c r="S1418">
        <v>16</v>
      </c>
      <c r="T1418">
        <v>-99</v>
      </c>
      <c r="U1418">
        <v>-99</v>
      </c>
      <c r="V1418">
        <v>72</v>
      </c>
      <c r="W1418">
        <v>76</v>
      </c>
      <c r="X1418">
        <v>0</v>
      </c>
      <c r="Y1418">
        <v>41</v>
      </c>
      <c r="Z1418">
        <v>-99</v>
      </c>
    </row>
    <row r="1419" spans="1:26" x14ac:dyDescent="0.35">
      <c r="A1419" s="28" t="str">
        <f t="shared" si="22"/>
        <v>0.0 - SCHOOL ALL ENROLLMENTS 9-122021Diamond Fork Junior High</v>
      </c>
      <c r="B1419" s="28" t="s">
        <v>2058</v>
      </c>
      <c r="C1419" s="28" t="s">
        <v>1065</v>
      </c>
      <c r="D1419" s="28" t="s">
        <v>374</v>
      </c>
      <c r="E1419" s="28" t="s">
        <v>1015</v>
      </c>
      <c r="F1419" s="28" t="s">
        <v>375</v>
      </c>
      <c r="G1419" s="28" t="s">
        <v>1081</v>
      </c>
      <c r="H1419" s="28" t="s">
        <v>304</v>
      </c>
      <c r="I1419" s="28" t="s">
        <v>376</v>
      </c>
      <c r="J1419" s="28" t="s">
        <v>377</v>
      </c>
      <c r="K1419">
        <v>4900630</v>
      </c>
      <c r="L1419">
        <v>0</v>
      </c>
      <c r="M1419">
        <v>403</v>
      </c>
      <c r="N1419">
        <v>205</v>
      </c>
      <c r="O1419">
        <v>198</v>
      </c>
      <c r="P1419">
        <v>-99</v>
      </c>
      <c r="Q1419">
        <v>-99</v>
      </c>
      <c r="R1419">
        <v>-99</v>
      </c>
      <c r="S1419">
        <v>61</v>
      </c>
      <c r="T1419">
        <v>-99</v>
      </c>
      <c r="U1419">
        <v>15</v>
      </c>
      <c r="V1419">
        <v>320</v>
      </c>
      <c r="W1419">
        <v>47</v>
      </c>
      <c r="X1419">
        <v>0</v>
      </c>
      <c r="Y1419">
        <v>94</v>
      </c>
      <c r="Z1419">
        <v>-99</v>
      </c>
    </row>
    <row r="1420" spans="1:26" x14ac:dyDescent="0.35">
      <c r="A1420" s="28" t="str">
        <f t="shared" si="22"/>
        <v>0.0 - SCHOOL ALL ENROLLMENTS 9-122021Landmark High</v>
      </c>
      <c r="B1420" s="28" t="s">
        <v>2058</v>
      </c>
      <c r="C1420" s="28" t="s">
        <v>1065</v>
      </c>
      <c r="D1420" s="28" t="s">
        <v>523</v>
      </c>
      <c r="E1420" s="28" t="s">
        <v>1040</v>
      </c>
      <c r="F1420" s="28" t="s">
        <v>524</v>
      </c>
      <c r="G1420" s="28" t="s">
        <v>1956</v>
      </c>
      <c r="H1420" s="28" t="s">
        <v>271</v>
      </c>
      <c r="I1420" s="28" t="s">
        <v>376</v>
      </c>
      <c r="J1420" s="28" t="s">
        <v>377</v>
      </c>
      <c r="K1420">
        <v>4900630</v>
      </c>
      <c r="L1420">
        <v>0</v>
      </c>
      <c r="M1420">
        <v>217</v>
      </c>
      <c r="N1420">
        <v>75</v>
      </c>
      <c r="O1420">
        <v>142</v>
      </c>
      <c r="P1420">
        <v>-99</v>
      </c>
      <c r="Q1420">
        <v>-99</v>
      </c>
      <c r="R1420">
        <v>-99</v>
      </c>
      <c r="S1420">
        <v>54</v>
      </c>
      <c r="T1420">
        <v>-99</v>
      </c>
      <c r="U1420">
        <v>-99</v>
      </c>
      <c r="V1420">
        <v>149</v>
      </c>
      <c r="W1420">
        <v>52</v>
      </c>
      <c r="X1420">
        <v>0</v>
      </c>
      <c r="Y1420">
        <v>105</v>
      </c>
      <c r="Z1420">
        <v>-99</v>
      </c>
    </row>
    <row r="1421" spans="1:26" x14ac:dyDescent="0.35">
      <c r="A1421" s="28" t="str">
        <f t="shared" si="22"/>
        <v>0.0 - SCHOOL ALL ENROLLMENTS 9-122021Maple Mountain High</v>
      </c>
      <c r="B1421" s="28" t="s">
        <v>2058</v>
      </c>
      <c r="C1421" s="28" t="s">
        <v>1065</v>
      </c>
      <c r="D1421" s="28" t="s">
        <v>548</v>
      </c>
      <c r="E1421" s="28" t="s">
        <v>987</v>
      </c>
      <c r="F1421" s="28" t="s">
        <v>549</v>
      </c>
      <c r="G1421" s="28" t="s">
        <v>291</v>
      </c>
      <c r="H1421" s="28" t="s">
        <v>271</v>
      </c>
      <c r="I1421" s="28" t="s">
        <v>376</v>
      </c>
      <c r="J1421" s="28" t="s">
        <v>377</v>
      </c>
      <c r="K1421">
        <v>4900630</v>
      </c>
      <c r="L1421">
        <v>0</v>
      </c>
      <c r="M1421">
        <v>1690</v>
      </c>
      <c r="N1421">
        <v>822</v>
      </c>
      <c r="O1421">
        <v>868</v>
      </c>
      <c r="P1421">
        <v>-99</v>
      </c>
      <c r="Q1421">
        <v>-99</v>
      </c>
      <c r="R1421">
        <v>13</v>
      </c>
      <c r="S1421">
        <v>157</v>
      </c>
      <c r="T1421">
        <v>-99</v>
      </c>
      <c r="U1421">
        <v>60</v>
      </c>
      <c r="V1421">
        <v>1447</v>
      </c>
      <c r="W1421">
        <v>130</v>
      </c>
      <c r="X1421">
        <v>0</v>
      </c>
      <c r="Y1421">
        <v>186</v>
      </c>
      <c r="Z1421">
        <v>16</v>
      </c>
    </row>
    <row r="1422" spans="1:26" x14ac:dyDescent="0.35">
      <c r="A1422" s="28" t="str">
        <f t="shared" si="22"/>
        <v>0.0 - SCHOOL ALL ENROLLMENTS 9-122021Mapleton Junior High</v>
      </c>
      <c r="B1422" s="28" t="s">
        <v>2058</v>
      </c>
      <c r="C1422" s="28" t="s">
        <v>1065</v>
      </c>
      <c r="D1422" s="28" t="s">
        <v>550</v>
      </c>
      <c r="E1422" s="28" t="s">
        <v>989</v>
      </c>
      <c r="F1422" s="28" t="s">
        <v>551</v>
      </c>
      <c r="G1422" s="28" t="s">
        <v>291</v>
      </c>
      <c r="H1422" s="28" t="s">
        <v>401</v>
      </c>
      <c r="I1422" s="28" t="s">
        <v>376</v>
      </c>
      <c r="J1422" s="28" t="s">
        <v>377</v>
      </c>
      <c r="K1422">
        <v>4900630</v>
      </c>
      <c r="L1422">
        <v>0</v>
      </c>
      <c r="M1422">
        <v>435</v>
      </c>
      <c r="N1422">
        <v>224</v>
      </c>
      <c r="O1422">
        <v>211</v>
      </c>
      <c r="P1422">
        <v>-99</v>
      </c>
      <c r="Q1422">
        <v>-99</v>
      </c>
      <c r="R1422">
        <v>-99</v>
      </c>
      <c r="S1422">
        <v>47</v>
      </c>
      <c r="T1422">
        <v>10</v>
      </c>
      <c r="U1422">
        <v>18</v>
      </c>
      <c r="V1422">
        <v>351</v>
      </c>
      <c r="W1422">
        <v>26</v>
      </c>
      <c r="X1422">
        <v>0</v>
      </c>
      <c r="Y1422">
        <v>62</v>
      </c>
      <c r="Z1422">
        <v>-99</v>
      </c>
    </row>
    <row r="1423" spans="1:26" x14ac:dyDescent="0.35">
      <c r="A1423" s="28" t="str">
        <f t="shared" si="22"/>
        <v>0.0 - SCHOOL ALL ENROLLMENTS 9-122021Nebo Advanced Learning Center</v>
      </c>
      <c r="B1423" s="28" t="s">
        <v>2058</v>
      </c>
      <c r="C1423" s="28" t="s">
        <v>1065</v>
      </c>
      <c r="D1423" s="28" t="s">
        <v>607</v>
      </c>
      <c r="E1423" s="28" t="s">
        <v>1046</v>
      </c>
      <c r="F1423" s="28" t="s">
        <v>608</v>
      </c>
      <c r="G1423" s="28" t="s">
        <v>1956</v>
      </c>
      <c r="H1423" s="28" t="s">
        <v>271</v>
      </c>
      <c r="I1423" s="28" t="s">
        <v>376</v>
      </c>
      <c r="J1423" s="28" t="s">
        <v>377</v>
      </c>
      <c r="K1423">
        <v>4900630</v>
      </c>
      <c r="L1423">
        <v>0</v>
      </c>
      <c r="M1423">
        <v>283</v>
      </c>
      <c r="N1423">
        <v>142</v>
      </c>
      <c r="O1423">
        <v>141</v>
      </c>
      <c r="P1423">
        <v>-99</v>
      </c>
      <c r="Q1423">
        <v>-99</v>
      </c>
      <c r="R1423">
        <v>-99</v>
      </c>
      <c r="S1423">
        <v>18</v>
      </c>
      <c r="T1423">
        <v>-99</v>
      </c>
      <c r="U1423">
        <v>-99</v>
      </c>
      <c r="V1423">
        <v>264</v>
      </c>
      <c r="W1423">
        <v>-99</v>
      </c>
      <c r="X1423">
        <v>0</v>
      </c>
      <c r="Y1423">
        <v>-99</v>
      </c>
      <c r="Z1423">
        <v>-99</v>
      </c>
    </row>
    <row r="1424" spans="1:26" x14ac:dyDescent="0.35">
      <c r="A1424" s="28" t="str">
        <f t="shared" si="22"/>
        <v>0.0 - SCHOOL ALL ENROLLMENTS 9-122021Payson High</v>
      </c>
      <c r="B1424" s="28" t="s">
        <v>2058</v>
      </c>
      <c r="C1424" s="28" t="s">
        <v>1065</v>
      </c>
      <c r="D1424" s="28" t="s">
        <v>672</v>
      </c>
      <c r="E1424" s="28" t="s">
        <v>988</v>
      </c>
      <c r="F1424" s="28" t="s">
        <v>673</v>
      </c>
      <c r="G1424" s="28" t="s">
        <v>1081</v>
      </c>
      <c r="H1424" s="28" t="s">
        <v>271</v>
      </c>
      <c r="I1424" s="28" t="s">
        <v>376</v>
      </c>
      <c r="J1424" s="28" t="s">
        <v>377</v>
      </c>
      <c r="K1424">
        <v>4900630</v>
      </c>
      <c r="L1424">
        <v>0</v>
      </c>
      <c r="M1424">
        <v>1599</v>
      </c>
      <c r="N1424">
        <v>784</v>
      </c>
      <c r="O1424">
        <v>815</v>
      </c>
      <c r="P1424">
        <v>-99</v>
      </c>
      <c r="Q1424">
        <v>-99</v>
      </c>
      <c r="R1424">
        <v>12</v>
      </c>
      <c r="S1424">
        <v>274</v>
      </c>
      <c r="T1424">
        <v>-99</v>
      </c>
      <c r="U1424">
        <v>29</v>
      </c>
      <c r="V1424">
        <v>1277</v>
      </c>
      <c r="W1424">
        <v>195</v>
      </c>
      <c r="X1424">
        <v>0</v>
      </c>
      <c r="Y1424">
        <v>399</v>
      </c>
      <c r="Z1424">
        <v>49</v>
      </c>
    </row>
    <row r="1425" spans="1:26" x14ac:dyDescent="0.35">
      <c r="A1425" s="28" t="str">
        <f t="shared" si="22"/>
        <v>0.0 - SCHOOL ALL ENROLLMENTS 9-122021Payson Jr High</v>
      </c>
      <c r="B1425" s="28" t="s">
        <v>2058</v>
      </c>
      <c r="C1425" s="28" t="s">
        <v>1065</v>
      </c>
      <c r="D1425" s="28" t="s">
        <v>674</v>
      </c>
      <c r="E1425" s="28" t="s">
        <v>1001</v>
      </c>
      <c r="F1425" s="28" t="s">
        <v>675</v>
      </c>
      <c r="G1425" s="28" t="s">
        <v>291</v>
      </c>
      <c r="H1425" s="28" t="s">
        <v>401</v>
      </c>
      <c r="I1425" s="28" t="s">
        <v>376</v>
      </c>
      <c r="J1425" s="28" t="s">
        <v>377</v>
      </c>
      <c r="K1425">
        <v>4900630</v>
      </c>
      <c r="L1425">
        <v>0</v>
      </c>
      <c r="M1425">
        <v>533</v>
      </c>
      <c r="N1425">
        <v>253</v>
      </c>
      <c r="O1425">
        <v>280</v>
      </c>
      <c r="P1425">
        <v>-99</v>
      </c>
      <c r="Q1425">
        <v>-99</v>
      </c>
      <c r="R1425">
        <v>-99</v>
      </c>
      <c r="S1425">
        <v>76</v>
      </c>
      <c r="T1425">
        <v>-99</v>
      </c>
      <c r="U1425">
        <v>12</v>
      </c>
      <c r="V1425">
        <v>440</v>
      </c>
      <c r="W1425">
        <v>75</v>
      </c>
      <c r="X1425">
        <v>0</v>
      </c>
      <c r="Y1425">
        <v>136</v>
      </c>
      <c r="Z1425">
        <v>23</v>
      </c>
    </row>
    <row r="1426" spans="1:26" x14ac:dyDescent="0.35">
      <c r="A1426" s="28" t="str">
        <f t="shared" si="22"/>
        <v>0.0 - SCHOOL ALL ENROLLMENTS 9-122021Salem Hills High</v>
      </c>
      <c r="B1426" s="28" t="s">
        <v>2058</v>
      </c>
      <c r="C1426" s="28" t="s">
        <v>1065</v>
      </c>
      <c r="D1426" s="28" t="s">
        <v>736</v>
      </c>
      <c r="E1426" s="28" t="s">
        <v>1012</v>
      </c>
      <c r="F1426" s="28" t="s">
        <v>737</v>
      </c>
      <c r="G1426" s="28" t="s">
        <v>401</v>
      </c>
      <c r="H1426" s="28" t="s">
        <v>271</v>
      </c>
      <c r="I1426" s="28" t="s">
        <v>376</v>
      </c>
      <c r="J1426" s="28" t="s">
        <v>377</v>
      </c>
      <c r="K1426">
        <v>4900630</v>
      </c>
      <c r="L1426">
        <v>0</v>
      </c>
      <c r="M1426">
        <v>1425</v>
      </c>
      <c r="N1426">
        <v>677</v>
      </c>
      <c r="O1426">
        <v>748</v>
      </c>
      <c r="P1426">
        <v>-99</v>
      </c>
      <c r="Q1426">
        <v>-99</v>
      </c>
      <c r="R1426">
        <v>11</v>
      </c>
      <c r="S1426">
        <v>113</v>
      </c>
      <c r="T1426">
        <v>-99</v>
      </c>
      <c r="U1426">
        <v>42</v>
      </c>
      <c r="V1426">
        <v>1237</v>
      </c>
      <c r="W1426">
        <v>149</v>
      </c>
      <c r="X1426">
        <v>0</v>
      </c>
      <c r="Y1426">
        <v>234</v>
      </c>
      <c r="Z1426">
        <v>13</v>
      </c>
    </row>
    <row r="1427" spans="1:26" x14ac:dyDescent="0.35">
      <c r="A1427" s="28" t="str">
        <f t="shared" si="22"/>
        <v>0.0 - SCHOOL ALL ENROLLMENTS 9-122021Salem Junior High</v>
      </c>
      <c r="B1427" s="28" t="s">
        <v>2058</v>
      </c>
      <c r="C1427" s="28" t="s">
        <v>1065</v>
      </c>
      <c r="D1427" s="28" t="s">
        <v>738</v>
      </c>
      <c r="E1427" s="28" t="s">
        <v>1048</v>
      </c>
      <c r="F1427" s="28" t="s">
        <v>739</v>
      </c>
      <c r="G1427" s="28" t="s">
        <v>291</v>
      </c>
      <c r="H1427" s="28" t="s">
        <v>401</v>
      </c>
      <c r="I1427" s="28" t="s">
        <v>376</v>
      </c>
      <c r="J1427" s="28" t="s">
        <v>377</v>
      </c>
      <c r="K1427">
        <v>4900630</v>
      </c>
      <c r="L1427">
        <v>0</v>
      </c>
      <c r="M1427">
        <v>503</v>
      </c>
      <c r="N1427">
        <v>262</v>
      </c>
      <c r="O1427">
        <v>241</v>
      </c>
      <c r="P1427">
        <v>-99</v>
      </c>
      <c r="Q1427">
        <v>-99</v>
      </c>
      <c r="R1427">
        <v>-99</v>
      </c>
      <c r="S1427">
        <v>53</v>
      </c>
      <c r="T1427">
        <v>-99</v>
      </c>
      <c r="U1427">
        <v>21</v>
      </c>
      <c r="V1427">
        <v>421</v>
      </c>
      <c r="W1427">
        <v>48</v>
      </c>
      <c r="X1427">
        <v>0</v>
      </c>
      <c r="Y1427">
        <v>88</v>
      </c>
      <c r="Z1427">
        <v>-99</v>
      </c>
    </row>
    <row r="1428" spans="1:26" x14ac:dyDescent="0.35">
      <c r="A1428" s="28" t="str">
        <f t="shared" si="22"/>
        <v>0.0 - SCHOOL ALL ENROLLMENTS 9-122021Spanish Fork High</v>
      </c>
      <c r="B1428" s="28" t="s">
        <v>2058</v>
      </c>
      <c r="C1428" s="28" t="s">
        <v>1065</v>
      </c>
      <c r="D1428" s="28" t="s">
        <v>775</v>
      </c>
      <c r="E1428" s="28" t="s">
        <v>1000</v>
      </c>
      <c r="F1428" s="28" t="s">
        <v>776</v>
      </c>
      <c r="G1428" s="28" t="s">
        <v>401</v>
      </c>
      <c r="H1428" s="28" t="s">
        <v>271</v>
      </c>
      <c r="I1428" s="28" t="s">
        <v>376</v>
      </c>
      <c r="J1428" s="28" t="s">
        <v>377</v>
      </c>
      <c r="K1428">
        <v>4900630</v>
      </c>
      <c r="L1428">
        <v>0</v>
      </c>
      <c r="M1428">
        <v>1479</v>
      </c>
      <c r="N1428">
        <v>763</v>
      </c>
      <c r="O1428">
        <v>716</v>
      </c>
      <c r="P1428">
        <v>-99</v>
      </c>
      <c r="Q1428">
        <v>-99</v>
      </c>
      <c r="R1428">
        <v>-99</v>
      </c>
      <c r="S1428">
        <v>216</v>
      </c>
      <c r="T1428">
        <v>22</v>
      </c>
      <c r="U1428">
        <v>46</v>
      </c>
      <c r="V1428">
        <v>1183</v>
      </c>
      <c r="W1428">
        <v>162</v>
      </c>
      <c r="X1428">
        <v>0</v>
      </c>
      <c r="Y1428">
        <v>274</v>
      </c>
      <c r="Z1428">
        <v>28</v>
      </c>
    </row>
    <row r="1429" spans="1:26" x14ac:dyDescent="0.35">
      <c r="A1429" s="28" t="str">
        <f t="shared" si="22"/>
        <v>0.0 - SCHOOL ALL ENROLLMENTS 9-122021Spanish Fork Jr High</v>
      </c>
      <c r="B1429" s="28" t="s">
        <v>2058</v>
      </c>
      <c r="C1429" s="28" t="s">
        <v>1065</v>
      </c>
      <c r="D1429" s="28" t="s">
        <v>777</v>
      </c>
      <c r="E1429" s="28" t="s">
        <v>1058</v>
      </c>
      <c r="F1429" s="28" t="s">
        <v>778</v>
      </c>
      <c r="G1429" s="28" t="s">
        <v>291</v>
      </c>
      <c r="H1429" s="28" t="s">
        <v>401</v>
      </c>
      <c r="I1429" s="28" t="s">
        <v>376</v>
      </c>
      <c r="J1429" s="28" t="s">
        <v>377</v>
      </c>
      <c r="K1429">
        <v>4900630</v>
      </c>
      <c r="L1429">
        <v>0</v>
      </c>
      <c r="M1429">
        <v>412</v>
      </c>
      <c r="N1429">
        <v>206</v>
      </c>
      <c r="O1429">
        <v>206</v>
      </c>
      <c r="P1429">
        <v>-99</v>
      </c>
      <c r="Q1429">
        <v>-99</v>
      </c>
      <c r="R1429">
        <v>-99</v>
      </c>
      <c r="S1429">
        <v>44</v>
      </c>
      <c r="T1429">
        <v>-99</v>
      </c>
      <c r="U1429">
        <v>-99</v>
      </c>
      <c r="V1429">
        <v>355</v>
      </c>
      <c r="W1429">
        <v>39</v>
      </c>
      <c r="X1429">
        <v>0</v>
      </c>
      <c r="Y1429">
        <v>60</v>
      </c>
      <c r="Z1429">
        <v>-99</v>
      </c>
    </row>
    <row r="1430" spans="1:26" x14ac:dyDescent="0.35">
      <c r="A1430" s="28" t="str">
        <f t="shared" si="22"/>
        <v>0.0 - SCHOOL ALL ENROLLMENTS 9-122021Springville High</v>
      </c>
      <c r="B1430" s="28" t="s">
        <v>2058</v>
      </c>
      <c r="C1430" s="28" t="s">
        <v>1065</v>
      </c>
      <c r="D1430" s="28" t="s">
        <v>786</v>
      </c>
      <c r="E1430" s="28" t="s">
        <v>1004</v>
      </c>
      <c r="F1430" s="28" t="s">
        <v>787</v>
      </c>
      <c r="G1430" s="28" t="s">
        <v>222</v>
      </c>
      <c r="H1430" s="28" t="s">
        <v>271</v>
      </c>
      <c r="I1430" s="28" t="s">
        <v>376</v>
      </c>
      <c r="J1430" s="28" t="s">
        <v>377</v>
      </c>
      <c r="K1430">
        <v>4900630</v>
      </c>
      <c r="L1430">
        <v>0</v>
      </c>
      <c r="M1430">
        <v>1526</v>
      </c>
      <c r="N1430">
        <v>760</v>
      </c>
      <c r="O1430">
        <v>766</v>
      </c>
      <c r="P1430">
        <v>-99</v>
      </c>
      <c r="Q1430">
        <v>-99</v>
      </c>
      <c r="R1430">
        <v>-99</v>
      </c>
      <c r="S1430">
        <v>271</v>
      </c>
      <c r="T1430">
        <v>26</v>
      </c>
      <c r="U1430">
        <v>55</v>
      </c>
      <c r="V1430">
        <v>1154</v>
      </c>
      <c r="W1430">
        <v>162</v>
      </c>
      <c r="X1430">
        <v>0</v>
      </c>
      <c r="Y1430">
        <v>318</v>
      </c>
      <c r="Z1430">
        <v>24</v>
      </c>
    </row>
    <row r="1431" spans="1:26" x14ac:dyDescent="0.35">
      <c r="A1431" s="28" t="str">
        <f t="shared" si="22"/>
        <v>0.0 - SCHOOL ALL ENROLLMENTS 9-122021Springville Jr High</v>
      </c>
      <c r="B1431" s="28" t="s">
        <v>2058</v>
      </c>
      <c r="C1431" s="28" t="s">
        <v>1065</v>
      </c>
      <c r="D1431" s="28" t="s">
        <v>788</v>
      </c>
      <c r="E1431" s="28" t="s">
        <v>1041</v>
      </c>
      <c r="F1431" s="28" t="s">
        <v>789</v>
      </c>
      <c r="G1431" s="28" t="s">
        <v>291</v>
      </c>
      <c r="H1431" s="28" t="s">
        <v>401</v>
      </c>
      <c r="I1431" s="28" t="s">
        <v>376</v>
      </c>
      <c r="J1431" s="28" t="s">
        <v>377</v>
      </c>
      <c r="K1431">
        <v>4900630</v>
      </c>
      <c r="L1431">
        <v>0</v>
      </c>
      <c r="M1431">
        <v>417</v>
      </c>
      <c r="N1431">
        <v>191</v>
      </c>
      <c r="O1431">
        <v>226</v>
      </c>
      <c r="P1431">
        <v>-99</v>
      </c>
      <c r="Q1431">
        <v>-99</v>
      </c>
      <c r="R1431">
        <v>-99</v>
      </c>
      <c r="S1431">
        <v>73</v>
      </c>
      <c r="T1431">
        <v>-99</v>
      </c>
      <c r="U1431">
        <v>14</v>
      </c>
      <c r="V1431">
        <v>317</v>
      </c>
      <c r="W1431">
        <v>50</v>
      </c>
      <c r="X1431">
        <v>0</v>
      </c>
      <c r="Y1431">
        <v>113</v>
      </c>
      <c r="Z1431">
        <v>-99</v>
      </c>
    </row>
    <row r="1432" spans="1:26" x14ac:dyDescent="0.35">
      <c r="A1432" s="28" t="str">
        <f t="shared" si="22"/>
        <v>0.0 - SCHOOL ALL ENROLLMENTS 9-122021No. UT. Acad. for Math Engineering &amp; Science</v>
      </c>
      <c r="B1432" s="28" t="s">
        <v>2058</v>
      </c>
      <c r="C1432" s="28" t="s">
        <v>1065</v>
      </c>
      <c r="D1432" s="28" t="s">
        <v>609</v>
      </c>
      <c r="E1432" s="28" t="s">
        <v>986</v>
      </c>
      <c r="F1432" s="28" t="s">
        <v>610</v>
      </c>
      <c r="G1432" s="28" t="s">
        <v>304</v>
      </c>
      <c r="H1432" s="28" t="s">
        <v>271</v>
      </c>
      <c r="I1432" s="28" t="s">
        <v>609</v>
      </c>
      <c r="J1432" s="28" t="s">
        <v>611</v>
      </c>
      <c r="K1432">
        <v>4900063</v>
      </c>
      <c r="L1432">
        <v>0</v>
      </c>
      <c r="M1432">
        <v>740</v>
      </c>
      <c r="N1432">
        <v>310</v>
      </c>
      <c r="O1432">
        <v>430</v>
      </c>
      <c r="P1432">
        <v>-99</v>
      </c>
      <c r="Q1432">
        <v>32</v>
      </c>
      <c r="R1432">
        <v>-99</v>
      </c>
      <c r="S1432">
        <v>83</v>
      </c>
      <c r="T1432">
        <v>-99</v>
      </c>
      <c r="U1432">
        <v>24</v>
      </c>
      <c r="V1432">
        <v>589</v>
      </c>
      <c r="W1432">
        <v>34</v>
      </c>
      <c r="X1432">
        <v>0</v>
      </c>
      <c r="Y1432">
        <v>65</v>
      </c>
      <c r="Z1432">
        <v>15</v>
      </c>
    </row>
    <row r="1433" spans="1:26" x14ac:dyDescent="0.35">
      <c r="A1433" s="28" t="str">
        <f t="shared" si="22"/>
        <v>0.0 - SCHOOL ALL ENROLLMENTS 9-122021No. UT. Acad. of Math Engineering &amp; Science Ogden</v>
      </c>
      <c r="B1433" s="28" t="s">
        <v>2058</v>
      </c>
      <c r="C1433" s="28" t="s">
        <v>1065</v>
      </c>
      <c r="D1433" s="28" t="s">
        <v>613</v>
      </c>
      <c r="E1433" s="28" t="s">
        <v>1002</v>
      </c>
      <c r="F1433" s="28" t="s">
        <v>614</v>
      </c>
      <c r="G1433" s="28" t="s">
        <v>304</v>
      </c>
      <c r="H1433" s="28" t="s">
        <v>271</v>
      </c>
      <c r="I1433" s="28" t="s">
        <v>609</v>
      </c>
      <c r="J1433" s="28" t="s">
        <v>611</v>
      </c>
      <c r="K1433">
        <v>4900063</v>
      </c>
      <c r="L1433">
        <v>0</v>
      </c>
      <c r="M1433">
        <v>396</v>
      </c>
      <c r="N1433">
        <v>194</v>
      </c>
      <c r="O1433">
        <v>202</v>
      </c>
      <c r="P1433">
        <v>-99</v>
      </c>
      <c r="Q1433">
        <v>-99</v>
      </c>
      <c r="R1433">
        <v>-99</v>
      </c>
      <c r="S1433">
        <v>93</v>
      </c>
      <c r="T1433">
        <v>-99</v>
      </c>
      <c r="U1433">
        <v>10</v>
      </c>
      <c r="V1433">
        <v>273</v>
      </c>
      <c r="W1433">
        <v>19</v>
      </c>
      <c r="X1433">
        <v>0</v>
      </c>
      <c r="Y1433">
        <v>38</v>
      </c>
      <c r="Z1433">
        <v>10</v>
      </c>
    </row>
    <row r="1434" spans="1:26" x14ac:dyDescent="0.35">
      <c r="A1434" s="28" t="str">
        <f t="shared" si="22"/>
        <v>0.0 - SCHOOL ALL ENROLLMENTS 9-122021North Davis Preparatory Academy</v>
      </c>
      <c r="B1434" s="28" t="s">
        <v>2058</v>
      </c>
      <c r="C1434" s="28" t="s">
        <v>1065</v>
      </c>
      <c r="D1434" s="28" t="s">
        <v>1085</v>
      </c>
      <c r="E1434" s="28" t="s">
        <v>990</v>
      </c>
      <c r="F1434" s="28" t="s">
        <v>1086</v>
      </c>
      <c r="G1434" s="28" t="s">
        <v>1956</v>
      </c>
      <c r="H1434" s="28" t="s">
        <v>401</v>
      </c>
      <c r="I1434" s="28" t="s">
        <v>1085</v>
      </c>
      <c r="J1434" s="28" t="s">
        <v>1087</v>
      </c>
      <c r="K1434">
        <v>4900068</v>
      </c>
      <c r="L1434">
        <v>0</v>
      </c>
      <c r="M1434">
        <v>79</v>
      </c>
      <c r="N1434">
        <v>33</v>
      </c>
      <c r="O1434">
        <v>46</v>
      </c>
      <c r="P1434">
        <v>-99</v>
      </c>
      <c r="Q1434">
        <v>-99</v>
      </c>
      <c r="R1434">
        <v>-99</v>
      </c>
      <c r="S1434">
        <v>28</v>
      </c>
      <c r="T1434">
        <v>-99</v>
      </c>
      <c r="U1434">
        <v>-99</v>
      </c>
      <c r="V1434">
        <v>44</v>
      </c>
      <c r="W1434">
        <v>-99</v>
      </c>
      <c r="X1434">
        <v>0</v>
      </c>
      <c r="Y1434">
        <v>19</v>
      </c>
      <c r="Z1434">
        <v>12</v>
      </c>
    </row>
    <row r="1435" spans="1:26" x14ac:dyDescent="0.35">
      <c r="A1435" s="28" t="str">
        <f t="shared" si="22"/>
        <v>0.0 - SCHOOL ALL ENROLLMENTS 9-122021North Sanpete High</v>
      </c>
      <c r="B1435" s="28" t="s">
        <v>2058</v>
      </c>
      <c r="C1435" s="28" t="s">
        <v>1065</v>
      </c>
      <c r="D1435" s="28" t="s">
        <v>621</v>
      </c>
      <c r="E1435" s="28" t="s">
        <v>988</v>
      </c>
      <c r="F1435" s="28" t="s">
        <v>622</v>
      </c>
      <c r="G1435" s="28" t="s">
        <v>401</v>
      </c>
      <c r="H1435" s="28" t="s">
        <v>271</v>
      </c>
      <c r="I1435" s="28" t="s">
        <v>623</v>
      </c>
      <c r="J1435" s="28" t="s">
        <v>624</v>
      </c>
      <c r="K1435">
        <v>4900660</v>
      </c>
      <c r="L1435">
        <v>0</v>
      </c>
      <c r="M1435">
        <v>754</v>
      </c>
      <c r="N1435">
        <v>370</v>
      </c>
      <c r="O1435">
        <v>384</v>
      </c>
      <c r="P1435">
        <v>-99</v>
      </c>
      <c r="Q1435">
        <v>-99</v>
      </c>
      <c r="R1435">
        <v>-99</v>
      </c>
      <c r="S1435">
        <v>125</v>
      </c>
      <c r="T1435">
        <v>-99</v>
      </c>
      <c r="U1435">
        <v>10</v>
      </c>
      <c r="V1435">
        <v>604</v>
      </c>
      <c r="W1435">
        <v>79</v>
      </c>
      <c r="X1435">
        <v>0</v>
      </c>
      <c r="Y1435">
        <v>341</v>
      </c>
      <c r="Z1435">
        <v>35</v>
      </c>
    </row>
    <row r="1436" spans="1:26" x14ac:dyDescent="0.35">
      <c r="A1436" s="28" t="str">
        <f t="shared" si="22"/>
        <v>0.0 - SCHOOL ALL ENROLLMENTS 9-122021Pleasant Creek High School</v>
      </c>
      <c r="B1436" s="28" t="s">
        <v>2058</v>
      </c>
      <c r="C1436" s="28" t="s">
        <v>1065</v>
      </c>
      <c r="D1436" s="28" t="s">
        <v>1652</v>
      </c>
      <c r="E1436" s="28" t="s">
        <v>1966</v>
      </c>
      <c r="F1436" s="28" t="s">
        <v>1983</v>
      </c>
      <c r="G1436" s="28" t="s">
        <v>1956</v>
      </c>
      <c r="H1436" s="28" t="s">
        <v>271</v>
      </c>
      <c r="I1436" s="28" t="s">
        <v>623</v>
      </c>
      <c r="J1436" s="28" t="s">
        <v>624</v>
      </c>
      <c r="K1436">
        <v>4900660</v>
      </c>
      <c r="L1436">
        <v>0</v>
      </c>
      <c r="M1436">
        <v>29</v>
      </c>
      <c r="N1436">
        <v>-99</v>
      </c>
      <c r="O1436">
        <v>20</v>
      </c>
      <c r="P1436">
        <v>-99</v>
      </c>
      <c r="Q1436">
        <v>-99</v>
      </c>
      <c r="R1436">
        <v>-99</v>
      </c>
      <c r="S1436">
        <v>-99</v>
      </c>
      <c r="T1436">
        <v>-99</v>
      </c>
      <c r="U1436">
        <v>-99</v>
      </c>
      <c r="V1436">
        <v>18</v>
      </c>
      <c r="W1436">
        <v>-99</v>
      </c>
      <c r="X1436">
        <v>0</v>
      </c>
      <c r="Y1436">
        <v>29</v>
      </c>
      <c r="Z1436">
        <v>-99</v>
      </c>
    </row>
    <row r="1437" spans="1:26" x14ac:dyDescent="0.35">
      <c r="A1437" s="28" t="str">
        <f t="shared" si="22"/>
        <v>0.0 - SCHOOL ALL ENROLLMENTS 9-122021North Star Academy</v>
      </c>
      <c r="B1437" s="28" t="s">
        <v>2058</v>
      </c>
      <c r="C1437" s="28" t="s">
        <v>1065</v>
      </c>
      <c r="D1437" s="28" t="s">
        <v>628</v>
      </c>
      <c r="E1437" s="28" t="s">
        <v>990</v>
      </c>
      <c r="F1437" s="28" t="s">
        <v>629</v>
      </c>
      <c r="G1437" s="28" t="s">
        <v>1956</v>
      </c>
      <c r="H1437" s="28" t="s">
        <v>401</v>
      </c>
      <c r="I1437" s="28" t="s">
        <v>628</v>
      </c>
      <c r="J1437" s="28" t="s">
        <v>630</v>
      </c>
      <c r="K1437">
        <v>4900025</v>
      </c>
      <c r="L1437">
        <v>0</v>
      </c>
      <c r="M1437">
        <v>58</v>
      </c>
      <c r="N1437">
        <v>31</v>
      </c>
      <c r="O1437">
        <v>27</v>
      </c>
      <c r="P1437">
        <v>-99</v>
      </c>
      <c r="Q1437">
        <v>-99</v>
      </c>
      <c r="R1437">
        <v>-99</v>
      </c>
      <c r="S1437">
        <v>-99</v>
      </c>
      <c r="T1437">
        <v>-99</v>
      </c>
      <c r="U1437">
        <v>-99</v>
      </c>
      <c r="V1437">
        <v>53</v>
      </c>
      <c r="W1437">
        <v>-99</v>
      </c>
      <c r="X1437">
        <v>0</v>
      </c>
      <c r="Y1437">
        <v>-99</v>
      </c>
      <c r="Z1437">
        <v>-99</v>
      </c>
    </row>
    <row r="1438" spans="1:26" x14ac:dyDescent="0.35">
      <c r="A1438" s="28" t="str">
        <f t="shared" si="22"/>
        <v>0.0 - SCHOOL ALL ENROLLMENTS 9-122021North Summit High</v>
      </c>
      <c r="B1438" s="28" t="s">
        <v>2058</v>
      </c>
      <c r="C1438" s="28" t="s">
        <v>1065</v>
      </c>
      <c r="D1438" s="28" t="s">
        <v>632</v>
      </c>
      <c r="E1438" s="28" t="s">
        <v>988</v>
      </c>
      <c r="F1438" s="28" t="s">
        <v>633</v>
      </c>
      <c r="G1438" s="28" t="s">
        <v>401</v>
      </c>
      <c r="H1438" s="28" t="s">
        <v>271</v>
      </c>
      <c r="I1438" s="28" t="s">
        <v>634</v>
      </c>
      <c r="J1438" s="28" t="s">
        <v>635</v>
      </c>
      <c r="K1438">
        <v>4900690</v>
      </c>
      <c r="L1438">
        <v>0</v>
      </c>
      <c r="M1438">
        <v>327</v>
      </c>
      <c r="N1438">
        <v>148</v>
      </c>
      <c r="O1438">
        <v>179</v>
      </c>
      <c r="P1438">
        <v>-99</v>
      </c>
      <c r="Q1438">
        <v>-99</v>
      </c>
      <c r="R1438">
        <v>-99</v>
      </c>
      <c r="S1438">
        <v>46</v>
      </c>
      <c r="T1438">
        <v>-99</v>
      </c>
      <c r="U1438">
        <v>-99</v>
      </c>
      <c r="V1438">
        <v>277</v>
      </c>
      <c r="W1438">
        <v>26</v>
      </c>
      <c r="X1438">
        <v>0</v>
      </c>
      <c r="Y1438">
        <v>50</v>
      </c>
      <c r="Z1438">
        <v>-99</v>
      </c>
    </row>
    <row r="1439" spans="1:26" x14ac:dyDescent="0.35">
      <c r="A1439" s="28" t="str">
        <f t="shared" si="22"/>
        <v>0.0 - SCHOOL ALL ENROLLMENTS 9-122021Ben Lomond High</v>
      </c>
      <c r="B1439" s="28" t="s">
        <v>2058</v>
      </c>
      <c r="C1439" s="28" t="s">
        <v>1065</v>
      </c>
      <c r="D1439" s="28" t="s">
        <v>263</v>
      </c>
      <c r="E1439" s="28" t="s">
        <v>995</v>
      </c>
      <c r="F1439" s="28" t="s">
        <v>264</v>
      </c>
      <c r="G1439" s="28" t="s">
        <v>304</v>
      </c>
      <c r="H1439" s="28" t="s">
        <v>271</v>
      </c>
      <c r="I1439" s="28" t="s">
        <v>265</v>
      </c>
      <c r="J1439" s="28" t="s">
        <v>266</v>
      </c>
      <c r="K1439">
        <v>4900720</v>
      </c>
      <c r="L1439">
        <v>0</v>
      </c>
      <c r="M1439">
        <v>1038</v>
      </c>
      <c r="N1439">
        <v>474</v>
      </c>
      <c r="O1439">
        <v>564</v>
      </c>
      <c r="P1439">
        <v>-99</v>
      </c>
      <c r="Q1439">
        <v>-99</v>
      </c>
      <c r="R1439">
        <v>27</v>
      </c>
      <c r="S1439">
        <v>603</v>
      </c>
      <c r="T1439">
        <v>-99</v>
      </c>
      <c r="U1439">
        <v>19</v>
      </c>
      <c r="V1439">
        <v>371</v>
      </c>
      <c r="W1439">
        <v>144</v>
      </c>
      <c r="X1439">
        <v>0</v>
      </c>
      <c r="Y1439">
        <v>618</v>
      </c>
      <c r="Z1439">
        <v>133</v>
      </c>
    </row>
    <row r="1440" spans="1:26" x14ac:dyDescent="0.35">
      <c r="A1440" s="28" t="str">
        <f t="shared" si="22"/>
        <v>0.0 - SCHOOL ALL ENROLLMENTS 9-122021George Washington High</v>
      </c>
      <c r="B1440" s="28" t="s">
        <v>2058</v>
      </c>
      <c r="C1440" s="28" t="s">
        <v>1065</v>
      </c>
      <c r="D1440" s="28" t="s">
        <v>1113</v>
      </c>
      <c r="E1440" s="28" t="s">
        <v>1114</v>
      </c>
      <c r="F1440" s="28" t="s">
        <v>1115</v>
      </c>
      <c r="G1440" s="28" t="s">
        <v>291</v>
      </c>
      <c r="H1440" s="28" t="s">
        <v>271</v>
      </c>
      <c r="I1440" s="28" t="s">
        <v>265</v>
      </c>
      <c r="J1440" s="28" t="s">
        <v>266</v>
      </c>
      <c r="K1440">
        <v>4900720</v>
      </c>
      <c r="L1440">
        <v>0</v>
      </c>
      <c r="M1440">
        <v>210</v>
      </c>
      <c r="N1440">
        <v>83</v>
      </c>
      <c r="O1440">
        <v>127</v>
      </c>
      <c r="P1440">
        <v>-99</v>
      </c>
      <c r="Q1440">
        <v>-99</v>
      </c>
      <c r="R1440">
        <v>-99</v>
      </c>
      <c r="S1440">
        <v>109</v>
      </c>
      <c r="T1440">
        <v>-99</v>
      </c>
      <c r="U1440">
        <v>-99</v>
      </c>
      <c r="V1440">
        <v>84</v>
      </c>
      <c r="W1440">
        <v>86</v>
      </c>
      <c r="X1440">
        <v>0</v>
      </c>
      <c r="Y1440">
        <v>211</v>
      </c>
      <c r="Z1440">
        <v>32</v>
      </c>
    </row>
    <row r="1441" spans="1:26" x14ac:dyDescent="0.35">
      <c r="A1441" s="28" t="str">
        <f t="shared" si="22"/>
        <v>0.0 - SCHOOL ALL ENROLLMENTS 9-122021Highland Junior High</v>
      </c>
      <c r="B1441" s="28" t="s">
        <v>2058</v>
      </c>
      <c r="C1441" s="28" t="s">
        <v>1065</v>
      </c>
      <c r="D1441" s="28" t="s">
        <v>456</v>
      </c>
      <c r="E1441" s="28" t="s">
        <v>1023</v>
      </c>
      <c r="F1441" s="28" t="s">
        <v>457</v>
      </c>
      <c r="G1441" s="28" t="s">
        <v>291</v>
      </c>
      <c r="H1441" s="28" t="s">
        <v>401</v>
      </c>
      <c r="I1441" s="28" t="s">
        <v>265</v>
      </c>
      <c r="J1441" s="28" t="s">
        <v>266</v>
      </c>
      <c r="K1441">
        <v>4900720</v>
      </c>
      <c r="L1441">
        <v>0</v>
      </c>
      <c r="M1441">
        <v>222</v>
      </c>
      <c r="N1441">
        <v>103</v>
      </c>
      <c r="O1441">
        <v>119</v>
      </c>
      <c r="P1441">
        <v>-99</v>
      </c>
      <c r="Q1441">
        <v>-99</v>
      </c>
      <c r="R1441">
        <v>-99</v>
      </c>
      <c r="S1441">
        <v>135</v>
      </c>
      <c r="T1441">
        <v>-99</v>
      </c>
      <c r="U1441">
        <v>-99</v>
      </c>
      <c r="V1441">
        <v>76</v>
      </c>
      <c r="W1441">
        <v>21</v>
      </c>
      <c r="X1441">
        <v>0</v>
      </c>
      <c r="Y1441">
        <v>221</v>
      </c>
      <c r="Z1441">
        <v>40</v>
      </c>
    </row>
    <row r="1442" spans="1:26" x14ac:dyDescent="0.35">
      <c r="A1442" s="28" t="str">
        <f t="shared" si="22"/>
        <v>0.0 - SCHOOL ALL ENROLLMENTS 9-122021Malan's Peak Secondary</v>
      </c>
      <c r="B1442" s="28" t="s">
        <v>2058</v>
      </c>
      <c r="C1442" s="28" t="s">
        <v>1065</v>
      </c>
      <c r="D1442" s="28" t="s">
        <v>1527</v>
      </c>
      <c r="E1442" s="28" t="s">
        <v>1997</v>
      </c>
      <c r="F1442" s="28" t="s">
        <v>1998</v>
      </c>
      <c r="G1442" s="28" t="s">
        <v>291</v>
      </c>
      <c r="H1442" s="28" t="s">
        <v>271</v>
      </c>
      <c r="I1442" s="28" t="s">
        <v>265</v>
      </c>
      <c r="J1442" s="28" t="s">
        <v>266</v>
      </c>
      <c r="K1442">
        <v>4900720</v>
      </c>
      <c r="L1442">
        <v>0</v>
      </c>
      <c r="M1442">
        <v>11</v>
      </c>
      <c r="N1442">
        <v>-99</v>
      </c>
      <c r="O1442">
        <v>10</v>
      </c>
      <c r="P1442">
        <v>-99</v>
      </c>
      <c r="Q1442">
        <v>-99</v>
      </c>
      <c r="R1442">
        <v>-99</v>
      </c>
      <c r="S1442">
        <v>-99</v>
      </c>
      <c r="T1442">
        <v>-99</v>
      </c>
      <c r="U1442">
        <v>-99</v>
      </c>
      <c r="V1442">
        <v>-99</v>
      </c>
      <c r="W1442">
        <v>-99</v>
      </c>
      <c r="X1442">
        <v>0</v>
      </c>
      <c r="Y1442">
        <v>-99</v>
      </c>
      <c r="Z1442">
        <v>-99</v>
      </c>
    </row>
    <row r="1443" spans="1:26" x14ac:dyDescent="0.35">
      <c r="A1443" s="28" t="str">
        <f t="shared" si="22"/>
        <v>0.0 - SCHOOL ALL ENROLLMENTS 9-122021Mound Fort Junior High</v>
      </c>
      <c r="B1443" s="28" t="s">
        <v>2058</v>
      </c>
      <c r="C1443" s="28" t="s">
        <v>1065</v>
      </c>
      <c r="D1443" s="28" t="s">
        <v>575</v>
      </c>
      <c r="E1443" s="28" t="s">
        <v>1018</v>
      </c>
      <c r="F1443" s="28" t="s">
        <v>576</v>
      </c>
      <c r="G1443" s="28" t="s">
        <v>291</v>
      </c>
      <c r="H1443" s="28" t="s">
        <v>401</v>
      </c>
      <c r="I1443" s="28" t="s">
        <v>265</v>
      </c>
      <c r="J1443" s="28" t="s">
        <v>266</v>
      </c>
      <c r="K1443">
        <v>4900720</v>
      </c>
      <c r="L1443">
        <v>0</v>
      </c>
      <c r="M1443">
        <v>188</v>
      </c>
      <c r="N1443">
        <v>65</v>
      </c>
      <c r="O1443">
        <v>123</v>
      </c>
      <c r="P1443">
        <v>-99</v>
      </c>
      <c r="Q1443">
        <v>-99</v>
      </c>
      <c r="R1443">
        <v>-99</v>
      </c>
      <c r="S1443">
        <v>96</v>
      </c>
      <c r="T1443">
        <v>-99</v>
      </c>
      <c r="U1443">
        <v>-99</v>
      </c>
      <c r="V1443">
        <v>81</v>
      </c>
      <c r="W1443">
        <v>32</v>
      </c>
      <c r="X1443">
        <v>0</v>
      </c>
      <c r="Y1443">
        <v>190</v>
      </c>
      <c r="Z1443">
        <v>43</v>
      </c>
    </row>
    <row r="1444" spans="1:26" x14ac:dyDescent="0.35">
      <c r="A1444" s="28" t="str">
        <f t="shared" si="22"/>
        <v>0.0 - SCHOOL ALL ENROLLMENTS 9-122021Mount Ogden Junior High</v>
      </c>
      <c r="B1444" s="28" t="s">
        <v>2058</v>
      </c>
      <c r="C1444" s="28" t="s">
        <v>1065</v>
      </c>
      <c r="D1444" s="28" t="s">
        <v>1123</v>
      </c>
      <c r="E1444" s="28" t="s">
        <v>1057</v>
      </c>
      <c r="F1444" s="28" t="s">
        <v>1124</v>
      </c>
      <c r="G1444" s="28" t="s">
        <v>291</v>
      </c>
      <c r="H1444" s="28" t="s">
        <v>401</v>
      </c>
      <c r="I1444" s="28" t="s">
        <v>265</v>
      </c>
      <c r="J1444" s="28" t="s">
        <v>266</v>
      </c>
      <c r="K1444">
        <v>4900720</v>
      </c>
      <c r="L1444">
        <v>0</v>
      </c>
      <c r="M1444">
        <v>257</v>
      </c>
      <c r="N1444">
        <v>120</v>
      </c>
      <c r="O1444">
        <v>137</v>
      </c>
      <c r="P1444">
        <v>-99</v>
      </c>
      <c r="Q1444">
        <v>-99</v>
      </c>
      <c r="R1444">
        <v>-99</v>
      </c>
      <c r="S1444">
        <v>97</v>
      </c>
      <c r="T1444">
        <v>-99</v>
      </c>
      <c r="U1444">
        <v>-99</v>
      </c>
      <c r="V1444">
        <v>145</v>
      </c>
      <c r="W1444">
        <v>27</v>
      </c>
      <c r="X1444">
        <v>0</v>
      </c>
      <c r="Y1444">
        <v>108</v>
      </c>
      <c r="Z1444">
        <v>30</v>
      </c>
    </row>
    <row r="1445" spans="1:26" x14ac:dyDescent="0.35">
      <c r="A1445" s="28" t="str">
        <f t="shared" si="22"/>
        <v>0.0 - SCHOOL ALL ENROLLMENTS 9-122021Ogden High</v>
      </c>
      <c r="B1445" s="28" t="s">
        <v>2058</v>
      </c>
      <c r="C1445" s="28" t="s">
        <v>1065</v>
      </c>
      <c r="D1445" s="28" t="s">
        <v>641</v>
      </c>
      <c r="E1445" s="28" t="s">
        <v>1030</v>
      </c>
      <c r="F1445" s="28" t="s">
        <v>642</v>
      </c>
      <c r="G1445" s="28" t="s">
        <v>304</v>
      </c>
      <c r="H1445" s="28" t="s">
        <v>271</v>
      </c>
      <c r="I1445" s="28" t="s">
        <v>265</v>
      </c>
      <c r="J1445" s="28" t="s">
        <v>266</v>
      </c>
      <c r="K1445">
        <v>4900720</v>
      </c>
      <c r="L1445">
        <v>0</v>
      </c>
      <c r="M1445">
        <v>1040</v>
      </c>
      <c r="N1445">
        <v>484</v>
      </c>
      <c r="O1445">
        <v>556</v>
      </c>
      <c r="P1445">
        <v>10</v>
      </c>
      <c r="Q1445">
        <v>-99</v>
      </c>
      <c r="R1445">
        <v>15</v>
      </c>
      <c r="S1445">
        <v>520</v>
      </c>
      <c r="T1445">
        <v>-99</v>
      </c>
      <c r="U1445">
        <v>29</v>
      </c>
      <c r="V1445">
        <v>452</v>
      </c>
      <c r="W1445">
        <v>114</v>
      </c>
      <c r="X1445">
        <v>0</v>
      </c>
      <c r="Y1445">
        <v>498</v>
      </c>
      <c r="Z1445">
        <v>139</v>
      </c>
    </row>
    <row r="1446" spans="1:26" x14ac:dyDescent="0.35">
      <c r="A1446" s="28" t="str">
        <f t="shared" si="22"/>
        <v>0.0 - SCHOOL ALL ENROLLMENTS 9-122021Ogden Online Secondary</v>
      </c>
      <c r="B1446" s="28" t="s">
        <v>2058</v>
      </c>
      <c r="C1446" s="28" t="s">
        <v>1065</v>
      </c>
      <c r="D1446" s="28" t="s">
        <v>1913</v>
      </c>
      <c r="E1446" s="28" t="s">
        <v>1016</v>
      </c>
      <c r="F1446" s="28" t="s">
        <v>1999</v>
      </c>
      <c r="G1446" s="28" t="s">
        <v>291</v>
      </c>
      <c r="H1446" s="28" t="s">
        <v>271</v>
      </c>
      <c r="I1446" s="28" t="s">
        <v>265</v>
      </c>
      <c r="J1446" s="28" t="s">
        <v>266</v>
      </c>
      <c r="K1446">
        <v>4900720</v>
      </c>
      <c r="L1446">
        <v>0</v>
      </c>
      <c r="M1446">
        <v>392</v>
      </c>
      <c r="N1446">
        <v>223</v>
      </c>
      <c r="O1446">
        <v>169</v>
      </c>
      <c r="P1446">
        <v>-99</v>
      </c>
      <c r="Q1446">
        <v>-99</v>
      </c>
      <c r="R1446">
        <v>-99</v>
      </c>
      <c r="S1446">
        <v>236</v>
      </c>
      <c r="T1446">
        <v>-99</v>
      </c>
      <c r="U1446">
        <v>12</v>
      </c>
      <c r="V1446">
        <v>133</v>
      </c>
      <c r="W1446">
        <v>49</v>
      </c>
      <c r="X1446">
        <v>0</v>
      </c>
      <c r="Y1446">
        <v>252</v>
      </c>
      <c r="Z1446">
        <v>60</v>
      </c>
    </row>
    <row r="1447" spans="1:26" x14ac:dyDescent="0.35">
      <c r="A1447" s="28" t="str">
        <f t="shared" si="22"/>
        <v>0.0 - SCHOOL ALL ENROLLMENTS 9-122021Ogden Preparatory Academy</v>
      </c>
      <c r="B1447" s="28" t="s">
        <v>2058</v>
      </c>
      <c r="C1447" s="28" t="s">
        <v>1065</v>
      </c>
      <c r="D1447" s="28" t="s">
        <v>643</v>
      </c>
      <c r="E1447" s="28" t="s">
        <v>990</v>
      </c>
      <c r="F1447" s="28" t="s">
        <v>644</v>
      </c>
      <c r="G1447" s="28" t="s">
        <v>1956</v>
      </c>
      <c r="H1447" s="28" t="s">
        <v>401</v>
      </c>
      <c r="I1447" s="28" t="s">
        <v>643</v>
      </c>
      <c r="J1447" s="28" t="s">
        <v>645</v>
      </c>
      <c r="K1447">
        <v>4900058</v>
      </c>
      <c r="L1447">
        <v>0</v>
      </c>
      <c r="M1447">
        <v>112</v>
      </c>
      <c r="N1447">
        <v>53</v>
      </c>
      <c r="O1447">
        <v>59</v>
      </c>
      <c r="P1447">
        <v>-99</v>
      </c>
      <c r="Q1447">
        <v>-99</v>
      </c>
      <c r="R1447">
        <v>-99</v>
      </c>
      <c r="S1447">
        <v>80</v>
      </c>
      <c r="T1447">
        <v>-99</v>
      </c>
      <c r="U1447">
        <v>-99</v>
      </c>
      <c r="V1447">
        <v>27</v>
      </c>
      <c r="W1447">
        <v>15</v>
      </c>
      <c r="X1447">
        <v>0</v>
      </c>
      <c r="Y1447">
        <v>75</v>
      </c>
      <c r="Z1447">
        <v>18</v>
      </c>
    </row>
    <row r="1448" spans="1:26" x14ac:dyDescent="0.35">
      <c r="A1448" s="28" t="str">
        <f t="shared" si="22"/>
        <v>0.0 - SCHOOL ALL ENROLLMENTS 9-122021Paradigm High School</v>
      </c>
      <c r="B1448" s="28" t="s">
        <v>2058</v>
      </c>
      <c r="C1448" s="28" t="s">
        <v>1065</v>
      </c>
      <c r="D1448" s="28" t="s">
        <v>661</v>
      </c>
      <c r="E1448" s="28" t="s">
        <v>986</v>
      </c>
      <c r="F1448" s="28" t="s">
        <v>662</v>
      </c>
      <c r="G1448" s="28" t="s">
        <v>291</v>
      </c>
      <c r="H1448" s="28" t="s">
        <v>271</v>
      </c>
      <c r="I1448" s="28" t="s">
        <v>661</v>
      </c>
      <c r="J1448" s="28" t="s">
        <v>663</v>
      </c>
      <c r="K1448">
        <v>4900052</v>
      </c>
      <c r="L1448">
        <v>0</v>
      </c>
      <c r="M1448">
        <v>302</v>
      </c>
      <c r="N1448">
        <v>150</v>
      </c>
      <c r="O1448">
        <v>152</v>
      </c>
      <c r="P1448">
        <v>-99</v>
      </c>
      <c r="Q1448">
        <v>-99</v>
      </c>
      <c r="R1448">
        <v>-99</v>
      </c>
      <c r="S1448">
        <v>35</v>
      </c>
      <c r="T1448">
        <v>-99</v>
      </c>
      <c r="U1448">
        <v>-99</v>
      </c>
      <c r="V1448">
        <v>252</v>
      </c>
      <c r="W1448">
        <v>58</v>
      </c>
      <c r="X1448">
        <v>0</v>
      </c>
      <c r="Y1448">
        <v>56</v>
      </c>
      <c r="Z1448">
        <v>-99</v>
      </c>
    </row>
    <row r="1449" spans="1:26" x14ac:dyDescent="0.35">
      <c r="A1449" s="28" t="str">
        <f t="shared" si="22"/>
        <v>0.0 - SCHOOL ALL ENROLLMENTS 9-122021Park City High</v>
      </c>
      <c r="B1449" s="28" t="s">
        <v>2058</v>
      </c>
      <c r="C1449" s="28" t="s">
        <v>1065</v>
      </c>
      <c r="D1449" s="28" t="s">
        <v>665</v>
      </c>
      <c r="E1449" s="28" t="s">
        <v>988</v>
      </c>
      <c r="F1449" s="28" t="s">
        <v>666</v>
      </c>
      <c r="G1449" s="28" t="s">
        <v>304</v>
      </c>
      <c r="H1449" s="28" t="s">
        <v>271</v>
      </c>
      <c r="I1449" s="28" t="s">
        <v>667</v>
      </c>
      <c r="J1449" s="28" t="s">
        <v>668</v>
      </c>
      <c r="K1449">
        <v>4900750</v>
      </c>
      <c r="L1449">
        <v>0</v>
      </c>
      <c r="M1449">
        <v>1248</v>
      </c>
      <c r="N1449">
        <v>594</v>
      </c>
      <c r="O1449">
        <v>654</v>
      </c>
      <c r="P1449">
        <v>-99</v>
      </c>
      <c r="Q1449">
        <v>34</v>
      </c>
      <c r="R1449">
        <v>-99</v>
      </c>
      <c r="S1449">
        <v>220</v>
      </c>
      <c r="T1449">
        <v>-99</v>
      </c>
      <c r="U1449">
        <v>25</v>
      </c>
      <c r="V1449">
        <v>960</v>
      </c>
      <c r="W1449">
        <v>83</v>
      </c>
      <c r="X1449">
        <v>0</v>
      </c>
      <c r="Y1449">
        <v>182</v>
      </c>
      <c r="Z1449">
        <v>51</v>
      </c>
    </row>
    <row r="1450" spans="1:26" x14ac:dyDescent="0.35">
      <c r="A1450" s="28" t="str">
        <f t="shared" si="22"/>
        <v>0.0 - SCHOOL ALL ENROLLMENTS 9-122021Treasure Mtn. Junior High School</v>
      </c>
      <c r="B1450" s="28" t="s">
        <v>2058</v>
      </c>
      <c r="C1450" s="28" t="s">
        <v>1065</v>
      </c>
      <c r="D1450" s="28" t="s">
        <v>843</v>
      </c>
      <c r="E1450" s="28" t="s">
        <v>1061</v>
      </c>
      <c r="F1450" s="28" t="s">
        <v>844</v>
      </c>
      <c r="G1450" s="28" t="s">
        <v>222</v>
      </c>
      <c r="H1450" s="28" t="s">
        <v>401</v>
      </c>
      <c r="I1450" s="28" t="s">
        <v>667</v>
      </c>
      <c r="J1450" s="28" t="s">
        <v>668</v>
      </c>
      <c r="K1450">
        <v>4900750</v>
      </c>
      <c r="L1450">
        <v>0</v>
      </c>
      <c r="M1450">
        <v>404</v>
      </c>
      <c r="N1450">
        <v>195</v>
      </c>
      <c r="O1450">
        <v>209</v>
      </c>
      <c r="P1450">
        <v>-99</v>
      </c>
      <c r="Q1450">
        <v>-99</v>
      </c>
      <c r="R1450">
        <v>-99</v>
      </c>
      <c r="S1450">
        <v>72</v>
      </c>
      <c r="T1450">
        <v>-99</v>
      </c>
      <c r="U1450">
        <v>-99</v>
      </c>
      <c r="V1450">
        <v>311</v>
      </c>
      <c r="W1450">
        <v>27</v>
      </c>
      <c r="X1450">
        <v>0</v>
      </c>
      <c r="Y1450">
        <v>80</v>
      </c>
      <c r="Z1450">
        <v>22</v>
      </c>
    </row>
    <row r="1451" spans="1:26" x14ac:dyDescent="0.35">
      <c r="A1451" s="28" t="str">
        <f t="shared" si="22"/>
        <v>0.0 - SCHOOL ALL ENROLLMENTS 9-122021Pinnacle Canyon Academy</v>
      </c>
      <c r="B1451" s="28" t="s">
        <v>2058</v>
      </c>
      <c r="C1451" s="28" t="s">
        <v>1065</v>
      </c>
      <c r="D1451" s="28" t="s">
        <v>678</v>
      </c>
      <c r="E1451" s="28" t="s">
        <v>990</v>
      </c>
      <c r="F1451" s="28" t="s">
        <v>679</v>
      </c>
      <c r="G1451" s="28" t="s">
        <v>1957</v>
      </c>
      <c r="H1451" s="28" t="s">
        <v>271</v>
      </c>
      <c r="I1451" s="28" t="s">
        <v>678</v>
      </c>
      <c r="J1451" s="28" t="s">
        <v>680</v>
      </c>
      <c r="K1451">
        <v>4900008</v>
      </c>
      <c r="L1451">
        <v>0</v>
      </c>
      <c r="M1451">
        <v>141</v>
      </c>
      <c r="N1451">
        <v>68</v>
      </c>
      <c r="O1451">
        <v>73</v>
      </c>
      <c r="P1451">
        <v>-99</v>
      </c>
      <c r="Q1451">
        <v>-99</v>
      </c>
      <c r="R1451">
        <v>-99</v>
      </c>
      <c r="S1451">
        <v>27</v>
      </c>
      <c r="T1451">
        <v>-99</v>
      </c>
      <c r="U1451">
        <v>-99</v>
      </c>
      <c r="V1451">
        <v>108</v>
      </c>
      <c r="W1451">
        <v>54</v>
      </c>
      <c r="X1451">
        <v>0</v>
      </c>
      <c r="Y1451">
        <v>80</v>
      </c>
      <c r="Z1451">
        <v>-99</v>
      </c>
    </row>
    <row r="1452" spans="1:26" x14ac:dyDescent="0.35">
      <c r="A1452" s="28" t="str">
        <f t="shared" si="22"/>
        <v>0.0 - SCHOOL ALL ENROLLMENTS 9-122021Piute High</v>
      </c>
      <c r="B1452" s="28" t="s">
        <v>2058</v>
      </c>
      <c r="C1452" s="28" t="s">
        <v>1065</v>
      </c>
      <c r="D1452" s="28" t="s">
        <v>682</v>
      </c>
      <c r="E1452" s="28" t="s">
        <v>1000</v>
      </c>
      <c r="F1452" s="28" t="s">
        <v>683</v>
      </c>
      <c r="G1452" s="28" t="s">
        <v>291</v>
      </c>
      <c r="H1452" s="28" t="s">
        <v>271</v>
      </c>
      <c r="I1452" s="28" t="s">
        <v>684</v>
      </c>
      <c r="J1452" s="28" t="s">
        <v>685</v>
      </c>
      <c r="K1452">
        <v>4900780</v>
      </c>
      <c r="L1452">
        <v>0</v>
      </c>
      <c r="M1452">
        <v>118</v>
      </c>
      <c r="N1452">
        <v>53</v>
      </c>
      <c r="O1452">
        <v>65</v>
      </c>
      <c r="P1452">
        <v>-99</v>
      </c>
      <c r="Q1452">
        <v>-99</v>
      </c>
      <c r="R1452">
        <v>-99</v>
      </c>
      <c r="S1452">
        <v>15</v>
      </c>
      <c r="T1452">
        <v>-99</v>
      </c>
      <c r="U1452">
        <v>-99</v>
      </c>
      <c r="V1452">
        <v>99</v>
      </c>
      <c r="W1452">
        <v>18</v>
      </c>
      <c r="X1452">
        <v>0</v>
      </c>
      <c r="Y1452">
        <v>61</v>
      </c>
      <c r="Z1452">
        <v>10</v>
      </c>
    </row>
    <row r="1453" spans="1:26" x14ac:dyDescent="0.35">
      <c r="A1453" s="28" t="str">
        <f t="shared" si="22"/>
        <v>0.0 - SCHOOL ALL ENROLLMENTS 9-122021Providence Hall</v>
      </c>
      <c r="B1453" s="28" t="s">
        <v>2058</v>
      </c>
      <c r="C1453" s="28" t="s">
        <v>1065</v>
      </c>
      <c r="D1453" s="28" t="s">
        <v>695</v>
      </c>
      <c r="E1453" s="28" t="s">
        <v>990</v>
      </c>
      <c r="F1453" s="28" t="s">
        <v>696</v>
      </c>
      <c r="G1453" s="28" t="s">
        <v>1956</v>
      </c>
      <c r="H1453" s="28" t="s">
        <v>271</v>
      </c>
      <c r="I1453" s="28" t="s">
        <v>695</v>
      </c>
      <c r="J1453" s="28" t="s">
        <v>697</v>
      </c>
      <c r="K1453">
        <v>4900124</v>
      </c>
      <c r="L1453">
        <v>0</v>
      </c>
      <c r="M1453">
        <v>686</v>
      </c>
      <c r="N1453">
        <v>310</v>
      </c>
      <c r="O1453">
        <v>376</v>
      </c>
      <c r="P1453">
        <v>-99</v>
      </c>
      <c r="Q1453">
        <v>21</v>
      </c>
      <c r="R1453">
        <v>12</v>
      </c>
      <c r="S1453">
        <v>104</v>
      </c>
      <c r="T1453">
        <v>14</v>
      </c>
      <c r="U1453">
        <v>25</v>
      </c>
      <c r="V1453">
        <v>510</v>
      </c>
      <c r="W1453">
        <v>97</v>
      </c>
      <c r="X1453">
        <v>0</v>
      </c>
      <c r="Y1453">
        <v>114</v>
      </c>
      <c r="Z1453">
        <v>17</v>
      </c>
    </row>
    <row r="1454" spans="1:26" x14ac:dyDescent="0.35">
      <c r="A1454" s="28" t="str">
        <f t="shared" si="22"/>
        <v>0.0 - SCHOOL ALL ENROLLMENTS 9-122021Independence High</v>
      </c>
      <c r="B1454" s="28" t="s">
        <v>2058</v>
      </c>
      <c r="C1454" s="28" t="s">
        <v>1065</v>
      </c>
      <c r="D1454" s="28" t="s">
        <v>477</v>
      </c>
      <c r="E1454" s="28" t="s">
        <v>1031</v>
      </c>
      <c r="F1454" s="28" t="s">
        <v>478</v>
      </c>
      <c r="G1454" s="28" t="s">
        <v>321</v>
      </c>
      <c r="H1454" s="28" t="s">
        <v>271</v>
      </c>
      <c r="I1454" s="28" t="s">
        <v>479</v>
      </c>
      <c r="J1454" s="28" t="s">
        <v>480</v>
      </c>
      <c r="K1454">
        <v>4900810</v>
      </c>
      <c r="L1454">
        <v>0</v>
      </c>
      <c r="M1454">
        <v>182</v>
      </c>
      <c r="N1454">
        <v>79</v>
      </c>
      <c r="O1454">
        <v>103</v>
      </c>
      <c r="P1454">
        <v>-99</v>
      </c>
      <c r="Q1454">
        <v>-99</v>
      </c>
      <c r="R1454">
        <v>-99</v>
      </c>
      <c r="S1454">
        <v>72</v>
      </c>
      <c r="T1454">
        <v>-99</v>
      </c>
      <c r="U1454">
        <v>-99</v>
      </c>
      <c r="V1454">
        <v>87</v>
      </c>
      <c r="W1454">
        <v>86</v>
      </c>
      <c r="X1454">
        <v>0</v>
      </c>
      <c r="Y1454">
        <v>106</v>
      </c>
      <c r="Z1454">
        <v>25</v>
      </c>
    </row>
    <row r="1455" spans="1:26" x14ac:dyDescent="0.35">
      <c r="A1455" s="28" t="str">
        <f t="shared" si="22"/>
        <v>0.0 - SCHOOL ALL ENROLLMENTS 9-122021Oak Springs School</v>
      </c>
      <c r="B1455" s="28" t="s">
        <v>2058</v>
      </c>
      <c r="C1455" s="28" t="s">
        <v>1065</v>
      </c>
      <c r="D1455" s="28" t="s">
        <v>1611</v>
      </c>
      <c r="E1455" s="28" t="s">
        <v>2000</v>
      </c>
      <c r="F1455" s="28" t="s">
        <v>2001</v>
      </c>
      <c r="G1455" s="28" t="s">
        <v>1956</v>
      </c>
      <c r="H1455" s="28" t="s">
        <v>271</v>
      </c>
      <c r="I1455" s="28" t="s">
        <v>479</v>
      </c>
      <c r="J1455" s="28" t="s">
        <v>480</v>
      </c>
      <c r="K1455">
        <v>4900810</v>
      </c>
      <c r="L1455">
        <v>0</v>
      </c>
      <c r="M1455">
        <v>-99</v>
      </c>
      <c r="N1455">
        <v>-99</v>
      </c>
      <c r="O1455">
        <v>-99</v>
      </c>
      <c r="P1455">
        <v>-99</v>
      </c>
      <c r="Q1455">
        <v>-99</v>
      </c>
      <c r="R1455">
        <v>-99</v>
      </c>
      <c r="S1455">
        <v>-99</v>
      </c>
      <c r="T1455">
        <v>-99</v>
      </c>
      <c r="U1455">
        <v>-99</v>
      </c>
      <c r="V1455">
        <v>-99</v>
      </c>
      <c r="W1455">
        <v>-99</v>
      </c>
      <c r="X1455">
        <v>0</v>
      </c>
      <c r="Y1455">
        <v>-99</v>
      </c>
      <c r="Z1455">
        <v>-99</v>
      </c>
    </row>
    <row r="1456" spans="1:26" x14ac:dyDescent="0.35">
      <c r="A1456" s="28" t="str">
        <f t="shared" si="22"/>
        <v>0.0 - SCHOOL ALL ENROLLMENTS 9-122021Provo High</v>
      </c>
      <c r="B1456" s="28" t="s">
        <v>2058</v>
      </c>
      <c r="C1456" s="28" t="s">
        <v>1065</v>
      </c>
      <c r="D1456" s="28" t="s">
        <v>699</v>
      </c>
      <c r="E1456" s="28" t="s">
        <v>988</v>
      </c>
      <c r="F1456" s="28" t="s">
        <v>700</v>
      </c>
      <c r="G1456" s="28" t="s">
        <v>291</v>
      </c>
      <c r="H1456" s="28" t="s">
        <v>271</v>
      </c>
      <c r="I1456" s="28" t="s">
        <v>479</v>
      </c>
      <c r="J1456" s="28" t="s">
        <v>480</v>
      </c>
      <c r="K1456">
        <v>4900810</v>
      </c>
      <c r="L1456">
        <v>0</v>
      </c>
      <c r="M1456">
        <v>1930</v>
      </c>
      <c r="N1456">
        <v>937</v>
      </c>
      <c r="O1456">
        <v>993</v>
      </c>
      <c r="P1456">
        <v>22</v>
      </c>
      <c r="Q1456">
        <v>22</v>
      </c>
      <c r="R1456">
        <v>19</v>
      </c>
      <c r="S1456">
        <v>723</v>
      </c>
      <c r="T1456">
        <v>65</v>
      </c>
      <c r="U1456">
        <v>52</v>
      </c>
      <c r="V1456">
        <v>1027</v>
      </c>
      <c r="W1456">
        <v>195</v>
      </c>
      <c r="X1456">
        <v>0</v>
      </c>
      <c r="Y1456">
        <v>699</v>
      </c>
      <c r="Z1456">
        <v>234</v>
      </c>
    </row>
    <row r="1457" spans="1:26" x14ac:dyDescent="0.35">
      <c r="A1457" s="28" t="str">
        <f t="shared" si="22"/>
        <v>0.0 - SCHOOL ALL ENROLLMENTS 9-122021Slate Canyon</v>
      </c>
      <c r="B1457" s="28" t="s">
        <v>2058</v>
      </c>
      <c r="C1457" s="28" t="s">
        <v>1065</v>
      </c>
      <c r="D1457" s="28" t="s">
        <v>1730</v>
      </c>
      <c r="E1457" s="28" t="s">
        <v>2004</v>
      </c>
      <c r="F1457" s="28" t="s">
        <v>2005</v>
      </c>
      <c r="G1457" s="28" t="s">
        <v>291</v>
      </c>
      <c r="H1457" s="28" t="s">
        <v>271</v>
      </c>
      <c r="I1457" s="28" t="s">
        <v>479</v>
      </c>
      <c r="J1457" s="28" t="s">
        <v>480</v>
      </c>
      <c r="K1457">
        <v>4900810</v>
      </c>
      <c r="L1457">
        <v>0</v>
      </c>
      <c r="M1457">
        <v>-99</v>
      </c>
      <c r="N1457">
        <v>-99</v>
      </c>
      <c r="O1457">
        <v>-99</v>
      </c>
      <c r="P1457">
        <v>-99</v>
      </c>
      <c r="Q1457">
        <v>-99</v>
      </c>
      <c r="R1457">
        <v>-99</v>
      </c>
      <c r="S1457">
        <v>-99</v>
      </c>
      <c r="T1457">
        <v>-99</v>
      </c>
      <c r="U1457">
        <v>-99</v>
      </c>
      <c r="V1457">
        <v>-99</v>
      </c>
      <c r="W1457">
        <v>-99</v>
      </c>
      <c r="X1457">
        <v>0</v>
      </c>
      <c r="Y1457">
        <v>-99</v>
      </c>
      <c r="Z1457">
        <v>-99</v>
      </c>
    </row>
    <row r="1458" spans="1:26" x14ac:dyDescent="0.35">
      <c r="A1458" s="28" t="str">
        <f t="shared" si="22"/>
        <v>0.0 - SCHOOL ALL ENROLLMENTS 9-122021Timpview High</v>
      </c>
      <c r="B1458" s="28" t="s">
        <v>2058</v>
      </c>
      <c r="C1458" s="28" t="s">
        <v>1065</v>
      </c>
      <c r="D1458" s="28" t="s">
        <v>834</v>
      </c>
      <c r="E1458" s="28" t="s">
        <v>1004</v>
      </c>
      <c r="F1458" s="28" t="s">
        <v>835</v>
      </c>
      <c r="G1458" s="28" t="s">
        <v>401</v>
      </c>
      <c r="H1458" s="28" t="s">
        <v>271</v>
      </c>
      <c r="I1458" s="28" t="s">
        <v>479</v>
      </c>
      <c r="J1458" s="28" t="s">
        <v>480</v>
      </c>
      <c r="K1458">
        <v>4900810</v>
      </c>
      <c r="L1458">
        <v>0</v>
      </c>
      <c r="M1458">
        <v>2343</v>
      </c>
      <c r="N1458">
        <v>1135</v>
      </c>
      <c r="O1458">
        <v>1208</v>
      </c>
      <c r="P1458">
        <v>-99</v>
      </c>
      <c r="Q1458">
        <v>79</v>
      </c>
      <c r="R1458">
        <v>21</v>
      </c>
      <c r="S1458">
        <v>513</v>
      </c>
      <c r="T1458">
        <v>103</v>
      </c>
      <c r="U1458">
        <v>100</v>
      </c>
      <c r="V1458">
        <v>1520</v>
      </c>
      <c r="W1458">
        <v>191</v>
      </c>
      <c r="X1458">
        <v>0</v>
      </c>
      <c r="Y1458">
        <v>588</v>
      </c>
      <c r="Z1458">
        <v>186</v>
      </c>
    </row>
    <row r="1459" spans="1:26" x14ac:dyDescent="0.35">
      <c r="A1459" s="28" t="str">
        <f t="shared" si="22"/>
        <v>0.0 - SCHOOL ALL ENROLLMENTS 9-122021Quest Academy</v>
      </c>
      <c r="B1459" s="28" t="s">
        <v>2058</v>
      </c>
      <c r="C1459" s="28" t="s">
        <v>1065</v>
      </c>
      <c r="D1459" s="28" t="s">
        <v>701</v>
      </c>
      <c r="E1459" s="28" t="s">
        <v>990</v>
      </c>
      <c r="F1459" s="28" t="s">
        <v>702</v>
      </c>
      <c r="G1459" s="28" t="s">
        <v>1956</v>
      </c>
      <c r="H1459" s="28" t="s">
        <v>401</v>
      </c>
      <c r="I1459" s="28" t="s">
        <v>701</v>
      </c>
      <c r="J1459" s="28" t="s">
        <v>703</v>
      </c>
      <c r="K1459">
        <v>4900132</v>
      </c>
      <c r="L1459">
        <v>0</v>
      </c>
      <c r="M1459">
        <v>57</v>
      </c>
      <c r="N1459">
        <v>25</v>
      </c>
      <c r="O1459">
        <v>32</v>
      </c>
      <c r="P1459">
        <v>-99</v>
      </c>
      <c r="Q1459">
        <v>-99</v>
      </c>
      <c r="R1459">
        <v>-99</v>
      </c>
      <c r="S1459">
        <v>-99</v>
      </c>
      <c r="T1459">
        <v>-99</v>
      </c>
      <c r="U1459">
        <v>-99</v>
      </c>
      <c r="V1459">
        <v>44</v>
      </c>
      <c r="W1459">
        <v>-99</v>
      </c>
      <c r="X1459">
        <v>0</v>
      </c>
      <c r="Y1459">
        <v>-99</v>
      </c>
      <c r="Z1459">
        <v>-99</v>
      </c>
    </row>
    <row r="1460" spans="1:26" x14ac:dyDescent="0.35">
      <c r="A1460" s="28" t="str">
        <f t="shared" si="22"/>
        <v>0.0 - SCHOOL ALL ENROLLMENTS 9-122021Real Salt Lake Academy High School</v>
      </c>
      <c r="B1460" s="28" t="s">
        <v>2058</v>
      </c>
      <c r="C1460" s="28" t="s">
        <v>1065</v>
      </c>
      <c r="D1460" s="28" t="s">
        <v>705</v>
      </c>
      <c r="E1460" s="28" t="s">
        <v>986</v>
      </c>
      <c r="F1460" s="28" t="s">
        <v>706</v>
      </c>
      <c r="G1460" s="28" t="s">
        <v>401</v>
      </c>
      <c r="H1460" s="28" t="s">
        <v>271</v>
      </c>
      <c r="I1460" s="28" t="s">
        <v>705</v>
      </c>
      <c r="J1460" s="28" t="s">
        <v>707</v>
      </c>
      <c r="K1460">
        <v>4900197</v>
      </c>
      <c r="L1460">
        <v>0</v>
      </c>
      <c r="M1460">
        <v>405</v>
      </c>
      <c r="N1460">
        <v>117</v>
      </c>
      <c r="O1460">
        <v>288</v>
      </c>
      <c r="P1460">
        <v>-99</v>
      </c>
      <c r="Q1460">
        <v>-99</v>
      </c>
      <c r="R1460">
        <v>17</v>
      </c>
      <c r="S1460">
        <v>189</v>
      </c>
      <c r="T1460">
        <v>-99</v>
      </c>
      <c r="U1460">
        <v>17</v>
      </c>
      <c r="V1460">
        <v>173</v>
      </c>
      <c r="W1460">
        <v>33</v>
      </c>
      <c r="X1460">
        <v>0</v>
      </c>
      <c r="Y1460">
        <v>77</v>
      </c>
      <c r="Z1460">
        <v>-99</v>
      </c>
    </row>
    <row r="1461" spans="1:26" x14ac:dyDescent="0.35">
      <c r="A1461" s="28" t="str">
        <f t="shared" si="22"/>
        <v>0.0 - SCHOOL ALL ENROLLMENTS 9-122021Rich High</v>
      </c>
      <c r="B1461" s="28" t="s">
        <v>2058</v>
      </c>
      <c r="C1461" s="28" t="s">
        <v>1065</v>
      </c>
      <c r="D1461" s="28" t="s">
        <v>709</v>
      </c>
      <c r="E1461" s="28" t="s">
        <v>1000</v>
      </c>
      <c r="F1461" s="28" t="s">
        <v>710</v>
      </c>
      <c r="G1461" s="28" t="s">
        <v>401</v>
      </c>
      <c r="H1461" s="28" t="s">
        <v>271</v>
      </c>
      <c r="I1461" s="28" t="s">
        <v>711</v>
      </c>
      <c r="J1461" s="28" t="s">
        <v>712</v>
      </c>
      <c r="K1461">
        <v>4900840</v>
      </c>
      <c r="L1461">
        <v>0</v>
      </c>
      <c r="M1461">
        <v>158</v>
      </c>
      <c r="N1461">
        <v>75</v>
      </c>
      <c r="O1461">
        <v>83</v>
      </c>
      <c r="P1461">
        <v>-99</v>
      </c>
      <c r="Q1461">
        <v>-99</v>
      </c>
      <c r="R1461">
        <v>-99</v>
      </c>
      <c r="S1461">
        <v>-99</v>
      </c>
      <c r="T1461">
        <v>-99</v>
      </c>
      <c r="U1461">
        <v>-99</v>
      </c>
      <c r="V1461">
        <v>146</v>
      </c>
      <c r="W1461">
        <v>21</v>
      </c>
      <c r="X1461">
        <v>0</v>
      </c>
      <c r="Y1461">
        <v>38</v>
      </c>
      <c r="Z1461">
        <v>-99</v>
      </c>
    </row>
    <row r="1462" spans="1:26" x14ac:dyDescent="0.35">
      <c r="A1462" s="28" t="str">
        <f t="shared" si="22"/>
        <v>0.0 - SCHOOL ALL ENROLLMENTS 9-122021Rockwell Charter High School</v>
      </c>
      <c r="B1462" s="28" t="s">
        <v>2058</v>
      </c>
      <c r="C1462" s="28" t="s">
        <v>1065</v>
      </c>
      <c r="D1462" s="28" t="s">
        <v>722</v>
      </c>
      <c r="E1462" s="28" t="s">
        <v>986</v>
      </c>
      <c r="F1462" s="28" t="s">
        <v>723</v>
      </c>
      <c r="G1462" s="28" t="s">
        <v>291</v>
      </c>
      <c r="H1462" s="28" t="s">
        <v>271</v>
      </c>
      <c r="I1462" s="28" t="s">
        <v>722</v>
      </c>
      <c r="J1462" s="28" t="s">
        <v>724</v>
      </c>
      <c r="K1462">
        <v>4900125</v>
      </c>
      <c r="L1462">
        <v>0</v>
      </c>
      <c r="M1462">
        <v>203</v>
      </c>
      <c r="N1462">
        <v>119</v>
      </c>
      <c r="O1462">
        <v>84</v>
      </c>
      <c r="P1462">
        <v>-99</v>
      </c>
      <c r="Q1462">
        <v>-99</v>
      </c>
      <c r="R1462">
        <v>-99</v>
      </c>
      <c r="S1462">
        <v>30</v>
      </c>
      <c r="T1462">
        <v>-99</v>
      </c>
      <c r="U1462">
        <v>-99</v>
      </c>
      <c r="V1462">
        <v>165</v>
      </c>
      <c r="W1462">
        <v>43</v>
      </c>
      <c r="X1462">
        <v>0</v>
      </c>
      <c r="Y1462">
        <v>41</v>
      </c>
      <c r="Z1462">
        <v>-99</v>
      </c>
    </row>
    <row r="1463" spans="1:26" x14ac:dyDescent="0.35">
      <c r="A1463" s="28" t="str">
        <f t="shared" si="22"/>
        <v>0.0 - SCHOOL ALL ENROLLMENTS 9-122021Roots Charter High School</v>
      </c>
      <c r="B1463" s="28" t="s">
        <v>2058</v>
      </c>
      <c r="C1463" s="28" t="s">
        <v>1065</v>
      </c>
      <c r="D1463" s="28" t="s">
        <v>728</v>
      </c>
      <c r="E1463" s="28" t="s">
        <v>986</v>
      </c>
      <c r="F1463" s="28" t="s">
        <v>729</v>
      </c>
      <c r="G1463" s="28" t="s">
        <v>401</v>
      </c>
      <c r="H1463" s="28" t="s">
        <v>271</v>
      </c>
      <c r="I1463" s="28" t="s">
        <v>728</v>
      </c>
      <c r="J1463" s="28" t="s">
        <v>730</v>
      </c>
      <c r="K1463">
        <v>4900178</v>
      </c>
      <c r="L1463">
        <v>0</v>
      </c>
      <c r="M1463">
        <v>203</v>
      </c>
      <c r="N1463">
        <v>102</v>
      </c>
      <c r="O1463">
        <v>101</v>
      </c>
      <c r="P1463">
        <v>-99</v>
      </c>
      <c r="Q1463">
        <v>-99</v>
      </c>
      <c r="R1463">
        <v>-99</v>
      </c>
      <c r="S1463">
        <v>81</v>
      </c>
      <c r="T1463">
        <v>-99</v>
      </c>
      <c r="U1463">
        <v>-99</v>
      </c>
      <c r="V1463">
        <v>111</v>
      </c>
      <c r="W1463">
        <v>62</v>
      </c>
      <c r="X1463">
        <v>0</v>
      </c>
      <c r="Y1463">
        <v>140</v>
      </c>
      <c r="Z1463">
        <v>24</v>
      </c>
    </row>
    <row r="1464" spans="1:26" x14ac:dyDescent="0.35">
      <c r="A1464" s="28" t="str">
        <f t="shared" si="22"/>
        <v>0.0 - SCHOOL ALL ENROLLMENTS 9-122021Salt Lake Center for Science Education</v>
      </c>
      <c r="B1464" s="28" t="s">
        <v>2058</v>
      </c>
      <c r="C1464" s="28" t="s">
        <v>1065</v>
      </c>
      <c r="D1464" s="28" t="s">
        <v>1126</v>
      </c>
      <c r="E1464" s="28" t="s">
        <v>992</v>
      </c>
      <c r="F1464" s="28" t="s">
        <v>1127</v>
      </c>
      <c r="G1464" s="28" t="s">
        <v>1081</v>
      </c>
      <c r="H1464" s="28" t="s">
        <v>271</v>
      </c>
      <c r="I1464" s="28" t="s">
        <v>1126</v>
      </c>
      <c r="J1464" s="28" t="s">
        <v>1128</v>
      </c>
      <c r="K1464">
        <v>4900123</v>
      </c>
      <c r="L1464">
        <v>0</v>
      </c>
      <c r="M1464">
        <v>313</v>
      </c>
      <c r="N1464">
        <v>124</v>
      </c>
      <c r="O1464">
        <v>189</v>
      </c>
      <c r="P1464">
        <v>-99</v>
      </c>
      <c r="Q1464">
        <v>-99</v>
      </c>
      <c r="R1464">
        <v>-99</v>
      </c>
      <c r="S1464">
        <v>138</v>
      </c>
      <c r="T1464">
        <v>-99</v>
      </c>
      <c r="U1464">
        <v>15</v>
      </c>
      <c r="V1464">
        <v>145</v>
      </c>
      <c r="W1464">
        <v>46</v>
      </c>
      <c r="X1464">
        <v>0</v>
      </c>
      <c r="Y1464">
        <v>132</v>
      </c>
      <c r="Z1464">
        <v>30</v>
      </c>
    </row>
    <row r="1465" spans="1:26" x14ac:dyDescent="0.35">
      <c r="A1465" s="28" t="str">
        <f t="shared" si="22"/>
        <v>0.0 - SCHOOL ALL ENROLLMENTS 9-122021East High</v>
      </c>
      <c r="B1465" s="28" t="s">
        <v>2058</v>
      </c>
      <c r="C1465" s="28" t="s">
        <v>1065</v>
      </c>
      <c r="D1465" s="28" t="s">
        <v>389</v>
      </c>
      <c r="E1465" s="28" t="s">
        <v>988</v>
      </c>
      <c r="F1465" s="28" t="s">
        <v>390</v>
      </c>
      <c r="G1465" s="28" t="s">
        <v>401</v>
      </c>
      <c r="H1465" s="28" t="s">
        <v>271</v>
      </c>
      <c r="I1465" s="28" t="s">
        <v>391</v>
      </c>
      <c r="J1465" s="28" t="s">
        <v>392</v>
      </c>
      <c r="K1465">
        <v>4900870</v>
      </c>
      <c r="L1465">
        <v>0</v>
      </c>
      <c r="M1465">
        <v>2001</v>
      </c>
      <c r="N1465">
        <v>999</v>
      </c>
      <c r="O1465">
        <v>1002</v>
      </c>
      <c r="P1465">
        <v>23</v>
      </c>
      <c r="Q1465">
        <v>88</v>
      </c>
      <c r="R1465">
        <v>94</v>
      </c>
      <c r="S1465">
        <v>823</v>
      </c>
      <c r="T1465">
        <v>150</v>
      </c>
      <c r="U1465">
        <v>53</v>
      </c>
      <c r="V1465">
        <v>770</v>
      </c>
      <c r="W1465">
        <v>238</v>
      </c>
      <c r="X1465">
        <v>0</v>
      </c>
      <c r="Y1465">
        <v>949</v>
      </c>
      <c r="Z1465">
        <v>342</v>
      </c>
    </row>
    <row r="1466" spans="1:26" x14ac:dyDescent="0.35">
      <c r="A1466" s="28" t="str">
        <f t="shared" si="22"/>
        <v>0.0 - SCHOOL ALL ENROLLMENTS 9-122021Highland High</v>
      </c>
      <c r="B1466" s="28" t="s">
        <v>2058</v>
      </c>
      <c r="C1466" s="28" t="s">
        <v>1065</v>
      </c>
      <c r="D1466" s="28" t="s">
        <v>454</v>
      </c>
      <c r="E1466" s="28" t="s">
        <v>1000</v>
      </c>
      <c r="F1466" s="28" t="s">
        <v>455</v>
      </c>
      <c r="G1466" s="28" t="s">
        <v>401</v>
      </c>
      <c r="H1466" s="28" t="s">
        <v>271</v>
      </c>
      <c r="I1466" s="28" t="s">
        <v>391</v>
      </c>
      <c r="J1466" s="28" t="s">
        <v>392</v>
      </c>
      <c r="K1466">
        <v>4900870</v>
      </c>
      <c r="L1466">
        <v>0</v>
      </c>
      <c r="M1466">
        <v>1848</v>
      </c>
      <c r="N1466">
        <v>902</v>
      </c>
      <c r="O1466">
        <v>946</v>
      </c>
      <c r="P1466">
        <v>29</v>
      </c>
      <c r="Q1466">
        <v>41</v>
      </c>
      <c r="R1466">
        <v>81</v>
      </c>
      <c r="S1466">
        <v>372</v>
      </c>
      <c r="T1466">
        <v>57</v>
      </c>
      <c r="U1466">
        <v>82</v>
      </c>
      <c r="V1466">
        <v>1186</v>
      </c>
      <c r="W1466">
        <v>213</v>
      </c>
      <c r="X1466">
        <v>0</v>
      </c>
      <c r="Y1466">
        <v>563</v>
      </c>
      <c r="Z1466">
        <v>134</v>
      </c>
    </row>
    <row r="1467" spans="1:26" x14ac:dyDescent="0.35">
      <c r="A1467" s="28" t="str">
        <f t="shared" si="22"/>
        <v>0.0 - SCHOOL ALL ENROLLMENTS 9-122021Horizonte Instruction &amp; Training Center</v>
      </c>
      <c r="B1467" s="28" t="s">
        <v>2058</v>
      </c>
      <c r="C1467" s="28" t="s">
        <v>1065</v>
      </c>
      <c r="D1467" s="28" t="s">
        <v>471</v>
      </c>
      <c r="E1467" s="28" t="s">
        <v>1016</v>
      </c>
      <c r="F1467" s="28" t="s">
        <v>472</v>
      </c>
      <c r="G1467" s="28" t="s">
        <v>291</v>
      </c>
      <c r="H1467" s="28" t="s">
        <v>271</v>
      </c>
      <c r="I1467" s="28" t="s">
        <v>391</v>
      </c>
      <c r="J1467" s="28" t="s">
        <v>392</v>
      </c>
      <c r="K1467">
        <v>4900870</v>
      </c>
      <c r="L1467">
        <v>0</v>
      </c>
      <c r="M1467">
        <v>299</v>
      </c>
      <c r="N1467">
        <v>145</v>
      </c>
      <c r="O1467">
        <v>154</v>
      </c>
      <c r="P1467">
        <v>-99</v>
      </c>
      <c r="Q1467">
        <v>-99</v>
      </c>
      <c r="R1467">
        <v>16</v>
      </c>
      <c r="S1467">
        <v>191</v>
      </c>
      <c r="T1467">
        <v>30</v>
      </c>
      <c r="U1467">
        <v>-99</v>
      </c>
      <c r="V1467">
        <v>48</v>
      </c>
      <c r="W1467">
        <v>48</v>
      </c>
      <c r="X1467">
        <v>0</v>
      </c>
      <c r="Y1467">
        <v>197</v>
      </c>
      <c r="Z1467">
        <v>56</v>
      </c>
    </row>
    <row r="1468" spans="1:26" x14ac:dyDescent="0.35">
      <c r="A1468" s="28" t="str">
        <f t="shared" si="22"/>
        <v>0.0 - SCHOOL ALL ENROLLMENTS 9-122021Innovations High School</v>
      </c>
      <c r="B1468" s="28" t="s">
        <v>2058</v>
      </c>
      <c r="C1468" s="28" t="s">
        <v>1065</v>
      </c>
      <c r="D1468" s="28" t="s">
        <v>482</v>
      </c>
      <c r="E1468" s="28" t="s">
        <v>1032</v>
      </c>
      <c r="F1468" s="28" t="s">
        <v>483</v>
      </c>
      <c r="G1468" s="28" t="s">
        <v>401</v>
      </c>
      <c r="H1468" s="28" t="s">
        <v>271</v>
      </c>
      <c r="I1468" s="28" t="s">
        <v>391</v>
      </c>
      <c r="J1468" s="28" t="s">
        <v>392</v>
      </c>
      <c r="K1468">
        <v>4900870</v>
      </c>
      <c r="L1468">
        <v>0</v>
      </c>
      <c r="M1468">
        <v>289</v>
      </c>
      <c r="N1468">
        <v>152</v>
      </c>
      <c r="O1468">
        <v>137</v>
      </c>
      <c r="P1468">
        <v>-99</v>
      </c>
      <c r="Q1468">
        <v>-99</v>
      </c>
      <c r="R1468">
        <v>-99</v>
      </c>
      <c r="S1468">
        <v>138</v>
      </c>
      <c r="T1468">
        <v>-99</v>
      </c>
      <c r="U1468">
        <v>-99</v>
      </c>
      <c r="V1468">
        <v>128</v>
      </c>
      <c r="W1468">
        <v>21</v>
      </c>
      <c r="X1468">
        <v>0</v>
      </c>
      <c r="Y1468">
        <v>112</v>
      </c>
      <c r="Z1468">
        <v>37</v>
      </c>
    </row>
    <row r="1469" spans="1:26" x14ac:dyDescent="0.35">
      <c r="A1469" s="28" t="str">
        <f t="shared" si="22"/>
        <v>0.0 - SCHOOL ALL ENROLLMENTS 9-122021West High</v>
      </c>
      <c r="B1469" s="28" t="s">
        <v>2058</v>
      </c>
      <c r="C1469" s="28" t="s">
        <v>1065</v>
      </c>
      <c r="D1469" s="28" t="s">
        <v>914</v>
      </c>
      <c r="E1469" s="28" t="s">
        <v>1007</v>
      </c>
      <c r="F1469" s="28" t="s">
        <v>915</v>
      </c>
      <c r="G1469" s="28" t="s">
        <v>291</v>
      </c>
      <c r="H1469" s="28" t="s">
        <v>271</v>
      </c>
      <c r="I1469" s="28" t="s">
        <v>391</v>
      </c>
      <c r="J1469" s="28" t="s">
        <v>392</v>
      </c>
      <c r="K1469">
        <v>4900870</v>
      </c>
      <c r="L1469">
        <v>0</v>
      </c>
      <c r="M1469">
        <v>2611</v>
      </c>
      <c r="N1469">
        <v>1295</v>
      </c>
      <c r="O1469">
        <v>1316</v>
      </c>
      <c r="P1469">
        <v>47</v>
      </c>
      <c r="Q1469">
        <v>187</v>
      </c>
      <c r="R1469">
        <v>132</v>
      </c>
      <c r="S1469">
        <v>1125</v>
      </c>
      <c r="T1469">
        <v>165</v>
      </c>
      <c r="U1469">
        <v>90</v>
      </c>
      <c r="V1469">
        <v>865</v>
      </c>
      <c r="W1469">
        <v>285</v>
      </c>
      <c r="X1469">
        <v>0</v>
      </c>
      <c r="Y1469">
        <v>1221</v>
      </c>
      <c r="Z1469">
        <v>428</v>
      </c>
    </row>
    <row r="1470" spans="1:26" x14ac:dyDescent="0.35">
      <c r="A1470" s="28" t="str">
        <f t="shared" si="22"/>
        <v>0.0 - SCHOOL ALL ENROLLMENTS 9-122021Salt Lake School for the Performing Arts</v>
      </c>
      <c r="B1470" s="28" t="s">
        <v>2058</v>
      </c>
      <c r="C1470" s="28" t="s">
        <v>1065</v>
      </c>
      <c r="D1470" s="28" t="s">
        <v>1709</v>
      </c>
      <c r="E1470" s="28" t="s">
        <v>986</v>
      </c>
      <c r="F1470" s="28" t="s">
        <v>2012</v>
      </c>
      <c r="G1470" s="28" t="s">
        <v>401</v>
      </c>
      <c r="H1470" s="28" t="s">
        <v>271</v>
      </c>
      <c r="I1470" s="28" t="s">
        <v>1709</v>
      </c>
      <c r="J1470" s="28" t="s">
        <v>2013</v>
      </c>
      <c r="K1470">
        <v>4900050</v>
      </c>
      <c r="L1470">
        <v>0</v>
      </c>
      <c r="M1470">
        <v>230</v>
      </c>
      <c r="N1470">
        <v>155</v>
      </c>
      <c r="O1470">
        <v>75</v>
      </c>
      <c r="P1470">
        <v>-99</v>
      </c>
      <c r="Q1470">
        <v>-99</v>
      </c>
      <c r="R1470">
        <v>-99</v>
      </c>
      <c r="S1470">
        <v>12</v>
      </c>
      <c r="T1470">
        <v>-99</v>
      </c>
      <c r="U1470">
        <v>10</v>
      </c>
      <c r="V1470">
        <v>201</v>
      </c>
      <c r="W1470">
        <v>19</v>
      </c>
      <c r="X1470">
        <v>0</v>
      </c>
      <c r="Y1470">
        <v>20</v>
      </c>
      <c r="Z1470">
        <v>-99</v>
      </c>
    </row>
    <row r="1471" spans="1:26" x14ac:dyDescent="0.35">
      <c r="A1471" s="28" t="str">
        <f t="shared" si="22"/>
        <v>0.0 - SCHOOL ALL ENROLLMENTS 9-122021Monticello High</v>
      </c>
      <c r="B1471" s="28" t="s">
        <v>2058</v>
      </c>
      <c r="C1471" s="28" t="s">
        <v>1065</v>
      </c>
      <c r="D1471" s="28" t="s">
        <v>1083</v>
      </c>
      <c r="E1471" s="28" t="s">
        <v>988</v>
      </c>
      <c r="F1471" s="28" t="s">
        <v>1084</v>
      </c>
      <c r="G1471" s="28" t="s">
        <v>291</v>
      </c>
      <c r="H1471" s="28" t="s">
        <v>271</v>
      </c>
      <c r="I1471" s="28" t="s">
        <v>567</v>
      </c>
      <c r="J1471" s="28" t="s">
        <v>568</v>
      </c>
      <c r="K1471">
        <v>4900900</v>
      </c>
      <c r="L1471">
        <v>0</v>
      </c>
      <c r="M1471">
        <v>189</v>
      </c>
      <c r="N1471">
        <v>93</v>
      </c>
      <c r="O1471">
        <v>96</v>
      </c>
      <c r="P1471">
        <v>-99</v>
      </c>
      <c r="Q1471">
        <v>-99</v>
      </c>
      <c r="R1471">
        <v>-99</v>
      </c>
      <c r="S1471">
        <v>24</v>
      </c>
      <c r="T1471">
        <v>-99</v>
      </c>
      <c r="U1471">
        <v>-99</v>
      </c>
      <c r="V1471">
        <v>151</v>
      </c>
      <c r="W1471">
        <v>26</v>
      </c>
      <c r="X1471">
        <v>0</v>
      </c>
      <c r="Y1471">
        <v>190</v>
      </c>
      <c r="Z1471">
        <v>-99</v>
      </c>
    </row>
    <row r="1472" spans="1:26" x14ac:dyDescent="0.35">
      <c r="A1472" s="28" t="str">
        <f t="shared" si="22"/>
        <v>0.0 - SCHOOL ALL ENROLLMENTS 9-122021Monument Valley High</v>
      </c>
      <c r="B1472" s="28" t="s">
        <v>2058</v>
      </c>
      <c r="C1472" s="28" t="s">
        <v>1065</v>
      </c>
      <c r="D1472" s="28" t="s">
        <v>565</v>
      </c>
      <c r="E1472" s="28" t="s">
        <v>1012</v>
      </c>
      <c r="F1472" s="28" t="s">
        <v>566</v>
      </c>
      <c r="G1472" s="28" t="s">
        <v>291</v>
      </c>
      <c r="H1472" s="28" t="s">
        <v>271</v>
      </c>
      <c r="I1472" s="28" t="s">
        <v>567</v>
      </c>
      <c r="J1472" s="28" t="s">
        <v>568</v>
      </c>
      <c r="K1472">
        <v>4900900</v>
      </c>
      <c r="L1472">
        <v>0</v>
      </c>
      <c r="M1472">
        <v>141</v>
      </c>
      <c r="N1472">
        <v>80</v>
      </c>
      <c r="O1472">
        <v>61</v>
      </c>
      <c r="P1472">
        <v>138</v>
      </c>
      <c r="Q1472">
        <v>-99</v>
      </c>
      <c r="R1472">
        <v>-99</v>
      </c>
      <c r="S1472">
        <v>-99</v>
      </c>
      <c r="T1472">
        <v>-99</v>
      </c>
      <c r="U1472">
        <v>-99</v>
      </c>
      <c r="V1472">
        <v>-99</v>
      </c>
      <c r="W1472">
        <v>24</v>
      </c>
      <c r="X1472">
        <v>0</v>
      </c>
      <c r="Y1472">
        <v>141</v>
      </c>
      <c r="Z1472">
        <v>102</v>
      </c>
    </row>
    <row r="1473" spans="1:26" x14ac:dyDescent="0.35">
      <c r="A1473" s="28" t="str">
        <f t="shared" si="22"/>
        <v>0.0 - SCHOOL ALL ENROLLMENTS 9-122021Navajo Mountain High</v>
      </c>
      <c r="B1473" s="28" t="s">
        <v>2058</v>
      </c>
      <c r="C1473" s="28" t="s">
        <v>1065</v>
      </c>
      <c r="D1473" s="28" t="s">
        <v>1586</v>
      </c>
      <c r="E1473" s="28" t="s">
        <v>1004</v>
      </c>
      <c r="F1473" s="28" t="s">
        <v>1984</v>
      </c>
      <c r="G1473" s="28" t="s">
        <v>401</v>
      </c>
      <c r="H1473" s="28" t="s">
        <v>271</v>
      </c>
      <c r="I1473" s="28" t="s">
        <v>567</v>
      </c>
      <c r="J1473" s="28" t="s">
        <v>568</v>
      </c>
      <c r="K1473">
        <v>4900900</v>
      </c>
      <c r="L1473">
        <v>0</v>
      </c>
      <c r="M1473">
        <v>30</v>
      </c>
      <c r="N1473">
        <v>16</v>
      </c>
      <c r="O1473">
        <v>14</v>
      </c>
      <c r="P1473">
        <v>30</v>
      </c>
      <c r="Q1473">
        <v>-99</v>
      </c>
      <c r="R1473">
        <v>-99</v>
      </c>
      <c r="S1473">
        <v>-99</v>
      </c>
      <c r="T1473">
        <v>-99</v>
      </c>
      <c r="U1473">
        <v>-99</v>
      </c>
      <c r="V1473">
        <v>-99</v>
      </c>
      <c r="W1473">
        <v>-99</v>
      </c>
      <c r="X1473">
        <v>0</v>
      </c>
      <c r="Y1473">
        <v>30</v>
      </c>
      <c r="Z1473">
        <v>15</v>
      </c>
    </row>
    <row r="1474" spans="1:26" x14ac:dyDescent="0.35">
      <c r="A1474" s="28" t="str">
        <f t="shared" ref="A1474:A1537" si="23">B1474&amp;C1474&amp;D1474</f>
        <v>0.0 - SCHOOL ALL ENROLLMENTS 9-122021San Juan High</v>
      </c>
      <c r="B1474" s="28" t="s">
        <v>2058</v>
      </c>
      <c r="C1474" s="28" t="s">
        <v>1065</v>
      </c>
      <c r="D1474" s="28" t="s">
        <v>740</v>
      </c>
      <c r="E1474" s="28" t="s">
        <v>1000</v>
      </c>
      <c r="F1474" s="28" t="s">
        <v>741</v>
      </c>
      <c r="G1474" s="28" t="s">
        <v>1081</v>
      </c>
      <c r="H1474" s="28" t="s">
        <v>271</v>
      </c>
      <c r="I1474" s="28" t="s">
        <v>567</v>
      </c>
      <c r="J1474" s="28" t="s">
        <v>568</v>
      </c>
      <c r="K1474">
        <v>4900900</v>
      </c>
      <c r="L1474">
        <v>0</v>
      </c>
      <c r="M1474">
        <v>415</v>
      </c>
      <c r="N1474">
        <v>209</v>
      </c>
      <c r="O1474">
        <v>206</v>
      </c>
      <c r="P1474">
        <v>165</v>
      </c>
      <c r="Q1474">
        <v>-99</v>
      </c>
      <c r="R1474">
        <v>-99</v>
      </c>
      <c r="S1474">
        <v>27</v>
      </c>
      <c r="T1474">
        <v>-99</v>
      </c>
      <c r="U1474">
        <v>11</v>
      </c>
      <c r="V1474">
        <v>209</v>
      </c>
      <c r="W1474">
        <v>55</v>
      </c>
      <c r="X1474">
        <v>0</v>
      </c>
      <c r="Y1474">
        <v>415</v>
      </c>
      <c r="Z1474">
        <v>62</v>
      </c>
    </row>
    <row r="1475" spans="1:26" x14ac:dyDescent="0.35">
      <c r="A1475" s="28" t="str">
        <f t="shared" si="23"/>
        <v>0.0 - SCHOOL ALL ENROLLMENTS 9-122021Whitehorse High</v>
      </c>
      <c r="B1475" s="28" t="s">
        <v>2058</v>
      </c>
      <c r="C1475" s="28" t="s">
        <v>1065</v>
      </c>
      <c r="D1475" s="28" t="s">
        <v>926</v>
      </c>
      <c r="E1475" s="28" t="s">
        <v>1003</v>
      </c>
      <c r="F1475" s="28" t="s">
        <v>927</v>
      </c>
      <c r="G1475" s="28" t="s">
        <v>291</v>
      </c>
      <c r="H1475" s="28" t="s">
        <v>271</v>
      </c>
      <c r="I1475" s="28" t="s">
        <v>567</v>
      </c>
      <c r="J1475" s="28" t="s">
        <v>568</v>
      </c>
      <c r="K1475">
        <v>4900900</v>
      </c>
      <c r="L1475">
        <v>0</v>
      </c>
      <c r="M1475">
        <v>178</v>
      </c>
      <c r="N1475">
        <v>78</v>
      </c>
      <c r="O1475">
        <v>100</v>
      </c>
      <c r="P1475">
        <v>174</v>
      </c>
      <c r="Q1475">
        <v>-99</v>
      </c>
      <c r="R1475">
        <v>-99</v>
      </c>
      <c r="S1475">
        <v>-99</v>
      </c>
      <c r="T1475">
        <v>-99</v>
      </c>
      <c r="U1475">
        <v>-99</v>
      </c>
      <c r="V1475">
        <v>-99</v>
      </c>
      <c r="W1475">
        <v>31</v>
      </c>
      <c r="X1475">
        <v>0</v>
      </c>
      <c r="Y1475">
        <v>178</v>
      </c>
      <c r="Z1475">
        <v>92</v>
      </c>
    </row>
    <row r="1476" spans="1:26" x14ac:dyDescent="0.35">
      <c r="A1476" s="28" t="str">
        <f t="shared" si="23"/>
        <v>0.0 - SCHOOL ALL ENROLLMENTS 9-122021Cedar Ridge High</v>
      </c>
      <c r="B1476" s="28" t="s">
        <v>2058</v>
      </c>
      <c r="C1476" s="28" t="s">
        <v>1065</v>
      </c>
      <c r="D1476" s="28" t="s">
        <v>325</v>
      </c>
      <c r="E1476" s="28" t="s">
        <v>1007</v>
      </c>
      <c r="F1476" s="28" t="s">
        <v>326</v>
      </c>
      <c r="G1476" s="28" t="s">
        <v>1081</v>
      </c>
      <c r="H1476" s="28" t="s">
        <v>271</v>
      </c>
      <c r="I1476" s="28" t="s">
        <v>327</v>
      </c>
      <c r="J1476" s="28" t="s">
        <v>328</v>
      </c>
      <c r="K1476">
        <v>4900930</v>
      </c>
      <c r="L1476">
        <v>0</v>
      </c>
      <c r="M1476">
        <v>45</v>
      </c>
      <c r="N1476">
        <v>18</v>
      </c>
      <c r="O1476">
        <v>27</v>
      </c>
      <c r="P1476">
        <v>-99</v>
      </c>
      <c r="Q1476">
        <v>-99</v>
      </c>
      <c r="R1476">
        <v>-99</v>
      </c>
      <c r="S1476">
        <v>-99</v>
      </c>
      <c r="T1476">
        <v>-99</v>
      </c>
      <c r="U1476">
        <v>-99</v>
      </c>
      <c r="V1476">
        <v>36</v>
      </c>
      <c r="W1476">
        <v>-99</v>
      </c>
      <c r="X1476">
        <v>0</v>
      </c>
      <c r="Y1476">
        <v>27</v>
      </c>
      <c r="Z1476">
        <v>-99</v>
      </c>
    </row>
    <row r="1477" spans="1:26" x14ac:dyDescent="0.35">
      <c r="A1477" s="28" t="str">
        <f t="shared" si="23"/>
        <v>0.0 - SCHOOL ALL ENROLLMENTS 9-122021North Sevier High</v>
      </c>
      <c r="B1477" s="28" t="s">
        <v>2058</v>
      </c>
      <c r="C1477" s="28" t="s">
        <v>1065</v>
      </c>
      <c r="D1477" s="28" t="s">
        <v>626</v>
      </c>
      <c r="E1477" s="28" t="s">
        <v>988</v>
      </c>
      <c r="F1477" s="28" t="s">
        <v>627</v>
      </c>
      <c r="G1477" s="28" t="s">
        <v>401</v>
      </c>
      <c r="H1477" s="28" t="s">
        <v>271</v>
      </c>
      <c r="I1477" s="28" t="s">
        <v>327</v>
      </c>
      <c r="J1477" s="28" t="s">
        <v>328</v>
      </c>
      <c r="K1477">
        <v>4900930</v>
      </c>
      <c r="L1477">
        <v>0</v>
      </c>
      <c r="M1477">
        <v>281</v>
      </c>
      <c r="N1477">
        <v>140</v>
      </c>
      <c r="O1477">
        <v>141</v>
      </c>
      <c r="P1477">
        <v>-99</v>
      </c>
      <c r="Q1477">
        <v>-99</v>
      </c>
      <c r="R1477">
        <v>-99</v>
      </c>
      <c r="S1477">
        <v>11</v>
      </c>
      <c r="T1477">
        <v>-99</v>
      </c>
      <c r="U1477">
        <v>-99</v>
      </c>
      <c r="V1477">
        <v>265</v>
      </c>
      <c r="W1477">
        <v>21</v>
      </c>
      <c r="X1477">
        <v>0</v>
      </c>
      <c r="Y1477">
        <v>114</v>
      </c>
      <c r="Z1477">
        <v>-99</v>
      </c>
    </row>
    <row r="1478" spans="1:26" x14ac:dyDescent="0.35">
      <c r="A1478" s="28" t="str">
        <f t="shared" si="23"/>
        <v>0.0 - SCHOOL ALL ENROLLMENTS 9-122021Richfield High</v>
      </c>
      <c r="B1478" s="28" t="s">
        <v>2058</v>
      </c>
      <c r="C1478" s="28" t="s">
        <v>1065</v>
      </c>
      <c r="D1478" s="28" t="s">
        <v>714</v>
      </c>
      <c r="E1478" s="28" t="s">
        <v>1000</v>
      </c>
      <c r="F1478" s="28" t="s">
        <v>715</v>
      </c>
      <c r="G1478" s="28" t="s">
        <v>401</v>
      </c>
      <c r="H1478" s="28" t="s">
        <v>271</v>
      </c>
      <c r="I1478" s="28" t="s">
        <v>327</v>
      </c>
      <c r="J1478" s="28" t="s">
        <v>328</v>
      </c>
      <c r="K1478">
        <v>4900930</v>
      </c>
      <c r="L1478">
        <v>0</v>
      </c>
      <c r="M1478">
        <v>669</v>
      </c>
      <c r="N1478">
        <v>319</v>
      </c>
      <c r="O1478">
        <v>350</v>
      </c>
      <c r="P1478">
        <v>23</v>
      </c>
      <c r="Q1478">
        <v>-99</v>
      </c>
      <c r="R1478">
        <v>-99</v>
      </c>
      <c r="S1478">
        <v>21</v>
      </c>
      <c r="T1478">
        <v>-99</v>
      </c>
      <c r="U1478">
        <v>-99</v>
      </c>
      <c r="V1478">
        <v>615</v>
      </c>
      <c r="W1478">
        <v>79</v>
      </c>
      <c r="X1478">
        <v>0</v>
      </c>
      <c r="Y1478">
        <v>259</v>
      </c>
      <c r="Z1478">
        <v>-99</v>
      </c>
    </row>
    <row r="1479" spans="1:26" x14ac:dyDescent="0.35">
      <c r="A1479" s="28" t="str">
        <f t="shared" si="23"/>
        <v>0.0 - SCHOOL ALL ENROLLMENTS 9-122021South Sevier High</v>
      </c>
      <c r="B1479" s="28" t="s">
        <v>2058</v>
      </c>
      <c r="C1479" s="28" t="s">
        <v>1065</v>
      </c>
      <c r="D1479" s="28" t="s">
        <v>771</v>
      </c>
      <c r="E1479" s="28" t="s">
        <v>1004</v>
      </c>
      <c r="F1479" s="28" t="s">
        <v>772</v>
      </c>
      <c r="G1479" s="28" t="s">
        <v>401</v>
      </c>
      <c r="H1479" s="28" t="s">
        <v>271</v>
      </c>
      <c r="I1479" s="28" t="s">
        <v>327</v>
      </c>
      <c r="J1479" s="28" t="s">
        <v>328</v>
      </c>
      <c r="K1479">
        <v>4900930</v>
      </c>
      <c r="L1479">
        <v>0</v>
      </c>
      <c r="M1479">
        <v>381</v>
      </c>
      <c r="N1479">
        <v>184</v>
      </c>
      <c r="O1479">
        <v>197</v>
      </c>
      <c r="P1479">
        <v>-99</v>
      </c>
      <c r="Q1479">
        <v>-99</v>
      </c>
      <c r="R1479">
        <v>-99</v>
      </c>
      <c r="S1479">
        <v>18</v>
      </c>
      <c r="T1479">
        <v>-99</v>
      </c>
      <c r="U1479">
        <v>-99</v>
      </c>
      <c r="V1479">
        <v>354</v>
      </c>
      <c r="W1479">
        <v>41</v>
      </c>
      <c r="X1479">
        <v>0</v>
      </c>
      <c r="Y1479">
        <v>135</v>
      </c>
      <c r="Z1479">
        <v>-99</v>
      </c>
    </row>
    <row r="1480" spans="1:26" x14ac:dyDescent="0.35">
      <c r="A1480" s="28" t="str">
        <f t="shared" si="23"/>
        <v>0.0 - SCHOOL ALL ENROLLMENTS 9-122021Gunnison Valley High</v>
      </c>
      <c r="B1480" s="28" t="s">
        <v>2058</v>
      </c>
      <c r="C1480" s="28" t="s">
        <v>1065</v>
      </c>
      <c r="D1480" s="28" t="s">
        <v>442</v>
      </c>
      <c r="E1480" s="28" t="s">
        <v>988</v>
      </c>
      <c r="F1480" s="28" t="s">
        <v>443</v>
      </c>
      <c r="G1480" s="28" t="s">
        <v>401</v>
      </c>
      <c r="H1480" s="28" t="s">
        <v>271</v>
      </c>
      <c r="I1480" s="28" t="s">
        <v>444</v>
      </c>
      <c r="J1480" s="28" t="s">
        <v>445</v>
      </c>
      <c r="K1480">
        <v>4900960</v>
      </c>
      <c r="L1480">
        <v>0</v>
      </c>
      <c r="M1480">
        <v>331</v>
      </c>
      <c r="N1480">
        <v>147</v>
      </c>
      <c r="O1480">
        <v>184</v>
      </c>
      <c r="P1480">
        <v>-99</v>
      </c>
      <c r="Q1480">
        <v>-99</v>
      </c>
      <c r="R1480">
        <v>-99</v>
      </c>
      <c r="S1480">
        <v>46</v>
      </c>
      <c r="T1480">
        <v>-99</v>
      </c>
      <c r="U1480">
        <v>-99</v>
      </c>
      <c r="V1480">
        <v>272</v>
      </c>
      <c r="W1480">
        <v>47</v>
      </c>
      <c r="X1480">
        <v>0</v>
      </c>
      <c r="Y1480">
        <v>123</v>
      </c>
      <c r="Z1480">
        <v>21</v>
      </c>
    </row>
    <row r="1481" spans="1:26" x14ac:dyDescent="0.35">
      <c r="A1481" s="28" t="str">
        <f t="shared" si="23"/>
        <v>0.0 - SCHOOL ALL ENROLLMENTS 9-122021Manti High</v>
      </c>
      <c r="B1481" s="28" t="s">
        <v>2058</v>
      </c>
      <c r="C1481" s="28" t="s">
        <v>1065</v>
      </c>
      <c r="D1481" s="28" t="s">
        <v>546</v>
      </c>
      <c r="E1481" s="28" t="s">
        <v>1000</v>
      </c>
      <c r="F1481" s="28" t="s">
        <v>547</v>
      </c>
      <c r="G1481" s="28" t="s">
        <v>401</v>
      </c>
      <c r="H1481" s="28" t="s">
        <v>271</v>
      </c>
      <c r="I1481" s="28" t="s">
        <v>444</v>
      </c>
      <c r="J1481" s="28" t="s">
        <v>445</v>
      </c>
      <c r="K1481">
        <v>4900960</v>
      </c>
      <c r="L1481">
        <v>0</v>
      </c>
      <c r="M1481">
        <v>694</v>
      </c>
      <c r="N1481">
        <v>364</v>
      </c>
      <c r="O1481">
        <v>330</v>
      </c>
      <c r="P1481">
        <v>-99</v>
      </c>
      <c r="Q1481">
        <v>-99</v>
      </c>
      <c r="R1481">
        <v>-99</v>
      </c>
      <c r="S1481">
        <v>75</v>
      </c>
      <c r="T1481">
        <v>-99</v>
      </c>
      <c r="U1481">
        <v>-99</v>
      </c>
      <c r="V1481">
        <v>588</v>
      </c>
      <c r="W1481">
        <v>57</v>
      </c>
      <c r="X1481">
        <v>0</v>
      </c>
      <c r="Y1481">
        <v>249</v>
      </c>
      <c r="Z1481">
        <v>29</v>
      </c>
    </row>
    <row r="1482" spans="1:26" x14ac:dyDescent="0.35">
      <c r="A1482" s="28" t="str">
        <f t="shared" si="23"/>
        <v>0.0 - SCHOOL ALL ENROLLMENTS 9-122021Silver Summit Academy</v>
      </c>
      <c r="B1482" s="28" t="s">
        <v>2058</v>
      </c>
      <c r="C1482" s="28" t="s">
        <v>1065</v>
      </c>
      <c r="D1482" s="28" t="s">
        <v>746</v>
      </c>
      <c r="E1482" s="28" t="s">
        <v>1002</v>
      </c>
      <c r="F1482" s="28" t="s">
        <v>747</v>
      </c>
      <c r="G1482" s="28" t="s">
        <v>1081</v>
      </c>
      <c r="H1482" s="28" t="s">
        <v>271</v>
      </c>
      <c r="I1482" s="28" t="s">
        <v>748</v>
      </c>
      <c r="J1482" s="28" t="s">
        <v>749</v>
      </c>
      <c r="K1482">
        <v>4900990</v>
      </c>
      <c r="L1482">
        <v>0</v>
      </c>
      <c r="M1482">
        <v>59</v>
      </c>
      <c r="N1482">
        <v>25</v>
      </c>
      <c r="O1482">
        <v>34</v>
      </c>
      <c r="P1482">
        <v>-99</v>
      </c>
      <c r="Q1482">
        <v>-99</v>
      </c>
      <c r="R1482">
        <v>-99</v>
      </c>
      <c r="S1482">
        <v>-99</v>
      </c>
      <c r="T1482">
        <v>-99</v>
      </c>
      <c r="U1482">
        <v>-99</v>
      </c>
      <c r="V1482">
        <v>56</v>
      </c>
      <c r="W1482">
        <v>-99</v>
      </c>
      <c r="X1482">
        <v>0</v>
      </c>
      <c r="Y1482">
        <v>-99</v>
      </c>
      <c r="Z1482">
        <v>-99</v>
      </c>
    </row>
    <row r="1483" spans="1:26" x14ac:dyDescent="0.35">
      <c r="A1483" s="28" t="str">
        <f t="shared" si="23"/>
        <v>0.0 - SCHOOL ALL ENROLLMENTS 9-122021South Summit High</v>
      </c>
      <c r="B1483" s="28" t="s">
        <v>2058</v>
      </c>
      <c r="C1483" s="28" t="s">
        <v>1065</v>
      </c>
      <c r="D1483" s="28" t="s">
        <v>773</v>
      </c>
      <c r="E1483" s="28" t="s">
        <v>988</v>
      </c>
      <c r="F1483" s="28" t="s">
        <v>774</v>
      </c>
      <c r="G1483" s="28" t="s">
        <v>401</v>
      </c>
      <c r="H1483" s="28" t="s">
        <v>271</v>
      </c>
      <c r="I1483" s="28" t="s">
        <v>748</v>
      </c>
      <c r="J1483" s="28" t="s">
        <v>749</v>
      </c>
      <c r="K1483">
        <v>4900990</v>
      </c>
      <c r="L1483">
        <v>0</v>
      </c>
      <c r="M1483">
        <v>487</v>
      </c>
      <c r="N1483">
        <v>235</v>
      </c>
      <c r="O1483">
        <v>252</v>
      </c>
      <c r="P1483">
        <v>-99</v>
      </c>
      <c r="Q1483">
        <v>-99</v>
      </c>
      <c r="R1483">
        <v>-99</v>
      </c>
      <c r="S1483">
        <v>64</v>
      </c>
      <c r="T1483">
        <v>-99</v>
      </c>
      <c r="U1483">
        <v>-99</v>
      </c>
      <c r="V1483">
        <v>415</v>
      </c>
      <c r="W1483">
        <v>35</v>
      </c>
      <c r="X1483">
        <v>0</v>
      </c>
      <c r="Y1483">
        <v>90</v>
      </c>
      <c r="Z1483">
        <v>11</v>
      </c>
    </row>
    <row r="1484" spans="1:26" x14ac:dyDescent="0.35">
      <c r="A1484" s="28" t="str">
        <f t="shared" si="23"/>
        <v>0.0 - SCHOOL ALL ENROLLMENTS 9-122021Spectrum Academy - NSL</v>
      </c>
      <c r="B1484" s="28" t="s">
        <v>2058</v>
      </c>
      <c r="C1484" s="28" t="s">
        <v>1065</v>
      </c>
      <c r="D1484" s="28" t="s">
        <v>779</v>
      </c>
      <c r="E1484" s="28" t="s">
        <v>990</v>
      </c>
      <c r="F1484" s="28" t="s">
        <v>780</v>
      </c>
      <c r="G1484" s="28" t="s">
        <v>1956</v>
      </c>
      <c r="H1484" s="28" t="s">
        <v>271</v>
      </c>
      <c r="I1484" s="28" t="s">
        <v>781</v>
      </c>
      <c r="J1484" s="28" t="s">
        <v>782</v>
      </c>
      <c r="K1484">
        <v>4900042</v>
      </c>
      <c r="L1484">
        <v>0</v>
      </c>
      <c r="M1484">
        <v>278</v>
      </c>
      <c r="N1484">
        <v>70</v>
      </c>
      <c r="O1484">
        <v>208</v>
      </c>
      <c r="P1484">
        <v>-99</v>
      </c>
      <c r="Q1484">
        <v>-99</v>
      </c>
      <c r="R1484">
        <v>-99</v>
      </c>
      <c r="S1484">
        <v>21</v>
      </c>
      <c r="T1484">
        <v>-99</v>
      </c>
      <c r="U1484">
        <v>13</v>
      </c>
      <c r="V1484">
        <v>238</v>
      </c>
      <c r="W1484">
        <v>249</v>
      </c>
      <c r="X1484">
        <v>0</v>
      </c>
      <c r="Y1484">
        <v>80</v>
      </c>
      <c r="Z1484">
        <v>-99</v>
      </c>
    </row>
    <row r="1485" spans="1:26" x14ac:dyDescent="0.35">
      <c r="A1485" s="28" t="str">
        <f t="shared" si="23"/>
        <v>0.0 - SCHOOL ALL ENROLLMENTS 9-122021Spectrum Academy - Pleasant Grove</v>
      </c>
      <c r="B1485" s="28" t="s">
        <v>2058</v>
      </c>
      <c r="C1485" s="28" t="s">
        <v>1065</v>
      </c>
      <c r="D1485" s="28" t="s">
        <v>784</v>
      </c>
      <c r="E1485" s="28" t="s">
        <v>992</v>
      </c>
      <c r="F1485" s="28" t="s">
        <v>785</v>
      </c>
      <c r="G1485" s="28" t="s">
        <v>1956</v>
      </c>
      <c r="H1485" s="28" t="s">
        <v>271</v>
      </c>
      <c r="I1485" s="28" t="s">
        <v>781</v>
      </c>
      <c r="J1485" s="28" t="s">
        <v>782</v>
      </c>
      <c r="K1485">
        <v>4900042</v>
      </c>
      <c r="L1485">
        <v>0</v>
      </c>
      <c r="M1485">
        <v>208</v>
      </c>
      <c r="N1485">
        <v>45</v>
      </c>
      <c r="O1485">
        <v>163</v>
      </c>
      <c r="P1485">
        <v>-99</v>
      </c>
      <c r="Q1485">
        <v>-99</v>
      </c>
      <c r="R1485">
        <v>-99</v>
      </c>
      <c r="S1485">
        <v>19</v>
      </c>
      <c r="T1485">
        <v>-99</v>
      </c>
      <c r="U1485">
        <v>-99</v>
      </c>
      <c r="V1485">
        <v>184</v>
      </c>
      <c r="W1485">
        <v>184</v>
      </c>
      <c r="X1485">
        <v>0</v>
      </c>
      <c r="Y1485">
        <v>60</v>
      </c>
      <c r="Z1485">
        <v>-99</v>
      </c>
    </row>
    <row r="1486" spans="1:26" x14ac:dyDescent="0.35">
      <c r="A1486" s="28" t="str">
        <f t="shared" si="23"/>
        <v>0.0 - SCHOOL ALL ENROLLMENTS 9-122021St. George Academy</v>
      </c>
      <c r="B1486" s="28" t="s">
        <v>2058</v>
      </c>
      <c r="C1486" s="28" t="s">
        <v>1065</v>
      </c>
      <c r="D1486" s="28" t="s">
        <v>790</v>
      </c>
      <c r="E1486" s="28" t="s">
        <v>986</v>
      </c>
      <c r="F1486" s="28" t="s">
        <v>791</v>
      </c>
      <c r="G1486" s="28" t="s">
        <v>222</v>
      </c>
      <c r="H1486" s="28" t="s">
        <v>271</v>
      </c>
      <c r="I1486" s="28" t="s">
        <v>790</v>
      </c>
      <c r="J1486" s="28" t="s">
        <v>792</v>
      </c>
      <c r="K1486">
        <v>4900188</v>
      </c>
      <c r="L1486">
        <v>0</v>
      </c>
      <c r="M1486">
        <v>246</v>
      </c>
      <c r="N1486">
        <v>108</v>
      </c>
      <c r="O1486">
        <v>138</v>
      </c>
      <c r="P1486">
        <v>-99</v>
      </c>
      <c r="Q1486">
        <v>-99</v>
      </c>
      <c r="R1486">
        <v>-99</v>
      </c>
      <c r="S1486">
        <v>36</v>
      </c>
      <c r="T1486">
        <v>-99</v>
      </c>
      <c r="U1486">
        <v>-99</v>
      </c>
      <c r="V1486">
        <v>196</v>
      </c>
      <c r="W1486">
        <v>55</v>
      </c>
      <c r="X1486">
        <v>0</v>
      </c>
      <c r="Y1486">
        <v>24</v>
      </c>
      <c r="Z1486">
        <v>-99</v>
      </c>
    </row>
    <row r="1487" spans="1:26" x14ac:dyDescent="0.35">
      <c r="A1487" s="28" t="str">
        <f t="shared" si="23"/>
        <v>0.0 - SCHOOL ALL ENROLLMENTS 9-122021Success DSU</v>
      </c>
      <c r="B1487" s="28" t="s">
        <v>2058</v>
      </c>
      <c r="C1487" s="28" t="s">
        <v>1065</v>
      </c>
      <c r="D1487" s="28" t="s">
        <v>796</v>
      </c>
      <c r="E1487" s="28" t="s">
        <v>1003</v>
      </c>
      <c r="F1487" s="28" t="s">
        <v>797</v>
      </c>
      <c r="G1487" s="28" t="s">
        <v>304</v>
      </c>
      <c r="H1487" s="28" t="s">
        <v>271</v>
      </c>
      <c r="I1487" s="28" t="s">
        <v>798</v>
      </c>
      <c r="J1487" s="28" t="s">
        <v>799</v>
      </c>
      <c r="K1487">
        <v>4900037</v>
      </c>
      <c r="L1487">
        <v>0</v>
      </c>
      <c r="M1487">
        <v>263</v>
      </c>
      <c r="N1487">
        <v>125</v>
      </c>
      <c r="O1487">
        <v>138</v>
      </c>
      <c r="P1487">
        <v>-99</v>
      </c>
      <c r="Q1487">
        <v>-99</v>
      </c>
      <c r="R1487">
        <v>-99</v>
      </c>
      <c r="S1487">
        <v>21</v>
      </c>
      <c r="T1487">
        <v>-99</v>
      </c>
      <c r="U1487">
        <v>-99</v>
      </c>
      <c r="V1487">
        <v>226</v>
      </c>
      <c r="W1487">
        <v>-99</v>
      </c>
      <c r="X1487">
        <v>0</v>
      </c>
      <c r="Y1487">
        <v>42</v>
      </c>
      <c r="Z1487">
        <v>-99</v>
      </c>
    </row>
    <row r="1488" spans="1:26" x14ac:dyDescent="0.35">
      <c r="A1488" s="28" t="str">
        <f t="shared" si="23"/>
        <v>0.0 - SCHOOL ALL ENROLLMENTS 9-122021Success SUU</v>
      </c>
      <c r="B1488" s="28" t="s">
        <v>2058</v>
      </c>
      <c r="C1488" s="28" t="s">
        <v>1065</v>
      </c>
      <c r="D1488" s="28" t="s">
        <v>801</v>
      </c>
      <c r="E1488" s="28" t="s">
        <v>986</v>
      </c>
      <c r="F1488" s="28" t="s">
        <v>802</v>
      </c>
      <c r="G1488" s="28" t="s">
        <v>401</v>
      </c>
      <c r="H1488" s="28" t="s">
        <v>271</v>
      </c>
      <c r="I1488" s="28" t="s">
        <v>798</v>
      </c>
      <c r="J1488" s="28" t="s">
        <v>799</v>
      </c>
      <c r="K1488">
        <v>4900037</v>
      </c>
      <c r="L1488">
        <v>0</v>
      </c>
      <c r="M1488">
        <v>189</v>
      </c>
      <c r="N1488">
        <v>107</v>
      </c>
      <c r="O1488">
        <v>82</v>
      </c>
      <c r="P1488">
        <v>-99</v>
      </c>
      <c r="Q1488">
        <v>-99</v>
      </c>
      <c r="R1488">
        <v>-99</v>
      </c>
      <c r="S1488">
        <v>15</v>
      </c>
      <c r="T1488">
        <v>-99</v>
      </c>
      <c r="U1488">
        <v>-99</v>
      </c>
      <c r="V1488">
        <v>161</v>
      </c>
      <c r="W1488">
        <v>-99</v>
      </c>
      <c r="X1488">
        <v>0</v>
      </c>
      <c r="Y1488">
        <v>44</v>
      </c>
      <c r="Z1488">
        <v>-99</v>
      </c>
    </row>
    <row r="1489" spans="1:26" x14ac:dyDescent="0.35">
      <c r="A1489" s="28" t="str">
        <f t="shared" si="23"/>
        <v>0.0 - SCHOOL ALL ENROLLMENTS 9-122021Summit Academy High School</v>
      </c>
      <c r="B1489" s="28" t="s">
        <v>2058</v>
      </c>
      <c r="C1489" s="28" t="s">
        <v>1065</v>
      </c>
      <c r="D1489" s="28" t="s">
        <v>803</v>
      </c>
      <c r="E1489" s="28" t="s">
        <v>986</v>
      </c>
      <c r="F1489" s="28" t="s">
        <v>804</v>
      </c>
      <c r="G1489" s="28" t="s">
        <v>401</v>
      </c>
      <c r="H1489" s="28" t="s">
        <v>271</v>
      </c>
      <c r="I1489" s="28" t="s">
        <v>803</v>
      </c>
      <c r="J1489" s="28" t="s">
        <v>805</v>
      </c>
      <c r="K1489">
        <v>4900148</v>
      </c>
      <c r="L1489">
        <v>0</v>
      </c>
      <c r="M1489">
        <v>501</v>
      </c>
      <c r="N1489">
        <v>222</v>
      </c>
      <c r="O1489">
        <v>279</v>
      </c>
      <c r="P1489">
        <v>-99</v>
      </c>
      <c r="Q1489">
        <v>17</v>
      </c>
      <c r="R1489">
        <v>-99</v>
      </c>
      <c r="S1489">
        <v>64</v>
      </c>
      <c r="T1489">
        <v>-99</v>
      </c>
      <c r="U1489">
        <v>24</v>
      </c>
      <c r="V1489">
        <v>380</v>
      </c>
      <c r="W1489">
        <v>80</v>
      </c>
      <c r="X1489">
        <v>0</v>
      </c>
      <c r="Y1489">
        <v>79</v>
      </c>
      <c r="Z1489">
        <v>15</v>
      </c>
    </row>
    <row r="1490" spans="1:26" x14ac:dyDescent="0.35">
      <c r="A1490" s="28" t="str">
        <f t="shared" si="23"/>
        <v>0.0 - SCHOOL ALL ENROLLMENTS 9-122021Syracuse Arts Academy - Antelope</v>
      </c>
      <c r="B1490" s="28" t="s">
        <v>2058</v>
      </c>
      <c r="C1490" s="28" t="s">
        <v>1065</v>
      </c>
      <c r="D1490" s="28" t="s">
        <v>813</v>
      </c>
      <c r="E1490" s="28" t="s">
        <v>990</v>
      </c>
      <c r="F1490" s="28" t="s">
        <v>814</v>
      </c>
      <c r="G1490" s="28" t="s">
        <v>1956</v>
      </c>
      <c r="H1490" s="28" t="s">
        <v>401</v>
      </c>
      <c r="I1490" s="28" t="s">
        <v>815</v>
      </c>
      <c r="J1490" s="28" t="s">
        <v>816</v>
      </c>
      <c r="K1490">
        <v>4900044</v>
      </c>
      <c r="L1490">
        <v>0</v>
      </c>
      <c r="M1490">
        <v>130</v>
      </c>
      <c r="N1490">
        <v>63</v>
      </c>
      <c r="O1490">
        <v>67</v>
      </c>
      <c r="P1490">
        <v>-99</v>
      </c>
      <c r="Q1490">
        <v>-99</v>
      </c>
      <c r="R1490">
        <v>-99</v>
      </c>
      <c r="S1490">
        <v>15</v>
      </c>
      <c r="T1490">
        <v>-99</v>
      </c>
      <c r="U1490">
        <v>-99</v>
      </c>
      <c r="V1490">
        <v>104</v>
      </c>
      <c r="W1490">
        <v>22</v>
      </c>
      <c r="X1490">
        <v>0</v>
      </c>
      <c r="Y1490">
        <v>21</v>
      </c>
      <c r="Z1490">
        <v>-99</v>
      </c>
    </row>
    <row r="1491" spans="1:26" x14ac:dyDescent="0.35">
      <c r="A1491" s="28" t="str">
        <f t="shared" si="23"/>
        <v>0.0 - SCHOOL ALL ENROLLMENTS 9-122021Terra Academy</v>
      </c>
      <c r="B1491" s="28" t="s">
        <v>2058</v>
      </c>
      <c r="C1491" s="28" t="s">
        <v>1065</v>
      </c>
      <c r="D1491" s="28" t="s">
        <v>826</v>
      </c>
      <c r="E1491" s="28" t="s">
        <v>992</v>
      </c>
      <c r="F1491" s="28" t="s">
        <v>827</v>
      </c>
      <c r="G1491" s="28" t="s">
        <v>1956</v>
      </c>
      <c r="H1491" s="28" t="s">
        <v>271</v>
      </c>
      <c r="I1491" s="28" t="s">
        <v>826</v>
      </c>
      <c r="J1491" s="28" t="s">
        <v>828</v>
      </c>
      <c r="K1491">
        <v>4900179</v>
      </c>
      <c r="L1491">
        <v>0</v>
      </c>
      <c r="M1491">
        <v>197</v>
      </c>
      <c r="N1491">
        <v>93</v>
      </c>
      <c r="O1491">
        <v>104</v>
      </c>
      <c r="P1491">
        <v>-99</v>
      </c>
      <c r="Q1491">
        <v>-99</v>
      </c>
      <c r="R1491">
        <v>-99</v>
      </c>
      <c r="S1491">
        <v>12</v>
      </c>
      <c r="T1491">
        <v>-99</v>
      </c>
      <c r="U1491">
        <v>-99</v>
      </c>
      <c r="V1491">
        <v>177</v>
      </c>
      <c r="W1491">
        <v>22</v>
      </c>
      <c r="X1491">
        <v>0</v>
      </c>
      <c r="Y1491">
        <v>54</v>
      </c>
      <c r="Z1491">
        <v>-99</v>
      </c>
    </row>
    <row r="1492" spans="1:26" x14ac:dyDescent="0.35">
      <c r="A1492" s="28" t="str">
        <f t="shared" si="23"/>
        <v>0.0 - SCHOOL ALL ENROLLMENTS 9-122021Tintic High</v>
      </c>
      <c r="B1492" s="28" t="s">
        <v>2058</v>
      </c>
      <c r="C1492" s="28" t="s">
        <v>1065</v>
      </c>
      <c r="D1492" s="28" t="s">
        <v>836</v>
      </c>
      <c r="E1492" s="28" t="s">
        <v>988</v>
      </c>
      <c r="F1492" s="28" t="s">
        <v>837</v>
      </c>
      <c r="G1492" s="28" t="s">
        <v>291</v>
      </c>
      <c r="H1492" s="28" t="s">
        <v>271</v>
      </c>
      <c r="I1492" s="28" t="s">
        <v>838</v>
      </c>
      <c r="J1492" s="28" t="s">
        <v>839</v>
      </c>
      <c r="K1492">
        <v>4901020</v>
      </c>
      <c r="L1492">
        <v>0</v>
      </c>
      <c r="M1492">
        <v>67</v>
      </c>
      <c r="N1492">
        <v>34</v>
      </c>
      <c r="O1492">
        <v>33</v>
      </c>
      <c r="P1492">
        <v>-99</v>
      </c>
      <c r="Q1492">
        <v>-99</v>
      </c>
      <c r="R1492">
        <v>-99</v>
      </c>
      <c r="S1492">
        <v>-99</v>
      </c>
      <c r="T1492">
        <v>-99</v>
      </c>
      <c r="U1492">
        <v>-99</v>
      </c>
      <c r="V1492">
        <v>63</v>
      </c>
      <c r="W1492">
        <v>-99</v>
      </c>
      <c r="X1492">
        <v>0</v>
      </c>
      <c r="Y1492">
        <v>19</v>
      </c>
      <c r="Z1492">
        <v>-99</v>
      </c>
    </row>
    <row r="1493" spans="1:26" x14ac:dyDescent="0.35">
      <c r="A1493" s="28" t="str">
        <f t="shared" si="23"/>
        <v>0.0 - SCHOOL ALL ENROLLMENTS 9-122021West Desert High School</v>
      </c>
      <c r="B1493" s="28" t="s">
        <v>2058</v>
      </c>
      <c r="C1493" s="28" t="s">
        <v>1065</v>
      </c>
      <c r="D1493" s="28" t="s">
        <v>1845</v>
      </c>
      <c r="E1493" s="28" t="s">
        <v>1000</v>
      </c>
      <c r="F1493" s="28" t="s">
        <v>1986</v>
      </c>
      <c r="G1493" s="28" t="s">
        <v>291</v>
      </c>
      <c r="H1493" s="28" t="s">
        <v>271</v>
      </c>
      <c r="I1493" s="28" t="s">
        <v>838</v>
      </c>
      <c r="J1493" s="28" t="s">
        <v>839</v>
      </c>
      <c r="K1493">
        <v>4901020</v>
      </c>
      <c r="L1493">
        <v>0</v>
      </c>
      <c r="M1493">
        <v>-99</v>
      </c>
      <c r="N1493">
        <v>-99</v>
      </c>
      <c r="O1493">
        <v>-99</v>
      </c>
      <c r="P1493">
        <v>-99</v>
      </c>
      <c r="Q1493">
        <v>-99</v>
      </c>
      <c r="R1493">
        <v>-99</v>
      </c>
      <c r="S1493">
        <v>-99</v>
      </c>
      <c r="T1493">
        <v>-99</v>
      </c>
      <c r="U1493">
        <v>-99</v>
      </c>
      <c r="V1493">
        <v>-99</v>
      </c>
      <c r="W1493">
        <v>-99</v>
      </c>
      <c r="X1493">
        <v>0</v>
      </c>
      <c r="Y1493">
        <v>-99</v>
      </c>
      <c r="Z1493">
        <v>-99</v>
      </c>
    </row>
    <row r="1494" spans="1:26" x14ac:dyDescent="0.35">
      <c r="A1494" s="28" t="str">
        <f t="shared" si="23"/>
        <v>0.0 - SCHOOL ALL ENROLLMENTS 9-122021Blue Peak High</v>
      </c>
      <c r="B1494" s="28" t="s">
        <v>2058</v>
      </c>
      <c r="C1494" s="28" t="s">
        <v>1065</v>
      </c>
      <c r="D1494" s="28" t="s">
        <v>278</v>
      </c>
      <c r="E1494" s="28" t="s">
        <v>997</v>
      </c>
      <c r="F1494" s="28" t="s">
        <v>279</v>
      </c>
      <c r="G1494" s="28" t="s">
        <v>1956</v>
      </c>
      <c r="H1494" s="28" t="s">
        <v>271</v>
      </c>
      <c r="I1494" s="28" t="s">
        <v>280</v>
      </c>
      <c r="J1494" s="28" t="s">
        <v>281</v>
      </c>
      <c r="K1494">
        <v>4901050</v>
      </c>
      <c r="L1494">
        <v>0</v>
      </c>
      <c r="M1494">
        <v>1812</v>
      </c>
      <c r="N1494">
        <v>884</v>
      </c>
      <c r="O1494">
        <v>928</v>
      </c>
      <c r="P1494">
        <v>26</v>
      </c>
      <c r="Q1494">
        <v>13</v>
      </c>
      <c r="R1494">
        <v>19</v>
      </c>
      <c r="S1494">
        <v>225</v>
      </c>
      <c r="T1494">
        <v>12</v>
      </c>
      <c r="U1494">
        <v>24</v>
      </c>
      <c r="V1494">
        <v>1494</v>
      </c>
      <c r="W1494">
        <v>226</v>
      </c>
      <c r="X1494">
        <v>0</v>
      </c>
      <c r="Y1494">
        <v>419</v>
      </c>
      <c r="Z1494">
        <v>31</v>
      </c>
    </row>
    <row r="1495" spans="1:26" x14ac:dyDescent="0.35">
      <c r="A1495" s="28" t="str">
        <f t="shared" si="23"/>
        <v>0.0 - SCHOOL ALL ENROLLMENTS 9-122021Dugway</v>
      </c>
      <c r="B1495" s="28" t="s">
        <v>2058</v>
      </c>
      <c r="C1495" s="28" t="s">
        <v>1065</v>
      </c>
      <c r="D1495" s="28" t="s">
        <v>1326</v>
      </c>
      <c r="E1495" s="28" t="s">
        <v>1033</v>
      </c>
      <c r="F1495" s="28" t="s">
        <v>1987</v>
      </c>
      <c r="G1495" s="28" t="s">
        <v>1956</v>
      </c>
      <c r="H1495" s="28" t="s">
        <v>271</v>
      </c>
      <c r="I1495" s="28" t="s">
        <v>280</v>
      </c>
      <c r="J1495" s="28" t="s">
        <v>281</v>
      </c>
      <c r="K1495">
        <v>4901050</v>
      </c>
      <c r="L1495">
        <v>0</v>
      </c>
      <c r="M1495">
        <v>32</v>
      </c>
      <c r="N1495">
        <v>15</v>
      </c>
      <c r="O1495">
        <v>17</v>
      </c>
      <c r="P1495">
        <v>-99</v>
      </c>
      <c r="Q1495">
        <v>-99</v>
      </c>
      <c r="R1495">
        <v>-99</v>
      </c>
      <c r="S1495">
        <v>-99</v>
      </c>
      <c r="T1495">
        <v>-99</v>
      </c>
      <c r="U1495">
        <v>-99</v>
      </c>
      <c r="V1495">
        <v>24</v>
      </c>
      <c r="W1495">
        <v>-99</v>
      </c>
      <c r="X1495">
        <v>0</v>
      </c>
      <c r="Y1495">
        <v>10</v>
      </c>
      <c r="Z1495">
        <v>-99</v>
      </c>
    </row>
    <row r="1496" spans="1:26" x14ac:dyDescent="0.35">
      <c r="A1496" s="28" t="str">
        <f t="shared" si="23"/>
        <v>0.0 - SCHOOL ALL ENROLLMENTS 9-122021Grantsville High</v>
      </c>
      <c r="B1496" s="28" t="s">
        <v>2058</v>
      </c>
      <c r="C1496" s="28" t="s">
        <v>1065</v>
      </c>
      <c r="D1496" s="28" t="s">
        <v>436</v>
      </c>
      <c r="E1496" s="28" t="s">
        <v>1000</v>
      </c>
      <c r="F1496" s="28" t="s">
        <v>437</v>
      </c>
      <c r="G1496" s="28" t="s">
        <v>401</v>
      </c>
      <c r="H1496" s="28" t="s">
        <v>271</v>
      </c>
      <c r="I1496" s="28" t="s">
        <v>280</v>
      </c>
      <c r="J1496" s="28" t="s">
        <v>281</v>
      </c>
      <c r="K1496">
        <v>4901050</v>
      </c>
      <c r="L1496">
        <v>0</v>
      </c>
      <c r="M1496">
        <v>927</v>
      </c>
      <c r="N1496">
        <v>452</v>
      </c>
      <c r="O1496">
        <v>475</v>
      </c>
      <c r="P1496">
        <v>-99</v>
      </c>
      <c r="Q1496">
        <v>-99</v>
      </c>
      <c r="R1496">
        <v>-99</v>
      </c>
      <c r="S1496">
        <v>76</v>
      </c>
      <c r="T1496">
        <v>-99</v>
      </c>
      <c r="U1496">
        <v>13</v>
      </c>
      <c r="V1496">
        <v>821</v>
      </c>
      <c r="W1496">
        <v>130</v>
      </c>
      <c r="X1496">
        <v>0</v>
      </c>
      <c r="Y1496">
        <v>164</v>
      </c>
      <c r="Z1496">
        <v>-99</v>
      </c>
    </row>
    <row r="1497" spans="1:26" x14ac:dyDescent="0.35">
      <c r="A1497" s="28" t="str">
        <f t="shared" si="23"/>
        <v>0.0 - SCHOOL ALL ENROLLMENTS 9-122021Stansbury High</v>
      </c>
      <c r="B1497" s="28" t="s">
        <v>2058</v>
      </c>
      <c r="C1497" s="28" t="s">
        <v>1065</v>
      </c>
      <c r="D1497" s="28" t="s">
        <v>794</v>
      </c>
      <c r="E1497" s="28" t="s">
        <v>1040</v>
      </c>
      <c r="F1497" s="28" t="s">
        <v>795</v>
      </c>
      <c r="G1497" s="28" t="s">
        <v>401</v>
      </c>
      <c r="H1497" s="28" t="s">
        <v>271</v>
      </c>
      <c r="I1497" s="28" t="s">
        <v>280</v>
      </c>
      <c r="J1497" s="28" t="s">
        <v>281</v>
      </c>
      <c r="K1497">
        <v>4901050</v>
      </c>
      <c r="L1497">
        <v>0</v>
      </c>
      <c r="M1497">
        <v>1823</v>
      </c>
      <c r="N1497">
        <v>893</v>
      </c>
      <c r="O1497">
        <v>930</v>
      </c>
      <c r="P1497">
        <v>-99</v>
      </c>
      <c r="Q1497">
        <v>12</v>
      </c>
      <c r="R1497">
        <v>21</v>
      </c>
      <c r="S1497">
        <v>216</v>
      </c>
      <c r="T1497">
        <v>24</v>
      </c>
      <c r="U1497">
        <v>33</v>
      </c>
      <c r="V1497">
        <v>1513</v>
      </c>
      <c r="W1497">
        <v>168</v>
      </c>
      <c r="X1497">
        <v>0</v>
      </c>
      <c r="Y1497">
        <v>291</v>
      </c>
      <c r="Z1497">
        <v>32</v>
      </c>
    </row>
    <row r="1498" spans="1:26" x14ac:dyDescent="0.35">
      <c r="A1498" s="28" t="str">
        <f t="shared" si="23"/>
        <v>0.0 - SCHOOL ALL ENROLLMENTS 9-122021Tooele High</v>
      </c>
      <c r="B1498" s="28" t="s">
        <v>2058</v>
      </c>
      <c r="C1498" s="28" t="s">
        <v>1065</v>
      </c>
      <c r="D1498" s="28" t="s">
        <v>841</v>
      </c>
      <c r="E1498" s="28" t="s">
        <v>1004</v>
      </c>
      <c r="F1498" s="28" t="s">
        <v>842</v>
      </c>
      <c r="G1498" s="28" t="s">
        <v>401</v>
      </c>
      <c r="H1498" s="28" t="s">
        <v>271</v>
      </c>
      <c r="I1498" s="28" t="s">
        <v>280</v>
      </c>
      <c r="J1498" s="28" t="s">
        <v>281</v>
      </c>
      <c r="K1498">
        <v>4901050</v>
      </c>
      <c r="L1498">
        <v>0</v>
      </c>
      <c r="M1498">
        <v>1548</v>
      </c>
      <c r="N1498">
        <v>736</v>
      </c>
      <c r="O1498">
        <v>812</v>
      </c>
      <c r="P1498">
        <v>-99</v>
      </c>
      <c r="Q1498">
        <v>-99</v>
      </c>
      <c r="R1498">
        <v>22</v>
      </c>
      <c r="S1498">
        <v>232</v>
      </c>
      <c r="T1498">
        <v>29</v>
      </c>
      <c r="U1498">
        <v>22</v>
      </c>
      <c r="V1498">
        <v>1233</v>
      </c>
      <c r="W1498">
        <v>227</v>
      </c>
      <c r="X1498">
        <v>0</v>
      </c>
      <c r="Y1498">
        <v>423</v>
      </c>
      <c r="Z1498">
        <v>46</v>
      </c>
    </row>
    <row r="1499" spans="1:26" x14ac:dyDescent="0.35">
      <c r="A1499" s="28" t="str">
        <f t="shared" si="23"/>
        <v>0.0 - SCHOOL ALL ENROLLMENTS 9-122021Wendover High</v>
      </c>
      <c r="B1499" s="28" t="s">
        <v>2058</v>
      </c>
      <c r="C1499" s="28" t="s">
        <v>1065</v>
      </c>
      <c r="D1499" s="28" t="s">
        <v>1842</v>
      </c>
      <c r="E1499" s="28" t="s">
        <v>1038</v>
      </c>
      <c r="F1499" s="28" t="s">
        <v>1988</v>
      </c>
      <c r="G1499" s="28" t="s">
        <v>291</v>
      </c>
      <c r="H1499" s="28" t="s">
        <v>271</v>
      </c>
      <c r="I1499" s="28" t="s">
        <v>280</v>
      </c>
      <c r="J1499" s="28" t="s">
        <v>281</v>
      </c>
      <c r="K1499">
        <v>4901050</v>
      </c>
      <c r="L1499">
        <v>0</v>
      </c>
      <c r="M1499">
        <v>115</v>
      </c>
      <c r="N1499">
        <v>58</v>
      </c>
      <c r="O1499">
        <v>57</v>
      </c>
      <c r="P1499">
        <v>-99</v>
      </c>
      <c r="Q1499">
        <v>-99</v>
      </c>
      <c r="R1499">
        <v>-99</v>
      </c>
      <c r="S1499">
        <v>101</v>
      </c>
      <c r="T1499">
        <v>-99</v>
      </c>
      <c r="U1499">
        <v>-99</v>
      </c>
      <c r="V1499">
        <v>12</v>
      </c>
      <c r="W1499">
        <v>15</v>
      </c>
      <c r="X1499">
        <v>0</v>
      </c>
      <c r="Y1499">
        <v>115</v>
      </c>
      <c r="Z1499">
        <v>32</v>
      </c>
    </row>
    <row r="1500" spans="1:26" x14ac:dyDescent="0.35">
      <c r="A1500" s="28" t="str">
        <f t="shared" si="23"/>
        <v>0.0 - SCHOOL ALL ENROLLMENTS 9-122021Ashley Valley Educ. Ctr.</v>
      </c>
      <c r="B1500" s="28" t="s">
        <v>2058</v>
      </c>
      <c r="C1500" s="28" t="s">
        <v>1065</v>
      </c>
      <c r="D1500" s="28" t="s">
        <v>1198</v>
      </c>
      <c r="E1500" s="28" t="s">
        <v>1016</v>
      </c>
      <c r="F1500" s="28" t="s">
        <v>1991</v>
      </c>
      <c r="G1500" s="28" t="s">
        <v>222</v>
      </c>
      <c r="H1500" s="28" t="s">
        <v>271</v>
      </c>
      <c r="I1500" s="28" t="s">
        <v>849</v>
      </c>
      <c r="J1500" s="28" t="s">
        <v>850</v>
      </c>
      <c r="K1500">
        <v>4901080</v>
      </c>
      <c r="L1500">
        <v>0</v>
      </c>
      <c r="M1500">
        <v>344</v>
      </c>
      <c r="N1500">
        <v>194</v>
      </c>
      <c r="O1500">
        <v>150</v>
      </c>
      <c r="P1500">
        <v>35</v>
      </c>
      <c r="Q1500">
        <v>-99</v>
      </c>
      <c r="R1500">
        <v>-99</v>
      </c>
      <c r="S1500">
        <v>34</v>
      </c>
      <c r="T1500">
        <v>-99</v>
      </c>
      <c r="U1500">
        <v>-99</v>
      </c>
      <c r="V1500">
        <v>269</v>
      </c>
      <c r="W1500">
        <v>31</v>
      </c>
      <c r="X1500">
        <v>0</v>
      </c>
      <c r="Y1500">
        <v>135</v>
      </c>
      <c r="Z1500">
        <v>-99</v>
      </c>
    </row>
    <row r="1501" spans="1:26" x14ac:dyDescent="0.35">
      <c r="A1501" s="28" t="str">
        <f t="shared" si="23"/>
        <v>0.0 - SCHOOL ALL ENROLLMENTS 9-122021Uintah High</v>
      </c>
      <c r="B1501" s="28" t="s">
        <v>2058</v>
      </c>
      <c r="C1501" s="28" t="s">
        <v>1065</v>
      </c>
      <c r="D1501" s="28" t="s">
        <v>847</v>
      </c>
      <c r="E1501" s="28" t="s">
        <v>988</v>
      </c>
      <c r="F1501" s="28" t="s">
        <v>848</v>
      </c>
      <c r="G1501" s="28" t="s">
        <v>401</v>
      </c>
      <c r="H1501" s="28" t="s">
        <v>271</v>
      </c>
      <c r="I1501" s="28" t="s">
        <v>849</v>
      </c>
      <c r="J1501" s="28" t="s">
        <v>850</v>
      </c>
      <c r="K1501">
        <v>4901080</v>
      </c>
      <c r="L1501">
        <v>0</v>
      </c>
      <c r="M1501">
        <v>1662</v>
      </c>
      <c r="N1501">
        <v>797</v>
      </c>
      <c r="O1501">
        <v>865</v>
      </c>
      <c r="P1501">
        <v>62</v>
      </c>
      <c r="Q1501">
        <v>12</v>
      </c>
      <c r="R1501">
        <v>-99</v>
      </c>
      <c r="S1501">
        <v>145</v>
      </c>
      <c r="T1501">
        <v>-99</v>
      </c>
      <c r="U1501">
        <v>27</v>
      </c>
      <c r="V1501">
        <v>1407</v>
      </c>
      <c r="W1501">
        <v>161</v>
      </c>
      <c r="X1501">
        <v>0</v>
      </c>
      <c r="Y1501">
        <v>554</v>
      </c>
      <c r="Z1501">
        <v>16</v>
      </c>
    </row>
    <row r="1502" spans="1:26" x14ac:dyDescent="0.35">
      <c r="A1502" s="28" t="str">
        <f t="shared" si="23"/>
        <v>0.0 - SCHOOL ALL ENROLLMENTS 9-122021Uintah River High</v>
      </c>
      <c r="B1502" s="28" t="s">
        <v>2058</v>
      </c>
      <c r="C1502" s="28" t="s">
        <v>1065</v>
      </c>
      <c r="D1502" s="28" t="s">
        <v>852</v>
      </c>
      <c r="E1502" s="28" t="s">
        <v>986</v>
      </c>
      <c r="F1502" s="28" t="s">
        <v>853</v>
      </c>
      <c r="G1502" s="28" t="s">
        <v>401</v>
      </c>
      <c r="H1502" s="28" t="s">
        <v>271</v>
      </c>
      <c r="I1502" s="28" t="s">
        <v>852</v>
      </c>
      <c r="J1502" s="28" t="s">
        <v>854</v>
      </c>
      <c r="K1502">
        <v>4900013</v>
      </c>
      <c r="L1502">
        <v>0</v>
      </c>
      <c r="M1502">
        <v>64</v>
      </c>
      <c r="N1502">
        <v>32</v>
      </c>
      <c r="O1502">
        <v>32</v>
      </c>
      <c r="P1502">
        <v>50</v>
      </c>
      <c r="Q1502">
        <v>-99</v>
      </c>
      <c r="R1502">
        <v>-99</v>
      </c>
      <c r="S1502">
        <v>-99</v>
      </c>
      <c r="T1502">
        <v>-99</v>
      </c>
      <c r="U1502">
        <v>-99</v>
      </c>
      <c r="V1502">
        <v>-99</v>
      </c>
      <c r="W1502">
        <v>-99</v>
      </c>
      <c r="X1502">
        <v>0</v>
      </c>
      <c r="Y1502">
        <v>35</v>
      </c>
      <c r="Z1502">
        <v>-99</v>
      </c>
    </row>
    <row r="1503" spans="1:26" x14ac:dyDescent="0.35">
      <c r="A1503" s="28" t="str">
        <f t="shared" si="23"/>
        <v>0.0 - SCHOOL ALL ENROLLMENTS 9-122021Utah Arts Academy OLD</v>
      </c>
      <c r="B1503" s="28" t="s">
        <v>2058</v>
      </c>
      <c r="C1503" s="28" t="s">
        <v>1065</v>
      </c>
      <c r="D1503" s="28" t="s">
        <v>2036</v>
      </c>
      <c r="E1503" s="28" t="s">
        <v>986</v>
      </c>
      <c r="F1503" s="28" t="s">
        <v>2067</v>
      </c>
      <c r="G1503" s="28" t="s">
        <v>401</v>
      </c>
      <c r="H1503" s="28" t="s">
        <v>271</v>
      </c>
      <c r="I1503" s="28" t="s">
        <v>2036</v>
      </c>
      <c r="J1503" s="28" t="s">
        <v>1042</v>
      </c>
      <c r="K1503">
        <v>4900012</v>
      </c>
      <c r="L1503">
        <v>0</v>
      </c>
      <c r="M1503">
        <v>351</v>
      </c>
      <c r="N1503">
        <v>211</v>
      </c>
      <c r="O1503">
        <v>140</v>
      </c>
      <c r="P1503">
        <v>-99</v>
      </c>
      <c r="Q1503">
        <v>-99</v>
      </c>
      <c r="R1503">
        <v>-99</v>
      </c>
      <c r="S1503">
        <v>50</v>
      </c>
      <c r="T1503">
        <v>-99</v>
      </c>
      <c r="U1503">
        <v>-99</v>
      </c>
      <c r="V1503">
        <v>279</v>
      </c>
      <c r="W1503">
        <v>26</v>
      </c>
      <c r="X1503">
        <v>0</v>
      </c>
      <c r="Y1503">
        <v>113</v>
      </c>
      <c r="Z1503">
        <v>-99</v>
      </c>
    </row>
    <row r="1504" spans="1:26" x14ac:dyDescent="0.35">
      <c r="A1504" s="28" t="str">
        <f t="shared" si="23"/>
        <v>0.0 - SCHOOL ALL ENROLLMENTS 9-122021Utah Career Path High School</v>
      </c>
      <c r="B1504" s="28" t="s">
        <v>2058</v>
      </c>
      <c r="C1504" s="28" t="s">
        <v>1065</v>
      </c>
      <c r="D1504" s="28" t="s">
        <v>1091</v>
      </c>
      <c r="E1504" s="28" t="s">
        <v>1033</v>
      </c>
      <c r="F1504" s="28" t="s">
        <v>1092</v>
      </c>
      <c r="G1504" s="28" t="s">
        <v>401</v>
      </c>
      <c r="H1504" s="28" t="s">
        <v>271</v>
      </c>
      <c r="I1504" s="28" t="s">
        <v>1091</v>
      </c>
      <c r="J1504" s="28" t="s">
        <v>1093</v>
      </c>
      <c r="K1504">
        <v>4900171</v>
      </c>
      <c r="L1504">
        <v>0</v>
      </c>
      <c r="M1504">
        <v>190</v>
      </c>
      <c r="N1504">
        <v>82</v>
      </c>
      <c r="O1504">
        <v>108</v>
      </c>
      <c r="P1504">
        <v>-99</v>
      </c>
      <c r="Q1504">
        <v>-99</v>
      </c>
      <c r="R1504">
        <v>-99</v>
      </c>
      <c r="S1504">
        <v>18</v>
      </c>
      <c r="T1504">
        <v>-99</v>
      </c>
      <c r="U1504">
        <v>-99</v>
      </c>
      <c r="V1504">
        <v>164</v>
      </c>
      <c r="W1504">
        <v>50</v>
      </c>
      <c r="X1504">
        <v>0</v>
      </c>
      <c r="Y1504">
        <v>37</v>
      </c>
      <c r="Z1504">
        <v>-99</v>
      </c>
    </row>
    <row r="1505" spans="1:26" x14ac:dyDescent="0.35">
      <c r="A1505" s="28" t="str">
        <f t="shared" si="23"/>
        <v>0.0 - SCHOOL ALL ENROLLMENTS 9-122021Utah Connections Academy</v>
      </c>
      <c r="B1505" s="28" t="s">
        <v>2058</v>
      </c>
      <c r="C1505" s="28" t="s">
        <v>1065</v>
      </c>
      <c r="D1505" s="28" t="s">
        <v>858</v>
      </c>
      <c r="E1505" s="28" t="s">
        <v>1020</v>
      </c>
      <c r="F1505" s="28" t="s">
        <v>859</v>
      </c>
      <c r="G1505" s="28" t="s">
        <v>1956</v>
      </c>
      <c r="H1505" s="28" t="s">
        <v>271</v>
      </c>
      <c r="I1505" s="28" t="s">
        <v>858</v>
      </c>
      <c r="J1505" s="28" t="s">
        <v>860</v>
      </c>
      <c r="K1505">
        <v>4900151</v>
      </c>
      <c r="L1505">
        <v>0</v>
      </c>
      <c r="M1505">
        <v>485</v>
      </c>
      <c r="N1505">
        <v>267</v>
      </c>
      <c r="O1505">
        <v>218</v>
      </c>
      <c r="P1505">
        <v>-99</v>
      </c>
      <c r="Q1505">
        <v>-99</v>
      </c>
      <c r="R1505">
        <v>-99</v>
      </c>
      <c r="S1505">
        <v>77</v>
      </c>
      <c r="T1505">
        <v>-99</v>
      </c>
      <c r="U1505">
        <v>-99</v>
      </c>
      <c r="V1505">
        <v>389</v>
      </c>
      <c r="W1505">
        <v>47</v>
      </c>
      <c r="X1505">
        <v>0</v>
      </c>
      <c r="Y1505">
        <v>148</v>
      </c>
      <c r="Z1505">
        <v>-99</v>
      </c>
    </row>
    <row r="1506" spans="1:26" x14ac:dyDescent="0.35">
      <c r="A1506" s="28" t="str">
        <f t="shared" si="23"/>
        <v>0.0 - SCHOOL ALL ENROLLMENTS 9-122021Utah County Academy of Science</v>
      </c>
      <c r="B1506" s="28" t="s">
        <v>2058</v>
      </c>
      <c r="C1506" s="28" t="s">
        <v>1065</v>
      </c>
      <c r="D1506" s="28" t="s">
        <v>862</v>
      </c>
      <c r="E1506" s="28" t="s">
        <v>986</v>
      </c>
      <c r="F1506" s="28" t="s">
        <v>863</v>
      </c>
      <c r="G1506" s="28" t="s">
        <v>401</v>
      </c>
      <c r="H1506" s="28" t="s">
        <v>271</v>
      </c>
      <c r="I1506" s="28" t="s">
        <v>862</v>
      </c>
      <c r="J1506" s="28" t="s">
        <v>864</v>
      </c>
      <c r="K1506">
        <v>4900020</v>
      </c>
      <c r="L1506">
        <v>0</v>
      </c>
      <c r="M1506">
        <v>680</v>
      </c>
      <c r="N1506">
        <v>315</v>
      </c>
      <c r="O1506">
        <v>365</v>
      </c>
      <c r="P1506">
        <v>-99</v>
      </c>
      <c r="Q1506">
        <v>22</v>
      </c>
      <c r="R1506">
        <v>-99</v>
      </c>
      <c r="S1506">
        <v>161</v>
      </c>
      <c r="T1506">
        <v>-99</v>
      </c>
      <c r="U1506">
        <v>20</v>
      </c>
      <c r="V1506">
        <v>464</v>
      </c>
      <c r="W1506">
        <v>15</v>
      </c>
      <c r="X1506">
        <v>0</v>
      </c>
      <c r="Y1506">
        <v>136</v>
      </c>
      <c r="Z1506">
        <v>13</v>
      </c>
    </row>
    <row r="1507" spans="1:26" x14ac:dyDescent="0.35">
      <c r="A1507" s="28" t="str">
        <f t="shared" si="23"/>
        <v>0.0 - SCHOOL ALL ENROLLMENTS 9-122021Utah International Charter School</v>
      </c>
      <c r="B1507" s="28" t="s">
        <v>2058</v>
      </c>
      <c r="C1507" s="28" t="s">
        <v>1065</v>
      </c>
      <c r="D1507" s="28" t="s">
        <v>1812</v>
      </c>
      <c r="E1507" s="28" t="s">
        <v>986</v>
      </c>
      <c r="F1507" s="28" t="s">
        <v>2068</v>
      </c>
      <c r="G1507" s="28" t="s">
        <v>1081</v>
      </c>
      <c r="H1507" s="28" t="s">
        <v>271</v>
      </c>
      <c r="I1507" s="28" t="s">
        <v>1812</v>
      </c>
      <c r="J1507" s="28" t="s">
        <v>2037</v>
      </c>
      <c r="K1507">
        <v>4900166</v>
      </c>
      <c r="L1507">
        <v>0</v>
      </c>
      <c r="M1507">
        <v>171</v>
      </c>
      <c r="N1507">
        <v>87</v>
      </c>
      <c r="O1507">
        <v>84</v>
      </c>
      <c r="P1507">
        <v>-99</v>
      </c>
      <c r="Q1507">
        <v>30</v>
      </c>
      <c r="R1507">
        <v>111</v>
      </c>
      <c r="S1507">
        <v>19</v>
      </c>
      <c r="T1507">
        <v>-99</v>
      </c>
      <c r="U1507">
        <v>-99</v>
      </c>
      <c r="V1507">
        <v>11</v>
      </c>
      <c r="W1507">
        <v>-99</v>
      </c>
      <c r="X1507">
        <v>0</v>
      </c>
      <c r="Y1507">
        <v>161</v>
      </c>
      <c r="Z1507">
        <v>153</v>
      </c>
    </row>
    <row r="1508" spans="1:26" x14ac:dyDescent="0.35">
      <c r="A1508" s="28" t="str">
        <f t="shared" si="23"/>
        <v>0.0 - SCHOOL ALL ENROLLMENTS 9-122021Utah Military Academy</v>
      </c>
      <c r="B1508" s="28" t="s">
        <v>2058</v>
      </c>
      <c r="C1508" s="28" t="s">
        <v>1065</v>
      </c>
      <c r="D1508" s="28" t="s">
        <v>868</v>
      </c>
      <c r="E1508" s="28" t="s">
        <v>986</v>
      </c>
      <c r="F1508" s="28" t="s">
        <v>871</v>
      </c>
      <c r="G1508" s="28" t="s">
        <v>291</v>
      </c>
      <c r="H1508" s="28" t="s">
        <v>271</v>
      </c>
      <c r="I1508" s="28" t="s">
        <v>868</v>
      </c>
      <c r="J1508" s="28" t="s">
        <v>869</v>
      </c>
      <c r="K1508">
        <v>4900176</v>
      </c>
      <c r="L1508">
        <v>0</v>
      </c>
      <c r="M1508">
        <v>357</v>
      </c>
      <c r="N1508">
        <v>122</v>
      </c>
      <c r="O1508">
        <v>235</v>
      </c>
      <c r="P1508">
        <v>-99</v>
      </c>
      <c r="Q1508">
        <v>-99</v>
      </c>
      <c r="R1508">
        <v>-99</v>
      </c>
      <c r="S1508">
        <v>71</v>
      </c>
      <c r="T1508">
        <v>-99</v>
      </c>
      <c r="U1508">
        <v>12</v>
      </c>
      <c r="V1508">
        <v>257</v>
      </c>
      <c r="W1508">
        <v>75</v>
      </c>
      <c r="X1508">
        <v>0</v>
      </c>
      <c r="Y1508">
        <v>99</v>
      </c>
      <c r="Z1508">
        <v>20</v>
      </c>
    </row>
    <row r="1509" spans="1:26" x14ac:dyDescent="0.35">
      <c r="A1509" s="28" t="str">
        <f t="shared" si="23"/>
        <v>0.0 - SCHOOL ALL ENROLLMENTS 9-122021Utah Military Academy - Camp Williams</v>
      </c>
      <c r="B1509" s="28" t="s">
        <v>2058</v>
      </c>
      <c r="C1509" s="28" t="s">
        <v>1065</v>
      </c>
      <c r="D1509" s="28" t="s">
        <v>866</v>
      </c>
      <c r="E1509" s="28" t="s">
        <v>1003</v>
      </c>
      <c r="F1509" s="28" t="s">
        <v>867</v>
      </c>
      <c r="G1509" s="28" t="s">
        <v>291</v>
      </c>
      <c r="H1509" s="28" t="s">
        <v>271</v>
      </c>
      <c r="I1509" s="28" t="s">
        <v>868</v>
      </c>
      <c r="J1509" s="28" t="s">
        <v>869</v>
      </c>
      <c r="K1509">
        <v>4900176</v>
      </c>
      <c r="L1509">
        <v>0</v>
      </c>
      <c r="M1509">
        <v>279</v>
      </c>
      <c r="N1509">
        <v>73</v>
      </c>
      <c r="O1509">
        <v>206</v>
      </c>
      <c r="P1509">
        <v>-99</v>
      </c>
      <c r="Q1509">
        <v>-99</v>
      </c>
      <c r="R1509">
        <v>-99</v>
      </c>
      <c r="S1509">
        <v>74</v>
      </c>
      <c r="T1509">
        <v>-99</v>
      </c>
      <c r="U1509">
        <v>18</v>
      </c>
      <c r="V1509">
        <v>176</v>
      </c>
      <c r="W1509">
        <v>56</v>
      </c>
      <c r="X1509">
        <v>0</v>
      </c>
      <c r="Y1509">
        <v>55</v>
      </c>
      <c r="Z1509">
        <v>11</v>
      </c>
    </row>
    <row r="1510" spans="1:26" x14ac:dyDescent="0.35">
      <c r="A1510" s="28" t="str">
        <f t="shared" si="23"/>
        <v>0.0 - SCHOOL ALL ENROLLMENTS 9-122021Jean Massieu School for the Deaf</v>
      </c>
      <c r="B1510" s="28" t="s">
        <v>2058</v>
      </c>
      <c r="C1510" s="28" t="s">
        <v>1065</v>
      </c>
      <c r="D1510" s="28" t="s">
        <v>492</v>
      </c>
      <c r="E1510" s="28" t="s">
        <v>1035</v>
      </c>
      <c r="F1510" s="28" t="s">
        <v>493</v>
      </c>
      <c r="G1510" s="28" t="s">
        <v>1957</v>
      </c>
      <c r="H1510" s="28" t="s">
        <v>271</v>
      </c>
      <c r="I1510" s="28" t="s">
        <v>494</v>
      </c>
      <c r="J1510" s="28" t="s">
        <v>495</v>
      </c>
      <c r="K1510">
        <v>4900069</v>
      </c>
      <c r="L1510">
        <v>0</v>
      </c>
      <c r="M1510">
        <v>21</v>
      </c>
      <c r="N1510">
        <v>-99</v>
      </c>
      <c r="O1510">
        <v>12</v>
      </c>
      <c r="P1510">
        <v>-99</v>
      </c>
      <c r="Q1510">
        <v>-99</v>
      </c>
      <c r="R1510">
        <v>-99</v>
      </c>
      <c r="S1510">
        <v>-99</v>
      </c>
      <c r="T1510">
        <v>-99</v>
      </c>
      <c r="U1510">
        <v>-99</v>
      </c>
      <c r="V1510">
        <v>-99</v>
      </c>
      <c r="W1510">
        <v>21</v>
      </c>
      <c r="X1510">
        <v>0</v>
      </c>
      <c r="Y1510">
        <v>-99</v>
      </c>
      <c r="Z1510">
        <v>-99</v>
      </c>
    </row>
    <row r="1511" spans="1:26" x14ac:dyDescent="0.35">
      <c r="A1511" s="28" t="str">
        <f t="shared" si="23"/>
        <v>0.0 - SCHOOL ALL ENROLLMENTS 9-122021Kenneth Burdett School</v>
      </c>
      <c r="B1511" s="28" t="s">
        <v>2058</v>
      </c>
      <c r="C1511" s="28" t="s">
        <v>1065</v>
      </c>
      <c r="D1511" s="28" t="s">
        <v>2069</v>
      </c>
      <c r="E1511" s="28" t="s">
        <v>1125</v>
      </c>
      <c r="F1511" s="28" t="s">
        <v>2070</v>
      </c>
      <c r="G1511" s="28" t="s">
        <v>1957</v>
      </c>
      <c r="H1511" s="28" t="s">
        <v>271</v>
      </c>
      <c r="I1511" s="28" t="s">
        <v>494</v>
      </c>
      <c r="J1511" s="28" t="s">
        <v>495</v>
      </c>
      <c r="K1511">
        <v>4900069</v>
      </c>
      <c r="L1511">
        <v>0</v>
      </c>
      <c r="M1511">
        <v>16</v>
      </c>
      <c r="N1511">
        <v>-99</v>
      </c>
      <c r="O1511">
        <v>-99</v>
      </c>
      <c r="P1511">
        <v>-99</v>
      </c>
      <c r="Q1511">
        <v>-99</v>
      </c>
      <c r="R1511">
        <v>-99</v>
      </c>
      <c r="S1511">
        <v>-99</v>
      </c>
      <c r="T1511">
        <v>-99</v>
      </c>
      <c r="U1511">
        <v>-99</v>
      </c>
      <c r="V1511">
        <v>10</v>
      </c>
      <c r="W1511">
        <v>15</v>
      </c>
      <c r="X1511">
        <v>0</v>
      </c>
      <c r="Y1511">
        <v>-99</v>
      </c>
      <c r="Z1511">
        <v>-99</v>
      </c>
    </row>
    <row r="1512" spans="1:26" x14ac:dyDescent="0.35">
      <c r="A1512" s="28" t="str">
        <f t="shared" si="23"/>
        <v>0.0 - SCHOOL ALL ENROLLMENTS 9-122021North Region Blind</v>
      </c>
      <c r="B1512" s="28" t="s">
        <v>2058</v>
      </c>
      <c r="C1512" s="28" t="s">
        <v>1065</v>
      </c>
      <c r="D1512" s="28" t="s">
        <v>2071</v>
      </c>
      <c r="E1512" s="28" t="s">
        <v>1026</v>
      </c>
      <c r="F1512" s="28" t="s">
        <v>2072</v>
      </c>
      <c r="G1512" s="28" t="s">
        <v>1957</v>
      </c>
      <c r="H1512" s="28" t="s">
        <v>271</v>
      </c>
      <c r="I1512" s="28" t="s">
        <v>494</v>
      </c>
      <c r="J1512" s="28" t="s">
        <v>495</v>
      </c>
      <c r="K1512">
        <v>4900069</v>
      </c>
      <c r="L1512">
        <v>0</v>
      </c>
      <c r="M1512">
        <v>-99</v>
      </c>
      <c r="N1512">
        <v>-99</v>
      </c>
      <c r="O1512">
        <v>-99</v>
      </c>
      <c r="P1512">
        <v>-99</v>
      </c>
      <c r="Q1512">
        <v>-99</v>
      </c>
      <c r="R1512">
        <v>-99</v>
      </c>
      <c r="S1512">
        <v>-99</v>
      </c>
      <c r="T1512">
        <v>-99</v>
      </c>
      <c r="U1512">
        <v>-99</v>
      </c>
      <c r="V1512">
        <v>-99</v>
      </c>
      <c r="W1512">
        <v>-99</v>
      </c>
      <c r="X1512">
        <v>0</v>
      </c>
      <c r="Y1512">
        <v>-99</v>
      </c>
      <c r="Z1512">
        <v>-99</v>
      </c>
    </row>
    <row r="1513" spans="1:26" x14ac:dyDescent="0.35">
      <c r="A1513" s="28" t="str">
        <f t="shared" si="23"/>
        <v>0.0 - SCHOOL ALL ENROLLMENTS 9-122021Utah Virtual Academy</v>
      </c>
      <c r="B1513" s="28" t="s">
        <v>2058</v>
      </c>
      <c r="C1513" s="28" t="s">
        <v>1065</v>
      </c>
      <c r="D1513" s="28" t="s">
        <v>874</v>
      </c>
      <c r="E1513" s="28" t="s">
        <v>986</v>
      </c>
      <c r="F1513" s="28" t="s">
        <v>875</v>
      </c>
      <c r="G1513" s="28" t="s">
        <v>1956</v>
      </c>
      <c r="H1513" s="28" t="s">
        <v>271</v>
      </c>
      <c r="I1513" s="28" t="s">
        <v>874</v>
      </c>
      <c r="J1513" s="28" t="s">
        <v>876</v>
      </c>
      <c r="K1513">
        <v>4900130</v>
      </c>
      <c r="L1513">
        <v>0</v>
      </c>
      <c r="M1513">
        <v>1085</v>
      </c>
      <c r="N1513">
        <v>598</v>
      </c>
      <c r="O1513">
        <v>487</v>
      </c>
      <c r="P1513">
        <v>31</v>
      </c>
      <c r="Q1513">
        <v>17</v>
      </c>
      <c r="R1513">
        <v>34</v>
      </c>
      <c r="S1513">
        <v>58</v>
      </c>
      <c r="T1513">
        <v>16</v>
      </c>
      <c r="U1513">
        <v>15</v>
      </c>
      <c r="V1513">
        <v>914</v>
      </c>
      <c r="W1513">
        <v>237</v>
      </c>
      <c r="X1513">
        <v>0</v>
      </c>
      <c r="Y1513">
        <v>452</v>
      </c>
      <c r="Z1513">
        <v>29</v>
      </c>
    </row>
    <row r="1514" spans="1:26" x14ac:dyDescent="0.35">
      <c r="A1514" s="28" t="str">
        <f t="shared" si="23"/>
        <v>0.0 - SCHOOL ALL ENROLLMENTS 9-122021Vanguard Academy</v>
      </c>
      <c r="B1514" s="28" t="s">
        <v>2058</v>
      </c>
      <c r="C1514" s="28" t="s">
        <v>1065</v>
      </c>
      <c r="D1514" s="28" t="s">
        <v>882</v>
      </c>
      <c r="E1514" s="28" t="s">
        <v>986</v>
      </c>
      <c r="F1514" s="28" t="s">
        <v>883</v>
      </c>
      <c r="G1514" s="28" t="s">
        <v>1956</v>
      </c>
      <c r="H1514" s="28" t="s">
        <v>271</v>
      </c>
      <c r="I1514" s="28" t="s">
        <v>882</v>
      </c>
      <c r="J1514" s="28" t="s">
        <v>884</v>
      </c>
      <c r="K1514">
        <v>4900183</v>
      </c>
      <c r="L1514">
        <v>0</v>
      </c>
      <c r="M1514">
        <v>323</v>
      </c>
      <c r="N1514">
        <v>141</v>
      </c>
      <c r="O1514">
        <v>182</v>
      </c>
      <c r="P1514">
        <v>-99</v>
      </c>
      <c r="Q1514">
        <v>-99</v>
      </c>
      <c r="R1514">
        <v>-99</v>
      </c>
      <c r="S1514">
        <v>-99</v>
      </c>
      <c r="T1514">
        <v>-99</v>
      </c>
      <c r="U1514">
        <v>-99</v>
      </c>
      <c r="V1514">
        <v>322</v>
      </c>
      <c r="W1514">
        <v>16</v>
      </c>
      <c r="X1514">
        <v>0</v>
      </c>
      <c r="Y1514">
        <v>216</v>
      </c>
      <c r="Z1514">
        <v>-99</v>
      </c>
    </row>
    <row r="1515" spans="1:26" x14ac:dyDescent="0.35">
      <c r="A1515" s="28" t="str">
        <f t="shared" si="23"/>
        <v>0.0 - SCHOOL ALL ENROLLMENTS 9-122021Venture Academy</v>
      </c>
      <c r="B1515" s="28" t="s">
        <v>2058</v>
      </c>
      <c r="C1515" s="28" t="s">
        <v>1065</v>
      </c>
      <c r="D1515" s="28" t="s">
        <v>886</v>
      </c>
      <c r="E1515" s="28" t="s">
        <v>990</v>
      </c>
      <c r="F1515" s="28" t="s">
        <v>887</v>
      </c>
      <c r="G1515" s="28" t="s">
        <v>1956</v>
      </c>
      <c r="H1515" s="28" t="s">
        <v>271</v>
      </c>
      <c r="I1515" s="28" t="s">
        <v>886</v>
      </c>
      <c r="J1515" s="28" t="s">
        <v>888</v>
      </c>
      <c r="K1515">
        <v>4900133</v>
      </c>
      <c r="L1515">
        <v>0</v>
      </c>
      <c r="M1515">
        <v>335</v>
      </c>
      <c r="N1515">
        <v>164</v>
      </c>
      <c r="O1515">
        <v>171</v>
      </c>
      <c r="P1515">
        <v>-99</v>
      </c>
      <c r="Q1515">
        <v>-99</v>
      </c>
      <c r="R1515">
        <v>-99</v>
      </c>
      <c r="S1515">
        <v>43</v>
      </c>
      <c r="T1515">
        <v>-99</v>
      </c>
      <c r="U1515">
        <v>-99</v>
      </c>
      <c r="V1515">
        <v>277</v>
      </c>
      <c r="W1515">
        <v>67</v>
      </c>
      <c r="X1515">
        <v>0</v>
      </c>
      <c r="Y1515">
        <v>86</v>
      </c>
      <c r="Z1515">
        <v>-99</v>
      </c>
    </row>
    <row r="1516" spans="1:26" x14ac:dyDescent="0.35">
      <c r="A1516" s="28" t="str">
        <f t="shared" si="23"/>
        <v>0.0 - SCHOOL ALL ENROLLMENTS 9-122021Vista School</v>
      </c>
      <c r="B1516" s="28" t="s">
        <v>2058</v>
      </c>
      <c r="C1516" s="28" t="s">
        <v>1065</v>
      </c>
      <c r="D1516" s="28" t="s">
        <v>1095</v>
      </c>
      <c r="E1516" s="28" t="s">
        <v>990</v>
      </c>
      <c r="F1516" s="28" t="s">
        <v>1096</v>
      </c>
      <c r="G1516" s="28" t="s">
        <v>1956</v>
      </c>
      <c r="H1516" s="28" t="s">
        <v>401</v>
      </c>
      <c r="I1516" s="28" t="s">
        <v>1095</v>
      </c>
      <c r="J1516" s="28" t="s">
        <v>1097</v>
      </c>
      <c r="K1516">
        <v>4900141</v>
      </c>
      <c r="L1516">
        <v>0</v>
      </c>
      <c r="M1516">
        <v>36</v>
      </c>
      <c r="N1516">
        <v>18</v>
      </c>
      <c r="O1516">
        <v>18</v>
      </c>
      <c r="P1516">
        <v>-99</v>
      </c>
      <c r="Q1516">
        <v>-99</v>
      </c>
      <c r="R1516">
        <v>-99</v>
      </c>
      <c r="S1516">
        <v>-99</v>
      </c>
      <c r="T1516">
        <v>-99</v>
      </c>
      <c r="U1516">
        <v>-99</v>
      </c>
      <c r="V1516">
        <v>29</v>
      </c>
      <c r="W1516">
        <v>-99</v>
      </c>
      <c r="X1516">
        <v>0</v>
      </c>
      <c r="Y1516">
        <v>13</v>
      </c>
      <c r="Z1516">
        <v>-99</v>
      </c>
    </row>
    <row r="1517" spans="1:26" x14ac:dyDescent="0.35">
      <c r="A1517" s="28" t="str">
        <f t="shared" si="23"/>
        <v>0.0 - SCHOOL ALL ENROLLMENTS 9-122021Walden School of Liberal Arts</v>
      </c>
      <c r="B1517" s="28" t="s">
        <v>2058</v>
      </c>
      <c r="C1517" s="28" t="s">
        <v>1065</v>
      </c>
      <c r="D1517" s="28" t="s">
        <v>896</v>
      </c>
      <c r="E1517" s="28" t="s">
        <v>992</v>
      </c>
      <c r="F1517" s="28" t="s">
        <v>897</v>
      </c>
      <c r="G1517" s="28" t="s">
        <v>1956</v>
      </c>
      <c r="H1517" s="28" t="s">
        <v>271</v>
      </c>
      <c r="I1517" s="28" t="s">
        <v>896</v>
      </c>
      <c r="J1517" s="28" t="s">
        <v>898</v>
      </c>
      <c r="K1517">
        <v>4900061</v>
      </c>
      <c r="L1517">
        <v>0</v>
      </c>
      <c r="M1517">
        <v>140</v>
      </c>
      <c r="N1517">
        <v>74</v>
      </c>
      <c r="O1517">
        <v>66</v>
      </c>
      <c r="P1517">
        <v>-99</v>
      </c>
      <c r="Q1517">
        <v>-99</v>
      </c>
      <c r="R1517">
        <v>-99</v>
      </c>
      <c r="S1517">
        <v>20</v>
      </c>
      <c r="T1517">
        <v>-99</v>
      </c>
      <c r="U1517">
        <v>-99</v>
      </c>
      <c r="V1517">
        <v>113</v>
      </c>
      <c r="W1517">
        <v>32</v>
      </c>
      <c r="X1517">
        <v>0</v>
      </c>
      <c r="Y1517">
        <v>47</v>
      </c>
      <c r="Z1517">
        <v>-99</v>
      </c>
    </row>
    <row r="1518" spans="1:26" x14ac:dyDescent="0.35">
      <c r="A1518" s="28" t="str">
        <f t="shared" si="23"/>
        <v>0.0 - SCHOOL ALL ENROLLMENTS 9-122021Wasatch High</v>
      </c>
      <c r="B1518" s="28" t="s">
        <v>2058</v>
      </c>
      <c r="C1518" s="28" t="s">
        <v>1065</v>
      </c>
      <c r="D1518" s="28" t="s">
        <v>900</v>
      </c>
      <c r="E1518" s="28" t="s">
        <v>988</v>
      </c>
      <c r="F1518" s="28" t="s">
        <v>901</v>
      </c>
      <c r="G1518" s="28" t="s">
        <v>401</v>
      </c>
      <c r="H1518" s="28" t="s">
        <v>271</v>
      </c>
      <c r="I1518" s="28" t="s">
        <v>902</v>
      </c>
      <c r="J1518" s="28" t="s">
        <v>903</v>
      </c>
      <c r="K1518">
        <v>4901110</v>
      </c>
      <c r="L1518">
        <v>0</v>
      </c>
      <c r="M1518">
        <v>2361</v>
      </c>
      <c r="N1518">
        <v>1096</v>
      </c>
      <c r="O1518">
        <v>1265</v>
      </c>
      <c r="P1518">
        <v>-99</v>
      </c>
      <c r="Q1518">
        <v>11</v>
      </c>
      <c r="R1518">
        <v>-99</v>
      </c>
      <c r="S1518">
        <v>424</v>
      </c>
      <c r="T1518">
        <v>-99</v>
      </c>
      <c r="U1518">
        <v>48</v>
      </c>
      <c r="V1518">
        <v>1865</v>
      </c>
      <c r="W1518">
        <v>197</v>
      </c>
      <c r="X1518">
        <v>0</v>
      </c>
      <c r="Y1518">
        <v>425</v>
      </c>
      <c r="Z1518">
        <v>136</v>
      </c>
    </row>
    <row r="1519" spans="1:26" x14ac:dyDescent="0.35">
      <c r="A1519" s="28" t="str">
        <f t="shared" si="23"/>
        <v>0.0 - SCHOOL ALL ENROLLMENTS 9-122021Crimson Cliffs High</v>
      </c>
      <c r="B1519" s="28" t="s">
        <v>2058</v>
      </c>
      <c r="C1519" s="28" t="s">
        <v>1065</v>
      </c>
      <c r="D1519" s="28" t="s">
        <v>352</v>
      </c>
      <c r="E1519" s="28" t="s">
        <v>1002</v>
      </c>
      <c r="F1519" s="28" t="s">
        <v>353</v>
      </c>
      <c r="G1519" s="28" t="s">
        <v>304</v>
      </c>
      <c r="H1519" s="28" t="s">
        <v>271</v>
      </c>
      <c r="I1519" s="28" t="s">
        <v>354</v>
      </c>
      <c r="J1519" s="28" t="s">
        <v>355</v>
      </c>
      <c r="K1519">
        <v>4901140</v>
      </c>
      <c r="L1519">
        <v>0</v>
      </c>
      <c r="M1519">
        <v>1057</v>
      </c>
      <c r="N1519">
        <v>527</v>
      </c>
      <c r="O1519">
        <v>530</v>
      </c>
      <c r="P1519">
        <v>-99</v>
      </c>
      <c r="Q1519">
        <v>-99</v>
      </c>
      <c r="R1519">
        <v>-99</v>
      </c>
      <c r="S1519">
        <v>54</v>
      </c>
      <c r="T1519">
        <v>13</v>
      </c>
      <c r="U1519">
        <v>17</v>
      </c>
      <c r="V1519">
        <v>955</v>
      </c>
      <c r="W1519">
        <v>100</v>
      </c>
      <c r="X1519">
        <v>0</v>
      </c>
      <c r="Y1519">
        <v>122</v>
      </c>
      <c r="Z1519">
        <v>-99</v>
      </c>
    </row>
    <row r="1520" spans="1:26" x14ac:dyDescent="0.35">
      <c r="A1520" s="28" t="str">
        <f t="shared" si="23"/>
        <v>0.0 - SCHOOL ALL ENROLLMENTS 9-122021Crimson Cliffs Middle</v>
      </c>
      <c r="B1520" s="28" t="s">
        <v>2058</v>
      </c>
      <c r="C1520" s="28" t="s">
        <v>1065</v>
      </c>
      <c r="D1520" s="28" t="s">
        <v>357</v>
      </c>
      <c r="E1520" s="28" t="s">
        <v>1005</v>
      </c>
      <c r="F1520" s="28" t="s">
        <v>358</v>
      </c>
      <c r="G1520" s="28" t="s">
        <v>222</v>
      </c>
      <c r="H1520" s="28" t="s">
        <v>401</v>
      </c>
      <c r="I1520" s="28" t="s">
        <v>354</v>
      </c>
      <c r="J1520" s="28" t="s">
        <v>355</v>
      </c>
      <c r="K1520">
        <v>4901140</v>
      </c>
      <c r="L1520">
        <v>0</v>
      </c>
      <c r="M1520">
        <v>464</v>
      </c>
      <c r="N1520">
        <v>227</v>
      </c>
      <c r="O1520">
        <v>237</v>
      </c>
      <c r="P1520">
        <v>-99</v>
      </c>
      <c r="Q1520">
        <v>-99</v>
      </c>
      <c r="R1520">
        <v>-99</v>
      </c>
      <c r="S1520">
        <v>30</v>
      </c>
      <c r="T1520">
        <v>-99</v>
      </c>
      <c r="U1520">
        <v>-99</v>
      </c>
      <c r="V1520">
        <v>419</v>
      </c>
      <c r="W1520">
        <v>29</v>
      </c>
      <c r="X1520">
        <v>0</v>
      </c>
      <c r="Y1520">
        <v>65</v>
      </c>
      <c r="Z1520">
        <v>-99</v>
      </c>
    </row>
    <row r="1521" spans="1:26" x14ac:dyDescent="0.35">
      <c r="A1521" s="28" t="str">
        <f t="shared" si="23"/>
        <v>0.0 - SCHOOL ALL ENROLLMENTS 9-122021Desert Hills High</v>
      </c>
      <c r="B1521" s="28" t="s">
        <v>2058</v>
      </c>
      <c r="C1521" s="28" t="s">
        <v>1065</v>
      </c>
      <c r="D1521" s="28" t="s">
        <v>372</v>
      </c>
      <c r="E1521" s="28" t="s">
        <v>995</v>
      </c>
      <c r="F1521" s="28" t="s">
        <v>373</v>
      </c>
      <c r="G1521" s="28" t="s">
        <v>304</v>
      </c>
      <c r="H1521" s="28" t="s">
        <v>271</v>
      </c>
      <c r="I1521" s="28" t="s">
        <v>354</v>
      </c>
      <c r="J1521" s="28" t="s">
        <v>355</v>
      </c>
      <c r="K1521">
        <v>4901140</v>
      </c>
      <c r="L1521">
        <v>0</v>
      </c>
      <c r="M1521">
        <v>1006</v>
      </c>
      <c r="N1521">
        <v>505</v>
      </c>
      <c r="O1521">
        <v>501</v>
      </c>
      <c r="P1521">
        <v>-99</v>
      </c>
      <c r="Q1521">
        <v>10</v>
      </c>
      <c r="R1521">
        <v>-99</v>
      </c>
      <c r="S1521">
        <v>57</v>
      </c>
      <c r="T1521">
        <v>20</v>
      </c>
      <c r="U1521">
        <v>18</v>
      </c>
      <c r="V1521">
        <v>889</v>
      </c>
      <c r="W1521">
        <v>91</v>
      </c>
      <c r="X1521">
        <v>0</v>
      </c>
      <c r="Y1521">
        <v>140</v>
      </c>
      <c r="Z1521">
        <v>12</v>
      </c>
    </row>
    <row r="1522" spans="1:26" x14ac:dyDescent="0.35">
      <c r="A1522" s="28" t="str">
        <f t="shared" si="23"/>
        <v>0.0 - SCHOOL ALL ENROLLMENTS 9-122021Desert Hills Middle</v>
      </c>
      <c r="B1522" s="28" t="s">
        <v>2058</v>
      </c>
      <c r="C1522" s="28" t="s">
        <v>1065</v>
      </c>
      <c r="D1522" s="28" t="s">
        <v>1107</v>
      </c>
      <c r="E1522" s="28" t="s">
        <v>1051</v>
      </c>
      <c r="F1522" s="28" t="s">
        <v>1108</v>
      </c>
      <c r="G1522" s="28" t="s">
        <v>222</v>
      </c>
      <c r="H1522" s="28" t="s">
        <v>401</v>
      </c>
      <c r="I1522" s="28" t="s">
        <v>354</v>
      </c>
      <c r="J1522" s="28" t="s">
        <v>355</v>
      </c>
      <c r="K1522">
        <v>4901140</v>
      </c>
      <c r="L1522">
        <v>0</v>
      </c>
      <c r="M1522">
        <v>338</v>
      </c>
      <c r="N1522">
        <v>158</v>
      </c>
      <c r="O1522">
        <v>180</v>
      </c>
      <c r="P1522">
        <v>-99</v>
      </c>
      <c r="Q1522">
        <v>-99</v>
      </c>
      <c r="R1522">
        <v>-99</v>
      </c>
      <c r="S1522">
        <v>16</v>
      </c>
      <c r="T1522">
        <v>-99</v>
      </c>
      <c r="U1522">
        <v>-99</v>
      </c>
      <c r="V1522">
        <v>305</v>
      </c>
      <c r="W1522">
        <v>39</v>
      </c>
      <c r="X1522">
        <v>0</v>
      </c>
      <c r="Y1522">
        <v>52</v>
      </c>
      <c r="Z1522">
        <v>-99</v>
      </c>
    </row>
    <row r="1523" spans="1:26" x14ac:dyDescent="0.35">
      <c r="A1523" s="28" t="str">
        <f t="shared" si="23"/>
        <v>0.0 - SCHOOL ALL ENROLLMENTS 9-122021Dixie High</v>
      </c>
      <c r="B1523" s="28" t="s">
        <v>2058</v>
      </c>
      <c r="C1523" s="28" t="s">
        <v>1065</v>
      </c>
      <c r="D1523" s="28" t="s">
        <v>381</v>
      </c>
      <c r="E1523" s="28" t="s">
        <v>988</v>
      </c>
      <c r="F1523" s="28" t="s">
        <v>382</v>
      </c>
      <c r="G1523" s="28" t="s">
        <v>304</v>
      </c>
      <c r="H1523" s="28" t="s">
        <v>271</v>
      </c>
      <c r="I1523" s="28" t="s">
        <v>354</v>
      </c>
      <c r="J1523" s="28" t="s">
        <v>355</v>
      </c>
      <c r="K1523">
        <v>4901140</v>
      </c>
      <c r="L1523">
        <v>0</v>
      </c>
      <c r="M1523">
        <v>1252</v>
      </c>
      <c r="N1523">
        <v>590</v>
      </c>
      <c r="O1523">
        <v>662</v>
      </c>
      <c r="P1523">
        <v>33</v>
      </c>
      <c r="Q1523">
        <v>13</v>
      </c>
      <c r="R1523">
        <v>22</v>
      </c>
      <c r="S1523">
        <v>249</v>
      </c>
      <c r="T1523">
        <v>28</v>
      </c>
      <c r="U1523">
        <v>26</v>
      </c>
      <c r="V1523">
        <v>881</v>
      </c>
      <c r="W1523">
        <v>142</v>
      </c>
      <c r="X1523">
        <v>0</v>
      </c>
      <c r="Y1523">
        <v>390</v>
      </c>
      <c r="Z1523">
        <v>76</v>
      </c>
    </row>
    <row r="1524" spans="1:26" x14ac:dyDescent="0.35">
      <c r="A1524" s="28" t="str">
        <f t="shared" si="23"/>
        <v>0.0 - SCHOOL ALL ENROLLMENTS 9-122021Dixie Middle</v>
      </c>
      <c r="B1524" s="28" t="s">
        <v>2058</v>
      </c>
      <c r="C1524" s="28" t="s">
        <v>1065</v>
      </c>
      <c r="D1524" s="28" t="s">
        <v>383</v>
      </c>
      <c r="E1524" s="28" t="s">
        <v>989</v>
      </c>
      <c r="F1524" s="28" t="s">
        <v>384</v>
      </c>
      <c r="G1524" s="28" t="s">
        <v>222</v>
      </c>
      <c r="H1524" s="28" t="s">
        <v>401</v>
      </c>
      <c r="I1524" s="28" t="s">
        <v>354</v>
      </c>
      <c r="J1524" s="28" t="s">
        <v>355</v>
      </c>
      <c r="K1524">
        <v>4901140</v>
      </c>
      <c r="L1524">
        <v>0</v>
      </c>
      <c r="M1524">
        <v>419</v>
      </c>
      <c r="N1524">
        <v>200</v>
      </c>
      <c r="O1524">
        <v>219</v>
      </c>
      <c r="P1524">
        <v>11</v>
      </c>
      <c r="Q1524">
        <v>-99</v>
      </c>
      <c r="R1524">
        <v>-99</v>
      </c>
      <c r="S1524">
        <v>100</v>
      </c>
      <c r="T1524">
        <v>12</v>
      </c>
      <c r="U1524">
        <v>10</v>
      </c>
      <c r="V1524">
        <v>280</v>
      </c>
      <c r="W1524">
        <v>62</v>
      </c>
      <c r="X1524">
        <v>0</v>
      </c>
      <c r="Y1524">
        <v>162</v>
      </c>
      <c r="Z1524">
        <v>30</v>
      </c>
    </row>
    <row r="1525" spans="1:26" x14ac:dyDescent="0.35">
      <c r="A1525" s="28" t="str">
        <f t="shared" si="23"/>
        <v>0.0 - SCHOOL ALL ENROLLMENTS 9-122021Enterprise High</v>
      </c>
      <c r="B1525" s="28" t="s">
        <v>2058</v>
      </c>
      <c r="C1525" s="28" t="s">
        <v>1065</v>
      </c>
      <c r="D1525" s="28" t="s">
        <v>403</v>
      </c>
      <c r="E1525" s="28" t="s">
        <v>1004</v>
      </c>
      <c r="F1525" s="28" t="s">
        <v>404</v>
      </c>
      <c r="G1525" s="28" t="s">
        <v>291</v>
      </c>
      <c r="H1525" s="28" t="s">
        <v>271</v>
      </c>
      <c r="I1525" s="28" t="s">
        <v>354</v>
      </c>
      <c r="J1525" s="28" t="s">
        <v>355</v>
      </c>
      <c r="K1525">
        <v>4901140</v>
      </c>
      <c r="L1525">
        <v>0</v>
      </c>
      <c r="M1525">
        <v>331</v>
      </c>
      <c r="N1525">
        <v>158</v>
      </c>
      <c r="O1525">
        <v>173</v>
      </c>
      <c r="P1525">
        <v>-99</v>
      </c>
      <c r="Q1525">
        <v>-99</v>
      </c>
      <c r="R1525">
        <v>-99</v>
      </c>
      <c r="S1525">
        <v>47</v>
      </c>
      <c r="T1525">
        <v>-99</v>
      </c>
      <c r="U1525">
        <v>-99</v>
      </c>
      <c r="V1525">
        <v>277</v>
      </c>
      <c r="W1525">
        <v>63</v>
      </c>
      <c r="X1525">
        <v>0</v>
      </c>
      <c r="Y1525">
        <v>140</v>
      </c>
      <c r="Z1525">
        <v>11</v>
      </c>
    </row>
    <row r="1526" spans="1:26" x14ac:dyDescent="0.35">
      <c r="A1526" s="28" t="str">
        <f t="shared" si="23"/>
        <v>0.0 - SCHOOL ALL ENROLLMENTS 9-122021Hurricane High</v>
      </c>
      <c r="B1526" s="28" t="s">
        <v>2058</v>
      </c>
      <c r="C1526" s="28" t="s">
        <v>1065</v>
      </c>
      <c r="D1526" s="28" t="s">
        <v>475</v>
      </c>
      <c r="E1526" s="28" t="s">
        <v>1007</v>
      </c>
      <c r="F1526" s="28" t="s">
        <v>476</v>
      </c>
      <c r="G1526" s="28" t="s">
        <v>1957</v>
      </c>
      <c r="H1526" s="28" t="s">
        <v>271</v>
      </c>
      <c r="I1526" s="28" t="s">
        <v>354</v>
      </c>
      <c r="J1526" s="28" t="s">
        <v>355</v>
      </c>
      <c r="K1526">
        <v>4901140</v>
      </c>
      <c r="L1526">
        <v>0</v>
      </c>
      <c r="M1526">
        <v>1049</v>
      </c>
      <c r="N1526">
        <v>513</v>
      </c>
      <c r="O1526">
        <v>536</v>
      </c>
      <c r="P1526">
        <v>-99</v>
      </c>
      <c r="Q1526">
        <v>-99</v>
      </c>
      <c r="R1526">
        <v>-99</v>
      </c>
      <c r="S1526">
        <v>102</v>
      </c>
      <c r="T1526">
        <v>10</v>
      </c>
      <c r="U1526">
        <v>-99</v>
      </c>
      <c r="V1526">
        <v>911</v>
      </c>
      <c r="W1526">
        <v>162</v>
      </c>
      <c r="X1526">
        <v>0</v>
      </c>
      <c r="Y1526">
        <v>351</v>
      </c>
      <c r="Z1526">
        <v>31</v>
      </c>
    </row>
    <row r="1527" spans="1:26" x14ac:dyDescent="0.35">
      <c r="A1527" s="28" t="str">
        <f t="shared" si="23"/>
        <v>0.0 - SCHOOL ALL ENROLLMENTS 9-122021Hurricane Middle</v>
      </c>
      <c r="B1527" s="28" t="s">
        <v>2058</v>
      </c>
      <c r="C1527" s="28" t="s">
        <v>1065</v>
      </c>
      <c r="D1527" s="28" t="s">
        <v>1457</v>
      </c>
      <c r="E1527" s="28" t="s">
        <v>1001</v>
      </c>
      <c r="F1527" s="28" t="s">
        <v>1992</v>
      </c>
      <c r="G1527" s="28" t="s">
        <v>1957</v>
      </c>
      <c r="H1527" s="28" t="s">
        <v>401</v>
      </c>
      <c r="I1527" s="28" t="s">
        <v>354</v>
      </c>
      <c r="J1527" s="28" t="s">
        <v>355</v>
      </c>
      <c r="K1527">
        <v>4901140</v>
      </c>
      <c r="L1527">
        <v>0</v>
      </c>
      <c r="M1527">
        <v>420</v>
      </c>
      <c r="N1527">
        <v>208</v>
      </c>
      <c r="O1527">
        <v>212</v>
      </c>
      <c r="P1527">
        <v>-99</v>
      </c>
      <c r="Q1527">
        <v>-99</v>
      </c>
      <c r="R1527">
        <v>-99</v>
      </c>
      <c r="S1527">
        <v>47</v>
      </c>
      <c r="T1527">
        <v>-99</v>
      </c>
      <c r="U1527">
        <v>-99</v>
      </c>
      <c r="V1527">
        <v>359</v>
      </c>
      <c r="W1527">
        <v>56</v>
      </c>
      <c r="X1527">
        <v>0</v>
      </c>
      <c r="Y1527">
        <v>172</v>
      </c>
      <c r="Z1527">
        <v>19</v>
      </c>
    </row>
    <row r="1528" spans="1:26" x14ac:dyDescent="0.35">
      <c r="A1528" s="28" t="str">
        <f t="shared" si="23"/>
        <v>0.0 - SCHOOL ALL ENROLLMENTS 9-122021Millcreek High</v>
      </c>
      <c r="B1528" s="28" t="s">
        <v>2058</v>
      </c>
      <c r="C1528" s="28" t="s">
        <v>1065</v>
      </c>
      <c r="D1528" s="28" t="s">
        <v>1551</v>
      </c>
      <c r="E1528" s="28" t="s">
        <v>1053</v>
      </c>
      <c r="F1528" s="28" t="s">
        <v>1993</v>
      </c>
      <c r="G1528" s="28" t="s">
        <v>291</v>
      </c>
      <c r="H1528" s="28" t="s">
        <v>271</v>
      </c>
      <c r="I1528" s="28" t="s">
        <v>354</v>
      </c>
      <c r="J1528" s="28" t="s">
        <v>355</v>
      </c>
      <c r="K1528">
        <v>4901140</v>
      </c>
      <c r="L1528">
        <v>0</v>
      </c>
      <c r="M1528">
        <v>107</v>
      </c>
      <c r="N1528">
        <v>54</v>
      </c>
      <c r="O1528">
        <v>53</v>
      </c>
      <c r="P1528">
        <v>-99</v>
      </c>
      <c r="Q1528">
        <v>-99</v>
      </c>
      <c r="R1528">
        <v>-99</v>
      </c>
      <c r="S1528">
        <v>35</v>
      </c>
      <c r="T1528">
        <v>-99</v>
      </c>
      <c r="U1528">
        <v>-99</v>
      </c>
      <c r="V1528">
        <v>54</v>
      </c>
      <c r="W1528">
        <v>29</v>
      </c>
      <c r="X1528">
        <v>0</v>
      </c>
      <c r="Y1528">
        <v>67</v>
      </c>
      <c r="Z1528">
        <v>11</v>
      </c>
    </row>
    <row r="1529" spans="1:26" x14ac:dyDescent="0.35">
      <c r="A1529" s="28" t="str">
        <f t="shared" si="23"/>
        <v>0.0 - SCHOOL ALL ENROLLMENTS 9-122021Pine View High</v>
      </c>
      <c r="B1529" s="28" t="s">
        <v>2058</v>
      </c>
      <c r="C1529" s="28" t="s">
        <v>1065</v>
      </c>
      <c r="D1529" s="28" t="s">
        <v>676</v>
      </c>
      <c r="E1529" s="28" t="s">
        <v>1040</v>
      </c>
      <c r="F1529" s="28" t="s">
        <v>677</v>
      </c>
      <c r="G1529" s="28" t="s">
        <v>304</v>
      </c>
      <c r="H1529" s="28" t="s">
        <v>271</v>
      </c>
      <c r="I1529" s="28" t="s">
        <v>354</v>
      </c>
      <c r="J1529" s="28" t="s">
        <v>355</v>
      </c>
      <c r="K1529">
        <v>4901140</v>
      </c>
      <c r="L1529">
        <v>0</v>
      </c>
      <c r="M1529">
        <v>1092</v>
      </c>
      <c r="N1529">
        <v>529</v>
      </c>
      <c r="O1529">
        <v>563</v>
      </c>
      <c r="P1529">
        <v>23</v>
      </c>
      <c r="Q1529">
        <v>12</v>
      </c>
      <c r="R1529">
        <v>-99</v>
      </c>
      <c r="S1529">
        <v>216</v>
      </c>
      <c r="T1529">
        <v>44</v>
      </c>
      <c r="U1529">
        <v>23</v>
      </c>
      <c r="V1529">
        <v>767</v>
      </c>
      <c r="W1529">
        <v>130</v>
      </c>
      <c r="X1529">
        <v>0</v>
      </c>
      <c r="Y1529">
        <v>370</v>
      </c>
      <c r="Z1529">
        <v>50</v>
      </c>
    </row>
    <row r="1530" spans="1:26" x14ac:dyDescent="0.35">
      <c r="A1530" s="28" t="str">
        <f t="shared" si="23"/>
        <v>0.0 - SCHOOL ALL ENROLLMENTS 9-122021Pine View Middle</v>
      </c>
      <c r="B1530" s="28" t="s">
        <v>2058</v>
      </c>
      <c r="C1530" s="28" t="s">
        <v>1065</v>
      </c>
      <c r="D1530" s="28" t="s">
        <v>1649</v>
      </c>
      <c r="E1530" s="28" t="s">
        <v>1058</v>
      </c>
      <c r="F1530" s="28" t="s">
        <v>1994</v>
      </c>
      <c r="G1530" s="28" t="s">
        <v>222</v>
      </c>
      <c r="H1530" s="28" t="s">
        <v>401</v>
      </c>
      <c r="I1530" s="28" t="s">
        <v>354</v>
      </c>
      <c r="J1530" s="28" t="s">
        <v>355</v>
      </c>
      <c r="K1530">
        <v>4901140</v>
      </c>
      <c r="L1530">
        <v>0</v>
      </c>
      <c r="M1530">
        <v>391</v>
      </c>
      <c r="N1530">
        <v>162</v>
      </c>
      <c r="O1530">
        <v>229</v>
      </c>
      <c r="P1530">
        <v>-99</v>
      </c>
      <c r="Q1530">
        <v>-99</v>
      </c>
      <c r="R1530">
        <v>-99</v>
      </c>
      <c r="S1530">
        <v>74</v>
      </c>
      <c r="T1530">
        <v>-99</v>
      </c>
      <c r="U1530">
        <v>10</v>
      </c>
      <c r="V1530">
        <v>287</v>
      </c>
      <c r="W1530">
        <v>62</v>
      </c>
      <c r="X1530">
        <v>0</v>
      </c>
      <c r="Y1530">
        <v>169</v>
      </c>
      <c r="Z1530">
        <v>20</v>
      </c>
    </row>
    <row r="1531" spans="1:26" x14ac:dyDescent="0.35">
      <c r="A1531" s="28" t="str">
        <f t="shared" si="23"/>
        <v>0.0 - SCHOOL ALL ENROLLMENTS 9-122021Post HS Self-Cont</v>
      </c>
      <c r="B1531" s="28" t="s">
        <v>2058</v>
      </c>
      <c r="C1531" s="28" t="s">
        <v>1065</v>
      </c>
      <c r="D1531" s="28" t="s">
        <v>1657</v>
      </c>
      <c r="E1531" s="28" t="s">
        <v>1995</v>
      </c>
      <c r="F1531" s="28" t="s">
        <v>1996</v>
      </c>
      <c r="G1531" s="28" t="s">
        <v>1956</v>
      </c>
      <c r="H1531" s="28" t="s">
        <v>271</v>
      </c>
      <c r="I1531" s="28" t="s">
        <v>354</v>
      </c>
      <c r="J1531" s="28" t="s">
        <v>355</v>
      </c>
      <c r="K1531">
        <v>4901140</v>
      </c>
      <c r="L1531">
        <v>0</v>
      </c>
      <c r="M1531">
        <v>86</v>
      </c>
      <c r="N1531">
        <v>40</v>
      </c>
      <c r="O1531">
        <v>46</v>
      </c>
      <c r="P1531">
        <v>-99</v>
      </c>
      <c r="Q1531">
        <v>-99</v>
      </c>
      <c r="R1531">
        <v>-99</v>
      </c>
      <c r="S1531">
        <v>15</v>
      </c>
      <c r="T1531">
        <v>-99</v>
      </c>
      <c r="U1531">
        <v>-99</v>
      </c>
      <c r="V1531">
        <v>67</v>
      </c>
      <c r="W1531">
        <v>86</v>
      </c>
      <c r="X1531">
        <v>0</v>
      </c>
      <c r="Y1531">
        <v>20</v>
      </c>
      <c r="Z1531">
        <v>-99</v>
      </c>
    </row>
    <row r="1532" spans="1:26" x14ac:dyDescent="0.35">
      <c r="A1532" s="28" t="str">
        <f t="shared" si="23"/>
        <v>0.0 - SCHOOL ALL ENROLLMENTS 9-122021Snow Canyon High</v>
      </c>
      <c r="B1532" s="28" t="s">
        <v>2058</v>
      </c>
      <c r="C1532" s="28" t="s">
        <v>1065</v>
      </c>
      <c r="D1532" s="28" t="s">
        <v>757</v>
      </c>
      <c r="E1532" s="28" t="s">
        <v>1055</v>
      </c>
      <c r="F1532" s="28" t="s">
        <v>758</v>
      </c>
      <c r="G1532" s="28" t="s">
        <v>304</v>
      </c>
      <c r="H1532" s="28" t="s">
        <v>271</v>
      </c>
      <c r="I1532" s="28" t="s">
        <v>354</v>
      </c>
      <c r="J1532" s="28" t="s">
        <v>355</v>
      </c>
      <c r="K1532">
        <v>4901140</v>
      </c>
      <c r="L1532">
        <v>0</v>
      </c>
      <c r="M1532">
        <v>1258</v>
      </c>
      <c r="N1532">
        <v>592</v>
      </c>
      <c r="O1532">
        <v>666</v>
      </c>
      <c r="P1532">
        <v>27</v>
      </c>
      <c r="Q1532">
        <v>-99</v>
      </c>
      <c r="R1532">
        <v>16</v>
      </c>
      <c r="S1532">
        <v>276</v>
      </c>
      <c r="T1532">
        <v>-99</v>
      </c>
      <c r="U1532">
        <v>20</v>
      </c>
      <c r="V1532">
        <v>901</v>
      </c>
      <c r="W1532">
        <v>140</v>
      </c>
      <c r="X1532">
        <v>0</v>
      </c>
      <c r="Y1532">
        <v>396</v>
      </c>
      <c r="Z1532">
        <v>62</v>
      </c>
    </row>
    <row r="1533" spans="1:26" x14ac:dyDescent="0.35">
      <c r="A1533" s="28" t="str">
        <f t="shared" si="23"/>
        <v>0.0 - SCHOOL ALL ENROLLMENTS 9-122021Snow Canyon Middle</v>
      </c>
      <c r="B1533" s="28" t="s">
        <v>2058</v>
      </c>
      <c r="C1533" s="28" t="s">
        <v>1065</v>
      </c>
      <c r="D1533" s="28" t="s">
        <v>759</v>
      </c>
      <c r="E1533" s="28" t="s">
        <v>1056</v>
      </c>
      <c r="F1533" s="28" t="s">
        <v>760</v>
      </c>
      <c r="G1533" s="28" t="s">
        <v>1957</v>
      </c>
      <c r="H1533" s="28" t="s">
        <v>401</v>
      </c>
      <c r="I1533" s="28" t="s">
        <v>354</v>
      </c>
      <c r="J1533" s="28" t="s">
        <v>355</v>
      </c>
      <c r="K1533">
        <v>4901140</v>
      </c>
      <c r="L1533">
        <v>0</v>
      </c>
      <c r="M1533">
        <v>434</v>
      </c>
      <c r="N1533">
        <v>203</v>
      </c>
      <c r="O1533">
        <v>231</v>
      </c>
      <c r="P1533">
        <v>10</v>
      </c>
      <c r="Q1533">
        <v>-99</v>
      </c>
      <c r="R1533">
        <v>-99</v>
      </c>
      <c r="S1533">
        <v>96</v>
      </c>
      <c r="T1533">
        <v>-99</v>
      </c>
      <c r="U1533">
        <v>-99</v>
      </c>
      <c r="V1533">
        <v>311</v>
      </c>
      <c r="W1533">
        <v>51</v>
      </c>
      <c r="X1533">
        <v>0</v>
      </c>
      <c r="Y1533">
        <v>177</v>
      </c>
      <c r="Z1533">
        <v>31</v>
      </c>
    </row>
    <row r="1534" spans="1:26" x14ac:dyDescent="0.35">
      <c r="A1534" s="28" t="str">
        <f t="shared" si="23"/>
        <v>0.0 - SCHOOL ALL ENROLLMENTS 9-122021Utah Online 7-12</v>
      </c>
      <c r="B1534" s="28" t="s">
        <v>2058</v>
      </c>
      <c r="C1534" s="28" t="s">
        <v>1065</v>
      </c>
      <c r="D1534" s="28" t="s">
        <v>872</v>
      </c>
      <c r="E1534" s="28" t="s">
        <v>1062</v>
      </c>
      <c r="F1534" s="28" t="s">
        <v>873</v>
      </c>
      <c r="G1534" s="28" t="s">
        <v>1081</v>
      </c>
      <c r="H1534" s="28" t="s">
        <v>271</v>
      </c>
      <c r="I1534" s="28" t="s">
        <v>354</v>
      </c>
      <c r="J1534" s="28" t="s">
        <v>355</v>
      </c>
      <c r="K1534">
        <v>4901140</v>
      </c>
      <c r="L1534">
        <v>0</v>
      </c>
      <c r="M1534">
        <v>968</v>
      </c>
      <c r="N1534">
        <v>531</v>
      </c>
      <c r="O1534">
        <v>437</v>
      </c>
      <c r="P1534">
        <v>12</v>
      </c>
      <c r="Q1534">
        <v>12</v>
      </c>
      <c r="R1534">
        <v>12</v>
      </c>
      <c r="S1534">
        <v>63</v>
      </c>
      <c r="T1534">
        <v>13</v>
      </c>
      <c r="U1534">
        <v>38</v>
      </c>
      <c r="V1534">
        <v>818</v>
      </c>
      <c r="W1534">
        <v>114</v>
      </c>
      <c r="X1534">
        <v>0</v>
      </c>
      <c r="Y1534">
        <v>132</v>
      </c>
      <c r="Z1534">
        <v>13</v>
      </c>
    </row>
    <row r="1535" spans="1:26" x14ac:dyDescent="0.35">
      <c r="A1535" s="28" t="str">
        <f t="shared" si="23"/>
        <v>0.0 - SCHOOL ALL ENROLLMENTS 9-122021Water Canyon High</v>
      </c>
      <c r="B1535" s="28" t="s">
        <v>2058</v>
      </c>
      <c r="C1535" s="28" t="s">
        <v>1065</v>
      </c>
      <c r="D1535" s="28" t="s">
        <v>1136</v>
      </c>
      <c r="E1535" s="28" t="s">
        <v>1137</v>
      </c>
      <c r="F1535" s="28" t="s">
        <v>1138</v>
      </c>
      <c r="G1535" s="28" t="s">
        <v>291</v>
      </c>
      <c r="H1535" s="28" t="s">
        <v>271</v>
      </c>
      <c r="I1535" s="28" t="s">
        <v>354</v>
      </c>
      <c r="J1535" s="28" t="s">
        <v>355</v>
      </c>
      <c r="K1535">
        <v>4901140</v>
      </c>
      <c r="L1535">
        <v>0</v>
      </c>
      <c r="M1535">
        <v>132</v>
      </c>
      <c r="N1535">
        <v>64</v>
      </c>
      <c r="O1535">
        <v>68</v>
      </c>
      <c r="P1535">
        <v>-99</v>
      </c>
      <c r="Q1535">
        <v>-99</v>
      </c>
      <c r="R1535">
        <v>-99</v>
      </c>
      <c r="S1535">
        <v>-99</v>
      </c>
      <c r="T1535">
        <v>-99</v>
      </c>
      <c r="U1535">
        <v>-99</v>
      </c>
      <c r="V1535">
        <v>126</v>
      </c>
      <c r="W1535">
        <v>17</v>
      </c>
      <c r="X1535">
        <v>0</v>
      </c>
      <c r="Y1535">
        <v>132</v>
      </c>
      <c r="Z1535">
        <v>-99</v>
      </c>
    </row>
    <row r="1536" spans="1:26" x14ac:dyDescent="0.35">
      <c r="A1536" s="28" t="str">
        <f t="shared" si="23"/>
        <v>0.0 - SCHOOL ALL ENROLLMENTS 9-122021Wayne High</v>
      </c>
      <c r="B1536" s="28" t="s">
        <v>2058</v>
      </c>
      <c r="C1536" s="28" t="s">
        <v>1065</v>
      </c>
      <c r="D1536" s="28" t="s">
        <v>905</v>
      </c>
      <c r="E1536" s="28" t="s">
        <v>988</v>
      </c>
      <c r="F1536" s="28" t="s">
        <v>906</v>
      </c>
      <c r="G1536" s="28" t="s">
        <v>401</v>
      </c>
      <c r="H1536" s="28" t="s">
        <v>271</v>
      </c>
      <c r="I1536" s="28" t="s">
        <v>907</v>
      </c>
      <c r="J1536" s="28" t="s">
        <v>908</v>
      </c>
      <c r="K1536">
        <v>4901170</v>
      </c>
      <c r="L1536">
        <v>0</v>
      </c>
      <c r="M1536">
        <v>134</v>
      </c>
      <c r="N1536">
        <v>64</v>
      </c>
      <c r="O1536">
        <v>70</v>
      </c>
      <c r="P1536">
        <v>-99</v>
      </c>
      <c r="Q1536">
        <v>-99</v>
      </c>
      <c r="R1536">
        <v>-99</v>
      </c>
      <c r="S1536">
        <v>-99</v>
      </c>
      <c r="T1536">
        <v>-99</v>
      </c>
      <c r="U1536">
        <v>-99</v>
      </c>
      <c r="V1536">
        <v>118</v>
      </c>
      <c r="W1536">
        <v>19</v>
      </c>
      <c r="X1536">
        <v>0</v>
      </c>
      <c r="Y1536">
        <v>42</v>
      </c>
      <c r="Z1536">
        <v>-99</v>
      </c>
    </row>
    <row r="1537" spans="1:26" x14ac:dyDescent="0.35">
      <c r="A1537" s="28" t="str">
        <f t="shared" si="23"/>
        <v>0.0 - SCHOOL ALL ENROLLMENTS 9-122021Bonneville High</v>
      </c>
      <c r="B1537" s="28" t="s">
        <v>2058</v>
      </c>
      <c r="C1537" s="28" t="s">
        <v>1065</v>
      </c>
      <c r="D1537" s="28" t="s">
        <v>283</v>
      </c>
      <c r="E1537" s="28" t="s">
        <v>999</v>
      </c>
      <c r="F1537" s="28" t="s">
        <v>284</v>
      </c>
      <c r="G1537" s="28" t="s">
        <v>304</v>
      </c>
      <c r="H1537" s="28" t="s">
        <v>271</v>
      </c>
      <c r="I1537" s="28" t="s">
        <v>285</v>
      </c>
      <c r="J1537" s="28" t="s">
        <v>286</v>
      </c>
      <c r="K1537">
        <v>4901200</v>
      </c>
      <c r="L1537">
        <v>0</v>
      </c>
      <c r="M1537">
        <v>1399</v>
      </c>
      <c r="N1537">
        <v>711</v>
      </c>
      <c r="O1537">
        <v>688</v>
      </c>
      <c r="P1537">
        <v>-99</v>
      </c>
      <c r="Q1537">
        <v>-99</v>
      </c>
      <c r="R1537">
        <v>31</v>
      </c>
      <c r="S1537">
        <v>263</v>
      </c>
      <c r="T1537">
        <v>17</v>
      </c>
      <c r="U1537">
        <v>48</v>
      </c>
      <c r="V1537">
        <v>1031</v>
      </c>
      <c r="W1537">
        <v>184</v>
      </c>
      <c r="X1537">
        <v>0</v>
      </c>
      <c r="Y1537">
        <v>442</v>
      </c>
      <c r="Z1537">
        <v>67</v>
      </c>
    </row>
    <row r="1538" spans="1:26" x14ac:dyDescent="0.35">
      <c r="A1538" s="28" t="str">
        <f t="shared" ref="A1538:A1601" si="24">B1538&amp;C1538&amp;D1538</f>
        <v>0.0 - SCHOOL ALL ENROLLMENTS 9-122021Fremont High</v>
      </c>
      <c r="B1538" s="28" t="s">
        <v>2058</v>
      </c>
      <c r="C1538" s="28" t="s">
        <v>1065</v>
      </c>
      <c r="D1538" s="28" t="s">
        <v>425</v>
      </c>
      <c r="E1538" s="28" t="s">
        <v>1012</v>
      </c>
      <c r="F1538" s="28" t="s">
        <v>426</v>
      </c>
      <c r="G1538" s="28" t="s">
        <v>304</v>
      </c>
      <c r="H1538" s="28" t="s">
        <v>271</v>
      </c>
      <c r="I1538" s="28" t="s">
        <v>285</v>
      </c>
      <c r="J1538" s="28" t="s">
        <v>286</v>
      </c>
      <c r="K1538">
        <v>4901200</v>
      </c>
      <c r="L1538">
        <v>0</v>
      </c>
      <c r="M1538">
        <v>2060</v>
      </c>
      <c r="N1538">
        <v>985</v>
      </c>
      <c r="O1538">
        <v>1075</v>
      </c>
      <c r="P1538">
        <v>-99</v>
      </c>
      <c r="Q1538">
        <v>12</v>
      </c>
      <c r="R1538">
        <v>-99</v>
      </c>
      <c r="S1538">
        <v>138</v>
      </c>
      <c r="T1538">
        <v>11</v>
      </c>
      <c r="U1538">
        <v>42</v>
      </c>
      <c r="V1538">
        <v>1845</v>
      </c>
      <c r="W1538">
        <v>222</v>
      </c>
      <c r="X1538">
        <v>0</v>
      </c>
      <c r="Y1538">
        <v>244</v>
      </c>
      <c r="Z1538">
        <v>19</v>
      </c>
    </row>
    <row r="1539" spans="1:26" x14ac:dyDescent="0.35">
      <c r="A1539" s="28" t="str">
        <f t="shared" si="24"/>
        <v>0.0 - SCHOOL ALL ENROLLMENTS 9-122021Horizon Academy</v>
      </c>
      <c r="B1539" s="28" t="s">
        <v>2058</v>
      </c>
      <c r="C1539" s="28" t="s">
        <v>1065</v>
      </c>
      <c r="D1539" s="28" t="s">
        <v>469</v>
      </c>
      <c r="E1539" s="28" t="s">
        <v>1016</v>
      </c>
      <c r="F1539" s="28" t="s">
        <v>470</v>
      </c>
      <c r="G1539" s="28" t="s">
        <v>1081</v>
      </c>
      <c r="H1539" s="28" t="s">
        <v>271</v>
      </c>
      <c r="I1539" s="28" t="s">
        <v>285</v>
      </c>
      <c r="J1539" s="28" t="s">
        <v>286</v>
      </c>
      <c r="K1539">
        <v>4901200</v>
      </c>
      <c r="L1539">
        <v>0</v>
      </c>
      <c r="M1539">
        <v>59</v>
      </c>
      <c r="N1539">
        <v>20</v>
      </c>
      <c r="O1539">
        <v>39</v>
      </c>
      <c r="P1539">
        <v>-99</v>
      </c>
      <c r="Q1539">
        <v>-99</v>
      </c>
      <c r="R1539">
        <v>-99</v>
      </c>
      <c r="S1539">
        <v>13</v>
      </c>
      <c r="T1539">
        <v>-99</v>
      </c>
      <c r="U1539">
        <v>-99</v>
      </c>
      <c r="V1539">
        <v>42</v>
      </c>
      <c r="W1539">
        <v>-99</v>
      </c>
      <c r="X1539">
        <v>0</v>
      </c>
      <c r="Y1539">
        <v>28</v>
      </c>
      <c r="Z1539">
        <v>-99</v>
      </c>
    </row>
    <row r="1540" spans="1:26" x14ac:dyDescent="0.35">
      <c r="A1540" s="28" t="str">
        <f t="shared" si="24"/>
        <v>0.0 - SCHOOL ALL ENROLLMENTS 9-122021North Ogden Jr High</v>
      </c>
      <c r="B1540" s="28" t="s">
        <v>2058</v>
      </c>
      <c r="C1540" s="28" t="s">
        <v>1065</v>
      </c>
      <c r="D1540" s="28" t="s">
        <v>619</v>
      </c>
      <c r="E1540" s="28" t="s">
        <v>1015</v>
      </c>
      <c r="F1540" s="28" t="s">
        <v>620</v>
      </c>
      <c r="G1540" s="28" t="s">
        <v>291</v>
      </c>
      <c r="H1540" s="28" t="s">
        <v>401</v>
      </c>
      <c r="I1540" s="28" t="s">
        <v>285</v>
      </c>
      <c r="J1540" s="28" t="s">
        <v>286</v>
      </c>
      <c r="K1540">
        <v>4901200</v>
      </c>
      <c r="L1540">
        <v>0</v>
      </c>
      <c r="M1540">
        <v>283</v>
      </c>
      <c r="N1540">
        <v>136</v>
      </c>
      <c r="O1540">
        <v>147</v>
      </c>
      <c r="P1540">
        <v>-99</v>
      </c>
      <c r="Q1540">
        <v>-99</v>
      </c>
      <c r="R1540">
        <v>-99</v>
      </c>
      <c r="S1540">
        <v>20</v>
      </c>
      <c r="T1540">
        <v>-99</v>
      </c>
      <c r="U1540">
        <v>-99</v>
      </c>
      <c r="V1540">
        <v>248</v>
      </c>
      <c r="W1540">
        <v>25</v>
      </c>
      <c r="X1540">
        <v>0</v>
      </c>
      <c r="Y1540">
        <v>69</v>
      </c>
      <c r="Z1540">
        <v>-99</v>
      </c>
    </row>
    <row r="1541" spans="1:26" x14ac:dyDescent="0.35">
      <c r="A1541" s="28" t="str">
        <f t="shared" si="24"/>
        <v>0.0 - SCHOOL ALL ENROLLMENTS 9-122021Orion Jr High</v>
      </c>
      <c r="B1541" s="28" t="s">
        <v>2058</v>
      </c>
      <c r="C1541" s="28" t="s">
        <v>1065</v>
      </c>
      <c r="D1541" s="28" t="s">
        <v>657</v>
      </c>
      <c r="E1541" s="28" t="s">
        <v>1005</v>
      </c>
      <c r="F1541" s="28" t="s">
        <v>658</v>
      </c>
      <c r="G1541" s="28" t="s">
        <v>291</v>
      </c>
      <c r="H1541" s="28" t="s">
        <v>401</v>
      </c>
      <c r="I1541" s="28" t="s">
        <v>285</v>
      </c>
      <c r="J1541" s="28" t="s">
        <v>286</v>
      </c>
      <c r="K1541">
        <v>4901200</v>
      </c>
      <c r="L1541">
        <v>0</v>
      </c>
      <c r="M1541">
        <v>330</v>
      </c>
      <c r="N1541">
        <v>170</v>
      </c>
      <c r="O1541">
        <v>160</v>
      </c>
      <c r="P1541">
        <v>-99</v>
      </c>
      <c r="Q1541">
        <v>-99</v>
      </c>
      <c r="R1541">
        <v>-99</v>
      </c>
      <c r="S1541">
        <v>36</v>
      </c>
      <c r="T1541">
        <v>-99</v>
      </c>
      <c r="U1541">
        <v>13</v>
      </c>
      <c r="V1541">
        <v>270</v>
      </c>
      <c r="W1541">
        <v>33</v>
      </c>
      <c r="X1541">
        <v>0</v>
      </c>
      <c r="Y1541">
        <v>68</v>
      </c>
      <c r="Z1541">
        <v>-99</v>
      </c>
    </row>
    <row r="1542" spans="1:26" x14ac:dyDescent="0.35">
      <c r="A1542" s="28" t="str">
        <f t="shared" si="24"/>
        <v>0.0 - SCHOOL ALL ENROLLMENTS 9-122021Rocky Mountain Jr High</v>
      </c>
      <c r="B1542" s="28" t="s">
        <v>2058</v>
      </c>
      <c r="C1542" s="28" t="s">
        <v>1065</v>
      </c>
      <c r="D1542" s="28" t="s">
        <v>726</v>
      </c>
      <c r="E1542" s="28" t="s">
        <v>1051</v>
      </c>
      <c r="F1542" s="28" t="s">
        <v>727</v>
      </c>
      <c r="G1542" s="28" t="s">
        <v>291</v>
      </c>
      <c r="H1542" s="28" t="s">
        <v>401</v>
      </c>
      <c r="I1542" s="28" t="s">
        <v>285</v>
      </c>
      <c r="J1542" s="28" t="s">
        <v>286</v>
      </c>
      <c r="K1542">
        <v>4901200</v>
      </c>
      <c r="L1542">
        <v>0</v>
      </c>
      <c r="M1542">
        <v>370</v>
      </c>
      <c r="N1542">
        <v>186</v>
      </c>
      <c r="O1542">
        <v>184</v>
      </c>
      <c r="P1542">
        <v>-99</v>
      </c>
      <c r="Q1542">
        <v>-99</v>
      </c>
      <c r="R1542">
        <v>-99</v>
      </c>
      <c r="S1542">
        <v>26</v>
      </c>
      <c r="T1542">
        <v>-99</v>
      </c>
      <c r="U1542">
        <v>11</v>
      </c>
      <c r="V1542">
        <v>321</v>
      </c>
      <c r="W1542">
        <v>47</v>
      </c>
      <c r="X1542">
        <v>0</v>
      </c>
      <c r="Y1542">
        <v>57</v>
      </c>
      <c r="Z1542">
        <v>-99</v>
      </c>
    </row>
    <row r="1543" spans="1:26" x14ac:dyDescent="0.35">
      <c r="A1543" s="28" t="str">
        <f t="shared" si="24"/>
        <v>0.0 - SCHOOL ALL ENROLLMENTS 9-122021Roy High</v>
      </c>
      <c r="B1543" s="28" t="s">
        <v>2058</v>
      </c>
      <c r="C1543" s="28" t="s">
        <v>1065</v>
      </c>
      <c r="D1543" s="28" t="s">
        <v>732</v>
      </c>
      <c r="E1543" s="28" t="s">
        <v>1000</v>
      </c>
      <c r="F1543" s="28" t="s">
        <v>733</v>
      </c>
      <c r="G1543" s="28" t="s">
        <v>304</v>
      </c>
      <c r="H1543" s="28" t="s">
        <v>271</v>
      </c>
      <c r="I1543" s="28" t="s">
        <v>285</v>
      </c>
      <c r="J1543" s="28" t="s">
        <v>286</v>
      </c>
      <c r="K1543">
        <v>4901200</v>
      </c>
      <c r="L1543">
        <v>0</v>
      </c>
      <c r="M1543">
        <v>1870</v>
      </c>
      <c r="N1543">
        <v>949</v>
      </c>
      <c r="O1543">
        <v>921</v>
      </c>
      <c r="P1543">
        <v>10</v>
      </c>
      <c r="Q1543">
        <v>25</v>
      </c>
      <c r="R1543">
        <v>17</v>
      </c>
      <c r="S1543">
        <v>370</v>
      </c>
      <c r="T1543">
        <v>18</v>
      </c>
      <c r="U1543">
        <v>69</v>
      </c>
      <c r="V1543">
        <v>1361</v>
      </c>
      <c r="W1543">
        <v>316</v>
      </c>
      <c r="X1543">
        <v>0</v>
      </c>
      <c r="Y1543">
        <v>506</v>
      </c>
      <c r="Z1543">
        <v>73</v>
      </c>
    </row>
    <row r="1544" spans="1:26" x14ac:dyDescent="0.35">
      <c r="A1544" s="28" t="str">
        <f t="shared" si="24"/>
        <v>0.0 - SCHOOL ALL ENROLLMENTS 9-122021Roy Jr High</v>
      </c>
      <c r="B1544" s="28" t="s">
        <v>2058</v>
      </c>
      <c r="C1544" s="28" t="s">
        <v>1065</v>
      </c>
      <c r="D1544" s="28" t="s">
        <v>734</v>
      </c>
      <c r="E1544" s="28" t="s">
        <v>989</v>
      </c>
      <c r="F1544" s="28" t="s">
        <v>735</v>
      </c>
      <c r="G1544" s="28" t="s">
        <v>291</v>
      </c>
      <c r="H1544" s="28" t="s">
        <v>401</v>
      </c>
      <c r="I1544" s="28" t="s">
        <v>285</v>
      </c>
      <c r="J1544" s="28" t="s">
        <v>286</v>
      </c>
      <c r="K1544">
        <v>4901200</v>
      </c>
      <c r="L1544">
        <v>0</v>
      </c>
      <c r="M1544">
        <v>306</v>
      </c>
      <c r="N1544">
        <v>154</v>
      </c>
      <c r="O1544">
        <v>152</v>
      </c>
      <c r="P1544">
        <v>-99</v>
      </c>
      <c r="Q1544">
        <v>-99</v>
      </c>
      <c r="R1544">
        <v>-99</v>
      </c>
      <c r="S1544">
        <v>64</v>
      </c>
      <c r="T1544">
        <v>-99</v>
      </c>
      <c r="U1544">
        <v>-99</v>
      </c>
      <c r="V1544">
        <v>218</v>
      </c>
      <c r="W1544">
        <v>45</v>
      </c>
      <c r="X1544">
        <v>0</v>
      </c>
      <c r="Y1544">
        <v>95</v>
      </c>
      <c r="Z1544">
        <v>11</v>
      </c>
    </row>
    <row r="1545" spans="1:26" x14ac:dyDescent="0.35">
      <c r="A1545" s="28" t="str">
        <f t="shared" si="24"/>
        <v>0.0 - SCHOOL ALL ENROLLMENTS 9-122021Sand Ridge Jr High</v>
      </c>
      <c r="B1545" s="28" t="s">
        <v>2058</v>
      </c>
      <c r="C1545" s="28" t="s">
        <v>1065</v>
      </c>
      <c r="D1545" s="28" t="s">
        <v>742</v>
      </c>
      <c r="E1545" s="28" t="s">
        <v>1011</v>
      </c>
      <c r="F1545" s="28" t="s">
        <v>743</v>
      </c>
      <c r="G1545" s="28" t="s">
        <v>291</v>
      </c>
      <c r="H1545" s="28" t="s">
        <v>401</v>
      </c>
      <c r="I1545" s="28" t="s">
        <v>285</v>
      </c>
      <c r="J1545" s="28" t="s">
        <v>286</v>
      </c>
      <c r="K1545">
        <v>4901200</v>
      </c>
      <c r="L1545">
        <v>0</v>
      </c>
      <c r="M1545">
        <v>252</v>
      </c>
      <c r="N1545">
        <v>110</v>
      </c>
      <c r="O1545">
        <v>142</v>
      </c>
      <c r="P1545">
        <v>-99</v>
      </c>
      <c r="Q1545">
        <v>-99</v>
      </c>
      <c r="R1545">
        <v>-99</v>
      </c>
      <c r="S1545">
        <v>48</v>
      </c>
      <c r="T1545">
        <v>-99</v>
      </c>
      <c r="U1545">
        <v>-99</v>
      </c>
      <c r="V1545">
        <v>182</v>
      </c>
      <c r="W1545">
        <v>48</v>
      </c>
      <c r="X1545">
        <v>0</v>
      </c>
      <c r="Y1545">
        <v>79</v>
      </c>
      <c r="Z1545">
        <v>10</v>
      </c>
    </row>
    <row r="1546" spans="1:26" x14ac:dyDescent="0.35">
      <c r="A1546" s="28" t="str">
        <f t="shared" si="24"/>
        <v>0.0 - SCHOOL ALL ENROLLMENTS 9-122021Snowcrest Jr High</v>
      </c>
      <c r="B1546" s="28" t="s">
        <v>2058</v>
      </c>
      <c r="C1546" s="28" t="s">
        <v>1065</v>
      </c>
      <c r="D1546" s="28" t="s">
        <v>761</v>
      </c>
      <c r="E1546" s="28" t="s">
        <v>1021</v>
      </c>
      <c r="F1546" s="28" t="s">
        <v>762</v>
      </c>
      <c r="G1546" s="28" t="s">
        <v>291</v>
      </c>
      <c r="H1546" s="28" t="s">
        <v>401</v>
      </c>
      <c r="I1546" s="28" t="s">
        <v>285</v>
      </c>
      <c r="J1546" s="28" t="s">
        <v>286</v>
      </c>
      <c r="K1546">
        <v>4901200</v>
      </c>
      <c r="L1546">
        <v>0</v>
      </c>
      <c r="M1546">
        <v>107</v>
      </c>
      <c r="N1546">
        <v>40</v>
      </c>
      <c r="O1546">
        <v>67</v>
      </c>
      <c r="P1546">
        <v>-99</v>
      </c>
      <c r="Q1546">
        <v>-99</v>
      </c>
      <c r="R1546">
        <v>-99</v>
      </c>
      <c r="S1546">
        <v>-99</v>
      </c>
      <c r="T1546">
        <v>-99</v>
      </c>
      <c r="U1546">
        <v>-99</v>
      </c>
      <c r="V1546">
        <v>100</v>
      </c>
      <c r="W1546">
        <v>-99</v>
      </c>
      <c r="X1546">
        <v>0</v>
      </c>
      <c r="Y1546">
        <v>-99</v>
      </c>
      <c r="Z1546">
        <v>-99</v>
      </c>
    </row>
    <row r="1547" spans="1:26" x14ac:dyDescent="0.35">
      <c r="A1547" s="28" t="str">
        <f t="shared" si="24"/>
        <v>0.0 - SCHOOL ALL ENROLLMENTS 9-122021South Ogden Jr High</v>
      </c>
      <c r="B1547" s="28" t="s">
        <v>2058</v>
      </c>
      <c r="C1547" s="28" t="s">
        <v>1065</v>
      </c>
      <c r="D1547" s="28" t="s">
        <v>769</v>
      </c>
      <c r="E1547" s="28" t="s">
        <v>1001</v>
      </c>
      <c r="F1547" s="28" t="s">
        <v>770</v>
      </c>
      <c r="G1547" s="28" t="s">
        <v>291</v>
      </c>
      <c r="H1547" s="28" t="s">
        <v>401</v>
      </c>
      <c r="I1547" s="28" t="s">
        <v>285</v>
      </c>
      <c r="J1547" s="28" t="s">
        <v>286</v>
      </c>
      <c r="K1547">
        <v>4901200</v>
      </c>
      <c r="L1547">
        <v>0</v>
      </c>
      <c r="M1547">
        <v>298</v>
      </c>
      <c r="N1547">
        <v>149</v>
      </c>
      <c r="O1547">
        <v>149</v>
      </c>
      <c r="P1547">
        <v>-99</v>
      </c>
      <c r="Q1547">
        <v>-99</v>
      </c>
      <c r="R1547">
        <v>-99</v>
      </c>
      <c r="S1547">
        <v>61</v>
      </c>
      <c r="T1547">
        <v>-99</v>
      </c>
      <c r="U1547">
        <v>-99</v>
      </c>
      <c r="V1547">
        <v>216</v>
      </c>
      <c r="W1547">
        <v>29</v>
      </c>
      <c r="X1547">
        <v>0</v>
      </c>
      <c r="Y1547">
        <v>82</v>
      </c>
      <c r="Z1547">
        <v>16</v>
      </c>
    </row>
    <row r="1548" spans="1:26" x14ac:dyDescent="0.35">
      <c r="A1548" s="28" t="str">
        <f t="shared" si="24"/>
        <v>0.0 - SCHOOL ALL ENROLLMENTS 9-122021T.H. Bell Jr High</v>
      </c>
      <c r="B1548" s="28" t="s">
        <v>2058</v>
      </c>
      <c r="C1548" s="28" t="s">
        <v>1065</v>
      </c>
      <c r="D1548" s="28" t="s">
        <v>822</v>
      </c>
      <c r="E1548" s="28" t="s">
        <v>1037</v>
      </c>
      <c r="F1548" s="28" t="s">
        <v>823</v>
      </c>
      <c r="G1548" s="28" t="s">
        <v>291</v>
      </c>
      <c r="H1548" s="28" t="s">
        <v>401</v>
      </c>
      <c r="I1548" s="28" t="s">
        <v>285</v>
      </c>
      <c r="J1548" s="28" t="s">
        <v>286</v>
      </c>
      <c r="K1548">
        <v>4901200</v>
      </c>
      <c r="L1548">
        <v>0</v>
      </c>
      <c r="M1548">
        <v>226</v>
      </c>
      <c r="N1548">
        <v>97</v>
      </c>
      <c r="O1548">
        <v>129</v>
      </c>
      <c r="P1548">
        <v>-99</v>
      </c>
      <c r="Q1548">
        <v>-99</v>
      </c>
      <c r="R1548">
        <v>-99</v>
      </c>
      <c r="S1548">
        <v>58</v>
      </c>
      <c r="T1548">
        <v>-99</v>
      </c>
      <c r="U1548">
        <v>-99</v>
      </c>
      <c r="V1548">
        <v>153</v>
      </c>
      <c r="W1548">
        <v>37</v>
      </c>
      <c r="X1548">
        <v>0</v>
      </c>
      <c r="Y1548">
        <v>90</v>
      </c>
      <c r="Z1548">
        <v>17</v>
      </c>
    </row>
    <row r="1549" spans="1:26" x14ac:dyDescent="0.35">
      <c r="A1549" s="28" t="str">
        <f t="shared" si="24"/>
        <v>0.0 - SCHOOL ALL ENROLLMENTS 9-122021Two Rivers High</v>
      </c>
      <c r="B1549" s="28" t="s">
        <v>2058</v>
      </c>
      <c r="C1549" s="28" t="s">
        <v>1065</v>
      </c>
      <c r="D1549" s="28" t="s">
        <v>845</v>
      </c>
      <c r="E1549" s="28" t="s">
        <v>1031</v>
      </c>
      <c r="F1549" s="28" t="s">
        <v>846</v>
      </c>
      <c r="G1549" s="28" t="s">
        <v>291</v>
      </c>
      <c r="H1549" s="28" t="s">
        <v>271</v>
      </c>
      <c r="I1549" s="28" t="s">
        <v>285</v>
      </c>
      <c r="J1549" s="28" t="s">
        <v>286</v>
      </c>
      <c r="K1549">
        <v>4901200</v>
      </c>
      <c r="L1549">
        <v>0</v>
      </c>
      <c r="M1549">
        <v>150</v>
      </c>
      <c r="N1549">
        <v>73</v>
      </c>
      <c r="O1549">
        <v>77</v>
      </c>
      <c r="P1549">
        <v>-99</v>
      </c>
      <c r="Q1549">
        <v>-99</v>
      </c>
      <c r="R1549">
        <v>-99</v>
      </c>
      <c r="S1549">
        <v>35</v>
      </c>
      <c r="T1549">
        <v>-99</v>
      </c>
      <c r="U1549">
        <v>-99</v>
      </c>
      <c r="V1549">
        <v>108</v>
      </c>
      <c r="W1549">
        <v>19</v>
      </c>
      <c r="X1549">
        <v>0</v>
      </c>
      <c r="Y1549">
        <v>46</v>
      </c>
      <c r="Z1549">
        <v>-99</v>
      </c>
    </row>
    <row r="1550" spans="1:26" x14ac:dyDescent="0.35">
      <c r="A1550" s="28" t="str">
        <f t="shared" si="24"/>
        <v>0.0 - SCHOOL ALL ENROLLMENTS 9-122021Wahlquist Jr High</v>
      </c>
      <c r="B1550" s="28" t="s">
        <v>2058</v>
      </c>
      <c r="C1550" s="28" t="s">
        <v>1065</v>
      </c>
      <c r="D1550" s="28" t="s">
        <v>894</v>
      </c>
      <c r="E1550" s="28" t="s">
        <v>1048</v>
      </c>
      <c r="F1550" s="28" t="s">
        <v>895</v>
      </c>
      <c r="G1550" s="28" t="s">
        <v>291</v>
      </c>
      <c r="H1550" s="28" t="s">
        <v>401</v>
      </c>
      <c r="I1550" s="28" t="s">
        <v>285</v>
      </c>
      <c r="J1550" s="28" t="s">
        <v>286</v>
      </c>
      <c r="K1550">
        <v>4901200</v>
      </c>
      <c r="L1550">
        <v>0</v>
      </c>
      <c r="M1550">
        <v>417</v>
      </c>
      <c r="N1550">
        <v>194</v>
      </c>
      <c r="O1550">
        <v>223</v>
      </c>
      <c r="P1550">
        <v>-99</v>
      </c>
      <c r="Q1550">
        <v>-99</v>
      </c>
      <c r="R1550">
        <v>-99</v>
      </c>
      <c r="S1550">
        <v>19</v>
      </c>
      <c r="T1550">
        <v>-99</v>
      </c>
      <c r="U1550">
        <v>-99</v>
      </c>
      <c r="V1550">
        <v>386</v>
      </c>
      <c r="W1550">
        <v>39</v>
      </c>
      <c r="X1550">
        <v>0</v>
      </c>
      <c r="Y1550">
        <v>44</v>
      </c>
      <c r="Z1550">
        <v>-99</v>
      </c>
    </row>
    <row r="1551" spans="1:26" x14ac:dyDescent="0.35">
      <c r="A1551" s="28" t="str">
        <f t="shared" si="24"/>
        <v>0.0 - SCHOOL ALL ENROLLMENTS 9-122021Weber High</v>
      </c>
      <c r="B1551" s="28" t="s">
        <v>2058</v>
      </c>
      <c r="C1551" s="28" t="s">
        <v>1065</v>
      </c>
      <c r="D1551" s="28" t="s">
        <v>910</v>
      </c>
      <c r="E1551" s="28" t="s">
        <v>988</v>
      </c>
      <c r="F1551" s="28" t="s">
        <v>911</v>
      </c>
      <c r="G1551" s="28" t="s">
        <v>304</v>
      </c>
      <c r="H1551" s="28" t="s">
        <v>271</v>
      </c>
      <c r="I1551" s="28" t="s">
        <v>285</v>
      </c>
      <c r="J1551" s="28" t="s">
        <v>286</v>
      </c>
      <c r="K1551">
        <v>4901200</v>
      </c>
      <c r="L1551">
        <v>0</v>
      </c>
      <c r="M1551">
        <v>2099</v>
      </c>
      <c r="N1551">
        <v>1070</v>
      </c>
      <c r="O1551">
        <v>1029</v>
      </c>
      <c r="P1551">
        <v>-99</v>
      </c>
      <c r="Q1551">
        <v>18</v>
      </c>
      <c r="R1551">
        <v>-99</v>
      </c>
      <c r="S1551">
        <v>202</v>
      </c>
      <c r="T1551">
        <v>-99</v>
      </c>
      <c r="U1551">
        <v>54</v>
      </c>
      <c r="V1551">
        <v>1803</v>
      </c>
      <c r="W1551">
        <v>233</v>
      </c>
      <c r="X1551">
        <v>0</v>
      </c>
      <c r="Y1551">
        <v>338</v>
      </c>
      <c r="Z1551">
        <v>26</v>
      </c>
    </row>
    <row r="1552" spans="1:26" x14ac:dyDescent="0.35">
      <c r="A1552" s="28" t="str">
        <f t="shared" si="24"/>
        <v>0.0 - SCHOOL ALL ENROLLMENTS 9-122021Weber Innovation High School</v>
      </c>
      <c r="B1552" s="28" t="s">
        <v>2058</v>
      </c>
      <c r="C1552" s="28" t="s">
        <v>1065</v>
      </c>
      <c r="D1552" s="28" t="s">
        <v>912</v>
      </c>
      <c r="E1552" s="28" t="s">
        <v>1055</v>
      </c>
      <c r="F1552" s="28" t="s">
        <v>913</v>
      </c>
      <c r="G1552" s="28" t="s">
        <v>401</v>
      </c>
      <c r="H1552" s="28" t="s">
        <v>271</v>
      </c>
      <c r="I1552" s="28" t="s">
        <v>285</v>
      </c>
      <c r="J1552" s="28" t="s">
        <v>286</v>
      </c>
      <c r="K1552">
        <v>4901200</v>
      </c>
      <c r="L1552">
        <v>0</v>
      </c>
      <c r="M1552">
        <v>250</v>
      </c>
      <c r="N1552">
        <v>135</v>
      </c>
      <c r="O1552">
        <v>115</v>
      </c>
      <c r="P1552">
        <v>-99</v>
      </c>
      <c r="Q1552">
        <v>-99</v>
      </c>
      <c r="R1552">
        <v>-99</v>
      </c>
      <c r="S1552">
        <v>21</v>
      </c>
      <c r="T1552">
        <v>-99</v>
      </c>
      <c r="U1552">
        <v>-99</v>
      </c>
      <c r="V1552">
        <v>216</v>
      </c>
      <c r="W1552">
        <v>-99</v>
      </c>
      <c r="X1552">
        <v>0</v>
      </c>
      <c r="Y1552">
        <v>36</v>
      </c>
      <c r="Z1552">
        <v>-99</v>
      </c>
    </row>
    <row r="1553" spans="1:26" x14ac:dyDescent="0.35">
      <c r="A1553" s="28" t="str">
        <f t="shared" si="24"/>
        <v>0.0 - SCHOOL ALL ENROLLMENTS 9-122021Winter Sports School</v>
      </c>
      <c r="B1553" s="28" t="s">
        <v>2058</v>
      </c>
      <c r="C1553" s="28" t="s">
        <v>1065</v>
      </c>
      <c r="D1553" s="28" t="s">
        <v>1874</v>
      </c>
      <c r="E1553" s="28" t="s">
        <v>986</v>
      </c>
      <c r="F1553" s="28" t="s">
        <v>2073</v>
      </c>
      <c r="G1553" s="28" t="s">
        <v>401</v>
      </c>
      <c r="H1553" s="28" t="s">
        <v>271</v>
      </c>
      <c r="I1553" s="28" t="s">
        <v>1874</v>
      </c>
      <c r="J1553" s="28" t="s">
        <v>2038</v>
      </c>
      <c r="K1553">
        <v>4900168</v>
      </c>
      <c r="L1553">
        <v>0</v>
      </c>
      <c r="M1553">
        <v>109</v>
      </c>
      <c r="N1553">
        <v>47</v>
      </c>
      <c r="O1553">
        <v>62</v>
      </c>
      <c r="P1553">
        <v>-99</v>
      </c>
      <c r="Q1553">
        <v>-99</v>
      </c>
      <c r="R1553">
        <v>-99</v>
      </c>
      <c r="S1553">
        <v>-99</v>
      </c>
      <c r="T1553">
        <v>-99</v>
      </c>
      <c r="U1553">
        <v>-99</v>
      </c>
      <c r="V1553">
        <v>102</v>
      </c>
      <c r="W1553">
        <v>-99</v>
      </c>
      <c r="X1553">
        <v>0</v>
      </c>
      <c r="Y1553">
        <v>-99</v>
      </c>
      <c r="Z1553">
        <v>-99</v>
      </c>
    </row>
    <row r="1554" spans="1:26" x14ac:dyDescent="0.35">
      <c r="A1554" s="28" t="str">
        <f t="shared" si="24"/>
        <v>1.0 - SCHOOL CS TOTAL2021Academy for Math Engineering &amp; Science</v>
      </c>
      <c r="B1554" s="28" t="s">
        <v>2078</v>
      </c>
      <c r="C1554" s="28" t="s">
        <v>1065</v>
      </c>
      <c r="D1554" s="28" t="s">
        <v>210</v>
      </c>
      <c r="E1554" s="28" t="s">
        <v>986</v>
      </c>
      <c r="F1554" s="28" t="s">
        <v>211</v>
      </c>
      <c r="G1554" s="28" t="s">
        <v>401</v>
      </c>
      <c r="H1554" s="28" t="s">
        <v>271</v>
      </c>
      <c r="I1554" s="28" t="s">
        <v>210</v>
      </c>
      <c r="J1554" s="28" t="s">
        <v>212</v>
      </c>
      <c r="K1554">
        <v>4900017</v>
      </c>
      <c r="L1554">
        <v>8</v>
      </c>
      <c r="M1554">
        <v>345</v>
      </c>
      <c r="N1554">
        <v>154</v>
      </c>
      <c r="O1554">
        <v>191</v>
      </c>
      <c r="P1554">
        <v>-99</v>
      </c>
      <c r="Q1554">
        <v>41</v>
      </c>
      <c r="R1554">
        <v>10</v>
      </c>
      <c r="S1554">
        <v>66</v>
      </c>
      <c r="T1554">
        <v>21</v>
      </c>
      <c r="U1554">
        <v>22</v>
      </c>
      <c r="V1554">
        <v>180</v>
      </c>
      <c r="W1554">
        <v>31</v>
      </c>
      <c r="X1554">
        <v>0</v>
      </c>
      <c r="Y1554">
        <v>51</v>
      </c>
      <c r="Z1554">
        <v>-99</v>
      </c>
    </row>
    <row r="1555" spans="1:26" x14ac:dyDescent="0.35">
      <c r="A1555" s="28" t="str">
        <f t="shared" si="24"/>
        <v>1.0 - SCHOOL CS TOTAL2021American Fork High</v>
      </c>
      <c r="B1555" s="28" t="s">
        <v>2078</v>
      </c>
      <c r="C1555" s="28" t="s">
        <v>1065</v>
      </c>
      <c r="D1555" s="28" t="s">
        <v>228</v>
      </c>
      <c r="E1555" s="28" t="s">
        <v>988</v>
      </c>
      <c r="F1555" s="28" t="s">
        <v>229</v>
      </c>
      <c r="G1555" s="28" t="s">
        <v>304</v>
      </c>
      <c r="H1555" s="28" t="s">
        <v>271</v>
      </c>
      <c r="I1555" s="28" t="s">
        <v>196</v>
      </c>
      <c r="J1555" s="28" t="s">
        <v>197</v>
      </c>
      <c r="K1555">
        <v>4900030</v>
      </c>
      <c r="L1555">
        <v>17</v>
      </c>
      <c r="M1555">
        <v>793</v>
      </c>
      <c r="N1555">
        <v>214</v>
      </c>
      <c r="O1555">
        <v>579</v>
      </c>
      <c r="P1555">
        <v>-99</v>
      </c>
      <c r="Q1555">
        <v>-99</v>
      </c>
      <c r="R1555">
        <v>-99</v>
      </c>
      <c r="S1555">
        <v>68</v>
      </c>
      <c r="T1555">
        <v>-99</v>
      </c>
      <c r="U1555">
        <v>20</v>
      </c>
      <c r="V1555">
        <v>689</v>
      </c>
      <c r="W1555">
        <v>33</v>
      </c>
      <c r="X1555">
        <v>0</v>
      </c>
      <c r="Y1555">
        <v>114</v>
      </c>
      <c r="Z1555">
        <v>12</v>
      </c>
    </row>
    <row r="1556" spans="1:26" x14ac:dyDescent="0.35">
      <c r="A1556" s="28" t="str">
        <f t="shared" si="24"/>
        <v>1.0 - SCHOOL CS TOTAL2021American Fork Jr High</v>
      </c>
      <c r="B1556" s="28" t="s">
        <v>2078</v>
      </c>
      <c r="C1556" s="28" t="s">
        <v>1065</v>
      </c>
      <c r="D1556" s="28" t="s">
        <v>230</v>
      </c>
      <c r="E1556" s="28" t="s">
        <v>989</v>
      </c>
      <c r="F1556" s="28" t="s">
        <v>231</v>
      </c>
      <c r="G1556" s="28" t="s">
        <v>291</v>
      </c>
      <c r="H1556" s="28" t="s">
        <v>401</v>
      </c>
      <c r="I1556" s="28" t="s">
        <v>196</v>
      </c>
      <c r="J1556" s="28" t="s">
        <v>197</v>
      </c>
      <c r="K1556">
        <v>4900030</v>
      </c>
      <c r="L1556">
        <v>3</v>
      </c>
      <c r="M1556">
        <v>177</v>
      </c>
      <c r="N1556">
        <v>56</v>
      </c>
      <c r="O1556">
        <v>121</v>
      </c>
      <c r="P1556">
        <v>-99</v>
      </c>
      <c r="Q1556">
        <v>-99</v>
      </c>
      <c r="R1556">
        <v>-99</v>
      </c>
      <c r="S1556">
        <v>10</v>
      </c>
      <c r="T1556">
        <v>-99</v>
      </c>
      <c r="U1556">
        <v>-99</v>
      </c>
      <c r="V1556">
        <v>159</v>
      </c>
      <c r="W1556">
        <v>13</v>
      </c>
      <c r="X1556">
        <v>0</v>
      </c>
      <c r="Y1556">
        <v>14</v>
      </c>
      <c r="Z1556">
        <v>-99</v>
      </c>
    </row>
    <row r="1557" spans="1:26" x14ac:dyDescent="0.35">
      <c r="A1557" s="28" t="str">
        <f t="shared" si="24"/>
        <v>1.0 - SCHOOL CS TOTAL2021Canyon View Jr High</v>
      </c>
      <c r="B1557" s="28" t="s">
        <v>2078</v>
      </c>
      <c r="C1557" s="28" t="s">
        <v>1065</v>
      </c>
      <c r="D1557" s="28" t="s">
        <v>316</v>
      </c>
      <c r="E1557" s="28" t="s">
        <v>1005</v>
      </c>
      <c r="F1557" s="28" t="s">
        <v>317</v>
      </c>
      <c r="G1557" s="28" t="s">
        <v>291</v>
      </c>
      <c r="H1557" s="28" t="s">
        <v>401</v>
      </c>
      <c r="I1557" s="28" t="s">
        <v>196</v>
      </c>
      <c r="J1557" s="28" t="s">
        <v>197</v>
      </c>
      <c r="K1557">
        <v>4900030</v>
      </c>
      <c r="L1557">
        <v>2</v>
      </c>
      <c r="M1557">
        <v>117</v>
      </c>
      <c r="N1557">
        <v>28</v>
      </c>
      <c r="O1557">
        <v>89</v>
      </c>
      <c r="P1557">
        <v>-99</v>
      </c>
      <c r="Q1557">
        <v>-99</v>
      </c>
      <c r="R1557">
        <v>-99</v>
      </c>
      <c r="S1557">
        <v>31</v>
      </c>
      <c r="T1557">
        <v>-99</v>
      </c>
      <c r="U1557">
        <v>-99</v>
      </c>
      <c r="V1557">
        <v>73</v>
      </c>
      <c r="W1557">
        <v>-99</v>
      </c>
      <c r="X1557">
        <v>0</v>
      </c>
      <c r="Y1557">
        <v>44</v>
      </c>
      <c r="Z1557">
        <v>-99</v>
      </c>
    </row>
    <row r="1558" spans="1:26" x14ac:dyDescent="0.35">
      <c r="A1558" s="28" t="str">
        <f t="shared" si="24"/>
        <v>1.0 - SCHOOL CS TOTAL2021Cedar Valley High</v>
      </c>
      <c r="B1558" s="28" t="s">
        <v>2078</v>
      </c>
      <c r="C1558" s="28" t="s">
        <v>1065</v>
      </c>
      <c r="D1558" s="28" t="s">
        <v>330</v>
      </c>
      <c r="E1558" s="28" t="s">
        <v>1009</v>
      </c>
      <c r="F1558" s="28" t="s">
        <v>331</v>
      </c>
      <c r="G1558" s="28" t="s">
        <v>291</v>
      </c>
      <c r="H1558" s="28" t="s">
        <v>271</v>
      </c>
      <c r="I1558" s="28" t="s">
        <v>196</v>
      </c>
      <c r="J1558" s="28" t="s">
        <v>197</v>
      </c>
      <c r="K1558">
        <v>4900030</v>
      </c>
      <c r="L1558">
        <v>20</v>
      </c>
      <c r="M1558">
        <v>593</v>
      </c>
      <c r="N1558">
        <v>157</v>
      </c>
      <c r="O1558">
        <v>436</v>
      </c>
      <c r="P1558">
        <v>-99</v>
      </c>
      <c r="Q1558">
        <v>-99</v>
      </c>
      <c r="R1558">
        <v>-99</v>
      </c>
      <c r="S1558">
        <v>64</v>
      </c>
      <c r="T1558">
        <v>-99</v>
      </c>
      <c r="U1558">
        <v>34</v>
      </c>
      <c r="V1558">
        <v>483</v>
      </c>
      <c r="W1558">
        <v>55</v>
      </c>
      <c r="X1558">
        <v>0</v>
      </c>
      <c r="Y1558">
        <v>109</v>
      </c>
      <c r="Z1558">
        <v>-99</v>
      </c>
    </row>
    <row r="1559" spans="1:26" x14ac:dyDescent="0.35">
      <c r="A1559" s="28" t="str">
        <f t="shared" si="24"/>
        <v>1.0 - SCHOOL CS TOTAL2021Lake Mountain Middle</v>
      </c>
      <c r="B1559" s="28" t="s">
        <v>2078</v>
      </c>
      <c r="C1559" s="28" t="s">
        <v>1065</v>
      </c>
      <c r="D1559" s="28" t="s">
        <v>519</v>
      </c>
      <c r="E1559" s="28" t="s">
        <v>1039</v>
      </c>
      <c r="F1559" s="28" t="s">
        <v>520</v>
      </c>
      <c r="G1559" s="28" t="s">
        <v>291</v>
      </c>
      <c r="H1559" s="28" t="s">
        <v>401</v>
      </c>
      <c r="I1559" s="28" t="s">
        <v>196</v>
      </c>
      <c r="J1559" s="28" t="s">
        <v>197</v>
      </c>
      <c r="K1559">
        <v>4900030</v>
      </c>
      <c r="L1559">
        <v>4</v>
      </c>
      <c r="M1559">
        <v>351</v>
      </c>
      <c r="N1559">
        <v>136</v>
      </c>
      <c r="O1559">
        <v>215</v>
      </c>
      <c r="P1559">
        <v>-99</v>
      </c>
      <c r="Q1559">
        <v>-99</v>
      </c>
      <c r="R1559">
        <v>-99</v>
      </c>
      <c r="S1559">
        <v>39</v>
      </c>
      <c r="T1559">
        <v>-99</v>
      </c>
      <c r="U1559">
        <v>17</v>
      </c>
      <c r="V1559">
        <v>287</v>
      </c>
      <c r="W1559">
        <v>40</v>
      </c>
      <c r="X1559">
        <v>0</v>
      </c>
      <c r="Y1559">
        <v>52</v>
      </c>
      <c r="Z1559">
        <v>-99</v>
      </c>
    </row>
    <row r="1560" spans="1:26" x14ac:dyDescent="0.35">
      <c r="A1560" s="28" t="str">
        <f t="shared" si="24"/>
        <v>1.0 - SCHOOL CS TOTAL2021Lakeridge Jr High</v>
      </c>
      <c r="B1560" s="28" t="s">
        <v>2078</v>
      </c>
      <c r="C1560" s="28" t="s">
        <v>1065</v>
      </c>
      <c r="D1560" s="28" t="s">
        <v>521</v>
      </c>
      <c r="E1560" s="28" t="s">
        <v>1011</v>
      </c>
      <c r="F1560" s="28" t="s">
        <v>522</v>
      </c>
      <c r="G1560" s="28" t="s">
        <v>291</v>
      </c>
      <c r="H1560" s="28" t="s">
        <v>401</v>
      </c>
      <c r="I1560" s="28" t="s">
        <v>196</v>
      </c>
      <c r="J1560" s="28" t="s">
        <v>197</v>
      </c>
      <c r="K1560">
        <v>4900030</v>
      </c>
      <c r="L1560">
        <v>3</v>
      </c>
      <c r="M1560">
        <v>179</v>
      </c>
      <c r="N1560">
        <v>62</v>
      </c>
      <c r="O1560">
        <v>117</v>
      </c>
      <c r="P1560">
        <v>-99</v>
      </c>
      <c r="Q1560">
        <v>-99</v>
      </c>
      <c r="R1560">
        <v>-99</v>
      </c>
      <c r="S1560">
        <v>69</v>
      </c>
      <c r="T1560">
        <v>-99</v>
      </c>
      <c r="U1560">
        <v>-99</v>
      </c>
      <c r="V1560">
        <v>93</v>
      </c>
      <c r="W1560">
        <v>12</v>
      </c>
      <c r="X1560">
        <v>0</v>
      </c>
      <c r="Y1560">
        <v>69</v>
      </c>
      <c r="Z1560">
        <v>22</v>
      </c>
    </row>
    <row r="1561" spans="1:26" x14ac:dyDescent="0.35">
      <c r="A1561" s="28" t="str">
        <f t="shared" si="24"/>
        <v>1.0 - SCHOOL CS TOTAL2021Lehi High</v>
      </c>
      <c r="B1561" s="28" t="s">
        <v>2078</v>
      </c>
      <c r="C1561" s="28" t="s">
        <v>1065</v>
      </c>
      <c r="D1561" s="28" t="s">
        <v>533</v>
      </c>
      <c r="E1561" s="28" t="s">
        <v>1000</v>
      </c>
      <c r="F1561" s="28" t="s">
        <v>534</v>
      </c>
      <c r="G1561" s="28" t="s">
        <v>304</v>
      </c>
      <c r="H1561" s="28" t="s">
        <v>271</v>
      </c>
      <c r="I1561" s="28" t="s">
        <v>196</v>
      </c>
      <c r="J1561" s="28" t="s">
        <v>197</v>
      </c>
      <c r="K1561">
        <v>4900030</v>
      </c>
      <c r="L1561">
        <v>5</v>
      </c>
      <c r="M1561">
        <v>167</v>
      </c>
      <c r="N1561">
        <v>33</v>
      </c>
      <c r="O1561">
        <v>134</v>
      </c>
      <c r="P1561">
        <v>-99</v>
      </c>
      <c r="Q1561">
        <v>-99</v>
      </c>
      <c r="R1561">
        <v>-99</v>
      </c>
      <c r="S1561">
        <v>17</v>
      </c>
      <c r="T1561">
        <v>-99</v>
      </c>
      <c r="U1561">
        <v>-99</v>
      </c>
      <c r="V1561">
        <v>144</v>
      </c>
      <c r="W1561">
        <v>-99</v>
      </c>
      <c r="X1561">
        <v>0</v>
      </c>
      <c r="Y1561">
        <v>12</v>
      </c>
      <c r="Z1561">
        <v>-99</v>
      </c>
    </row>
    <row r="1562" spans="1:26" x14ac:dyDescent="0.35">
      <c r="A1562" s="28" t="str">
        <f t="shared" si="24"/>
        <v>1.0 - SCHOOL CS TOTAL2021Lone Peak High</v>
      </c>
      <c r="B1562" s="28" t="s">
        <v>2078</v>
      </c>
      <c r="C1562" s="28" t="s">
        <v>1065</v>
      </c>
      <c r="D1562" s="28" t="s">
        <v>544</v>
      </c>
      <c r="E1562" s="28" t="s">
        <v>1022</v>
      </c>
      <c r="F1562" s="28" t="s">
        <v>545</v>
      </c>
      <c r="G1562" s="28" t="s">
        <v>304</v>
      </c>
      <c r="H1562" s="28" t="s">
        <v>271</v>
      </c>
      <c r="I1562" s="28" t="s">
        <v>196</v>
      </c>
      <c r="J1562" s="28" t="s">
        <v>197</v>
      </c>
      <c r="K1562">
        <v>4900030</v>
      </c>
      <c r="L1562">
        <v>11</v>
      </c>
      <c r="M1562">
        <v>676</v>
      </c>
      <c r="N1562">
        <v>130</v>
      </c>
      <c r="O1562">
        <v>546</v>
      </c>
      <c r="P1562">
        <v>-99</v>
      </c>
      <c r="Q1562">
        <v>14</v>
      </c>
      <c r="R1562">
        <v>-99</v>
      </c>
      <c r="S1562">
        <v>29</v>
      </c>
      <c r="T1562">
        <v>-99</v>
      </c>
      <c r="U1562">
        <v>29</v>
      </c>
      <c r="V1562">
        <v>600</v>
      </c>
      <c r="W1562">
        <v>39</v>
      </c>
      <c r="X1562">
        <v>0</v>
      </c>
      <c r="Y1562">
        <v>30</v>
      </c>
      <c r="Z1562">
        <v>-99</v>
      </c>
    </row>
    <row r="1563" spans="1:26" x14ac:dyDescent="0.35">
      <c r="A1563" s="28" t="str">
        <f t="shared" si="24"/>
        <v>1.0 - SCHOOL CS TOTAL2021Mountain Ridge Jr High</v>
      </c>
      <c r="B1563" s="28" t="s">
        <v>2078</v>
      </c>
      <c r="C1563" s="28" t="s">
        <v>1065</v>
      </c>
      <c r="D1563" s="28" t="s">
        <v>589</v>
      </c>
      <c r="E1563" s="28" t="s">
        <v>1037</v>
      </c>
      <c r="F1563" s="28" t="s">
        <v>590</v>
      </c>
      <c r="G1563" s="28" t="s">
        <v>291</v>
      </c>
      <c r="H1563" s="28" t="s">
        <v>401</v>
      </c>
      <c r="I1563" s="28" t="s">
        <v>196</v>
      </c>
      <c r="J1563" s="28" t="s">
        <v>197</v>
      </c>
      <c r="K1563">
        <v>4900030</v>
      </c>
      <c r="L1563">
        <v>3</v>
      </c>
      <c r="M1563">
        <v>189</v>
      </c>
      <c r="N1563">
        <v>64</v>
      </c>
      <c r="O1563">
        <v>125</v>
      </c>
      <c r="P1563">
        <v>-99</v>
      </c>
      <c r="Q1563">
        <v>-99</v>
      </c>
      <c r="R1563">
        <v>-99</v>
      </c>
      <c r="S1563">
        <v>11</v>
      </c>
      <c r="T1563">
        <v>-99</v>
      </c>
      <c r="U1563">
        <v>14</v>
      </c>
      <c r="V1563">
        <v>159</v>
      </c>
      <c r="W1563">
        <v>-99</v>
      </c>
      <c r="X1563">
        <v>0</v>
      </c>
      <c r="Y1563">
        <v>11</v>
      </c>
      <c r="Z1563">
        <v>-99</v>
      </c>
    </row>
    <row r="1564" spans="1:26" x14ac:dyDescent="0.35">
      <c r="A1564" s="28" t="str">
        <f t="shared" si="24"/>
        <v>1.0 - SCHOOL CS TOTAL2021Mountain View High</v>
      </c>
      <c r="B1564" s="28" t="s">
        <v>2078</v>
      </c>
      <c r="C1564" s="28" t="s">
        <v>1065</v>
      </c>
      <c r="D1564" s="28" t="s">
        <v>591</v>
      </c>
      <c r="E1564" s="28" t="s">
        <v>1014</v>
      </c>
      <c r="F1564" s="28" t="s">
        <v>592</v>
      </c>
      <c r="G1564" s="28" t="s">
        <v>304</v>
      </c>
      <c r="H1564" s="28" t="s">
        <v>271</v>
      </c>
      <c r="I1564" s="28" t="s">
        <v>196</v>
      </c>
      <c r="J1564" s="28" t="s">
        <v>197</v>
      </c>
      <c r="K1564">
        <v>4900030</v>
      </c>
      <c r="L1564">
        <v>7</v>
      </c>
      <c r="M1564">
        <v>267</v>
      </c>
      <c r="N1564">
        <v>63</v>
      </c>
      <c r="O1564">
        <v>204</v>
      </c>
      <c r="P1564">
        <v>-99</v>
      </c>
      <c r="Q1564">
        <v>-99</v>
      </c>
      <c r="R1564">
        <v>-99</v>
      </c>
      <c r="S1564">
        <v>101</v>
      </c>
      <c r="T1564">
        <v>-99</v>
      </c>
      <c r="U1564">
        <v>-99</v>
      </c>
      <c r="V1564">
        <v>153</v>
      </c>
      <c r="W1564">
        <v>35</v>
      </c>
      <c r="X1564">
        <v>0</v>
      </c>
      <c r="Y1564">
        <v>81</v>
      </c>
      <c r="Z1564">
        <v>40</v>
      </c>
    </row>
    <row r="1565" spans="1:26" x14ac:dyDescent="0.35">
      <c r="A1565" s="28" t="str">
        <f t="shared" si="24"/>
        <v>1.0 - SCHOOL CS TOTAL2021Oak Canyon Jr High</v>
      </c>
      <c r="B1565" s="28" t="s">
        <v>2078</v>
      </c>
      <c r="C1565" s="28" t="s">
        <v>1065</v>
      </c>
      <c r="D1565" s="28" t="s">
        <v>639</v>
      </c>
      <c r="E1565" s="28" t="s">
        <v>1021</v>
      </c>
      <c r="F1565" s="28" t="s">
        <v>640</v>
      </c>
      <c r="G1565" s="28" t="s">
        <v>291</v>
      </c>
      <c r="H1565" s="28" t="s">
        <v>304</v>
      </c>
      <c r="I1565" s="28" t="s">
        <v>196</v>
      </c>
      <c r="J1565" s="28" t="s">
        <v>197</v>
      </c>
      <c r="K1565">
        <v>4900030</v>
      </c>
      <c r="L1565">
        <v>2</v>
      </c>
      <c r="M1565">
        <v>75</v>
      </c>
      <c r="N1565">
        <v>22</v>
      </c>
      <c r="O1565">
        <v>53</v>
      </c>
      <c r="P1565">
        <v>-99</v>
      </c>
      <c r="Q1565">
        <v>-99</v>
      </c>
      <c r="R1565">
        <v>-99</v>
      </c>
      <c r="S1565">
        <v>-99</v>
      </c>
      <c r="T1565">
        <v>-99</v>
      </c>
      <c r="U1565">
        <v>-99</v>
      </c>
      <c r="V1565">
        <v>64</v>
      </c>
      <c r="W1565">
        <v>-99</v>
      </c>
      <c r="X1565">
        <v>0</v>
      </c>
      <c r="Y1565">
        <v>11</v>
      </c>
      <c r="Z1565">
        <v>-99</v>
      </c>
    </row>
    <row r="1566" spans="1:26" x14ac:dyDescent="0.35">
      <c r="A1566" s="28" t="str">
        <f t="shared" si="24"/>
        <v>1.0 - SCHOOL CS TOTAL2021Orem High</v>
      </c>
      <c r="B1566" s="28" t="s">
        <v>2078</v>
      </c>
      <c r="C1566" s="28" t="s">
        <v>1065</v>
      </c>
      <c r="D1566" s="28" t="s">
        <v>653</v>
      </c>
      <c r="E1566" s="28" t="s">
        <v>1004</v>
      </c>
      <c r="F1566" s="28" t="s">
        <v>654</v>
      </c>
      <c r="G1566" s="28" t="s">
        <v>304</v>
      </c>
      <c r="H1566" s="28" t="s">
        <v>271</v>
      </c>
      <c r="I1566" s="28" t="s">
        <v>196</v>
      </c>
      <c r="J1566" s="28" t="s">
        <v>197</v>
      </c>
      <c r="K1566">
        <v>4900030</v>
      </c>
      <c r="L1566">
        <v>3</v>
      </c>
      <c r="M1566">
        <v>188</v>
      </c>
      <c r="N1566">
        <v>73</v>
      </c>
      <c r="O1566">
        <v>115</v>
      </c>
      <c r="P1566">
        <v>-99</v>
      </c>
      <c r="Q1566">
        <v>-99</v>
      </c>
      <c r="R1566">
        <v>-99</v>
      </c>
      <c r="S1566">
        <v>38</v>
      </c>
      <c r="T1566">
        <v>19</v>
      </c>
      <c r="U1566">
        <v>-99</v>
      </c>
      <c r="V1566">
        <v>119</v>
      </c>
      <c r="W1566">
        <v>13</v>
      </c>
      <c r="X1566">
        <v>0</v>
      </c>
      <c r="Y1566">
        <v>52</v>
      </c>
      <c r="Z1566">
        <v>16</v>
      </c>
    </row>
    <row r="1567" spans="1:26" x14ac:dyDescent="0.35">
      <c r="A1567" s="28" t="str">
        <f t="shared" si="24"/>
        <v>1.0 - SCHOOL CS TOTAL2021Orem Jr High</v>
      </c>
      <c r="B1567" s="28" t="s">
        <v>2078</v>
      </c>
      <c r="C1567" s="28" t="s">
        <v>1065</v>
      </c>
      <c r="D1567" s="28" t="s">
        <v>655</v>
      </c>
      <c r="E1567" s="28" t="s">
        <v>1047</v>
      </c>
      <c r="F1567" s="28" t="s">
        <v>656</v>
      </c>
      <c r="G1567" s="28" t="s">
        <v>291</v>
      </c>
      <c r="H1567" s="28" t="s">
        <v>401</v>
      </c>
      <c r="I1567" s="28" t="s">
        <v>196</v>
      </c>
      <c r="J1567" s="28" t="s">
        <v>197</v>
      </c>
      <c r="K1567">
        <v>4900030</v>
      </c>
      <c r="L1567">
        <v>2</v>
      </c>
      <c r="M1567">
        <v>245</v>
      </c>
      <c r="N1567">
        <v>121</v>
      </c>
      <c r="O1567">
        <v>124</v>
      </c>
      <c r="P1567">
        <v>-99</v>
      </c>
      <c r="Q1567">
        <v>-99</v>
      </c>
      <c r="R1567">
        <v>-99</v>
      </c>
      <c r="S1567">
        <v>93</v>
      </c>
      <c r="T1567">
        <v>-99</v>
      </c>
      <c r="U1567">
        <v>-99</v>
      </c>
      <c r="V1567">
        <v>136</v>
      </c>
      <c r="W1567">
        <v>21</v>
      </c>
      <c r="X1567">
        <v>0</v>
      </c>
      <c r="Y1567">
        <v>92</v>
      </c>
      <c r="Z1567">
        <v>39</v>
      </c>
    </row>
    <row r="1568" spans="1:26" x14ac:dyDescent="0.35">
      <c r="A1568" s="28" t="str">
        <f t="shared" si="24"/>
        <v>1.0 - SCHOOL CS TOTAL2021Pleasant Grove High</v>
      </c>
      <c r="B1568" s="28" t="s">
        <v>2078</v>
      </c>
      <c r="C1568" s="28" t="s">
        <v>1065</v>
      </c>
      <c r="D1568" s="28" t="s">
        <v>687</v>
      </c>
      <c r="E1568" s="28" t="s">
        <v>1007</v>
      </c>
      <c r="F1568" s="28" t="s">
        <v>688</v>
      </c>
      <c r="G1568" s="28" t="s">
        <v>304</v>
      </c>
      <c r="H1568" s="28" t="s">
        <v>271</v>
      </c>
      <c r="I1568" s="28" t="s">
        <v>196</v>
      </c>
      <c r="J1568" s="28" t="s">
        <v>197</v>
      </c>
      <c r="K1568">
        <v>4900030</v>
      </c>
      <c r="L1568">
        <v>13</v>
      </c>
      <c r="M1568">
        <v>136</v>
      </c>
      <c r="N1568">
        <v>20</v>
      </c>
      <c r="O1568">
        <v>116</v>
      </c>
      <c r="P1568">
        <v>-99</v>
      </c>
      <c r="Q1568">
        <v>-99</v>
      </c>
      <c r="R1568">
        <v>-99</v>
      </c>
      <c r="S1568">
        <v>13</v>
      </c>
      <c r="T1568">
        <v>-99</v>
      </c>
      <c r="U1568">
        <v>-99</v>
      </c>
      <c r="V1568">
        <v>113</v>
      </c>
      <c r="W1568">
        <v>13</v>
      </c>
      <c r="X1568">
        <v>0</v>
      </c>
      <c r="Y1568">
        <v>22</v>
      </c>
      <c r="Z1568">
        <v>-99</v>
      </c>
    </row>
    <row r="1569" spans="1:26" x14ac:dyDescent="0.35">
      <c r="A1569" s="28" t="str">
        <f t="shared" si="24"/>
        <v>1.0 - SCHOOL CS TOTAL2021Pleasant Grove Jr High</v>
      </c>
      <c r="B1569" s="28" t="s">
        <v>2078</v>
      </c>
      <c r="C1569" s="28" t="s">
        <v>1065</v>
      </c>
      <c r="D1569" s="28" t="s">
        <v>689</v>
      </c>
      <c r="E1569" s="28" t="s">
        <v>1048</v>
      </c>
      <c r="F1569" s="28" t="s">
        <v>690</v>
      </c>
      <c r="G1569" s="28" t="s">
        <v>291</v>
      </c>
      <c r="H1569" s="28" t="s">
        <v>401</v>
      </c>
      <c r="I1569" s="28" t="s">
        <v>196</v>
      </c>
      <c r="J1569" s="28" t="s">
        <v>197</v>
      </c>
      <c r="K1569">
        <v>4900030</v>
      </c>
      <c r="L1569">
        <v>1</v>
      </c>
      <c r="M1569">
        <v>130</v>
      </c>
      <c r="N1569">
        <v>53</v>
      </c>
      <c r="O1569">
        <v>77</v>
      </c>
      <c r="P1569">
        <v>-99</v>
      </c>
      <c r="Q1569">
        <v>-99</v>
      </c>
      <c r="R1569">
        <v>-99</v>
      </c>
      <c r="S1569">
        <v>17</v>
      </c>
      <c r="T1569">
        <v>-99</v>
      </c>
      <c r="U1569">
        <v>-99</v>
      </c>
      <c r="V1569">
        <v>104</v>
      </c>
      <c r="W1569">
        <v>10</v>
      </c>
      <c r="X1569">
        <v>0</v>
      </c>
      <c r="Y1569">
        <v>25</v>
      </c>
      <c r="Z1569">
        <v>-99</v>
      </c>
    </row>
    <row r="1570" spans="1:26" x14ac:dyDescent="0.35">
      <c r="A1570" s="28" t="str">
        <f t="shared" si="24"/>
        <v>1.0 - SCHOOL CS TOTAL2021Polaris High School</v>
      </c>
      <c r="B1570" s="28" t="s">
        <v>2078</v>
      </c>
      <c r="C1570" s="28" t="s">
        <v>1065</v>
      </c>
      <c r="D1570" s="28" t="s">
        <v>691</v>
      </c>
      <c r="E1570" s="28" t="s">
        <v>1049</v>
      </c>
      <c r="F1570" s="28" t="s">
        <v>692</v>
      </c>
      <c r="G1570" s="28" t="s">
        <v>401</v>
      </c>
      <c r="H1570" s="28" t="s">
        <v>271</v>
      </c>
      <c r="I1570" s="28" t="s">
        <v>196</v>
      </c>
      <c r="J1570" s="28" t="s">
        <v>197</v>
      </c>
      <c r="K1570">
        <v>4900030</v>
      </c>
      <c r="L1570">
        <v>1</v>
      </c>
      <c r="M1570">
        <v>28</v>
      </c>
      <c r="N1570">
        <v>14</v>
      </c>
      <c r="O1570">
        <v>14</v>
      </c>
      <c r="P1570">
        <v>-99</v>
      </c>
      <c r="Q1570">
        <v>-99</v>
      </c>
      <c r="R1570">
        <v>-99</v>
      </c>
      <c r="S1570">
        <v>-99</v>
      </c>
      <c r="T1570">
        <v>-99</v>
      </c>
      <c r="U1570">
        <v>-99</v>
      </c>
      <c r="V1570">
        <v>21</v>
      </c>
      <c r="W1570">
        <v>-99</v>
      </c>
      <c r="X1570">
        <v>0</v>
      </c>
      <c r="Y1570">
        <v>13</v>
      </c>
      <c r="Z1570">
        <v>-99</v>
      </c>
    </row>
    <row r="1571" spans="1:26" x14ac:dyDescent="0.35">
      <c r="A1571" s="28" t="str">
        <f t="shared" si="24"/>
        <v>1.0 - SCHOOL CS TOTAL2021Skyridge High School</v>
      </c>
      <c r="B1571" s="28" t="s">
        <v>2078</v>
      </c>
      <c r="C1571" s="28" t="s">
        <v>1065</v>
      </c>
      <c r="D1571" s="28" t="s">
        <v>755</v>
      </c>
      <c r="E1571" s="28" t="s">
        <v>1054</v>
      </c>
      <c r="F1571" s="28" t="s">
        <v>756</v>
      </c>
      <c r="G1571" s="28" t="s">
        <v>401</v>
      </c>
      <c r="H1571" s="28" t="s">
        <v>271</v>
      </c>
      <c r="I1571" s="28" t="s">
        <v>196</v>
      </c>
      <c r="J1571" s="28" t="s">
        <v>197</v>
      </c>
      <c r="K1571">
        <v>4900030</v>
      </c>
      <c r="L1571">
        <v>20</v>
      </c>
      <c r="M1571">
        <v>996</v>
      </c>
      <c r="N1571">
        <v>213</v>
      </c>
      <c r="O1571">
        <v>783</v>
      </c>
      <c r="P1571">
        <v>-99</v>
      </c>
      <c r="Q1571">
        <v>10</v>
      </c>
      <c r="R1571">
        <v>-99</v>
      </c>
      <c r="S1571">
        <v>95</v>
      </c>
      <c r="T1571">
        <v>20</v>
      </c>
      <c r="U1571">
        <v>57</v>
      </c>
      <c r="V1571">
        <v>802</v>
      </c>
      <c r="W1571">
        <v>52</v>
      </c>
      <c r="X1571">
        <v>0</v>
      </c>
      <c r="Y1571">
        <v>111</v>
      </c>
      <c r="Z1571">
        <v>-99</v>
      </c>
    </row>
    <row r="1572" spans="1:26" x14ac:dyDescent="0.35">
      <c r="A1572" s="28" t="str">
        <f t="shared" si="24"/>
        <v>1.0 - SCHOOL CS TOTAL2021Summit High</v>
      </c>
      <c r="B1572" s="28" t="s">
        <v>2078</v>
      </c>
      <c r="C1572" s="28" t="s">
        <v>1065</v>
      </c>
      <c r="D1572" s="28" t="s">
        <v>807</v>
      </c>
      <c r="E1572" s="28" t="s">
        <v>1031</v>
      </c>
      <c r="F1572" s="28" t="s">
        <v>808</v>
      </c>
      <c r="G1572" s="28" t="s">
        <v>291</v>
      </c>
      <c r="H1572" s="28" t="s">
        <v>271</v>
      </c>
      <c r="I1572" s="28" t="s">
        <v>196</v>
      </c>
      <c r="J1572" s="28" t="s">
        <v>197</v>
      </c>
      <c r="K1572">
        <v>4900030</v>
      </c>
      <c r="L1572">
        <v>1</v>
      </c>
      <c r="M1572">
        <v>-99</v>
      </c>
      <c r="N1572">
        <v>-99</v>
      </c>
      <c r="O1572">
        <v>-99</v>
      </c>
      <c r="P1572">
        <v>-99</v>
      </c>
      <c r="Q1572">
        <v>-99</v>
      </c>
      <c r="R1572">
        <v>-99</v>
      </c>
      <c r="S1572">
        <v>-99</v>
      </c>
      <c r="T1572">
        <v>-99</v>
      </c>
      <c r="U1572">
        <v>-99</v>
      </c>
      <c r="V1572">
        <v>-99</v>
      </c>
      <c r="W1572">
        <v>-99</v>
      </c>
      <c r="X1572">
        <v>0</v>
      </c>
      <c r="Y1572">
        <v>-99</v>
      </c>
      <c r="Z1572">
        <v>-99</v>
      </c>
    </row>
    <row r="1573" spans="1:26" x14ac:dyDescent="0.35">
      <c r="A1573" s="28" t="str">
        <f t="shared" si="24"/>
        <v>1.0 - SCHOOL CS TOTAL2021Timberline Middle</v>
      </c>
      <c r="B1573" s="28" t="s">
        <v>2078</v>
      </c>
      <c r="C1573" s="28" t="s">
        <v>1065</v>
      </c>
      <c r="D1573" s="28" t="s">
        <v>830</v>
      </c>
      <c r="E1573" s="28" t="s">
        <v>1058</v>
      </c>
      <c r="F1573" s="28" t="s">
        <v>831</v>
      </c>
      <c r="G1573" s="28" t="s">
        <v>291</v>
      </c>
      <c r="H1573" s="28" t="s">
        <v>401</v>
      </c>
      <c r="I1573" s="28" t="s">
        <v>196</v>
      </c>
      <c r="J1573" s="28" t="s">
        <v>197</v>
      </c>
      <c r="K1573">
        <v>4900030</v>
      </c>
      <c r="L1573">
        <v>2</v>
      </c>
      <c r="M1573">
        <v>456</v>
      </c>
      <c r="N1573">
        <v>229</v>
      </c>
      <c r="O1573">
        <v>227</v>
      </c>
      <c r="P1573">
        <v>-99</v>
      </c>
      <c r="Q1573">
        <v>-99</v>
      </c>
      <c r="R1573">
        <v>-99</v>
      </c>
      <c r="S1573">
        <v>17</v>
      </c>
      <c r="T1573">
        <v>-99</v>
      </c>
      <c r="U1573">
        <v>26</v>
      </c>
      <c r="V1573">
        <v>399</v>
      </c>
      <c r="W1573">
        <v>16</v>
      </c>
      <c r="X1573">
        <v>0</v>
      </c>
      <c r="Y1573">
        <v>31</v>
      </c>
      <c r="Z1573">
        <v>-99</v>
      </c>
    </row>
    <row r="1574" spans="1:26" x14ac:dyDescent="0.35">
      <c r="A1574" s="28" t="str">
        <f t="shared" si="24"/>
        <v>1.0 - SCHOOL CS TOTAL2021Timpanogos High</v>
      </c>
      <c r="B1574" s="28" t="s">
        <v>2078</v>
      </c>
      <c r="C1574" s="28" t="s">
        <v>1065</v>
      </c>
      <c r="D1574" s="28" t="s">
        <v>832</v>
      </c>
      <c r="E1574" s="28" t="s">
        <v>1053</v>
      </c>
      <c r="F1574" s="28" t="s">
        <v>833</v>
      </c>
      <c r="G1574" s="28" t="s">
        <v>304</v>
      </c>
      <c r="H1574" s="28" t="s">
        <v>271</v>
      </c>
      <c r="I1574" s="28" t="s">
        <v>196</v>
      </c>
      <c r="J1574" s="28" t="s">
        <v>197</v>
      </c>
      <c r="K1574">
        <v>4900030</v>
      </c>
      <c r="L1574">
        <v>11</v>
      </c>
      <c r="M1574">
        <v>351</v>
      </c>
      <c r="N1574">
        <v>68</v>
      </c>
      <c r="O1574">
        <v>283</v>
      </c>
      <c r="P1574">
        <v>-99</v>
      </c>
      <c r="Q1574">
        <v>-99</v>
      </c>
      <c r="R1574">
        <v>-99</v>
      </c>
      <c r="S1574">
        <v>71</v>
      </c>
      <c r="T1574">
        <v>-99</v>
      </c>
      <c r="U1574">
        <v>-99</v>
      </c>
      <c r="V1574">
        <v>253</v>
      </c>
      <c r="W1574">
        <v>23</v>
      </c>
      <c r="X1574">
        <v>0</v>
      </c>
      <c r="Y1574">
        <v>97</v>
      </c>
      <c r="Z1574">
        <v>39</v>
      </c>
    </row>
    <row r="1575" spans="1:26" x14ac:dyDescent="0.35">
      <c r="A1575" s="28" t="str">
        <f t="shared" si="24"/>
        <v>1.0 - SCHOOL CS TOTAL2021Vista Heights Middle</v>
      </c>
      <c r="B1575" s="28" t="s">
        <v>2078</v>
      </c>
      <c r="C1575" s="28" t="s">
        <v>1065</v>
      </c>
      <c r="D1575" s="28" t="s">
        <v>892</v>
      </c>
      <c r="E1575" s="28" t="s">
        <v>1063</v>
      </c>
      <c r="F1575" s="28" t="s">
        <v>893</v>
      </c>
      <c r="G1575" s="28" t="s">
        <v>291</v>
      </c>
      <c r="H1575" s="28" t="s">
        <v>304</v>
      </c>
      <c r="I1575" s="28" t="s">
        <v>196</v>
      </c>
      <c r="J1575" s="28" t="s">
        <v>197</v>
      </c>
      <c r="K1575">
        <v>4900030</v>
      </c>
      <c r="L1575">
        <v>1</v>
      </c>
      <c r="M1575">
        <v>27</v>
      </c>
      <c r="N1575">
        <v>-99</v>
      </c>
      <c r="O1575">
        <v>21</v>
      </c>
      <c r="P1575">
        <v>-99</v>
      </c>
      <c r="Q1575">
        <v>-99</v>
      </c>
      <c r="R1575">
        <v>-99</v>
      </c>
      <c r="S1575">
        <v>-99</v>
      </c>
      <c r="T1575">
        <v>-99</v>
      </c>
      <c r="U1575">
        <v>-99</v>
      </c>
      <c r="V1575">
        <v>23</v>
      </c>
      <c r="W1575">
        <v>-99</v>
      </c>
      <c r="X1575">
        <v>0</v>
      </c>
      <c r="Y1575">
        <v>-99</v>
      </c>
      <c r="Z1575">
        <v>-99</v>
      </c>
    </row>
    <row r="1576" spans="1:26" x14ac:dyDescent="0.35">
      <c r="A1576" s="28" t="str">
        <f t="shared" si="24"/>
        <v>1.0 - SCHOOL CS TOTAL2021Westlake High</v>
      </c>
      <c r="B1576" s="28" t="s">
        <v>2078</v>
      </c>
      <c r="C1576" s="28" t="s">
        <v>1065</v>
      </c>
      <c r="D1576" s="28" t="s">
        <v>924</v>
      </c>
      <c r="E1576" s="28" t="s">
        <v>1064</v>
      </c>
      <c r="F1576" s="28" t="s">
        <v>925</v>
      </c>
      <c r="G1576" s="28" t="s">
        <v>304</v>
      </c>
      <c r="H1576" s="28" t="s">
        <v>271</v>
      </c>
      <c r="I1576" s="28" t="s">
        <v>196</v>
      </c>
      <c r="J1576" s="28" t="s">
        <v>197</v>
      </c>
      <c r="K1576">
        <v>4900030</v>
      </c>
      <c r="L1576">
        <v>18</v>
      </c>
      <c r="M1576">
        <v>661</v>
      </c>
      <c r="N1576">
        <v>119</v>
      </c>
      <c r="O1576">
        <v>542</v>
      </c>
      <c r="P1576">
        <v>-99</v>
      </c>
      <c r="Q1576">
        <v>-99</v>
      </c>
      <c r="R1576">
        <v>-99</v>
      </c>
      <c r="S1576">
        <v>40</v>
      </c>
      <c r="T1576">
        <v>-99</v>
      </c>
      <c r="U1576">
        <v>27</v>
      </c>
      <c r="V1576">
        <v>578</v>
      </c>
      <c r="W1576">
        <v>59</v>
      </c>
      <c r="X1576">
        <v>0</v>
      </c>
      <c r="Y1576">
        <v>57</v>
      </c>
      <c r="Z1576">
        <v>-99</v>
      </c>
    </row>
    <row r="1577" spans="1:26" x14ac:dyDescent="0.35">
      <c r="A1577" s="28" t="str">
        <f t="shared" si="24"/>
        <v>1.0 - SCHOOL CS TOTAL2021Willowcreek Middle</v>
      </c>
      <c r="B1577" s="28" t="s">
        <v>2078</v>
      </c>
      <c r="C1577" s="28" t="s">
        <v>1065</v>
      </c>
      <c r="D1577" s="28" t="s">
        <v>928</v>
      </c>
      <c r="E1577" s="28" t="s">
        <v>1056</v>
      </c>
      <c r="F1577" s="28" t="s">
        <v>929</v>
      </c>
      <c r="G1577" s="28" t="s">
        <v>291</v>
      </c>
      <c r="H1577" s="28" t="s">
        <v>401</v>
      </c>
      <c r="I1577" s="28" t="s">
        <v>196</v>
      </c>
      <c r="J1577" s="28" t="s">
        <v>197</v>
      </c>
      <c r="K1577">
        <v>4900030</v>
      </c>
      <c r="L1577">
        <v>1</v>
      </c>
      <c r="M1577">
        <v>237</v>
      </c>
      <c r="N1577">
        <v>110</v>
      </c>
      <c r="O1577">
        <v>127</v>
      </c>
      <c r="P1577">
        <v>-99</v>
      </c>
      <c r="Q1577">
        <v>-99</v>
      </c>
      <c r="R1577">
        <v>-99</v>
      </c>
      <c r="S1577">
        <v>24</v>
      </c>
      <c r="T1577">
        <v>-99</v>
      </c>
      <c r="U1577">
        <v>10</v>
      </c>
      <c r="V1577">
        <v>198</v>
      </c>
      <c r="W1577">
        <v>23</v>
      </c>
      <c r="X1577">
        <v>0</v>
      </c>
      <c r="Y1577">
        <v>18</v>
      </c>
      <c r="Z1577">
        <v>-99</v>
      </c>
    </row>
    <row r="1578" spans="1:26" x14ac:dyDescent="0.35">
      <c r="A1578" s="28" t="str">
        <f t="shared" si="24"/>
        <v>1.0 - SCHOOL CS TOTAL2021American Academy of Innovation</v>
      </c>
      <c r="B1578" s="28" t="s">
        <v>2078</v>
      </c>
      <c r="C1578" s="28" t="s">
        <v>1065</v>
      </c>
      <c r="D1578" s="28" t="s">
        <v>224</v>
      </c>
      <c r="E1578" s="28" t="s">
        <v>986</v>
      </c>
      <c r="F1578" s="28" t="s">
        <v>225</v>
      </c>
      <c r="G1578" s="28" t="s">
        <v>1081</v>
      </c>
      <c r="H1578" s="28" t="s">
        <v>271</v>
      </c>
      <c r="I1578" s="28" t="s">
        <v>224</v>
      </c>
      <c r="J1578" s="28" t="s">
        <v>226</v>
      </c>
      <c r="K1578">
        <v>4900186</v>
      </c>
      <c r="L1578">
        <v>3</v>
      </c>
      <c r="M1578">
        <v>151</v>
      </c>
      <c r="N1578">
        <v>51</v>
      </c>
      <c r="O1578">
        <v>100</v>
      </c>
      <c r="P1578">
        <v>-99</v>
      </c>
      <c r="Q1578">
        <v>-99</v>
      </c>
      <c r="R1578">
        <v>-99</v>
      </c>
      <c r="S1578">
        <v>23</v>
      </c>
      <c r="T1578">
        <v>-99</v>
      </c>
      <c r="U1578">
        <v>-99</v>
      </c>
      <c r="V1578">
        <v>119</v>
      </c>
      <c r="W1578">
        <v>43</v>
      </c>
      <c r="X1578">
        <v>0</v>
      </c>
      <c r="Y1578">
        <v>25</v>
      </c>
      <c r="Z1578">
        <v>-99</v>
      </c>
    </row>
    <row r="1579" spans="1:26" x14ac:dyDescent="0.35">
      <c r="A1579" s="28" t="str">
        <f t="shared" si="24"/>
        <v>1.0 - SCHOOL CS TOTAL2021American Leadership Academy</v>
      </c>
      <c r="B1579" s="28" t="s">
        <v>2078</v>
      </c>
      <c r="C1579" s="28" t="s">
        <v>1065</v>
      </c>
      <c r="D1579" s="28" t="s">
        <v>232</v>
      </c>
      <c r="E1579" s="28" t="s">
        <v>990</v>
      </c>
      <c r="F1579" s="28" t="s">
        <v>233</v>
      </c>
      <c r="G1579" s="28" t="s">
        <v>1956</v>
      </c>
      <c r="H1579" s="28" t="s">
        <v>271</v>
      </c>
      <c r="I1579" s="28" t="s">
        <v>232</v>
      </c>
      <c r="J1579" s="28" t="s">
        <v>234</v>
      </c>
      <c r="K1579">
        <v>4900033</v>
      </c>
      <c r="L1579">
        <v>2</v>
      </c>
      <c r="M1579">
        <v>62</v>
      </c>
      <c r="N1579">
        <v>16</v>
      </c>
      <c r="O1579">
        <v>46</v>
      </c>
      <c r="P1579">
        <v>-99</v>
      </c>
      <c r="Q1579">
        <v>-99</v>
      </c>
      <c r="R1579">
        <v>-99</v>
      </c>
      <c r="S1579">
        <v>14</v>
      </c>
      <c r="T1579">
        <v>-99</v>
      </c>
      <c r="U1579">
        <v>-99</v>
      </c>
      <c r="V1579">
        <v>46</v>
      </c>
      <c r="W1579">
        <v>14</v>
      </c>
      <c r="X1579">
        <v>0</v>
      </c>
      <c r="Y1579">
        <v>27</v>
      </c>
      <c r="Z1579">
        <v>-99</v>
      </c>
    </row>
    <row r="1580" spans="1:26" x14ac:dyDescent="0.35">
      <c r="A1580" s="28" t="str">
        <f t="shared" si="24"/>
        <v>1.0 - SCHOOL CS TOTAL2021American Preparatory Academy - Accelerated School</v>
      </c>
      <c r="B1580" s="28" t="s">
        <v>2078</v>
      </c>
      <c r="C1580" s="28" t="s">
        <v>1065</v>
      </c>
      <c r="D1580" s="28" t="s">
        <v>1066</v>
      </c>
      <c r="E1580" s="28" t="s">
        <v>1045</v>
      </c>
      <c r="F1580" s="28" t="s">
        <v>1067</v>
      </c>
      <c r="G1580" s="28" t="s">
        <v>1956</v>
      </c>
      <c r="H1580" s="28" t="s">
        <v>271</v>
      </c>
      <c r="I1580" s="28" t="s">
        <v>238</v>
      </c>
      <c r="J1580" s="28" t="s">
        <v>239</v>
      </c>
      <c r="K1580">
        <v>4900005</v>
      </c>
      <c r="L1580">
        <v>1</v>
      </c>
      <c r="M1580">
        <v>51</v>
      </c>
      <c r="N1580">
        <v>24</v>
      </c>
      <c r="O1580">
        <v>27</v>
      </c>
      <c r="P1580">
        <v>-99</v>
      </c>
      <c r="Q1580">
        <v>-99</v>
      </c>
      <c r="R1580">
        <v>-99</v>
      </c>
      <c r="S1580">
        <v>31</v>
      </c>
      <c r="T1580">
        <v>-99</v>
      </c>
      <c r="U1580">
        <v>-99</v>
      </c>
      <c r="V1580">
        <v>-99</v>
      </c>
      <c r="W1580">
        <v>-99</v>
      </c>
      <c r="X1580">
        <v>0</v>
      </c>
      <c r="Y1580">
        <v>26</v>
      </c>
      <c r="Z1580">
        <v>-99</v>
      </c>
    </row>
    <row r="1581" spans="1:26" x14ac:dyDescent="0.35">
      <c r="A1581" s="28" t="str">
        <f t="shared" si="24"/>
        <v>1.0 - SCHOOL CS TOTAL2021American Preparatory Academy - Draper #3</v>
      </c>
      <c r="B1581" s="28" t="s">
        <v>2078</v>
      </c>
      <c r="C1581" s="28" t="s">
        <v>1065</v>
      </c>
      <c r="D1581" s="28" t="s">
        <v>236</v>
      </c>
      <c r="E1581" s="28" t="s">
        <v>986</v>
      </c>
      <c r="F1581" s="28" t="s">
        <v>237</v>
      </c>
      <c r="G1581" s="28" t="s">
        <v>291</v>
      </c>
      <c r="H1581" s="28" t="s">
        <v>271</v>
      </c>
      <c r="I1581" s="28" t="s">
        <v>238</v>
      </c>
      <c r="J1581" s="28" t="s">
        <v>239</v>
      </c>
      <c r="K1581">
        <v>4900005</v>
      </c>
      <c r="L1581">
        <v>1</v>
      </c>
      <c r="M1581">
        <v>26</v>
      </c>
      <c r="N1581">
        <v>13</v>
      </c>
      <c r="O1581">
        <v>13</v>
      </c>
      <c r="P1581">
        <v>-99</v>
      </c>
      <c r="Q1581">
        <v>-99</v>
      </c>
      <c r="R1581">
        <v>-99</v>
      </c>
      <c r="S1581">
        <v>-99</v>
      </c>
      <c r="T1581">
        <v>-99</v>
      </c>
      <c r="U1581">
        <v>-99</v>
      </c>
      <c r="V1581">
        <v>15</v>
      </c>
      <c r="W1581">
        <v>-99</v>
      </c>
      <c r="X1581">
        <v>0</v>
      </c>
      <c r="Y1581">
        <v>-99</v>
      </c>
      <c r="Z1581">
        <v>-99</v>
      </c>
    </row>
    <row r="1582" spans="1:26" x14ac:dyDescent="0.35">
      <c r="A1582" s="28" t="str">
        <f t="shared" si="24"/>
        <v>1.0 - SCHOOL CS TOTAL2021Ascent Academies of Utah Farmington</v>
      </c>
      <c r="B1582" s="28" t="s">
        <v>2078</v>
      </c>
      <c r="C1582" s="28" t="s">
        <v>1065</v>
      </c>
      <c r="D1582" s="28" t="s">
        <v>241</v>
      </c>
      <c r="E1582" s="28" t="s">
        <v>992</v>
      </c>
      <c r="F1582" s="28" t="s">
        <v>242</v>
      </c>
      <c r="G1582" s="28" t="s">
        <v>1956</v>
      </c>
      <c r="H1582" s="28" t="s">
        <v>401</v>
      </c>
      <c r="I1582" s="28" t="s">
        <v>243</v>
      </c>
      <c r="J1582" s="28" t="s">
        <v>244</v>
      </c>
      <c r="K1582">
        <v>4900174</v>
      </c>
      <c r="L1582">
        <v>2</v>
      </c>
      <c r="M1582">
        <v>63</v>
      </c>
      <c r="N1582">
        <v>28</v>
      </c>
      <c r="O1582">
        <v>35</v>
      </c>
      <c r="P1582">
        <v>-99</v>
      </c>
      <c r="Q1582">
        <v>-99</v>
      </c>
      <c r="R1582">
        <v>-99</v>
      </c>
      <c r="S1582">
        <v>-99</v>
      </c>
      <c r="T1582">
        <v>-99</v>
      </c>
      <c r="U1582">
        <v>-99</v>
      </c>
      <c r="V1582">
        <v>52</v>
      </c>
      <c r="W1582">
        <v>20</v>
      </c>
      <c r="X1582">
        <v>0</v>
      </c>
      <c r="Y1582">
        <v>12</v>
      </c>
      <c r="Z1582">
        <v>-99</v>
      </c>
    </row>
    <row r="1583" spans="1:26" x14ac:dyDescent="0.35">
      <c r="A1583" s="28" t="str">
        <f t="shared" si="24"/>
        <v>1.0 - SCHOOL CS TOTAL2021Ascent Academies of Utah Lehi</v>
      </c>
      <c r="B1583" s="28" t="s">
        <v>2078</v>
      </c>
      <c r="C1583" s="28" t="s">
        <v>1065</v>
      </c>
      <c r="D1583" s="28" t="s">
        <v>246</v>
      </c>
      <c r="E1583" s="28" t="s">
        <v>993</v>
      </c>
      <c r="F1583" s="28" t="s">
        <v>247</v>
      </c>
      <c r="G1583" s="28" t="s">
        <v>1956</v>
      </c>
      <c r="H1583" s="28" t="s">
        <v>401</v>
      </c>
      <c r="I1583" s="28" t="s">
        <v>243</v>
      </c>
      <c r="J1583" s="28" t="s">
        <v>244</v>
      </c>
      <c r="K1583">
        <v>4900174</v>
      </c>
      <c r="L1583">
        <v>3</v>
      </c>
      <c r="M1583">
        <v>-99</v>
      </c>
      <c r="N1583">
        <v>-99</v>
      </c>
      <c r="O1583">
        <v>-99</v>
      </c>
      <c r="P1583">
        <v>-99</v>
      </c>
      <c r="Q1583">
        <v>-99</v>
      </c>
      <c r="R1583">
        <v>-99</v>
      </c>
      <c r="S1583">
        <v>-99</v>
      </c>
      <c r="T1583">
        <v>-99</v>
      </c>
      <c r="U1583">
        <v>-99</v>
      </c>
      <c r="V1583">
        <v>-99</v>
      </c>
      <c r="W1583">
        <v>-99</v>
      </c>
      <c r="X1583">
        <v>0</v>
      </c>
      <c r="Y1583">
        <v>-99</v>
      </c>
      <c r="Z1583">
        <v>-99</v>
      </c>
    </row>
    <row r="1584" spans="1:26" x14ac:dyDescent="0.35">
      <c r="A1584" s="28" t="str">
        <f t="shared" si="24"/>
        <v>1.0 - SCHOOL CS TOTAL2021Ascent Academies of Utah West Jordan</v>
      </c>
      <c r="B1584" s="28" t="s">
        <v>2078</v>
      </c>
      <c r="C1584" s="28" t="s">
        <v>1065</v>
      </c>
      <c r="D1584" s="28" t="s">
        <v>1068</v>
      </c>
      <c r="E1584" s="28" t="s">
        <v>1069</v>
      </c>
      <c r="F1584" s="28" t="s">
        <v>1070</v>
      </c>
      <c r="G1584" s="28" t="s">
        <v>1956</v>
      </c>
      <c r="H1584" s="28" t="s">
        <v>401</v>
      </c>
      <c r="I1584" s="28" t="s">
        <v>243</v>
      </c>
      <c r="J1584" s="28" t="s">
        <v>244</v>
      </c>
      <c r="K1584">
        <v>4900174</v>
      </c>
      <c r="L1584">
        <v>2</v>
      </c>
      <c r="M1584">
        <v>28</v>
      </c>
      <c r="N1584">
        <v>13</v>
      </c>
      <c r="O1584">
        <v>15</v>
      </c>
      <c r="P1584">
        <v>-99</v>
      </c>
      <c r="Q1584">
        <v>-99</v>
      </c>
      <c r="R1584">
        <v>-99</v>
      </c>
      <c r="S1584">
        <v>15</v>
      </c>
      <c r="T1584">
        <v>-99</v>
      </c>
      <c r="U1584">
        <v>-99</v>
      </c>
      <c r="V1584">
        <v>11</v>
      </c>
      <c r="W1584">
        <v>-99</v>
      </c>
      <c r="X1584">
        <v>0</v>
      </c>
      <c r="Y1584">
        <v>12</v>
      </c>
      <c r="Z1584">
        <v>-99</v>
      </c>
    </row>
    <row r="1585" spans="1:26" x14ac:dyDescent="0.35">
      <c r="A1585" s="28" t="str">
        <f t="shared" si="24"/>
        <v>1.0 - SCHOOL CS TOTAL2021Athenian eAcademy</v>
      </c>
      <c r="B1585" s="28" t="s">
        <v>2078</v>
      </c>
      <c r="C1585" s="28" t="s">
        <v>1065</v>
      </c>
      <c r="D1585" s="28" t="s">
        <v>248</v>
      </c>
      <c r="E1585" s="28" t="s">
        <v>992</v>
      </c>
      <c r="F1585" s="28" t="s">
        <v>249</v>
      </c>
      <c r="G1585" s="28" t="s">
        <v>1956</v>
      </c>
      <c r="H1585" s="28" t="s">
        <v>271</v>
      </c>
      <c r="I1585" s="28" t="s">
        <v>248</v>
      </c>
      <c r="J1585" s="28" t="s">
        <v>250</v>
      </c>
      <c r="K1585">
        <v>4900181</v>
      </c>
      <c r="L1585">
        <v>3</v>
      </c>
      <c r="M1585">
        <v>56</v>
      </c>
      <c r="N1585">
        <v>10</v>
      </c>
      <c r="O1585">
        <v>46</v>
      </c>
      <c r="P1585">
        <v>-99</v>
      </c>
      <c r="Q1585">
        <v>-99</v>
      </c>
      <c r="R1585">
        <v>-99</v>
      </c>
      <c r="S1585">
        <v>-99</v>
      </c>
      <c r="T1585">
        <v>-99</v>
      </c>
      <c r="U1585">
        <v>-99</v>
      </c>
      <c r="V1585">
        <v>51</v>
      </c>
      <c r="W1585">
        <v>17</v>
      </c>
      <c r="X1585">
        <v>0</v>
      </c>
      <c r="Y1585">
        <v>16</v>
      </c>
      <c r="Z1585">
        <v>-99</v>
      </c>
    </row>
    <row r="1586" spans="1:26" x14ac:dyDescent="0.35">
      <c r="A1586" s="28" t="str">
        <f t="shared" si="24"/>
        <v>1.0 - SCHOOL CS TOTAL2021Beaver High</v>
      </c>
      <c r="B1586" s="28" t="s">
        <v>2078</v>
      </c>
      <c r="C1586" s="28" t="s">
        <v>1065</v>
      </c>
      <c r="D1586" s="28" t="s">
        <v>1071</v>
      </c>
      <c r="E1586" s="28" t="s">
        <v>988</v>
      </c>
      <c r="F1586" s="28" t="s">
        <v>1072</v>
      </c>
      <c r="G1586" s="28" t="s">
        <v>291</v>
      </c>
      <c r="H1586" s="28" t="s">
        <v>271</v>
      </c>
      <c r="I1586" s="28" t="s">
        <v>558</v>
      </c>
      <c r="J1586" s="28" t="s">
        <v>559</v>
      </c>
      <c r="K1586">
        <v>4900060</v>
      </c>
      <c r="L1586">
        <v>1</v>
      </c>
      <c r="M1586">
        <v>25</v>
      </c>
      <c r="N1586">
        <v>14</v>
      </c>
      <c r="O1586">
        <v>11</v>
      </c>
      <c r="P1586">
        <v>-99</v>
      </c>
      <c r="Q1586">
        <v>-99</v>
      </c>
      <c r="R1586">
        <v>-99</v>
      </c>
      <c r="S1586">
        <v>-99</v>
      </c>
      <c r="T1586">
        <v>-99</v>
      </c>
      <c r="U1586">
        <v>-99</v>
      </c>
      <c r="V1586">
        <v>21</v>
      </c>
      <c r="W1586">
        <v>-99</v>
      </c>
      <c r="X1586">
        <v>0</v>
      </c>
      <c r="Y1586">
        <v>11</v>
      </c>
      <c r="Z1586">
        <v>-99</v>
      </c>
    </row>
    <row r="1587" spans="1:26" x14ac:dyDescent="0.35">
      <c r="A1587" s="28" t="str">
        <f t="shared" si="24"/>
        <v>1.0 - SCHOOL CS TOTAL2021Beehive Science &amp; Technology Academy</v>
      </c>
      <c r="B1587" s="28" t="s">
        <v>2078</v>
      </c>
      <c r="C1587" s="28" t="s">
        <v>1065</v>
      </c>
      <c r="D1587" s="28" t="s">
        <v>259</v>
      </c>
      <c r="E1587" s="28" t="s">
        <v>986</v>
      </c>
      <c r="F1587" s="28" t="s">
        <v>260</v>
      </c>
      <c r="G1587" s="28" t="s">
        <v>1081</v>
      </c>
      <c r="H1587" s="28" t="s">
        <v>271</v>
      </c>
      <c r="I1587" s="28" t="s">
        <v>259</v>
      </c>
      <c r="J1587" s="28" t="s">
        <v>261</v>
      </c>
      <c r="K1587">
        <v>4900023</v>
      </c>
      <c r="L1587">
        <v>5</v>
      </c>
      <c r="M1587">
        <v>107</v>
      </c>
      <c r="N1587">
        <v>45</v>
      </c>
      <c r="O1587">
        <v>62</v>
      </c>
      <c r="P1587">
        <v>-99</v>
      </c>
      <c r="Q1587">
        <v>28</v>
      </c>
      <c r="R1587">
        <v>-99</v>
      </c>
      <c r="S1587">
        <v>11</v>
      </c>
      <c r="T1587">
        <v>-99</v>
      </c>
      <c r="U1587">
        <v>-99</v>
      </c>
      <c r="V1587">
        <v>60</v>
      </c>
      <c r="W1587">
        <v>18</v>
      </c>
      <c r="X1587">
        <v>0</v>
      </c>
      <c r="Y1587">
        <v>32</v>
      </c>
      <c r="Z1587">
        <v>-99</v>
      </c>
    </row>
    <row r="1588" spans="1:26" x14ac:dyDescent="0.35">
      <c r="A1588" s="28" t="str">
        <f t="shared" si="24"/>
        <v>1.0 - SCHOOL CS TOTAL2021Bear River High</v>
      </c>
      <c r="B1588" s="28" t="s">
        <v>2078</v>
      </c>
      <c r="C1588" s="28" t="s">
        <v>1065</v>
      </c>
      <c r="D1588" s="28" t="s">
        <v>252</v>
      </c>
      <c r="E1588" s="28" t="s">
        <v>988</v>
      </c>
      <c r="F1588" s="28" t="s">
        <v>253</v>
      </c>
      <c r="G1588" s="28" t="s">
        <v>304</v>
      </c>
      <c r="H1588" s="28" t="s">
        <v>271</v>
      </c>
      <c r="I1588" s="28" t="s">
        <v>254</v>
      </c>
      <c r="J1588" s="28" t="s">
        <v>255</v>
      </c>
      <c r="K1588">
        <v>4900090</v>
      </c>
      <c r="L1588">
        <v>6</v>
      </c>
      <c r="M1588">
        <v>169</v>
      </c>
      <c r="N1588">
        <v>36</v>
      </c>
      <c r="O1588">
        <v>133</v>
      </c>
      <c r="P1588">
        <v>-99</v>
      </c>
      <c r="Q1588">
        <v>-99</v>
      </c>
      <c r="R1588">
        <v>-99</v>
      </c>
      <c r="S1588">
        <v>17</v>
      </c>
      <c r="T1588">
        <v>-99</v>
      </c>
      <c r="U1588">
        <v>-99</v>
      </c>
      <c r="V1588">
        <v>148</v>
      </c>
      <c r="W1588">
        <v>14</v>
      </c>
      <c r="X1588">
        <v>0</v>
      </c>
      <c r="Y1588">
        <v>32</v>
      </c>
      <c r="Z1588">
        <v>-99</v>
      </c>
    </row>
    <row r="1589" spans="1:26" x14ac:dyDescent="0.35">
      <c r="A1589" s="28" t="str">
        <f t="shared" si="24"/>
        <v>1.0 - SCHOOL CS TOTAL2021Bear River Middle</v>
      </c>
      <c r="B1589" s="28" t="s">
        <v>2078</v>
      </c>
      <c r="C1589" s="28" t="s">
        <v>1065</v>
      </c>
      <c r="D1589" s="28" t="s">
        <v>257</v>
      </c>
      <c r="E1589" s="28" t="s">
        <v>989</v>
      </c>
      <c r="F1589" s="28" t="s">
        <v>258</v>
      </c>
      <c r="G1589" s="28" t="s">
        <v>222</v>
      </c>
      <c r="H1589" s="28" t="s">
        <v>304</v>
      </c>
      <c r="I1589" s="28" t="s">
        <v>254</v>
      </c>
      <c r="J1589" s="28" t="s">
        <v>255</v>
      </c>
      <c r="K1589">
        <v>4900090</v>
      </c>
      <c r="L1589">
        <v>1</v>
      </c>
      <c r="M1589">
        <v>66</v>
      </c>
      <c r="N1589">
        <v>14</v>
      </c>
      <c r="O1589">
        <v>52</v>
      </c>
      <c r="P1589">
        <v>-99</v>
      </c>
      <c r="Q1589">
        <v>-99</v>
      </c>
      <c r="R1589">
        <v>-99</v>
      </c>
      <c r="S1589">
        <v>-99</v>
      </c>
      <c r="T1589">
        <v>-99</v>
      </c>
      <c r="U1589">
        <v>-99</v>
      </c>
      <c r="V1589">
        <v>61</v>
      </c>
      <c r="W1589">
        <v>-99</v>
      </c>
      <c r="X1589">
        <v>0</v>
      </c>
      <c r="Y1589">
        <v>16</v>
      </c>
      <c r="Z1589">
        <v>-99</v>
      </c>
    </row>
    <row r="1590" spans="1:26" x14ac:dyDescent="0.35">
      <c r="A1590" s="28" t="str">
        <f t="shared" si="24"/>
        <v>1.0 - SCHOOL CS TOTAL2021Box Elder High</v>
      </c>
      <c r="B1590" s="28" t="s">
        <v>2078</v>
      </c>
      <c r="C1590" s="28" t="s">
        <v>1065</v>
      </c>
      <c r="D1590" s="28" t="s">
        <v>295</v>
      </c>
      <c r="E1590" s="28" t="s">
        <v>1000</v>
      </c>
      <c r="F1590" s="28" t="s">
        <v>296</v>
      </c>
      <c r="G1590" s="28" t="s">
        <v>304</v>
      </c>
      <c r="H1590" s="28" t="s">
        <v>271</v>
      </c>
      <c r="I1590" s="28" t="s">
        <v>254</v>
      </c>
      <c r="J1590" s="28" t="s">
        <v>255</v>
      </c>
      <c r="K1590">
        <v>4900090</v>
      </c>
      <c r="L1590">
        <v>6</v>
      </c>
      <c r="M1590">
        <v>220</v>
      </c>
      <c r="N1590">
        <v>49</v>
      </c>
      <c r="O1590">
        <v>171</v>
      </c>
      <c r="P1590">
        <v>-99</v>
      </c>
      <c r="Q1590">
        <v>-99</v>
      </c>
      <c r="R1590">
        <v>-99</v>
      </c>
      <c r="S1590">
        <v>21</v>
      </c>
      <c r="T1590">
        <v>-99</v>
      </c>
      <c r="U1590">
        <v>-99</v>
      </c>
      <c r="V1590">
        <v>191</v>
      </c>
      <c r="W1590">
        <v>15</v>
      </c>
      <c r="X1590">
        <v>0</v>
      </c>
      <c r="Y1590">
        <v>49</v>
      </c>
      <c r="Z1590">
        <v>-99</v>
      </c>
    </row>
    <row r="1591" spans="1:26" x14ac:dyDescent="0.35">
      <c r="A1591" s="28" t="str">
        <f t="shared" si="24"/>
        <v>1.0 - SCHOOL CS TOTAL2021Box Elder Middle</v>
      </c>
      <c r="B1591" s="28" t="s">
        <v>2078</v>
      </c>
      <c r="C1591" s="28" t="s">
        <v>1065</v>
      </c>
      <c r="D1591" s="28" t="s">
        <v>297</v>
      </c>
      <c r="E1591" s="28" t="s">
        <v>1001</v>
      </c>
      <c r="F1591" s="28" t="s">
        <v>298</v>
      </c>
      <c r="G1591" s="28" t="s">
        <v>222</v>
      </c>
      <c r="H1591" s="28" t="s">
        <v>401</v>
      </c>
      <c r="I1591" s="28" t="s">
        <v>254</v>
      </c>
      <c r="J1591" s="28" t="s">
        <v>255</v>
      </c>
      <c r="K1591">
        <v>4900090</v>
      </c>
      <c r="L1591">
        <v>3</v>
      </c>
      <c r="M1591">
        <v>233</v>
      </c>
      <c r="N1591">
        <v>81</v>
      </c>
      <c r="O1591">
        <v>152</v>
      </c>
      <c r="P1591">
        <v>-99</v>
      </c>
      <c r="Q1591">
        <v>-99</v>
      </c>
      <c r="R1591">
        <v>-99</v>
      </c>
      <c r="S1591">
        <v>18</v>
      </c>
      <c r="T1591">
        <v>-99</v>
      </c>
      <c r="U1591">
        <v>-99</v>
      </c>
      <c r="V1591">
        <v>203</v>
      </c>
      <c r="W1591">
        <v>10</v>
      </c>
      <c r="X1591">
        <v>0</v>
      </c>
      <c r="Y1591">
        <v>50</v>
      </c>
      <c r="Z1591">
        <v>-99</v>
      </c>
    </row>
    <row r="1592" spans="1:26" x14ac:dyDescent="0.35">
      <c r="A1592" s="28" t="str">
        <f t="shared" si="24"/>
        <v>1.0 - SCHOOL CS TOTAL2021Cache High</v>
      </c>
      <c r="B1592" s="28" t="s">
        <v>2078</v>
      </c>
      <c r="C1592" s="28" t="s">
        <v>1065</v>
      </c>
      <c r="D1592" s="28" t="s">
        <v>306</v>
      </c>
      <c r="E1592" s="28" t="s">
        <v>1003</v>
      </c>
      <c r="F1592" s="28" t="s">
        <v>307</v>
      </c>
      <c r="G1592" s="28" t="s">
        <v>321</v>
      </c>
      <c r="H1592" s="28" t="s">
        <v>271</v>
      </c>
      <c r="I1592" s="28" t="s">
        <v>308</v>
      </c>
      <c r="J1592" s="28" t="s">
        <v>309</v>
      </c>
      <c r="K1592">
        <v>4900120</v>
      </c>
      <c r="L1592">
        <v>1</v>
      </c>
      <c r="M1592">
        <v>15</v>
      </c>
      <c r="N1592">
        <v>-99</v>
      </c>
      <c r="O1592">
        <v>15</v>
      </c>
      <c r="P1592">
        <v>-99</v>
      </c>
      <c r="Q1592">
        <v>-99</v>
      </c>
      <c r="R1592">
        <v>-99</v>
      </c>
      <c r="S1592">
        <v>-99</v>
      </c>
      <c r="T1592">
        <v>-99</v>
      </c>
      <c r="U1592">
        <v>-99</v>
      </c>
      <c r="V1592">
        <v>-99</v>
      </c>
      <c r="W1592">
        <v>-99</v>
      </c>
      <c r="X1592">
        <v>0</v>
      </c>
      <c r="Y1592">
        <v>11</v>
      </c>
      <c r="Z1592">
        <v>-99</v>
      </c>
    </row>
    <row r="1593" spans="1:26" x14ac:dyDescent="0.35">
      <c r="A1593" s="28" t="str">
        <f t="shared" si="24"/>
        <v>1.0 - SCHOOL CS TOTAL2021Green Canyon High School</v>
      </c>
      <c r="B1593" s="28" t="s">
        <v>2078</v>
      </c>
      <c r="C1593" s="28" t="s">
        <v>1065</v>
      </c>
      <c r="D1593" s="28" t="s">
        <v>438</v>
      </c>
      <c r="E1593" s="28" t="s">
        <v>995</v>
      </c>
      <c r="F1593" s="28" t="s">
        <v>439</v>
      </c>
      <c r="G1593" s="28" t="s">
        <v>1957</v>
      </c>
      <c r="H1593" s="28" t="s">
        <v>271</v>
      </c>
      <c r="I1593" s="28" t="s">
        <v>308</v>
      </c>
      <c r="J1593" s="28" t="s">
        <v>309</v>
      </c>
      <c r="K1593">
        <v>4900120</v>
      </c>
      <c r="L1593">
        <v>8</v>
      </c>
      <c r="M1593">
        <v>383</v>
      </c>
      <c r="N1593">
        <v>98</v>
      </c>
      <c r="O1593">
        <v>285</v>
      </c>
      <c r="P1593">
        <v>-99</v>
      </c>
      <c r="Q1593">
        <v>-99</v>
      </c>
      <c r="R1593">
        <v>-99</v>
      </c>
      <c r="S1593">
        <v>34</v>
      </c>
      <c r="T1593">
        <v>-99</v>
      </c>
      <c r="U1593">
        <v>-99</v>
      </c>
      <c r="V1593">
        <v>332</v>
      </c>
      <c r="W1593">
        <v>20</v>
      </c>
      <c r="X1593">
        <v>0</v>
      </c>
      <c r="Y1593">
        <v>80</v>
      </c>
      <c r="Z1593">
        <v>-99</v>
      </c>
    </row>
    <row r="1594" spans="1:26" x14ac:dyDescent="0.35">
      <c r="A1594" s="28" t="str">
        <f t="shared" si="24"/>
        <v>1.0 - SCHOOL CS TOTAL2021Mountain Crest High</v>
      </c>
      <c r="B1594" s="28" t="s">
        <v>2078</v>
      </c>
      <c r="C1594" s="28" t="s">
        <v>1065</v>
      </c>
      <c r="D1594" s="28" t="s">
        <v>579</v>
      </c>
      <c r="E1594" s="28" t="s">
        <v>987</v>
      </c>
      <c r="F1594" s="28" t="s">
        <v>580</v>
      </c>
      <c r="G1594" s="28" t="s">
        <v>1957</v>
      </c>
      <c r="H1594" s="28" t="s">
        <v>271</v>
      </c>
      <c r="I1594" s="28" t="s">
        <v>308</v>
      </c>
      <c r="J1594" s="28" t="s">
        <v>309</v>
      </c>
      <c r="K1594">
        <v>4900120</v>
      </c>
      <c r="L1594">
        <v>6</v>
      </c>
      <c r="M1594">
        <v>302</v>
      </c>
      <c r="N1594">
        <v>76</v>
      </c>
      <c r="O1594">
        <v>226</v>
      </c>
      <c r="P1594">
        <v>-99</v>
      </c>
      <c r="Q1594">
        <v>-99</v>
      </c>
      <c r="R1594">
        <v>-99</v>
      </c>
      <c r="S1594">
        <v>37</v>
      </c>
      <c r="T1594">
        <v>-99</v>
      </c>
      <c r="U1594">
        <v>-99</v>
      </c>
      <c r="V1594">
        <v>248</v>
      </c>
      <c r="W1594">
        <v>39</v>
      </c>
      <c r="X1594">
        <v>0</v>
      </c>
      <c r="Y1594">
        <v>125</v>
      </c>
      <c r="Z1594">
        <v>-99</v>
      </c>
    </row>
    <row r="1595" spans="1:26" x14ac:dyDescent="0.35">
      <c r="A1595" s="28" t="str">
        <f t="shared" si="24"/>
        <v>1.0 - SCHOOL CS TOTAL2021Ridgeline High School</v>
      </c>
      <c r="B1595" s="28" t="s">
        <v>2078</v>
      </c>
      <c r="C1595" s="28" t="s">
        <v>1065</v>
      </c>
      <c r="D1595" s="28" t="s">
        <v>716</v>
      </c>
      <c r="E1595" s="28" t="s">
        <v>1002</v>
      </c>
      <c r="F1595" s="28" t="s">
        <v>717</v>
      </c>
      <c r="G1595" s="28" t="s">
        <v>401</v>
      </c>
      <c r="H1595" s="28" t="s">
        <v>271</v>
      </c>
      <c r="I1595" s="28" t="s">
        <v>308</v>
      </c>
      <c r="J1595" s="28" t="s">
        <v>309</v>
      </c>
      <c r="K1595">
        <v>4900120</v>
      </c>
      <c r="L1595">
        <v>6</v>
      </c>
      <c r="M1595">
        <v>282</v>
      </c>
      <c r="N1595">
        <v>77</v>
      </c>
      <c r="O1595">
        <v>205</v>
      </c>
      <c r="P1595">
        <v>-99</v>
      </c>
      <c r="Q1595">
        <v>-99</v>
      </c>
      <c r="R1595">
        <v>-99</v>
      </c>
      <c r="S1595">
        <v>22</v>
      </c>
      <c r="T1595">
        <v>-99</v>
      </c>
      <c r="U1595">
        <v>-99</v>
      </c>
      <c r="V1595">
        <v>248</v>
      </c>
      <c r="W1595">
        <v>20</v>
      </c>
      <c r="X1595">
        <v>0</v>
      </c>
      <c r="Y1595">
        <v>75</v>
      </c>
      <c r="Z1595">
        <v>-99</v>
      </c>
    </row>
    <row r="1596" spans="1:26" x14ac:dyDescent="0.35">
      <c r="A1596" s="28" t="str">
        <f t="shared" si="24"/>
        <v>1.0 - SCHOOL CS TOTAL2021Sky View High</v>
      </c>
      <c r="B1596" s="28" t="s">
        <v>2078</v>
      </c>
      <c r="C1596" s="28" t="s">
        <v>1065</v>
      </c>
      <c r="D1596" s="28" t="s">
        <v>751</v>
      </c>
      <c r="E1596" s="28" t="s">
        <v>1012</v>
      </c>
      <c r="F1596" s="28" t="s">
        <v>752</v>
      </c>
      <c r="G1596" s="28" t="s">
        <v>1957</v>
      </c>
      <c r="H1596" s="28" t="s">
        <v>271</v>
      </c>
      <c r="I1596" s="28" t="s">
        <v>308</v>
      </c>
      <c r="J1596" s="28" t="s">
        <v>309</v>
      </c>
      <c r="K1596">
        <v>4900120</v>
      </c>
      <c r="L1596">
        <v>5</v>
      </c>
      <c r="M1596">
        <v>309</v>
      </c>
      <c r="N1596">
        <v>84</v>
      </c>
      <c r="O1596">
        <v>225</v>
      </c>
      <c r="P1596">
        <v>-99</v>
      </c>
      <c r="Q1596">
        <v>-99</v>
      </c>
      <c r="R1596">
        <v>-99</v>
      </c>
      <c r="S1596">
        <v>31</v>
      </c>
      <c r="T1596">
        <v>-99</v>
      </c>
      <c r="U1596">
        <v>-99</v>
      </c>
      <c r="V1596">
        <v>269</v>
      </c>
      <c r="W1596">
        <v>39</v>
      </c>
      <c r="X1596">
        <v>0</v>
      </c>
      <c r="Y1596">
        <v>123</v>
      </c>
      <c r="Z1596">
        <v>-99</v>
      </c>
    </row>
    <row r="1597" spans="1:26" x14ac:dyDescent="0.35">
      <c r="A1597" s="28" t="str">
        <f t="shared" si="24"/>
        <v>1.0 - SCHOOL CS TOTAL2021Alta High</v>
      </c>
      <c r="B1597" s="28" t="s">
        <v>2078</v>
      </c>
      <c r="C1597" s="28" t="s">
        <v>1065</v>
      </c>
      <c r="D1597" s="28" t="s">
        <v>214</v>
      </c>
      <c r="E1597" s="28" t="s">
        <v>987</v>
      </c>
      <c r="F1597" s="28" t="s">
        <v>215</v>
      </c>
      <c r="G1597" s="28" t="s">
        <v>222</v>
      </c>
      <c r="H1597" s="28" t="s">
        <v>271</v>
      </c>
      <c r="I1597" s="28" t="s">
        <v>216</v>
      </c>
      <c r="J1597" s="28" t="s">
        <v>217</v>
      </c>
      <c r="K1597">
        <v>4900142</v>
      </c>
      <c r="L1597">
        <v>8</v>
      </c>
      <c r="M1597">
        <v>401</v>
      </c>
      <c r="N1597">
        <v>141</v>
      </c>
      <c r="O1597">
        <v>260</v>
      </c>
      <c r="P1597">
        <v>-99</v>
      </c>
      <c r="Q1597">
        <v>10</v>
      </c>
      <c r="R1597">
        <v>-99</v>
      </c>
      <c r="S1597">
        <v>52</v>
      </c>
      <c r="T1597">
        <v>-99</v>
      </c>
      <c r="U1597">
        <v>17</v>
      </c>
      <c r="V1597">
        <v>309</v>
      </c>
      <c r="W1597">
        <v>43</v>
      </c>
      <c r="X1597">
        <v>0</v>
      </c>
      <c r="Y1597">
        <v>75</v>
      </c>
      <c r="Z1597">
        <v>-99</v>
      </c>
    </row>
    <row r="1598" spans="1:26" x14ac:dyDescent="0.35">
      <c r="A1598" s="28" t="str">
        <f t="shared" si="24"/>
        <v>1.0 - SCHOOL CS TOTAL2021Brighton High</v>
      </c>
      <c r="B1598" s="28" t="s">
        <v>2078</v>
      </c>
      <c r="C1598" s="28" t="s">
        <v>1065</v>
      </c>
      <c r="D1598" s="28" t="s">
        <v>299</v>
      </c>
      <c r="E1598" s="28" t="s">
        <v>1002</v>
      </c>
      <c r="F1598" s="28" t="s">
        <v>300</v>
      </c>
      <c r="G1598" s="28" t="s">
        <v>222</v>
      </c>
      <c r="H1598" s="28" t="s">
        <v>271</v>
      </c>
      <c r="I1598" s="28" t="s">
        <v>216</v>
      </c>
      <c r="J1598" s="28" t="s">
        <v>217</v>
      </c>
      <c r="K1598">
        <v>4900142</v>
      </c>
      <c r="L1598">
        <v>3</v>
      </c>
      <c r="M1598">
        <v>277</v>
      </c>
      <c r="N1598">
        <v>77</v>
      </c>
      <c r="O1598">
        <v>200</v>
      </c>
      <c r="P1598">
        <v>-99</v>
      </c>
      <c r="Q1598">
        <v>-99</v>
      </c>
      <c r="R1598">
        <v>-99</v>
      </c>
      <c r="S1598">
        <v>17</v>
      </c>
      <c r="T1598">
        <v>-99</v>
      </c>
      <c r="U1598">
        <v>15</v>
      </c>
      <c r="V1598">
        <v>235</v>
      </c>
      <c r="W1598">
        <v>16</v>
      </c>
      <c r="X1598">
        <v>0</v>
      </c>
      <c r="Y1598">
        <v>34</v>
      </c>
      <c r="Z1598">
        <v>-99</v>
      </c>
    </row>
    <row r="1599" spans="1:26" x14ac:dyDescent="0.35">
      <c r="A1599" s="28" t="str">
        <f t="shared" si="24"/>
        <v>1.0 - SCHOOL CS TOTAL2021Corner Canyon High</v>
      </c>
      <c r="B1599" s="28" t="s">
        <v>2078</v>
      </c>
      <c r="C1599" s="28" t="s">
        <v>1065</v>
      </c>
      <c r="D1599" s="28" t="s">
        <v>348</v>
      </c>
      <c r="E1599" s="28" t="s">
        <v>1014</v>
      </c>
      <c r="F1599" s="28" t="s">
        <v>349</v>
      </c>
      <c r="G1599" s="28" t="s">
        <v>222</v>
      </c>
      <c r="H1599" s="28" t="s">
        <v>271</v>
      </c>
      <c r="I1599" s="28" t="s">
        <v>216</v>
      </c>
      <c r="J1599" s="28" t="s">
        <v>217</v>
      </c>
      <c r="K1599">
        <v>4900142</v>
      </c>
      <c r="L1599">
        <v>6</v>
      </c>
      <c r="M1599">
        <v>380</v>
      </c>
      <c r="N1599">
        <v>113</v>
      </c>
      <c r="O1599">
        <v>267</v>
      </c>
      <c r="P1599">
        <v>-99</v>
      </c>
      <c r="Q1599">
        <v>14</v>
      </c>
      <c r="R1599">
        <v>-99</v>
      </c>
      <c r="S1599">
        <v>29</v>
      </c>
      <c r="T1599">
        <v>-99</v>
      </c>
      <c r="U1599">
        <v>17</v>
      </c>
      <c r="V1599">
        <v>316</v>
      </c>
      <c r="W1599">
        <v>20</v>
      </c>
      <c r="X1599">
        <v>0</v>
      </c>
      <c r="Y1599">
        <v>30</v>
      </c>
      <c r="Z1599">
        <v>10</v>
      </c>
    </row>
    <row r="1600" spans="1:26" x14ac:dyDescent="0.35">
      <c r="A1600" s="28" t="str">
        <f t="shared" si="24"/>
        <v>1.0 - SCHOOL CS TOTAL2021Diamond Ridge High School</v>
      </c>
      <c r="B1600" s="28" t="s">
        <v>2078</v>
      </c>
      <c r="C1600" s="28" t="s">
        <v>1065</v>
      </c>
      <c r="D1600" s="28" t="s">
        <v>379</v>
      </c>
      <c r="E1600" s="28" t="s">
        <v>1016</v>
      </c>
      <c r="F1600" s="28" t="s">
        <v>380</v>
      </c>
      <c r="G1600" s="28" t="s">
        <v>1081</v>
      </c>
      <c r="H1600" s="28" t="s">
        <v>271</v>
      </c>
      <c r="I1600" s="28" t="s">
        <v>216</v>
      </c>
      <c r="J1600" s="28" t="s">
        <v>217</v>
      </c>
      <c r="K1600">
        <v>4900142</v>
      </c>
      <c r="L1600">
        <v>1</v>
      </c>
      <c r="M1600">
        <v>25</v>
      </c>
      <c r="N1600">
        <v>17</v>
      </c>
      <c r="O1600">
        <v>-99</v>
      </c>
      <c r="P1600">
        <v>-99</v>
      </c>
      <c r="Q1600">
        <v>-99</v>
      </c>
      <c r="R1600">
        <v>-99</v>
      </c>
      <c r="S1600">
        <v>11</v>
      </c>
      <c r="T1600">
        <v>-99</v>
      </c>
      <c r="U1600">
        <v>-99</v>
      </c>
      <c r="V1600">
        <v>12</v>
      </c>
      <c r="W1600">
        <v>-99</v>
      </c>
      <c r="X1600">
        <v>0</v>
      </c>
      <c r="Y1600">
        <v>18</v>
      </c>
      <c r="Z1600">
        <v>-99</v>
      </c>
    </row>
    <row r="1601" spans="1:26" x14ac:dyDescent="0.35">
      <c r="A1601" s="28" t="str">
        <f t="shared" si="24"/>
        <v>1.0 - SCHOOL CS TOTAL2021Hillcrest High</v>
      </c>
      <c r="B1601" s="28" t="s">
        <v>2078</v>
      </c>
      <c r="C1601" s="28" t="s">
        <v>1065</v>
      </c>
      <c r="D1601" s="28" t="s">
        <v>462</v>
      </c>
      <c r="E1601" s="28" t="s">
        <v>1012</v>
      </c>
      <c r="F1601" s="28" t="s">
        <v>463</v>
      </c>
      <c r="G1601" s="28" t="s">
        <v>222</v>
      </c>
      <c r="H1601" s="28" t="s">
        <v>271</v>
      </c>
      <c r="I1601" s="28" t="s">
        <v>216</v>
      </c>
      <c r="J1601" s="28" t="s">
        <v>217</v>
      </c>
      <c r="K1601">
        <v>4900142</v>
      </c>
      <c r="L1601">
        <v>4</v>
      </c>
      <c r="M1601">
        <v>476</v>
      </c>
      <c r="N1601">
        <v>204</v>
      </c>
      <c r="O1601">
        <v>272</v>
      </c>
      <c r="P1601">
        <v>-99</v>
      </c>
      <c r="Q1601">
        <v>56</v>
      </c>
      <c r="R1601">
        <v>10</v>
      </c>
      <c r="S1601">
        <v>135</v>
      </c>
      <c r="T1601">
        <v>-99</v>
      </c>
      <c r="U1601">
        <v>30</v>
      </c>
      <c r="V1601">
        <v>236</v>
      </c>
      <c r="W1601">
        <v>47</v>
      </c>
      <c r="X1601">
        <v>0</v>
      </c>
      <c r="Y1601">
        <v>192</v>
      </c>
      <c r="Z1601">
        <v>65</v>
      </c>
    </row>
    <row r="1602" spans="1:26" x14ac:dyDescent="0.35">
      <c r="A1602" s="28" t="str">
        <f t="shared" ref="A1602:A1665" si="25">B1602&amp;C1602&amp;D1602</f>
        <v>1.0 - SCHOOL CS TOTAL2021Jordan High</v>
      </c>
      <c r="B1602" s="28" t="s">
        <v>2078</v>
      </c>
      <c r="C1602" s="28" t="s">
        <v>1065</v>
      </c>
      <c r="D1602" s="28" t="s">
        <v>499</v>
      </c>
      <c r="E1602" s="28" t="s">
        <v>1000</v>
      </c>
      <c r="F1602" s="28" t="s">
        <v>500</v>
      </c>
      <c r="G1602" s="28" t="s">
        <v>222</v>
      </c>
      <c r="H1602" s="28" t="s">
        <v>271</v>
      </c>
      <c r="I1602" s="28" t="s">
        <v>216</v>
      </c>
      <c r="J1602" s="28" t="s">
        <v>217</v>
      </c>
      <c r="K1602">
        <v>4900142</v>
      </c>
      <c r="L1602">
        <v>3</v>
      </c>
      <c r="M1602">
        <v>255</v>
      </c>
      <c r="N1602">
        <v>64</v>
      </c>
      <c r="O1602">
        <v>191</v>
      </c>
      <c r="P1602">
        <v>-99</v>
      </c>
      <c r="Q1602">
        <v>-99</v>
      </c>
      <c r="R1602">
        <v>-99</v>
      </c>
      <c r="S1602">
        <v>61</v>
      </c>
      <c r="T1602">
        <v>-99</v>
      </c>
      <c r="U1602">
        <v>14</v>
      </c>
      <c r="V1602">
        <v>160</v>
      </c>
      <c r="W1602">
        <v>30</v>
      </c>
      <c r="X1602">
        <v>0</v>
      </c>
      <c r="Y1602">
        <v>91</v>
      </c>
      <c r="Z1602">
        <v>32</v>
      </c>
    </row>
    <row r="1603" spans="1:26" x14ac:dyDescent="0.35">
      <c r="A1603" s="28" t="str">
        <f t="shared" si="25"/>
        <v>1.0 - SCHOOL CS TOTAL2021Carbon High</v>
      </c>
      <c r="B1603" s="28" t="s">
        <v>2078</v>
      </c>
      <c r="C1603" s="28" t="s">
        <v>1065</v>
      </c>
      <c r="D1603" s="28" t="s">
        <v>318</v>
      </c>
      <c r="E1603" s="28" t="s">
        <v>988</v>
      </c>
      <c r="F1603" s="28" t="s">
        <v>319</v>
      </c>
      <c r="G1603" s="28" t="s">
        <v>401</v>
      </c>
      <c r="H1603" s="28" t="s">
        <v>271</v>
      </c>
      <c r="I1603" s="28" t="s">
        <v>320</v>
      </c>
      <c r="J1603" s="28" t="s">
        <v>321</v>
      </c>
      <c r="K1603">
        <v>4900150</v>
      </c>
      <c r="L1603">
        <v>7</v>
      </c>
      <c r="M1603">
        <v>273</v>
      </c>
      <c r="N1603">
        <v>106</v>
      </c>
      <c r="O1603">
        <v>167</v>
      </c>
      <c r="P1603">
        <v>-99</v>
      </c>
      <c r="Q1603">
        <v>-99</v>
      </c>
      <c r="R1603">
        <v>-99</v>
      </c>
      <c r="S1603">
        <v>30</v>
      </c>
      <c r="T1603">
        <v>-99</v>
      </c>
      <c r="U1603">
        <v>-99</v>
      </c>
      <c r="V1603">
        <v>236</v>
      </c>
      <c r="W1603">
        <v>36</v>
      </c>
      <c r="X1603">
        <v>0</v>
      </c>
      <c r="Y1603">
        <v>117</v>
      </c>
      <c r="Z1603">
        <v>-99</v>
      </c>
    </row>
    <row r="1604" spans="1:26" x14ac:dyDescent="0.35">
      <c r="A1604" s="28" t="str">
        <f t="shared" si="25"/>
        <v>1.0 - SCHOOL CS TOTAL2021City Academy</v>
      </c>
      <c r="B1604" s="28" t="s">
        <v>2078</v>
      </c>
      <c r="C1604" s="28" t="s">
        <v>1065</v>
      </c>
      <c r="D1604" s="28" t="s">
        <v>338</v>
      </c>
      <c r="E1604" s="28" t="s">
        <v>986</v>
      </c>
      <c r="F1604" s="28" t="s">
        <v>339</v>
      </c>
      <c r="G1604" s="28" t="s">
        <v>291</v>
      </c>
      <c r="H1604" s="28" t="s">
        <v>271</v>
      </c>
      <c r="I1604" s="28" t="s">
        <v>338</v>
      </c>
      <c r="J1604" s="28" t="s">
        <v>340</v>
      </c>
      <c r="K1604">
        <v>4900009</v>
      </c>
      <c r="L1604">
        <v>2</v>
      </c>
      <c r="M1604">
        <v>48</v>
      </c>
      <c r="N1604">
        <v>30</v>
      </c>
      <c r="O1604">
        <v>18</v>
      </c>
      <c r="P1604">
        <v>-99</v>
      </c>
      <c r="Q1604">
        <v>-99</v>
      </c>
      <c r="R1604">
        <v>-99</v>
      </c>
      <c r="S1604">
        <v>17</v>
      </c>
      <c r="T1604">
        <v>-99</v>
      </c>
      <c r="U1604">
        <v>-99</v>
      </c>
      <c r="V1604">
        <v>26</v>
      </c>
      <c r="W1604">
        <v>13</v>
      </c>
      <c r="X1604">
        <v>0</v>
      </c>
      <c r="Y1604">
        <v>22</v>
      </c>
      <c r="Z1604">
        <v>-99</v>
      </c>
    </row>
    <row r="1605" spans="1:26" x14ac:dyDescent="0.35">
      <c r="A1605" s="28" t="str">
        <f t="shared" si="25"/>
        <v>1.0 - SCHOOL CS TOTAL2021Manila High</v>
      </c>
      <c r="B1605" s="28" t="s">
        <v>2078</v>
      </c>
      <c r="C1605" s="28" t="s">
        <v>1065</v>
      </c>
      <c r="D1605" s="28" t="s">
        <v>1078</v>
      </c>
      <c r="E1605" s="28" t="s">
        <v>988</v>
      </c>
      <c r="F1605" s="28" t="s">
        <v>1079</v>
      </c>
      <c r="G1605" s="28" t="s">
        <v>291</v>
      </c>
      <c r="H1605" s="28" t="s">
        <v>271</v>
      </c>
      <c r="I1605" s="28" t="s">
        <v>1080</v>
      </c>
      <c r="J1605" s="28" t="s">
        <v>1081</v>
      </c>
      <c r="K1605">
        <v>4900180</v>
      </c>
      <c r="L1605">
        <v>4</v>
      </c>
      <c r="M1605">
        <v>16</v>
      </c>
      <c r="N1605">
        <v>-99</v>
      </c>
      <c r="O1605">
        <v>14</v>
      </c>
      <c r="P1605">
        <v>-99</v>
      </c>
      <c r="Q1605">
        <v>-99</v>
      </c>
      <c r="R1605">
        <v>-99</v>
      </c>
      <c r="S1605">
        <v>-99</v>
      </c>
      <c r="T1605">
        <v>-99</v>
      </c>
      <c r="U1605">
        <v>-99</v>
      </c>
      <c r="V1605">
        <v>16</v>
      </c>
      <c r="W1605">
        <v>-99</v>
      </c>
      <c r="X1605">
        <v>0</v>
      </c>
      <c r="Y1605">
        <v>-99</v>
      </c>
      <c r="Z1605">
        <v>-99</v>
      </c>
    </row>
    <row r="1606" spans="1:26" x14ac:dyDescent="0.35">
      <c r="A1606" s="28" t="str">
        <f t="shared" si="25"/>
        <v>1.0 - SCHOOL CS TOTAL2021Davinci Academy</v>
      </c>
      <c r="B1606" s="28" t="s">
        <v>2078</v>
      </c>
      <c r="C1606" s="28" t="s">
        <v>1065</v>
      </c>
      <c r="D1606" s="28" t="s">
        <v>361</v>
      </c>
      <c r="E1606" s="28" t="s">
        <v>986</v>
      </c>
      <c r="F1606" s="28" t="s">
        <v>362</v>
      </c>
      <c r="G1606" s="28" t="s">
        <v>1956</v>
      </c>
      <c r="H1606" s="28" t="s">
        <v>271</v>
      </c>
      <c r="I1606" s="28" t="s">
        <v>361</v>
      </c>
      <c r="J1606" s="28" t="s">
        <v>363</v>
      </c>
      <c r="K1606">
        <v>4900065</v>
      </c>
      <c r="L1606">
        <v>3</v>
      </c>
      <c r="M1606">
        <v>100</v>
      </c>
      <c r="N1606">
        <v>39</v>
      </c>
      <c r="O1606">
        <v>61</v>
      </c>
      <c r="P1606">
        <v>-99</v>
      </c>
      <c r="Q1606">
        <v>-99</v>
      </c>
      <c r="R1606">
        <v>-99</v>
      </c>
      <c r="S1606">
        <v>27</v>
      </c>
      <c r="T1606">
        <v>-99</v>
      </c>
      <c r="U1606">
        <v>-99</v>
      </c>
      <c r="V1606">
        <v>61</v>
      </c>
      <c r="W1606">
        <v>20</v>
      </c>
      <c r="X1606">
        <v>0</v>
      </c>
      <c r="Y1606">
        <v>38</v>
      </c>
      <c r="Z1606">
        <v>-99</v>
      </c>
    </row>
    <row r="1607" spans="1:26" x14ac:dyDescent="0.35">
      <c r="A1607" s="28" t="str">
        <f t="shared" si="25"/>
        <v>1.0 - SCHOOL CS TOTAL2021Bountiful High</v>
      </c>
      <c r="B1607" s="28" t="s">
        <v>2078</v>
      </c>
      <c r="C1607" s="28" t="s">
        <v>1065</v>
      </c>
      <c r="D1607" s="28" t="s">
        <v>288</v>
      </c>
      <c r="E1607" s="28" t="s">
        <v>988</v>
      </c>
      <c r="F1607" s="28" t="s">
        <v>289</v>
      </c>
      <c r="G1607" s="28" t="s">
        <v>304</v>
      </c>
      <c r="H1607" s="28" t="s">
        <v>271</v>
      </c>
      <c r="I1607" s="28" t="s">
        <v>290</v>
      </c>
      <c r="J1607" s="28" t="s">
        <v>291</v>
      </c>
      <c r="K1607">
        <v>4900210</v>
      </c>
      <c r="L1607">
        <v>6</v>
      </c>
      <c r="M1607">
        <v>347</v>
      </c>
      <c r="N1607">
        <v>127</v>
      </c>
      <c r="O1607">
        <v>220</v>
      </c>
      <c r="P1607">
        <v>-99</v>
      </c>
      <c r="Q1607">
        <v>-99</v>
      </c>
      <c r="R1607">
        <v>-99</v>
      </c>
      <c r="S1607">
        <v>31</v>
      </c>
      <c r="T1607">
        <v>-99</v>
      </c>
      <c r="U1607">
        <v>-99</v>
      </c>
      <c r="V1607">
        <v>292</v>
      </c>
      <c r="W1607">
        <v>24</v>
      </c>
      <c r="X1607">
        <v>0</v>
      </c>
      <c r="Y1607">
        <v>52</v>
      </c>
      <c r="Z1607">
        <v>-99</v>
      </c>
    </row>
    <row r="1608" spans="1:26" x14ac:dyDescent="0.35">
      <c r="A1608" s="28" t="str">
        <f t="shared" si="25"/>
        <v>1.0 - SCHOOL CS TOTAL2021Bountiful Jr High</v>
      </c>
      <c r="B1608" s="28" t="s">
        <v>2078</v>
      </c>
      <c r="C1608" s="28" t="s">
        <v>1065</v>
      </c>
      <c r="D1608" s="28" t="s">
        <v>293</v>
      </c>
      <c r="E1608" s="28" t="s">
        <v>989</v>
      </c>
      <c r="F1608" s="28" t="s">
        <v>294</v>
      </c>
      <c r="G1608" s="28" t="s">
        <v>291</v>
      </c>
      <c r="H1608" s="28" t="s">
        <v>401</v>
      </c>
      <c r="I1608" s="28" t="s">
        <v>290</v>
      </c>
      <c r="J1608" s="28" t="s">
        <v>291</v>
      </c>
      <c r="K1608">
        <v>4900210</v>
      </c>
      <c r="L1608">
        <v>1</v>
      </c>
      <c r="M1608">
        <v>111</v>
      </c>
      <c r="N1608">
        <v>50</v>
      </c>
      <c r="O1608">
        <v>61</v>
      </c>
      <c r="P1608">
        <v>-99</v>
      </c>
      <c r="Q1608">
        <v>-99</v>
      </c>
      <c r="R1608">
        <v>-99</v>
      </c>
      <c r="S1608">
        <v>-99</v>
      </c>
      <c r="T1608">
        <v>-99</v>
      </c>
      <c r="U1608">
        <v>-99</v>
      </c>
      <c r="V1608">
        <v>101</v>
      </c>
      <c r="W1608">
        <v>-99</v>
      </c>
      <c r="X1608">
        <v>0</v>
      </c>
      <c r="Y1608">
        <v>25</v>
      </c>
      <c r="Z1608">
        <v>-99</v>
      </c>
    </row>
    <row r="1609" spans="1:26" x14ac:dyDescent="0.35">
      <c r="A1609" s="28" t="str">
        <f t="shared" si="25"/>
        <v>1.0 - SCHOOL CS TOTAL2021Centennial Jr High</v>
      </c>
      <c r="B1609" s="28" t="s">
        <v>2078</v>
      </c>
      <c r="C1609" s="28" t="s">
        <v>1065</v>
      </c>
      <c r="D1609" s="28" t="s">
        <v>332</v>
      </c>
      <c r="E1609" s="28" t="s">
        <v>1010</v>
      </c>
      <c r="F1609" s="28" t="s">
        <v>333</v>
      </c>
      <c r="G1609" s="28" t="s">
        <v>291</v>
      </c>
      <c r="H1609" s="28" t="s">
        <v>401</v>
      </c>
      <c r="I1609" s="28" t="s">
        <v>290</v>
      </c>
      <c r="J1609" s="28" t="s">
        <v>291</v>
      </c>
      <c r="K1609">
        <v>4900210</v>
      </c>
      <c r="L1609">
        <v>2</v>
      </c>
      <c r="M1609">
        <v>104</v>
      </c>
      <c r="N1609">
        <v>41</v>
      </c>
      <c r="O1609">
        <v>63</v>
      </c>
      <c r="P1609">
        <v>-99</v>
      </c>
      <c r="Q1609">
        <v>-99</v>
      </c>
      <c r="R1609">
        <v>-99</v>
      </c>
      <c r="S1609">
        <v>-99</v>
      </c>
      <c r="T1609">
        <v>-99</v>
      </c>
      <c r="U1609">
        <v>-99</v>
      </c>
      <c r="V1609">
        <v>99</v>
      </c>
      <c r="W1609">
        <v>-99</v>
      </c>
      <c r="X1609">
        <v>0</v>
      </c>
      <c r="Y1609">
        <v>-99</v>
      </c>
      <c r="Z1609">
        <v>-99</v>
      </c>
    </row>
    <row r="1610" spans="1:26" x14ac:dyDescent="0.35">
      <c r="A1610" s="28" t="str">
        <f t="shared" si="25"/>
        <v>1.0 - SCHOOL CS TOTAL2021Centerville Jr High</v>
      </c>
      <c r="B1610" s="28" t="s">
        <v>2078</v>
      </c>
      <c r="C1610" s="28" t="s">
        <v>1065</v>
      </c>
      <c r="D1610" s="28" t="s">
        <v>334</v>
      </c>
      <c r="E1610" s="28" t="s">
        <v>1011</v>
      </c>
      <c r="F1610" s="28" t="s">
        <v>335</v>
      </c>
      <c r="G1610" s="28" t="s">
        <v>291</v>
      </c>
      <c r="H1610" s="28" t="s">
        <v>401</v>
      </c>
      <c r="I1610" s="28" t="s">
        <v>290</v>
      </c>
      <c r="J1610" s="28" t="s">
        <v>291</v>
      </c>
      <c r="K1610">
        <v>4900210</v>
      </c>
      <c r="L1610">
        <v>2</v>
      </c>
      <c r="M1610">
        <v>200</v>
      </c>
      <c r="N1610">
        <v>86</v>
      </c>
      <c r="O1610">
        <v>114</v>
      </c>
      <c r="P1610">
        <v>-99</v>
      </c>
      <c r="Q1610">
        <v>-99</v>
      </c>
      <c r="R1610">
        <v>-99</v>
      </c>
      <c r="S1610">
        <v>16</v>
      </c>
      <c r="T1610">
        <v>-99</v>
      </c>
      <c r="U1610">
        <v>12</v>
      </c>
      <c r="V1610">
        <v>170</v>
      </c>
      <c r="W1610">
        <v>18</v>
      </c>
      <c r="X1610">
        <v>0</v>
      </c>
      <c r="Y1610">
        <v>28</v>
      </c>
      <c r="Z1610">
        <v>-99</v>
      </c>
    </row>
    <row r="1611" spans="1:26" x14ac:dyDescent="0.35">
      <c r="A1611" s="28" t="str">
        <f t="shared" si="25"/>
        <v>1.0 - SCHOOL CS TOTAL2021Central Davis Jr High</v>
      </c>
      <c r="B1611" s="28" t="s">
        <v>2078</v>
      </c>
      <c r="C1611" s="28" t="s">
        <v>1065</v>
      </c>
      <c r="D1611" s="28" t="s">
        <v>336</v>
      </c>
      <c r="E1611" s="28" t="s">
        <v>1001</v>
      </c>
      <c r="F1611" s="28" t="s">
        <v>337</v>
      </c>
      <c r="G1611" s="28" t="s">
        <v>291</v>
      </c>
      <c r="H1611" s="28" t="s">
        <v>401</v>
      </c>
      <c r="I1611" s="28" t="s">
        <v>290</v>
      </c>
      <c r="J1611" s="28" t="s">
        <v>291</v>
      </c>
      <c r="K1611">
        <v>4900210</v>
      </c>
      <c r="L1611">
        <v>1</v>
      </c>
      <c r="M1611">
        <v>141</v>
      </c>
      <c r="N1611">
        <v>77</v>
      </c>
      <c r="O1611">
        <v>64</v>
      </c>
      <c r="P1611">
        <v>-99</v>
      </c>
      <c r="Q1611">
        <v>-99</v>
      </c>
      <c r="R1611">
        <v>-99</v>
      </c>
      <c r="S1611">
        <v>20</v>
      </c>
      <c r="T1611">
        <v>-99</v>
      </c>
      <c r="U1611">
        <v>-99</v>
      </c>
      <c r="V1611">
        <v>103</v>
      </c>
      <c r="W1611">
        <v>19</v>
      </c>
      <c r="X1611">
        <v>0</v>
      </c>
      <c r="Y1611">
        <v>45</v>
      </c>
      <c r="Z1611">
        <v>-99</v>
      </c>
    </row>
    <row r="1612" spans="1:26" x14ac:dyDescent="0.35">
      <c r="A1612" s="28" t="str">
        <f t="shared" si="25"/>
        <v>1.0 - SCHOOL CS TOTAL2021Clearfield High</v>
      </c>
      <c r="B1612" s="28" t="s">
        <v>2078</v>
      </c>
      <c r="C1612" s="28" t="s">
        <v>1065</v>
      </c>
      <c r="D1612" s="28" t="s">
        <v>342</v>
      </c>
      <c r="E1612" s="28" t="s">
        <v>1012</v>
      </c>
      <c r="F1612" s="28" t="s">
        <v>343</v>
      </c>
      <c r="G1612" s="28" t="s">
        <v>304</v>
      </c>
      <c r="H1612" s="28" t="s">
        <v>271</v>
      </c>
      <c r="I1612" s="28" t="s">
        <v>290</v>
      </c>
      <c r="J1612" s="28" t="s">
        <v>291</v>
      </c>
      <c r="K1612">
        <v>4900210</v>
      </c>
      <c r="L1612">
        <v>5</v>
      </c>
      <c r="M1612">
        <v>520</v>
      </c>
      <c r="N1612">
        <v>157</v>
      </c>
      <c r="O1612">
        <v>363</v>
      </c>
      <c r="P1612">
        <v>-99</v>
      </c>
      <c r="Q1612">
        <v>12</v>
      </c>
      <c r="R1612">
        <v>10</v>
      </c>
      <c r="S1612">
        <v>66</v>
      </c>
      <c r="T1612">
        <v>-99</v>
      </c>
      <c r="U1612">
        <v>-99</v>
      </c>
      <c r="V1612">
        <v>415</v>
      </c>
      <c r="W1612">
        <v>72</v>
      </c>
      <c r="X1612">
        <v>0</v>
      </c>
      <c r="Y1612">
        <v>122</v>
      </c>
      <c r="Z1612">
        <v>27</v>
      </c>
    </row>
    <row r="1613" spans="1:26" x14ac:dyDescent="0.35">
      <c r="A1613" s="28" t="str">
        <f t="shared" si="25"/>
        <v>1.0 - SCHOOL CS TOTAL2021Davis Connect 7-12</v>
      </c>
      <c r="B1613" s="28" t="s">
        <v>2078</v>
      </c>
      <c r="C1613" s="28" t="s">
        <v>1065</v>
      </c>
      <c r="D1613" s="28" t="s">
        <v>1073</v>
      </c>
      <c r="E1613" s="28" t="s">
        <v>1074</v>
      </c>
      <c r="F1613" s="28" t="s">
        <v>1075</v>
      </c>
      <c r="G1613" s="28" t="s">
        <v>291</v>
      </c>
      <c r="H1613" s="28" t="s">
        <v>271</v>
      </c>
      <c r="I1613" s="28" t="s">
        <v>290</v>
      </c>
      <c r="J1613" s="28" t="s">
        <v>291</v>
      </c>
      <c r="K1613">
        <v>4900210</v>
      </c>
      <c r="L1613">
        <v>4</v>
      </c>
      <c r="M1613">
        <v>405</v>
      </c>
      <c r="N1613">
        <v>162</v>
      </c>
      <c r="O1613">
        <v>243</v>
      </c>
      <c r="P1613">
        <v>-99</v>
      </c>
      <c r="Q1613">
        <v>15</v>
      </c>
      <c r="R1613">
        <v>-99</v>
      </c>
      <c r="S1613">
        <v>49</v>
      </c>
      <c r="T1613">
        <v>-99</v>
      </c>
      <c r="U1613">
        <v>21</v>
      </c>
      <c r="V1613">
        <v>300</v>
      </c>
      <c r="W1613">
        <v>50</v>
      </c>
      <c r="X1613">
        <v>0</v>
      </c>
      <c r="Y1613">
        <v>106</v>
      </c>
      <c r="Z1613">
        <v>-99</v>
      </c>
    </row>
    <row r="1614" spans="1:26" x14ac:dyDescent="0.35">
      <c r="A1614" s="28" t="str">
        <f t="shared" si="25"/>
        <v>1.0 - SCHOOL CS TOTAL2021Davis High</v>
      </c>
      <c r="B1614" s="28" t="s">
        <v>2078</v>
      </c>
      <c r="C1614" s="28" t="s">
        <v>1065</v>
      </c>
      <c r="D1614" s="28" t="s">
        <v>365</v>
      </c>
      <c r="E1614" s="28" t="s">
        <v>1000</v>
      </c>
      <c r="F1614" s="28" t="s">
        <v>366</v>
      </c>
      <c r="G1614" s="28" t="s">
        <v>304</v>
      </c>
      <c r="H1614" s="28" t="s">
        <v>271</v>
      </c>
      <c r="I1614" s="28" t="s">
        <v>290</v>
      </c>
      <c r="J1614" s="28" t="s">
        <v>291</v>
      </c>
      <c r="K1614">
        <v>4900210</v>
      </c>
      <c r="L1614">
        <v>3</v>
      </c>
      <c r="M1614">
        <v>176</v>
      </c>
      <c r="N1614">
        <v>21</v>
      </c>
      <c r="O1614">
        <v>155</v>
      </c>
      <c r="P1614">
        <v>-99</v>
      </c>
      <c r="Q1614">
        <v>-99</v>
      </c>
      <c r="R1614">
        <v>-99</v>
      </c>
      <c r="S1614">
        <v>-99</v>
      </c>
      <c r="T1614">
        <v>-99</v>
      </c>
      <c r="U1614">
        <v>-99</v>
      </c>
      <c r="V1614">
        <v>161</v>
      </c>
      <c r="W1614">
        <v>16</v>
      </c>
      <c r="X1614">
        <v>0</v>
      </c>
      <c r="Y1614">
        <v>18</v>
      </c>
      <c r="Z1614">
        <v>-99</v>
      </c>
    </row>
    <row r="1615" spans="1:26" x14ac:dyDescent="0.35">
      <c r="A1615" s="28" t="str">
        <f t="shared" si="25"/>
        <v>1.0 - SCHOOL CS TOTAL2021Fairfield Jr High</v>
      </c>
      <c r="B1615" s="28" t="s">
        <v>2078</v>
      </c>
      <c r="C1615" s="28" t="s">
        <v>1065</v>
      </c>
      <c r="D1615" s="28" t="s">
        <v>409</v>
      </c>
      <c r="E1615" s="28" t="s">
        <v>1015</v>
      </c>
      <c r="F1615" s="28" t="s">
        <v>410</v>
      </c>
      <c r="G1615" s="28" t="s">
        <v>291</v>
      </c>
      <c r="H1615" s="28" t="s">
        <v>401</v>
      </c>
      <c r="I1615" s="28" t="s">
        <v>290</v>
      </c>
      <c r="J1615" s="28" t="s">
        <v>291</v>
      </c>
      <c r="K1615">
        <v>4900210</v>
      </c>
      <c r="L1615">
        <v>1</v>
      </c>
      <c r="M1615">
        <v>44</v>
      </c>
      <c r="N1615">
        <v>12</v>
      </c>
      <c r="O1615">
        <v>32</v>
      </c>
      <c r="P1615">
        <v>-99</v>
      </c>
      <c r="Q1615">
        <v>-99</v>
      </c>
      <c r="R1615">
        <v>-99</v>
      </c>
      <c r="S1615">
        <v>-99</v>
      </c>
      <c r="T1615">
        <v>-99</v>
      </c>
      <c r="U1615">
        <v>-99</v>
      </c>
      <c r="V1615">
        <v>34</v>
      </c>
      <c r="W1615">
        <v>-99</v>
      </c>
      <c r="X1615">
        <v>0</v>
      </c>
      <c r="Y1615">
        <v>11</v>
      </c>
      <c r="Z1615">
        <v>-99</v>
      </c>
    </row>
    <row r="1616" spans="1:26" x14ac:dyDescent="0.35">
      <c r="A1616" s="28" t="str">
        <f t="shared" si="25"/>
        <v>1.0 - SCHOOL CS TOTAL2021Farmington High</v>
      </c>
      <c r="B1616" s="28" t="s">
        <v>2078</v>
      </c>
      <c r="C1616" s="28" t="s">
        <v>1065</v>
      </c>
      <c r="D1616" s="28" t="s">
        <v>411</v>
      </c>
      <c r="E1616" s="28" t="s">
        <v>1022</v>
      </c>
      <c r="F1616" s="28" t="s">
        <v>412</v>
      </c>
      <c r="G1616" s="28" t="s">
        <v>304</v>
      </c>
      <c r="H1616" s="28" t="s">
        <v>271</v>
      </c>
      <c r="I1616" s="28" t="s">
        <v>290</v>
      </c>
      <c r="J1616" s="28" t="s">
        <v>291</v>
      </c>
      <c r="K1616">
        <v>4900210</v>
      </c>
      <c r="L1616">
        <v>8</v>
      </c>
      <c r="M1616">
        <v>604</v>
      </c>
      <c r="N1616">
        <v>193</v>
      </c>
      <c r="O1616">
        <v>411</v>
      </c>
      <c r="P1616">
        <v>-99</v>
      </c>
      <c r="Q1616">
        <v>-99</v>
      </c>
      <c r="R1616">
        <v>-99</v>
      </c>
      <c r="S1616">
        <v>25</v>
      </c>
      <c r="T1616">
        <v>-99</v>
      </c>
      <c r="U1616">
        <v>20</v>
      </c>
      <c r="V1616">
        <v>552</v>
      </c>
      <c r="W1616">
        <v>40</v>
      </c>
      <c r="X1616">
        <v>0</v>
      </c>
      <c r="Y1616">
        <v>35</v>
      </c>
      <c r="Z1616">
        <v>-99</v>
      </c>
    </row>
    <row r="1617" spans="1:26" x14ac:dyDescent="0.35">
      <c r="A1617" s="28" t="str">
        <f t="shared" si="25"/>
        <v>1.0 - SCHOOL CS TOTAL2021Farmington Jr High</v>
      </c>
      <c r="B1617" s="28" t="s">
        <v>2078</v>
      </c>
      <c r="C1617" s="28" t="s">
        <v>1065</v>
      </c>
      <c r="D1617" s="28" t="s">
        <v>413</v>
      </c>
      <c r="E1617" s="28" t="s">
        <v>1023</v>
      </c>
      <c r="F1617" s="28" t="s">
        <v>414</v>
      </c>
      <c r="G1617" s="28" t="s">
        <v>291</v>
      </c>
      <c r="H1617" s="28" t="s">
        <v>401</v>
      </c>
      <c r="I1617" s="28" t="s">
        <v>290</v>
      </c>
      <c r="J1617" s="28" t="s">
        <v>291</v>
      </c>
      <c r="K1617">
        <v>4900210</v>
      </c>
      <c r="L1617">
        <v>1</v>
      </c>
      <c r="M1617">
        <v>145</v>
      </c>
      <c r="N1617">
        <v>42</v>
      </c>
      <c r="O1617">
        <v>103</v>
      </c>
      <c r="P1617">
        <v>-99</v>
      </c>
      <c r="Q1617">
        <v>-99</v>
      </c>
      <c r="R1617">
        <v>-99</v>
      </c>
      <c r="S1617">
        <v>-99</v>
      </c>
      <c r="T1617">
        <v>-99</v>
      </c>
      <c r="U1617">
        <v>-99</v>
      </c>
      <c r="V1617">
        <v>132</v>
      </c>
      <c r="W1617">
        <v>-99</v>
      </c>
      <c r="X1617">
        <v>0</v>
      </c>
      <c r="Y1617">
        <v>-99</v>
      </c>
      <c r="Z1617">
        <v>-99</v>
      </c>
    </row>
    <row r="1618" spans="1:26" x14ac:dyDescent="0.35">
      <c r="A1618" s="28" t="str">
        <f t="shared" si="25"/>
        <v>1.0 - SCHOOL CS TOTAL2021Kaysville Jr High</v>
      </c>
      <c r="B1618" s="28" t="s">
        <v>2078</v>
      </c>
      <c r="C1618" s="28" t="s">
        <v>1065</v>
      </c>
      <c r="D1618" s="28" t="s">
        <v>515</v>
      </c>
      <c r="E1618" s="28" t="s">
        <v>1037</v>
      </c>
      <c r="F1618" s="28" t="s">
        <v>516</v>
      </c>
      <c r="G1618" s="28" t="s">
        <v>291</v>
      </c>
      <c r="H1618" s="28" t="s">
        <v>401</v>
      </c>
      <c r="I1618" s="28" t="s">
        <v>290</v>
      </c>
      <c r="J1618" s="28" t="s">
        <v>291</v>
      </c>
      <c r="K1618">
        <v>4900210</v>
      </c>
      <c r="L1618">
        <v>2</v>
      </c>
      <c r="M1618">
        <v>202</v>
      </c>
      <c r="N1618">
        <v>93</v>
      </c>
      <c r="O1618">
        <v>109</v>
      </c>
      <c r="P1618">
        <v>-99</v>
      </c>
      <c r="Q1618">
        <v>-99</v>
      </c>
      <c r="R1618">
        <v>-99</v>
      </c>
      <c r="S1618">
        <v>-99</v>
      </c>
      <c r="T1618">
        <v>-99</v>
      </c>
      <c r="U1618">
        <v>-99</v>
      </c>
      <c r="V1618">
        <v>183</v>
      </c>
      <c r="W1618">
        <v>13</v>
      </c>
      <c r="X1618">
        <v>0</v>
      </c>
      <c r="Y1618">
        <v>29</v>
      </c>
      <c r="Z1618">
        <v>-99</v>
      </c>
    </row>
    <row r="1619" spans="1:26" x14ac:dyDescent="0.35">
      <c r="A1619" s="28" t="str">
        <f t="shared" si="25"/>
        <v>1.0 - SCHOOL CS TOTAL2021Layton High</v>
      </c>
      <c r="B1619" s="28" t="s">
        <v>2078</v>
      </c>
      <c r="C1619" s="28" t="s">
        <v>1065</v>
      </c>
      <c r="D1619" s="28" t="s">
        <v>525</v>
      </c>
      <c r="E1619" s="28" t="s">
        <v>1003</v>
      </c>
      <c r="F1619" s="28" t="s">
        <v>526</v>
      </c>
      <c r="G1619" s="28" t="s">
        <v>304</v>
      </c>
      <c r="H1619" s="28" t="s">
        <v>271</v>
      </c>
      <c r="I1619" s="28" t="s">
        <v>290</v>
      </c>
      <c r="J1619" s="28" t="s">
        <v>291</v>
      </c>
      <c r="K1619">
        <v>4900210</v>
      </c>
      <c r="L1619">
        <v>7</v>
      </c>
      <c r="M1619">
        <v>437</v>
      </c>
      <c r="N1619">
        <v>123</v>
      </c>
      <c r="O1619">
        <v>314</v>
      </c>
      <c r="P1619">
        <v>-99</v>
      </c>
      <c r="Q1619">
        <v>-99</v>
      </c>
      <c r="R1619">
        <v>-99</v>
      </c>
      <c r="S1619">
        <v>62</v>
      </c>
      <c r="T1619">
        <v>-99</v>
      </c>
      <c r="U1619">
        <v>17</v>
      </c>
      <c r="V1619">
        <v>351</v>
      </c>
      <c r="W1619">
        <v>47</v>
      </c>
      <c r="X1619">
        <v>0</v>
      </c>
      <c r="Y1619">
        <v>72</v>
      </c>
      <c r="Z1619">
        <v>21</v>
      </c>
    </row>
    <row r="1620" spans="1:26" x14ac:dyDescent="0.35">
      <c r="A1620" s="28" t="str">
        <f t="shared" si="25"/>
        <v>1.0 - SCHOOL CS TOTAL2021Legacy Jr High</v>
      </c>
      <c r="B1620" s="28" t="s">
        <v>2078</v>
      </c>
      <c r="C1620" s="28" t="s">
        <v>1065</v>
      </c>
      <c r="D1620" s="28" t="s">
        <v>531</v>
      </c>
      <c r="E1620" s="28" t="s">
        <v>1041</v>
      </c>
      <c r="F1620" s="28" t="s">
        <v>532</v>
      </c>
      <c r="G1620" s="28" t="s">
        <v>291</v>
      </c>
      <c r="H1620" s="28" t="s">
        <v>401</v>
      </c>
      <c r="I1620" s="28" t="s">
        <v>290</v>
      </c>
      <c r="J1620" s="28" t="s">
        <v>291</v>
      </c>
      <c r="K1620">
        <v>4900210</v>
      </c>
      <c r="L1620">
        <v>2</v>
      </c>
      <c r="M1620">
        <v>124</v>
      </c>
      <c r="N1620">
        <v>35</v>
      </c>
      <c r="O1620">
        <v>89</v>
      </c>
      <c r="P1620">
        <v>-99</v>
      </c>
      <c r="Q1620">
        <v>-99</v>
      </c>
      <c r="R1620">
        <v>-99</v>
      </c>
      <c r="S1620">
        <v>-99</v>
      </c>
      <c r="T1620">
        <v>-99</v>
      </c>
      <c r="U1620">
        <v>-99</v>
      </c>
      <c r="V1620">
        <v>112</v>
      </c>
      <c r="W1620">
        <v>-99</v>
      </c>
      <c r="X1620">
        <v>0</v>
      </c>
      <c r="Y1620">
        <v>15</v>
      </c>
      <c r="Z1620">
        <v>-99</v>
      </c>
    </row>
    <row r="1621" spans="1:26" x14ac:dyDescent="0.35">
      <c r="A1621" s="28" t="str">
        <f t="shared" si="25"/>
        <v>1.0 - SCHOOL CS TOTAL2021Millcreek Jr High</v>
      </c>
      <c r="B1621" s="28" t="s">
        <v>2078</v>
      </c>
      <c r="C1621" s="28" t="s">
        <v>1065</v>
      </c>
      <c r="D1621" s="28" t="s">
        <v>563</v>
      </c>
      <c r="E1621" s="28" t="s">
        <v>1018</v>
      </c>
      <c r="F1621" s="28" t="s">
        <v>564</v>
      </c>
      <c r="G1621" s="28" t="s">
        <v>291</v>
      </c>
      <c r="H1621" s="28" t="s">
        <v>401</v>
      </c>
      <c r="I1621" s="28" t="s">
        <v>290</v>
      </c>
      <c r="J1621" s="28" t="s">
        <v>291</v>
      </c>
      <c r="K1621">
        <v>4900210</v>
      </c>
      <c r="L1621">
        <v>1</v>
      </c>
      <c r="M1621">
        <v>40</v>
      </c>
      <c r="N1621">
        <v>18</v>
      </c>
      <c r="O1621">
        <v>22</v>
      </c>
      <c r="P1621">
        <v>-99</v>
      </c>
      <c r="Q1621">
        <v>-99</v>
      </c>
      <c r="R1621">
        <v>-99</v>
      </c>
      <c r="S1621">
        <v>12</v>
      </c>
      <c r="T1621">
        <v>-99</v>
      </c>
      <c r="U1621">
        <v>-99</v>
      </c>
      <c r="V1621">
        <v>25</v>
      </c>
      <c r="W1621">
        <v>-99</v>
      </c>
      <c r="X1621">
        <v>0</v>
      </c>
      <c r="Y1621">
        <v>-99</v>
      </c>
      <c r="Z1621">
        <v>-99</v>
      </c>
    </row>
    <row r="1622" spans="1:26" x14ac:dyDescent="0.35">
      <c r="A1622" s="28" t="str">
        <f t="shared" si="25"/>
        <v>1.0 - SCHOOL CS TOTAL2021Mountain High</v>
      </c>
      <c r="B1622" s="28" t="s">
        <v>2078</v>
      </c>
      <c r="C1622" s="28" t="s">
        <v>1065</v>
      </c>
      <c r="D1622" s="28" t="s">
        <v>585</v>
      </c>
      <c r="E1622" s="28" t="s">
        <v>1031</v>
      </c>
      <c r="F1622" s="28" t="s">
        <v>586</v>
      </c>
      <c r="G1622" s="28" t="s">
        <v>304</v>
      </c>
      <c r="H1622" s="28" t="s">
        <v>271</v>
      </c>
      <c r="I1622" s="28" t="s">
        <v>290</v>
      </c>
      <c r="J1622" s="28" t="s">
        <v>291</v>
      </c>
      <c r="K1622">
        <v>4900210</v>
      </c>
      <c r="L1622">
        <v>2</v>
      </c>
      <c r="M1622">
        <v>46</v>
      </c>
      <c r="N1622">
        <v>17</v>
      </c>
      <c r="O1622">
        <v>29</v>
      </c>
      <c r="P1622">
        <v>-99</v>
      </c>
      <c r="Q1622">
        <v>-99</v>
      </c>
      <c r="R1622">
        <v>-99</v>
      </c>
      <c r="S1622">
        <v>13</v>
      </c>
      <c r="T1622">
        <v>-99</v>
      </c>
      <c r="U1622">
        <v>-99</v>
      </c>
      <c r="V1622">
        <v>30</v>
      </c>
      <c r="W1622">
        <v>-99</v>
      </c>
      <c r="X1622">
        <v>0</v>
      </c>
      <c r="Y1622">
        <v>22</v>
      </c>
      <c r="Z1622">
        <v>-99</v>
      </c>
    </row>
    <row r="1623" spans="1:26" x14ac:dyDescent="0.35">
      <c r="A1623" s="28" t="str">
        <f t="shared" si="25"/>
        <v>1.0 - SCHOOL CS TOTAL2021Mueller Park Jr High</v>
      </c>
      <c r="B1623" s="28" t="s">
        <v>2078</v>
      </c>
      <c r="C1623" s="28" t="s">
        <v>1065</v>
      </c>
      <c r="D1623" s="28" t="s">
        <v>599</v>
      </c>
      <c r="E1623" s="28" t="s">
        <v>1019</v>
      </c>
      <c r="F1623" s="28" t="s">
        <v>600</v>
      </c>
      <c r="G1623" s="28" t="s">
        <v>291</v>
      </c>
      <c r="H1623" s="28" t="s">
        <v>401</v>
      </c>
      <c r="I1623" s="28" t="s">
        <v>290</v>
      </c>
      <c r="J1623" s="28" t="s">
        <v>291</v>
      </c>
      <c r="K1623">
        <v>4900210</v>
      </c>
      <c r="L1623">
        <v>1</v>
      </c>
      <c r="M1623">
        <v>31</v>
      </c>
      <c r="N1623">
        <v>-99</v>
      </c>
      <c r="O1623">
        <v>25</v>
      </c>
      <c r="P1623">
        <v>-99</v>
      </c>
      <c r="Q1623">
        <v>-99</v>
      </c>
      <c r="R1623">
        <v>-99</v>
      </c>
      <c r="S1623">
        <v>-99</v>
      </c>
      <c r="T1623">
        <v>-99</v>
      </c>
      <c r="U1623">
        <v>-99</v>
      </c>
      <c r="V1623">
        <v>27</v>
      </c>
      <c r="W1623">
        <v>-99</v>
      </c>
      <c r="X1623">
        <v>0</v>
      </c>
      <c r="Y1623">
        <v>-99</v>
      </c>
      <c r="Z1623">
        <v>-99</v>
      </c>
    </row>
    <row r="1624" spans="1:26" x14ac:dyDescent="0.35">
      <c r="A1624" s="28" t="str">
        <f t="shared" si="25"/>
        <v>1.0 - SCHOOL CS TOTAL2021North Davis Jr High</v>
      </c>
      <c r="B1624" s="28" t="s">
        <v>2078</v>
      </c>
      <c r="C1624" s="28" t="s">
        <v>1065</v>
      </c>
      <c r="D1624" s="28" t="s">
        <v>615</v>
      </c>
      <c r="E1624" s="28" t="s">
        <v>1021</v>
      </c>
      <c r="F1624" s="28" t="s">
        <v>616</v>
      </c>
      <c r="G1624" s="28" t="s">
        <v>291</v>
      </c>
      <c r="H1624" s="28" t="s">
        <v>401</v>
      </c>
      <c r="I1624" s="28" t="s">
        <v>290</v>
      </c>
      <c r="J1624" s="28" t="s">
        <v>291</v>
      </c>
      <c r="K1624">
        <v>4900210</v>
      </c>
      <c r="L1624">
        <v>2</v>
      </c>
      <c r="M1624">
        <v>251</v>
      </c>
      <c r="N1624">
        <v>112</v>
      </c>
      <c r="O1624">
        <v>139</v>
      </c>
      <c r="P1624">
        <v>-99</v>
      </c>
      <c r="Q1624">
        <v>-99</v>
      </c>
      <c r="R1624">
        <v>10</v>
      </c>
      <c r="S1624">
        <v>56</v>
      </c>
      <c r="T1624">
        <v>-99</v>
      </c>
      <c r="U1624">
        <v>11</v>
      </c>
      <c r="V1624">
        <v>159</v>
      </c>
      <c r="W1624">
        <v>32</v>
      </c>
      <c r="X1624">
        <v>0</v>
      </c>
      <c r="Y1624">
        <v>119</v>
      </c>
      <c r="Z1624">
        <v>21</v>
      </c>
    </row>
    <row r="1625" spans="1:26" x14ac:dyDescent="0.35">
      <c r="A1625" s="28" t="str">
        <f t="shared" si="25"/>
        <v>1.0 - SCHOOL CS TOTAL2021North Layton Jr High</v>
      </c>
      <c r="B1625" s="28" t="s">
        <v>2078</v>
      </c>
      <c r="C1625" s="28" t="s">
        <v>1065</v>
      </c>
      <c r="D1625" s="28" t="s">
        <v>617</v>
      </c>
      <c r="E1625" s="28" t="s">
        <v>1047</v>
      </c>
      <c r="F1625" s="28" t="s">
        <v>618</v>
      </c>
      <c r="G1625" s="28" t="s">
        <v>291</v>
      </c>
      <c r="H1625" s="28" t="s">
        <v>401</v>
      </c>
      <c r="I1625" s="28" t="s">
        <v>290</v>
      </c>
      <c r="J1625" s="28" t="s">
        <v>291</v>
      </c>
      <c r="K1625">
        <v>4900210</v>
      </c>
      <c r="L1625">
        <v>2</v>
      </c>
      <c r="M1625">
        <v>116</v>
      </c>
      <c r="N1625">
        <v>44</v>
      </c>
      <c r="O1625">
        <v>72</v>
      </c>
      <c r="P1625">
        <v>-99</v>
      </c>
      <c r="Q1625">
        <v>-99</v>
      </c>
      <c r="R1625">
        <v>-99</v>
      </c>
      <c r="S1625">
        <v>32</v>
      </c>
      <c r="T1625">
        <v>-99</v>
      </c>
      <c r="U1625">
        <v>-99</v>
      </c>
      <c r="V1625">
        <v>72</v>
      </c>
      <c r="W1625">
        <v>11</v>
      </c>
      <c r="X1625">
        <v>0</v>
      </c>
      <c r="Y1625">
        <v>39</v>
      </c>
      <c r="Z1625">
        <v>-99</v>
      </c>
    </row>
    <row r="1626" spans="1:26" x14ac:dyDescent="0.35">
      <c r="A1626" s="28" t="str">
        <f t="shared" si="25"/>
        <v>1.0 - SCHOOL CS TOTAL2021Northridge High</v>
      </c>
      <c r="B1626" s="28" t="s">
        <v>2078</v>
      </c>
      <c r="C1626" s="28" t="s">
        <v>1065</v>
      </c>
      <c r="D1626" s="28" t="s">
        <v>637</v>
      </c>
      <c r="E1626" s="28" t="s">
        <v>1014</v>
      </c>
      <c r="F1626" s="28" t="s">
        <v>638</v>
      </c>
      <c r="G1626" s="28" t="s">
        <v>304</v>
      </c>
      <c r="H1626" s="28" t="s">
        <v>271</v>
      </c>
      <c r="I1626" s="28" t="s">
        <v>290</v>
      </c>
      <c r="J1626" s="28" t="s">
        <v>291</v>
      </c>
      <c r="K1626">
        <v>4900210</v>
      </c>
      <c r="L1626">
        <v>7</v>
      </c>
      <c r="M1626">
        <v>477</v>
      </c>
      <c r="N1626">
        <v>133</v>
      </c>
      <c r="O1626">
        <v>344</v>
      </c>
      <c r="P1626">
        <v>-99</v>
      </c>
      <c r="Q1626">
        <v>-99</v>
      </c>
      <c r="R1626">
        <v>-99</v>
      </c>
      <c r="S1626">
        <v>84</v>
      </c>
      <c r="T1626">
        <v>-99</v>
      </c>
      <c r="U1626">
        <v>17</v>
      </c>
      <c r="V1626">
        <v>363</v>
      </c>
      <c r="W1626">
        <v>63</v>
      </c>
      <c r="X1626">
        <v>0</v>
      </c>
      <c r="Y1626">
        <v>131</v>
      </c>
      <c r="Z1626">
        <v>35</v>
      </c>
    </row>
    <row r="1627" spans="1:26" x14ac:dyDescent="0.35">
      <c r="A1627" s="28" t="str">
        <f t="shared" si="25"/>
        <v>1.0 - SCHOOL CS TOTAL2021Shoreline Junior High</v>
      </c>
      <c r="B1627" s="28" t="s">
        <v>2078</v>
      </c>
      <c r="C1627" s="28" t="s">
        <v>1065</v>
      </c>
      <c r="D1627" s="28" t="s">
        <v>744</v>
      </c>
      <c r="E1627" s="28" t="s">
        <v>1052</v>
      </c>
      <c r="F1627" s="28" t="s">
        <v>745</v>
      </c>
      <c r="G1627" s="28" t="s">
        <v>291</v>
      </c>
      <c r="H1627" s="28" t="s">
        <v>401</v>
      </c>
      <c r="I1627" s="28" t="s">
        <v>290</v>
      </c>
      <c r="J1627" s="28" t="s">
        <v>291</v>
      </c>
      <c r="K1627">
        <v>4900210</v>
      </c>
      <c r="L1627">
        <v>1</v>
      </c>
      <c r="M1627">
        <v>56</v>
      </c>
      <c r="N1627">
        <v>21</v>
      </c>
      <c r="O1627">
        <v>35</v>
      </c>
      <c r="P1627">
        <v>-99</v>
      </c>
      <c r="Q1627">
        <v>-99</v>
      </c>
      <c r="R1627">
        <v>-99</v>
      </c>
      <c r="S1627">
        <v>-99</v>
      </c>
      <c r="T1627">
        <v>-99</v>
      </c>
      <c r="U1627">
        <v>-99</v>
      </c>
      <c r="V1627">
        <v>51</v>
      </c>
      <c r="W1627">
        <v>-99</v>
      </c>
      <c r="X1627">
        <v>0</v>
      </c>
      <c r="Y1627">
        <v>-99</v>
      </c>
      <c r="Z1627">
        <v>-99</v>
      </c>
    </row>
    <row r="1628" spans="1:26" x14ac:dyDescent="0.35">
      <c r="A1628" s="28" t="str">
        <f t="shared" si="25"/>
        <v>1.0 - SCHOOL CS TOTAL2021South Davis Jr High</v>
      </c>
      <c r="B1628" s="28" t="s">
        <v>2078</v>
      </c>
      <c r="C1628" s="28" t="s">
        <v>1065</v>
      </c>
      <c r="D1628" s="28" t="s">
        <v>763</v>
      </c>
      <c r="E1628" s="28" t="s">
        <v>1048</v>
      </c>
      <c r="F1628" s="28" t="s">
        <v>764</v>
      </c>
      <c r="G1628" s="28" t="s">
        <v>291</v>
      </c>
      <c r="H1628" s="28" t="s">
        <v>401</v>
      </c>
      <c r="I1628" s="28" t="s">
        <v>290</v>
      </c>
      <c r="J1628" s="28" t="s">
        <v>291</v>
      </c>
      <c r="K1628">
        <v>4900210</v>
      </c>
      <c r="L1628">
        <v>2</v>
      </c>
      <c r="M1628">
        <v>313</v>
      </c>
      <c r="N1628">
        <v>124</v>
      </c>
      <c r="O1628">
        <v>189</v>
      </c>
      <c r="P1628">
        <v>-99</v>
      </c>
      <c r="Q1628">
        <v>-99</v>
      </c>
      <c r="R1628">
        <v>-99</v>
      </c>
      <c r="S1628">
        <v>48</v>
      </c>
      <c r="T1628">
        <v>-99</v>
      </c>
      <c r="U1628">
        <v>-99</v>
      </c>
      <c r="V1628">
        <v>237</v>
      </c>
      <c r="W1628">
        <v>25</v>
      </c>
      <c r="X1628">
        <v>0</v>
      </c>
      <c r="Y1628">
        <v>63</v>
      </c>
      <c r="Z1628">
        <v>21</v>
      </c>
    </row>
    <row r="1629" spans="1:26" x14ac:dyDescent="0.35">
      <c r="A1629" s="28" t="str">
        <f t="shared" si="25"/>
        <v>1.0 - SCHOOL CS TOTAL2021Sunset Jr High</v>
      </c>
      <c r="B1629" s="28" t="s">
        <v>2078</v>
      </c>
      <c r="C1629" s="28" t="s">
        <v>1065</v>
      </c>
      <c r="D1629" s="28" t="s">
        <v>809</v>
      </c>
      <c r="E1629" s="28" t="s">
        <v>1059</v>
      </c>
      <c r="F1629" s="28" t="s">
        <v>810</v>
      </c>
      <c r="G1629" s="28" t="s">
        <v>291</v>
      </c>
      <c r="H1629" s="28" t="s">
        <v>401</v>
      </c>
      <c r="I1629" s="28" t="s">
        <v>290</v>
      </c>
      <c r="J1629" s="28" t="s">
        <v>291</v>
      </c>
      <c r="K1629">
        <v>4900210</v>
      </c>
      <c r="L1629">
        <v>1</v>
      </c>
      <c r="M1629">
        <v>63</v>
      </c>
      <c r="N1629">
        <v>25</v>
      </c>
      <c r="O1629">
        <v>38</v>
      </c>
      <c r="P1629">
        <v>-99</v>
      </c>
      <c r="Q1629">
        <v>-99</v>
      </c>
      <c r="R1629">
        <v>-99</v>
      </c>
      <c r="S1629">
        <v>-99</v>
      </c>
      <c r="T1629">
        <v>-99</v>
      </c>
      <c r="U1629">
        <v>-99</v>
      </c>
      <c r="V1629">
        <v>57</v>
      </c>
      <c r="W1629">
        <v>-99</v>
      </c>
      <c r="X1629">
        <v>0</v>
      </c>
      <c r="Y1629">
        <v>10</v>
      </c>
      <c r="Z1629">
        <v>-99</v>
      </c>
    </row>
    <row r="1630" spans="1:26" x14ac:dyDescent="0.35">
      <c r="A1630" s="28" t="str">
        <f t="shared" si="25"/>
        <v>1.0 - SCHOOL CS TOTAL2021Syracuse High</v>
      </c>
      <c r="B1630" s="28" t="s">
        <v>2078</v>
      </c>
      <c r="C1630" s="28" t="s">
        <v>1065</v>
      </c>
      <c r="D1630" s="28" t="s">
        <v>818</v>
      </c>
      <c r="E1630" s="28" t="s">
        <v>1007</v>
      </c>
      <c r="F1630" s="28" t="s">
        <v>819</v>
      </c>
      <c r="G1630" s="28" t="s">
        <v>304</v>
      </c>
      <c r="H1630" s="28" t="s">
        <v>271</v>
      </c>
      <c r="I1630" s="28" t="s">
        <v>290</v>
      </c>
      <c r="J1630" s="28" t="s">
        <v>291</v>
      </c>
      <c r="K1630">
        <v>4900210</v>
      </c>
      <c r="L1630">
        <v>8</v>
      </c>
      <c r="M1630">
        <v>360</v>
      </c>
      <c r="N1630">
        <v>101</v>
      </c>
      <c r="O1630">
        <v>259</v>
      </c>
      <c r="P1630">
        <v>-99</v>
      </c>
      <c r="Q1630">
        <v>15</v>
      </c>
      <c r="R1630">
        <v>-99</v>
      </c>
      <c r="S1630">
        <v>33</v>
      </c>
      <c r="T1630">
        <v>-99</v>
      </c>
      <c r="U1630">
        <v>12</v>
      </c>
      <c r="V1630">
        <v>294</v>
      </c>
      <c r="W1630">
        <v>25</v>
      </c>
      <c r="X1630">
        <v>0</v>
      </c>
      <c r="Y1630">
        <v>47</v>
      </c>
      <c r="Z1630">
        <v>-99</v>
      </c>
    </row>
    <row r="1631" spans="1:26" x14ac:dyDescent="0.35">
      <c r="A1631" s="28" t="str">
        <f t="shared" si="25"/>
        <v>1.0 - SCHOOL CS TOTAL2021Syracuse Jr High</v>
      </c>
      <c r="B1631" s="28" t="s">
        <v>2078</v>
      </c>
      <c r="C1631" s="28" t="s">
        <v>1065</v>
      </c>
      <c r="D1631" s="28" t="s">
        <v>820</v>
      </c>
      <c r="E1631" s="28" t="s">
        <v>1058</v>
      </c>
      <c r="F1631" s="28" t="s">
        <v>821</v>
      </c>
      <c r="G1631" s="28" t="s">
        <v>291</v>
      </c>
      <c r="H1631" s="28" t="s">
        <v>401</v>
      </c>
      <c r="I1631" s="28" t="s">
        <v>290</v>
      </c>
      <c r="J1631" s="28" t="s">
        <v>291</v>
      </c>
      <c r="K1631">
        <v>4900210</v>
      </c>
      <c r="L1631">
        <v>1</v>
      </c>
      <c r="M1631">
        <v>135</v>
      </c>
      <c r="N1631">
        <v>56</v>
      </c>
      <c r="O1631">
        <v>79</v>
      </c>
      <c r="P1631">
        <v>-99</v>
      </c>
      <c r="Q1631">
        <v>-99</v>
      </c>
      <c r="R1631">
        <v>-99</v>
      </c>
      <c r="S1631">
        <v>-99</v>
      </c>
      <c r="T1631">
        <v>-99</v>
      </c>
      <c r="U1631">
        <v>-99</v>
      </c>
      <c r="V1631">
        <v>123</v>
      </c>
      <c r="W1631">
        <v>-99</v>
      </c>
      <c r="X1631">
        <v>0</v>
      </c>
      <c r="Y1631">
        <v>20</v>
      </c>
      <c r="Z1631">
        <v>-99</v>
      </c>
    </row>
    <row r="1632" spans="1:26" x14ac:dyDescent="0.35">
      <c r="A1632" s="28" t="str">
        <f t="shared" si="25"/>
        <v>1.0 - SCHOOL CS TOTAL2021Viewmont High</v>
      </c>
      <c r="B1632" s="28" t="s">
        <v>2078</v>
      </c>
      <c r="C1632" s="28" t="s">
        <v>1065</v>
      </c>
      <c r="D1632" s="28" t="s">
        <v>890</v>
      </c>
      <c r="E1632" s="28" t="s">
        <v>1004</v>
      </c>
      <c r="F1632" s="28" t="s">
        <v>891</v>
      </c>
      <c r="G1632" s="28" t="s">
        <v>304</v>
      </c>
      <c r="H1632" s="28" t="s">
        <v>271</v>
      </c>
      <c r="I1632" s="28" t="s">
        <v>290</v>
      </c>
      <c r="J1632" s="28" t="s">
        <v>291</v>
      </c>
      <c r="K1632">
        <v>4900210</v>
      </c>
      <c r="L1632">
        <v>2</v>
      </c>
      <c r="M1632">
        <v>161</v>
      </c>
      <c r="N1632">
        <v>50</v>
      </c>
      <c r="O1632">
        <v>111</v>
      </c>
      <c r="P1632">
        <v>-99</v>
      </c>
      <c r="Q1632">
        <v>-99</v>
      </c>
      <c r="R1632">
        <v>-99</v>
      </c>
      <c r="S1632">
        <v>16</v>
      </c>
      <c r="T1632">
        <v>-99</v>
      </c>
      <c r="U1632">
        <v>-99</v>
      </c>
      <c r="V1632">
        <v>135</v>
      </c>
      <c r="W1632">
        <v>-99</v>
      </c>
      <c r="X1632">
        <v>0</v>
      </c>
      <c r="Y1632">
        <v>19</v>
      </c>
      <c r="Z1632">
        <v>-99</v>
      </c>
    </row>
    <row r="1633" spans="1:26" x14ac:dyDescent="0.35">
      <c r="A1633" s="28" t="str">
        <f t="shared" si="25"/>
        <v>1.0 - SCHOOL CS TOTAL2021West Point Jr High</v>
      </c>
      <c r="B1633" s="28" t="s">
        <v>2078</v>
      </c>
      <c r="C1633" s="28" t="s">
        <v>1065</v>
      </c>
      <c r="D1633" s="28" t="s">
        <v>922</v>
      </c>
      <c r="E1633" s="28" t="s">
        <v>1043</v>
      </c>
      <c r="F1633" s="28" t="s">
        <v>923</v>
      </c>
      <c r="G1633" s="28" t="s">
        <v>291</v>
      </c>
      <c r="H1633" s="28" t="s">
        <v>401</v>
      </c>
      <c r="I1633" s="28" t="s">
        <v>290</v>
      </c>
      <c r="J1633" s="28" t="s">
        <v>291</v>
      </c>
      <c r="K1633">
        <v>4900210</v>
      </c>
      <c r="L1633">
        <v>2</v>
      </c>
      <c r="M1633">
        <v>164</v>
      </c>
      <c r="N1633">
        <v>57</v>
      </c>
      <c r="O1633">
        <v>107</v>
      </c>
      <c r="P1633">
        <v>-99</v>
      </c>
      <c r="Q1633">
        <v>-99</v>
      </c>
      <c r="R1633">
        <v>-99</v>
      </c>
      <c r="S1633">
        <v>13</v>
      </c>
      <c r="T1633">
        <v>-99</v>
      </c>
      <c r="U1633">
        <v>-99</v>
      </c>
      <c r="V1633">
        <v>135</v>
      </c>
      <c r="W1633">
        <v>-99</v>
      </c>
      <c r="X1633">
        <v>0</v>
      </c>
      <c r="Y1633">
        <v>17</v>
      </c>
      <c r="Z1633">
        <v>-99</v>
      </c>
    </row>
    <row r="1634" spans="1:26" x14ac:dyDescent="0.35">
      <c r="A1634" s="28" t="str">
        <f t="shared" si="25"/>
        <v>1.0 - SCHOOL CS TOTAL2021Woods Cross High</v>
      </c>
      <c r="B1634" s="28" t="s">
        <v>2078</v>
      </c>
      <c r="C1634" s="28" t="s">
        <v>1065</v>
      </c>
      <c r="D1634" s="28" t="s">
        <v>930</v>
      </c>
      <c r="E1634" s="28" t="s">
        <v>1038</v>
      </c>
      <c r="F1634" s="28" t="s">
        <v>931</v>
      </c>
      <c r="G1634" s="28" t="s">
        <v>304</v>
      </c>
      <c r="H1634" s="28" t="s">
        <v>271</v>
      </c>
      <c r="I1634" s="28" t="s">
        <v>290</v>
      </c>
      <c r="J1634" s="28" t="s">
        <v>291</v>
      </c>
      <c r="K1634">
        <v>4900210</v>
      </c>
      <c r="L1634">
        <v>5</v>
      </c>
      <c r="M1634">
        <v>394</v>
      </c>
      <c r="N1634">
        <v>129</v>
      </c>
      <c r="O1634">
        <v>265</v>
      </c>
      <c r="P1634">
        <v>-99</v>
      </c>
      <c r="Q1634">
        <v>-99</v>
      </c>
      <c r="R1634">
        <v>-99</v>
      </c>
      <c r="S1634">
        <v>43</v>
      </c>
      <c r="T1634">
        <v>12</v>
      </c>
      <c r="U1634">
        <v>-99</v>
      </c>
      <c r="V1634">
        <v>328</v>
      </c>
      <c r="W1634">
        <v>22</v>
      </c>
      <c r="X1634">
        <v>0</v>
      </c>
      <c r="Y1634">
        <v>61</v>
      </c>
      <c r="Z1634">
        <v>17</v>
      </c>
    </row>
    <row r="1635" spans="1:26" x14ac:dyDescent="0.35">
      <c r="A1635" s="28" t="str">
        <f t="shared" si="25"/>
        <v>1.0 - SCHOOL CS TOTAL2021Union High</v>
      </c>
      <c r="B1635" s="28" t="s">
        <v>2078</v>
      </c>
      <c r="C1635" s="28" t="s">
        <v>1065</v>
      </c>
      <c r="D1635" s="28" t="s">
        <v>856</v>
      </c>
      <c r="E1635" s="28" t="s">
        <v>1038</v>
      </c>
      <c r="F1635" s="28" t="s">
        <v>857</v>
      </c>
      <c r="G1635" s="28" t="s">
        <v>401</v>
      </c>
      <c r="H1635" s="28" t="s">
        <v>271</v>
      </c>
      <c r="I1635" s="28" t="s">
        <v>221</v>
      </c>
      <c r="J1635" s="28" t="s">
        <v>222</v>
      </c>
      <c r="K1635">
        <v>4900240</v>
      </c>
      <c r="L1635">
        <v>4</v>
      </c>
      <c r="M1635">
        <v>204</v>
      </c>
      <c r="N1635">
        <v>70</v>
      </c>
      <c r="O1635">
        <v>134</v>
      </c>
      <c r="P1635">
        <v>21</v>
      </c>
      <c r="Q1635">
        <v>-99</v>
      </c>
      <c r="R1635">
        <v>-99</v>
      </c>
      <c r="S1635">
        <v>21</v>
      </c>
      <c r="T1635">
        <v>-99</v>
      </c>
      <c r="U1635">
        <v>-99</v>
      </c>
      <c r="V1635">
        <v>156</v>
      </c>
      <c r="W1635">
        <v>26</v>
      </c>
      <c r="X1635">
        <v>0</v>
      </c>
      <c r="Y1635">
        <v>80</v>
      </c>
      <c r="Z1635">
        <v>-99</v>
      </c>
    </row>
    <row r="1636" spans="1:26" x14ac:dyDescent="0.35">
      <c r="A1636" s="28" t="str">
        <f t="shared" si="25"/>
        <v>1.0 - SCHOOL CS TOTAL2021Early Light Academy at Daybreak</v>
      </c>
      <c r="B1636" s="28" t="s">
        <v>2078</v>
      </c>
      <c r="C1636" s="28" t="s">
        <v>1065</v>
      </c>
      <c r="D1636" s="28" t="s">
        <v>385</v>
      </c>
      <c r="E1636" s="28" t="s">
        <v>992</v>
      </c>
      <c r="F1636" s="28" t="s">
        <v>386</v>
      </c>
      <c r="G1636" s="28" t="s">
        <v>1956</v>
      </c>
      <c r="H1636" s="28" t="s">
        <v>401</v>
      </c>
      <c r="I1636" s="28" t="s">
        <v>385</v>
      </c>
      <c r="J1636" s="28" t="s">
        <v>387</v>
      </c>
      <c r="K1636">
        <v>4900140</v>
      </c>
      <c r="L1636">
        <v>1</v>
      </c>
      <c r="M1636">
        <v>11</v>
      </c>
      <c r="N1636">
        <v>-99</v>
      </c>
      <c r="O1636">
        <v>-99</v>
      </c>
      <c r="P1636">
        <v>-99</v>
      </c>
      <c r="Q1636">
        <v>-99</v>
      </c>
      <c r="R1636">
        <v>-99</v>
      </c>
      <c r="S1636">
        <v>-99</v>
      </c>
      <c r="T1636">
        <v>-99</v>
      </c>
      <c r="U1636">
        <v>-99</v>
      </c>
      <c r="V1636">
        <v>10</v>
      </c>
      <c r="W1636">
        <v>-99</v>
      </c>
      <c r="X1636">
        <v>0</v>
      </c>
      <c r="Y1636">
        <v>-99</v>
      </c>
      <c r="Z1636">
        <v>-99</v>
      </c>
    </row>
    <row r="1637" spans="1:26" x14ac:dyDescent="0.35">
      <c r="A1637" s="28" t="str">
        <f t="shared" si="25"/>
        <v>1.0 - SCHOOL CS TOTAL2021Emery High</v>
      </c>
      <c r="B1637" s="28" t="s">
        <v>2078</v>
      </c>
      <c r="C1637" s="28" t="s">
        <v>1065</v>
      </c>
      <c r="D1637" s="28" t="s">
        <v>398</v>
      </c>
      <c r="E1637" s="28" t="s">
        <v>1012</v>
      </c>
      <c r="F1637" s="28" t="s">
        <v>399</v>
      </c>
      <c r="G1637" s="28" t="s">
        <v>401</v>
      </c>
      <c r="H1637" s="28" t="s">
        <v>271</v>
      </c>
      <c r="I1637" s="28" t="s">
        <v>400</v>
      </c>
      <c r="J1637" s="28" t="s">
        <v>401</v>
      </c>
      <c r="K1637">
        <v>4900270</v>
      </c>
      <c r="L1637">
        <v>7</v>
      </c>
      <c r="M1637">
        <v>205</v>
      </c>
      <c r="N1637">
        <v>51</v>
      </c>
      <c r="O1637">
        <v>154</v>
      </c>
      <c r="P1637">
        <v>-99</v>
      </c>
      <c r="Q1637">
        <v>-99</v>
      </c>
      <c r="R1637">
        <v>-99</v>
      </c>
      <c r="S1637">
        <v>16</v>
      </c>
      <c r="T1637">
        <v>-99</v>
      </c>
      <c r="U1637">
        <v>-99</v>
      </c>
      <c r="V1637">
        <v>189</v>
      </c>
      <c r="W1637">
        <v>31</v>
      </c>
      <c r="X1637">
        <v>0</v>
      </c>
      <c r="Y1637">
        <v>101</v>
      </c>
      <c r="Z1637">
        <v>-99</v>
      </c>
    </row>
    <row r="1638" spans="1:26" x14ac:dyDescent="0.35">
      <c r="A1638" s="28" t="str">
        <f t="shared" si="25"/>
        <v>1.0 - SCHOOL CS TOTAL2021Green River High</v>
      </c>
      <c r="B1638" s="28" t="s">
        <v>2078</v>
      </c>
      <c r="C1638" s="28" t="s">
        <v>1065</v>
      </c>
      <c r="D1638" s="28" t="s">
        <v>440</v>
      </c>
      <c r="E1638" s="28" t="s">
        <v>988</v>
      </c>
      <c r="F1638" s="28" t="s">
        <v>441</v>
      </c>
      <c r="G1638" s="28" t="s">
        <v>291</v>
      </c>
      <c r="H1638" s="28" t="s">
        <v>271</v>
      </c>
      <c r="I1638" s="28" t="s">
        <v>400</v>
      </c>
      <c r="J1638" s="28" t="s">
        <v>401</v>
      </c>
      <c r="K1638">
        <v>4900270</v>
      </c>
      <c r="L1638">
        <v>2</v>
      </c>
      <c r="M1638">
        <v>23</v>
      </c>
      <c r="N1638">
        <v>-99</v>
      </c>
      <c r="O1638">
        <v>17</v>
      </c>
      <c r="P1638">
        <v>-99</v>
      </c>
      <c r="Q1638">
        <v>-99</v>
      </c>
      <c r="R1638">
        <v>-99</v>
      </c>
      <c r="S1638">
        <v>11</v>
      </c>
      <c r="T1638">
        <v>-99</v>
      </c>
      <c r="U1638">
        <v>-99</v>
      </c>
      <c r="V1638">
        <v>12</v>
      </c>
      <c r="W1638">
        <v>-99</v>
      </c>
      <c r="X1638">
        <v>0</v>
      </c>
      <c r="Y1638">
        <v>13</v>
      </c>
      <c r="Z1638">
        <v>-99</v>
      </c>
    </row>
    <row r="1639" spans="1:26" x14ac:dyDescent="0.35">
      <c r="A1639" s="28" t="str">
        <f t="shared" si="25"/>
        <v>1.0 - SCHOOL CS TOTAL2021Fast Forward High</v>
      </c>
      <c r="B1639" s="28" t="s">
        <v>2078</v>
      </c>
      <c r="C1639" s="28" t="s">
        <v>1065</v>
      </c>
      <c r="D1639" s="28" t="s">
        <v>415</v>
      </c>
      <c r="E1639" s="28" t="s">
        <v>986</v>
      </c>
      <c r="F1639" s="28" t="s">
        <v>416</v>
      </c>
      <c r="G1639" s="28" t="s">
        <v>401</v>
      </c>
      <c r="H1639" s="28" t="s">
        <v>271</v>
      </c>
      <c r="I1639" s="28" t="s">
        <v>415</v>
      </c>
      <c r="J1639" s="28" t="s">
        <v>417</v>
      </c>
      <c r="K1639">
        <v>4900019</v>
      </c>
      <c r="L1639">
        <v>2</v>
      </c>
      <c r="M1639">
        <v>-99</v>
      </c>
      <c r="N1639">
        <v>-99</v>
      </c>
      <c r="O1639">
        <v>-99</v>
      </c>
      <c r="P1639">
        <v>-99</v>
      </c>
      <c r="Q1639">
        <v>-99</v>
      </c>
      <c r="R1639">
        <v>-99</v>
      </c>
      <c r="S1639">
        <v>-99</v>
      </c>
      <c r="T1639">
        <v>-99</v>
      </c>
      <c r="U1639">
        <v>-99</v>
      </c>
      <c r="V1639">
        <v>-99</v>
      </c>
      <c r="W1639">
        <v>-99</v>
      </c>
      <c r="X1639">
        <v>0</v>
      </c>
      <c r="Y1639">
        <v>-99</v>
      </c>
      <c r="Z1639">
        <v>-99</v>
      </c>
    </row>
    <row r="1640" spans="1:26" x14ac:dyDescent="0.35">
      <c r="A1640" s="28" t="str">
        <f t="shared" si="25"/>
        <v>1.0 - SCHOOL CS TOTAL2021Freedom Preparatory Academy</v>
      </c>
      <c r="B1640" s="28" t="s">
        <v>2078</v>
      </c>
      <c r="C1640" s="28" t="s">
        <v>1065</v>
      </c>
      <c r="D1640" s="28" t="s">
        <v>421</v>
      </c>
      <c r="E1640" s="28" t="s">
        <v>990</v>
      </c>
      <c r="F1640" s="28" t="s">
        <v>422</v>
      </c>
      <c r="G1640" s="28" t="s">
        <v>1957</v>
      </c>
      <c r="H1640" s="28" t="s">
        <v>271</v>
      </c>
      <c r="I1640" s="28" t="s">
        <v>421</v>
      </c>
      <c r="J1640" s="28" t="s">
        <v>423</v>
      </c>
      <c r="K1640">
        <v>4900062</v>
      </c>
      <c r="L1640">
        <v>7</v>
      </c>
      <c r="M1640">
        <v>107</v>
      </c>
      <c r="N1640">
        <v>45</v>
      </c>
      <c r="O1640">
        <v>62</v>
      </c>
      <c r="P1640">
        <v>-99</v>
      </c>
      <c r="Q1640">
        <v>-99</v>
      </c>
      <c r="R1640">
        <v>-99</v>
      </c>
      <c r="S1640">
        <v>50</v>
      </c>
      <c r="T1640">
        <v>-99</v>
      </c>
      <c r="U1640">
        <v>-99</v>
      </c>
      <c r="V1640">
        <v>48</v>
      </c>
      <c r="W1640">
        <v>14</v>
      </c>
      <c r="X1640">
        <v>0</v>
      </c>
      <c r="Y1640">
        <v>37</v>
      </c>
      <c r="Z1640">
        <v>12</v>
      </c>
    </row>
    <row r="1641" spans="1:26" x14ac:dyDescent="0.35">
      <c r="A1641" s="28" t="str">
        <f t="shared" si="25"/>
        <v>1.0 - SCHOOL CS TOTAL2021Bryce Valley High</v>
      </c>
      <c r="B1641" s="28" t="s">
        <v>2078</v>
      </c>
      <c r="C1641" s="28" t="s">
        <v>1065</v>
      </c>
      <c r="D1641" s="28" t="s">
        <v>301</v>
      </c>
      <c r="E1641" s="28" t="s">
        <v>988</v>
      </c>
      <c r="F1641" s="28" t="s">
        <v>302</v>
      </c>
      <c r="G1641" s="28" t="s">
        <v>291</v>
      </c>
      <c r="H1641" s="28" t="s">
        <v>271</v>
      </c>
      <c r="I1641" s="28" t="s">
        <v>303</v>
      </c>
      <c r="J1641" s="28" t="s">
        <v>304</v>
      </c>
      <c r="K1641">
        <v>4900300</v>
      </c>
      <c r="L1641">
        <v>1</v>
      </c>
      <c r="M1641">
        <v>19</v>
      </c>
      <c r="N1641">
        <v>-99</v>
      </c>
      <c r="O1641">
        <v>10</v>
      </c>
      <c r="P1641">
        <v>-99</v>
      </c>
      <c r="Q1641">
        <v>-99</v>
      </c>
      <c r="R1641">
        <v>-99</v>
      </c>
      <c r="S1641">
        <v>-99</v>
      </c>
      <c r="T1641">
        <v>-99</v>
      </c>
      <c r="U1641">
        <v>-99</v>
      </c>
      <c r="V1641">
        <v>15</v>
      </c>
      <c r="W1641">
        <v>-99</v>
      </c>
      <c r="X1641">
        <v>0</v>
      </c>
      <c r="Y1641">
        <v>10</v>
      </c>
      <c r="Z1641">
        <v>-99</v>
      </c>
    </row>
    <row r="1642" spans="1:26" x14ac:dyDescent="0.35">
      <c r="A1642" s="28" t="str">
        <f t="shared" si="25"/>
        <v>1.0 - SCHOOL CS TOTAL2021Panguitch High</v>
      </c>
      <c r="B1642" s="28" t="s">
        <v>2078</v>
      </c>
      <c r="C1642" s="28" t="s">
        <v>1065</v>
      </c>
      <c r="D1642" s="28" t="s">
        <v>659</v>
      </c>
      <c r="E1642" s="28" t="s">
        <v>1004</v>
      </c>
      <c r="F1642" s="28" t="s">
        <v>660</v>
      </c>
      <c r="G1642" s="28" t="s">
        <v>401</v>
      </c>
      <c r="H1642" s="28" t="s">
        <v>271</v>
      </c>
      <c r="I1642" s="28" t="s">
        <v>303</v>
      </c>
      <c r="J1642" s="28" t="s">
        <v>304</v>
      </c>
      <c r="K1642">
        <v>4900300</v>
      </c>
      <c r="L1642">
        <v>3</v>
      </c>
      <c r="M1642">
        <v>66</v>
      </c>
      <c r="N1642">
        <v>26</v>
      </c>
      <c r="O1642">
        <v>40</v>
      </c>
      <c r="P1642">
        <v>-99</v>
      </c>
      <c r="Q1642">
        <v>-99</v>
      </c>
      <c r="R1642">
        <v>-99</v>
      </c>
      <c r="S1642">
        <v>-99</v>
      </c>
      <c r="T1642">
        <v>-99</v>
      </c>
      <c r="U1642">
        <v>-99</v>
      </c>
      <c r="V1642">
        <v>60</v>
      </c>
      <c r="W1642">
        <v>13</v>
      </c>
      <c r="X1642">
        <v>0</v>
      </c>
      <c r="Y1642">
        <v>21</v>
      </c>
      <c r="Z1642">
        <v>-99</v>
      </c>
    </row>
    <row r="1643" spans="1:26" x14ac:dyDescent="0.35">
      <c r="A1643" s="28" t="str">
        <f t="shared" si="25"/>
        <v>1.0 - SCHOOL CS TOTAL2021Grand County High</v>
      </c>
      <c r="B1643" s="28" t="s">
        <v>2078</v>
      </c>
      <c r="C1643" s="28" t="s">
        <v>1065</v>
      </c>
      <c r="D1643" s="28" t="s">
        <v>427</v>
      </c>
      <c r="E1643" s="28" t="s">
        <v>988</v>
      </c>
      <c r="F1643" s="28" t="s">
        <v>428</v>
      </c>
      <c r="G1643" s="28" t="s">
        <v>401</v>
      </c>
      <c r="H1643" s="28" t="s">
        <v>271</v>
      </c>
      <c r="I1643" s="28" t="s">
        <v>429</v>
      </c>
      <c r="J1643" s="28" t="s">
        <v>430</v>
      </c>
      <c r="K1643">
        <v>4900330</v>
      </c>
      <c r="L1643">
        <v>3</v>
      </c>
      <c r="M1643">
        <v>37</v>
      </c>
      <c r="N1643">
        <v>-99</v>
      </c>
      <c r="O1643">
        <v>31</v>
      </c>
      <c r="P1643">
        <v>-99</v>
      </c>
      <c r="Q1643">
        <v>-99</v>
      </c>
      <c r="R1643">
        <v>-99</v>
      </c>
      <c r="S1643">
        <v>-99</v>
      </c>
      <c r="T1643">
        <v>-99</v>
      </c>
      <c r="U1643">
        <v>-99</v>
      </c>
      <c r="V1643">
        <v>25</v>
      </c>
      <c r="W1643">
        <v>-99</v>
      </c>
      <c r="X1643">
        <v>0</v>
      </c>
      <c r="Y1643">
        <v>17</v>
      </c>
      <c r="Z1643">
        <v>-99</v>
      </c>
    </row>
    <row r="1644" spans="1:26" x14ac:dyDescent="0.35">
      <c r="A1644" s="28" t="str">
        <f t="shared" si="25"/>
        <v>1.0 - SCHOOL CS TOTAL2021Bennion Jr High</v>
      </c>
      <c r="B1644" s="28" t="s">
        <v>2078</v>
      </c>
      <c r="C1644" s="28" t="s">
        <v>1065</v>
      </c>
      <c r="D1644" s="28" t="s">
        <v>268</v>
      </c>
      <c r="E1644" s="28" t="s">
        <v>996</v>
      </c>
      <c r="F1644" s="28" t="s">
        <v>269</v>
      </c>
      <c r="G1644" s="28" t="s">
        <v>291</v>
      </c>
      <c r="H1644" s="28" t="s">
        <v>401</v>
      </c>
      <c r="I1644" s="28" t="s">
        <v>270</v>
      </c>
      <c r="J1644" s="28" t="s">
        <v>271</v>
      </c>
      <c r="K1644">
        <v>4900360</v>
      </c>
      <c r="L1644">
        <v>1</v>
      </c>
      <c r="M1644">
        <v>72</v>
      </c>
      <c r="N1644">
        <v>20</v>
      </c>
      <c r="O1644">
        <v>52</v>
      </c>
      <c r="P1644">
        <v>-99</v>
      </c>
      <c r="Q1644">
        <v>-99</v>
      </c>
      <c r="R1644">
        <v>-99</v>
      </c>
      <c r="S1644">
        <v>20</v>
      </c>
      <c r="T1644">
        <v>-99</v>
      </c>
      <c r="U1644">
        <v>-99</v>
      </c>
      <c r="V1644">
        <v>41</v>
      </c>
      <c r="W1644">
        <v>-99</v>
      </c>
      <c r="X1644">
        <v>0</v>
      </c>
      <c r="Y1644">
        <v>33</v>
      </c>
      <c r="Z1644">
        <v>-99</v>
      </c>
    </row>
    <row r="1645" spans="1:26" x14ac:dyDescent="0.35">
      <c r="A1645" s="28" t="str">
        <f t="shared" si="25"/>
        <v>1.0 - SCHOOL CS TOTAL2021Cottonwood High</v>
      </c>
      <c r="B1645" s="28" t="s">
        <v>2078</v>
      </c>
      <c r="C1645" s="28" t="s">
        <v>1065</v>
      </c>
      <c r="D1645" s="28" t="s">
        <v>350</v>
      </c>
      <c r="E1645" s="28" t="s">
        <v>987</v>
      </c>
      <c r="F1645" s="28" t="s">
        <v>351</v>
      </c>
      <c r="G1645" s="28" t="s">
        <v>401</v>
      </c>
      <c r="H1645" s="28" t="s">
        <v>271</v>
      </c>
      <c r="I1645" s="28" t="s">
        <v>270</v>
      </c>
      <c r="J1645" s="28" t="s">
        <v>271</v>
      </c>
      <c r="K1645">
        <v>4900360</v>
      </c>
      <c r="L1645">
        <v>2</v>
      </c>
      <c r="M1645">
        <v>204</v>
      </c>
      <c r="N1645">
        <v>75</v>
      </c>
      <c r="O1645">
        <v>129</v>
      </c>
      <c r="P1645">
        <v>-99</v>
      </c>
      <c r="Q1645">
        <v>11</v>
      </c>
      <c r="R1645">
        <v>-99</v>
      </c>
      <c r="S1645">
        <v>63</v>
      </c>
      <c r="T1645">
        <v>-99</v>
      </c>
      <c r="U1645">
        <v>-99</v>
      </c>
      <c r="V1645">
        <v>102</v>
      </c>
      <c r="W1645">
        <v>20</v>
      </c>
      <c r="X1645">
        <v>0</v>
      </c>
      <c r="Y1645">
        <v>96</v>
      </c>
      <c r="Z1645">
        <v>24</v>
      </c>
    </row>
    <row r="1646" spans="1:26" x14ac:dyDescent="0.35">
      <c r="A1646" s="28" t="str">
        <f t="shared" si="25"/>
        <v>1.0 - SCHOOL CS TOTAL2021Cyprus High</v>
      </c>
      <c r="B1646" s="28" t="s">
        <v>2078</v>
      </c>
      <c r="C1646" s="28" t="s">
        <v>1065</v>
      </c>
      <c r="D1646" s="28" t="s">
        <v>359</v>
      </c>
      <c r="E1646" s="28" t="s">
        <v>988</v>
      </c>
      <c r="F1646" s="28" t="s">
        <v>360</v>
      </c>
      <c r="G1646" s="28" t="s">
        <v>401</v>
      </c>
      <c r="H1646" s="28" t="s">
        <v>271</v>
      </c>
      <c r="I1646" s="28" t="s">
        <v>270</v>
      </c>
      <c r="J1646" s="28" t="s">
        <v>271</v>
      </c>
      <c r="K1646">
        <v>4900360</v>
      </c>
      <c r="L1646">
        <v>2</v>
      </c>
      <c r="M1646">
        <v>776</v>
      </c>
      <c r="N1646">
        <v>357</v>
      </c>
      <c r="O1646">
        <v>419</v>
      </c>
      <c r="P1646">
        <v>11</v>
      </c>
      <c r="Q1646">
        <v>-99</v>
      </c>
      <c r="R1646">
        <v>18</v>
      </c>
      <c r="S1646">
        <v>334</v>
      </c>
      <c r="T1646">
        <v>25</v>
      </c>
      <c r="U1646">
        <v>-99</v>
      </c>
      <c r="V1646">
        <v>372</v>
      </c>
      <c r="W1646">
        <v>92</v>
      </c>
      <c r="X1646">
        <v>0</v>
      </c>
      <c r="Y1646">
        <v>410</v>
      </c>
      <c r="Z1646">
        <v>130</v>
      </c>
    </row>
    <row r="1647" spans="1:26" x14ac:dyDescent="0.35">
      <c r="A1647" s="28" t="str">
        <f t="shared" si="25"/>
        <v>1.0 - SCHOOL CS TOTAL2021Eisenhower Jr High</v>
      </c>
      <c r="B1647" s="28" t="s">
        <v>2078</v>
      </c>
      <c r="C1647" s="28" t="s">
        <v>1065</v>
      </c>
      <c r="D1647" s="28" t="s">
        <v>394</v>
      </c>
      <c r="E1647" s="28" t="s">
        <v>1018</v>
      </c>
      <c r="F1647" s="28" t="s">
        <v>395</v>
      </c>
      <c r="G1647" s="28" t="s">
        <v>291</v>
      </c>
      <c r="H1647" s="28" t="s">
        <v>401</v>
      </c>
      <c r="I1647" s="28" t="s">
        <v>270</v>
      </c>
      <c r="J1647" s="28" t="s">
        <v>271</v>
      </c>
      <c r="K1647">
        <v>4900360</v>
      </c>
      <c r="L1647">
        <v>2</v>
      </c>
      <c r="M1647">
        <v>117</v>
      </c>
      <c r="N1647">
        <v>19</v>
      </c>
      <c r="O1647">
        <v>98</v>
      </c>
      <c r="P1647">
        <v>-99</v>
      </c>
      <c r="Q1647">
        <v>-99</v>
      </c>
      <c r="R1647">
        <v>10</v>
      </c>
      <c r="S1647">
        <v>40</v>
      </c>
      <c r="T1647">
        <v>-99</v>
      </c>
      <c r="U1647">
        <v>-99</v>
      </c>
      <c r="V1647">
        <v>53</v>
      </c>
      <c r="W1647">
        <v>13</v>
      </c>
      <c r="X1647">
        <v>0</v>
      </c>
      <c r="Y1647">
        <v>75</v>
      </c>
      <c r="Z1647">
        <v>14</v>
      </c>
    </row>
    <row r="1648" spans="1:26" x14ac:dyDescent="0.35">
      <c r="A1648" s="28" t="str">
        <f t="shared" si="25"/>
        <v>1.0 - SCHOOL CS TOTAL2021Granger High</v>
      </c>
      <c r="B1648" s="28" t="s">
        <v>2078</v>
      </c>
      <c r="C1648" s="28" t="s">
        <v>1065</v>
      </c>
      <c r="D1648" s="28" t="s">
        <v>432</v>
      </c>
      <c r="E1648" s="28" t="s">
        <v>1000</v>
      </c>
      <c r="F1648" s="28" t="s">
        <v>433</v>
      </c>
      <c r="G1648" s="28" t="s">
        <v>401</v>
      </c>
      <c r="H1648" s="28" t="s">
        <v>271</v>
      </c>
      <c r="I1648" s="28" t="s">
        <v>270</v>
      </c>
      <c r="J1648" s="28" t="s">
        <v>271</v>
      </c>
      <c r="K1648">
        <v>4900360</v>
      </c>
      <c r="L1648">
        <v>5</v>
      </c>
      <c r="M1648">
        <v>391</v>
      </c>
      <c r="N1648">
        <v>76</v>
      </c>
      <c r="O1648">
        <v>315</v>
      </c>
      <c r="P1648">
        <v>-99</v>
      </c>
      <c r="Q1648">
        <v>23</v>
      </c>
      <c r="R1648">
        <v>16</v>
      </c>
      <c r="S1648">
        <v>208</v>
      </c>
      <c r="T1648">
        <v>23</v>
      </c>
      <c r="U1648">
        <v>-99</v>
      </c>
      <c r="V1648">
        <v>110</v>
      </c>
      <c r="W1648">
        <v>57</v>
      </c>
      <c r="X1648">
        <v>0</v>
      </c>
      <c r="Y1648">
        <v>251</v>
      </c>
      <c r="Z1648">
        <v>94</v>
      </c>
    </row>
    <row r="1649" spans="1:26" x14ac:dyDescent="0.35">
      <c r="A1649" s="28" t="str">
        <f t="shared" si="25"/>
        <v>1.0 - SCHOOL CS TOTAL2021Hunter High</v>
      </c>
      <c r="B1649" s="28" t="s">
        <v>2078</v>
      </c>
      <c r="C1649" s="28" t="s">
        <v>1065</v>
      </c>
      <c r="D1649" s="28" t="s">
        <v>473</v>
      </c>
      <c r="E1649" s="28" t="s">
        <v>1003</v>
      </c>
      <c r="F1649" s="28" t="s">
        <v>474</v>
      </c>
      <c r="G1649" s="28" t="s">
        <v>401</v>
      </c>
      <c r="H1649" s="28" t="s">
        <v>271</v>
      </c>
      <c r="I1649" s="28" t="s">
        <v>270</v>
      </c>
      <c r="J1649" s="28" t="s">
        <v>271</v>
      </c>
      <c r="K1649">
        <v>4900360</v>
      </c>
      <c r="L1649">
        <v>4</v>
      </c>
      <c r="M1649">
        <v>526</v>
      </c>
      <c r="N1649">
        <v>121</v>
      </c>
      <c r="O1649">
        <v>405</v>
      </c>
      <c r="P1649">
        <v>-99</v>
      </c>
      <c r="Q1649">
        <v>35</v>
      </c>
      <c r="R1649">
        <v>16</v>
      </c>
      <c r="S1649">
        <v>256</v>
      </c>
      <c r="T1649">
        <v>33</v>
      </c>
      <c r="U1649">
        <v>-99</v>
      </c>
      <c r="V1649">
        <v>180</v>
      </c>
      <c r="W1649">
        <v>72</v>
      </c>
      <c r="X1649">
        <v>0</v>
      </c>
      <c r="Y1649">
        <v>300</v>
      </c>
      <c r="Z1649">
        <v>107</v>
      </c>
    </row>
    <row r="1650" spans="1:26" x14ac:dyDescent="0.35">
      <c r="A1650" s="28" t="str">
        <f t="shared" si="25"/>
        <v>1.0 - SCHOOL CS TOTAL2021Kearns High</v>
      </c>
      <c r="B1650" s="28" t="s">
        <v>2078</v>
      </c>
      <c r="C1650" s="28" t="s">
        <v>1065</v>
      </c>
      <c r="D1650" s="28" t="s">
        <v>517</v>
      </c>
      <c r="E1650" s="28" t="s">
        <v>1038</v>
      </c>
      <c r="F1650" s="28" t="s">
        <v>518</v>
      </c>
      <c r="G1650" s="28" t="s">
        <v>401</v>
      </c>
      <c r="H1650" s="28" t="s">
        <v>271</v>
      </c>
      <c r="I1650" s="28" t="s">
        <v>270</v>
      </c>
      <c r="J1650" s="28" t="s">
        <v>271</v>
      </c>
      <c r="K1650">
        <v>4900360</v>
      </c>
      <c r="L1650">
        <v>1</v>
      </c>
      <c r="M1650">
        <v>552</v>
      </c>
      <c r="N1650">
        <v>273</v>
      </c>
      <c r="O1650">
        <v>279</v>
      </c>
      <c r="P1650">
        <v>-99</v>
      </c>
      <c r="Q1650">
        <v>18</v>
      </c>
      <c r="R1650">
        <v>13</v>
      </c>
      <c r="S1650">
        <v>232</v>
      </c>
      <c r="T1650">
        <v>33</v>
      </c>
      <c r="U1650">
        <v>14</v>
      </c>
      <c r="V1650">
        <v>233</v>
      </c>
      <c r="W1650">
        <v>69</v>
      </c>
      <c r="X1650">
        <v>0</v>
      </c>
      <c r="Y1650">
        <v>330</v>
      </c>
      <c r="Z1650">
        <v>87</v>
      </c>
    </row>
    <row r="1651" spans="1:26" x14ac:dyDescent="0.35">
      <c r="A1651" s="28" t="str">
        <f t="shared" si="25"/>
        <v>1.0 - SCHOOL CS TOTAL2021Olympus High</v>
      </c>
      <c r="B1651" s="28" t="s">
        <v>2078</v>
      </c>
      <c r="C1651" s="28" t="s">
        <v>1065</v>
      </c>
      <c r="D1651" s="28" t="s">
        <v>647</v>
      </c>
      <c r="E1651" s="28" t="s">
        <v>1007</v>
      </c>
      <c r="F1651" s="28" t="s">
        <v>648</v>
      </c>
      <c r="G1651" s="28" t="s">
        <v>304</v>
      </c>
      <c r="H1651" s="28" t="s">
        <v>271</v>
      </c>
      <c r="I1651" s="28" t="s">
        <v>270</v>
      </c>
      <c r="J1651" s="28" t="s">
        <v>271</v>
      </c>
      <c r="K1651">
        <v>4900360</v>
      </c>
      <c r="L1651">
        <v>3</v>
      </c>
      <c r="M1651">
        <v>391</v>
      </c>
      <c r="N1651">
        <v>160</v>
      </c>
      <c r="O1651">
        <v>231</v>
      </c>
      <c r="P1651">
        <v>-99</v>
      </c>
      <c r="Q1651">
        <v>24</v>
      </c>
      <c r="R1651">
        <v>18</v>
      </c>
      <c r="S1651">
        <v>34</v>
      </c>
      <c r="T1651">
        <v>-99</v>
      </c>
      <c r="U1651">
        <v>-99</v>
      </c>
      <c r="V1651">
        <v>303</v>
      </c>
      <c r="W1651">
        <v>23</v>
      </c>
      <c r="X1651">
        <v>0</v>
      </c>
      <c r="Y1651">
        <v>78</v>
      </c>
      <c r="Z1651">
        <v>20</v>
      </c>
    </row>
    <row r="1652" spans="1:26" x14ac:dyDescent="0.35">
      <c r="A1652" s="28" t="str">
        <f t="shared" si="25"/>
        <v>1.0 - SCHOOL CS TOTAL2021Skyline High</v>
      </c>
      <c r="B1652" s="28" t="s">
        <v>2078</v>
      </c>
      <c r="C1652" s="28" t="s">
        <v>1065</v>
      </c>
      <c r="D1652" s="28" t="s">
        <v>753</v>
      </c>
      <c r="E1652" s="28" t="s">
        <v>1053</v>
      </c>
      <c r="F1652" s="28" t="s">
        <v>754</v>
      </c>
      <c r="G1652" s="28" t="s">
        <v>401</v>
      </c>
      <c r="H1652" s="28" t="s">
        <v>271</v>
      </c>
      <c r="I1652" s="28" t="s">
        <v>270</v>
      </c>
      <c r="J1652" s="28" t="s">
        <v>271</v>
      </c>
      <c r="K1652">
        <v>4900360</v>
      </c>
      <c r="L1652">
        <v>3</v>
      </c>
      <c r="M1652">
        <v>515</v>
      </c>
      <c r="N1652">
        <v>245</v>
      </c>
      <c r="O1652">
        <v>270</v>
      </c>
      <c r="P1652">
        <v>-99</v>
      </c>
      <c r="Q1652">
        <v>43</v>
      </c>
      <c r="R1652">
        <v>-99</v>
      </c>
      <c r="S1652">
        <v>21</v>
      </c>
      <c r="T1652">
        <v>-99</v>
      </c>
      <c r="U1652">
        <v>-99</v>
      </c>
      <c r="V1652">
        <v>436</v>
      </c>
      <c r="W1652">
        <v>17</v>
      </c>
      <c r="X1652">
        <v>0</v>
      </c>
      <c r="Y1652">
        <v>51</v>
      </c>
      <c r="Z1652">
        <v>-99</v>
      </c>
    </row>
    <row r="1653" spans="1:26" x14ac:dyDescent="0.35">
      <c r="A1653" s="28" t="str">
        <f t="shared" si="25"/>
        <v>1.0 - SCHOOL CS TOTAL2021Taylorsville High</v>
      </c>
      <c r="B1653" s="28" t="s">
        <v>2078</v>
      </c>
      <c r="C1653" s="28" t="s">
        <v>1065</v>
      </c>
      <c r="D1653" s="28" t="s">
        <v>824</v>
      </c>
      <c r="E1653" s="28" t="s">
        <v>1060</v>
      </c>
      <c r="F1653" s="28" t="s">
        <v>825</v>
      </c>
      <c r="G1653" s="28" t="s">
        <v>304</v>
      </c>
      <c r="H1653" s="28" t="s">
        <v>271</v>
      </c>
      <c r="I1653" s="28" t="s">
        <v>270</v>
      </c>
      <c r="J1653" s="28" t="s">
        <v>271</v>
      </c>
      <c r="K1653">
        <v>4900360</v>
      </c>
      <c r="L1653">
        <v>2</v>
      </c>
      <c r="M1653">
        <v>369</v>
      </c>
      <c r="N1653">
        <v>138</v>
      </c>
      <c r="O1653">
        <v>231</v>
      </c>
      <c r="P1653">
        <v>-99</v>
      </c>
      <c r="Q1653">
        <v>15</v>
      </c>
      <c r="R1653">
        <v>11</v>
      </c>
      <c r="S1653">
        <v>138</v>
      </c>
      <c r="T1653">
        <v>16</v>
      </c>
      <c r="U1653">
        <v>-99</v>
      </c>
      <c r="V1653">
        <v>184</v>
      </c>
      <c r="W1653">
        <v>46</v>
      </c>
      <c r="X1653">
        <v>0</v>
      </c>
      <c r="Y1653">
        <v>171</v>
      </c>
      <c r="Z1653">
        <v>47</v>
      </c>
    </row>
    <row r="1654" spans="1:26" x14ac:dyDescent="0.35">
      <c r="A1654" s="28" t="str">
        <f t="shared" si="25"/>
        <v>1.0 - SCHOOL CS TOTAL2021Hawthorn Academy West Jordan</v>
      </c>
      <c r="B1654" s="28" t="s">
        <v>2078</v>
      </c>
      <c r="C1654" s="28" t="s">
        <v>1065</v>
      </c>
      <c r="D1654" s="28" t="s">
        <v>447</v>
      </c>
      <c r="E1654" s="28" t="s">
        <v>990</v>
      </c>
      <c r="F1654" s="28" t="s">
        <v>448</v>
      </c>
      <c r="G1654" s="28" t="s">
        <v>1956</v>
      </c>
      <c r="H1654" s="28" t="s">
        <v>401</v>
      </c>
      <c r="I1654" s="28" t="s">
        <v>449</v>
      </c>
      <c r="J1654" s="28" t="s">
        <v>450</v>
      </c>
      <c r="K1654">
        <v>4900137</v>
      </c>
      <c r="L1654">
        <v>1</v>
      </c>
      <c r="M1654">
        <v>74</v>
      </c>
      <c r="N1654">
        <v>37</v>
      </c>
      <c r="O1654">
        <v>37</v>
      </c>
      <c r="P1654">
        <v>-99</v>
      </c>
      <c r="Q1654">
        <v>-99</v>
      </c>
      <c r="R1654">
        <v>-99</v>
      </c>
      <c r="S1654">
        <v>19</v>
      </c>
      <c r="T1654">
        <v>-99</v>
      </c>
      <c r="U1654">
        <v>-99</v>
      </c>
      <c r="V1654">
        <v>45</v>
      </c>
      <c r="W1654">
        <v>12</v>
      </c>
      <c r="X1654">
        <v>0</v>
      </c>
      <c r="Y1654">
        <v>15</v>
      </c>
      <c r="Z1654">
        <v>-99</v>
      </c>
    </row>
    <row r="1655" spans="1:26" x14ac:dyDescent="0.35">
      <c r="A1655" s="28" t="str">
        <f t="shared" si="25"/>
        <v>1.0 - SCHOOL CS TOTAL2021Intech Collegiate Academy</v>
      </c>
      <c r="B1655" s="28" t="s">
        <v>2078</v>
      </c>
      <c r="C1655" s="28" t="s">
        <v>1065</v>
      </c>
      <c r="D1655" s="28" t="s">
        <v>484</v>
      </c>
      <c r="E1655" s="28" t="s">
        <v>1033</v>
      </c>
      <c r="F1655" s="28" t="s">
        <v>485</v>
      </c>
      <c r="G1655" s="28" t="s">
        <v>291</v>
      </c>
      <c r="H1655" s="28" t="s">
        <v>271</v>
      </c>
      <c r="I1655" s="28" t="s">
        <v>1034</v>
      </c>
      <c r="J1655" s="28" t="s">
        <v>486</v>
      </c>
      <c r="K1655">
        <v>4900039</v>
      </c>
      <c r="L1655">
        <v>6</v>
      </c>
      <c r="M1655">
        <v>89</v>
      </c>
      <c r="N1655">
        <v>11</v>
      </c>
      <c r="O1655">
        <v>78</v>
      </c>
      <c r="P1655">
        <v>-99</v>
      </c>
      <c r="Q1655">
        <v>-99</v>
      </c>
      <c r="R1655">
        <v>-99</v>
      </c>
      <c r="S1655">
        <v>-99</v>
      </c>
      <c r="T1655">
        <v>-99</v>
      </c>
      <c r="U1655">
        <v>-99</v>
      </c>
      <c r="V1655">
        <v>75</v>
      </c>
      <c r="W1655">
        <v>18</v>
      </c>
      <c r="X1655">
        <v>0</v>
      </c>
      <c r="Y1655">
        <v>27</v>
      </c>
      <c r="Z1655">
        <v>-99</v>
      </c>
    </row>
    <row r="1656" spans="1:26" x14ac:dyDescent="0.35">
      <c r="A1656" s="28" t="str">
        <f t="shared" si="25"/>
        <v>1.0 - SCHOOL CS TOTAL2021Canyon View High</v>
      </c>
      <c r="B1656" s="28" t="s">
        <v>2078</v>
      </c>
      <c r="C1656" s="28" t="s">
        <v>1065</v>
      </c>
      <c r="D1656" s="28" t="s">
        <v>311</v>
      </c>
      <c r="E1656" s="28" t="s">
        <v>1004</v>
      </c>
      <c r="F1656" s="28" t="s">
        <v>312</v>
      </c>
      <c r="G1656" s="28" t="s">
        <v>401</v>
      </c>
      <c r="H1656" s="28" t="s">
        <v>271</v>
      </c>
      <c r="I1656" s="28" t="s">
        <v>313</v>
      </c>
      <c r="J1656" s="28" t="s">
        <v>314</v>
      </c>
      <c r="K1656">
        <v>4900390</v>
      </c>
      <c r="L1656">
        <v>4</v>
      </c>
      <c r="M1656">
        <v>176</v>
      </c>
      <c r="N1656">
        <v>65</v>
      </c>
      <c r="O1656">
        <v>111</v>
      </c>
      <c r="P1656">
        <v>-99</v>
      </c>
      <c r="Q1656">
        <v>-99</v>
      </c>
      <c r="R1656">
        <v>-99</v>
      </c>
      <c r="S1656">
        <v>28</v>
      </c>
      <c r="T1656">
        <v>-99</v>
      </c>
      <c r="U1656">
        <v>-99</v>
      </c>
      <c r="V1656">
        <v>142</v>
      </c>
      <c r="W1656">
        <v>23</v>
      </c>
      <c r="X1656">
        <v>0</v>
      </c>
      <c r="Y1656">
        <v>74</v>
      </c>
      <c r="Z1656">
        <v>-99</v>
      </c>
    </row>
    <row r="1657" spans="1:26" x14ac:dyDescent="0.35">
      <c r="A1657" s="28" t="str">
        <f t="shared" si="25"/>
        <v>1.0 - SCHOOL CS TOTAL2021Cedar City High</v>
      </c>
      <c r="B1657" s="28" t="s">
        <v>2078</v>
      </c>
      <c r="C1657" s="28" t="s">
        <v>1065</v>
      </c>
      <c r="D1657" s="28" t="s">
        <v>323</v>
      </c>
      <c r="E1657" s="28" t="s">
        <v>988</v>
      </c>
      <c r="F1657" s="28" t="s">
        <v>324</v>
      </c>
      <c r="G1657" s="28" t="s">
        <v>401</v>
      </c>
      <c r="H1657" s="28" t="s">
        <v>271</v>
      </c>
      <c r="I1657" s="28" t="s">
        <v>313</v>
      </c>
      <c r="J1657" s="28" t="s">
        <v>314</v>
      </c>
      <c r="K1657">
        <v>4900390</v>
      </c>
      <c r="L1657">
        <v>6</v>
      </c>
      <c r="M1657">
        <v>240</v>
      </c>
      <c r="N1657">
        <v>89</v>
      </c>
      <c r="O1657">
        <v>151</v>
      </c>
      <c r="P1657">
        <v>-99</v>
      </c>
      <c r="Q1657">
        <v>-99</v>
      </c>
      <c r="R1657">
        <v>-99</v>
      </c>
      <c r="S1657">
        <v>42</v>
      </c>
      <c r="T1657">
        <v>-99</v>
      </c>
      <c r="U1657">
        <v>-99</v>
      </c>
      <c r="V1657">
        <v>179</v>
      </c>
      <c r="W1657">
        <v>32</v>
      </c>
      <c r="X1657">
        <v>0</v>
      </c>
      <c r="Y1657">
        <v>94</v>
      </c>
      <c r="Z1657">
        <v>-99</v>
      </c>
    </row>
    <row r="1658" spans="1:26" x14ac:dyDescent="0.35">
      <c r="A1658" s="28" t="str">
        <f t="shared" si="25"/>
        <v>1.0 - SCHOOL CS TOTAL2021Parowan High</v>
      </c>
      <c r="B1658" s="28" t="s">
        <v>2078</v>
      </c>
      <c r="C1658" s="28" t="s">
        <v>1065</v>
      </c>
      <c r="D1658" s="28" t="s">
        <v>670</v>
      </c>
      <c r="E1658" s="28" t="s">
        <v>1000</v>
      </c>
      <c r="F1658" s="28" t="s">
        <v>671</v>
      </c>
      <c r="G1658" s="28" t="s">
        <v>291</v>
      </c>
      <c r="H1658" s="28" t="s">
        <v>271</v>
      </c>
      <c r="I1658" s="28" t="s">
        <v>313</v>
      </c>
      <c r="J1658" s="28" t="s">
        <v>314</v>
      </c>
      <c r="K1658">
        <v>4900390</v>
      </c>
      <c r="L1658">
        <v>1</v>
      </c>
      <c r="M1658">
        <v>39</v>
      </c>
      <c r="N1658">
        <v>17</v>
      </c>
      <c r="O1658">
        <v>22</v>
      </c>
      <c r="P1658">
        <v>-99</v>
      </c>
      <c r="Q1658">
        <v>-99</v>
      </c>
      <c r="R1658">
        <v>-99</v>
      </c>
      <c r="S1658">
        <v>-99</v>
      </c>
      <c r="T1658">
        <v>-99</v>
      </c>
      <c r="U1658">
        <v>-99</v>
      </c>
      <c r="V1658">
        <v>37</v>
      </c>
      <c r="W1658">
        <v>-99</v>
      </c>
      <c r="X1658">
        <v>0</v>
      </c>
      <c r="Y1658">
        <v>-99</v>
      </c>
      <c r="Z1658">
        <v>-99</v>
      </c>
    </row>
    <row r="1659" spans="1:26" x14ac:dyDescent="0.35">
      <c r="A1659" s="28" t="str">
        <f t="shared" si="25"/>
        <v>1.0 - SCHOOL CS TOTAL2021Southwest Educational Academy</v>
      </c>
      <c r="B1659" s="28" t="s">
        <v>2078</v>
      </c>
      <c r="C1659" s="28" t="s">
        <v>1065</v>
      </c>
      <c r="D1659" s="28" t="s">
        <v>1089</v>
      </c>
      <c r="E1659" s="28" t="s">
        <v>1016</v>
      </c>
      <c r="F1659" s="28" t="s">
        <v>1090</v>
      </c>
      <c r="G1659" s="28" t="s">
        <v>1956</v>
      </c>
      <c r="H1659" s="28" t="s">
        <v>271</v>
      </c>
      <c r="I1659" s="28" t="s">
        <v>313</v>
      </c>
      <c r="J1659" s="28" t="s">
        <v>314</v>
      </c>
      <c r="K1659">
        <v>4900390</v>
      </c>
      <c r="L1659">
        <v>6</v>
      </c>
      <c r="M1659">
        <v>30</v>
      </c>
      <c r="N1659">
        <v>-99</v>
      </c>
      <c r="O1659">
        <v>22</v>
      </c>
      <c r="P1659">
        <v>-99</v>
      </c>
      <c r="Q1659">
        <v>-99</v>
      </c>
      <c r="R1659">
        <v>-99</v>
      </c>
      <c r="S1659">
        <v>-99</v>
      </c>
      <c r="T1659">
        <v>-99</v>
      </c>
      <c r="U1659">
        <v>-99</v>
      </c>
      <c r="V1659">
        <v>26</v>
      </c>
      <c r="W1659">
        <v>-99</v>
      </c>
      <c r="X1659">
        <v>0</v>
      </c>
      <c r="Y1659">
        <v>-99</v>
      </c>
      <c r="Z1659">
        <v>-99</v>
      </c>
    </row>
    <row r="1660" spans="1:26" x14ac:dyDescent="0.35">
      <c r="A1660" s="28" t="str">
        <f t="shared" si="25"/>
        <v>1.0 - SCHOOL CS TOTAL2021Itineris Early College High</v>
      </c>
      <c r="B1660" s="28" t="s">
        <v>2078</v>
      </c>
      <c r="C1660" s="28" t="s">
        <v>1065</v>
      </c>
      <c r="D1660" s="28" t="s">
        <v>488</v>
      </c>
      <c r="E1660" s="28" t="s">
        <v>986</v>
      </c>
      <c r="F1660" s="28" t="s">
        <v>489</v>
      </c>
      <c r="G1660" s="28" t="s">
        <v>304</v>
      </c>
      <c r="H1660" s="28" t="s">
        <v>271</v>
      </c>
      <c r="I1660" s="28" t="s">
        <v>488</v>
      </c>
      <c r="J1660" s="28" t="s">
        <v>490</v>
      </c>
      <c r="K1660">
        <v>4900067</v>
      </c>
      <c r="L1660">
        <v>3</v>
      </c>
      <c r="M1660">
        <v>57</v>
      </c>
      <c r="N1660">
        <v>14</v>
      </c>
      <c r="O1660">
        <v>43</v>
      </c>
      <c r="P1660">
        <v>-99</v>
      </c>
      <c r="Q1660">
        <v>-99</v>
      </c>
      <c r="R1660">
        <v>-99</v>
      </c>
      <c r="S1660">
        <v>13</v>
      </c>
      <c r="T1660">
        <v>-99</v>
      </c>
      <c r="U1660">
        <v>-99</v>
      </c>
      <c r="V1660">
        <v>39</v>
      </c>
      <c r="W1660">
        <v>-99</v>
      </c>
      <c r="X1660">
        <v>0</v>
      </c>
      <c r="Y1660">
        <v>-99</v>
      </c>
      <c r="Z1660">
        <v>-99</v>
      </c>
    </row>
    <row r="1661" spans="1:26" x14ac:dyDescent="0.35">
      <c r="A1661" s="28" t="str">
        <f t="shared" si="25"/>
        <v>1.0 - SCHOOL CS TOTAL2021Bingham High</v>
      </c>
      <c r="B1661" s="28" t="s">
        <v>2078</v>
      </c>
      <c r="C1661" s="28" t="s">
        <v>1065</v>
      </c>
      <c r="D1661" s="28" t="s">
        <v>273</v>
      </c>
      <c r="E1661" s="28" t="s">
        <v>988</v>
      </c>
      <c r="F1661" s="28" t="s">
        <v>274</v>
      </c>
      <c r="G1661" s="28" t="s">
        <v>304</v>
      </c>
      <c r="H1661" s="28" t="s">
        <v>271</v>
      </c>
      <c r="I1661" s="28" t="s">
        <v>275</v>
      </c>
      <c r="J1661" s="28" t="s">
        <v>276</v>
      </c>
      <c r="K1661">
        <v>4900420</v>
      </c>
      <c r="L1661">
        <v>5</v>
      </c>
      <c r="M1661">
        <v>391</v>
      </c>
      <c r="N1661">
        <v>107</v>
      </c>
      <c r="O1661">
        <v>284</v>
      </c>
      <c r="P1661">
        <v>-99</v>
      </c>
      <c r="Q1661">
        <v>16</v>
      </c>
      <c r="R1661">
        <v>-99</v>
      </c>
      <c r="S1661">
        <v>47</v>
      </c>
      <c r="T1661">
        <v>-99</v>
      </c>
      <c r="U1661">
        <v>17</v>
      </c>
      <c r="V1661">
        <v>301</v>
      </c>
      <c r="W1661">
        <v>28</v>
      </c>
      <c r="X1661">
        <v>0</v>
      </c>
      <c r="Y1661">
        <v>34</v>
      </c>
      <c r="Z1661">
        <v>-99</v>
      </c>
    </row>
    <row r="1662" spans="1:26" x14ac:dyDescent="0.35">
      <c r="A1662" s="28" t="str">
        <f t="shared" si="25"/>
        <v>1.0 - SCHOOL CS TOTAL2021Copper Hills High</v>
      </c>
      <c r="B1662" s="28" t="s">
        <v>2078</v>
      </c>
      <c r="C1662" s="28" t="s">
        <v>1065</v>
      </c>
      <c r="D1662" s="28" t="s">
        <v>344</v>
      </c>
      <c r="E1662" s="28" t="s">
        <v>995</v>
      </c>
      <c r="F1662" s="28" t="s">
        <v>345</v>
      </c>
      <c r="G1662" s="28" t="s">
        <v>304</v>
      </c>
      <c r="H1662" s="28" t="s">
        <v>271</v>
      </c>
      <c r="I1662" s="28" t="s">
        <v>275</v>
      </c>
      <c r="J1662" s="28" t="s">
        <v>276</v>
      </c>
      <c r="K1662">
        <v>4900420</v>
      </c>
      <c r="L1662">
        <v>7</v>
      </c>
      <c r="M1662">
        <v>609</v>
      </c>
      <c r="N1662">
        <v>203</v>
      </c>
      <c r="O1662">
        <v>406</v>
      </c>
      <c r="P1662">
        <v>-99</v>
      </c>
      <c r="Q1662">
        <v>17</v>
      </c>
      <c r="R1662">
        <v>-99</v>
      </c>
      <c r="S1662">
        <v>162</v>
      </c>
      <c r="T1662">
        <v>13</v>
      </c>
      <c r="U1662">
        <v>32</v>
      </c>
      <c r="V1662">
        <v>376</v>
      </c>
      <c r="W1662">
        <v>58</v>
      </c>
      <c r="X1662">
        <v>0</v>
      </c>
      <c r="Y1662">
        <v>105</v>
      </c>
      <c r="Z1662">
        <v>35</v>
      </c>
    </row>
    <row r="1663" spans="1:26" x14ac:dyDescent="0.35">
      <c r="A1663" s="28" t="str">
        <f t="shared" si="25"/>
        <v>1.0 - SCHOOL CS TOTAL2021Copper Mountain Middle</v>
      </c>
      <c r="B1663" s="28" t="s">
        <v>2078</v>
      </c>
      <c r="C1663" s="28" t="s">
        <v>1065</v>
      </c>
      <c r="D1663" s="28" t="s">
        <v>346</v>
      </c>
      <c r="E1663" s="28" t="s">
        <v>1013</v>
      </c>
      <c r="F1663" s="28" t="s">
        <v>347</v>
      </c>
      <c r="G1663" s="28" t="s">
        <v>291</v>
      </c>
      <c r="H1663" s="28" t="s">
        <v>401</v>
      </c>
      <c r="I1663" s="28" t="s">
        <v>275</v>
      </c>
      <c r="J1663" s="28" t="s">
        <v>276</v>
      </c>
      <c r="K1663">
        <v>4900420</v>
      </c>
      <c r="L1663">
        <v>1</v>
      </c>
      <c r="M1663">
        <v>15</v>
      </c>
      <c r="N1663">
        <v>-99</v>
      </c>
      <c r="O1663">
        <v>10</v>
      </c>
      <c r="P1663">
        <v>-99</v>
      </c>
      <c r="Q1663">
        <v>-99</v>
      </c>
      <c r="R1663">
        <v>-99</v>
      </c>
      <c r="S1663">
        <v>-99</v>
      </c>
      <c r="T1663">
        <v>-99</v>
      </c>
      <c r="U1663">
        <v>-99</v>
      </c>
      <c r="V1663">
        <v>12</v>
      </c>
      <c r="W1663">
        <v>-99</v>
      </c>
      <c r="X1663">
        <v>0</v>
      </c>
      <c r="Y1663">
        <v>-99</v>
      </c>
      <c r="Z1663">
        <v>-99</v>
      </c>
    </row>
    <row r="1664" spans="1:26" x14ac:dyDescent="0.35">
      <c r="A1664" s="28" t="str">
        <f t="shared" si="25"/>
        <v>1.0 - SCHOOL CS TOTAL2021Elk Ridge Middle</v>
      </c>
      <c r="B1664" s="28" t="s">
        <v>2078</v>
      </c>
      <c r="C1664" s="28" t="s">
        <v>1065</v>
      </c>
      <c r="D1664" s="28" t="s">
        <v>396</v>
      </c>
      <c r="E1664" s="28" t="s">
        <v>1019</v>
      </c>
      <c r="F1664" s="28" t="s">
        <v>397</v>
      </c>
      <c r="G1664" s="28" t="s">
        <v>291</v>
      </c>
      <c r="H1664" s="28" t="s">
        <v>401</v>
      </c>
      <c r="I1664" s="28" t="s">
        <v>275</v>
      </c>
      <c r="J1664" s="28" t="s">
        <v>276</v>
      </c>
      <c r="K1664">
        <v>4900420</v>
      </c>
      <c r="L1664">
        <v>2</v>
      </c>
      <c r="M1664">
        <v>30</v>
      </c>
      <c r="N1664">
        <v>-99</v>
      </c>
      <c r="O1664">
        <v>27</v>
      </c>
      <c r="P1664">
        <v>-99</v>
      </c>
      <c r="Q1664">
        <v>-99</v>
      </c>
      <c r="R1664">
        <v>-99</v>
      </c>
      <c r="S1664">
        <v>-99</v>
      </c>
      <c r="T1664">
        <v>-99</v>
      </c>
      <c r="U1664">
        <v>-99</v>
      </c>
      <c r="V1664">
        <v>21</v>
      </c>
      <c r="W1664">
        <v>-99</v>
      </c>
      <c r="X1664">
        <v>0</v>
      </c>
      <c r="Y1664">
        <v>-99</v>
      </c>
      <c r="Z1664">
        <v>-99</v>
      </c>
    </row>
    <row r="1665" spans="1:26" x14ac:dyDescent="0.35">
      <c r="A1665" s="28" t="str">
        <f t="shared" si="25"/>
        <v>1.0 - SCHOOL CS TOTAL2021Fort Herriman Middle</v>
      </c>
      <c r="B1665" s="28" t="s">
        <v>2078</v>
      </c>
      <c r="C1665" s="28" t="s">
        <v>1065</v>
      </c>
      <c r="D1665" s="28" t="s">
        <v>419</v>
      </c>
      <c r="E1665" s="28" t="s">
        <v>1025</v>
      </c>
      <c r="F1665" s="28" t="s">
        <v>420</v>
      </c>
      <c r="G1665" s="28" t="s">
        <v>291</v>
      </c>
      <c r="H1665" s="28" t="s">
        <v>401</v>
      </c>
      <c r="I1665" s="28" t="s">
        <v>275</v>
      </c>
      <c r="J1665" s="28" t="s">
        <v>276</v>
      </c>
      <c r="K1665">
        <v>4900420</v>
      </c>
      <c r="L1665">
        <v>1</v>
      </c>
      <c r="M1665">
        <v>174</v>
      </c>
      <c r="N1665">
        <v>65</v>
      </c>
      <c r="O1665">
        <v>109</v>
      </c>
      <c r="P1665">
        <v>-99</v>
      </c>
      <c r="Q1665">
        <v>-99</v>
      </c>
      <c r="R1665">
        <v>-99</v>
      </c>
      <c r="S1665">
        <v>10</v>
      </c>
      <c r="T1665">
        <v>-99</v>
      </c>
      <c r="U1665">
        <v>-99</v>
      </c>
      <c r="V1665">
        <v>154</v>
      </c>
      <c r="W1665">
        <v>-99</v>
      </c>
      <c r="X1665">
        <v>0</v>
      </c>
      <c r="Y1665">
        <v>10</v>
      </c>
      <c r="Z1665">
        <v>-99</v>
      </c>
    </row>
    <row r="1666" spans="1:26" x14ac:dyDescent="0.35">
      <c r="A1666" s="28" t="str">
        <f t="shared" ref="A1666:A1729" si="26">B1666&amp;C1666&amp;D1666</f>
        <v>1.0 - SCHOOL CS TOTAL2021Herriman High</v>
      </c>
      <c r="B1666" s="28" t="s">
        <v>2078</v>
      </c>
      <c r="C1666" s="28" t="s">
        <v>1065</v>
      </c>
      <c r="D1666" s="28" t="s">
        <v>452</v>
      </c>
      <c r="E1666" s="28" t="s">
        <v>1030</v>
      </c>
      <c r="F1666" s="28" t="s">
        <v>453</v>
      </c>
      <c r="G1666" s="28" t="s">
        <v>304</v>
      </c>
      <c r="H1666" s="28" t="s">
        <v>271</v>
      </c>
      <c r="I1666" s="28" t="s">
        <v>275</v>
      </c>
      <c r="J1666" s="28" t="s">
        <v>276</v>
      </c>
      <c r="K1666">
        <v>4900420</v>
      </c>
      <c r="L1666">
        <v>10</v>
      </c>
      <c r="M1666">
        <v>511</v>
      </c>
      <c r="N1666">
        <v>125</v>
      </c>
      <c r="O1666">
        <v>386</v>
      </c>
      <c r="P1666">
        <v>-99</v>
      </c>
      <c r="Q1666">
        <v>16</v>
      </c>
      <c r="R1666">
        <v>15</v>
      </c>
      <c r="S1666">
        <v>56</v>
      </c>
      <c r="T1666">
        <v>-99</v>
      </c>
      <c r="U1666">
        <v>28</v>
      </c>
      <c r="V1666">
        <v>385</v>
      </c>
      <c r="W1666">
        <v>38</v>
      </c>
      <c r="X1666">
        <v>0</v>
      </c>
      <c r="Y1666">
        <v>65</v>
      </c>
      <c r="Z1666">
        <v>17</v>
      </c>
    </row>
    <row r="1667" spans="1:26" x14ac:dyDescent="0.35">
      <c r="A1667" s="28" t="str">
        <f t="shared" si="26"/>
        <v>1.0 - SCHOOL CS TOTAL2021Hidden Valley Middle</v>
      </c>
      <c r="B1667" s="28" t="s">
        <v>2078</v>
      </c>
      <c r="C1667" s="28" t="s">
        <v>1065</v>
      </c>
      <c r="D1667" s="28" t="s">
        <v>1076</v>
      </c>
      <c r="E1667" s="28" t="s">
        <v>1035</v>
      </c>
      <c r="F1667" s="28" t="s">
        <v>1077</v>
      </c>
      <c r="G1667" s="28" t="s">
        <v>291</v>
      </c>
      <c r="H1667" s="28" t="s">
        <v>401</v>
      </c>
      <c r="I1667" s="28" t="s">
        <v>275</v>
      </c>
      <c r="J1667" s="28" t="s">
        <v>276</v>
      </c>
      <c r="K1667">
        <v>4900420</v>
      </c>
      <c r="L1667">
        <v>2</v>
      </c>
      <c r="M1667">
        <v>23</v>
      </c>
      <c r="N1667">
        <v>-99</v>
      </c>
      <c r="O1667">
        <v>19</v>
      </c>
      <c r="P1667">
        <v>-99</v>
      </c>
      <c r="Q1667">
        <v>-99</v>
      </c>
      <c r="R1667">
        <v>-99</v>
      </c>
      <c r="S1667">
        <v>-99</v>
      </c>
      <c r="T1667">
        <v>-99</v>
      </c>
      <c r="U1667">
        <v>-99</v>
      </c>
      <c r="V1667">
        <v>17</v>
      </c>
      <c r="W1667">
        <v>-99</v>
      </c>
      <c r="X1667">
        <v>0</v>
      </c>
      <c r="Y1667">
        <v>-99</v>
      </c>
      <c r="Z1667">
        <v>-99</v>
      </c>
    </row>
    <row r="1668" spans="1:26" x14ac:dyDescent="0.35">
      <c r="A1668" s="28" t="str">
        <f t="shared" si="26"/>
        <v>1.0 - SCHOOL CS TOTAL2021Joel P. Jensen Middle</v>
      </c>
      <c r="B1668" s="28" t="s">
        <v>2078</v>
      </c>
      <c r="C1668" s="28" t="s">
        <v>1065</v>
      </c>
      <c r="D1668" s="28" t="s">
        <v>497</v>
      </c>
      <c r="E1668" s="28" t="s">
        <v>1011</v>
      </c>
      <c r="F1668" s="28" t="s">
        <v>498</v>
      </c>
      <c r="G1668" s="28" t="s">
        <v>291</v>
      </c>
      <c r="H1668" s="28" t="s">
        <v>401</v>
      </c>
      <c r="I1668" s="28" t="s">
        <v>275</v>
      </c>
      <c r="J1668" s="28" t="s">
        <v>276</v>
      </c>
      <c r="K1668">
        <v>4900420</v>
      </c>
      <c r="L1668">
        <v>1</v>
      </c>
      <c r="M1668">
        <v>101</v>
      </c>
      <c r="N1668">
        <v>36</v>
      </c>
      <c r="O1668">
        <v>65</v>
      </c>
      <c r="P1668">
        <v>-99</v>
      </c>
      <c r="Q1668">
        <v>-99</v>
      </c>
      <c r="R1668">
        <v>-99</v>
      </c>
      <c r="S1668">
        <v>40</v>
      </c>
      <c r="T1668">
        <v>-99</v>
      </c>
      <c r="U1668">
        <v>10</v>
      </c>
      <c r="V1668">
        <v>44</v>
      </c>
      <c r="W1668">
        <v>-99</v>
      </c>
      <c r="X1668">
        <v>0</v>
      </c>
      <c r="Y1668">
        <v>45</v>
      </c>
      <c r="Z1668">
        <v>12</v>
      </c>
    </row>
    <row r="1669" spans="1:26" x14ac:dyDescent="0.35">
      <c r="A1669" s="28" t="str">
        <f t="shared" si="26"/>
        <v>1.0 - SCHOOL CS TOTAL2021Mountain Creek Middle School</v>
      </c>
      <c r="B1669" s="28" t="s">
        <v>2078</v>
      </c>
      <c r="C1669" s="28" t="s">
        <v>1065</v>
      </c>
      <c r="D1669" s="28" t="s">
        <v>577</v>
      </c>
      <c r="E1669" s="28" t="s">
        <v>1043</v>
      </c>
      <c r="F1669" s="28" t="s">
        <v>578</v>
      </c>
      <c r="G1669" s="28" t="s">
        <v>291</v>
      </c>
      <c r="H1669" s="28" t="s">
        <v>401</v>
      </c>
      <c r="I1669" s="28" t="s">
        <v>275</v>
      </c>
      <c r="J1669" s="28" t="s">
        <v>276</v>
      </c>
      <c r="K1669">
        <v>4900420</v>
      </c>
      <c r="L1669">
        <v>1</v>
      </c>
      <c r="M1669">
        <v>61</v>
      </c>
      <c r="N1669">
        <v>19</v>
      </c>
      <c r="O1669">
        <v>42</v>
      </c>
      <c r="P1669">
        <v>-99</v>
      </c>
      <c r="Q1669">
        <v>-99</v>
      </c>
      <c r="R1669">
        <v>-99</v>
      </c>
      <c r="S1669">
        <v>-99</v>
      </c>
      <c r="T1669">
        <v>-99</v>
      </c>
      <c r="U1669">
        <v>-99</v>
      </c>
      <c r="V1669">
        <v>55</v>
      </c>
      <c r="W1669">
        <v>-99</v>
      </c>
      <c r="X1669">
        <v>0</v>
      </c>
      <c r="Y1669">
        <v>-99</v>
      </c>
      <c r="Z1669">
        <v>-99</v>
      </c>
    </row>
    <row r="1670" spans="1:26" x14ac:dyDescent="0.35">
      <c r="A1670" s="28" t="str">
        <f t="shared" si="26"/>
        <v xml:space="preserve">1.0 - SCHOOL CS TOTAL2021Mountain Ridge High </v>
      </c>
      <c r="B1670" s="28" t="s">
        <v>2078</v>
      </c>
      <c r="C1670" s="28" t="s">
        <v>1065</v>
      </c>
      <c r="D1670" s="28" t="s">
        <v>1958</v>
      </c>
      <c r="E1670" s="28" t="s">
        <v>1044</v>
      </c>
      <c r="F1670" s="28" t="s">
        <v>588</v>
      </c>
      <c r="G1670" s="28" t="s">
        <v>304</v>
      </c>
      <c r="H1670" s="28" t="s">
        <v>271</v>
      </c>
      <c r="I1670" s="28" t="s">
        <v>275</v>
      </c>
      <c r="J1670" s="28" t="s">
        <v>276</v>
      </c>
      <c r="K1670">
        <v>4900420</v>
      </c>
      <c r="L1670">
        <v>3</v>
      </c>
      <c r="M1670">
        <v>384</v>
      </c>
      <c r="N1670">
        <v>151</v>
      </c>
      <c r="O1670">
        <v>233</v>
      </c>
      <c r="P1670">
        <v>-99</v>
      </c>
      <c r="Q1670">
        <v>-99</v>
      </c>
      <c r="R1670">
        <v>-99</v>
      </c>
      <c r="S1670">
        <v>40</v>
      </c>
      <c r="T1670">
        <v>-99</v>
      </c>
      <c r="U1670">
        <v>19</v>
      </c>
      <c r="V1670">
        <v>306</v>
      </c>
      <c r="W1670">
        <v>40</v>
      </c>
      <c r="X1670">
        <v>0</v>
      </c>
      <c r="Y1670">
        <v>40</v>
      </c>
      <c r="Z1670">
        <v>10</v>
      </c>
    </row>
    <row r="1671" spans="1:26" x14ac:dyDescent="0.35">
      <c r="A1671" s="28" t="str">
        <f t="shared" si="26"/>
        <v>1.0 - SCHOOL CS TOTAL2021Oquirrh Hills Middle</v>
      </c>
      <c r="B1671" s="28" t="s">
        <v>2078</v>
      </c>
      <c r="C1671" s="28" t="s">
        <v>1065</v>
      </c>
      <c r="D1671" s="28" t="s">
        <v>651</v>
      </c>
      <c r="E1671" s="28" t="s">
        <v>1023</v>
      </c>
      <c r="F1671" s="28" t="s">
        <v>652</v>
      </c>
      <c r="G1671" s="28" t="s">
        <v>291</v>
      </c>
      <c r="H1671" s="28" t="s">
        <v>401</v>
      </c>
      <c r="I1671" s="28" t="s">
        <v>275</v>
      </c>
      <c r="J1671" s="28" t="s">
        <v>276</v>
      </c>
      <c r="K1671">
        <v>4900420</v>
      </c>
      <c r="L1671">
        <v>1</v>
      </c>
      <c r="M1671">
        <v>161</v>
      </c>
      <c r="N1671">
        <v>71</v>
      </c>
      <c r="O1671">
        <v>90</v>
      </c>
      <c r="P1671">
        <v>-99</v>
      </c>
      <c r="Q1671">
        <v>-99</v>
      </c>
      <c r="R1671">
        <v>-99</v>
      </c>
      <c r="S1671">
        <v>10</v>
      </c>
      <c r="T1671">
        <v>-99</v>
      </c>
      <c r="U1671">
        <v>-99</v>
      </c>
      <c r="V1671">
        <v>137</v>
      </c>
      <c r="W1671">
        <v>22</v>
      </c>
      <c r="X1671">
        <v>0</v>
      </c>
      <c r="Y1671">
        <v>16</v>
      </c>
      <c r="Z1671">
        <v>-99</v>
      </c>
    </row>
    <row r="1672" spans="1:26" x14ac:dyDescent="0.35">
      <c r="A1672" s="28" t="str">
        <f t="shared" si="26"/>
        <v>1.0 - SCHOOL CS TOTAL2021Riverton High</v>
      </c>
      <c r="B1672" s="28" t="s">
        <v>2078</v>
      </c>
      <c r="C1672" s="28" t="s">
        <v>1065</v>
      </c>
      <c r="D1672" s="28" t="s">
        <v>718</v>
      </c>
      <c r="E1672" s="28" t="s">
        <v>1003</v>
      </c>
      <c r="F1672" s="28" t="s">
        <v>719</v>
      </c>
      <c r="G1672" s="28" t="s">
        <v>304</v>
      </c>
      <c r="H1672" s="28" t="s">
        <v>271</v>
      </c>
      <c r="I1672" s="28" t="s">
        <v>275</v>
      </c>
      <c r="J1672" s="28" t="s">
        <v>276</v>
      </c>
      <c r="K1672">
        <v>4900420</v>
      </c>
      <c r="L1672">
        <v>5</v>
      </c>
      <c r="M1672">
        <v>347</v>
      </c>
      <c r="N1672">
        <v>144</v>
      </c>
      <c r="O1672">
        <v>203</v>
      </c>
      <c r="P1672">
        <v>-99</v>
      </c>
      <c r="Q1672">
        <v>11</v>
      </c>
      <c r="R1672">
        <v>-99</v>
      </c>
      <c r="S1672">
        <v>18</v>
      </c>
      <c r="T1672">
        <v>-99</v>
      </c>
      <c r="U1672">
        <v>-99</v>
      </c>
      <c r="V1672">
        <v>310</v>
      </c>
      <c r="W1672">
        <v>19</v>
      </c>
      <c r="X1672">
        <v>0</v>
      </c>
      <c r="Y1672">
        <v>46</v>
      </c>
      <c r="Z1672">
        <v>-99</v>
      </c>
    </row>
    <row r="1673" spans="1:26" x14ac:dyDescent="0.35">
      <c r="A1673" s="28" t="str">
        <f t="shared" si="26"/>
        <v>1.0 - SCHOOL CS TOTAL2021South Hills Middle</v>
      </c>
      <c r="B1673" s="28" t="s">
        <v>2078</v>
      </c>
      <c r="C1673" s="28" t="s">
        <v>1065</v>
      </c>
      <c r="D1673" s="28" t="s">
        <v>765</v>
      </c>
      <c r="E1673" s="28" t="s">
        <v>1057</v>
      </c>
      <c r="F1673" s="28" t="s">
        <v>766</v>
      </c>
      <c r="G1673" s="28" t="s">
        <v>291</v>
      </c>
      <c r="H1673" s="28" t="s">
        <v>401</v>
      </c>
      <c r="I1673" s="28" t="s">
        <v>275</v>
      </c>
      <c r="J1673" s="28" t="s">
        <v>276</v>
      </c>
      <c r="K1673">
        <v>4900420</v>
      </c>
      <c r="L1673">
        <v>1</v>
      </c>
      <c r="M1673">
        <v>46</v>
      </c>
      <c r="N1673">
        <v>15</v>
      </c>
      <c r="O1673">
        <v>31</v>
      </c>
      <c r="P1673">
        <v>-99</v>
      </c>
      <c r="Q1673">
        <v>-99</v>
      </c>
      <c r="R1673">
        <v>-99</v>
      </c>
      <c r="S1673">
        <v>-99</v>
      </c>
      <c r="T1673">
        <v>-99</v>
      </c>
      <c r="U1673">
        <v>-99</v>
      </c>
      <c r="V1673">
        <v>38</v>
      </c>
      <c r="W1673">
        <v>-99</v>
      </c>
      <c r="X1673">
        <v>0</v>
      </c>
      <c r="Y1673">
        <v>-99</v>
      </c>
      <c r="Z1673">
        <v>-99</v>
      </c>
    </row>
    <row r="1674" spans="1:26" x14ac:dyDescent="0.35">
      <c r="A1674" s="28" t="str">
        <f t="shared" si="26"/>
        <v>1.0 - SCHOOL CS TOTAL2021South Jordan Middle</v>
      </c>
      <c r="B1674" s="28" t="s">
        <v>2078</v>
      </c>
      <c r="C1674" s="28" t="s">
        <v>1065</v>
      </c>
      <c r="D1674" s="28" t="s">
        <v>767</v>
      </c>
      <c r="E1674" s="28" t="s">
        <v>1018</v>
      </c>
      <c r="F1674" s="28" t="s">
        <v>768</v>
      </c>
      <c r="G1674" s="28" t="s">
        <v>291</v>
      </c>
      <c r="H1674" s="28" t="s">
        <v>401</v>
      </c>
      <c r="I1674" s="28" t="s">
        <v>275</v>
      </c>
      <c r="J1674" s="28" t="s">
        <v>276</v>
      </c>
      <c r="K1674">
        <v>4900420</v>
      </c>
      <c r="L1674">
        <v>1</v>
      </c>
      <c r="M1674">
        <v>41</v>
      </c>
      <c r="N1674">
        <v>12</v>
      </c>
      <c r="O1674">
        <v>29</v>
      </c>
      <c r="P1674">
        <v>-99</v>
      </c>
      <c r="Q1674">
        <v>-99</v>
      </c>
      <c r="R1674">
        <v>-99</v>
      </c>
      <c r="S1674">
        <v>-99</v>
      </c>
      <c r="T1674">
        <v>-99</v>
      </c>
      <c r="U1674">
        <v>-99</v>
      </c>
      <c r="V1674">
        <v>37</v>
      </c>
      <c r="W1674">
        <v>-99</v>
      </c>
      <c r="X1674">
        <v>0</v>
      </c>
      <c r="Y1674">
        <v>-99</v>
      </c>
      <c r="Z1674">
        <v>-99</v>
      </c>
    </row>
    <row r="1675" spans="1:26" x14ac:dyDescent="0.35">
      <c r="A1675" s="28" t="str">
        <f t="shared" si="26"/>
        <v>1.0 - SCHOOL CS TOTAL2021Sunset Ridge Middle</v>
      </c>
      <c r="B1675" s="28" t="s">
        <v>2078</v>
      </c>
      <c r="C1675" s="28" t="s">
        <v>1065</v>
      </c>
      <c r="D1675" s="28" t="s">
        <v>811</v>
      </c>
      <c r="E1675" s="28" t="s">
        <v>1048</v>
      </c>
      <c r="F1675" s="28" t="s">
        <v>812</v>
      </c>
      <c r="G1675" s="28" t="s">
        <v>291</v>
      </c>
      <c r="H1675" s="28" t="s">
        <v>401</v>
      </c>
      <c r="I1675" s="28" t="s">
        <v>275</v>
      </c>
      <c r="J1675" s="28" t="s">
        <v>276</v>
      </c>
      <c r="K1675">
        <v>4900420</v>
      </c>
      <c r="L1675">
        <v>1</v>
      </c>
      <c r="M1675">
        <v>145</v>
      </c>
      <c r="N1675">
        <v>64</v>
      </c>
      <c r="O1675">
        <v>81</v>
      </c>
      <c r="P1675">
        <v>-99</v>
      </c>
      <c r="Q1675">
        <v>-99</v>
      </c>
      <c r="R1675">
        <v>-99</v>
      </c>
      <c r="S1675">
        <v>30</v>
      </c>
      <c r="T1675">
        <v>-99</v>
      </c>
      <c r="U1675">
        <v>-99</v>
      </c>
      <c r="V1675">
        <v>96</v>
      </c>
      <c r="W1675">
        <v>17</v>
      </c>
      <c r="X1675">
        <v>0</v>
      </c>
      <c r="Y1675">
        <v>24</v>
      </c>
      <c r="Z1675">
        <v>17</v>
      </c>
    </row>
    <row r="1676" spans="1:26" x14ac:dyDescent="0.35">
      <c r="A1676" s="28" t="str">
        <f t="shared" si="26"/>
        <v>1.0 - SCHOOL CS TOTAL2021West Hills Middle</v>
      </c>
      <c r="B1676" s="28" t="s">
        <v>2078</v>
      </c>
      <c r="C1676" s="28" t="s">
        <v>1065</v>
      </c>
      <c r="D1676" s="28" t="s">
        <v>916</v>
      </c>
      <c r="E1676" s="28" t="s">
        <v>1047</v>
      </c>
      <c r="F1676" s="28" t="s">
        <v>917</v>
      </c>
      <c r="G1676" s="28" t="s">
        <v>291</v>
      </c>
      <c r="H1676" s="28" t="s">
        <v>401</v>
      </c>
      <c r="I1676" s="28" t="s">
        <v>275</v>
      </c>
      <c r="J1676" s="28" t="s">
        <v>276</v>
      </c>
      <c r="K1676">
        <v>4900420</v>
      </c>
      <c r="L1676">
        <v>1</v>
      </c>
      <c r="M1676">
        <v>133</v>
      </c>
      <c r="N1676">
        <v>36</v>
      </c>
      <c r="O1676">
        <v>97</v>
      </c>
      <c r="P1676">
        <v>-99</v>
      </c>
      <c r="Q1676">
        <v>-99</v>
      </c>
      <c r="R1676">
        <v>-99</v>
      </c>
      <c r="S1676">
        <v>21</v>
      </c>
      <c r="T1676">
        <v>-99</v>
      </c>
      <c r="U1676">
        <v>-99</v>
      </c>
      <c r="V1676">
        <v>97</v>
      </c>
      <c r="W1676">
        <v>11</v>
      </c>
      <c r="X1676">
        <v>0</v>
      </c>
      <c r="Y1676">
        <v>28</v>
      </c>
      <c r="Z1676">
        <v>11</v>
      </c>
    </row>
    <row r="1677" spans="1:26" x14ac:dyDescent="0.35">
      <c r="A1677" s="28" t="str">
        <f t="shared" si="26"/>
        <v>1.0 - SCHOOL CS TOTAL2021West Jordan High</v>
      </c>
      <c r="B1677" s="28" t="s">
        <v>2078</v>
      </c>
      <c r="C1677" s="28" t="s">
        <v>1065</v>
      </c>
      <c r="D1677" s="28" t="s">
        <v>918</v>
      </c>
      <c r="E1677" s="28" t="s">
        <v>1053</v>
      </c>
      <c r="F1677" s="28" t="s">
        <v>919</v>
      </c>
      <c r="G1677" s="28" t="s">
        <v>304</v>
      </c>
      <c r="H1677" s="28" t="s">
        <v>271</v>
      </c>
      <c r="I1677" s="28" t="s">
        <v>275</v>
      </c>
      <c r="J1677" s="28" t="s">
        <v>276</v>
      </c>
      <c r="K1677">
        <v>4900420</v>
      </c>
      <c r="L1677">
        <v>4</v>
      </c>
      <c r="M1677">
        <v>448</v>
      </c>
      <c r="N1677">
        <v>153</v>
      </c>
      <c r="O1677">
        <v>295</v>
      </c>
      <c r="P1677">
        <v>-99</v>
      </c>
      <c r="Q1677">
        <v>-99</v>
      </c>
      <c r="R1677">
        <v>-99</v>
      </c>
      <c r="S1677">
        <v>158</v>
      </c>
      <c r="T1677">
        <v>11</v>
      </c>
      <c r="U1677">
        <v>20</v>
      </c>
      <c r="V1677">
        <v>238</v>
      </c>
      <c r="W1677">
        <v>43</v>
      </c>
      <c r="X1677">
        <v>0</v>
      </c>
      <c r="Y1677">
        <v>190</v>
      </c>
      <c r="Z1677">
        <v>74</v>
      </c>
    </row>
    <row r="1678" spans="1:26" x14ac:dyDescent="0.35">
      <c r="A1678" s="28" t="str">
        <f t="shared" si="26"/>
        <v>1.0 - SCHOOL CS TOTAL2021West Jordan Middle</v>
      </c>
      <c r="B1678" s="28" t="s">
        <v>2078</v>
      </c>
      <c r="C1678" s="28" t="s">
        <v>1065</v>
      </c>
      <c r="D1678" s="28" t="s">
        <v>920</v>
      </c>
      <c r="E1678" s="28" t="s">
        <v>1021</v>
      </c>
      <c r="F1678" s="28" t="s">
        <v>921</v>
      </c>
      <c r="G1678" s="28" t="s">
        <v>291</v>
      </c>
      <c r="H1678" s="28" t="s">
        <v>401</v>
      </c>
      <c r="I1678" s="28" t="s">
        <v>275</v>
      </c>
      <c r="J1678" s="28" t="s">
        <v>276</v>
      </c>
      <c r="K1678">
        <v>4900420</v>
      </c>
      <c r="L1678">
        <v>1</v>
      </c>
      <c r="M1678">
        <v>55</v>
      </c>
      <c r="N1678">
        <v>22</v>
      </c>
      <c r="O1678">
        <v>33</v>
      </c>
      <c r="P1678">
        <v>-99</v>
      </c>
      <c r="Q1678">
        <v>-99</v>
      </c>
      <c r="R1678">
        <v>-99</v>
      </c>
      <c r="S1678">
        <v>11</v>
      </c>
      <c r="T1678">
        <v>-99</v>
      </c>
      <c r="U1678">
        <v>-99</v>
      </c>
      <c r="V1678">
        <v>36</v>
      </c>
      <c r="W1678">
        <v>-99</v>
      </c>
      <c r="X1678">
        <v>0</v>
      </c>
      <c r="Y1678">
        <v>19</v>
      </c>
      <c r="Z1678">
        <v>-99</v>
      </c>
    </row>
    <row r="1679" spans="1:26" x14ac:dyDescent="0.35">
      <c r="A1679" s="28" t="str">
        <f t="shared" si="26"/>
        <v>1.0 - SCHOOL CS TOTAL2021Juab High</v>
      </c>
      <c r="B1679" s="28" t="s">
        <v>2078</v>
      </c>
      <c r="C1679" s="28" t="s">
        <v>1065</v>
      </c>
      <c r="D1679" s="28" t="s">
        <v>501</v>
      </c>
      <c r="E1679" s="28" t="s">
        <v>988</v>
      </c>
      <c r="F1679" s="28" t="s">
        <v>502</v>
      </c>
      <c r="G1679" s="28" t="s">
        <v>401</v>
      </c>
      <c r="H1679" s="28" t="s">
        <v>271</v>
      </c>
      <c r="I1679" s="28" t="s">
        <v>503</v>
      </c>
      <c r="J1679" s="28" t="s">
        <v>504</v>
      </c>
      <c r="K1679">
        <v>4900450</v>
      </c>
      <c r="L1679">
        <v>5</v>
      </c>
      <c r="M1679">
        <v>186</v>
      </c>
      <c r="N1679">
        <v>38</v>
      </c>
      <c r="O1679">
        <v>148</v>
      </c>
      <c r="P1679">
        <v>-99</v>
      </c>
      <c r="Q1679">
        <v>-99</v>
      </c>
      <c r="R1679">
        <v>-99</v>
      </c>
      <c r="S1679">
        <v>13</v>
      </c>
      <c r="T1679">
        <v>-99</v>
      </c>
      <c r="U1679">
        <v>-99</v>
      </c>
      <c r="V1679">
        <v>170</v>
      </c>
      <c r="W1679">
        <v>24</v>
      </c>
      <c r="X1679">
        <v>0</v>
      </c>
      <c r="Y1679">
        <v>59</v>
      </c>
      <c r="Z1679">
        <v>-99</v>
      </c>
    </row>
    <row r="1680" spans="1:26" x14ac:dyDescent="0.35">
      <c r="A1680" s="28" t="str">
        <f t="shared" si="26"/>
        <v>1.0 - SCHOOL CS TOTAL2021Valley High</v>
      </c>
      <c r="B1680" s="28" t="s">
        <v>2078</v>
      </c>
      <c r="C1680" s="28" t="s">
        <v>1065</v>
      </c>
      <c r="D1680" s="28" t="s">
        <v>880</v>
      </c>
      <c r="E1680" s="28" t="s">
        <v>1000</v>
      </c>
      <c r="F1680" s="28" t="s">
        <v>881</v>
      </c>
      <c r="G1680" s="28" t="s">
        <v>291</v>
      </c>
      <c r="H1680" s="28" t="s">
        <v>271</v>
      </c>
      <c r="I1680" s="28" t="s">
        <v>508</v>
      </c>
      <c r="J1680" s="28" t="s">
        <v>509</v>
      </c>
      <c r="K1680">
        <v>4900480</v>
      </c>
      <c r="L1680">
        <v>1</v>
      </c>
      <c r="M1680">
        <v>-99</v>
      </c>
      <c r="N1680">
        <v>-99</v>
      </c>
      <c r="O1680">
        <v>-99</v>
      </c>
      <c r="P1680">
        <v>-99</v>
      </c>
      <c r="Q1680">
        <v>-99</v>
      </c>
      <c r="R1680">
        <v>-99</v>
      </c>
      <c r="S1680">
        <v>-99</v>
      </c>
      <c r="T1680">
        <v>-99</v>
      </c>
      <c r="U1680">
        <v>-99</v>
      </c>
      <c r="V1680">
        <v>-99</v>
      </c>
      <c r="W1680">
        <v>-99</v>
      </c>
      <c r="X1680">
        <v>0</v>
      </c>
      <c r="Y1680">
        <v>-99</v>
      </c>
      <c r="Z1680">
        <v>-99</v>
      </c>
    </row>
    <row r="1681" spans="1:26" x14ac:dyDescent="0.35">
      <c r="A1681" s="28" t="str">
        <f t="shared" si="26"/>
        <v>1.0 - SCHOOL CS TOTAL2021Karl G. Maeser Preparatory Academy</v>
      </c>
      <c r="B1681" s="28" t="s">
        <v>2078</v>
      </c>
      <c r="C1681" s="28" t="s">
        <v>1065</v>
      </c>
      <c r="D1681" s="28" t="s">
        <v>511</v>
      </c>
      <c r="E1681" s="28" t="s">
        <v>986</v>
      </c>
      <c r="F1681" s="28" t="s">
        <v>512</v>
      </c>
      <c r="G1681" s="28" t="s">
        <v>291</v>
      </c>
      <c r="H1681" s="28" t="s">
        <v>271</v>
      </c>
      <c r="I1681" s="28" t="s">
        <v>511</v>
      </c>
      <c r="J1681" s="28" t="s">
        <v>513</v>
      </c>
      <c r="K1681">
        <v>4900056</v>
      </c>
      <c r="L1681">
        <v>3</v>
      </c>
      <c r="M1681">
        <v>99</v>
      </c>
      <c r="N1681">
        <v>34</v>
      </c>
      <c r="O1681">
        <v>65</v>
      </c>
      <c r="P1681">
        <v>-99</v>
      </c>
      <c r="Q1681">
        <v>12</v>
      </c>
      <c r="R1681">
        <v>-99</v>
      </c>
      <c r="S1681">
        <v>18</v>
      </c>
      <c r="T1681">
        <v>-99</v>
      </c>
      <c r="U1681">
        <v>-99</v>
      </c>
      <c r="V1681">
        <v>66</v>
      </c>
      <c r="W1681">
        <v>-99</v>
      </c>
      <c r="X1681">
        <v>0</v>
      </c>
      <c r="Y1681">
        <v>-99</v>
      </c>
      <c r="Z1681">
        <v>-99</v>
      </c>
    </row>
    <row r="1682" spans="1:26" x14ac:dyDescent="0.35">
      <c r="A1682" s="28" t="str">
        <f t="shared" si="26"/>
        <v>1.0 - SCHOOL CS TOTAL2021Leadership Academy of Utah</v>
      </c>
      <c r="B1682" s="28" t="s">
        <v>2078</v>
      </c>
      <c r="C1682" s="28" t="s">
        <v>1065</v>
      </c>
      <c r="D1682" s="28" t="s">
        <v>527</v>
      </c>
      <c r="E1682" s="28" t="s">
        <v>986</v>
      </c>
      <c r="F1682" s="28" t="s">
        <v>528</v>
      </c>
      <c r="G1682" s="28" t="s">
        <v>1081</v>
      </c>
      <c r="H1682" s="28" t="s">
        <v>271</v>
      </c>
      <c r="I1682" s="28" t="s">
        <v>527</v>
      </c>
      <c r="J1682" s="28" t="s">
        <v>529</v>
      </c>
      <c r="K1682">
        <v>4900196</v>
      </c>
      <c r="L1682">
        <v>4</v>
      </c>
      <c r="M1682">
        <v>77</v>
      </c>
      <c r="N1682">
        <v>32</v>
      </c>
      <c r="O1682">
        <v>45</v>
      </c>
      <c r="P1682">
        <v>-99</v>
      </c>
      <c r="Q1682">
        <v>-99</v>
      </c>
      <c r="R1682">
        <v>-99</v>
      </c>
      <c r="S1682">
        <v>-99</v>
      </c>
      <c r="T1682">
        <v>-99</v>
      </c>
      <c r="U1682">
        <v>-99</v>
      </c>
      <c r="V1682">
        <v>71</v>
      </c>
      <c r="W1682">
        <v>-99</v>
      </c>
      <c r="X1682">
        <v>0</v>
      </c>
      <c r="Y1682">
        <v>16</v>
      </c>
      <c r="Z1682">
        <v>-99</v>
      </c>
    </row>
    <row r="1683" spans="1:26" x14ac:dyDescent="0.35">
      <c r="A1683" s="28" t="str">
        <f t="shared" si="26"/>
        <v>1.0 - SCHOOL CS TOTAL2021Lincoln Academy</v>
      </c>
      <c r="B1683" s="28" t="s">
        <v>2078</v>
      </c>
      <c r="C1683" s="28" t="s">
        <v>1065</v>
      </c>
      <c r="D1683" s="28" t="s">
        <v>535</v>
      </c>
      <c r="E1683" s="28" t="s">
        <v>990</v>
      </c>
      <c r="F1683" s="28" t="s">
        <v>536</v>
      </c>
      <c r="G1683" s="28" t="s">
        <v>1956</v>
      </c>
      <c r="H1683" s="28" t="s">
        <v>401</v>
      </c>
      <c r="I1683" s="28" t="s">
        <v>535</v>
      </c>
      <c r="J1683" s="28" t="s">
        <v>537</v>
      </c>
      <c r="K1683">
        <v>4900022</v>
      </c>
      <c r="L1683">
        <v>2</v>
      </c>
      <c r="M1683">
        <v>67</v>
      </c>
      <c r="N1683">
        <v>29</v>
      </c>
      <c r="O1683">
        <v>38</v>
      </c>
      <c r="P1683">
        <v>-99</v>
      </c>
      <c r="Q1683">
        <v>-99</v>
      </c>
      <c r="R1683">
        <v>-99</v>
      </c>
      <c r="S1683">
        <v>-99</v>
      </c>
      <c r="T1683">
        <v>-99</v>
      </c>
      <c r="U1683">
        <v>-99</v>
      </c>
      <c r="V1683">
        <v>52</v>
      </c>
      <c r="W1683">
        <v>11</v>
      </c>
      <c r="X1683">
        <v>0</v>
      </c>
      <c r="Y1683">
        <v>14</v>
      </c>
      <c r="Z1683">
        <v>-99</v>
      </c>
    </row>
    <row r="1684" spans="1:26" x14ac:dyDescent="0.35">
      <c r="A1684" s="28" t="str">
        <f t="shared" si="26"/>
        <v>1.0 - SCHOOL CS TOTAL2021Logan High</v>
      </c>
      <c r="B1684" s="28" t="s">
        <v>2078</v>
      </c>
      <c r="C1684" s="28" t="s">
        <v>1065</v>
      </c>
      <c r="D1684" s="28" t="s">
        <v>539</v>
      </c>
      <c r="E1684" s="28" t="s">
        <v>988</v>
      </c>
      <c r="F1684" s="28" t="s">
        <v>540</v>
      </c>
      <c r="G1684" s="28" t="s">
        <v>401</v>
      </c>
      <c r="H1684" s="28" t="s">
        <v>271</v>
      </c>
      <c r="I1684" s="28" t="s">
        <v>541</v>
      </c>
      <c r="J1684" s="28" t="s">
        <v>542</v>
      </c>
      <c r="K1684">
        <v>4900510</v>
      </c>
      <c r="L1684">
        <v>2</v>
      </c>
      <c r="M1684">
        <v>270</v>
      </c>
      <c r="N1684">
        <v>60</v>
      </c>
      <c r="O1684">
        <v>210</v>
      </c>
      <c r="P1684">
        <v>-99</v>
      </c>
      <c r="Q1684">
        <v>19</v>
      </c>
      <c r="R1684">
        <v>12</v>
      </c>
      <c r="S1684">
        <v>73</v>
      </c>
      <c r="T1684">
        <v>-99</v>
      </c>
      <c r="U1684">
        <v>-99</v>
      </c>
      <c r="V1684">
        <v>158</v>
      </c>
      <c r="W1684">
        <v>22</v>
      </c>
      <c r="X1684">
        <v>0</v>
      </c>
      <c r="Y1684">
        <v>116</v>
      </c>
      <c r="Z1684">
        <v>25</v>
      </c>
    </row>
    <row r="1685" spans="1:26" x14ac:dyDescent="0.35">
      <c r="A1685" s="28" t="str">
        <f t="shared" si="26"/>
        <v>1.0 - SCHOOL CS TOTAL2021Merit College Preparatory Academy</v>
      </c>
      <c r="B1685" s="28" t="s">
        <v>2078</v>
      </c>
      <c r="C1685" s="28" t="s">
        <v>1065</v>
      </c>
      <c r="D1685" s="28" t="s">
        <v>552</v>
      </c>
      <c r="E1685" s="28" t="s">
        <v>986</v>
      </c>
      <c r="F1685" s="28" t="s">
        <v>553</v>
      </c>
      <c r="G1685" s="28" t="s">
        <v>291</v>
      </c>
      <c r="H1685" s="28" t="s">
        <v>271</v>
      </c>
      <c r="I1685" s="28" t="s">
        <v>552</v>
      </c>
      <c r="J1685" s="28" t="s">
        <v>554</v>
      </c>
      <c r="K1685">
        <v>4900131</v>
      </c>
      <c r="L1685">
        <v>8</v>
      </c>
      <c r="M1685">
        <v>142</v>
      </c>
      <c r="N1685">
        <v>57</v>
      </c>
      <c r="O1685">
        <v>85</v>
      </c>
      <c r="P1685">
        <v>-99</v>
      </c>
      <c r="Q1685">
        <v>-99</v>
      </c>
      <c r="R1685">
        <v>-99</v>
      </c>
      <c r="S1685">
        <v>36</v>
      </c>
      <c r="T1685">
        <v>-99</v>
      </c>
      <c r="U1685">
        <v>-99</v>
      </c>
      <c r="V1685">
        <v>93</v>
      </c>
      <c r="W1685">
        <v>31</v>
      </c>
      <c r="X1685">
        <v>0</v>
      </c>
      <c r="Y1685">
        <v>53</v>
      </c>
      <c r="Z1685">
        <v>-99</v>
      </c>
    </row>
    <row r="1686" spans="1:26" x14ac:dyDescent="0.35">
      <c r="A1686" s="28" t="str">
        <f t="shared" si="26"/>
        <v>1.0 - SCHOOL CS TOTAL2021Delta High</v>
      </c>
      <c r="B1686" s="28" t="s">
        <v>2078</v>
      </c>
      <c r="C1686" s="28" t="s">
        <v>1065</v>
      </c>
      <c r="D1686" s="28" t="s">
        <v>367</v>
      </c>
      <c r="E1686" s="28" t="s">
        <v>988</v>
      </c>
      <c r="F1686" s="28" t="s">
        <v>368</v>
      </c>
      <c r="G1686" s="28" t="s">
        <v>401</v>
      </c>
      <c r="H1686" s="28" t="s">
        <v>271</v>
      </c>
      <c r="I1686" s="28" t="s">
        <v>369</v>
      </c>
      <c r="J1686" s="28" t="s">
        <v>370</v>
      </c>
      <c r="K1686">
        <v>4900540</v>
      </c>
      <c r="L1686">
        <v>4</v>
      </c>
      <c r="M1686">
        <v>101</v>
      </c>
      <c r="N1686">
        <v>23</v>
      </c>
      <c r="O1686">
        <v>78</v>
      </c>
      <c r="P1686">
        <v>-99</v>
      </c>
      <c r="Q1686">
        <v>-99</v>
      </c>
      <c r="R1686">
        <v>-99</v>
      </c>
      <c r="S1686">
        <v>29</v>
      </c>
      <c r="T1686">
        <v>-99</v>
      </c>
      <c r="U1686">
        <v>-99</v>
      </c>
      <c r="V1686">
        <v>71</v>
      </c>
      <c r="W1686">
        <v>21</v>
      </c>
      <c r="X1686">
        <v>0</v>
      </c>
      <c r="Y1686">
        <v>55</v>
      </c>
      <c r="Z1686">
        <v>13</v>
      </c>
    </row>
    <row r="1687" spans="1:26" x14ac:dyDescent="0.35">
      <c r="A1687" s="28" t="str">
        <f t="shared" si="26"/>
        <v>1.0 - SCHOOL CS TOTAL2021Eskdale High</v>
      </c>
      <c r="B1687" s="28" t="s">
        <v>2078</v>
      </c>
      <c r="C1687" s="28" t="s">
        <v>1065</v>
      </c>
      <c r="D1687" s="28" t="s">
        <v>405</v>
      </c>
      <c r="E1687" s="28" t="s">
        <v>1004</v>
      </c>
      <c r="F1687" s="28" t="s">
        <v>406</v>
      </c>
      <c r="G1687" s="28" t="s">
        <v>291</v>
      </c>
      <c r="H1687" s="28" t="s">
        <v>271</v>
      </c>
      <c r="I1687" s="28" t="s">
        <v>369</v>
      </c>
      <c r="J1687" s="28" t="s">
        <v>370</v>
      </c>
      <c r="K1687">
        <v>4900540</v>
      </c>
      <c r="L1687">
        <v>1</v>
      </c>
      <c r="M1687">
        <v>-99</v>
      </c>
      <c r="N1687">
        <v>-99</v>
      </c>
      <c r="O1687">
        <v>-99</v>
      </c>
      <c r="P1687">
        <v>-99</v>
      </c>
      <c r="Q1687">
        <v>-99</v>
      </c>
      <c r="R1687">
        <v>-99</v>
      </c>
      <c r="S1687">
        <v>-99</v>
      </c>
      <c r="T1687">
        <v>-99</v>
      </c>
      <c r="U1687">
        <v>-99</v>
      </c>
      <c r="V1687">
        <v>-99</v>
      </c>
      <c r="W1687">
        <v>-99</v>
      </c>
      <c r="X1687">
        <v>0</v>
      </c>
      <c r="Y1687">
        <v>-99</v>
      </c>
      <c r="Z1687">
        <v>-99</v>
      </c>
    </row>
    <row r="1688" spans="1:26" x14ac:dyDescent="0.35">
      <c r="A1688" s="28" t="str">
        <f t="shared" si="26"/>
        <v>1.0 - SCHOOL CS TOTAL2021Millard High</v>
      </c>
      <c r="B1688" s="28" t="s">
        <v>2078</v>
      </c>
      <c r="C1688" s="28" t="s">
        <v>1065</v>
      </c>
      <c r="D1688" s="28" t="s">
        <v>561</v>
      </c>
      <c r="E1688" s="28" t="s">
        <v>1000</v>
      </c>
      <c r="F1688" s="28" t="s">
        <v>562</v>
      </c>
      <c r="G1688" s="28" t="s">
        <v>401</v>
      </c>
      <c r="H1688" s="28" t="s">
        <v>271</v>
      </c>
      <c r="I1688" s="28" t="s">
        <v>369</v>
      </c>
      <c r="J1688" s="28" t="s">
        <v>370</v>
      </c>
      <c r="K1688">
        <v>4900540</v>
      </c>
      <c r="L1688">
        <v>2</v>
      </c>
      <c r="M1688">
        <v>54</v>
      </c>
      <c r="N1688">
        <v>13</v>
      </c>
      <c r="O1688">
        <v>41</v>
      </c>
      <c r="P1688">
        <v>-99</v>
      </c>
      <c r="Q1688">
        <v>-99</v>
      </c>
      <c r="R1688">
        <v>-99</v>
      </c>
      <c r="S1688">
        <v>10</v>
      </c>
      <c r="T1688">
        <v>-99</v>
      </c>
      <c r="U1688">
        <v>-99</v>
      </c>
      <c r="V1688">
        <v>42</v>
      </c>
      <c r="W1688">
        <v>-99</v>
      </c>
      <c r="X1688">
        <v>0</v>
      </c>
      <c r="Y1688">
        <v>16</v>
      </c>
      <c r="Z1688">
        <v>-99</v>
      </c>
    </row>
    <row r="1689" spans="1:26" x14ac:dyDescent="0.35">
      <c r="A1689" s="28" t="str">
        <f t="shared" si="26"/>
        <v>1.0 - SCHOOL CS TOTAL2021Morgan High</v>
      </c>
      <c r="B1689" s="28" t="s">
        <v>2078</v>
      </c>
      <c r="C1689" s="28" t="s">
        <v>1065</v>
      </c>
      <c r="D1689" s="28" t="s">
        <v>570</v>
      </c>
      <c r="E1689" s="28" t="s">
        <v>988</v>
      </c>
      <c r="F1689" s="28" t="s">
        <v>571</v>
      </c>
      <c r="G1689" s="28" t="s">
        <v>401</v>
      </c>
      <c r="H1689" s="28" t="s">
        <v>271</v>
      </c>
      <c r="I1689" s="28" t="s">
        <v>572</v>
      </c>
      <c r="J1689" s="28" t="s">
        <v>573</v>
      </c>
      <c r="K1689">
        <v>4900570</v>
      </c>
      <c r="L1689">
        <v>9</v>
      </c>
      <c r="M1689">
        <v>343</v>
      </c>
      <c r="N1689">
        <v>134</v>
      </c>
      <c r="O1689">
        <v>209</v>
      </c>
      <c r="P1689">
        <v>-99</v>
      </c>
      <c r="Q1689">
        <v>-99</v>
      </c>
      <c r="R1689">
        <v>-99</v>
      </c>
      <c r="S1689">
        <v>17</v>
      </c>
      <c r="T1689">
        <v>-99</v>
      </c>
      <c r="U1689">
        <v>-99</v>
      </c>
      <c r="V1689">
        <v>316</v>
      </c>
      <c r="W1689">
        <v>25</v>
      </c>
      <c r="X1689">
        <v>0</v>
      </c>
      <c r="Y1689">
        <v>26</v>
      </c>
      <c r="Z1689">
        <v>-99</v>
      </c>
    </row>
    <row r="1690" spans="1:26" x14ac:dyDescent="0.35">
      <c r="A1690" s="28" t="str">
        <f t="shared" si="26"/>
        <v>1.0 - SCHOOL CS TOTAL2021Mountain Heights Academy</v>
      </c>
      <c r="B1690" s="28" t="s">
        <v>2078</v>
      </c>
      <c r="C1690" s="28" t="s">
        <v>1065</v>
      </c>
      <c r="D1690" s="28" t="s">
        <v>581</v>
      </c>
      <c r="E1690" s="28" t="s">
        <v>1033</v>
      </c>
      <c r="F1690" s="28" t="s">
        <v>582</v>
      </c>
      <c r="G1690" s="28" t="s">
        <v>291</v>
      </c>
      <c r="H1690" s="28" t="s">
        <v>271</v>
      </c>
      <c r="I1690" s="28" t="s">
        <v>581</v>
      </c>
      <c r="J1690" s="28" t="s">
        <v>583</v>
      </c>
      <c r="K1690">
        <v>4900138</v>
      </c>
      <c r="L1690">
        <v>4</v>
      </c>
      <c r="M1690">
        <v>556</v>
      </c>
      <c r="N1690">
        <v>247</v>
      </c>
      <c r="O1690">
        <v>309</v>
      </c>
      <c r="P1690">
        <v>-99</v>
      </c>
      <c r="Q1690">
        <v>-99</v>
      </c>
      <c r="R1690">
        <v>-99</v>
      </c>
      <c r="S1690">
        <v>50</v>
      </c>
      <c r="T1690">
        <v>-99</v>
      </c>
      <c r="U1690">
        <v>26</v>
      </c>
      <c r="V1690">
        <v>469</v>
      </c>
      <c r="W1690">
        <v>66</v>
      </c>
      <c r="X1690">
        <v>0</v>
      </c>
      <c r="Y1690">
        <v>74</v>
      </c>
      <c r="Z1690">
        <v>-99</v>
      </c>
    </row>
    <row r="1691" spans="1:26" x14ac:dyDescent="0.35">
      <c r="A1691" s="28" t="str">
        <f t="shared" si="26"/>
        <v>1.0 - SCHOOL CS TOTAL2021Mountainville Academy</v>
      </c>
      <c r="B1691" s="28" t="s">
        <v>2078</v>
      </c>
      <c r="C1691" s="28" t="s">
        <v>1065</v>
      </c>
      <c r="D1691" s="28" t="s">
        <v>593</v>
      </c>
      <c r="E1691" s="28" t="s">
        <v>990</v>
      </c>
      <c r="F1691" s="28" t="s">
        <v>594</v>
      </c>
      <c r="G1691" s="28" t="s">
        <v>1956</v>
      </c>
      <c r="H1691" s="28" t="s">
        <v>401</v>
      </c>
      <c r="I1691" s="28" t="s">
        <v>593</v>
      </c>
      <c r="J1691" s="28" t="s">
        <v>595</v>
      </c>
      <c r="K1691">
        <v>4900051</v>
      </c>
      <c r="L1691">
        <v>1</v>
      </c>
      <c r="M1691">
        <v>23</v>
      </c>
      <c r="N1691">
        <v>-99</v>
      </c>
      <c r="O1691">
        <v>16</v>
      </c>
      <c r="P1691">
        <v>-99</v>
      </c>
      <c r="Q1691">
        <v>-99</v>
      </c>
      <c r="R1691">
        <v>-99</v>
      </c>
      <c r="S1691">
        <v>-99</v>
      </c>
      <c r="T1691">
        <v>-99</v>
      </c>
      <c r="U1691">
        <v>-99</v>
      </c>
      <c r="V1691">
        <v>21</v>
      </c>
      <c r="W1691">
        <v>-99</v>
      </c>
      <c r="X1691">
        <v>0</v>
      </c>
      <c r="Y1691">
        <v>-99</v>
      </c>
      <c r="Z1691">
        <v>-99</v>
      </c>
    </row>
    <row r="1692" spans="1:26" x14ac:dyDescent="0.35">
      <c r="A1692" s="28" t="str">
        <f t="shared" si="26"/>
        <v>1.0 - SCHOOL CS TOTAL2021Hillcrest Jr High</v>
      </c>
      <c r="B1692" s="28" t="s">
        <v>2078</v>
      </c>
      <c r="C1692" s="28" t="s">
        <v>1065</v>
      </c>
      <c r="D1692" s="28" t="s">
        <v>464</v>
      </c>
      <c r="E1692" s="28" t="s">
        <v>989</v>
      </c>
      <c r="F1692" s="28" t="s">
        <v>465</v>
      </c>
      <c r="G1692" s="28" t="s">
        <v>291</v>
      </c>
      <c r="H1692" s="28" t="s">
        <v>401</v>
      </c>
      <c r="I1692" s="28" t="s">
        <v>466</v>
      </c>
      <c r="J1692" s="28" t="s">
        <v>467</v>
      </c>
      <c r="K1692">
        <v>4900600</v>
      </c>
      <c r="L1692">
        <v>1</v>
      </c>
      <c r="M1692">
        <v>253</v>
      </c>
      <c r="N1692">
        <v>115</v>
      </c>
      <c r="O1692">
        <v>138</v>
      </c>
      <c r="P1692">
        <v>-99</v>
      </c>
      <c r="Q1692">
        <v>-99</v>
      </c>
      <c r="R1692">
        <v>17</v>
      </c>
      <c r="S1692">
        <v>69</v>
      </c>
      <c r="T1692">
        <v>-99</v>
      </c>
      <c r="U1692">
        <v>18</v>
      </c>
      <c r="V1692">
        <v>139</v>
      </c>
      <c r="W1692">
        <v>48</v>
      </c>
      <c r="X1692">
        <v>0</v>
      </c>
      <c r="Y1692">
        <v>105</v>
      </c>
      <c r="Z1692">
        <v>28</v>
      </c>
    </row>
    <row r="1693" spans="1:26" x14ac:dyDescent="0.35">
      <c r="A1693" s="28" t="str">
        <f t="shared" si="26"/>
        <v>1.0 - SCHOOL CS TOTAL2021Murray High</v>
      </c>
      <c r="B1693" s="28" t="s">
        <v>2078</v>
      </c>
      <c r="C1693" s="28" t="s">
        <v>1065</v>
      </c>
      <c r="D1693" s="28" t="s">
        <v>601</v>
      </c>
      <c r="E1693" s="28" t="s">
        <v>988</v>
      </c>
      <c r="F1693" s="28" t="s">
        <v>602</v>
      </c>
      <c r="G1693" s="28" t="s">
        <v>304</v>
      </c>
      <c r="H1693" s="28" t="s">
        <v>271</v>
      </c>
      <c r="I1693" s="28" t="s">
        <v>466</v>
      </c>
      <c r="J1693" s="28" t="s">
        <v>467</v>
      </c>
      <c r="K1693">
        <v>4900600</v>
      </c>
      <c r="L1693">
        <v>6</v>
      </c>
      <c r="M1693">
        <v>317</v>
      </c>
      <c r="N1693">
        <v>91</v>
      </c>
      <c r="O1693">
        <v>226</v>
      </c>
      <c r="P1693">
        <v>-99</v>
      </c>
      <c r="Q1693">
        <v>-99</v>
      </c>
      <c r="R1693">
        <v>-99</v>
      </c>
      <c r="S1693">
        <v>56</v>
      </c>
      <c r="T1693">
        <v>-99</v>
      </c>
      <c r="U1693">
        <v>16</v>
      </c>
      <c r="V1693">
        <v>228</v>
      </c>
      <c r="W1693">
        <v>39</v>
      </c>
      <c r="X1693">
        <v>0</v>
      </c>
      <c r="Y1693">
        <v>62</v>
      </c>
      <c r="Z1693">
        <v>20</v>
      </c>
    </row>
    <row r="1694" spans="1:26" x14ac:dyDescent="0.35">
      <c r="A1694" s="28" t="str">
        <f t="shared" si="26"/>
        <v>1.0 - SCHOOL CS TOTAL2021Riverview Jr High</v>
      </c>
      <c r="B1694" s="28" t="s">
        <v>2078</v>
      </c>
      <c r="C1694" s="28" t="s">
        <v>1065</v>
      </c>
      <c r="D1694" s="28" t="s">
        <v>720</v>
      </c>
      <c r="E1694" s="28" t="s">
        <v>1021</v>
      </c>
      <c r="F1694" s="28" t="s">
        <v>721</v>
      </c>
      <c r="G1694" s="28" t="s">
        <v>291</v>
      </c>
      <c r="H1694" s="28" t="s">
        <v>401</v>
      </c>
      <c r="I1694" s="28" t="s">
        <v>466</v>
      </c>
      <c r="J1694" s="28" t="s">
        <v>467</v>
      </c>
      <c r="K1694">
        <v>4900600</v>
      </c>
      <c r="L1694">
        <v>1</v>
      </c>
      <c r="M1694">
        <v>159</v>
      </c>
      <c r="N1694">
        <v>70</v>
      </c>
      <c r="O1694">
        <v>89</v>
      </c>
      <c r="P1694">
        <v>-99</v>
      </c>
      <c r="Q1694">
        <v>-99</v>
      </c>
      <c r="R1694">
        <v>-99</v>
      </c>
      <c r="S1694">
        <v>22</v>
      </c>
      <c r="T1694">
        <v>-99</v>
      </c>
      <c r="U1694">
        <v>-99</v>
      </c>
      <c r="V1694">
        <v>124</v>
      </c>
      <c r="W1694">
        <v>24</v>
      </c>
      <c r="X1694">
        <v>0</v>
      </c>
      <c r="Y1694">
        <v>40</v>
      </c>
      <c r="Z1694">
        <v>-99</v>
      </c>
    </row>
    <row r="1695" spans="1:26" x14ac:dyDescent="0.35">
      <c r="A1695" s="28" t="str">
        <f t="shared" si="26"/>
        <v>1.0 - SCHOOL CS TOTAL2021Diamond Fork Junior High</v>
      </c>
      <c r="B1695" s="28" t="s">
        <v>2078</v>
      </c>
      <c r="C1695" s="28" t="s">
        <v>1065</v>
      </c>
      <c r="D1695" s="28" t="s">
        <v>374</v>
      </c>
      <c r="E1695" s="28" t="s">
        <v>1015</v>
      </c>
      <c r="F1695" s="28" t="s">
        <v>375</v>
      </c>
      <c r="G1695" s="28" t="s">
        <v>1081</v>
      </c>
      <c r="H1695" s="28" t="s">
        <v>304</v>
      </c>
      <c r="I1695" s="28" t="s">
        <v>376</v>
      </c>
      <c r="J1695" s="28" t="s">
        <v>377</v>
      </c>
      <c r="K1695">
        <v>4900630</v>
      </c>
      <c r="L1695">
        <v>1</v>
      </c>
      <c r="M1695">
        <v>12</v>
      </c>
      <c r="N1695">
        <v>-99</v>
      </c>
      <c r="O1695">
        <v>-99</v>
      </c>
      <c r="P1695">
        <v>-99</v>
      </c>
      <c r="Q1695">
        <v>-99</v>
      </c>
      <c r="R1695">
        <v>-99</v>
      </c>
      <c r="S1695">
        <v>-99</v>
      </c>
      <c r="T1695">
        <v>-99</v>
      </c>
      <c r="U1695">
        <v>-99</v>
      </c>
      <c r="V1695">
        <v>10</v>
      </c>
      <c r="W1695">
        <v>-99</v>
      </c>
      <c r="X1695">
        <v>0</v>
      </c>
      <c r="Y1695">
        <v>-99</v>
      </c>
      <c r="Z1695">
        <v>-99</v>
      </c>
    </row>
    <row r="1696" spans="1:26" x14ac:dyDescent="0.35">
      <c r="A1696" s="28" t="str">
        <f t="shared" si="26"/>
        <v>1.0 - SCHOOL CS TOTAL2021Landmark High</v>
      </c>
      <c r="B1696" s="28" t="s">
        <v>2078</v>
      </c>
      <c r="C1696" s="28" t="s">
        <v>1065</v>
      </c>
      <c r="D1696" s="28" t="s">
        <v>523</v>
      </c>
      <c r="E1696" s="28" t="s">
        <v>1040</v>
      </c>
      <c r="F1696" s="28" t="s">
        <v>524</v>
      </c>
      <c r="G1696" s="28" t="s">
        <v>1956</v>
      </c>
      <c r="H1696" s="28" t="s">
        <v>271</v>
      </c>
      <c r="I1696" s="28" t="s">
        <v>376</v>
      </c>
      <c r="J1696" s="28" t="s">
        <v>377</v>
      </c>
      <c r="K1696">
        <v>4900630</v>
      </c>
      <c r="L1696">
        <v>1</v>
      </c>
      <c r="M1696">
        <v>30</v>
      </c>
      <c r="N1696">
        <v>-99</v>
      </c>
      <c r="O1696">
        <v>22</v>
      </c>
      <c r="P1696">
        <v>-99</v>
      </c>
      <c r="Q1696">
        <v>-99</v>
      </c>
      <c r="R1696">
        <v>-99</v>
      </c>
      <c r="S1696">
        <v>10</v>
      </c>
      <c r="T1696">
        <v>-99</v>
      </c>
      <c r="U1696">
        <v>-99</v>
      </c>
      <c r="V1696">
        <v>18</v>
      </c>
      <c r="W1696">
        <v>-99</v>
      </c>
      <c r="X1696">
        <v>0</v>
      </c>
      <c r="Y1696">
        <v>16</v>
      </c>
      <c r="Z1696">
        <v>-99</v>
      </c>
    </row>
    <row r="1697" spans="1:26" x14ac:dyDescent="0.35">
      <c r="A1697" s="28" t="str">
        <f t="shared" si="26"/>
        <v>1.0 - SCHOOL CS TOTAL2021Maple Mountain High</v>
      </c>
      <c r="B1697" s="28" t="s">
        <v>2078</v>
      </c>
      <c r="C1697" s="28" t="s">
        <v>1065</v>
      </c>
      <c r="D1697" s="28" t="s">
        <v>548</v>
      </c>
      <c r="E1697" s="28" t="s">
        <v>987</v>
      </c>
      <c r="F1697" s="28" t="s">
        <v>549</v>
      </c>
      <c r="G1697" s="28" t="s">
        <v>291</v>
      </c>
      <c r="H1697" s="28" t="s">
        <v>271</v>
      </c>
      <c r="I1697" s="28" t="s">
        <v>376</v>
      </c>
      <c r="J1697" s="28" t="s">
        <v>377</v>
      </c>
      <c r="K1697">
        <v>4900630</v>
      </c>
      <c r="L1697">
        <v>7</v>
      </c>
      <c r="M1697">
        <v>158</v>
      </c>
      <c r="N1697">
        <v>31</v>
      </c>
      <c r="O1697">
        <v>127</v>
      </c>
      <c r="P1697">
        <v>-99</v>
      </c>
      <c r="Q1697">
        <v>-99</v>
      </c>
      <c r="R1697">
        <v>-99</v>
      </c>
      <c r="S1697">
        <v>-99</v>
      </c>
      <c r="T1697">
        <v>-99</v>
      </c>
      <c r="U1697">
        <v>-99</v>
      </c>
      <c r="V1697">
        <v>138</v>
      </c>
      <c r="W1697">
        <v>14</v>
      </c>
      <c r="X1697">
        <v>0</v>
      </c>
      <c r="Y1697">
        <v>10</v>
      </c>
      <c r="Z1697">
        <v>-99</v>
      </c>
    </row>
    <row r="1698" spans="1:26" x14ac:dyDescent="0.35">
      <c r="A1698" s="28" t="str">
        <f t="shared" si="26"/>
        <v>1.0 - SCHOOL CS TOTAL2021Mapleton Junior High</v>
      </c>
      <c r="B1698" s="28" t="s">
        <v>2078</v>
      </c>
      <c r="C1698" s="28" t="s">
        <v>1065</v>
      </c>
      <c r="D1698" s="28" t="s">
        <v>550</v>
      </c>
      <c r="E1698" s="28" t="s">
        <v>989</v>
      </c>
      <c r="F1698" s="28" t="s">
        <v>551</v>
      </c>
      <c r="G1698" s="28" t="s">
        <v>291</v>
      </c>
      <c r="H1698" s="28" t="s">
        <v>401</v>
      </c>
      <c r="I1698" s="28" t="s">
        <v>376</v>
      </c>
      <c r="J1698" s="28" t="s">
        <v>377</v>
      </c>
      <c r="K1698">
        <v>4900630</v>
      </c>
      <c r="L1698">
        <v>2</v>
      </c>
      <c r="M1698">
        <v>14</v>
      </c>
      <c r="N1698">
        <v>-99</v>
      </c>
      <c r="O1698">
        <v>11</v>
      </c>
      <c r="P1698">
        <v>-99</v>
      </c>
      <c r="Q1698">
        <v>-99</v>
      </c>
      <c r="R1698">
        <v>-99</v>
      </c>
      <c r="S1698">
        <v>-99</v>
      </c>
      <c r="T1698">
        <v>-99</v>
      </c>
      <c r="U1698">
        <v>-99</v>
      </c>
      <c r="V1698">
        <v>11</v>
      </c>
      <c r="W1698">
        <v>-99</v>
      </c>
      <c r="X1698">
        <v>0</v>
      </c>
      <c r="Y1698">
        <v>-99</v>
      </c>
      <c r="Z1698">
        <v>-99</v>
      </c>
    </row>
    <row r="1699" spans="1:26" x14ac:dyDescent="0.35">
      <c r="A1699" s="28" t="str">
        <f t="shared" si="26"/>
        <v>1.0 - SCHOOL CS TOTAL2021Nebo Advanced Learning Center</v>
      </c>
      <c r="B1699" s="28" t="s">
        <v>2078</v>
      </c>
      <c r="C1699" s="28" t="s">
        <v>1065</v>
      </c>
      <c r="D1699" s="28" t="s">
        <v>607</v>
      </c>
      <c r="E1699" s="28" t="s">
        <v>1046</v>
      </c>
      <c r="F1699" s="28" t="s">
        <v>608</v>
      </c>
      <c r="G1699" s="28" t="s">
        <v>1956</v>
      </c>
      <c r="H1699" s="28" t="s">
        <v>271</v>
      </c>
      <c r="I1699" s="28" t="s">
        <v>376</v>
      </c>
      <c r="J1699" s="28" t="s">
        <v>377</v>
      </c>
      <c r="K1699">
        <v>4900630</v>
      </c>
      <c r="L1699">
        <v>7</v>
      </c>
      <c r="M1699">
        <v>30</v>
      </c>
      <c r="N1699">
        <v>-99</v>
      </c>
      <c r="O1699">
        <v>24</v>
      </c>
      <c r="P1699">
        <v>-99</v>
      </c>
      <c r="Q1699">
        <v>-99</v>
      </c>
      <c r="R1699">
        <v>-99</v>
      </c>
      <c r="S1699">
        <v>-99</v>
      </c>
      <c r="T1699">
        <v>-99</v>
      </c>
      <c r="U1699">
        <v>-99</v>
      </c>
      <c r="V1699">
        <v>29</v>
      </c>
      <c r="W1699">
        <v>-99</v>
      </c>
      <c r="X1699">
        <v>0</v>
      </c>
      <c r="Y1699">
        <v>-99</v>
      </c>
      <c r="Z1699">
        <v>-99</v>
      </c>
    </row>
    <row r="1700" spans="1:26" x14ac:dyDescent="0.35">
      <c r="A1700" s="28" t="str">
        <f t="shared" si="26"/>
        <v>1.0 - SCHOOL CS TOTAL2021Payson High</v>
      </c>
      <c r="B1700" s="28" t="s">
        <v>2078</v>
      </c>
      <c r="C1700" s="28" t="s">
        <v>1065</v>
      </c>
      <c r="D1700" s="28" t="s">
        <v>672</v>
      </c>
      <c r="E1700" s="28" t="s">
        <v>988</v>
      </c>
      <c r="F1700" s="28" t="s">
        <v>673</v>
      </c>
      <c r="G1700" s="28" t="s">
        <v>1081</v>
      </c>
      <c r="H1700" s="28" t="s">
        <v>271</v>
      </c>
      <c r="I1700" s="28" t="s">
        <v>376</v>
      </c>
      <c r="J1700" s="28" t="s">
        <v>377</v>
      </c>
      <c r="K1700">
        <v>4900630</v>
      </c>
      <c r="L1700">
        <v>5</v>
      </c>
      <c r="M1700">
        <v>203</v>
      </c>
      <c r="N1700">
        <v>62</v>
      </c>
      <c r="O1700">
        <v>141</v>
      </c>
      <c r="P1700">
        <v>-99</v>
      </c>
      <c r="Q1700">
        <v>-99</v>
      </c>
      <c r="R1700">
        <v>-99</v>
      </c>
      <c r="S1700">
        <v>31</v>
      </c>
      <c r="T1700">
        <v>-99</v>
      </c>
      <c r="U1700">
        <v>-99</v>
      </c>
      <c r="V1700">
        <v>162</v>
      </c>
      <c r="W1700">
        <v>26</v>
      </c>
      <c r="X1700">
        <v>0</v>
      </c>
      <c r="Y1700">
        <v>44</v>
      </c>
      <c r="Z1700">
        <v>-99</v>
      </c>
    </row>
    <row r="1701" spans="1:26" x14ac:dyDescent="0.35">
      <c r="A1701" s="28" t="str">
        <f t="shared" si="26"/>
        <v>1.0 - SCHOOL CS TOTAL2021Payson Jr High</v>
      </c>
      <c r="B1701" s="28" t="s">
        <v>2078</v>
      </c>
      <c r="C1701" s="28" t="s">
        <v>1065</v>
      </c>
      <c r="D1701" s="28" t="s">
        <v>674</v>
      </c>
      <c r="E1701" s="28" t="s">
        <v>1001</v>
      </c>
      <c r="F1701" s="28" t="s">
        <v>675</v>
      </c>
      <c r="G1701" s="28" t="s">
        <v>291</v>
      </c>
      <c r="H1701" s="28" t="s">
        <v>401</v>
      </c>
      <c r="I1701" s="28" t="s">
        <v>376</v>
      </c>
      <c r="J1701" s="28" t="s">
        <v>377</v>
      </c>
      <c r="K1701">
        <v>4900630</v>
      </c>
      <c r="L1701">
        <v>2</v>
      </c>
      <c r="M1701">
        <v>35</v>
      </c>
      <c r="N1701">
        <v>12</v>
      </c>
      <c r="O1701">
        <v>23</v>
      </c>
      <c r="P1701">
        <v>-99</v>
      </c>
      <c r="Q1701">
        <v>-99</v>
      </c>
      <c r="R1701">
        <v>-99</v>
      </c>
      <c r="S1701">
        <v>-99</v>
      </c>
      <c r="T1701">
        <v>-99</v>
      </c>
      <c r="U1701">
        <v>-99</v>
      </c>
      <c r="V1701">
        <v>28</v>
      </c>
      <c r="W1701">
        <v>-99</v>
      </c>
      <c r="X1701">
        <v>0</v>
      </c>
      <c r="Y1701">
        <v>-99</v>
      </c>
      <c r="Z1701">
        <v>-99</v>
      </c>
    </row>
    <row r="1702" spans="1:26" x14ac:dyDescent="0.35">
      <c r="A1702" s="28" t="str">
        <f t="shared" si="26"/>
        <v>1.0 - SCHOOL CS TOTAL2021Salem Hills High</v>
      </c>
      <c r="B1702" s="28" t="s">
        <v>2078</v>
      </c>
      <c r="C1702" s="28" t="s">
        <v>1065</v>
      </c>
      <c r="D1702" s="28" t="s">
        <v>736</v>
      </c>
      <c r="E1702" s="28" t="s">
        <v>1012</v>
      </c>
      <c r="F1702" s="28" t="s">
        <v>737</v>
      </c>
      <c r="G1702" s="28" t="s">
        <v>401</v>
      </c>
      <c r="H1702" s="28" t="s">
        <v>271</v>
      </c>
      <c r="I1702" s="28" t="s">
        <v>376</v>
      </c>
      <c r="J1702" s="28" t="s">
        <v>377</v>
      </c>
      <c r="K1702">
        <v>4900630</v>
      </c>
      <c r="L1702">
        <v>1</v>
      </c>
      <c r="M1702">
        <v>-99</v>
      </c>
      <c r="N1702">
        <v>-99</v>
      </c>
      <c r="O1702">
        <v>-99</v>
      </c>
      <c r="P1702">
        <v>-99</v>
      </c>
      <c r="Q1702">
        <v>-99</v>
      </c>
      <c r="R1702">
        <v>-99</v>
      </c>
      <c r="S1702">
        <v>-99</v>
      </c>
      <c r="T1702">
        <v>-99</v>
      </c>
      <c r="U1702">
        <v>-99</v>
      </c>
      <c r="V1702">
        <v>-99</v>
      </c>
      <c r="W1702">
        <v>-99</v>
      </c>
      <c r="X1702">
        <v>0</v>
      </c>
      <c r="Y1702">
        <v>-99</v>
      </c>
      <c r="Z1702">
        <v>-99</v>
      </c>
    </row>
    <row r="1703" spans="1:26" x14ac:dyDescent="0.35">
      <c r="A1703" s="28" t="str">
        <f t="shared" si="26"/>
        <v>1.0 - SCHOOL CS TOTAL2021Salem Junior High</v>
      </c>
      <c r="B1703" s="28" t="s">
        <v>2078</v>
      </c>
      <c r="C1703" s="28" t="s">
        <v>1065</v>
      </c>
      <c r="D1703" s="28" t="s">
        <v>738</v>
      </c>
      <c r="E1703" s="28" t="s">
        <v>1048</v>
      </c>
      <c r="F1703" s="28" t="s">
        <v>739</v>
      </c>
      <c r="G1703" s="28" t="s">
        <v>291</v>
      </c>
      <c r="H1703" s="28" t="s">
        <v>401</v>
      </c>
      <c r="I1703" s="28" t="s">
        <v>376</v>
      </c>
      <c r="J1703" s="28" t="s">
        <v>377</v>
      </c>
      <c r="K1703">
        <v>4900630</v>
      </c>
      <c r="L1703">
        <v>1</v>
      </c>
      <c r="M1703">
        <v>34</v>
      </c>
      <c r="N1703">
        <v>-99</v>
      </c>
      <c r="O1703">
        <v>31</v>
      </c>
      <c r="P1703">
        <v>-99</v>
      </c>
      <c r="Q1703">
        <v>-99</v>
      </c>
      <c r="R1703">
        <v>-99</v>
      </c>
      <c r="S1703">
        <v>-99</v>
      </c>
      <c r="T1703">
        <v>-99</v>
      </c>
      <c r="U1703">
        <v>-99</v>
      </c>
      <c r="V1703">
        <v>25</v>
      </c>
      <c r="W1703">
        <v>-99</v>
      </c>
      <c r="X1703">
        <v>0</v>
      </c>
      <c r="Y1703">
        <v>-99</v>
      </c>
      <c r="Z1703">
        <v>-99</v>
      </c>
    </row>
    <row r="1704" spans="1:26" x14ac:dyDescent="0.35">
      <c r="A1704" s="28" t="str">
        <f t="shared" si="26"/>
        <v>1.0 - SCHOOL CS TOTAL2021Spanish Fork High</v>
      </c>
      <c r="B1704" s="28" t="s">
        <v>2078</v>
      </c>
      <c r="C1704" s="28" t="s">
        <v>1065</v>
      </c>
      <c r="D1704" s="28" t="s">
        <v>775</v>
      </c>
      <c r="E1704" s="28" t="s">
        <v>1000</v>
      </c>
      <c r="F1704" s="28" t="s">
        <v>776</v>
      </c>
      <c r="G1704" s="28" t="s">
        <v>401</v>
      </c>
      <c r="H1704" s="28" t="s">
        <v>271</v>
      </c>
      <c r="I1704" s="28" t="s">
        <v>376</v>
      </c>
      <c r="J1704" s="28" t="s">
        <v>377</v>
      </c>
      <c r="K1704">
        <v>4900630</v>
      </c>
      <c r="L1704">
        <v>6</v>
      </c>
      <c r="M1704">
        <v>252</v>
      </c>
      <c r="N1704">
        <v>84</v>
      </c>
      <c r="O1704">
        <v>168</v>
      </c>
      <c r="P1704">
        <v>-99</v>
      </c>
      <c r="Q1704">
        <v>-99</v>
      </c>
      <c r="R1704">
        <v>-99</v>
      </c>
      <c r="S1704">
        <v>48</v>
      </c>
      <c r="T1704">
        <v>-99</v>
      </c>
      <c r="U1704">
        <v>16</v>
      </c>
      <c r="V1704">
        <v>185</v>
      </c>
      <c r="W1704">
        <v>37</v>
      </c>
      <c r="X1704">
        <v>0</v>
      </c>
      <c r="Y1704">
        <v>62</v>
      </c>
      <c r="Z1704">
        <v>-99</v>
      </c>
    </row>
    <row r="1705" spans="1:26" x14ac:dyDescent="0.35">
      <c r="A1705" s="28" t="str">
        <f t="shared" si="26"/>
        <v>1.0 - SCHOOL CS TOTAL2021Springville High</v>
      </c>
      <c r="B1705" s="28" t="s">
        <v>2078</v>
      </c>
      <c r="C1705" s="28" t="s">
        <v>1065</v>
      </c>
      <c r="D1705" s="28" t="s">
        <v>786</v>
      </c>
      <c r="E1705" s="28" t="s">
        <v>1004</v>
      </c>
      <c r="F1705" s="28" t="s">
        <v>787</v>
      </c>
      <c r="G1705" s="28" t="s">
        <v>222</v>
      </c>
      <c r="H1705" s="28" t="s">
        <v>271</v>
      </c>
      <c r="I1705" s="28" t="s">
        <v>376</v>
      </c>
      <c r="J1705" s="28" t="s">
        <v>377</v>
      </c>
      <c r="K1705">
        <v>4900630</v>
      </c>
      <c r="L1705">
        <v>10</v>
      </c>
      <c r="M1705">
        <v>383</v>
      </c>
      <c r="N1705">
        <v>92</v>
      </c>
      <c r="O1705">
        <v>291</v>
      </c>
      <c r="P1705">
        <v>-99</v>
      </c>
      <c r="Q1705">
        <v>-99</v>
      </c>
      <c r="R1705">
        <v>-99</v>
      </c>
      <c r="S1705">
        <v>68</v>
      </c>
      <c r="T1705">
        <v>-99</v>
      </c>
      <c r="U1705">
        <v>15</v>
      </c>
      <c r="V1705">
        <v>291</v>
      </c>
      <c r="W1705">
        <v>25</v>
      </c>
      <c r="X1705">
        <v>0</v>
      </c>
      <c r="Y1705">
        <v>79</v>
      </c>
      <c r="Z1705">
        <v>-99</v>
      </c>
    </row>
    <row r="1706" spans="1:26" x14ac:dyDescent="0.35">
      <c r="A1706" s="28" t="str">
        <f t="shared" si="26"/>
        <v>1.0 - SCHOOL CS TOTAL2021Springville Jr High</v>
      </c>
      <c r="B1706" s="28" t="s">
        <v>2078</v>
      </c>
      <c r="C1706" s="28" t="s">
        <v>1065</v>
      </c>
      <c r="D1706" s="28" t="s">
        <v>788</v>
      </c>
      <c r="E1706" s="28" t="s">
        <v>1041</v>
      </c>
      <c r="F1706" s="28" t="s">
        <v>789</v>
      </c>
      <c r="G1706" s="28" t="s">
        <v>291</v>
      </c>
      <c r="H1706" s="28" t="s">
        <v>401</v>
      </c>
      <c r="I1706" s="28" t="s">
        <v>376</v>
      </c>
      <c r="J1706" s="28" t="s">
        <v>377</v>
      </c>
      <c r="K1706">
        <v>4900630</v>
      </c>
      <c r="L1706">
        <v>1</v>
      </c>
      <c r="M1706">
        <v>-99</v>
      </c>
      <c r="N1706">
        <v>-99</v>
      </c>
      <c r="O1706">
        <v>-99</v>
      </c>
      <c r="P1706">
        <v>-99</v>
      </c>
      <c r="Q1706">
        <v>-99</v>
      </c>
      <c r="R1706">
        <v>-99</v>
      </c>
      <c r="S1706">
        <v>-99</v>
      </c>
      <c r="T1706">
        <v>-99</v>
      </c>
      <c r="U1706">
        <v>-99</v>
      </c>
      <c r="V1706">
        <v>-99</v>
      </c>
      <c r="W1706">
        <v>-99</v>
      </c>
      <c r="X1706">
        <v>0</v>
      </c>
      <c r="Y1706">
        <v>-99</v>
      </c>
      <c r="Z1706">
        <v>-99</v>
      </c>
    </row>
    <row r="1707" spans="1:26" x14ac:dyDescent="0.35">
      <c r="A1707" s="28" t="str">
        <f t="shared" si="26"/>
        <v>1.0 - SCHOOL CS TOTAL2021No. UT. Acad. for Math Engineering &amp; Science</v>
      </c>
      <c r="B1707" s="28" t="s">
        <v>2078</v>
      </c>
      <c r="C1707" s="28" t="s">
        <v>1065</v>
      </c>
      <c r="D1707" s="28" t="s">
        <v>609</v>
      </c>
      <c r="E1707" s="28" t="s">
        <v>986</v>
      </c>
      <c r="F1707" s="28" t="s">
        <v>610</v>
      </c>
      <c r="G1707" s="28" t="s">
        <v>304</v>
      </c>
      <c r="H1707" s="28" t="s">
        <v>271</v>
      </c>
      <c r="I1707" s="28" t="s">
        <v>609</v>
      </c>
      <c r="J1707" s="28" t="s">
        <v>611</v>
      </c>
      <c r="K1707">
        <v>4900063</v>
      </c>
      <c r="L1707">
        <v>7</v>
      </c>
      <c r="M1707">
        <v>365</v>
      </c>
      <c r="N1707">
        <v>89</v>
      </c>
      <c r="O1707">
        <v>276</v>
      </c>
      <c r="P1707">
        <v>-99</v>
      </c>
      <c r="Q1707">
        <v>18</v>
      </c>
      <c r="R1707">
        <v>-99</v>
      </c>
      <c r="S1707">
        <v>42</v>
      </c>
      <c r="T1707">
        <v>-99</v>
      </c>
      <c r="U1707">
        <v>10</v>
      </c>
      <c r="V1707">
        <v>291</v>
      </c>
      <c r="W1707">
        <v>10</v>
      </c>
      <c r="X1707">
        <v>0</v>
      </c>
      <c r="Y1707">
        <v>40</v>
      </c>
      <c r="Z1707">
        <v>-99</v>
      </c>
    </row>
    <row r="1708" spans="1:26" x14ac:dyDescent="0.35">
      <c r="A1708" s="28" t="str">
        <f t="shared" si="26"/>
        <v>1.0 - SCHOOL CS TOTAL2021No. UT. Acad. of Math Engineering &amp; Science Ogden</v>
      </c>
      <c r="B1708" s="28" t="s">
        <v>2078</v>
      </c>
      <c r="C1708" s="28" t="s">
        <v>1065</v>
      </c>
      <c r="D1708" s="28" t="s">
        <v>613</v>
      </c>
      <c r="E1708" s="28" t="s">
        <v>1002</v>
      </c>
      <c r="F1708" s="28" t="s">
        <v>614</v>
      </c>
      <c r="G1708" s="28" t="s">
        <v>304</v>
      </c>
      <c r="H1708" s="28" t="s">
        <v>271</v>
      </c>
      <c r="I1708" s="28" t="s">
        <v>609</v>
      </c>
      <c r="J1708" s="28" t="s">
        <v>611</v>
      </c>
      <c r="K1708">
        <v>4900063</v>
      </c>
      <c r="L1708">
        <v>4</v>
      </c>
      <c r="M1708">
        <v>157</v>
      </c>
      <c r="N1708">
        <v>55</v>
      </c>
      <c r="O1708">
        <v>102</v>
      </c>
      <c r="P1708">
        <v>-99</v>
      </c>
      <c r="Q1708">
        <v>-99</v>
      </c>
      <c r="R1708">
        <v>-99</v>
      </c>
      <c r="S1708">
        <v>24</v>
      </c>
      <c r="T1708">
        <v>-99</v>
      </c>
      <c r="U1708">
        <v>-99</v>
      </c>
      <c r="V1708">
        <v>123</v>
      </c>
      <c r="W1708">
        <v>-99</v>
      </c>
      <c r="X1708">
        <v>0</v>
      </c>
      <c r="Y1708">
        <v>10</v>
      </c>
      <c r="Z1708">
        <v>-99</v>
      </c>
    </row>
    <row r="1709" spans="1:26" x14ac:dyDescent="0.35">
      <c r="A1709" s="28" t="str">
        <f t="shared" si="26"/>
        <v>1.0 - SCHOOL CS TOTAL2021North Davis Preparatory Academy</v>
      </c>
      <c r="B1709" s="28" t="s">
        <v>2078</v>
      </c>
      <c r="C1709" s="28" t="s">
        <v>1065</v>
      </c>
      <c r="D1709" s="28" t="s">
        <v>1085</v>
      </c>
      <c r="E1709" s="28" t="s">
        <v>990</v>
      </c>
      <c r="F1709" s="28" t="s">
        <v>1086</v>
      </c>
      <c r="G1709" s="28" t="s">
        <v>1956</v>
      </c>
      <c r="H1709" s="28" t="s">
        <v>401</v>
      </c>
      <c r="I1709" s="28" t="s">
        <v>1085</v>
      </c>
      <c r="J1709" s="28" t="s">
        <v>1087</v>
      </c>
      <c r="K1709">
        <v>4900068</v>
      </c>
      <c r="L1709">
        <v>2</v>
      </c>
      <c r="M1709">
        <v>79</v>
      </c>
      <c r="N1709">
        <v>33</v>
      </c>
      <c r="O1709">
        <v>46</v>
      </c>
      <c r="P1709">
        <v>-99</v>
      </c>
      <c r="Q1709">
        <v>-99</v>
      </c>
      <c r="R1709">
        <v>-99</v>
      </c>
      <c r="S1709">
        <v>28</v>
      </c>
      <c r="T1709">
        <v>-99</v>
      </c>
      <c r="U1709">
        <v>-99</v>
      </c>
      <c r="V1709">
        <v>44</v>
      </c>
      <c r="W1709">
        <v>-99</v>
      </c>
      <c r="X1709">
        <v>0</v>
      </c>
      <c r="Y1709">
        <v>19</v>
      </c>
      <c r="Z1709">
        <v>12</v>
      </c>
    </row>
    <row r="1710" spans="1:26" x14ac:dyDescent="0.35">
      <c r="A1710" s="28" t="str">
        <f t="shared" si="26"/>
        <v>1.0 - SCHOOL CS TOTAL2021North Sanpete High</v>
      </c>
      <c r="B1710" s="28" t="s">
        <v>2078</v>
      </c>
      <c r="C1710" s="28" t="s">
        <v>1065</v>
      </c>
      <c r="D1710" s="28" t="s">
        <v>621</v>
      </c>
      <c r="E1710" s="28" t="s">
        <v>988</v>
      </c>
      <c r="F1710" s="28" t="s">
        <v>622</v>
      </c>
      <c r="G1710" s="28" t="s">
        <v>401</v>
      </c>
      <c r="H1710" s="28" t="s">
        <v>271</v>
      </c>
      <c r="I1710" s="28" t="s">
        <v>623</v>
      </c>
      <c r="J1710" s="28" t="s">
        <v>624</v>
      </c>
      <c r="K1710">
        <v>4900660</v>
      </c>
      <c r="L1710">
        <v>3</v>
      </c>
      <c r="M1710">
        <v>109</v>
      </c>
      <c r="N1710">
        <v>38</v>
      </c>
      <c r="O1710">
        <v>71</v>
      </c>
      <c r="P1710">
        <v>-99</v>
      </c>
      <c r="Q1710">
        <v>-99</v>
      </c>
      <c r="R1710">
        <v>-99</v>
      </c>
      <c r="S1710">
        <v>23</v>
      </c>
      <c r="T1710">
        <v>-99</v>
      </c>
      <c r="U1710">
        <v>-99</v>
      </c>
      <c r="V1710">
        <v>83</v>
      </c>
      <c r="W1710">
        <v>11</v>
      </c>
      <c r="X1710">
        <v>0</v>
      </c>
      <c r="Y1710">
        <v>50</v>
      </c>
      <c r="Z1710">
        <v>13</v>
      </c>
    </row>
    <row r="1711" spans="1:26" x14ac:dyDescent="0.35">
      <c r="A1711" s="28" t="str">
        <f t="shared" si="26"/>
        <v>1.0 - SCHOOL CS TOTAL2021North Star Academy</v>
      </c>
      <c r="B1711" s="28" t="s">
        <v>2078</v>
      </c>
      <c r="C1711" s="28" t="s">
        <v>1065</v>
      </c>
      <c r="D1711" s="28" t="s">
        <v>628</v>
      </c>
      <c r="E1711" s="28" t="s">
        <v>990</v>
      </c>
      <c r="F1711" s="28" t="s">
        <v>629</v>
      </c>
      <c r="G1711" s="28" t="s">
        <v>1956</v>
      </c>
      <c r="H1711" s="28" t="s">
        <v>401</v>
      </c>
      <c r="I1711" s="28" t="s">
        <v>628</v>
      </c>
      <c r="J1711" s="28" t="s">
        <v>630</v>
      </c>
      <c r="K1711">
        <v>4900025</v>
      </c>
      <c r="L1711">
        <v>2</v>
      </c>
      <c r="M1711">
        <v>62</v>
      </c>
      <c r="N1711">
        <v>31</v>
      </c>
      <c r="O1711">
        <v>31</v>
      </c>
      <c r="P1711">
        <v>-99</v>
      </c>
      <c r="Q1711">
        <v>-99</v>
      </c>
      <c r="R1711">
        <v>-99</v>
      </c>
      <c r="S1711">
        <v>-99</v>
      </c>
      <c r="T1711">
        <v>-99</v>
      </c>
      <c r="U1711">
        <v>-99</v>
      </c>
      <c r="V1711">
        <v>57</v>
      </c>
      <c r="W1711">
        <v>-99</v>
      </c>
      <c r="X1711">
        <v>0</v>
      </c>
      <c r="Y1711">
        <v>-99</v>
      </c>
      <c r="Z1711">
        <v>-99</v>
      </c>
    </row>
    <row r="1712" spans="1:26" x14ac:dyDescent="0.35">
      <c r="A1712" s="28" t="str">
        <f t="shared" si="26"/>
        <v>1.0 - SCHOOL CS TOTAL2021North Summit High</v>
      </c>
      <c r="B1712" s="28" t="s">
        <v>2078</v>
      </c>
      <c r="C1712" s="28" t="s">
        <v>1065</v>
      </c>
      <c r="D1712" s="28" t="s">
        <v>632</v>
      </c>
      <c r="E1712" s="28" t="s">
        <v>988</v>
      </c>
      <c r="F1712" s="28" t="s">
        <v>633</v>
      </c>
      <c r="G1712" s="28" t="s">
        <v>401</v>
      </c>
      <c r="H1712" s="28" t="s">
        <v>271</v>
      </c>
      <c r="I1712" s="28" t="s">
        <v>634</v>
      </c>
      <c r="J1712" s="28" t="s">
        <v>635</v>
      </c>
      <c r="K1712">
        <v>4900690</v>
      </c>
      <c r="L1712">
        <v>2</v>
      </c>
      <c r="M1712">
        <v>-99</v>
      </c>
      <c r="N1712">
        <v>-99</v>
      </c>
      <c r="O1712">
        <v>-99</v>
      </c>
      <c r="P1712">
        <v>-99</v>
      </c>
      <c r="Q1712">
        <v>-99</v>
      </c>
      <c r="R1712">
        <v>-99</v>
      </c>
      <c r="S1712">
        <v>-99</v>
      </c>
      <c r="T1712">
        <v>-99</v>
      </c>
      <c r="U1712">
        <v>-99</v>
      </c>
      <c r="V1712">
        <v>-99</v>
      </c>
      <c r="W1712">
        <v>-99</v>
      </c>
      <c r="X1712">
        <v>0</v>
      </c>
      <c r="Y1712">
        <v>-99</v>
      </c>
      <c r="Z1712">
        <v>-99</v>
      </c>
    </row>
    <row r="1713" spans="1:26" x14ac:dyDescent="0.35">
      <c r="A1713" s="28" t="str">
        <f t="shared" si="26"/>
        <v>1.0 - SCHOOL CS TOTAL2021Ben Lomond High</v>
      </c>
      <c r="B1713" s="28" t="s">
        <v>2078</v>
      </c>
      <c r="C1713" s="28" t="s">
        <v>1065</v>
      </c>
      <c r="D1713" s="28" t="s">
        <v>263</v>
      </c>
      <c r="E1713" s="28" t="s">
        <v>995</v>
      </c>
      <c r="F1713" s="28" t="s">
        <v>264</v>
      </c>
      <c r="G1713" s="28" t="s">
        <v>304</v>
      </c>
      <c r="H1713" s="28" t="s">
        <v>271</v>
      </c>
      <c r="I1713" s="28" t="s">
        <v>265</v>
      </c>
      <c r="J1713" s="28" t="s">
        <v>266</v>
      </c>
      <c r="K1713">
        <v>4900720</v>
      </c>
      <c r="L1713">
        <v>9</v>
      </c>
      <c r="M1713">
        <v>261</v>
      </c>
      <c r="N1713">
        <v>37</v>
      </c>
      <c r="O1713">
        <v>224</v>
      </c>
      <c r="P1713">
        <v>-99</v>
      </c>
      <c r="Q1713">
        <v>-99</v>
      </c>
      <c r="R1713">
        <v>-99</v>
      </c>
      <c r="S1713">
        <v>145</v>
      </c>
      <c r="T1713">
        <v>-99</v>
      </c>
      <c r="U1713">
        <v>-99</v>
      </c>
      <c r="V1713">
        <v>103</v>
      </c>
      <c r="W1713">
        <v>34</v>
      </c>
      <c r="X1713">
        <v>0</v>
      </c>
      <c r="Y1713">
        <v>139</v>
      </c>
      <c r="Z1713">
        <v>33</v>
      </c>
    </row>
    <row r="1714" spans="1:26" x14ac:dyDescent="0.35">
      <c r="A1714" s="28" t="str">
        <f t="shared" si="26"/>
        <v>1.0 - SCHOOL CS TOTAL2021Highland Junior High</v>
      </c>
      <c r="B1714" s="28" t="s">
        <v>2078</v>
      </c>
      <c r="C1714" s="28" t="s">
        <v>1065</v>
      </c>
      <c r="D1714" s="28" t="s">
        <v>456</v>
      </c>
      <c r="E1714" s="28" t="s">
        <v>1023</v>
      </c>
      <c r="F1714" s="28" t="s">
        <v>457</v>
      </c>
      <c r="G1714" s="28" t="s">
        <v>291</v>
      </c>
      <c r="H1714" s="28" t="s">
        <v>401</v>
      </c>
      <c r="I1714" s="28" t="s">
        <v>265</v>
      </c>
      <c r="J1714" s="28" t="s">
        <v>266</v>
      </c>
      <c r="K1714">
        <v>4900720</v>
      </c>
      <c r="L1714">
        <v>1</v>
      </c>
      <c r="M1714">
        <v>192</v>
      </c>
      <c r="N1714">
        <v>85</v>
      </c>
      <c r="O1714">
        <v>107</v>
      </c>
      <c r="P1714">
        <v>-99</v>
      </c>
      <c r="Q1714">
        <v>-99</v>
      </c>
      <c r="R1714">
        <v>-99</v>
      </c>
      <c r="S1714">
        <v>118</v>
      </c>
      <c r="T1714">
        <v>-99</v>
      </c>
      <c r="U1714">
        <v>-99</v>
      </c>
      <c r="V1714">
        <v>66</v>
      </c>
      <c r="W1714">
        <v>17</v>
      </c>
      <c r="X1714">
        <v>0</v>
      </c>
      <c r="Y1714">
        <v>191</v>
      </c>
      <c r="Z1714">
        <v>32</v>
      </c>
    </row>
    <row r="1715" spans="1:26" x14ac:dyDescent="0.35">
      <c r="A1715" s="28" t="str">
        <f t="shared" si="26"/>
        <v>1.0 - SCHOOL CS TOTAL2021Mound Fort Junior High</v>
      </c>
      <c r="B1715" s="28" t="s">
        <v>2078</v>
      </c>
      <c r="C1715" s="28" t="s">
        <v>1065</v>
      </c>
      <c r="D1715" s="28" t="s">
        <v>575</v>
      </c>
      <c r="E1715" s="28" t="s">
        <v>1018</v>
      </c>
      <c r="F1715" s="28" t="s">
        <v>576</v>
      </c>
      <c r="G1715" s="28" t="s">
        <v>291</v>
      </c>
      <c r="H1715" s="28" t="s">
        <v>401</v>
      </c>
      <c r="I1715" s="28" t="s">
        <v>265</v>
      </c>
      <c r="J1715" s="28" t="s">
        <v>266</v>
      </c>
      <c r="K1715">
        <v>4900720</v>
      </c>
      <c r="L1715">
        <v>3</v>
      </c>
      <c r="M1715">
        <v>194</v>
      </c>
      <c r="N1715">
        <v>59</v>
      </c>
      <c r="O1715">
        <v>135</v>
      </c>
      <c r="P1715">
        <v>-99</v>
      </c>
      <c r="Q1715">
        <v>-99</v>
      </c>
      <c r="R1715">
        <v>-99</v>
      </c>
      <c r="S1715">
        <v>96</v>
      </c>
      <c r="T1715">
        <v>-99</v>
      </c>
      <c r="U1715">
        <v>-99</v>
      </c>
      <c r="V1715">
        <v>85</v>
      </c>
      <c r="W1715">
        <v>25</v>
      </c>
      <c r="X1715">
        <v>0</v>
      </c>
      <c r="Y1715">
        <v>194</v>
      </c>
      <c r="Z1715">
        <v>34</v>
      </c>
    </row>
    <row r="1716" spans="1:26" x14ac:dyDescent="0.35">
      <c r="A1716" s="28" t="str">
        <f t="shared" si="26"/>
        <v>1.0 - SCHOOL CS TOTAL2021Ogden High</v>
      </c>
      <c r="B1716" s="28" t="s">
        <v>2078</v>
      </c>
      <c r="C1716" s="28" t="s">
        <v>1065</v>
      </c>
      <c r="D1716" s="28" t="s">
        <v>641</v>
      </c>
      <c r="E1716" s="28" t="s">
        <v>1030</v>
      </c>
      <c r="F1716" s="28" t="s">
        <v>642</v>
      </c>
      <c r="G1716" s="28" t="s">
        <v>304</v>
      </c>
      <c r="H1716" s="28" t="s">
        <v>271</v>
      </c>
      <c r="I1716" s="28" t="s">
        <v>265</v>
      </c>
      <c r="J1716" s="28" t="s">
        <v>266</v>
      </c>
      <c r="K1716">
        <v>4900720</v>
      </c>
      <c r="L1716">
        <v>8</v>
      </c>
      <c r="M1716">
        <v>171</v>
      </c>
      <c r="N1716">
        <v>46</v>
      </c>
      <c r="O1716">
        <v>125</v>
      </c>
      <c r="P1716">
        <v>-99</v>
      </c>
      <c r="Q1716">
        <v>-99</v>
      </c>
      <c r="R1716">
        <v>-99</v>
      </c>
      <c r="S1716">
        <v>69</v>
      </c>
      <c r="T1716">
        <v>-99</v>
      </c>
      <c r="U1716">
        <v>-99</v>
      </c>
      <c r="V1716">
        <v>86</v>
      </c>
      <c r="W1716">
        <v>-99</v>
      </c>
      <c r="X1716">
        <v>0</v>
      </c>
      <c r="Y1716">
        <v>72</v>
      </c>
      <c r="Z1716">
        <v>15</v>
      </c>
    </row>
    <row r="1717" spans="1:26" x14ac:dyDescent="0.35">
      <c r="A1717" s="28" t="str">
        <f t="shared" si="26"/>
        <v>1.0 - SCHOOL CS TOTAL2021Ogden Preparatory Academy</v>
      </c>
      <c r="B1717" s="28" t="s">
        <v>2078</v>
      </c>
      <c r="C1717" s="28" t="s">
        <v>1065</v>
      </c>
      <c r="D1717" s="28" t="s">
        <v>643</v>
      </c>
      <c r="E1717" s="28" t="s">
        <v>990</v>
      </c>
      <c r="F1717" s="28" t="s">
        <v>644</v>
      </c>
      <c r="G1717" s="28" t="s">
        <v>1956</v>
      </c>
      <c r="H1717" s="28" t="s">
        <v>401</v>
      </c>
      <c r="I1717" s="28" t="s">
        <v>643</v>
      </c>
      <c r="J1717" s="28" t="s">
        <v>645</v>
      </c>
      <c r="K1717">
        <v>4900058</v>
      </c>
      <c r="L1717">
        <v>1</v>
      </c>
      <c r="M1717">
        <v>108</v>
      </c>
      <c r="N1717">
        <v>52</v>
      </c>
      <c r="O1717">
        <v>56</v>
      </c>
      <c r="P1717">
        <v>-99</v>
      </c>
      <c r="Q1717">
        <v>-99</v>
      </c>
      <c r="R1717">
        <v>-99</v>
      </c>
      <c r="S1717">
        <v>78</v>
      </c>
      <c r="T1717">
        <v>-99</v>
      </c>
      <c r="U1717">
        <v>-99</v>
      </c>
      <c r="V1717">
        <v>26</v>
      </c>
      <c r="W1717">
        <v>15</v>
      </c>
      <c r="X1717">
        <v>0</v>
      </c>
      <c r="Y1717">
        <v>73</v>
      </c>
      <c r="Z1717">
        <v>18</v>
      </c>
    </row>
    <row r="1718" spans="1:26" x14ac:dyDescent="0.35">
      <c r="A1718" s="28" t="str">
        <f t="shared" si="26"/>
        <v>1.0 - SCHOOL CS TOTAL2021Paradigm High School</v>
      </c>
      <c r="B1718" s="28" t="s">
        <v>2078</v>
      </c>
      <c r="C1718" s="28" t="s">
        <v>1065</v>
      </c>
      <c r="D1718" s="28" t="s">
        <v>661</v>
      </c>
      <c r="E1718" s="28" t="s">
        <v>986</v>
      </c>
      <c r="F1718" s="28" t="s">
        <v>662</v>
      </c>
      <c r="G1718" s="28" t="s">
        <v>291</v>
      </c>
      <c r="H1718" s="28" t="s">
        <v>271</v>
      </c>
      <c r="I1718" s="28" t="s">
        <v>661</v>
      </c>
      <c r="J1718" s="28" t="s">
        <v>663</v>
      </c>
      <c r="K1718">
        <v>4900052</v>
      </c>
      <c r="L1718">
        <v>4</v>
      </c>
      <c r="M1718">
        <v>75</v>
      </c>
      <c r="N1718">
        <v>23</v>
      </c>
      <c r="O1718">
        <v>52</v>
      </c>
      <c r="P1718">
        <v>-99</v>
      </c>
      <c r="Q1718">
        <v>-99</v>
      </c>
      <c r="R1718">
        <v>-99</v>
      </c>
      <c r="S1718">
        <v>-99</v>
      </c>
      <c r="T1718">
        <v>-99</v>
      </c>
      <c r="U1718">
        <v>-99</v>
      </c>
      <c r="V1718">
        <v>61</v>
      </c>
      <c r="W1718">
        <v>23</v>
      </c>
      <c r="X1718">
        <v>0</v>
      </c>
      <c r="Y1718">
        <v>12</v>
      </c>
      <c r="Z1718">
        <v>-99</v>
      </c>
    </row>
    <row r="1719" spans="1:26" x14ac:dyDescent="0.35">
      <c r="A1719" s="28" t="str">
        <f t="shared" si="26"/>
        <v>1.0 - SCHOOL CS TOTAL2021Park City High</v>
      </c>
      <c r="B1719" s="28" t="s">
        <v>2078</v>
      </c>
      <c r="C1719" s="28" t="s">
        <v>1065</v>
      </c>
      <c r="D1719" s="28" t="s">
        <v>665</v>
      </c>
      <c r="E1719" s="28" t="s">
        <v>988</v>
      </c>
      <c r="F1719" s="28" t="s">
        <v>666</v>
      </c>
      <c r="G1719" s="28" t="s">
        <v>304</v>
      </c>
      <c r="H1719" s="28" t="s">
        <v>271</v>
      </c>
      <c r="I1719" s="28" t="s">
        <v>667</v>
      </c>
      <c r="J1719" s="28" t="s">
        <v>668</v>
      </c>
      <c r="K1719">
        <v>4900750</v>
      </c>
      <c r="L1719">
        <v>7</v>
      </c>
      <c r="M1719">
        <v>220</v>
      </c>
      <c r="N1719">
        <v>60</v>
      </c>
      <c r="O1719">
        <v>160</v>
      </c>
      <c r="P1719">
        <v>-99</v>
      </c>
      <c r="Q1719">
        <v>-99</v>
      </c>
      <c r="R1719">
        <v>-99</v>
      </c>
      <c r="S1719">
        <v>27</v>
      </c>
      <c r="T1719">
        <v>-99</v>
      </c>
      <c r="U1719">
        <v>-99</v>
      </c>
      <c r="V1719">
        <v>177</v>
      </c>
      <c r="W1719">
        <v>10</v>
      </c>
      <c r="X1719">
        <v>0</v>
      </c>
      <c r="Y1719">
        <v>27</v>
      </c>
      <c r="Z1719">
        <v>11</v>
      </c>
    </row>
    <row r="1720" spans="1:26" x14ac:dyDescent="0.35">
      <c r="A1720" s="28" t="str">
        <f t="shared" si="26"/>
        <v>1.0 - SCHOOL CS TOTAL2021Treasure Mtn. Junior High School</v>
      </c>
      <c r="B1720" s="28" t="s">
        <v>2078</v>
      </c>
      <c r="C1720" s="28" t="s">
        <v>1065</v>
      </c>
      <c r="D1720" s="28" t="s">
        <v>843</v>
      </c>
      <c r="E1720" s="28" t="s">
        <v>1061</v>
      </c>
      <c r="F1720" s="28" t="s">
        <v>844</v>
      </c>
      <c r="G1720" s="28" t="s">
        <v>222</v>
      </c>
      <c r="H1720" s="28" t="s">
        <v>401</v>
      </c>
      <c r="I1720" s="28" t="s">
        <v>667</v>
      </c>
      <c r="J1720" s="28" t="s">
        <v>668</v>
      </c>
      <c r="K1720">
        <v>4900750</v>
      </c>
      <c r="L1720">
        <v>1</v>
      </c>
      <c r="M1720">
        <v>356</v>
      </c>
      <c r="N1720">
        <v>172</v>
      </c>
      <c r="O1720">
        <v>184</v>
      </c>
      <c r="P1720">
        <v>-99</v>
      </c>
      <c r="Q1720">
        <v>-99</v>
      </c>
      <c r="R1720">
        <v>-99</v>
      </c>
      <c r="S1720">
        <v>70</v>
      </c>
      <c r="T1720">
        <v>-99</v>
      </c>
      <c r="U1720">
        <v>-99</v>
      </c>
      <c r="V1720">
        <v>269</v>
      </c>
      <c r="W1720">
        <v>24</v>
      </c>
      <c r="X1720">
        <v>0</v>
      </c>
      <c r="Y1720">
        <v>76</v>
      </c>
      <c r="Z1720">
        <v>21</v>
      </c>
    </row>
    <row r="1721" spans="1:26" x14ac:dyDescent="0.35">
      <c r="A1721" s="28" t="str">
        <f t="shared" si="26"/>
        <v>1.0 - SCHOOL CS TOTAL2021Pinnacle Canyon Academy</v>
      </c>
      <c r="B1721" s="28" t="s">
        <v>2078</v>
      </c>
      <c r="C1721" s="28" t="s">
        <v>1065</v>
      </c>
      <c r="D1721" s="28" t="s">
        <v>678</v>
      </c>
      <c r="E1721" s="28" t="s">
        <v>990</v>
      </c>
      <c r="F1721" s="28" t="s">
        <v>679</v>
      </c>
      <c r="G1721" s="28" t="s">
        <v>1957</v>
      </c>
      <c r="H1721" s="28" t="s">
        <v>271</v>
      </c>
      <c r="I1721" s="28" t="s">
        <v>678</v>
      </c>
      <c r="J1721" s="28" t="s">
        <v>680</v>
      </c>
      <c r="K1721">
        <v>4900008</v>
      </c>
      <c r="L1721">
        <v>3</v>
      </c>
      <c r="M1721">
        <v>56</v>
      </c>
      <c r="N1721">
        <v>31</v>
      </c>
      <c r="O1721">
        <v>25</v>
      </c>
      <c r="P1721">
        <v>-99</v>
      </c>
      <c r="Q1721">
        <v>-99</v>
      </c>
      <c r="R1721">
        <v>-99</v>
      </c>
      <c r="S1721">
        <v>-99</v>
      </c>
      <c r="T1721">
        <v>-99</v>
      </c>
      <c r="U1721">
        <v>-99</v>
      </c>
      <c r="V1721">
        <v>45</v>
      </c>
      <c r="W1721">
        <v>27</v>
      </c>
      <c r="X1721">
        <v>0</v>
      </c>
      <c r="Y1721">
        <v>31</v>
      </c>
      <c r="Z1721">
        <v>-99</v>
      </c>
    </row>
    <row r="1722" spans="1:26" x14ac:dyDescent="0.35">
      <c r="A1722" s="28" t="str">
        <f t="shared" si="26"/>
        <v>1.0 - SCHOOL CS TOTAL2021Piute High</v>
      </c>
      <c r="B1722" s="28" t="s">
        <v>2078</v>
      </c>
      <c r="C1722" s="28" t="s">
        <v>1065</v>
      </c>
      <c r="D1722" s="28" t="s">
        <v>682</v>
      </c>
      <c r="E1722" s="28" t="s">
        <v>1000</v>
      </c>
      <c r="F1722" s="28" t="s">
        <v>683</v>
      </c>
      <c r="G1722" s="28" t="s">
        <v>291</v>
      </c>
      <c r="H1722" s="28" t="s">
        <v>271</v>
      </c>
      <c r="I1722" s="28" t="s">
        <v>684</v>
      </c>
      <c r="J1722" s="28" t="s">
        <v>685</v>
      </c>
      <c r="K1722">
        <v>4900780</v>
      </c>
      <c r="L1722">
        <v>1</v>
      </c>
      <c r="M1722">
        <v>-99</v>
      </c>
      <c r="N1722">
        <v>-99</v>
      </c>
      <c r="O1722">
        <v>-99</v>
      </c>
      <c r="P1722">
        <v>-99</v>
      </c>
      <c r="Q1722">
        <v>-99</v>
      </c>
      <c r="R1722">
        <v>-99</v>
      </c>
      <c r="S1722">
        <v>-99</v>
      </c>
      <c r="T1722">
        <v>-99</v>
      </c>
      <c r="U1722">
        <v>-99</v>
      </c>
      <c r="V1722">
        <v>-99</v>
      </c>
      <c r="W1722">
        <v>-99</v>
      </c>
      <c r="X1722">
        <v>0</v>
      </c>
      <c r="Y1722">
        <v>-99</v>
      </c>
      <c r="Z1722">
        <v>-99</v>
      </c>
    </row>
    <row r="1723" spans="1:26" x14ac:dyDescent="0.35">
      <c r="A1723" s="28" t="str">
        <f t="shared" si="26"/>
        <v>1.0 - SCHOOL CS TOTAL2021Providence Hall</v>
      </c>
      <c r="B1723" s="28" t="s">
        <v>2078</v>
      </c>
      <c r="C1723" s="28" t="s">
        <v>1065</v>
      </c>
      <c r="D1723" s="28" t="s">
        <v>695</v>
      </c>
      <c r="E1723" s="28" t="s">
        <v>990</v>
      </c>
      <c r="F1723" s="28" t="s">
        <v>696</v>
      </c>
      <c r="G1723" s="28" t="s">
        <v>1956</v>
      </c>
      <c r="H1723" s="28" t="s">
        <v>271</v>
      </c>
      <c r="I1723" s="28" t="s">
        <v>695</v>
      </c>
      <c r="J1723" s="28" t="s">
        <v>697</v>
      </c>
      <c r="K1723">
        <v>4900124</v>
      </c>
      <c r="L1723">
        <v>7</v>
      </c>
      <c r="M1723">
        <v>304</v>
      </c>
      <c r="N1723">
        <v>113</v>
      </c>
      <c r="O1723">
        <v>191</v>
      </c>
      <c r="P1723">
        <v>-99</v>
      </c>
      <c r="Q1723">
        <v>-99</v>
      </c>
      <c r="R1723">
        <v>-99</v>
      </c>
      <c r="S1723">
        <v>62</v>
      </c>
      <c r="T1723">
        <v>-99</v>
      </c>
      <c r="U1723">
        <v>13</v>
      </c>
      <c r="V1723">
        <v>211</v>
      </c>
      <c r="W1723">
        <v>39</v>
      </c>
      <c r="X1723">
        <v>0</v>
      </c>
      <c r="Y1723">
        <v>56</v>
      </c>
      <c r="Z1723">
        <v>13</v>
      </c>
    </row>
    <row r="1724" spans="1:26" x14ac:dyDescent="0.35">
      <c r="A1724" s="28" t="str">
        <f t="shared" si="26"/>
        <v>1.0 - SCHOOL CS TOTAL2021Independence High</v>
      </c>
      <c r="B1724" s="28" t="s">
        <v>2078</v>
      </c>
      <c r="C1724" s="28" t="s">
        <v>1065</v>
      </c>
      <c r="D1724" s="28" t="s">
        <v>477</v>
      </c>
      <c r="E1724" s="28" t="s">
        <v>1031</v>
      </c>
      <c r="F1724" s="28" t="s">
        <v>478</v>
      </c>
      <c r="G1724" s="28" t="s">
        <v>321</v>
      </c>
      <c r="H1724" s="28" t="s">
        <v>271</v>
      </c>
      <c r="I1724" s="28" t="s">
        <v>479</v>
      </c>
      <c r="J1724" s="28" t="s">
        <v>480</v>
      </c>
      <c r="K1724">
        <v>4900810</v>
      </c>
      <c r="L1724">
        <v>2</v>
      </c>
      <c r="M1724">
        <v>74</v>
      </c>
      <c r="N1724">
        <v>40</v>
      </c>
      <c r="O1724">
        <v>34</v>
      </c>
      <c r="P1724">
        <v>-99</v>
      </c>
      <c r="Q1724">
        <v>-99</v>
      </c>
      <c r="R1724">
        <v>-99</v>
      </c>
      <c r="S1724">
        <v>24</v>
      </c>
      <c r="T1724">
        <v>-99</v>
      </c>
      <c r="U1724">
        <v>-99</v>
      </c>
      <c r="V1724">
        <v>43</v>
      </c>
      <c r="W1724">
        <v>28</v>
      </c>
      <c r="X1724">
        <v>0</v>
      </c>
      <c r="Y1724">
        <v>53</v>
      </c>
      <c r="Z1724">
        <v>12</v>
      </c>
    </row>
    <row r="1725" spans="1:26" x14ac:dyDescent="0.35">
      <c r="A1725" s="28" t="str">
        <f t="shared" si="26"/>
        <v>1.0 - SCHOOL CS TOTAL2021Provo High</v>
      </c>
      <c r="B1725" s="28" t="s">
        <v>2078</v>
      </c>
      <c r="C1725" s="28" t="s">
        <v>1065</v>
      </c>
      <c r="D1725" s="28" t="s">
        <v>699</v>
      </c>
      <c r="E1725" s="28" t="s">
        <v>988</v>
      </c>
      <c r="F1725" s="28" t="s">
        <v>700</v>
      </c>
      <c r="G1725" s="28" t="s">
        <v>291</v>
      </c>
      <c r="H1725" s="28" t="s">
        <v>271</v>
      </c>
      <c r="I1725" s="28" t="s">
        <v>479</v>
      </c>
      <c r="J1725" s="28" t="s">
        <v>480</v>
      </c>
      <c r="K1725">
        <v>4900810</v>
      </c>
      <c r="L1725">
        <v>6</v>
      </c>
      <c r="M1725">
        <v>379</v>
      </c>
      <c r="N1725">
        <v>60</v>
      </c>
      <c r="O1725">
        <v>319</v>
      </c>
      <c r="P1725">
        <v>-99</v>
      </c>
      <c r="Q1725">
        <v>-99</v>
      </c>
      <c r="R1725">
        <v>-99</v>
      </c>
      <c r="S1725">
        <v>143</v>
      </c>
      <c r="T1725">
        <v>-99</v>
      </c>
      <c r="U1725">
        <v>-99</v>
      </c>
      <c r="V1725">
        <v>200</v>
      </c>
      <c r="W1725">
        <v>64</v>
      </c>
      <c r="X1725">
        <v>0</v>
      </c>
      <c r="Y1725">
        <v>141</v>
      </c>
      <c r="Z1725">
        <v>54</v>
      </c>
    </row>
    <row r="1726" spans="1:26" x14ac:dyDescent="0.35">
      <c r="A1726" s="28" t="str">
        <f t="shared" si="26"/>
        <v>1.0 - SCHOOL CS TOTAL2021Timpview High</v>
      </c>
      <c r="B1726" s="28" t="s">
        <v>2078</v>
      </c>
      <c r="C1726" s="28" t="s">
        <v>1065</v>
      </c>
      <c r="D1726" s="28" t="s">
        <v>834</v>
      </c>
      <c r="E1726" s="28" t="s">
        <v>1004</v>
      </c>
      <c r="F1726" s="28" t="s">
        <v>835</v>
      </c>
      <c r="G1726" s="28" t="s">
        <v>401</v>
      </c>
      <c r="H1726" s="28" t="s">
        <v>271</v>
      </c>
      <c r="I1726" s="28" t="s">
        <v>479</v>
      </c>
      <c r="J1726" s="28" t="s">
        <v>480</v>
      </c>
      <c r="K1726">
        <v>4900810</v>
      </c>
      <c r="L1726">
        <v>10</v>
      </c>
      <c r="M1726">
        <v>697</v>
      </c>
      <c r="N1726">
        <v>172</v>
      </c>
      <c r="O1726">
        <v>525</v>
      </c>
      <c r="P1726">
        <v>-99</v>
      </c>
      <c r="Q1726">
        <v>35</v>
      </c>
      <c r="R1726">
        <v>-99</v>
      </c>
      <c r="S1726">
        <v>163</v>
      </c>
      <c r="T1726">
        <v>22</v>
      </c>
      <c r="U1726">
        <v>26</v>
      </c>
      <c r="V1726">
        <v>443</v>
      </c>
      <c r="W1726">
        <v>45</v>
      </c>
      <c r="X1726">
        <v>0</v>
      </c>
      <c r="Y1726">
        <v>206</v>
      </c>
      <c r="Z1726">
        <v>52</v>
      </c>
    </row>
    <row r="1727" spans="1:26" x14ac:dyDescent="0.35">
      <c r="A1727" s="28" t="str">
        <f t="shared" si="26"/>
        <v>1.0 - SCHOOL CS TOTAL2021Quest Academy</v>
      </c>
      <c r="B1727" s="28" t="s">
        <v>2078</v>
      </c>
      <c r="C1727" s="28" t="s">
        <v>1065</v>
      </c>
      <c r="D1727" s="28" t="s">
        <v>701</v>
      </c>
      <c r="E1727" s="28" t="s">
        <v>990</v>
      </c>
      <c r="F1727" s="28" t="s">
        <v>702</v>
      </c>
      <c r="G1727" s="28" t="s">
        <v>1956</v>
      </c>
      <c r="H1727" s="28" t="s">
        <v>401</v>
      </c>
      <c r="I1727" s="28" t="s">
        <v>701</v>
      </c>
      <c r="J1727" s="28" t="s">
        <v>703</v>
      </c>
      <c r="K1727">
        <v>4900132</v>
      </c>
      <c r="L1727">
        <v>1</v>
      </c>
      <c r="M1727">
        <v>56</v>
      </c>
      <c r="N1727">
        <v>25</v>
      </c>
      <c r="O1727">
        <v>31</v>
      </c>
      <c r="P1727">
        <v>-99</v>
      </c>
      <c r="Q1727">
        <v>-99</v>
      </c>
      <c r="R1727">
        <v>-99</v>
      </c>
      <c r="S1727">
        <v>-99</v>
      </c>
      <c r="T1727">
        <v>-99</v>
      </c>
      <c r="U1727">
        <v>-99</v>
      </c>
      <c r="V1727">
        <v>43</v>
      </c>
      <c r="W1727">
        <v>-99</v>
      </c>
      <c r="X1727">
        <v>0</v>
      </c>
      <c r="Y1727">
        <v>-99</v>
      </c>
      <c r="Z1727">
        <v>-99</v>
      </c>
    </row>
    <row r="1728" spans="1:26" x14ac:dyDescent="0.35">
      <c r="A1728" s="28" t="str">
        <f t="shared" si="26"/>
        <v>1.0 - SCHOOL CS TOTAL2021Real Salt Lake Academy High School</v>
      </c>
      <c r="B1728" s="28" t="s">
        <v>2078</v>
      </c>
      <c r="C1728" s="28" t="s">
        <v>1065</v>
      </c>
      <c r="D1728" s="28" t="s">
        <v>705</v>
      </c>
      <c r="E1728" s="28" t="s">
        <v>986</v>
      </c>
      <c r="F1728" s="28" t="s">
        <v>706</v>
      </c>
      <c r="G1728" s="28" t="s">
        <v>401</v>
      </c>
      <c r="H1728" s="28" t="s">
        <v>271</v>
      </c>
      <c r="I1728" s="28" t="s">
        <v>705</v>
      </c>
      <c r="J1728" s="28" t="s">
        <v>707</v>
      </c>
      <c r="K1728">
        <v>4900197</v>
      </c>
      <c r="L1728">
        <v>4</v>
      </c>
      <c r="M1728">
        <v>53</v>
      </c>
      <c r="N1728">
        <v>13</v>
      </c>
      <c r="O1728">
        <v>40</v>
      </c>
      <c r="P1728">
        <v>-99</v>
      </c>
      <c r="Q1728">
        <v>-99</v>
      </c>
      <c r="R1728">
        <v>-99</v>
      </c>
      <c r="S1728">
        <v>19</v>
      </c>
      <c r="T1728">
        <v>-99</v>
      </c>
      <c r="U1728">
        <v>-99</v>
      </c>
      <c r="V1728">
        <v>30</v>
      </c>
      <c r="W1728">
        <v>-99</v>
      </c>
      <c r="X1728">
        <v>0</v>
      </c>
      <c r="Y1728">
        <v>-99</v>
      </c>
      <c r="Z1728">
        <v>-99</v>
      </c>
    </row>
    <row r="1729" spans="1:26" x14ac:dyDescent="0.35">
      <c r="A1729" s="28" t="str">
        <f t="shared" si="26"/>
        <v>1.0 - SCHOOL CS TOTAL2021Rich High</v>
      </c>
      <c r="B1729" s="28" t="s">
        <v>2078</v>
      </c>
      <c r="C1729" s="28" t="s">
        <v>1065</v>
      </c>
      <c r="D1729" s="28" t="s">
        <v>709</v>
      </c>
      <c r="E1729" s="28" t="s">
        <v>1000</v>
      </c>
      <c r="F1729" s="28" t="s">
        <v>710</v>
      </c>
      <c r="G1729" s="28" t="s">
        <v>401</v>
      </c>
      <c r="H1729" s="28" t="s">
        <v>271</v>
      </c>
      <c r="I1729" s="28" t="s">
        <v>711</v>
      </c>
      <c r="J1729" s="28" t="s">
        <v>712</v>
      </c>
      <c r="K1729">
        <v>4900840</v>
      </c>
      <c r="L1729">
        <v>4</v>
      </c>
      <c r="M1729">
        <v>58</v>
      </c>
      <c r="N1729">
        <v>25</v>
      </c>
      <c r="O1729">
        <v>33</v>
      </c>
      <c r="P1729">
        <v>-99</v>
      </c>
      <c r="Q1729">
        <v>-99</v>
      </c>
      <c r="R1729">
        <v>-99</v>
      </c>
      <c r="S1729">
        <v>-99</v>
      </c>
      <c r="T1729">
        <v>-99</v>
      </c>
      <c r="U1729">
        <v>-99</v>
      </c>
      <c r="V1729">
        <v>52</v>
      </c>
      <c r="W1729">
        <v>-99</v>
      </c>
      <c r="X1729">
        <v>0</v>
      </c>
      <c r="Y1729">
        <v>23</v>
      </c>
      <c r="Z1729">
        <v>-99</v>
      </c>
    </row>
    <row r="1730" spans="1:26" x14ac:dyDescent="0.35">
      <c r="A1730" s="28" t="str">
        <f t="shared" ref="A1730:A1793" si="27">B1730&amp;C1730&amp;D1730</f>
        <v>1.0 - SCHOOL CS TOTAL2021Roots Charter High School</v>
      </c>
      <c r="B1730" s="28" t="s">
        <v>2078</v>
      </c>
      <c r="C1730" s="28" t="s">
        <v>1065</v>
      </c>
      <c r="D1730" s="28" t="s">
        <v>728</v>
      </c>
      <c r="E1730" s="28" t="s">
        <v>986</v>
      </c>
      <c r="F1730" s="28" t="s">
        <v>729</v>
      </c>
      <c r="G1730" s="28" t="s">
        <v>401</v>
      </c>
      <c r="H1730" s="28" t="s">
        <v>271</v>
      </c>
      <c r="I1730" s="28" t="s">
        <v>728</v>
      </c>
      <c r="J1730" s="28" t="s">
        <v>730</v>
      </c>
      <c r="K1730">
        <v>4900178</v>
      </c>
      <c r="L1730">
        <v>6</v>
      </c>
      <c r="M1730">
        <v>138</v>
      </c>
      <c r="N1730">
        <v>50</v>
      </c>
      <c r="O1730">
        <v>88</v>
      </c>
      <c r="P1730">
        <v>-99</v>
      </c>
      <c r="Q1730">
        <v>-99</v>
      </c>
      <c r="R1730">
        <v>-99</v>
      </c>
      <c r="S1730">
        <v>43</v>
      </c>
      <c r="T1730">
        <v>-99</v>
      </c>
      <c r="U1730">
        <v>-99</v>
      </c>
      <c r="V1730">
        <v>83</v>
      </c>
      <c r="W1730">
        <v>45</v>
      </c>
      <c r="X1730">
        <v>0</v>
      </c>
      <c r="Y1730">
        <v>99</v>
      </c>
      <c r="Z1730">
        <v>13</v>
      </c>
    </row>
    <row r="1731" spans="1:26" x14ac:dyDescent="0.35">
      <c r="A1731" s="28" t="str">
        <f t="shared" si="27"/>
        <v>1.0 - SCHOOL CS TOTAL2021East High</v>
      </c>
      <c r="B1731" s="28" t="s">
        <v>2078</v>
      </c>
      <c r="C1731" s="28" t="s">
        <v>1065</v>
      </c>
      <c r="D1731" s="28" t="s">
        <v>389</v>
      </c>
      <c r="E1731" s="28" t="s">
        <v>988</v>
      </c>
      <c r="F1731" s="28" t="s">
        <v>390</v>
      </c>
      <c r="G1731" s="28" t="s">
        <v>401</v>
      </c>
      <c r="H1731" s="28" t="s">
        <v>271</v>
      </c>
      <c r="I1731" s="28" t="s">
        <v>391</v>
      </c>
      <c r="J1731" s="28" t="s">
        <v>392</v>
      </c>
      <c r="K1731">
        <v>4900870</v>
      </c>
      <c r="L1731">
        <v>4</v>
      </c>
      <c r="M1731">
        <v>431</v>
      </c>
      <c r="N1731">
        <v>191</v>
      </c>
      <c r="O1731">
        <v>240</v>
      </c>
      <c r="P1731">
        <v>-99</v>
      </c>
      <c r="Q1731">
        <v>20</v>
      </c>
      <c r="R1731">
        <v>19</v>
      </c>
      <c r="S1731">
        <v>167</v>
      </c>
      <c r="T1731">
        <v>33</v>
      </c>
      <c r="U1731">
        <v>10</v>
      </c>
      <c r="V1731">
        <v>176</v>
      </c>
      <c r="W1731">
        <v>35</v>
      </c>
      <c r="X1731">
        <v>0</v>
      </c>
      <c r="Y1731">
        <v>194</v>
      </c>
      <c r="Z1731">
        <v>57</v>
      </c>
    </row>
    <row r="1732" spans="1:26" x14ac:dyDescent="0.35">
      <c r="A1732" s="28" t="str">
        <f t="shared" si="27"/>
        <v>1.0 - SCHOOL CS TOTAL2021Highland High</v>
      </c>
      <c r="B1732" s="28" t="s">
        <v>2078</v>
      </c>
      <c r="C1732" s="28" t="s">
        <v>1065</v>
      </c>
      <c r="D1732" s="28" t="s">
        <v>454</v>
      </c>
      <c r="E1732" s="28" t="s">
        <v>1000</v>
      </c>
      <c r="F1732" s="28" t="s">
        <v>455</v>
      </c>
      <c r="G1732" s="28" t="s">
        <v>401</v>
      </c>
      <c r="H1732" s="28" t="s">
        <v>271</v>
      </c>
      <c r="I1732" s="28" t="s">
        <v>391</v>
      </c>
      <c r="J1732" s="28" t="s">
        <v>392</v>
      </c>
      <c r="K1732">
        <v>4900870</v>
      </c>
      <c r="L1732">
        <v>2</v>
      </c>
      <c r="M1732">
        <v>354</v>
      </c>
      <c r="N1732">
        <v>162</v>
      </c>
      <c r="O1732">
        <v>192</v>
      </c>
      <c r="P1732">
        <v>-99</v>
      </c>
      <c r="Q1732">
        <v>-99</v>
      </c>
      <c r="R1732">
        <v>20</v>
      </c>
      <c r="S1732">
        <v>75</v>
      </c>
      <c r="T1732">
        <v>13</v>
      </c>
      <c r="U1732">
        <v>16</v>
      </c>
      <c r="V1732">
        <v>220</v>
      </c>
      <c r="W1732">
        <v>28</v>
      </c>
      <c r="X1732">
        <v>0</v>
      </c>
      <c r="Y1732">
        <v>103</v>
      </c>
      <c r="Z1732">
        <v>37</v>
      </c>
    </row>
    <row r="1733" spans="1:26" x14ac:dyDescent="0.35">
      <c r="A1733" s="28" t="str">
        <f t="shared" si="27"/>
        <v>1.0 - SCHOOL CS TOTAL2021Innovations High School</v>
      </c>
      <c r="B1733" s="28" t="s">
        <v>2078</v>
      </c>
      <c r="C1733" s="28" t="s">
        <v>1065</v>
      </c>
      <c r="D1733" s="28" t="s">
        <v>482</v>
      </c>
      <c r="E1733" s="28" t="s">
        <v>1032</v>
      </c>
      <c r="F1733" s="28" t="s">
        <v>483</v>
      </c>
      <c r="G1733" s="28" t="s">
        <v>401</v>
      </c>
      <c r="H1733" s="28" t="s">
        <v>271</v>
      </c>
      <c r="I1733" s="28" t="s">
        <v>391</v>
      </c>
      <c r="J1733" s="28" t="s">
        <v>392</v>
      </c>
      <c r="K1733">
        <v>4900870</v>
      </c>
      <c r="L1733">
        <v>1</v>
      </c>
      <c r="M1733">
        <v>53</v>
      </c>
      <c r="N1733">
        <v>34</v>
      </c>
      <c r="O1733">
        <v>19</v>
      </c>
      <c r="P1733">
        <v>-99</v>
      </c>
      <c r="Q1733">
        <v>-99</v>
      </c>
      <c r="R1733">
        <v>-99</v>
      </c>
      <c r="S1733">
        <v>33</v>
      </c>
      <c r="T1733">
        <v>-99</v>
      </c>
      <c r="U1733">
        <v>-99</v>
      </c>
      <c r="V1733">
        <v>16</v>
      </c>
      <c r="W1733">
        <v>-99</v>
      </c>
      <c r="X1733">
        <v>0</v>
      </c>
      <c r="Y1733">
        <v>28</v>
      </c>
      <c r="Z1733">
        <v>12</v>
      </c>
    </row>
    <row r="1734" spans="1:26" x14ac:dyDescent="0.35">
      <c r="A1734" s="28" t="str">
        <f t="shared" si="27"/>
        <v>1.0 - SCHOOL CS TOTAL2021West High</v>
      </c>
      <c r="B1734" s="28" t="s">
        <v>2078</v>
      </c>
      <c r="C1734" s="28" t="s">
        <v>1065</v>
      </c>
      <c r="D1734" s="28" t="s">
        <v>914</v>
      </c>
      <c r="E1734" s="28" t="s">
        <v>1007</v>
      </c>
      <c r="F1734" s="28" t="s">
        <v>915</v>
      </c>
      <c r="G1734" s="28" t="s">
        <v>291</v>
      </c>
      <c r="H1734" s="28" t="s">
        <v>271</v>
      </c>
      <c r="I1734" s="28" t="s">
        <v>391</v>
      </c>
      <c r="J1734" s="28" t="s">
        <v>392</v>
      </c>
      <c r="K1734">
        <v>4900870</v>
      </c>
      <c r="L1734">
        <v>5</v>
      </c>
      <c r="M1734">
        <v>380</v>
      </c>
      <c r="N1734">
        <v>160</v>
      </c>
      <c r="O1734">
        <v>220</v>
      </c>
      <c r="P1734">
        <v>-99</v>
      </c>
      <c r="Q1734">
        <v>41</v>
      </c>
      <c r="R1734">
        <v>15</v>
      </c>
      <c r="S1734">
        <v>116</v>
      </c>
      <c r="T1734">
        <v>31</v>
      </c>
      <c r="U1734">
        <v>15</v>
      </c>
      <c r="V1734">
        <v>162</v>
      </c>
      <c r="W1734">
        <v>35</v>
      </c>
      <c r="X1734">
        <v>0</v>
      </c>
      <c r="Y1734">
        <v>145</v>
      </c>
      <c r="Z1734">
        <v>40</v>
      </c>
    </row>
    <row r="1735" spans="1:26" x14ac:dyDescent="0.35">
      <c r="A1735" s="28" t="str">
        <f t="shared" si="27"/>
        <v>1.0 - SCHOOL CS TOTAL2021Monument Valley High</v>
      </c>
      <c r="B1735" s="28" t="s">
        <v>2078</v>
      </c>
      <c r="C1735" s="28" t="s">
        <v>1065</v>
      </c>
      <c r="D1735" s="28" t="s">
        <v>565</v>
      </c>
      <c r="E1735" s="28" t="s">
        <v>1012</v>
      </c>
      <c r="F1735" s="28" t="s">
        <v>566</v>
      </c>
      <c r="G1735" s="28" t="s">
        <v>291</v>
      </c>
      <c r="H1735" s="28" t="s">
        <v>271</v>
      </c>
      <c r="I1735" s="28" t="s">
        <v>567</v>
      </c>
      <c r="J1735" s="28" t="s">
        <v>568</v>
      </c>
      <c r="K1735">
        <v>4900900</v>
      </c>
      <c r="L1735">
        <v>2</v>
      </c>
      <c r="M1735">
        <v>45</v>
      </c>
      <c r="N1735">
        <v>22</v>
      </c>
      <c r="O1735">
        <v>23</v>
      </c>
      <c r="P1735">
        <v>42</v>
      </c>
      <c r="Q1735">
        <v>-99</v>
      </c>
      <c r="R1735">
        <v>-99</v>
      </c>
      <c r="S1735">
        <v>-99</v>
      </c>
      <c r="T1735">
        <v>-99</v>
      </c>
      <c r="U1735">
        <v>-99</v>
      </c>
      <c r="V1735">
        <v>-99</v>
      </c>
      <c r="W1735">
        <v>-99</v>
      </c>
      <c r="X1735">
        <v>0</v>
      </c>
      <c r="Y1735">
        <v>45</v>
      </c>
      <c r="Z1735">
        <v>30</v>
      </c>
    </row>
    <row r="1736" spans="1:26" x14ac:dyDescent="0.35">
      <c r="A1736" s="28" t="str">
        <f t="shared" si="27"/>
        <v>1.0 - SCHOOL CS TOTAL2021Whitehorse High</v>
      </c>
      <c r="B1736" s="28" t="s">
        <v>2078</v>
      </c>
      <c r="C1736" s="28" t="s">
        <v>1065</v>
      </c>
      <c r="D1736" s="28" t="s">
        <v>926</v>
      </c>
      <c r="E1736" s="28" t="s">
        <v>1003</v>
      </c>
      <c r="F1736" s="28" t="s">
        <v>927</v>
      </c>
      <c r="G1736" s="28" t="s">
        <v>291</v>
      </c>
      <c r="H1736" s="28" t="s">
        <v>271</v>
      </c>
      <c r="I1736" s="28" t="s">
        <v>567</v>
      </c>
      <c r="J1736" s="28" t="s">
        <v>568</v>
      </c>
      <c r="K1736">
        <v>4900900</v>
      </c>
      <c r="L1736">
        <v>5</v>
      </c>
      <c r="M1736">
        <v>70</v>
      </c>
      <c r="N1736">
        <v>23</v>
      </c>
      <c r="O1736">
        <v>47</v>
      </c>
      <c r="P1736">
        <v>68</v>
      </c>
      <c r="Q1736">
        <v>-99</v>
      </c>
      <c r="R1736">
        <v>-99</v>
      </c>
      <c r="S1736">
        <v>-99</v>
      </c>
      <c r="T1736">
        <v>-99</v>
      </c>
      <c r="U1736">
        <v>-99</v>
      </c>
      <c r="V1736">
        <v>-99</v>
      </c>
      <c r="W1736">
        <v>13</v>
      </c>
      <c r="X1736">
        <v>0</v>
      </c>
      <c r="Y1736">
        <v>70</v>
      </c>
      <c r="Z1736">
        <v>45</v>
      </c>
    </row>
    <row r="1737" spans="1:26" x14ac:dyDescent="0.35">
      <c r="A1737" s="28" t="str">
        <f t="shared" si="27"/>
        <v>1.0 - SCHOOL CS TOTAL2021Cedar Ridge High</v>
      </c>
      <c r="B1737" s="28" t="s">
        <v>2078</v>
      </c>
      <c r="C1737" s="28" t="s">
        <v>1065</v>
      </c>
      <c r="D1737" s="28" t="s">
        <v>325</v>
      </c>
      <c r="E1737" s="28" t="s">
        <v>1007</v>
      </c>
      <c r="F1737" s="28" t="s">
        <v>326</v>
      </c>
      <c r="G1737" s="28" t="s">
        <v>1081</v>
      </c>
      <c r="H1737" s="28" t="s">
        <v>271</v>
      </c>
      <c r="I1737" s="28" t="s">
        <v>327</v>
      </c>
      <c r="J1737" s="28" t="s">
        <v>328</v>
      </c>
      <c r="K1737">
        <v>4900930</v>
      </c>
      <c r="L1737">
        <v>1</v>
      </c>
      <c r="M1737">
        <v>-99</v>
      </c>
      <c r="N1737">
        <v>-99</v>
      </c>
      <c r="O1737">
        <v>-99</v>
      </c>
      <c r="P1737">
        <v>-99</v>
      </c>
      <c r="Q1737">
        <v>-99</v>
      </c>
      <c r="R1737">
        <v>-99</v>
      </c>
      <c r="S1737">
        <v>-99</v>
      </c>
      <c r="T1737">
        <v>-99</v>
      </c>
      <c r="U1737">
        <v>-99</v>
      </c>
      <c r="V1737">
        <v>-99</v>
      </c>
      <c r="W1737">
        <v>-99</v>
      </c>
      <c r="X1737">
        <v>0</v>
      </c>
      <c r="Y1737">
        <v>-99</v>
      </c>
      <c r="Z1737">
        <v>-99</v>
      </c>
    </row>
    <row r="1738" spans="1:26" x14ac:dyDescent="0.35">
      <c r="A1738" s="28" t="str">
        <f t="shared" si="27"/>
        <v>1.0 - SCHOOL CS TOTAL2021Richfield High</v>
      </c>
      <c r="B1738" s="28" t="s">
        <v>2078</v>
      </c>
      <c r="C1738" s="28" t="s">
        <v>1065</v>
      </c>
      <c r="D1738" s="28" t="s">
        <v>714</v>
      </c>
      <c r="E1738" s="28" t="s">
        <v>1000</v>
      </c>
      <c r="F1738" s="28" t="s">
        <v>715</v>
      </c>
      <c r="G1738" s="28" t="s">
        <v>401</v>
      </c>
      <c r="H1738" s="28" t="s">
        <v>271</v>
      </c>
      <c r="I1738" s="28" t="s">
        <v>327</v>
      </c>
      <c r="J1738" s="28" t="s">
        <v>328</v>
      </c>
      <c r="K1738">
        <v>4900930</v>
      </c>
      <c r="L1738">
        <v>3</v>
      </c>
      <c r="M1738">
        <v>63</v>
      </c>
      <c r="N1738">
        <v>26</v>
      </c>
      <c r="O1738">
        <v>37</v>
      </c>
      <c r="P1738">
        <v>-99</v>
      </c>
      <c r="Q1738">
        <v>-99</v>
      </c>
      <c r="R1738">
        <v>-99</v>
      </c>
      <c r="S1738">
        <v>-99</v>
      </c>
      <c r="T1738">
        <v>-99</v>
      </c>
      <c r="U1738">
        <v>-99</v>
      </c>
      <c r="V1738">
        <v>60</v>
      </c>
      <c r="W1738">
        <v>-99</v>
      </c>
      <c r="X1738">
        <v>0</v>
      </c>
      <c r="Y1738">
        <v>28</v>
      </c>
      <c r="Z1738">
        <v>-99</v>
      </c>
    </row>
    <row r="1739" spans="1:26" x14ac:dyDescent="0.35">
      <c r="A1739" s="28" t="str">
        <f t="shared" si="27"/>
        <v>1.0 - SCHOOL CS TOTAL2021South Sevier High</v>
      </c>
      <c r="B1739" s="28" t="s">
        <v>2078</v>
      </c>
      <c r="C1739" s="28" t="s">
        <v>1065</v>
      </c>
      <c r="D1739" s="28" t="s">
        <v>771</v>
      </c>
      <c r="E1739" s="28" t="s">
        <v>1004</v>
      </c>
      <c r="F1739" s="28" t="s">
        <v>772</v>
      </c>
      <c r="G1739" s="28" t="s">
        <v>401</v>
      </c>
      <c r="H1739" s="28" t="s">
        <v>271</v>
      </c>
      <c r="I1739" s="28" t="s">
        <v>327</v>
      </c>
      <c r="J1739" s="28" t="s">
        <v>328</v>
      </c>
      <c r="K1739">
        <v>4900930</v>
      </c>
      <c r="L1739">
        <v>1</v>
      </c>
      <c r="M1739">
        <v>35</v>
      </c>
      <c r="N1739">
        <v>14</v>
      </c>
      <c r="O1739">
        <v>21</v>
      </c>
      <c r="P1739">
        <v>-99</v>
      </c>
      <c r="Q1739">
        <v>-99</v>
      </c>
      <c r="R1739">
        <v>-99</v>
      </c>
      <c r="S1739">
        <v>-99</v>
      </c>
      <c r="T1739">
        <v>-99</v>
      </c>
      <c r="U1739">
        <v>-99</v>
      </c>
      <c r="V1739">
        <v>32</v>
      </c>
      <c r="W1739">
        <v>-99</v>
      </c>
      <c r="X1739">
        <v>0</v>
      </c>
      <c r="Y1739">
        <v>14</v>
      </c>
      <c r="Z1739">
        <v>-99</v>
      </c>
    </row>
    <row r="1740" spans="1:26" x14ac:dyDescent="0.35">
      <c r="A1740" s="28" t="str">
        <f t="shared" si="27"/>
        <v>1.0 - SCHOOL CS TOTAL2021Gunnison Valley High</v>
      </c>
      <c r="B1740" s="28" t="s">
        <v>2078</v>
      </c>
      <c r="C1740" s="28" t="s">
        <v>1065</v>
      </c>
      <c r="D1740" s="28" t="s">
        <v>442</v>
      </c>
      <c r="E1740" s="28" t="s">
        <v>988</v>
      </c>
      <c r="F1740" s="28" t="s">
        <v>443</v>
      </c>
      <c r="G1740" s="28" t="s">
        <v>401</v>
      </c>
      <c r="H1740" s="28" t="s">
        <v>271</v>
      </c>
      <c r="I1740" s="28" t="s">
        <v>444</v>
      </c>
      <c r="J1740" s="28" t="s">
        <v>445</v>
      </c>
      <c r="K1740">
        <v>4900960</v>
      </c>
      <c r="L1740">
        <v>1</v>
      </c>
      <c r="M1740">
        <v>19</v>
      </c>
      <c r="N1740">
        <v>10</v>
      </c>
      <c r="O1740">
        <v>-99</v>
      </c>
      <c r="P1740">
        <v>-99</v>
      </c>
      <c r="Q1740">
        <v>-99</v>
      </c>
      <c r="R1740">
        <v>-99</v>
      </c>
      <c r="S1740">
        <v>-99</v>
      </c>
      <c r="T1740">
        <v>-99</v>
      </c>
      <c r="U1740">
        <v>-99</v>
      </c>
      <c r="V1740">
        <v>12</v>
      </c>
      <c r="W1740">
        <v>-99</v>
      </c>
      <c r="X1740">
        <v>0</v>
      </c>
      <c r="Y1740">
        <v>10</v>
      </c>
      <c r="Z1740">
        <v>-99</v>
      </c>
    </row>
    <row r="1741" spans="1:26" x14ac:dyDescent="0.35">
      <c r="A1741" s="28" t="str">
        <f t="shared" si="27"/>
        <v>1.0 - SCHOOL CS TOTAL2021Manti High</v>
      </c>
      <c r="B1741" s="28" t="s">
        <v>2078</v>
      </c>
      <c r="C1741" s="28" t="s">
        <v>1065</v>
      </c>
      <c r="D1741" s="28" t="s">
        <v>546</v>
      </c>
      <c r="E1741" s="28" t="s">
        <v>1000</v>
      </c>
      <c r="F1741" s="28" t="s">
        <v>547</v>
      </c>
      <c r="G1741" s="28" t="s">
        <v>401</v>
      </c>
      <c r="H1741" s="28" t="s">
        <v>271</v>
      </c>
      <c r="I1741" s="28" t="s">
        <v>444</v>
      </c>
      <c r="J1741" s="28" t="s">
        <v>445</v>
      </c>
      <c r="K1741">
        <v>4900960</v>
      </c>
      <c r="L1741">
        <v>3</v>
      </c>
      <c r="M1741">
        <v>89</v>
      </c>
      <c r="N1741">
        <v>20</v>
      </c>
      <c r="O1741">
        <v>69</v>
      </c>
      <c r="P1741">
        <v>-99</v>
      </c>
      <c r="Q1741">
        <v>-99</v>
      </c>
      <c r="R1741">
        <v>-99</v>
      </c>
      <c r="S1741">
        <v>10</v>
      </c>
      <c r="T1741">
        <v>-99</v>
      </c>
      <c r="U1741">
        <v>-99</v>
      </c>
      <c r="V1741">
        <v>71</v>
      </c>
      <c r="W1741">
        <v>-99</v>
      </c>
      <c r="X1741">
        <v>0</v>
      </c>
      <c r="Y1741">
        <v>37</v>
      </c>
      <c r="Z1741">
        <v>-99</v>
      </c>
    </row>
    <row r="1742" spans="1:26" x14ac:dyDescent="0.35">
      <c r="A1742" s="28" t="str">
        <f t="shared" si="27"/>
        <v>1.0 - SCHOOL CS TOTAL2021Silver Summit Academy</v>
      </c>
      <c r="B1742" s="28" t="s">
        <v>2078</v>
      </c>
      <c r="C1742" s="28" t="s">
        <v>1065</v>
      </c>
      <c r="D1742" s="28" t="s">
        <v>746</v>
      </c>
      <c r="E1742" s="28" t="s">
        <v>1002</v>
      </c>
      <c r="F1742" s="28" t="s">
        <v>747</v>
      </c>
      <c r="G1742" s="28" t="s">
        <v>1081</v>
      </c>
      <c r="H1742" s="28" t="s">
        <v>271</v>
      </c>
      <c r="I1742" s="28" t="s">
        <v>748</v>
      </c>
      <c r="J1742" s="28" t="s">
        <v>749</v>
      </c>
      <c r="K1742">
        <v>4900990</v>
      </c>
      <c r="L1742">
        <v>2</v>
      </c>
      <c r="M1742">
        <v>25</v>
      </c>
      <c r="N1742">
        <v>-99</v>
      </c>
      <c r="O1742">
        <v>17</v>
      </c>
      <c r="P1742">
        <v>-99</v>
      </c>
      <c r="Q1742">
        <v>-99</v>
      </c>
      <c r="R1742">
        <v>-99</v>
      </c>
      <c r="S1742">
        <v>-99</v>
      </c>
      <c r="T1742">
        <v>-99</v>
      </c>
      <c r="U1742">
        <v>-99</v>
      </c>
      <c r="V1742">
        <v>25</v>
      </c>
      <c r="W1742">
        <v>-99</v>
      </c>
      <c r="X1742">
        <v>0</v>
      </c>
      <c r="Y1742">
        <v>-99</v>
      </c>
      <c r="Z1742">
        <v>-99</v>
      </c>
    </row>
    <row r="1743" spans="1:26" x14ac:dyDescent="0.35">
      <c r="A1743" s="28" t="str">
        <f t="shared" si="27"/>
        <v>1.0 - SCHOOL CS TOTAL2021South Summit High</v>
      </c>
      <c r="B1743" s="28" t="s">
        <v>2078</v>
      </c>
      <c r="C1743" s="28" t="s">
        <v>1065</v>
      </c>
      <c r="D1743" s="28" t="s">
        <v>773</v>
      </c>
      <c r="E1743" s="28" t="s">
        <v>988</v>
      </c>
      <c r="F1743" s="28" t="s">
        <v>774</v>
      </c>
      <c r="G1743" s="28" t="s">
        <v>401</v>
      </c>
      <c r="H1743" s="28" t="s">
        <v>271</v>
      </c>
      <c r="I1743" s="28" t="s">
        <v>748</v>
      </c>
      <c r="J1743" s="28" t="s">
        <v>749</v>
      </c>
      <c r="K1743">
        <v>4900990</v>
      </c>
      <c r="L1743">
        <v>8</v>
      </c>
      <c r="M1743">
        <v>187</v>
      </c>
      <c r="N1743">
        <v>32</v>
      </c>
      <c r="O1743">
        <v>155</v>
      </c>
      <c r="P1743">
        <v>-99</v>
      </c>
      <c r="Q1743">
        <v>-99</v>
      </c>
      <c r="R1743">
        <v>-99</v>
      </c>
      <c r="S1743">
        <v>43</v>
      </c>
      <c r="T1743">
        <v>-99</v>
      </c>
      <c r="U1743">
        <v>-99</v>
      </c>
      <c r="V1743">
        <v>138</v>
      </c>
      <c r="W1743">
        <v>11</v>
      </c>
      <c r="X1743">
        <v>0</v>
      </c>
      <c r="Y1743">
        <v>49</v>
      </c>
      <c r="Z1743">
        <v>10</v>
      </c>
    </row>
    <row r="1744" spans="1:26" x14ac:dyDescent="0.35">
      <c r="A1744" s="28" t="str">
        <f t="shared" si="27"/>
        <v>1.0 - SCHOOL CS TOTAL2021Spectrum Academy - NSL</v>
      </c>
      <c r="B1744" s="28" t="s">
        <v>2078</v>
      </c>
      <c r="C1744" s="28" t="s">
        <v>1065</v>
      </c>
      <c r="D1744" s="28" t="s">
        <v>779</v>
      </c>
      <c r="E1744" s="28" t="s">
        <v>990</v>
      </c>
      <c r="F1744" s="28" t="s">
        <v>780</v>
      </c>
      <c r="G1744" s="28" t="s">
        <v>1956</v>
      </c>
      <c r="H1744" s="28" t="s">
        <v>271</v>
      </c>
      <c r="I1744" s="28" t="s">
        <v>781</v>
      </c>
      <c r="J1744" s="28" t="s">
        <v>782</v>
      </c>
      <c r="K1744">
        <v>4900042</v>
      </c>
      <c r="L1744">
        <v>10</v>
      </c>
      <c r="M1744">
        <v>233</v>
      </c>
      <c r="N1744">
        <v>36</v>
      </c>
      <c r="O1744">
        <v>197</v>
      </c>
      <c r="P1744">
        <v>-99</v>
      </c>
      <c r="Q1744">
        <v>-99</v>
      </c>
      <c r="R1744">
        <v>-99</v>
      </c>
      <c r="S1744">
        <v>20</v>
      </c>
      <c r="T1744">
        <v>-99</v>
      </c>
      <c r="U1744">
        <v>11</v>
      </c>
      <c r="V1744">
        <v>197</v>
      </c>
      <c r="W1744">
        <v>200</v>
      </c>
      <c r="X1744">
        <v>0</v>
      </c>
      <c r="Y1744">
        <v>74</v>
      </c>
      <c r="Z1744">
        <v>-99</v>
      </c>
    </row>
    <row r="1745" spans="1:26" x14ac:dyDescent="0.35">
      <c r="A1745" s="28" t="str">
        <f t="shared" si="27"/>
        <v>1.0 - SCHOOL CS TOTAL2021Spectrum Academy - Pleasant Grove</v>
      </c>
      <c r="B1745" s="28" t="s">
        <v>2078</v>
      </c>
      <c r="C1745" s="28" t="s">
        <v>1065</v>
      </c>
      <c r="D1745" s="28" t="s">
        <v>784</v>
      </c>
      <c r="E1745" s="28" t="s">
        <v>992</v>
      </c>
      <c r="F1745" s="28" t="s">
        <v>785</v>
      </c>
      <c r="G1745" s="28" t="s">
        <v>1956</v>
      </c>
      <c r="H1745" s="28" t="s">
        <v>271</v>
      </c>
      <c r="I1745" s="28" t="s">
        <v>781</v>
      </c>
      <c r="J1745" s="28" t="s">
        <v>782</v>
      </c>
      <c r="K1745">
        <v>4900042</v>
      </c>
      <c r="L1745">
        <v>3</v>
      </c>
      <c r="M1745">
        <v>61</v>
      </c>
      <c r="N1745">
        <v>-99</v>
      </c>
      <c r="O1745">
        <v>54</v>
      </c>
      <c r="P1745">
        <v>-99</v>
      </c>
      <c r="Q1745">
        <v>-99</v>
      </c>
      <c r="R1745">
        <v>-99</v>
      </c>
      <c r="S1745">
        <v>-99</v>
      </c>
      <c r="T1745">
        <v>-99</v>
      </c>
      <c r="U1745">
        <v>-99</v>
      </c>
      <c r="V1745">
        <v>57</v>
      </c>
      <c r="W1745">
        <v>54</v>
      </c>
      <c r="X1745">
        <v>0</v>
      </c>
      <c r="Y1745">
        <v>19</v>
      </c>
      <c r="Z1745">
        <v>-99</v>
      </c>
    </row>
    <row r="1746" spans="1:26" x14ac:dyDescent="0.35">
      <c r="A1746" s="28" t="str">
        <f t="shared" si="27"/>
        <v>1.0 - SCHOOL CS TOTAL2021St. George Academy</v>
      </c>
      <c r="B1746" s="28" t="s">
        <v>2078</v>
      </c>
      <c r="C1746" s="28" t="s">
        <v>1065</v>
      </c>
      <c r="D1746" s="28" t="s">
        <v>790</v>
      </c>
      <c r="E1746" s="28" t="s">
        <v>986</v>
      </c>
      <c r="F1746" s="28" t="s">
        <v>791</v>
      </c>
      <c r="G1746" s="28" t="s">
        <v>222</v>
      </c>
      <c r="H1746" s="28" t="s">
        <v>271</v>
      </c>
      <c r="I1746" s="28" t="s">
        <v>790</v>
      </c>
      <c r="J1746" s="28" t="s">
        <v>792</v>
      </c>
      <c r="K1746">
        <v>4900188</v>
      </c>
      <c r="L1746">
        <v>9</v>
      </c>
      <c r="M1746">
        <v>152</v>
      </c>
      <c r="N1746">
        <v>46</v>
      </c>
      <c r="O1746">
        <v>106</v>
      </c>
      <c r="P1746">
        <v>-99</v>
      </c>
      <c r="Q1746">
        <v>-99</v>
      </c>
      <c r="R1746">
        <v>-99</v>
      </c>
      <c r="S1746">
        <v>25</v>
      </c>
      <c r="T1746">
        <v>-99</v>
      </c>
      <c r="U1746">
        <v>-99</v>
      </c>
      <c r="V1746">
        <v>117</v>
      </c>
      <c r="W1746">
        <v>32</v>
      </c>
      <c r="X1746">
        <v>0</v>
      </c>
      <c r="Y1746">
        <v>14</v>
      </c>
      <c r="Z1746">
        <v>-99</v>
      </c>
    </row>
    <row r="1747" spans="1:26" x14ac:dyDescent="0.35">
      <c r="A1747" s="28" t="str">
        <f t="shared" si="27"/>
        <v>1.0 - SCHOOL CS TOTAL2021Success DSU</v>
      </c>
      <c r="B1747" s="28" t="s">
        <v>2078</v>
      </c>
      <c r="C1747" s="28" t="s">
        <v>1065</v>
      </c>
      <c r="D1747" s="28" t="s">
        <v>796</v>
      </c>
      <c r="E1747" s="28" t="s">
        <v>1003</v>
      </c>
      <c r="F1747" s="28" t="s">
        <v>797</v>
      </c>
      <c r="G1747" s="28" t="s">
        <v>304</v>
      </c>
      <c r="H1747" s="28" t="s">
        <v>271</v>
      </c>
      <c r="I1747" s="28" t="s">
        <v>798</v>
      </c>
      <c r="J1747" s="28" t="s">
        <v>799</v>
      </c>
      <c r="K1747">
        <v>4900037</v>
      </c>
      <c r="L1747">
        <v>7</v>
      </c>
      <c r="M1747">
        <v>95</v>
      </c>
      <c r="N1747">
        <v>23</v>
      </c>
      <c r="O1747">
        <v>72</v>
      </c>
      <c r="P1747">
        <v>-99</v>
      </c>
      <c r="Q1747">
        <v>-99</v>
      </c>
      <c r="R1747">
        <v>-99</v>
      </c>
      <c r="S1747">
        <v>13</v>
      </c>
      <c r="T1747">
        <v>-99</v>
      </c>
      <c r="U1747">
        <v>-99</v>
      </c>
      <c r="V1747">
        <v>77</v>
      </c>
      <c r="W1747">
        <v>-99</v>
      </c>
      <c r="X1747">
        <v>0</v>
      </c>
      <c r="Y1747">
        <v>14</v>
      </c>
      <c r="Z1747">
        <v>-99</v>
      </c>
    </row>
    <row r="1748" spans="1:26" x14ac:dyDescent="0.35">
      <c r="A1748" s="28" t="str">
        <f t="shared" si="27"/>
        <v>1.0 - SCHOOL CS TOTAL2021Success SUU</v>
      </c>
      <c r="B1748" s="28" t="s">
        <v>2078</v>
      </c>
      <c r="C1748" s="28" t="s">
        <v>1065</v>
      </c>
      <c r="D1748" s="28" t="s">
        <v>801</v>
      </c>
      <c r="E1748" s="28" t="s">
        <v>986</v>
      </c>
      <c r="F1748" s="28" t="s">
        <v>802</v>
      </c>
      <c r="G1748" s="28" t="s">
        <v>401</v>
      </c>
      <c r="H1748" s="28" t="s">
        <v>271</v>
      </c>
      <c r="I1748" s="28" t="s">
        <v>798</v>
      </c>
      <c r="J1748" s="28" t="s">
        <v>799</v>
      </c>
      <c r="K1748">
        <v>4900037</v>
      </c>
      <c r="L1748">
        <v>1</v>
      </c>
      <c r="M1748">
        <v>55</v>
      </c>
      <c r="N1748">
        <v>29</v>
      </c>
      <c r="O1748">
        <v>26</v>
      </c>
      <c r="P1748">
        <v>-99</v>
      </c>
      <c r="Q1748">
        <v>-99</v>
      </c>
      <c r="R1748">
        <v>-99</v>
      </c>
      <c r="S1748">
        <v>-99</v>
      </c>
      <c r="T1748">
        <v>-99</v>
      </c>
      <c r="U1748">
        <v>-99</v>
      </c>
      <c r="V1748">
        <v>43</v>
      </c>
      <c r="W1748">
        <v>-99</v>
      </c>
      <c r="X1748">
        <v>0</v>
      </c>
      <c r="Y1748">
        <v>18</v>
      </c>
      <c r="Z1748">
        <v>-99</v>
      </c>
    </row>
    <row r="1749" spans="1:26" x14ac:dyDescent="0.35">
      <c r="A1749" s="28" t="str">
        <f t="shared" si="27"/>
        <v>1.0 - SCHOOL CS TOTAL2021Summit Academy High School</v>
      </c>
      <c r="B1749" s="28" t="s">
        <v>2078</v>
      </c>
      <c r="C1749" s="28" t="s">
        <v>1065</v>
      </c>
      <c r="D1749" s="28" t="s">
        <v>803</v>
      </c>
      <c r="E1749" s="28" t="s">
        <v>986</v>
      </c>
      <c r="F1749" s="28" t="s">
        <v>804</v>
      </c>
      <c r="G1749" s="28" t="s">
        <v>401</v>
      </c>
      <c r="H1749" s="28" t="s">
        <v>271</v>
      </c>
      <c r="I1749" s="28" t="s">
        <v>803</v>
      </c>
      <c r="J1749" s="28" t="s">
        <v>805</v>
      </c>
      <c r="K1749">
        <v>4900148</v>
      </c>
      <c r="L1749">
        <v>1</v>
      </c>
      <c r="M1749">
        <v>92</v>
      </c>
      <c r="N1749">
        <v>35</v>
      </c>
      <c r="O1749">
        <v>57</v>
      </c>
      <c r="P1749">
        <v>-99</v>
      </c>
      <c r="Q1749">
        <v>-99</v>
      </c>
      <c r="R1749">
        <v>-99</v>
      </c>
      <c r="S1749">
        <v>15</v>
      </c>
      <c r="T1749">
        <v>-99</v>
      </c>
      <c r="U1749">
        <v>-99</v>
      </c>
      <c r="V1749">
        <v>62</v>
      </c>
      <c r="W1749">
        <v>-99</v>
      </c>
      <c r="X1749">
        <v>0</v>
      </c>
      <c r="Y1749">
        <v>10</v>
      </c>
      <c r="Z1749">
        <v>-99</v>
      </c>
    </row>
    <row r="1750" spans="1:26" x14ac:dyDescent="0.35">
      <c r="A1750" s="28" t="str">
        <f t="shared" si="27"/>
        <v>1.0 - SCHOOL CS TOTAL2021Syracuse Arts Academy - Antelope</v>
      </c>
      <c r="B1750" s="28" t="s">
        <v>2078</v>
      </c>
      <c r="C1750" s="28" t="s">
        <v>1065</v>
      </c>
      <c r="D1750" s="28" t="s">
        <v>813</v>
      </c>
      <c r="E1750" s="28" t="s">
        <v>990</v>
      </c>
      <c r="F1750" s="28" t="s">
        <v>814</v>
      </c>
      <c r="G1750" s="28" t="s">
        <v>1956</v>
      </c>
      <c r="H1750" s="28" t="s">
        <v>401</v>
      </c>
      <c r="I1750" s="28" t="s">
        <v>815</v>
      </c>
      <c r="J1750" s="28" t="s">
        <v>816</v>
      </c>
      <c r="K1750">
        <v>4900044</v>
      </c>
      <c r="L1750">
        <v>2</v>
      </c>
      <c r="M1750">
        <v>131</v>
      </c>
      <c r="N1750">
        <v>63</v>
      </c>
      <c r="O1750">
        <v>68</v>
      </c>
      <c r="P1750">
        <v>-99</v>
      </c>
      <c r="Q1750">
        <v>-99</v>
      </c>
      <c r="R1750">
        <v>-99</v>
      </c>
      <c r="S1750">
        <v>13</v>
      </c>
      <c r="T1750">
        <v>-99</v>
      </c>
      <c r="U1750">
        <v>-99</v>
      </c>
      <c r="V1750">
        <v>107</v>
      </c>
      <c r="W1750">
        <v>24</v>
      </c>
      <c r="X1750">
        <v>0</v>
      </c>
      <c r="Y1750">
        <v>19</v>
      </c>
      <c r="Z1750">
        <v>-99</v>
      </c>
    </row>
    <row r="1751" spans="1:26" x14ac:dyDescent="0.35">
      <c r="A1751" s="28" t="str">
        <f t="shared" si="27"/>
        <v>1.0 - SCHOOL CS TOTAL2021Terra Academy</v>
      </c>
      <c r="B1751" s="28" t="s">
        <v>2078</v>
      </c>
      <c r="C1751" s="28" t="s">
        <v>1065</v>
      </c>
      <c r="D1751" s="28" t="s">
        <v>826</v>
      </c>
      <c r="E1751" s="28" t="s">
        <v>992</v>
      </c>
      <c r="F1751" s="28" t="s">
        <v>827</v>
      </c>
      <c r="G1751" s="28" t="s">
        <v>1956</v>
      </c>
      <c r="H1751" s="28" t="s">
        <v>271</v>
      </c>
      <c r="I1751" s="28" t="s">
        <v>826</v>
      </c>
      <c r="J1751" s="28" t="s">
        <v>828</v>
      </c>
      <c r="K1751">
        <v>4900179</v>
      </c>
      <c r="L1751">
        <v>3</v>
      </c>
      <c r="M1751">
        <v>52</v>
      </c>
      <c r="N1751">
        <v>24</v>
      </c>
      <c r="O1751">
        <v>28</v>
      </c>
      <c r="P1751">
        <v>-99</v>
      </c>
      <c r="Q1751">
        <v>-99</v>
      </c>
      <c r="R1751">
        <v>-99</v>
      </c>
      <c r="S1751">
        <v>-99</v>
      </c>
      <c r="T1751">
        <v>-99</v>
      </c>
      <c r="U1751">
        <v>-99</v>
      </c>
      <c r="V1751">
        <v>46</v>
      </c>
      <c r="W1751">
        <v>-99</v>
      </c>
      <c r="X1751">
        <v>0</v>
      </c>
      <c r="Y1751">
        <v>13</v>
      </c>
      <c r="Z1751">
        <v>-99</v>
      </c>
    </row>
    <row r="1752" spans="1:26" x14ac:dyDescent="0.35">
      <c r="A1752" s="28" t="str">
        <f t="shared" si="27"/>
        <v>1.0 - SCHOOL CS TOTAL2021Tintic High</v>
      </c>
      <c r="B1752" s="28" t="s">
        <v>2078</v>
      </c>
      <c r="C1752" s="28" t="s">
        <v>1065</v>
      </c>
      <c r="D1752" s="28" t="s">
        <v>836</v>
      </c>
      <c r="E1752" s="28" t="s">
        <v>988</v>
      </c>
      <c r="F1752" s="28" t="s">
        <v>837</v>
      </c>
      <c r="G1752" s="28" t="s">
        <v>291</v>
      </c>
      <c r="H1752" s="28" t="s">
        <v>271</v>
      </c>
      <c r="I1752" s="28" t="s">
        <v>838</v>
      </c>
      <c r="J1752" s="28" t="s">
        <v>839</v>
      </c>
      <c r="K1752">
        <v>4901020</v>
      </c>
      <c r="L1752">
        <v>3</v>
      </c>
      <c r="M1752">
        <v>28</v>
      </c>
      <c r="N1752">
        <v>12</v>
      </c>
      <c r="O1752">
        <v>16</v>
      </c>
      <c r="P1752">
        <v>-99</v>
      </c>
      <c r="Q1752">
        <v>-99</v>
      </c>
      <c r="R1752">
        <v>-99</v>
      </c>
      <c r="S1752">
        <v>-99</v>
      </c>
      <c r="T1752">
        <v>-99</v>
      </c>
      <c r="U1752">
        <v>-99</v>
      </c>
      <c r="V1752">
        <v>26</v>
      </c>
      <c r="W1752">
        <v>-99</v>
      </c>
      <c r="X1752">
        <v>0</v>
      </c>
      <c r="Y1752">
        <v>-99</v>
      </c>
      <c r="Z1752">
        <v>-99</v>
      </c>
    </row>
    <row r="1753" spans="1:26" x14ac:dyDescent="0.35">
      <c r="A1753" s="28" t="str">
        <f t="shared" si="27"/>
        <v>1.0 - SCHOOL CS TOTAL2021Blue Peak High</v>
      </c>
      <c r="B1753" s="28" t="s">
        <v>2078</v>
      </c>
      <c r="C1753" s="28" t="s">
        <v>1065</v>
      </c>
      <c r="D1753" s="28" t="s">
        <v>278</v>
      </c>
      <c r="E1753" s="28" t="s">
        <v>997</v>
      </c>
      <c r="F1753" s="28" t="s">
        <v>279</v>
      </c>
      <c r="G1753" s="28" t="s">
        <v>1956</v>
      </c>
      <c r="H1753" s="28" t="s">
        <v>271</v>
      </c>
      <c r="I1753" s="28" t="s">
        <v>280</v>
      </c>
      <c r="J1753" s="28" t="s">
        <v>281</v>
      </c>
      <c r="K1753">
        <v>4901050</v>
      </c>
      <c r="L1753">
        <v>4</v>
      </c>
      <c r="M1753">
        <v>38</v>
      </c>
      <c r="N1753">
        <v>13</v>
      </c>
      <c r="O1753">
        <v>25</v>
      </c>
      <c r="P1753">
        <v>-99</v>
      </c>
      <c r="Q1753">
        <v>-99</v>
      </c>
      <c r="R1753">
        <v>-99</v>
      </c>
      <c r="S1753">
        <v>-99</v>
      </c>
      <c r="T1753">
        <v>-99</v>
      </c>
      <c r="U1753">
        <v>-99</v>
      </c>
      <c r="V1753">
        <v>30</v>
      </c>
      <c r="W1753">
        <v>-99</v>
      </c>
      <c r="X1753">
        <v>0</v>
      </c>
      <c r="Y1753">
        <v>25</v>
      </c>
      <c r="Z1753">
        <v>-99</v>
      </c>
    </row>
    <row r="1754" spans="1:26" x14ac:dyDescent="0.35">
      <c r="A1754" s="28" t="str">
        <f t="shared" si="27"/>
        <v>1.0 - SCHOOL CS TOTAL2021Grantsville High</v>
      </c>
      <c r="B1754" s="28" t="s">
        <v>2078</v>
      </c>
      <c r="C1754" s="28" t="s">
        <v>1065</v>
      </c>
      <c r="D1754" s="28" t="s">
        <v>436</v>
      </c>
      <c r="E1754" s="28" t="s">
        <v>1000</v>
      </c>
      <c r="F1754" s="28" t="s">
        <v>437</v>
      </c>
      <c r="G1754" s="28" t="s">
        <v>401</v>
      </c>
      <c r="H1754" s="28" t="s">
        <v>271</v>
      </c>
      <c r="I1754" s="28" t="s">
        <v>280</v>
      </c>
      <c r="J1754" s="28" t="s">
        <v>281</v>
      </c>
      <c r="K1754">
        <v>4901050</v>
      </c>
      <c r="L1754">
        <v>2</v>
      </c>
      <c r="M1754">
        <v>250</v>
      </c>
      <c r="N1754">
        <v>100</v>
      </c>
      <c r="O1754">
        <v>150</v>
      </c>
      <c r="P1754">
        <v>-99</v>
      </c>
      <c r="Q1754">
        <v>-99</v>
      </c>
      <c r="R1754">
        <v>-99</v>
      </c>
      <c r="S1754">
        <v>22</v>
      </c>
      <c r="T1754">
        <v>-99</v>
      </c>
      <c r="U1754">
        <v>-99</v>
      </c>
      <c r="V1754">
        <v>221</v>
      </c>
      <c r="W1754">
        <v>46</v>
      </c>
      <c r="X1754">
        <v>0</v>
      </c>
      <c r="Y1754">
        <v>43</v>
      </c>
      <c r="Z1754">
        <v>-99</v>
      </c>
    </row>
    <row r="1755" spans="1:26" x14ac:dyDescent="0.35">
      <c r="A1755" s="28" t="str">
        <f t="shared" si="27"/>
        <v>1.0 - SCHOOL CS TOTAL2021Stansbury High</v>
      </c>
      <c r="B1755" s="28" t="s">
        <v>2078</v>
      </c>
      <c r="C1755" s="28" t="s">
        <v>1065</v>
      </c>
      <c r="D1755" s="28" t="s">
        <v>794</v>
      </c>
      <c r="E1755" s="28" t="s">
        <v>1040</v>
      </c>
      <c r="F1755" s="28" t="s">
        <v>795</v>
      </c>
      <c r="G1755" s="28" t="s">
        <v>401</v>
      </c>
      <c r="H1755" s="28" t="s">
        <v>271</v>
      </c>
      <c r="I1755" s="28" t="s">
        <v>280</v>
      </c>
      <c r="J1755" s="28" t="s">
        <v>281</v>
      </c>
      <c r="K1755">
        <v>4901050</v>
      </c>
      <c r="L1755">
        <v>4</v>
      </c>
      <c r="M1755">
        <v>688</v>
      </c>
      <c r="N1755">
        <v>274</v>
      </c>
      <c r="O1755">
        <v>414</v>
      </c>
      <c r="P1755">
        <v>-99</v>
      </c>
      <c r="Q1755">
        <v>-99</v>
      </c>
      <c r="R1755">
        <v>-99</v>
      </c>
      <c r="S1755">
        <v>88</v>
      </c>
      <c r="T1755">
        <v>-99</v>
      </c>
      <c r="U1755">
        <v>16</v>
      </c>
      <c r="V1755">
        <v>566</v>
      </c>
      <c r="W1755">
        <v>68</v>
      </c>
      <c r="X1755">
        <v>0</v>
      </c>
      <c r="Y1755">
        <v>118</v>
      </c>
      <c r="Z1755">
        <v>17</v>
      </c>
    </row>
    <row r="1756" spans="1:26" x14ac:dyDescent="0.35">
      <c r="A1756" s="28" t="str">
        <f t="shared" si="27"/>
        <v>1.0 - SCHOOL CS TOTAL2021Tooele High</v>
      </c>
      <c r="B1756" s="28" t="s">
        <v>2078</v>
      </c>
      <c r="C1756" s="28" t="s">
        <v>1065</v>
      </c>
      <c r="D1756" s="28" t="s">
        <v>841</v>
      </c>
      <c r="E1756" s="28" t="s">
        <v>1004</v>
      </c>
      <c r="F1756" s="28" t="s">
        <v>842</v>
      </c>
      <c r="G1756" s="28" t="s">
        <v>401</v>
      </c>
      <c r="H1756" s="28" t="s">
        <v>271</v>
      </c>
      <c r="I1756" s="28" t="s">
        <v>280</v>
      </c>
      <c r="J1756" s="28" t="s">
        <v>281</v>
      </c>
      <c r="K1756">
        <v>4901050</v>
      </c>
      <c r="L1756">
        <v>5</v>
      </c>
      <c r="M1756">
        <v>267</v>
      </c>
      <c r="N1756">
        <v>57</v>
      </c>
      <c r="O1756">
        <v>210</v>
      </c>
      <c r="P1756">
        <v>-99</v>
      </c>
      <c r="Q1756">
        <v>-99</v>
      </c>
      <c r="R1756">
        <v>-99</v>
      </c>
      <c r="S1756">
        <v>38</v>
      </c>
      <c r="T1756">
        <v>-99</v>
      </c>
      <c r="U1756">
        <v>-99</v>
      </c>
      <c r="V1756">
        <v>213</v>
      </c>
      <c r="W1756">
        <v>49</v>
      </c>
      <c r="X1756">
        <v>0</v>
      </c>
      <c r="Y1756">
        <v>85</v>
      </c>
      <c r="Z1756">
        <v>-99</v>
      </c>
    </row>
    <row r="1757" spans="1:26" x14ac:dyDescent="0.35">
      <c r="A1757" s="28" t="str">
        <f t="shared" si="27"/>
        <v>1.0 - SCHOOL CS TOTAL2021Uintah High</v>
      </c>
      <c r="B1757" s="28" t="s">
        <v>2078</v>
      </c>
      <c r="C1757" s="28" t="s">
        <v>1065</v>
      </c>
      <c r="D1757" s="28" t="s">
        <v>847</v>
      </c>
      <c r="E1757" s="28" t="s">
        <v>988</v>
      </c>
      <c r="F1757" s="28" t="s">
        <v>848</v>
      </c>
      <c r="G1757" s="28" t="s">
        <v>401</v>
      </c>
      <c r="H1757" s="28" t="s">
        <v>271</v>
      </c>
      <c r="I1757" s="28" t="s">
        <v>849</v>
      </c>
      <c r="J1757" s="28" t="s">
        <v>850</v>
      </c>
      <c r="K1757">
        <v>4901080</v>
      </c>
      <c r="L1757">
        <v>9</v>
      </c>
      <c r="M1757">
        <v>644</v>
      </c>
      <c r="N1757">
        <v>199</v>
      </c>
      <c r="O1757">
        <v>445</v>
      </c>
      <c r="P1757">
        <v>26</v>
      </c>
      <c r="Q1757">
        <v>-99</v>
      </c>
      <c r="R1757">
        <v>-99</v>
      </c>
      <c r="S1757">
        <v>56</v>
      </c>
      <c r="T1757">
        <v>-99</v>
      </c>
      <c r="U1757">
        <v>-99</v>
      </c>
      <c r="V1757">
        <v>544</v>
      </c>
      <c r="W1757">
        <v>50</v>
      </c>
      <c r="X1757">
        <v>0</v>
      </c>
      <c r="Y1757">
        <v>254</v>
      </c>
      <c r="Z1757">
        <v>-99</v>
      </c>
    </row>
    <row r="1758" spans="1:26" x14ac:dyDescent="0.35">
      <c r="A1758" s="28" t="str">
        <f t="shared" si="27"/>
        <v>1.0 - SCHOOL CS TOTAL2021Uintah River High</v>
      </c>
      <c r="B1758" s="28" t="s">
        <v>2078</v>
      </c>
      <c r="C1758" s="28" t="s">
        <v>1065</v>
      </c>
      <c r="D1758" s="28" t="s">
        <v>852</v>
      </c>
      <c r="E1758" s="28" t="s">
        <v>986</v>
      </c>
      <c r="F1758" s="28" t="s">
        <v>853</v>
      </c>
      <c r="G1758" s="28" t="s">
        <v>401</v>
      </c>
      <c r="H1758" s="28" t="s">
        <v>271</v>
      </c>
      <c r="I1758" s="28" t="s">
        <v>852</v>
      </c>
      <c r="J1758" s="28" t="s">
        <v>854</v>
      </c>
      <c r="K1758">
        <v>4900013</v>
      </c>
      <c r="L1758">
        <v>2</v>
      </c>
      <c r="M1758">
        <v>27</v>
      </c>
      <c r="N1758">
        <v>14</v>
      </c>
      <c r="O1758">
        <v>13</v>
      </c>
      <c r="P1758">
        <v>21</v>
      </c>
      <c r="Q1758">
        <v>-99</v>
      </c>
      <c r="R1758">
        <v>-99</v>
      </c>
      <c r="S1758">
        <v>-99</v>
      </c>
      <c r="T1758">
        <v>-99</v>
      </c>
      <c r="U1758">
        <v>-99</v>
      </c>
      <c r="V1758">
        <v>-99</v>
      </c>
      <c r="W1758">
        <v>-99</v>
      </c>
      <c r="X1758">
        <v>0</v>
      </c>
      <c r="Y1758">
        <v>20</v>
      </c>
      <c r="Z1758">
        <v>-99</v>
      </c>
    </row>
    <row r="1759" spans="1:26" x14ac:dyDescent="0.35">
      <c r="A1759" s="28" t="str">
        <f t="shared" si="27"/>
        <v>1.0 - SCHOOL CS TOTAL2021Utah Career Path High School</v>
      </c>
      <c r="B1759" s="28" t="s">
        <v>2078</v>
      </c>
      <c r="C1759" s="28" t="s">
        <v>1065</v>
      </c>
      <c r="D1759" s="28" t="s">
        <v>1091</v>
      </c>
      <c r="E1759" s="28" t="s">
        <v>1033</v>
      </c>
      <c r="F1759" s="28" t="s">
        <v>1092</v>
      </c>
      <c r="G1759" s="28" t="s">
        <v>401</v>
      </c>
      <c r="H1759" s="28" t="s">
        <v>271</v>
      </c>
      <c r="I1759" s="28" t="s">
        <v>1091</v>
      </c>
      <c r="J1759" s="28" t="s">
        <v>1093</v>
      </c>
      <c r="K1759">
        <v>4900171</v>
      </c>
      <c r="L1759">
        <v>2</v>
      </c>
      <c r="M1759">
        <v>83</v>
      </c>
      <c r="N1759">
        <v>40</v>
      </c>
      <c r="O1759">
        <v>43</v>
      </c>
      <c r="P1759">
        <v>-99</v>
      </c>
      <c r="Q1759">
        <v>-99</v>
      </c>
      <c r="R1759">
        <v>-99</v>
      </c>
      <c r="S1759">
        <v>-99</v>
      </c>
      <c r="T1759">
        <v>-99</v>
      </c>
      <c r="U1759">
        <v>-99</v>
      </c>
      <c r="V1759">
        <v>69</v>
      </c>
      <c r="W1759">
        <v>20</v>
      </c>
      <c r="X1759">
        <v>0</v>
      </c>
      <c r="Y1759">
        <v>15</v>
      </c>
      <c r="Z1759">
        <v>-99</v>
      </c>
    </row>
    <row r="1760" spans="1:26" x14ac:dyDescent="0.35">
      <c r="A1760" s="28" t="str">
        <f t="shared" si="27"/>
        <v>1.0 - SCHOOL CS TOTAL2021Utah Connections Academy</v>
      </c>
      <c r="B1760" s="28" t="s">
        <v>2078</v>
      </c>
      <c r="C1760" s="28" t="s">
        <v>1065</v>
      </c>
      <c r="D1760" s="28" t="s">
        <v>858</v>
      </c>
      <c r="E1760" s="28" t="s">
        <v>1020</v>
      </c>
      <c r="F1760" s="28" t="s">
        <v>859</v>
      </c>
      <c r="G1760" s="28" t="s">
        <v>1956</v>
      </c>
      <c r="H1760" s="28" t="s">
        <v>271</v>
      </c>
      <c r="I1760" s="28" t="s">
        <v>858</v>
      </c>
      <c r="J1760" s="28" t="s">
        <v>860</v>
      </c>
      <c r="K1760">
        <v>4900151</v>
      </c>
      <c r="L1760">
        <v>3</v>
      </c>
      <c r="M1760">
        <v>89</v>
      </c>
      <c r="N1760">
        <v>36</v>
      </c>
      <c r="O1760">
        <v>53</v>
      </c>
      <c r="P1760">
        <v>-99</v>
      </c>
      <c r="Q1760">
        <v>-99</v>
      </c>
      <c r="R1760">
        <v>-99</v>
      </c>
      <c r="S1760">
        <v>13</v>
      </c>
      <c r="T1760">
        <v>-99</v>
      </c>
      <c r="U1760">
        <v>-99</v>
      </c>
      <c r="V1760">
        <v>76</v>
      </c>
      <c r="W1760">
        <v>11</v>
      </c>
      <c r="X1760">
        <v>0</v>
      </c>
      <c r="Y1760">
        <v>29</v>
      </c>
      <c r="Z1760">
        <v>-99</v>
      </c>
    </row>
    <row r="1761" spans="1:26" x14ac:dyDescent="0.35">
      <c r="A1761" s="28" t="str">
        <f t="shared" si="27"/>
        <v>1.0 - SCHOOL CS TOTAL2021Utah County Academy of Science</v>
      </c>
      <c r="B1761" s="28" t="s">
        <v>2078</v>
      </c>
      <c r="C1761" s="28" t="s">
        <v>1065</v>
      </c>
      <c r="D1761" s="28" t="s">
        <v>862</v>
      </c>
      <c r="E1761" s="28" t="s">
        <v>986</v>
      </c>
      <c r="F1761" s="28" t="s">
        <v>863</v>
      </c>
      <c r="G1761" s="28" t="s">
        <v>401</v>
      </c>
      <c r="H1761" s="28" t="s">
        <v>271</v>
      </c>
      <c r="I1761" s="28" t="s">
        <v>862</v>
      </c>
      <c r="J1761" s="28" t="s">
        <v>864</v>
      </c>
      <c r="K1761">
        <v>4900020</v>
      </c>
      <c r="L1761">
        <v>8</v>
      </c>
      <c r="M1761">
        <v>451</v>
      </c>
      <c r="N1761">
        <v>161</v>
      </c>
      <c r="O1761">
        <v>290</v>
      </c>
      <c r="P1761">
        <v>-99</v>
      </c>
      <c r="Q1761">
        <v>17</v>
      </c>
      <c r="R1761">
        <v>-99</v>
      </c>
      <c r="S1761">
        <v>102</v>
      </c>
      <c r="T1761">
        <v>-99</v>
      </c>
      <c r="U1761">
        <v>12</v>
      </c>
      <c r="V1761">
        <v>311</v>
      </c>
      <c r="W1761">
        <v>16</v>
      </c>
      <c r="X1761">
        <v>0</v>
      </c>
      <c r="Y1761">
        <v>112</v>
      </c>
      <c r="Z1761">
        <v>-99</v>
      </c>
    </row>
    <row r="1762" spans="1:26" x14ac:dyDescent="0.35">
      <c r="A1762" s="28" t="str">
        <f t="shared" si="27"/>
        <v>1.0 - SCHOOL CS TOTAL2021Utah Military Academy</v>
      </c>
      <c r="B1762" s="28" t="s">
        <v>2078</v>
      </c>
      <c r="C1762" s="28" t="s">
        <v>1065</v>
      </c>
      <c r="D1762" s="28" t="s">
        <v>868</v>
      </c>
      <c r="E1762" s="28" t="s">
        <v>986</v>
      </c>
      <c r="F1762" s="28" t="s">
        <v>871</v>
      </c>
      <c r="G1762" s="28" t="s">
        <v>291</v>
      </c>
      <c r="H1762" s="28" t="s">
        <v>271</v>
      </c>
      <c r="I1762" s="28" t="s">
        <v>868</v>
      </c>
      <c r="J1762" s="28" t="s">
        <v>869</v>
      </c>
      <c r="K1762">
        <v>4900176</v>
      </c>
      <c r="L1762">
        <v>12</v>
      </c>
      <c r="M1762">
        <v>266</v>
      </c>
      <c r="N1762">
        <v>76</v>
      </c>
      <c r="O1762">
        <v>190</v>
      </c>
      <c r="P1762">
        <v>-99</v>
      </c>
      <c r="Q1762">
        <v>-99</v>
      </c>
      <c r="R1762">
        <v>-99</v>
      </c>
      <c r="S1762">
        <v>50</v>
      </c>
      <c r="T1762">
        <v>-99</v>
      </c>
      <c r="U1762">
        <v>-99</v>
      </c>
      <c r="V1762">
        <v>193</v>
      </c>
      <c r="W1762">
        <v>56</v>
      </c>
      <c r="X1762">
        <v>0</v>
      </c>
      <c r="Y1762">
        <v>77</v>
      </c>
      <c r="Z1762">
        <v>13</v>
      </c>
    </row>
    <row r="1763" spans="1:26" x14ac:dyDescent="0.35">
      <c r="A1763" s="28" t="str">
        <f t="shared" si="27"/>
        <v>1.0 - SCHOOL CS TOTAL2021Utah Military Academy - Camp Williams</v>
      </c>
      <c r="B1763" s="28" t="s">
        <v>2078</v>
      </c>
      <c r="C1763" s="28" t="s">
        <v>1065</v>
      </c>
      <c r="D1763" s="28" t="s">
        <v>866</v>
      </c>
      <c r="E1763" s="28" t="s">
        <v>1003</v>
      </c>
      <c r="F1763" s="28" t="s">
        <v>867</v>
      </c>
      <c r="G1763" s="28" t="s">
        <v>291</v>
      </c>
      <c r="H1763" s="28" t="s">
        <v>271</v>
      </c>
      <c r="I1763" s="28" t="s">
        <v>868</v>
      </c>
      <c r="J1763" s="28" t="s">
        <v>869</v>
      </c>
      <c r="K1763">
        <v>4900176</v>
      </c>
      <c r="L1763">
        <v>11</v>
      </c>
      <c r="M1763">
        <v>239</v>
      </c>
      <c r="N1763">
        <v>49</v>
      </c>
      <c r="O1763">
        <v>190</v>
      </c>
      <c r="P1763">
        <v>-99</v>
      </c>
      <c r="Q1763">
        <v>-99</v>
      </c>
      <c r="R1763">
        <v>-99</v>
      </c>
      <c r="S1763">
        <v>59</v>
      </c>
      <c r="T1763">
        <v>-99</v>
      </c>
      <c r="U1763">
        <v>13</v>
      </c>
      <c r="V1763">
        <v>154</v>
      </c>
      <c r="W1763">
        <v>55</v>
      </c>
      <c r="X1763">
        <v>0</v>
      </c>
      <c r="Y1763">
        <v>53</v>
      </c>
      <c r="Z1763">
        <v>-99</v>
      </c>
    </row>
    <row r="1764" spans="1:26" x14ac:dyDescent="0.35">
      <c r="A1764" s="28" t="str">
        <f t="shared" si="27"/>
        <v>1.0 - SCHOOL CS TOTAL2021Utah Virtual Academy</v>
      </c>
      <c r="B1764" s="28" t="s">
        <v>2078</v>
      </c>
      <c r="C1764" s="28" t="s">
        <v>1065</v>
      </c>
      <c r="D1764" s="28" t="s">
        <v>874</v>
      </c>
      <c r="E1764" s="28" t="s">
        <v>986</v>
      </c>
      <c r="F1764" s="28" t="s">
        <v>875</v>
      </c>
      <c r="G1764" s="28" t="s">
        <v>1956</v>
      </c>
      <c r="H1764" s="28" t="s">
        <v>271</v>
      </c>
      <c r="I1764" s="28" t="s">
        <v>874</v>
      </c>
      <c r="J1764" s="28" t="s">
        <v>876</v>
      </c>
      <c r="K1764">
        <v>4900130</v>
      </c>
      <c r="L1764">
        <v>6</v>
      </c>
      <c r="M1764">
        <v>719</v>
      </c>
      <c r="N1764">
        <v>290</v>
      </c>
      <c r="O1764">
        <v>429</v>
      </c>
      <c r="P1764">
        <v>22</v>
      </c>
      <c r="Q1764">
        <v>12</v>
      </c>
      <c r="R1764">
        <v>23</v>
      </c>
      <c r="S1764">
        <v>31</v>
      </c>
      <c r="T1764">
        <v>15</v>
      </c>
      <c r="U1764">
        <v>-99</v>
      </c>
      <c r="V1764">
        <v>611</v>
      </c>
      <c r="W1764">
        <v>149</v>
      </c>
      <c r="X1764">
        <v>0</v>
      </c>
      <c r="Y1764">
        <v>311</v>
      </c>
      <c r="Z1764">
        <v>21</v>
      </c>
    </row>
    <row r="1765" spans="1:26" x14ac:dyDescent="0.35">
      <c r="A1765" s="28" t="str">
        <f t="shared" si="27"/>
        <v>1.0 - SCHOOL CS TOTAL2021Vanguard Academy</v>
      </c>
      <c r="B1765" s="28" t="s">
        <v>2078</v>
      </c>
      <c r="C1765" s="28" t="s">
        <v>1065</v>
      </c>
      <c r="D1765" s="28" t="s">
        <v>882</v>
      </c>
      <c r="E1765" s="28" t="s">
        <v>986</v>
      </c>
      <c r="F1765" s="28" t="s">
        <v>883</v>
      </c>
      <c r="G1765" s="28" t="s">
        <v>1956</v>
      </c>
      <c r="H1765" s="28" t="s">
        <v>271</v>
      </c>
      <c r="I1765" s="28" t="s">
        <v>882</v>
      </c>
      <c r="J1765" s="28" t="s">
        <v>884</v>
      </c>
      <c r="K1765">
        <v>4900183</v>
      </c>
      <c r="L1765">
        <v>8</v>
      </c>
      <c r="M1765">
        <v>274</v>
      </c>
      <c r="N1765">
        <v>109</v>
      </c>
      <c r="O1765">
        <v>165</v>
      </c>
      <c r="P1765">
        <v>-99</v>
      </c>
      <c r="Q1765">
        <v>-99</v>
      </c>
      <c r="R1765">
        <v>-99</v>
      </c>
      <c r="S1765">
        <v>-99</v>
      </c>
      <c r="T1765">
        <v>-99</v>
      </c>
      <c r="U1765">
        <v>-99</v>
      </c>
      <c r="V1765">
        <v>270</v>
      </c>
      <c r="W1765">
        <v>13</v>
      </c>
      <c r="X1765">
        <v>0</v>
      </c>
      <c r="Y1765">
        <v>191</v>
      </c>
      <c r="Z1765">
        <v>-99</v>
      </c>
    </row>
    <row r="1766" spans="1:26" x14ac:dyDescent="0.35">
      <c r="A1766" s="28" t="str">
        <f t="shared" si="27"/>
        <v>1.0 - SCHOOL CS TOTAL2021Venture Academy</v>
      </c>
      <c r="B1766" s="28" t="s">
        <v>2078</v>
      </c>
      <c r="C1766" s="28" t="s">
        <v>1065</v>
      </c>
      <c r="D1766" s="28" t="s">
        <v>886</v>
      </c>
      <c r="E1766" s="28" t="s">
        <v>990</v>
      </c>
      <c r="F1766" s="28" t="s">
        <v>887</v>
      </c>
      <c r="G1766" s="28" t="s">
        <v>1956</v>
      </c>
      <c r="H1766" s="28" t="s">
        <v>271</v>
      </c>
      <c r="I1766" s="28" t="s">
        <v>886</v>
      </c>
      <c r="J1766" s="28" t="s">
        <v>888</v>
      </c>
      <c r="K1766">
        <v>4900133</v>
      </c>
      <c r="L1766">
        <v>6</v>
      </c>
      <c r="M1766">
        <v>238</v>
      </c>
      <c r="N1766">
        <v>84</v>
      </c>
      <c r="O1766">
        <v>154</v>
      </c>
      <c r="P1766">
        <v>-99</v>
      </c>
      <c r="Q1766">
        <v>-99</v>
      </c>
      <c r="R1766">
        <v>-99</v>
      </c>
      <c r="S1766">
        <v>27</v>
      </c>
      <c r="T1766">
        <v>-99</v>
      </c>
      <c r="U1766">
        <v>-99</v>
      </c>
      <c r="V1766">
        <v>197</v>
      </c>
      <c r="W1766">
        <v>39</v>
      </c>
      <c r="X1766">
        <v>0</v>
      </c>
      <c r="Y1766">
        <v>64</v>
      </c>
      <c r="Z1766">
        <v>-99</v>
      </c>
    </row>
    <row r="1767" spans="1:26" x14ac:dyDescent="0.35">
      <c r="A1767" s="28" t="str">
        <f t="shared" si="27"/>
        <v>1.0 - SCHOOL CS TOTAL2021Vista School</v>
      </c>
      <c r="B1767" s="28" t="s">
        <v>2078</v>
      </c>
      <c r="C1767" s="28" t="s">
        <v>1065</v>
      </c>
      <c r="D1767" s="28" t="s">
        <v>1095</v>
      </c>
      <c r="E1767" s="28" t="s">
        <v>990</v>
      </c>
      <c r="F1767" s="28" t="s">
        <v>1096</v>
      </c>
      <c r="G1767" s="28" t="s">
        <v>1956</v>
      </c>
      <c r="H1767" s="28" t="s">
        <v>401</v>
      </c>
      <c r="I1767" s="28" t="s">
        <v>1095</v>
      </c>
      <c r="J1767" s="28" t="s">
        <v>1097</v>
      </c>
      <c r="K1767">
        <v>4900141</v>
      </c>
      <c r="L1767">
        <v>1</v>
      </c>
      <c r="M1767">
        <v>31</v>
      </c>
      <c r="N1767">
        <v>15</v>
      </c>
      <c r="O1767">
        <v>16</v>
      </c>
      <c r="P1767">
        <v>-99</v>
      </c>
      <c r="Q1767">
        <v>-99</v>
      </c>
      <c r="R1767">
        <v>-99</v>
      </c>
      <c r="S1767">
        <v>-99</v>
      </c>
      <c r="T1767">
        <v>-99</v>
      </c>
      <c r="U1767">
        <v>-99</v>
      </c>
      <c r="V1767">
        <v>25</v>
      </c>
      <c r="W1767">
        <v>-99</v>
      </c>
      <c r="X1767">
        <v>0</v>
      </c>
      <c r="Y1767">
        <v>11</v>
      </c>
      <c r="Z1767">
        <v>-99</v>
      </c>
    </row>
    <row r="1768" spans="1:26" x14ac:dyDescent="0.35">
      <c r="A1768" s="28" t="str">
        <f t="shared" si="27"/>
        <v>1.0 - SCHOOL CS TOTAL2021Walden School of Liberal Arts</v>
      </c>
      <c r="B1768" s="28" t="s">
        <v>2078</v>
      </c>
      <c r="C1768" s="28" t="s">
        <v>1065</v>
      </c>
      <c r="D1768" s="28" t="s">
        <v>896</v>
      </c>
      <c r="E1768" s="28" t="s">
        <v>992</v>
      </c>
      <c r="F1768" s="28" t="s">
        <v>897</v>
      </c>
      <c r="G1768" s="28" t="s">
        <v>1956</v>
      </c>
      <c r="H1768" s="28" t="s">
        <v>271</v>
      </c>
      <c r="I1768" s="28" t="s">
        <v>896</v>
      </c>
      <c r="J1768" s="28" t="s">
        <v>898</v>
      </c>
      <c r="K1768">
        <v>4900061</v>
      </c>
      <c r="L1768">
        <v>4</v>
      </c>
      <c r="M1768">
        <v>37</v>
      </c>
      <c r="N1768">
        <v>11</v>
      </c>
      <c r="O1768">
        <v>26</v>
      </c>
      <c r="P1768">
        <v>-99</v>
      </c>
      <c r="Q1768">
        <v>-99</v>
      </c>
      <c r="R1768">
        <v>-99</v>
      </c>
      <c r="S1768">
        <v>-99</v>
      </c>
      <c r="T1768">
        <v>-99</v>
      </c>
      <c r="U1768">
        <v>-99</v>
      </c>
      <c r="V1768">
        <v>28</v>
      </c>
      <c r="W1768">
        <v>11</v>
      </c>
      <c r="X1768">
        <v>0</v>
      </c>
      <c r="Y1768">
        <v>13</v>
      </c>
      <c r="Z1768">
        <v>-99</v>
      </c>
    </row>
    <row r="1769" spans="1:26" x14ac:dyDescent="0.35">
      <c r="A1769" s="28" t="str">
        <f t="shared" si="27"/>
        <v>1.0 - SCHOOL CS TOTAL2021Wasatch High</v>
      </c>
      <c r="B1769" s="28" t="s">
        <v>2078</v>
      </c>
      <c r="C1769" s="28" t="s">
        <v>1065</v>
      </c>
      <c r="D1769" s="28" t="s">
        <v>900</v>
      </c>
      <c r="E1769" s="28" t="s">
        <v>988</v>
      </c>
      <c r="F1769" s="28" t="s">
        <v>901</v>
      </c>
      <c r="G1769" s="28" t="s">
        <v>401</v>
      </c>
      <c r="H1769" s="28" t="s">
        <v>271</v>
      </c>
      <c r="I1769" s="28" t="s">
        <v>902</v>
      </c>
      <c r="J1769" s="28" t="s">
        <v>903</v>
      </c>
      <c r="K1769">
        <v>4901110</v>
      </c>
      <c r="L1769">
        <v>5</v>
      </c>
      <c r="M1769">
        <v>266</v>
      </c>
      <c r="N1769">
        <v>36</v>
      </c>
      <c r="O1769">
        <v>230</v>
      </c>
      <c r="P1769">
        <v>-99</v>
      </c>
      <c r="Q1769">
        <v>-99</v>
      </c>
      <c r="R1769">
        <v>-99</v>
      </c>
      <c r="S1769">
        <v>33</v>
      </c>
      <c r="T1769">
        <v>-99</v>
      </c>
      <c r="U1769">
        <v>13</v>
      </c>
      <c r="V1769">
        <v>220</v>
      </c>
      <c r="W1769">
        <v>16</v>
      </c>
      <c r="X1769">
        <v>0</v>
      </c>
      <c r="Y1769">
        <v>41</v>
      </c>
      <c r="Z1769">
        <v>-99</v>
      </c>
    </row>
    <row r="1770" spans="1:26" x14ac:dyDescent="0.35">
      <c r="A1770" s="28" t="str">
        <f t="shared" si="27"/>
        <v>1.0 - SCHOOL CS TOTAL2021Crimson Cliffs High</v>
      </c>
      <c r="B1770" s="28" t="s">
        <v>2078</v>
      </c>
      <c r="C1770" s="28" t="s">
        <v>1065</v>
      </c>
      <c r="D1770" s="28" t="s">
        <v>352</v>
      </c>
      <c r="E1770" s="28" t="s">
        <v>1002</v>
      </c>
      <c r="F1770" s="28" t="s">
        <v>353</v>
      </c>
      <c r="G1770" s="28" t="s">
        <v>304</v>
      </c>
      <c r="H1770" s="28" t="s">
        <v>271</v>
      </c>
      <c r="I1770" s="28" t="s">
        <v>354</v>
      </c>
      <c r="J1770" s="28" t="s">
        <v>355</v>
      </c>
      <c r="K1770">
        <v>4901140</v>
      </c>
      <c r="L1770">
        <v>5</v>
      </c>
      <c r="M1770">
        <v>142</v>
      </c>
      <c r="N1770">
        <v>35</v>
      </c>
      <c r="O1770">
        <v>107</v>
      </c>
      <c r="P1770">
        <v>-99</v>
      </c>
      <c r="Q1770">
        <v>-99</v>
      </c>
      <c r="R1770">
        <v>-99</v>
      </c>
      <c r="S1770">
        <v>15</v>
      </c>
      <c r="T1770">
        <v>-99</v>
      </c>
      <c r="U1770">
        <v>-99</v>
      </c>
      <c r="V1770">
        <v>115</v>
      </c>
      <c r="W1770">
        <v>16</v>
      </c>
      <c r="X1770">
        <v>0</v>
      </c>
      <c r="Y1770">
        <v>14</v>
      </c>
      <c r="Z1770">
        <v>-99</v>
      </c>
    </row>
    <row r="1771" spans="1:26" x14ac:dyDescent="0.35">
      <c r="A1771" s="28" t="str">
        <f t="shared" si="27"/>
        <v>1.0 - SCHOOL CS TOTAL2021Desert Hills High</v>
      </c>
      <c r="B1771" s="28" t="s">
        <v>2078</v>
      </c>
      <c r="C1771" s="28" t="s">
        <v>1065</v>
      </c>
      <c r="D1771" s="28" t="s">
        <v>372</v>
      </c>
      <c r="E1771" s="28" t="s">
        <v>995</v>
      </c>
      <c r="F1771" s="28" t="s">
        <v>373</v>
      </c>
      <c r="G1771" s="28" t="s">
        <v>304</v>
      </c>
      <c r="H1771" s="28" t="s">
        <v>271</v>
      </c>
      <c r="I1771" s="28" t="s">
        <v>354</v>
      </c>
      <c r="J1771" s="28" t="s">
        <v>355</v>
      </c>
      <c r="K1771">
        <v>4901140</v>
      </c>
      <c r="L1771">
        <v>10</v>
      </c>
      <c r="M1771">
        <v>177</v>
      </c>
      <c r="N1771">
        <v>39</v>
      </c>
      <c r="O1771">
        <v>138</v>
      </c>
      <c r="P1771">
        <v>-99</v>
      </c>
      <c r="Q1771">
        <v>-99</v>
      </c>
      <c r="R1771">
        <v>-99</v>
      </c>
      <c r="S1771">
        <v>10</v>
      </c>
      <c r="T1771">
        <v>-99</v>
      </c>
      <c r="U1771">
        <v>-99</v>
      </c>
      <c r="V1771">
        <v>147</v>
      </c>
      <c r="W1771">
        <v>-99</v>
      </c>
      <c r="X1771">
        <v>0</v>
      </c>
      <c r="Y1771">
        <v>39</v>
      </c>
      <c r="Z1771">
        <v>-99</v>
      </c>
    </row>
    <row r="1772" spans="1:26" x14ac:dyDescent="0.35">
      <c r="A1772" s="28" t="str">
        <f t="shared" si="27"/>
        <v>1.0 - SCHOOL CS TOTAL2021Dixie High</v>
      </c>
      <c r="B1772" s="28" t="s">
        <v>2078</v>
      </c>
      <c r="C1772" s="28" t="s">
        <v>1065</v>
      </c>
      <c r="D1772" s="28" t="s">
        <v>381</v>
      </c>
      <c r="E1772" s="28" t="s">
        <v>988</v>
      </c>
      <c r="F1772" s="28" t="s">
        <v>382</v>
      </c>
      <c r="G1772" s="28" t="s">
        <v>304</v>
      </c>
      <c r="H1772" s="28" t="s">
        <v>271</v>
      </c>
      <c r="I1772" s="28" t="s">
        <v>354</v>
      </c>
      <c r="J1772" s="28" t="s">
        <v>355</v>
      </c>
      <c r="K1772">
        <v>4901140</v>
      </c>
      <c r="L1772">
        <v>5</v>
      </c>
      <c r="M1772">
        <v>151</v>
      </c>
      <c r="N1772">
        <v>38</v>
      </c>
      <c r="O1772">
        <v>113</v>
      </c>
      <c r="P1772">
        <v>-99</v>
      </c>
      <c r="Q1772">
        <v>-99</v>
      </c>
      <c r="R1772">
        <v>-99</v>
      </c>
      <c r="S1772">
        <v>24</v>
      </c>
      <c r="T1772">
        <v>-99</v>
      </c>
      <c r="U1772">
        <v>-99</v>
      </c>
      <c r="V1772">
        <v>119</v>
      </c>
      <c r="W1772">
        <v>21</v>
      </c>
      <c r="X1772">
        <v>0</v>
      </c>
      <c r="Y1772">
        <v>57</v>
      </c>
      <c r="Z1772">
        <v>-99</v>
      </c>
    </row>
    <row r="1773" spans="1:26" x14ac:dyDescent="0.35">
      <c r="A1773" s="28" t="str">
        <f t="shared" si="27"/>
        <v>1.0 - SCHOOL CS TOTAL2021Dixie Middle</v>
      </c>
      <c r="B1773" s="28" t="s">
        <v>2078</v>
      </c>
      <c r="C1773" s="28" t="s">
        <v>1065</v>
      </c>
      <c r="D1773" s="28" t="s">
        <v>383</v>
      </c>
      <c r="E1773" s="28" t="s">
        <v>989</v>
      </c>
      <c r="F1773" s="28" t="s">
        <v>384</v>
      </c>
      <c r="G1773" s="28" t="s">
        <v>222</v>
      </c>
      <c r="H1773" s="28" t="s">
        <v>401</v>
      </c>
      <c r="I1773" s="28" t="s">
        <v>354</v>
      </c>
      <c r="J1773" s="28" t="s">
        <v>355</v>
      </c>
      <c r="K1773">
        <v>4901140</v>
      </c>
      <c r="L1773">
        <v>1</v>
      </c>
      <c r="M1773">
        <v>28</v>
      </c>
      <c r="N1773">
        <v>-99</v>
      </c>
      <c r="O1773">
        <v>19</v>
      </c>
      <c r="P1773">
        <v>-99</v>
      </c>
      <c r="Q1773">
        <v>-99</v>
      </c>
      <c r="R1773">
        <v>-99</v>
      </c>
      <c r="S1773">
        <v>10</v>
      </c>
      <c r="T1773">
        <v>-99</v>
      </c>
      <c r="U1773">
        <v>-99</v>
      </c>
      <c r="V1773">
        <v>15</v>
      </c>
      <c r="W1773">
        <v>-99</v>
      </c>
      <c r="X1773">
        <v>0</v>
      </c>
      <c r="Y1773">
        <v>15</v>
      </c>
      <c r="Z1773">
        <v>-99</v>
      </c>
    </row>
    <row r="1774" spans="1:26" x14ac:dyDescent="0.35">
      <c r="A1774" s="28" t="str">
        <f t="shared" si="27"/>
        <v>1.0 - SCHOOL CS TOTAL2021Enterprise High</v>
      </c>
      <c r="B1774" s="28" t="s">
        <v>2078</v>
      </c>
      <c r="C1774" s="28" t="s">
        <v>1065</v>
      </c>
      <c r="D1774" s="28" t="s">
        <v>403</v>
      </c>
      <c r="E1774" s="28" t="s">
        <v>1004</v>
      </c>
      <c r="F1774" s="28" t="s">
        <v>404</v>
      </c>
      <c r="G1774" s="28" t="s">
        <v>291</v>
      </c>
      <c r="H1774" s="28" t="s">
        <v>271</v>
      </c>
      <c r="I1774" s="28" t="s">
        <v>354</v>
      </c>
      <c r="J1774" s="28" t="s">
        <v>355</v>
      </c>
      <c r="K1774">
        <v>4901140</v>
      </c>
      <c r="L1774">
        <v>3</v>
      </c>
      <c r="M1774">
        <v>101</v>
      </c>
      <c r="N1774">
        <v>40</v>
      </c>
      <c r="O1774">
        <v>61</v>
      </c>
      <c r="P1774">
        <v>-99</v>
      </c>
      <c r="Q1774">
        <v>-99</v>
      </c>
      <c r="R1774">
        <v>-99</v>
      </c>
      <c r="S1774">
        <v>18</v>
      </c>
      <c r="T1774">
        <v>-99</v>
      </c>
      <c r="U1774">
        <v>-99</v>
      </c>
      <c r="V1774">
        <v>83</v>
      </c>
      <c r="W1774">
        <v>16</v>
      </c>
      <c r="X1774">
        <v>0</v>
      </c>
      <c r="Y1774">
        <v>43</v>
      </c>
      <c r="Z1774">
        <v>-99</v>
      </c>
    </row>
    <row r="1775" spans="1:26" x14ac:dyDescent="0.35">
      <c r="A1775" s="28" t="str">
        <f t="shared" si="27"/>
        <v>1.0 - SCHOOL CS TOTAL2021Hurricane High</v>
      </c>
      <c r="B1775" s="28" t="s">
        <v>2078</v>
      </c>
      <c r="C1775" s="28" t="s">
        <v>1065</v>
      </c>
      <c r="D1775" s="28" t="s">
        <v>475</v>
      </c>
      <c r="E1775" s="28" t="s">
        <v>1007</v>
      </c>
      <c r="F1775" s="28" t="s">
        <v>476</v>
      </c>
      <c r="G1775" s="28" t="s">
        <v>1957</v>
      </c>
      <c r="H1775" s="28" t="s">
        <v>271</v>
      </c>
      <c r="I1775" s="28" t="s">
        <v>354</v>
      </c>
      <c r="J1775" s="28" t="s">
        <v>355</v>
      </c>
      <c r="K1775">
        <v>4901140</v>
      </c>
      <c r="L1775">
        <v>4</v>
      </c>
      <c r="M1775">
        <v>162</v>
      </c>
      <c r="N1775">
        <v>31</v>
      </c>
      <c r="O1775">
        <v>131</v>
      </c>
      <c r="P1775">
        <v>-99</v>
      </c>
      <c r="Q1775">
        <v>-99</v>
      </c>
      <c r="R1775">
        <v>-99</v>
      </c>
      <c r="S1775">
        <v>14</v>
      </c>
      <c r="T1775">
        <v>-99</v>
      </c>
      <c r="U1775">
        <v>-99</v>
      </c>
      <c r="V1775">
        <v>144</v>
      </c>
      <c r="W1775">
        <v>27</v>
      </c>
      <c r="X1775">
        <v>0</v>
      </c>
      <c r="Y1775">
        <v>48</v>
      </c>
      <c r="Z1775">
        <v>-99</v>
      </c>
    </row>
    <row r="1776" spans="1:26" x14ac:dyDescent="0.35">
      <c r="A1776" s="28" t="str">
        <f t="shared" si="27"/>
        <v>1.0 - SCHOOL CS TOTAL2021Pine View High</v>
      </c>
      <c r="B1776" s="28" t="s">
        <v>2078</v>
      </c>
      <c r="C1776" s="28" t="s">
        <v>1065</v>
      </c>
      <c r="D1776" s="28" t="s">
        <v>676</v>
      </c>
      <c r="E1776" s="28" t="s">
        <v>1040</v>
      </c>
      <c r="F1776" s="28" t="s">
        <v>677</v>
      </c>
      <c r="G1776" s="28" t="s">
        <v>304</v>
      </c>
      <c r="H1776" s="28" t="s">
        <v>271</v>
      </c>
      <c r="I1776" s="28" t="s">
        <v>354</v>
      </c>
      <c r="J1776" s="28" t="s">
        <v>355</v>
      </c>
      <c r="K1776">
        <v>4901140</v>
      </c>
      <c r="L1776">
        <v>7</v>
      </c>
      <c r="M1776">
        <v>137</v>
      </c>
      <c r="N1776">
        <v>30</v>
      </c>
      <c r="O1776">
        <v>107</v>
      </c>
      <c r="P1776">
        <v>-99</v>
      </c>
      <c r="Q1776">
        <v>-99</v>
      </c>
      <c r="R1776">
        <v>-99</v>
      </c>
      <c r="S1776">
        <v>32</v>
      </c>
      <c r="T1776">
        <v>-99</v>
      </c>
      <c r="U1776">
        <v>-99</v>
      </c>
      <c r="V1776">
        <v>93</v>
      </c>
      <c r="W1776">
        <v>18</v>
      </c>
      <c r="X1776">
        <v>0</v>
      </c>
      <c r="Y1776">
        <v>42</v>
      </c>
      <c r="Z1776">
        <v>-99</v>
      </c>
    </row>
    <row r="1777" spans="1:26" x14ac:dyDescent="0.35">
      <c r="A1777" s="28" t="str">
        <f t="shared" si="27"/>
        <v>1.0 - SCHOOL CS TOTAL2021Snow Canyon High</v>
      </c>
      <c r="B1777" s="28" t="s">
        <v>2078</v>
      </c>
      <c r="C1777" s="28" t="s">
        <v>1065</v>
      </c>
      <c r="D1777" s="28" t="s">
        <v>757</v>
      </c>
      <c r="E1777" s="28" t="s">
        <v>1055</v>
      </c>
      <c r="F1777" s="28" t="s">
        <v>758</v>
      </c>
      <c r="G1777" s="28" t="s">
        <v>304</v>
      </c>
      <c r="H1777" s="28" t="s">
        <v>271</v>
      </c>
      <c r="I1777" s="28" t="s">
        <v>354</v>
      </c>
      <c r="J1777" s="28" t="s">
        <v>355</v>
      </c>
      <c r="K1777">
        <v>4901140</v>
      </c>
      <c r="L1777">
        <v>7</v>
      </c>
      <c r="M1777">
        <v>181</v>
      </c>
      <c r="N1777">
        <v>18</v>
      </c>
      <c r="O1777">
        <v>163</v>
      </c>
      <c r="P1777">
        <v>-99</v>
      </c>
      <c r="Q1777">
        <v>-99</v>
      </c>
      <c r="R1777">
        <v>-99</v>
      </c>
      <c r="S1777">
        <v>31</v>
      </c>
      <c r="T1777">
        <v>-99</v>
      </c>
      <c r="U1777">
        <v>-99</v>
      </c>
      <c r="V1777">
        <v>128</v>
      </c>
      <c r="W1777">
        <v>24</v>
      </c>
      <c r="X1777">
        <v>0</v>
      </c>
      <c r="Y1777">
        <v>70</v>
      </c>
      <c r="Z1777">
        <v>-99</v>
      </c>
    </row>
    <row r="1778" spans="1:26" x14ac:dyDescent="0.35">
      <c r="A1778" s="28" t="str">
        <f t="shared" si="27"/>
        <v>1.0 - SCHOOL CS TOTAL2021Snow Canyon Middle</v>
      </c>
      <c r="B1778" s="28" t="s">
        <v>2078</v>
      </c>
      <c r="C1778" s="28" t="s">
        <v>1065</v>
      </c>
      <c r="D1778" s="28" t="s">
        <v>759</v>
      </c>
      <c r="E1778" s="28" t="s">
        <v>1056</v>
      </c>
      <c r="F1778" s="28" t="s">
        <v>760</v>
      </c>
      <c r="G1778" s="28" t="s">
        <v>1957</v>
      </c>
      <c r="H1778" s="28" t="s">
        <v>401</v>
      </c>
      <c r="I1778" s="28" t="s">
        <v>354</v>
      </c>
      <c r="J1778" s="28" t="s">
        <v>355</v>
      </c>
      <c r="K1778">
        <v>4901140</v>
      </c>
      <c r="L1778">
        <v>1</v>
      </c>
      <c r="M1778">
        <v>30</v>
      </c>
      <c r="N1778">
        <v>-99</v>
      </c>
      <c r="O1778">
        <v>26</v>
      </c>
      <c r="P1778">
        <v>-99</v>
      </c>
      <c r="Q1778">
        <v>-99</v>
      </c>
      <c r="R1778">
        <v>-99</v>
      </c>
      <c r="S1778">
        <v>-99</v>
      </c>
      <c r="T1778">
        <v>-99</v>
      </c>
      <c r="U1778">
        <v>-99</v>
      </c>
      <c r="V1778">
        <v>26</v>
      </c>
      <c r="W1778">
        <v>-99</v>
      </c>
      <c r="X1778">
        <v>0</v>
      </c>
      <c r="Y1778">
        <v>11</v>
      </c>
      <c r="Z1778">
        <v>-99</v>
      </c>
    </row>
    <row r="1779" spans="1:26" x14ac:dyDescent="0.35">
      <c r="A1779" s="28" t="str">
        <f t="shared" si="27"/>
        <v>1.0 - SCHOOL CS TOTAL2021Utah Online 7-12</v>
      </c>
      <c r="B1779" s="28" t="s">
        <v>2078</v>
      </c>
      <c r="C1779" s="28" t="s">
        <v>1065</v>
      </c>
      <c r="D1779" s="28" t="s">
        <v>872</v>
      </c>
      <c r="E1779" s="28" t="s">
        <v>1062</v>
      </c>
      <c r="F1779" s="28" t="s">
        <v>873</v>
      </c>
      <c r="G1779" s="28" t="s">
        <v>1081</v>
      </c>
      <c r="H1779" s="28" t="s">
        <v>271</v>
      </c>
      <c r="I1779" s="28" t="s">
        <v>354</v>
      </c>
      <c r="J1779" s="28" t="s">
        <v>355</v>
      </c>
      <c r="K1779">
        <v>4901140</v>
      </c>
      <c r="L1779">
        <v>2</v>
      </c>
      <c r="M1779">
        <v>36</v>
      </c>
      <c r="N1779">
        <v>11</v>
      </c>
      <c r="O1779">
        <v>25</v>
      </c>
      <c r="P1779">
        <v>-99</v>
      </c>
      <c r="Q1779">
        <v>-99</v>
      </c>
      <c r="R1779">
        <v>-99</v>
      </c>
      <c r="S1779">
        <v>-99</v>
      </c>
      <c r="T1779">
        <v>-99</v>
      </c>
      <c r="U1779">
        <v>-99</v>
      </c>
      <c r="V1779">
        <v>28</v>
      </c>
      <c r="W1779">
        <v>-99</v>
      </c>
      <c r="X1779">
        <v>0</v>
      </c>
      <c r="Y1779">
        <v>-99</v>
      </c>
      <c r="Z1779">
        <v>-99</v>
      </c>
    </row>
    <row r="1780" spans="1:26" x14ac:dyDescent="0.35">
      <c r="A1780" s="28" t="str">
        <f t="shared" si="27"/>
        <v>1.0 - SCHOOL CS TOTAL2021Wayne High</v>
      </c>
      <c r="B1780" s="28" t="s">
        <v>2078</v>
      </c>
      <c r="C1780" s="28" t="s">
        <v>1065</v>
      </c>
      <c r="D1780" s="28" t="s">
        <v>905</v>
      </c>
      <c r="E1780" s="28" t="s">
        <v>988</v>
      </c>
      <c r="F1780" s="28" t="s">
        <v>906</v>
      </c>
      <c r="G1780" s="28" t="s">
        <v>401</v>
      </c>
      <c r="H1780" s="28" t="s">
        <v>271</v>
      </c>
      <c r="I1780" s="28" t="s">
        <v>907</v>
      </c>
      <c r="J1780" s="28" t="s">
        <v>908</v>
      </c>
      <c r="K1780">
        <v>4901170</v>
      </c>
      <c r="L1780">
        <v>6</v>
      </c>
      <c r="M1780">
        <v>58</v>
      </c>
      <c r="N1780">
        <v>20</v>
      </c>
      <c r="O1780">
        <v>38</v>
      </c>
      <c r="P1780">
        <v>-99</v>
      </c>
      <c r="Q1780">
        <v>-99</v>
      </c>
      <c r="R1780">
        <v>-99</v>
      </c>
      <c r="S1780">
        <v>-99</v>
      </c>
      <c r="T1780">
        <v>-99</v>
      </c>
      <c r="U1780">
        <v>-99</v>
      </c>
      <c r="V1780">
        <v>45</v>
      </c>
      <c r="W1780">
        <v>-99</v>
      </c>
      <c r="X1780">
        <v>0</v>
      </c>
      <c r="Y1780">
        <v>23</v>
      </c>
      <c r="Z1780">
        <v>-99</v>
      </c>
    </row>
    <row r="1781" spans="1:26" x14ac:dyDescent="0.35">
      <c r="A1781" s="28" t="str">
        <f t="shared" si="27"/>
        <v>1.0 - SCHOOL CS TOTAL2021Bonneville High</v>
      </c>
      <c r="B1781" s="28" t="s">
        <v>2078</v>
      </c>
      <c r="C1781" s="28" t="s">
        <v>1065</v>
      </c>
      <c r="D1781" s="28" t="s">
        <v>283</v>
      </c>
      <c r="E1781" s="28" t="s">
        <v>999</v>
      </c>
      <c r="F1781" s="28" t="s">
        <v>284</v>
      </c>
      <c r="G1781" s="28" t="s">
        <v>304</v>
      </c>
      <c r="H1781" s="28" t="s">
        <v>271</v>
      </c>
      <c r="I1781" s="28" t="s">
        <v>285</v>
      </c>
      <c r="J1781" s="28" t="s">
        <v>286</v>
      </c>
      <c r="K1781">
        <v>4901200</v>
      </c>
      <c r="L1781">
        <v>7</v>
      </c>
      <c r="M1781">
        <v>366</v>
      </c>
      <c r="N1781">
        <v>150</v>
      </c>
      <c r="O1781">
        <v>216</v>
      </c>
      <c r="P1781">
        <v>-99</v>
      </c>
      <c r="Q1781">
        <v>-99</v>
      </c>
      <c r="R1781">
        <v>-99</v>
      </c>
      <c r="S1781">
        <v>77</v>
      </c>
      <c r="T1781">
        <v>-99</v>
      </c>
      <c r="U1781">
        <v>14</v>
      </c>
      <c r="V1781">
        <v>253</v>
      </c>
      <c r="W1781">
        <v>34</v>
      </c>
      <c r="X1781">
        <v>0</v>
      </c>
      <c r="Y1781">
        <v>112</v>
      </c>
      <c r="Z1781">
        <v>13</v>
      </c>
    </row>
    <row r="1782" spans="1:26" x14ac:dyDescent="0.35">
      <c r="A1782" s="28" t="str">
        <f t="shared" si="27"/>
        <v>1.0 - SCHOOL CS TOTAL2021Fremont High</v>
      </c>
      <c r="B1782" s="28" t="s">
        <v>2078</v>
      </c>
      <c r="C1782" s="28" t="s">
        <v>1065</v>
      </c>
      <c r="D1782" s="28" t="s">
        <v>425</v>
      </c>
      <c r="E1782" s="28" t="s">
        <v>1012</v>
      </c>
      <c r="F1782" s="28" t="s">
        <v>426</v>
      </c>
      <c r="G1782" s="28" t="s">
        <v>304</v>
      </c>
      <c r="H1782" s="28" t="s">
        <v>271</v>
      </c>
      <c r="I1782" s="28" t="s">
        <v>285</v>
      </c>
      <c r="J1782" s="28" t="s">
        <v>286</v>
      </c>
      <c r="K1782">
        <v>4901200</v>
      </c>
      <c r="L1782">
        <v>9</v>
      </c>
      <c r="M1782">
        <v>208</v>
      </c>
      <c r="N1782">
        <v>38</v>
      </c>
      <c r="O1782">
        <v>170</v>
      </c>
      <c r="P1782">
        <v>-99</v>
      </c>
      <c r="Q1782">
        <v>-99</v>
      </c>
      <c r="R1782">
        <v>-99</v>
      </c>
      <c r="S1782">
        <v>11</v>
      </c>
      <c r="T1782">
        <v>-99</v>
      </c>
      <c r="U1782">
        <v>11</v>
      </c>
      <c r="V1782">
        <v>183</v>
      </c>
      <c r="W1782">
        <v>17</v>
      </c>
      <c r="X1782">
        <v>0</v>
      </c>
      <c r="Y1782">
        <v>24</v>
      </c>
      <c r="Z1782">
        <v>-99</v>
      </c>
    </row>
    <row r="1783" spans="1:26" x14ac:dyDescent="0.35">
      <c r="A1783" s="28" t="str">
        <f t="shared" si="27"/>
        <v>1.0 - SCHOOL CS TOTAL2021North Ogden Jr High</v>
      </c>
      <c r="B1783" s="28" t="s">
        <v>2078</v>
      </c>
      <c r="C1783" s="28" t="s">
        <v>1065</v>
      </c>
      <c r="D1783" s="28" t="s">
        <v>619</v>
      </c>
      <c r="E1783" s="28" t="s">
        <v>1015</v>
      </c>
      <c r="F1783" s="28" t="s">
        <v>620</v>
      </c>
      <c r="G1783" s="28" t="s">
        <v>291</v>
      </c>
      <c r="H1783" s="28" t="s">
        <v>401</v>
      </c>
      <c r="I1783" s="28" t="s">
        <v>285</v>
      </c>
      <c r="J1783" s="28" t="s">
        <v>286</v>
      </c>
      <c r="K1783">
        <v>4901200</v>
      </c>
      <c r="L1783">
        <v>2</v>
      </c>
      <c r="M1783">
        <v>38</v>
      </c>
      <c r="N1783">
        <v>-99</v>
      </c>
      <c r="O1783">
        <v>33</v>
      </c>
      <c r="P1783">
        <v>-99</v>
      </c>
      <c r="Q1783">
        <v>-99</v>
      </c>
      <c r="R1783">
        <v>-99</v>
      </c>
      <c r="S1783">
        <v>-99</v>
      </c>
      <c r="T1783">
        <v>-99</v>
      </c>
      <c r="U1783">
        <v>-99</v>
      </c>
      <c r="V1783">
        <v>32</v>
      </c>
      <c r="W1783">
        <v>-99</v>
      </c>
      <c r="X1783">
        <v>0</v>
      </c>
      <c r="Y1783">
        <v>10</v>
      </c>
      <c r="Z1783">
        <v>-99</v>
      </c>
    </row>
    <row r="1784" spans="1:26" x14ac:dyDescent="0.35">
      <c r="A1784" s="28" t="str">
        <f t="shared" si="27"/>
        <v>1.0 - SCHOOL CS TOTAL2021Orion Jr High</v>
      </c>
      <c r="B1784" s="28" t="s">
        <v>2078</v>
      </c>
      <c r="C1784" s="28" t="s">
        <v>1065</v>
      </c>
      <c r="D1784" s="28" t="s">
        <v>657</v>
      </c>
      <c r="E1784" s="28" t="s">
        <v>1005</v>
      </c>
      <c r="F1784" s="28" t="s">
        <v>658</v>
      </c>
      <c r="G1784" s="28" t="s">
        <v>291</v>
      </c>
      <c r="H1784" s="28" t="s">
        <v>401</v>
      </c>
      <c r="I1784" s="28" t="s">
        <v>285</v>
      </c>
      <c r="J1784" s="28" t="s">
        <v>286</v>
      </c>
      <c r="K1784">
        <v>4901200</v>
      </c>
      <c r="L1784">
        <v>1</v>
      </c>
      <c r="M1784">
        <v>-99</v>
      </c>
      <c r="N1784">
        <v>-99</v>
      </c>
      <c r="O1784">
        <v>-99</v>
      </c>
      <c r="P1784">
        <v>-99</v>
      </c>
      <c r="Q1784">
        <v>-99</v>
      </c>
      <c r="R1784">
        <v>-99</v>
      </c>
      <c r="S1784">
        <v>-99</v>
      </c>
      <c r="T1784">
        <v>-99</v>
      </c>
      <c r="U1784">
        <v>-99</v>
      </c>
      <c r="V1784">
        <v>-99</v>
      </c>
      <c r="W1784">
        <v>-99</v>
      </c>
      <c r="X1784">
        <v>0</v>
      </c>
      <c r="Y1784">
        <v>-99</v>
      </c>
      <c r="Z1784">
        <v>-99</v>
      </c>
    </row>
    <row r="1785" spans="1:26" x14ac:dyDescent="0.35">
      <c r="A1785" s="28" t="str">
        <f t="shared" si="27"/>
        <v>1.0 - SCHOOL CS TOTAL2021Rocky Mountain Jr High</v>
      </c>
      <c r="B1785" s="28" t="s">
        <v>2078</v>
      </c>
      <c r="C1785" s="28" t="s">
        <v>1065</v>
      </c>
      <c r="D1785" s="28" t="s">
        <v>726</v>
      </c>
      <c r="E1785" s="28" t="s">
        <v>1051</v>
      </c>
      <c r="F1785" s="28" t="s">
        <v>727</v>
      </c>
      <c r="G1785" s="28" t="s">
        <v>291</v>
      </c>
      <c r="H1785" s="28" t="s">
        <v>401</v>
      </c>
      <c r="I1785" s="28" t="s">
        <v>285</v>
      </c>
      <c r="J1785" s="28" t="s">
        <v>286</v>
      </c>
      <c r="K1785">
        <v>4901200</v>
      </c>
      <c r="L1785">
        <v>1</v>
      </c>
      <c r="M1785">
        <v>198</v>
      </c>
      <c r="N1785">
        <v>103</v>
      </c>
      <c r="O1785">
        <v>95</v>
      </c>
      <c r="P1785">
        <v>-99</v>
      </c>
      <c r="Q1785">
        <v>-99</v>
      </c>
      <c r="R1785">
        <v>-99</v>
      </c>
      <c r="S1785">
        <v>-99</v>
      </c>
      <c r="T1785">
        <v>-99</v>
      </c>
      <c r="U1785">
        <v>-99</v>
      </c>
      <c r="V1785">
        <v>171</v>
      </c>
      <c r="W1785">
        <v>21</v>
      </c>
      <c r="X1785">
        <v>0</v>
      </c>
      <c r="Y1785">
        <v>20</v>
      </c>
      <c r="Z1785">
        <v>-99</v>
      </c>
    </row>
    <row r="1786" spans="1:26" x14ac:dyDescent="0.35">
      <c r="A1786" s="28" t="str">
        <f t="shared" si="27"/>
        <v>1.0 - SCHOOL CS TOTAL2021Roy High</v>
      </c>
      <c r="B1786" s="28" t="s">
        <v>2078</v>
      </c>
      <c r="C1786" s="28" t="s">
        <v>1065</v>
      </c>
      <c r="D1786" s="28" t="s">
        <v>732</v>
      </c>
      <c r="E1786" s="28" t="s">
        <v>1000</v>
      </c>
      <c r="F1786" s="28" t="s">
        <v>733</v>
      </c>
      <c r="G1786" s="28" t="s">
        <v>304</v>
      </c>
      <c r="H1786" s="28" t="s">
        <v>271</v>
      </c>
      <c r="I1786" s="28" t="s">
        <v>285</v>
      </c>
      <c r="J1786" s="28" t="s">
        <v>286</v>
      </c>
      <c r="K1786">
        <v>4901200</v>
      </c>
      <c r="L1786">
        <v>4</v>
      </c>
      <c r="M1786">
        <v>287</v>
      </c>
      <c r="N1786">
        <v>116</v>
      </c>
      <c r="O1786">
        <v>171</v>
      </c>
      <c r="P1786">
        <v>-99</v>
      </c>
      <c r="Q1786">
        <v>-99</v>
      </c>
      <c r="R1786">
        <v>-99</v>
      </c>
      <c r="S1786">
        <v>54</v>
      </c>
      <c r="T1786">
        <v>-99</v>
      </c>
      <c r="U1786">
        <v>13</v>
      </c>
      <c r="V1786">
        <v>207</v>
      </c>
      <c r="W1786">
        <v>36</v>
      </c>
      <c r="X1786">
        <v>0</v>
      </c>
      <c r="Y1786">
        <v>88</v>
      </c>
      <c r="Z1786">
        <v>12</v>
      </c>
    </row>
    <row r="1787" spans="1:26" x14ac:dyDescent="0.35">
      <c r="A1787" s="28" t="str">
        <f t="shared" si="27"/>
        <v>1.0 - SCHOOL CS TOTAL2021Roy Jr High</v>
      </c>
      <c r="B1787" s="28" t="s">
        <v>2078</v>
      </c>
      <c r="C1787" s="28" t="s">
        <v>1065</v>
      </c>
      <c r="D1787" s="28" t="s">
        <v>734</v>
      </c>
      <c r="E1787" s="28" t="s">
        <v>989</v>
      </c>
      <c r="F1787" s="28" t="s">
        <v>735</v>
      </c>
      <c r="G1787" s="28" t="s">
        <v>291</v>
      </c>
      <c r="H1787" s="28" t="s">
        <v>401</v>
      </c>
      <c r="I1787" s="28" t="s">
        <v>285</v>
      </c>
      <c r="J1787" s="28" t="s">
        <v>286</v>
      </c>
      <c r="K1787">
        <v>4901200</v>
      </c>
      <c r="L1787">
        <v>1</v>
      </c>
      <c r="M1787">
        <v>70</v>
      </c>
      <c r="N1787">
        <v>26</v>
      </c>
      <c r="O1787">
        <v>44</v>
      </c>
      <c r="P1787">
        <v>-99</v>
      </c>
      <c r="Q1787">
        <v>-99</v>
      </c>
      <c r="R1787">
        <v>-99</v>
      </c>
      <c r="S1787">
        <v>11</v>
      </c>
      <c r="T1787">
        <v>-99</v>
      </c>
      <c r="U1787">
        <v>-99</v>
      </c>
      <c r="V1787">
        <v>53</v>
      </c>
      <c r="W1787">
        <v>-99</v>
      </c>
      <c r="X1787">
        <v>0</v>
      </c>
      <c r="Y1787">
        <v>22</v>
      </c>
      <c r="Z1787">
        <v>-99</v>
      </c>
    </row>
    <row r="1788" spans="1:26" x14ac:dyDescent="0.35">
      <c r="A1788" s="28" t="str">
        <f t="shared" si="27"/>
        <v>1.0 - SCHOOL CS TOTAL2021Sand Ridge Jr High</v>
      </c>
      <c r="B1788" s="28" t="s">
        <v>2078</v>
      </c>
      <c r="C1788" s="28" t="s">
        <v>1065</v>
      </c>
      <c r="D1788" s="28" t="s">
        <v>742</v>
      </c>
      <c r="E1788" s="28" t="s">
        <v>1011</v>
      </c>
      <c r="F1788" s="28" t="s">
        <v>743</v>
      </c>
      <c r="G1788" s="28" t="s">
        <v>291</v>
      </c>
      <c r="H1788" s="28" t="s">
        <v>401</v>
      </c>
      <c r="I1788" s="28" t="s">
        <v>285</v>
      </c>
      <c r="J1788" s="28" t="s">
        <v>286</v>
      </c>
      <c r="K1788">
        <v>4901200</v>
      </c>
      <c r="L1788">
        <v>2</v>
      </c>
      <c r="M1788">
        <v>125</v>
      </c>
      <c r="N1788">
        <v>48</v>
      </c>
      <c r="O1788">
        <v>77</v>
      </c>
      <c r="P1788">
        <v>-99</v>
      </c>
      <c r="Q1788">
        <v>-99</v>
      </c>
      <c r="R1788">
        <v>-99</v>
      </c>
      <c r="S1788">
        <v>23</v>
      </c>
      <c r="T1788">
        <v>-99</v>
      </c>
      <c r="U1788">
        <v>-99</v>
      </c>
      <c r="V1788">
        <v>90</v>
      </c>
      <c r="W1788">
        <v>18</v>
      </c>
      <c r="X1788">
        <v>0</v>
      </c>
      <c r="Y1788">
        <v>26</v>
      </c>
      <c r="Z1788">
        <v>-99</v>
      </c>
    </row>
    <row r="1789" spans="1:26" x14ac:dyDescent="0.35">
      <c r="A1789" s="28" t="str">
        <f t="shared" si="27"/>
        <v>1.0 - SCHOOL CS TOTAL2021Snowcrest Jr High</v>
      </c>
      <c r="B1789" s="28" t="s">
        <v>2078</v>
      </c>
      <c r="C1789" s="28" t="s">
        <v>1065</v>
      </c>
      <c r="D1789" s="28" t="s">
        <v>761</v>
      </c>
      <c r="E1789" s="28" t="s">
        <v>1021</v>
      </c>
      <c r="F1789" s="28" t="s">
        <v>762</v>
      </c>
      <c r="G1789" s="28" t="s">
        <v>291</v>
      </c>
      <c r="H1789" s="28" t="s">
        <v>401</v>
      </c>
      <c r="I1789" s="28" t="s">
        <v>285</v>
      </c>
      <c r="J1789" s="28" t="s">
        <v>286</v>
      </c>
      <c r="K1789">
        <v>4901200</v>
      </c>
      <c r="L1789">
        <v>1</v>
      </c>
      <c r="M1789">
        <v>34</v>
      </c>
      <c r="N1789">
        <v>17</v>
      </c>
      <c r="O1789">
        <v>17</v>
      </c>
      <c r="P1789">
        <v>-99</v>
      </c>
      <c r="Q1789">
        <v>-99</v>
      </c>
      <c r="R1789">
        <v>-99</v>
      </c>
      <c r="S1789">
        <v>-99</v>
      </c>
      <c r="T1789">
        <v>-99</v>
      </c>
      <c r="U1789">
        <v>-99</v>
      </c>
      <c r="V1789">
        <v>31</v>
      </c>
      <c r="W1789">
        <v>-99</v>
      </c>
      <c r="X1789">
        <v>0</v>
      </c>
      <c r="Y1789">
        <v>-99</v>
      </c>
      <c r="Z1789">
        <v>-99</v>
      </c>
    </row>
    <row r="1790" spans="1:26" x14ac:dyDescent="0.35">
      <c r="A1790" s="28" t="str">
        <f t="shared" si="27"/>
        <v>1.0 - SCHOOL CS TOTAL2021South Ogden Jr High</v>
      </c>
      <c r="B1790" s="28" t="s">
        <v>2078</v>
      </c>
      <c r="C1790" s="28" t="s">
        <v>1065</v>
      </c>
      <c r="D1790" s="28" t="s">
        <v>769</v>
      </c>
      <c r="E1790" s="28" t="s">
        <v>1001</v>
      </c>
      <c r="F1790" s="28" t="s">
        <v>770</v>
      </c>
      <c r="G1790" s="28" t="s">
        <v>291</v>
      </c>
      <c r="H1790" s="28" t="s">
        <v>401</v>
      </c>
      <c r="I1790" s="28" t="s">
        <v>285</v>
      </c>
      <c r="J1790" s="28" t="s">
        <v>286</v>
      </c>
      <c r="K1790">
        <v>4901200</v>
      </c>
      <c r="L1790">
        <v>1</v>
      </c>
      <c r="M1790">
        <v>-99</v>
      </c>
      <c r="N1790">
        <v>-99</v>
      </c>
      <c r="O1790">
        <v>-99</v>
      </c>
      <c r="P1790">
        <v>-99</v>
      </c>
      <c r="Q1790">
        <v>-99</v>
      </c>
      <c r="R1790">
        <v>-99</v>
      </c>
      <c r="S1790">
        <v>-99</v>
      </c>
      <c r="T1790">
        <v>-99</v>
      </c>
      <c r="U1790">
        <v>-99</v>
      </c>
      <c r="V1790">
        <v>-99</v>
      </c>
      <c r="W1790">
        <v>-99</v>
      </c>
      <c r="X1790">
        <v>0</v>
      </c>
      <c r="Y1790">
        <v>-99</v>
      </c>
      <c r="Z1790">
        <v>-99</v>
      </c>
    </row>
    <row r="1791" spans="1:26" x14ac:dyDescent="0.35">
      <c r="A1791" s="28" t="str">
        <f t="shared" si="27"/>
        <v>1.0 - SCHOOL CS TOTAL2021T.H. Bell Jr High</v>
      </c>
      <c r="B1791" s="28" t="s">
        <v>2078</v>
      </c>
      <c r="C1791" s="28" t="s">
        <v>1065</v>
      </c>
      <c r="D1791" s="28" t="s">
        <v>822</v>
      </c>
      <c r="E1791" s="28" t="s">
        <v>1037</v>
      </c>
      <c r="F1791" s="28" t="s">
        <v>823</v>
      </c>
      <c r="G1791" s="28" t="s">
        <v>291</v>
      </c>
      <c r="H1791" s="28" t="s">
        <v>401</v>
      </c>
      <c r="I1791" s="28" t="s">
        <v>285</v>
      </c>
      <c r="J1791" s="28" t="s">
        <v>286</v>
      </c>
      <c r="K1791">
        <v>4901200</v>
      </c>
      <c r="L1791">
        <v>1</v>
      </c>
      <c r="M1791">
        <v>121</v>
      </c>
      <c r="N1791">
        <v>42</v>
      </c>
      <c r="O1791">
        <v>79</v>
      </c>
      <c r="P1791">
        <v>-99</v>
      </c>
      <c r="Q1791">
        <v>-99</v>
      </c>
      <c r="R1791">
        <v>-99</v>
      </c>
      <c r="S1791">
        <v>26</v>
      </c>
      <c r="T1791">
        <v>-99</v>
      </c>
      <c r="U1791">
        <v>-99</v>
      </c>
      <c r="V1791">
        <v>81</v>
      </c>
      <c r="W1791">
        <v>19</v>
      </c>
      <c r="X1791">
        <v>0</v>
      </c>
      <c r="Y1791">
        <v>43</v>
      </c>
      <c r="Z1791">
        <v>-99</v>
      </c>
    </row>
    <row r="1792" spans="1:26" x14ac:dyDescent="0.35">
      <c r="A1792" s="28" t="str">
        <f t="shared" si="27"/>
        <v>1.0 - SCHOOL CS TOTAL2021Wahlquist Jr High</v>
      </c>
      <c r="B1792" s="28" t="s">
        <v>2078</v>
      </c>
      <c r="C1792" s="28" t="s">
        <v>1065</v>
      </c>
      <c r="D1792" s="28" t="s">
        <v>894</v>
      </c>
      <c r="E1792" s="28" t="s">
        <v>1048</v>
      </c>
      <c r="F1792" s="28" t="s">
        <v>895</v>
      </c>
      <c r="G1792" s="28" t="s">
        <v>291</v>
      </c>
      <c r="H1792" s="28" t="s">
        <v>401</v>
      </c>
      <c r="I1792" s="28" t="s">
        <v>285</v>
      </c>
      <c r="J1792" s="28" t="s">
        <v>286</v>
      </c>
      <c r="K1792">
        <v>4901200</v>
      </c>
      <c r="L1792">
        <v>1</v>
      </c>
      <c r="M1792">
        <v>19</v>
      </c>
      <c r="N1792">
        <v>-99</v>
      </c>
      <c r="O1792">
        <v>15</v>
      </c>
      <c r="P1792">
        <v>-99</v>
      </c>
      <c r="Q1792">
        <v>-99</v>
      </c>
      <c r="R1792">
        <v>-99</v>
      </c>
      <c r="S1792">
        <v>-99</v>
      </c>
      <c r="T1792">
        <v>-99</v>
      </c>
      <c r="U1792">
        <v>-99</v>
      </c>
      <c r="V1792">
        <v>18</v>
      </c>
      <c r="W1792">
        <v>-99</v>
      </c>
      <c r="X1792">
        <v>0</v>
      </c>
      <c r="Y1792">
        <v>-99</v>
      </c>
      <c r="Z1792">
        <v>-99</v>
      </c>
    </row>
    <row r="1793" spans="1:26" x14ac:dyDescent="0.35">
      <c r="A1793" s="28" t="str">
        <f t="shared" si="27"/>
        <v>1.0 - SCHOOL CS TOTAL2021Weber High</v>
      </c>
      <c r="B1793" s="28" t="s">
        <v>2078</v>
      </c>
      <c r="C1793" s="28" t="s">
        <v>1065</v>
      </c>
      <c r="D1793" s="28" t="s">
        <v>910</v>
      </c>
      <c r="E1793" s="28" t="s">
        <v>988</v>
      </c>
      <c r="F1793" s="28" t="s">
        <v>911</v>
      </c>
      <c r="G1793" s="28" t="s">
        <v>304</v>
      </c>
      <c r="H1793" s="28" t="s">
        <v>271</v>
      </c>
      <c r="I1793" s="28" t="s">
        <v>285</v>
      </c>
      <c r="J1793" s="28" t="s">
        <v>286</v>
      </c>
      <c r="K1793">
        <v>4901200</v>
      </c>
      <c r="L1793">
        <v>8</v>
      </c>
      <c r="M1793">
        <v>412</v>
      </c>
      <c r="N1793">
        <v>125</v>
      </c>
      <c r="O1793">
        <v>287</v>
      </c>
      <c r="P1793">
        <v>-99</v>
      </c>
      <c r="Q1793">
        <v>-99</v>
      </c>
      <c r="R1793">
        <v>-99</v>
      </c>
      <c r="S1793">
        <v>49</v>
      </c>
      <c r="T1793">
        <v>-99</v>
      </c>
      <c r="U1793">
        <v>10</v>
      </c>
      <c r="V1793">
        <v>342</v>
      </c>
      <c r="W1793">
        <v>37</v>
      </c>
      <c r="X1793">
        <v>0</v>
      </c>
      <c r="Y1793">
        <v>76</v>
      </c>
      <c r="Z1793">
        <v>-99</v>
      </c>
    </row>
    <row r="1794" spans="1:26" x14ac:dyDescent="0.35">
      <c r="A1794" s="28" t="str">
        <f t="shared" ref="A1794:A1857" si="28">B1794&amp;C1794&amp;D1794</f>
        <v>1.0 - SCHOOL CS TOTAL2021Weber Innovation High School</v>
      </c>
      <c r="B1794" s="28" t="s">
        <v>2078</v>
      </c>
      <c r="C1794" s="28" t="s">
        <v>1065</v>
      </c>
      <c r="D1794" s="28" t="s">
        <v>912</v>
      </c>
      <c r="E1794" s="28" t="s">
        <v>1055</v>
      </c>
      <c r="F1794" s="28" t="s">
        <v>913</v>
      </c>
      <c r="G1794" s="28" t="s">
        <v>401</v>
      </c>
      <c r="H1794" s="28" t="s">
        <v>271</v>
      </c>
      <c r="I1794" s="28" t="s">
        <v>285</v>
      </c>
      <c r="J1794" s="28" t="s">
        <v>286</v>
      </c>
      <c r="K1794">
        <v>4901200</v>
      </c>
      <c r="L1794">
        <v>12</v>
      </c>
      <c r="M1794">
        <v>238</v>
      </c>
      <c r="N1794">
        <v>77</v>
      </c>
      <c r="O1794">
        <v>161</v>
      </c>
      <c r="P1794">
        <v>-99</v>
      </c>
      <c r="Q1794">
        <v>-99</v>
      </c>
      <c r="R1794">
        <v>-99</v>
      </c>
      <c r="S1794">
        <v>30</v>
      </c>
      <c r="T1794">
        <v>-99</v>
      </c>
      <c r="U1794">
        <v>-99</v>
      </c>
      <c r="V1794">
        <v>200</v>
      </c>
      <c r="W1794">
        <v>-99</v>
      </c>
      <c r="X1794">
        <v>0</v>
      </c>
      <c r="Y1794">
        <v>34</v>
      </c>
      <c r="Z1794">
        <v>-99</v>
      </c>
    </row>
    <row r="1795" spans="1:26" x14ac:dyDescent="0.35">
      <c r="A1795" s="28" t="str">
        <f t="shared" si="28"/>
        <v>1.1 - SCHOOL CS CORE2021Academy for Math Engineering &amp; Science</v>
      </c>
      <c r="B1795" s="28" t="s">
        <v>2079</v>
      </c>
      <c r="C1795" s="28" t="s">
        <v>1065</v>
      </c>
      <c r="D1795" s="28" t="s">
        <v>210</v>
      </c>
      <c r="E1795" s="28" t="s">
        <v>986</v>
      </c>
      <c r="F1795" s="28" t="s">
        <v>211</v>
      </c>
      <c r="G1795" s="28" t="s">
        <v>401</v>
      </c>
      <c r="H1795" s="28" t="s">
        <v>271</v>
      </c>
      <c r="I1795" s="28" t="s">
        <v>210</v>
      </c>
      <c r="J1795" s="28" t="s">
        <v>212</v>
      </c>
      <c r="K1795">
        <v>4900017</v>
      </c>
      <c r="L1795">
        <v>4</v>
      </c>
      <c r="M1795">
        <v>201</v>
      </c>
      <c r="N1795">
        <v>91</v>
      </c>
      <c r="O1795">
        <v>110</v>
      </c>
      <c r="P1795">
        <v>-99</v>
      </c>
      <c r="Q1795">
        <v>28</v>
      </c>
      <c r="R1795">
        <v>-99</v>
      </c>
      <c r="S1795">
        <v>40</v>
      </c>
      <c r="T1795">
        <v>12</v>
      </c>
      <c r="U1795">
        <v>10</v>
      </c>
      <c r="V1795">
        <v>101</v>
      </c>
      <c r="W1795">
        <v>19</v>
      </c>
      <c r="X1795">
        <v>0</v>
      </c>
      <c r="Y1795">
        <v>35</v>
      </c>
      <c r="Z1795">
        <v>-99</v>
      </c>
    </row>
    <row r="1796" spans="1:26" x14ac:dyDescent="0.35">
      <c r="A1796" s="28" t="str">
        <f t="shared" si="28"/>
        <v>1.1 - SCHOOL CS CORE2021American Fork High</v>
      </c>
      <c r="B1796" s="28" t="s">
        <v>2079</v>
      </c>
      <c r="C1796" s="28" t="s">
        <v>1065</v>
      </c>
      <c r="D1796" s="28" t="s">
        <v>228</v>
      </c>
      <c r="E1796" s="28" t="s">
        <v>988</v>
      </c>
      <c r="F1796" s="28" t="s">
        <v>229</v>
      </c>
      <c r="G1796" s="28" t="s">
        <v>304</v>
      </c>
      <c r="H1796" s="28" t="s">
        <v>271</v>
      </c>
      <c r="I1796" s="28" t="s">
        <v>196</v>
      </c>
      <c r="J1796" s="28" t="s">
        <v>197</v>
      </c>
      <c r="K1796">
        <v>4900030</v>
      </c>
      <c r="L1796">
        <v>5</v>
      </c>
      <c r="M1796">
        <v>378</v>
      </c>
      <c r="N1796">
        <v>98</v>
      </c>
      <c r="O1796">
        <v>280</v>
      </c>
      <c r="P1796">
        <v>-99</v>
      </c>
      <c r="Q1796">
        <v>-99</v>
      </c>
      <c r="R1796">
        <v>-99</v>
      </c>
      <c r="S1796">
        <v>27</v>
      </c>
      <c r="T1796">
        <v>-99</v>
      </c>
      <c r="U1796">
        <v>-99</v>
      </c>
      <c r="V1796">
        <v>333</v>
      </c>
      <c r="W1796">
        <v>15</v>
      </c>
      <c r="X1796">
        <v>0</v>
      </c>
      <c r="Y1796">
        <v>52</v>
      </c>
      <c r="Z1796">
        <v>-99</v>
      </c>
    </row>
    <row r="1797" spans="1:26" x14ac:dyDescent="0.35">
      <c r="A1797" s="28" t="str">
        <f t="shared" si="28"/>
        <v>1.1 - SCHOOL CS CORE2021American Fork Jr High</v>
      </c>
      <c r="B1797" s="28" t="s">
        <v>2079</v>
      </c>
      <c r="C1797" s="28" t="s">
        <v>1065</v>
      </c>
      <c r="D1797" s="28" t="s">
        <v>230</v>
      </c>
      <c r="E1797" s="28" t="s">
        <v>989</v>
      </c>
      <c r="F1797" s="28" t="s">
        <v>231</v>
      </c>
      <c r="G1797" s="28" t="s">
        <v>291</v>
      </c>
      <c r="H1797" s="28" t="s">
        <v>401</v>
      </c>
      <c r="I1797" s="28" t="s">
        <v>196</v>
      </c>
      <c r="J1797" s="28" t="s">
        <v>197</v>
      </c>
      <c r="K1797">
        <v>4900030</v>
      </c>
      <c r="L1797">
        <v>1</v>
      </c>
      <c r="M1797">
        <v>58</v>
      </c>
      <c r="N1797">
        <v>25</v>
      </c>
      <c r="O1797">
        <v>33</v>
      </c>
      <c r="P1797">
        <v>-99</v>
      </c>
      <c r="Q1797">
        <v>-99</v>
      </c>
      <c r="R1797">
        <v>-99</v>
      </c>
      <c r="S1797">
        <v>-99</v>
      </c>
      <c r="T1797">
        <v>-99</v>
      </c>
      <c r="U1797">
        <v>-99</v>
      </c>
      <c r="V1797">
        <v>54</v>
      </c>
      <c r="W1797">
        <v>-99</v>
      </c>
      <c r="X1797">
        <v>0</v>
      </c>
      <c r="Y1797">
        <v>-99</v>
      </c>
      <c r="Z1797">
        <v>-99</v>
      </c>
    </row>
    <row r="1798" spans="1:26" x14ac:dyDescent="0.35">
      <c r="A1798" s="28" t="str">
        <f t="shared" si="28"/>
        <v>1.1 - SCHOOL CS CORE2021Canyon View Jr High</v>
      </c>
      <c r="B1798" s="28" t="s">
        <v>2079</v>
      </c>
      <c r="C1798" s="28" t="s">
        <v>1065</v>
      </c>
      <c r="D1798" s="28" t="s">
        <v>316</v>
      </c>
      <c r="E1798" s="28" t="s">
        <v>1005</v>
      </c>
      <c r="F1798" s="28" t="s">
        <v>317</v>
      </c>
      <c r="G1798" s="28" t="s">
        <v>291</v>
      </c>
      <c r="H1798" s="28" t="s">
        <v>401</v>
      </c>
      <c r="I1798" s="28" t="s">
        <v>196</v>
      </c>
      <c r="J1798" s="28" t="s">
        <v>197</v>
      </c>
      <c r="K1798">
        <v>4900030</v>
      </c>
      <c r="L1798">
        <v>1</v>
      </c>
      <c r="M1798">
        <v>60</v>
      </c>
      <c r="N1798">
        <v>16</v>
      </c>
      <c r="O1798">
        <v>44</v>
      </c>
      <c r="P1798">
        <v>-99</v>
      </c>
      <c r="Q1798">
        <v>-99</v>
      </c>
      <c r="R1798">
        <v>-99</v>
      </c>
      <c r="S1798">
        <v>17</v>
      </c>
      <c r="T1798">
        <v>-99</v>
      </c>
      <c r="U1798">
        <v>-99</v>
      </c>
      <c r="V1798">
        <v>38</v>
      </c>
      <c r="W1798">
        <v>-99</v>
      </c>
      <c r="X1798">
        <v>0</v>
      </c>
      <c r="Y1798">
        <v>19</v>
      </c>
      <c r="Z1798">
        <v>-99</v>
      </c>
    </row>
    <row r="1799" spans="1:26" x14ac:dyDescent="0.35">
      <c r="A1799" s="28" t="str">
        <f t="shared" si="28"/>
        <v>1.1 - SCHOOL CS CORE2021Cedar Valley High</v>
      </c>
      <c r="B1799" s="28" t="s">
        <v>2079</v>
      </c>
      <c r="C1799" s="28" t="s">
        <v>1065</v>
      </c>
      <c r="D1799" s="28" t="s">
        <v>330</v>
      </c>
      <c r="E1799" s="28" t="s">
        <v>1009</v>
      </c>
      <c r="F1799" s="28" t="s">
        <v>331</v>
      </c>
      <c r="G1799" s="28" t="s">
        <v>291</v>
      </c>
      <c r="H1799" s="28" t="s">
        <v>271</v>
      </c>
      <c r="I1799" s="28" t="s">
        <v>196</v>
      </c>
      <c r="J1799" s="28" t="s">
        <v>197</v>
      </c>
      <c r="K1799">
        <v>4900030</v>
      </c>
      <c r="L1799">
        <v>9</v>
      </c>
      <c r="M1799">
        <v>279</v>
      </c>
      <c r="N1799">
        <v>86</v>
      </c>
      <c r="O1799">
        <v>193</v>
      </c>
      <c r="P1799">
        <v>-99</v>
      </c>
      <c r="Q1799">
        <v>-99</v>
      </c>
      <c r="R1799">
        <v>-99</v>
      </c>
      <c r="S1799">
        <v>40</v>
      </c>
      <c r="T1799">
        <v>-99</v>
      </c>
      <c r="U1799">
        <v>19</v>
      </c>
      <c r="V1799">
        <v>216</v>
      </c>
      <c r="W1799">
        <v>26</v>
      </c>
      <c r="X1799">
        <v>0</v>
      </c>
      <c r="Y1799">
        <v>38</v>
      </c>
      <c r="Z1799">
        <v>-99</v>
      </c>
    </row>
    <row r="1800" spans="1:26" x14ac:dyDescent="0.35">
      <c r="A1800" s="28" t="str">
        <f t="shared" si="28"/>
        <v>1.1 - SCHOOL CS CORE2021Lake Mountain Middle</v>
      </c>
      <c r="B1800" s="28" t="s">
        <v>2079</v>
      </c>
      <c r="C1800" s="28" t="s">
        <v>1065</v>
      </c>
      <c r="D1800" s="28" t="s">
        <v>519</v>
      </c>
      <c r="E1800" s="28" t="s">
        <v>1039</v>
      </c>
      <c r="F1800" s="28" t="s">
        <v>520</v>
      </c>
      <c r="G1800" s="28" t="s">
        <v>291</v>
      </c>
      <c r="H1800" s="28" t="s">
        <v>401</v>
      </c>
      <c r="I1800" s="28" t="s">
        <v>196</v>
      </c>
      <c r="J1800" s="28" t="s">
        <v>197</v>
      </c>
      <c r="K1800">
        <v>4900030</v>
      </c>
      <c r="L1800">
        <v>2</v>
      </c>
      <c r="M1800">
        <v>243</v>
      </c>
      <c r="N1800">
        <v>116</v>
      </c>
      <c r="O1800">
        <v>127</v>
      </c>
      <c r="P1800">
        <v>-99</v>
      </c>
      <c r="Q1800">
        <v>-99</v>
      </c>
      <c r="R1800">
        <v>-99</v>
      </c>
      <c r="S1800">
        <v>29</v>
      </c>
      <c r="T1800">
        <v>-99</v>
      </c>
      <c r="U1800">
        <v>13</v>
      </c>
      <c r="V1800">
        <v>196</v>
      </c>
      <c r="W1800">
        <v>29</v>
      </c>
      <c r="X1800">
        <v>0</v>
      </c>
      <c r="Y1800">
        <v>33</v>
      </c>
      <c r="Z1800">
        <v>-99</v>
      </c>
    </row>
    <row r="1801" spans="1:26" x14ac:dyDescent="0.35">
      <c r="A1801" s="28" t="str">
        <f t="shared" si="28"/>
        <v>1.1 - SCHOOL CS CORE2021Lakeridge Jr High</v>
      </c>
      <c r="B1801" s="28" t="s">
        <v>2079</v>
      </c>
      <c r="C1801" s="28" t="s">
        <v>1065</v>
      </c>
      <c r="D1801" s="28" t="s">
        <v>521</v>
      </c>
      <c r="E1801" s="28" t="s">
        <v>1011</v>
      </c>
      <c r="F1801" s="28" t="s">
        <v>522</v>
      </c>
      <c r="G1801" s="28" t="s">
        <v>291</v>
      </c>
      <c r="H1801" s="28" t="s">
        <v>401</v>
      </c>
      <c r="I1801" s="28" t="s">
        <v>196</v>
      </c>
      <c r="J1801" s="28" t="s">
        <v>197</v>
      </c>
      <c r="K1801">
        <v>4900030</v>
      </c>
      <c r="L1801">
        <v>1</v>
      </c>
      <c r="M1801">
        <v>20</v>
      </c>
      <c r="N1801">
        <v>-99</v>
      </c>
      <c r="O1801">
        <v>16</v>
      </c>
      <c r="P1801">
        <v>-99</v>
      </c>
      <c r="Q1801">
        <v>-99</v>
      </c>
      <c r="R1801">
        <v>-99</v>
      </c>
      <c r="S1801">
        <v>-99</v>
      </c>
      <c r="T1801">
        <v>-99</v>
      </c>
      <c r="U1801">
        <v>-99</v>
      </c>
      <c r="V1801">
        <v>12</v>
      </c>
      <c r="W1801">
        <v>-99</v>
      </c>
      <c r="X1801">
        <v>0</v>
      </c>
      <c r="Y1801">
        <v>-99</v>
      </c>
      <c r="Z1801">
        <v>-99</v>
      </c>
    </row>
    <row r="1802" spans="1:26" x14ac:dyDescent="0.35">
      <c r="A1802" s="28" t="str">
        <f t="shared" si="28"/>
        <v>1.1 - SCHOOL CS CORE2021Lehi High</v>
      </c>
      <c r="B1802" s="28" t="s">
        <v>2079</v>
      </c>
      <c r="C1802" s="28" t="s">
        <v>1065</v>
      </c>
      <c r="D1802" s="28" t="s">
        <v>533</v>
      </c>
      <c r="E1802" s="28" t="s">
        <v>1000</v>
      </c>
      <c r="F1802" s="28" t="s">
        <v>534</v>
      </c>
      <c r="G1802" s="28" t="s">
        <v>304</v>
      </c>
      <c r="H1802" s="28" t="s">
        <v>271</v>
      </c>
      <c r="I1802" s="28" t="s">
        <v>196</v>
      </c>
      <c r="J1802" s="28" t="s">
        <v>197</v>
      </c>
      <c r="K1802">
        <v>4900030</v>
      </c>
      <c r="L1802">
        <v>4</v>
      </c>
      <c r="M1802">
        <v>127</v>
      </c>
      <c r="N1802">
        <v>29</v>
      </c>
      <c r="O1802">
        <v>98</v>
      </c>
      <c r="P1802">
        <v>-99</v>
      </c>
      <c r="Q1802">
        <v>-99</v>
      </c>
      <c r="R1802">
        <v>-99</v>
      </c>
      <c r="S1802">
        <v>13</v>
      </c>
      <c r="T1802">
        <v>-99</v>
      </c>
      <c r="U1802">
        <v>-99</v>
      </c>
      <c r="V1802">
        <v>108</v>
      </c>
      <c r="W1802">
        <v>-99</v>
      </c>
      <c r="X1802">
        <v>0</v>
      </c>
      <c r="Y1802">
        <v>-99</v>
      </c>
      <c r="Z1802">
        <v>-99</v>
      </c>
    </row>
    <row r="1803" spans="1:26" x14ac:dyDescent="0.35">
      <c r="A1803" s="28" t="str">
        <f t="shared" si="28"/>
        <v>1.1 - SCHOOL CS CORE2021Lone Peak High</v>
      </c>
      <c r="B1803" s="28" t="s">
        <v>2079</v>
      </c>
      <c r="C1803" s="28" t="s">
        <v>1065</v>
      </c>
      <c r="D1803" s="28" t="s">
        <v>544</v>
      </c>
      <c r="E1803" s="28" t="s">
        <v>1022</v>
      </c>
      <c r="F1803" s="28" t="s">
        <v>545</v>
      </c>
      <c r="G1803" s="28" t="s">
        <v>304</v>
      </c>
      <c r="H1803" s="28" t="s">
        <v>271</v>
      </c>
      <c r="I1803" s="28" t="s">
        <v>196</v>
      </c>
      <c r="J1803" s="28" t="s">
        <v>197</v>
      </c>
      <c r="K1803">
        <v>4900030</v>
      </c>
      <c r="L1803">
        <v>6</v>
      </c>
      <c r="M1803">
        <v>432</v>
      </c>
      <c r="N1803">
        <v>82</v>
      </c>
      <c r="O1803">
        <v>350</v>
      </c>
      <c r="P1803">
        <v>-99</v>
      </c>
      <c r="Q1803">
        <v>10</v>
      </c>
      <c r="R1803">
        <v>-99</v>
      </c>
      <c r="S1803">
        <v>22</v>
      </c>
      <c r="T1803">
        <v>-99</v>
      </c>
      <c r="U1803">
        <v>21</v>
      </c>
      <c r="V1803">
        <v>377</v>
      </c>
      <c r="W1803">
        <v>21</v>
      </c>
      <c r="X1803">
        <v>0</v>
      </c>
      <c r="Y1803">
        <v>18</v>
      </c>
      <c r="Z1803">
        <v>-99</v>
      </c>
    </row>
    <row r="1804" spans="1:26" x14ac:dyDescent="0.35">
      <c r="A1804" s="28" t="str">
        <f t="shared" si="28"/>
        <v>1.1 - SCHOOL CS CORE2021Mountain Ridge Jr High</v>
      </c>
      <c r="B1804" s="28" t="s">
        <v>2079</v>
      </c>
      <c r="C1804" s="28" t="s">
        <v>1065</v>
      </c>
      <c r="D1804" s="28" t="s">
        <v>589</v>
      </c>
      <c r="E1804" s="28" t="s">
        <v>1037</v>
      </c>
      <c r="F1804" s="28" t="s">
        <v>590</v>
      </c>
      <c r="G1804" s="28" t="s">
        <v>291</v>
      </c>
      <c r="H1804" s="28" t="s">
        <v>401</v>
      </c>
      <c r="I1804" s="28" t="s">
        <v>196</v>
      </c>
      <c r="J1804" s="28" t="s">
        <v>197</v>
      </c>
      <c r="K1804">
        <v>4900030</v>
      </c>
      <c r="L1804">
        <v>1</v>
      </c>
      <c r="M1804">
        <v>107</v>
      </c>
      <c r="N1804">
        <v>43</v>
      </c>
      <c r="O1804">
        <v>64</v>
      </c>
      <c r="P1804">
        <v>-99</v>
      </c>
      <c r="Q1804">
        <v>-99</v>
      </c>
      <c r="R1804">
        <v>-99</v>
      </c>
      <c r="S1804">
        <v>-99</v>
      </c>
      <c r="T1804">
        <v>-99</v>
      </c>
      <c r="U1804">
        <v>-99</v>
      </c>
      <c r="V1804">
        <v>90</v>
      </c>
      <c r="W1804">
        <v>-99</v>
      </c>
      <c r="X1804">
        <v>0</v>
      </c>
      <c r="Y1804">
        <v>-99</v>
      </c>
      <c r="Z1804">
        <v>-99</v>
      </c>
    </row>
    <row r="1805" spans="1:26" x14ac:dyDescent="0.35">
      <c r="A1805" s="28" t="str">
        <f t="shared" si="28"/>
        <v>1.1 - SCHOOL CS CORE2021Mountain View High</v>
      </c>
      <c r="B1805" s="28" t="s">
        <v>2079</v>
      </c>
      <c r="C1805" s="28" t="s">
        <v>1065</v>
      </c>
      <c r="D1805" s="28" t="s">
        <v>591</v>
      </c>
      <c r="E1805" s="28" t="s">
        <v>1014</v>
      </c>
      <c r="F1805" s="28" t="s">
        <v>592</v>
      </c>
      <c r="G1805" s="28" t="s">
        <v>304</v>
      </c>
      <c r="H1805" s="28" t="s">
        <v>271</v>
      </c>
      <c r="I1805" s="28" t="s">
        <v>196</v>
      </c>
      <c r="J1805" s="28" t="s">
        <v>197</v>
      </c>
      <c r="K1805">
        <v>4900030</v>
      </c>
      <c r="L1805">
        <v>2</v>
      </c>
      <c r="M1805">
        <v>83</v>
      </c>
      <c r="N1805">
        <v>23</v>
      </c>
      <c r="O1805">
        <v>60</v>
      </c>
      <c r="P1805">
        <v>-99</v>
      </c>
      <c r="Q1805">
        <v>-99</v>
      </c>
      <c r="R1805">
        <v>-99</v>
      </c>
      <c r="S1805">
        <v>34</v>
      </c>
      <c r="T1805">
        <v>-99</v>
      </c>
      <c r="U1805">
        <v>-99</v>
      </c>
      <c r="V1805">
        <v>42</v>
      </c>
      <c r="W1805">
        <v>10</v>
      </c>
      <c r="X1805">
        <v>0</v>
      </c>
      <c r="Y1805">
        <v>30</v>
      </c>
      <c r="Z1805">
        <v>17</v>
      </c>
    </row>
    <row r="1806" spans="1:26" x14ac:dyDescent="0.35">
      <c r="A1806" s="28" t="str">
        <f t="shared" si="28"/>
        <v>1.1 - SCHOOL CS CORE2021Oak Canyon Jr High</v>
      </c>
      <c r="B1806" s="28" t="s">
        <v>2079</v>
      </c>
      <c r="C1806" s="28" t="s">
        <v>1065</v>
      </c>
      <c r="D1806" s="28" t="s">
        <v>639</v>
      </c>
      <c r="E1806" s="28" t="s">
        <v>1021</v>
      </c>
      <c r="F1806" s="28" t="s">
        <v>640</v>
      </c>
      <c r="G1806" s="28" t="s">
        <v>291</v>
      </c>
      <c r="H1806" s="28" t="s">
        <v>304</v>
      </c>
      <c r="I1806" s="28" t="s">
        <v>196</v>
      </c>
      <c r="J1806" s="28" t="s">
        <v>197</v>
      </c>
      <c r="K1806">
        <v>4900030</v>
      </c>
      <c r="L1806">
        <v>1</v>
      </c>
      <c r="M1806">
        <v>10</v>
      </c>
      <c r="N1806">
        <v>-99</v>
      </c>
      <c r="O1806">
        <v>-99</v>
      </c>
      <c r="P1806">
        <v>-99</v>
      </c>
      <c r="Q1806">
        <v>-99</v>
      </c>
      <c r="R1806">
        <v>-99</v>
      </c>
      <c r="S1806">
        <v>-99</v>
      </c>
      <c r="T1806">
        <v>-99</v>
      </c>
      <c r="U1806">
        <v>-99</v>
      </c>
      <c r="V1806">
        <v>-99</v>
      </c>
      <c r="W1806">
        <v>-99</v>
      </c>
      <c r="X1806">
        <v>0</v>
      </c>
      <c r="Y1806">
        <v>-99</v>
      </c>
      <c r="Z1806">
        <v>-99</v>
      </c>
    </row>
    <row r="1807" spans="1:26" x14ac:dyDescent="0.35">
      <c r="A1807" s="28" t="str">
        <f t="shared" si="28"/>
        <v>1.1 - SCHOOL CS CORE2021Orem High</v>
      </c>
      <c r="B1807" s="28" t="s">
        <v>2079</v>
      </c>
      <c r="C1807" s="28" t="s">
        <v>1065</v>
      </c>
      <c r="D1807" s="28" t="s">
        <v>653</v>
      </c>
      <c r="E1807" s="28" t="s">
        <v>1004</v>
      </c>
      <c r="F1807" s="28" t="s">
        <v>654</v>
      </c>
      <c r="G1807" s="28" t="s">
        <v>304</v>
      </c>
      <c r="H1807" s="28" t="s">
        <v>271</v>
      </c>
      <c r="I1807" s="28" t="s">
        <v>196</v>
      </c>
      <c r="J1807" s="28" t="s">
        <v>197</v>
      </c>
      <c r="K1807">
        <v>4900030</v>
      </c>
      <c r="L1807">
        <v>2</v>
      </c>
      <c r="M1807">
        <v>132</v>
      </c>
      <c r="N1807">
        <v>55</v>
      </c>
      <c r="O1807">
        <v>77</v>
      </c>
      <c r="P1807">
        <v>-99</v>
      </c>
      <c r="Q1807">
        <v>-99</v>
      </c>
      <c r="R1807">
        <v>-99</v>
      </c>
      <c r="S1807">
        <v>22</v>
      </c>
      <c r="T1807">
        <v>16</v>
      </c>
      <c r="U1807">
        <v>-99</v>
      </c>
      <c r="V1807">
        <v>85</v>
      </c>
      <c r="W1807">
        <v>10</v>
      </c>
      <c r="X1807">
        <v>0</v>
      </c>
      <c r="Y1807">
        <v>38</v>
      </c>
      <c r="Z1807">
        <v>12</v>
      </c>
    </row>
    <row r="1808" spans="1:26" x14ac:dyDescent="0.35">
      <c r="A1808" s="28" t="str">
        <f t="shared" si="28"/>
        <v>1.1 - SCHOOL CS CORE2021Orem Jr High</v>
      </c>
      <c r="B1808" s="28" t="s">
        <v>2079</v>
      </c>
      <c r="C1808" s="28" t="s">
        <v>1065</v>
      </c>
      <c r="D1808" s="28" t="s">
        <v>655</v>
      </c>
      <c r="E1808" s="28" t="s">
        <v>1047</v>
      </c>
      <c r="F1808" s="28" t="s">
        <v>656</v>
      </c>
      <c r="G1808" s="28" t="s">
        <v>291</v>
      </c>
      <c r="H1808" s="28" t="s">
        <v>401</v>
      </c>
      <c r="I1808" s="28" t="s">
        <v>196</v>
      </c>
      <c r="J1808" s="28" t="s">
        <v>197</v>
      </c>
      <c r="K1808">
        <v>4900030</v>
      </c>
      <c r="L1808">
        <v>1</v>
      </c>
      <c r="M1808">
        <v>222</v>
      </c>
      <c r="N1808">
        <v>116</v>
      </c>
      <c r="O1808">
        <v>106</v>
      </c>
      <c r="P1808">
        <v>-99</v>
      </c>
      <c r="Q1808">
        <v>-99</v>
      </c>
      <c r="R1808">
        <v>-99</v>
      </c>
      <c r="S1808">
        <v>88</v>
      </c>
      <c r="T1808">
        <v>-99</v>
      </c>
      <c r="U1808">
        <v>-99</v>
      </c>
      <c r="V1808">
        <v>121</v>
      </c>
      <c r="W1808">
        <v>20</v>
      </c>
      <c r="X1808">
        <v>0</v>
      </c>
      <c r="Y1808">
        <v>86</v>
      </c>
      <c r="Z1808">
        <v>38</v>
      </c>
    </row>
    <row r="1809" spans="1:26" x14ac:dyDescent="0.35">
      <c r="A1809" s="28" t="str">
        <f t="shared" si="28"/>
        <v>1.1 - SCHOOL CS CORE2021Pleasant Grove High</v>
      </c>
      <c r="B1809" s="28" t="s">
        <v>2079</v>
      </c>
      <c r="C1809" s="28" t="s">
        <v>1065</v>
      </c>
      <c r="D1809" s="28" t="s">
        <v>687</v>
      </c>
      <c r="E1809" s="28" t="s">
        <v>1007</v>
      </c>
      <c r="F1809" s="28" t="s">
        <v>688</v>
      </c>
      <c r="G1809" s="28" t="s">
        <v>304</v>
      </c>
      <c r="H1809" s="28" t="s">
        <v>271</v>
      </c>
      <c r="I1809" s="28" t="s">
        <v>196</v>
      </c>
      <c r="J1809" s="28" t="s">
        <v>197</v>
      </c>
      <c r="K1809">
        <v>4900030</v>
      </c>
      <c r="L1809">
        <v>5</v>
      </c>
      <c r="M1809">
        <v>59</v>
      </c>
      <c r="N1809">
        <v>-99</v>
      </c>
      <c r="O1809">
        <v>54</v>
      </c>
      <c r="P1809">
        <v>-99</v>
      </c>
      <c r="Q1809">
        <v>-99</v>
      </c>
      <c r="R1809">
        <v>-99</v>
      </c>
      <c r="S1809">
        <v>-99</v>
      </c>
      <c r="T1809">
        <v>-99</v>
      </c>
      <c r="U1809">
        <v>-99</v>
      </c>
      <c r="V1809">
        <v>50</v>
      </c>
      <c r="W1809">
        <v>-99</v>
      </c>
      <c r="X1809">
        <v>0</v>
      </c>
      <c r="Y1809">
        <v>-99</v>
      </c>
      <c r="Z1809">
        <v>-99</v>
      </c>
    </row>
    <row r="1810" spans="1:26" x14ac:dyDescent="0.35">
      <c r="A1810" s="28" t="str">
        <f t="shared" si="28"/>
        <v>1.1 - SCHOOL CS CORE2021Polaris High School</v>
      </c>
      <c r="B1810" s="28" t="s">
        <v>2079</v>
      </c>
      <c r="C1810" s="28" t="s">
        <v>1065</v>
      </c>
      <c r="D1810" s="28" t="s">
        <v>691</v>
      </c>
      <c r="E1810" s="28" t="s">
        <v>1049</v>
      </c>
      <c r="F1810" s="28" t="s">
        <v>692</v>
      </c>
      <c r="G1810" s="28" t="s">
        <v>401</v>
      </c>
      <c r="H1810" s="28" t="s">
        <v>271</v>
      </c>
      <c r="I1810" s="28" t="s">
        <v>196</v>
      </c>
      <c r="J1810" s="28" t="s">
        <v>197</v>
      </c>
      <c r="K1810">
        <v>4900030</v>
      </c>
      <c r="L1810">
        <v>1</v>
      </c>
      <c r="M1810">
        <v>28</v>
      </c>
      <c r="N1810">
        <v>14</v>
      </c>
      <c r="O1810">
        <v>14</v>
      </c>
      <c r="P1810">
        <v>-99</v>
      </c>
      <c r="Q1810">
        <v>-99</v>
      </c>
      <c r="R1810">
        <v>-99</v>
      </c>
      <c r="S1810">
        <v>-99</v>
      </c>
      <c r="T1810">
        <v>-99</v>
      </c>
      <c r="U1810">
        <v>-99</v>
      </c>
      <c r="V1810">
        <v>21</v>
      </c>
      <c r="W1810">
        <v>-99</v>
      </c>
      <c r="X1810">
        <v>0</v>
      </c>
      <c r="Y1810">
        <v>13</v>
      </c>
      <c r="Z1810">
        <v>-99</v>
      </c>
    </row>
    <row r="1811" spans="1:26" x14ac:dyDescent="0.35">
      <c r="A1811" s="28" t="str">
        <f t="shared" si="28"/>
        <v>1.1 - SCHOOL CS CORE2021Skyridge High School</v>
      </c>
      <c r="B1811" s="28" t="s">
        <v>2079</v>
      </c>
      <c r="C1811" s="28" t="s">
        <v>1065</v>
      </c>
      <c r="D1811" s="28" t="s">
        <v>755</v>
      </c>
      <c r="E1811" s="28" t="s">
        <v>1054</v>
      </c>
      <c r="F1811" s="28" t="s">
        <v>756</v>
      </c>
      <c r="G1811" s="28" t="s">
        <v>401</v>
      </c>
      <c r="H1811" s="28" t="s">
        <v>271</v>
      </c>
      <c r="I1811" s="28" t="s">
        <v>196</v>
      </c>
      <c r="J1811" s="28" t="s">
        <v>197</v>
      </c>
      <c r="K1811">
        <v>4900030</v>
      </c>
      <c r="L1811">
        <v>8</v>
      </c>
      <c r="M1811">
        <v>626</v>
      </c>
      <c r="N1811">
        <v>158</v>
      </c>
      <c r="O1811">
        <v>468</v>
      </c>
      <c r="P1811">
        <v>-99</v>
      </c>
      <c r="Q1811">
        <v>-99</v>
      </c>
      <c r="R1811">
        <v>-99</v>
      </c>
      <c r="S1811">
        <v>66</v>
      </c>
      <c r="T1811">
        <v>17</v>
      </c>
      <c r="U1811">
        <v>37</v>
      </c>
      <c r="V1811">
        <v>490</v>
      </c>
      <c r="W1811">
        <v>30</v>
      </c>
      <c r="X1811">
        <v>0</v>
      </c>
      <c r="Y1811">
        <v>70</v>
      </c>
      <c r="Z1811">
        <v>-99</v>
      </c>
    </row>
    <row r="1812" spans="1:26" x14ac:dyDescent="0.35">
      <c r="A1812" s="28" t="str">
        <f t="shared" si="28"/>
        <v>1.1 - SCHOOL CS CORE2021Summit High</v>
      </c>
      <c r="B1812" s="28" t="s">
        <v>2079</v>
      </c>
      <c r="C1812" s="28" t="s">
        <v>1065</v>
      </c>
      <c r="D1812" s="28" t="s">
        <v>807</v>
      </c>
      <c r="E1812" s="28" t="s">
        <v>1031</v>
      </c>
      <c r="F1812" s="28" t="s">
        <v>808</v>
      </c>
      <c r="G1812" s="28" t="s">
        <v>291</v>
      </c>
      <c r="H1812" s="28" t="s">
        <v>271</v>
      </c>
      <c r="I1812" s="28" t="s">
        <v>196</v>
      </c>
      <c r="J1812" s="28" t="s">
        <v>197</v>
      </c>
      <c r="K1812">
        <v>4900030</v>
      </c>
      <c r="L1812">
        <v>1</v>
      </c>
      <c r="M1812">
        <v>-99</v>
      </c>
      <c r="N1812">
        <v>-99</v>
      </c>
      <c r="O1812">
        <v>-99</v>
      </c>
      <c r="P1812">
        <v>-99</v>
      </c>
      <c r="Q1812">
        <v>-99</v>
      </c>
      <c r="R1812">
        <v>-99</v>
      </c>
      <c r="S1812">
        <v>-99</v>
      </c>
      <c r="T1812">
        <v>-99</v>
      </c>
      <c r="U1812">
        <v>-99</v>
      </c>
      <c r="V1812">
        <v>-99</v>
      </c>
      <c r="W1812">
        <v>-99</v>
      </c>
      <c r="X1812">
        <v>0</v>
      </c>
      <c r="Y1812">
        <v>-99</v>
      </c>
      <c r="Z1812">
        <v>-99</v>
      </c>
    </row>
    <row r="1813" spans="1:26" x14ac:dyDescent="0.35">
      <c r="A1813" s="28" t="str">
        <f t="shared" si="28"/>
        <v>1.1 - SCHOOL CS CORE2021Timberline Middle</v>
      </c>
      <c r="B1813" s="28" t="s">
        <v>2079</v>
      </c>
      <c r="C1813" s="28" t="s">
        <v>1065</v>
      </c>
      <c r="D1813" s="28" t="s">
        <v>830</v>
      </c>
      <c r="E1813" s="28" t="s">
        <v>1058</v>
      </c>
      <c r="F1813" s="28" t="s">
        <v>831</v>
      </c>
      <c r="G1813" s="28" t="s">
        <v>291</v>
      </c>
      <c r="H1813" s="28" t="s">
        <v>401</v>
      </c>
      <c r="I1813" s="28" t="s">
        <v>196</v>
      </c>
      <c r="J1813" s="28" t="s">
        <v>197</v>
      </c>
      <c r="K1813">
        <v>4900030</v>
      </c>
      <c r="L1813">
        <v>1</v>
      </c>
      <c r="M1813">
        <v>326</v>
      </c>
      <c r="N1813">
        <v>179</v>
      </c>
      <c r="O1813">
        <v>147</v>
      </c>
      <c r="P1813">
        <v>-99</v>
      </c>
      <c r="Q1813">
        <v>-99</v>
      </c>
      <c r="R1813">
        <v>-99</v>
      </c>
      <c r="S1813">
        <v>14</v>
      </c>
      <c r="T1813">
        <v>-99</v>
      </c>
      <c r="U1813">
        <v>19</v>
      </c>
      <c r="V1813">
        <v>283</v>
      </c>
      <c r="W1813">
        <v>-99</v>
      </c>
      <c r="X1813">
        <v>0</v>
      </c>
      <c r="Y1813">
        <v>21</v>
      </c>
      <c r="Z1813">
        <v>-99</v>
      </c>
    </row>
    <row r="1814" spans="1:26" x14ac:dyDescent="0.35">
      <c r="A1814" s="28" t="str">
        <f t="shared" si="28"/>
        <v>1.1 - SCHOOL CS CORE2021Timpanogos High</v>
      </c>
      <c r="B1814" s="28" t="s">
        <v>2079</v>
      </c>
      <c r="C1814" s="28" t="s">
        <v>1065</v>
      </c>
      <c r="D1814" s="28" t="s">
        <v>832</v>
      </c>
      <c r="E1814" s="28" t="s">
        <v>1053</v>
      </c>
      <c r="F1814" s="28" t="s">
        <v>833</v>
      </c>
      <c r="G1814" s="28" t="s">
        <v>304</v>
      </c>
      <c r="H1814" s="28" t="s">
        <v>271</v>
      </c>
      <c r="I1814" s="28" t="s">
        <v>196</v>
      </c>
      <c r="J1814" s="28" t="s">
        <v>197</v>
      </c>
      <c r="K1814">
        <v>4900030</v>
      </c>
      <c r="L1814">
        <v>4</v>
      </c>
      <c r="M1814">
        <v>119</v>
      </c>
      <c r="N1814">
        <v>28</v>
      </c>
      <c r="O1814">
        <v>91</v>
      </c>
      <c r="P1814">
        <v>-99</v>
      </c>
      <c r="Q1814">
        <v>-99</v>
      </c>
      <c r="R1814">
        <v>-99</v>
      </c>
      <c r="S1814">
        <v>31</v>
      </c>
      <c r="T1814">
        <v>-99</v>
      </c>
      <c r="U1814">
        <v>-99</v>
      </c>
      <c r="V1814">
        <v>79</v>
      </c>
      <c r="W1814">
        <v>-99</v>
      </c>
      <c r="X1814">
        <v>0</v>
      </c>
      <c r="Y1814">
        <v>40</v>
      </c>
      <c r="Z1814">
        <v>20</v>
      </c>
    </row>
    <row r="1815" spans="1:26" x14ac:dyDescent="0.35">
      <c r="A1815" s="28" t="str">
        <f t="shared" si="28"/>
        <v>1.1 - SCHOOL CS CORE2021Westlake High</v>
      </c>
      <c r="B1815" s="28" t="s">
        <v>2079</v>
      </c>
      <c r="C1815" s="28" t="s">
        <v>1065</v>
      </c>
      <c r="D1815" s="28" t="s">
        <v>924</v>
      </c>
      <c r="E1815" s="28" t="s">
        <v>1064</v>
      </c>
      <c r="F1815" s="28" t="s">
        <v>925</v>
      </c>
      <c r="G1815" s="28" t="s">
        <v>304</v>
      </c>
      <c r="H1815" s="28" t="s">
        <v>271</v>
      </c>
      <c r="I1815" s="28" t="s">
        <v>196</v>
      </c>
      <c r="J1815" s="28" t="s">
        <v>197</v>
      </c>
      <c r="K1815">
        <v>4900030</v>
      </c>
      <c r="L1815">
        <v>6</v>
      </c>
      <c r="M1815">
        <v>229</v>
      </c>
      <c r="N1815">
        <v>45</v>
      </c>
      <c r="O1815">
        <v>184</v>
      </c>
      <c r="P1815">
        <v>-99</v>
      </c>
      <c r="Q1815">
        <v>-99</v>
      </c>
      <c r="R1815">
        <v>-99</v>
      </c>
      <c r="S1815">
        <v>-99</v>
      </c>
      <c r="T1815">
        <v>-99</v>
      </c>
      <c r="U1815">
        <v>11</v>
      </c>
      <c r="V1815">
        <v>205</v>
      </c>
      <c r="W1815">
        <v>18</v>
      </c>
      <c r="X1815">
        <v>0</v>
      </c>
      <c r="Y1815">
        <v>21</v>
      </c>
      <c r="Z1815">
        <v>-99</v>
      </c>
    </row>
    <row r="1816" spans="1:26" x14ac:dyDescent="0.35">
      <c r="A1816" s="28" t="str">
        <f t="shared" si="28"/>
        <v>1.1 - SCHOOL CS CORE2021American Academy of Innovation</v>
      </c>
      <c r="B1816" s="28" t="s">
        <v>2079</v>
      </c>
      <c r="C1816" s="28" t="s">
        <v>1065</v>
      </c>
      <c r="D1816" s="28" t="s">
        <v>224</v>
      </c>
      <c r="E1816" s="28" t="s">
        <v>986</v>
      </c>
      <c r="F1816" s="28" t="s">
        <v>225</v>
      </c>
      <c r="G1816" s="28" t="s">
        <v>1081</v>
      </c>
      <c r="H1816" s="28" t="s">
        <v>271</v>
      </c>
      <c r="I1816" s="28" t="s">
        <v>224</v>
      </c>
      <c r="J1816" s="28" t="s">
        <v>226</v>
      </c>
      <c r="K1816">
        <v>4900186</v>
      </c>
      <c r="L1816">
        <v>2</v>
      </c>
      <c r="M1816">
        <v>129</v>
      </c>
      <c r="N1816">
        <v>43</v>
      </c>
      <c r="O1816">
        <v>86</v>
      </c>
      <c r="P1816">
        <v>-99</v>
      </c>
      <c r="Q1816">
        <v>-99</v>
      </c>
      <c r="R1816">
        <v>-99</v>
      </c>
      <c r="S1816">
        <v>20</v>
      </c>
      <c r="T1816">
        <v>-99</v>
      </c>
      <c r="U1816">
        <v>-99</v>
      </c>
      <c r="V1816">
        <v>103</v>
      </c>
      <c r="W1816">
        <v>39</v>
      </c>
      <c r="X1816">
        <v>0</v>
      </c>
      <c r="Y1816">
        <v>21</v>
      </c>
      <c r="Z1816">
        <v>-99</v>
      </c>
    </row>
    <row r="1817" spans="1:26" x14ac:dyDescent="0.35">
      <c r="A1817" s="28" t="str">
        <f t="shared" si="28"/>
        <v>1.1 - SCHOOL CS CORE2021American Leadership Academy</v>
      </c>
      <c r="B1817" s="28" t="s">
        <v>2079</v>
      </c>
      <c r="C1817" s="28" t="s">
        <v>1065</v>
      </c>
      <c r="D1817" s="28" t="s">
        <v>232</v>
      </c>
      <c r="E1817" s="28" t="s">
        <v>990</v>
      </c>
      <c r="F1817" s="28" t="s">
        <v>233</v>
      </c>
      <c r="G1817" s="28" t="s">
        <v>1956</v>
      </c>
      <c r="H1817" s="28" t="s">
        <v>271</v>
      </c>
      <c r="I1817" s="28" t="s">
        <v>232</v>
      </c>
      <c r="J1817" s="28" t="s">
        <v>234</v>
      </c>
      <c r="K1817">
        <v>4900033</v>
      </c>
      <c r="L1817">
        <v>1</v>
      </c>
      <c r="M1817">
        <v>40</v>
      </c>
      <c r="N1817">
        <v>15</v>
      </c>
      <c r="O1817">
        <v>25</v>
      </c>
      <c r="P1817">
        <v>-99</v>
      </c>
      <c r="Q1817">
        <v>-99</v>
      </c>
      <c r="R1817">
        <v>-99</v>
      </c>
      <c r="S1817">
        <v>10</v>
      </c>
      <c r="T1817">
        <v>-99</v>
      </c>
      <c r="U1817">
        <v>-99</v>
      </c>
      <c r="V1817">
        <v>28</v>
      </c>
      <c r="W1817">
        <v>-99</v>
      </c>
      <c r="X1817">
        <v>0</v>
      </c>
      <c r="Y1817">
        <v>16</v>
      </c>
      <c r="Z1817">
        <v>-99</v>
      </c>
    </row>
    <row r="1818" spans="1:26" x14ac:dyDescent="0.35">
      <c r="A1818" s="28" t="str">
        <f t="shared" si="28"/>
        <v>1.1 - SCHOOL CS CORE2021American Preparatory Academy - Accelerated School</v>
      </c>
      <c r="B1818" s="28" t="s">
        <v>2079</v>
      </c>
      <c r="C1818" s="28" t="s">
        <v>1065</v>
      </c>
      <c r="D1818" s="28" t="s">
        <v>1066</v>
      </c>
      <c r="E1818" s="28" t="s">
        <v>1045</v>
      </c>
      <c r="F1818" s="28" t="s">
        <v>1067</v>
      </c>
      <c r="G1818" s="28" t="s">
        <v>1956</v>
      </c>
      <c r="H1818" s="28" t="s">
        <v>271</v>
      </c>
      <c r="I1818" s="28" t="s">
        <v>238</v>
      </c>
      <c r="J1818" s="28" t="s">
        <v>239</v>
      </c>
      <c r="K1818">
        <v>4900005</v>
      </c>
      <c r="L1818">
        <v>1</v>
      </c>
      <c r="M1818">
        <v>51</v>
      </c>
      <c r="N1818">
        <v>24</v>
      </c>
      <c r="O1818">
        <v>27</v>
      </c>
      <c r="P1818">
        <v>-99</v>
      </c>
      <c r="Q1818">
        <v>-99</v>
      </c>
      <c r="R1818">
        <v>-99</v>
      </c>
      <c r="S1818">
        <v>31</v>
      </c>
      <c r="T1818">
        <v>-99</v>
      </c>
      <c r="U1818">
        <v>-99</v>
      </c>
      <c r="V1818">
        <v>-99</v>
      </c>
      <c r="W1818">
        <v>-99</v>
      </c>
      <c r="X1818">
        <v>0</v>
      </c>
      <c r="Y1818">
        <v>26</v>
      </c>
      <c r="Z1818">
        <v>-99</v>
      </c>
    </row>
    <row r="1819" spans="1:26" x14ac:dyDescent="0.35">
      <c r="A1819" s="28" t="str">
        <f t="shared" si="28"/>
        <v>1.1 - SCHOOL CS CORE2021American Preparatory Academy - Draper #3</v>
      </c>
      <c r="B1819" s="28" t="s">
        <v>2079</v>
      </c>
      <c r="C1819" s="28" t="s">
        <v>1065</v>
      </c>
      <c r="D1819" s="28" t="s">
        <v>236</v>
      </c>
      <c r="E1819" s="28" t="s">
        <v>986</v>
      </c>
      <c r="F1819" s="28" t="s">
        <v>237</v>
      </c>
      <c r="G1819" s="28" t="s">
        <v>291</v>
      </c>
      <c r="H1819" s="28" t="s">
        <v>271</v>
      </c>
      <c r="I1819" s="28" t="s">
        <v>238</v>
      </c>
      <c r="J1819" s="28" t="s">
        <v>239</v>
      </c>
      <c r="K1819">
        <v>4900005</v>
      </c>
      <c r="L1819">
        <v>1</v>
      </c>
      <c r="M1819">
        <v>26</v>
      </c>
      <c r="N1819">
        <v>13</v>
      </c>
      <c r="O1819">
        <v>13</v>
      </c>
      <c r="P1819">
        <v>-99</v>
      </c>
      <c r="Q1819">
        <v>-99</v>
      </c>
      <c r="R1819">
        <v>-99</v>
      </c>
      <c r="S1819">
        <v>-99</v>
      </c>
      <c r="T1819">
        <v>-99</v>
      </c>
      <c r="U1819">
        <v>-99</v>
      </c>
      <c r="V1819">
        <v>15</v>
      </c>
      <c r="W1819">
        <v>-99</v>
      </c>
      <c r="X1819">
        <v>0</v>
      </c>
      <c r="Y1819">
        <v>-99</v>
      </c>
      <c r="Z1819">
        <v>-99</v>
      </c>
    </row>
    <row r="1820" spans="1:26" x14ac:dyDescent="0.35">
      <c r="A1820" s="28" t="str">
        <f t="shared" si="28"/>
        <v>1.1 - SCHOOL CS CORE2021Ascent Academies of Utah Farmington</v>
      </c>
      <c r="B1820" s="28" t="s">
        <v>2079</v>
      </c>
      <c r="C1820" s="28" t="s">
        <v>1065</v>
      </c>
      <c r="D1820" s="28" t="s">
        <v>241</v>
      </c>
      <c r="E1820" s="28" t="s">
        <v>992</v>
      </c>
      <c r="F1820" s="28" t="s">
        <v>242</v>
      </c>
      <c r="G1820" s="28" t="s">
        <v>1956</v>
      </c>
      <c r="H1820" s="28" t="s">
        <v>401</v>
      </c>
      <c r="I1820" s="28" t="s">
        <v>243</v>
      </c>
      <c r="J1820" s="28" t="s">
        <v>244</v>
      </c>
      <c r="K1820">
        <v>4900174</v>
      </c>
      <c r="L1820">
        <v>1</v>
      </c>
      <c r="M1820">
        <v>49</v>
      </c>
      <c r="N1820">
        <v>20</v>
      </c>
      <c r="O1820">
        <v>29</v>
      </c>
      <c r="P1820">
        <v>-99</v>
      </c>
      <c r="Q1820">
        <v>-99</v>
      </c>
      <c r="R1820">
        <v>-99</v>
      </c>
      <c r="S1820">
        <v>-99</v>
      </c>
      <c r="T1820">
        <v>-99</v>
      </c>
      <c r="U1820">
        <v>-99</v>
      </c>
      <c r="V1820">
        <v>41</v>
      </c>
      <c r="W1820">
        <v>15</v>
      </c>
      <c r="X1820">
        <v>0</v>
      </c>
      <c r="Y1820">
        <v>-99</v>
      </c>
      <c r="Z1820">
        <v>-99</v>
      </c>
    </row>
    <row r="1821" spans="1:26" x14ac:dyDescent="0.35">
      <c r="A1821" s="28" t="str">
        <f t="shared" si="28"/>
        <v>1.1 - SCHOOL CS CORE2021Ascent Academies of Utah Lehi</v>
      </c>
      <c r="B1821" s="28" t="s">
        <v>2079</v>
      </c>
      <c r="C1821" s="28" t="s">
        <v>1065</v>
      </c>
      <c r="D1821" s="28" t="s">
        <v>246</v>
      </c>
      <c r="E1821" s="28" t="s">
        <v>993</v>
      </c>
      <c r="F1821" s="28" t="s">
        <v>247</v>
      </c>
      <c r="G1821" s="28" t="s">
        <v>1956</v>
      </c>
      <c r="H1821" s="28" t="s">
        <v>401</v>
      </c>
      <c r="I1821" s="28" t="s">
        <v>243</v>
      </c>
      <c r="J1821" s="28" t="s">
        <v>244</v>
      </c>
      <c r="K1821">
        <v>4900174</v>
      </c>
      <c r="L1821">
        <v>1</v>
      </c>
      <c r="M1821">
        <v>-99</v>
      </c>
      <c r="N1821">
        <v>-99</v>
      </c>
      <c r="O1821">
        <v>-99</v>
      </c>
      <c r="P1821">
        <v>-99</v>
      </c>
      <c r="Q1821">
        <v>-99</v>
      </c>
      <c r="R1821">
        <v>-99</v>
      </c>
      <c r="S1821">
        <v>-99</v>
      </c>
      <c r="T1821">
        <v>-99</v>
      </c>
      <c r="U1821">
        <v>-99</v>
      </c>
      <c r="V1821">
        <v>-99</v>
      </c>
      <c r="W1821">
        <v>-99</v>
      </c>
      <c r="X1821">
        <v>0</v>
      </c>
      <c r="Y1821">
        <v>-99</v>
      </c>
      <c r="Z1821">
        <v>-99</v>
      </c>
    </row>
    <row r="1822" spans="1:26" x14ac:dyDescent="0.35">
      <c r="A1822" s="28" t="str">
        <f t="shared" si="28"/>
        <v>1.1 - SCHOOL CS CORE2021Ascent Academies of Utah West Jordan</v>
      </c>
      <c r="B1822" s="28" t="s">
        <v>2079</v>
      </c>
      <c r="C1822" s="28" t="s">
        <v>1065</v>
      </c>
      <c r="D1822" s="28" t="s">
        <v>1068</v>
      </c>
      <c r="E1822" s="28" t="s">
        <v>1069</v>
      </c>
      <c r="F1822" s="28" t="s">
        <v>1070</v>
      </c>
      <c r="G1822" s="28" t="s">
        <v>1956</v>
      </c>
      <c r="H1822" s="28" t="s">
        <v>401</v>
      </c>
      <c r="I1822" s="28" t="s">
        <v>243</v>
      </c>
      <c r="J1822" s="28" t="s">
        <v>244</v>
      </c>
      <c r="K1822">
        <v>4900174</v>
      </c>
      <c r="L1822">
        <v>1</v>
      </c>
      <c r="M1822">
        <v>21</v>
      </c>
      <c r="N1822">
        <v>11</v>
      </c>
      <c r="O1822">
        <v>10</v>
      </c>
      <c r="P1822">
        <v>-99</v>
      </c>
      <c r="Q1822">
        <v>-99</v>
      </c>
      <c r="R1822">
        <v>-99</v>
      </c>
      <c r="S1822">
        <v>10</v>
      </c>
      <c r="T1822">
        <v>-99</v>
      </c>
      <c r="U1822">
        <v>-99</v>
      </c>
      <c r="V1822">
        <v>-99</v>
      </c>
      <c r="W1822">
        <v>-99</v>
      </c>
      <c r="X1822">
        <v>0</v>
      </c>
      <c r="Y1822">
        <v>-99</v>
      </c>
      <c r="Z1822">
        <v>-99</v>
      </c>
    </row>
    <row r="1823" spans="1:26" x14ac:dyDescent="0.35">
      <c r="A1823" s="28" t="str">
        <f t="shared" si="28"/>
        <v>1.1 - SCHOOL CS CORE2021Athenian eAcademy</v>
      </c>
      <c r="B1823" s="28" t="s">
        <v>2079</v>
      </c>
      <c r="C1823" s="28" t="s">
        <v>1065</v>
      </c>
      <c r="D1823" s="28" t="s">
        <v>248</v>
      </c>
      <c r="E1823" s="28" t="s">
        <v>992</v>
      </c>
      <c r="F1823" s="28" t="s">
        <v>249</v>
      </c>
      <c r="G1823" s="28" t="s">
        <v>1956</v>
      </c>
      <c r="H1823" s="28" t="s">
        <v>271</v>
      </c>
      <c r="I1823" s="28" t="s">
        <v>248</v>
      </c>
      <c r="J1823" s="28" t="s">
        <v>250</v>
      </c>
      <c r="K1823">
        <v>4900181</v>
      </c>
      <c r="L1823">
        <v>1</v>
      </c>
      <c r="M1823">
        <v>21</v>
      </c>
      <c r="N1823">
        <v>-99</v>
      </c>
      <c r="O1823">
        <v>18</v>
      </c>
      <c r="P1823">
        <v>-99</v>
      </c>
      <c r="Q1823">
        <v>-99</v>
      </c>
      <c r="R1823">
        <v>-99</v>
      </c>
      <c r="S1823">
        <v>-99</v>
      </c>
      <c r="T1823">
        <v>-99</v>
      </c>
      <c r="U1823">
        <v>-99</v>
      </c>
      <c r="V1823">
        <v>19</v>
      </c>
      <c r="W1823">
        <v>-99</v>
      </c>
      <c r="X1823">
        <v>0</v>
      </c>
      <c r="Y1823">
        <v>-99</v>
      </c>
      <c r="Z1823">
        <v>-99</v>
      </c>
    </row>
    <row r="1824" spans="1:26" x14ac:dyDescent="0.35">
      <c r="A1824" s="28" t="str">
        <f t="shared" si="28"/>
        <v>1.1 - SCHOOL CS CORE2021Beehive Science &amp; Technology Academy</v>
      </c>
      <c r="B1824" s="28" t="s">
        <v>2079</v>
      </c>
      <c r="C1824" s="28" t="s">
        <v>1065</v>
      </c>
      <c r="D1824" s="28" t="s">
        <v>259</v>
      </c>
      <c r="E1824" s="28" t="s">
        <v>986</v>
      </c>
      <c r="F1824" s="28" t="s">
        <v>260</v>
      </c>
      <c r="G1824" s="28" t="s">
        <v>1081</v>
      </c>
      <c r="H1824" s="28" t="s">
        <v>271</v>
      </c>
      <c r="I1824" s="28" t="s">
        <v>259</v>
      </c>
      <c r="J1824" s="28" t="s">
        <v>261</v>
      </c>
      <c r="K1824">
        <v>4900023</v>
      </c>
      <c r="L1824">
        <v>4</v>
      </c>
      <c r="M1824">
        <v>99</v>
      </c>
      <c r="N1824">
        <v>45</v>
      </c>
      <c r="O1824">
        <v>54</v>
      </c>
      <c r="P1824">
        <v>-99</v>
      </c>
      <c r="Q1824">
        <v>27</v>
      </c>
      <c r="R1824">
        <v>-99</v>
      </c>
      <c r="S1824">
        <v>-99</v>
      </c>
      <c r="T1824">
        <v>-99</v>
      </c>
      <c r="U1824">
        <v>-99</v>
      </c>
      <c r="V1824">
        <v>55</v>
      </c>
      <c r="W1824">
        <v>17</v>
      </c>
      <c r="X1824">
        <v>0</v>
      </c>
      <c r="Y1824">
        <v>30</v>
      </c>
      <c r="Z1824">
        <v>-99</v>
      </c>
    </row>
    <row r="1825" spans="1:26" x14ac:dyDescent="0.35">
      <c r="A1825" s="28" t="str">
        <f t="shared" si="28"/>
        <v>1.1 - SCHOOL CS CORE2021Bear River High</v>
      </c>
      <c r="B1825" s="28" t="s">
        <v>2079</v>
      </c>
      <c r="C1825" s="28" t="s">
        <v>1065</v>
      </c>
      <c r="D1825" s="28" t="s">
        <v>252</v>
      </c>
      <c r="E1825" s="28" t="s">
        <v>988</v>
      </c>
      <c r="F1825" s="28" t="s">
        <v>253</v>
      </c>
      <c r="G1825" s="28" t="s">
        <v>304</v>
      </c>
      <c r="H1825" s="28" t="s">
        <v>271</v>
      </c>
      <c r="I1825" s="28" t="s">
        <v>254</v>
      </c>
      <c r="J1825" s="28" t="s">
        <v>255</v>
      </c>
      <c r="K1825">
        <v>4900090</v>
      </c>
      <c r="L1825">
        <v>3</v>
      </c>
      <c r="M1825">
        <v>131</v>
      </c>
      <c r="N1825">
        <v>27</v>
      </c>
      <c r="O1825">
        <v>104</v>
      </c>
      <c r="P1825">
        <v>-99</v>
      </c>
      <c r="Q1825">
        <v>-99</v>
      </c>
      <c r="R1825">
        <v>-99</v>
      </c>
      <c r="S1825">
        <v>14</v>
      </c>
      <c r="T1825">
        <v>-99</v>
      </c>
      <c r="U1825">
        <v>-99</v>
      </c>
      <c r="V1825">
        <v>114</v>
      </c>
      <c r="W1825">
        <v>11</v>
      </c>
      <c r="X1825">
        <v>0</v>
      </c>
      <c r="Y1825">
        <v>24</v>
      </c>
      <c r="Z1825">
        <v>-99</v>
      </c>
    </row>
    <row r="1826" spans="1:26" x14ac:dyDescent="0.35">
      <c r="A1826" s="28" t="str">
        <f t="shared" si="28"/>
        <v>1.1 - SCHOOL CS CORE2021Bear River Middle</v>
      </c>
      <c r="B1826" s="28" t="s">
        <v>2079</v>
      </c>
      <c r="C1826" s="28" t="s">
        <v>1065</v>
      </c>
      <c r="D1826" s="28" t="s">
        <v>257</v>
      </c>
      <c r="E1826" s="28" t="s">
        <v>989</v>
      </c>
      <c r="F1826" s="28" t="s">
        <v>258</v>
      </c>
      <c r="G1826" s="28" t="s">
        <v>222</v>
      </c>
      <c r="H1826" s="28" t="s">
        <v>304</v>
      </c>
      <c r="I1826" s="28" t="s">
        <v>254</v>
      </c>
      <c r="J1826" s="28" t="s">
        <v>255</v>
      </c>
      <c r="K1826">
        <v>4900090</v>
      </c>
      <c r="L1826">
        <v>1</v>
      </c>
      <c r="M1826">
        <v>66</v>
      </c>
      <c r="N1826">
        <v>14</v>
      </c>
      <c r="O1826">
        <v>52</v>
      </c>
      <c r="P1826">
        <v>-99</v>
      </c>
      <c r="Q1826">
        <v>-99</v>
      </c>
      <c r="R1826">
        <v>-99</v>
      </c>
      <c r="S1826">
        <v>-99</v>
      </c>
      <c r="T1826">
        <v>-99</v>
      </c>
      <c r="U1826">
        <v>-99</v>
      </c>
      <c r="V1826">
        <v>61</v>
      </c>
      <c r="W1826">
        <v>-99</v>
      </c>
      <c r="X1826">
        <v>0</v>
      </c>
      <c r="Y1826">
        <v>16</v>
      </c>
      <c r="Z1826">
        <v>-99</v>
      </c>
    </row>
    <row r="1827" spans="1:26" x14ac:dyDescent="0.35">
      <c r="A1827" s="28" t="str">
        <f t="shared" si="28"/>
        <v>1.1 - SCHOOL CS CORE2021Box Elder High</v>
      </c>
      <c r="B1827" s="28" t="s">
        <v>2079</v>
      </c>
      <c r="C1827" s="28" t="s">
        <v>1065</v>
      </c>
      <c r="D1827" s="28" t="s">
        <v>295</v>
      </c>
      <c r="E1827" s="28" t="s">
        <v>1000</v>
      </c>
      <c r="F1827" s="28" t="s">
        <v>296</v>
      </c>
      <c r="G1827" s="28" t="s">
        <v>304</v>
      </c>
      <c r="H1827" s="28" t="s">
        <v>271</v>
      </c>
      <c r="I1827" s="28" t="s">
        <v>254</v>
      </c>
      <c r="J1827" s="28" t="s">
        <v>255</v>
      </c>
      <c r="K1827">
        <v>4900090</v>
      </c>
      <c r="L1827">
        <v>3</v>
      </c>
      <c r="M1827">
        <v>127</v>
      </c>
      <c r="N1827">
        <v>22</v>
      </c>
      <c r="O1827">
        <v>105</v>
      </c>
      <c r="P1827">
        <v>-99</v>
      </c>
      <c r="Q1827">
        <v>-99</v>
      </c>
      <c r="R1827">
        <v>-99</v>
      </c>
      <c r="S1827">
        <v>11</v>
      </c>
      <c r="T1827">
        <v>-99</v>
      </c>
      <c r="U1827">
        <v>-99</v>
      </c>
      <c r="V1827">
        <v>110</v>
      </c>
      <c r="W1827">
        <v>-99</v>
      </c>
      <c r="X1827">
        <v>0</v>
      </c>
      <c r="Y1827">
        <v>30</v>
      </c>
      <c r="Z1827">
        <v>-99</v>
      </c>
    </row>
    <row r="1828" spans="1:26" x14ac:dyDescent="0.35">
      <c r="A1828" s="28" t="str">
        <f t="shared" si="28"/>
        <v>1.1 - SCHOOL CS CORE2021Box Elder Middle</v>
      </c>
      <c r="B1828" s="28" t="s">
        <v>2079</v>
      </c>
      <c r="C1828" s="28" t="s">
        <v>1065</v>
      </c>
      <c r="D1828" s="28" t="s">
        <v>297</v>
      </c>
      <c r="E1828" s="28" t="s">
        <v>1001</v>
      </c>
      <c r="F1828" s="28" t="s">
        <v>298</v>
      </c>
      <c r="G1828" s="28" t="s">
        <v>222</v>
      </c>
      <c r="H1828" s="28" t="s">
        <v>401</v>
      </c>
      <c r="I1828" s="28" t="s">
        <v>254</v>
      </c>
      <c r="J1828" s="28" t="s">
        <v>255</v>
      </c>
      <c r="K1828">
        <v>4900090</v>
      </c>
      <c r="L1828">
        <v>2</v>
      </c>
      <c r="M1828">
        <v>208</v>
      </c>
      <c r="N1828">
        <v>72</v>
      </c>
      <c r="O1828">
        <v>136</v>
      </c>
      <c r="P1828">
        <v>-99</v>
      </c>
      <c r="Q1828">
        <v>-99</v>
      </c>
      <c r="R1828">
        <v>-99</v>
      </c>
      <c r="S1828">
        <v>17</v>
      </c>
      <c r="T1828">
        <v>-99</v>
      </c>
      <c r="U1828">
        <v>-99</v>
      </c>
      <c r="V1828">
        <v>181</v>
      </c>
      <c r="W1828">
        <v>-99</v>
      </c>
      <c r="X1828">
        <v>0</v>
      </c>
      <c r="Y1828">
        <v>41</v>
      </c>
      <c r="Z1828">
        <v>-99</v>
      </c>
    </row>
    <row r="1829" spans="1:26" x14ac:dyDescent="0.35">
      <c r="A1829" s="28" t="str">
        <f t="shared" si="28"/>
        <v>1.1 - SCHOOL CS CORE2021Green Canyon High School</v>
      </c>
      <c r="B1829" s="28" t="s">
        <v>2079</v>
      </c>
      <c r="C1829" s="28" t="s">
        <v>1065</v>
      </c>
      <c r="D1829" s="28" t="s">
        <v>438</v>
      </c>
      <c r="E1829" s="28" t="s">
        <v>995</v>
      </c>
      <c r="F1829" s="28" t="s">
        <v>439</v>
      </c>
      <c r="G1829" s="28" t="s">
        <v>1957</v>
      </c>
      <c r="H1829" s="28" t="s">
        <v>271</v>
      </c>
      <c r="I1829" s="28" t="s">
        <v>308</v>
      </c>
      <c r="J1829" s="28" t="s">
        <v>309</v>
      </c>
      <c r="K1829">
        <v>4900120</v>
      </c>
      <c r="L1829">
        <v>5</v>
      </c>
      <c r="M1829">
        <v>153</v>
      </c>
      <c r="N1829">
        <v>39</v>
      </c>
      <c r="O1829">
        <v>114</v>
      </c>
      <c r="P1829">
        <v>-99</v>
      </c>
      <c r="Q1829">
        <v>-99</v>
      </c>
      <c r="R1829">
        <v>-99</v>
      </c>
      <c r="S1829">
        <v>14</v>
      </c>
      <c r="T1829">
        <v>-99</v>
      </c>
      <c r="U1829">
        <v>-99</v>
      </c>
      <c r="V1829">
        <v>132</v>
      </c>
      <c r="W1829">
        <v>-99</v>
      </c>
      <c r="X1829">
        <v>0</v>
      </c>
      <c r="Y1829">
        <v>33</v>
      </c>
      <c r="Z1829">
        <v>-99</v>
      </c>
    </row>
    <row r="1830" spans="1:26" x14ac:dyDescent="0.35">
      <c r="A1830" s="28" t="str">
        <f t="shared" si="28"/>
        <v>1.1 - SCHOOL CS CORE2021Mountain Crest High</v>
      </c>
      <c r="B1830" s="28" t="s">
        <v>2079</v>
      </c>
      <c r="C1830" s="28" t="s">
        <v>1065</v>
      </c>
      <c r="D1830" s="28" t="s">
        <v>579</v>
      </c>
      <c r="E1830" s="28" t="s">
        <v>987</v>
      </c>
      <c r="F1830" s="28" t="s">
        <v>580</v>
      </c>
      <c r="G1830" s="28" t="s">
        <v>1957</v>
      </c>
      <c r="H1830" s="28" t="s">
        <v>271</v>
      </c>
      <c r="I1830" s="28" t="s">
        <v>308</v>
      </c>
      <c r="J1830" s="28" t="s">
        <v>309</v>
      </c>
      <c r="K1830">
        <v>4900120</v>
      </c>
      <c r="L1830">
        <v>4</v>
      </c>
      <c r="M1830">
        <v>226</v>
      </c>
      <c r="N1830">
        <v>62</v>
      </c>
      <c r="O1830">
        <v>164</v>
      </c>
      <c r="P1830">
        <v>-99</v>
      </c>
      <c r="Q1830">
        <v>-99</v>
      </c>
      <c r="R1830">
        <v>-99</v>
      </c>
      <c r="S1830">
        <v>28</v>
      </c>
      <c r="T1830">
        <v>-99</v>
      </c>
      <c r="U1830">
        <v>-99</v>
      </c>
      <c r="V1830">
        <v>186</v>
      </c>
      <c r="W1830">
        <v>25</v>
      </c>
      <c r="X1830">
        <v>0</v>
      </c>
      <c r="Y1830">
        <v>94</v>
      </c>
      <c r="Z1830">
        <v>-99</v>
      </c>
    </row>
    <row r="1831" spans="1:26" x14ac:dyDescent="0.35">
      <c r="A1831" s="28" t="str">
        <f t="shared" si="28"/>
        <v>1.1 - SCHOOL CS CORE2021Ridgeline High School</v>
      </c>
      <c r="B1831" s="28" t="s">
        <v>2079</v>
      </c>
      <c r="C1831" s="28" t="s">
        <v>1065</v>
      </c>
      <c r="D1831" s="28" t="s">
        <v>716</v>
      </c>
      <c r="E1831" s="28" t="s">
        <v>1002</v>
      </c>
      <c r="F1831" s="28" t="s">
        <v>717</v>
      </c>
      <c r="G1831" s="28" t="s">
        <v>401</v>
      </c>
      <c r="H1831" s="28" t="s">
        <v>271</v>
      </c>
      <c r="I1831" s="28" t="s">
        <v>308</v>
      </c>
      <c r="J1831" s="28" t="s">
        <v>309</v>
      </c>
      <c r="K1831">
        <v>4900120</v>
      </c>
      <c r="L1831">
        <v>4</v>
      </c>
      <c r="M1831">
        <v>155</v>
      </c>
      <c r="N1831">
        <v>30</v>
      </c>
      <c r="O1831">
        <v>125</v>
      </c>
      <c r="P1831">
        <v>-99</v>
      </c>
      <c r="Q1831">
        <v>-99</v>
      </c>
      <c r="R1831">
        <v>-99</v>
      </c>
      <c r="S1831">
        <v>14</v>
      </c>
      <c r="T1831">
        <v>-99</v>
      </c>
      <c r="U1831">
        <v>-99</v>
      </c>
      <c r="V1831">
        <v>130</v>
      </c>
      <c r="W1831">
        <v>14</v>
      </c>
      <c r="X1831">
        <v>0</v>
      </c>
      <c r="Y1831">
        <v>52</v>
      </c>
      <c r="Z1831">
        <v>-99</v>
      </c>
    </row>
    <row r="1832" spans="1:26" x14ac:dyDescent="0.35">
      <c r="A1832" s="28" t="str">
        <f t="shared" si="28"/>
        <v>1.1 - SCHOOL CS CORE2021Sky View High</v>
      </c>
      <c r="B1832" s="28" t="s">
        <v>2079</v>
      </c>
      <c r="C1832" s="28" t="s">
        <v>1065</v>
      </c>
      <c r="D1832" s="28" t="s">
        <v>751</v>
      </c>
      <c r="E1832" s="28" t="s">
        <v>1012</v>
      </c>
      <c r="F1832" s="28" t="s">
        <v>752</v>
      </c>
      <c r="G1832" s="28" t="s">
        <v>1957</v>
      </c>
      <c r="H1832" s="28" t="s">
        <v>271</v>
      </c>
      <c r="I1832" s="28" t="s">
        <v>308</v>
      </c>
      <c r="J1832" s="28" t="s">
        <v>309</v>
      </c>
      <c r="K1832">
        <v>4900120</v>
      </c>
      <c r="L1832">
        <v>2</v>
      </c>
      <c r="M1832">
        <v>132</v>
      </c>
      <c r="N1832">
        <v>37</v>
      </c>
      <c r="O1832">
        <v>95</v>
      </c>
      <c r="P1832">
        <v>-99</v>
      </c>
      <c r="Q1832">
        <v>-99</v>
      </c>
      <c r="R1832">
        <v>-99</v>
      </c>
      <c r="S1832">
        <v>15</v>
      </c>
      <c r="T1832">
        <v>-99</v>
      </c>
      <c r="U1832">
        <v>-99</v>
      </c>
      <c r="V1832">
        <v>113</v>
      </c>
      <c r="W1832">
        <v>19</v>
      </c>
      <c r="X1832">
        <v>0</v>
      </c>
      <c r="Y1832">
        <v>52</v>
      </c>
      <c r="Z1832">
        <v>-99</v>
      </c>
    </row>
    <row r="1833" spans="1:26" x14ac:dyDescent="0.35">
      <c r="A1833" s="28" t="str">
        <f t="shared" si="28"/>
        <v>1.1 - SCHOOL CS CORE2021Alta High</v>
      </c>
      <c r="B1833" s="28" t="s">
        <v>2079</v>
      </c>
      <c r="C1833" s="28" t="s">
        <v>1065</v>
      </c>
      <c r="D1833" s="28" t="s">
        <v>214</v>
      </c>
      <c r="E1833" s="28" t="s">
        <v>987</v>
      </c>
      <c r="F1833" s="28" t="s">
        <v>215</v>
      </c>
      <c r="G1833" s="28" t="s">
        <v>222</v>
      </c>
      <c r="H1833" s="28" t="s">
        <v>271</v>
      </c>
      <c r="I1833" s="28" t="s">
        <v>216</v>
      </c>
      <c r="J1833" s="28" t="s">
        <v>217</v>
      </c>
      <c r="K1833">
        <v>4900142</v>
      </c>
      <c r="L1833">
        <v>6</v>
      </c>
      <c r="M1833">
        <v>202</v>
      </c>
      <c r="N1833">
        <v>60</v>
      </c>
      <c r="O1833">
        <v>142</v>
      </c>
      <c r="P1833">
        <v>-99</v>
      </c>
      <c r="Q1833">
        <v>-99</v>
      </c>
      <c r="R1833">
        <v>-99</v>
      </c>
      <c r="S1833">
        <v>30</v>
      </c>
      <c r="T1833">
        <v>-99</v>
      </c>
      <c r="U1833">
        <v>-99</v>
      </c>
      <c r="V1833">
        <v>152</v>
      </c>
      <c r="W1833">
        <v>28</v>
      </c>
      <c r="X1833">
        <v>0</v>
      </c>
      <c r="Y1833">
        <v>40</v>
      </c>
      <c r="Z1833">
        <v>-99</v>
      </c>
    </row>
    <row r="1834" spans="1:26" x14ac:dyDescent="0.35">
      <c r="A1834" s="28" t="str">
        <f t="shared" si="28"/>
        <v>1.1 - SCHOOL CS CORE2021Brighton High</v>
      </c>
      <c r="B1834" s="28" t="s">
        <v>2079</v>
      </c>
      <c r="C1834" s="28" t="s">
        <v>1065</v>
      </c>
      <c r="D1834" s="28" t="s">
        <v>299</v>
      </c>
      <c r="E1834" s="28" t="s">
        <v>1002</v>
      </c>
      <c r="F1834" s="28" t="s">
        <v>300</v>
      </c>
      <c r="G1834" s="28" t="s">
        <v>222</v>
      </c>
      <c r="H1834" s="28" t="s">
        <v>271</v>
      </c>
      <c r="I1834" s="28" t="s">
        <v>216</v>
      </c>
      <c r="J1834" s="28" t="s">
        <v>217</v>
      </c>
      <c r="K1834">
        <v>4900142</v>
      </c>
      <c r="L1834">
        <v>1</v>
      </c>
      <c r="M1834">
        <v>144</v>
      </c>
      <c r="N1834">
        <v>34</v>
      </c>
      <c r="O1834">
        <v>110</v>
      </c>
      <c r="P1834">
        <v>-99</v>
      </c>
      <c r="Q1834">
        <v>-99</v>
      </c>
      <c r="R1834">
        <v>-99</v>
      </c>
      <c r="S1834">
        <v>-99</v>
      </c>
      <c r="T1834">
        <v>-99</v>
      </c>
      <c r="U1834">
        <v>-99</v>
      </c>
      <c r="V1834">
        <v>123</v>
      </c>
      <c r="W1834">
        <v>-99</v>
      </c>
      <c r="X1834">
        <v>0</v>
      </c>
      <c r="Y1834">
        <v>17</v>
      </c>
      <c r="Z1834">
        <v>-99</v>
      </c>
    </row>
    <row r="1835" spans="1:26" x14ac:dyDescent="0.35">
      <c r="A1835" s="28" t="str">
        <f t="shared" si="28"/>
        <v>1.1 - SCHOOL CS CORE2021Corner Canyon High</v>
      </c>
      <c r="B1835" s="28" t="s">
        <v>2079</v>
      </c>
      <c r="C1835" s="28" t="s">
        <v>1065</v>
      </c>
      <c r="D1835" s="28" t="s">
        <v>348</v>
      </c>
      <c r="E1835" s="28" t="s">
        <v>1014</v>
      </c>
      <c r="F1835" s="28" t="s">
        <v>349</v>
      </c>
      <c r="G1835" s="28" t="s">
        <v>222</v>
      </c>
      <c r="H1835" s="28" t="s">
        <v>271</v>
      </c>
      <c r="I1835" s="28" t="s">
        <v>216</v>
      </c>
      <c r="J1835" s="28" t="s">
        <v>217</v>
      </c>
      <c r="K1835">
        <v>4900142</v>
      </c>
      <c r="L1835">
        <v>3</v>
      </c>
      <c r="M1835">
        <v>206</v>
      </c>
      <c r="N1835">
        <v>79</v>
      </c>
      <c r="O1835">
        <v>127</v>
      </c>
      <c r="P1835">
        <v>-99</v>
      </c>
      <c r="Q1835">
        <v>10</v>
      </c>
      <c r="R1835">
        <v>-99</v>
      </c>
      <c r="S1835">
        <v>18</v>
      </c>
      <c r="T1835">
        <v>-99</v>
      </c>
      <c r="U1835">
        <v>-99</v>
      </c>
      <c r="V1835">
        <v>170</v>
      </c>
      <c r="W1835">
        <v>10</v>
      </c>
      <c r="X1835">
        <v>0</v>
      </c>
      <c r="Y1835">
        <v>17</v>
      </c>
      <c r="Z1835">
        <v>-99</v>
      </c>
    </row>
    <row r="1836" spans="1:26" x14ac:dyDescent="0.35">
      <c r="A1836" s="28" t="str">
        <f t="shared" si="28"/>
        <v>1.1 - SCHOOL CS CORE2021Diamond Ridge High School</v>
      </c>
      <c r="B1836" s="28" t="s">
        <v>2079</v>
      </c>
      <c r="C1836" s="28" t="s">
        <v>1065</v>
      </c>
      <c r="D1836" s="28" t="s">
        <v>379</v>
      </c>
      <c r="E1836" s="28" t="s">
        <v>1016</v>
      </c>
      <c r="F1836" s="28" t="s">
        <v>380</v>
      </c>
      <c r="G1836" s="28" t="s">
        <v>1081</v>
      </c>
      <c r="H1836" s="28" t="s">
        <v>271</v>
      </c>
      <c r="I1836" s="28" t="s">
        <v>216</v>
      </c>
      <c r="J1836" s="28" t="s">
        <v>217</v>
      </c>
      <c r="K1836">
        <v>4900142</v>
      </c>
      <c r="L1836">
        <v>1</v>
      </c>
      <c r="M1836">
        <v>25</v>
      </c>
      <c r="N1836">
        <v>17</v>
      </c>
      <c r="O1836">
        <v>-99</v>
      </c>
      <c r="P1836">
        <v>-99</v>
      </c>
      <c r="Q1836">
        <v>-99</v>
      </c>
      <c r="R1836">
        <v>-99</v>
      </c>
      <c r="S1836">
        <v>11</v>
      </c>
      <c r="T1836">
        <v>-99</v>
      </c>
      <c r="U1836">
        <v>-99</v>
      </c>
      <c r="V1836">
        <v>12</v>
      </c>
      <c r="W1836">
        <v>-99</v>
      </c>
      <c r="X1836">
        <v>0</v>
      </c>
      <c r="Y1836">
        <v>18</v>
      </c>
      <c r="Z1836">
        <v>-99</v>
      </c>
    </row>
    <row r="1837" spans="1:26" x14ac:dyDescent="0.35">
      <c r="A1837" s="28" t="str">
        <f t="shared" si="28"/>
        <v>1.1 - SCHOOL CS CORE2021Hillcrest High</v>
      </c>
      <c r="B1837" s="28" t="s">
        <v>2079</v>
      </c>
      <c r="C1837" s="28" t="s">
        <v>1065</v>
      </c>
      <c r="D1837" s="28" t="s">
        <v>462</v>
      </c>
      <c r="E1837" s="28" t="s">
        <v>1012</v>
      </c>
      <c r="F1837" s="28" t="s">
        <v>463</v>
      </c>
      <c r="G1837" s="28" t="s">
        <v>222</v>
      </c>
      <c r="H1837" s="28" t="s">
        <v>271</v>
      </c>
      <c r="I1837" s="28" t="s">
        <v>216</v>
      </c>
      <c r="J1837" s="28" t="s">
        <v>217</v>
      </c>
      <c r="K1837">
        <v>4900142</v>
      </c>
      <c r="L1837">
        <v>3</v>
      </c>
      <c r="M1837">
        <v>456</v>
      </c>
      <c r="N1837">
        <v>203</v>
      </c>
      <c r="O1837">
        <v>253</v>
      </c>
      <c r="P1837">
        <v>-99</v>
      </c>
      <c r="Q1837">
        <v>56</v>
      </c>
      <c r="R1837">
        <v>10</v>
      </c>
      <c r="S1837">
        <v>130</v>
      </c>
      <c r="T1837">
        <v>-99</v>
      </c>
      <c r="U1837">
        <v>30</v>
      </c>
      <c r="V1837">
        <v>221</v>
      </c>
      <c r="W1837">
        <v>45</v>
      </c>
      <c r="X1837">
        <v>0</v>
      </c>
      <c r="Y1837">
        <v>184</v>
      </c>
      <c r="Z1837">
        <v>65</v>
      </c>
    </row>
    <row r="1838" spans="1:26" x14ac:dyDescent="0.35">
      <c r="A1838" s="28" t="str">
        <f t="shared" si="28"/>
        <v>1.1 - SCHOOL CS CORE2021Jordan High</v>
      </c>
      <c r="B1838" s="28" t="s">
        <v>2079</v>
      </c>
      <c r="C1838" s="28" t="s">
        <v>1065</v>
      </c>
      <c r="D1838" s="28" t="s">
        <v>499</v>
      </c>
      <c r="E1838" s="28" t="s">
        <v>1000</v>
      </c>
      <c r="F1838" s="28" t="s">
        <v>500</v>
      </c>
      <c r="G1838" s="28" t="s">
        <v>222</v>
      </c>
      <c r="H1838" s="28" t="s">
        <v>271</v>
      </c>
      <c r="I1838" s="28" t="s">
        <v>216</v>
      </c>
      <c r="J1838" s="28" t="s">
        <v>217</v>
      </c>
      <c r="K1838">
        <v>4900142</v>
      </c>
      <c r="L1838">
        <v>3</v>
      </c>
      <c r="M1838">
        <v>255</v>
      </c>
      <c r="N1838">
        <v>64</v>
      </c>
      <c r="O1838">
        <v>191</v>
      </c>
      <c r="P1838">
        <v>-99</v>
      </c>
      <c r="Q1838">
        <v>-99</v>
      </c>
      <c r="R1838">
        <v>-99</v>
      </c>
      <c r="S1838">
        <v>61</v>
      </c>
      <c r="T1838">
        <v>-99</v>
      </c>
      <c r="U1838">
        <v>14</v>
      </c>
      <c r="V1838">
        <v>160</v>
      </c>
      <c r="W1838">
        <v>30</v>
      </c>
      <c r="X1838">
        <v>0</v>
      </c>
      <c r="Y1838">
        <v>91</v>
      </c>
      <c r="Z1838">
        <v>32</v>
      </c>
    </row>
    <row r="1839" spans="1:26" x14ac:dyDescent="0.35">
      <c r="A1839" s="28" t="str">
        <f t="shared" si="28"/>
        <v>1.1 - SCHOOL CS CORE2021Carbon High</v>
      </c>
      <c r="B1839" s="28" t="s">
        <v>2079</v>
      </c>
      <c r="C1839" s="28" t="s">
        <v>1065</v>
      </c>
      <c r="D1839" s="28" t="s">
        <v>318</v>
      </c>
      <c r="E1839" s="28" t="s">
        <v>988</v>
      </c>
      <c r="F1839" s="28" t="s">
        <v>319</v>
      </c>
      <c r="G1839" s="28" t="s">
        <v>401</v>
      </c>
      <c r="H1839" s="28" t="s">
        <v>271</v>
      </c>
      <c r="I1839" s="28" t="s">
        <v>320</v>
      </c>
      <c r="J1839" s="28" t="s">
        <v>321</v>
      </c>
      <c r="K1839">
        <v>4900150</v>
      </c>
      <c r="L1839">
        <v>2</v>
      </c>
      <c r="M1839">
        <v>185</v>
      </c>
      <c r="N1839">
        <v>86</v>
      </c>
      <c r="O1839">
        <v>99</v>
      </c>
      <c r="P1839">
        <v>-99</v>
      </c>
      <c r="Q1839">
        <v>-99</v>
      </c>
      <c r="R1839">
        <v>-99</v>
      </c>
      <c r="S1839">
        <v>23</v>
      </c>
      <c r="T1839">
        <v>-99</v>
      </c>
      <c r="U1839">
        <v>-99</v>
      </c>
      <c r="V1839">
        <v>157</v>
      </c>
      <c r="W1839">
        <v>21</v>
      </c>
      <c r="X1839">
        <v>0</v>
      </c>
      <c r="Y1839">
        <v>79</v>
      </c>
      <c r="Z1839">
        <v>-99</v>
      </c>
    </row>
    <row r="1840" spans="1:26" x14ac:dyDescent="0.35">
      <c r="A1840" s="28" t="str">
        <f t="shared" si="28"/>
        <v>1.1 - SCHOOL CS CORE2021City Academy</v>
      </c>
      <c r="B1840" s="28" t="s">
        <v>2079</v>
      </c>
      <c r="C1840" s="28" t="s">
        <v>1065</v>
      </c>
      <c r="D1840" s="28" t="s">
        <v>338</v>
      </c>
      <c r="E1840" s="28" t="s">
        <v>986</v>
      </c>
      <c r="F1840" s="28" t="s">
        <v>339</v>
      </c>
      <c r="G1840" s="28" t="s">
        <v>291</v>
      </c>
      <c r="H1840" s="28" t="s">
        <v>271</v>
      </c>
      <c r="I1840" s="28" t="s">
        <v>338</v>
      </c>
      <c r="J1840" s="28" t="s">
        <v>340</v>
      </c>
      <c r="K1840">
        <v>4900009</v>
      </c>
      <c r="L1840">
        <v>2</v>
      </c>
      <c r="M1840">
        <v>48</v>
      </c>
      <c r="N1840">
        <v>30</v>
      </c>
      <c r="O1840">
        <v>18</v>
      </c>
      <c r="P1840">
        <v>-99</v>
      </c>
      <c r="Q1840">
        <v>-99</v>
      </c>
      <c r="R1840">
        <v>-99</v>
      </c>
      <c r="S1840">
        <v>17</v>
      </c>
      <c r="T1840">
        <v>-99</v>
      </c>
      <c r="U1840">
        <v>-99</v>
      </c>
      <c r="V1840">
        <v>26</v>
      </c>
      <c r="W1840">
        <v>13</v>
      </c>
      <c r="X1840">
        <v>0</v>
      </c>
      <c r="Y1840">
        <v>22</v>
      </c>
      <c r="Z1840">
        <v>-99</v>
      </c>
    </row>
    <row r="1841" spans="1:26" x14ac:dyDescent="0.35">
      <c r="A1841" s="28" t="str">
        <f t="shared" si="28"/>
        <v>1.1 - SCHOOL CS CORE2021Manila High</v>
      </c>
      <c r="B1841" s="28" t="s">
        <v>2079</v>
      </c>
      <c r="C1841" s="28" t="s">
        <v>1065</v>
      </c>
      <c r="D1841" s="28" t="s">
        <v>1078</v>
      </c>
      <c r="E1841" s="28" t="s">
        <v>988</v>
      </c>
      <c r="F1841" s="28" t="s">
        <v>1079</v>
      </c>
      <c r="G1841" s="28" t="s">
        <v>291</v>
      </c>
      <c r="H1841" s="28" t="s">
        <v>271</v>
      </c>
      <c r="I1841" s="28" t="s">
        <v>1080</v>
      </c>
      <c r="J1841" s="28" t="s">
        <v>1081</v>
      </c>
      <c r="K1841">
        <v>4900180</v>
      </c>
      <c r="L1841">
        <v>3</v>
      </c>
      <c r="M1841">
        <v>14</v>
      </c>
      <c r="N1841">
        <v>-99</v>
      </c>
      <c r="O1841">
        <v>12</v>
      </c>
      <c r="P1841">
        <v>-99</v>
      </c>
      <c r="Q1841">
        <v>-99</v>
      </c>
      <c r="R1841">
        <v>-99</v>
      </c>
      <c r="S1841">
        <v>-99</v>
      </c>
      <c r="T1841">
        <v>-99</v>
      </c>
      <c r="U1841">
        <v>-99</v>
      </c>
      <c r="V1841">
        <v>14</v>
      </c>
      <c r="W1841">
        <v>-99</v>
      </c>
      <c r="X1841">
        <v>0</v>
      </c>
      <c r="Y1841">
        <v>-99</v>
      </c>
      <c r="Z1841">
        <v>-99</v>
      </c>
    </row>
    <row r="1842" spans="1:26" x14ac:dyDescent="0.35">
      <c r="A1842" s="28" t="str">
        <f t="shared" si="28"/>
        <v>1.1 - SCHOOL CS CORE2021Davinci Academy</v>
      </c>
      <c r="B1842" s="28" t="s">
        <v>2079</v>
      </c>
      <c r="C1842" s="28" t="s">
        <v>1065</v>
      </c>
      <c r="D1842" s="28" t="s">
        <v>361</v>
      </c>
      <c r="E1842" s="28" t="s">
        <v>986</v>
      </c>
      <c r="F1842" s="28" t="s">
        <v>362</v>
      </c>
      <c r="G1842" s="28" t="s">
        <v>1956</v>
      </c>
      <c r="H1842" s="28" t="s">
        <v>271</v>
      </c>
      <c r="I1842" s="28" t="s">
        <v>361</v>
      </c>
      <c r="J1842" s="28" t="s">
        <v>363</v>
      </c>
      <c r="K1842">
        <v>4900065</v>
      </c>
      <c r="L1842">
        <v>1</v>
      </c>
      <c r="M1842">
        <v>85</v>
      </c>
      <c r="N1842">
        <v>38</v>
      </c>
      <c r="O1842">
        <v>47</v>
      </c>
      <c r="P1842">
        <v>-99</v>
      </c>
      <c r="Q1842">
        <v>-99</v>
      </c>
      <c r="R1842">
        <v>-99</v>
      </c>
      <c r="S1842">
        <v>25</v>
      </c>
      <c r="T1842">
        <v>-99</v>
      </c>
      <c r="U1842">
        <v>-99</v>
      </c>
      <c r="V1842">
        <v>48</v>
      </c>
      <c r="W1842">
        <v>15</v>
      </c>
      <c r="X1842">
        <v>0</v>
      </c>
      <c r="Y1842">
        <v>33</v>
      </c>
      <c r="Z1842">
        <v>-99</v>
      </c>
    </row>
    <row r="1843" spans="1:26" x14ac:dyDescent="0.35">
      <c r="A1843" s="28" t="str">
        <f t="shared" si="28"/>
        <v>1.1 - SCHOOL CS CORE2021Bountiful High</v>
      </c>
      <c r="B1843" s="28" t="s">
        <v>2079</v>
      </c>
      <c r="C1843" s="28" t="s">
        <v>1065</v>
      </c>
      <c r="D1843" s="28" t="s">
        <v>288</v>
      </c>
      <c r="E1843" s="28" t="s">
        <v>988</v>
      </c>
      <c r="F1843" s="28" t="s">
        <v>289</v>
      </c>
      <c r="G1843" s="28" t="s">
        <v>304</v>
      </c>
      <c r="H1843" s="28" t="s">
        <v>271</v>
      </c>
      <c r="I1843" s="28" t="s">
        <v>290</v>
      </c>
      <c r="J1843" s="28" t="s">
        <v>291</v>
      </c>
      <c r="K1843">
        <v>4900210</v>
      </c>
      <c r="L1843">
        <v>4</v>
      </c>
      <c r="M1843">
        <v>276</v>
      </c>
      <c r="N1843">
        <v>113</v>
      </c>
      <c r="O1843">
        <v>163</v>
      </c>
      <c r="P1843">
        <v>-99</v>
      </c>
      <c r="Q1843">
        <v>-99</v>
      </c>
      <c r="R1843">
        <v>-99</v>
      </c>
      <c r="S1843">
        <v>28</v>
      </c>
      <c r="T1843">
        <v>-99</v>
      </c>
      <c r="U1843">
        <v>-99</v>
      </c>
      <c r="V1843">
        <v>227</v>
      </c>
      <c r="W1843">
        <v>19</v>
      </c>
      <c r="X1843">
        <v>0</v>
      </c>
      <c r="Y1843">
        <v>43</v>
      </c>
      <c r="Z1843">
        <v>-99</v>
      </c>
    </row>
    <row r="1844" spans="1:26" x14ac:dyDescent="0.35">
      <c r="A1844" s="28" t="str">
        <f t="shared" si="28"/>
        <v>1.1 - SCHOOL CS CORE2021Bountiful Jr High</v>
      </c>
      <c r="B1844" s="28" t="s">
        <v>2079</v>
      </c>
      <c r="C1844" s="28" t="s">
        <v>1065</v>
      </c>
      <c r="D1844" s="28" t="s">
        <v>293</v>
      </c>
      <c r="E1844" s="28" t="s">
        <v>989</v>
      </c>
      <c r="F1844" s="28" t="s">
        <v>294</v>
      </c>
      <c r="G1844" s="28" t="s">
        <v>291</v>
      </c>
      <c r="H1844" s="28" t="s">
        <v>401</v>
      </c>
      <c r="I1844" s="28" t="s">
        <v>290</v>
      </c>
      <c r="J1844" s="28" t="s">
        <v>291</v>
      </c>
      <c r="K1844">
        <v>4900210</v>
      </c>
      <c r="L1844">
        <v>1</v>
      </c>
      <c r="M1844">
        <v>111</v>
      </c>
      <c r="N1844">
        <v>50</v>
      </c>
      <c r="O1844">
        <v>61</v>
      </c>
      <c r="P1844">
        <v>-99</v>
      </c>
      <c r="Q1844">
        <v>-99</v>
      </c>
      <c r="R1844">
        <v>-99</v>
      </c>
      <c r="S1844">
        <v>-99</v>
      </c>
      <c r="T1844">
        <v>-99</v>
      </c>
      <c r="U1844">
        <v>-99</v>
      </c>
      <c r="V1844">
        <v>101</v>
      </c>
      <c r="W1844">
        <v>-99</v>
      </c>
      <c r="X1844">
        <v>0</v>
      </c>
      <c r="Y1844">
        <v>25</v>
      </c>
      <c r="Z1844">
        <v>-99</v>
      </c>
    </row>
    <row r="1845" spans="1:26" x14ac:dyDescent="0.35">
      <c r="A1845" s="28" t="str">
        <f t="shared" si="28"/>
        <v>1.1 - SCHOOL CS CORE2021Centennial Jr High</v>
      </c>
      <c r="B1845" s="28" t="s">
        <v>2079</v>
      </c>
      <c r="C1845" s="28" t="s">
        <v>1065</v>
      </c>
      <c r="D1845" s="28" t="s">
        <v>332</v>
      </c>
      <c r="E1845" s="28" t="s">
        <v>1010</v>
      </c>
      <c r="F1845" s="28" t="s">
        <v>333</v>
      </c>
      <c r="G1845" s="28" t="s">
        <v>291</v>
      </c>
      <c r="H1845" s="28" t="s">
        <v>401</v>
      </c>
      <c r="I1845" s="28" t="s">
        <v>290</v>
      </c>
      <c r="J1845" s="28" t="s">
        <v>291</v>
      </c>
      <c r="K1845">
        <v>4900210</v>
      </c>
      <c r="L1845">
        <v>1</v>
      </c>
      <c r="M1845">
        <v>85</v>
      </c>
      <c r="N1845">
        <v>37</v>
      </c>
      <c r="O1845">
        <v>48</v>
      </c>
      <c r="P1845">
        <v>-99</v>
      </c>
      <c r="Q1845">
        <v>-99</v>
      </c>
      <c r="R1845">
        <v>-99</v>
      </c>
      <c r="S1845">
        <v>-99</v>
      </c>
      <c r="T1845">
        <v>-99</v>
      </c>
      <c r="U1845">
        <v>-99</v>
      </c>
      <c r="V1845">
        <v>80</v>
      </c>
      <c r="W1845">
        <v>-99</v>
      </c>
      <c r="X1845">
        <v>0</v>
      </c>
      <c r="Y1845">
        <v>-99</v>
      </c>
      <c r="Z1845">
        <v>-99</v>
      </c>
    </row>
    <row r="1846" spans="1:26" x14ac:dyDescent="0.35">
      <c r="A1846" s="28" t="str">
        <f t="shared" si="28"/>
        <v>1.1 - SCHOOL CS CORE2021Centerville Jr High</v>
      </c>
      <c r="B1846" s="28" t="s">
        <v>2079</v>
      </c>
      <c r="C1846" s="28" t="s">
        <v>1065</v>
      </c>
      <c r="D1846" s="28" t="s">
        <v>334</v>
      </c>
      <c r="E1846" s="28" t="s">
        <v>1011</v>
      </c>
      <c r="F1846" s="28" t="s">
        <v>335</v>
      </c>
      <c r="G1846" s="28" t="s">
        <v>291</v>
      </c>
      <c r="H1846" s="28" t="s">
        <v>401</v>
      </c>
      <c r="I1846" s="28" t="s">
        <v>290</v>
      </c>
      <c r="J1846" s="28" t="s">
        <v>291</v>
      </c>
      <c r="K1846">
        <v>4900210</v>
      </c>
      <c r="L1846">
        <v>1</v>
      </c>
      <c r="M1846">
        <v>157</v>
      </c>
      <c r="N1846">
        <v>73</v>
      </c>
      <c r="O1846">
        <v>84</v>
      </c>
      <c r="P1846">
        <v>-99</v>
      </c>
      <c r="Q1846">
        <v>-99</v>
      </c>
      <c r="R1846">
        <v>-99</v>
      </c>
      <c r="S1846">
        <v>13</v>
      </c>
      <c r="T1846">
        <v>-99</v>
      </c>
      <c r="U1846">
        <v>10</v>
      </c>
      <c r="V1846">
        <v>132</v>
      </c>
      <c r="W1846">
        <v>14</v>
      </c>
      <c r="X1846">
        <v>0</v>
      </c>
      <c r="Y1846">
        <v>24</v>
      </c>
      <c r="Z1846">
        <v>-99</v>
      </c>
    </row>
    <row r="1847" spans="1:26" x14ac:dyDescent="0.35">
      <c r="A1847" s="28" t="str">
        <f t="shared" si="28"/>
        <v>1.1 - SCHOOL CS CORE2021Central Davis Jr High</v>
      </c>
      <c r="B1847" s="28" t="s">
        <v>2079</v>
      </c>
      <c r="C1847" s="28" t="s">
        <v>1065</v>
      </c>
      <c r="D1847" s="28" t="s">
        <v>336</v>
      </c>
      <c r="E1847" s="28" t="s">
        <v>1001</v>
      </c>
      <c r="F1847" s="28" t="s">
        <v>337</v>
      </c>
      <c r="G1847" s="28" t="s">
        <v>291</v>
      </c>
      <c r="H1847" s="28" t="s">
        <v>401</v>
      </c>
      <c r="I1847" s="28" t="s">
        <v>290</v>
      </c>
      <c r="J1847" s="28" t="s">
        <v>291</v>
      </c>
      <c r="K1847">
        <v>4900210</v>
      </c>
      <c r="L1847">
        <v>1</v>
      </c>
      <c r="M1847">
        <v>141</v>
      </c>
      <c r="N1847">
        <v>77</v>
      </c>
      <c r="O1847">
        <v>64</v>
      </c>
      <c r="P1847">
        <v>-99</v>
      </c>
      <c r="Q1847">
        <v>-99</v>
      </c>
      <c r="R1847">
        <v>-99</v>
      </c>
      <c r="S1847">
        <v>20</v>
      </c>
      <c r="T1847">
        <v>-99</v>
      </c>
      <c r="U1847">
        <v>-99</v>
      </c>
      <c r="V1847">
        <v>103</v>
      </c>
      <c r="W1847">
        <v>19</v>
      </c>
      <c r="X1847">
        <v>0</v>
      </c>
      <c r="Y1847">
        <v>45</v>
      </c>
      <c r="Z1847">
        <v>-99</v>
      </c>
    </row>
    <row r="1848" spans="1:26" x14ac:dyDescent="0.35">
      <c r="A1848" s="28" t="str">
        <f t="shared" si="28"/>
        <v>1.1 - SCHOOL CS CORE2021Clearfield High</v>
      </c>
      <c r="B1848" s="28" t="s">
        <v>2079</v>
      </c>
      <c r="C1848" s="28" t="s">
        <v>1065</v>
      </c>
      <c r="D1848" s="28" t="s">
        <v>342</v>
      </c>
      <c r="E1848" s="28" t="s">
        <v>1012</v>
      </c>
      <c r="F1848" s="28" t="s">
        <v>343</v>
      </c>
      <c r="G1848" s="28" t="s">
        <v>304</v>
      </c>
      <c r="H1848" s="28" t="s">
        <v>271</v>
      </c>
      <c r="I1848" s="28" t="s">
        <v>290</v>
      </c>
      <c r="J1848" s="28" t="s">
        <v>291</v>
      </c>
      <c r="K1848">
        <v>4900210</v>
      </c>
      <c r="L1848">
        <v>3</v>
      </c>
      <c r="M1848">
        <v>393</v>
      </c>
      <c r="N1848">
        <v>147</v>
      </c>
      <c r="O1848">
        <v>246</v>
      </c>
      <c r="P1848">
        <v>-99</v>
      </c>
      <c r="Q1848">
        <v>-99</v>
      </c>
      <c r="R1848">
        <v>-99</v>
      </c>
      <c r="S1848">
        <v>52</v>
      </c>
      <c r="T1848">
        <v>-99</v>
      </c>
      <c r="U1848">
        <v>-99</v>
      </c>
      <c r="V1848">
        <v>310</v>
      </c>
      <c r="W1848">
        <v>55</v>
      </c>
      <c r="X1848">
        <v>0</v>
      </c>
      <c r="Y1848">
        <v>94</v>
      </c>
      <c r="Z1848">
        <v>23</v>
      </c>
    </row>
    <row r="1849" spans="1:26" x14ac:dyDescent="0.35">
      <c r="A1849" s="28" t="str">
        <f t="shared" si="28"/>
        <v>1.1 - SCHOOL CS CORE2021Davis Connect 7-12</v>
      </c>
      <c r="B1849" s="28" t="s">
        <v>2079</v>
      </c>
      <c r="C1849" s="28" t="s">
        <v>1065</v>
      </c>
      <c r="D1849" s="28" t="s">
        <v>1073</v>
      </c>
      <c r="E1849" s="28" t="s">
        <v>1074</v>
      </c>
      <c r="F1849" s="28" t="s">
        <v>1075</v>
      </c>
      <c r="G1849" s="28" t="s">
        <v>291</v>
      </c>
      <c r="H1849" s="28" t="s">
        <v>271</v>
      </c>
      <c r="I1849" s="28" t="s">
        <v>290</v>
      </c>
      <c r="J1849" s="28" t="s">
        <v>291</v>
      </c>
      <c r="K1849">
        <v>4900210</v>
      </c>
      <c r="L1849">
        <v>1</v>
      </c>
      <c r="M1849">
        <v>320</v>
      </c>
      <c r="N1849">
        <v>146</v>
      </c>
      <c r="O1849">
        <v>174</v>
      </c>
      <c r="P1849">
        <v>-99</v>
      </c>
      <c r="Q1849">
        <v>12</v>
      </c>
      <c r="R1849">
        <v>-99</v>
      </c>
      <c r="S1849">
        <v>37</v>
      </c>
      <c r="T1849">
        <v>-99</v>
      </c>
      <c r="U1849">
        <v>21</v>
      </c>
      <c r="V1849">
        <v>234</v>
      </c>
      <c r="W1849">
        <v>41</v>
      </c>
      <c r="X1849">
        <v>0</v>
      </c>
      <c r="Y1849">
        <v>91</v>
      </c>
      <c r="Z1849">
        <v>-99</v>
      </c>
    </row>
    <row r="1850" spans="1:26" x14ac:dyDescent="0.35">
      <c r="A1850" s="28" t="str">
        <f t="shared" si="28"/>
        <v>1.1 - SCHOOL CS CORE2021Davis High</v>
      </c>
      <c r="B1850" s="28" t="s">
        <v>2079</v>
      </c>
      <c r="C1850" s="28" t="s">
        <v>1065</v>
      </c>
      <c r="D1850" s="28" t="s">
        <v>365</v>
      </c>
      <c r="E1850" s="28" t="s">
        <v>1000</v>
      </c>
      <c r="F1850" s="28" t="s">
        <v>366</v>
      </c>
      <c r="G1850" s="28" t="s">
        <v>304</v>
      </c>
      <c r="H1850" s="28" t="s">
        <v>271</v>
      </c>
      <c r="I1850" s="28" t="s">
        <v>290</v>
      </c>
      <c r="J1850" s="28" t="s">
        <v>291</v>
      </c>
      <c r="K1850">
        <v>4900210</v>
      </c>
      <c r="L1850">
        <v>1</v>
      </c>
      <c r="M1850">
        <v>76</v>
      </c>
      <c r="N1850">
        <v>13</v>
      </c>
      <c r="O1850">
        <v>63</v>
      </c>
      <c r="P1850">
        <v>-99</v>
      </c>
      <c r="Q1850">
        <v>-99</v>
      </c>
      <c r="R1850">
        <v>-99</v>
      </c>
      <c r="S1850">
        <v>-99</v>
      </c>
      <c r="T1850">
        <v>-99</v>
      </c>
      <c r="U1850">
        <v>-99</v>
      </c>
      <c r="V1850">
        <v>68</v>
      </c>
      <c r="W1850">
        <v>-99</v>
      </c>
      <c r="X1850">
        <v>0</v>
      </c>
      <c r="Y1850">
        <v>-99</v>
      </c>
      <c r="Z1850">
        <v>-99</v>
      </c>
    </row>
    <row r="1851" spans="1:26" x14ac:dyDescent="0.35">
      <c r="A1851" s="28" t="str">
        <f t="shared" si="28"/>
        <v>1.1 - SCHOOL CS CORE2021Fairfield Jr High</v>
      </c>
      <c r="B1851" s="28" t="s">
        <v>2079</v>
      </c>
      <c r="C1851" s="28" t="s">
        <v>1065</v>
      </c>
      <c r="D1851" s="28" t="s">
        <v>409</v>
      </c>
      <c r="E1851" s="28" t="s">
        <v>1015</v>
      </c>
      <c r="F1851" s="28" t="s">
        <v>410</v>
      </c>
      <c r="G1851" s="28" t="s">
        <v>291</v>
      </c>
      <c r="H1851" s="28" t="s">
        <v>401</v>
      </c>
      <c r="I1851" s="28" t="s">
        <v>290</v>
      </c>
      <c r="J1851" s="28" t="s">
        <v>291</v>
      </c>
      <c r="K1851">
        <v>4900210</v>
      </c>
      <c r="L1851">
        <v>1</v>
      </c>
      <c r="M1851">
        <v>44</v>
      </c>
      <c r="N1851">
        <v>12</v>
      </c>
      <c r="O1851">
        <v>32</v>
      </c>
      <c r="P1851">
        <v>-99</v>
      </c>
      <c r="Q1851">
        <v>-99</v>
      </c>
      <c r="R1851">
        <v>-99</v>
      </c>
      <c r="S1851">
        <v>-99</v>
      </c>
      <c r="T1851">
        <v>-99</v>
      </c>
      <c r="U1851">
        <v>-99</v>
      </c>
      <c r="V1851">
        <v>34</v>
      </c>
      <c r="W1851">
        <v>-99</v>
      </c>
      <c r="X1851">
        <v>0</v>
      </c>
      <c r="Y1851">
        <v>11</v>
      </c>
      <c r="Z1851">
        <v>-99</v>
      </c>
    </row>
    <row r="1852" spans="1:26" x14ac:dyDescent="0.35">
      <c r="A1852" s="28" t="str">
        <f t="shared" si="28"/>
        <v>1.1 - SCHOOL CS CORE2021Farmington High</v>
      </c>
      <c r="B1852" s="28" t="s">
        <v>2079</v>
      </c>
      <c r="C1852" s="28" t="s">
        <v>1065</v>
      </c>
      <c r="D1852" s="28" t="s">
        <v>411</v>
      </c>
      <c r="E1852" s="28" t="s">
        <v>1022</v>
      </c>
      <c r="F1852" s="28" t="s">
        <v>412</v>
      </c>
      <c r="G1852" s="28" t="s">
        <v>304</v>
      </c>
      <c r="H1852" s="28" t="s">
        <v>271</v>
      </c>
      <c r="I1852" s="28" t="s">
        <v>290</v>
      </c>
      <c r="J1852" s="28" t="s">
        <v>291</v>
      </c>
      <c r="K1852">
        <v>4900210</v>
      </c>
      <c r="L1852">
        <v>4</v>
      </c>
      <c r="M1852">
        <v>510</v>
      </c>
      <c r="N1852">
        <v>180</v>
      </c>
      <c r="O1852">
        <v>330</v>
      </c>
      <c r="P1852">
        <v>-99</v>
      </c>
      <c r="Q1852">
        <v>-99</v>
      </c>
      <c r="R1852">
        <v>-99</v>
      </c>
      <c r="S1852">
        <v>24</v>
      </c>
      <c r="T1852">
        <v>-99</v>
      </c>
      <c r="U1852">
        <v>17</v>
      </c>
      <c r="V1852">
        <v>464</v>
      </c>
      <c r="W1852">
        <v>35</v>
      </c>
      <c r="X1852">
        <v>0</v>
      </c>
      <c r="Y1852">
        <v>32</v>
      </c>
      <c r="Z1852">
        <v>-99</v>
      </c>
    </row>
    <row r="1853" spans="1:26" x14ac:dyDescent="0.35">
      <c r="A1853" s="28" t="str">
        <f t="shared" si="28"/>
        <v>1.1 - SCHOOL CS CORE2021Farmington Jr High</v>
      </c>
      <c r="B1853" s="28" t="s">
        <v>2079</v>
      </c>
      <c r="C1853" s="28" t="s">
        <v>1065</v>
      </c>
      <c r="D1853" s="28" t="s">
        <v>413</v>
      </c>
      <c r="E1853" s="28" t="s">
        <v>1023</v>
      </c>
      <c r="F1853" s="28" t="s">
        <v>414</v>
      </c>
      <c r="G1853" s="28" t="s">
        <v>291</v>
      </c>
      <c r="H1853" s="28" t="s">
        <v>401</v>
      </c>
      <c r="I1853" s="28" t="s">
        <v>290</v>
      </c>
      <c r="J1853" s="28" t="s">
        <v>291</v>
      </c>
      <c r="K1853">
        <v>4900210</v>
      </c>
      <c r="L1853">
        <v>1</v>
      </c>
      <c r="M1853">
        <v>145</v>
      </c>
      <c r="N1853">
        <v>42</v>
      </c>
      <c r="O1853">
        <v>103</v>
      </c>
      <c r="P1853">
        <v>-99</v>
      </c>
      <c r="Q1853">
        <v>-99</v>
      </c>
      <c r="R1853">
        <v>-99</v>
      </c>
      <c r="S1853">
        <v>-99</v>
      </c>
      <c r="T1853">
        <v>-99</v>
      </c>
      <c r="U1853">
        <v>-99</v>
      </c>
      <c r="V1853">
        <v>132</v>
      </c>
      <c r="W1853">
        <v>-99</v>
      </c>
      <c r="X1853">
        <v>0</v>
      </c>
      <c r="Y1853">
        <v>-99</v>
      </c>
      <c r="Z1853">
        <v>-99</v>
      </c>
    </row>
    <row r="1854" spans="1:26" x14ac:dyDescent="0.35">
      <c r="A1854" s="28" t="str">
        <f t="shared" si="28"/>
        <v>1.1 - SCHOOL CS CORE2021Kaysville Jr High</v>
      </c>
      <c r="B1854" s="28" t="s">
        <v>2079</v>
      </c>
      <c r="C1854" s="28" t="s">
        <v>1065</v>
      </c>
      <c r="D1854" s="28" t="s">
        <v>515</v>
      </c>
      <c r="E1854" s="28" t="s">
        <v>1037</v>
      </c>
      <c r="F1854" s="28" t="s">
        <v>516</v>
      </c>
      <c r="G1854" s="28" t="s">
        <v>291</v>
      </c>
      <c r="H1854" s="28" t="s">
        <v>401</v>
      </c>
      <c r="I1854" s="28" t="s">
        <v>290</v>
      </c>
      <c r="J1854" s="28" t="s">
        <v>291</v>
      </c>
      <c r="K1854">
        <v>4900210</v>
      </c>
      <c r="L1854">
        <v>1</v>
      </c>
      <c r="M1854">
        <v>173</v>
      </c>
      <c r="N1854">
        <v>86</v>
      </c>
      <c r="O1854">
        <v>87</v>
      </c>
      <c r="P1854">
        <v>-99</v>
      </c>
      <c r="Q1854">
        <v>-99</v>
      </c>
      <c r="R1854">
        <v>-99</v>
      </c>
      <c r="S1854">
        <v>-99</v>
      </c>
      <c r="T1854">
        <v>-99</v>
      </c>
      <c r="U1854">
        <v>-99</v>
      </c>
      <c r="V1854">
        <v>156</v>
      </c>
      <c r="W1854">
        <v>11</v>
      </c>
      <c r="X1854">
        <v>0</v>
      </c>
      <c r="Y1854">
        <v>23</v>
      </c>
      <c r="Z1854">
        <v>-99</v>
      </c>
    </row>
    <row r="1855" spans="1:26" x14ac:dyDescent="0.35">
      <c r="A1855" s="28" t="str">
        <f t="shared" si="28"/>
        <v>1.1 - SCHOOL CS CORE2021Layton High</v>
      </c>
      <c r="B1855" s="28" t="s">
        <v>2079</v>
      </c>
      <c r="C1855" s="28" t="s">
        <v>1065</v>
      </c>
      <c r="D1855" s="28" t="s">
        <v>525</v>
      </c>
      <c r="E1855" s="28" t="s">
        <v>1003</v>
      </c>
      <c r="F1855" s="28" t="s">
        <v>526</v>
      </c>
      <c r="G1855" s="28" t="s">
        <v>304</v>
      </c>
      <c r="H1855" s="28" t="s">
        <v>271</v>
      </c>
      <c r="I1855" s="28" t="s">
        <v>290</v>
      </c>
      <c r="J1855" s="28" t="s">
        <v>291</v>
      </c>
      <c r="K1855">
        <v>4900210</v>
      </c>
      <c r="L1855">
        <v>5</v>
      </c>
      <c r="M1855">
        <v>370</v>
      </c>
      <c r="N1855">
        <v>105</v>
      </c>
      <c r="O1855">
        <v>265</v>
      </c>
      <c r="P1855">
        <v>-99</v>
      </c>
      <c r="Q1855">
        <v>-99</v>
      </c>
      <c r="R1855">
        <v>-99</v>
      </c>
      <c r="S1855">
        <v>49</v>
      </c>
      <c r="T1855">
        <v>-99</v>
      </c>
      <c r="U1855">
        <v>14</v>
      </c>
      <c r="V1855">
        <v>301</v>
      </c>
      <c r="W1855">
        <v>42</v>
      </c>
      <c r="X1855">
        <v>0</v>
      </c>
      <c r="Y1855">
        <v>65</v>
      </c>
      <c r="Z1855">
        <v>18</v>
      </c>
    </row>
    <row r="1856" spans="1:26" x14ac:dyDescent="0.35">
      <c r="A1856" s="28" t="str">
        <f t="shared" si="28"/>
        <v>1.1 - SCHOOL CS CORE2021Legacy Jr High</v>
      </c>
      <c r="B1856" s="28" t="s">
        <v>2079</v>
      </c>
      <c r="C1856" s="28" t="s">
        <v>1065</v>
      </c>
      <c r="D1856" s="28" t="s">
        <v>531</v>
      </c>
      <c r="E1856" s="28" t="s">
        <v>1041</v>
      </c>
      <c r="F1856" s="28" t="s">
        <v>532</v>
      </c>
      <c r="G1856" s="28" t="s">
        <v>291</v>
      </c>
      <c r="H1856" s="28" t="s">
        <v>401</v>
      </c>
      <c r="I1856" s="28" t="s">
        <v>290</v>
      </c>
      <c r="J1856" s="28" t="s">
        <v>291</v>
      </c>
      <c r="K1856">
        <v>4900210</v>
      </c>
      <c r="L1856">
        <v>1</v>
      </c>
      <c r="M1856">
        <v>68</v>
      </c>
      <c r="N1856">
        <v>23</v>
      </c>
      <c r="O1856">
        <v>45</v>
      </c>
      <c r="P1856">
        <v>-99</v>
      </c>
      <c r="Q1856">
        <v>-99</v>
      </c>
      <c r="R1856">
        <v>-99</v>
      </c>
      <c r="S1856">
        <v>-99</v>
      </c>
      <c r="T1856">
        <v>-99</v>
      </c>
      <c r="U1856">
        <v>-99</v>
      </c>
      <c r="V1856">
        <v>62</v>
      </c>
      <c r="W1856">
        <v>-99</v>
      </c>
      <c r="X1856">
        <v>0</v>
      </c>
      <c r="Y1856">
        <v>-99</v>
      </c>
      <c r="Z1856">
        <v>-99</v>
      </c>
    </row>
    <row r="1857" spans="1:26" x14ac:dyDescent="0.35">
      <c r="A1857" s="28" t="str">
        <f t="shared" si="28"/>
        <v>1.1 - SCHOOL CS CORE2021Mountain High</v>
      </c>
      <c r="B1857" s="28" t="s">
        <v>2079</v>
      </c>
      <c r="C1857" s="28" t="s">
        <v>1065</v>
      </c>
      <c r="D1857" s="28" t="s">
        <v>585</v>
      </c>
      <c r="E1857" s="28" t="s">
        <v>1031</v>
      </c>
      <c r="F1857" s="28" t="s">
        <v>586</v>
      </c>
      <c r="G1857" s="28" t="s">
        <v>304</v>
      </c>
      <c r="H1857" s="28" t="s">
        <v>271</v>
      </c>
      <c r="I1857" s="28" t="s">
        <v>290</v>
      </c>
      <c r="J1857" s="28" t="s">
        <v>291</v>
      </c>
      <c r="K1857">
        <v>4900210</v>
      </c>
      <c r="L1857">
        <v>1</v>
      </c>
      <c r="M1857">
        <v>30</v>
      </c>
      <c r="N1857">
        <v>11</v>
      </c>
      <c r="O1857">
        <v>19</v>
      </c>
      <c r="P1857">
        <v>-99</v>
      </c>
      <c r="Q1857">
        <v>-99</v>
      </c>
      <c r="R1857">
        <v>-99</v>
      </c>
      <c r="S1857">
        <v>-99</v>
      </c>
      <c r="T1857">
        <v>-99</v>
      </c>
      <c r="U1857">
        <v>-99</v>
      </c>
      <c r="V1857">
        <v>21</v>
      </c>
      <c r="W1857">
        <v>-99</v>
      </c>
      <c r="X1857">
        <v>0</v>
      </c>
      <c r="Y1857">
        <v>14</v>
      </c>
      <c r="Z1857">
        <v>-99</v>
      </c>
    </row>
    <row r="1858" spans="1:26" x14ac:dyDescent="0.35">
      <c r="A1858" s="28" t="str">
        <f t="shared" ref="A1858:A1921" si="29">B1858&amp;C1858&amp;D1858</f>
        <v>1.1 - SCHOOL CS CORE2021Mueller Park Jr High</v>
      </c>
      <c r="B1858" s="28" t="s">
        <v>2079</v>
      </c>
      <c r="C1858" s="28" t="s">
        <v>1065</v>
      </c>
      <c r="D1858" s="28" t="s">
        <v>599</v>
      </c>
      <c r="E1858" s="28" t="s">
        <v>1019</v>
      </c>
      <c r="F1858" s="28" t="s">
        <v>600</v>
      </c>
      <c r="G1858" s="28" t="s">
        <v>291</v>
      </c>
      <c r="H1858" s="28" t="s">
        <v>401</v>
      </c>
      <c r="I1858" s="28" t="s">
        <v>290</v>
      </c>
      <c r="J1858" s="28" t="s">
        <v>291</v>
      </c>
      <c r="K1858">
        <v>4900210</v>
      </c>
      <c r="L1858">
        <v>1</v>
      </c>
      <c r="M1858">
        <v>31</v>
      </c>
      <c r="N1858">
        <v>-99</v>
      </c>
      <c r="O1858">
        <v>25</v>
      </c>
      <c r="P1858">
        <v>-99</v>
      </c>
      <c r="Q1858">
        <v>-99</v>
      </c>
      <c r="R1858">
        <v>-99</v>
      </c>
      <c r="S1858">
        <v>-99</v>
      </c>
      <c r="T1858">
        <v>-99</v>
      </c>
      <c r="U1858">
        <v>-99</v>
      </c>
      <c r="V1858">
        <v>27</v>
      </c>
      <c r="W1858">
        <v>-99</v>
      </c>
      <c r="X1858">
        <v>0</v>
      </c>
      <c r="Y1858">
        <v>-99</v>
      </c>
      <c r="Z1858">
        <v>-99</v>
      </c>
    </row>
    <row r="1859" spans="1:26" x14ac:dyDescent="0.35">
      <c r="A1859" s="28" t="str">
        <f t="shared" si="29"/>
        <v>1.1 - SCHOOL CS CORE2021North Davis Jr High</v>
      </c>
      <c r="B1859" s="28" t="s">
        <v>2079</v>
      </c>
      <c r="C1859" s="28" t="s">
        <v>1065</v>
      </c>
      <c r="D1859" s="28" t="s">
        <v>615</v>
      </c>
      <c r="E1859" s="28" t="s">
        <v>1021</v>
      </c>
      <c r="F1859" s="28" t="s">
        <v>616</v>
      </c>
      <c r="G1859" s="28" t="s">
        <v>291</v>
      </c>
      <c r="H1859" s="28" t="s">
        <v>401</v>
      </c>
      <c r="I1859" s="28" t="s">
        <v>290</v>
      </c>
      <c r="J1859" s="28" t="s">
        <v>291</v>
      </c>
      <c r="K1859">
        <v>4900210</v>
      </c>
      <c r="L1859">
        <v>2</v>
      </c>
      <c r="M1859">
        <v>251</v>
      </c>
      <c r="N1859">
        <v>112</v>
      </c>
      <c r="O1859">
        <v>139</v>
      </c>
      <c r="P1859">
        <v>-99</v>
      </c>
      <c r="Q1859">
        <v>-99</v>
      </c>
      <c r="R1859">
        <v>10</v>
      </c>
      <c r="S1859">
        <v>56</v>
      </c>
      <c r="T1859">
        <v>-99</v>
      </c>
      <c r="U1859">
        <v>11</v>
      </c>
      <c r="V1859">
        <v>159</v>
      </c>
      <c r="W1859">
        <v>32</v>
      </c>
      <c r="X1859">
        <v>0</v>
      </c>
      <c r="Y1859">
        <v>119</v>
      </c>
      <c r="Z1859">
        <v>21</v>
      </c>
    </row>
    <row r="1860" spans="1:26" x14ac:dyDescent="0.35">
      <c r="A1860" s="28" t="str">
        <f t="shared" si="29"/>
        <v>1.1 - SCHOOL CS CORE2021North Layton Jr High</v>
      </c>
      <c r="B1860" s="28" t="s">
        <v>2079</v>
      </c>
      <c r="C1860" s="28" t="s">
        <v>1065</v>
      </c>
      <c r="D1860" s="28" t="s">
        <v>617</v>
      </c>
      <c r="E1860" s="28" t="s">
        <v>1047</v>
      </c>
      <c r="F1860" s="28" t="s">
        <v>618</v>
      </c>
      <c r="G1860" s="28" t="s">
        <v>291</v>
      </c>
      <c r="H1860" s="28" t="s">
        <v>401</v>
      </c>
      <c r="I1860" s="28" t="s">
        <v>290</v>
      </c>
      <c r="J1860" s="28" t="s">
        <v>291</v>
      </c>
      <c r="K1860">
        <v>4900210</v>
      </c>
      <c r="L1860">
        <v>2</v>
      </c>
      <c r="M1860">
        <v>116</v>
      </c>
      <c r="N1860">
        <v>44</v>
      </c>
      <c r="O1860">
        <v>72</v>
      </c>
      <c r="P1860">
        <v>-99</v>
      </c>
      <c r="Q1860">
        <v>-99</v>
      </c>
      <c r="R1860">
        <v>-99</v>
      </c>
      <c r="S1860">
        <v>32</v>
      </c>
      <c r="T1860">
        <v>-99</v>
      </c>
      <c r="U1860">
        <v>-99</v>
      </c>
      <c r="V1860">
        <v>72</v>
      </c>
      <c r="W1860">
        <v>11</v>
      </c>
      <c r="X1860">
        <v>0</v>
      </c>
      <c r="Y1860">
        <v>39</v>
      </c>
      <c r="Z1860">
        <v>-99</v>
      </c>
    </row>
    <row r="1861" spans="1:26" x14ac:dyDescent="0.35">
      <c r="A1861" s="28" t="str">
        <f t="shared" si="29"/>
        <v>1.1 - SCHOOL CS CORE2021Northridge High</v>
      </c>
      <c r="B1861" s="28" t="s">
        <v>2079</v>
      </c>
      <c r="C1861" s="28" t="s">
        <v>1065</v>
      </c>
      <c r="D1861" s="28" t="s">
        <v>637</v>
      </c>
      <c r="E1861" s="28" t="s">
        <v>1014</v>
      </c>
      <c r="F1861" s="28" t="s">
        <v>638</v>
      </c>
      <c r="G1861" s="28" t="s">
        <v>304</v>
      </c>
      <c r="H1861" s="28" t="s">
        <v>271</v>
      </c>
      <c r="I1861" s="28" t="s">
        <v>290</v>
      </c>
      <c r="J1861" s="28" t="s">
        <v>291</v>
      </c>
      <c r="K1861">
        <v>4900210</v>
      </c>
      <c r="L1861">
        <v>3</v>
      </c>
      <c r="M1861">
        <v>279</v>
      </c>
      <c r="N1861">
        <v>105</v>
      </c>
      <c r="O1861">
        <v>174</v>
      </c>
      <c r="P1861">
        <v>-99</v>
      </c>
      <c r="Q1861">
        <v>-99</v>
      </c>
      <c r="R1861">
        <v>-99</v>
      </c>
      <c r="S1861">
        <v>47</v>
      </c>
      <c r="T1861">
        <v>-99</v>
      </c>
      <c r="U1861">
        <v>12</v>
      </c>
      <c r="V1861">
        <v>212</v>
      </c>
      <c r="W1861">
        <v>30</v>
      </c>
      <c r="X1861">
        <v>0</v>
      </c>
      <c r="Y1861">
        <v>73</v>
      </c>
      <c r="Z1861">
        <v>18</v>
      </c>
    </row>
    <row r="1862" spans="1:26" x14ac:dyDescent="0.35">
      <c r="A1862" s="28" t="str">
        <f t="shared" si="29"/>
        <v>1.1 - SCHOOL CS CORE2021Shoreline Junior High</v>
      </c>
      <c r="B1862" s="28" t="s">
        <v>2079</v>
      </c>
      <c r="C1862" s="28" t="s">
        <v>1065</v>
      </c>
      <c r="D1862" s="28" t="s">
        <v>744</v>
      </c>
      <c r="E1862" s="28" t="s">
        <v>1052</v>
      </c>
      <c r="F1862" s="28" t="s">
        <v>745</v>
      </c>
      <c r="G1862" s="28" t="s">
        <v>291</v>
      </c>
      <c r="H1862" s="28" t="s">
        <v>401</v>
      </c>
      <c r="I1862" s="28" t="s">
        <v>290</v>
      </c>
      <c r="J1862" s="28" t="s">
        <v>291</v>
      </c>
      <c r="K1862">
        <v>4900210</v>
      </c>
      <c r="L1862">
        <v>1</v>
      </c>
      <c r="M1862">
        <v>56</v>
      </c>
      <c r="N1862">
        <v>21</v>
      </c>
      <c r="O1862">
        <v>35</v>
      </c>
      <c r="P1862">
        <v>-99</v>
      </c>
      <c r="Q1862">
        <v>-99</v>
      </c>
      <c r="R1862">
        <v>-99</v>
      </c>
      <c r="S1862">
        <v>-99</v>
      </c>
      <c r="T1862">
        <v>-99</v>
      </c>
      <c r="U1862">
        <v>-99</v>
      </c>
      <c r="V1862">
        <v>51</v>
      </c>
      <c r="W1862">
        <v>-99</v>
      </c>
      <c r="X1862">
        <v>0</v>
      </c>
      <c r="Y1862">
        <v>-99</v>
      </c>
      <c r="Z1862">
        <v>-99</v>
      </c>
    </row>
    <row r="1863" spans="1:26" x14ac:dyDescent="0.35">
      <c r="A1863" s="28" t="str">
        <f t="shared" si="29"/>
        <v>1.1 - SCHOOL CS CORE2021South Davis Jr High</v>
      </c>
      <c r="B1863" s="28" t="s">
        <v>2079</v>
      </c>
      <c r="C1863" s="28" t="s">
        <v>1065</v>
      </c>
      <c r="D1863" s="28" t="s">
        <v>763</v>
      </c>
      <c r="E1863" s="28" t="s">
        <v>1048</v>
      </c>
      <c r="F1863" s="28" t="s">
        <v>764</v>
      </c>
      <c r="G1863" s="28" t="s">
        <v>291</v>
      </c>
      <c r="H1863" s="28" t="s">
        <v>401</v>
      </c>
      <c r="I1863" s="28" t="s">
        <v>290</v>
      </c>
      <c r="J1863" s="28" t="s">
        <v>291</v>
      </c>
      <c r="K1863">
        <v>4900210</v>
      </c>
      <c r="L1863">
        <v>1</v>
      </c>
      <c r="M1863">
        <v>296</v>
      </c>
      <c r="N1863">
        <v>123</v>
      </c>
      <c r="O1863">
        <v>173</v>
      </c>
      <c r="P1863">
        <v>-99</v>
      </c>
      <c r="Q1863">
        <v>-99</v>
      </c>
      <c r="R1863">
        <v>-99</v>
      </c>
      <c r="S1863">
        <v>45</v>
      </c>
      <c r="T1863">
        <v>-99</v>
      </c>
      <c r="U1863">
        <v>-99</v>
      </c>
      <c r="V1863">
        <v>223</v>
      </c>
      <c r="W1863">
        <v>22</v>
      </c>
      <c r="X1863">
        <v>0</v>
      </c>
      <c r="Y1863">
        <v>60</v>
      </c>
      <c r="Z1863">
        <v>21</v>
      </c>
    </row>
    <row r="1864" spans="1:26" x14ac:dyDescent="0.35">
      <c r="A1864" s="28" t="str">
        <f t="shared" si="29"/>
        <v>1.1 - SCHOOL CS CORE2021Sunset Jr High</v>
      </c>
      <c r="B1864" s="28" t="s">
        <v>2079</v>
      </c>
      <c r="C1864" s="28" t="s">
        <v>1065</v>
      </c>
      <c r="D1864" s="28" t="s">
        <v>809</v>
      </c>
      <c r="E1864" s="28" t="s">
        <v>1059</v>
      </c>
      <c r="F1864" s="28" t="s">
        <v>810</v>
      </c>
      <c r="G1864" s="28" t="s">
        <v>291</v>
      </c>
      <c r="H1864" s="28" t="s">
        <v>401</v>
      </c>
      <c r="I1864" s="28" t="s">
        <v>290</v>
      </c>
      <c r="J1864" s="28" t="s">
        <v>291</v>
      </c>
      <c r="K1864">
        <v>4900210</v>
      </c>
      <c r="L1864">
        <v>1</v>
      </c>
      <c r="M1864">
        <v>63</v>
      </c>
      <c r="N1864">
        <v>25</v>
      </c>
      <c r="O1864">
        <v>38</v>
      </c>
      <c r="P1864">
        <v>-99</v>
      </c>
      <c r="Q1864">
        <v>-99</v>
      </c>
      <c r="R1864">
        <v>-99</v>
      </c>
      <c r="S1864">
        <v>-99</v>
      </c>
      <c r="T1864">
        <v>-99</v>
      </c>
      <c r="U1864">
        <v>-99</v>
      </c>
      <c r="V1864">
        <v>57</v>
      </c>
      <c r="W1864">
        <v>-99</v>
      </c>
      <c r="X1864">
        <v>0</v>
      </c>
      <c r="Y1864">
        <v>10</v>
      </c>
      <c r="Z1864">
        <v>-99</v>
      </c>
    </row>
    <row r="1865" spans="1:26" x14ac:dyDescent="0.35">
      <c r="A1865" s="28" t="str">
        <f t="shared" si="29"/>
        <v>1.1 - SCHOOL CS CORE2021Syracuse High</v>
      </c>
      <c r="B1865" s="28" t="s">
        <v>2079</v>
      </c>
      <c r="C1865" s="28" t="s">
        <v>1065</v>
      </c>
      <c r="D1865" s="28" t="s">
        <v>818</v>
      </c>
      <c r="E1865" s="28" t="s">
        <v>1007</v>
      </c>
      <c r="F1865" s="28" t="s">
        <v>819</v>
      </c>
      <c r="G1865" s="28" t="s">
        <v>304</v>
      </c>
      <c r="H1865" s="28" t="s">
        <v>271</v>
      </c>
      <c r="I1865" s="28" t="s">
        <v>290</v>
      </c>
      <c r="J1865" s="28" t="s">
        <v>291</v>
      </c>
      <c r="K1865">
        <v>4900210</v>
      </c>
      <c r="L1865">
        <v>5</v>
      </c>
      <c r="M1865">
        <v>232</v>
      </c>
      <c r="N1865">
        <v>72</v>
      </c>
      <c r="O1865">
        <v>160</v>
      </c>
      <c r="P1865">
        <v>-99</v>
      </c>
      <c r="Q1865">
        <v>12</v>
      </c>
      <c r="R1865">
        <v>-99</v>
      </c>
      <c r="S1865">
        <v>19</v>
      </c>
      <c r="T1865">
        <v>-99</v>
      </c>
      <c r="U1865">
        <v>-99</v>
      </c>
      <c r="V1865">
        <v>192</v>
      </c>
      <c r="W1865">
        <v>12</v>
      </c>
      <c r="X1865">
        <v>0</v>
      </c>
      <c r="Y1865">
        <v>24</v>
      </c>
      <c r="Z1865">
        <v>-99</v>
      </c>
    </row>
    <row r="1866" spans="1:26" x14ac:dyDescent="0.35">
      <c r="A1866" s="28" t="str">
        <f t="shared" si="29"/>
        <v>1.1 - SCHOOL CS CORE2021Syracuse Jr High</v>
      </c>
      <c r="B1866" s="28" t="s">
        <v>2079</v>
      </c>
      <c r="C1866" s="28" t="s">
        <v>1065</v>
      </c>
      <c r="D1866" s="28" t="s">
        <v>820</v>
      </c>
      <c r="E1866" s="28" t="s">
        <v>1058</v>
      </c>
      <c r="F1866" s="28" t="s">
        <v>821</v>
      </c>
      <c r="G1866" s="28" t="s">
        <v>291</v>
      </c>
      <c r="H1866" s="28" t="s">
        <v>401</v>
      </c>
      <c r="I1866" s="28" t="s">
        <v>290</v>
      </c>
      <c r="J1866" s="28" t="s">
        <v>291</v>
      </c>
      <c r="K1866">
        <v>4900210</v>
      </c>
      <c r="L1866">
        <v>1</v>
      </c>
      <c r="M1866">
        <v>135</v>
      </c>
      <c r="N1866">
        <v>56</v>
      </c>
      <c r="O1866">
        <v>79</v>
      </c>
      <c r="P1866">
        <v>-99</v>
      </c>
      <c r="Q1866">
        <v>-99</v>
      </c>
      <c r="R1866">
        <v>-99</v>
      </c>
      <c r="S1866">
        <v>-99</v>
      </c>
      <c r="T1866">
        <v>-99</v>
      </c>
      <c r="U1866">
        <v>-99</v>
      </c>
      <c r="V1866">
        <v>123</v>
      </c>
      <c r="W1866">
        <v>-99</v>
      </c>
      <c r="X1866">
        <v>0</v>
      </c>
      <c r="Y1866">
        <v>20</v>
      </c>
      <c r="Z1866">
        <v>-99</v>
      </c>
    </row>
    <row r="1867" spans="1:26" x14ac:dyDescent="0.35">
      <c r="A1867" s="28" t="str">
        <f t="shared" si="29"/>
        <v>1.1 - SCHOOL CS CORE2021West Point Jr High</v>
      </c>
      <c r="B1867" s="28" t="s">
        <v>2079</v>
      </c>
      <c r="C1867" s="28" t="s">
        <v>1065</v>
      </c>
      <c r="D1867" s="28" t="s">
        <v>922</v>
      </c>
      <c r="E1867" s="28" t="s">
        <v>1043</v>
      </c>
      <c r="F1867" s="28" t="s">
        <v>923</v>
      </c>
      <c r="G1867" s="28" t="s">
        <v>291</v>
      </c>
      <c r="H1867" s="28" t="s">
        <v>401</v>
      </c>
      <c r="I1867" s="28" t="s">
        <v>290</v>
      </c>
      <c r="J1867" s="28" t="s">
        <v>291</v>
      </c>
      <c r="K1867">
        <v>4900210</v>
      </c>
      <c r="L1867">
        <v>1</v>
      </c>
      <c r="M1867">
        <v>103</v>
      </c>
      <c r="N1867">
        <v>37</v>
      </c>
      <c r="O1867">
        <v>66</v>
      </c>
      <c r="P1867">
        <v>-99</v>
      </c>
      <c r="Q1867">
        <v>-99</v>
      </c>
      <c r="R1867">
        <v>-99</v>
      </c>
      <c r="S1867">
        <v>10</v>
      </c>
      <c r="T1867">
        <v>-99</v>
      </c>
      <c r="U1867">
        <v>-99</v>
      </c>
      <c r="V1867">
        <v>86</v>
      </c>
      <c r="W1867">
        <v>-99</v>
      </c>
      <c r="X1867">
        <v>0</v>
      </c>
      <c r="Y1867">
        <v>11</v>
      </c>
      <c r="Z1867">
        <v>-99</v>
      </c>
    </row>
    <row r="1868" spans="1:26" x14ac:dyDescent="0.35">
      <c r="A1868" s="28" t="str">
        <f t="shared" si="29"/>
        <v>1.1 - SCHOOL CS CORE2021Woods Cross High</v>
      </c>
      <c r="B1868" s="28" t="s">
        <v>2079</v>
      </c>
      <c r="C1868" s="28" t="s">
        <v>1065</v>
      </c>
      <c r="D1868" s="28" t="s">
        <v>930</v>
      </c>
      <c r="E1868" s="28" t="s">
        <v>1038</v>
      </c>
      <c r="F1868" s="28" t="s">
        <v>931</v>
      </c>
      <c r="G1868" s="28" t="s">
        <v>304</v>
      </c>
      <c r="H1868" s="28" t="s">
        <v>271</v>
      </c>
      <c r="I1868" s="28" t="s">
        <v>290</v>
      </c>
      <c r="J1868" s="28" t="s">
        <v>291</v>
      </c>
      <c r="K1868">
        <v>4900210</v>
      </c>
      <c r="L1868">
        <v>3</v>
      </c>
      <c r="M1868">
        <v>247</v>
      </c>
      <c r="N1868">
        <v>72</v>
      </c>
      <c r="O1868">
        <v>175</v>
      </c>
      <c r="P1868">
        <v>-99</v>
      </c>
      <c r="Q1868">
        <v>-99</v>
      </c>
      <c r="R1868">
        <v>-99</v>
      </c>
      <c r="S1868">
        <v>29</v>
      </c>
      <c r="T1868">
        <v>-99</v>
      </c>
      <c r="U1868">
        <v>-99</v>
      </c>
      <c r="V1868">
        <v>204</v>
      </c>
      <c r="W1868">
        <v>11</v>
      </c>
      <c r="X1868">
        <v>0</v>
      </c>
      <c r="Y1868">
        <v>43</v>
      </c>
      <c r="Z1868">
        <v>14</v>
      </c>
    </row>
    <row r="1869" spans="1:26" x14ac:dyDescent="0.35">
      <c r="A1869" s="28" t="str">
        <f t="shared" si="29"/>
        <v>1.1 - SCHOOL CS CORE2021Union High</v>
      </c>
      <c r="B1869" s="28" t="s">
        <v>2079</v>
      </c>
      <c r="C1869" s="28" t="s">
        <v>1065</v>
      </c>
      <c r="D1869" s="28" t="s">
        <v>856</v>
      </c>
      <c r="E1869" s="28" t="s">
        <v>1038</v>
      </c>
      <c r="F1869" s="28" t="s">
        <v>857</v>
      </c>
      <c r="G1869" s="28" t="s">
        <v>401</v>
      </c>
      <c r="H1869" s="28" t="s">
        <v>271</v>
      </c>
      <c r="I1869" s="28" t="s">
        <v>221</v>
      </c>
      <c r="J1869" s="28" t="s">
        <v>222</v>
      </c>
      <c r="K1869">
        <v>4900240</v>
      </c>
      <c r="L1869">
        <v>1</v>
      </c>
      <c r="M1869">
        <v>22</v>
      </c>
      <c r="N1869">
        <v>10</v>
      </c>
      <c r="O1869">
        <v>12</v>
      </c>
      <c r="P1869">
        <v>-99</v>
      </c>
      <c r="Q1869">
        <v>-99</v>
      </c>
      <c r="R1869">
        <v>-99</v>
      </c>
      <c r="S1869">
        <v>-99</v>
      </c>
      <c r="T1869">
        <v>-99</v>
      </c>
      <c r="U1869">
        <v>-99</v>
      </c>
      <c r="V1869">
        <v>17</v>
      </c>
      <c r="W1869">
        <v>-99</v>
      </c>
      <c r="X1869">
        <v>0</v>
      </c>
      <c r="Y1869">
        <v>-99</v>
      </c>
      <c r="Z1869">
        <v>-99</v>
      </c>
    </row>
    <row r="1870" spans="1:26" x14ac:dyDescent="0.35">
      <c r="A1870" s="28" t="str">
        <f t="shared" si="29"/>
        <v>1.1 - SCHOOL CS CORE2021Early Light Academy at Daybreak</v>
      </c>
      <c r="B1870" s="28" t="s">
        <v>2079</v>
      </c>
      <c r="C1870" s="28" t="s">
        <v>1065</v>
      </c>
      <c r="D1870" s="28" t="s">
        <v>385</v>
      </c>
      <c r="E1870" s="28" t="s">
        <v>992</v>
      </c>
      <c r="F1870" s="28" t="s">
        <v>386</v>
      </c>
      <c r="G1870" s="28" t="s">
        <v>1956</v>
      </c>
      <c r="H1870" s="28" t="s">
        <v>401</v>
      </c>
      <c r="I1870" s="28" t="s">
        <v>385</v>
      </c>
      <c r="J1870" s="28" t="s">
        <v>387</v>
      </c>
      <c r="K1870">
        <v>4900140</v>
      </c>
      <c r="L1870">
        <v>1</v>
      </c>
      <c r="M1870">
        <v>11</v>
      </c>
      <c r="N1870">
        <v>-99</v>
      </c>
      <c r="O1870">
        <v>-99</v>
      </c>
      <c r="P1870">
        <v>-99</v>
      </c>
      <c r="Q1870">
        <v>-99</v>
      </c>
      <c r="R1870">
        <v>-99</v>
      </c>
      <c r="S1870">
        <v>-99</v>
      </c>
      <c r="T1870">
        <v>-99</v>
      </c>
      <c r="U1870">
        <v>-99</v>
      </c>
      <c r="V1870">
        <v>10</v>
      </c>
      <c r="W1870">
        <v>-99</v>
      </c>
      <c r="X1870">
        <v>0</v>
      </c>
      <c r="Y1870">
        <v>-99</v>
      </c>
      <c r="Z1870">
        <v>-99</v>
      </c>
    </row>
    <row r="1871" spans="1:26" x14ac:dyDescent="0.35">
      <c r="A1871" s="28" t="str">
        <f t="shared" si="29"/>
        <v>1.1 - SCHOOL CS CORE2021Emery High</v>
      </c>
      <c r="B1871" s="28" t="s">
        <v>2079</v>
      </c>
      <c r="C1871" s="28" t="s">
        <v>1065</v>
      </c>
      <c r="D1871" s="28" t="s">
        <v>398</v>
      </c>
      <c r="E1871" s="28" t="s">
        <v>1012</v>
      </c>
      <c r="F1871" s="28" t="s">
        <v>399</v>
      </c>
      <c r="G1871" s="28" t="s">
        <v>401</v>
      </c>
      <c r="H1871" s="28" t="s">
        <v>271</v>
      </c>
      <c r="I1871" s="28" t="s">
        <v>400</v>
      </c>
      <c r="J1871" s="28" t="s">
        <v>401</v>
      </c>
      <c r="K1871">
        <v>4900270</v>
      </c>
      <c r="L1871">
        <v>3</v>
      </c>
      <c r="M1871">
        <v>86</v>
      </c>
      <c r="N1871">
        <v>20</v>
      </c>
      <c r="O1871">
        <v>66</v>
      </c>
      <c r="P1871">
        <v>-99</v>
      </c>
      <c r="Q1871">
        <v>-99</v>
      </c>
      <c r="R1871">
        <v>-99</v>
      </c>
      <c r="S1871">
        <v>-99</v>
      </c>
      <c r="T1871">
        <v>-99</v>
      </c>
      <c r="U1871">
        <v>-99</v>
      </c>
      <c r="V1871">
        <v>80</v>
      </c>
      <c r="W1871">
        <v>14</v>
      </c>
      <c r="X1871">
        <v>0</v>
      </c>
      <c r="Y1871">
        <v>44</v>
      </c>
      <c r="Z1871">
        <v>-99</v>
      </c>
    </row>
    <row r="1872" spans="1:26" x14ac:dyDescent="0.35">
      <c r="A1872" s="28" t="str">
        <f t="shared" si="29"/>
        <v>1.1 - SCHOOL CS CORE2021Green River High</v>
      </c>
      <c r="B1872" s="28" t="s">
        <v>2079</v>
      </c>
      <c r="C1872" s="28" t="s">
        <v>1065</v>
      </c>
      <c r="D1872" s="28" t="s">
        <v>440</v>
      </c>
      <c r="E1872" s="28" t="s">
        <v>988</v>
      </c>
      <c r="F1872" s="28" t="s">
        <v>441</v>
      </c>
      <c r="G1872" s="28" t="s">
        <v>291</v>
      </c>
      <c r="H1872" s="28" t="s">
        <v>271</v>
      </c>
      <c r="I1872" s="28" t="s">
        <v>400</v>
      </c>
      <c r="J1872" s="28" t="s">
        <v>401</v>
      </c>
      <c r="K1872">
        <v>4900270</v>
      </c>
      <c r="L1872">
        <v>1</v>
      </c>
      <c r="M1872">
        <v>10</v>
      </c>
      <c r="N1872">
        <v>-99</v>
      </c>
      <c r="O1872">
        <v>-99</v>
      </c>
      <c r="P1872">
        <v>-99</v>
      </c>
      <c r="Q1872">
        <v>-99</v>
      </c>
      <c r="R1872">
        <v>-99</v>
      </c>
      <c r="S1872">
        <v>-99</v>
      </c>
      <c r="T1872">
        <v>-99</v>
      </c>
      <c r="U1872">
        <v>-99</v>
      </c>
      <c r="V1872">
        <v>-99</v>
      </c>
      <c r="W1872">
        <v>-99</v>
      </c>
      <c r="X1872">
        <v>0</v>
      </c>
      <c r="Y1872">
        <v>-99</v>
      </c>
      <c r="Z1872">
        <v>-99</v>
      </c>
    </row>
    <row r="1873" spans="1:26" x14ac:dyDescent="0.35">
      <c r="A1873" s="28" t="str">
        <f t="shared" si="29"/>
        <v>1.1 - SCHOOL CS CORE2021Freedom Preparatory Academy</v>
      </c>
      <c r="B1873" s="28" t="s">
        <v>2079</v>
      </c>
      <c r="C1873" s="28" t="s">
        <v>1065</v>
      </c>
      <c r="D1873" s="28" t="s">
        <v>421</v>
      </c>
      <c r="E1873" s="28" t="s">
        <v>990</v>
      </c>
      <c r="F1873" s="28" t="s">
        <v>422</v>
      </c>
      <c r="G1873" s="28" t="s">
        <v>1957</v>
      </c>
      <c r="H1873" s="28" t="s">
        <v>271</v>
      </c>
      <c r="I1873" s="28" t="s">
        <v>421</v>
      </c>
      <c r="J1873" s="28" t="s">
        <v>423</v>
      </c>
      <c r="K1873">
        <v>4900062</v>
      </c>
      <c r="L1873">
        <v>4</v>
      </c>
      <c r="M1873">
        <v>95</v>
      </c>
      <c r="N1873">
        <v>45</v>
      </c>
      <c r="O1873">
        <v>50</v>
      </c>
      <c r="P1873">
        <v>-99</v>
      </c>
      <c r="Q1873">
        <v>-99</v>
      </c>
      <c r="R1873">
        <v>-99</v>
      </c>
      <c r="S1873">
        <v>45</v>
      </c>
      <c r="T1873">
        <v>-99</v>
      </c>
      <c r="U1873">
        <v>-99</v>
      </c>
      <c r="V1873">
        <v>42</v>
      </c>
      <c r="W1873">
        <v>13</v>
      </c>
      <c r="X1873">
        <v>0</v>
      </c>
      <c r="Y1873">
        <v>30</v>
      </c>
      <c r="Z1873">
        <v>11</v>
      </c>
    </row>
    <row r="1874" spans="1:26" x14ac:dyDescent="0.35">
      <c r="A1874" s="28" t="str">
        <f t="shared" si="29"/>
        <v>1.1 - SCHOOL CS CORE2021Panguitch High</v>
      </c>
      <c r="B1874" s="28" t="s">
        <v>2079</v>
      </c>
      <c r="C1874" s="28" t="s">
        <v>1065</v>
      </c>
      <c r="D1874" s="28" t="s">
        <v>659</v>
      </c>
      <c r="E1874" s="28" t="s">
        <v>1004</v>
      </c>
      <c r="F1874" s="28" t="s">
        <v>660</v>
      </c>
      <c r="G1874" s="28" t="s">
        <v>401</v>
      </c>
      <c r="H1874" s="28" t="s">
        <v>271</v>
      </c>
      <c r="I1874" s="28" t="s">
        <v>303</v>
      </c>
      <c r="J1874" s="28" t="s">
        <v>304</v>
      </c>
      <c r="K1874">
        <v>4900300</v>
      </c>
      <c r="L1874">
        <v>1</v>
      </c>
      <c r="M1874">
        <v>46</v>
      </c>
      <c r="N1874">
        <v>17</v>
      </c>
      <c r="O1874">
        <v>29</v>
      </c>
      <c r="P1874">
        <v>-99</v>
      </c>
      <c r="Q1874">
        <v>-99</v>
      </c>
      <c r="R1874">
        <v>-99</v>
      </c>
      <c r="S1874">
        <v>-99</v>
      </c>
      <c r="T1874">
        <v>-99</v>
      </c>
      <c r="U1874">
        <v>-99</v>
      </c>
      <c r="V1874">
        <v>42</v>
      </c>
      <c r="W1874">
        <v>-99</v>
      </c>
      <c r="X1874">
        <v>0</v>
      </c>
      <c r="Y1874">
        <v>18</v>
      </c>
      <c r="Z1874">
        <v>-99</v>
      </c>
    </row>
    <row r="1875" spans="1:26" x14ac:dyDescent="0.35">
      <c r="A1875" s="28" t="str">
        <f t="shared" si="29"/>
        <v>1.1 - SCHOOL CS CORE2021Bennion Jr High</v>
      </c>
      <c r="B1875" s="28" t="s">
        <v>2079</v>
      </c>
      <c r="C1875" s="28" t="s">
        <v>1065</v>
      </c>
      <c r="D1875" s="28" t="s">
        <v>268</v>
      </c>
      <c r="E1875" s="28" t="s">
        <v>996</v>
      </c>
      <c r="F1875" s="28" t="s">
        <v>269</v>
      </c>
      <c r="G1875" s="28" t="s">
        <v>291</v>
      </c>
      <c r="H1875" s="28" t="s">
        <v>401</v>
      </c>
      <c r="I1875" s="28" t="s">
        <v>270</v>
      </c>
      <c r="J1875" s="28" t="s">
        <v>271</v>
      </c>
      <c r="K1875">
        <v>4900360</v>
      </c>
      <c r="L1875">
        <v>1</v>
      </c>
      <c r="M1875">
        <v>72</v>
      </c>
      <c r="N1875">
        <v>20</v>
      </c>
      <c r="O1875">
        <v>52</v>
      </c>
      <c r="P1875">
        <v>-99</v>
      </c>
      <c r="Q1875">
        <v>-99</v>
      </c>
      <c r="R1875">
        <v>-99</v>
      </c>
      <c r="S1875">
        <v>20</v>
      </c>
      <c r="T1875">
        <v>-99</v>
      </c>
      <c r="U1875">
        <v>-99</v>
      </c>
      <c r="V1875">
        <v>41</v>
      </c>
      <c r="W1875">
        <v>-99</v>
      </c>
      <c r="X1875">
        <v>0</v>
      </c>
      <c r="Y1875">
        <v>33</v>
      </c>
      <c r="Z1875">
        <v>-99</v>
      </c>
    </row>
    <row r="1876" spans="1:26" x14ac:dyDescent="0.35">
      <c r="A1876" s="28" t="str">
        <f t="shared" si="29"/>
        <v>1.1 - SCHOOL CS CORE2021Cottonwood High</v>
      </c>
      <c r="B1876" s="28" t="s">
        <v>2079</v>
      </c>
      <c r="C1876" s="28" t="s">
        <v>1065</v>
      </c>
      <c r="D1876" s="28" t="s">
        <v>350</v>
      </c>
      <c r="E1876" s="28" t="s">
        <v>987</v>
      </c>
      <c r="F1876" s="28" t="s">
        <v>351</v>
      </c>
      <c r="G1876" s="28" t="s">
        <v>401</v>
      </c>
      <c r="H1876" s="28" t="s">
        <v>271</v>
      </c>
      <c r="I1876" s="28" t="s">
        <v>270</v>
      </c>
      <c r="J1876" s="28" t="s">
        <v>271</v>
      </c>
      <c r="K1876">
        <v>4900360</v>
      </c>
      <c r="L1876">
        <v>2</v>
      </c>
      <c r="M1876">
        <v>204</v>
      </c>
      <c r="N1876">
        <v>75</v>
      </c>
      <c r="O1876">
        <v>129</v>
      </c>
      <c r="P1876">
        <v>-99</v>
      </c>
      <c r="Q1876">
        <v>11</v>
      </c>
      <c r="R1876">
        <v>-99</v>
      </c>
      <c r="S1876">
        <v>63</v>
      </c>
      <c r="T1876">
        <v>-99</v>
      </c>
      <c r="U1876">
        <v>-99</v>
      </c>
      <c r="V1876">
        <v>102</v>
      </c>
      <c r="W1876">
        <v>20</v>
      </c>
      <c r="X1876">
        <v>0</v>
      </c>
      <c r="Y1876">
        <v>96</v>
      </c>
      <c r="Z1876">
        <v>24</v>
      </c>
    </row>
    <row r="1877" spans="1:26" x14ac:dyDescent="0.35">
      <c r="A1877" s="28" t="str">
        <f t="shared" si="29"/>
        <v>1.1 - SCHOOL CS CORE2021Cyprus High</v>
      </c>
      <c r="B1877" s="28" t="s">
        <v>2079</v>
      </c>
      <c r="C1877" s="28" t="s">
        <v>1065</v>
      </c>
      <c r="D1877" s="28" t="s">
        <v>359</v>
      </c>
      <c r="E1877" s="28" t="s">
        <v>988</v>
      </c>
      <c r="F1877" s="28" t="s">
        <v>360</v>
      </c>
      <c r="G1877" s="28" t="s">
        <v>401</v>
      </c>
      <c r="H1877" s="28" t="s">
        <v>271</v>
      </c>
      <c r="I1877" s="28" t="s">
        <v>270</v>
      </c>
      <c r="J1877" s="28" t="s">
        <v>271</v>
      </c>
      <c r="K1877">
        <v>4900360</v>
      </c>
      <c r="L1877">
        <v>2</v>
      </c>
      <c r="M1877">
        <v>776</v>
      </c>
      <c r="N1877">
        <v>357</v>
      </c>
      <c r="O1877">
        <v>419</v>
      </c>
      <c r="P1877">
        <v>11</v>
      </c>
      <c r="Q1877">
        <v>-99</v>
      </c>
      <c r="R1877">
        <v>18</v>
      </c>
      <c r="S1877">
        <v>334</v>
      </c>
      <c r="T1877">
        <v>25</v>
      </c>
      <c r="U1877">
        <v>-99</v>
      </c>
      <c r="V1877">
        <v>372</v>
      </c>
      <c r="W1877">
        <v>92</v>
      </c>
      <c r="X1877">
        <v>0</v>
      </c>
      <c r="Y1877">
        <v>410</v>
      </c>
      <c r="Z1877">
        <v>130</v>
      </c>
    </row>
    <row r="1878" spans="1:26" x14ac:dyDescent="0.35">
      <c r="A1878" s="28" t="str">
        <f t="shared" si="29"/>
        <v>1.1 - SCHOOL CS CORE2021Eisenhower Jr High</v>
      </c>
      <c r="B1878" s="28" t="s">
        <v>2079</v>
      </c>
      <c r="C1878" s="28" t="s">
        <v>1065</v>
      </c>
      <c r="D1878" s="28" t="s">
        <v>394</v>
      </c>
      <c r="E1878" s="28" t="s">
        <v>1018</v>
      </c>
      <c r="F1878" s="28" t="s">
        <v>395</v>
      </c>
      <c r="G1878" s="28" t="s">
        <v>291</v>
      </c>
      <c r="H1878" s="28" t="s">
        <v>401</v>
      </c>
      <c r="I1878" s="28" t="s">
        <v>270</v>
      </c>
      <c r="J1878" s="28" t="s">
        <v>271</v>
      </c>
      <c r="K1878">
        <v>4900360</v>
      </c>
      <c r="L1878">
        <v>1</v>
      </c>
      <c r="M1878">
        <v>49</v>
      </c>
      <c r="N1878">
        <v>-99</v>
      </c>
      <c r="O1878">
        <v>43</v>
      </c>
      <c r="P1878">
        <v>-99</v>
      </c>
      <c r="Q1878">
        <v>-99</v>
      </c>
      <c r="R1878">
        <v>-99</v>
      </c>
      <c r="S1878">
        <v>16</v>
      </c>
      <c r="T1878">
        <v>-99</v>
      </c>
      <c r="U1878">
        <v>-99</v>
      </c>
      <c r="V1878">
        <v>22</v>
      </c>
      <c r="W1878">
        <v>-99</v>
      </c>
      <c r="X1878">
        <v>0</v>
      </c>
      <c r="Y1878">
        <v>30</v>
      </c>
      <c r="Z1878">
        <v>-99</v>
      </c>
    </row>
    <row r="1879" spans="1:26" x14ac:dyDescent="0.35">
      <c r="A1879" s="28" t="str">
        <f t="shared" si="29"/>
        <v>1.1 - SCHOOL CS CORE2021Granger High</v>
      </c>
      <c r="B1879" s="28" t="s">
        <v>2079</v>
      </c>
      <c r="C1879" s="28" t="s">
        <v>1065</v>
      </c>
      <c r="D1879" s="28" t="s">
        <v>432</v>
      </c>
      <c r="E1879" s="28" t="s">
        <v>1000</v>
      </c>
      <c r="F1879" s="28" t="s">
        <v>433</v>
      </c>
      <c r="G1879" s="28" t="s">
        <v>401</v>
      </c>
      <c r="H1879" s="28" t="s">
        <v>271</v>
      </c>
      <c r="I1879" s="28" t="s">
        <v>270</v>
      </c>
      <c r="J1879" s="28" t="s">
        <v>271</v>
      </c>
      <c r="K1879">
        <v>4900360</v>
      </c>
      <c r="L1879">
        <v>2</v>
      </c>
      <c r="M1879">
        <v>161</v>
      </c>
      <c r="N1879">
        <v>47</v>
      </c>
      <c r="O1879">
        <v>114</v>
      </c>
      <c r="P1879">
        <v>-99</v>
      </c>
      <c r="Q1879">
        <v>-99</v>
      </c>
      <c r="R1879">
        <v>-99</v>
      </c>
      <c r="S1879">
        <v>89</v>
      </c>
      <c r="T1879">
        <v>-99</v>
      </c>
      <c r="U1879">
        <v>-99</v>
      </c>
      <c r="V1879">
        <v>52</v>
      </c>
      <c r="W1879">
        <v>20</v>
      </c>
      <c r="X1879">
        <v>0</v>
      </c>
      <c r="Y1879">
        <v>98</v>
      </c>
      <c r="Z1879">
        <v>34</v>
      </c>
    </row>
    <row r="1880" spans="1:26" x14ac:dyDescent="0.35">
      <c r="A1880" s="28" t="str">
        <f t="shared" si="29"/>
        <v>1.1 - SCHOOL CS CORE2021Hunter High</v>
      </c>
      <c r="B1880" s="28" t="s">
        <v>2079</v>
      </c>
      <c r="C1880" s="28" t="s">
        <v>1065</v>
      </c>
      <c r="D1880" s="28" t="s">
        <v>473</v>
      </c>
      <c r="E1880" s="28" t="s">
        <v>1003</v>
      </c>
      <c r="F1880" s="28" t="s">
        <v>474</v>
      </c>
      <c r="G1880" s="28" t="s">
        <v>401</v>
      </c>
      <c r="H1880" s="28" t="s">
        <v>271</v>
      </c>
      <c r="I1880" s="28" t="s">
        <v>270</v>
      </c>
      <c r="J1880" s="28" t="s">
        <v>271</v>
      </c>
      <c r="K1880">
        <v>4900360</v>
      </c>
      <c r="L1880">
        <v>2</v>
      </c>
      <c r="M1880">
        <v>262</v>
      </c>
      <c r="N1880">
        <v>87</v>
      </c>
      <c r="O1880">
        <v>175</v>
      </c>
      <c r="P1880">
        <v>-99</v>
      </c>
      <c r="Q1880">
        <v>21</v>
      </c>
      <c r="R1880">
        <v>-99</v>
      </c>
      <c r="S1880">
        <v>117</v>
      </c>
      <c r="T1880">
        <v>20</v>
      </c>
      <c r="U1880">
        <v>-99</v>
      </c>
      <c r="V1880">
        <v>93</v>
      </c>
      <c r="W1880">
        <v>24</v>
      </c>
      <c r="X1880">
        <v>0</v>
      </c>
      <c r="Y1880">
        <v>140</v>
      </c>
      <c r="Z1880">
        <v>48</v>
      </c>
    </row>
    <row r="1881" spans="1:26" x14ac:dyDescent="0.35">
      <c r="A1881" s="28" t="str">
        <f t="shared" si="29"/>
        <v>1.1 - SCHOOL CS CORE2021Kearns High</v>
      </c>
      <c r="B1881" s="28" t="s">
        <v>2079</v>
      </c>
      <c r="C1881" s="28" t="s">
        <v>1065</v>
      </c>
      <c r="D1881" s="28" t="s">
        <v>517</v>
      </c>
      <c r="E1881" s="28" t="s">
        <v>1038</v>
      </c>
      <c r="F1881" s="28" t="s">
        <v>518</v>
      </c>
      <c r="G1881" s="28" t="s">
        <v>401</v>
      </c>
      <c r="H1881" s="28" t="s">
        <v>271</v>
      </c>
      <c r="I1881" s="28" t="s">
        <v>270</v>
      </c>
      <c r="J1881" s="28" t="s">
        <v>271</v>
      </c>
      <c r="K1881">
        <v>4900360</v>
      </c>
      <c r="L1881">
        <v>1</v>
      </c>
      <c r="M1881">
        <v>552</v>
      </c>
      <c r="N1881">
        <v>273</v>
      </c>
      <c r="O1881">
        <v>279</v>
      </c>
      <c r="P1881">
        <v>-99</v>
      </c>
      <c r="Q1881">
        <v>18</v>
      </c>
      <c r="R1881">
        <v>13</v>
      </c>
      <c r="S1881">
        <v>232</v>
      </c>
      <c r="T1881">
        <v>33</v>
      </c>
      <c r="U1881">
        <v>14</v>
      </c>
      <c r="V1881">
        <v>233</v>
      </c>
      <c r="W1881">
        <v>69</v>
      </c>
      <c r="X1881">
        <v>0</v>
      </c>
      <c r="Y1881">
        <v>330</v>
      </c>
      <c r="Z1881">
        <v>87</v>
      </c>
    </row>
    <row r="1882" spans="1:26" x14ac:dyDescent="0.35">
      <c r="A1882" s="28" t="str">
        <f t="shared" si="29"/>
        <v>1.1 - SCHOOL CS CORE2021Olympus High</v>
      </c>
      <c r="B1882" s="28" t="s">
        <v>2079</v>
      </c>
      <c r="C1882" s="28" t="s">
        <v>1065</v>
      </c>
      <c r="D1882" s="28" t="s">
        <v>647</v>
      </c>
      <c r="E1882" s="28" t="s">
        <v>1007</v>
      </c>
      <c r="F1882" s="28" t="s">
        <v>648</v>
      </c>
      <c r="G1882" s="28" t="s">
        <v>304</v>
      </c>
      <c r="H1882" s="28" t="s">
        <v>271</v>
      </c>
      <c r="I1882" s="28" t="s">
        <v>270</v>
      </c>
      <c r="J1882" s="28" t="s">
        <v>271</v>
      </c>
      <c r="K1882">
        <v>4900360</v>
      </c>
      <c r="L1882">
        <v>2</v>
      </c>
      <c r="M1882">
        <v>262</v>
      </c>
      <c r="N1882">
        <v>123</v>
      </c>
      <c r="O1882">
        <v>139</v>
      </c>
      <c r="P1882">
        <v>-99</v>
      </c>
      <c r="Q1882">
        <v>15</v>
      </c>
      <c r="R1882">
        <v>14</v>
      </c>
      <c r="S1882">
        <v>20</v>
      </c>
      <c r="T1882">
        <v>-99</v>
      </c>
      <c r="U1882">
        <v>-99</v>
      </c>
      <c r="V1882">
        <v>208</v>
      </c>
      <c r="W1882">
        <v>16</v>
      </c>
      <c r="X1882">
        <v>0</v>
      </c>
      <c r="Y1882">
        <v>50</v>
      </c>
      <c r="Z1882">
        <v>12</v>
      </c>
    </row>
    <row r="1883" spans="1:26" x14ac:dyDescent="0.35">
      <c r="A1883" s="28" t="str">
        <f t="shared" si="29"/>
        <v>1.1 - SCHOOL CS CORE2021Skyline High</v>
      </c>
      <c r="B1883" s="28" t="s">
        <v>2079</v>
      </c>
      <c r="C1883" s="28" t="s">
        <v>1065</v>
      </c>
      <c r="D1883" s="28" t="s">
        <v>753</v>
      </c>
      <c r="E1883" s="28" t="s">
        <v>1053</v>
      </c>
      <c r="F1883" s="28" t="s">
        <v>754</v>
      </c>
      <c r="G1883" s="28" t="s">
        <v>401</v>
      </c>
      <c r="H1883" s="28" t="s">
        <v>271</v>
      </c>
      <c r="I1883" s="28" t="s">
        <v>270</v>
      </c>
      <c r="J1883" s="28" t="s">
        <v>271</v>
      </c>
      <c r="K1883">
        <v>4900360</v>
      </c>
      <c r="L1883">
        <v>3</v>
      </c>
      <c r="M1883">
        <v>515</v>
      </c>
      <c r="N1883">
        <v>245</v>
      </c>
      <c r="O1883">
        <v>270</v>
      </c>
      <c r="P1883">
        <v>-99</v>
      </c>
      <c r="Q1883">
        <v>43</v>
      </c>
      <c r="R1883">
        <v>-99</v>
      </c>
      <c r="S1883">
        <v>21</v>
      </c>
      <c r="T1883">
        <v>-99</v>
      </c>
      <c r="U1883">
        <v>-99</v>
      </c>
      <c r="V1883">
        <v>436</v>
      </c>
      <c r="W1883">
        <v>17</v>
      </c>
      <c r="X1883">
        <v>0</v>
      </c>
      <c r="Y1883">
        <v>51</v>
      </c>
      <c r="Z1883">
        <v>-99</v>
      </c>
    </row>
    <row r="1884" spans="1:26" x14ac:dyDescent="0.35">
      <c r="A1884" s="28" t="str">
        <f t="shared" si="29"/>
        <v>1.1 - SCHOOL CS CORE2021Taylorsville High</v>
      </c>
      <c r="B1884" s="28" t="s">
        <v>2079</v>
      </c>
      <c r="C1884" s="28" t="s">
        <v>1065</v>
      </c>
      <c r="D1884" s="28" t="s">
        <v>824</v>
      </c>
      <c r="E1884" s="28" t="s">
        <v>1060</v>
      </c>
      <c r="F1884" s="28" t="s">
        <v>825</v>
      </c>
      <c r="G1884" s="28" t="s">
        <v>304</v>
      </c>
      <c r="H1884" s="28" t="s">
        <v>271</v>
      </c>
      <c r="I1884" s="28" t="s">
        <v>270</v>
      </c>
      <c r="J1884" s="28" t="s">
        <v>271</v>
      </c>
      <c r="K1884">
        <v>4900360</v>
      </c>
      <c r="L1884">
        <v>2</v>
      </c>
      <c r="M1884">
        <v>369</v>
      </c>
      <c r="N1884">
        <v>138</v>
      </c>
      <c r="O1884">
        <v>231</v>
      </c>
      <c r="P1884">
        <v>-99</v>
      </c>
      <c r="Q1884">
        <v>15</v>
      </c>
      <c r="R1884">
        <v>11</v>
      </c>
      <c r="S1884">
        <v>138</v>
      </c>
      <c r="T1884">
        <v>16</v>
      </c>
      <c r="U1884">
        <v>-99</v>
      </c>
      <c r="V1884">
        <v>184</v>
      </c>
      <c r="W1884">
        <v>46</v>
      </c>
      <c r="X1884">
        <v>0</v>
      </c>
      <c r="Y1884">
        <v>171</v>
      </c>
      <c r="Z1884">
        <v>47</v>
      </c>
    </row>
    <row r="1885" spans="1:26" x14ac:dyDescent="0.35">
      <c r="A1885" s="28" t="str">
        <f t="shared" si="29"/>
        <v>1.1 - SCHOOL CS CORE2021Hawthorn Academy West Jordan</v>
      </c>
      <c r="B1885" s="28" t="s">
        <v>2079</v>
      </c>
      <c r="C1885" s="28" t="s">
        <v>1065</v>
      </c>
      <c r="D1885" s="28" t="s">
        <v>447</v>
      </c>
      <c r="E1885" s="28" t="s">
        <v>990</v>
      </c>
      <c r="F1885" s="28" t="s">
        <v>448</v>
      </c>
      <c r="G1885" s="28" t="s">
        <v>1956</v>
      </c>
      <c r="H1885" s="28" t="s">
        <v>401</v>
      </c>
      <c r="I1885" s="28" t="s">
        <v>449</v>
      </c>
      <c r="J1885" s="28" t="s">
        <v>450</v>
      </c>
      <c r="K1885">
        <v>4900137</v>
      </c>
      <c r="L1885">
        <v>1</v>
      </c>
      <c r="M1885">
        <v>74</v>
      </c>
      <c r="N1885">
        <v>37</v>
      </c>
      <c r="O1885">
        <v>37</v>
      </c>
      <c r="P1885">
        <v>-99</v>
      </c>
      <c r="Q1885">
        <v>-99</v>
      </c>
      <c r="R1885">
        <v>-99</v>
      </c>
      <c r="S1885">
        <v>19</v>
      </c>
      <c r="T1885">
        <v>-99</v>
      </c>
      <c r="U1885">
        <v>-99</v>
      </c>
      <c r="V1885">
        <v>45</v>
      </c>
      <c r="W1885">
        <v>12</v>
      </c>
      <c r="X1885">
        <v>0</v>
      </c>
      <c r="Y1885">
        <v>15</v>
      </c>
      <c r="Z1885">
        <v>-99</v>
      </c>
    </row>
    <row r="1886" spans="1:26" x14ac:dyDescent="0.35">
      <c r="A1886" s="28" t="str">
        <f t="shared" si="29"/>
        <v>1.1 - SCHOOL CS CORE2021Intech Collegiate Academy</v>
      </c>
      <c r="B1886" s="28" t="s">
        <v>2079</v>
      </c>
      <c r="C1886" s="28" t="s">
        <v>1065</v>
      </c>
      <c r="D1886" s="28" t="s">
        <v>484</v>
      </c>
      <c r="E1886" s="28" t="s">
        <v>1033</v>
      </c>
      <c r="F1886" s="28" t="s">
        <v>485</v>
      </c>
      <c r="G1886" s="28" t="s">
        <v>291</v>
      </c>
      <c r="H1886" s="28" t="s">
        <v>271</v>
      </c>
      <c r="I1886" s="28" t="s">
        <v>1034</v>
      </c>
      <c r="J1886" s="28" t="s">
        <v>486</v>
      </c>
      <c r="K1886">
        <v>4900039</v>
      </c>
      <c r="L1886">
        <v>2</v>
      </c>
      <c r="M1886">
        <v>26</v>
      </c>
      <c r="N1886">
        <v>-99</v>
      </c>
      <c r="O1886">
        <v>24</v>
      </c>
      <c r="P1886">
        <v>-99</v>
      </c>
      <c r="Q1886">
        <v>-99</v>
      </c>
      <c r="R1886">
        <v>-99</v>
      </c>
      <c r="S1886">
        <v>-99</v>
      </c>
      <c r="T1886">
        <v>-99</v>
      </c>
      <c r="U1886">
        <v>-99</v>
      </c>
      <c r="V1886">
        <v>22</v>
      </c>
      <c r="W1886">
        <v>-99</v>
      </c>
      <c r="X1886">
        <v>0</v>
      </c>
      <c r="Y1886">
        <v>-99</v>
      </c>
      <c r="Z1886">
        <v>-99</v>
      </c>
    </row>
    <row r="1887" spans="1:26" x14ac:dyDescent="0.35">
      <c r="A1887" s="28" t="str">
        <f t="shared" si="29"/>
        <v>1.1 - SCHOOL CS CORE2021Canyon View High</v>
      </c>
      <c r="B1887" s="28" t="s">
        <v>2079</v>
      </c>
      <c r="C1887" s="28" t="s">
        <v>1065</v>
      </c>
      <c r="D1887" s="28" t="s">
        <v>311</v>
      </c>
      <c r="E1887" s="28" t="s">
        <v>1004</v>
      </c>
      <c r="F1887" s="28" t="s">
        <v>312</v>
      </c>
      <c r="G1887" s="28" t="s">
        <v>401</v>
      </c>
      <c r="H1887" s="28" t="s">
        <v>271</v>
      </c>
      <c r="I1887" s="28" t="s">
        <v>313</v>
      </c>
      <c r="J1887" s="28" t="s">
        <v>314</v>
      </c>
      <c r="K1887">
        <v>4900390</v>
      </c>
      <c r="L1887">
        <v>2</v>
      </c>
      <c r="M1887">
        <v>109</v>
      </c>
      <c r="N1887">
        <v>36</v>
      </c>
      <c r="O1887">
        <v>73</v>
      </c>
      <c r="P1887">
        <v>-99</v>
      </c>
      <c r="Q1887">
        <v>-99</v>
      </c>
      <c r="R1887">
        <v>-99</v>
      </c>
      <c r="S1887">
        <v>14</v>
      </c>
      <c r="T1887">
        <v>-99</v>
      </c>
      <c r="U1887">
        <v>-99</v>
      </c>
      <c r="V1887">
        <v>91</v>
      </c>
      <c r="W1887">
        <v>18</v>
      </c>
      <c r="X1887">
        <v>0</v>
      </c>
      <c r="Y1887">
        <v>45</v>
      </c>
      <c r="Z1887">
        <v>-99</v>
      </c>
    </row>
    <row r="1888" spans="1:26" x14ac:dyDescent="0.35">
      <c r="A1888" s="28" t="str">
        <f t="shared" si="29"/>
        <v>1.1 - SCHOOL CS CORE2021Cedar City High</v>
      </c>
      <c r="B1888" s="28" t="s">
        <v>2079</v>
      </c>
      <c r="C1888" s="28" t="s">
        <v>1065</v>
      </c>
      <c r="D1888" s="28" t="s">
        <v>323</v>
      </c>
      <c r="E1888" s="28" t="s">
        <v>988</v>
      </c>
      <c r="F1888" s="28" t="s">
        <v>324</v>
      </c>
      <c r="G1888" s="28" t="s">
        <v>401</v>
      </c>
      <c r="H1888" s="28" t="s">
        <v>271</v>
      </c>
      <c r="I1888" s="28" t="s">
        <v>313</v>
      </c>
      <c r="J1888" s="28" t="s">
        <v>314</v>
      </c>
      <c r="K1888">
        <v>4900390</v>
      </c>
      <c r="L1888">
        <v>2</v>
      </c>
      <c r="M1888">
        <v>98</v>
      </c>
      <c r="N1888">
        <v>48</v>
      </c>
      <c r="O1888">
        <v>50</v>
      </c>
      <c r="P1888">
        <v>-99</v>
      </c>
      <c r="Q1888">
        <v>-99</v>
      </c>
      <c r="R1888">
        <v>-99</v>
      </c>
      <c r="S1888">
        <v>18</v>
      </c>
      <c r="T1888">
        <v>-99</v>
      </c>
      <c r="U1888">
        <v>-99</v>
      </c>
      <c r="V1888">
        <v>72</v>
      </c>
      <c r="W1888">
        <v>14</v>
      </c>
      <c r="X1888">
        <v>0</v>
      </c>
      <c r="Y1888">
        <v>36</v>
      </c>
      <c r="Z1888">
        <v>-99</v>
      </c>
    </row>
    <row r="1889" spans="1:26" x14ac:dyDescent="0.35">
      <c r="A1889" s="28" t="str">
        <f t="shared" si="29"/>
        <v>1.1 - SCHOOL CS CORE2021Southwest Educational Academy</v>
      </c>
      <c r="B1889" s="28" t="s">
        <v>2079</v>
      </c>
      <c r="C1889" s="28" t="s">
        <v>1065</v>
      </c>
      <c r="D1889" s="28" t="s">
        <v>1089</v>
      </c>
      <c r="E1889" s="28" t="s">
        <v>1016</v>
      </c>
      <c r="F1889" s="28" t="s">
        <v>1090</v>
      </c>
      <c r="G1889" s="28" t="s">
        <v>1956</v>
      </c>
      <c r="H1889" s="28" t="s">
        <v>271</v>
      </c>
      <c r="I1889" s="28" t="s">
        <v>313</v>
      </c>
      <c r="J1889" s="28" t="s">
        <v>314</v>
      </c>
      <c r="K1889">
        <v>4900390</v>
      </c>
      <c r="L1889">
        <v>1</v>
      </c>
      <c r="M1889">
        <v>-99</v>
      </c>
      <c r="N1889">
        <v>-99</v>
      </c>
      <c r="O1889">
        <v>-99</v>
      </c>
      <c r="P1889">
        <v>-99</v>
      </c>
      <c r="Q1889">
        <v>-99</v>
      </c>
      <c r="R1889">
        <v>-99</v>
      </c>
      <c r="S1889">
        <v>-99</v>
      </c>
      <c r="T1889">
        <v>-99</v>
      </c>
      <c r="U1889">
        <v>-99</v>
      </c>
      <c r="V1889">
        <v>-99</v>
      </c>
      <c r="W1889">
        <v>-99</v>
      </c>
      <c r="X1889">
        <v>0</v>
      </c>
      <c r="Y1889">
        <v>-99</v>
      </c>
      <c r="Z1889">
        <v>-99</v>
      </c>
    </row>
    <row r="1890" spans="1:26" x14ac:dyDescent="0.35">
      <c r="A1890" s="28" t="str">
        <f t="shared" si="29"/>
        <v>1.1 - SCHOOL CS CORE2021Itineris Early College High</v>
      </c>
      <c r="B1890" s="28" t="s">
        <v>2079</v>
      </c>
      <c r="C1890" s="28" t="s">
        <v>1065</v>
      </c>
      <c r="D1890" s="28" t="s">
        <v>488</v>
      </c>
      <c r="E1890" s="28" t="s">
        <v>986</v>
      </c>
      <c r="F1890" s="28" t="s">
        <v>489</v>
      </c>
      <c r="G1890" s="28" t="s">
        <v>304</v>
      </c>
      <c r="H1890" s="28" t="s">
        <v>271</v>
      </c>
      <c r="I1890" s="28" t="s">
        <v>488</v>
      </c>
      <c r="J1890" s="28" t="s">
        <v>490</v>
      </c>
      <c r="K1890">
        <v>4900067</v>
      </c>
      <c r="L1890">
        <v>3</v>
      </c>
      <c r="M1890">
        <v>57</v>
      </c>
      <c r="N1890">
        <v>14</v>
      </c>
      <c r="O1890">
        <v>43</v>
      </c>
      <c r="P1890">
        <v>-99</v>
      </c>
      <c r="Q1890">
        <v>-99</v>
      </c>
      <c r="R1890">
        <v>-99</v>
      </c>
      <c r="S1890">
        <v>13</v>
      </c>
      <c r="T1890">
        <v>-99</v>
      </c>
      <c r="U1890">
        <v>-99</v>
      </c>
      <c r="V1890">
        <v>39</v>
      </c>
      <c r="W1890">
        <v>-99</v>
      </c>
      <c r="X1890">
        <v>0</v>
      </c>
      <c r="Y1890">
        <v>-99</v>
      </c>
      <c r="Z1890">
        <v>-99</v>
      </c>
    </row>
    <row r="1891" spans="1:26" x14ac:dyDescent="0.35">
      <c r="A1891" s="28" t="str">
        <f t="shared" si="29"/>
        <v>1.1 - SCHOOL CS CORE2021Bingham High</v>
      </c>
      <c r="B1891" s="28" t="s">
        <v>2079</v>
      </c>
      <c r="C1891" s="28" t="s">
        <v>1065</v>
      </c>
      <c r="D1891" s="28" t="s">
        <v>273</v>
      </c>
      <c r="E1891" s="28" t="s">
        <v>988</v>
      </c>
      <c r="F1891" s="28" t="s">
        <v>274</v>
      </c>
      <c r="G1891" s="28" t="s">
        <v>304</v>
      </c>
      <c r="H1891" s="28" t="s">
        <v>271</v>
      </c>
      <c r="I1891" s="28" t="s">
        <v>275</v>
      </c>
      <c r="J1891" s="28" t="s">
        <v>276</v>
      </c>
      <c r="K1891">
        <v>4900420</v>
      </c>
      <c r="L1891">
        <v>3</v>
      </c>
      <c r="M1891">
        <v>197</v>
      </c>
      <c r="N1891">
        <v>47</v>
      </c>
      <c r="O1891">
        <v>150</v>
      </c>
      <c r="P1891">
        <v>-99</v>
      </c>
      <c r="Q1891">
        <v>-99</v>
      </c>
      <c r="R1891">
        <v>-99</v>
      </c>
      <c r="S1891">
        <v>23</v>
      </c>
      <c r="T1891">
        <v>-99</v>
      </c>
      <c r="U1891">
        <v>-99</v>
      </c>
      <c r="V1891">
        <v>152</v>
      </c>
      <c r="W1891">
        <v>12</v>
      </c>
      <c r="X1891">
        <v>0</v>
      </c>
      <c r="Y1891">
        <v>15</v>
      </c>
      <c r="Z1891">
        <v>-99</v>
      </c>
    </row>
    <row r="1892" spans="1:26" x14ac:dyDescent="0.35">
      <c r="A1892" s="28" t="str">
        <f t="shared" si="29"/>
        <v>1.1 - SCHOOL CS CORE2021Copper Hills High</v>
      </c>
      <c r="B1892" s="28" t="s">
        <v>2079</v>
      </c>
      <c r="C1892" s="28" t="s">
        <v>1065</v>
      </c>
      <c r="D1892" s="28" t="s">
        <v>344</v>
      </c>
      <c r="E1892" s="28" t="s">
        <v>995</v>
      </c>
      <c r="F1892" s="28" t="s">
        <v>345</v>
      </c>
      <c r="G1892" s="28" t="s">
        <v>304</v>
      </c>
      <c r="H1892" s="28" t="s">
        <v>271</v>
      </c>
      <c r="I1892" s="28" t="s">
        <v>275</v>
      </c>
      <c r="J1892" s="28" t="s">
        <v>276</v>
      </c>
      <c r="K1892">
        <v>4900420</v>
      </c>
      <c r="L1892">
        <v>4</v>
      </c>
      <c r="M1892">
        <v>380</v>
      </c>
      <c r="N1892">
        <v>153</v>
      </c>
      <c r="O1892">
        <v>227</v>
      </c>
      <c r="P1892">
        <v>-99</v>
      </c>
      <c r="Q1892">
        <v>11</v>
      </c>
      <c r="R1892">
        <v>-99</v>
      </c>
      <c r="S1892">
        <v>115</v>
      </c>
      <c r="T1892">
        <v>-99</v>
      </c>
      <c r="U1892">
        <v>21</v>
      </c>
      <c r="V1892">
        <v>219</v>
      </c>
      <c r="W1892">
        <v>26</v>
      </c>
      <c r="X1892">
        <v>0</v>
      </c>
      <c r="Y1892">
        <v>78</v>
      </c>
      <c r="Z1892">
        <v>25</v>
      </c>
    </row>
    <row r="1893" spans="1:26" x14ac:dyDescent="0.35">
      <c r="A1893" s="28" t="str">
        <f t="shared" si="29"/>
        <v>1.1 - SCHOOL CS CORE2021Copper Mountain Middle</v>
      </c>
      <c r="B1893" s="28" t="s">
        <v>2079</v>
      </c>
      <c r="C1893" s="28" t="s">
        <v>1065</v>
      </c>
      <c r="D1893" s="28" t="s">
        <v>346</v>
      </c>
      <c r="E1893" s="28" t="s">
        <v>1013</v>
      </c>
      <c r="F1893" s="28" t="s">
        <v>347</v>
      </c>
      <c r="G1893" s="28" t="s">
        <v>291</v>
      </c>
      <c r="H1893" s="28" t="s">
        <v>401</v>
      </c>
      <c r="I1893" s="28" t="s">
        <v>275</v>
      </c>
      <c r="J1893" s="28" t="s">
        <v>276</v>
      </c>
      <c r="K1893">
        <v>4900420</v>
      </c>
      <c r="L1893">
        <v>1</v>
      </c>
      <c r="M1893">
        <v>15</v>
      </c>
      <c r="N1893">
        <v>-99</v>
      </c>
      <c r="O1893">
        <v>10</v>
      </c>
      <c r="P1893">
        <v>-99</v>
      </c>
      <c r="Q1893">
        <v>-99</v>
      </c>
      <c r="R1893">
        <v>-99</v>
      </c>
      <c r="S1893">
        <v>-99</v>
      </c>
      <c r="T1893">
        <v>-99</v>
      </c>
      <c r="U1893">
        <v>-99</v>
      </c>
      <c r="V1893">
        <v>12</v>
      </c>
      <c r="W1893">
        <v>-99</v>
      </c>
      <c r="X1893">
        <v>0</v>
      </c>
      <c r="Y1893">
        <v>-99</v>
      </c>
      <c r="Z1893">
        <v>-99</v>
      </c>
    </row>
    <row r="1894" spans="1:26" x14ac:dyDescent="0.35">
      <c r="A1894" s="28" t="str">
        <f t="shared" si="29"/>
        <v>1.1 - SCHOOL CS CORE2021Elk Ridge Middle</v>
      </c>
      <c r="B1894" s="28" t="s">
        <v>2079</v>
      </c>
      <c r="C1894" s="28" t="s">
        <v>1065</v>
      </c>
      <c r="D1894" s="28" t="s">
        <v>396</v>
      </c>
      <c r="E1894" s="28" t="s">
        <v>1019</v>
      </c>
      <c r="F1894" s="28" t="s">
        <v>397</v>
      </c>
      <c r="G1894" s="28" t="s">
        <v>291</v>
      </c>
      <c r="H1894" s="28" t="s">
        <v>401</v>
      </c>
      <c r="I1894" s="28" t="s">
        <v>275</v>
      </c>
      <c r="J1894" s="28" t="s">
        <v>276</v>
      </c>
      <c r="K1894">
        <v>4900420</v>
      </c>
      <c r="L1894">
        <v>1</v>
      </c>
      <c r="M1894">
        <v>22</v>
      </c>
      <c r="N1894">
        <v>-99</v>
      </c>
      <c r="O1894">
        <v>21</v>
      </c>
      <c r="P1894">
        <v>-99</v>
      </c>
      <c r="Q1894">
        <v>-99</v>
      </c>
      <c r="R1894">
        <v>-99</v>
      </c>
      <c r="S1894">
        <v>-99</v>
      </c>
      <c r="T1894">
        <v>-99</v>
      </c>
      <c r="U1894">
        <v>-99</v>
      </c>
      <c r="V1894">
        <v>16</v>
      </c>
      <c r="W1894">
        <v>-99</v>
      </c>
      <c r="X1894">
        <v>0</v>
      </c>
      <c r="Y1894">
        <v>-99</v>
      </c>
      <c r="Z1894">
        <v>-99</v>
      </c>
    </row>
    <row r="1895" spans="1:26" x14ac:dyDescent="0.35">
      <c r="A1895" s="28" t="str">
        <f t="shared" si="29"/>
        <v>1.1 - SCHOOL CS CORE2021Fort Herriman Middle</v>
      </c>
      <c r="B1895" s="28" t="s">
        <v>2079</v>
      </c>
      <c r="C1895" s="28" t="s">
        <v>1065</v>
      </c>
      <c r="D1895" s="28" t="s">
        <v>419</v>
      </c>
      <c r="E1895" s="28" t="s">
        <v>1025</v>
      </c>
      <c r="F1895" s="28" t="s">
        <v>420</v>
      </c>
      <c r="G1895" s="28" t="s">
        <v>291</v>
      </c>
      <c r="H1895" s="28" t="s">
        <v>401</v>
      </c>
      <c r="I1895" s="28" t="s">
        <v>275</v>
      </c>
      <c r="J1895" s="28" t="s">
        <v>276</v>
      </c>
      <c r="K1895">
        <v>4900420</v>
      </c>
      <c r="L1895">
        <v>1</v>
      </c>
      <c r="M1895">
        <v>174</v>
      </c>
      <c r="N1895">
        <v>65</v>
      </c>
      <c r="O1895">
        <v>109</v>
      </c>
      <c r="P1895">
        <v>-99</v>
      </c>
      <c r="Q1895">
        <v>-99</v>
      </c>
      <c r="R1895">
        <v>-99</v>
      </c>
      <c r="S1895">
        <v>10</v>
      </c>
      <c r="T1895">
        <v>-99</v>
      </c>
      <c r="U1895">
        <v>-99</v>
      </c>
      <c r="V1895">
        <v>154</v>
      </c>
      <c r="W1895">
        <v>-99</v>
      </c>
      <c r="X1895">
        <v>0</v>
      </c>
      <c r="Y1895">
        <v>10</v>
      </c>
      <c r="Z1895">
        <v>-99</v>
      </c>
    </row>
    <row r="1896" spans="1:26" x14ac:dyDescent="0.35">
      <c r="A1896" s="28" t="str">
        <f t="shared" si="29"/>
        <v>1.1 - SCHOOL CS CORE2021Herriman High</v>
      </c>
      <c r="B1896" s="28" t="s">
        <v>2079</v>
      </c>
      <c r="C1896" s="28" t="s">
        <v>1065</v>
      </c>
      <c r="D1896" s="28" t="s">
        <v>452</v>
      </c>
      <c r="E1896" s="28" t="s">
        <v>1030</v>
      </c>
      <c r="F1896" s="28" t="s">
        <v>453</v>
      </c>
      <c r="G1896" s="28" t="s">
        <v>304</v>
      </c>
      <c r="H1896" s="28" t="s">
        <v>271</v>
      </c>
      <c r="I1896" s="28" t="s">
        <v>275</v>
      </c>
      <c r="J1896" s="28" t="s">
        <v>276</v>
      </c>
      <c r="K1896">
        <v>4900420</v>
      </c>
      <c r="L1896">
        <v>8</v>
      </c>
      <c r="M1896">
        <v>350</v>
      </c>
      <c r="N1896">
        <v>84</v>
      </c>
      <c r="O1896">
        <v>266</v>
      </c>
      <c r="P1896">
        <v>-99</v>
      </c>
      <c r="Q1896">
        <v>-99</v>
      </c>
      <c r="R1896">
        <v>11</v>
      </c>
      <c r="S1896">
        <v>32</v>
      </c>
      <c r="T1896">
        <v>-99</v>
      </c>
      <c r="U1896">
        <v>19</v>
      </c>
      <c r="V1896">
        <v>272</v>
      </c>
      <c r="W1896">
        <v>30</v>
      </c>
      <c r="X1896">
        <v>0</v>
      </c>
      <c r="Y1896">
        <v>43</v>
      </c>
      <c r="Z1896">
        <v>-99</v>
      </c>
    </row>
    <row r="1897" spans="1:26" x14ac:dyDescent="0.35">
      <c r="A1897" s="28" t="str">
        <f t="shared" si="29"/>
        <v>1.1 - SCHOOL CS CORE2021Hidden Valley Middle</v>
      </c>
      <c r="B1897" s="28" t="s">
        <v>2079</v>
      </c>
      <c r="C1897" s="28" t="s">
        <v>1065</v>
      </c>
      <c r="D1897" s="28" t="s">
        <v>1076</v>
      </c>
      <c r="E1897" s="28" t="s">
        <v>1035</v>
      </c>
      <c r="F1897" s="28" t="s">
        <v>1077</v>
      </c>
      <c r="G1897" s="28" t="s">
        <v>291</v>
      </c>
      <c r="H1897" s="28" t="s">
        <v>401</v>
      </c>
      <c r="I1897" s="28" t="s">
        <v>275</v>
      </c>
      <c r="J1897" s="28" t="s">
        <v>276</v>
      </c>
      <c r="K1897">
        <v>4900420</v>
      </c>
      <c r="L1897">
        <v>2</v>
      </c>
      <c r="M1897">
        <v>23</v>
      </c>
      <c r="N1897">
        <v>-99</v>
      </c>
      <c r="O1897">
        <v>19</v>
      </c>
      <c r="P1897">
        <v>-99</v>
      </c>
      <c r="Q1897">
        <v>-99</v>
      </c>
      <c r="R1897">
        <v>-99</v>
      </c>
      <c r="S1897">
        <v>-99</v>
      </c>
      <c r="T1897">
        <v>-99</v>
      </c>
      <c r="U1897">
        <v>-99</v>
      </c>
      <c r="V1897">
        <v>17</v>
      </c>
      <c r="W1897">
        <v>-99</v>
      </c>
      <c r="X1897">
        <v>0</v>
      </c>
      <c r="Y1897">
        <v>-99</v>
      </c>
      <c r="Z1897">
        <v>-99</v>
      </c>
    </row>
    <row r="1898" spans="1:26" x14ac:dyDescent="0.35">
      <c r="A1898" s="28" t="str">
        <f t="shared" si="29"/>
        <v>1.1 - SCHOOL CS CORE2021Joel P. Jensen Middle</v>
      </c>
      <c r="B1898" s="28" t="s">
        <v>2079</v>
      </c>
      <c r="C1898" s="28" t="s">
        <v>1065</v>
      </c>
      <c r="D1898" s="28" t="s">
        <v>497</v>
      </c>
      <c r="E1898" s="28" t="s">
        <v>1011</v>
      </c>
      <c r="F1898" s="28" t="s">
        <v>498</v>
      </c>
      <c r="G1898" s="28" t="s">
        <v>291</v>
      </c>
      <c r="H1898" s="28" t="s">
        <v>401</v>
      </c>
      <c r="I1898" s="28" t="s">
        <v>275</v>
      </c>
      <c r="J1898" s="28" t="s">
        <v>276</v>
      </c>
      <c r="K1898">
        <v>4900420</v>
      </c>
      <c r="L1898">
        <v>1</v>
      </c>
      <c r="M1898">
        <v>101</v>
      </c>
      <c r="N1898">
        <v>36</v>
      </c>
      <c r="O1898">
        <v>65</v>
      </c>
      <c r="P1898">
        <v>-99</v>
      </c>
      <c r="Q1898">
        <v>-99</v>
      </c>
      <c r="R1898">
        <v>-99</v>
      </c>
      <c r="S1898">
        <v>40</v>
      </c>
      <c r="T1898">
        <v>-99</v>
      </c>
      <c r="U1898">
        <v>10</v>
      </c>
      <c r="V1898">
        <v>44</v>
      </c>
      <c r="W1898">
        <v>-99</v>
      </c>
      <c r="X1898">
        <v>0</v>
      </c>
      <c r="Y1898">
        <v>45</v>
      </c>
      <c r="Z1898">
        <v>12</v>
      </c>
    </row>
    <row r="1899" spans="1:26" x14ac:dyDescent="0.35">
      <c r="A1899" s="28" t="str">
        <f t="shared" si="29"/>
        <v>1.1 - SCHOOL CS CORE2021Mountain Creek Middle School</v>
      </c>
      <c r="B1899" s="28" t="s">
        <v>2079</v>
      </c>
      <c r="C1899" s="28" t="s">
        <v>1065</v>
      </c>
      <c r="D1899" s="28" t="s">
        <v>577</v>
      </c>
      <c r="E1899" s="28" t="s">
        <v>1043</v>
      </c>
      <c r="F1899" s="28" t="s">
        <v>578</v>
      </c>
      <c r="G1899" s="28" t="s">
        <v>291</v>
      </c>
      <c r="H1899" s="28" t="s">
        <v>401</v>
      </c>
      <c r="I1899" s="28" t="s">
        <v>275</v>
      </c>
      <c r="J1899" s="28" t="s">
        <v>276</v>
      </c>
      <c r="K1899">
        <v>4900420</v>
      </c>
      <c r="L1899">
        <v>1</v>
      </c>
      <c r="M1899">
        <v>61</v>
      </c>
      <c r="N1899">
        <v>19</v>
      </c>
      <c r="O1899">
        <v>42</v>
      </c>
      <c r="P1899">
        <v>-99</v>
      </c>
      <c r="Q1899">
        <v>-99</v>
      </c>
      <c r="R1899">
        <v>-99</v>
      </c>
      <c r="S1899">
        <v>-99</v>
      </c>
      <c r="T1899">
        <v>-99</v>
      </c>
      <c r="U1899">
        <v>-99</v>
      </c>
      <c r="V1899">
        <v>55</v>
      </c>
      <c r="W1899">
        <v>-99</v>
      </c>
      <c r="X1899">
        <v>0</v>
      </c>
      <c r="Y1899">
        <v>-99</v>
      </c>
      <c r="Z1899">
        <v>-99</v>
      </c>
    </row>
    <row r="1900" spans="1:26" x14ac:dyDescent="0.35">
      <c r="A1900" s="28" t="str">
        <f t="shared" si="29"/>
        <v xml:space="preserve">1.1 - SCHOOL CS CORE2021Mountain Ridge High </v>
      </c>
      <c r="B1900" s="28" t="s">
        <v>2079</v>
      </c>
      <c r="C1900" s="28" t="s">
        <v>1065</v>
      </c>
      <c r="D1900" s="28" t="s">
        <v>1958</v>
      </c>
      <c r="E1900" s="28" t="s">
        <v>1044</v>
      </c>
      <c r="F1900" s="28" t="s">
        <v>588</v>
      </c>
      <c r="G1900" s="28" t="s">
        <v>304</v>
      </c>
      <c r="H1900" s="28" t="s">
        <v>271</v>
      </c>
      <c r="I1900" s="28" t="s">
        <v>275</v>
      </c>
      <c r="J1900" s="28" t="s">
        <v>276</v>
      </c>
      <c r="K1900">
        <v>4900420</v>
      </c>
      <c r="L1900">
        <v>2</v>
      </c>
      <c r="M1900">
        <v>294</v>
      </c>
      <c r="N1900">
        <v>116</v>
      </c>
      <c r="O1900">
        <v>178</v>
      </c>
      <c r="P1900">
        <v>-99</v>
      </c>
      <c r="Q1900">
        <v>-99</v>
      </c>
      <c r="R1900">
        <v>-99</v>
      </c>
      <c r="S1900">
        <v>32</v>
      </c>
      <c r="T1900">
        <v>-99</v>
      </c>
      <c r="U1900">
        <v>15</v>
      </c>
      <c r="V1900">
        <v>231</v>
      </c>
      <c r="W1900">
        <v>34</v>
      </c>
      <c r="X1900">
        <v>0</v>
      </c>
      <c r="Y1900">
        <v>29</v>
      </c>
      <c r="Z1900">
        <v>-99</v>
      </c>
    </row>
    <row r="1901" spans="1:26" x14ac:dyDescent="0.35">
      <c r="A1901" s="28" t="str">
        <f t="shared" si="29"/>
        <v>1.1 - SCHOOL CS CORE2021Oquirrh Hills Middle</v>
      </c>
      <c r="B1901" s="28" t="s">
        <v>2079</v>
      </c>
      <c r="C1901" s="28" t="s">
        <v>1065</v>
      </c>
      <c r="D1901" s="28" t="s">
        <v>651</v>
      </c>
      <c r="E1901" s="28" t="s">
        <v>1023</v>
      </c>
      <c r="F1901" s="28" t="s">
        <v>652</v>
      </c>
      <c r="G1901" s="28" t="s">
        <v>291</v>
      </c>
      <c r="H1901" s="28" t="s">
        <v>401</v>
      </c>
      <c r="I1901" s="28" t="s">
        <v>275</v>
      </c>
      <c r="J1901" s="28" t="s">
        <v>276</v>
      </c>
      <c r="K1901">
        <v>4900420</v>
      </c>
      <c r="L1901">
        <v>1</v>
      </c>
      <c r="M1901">
        <v>161</v>
      </c>
      <c r="N1901">
        <v>71</v>
      </c>
      <c r="O1901">
        <v>90</v>
      </c>
      <c r="P1901">
        <v>-99</v>
      </c>
      <c r="Q1901">
        <v>-99</v>
      </c>
      <c r="R1901">
        <v>-99</v>
      </c>
      <c r="S1901">
        <v>10</v>
      </c>
      <c r="T1901">
        <v>-99</v>
      </c>
      <c r="U1901">
        <v>-99</v>
      </c>
      <c r="V1901">
        <v>137</v>
      </c>
      <c r="W1901">
        <v>22</v>
      </c>
      <c r="X1901">
        <v>0</v>
      </c>
      <c r="Y1901">
        <v>16</v>
      </c>
      <c r="Z1901">
        <v>-99</v>
      </c>
    </row>
    <row r="1902" spans="1:26" x14ac:dyDescent="0.35">
      <c r="A1902" s="28" t="str">
        <f t="shared" si="29"/>
        <v>1.1 - SCHOOL CS CORE2021Riverton High</v>
      </c>
      <c r="B1902" s="28" t="s">
        <v>2079</v>
      </c>
      <c r="C1902" s="28" t="s">
        <v>1065</v>
      </c>
      <c r="D1902" s="28" t="s">
        <v>718</v>
      </c>
      <c r="E1902" s="28" t="s">
        <v>1003</v>
      </c>
      <c r="F1902" s="28" t="s">
        <v>719</v>
      </c>
      <c r="G1902" s="28" t="s">
        <v>304</v>
      </c>
      <c r="H1902" s="28" t="s">
        <v>271</v>
      </c>
      <c r="I1902" s="28" t="s">
        <v>275</v>
      </c>
      <c r="J1902" s="28" t="s">
        <v>276</v>
      </c>
      <c r="K1902">
        <v>4900420</v>
      </c>
      <c r="L1902">
        <v>3</v>
      </c>
      <c r="M1902">
        <v>206</v>
      </c>
      <c r="N1902">
        <v>76</v>
      </c>
      <c r="O1902">
        <v>130</v>
      </c>
      <c r="P1902">
        <v>-99</v>
      </c>
      <c r="Q1902">
        <v>-99</v>
      </c>
      <c r="R1902">
        <v>-99</v>
      </c>
      <c r="S1902">
        <v>13</v>
      </c>
      <c r="T1902">
        <v>-99</v>
      </c>
      <c r="U1902">
        <v>-99</v>
      </c>
      <c r="V1902">
        <v>180</v>
      </c>
      <c r="W1902">
        <v>-99</v>
      </c>
      <c r="X1902">
        <v>0</v>
      </c>
      <c r="Y1902">
        <v>28</v>
      </c>
      <c r="Z1902">
        <v>-99</v>
      </c>
    </row>
    <row r="1903" spans="1:26" x14ac:dyDescent="0.35">
      <c r="A1903" s="28" t="str">
        <f t="shared" si="29"/>
        <v>1.1 - SCHOOL CS CORE2021South Hills Middle</v>
      </c>
      <c r="B1903" s="28" t="s">
        <v>2079</v>
      </c>
      <c r="C1903" s="28" t="s">
        <v>1065</v>
      </c>
      <c r="D1903" s="28" t="s">
        <v>765</v>
      </c>
      <c r="E1903" s="28" t="s">
        <v>1057</v>
      </c>
      <c r="F1903" s="28" t="s">
        <v>766</v>
      </c>
      <c r="G1903" s="28" t="s">
        <v>291</v>
      </c>
      <c r="H1903" s="28" t="s">
        <v>401</v>
      </c>
      <c r="I1903" s="28" t="s">
        <v>275</v>
      </c>
      <c r="J1903" s="28" t="s">
        <v>276</v>
      </c>
      <c r="K1903">
        <v>4900420</v>
      </c>
      <c r="L1903">
        <v>1</v>
      </c>
      <c r="M1903">
        <v>46</v>
      </c>
      <c r="N1903">
        <v>15</v>
      </c>
      <c r="O1903">
        <v>31</v>
      </c>
      <c r="P1903">
        <v>-99</v>
      </c>
      <c r="Q1903">
        <v>-99</v>
      </c>
      <c r="R1903">
        <v>-99</v>
      </c>
      <c r="S1903">
        <v>-99</v>
      </c>
      <c r="T1903">
        <v>-99</v>
      </c>
      <c r="U1903">
        <v>-99</v>
      </c>
      <c r="V1903">
        <v>38</v>
      </c>
      <c r="W1903">
        <v>-99</v>
      </c>
      <c r="X1903">
        <v>0</v>
      </c>
      <c r="Y1903">
        <v>-99</v>
      </c>
      <c r="Z1903">
        <v>-99</v>
      </c>
    </row>
    <row r="1904" spans="1:26" x14ac:dyDescent="0.35">
      <c r="A1904" s="28" t="str">
        <f t="shared" si="29"/>
        <v>1.1 - SCHOOL CS CORE2021South Jordan Middle</v>
      </c>
      <c r="B1904" s="28" t="s">
        <v>2079</v>
      </c>
      <c r="C1904" s="28" t="s">
        <v>1065</v>
      </c>
      <c r="D1904" s="28" t="s">
        <v>767</v>
      </c>
      <c r="E1904" s="28" t="s">
        <v>1018</v>
      </c>
      <c r="F1904" s="28" t="s">
        <v>768</v>
      </c>
      <c r="G1904" s="28" t="s">
        <v>291</v>
      </c>
      <c r="H1904" s="28" t="s">
        <v>401</v>
      </c>
      <c r="I1904" s="28" t="s">
        <v>275</v>
      </c>
      <c r="J1904" s="28" t="s">
        <v>276</v>
      </c>
      <c r="K1904">
        <v>4900420</v>
      </c>
      <c r="L1904">
        <v>1</v>
      </c>
      <c r="M1904">
        <v>41</v>
      </c>
      <c r="N1904">
        <v>12</v>
      </c>
      <c r="O1904">
        <v>29</v>
      </c>
      <c r="P1904">
        <v>-99</v>
      </c>
      <c r="Q1904">
        <v>-99</v>
      </c>
      <c r="R1904">
        <v>-99</v>
      </c>
      <c r="S1904">
        <v>-99</v>
      </c>
      <c r="T1904">
        <v>-99</v>
      </c>
      <c r="U1904">
        <v>-99</v>
      </c>
      <c r="V1904">
        <v>37</v>
      </c>
      <c r="W1904">
        <v>-99</v>
      </c>
      <c r="X1904">
        <v>0</v>
      </c>
      <c r="Y1904">
        <v>-99</v>
      </c>
      <c r="Z1904">
        <v>-99</v>
      </c>
    </row>
    <row r="1905" spans="1:26" x14ac:dyDescent="0.35">
      <c r="A1905" s="28" t="str">
        <f t="shared" si="29"/>
        <v>1.1 - SCHOOL CS CORE2021Sunset Ridge Middle</v>
      </c>
      <c r="B1905" s="28" t="s">
        <v>2079</v>
      </c>
      <c r="C1905" s="28" t="s">
        <v>1065</v>
      </c>
      <c r="D1905" s="28" t="s">
        <v>811</v>
      </c>
      <c r="E1905" s="28" t="s">
        <v>1048</v>
      </c>
      <c r="F1905" s="28" t="s">
        <v>812</v>
      </c>
      <c r="G1905" s="28" t="s">
        <v>291</v>
      </c>
      <c r="H1905" s="28" t="s">
        <v>401</v>
      </c>
      <c r="I1905" s="28" t="s">
        <v>275</v>
      </c>
      <c r="J1905" s="28" t="s">
        <v>276</v>
      </c>
      <c r="K1905">
        <v>4900420</v>
      </c>
      <c r="L1905">
        <v>1</v>
      </c>
      <c r="M1905">
        <v>145</v>
      </c>
      <c r="N1905">
        <v>64</v>
      </c>
      <c r="O1905">
        <v>81</v>
      </c>
      <c r="P1905">
        <v>-99</v>
      </c>
      <c r="Q1905">
        <v>-99</v>
      </c>
      <c r="R1905">
        <v>-99</v>
      </c>
      <c r="S1905">
        <v>30</v>
      </c>
      <c r="T1905">
        <v>-99</v>
      </c>
      <c r="U1905">
        <v>-99</v>
      </c>
      <c r="V1905">
        <v>96</v>
      </c>
      <c r="W1905">
        <v>17</v>
      </c>
      <c r="X1905">
        <v>0</v>
      </c>
      <c r="Y1905">
        <v>24</v>
      </c>
      <c r="Z1905">
        <v>17</v>
      </c>
    </row>
    <row r="1906" spans="1:26" x14ac:dyDescent="0.35">
      <c r="A1906" s="28" t="str">
        <f t="shared" si="29"/>
        <v>1.1 - SCHOOL CS CORE2021West Hills Middle</v>
      </c>
      <c r="B1906" s="28" t="s">
        <v>2079</v>
      </c>
      <c r="C1906" s="28" t="s">
        <v>1065</v>
      </c>
      <c r="D1906" s="28" t="s">
        <v>916</v>
      </c>
      <c r="E1906" s="28" t="s">
        <v>1047</v>
      </c>
      <c r="F1906" s="28" t="s">
        <v>917</v>
      </c>
      <c r="G1906" s="28" t="s">
        <v>291</v>
      </c>
      <c r="H1906" s="28" t="s">
        <v>401</v>
      </c>
      <c r="I1906" s="28" t="s">
        <v>275</v>
      </c>
      <c r="J1906" s="28" t="s">
        <v>276</v>
      </c>
      <c r="K1906">
        <v>4900420</v>
      </c>
      <c r="L1906">
        <v>1</v>
      </c>
      <c r="M1906">
        <v>133</v>
      </c>
      <c r="N1906">
        <v>36</v>
      </c>
      <c r="O1906">
        <v>97</v>
      </c>
      <c r="P1906">
        <v>-99</v>
      </c>
      <c r="Q1906">
        <v>-99</v>
      </c>
      <c r="R1906">
        <v>-99</v>
      </c>
      <c r="S1906">
        <v>21</v>
      </c>
      <c r="T1906">
        <v>-99</v>
      </c>
      <c r="U1906">
        <v>-99</v>
      </c>
      <c r="V1906">
        <v>97</v>
      </c>
      <c r="W1906">
        <v>11</v>
      </c>
      <c r="X1906">
        <v>0</v>
      </c>
      <c r="Y1906">
        <v>28</v>
      </c>
      <c r="Z1906">
        <v>11</v>
      </c>
    </row>
    <row r="1907" spans="1:26" x14ac:dyDescent="0.35">
      <c r="A1907" s="28" t="str">
        <f t="shared" si="29"/>
        <v>1.1 - SCHOOL CS CORE2021West Jordan High</v>
      </c>
      <c r="B1907" s="28" t="s">
        <v>2079</v>
      </c>
      <c r="C1907" s="28" t="s">
        <v>1065</v>
      </c>
      <c r="D1907" s="28" t="s">
        <v>918</v>
      </c>
      <c r="E1907" s="28" t="s">
        <v>1053</v>
      </c>
      <c r="F1907" s="28" t="s">
        <v>919</v>
      </c>
      <c r="G1907" s="28" t="s">
        <v>304</v>
      </c>
      <c r="H1907" s="28" t="s">
        <v>271</v>
      </c>
      <c r="I1907" s="28" t="s">
        <v>275</v>
      </c>
      <c r="J1907" s="28" t="s">
        <v>276</v>
      </c>
      <c r="K1907">
        <v>4900420</v>
      </c>
      <c r="L1907">
        <v>2</v>
      </c>
      <c r="M1907">
        <v>225</v>
      </c>
      <c r="N1907">
        <v>79</v>
      </c>
      <c r="O1907">
        <v>146</v>
      </c>
      <c r="P1907">
        <v>-99</v>
      </c>
      <c r="Q1907">
        <v>-99</v>
      </c>
      <c r="R1907">
        <v>-99</v>
      </c>
      <c r="S1907">
        <v>78</v>
      </c>
      <c r="T1907">
        <v>-99</v>
      </c>
      <c r="U1907">
        <v>10</v>
      </c>
      <c r="V1907">
        <v>119</v>
      </c>
      <c r="W1907">
        <v>25</v>
      </c>
      <c r="X1907">
        <v>0</v>
      </c>
      <c r="Y1907">
        <v>104</v>
      </c>
      <c r="Z1907">
        <v>28</v>
      </c>
    </row>
    <row r="1908" spans="1:26" x14ac:dyDescent="0.35">
      <c r="A1908" s="28" t="str">
        <f t="shared" si="29"/>
        <v>1.1 - SCHOOL CS CORE2021West Jordan Middle</v>
      </c>
      <c r="B1908" s="28" t="s">
        <v>2079</v>
      </c>
      <c r="C1908" s="28" t="s">
        <v>1065</v>
      </c>
      <c r="D1908" s="28" t="s">
        <v>920</v>
      </c>
      <c r="E1908" s="28" t="s">
        <v>1021</v>
      </c>
      <c r="F1908" s="28" t="s">
        <v>921</v>
      </c>
      <c r="G1908" s="28" t="s">
        <v>291</v>
      </c>
      <c r="H1908" s="28" t="s">
        <v>401</v>
      </c>
      <c r="I1908" s="28" t="s">
        <v>275</v>
      </c>
      <c r="J1908" s="28" t="s">
        <v>276</v>
      </c>
      <c r="K1908">
        <v>4900420</v>
      </c>
      <c r="L1908">
        <v>1</v>
      </c>
      <c r="M1908">
        <v>55</v>
      </c>
      <c r="N1908">
        <v>22</v>
      </c>
      <c r="O1908">
        <v>33</v>
      </c>
      <c r="P1908">
        <v>-99</v>
      </c>
      <c r="Q1908">
        <v>-99</v>
      </c>
      <c r="R1908">
        <v>-99</v>
      </c>
      <c r="S1908">
        <v>11</v>
      </c>
      <c r="T1908">
        <v>-99</v>
      </c>
      <c r="U1908">
        <v>-99</v>
      </c>
      <c r="V1908">
        <v>36</v>
      </c>
      <c r="W1908">
        <v>-99</v>
      </c>
      <c r="X1908">
        <v>0</v>
      </c>
      <c r="Y1908">
        <v>19</v>
      </c>
      <c r="Z1908">
        <v>-99</v>
      </c>
    </row>
    <row r="1909" spans="1:26" x14ac:dyDescent="0.35">
      <c r="A1909" s="28" t="str">
        <f t="shared" si="29"/>
        <v>1.1 - SCHOOL CS CORE2021Juab High</v>
      </c>
      <c r="B1909" s="28" t="s">
        <v>2079</v>
      </c>
      <c r="C1909" s="28" t="s">
        <v>1065</v>
      </c>
      <c r="D1909" s="28" t="s">
        <v>501</v>
      </c>
      <c r="E1909" s="28" t="s">
        <v>988</v>
      </c>
      <c r="F1909" s="28" t="s">
        <v>502</v>
      </c>
      <c r="G1909" s="28" t="s">
        <v>401</v>
      </c>
      <c r="H1909" s="28" t="s">
        <v>271</v>
      </c>
      <c r="I1909" s="28" t="s">
        <v>503</v>
      </c>
      <c r="J1909" s="28" t="s">
        <v>504</v>
      </c>
      <c r="K1909">
        <v>4900450</v>
      </c>
      <c r="L1909">
        <v>3</v>
      </c>
      <c r="M1909">
        <v>138</v>
      </c>
      <c r="N1909">
        <v>30</v>
      </c>
      <c r="O1909">
        <v>108</v>
      </c>
      <c r="P1909">
        <v>-99</v>
      </c>
      <c r="Q1909">
        <v>-99</v>
      </c>
      <c r="R1909">
        <v>-99</v>
      </c>
      <c r="S1909">
        <v>-99</v>
      </c>
      <c r="T1909">
        <v>-99</v>
      </c>
      <c r="U1909">
        <v>-99</v>
      </c>
      <c r="V1909">
        <v>128</v>
      </c>
      <c r="W1909">
        <v>17</v>
      </c>
      <c r="X1909">
        <v>0</v>
      </c>
      <c r="Y1909">
        <v>40</v>
      </c>
      <c r="Z1909">
        <v>-99</v>
      </c>
    </row>
    <row r="1910" spans="1:26" x14ac:dyDescent="0.35">
      <c r="A1910" s="28" t="str">
        <f t="shared" si="29"/>
        <v>1.1 - SCHOOL CS CORE2021Karl G. Maeser Preparatory Academy</v>
      </c>
      <c r="B1910" s="28" t="s">
        <v>2079</v>
      </c>
      <c r="C1910" s="28" t="s">
        <v>1065</v>
      </c>
      <c r="D1910" s="28" t="s">
        <v>511</v>
      </c>
      <c r="E1910" s="28" t="s">
        <v>986</v>
      </c>
      <c r="F1910" s="28" t="s">
        <v>512</v>
      </c>
      <c r="G1910" s="28" t="s">
        <v>291</v>
      </c>
      <c r="H1910" s="28" t="s">
        <v>271</v>
      </c>
      <c r="I1910" s="28" t="s">
        <v>511</v>
      </c>
      <c r="J1910" s="28" t="s">
        <v>513</v>
      </c>
      <c r="K1910">
        <v>4900056</v>
      </c>
      <c r="L1910">
        <v>2</v>
      </c>
      <c r="M1910">
        <v>53</v>
      </c>
      <c r="N1910">
        <v>20</v>
      </c>
      <c r="O1910">
        <v>33</v>
      </c>
      <c r="P1910">
        <v>-99</v>
      </c>
      <c r="Q1910">
        <v>-99</v>
      </c>
      <c r="R1910">
        <v>-99</v>
      </c>
      <c r="S1910">
        <v>10</v>
      </c>
      <c r="T1910">
        <v>-99</v>
      </c>
      <c r="U1910">
        <v>-99</v>
      </c>
      <c r="V1910">
        <v>38</v>
      </c>
      <c r="W1910">
        <v>-99</v>
      </c>
      <c r="X1910">
        <v>0</v>
      </c>
      <c r="Y1910">
        <v>-99</v>
      </c>
      <c r="Z1910">
        <v>-99</v>
      </c>
    </row>
    <row r="1911" spans="1:26" x14ac:dyDescent="0.35">
      <c r="A1911" s="28" t="str">
        <f t="shared" si="29"/>
        <v>1.1 - SCHOOL CS CORE2021Leadership Academy of Utah</v>
      </c>
      <c r="B1911" s="28" t="s">
        <v>2079</v>
      </c>
      <c r="C1911" s="28" t="s">
        <v>1065</v>
      </c>
      <c r="D1911" s="28" t="s">
        <v>527</v>
      </c>
      <c r="E1911" s="28" t="s">
        <v>986</v>
      </c>
      <c r="F1911" s="28" t="s">
        <v>528</v>
      </c>
      <c r="G1911" s="28" t="s">
        <v>1081</v>
      </c>
      <c r="H1911" s="28" t="s">
        <v>271</v>
      </c>
      <c r="I1911" s="28" t="s">
        <v>527</v>
      </c>
      <c r="J1911" s="28" t="s">
        <v>529</v>
      </c>
      <c r="K1911">
        <v>4900196</v>
      </c>
      <c r="L1911">
        <v>1</v>
      </c>
      <c r="M1911">
        <v>-99</v>
      </c>
      <c r="N1911">
        <v>-99</v>
      </c>
      <c r="O1911">
        <v>-99</v>
      </c>
      <c r="P1911">
        <v>-99</v>
      </c>
      <c r="Q1911">
        <v>-99</v>
      </c>
      <c r="R1911">
        <v>-99</v>
      </c>
      <c r="S1911">
        <v>-99</v>
      </c>
      <c r="T1911">
        <v>-99</v>
      </c>
      <c r="U1911">
        <v>-99</v>
      </c>
      <c r="V1911">
        <v>-99</v>
      </c>
      <c r="W1911">
        <v>-99</v>
      </c>
      <c r="X1911">
        <v>0</v>
      </c>
      <c r="Y1911">
        <v>-99</v>
      </c>
      <c r="Z1911">
        <v>-99</v>
      </c>
    </row>
    <row r="1912" spans="1:26" x14ac:dyDescent="0.35">
      <c r="A1912" s="28" t="str">
        <f t="shared" si="29"/>
        <v>1.1 - SCHOOL CS CORE2021Lincoln Academy</v>
      </c>
      <c r="B1912" s="28" t="s">
        <v>2079</v>
      </c>
      <c r="C1912" s="28" t="s">
        <v>1065</v>
      </c>
      <c r="D1912" s="28" t="s">
        <v>535</v>
      </c>
      <c r="E1912" s="28" t="s">
        <v>990</v>
      </c>
      <c r="F1912" s="28" t="s">
        <v>536</v>
      </c>
      <c r="G1912" s="28" t="s">
        <v>1956</v>
      </c>
      <c r="H1912" s="28" t="s">
        <v>401</v>
      </c>
      <c r="I1912" s="28" t="s">
        <v>535</v>
      </c>
      <c r="J1912" s="28" t="s">
        <v>537</v>
      </c>
      <c r="K1912">
        <v>4900022</v>
      </c>
      <c r="L1912">
        <v>1</v>
      </c>
      <c r="M1912">
        <v>31</v>
      </c>
      <c r="N1912">
        <v>10</v>
      </c>
      <c r="O1912">
        <v>21</v>
      </c>
      <c r="P1912">
        <v>-99</v>
      </c>
      <c r="Q1912">
        <v>-99</v>
      </c>
      <c r="R1912">
        <v>-99</v>
      </c>
      <c r="S1912">
        <v>-99</v>
      </c>
      <c r="T1912">
        <v>-99</v>
      </c>
      <c r="U1912">
        <v>-99</v>
      </c>
      <c r="V1912">
        <v>27</v>
      </c>
      <c r="W1912">
        <v>-99</v>
      </c>
      <c r="X1912">
        <v>0</v>
      </c>
      <c r="Y1912">
        <v>-99</v>
      </c>
      <c r="Z1912">
        <v>-99</v>
      </c>
    </row>
    <row r="1913" spans="1:26" x14ac:dyDescent="0.35">
      <c r="A1913" s="28" t="str">
        <f t="shared" si="29"/>
        <v>1.1 - SCHOOL CS CORE2021Logan High</v>
      </c>
      <c r="B1913" s="28" t="s">
        <v>2079</v>
      </c>
      <c r="C1913" s="28" t="s">
        <v>1065</v>
      </c>
      <c r="D1913" s="28" t="s">
        <v>539</v>
      </c>
      <c r="E1913" s="28" t="s">
        <v>988</v>
      </c>
      <c r="F1913" s="28" t="s">
        <v>540</v>
      </c>
      <c r="G1913" s="28" t="s">
        <v>401</v>
      </c>
      <c r="H1913" s="28" t="s">
        <v>271</v>
      </c>
      <c r="I1913" s="28" t="s">
        <v>541</v>
      </c>
      <c r="J1913" s="28" t="s">
        <v>542</v>
      </c>
      <c r="K1913">
        <v>4900510</v>
      </c>
      <c r="L1913">
        <v>1</v>
      </c>
      <c r="M1913">
        <v>201</v>
      </c>
      <c r="N1913">
        <v>51</v>
      </c>
      <c r="O1913">
        <v>150</v>
      </c>
      <c r="P1913">
        <v>-99</v>
      </c>
      <c r="Q1913">
        <v>12</v>
      </c>
      <c r="R1913">
        <v>-99</v>
      </c>
      <c r="S1913">
        <v>58</v>
      </c>
      <c r="T1913">
        <v>-99</v>
      </c>
      <c r="U1913">
        <v>-99</v>
      </c>
      <c r="V1913">
        <v>120</v>
      </c>
      <c r="W1913">
        <v>17</v>
      </c>
      <c r="X1913">
        <v>0</v>
      </c>
      <c r="Y1913">
        <v>87</v>
      </c>
      <c r="Z1913">
        <v>19</v>
      </c>
    </row>
    <row r="1914" spans="1:26" x14ac:dyDescent="0.35">
      <c r="A1914" s="28" t="str">
        <f t="shared" si="29"/>
        <v>1.1 - SCHOOL CS CORE2021Merit College Preparatory Academy</v>
      </c>
      <c r="B1914" s="28" t="s">
        <v>2079</v>
      </c>
      <c r="C1914" s="28" t="s">
        <v>1065</v>
      </c>
      <c r="D1914" s="28" t="s">
        <v>552</v>
      </c>
      <c r="E1914" s="28" t="s">
        <v>986</v>
      </c>
      <c r="F1914" s="28" t="s">
        <v>553</v>
      </c>
      <c r="G1914" s="28" t="s">
        <v>291</v>
      </c>
      <c r="H1914" s="28" t="s">
        <v>271</v>
      </c>
      <c r="I1914" s="28" t="s">
        <v>552</v>
      </c>
      <c r="J1914" s="28" t="s">
        <v>554</v>
      </c>
      <c r="K1914">
        <v>4900131</v>
      </c>
      <c r="L1914">
        <v>4</v>
      </c>
      <c r="M1914">
        <v>82</v>
      </c>
      <c r="N1914">
        <v>38</v>
      </c>
      <c r="O1914">
        <v>44</v>
      </c>
      <c r="P1914">
        <v>-99</v>
      </c>
      <c r="Q1914">
        <v>-99</v>
      </c>
      <c r="R1914">
        <v>-99</v>
      </c>
      <c r="S1914">
        <v>21</v>
      </c>
      <c r="T1914">
        <v>-99</v>
      </c>
      <c r="U1914">
        <v>-99</v>
      </c>
      <c r="V1914">
        <v>53</v>
      </c>
      <c r="W1914">
        <v>22</v>
      </c>
      <c r="X1914">
        <v>0</v>
      </c>
      <c r="Y1914">
        <v>34</v>
      </c>
      <c r="Z1914">
        <v>-99</v>
      </c>
    </row>
    <row r="1915" spans="1:26" x14ac:dyDescent="0.35">
      <c r="A1915" s="28" t="str">
        <f t="shared" si="29"/>
        <v>1.1 - SCHOOL CS CORE2021Delta High</v>
      </c>
      <c r="B1915" s="28" t="s">
        <v>2079</v>
      </c>
      <c r="C1915" s="28" t="s">
        <v>1065</v>
      </c>
      <c r="D1915" s="28" t="s">
        <v>367</v>
      </c>
      <c r="E1915" s="28" t="s">
        <v>988</v>
      </c>
      <c r="F1915" s="28" t="s">
        <v>368</v>
      </c>
      <c r="G1915" s="28" t="s">
        <v>401</v>
      </c>
      <c r="H1915" s="28" t="s">
        <v>271</v>
      </c>
      <c r="I1915" s="28" t="s">
        <v>369</v>
      </c>
      <c r="J1915" s="28" t="s">
        <v>370</v>
      </c>
      <c r="K1915">
        <v>4900540</v>
      </c>
      <c r="L1915">
        <v>1</v>
      </c>
      <c r="M1915">
        <v>21</v>
      </c>
      <c r="N1915">
        <v>-99</v>
      </c>
      <c r="O1915">
        <v>13</v>
      </c>
      <c r="P1915">
        <v>-99</v>
      </c>
      <c r="Q1915">
        <v>-99</v>
      </c>
      <c r="R1915">
        <v>-99</v>
      </c>
      <c r="S1915">
        <v>-99</v>
      </c>
      <c r="T1915">
        <v>-99</v>
      </c>
      <c r="U1915">
        <v>-99</v>
      </c>
      <c r="V1915">
        <v>15</v>
      </c>
      <c r="W1915">
        <v>-99</v>
      </c>
      <c r="X1915">
        <v>0</v>
      </c>
      <c r="Y1915">
        <v>-99</v>
      </c>
      <c r="Z1915">
        <v>-99</v>
      </c>
    </row>
    <row r="1916" spans="1:26" x14ac:dyDescent="0.35">
      <c r="A1916" s="28" t="str">
        <f t="shared" si="29"/>
        <v>1.1 - SCHOOL CS CORE2021Millard High</v>
      </c>
      <c r="B1916" s="28" t="s">
        <v>2079</v>
      </c>
      <c r="C1916" s="28" t="s">
        <v>1065</v>
      </c>
      <c r="D1916" s="28" t="s">
        <v>561</v>
      </c>
      <c r="E1916" s="28" t="s">
        <v>1000</v>
      </c>
      <c r="F1916" s="28" t="s">
        <v>562</v>
      </c>
      <c r="G1916" s="28" t="s">
        <v>401</v>
      </c>
      <c r="H1916" s="28" t="s">
        <v>271</v>
      </c>
      <c r="I1916" s="28" t="s">
        <v>369</v>
      </c>
      <c r="J1916" s="28" t="s">
        <v>370</v>
      </c>
      <c r="K1916">
        <v>4900540</v>
      </c>
      <c r="L1916">
        <v>1</v>
      </c>
      <c r="M1916">
        <v>23</v>
      </c>
      <c r="N1916">
        <v>-99</v>
      </c>
      <c r="O1916">
        <v>21</v>
      </c>
      <c r="P1916">
        <v>-99</v>
      </c>
      <c r="Q1916">
        <v>-99</v>
      </c>
      <c r="R1916">
        <v>-99</v>
      </c>
      <c r="S1916">
        <v>-99</v>
      </c>
      <c r="T1916">
        <v>-99</v>
      </c>
      <c r="U1916">
        <v>-99</v>
      </c>
      <c r="V1916">
        <v>17</v>
      </c>
      <c r="W1916">
        <v>-99</v>
      </c>
      <c r="X1916">
        <v>0</v>
      </c>
      <c r="Y1916">
        <v>-99</v>
      </c>
      <c r="Z1916">
        <v>-99</v>
      </c>
    </row>
    <row r="1917" spans="1:26" x14ac:dyDescent="0.35">
      <c r="A1917" s="28" t="str">
        <f t="shared" si="29"/>
        <v>1.1 - SCHOOL CS CORE2021Morgan High</v>
      </c>
      <c r="B1917" s="28" t="s">
        <v>2079</v>
      </c>
      <c r="C1917" s="28" t="s">
        <v>1065</v>
      </c>
      <c r="D1917" s="28" t="s">
        <v>570</v>
      </c>
      <c r="E1917" s="28" t="s">
        <v>988</v>
      </c>
      <c r="F1917" s="28" t="s">
        <v>571</v>
      </c>
      <c r="G1917" s="28" t="s">
        <v>401</v>
      </c>
      <c r="H1917" s="28" t="s">
        <v>271</v>
      </c>
      <c r="I1917" s="28" t="s">
        <v>572</v>
      </c>
      <c r="J1917" s="28" t="s">
        <v>573</v>
      </c>
      <c r="K1917">
        <v>4900570</v>
      </c>
      <c r="L1917">
        <v>7</v>
      </c>
      <c r="M1917">
        <v>295</v>
      </c>
      <c r="N1917">
        <v>128</v>
      </c>
      <c r="O1917">
        <v>167</v>
      </c>
      <c r="P1917">
        <v>-99</v>
      </c>
      <c r="Q1917">
        <v>-99</v>
      </c>
      <c r="R1917">
        <v>-99</v>
      </c>
      <c r="S1917">
        <v>16</v>
      </c>
      <c r="T1917">
        <v>-99</v>
      </c>
      <c r="U1917">
        <v>-99</v>
      </c>
      <c r="V1917">
        <v>273</v>
      </c>
      <c r="W1917">
        <v>23</v>
      </c>
      <c r="X1917">
        <v>0</v>
      </c>
      <c r="Y1917">
        <v>24</v>
      </c>
      <c r="Z1917">
        <v>-99</v>
      </c>
    </row>
    <row r="1918" spans="1:26" x14ac:dyDescent="0.35">
      <c r="A1918" s="28" t="str">
        <f t="shared" si="29"/>
        <v>1.1 - SCHOOL CS CORE2021Mountain Heights Academy</v>
      </c>
      <c r="B1918" s="28" t="s">
        <v>2079</v>
      </c>
      <c r="C1918" s="28" t="s">
        <v>1065</v>
      </c>
      <c r="D1918" s="28" t="s">
        <v>581</v>
      </c>
      <c r="E1918" s="28" t="s">
        <v>1033</v>
      </c>
      <c r="F1918" s="28" t="s">
        <v>582</v>
      </c>
      <c r="G1918" s="28" t="s">
        <v>291</v>
      </c>
      <c r="H1918" s="28" t="s">
        <v>271</v>
      </c>
      <c r="I1918" s="28" t="s">
        <v>581</v>
      </c>
      <c r="J1918" s="28" t="s">
        <v>583</v>
      </c>
      <c r="K1918">
        <v>4900138</v>
      </c>
      <c r="L1918">
        <v>3</v>
      </c>
      <c r="M1918">
        <v>425</v>
      </c>
      <c r="N1918">
        <v>188</v>
      </c>
      <c r="O1918">
        <v>237</v>
      </c>
      <c r="P1918">
        <v>-99</v>
      </c>
      <c r="Q1918">
        <v>-99</v>
      </c>
      <c r="R1918">
        <v>-99</v>
      </c>
      <c r="S1918">
        <v>38</v>
      </c>
      <c r="T1918">
        <v>-99</v>
      </c>
      <c r="U1918">
        <v>22</v>
      </c>
      <c r="V1918">
        <v>356</v>
      </c>
      <c r="W1918">
        <v>63</v>
      </c>
      <c r="X1918">
        <v>0</v>
      </c>
      <c r="Y1918">
        <v>58</v>
      </c>
      <c r="Z1918">
        <v>-99</v>
      </c>
    </row>
    <row r="1919" spans="1:26" x14ac:dyDescent="0.35">
      <c r="A1919" s="28" t="str">
        <f t="shared" si="29"/>
        <v>1.1 - SCHOOL CS CORE2021Mountainville Academy</v>
      </c>
      <c r="B1919" s="28" t="s">
        <v>2079</v>
      </c>
      <c r="C1919" s="28" t="s">
        <v>1065</v>
      </c>
      <c r="D1919" s="28" t="s">
        <v>593</v>
      </c>
      <c r="E1919" s="28" t="s">
        <v>990</v>
      </c>
      <c r="F1919" s="28" t="s">
        <v>594</v>
      </c>
      <c r="G1919" s="28" t="s">
        <v>1956</v>
      </c>
      <c r="H1919" s="28" t="s">
        <v>401</v>
      </c>
      <c r="I1919" s="28" t="s">
        <v>593</v>
      </c>
      <c r="J1919" s="28" t="s">
        <v>595</v>
      </c>
      <c r="K1919">
        <v>4900051</v>
      </c>
      <c r="L1919">
        <v>1</v>
      </c>
      <c r="M1919">
        <v>23</v>
      </c>
      <c r="N1919">
        <v>-99</v>
      </c>
      <c r="O1919">
        <v>16</v>
      </c>
      <c r="P1919">
        <v>-99</v>
      </c>
      <c r="Q1919">
        <v>-99</v>
      </c>
      <c r="R1919">
        <v>-99</v>
      </c>
      <c r="S1919">
        <v>-99</v>
      </c>
      <c r="T1919">
        <v>-99</v>
      </c>
      <c r="U1919">
        <v>-99</v>
      </c>
      <c r="V1919">
        <v>21</v>
      </c>
      <c r="W1919">
        <v>-99</v>
      </c>
      <c r="X1919">
        <v>0</v>
      </c>
      <c r="Y1919">
        <v>-99</v>
      </c>
      <c r="Z1919">
        <v>-99</v>
      </c>
    </row>
    <row r="1920" spans="1:26" x14ac:dyDescent="0.35">
      <c r="A1920" s="28" t="str">
        <f t="shared" si="29"/>
        <v>1.1 - SCHOOL CS CORE2021Hillcrest Jr High</v>
      </c>
      <c r="B1920" s="28" t="s">
        <v>2079</v>
      </c>
      <c r="C1920" s="28" t="s">
        <v>1065</v>
      </c>
      <c r="D1920" s="28" t="s">
        <v>464</v>
      </c>
      <c r="E1920" s="28" t="s">
        <v>989</v>
      </c>
      <c r="F1920" s="28" t="s">
        <v>465</v>
      </c>
      <c r="G1920" s="28" t="s">
        <v>291</v>
      </c>
      <c r="H1920" s="28" t="s">
        <v>401</v>
      </c>
      <c r="I1920" s="28" t="s">
        <v>466</v>
      </c>
      <c r="J1920" s="28" t="s">
        <v>467</v>
      </c>
      <c r="K1920">
        <v>4900600</v>
      </c>
      <c r="L1920">
        <v>1</v>
      </c>
      <c r="M1920">
        <v>253</v>
      </c>
      <c r="N1920">
        <v>115</v>
      </c>
      <c r="O1920">
        <v>138</v>
      </c>
      <c r="P1920">
        <v>-99</v>
      </c>
      <c r="Q1920">
        <v>-99</v>
      </c>
      <c r="R1920">
        <v>17</v>
      </c>
      <c r="S1920">
        <v>69</v>
      </c>
      <c r="T1920">
        <v>-99</v>
      </c>
      <c r="U1920">
        <v>18</v>
      </c>
      <c r="V1920">
        <v>139</v>
      </c>
      <c r="W1920">
        <v>48</v>
      </c>
      <c r="X1920">
        <v>0</v>
      </c>
      <c r="Y1920">
        <v>105</v>
      </c>
      <c r="Z1920">
        <v>28</v>
      </c>
    </row>
    <row r="1921" spans="1:26" x14ac:dyDescent="0.35">
      <c r="A1921" s="28" t="str">
        <f t="shared" si="29"/>
        <v>1.1 - SCHOOL CS CORE2021Murray High</v>
      </c>
      <c r="B1921" s="28" t="s">
        <v>2079</v>
      </c>
      <c r="C1921" s="28" t="s">
        <v>1065</v>
      </c>
      <c r="D1921" s="28" t="s">
        <v>601</v>
      </c>
      <c r="E1921" s="28" t="s">
        <v>988</v>
      </c>
      <c r="F1921" s="28" t="s">
        <v>602</v>
      </c>
      <c r="G1921" s="28" t="s">
        <v>304</v>
      </c>
      <c r="H1921" s="28" t="s">
        <v>271</v>
      </c>
      <c r="I1921" s="28" t="s">
        <v>466</v>
      </c>
      <c r="J1921" s="28" t="s">
        <v>467</v>
      </c>
      <c r="K1921">
        <v>4900600</v>
      </c>
      <c r="L1921">
        <v>4</v>
      </c>
      <c r="M1921">
        <v>235</v>
      </c>
      <c r="N1921">
        <v>66</v>
      </c>
      <c r="O1921">
        <v>169</v>
      </c>
      <c r="P1921">
        <v>-99</v>
      </c>
      <c r="Q1921">
        <v>-99</v>
      </c>
      <c r="R1921">
        <v>-99</v>
      </c>
      <c r="S1921">
        <v>48</v>
      </c>
      <c r="T1921">
        <v>-99</v>
      </c>
      <c r="U1921">
        <v>12</v>
      </c>
      <c r="V1921">
        <v>163</v>
      </c>
      <c r="W1921">
        <v>33</v>
      </c>
      <c r="X1921">
        <v>0</v>
      </c>
      <c r="Y1921">
        <v>50</v>
      </c>
      <c r="Z1921">
        <v>16</v>
      </c>
    </row>
    <row r="1922" spans="1:26" x14ac:dyDescent="0.35">
      <c r="A1922" s="28" t="str">
        <f t="shared" ref="A1922:A1985" si="30">B1922&amp;C1922&amp;D1922</f>
        <v>1.1 - SCHOOL CS CORE2021Riverview Jr High</v>
      </c>
      <c r="B1922" s="28" t="s">
        <v>2079</v>
      </c>
      <c r="C1922" s="28" t="s">
        <v>1065</v>
      </c>
      <c r="D1922" s="28" t="s">
        <v>720</v>
      </c>
      <c r="E1922" s="28" t="s">
        <v>1021</v>
      </c>
      <c r="F1922" s="28" t="s">
        <v>721</v>
      </c>
      <c r="G1922" s="28" t="s">
        <v>291</v>
      </c>
      <c r="H1922" s="28" t="s">
        <v>401</v>
      </c>
      <c r="I1922" s="28" t="s">
        <v>466</v>
      </c>
      <c r="J1922" s="28" t="s">
        <v>467</v>
      </c>
      <c r="K1922">
        <v>4900600</v>
      </c>
      <c r="L1922">
        <v>1</v>
      </c>
      <c r="M1922">
        <v>159</v>
      </c>
      <c r="N1922">
        <v>70</v>
      </c>
      <c r="O1922">
        <v>89</v>
      </c>
      <c r="P1922">
        <v>-99</v>
      </c>
      <c r="Q1922">
        <v>-99</v>
      </c>
      <c r="R1922">
        <v>-99</v>
      </c>
      <c r="S1922">
        <v>22</v>
      </c>
      <c r="T1922">
        <v>-99</v>
      </c>
      <c r="U1922">
        <v>-99</v>
      </c>
      <c r="V1922">
        <v>124</v>
      </c>
      <c r="W1922">
        <v>24</v>
      </c>
      <c r="X1922">
        <v>0</v>
      </c>
      <c r="Y1922">
        <v>40</v>
      </c>
      <c r="Z1922">
        <v>-99</v>
      </c>
    </row>
    <row r="1923" spans="1:26" x14ac:dyDescent="0.35">
      <c r="A1923" s="28" t="str">
        <f t="shared" si="30"/>
        <v>1.1 - SCHOOL CS CORE2021Diamond Fork Junior High</v>
      </c>
      <c r="B1923" s="28" t="s">
        <v>2079</v>
      </c>
      <c r="C1923" s="28" t="s">
        <v>1065</v>
      </c>
      <c r="D1923" s="28" t="s">
        <v>374</v>
      </c>
      <c r="E1923" s="28" t="s">
        <v>1015</v>
      </c>
      <c r="F1923" s="28" t="s">
        <v>375</v>
      </c>
      <c r="G1923" s="28" t="s">
        <v>1081</v>
      </c>
      <c r="H1923" s="28" t="s">
        <v>304</v>
      </c>
      <c r="I1923" s="28" t="s">
        <v>376</v>
      </c>
      <c r="J1923" s="28" t="s">
        <v>377</v>
      </c>
      <c r="K1923">
        <v>4900630</v>
      </c>
      <c r="L1923">
        <v>1</v>
      </c>
      <c r="M1923">
        <v>12</v>
      </c>
      <c r="N1923">
        <v>-99</v>
      </c>
      <c r="O1923">
        <v>-99</v>
      </c>
      <c r="P1923">
        <v>-99</v>
      </c>
      <c r="Q1923">
        <v>-99</v>
      </c>
      <c r="R1923">
        <v>-99</v>
      </c>
      <c r="S1923">
        <v>-99</v>
      </c>
      <c r="T1923">
        <v>-99</v>
      </c>
      <c r="U1923">
        <v>-99</v>
      </c>
      <c r="V1923">
        <v>10</v>
      </c>
      <c r="W1923">
        <v>-99</v>
      </c>
      <c r="X1923">
        <v>0</v>
      </c>
      <c r="Y1923">
        <v>-99</v>
      </c>
      <c r="Z1923">
        <v>-99</v>
      </c>
    </row>
    <row r="1924" spans="1:26" x14ac:dyDescent="0.35">
      <c r="A1924" s="28" t="str">
        <f t="shared" si="30"/>
        <v>1.1 - SCHOOL CS CORE2021Landmark High</v>
      </c>
      <c r="B1924" s="28" t="s">
        <v>2079</v>
      </c>
      <c r="C1924" s="28" t="s">
        <v>1065</v>
      </c>
      <c r="D1924" s="28" t="s">
        <v>523</v>
      </c>
      <c r="E1924" s="28" t="s">
        <v>1040</v>
      </c>
      <c r="F1924" s="28" t="s">
        <v>524</v>
      </c>
      <c r="G1924" s="28" t="s">
        <v>1956</v>
      </c>
      <c r="H1924" s="28" t="s">
        <v>271</v>
      </c>
      <c r="I1924" s="28" t="s">
        <v>376</v>
      </c>
      <c r="J1924" s="28" t="s">
        <v>377</v>
      </c>
      <c r="K1924">
        <v>4900630</v>
      </c>
      <c r="L1924">
        <v>1</v>
      </c>
      <c r="M1924">
        <v>30</v>
      </c>
      <c r="N1924">
        <v>-99</v>
      </c>
      <c r="O1924">
        <v>22</v>
      </c>
      <c r="P1924">
        <v>-99</v>
      </c>
      <c r="Q1924">
        <v>-99</v>
      </c>
      <c r="R1924">
        <v>-99</v>
      </c>
      <c r="S1924">
        <v>10</v>
      </c>
      <c r="T1924">
        <v>-99</v>
      </c>
      <c r="U1924">
        <v>-99</v>
      </c>
      <c r="V1924">
        <v>18</v>
      </c>
      <c r="W1924">
        <v>-99</v>
      </c>
      <c r="X1924">
        <v>0</v>
      </c>
      <c r="Y1924">
        <v>16</v>
      </c>
      <c r="Z1924">
        <v>-99</v>
      </c>
    </row>
    <row r="1925" spans="1:26" x14ac:dyDescent="0.35">
      <c r="A1925" s="28" t="str">
        <f t="shared" si="30"/>
        <v>1.1 - SCHOOL CS CORE2021Maple Mountain High</v>
      </c>
      <c r="B1925" s="28" t="s">
        <v>2079</v>
      </c>
      <c r="C1925" s="28" t="s">
        <v>1065</v>
      </c>
      <c r="D1925" s="28" t="s">
        <v>548</v>
      </c>
      <c r="E1925" s="28" t="s">
        <v>987</v>
      </c>
      <c r="F1925" s="28" t="s">
        <v>549</v>
      </c>
      <c r="G1925" s="28" t="s">
        <v>291</v>
      </c>
      <c r="H1925" s="28" t="s">
        <v>271</v>
      </c>
      <c r="I1925" s="28" t="s">
        <v>376</v>
      </c>
      <c r="J1925" s="28" t="s">
        <v>377</v>
      </c>
      <c r="K1925">
        <v>4900630</v>
      </c>
      <c r="L1925">
        <v>5</v>
      </c>
      <c r="M1925">
        <v>97</v>
      </c>
      <c r="N1925">
        <v>17</v>
      </c>
      <c r="O1925">
        <v>80</v>
      </c>
      <c r="P1925">
        <v>-99</v>
      </c>
      <c r="Q1925">
        <v>-99</v>
      </c>
      <c r="R1925">
        <v>-99</v>
      </c>
      <c r="S1925">
        <v>-99</v>
      </c>
      <c r="T1925">
        <v>-99</v>
      </c>
      <c r="U1925">
        <v>-99</v>
      </c>
      <c r="V1925">
        <v>82</v>
      </c>
      <c r="W1925">
        <v>-99</v>
      </c>
      <c r="X1925">
        <v>0</v>
      </c>
      <c r="Y1925">
        <v>-99</v>
      </c>
      <c r="Z1925">
        <v>-99</v>
      </c>
    </row>
    <row r="1926" spans="1:26" x14ac:dyDescent="0.35">
      <c r="A1926" s="28" t="str">
        <f t="shared" si="30"/>
        <v>1.1 - SCHOOL CS CORE2021Mapleton Junior High</v>
      </c>
      <c r="B1926" s="28" t="s">
        <v>2079</v>
      </c>
      <c r="C1926" s="28" t="s">
        <v>1065</v>
      </c>
      <c r="D1926" s="28" t="s">
        <v>550</v>
      </c>
      <c r="E1926" s="28" t="s">
        <v>989</v>
      </c>
      <c r="F1926" s="28" t="s">
        <v>551</v>
      </c>
      <c r="G1926" s="28" t="s">
        <v>291</v>
      </c>
      <c r="H1926" s="28" t="s">
        <v>401</v>
      </c>
      <c r="I1926" s="28" t="s">
        <v>376</v>
      </c>
      <c r="J1926" s="28" t="s">
        <v>377</v>
      </c>
      <c r="K1926">
        <v>4900630</v>
      </c>
      <c r="L1926">
        <v>2</v>
      </c>
      <c r="M1926">
        <v>14</v>
      </c>
      <c r="N1926">
        <v>-99</v>
      </c>
      <c r="O1926">
        <v>11</v>
      </c>
      <c r="P1926">
        <v>-99</v>
      </c>
      <c r="Q1926">
        <v>-99</v>
      </c>
      <c r="R1926">
        <v>-99</v>
      </c>
      <c r="S1926">
        <v>-99</v>
      </c>
      <c r="T1926">
        <v>-99</v>
      </c>
      <c r="U1926">
        <v>-99</v>
      </c>
      <c r="V1926">
        <v>11</v>
      </c>
      <c r="W1926">
        <v>-99</v>
      </c>
      <c r="X1926">
        <v>0</v>
      </c>
      <c r="Y1926">
        <v>-99</v>
      </c>
      <c r="Z1926">
        <v>-99</v>
      </c>
    </row>
    <row r="1927" spans="1:26" x14ac:dyDescent="0.35">
      <c r="A1927" s="28" t="str">
        <f t="shared" si="30"/>
        <v>1.1 - SCHOOL CS CORE2021Nebo Advanced Learning Center</v>
      </c>
      <c r="B1927" s="28" t="s">
        <v>2079</v>
      </c>
      <c r="C1927" s="28" t="s">
        <v>1065</v>
      </c>
      <c r="D1927" s="28" t="s">
        <v>607</v>
      </c>
      <c r="E1927" s="28" t="s">
        <v>1046</v>
      </c>
      <c r="F1927" s="28" t="s">
        <v>608</v>
      </c>
      <c r="G1927" s="28" t="s">
        <v>1956</v>
      </c>
      <c r="H1927" s="28" t="s">
        <v>271</v>
      </c>
      <c r="I1927" s="28" t="s">
        <v>376</v>
      </c>
      <c r="J1927" s="28" t="s">
        <v>377</v>
      </c>
      <c r="K1927">
        <v>4900630</v>
      </c>
      <c r="L1927">
        <v>3</v>
      </c>
      <c r="M1927">
        <v>18</v>
      </c>
      <c r="N1927">
        <v>-99</v>
      </c>
      <c r="O1927">
        <v>14</v>
      </c>
      <c r="P1927">
        <v>-99</v>
      </c>
      <c r="Q1927">
        <v>-99</v>
      </c>
      <c r="R1927">
        <v>-99</v>
      </c>
      <c r="S1927">
        <v>-99</v>
      </c>
      <c r="T1927">
        <v>-99</v>
      </c>
      <c r="U1927">
        <v>-99</v>
      </c>
      <c r="V1927">
        <v>17</v>
      </c>
      <c r="W1927">
        <v>-99</v>
      </c>
      <c r="X1927">
        <v>0</v>
      </c>
      <c r="Y1927">
        <v>-99</v>
      </c>
      <c r="Z1927">
        <v>-99</v>
      </c>
    </row>
    <row r="1928" spans="1:26" x14ac:dyDescent="0.35">
      <c r="A1928" s="28" t="str">
        <f t="shared" si="30"/>
        <v>1.1 - SCHOOL CS CORE2021Payson High</v>
      </c>
      <c r="B1928" s="28" t="s">
        <v>2079</v>
      </c>
      <c r="C1928" s="28" t="s">
        <v>1065</v>
      </c>
      <c r="D1928" s="28" t="s">
        <v>672</v>
      </c>
      <c r="E1928" s="28" t="s">
        <v>988</v>
      </c>
      <c r="F1928" s="28" t="s">
        <v>673</v>
      </c>
      <c r="G1928" s="28" t="s">
        <v>1081</v>
      </c>
      <c r="H1928" s="28" t="s">
        <v>271</v>
      </c>
      <c r="I1928" s="28" t="s">
        <v>376</v>
      </c>
      <c r="J1928" s="28" t="s">
        <v>377</v>
      </c>
      <c r="K1928">
        <v>4900630</v>
      </c>
      <c r="L1928">
        <v>3</v>
      </c>
      <c r="M1928">
        <v>108</v>
      </c>
      <c r="N1928">
        <v>35</v>
      </c>
      <c r="O1928">
        <v>73</v>
      </c>
      <c r="P1928">
        <v>-99</v>
      </c>
      <c r="Q1928">
        <v>-99</v>
      </c>
      <c r="R1928">
        <v>-99</v>
      </c>
      <c r="S1928">
        <v>13</v>
      </c>
      <c r="T1928">
        <v>-99</v>
      </c>
      <c r="U1928">
        <v>-99</v>
      </c>
      <c r="V1928">
        <v>88</v>
      </c>
      <c r="W1928">
        <v>12</v>
      </c>
      <c r="X1928">
        <v>0</v>
      </c>
      <c r="Y1928">
        <v>20</v>
      </c>
      <c r="Z1928">
        <v>-99</v>
      </c>
    </row>
    <row r="1929" spans="1:26" x14ac:dyDescent="0.35">
      <c r="A1929" s="28" t="str">
        <f t="shared" si="30"/>
        <v>1.1 - SCHOOL CS CORE2021Payson Jr High</v>
      </c>
      <c r="B1929" s="28" t="s">
        <v>2079</v>
      </c>
      <c r="C1929" s="28" t="s">
        <v>1065</v>
      </c>
      <c r="D1929" s="28" t="s">
        <v>674</v>
      </c>
      <c r="E1929" s="28" t="s">
        <v>1001</v>
      </c>
      <c r="F1929" s="28" t="s">
        <v>675</v>
      </c>
      <c r="G1929" s="28" t="s">
        <v>291</v>
      </c>
      <c r="H1929" s="28" t="s">
        <v>401</v>
      </c>
      <c r="I1929" s="28" t="s">
        <v>376</v>
      </c>
      <c r="J1929" s="28" t="s">
        <v>377</v>
      </c>
      <c r="K1929">
        <v>4900630</v>
      </c>
      <c r="L1929">
        <v>2</v>
      </c>
      <c r="M1929">
        <v>35</v>
      </c>
      <c r="N1929">
        <v>12</v>
      </c>
      <c r="O1929">
        <v>23</v>
      </c>
      <c r="P1929">
        <v>-99</v>
      </c>
      <c r="Q1929">
        <v>-99</v>
      </c>
      <c r="R1929">
        <v>-99</v>
      </c>
      <c r="S1929">
        <v>-99</v>
      </c>
      <c r="T1929">
        <v>-99</v>
      </c>
      <c r="U1929">
        <v>-99</v>
      </c>
      <c r="V1929">
        <v>28</v>
      </c>
      <c r="W1929">
        <v>-99</v>
      </c>
      <c r="X1929">
        <v>0</v>
      </c>
      <c r="Y1929">
        <v>-99</v>
      </c>
      <c r="Z1929">
        <v>-99</v>
      </c>
    </row>
    <row r="1930" spans="1:26" x14ac:dyDescent="0.35">
      <c r="A1930" s="28" t="str">
        <f t="shared" si="30"/>
        <v>1.1 - SCHOOL CS CORE2021Salem Hills High</v>
      </c>
      <c r="B1930" s="28" t="s">
        <v>2079</v>
      </c>
      <c r="C1930" s="28" t="s">
        <v>1065</v>
      </c>
      <c r="D1930" s="28" t="s">
        <v>736</v>
      </c>
      <c r="E1930" s="28" t="s">
        <v>1012</v>
      </c>
      <c r="F1930" s="28" t="s">
        <v>737</v>
      </c>
      <c r="G1930" s="28" t="s">
        <v>401</v>
      </c>
      <c r="H1930" s="28" t="s">
        <v>271</v>
      </c>
      <c r="I1930" s="28" t="s">
        <v>376</v>
      </c>
      <c r="J1930" s="28" t="s">
        <v>377</v>
      </c>
      <c r="K1930">
        <v>4900630</v>
      </c>
      <c r="L1930">
        <v>1</v>
      </c>
      <c r="M1930">
        <v>-99</v>
      </c>
      <c r="N1930">
        <v>-99</v>
      </c>
      <c r="O1930">
        <v>-99</v>
      </c>
      <c r="P1930">
        <v>-99</v>
      </c>
      <c r="Q1930">
        <v>-99</v>
      </c>
      <c r="R1930">
        <v>-99</v>
      </c>
      <c r="S1930">
        <v>-99</v>
      </c>
      <c r="T1930">
        <v>-99</v>
      </c>
      <c r="U1930">
        <v>-99</v>
      </c>
      <c r="V1930">
        <v>-99</v>
      </c>
      <c r="W1930">
        <v>-99</v>
      </c>
      <c r="X1930">
        <v>0</v>
      </c>
      <c r="Y1930">
        <v>-99</v>
      </c>
      <c r="Z1930">
        <v>-99</v>
      </c>
    </row>
    <row r="1931" spans="1:26" x14ac:dyDescent="0.35">
      <c r="A1931" s="28" t="str">
        <f t="shared" si="30"/>
        <v>1.1 - SCHOOL CS CORE2021Spanish Fork High</v>
      </c>
      <c r="B1931" s="28" t="s">
        <v>2079</v>
      </c>
      <c r="C1931" s="28" t="s">
        <v>1065</v>
      </c>
      <c r="D1931" s="28" t="s">
        <v>775</v>
      </c>
      <c r="E1931" s="28" t="s">
        <v>1000</v>
      </c>
      <c r="F1931" s="28" t="s">
        <v>776</v>
      </c>
      <c r="G1931" s="28" t="s">
        <v>401</v>
      </c>
      <c r="H1931" s="28" t="s">
        <v>271</v>
      </c>
      <c r="I1931" s="28" t="s">
        <v>376</v>
      </c>
      <c r="J1931" s="28" t="s">
        <v>377</v>
      </c>
      <c r="K1931">
        <v>4900630</v>
      </c>
      <c r="L1931">
        <v>3</v>
      </c>
      <c r="M1931">
        <v>91</v>
      </c>
      <c r="N1931">
        <v>20</v>
      </c>
      <c r="O1931">
        <v>71</v>
      </c>
      <c r="P1931">
        <v>-99</v>
      </c>
      <c r="Q1931">
        <v>-99</v>
      </c>
      <c r="R1931">
        <v>-99</v>
      </c>
      <c r="S1931">
        <v>17</v>
      </c>
      <c r="T1931">
        <v>-99</v>
      </c>
      <c r="U1931">
        <v>-99</v>
      </c>
      <c r="V1931">
        <v>68</v>
      </c>
      <c r="W1931">
        <v>18</v>
      </c>
      <c r="X1931">
        <v>0</v>
      </c>
      <c r="Y1931">
        <v>22</v>
      </c>
      <c r="Z1931">
        <v>-99</v>
      </c>
    </row>
    <row r="1932" spans="1:26" x14ac:dyDescent="0.35">
      <c r="A1932" s="28" t="str">
        <f t="shared" si="30"/>
        <v>1.1 - SCHOOL CS CORE2021Springville High</v>
      </c>
      <c r="B1932" s="28" t="s">
        <v>2079</v>
      </c>
      <c r="C1932" s="28" t="s">
        <v>1065</v>
      </c>
      <c r="D1932" s="28" t="s">
        <v>786</v>
      </c>
      <c r="E1932" s="28" t="s">
        <v>1004</v>
      </c>
      <c r="F1932" s="28" t="s">
        <v>787</v>
      </c>
      <c r="G1932" s="28" t="s">
        <v>222</v>
      </c>
      <c r="H1932" s="28" t="s">
        <v>271</v>
      </c>
      <c r="I1932" s="28" t="s">
        <v>376</v>
      </c>
      <c r="J1932" s="28" t="s">
        <v>377</v>
      </c>
      <c r="K1932">
        <v>4900630</v>
      </c>
      <c r="L1932">
        <v>6</v>
      </c>
      <c r="M1932">
        <v>263</v>
      </c>
      <c r="N1932">
        <v>66</v>
      </c>
      <c r="O1932">
        <v>197</v>
      </c>
      <c r="P1932">
        <v>-99</v>
      </c>
      <c r="Q1932">
        <v>-99</v>
      </c>
      <c r="R1932">
        <v>-99</v>
      </c>
      <c r="S1932">
        <v>37</v>
      </c>
      <c r="T1932">
        <v>-99</v>
      </c>
      <c r="U1932">
        <v>12</v>
      </c>
      <c r="V1932">
        <v>206</v>
      </c>
      <c r="W1932">
        <v>19</v>
      </c>
      <c r="X1932">
        <v>0</v>
      </c>
      <c r="Y1932">
        <v>49</v>
      </c>
      <c r="Z1932">
        <v>-99</v>
      </c>
    </row>
    <row r="1933" spans="1:26" x14ac:dyDescent="0.35">
      <c r="A1933" s="28" t="str">
        <f t="shared" si="30"/>
        <v>1.1 - SCHOOL CS CORE2021Springville Jr High</v>
      </c>
      <c r="B1933" s="28" t="s">
        <v>2079</v>
      </c>
      <c r="C1933" s="28" t="s">
        <v>1065</v>
      </c>
      <c r="D1933" s="28" t="s">
        <v>788</v>
      </c>
      <c r="E1933" s="28" t="s">
        <v>1041</v>
      </c>
      <c r="F1933" s="28" t="s">
        <v>789</v>
      </c>
      <c r="G1933" s="28" t="s">
        <v>291</v>
      </c>
      <c r="H1933" s="28" t="s">
        <v>401</v>
      </c>
      <c r="I1933" s="28" t="s">
        <v>376</v>
      </c>
      <c r="J1933" s="28" t="s">
        <v>377</v>
      </c>
      <c r="K1933">
        <v>4900630</v>
      </c>
      <c r="L1933">
        <v>1</v>
      </c>
      <c r="M1933">
        <v>-99</v>
      </c>
      <c r="N1933">
        <v>-99</v>
      </c>
      <c r="O1933">
        <v>-99</v>
      </c>
      <c r="P1933">
        <v>-99</v>
      </c>
      <c r="Q1933">
        <v>-99</v>
      </c>
      <c r="R1933">
        <v>-99</v>
      </c>
      <c r="S1933">
        <v>-99</v>
      </c>
      <c r="T1933">
        <v>-99</v>
      </c>
      <c r="U1933">
        <v>-99</v>
      </c>
      <c r="V1933">
        <v>-99</v>
      </c>
      <c r="W1933">
        <v>-99</v>
      </c>
      <c r="X1933">
        <v>0</v>
      </c>
      <c r="Y1933">
        <v>-99</v>
      </c>
      <c r="Z1933">
        <v>-99</v>
      </c>
    </row>
    <row r="1934" spans="1:26" x14ac:dyDescent="0.35">
      <c r="A1934" s="28" t="str">
        <f t="shared" si="30"/>
        <v>1.1 - SCHOOL CS CORE2021No. UT. Acad. for Math Engineering &amp; Science</v>
      </c>
      <c r="B1934" s="28" t="s">
        <v>2079</v>
      </c>
      <c r="C1934" s="28" t="s">
        <v>1065</v>
      </c>
      <c r="D1934" s="28" t="s">
        <v>609</v>
      </c>
      <c r="E1934" s="28" t="s">
        <v>986</v>
      </c>
      <c r="F1934" s="28" t="s">
        <v>610</v>
      </c>
      <c r="G1934" s="28" t="s">
        <v>304</v>
      </c>
      <c r="H1934" s="28" t="s">
        <v>271</v>
      </c>
      <c r="I1934" s="28" t="s">
        <v>609</v>
      </c>
      <c r="J1934" s="28" t="s">
        <v>611</v>
      </c>
      <c r="K1934">
        <v>4900063</v>
      </c>
      <c r="L1934">
        <v>5</v>
      </c>
      <c r="M1934">
        <v>243</v>
      </c>
      <c r="N1934">
        <v>60</v>
      </c>
      <c r="O1934">
        <v>183</v>
      </c>
      <c r="P1934">
        <v>-99</v>
      </c>
      <c r="Q1934">
        <v>14</v>
      </c>
      <c r="R1934">
        <v>-99</v>
      </c>
      <c r="S1934">
        <v>25</v>
      </c>
      <c r="T1934">
        <v>-99</v>
      </c>
      <c r="U1934">
        <v>-99</v>
      </c>
      <c r="V1934">
        <v>196</v>
      </c>
      <c r="W1934">
        <v>-99</v>
      </c>
      <c r="X1934">
        <v>0</v>
      </c>
      <c r="Y1934">
        <v>22</v>
      </c>
      <c r="Z1934">
        <v>-99</v>
      </c>
    </row>
    <row r="1935" spans="1:26" x14ac:dyDescent="0.35">
      <c r="A1935" s="28" t="str">
        <f t="shared" si="30"/>
        <v>1.1 - SCHOOL CS CORE2021No. UT. Acad. of Math Engineering &amp; Science Ogden</v>
      </c>
      <c r="B1935" s="28" t="s">
        <v>2079</v>
      </c>
      <c r="C1935" s="28" t="s">
        <v>1065</v>
      </c>
      <c r="D1935" s="28" t="s">
        <v>613</v>
      </c>
      <c r="E1935" s="28" t="s">
        <v>1002</v>
      </c>
      <c r="F1935" s="28" t="s">
        <v>614</v>
      </c>
      <c r="G1935" s="28" t="s">
        <v>304</v>
      </c>
      <c r="H1935" s="28" t="s">
        <v>271</v>
      </c>
      <c r="I1935" s="28" t="s">
        <v>609</v>
      </c>
      <c r="J1935" s="28" t="s">
        <v>611</v>
      </c>
      <c r="K1935">
        <v>4900063</v>
      </c>
      <c r="L1935">
        <v>2</v>
      </c>
      <c r="M1935">
        <v>88</v>
      </c>
      <c r="N1935">
        <v>40</v>
      </c>
      <c r="O1935">
        <v>48</v>
      </c>
      <c r="P1935">
        <v>-99</v>
      </c>
      <c r="Q1935">
        <v>-99</v>
      </c>
      <c r="R1935">
        <v>-99</v>
      </c>
      <c r="S1935">
        <v>13</v>
      </c>
      <c r="T1935">
        <v>-99</v>
      </c>
      <c r="U1935">
        <v>-99</v>
      </c>
      <c r="V1935">
        <v>70</v>
      </c>
      <c r="W1935">
        <v>-99</v>
      </c>
      <c r="X1935">
        <v>0</v>
      </c>
      <c r="Y1935">
        <v>-99</v>
      </c>
      <c r="Z1935">
        <v>-99</v>
      </c>
    </row>
    <row r="1936" spans="1:26" x14ac:dyDescent="0.35">
      <c r="A1936" s="28" t="str">
        <f t="shared" si="30"/>
        <v>1.1 - SCHOOL CS CORE2021North Davis Preparatory Academy</v>
      </c>
      <c r="B1936" s="28" t="s">
        <v>2079</v>
      </c>
      <c r="C1936" s="28" t="s">
        <v>1065</v>
      </c>
      <c r="D1936" s="28" t="s">
        <v>1085</v>
      </c>
      <c r="E1936" s="28" t="s">
        <v>990</v>
      </c>
      <c r="F1936" s="28" t="s">
        <v>1086</v>
      </c>
      <c r="G1936" s="28" t="s">
        <v>1956</v>
      </c>
      <c r="H1936" s="28" t="s">
        <v>401</v>
      </c>
      <c r="I1936" s="28" t="s">
        <v>1085</v>
      </c>
      <c r="J1936" s="28" t="s">
        <v>1087</v>
      </c>
      <c r="K1936">
        <v>4900068</v>
      </c>
      <c r="L1936">
        <v>1</v>
      </c>
      <c r="M1936">
        <v>78</v>
      </c>
      <c r="N1936">
        <v>33</v>
      </c>
      <c r="O1936">
        <v>45</v>
      </c>
      <c r="P1936">
        <v>-99</v>
      </c>
      <c r="Q1936">
        <v>-99</v>
      </c>
      <c r="R1936">
        <v>-99</v>
      </c>
      <c r="S1936">
        <v>28</v>
      </c>
      <c r="T1936">
        <v>-99</v>
      </c>
      <c r="U1936">
        <v>-99</v>
      </c>
      <c r="V1936">
        <v>43</v>
      </c>
      <c r="W1936">
        <v>-99</v>
      </c>
      <c r="X1936">
        <v>0</v>
      </c>
      <c r="Y1936">
        <v>19</v>
      </c>
      <c r="Z1936">
        <v>12</v>
      </c>
    </row>
    <row r="1937" spans="1:26" x14ac:dyDescent="0.35">
      <c r="A1937" s="28" t="str">
        <f t="shared" si="30"/>
        <v>1.1 - SCHOOL CS CORE2021North Sanpete High</v>
      </c>
      <c r="B1937" s="28" t="s">
        <v>2079</v>
      </c>
      <c r="C1937" s="28" t="s">
        <v>1065</v>
      </c>
      <c r="D1937" s="28" t="s">
        <v>621</v>
      </c>
      <c r="E1937" s="28" t="s">
        <v>988</v>
      </c>
      <c r="F1937" s="28" t="s">
        <v>622</v>
      </c>
      <c r="G1937" s="28" t="s">
        <v>401</v>
      </c>
      <c r="H1937" s="28" t="s">
        <v>271</v>
      </c>
      <c r="I1937" s="28" t="s">
        <v>623</v>
      </c>
      <c r="J1937" s="28" t="s">
        <v>624</v>
      </c>
      <c r="K1937">
        <v>4900660</v>
      </c>
      <c r="L1937">
        <v>2</v>
      </c>
      <c r="M1937">
        <v>39</v>
      </c>
      <c r="N1937">
        <v>13</v>
      </c>
      <c r="O1937">
        <v>26</v>
      </c>
      <c r="P1937">
        <v>-99</v>
      </c>
      <c r="Q1937">
        <v>-99</v>
      </c>
      <c r="R1937">
        <v>-99</v>
      </c>
      <c r="S1937">
        <v>-99</v>
      </c>
      <c r="T1937">
        <v>-99</v>
      </c>
      <c r="U1937">
        <v>-99</v>
      </c>
      <c r="V1937">
        <v>31</v>
      </c>
      <c r="W1937">
        <v>-99</v>
      </c>
      <c r="X1937">
        <v>0</v>
      </c>
      <c r="Y1937">
        <v>17</v>
      </c>
      <c r="Z1937">
        <v>-99</v>
      </c>
    </row>
    <row r="1938" spans="1:26" x14ac:dyDescent="0.35">
      <c r="A1938" s="28" t="str">
        <f t="shared" si="30"/>
        <v>1.1 - SCHOOL CS CORE2021North Star Academy</v>
      </c>
      <c r="B1938" s="28" t="s">
        <v>2079</v>
      </c>
      <c r="C1938" s="28" t="s">
        <v>1065</v>
      </c>
      <c r="D1938" s="28" t="s">
        <v>628</v>
      </c>
      <c r="E1938" s="28" t="s">
        <v>990</v>
      </c>
      <c r="F1938" s="28" t="s">
        <v>629</v>
      </c>
      <c r="G1938" s="28" t="s">
        <v>1956</v>
      </c>
      <c r="H1938" s="28" t="s">
        <v>401</v>
      </c>
      <c r="I1938" s="28" t="s">
        <v>628</v>
      </c>
      <c r="J1938" s="28" t="s">
        <v>630</v>
      </c>
      <c r="K1938">
        <v>4900025</v>
      </c>
      <c r="L1938">
        <v>1</v>
      </c>
      <c r="M1938">
        <v>58</v>
      </c>
      <c r="N1938">
        <v>31</v>
      </c>
      <c r="O1938">
        <v>27</v>
      </c>
      <c r="P1938">
        <v>-99</v>
      </c>
      <c r="Q1938">
        <v>-99</v>
      </c>
      <c r="R1938">
        <v>-99</v>
      </c>
      <c r="S1938">
        <v>-99</v>
      </c>
      <c r="T1938">
        <v>-99</v>
      </c>
      <c r="U1938">
        <v>-99</v>
      </c>
      <c r="V1938">
        <v>53</v>
      </c>
      <c r="W1938">
        <v>-99</v>
      </c>
      <c r="X1938">
        <v>0</v>
      </c>
      <c r="Y1938">
        <v>-99</v>
      </c>
      <c r="Z1938">
        <v>-99</v>
      </c>
    </row>
    <row r="1939" spans="1:26" x14ac:dyDescent="0.35">
      <c r="A1939" s="28" t="str">
        <f t="shared" si="30"/>
        <v>1.1 - SCHOOL CS CORE2021North Summit High</v>
      </c>
      <c r="B1939" s="28" t="s">
        <v>2079</v>
      </c>
      <c r="C1939" s="28" t="s">
        <v>1065</v>
      </c>
      <c r="D1939" s="28" t="s">
        <v>632</v>
      </c>
      <c r="E1939" s="28" t="s">
        <v>988</v>
      </c>
      <c r="F1939" s="28" t="s">
        <v>633</v>
      </c>
      <c r="G1939" s="28" t="s">
        <v>401</v>
      </c>
      <c r="H1939" s="28" t="s">
        <v>271</v>
      </c>
      <c r="I1939" s="28" t="s">
        <v>634</v>
      </c>
      <c r="J1939" s="28" t="s">
        <v>635</v>
      </c>
      <c r="K1939">
        <v>4900690</v>
      </c>
      <c r="L1939">
        <v>1</v>
      </c>
      <c r="M1939">
        <v>-99</v>
      </c>
      <c r="N1939">
        <v>-99</v>
      </c>
      <c r="O1939">
        <v>-99</v>
      </c>
      <c r="P1939">
        <v>-99</v>
      </c>
      <c r="Q1939">
        <v>-99</v>
      </c>
      <c r="R1939">
        <v>-99</v>
      </c>
      <c r="S1939">
        <v>-99</v>
      </c>
      <c r="T1939">
        <v>-99</v>
      </c>
      <c r="U1939">
        <v>-99</v>
      </c>
      <c r="V1939">
        <v>-99</v>
      </c>
      <c r="W1939">
        <v>-99</v>
      </c>
      <c r="X1939">
        <v>0</v>
      </c>
      <c r="Y1939">
        <v>-99</v>
      </c>
      <c r="Z1939">
        <v>-99</v>
      </c>
    </row>
    <row r="1940" spans="1:26" x14ac:dyDescent="0.35">
      <c r="A1940" s="28" t="str">
        <f t="shared" si="30"/>
        <v>1.1 - SCHOOL CS CORE2021Ben Lomond High</v>
      </c>
      <c r="B1940" s="28" t="s">
        <v>2079</v>
      </c>
      <c r="C1940" s="28" t="s">
        <v>1065</v>
      </c>
      <c r="D1940" s="28" t="s">
        <v>263</v>
      </c>
      <c r="E1940" s="28" t="s">
        <v>995</v>
      </c>
      <c r="F1940" s="28" t="s">
        <v>264</v>
      </c>
      <c r="G1940" s="28" t="s">
        <v>304</v>
      </c>
      <c r="H1940" s="28" t="s">
        <v>271</v>
      </c>
      <c r="I1940" s="28" t="s">
        <v>265</v>
      </c>
      <c r="J1940" s="28" t="s">
        <v>266</v>
      </c>
      <c r="K1940">
        <v>4900720</v>
      </c>
      <c r="L1940">
        <v>4</v>
      </c>
      <c r="M1940">
        <v>111</v>
      </c>
      <c r="N1940">
        <v>17</v>
      </c>
      <c r="O1940">
        <v>94</v>
      </c>
      <c r="P1940">
        <v>-99</v>
      </c>
      <c r="Q1940">
        <v>-99</v>
      </c>
      <c r="R1940">
        <v>-99</v>
      </c>
      <c r="S1940">
        <v>62</v>
      </c>
      <c r="T1940">
        <v>-99</v>
      </c>
      <c r="U1940">
        <v>-99</v>
      </c>
      <c r="V1940">
        <v>43</v>
      </c>
      <c r="W1940">
        <v>18</v>
      </c>
      <c r="X1940">
        <v>0</v>
      </c>
      <c r="Y1940">
        <v>58</v>
      </c>
      <c r="Z1940">
        <v>17</v>
      </c>
    </row>
    <row r="1941" spans="1:26" x14ac:dyDescent="0.35">
      <c r="A1941" s="28" t="str">
        <f t="shared" si="30"/>
        <v>1.1 - SCHOOL CS CORE2021Highland Junior High</v>
      </c>
      <c r="B1941" s="28" t="s">
        <v>2079</v>
      </c>
      <c r="C1941" s="28" t="s">
        <v>1065</v>
      </c>
      <c r="D1941" s="28" t="s">
        <v>456</v>
      </c>
      <c r="E1941" s="28" t="s">
        <v>1023</v>
      </c>
      <c r="F1941" s="28" t="s">
        <v>457</v>
      </c>
      <c r="G1941" s="28" t="s">
        <v>291</v>
      </c>
      <c r="H1941" s="28" t="s">
        <v>401</v>
      </c>
      <c r="I1941" s="28" t="s">
        <v>265</v>
      </c>
      <c r="J1941" s="28" t="s">
        <v>266</v>
      </c>
      <c r="K1941">
        <v>4900720</v>
      </c>
      <c r="L1941">
        <v>1</v>
      </c>
      <c r="M1941">
        <v>192</v>
      </c>
      <c r="N1941">
        <v>85</v>
      </c>
      <c r="O1941">
        <v>107</v>
      </c>
      <c r="P1941">
        <v>-99</v>
      </c>
      <c r="Q1941">
        <v>-99</v>
      </c>
      <c r="R1941">
        <v>-99</v>
      </c>
      <c r="S1941">
        <v>118</v>
      </c>
      <c r="T1941">
        <v>-99</v>
      </c>
      <c r="U1941">
        <v>-99</v>
      </c>
      <c r="V1941">
        <v>66</v>
      </c>
      <c r="W1941">
        <v>17</v>
      </c>
      <c r="X1941">
        <v>0</v>
      </c>
      <c r="Y1941">
        <v>191</v>
      </c>
      <c r="Z1941">
        <v>32</v>
      </c>
    </row>
    <row r="1942" spans="1:26" x14ac:dyDescent="0.35">
      <c r="A1942" s="28" t="str">
        <f t="shared" si="30"/>
        <v>1.1 - SCHOOL CS CORE2021Mound Fort Junior High</v>
      </c>
      <c r="B1942" s="28" t="s">
        <v>2079</v>
      </c>
      <c r="C1942" s="28" t="s">
        <v>1065</v>
      </c>
      <c r="D1942" s="28" t="s">
        <v>575</v>
      </c>
      <c r="E1942" s="28" t="s">
        <v>1018</v>
      </c>
      <c r="F1942" s="28" t="s">
        <v>576</v>
      </c>
      <c r="G1942" s="28" t="s">
        <v>291</v>
      </c>
      <c r="H1942" s="28" t="s">
        <v>401</v>
      </c>
      <c r="I1942" s="28" t="s">
        <v>265</v>
      </c>
      <c r="J1942" s="28" t="s">
        <v>266</v>
      </c>
      <c r="K1942">
        <v>4900720</v>
      </c>
      <c r="L1942">
        <v>1</v>
      </c>
      <c r="M1942">
        <v>73</v>
      </c>
      <c r="N1942">
        <v>23</v>
      </c>
      <c r="O1942">
        <v>50</v>
      </c>
      <c r="P1942">
        <v>-99</v>
      </c>
      <c r="Q1942">
        <v>-99</v>
      </c>
      <c r="R1942">
        <v>-99</v>
      </c>
      <c r="S1942">
        <v>40</v>
      </c>
      <c r="T1942">
        <v>-99</v>
      </c>
      <c r="U1942">
        <v>-99</v>
      </c>
      <c r="V1942">
        <v>29</v>
      </c>
      <c r="W1942">
        <v>12</v>
      </c>
      <c r="X1942">
        <v>0</v>
      </c>
      <c r="Y1942">
        <v>73</v>
      </c>
      <c r="Z1942">
        <v>17</v>
      </c>
    </row>
    <row r="1943" spans="1:26" x14ac:dyDescent="0.35">
      <c r="A1943" s="28" t="str">
        <f t="shared" si="30"/>
        <v>1.1 - SCHOOL CS CORE2021Ogden High</v>
      </c>
      <c r="B1943" s="28" t="s">
        <v>2079</v>
      </c>
      <c r="C1943" s="28" t="s">
        <v>1065</v>
      </c>
      <c r="D1943" s="28" t="s">
        <v>641</v>
      </c>
      <c r="E1943" s="28" t="s">
        <v>1030</v>
      </c>
      <c r="F1943" s="28" t="s">
        <v>642</v>
      </c>
      <c r="G1943" s="28" t="s">
        <v>304</v>
      </c>
      <c r="H1943" s="28" t="s">
        <v>271</v>
      </c>
      <c r="I1943" s="28" t="s">
        <v>265</v>
      </c>
      <c r="J1943" s="28" t="s">
        <v>266</v>
      </c>
      <c r="K1943">
        <v>4900720</v>
      </c>
      <c r="L1943">
        <v>5</v>
      </c>
      <c r="M1943">
        <v>130</v>
      </c>
      <c r="N1943">
        <v>32</v>
      </c>
      <c r="O1943">
        <v>98</v>
      </c>
      <c r="P1943">
        <v>-99</v>
      </c>
      <c r="Q1943">
        <v>-99</v>
      </c>
      <c r="R1943">
        <v>-99</v>
      </c>
      <c r="S1943">
        <v>52</v>
      </c>
      <c r="T1943">
        <v>-99</v>
      </c>
      <c r="U1943">
        <v>-99</v>
      </c>
      <c r="V1943">
        <v>66</v>
      </c>
      <c r="W1943">
        <v>-99</v>
      </c>
      <c r="X1943">
        <v>0</v>
      </c>
      <c r="Y1943">
        <v>53</v>
      </c>
      <c r="Z1943">
        <v>14</v>
      </c>
    </row>
    <row r="1944" spans="1:26" x14ac:dyDescent="0.35">
      <c r="A1944" s="28" t="str">
        <f t="shared" si="30"/>
        <v>1.1 - SCHOOL CS CORE2021Ogden Preparatory Academy</v>
      </c>
      <c r="B1944" s="28" t="s">
        <v>2079</v>
      </c>
      <c r="C1944" s="28" t="s">
        <v>1065</v>
      </c>
      <c r="D1944" s="28" t="s">
        <v>643</v>
      </c>
      <c r="E1944" s="28" t="s">
        <v>990</v>
      </c>
      <c r="F1944" s="28" t="s">
        <v>644</v>
      </c>
      <c r="G1944" s="28" t="s">
        <v>1956</v>
      </c>
      <c r="H1944" s="28" t="s">
        <v>401</v>
      </c>
      <c r="I1944" s="28" t="s">
        <v>643</v>
      </c>
      <c r="J1944" s="28" t="s">
        <v>645</v>
      </c>
      <c r="K1944">
        <v>4900058</v>
      </c>
      <c r="L1944">
        <v>1</v>
      </c>
      <c r="M1944">
        <v>108</v>
      </c>
      <c r="N1944">
        <v>52</v>
      </c>
      <c r="O1944">
        <v>56</v>
      </c>
      <c r="P1944">
        <v>-99</v>
      </c>
      <c r="Q1944">
        <v>-99</v>
      </c>
      <c r="R1944">
        <v>-99</v>
      </c>
      <c r="S1944">
        <v>78</v>
      </c>
      <c r="T1944">
        <v>-99</v>
      </c>
      <c r="U1944">
        <v>-99</v>
      </c>
      <c r="V1944">
        <v>26</v>
      </c>
      <c r="W1944">
        <v>15</v>
      </c>
      <c r="X1944">
        <v>0</v>
      </c>
      <c r="Y1944">
        <v>73</v>
      </c>
      <c r="Z1944">
        <v>18</v>
      </c>
    </row>
    <row r="1945" spans="1:26" x14ac:dyDescent="0.35">
      <c r="A1945" s="28" t="str">
        <f t="shared" si="30"/>
        <v>1.1 - SCHOOL CS CORE2021Paradigm High School</v>
      </c>
      <c r="B1945" s="28" t="s">
        <v>2079</v>
      </c>
      <c r="C1945" s="28" t="s">
        <v>1065</v>
      </c>
      <c r="D1945" s="28" t="s">
        <v>661</v>
      </c>
      <c r="E1945" s="28" t="s">
        <v>986</v>
      </c>
      <c r="F1945" s="28" t="s">
        <v>662</v>
      </c>
      <c r="G1945" s="28" t="s">
        <v>291</v>
      </c>
      <c r="H1945" s="28" t="s">
        <v>271</v>
      </c>
      <c r="I1945" s="28" t="s">
        <v>661</v>
      </c>
      <c r="J1945" s="28" t="s">
        <v>663</v>
      </c>
      <c r="K1945">
        <v>4900052</v>
      </c>
      <c r="L1945">
        <v>3</v>
      </c>
      <c r="M1945">
        <v>55</v>
      </c>
      <c r="N1945">
        <v>20</v>
      </c>
      <c r="O1945">
        <v>35</v>
      </c>
      <c r="P1945">
        <v>-99</v>
      </c>
      <c r="Q1945">
        <v>-99</v>
      </c>
      <c r="R1945">
        <v>-99</v>
      </c>
      <c r="S1945">
        <v>-99</v>
      </c>
      <c r="T1945">
        <v>-99</v>
      </c>
      <c r="U1945">
        <v>-99</v>
      </c>
      <c r="V1945">
        <v>42</v>
      </c>
      <c r="W1945">
        <v>14</v>
      </c>
      <c r="X1945">
        <v>0</v>
      </c>
      <c r="Y1945">
        <v>11</v>
      </c>
      <c r="Z1945">
        <v>-99</v>
      </c>
    </row>
    <row r="1946" spans="1:26" x14ac:dyDescent="0.35">
      <c r="A1946" s="28" t="str">
        <f t="shared" si="30"/>
        <v>1.1 - SCHOOL CS CORE2021Park City High</v>
      </c>
      <c r="B1946" s="28" t="s">
        <v>2079</v>
      </c>
      <c r="C1946" s="28" t="s">
        <v>1065</v>
      </c>
      <c r="D1946" s="28" t="s">
        <v>665</v>
      </c>
      <c r="E1946" s="28" t="s">
        <v>988</v>
      </c>
      <c r="F1946" s="28" t="s">
        <v>666</v>
      </c>
      <c r="G1946" s="28" t="s">
        <v>304</v>
      </c>
      <c r="H1946" s="28" t="s">
        <v>271</v>
      </c>
      <c r="I1946" s="28" t="s">
        <v>667</v>
      </c>
      <c r="J1946" s="28" t="s">
        <v>668</v>
      </c>
      <c r="K1946">
        <v>4900750</v>
      </c>
      <c r="L1946">
        <v>3</v>
      </c>
      <c r="M1946">
        <v>172</v>
      </c>
      <c r="N1946">
        <v>57</v>
      </c>
      <c r="O1946">
        <v>115</v>
      </c>
      <c r="P1946">
        <v>-99</v>
      </c>
      <c r="Q1946">
        <v>-99</v>
      </c>
      <c r="R1946">
        <v>-99</v>
      </c>
      <c r="S1946">
        <v>15</v>
      </c>
      <c r="T1946">
        <v>-99</v>
      </c>
      <c r="U1946">
        <v>-99</v>
      </c>
      <c r="V1946">
        <v>145</v>
      </c>
      <c r="W1946">
        <v>-99</v>
      </c>
      <c r="X1946">
        <v>0</v>
      </c>
      <c r="Y1946">
        <v>18</v>
      </c>
      <c r="Z1946">
        <v>-99</v>
      </c>
    </row>
    <row r="1947" spans="1:26" x14ac:dyDescent="0.35">
      <c r="A1947" s="28" t="str">
        <f t="shared" si="30"/>
        <v>1.1 - SCHOOL CS CORE2021Treasure Mtn. Junior High School</v>
      </c>
      <c r="B1947" s="28" t="s">
        <v>2079</v>
      </c>
      <c r="C1947" s="28" t="s">
        <v>1065</v>
      </c>
      <c r="D1947" s="28" t="s">
        <v>843</v>
      </c>
      <c r="E1947" s="28" t="s">
        <v>1061</v>
      </c>
      <c r="F1947" s="28" t="s">
        <v>844</v>
      </c>
      <c r="G1947" s="28" t="s">
        <v>222</v>
      </c>
      <c r="H1947" s="28" t="s">
        <v>401</v>
      </c>
      <c r="I1947" s="28" t="s">
        <v>667</v>
      </c>
      <c r="J1947" s="28" t="s">
        <v>668</v>
      </c>
      <c r="K1947">
        <v>4900750</v>
      </c>
      <c r="L1947">
        <v>1</v>
      </c>
      <c r="M1947">
        <v>356</v>
      </c>
      <c r="N1947">
        <v>172</v>
      </c>
      <c r="O1947">
        <v>184</v>
      </c>
      <c r="P1947">
        <v>-99</v>
      </c>
      <c r="Q1947">
        <v>-99</v>
      </c>
      <c r="R1947">
        <v>-99</v>
      </c>
      <c r="S1947">
        <v>70</v>
      </c>
      <c r="T1947">
        <v>-99</v>
      </c>
      <c r="U1947">
        <v>-99</v>
      </c>
      <c r="V1947">
        <v>269</v>
      </c>
      <c r="W1947">
        <v>24</v>
      </c>
      <c r="X1947">
        <v>0</v>
      </c>
      <c r="Y1947">
        <v>76</v>
      </c>
      <c r="Z1947">
        <v>21</v>
      </c>
    </row>
    <row r="1948" spans="1:26" x14ac:dyDescent="0.35">
      <c r="A1948" s="28" t="str">
        <f t="shared" si="30"/>
        <v>1.1 - SCHOOL CS CORE2021Pinnacle Canyon Academy</v>
      </c>
      <c r="B1948" s="28" t="s">
        <v>2079</v>
      </c>
      <c r="C1948" s="28" t="s">
        <v>1065</v>
      </c>
      <c r="D1948" s="28" t="s">
        <v>678</v>
      </c>
      <c r="E1948" s="28" t="s">
        <v>990</v>
      </c>
      <c r="F1948" s="28" t="s">
        <v>679</v>
      </c>
      <c r="G1948" s="28" t="s">
        <v>1957</v>
      </c>
      <c r="H1948" s="28" t="s">
        <v>271</v>
      </c>
      <c r="I1948" s="28" t="s">
        <v>678</v>
      </c>
      <c r="J1948" s="28" t="s">
        <v>680</v>
      </c>
      <c r="K1948">
        <v>4900008</v>
      </c>
      <c r="L1948">
        <v>2</v>
      </c>
      <c r="M1948">
        <v>52</v>
      </c>
      <c r="N1948">
        <v>28</v>
      </c>
      <c r="O1948">
        <v>24</v>
      </c>
      <c r="P1948">
        <v>-99</v>
      </c>
      <c r="Q1948">
        <v>-99</v>
      </c>
      <c r="R1948">
        <v>-99</v>
      </c>
      <c r="S1948">
        <v>-99</v>
      </c>
      <c r="T1948">
        <v>-99</v>
      </c>
      <c r="U1948">
        <v>-99</v>
      </c>
      <c r="V1948">
        <v>41</v>
      </c>
      <c r="W1948">
        <v>25</v>
      </c>
      <c r="X1948">
        <v>0</v>
      </c>
      <c r="Y1948">
        <v>29</v>
      </c>
      <c r="Z1948">
        <v>-99</v>
      </c>
    </row>
    <row r="1949" spans="1:26" x14ac:dyDescent="0.35">
      <c r="A1949" s="28" t="str">
        <f t="shared" si="30"/>
        <v>1.1 - SCHOOL CS CORE2021Providence Hall</v>
      </c>
      <c r="B1949" s="28" t="s">
        <v>2079</v>
      </c>
      <c r="C1949" s="28" t="s">
        <v>1065</v>
      </c>
      <c r="D1949" s="28" t="s">
        <v>695</v>
      </c>
      <c r="E1949" s="28" t="s">
        <v>990</v>
      </c>
      <c r="F1949" s="28" t="s">
        <v>696</v>
      </c>
      <c r="G1949" s="28" t="s">
        <v>1956</v>
      </c>
      <c r="H1949" s="28" t="s">
        <v>271</v>
      </c>
      <c r="I1949" s="28" t="s">
        <v>695</v>
      </c>
      <c r="J1949" s="28" t="s">
        <v>697</v>
      </c>
      <c r="K1949">
        <v>4900124</v>
      </c>
      <c r="L1949">
        <v>4</v>
      </c>
      <c r="M1949">
        <v>242</v>
      </c>
      <c r="N1949">
        <v>104</v>
      </c>
      <c r="O1949">
        <v>138</v>
      </c>
      <c r="P1949">
        <v>-99</v>
      </c>
      <c r="Q1949">
        <v>-99</v>
      </c>
      <c r="R1949">
        <v>-99</v>
      </c>
      <c r="S1949">
        <v>50</v>
      </c>
      <c r="T1949">
        <v>-99</v>
      </c>
      <c r="U1949">
        <v>13</v>
      </c>
      <c r="V1949">
        <v>164</v>
      </c>
      <c r="W1949">
        <v>25</v>
      </c>
      <c r="X1949">
        <v>0</v>
      </c>
      <c r="Y1949">
        <v>46</v>
      </c>
      <c r="Z1949">
        <v>11</v>
      </c>
    </row>
    <row r="1950" spans="1:26" x14ac:dyDescent="0.35">
      <c r="A1950" s="28" t="str">
        <f t="shared" si="30"/>
        <v>1.1 - SCHOOL CS CORE2021Independence High</v>
      </c>
      <c r="B1950" s="28" t="s">
        <v>2079</v>
      </c>
      <c r="C1950" s="28" t="s">
        <v>1065</v>
      </c>
      <c r="D1950" s="28" t="s">
        <v>477</v>
      </c>
      <c r="E1950" s="28" t="s">
        <v>1031</v>
      </c>
      <c r="F1950" s="28" t="s">
        <v>478</v>
      </c>
      <c r="G1950" s="28" t="s">
        <v>321</v>
      </c>
      <c r="H1950" s="28" t="s">
        <v>271</v>
      </c>
      <c r="I1950" s="28" t="s">
        <v>479</v>
      </c>
      <c r="J1950" s="28" t="s">
        <v>480</v>
      </c>
      <c r="K1950">
        <v>4900810</v>
      </c>
      <c r="L1950">
        <v>2</v>
      </c>
      <c r="M1950">
        <v>74</v>
      </c>
      <c r="N1950">
        <v>40</v>
      </c>
      <c r="O1950">
        <v>34</v>
      </c>
      <c r="P1950">
        <v>-99</v>
      </c>
      <c r="Q1950">
        <v>-99</v>
      </c>
      <c r="R1950">
        <v>-99</v>
      </c>
      <c r="S1950">
        <v>24</v>
      </c>
      <c r="T1950">
        <v>-99</v>
      </c>
      <c r="U1950">
        <v>-99</v>
      </c>
      <c r="V1950">
        <v>43</v>
      </c>
      <c r="W1950">
        <v>28</v>
      </c>
      <c r="X1950">
        <v>0</v>
      </c>
      <c r="Y1950">
        <v>53</v>
      </c>
      <c r="Z1950">
        <v>12</v>
      </c>
    </row>
    <row r="1951" spans="1:26" x14ac:dyDescent="0.35">
      <c r="A1951" s="28" t="str">
        <f t="shared" si="30"/>
        <v>1.1 - SCHOOL CS CORE2021Provo High</v>
      </c>
      <c r="B1951" s="28" t="s">
        <v>2079</v>
      </c>
      <c r="C1951" s="28" t="s">
        <v>1065</v>
      </c>
      <c r="D1951" s="28" t="s">
        <v>699</v>
      </c>
      <c r="E1951" s="28" t="s">
        <v>988</v>
      </c>
      <c r="F1951" s="28" t="s">
        <v>700</v>
      </c>
      <c r="G1951" s="28" t="s">
        <v>291</v>
      </c>
      <c r="H1951" s="28" t="s">
        <v>271</v>
      </c>
      <c r="I1951" s="28" t="s">
        <v>479</v>
      </c>
      <c r="J1951" s="28" t="s">
        <v>480</v>
      </c>
      <c r="K1951">
        <v>4900810</v>
      </c>
      <c r="L1951">
        <v>4</v>
      </c>
      <c r="M1951">
        <v>253</v>
      </c>
      <c r="N1951">
        <v>44</v>
      </c>
      <c r="O1951">
        <v>209</v>
      </c>
      <c r="P1951">
        <v>-99</v>
      </c>
      <c r="Q1951">
        <v>-99</v>
      </c>
      <c r="R1951">
        <v>-99</v>
      </c>
      <c r="S1951">
        <v>91</v>
      </c>
      <c r="T1951">
        <v>-99</v>
      </c>
      <c r="U1951">
        <v>-99</v>
      </c>
      <c r="V1951">
        <v>139</v>
      </c>
      <c r="W1951">
        <v>41</v>
      </c>
      <c r="X1951">
        <v>0</v>
      </c>
      <c r="Y1951">
        <v>94</v>
      </c>
      <c r="Z1951">
        <v>39</v>
      </c>
    </row>
    <row r="1952" spans="1:26" x14ac:dyDescent="0.35">
      <c r="A1952" s="28" t="str">
        <f t="shared" si="30"/>
        <v>1.1 - SCHOOL CS CORE2021Timpview High</v>
      </c>
      <c r="B1952" s="28" t="s">
        <v>2079</v>
      </c>
      <c r="C1952" s="28" t="s">
        <v>1065</v>
      </c>
      <c r="D1952" s="28" t="s">
        <v>834</v>
      </c>
      <c r="E1952" s="28" t="s">
        <v>1004</v>
      </c>
      <c r="F1952" s="28" t="s">
        <v>835</v>
      </c>
      <c r="G1952" s="28" t="s">
        <v>401</v>
      </c>
      <c r="H1952" s="28" t="s">
        <v>271</v>
      </c>
      <c r="I1952" s="28" t="s">
        <v>479</v>
      </c>
      <c r="J1952" s="28" t="s">
        <v>480</v>
      </c>
      <c r="K1952">
        <v>4900810</v>
      </c>
      <c r="L1952">
        <v>5</v>
      </c>
      <c r="M1952">
        <v>466</v>
      </c>
      <c r="N1952">
        <v>139</v>
      </c>
      <c r="O1952">
        <v>327</v>
      </c>
      <c r="P1952">
        <v>-99</v>
      </c>
      <c r="Q1952">
        <v>28</v>
      </c>
      <c r="R1952">
        <v>-99</v>
      </c>
      <c r="S1952">
        <v>111</v>
      </c>
      <c r="T1952">
        <v>16</v>
      </c>
      <c r="U1952">
        <v>21</v>
      </c>
      <c r="V1952">
        <v>283</v>
      </c>
      <c r="W1952">
        <v>23</v>
      </c>
      <c r="X1952">
        <v>0</v>
      </c>
      <c r="Y1952">
        <v>134</v>
      </c>
      <c r="Z1952">
        <v>32</v>
      </c>
    </row>
    <row r="1953" spans="1:26" x14ac:dyDescent="0.35">
      <c r="A1953" s="28" t="str">
        <f t="shared" si="30"/>
        <v>1.1 - SCHOOL CS CORE2021Quest Academy</v>
      </c>
      <c r="B1953" s="28" t="s">
        <v>2079</v>
      </c>
      <c r="C1953" s="28" t="s">
        <v>1065</v>
      </c>
      <c r="D1953" s="28" t="s">
        <v>701</v>
      </c>
      <c r="E1953" s="28" t="s">
        <v>990</v>
      </c>
      <c r="F1953" s="28" t="s">
        <v>702</v>
      </c>
      <c r="G1953" s="28" t="s">
        <v>1956</v>
      </c>
      <c r="H1953" s="28" t="s">
        <v>401</v>
      </c>
      <c r="I1953" s="28" t="s">
        <v>701</v>
      </c>
      <c r="J1953" s="28" t="s">
        <v>703</v>
      </c>
      <c r="K1953">
        <v>4900132</v>
      </c>
      <c r="L1953">
        <v>1</v>
      </c>
      <c r="M1953">
        <v>56</v>
      </c>
      <c r="N1953">
        <v>25</v>
      </c>
      <c r="O1953">
        <v>31</v>
      </c>
      <c r="P1953">
        <v>-99</v>
      </c>
      <c r="Q1953">
        <v>-99</v>
      </c>
      <c r="R1953">
        <v>-99</v>
      </c>
      <c r="S1953">
        <v>-99</v>
      </c>
      <c r="T1953">
        <v>-99</v>
      </c>
      <c r="U1953">
        <v>-99</v>
      </c>
      <c r="V1953">
        <v>43</v>
      </c>
      <c r="W1953">
        <v>-99</v>
      </c>
      <c r="X1953">
        <v>0</v>
      </c>
      <c r="Y1953">
        <v>-99</v>
      </c>
      <c r="Z1953">
        <v>-99</v>
      </c>
    </row>
    <row r="1954" spans="1:26" x14ac:dyDescent="0.35">
      <c r="A1954" s="28" t="str">
        <f t="shared" si="30"/>
        <v>1.1 - SCHOOL CS CORE2021Real Salt Lake Academy High School</v>
      </c>
      <c r="B1954" s="28" t="s">
        <v>2079</v>
      </c>
      <c r="C1954" s="28" t="s">
        <v>1065</v>
      </c>
      <c r="D1954" s="28" t="s">
        <v>705</v>
      </c>
      <c r="E1954" s="28" t="s">
        <v>986</v>
      </c>
      <c r="F1954" s="28" t="s">
        <v>706</v>
      </c>
      <c r="G1954" s="28" t="s">
        <v>401</v>
      </c>
      <c r="H1954" s="28" t="s">
        <v>271</v>
      </c>
      <c r="I1954" s="28" t="s">
        <v>705</v>
      </c>
      <c r="J1954" s="28" t="s">
        <v>707</v>
      </c>
      <c r="K1954">
        <v>4900197</v>
      </c>
      <c r="L1954">
        <v>1</v>
      </c>
      <c r="M1954">
        <v>29</v>
      </c>
      <c r="N1954">
        <v>-99</v>
      </c>
      <c r="O1954">
        <v>20</v>
      </c>
      <c r="P1954">
        <v>-99</v>
      </c>
      <c r="Q1954">
        <v>-99</v>
      </c>
      <c r="R1954">
        <v>-99</v>
      </c>
      <c r="S1954">
        <v>14</v>
      </c>
      <c r="T1954">
        <v>-99</v>
      </c>
      <c r="U1954">
        <v>-99</v>
      </c>
      <c r="V1954">
        <v>11</v>
      </c>
      <c r="W1954">
        <v>-99</v>
      </c>
      <c r="X1954">
        <v>0</v>
      </c>
      <c r="Y1954">
        <v>-99</v>
      </c>
      <c r="Z1954">
        <v>-99</v>
      </c>
    </row>
    <row r="1955" spans="1:26" x14ac:dyDescent="0.35">
      <c r="A1955" s="28" t="str">
        <f t="shared" si="30"/>
        <v>1.1 - SCHOOL CS CORE2021Rich High</v>
      </c>
      <c r="B1955" s="28" t="s">
        <v>2079</v>
      </c>
      <c r="C1955" s="28" t="s">
        <v>1065</v>
      </c>
      <c r="D1955" s="28" t="s">
        <v>709</v>
      </c>
      <c r="E1955" s="28" t="s">
        <v>1000</v>
      </c>
      <c r="F1955" s="28" t="s">
        <v>710</v>
      </c>
      <c r="G1955" s="28" t="s">
        <v>401</v>
      </c>
      <c r="H1955" s="28" t="s">
        <v>271</v>
      </c>
      <c r="I1955" s="28" t="s">
        <v>711</v>
      </c>
      <c r="J1955" s="28" t="s">
        <v>712</v>
      </c>
      <c r="K1955">
        <v>4900840</v>
      </c>
      <c r="L1955">
        <v>2</v>
      </c>
      <c r="M1955">
        <v>42</v>
      </c>
      <c r="N1955">
        <v>16</v>
      </c>
      <c r="O1955">
        <v>26</v>
      </c>
      <c r="P1955">
        <v>-99</v>
      </c>
      <c r="Q1955">
        <v>-99</v>
      </c>
      <c r="R1955">
        <v>-99</v>
      </c>
      <c r="S1955">
        <v>-99</v>
      </c>
      <c r="T1955">
        <v>-99</v>
      </c>
      <c r="U1955">
        <v>-99</v>
      </c>
      <c r="V1955">
        <v>37</v>
      </c>
      <c r="W1955">
        <v>-99</v>
      </c>
      <c r="X1955">
        <v>0</v>
      </c>
      <c r="Y1955">
        <v>19</v>
      </c>
      <c r="Z1955">
        <v>-99</v>
      </c>
    </row>
    <row r="1956" spans="1:26" x14ac:dyDescent="0.35">
      <c r="A1956" s="28" t="str">
        <f t="shared" si="30"/>
        <v>1.1 - SCHOOL CS CORE2021Roots Charter High School</v>
      </c>
      <c r="B1956" s="28" t="s">
        <v>2079</v>
      </c>
      <c r="C1956" s="28" t="s">
        <v>1065</v>
      </c>
      <c r="D1956" s="28" t="s">
        <v>728</v>
      </c>
      <c r="E1956" s="28" t="s">
        <v>986</v>
      </c>
      <c r="F1956" s="28" t="s">
        <v>729</v>
      </c>
      <c r="G1956" s="28" t="s">
        <v>401</v>
      </c>
      <c r="H1956" s="28" t="s">
        <v>271</v>
      </c>
      <c r="I1956" s="28" t="s">
        <v>728</v>
      </c>
      <c r="J1956" s="28" t="s">
        <v>730</v>
      </c>
      <c r="K1956">
        <v>4900178</v>
      </c>
      <c r="L1956">
        <v>3</v>
      </c>
      <c r="M1956">
        <v>83</v>
      </c>
      <c r="N1956">
        <v>39</v>
      </c>
      <c r="O1956">
        <v>44</v>
      </c>
      <c r="P1956">
        <v>-99</v>
      </c>
      <c r="Q1956">
        <v>-99</v>
      </c>
      <c r="R1956">
        <v>-99</v>
      </c>
      <c r="S1956">
        <v>29</v>
      </c>
      <c r="T1956">
        <v>-99</v>
      </c>
      <c r="U1956">
        <v>-99</v>
      </c>
      <c r="V1956">
        <v>48</v>
      </c>
      <c r="W1956">
        <v>25</v>
      </c>
      <c r="X1956">
        <v>0</v>
      </c>
      <c r="Y1956">
        <v>62</v>
      </c>
      <c r="Z1956">
        <v>-99</v>
      </c>
    </row>
    <row r="1957" spans="1:26" x14ac:dyDescent="0.35">
      <c r="A1957" s="28" t="str">
        <f t="shared" si="30"/>
        <v>1.1 - SCHOOL CS CORE2021East High</v>
      </c>
      <c r="B1957" s="28" t="s">
        <v>2079</v>
      </c>
      <c r="C1957" s="28" t="s">
        <v>1065</v>
      </c>
      <c r="D1957" s="28" t="s">
        <v>389</v>
      </c>
      <c r="E1957" s="28" t="s">
        <v>988</v>
      </c>
      <c r="F1957" s="28" t="s">
        <v>390</v>
      </c>
      <c r="G1957" s="28" t="s">
        <v>401</v>
      </c>
      <c r="H1957" s="28" t="s">
        <v>271</v>
      </c>
      <c r="I1957" s="28" t="s">
        <v>391</v>
      </c>
      <c r="J1957" s="28" t="s">
        <v>392</v>
      </c>
      <c r="K1957">
        <v>4900870</v>
      </c>
      <c r="L1957">
        <v>1</v>
      </c>
      <c r="M1957">
        <v>355</v>
      </c>
      <c r="N1957">
        <v>171</v>
      </c>
      <c r="O1957">
        <v>184</v>
      </c>
      <c r="P1957">
        <v>-99</v>
      </c>
      <c r="Q1957">
        <v>14</v>
      </c>
      <c r="R1957">
        <v>17</v>
      </c>
      <c r="S1957">
        <v>142</v>
      </c>
      <c r="T1957">
        <v>28</v>
      </c>
      <c r="U1957">
        <v>-99</v>
      </c>
      <c r="V1957">
        <v>142</v>
      </c>
      <c r="W1957">
        <v>29</v>
      </c>
      <c r="X1957">
        <v>0</v>
      </c>
      <c r="Y1957">
        <v>158</v>
      </c>
      <c r="Z1957">
        <v>51</v>
      </c>
    </row>
    <row r="1958" spans="1:26" x14ac:dyDescent="0.35">
      <c r="A1958" s="28" t="str">
        <f t="shared" si="30"/>
        <v>1.1 - SCHOOL CS CORE2021Highland High</v>
      </c>
      <c r="B1958" s="28" t="s">
        <v>2079</v>
      </c>
      <c r="C1958" s="28" t="s">
        <v>1065</v>
      </c>
      <c r="D1958" s="28" t="s">
        <v>454</v>
      </c>
      <c r="E1958" s="28" t="s">
        <v>1000</v>
      </c>
      <c r="F1958" s="28" t="s">
        <v>455</v>
      </c>
      <c r="G1958" s="28" t="s">
        <v>401</v>
      </c>
      <c r="H1958" s="28" t="s">
        <v>271</v>
      </c>
      <c r="I1958" s="28" t="s">
        <v>391</v>
      </c>
      <c r="J1958" s="28" t="s">
        <v>392</v>
      </c>
      <c r="K1958">
        <v>4900870</v>
      </c>
      <c r="L1958">
        <v>1</v>
      </c>
      <c r="M1958">
        <v>303</v>
      </c>
      <c r="N1958">
        <v>147</v>
      </c>
      <c r="O1958">
        <v>156</v>
      </c>
      <c r="P1958">
        <v>-99</v>
      </c>
      <c r="Q1958">
        <v>-99</v>
      </c>
      <c r="R1958">
        <v>20</v>
      </c>
      <c r="S1958">
        <v>66</v>
      </c>
      <c r="T1958">
        <v>13</v>
      </c>
      <c r="U1958">
        <v>14</v>
      </c>
      <c r="V1958">
        <v>181</v>
      </c>
      <c r="W1958">
        <v>25</v>
      </c>
      <c r="X1958">
        <v>0</v>
      </c>
      <c r="Y1958">
        <v>95</v>
      </c>
      <c r="Z1958">
        <v>35</v>
      </c>
    </row>
    <row r="1959" spans="1:26" x14ac:dyDescent="0.35">
      <c r="A1959" s="28" t="str">
        <f t="shared" si="30"/>
        <v>1.1 - SCHOOL CS CORE2021Innovations High School</v>
      </c>
      <c r="B1959" s="28" t="s">
        <v>2079</v>
      </c>
      <c r="C1959" s="28" t="s">
        <v>1065</v>
      </c>
      <c r="D1959" s="28" t="s">
        <v>482</v>
      </c>
      <c r="E1959" s="28" t="s">
        <v>1032</v>
      </c>
      <c r="F1959" s="28" t="s">
        <v>483</v>
      </c>
      <c r="G1959" s="28" t="s">
        <v>401</v>
      </c>
      <c r="H1959" s="28" t="s">
        <v>271</v>
      </c>
      <c r="I1959" s="28" t="s">
        <v>391</v>
      </c>
      <c r="J1959" s="28" t="s">
        <v>392</v>
      </c>
      <c r="K1959">
        <v>4900870</v>
      </c>
      <c r="L1959">
        <v>1</v>
      </c>
      <c r="M1959">
        <v>53</v>
      </c>
      <c r="N1959">
        <v>34</v>
      </c>
      <c r="O1959">
        <v>19</v>
      </c>
      <c r="P1959">
        <v>-99</v>
      </c>
      <c r="Q1959">
        <v>-99</v>
      </c>
      <c r="R1959">
        <v>-99</v>
      </c>
      <c r="S1959">
        <v>33</v>
      </c>
      <c r="T1959">
        <v>-99</v>
      </c>
      <c r="U1959">
        <v>-99</v>
      </c>
      <c r="V1959">
        <v>16</v>
      </c>
      <c r="W1959">
        <v>-99</v>
      </c>
      <c r="X1959">
        <v>0</v>
      </c>
      <c r="Y1959">
        <v>28</v>
      </c>
      <c r="Z1959">
        <v>12</v>
      </c>
    </row>
    <row r="1960" spans="1:26" x14ac:dyDescent="0.35">
      <c r="A1960" s="28" t="str">
        <f t="shared" si="30"/>
        <v>1.1 - SCHOOL CS CORE2021West High</v>
      </c>
      <c r="B1960" s="28" t="s">
        <v>2079</v>
      </c>
      <c r="C1960" s="28" t="s">
        <v>1065</v>
      </c>
      <c r="D1960" s="28" t="s">
        <v>914</v>
      </c>
      <c r="E1960" s="28" t="s">
        <v>1007</v>
      </c>
      <c r="F1960" s="28" t="s">
        <v>915</v>
      </c>
      <c r="G1960" s="28" t="s">
        <v>291</v>
      </c>
      <c r="H1960" s="28" t="s">
        <v>271</v>
      </c>
      <c r="I1960" s="28" t="s">
        <v>391</v>
      </c>
      <c r="J1960" s="28" t="s">
        <v>392</v>
      </c>
      <c r="K1960">
        <v>4900870</v>
      </c>
      <c r="L1960">
        <v>4</v>
      </c>
      <c r="M1960">
        <v>322</v>
      </c>
      <c r="N1960">
        <v>148</v>
      </c>
      <c r="O1960">
        <v>174</v>
      </c>
      <c r="P1960">
        <v>-99</v>
      </c>
      <c r="Q1960">
        <v>37</v>
      </c>
      <c r="R1960">
        <v>12</v>
      </c>
      <c r="S1960">
        <v>92</v>
      </c>
      <c r="T1960">
        <v>25</v>
      </c>
      <c r="U1960">
        <v>13</v>
      </c>
      <c r="V1960">
        <v>143</v>
      </c>
      <c r="W1960">
        <v>29</v>
      </c>
      <c r="X1960">
        <v>0</v>
      </c>
      <c r="Y1960">
        <v>116</v>
      </c>
      <c r="Z1960">
        <v>29</v>
      </c>
    </row>
    <row r="1961" spans="1:26" x14ac:dyDescent="0.35">
      <c r="A1961" s="28" t="str">
        <f t="shared" si="30"/>
        <v>1.1 - SCHOOL CS CORE2021Monument Valley High</v>
      </c>
      <c r="B1961" s="28" t="s">
        <v>2079</v>
      </c>
      <c r="C1961" s="28" t="s">
        <v>1065</v>
      </c>
      <c r="D1961" s="28" t="s">
        <v>565</v>
      </c>
      <c r="E1961" s="28" t="s">
        <v>1012</v>
      </c>
      <c r="F1961" s="28" t="s">
        <v>566</v>
      </c>
      <c r="G1961" s="28" t="s">
        <v>291</v>
      </c>
      <c r="H1961" s="28" t="s">
        <v>271</v>
      </c>
      <c r="I1961" s="28" t="s">
        <v>567</v>
      </c>
      <c r="J1961" s="28" t="s">
        <v>568</v>
      </c>
      <c r="K1961">
        <v>4900900</v>
      </c>
      <c r="L1961">
        <v>2</v>
      </c>
      <c r="M1961">
        <v>45</v>
      </c>
      <c r="N1961">
        <v>22</v>
      </c>
      <c r="O1961">
        <v>23</v>
      </c>
      <c r="P1961">
        <v>42</v>
      </c>
      <c r="Q1961">
        <v>-99</v>
      </c>
      <c r="R1961">
        <v>-99</v>
      </c>
      <c r="S1961">
        <v>-99</v>
      </c>
      <c r="T1961">
        <v>-99</v>
      </c>
      <c r="U1961">
        <v>-99</v>
      </c>
      <c r="V1961">
        <v>-99</v>
      </c>
      <c r="W1961">
        <v>-99</v>
      </c>
      <c r="X1961">
        <v>0</v>
      </c>
      <c r="Y1961">
        <v>45</v>
      </c>
      <c r="Z1961">
        <v>30</v>
      </c>
    </row>
    <row r="1962" spans="1:26" x14ac:dyDescent="0.35">
      <c r="A1962" s="28" t="str">
        <f t="shared" si="30"/>
        <v>1.1 - SCHOOL CS CORE2021Whitehorse High</v>
      </c>
      <c r="B1962" s="28" t="s">
        <v>2079</v>
      </c>
      <c r="C1962" s="28" t="s">
        <v>1065</v>
      </c>
      <c r="D1962" s="28" t="s">
        <v>926</v>
      </c>
      <c r="E1962" s="28" t="s">
        <v>1003</v>
      </c>
      <c r="F1962" s="28" t="s">
        <v>927</v>
      </c>
      <c r="G1962" s="28" t="s">
        <v>291</v>
      </c>
      <c r="H1962" s="28" t="s">
        <v>271</v>
      </c>
      <c r="I1962" s="28" t="s">
        <v>567</v>
      </c>
      <c r="J1962" s="28" t="s">
        <v>568</v>
      </c>
      <c r="K1962">
        <v>4900900</v>
      </c>
      <c r="L1962">
        <v>4</v>
      </c>
      <c r="M1962">
        <v>56</v>
      </c>
      <c r="N1962">
        <v>19</v>
      </c>
      <c r="O1962">
        <v>37</v>
      </c>
      <c r="P1962">
        <v>54</v>
      </c>
      <c r="Q1962">
        <v>-99</v>
      </c>
      <c r="R1962">
        <v>-99</v>
      </c>
      <c r="S1962">
        <v>-99</v>
      </c>
      <c r="T1962">
        <v>-99</v>
      </c>
      <c r="U1962">
        <v>-99</v>
      </c>
      <c r="V1962">
        <v>-99</v>
      </c>
      <c r="W1962">
        <v>10</v>
      </c>
      <c r="X1962">
        <v>0</v>
      </c>
      <c r="Y1962">
        <v>56</v>
      </c>
      <c r="Z1962">
        <v>38</v>
      </c>
    </row>
    <row r="1963" spans="1:26" x14ac:dyDescent="0.35">
      <c r="A1963" s="28" t="str">
        <f t="shared" si="30"/>
        <v>1.1 - SCHOOL CS CORE2021Cedar Ridge High</v>
      </c>
      <c r="B1963" s="28" t="s">
        <v>2079</v>
      </c>
      <c r="C1963" s="28" t="s">
        <v>1065</v>
      </c>
      <c r="D1963" s="28" t="s">
        <v>325</v>
      </c>
      <c r="E1963" s="28" t="s">
        <v>1007</v>
      </c>
      <c r="F1963" s="28" t="s">
        <v>326</v>
      </c>
      <c r="G1963" s="28" t="s">
        <v>1081</v>
      </c>
      <c r="H1963" s="28" t="s">
        <v>271</v>
      </c>
      <c r="I1963" s="28" t="s">
        <v>327</v>
      </c>
      <c r="J1963" s="28" t="s">
        <v>328</v>
      </c>
      <c r="K1963">
        <v>4900930</v>
      </c>
      <c r="L1963">
        <v>1</v>
      </c>
      <c r="M1963">
        <v>-99</v>
      </c>
      <c r="N1963">
        <v>-99</v>
      </c>
      <c r="O1963">
        <v>-99</v>
      </c>
      <c r="P1963">
        <v>-99</v>
      </c>
      <c r="Q1963">
        <v>-99</v>
      </c>
      <c r="R1963">
        <v>-99</v>
      </c>
      <c r="S1963">
        <v>-99</v>
      </c>
      <c r="T1963">
        <v>-99</v>
      </c>
      <c r="U1963">
        <v>-99</v>
      </c>
      <c r="V1963">
        <v>-99</v>
      </c>
      <c r="W1963">
        <v>-99</v>
      </c>
      <c r="X1963">
        <v>0</v>
      </c>
      <c r="Y1963">
        <v>-99</v>
      </c>
      <c r="Z1963">
        <v>-99</v>
      </c>
    </row>
    <row r="1964" spans="1:26" x14ac:dyDescent="0.35">
      <c r="A1964" s="28" t="str">
        <f t="shared" si="30"/>
        <v>1.1 - SCHOOL CS CORE2021Richfield High</v>
      </c>
      <c r="B1964" s="28" t="s">
        <v>2079</v>
      </c>
      <c r="C1964" s="28" t="s">
        <v>1065</v>
      </c>
      <c r="D1964" s="28" t="s">
        <v>714</v>
      </c>
      <c r="E1964" s="28" t="s">
        <v>1000</v>
      </c>
      <c r="F1964" s="28" t="s">
        <v>715</v>
      </c>
      <c r="G1964" s="28" t="s">
        <v>401</v>
      </c>
      <c r="H1964" s="28" t="s">
        <v>271</v>
      </c>
      <c r="I1964" s="28" t="s">
        <v>327</v>
      </c>
      <c r="J1964" s="28" t="s">
        <v>328</v>
      </c>
      <c r="K1964">
        <v>4900930</v>
      </c>
      <c r="L1964">
        <v>1</v>
      </c>
      <c r="M1964">
        <v>47</v>
      </c>
      <c r="N1964">
        <v>22</v>
      </c>
      <c r="O1964">
        <v>25</v>
      </c>
      <c r="P1964">
        <v>-99</v>
      </c>
      <c r="Q1964">
        <v>-99</v>
      </c>
      <c r="R1964">
        <v>-99</v>
      </c>
      <c r="S1964">
        <v>-99</v>
      </c>
      <c r="T1964">
        <v>-99</v>
      </c>
      <c r="U1964">
        <v>-99</v>
      </c>
      <c r="V1964">
        <v>44</v>
      </c>
      <c r="W1964">
        <v>-99</v>
      </c>
      <c r="X1964">
        <v>0</v>
      </c>
      <c r="Y1964">
        <v>20</v>
      </c>
      <c r="Z1964">
        <v>-99</v>
      </c>
    </row>
    <row r="1965" spans="1:26" x14ac:dyDescent="0.35">
      <c r="A1965" s="28" t="str">
        <f t="shared" si="30"/>
        <v>1.1 - SCHOOL CS CORE2021South Sevier High</v>
      </c>
      <c r="B1965" s="28" t="s">
        <v>2079</v>
      </c>
      <c r="C1965" s="28" t="s">
        <v>1065</v>
      </c>
      <c r="D1965" s="28" t="s">
        <v>771</v>
      </c>
      <c r="E1965" s="28" t="s">
        <v>1004</v>
      </c>
      <c r="F1965" s="28" t="s">
        <v>772</v>
      </c>
      <c r="G1965" s="28" t="s">
        <v>401</v>
      </c>
      <c r="H1965" s="28" t="s">
        <v>271</v>
      </c>
      <c r="I1965" s="28" t="s">
        <v>327</v>
      </c>
      <c r="J1965" s="28" t="s">
        <v>328</v>
      </c>
      <c r="K1965">
        <v>4900930</v>
      </c>
      <c r="L1965">
        <v>1</v>
      </c>
      <c r="M1965">
        <v>35</v>
      </c>
      <c r="N1965">
        <v>14</v>
      </c>
      <c r="O1965">
        <v>21</v>
      </c>
      <c r="P1965">
        <v>-99</v>
      </c>
      <c r="Q1965">
        <v>-99</v>
      </c>
      <c r="R1965">
        <v>-99</v>
      </c>
      <c r="S1965">
        <v>-99</v>
      </c>
      <c r="T1965">
        <v>-99</v>
      </c>
      <c r="U1965">
        <v>-99</v>
      </c>
      <c r="V1965">
        <v>32</v>
      </c>
      <c r="W1965">
        <v>-99</v>
      </c>
      <c r="X1965">
        <v>0</v>
      </c>
      <c r="Y1965">
        <v>14</v>
      </c>
      <c r="Z1965">
        <v>-99</v>
      </c>
    </row>
    <row r="1966" spans="1:26" x14ac:dyDescent="0.35">
      <c r="A1966" s="28" t="str">
        <f t="shared" si="30"/>
        <v>1.1 - SCHOOL CS CORE2021Gunnison Valley High</v>
      </c>
      <c r="B1966" s="28" t="s">
        <v>2079</v>
      </c>
      <c r="C1966" s="28" t="s">
        <v>1065</v>
      </c>
      <c r="D1966" s="28" t="s">
        <v>442</v>
      </c>
      <c r="E1966" s="28" t="s">
        <v>988</v>
      </c>
      <c r="F1966" s="28" t="s">
        <v>443</v>
      </c>
      <c r="G1966" s="28" t="s">
        <v>401</v>
      </c>
      <c r="H1966" s="28" t="s">
        <v>271</v>
      </c>
      <c r="I1966" s="28" t="s">
        <v>444</v>
      </c>
      <c r="J1966" s="28" t="s">
        <v>445</v>
      </c>
      <c r="K1966">
        <v>4900960</v>
      </c>
      <c r="L1966">
        <v>1</v>
      </c>
      <c r="M1966">
        <v>19</v>
      </c>
      <c r="N1966">
        <v>10</v>
      </c>
      <c r="O1966">
        <v>-99</v>
      </c>
      <c r="P1966">
        <v>-99</v>
      </c>
      <c r="Q1966">
        <v>-99</v>
      </c>
      <c r="R1966">
        <v>-99</v>
      </c>
      <c r="S1966">
        <v>-99</v>
      </c>
      <c r="T1966">
        <v>-99</v>
      </c>
      <c r="U1966">
        <v>-99</v>
      </c>
      <c r="V1966">
        <v>12</v>
      </c>
      <c r="W1966">
        <v>-99</v>
      </c>
      <c r="X1966">
        <v>0</v>
      </c>
      <c r="Y1966">
        <v>10</v>
      </c>
      <c r="Z1966">
        <v>-99</v>
      </c>
    </row>
    <row r="1967" spans="1:26" x14ac:dyDescent="0.35">
      <c r="A1967" s="28" t="str">
        <f t="shared" si="30"/>
        <v>1.1 - SCHOOL CS CORE2021Manti High</v>
      </c>
      <c r="B1967" s="28" t="s">
        <v>2079</v>
      </c>
      <c r="C1967" s="28" t="s">
        <v>1065</v>
      </c>
      <c r="D1967" s="28" t="s">
        <v>546</v>
      </c>
      <c r="E1967" s="28" t="s">
        <v>1000</v>
      </c>
      <c r="F1967" s="28" t="s">
        <v>547</v>
      </c>
      <c r="G1967" s="28" t="s">
        <v>401</v>
      </c>
      <c r="H1967" s="28" t="s">
        <v>271</v>
      </c>
      <c r="I1967" s="28" t="s">
        <v>444</v>
      </c>
      <c r="J1967" s="28" t="s">
        <v>445</v>
      </c>
      <c r="K1967">
        <v>4900960</v>
      </c>
      <c r="L1967">
        <v>1</v>
      </c>
      <c r="M1967">
        <v>28</v>
      </c>
      <c r="N1967">
        <v>-99</v>
      </c>
      <c r="O1967">
        <v>20</v>
      </c>
      <c r="P1967">
        <v>-99</v>
      </c>
      <c r="Q1967">
        <v>-99</v>
      </c>
      <c r="R1967">
        <v>-99</v>
      </c>
      <c r="S1967">
        <v>-99</v>
      </c>
      <c r="T1967">
        <v>-99</v>
      </c>
      <c r="U1967">
        <v>-99</v>
      </c>
      <c r="V1967">
        <v>21</v>
      </c>
      <c r="W1967">
        <v>-99</v>
      </c>
      <c r="X1967">
        <v>0</v>
      </c>
      <c r="Y1967">
        <v>13</v>
      </c>
      <c r="Z1967">
        <v>-99</v>
      </c>
    </row>
    <row r="1968" spans="1:26" x14ac:dyDescent="0.35">
      <c r="A1968" s="28" t="str">
        <f t="shared" si="30"/>
        <v>1.1 - SCHOOL CS CORE2021Silver Summit Academy</v>
      </c>
      <c r="B1968" s="28" t="s">
        <v>2079</v>
      </c>
      <c r="C1968" s="28" t="s">
        <v>1065</v>
      </c>
      <c r="D1968" s="28" t="s">
        <v>746</v>
      </c>
      <c r="E1968" s="28" t="s">
        <v>1002</v>
      </c>
      <c r="F1968" s="28" t="s">
        <v>747</v>
      </c>
      <c r="G1968" s="28" t="s">
        <v>1081</v>
      </c>
      <c r="H1968" s="28" t="s">
        <v>271</v>
      </c>
      <c r="I1968" s="28" t="s">
        <v>748</v>
      </c>
      <c r="J1968" s="28" t="s">
        <v>749</v>
      </c>
      <c r="K1968">
        <v>4900990</v>
      </c>
      <c r="L1968">
        <v>2</v>
      </c>
      <c r="M1968">
        <v>25</v>
      </c>
      <c r="N1968">
        <v>-99</v>
      </c>
      <c r="O1968">
        <v>17</v>
      </c>
      <c r="P1968">
        <v>-99</v>
      </c>
      <c r="Q1968">
        <v>-99</v>
      </c>
      <c r="R1968">
        <v>-99</v>
      </c>
      <c r="S1968">
        <v>-99</v>
      </c>
      <c r="T1968">
        <v>-99</v>
      </c>
      <c r="U1968">
        <v>-99</v>
      </c>
      <c r="V1968">
        <v>25</v>
      </c>
      <c r="W1968">
        <v>-99</v>
      </c>
      <c r="X1968">
        <v>0</v>
      </c>
      <c r="Y1968">
        <v>-99</v>
      </c>
      <c r="Z1968">
        <v>-99</v>
      </c>
    </row>
    <row r="1969" spans="1:26" x14ac:dyDescent="0.35">
      <c r="A1969" s="28" t="str">
        <f t="shared" si="30"/>
        <v>1.1 - SCHOOL CS CORE2021South Summit High</v>
      </c>
      <c r="B1969" s="28" t="s">
        <v>2079</v>
      </c>
      <c r="C1969" s="28" t="s">
        <v>1065</v>
      </c>
      <c r="D1969" s="28" t="s">
        <v>773</v>
      </c>
      <c r="E1969" s="28" t="s">
        <v>988</v>
      </c>
      <c r="F1969" s="28" t="s">
        <v>774</v>
      </c>
      <c r="G1969" s="28" t="s">
        <v>401</v>
      </c>
      <c r="H1969" s="28" t="s">
        <v>271</v>
      </c>
      <c r="I1969" s="28" t="s">
        <v>748</v>
      </c>
      <c r="J1969" s="28" t="s">
        <v>749</v>
      </c>
      <c r="K1969">
        <v>4900990</v>
      </c>
      <c r="L1969">
        <v>3</v>
      </c>
      <c r="M1969">
        <v>84</v>
      </c>
      <c r="N1969">
        <v>11</v>
      </c>
      <c r="O1969">
        <v>73</v>
      </c>
      <c r="P1969">
        <v>-99</v>
      </c>
      <c r="Q1969">
        <v>-99</v>
      </c>
      <c r="R1969">
        <v>-99</v>
      </c>
      <c r="S1969">
        <v>19</v>
      </c>
      <c r="T1969">
        <v>-99</v>
      </c>
      <c r="U1969">
        <v>-99</v>
      </c>
      <c r="V1969">
        <v>62</v>
      </c>
      <c r="W1969">
        <v>-99</v>
      </c>
      <c r="X1969">
        <v>0</v>
      </c>
      <c r="Y1969">
        <v>24</v>
      </c>
      <c r="Z1969">
        <v>-99</v>
      </c>
    </row>
    <row r="1970" spans="1:26" x14ac:dyDescent="0.35">
      <c r="A1970" s="28" t="str">
        <f t="shared" si="30"/>
        <v>1.1 - SCHOOL CS CORE2021Spectrum Academy - NSL</v>
      </c>
      <c r="B1970" s="28" t="s">
        <v>2079</v>
      </c>
      <c r="C1970" s="28" t="s">
        <v>1065</v>
      </c>
      <c r="D1970" s="28" t="s">
        <v>779</v>
      </c>
      <c r="E1970" s="28" t="s">
        <v>990</v>
      </c>
      <c r="F1970" s="28" t="s">
        <v>780</v>
      </c>
      <c r="G1970" s="28" t="s">
        <v>1956</v>
      </c>
      <c r="H1970" s="28" t="s">
        <v>271</v>
      </c>
      <c r="I1970" s="28" t="s">
        <v>781</v>
      </c>
      <c r="J1970" s="28" t="s">
        <v>782</v>
      </c>
      <c r="K1970">
        <v>4900042</v>
      </c>
      <c r="L1970">
        <v>4</v>
      </c>
      <c r="M1970">
        <v>131</v>
      </c>
      <c r="N1970">
        <v>23</v>
      </c>
      <c r="O1970">
        <v>108</v>
      </c>
      <c r="P1970">
        <v>-99</v>
      </c>
      <c r="Q1970">
        <v>-99</v>
      </c>
      <c r="R1970">
        <v>-99</v>
      </c>
      <c r="S1970">
        <v>13</v>
      </c>
      <c r="T1970">
        <v>-99</v>
      </c>
      <c r="U1970">
        <v>-99</v>
      </c>
      <c r="V1970">
        <v>109</v>
      </c>
      <c r="W1970">
        <v>113</v>
      </c>
      <c r="X1970">
        <v>0</v>
      </c>
      <c r="Y1970">
        <v>39</v>
      </c>
      <c r="Z1970">
        <v>-99</v>
      </c>
    </row>
    <row r="1971" spans="1:26" x14ac:dyDescent="0.35">
      <c r="A1971" s="28" t="str">
        <f t="shared" si="30"/>
        <v>1.1 - SCHOOL CS CORE2021Spectrum Academy - Pleasant Grove</v>
      </c>
      <c r="B1971" s="28" t="s">
        <v>2079</v>
      </c>
      <c r="C1971" s="28" t="s">
        <v>1065</v>
      </c>
      <c r="D1971" s="28" t="s">
        <v>784</v>
      </c>
      <c r="E1971" s="28" t="s">
        <v>992</v>
      </c>
      <c r="F1971" s="28" t="s">
        <v>785</v>
      </c>
      <c r="G1971" s="28" t="s">
        <v>1956</v>
      </c>
      <c r="H1971" s="28" t="s">
        <v>271</v>
      </c>
      <c r="I1971" s="28" t="s">
        <v>781</v>
      </c>
      <c r="J1971" s="28" t="s">
        <v>782</v>
      </c>
      <c r="K1971">
        <v>4900042</v>
      </c>
      <c r="L1971">
        <v>3</v>
      </c>
      <c r="M1971">
        <v>61</v>
      </c>
      <c r="N1971">
        <v>-99</v>
      </c>
      <c r="O1971">
        <v>54</v>
      </c>
      <c r="P1971">
        <v>-99</v>
      </c>
      <c r="Q1971">
        <v>-99</v>
      </c>
      <c r="R1971">
        <v>-99</v>
      </c>
      <c r="S1971">
        <v>-99</v>
      </c>
      <c r="T1971">
        <v>-99</v>
      </c>
      <c r="U1971">
        <v>-99</v>
      </c>
      <c r="V1971">
        <v>57</v>
      </c>
      <c r="W1971">
        <v>54</v>
      </c>
      <c r="X1971">
        <v>0</v>
      </c>
      <c r="Y1971">
        <v>19</v>
      </c>
      <c r="Z1971">
        <v>-99</v>
      </c>
    </row>
    <row r="1972" spans="1:26" x14ac:dyDescent="0.35">
      <c r="A1972" s="28" t="str">
        <f t="shared" si="30"/>
        <v>1.1 - SCHOOL CS CORE2021St. George Academy</v>
      </c>
      <c r="B1972" s="28" t="s">
        <v>2079</v>
      </c>
      <c r="C1972" s="28" t="s">
        <v>1065</v>
      </c>
      <c r="D1972" s="28" t="s">
        <v>790</v>
      </c>
      <c r="E1972" s="28" t="s">
        <v>986</v>
      </c>
      <c r="F1972" s="28" t="s">
        <v>791</v>
      </c>
      <c r="G1972" s="28" t="s">
        <v>222</v>
      </c>
      <c r="H1972" s="28" t="s">
        <v>271</v>
      </c>
      <c r="I1972" s="28" t="s">
        <v>790</v>
      </c>
      <c r="J1972" s="28" t="s">
        <v>792</v>
      </c>
      <c r="K1972">
        <v>4900188</v>
      </c>
      <c r="L1972">
        <v>3</v>
      </c>
      <c r="M1972">
        <v>43</v>
      </c>
      <c r="N1972">
        <v>11</v>
      </c>
      <c r="O1972">
        <v>32</v>
      </c>
      <c r="P1972">
        <v>-99</v>
      </c>
      <c r="Q1972">
        <v>-99</v>
      </c>
      <c r="R1972">
        <v>-99</v>
      </c>
      <c r="S1972">
        <v>-99</v>
      </c>
      <c r="T1972">
        <v>-99</v>
      </c>
      <c r="U1972">
        <v>-99</v>
      </c>
      <c r="V1972">
        <v>33</v>
      </c>
      <c r="W1972">
        <v>-99</v>
      </c>
      <c r="X1972">
        <v>0</v>
      </c>
      <c r="Y1972">
        <v>-99</v>
      </c>
      <c r="Z1972">
        <v>-99</v>
      </c>
    </row>
    <row r="1973" spans="1:26" x14ac:dyDescent="0.35">
      <c r="A1973" s="28" t="str">
        <f t="shared" si="30"/>
        <v>1.1 - SCHOOL CS CORE2021Success DSU</v>
      </c>
      <c r="B1973" s="28" t="s">
        <v>2079</v>
      </c>
      <c r="C1973" s="28" t="s">
        <v>1065</v>
      </c>
      <c r="D1973" s="28" t="s">
        <v>796</v>
      </c>
      <c r="E1973" s="28" t="s">
        <v>1003</v>
      </c>
      <c r="F1973" s="28" t="s">
        <v>797</v>
      </c>
      <c r="G1973" s="28" t="s">
        <v>304</v>
      </c>
      <c r="H1973" s="28" t="s">
        <v>271</v>
      </c>
      <c r="I1973" s="28" t="s">
        <v>798</v>
      </c>
      <c r="J1973" s="28" t="s">
        <v>799</v>
      </c>
      <c r="K1973">
        <v>4900037</v>
      </c>
      <c r="L1973">
        <v>3</v>
      </c>
      <c r="M1973">
        <v>86</v>
      </c>
      <c r="N1973">
        <v>22</v>
      </c>
      <c r="O1973">
        <v>64</v>
      </c>
      <c r="P1973">
        <v>-99</v>
      </c>
      <c r="Q1973">
        <v>-99</v>
      </c>
      <c r="R1973">
        <v>-99</v>
      </c>
      <c r="S1973">
        <v>13</v>
      </c>
      <c r="T1973">
        <v>-99</v>
      </c>
      <c r="U1973">
        <v>-99</v>
      </c>
      <c r="V1973">
        <v>69</v>
      </c>
      <c r="W1973">
        <v>-99</v>
      </c>
      <c r="X1973">
        <v>0</v>
      </c>
      <c r="Y1973">
        <v>14</v>
      </c>
      <c r="Z1973">
        <v>-99</v>
      </c>
    </row>
    <row r="1974" spans="1:26" x14ac:dyDescent="0.35">
      <c r="A1974" s="28" t="str">
        <f t="shared" si="30"/>
        <v>1.1 - SCHOOL CS CORE2021Success SUU</v>
      </c>
      <c r="B1974" s="28" t="s">
        <v>2079</v>
      </c>
      <c r="C1974" s="28" t="s">
        <v>1065</v>
      </c>
      <c r="D1974" s="28" t="s">
        <v>801</v>
      </c>
      <c r="E1974" s="28" t="s">
        <v>986</v>
      </c>
      <c r="F1974" s="28" t="s">
        <v>802</v>
      </c>
      <c r="G1974" s="28" t="s">
        <v>401</v>
      </c>
      <c r="H1974" s="28" t="s">
        <v>271</v>
      </c>
      <c r="I1974" s="28" t="s">
        <v>798</v>
      </c>
      <c r="J1974" s="28" t="s">
        <v>799</v>
      </c>
      <c r="K1974">
        <v>4900037</v>
      </c>
      <c r="L1974">
        <v>1</v>
      </c>
      <c r="M1974">
        <v>55</v>
      </c>
      <c r="N1974">
        <v>29</v>
      </c>
      <c r="O1974">
        <v>26</v>
      </c>
      <c r="P1974">
        <v>-99</v>
      </c>
      <c r="Q1974">
        <v>-99</v>
      </c>
      <c r="R1974">
        <v>-99</v>
      </c>
      <c r="S1974">
        <v>-99</v>
      </c>
      <c r="T1974">
        <v>-99</v>
      </c>
      <c r="U1974">
        <v>-99</v>
      </c>
      <c r="V1974">
        <v>43</v>
      </c>
      <c r="W1974">
        <v>-99</v>
      </c>
      <c r="X1974">
        <v>0</v>
      </c>
      <c r="Y1974">
        <v>18</v>
      </c>
      <c r="Z1974">
        <v>-99</v>
      </c>
    </row>
    <row r="1975" spans="1:26" x14ac:dyDescent="0.35">
      <c r="A1975" s="28" t="str">
        <f t="shared" si="30"/>
        <v>1.1 - SCHOOL CS CORE2021Syracuse Arts Academy - Antelope</v>
      </c>
      <c r="B1975" s="28" t="s">
        <v>2079</v>
      </c>
      <c r="C1975" s="28" t="s">
        <v>1065</v>
      </c>
      <c r="D1975" s="28" t="s">
        <v>813</v>
      </c>
      <c r="E1975" s="28" t="s">
        <v>990</v>
      </c>
      <c r="F1975" s="28" t="s">
        <v>814</v>
      </c>
      <c r="G1975" s="28" t="s">
        <v>1956</v>
      </c>
      <c r="H1975" s="28" t="s">
        <v>401</v>
      </c>
      <c r="I1975" s="28" t="s">
        <v>815</v>
      </c>
      <c r="J1975" s="28" t="s">
        <v>816</v>
      </c>
      <c r="K1975">
        <v>4900044</v>
      </c>
      <c r="L1975">
        <v>1</v>
      </c>
      <c r="M1975">
        <v>49</v>
      </c>
      <c r="N1975">
        <v>21</v>
      </c>
      <c r="O1975">
        <v>28</v>
      </c>
      <c r="P1975">
        <v>-99</v>
      </c>
      <c r="Q1975">
        <v>-99</v>
      </c>
      <c r="R1975">
        <v>-99</v>
      </c>
      <c r="S1975">
        <v>-99</v>
      </c>
      <c r="T1975">
        <v>-99</v>
      </c>
      <c r="U1975">
        <v>-99</v>
      </c>
      <c r="V1975">
        <v>40</v>
      </c>
      <c r="W1975">
        <v>-99</v>
      </c>
      <c r="X1975">
        <v>0</v>
      </c>
      <c r="Y1975">
        <v>-99</v>
      </c>
      <c r="Z1975">
        <v>-99</v>
      </c>
    </row>
    <row r="1976" spans="1:26" x14ac:dyDescent="0.35">
      <c r="A1976" s="28" t="str">
        <f t="shared" si="30"/>
        <v>1.1 - SCHOOL CS CORE2021Terra Academy</v>
      </c>
      <c r="B1976" s="28" t="s">
        <v>2079</v>
      </c>
      <c r="C1976" s="28" t="s">
        <v>1065</v>
      </c>
      <c r="D1976" s="28" t="s">
        <v>826</v>
      </c>
      <c r="E1976" s="28" t="s">
        <v>992</v>
      </c>
      <c r="F1976" s="28" t="s">
        <v>827</v>
      </c>
      <c r="G1976" s="28" t="s">
        <v>1956</v>
      </c>
      <c r="H1976" s="28" t="s">
        <v>271</v>
      </c>
      <c r="I1976" s="28" t="s">
        <v>826</v>
      </c>
      <c r="J1976" s="28" t="s">
        <v>828</v>
      </c>
      <c r="K1976">
        <v>4900179</v>
      </c>
      <c r="L1976">
        <v>2</v>
      </c>
      <c r="M1976">
        <v>51</v>
      </c>
      <c r="N1976">
        <v>24</v>
      </c>
      <c r="O1976">
        <v>27</v>
      </c>
      <c r="P1976">
        <v>-99</v>
      </c>
      <c r="Q1976">
        <v>-99</v>
      </c>
      <c r="R1976">
        <v>-99</v>
      </c>
      <c r="S1976">
        <v>-99</v>
      </c>
      <c r="T1976">
        <v>-99</v>
      </c>
      <c r="U1976">
        <v>-99</v>
      </c>
      <c r="V1976">
        <v>45</v>
      </c>
      <c r="W1976">
        <v>-99</v>
      </c>
      <c r="X1976">
        <v>0</v>
      </c>
      <c r="Y1976">
        <v>13</v>
      </c>
      <c r="Z1976">
        <v>-99</v>
      </c>
    </row>
    <row r="1977" spans="1:26" x14ac:dyDescent="0.35">
      <c r="A1977" s="28" t="str">
        <f t="shared" si="30"/>
        <v>1.1 - SCHOOL CS CORE2021Tintic High</v>
      </c>
      <c r="B1977" s="28" t="s">
        <v>2079</v>
      </c>
      <c r="C1977" s="28" t="s">
        <v>1065</v>
      </c>
      <c r="D1977" s="28" t="s">
        <v>836</v>
      </c>
      <c r="E1977" s="28" t="s">
        <v>988</v>
      </c>
      <c r="F1977" s="28" t="s">
        <v>837</v>
      </c>
      <c r="G1977" s="28" t="s">
        <v>291</v>
      </c>
      <c r="H1977" s="28" t="s">
        <v>271</v>
      </c>
      <c r="I1977" s="28" t="s">
        <v>838</v>
      </c>
      <c r="J1977" s="28" t="s">
        <v>839</v>
      </c>
      <c r="K1977">
        <v>4901020</v>
      </c>
      <c r="L1977">
        <v>1</v>
      </c>
      <c r="M1977">
        <v>16</v>
      </c>
      <c r="N1977">
        <v>10</v>
      </c>
      <c r="O1977">
        <v>-99</v>
      </c>
      <c r="P1977">
        <v>-99</v>
      </c>
      <c r="Q1977">
        <v>-99</v>
      </c>
      <c r="R1977">
        <v>-99</v>
      </c>
      <c r="S1977">
        <v>-99</v>
      </c>
      <c r="T1977">
        <v>-99</v>
      </c>
      <c r="U1977">
        <v>-99</v>
      </c>
      <c r="V1977">
        <v>15</v>
      </c>
      <c r="W1977">
        <v>-99</v>
      </c>
      <c r="X1977">
        <v>0</v>
      </c>
      <c r="Y1977">
        <v>-99</v>
      </c>
      <c r="Z1977">
        <v>-99</v>
      </c>
    </row>
    <row r="1978" spans="1:26" x14ac:dyDescent="0.35">
      <c r="A1978" s="28" t="str">
        <f t="shared" si="30"/>
        <v>1.1 - SCHOOL CS CORE2021Blue Peak High</v>
      </c>
      <c r="B1978" s="28" t="s">
        <v>2079</v>
      </c>
      <c r="C1978" s="28" t="s">
        <v>1065</v>
      </c>
      <c r="D1978" s="28" t="s">
        <v>278</v>
      </c>
      <c r="E1978" s="28" t="s">
        <v>997</v>
      </c>
      <c r="F1978" s="28" t="s">
        <v>279</v>
      </c>
      <c r="G1978" s="28" t="s">
        <v>1956</v>
      </c>
      <c r="H1978" s="28" t="s">
        <v>271</v>
      </c>
      <c r="I1978" s="28" t="s">
        <v>280</v>
      </c>
      <c r="J1978" s="28" t="s">
        <v>281</v>
      </c>
      <c r="K1978">
        <v>4901050</v>
      </c>
      <c r="L1978">
        <v>2</v>
      </c>
      <c r="M1978">
        <v>31</v>
      </c>
      <c r="N1978">
        <v>-99</v>
      </c>
      <c r="O1978">
        <v>22</v>
      </c>
      <c r="P1978">
        <v>-99</v>
      </c>
      <c r="Q1978">
        <v>-99</v>
      </c>
      <c r="R1978">
        <v>-99</v>
      </c>
      <c r="S1978">
        <v>-99</v>
      </c>
      <c r="T1978">
        <v>-99</v>
      </c>
      <c r="U1978">
        <v>-99</v>
      </c>
      <c r="V1978">
        <v>24</v>
      </c>
      <c r="W1978">
        <v>-99</v>
      </c>
      <c r="X1978">
        <v>0</v>
      </c>
      <c r="Y1978">
        <v>18</v>
      </c>
      <c r="Z1978">
        <v>-99</v>
      </c>
    </row>
    <row r="1979" spans="1:26" x14ac:dyDescent="0.35">
      <c r="A1979" s="28" t="str">
        <f t="shared" si="30"/>
        <v>1.1 - SCHOOL CS CORE2021Grantsville High</v>
      </c>
      <c r="B1979" s="28" t="s">
        <v>2079</v>
      </c>
      <c r="C1979" s="28" t="s">
        <v>1065</v>
      </c>
      <c r="D1979" s="28" t="s">
        <v>436</v>
      </c>
      <c r="E1979" s="28" t="s">
        <v>1000</v>
      </c>
      <c r="F1979" s="28" t="s">
        <v>437</v>
      </c>
      <c r="G1979" s="28" t="s">
        <v>401</v>
      </c>
      <c r="H1979" s="28" t="s">
        <v>271</v>
      </c>
      <c r="I1979" s="28" t="s">
        <v>280</v>
      </c>
      <c r="J1979" s="28" t="s">
        <v>281</v>
      </c>
      <c r="K1979">
        <v>4901050</v>
      </c>
      <c r="L1979">
        <v>1</v>
      </c>
      <c r="M1979">
        <v>189</v>
      </c>
      <c r="N1979">
        <v>79</v>
      </c>
      <c r="O1979">
        <v>110</v>
      </c>
      <c r="P1979">
        <v>-99</v>
      </c>
      <c r="Q1979">
        <v>-99</v>
      </c>
      <c r="R1979">
        <v>-99</v>
      </c>
      <c r="S1979">
        <v>17</v>
      </c>
      <c r="T1979">
        <v>-99</v>
      </c>
      <c r="U1979">
        <v>-99</v>
      </c>
      <c r="V1979">
        <v>166</v>
      </c>
      <c r="W1979">
        <v>35</v>
      </c>
      <c r="X1979">
        <v>0</v>
      </c>
      <c r="Y1979">
        <v>29</v>
      </c>
      <c r="Z1979">
        <v>-99</v>
      </c>
    </row>
    <row r="1980" spans="1:26" x14ac:dyDescent="0.35">
      <c r="A1980" s="28" t="str">
        <f t="shared" si="30"/>
        <v>1.1 - SCHOOL CS CORE2021Stansbury High</v>
      </c>
      <c r="B1980" s="28" t="s">
        <v>2079</v>
      </c>
      <c r="C1980" s="28" t="s">
        <v>1065</v>
      </c>
      <c r="D1980" s="28" t="s">
        <v>794</v>
      </c>
      <c r="E1980" s="28" t="s">
        <v>1040</v>
      </c>
      <c r="F1980" s="28" t="s">
        <v>795</v>
      </c>
      <c r="G1980" s="28" t="s">
        <v>401</v>
      </c>
      <c r="H1980" s="28" t="s">
        <v>271</v>
      </c>
      <c r="I1980" s="28" t="s">
        <v>280</v>
      </c>
      <c r="J1980" s="28" t="s">
        <v>281</v>
      </c>
      <c r="K1980">
        <v>4901050</v>
      </c>
      <c r="L1980">
        <v>1</v>
      </c>
      <c r="M1980">
        <v>432</v>
      </c>
      <c r="N1980">
        <v>209</v>
      </c>
      <c r="O1980">
        <v>223</v>
      </c>
      <c r="P1980">
        <v>-99</v>
      </c>
      <c r="Q1980">
        <v>-99</v>
      </c>
      <c r="R1980">
        <v>-99</v>
      </c>
      <c r="S1980">
        <v>56</v>
      </c>
      <c r="T1980">
        <v>-99</v>
      </c>
      <c r="U1980">
        <v>-99</v>
      </c>
      <c r="V1980">
        <v>359</v>
      </c>
      <c r="W1980">
        <v>45</v>
      </c>
      <c r="X1980">
        <v>0</v>
      </c>
      <c r="Y1980">
        <v>68</v>
      </c>
      <c r="Z1980">
        <v>11</v>
      </c>
    </row>
    <row r="1981" spans="1:26" x14ac:dyDescent="0.35">
      <c r="A1981" s="28" t="str">
        <f t="shared" si="30"/>
        <v>1.1 - SCHOOL CS CORE2021Tooele High</v>
      </c>
      <c r="B1981" s="28" t="s">
        <v>2079</v>
      </c>
      <c r="C1981" s="28" t="s">
        <v>1065</v>
      </c>
      <c r="D1981" s="28" t="s">
        <v>841</v>
      </c>
      <c r="E1981" s="28" t="s">
        <v>1004</v>
      </c>
      <c r="F1981" s="28" t="s">
        <v>842</v>
      </c>
      <c r="G1981" s="28" t="s">
        <v>401</v>
      </c>
      <c r="H1981" s="28" t="s">
        <v>271</v>
      </c>
      <c r="I1981" s="28" t="s">
        <v>280</v>
      </c>
      <c r="J1981" s="28" t="s">
        <v>281</v>
      </c>
      <c r="K1981">
        <v>4901050</v>
      </c>
      <c r="L1981">
        <v>2</v>
      </c>
      <c r="M1981">
        <v>196</v>
      </c>
      <c r="N1981">
        <v>48</v>
      </c>
      <c r="O1981">
        <v>148</v>
      </c>
      <c r="P1981">
        <v>-99</v>
      </c>
      <c r="Q1981">
        <v>-99</v>
      </c>
      <c r="R1981">
        <v>-99</v>
      </c>
      <c r="S1981">
        <v>28</v>
      </c>
      <c r="T1981">
        <v>-99</v>
      </c>
      <c r="U1981">
        <v>-99</v>
      </c>
      <c r="V1981">
        <v>156</v>
      </c>
      <c r="W1981">
        <v>42</v>
      </c>
      <c r="X1981">
        <v>0</v>
      </c>
      <c r="Y1981">
        <v>58</v>
      </c>
      <c r="Z1981">
        <v>-99</v>
      </c>
    </row>
    <row r="1982" spans="1:26" x14ac:dyDescent="0.35">
      <c r="A1982" s="28" t="str">
        <f t="shared" si="30"/>
        <v>1.1 - SCHOOL CS CORE2021Uintah High</v>
      </c>
      <c r="B1982" s="28" t="s">
        <v>2079</v>
      </c>
      <c r="C1982" s="28" t="s">
        <v>1065</v>
      </c>
      <c r="D1982" s="28" t="s">
        <v>847</v>
      </c>
      <c r="E1982" s="28" t="s">
        <v>988</v>
      </c>
      <c r="F1982" s="28" t="s">
        <v>848</v>
      </c>
      <c r="G1982" s="28" t="s">
        <v>401</v>
      </c>
      <c r="H1982" s="28" t="s">
        <v>271</v>
      </c>
      <c r="I1982" s="28" t="s">
        <v>849</v>
      </c>
      <c r="J1982" s="28" t="s">
        <v>850</v>
      </c>
      <c r="K1982">
        <v>4901080</v>
      </c>
      <c r="L1982">
        <v>5</v>
      </c>
      <c r="M1982">
        <v>413</v>
      </c>
      <c r="N1982">
        <v>152</v>
      </c>
      <c r="O1982">
        <v>261</v>
      </c>
      <c r="P1982">
        <v>18</v>
      </c>
      <c r="Q1982">
        <v>-99</v>
      </c>
      <c r="R1982">
        <v>-99</v>
      </c>
      <c r="S1982">
        <v>35</v>
      </c>
      <c r="T1982">
        <v>-99</v>
      </c>
      <c r="U1982">
        <v>-99</v>
      </c>
      <c r="V1982">
        <v>345</v>
      </c>
      <c r="W1982">
        <v>38</v>
      </c>
      <c r="X1982">
        <v>0</v>
      </c>
      <c r="Y1982">
        <v>162</v>
      </c>
      <c r="Z1982">
        <v>-99</v>
      </c>
    </row>
    <row r="1983" spans="1:26" x14ac:dyDescent="0.35">
      <c r="A1983" s="28" t="str">
        <f t="shared" si="30"/>
        <v>1.1 - SCHOOL CS CORE2021Uintah River High</v>
      </c>
      <c r="B1983" s="28" t="s">
        <v>2079</v>
      </c>
      <c r="C1983" s="28" t="s">
        <v>1065</v>
      </c>
      <c r="D1983" s="28" t="s">
        <v>852</v>
      </c>
      <c r="E1983" s="28" t="s">
        <v>986</v>
      </c>
      <c r="F1983" s="28" t="s">
        <v>853</v>
      </c>
      <c r="G1983" s="28" t="s">
        <v>401</v>
      </c>
      <c r="H1983" s="28" t="s">
        <v>271</v>
      </c>
      <c r="I1983" s="28" t="s">
        <v>852</v>
      </c>
      <c r="J1983" s="28" t="s">
        <v>854</v>
      </c>
      <c r="K1983">
        <v>4900013</v>
      </c>
      <c r="L1983">
        <v>1</v>
      </c>
      <c r="M1983">
        <v>15</v>
      </c>
      <c r="N1983">
        <v>10</v>
      </c>
      <c r="O1983">
        <v>-99</v>
      </c>
      <c r="P1983">
        <v>11</v>
      </c>
      <c r="Q1983">
        <v>-99</v>
      </c>
      <c r="R1983">
        <v>-99</v>
      </c>
      <c r="S1983">
        <v>-99</v>
      </c>
      <c r="T1983">
        <v>-99</v>
      </c>
      <c r="U1983">
        <v>-99</v>
      </c>
      <c r="V1983">
        <v>-99</v>
      </c>
      <c r="W1983">
        <v>-99</v>
      </c>
      <c r="X1983">
        <v>0</v>
      </c>
      <c r="Y1983">
        <v>11</v>
      </c>
      <c r="Z1983">
        <v>-99</v>
      </c>
    </row>
    <row r="1984" spans="1:26" x14ac:dyDescent="0.35">
      <c r="A1984" s="28" t="str">
        <f t="shared" si="30"/>
        <v>1.1 - SCHOOL CS CORE2021Utah Career Path High School</v>
      </c>
      <c r="B1984" s="28" t="s">
        <v>2079</v>
      </c>
      <c r="C1984" s="28" t="s">
        <v>1065</v>
      </c>
      <c r="D1984" s="28" t="s">
        <v>1091</v>
      </c>
      <c r="E1984" s="28" t="s">
        <v>1033</v>
      </c>
      <c r="F1984" s="28" t="s">
        <v>1092</v>
      </c>
      <c r="G1984" s="28" t="s">
        <v>401</v>
      </c>
      <c r="H1984" s="28" t="s">
        <v>271</v>
      </c>
      <c r="I1984" s="28" t="s">
        <v>1091</v>
      </c>
      <c r="J1984" s="28" t="s">
        <v>1093</v>
      </c>
      <c r="K1984">
        <v>4900171</v>
      </c>
      <c r="L1984">
        <v>2</v>
      </c>
      <c r="M1984">
        <v>83</v>
      </c>
      <c r="N1984">
        <v>40</v>
      </c>
      <c r="O1984">
        <v>43</v>
      </c>
      <c r="P1984">
        <v>-99</v>
      </c>
      <c r="Q1984">
        <v>-99</v>
      </c>
      <c r="R1984">
        <v>-99</v>
      </c>
      <c r="S1984">
        <v>-99</v>
      </c>
      <c r="T1984">
        <v>-99</v>
      </c>
      <c r="U1984">
        <v>-99</v>
      </c>
      <c r="V1984">
        <v>69</v>
      </c>
      <c r="W1984">
        <v>20</v>
      </c>
      <c r="X1984">
        <v>0</v>
      </c>
      <c r="Y1984">
        <v>15</v>
      </c>
      <c r="Z1984">
        <v>-99</v>
      </c>
    </row>
    <row r="1985" spans="1:26" x14ac:dyDescent="0.35">
      <c r="A1985" s="28" t="str">
        <f t="shared" si="30"/>
        <v>1.1 - SCHOOL CS CORE2021Utah Connections Academy</v>
      </c>
      <c r="B1985" s="28" t="s">
        <v>2079</v>
      </c>
      <c r="C1985" s="28" t="s">
        <v>1065</v>
      </c>
      <c r="D1985" s="28" t="s">
        <v>858</v>
      </c>
      <c r="E1985" s="28" t="s">
        <v>1020</v>
      </c>
      <c r="F1985" s="28" t="s">
        <v>859</v>
      </c>
      <c r="G1985" s="28" t="s">
        <v>1956</v>
      </c>
      <c r="H1985" s="28" t="s">
        <v>271</v>
      </c>
      <c r="I1985" s="28" t="s">
        <v>858</v>
      </c>
      <c r="J1985" s="28" t="s">
        <v>860</v>
      </c>
      <c r="K1985">
        <v>4900151</v>
      </c>
      <c r="L1985">
        <v>1</v>
      </c>
      <c r="M1985">
        <v>66</v>
      </c>
      <c r="N1985">
        <v>31</v>
      </c>
      <c r="O1985">
        <v>35</v>
      </c>
      <c r="P1985">
        <v>-99</v>
      </c>
      <c r="Q1985">
        <v>-99</v>
      </c>
      <c r="R1985">
        <v>-99</v>
      </c>
      <c r="S1985">
        <v>11</v>
      </c>
      <c r="T1985">
        <v>-99</v>
      </c>
      <c r="U1985">
        <v>-99</v>
      </c>
      <c r="V1985">
        <v>55</v>
      </c>
      <c r="W1985">
        <v>-99</v>
      </c>
      <c r="X1985">
        <v>0</v>
      </c>
      <c r="Y1985">
        <v>24</v>
      </c>
      <c r="Z1985">
        <v>-99</v>
      </c>
    </row>
    <row r="1986" spans="1:26" x14ac:dyDescent="0.35">
      <c r="A1986" s="28" t="str">
        <f t="shared" ref="A1986:A2049" si="31">B1986&amp;C1986&amp;D1986</f>
        <v>1.1 - SCHOOL CS CORE2021Utah County Academy of Science</v>
      </c>
      <c r="B1986" s="28" t="s">
        <v>2079</v>
      </c>
      <c r="C1986" s="28" t="s">
        <v>1065</v>
      </c>
      <c r="D1986" s="28" t="s">
        <v>862</v>
      </c>
      <c r="E1986" s="28" t="s">
        <v>986</v>
      </c>
      <c r="F1986" s="28" t="s">
        <v>863</v>
      </c>
      <c r="G1986" s="28" t="s">
        <v>401</v>
      </c>
      <c r="H1986" s="28" t="s">
        <v>271</v>
      </c>
      <c r="I1986" s="28" t="s">
        <v>862</v>
      </c>
      <c r="J1986" s="28" t="s">
        <v>864</v>
      </c>
      <c r="K1986">
        <v>4900020</v>
      </c>
      <c r="L1986">
        <v>5</v>
      </c>
      <c r="M1986">
        <v>251</v>
      </c>
      <c r="N1986">
        <v>91</v>
      </c>
      <c r="O1986">
        <v>160</v>
      </c>
      <c r="P1986">
        <v>-99</v>
      </c>
      <c r="Q1986">
        <v>-99</v>
      </c>
      <c r="R1986">
        <v>-99</v>
      </c>
      <c r="S1986">
        <v>57</v>
      </c>
      <c r="T1986">
        <v>-99</v>
      </c>
      <c r="U1986">
        <v>-99</v>
      </c>
      <c r="V1986">
        <v>175</v>
      </c>
      <c r="W1986">
        <v>-99</v>
      </c>
      <c r="X1986">
        <v>0</v>
      </c>
      <c r="Y1986">
        <v>63</v>
      </c>
      <c r="Z1986">
        <v>-99</v>
      </c>
    </row>
    <row r="1987" spans="1:26" x14ac:dyDescent="0.35">
      <c r="A1987" s="28" t="str">
        <f t="shared" si="31"/>
        <v>1.1 - SCHOOL CS CORE2021Utah Military Academy</v>
      </c>
      <c r="B1987" s="28" t="s">
        <v>2079</v>
      </c>
      <c r="C1987" s="28" t="s">
        <v>1065</v>
      </c>
      <c r="D1987" s="28" t="s">
        <v>868</v>
      </c>
      <c r="E1987" s="28" t="s">
        <v>986</v>
      </c>
      <c r="F1987" s="28" t="s">
        <v>871</v>
      </c>
      <c r="G1987" s="28" t="s">
        <v>291</v>
      </c>
      <c r="H1987" s="28" t="s">
        <v>271</v>
      </c>
      <c r="I1987" s="28" t="s">
        <v>868</v>
      </c>
      <c r="J1987" s="28" t="s">
        <v>869</v>
      </c>
      <c r="K1987">
        <v>4900176</v>
      </c>
      <c r="L1987">
        <v>4</v>
      </c>
      <c r="M1987">
        <v>171</v>
      </c>
      <c r="N1987">
        <v>53</v>
      </c>
      <c r="O1987">
        <v>118</v>
      </c>
      <c r="P1987">
        <v>-99</v>
      </c>
      <c r="Q1987">
        <v>-99</v>
      </c>
      <c r="R1987">
        <v>-99</v>
      </c>
      <c r="S1987">
        <v>34</v>
      </c>
      <c r="T1987">
        <v>-99</v>
      </c>
      <c r="U1987">
        <v>-99</v>
      </c>
      <c r="V1987">
        <v>121</v>
      </c>
      <c r="W1987">
        <v>44</v>
      </c>
      <c r="X1987">
        <v>0</v>
      </c>
      <c r="Y1987">
        <v>49</v>
      </c>
      <c r="Z1987">
        <v>12</v>
      </c>
    </row>
    <row r="1988" spans="1:26" x14ac:dyDescent="0.35">
      <c r="A1988" s="28" t="str">
        <f t="shared" si="31"/>
        <v>1.1 - SCHOOL CS CORE2021Utah Military Academy - Camp Williams</v>
      </c>
      <c r="B1988" s="28" t="s">
        <v>2079</v>
      </c>
      <c r="C1988" s="28" t="s">
        <v>1065</v>
      </c>
      <c r="D1988" s="28" t="s">
        <v>866</v>
      </c>
      <c r="E1988" s="28" t="s">
        <v>1003</v>
      </c>
      <c r="F1988" s="28" t="s">
        <v>867</v>
      </c>
      <c r="G1988" s="28" t="s">
        <v>291</v>
      </c>
      <c r="H1988" s="28" t="s">
        <v>271</v>
      </c>
      <c r="I1988" s="28" t="s">
        <v>868</v>
      </c>
      <c r="J1988" s="28" t="s">
        <v>869</v>
      </c>
      <c r="K1988">
        <v>4900176</v>
      </c>
      <c r="L1988">
        <v>4</v>
      </c>
      <c r="M1988">
        <v>121</v>
      </c>
      <c r="N1988">
        <v>27</v>
      </c>
      <c r="O1988">
        <v>94</v>
      </c>
      <c r="P1988">
        <v>-99</v>
      </c>
      <c r="Q1988">
        <v>-99</v>
      </c>
      <c r="R1988">
        <v>-99</v>
      </c>
      <c r="S1988">
        <v>31</v>
      </c>
      <c r="T1988">
        <v>-99</v>
      </c>
      <c r="U1988">
        <v>10</v>
      </c>
      <c r="V1988">
        <v>73</v>
      </c>
      <c r="W1988">
        <v>26</v>
      </c>
      <c r="X1988">
        <v>0</v>
      </c>
      <c r="Y1988">
        <v>28</v>
      </c>
      <c r="Z1988">
        <v>-99</v>
      </c>
    </row>
    <row r="1989" spans="1:26" x14ac:dyDescent="0.35">
      <c r="A1989" s="28" t="str">
        <f t="shared" si="31"/>
        <v>1.1 - SCHOOL CS CORE2021Utah Virtual Academy</v>
      </c>
      <c r="B1989" s="28" t="s">
        <v>2079</v>
      </c>
      <c r="C1989" s="28" t="s">
        <v>1065</v>
      </c>
      <c r="D1989" s="28" t="s">
        <v>874</v>
      </c>
      <c r="E1989" s="28" t="s">
        <v>986</v>
      </c>
      <c r="F1989" s="28" t="s">
        <v>875</v>
      </c>
      <c r="G1989" s="28" t="s">
        <v>1956</v>
      </c>
      <c r="H1989" s="28" t="s">
        <v>271</v>
      </c>
      <c r="I1989" s="28" t="s">
        <v>874</v>
      </c>
      <c r="J1989" s="28" t="s">
        <v>876</v>
      </c>
      <c r="K1989">
        <v>4900130</v>
      </c>
      <c r="L1989">
        <v>4</v>
      </c>
      <c r="M1989">
        <v>501</v>
      </c>
      <c r="N1989">
        <v>227</v>
      </c>
      <c r="O1989">
        <v>274</v>
      </c>
      <c r="P1989">
        <v>16</v>
      </c>
      <c r="Q1989">
        <v>10</v>
      </c>
      <c r="R1989">
        <v>19</v>
      </c>
      <c r="S1989">
        <v>20</v>
      </c>
      <c r="T1989">
        <v>11</v>
      </c>
      <c r="U1989">
        <v>-99</v>
      </c>
      <c r="V1989">
        <v>421</v>
      </c>
      <c r="W1989">
        <v>99</v>
      </c>
      <c r="X1989">
        <v>0</v>
      </c>
      <c r="Y1989">
        <v>210</v>
      </c>
      <c r="Z1989">
        <v>16</v>
      </c>
    </row>
    <row r="1990" spans="1:26" x14ac:dyDescent="0.35">
      <c r="A1990" s="28" t="str">
        <f t="shared" si="31"/>
        <v>1.1 - SCHOOL CS CORE2021Vanguard Academy</v>
      </c>
      <c r="B1990" s="28" t="s">
        <v>2079</v>
      </c>
      <c r="C1990" s="28" t="s">
        <v>1065</v>
      </c>
      <c r="D1990" s="28" t="s">
        <v>882</v>
      </c>
      <c r="E1990" s="28" t="s">
        <v>986</v>
      </c>
      <c r="F1990" s="28" t="s">
        <v>883</v>
      </c>
      <c r="G1990" s="28" t="s">
        <v>1956</v>
      </c>
      <c r="H1990" s="28" t="s">
        <v>271</v>
      </c>
      <c r="I1990" s="28" t="s">
        <v>882</v>
      </c>
      <c r="J1990" s="28" t="s">
        <v>884</v>
      </c>
      <c r="K1990">
        <v>4900183</v>
      </c>
      <c r="L1990">
        <v>4</v>
      </c>
      <c r="M1990">
        <v>225</v>
      </c>
      <c r="N1990">
        <v>98</v>
      </c>
      <c r="O1990">
        <v>127</v>
      </c>
      <c r="P1990">
        <v>-99</v>
      </c>
      <c r="Q1990">
        <v>-99</v>
      </c>
      <c r="R1990">
        <v>-99</v>
      </c>
      <c r="S1990">
        <v>-99</v>
      </c>
      <c r="T1990">
        <v>-99</v>
      </c>
      <c r="U1990">
        <v>-99</v>
      </c>
      <c r="V1990">
        <v>224</v>
      </c>
      <c r="W1990">
        <v>10</v>
      </c>
      <c r="X1990">
        <v>0</v>
      </c>
      <c r="Y1990">
        <v>155</v>
      </c>
      <c r="Z1990">
        <v>-99</v>
      </c>
    </row>
    <row r="1991" spans="1:26" x14ac:dyDescent="0.35">
      <c r="A1991" s="28" t="str">
        <f t="shared" si="31"/>
        <v>1.1 - SCHOOL CS CORE2021Venture Academy</v>
      </c>
      <c r="B1991" s="28" t="s">
        <v>2079</v>
      </c>
      <c r="C1991" s="28" t="s">
        <v>1065</v>
      </c>
      <c r="D1991" s="28" t="s">
        <v>886</v>
      </c>
      <c r="E1991" s="28" t="s">
        <v>990</v>
      </c>
      <c r="F1991" s="28" t="s">
        <v>887</v>
      </c>
      <c r="G1991" s="28" t="s">
        <v>1956</v>
      </c>
      <c r="H1991" s="28" t="s">
        <v>271</v>
      </c>
      <c r="I1991" s="28" t="s">
        <v>886</v>
      </c>
      <c r="J1991" s="28" t="s">
        <v>888</v>
      </c>
      <c r="K1991">
        <v>4900133</v>
      </c>
      <c r="L1991">
        <v>3</v>
      </c>
      <c r="M1991">
        <v>173</v>
      </c>
      <c r="N1991">
        <v>72</v>
      </c>
      <c r="O1991">
        <v>101</v>
      </c>
      <c r="P1991">
        <v>-99</v>
      </c>
      <c r="Q1991">
        <v>-99</v>
      </c>
      <c r="R1991">
        <v>-99</v>
      </c>
      <c r="S1991">
        <v>19</v>
      </c>
      <c r="T1991">
        <v>-99</v>
      </c>
      <c r="U1991">
        <v>-99</v>
      </c>
      <c r="V1991">
        <v>142</v>
      </c>
      <c r="W1991">
        <v>22</v>
      </c>
      <c r="X1991">
        <v>0</v>
      </c>
      <c r="Y1991">
        <v>46</v>
      </c>
      <c r="Z1991">
        <v>-99</v>
      </c>
    </row>
    <row r="1992" spans="1:26" x14ac:dyDescent="0.35">
      <c r="A1992" s="28" t="str">
        <f t="shared" si="31"/>
        <v>1.1 - SCHOOL CS CORE2021Walden School of Liberal Arts</v>
      </c>
      <c r="B1992" s="28" t="s">
        <v>2079</v>
      </c>
      <c r="C1992" s="28" t="s">
        <v>1065</v>
      </c>
      <c r="D1992" s="28" t="s">
        <v>896</v>
      </c>
      <c r="E1992" s="28" t="s">
        <v>992</v>
      </c>
      <c r="F1992" s="28" t="s">
        <v>897</v>
      </c>
      <c r="G1992" s="28" t="s">
        <v>1956</v>
      </c>
      <c r="H1992" s="28" t="s">
        <v>271</v>
      </c>
      <c r="I1992" s="28" t="s">
        <v>896</v>
      </c>
      <c r="J1992" s="28" t="s">
        <v>898</v>
      </c>
      <c r="K1992">
        <v>4900061</v>
      </c>
      <c r="L1992">
        <v>3</v>
      </c>
      <c r="M1992">
        <v>32</v>
      </c>
      <c r="N1992">
        <v>11</v>
      </c>
      <c r="O1992">
        <v>21</v>
      </c>
      <c r="P1992">
        <v>-99</v>
      </c>
      <c r="Q1992">
        <v>-99</v>
      </c>
      <c r="R1992">
        <v>-99</v>
      </c>
      <c r="S1992">
        <v>-99</v>
      </c>
      <c r="T1992">
        <v>-99</v>
      </c>
      <c r="U1992">
        <v>-99</v>
      </c>
      <c r="V1992">
        <v>25</v>
      </c>
      <c r="W1992">
        <v>-99</v>
      </c>
      <c r="X1992">
        <v>0</v>
      </c>
      <c r="Y1992">
        <v>10</v>
      </c>
      <c r="Z1992">
        <v>-99</v>
      </c>
    </row>
    <row r="1993" spans="1:26" x14ac:dyDescent="0.35">
      <c r="A1993" s="28" t="str">
        <f t="shared" si="31"/>
        <v>1.1 - SCHOOL CS CORE2021Wasatch High</v>
      </c>
      <c r="B1993" s="28" t="s">
        <v>2079</v>
      </c>
      <c r="C1993" s="28" t="s">
        <v>1065</v>
      </c>
      <c r="D1993" s="28" t="s">
        <v>900</v>
      </c>
      <c r="E1993" s="28" t="s">
        <v>988</v>
      </c>
      <c r="F1993" s="28" t="s">
        <v>901</v>
      </c>
      <c r="G1993" s="28" t="s">
        <v>401</v>
      </c>
      <c r="H1993" s="28" t="s">
        <v>271</v>
      </c>
      <c r="I1993" s="28" t="s">
        <v>902</v>
      </c>
      <c r="J1993" s="28" t="s">
        <v>903</v>
      </c>
      <c r="K1993">
        <v>4901110</v>
      </c>
      <c r="L1993">
        <v>3</v>
      </c>
      <c r="M1993">
        <v>233</v>
      </c>
      <c r="N1993">
        <v>36</v>
      </c>
      <c r="O1993">
        <v>197</v>
      </c>
      <c r="P1993">
        <v>-99</v>
      </c>
      <c r="Q1993">
        <v>-99</v>
      </c>
      <c r="R1993">
        <v>-99</v>
      </c>
      <c r="S1993">
        <v>28</v>
      </c>
      <c r="T1993">
        <v>-99</v>
      </c>
      <c r="U1993">
        <v>13</v>
      </c>
      <c r="V1993">
        <v>192</v>
      </c>
      <c r="W1993">
        <v>13</v>
      </c>
      <c r="X1993">
        <v>0</v>
      </c>
      <c r="Y1993">
        <v>33</v>
      </c>
      <c r="Z1993">
        <v>-99</v>
      </c>
    </row>
    <row r="1994" spans="1:26" x14ac:dyDescent="0.35">
      <c r="A1994" s="28" t="str">
        <f t="shared" si="31"/>
        <v>1.1 - SCHOOL CS CORE2021Crimson Cliffs High</v>
      </c>
      <c r="B1994" s="28" t="s">
        <v>2079</v>
      </c>
      <c r="C1994" s="28" t="s">
        <v>1065</v>
      </c>
      <c r="D1994" s="28" t="s">
        <v>352</v>
      </c>
      <c r="E1994" s="28" t="s">
        <v>1002</v>
      </c>
      <c r="F1994" s="28" t="s">
        <v>353</v>
      </c>
      <c r="G1994" s="28" t="s">
        <v>304</v>
      </c>
      <c r="H1994" s="28" t="s">
        <v>271</v>
      </c>
      <c r="I1994" s="28" t="s">
        <v>354</v>
      </c>
      <c r="J1994" s="28" t="s">
        <v>355</v>
      </c>
      <c r="K1994">
        <v>4901140</v>
      </c>
      <c r="L1994">
        <v>3</v>
      </c>
      <c r="M1994">
        <v>64</v>
      </c>
      <c r="N1994">
        <v>11</v>
      </c>
      <c r="O1994">
        <v>53</v>
      </c>
      <c r="P1994">
        <v>-99</v>
      </c>
      <c r="Q1994">
        <v>-99</v>
      </c>
      <c r="R1994">
        <v>-99</v>
      </c>
      <c r="S1994">
        <v>-99</v>
      </c>
      <c r="T1994">
        <v>-99</v>
      </c>
      <c r="U1994">
        <v>-99</v>
      </c>
      <c r="V1994">
        <v>54</v>
      </c>
      <c r="W1994">
        <v>-99</v>
      </c>
      <c r="X1994">
        <v>0</v>
      </c>
      <c r="Y1994">
        <v>-99</v>
      </c>
      <c r="Z1994">
        <v>-99</v>
      </c>
    </row>
    <row r="1995" spans="1:26" x14ac:dyDescent="0.35">
      <c r="A1995" s="28" t="str">
        <f t="shared" si="31"/>
        <v>1.1 - SCHOOL CS CORE2021Desert Hills High</v>
      </c>
      <c r="B1995" s="28" t="s">
        <v>2079</v>
      </c>
      <c r="C1995" s="28" t="s">
        <v>1065</v>
      </c>
      <c r="D1995" s="28" t="s">
        <v>372</v>
      </c>
      <c r="E1995" s="28" t="s">
        <v>995</v>
      </c>
      <c r="F1995" s="28" t="s">
        <v>373</v>
      </c>
      <c r="G1995" s="28" t="s">
        <v>304</v>
      </c>
      <c r="H1995" s="28" t="s">
        <v>271</v>
      </c>
      <c r="I1995" s="28" t="s">
        <v>354</v>
      </c>
      <c r="J1995" s="28" t="s">
        <v>355</v>
      </c>
      <c r="K1995">
        <v>4901140</v>
      </c>
      <c r="L1995">
        <v>4</v>
      </c>
      <c r="M1995">
        <v>62</v>
      </c>
      <c r="N1995">
        <v>-99</v>
      </c>
      <c r="O1995">
        <v>53</v>
      </c>
      <c r="P1995">
        <v>-99</v>
      </c>
      <c r="Q1995">
        <v>-99</v>
      </c>
      <c r="R1995">
        <v>-99</v>
      </c>
      <c r="S1995">
        <v>-99</v>
      </c>
      <c r="T1995">
        <v>-99</v>
      </c>
      <c r="U1995">
        <v>-99</v>
      </c>
      <c r="V1995">
        <v>54</v>
      </c>
      <c r="W1995">
        <v>-99</v>
      </c>
      <c r="X1995">
        <v>0</v>
      </c>
      <c r="Y1995">
        <v>14</v>
      </c>
      <c r="Z1995">
        <v>-99</v>
      </c>
    </row>
    <row r="1996" spans="1:26" x14ac:dyDescent="0.35">
      <c r="A1996" s="28" t="str">
        <f t="shared" si="31"/>
        <v>1.1 - SCHOOL CS CORE2021Dixie High</v>
      </c>
      <c r="B1996" s="28" t="s">
        <v>2079</v>
      </c>
      <c r="C1996" s="28" t="s">
        <v>1065</v>
      </c>
      <c r="D1996" s="28" t="s">
        <v>381</v>
      </c>
      <c r="E1996" s="28" t="s">
        <v>988</v>
      </c>
      <c r="F1996" s="28" t="s">
        <v>382</v>
      </c>
      <c r="G1996" s="28" t="s">
        <v>304</v>
      </c>
      <c r="H1996" s="28" t="s">
        <v>271</v>
      </c>
      <c r="I1996" s="28" t="s">
        <v>354</v>
      </c>
      <c r="J1996" s="28" t="s">
        <v>355</v>
      </c>
      <c r="K1996">
        <v>4901140</v>
      </c>
      <c r="L1996">
        <v>2</v>
      </c>
      <c r="M1996">
        <v>122</v>
      </c>
      <c r="N1996">
        <v>34</v>
      </c>
      <c r="O1996">
        <v>88</v>
      </c>
      <c r="P1996">
        <v>-99</v>
      </c>
      <c r="Q1996">
        <v>-99</v>
      </c>
      <c r="R1996">
        <v>-99</v>
      </c>
      <c r="S1996">
        <v>20</v>
      </c>
      <c r="T1996">
        <v>-99</v>
      </c>
      <c r="U1996">
        <v>-99</v>
      </c>
      <c r="V1996">
        <v>97</v>
      </c>
      <c r="W1996">
        <v>17</v>
      </c>
      <c r="X1996">
        <v>0</v>
      </c>
      <c r="Y1996">
        <v>45</v>
      </c>
      <c r="Z1996">
        <v>-99</v>
      </c>
    </row>
    <row r="1997" spans="1:26" x14ac:dyDescent="0.35">
      <c r="A1997" s="28" t="str">
        <f t="shared" si="31"/>
        <v>1.1 - SCHOOL CS CORE2021Enterprise High</v>
      </c>
      <c r="B1997" s="28" t="s">
        <v>2079</v>
      </c>
      <c r="C1997" s="28" t="s">
        <v>1065</v>
      </c>
      <c r="D1997" s="28" t="s">
        <v>403</v>
      </c>
      <c r="E1997" s="28" t="s">
        <v>1004</v>
      </c>
      <c r="F1997" s="28" t="s">
        <v>404</v>
      </c>
      <c r="G1997" s="28" t="s">
        <v>291</v>
      </c>
      <c r="H1997" s="28" t="s">
        <v>271</v>
      </c>
      <c r="I1997" s="28" t="s">
        <v>354</v>
      </c>
      <c r="J1997" s="28" t="s">
        <v>355</v>
      </c>
      <c r="K1997">
        <v>4901140</v>
      </c>
      <c r="L1997">
        <v>1</v>
      </c>
      <c r="M1997">
        <v>85</v>
      </c>
      <c r="N1997">
        <v>33</v>
      </c>
      <c r="O1997">
        <v>52</v>
      </c>
      <c r="P1997">
        <v>-99</v>
      </c>
      <c r="Q1997">
        <v>-99</v>
      </c>
      <c r="R1997">
        <v>-99</v>
      </c>
      <c r="S1997">
        <v>11</v>
      </c>
      <c r="T1997">
        <v>-99</v>
      </c>
      <c r="U1997">
        <v>-99</v>
      </c>
      <c r="V1997">
        <v>74</v>
      </c>
      <c r="W1997">
        <v>13</v>
      </c>
      <c r="X1997">
        <v>0</v>
      </c>
      <c r="Y1997">
        <v>34</v>
      </c>
      <c r="Z1997">
        <v>-99</v>
      </c>
    </row>
    <row r="1998" spans="1:26" x14ac:dyDescent="0.35">
      <c r="A1998" s="28" t="str">
        <f t="shared" si="31"/>
        <v>1.1 - SCHOOL CS CORE2021Hurricane High</v>
      </c>
      <c r="B1998" s="28" t="s">
        <v>2079</v>
      </c>
      <c r="C1998" s="28" t="s">
        <v>1065</v>
      </c>
      <c r="D1998" s="28" t="s">
        <v>475</v>
      </c>
      <c r="E1998" s="28" t="s">
        <v>1007</v>
      </c>
      <c r="F1998" s="28" t="s">
        <v>476</v>
      </c>
      <c r="G1998" s="28" t="s">
        <v>1957</v>
      </c>
      <c r="H1998" s="28" t="s">
        <v>271</v>
      </c>
      <c r="I1998" s="28" t="s">
        <v>354</v>
      </c>
      <c r="J1998" s="28" t="s">
        <v>355</v>
      </c>
      <c r="K1998">
        <v>4901140</v>
      </c>
      <c r="L1998">
        <v>2</v>
      </c>
      <c r="M1998">
        <v>124</v>
      </c>
      <c r="N1998">
        <v>24</v>
      </c>
      <c r="O1998">
        <v>100</v>
      </c>
      <c r="P1998">
        <v>-99</v>
      </c>
      <c r="Q1998">
        <v>-99</v>
      </c>
      <c r="R1998">
        <v>-99</v>
      </c>
      <c r="S1998">
        <v>11</v>
      </c>
      <c r="T1998">
        <v>-99</v>
      </c>
      <c r="U1998">
        <v>-99</v>
      </c>
      <c r="V1998">
        <v>111</v>
      </c>
      <c r="W1998">
        <v>20</v>
      </c>
      <c r="X1998">
        <v>0</v>
      </c>
      <c r="Y1998">
        <v>37</v>
      </c>
      <c r="Z1998">
        <v>-99</v>
      </c>
    </row>
    <row r="1999" spans="1:26" x14ac:dyDescent="0.35">
      <c r="A1999" s="28" t="str">
        <f t="shared" si="31"/>
        <v>1.1 - SCHOOL CS CORE2021Pine View High</v>
      </c>
      <c r="B1999" s="28" t="s">
        <v>2079</v>
      </c>
      <c r="C1999" s="28" t="s">
        <v>1065</v>
      </c>
      <c r="D1999" s="28" t="s">
        <v>676</v>
      </c>
      <c r="E1999" s="28" t="s">
        <v>1040</v>
      </c>
      <c r="F1999" s="28" t="s">
        <v>677</v>
      </c>
      <c r="G1999" s="28" t="s">
        <v>304</v>
      </c>
      <c r="H1999" s="28" t="s">
        <v>271</v>
      </c>
      <c r="I1999" s="28" t="s">
        <v>354</v>
      </c>
      <c r="J1999" s="28" t="s">
        <v>355</v>
      </c>
      <c r="K1999">
        <v>4901140</v>
      </c>
      <c r="L1999">
        <v>3</v>
      </c>
      <c r="M1999">
        <v>71</v>
      </c>
      <c r="N1999">
        <v>20</v>
      </c>
      <c r="O1999">
        <v>51</v>
      </c>
      <c r="P1999">
        <v>-99</v>
      </c>
      <c r="Q1999">
        <v>-99</v>
      </c>
      <c r="R1999">
        <v>-99</v>
      </c>
      <c r="S1999">
        <v>19</v>
      </c>
      <c r="T1999">
        <v>-99</v>
      </c>
      <c r="U1999">
        <v>-99</v>
      </c>
      <c r="V1999">
        <v>45</v>
      </c>
      <c r="W1999">
        <v>10</v>
      </c>
      <c r="X1999">
        <v>0</v>
      </c>
      <c r="Y1999">
        <v>21</v>
      </c>
      <c r="Z1999">
        <v>-99</v>
      </c>
    </row>
    <row r="2000" spans="1:26" x14ac:dyDescent="0.35">
      <c r="A2000" s="28" t="str">
        <f t="shared" si="31"/>
        <v>1.1 - SCHOOL CS CORE2021Snow Canyon High</v>
      </c>
      <c r="B2000" s="28" t="s">
        <v>2079</v>
      </c>
      <c r="C2000" s="28" t="s">
        <v>1065</v>
      </c>
      <c r="D2000" s="28" t="s">
        <v>757</v>
      </c>
      <c r="E2000" s="28" t="s">
        <v>1055</v>
      </c>
      <c r="F2000" s="28" t="s">
        <v>758</v>
      </c>
      <c r="G2000" s="28" t="s">
        <v>304</v>
      </c>
      <c r="H2000" s="28" t="s">
        <v>271</v>
      </c>
      <c r="I2000" s="28" t="s">
        <v>354</v>
      </c>
      <c r="J2000" s="28" t="s">
        <v>355</v>
      </c>
      <c r="K2000">
        <v>4901140</v>
      </c>
      <c r="L2000">
        <v>3</v>
      </c>
      <c r="M2000">
        <v>109</v>
      </c>
      <c r="N2000">
        <v>10</v>
      </c>
      <c r="O2000">
        <v>99</v>
      </c>
      <c r="P2000">
        <v>-99</v>
      </c>
      <c r="Q2000">
        <v>-99</v>
      </c>
      <c r="R2000">
        <v>-99</v>
      </c>
      <c r="S2000">
        <v>16</v>
      </c>
      <c r="T2000">
        <v>-99</v>
      </c>
      <c r="U2000">
        <v>-99</v>
      </c>
      <c r="V2000">
        <v>80</v>
      </c>
      <c r="W2000">
        <v>16</v>
      </c>
      <c r="X2000">
        <v>0</v>
      </c>
      <c r="Y2000">
        <v>40</v>
      </c>
      <c r="Z2000">
        <v>-99</v>
      </c>
    </row>
    <row r="2001" spans="1:26" x14ac:dyDescent="0.35">
      <c r="A2001" s="28" t="str">
        <f t="shared" si="31"/>
        <v>1.1 - SCHOOL CS CORE2021Wayne High</v>
      </c>
      <c r="B2001" s="28" t="s">
        <v>2079</v>
      </c>
      <c r="C2001" s="28" t="s">
        <v>1065</v>
      </c>
      <c r="D2001" s="28" t="s">
        <v>905</v>
      </c>
      <c r="E2001" s="28" t="s">
        <v>988</v>
      </c>
      <c r="F2001" s="28" t="s">
        <v>906</v>
      </c>
      <c r="G2001" s="28" t="s">
        <v>401</v>
      </c>
      <c r="H2001" s="28" t="s">
        <v>271</v>
      </c>
      <c r="I2001" s="28" t="s">
        <v>907</v>
      </c>
      <c r="J2001" s="28" t="s">
        <v>908</v>
      </c>
      <c r="K2001">
        <v>4901170</v>
      </c>
      <c r="L2001">
        <v>2</v>
      </c>
      <c r="M2001">
        <v>36</v>
      </c>
      <c r="N2001">
        <v>12</v>
      </c>
      <c r="O2001">
        <v>24</v>
      </c>
      <c r="P2001">
        <v>-99</v>
      </c>
      <c r="Q2001">
        <v>-99</v>
      </c>
      <c r="R2001">
        <v>-99</v>
      </c>
      <c r="S2001">
        <v>-99</v>
      </c>
      <c r="T2001">
        <v>-99</v>
      </c>
      <c r="U2001">
        <v>-99</v>
      </c>
      <c r="V2001">
        <v>32</v>
      </c>
      <c r="W2001">
        <v>-99</v>
      </c>
      <c r="X2001">
        <v>0</v>
      </c>
      <c r="Y2001">
        <v>16</v>
      </c>
      <c r="Z2001">
        <v>-99</v>
      </c>
    </row>
    <row r="2002" spans="1:26" x14ac:dyDescent="0.35">
      <c r="A2002" s="28" t="str">
        <f t="shared" si="31"/>
        <v>1.1 - SCHOOL CS CORE2021Bonneville High</v>
      </c>
      <c r="B2002" s="28" t="s">
        <v>2079</v>
      </c>
      <c r="C2002" s="28" t="s">
        <v>1065</v>
      </c>
      <c r="D2002" s="28" t="s">
        <v>283</v>
      </c>
      <c r="E2002" s="28" t="s">
        <v>999</v>
      </c>
      <c r="F2002" s="28" t="s">
        <v>284</v>
      </c>
      <c r="G2002" s="28" t="s">
        <v>304</v>
      </c>
      <c r="H2002" s="28" t="s">
        <v>271</v>
      </c>
      <c r="I2002" s="28" t="s">
        <v>285</v>
      </c>
      <c r="J2002" s="28" t="s">
        <v>286</v>
      </c>
      <c r="K2002">
        <v>4901200</v>
      </c>
      <c r="L2002">
        <v>5</v>
      </c>
      <c r="M2002">
        <v>318</v>
      </c>
      <c r="N2002">
        <v>145</v>
      </c>
      <c r="O2002">
        <v>173</v>
      </c>
      <c r="P2002">
        <v>-99</v>
      </c>
      <c r="Q2002">
        <v>-99</v>
      </c>
      <c r="R2002">
        <v>-99</v>
      </c>
      <c r="S2002">
        <v>66</v>
      </c>
      <c r="T2002">
        <v>-99</v>
      </c>
      <c r="U2002">
        <v>14</v>
      </c>
      <c r="V2002">
        <v>220</v>
      </c>
      <c r="W2002">
        <v>31</v>
      </c>
      <c r="X2002">
        <v>0</v>
      </c>
      <c r="Y2002">
        <v>93</v>
      </c>
      <c r="Z2002">
        <v>11</v>
      </c>
    </row>
    <row r="2003" spans="1:26" x14ac:dyDescent="0.35">
      <c r="A2003" s="28" t="str">
        <f t="shared" si="31"/>
        <v>1.1 - SCHOOL CS CORE2021Fremont High</v>
      </c>
      <c r="B2003" s="28" t="s">
        <v>2079</v>
      </c>
      <c r="C2003" s="28" t="s">
        <v>1065</v>
      </c>
      <c r="D2003" s="28" t="s">
        <v>425</v>
      </c>
      <c r="E2003" s="28" t="s">
        <v>1012</v>
      </c>
      <c r="F2003" s="28" t="s">
        <v>426</v>
      </c>
      <c r="G2003" s="28" t="s">
        <v>304</v>
      </c>
      <c r="H2003" s="28" t="s">
        <v>271</v>
      </c>
      <c r="I2003" s="28" t="s">
        <v>285</v>
      </c>
      <c r="J2003" s="28" t="s">
        <v>286</v>
      </c>
      <c r="K2003">
        <v>4901200</v>
      </c>
      <c r="L2003">
        <v>6</v>
      </c>
      <c r="M2003">
        <v>94</v>
      </c>
      <c r="N2003">
        <v>23</v>
      </c>
      <c r="O2003">
        <v>71</v>
      </c>
      <c r="P2003">
        <v>-99</v>
      </c>
      <c r="Q2003">
        <v>-99</v>
      </c>
      <c r="R2003">
        <v>-99</v>
      </c>
      <c r="S2003">
        <v>-99</v>
      </c>
      <c r="T2003">
        <v>-99</v>
      </c>
      <c r="U2003">
        <v>-99</v>
      </c>
      <c r="V2003">
        <v>78</v>
      </c>
      <c r="W2003">
        <v>-99</v>
      </c>
      <c r="X2003">
        <v>0</v>
      </c>
      <c r="Y2003">
        <v>15</v>
      </c>
      <c r="Z2003">
        <v>-99</v>
      </c>
    </row>
    <row r="2004" spans="1:26" x14ac:dyDescent="0.35">
      <c r="A2004" s="28" t="str">
        <f t="shared" si="31"/>
        <v>1.1 - SCHOOL CS CORE2021North Ogden Jr High</v>
      </c>
      <c r="B2004" s="28" t="s">
        <v>2079</v>
      </c>
      <c r="C2004" s="28" t="s">
        <v>1065</v>
      </c>
      <c r="D2004" s="28" t="s">
        <v>619</v>
      </c>
      <c r="E2004" s="28" t="s">
        <v>1015</v>
      </c>
      <c r="F2004" s="28" t="s">
        <v>620</v>
      </c>
      <c r="G2004" s="28" t="s">
        <v>291</v>
      </c>
      <c r="H2004" s="28" t="s">
        <v>401</v>
      </c>
      <c r="I2004" s="28" t="s">
        <v>285</v>
      </c>
      <c r="J2004" s="28" t="s">
        <v>286</v>
      </c>
      <c r="K2004">
        <v>4901200</v>
      </c>
      <c r="L2004">
        <v>1</v>
      </c>
      <c r="M2004">
        <v>-99</v>
      </c>
      <c r="N2004">
        <v>-99</v>
      </c>
      <c r="O2004">
        <v>-99</v>
      </c>
      <c r="P2004">
        <v>-99</v>
      </c>
      <c r="Q2004">
        <v>-99</v>
      </c>
      <c r="R2004">
        <v>-99</v>
      </c>
      <c r="S2004">
        <v>-99</v>
      </c>
      <c r="T2004">
        <v>-99</v>
      </c>
      <c r="U2004">
        <v>-99</v>
      </c>
      <c r="V2004">
        <v>-99</v>
      </c>
      <c r="W2004">
        <v>-99</v>
      </c>
      <c r="X2004">
        <v>0</v>
      </c>
      <c r="Y2004">
        <v>-99</v>
      </c>
      <c r="Z2004">
        <v>-99</v>
      </c>
    </row>
    <row r="2005" spans="1:26" x14ac:dyDescent="0.35">
      <c r="A2005" s="28" t="str">
        <f t="shared" si="31"/>
        <v>1.1 - SCHOOL CS CORE2021Orion Jr High</v>
      </c>
      <c r="B2005" s="28" t="s">
        <v>2079</v>
      </c>
      <c r="C2005" s="28" t="s">
        <v>1065</v>
      </c>
      <c r="D2005" s="28" t="s">
        <v>657</v>
      </c>
      <c r="E2005" s="28" t="s">
        <v>1005</v>
      </c>
      <c r="F2005" s="28" t="s">
        <v>658</v>
      </c>
      <c r="G2005" s="28" t="s">
        <v>291</v>
      </c>
      <c r="H2005" s="28" t="s">
        <v>401</v>
      </c>
      <c r="I2005" s="28" t="s">
        <v>285</v>
      </c>
      <c r="J2005" s="28" t="s">
        <v>286</v>
      </c>
      <c r="K2005">
        <v>4901200</v>
      </c>
      <c r="L2005">
        <v>1</v>
      </c>
      <c r="M2005">
        <v>-99</v>
      </c>
      <c r="N2005">
        <v>-99</v>
      </c>
      <c r="O2005">
        <v>-99</v>
      </c>
      <c r="P2005">
        <v>-99</v>
      </c>
      <c r="Q2005">
        <v>-99</v>
      </c>
      <c r="R2005">
        <v>-99</v>
      </c>
      <c r="S2005">
        <v>-99</v>
      </c>
      <c r="T2005">
        <v>-99</v>
      </c>
      <c r="U2005">
        <v>-99</v>
      </c>
      <c r="V2005">
        <v>-99</v>
      </c>
      <c r="W2005">
        <v>-99</v>
      </c>
      <c r="X2005">
        <v>0</v>
      </c>
      <c r="Y2005">
        <v>-99</v>
      </c>
      <c r="Z2005">
        <v>-99</v>
      </c>
    </row>
    <row r="2006" spans="1:26" x14ac:dyDescent="0.35">
      <c r="A2006" s="28" t="str">
        <f t="shared" si="31"/>
        <v>1.1 - SCHOOL CS CORE2021Rocky Mountain Jr High</v>
      </c>
      <c r="B2006" s="28" t="s">
        <v>2079</v>
      </c>
      <c r="C2006" s="28" t="s">
        <v>1065</v>
      </c>
      <c r="D2006" s="28" t="s">
        <v>726</v>
      </c>
      <c r="E2006" s="28" t="s">
        <v>1051</v>
      </c>
      <c r="F2006" s="28" t="s">
        <v>727</v>
      </c>
      <c r="G2006" s="28" t="s">
        <v>291</v>
      </c>
      <c r="H2006" s="28" t="s">
        <v>401</v>
      </c>
      <c r="I2006" s="28" t="s">
        <v>285</v>
      </c>
      <c r="J2006" s="28" t="s">
        <v>286</v>
      </c>
      <c r="K2006">
        <v>4901200</v>
      </c>
      <c r="L2006">
        <v>1</v>
      </c>
      <c r="M2006">
        <v>198</v>
      </c>
      <c r="N2006">
        <v>103</v>
      </c>
      <c r="O2006">
        <v>95</v>
      </c>
      <c r="P2006">
        <v>-99</v>
      </c>
      <c r="Q2006">
        <v>-99</v>
      </c>
      <c r="R2006">
        <v>-99</v>
      </c>
      <c r="S2006">
        <v>-99</v>
      </c>
      <c r="T2006">
        <v>-99</v>
      </c>
      <c r="U2006">
        <v>-99</v>
      </c>
      <c r="V2006">
        <v>171</v>
      </c>
      <c r="W2006">
        <v>21</v>
      </c>
      <c r="X2006">
        <v>0</v>
      </c>
      <c r="Y2006">
        <v>20</v>
      </c>
      <c r="Z2006">
        <v>-99</v>
      </c>
    </row>
    <row r="2007" spans="1:26" x14ac:dyDescent="0.35">
      <c r="A2007" s="28" t="str">
        <f t="shared" si="31"/>
        <v>1.1 - SCHOOL CS CORE2021Roy High</v>
      </c>
      <c r="B2007" s="28" t="s">
        <v>2079</v>
      </c>
      <c r="C2007" s="28" t="s">
        <v>1065</v>
      </c>
      <c r="D2007" s="28" t="s">
        <v>732</v>
      </c>
      <c r="E2007" s="28" t="s">
        <v>1000</v>
      </c>
      <c r="F2007" s="28" t="s">
        <v>733</v>
      </c>
      <c r="G2007" s="28" t="s">
        <v>304</v>
      </c>
      <c r="H2007" s="28" t="s">
        <v>271</v>
      </c>
      <c r="I2007" s="28" t="s">
        <v>285</v>
      </c>
      <c r="J2007" s="28" t="s">
        <v>286</v>
      </c>
      <c r="K2007">
        <v>4901200</v>
      </c>
      <c r="L2007">
        <v>3</v>
      </c>
      <c r="M2007">
        <v>257</v>
      </c>
      <c r="N2007">
        <v>109</v>
      </c>
      <c r="O2007">
        <v>148</v>
      </c>
      <c r="P2007">
        <v>-99</v>
      </c>
      <c r="Q2007">
        <v>-99</v>
      </c>
      <c r="R2007">
        <v>-99</v>
      </c>
      <c r="S2007">
        <v>51</v>
      </c>
      <c r="T2007">
        <v>-99</v>
      </c>
      <c r="U2007">
        <v>11</v>
      </c>
      <c r="V2007">
        <v>184</v>
      </c>
      <c r="W2007">
        <v>30</v>
      </c>
      <c r="X2007">
        <v>0</v>
      </c>
      <c r="Y2007">
        <v>79</v>
      </c>
      <c r="Z2007">
        <v>11</v>
      </c>
    </row>
    <row r="2008" spans="1:26" x14ac:dyDescent="0.35">
      <c r="A2008" s="28" t="str">
        <f t="shared" si="31"/>
        <v>1.1 - SCHOOL CS CORE2021Roy Jr High</v>
      </c>
      <c r="B2008" s="28" t="s">
        <v>2079</v>
      </c>
      <c r="C2008" s="28" t="s">
        <v>1065</v>
      </c>
      <c r="D2008" s="28" t="s">
        <v>734</v>
      </c>
      <c r="E2008" s="28" t="s">
        <v>989</v>
      </c>
      <c r="F2008" s="28" t="s">
        <v>735</v>
      </c>
      <c r="G2008" s="28" t="s">
        <v>291</v>
      </c>
      <c r="H2008" s="28" t="s">
        <v>401</v>
      </c>
      <c r="I2008" s="28" t="s">
        <v>285</v>
      </c>
      <c r="J2008" s="28" t="s">
        <v>286</v>
      </c>
      <c r="K2008">
        <v>4901200</v>
      </c>
      <c r="L2008">
        <v>1</v>
      </c>
      <c r="M2008">
        <v>70</v>
      </c>
      <c r="N2008">
        <v>26</v>
      </c>
      <c r="O2008">
        <v>44</v>
      </c>
      <c r="P2008">
        <v>-99</v>
      </c>
      <c r="Q2008">
        <v>-99</v>
      </c>
      <c r="R2008">
        <v>-99</v>
      </c>
      <c r="S2008">
        <v>11</v>
      </c>
      <c r="T2008">
        <v>-99</v>
      </c>
      <c r="U2008">
        <v>-99</v>
      </c>
      <c r="V2008">
        <v>53</v>
      </c>
      <c r="W2008">
        <v>-99</v>
      </c>
      <c r="X2008">
        <v>0</v>
      </c>
      <c r="Y2008">
        <v>22</v>
      </c>
      <c r="Z2008">
        <v>-99</v>
      </c>
    </row>
    <row r="2009" spans="1:26" x14ac:dyDescent="0.35">
      <c r="A2009" s="28" t="str">
        <f t="shared" si="31"/>
        <v>1.1 - SCHOOL CS CORE2021Sand Ridge Jr High</v>
      </c>
      <c r="B2009" s="28" t="s">
        <v>2079</v>
      </c>
      <c r="C2009" s="28" t="s">
        <v>1065</v>
      </c>
      <c r="D2009" s="28" t="s">
        <v>742</v>
      </c>
      <c r="E2009" s="28" t="s">
        <v>1011</v>
      </c>
      <c r="F2009" s="28" t="s">
        <v>743</v>
      </c>
      <c r="G2009" s="28" t="s">
        <v>291</v>
      </c>
      <c r="H2009" s="28" t="s">
        <v>401</v>
      </c>
      <c r="I2009" s="28" t="s">
        <v>285</v>
      </c>
      <c r="J2009" s="28" t="s">
        <v>286</v>
      </c>
      <c r="K2009">
        <v>4901200</v>
      </c>
      <c r="L2009">
        <v>2</v>
      </c>
      <c r="M2009">
        <v>125</v>
      </c>
      <c r="N2009">
        <v>48</v>
      </c>
      <c r="O2009">
        <v>77</v>
      </c>
      <c r="P2009">
        <v>-99</v>
      </c>
      <c r="Q2009">
        <v>-99</v>
      </c>
      <c r="R2009">
        <v>-99</v>
      </c>
      <c r="S2009">
        <v>23</v>
      </c>
      <c r="T2009">
        <v>-99</v>
      </c>
      <c r="U2009">
        <v>-99</v>
      </c>
      <c r="V2009">
        <v>90</v>
      </c>
      <c r="W2009">
        <v>18</v>
      </c>
      <c r="X2009">
        <v>0</v>
      </c>
      <c r="Y2009">
        <v>26</v>
      </c>
      <c r="Z2009">
        <v>-99</v>
      </c>
    </row>
    <row r="2010" spans="1:26" x14ac:dyDescent="0.35">
      <c r="A2010" s="28" t="str">
        <f t="shared" si="31"/>
        <v>1.1 - SCHOOL CS CORE2021Snowcrest Jr High</v>
      </c>
      <c r="B2010" s="28" t="s">
        <v>2079</v>
      </c>
      <c r="C2010" s="28" t="s">
        <v>1065</v>
      </c>
      <c r="D2010" s="28" t="s">
        <v>761</v>
      </c>
      <c r="E2010" s="28" t="s">
        <v>1021</v>
      </c>
      <c r="F2010" s="28" t="s">
        <v>762</v>
      </c>
      <c r="G2010" s="28" t="s">
        <v>291</v>
      </c>
      <c r="H2010" s="28" t="s">
        <v>401</v>
      </c>
      <c r="I2010" s="28" t="s">
        <v>285</v>
      </c>
      <c r="J2010" s="28" t="s">
        <v>286</v>
      </c>
      <c r="K2010">
        <v>4901200</v>
      </c>
      <c r="L2010">
        <v>1</v>
      </c>
      <c r="M2010">
        <v>34</v>
      </c>
      <c r="N2010">
        <v>17</v>
      </c>
      <c r="O2010">
        <v>17</v>
      </c>
      <c r="P2010">
        <v>-99</v>
      </c>
      <c r="Q2010">
        <v>-99</v>
      </c>
      <c r="R2010">
        <v>-99</v>
      </c>
      <c r="S2010">
        <v>-99</v>
      </c>
      <c r="T2010">
        <v>-99</v>
      </c>
      <c r="U2010">
        <v>-99</v>
      </c>
      <c r="V2010">
        <v>31</v>
      </c>
      <c r="W2010">
        <v>-99</v>
      </c>
      <c r="X2010">
        <v>0</v>
      </c>
      <c r="Y2010">
        <v>-99</v>
      </c>
      <c r="Z2010">
        <v>-99</v>
      </c>
    </row>
    <row r="2011" spans="1:26" x14ac:dyDescent="0.35">
      <c r="A2011" s="28" t="str">
        <f t="shared" si="31"/>
        <v>1.1 - SCHOOL CS CORE2021South Ogden Jr High</v>
      </c>
      <c r="B2011" s="28" t="s">
        <v>2079</v>
      </c>
      <c r="C2011" s="28" t="s">
        <v>1065</v>
      </c>
      <c r="D2011" s="28" t="s">
        <v>769</v>
      </c>
      <c r="E2011" s="28" t="s">
        <v>1001</v>
      </c>
      <c r="F2011" s="28" t="s">
        <v>770</v>
      </c>
      <c r="G2011" s="28" t="s">
        <v>291</v>
      </c>
      <c r="H2011" s="28" t="s">
        <v>401</v>
      </c>
      <c r="I2011" s="28" t="s">
        <v>285</v>
      </c>
      <c r="J2011" s="28" t="s">
        <v>286</v>
      </c>
      <c r="K2011">
        <v>4901200</v>
      </c>
      <c r="L2011">
        <v>1</v>
      </c>
      <c r="M2011">
        <v>-99</v>
      </c>
      <c r="N2011">
        <v>-99</v>
      </c>
      <c r="O2011">
        <v>-99</v>
      </c>
      <c r="P2011">
        <v>-99</v>
      </c>
      <c r="Q2011">
        <v>-99</v>
      </c>
      <c r="R2011">
        <v>-99</v>
      </c>
      <c r="S2011">
        <v>-99</v>
      </c>
      <c r="T2011">
        <v>-99</v>
      </c>
      <c r="U2011">
        <v>-99</v>
      </c>
      <c r="V2011">
        <v>-99</v>
      </c>
      <c r="W2011">
        <v>-99</v>
      </c>
      <c r="X2011">
        <v>0</v>
      </c>
      <c r="Y2011">
        <v>-99</v>
      </c>
      <c r="Z2011">
        <v>-99</v>
      </c>
    </row>
    <row r="2012" spans="1:26" x14ac:dyDescent="0.35">
      <c r="A2012" s="28" t="str">
        <f t="shared" si="31"/>
        <v>1.1 - SCHOOL CS CORE2021T.H. Bell Jr High</v>
      </c>
      <c r="B2012" s="28" t="s">
        <v>2079</v>
      </c>
      <c r="C2012" s="28" t="s">
        <v>1065</v>
      </c>
      <c r="D2012" s="28" t="s">
        <v>822</v>
      </c>
      <c r="E2012" s="28" t="s">
        <v>1037</v>
      </c>
      <c r="F2012" s="28" t="s">
        <v>823</v>
      </c>
      <c r="G2012" s="28" t="s">
        <v>291</v>
      </c>
      <c r="H2012" s="28" t="s">
        <v>401</v>
      </c>
      <c r="I2012" s="28" t="s">
        <v>285</v>
      </c>
      <c r="J2012" s="28" t="s">
        <v>286</v>
      </c>
      <c r="K2012">
        <v>4901200</v>
      </c>
      <c r="L2012">
        <v>1</v>
      </c>
      <c r="M2012">
        <v>121</v>
      </c>
      <c r="N2012">
        <v>42</v>
      </c>
      <c r="O2012">
        <v>79</v>
      </c>
      <c r="P2012">
        <v>-99</v>
      </c>
      <c r="Q2012">
        <v>-99</v>
      </c>
      <c r="R2012">
        <v>-99</v>
      </c>
      <c r="S2012">
        <v>26</v>
      </c>
      <c r="T2012">
        <v>-99</v>
      </c>
      <c r="U2012">
        <v>-99</v>
      </c>
      <c r="V2012">
        <v>81</v>
      </c>
      <c r="W2012">
        <v>19</v>
      </c>
      <c r="X2012">
        <v>0</v>
      </c>
      <c r="Y2012">
        <v>43</v>
      </c>
      <c r="Z2012">
        <v>-99</v>
      </c>
    </row>
    <row r="2013" spans="1:26" x14ac:dyDescent="0.35">
      <c r="A2013" s="28" t="str">
        <f t="shared" si="31"/>
        <v>1.1 - SCHOOL CS CORE2021Weber High</v>
      </c>
      <c r="B2013" s="28" t="s">
        <v>2079</v>
      </c>
      <c r="C2013" s="28" t="s">
        <v>1065</v>
      </c>
      <c r="D2013" s="28" t="s">
        <v>910</v>
      </c>
      <c r="E2013" s="28" t="s">
        <v>988</v>
      </c>
      <c r="F2013" s="28" t="s">
        <v>911</v>
      </c>
      <c r="G2013" s="28" t="s">
        <v>304</v>
      </c>
      <c r="H2013" s="28" t="s">
        <v>271</v>
      </c>
      <c r="I2013" s="28" t="s">
        <v>285</v>
      </c>
      <c r="J2013" s="28" t="s">
        <v>286</v>
      </c>
      <c r="K2013">
        <v>4901200</v>
      </c>
      <c r="L2013">
        <v>5</v>
      </c>
      <c r="M2013">
        <v>289</v>
      </c>
      <c r="N2013">
        <v>91</v>
      </c>
      <c r="O2013">
        <v>198</v>
      </c>
      <c r="P2013">
        <v>-99</v>
      </c>
      <c r="Q2013">
        <v>-99</v>
      </c>
      <c r="R2013">
        <v>-99</v>
      </c>
      <c r="S2013">
        <v>35</v>
      </c>
      <c r="T2013">
        <v>-99</v>
      </c>
      <c r="U2013">
        <v>-99</v>
      </c>
      <c r="V2013">
        <v>242</v>
      </c>
      <c r="W2013">
        <v>28</v>
      </c>
      <c r="X2013">
        <v>0</v>
      </c>
      <c r="Y2013">
        <v>57</v>
      </c>
      <c r="Z2013">
        <v>-99</v>
      </c>
    </row>
    <row r="2014" spans="1:26" x14ac:dyDescent="0.35">
      <c r="A2014" s="28" t="str">
        <f t="shared" si="31"/>
        <v>1.1 - SCHOOL CS CORE2021Weber Innovation High School</v>
      </c>
      <c r="B2014" s="28" t="s">
        <v>2079</v>
      </c>
      <c r="C2014" s="28" t="s">
        <v>1065</v>
      </c>
      <c r="D2014" s="28" t="s">
        <v>912</v>
      </c>
      <c r="E2014" s="28" t="s">
        <v>1055</v>
      </c>
      <c r="F2014" s="28" t="s">
        <v>913</v>
      </c>
      <c r="G2014" s="28" t="s">
        <v>401</v>
      </c>
      <c r="H2014" s="28" t="s">
        <v>271</v>
      </c>
      <c r="I2014" s="28" t="s">
        <v>285</v>
      </c>
      <c r="J2014" s="28" t="s">
        <v>286</v>
      </c>
      <c r="K2014">
        <v>4901200</v>
      </c>
      <c r="L2014">
        <v>9</v>
      </c>
      <c r="M2014">
        <v>162</v>
      </c>
      <c r="N2014">
        <v>58</v>
      </c>
      <c r="O2014">
        <v>104</v>
      </c>
      <c r="P2014">
        <v>-99</v>
      </c>
      <c r="Q2014">
        <v>-99</v>
      </c>
      <c r="R2014">
        <v>-99</v>
      </c>
      <c r="S2014">
        <v>20</v>
      </c>
      <c r="T2014">
        <v>-99</v>
      </c>
      <c r="U2014">
        <v>-99</v>
      </c>
      <c r="V2014">
        <v>136</v>
      </c>
      <c r="W2014">
        <v>-99</v>
      </c>
      <c r="X2014">
        <v>0</v>
      </c>
      <c r="Y2014">
        <v>25</v>
      </c>
      <c r="Z2014">
        <v>-99</v>
      </c>
    </row>
    <row r="2015" spans="1:26" x14ac:dyDescent="0.35">
      <c r="A2015" s="28" t="str">
        <f t="shared" si="31"/>
        <v>2.0 - SCHOOL CS BASIC2021Academy for Math Engineering &amp; Science</v>
      </c>
      <c r="B2015" s="28" t="s">
        <v>2080</v>
      </c>
      <c r="C2015" s="28" t="s">
        <v>1065</v>
      </c>
      <c r="D2015" s="28" t="s">
        <v>210</v>
      </c>
      <c r="E2015" s="28" t="s">
        <v>986</v>
      </c>
      <c r="F2015" s="28" t="s">
        <v>211</v>
      </c>
      <c r="G2015" s="28" t="s">
        <v>401</v>
      </c>
      <c r="H2015" s="28" t="s">
        <v>271</v>
      </c>
      <c r="I2015" s="28" t="s">
        <v>210</v>
      </c>
      <c r="J2015" s="28" t="s">
        <v>212</v>
      </c>
      <c r="K2015">
        <v>4900017</v>
      </c>
      <c r="L2015">
        <v>3</v>
      </c>
      <c r="M2015">
        <v>183</v>
      </c>
      <c r="N2015">
        <v>87</v>
      </c>
      <c r="O2015">
        <v>96</v>
      </c>
      <c r="P2015">
        <v>-99</v>
      </c>
      <c r="Q2015">
        <v>25</v>
      </c>
      <c r="R2015">
        <v>-99</v>
      </c>
      <c r="S2015">
        <v>36</v>
      </c>
      <c r="T2015">
        <v>12</v>
      </c>
      <c r="U2015">
        <v>10</v>
      </c>
      <c r="V2015">
        <v>91</v>
      </c>
      <c r="W2015">
        <v>16</v>
      </c>
      <c r="X2015">
        <v>0</v>
      </c>
      <c r="Y2015">
        <v>33</v>
      </c>
      <c r="Z2015">
        <v>-99</v>
      </c>
    </row>
    <row r="2016" spans="1:26" x14ac:dyDescent="0.35">
      <c r="A2016" s="28" t="str">
        <f t="shared" si="31"/>
        <v>2.0 - SCHOOL CS BASIC2021American Fork High</v>
      </c>
      <c r="B2016" s="28" t="s">
        <v>2080</v>
      </c>
      <c r="C2016" s="28" t="s">
        <v>1065</v>
      </c>
      <c r="D2016" s="28" t="s">
        <v>228</v>
      </c>
      <c r="E2016" s="28" t="s">
        <v>988</v>
      </c>
      <c r="F2016" s="28" t="s">
        <v>229</v>
      </c>
      <c r="G2016" s="28" t="s">
        <v>304</v>
      </c>
      <c r="H2016" s="28" t="s">
        <v>271</v>
      </c>
      <c r="I2016" s="28" t="s">
        <v>196</v>
      </c>
      <c r="J2016" s="28" t="s">
        <v>197</v>
      </c>
      <c r="K2016">
        <v>4900030</v>
      </c>
      <c r="L2016">
        <v>3</v>
      </c>
      <c r="M2016">
        <v>293</v>
      </c>
      <c r="N2016">
        <v>85</v>
      </c>
      <c r="O2016">
        <v>208</v>
      </c>
      <c r="P2016">
        <v>-99</v>
      </c>
      <c r="Q2016">
        <v>-99</v>
      </c>
      <c r="R2016">
        <v>-99</v>
      </c>
      <c r="S2016">
        <v>24</v>
      </c>
      <c r="T2016">
        <v>-99</v>
      </c>
      <c r="U2016">
        <v>-99</v>
      </c>
      <c r="V2016">
        <v>255</v>
      </c>
      <c r="W2016">
        <v>14</v>
      </c>
      <c r="X2016">
        <v>0</v>
      </c>
      <c r="Y2016">
        <v>45</v>
      </c>
      <c r="Z2016">
        <v>-99</v>
      </c>
    </row>
    <row r="2017" spans="1:26" x14ac:dyDescent="0.35">
      <c r="A2017" s="28" t="str">
        <f t="shared" si="31"/>
        <v>2.0 - SCHOOL CS BASIC2021American Fork Jr High</v>
      </c>
      <c r="B2017" s="28" t="s">
        <v>2080</v>
      </c>
      <c r="C2017" s="28" t="s">
        <v>1065</v>
      </c>
      <c r="D2017" s="28" t="s">
        <v>230</v>
      </c>
      <c r="E2017" s="28" t="s">
        <v>989</v>
      </c>
      <c r="F2017" s="28" t="s">
        <v>231</v>
      </c>
      <c r="G2017" s="28" t="s">
        <v>291</v>
      </c>
      <c r="H2017" s="28" t="s">
        <v>401</v>
      </c>
      <c r="I2017" s="28" t="s">
        <v>196</v>
      </c>
      <c r="J2017" s="28" t="s">
        <v>197</v>
      </c>
      <c r="K2017">
        <v>4900030</v>
      </c>
      <c r="L2017">
        <v>1</v>
      </c>
      <c r="M2017">
        <v>58</v>
      </c>
      <c r="N2017">
        <v>25</v>
      </c>
      <c r="O2017">
        <v>33</v>
      </c>
      <c r="P2017">
        <v>-99</v>
      </c>
      <c r="Q2017">
        <v>-99</v>
      </c>
      <c r="R2017">
        <v>-99</v>
      </c>
      <c r="S2017">
        <v>-99</v>
      </c>
      <c r="T2017">
        <v>-99</v>
      </c>
      <c r="U2017">
        <v>-99</v>
      </c>
      <c r="V2017">
        <v>54</v>
      </c>
      <c r="W2017">
        <v>-99</v>
      </c>
      <c r="X2017">
        <v>0</v>
      </c>
      <c r="Y2017">
        <v>-99</v>
      </c>
      <c r="Z2017">
        <v>-99</v>
      </c>
    </row>
    <row r="2018" spans="1:26" x14ac:dyDescent="0.35">
      <c r="A2018" s="28" t="str">
        <f t="shared" si="31"/>
        <v>2.0 - SCHOOL CS BASIC2021Canyon View Jr High</v>
      </c>
      <c r="B2018" s="28" t="s">
        <v>2080</v>
      </c>
      <c r="C2018" s="28" t="s">
        <v>1065</v>
      </c>
      <c r="D2018" s="28" t="s">
        <v>316</v>
      </c>
      <c r="E2018" s="28" t="s">
        <v>1005</v>
      </c>
      <c r="F2018" s="28" t="s">
        <v>317</v>
      </c>
      <c r="G2018" s="28" t="s">
        <v>291</v>
      </c>
      <c r="H2018" s="28" t="s">
        <v>401</v>
      </c>
      <c r="I2018" s="28" t="s">
        <v>196</v>
      </c>
      <c r="J2018" s="28" t="s">
        <v>197</v>
      </c>
      <c r="K2018">
        <v>4900030</v>
      </c>
      <c r="L2018">
        <v>1</v>
      </c>
      <c r="M2018">
        <v>60</v>
      </c>
      <c r="N2018">
        <v>16</v>
      </c>
      <c r="O2018">
        <v>44</v>
      </c>
      <c r="P2018">
        <v>-99</v>
      </c>
      <c r="Q2018">
        <v>-99</v>
      </c>
      <c r="R2018">
        <v>-99</v>
      </c>
      <c r="S2018">
        <v>17</v>
      </c>
      <c r="T2018">
        <v>-99</v>
      </c>
      <c r="U2018">
        <v>-99</v>
      </c>
      <c r="V2018">
        <v>38</v>
      </c>
      <c r="W2018">
        <v>-99</v>
      </c>
      <c r="X2018">
        <v>0</v>
      </c>
      <c r="Y2018">
        <v>19</v>
      </c>
      <c r="Z2018">
        <v>-99</v>
      </c>
    </row>
    <row r="2019" spans="1:26" x14ac:dyDescent="0.35">
      <c r="A2019" s="28" t="str">
        <f t="shared" si="31"/>
        <v>2.0 - SCHOOL CS BASIC2021Cedar Valley High</v>
      </c>
      <c r="B2019" s="28" t="s">
        <v>2080</v>
      </c>
      <c r="C2019" s="28" t="s">
        <v>1065</v>
      </c>
      <c r="D2019" s="28" t="s">
        <v>330</v>
      </c>
      <c r="E2019" s="28" t="s">
        <v>1009</v>
      </c>
      <c r="F2019" s="28" t="s">
        <v>331</v>
      </c>
      <c r="G2019" s="28" t="s">
        <v>291</v>
      </c>
      <c r="H2019" s="28" t="s">
        <v>271</v>
      </c>
      <c r="I2019" s="28" t="s">
        <v>196</v>
      </c>
      <c r="J2019" s="28" t="s">
        <v>197</v>
      </c>
      <c r="K2019">
        <v>4900030</v>
      </c>
      <c r="L2019">
        <v>5</v>
      </c>
      <c r="M2019">
        <v>234</v>
      </c>
      <c r="N2019">
        <v>79</v>
      </c>
      <c r="O2019">
        <v>155</v>
      </c>
      <c r="P2019">
        <v>-99</v>
      </c>
      <c r="Q2019">
        <v>-99</v>
      </c>
      <c r="R2019">
        <v>-99</v>
      </c>
      <c r="S2019">
        <v>35</v>
      </c>
      <c r="T2019">
        <v>-99</v>
      </c>
      <c r="U2019">
        <v>18</v>
      </c>
      <c r="V2019">
        <v>177</v>
      </c>
      <c r="W2019">
        <v>23</v>
      </c>
      <c r="X2019">
        <v>0</v>
      </c>
      <c r="Y2019">
        <v>34</v>
      </c>
      <c r="Z2019">
        <v>-99</v>
      </c>
    </row>
    <row r="2020" spans="1:26" x14ac:dyDescent="0.35">
      <c r="A2020" s="28" t="str">
        <f t="shared" si="31"/>
        <v>2.0 - SCHOOL CS BASIC2021Lake Mountain Middle</v>
      </c>
      <c r="B2020" s="28" t="s">
        <v>2080</v>
      </c>
      <c r="C2020" s="28" t="s">
        <v>1065</v>
      </c>
      <c r="D2020" s="28" t="s">
        <v>519</v>
      </c>
      <c r="E2020" s="28" t="s">
        <v>1039</v>
      </c>
      <c r="F2020" s="28" t="s">
        <v>520</v>
      </c>
      <c r="G2020" s="28" t="s">
        <v>291</v>
      </c>
      <c r="H2020" s="28" t="s">
        <v>401</v>
      </c>
      <c r="I2020" s="28" t="s">
        <v>196</v>
      </c>
      <c r="J2020" s="28" t="s">
        <v>197</v>
      </c>
      <c r="K2020">
        <v>4900030</v>
      </c>
      <c r="L2020">
        <v>2</v>
      </c>
      <c r="M2020">
        <v>243</v>
      </c>
      <c r="N2020">
        <v>116</v>
      </c>
      <c r="O2020">
        <v>127</v>
      </c>
      <c r="P2020">
        <v>-99</v>
      </c>
      <c r="Q2020">
        <v>-99</v>
      </c>
      <c r="R2020">
        <v>-99</v>
      </c>
      <c r="S2020">
        <v>29</v>
      </c>
      <c r="T2020">
        <v>-99</v>
      </c>
      <c r="U2020">
        <v>13</v>
      </c>
      <c r="V2020">
        <v>196</v>
      </c>
      <c r="W2020">
        <v>29</v>
      </c>
      <c r="X2020">
        <v>0</v>
      </c>
      <c r="Y2020">
        <v>33</v>
      </c>
      <c r="Z2020">
        <v>-99</v>
      </c>
    </row>
    <row r="2021" spans="1:26" x14ac:dyDescent="0.35">
      <c r="A2021" s="28" t="str">
        <f t="shared" si="31"/>
        <v>2.0 - SCHOOL CS BASIC2021Lakeridge Jr High</v>
      </c>
      <c r="B2021" s="28" t="s">
        <v>2080</v>
      </c>
      <c r="C2021" s="28" t="s">
        <v>1065</v>
      </c>
      <c r="D2021" s="28" t="s">
        <v>521</v>
      </c>
      <c r="E2021" s="28" t="s">
        <v>1011</v>
      </c>
      <c r="F2021" s="28" t="s">
        <v>522</v>
      </c>
      <c r="G2021" s="28" t="s">
        <v>291</v>
      </c>
      <c r="H2021" s="28" t="s">
        <v>401</v>
      </c>
      <c r="I2021" s="28" t="s">
        <v>196</v>
      </c>
      <c r="J2021" s="28" t="s">
        <v>197</v>
      </c>
      <c r="K2021">
        <v>4900030</v>
      </c>
      <c r="L2021">
        <v>1</v>
      </c>
      <c r="M2021">
        <v>20</v>
      </c>
      <c r="N2021">
        <v>-99</v>
      </c>
      <c r="O2021">
        <v>16</v>
      </c>
      <c r="P2021">
        <v>-99</v>
      </c>
      <c r="Q2021">
        <v>-99</v>
      </c>
      <c r="R2021">
        <v>-99</v>
      </c>
      <c r="S2021">
        <v>-99</v>
      </c>
      <c r="T2021">
        <v>-99</v>
      </c>
      <c r="U2021">
        <v>-99</v>
      </c>
      <c r="V2021">
        <v>12</v>
      </c>
      <c r="W2021">
        <v>-99</v>
      </c>
      <c r="X2021">
        <v>0</v>
      </c>
      <c r="Y2021">
        <v>-99</v>
      </c>
      <c r="Z2021">
        <v>-99</v>
      </c>
    </row>
    <row r="2022" spans="1:26" x14ac:dyDescent="0.35">
      <c r="A2022" s="28" t="str">
        <f t="shared" si="31"/>
        <v>2.0 - SCHOOL CS BASIC2021Lehi High</v>
      </c>
      <c r="B2022" s="28" t="s">
        <v>2080</v>
      </c>
      <c r="C2022" s="28" t="s">
        <v>1065</v>
      </c>
      <c r="D2022" s="28" t="s">
        <v>533</v>
      </c>
      <c r="E2022" s="28" t="s">
        <v>1000</v>
      </c>
      <c r="F2022" s="28" t="s">
        <v>534</v>
      </c>
      <c r="G2022" s="28" t="s">
        <v>304</v>
      </c>
      <c r="H2022" s="28" t="s">
        <v>271</v>
      </c>
      <c r="I2022" s="28" t="s">
        <v>196</v>
      </c>
      <c r="J2022" s="28" t="s">
        <v>197</v>
      </c>
      <c r="K2022">
        <v>4900030</v>
      </c>
      <c r="L2022">
        <v>1</v>
      </c>
      <c r="M2022">
        <v>78</v>
      </c>
      <c r="N2022">
        <v>20</v>
      </c>
      <c r="O2022">
        <v>58</v>
      </c>
      <c r="P2022">
        <v>-99</v>
      </c>
      <c r="Q2022">
        <v>-99</v>
      </c>
      <c r="R2022">
        <v>-99</v>
      </c>
      <c r="S2022">
        <v>-99</v>
      </c>
      <c r="T2022">
        <v>-99</v>
      </c>
      <c r="U2022">
        <v>-99</v>
      </c>
      <c r="V2022">
        <v>65</v>
      </c>
      <c r="W2022">
        <v>-99</v>
      </c>
      <c r="X2022">
        <v>0</v>
      </c>
      <c r="Y2022">
        <v>-99</v>
      </c>
      <c r="Z2022">
        <v>-99</v>
      </c>
    </row>
    <row r="2023" spans="1:26" x14ac:dyDescent="0.35">
      <c r="A2023" s="28" t="str">
        <f t="shared" si="31"/>
        <v>2.0 - SCHOOL CS BASIC2021Lone Peak High</v>
      </c>
      <c r="B2023" s="28" t="s">
        <v>2080</v>
      </c>
      <c r="C2023" s="28" t="s">
        <v>1065</v>
      </c>
      <c r="D2023" s="28" t="s">
        <v>544</v>
      </c>
      <c r="E2023" s="28" t="s">
        <v>1022</v>
      </c>
      <c r="F2023" s="28" t="s">
        <v>545</v>
      </c>
      <c r="G2023" s="28" t="s">
        <v>304</v>
      </c>
      <c r="H2023" s="28" t="s">
        <v>271</v>
      </c>
      <c r="I2023" s="28" t="s">
        <v>196</v>
      </c>
      <c r="J2023" s="28" t="s">
        <v>197</v>
      </c>
      <c r="K2023">
        <v>4900030</v>
      </c>
      <c r="L2023">
        <v>2</v>
      </c>
      <c r="M2023">
        <v>161</v>
      </c>
      <c r="N2023">
        <v>39</v>
      </c>
      <c r="O2023">
        <v>122</v>
      </c>
      <c r="P2023">
        <v>-99</v>
      </c>
      <c r="Q2023">
        <v>-99</v>
      </c>
      <c r="R2023">
        <v>-99</v>
      </c>
      <c r="S2023">
        <v>-99</v>
      </c>
      <c r="T2023">
        <v>-99</v>
      </c>
      <c r="U2023">
        <v>-99</v>
      </c>
      <c r="V2023">
        <v>143</v>
      </c>
      <c r="W2023">
        <v>-99</v>
      </c>
      <c r="X2023">
        <v>0</v>
      </c>
      <c r="Y2023">
        <v>-99</v>
      </c>
      <c r="Z2023">
        <v>-99</v>
      </c>
    </row>
    <row r="2024" spans="1:26" x14ac:dyDescent="0.35">
      <c r="A2024" s="28" t="str">
        <f t="shared" si="31"/>
        <v>2.0 - SCHOOL CS BASIC2021Mountain Ridge Jr High</v>
      </c>
      <c r="B2024" s="28" t="s">
        <v>2080</v>
      </c>
      <c r="C2024" s="28" t="s">
        <v>1065</v>
      </c>
      <c r="D2024" s="28" t="s">
        <v>589</v>
      </c>
      <c r="E2024" s="28" t="s">
        <v>1037</v>
      </c>
      <c r="F2024" s="28" t="s">
        <v>590</v>
      </c>
      <c r="G2024" s="28" t="s">
        <v>291</v>
      </c>
      <c r="H2024" s="28" t="s">
        <v>401</v>
      </c>
      <c r="I2024" s="28" t="s">
        <v>196</v>
      </c>
      <c r="J2024" s="28" t="s">
        <v>197</v>
      </c>
      <c r="K2024">
        <v>4900030</v>
      </c>
      <c r="L2024">
        <v>1</v>
      </c>
      <c r="M2024">
        <v>107</v>
      </c>
      <c r="N2024">
        <v>43</v>
      </c>
      <c r="O2024">
        <v>64</v>
      </c>
      <c r="P2024">
        <v>-99</v>
      </c>
      <c r="Q2024">
        <v>-99</v>
      </c>
      <c r="R2024">
        <v>-99</v>
      </c>
      <c r="S2024">
        <v>-99</v>
      </c>
      <c r="T2024">
        <v>-99</v>
      </c>
      <c r="U2024">
        <v>-99</v>
      </c>
      <c r="V2024">
        <v>90</v>
      </c>
      <c r="W2024">
        <v>-99</v>
      </c>
      <c r="X2024">
        <v>0</v>
      </c>
      <c r="Y2024">
        <v>-99</v>
      </c>
      <c r="Z2024">
        <v>-99</v>
      </c>
    </row>
    <row r="2025" spans="1:26" x14ac:dyDescent="0.35">
      <c r="A2025" s="28" t="str">
        <f t="shared" si="31"/>
        <v>2.0 - SCHOOL CS BASIC2021Mountain View High</v>
      </c>
      <c r="B2025" s="28" t="s">
        <v>2080</v>
      </c>
      <c r="C2025" s="28" t="s">
        <v>1065</v>
      </c>
      <c r="D2025" s="28" t="s">
        <v>591</v>
      </c>
      <c r="E2025" s="28" t="s">
        <v>1014</v>
      </c>
      <c r="F2025" s="28" t="s">
        <v>592</v>
      </c>
      <c r="G2025" s="28" t="s">
        <v>304</v>
      </c>
      <c r="H2025" s="28" t="s">
        <v>271</v>
      </c>
      <c r="I2025" s="28" t="s">
        <v>196</v>
      </c>
      <c r="J2025" s="28" t="s">
        <v>197</v>
      </c>
      <c r="K2025">
        <v>4900030</v>
      </c>
      <c r="L2025">
        <v>2</v>
      </c>
      <c r="M2025">
        <v>83</v>
      </c>
      <c r="N2025">
        <v>23</v>
      </c>
      <c r="O2025">
        <v>60</v>
      </c>
      <c r="P2025">
        <v>-99</v>
      </c>
      <c r="Q2025">
        <v>-99</v>
      </c>
      <c r="R2025">
        <v>-99</v>
      </c>
      <c r="S2025">
        <v>34</v>
      </c>
      <c r="T2025">
        <v>-99</v>
      </c>
      <c r="U2025">
        <v>-99</v>
      </c>
      <c r="V2025">
        <v>42</v>
      </c>
      <c r="W2025">
        <v>10</v>
      </c>
      <c r="X2025">
        <v>0</v>
      </c>
      <c r="Y2025">
        <v>30</v>
      </c>
      <c r="Z2025">
        <v>17</v>
      </c>
    </row>
    <row r="2026" spans="1:26" x14ac:dyDescent="0.35">
      <c r="A2026" s="28" t="str">
        <f t="shared" si="31"/>
        <v>2.0 - SCHOOL CS BASIC2021Oak Canyon Jr High</v>
      </c>
      <c r="B2026" s="28" t="s">
        <v>2080</v>
      </c>
      <c r="C2026" s="28" t="s">
        <v>1065</v>
      </c>
      <c r="D2026" s="28" t="s">
        <v>639</v>
      </c>
      <c r="E2026" s="28" t="s">
        <v>1021</v>
      </c>
      <c r="F2026" s="28" t="s">
        <v>640</v>
      </c>
      <c r="G2026" s="28" t="s">
        <v>291</v>
      </c>
      <c r="H2026" s="28" t="s">
        <v>304</v>
      </c>
      <c r="I2026" s="28" t="s">
        <v>196</v>
      </c>
      <c r="J2026" s="28" t="s">
        <v>197</v>
      </c>
      <c r="K2026">
        <v>4900030</v>
      </c>
      <c r="L2026">
        <v>1</v>
      </c>
      <c r="M2026">
        <v>10</v>
      </c>
      <c r="N2026">
        <v>-99</v>
      </c>
      <c r="O2026">
        <v>-99</v>
      </c>
      <c r="P2026">
        <v>-99</v>
      </c>
      <c r="Q2026">
        <v>-99</v>
      </c>
      <c r="R2026">
        <v>-99</v>
      </c>
      <c r="S2026">
        <v>-99</v>
      </c>
      <c r="T2026">
        <v>-99</v>
      </c>
      <c r="U2026">
        <v>-99</v>
      </c>
      <c r="V2026">
        <v>-99</v>
      </c>
      <c r="W2026">
        <v>-99</v>
      </c>
      <c r="X2026">
        <v>0</v>
      </c>
      <c r="Y2026">
        <v>-99</v>
      </c>
      <c r="Z2026">
        <v>-99</v>
      </c>
    </row>
    <row r="2027" spans="1:26" x14ac:dyDescent="0.35">
      <c r="A2027" s="28" t="str">
        <f t="shared" si="31"/>
        <v>2.0 - SCHOOL CS BASIC2021Orem High</v>
      </c>
      <c r="B2027" s="28" t="s">
        <v>2080</v>
      </c>
      <c r="C2027" s="28" t="s">
        <v>1065</v>
      </c>
      <c r="D2027" s="28" t="s">
        <v>653</v>
      </c>
      <c r="E2027" s="28" t="s">
        <v>1004</v>
      </c>
      <c r="F2027" s="28" t="s">
        <v>654</v>
      </c>
      <c r="G2027" s="28" t="s">
        <v>304</v>
      </c>
      <c r="H2027" s="28" t="s">
        <v>271</v>
      </c>
      <c r="I2027" s="28" t="s">
        <v>196</v>
      </c>
      <c r="J2027" s="28" t="s">
        <v>197</v>
      </c>
      <c r="K2027">
        <v>4900030</v>
      </c>
      <c r="L2027">
        <v>2</v>
      </c>
      <c r="M2027">
        <v>132</v>
      </c>
      <c r="N2027">
        <v>55</v>
      </c>
      <c r="O2027">
        <v>77</v>
      </c>
      <c r="P2027">
        <v>-99</v>
      </c>
      <c r="Q2027">
        <v>-99</v>
      </c>
      <c r="R2027">
        <v>-99</v>
      </c>
      <c r="S2027">
        <v>22</v>
      </c>
      <c r="T2027">
        <v>16</v>
      </c>
      <c r="U2027">
        <v>-99</v>
      </c>
      <c r="V2027">
        <v>85</v>
      </c>
      <c r="W2027">
        <v>10</v>
      </c>
      <c r="X2027">
        <v>0</v>
      </c>
      <c r="Y2027">
        <v>38</v>
      </c>
      <c r="Z2027">
        <v>12</v>
      </c>
    </row>
    <row r="2028" spans="1:26" x14ac:dyDescent="0.35">
      <c r="A2028" s="28" t="str">
        <f t="shared" si="31"/>
        <v>2.0 - SCHOOL CS BASIC2021Orem Jr High</v>
      </c>
      <c r="B2028" s="28" t="s">
        <v>2080</v>
      </c>
      <c r="C2028" s="28" t="s">
        <v>1065</v>
      </c>
      <c r="D2028" s="28" t="s">
        <v>655</v>
      </c>
      <c r="E2028" s="28" t="s">
        <v>1047</v>
      </c>
      <c r="F2028" s="28" t="s">
        <v>656</v>
      </c>
      <c r="G2028" s="28" t="s">
        <v>291</v>
      </c>
      <c r="H2028" s="28" t="s">
        <v>401</v>
      </c>
      <c r="I2028" s="28" t="s">
        <v>196</v>
      </c>
      <c r="J2028" s="28" t="s">
        <v>197</v>
      </c>
      <c r="K2028">
        <v>4900030</v>
      </c>
      <c r="L2028">
        <v>1</v>
      </c>
      <c r="M2028">
        <v>222</v>
      </c>
      <c r="N2028">
        <v>116</v>
      </c>
      <c r="O2028">
        <v>106</v>
      </c>
      <c r="P2028">
        <v>-99</v>
      </c>
      <c r="Q2028">
        <v>-99</v>
      </c>
      <c r="R2028">
        <v>-99</v>
      </c>
      <c r="S2028">
        <v>88</v>
      </c>
      <c r="T2028">
        <v>-99</v>
      </c>
      <c r="U2028">
        <v>-99</v>
      </c>
      <c r="V2028">
        <v>121</v>
      </c>
      <c r="W2028">
        <v>20</v>
      </c>
      <c r="X2028">
        <v>0</v>
      </c>
      <c r="Y2028">
        <v>86</v>
      </c>
      <c r="Z2028">
        <v>38</v>
      </c>
    </row>
    <row r="2029" spans="1:26" x14ac:dyDescent="0.35">
      <c r="A2029" s="28" t="str">
        <f t="shared" si="31"/>
        <v>2.0 - SCHOOL CS BASIC2021Pleasant Grove High</v>
      </c>
      <c r="B2029" s="28" t="s">
        <v>2080</v>
      </c>
      <c r="C2029" s="28" t="s">
        <v>1065</v>
      </c>
      <c r="D2029" s="28" t="s">
        <v>687</v>
      </c>
      <c r="E2029" s="28" t="s">
        <v>1007</v>
      </c>
      <c r="F2029" s="28" t="s">
        <v>688</v>
      </c>
      <c r="G2029" s="28" t="s">
        <v>304</v>
      </c>
      <c r="H2029" s="28" t="s">
        <v>271</v>
      </c>
      <c r="I2029" s="28" t="s">
        <v>196</v>
      </c>
      <c r="J2029" s="28" t="s">
        <v>197</v>
      </c>
      <c r="K2029">
        <v>4900030</v>
      </c>
      <c r="L2029">
        <v>4</v>
      </c>
      <c r="M2029">
        <v>48</v>
      </c>
      <c r="N2029">
        <v>-99</v>
      </c>
      <c r="O2029">
        <v>44</v>
      </c>
      <c r="P2029">
        <v>-99</v>
      </c>
      <c r="Q2029">
        <v>-99</v>
      </c>
      <c r="R2029">
        <v>-99</v>
      </c>
      <c r="S2029">
        <v>-99</v>
      </c>
      <c r="T2029">
        <v>-99</v>
      </c>
      <c r="U2029">
        <v>-99</v>
      </c>
      <c r="V2029">
        <v>42</v>
      </c>
      <c r="W2029">
        <v>-99</v>
      </c>
      <c r="X2029">
        <v>0</v>
      </c>
      <c r="Y2029">
        <v>-99</v>
      </c>
      <c r="Z2029">
        <v>-99</v>
      </c>
    </row>
    <row r="2030" spans="1:26" x14ac:dyDescent="0.35">
      <c r="A2030" s="28" t="str">
        <f t="shared" si="31"/>
        <v>2.0 - SCHOOL CS BASIC2021Polaris High School</v>
      </c>
      <c r="B2030" s="28" t="s">
        <v>2080</v>
      </c>
      <c r="C2030" s="28" t="s">
        <v>1065</v>
      </c>
      <c r="D2030" s="28" t="s">
        <v>691</v>
      </c>
      <c r="E2030" s="28" t="s">
        <v>1049</v>
      </c>
      <c r="F2030" s="28" t="s">
        <v>692</v>
      </c>
      <c r="G2030" s="28" t="s">
        <v>401</v>
      </c>
      <c r="H2030" s="28" t="s">
        <v>271</v>
      </c>
      <c r="I2030" s="28" t="s">
        <v>196</v>
      </c>
      <c r="J2030" s="28" t="s">
        <v>197</v>
      </c>
      <c r="K2030">
        <v>4900030</v>
      </c>
      <c r="L2030">
        <v>1</v>
      </c>
      <c r="M2030">
        <v>28</v>
      </c>
      <c r="N2030">
        <v>14</v>
      </c>
      <c r="O2030">
        <v>14</v>
      </c>
      <c r="P2030">
        <v>-99</v>
      </c>
      <c r="Q2030">
        <v>-99</v>
      </c>
      <c r="R2030">
        <v>-99</v>
      </c>
      <c r="S2030">
        <v>-99</v>
      </c>
      <c r="T2030">
        <v>-99</v>
      </c>
      <c r="U2030">
        <v>-99</v>
      </c>
      <c r="V2030">
        <v>21</v>
      </c>
      <c r="W2030">
        <v>-99</v>
      </c>
      <c r="X2030">
        <v>0</v>
      </c>
      <c r="Y2030">
        <v>13</v>
      </c>
      <c r="Z2030">
        <v>-99</v>
      </c>
    </row>
    <row r="2031" spans="1:26" x14ac:dyDescent="0.35">
      <c r="A2031" s="28" t="str">
        <f t="shared" si="31"/>
        <v>2.0 - SCHOOL CS BASIC2021Skyridge High School</v>
      </c>
      <c r="B2031" s="28" t="s">
        <v>2080</v>
      </c>
      <c r="C2031" s="28" t="s">
        <v>1065</v>
      </c>
      <c r="D2031" s="28" t="s">
        <v>755</v>
      </c>
      <c r="E2031" s="28" t="s">
        <v>1054</v>
      </c>
      <c r="F2031" s="28" t="s">
        <v>756</v>
      </c>
      <c r="G2031" s="28" t="s">
        <v>401</v>
      </c>
      <c r="H2031" s="28" t="s">
        <v>271</v>
      </c>
      <c r="I2031" s="28" t="s">
        <v>196</v>
      </c>
      <c r="J2031" s="28" t="s">
        <v>197</v>
      </c>
      <c r="K2031">
        <v>4900030</v>
      </c>
      <c r="L2031">
        <v>4</v>
      </c>
      <c r="M2031">
        <v>451</v>
      </c>
      <c r="N2031">
        <v>135</v>
      </c>
      <c r="O2031">
        <v>316</v>
      </c>
      <c r="P2031">
        <v>-99</v>
      </c>
      <c r="Q2031">
        <v>-99</v>
      </c>
      <c r="R2031">
        <v>-99</v>
      </c>
      <c r="S2031">
        <v>49</v>
      </c>
      <c r="T2031">
        <v>17</v>
      </c>
      <c r="U2031">
        <v>24</v>
      </c>
      <c r="V2031">
        <v>348</v>
      </c>
      <c r="W2031">
        <v>29</v>
      </c>
      <c r="X2031">
        <v>0</v>
      </c>
      <c r="Y2031">
        <v>58</v>
      </c>
      <c r="Z2031">
        <v>-99</v>
      </c>
    </row>
    <row r="2032" spans="1:26" x14ac:dyDescent="0.35">
      <c r="A2032" s="28" t="str">
        <f t="shared" si="31"/>
        <v>2.0 - SCHOOL CS BASIC2021Summit High</v>
      </c>
      <c r="B2032" s="28" t="s">
        <v>2080</v>
      </c>
      <c r="C2032" s="28" t="s">
        <v>1065</v>
      </c>
      <c r="D2032" s="28" t="s">
        <v>807</v>
      </c>
      <c r="E2032" s="28" t="s">
        <v>1031</v>
      </c>
      <c r="F2032" s="28" t="s">
        <v>808</v>
      </c>
      <c r="G2032" s="28" t="s">
        <v>291</v>
      </c>
      <c r="H2032" s="28" t="s">
        <v>271</v>
      </c>
      <c r="I2032" s="28" t="s">
        <v>196</v>
      </c>
      <c r="J2032" s="28" t="s">
        <v>197</v>
      </c>
      <c r="K2032">
        <v>4900030</v>
      </c>
      <c r="L2032">
        <v>1</v>
      </c>
      <c r="M2032">
        <v>-99</v>
      </c>
      <c r="N2032">
        <v>-99</v>
      </c>
      <c r="O2032">
        <v>-99</v>
      </c>
      <c r="P2032">
        <v>-99</v>
      </c>
      <c r="Q2032">
        <v>-99</v>
      </c>
      <c r="R2032">
        <v>-99</v>
      </c>
      <c r="S2032">
        <v>-99</v>
      </c>
      <c r="T2032">
        <v>-99</v>
      </c>
      <c r="U2032">
        <v>-99</v>
      </c>
      <c r="V2032">
        <v>-99</v>
      </c>
      <c r="W2032">
        <v>-99</v>
      </c>
      <c r="X2032">
        <v>0</v>
      </c>
      <c r="Y2032">
        <v>-99</v>
      </c>
      <c r="Z2032">
        <v>-99</v>
      </c>
    </row>
    <row r="2033" spans="1:26" x14ac:dyDescent="0.35">
      <c r="A2033" s="28" t="str">
        <f t="shared" si="31"/>
        <v>2.0 - SCHOOL CS BASIC2021Timberline Middle</v>
      </c>
      <c r="B2033" s="28" t="s">
        <v>2080</v>
      </c>
      <c r="C2033" s="28" t="s">
        <v>1065</v>
      </c>
      <c r="D2033" s="28" t="s">
        <v>830</v>
      </c>
      <c r="E2033" s="28" t="s">
        <v>1058</v>
      </c>
      <c r="F2033" s="28" t="s">
        <v>831</v>
      </c>
      <c r="G2033" s="28" t="s">
        <v>291</v>
      </c>
      <c r="H2033" s="28" t="s">
        <v>401</v>
      </c>
      <c r="I2033" s="28" t="s">
        <v>196</v>
      </c>
      <c r="J2033" s="28" t="s">
        <v>197</v>
      </c>
      <c r="K2033">
        <v>4900030</v>
      </c>
      <c r="L2033">
        <v>1</v>
      </c>
      <c r="M2033">
        <v>326</v>
      </c>
      <c r="N2033">
        <v>179</v>
      </c>
      <c r="O2033">
        <v>147</v>
      </c>
      <c r="P2033">
        <v>-99</v>
      </c>
      <c r="Q2033">
        <v>-99</v>
      </c>
      <c r="R2033">
        <v>-99</v>
      </c>
      <c r="S2033">
        <v>14</v>
      </c>
      <c r="T2033">
        <v>-99</v>
      </c>
      <c r="U2033">
        <v>19</v>
      </c>
      <c r="V2033">
        <v>283</v>
      </c>
      <c r="W2033">
        <v>-99</v>
      </c>
      <c r="X2033">
        <v>0</v>
      </c>
      <c r="Y2033">
        <v>21</v>
      </c>
      <c r="Z2033">
        <v>-99</v>
      </c>
    </row>
    <row r="2034" spans="1:26" x14ac:dyDescent="0.35">
      <c r="A2034" s="28" t="str">
        <f t="shared" si="31"/>
        <v>2.0 - SCHOOL CS BASIC2021Timpanogos High</v>
      </c>
      <c r="B2034" s="28" t="s">
        <v>2080</v>
      </c>
      <c r="C2034" s="28" t="s">
        <v>1065</v>
      </c>
      <c r="D2034" s="28" t="s">
        <v>832</v>
      </c>
      <c r="E2034" s="28" t="s">
        <v>1053</v>
      </c>
      <c r="F2034" s="28" t="s">
        <v>833</v>
      </c>
      <c r="G2034" s="28" t="s">
        <v>304</v>
      </c>
      <c r="H2034" s="28" t="s">
        <v>271</v>
      </c>
      <c r="I2034" s="28" t="s">
        <v>196</v>
      </c>
      <c r="J2034" s="28" t="s">
        <v>197</v>
      </c>
      <c r="K2034">
        <v>4900030</v>
      </c>
      <c r="L2034">
        <v>2</v>
      </c>
      <c r="M2034">
        <v>87</v>
      </c>
      <c r="N2034">
        <v>24</v>
      </c>
      <c r="O2034">
        <v>63</v>
      </c>
      <c r="P2034">
        <v>-99</v>
      </c>
      <c r="Q2034">
        <v>-99</v>
      </c>
      <c r="R2034">
        <v>-99</v>
      </c>
      <c r="S2034">
        <v>26</v>
      </c>
      <c r="T2034">
        <v>-99</v>
      </c>
      <c r="U2034">
        <v>-99</v>
      </c>
      <c r="V2034">
        <v>53</v>
      </c>
      <c r="W2034">
        <v>-99</v>
      </c>
      <c r="X2034">
        <v>0</v>
      </c>
      <c r="Y2034">
        <v>30</v>
      </c>
      <c r="Z2034">
        <v>16</v>
      </c>
    </row>
    <row r="2035" spans="1:26" x14ac:dyDescent="0.35">
      <c r="A2035" s="28" t="str">
        <f t="shared" si="31"/>
        <v>2.0 - SCHOOL CS BASIC2021Westlake High</v>
      </c>
      <c r="B2035" s="28" t="s">
        <v>2080</v>
      </c>
      <c r="C2035" s="28" t="s">
        <v>1065</v>
      </c>
      <c r="D2035" s="28" t="s">
        <v>924</v>
      </c>
      <c r="E2035" s="28" t="s">
        <v>1064</v>
      </c>
      <c r="F2035" s="28" t="s">
        <v>925</v>
      </c>
      <c r="G2035" s="28" t="s">
        <v>304</v>
      </c>
      <c r="H2035" s="28" t="s">
        <v>271</v>
      </c>
      <c r="I2035" s="28" t="s">
        <v>196</v>
      </c>
      <c r="J2035" s="28" t="s">
        <v>197</v>
      </c>
      <c r="K2035">
        <v>4900030</v>
      </c>
      <c r="L2035">
        <v>2</v>
      </c>
      <c r="M2035">
        <v>110</v>
      </c>
      <c r="N2035">
        <v>27</v>
      </c>
      <c r="O2035">
        <v>83</v>
      </c>
      <c r="P2035">
        <v>-99</v>
      </c>
      <c r="Q2035">
        <v>-99</v>
      </c>
      <c r="R2035">
        <v>-99</v>
      </c>
      <c r="S2035">
        <v>-99</v>
      </c>
      <c r="T2035">
        <v>-99</v>
      </c>
      <c r="U2035">
        <v>-99</v>
      </c>
      <c r="V2035">
        <v>93</v>
      </c>
      <c r="W2035">
        <v>-99</v>
      </c>
      <c r="X2035">
        <v>0</v>
      </c>
      <c r="Y2035">
        <v>12</v>
      </c>
      <c r="Z2035">
        <v>-99</v>
      </c>
    </row>
    <row r="2036" spans="1:26" x14ac:dyDescent="0.35">
      <c r="A2036" s="28" t="str">
        <f t="shared" si="31"/>
        <v>2.0 - SCHOOL CS BASIC2021American Academy of Innovation</v>
      </c>
      <c r="B2036" s="28" t="s">
        <v>2080</v>
      </c>
      <c r="C2036" s="28" t="s">
        <v>1065</v>
      </c>
      <c r="D2036" s="28" t="s">
        <v>224</v>
      </c>
      <c r="E2036" s="28" t="s">
        <v>986</v>
      </c>
      <c r="F2036" s="28" t="s">
        <v>225</v>
      </c>
      <c r="G2036" s="28" t="s">
        <v>1081</v>
      </c>
      <c r="H2036" s="28" t="s">
        <v>271</v>
      </c>
      <c r="I2036" s="28" t="s">
        <v>224</v>
      </c>
      <c r="J2036" s="28" t="s">
        <v>226</v>
      </c>
      <c r="K2036">
        <v>4900186</v>
      </c>
      <c r="L2036">
        <v>2</v>
      </c>
      <c r="M2036">
        <v>129</v>
      </c>
      <c r="N2036">
        <v>43</v>
      </c>
      <c r="O2036">
        <v>86</v>
      </c>
      <c r="P2036">
        <v>-99</v>
      </c>
      <c r="Q2036">
        <v>-99</v>
      </c>
      <c r="R2036">
        <v>-99</v>
      </c>
      <c r="S2036">
        <v>20</v>
      </c>
      <c r="T2036">
        <v>-99</v>
      </c>
      <c r="U2036">
        <v>-99</v>
      </c>
      <c r="V2036">
        <v>103</v>
      </c>
      <c r="W2036">
        <v>39</v>
      </c>
      <c r="X2036">
        <v>0</v>
      </c>
      <c r="Y2036">
        <v>21</v>
      </c>
      <c r="Z2036">
        <v>-99</v>
      </c>
    </row>
    <row r="2037" spans="1:26" x14ac:dyDescent="0.35">
      <c r="A2037" s="28" t="str">
        <f t="shared" si="31"/>
        <v>2.0 - SCHOOL CS BASIC2021American Leadership Academy</v>
      </c>
      <c r="B2037" s="28" t="s">
        <v>2080</v>
      </c>
      <c r="C2037" s="28" t="s">
        <v>1065</v>
      </c>
      <c r="D2037" s="28" t="s">
        <v>232</v>
      </c>
      <c r="E2037" s="28" t="s">
        <v>990</v>
      </c>
      <c r="F2037" s="28" t="s">
        <v>233</v>
      </c>
      <c r="G2037" s="28" t="s">
        <v>1956</v>
      </c>
      <c r="H2037" s="28" t="s">
        <v>271</v>
      </c>
      <c r="I2037" s="28" t="s">
        <v>232</v>
      </c>
      <c r="J2037" s="28" t="s">
        <v>234</v>
      </c>
      <c r="K2037">
        <v>4900033</v>
      </c>
      <c r="L2037">
        <v>1</v>
      </c>
      <c r="M2037">
        <v>40</v>
      </c>
      <c r="N2037">
        <v>15</v>
      </c>
      <c r="O2037">
        <v>25</v>
      </c>
      <c r="P2037">
        <v>-99</v>
      </c>
      <c r="Q2037">
        <v>-99</v>
      </c>
      <c r="R2037">
        <v>-99</v>
      </c>
      <c r="S2037">
        <v>10</v>
      </c>
      <c r="T2037">
        <v>-99</v>
      </c>
      <c r="U2037">
        <v>-99</v>
      </c>
      <c r="V2037">
        <v>28</v>
      </c>
      <c r="W2037">
        <v>-99</v>
      </c>
      <c r="X2037">
        <v>0</v>
      </c>
      <c r="Y2037">
        <v>16</v>
      </c>
      <c r="Z2037">
        <v>-99</v>
      </c>
    </row>
    <row r="2038" spans="1:26" x14ac:dyDescent="0.35">
      <c r="A2038" s="28" t="str">
        <f t="shared" si="31"/>
        <v>2.0 - SCHOOL CS BASIC2021American Preparatory Academy - Accelerated School</v>
      </c>
      <c r="B2038" s="28" t="s">
        <v>2080</v>
      </c>
      <c r="C2038" s="28" t="s">
        <v>1065</v>
      </c>
      <c r="D2038" s="28" t="s">
        <v>1066</v>
      </c>
      <c r="E2038" s="28" t="s">
        <v>1045</v>
      </c>
      <c r="F2038" s="28" t="s">
        <v>1067</v>
      </c>
      <c r="G2038" s="28" t="s">
        <v>1956</v>
      </c>
      <c r="H2038" s="28" t="s">
        <v>271</v>
      </c>
      <c r="I2038" s="28" t="s">
        <v>238</v>
      </c>
      <c r="J2038" s="28" t="s">
        <v>239</v>
      </c>
      <c r="K2038">
        <v>4900005</v>
      </c>
      <c r="L2038">
        <v>1</v>
      </c>
      <c r="M2038">
        <v>51</v>
      </c>
      <c r="N2038">
        <v>24</v>
      </c>
      <c r="O2038">
        <v>27</v>
      </c>
      <c r="P2038">
        <v>-99</v>
      </c>
      <c r="Q2038">
        <v>-99</v>
      </c>
      <c r="R2038">
        <v>-99</v>
      </c>
      <c r="S2038">
        <v>31</v>
      </c>
      <c r="T2038">
        <v>-99</v>
      </c>
      <c r="U2038">
        <v>-99</v>
      </c>
      <c r="V2038">
        <v>-99</v>
      </c>
      <c r="W2038">
        <v>-99</v>
      </c>
      <c r="X2038">
        <v>0</v>
      </c>
      <c r="Y2038">
        <v>26</v>
      </c>
      <c r="Z2038">
        <v>-99</v>
      </c>
    </row>
    <row r="2039" spans="1:26" x14ac:dyDescent="0.35">
      <c r="A2039" s="28" t="str">
        <f t="shared" si="31"/>
        <v>2.0 - SCHOOL CS BASIC2021American Preparatory Academy - Draper #3</v>
      </c>
      <c r="B2039" s="28" t="s">
        <v>2080</v>
      </c>
      <c r="C2039" s="28" t="s">
        <v>1065</v>
      </c>
      <c r="D2039" s="28" t="s">
        <v>236</v>
      </c>
      <c r="E2039" s="28" t="s">
        <v>986</v>
      </c>
      <c r="F2039" s="28" t="s">
        <v>237</v>
      </c>
      <c r="G2039" s="28" t="s">
        <v>291</v>
      </c>
      <c r="H2039" s="28" t="s">
        <v>271</v>
      </c>
      <c r="I2039" s="28" t="s">
        <v>238</v>
      </c>
      <c r="J2039" s="28" t="s">
        <v>239</v>
      </c>
      <c r="K2039">
        <v>4900005</v>
      </c>
      <c r="L2039">
        <v>1</v>
      </c>
      <c r="M2039">
        <v>26</v>
      </c>
      <c r="N2039">
        <v>13</v>
      </c>
      <c r="O2039">
        <v>13</v>
      </c>
      <c r="P2039">
        <v>-99</v>
      </c>
      <c r="Q2039">
        <v>-99</v>
      </c>
      <c r="R2039">
        <v>-99</v>
      </c>
      <c r="S2039">
        <v>-99</v>
      </c>
      <c r="T2039">
        <v>-99</v>
      </c>
      <c r="U2039">
        <v>-99</v>
      </c>
      <c r="V2039">
        <v>15</v>
      </c>
      <c r="W2039">
        <v>-99</v>
      </c>
      <c r="X2039">
        <v>0</v>
      </c>
      <c r="Y2039">
        <v>-99</v>
      </c>
      <c r="Z2039">
        <v>-99</v>
      </c>
    </row>
    <row r="2040" spans="1:26" x14ac:dyDescent="0.35">
      <c r="A2040" s="28" t="str">
        <f t="shared" si="31"/>
        <v>2.0 - SCHOOL CS BASIC2021Ascent Academies of Utah Farmington</v>
      </c>
      <c r="B2040" s="28" t="s">
        <v>2080</v>
      </c>
      <c r="C2040" s="28" t="s">
        <v>1065</v>
      </c>
      <c r="D2040" s="28" t="s">
        <v>241</v>
      </c>
      <c r="E2040" s="28" t="s">
        <v>992</v>
      </c>
      <c r="F2040" s="28" t="s">
        <v>242</v>
      </c>
      <c r="G2040" s="28" t="s">
        <v>1956</v>
      </c>
      <c r="H2040" s="28" t="s">
        <v>401</v>
      </c>
      <c r="I2040" s="28" t="s">
        <v>243</v>
      </c>
      <c r="J2040" s="28" t="s">
        <v>244</v>
      </c>
      <c r="K2040">
        <v>4900174</v>
      </c>
      <c r="L2040">
        <v>1</v>
      </c>
      <c r="M2040">
        <v>49</v>
      </c>
      <c r="N2040">
        <v>20</v>
      </c>
      <c r="O2040">
        <v>29</v>
      </c>
      <c r="P2040">
        <v>-99</v>
      </c>
      <c r="Q2040">
        <v>-99</v>
      </c>
      <c r="R2040">
        <v>-99</v>
      </c>
      <c r="S2040">
        <v>-99</v>
      </c>
      <c r="T2040">
        <v>-99</v>
      </c>
      <c r="U2040">
        <v>-99</v>
      </c>
      <c r="V2040">
        <v>41</v>
      </c>
      <c r="W2040">
        <v>15</v>
      </c>
      <c r="X2040">
        <v>0</v>
      </c>
      <c r="Y2040">
        <v>-99</v>
      </c>
      <c r="Z2040">
        <v>-99</v>
      </c>
    </row>
    <row r="2041" spans="1:26" x14ac:dyDescent="0.35">
      <c r="A2041" s="28" t="str">
        <f t="shared" si="31"/>
        <v>2.0 - SCHOOL CS BASIC2021Ascent Academies of Utah Lehi</v>
      </c>
      <c r="B2041" s="28" t="s">
        <v>2080</v>
      </c>
      <c r="C2041" s="28" t="s">
        <v>1065</v>
      </c>
      <c r="D2041" s="28" t="s">
        <v>246</v>
      </c>
      <c r="E2041" s="28" t="s">
        <v>993</v>
      </c>
      <c r="F2041" s="28" t="s">
        <v>247</v>
      </c>
      <c r="G2041" s="28" t="s">
        <v>1956</v>
      </c>
      <c r="H2041" s="28" t="s">
        <v>401</v>
      </c>
      <c r="I2041" s="28" t="s">
        <v>243</v>
      </c>
      <c r="J2041" s="28" t="s">
        <v>244</v>
      </c>
      <c r="K2041">
        <v>4900174</v>
      </c>
      <c r="L2041">
        <v>1</v>
      </c>
      <c r="M2041">
        <v>-99</v>
      </c>
      <c r="N2041">
        <v>-99</v>
      </c>
      <c r="O2041">
        <v>-99</v>
      </c>
      <c r="P2041">
        <v>-99</v>
      </c>
      <c r="Q2041">
        <v>-99</v>
      </c>
      <c r="R2041">
        <v>-99</v>
      </c>
      <c r="S2041">
        <v>-99</v>
      </c>
      <c r="T2041">
        <v>-99</v>
      </c>
      <c r="U2041">
        <v>-99</v>
      </c>
      <c r="V2041">
        <v>-99</v>
      </c>
      <c r="W2041">
        <v>-99</v>
      </c>
      <c r="X2041">
        <v>0</v>
      </c>
      <c r="Y2041">
        <v>-99</v>
      </c>
      <c r="Z2041">
        <v>-99</v>
      </c>
    </row>
    <row r="2042" spans="1:26" x14ac:dyDescent="0.35">
      <c r="A2042" s="28" t="str">
        <f t="shared" si="31"/>
        <v>2.0 - SCHOOL CS BASIC2021Ascent Academies of Utah West Jordan</v>
      </c>
      <c r="B2042" s="28" t="s">
        <v>2080</v>
      </c>
      <c r="C2042" s="28" t="s">
        <v>1065</v>
      </c>
      <c r="D2042" s="28" t="s">
        <v>1068</v>
      </c>
      <c r="E2042" s="28" t="s">
        <v>1069</v>
      </c>
      <c r="F2042" s="28" t="s">
        <v>1070</v>
      </c>
      <c r="G2042" s="28" t="s">
        <v>1956</v>
      </c>
      <c r="H2042" s="28" t="s">
        <v>401</v>
      </c>
      <c r="I2042" s="28" t="s">
        <v>243</v>
      </c>
      <c r="J2042" s="28" t="s">
        <v>244</v>
      </c>
      <c r="K2042">
        <v>4900174</v>
      </c>
      <c r="L2042">
        <v>1</v>
      </c>
      <c r="M2042">
        <v>21</v>
      </c>
      <c r="N2042">
        <v>11</v>
      </c>
      <c r="O2042">
        <v>10</v>
      </c>
      <c r="P2042">
        <v>-99</v>
      </c>
      <c r="Q2042">
        <v>-99</v>
      </c>
      <c r="R2042">
        <v>-99</v>
      </c>
      <c r="S2042">
        <v>10</v>
      </c>
      <c r="T2042">
        <v>-99</v>
      </c>
      <c r="U2042">
        <v>-99</v>
      </c>
      <c r="V2042">
        <v>-99</v>
      </c>
      <c r="W2042">
        <v>-99</v>
      </c>
      <c r="X2042">
        <v>0</v>
      </c>
      <c r="Y2042">
        <v>-99</v>
      </c>
      <c r="Z2042">
        <v>-99</v>
      </c>
    </row>
    <row r="2043" spans="1:26" x14ac:dyDescent="0.35">
      <c r="A2043" s="28" t="str">
        <f t="shared" si="31"/>
        <v>2.0 - SCHOOL CS BASIC2021Athenian eAcademy</v>
      </c>
      <c r="B2043" s="28" t="s">
        <v>2080</v>
      </c>
      <c r="C2043" s="28" t="s">
        <v>1065</v>
      </c>
      <c r="D2043" s="28" t="s">
        <v>248</v>
      </c>
      <c r="E2043" s="28" t="s">
        <v>992</v>
      </c>
      <c r="F2043" s="28" t="s">
        <v>249</v>
      </c>
      <c r="G2043" s="28" t="s">
        <v>1956</v>
      </c>
      <c r="H2043" s="28" t="s">
        <v>271</v>
      </c>
      <c r="I2043" s="28" t="s">
        <v>248</v>
      </c>
      <c r="J2043" s="28" t="s">
        <v>250</v>
      </c>
      <c r="K2043">
        <v>4900181</v>
      </c>
      <c r="L2043">
        <v>1</v>
      </c>
      <c r="M2043">
        <v>21</v>
      </c>
      <c r="N2043">
        <v>-99</v>
      </c>
      <c r="O2043">
        <v>18</v>
      </c>
      <c r="P2043">
        <v>-99</v>
      </c>
      <c r="Q2043">
        <v>-99</v>
      </c>
      <c r="R2043">
        <v>-99</v>
      </c>
      <c r="S2043">
        <v>-99</v>
      </c>
      <c r="T2043">
        <v>-99</v>
      </c>
      <c r="U2043">
        <v>-99</v>
      </c>
      <c r="V2043">
        <v>19</v>
      </c>
      <c r="W2043">
        <v>-99</v>
      </c>
      <c r="X2043">
        <v>0</v>
      </c>
      <c r="Y2043">
        <v>-99</v>
      </c>
      <c r="Z2043">
        <v>-99</v>
      </c>
    </row>
    <row r="2044" spans="1:26" x14ac:dyDescent="0.35">
      <c r="A2044" s="28" t="str">
        <f t="shared" si="31"/>
        <v>2.0 - SCHOOL CS BASIC2021Beehive Science &amp; Technology Academy</v>
      </c>
      <c r="B2044" s="28" t="s">
        <v>2080</v>
      </c>
      <c r="C2044" s="28" t="s">
        <v>1065</v>
      </c>
      <c r="D2044" s="28" t="s">
        <v>259</v>
      </c>
      <c r="E2044" s="28" t="s">
        <v>986</v>
      </c>
      <c r="F2044" s="28" t="s">
        <v>260</v>
      </c>
      <c r="G2044" s="28" t="s">
        <v>1081</v>
      </c>
      <c r="H2044" s="28" t="s">
        <v>271</v>
      </c>
      <c r="I2044" s="28" t="s">
        <v>259</v>
      </c>
      <c r="J2044" s="28" t="s">
        <v>261</v>
      </c>
      <c r="K2044">
        <v>4900023</v>
      </c>
      <c r="L2044">
        <v>4</v>
      </c>
      <c r="M2044">
        <v>99</v>
      </c>
      <c r="N2044">
        <v>45</v>
      </c>
      <c r="O2044">
        <v>54</v>
      </c>
      <c r="P2044">
        <v>-99</v>
      </c>
      <c r="Q2044">
        <v>27</v>
      </c>
      <c r="R2044">
        <v>-99</v>
      </c>
      <c r="S2044">
        <v>-99</v>
      </c>
      <c r="T2044">
        <v>-99</v>
      </c>
      <c r="U2044">
        <v>-99</v>
      </c>
      <c r="V2044">
        <v>55</v>
      </c>
      <c r="W2044">
        <v>17</v>
      </c>
      <c r="X2044">
        <v>0</v>
      </c>
      <c r="Y2044">
        <v>30</v>
      </c>
      <c r="Z2044">
        <v>-99</v>
      </c>
    </row>
    <row r="2045" spans="1:26" x14ac:dyDescent="0.35">
      <c r="A2045" s="28" t="str">
        <f t="shared" si="31"/>
        <v>2.0 - SCHOOL CS BASIC2021Bear River High</v>
      </c>
      <c r="B2045" s="28" t="s">
        <v>2080</v>
      </c>
      <c r="C2045" s="28" t="s">
        <v>1065</v>
      </c>
      <c r="D2045" s="28" t="s">
        <v>252</v>
      </c>
      <c r="E2045" s="28" t="s">
        <v>988</v>
      </c>
      <c r="F2045" s="28" t="s">
        <v>253</v>
      </c>
      <c r="G2045" s="28" t="s">
        <v>304</v>
      </c>
      <c r="H2045" s="28" t="s">
        <v>271</v>
      </c>
      <c r="I2045" s="28" t="s">
        <v>254</v>
      </c>
      <c r="J2045" s="28" t="s">
        <v>255</v>
      </c>
      <c r="K2045">
        <v>4900090</v>
      </c>
      <c r="L2045">
        <v>2</v>
      </c>
      <c r="M2045">
        <v>129</v>
      </c>
      <c r="N2045">
        <v>26</v>
      </c>
      <c r="O2045">
        <v>103</v>
      </c>
      <c r="P2045">
        <v>-99</v>
      </c>
      <c r="Q2045">
        <v>-99</v>
      </c>
      <c r="R2045">
        <v>-99</v>
      </c>
      <c r="S2045">
        <v>14</v>
      </c>
      <c r="T2045">
        <v>-99</v>
      </c>
      <c r="U2045">
        <v>-99</v>
      </c>
      <c r="V2045">
        <v>112</v>
      </c>
      <c r="W2045">
        <v>11</v>
      </c>
      <c r="X2045">
        <v>0</v>
      </c>
      <c r="Y2045">
        <v>24</v>
      </c>
      <c r="Z2045">
        <v>-99</v>
      </c>
    </row>
    <row r="2046" spans="1:26" x14ac:dyDescent="0.35">
      <c r="A2046" s="28" t="str">
        <f t="shared" si="31"/>
        <v>2.0 - SCHOOL CS BASIC2021Bear River Middle</v>
      </c>
      <c r="B2046" s="28" t="s">
        <v>2080</v>
      </c>
      <c r="C2046" s="28" t="s">
        <v>1065</v>
      </c>
      <c r="D2046" s="28" t="s">
        <v>257</v>
      </c>
      <c r="E2046" s="28" t="s">
        <v>989</v>
      </c>
      <c r="F2046" s="28" t="s">
        <v>258</v>
      </c>
      <c r="G2046" s="28" t="s">
        <v>222</v>
      </c>
      <c r="H2046" s="28" t="s">
        <v>304</v>
      </c>
      <c r="I2046" s="28" t="s">
        <v>254</v>
      </c>
      <c r="J2046" s="28" t="s">
        <v>255</v>
      </c>
      <c r="K2046">
        <v>4900090</v>
      </c>
      <c r="L2046">
        <v>1</v>
      </c>
      <c r="M2046">
        <v>66</v>
      </c>
      <c r="N2046">
        <v>14</v>
      </c>
      <c r="O2046">
        <v>52</v>
      </c>
      <c r="P2046">
        <v>-99</v>
      </c>
      <c r="Q2046">
        <v>-99</v>
      </c>
      <c r="R2046">
        <v>-99</v>
      </c>
      <c r="S2046">
        <v>-99</v>
      </c>
      <c r="T2046">
        <v>-99</v>
      </c>
      <c r="U2046">
        <v>-99</v>
      </c>
      <c r="V2046">
        <v>61</v>
      </c>
      <c r="W2046">
        <v>-99</v>
      </c>
      <c r="X2046">
        <v>0</v>
      </c>
      <c r="Y2046">
        <v>16</v>
      </c>
      <c r="Z2046">
        <v>-99</v>
      </c>
    </row>
    <row r="2047" spans="1:26" x14ac:dyDescent="0.35">
      <c r="A2047" s="28" t="str">
        <f t="shared" si="31"/>
        <v>2.0 - SCHOOL CS BASIC2021Box Elder High</v>
      </c>
      <c r="B2047" s="28" t="s">
        <v>2080</v>
      </c>
      <c r="C2047" s="28" t="s">
        <v>1065</v>
      </c>
      <c r="D2047" s="28" t="s">
        <v>295</v>
      </c>
      <c r="E2047" s="28" t="s">
        <v>1000</v>
      </c>
      <c r="F2047" s="28" t="s">
        <v>296</v>
      </c>
      <c r="G2047" s="28" t="s">
        <v>304</v>
      </c>
      <c r="H2047" s="28" t="s">
        <v>271</v>
      </c>
      <c r="I2047" s="28" t="s">
        <v>254</v>
      </c>
      <c r="J2047" s="28" t="s">
        <v>255</v>
      </c>
      <c r="K2047">
        <v>4900090</v>
      </c>
      <c r="L2047">
        <v>2</v>
      </c>
      <c r="M2047">
        <v>115</v>
      </c>
      <c r="N2047">
        <v>20</v>
      </c>
      <c r="O2047">
        <v>95</v>
      </c>
      <c r="P2047">
        <v>-99</v>
      </c>
      <c r="Q2047">
        <v>-99</v>
      </c>
      <c r="R2047">
        <v>-99</v>
      </c>
      <c r="S2047">
        <v>10</v>
      </c>
      <c r="T2047">
        <v>-99</v>
      </c>
      <c r="U2047">
        <v>-99</v>
      </c>
      <c r="V2047">
        <v>99</v>
      </c>
      <c r="W2047">
        <v>-99</v>
      </c>
      <c r="X2047">
        <v>0</v>
      </c>
      <c r="Y2047">
        <v>28</v>
      </c>
      <c r="Z2047">
        <v>-99</v>
      </c>
    </row>
    <row r="2048" spans="1:26" x14ac:dyDescent="0.35">
      <c r="A2048" s="28" t="str">
        <f t="shared" si="31"/>
        <v>2.0 - SCHOOL CS BASIC2021Box Elder Middle</v>
      </c>
      <c r="B2048" s="28" t="s">
        <v>2080</v>
      </c>
      <c r="C2048" s="28" t="s">
        <v>1065</v>
      </c>
      <c r="D2048" s="28" t="s">
        <v>297</v>
      </c>
      <c r="E2048" s="28" t="s">
        <v>1001</v>
      </c>
      <c r="F2048" s="28" t="s">
        <v>298</v>
      </c>
      <c r="G2048" s="28" t="s">
        <v>222</v>
      </c>
      <c r="H2048" s="28" t="s">
        <v>401</v>
      </c>
      <c r="I2048" s="28" t="s">
        <v>254</v>
      </c>
      <c r="J2048" s="28" t="s">
        <v>255</v>
      </c>
      <c r="K2048">
        <v>4900090</v>
      </c>
      <c r="L2048">
        <v>2</v>
      </c>
      <c r="M2048">
        <v>208</v>
      </c>
      <c r="N2048">
        <v>72</v>
      </c>
      <c r="O2048">
        <v>136</v>
      </c>
      <c r="P2048">
        <v>-99</v>
      </c>
      <c r="Q2048">
        <v>-99</v>
      </c>
      <c r="R2048">
        <v>-99</v>
      </c>
      <c r="S2048">
        <v>17</v>
      </c>
      <c r="T2048">
        <v>-99</v>
      </c>
      <c r="U2048">
        <v>-99</v>
      </c>
      <c r="V2048">
        <v>181</v>
      </c>
      <c r="W2048">
        <v>-99</v>
      </c>
      <c r="X2048">
        <v>0</v>
      </c>
      <c r="Y2048">
        <v>41</v>
      </c>
      <c r="Z2048">
        <v>-99</v>
      </c>
    </row>
    <row r="2049" spans="1:26" x14ac:dyDescent="0.35">
      <c r="A2049" s="28" t="str">
        <f t="shared" si="31"/>
        <v>2.0 - SCHOOL CS BASIC2021Green Canyon High School</v>
      </c>
      <c r="B2049" s="28" t="s">
        <v>2080</v>
      </c>
      <c r="C2049" s="28" t="s">
        <v>1065</v>
      </c>
      <c r="D2049" s="28" t="s">
        <v>438</v>
      </c>
      <c r="E2049" s="28" t="s">
        <v>995</v>
      </c>
      <c r="F2049" s="28" t="s">
        <v>439</v>
      </c>
      <c r="G2049" s="28" t="s">
        <v>1957</v>
      </c>
      <c r="H2049" s="28" t="s">
        <v>271</v>
      </c>
      <c r="I2049" s="28" t="s">
        <v>308</v>
      </c>
      <c r="J2049" s="28" t="s">
        <v>309</v>
      </c>
      <c r="K2049">
        <v>4900120</v>
      </c>
      <c r="L2049">
        <v>4</v>
      </c>
      <c r="M2049">
        <v>129</v>
      </c>
      <c r="N2049">
        <v>35</v>
      </c>
      <c r="O2049">
        <v>94</v>
      </c>
      <c r="P2049">
        <v>-99</v>
      </c>
      <c r="Q2049">
        <v>-99</v>
      </c>
      <c r="R2049">
        <v>-99</v>
      </c>
      <c r="S2049">
        <v>14</v>
      </c>
      <c r="T2049">
        <v>-99</v>
      </c>
      <c r="U2049">
        <v>-99</v>
      </c>
      <c r="V2049">
        <v>108</v>
      </c>
      <c r="W2049">
        <v>-99</v>
      </c>
      <c r="X2049">
        <v>0</v>
      </c>
      <c r="Y2049">
        <v>31</v>
      </c>
      <c r="Z2049">
        <v>-99</v>
      </c>
    </row>
    <row r="2050" spans="1:26" x14ac:dyDescent="0.35">
      <c r="A2050" s="28" t="str">
        <f t="shared" ref="A2050:A2113" si="32">B2050&amp;C2050&amp;D2050</f>
        <v>2.0 - SCHOOL CS BASIC2021Mountain Crest High</v>
      </c>
      <c r="B2050" s="28" t="s">
        <v>2080</v>
      </c>
      <c r="C2050" s="28" t="s">
        <v>1065</v>
      </c>
      <c r="D2050" s="28" t="s">
        <v>579</v>
      </c>
      <c r="E2050" s="28" t="s">
        <v>987</v>
      </c>
      <c r="F2050" s="28" t="s">
        <v>580</v>
      </c>
      <c r="G2050" s="28" t="s">
        <v>1957</v>
      </c>
      <c r="H2050" s="28" t="s">
        <v>271</v>
      </c>
      <c r="I2050" s="28" t="s">
        <v>308</v>
      </c>
      <c r="J2050" s="28" t="s">
        <v>309</v>
      </c>
      <c r="K2050">
        <v>4900120</v>
      </c>
      <c r="L2050">
        <v>3</v>
      </c>
      <c r="M2050">
        <v>209</v>
      </c>
      <c r="N2050">
        <v>60</v>
      </c>
      <c r="O2050">
        <v>149</v>
      </c>
      <c r="P2050">
        <v>-99</v>
      </c>
      <c r="Q2050">
        <v>-99</v>
      </c>
      <c r="R2050">
        <v>-99</v>
      </c>
      <c r="S2050">
        <v>27</v>
      </c>
      <c r="T2050">
        <v>-99</v>
      </c>
      <c r="U2050">
        <v>-99</v>
      </c>
      <c r="V2050">
        <v>171</v>
      </c>
      <c r="W2050">
        <v>22</v>
      </c>
      <c r="X2050">
        <v>0</v>
      </c>
      <c r="Y2050">
        <v>91</v>
      </c>
      <c r="Z2050">
        <v>-99</v>
      </c>
    </row>
    <row r="2051" spans="1:26" x14ac:dyDescent="0.35">
      <c r="A2051" s="28" t="str">
        <f t="shared" si="32"/>
        <v>2.0 - SCHOOL CS BASIC2021Ridgeline High School</v>
      </c>
      <c r="B2051" s="28" t="s">
        <v>2080</v>
      </c>
      <c r="C2051" s="28" t="s">
        <v>1065</v>
      </c>
      <c r="D2051" s="28" t="s">
        <v>716</v>
      </c>
      <c r="E2051" s="28" t="s">
        <v>1002</v>
      </c>
      <c r="F2051" s="28" t="s">
        <v>717</v>
      </c>
      <c r="G2051" s="28" t="s">
        <v>401</v>
      </c>
      <c r="H2051" s="28" t="s">
        <v>271</v>
      </c>
      <c r="I2051" s="28" t="s">
        <v>308</v>
      </c>
      <c r="J2051" s="28" t="s">
        <v>309</v>
      </c>
      <c r="K2051">
        <v>4900120</v>
      </c>
      <c r="L2051">
        <v>3</v>
      </c>
      <c r="M2051">
        <v>140</v>
      </c>
      <c r="N2051">
        <v>29</v>
      </c>
      <c r="O2051">
        <v>111</v>
      </c>
      <c r="P2051">
        <v>-99</v>
      </c>
      <c r="Q2051">
        <v>-99</v>
      </c>
      <c r="R2051">
        <v>-99</v>
      </c>
      <c r="S2051">
        <v>14</v>
      </c>
      <c r="T2051">
        <v>-99</v>
      </c>
      <c r="U2051">
        <v>-99</v>
      </c>
      <c r="V2051">
        <v>116</v>
      </c>
      <c r="W2051">
        <v>13</v>
      </c>
      <c r="X2051">
        <v>0</v>
      </c>
      <c r="Y2051">
        <v>47</v>
      </c>
      <c r="Z2051">
        <v>-99</v>
      </c>
    </row>
    <row r="2052" spans="1:26" x14ac:dyDescent="0.35">
      <c r="A2052" s="28" t="str">
        <f t="shared" si="32"/>
        <v>2.0 - SCHOOL CS BASIC2021Sky View High</v>
      </c>
      <c r="B2052" s="28" t="s">
        <v>2080</v>
      </c>
      <c r="C2052" s="28" t="s">
        <v>1065</v>
      </c>
      <c r="D2052" s="28" t="s">
        <v>751</v>
      </c>
      <c r="E2052" s="28" t="s">
        <v>1012</v>
      </c>
      <c r="F2052" s="28" t="s">
        <v>752</v>
      </c>
      <c r="G2052" s="28" t="s">
        <v>1957</v>
      </c>
      <c r="H2052" s="28" t="s">
        <v>271</v>
      </c>
      <c r="I2052" s="28" t="s">
        <v>308</v>
      </c>
      <c r="J2052" s="28" t="s">
        <v>309</v>
      </c>
      <c r="K2052">
        <v>4900120</v>
      </c>
      <c r="L2052">
        <v>2</v>
      </c>
      <c r="M2052">
        <v>132</v>
      </c>
      <c r="N2052">
        <v>37</v>
      </c>
      <c r="O2052">
        <v>95</v>
      </c>
      <c r="P2052">
        <v>-99</v>
      </c>
      <c r="Q2052">
        <v>-99</v>
      </c>
      <c r="R2052">
        <v>-99</v>
      </c>
      <c r="S2052">
        <v>15</v>
      </c>
      <c r="T2052">
        <v>-99</v>
      </c>
      <c r="U2052">
        <v>-99</v>
      </c>
      <c r="V2052">
        <v>113</v>
      </c>
      <c r="W2052">
        <v>19</v>
      </c>
      <c r="X2052">
        <v>0</v>
      </c>
      <c r="Y2052">
        <v>52</v>
      </c>
      <c r="Z2052">
        <v>-99</v>
      </c>
    </row>
    <row r="2053" spans="1:26" x14ac:dyDescent="0.35">
      <c r="A2053" s="28" t="str">
        <f t="shared" si="32"/>
        <v>2.0 - SCHOOL CS BASIC2021Alta High</v>
      </c>
      <c r="B2053" s="28" t="s">
        <v>2080</v>
      </c>
      <c r="C2053" s="28" t="s">
        <v>1065</v>
      </c>
      <c r="D2053" s="28" t="s">
        <v>214</v>
      </c>
      <c r="E2053" s="28" t="s">
        <v>987</v>
      </c>
      <c r="F2053" s="28" t="s">
        <v>215</v>
      </c>
      <c r="G2053" s="28" t="s">
        <v>222</v>
      </c>
      <c r="H2053" s="28" t="s">
        <v>271</v>
      </c>
      <c r="I2053" s="28" t="s">
        <v>216</v>
      </c>
      <c r="J2053" s="28" t="s">
        <v>217</v>
      </c>
      <c r="K2053">
        <v>4900142</v>
      </c>
      <c r="L2053">
        <v>4</v>
      </c>
      <c r="M2053">
        <v>181</v>
      </c>
      <c r="N2053">
        <v>55</v>
      </c>
      <c r="O2053">
        <v>126</v>
      </c>
      <c r="P2053">
        <v>-99</v>
      </c>
      <c r="Q2053">
        <v>-99</v>
      </c>
      <c r="R2053">
        <v>-99</v>
      </c>
      <c r="S2053">
        <v>27</v>
      </c>
      <c r="T2053">
        <v>-99</v>
      </c>
      <c r="U2053">
        <v>-99</v>
      </c>
      <c r="V2053">
        <v>134</v>
      </c>
      <c r="W2053">
        <v>26</v>
      </c>
      <c r="X2053">
        <v>0</v>
      </c>
      <c r="Y2053">
        <v>37</v>
      </c>
      <c r="Z2053">
        <v>-99</v>
      </c>
    </row>
    <row r="2054" spans="1:26" x14ac:dyDescent="0.35">
      <c r="A2054" s="28" t="str">
        <f t="shared" si="32"/>
        <v>2.0 - SCHOOL CS BASIC2021Brighton High</v>
      </c>
      <c r="B2054" s="28" t="s">
        <v>2080</v>
      </c>
      <c r="C2054" s="28" t="s">
        <v>1065</v>
      </c>
      <c r="D2054" s="28" t="s">
        <v>299</v>
      </c>
      <c r="E2054" s="28" t="s">
        <v>1002</v>
      </c>
      <c r="F2054" s="28" t="s">
        <v>300</v>
      </c>
      <c r="G2054" s="28" t="s">
        <v>222</v>
      </c>
      <c r="H2054" s="28" t="s">
        <v>271</v>
      </c>
      <c r="I2054" s="28" t="s">
        <v>216</v>
      </c>
      <c r="J2054" s="28" t="s">
        <v>217</v>
      </c>
      <c r="K2054">
        <v>4900142</v>
      </c>
      <c r="L2054">
        <v>1</v>
      </c>
      <c r="M2054">
        <v>144</v>
      </c>
      <c r="N2054">
        <v>34</v>
      </c>
      <c r="O2054">
        <v>110</v>
      </c>
      <c r="P2054">
        <v>-99</v>
      </c>
      <c r="Q2054">
        <v>-99</v>
      </c>
      <c r="R2054">
        <v>-99</v>
      </c>
      <c r="S2054">
        <v>-99</v>
      </c>
      <c r="T2054">
        <v>-99</v>
      </c>
      <c r="U2054">
        <v>-99</v>
      </c>
      <c r="V2054">
        <v>123</v>
      </c>
      <c r="W2054">
        <v>-99</v>
      </c>
      <c r="X2054">
        <v>0</v>
      </c>
      <c r="Y2054">
        <v>17</v>
      </c>
      <c r="Z2054">
        <v>-99</v>
      </c>
    </row>
    <row r="2055" spans="1:26" x14ac:dyDescent="0.35">
      <c r="A2055" s="28" t="str">
        <f t="shared" si="32"/>
        <v>2.0 - SCHOOL CS BASIC2021Corner Canyon High</v>
      </c>
      <c r="B2055" s="28" t="s">
        <v>2080</v>
      </c>
      <c r="C2055" s="28" t="s">
        <v>1065</v>
      </c>
      <c r="D2055" s="28" t="s">
        <v>348</v>
      </c>
      <c r="E2055" s="28" t="s">
        <v>1014</v>
      </c>
      <c r="F2055" s="28" t="s">
        <v>349</v>
      </c>
      <c r="G2055" s="28" t="s">
        <v>222</v>
      </c>
      <c r="H2055" s="28" t="s">
        <v>271</v>
      </c>
      <c r="I2055" s="28" t="s">
        <v>216</v>
      </c>
      <c r="J2055" s="28" t="s">
        <v>217</v>
      </c>
      <c r="K2055">
        <v>4900142</v>
      </c>
      <c r="L2055">
        <v>2</v>
      </c>
      <c r="M2055">
        <v>196</v>
      </c>
      <c r="N2055">
        <v>77</v>
      </c>
      <c r="O2055">
        <v>119</v>
      </c>
      <c r="P2055">
        <v>-99</v>
      </c>
      <c r="Q2055">
        <v>10</v>
      </c>
      <c r="R2055">
        <v>-99</v>
      </c>
      <c r="S2055">
        <v>16</v>
      </c>
      <c r="T2055">
        <v>-99</v>
      </c>
      <c r="U2055">
        <v>-99</v>
      </c>
      <c r="V2055">
        <v>162</v>
      </c>
      <c r="W2055">
        <v>-99</v>
      </c>
      <c r="X2055">
        <v>0</v>
      </c>
      <c r="Y2055">
        <v>17</v>
      </c>
      <c r="Z2055">
        <v>-99</v>
      </c>
    </row>
    <row r="2056" spans="1:26" x14ac:dyDescent="0.35">
      <c r="A2056" s="28" t="str">
        <f t="shared" si="32"/>
        <v>2.0 - SCHOOL CS BASIC2021Diamond Ridge High School</v>
      </c>
      <c r="B2056" s="28" t="s">
        <v>2080</v>
      </c>
      <c r="C2056" s="28" t="s">
        <v>1065</v>
      </c>
      <c r="D2056" s="28" t="s">
        <v>379</v>
      </c>
      <c r="E2056" s="28" t="s">
        <v>1016</v>
      </c>
      <c r="F2056" s="28" t="s">
        <v>380</v>
      </c>
      <c r="G2056" s="28" t="s">
        <v>1081</v>
      </c>
      <c r="H2056" s="28" t="s">
        <v>271</v>
      </c>
      <c r="I2056" s="28" t="s">
        <v>216</v>
      </c>
      <c r="J2056" s="28" t="s">
        <v>217</v>
      </c>
      <c r="K2056">
        <v>4900142</v>
      </c>
      <c r="L2056">
        <v>1</v>
      </c>
      <c r="M2056">
        <v>25</v>
      </c>
      <c r="N2056">
        <v>17</v>
      </c>
      <c r="O2056">
        <v>-99</v>
      </c>
      <c r="P2056">
        <v>-99</v>
      </c>
      <c r="Q2056">
        <v>-99</v>
      </c>
      <c r="R2056">
        <v>-99</v>
      </c>
      <c r="S2056">
        <v>11</v>
      </c>
      <c r="T2056">
        <v>-99</v>
      </c>
      <c r="U2056">
        <v>-99</v>
      </c>
      <c r="V2056">
        <v>12</v>
      </c>
      <c r="W2056">
        <v>-99</v>
      </c>
      <c r="X2056">
        <v>0</v>
      </c>
      <c r="Y2056">
        <v>18</v>
      </c>
      <c r="Z2056">
        <v>-99</v>
      </c>
    </row>
    <row r="2057" spans="1:26" x14ac:dyDescent="0.35">
      <c r="A2057" s="28" t="str">
        <f t="shared" si="32"/>
        <v>2.0 - SCHOOL CS BASIC2021Hillcrest High</v>
      </c>
      <c r="B2057" s="28" t="s">
        <v>2080</v>
      </c>
      <c r="C2057" s="28" t="s">
        <v>1065</v>
      </c>
      <c r="D2057" s="28" t="s">
        <v>462</v>
      </c>
      <c r="E2057" s="28" t="s">
        <v>1012</v>
      </c>
      <c r="F2057" s="28" t="s">
        <v>463</v>
      </c>
      <c r="G2057" s="28" t="s">
        <v>222</v>
      </c>
      <c r="H2057" s="28" t="s">
        <v>271</v>
      </c>
      <c r="I2057" s="28" t="s">
        <v>216</v>
      </c>
      <c r="J2057" s="28" t="s">
        <v>217</v>
      </c>
      <c r="K2057">
        <v>4900142</v>
      </c>
      <c r="L2057">
        <v>2</v>
      </c>
      <c r="M2057">
        <v>448</v>
      </c>
      <c r="N2057">
        <v>203</v>
      </c>
      <c r="O2057">
        <v>245</v>
      </c>
      <c r="P2057">
        <v>-99</v>
      </c>
      <c r="Q2057">
        <v>54</v>
      </c>
      <c r="R2057">
        <v>10</v>
      </c>
      <c r="S2057">
        <v>130</v>
      </c>
      <c r="T2057">
        <v>-99</v>
      </c>
      <c r="U2057">
        <v>30</v>
      </c>
      <c r="V2057">
        <v>215</v>
      </c>
      <c r="W2057">
        <v>45</v>
      </c>
      <c r="X2057">
        <v>0</v>
      </c>
      <c r="Y2057">
        <v>182</v>
      </c>
      <c r="Z2057">
        <v>65</v>
      </c>
    </row>
    <row r="2058" spans="1:26" x14ac:dyDescent="0.35">
      <c r="A2058" s="28" t="str">
        <f t="shared" si="32"/>
        <v>2.0 - SCHOOL CS BASIC2021Jordan High</v>
      </c>
      <c r="B2058" s="28" t="s">
        <v>2080</v>
      </c>
      <c r="C2058" s="28" t="s">
        <v>1065</v>
      </c>
      <c r="D2058" s="28" t="s">
        <v>499</v>
      </c>
      <c r="E2058" s="28" t="s">
        <v>1000</v>
      </c>
      <c r="F2058" s="28" t="s">
        <v>500</v>
      </c>
      <c r="G2058" s="28" t="s">
        <v>222</v>
      </c>
      <c r="H2058" s="28" t="s">
        <v>271</v>
      </c>
      <c r="I2058" s="28" t="s">
        <v>216</v>
      </c>
      <c r="J2058" s="28" t="s">
        <v>217</v>
      </c>
      <c r="K2058">
        <v>4900142</v>
      </c>
      <c r="L2058">
        <v>2</v>
      </c>
      <c r="M2058">
        <v>245</v>
      </c>
      <c r="N2058">
        <v>64</v>
      </c>
      <c r="O2058">
        <v>181</v>
      </c>
      <c r="P2058">
        <v>-99</v>
      </c>
      <c r="Q2058">
        <v>-99</v>
      </c>
      <c r="R2058">
        <v>-99</v>
      </c>
      <c r="S2058">
        <v>60</v>
      </c>
      <c r="T2058">
        <v>-99</v>
      </c>
      <c r="U2058">
        <v>14</v>
      </c>
      <c r="V2058">
        <v>151</v>
      </c>
      <c r="W2058">
        <v>30</v>
      </c>
      <c r="X2058">
        <v>0</v>
      </c>
      <c r="Y2058">
        <v>88</v>
      </c>
      <c r="Z2058">
        <v>32</v>
      </c>
    </row>
    <row r="2059" spans="1:26" x14ac:dyDescent="0.35">
      <c r="A2059" s="28" t="str">
        <f t="shared" si="32"/>
        <v>2.0 - SCHOOL CS BASIC2021Carbon High</v>
      </c>
      <c r="B2059" s="28" t="s">
        <v>2080</v>
      </c>
      <c r="C2059" s="28" t="s">
        <v>1065</v>
      </c>
      <c r="D2059" s="28" t="s">
        <v>318</v>
      </c>
      <c r="E2059" s="28" t="s">
        <v>988</v>
      </c>
      <c r="F2059" s="28" t="s">
        <v>319</v>
      </c>
      <c r="G2059" s="28" t="s">
        <v>401</v>
      </c>
      <c r="H2059" s="28" t="s">
        <v>271</v>
      </c>
      <c r="I2059" s="28" t="s">
        <v>320</v>
      </c>
      <c r="J2059" s="28" t="s">
        <v>321</v>
      </c>
      <c r="K2059">
        <v>4900150</v>
      </c>
      <c r="L2059">
        <v>2</v>
      </c>
      <c r="M2059">
        <v>185</v>
      </c>
      <c r="N2059">
        <v>86</v>
      </c>
      <c r="O2059">
        <v>99</v>
      </c>
      <c r="P2059">
        <v>-99</v>
      </c>
      <c r="Q2059">
        <v>-99</v>
      </c>
      <c r="R2059">
        <v>-99</v>
      </c>
      <c r="S2059">
        <v>23</v>
      </c>
      <c r="T2059">
        <v>-99</v>
      </c>
      <c r="U2059">
        <v>-99</v>
      </c>
      <c r="V2059">
        <v>157</v>
      </c>
      <c r="W2059">
        <v>21</v>
      </c>
      <c r="X2059">
        <v>0</v>
      </c>
      <c r="Y2059">
        <v>79</v>
      </c>
      <c r="Z2059">
        <v>-99</v>
      </c>
    </row>
    <row r="2060" spans="1:26" x14ac:dyDescent="0.35">
      <c r="A2060" s="28" t="str">
        <f t="shared" si="32"/>
        <v>2.0 - SCHOOL CS BASIC2021City Academy</v>
      </c>
      <c r="B2060" s="28" t="s">
        <v>2080</v>
      </c>
      <c r="C2060" s="28" t="s">
        <v>1065</v>
      </c>
      <c r="D2060" s="28" t="s">
        <v>338</v>
      </c>
      <c r="E2060" s="28" t="s">
        <v>986</v>
      </c>
      <c r="F2060" s="28" t="s">
        <v>339</v>
      </c>
      <c r="G2060" s="28" t="s">
        <v>291</v>
      </c>
      <c r="H2060" s="28" t="s">
        <v>271</v>
      </c>
      <c r="I2060" s="28" t="s">
        <v>338</v>
      </c>
      <c r="J2060" s="28" t="s">
        <v>340</v>
      </c>
      <c r="K2060">
        <v>4900009</v>
      </c>
      <c r="L2060">
        <v>2</v>
      </c>
      <c r="M2060">
        <v>48</v>
      </c>
      <c r="N2060">
        <v>30</v>
      </c>
      <c r="O2060">
        <v>18</v>
      </c>
      <c r="P2060">
        <v>-99</v>
      </c>
      <c r="Q2060">
        <v>-99</v>
      </c>
      <c r="R2060">
        <v>-99</v>
      </c>
      <c r="S2060">
        <v>17</v>
      </c>
      <c r="T2060">
        <v>-99</v>
      </c>
      <c r="U2060">
        <v>-99</v>
      </c>
      <c r="V2060">
        <v>26</v>
      </c>
      <c r="W2060">
        <v>13</v>
      </c>
      <c r="X2060">
        <v>0</v>
      </c>
      <c r="Y2060">
        <v>22</v>
      </c>
      <c r="Z2060">
        <v>-99</v>
      </c>
    </row>
    <row r="2061" spans="1:26" x14ac:dyDescent="0.35">
      <c r="A2061" s="28" t="str">
        <f t="shared" si="32"/>
        <v>2.0 - SCHOOL CS BASIC2021Manila High</v>
      </c>
      <c r="B2061" s="28" t="s">
        <v>2080</v>
      </c>
      <c r="C2061" s="28" t="s">
        <v>1065</v>
      </c>
      <c r="D2061" s="28" t="s">
        <v>1078</v>
      </c>
      <c r="E2061" s="28" t="s">
        <v>988</v>
      </c>
      <c r="F2061" s="28" t="s">
        <v>1079</v>
      </c>
      <c r="G2061" s="28" t="s">
        <v>291</v>
      </c>
      <c r="H2061" s="28" t="s">
        <v>271</v>
      </c>
      <c r="I2061" s="28" t="s">
        <v>1080</v>
      </c>
      <c r="J2061" s="28" t="s">
        <v>1081</v>
      </c>
      <c r="K2061">
        <v>4900180</v>
      </c>
      <c r="L2061">
        <v>2</v>
      </c>
      <c r="M2061">
        <v>11</v>
      </c>
      <c r="N2061">
        <v>-99</v>
      </c>
      <c r="O2061">
        <v>-99</v>
      </c>
      <c r="P2061">
        <v>-99</v>
      </c>
      <c r="Q2061">
        <v>-99</v>
      </c>
      <c r="R2061">
        <v>-99</v>
      </c>
      <c r="S2061">
        <v>-99</v>
      </c>
      <c r="T2061">
        <v>-99</v>
      </c>
      <c r="U2061">
        <v>-99</v>
      </c>
      <c r="V2061">
        <v>11</v>
      </c>
      <c r="W2061">
        <v>-99</v>
      </c>
      <c r="X2061">
        <v>0</v>
      </c>
      <c r="Y2061">
        <v>-99</v>
      </c>
      <c r="Z2061">
        <v>-99</v>
      </c>
    </row>
    <row r="2062" spans="1:26" x14ac:dyDescent="0.35">
      <c r="A2062" s="28" t="str">
        <f t="shared" si="32"/>
        <v>2.0 - SCHOOL CS BASIC2021Davinci Academy</v>
      </c>
      <c r="B2062" s="28" t="s">
        <v>2080</v>
      </c>
      <c r="C2062" s="28" t="s">
        <v>1065</v>
      </c>
      <c r="D2062" s="28" t="s">
        <v>361</v>
      </c>
      <c r="E2062" s="28" t="s">
        <v>986</v>
      </c>
      <c r="F2062" s="28" t="s">
        <v>362</v>
      </c>
      <c r="G2062" s="28" t="s">
        <v>1956</v>
      </c>
      <c r="H2062" s="28" t="s">
        <v>271</v>
      </c>
      <c r="I2062" s="28" t="s">
        <v>361</v>
      </c>
      <c r="J2062" s="28" t="s">
        <v>363</v>
      </c>
      <c r="K2062">
        <v>4900065</v>
      </c>
      <c r="L2062">
        <v>1</v>
      </c>
      <c r="M2062">
        <v>85</v>
      </c>
      <c r="N2062">
        <v>38</v>
      </c>
      <c r="O2062">
        <v>47</v>
      </c>
      <c r="P2062">
        <v>-99</v>
      </c>
      <c r="Q2062">
        <v>-99</v>
      </c>
      <c r="R2062">
        <v>-99</v>
      </c>
      <c r="S2062">
        <v>25</v>
      </c>
      <c r="T2062">
        <v>-99</v>
      </c>
      <c r="U2062">
        <v>-99</v>
      </c>
      <c r="V2062">
        <v>48</v>
      </c>
      <c r="W2062">
        <v>15</v>
      </c>
      <c r="X2062">
        <v>0</v>
      </c>
      <c r="Y2062">
        <v>33</v>
      </c>
      <c r="Z2062">
        <v>-99</v>
      </c>
    </row>
    <row r="2063" spans="1:26" x14ac:dyDescent="0.35">
      <c r="A2063" s="28" t="str">
        <f t="shared" si="32"/>
        <v>2.0 - SCHOOL CS BASIC2021Bountiful High</v>
      </c>
      <c r="B2063" s="28" t="s">
        <v>2080</v>
      </c>
      <c r="C2063" s="28" t="s">
        <v>1065</v>
      </c>
      <c r="D2063" s="28" t="s">
        <v>288</v>
      </c>
      <c r="E2063" s="28" t="s">
        <v>988</v>
      </c>
      <c r="F2063" s="28" t="s">
        <v>289</v>
      </c>
      <c r="G2063" s="28" t="s">
        <v>304</v>
      </c>
      <c r="H2063" s="28" t="s">
        <v>271</v>
      </c>
      <c r="I2063" s="28" t="s">
        <v>290</v>
      </c>
      <c r="J2063" s="28" t="s">
        <v>291</v>
      </c>
      <c r="K2063">
        <v>4900210</v>
      </c>
      <c r="L2063">
        <v>4</v>
      </c>
      <c r="M2063">
        <v>276</v>
      </c>
      <c r="N2063">
        <v>113</v>
      </c>
      <c r="O2063">
        <v>163</v>
      </c>
      <c r="P2063">
        <v>-99</v>
      </c>
      <c r="Q2063">
        <v>-99</v>
      </c>
      <c r="R2063">
        <v>-99</v>
      </c>
      <c r="S2063">
        <v>28</v>
      </c>
      <c r="T2063">
        <v>-99</v>
      </c>
      <c r="U2063">
        <v>-99</v>
      </c>
      <c r="V2063">
        <v>227</v>
      </c>
      <c r="W2063">
        <v>19</v>
      </c>
      <c r="X2063">
        <v>0</v>
      </c>
      <c r="Y2063">
        <v>43</v>
      </c>
      <c r="Z2063">
        <v>-99</v>
      </c>
    </row>
    <row r="2064" spans="1:26" x14ac:dyDescent="0.35">
      <c r="A2064" s="28" t="str">
        <f t="shared" si="32"/>
        <v>2.0 - SCHOOL CS BASIC2021Bountiful Jr High</v>
      </c>
      <c r="B2064" s="28" t="s">
        <v>2080</v>
      </c>
      <c r="C2064" s="28" t="s">
        <v>1065</v>
      </c>
      <c r="D2064" s="28" t="s">
        <v>293</v>
      </c>
      <c r="E2064" s="28" t="s">
        <v>989</v>
      </c>
      <c r="F2064" s="28" t="s">
        <v>294</v>
      </c>
      <c r="G2064" s="28" t="s">
        <v>291</v>
      </c>
      <c r="H2064" s="28" t="s">
        <v>401</v>
      </c>
      <c r="I2064" s="28" t="s">
        <v>290</v>
      </c>
      <c r="J2064" s="28" t="s">
        <v>291</v>
      </c>
      <c r="K2064">
        <v>4900210</v>
      </c>
      <c r="L2064">
        <v>1</v>
      </c>
      <c r="M2064">
        <v>111</v>
      </c>
      <c r="N2064">
        <v>50</v>
      </c>
      <c r="O2064">
        <v>61</v>
      </c>
      <c r="P2064">
        <v>-99</v>
      </c>
      <c r="Q2064">
        <v>-99</v>
      </c>
      <c r="R2064">
        <v>-99</v>
      </c>
      <c r="S2064">
        <v>-99</v>
      </c>
      <c r="T2064">
        <v>-99</v>
      </c>
      <c r="U2064">
        <v>-99</v>
      </c>
      <c r="V2064">
        <v>101</v>
      </c>
      <c r="W2064">
        <v>-99</v>
      </c>
      <c r="X2064">
        <v>0</v>
      </c>
      <c r="Y2064">
        <v>25</v>
      </c>
      <c r="Z2064">
        <v>-99</v>
      </c>
    </row>
    <row r="2065" spans="1:26" x14ac:dyDescent="0.35">
      <c r="A2065" s="28" t="str">
        <f t="shared" si="32"/>
        <v>2.0 - SCHOOL CS BASIC2021Centennial Jr High</v>
      </c>
      <c r="B2065" s="28" t="s">
        <v>2080</v>
      </c>
      <c r="C2065" s="28" t="s">
        <v>1065</v>
      </c>
      <c r="D2065" s="28" t="s">
        <v>332</v>
      </c>
      <c r="E2065" s="28" t="s">
        <v>1010</v>
      </c>
      <c r="F2065" s="28" t="s">
        <v>333</v>
      </c>
      <c r="G2065" s="28" t="s">
        <v>291</v>
      </c>
      <c r="H2065" s="28" t="s">
        <v>401</v>
      </c>
      <c r="I2065" s="28" t="s">
        <v>290</v>
      </c>
      <c r="J2065" s="28" t="s">
        <v>291</v>
      </c>
      <c r="K2065">
        <v>4900210</v>
      </c>
      <c r="L2065">
        <v>1</v>
      </c>
      <c r="M2065">
        <v>85</v>
      </c>
      <c r="N2065">
        <v>37</v>
      </c>
      <c r="O2065">
        <v>48</v>
      </c>
      <c r="P2065">
        <v>-99</v>
      </c>
      <c r="Q2065">
        <v>-99</v>
      </c>
      <c r="R2065">
        <v>-99</v>
      </c>
      <c r="S2065">
        <v>-99</v>
      </c>
      <c r="T2065">
        <v>-99</v>
      </c>
      <c r="U2065">
        <v>-99</v>
      </c>
      <c r="V2065">
        <v>80</v>
      </c>
      <c r="W2065">
        <v>-99</v>
      </c>
      <c r="X2065">
        <v>0</v>
      </c>
      <c r="Y2065">
        <v>-99</v>
      </c>
      <c r="Z2065">
        <v>-99</v>
      </c>
    </row>
    <row r="2066" spans="1:26" x14ac:dyDescent="0.35">
      <c r="A2066" s="28" t="str">
        <f t="shared" si="32"/>
        <v>2.0 - SCHOOL CS BASIC2021Centerville Jr High</v>
      </c>
      <c r="B2066" s="28" t="s">
        <v>2080</v>
      </c>
      <c r="C2066" s="28" t="s">
        <v>1065</v>
      </c>
      <c r="D2066" s="28" t="s">
        <v>334</v>
      </c>
      <c r="E2066" s="28" t="s">
        <v>1011</v>
      </c>
      <c r="F2066" s="28" t="s">
        <v>335</v>
      </c>
      <c r="G2066" s="28" t="s">
        <v>291</v>
      </c>
      <c r="H2066" s="28" t="s">
        <v>401</v>
      </c>
      <c r="I2066" s="28" t="s">
        <v>290</v>
      </c>
      <c r="J2066" s="28" t="s">
        <v>291</v>
      </c>
      <c r="K2066">
        <v>4900210</v>
      </c>
      <c r="L2066">
        <v>1</v>
      </c>
      <c r="M2066">
        <v>157</v>
      </c>
      <c r="N2066">
        <v>73</v>
      </c>
      <c r="O2066">
        <v>84</v>
      </c>
      <c r="P2066">
        <v>-99</v>
      </c>
      <c r="Q2066">
        <v>-99</v>
      </c>
      <c r="R2066">
        <v>-99</v>
      </c>
      <c r="S2066">
        <v>13</v>
      </c>
      <c r="T2066">
        <v>-99</v>
      </c>
      <c r="U2066">
        <v>10</v>
      </c>
      <c r="V2066">
        <v>132</v>
      </c>
      <c r="W2066">
        <v>14</v>
      </c>
      <c r="X2066">
        <v>0</v>
      </c>
      <c r="Y2066">
        <v>24</v>
      </c>
      <c r="Z2066">
        <v>-99</v>
      </c>
    </row>
    <row r="2067" spans="1:26" x14ac:dyDescent="0.35">
      <c r="A2067" s="28" t="str">
        <f t="shared" si="32"/>
        <v>2.0 - SCHOOL CS BASIC2021Central Davis Jr High</v>
      </c>
      <c r="B2067" s="28" t="s">
        <v>2080</v>
      </c>
      <c r="C2067" s="28" t="s">
        <v>1065</v>
      </c>
      <c r="D2067" s="28" t="s">
        <v>336</v>
      </c>
      <c r="E2067" s="28" t="s">
        <v>1001</v>
      </c>
      <c r="F2067" s="28" t="s">
        <v>337</v>
      </c>
      <c r="G2067" s="28" t="s">
        <v>291</v>
      </c>
      <c r="H2067" s="28" t="s">
        <v>401</v>
      </c>
      <c r="I2067" s="28" t="s">
        <v>290</v>
      </c>
      <c r="J2067" s="28" t="s">
        <v>291</v>
      </c>
      <c r="K2067">
        <v>4900210</v>
      </c>
      <c r="L2067">
        <v>1</v>
      </c>
      <c r="M2067">
        <v>141</v>
      </c>
      <c r="N2067">
        <v>77</v>
      </c>
      <c r="O2067">
        <v>64</v>
      </c>
      <c r="P2067">
        <v>-99</v>
      </c>
      <c r="Q2067">
        <v>-99</v>
      </c>
      <c r="R2067">
        <v>-99</v>
      </c>
      <c r="S2067">
        <v>20</v>
      </c>
      <c r="T2067">
        <v>-99</v>
      </c>
      <c r="U2067">
        <v>-99</v>
      </c>
      <c r="V2067">
        <v>103</v>
      </c>
      <c r="W2067">
        <v>19</v>
      </c>
      <c r="X2067">
        <v>0</v>
      </c>
      <c r="Y2067">
        <v>45</v>
      </c>
      <c r="Z2067">
        <v>-99</v>
      </c>
    </row>
    <row r="2068" spans="1:26" x14ac:dyDescent="0.35">
      <c r="A2068" s="28" t="str">
        <f t="shared" si="32"/>
        <v>2.0 - SCHOOL CS BASIC2021Clearfield High</v>
      </c>
      <c r="B2068" s="28" t="s">
        <v>2080</v>
      </c>
      <c r="C2068" s="28" t="s">
        <v>1065</v>
      </c>
      <c r="D2068" s="28" t="s">
        <v>342</v>
      </c>
      <c r="E2068" s="28" t="s">
        <v>1012</v>
      </c>
      <c r="F2068" s="28" t="s">
        <v>343</v>
      </c>
      <c r="G2068" s="28" t="s">
        <v>304</v>
      </c>
      <c r="H2068" s="28" t="s">
        <v>271</v>
      </c>
      <c r="I2068" s="28" t="s">
        <v>290</v>
      </c>
      <c r="J2068" s="28" t="s">
        <v>291</v>
      </c>
      <c r="K2068">
        <v>4900210</v>
      </c>
      <c r="L2068">
        <v>3</v>
      </c>
      <c r="M2068">
        <v>393</v>
      </c>
      <c r="N2068">
        <v>147</v>
      </c>
      <c r="O2068">
        <v>246</v>
      </c>
      <c r="P2068">
        <v>-99</v>
      </c>
      <c r="Q2068">
        <v>-99</v>
      </c>
      <c r="R2068">
        <v>-99</v>
      </c>
      <c r="S2068">
        <v>52</v>
      </c>
      <c r="T2068">
        <v>-99</v>
      </c>
      <c r="U2068">
        <v>-99</v>
      </c>
      <c r="V2068">
        <v>310</v>
      </c>
      <c r="W2068">
        <v>55</v>
      </c>
      <c r="X2068">
        <v>0</v>
      </c>
      <c r="Y2068">
        <v>94</v>
      </c>
      <c r="Z2068">
        <v>23</v>
      </c>
    </row>
    <row r="2069" spans="1:26" x14ac:dyDescent="0.35">
      <c r="A2069" s="28" t="str">
        <f t="shared" si="32"/>
        <v>2.0 - SCHOOL CS BASIC2021Davis Connect 7-12</v>
      </c>
      <c r="B2069" s="28" t="s">
        <v>2080</v>
      </c>
      <c r="C2069" s="28" t="s">
        <v>1065</v>
      </c>
      <c r="D2069" s="28" t="s">
        <v>1073</v>
      </c>
      <c r="E2069" s="28" t="s">
        <v>1074</v>
      </c>
      <c r="F2069" s="28" t="s">
        <v>1075</v>
      </c>
      <c r="G2069" s="28" t="s">
        <v>291</v>
      </c>
      <c r="H2069" s="28" t="s">
        <v>271</v>
      </c>
      <c r="I2069" s="28" t="s">
        <v>290</v>
      </c>
      <c r="J2069" s="28" t="s">
        <v>291</v>
      </c>
      <c r="K2069">
        <v>4900210</v>
      </c>
      <c r="L2069">
        <v>1</v>
      </c>
      <c r="M2069">
        <v>320</v>
      </c>
      <c r="N2069">
        <v>146</v>
      </c>
      <c r="O2069">
        <v>174</v>
      </c>
      <c r="P2069">
        <v>-99</v>
      </c>
      <c r="Q2069">
        <v>12</v>
      </c>
      <c r="R2069">
        <v>-99</v>
      </c>
      <c r="S2069">
        <v>37</v>
      </c>
      <c r="T2069">
        <v>-99</v>
      </c>
      <c r="U2069">
        <v>21</v>
      </c>
      <c r="V2069">
        <v>234</v>
      </c>
      <c r="W2069">
        <v>41</v>
      </c>
      <c r="X2069">
        <v>0</v>
      </c>
      <c r="Y2069">
        <v>91</v>
      </c>
      <c r="Z2069">
        <v>-99</v>
      </c>
    </row>
    <row r="2070" spans="1:26" x14ac:dyDescent="0.35">
      <c r="A2070" s="28" t="str">
        <f t="shared" si="32"/>
        <v>2.0 - SCHOOL CS BASIC2021Davis High</v>
      </c>
      <c r="B2070" s="28" t="s">
        <v>2080</v>
      </c>
      <c r="C2070" s="28" t="s">
        <v>1065</v>
      </c>
      <c r="D2070" s="28" t="s">
        <v>365</v>
      </c>
      <c r="E2070" s="28" t="s">
        <v>1000</v>
      </c>
      <c r="F2070" s="28" t="s">
        <v>366</v>
      </c>
      <c r="G2070" s="28" t="s">
        <v>304</v>
      </c>
      <c r="H2070" s="28" t="s">
        <v>271</v>
      </c>
      <c r="I2070" s="28" t="s">
        <v>290</v>
      </c>
      <c r="J2070" s="28" t="s">
        <v>291</v>
      </c>
      <c r="K2070">
        <v>4900210</v>
      </c>
      <c r="L2070">
        <v>1</v>
      </c>
      <c r="M2070">
        <v>76</v>
      </c>
      <c r="N2070">
        <v>13</v>
      </c>
      <c r="O2070">
        <v>63</v>
      </c>
      <c r="P2070">
        <v>-99</v>
      </c>
      <c r="Q2070">
        <v>-99</v>
      </c>
      <c r="R2070">
        <v>-99</v>
      </c>
      <c r="S2070">
        <v>-99</v>
      </c>
      <c r="T2070">
        <v>-99</v>
      </c>
      <c r="U2070">
        <v>-99</v>
      </c>
      <c r="V2070">
        <v>68</v>
      </c>
      <c r="W2070">
        <v>-99</v>
      </c>
      <c r="X2070">
        <v>0</v>
      </c>
      <c r="Y2070">
        <v>-99</v>
      </c>
      <c r="Z2070">
        <v>-99</v>
      </c>
    </row>
    <row r="2071" spans="1:26" x14ac:dyDescent="0.35">
      <c r="A2071" s="28" t="str">
        <f t="shared" si="32"/>
        <v>2.0 - SCHOOL CS BASIC2021Fairfield Jr High</v>
      </c>
      <c r="B2071" s="28" t="s">
        <v>2080</v>
      </c>
      <c r="C2071" s="28" t="s">
        <v>1065</v>
      </c>
      <c r="D2071" s="28" t="s">
        <v>409</v>
      </c>
      <c r="E2071" s="28" t="s">
        <v>1015</v>
      </c>
      <c r="F2071" s="28" t="s">
        <v>410</v>
      </c>
      <c r="G2071" s="28" t="s">
        <v>291</v>
      </c>
      <c r="H2071" s="28" t="s">
        <v>401</v>
      </c>
      <c r="I2071" s="28" t="s">
        <v>290</v>
      </c>
      <c r="J2071" s="28" t="s">
        <v>291</v>
      </c>
      <c r="K2071">
        <v>4900210</v>
      </c>
      <c r="L2071">
        <v>1</v>
      </c>
      <c r="M2071">
        <v>44</v>
      </c>
      <c r="N2071">
        <v>12</v>
      </c>
      <c r="O2071">
        <v>32</v>
      </c>
      <c r="P2071">
        <v>-99</v>
      </c>
      <c r="Q2071">
        <v>-99</v>
      </c>
      <c r="R2071">
        <v>-99</v>
      </c>
      <c r="S2071">
        <v>-99</v>
      </c>
      <c r="T2071">
        <v>-99</v>
      </c>
      <c r="U2071">
        <v>-99</v>
      </c>
      <c r="V2071">
        <v>34</v>
      </c>
      <c r="W2071">
        <v>-99</v>
      </c>
      <c r="X2071">
        <v>0</v>
      </c>
      <c r="Y2071">
        <v>11</v>
      </c>
      <c r="Z2071">
        <v>-99</v>
      </c>
    </row>
    <row r="2072" spans="1:26" x14ac:dyDescent="0.35">
      <c r="A2072" s="28" t="str">
        <f t="shared" si="32"/>
        <v>2.0 - SCHOOL CS BASIC2021Farmington High</v>
      </c>
      <c r="B2072" s="28" t="s">
        <v>2080</v>
      </c>
      <c r="C2072" s="28" t="s">
        <v>1065</v>
      </c>
      <c r="D2072" s="28" t="s">
        <v>411</v>
      </c>
      <c r="E2072" s="28" t="s">
        <v>1022</v>
      </c>
      <c r="F2072" s="28" t="s">
        <v>412</v>
      </c>
      <c r="G2072" s="28" t="s">
        <v>304</v>
      </c>
      <c r="H2072" s="28" t="s">
        <v>271</v>
      </c>
      <c r="I2072" s="28" t="s">
        <v>290</v>
      </c>
      <c r="J2072" s="28" t="s">
        <v>291</v>
      </c>
      <c r="K2072">
        <v>4900210</v>
      </c>
      <c r="L2072">
        <v>4</v>
      </c>
      <c r="M2072">
        <v>510</v>
      </c>
      <c r="N2072">
        <v>180</v>
      </c>
      <c r="O2072">
        <v>330</v>
      </c>
      <c r="P2072">
        <v>-99</v>
      </c>
      <c r="Q2072">
        <v>-99</v>
      </c>
      <c r="R2072">
        <v>-99</v>
      </c>
      <c r="S2072">
        <v>24</v>
      </c>
      <c r="T2072">
        <v>-99</v>
      </c>
      <c r="U2072">
        <v>17</v>
      </c>
      <c r="V2072">
        <v>464</v>
      </c>
      <c r="W2072">
        <v>35</v>
      </c>
      <c r="X2072">
        <v>0</v>
      </c>
      <c r="Y2072">
        <v>32</v>
      </c>
      <c r="Z2072">
        <v>-99</v>
      </c>
    </row>
    <row r="2073" spans="1:26" x14ac:dyDescent="0.35">
      <c r="A2073" s="28" t="str">
        <f t="shared" si="32"/>
        <v>2.0 - SCHOOL CS BASIC2021Farmington Jr High</v>
      </c>
      <c r="B2073" s="28" t="s">
        <v>2080</v>
      </c>
      <c r="C2073" s="28" t="s">
        <v>1065</v>
      </c>
      <c r="D2073" s="28" t="s">
        <v>413</v>
      </c>
      <c r="E2073" s="28" t="s">
        <v>1023</v>
      </c>
      <c r="F2073" s="28" t="s">
        <v>414</v>
      </c>
      <c r="G2073" s="28" t="s">
        <v>291</v>
      </c>
      <c r="H2073" s="28" t="s">
        <v>401</v>
      </c>
      <c r="I2073" s="28" t="s">
        <v>290</v>
      </c>
      <c r="J2073" s="28" t="s">
        <v>291</v>
      </c>
      <c r="K2073">
        <v>4900210</v>
      </c>
      <c r="L2073">
        <v>1</v>
      </c>
      <c r="M2073">
        <v>145</v>
      </c>
      <c r="N2073">
        <v>42</v>
      </c>
      <c r="O2073">
        <v>103</v>
      </c>
      <c r="P2073">
        <v>-99</v>
      </c>
      <c r="Q2073">
        <v>-99</v>
      </c>
      <c r="R2073">
        <v>-99</v>
      </c>
      <c r="S2073">
        <v>-99</v>
      </c>
      <c r="T2073">
        <v>-99</v>
      </c>
      <c r="U2073">
        <v>-99</v>
      </c>
      <c r="V2073">
        <v>132</v>
      </c>
      <c r="W2073">
        <v>-99</v>
      </c>
      <c r="X2073">
        <v>0</v>
      </c>
      <c r="Y2073">
        <v>-99</v>
      </c>
      <c r="Z2073">
        <v>-99</v>
      </c>
    </row>
    <row r="2074" spans="1:26" x14ac:dyDescent="0.35">
      <c r="A2074" s="28" t="str">
        <f t="shared" si="32"/>
        <v>2.0 - SCHOOL CS BASIC2021Kaysville Jr High</v>
      </c>
      <c r="B2074" s="28" t="s">
        <v>2080</v>
      </c>
      <c r="C2074" s="28" t="s">
        <v>1065</v>
      </c>
      <c r="D2074" s="28" t="s">
        <v>515</v>
      </c>
      <c r="E2074" s="28" t="s">
        <v>1037</v>
      </c>
      <c r="F2074" s="28" t="s">
        <v>516</v>
      </c>
      <c r="G2074" s="28" t="s">
        <v>291</v>
      </c>
      <c r="H2074" s="28" t="s">
        <v>401</v>
      </c>
      <c r="I2074" s="28" t="s">
        <v>290</v>
      </c>
      <c r="J2074" s="28" t="s">
        <v>291</v>
      </c>
      <c r="K2074">
        <v>4900210</v>
      </c>
      <c r="L2074">
        <v>1</v>
      </c>
      <c r="M2074">
        <v>173</v>
      </c>
      <c r="N2074">
        <v>86</v>
      </c>
      <c r="O2074">
        <v>87</v>
      </c>
      <c r="P2074">
        <v>-99</v>
      </c>
      <c r="Q2074">
        <v>-99</v>
      </c>
      <c r="R2074">
        <v>-99</v>
      </c>
      <c r="S2074">
        <v>-99</v>
      </c>
      <c r="T2074">
        <v>-99</v>
      </c>
      <c r="U2074">
        <v>-99</v>
      </c>
      <c r="V2074">
        <v>156</v>
      </c>
      <c r="W2074">
        <v>11</v>
      </c>
      <c r="X2074">
        <v>0</v>
      </c>
      <c r="Y2074">
        <v>23</v>
      </c>
      <c r="Z2074">
        <v>-99</v>
      </c>
    </row>
    <row r="2075" spans="1:26" x14ac:dyDescent="0.35">
      <c r="A2075" s="28" t="str">
        <f t="shared" si="32"/>
        <v>2.0 - SCHOOL CS BASIC2021Layton High</v>
      </c>
      <c r="B2075" s="28" t="s">
        <v>2080</v>
      </c>
      <c r="C2075" s="28" t="s">
        <v>1065</v>
      </c>
      <c r="D2075" s="28" t="s">
        <v>525</v>
      </c>
      <c r="E2075" s="28" t="s">
        <v>1003</v>
      </c>
      <c r="F2075" s="28" t="s">
        <v>526</v>
      </c>
      <c r="G2075" s="28" t="s">
        <v>304</v>
      </c>
      <c r="H2075" s="28" t="s">
        <v>271</v>
      </c>
      <c r="I2075" s="28" t="s">
        <v>290</v>
      </c>
      <c r="J2075" s="28" t="s">
        <v>291</v>
      </c>
      <c r="K2075">
        <v>4900210</v>
      </c>
      <c r="L2075">
        <v>4</v>
      </c>
      <c r="M2075">
        <v>359</v>
      </c>
      <c r="N2075">
        <v>104</v>
      </c>
      <c r="O2075">
        <v>255</v>
      </c>
      <c r="P2075">
        <v>-99</v>
      </c>
      <c r="Q2075">
        <v>-99</v>
      </c>
      <c r="R2075">
        <v>-99</v>
      </c>
      <c r="S2075">
        <v>49</v>
      </c>
      <c r="T2075">
        <v>-99</v>
      </c>
      <c r="U2075">
        <v>14</v>
      </c>
      <c r="V2075">
        <v>290</v>
      </c>
      <c r="W2075">
        <v>39</v>
      </c>
      <c r="X2075">
        <v>0</v>
      </c>
      <c r="Y2075">
        <v>65</v>
      </c>
      <c r="Z2075">
        <v>18</v>
      </c>
    </row>
    <row r="2076" spans="1:26" x14ac:dyDescent="0.35">
      <c r="A2076" s="28" t="str">
        <f t="shared" si="32"/>
        <v>2.0 - SCHOOL CS BASIC2021Legacy Jr High</v>
      </c>
      <c r="B2076" s="28" t="s">
        <v>2080</v>
      </c>
      <c r="C2076" s="28" t="s">
        <v>1065</v>
      </c>
      <c r="D2076" s="28" t="s">
        <v>531</v>
      </c>
      <c r="E2076" s="28" t="s">
        <v>1041</v>
      </c>
      <c r="F2076" s="28" t="s">
        <v>532</v>
      </c>
      <c r="G2076" s="28" t="s">
        <v>291</v>
      </c>
      <c r="H2076" s="28" t="s">
        <v>401</v>
      </c>
      <c r="I2076" s="28" t="s">
        <v>290</v>
      </c>
      <c r="J2076" s="28" t="s">
        <v>291</v>
      </c>
      <c r="K2076">
        <v>4900210</v>
      </c>
      <c r="L2076">
        <v>1</v>
      </c>
      <c r="M2076">
        <v>68</v>
      </c>
      <c r="N2076">
        <v>23</v>
      </c>
      <c r="O2076">
        <v>45</v>
      </c>
      <c r="P2076">
        <v>-99</v>
      </c>
      <c r="Q2076">
        <v>-99</v>
      </c>
      <c r="R2076">
        <v>-99</v>
      </c>
      <c r="S2076">
        <v>-99</v>
      </c>
      <c r="T2076">
        <v>-99</v>
      </c>
      <c r="U2076">
        <v>-99</v>
      </c>
      <c r="V2076">
        <v>62</v>
      </c>
      <c r="W2076">
        <v>-99</v>
      </c>
      <c r="X2076">
        <v>0</v>
      </c>
      <c r="Y2076">
        <v>-99</v>
      </c>
      <c r="Z2076">
        <v>-99</v>
      </c>
    </row>
    <row r="2077" spans="1:26" x14ac:dyDescent="0.35">
      <c r="A2077" s="28" t="str">
        <f t="shared" si="32"/>
        <v>2.0 - SCHOOL CS BASIC2021Mountain High</v>
      </c>
      <c r="B2077" s="28" t="s">
        <v>2080</v>
      </c>
      <c r="C2077" s="28" t="s">
        <v>1065</v>
      </c>
      <c r="D2077" s="28" t="s">
        <v>585</v>
      </c>
      <c r="E2077" s="28" t="s">
        <v>1031</v>
      </c>
      <c r="F2077" s="28" t="s">
        <v>586</v>
      </c>
      <c r="G2077" s="28" t="s">
        <v>304</v>
      </c>
      <c r="H2077" s="28" t="s">
        <v>271</v>
      </c>
      <c r="I2077" s="28" t="s">
        <v>290</v>
      </c>
      <c r="J2077" s="28" t="s">
        <v>291</v>
      </c>
      <c r="K2077">
        <v>4900210</v>
      </c>
      <c r="L2077">
        <v>1</v>
      </c>
      <c r="M2077">
        <v>30</v>
      </c>
      <c r="N2077">
        <v>11</v>
      </c>
      <c r="O2077">
        <v>19</v>
      </c>
      <c r="P2077">
        <v>-99</v>
      </c>
      <c r="Q2077">
        <v>-99</v>
      </c>
      <c r="R2077">
        <v>-99</v>
      </c>
      <c r="S2077">
        <v>-99</v>
      </c>
      <c r="T2077">
        <v>-99</v>
      </c>
      <c r="U2077">
        <v>-99</v>
      </c>
      <c r="V2077">
        <v>21</v>
      </c>
      <c r="W2077">
        <v>-99</v>
      </c>
      <c r="X2077">
        <v>0</v>
      </c>
      <c r="Y2077">
        <v>14</v>
      </c>
      <c r="Z2077">
        <v>-99</v>
      </c>
    </row>
    <row r="2078" spans="1:26" x14ac:dyDescent="0.35">
      <c r="A2078" s="28" t="str">
        <f t="shared" si="32"/>
        <v>2.0 - SCHOOL CS BASIC2021Mueller Park Jr High</v>
      </c>
      <c r="B2078" s="28" t="s">
        <v>2080</v>
      </c>
      <c r="C2078" s="28" t="s">
        <v>1065</v>
      </c>
      <c r="D2078" s="28" t="s">
        <v>599</v>
      </c>
      <c r="E2078" s="28" t="s">
        <v>1019</v>
      </c>
      <c r="F2078" s="28" t="s">
        <v>600</v>
      </c>
      <c r="G2078" s="28" t="s">
        <v>291</v>
      </c>
      <c r="H2078" s="28" t="s">
        <v>401</v>
      </c>
      <c r="I2078" s="28" t="s">
        <v>290</v>
      </c>
      <c r="J2078" s="28" t="s">
        <v>291</v>
      </c>
      <c r="K2078">
        <v>4900210</v>
      </c>
      <c r="L2078">
        <v>1</v>
      </c>
      <c r="M2078">
        <v>31</v>
      </c>
      <c r="N2078">
        <v>-99</v>
      </c>
      <c r="O2078">
        <v>25</v>
      </c>
      <c r="P2078">
        <v>-99</v>
      </c>
      <c r="Q2078">
        <v>-99</v>
      </c>
      <c r="R2078">
        <v>-99</v>
      </c>
      <c r="S2078">
        <v>-99</v>
      </c>
      <c r="T2078">
        <v>-99</v>
      </c>
      <c r="U2078">
        <v>-99</v>
      </c>
      <c r="V2078">
        <v>27</v>
      </c>
      <c r="W2078">
        <v>-99</v>
      </c>
      <c r="X2078">
        <v>0</v>
      </c>
      <c r="Y2078">
        <v>-99</v>
      </c>
      <c r="Z2078">
        <v>-99</v>
      </c>
    </row>
    <row r="2079" spans="1:26" x14ac:dyDescent="0.35">
      <c r="A2079" s="28" t="str">
        <f t="shared" si="32"/>
        <v>2.0 - SCHOOL CS BASIC2021North Davis Jr High</v>
      </c>
      <c r="B2079" s="28" t="s">
        <v>2080</v>
      </c>
      <c r="C2079" s="28" t="s">
        <v>1065</v>
      </c>
      <c r="D2079" s="28" t="s">
        <v>615</v>
      </c>
      <c r="E2079" s="28" t="s">
        <v>1021</v>
      </c>
      <c r="F2079" s="28" t="s">
        <v>616</v>
      </c>
      <c r="G2079" s="28" t="s">
        <v>291</v>
      </c>
      <c r="H2079" s="28" t="s">
        <v>401</v>
      </c>
      <c r="I2079" s="28" t="s">
        <v>290</v>
      </c>
      <c r="J2079" s="28" t="s">
        <v>291</v>
      </c>
      <c r="K2079">
        <v>4900210</v>
      </c>
      <c r="L2079">
        <v>2</v>
      </c>
      <c r="M2079">
        <v>251</v>
      </c>
      <c r="N2079">
        <v>112</v>
      </c>
      <c r="O2079">
        <v>139</v>
      </c>
      <c r="P2079">
        <v>-99</v>
      </c>
      <c r="Q2079">
        <v>-99</v>
      </c>
      <c r="R2079">
        <v>10</v>
      </c>
      <c r="S2079">
        <v>56</v>
      </c>
      <c r="T2079">
        <v>-99</v>
      </c>
      <c r="U2079">
        <v>11</v>
      </c>
      <c r="V2079">
        <v>159</v>
      </c>
      <c r="W2079">
        <v>32</v>
      </c>
      <c r="X2079">
        <v>0</v>
      </c>
      <c r="Y2079">
        <v>119</v>
      </c>
      <c r="Z2079">
        <v>21</v>
      </c>
    </row>
    <row r="2080" spans="1:26" x14ac:dyDescent="0.35">
      <c r="A2080" s="28" t="str">
        <f t="shared" si="32"/>
        <v>2.0 - SCHOOL CS BASIC2021North Layton Jr High</v>
      </c>
      <c r="B2080" s="28" t="s">
        <v>2080</v>
      </c>
      <c r="C2080" s="28" t="s">
        <v>1065</v>
      </c>
      <c r="D2080" s="28" t="s">
        <v>617</v>
      </c>
      <c r="E2080" s="28" t="s">
        <v>1047</v>
      </c>
      <c r="F2080" s="28" t="s">
        <v>618</v>
      </c>
      <c r="G2080" s="28" t="s">
        <v>291</v>
      </c>
      <c r="H2080" s="28" t="s">
        <v>401</v>
      </c>
      <c r="I2080" s="28" t="s">
        <v>290</v>
      </c>
      <c r="J2080" s="28" t="s">
        <v>291</v>
      </c>
      <c r="K2080">
        <v>4900210</v>
      </c>
      <c r="L2080">
        <v>2</v>
      </c>
      <c r="M2080">
        <v>116</v>
      </c>
      <c r="N2080">
        <v>44</v>
      </c>
      <c r="O2080">
        <v>72</v>
      </c>
      <c r="P2080">
        <v>-99</v>
      </c>
      <c r="Q2080">
        <v>-99</v>
      </c>
      <c r="R2080">
        <v>-99</v>
      </c>
      <c r="S2080">
        <v>32</v>
      </c>
      <c r="T2080">
        <v>-99</v>
      </c>
      <c r="U2080">
        <v>-99</v>
      </c>
      <c r="V2080">
        <v>72</v>
      </c>
      <c r="W2080">
        <v>11</v>
      </c>
      <c r="X2080">
        <v>0</v>
      </c>
      <c r="Y2080">
        <v>39</v>
      </c>
      <c r="Z2080">
        <v>-99</v>
      </c>
    </row>
    <row r="2081" spans="1:26" x14ac:dyDescent="0.35">
      <c r="A2081" s="28" t="str">
        <f t="shared" si="32"/>
        <v>2.0 - SCHOOL CS BASIC2021Northridge High</v>
      </c>
      <c r="B2081" s="28" t="s">
        <v>2080</v>
      </c>
      <c r="C2081" s="28" t="s">
        <v>1065</v>
      </c>
      <c r="D2081" s="28" t="s">
        <v>637</v>
      </c>
      <c r="E2081" s="28" t="s">
        <v>1014</v>
      </c>
      <c r="F2081" s="28" t="s">
        <v>638</v>
      </c>
      <c r="G2081" s="28" t="s">
        <v>304</v>
      </c>
      <c r="H2081" s="28" t="s">
        <v>271</v>
      </c>
      <c r="I2081" s="28" t="s">
        <v>290</v>
      </c>
      <c r="J2081" s="28" t="s">
        <v>291</v>
      </c>
      <c r="K2081">
        <v>4900210</v>
      </c>
      <c r="L2081">
        <v>2</v>
      </c>
      <c r="M2081">
        <v>262</v>
      </c>
      <c r="N2081">
        <v>103</v>
      </c>
      <c r="O2081">
        <v>159</v>
      </c>
      <c r="P2081">
        <v>-99</v>
      </c>
      <c r="Q2081">
        <v>-99</v>
      </c>
      <c r="R2081">
        <v>-99</v>
      </c>
      <c r="S2081">
        <v>46</v>
      </c>
      <c r="T2081">
        <v>-99</v>
      </c>
      <c r="U2081">
        <v>11</v>
      </c>
      <c r="V2081">
        <v>197</v>
      </c>
      <c r="W2081">
        <v>29</v>
      </c>
      <c r="X2081">
        <v>0</v>
      </c>
      <c r="Y2081">
        <v>72</v>
      </c>
      <c r="Z2081">
        <v>17</v>
      </c>
    </row>
    <row r="2082" spans="1:26" x14ac:dyDescent="0.35">
      <c r="A2082" s="28" t="str">
        <f t="shared" si="32"/>
        <v>2.0 - SCHOOL CS BASIC2021Shoreline Junior High</v>
      </c>
      <c r="B2082" s="28" t="s">
        <v>2080</v>
      </c>
      <c r="C2082" s="28" t="s">
        <v>1065</v>
      </c>
      <c r="D2082" s="28" t="s">
        <v>744</v>
      </c>
      <c r="E2082" s="28" t="s">
        <v>1052</v>
      </c>
      <c r="F2082" s="28" t="s">
        <v>745</v>
      </c>
      <c r="G2082" s="28" t="s">
        <v>291</v>
      </c>
      <c r="H2082" s="28" t="s">
        <v>401</v>
      </c>
      <c r="I2082" s="28" t="s">
        <v>290</v>
      </c>
      <c r="J2082" s="28" t="s">
        <v>291</v>
      </c>
      <c r="K2082">
        <v>4900210</v>
      </c>
      <c r="L2082">
        <v>1</v>
      </c>
      <c r="M2082">
        <v>56</v>
      </c>
      <c r="N2082">
        <v>21</v>
      </c>
      <c r="O2082">
        <v>35</v>
      </c>
      <c r="P2082">
        <v>-99</v>
      </c>
      <c r="Q2082">
        <v>-99</v>
      </c>
      <c r="R2082">
        <v>-99</v>
      </c>
      <c r="S2082">
        <v>-99</v>
      </c>
      <c r="T2082">
        <v>-99</v>
      </c>
      <c r="U2082">
        <v>-99</v>
      </c>
      <c r="V2082">
        <v>51</v>
      </c>
      <c r="W2082">
        <v>-99</v>
      </c>
      <c r="X2082">
        <v>0</v>
      </c>
      <c r="Y2082">
        <v>-99</v>
      </c>
      <c r="Z2082">
        <v>-99</v>
      </c>
    </row>
    <row r="2083" spans="1:26" x14ac:dyDescent="0.35">
      <c r="A2083" s="28" t="str">
        <f t="shared" si="32"/>
        <v>2.0 - SCHOOL CS BASIC2021South Davis Jr High</v>
      </c>
      <c r="B2083" s="28" t="s">
        <v>2080</v>
      </c>
      <c r="C2083" s="28" t="s">
        <v>1065</v>
      </c>
      <c r="D2083" s="28" t="s">
        <v>763</v>
      </c>
      <c r="E2083" s="28" t="s">
        <v>1048</v>
      </c>
      <c r="F2083" s="28" t="s">
        <v>764</v>
      </c>
      <c r="G2083" s="28" t="s">
        <v>291</v>
      </c>
      <c r="H2083" s="28" t="s">
        <v>401</v>
      </c>
      <c r="I2083" s="28" t="s">
        <v>290</v>
      </c>
      <c r="J2083" s="28" t="s">
        <v>291</v>
      </c>
      <c r="K2083">
        <v>4900210</v>
      </c>
      <c r="L2083">
        <v>1</v>
      </c>
      <c r="M2083">
        <v>296</v>
      </c>
      <c r="N2083">
        <v>123</v>
      </c>
      <c r="O2083">
        <v>173</v>
      </c>
      <c r="P2083">
        <v>-99</v>
      </c>
      <c r="Q2083">
        <v>-99</v>
      </c>
      <c r="R2083">
        <v>-99</v>
      </c>
      <c r="S2083">
        <v>45</v>
      </c>
      <c r="T2083">
        <v>-99</v>
      </c>
      <c r="U2083">
        <v>-99</v>
      </c>
      <c r="V2083">
        <v>223</v>
      </c>
      <c r="W2083">
        <v>22</v>
      </c>
      <c r="X2083">
        <v>0</v>
      </c>
      <c r="Y2083">
        <v>60</v>
      </c>
      <c r="Z2083">
        <v>21</v>
      </c>
    </row>
    <row r="2084" spans="1:26" x14ac:dyDescent="0.35">
      <c r="A2084" s="28" t="str">
        <f t="shared" si="32"/>
        <v>2.0 - SCHOOL CS BASIC2021Sunset Jr High</v>
      </c>
      <c r="B2084" s="28" t="s">
        <v>2080</v>
      </c>
      <c r="C2084" s="28" t="s">
        <v>1065</v>
      </c>
      <c r="D2084" s="28" t="s">
        <v>809</v>
      </c>
      <c r="E2084" s="28" t="s">
        <v>1059</v>
      </c>
      <c r="F2084" s="28" t="s">
        <v>810</v>
      </c>
      <c r="G2084" s="28" t="s">
        <v>291</v>
      </c>
      <c r="H2084" s="28" t="s">
        <v>401</v>
      </c>
      <c r="I2084" s="28" t="s">
        <v>290</v>
      </c>
      <c r="J2084" s="28" t="s">
        <v>291</v>
      </c>
      <c r="K2084">
        <v>4900210</v>
      </c>
      <c r="L2084">
        <v>1</v>
      </c>
      <c r="M2084">
        <v>63</v>
      </c>
      <c r="N2084">
        <v>25</v>
      </c>
      <c r="O2084">
        <v>38</v>
      </c>
      <c r="P2084">
        <v>-99</v>
      </c>
      <c r="Q2084">
        <v>-99</v>
      </c>
      <c r="R2084">
        <v>-99</v>
      </c>
      <c r="S2084">
        <v>-99</v>
      </c>
      <c r="T2084">
        <v>-99</v>
      </c>
      <c r="U2084">
        <v>-99</v>
      </c>
      <c r="V2084">
        <v>57</v>
      </c>
      <c r="W2084">
        <v>-99</v>
      </c>
      <c r="X2084">
        <v>0</v>
      </c>
      <c r="Y2084">
        <v>10</v>
      </c>
      <c r="Z2084">
        <v>-99</v>
      </c>
    </row>
    <row r="2085" spans="1:26" x14ac:dyDescent="0.35">
      <c r="A2085" s="28" t="str">
        <f t="shared" si="32"/>
        <v>2.0 - SCHOOL CS BASIC2021Syracuse High</v>
      </c>
      <c r="B2085" s="28" t="s">
        <v>2080</v>
      </c>
      <c r="C2085" s="28" t="s">
        <v>1065</v>
      </c>
      <c r="D2085" s="28" t="s">
        <v>818</v>
      </c>
      <c r="E2085" s="28" t="s">
        <v>1007</v>
      </c>
      <c r="F2085" s="28" t="s">
        <v>819</v>
      </c>
      <c r="G2085" s="28" t="s">
        <v>304</v>
      </c>
      <c r="H2085" s="28" t="s">
        <v>271</v>
      </c>
      <c r="I2085" s="28" t="s">
        <v>290</v>
      </c>
      <c r="J2085" s="28" t="s">
        <v>291</v>
      </c>
      <c r="K2085">
        <v>4900210</v>
      </c>
      <c r="L2085">
        <v>3</v>
      </c>
      <c r="M2085">
        <v>218</v>
      </c>
      <c r="N2085">
        <v>70</v>
      </c>
      <c r="O2085">
        <v>148</v>
      </c>
      <c r="P2085">
        <v>-99</v>
      </c>
      <c r="Q2085">
        <v>11</v>
      </c>
      <c r="R2085">
        <v>-99</v>
      </c>
      <c r="S2085">
        <v>18</v>
      </c>
      <c r="T2085">
        <v>-99</v>
      </c>
      <c r="U2085">
        <v>-99</v>
      </c>
      <c r="V2085">
        <v>182</v>
      </c>
      <c r="W2085">
        <v>12</v>
      </c>
      <c r="X2085">
        <v>0</v>
      </c>
      <c r="Y2085">
        <v>22</v>
      </c>
      <c r="Z2085">
        <v>-99</v>
      </c>
    </row>
    <row r="2086" spans="1:26" x14ac:dyDescent="0.35">
      <c r="A2086" s="28" t="str">
        <f t="shared" si="32"/>
        <v>2.0 - SCHOOL CS BASIC2021Syracuse Jr High</v>
      </c>
      <c r="B2086" s="28" t="s">
        <v>2080</v>
      </c>
      <c r="C2086" s="28" t="s">
        <v>1065</v>
      </c>
      <c r="D2086" s="28" t="s">
        <v>820</v>
      </c>
      <c r="E2086" s="28" t="s">
        <v>1058</v>
      </c>
      <c r="F2086" s="28" t="s">
        <v>821</v>
      </c>
      <c r="G2086" s="28" t="s">
        <v>291</v>
      </c>
      <c r="H2086" s="28" t="s">
        <v>401</v>
      </c>
      <c r="I2086" s="28" t="s">
        <v>290</v>
      </c>
      <c r="J2086" s="28" t="s">
        <v>291</v>
      </c>
      <c r="K2086">
        <v>4900210</v>
      </c>
      <c r="L2086">
        <v>1</v>
      </c>
      <c r="M2086">
        <v>135</v>
      </c>
      <c r="N2086">
        <v>56</v>
      </c>
      <c r="O2086">
        <v>79</v>
      </c>
      <c r="P2086">
        <v>-99</v>
      </c>
      <c r="Q2086">
        <v>-99</v>
      </c>
      <c r="R2086">
        <v>-99</v>
      </c>
      <c r="S2086">
        <v>-99</v>
      </c>
      <c r="T2086">
        <v>-99</v>
      </c>
      <c r="U2086">
        <v>-99</v>
      </c>
      <c r="V2086">
        <v>123</v>
      </c>
      <c r="W2086">
        <v>-99</v>
      </c>
      <c r="X2086">
        <v>0</v>
      </c>
      <c r="Y2086">
        <v>20</v>
      </c>
      <c r="Z2086">
        <v>-99</v>
      </c>
    </row>
    <row r="2087" spans="1:26" x14ac:dyDescent="0.35">
      <c r="A2087" s="28" t="str">
        <f t="shared" si="32"/>
        <v>2.0 - SCHOOL CS BASIC2021West Point Jr High</v>
      </c>
      <c r="B2087" s="28" t="s">
        <v>2080</v>
      </c>
      <c r="C2087" s="28" t="s">
        <v>1065</v>
      </c>
      <c r="D2087" s="28" t="s">
        <v>922</v>
      </c>
      <c r="E2087" s="28" t="s">
        <v>1043</v>
      </c>
      <c r="F2087" s="28" t="s">
        <v>923</v>
      </c>
      <c r="G2087" s="28" t="s">
        <v>291</v>
      </c>
      <c r="H2087" s="28" t="s">
        <v>401</v>
      </c>
      <c r="I2087" s="28" t="s">
        <v>290</v>
      </c>
      <c r="J2087" s="28" t="s">
        <v>291</v>
      </c>
      <c r="K2087">
        <v>4900210</v>
      </c>
      <c r="L2087">
        <v>1</v>
      </c>
      <c r="M2087">
        <v>103</v>
      </c>
      <c r="N2087">
        <v>37</v>
      </c>
      <c r="O2087">
        <v>66</v>
      </c>
      <c r="P2087">
        <v>-99</v>
      </c>
      <c r="Q2087">
        <v>-99</v>
      </c>
      <c r="R2087">
        <v>-99</v>
      </c>
      <c r="S2087">
        <v>10</v>
      </c>
      <c r="T2087">
        <v>-99</v>
      </c>
      <c r="U2087">
        <v>-99</v>
      </c>
      <c r="V2087">
        <v>86</v>
      </c>
      <c r="W2087">
        <v>-99</v>
      </c>
      <c r="X2087">
        <v>0</v>
      </c>
      <c r="Y2087">
        <v>11</v>
      </c>
      <c r="Z2087">
        <v>-99</v>
      </c>
    </row>
    <row r="2088" spans="1:26" x14ac:dyDescent="0.35">
      <c r="A2088" s="28" t="str">
        <f t="shared" si="32"/>
        <v>2.0 - SCHOOL CS BASIC2021Woods Cross High</v>
      </c>
      <c r="B2088" s="28" t="s">
        <v>2080</v>
      </c>
      <c r="C2088" s="28" t="s">
        <v>1065</v>
      </c>
      <c r="D2088" s="28" t="s">
        <v>930</v>
      </c>
      <c r="E2088" s="28" t="s">
        <v>1038</v>
      </c>
      <c r="F2088" s="28" t="s">
        <v>931</v>
      </c>
      <c r="G2088" s="28" t="s">
        <v>304</v>
      </c>
      <c r="H2088" s="28" t="s">
        <v>271</v>
      </c>
      <c r="I2088" s="28" t="s">
        <v>290</v>
      </c>
      <c r="J2088" s="28" t="s">
        <v>291</v>
      </c>
      <c r="K2088">
        <v>4900210</v>
      </c>
      <c r="L2088">
        <v>3</v>
      </c>
      <c r="M2088">
        <v>247</v>
      </c>
      <c r="N2088">
        <v>72</v>
      </c>
      <c r="O2088">
        <v>175</v>
      </c>
      <c r="P2088">
        <v>-99</v>
      </c>
      <c r="Q2088">
        <v>-99</v>
      </c>
      <c r="R2088">
        <v>-99</v>
      </c>
      <c r="S2088">
        <v>29</v>
      </c>
      <c r="T2088">
        <v>-99</v>
      </c>
      <c r="U2088">
        <v>-99</v>
      </c>
      <c r="V2088">
        <v>204</v>
      </c>
      <c r="W2088">
        <v>11</v>
      </c>
      <c r="X2088">
        <v>0</v>
      </c>
      <c r="Y2088">
        <v>43</v>
      </c>
      <c r="Z2088">
        <v>14</v>
      </c>
    </row>
    <row r="2089" spans="1:26" x14ac:dyDescent="0.35">
      <c r="A2089" s="28" t="str">
        <f t="shared" si="32"/>
        <v>2.0 - SCHOOL CS BASIC2021Union High</v>
      </c>
      <c r="B2089" s="28" t="s">
        <v>2080</v>
      </c>
      <c r="C2089" s="28" t="s">
        <v>1065</v>
      </c>
      <c r="D2089" s="28" t="s">
        <v>856</v>
      </c>
      <c r="E2089" s="28" t="s">
        <v>1038</v>
      </c>
      <c r="F2089" s="28" t="s">
        <v>857</v>
      </c>
      <c r="G2089" s="28" t="s">
        <v>401</v>
      </c>
      <c r="H2089" s="28" t="s">
        <v>271</v>
      </c>
      <c r="I2089" s="28" t="s">
        <v>221</v>
      </c>
      <c r="J2089" s="28" t="s">
        <v>222</v>
      </c>
      <c r="K2089">
        <v>4900240</v>
      </c>
      <c r="L2089">
        <v>1</v>
      </c>
      <c r="M2089">
        <v>22</v>
      </c>
      <c r="N2089">
        <v>10</v>
      </c>
      <c r="O2089">
        <v>12</v>
      </c>
      <c r="P2089">
        <v>-99</v>
      </c>
      <c r="Q2089">
        <v>-99</v>
      </c>
      <c r="R2089">
        <v>-99</v>
      </c>
      <c r="S2089">
        <v>-99</v>
      </c>
      <c r="T2089">
        <v>-99</v>
      </c>
      <c r="U2089">
        <v>-99</v>
      </c>
      <c r="V2089">
        <v>17</v>
      </c>
      <c r="W2089">
        <v>-99</v>
      </c>
      <c r="X2089">
        <v>0</v>
      </c>
      <c r="Y2089">
        <v>-99</v>
      </c>
      <c r="Z2089">
        <v>-99</v>
      </c>
    </row>
    <row r="2090" spans="1:26" x14ac:dyDescent="0.35">
      <c r="A2090" s="28" t="str">
        <f t="shared" si="32"/>
        <v>2.0 - SCHOOL CS BASIC2021Early Light Academy at Daybreak</v>
      </c>
      <c r="B2090" s="28" t="s">
        <v>2080</v>
      </c>
      <c r="C2090" s="28" t="s">
        <v>1065</v>
      </c>
      <c r="D2090" s="28" t="s">
        <v>385</v>
      </c>
      <c r="E2090" s="28" t="s">
        <v>992</v>
      </c>
      <c r="F2090" s="28" t="s">
        <v>386</v>
      </c>
      <c r="G2090" s="28" t="s">
        <v>1956</v>
      </c>
      <c r="H2090" s="28" t="s">
        <v>401</v>
      </c>
      <c r="I2090" s="28" t="s">
        <v>385</v>
      </c>
      <c r="J2090" s="28" t="s">
        <v>387</v>
      </c>
      <c r="K2090">
        <v>4900140</v>
      </c>
      <c r="L2090">
        <v>1</v>
      </c>
      <c r="M2090">
        <v>11</v>
      </c>
      <c r="N2090">
        <v>-99</v>
      </c>
      <c r="O2090">
        <v>-99</v>
      </c>
      <c r="P2090">
        <v>-99</v>
      </c>
      <c r="Q2090">
        <v>-99</v>
      </c>
      <c r="R2090">
        <v>-99</v>
      </c>
      <c r="S2090">
        <v>-99</v>
      </c>
      <c r="T2090">
        <v>-99</v>
      </c>
      <c r="U2090">
        <v>-99</v>
      </c>
      <c r="V2090">
        <v>10</v>
      </c>
      <c r="W2090">
        <v>-99</v>
      </c>
      <c r="X2090">
        <v>0</v>
      </c>
      <c r="Y2090">
        <v>-99</v>
      </c>
      <c r="Z2090">
        <v>-99</v>
      </c>
    </row>
    <row r="2091" spans="1:26" x14ac:dyDescent="0.35">
      <c r="A2091" s="28" t="str">
        <f t="shared" si="32"/>
        <v>2.0 - SCHOOL CS BASIC2021Emery High</v>
      </c>
      <c r="B2091" s="28" t="s">
        <v>2080</v>
      </c>
      <c r="C2091" s="28" t="s">
        <v>1065</v>
      </c>
      <c r="D2091" s="28" t="s">
        <v>398</v>
      </c>
      <c r="E2091" s="28" t="s">
        <v>1012</v>
      </c>
      <c r="F2091" s="28" t="s">
        <v>399</v>
      </c>
      <c r="G2091" s="28" t="s">
        <v>401</v>
      </c>
      <c r="H2091" s="28" t="s">
        <v>271</v>
      </c>
      <c r="I2091" s="28" t="s">
        <v>400</v>
      </c>
      <c r="J2091" s="28" t="s">
        <v>401</v>
      </c>
      <c r="K2091">
        <v>4900270</v>
      </c>
      <c r="L2091">
        <v>3</v>
      </c>
      <c r="M2091">
        <v>86</v>
      </c>
      <c r="N2091">
        <v>20</v>
      </c>
      <c r="O2091">
        <v>66</v>
      </c>
      <c r="P2091">
        <v>-99</v>
      </c>
      <c r="Q2091">
        <v>-99</v>
      </c>
      <c r="R2091">
        <v>-99</v>
      </c>
      <c r="S2091">
        <v>-99</v>
      </c>
      <c r="T2091">
        <v>-99</v>
      </c>
      <c r="U2091">
        <v>-99</v>
      </c>
      <c r="V2091">
        <v>80</v>
      </c>
      <c r="W2091">
        <v>14</v>
      </c>
      <c r="X2091">
        <v>0</v>
      </c>
      <c r="Y2091">
        <v>44</v>
      </c>
      <c r="Z2091">
        <v>-99</v>
      </c>
    </row>
    <row r="2092" spans="1:26" x14ac:dyDescent="0.35">
      <c r="A2092" s="28" t="str">
        <f t="shared" si="32"/>
        <v>2.0 - SCHOOL CS BASIC2021Green River High</v>
      </c>
      <c r="B2092" s="28" t="s">
        <v>2080</v>
      </c>
      <c r="C2092" s="28" t="s">
        <v>1065</v>
      </c>
      <c r="D2092" s="28" t="s">
        <v>440</v>
      </c>
      <c r="E2092" s="28" t="s">
        <v>988</v>
      </c>
      <c r="F2092" s="28" t="s">
        <v>441</v>
      </c>
      <c r="G2092" s="28" t="s">
        <v>291</v>
      </c>
      <c r="H2092" s="28" t="s">
        <v>271</v>
      </c>
      <c r="I2092" s="28" t="s">
        <v>400</v>
      </c>
      <c r="J2092" s="28" t="s">
        <v>401</v>
      </c>
      <c r="K2092">
        <v>4900270</v>
      </c>
      <c r="L2092">
        <v>1</v>
      </c>
      <c r="M2092">
        <v>10</v>
      </c>
      <c r="N2092">
        <v>-99</v>
      </c>
      <c r="O2092">
        <v>-99</v>
      </c>
      <c r="P2092">
        <v>-99</v>
      </c>
      <c r="Q2092">
        <v>-99</v>
      </c>
      <c r="R2092">
        <v>-99</v>
      </c>
      <c r="S2092">
        <v>-99</v>
      </c>
      <c r="T2092">
        <v>-99</v>
      </c>
      <c r="U2092">
        <v>-99</v>
      </c>
      <c r="V2092">
        <v>-99</v>
      </c>
      <c r="W2092">
        <v>-99</v>
      </c>
      <c r="X2092">
        <v>0</v>
      </c>
      <c r="Y2092">
        <v>-99</v>
      </c>
      <c r="Z2092">
        <v>-99</v>
      </c>
    </row>
    <row r="2093" spans="1:26" x14ac:dyDescent="0.35">
      <c r="A2093" s="28" t="str">
        <f t="shared" si="32"/>
        <v>2.0 - SCHOOL CS BASIC2021Freedom Preparatory Academy</v>
      </c>
      <c r="B2093" s="28" t="s">
        <v>2080</v>
      </c>
      <c r="C2093" s="28" t="s">
        <v>1065</v>
      </c>
      <c r="D2093" s="28" t="s">
        <v>421</v>
      </c>
      <c r="E2093" s="28" t="s">
        <v>990</v>
      </c>
      <c r="F2093" s="28" t="s">
        <v>422</v>
      </c>
      <c r="G2093" s="28" t="s">
        <v>1957</v>
      </c>
      <c r="H2093" s="28" t="s">
        <v>271</v>
      </c>
      <c r="I2093" s="28" t="s">
        <v>421</v>
      </c>
      <c r="J2093" s="28" t="s">
        <v>423</v>
      </c>
      <c r="K2093">
        <v>4900062</v>
      </c>
      <c r="L2093">
        <v>3</v>
      </c>
      <c r="M2093">
        <v>83</v>
      </c>
      <c r="N2093">
        <v>43</v>
      </c>
      <c r="O2093">
        <v>40</v>
      </c>
      <c r="P2093">
        <v>-99</v>
      </c>
      <c r="Q2093">
        <v>-99</v>
      </c>
      <c r="R2093">
        <v>-99</v>
      </c>
      <c r="S2093">
        <v>41</v>
      </c>
      <c r="T2093">
        <v>-99</v>
      </c>
      <c r="U2093">
        <v>-99</v>
      </c>
      <c r="V2093">
        <v>35</v>
      </c>
      <c r="W2093">
        <v>13</v>
      </c>
      <c r="X2093">
        <v>0</v>
      </c>
      <c r="Y2093">
        <v>28</v>
      </c>
      <c r="Z2093">
        <v>11</v>
      </c>
    </row>
    <row r="2094" spans="1:26" x14ac:dyDescent="0.35">
      <c r="A2094" s="28" t="str">
        <f t="shared" si="32"/>
        <v>2.0 - SCHOOL CS BASIC2021Panguitch High</v>
      </c>
      <c r="B2094" s="28" t="s">
        <v>2080</v>
      </c>
      <c r="C2094" s="28" t="s">
        <v>1065</v>
      </c>
      <c r="D2094" s="28" t="s">
        <v>659</v>
      </c>
      <c r="E2094" s="28" t="s">
        <v>1004</v>
      </c>
      <c r="F2094" s="28" t="s">
        <v>660</v>
      </c>
      <c r="G2094" s="28" t="s">
        <v>401</v>
      </c>
      <c r="H2094" s="28" t="s">
        <v>271</v>
      </c>
      <c r="I2094" s="28" t="s">
        <v>303</v>
      </c>
      <c r="J2094" s="28" t="s">
        <v>304</v>
      </c>
      <c r="K2094">
        <v>4900300</v>
      </c>
      <c r="L2094">
        <v>1</v>
      </c>
      <c r="M2094">
        <v>46</v>
      </c>
      <c r="N2094">
        <v>17</v>
      </c>
      <c r="O2094">
        <v>29</v>
      </c>
      <c r="P2094">
        <v>-99</v>
      </c>
      <c r="Q2094">
        <v>-99</v>
      </c>
      <c r="R2094">
        <v>-99</v>
      </c>
      <c r="S2094">
        <v>-99</v>
      </c>
      <c r="T2094">
        <v>-99</v>
      </c>
      <c r="U2094">
        <v>-99</v>
      </c>
      <c r="V2094">
        <v>42</v>
      </c>
      <c r="W2094">
        <v>-99</v>
      </c>
      <c r="X2094">
        <v>0</v>
      </c>
      <c r="Y2094">
        <v>18</v>
      </c>
      <c r="Z2094">
        <v>-99</v>
      </c>
    </row>
    <row r="2095" spans="1:26" x14ac:dyDescent="0.35">
      <c r="A2095" s="28" t="str">
        <f t="shared" si="32"/>
        <v>2.0 - SCHOOL CS BASIC2021Bennion Jr High</v>
      </c>
      <c r="B2095" s="28" t="s">
        <v>2080</v>
      </c>
      <c r="C2095" s="28" t="s">
        <v>1065</v>
      </c>
      <c r="D2095" s="28" t="s">
        <v>268</v>
      </c>
      <c r="E2095" s="28" t="s">
        <v>996</v>
      </c>
      <c r="F2095" s="28" t="s">
        <v>269</v>
      </c>
      <c r="G2095" s="28" t="s">
        <v>291</v>
      </c>
      <c r="H2095" s="28" t="s">
        <v>401</v>
      </c>
      <c r="I2095" s="28" t="s">
        <v>270</v>
      </c>
      <c r="J2095" s="28" t="s">
        <v>271</v>
      </c>
      <c r="K2095">
        <v>4900360</v>
      </c>
      <c r="L2095">
        <v>1</v>
      </c>
      <c r="M2095">
        <v>72</v>
      </c>
      <c r="N2095">
        <v>20</v>
      </c>
      <c r="O2095">
        <v>52</v>
      </c>
      <c r="P2095">
        <v>-99</v>
      </c>
      <c r="Q2095">
        <v>-99</v>
      </c>
      <c r="R2095">
        <v>-99</v>
      </c>
      <c r="S2095">
        <v>20</v>
      </c>
      <c r="T2095">
        <v>-99</v>
      </c>
      <c r="U2095">
        <v>-99</v>
      </c>
      <c r="V2095">
        <v>41</v>
      </c>
      <c r="W2095">
        <v>-99</v>
      </c>
      <c r="X2095">
        <v>0</v>
      </c>
      <c r="Y2095">
        <v>33</v>
      </c>
      <c r="Z2095">
        <v>-99</v>
      </c>
    </row>
    <row r="2096" spans="1:26" x14ac:dyDescent="0.35">
      <c r="A2096" s="28" t="str">
        <f t="shared" si="32"/>
        <v>2.0 - SCHOOL CS BASIC2021Cottonwood High</v>
      </c>
      <c r="B2096" s="28" t="s">
        <v>2080</v>
      </c>
      <c r="C2096" s="28" t="s">
        <v>1065</v>
      </c>
      <c r="D2096" s="28" t="s">
        <v>350</v>
      </c>
      <c r="E2096" s="28" t="s">
        <v>987</v>
      </c>
      <c r="F2096" s="28" t="s">
        <v>351</v>
      </c>
      <c r="G2096" s="28" t="s">
        <v>401</v>
      </c>
      <c r="H2096" s="28" t="s">
        <v>271</v>
      </c>
      <c r="I2096" s="28" t="s">
        <v>270</v>
      </c>
      <c r="J2096" s="28" t="s">
        <v>271</v>
      </c>
      <c r="K2096">
        <v>4900360</v>
      </c>
      <c r="L2096">
        <v>2</v>
      </c>
      <c r="M2096">
        <v>204</v>
      </c>
      <c r="N2096">
        <v>75</v>
      </c>
      <c r="O2096">
        <v>129</v>
      </c>
      <c r="P2096">
        <v>-99</v>
      </c>
      <c r="Q2096">
        <v>11</v>
      </c>
      <c r="R2096">
        <v>-99</v>
      </c>
      <c r="S2096">
        <v>63</v>
      </c>
      <c r="T2096">
        <v>-99</v>
      </c>
      <c r="U2096">
        <v>-99</v>
      </c>
      <c r="V2096">
        <v>102</v>
      </c>
      <c r="W2096">
        <v>20</v>
      </c>
      <c r="X2096">
        <v>0</v>
      </c>
      <c r="Y2096">
        <v>96</v>
      </c>
      <c r="Z2096">
        <v>24</v>
      </c>
    </row>
    <row r="2097" spans="1:26" x14ac:dyDescent="0.35">
      <c r="A2097" s="28" t="str">
        <f t="shared" si="32"/>
        <v>2.0 - SCHOOL CS BASIC2021Cyprus High</v>
      </c>
      <c r="B2097" s="28" t="s">
        <v>2080</v>
      </c>
      <c r="C2097" s="28" t="s">
        <v>1065</v>
      </c>
      <c r="D2097" s="28" t="s">
        <v>359</v>
      </c>
      <c r="E2097" s="28" t="s">
        <v>988</v>
      </c>
      <c r="F2097" s="28" t="s">
        <v>360</v>
      </c>
      <c r="G2097" s="28" t="s">
        <v>401</v>
      </c>
      <c r="H2097" s="28" t="s">
        <v>271</v>
      </c>
      <c r="I2097" s="28" t="s">
        <v>270</v>
      </c>
      <c r="J2097" s="28" t="s">
        <v>271</v>
      </c>
      <c r="K2097">
        <v>4900360</v>
      </c>
      <c r="L2097">
        <v>2</v>
      </c>
      <c r="M2097">
        <v>776</v>
      </c>
      <c r="N2097">
        <v>357</v>
      </c>
      <c r="O2097">
        <v>419</v>
      </c>
      <c r="P2097">
        <v>11</v>
      </c>
      <c r="Q2097">
        <v>-99</v>
      </c>
      <c r="R2097">
        <v>18</v>
      </c>
      <c r="S2097">
        <v>334</v>
      </c>
      <c r="T2097">
        <v>25</v>
      </c>
      <c r="U2097">
        <v>-99</v>
      </c>
      <c r="V2097">
        <v>372</v>
      </c>
      <c r="W2097">
        <v>92</v>
      </c>
      <c r="X2097">
        <v>0</v>
      </c>
      <c r="Y2097">
        <v>410</v>
      </c>
      <c r="Z2097">
        <v>130</v>
      </c>
    </row>
    <row r="2098" spans="1:26" x14ac:dyDescent="0.35">
      <c r="A2098" s="28" t="str">
        <f t="shared" si="32"/>
        <v>2.0 - SCHOOL CS BASIC2021Eisenhower Jr High</v>
      </c>
      <c r="B2098" s="28" t="s">
        <v>2080</v>
      </c>
      <c r="C2098" s="28" t="s">
        <v>1065</v>
      </c>
      <c r="D2098" s="28" t="s">
        <v>394</v>
      </c>
      <c r="E2098" s="28" t="s">
        <v>1018</v>
      </c>
      <c r="F2098" s="28" t="s">
        <v>395</v>
      </c>
      <c r="G2098" s="28" t="s">
        <v>291</v>
      </c>
      <c r="H2098" s="28" t="s">
        <v>401</v>
      </c>
      <c r="I2098" s="28" t="s">
        <v>270</v>
      </c>
      <c r="J2098" s="28" t="s">
        <v>271</v>
      </c>
      <c r="K2098">
        <v>4900360</v>
      </c>
      <c r="L2098">
        <v>1</v>
      </c>
      <c r="M2098">
        <v>49</v>
      </c>
      <c r="N2098">
        <v>-99</v>
      </c>
      <c r="O2098">
        <v>43</v>
      </c>
      <c r="P2098">
        <v>-99</v>
      </c>
      <c r="Q2098">
        <v>-99</v>
      </c>
      <c r="R2098">
        <v>-99</v>
      </c>
      <c r="S2098">
        <v>16</v>
      </c>
      <c r="T2098">
        <v>-99</v>
      </c>
      <c r="U2098">
        <v>-99</v>
      </c>
      <c r="V2098">
        <v>22</v>
      </c>
      <c r="W2098">
        <v>-99</v>
      </c>
      <c r="X2098">
        <v>0</v>
      </c>
      <c r="Y2098">
        <v>30</v>
      </c>
      <c r="Z2098">
        <v>-99</v>
      </c>
    </row>
    <row r="2099" spans="1:26" x14ac:dyDescent="0.35">
      <c r="A2099" s="28" t="str">
        <f t="shared" si="32"/>
        <v>2.0 - SCHOOL CS BASIC2021Granger High</v>
      </c>
      <c r="B2099" s="28" t="s">
        <v>2080</v>
      </c>
      <c r="C2099" s="28" t="s">
        <v>1065</v>
      </c>
      <c r="D2099" s="28" t="s">
        <v>432</v>
      </c>
      <c r="E2099" s="28" t="s">
        <v>1000</v>
      </c>
      <c r="F2099" s="28" t="s">
        <v>433</v>
      </c>
      <c r="G2099" s="28" t="s">
        <v>401</v>
      </c>
      <c r="H2099" s="28" t="s">
        <v>271</v>
      </c>
      <c r="I2099" s="28" t="s">
        <v>270</v>
      </c>
      <c r="J2099" s="28" t="s">
        <v>271</v>
      </c>
      <c r="K2099">
        <v>4900360</v>
      </c>
      <c r="L2099">
        <v>2</v>
      </c>
      <c r="M2099">
        <v>161</v>
      </c>
      <c r="N2099">
        <v>47</v>
      </c>
      <c r="O2099">
        <v>114</v>
      </c>
      <c r="P2099">
        <v>-99</v>
      </c>
      <c r="Q2099">
        <v>-99</v>
      </c>
      <c r="R2099">
        <v>-99</v>
      </c>
      <c r="S2099">
        <v>89</v>
      </c>
      <c r="T2099">
        <v>-99</v>
      </c>
      <c r="U2099">
        <v>-99</v>
      </c>
      <c r="V2099">
        <v>52</v>
      </c>
      <c r="W2099">
        <v>20</v>
      </c>
      <c r="X2099">
        <v>0</v>
      </c>
      <c r="Y2099">
        <v>98</v>
      </c>
      <c r="Z2099">
        <v>34</v>
      </c>
    </row>
    <row r="2100" spans="1:26" x14ac:dyDescent="0.35">
      <c r="A2100" s="28" t="str">
        <f t="shared" si="32"/>
        <v>2.0 - SCHOOL CS BASIC2021Hunter High</v>
      </c>
      <c r="B2100" s="28" t="s">
        <v>2080</v>
      </c>
      <c r="C2100" s="28" t="s">
        <v>1065</v>
      </c>
      <c r="D2100" s="28" t="s">
        <v>473</v>
      </c>
      <c r="E2100" s="28" t="s">
        <v>1003</v>
      </c>
      <c r="F2100" s="28" t="s">
        <v>474</v>
      </c>
      <c r="G2100" s="28" t="s">
        <v>401</v>
      </c>
      <c r="H2100" s="28" t="s">
        <v>271</v>
      </c>
      <c r="I2100" s="28" t="s">
        <v>270</v>
      </c>
      <c r="J2100" s="28" t="s">
        <v>271</v>
      </c>
      <c r="K2100">
        <v>4900360</v>
      </c>
      <c r="L2100">
        <v>2</v>
      </c>
      <c r="M2100">
        <v>262</v>
      </c>
      <c r="N2100">
        <v>87</v>
      </c>
      <c r="O2100">
        <v>175</v>
      </c>
      <c r="P2100">
        <v>-99</v>
      </c>
      <c r="Q2100">
        <v>21</v>
      </c>
      <c r="R2100">
        <v>-99</v>
      </c>
      <c r="S2100">
        <v>117</v>
      </c>
      <c r="T2100">
        <v>20</v>
      </c>
      <c r="U2100">
        <v>-99</v>
      </c>
      <c r="V2100">
        <v>93</v>
      </c>
      <c r="W2100">
        <v>24</v>
      </c>
      <c r="X2100">
        <v>0</v>
      </c>
      <c r="Y2100">
        <v>140</v>
      </c>
      <c r="Z2100">
        <v>48</v>
      </c>
    </row>
    <row r="2101" spans="1:26" x14ac:dyDescent="0.35">
      <c r="A2101" s="28" t="str">
        <f t="shared" si="32"/>
        <v>2.0 - SCHOOL CS BASIC2021Kearns High</v>
      </c>
      <c r="B2101" s="28" t="s">
        <v>2080</v>
      </c>
      <c r="C2101" s="28" t="s">
        <v>1065</v>
      </c>
      <c r="D2101" s="28" t="s">
        <v>517</v>
      </c>
      <c r="E2101" s="28" t="s">
        <v>1038</v>
      </c>
      <c r="F2101" s="28" t="s">
        <v>518</v>
      </c>
      <c r="G2101" s="28" t="s">
        <v>401</v>
      </c>
      <c r="H2101" s="28" t="s">
        <v>271</v>
      </c>
      <c r="I2101" s="28" t="s">
        <v>270</v>
      </c>
      <c r="J2101" s="28" t="s">
        <v>271</v>
      </c>
      <c r="K2101">
        <v>4900360</v>
      </c>
      <c r="L2101">
        <v>1</v>
      </c>
      <c r="M2101">
        <v>552</v>
      </c>
      <c r="N2101">
        <v>273</v>
      </c>
      <c r="O2101">
        <v>279</v>
      </c>
      <c r="P2101">
        <v>-99</v>
      </c>
      <c r="Q2101">
        <v>18</v>
      </c>
      <c r="R2101">
        <v>13</v>
      </c>
      <c r="S2101">
        <v>232</v>
      </c>
      <c r="T2101">
        <v>33</v>
      </c>
      <c r="U2101">
        <v>14</v>
      </c>
      <c r="V2101">
        <v>233</v>
      </c>
      <c r="W2101">
        <v>69</v>
      </c>
      <c r="X2101">
        <v>0</v>
      </c>
      <c r="Y2101">
        <v>330</v>
      </c>
      <c r="Z2101">
        <v>87</v>
      </c>
    </row>
    <row r="2102" spans="1:26" x14ac:dyDescent="0.35">
      <c r="A2102" s="28" t="str">
        <f t="shared" si="32"/>
        <v>2.0 - SCHOOL CS BASIC2021Olympus High</v>
      </c>
      <c r="B2102" s="28" t="s">
        <v>2080</v>
      </c>
      <c r="C2102" s="28" t="s">
        <v>1065</v>
      </c>
      <c r="D2102" s="28" t="s">
        <v>647</v>
      </c>
      <c r="E2102" s="28" t="s">
        <v>1007</v>
      </c>
      <c r="F2102" s="28" t="s">
        <v>648</v>
      </c>
      <c r="G2102" s="28" t="s">
        <v>304</v>
      </c>
      <c r="H2102" s="28" t="s">
        <v>271</v>
      </c>
      <c r="I2102" s="28" t="s">
        <v>270</v>
      </c>
      <c r="J2102" s="28" t="s">
        <v>271</v>
      </c>
      <c r="K2102">
        <v>4900360</v>
      </c>
      <c r="L2102">
        <v>2</v>
      </c>
      <c r="M2102">
        <v>262</v>
      </c>
      <c r="N2102">
        <v>123</v>
      </c>
      <c r="O2102">
        <v>139</v>
      </c>
      <c r="P2102">
        <v>-99</v>
      </c>
      <c r="Q2102">
        <v>15</v>
      </c>
      <c r="R2102">
        <v>14</v>
      </c>
      <c r="S2102">
        <v>20</v>
      </c>
      <c r="T2102">
        <v>-99</v>
      </c>
      <c r="U2102">
        <v>-99</v>
      </c>
      <c r="V2102">
        <v>208</v>
      </c>
      <c r="W2102">
        <v>16</v>
      </c>
      <c r="X2102">
        <v>0</v>
      </c>
      <c r="Y2102">
        <v>50</v>
      </c>
      <c r="Z2102">
        <v>12</v>
      </c>
    </row>
    <row r="2103" spans="1:26" x14ac:dyDescent="0.35">
      <c r="A2103" s="28" t="str">
        <f t="shared" si="32"/>
        <v>2.0 - SCHOOL CS BASIC2021Skyline High</v>
      </c>
      <c r="B2103" s="28" t="s">
        <v>2080</v>
      </c>
      <c r="C2103" s="28" t="s">
        <v>1065</v>
      </c>
      <c r="D2103" s="28" t="s">
        <v>753</v>
      </c>
      <c r="E2103" s="28" t="s">
        <v>1053</v>
      </c>
      <c r="F2103" s="28" t="s">
        <v>754</v>
      </c>
      <c r="G2103" s="28" t="s">
        <v>401</v>
      </c>
      <c r="H2103" s="28" t="s">
        <v>271</v>
      </c>
      <c r="I2103" s="28" t="s">
        <v>270</v>
      </c>
      <c r="J2103" s="28" t="s">
        <v>271</v>
      </c>
      <c r="K2103">
        <v>4900360</v>
      </c>
      <c r="L2103">
        <v>2</v>
      </c>
      <c r="M2103">
        <v>485</v>
      </c>
      <c r="N2103">
        <v>243</v>
      </c>
      <c r="O2103">
        <v>242</v>
      </c>
      <c r="P2103">
        <v>-99</v>
      </c>
      <c r="Q2103">
        <v>39</v>
      </c>
      <c r="R2103">
        <v>-99</v>
      </c>
      <c r="S2103">
        <v>19</v>
      </c>
      <c r="T2103">
        <v>-99</v>
      </c>
      <c r="U2103">
        <v>-99</v>
      </c>
      <c r="V2103">
        <v>412</v>
      </c>
      <c r="W2103">
        <v>17</v>
      </c>
      <c r="X2103">
        <v>0</v>
      </c>
      <c r="Y2103">
        <v>49</v>
      </c>
      <c r="Z2103">
        <v>-99</v>
      </c>
    </row>
    <row r="2104" spans="1:26" x14ac:dyDescent="0.35">
      <c r="A2104" s="28" t="str">
        <f t="shared" si="32"/>
        <v>2.0 - SCHOOL CS BASIC2021Taylorsville High</v>
      </c>
      <c r="B2104" s="28" t="s">
        <v>2080</v>
      </c>
      <c r="C2104" s="28" t="s">
        <v>1065</v>
      </c>
      <c r="D2104" s="28" t="s">
        <v>824</v>
      </c>
      <c r="E2104" s="28" t="s">
        <v>1060</v>
      </c>
      <c r="F2104" s="28" t="s">
        <v>825</v>
      </c>
      <c r="G2104" s="28" t="s">
        <v>304</v>
      </c>
      <c r="H2104" s="28" t="s">
        <v>271</v>
      </c>
      <c r="I2104" s="28" t="s">
        <v>270</v>
      </c>
      <c r="J2104" s="28" t="s">
        <v>271</v>
      </c>
      <c r="K2104">
        <v>4900360</v>
      </c>
      <c r="L2104">
        <v>2</v>
      </c>
      <c r="M2104">
        <v>369</v>
      </c>
      <c r="N2104">
        <v>138</v>
      </c>
      <c r="O2104">
        <v>231</v>
      </c>
      <c r="P2104">
        <v>-99</v>
      </c>
      <c r="Q2104">
        <v>15</v>
      </c>
      <c r="R2104">
        <v>11</v>
      </c>
      <c r="S2104">
        <v>138</v>
      </c>
      <c r="T2104">
        <v>16</v>
      </c>
      <c r="U2104">
        <v>-99</v>
      </c>
      <c r="V2104">
        <v>184</v>
      </c>
      <c r="W2104">
        <v>46</v>
      </c>
      <c r="X2104">
        <v>0</v>
      </c>
      <c r="Y2104">
        <v>171</v>
      </c>
      <c r="Z2104">
        <v>47</v>
      </c>
    </row>
    <row r="2105" spans="1:26" x14ac:dyDescent="0.35">
      <c r="A2105" s="28" t="str">
        <f t="shared" si="32"/>
        <v>2.0 - SCHOOL CS BASIC2021Hawthorn Academy West Jordan</v>
      </c>
      <c r="B2105" s="28" t="s">
        <v>2080</v>
      </c>
      <c r="C2105" s="28" t="s">
        <v>1065</v>
      </c>
      <c r="D2105" s="28" t="s">
        <v>447</v>
      </c>
      <c r="E2105" s="28" t="s">
        <v>990</v>
      </c>
      <c r="F2105" s="28" t="s">
        <v>448</v>
      </c>
      <c r="G2105" s="28" t="s">
        <v>1956</v>
      </c>
      <c r="H2105" s="28" t="s">
        <v>401</v>
      </c>
      <c r="I2105" s="28" t="s">
        <v>449</v>
      </c>
      <c r="J2105" s="28" t="s">
        <v>450</v>
      </c>
      <c r="K2105">
        <v>4900137</v>
      </c>
      <c r="L2105">
        <v>1</v>
      </c>
      <c r="M2105">
        <v>74</v>
      </c>
      <c r="N2105">
        <v>37</v>
      </c>
      <c r="O2105">
        <v>37</v>
      </c>
      <c r="P2105">
        <v>-99</v>
      </c>
      <c r="Q2105">
        <v>-99</v>
      </c>
      <c r="R2105">
        <v>-99</v>
      </c>
      <c r="S2105">
        <v>19</v>
      </c>
      <c r="T2105">
        <v>-99</v>
      </c>
      <c r="U2105">
        <v>-99</v>
      </c>
      <c r="V2105">
        <v>45</v>
      </c>
      <c r="W2105">
        <v>12</v>
      </c>
      <c r="X2105">
        <v>0</v>
      </c>
      <c r="Y2105">
        <v>15</v>
      </c>
      <c r="Z2105">
        <v>-99</v>
      </c>
    </row>
    <row r="2106" spans="1:26" x14ac:dyDescent="0.35">
      <c r="A2106" s="28" t="str">
        <f t="shared" si="32"/>
        <v>2.0 - SCHOOL CS BASIC2021Intech Collegiate Academy</v>
      </c>
      <c r="B2106" s="28" t="s">
        <v>2080</v>
      </c>
      <c r="C2106" s="28" t="s">
        <v>1065</v>
      </c>
      <c r="D2106" s="28" t="s">
        <v>484</v>
      </c>
      <c r="E2106" s="28" t="s">
        <v>1033</v>
      </c>
      <c r="F2106" s="28" t="s">
        <v>485</v>
      </c>
      <c r="G2106" s="28" t="s">
        <v>291</v>
      </c>
      <c r="H2106" s="28" t="s">
        <v>271</v>
      </c>
      <c r="I2106" s="28" t="s">
        <v>1034</v>
      </c>
      <c r="J2106" s="28" t="s">
        <v>486</v>
      </c>
      <c r="K2106">
        <v>4900039</v>
      </c>
      <c r="L2106">
        <v>1</v>
      </c>
      <c r="M2106">
        <v>13</v>
      </c>
      <c r="N2106">
        <v>-99</v>
      </c>
      <c r="O2106">
        <v>12</v>
      </c>
      <c r="P2106">
        <v>-99</v>
      </c>
      <c r="Q2106">
        <v>-99</v>
      </c>
      <c r="R2106">
        <v>-99</v>
      </c>
      <c r="S2106">
        <v>-99</v>
      </c>
      <c r="T2106">
        <v>-99</v>
      </c>
      <c r="U2106">
        <v>-99</v>
      </c>
      <c r="V2106">
        <v>11</v>
      </c>
      <c r="W2106">
        <v>-99</v>
      </c>
      <c r="X2106">
        <v>0</v>
      </c>
      <c r="Y2106">
        <v>-99</v>
      </c>
      <c r="Z2106">
        <v>-99</v>
      </c>
    </row>
    <row r="2107" spans="1:26" x14ac:dyDescent="0.35">
      <c r="A2107" s="28" t="str">
        <f t="shared" si="32"/>
        <v>2.0 - SCHOOL CS BASIC2021Canyon View High</v>
      </c>
      <c r="B2107" s="28" t="s">
        <v>2080</v>
      </c>
      <c r="C2107" s="28" t="s">
        <v>1065</v>
      </c>
      <c r="D2107" s="28" t="s">
        <v>311</v>
      </c>
      <c r="E2107" s="28" t="s">
        <v>1004</v>
      </c>
      <c r="F2107" s="28" t="s">
        <v>312</v>
      </c>
      <c r="G2107" s="28" t="s">
        <v>401</v>
      </c>
      <c r="H2107" s="28" t="s">
        <v>271</v>
      </c>
      <c r="I2107" s="28" t="s">
        <v>313</v>
      </c>
      <c r="J2107" s="28" t="s">
        <v>314</v>
      </c>
      <c r="K2107">
        <v>4900390</v>
      </c>
      <c r="L2107">
        <v>2</v>
      </c>
      <c r="M2107">
        <v>109</v>
      </c>
      <c r="N2107">
        <v>36</v>
      </c>
      <c r="O2107">
        <v>73</v>
      </c>
      <c r="P2107">
        <v>-99</v>
      </c>
      <c r="Q2107">
        <v>-99</v>
      </c>
      <c r="R2107">
        <v>-99</v>
      </c>
      <c r="S2107">
        <v>14</v>
      </c>
      <c r="T2107">
        <v>-99</v>
      </c>
      <c r="U2107">
        <v>-99</v>
      </c>
      <c r="V2107">
        <v>91</v>
      </c>
      <c r="W2107">
        <v>18</v>
      </c>
      <c r="X2107">
        <v>0</v>
      </c>
      <c r="Y2107">
        <v>45</v>
      </c>
      <c r="Z2107">
        <v>-99</v>
      </c>
    </row>
    <row r="2108" spans="1:26" x14ac:dyDescent="0.35">
      <c r="A2108" s="28" t="str">
        <f t="shared" si="32"/>
        <v>2.0 - SCHOOL CS BASIC2021Cedar City High</v>
      </c>
      <c r="B2108" s="28" t="s">
        <v>2080</v>
      </c>
      <c r="C2108" s="28" t="s">
        <v>1065</v>
      </c>
      <c r="D2108" s="28" t="s">
        <v>323</v>
      </c>
      <c r="E2108" s="28" t="s">
        <v>988</v>
      </c>
      <c r="F2108" s="28" t="s">
        <v>324</v>
      </c>
      <c r="G2108" s="28" t="s">
        <v>401</v>
      </c>
      <c r="H2108" s="28" t="s">
        <v>271</v>
      </c>
      <c r="I2108" s="28" t="s">
        <v>313</v>
      </c>
      <c r="J2108" s="28" t="s">
        <v>314</v>
      </c>
      <c r="K2108">
        <v>4900390</v>
      </c>
      <c r="L2108">
        <v>2</v>
      </c>
      <c r="M2108">
        <v>98</v>
      </c>
      <c r="N2108">
        <v>48</v>
      </c>
      <c r="O2108">
        <v>50</v>
      </c>
      <c r="P2108">
        <v>-99</v>
      </c>
      <c r="Q2108">
        <v>-99</v>
      </c>
      <c r="R2108">
        <v>-99</v>
      </c>
      <c r="S2108">
        <v>18</v>
      </c>
      <c r="T2108">
        <v>-99</v>
      </c>
      <c r="U2108">
        <v>-99</v>
      </c>
      <c r="V2108">
        <v>72</v>
      </c>
      <c r="W2108">
        <v>14</v>
      </c>
      <c r="X2108">
        <v>0</v>
      </c>
      <c r="Y2108">
        <v>36</v>
      </c>
      <c r="Z2108">
        <v>-99</v>
      </c>
    </row>
    <row r="2109" spans="1:26" x14ac:dyDescent="0.35">
      <c r="A2109" s="28" t="str">
        <f t="shared" si="32"/>
        <v>2.0 - SCHOOL CS BASIC2021Southwest Educational Academy</v>
      </c>
      <c r="B2109" s="28" t="s">
        <v>2080</v>
      </c>
      <c r="C2109" s="28" t="s">
        <v>1065</v>
      </c>
      <c r="D2109" s="28" t="s">
        <v>1089</v>
      </c>
      <c r="E2109" s="28" t="s">
        <v>1016</v>
      </c>
      <c r="F2109" s="28" t="s">
        <v>1090</v>
      </c>
      <c r="G2109" s="28" t="s">
        <v>1956</v>
      </c>
      <c r="H2109" s="28" t="s">
        <v>271</v>
      </c>
      <c r="I2109" s="28" t="s">
        <v>313</v>
      </c>
      <c r="J2109" s="28" t="s">
        <v>314</v>
      </c>
      <c r="K2109">
        <v>4900390</v>
      </c>
      <c r="L2109">
        <v>1</v>
      </c>
      <c r="M2109">
        <v>-99</v>
      </c>
      <c r="N2109">
        <v>-99</v>
      </c>
      <c r="O2109">
        <v>-99</v>
      </c>
      <c r="P2109">
        <v>-99</v>
      </c>
      <c r="Q2109">
        <v>-99</v>
      </c>
      <c r="R2109">
        <v>-99</v>
      </c>
      <c r="S2109">
        <v>-99</v>
      </c>
      <c r="T2109">
        <v>-99</v>
      </c>
      <c r="U2109">
        <v>-99</v>
      </c>
      <c r="V2109">
        <v>-99</v>
      </c>
      <c r="W2109">
        <v>-99</v>
      </c>
      <c r="X2109">
        <v>0</v>
      </c>
      <c r="Y2109">
        <v>-99</v>
      </c>
      <c r="Z2109">
        <v>-99</v>
      </c>
    </row>
    <row r="2110" spans="1:26" x14ac:dyDescent="0.35">
      <c r="A2110" s="28" t="str">
        <f t="shared" si="32"/>
        <v>2.0 - SCHOOL CS BASIC2021Itineris Early College High</v>
      </c>
      <c r="B2110" s="28" t="s">
        <v>2080</v>
      </c>
      <c r="C2110" s="28" t="s">
        <v>1065</v>
      </c>
      <c r="D2110" s="28" t="s">
        <v>488</v>
      </c>
      <c r="E2110" s="28" t="s">
        <v>986</v>
      </c>
      <c r="F2110" s="28" t="s">
        <v>489</v>
      </c>
      <c r="G2110" s="28" t="s">
        <v>304</v>
      </c>
      <c r="H2110" s="28" t="s">
        <v>271</v>
      </c>
      <c r="I2110" s="28" t="s">
        <v>488</v>
      </c>
      <c r="J2110" s="28" t="s">
        <v>490</v>
      </c>
      <c r="K2110">
        <v>4900067</v>
      </c>
      <c r="L2110">
        <v>2</v>
      </c>
      <c r="M2110">
        <v>42</v>
      </c>
      <c r="N2110">
        <v>13</v>
      </c>
      <c r="O2110">
        <v>29</v>
      </c>
      <c r="P2110">
        <v>-99</v>
      </c>
      <c r="Q2110">
        <v>-99</v>
      </c>
      <c r="R2110">
        <v>-99</v>
      </c>
      <c r="S2110">
        <v>10</v>
      </c>
      <c r="T2110">
        <v>-99</v>
      </c>
      <c r="U2110">
        <v>-99</v>
      </c>
      <c r="V2110">
        <v>28</v>
      </c>
      <c r="W2110">
        <v>-99</v>
      </c>
      <c r="X2110">
        <v>0</v>
      </c>
      <c r="Y2110">
        <v>-99</v>
      </c>
      <c r="Z2110">
        <v>-99</v>
      </c>
    </row>
    <row r="2111" spans="1:26" x14ac:dyDescent="0.35">
      <c r="A2111" s="28" t="str">
        <f t="shared" si="32"/>
        <v>2.0 - SCHOOL CS BASIC2021Bingham High</v>
      </c>
      <c r="B2111" s="28" t="s">
        <v>2080</v>
      </c>
      <c r="C2111" s="28" t="s">
        <v>1065</v>
      </c>
      <c r="D2111" s="28" t="s">
        <v>273</v>
      </c>
      <c r="E2111" s="28" t="s">
        <v>988</v>
      </c>
      <c r="F2111" s="28" t="s">
        <v>274</v>
      </c>
      <c r="G2111" s="28" t="s">
        <v>304</v>
      </c>
      <c r="H2111" s="28" t="s">
        <v>271</v>
      </c>
      <c r="I2111" s="28" t="s">
        <v>275</v>
      </c>
      <c r="J2111" s="28" t="s">
        <v>276</v>
      </c>
      <c r="K2111">
        <v>4900420</v>
      </c>
      <c r="L2111">
        <v>3</v>
      </c>
      <c r="M2111">
        <v>197</v>
      </c>
      <c r="N2111">
        <v>47</v>
      </c>
      <c r="O2111">
        <v>150</v>
      </c>
      <c r="P2111">
        <v>-99</v>
      </c>
      <c r="Q2111">
        <v>-99</v>
      </c>
      <c r="R2111">
        <v>-99</v>
      </c>
      <c r="S2111">
        <v>23</v>
      </c>
      <c r="T2111">
        <v>-99</v>
      </c>
      <c r="U2111">
        <v>-99</v>
      </c>
      <c r="V2111">
        <v>152</v>
      </c>
      <c r="W2111">
        <v>12</v>
      </c>
      <c r="X2111">
        <v>0</v>
      </c>
      <c r="Y2111">
        <v>15</v>
      </c>
      <c r="Z2111">
        <v>-99</v>
      </c>
    </row>
    <row r="2112" spans="1:26" x14ac:dyDescent="0.35">
      <c r="A2112" s="28" t="str">
        <f t="shared" si="32"/>
        <v>2.0 - SCHOOL CS BASIC2021Copper Hills High</v>
      </c>
      <c r="B2112" s="28" t="s">
        <v>2080</v>
      </c>
      <c r="C2112" s="28" t="s">
        <v>1065</v>
      </c>
      <c r="D2112" s="28" t="s">
        <v>344</v>
      </c>
      <c r="E2112" s="28" t="s">
        <v>995</v>
      </c>
      <c r="F2112" s="28" t="s">
        <v>345</v>
      </c>
      <c r="G2112" s="28" t="s">
        <v>304</v>
      </c>
      <c r="H2112" s="28" t="s">
        <v>271</v>
      </c>
      <c r="I2112" s="28" t="s">
        <v>275</v>
      </c>
      <c r="J2112" s="28" t="s">
        <v>276</v>
      </c>
      <c r="K2112">
        <v>4900420</v>
      </c>
      <c r="L2112">
        <v>3</v>
      </c>
      <c r="M2112">
        <v>378</v>
      </c>
      <c r="N2112">
        <v>153</v>
      </c>
      <c r="O2112">
        <v>225</v>
      </c>
      <c r="P2112">
        <v>-99</v>
      </c>
      <c r="Q2112">
        <v>11</v>
      </c>
      <c r="R2112">
        <v>-99</v>
      </c>
      <c r="S2112">
        <v>114</v>
      </c>
      <c r="T2112">
        <v>-99</v>
      </c>
      <c r="U2112">
        <v>21</v>
      </c>
      <c r="V2112">
        <v>218</v>
      </c>
      <c r="W2112">
        <v>26</v>
      </c>
      <c r="X2112">
        <v>0</v>
      </c>
      <c r="Y2112">
        <v>78</v>
      </c>
      <c r="Z2112">
        <v>25</v>
      </c>
    </row>
    <row r="2113" spans="1:26" x14ac:dyDescent="0.35">
      <c r="A2113" s="28" t="str">
        <f t="shared" si="32"/>
        <v>2.0 - SCHOOL CS BASIC2021Copper Mountain Middle</v>
      </c>
      <c r="B2113" s="28" t="s">
        <v>2080</v>
      </c>
      <c r="C2113" s="28" t="s">
        <v>1065</v>
      </c>
      <c r="D2113" s="28" t="s">
        <v>346</v>
      </c>
      <c r="E2113" s="28" t="s">
        <v>1013</v>
      </c>
      <c r="F2113" s="28" t="s">
        <v>347</v>
      </c>
      <c r="G2113" s="28" t="s">
        <v>291</v>
      </c>
      <c r="H2113" s="28" t="s">
        <v>401</v>
      </c>
      <c r="I2113" s="28" t="s">
        <v>275</v>
      </c>
      <c r="J2113" s="28" t="s">
        <v>276</v>
      </c>
      <c r="K2113">
        <v>4900420</v>
      </c>
      <c r="L2113">
        <v>1</v>
      </c>
      <c r="M2113">
        <v>15</v>
      </c>
      <c r="N2113">
        <v>-99</v>
      </c>
      <c r="O2113">
        <v>10</v>
      </c>
      <c r="P2113">
        <v>-99</v>
      </c>
      <c r="Q2113">
        <v>-99</v>
      </c>
      <c r="R2113">
        <v>-99</v>
      </c>
      <c r="S2113">
        <v>-99</v>
      </c>
      <c r="T2113">
        <v>-99</v>
      </c>
      <c r="U2113">
        <v>-99</v>
      </c>
      <c r="V2113">
        <v>12</v>
      </c>
      <c r="W2113">
        <v>-99</v>
      </c>
      <c r="X2113">
        <v>0</v>
      </c>
      <c r="Y2113">
        <v>-99</v>
      </c>
      <c r="Z2113">
        <v>-99</v>
      </c>
    </row>
    <row r="2114" spans="1:26" x14ac:dyDescent="0.35">
      <c r="A2114" s="28" t="str">
        <f t="shared" ref="A2114:A2177" si="33">B2114&amp;C2114&amp;D2114</f>
        <v>2.0 - SCHOOL CS BASIC2021Elk Ridge Middle</v>
      </c>
      <c r="B2114" s="28" t="s">
        <v>2080</v>
      </c>
      <c r="C2114" s="28" t="s">
        <v>1065</v>
      </c>
      <c r="D2114" s="28" t="s">
        <v>396</v>
      </c>
      <c r="E2114" s="28" t="s">
        <v>1019</v>
      </c>
      <c r="F2114" s="28" t="s">
        <v>397</v>
      </c>
      <c r="G2114" s="28" t="s">
        <v>291</v>
      </c>
      <c r="H2114" s="28" t="s">
        <v>401</v>
      </c>
      <c r="I2114" s="28" t="s">
        <v>275</v>
      </c>
      <c r="J2114" s="28" t="s">
        <v>276</v>
      </c>
      <c r="K2114">
        <v>4900420</v>
      </c>
      <c r="L2114">
        <v>1</v>
      </c>
      <c r="M2114">
        <v>22</v>
      </c>
      <c r="N2114">
        <v>-99</v>
      </c>
      <c r="O2114">
        <v>21</v>
      </c>
      <c r="P2114">
        <v>-99</v>
      </c>
      <c r="Q2114">
        <v>-99</v>
      </c>
      <c r="R2114">
        <v>-99</v>
      </c>
      <c r="S2114">
        <v>-99</v>
      </c>
      <c r="T2114">
        <v>-99</v>
      </c>
      <c r="U2114">
        <v>-99</v>
      </c>
      <c r="V2114">
        <v>16</v>
      </c>
      <c r="W2114">
        <v>-99</v>
      </c>
      <c r="X2114">
        <v>0</v>
      </c>
      <c r="Y2114">
        <v>-99</v>
      </c>
      <c r="Z2114">
        <v>-99</v>
      </c>
    </row>
    <row r="2115" spans="1:26" x14ac:dyDescent="0.35">
      <c r="A2115" s="28" t="str">
        <f t="shared" si="33"/>
        <v>2.0 - SCHOOL CS BASIC2021Fort Herriman Middle</v>
      </c>
      <c r="B2115" s="28" t="s">
        <v>2080</v>
      </c>
      <c r="C2115" s="28" t="s">
        <v>1065</v>
      </c>
      <c r="D2115" s="28" t="s">
        <v>419</v>
      </c>
      <c r="E2115" s="28" t="s">
        <v>1025</v>
      </c>
      <c r="F2115" s="28" t="s">
        <v>420</v>
      </c>
      <c r="G2115" s="28" t="s">
        <v>291</v>
      </c>
      <c r="H2115" s="28" t="s">
        <v>401</v>
      </c>
      <c r="I2115" s="28" t="s">
        <v>275</v>
      </c>
      <c r="J2115" s="28" t="s">
        <v>276</v>
      </c>
      <c r="K2115">
        <v>4900420</v>
      </c>
      <c r="L2115">
        <v>1</v>
      </c>
      <c r="M2115">
        <v>174</v>
      </c>
      <c r="N2115">
        <v>65</v>
      </c>
      <c r="O2115">
        <v>109</v>
      </c>
      <c r="P2115">
        <v>-99</v>
      </c>
      <c r="Q2115">
        <v>-99</v>
      </c>
      <c r="R2115">
        <v>-99</v>
      </c>
      <c r="S2115">
        <v>10</v>
      </c>
      <c r="T2115">
        <v>-99</v>
      </c>
      <c r="U2115">
        <v>-99</v>
      </c>
      <c r="V2115">
        <v>154</v>
      </c>
      <c r="W2115">
        <v>-99</v>
      </c>
      <c r="X2115">
        <v>0</v>
      </c>
      <c r="Y2115">
        <v>10</v>
      </c>
      <c r="Z2115">
        <v>-99</v>
      </c>
    </row>
    <row r="2116" spans="1:26" x14ac:dyDescent="0.35">
      <c r="A2116" s="28" t="str">
        <f t="shared" si="33"/>
        <v>2.0 - SCHOOL CS BASIC2021Herriman High</v>
      </c>
      <c r="B2116" s="28" t="s">
        <v>2080</v>
      </c>
      <c r="C2116" s="28" t="s">
        <v>1065</v>
      </c>
      <c r="D2116" s="28" t="s">
        <v>452</v>
      </c>
      <c r="E2116" s="28" t="s">
        <v>1030</v>
      </c>
      <c r="F2116" s="28" t="s">
        <v>453</v>
      </c>
      <c r="G2116" s="28" t="s">
        <v>304</v>
      </c>
      <c r="H2116" s="28" t="s">
        <v>271</v>
      </c>
      <c r="I2116" s="28" t="s">
        <v>275</v>
      </c>
      <c r="J2116" s="28" t="s">
        <v>276</v>
      </c>
      <c r="K2116">
        <v>4900420</v>
      </c>
      <c r="L2116">
        <v>5</v>
      </c>
      <c r="M2116">
        <v>290</v>
      </c>
      <c r="N2116">
        <v>75</v>
      </c>
      <c r="O2116">
        <v>215</v>
      </c>
      <c r="P2116">
        <v>-99</v>
      </c>
      <c r="Q2116">
        <v>-99</v>
      </c>
      <c r="R2116">
        <v>-99</v>
      </c>
      <c r="S2116">
        <v>29</v>
      </c>
      <c r="T2116">
        <v>-99</v>
      </c>
      <c r="U2116">
        <v>14</v>
      </c>
      <c r="V2116">
        <v>226</v>
      </c>
      <c r="W2116">
        <v>28</v>
      </c>
      <c r="X2116">
        <v>0</v>
      </c>
      <c r="Y2116">
        <v>37</v>
      </c>
      <c r="Z2116">
        <v>-99</v>
      </c>
    </row>
    <row r="2117" spans="1:26" x14ac:dyDescent="0.35">
      <c r="A2117" s="28" t="str">
        <f t="shared" si="33"/>
        <v>2.0 - SCHOOL CS BASIC2021Hidden Valley Middle</v>
      </c>
      <c r="B2117" s="28" t="s">
        <v>2080</v>
      </c>
      <c r="C2117" s="28" t="s">
        <v>1065</v>
      </c>
      <c r="D2117" s="28" t="s">
        <v>1076</v>
      </c>
      <c r="E2117" s="28" t="s">
        <v>1035</v>
      </c>
      <c r="F2117" s="28" t="s">
        <v>1077</v>
      </c>
      <c r="G2117" s="28" t="s">
        <v>291</v>
      </c>
      <c r="H2117" s="28" t="s">
        <v>401</v>
      </c>
      <c r="I2117" s="28" t="s">
        <v>275</v>
      </c>
      <c r="J2117" s="28" t="s">
        <v>276</v>
      </c>
      <c r="K2117">
        <v>4900420</v>
      </c>
      <c r="L2117">
        <v>2</v>
      </c>
      <c r="M2117">
        <v>23</v>
      </c>
      <c r="N2117">
        <v>-99</v>
      </c>
      <c r="O2117">
        <v>19</v>
      </c>
      <c r="P2117">
        <v>-99</v>
      </c>
      <c r="Q2117">
        <v>-99</v>
      </c>
      <c r="R2117">
        <v>-99</v>
      </c>
      <c r="S2117">
        <v>-99</v>
      </c>
      <c r="T2117">
        <v>-99</v>
      </c>
      <c r="U2117">
        <v>-99</v>
      </c>
      <c r="V2117">
        <v>17</v>
      </c>
      <c r="W2117">
        <v>-99</v>
      </c>
      <c r="X2117">
        <v>0</v>
      </c>
      <c r="Y2117">
        <v>-99</v>
      </c>
      <c r="Z2117">
        <v>-99</v>
      </c>
    </row>
    <row r="2118" spans="1:26" x14ac:dyDescent="0.35">
      <c r="A2118" s="28" t="str">
        <f t="shared" si="33"/>
        <v>2.0 - SCHOOL CS BASIC2021Joel P. Jensen Middle</v>
      </c>
      <c r="B2118" s="28" t="s">
        <v>2080</v>
      </c>
      <c r="C2118" s="28" t="s">
        <v>1065</v>
      </c>
      <c r="D2118" s="28" t="s">
        <v>497</v>
      </c>
      <c r="E2118" s="28" t="s">
        <v>1011</v>
      </c>
      <c r="F2118" s="28" t="s">
        <v>498</v>
      </c>
      <c r="G2118" s="28" t="s">
        <v>291</v>
      </c>
      <c r="H2118" s="28" t="s">
        <v>401</v>
      </c>
      <c r="I2118" s="28" t="s">
        <v>275</v>
      </c>
      <c r="J2118" s="28" t="s">
        <v>276</v>
      </c>
      <c r="K2118">
        <v>4900420</v>
      </c>
      <c r="L2118">
        <v>1</v>
      </c>
      <c r="M2118">
        <v>101</v>
      </c>
      <c r="N2118">
        <v>36</v>
      </c>
      <c r="O2118">
        <v>65</v>
      </c>
      <c r="P2118">
        <v>-99</v>
      </c>
      <c r="Q2118">
        <v>-99</v>
      </c>
      <c r="R2118">
        <v>-99</v>
      </c>
      <c r="S2118">
        <v>40</v>
      </c>
      <c r="T2118">
        <v>-99</v>
      </c>
      <c r="U2118">
        <v>10</v>
      </c>
      <c r="V2118">
        <v>44</v>
      </c>
      <c r="W2118">
        <v>-99</v>
      </c>
      <c r="X2118">
        <v>0</v>
      </c>
      <c r="Y2118">
        <v>45</v>
      </c>
      <c r="Z2118">
        <v>12</v>
      </c>
    </row>
    <row r="2119" spans="1:26" x14ac:dyDescent="0.35">
      <c r="A2119" s="28" t="str">
        <f t="shared" si="33"/>
        <v>2.0 - SCHOOL CS BASIC2021Mountain Creek Middle School</v>
      </c>
      <c r="B2119" s="28" t="s">
        <v>2080</v>
      </c>
      <c r="C2119" s="28" t="s">
        <v>1065</v>
      </c>
      <c r="D2119" s="28" t="s">
        <v>577</v>
      </c>
      <c r="E2119" s="28" t="s">
        <v>1043</v>
      </c>
      <c r="F2119" s="28" t="s">
        <v>578</v>
      </c>
      <c r="G2119" s="28" t="s">
        <v>291</v>
      </c>
      <c r="H2119" s="28" t="s">
        <v>401</v>
      </c>
      <c r="I2119" s="28" t="s">
        <v>275</v>
      </c>
      <c r="J2119" s="28" t="s">
        <v>276</v>
      </c>
      <c r="K2119">
        <v>4900420</v>
      </c>
      <c r="L2119">
        <v>1</v>
      </c>
      <c r="M2119">
        <v>61</v>
      </c>
      <c r="N2119">
        <v>19</v>
      </c>
      <c r="O2119">
        <v>42</v>
      </c>
      <c r="P2119">
        <v>-99</v>
      </c>
      <c r="Q2119">
        <v>-99</v>
      </c>
      <c r="R2119">
        <v>-99</v>
      </c>
      <c r="S2119">
        <v>-99</v>
      </c>
      <c r="T2119">
        <v>-99</v>
      </c>
      <c r="U2119">
        <v>-99</v>
      </c>
      <c r="V2119">
        <v>55</v>
      </c>
      <c r="W2119">
        <v>-99</v>
      </c>
      <c r="X2119">
        <v>0</v>
      </c>
      <c r="Y2119">
        <v>-99</v>
      </c>
      <c r="Z2119">
        <v>-99</v>
      </c>
    </row>
    <row r="2120" spans="1:26" x14ac:dyDescent="0.35">
      <c r="A2120" s="28" t="str">
        <f t="shared" si="33"/>
        <v xml:space="preserve">2.0 - SCHOOL CS BASIC2021Mountain Ridge High </v>
      </c>
      <c r="B2120" s="28" t="s">
        <v>2080</v>
      </c>
      <c r="C2120" s="28" t="s">
        <v>1065</v>
      </c>
      <c r="D2120" s="28" t="s">
        <v>1958</v>
      </c>
      <c r="E2120" s="28" t="s">
        <v>1044</v>
      </c>
      <c r="F2120" s="28" t="s">
        <v>588</v>
      </c>
      <c r="G2120" s="28" t="s">
        <v>304</v>
      </c>
      <c r="H2120" s="28" t="s">
        <v>271</v>
      </c>
      <c r="I2120" s="28" t="s">
        <v>275</v>
      </c>
      <c r="J2120" s="28" t="s">
        <v>276</v>
      </c>
      <c r="K2120">
        <v>4900420</v>
      </c>
      <c r="L2120">
        <v>2</v>
      </c>
      <c r="M2120">
        <v>294</v>
      </c>
      <c r="N2120">
        <v>116</v>
      </c>
      <c r="O2120">
        <v>178</v>
      </c>
      <c r="P2120">
        <v>-99</v>
      </c>
      <c r="Q2120">
        <v>-99</v>
      </c>
      <c r="R2120">
        <v>-99</v>
      </c>
      <c r="S2120">
        <v>32</v>
      </c>
      <c r="T2120">
        <v>-99</v>
      </c>
      <c r="U2120">
        <v>15</v>
      </c>
      <c r="V2120">
        <v>231</v>
      </c>
      <c r="W2120">
        <v>34</v>
      </c>
      <c r="X2120">
        <v>0</v>
      </c>
      <c r="Y2120">
        <v>29</v>
      </c>
      <c r="Z2120">
        <v>-99</v>
      </c>
    </row>
    <row r="2121" spans="1:26" x14ac:dyDescent="0.35">
      <c r="A2121" s="28" t="str">
        <f t="shared" si="33"/>
        <v>2.0 - SCHOOL CS BASIC2021Oquirrh Hills Middle</v>
      </c>
      <c r="B2121" s="28" t="s">
        <v>2080</v>
      </c>
      <c r="C2121" s="28" t="s">
        <v>1065</v>
      </c>
      <c r="D2121" s="28" t="s">
        <v>651</v>
      </c>
      <c r="E2121" s="28" t="s">
        <v>1023</v>
      </c>
      <c r="F2121" s="28" t="s">
        <v>652</v>
      </c>
      <c r="G2121" s="28" t="s">
        <v>291</v>
      </c>
      <c r="H2121" s="28" t="s">
        <v>401</v>
      </c>
      <c r="I2121" s="28" t="s">
        <v>275</v>
      </c>
      <c r="J2121" s="28" t="s">
        <v>276</v>
      </c>
      <c r="K2121">
        <v>4900420</v>
      </c>
      <c r="L2121">
        <v>1</v>
      </c>
      <c r="M2121">
        <v>161</v>
      </c>
      <c r="N2121">
        <v>71</v>
      </c>
      <c r="O2121">
        <v>90</v>
      </c>
      <c r="P2121">
        <v>-99</v>
      </c>
      <c r="Q2121">
        <v>-99</v>
      </c>
      <c r="R2121">
        <v>-99</v>
      </c>
      <c r="S2121">
        <v>10</v>
      </c>
      <c r="T2121">
        <v>-99</v>
      </c>
      <c r="U2121">
        <v>-99</v>
      </c>
      <c r="V2121">
        <v>137</v>
      </c>
      <c r="W2121">
        <v>22</v>
      </c>
      <c r="X2121">
        <v>0</v>
      </c>
      <c r="Y2121">
        <v>16</v>
      </c>
      <c r="Z2121">
        <v>-99</v>
      </c>
    </row>
    <row r="2122" spans="1:26" x14ac:dyDescent="0.35">
      <c r="A2122" s="28" t="str">
        <f t="shared" si="33"/>
        <v>2.0 - SCHOOL CS BASIC2021Riverton High</v>
      </c>
      <c r="B2122" s="28" t="s">
        <v>2080</v>
      </c>
      <c r="C2122" s="28" t="s">
        <v>1065</v>
      </c>
      <c r="D2122" s="28" t="s">
        <v>718</v>
      </c>
      <c r="E2122" s="28" t="s">
        <v>1003</v>
      </c>
      <c r="F2122" s="28" t="s">
        <v>719</v>
      </c>
      <c r="G2122" s="28" t="s">
        <v>304</v>
      </c>
      <c r="H2122" s="28" t="s">
        <v>271</v>
      </c>
      <c r="I2122" s="28" t="s">
        <v>275</v>
      </c>
      <c r="J2122" s="28" t="s">
        <v>276</v>
      </c>
      <c r="K2122">
        <v>4900420</v>
      </c>
      <c r="L2122">
        <v>2</v>
      </c>
      <c r="M2122">
        <v>205</v>
      </c>
      <c r="N2122">
        <v>76</v>
      </c>
      <c r="O2122">
        <v>129</v>
      </c>
      <c r="P2122">
        <v>-99</v>
      </c>
      <c r="Q2122">
        <v>-99</v>
      </c>
      <c r="R2122">
        <v>-99</v>
      </c>
      <c r="S2122">
        <v>13</v>
      </c>
      <c r="T2122">
        <v>-99</v>
      </c>
      <c r="U2122">
        <v>-99</v>
      </c>
      <c r="V2122">
        <v>180</v>
      </c>
      <c r="W2122">
        <v>-99</v>
      </c>
      <c r="X2122">
        <v>0</v>
      </c>
      <c r="Y2122">
        <v>28</v>
      </c>
      <c r="Z2122">
        <v>-99</v>
      </c>
    </row>
    <row r="2123" spans="1:26" x14ac:dyDescent="0.35">
      <c r="A2123" s="28" t="str">
        <f t="shared" si="33"/>
        <v>2.0 - SCHOOL CS BASIC2021South Hills Middle</v>
      </c>
      <c r="B2123" s="28" t="s">
        <v>2080</v>
      </c>
      <c r="C2123" s="28" t="s">
        <v>1065</v>
      </c>
      <c r="D2123" s="28" t="s">
        <v>765</v>
      </c>
      <c r="E2123" s="28" t="s">
        <v>1057</v>
      </c>
      <c r="F2123" s="28" t="s">
        <v>766</v>
      </c>
      <c r="G2123" s="28" t="s">
        <v>291</v>
      </c>
      <c r="H2123" s="28" t="s">
        <v>401</v>
      </c>
      <c r="I2123" s="28" t="s">
        <v>275</v>
      </c>
      <c r="J2123" s="28" t="s">
        <v>276</v>
      </c>
      <c r="K2123">
        <v>4900420</v>
      </c>
      <c r="L2123">
        <v>1</v>
      </c>
      <c r="M2123">
        <v>46</v>
      </c>
      <c r="N2123">
        <v>15</v>
      </c>
      <c r="O2123">
        <v>31</v>
      </c>
      <c r="P2123">
        <v>-99</v>
      </c>
      <c r="Q2123">
        <v>-99</v>
      </c>
      <c r="R2123">
        <v>-99</v>
      </c>
      <c r="S2123">
        <v>-99</v>
      </c>
      <c r="T2123">
        <v>-99</v>
      </c>
      <c r="U2123">
        <v>-99</v>
      </c>
      <c r="V2123">
        <v>38</v>
      </c>
      <c r="W2123">
        <v>-99</v>
      </c>
      <c r="X2123">
        <v>0</v>
      </c>
      <c r="Y2123">
        <v>-99</v>
      </c>
      <c r="Z2123">
        <v>-99</v>
      </c>
    </row>
    <row r="2124" spans="1:26" x14ac:dyDescent="0.35">
      <c r="A2124" s="28" t="str">
        <f t="shared" si="33"/>
        <v>2.0 - SCHOOL CS BASIC2021South Jordan Middle</v>
      </c>
      <c r="B2124" s="28" t="s">
        <v>2080</v>
      </c>
      <c r="C2124" s="28" t="s">
        <v>1065</v>
      </c>
      <c r="D2124" s="28" t="s">
        <v>767</v>
      </c>
      <c r="E2124" s="28" t="s">
        <v>1018</v>
      </c>
      <c r="F2124" s="28" t="s">
        <v>768</v>
      </c>
      <c r="G2124" s="28" t="s">
        <v>291</v>
      </c>
      <c r="H2124" s="28" t="s">
        <v>401</v>
      </c>
      <c r="I2124" s="28" t="s">
        <v>275</v>
      </c>
      <c r="J2124" s="28" t="s">
        <v>276</v>
      </c>
      <c r="K2124">
        <v>4900420</v>
      </c>
      <c r="L2124">
        <v>1</v>
      </c>
      <c r="M2124">
        <v>41</v>
      </c>
      <c r="N2124">
        <v>12</v>
      </c>
      <c r="O2124">
        <v>29</v>
      </c>
      <c r="P2124">
        <v>-99</v>
      </c>
      <c r="Q2124">
        <v>-99</v>
      </c>
      <c r="R2124">
        <v>-99</v>
      </c>
      <c r="S2124">
        <v>-99</v>
      </c>
      <c r="T2124">
        <v>-99</v>
      </c>
      <c r="U2124">
        <v>-99</v>
      </c>
      <c r="V2124">
        <v>37</v>
      </c>
      <c r="W2124">
        <v>-99</v>
      </c>
      <c r="X2124">
        <v>0</v>
      </c>
      <c r="Y2124">
        <v>-99</v>
      </c>
      <c r="Z2124">
        <v>-99</v>
      </c>
    </row>
    <row r="2125" spans="1:26" x14ac:dyDescent="0.35">
      <c r="A2125" s="28" t="str">
        <f t="shared" si="33"/>
        <v>2.0 - SCHOOL CS BASIC2021Sunset Ridge Middle</v>
      </c>
      <c r="B2125" s="28" t="s">
        <v>2080</v>
      </c>
      <c r="C2125" s="28" t="s">
        <v>1065</v>
      </c>
      <c r="D2125" s="28" t="s">
        <v>811</v>
      </c>
      <c r="E2125" s="28" t="s">
        <v>1048</v>
      </c>
      <c r="F2125" s="28" t="s">
        <v>812</v>
      </c>
      <c r="G2125" s="28" t="s">
        <v>291</v>
      </c>
      <c r="H2125" s="28" t="s">
        <v>401</v>
      </c>
      <c r="I2125" s="28" t="s">
        <v>275</v>
      </c>
      <c r="J2125" s="28" t="s">
        <v>276</v>
      </c>
      <c r="K2125">
        <v>4900420</v>
      </c>
      <c r="L2125">
        <v>1</v>
      </c>
      <c r="M2125">
        <v>145</v>
      </c>
      <c r="N2125">
        <v>64</v>
      </c>
      <c r="O2125">
        <v>81</v>
      </c>
      <c r="P2125">
        <v>-99</v>
      </c>
      <c r="Q2125">
        <v>-99</v>
      </c>
      <c r="R2125">
        <v>-99</v>
      </c>
      <c r="S2125">
        <v>30</v>
      </c>
      <c r="T2125">
        <v>-99</v>
      </c>
      <c r="U2125">
        <v>-99</v>
      </c>
      <c r="V2125">
        <v>96</v>
      </c>
      <c r="W2125">
        <v>17</v>
      </c>
      <c r="X2125">
        <v>0</v>
      </c>
      <c r="Y2125">
        <v>24</v>
      </c>
      <c r="Z2125">
        <v>17</v>
      </c>
    </row>
    <row r="2126" spans="1:26" x14ac:dyDescent="0.35">
      <c r="A2126" s="28" t="str">
        <f t="shared" si="33"/>
        <v>2.0 - SCHOOL CS BASIC2021West Hills Middle</v>
      </c>
      <c r="B2126" s="28" t="s">
        <v>2080</v>
      </c>
      <c r="C2126" s="28" t="s">
        <v>1065</v>
      </c>
      <c r="D2126" s="28" t="s">
        <v>916</v>
      </c>
      <c r="E2126" s="28" t="s">
        <v>1047</v>
      </c>
      <c r="F2126" s="28" t="s">
        <v>917</v>
      </c>
      <c r="G2126" s="28" t="s">
        <v>291</v>
      </c>
      <c r="H2126" s="28" t="s">
        <v>401</v>
      </c>
      <c r="I2126" s="28" t="s">
        <v>275</v>
      </c>
      <c r="J2126" s="28" t="s">
        <v>276</v>
      </c>
      <c r="K2126">
        <v>4900420</v>
      </c>
      <c r="L2126">
        <v>1</v>
      </c>
      <c r="M2126">
        <v>133</v>
      </c>
      <c r="N2126">
        <v>36</v>
      </c>
      <c r="O2126">
        <v>97</v>
      </c>
      <c r="P2126">
        <v>-99</v>
      </c>
      <c r="Q2126">
        <v>-99</v>
      </c>
      <c r="R2126">
        <v>-99</v>
      </c>
      <c r="S2126">
        <v>21</v>
      </c>
      <c r="T2126">
        <v>-99</v>
      </c>
      <c r="U2126">
        <v>-99</v>
      </c>
      <c r="V2126">
        <v>97</v>
      </c>
      <c r="W2126">
        <v>11</v>
      </c>
      <c r="X2126">
        <v>0</v>
      </c>
      <c r="Y2126">
        <v>28</v>
      </c>
      <c r="Z2126">
        <v>11</v>
      </c>
    </row>
    <row r="2127" spans="1:26" x14ac:dyDescent="0.35">
      <c r="A2127" s="28" t="str">
        <f t="shared" si="33"/>
        <v>2.0 - SCHOOL CS BASIC2021West Jordan High</v>
      </c>
      <c r="B2127" s="28" t="s">
        <v>2080</v>
      </c>
      <c r="C2127" s="28" t="s">
        <v>1065</v>
      </c>
      <c r="D2127" s="28" t="s">
        <v>918</v>
      </c>
      <c r="E2127" s="28" t="s">
        <v>1053</v>
      </c>
      <c r="F2127" s="28" t="s">
        <v>919</v>
      </c>
      <c r="G2127" s="28" t="s">
        <v>304</v>
      </c>
      <c r="H2127" s="28" t="s">
        <v>271</v>
      </c>
      <c r="I2127" s="28" t="s">
        <v>275</v>
      </c>
      <c r="J2127" s="28" t="s">
        <v>276</v>
      </c>
      <c r="K2127">
        <v>4900420</v>
      </c>
      <c r="L2127">
        <v>2</v>
      </c>
      <c r="M2127">
        <v>225</v>
      </c>
      <c r="N2127">
        <v>79</v>
      </c>
      <c r="O2127">
        <v>146</v>
      </c>
      <c r="P2127">
        <v>-99</v>
      </c>
      <c r="Q2127">
        <v>-99</v>
      </c>
      <c r="R2127">
        <v>-99</v>
      </c>
      <c r="S2127">
        <v>78</v>
      </c>
      <c r="T2127">
        <v>-99</v>
      </c>
      <c r="U2127">
        <v>10</v>
      </c>
      <c r="V2127">
        <v>119</v>
      </c>
      <c r="W2127">
        <v>25</v>
      </c>
      <c r="X2127">
        <v>0</v>
      </c>
      <c r="Y2127">
        <v>104</v>
      </c>
      <c r="Z2127">
        <v>28</v>
      </c>
    </row>
    <row r="2128" spans="1:26" x14ac:dyDescent="0.35">
      <c r="A2128" s="28" t="str">
        <f t="shared" si="33"/>
        <v>2.0 - SCHOOL CS BASIC2021West Jordan Middle</v>
      </c>
      <c r="B2128" s="28" t="s">
        <v>2080</v>
      </c>
      <c r="C2128" s="28" t="s">
        <v>1065</v>
      </c>
      <c r="D2128" s="28" t="s">
        <v>920</v>
      </c>
      <c r="E2128" s="28" t="s">
        <v>1021</v>
      </c>
      <c r="F2128" s="28" t="s">
        <v>921</v>
      </c>
      <c r="G2128" s="28" t="s">
        <v>291</v>
      </c>
      <c r="H2128" s="28" t="s">
        <v>401</v>
      </c>
      <c r="I2128" s="28" t="s">
        <v>275</v>
      </c>
      <c r="J2128" s="28" t="s">
        <v>276</v>
      </c>
      <c r="K2128">
        <v>4900420</v>
      </c>
      <c r="L2128">
        <v>1</v>
      </c>
      <c r="M2128">
        <v>55</v>
      </c>
      <c r="N2128">
        <v>22</v>
      </c>
      <c r="O2128">
        <v>33</v>
      </c>
      <c r="P2128">
        <v>-99</v>
      </c>
      <c r="Q2128">
        <v>-99</v>
      </c>
      <c r="R2128">
        <v>-99</v>
      </c>
      <c r="S2128">
        <v>11</v>
      </c>
      <c r="T2128">
        <v>-99</v>
      </c>
      <c r="U2128">
        <v>-99</v>
      </c>
      <c r="V2128">
        <v>36</v>
      </c>
      <c r="W2128">
        <v>-99</v>
      </c>
      <c r="X2128">
        <v>0</v>
      </c>
      <c r="Y2128">
        <v>19</v>
      </c>
      <c r="Z2128">
        <v>-99</v>
      </c>
    </row>
    <row r="2129" spans="1:26" x14ac:dyDescent="0.35">
      <c r="A2129" s="28" t="str">
        <f t="shared" si="33"/>
        <v>2.0 - SCHOOL CS BASIC2021Juab High</v>
      </c>
      <c r="B2129" s="28" t="s">
        <v>2080</v>
      </c>
      <c r="C2129" s="28" t="s">
        <v>1065</v>
      </c>
      <c r="D2129" s="28" t="s">
        <v>501</v>
      </c>
      <c r="E2129" s="28" t="s">
        <v>988</v>
      </c>
      <c r="F2129" s="28" t="s">
        <v>502</v>
      </c>
      <c r="G2129" s="28" t="s">
        <v>401</v>
      </c>
      <c r="H2129" s="28" t="s">
        <v>271</v>
      </c>
      <c r="I2129" s="28" t="s">
        <v>503</v>
      </c>
      <c r="J2129" s="28" t="s">
        <v>504</v>
      </c>
      <c r="K2129">
        <v>4900450</v>
      </c>
      <c r="L2129">
        <v>2</v>
      </c>
      <c r="M2129">
        <v>127</v>
      </c>
      <c r="N2129">
        <v>30</v>
      </c>
      <c r="O2129">
        <v>97</v>
      </c>
      <c r="P2129">
        <v>-99</v>
      </c>
      <c r="Q2129">
        <v>-99</v>
      </c>
      <c r="R2129">
        <v>-99</v>
      </c>
      <c r="S2129">
        <v>-99</v>
      </c>
      <c r="T2129">
        <v>-99</v>
      </c>
      <c r="U2129">
        <v>-99</v>
      </c>
      <c r="V2129">
        <v>118</v>
      </c>
      <c r="W2129">
        <v>15</v>
      </c>
      <c r="X2129">
        <v>0</v>
      </c>
      <c r="Y2129">
        <v>38</v>
      </c>
      <c r="Z2129">
        <v>-99</v>
      </c>
    </row>
    <row r="2130" spans="1:26" x14ac:dyDescent="0.35">
      <c r="A2130" s="28" t="str">
        <f t="shared" si="33"/>
        <v>2.0 - SCHOOL CS BASIC2021Karl G. Maeser Preparatory Academy</v>
      </c>
      <c r="B2130" s="28" t="s">
        <v>2080</v>
      </c>
      <c r="C2130" s="28" t="s">
        <v>1065</v>
      </c>
      <c r="D2130" s="28" t="s">
        <v>511</v>
      </c>
      <c r="E2130" s="28" t="s">
        <v>986</v>
      </c>
      <c r="F2130" s="28" t="s">
        <v>512</v>
      </c>
      <c r="G2130" s="28" t="s">
        <v>291</v>
      </c>
      <c r="H2130" s="28" t="s">
        <v>271</v>
      </c>
      <c r="I2130" s="28" t="s">
        <v>511</v>
      </c>
      <c r="J2130" s="28" t="s">
        <v>513</v>
      </c>
      <c r="K2130">
        <v>4900056</v>
      </c>
      <c r="L2130">
        <v>1</v>
      </c>
      <c r="M2130">
        <v>51</v>
      </c>
      <c r="N2130">
        <v>20</v>
      </c>
      <c r="O2130">
        <v>31</v>
      </c>
      <c r="P2130">
        <v>-99</v>
      </c>
      <c r="Q2130">
        <v>-99</v>
      </c>
      <c r="R2130">
        <v>-99</v>
      </c>
      <c r="S2130">
        <v>-99</v>
      </c>
      <c r="T2130">
        <v>-99</v>
      </c>
      <c r="U2130">
        <v>-99</v>
      </c>
      <c r="V2130">
        <v>37</v>
      </c>
      <c r="W2130">
        <v>-99</v>
      </c>
      <c r="X2130">
        <v>0</v>
      </c>
      <c r="Y2130">
        <v>-99</v>
      </c>
      <c r="Z2130">
        <v>-99</v>
      </c>
    </row>
    <row r="2131" spans="1:26" x14ac:dyDescent="0.35">
      <c r="A2131" s="28" t="str">
        <f t="shared" si="33"/>
        <v>2.0 - SCHOOL CS BASIC2021Lincoln Academy</v>
      </c>
      <c r="B2131" s="28" t="s">
        <v>2080</v>
      </c>
      <c r="C2131" s="28" t="s">
        <v>1065</v>
      </c>
      <c r="D2131" s="28" t="s">
        <v>535</v>
      </c>
      <c r="E2131" s="28" t="s">
        <v>990</v>
      </c>
      <c r="F2131" s="28" t="s">
        <v>536</v>
      </c>
      <c r="G2131" s="28" t="s">
        <v>1956</v>
      </c>
      <c r="H2131" s="28" t="s">
        <v>401</v>
      </c>
      <c r="I2131" s="28" t="s">
        <v>535</v>
      </c>
      <c r="J2131" s="28" t="s">
        <v>537</v>
      </c>
      <c r="K2131">
        <v>4900022</v>
      </c>
      <c r="L2131">
        <v>1</v>
      </c>
      <c r="M2131">
        <v>31</v>
      </c>
      <c r="N2131">
        <v>10</v>
      </c>
      <c r="O2131">
        <v>21</v>
      </c>
      <c r="P2131">
        <v>-99</v>
      </c>
      <c r="Q2131">
        <v>-99</v>
      </c>
      <c r="R2131">
        <v>-99</v>
      </c>
      <c r="S2131">
        <v>-99</v>
      </c>
      <c r="T2131">
        <v>-99</v>
      </c>
      <c r="U2131">
        <v>-99</v>
      </c>
      <c r="V2131">
        <v>27</v>
      </c>
      <c r="W2131">
        <v>-99</v>
      </c>
      <c r="X2131">
        <v>0</v>
      </c>
      <c r="Y2131">
        <v>-99</v>
      </c>
      <c r="Z2131">
        <v>-99</v>
      </c>
    </row>
    <row r="2132" spans="1:26" x14ac:dyDescent="0.35">
      <c r="A2132" s="28" t="str">
        <f t="shared" si="33"/>
        <v>2.0 - SCHOOL CS BASIC2021Logan High</v>
      </c>
      <c r="B2132" s="28" t="s">
        <v>2080</v>
      </c>
      <c r="C2132" s="28" t="s">
        <v>1065</v>
      </c>
      <c r="D2132" s="28" t="s">
        <v>539</v>
      </c>
      <c r="E2132" s="28" t="s">
        <v>988</v>
      </c>
      <c r="F2132" s="28" t="s">
        <v>540</v>
      </c>
      <c r="G2132" s="28" t="s">
        <v>401</v>
      </c>
      <c r="H2132" s="28" t="s">
        <v>271</v>
      </c>
      <c r="I2132" s="28" t="s">
        <v>541</v>
      </c>
      <c r="J2132" s="28" t="s">
        <v>542</v>
      </c>
      <c r="K2132">
        <v>4900510</v>
      </c>
      <c r="L2132">
        <v>1</v>
      </c>
      <c r="M2132">
        <v>201</v>
      </c>
      <c r="N2132">
        <v>51</v>
      </c>
      <c r="O2132">
        <v>150</v>
      </c>
      <c r="P2132">
        <v>-99</v>
      </c>
      <c r="Q2132">
        <v>12</v>
      </c>
      <c r="R2132">
        <v>-99</v>
      </c>
      <c r="S2132">
        <v>58</v>
      </c>
      <c r="T2132">
        <v>-99</v>
      </c>
      <c r="U2132">
        <v>-99</v>
      </c>
      <c r="V2132">
        <v>120</v>
      </c>
      <c r="W2132">
        <v>17</v>
      </c>
      <c r="X2132">
        <v>0</v>
      </c>
      <c r="Y2132">
        <v>87</v>
      </c>
      <c r="Z2132">
        <v>19</v>
      </c>
    </row>
    <row r="2133" spans="1:26" x14ac:dyDescent="0.35">
      <c r="A2133" s="28" t="str">
        <f t="shared" si="33"/>
        <v>2.0 - SCHOOL CS BASIC2021Merit College Preparatory Academy</v>
      </c>
      <c r="B2133" s="28" t="s">
        <v>2080</v>
      </c>
      <c r="C2133" s="28" t="s">
        <v>1065</v>
      </c>
      <c r="D2133" s="28" t="s">
        <v>552</v>
      </c>
      <c r="E2133" s="28" t="s">
        <v>986</v>
      </c>
      <c r="F2133" s="28" t="s">
        <v>553</v>
      </c>
      <c r="G2133" s="28" t="s">
        <v>291</v>
      </c>
      <c r="H2133" s="28" t="s">
        <v>271</v>
      </c>
      <c r="I2133" s="28" t="s">
        <v>552</v>
      </c>
      <c r="J2133" s="28" t="s">
        <v>554</v>
      </c>
      <c r="K2133">
        <v>4900131</v>
      </c>
      <c r="L2133">
        <v>3</v>
      </c>
      <c r="M2133">
        <v>81</v>
      </c>
      <c r="N2133">
        <v>38</v>
      </c>
      <c r="O2133">
        <v>43</v>
      </c>
      <c r="P2133">
        <v>-99</v>
      </c>
      <c r="Q2133">
        <v>-99</v>
      </c>
      <c r="R2133">
        <v>-99</v>
      </c>
      <c r="S2133">
        <v>21</v>
      </c>
      <c r="T2133">
        <v>-99</v>
      </c>
      <c r="U2133">
        <v>-99</v>
      </c>
      <c r="V2133">
        <v>52</v>
      </c>
      <c r="W2133">
        <v>22</v>
      </c>
      <c r="X2133">
        <v>0</v>
      </c>
      <c r="Y2133">
        <v>33</v>
      </c>
      <c r="Z2133">
        <v>-99</v>
      </c>
    </row>
    <row r="2134" spans="1:26" x14ac:dyDescent="0.35">
      <c r="A2134" s="28" t="str">
        <f t="shared" si="33"/>
        <v>2.0 - SCHOOL CS BASIC2021Delta High</v>
      </c>
      <c r="B2134" s="28" t="s">
        <v>2080</v>
      </c>
      <c r="C2134" s="28" t="s">
        <v>1065</v>
      </c>
      <c r="D2134" s="28" t="s">
        <v>367</v>
      </c>
      <c r="E2134" s="28" t="s">
        <v>988</v>
      </c>
      <c r="F2134" s="28" t="s">
        <v>368</v>
      </c>
      <c r="G2134" s="28" t="s">
        <v>401</v>
      </c>
      <c r="H2134" s="28" t="s">
        <v>271</v>
      </c>
      <c r="I2134" s="28" t="s">
        <v>369</v>
      </c>
      <c r="J2134" s="28" t="s">
        <v>370</v>
      </c>
      <c r="K2134">
        <v>4900540</v>
      </c>
      <c r="L2134">
        <v>1</v>
      </c>
      <c r="M2134">
        <v>21</v>
      </c>
      <c r="N2134">
        <v>-99</v>
      </c>
      <c r="O2134">
        <v>13</v>
      </c>
      <c r="P2134">
        <v>-99</v>
      </c>
      <c r="Q2134">
        <v>-99</v>
      </c>
      <c r="R2134">
        <v>-99</v>
      </c>
      <c r="S2134">
        <v>-99</v>
      </c>
      <c r="T2134">
        <v>-99</v>
      </c>
      <c r="U2134">
        <v>-99</v>
      </c>
      <c r="V2134">
        <v>15</v>
      </c>
      <c r="W2134">
        <v>-99</v>
      </c>
      <c r="X2134">
        <v>0</v>
      </c>
      <c r="Y2134">
        <v>-99</v>
      </c>
      <c r="Z2134">
        <v>-99</v>
      </c>
    </row>
    <row r="2135" spans="1:26" x14ac:dyDescent="0.35">
      <c r="A2135" s="28" t="str">
        <f t="shared" si="33"/>
        <v>2.0 - SCHOOL CS BASIC2021Millard High</v>
      </c>
      <c r="B2135" s="28" t="s">
        <v>2080</v>
      </c>
      <c r="C2135" s="28" t="s">
        <v>1065</v>
      </c>
      <c r="D2135" s="28" t="s">
        <v>561</v>
      </c>
      <c r="E2135" s="28" t="s">
        <v>1000</v>
      </c>
      <c r="F2135" s="28" t="s">
        <v>562</v>
      </c>
      <c r="G2135" s="28" t="s">
        <v>401</v>
      </c>
      <c r="H2135" s="28" t="s">
        <v>271</v>
      </c>
      <c r="I2135" s="28" t="s">
        <v>369</v>
      </c>
      <c r="J2135" s="28" t="s">
        <v>370</v>
      </c>
      <c r="K2135">
        <v>4900540</v>
      </c>
      <c r="L2135">
        <v>1</v>
      </c>
      <c r="M2135">
        <v>23</v>
      </c>
      <c r="N2135">
        <v>-99</v>
      </c>
      <c r="O2135">
        <v>21</v>
      </c>
      <c r="P2135">
        <v>-99</v>
      </c>
      <c r="Q2135">
        <v>-99</v>
      </c>
      <c r="R2135">
        <v>-99</v>
      </c>
      <c r="S2135">
        <v>-99</v>
      </c>
      <c r="T2135">
        <v>-99</v>
      </c>
      <c r="U2135">
        <v>-99</v>
      </c>
      <c r="V2135">
        <v>17</v>
      </c>
      <c r="W2135">
        <v>-99</v>
      </c>
      <c r="X2135">
        <v>0</v>
      </c>
      <c r="Y2135">
        <v>-99</v>
      </c>
      <c r="Z2135">
        <v>-99</v>
      </c>
    </row>
    <row r="2136" spans="1:26" x14ac:dyDescent="0.35">
      <c r="A2136" s="28" t="str">
        <f t="shared" si="33"/>
        <v>2.0 - SCHOOL CS BASIC2021Morgan High</v>
      </c>
      <c r="B2136" s="28" t="s">
        <v>2080</v>
      </c>
      <c r="C2136" s="28" t="s">
        <v>1065</v>
      </c>
      <c r="D2136" s="28" t="s">
        <v>570</v>
      </c>
      <c r="E2136" s="28" t="s">
        <v>988</v>
      </c>
      <c r="F2136" s="28" t="s">
        <v>571</v>
      </c>
      <c r="G2136" s="28" t="s">
        <v>401</v>
      </c>
      <c r="H2136" s="28" t="s">
        <v>271</v>
      </c>
      <c r="I2136" s="28" t="s">
        <v>572</v>
      </c>
      <c r="J2136" s="28" t="s">
        <v>573</v>
      </c>
      <c r="K2136">
        <v>4900570</v>
      </c>
      <c r="L2136">
        <v>4</v>
      </c>
      <c r="M2136">
        <v>285</v>
      </c>
      <c r="N2136">
        <v>127</v>
      </c>
      <c r="O2136">
        <v>158</v>
      </c>
      <c r="P2136">
        <v>-99</v>
      </c>
      <c r="Q2136">
        <v>-99</v>
      </c>
      <c r="R2136">
        <v>-99</v>
      </c>
      <c r="S2136">
        <v>15</v>
      </c>
      <c r="T2136">
        <v>-99</v>
      </c>
      <c r="U2136">
        <v>-99</v>
      </c>
      <c r="V2136">
        <v>264</v>
      </c>
      <c r="W2136">
        <v>23</v>
      </c>
      <c r="X2136">
        <v>0</v>
      </c>
      <c r="Y2136">
        <v>24</v>
      </c>
      <c r="Z2136">
        <v>-99</v>
      </c>
    </row>
    <row r="2137" spans="1:26" x14ac:dyDescent="0.35">
      <c r="A2137" s="28" t="str">
        <f t="shared" si="33"/>
        <v>2.0 - SCHOOL CS BASIC2021Mountain Heights Academy</v>
      </c>
      <c r="B2137" s="28" t="s">
        <v>2080</v>
      </c>
      <c r="C2137" s="28" t="s">
        <v>1065</v>
      </c>
      <c r="D2137" s="28" t="s">
        <v>581</v>
      </c>
      <c r="E2137" s="28" t="s">
        <v>1033</v>
      </c>
      <c r="F2137" s="28" t="s">
        <v>582</v>
      </c>
      <c r="G2137" s="28" t="s">
        <v>291</v>
      </c>
      <c r="H2137" s="28" t="s">
        <v>271</v>
      </c>
      <c r="I2137" s="28" t="s">
        <v>581</v>
      </c>
      <c r="J2137" s="28" t="s">
        <v>583</v>
      </c>
      <c r="K2137">
        <v>4900138</v>
      </c>
      <c r="L2137">
        <v>2</v>
      </c>
      <c r="M2137">
        <v>389</v>
      </c>
      <c r="N2137">
        <v>180</v>
      </c>
      <c r="O2137">
        <v>209</v>
      </c>
      <c r="P2137">
        <v>-99</v>
      </c>
      <c r="Q2137">
        <v>-99</v>
      </c>
      <c r="R2137">
        <v>-99</v>
      </c>
      <c r="S2137">
        <v>34</v>
      </c>
      <c r="T2137">
        <v>-99</v>
      </c>
      <c r="U2137">
        <v>21</v>
      </c>
      <c r="V2137">
        <v>325</v>
      </c>
      <c r="W2137">
        <v>61</v>
      </c>
      <c r="X2137">
        <v>0</v>
      </c>
      <c r="Y2137">
        <v>58</v>
      </c>
      <c r="Z2137">
        <v>-99</v>
      </c>
    </row>
    <row r="2138" spans="1:26" x14ac:dyDescent="0.35">
      <c r="A2138" s="28" t="str">
        <f t="shared" si="33"/>
        <v>2.0 - SCHOOL CS BASIC2021Mountainville Academy</v>
      </c>
      <c r="B2138" s="28" t="s">
        <v>2080</v>
      </c>
      <c r="C2138" s="28" t="s">
        <v>1065</v>
      </c>
      <c r="D2138" s="28" t="s">
        <v>593</v>
      </c>
      <c r="E2138" s="28" t="s">
        <v>990</v>
      </c>
      <c r="F2138" s="28" t="s">
        <v>594</v>
      </c>
      <c r="G2138" s="28" t="s">
        <v>1956</v>
      </c>
      <c r="H2138" s="28" t="s">
        <v>401</v>
      </c>
      <c r="I2138" s="28" t="s">
        <v>593</v>
      </c>
      <c r="J2138" s="28" t="s">
        <v>595</v>
      </c>
      <c r="K2138">
        <v>4900051</v>
      </c>
      <c r="L2138">
        <v>1</v>
      </c>
      <c r="M2138">
        <v>23</v>
      </c>
      <c r="N2138">
        <v>-99</v>
      </c>
      <c r="O2138">
        <v>16</v>
      </c>
      <c r="P2138">
        <v>-99</v>
      </c>
      <c r="Q2138">
        <v>-99</v>
      </c>
      <c r="R2138">
        <v>-99</v>
      </c>
      <c r="S2138">
        <v>-99</v>
      </c>
      <c r="T2138">
        <v>-99</v>
      </c>
      <c r="U2138">
        <v>-99</v>
      </c>
      <c r="V2138">
        <v>21</v>
      </c>
      <c r="W2138">
        <v>-99</v>
      </c>
      <c r="X2138">
        <v>0</v>
      </c>
      <c r="Y2138">
        <v>-99</v>
      </c>
      <c r="Z2138">
        <v>-99</v>
      </c>
    </row>
    <row r="2139" spans="1:26" x14ac:dyDescent="0.35">
      <c r="A2139" s="28" t="str">
        <f t="shared" si="33"/>
        <v>2.0 - SCHOOL CS BASIC2021Hillcrest Jr High</v>
      </c>
      <c r="B2139" s="28" t="s">
        <v>2080</v>
      </c>
      <c r="C2139" s="28" t="s">
        <v>1065</v>
      </c>
      <c r="D2139" s="28" t="s">
        <v>464</v>
      </c>
      <c r="E2139" s="28" t="s">
        <v>989</v>
      </c>
      <c r="F2139" s="28" t="s">
        <v>465</v>
      </c>
      <c r="G2139" s="28" t="s">
        <v>291</v>
      </c>
      <c r="H2139" s="28" t="s">
        <v>401</v>
      </c>
      <c r="I2139" s="28" t="s">
        <v>466</v>
      </c>
      <c r="J2139" s="28" t="s">
        <v>467</v>
      </c>
      <c r="K2139">
        <v>4900600</v>
      </c>
      <c r="L2139">
        <v>1</v>
      </c>
      <c r="M2139">
        <v>253</v>
      </c>
      <c r="N2139">
        <v>115</v>
      </c>
      <c r="O2139">
        <v>138</v>
      </c>
      <c r="P2139">
        <v>-99</v>
      </c>
      <c r="Q2139">
        <v>-99</v>
      </c>
      <c r="R2139">
        <v>17</v>
      </c>
      <c r="S2139">
        <v>69</v>
      </c>
      <c r="T2139">
        <v>-99</v>
      </c>
      <c r="U2139">
        <v>18</v>
      </c>
      <c r="V2139">
        <v>139</v>
      </c>
      <c r="W2139">
        <v>48</v>
      </c>
      <c r="X2139">
        <v>0</v>
      </c>
      <c r="Y2139">
        <v>105</v>
      </c>
      <c r="Z2139">
        <v>28</v>
      </c>
    </row>
    <row r="2140" spans="1:26" x14ac:dyDescent="0.35">
      <c r="A2140" s="28" t="str">
        <f t="shared" si="33"/>
        <v>2.0 - SCHOOL CS BASIC2021Murray High</v>
      </c>
      <c r="B2140" s="28" t="s">
        <v>2080</v>
      </c>
      <c r="C2140" s="28" t="s">
        <v>1065</v>
      </c>
      <c r="D2140" s="28" t="s">
        <v>601</v>
      </c>
      <c r="E2140" s="28" t="s">
        <v>988</v>
      </c>
      <c r="F2140" s="28" t="s">
        <v>602</v>
      </c>
      <c r="G2140" s="28" t="s">
        <v>304</v>
      </c>
      <c r="H2140" s="28" t="s">
        <v>271</v>
      </c>
      <c r="I2140" s="28" t="s">
        <v>466</v>
      </c>
      <c r="J2140" s="28" t="s">
        <v>467</v>
      </c>
      <c r="K2140">
        <v>4900600</v>
      </c>
      <c r="L2140">
        <v>2</v>
      </c>
      <c r="M2140">
        <v>188</v>
      </c>
      <c r="N2140">
        <v>56</v>
      </c>
      <c r="O2140">
        <v>132</v>
      </c>
      <c r="P2140">
        <v>-99</v>
      </c>
      <c r="Q2140">
        <v>-99</v>
      </c>
      <c r="R2140">
        <v>-99</v>
      </c>
      <c r="S2140">
        <v>43</v>
      </c>
      <c r="T2140">
        <v>-99</v>
      </c>
      <c r="U2140">
        <v>11</v>
      </c>
      <c r="V2140">
        <v>124</v>
      </c>
      <c r="W2140">
        <v>30</v>
      </c>
      <c r="X2140">
        <v>0</v>
      </c>
      <c r="Y2140">
        <v>45</v>
      </c>
      <c r="Z2140">
        <v>14</v>
      </c>
    </row>
    <row r="2141" spans="1:26" x14ac:dyDescent="0.35">
      <c r="A2141" s="28" t="str">
        <f t="shared" si="33"/>
        <v>2.0 - SCHOOL CS BASIC2021Riverview Jr High</v>
      </c>
      <c r="B2141" s="28" t="s">
        <v>2080</v>
      </c>
      <c r="C2141" s="28" t="s">
        <v>1065</v>
      </c>
      <c r="D2141" s="28" t="s">
        <v>720</v>
      </c>
      <c r="E2141" s="28" t="s">
        <v>1021</v>
      </c>
      <c r="F2141" s="28" t="s">
        <v>721</v>
      </c>
      <c r="G2141" s="28" t="s">
        <v>291</v>
      </c>
      <c r="H2141" s="28" t="s">
        <v>401</v>
      </c>
      <c r="I2141" s="28" t="s">
        <v>466</v>
      </c>
      <c r="J2141" s="28" t="s">
        <v>467</v>
      </c>
      <c r="K2141">
        <v>4900600</v>
      </c>
      <c r="L2141">
        <v>1</v>
      </c>
      <c r="M2141">
        <v>159</v>
      </c>
      <c r="N2141">
        <v>70</v>
      </c>
      <c r="O2141">
        <v>89</v>
      </c>
      <c r="P2141">
        <v>-99</v>
      </c>
      <c r="Q2141">
        <v>-99</v>
      </c>
      <c r="R2141">
        <v>-99</v>
      </c>
      <c r="S2141">
        <v>22</v>
      </c>
      <c r="T2141">
        <v>-99</v>
      </c>
      <c r="U2141">
        <v>-99</v>
      </c>
      <c r="V2141">
        <v>124</v>
      </c>
      <c r="W2141">
        <v>24</v>
      </c>
      <c r="X2141">
        <v>0</v>
      </c>
      <c r="Y2141">
        <v>40</v>
      </c>
      <c r="Z2141">
        <v>-99</v>
      </c>
    </row>
    <row r="2142" spans="1:26" x14ac:dyDescent="0.35">
      <c r="A2142" s="28" t="str">
        <f t="shared" si="33"/>
        <v>2.0 - SCHOOL CS BASIC2021Diamond Fork Junior High</v>
      </c>
      <c r="B2142" s="28" t="s">
        <v>2080</v>
      </c>
      <c r="C2142" s="28" t="s">
        <v>1065</v>
      </c>
      <c r="D2142" s="28" t="s">
        <v>374</v>
      </c>
      <c r="E2142" s="28" t="s">
        <v>1015</v>
      </c>
      <c r="F2142" s="28" t="s">
        <v>375</v>
      </c>
      <c r="G2142" s="28" t="s">
        <v>1081</v>
      </c>
      <c r="H2142" s="28" t="s">
        <v>304</v>
      </c>
      <c r="I2142" s="28" t="s">
        <v>376</v>
      </c>
      <c r="J2142" s="28" t="s">
        <v>377</v>
      </c>
      <c r="K2142">
        <v>4900630</v>
      </c>
      <c r="L2142">
        <v>1</v>
      </c>
      <c r="M2142">
        <v>12</v>
      </c>
      <c r="N2142">
        <v>-99</v>
      </c>
      <c r="O2142">
        <v>-99</v>
      </c>
      <c r="P2142">
        <v>-99</v>
      </c>
      <c r="Q2142">
        <v>-99</v>
      </c>
      <c r="R2142">
        <v>-99</v>
      </c>
      <c r="S2142">
        <v>-99</v>
      </c>
      <c r="T2142">
        <v>-99</v>
      </c>
      <c r="U2142">
        <v>-99</v>
      </c>
      <c r="V2142">
        <v>10</v>
      </c>
      <c r="W2142">
        <v>-99</v>
      </c>
      <c r="X2142">
        <v>0</v>
      </c>
      <c r="Y2142">
        <v>-99</v>
      </c>
      <c r="Z2142">
        <v>-99</v>
      </c>
    </row>
    <row r="2143" spans="1:26" x14ac:dyDescent="0.35">
      <c r="A2143" s="28" t="str">
        <f t="shared" si="33"/>
        <v>2.0 - SCHOOL CS BASIC2021Landmark High</v>
      </c>
      <c r="B2143" s="28" t="s">
        <v>2080</v>
      </c>
      <c r="C2143" s="28" t="s">
        <v>1065</v>
      </c>
      <c r="D2143" s="28" t="s">
        <v>523</v>
      </c>
      <c r="E2143" s="28" t="s">
        <v>1040</v>
      </c>
      <c r="F2143" s="28" t="s">
        <v>524</v>
      </c>
      <c r="G2143" s="28" t="s">
        <v>1956</v>
      </c>
      <c r="H2143" s="28" t="s">
        <v>271</v>
      </c>
      <c r="I2143" s="28" t="s">
        <v>376</v>
      </c>
      <c r="J2143" s="28" t="s">
        <v>377</v>
      </c>
      <c r="K2143">
        <v>4900630</v>
      </c>
      <c r="L2143">
        <v>1</v>
      </c>
      <c r="M2143">
        <v>30</v>
      </c>
      <c r="N2143">
        <v>-99</v>
      </c>
      <c r="O2143">
        <v>22</v>
      </c>
      <c r="P2143">
        <v>-99</v>
      </c>
      <c r="Q2143">
        <v>-99</v>
      </c>
      <c r="R2143">
        <v>-99</v>
      </c>
      <c r="S2143">
        <v>10</v>
      </c>
      <c r="T2143">
        <v>-99</v>
      </c>
      <c r="U2143">
        <v>-99</v>
      </c>
      <c r="V2143">
        <v>18</v>
      </c>
      <c r="W2143">
        <v>-99</v>
      </c>
      <c r="X2143">
        <v>0</v>
      </c>
      <c r="Y2143">
        <v>16</v>
      </c>
      <c r="Z2143">
        <v>-99</v>
      </c>
    </row>
    <row r="2144" spans="1:26" x14ac:dyDescent="0.35">
      <c r="A2144" s="28" t="str">
        <f t="shared" si="33"/>
        <v>2.0 - SCHOOL CS BASIC2021Maple Mountain High</v>
      </c>
      <c r="B2144" s="28" t="s">
        <v>2080</v>
      </c>
      <c r="C2144" s="28" t="s">
        <v>1065</v>
      </c>
      <c r="D2144" s="28" t="s">
        <v>548</v>
      </c>
      <c r="E2144" s="28" t="s">
        <v>987</v>
      </c>
      <c r="F2144" s="28" t="s">
        <v>549</v>
      </c>
      <c r="G2144" s="28" t="s">
        <v>291</v>
      </c>
      <c r="H2144" s="28" t="s">
        <v>271</v>
      </c>
      <c r="I2144" s="28" t="s">
        <v>376</v>
      </c>
      <c r="J2144" s="28" t="s">
        <v>377</v>
      </c>
      <c r="K2144">
        <v>4900630</v>
      </c>
      <c r="L2144">
        <v>3</v>
      </c>
      <c r="M2144">
        <v>63</v>
      </c>
      <c r="N2144">
        <v>14</v>
      </c>
      <c r="O2144">
        <v>49</v>
      </c>
      <c r="P2144">
        <v>-99</v>
      </c>
      <c r="Q2144">
        <v>-99</v>
      </c>
      <c r="R2144">
        <v>-99</v>
      </c>
      <c r="S2144">
        <v>-99</v>
      </c>
      <c r="T2144">
        <v>-99</v>
      </c>
      <c r="U2144">
        <v>-99</v>
      </c>
      <c r="V2144">
        <v>54</v>
      </c>
      <c r="W2144">
        <v>-99</v>
      </c>
      <c r="X2144">
        <v>0</v>
      </c>
      <c r="Y2144">
        <v>-99</v>
      </c>
      <c r="Z2144">
        <v>-99</v>
      </c>
    </row>
    <row r="2145" spans="1:26" x14ac:dyDescent="0.35">
      <c r="A2145" s="28" t="str">
        <f t="shared" si="33"/>
        <v>2.0 - SCHOOL CS BASIC2021Mapleton Junior High</v>
      </c>
      <c r="B2145" s="28" t="s">
        <v>2080</v>
      </c>
      <c r="C2145" s="28" t="s">
        <v>1065</v>
      </c>
      <c r="D2145" s="28" t="s">
        <v>550</v>
      </c>
      <c r="E2145" s="28" t="s">
        <v>989</v>
      </c>
      <c r="F2145" s="28" t="s">
        <v>551</v>
      </c>
      <c r="G2145" s="28" t="s">
        <v>291</v>
      </c>
      <c r="H2145" s="28" t="s">
        <v>401</v>
      </c>
      <c r="I2145" s="28" t="s">
        <v>376</v>
      </c>
      <c r="J2145" s="28" t="s">
        <v>377</v>
      </c>
      <c r="K2145">
        <v>4900630</v>
      </c>
      <c r="L2145">
        <v>2</v>
      </c>
      <c r="M2145">
        <v>14</v>
      </c>
      <c r="N2145">
        <v>-99</v>
      </c>
      <c r="O2145">
        <v>11</v>
      </c>
      <c r="P2145">
        <v>-99</v>
      </c>
      <c r="Q2145">
        <v>-99</v>
      </c>
      <c r="R2145">
        <v>-99</v>
      </c>
      <c r="S2145">
        <v>-99</v>
      </c>
      <c r="T2145">
        <v>-99</v>
      </c>
      <c r="U2145">
        <v>-99</v>
      </c>
      <c r="V2145">
        <v>11</v>
      </c>
      <c r="W2145">
        <v>-99</v>
      </c>
      <c r="X2145">
        <v>0</v>
      </c>
      <c r="Y2145">
        <v>-99</v>
      </c>
      <c r="Z2145">
        <v>-99</v>
      </c>
    </row>
    <row r="2146" spans="1:26" x14ac:dyDescent="0.35">
      <c r="A2146" s="28" t="str">
        <f t="shared" si="33"/>
        <v>2.0 - SCHOOL CS BASIC2021Nebo Advanced Learning Center</v>
      </c>
      <c r="B2146" s="28" t="s">
        <v>2080</v>
      </c>
      <c r="C2146" s="28" t="s">
        <v>1065</v>
      </c>
      <c r="D2146" s="28" t="s">
        <v>607</v>
      </c>
      <c r="E2146" s="28" t="s">
        <v>1046</v>
      </c>
      <c r="F2146" s="28" t="s">
        <v>608</v>
      </c>
      <c r="G2146" s="28" t="s">
        <v>1956</v>
      </c>
      <c r="H2146" s="28" t="s">
        <v>271</v>
      </c>
      <c r="I2146" s="28" t="s">
        <v>376</v>
      </c>
      <c r="J2146" s="28" t="s">
        <v>377</v>
      </c>
      <c r="K2146">
        <v>4900630</v>
      </c>
      <c r="L2146">
        <v>1</v>
      </c>
      <c r="M2146">
        <v>16</v>
      </c>
      <c r="N2146">
        <v>-99</v>
      </c>
      <c r="O2146">
        <v>12</v>
      </c>
      <c r="P2146">
        <v>-99</v>
      </c>
      <c r="Q2146">
        <v>-99</v>
      </c>
      <c r="R2146">
        <v>-99</v>
      </c>
      <c r="S2146">
        <v>-99</v>
      </c>
      <c r="T2146">
        <v>-99</v>
      </c>
      <c r="U2146">
        <v>-99</v>
      </c>
      <c r="V2146">
        <v>15</v>
      </c>
      <c r="W2146">
        <v>-99</v>
      </c>
      <c r="X2146">
        <v>0</v>
      </c>
      <c r="Y2146">
        <v>-99</v>
      </c>
      <c r="Z2146">
        <v>-99</v>
      </c>
    </row>
    <row r="2147" spans="1:26" x14ac:dyDescent="0.35">
      <c r="A2147" s="28" t="str">
        <f t="shared" si="33"/>
        <v>2.0 - SCHOOL CS BASIC2021Payson High</v>
      </c>
      <c r="B2147" s="28" t="s">
        <v>2080</v>
      </c>
      <c r="C2147" s="28" t="s">
        <v>1065</v>
      </c>
      <c r="D2147" s="28" t="s">
        <v>672</v>
      </c>
      <c r="E2147" s="28" t="s">
        <v>988</v>
      </c>
      <c r="F2147" s="28" t="s">
        <v>673</v>
      </c>
      <c r="G2147" s="28" t="s">
        <v>1081</v>
      </c>
      <c r="H2147" s="28" t="s">
        <v>271</v>
      </c>
      <c r="I2147" s="28" t="s">
        <v>376</v>
      </c>
      <c r="J2147" s="28" t="s">
        <v>377</v>
      </c>
      <c r="K2147">
        <v>4900630</v>
      </c>
      <c r="L2147">
        <v>3</v>
      </c>
      <c r="M2147">
        <v>108</v>
      </c>
      <c r="N2147">
        <v>35</v>
      </c>
      <c r="O2147">
        <v>73</v>
      </c>
      <c r="P2147">
        <v>-99</v>
      </c>
      <c r="Q2147">
        <v>-99</v>
      </c>
      <c r="R2147">
        <v>-99</v>
      </c>
      <c r="S2147">
        <v>13</v>
      </c>
      <c r="T2147">
        <v>-99</v>
      </c>
      <c r="U2147">
        <v>-99</v>
      </c>
      <c r="V2147">
        <v>88</v>
      </c>
      <c r="W2147">
        <v>12</v>
      </c>
      <c r="X2147">
        <v>0</v>
      </c>
      <c r="Y2147">
        <v>20</v>
      </c>
      <c r="Z2147">
        <v>-99</v>
      </c>
    </row>
    <row r="2148" spans="1:26" x14ac:dyDescent="0.35">
      <c r="A2148" s="28" t="str">
        <f t="shared" si="33"/>
        <v>2.0 - SCHOOL CS BASIC2021Payson Jr High</v>
      </c>
      <c r="B2148" s="28" t="s">
        <v>2080</v>
      </c>
      <c r="C2148" s="28" t="s">
        <v>1065</v>
      </c>
      <c r="D2148" s="28" t="s">
        <v>674</v>
      </c>
      <c r="E2148" s="28" t="s">
        <v>1001</v>
      </c>
      <c r="F2148" s="28" t="s">
        <v>675</v>
      </c>
      <c r="G2148" s="28" t="s">
        <v>291</v>
      </c>
      <c r="H2148" s="28" t="s">
        <v>401</v>
      </c>
      <c r="I2148" s="28" t="s">
        <v>376</v>
      </c>
      <c r="J2148" s="28" t="s">
        <v>377</v>
      </c>
      <c r="K2148">
        <v>4900630</v>
      </c>
      <c r="L2148">
        <v>2</v>
      </c>
      <c r="M2148">
        <v>35</v>
      </c>
      <c r="N2148">
        <v>12</v>
      </c>
      <c r="O2148">
        <v>23</v>
      </c>
      <c r="P2148">
        <v>-99</v>
      </c>
      <c r="Q2148">
        <v>-99</v>
      </c>
      <c r="R2148">
        <v>-99</v>
      </c>
      <c r="S2148">
        <v>-99</v>
      </c>
      <c r="T2148">
        <v>-99</v>
      </c>
      <c r="U2148">
        <v>-99</v>
      </c>
      <c r="V2148">
        <v>28</v>
      </c>
      <c r="W2148">
        <v>-99</v>
      </c>
      <c r="X2148">
        <v>0</v>
      </c>
      <c r="Y2148">
        <v>-99</v>
      </c>
      <c r="Z2148">
        <v>-99</v>
      </c>
    </row>
    <row r="2149" spans="1:26" x14ac:dyDescent="0.35">
      <c r="A2149" s="28" t="str">
        <f t="shared" si="33"/>
        <v>2.0 - SCHOOL CS BASIC2021Salem Hills High</v>
      </c>
      <c r="B2149" s="28" t="s">
        <v>2080</v>
      </c>
      <c r="C2149" s="28" t="s">
        <v>1065</v>
      </c>
      <c r="D2149" s="28" t="s">
        <v>736</v>
      </c>
      <c r="E2149" s="28" t="s">
        <v>1012</v>
      </c>
      <c r="F2149" s="28" t="s">
        <v>737</v>
      </c>
      <c r="G2149" s="28" t="s">
        <v>401</v>
      </c>
      <c r="H2149" s="28" t="s">
        <v>271</v>
      </c>
      <c r="I2149" s="28" t="s">
        <v>376</v>
      </c>
      <c r="J2149" s="28" t="s">
        <v>377</v>
      </c>
      <c r="K2149">
        <v>4900630</v>
      </c>
      <c r="L2149">
        <v>1</v>
      </c>
      <c r="M2149">
        <v>-99</v>
      </c>
      <c r="N2149">
        <v>-99</v>
      </c>
      <c r="O2149">
        <v>-99</v>
      </c>
      <c r="P2149">
        <v>-99</v>
      </c>
      <c r="Q2149">
        <v>-99</v>
      </c>
      <c r="R2149">
        <v>-99</v>
      </c>
      <c r="S2149">
        <v>-99</v>
      </c>
      <c r="T2149">
        <v>-99</v>
      </c>
      <c r="U2149">
        <v>-99</v>
      </c>
      <c r="V2149">
        <v>-99</v>
      </c>
      <c r="W2149">
        <v>-99</v>
      </c>
      <c r="X2149">
        <v>0</v>
      </c>
      <c r="Y2149">
        <v>-99</v>
      </c>
      <c r="Z2149">
        <v>-99</v>
      </c>
    </row>
    <row r="2150" spans="1:26" x14ac:dyDescent="0.35">
      <c r="A2150" s="28" t="str">
        <f t="shared" si="33"/>
        <v>2.0 - SCHOOL CS BASIC2021Spanish Fork High</v>
      </c>
      <c r="B2150" s="28" t="s">
        <v>2080</v>
      </c>
      <c r="C2150" s="28" t="s">
        <v>1065</v>
      </c>
      <c r="D2150" s="28" t="s">
        <v>775</v>
      </c>
      <c r="E2150" s="28" t="s">
        <v>1000</v>
      </c>
      <c r="F2150" s="28" t="s">
        <v>776</v>
      </c>
      <c r="G2150" s="28" t="s">
        <v>401</v>
      </c>
      <c r="H2150" s="28" t="s">
        <v>271</v>
      </c>
      <c r="I2150" s="28" t="s">
        <v>376</v>
      </c>
      <c r="J2150" s="28" t="s">
        <v>377</v>
      </c>
      <c r="K2150">
        <v>4900630</v>
      </c>
      <c r="L2150">
        <v>3</v>
      </c>
      <c r="M2150">
        <v>91</v>
      </c>
      <c r="N2150">
        <v>20</v>
      </c>
      <c r="O2150">
        <v>71</v>
      </c>
      <c r="P2150">
        <v>-99</v>
      </c>
      <c r="Q2150">
        <v>-99</v>
      </c>
      <c r="R2150">
        <v>-99</v>
      </c>
      <c r="S2150">
        <v>17</v>
      </c>
      <c r="T2150">
        <v>-99</v>
      </c>
      <c r="U2150">
        <v>-99</v>
      </c>
      <c r="V2150">
        <v>68</v>
      </c>
      <c r="W2150">
        <v>18</v>
      </c>
      <c r="X2150">
        <v>0</v>
      </c>
      <c r="Y2150">
        <v>22</v>
      </c>
      <c r="Z2150">
        <v>-99</v>
      </c>
    </row>
    <row r="2151" spans="1:26" x14ac:dyDescent="0.35">
      <c r="A2151" s="28" t="str">
        <f t="shared" si="33"/>
        <v>2.0 - SCHOOL CS BASIC2021Springville High</v>
      </c>
      <c r="B2151" s="28" t="s">
        <v>2080</v>
      </c>
      <c r="C2151" s="28" t="s">
        <v>1065</v>
      </c>
      <c r="D2151" s="28" t="s">
        <v>786</v>
      </c>
      <c r="E2151" s="28" t="s">
        <v>1004</v>
      </c>
      <c r="F2151" s="28" t="s">
        <v>787</v>
      </c>
      <c r="G2151" s="28" t="s">
        <v>222</v>
      </c>
      <c r="H2151" s="28" t="s">
        <v>271</v>
      </c>
      <c r="I2151" s="28" t="s">
        <v>376</v>
      </c>
      <c r="J2151" s="28" t="s">
        <v>377</v>
      </c>
      <c r="K2151">
        <v>4900630</v>
      </c>
      <c r="L2151">
        <v>4</v>
      </c>
      <c r="M2151">
        <v>225</v>
      </c>
      <c r="N2151">
        <v>62</v>
      </c>
      <c r="O2151">
        <v>163</v>
      </c>
      <c r="P2151">
        <v>-99</v>
      </c>
      <c r="Q2151">
        <v>-99</v>
      </c>
      <c r="R2151">
        <v>-99</v>
      </c>
      <c r="S2151">
        <v>34</v>
      </c>
      <c r="T2151">
        <v>-99</v>
      </c>
      <c r="U2151">
        <v>10</v>
      </c>
      <c r="V2151">
        <v>174</v>
      </c>
      <c r="W2151">
        <v>19</v>
      </c>
      <c r="X2151">
        <v>0</v>
      </c>
      <c r="Y2151">
        <v>41</v>
      </c>
      <c r="Z2151">
        <v>-99</v>
      </c>
    </row>
    <row r="2152" spans="1:26" x14ac:dyDescent="0.35">
      <c r="A2152" s="28" t="str">
        <f t="shared" si="33"/>
        <v>2.0 - SCHOOL CS BASIC2021Springville Jr High</v>
      </c>
      <c r="B2152" s="28" t="s">
        <v>2080</v>
      </c>
      <c r="C2152" s="28" t="s">
        <v>1065</v>
      </c>
      <c r="D2152" s="28" t="s">
        <v>788</v>
      </c>
      <c r="E2152" s="28" t="s">
        <v>1041</v>
      </c>
      <c r="F2152" s="28" t="s">
        <v>789</v>
      </c>
      <c r="G2152" s="28" t="s">
        <v>291</v>
      </c>
      <c r="H2152" s="28" t="s">
        <v>401</v>
      </c>
      <c r="I2152" s="28" t="s">
        <v>376</v>
      </c>
      <c r="J2152" s="28" t="s">
        <v>377</v>
      </c>
      <c r="K2152">
        <v>4900630</v>
      </c>
      <c r="L2152">
        <v>1</v>
      </c>
      <c r="M2152">
        <v>-99</v>
      </c>
      <c r="N2152">
        <v>-99</v>
      </c>
      <c r="O2152">
        <v>-99</v>
      </c>
      <c r="P2152">
        <v>-99</v>
      </c>
      <c r="Q2152">
        <v>-99</v>
      </c>
      <c r="R2152">
        <v>-99</v>
      </c>
      <c r="S2152">
        <v>-99</v>
      </c>
      <c r="T2152">
        <v>-99</v>
      </c>
      <c r="U2152">
        <v>-99</v>
      </c>
      <c r="V2152">
        <v>-99</v>
      </c>
      <c r="W2152">
        <v>-99</v>
      </c>
      <c r="X2152">
        <v>0</v>
      </c>
      <c r="Y2152">
        <v>-99</v>
      </c>
      <c r="Z2152">
        <v>-99</v>
      </c>
    </row>
    <row r="2153" spans="1:26" x14ac:dyDescent="0.35">
      <c r="A2153" s="28" t="str">
        <f t="shared" si="33"/>
        <v>2.0 - SCHOOL CS BASIC2021No. UT. Acad. for Math Engineering &amp; Science</v>
      </c>
      <c r="B2153" s="28" t="s">
        <v>2080</v>
      </c>
      <c r="C2153" s="28" t="s">
        <v>1065</v>
      </c>
      <c r="D2153" s="28" t="s">
        <v>609</v>
      </c>
      <c r="E2153" s="28" t="s">
        <v>986</v>
      </c>
      <c r="F2153" s="28" t="s">
        <v>610</v>
      </c>
      <c r="G2153" s="28" t="s">
        <v>304</v>
      </c>
      <c r="H2153" s="28" t="s">
        <v>271</v>
      </c>
      <c r="I2153" s="28" t="s">
        <v>609</v>
      </c>
      <c r="J2153" s="28" t="s">
        <v>611</v>
      </c>
      <c r="K2153">
        <v>4900063</v>
      </c>
      <c r="L2153">
        <v>3</v>
      </c>
      <c r="M2153">
        <v>205</v>
      </c>
      <c r="N2153">
        <v>56</v>
      </c>
      <c r="O2153">
        <v>149</v>
      </c>
      <c r="P2153">
        <v>-99</v>
      </c>
      <c r="Q2153">
        <v>14</v>
      </c>
      <c r="R2153">
        <v>-99</v>
      </c>
      <c r="S2153">
        <v>25</v>
      </c>
      <c r="T2153">
        <v>-99</v>
      </c>
      <c r="U2153">
        <v>-99</v>
      </c>
      <c r="V2153">
        <v>158</v>
      </c>
      <c r="W2153">
        <v>-99</v>
      </c>
      <c r="X2153">
        <v>0</v>
      </c>
      <c r="Y2153">
        <v>20</v>
      </c>
      <c r="Z2153">
        <v>-99</v>
      </c>
    </row>
    <row r="2154" spans="1:26" x14ac:dyDescent="0.35">
      <c r="A2154" s="28" t="str">
        <f t="shared" si="33"/>
        <v>2.0 - SCHOOL CS BASIC2021No. UT. Acad. of Math Engineering &amp; Science Ogden</v>
      </c>
      <c r="B2154" s="28" t="s">
        <v>2080</v>
      </c>
      <c r="C2154" s="28" t="s">
        <v>1065</v>
      </c>
      <c r="D2154" s="28" t="s">
        <v>613</v>
      </c>
      <c r="E2154" s="28" t="s">
        <v>1002</v>
      </c>
      <c r="F2154" s="28" t="s">
        <v>614</v>
      </c>
      <c r="G2154" s="28" t="s">
        <v>304</v>
      </c>
      <c r="H2154" s="28" t="s">
        <v>271</v>
      </c>
      <c r="I2154" s="28" t="s">
        <v>609</v>
      </c>
      <c r="J2154" s="28" t="s">
        <v>611</v>
      </c>
      <c r="K2154">
        <v>4900063</v>
      </c>
      <c r="L2154">
        <v>2</v>
      </c>
      <c r="M2154">
        <v>88</v>
      </c>
      <c r="N2154">
        <v>40</v>
      </c>
      <c r="O2154">
        <v>48</v>
      </c>
      <c r="P2154">
        <v>-99</v>
      </c>
      <c r="Q2154">
        <v>-99</v>
      </c>
      <c r="R2154">
        <v>-99</v>
      </c>
      <c r="S2154">
        <v>13</v>
      </c>
      <c r="T2154">
        <v>-99</v>
      </c>
      <c r="U2154">
        <v>-99</v>
      </c>
      <c r="V2154">
        <v>70</v>
      </c>
      <c r="W2154">
        <v>-99</v>
      </c>
      <c r="X2154">
        <v>0</v>
      </c>
      <c r="Y2154">
        <v>-99</v>
      </c>
      <c r="Z2154">
        <v>-99</v>
      </c>
    </row>
    <row r="2155" spans="1:26" x14ac:dyDescent="0.35">
      <c r="A2155" s="28" t="str">
        <f t="shared" si="33"/>
        <v>2.0 - SCHOOL CS BASIC2021North Davis Preparatory Academy</v>
      </c>
      <c r="B2155" s="28" t="s">
        <v>2080</v>
      </c>
      <c r="C2155" s="28" t="s">
        <v>1065</v>
      </c>
      <c r="D2155" s="28" t="s">
        <v>1085</v>
      </c>
      <c r="E2155" s="28" t="s">
        <v>990</v>
      </c>
      <c r="F2155" s="28" t="s">
        <v>1086</v>
      </c>
      <c r="G2155" s="28" t="s">
        <v>1956</v>
      </c>
      <c r="H2155" s="28" t="s">
        <v>401</v>
      </c>
      <c r="I2155" s="28" t="s">
        <v>1085</v>
      </c>
      <c r="J2155" s="28" t="s">
        <v>1087</v>
      </c>
      <c r="K2155">
        <v>4900068</v>
      </c>
      <c r="L2155">
        <v>1</v>
      </c>
      <c r="M2155">
        <v>78</v>
      </c>
      <c r="N2155">
        <v>33</v>
      </c>
      <c r="O2155">
        <v>45</v>
      </c>
      <c r="P2155">
        <v>-99</v>
      </c>
      <c r="Q2155">
        <v>-99</v>
      </c>
      <c r="R2155">
        <v>-99</v>
      </c>
      <c r="S2155">
        <v>28</v>
      </c>
      <c r="T2155">
        <v>-99</v>
      </c>
      <c r="U2155">
        <v>-99</v>
      </c>
      <c r="V2155">
        <v>43</v>
      </c>
      <c r="W2155">
        <v>-99</v>
      </c>
      <c r="X2155">
        <v>0</v>
      </c>
      <c r="Y2155">
        <v>19</v>
      </c>
      <c r="Z2155">
        <v>12</v>
      </c>
    </row>
    <row r="2156" spans="1:26" x14ac:dyDescent="0.35">
      <c r="A2156" s="28" t="str">
        <f t="shared" si="33"/>
        <v>2.0 - SCHOOL CS BASIC2021North Sanpete High</v>
      </c>
      <c r="B2156" s="28" t="s">
        <v>2080</v>
      </c>
      <c r="C2156" s="28" t="s">
        <v>1065</v>
      </c>
      <c r="D2156" s="28" t="s">
        <v>621</v>
      </c>
      <c r="E2156" s="28" t="s">
        <v>988</v>
      </c>
      <c r="F2156" s="28" t="s">
        <v>622</v>
      </c>
      <c r="G2156" s="28" t="s">
        <v>401</v>
      </c>
      <c r="H2156" s="28" t="s">
        <v>271</v>
      </c>
      <c r="I2156" s="28" t="s">
        <v>623</v>
      </c>
      <c r="J2156" s="28" t="s">
        <v>624</v>
      </c>
      <c r="K2156">
        <v>4900660</v>
      </c>
      <c r="L2156">
        <v>2</v>
      </c>
      <c r="M2156">
        <v>39</v>
      </c>
      <c r="N2156">
        <v>13</v>
      </c>
      <c r="O2156">
        <v>26</v>
      </c>
      <c r="P2156">
        <v>-99</v>
      </c>
      <c r="Q2156">
        <v>-99</v>
      </c>
      <c r="R2156">
        <v>-99</v>
      </c>
      <c r="S2156">
        <v>-99</v>
      </c>
      <c r="T2156">
        <v>-99</v>
      </c>
      <c r="U2156">
        <v>-99</v>
      </c>
      <c r="V2156">
        <v>31</v>
      </c>
      <c r="W2156">
        <v>-99</v>
      </c>
      <c r="X2156">
        <v>0</v>
      </c>
      <c r="Y2156">
        <v>17</v>
      </c>
      <c r="Z2156">
        <v>-99</v>
      </c>
    </row>
    <row r="2157" spans="1:26" x14ac:dyDescent="0.35">
      <c r="A2157" s="28" t="str">
        <f t="shared" si="33"/>
        <v>2.0 - SCHOOL CS BASIC2021North Star Academy</v>
      </c>
      <c r="B2157" s="28" t="s">
        <v>2080</v>
      </c>
      <c r="C2157" s="28" t="s">
        <v>1065</v>
      </c>
      <c r="D2157" s="28" t="s">
        <v>628</v>
      </c>
      <c r="E2157" s="28" t="s">
        <v>990</v>
      </c>
      <c r="F2157" s="28" t="s">
        <v>629</v>
      </c>
      <c r="G2157" s="28" t="s">
        <v>1956</v>
      </c>
      <c r="H2157" s="28" t="s">
        <v>401</v>
      </c>
      <c r="I2157" s="28" t="s">
        <v>628</v>
      </c>
      <c r="J2157" s="28" t="s">
        <v>630</v>
      </c>
      <c r="K2157">
        <v>4900025</v>
      </c>
      <c r="L2157">
        <v>1</v>
      </c>
      <c r="M2157">
        <v>58</v>
      </c>
      <c r="N2157">
        <v>31</v>
      </c>
      <c r="O2157">
        <v>27</v>
      </c>
      <c r="P2157">
        <v>-99</v>
      </c>
      <c r="Q2157">
        <v>-99</v>
      </c>
      <c r="R2157">
        <v>-99</v>
      </c>
      <c r="S2157">
        <v>-99</v>
      </c>
      <c r="T2157">
        <v>-99</v>
      </c>
      <c r="U2157">
        <v>-99</v>
      </c>
      <c r="V2157">
        <v>53</v>
      </c>
      <c r="W2157">
        <v>-99</v>
      </c>
      <c r="X2157">
        <v>0</v>
      </c>
      <c r="Y2157">
        <v>-99</v>
      </c>
      <c r="Z2157">
        <v>-99</v>
      </c>
    </row>
    <row r="2158" spans="1:26" x14ac:dyDescent="0.35">
      <c r="A2158" s="28" t="str">
        <f t="shared" si="33"/>
        <v>2.0 - SCHOOL CS BASIC2021North Summit High</v>
      </c>
      <c r="B2158" s="28" t="s">
        <v>2080</v>
      </c>
      <c r="C2158" s="28" t="s">
        <v>1065</v>
      </c>
      <c r="D2158" s="28" t="s">
        <v>632</v>
      </c>
      <c r="E2158" s="28" t="s">
        <v>988</v>
      </c>
      <c r="F2158" s="28" t="s">
        <v>633</v>
      </c>
      <c r="G2158" s="28" t="s">
        <v>401</v>
      </c>
      <c r="H2158" s="28" t="s">
        <v>271</v>
      </c>
      <c r="I2158" s="28" t="s">
        <v>634</v>
      </c>
      <c r="J2158" s="28" t="s">
        <v>635</v>
      </c>
      <c r="K2158">
        <v>4900690</v>
      </c>
      <c r="L2158">
        <v>1</v>
      </c>
      <c r="M2158">
        <v>-99</v>
      </c>
      <c r="N2158">
        <v>-99</v>
      </c>
      <c r="O2158">
        <v>-99</v>
      </c>
      <c r="P2158">
        <v>-99</v>
      </c>
      <c r="Q2158">
        <v>-99</v>
      </c>
      <c r="R2158">
        <v>-99</v>
      </c>
      <c r="S2158">
        <v>-99</v>
      </c>
      <c r="T2158">
        <v>-99</v>
      </c>
      <c r="U2158">
        <v>-99</v>
      </c>
      <c r="V2158">
        <v>-99</v>
      </c>
      <c r="W2158">
        <v>-99</v>
      </c>
      <c r="X2158">
        <v>0</v>
      </c>
      <c r="Y2158">
        <v>-99</v>
      </c>
      <c r="Z2158">
        <v>-99</v>
      </c>
    </row>
    <row r="2159" spans="1:26" x14ac:dyDescent="0.35">
      <c r="A2159" s="28" t="str">
        <f t="shared" si="33"/>
        <v>2.0 - SCHOOL CS BASIC2021Ben Lomond High</v>
      </c>
      <c r="B2159" s="28" t="s">
        <v>2080</v>
      </c>
      <c r="C2159" s="28" t="s">
        <v>1065</v>
      </c>
      <c r="D2159" s="28" t="s">
        <v>263</v>
      </c>
      <c r="E2159" s="28" t="s">
        <v>995</v>
      </c>
      <c r="F2159" s="28" t="s">
        <v>264</v>
      </c>
      <c r="G2159" s="28" t="s">
        <v>304</v>
      </c>
      <c r="H2159" s="28" t="s">
        <v>271</v>
      </c>
      <c r="I2159" s="28" t="s">
        <v>265</v>
      </c>
      <c r="J2159" s="28" t="s">
        <v>266</v>
      </c>
      <c r="K2159">
        <v>4900720</v>
      </c>
      <c r="L2159">
        <v>3</v>
      </c>
      <c r="M2159">
        <v>105</v>
      </c>
      <c r="N2159">
        <v>17</v>
      </c>
      <c r="O2159">
        <v>88</v>
      </c>
      <c r="P2159">
        <v>-99</v>
      </c>
      <c r="Q2159">
        <v>-99</v>
      </c>
      <c r="R2159">
        <v>-99</v>
      </c>
      <c r="S2159">
        <v>57</v>
      </c>
      <c r="T2159">
        <v>-99</v>
      </c>
      <c r="U2159">
        <v>-99</v>
      </c>
      <c r="V2159">
        <v>42</v>
      </c>
      <c r="W2159">
        <v>18</v>
      </c>
      <c r="X2159">
        <v>0</v>
      </c>
      <c r="Y2159">
        <v>56</v>
      </c>
      <c r="Z2159">
        <v>16</v>
      </c>
    </row>
    <row r="2160" spans="1:26" x14ac:dyDescent="0.35">
      <c r="A2160" s="28" t="str">
        <f t="shared" si="33"/>
        <v>2.0 - SCHOOL CS BASIC2021Highland Junior High</v>
      </c>
      <c r="B2160" s="28" t="s">
        <v>2080</v>
      </c>
      <c r="C2160" s="28" t="s">
        <v>1065</v>
      </c>
      <c r="D2160" s="28" t="s">
        <v>456</v>
      </c>
      <c r="E2160" s="28" t="s">
        <v>1023</v>
      </c>
      <c r="F2160" s="28" t="s">
        <v>457</v>
      </c>
      <c r="G2160" s="28" t="s">
        <v>291</v>
      </c>
      <c r="H2160" s="28" t="s">
        <v>401</v>
      </c>
      <c r="I2160" s="28" t="s">
        <v>265</v>
      </c>
      <c r="J2160" s="28" t="s">
        <v>266</v>
      </c>
      <c r="K2160">
        <v>4900720</v>
      </c>
      <c r="L2160">
        <v>1</v>
      </c>
      <c r="M2160">
        <v>192</v>
      </c>
      <c r="N2160">
        <v>85</v>
      </c>
      <c r="O2160">
        <v>107</v>
      </c>
      <c r="P2160">
        <v>-99</v>
      </c>
      <c r="Q2160">
        <v>-99</v>
      </c>
      <c r="R2160">
        <v>-99</v>
      </c>
      <c r="S2160">
        <v>118</v>
      </c>
      <c r="T2160">
        <v>-99</v>
      </c>
      <c r="U2160">
        <v>-99</v>
      </c>
      <c r="V2160">
        <v>66</v>
      </c>
      <c r="W2160">
        <v>17</v>
      </c>
      <c r="X2160">
        <v>0</v>
      </c>
      <c r="Y2160">
        <v>191</v>
      </c>
      <c r="Z2160">
        <v>32</v>
      </c>
    </row>
    <row r="2161" spans="1:26" x14ac:dyDescent="0.35">
      <c r="A2161" s="28" t="str">
        <f t="shared" si="33"/>
        <v>2.0 - SCHOOL CS BASIC2021Mound Fort Junior High</v>
      </c>
      <c r="B2161" s="28" t="s">
        <v>2080</v>
      </c>
      <c r="C2161" s="28" t="s">
        <v>1065</v>
      </c>
      <c r="D2161" s="28" t="s">
        <v>575</v>
      </c>
      <c r="E2161" s="28" t="s">
        <v>1018</v>
      </c>
      <c r="F2161" s="28" t="s">
        <v>576</v>
      </c>
      <c r="G2161" s="28" t="s">
        <v>291</v>
      </c>
      <c r="H2161" s="28" t="s">
        <v>401</v>
      </c>
      <c r="I2161" s="28" t="s">
        <v>265</v>
      </c>
      <c r="J2161" s="28" t="s">
        <v>266</v>
      </c>
      <c r="K2161">
        <v>4900720</v>
      </c>
      <c r="L2161">
        <v>1</v>
      </c>
      <c r="M2161">
        <v>73</v>
      </c>
      <c r="N2161">
        <v>23</v>
      </c>
      <c r="O2161">
        <v>50</v>
      </c>
      <c r="P2161">
        <v>-99</v>
      </c>
      <c r="Q2161">
        <v>-99</v>
      </c>
      <c r="R2161">
        <v>-99</v>
      </c>
      <c r="S2161">
        <v>40</v>
      </c>
      <c r="T2161">
        <v>-99</v>
      </c>
      <c r="U2161">
        <v>-99</v>
      </c>
      <c r="V2161">
        <v>29</v>
      </c>
      <c r="W2161">
        <v>12</v>
      </c>
      <c r="X2161">
        <v>0</v>
      </c>
      <c r="Y2161">
        <v>73</v>
      </c>
      <c r="Z2161">
        <v>17</v>
      </c>
    </row>
    <row r="2162" spans="1:26" x14ac:dyDescent="0.35">
      <c r="A2162" s="28" t="str">
        <f t="shared" si="33"/>
        <v>2.0 - SCHOOL CS BASIC2021Ogden High</v>
      </c>
      <c r="B2162" s="28" t="s">
        <v>2080</v>
      </c>
      <c r="C2162" s="28" t="s">
        <v>1065</v>
      </c>
      <c r="D2162" s="28" t="s">
        <v>641</v>
      </c>
      <c r="E2162" s="28" t="s">
        <v>1030</v>
      </c>
      <c r="F2162" s="28" t="s">
        <v>642</v>
      </c>
      <c r="G2162" s="28" t="s">
        <v>304</v>
      </c>
      <c r="H2162" s="28" t="s">
        <v>271</v>
      </c>
      <c r="I2162" s="28" t="s">
        <v>265</v>
      </c>
      <c r="J2162" s="28" t="s">
        <v>266</v>
      </c>
      <c r="K2162">
        <v>4900720</v>
      </c>
      <c r="L2162">
        <v>3</v>
      </c>
      <c r="M2162">
        <v>116</v>
      </c>
      <c r="N2162">
        <v>29</v>
      </c>
      <c r="O2162">
        <v>87</v>
      </c>
      <c r="P2162">
        <v>-99</v>
      </c>
      <c r="Q2162">
        <v>-99</v>
      </c>
      <c r="R2162">
        <v>-99</v>
      </c>
      <c r="S2162">
        <v>47</v>
      </c>
      <c r="T2162">
        <v>-99</v>
      </c>
      <c r="U2162">
        <v>-99</v>
      </c>
      <c r="V2162">
        <v>58</v>
      </c>
      <c r="W2162">
        <v>-99</v>
      </c>
      <c r="X2162">
        <v>0</v>
      </c>
      <c r="Y2162">
        <v>46</v>
      </c>
      <c r="Z2162">
        <v>13</v>
      </c>
    </row>
    <row r="2163" spans="1:26" x14ac:dyDescent="0.35">
      <c r="A2163" s="28" t="str">
        <f t="shared" si="33"/>
        <v>2.0 - SCHOOL CS BASIC2021Ogden Preparatory Academy</v>
      </c>
      <c r="B2163" s="28" t="s">
        <v>2080</v>
      </c>
      <c r="C2163" s="28" t="s">
        <v>1065</v>
      </c>
      <c r="D2163" s="28" t="s">
        <v>643</v>
      </c>
      <c r="E2163" s="28" t="s">
        <v>990</v>
      </c>
      <c r="F2163" s="28" t="s">
        <v>644</v>
      </c>
      <c r="G2163" s="28" t="s">
        <v>1956</v>
      </c>
      <c r="H2163" s="28" t="s">
        <v>401</v>
      </c>
      <c r="I2163" s="28" t="s">
        <v>643</v>
      </c>
      <c r="J2163" s="28" t="s">
        <v>645</v>
      </c>
      <c r="K2163">
        <v>4900058</v>
      </c>
      <c r="L2163">
        <v>1</v>
      </c>
      <c r="M2163">
        <v>108</v>
      </c>
      <c r="N2163">
        <v>52</v>
      </c>
      <c r="O2163">
        <v>56</v>
      </c>
      <c r="P2163">
        <v>-99</v>
      </c>
      <c r="Q2163">
        <v>-99</v>
      </c>
      <c r="R2163">
        <v>-99</v>
      </c>
      <c r="S2163">
        <v>78</v>
      </c>
      <c r="T2163">
        <v>-99</v>
      </c>
      <c r="U2163">
        <v>-99</v>
      </c>
      <c r="V2163">
        <v>26</v>
      </c>
      <c r="W2163">
        <v>15</v>
      </c>
      <c r="X2163">
        <v>0</v>
      </c>
      <c r="Y2163">
        <v>73</v>
      </c>
      <c r="Z2163">
        <v>18</v>
      </c>
    </row>
    <row r="2164" spans="1:26" x14ac:dyDescent="0.35">
      <c r="A2164" s="28" t="str">
        <f t="shared" si="33"/>
        <v>2.0 - SCHOOL CS BASIC2021Paradigm High School</v>
      </c>
      <c r="B2164" s="28" t="s">
        <v>2080</v>
      </c>
      <c r="C2164" s="28" t="s">
        <v>1065</v>
      </c>
      <c r="D2164" s="28" t="s">
        <v>661</v>
      </c>
      <c r="E2164" s="28" t="s">
        <v>986</v>
      </c>
      <c r="F2164" s="28" t="s">
        <v>662</v>
      </c>
      <c r="G2164" s="28" t="s">
        <v>291</v>
      </c>
      <c r="H2164" s="28" t="s">
        <v>271</v>
      </c>
      <c r="I2164" s="28" t="s">
        <v>661</v>
      </c>
      <c r="J2164" s="28" t="s">
        <v>663</v>
      </c>
      <c r="K2164">
        <v>4900052</v>
      </c>
      <c r="L2164">
        <v>3</v>
      </c>
      <c r="M2164">
        <v>55</v>
      </c>
      <c r="N2164">
        <v>20</v>
      </c>
      <c r="O2164">
        <v>35</v>
      </c>
      <c r="P2164">
        <v>-99</v>
      </c>
      <c r="Q2164">
        <v>-99</v>
      </c>
      <c r="R2164">
        <v>-99</v>
      </c>
      <c r="S2164">
        <v>-99</v>
      </c>
      <c r="T2164">
        <v>-99</v>
      </c>
      <c r="U2164">
        <v>-99</v>
      </c>
      <c r="V2164">
        <v>42</v>
      </c>
      <c r="W2164">
        <v>14</v>
      </c>
      <c r="X2164">
        <v>0</v>
      </c>
      <c r="Y2164">
        <v>11</v>
      </c>
      <c r="Z2164">
        <v>-99</v>
      </c>
    </row>
    <row r="2165" spans="1:26" x14ac:dyDescent="0.35">
      <c r="A2165" s="28" t="str">
        <f t="shared" si="33"/>
        <v>2.0 - SCHOOL CS BASIC2021Park City High</v>
      </c>
      <c r="B2165" s="28" t="s">
        <v>2080</v>
      </c>
      <c r="C2165" s="28" t="s">
        <v>1065</v>
      </c>
      <c r="D2165" s="28" t="s">
        <v>665</v>
      </c>
      <c r="E2165" s="28" t="s">
        <v>988</v>
      </c>
      <c r="F2165" s="28" t="s">
        <v>666</v>
      </c>
      <c r="G2165" s="28" t="s">
        <v>304</v>
      </c>
      <c r="H2165" s="28" t="s">
        <v>271</v>
      </c>
      <c r="I2165" s="28" t="s">
        <v>667</v>
      </c>
      <c r="J2165" s="28" t="s">
        <v>668</v>
      </c>
      <c r="K2165">
        <v>4900750</v>
      </c>
      <c r="L2165">
        <v>2</v>
      </c>
      <c r="M2165">
        <v>152</v>
      </c>
      <c r="N2165">
        <v>51</v>
      </c>
      <c r="O2165">
        <v>101</v>
      </c>
      <c r="P2165">
        <v>-99</v>
      </c>
      <c r="Q2165">
        <v>-99</v>
      </c>
      <c r="R2165">
        <v>-99</v>
      </c>
      <c r="S2165">
        <v>14</v>
      </c>
      <c r="T2165">
        <v>-99</v>
      </c>
      <c r="U2165">
        <v>-99</v>
      </c>
      <c r="V2165">
        <v>130</v>
      </c>
      <c r="W2165">
        <v>-99</v>
      </c>
      <c r="X2165">
        <v>0</v>
      </c>
      <c r="Y2165">
        <v>18</v>
      </c>
      <c r="Z2165">
        <v>-99</v>
      </c>
    </row>
    <row r="2166" spans="1:26" x14ac:dyDescent="0.35">
      <c r="A2166" s="28" t="str">
        <f t="shared" si="33"/>
        <v>2.0 - SCHOOL CS BASIC2021Treasure Mtn. Junior High School</v>
      </c>
      <c r="B2166" s="28" t="s">
        <v>2080</v>
      </c>
      <c r="C2166" s="28" t="s">
        <v>1065</v>
      </c>
      <c r="D2166" s="28" t="s">
        <v>843</v>
      </c>
      <c r="E2166" s="28" t="s">
        <v>1061</v>
      </c>
      <c r="F2166" s="28" t="s">
        <v>844</v>
      </c>
      <c r="G2166" s="28" t="s">
        <v>222</v>
      </c>
      <c r="H2166" s="28" t="s">
        <v>401</v>
      </c>
      <c r="I2166" s="28" t="s">
        <v>667</v>
      </c>
      <c r="J2166" s="28" t="s">
        <v>668</v>
      </c>
      <c r="K2166">
        <v>4900750</v>
      </c>
      <c r="L2166">
        <v>1</v>
      </c>
      <c r="M2166">
        <v>356</v>
      </c>
      <c r="N2166">
        <v>172</v>
      </c>
      <c r="O2166">
        <v>184</v>
      </c>
      <c r="P2166">
        <v>-99</v>
      </c>
      <c r="Q2166">
        <v>-99</v>
      </c>
      <c r="R2166">
        <v>-99</v>
      </c>
      <c r="S2166">
        <v>70</v>
      </c>
      <c r="T2166">
        <v>-99</v>
      </c>
      <c r="U2166">
        <v>-99</v>
      </c>
      <c r="V2166">
        <v>269</v>
      </c>
      <c r="W2166">
        <v>24</v>
      </c>
      <c r="X2166">
        <v>0</v>
      </c>
      <c r="Y2166">
        <v>76</v>
      </c>
      <c r="Z2166">
        <v>21</v>
      </c>
    </row>
    <row r="2167" spans="1:26" x14ac:dyDescent="0.35">
      <c r="A2167" s="28" t="str">
        <f t="shared" si="33"/>
        <v>2.0 - SCHOOL CS BASIC2021Pinnacle Canyon Academy</v>
      </c>
      <c r="B2167" s="28" t="s">
        <v>2080</v>
      </c>
      <c r="C2167" s="28" t="s">
        <v>1065</v>
      </c>
      <c r="D2167" s="28" t="s">
        <v>678</v>
      </c>
      <c r="E2167" s="28" t="s">
        <v>990</v>
      </c>
      <c r="F2167" s="28" t="s">
        <v>679</v>
      </c>
      <c r="G2167" s="28" t="s">
        <v>1957</v>
      </c>
      <c r="H2167" s="28" t="s">
        <v>271</v>
      </c>
      <c r="I2167" s="28" t="s">
        <v>678</v>
      </c>
      <c r="J2167" s="28" t="s">
        <v>680</v>
      </c>
      <c r="K2167">
        <v>4900008</v>
      </c>
      <c r="L2167">
        <v>2</v>
      </c>
      <c r="M2167">
        <v>52</v>
      </c>
      <c r="N2167">
        <v>28</v>
      </c>
      <c r="O2167">
        <v>24</v>
      </c>
      <c r="P2167">
        <v>-99</v>
      </c>
      <c r="Q2167">
        <v>-99</v>
      </c>
      <c r="R2167">
        <v>-99</v>
      </c>
      <c r="S2167">
        <v>-99</v>
      </c>
      <c r="T2167">
        <v>-99</v>
      </c>
      <c r="U2167">
        <v>-99</v>
      </c>
      <c r="V2167">
        <v>41</v>
      </c>
      <c r="W2167">
        <v>25</v>
      </c>
      <c r="X2167">
        <v>0</v>
      </c>
      <c r="Y2167">
        <v>29</v>
      </c>
      <c r="Z2167">
        <v>-99</v>
      </c>
    </row>
    <row r="2168" spans="1:26" x14ac:dyDescent="0.35">
      <c r="A2168" s="28" t="str">
        <f t="shared" si="33"/>
        <v>2.0 - SCHOOL CS BASIC2021Providence Hall</v>
      </c>
      <c r="B2168" s="28" t="s">
        <v>2080</v>
      </c>
      <c r="C2168" s="28" t="s">
        <v>1065</v>
      </c>
      <c r="D2168" s="28" t="s">
        <v>695</v>
      </c>
      <c r="E2168" s="28" t="s">
        <v>990</v>
      </c>
      <c r="F2168" s="28" t="s">
        <v>696</v>
      </c>
      <c r="G2168" s="28" t="s">
        <v>1956</v>
      </c>
      <c r="H2168" s="28" t="s">
        <v>271</v>
      </c>
      <c r="I2168" s="28" t="s">
        <v>695</v>
      </c>
      <c r="J2168" s="28" t="s">
        <v>697</v>
      </c>
      <c r="K2168">
        <v>4900124</v>
      </c>
      <c r="L2168">
        <v>4</v>
      </c>
      <c r="M2168">
        <v>242</v>
      </c>
      <c r="N2168">
        <v>104</v>
      </c>
      <c r="O2168">
        <v>138</v>
      </c>
      <c r="P2168">
        <v>-99</v>
      </c>
      <c r="Q2168">
        <v>-99</v>
      </c>
      <c r="R2168">
        <v>-99</v>
      </c>
      <c r="S2168">
        <v>50</v>
      </c>
      <c r="T2168">
        <v>-99</v>
      </c>
      <c r="U2168">
        <v>13</v>
      </c>
      <c r="V2168">
        <v>164</v>
      </c>
      <c r="W2168">
        <v>25</v>
      </c>
      <c r="X2168">
        <v>0</v>
      </c>
      <c r="Y2168">
        <v>46</v>
      </c>
      <c r="Z2168">
        <v>11</v>
      </c>
    </row>
    <row r="2169" spans="1:26" x14ac:dyDescent="0.35">
      <c r="A2169" s="28" t="str">
        <f t="shared" si="33"/>
        <v>2.0 - SCHOOL CS BASIC2021Independence High</v>
      </c>
      <c r="B2169" s="28" t="s">
        <v>2080</v>
      </c>
      <c r="C2169" s="28" t="s">
        <v>1065</v>
      </c>
      <c r="D2169" s="28" t="s">
        <v>477</v>
      </c>
      <c r="E2169" s="28" t="s">
        <v>1031</v>
      </c>
      <c r="F2169" s="28" t="s">
        <v>478</v>
      </c>
      <c r="G2169" s="28" t="s">
        <v>321</v>
      </c>
      <c r="H2169" s="28" t="s">
        <v>271</v>
      </c>
      <c r="I2169" s="28" t="s">
        <v>479</v>
      </c>
      <c r="J2169" s="28" t="s">
        <v>480</v>
      </c>
      <c r="K2169">
        <v>4900810</v>
      </c>
      <c r="L2169">
        <v>2</v>
      </c>
      <c r="M2169">
        <v>74</v>
      </c>
      <c r="N2169">
        <v>40</v>
      </c>
      <c r="O2169">
        <v>34</v>
      </c>
      <c r="P2169">
        <v>-99</v>
      </c>
      <c r="Q2169">
        <v>-99</v>
      </c>
      <c r="R2169">
        <v>-99</v>
      </c>
      <c r="S2169">
        <v>24</v>
      </c>
      <c r="T2169">
        <v>-99</v>
      </c>
      <c r="U2169">
        <v>-99</v>
      </c>
      <c r="V2169">
        <v>43</v>
      </c>
      <c r="W2169">
        <v>28</v>
      </c>
      <c r="X2169">
        <v>0</v>
      </c>
      <c r="Y2169">
        <v>53</v>
      </c>
      <c r="Z2169">
        <v>12</v>
      </c>
    </row>
    <row r="2170" spans="1:26" x14ac:dyDescent="0.35">
      <c r="A2170" s="28" t="str">
        <f t="shared" si="33"/>
        <v>2.0 - SCHOOL CS BASIC2021Provo High</v>
      </c>
      <c r="B2170" s="28" t="s">
        <v>2080</v>
      </c>
      <c r="C2170" s="28" t="s">
        <v>1065</v>
      </c>
      <c r="D2170" s="28" t="s">
        <v>699</v>
      </c>
      <c r="E2170" s="28" t="s">
        <v>988</v>
      </c>
      <c r="F2170" s="28" t="s">
        <v>700</v>
      </c>
      <c r="G2170" s="28" t="s">
        <v>291</v>
      </c>
      <c r="H2170" s="28" t="s">
        <v>271</v>
      </c>
      <c r="I2170" s="28" t="s">
        <v>479</v>
      </c>
      <c r="J2170" s="28" t="s">
        <v>480</v>
      </c>
      <c r="K2170">
        <v>4900810</v>
      </c>
      <c r="L2170">
        <v>3</v>
      </c>
      <c r="M2170">
        <v>234</v>
      </c>
      <c r="N2170">
        <v>43</v>
      </c>
      <c r="O2170">
        <v>191</v>
      </c>
      <c r="P2170">
        <v>-99</v>
      </c>
      <c r="Q2170">
        <v>-99</v>
      </c>
      <c r="R2170">
        <v>-99</v>
      </c>
      <c r="S2170">
        <v>88</v>
      </c>
      <c r="T2170">
        <v>-99</v>
      </c>
      <c r="U2170">
        <v>-99</v>
      </c>
      <c r="V2170">
        <v>124</v>
      </c>
      <c r="W2170">
        <v>40</v>
      </c>
      <c r="X2170">
        <v>0</v>
      </c>
      <c r="Y2170">
        <v>89</v>
      </c>
      <c r="Z2170">
        <v>38</v>
      </c>
    </row>
    <row r="2171" spans="1:26" x14ac:dyDescent="0.35">
      <c r="A2171" s="28" t="str">
        <f t="shared" si="33"/>
        <v>2.0 - SCHOOL CS BASIC2021Timpview High</v>
      </c>
      <c r="B2171" s="28" t="s">
        <v>2080</v>
      </c>
      <c r="C2171" s="28" t="s">
        <v>1065</v>
      </c>
      <c r="D2171" s="28" t="s">
        <v>834</v>
      </c>
      <c r="E2171" s="28" t="s">
        <v>1004</v>
      </c>
      <c r="F2171" s="28" t="s">
        <v>835</v>
      </c>
      <c r="G2171" s="28" t="s">
        <v>401</v>
      </c>
      <c r="H2171" s="28" t="s">
        <v>271</v>
      </c>
      <c r="I2171" s="28" t="s">
        <v>479</v>
      </c>
      <c r="J2171" s="28" t="s">
        <v>480</v>
      </c>
      <c r="K2171">
        <v>4900810</v>
      </c>
      <c r="L2171">
        <v>3</v>
      </c>
      <c r="M2171">
        <v>391</v>
      </c>
      <c r="N2171">
        <v>124</v>
      </c>
      <c r="O2171">
        <v>267</v>
      </c>
      <c r="P2171">
        <v>-99</v>
      </c>
      <c r="Q2171">
        <v>23</v>
      </c>
      <c r="R2171">
        <v>-99</v>
      </c>
      <c r="S2171">
        <v>100</v>
      </c>
      <c r="T2171">
        <v>16</v>
      </c>
      <c r="U2171">
        <v>18</v>
      </c>
      <c r="V2171">
        <v>228</v>
      </c>
      <c r="W2171">
        <v>22</v>
      </c>
      <c r="X2171">
        <v>0</v>
      </c>
      <c r="Y2171">
        <v>120</v>
      </c>
      <c r="Z2171">
        <v>32</v>
      </c>
    </row>
    <row r="2172" spans="1:26" x14ac:dyDescent="0.35">
      <c r="A2172" s="28" t="str">
        <f t="shared" si="33"/>
        <v>2.0 - SCHOOL CS BASIC2021Quest Academy</v>
      </c>
      <c r="B2172" s="28" t="s">
        <v>2080</v>
      </c>
      <c r="C2172" s="28" t="s">
        <v>1065</v>
      </c>
      <c r="D2172" s="28" t="s">
        <v>701</v>
      </c>
      <c r="E2172" s="28" t="s">
        <v>990</v>
      </c>
      <c r="F2172" s="28" t="s">
        <v>702</v>
      </c>
      <c r="G2172" s="28" t="s">
        <v>1956</v>
      </c>
      <c r="H2172" s="28" t="s">
        <v>401</v>
      </c>
      <c r="I2172" s="28" t="s">
        <v>701</v>
      </c>
      <c r="J2172" s="28" t="s">
        <v>703</v>
      </c>
      <c r="K2172">
        <v>4900132</v>
      </c>
      <c r="L2172">
        <v>1</v>
      </c>
      <c r="M2172">
        <v>56</v>
      </c>
      <c r="N2172">
        <v>25</v>
      </c>
      <c r="O2172">
        <v>31</v>
      </c>
      <c r="P2172">
        <v>-99</v>
      </c>
      <c r="Q2172">
        <v>-99</v>
      </c>
      <c r="R2172">
        <v>-99</v>
      </c>
      <c r="S2172">
        <v>-99</v>
      </c>
      <c r="T2172">
        <v>-99</v>
      </c>
      <c r="U2172">
        <v>-99</v>
      </c>
      <c r="V2172">
        <v>43</v>
      </c>
      <c r="W2172">
        <v>-99</v>
      </c>
      <c r="X2172">
        <v>0</v>
      </c>
      <c r="Y2172">
        <v>-99</v>
      </c>
      <c r="Z2172">
        <v>-99</v>
      </c>
    </row>
    <row r="2173" spans="1:26" x14ac:dyDescent="0.35">
      <c r="A2173" s="28" t="str">
        <f t="shared" si="33"/>
        <v>2.0 - SCHOOL CS BASIC2021Real Salt Lake Academy High School</v>
      </c>
      <c r="B2173" s="28" t="s">
        <v>2080</v>
      </c>
      <c r="C2173" s="28" t="s">
        <v>1065</v>
      </c>
      <c r="D2173" s="28" t="s">
        <v>705</v>
      </c>
      <c r="E2173" s="28" t="s">
        <v>986</v>
      </c>
      <c r="F2173" s="28" t="s">
        <v>706</v>
      </c>
      <c r="G2173" s="28" t="s">
        <v>401</v>
      </c>
      <c r="H2173" s="28" t="s">
        <v>271</v>
      </c>
      <c r="I2173" s="28" t="s">
        <v>705</v>
      </c>
      <c r="J2173" s="28" t="s">
        <v>707</v>
      </c>
      <c r="K2173">
        <v>4900197</v>
      </c>
      <c r="L2173">
        <v>1</v>
      </c>
      <c r="M2173">
        <v>29</v>
      </c>
      <c r="N2173">
        <v>-99</v>
      </c>
      <c r="O2173">
        <v>20</v>
      </c>
      <c r="P2173">
        <v>-99</v>
      </c>
      <c r="Q2173">
        <v>-99</v>
      </c>
      <c r="R2173">
        <v>-99</v>
      </c>
      <c r="S2173">
        <v>14</v>
      </c>
      <c r="T2173">
        <v>-99</v>
      </c>
      <c r="U2173">
        <v>-99</v>
      </c>
      <c r="V2173">
        <v>11</v>
      </c>
      <c r="W2173">
        <v>-99</v>
      </c>
      <c r="X2173">
        <v>0</v>
      </c>
      <c r="Y2173">
        <v>-99</v>
      </c>
      <c r="Z2173">
        <v>-99</v>
      </c>
    </row>
    <row r="2174" spans="1:26" x14ac:dyDescent="0.35">
      <c r="A2174" s="28" t="str">
        <f t="shared" si="33"/>
        <v>2.0 - SCHOOL CS BASIC2021Rich High</v>
      </c>
      <c r="B2174" s="28" t="s">
        <v>2080</v>
      </c>
      <c r="C2174" s="28" t="s">
        <v>1065</v>
      </c>
      <c r="D2174" s="28" t="s">
        <v>709</v>
      </c>
      <c r="E2174" s="28" t="s">
        <v>1000</v>
      </c>
      <c r="F2174" s="28" t="s">
        <v>710</v>
      </c>
      <c r="G2174" s="28" t="s">
        <v>401</v>
      </c>
      <c r="H2174" s="28" t="s">
        <v>271</v>
      </c>
      <c r="I2174" s="28" t="s">
        <v>711</v>
      </c>
      <c r="J2174" s="28" t="s">
        <v>712</v>
      </c>
      <c r="K2174">
        <v>4900840</v>
      </c>
      <c r="L2174">
        <v>2</v>
      </c>
      <c r="M2174">
        <v>42</v>
      </c>
      <c r="N2174">
        <v>16</v>
      </c>
      <c r="O2174">
        <v>26</v>
      </c>
      <c r="P2174">
        <v>-99</v>
      </c>
      <c r="Q2174">
        <v>-99</v>
      </c>
      <c r="R2174">
        <v>-99</v>
      </c>
      <c r="S2174">
        <v>-99</v>
      </c>
      <c r="T2174">
        <v>-99</v>
      </c>
      <c r="U2174">
        <v>-99</v>
      </c>
      <c r="V2174">
        <v>37</v>
      </c>
      <c r="W2174">
        <v>-99</v>
      </c>
      <c r="X2174">
        <v>0</v>
      </c>
      <c r="Y2174">
        <v>19</v>
      </c>
      <c r="Z2174">
        <v>-99</v>
      </c>
    </row>
    <row r="2175" spans="1:26" x14ac:dyDescent="0.35">
      <c r="A2175" s="28" t="str">
        <f t="shared" si="33"/>
        <v>2.0 - SCHOOL CS BASIC2021Roots Charter High School</v>
      </c>
      <c r="B2175" s="28" t="s">
        <v>2080</v>
      </c>
      <c r="C2175" s="28" t="s">
        <v>1065</v>
      </c>
      <c r="D2175" s="28" t="s">
        <v>728</v>
      </c>
      <c r="E2175" s="28" t="s">
        <v>986</v>
      </c>
      <c r="F2175" s="28" t="s">
        <v>729</v>
      </c>
      <c r="G2175" s="28" t="s">
        <v>401</v>
      </c>
      <c r="H2175" s="28" t="s">
        <v>271</v>
      </c>
      <c r="I2175" s="28" t="s">
        <v>728</v>
      </c>
      <c r="J2175" s="28" t="s">
        <v>730</v>
      </c>
      <c r="K2175">
        <v>4900178</v>
      </c>
      <c r="L2175">
        <v>2</v>
      </c>
      <c r="M2175">
        <v>77</v>
      </c>
      <c r="N2175">
        <v>39</v>
      </c>
      <c r="O2175">
        <v>38</v>
      </c>
      <c r="P2175">
        <v>-99</v>
      </c>
      <c r="Q2175">
        <v>-99</v>
      </c>
      <c r="R2175">
        <v>-99</v>
      </c>
      <c r="S2175">
        <v>28</v>
      </c>
      <c r="T2175">
        <v>-99</v>
      </c>
      <c r="U2175">
        <v>-99</v>
      </c>
      <c r="V2175">
        <v>44</v>
      </c>
      <c r="W2175">
        <v>23</v>
      </c>
      <c r="X2175">
        <v>0</v>
      </c>
      <c r="Y2175">
        <v>58</v>
      </c>
      <c r="Z2175">
        <v>-99</v>
      </c>
    </row>
    <row r="2176" spans="1:26" x14ac:dyDescent="0.35">
      <c r="A2176" s="28" t="str">
        <f t="shared" si="33"/>
        <v>2.0 - SCHOOL CS BASIC2021East High</v>
      </c>
      <c r="B2176" s="28" t="s">
        <v>2080</v>
      </c>
      <c r="C2176" s="28" t="s">
        <v>1065</v>
      </c>
      <c r="D2176" s="28" t="s">
        <v>389</v>
      </c>
      <c r="E2176" s="28" t="s">
        <v>988</v>
      </c>
      <c r="F2176" s="28" t="s">
        <v>390</v>
      </c>
      <c r="G2176" s="28" t="s">
        <v>401</v>
      </c>
      <c r="H2176" s="28" t="s">
        <v>271</v>
      </c>
      <c r="I2176" s="28" t="s">
        <v>391</v>
      </c>
      <c r="J2176" s="28" t="s">
        <v>392</v>
      </c>
      <c r="K2176">
        <v>4900870</v>
      </c>
      <c r="L2176">
        <v>1</v>
      </c>
      <c r="M2176">
        <v>355</v>
      </c>
      <c r="N2176">
        <v>171</v>
      </c>
      <c r="O2176">
        <v>184</v>
      </c>
      <c r="P2176">
        <v>-99</v>
      </c>
      <c r="Q2176">
        <v>14</v>
      </c>
      <c r="R2176">
        <v>17</v>
      </c>
      <c r="S2176">
        <v>142</v>
      </c>
      <c r="T2176">
        <v>28</v>
      </c>
      <c r="U2176">
        <v>-99</v>
      </c>
      <c r="V2176">
        <v>142</v>
      </c>
      <c r="W2176">
        <v>29</v>
      </c>
      <c r="X2176">
        <v>0</v>
      </c>
      <c r="Y2176">
        <v>158</v>
      </c>
      <c r="Z2176">
        <v>51</v>
      </c>
    </row>
    <row r="2177" spans="1:26" x14ac:dyDescent="0.35">
      <c r="A2177" s="28" t="str">
        <f t="shared" si="33"/>
        <v>2.0 - SCHOOL CS BASIC2021Highland High</v>
      </c>
      <c r="B2177" s="28" t="s">
        <v>2080</v>
      </c>
      <c r="C2177" s="28" t="s">
        <v>1065</v>
      </c>
      <c r="D2177" s="28" t="s">
        <v>454</v>
      </c>
      <c r="E2177" s="28" t="s">
        <v>1000</v>
      </c>
      <c r="F2177" s="28" t="s">
        <v>455</v>
      </c>
      <c r="G2177" s="28" t="s">
        <v>401</v>
      </c>
      <c r="H2177" s="28" t="s">
        <v>271</v>
      </c>
      <c r="I2177" s="28" t="s">
        <v>391</v>
      </c>
      <c r="J2177" s="28" t="s">
        <v>392</v>
      </c>
      <c r="K2177">
        <v>4900870</v>
      </c>
      <c r="L2177">
        <v>1</v>
      </c>
      <c r="M2177">
        <v>303</v>
      </c>
      <c r="N2177">
        <v>147</v>
      </c>
      <c r="O2177">
        <v>156</v>
      </c>
      <c r="P2177">
        <v>-99</v>
      </c>
      <c r="Q2177">
        <v>-99</v>
      </c>
      <c r="R2177">
        <v>20</v>
      </c>
      <c r="S2177">
        <v>66</v>
      </c>
      <c r="T2177">
        <v>13</v>
      </c>
      <c r="U2177">
        <v>14</v>
      </c>
      <c r="V2177">
        <v>181</v>
      </c>
      <c r="W2177">
        <v>25</v>
      </c>
      <c r="X2177">
        <v>0</v>
      </c>
      <c r="Y2177">
        <v>95</v>
      </c>
      <c r="Z2177">
        <v>35</v>
      </c>
    </row>
    <row r="2178" spans="1:26" x14ac:dyDescent="0.35">
      <c r="A2178" s="28" t="str">
        <f t="shared" ref="A2178:A2241" si="34">B2178&amp;C2178&amp;D2178</f>
        <v>2.0 - SCHOOL CS BASIC2021Innovations High School</v>
      </c>
      <c r="B2178" s="28" t="s">
        <v>2080</v>
      </c>
      <c r="C2178" s="28" t="s">
        <v>1065</v>
      </c>
      <c r="D2178" s="28" t="s">
        <v>482</v>
      </c>
      <c r="E2178" s="28" t="s">
        <v>1032</v>
      </c>
      <c r="F2178" s="28" t="s">
        <v>483</v>
      </c>
      <c r="G2178" s="28" t="s">
        <v>401</v>
      </c>
      <c r="H2178" s="28" t="s">
        <v>271</v>
      </c>
      <c r="I2178" s="28" t="s">
        <v>391</v>
      </c>
      <c r="J2178" s="28" t="s">
        <v>392</v>
      </c>
      <c r="K2178">
        <v>4900870</v>
      </c>
      <c r="L2178">
        <v>1</v>
      </c>
      <c r="M2178">
        <v>53</v>
      </c>
      <c r="N2178">
        <v>34</v>
      </c>
      <c r="O2178">
        <v>19</v>
      </c>
      <c r="P2178">
        <v>-99</v>
      </c>
      <c r="Q2178">
        <v>-99</v>
      </c>
      <c r="R2178">
        <v>-99</v>
      </c>
      <c r="S2178">
        <v>33</v>
      </c>
      <c r="T2178">
        <v>-99</v>
      </c>
      <c r="U2178">
        <v>-99</v>
      </c>
      <c r="V2178">
        <v>16</v>
      </c>
      <c r="W2178">
        <v>-99</v>
      </c>
      <c r="X2178">
        <v>0</v>
      </c>
      <c r="Y2178">
        <v>28</v>
      </c>
      <c r="Z2178">
        <v>12</v>
      </c>
    </row>
    <row r="2179" spans="1:26" x14ac:dyDescent="0.35">
      <c r="A2179" s="28" t="str">
        <f t="shared" si="34"/>
        <v>2.0 - SCHOOL CS BASIC2021West High</v>
      </c>
      <c r="B2179" s="28" t="s">
        <v>2080</v>
      </c>
      <c r="C2179" s="28" t="s">
        <v>1065</v>
      </c>
      <c r="D2179" s="28" t="s">
        <v>914</v>
      </c>
      <c r="E2179" s="28" t="s">
        <v>1007</v>
      </c>
      <c r="F2179" s="28" t="s">
        <v>915</v>
      </c>
      <c r="G2179" s="28" t="s">
        <v>291</v>
      </c>
      <c r="H2179" s="28" t="s">
        <v>271</v>
      </c>
      <c r="I2179" s="28" t="s">
        <v>391</v>
      </c>
      <c r="J2179" s="28" t="s">
        <v>392</v>
      </c>
      <c r="K2179">
        <v>4900870</v>
      </c>
      <c r="L2179">
        <v>3</v>
      </c>
      <c r="M2179">
        <v>310</v>
      </c>
      <c r="N2179">
        <v>144</v>
      </c>
      <c r="O2179">
        <v>166</v>
      </c>
      <c r="P2179">
        <v>-99</v>
      </c>
      <c r="Q2179">
        <v>33</v>
      </c>
      <c r="R2179">
        <v>12</v>
      </c>
      <c r="S2179">
        <v>92</v>
      </c>
      <c r="T2179">
        <v>25</v>
      </c>
      <c r="U2179">
        <v>13</v>
      </c>
      <c r="V2179">
        <v>135</v>
      </c>
      <c r="W2179">
        <v>29</v>
      </c>
      <c r="X2179">
        <v>0</v>
      </c>
      <c r="Y2179">
        <v>116</v>
      </c>
      <c r="Z2179">
        <v>28</v>
      </c>
    </row>
    <row r="2180" spans="1:26" x14ac:dyDescent="0.35">
      <c r="A2180" s="28" t="str">
        <f t="shared" si="34"/>
        <v>2.0 - SCHOOL CS BASIC2021Monument Valley High</v>
      </c>
      <c r="B2180" s="28" t="s">
        <v>2080</v>
      </c>
      <c r="C2180" s="28" t="s">
        <v>1065</v>
      </c>
      <c r="D2180" s="28" t="s">
        <v>565</v>
      </c>
      <c r="E2180" s="28" t="s">
        <v>1012</v>
      </c>
      <c r="F2180" s="28" t="s">
        <v>566</v>
      </c>
      <c r="G2180" s="28" t="s">
        <v>291</v>
      </c>
      <c r="H2180" s="28" t="s">
        <v>271</v>
      </c>
      <c r="I2180" s="28" t="s">
        <v>567</v>
      </c>
      <c r="J2180" s="28" t="s">
        <v>568</v>
      </c>
      <c r="K2180">
        <v>4900900</v>
      </c>
      <c r="L2180">
        <v>2</v>
      </c>
      <c r="M2180">
        <v>45</v>
      </c>
      <c r="N2180">
        <v>22</v>
      </c>
      <c r="O2180">
        <v>23</v>
      </c>
      <c r="P2180">
        <v>42</v>
      </c>
      <c r="Q2180">
        <v>-99</v>
      </c>
      <c r="R2180">
        <v>-99</v>
      </c>
      <c r="S2180">
        <v>-99</v>
      </c>
      <c r="T2180">
        <v>-99</v>
      </c>
      <c r="U2180">
        <v>-99</v>
      </c>
      <c r="V2180">
        <v>-99</v>
      </c>
      <c r="W2180">
        <v>-99</v>
      </c>
      <c r="X2180">
        <v>0</v>
      </c>
      <c r="Y2180">
        <v>45</v>
      </c>
      <c r="Z2180">
        <v>30</v>
      </c>
    </row>
    <row r="2181" spans="1:26" x14ac:dyDescent="0.35">
      <c r="A2181" s="28" t="str">
        <f t="shared" si="34"/>
        <v>2.0 - SCHOOL CS BASIC2021Whitehorse High</v>
      </c>
      <c r="B2181" s="28" t="s">
        <v>2080</v>
      </c>
      <c r="C2181" s="28" t="s">
        <v>1065</v>
      </c>
      <c r="D2181" s="28" t="s">
        <v>926</v>
      </c>
      <c r="E2181" s="28" t="s">
        <v>1003</v>
      </c>
      <c r="F2181" s="28" t="s">
        <v>927</v>
      </c>
      <c r="G2181" s="28" t="s">
        <v>291</v>
      </c>
      <c r="H2181" s="28" t="s">
        <v>271</v>
      </c>
      <c r="I2181" s="28" t="s">
        <v>567</v>
      </c>
      <c r="J2181" s="28" t="s">
        <v>568</v>
      </c>
      <c r="K2181">
        <v>4900900</v>
      </c>
      <c r="L2181">
        <v>2</v>
      </c>
      <c r="M2181">
        <v>39</v>
      </c>
      <c r="N2181">
        <v>14</v>
      </c>
      <c r="O2181">
        <v>25</v>
      </c>
      <c r="P2181">
        <v>37</v>
      </c>
      <c r="Q2181">
        <v>-99</v>
      </c>
      <c r="R2181">
        <v>-99</v>
      </c>
      <c r="S2181">
        <v>-99</v>
      </c>
      <c r="T2181">
        <v>-99</v>
      </c>
      <c r="U2181">
        <v>-99</v>
      </c>
      <c r="V2181">
        <v>-99</v>
      </c>
      <c r="W2181">
        <v>-99</v>
      </c>
      <c r="X2181">
        <v>0</v>
      </c>
      <c r="Y2181">
        <v>39</v>
      </c>
      <c r="Z2181">
        <v>25</v>
      </c>
    </row>
    <row r="2182" spans="1:26" x14ac:dyDescent="0.35">
      <c r="A2182" s="28" t="str">
        <f t="shared" si="34"/>
        <v>2.0 - SCHOOL CS BASIC2021Cedar Ridge High</v>
      </c>
      <c r="B2182" s="28" t="s">
        <v>2080</v>
      </c>
      <c r="C2182" s="28" t="s">
        <v>1065</v>
      </c>
      <c r="D2182" s="28" t="s">
        <v>325</v>
      </c>
      <c r="E2182" s="28" t="s">
        <v>1007</v>
      </c>
      <c r="F2182" s="28" t="s">
        <v>326</v>
      </c>
      <c r="G2182" s="28" t="s">
        <v>1081</v>
      </c>
      <c r="H2182" s="28" t="s">
        <v>271</v>
      </c>
      <c r="I2182" s="28" t="s">
        <v>327</v>
      </c>
      <c r="J2182" s="28" t="s">
        <v>328</v>
      </c>
      <c r="K2182">
        <v>4900930</v>
      </c>
      <c r="L2182">
        <v>1</v>
      </c>
      <c r="M2182">
        <v>-99</v>
      </c>
      <c r="N2182">
        <v>-99</v>
      </c>
      <c r="O2182">
        <v>-99</v>
      </c>
      <c r="P2182">
        <v>-99</v>
      </c>
      <c r="Q2182">
        <v>-99</v>
      </c>
      <c r="R2182">
        <v>-99</v>
      </c>
      <c r="S2182">
        <v>-99</v>
      </c>
      <c r="T2182">
        <v>-99</v>
      </c>
      <c r="U2182">
        <v>-99</v>
      </c>
      <c r="V2182">
        <v>-99</v>
      </c>
      <c r="W2182">
        <v>-99</v>
      </c>
      <c r="X2182">
        <v>0</v>
      </c>
      <c r="Y2182">
        <v>-99</v>
      </c>
      <c r="Z2182">
        <v>-99</v>
      </c>
    </row>
    <row r="2183" spans="1:26" x14ac:dyDescent="0.35">
      <c r="A2183" s="28" t="str">
        <f t="shared" si="34"/>
        <v>2.0 - SCHOOL CS BASIC2021Richfield High</v>
      </c>
      <c r="B2183" s="28" t="s">
        <v>2080</v>
      </c>
      <c r="C2183" s="28" t="s">
        <v>1065</v>
      </c>
      <c r="D2183" s="28" t="s">
        <v>714</v>
      </c>
      <c r="E2183" s="28" t="s">
        <v>1000</v>
      </c>
      <c r="F2183" s="28" t="s">
        <v>715</v>
      </c>
      <c r="G2183" s="28" t="s">
        <v>401</v>
      </c>
      <c r="H2183" s="28" t="s">
        <v>271</v>
      </c>
      <c r="I2183" s="28" t="s">
        <v>327</v>
      </c>
      <c r="J2183" s="28" t="s">
        <v>328</v>
      </c>
      <c r="K2183">
        <v>4900930</v>
      </c>
      <c r="L2183">
        <v>1</v>
      </c>
      <c r="M2183">
        <v>47</v>
      </c>
      <c r="N2183">
        <v>22</v>
      </c>
      <c r="O2183">
        <v>25</v>
      </c>
      <c r="P2183">
        <v>-99</v>
      </c>
      <c r="Q2183">
        <v>-99</v>
      </c>
      <c r="R2183">
        <v>-99</v>
      </c>
      <c r="S2183">
        <v>-99</v>
      </c>
      <c r="T2183">
        <v>-99</v>
      </c>
      <c r="U2183">
        <v>-99</v>
      </c>
      <c r="V2183">
        <v>44</v>
      </c>
      <c r="W2183">
        <v>-99</v>
      </c>
      <c r="X2183">
        <v>0</v>
      </c>
      <c r="Y2183">
        <v>20</v>
      </c>
      <c r="Z2183">
        <v>-99</v>
      </c>
    </row>
    <row r="2184" spans="1:26" x14ac:dyDescent="0.35">
      <c r="A2184" s="28" t="str">
        <f t="shared" si="34"/>
        <v>2.0 - SCHOOL CS BASIC2021South Sevier High</v>
      </c>
      <c r="B2184" s="28" t="s">
        <v>2080</v>
      </c>
      <c r="C2184" s="28" t="s">
        <v>1065</v>
      </c>
      <c r="D2184" s="28" t="s">
        <v>771</v>
      </c>
      <c r="E2184" s="28" t="s">
        <v>1004</v>
      </c>
      <c r="F2184" s="28" t="s">
        <v>772</v>
      </c>
      <c r="G2184" s="28" t="s">
        <v>401</v>
      </c>
      <c r="H2184" s="28" t="s">
        <v>271</v>
      </c>
      <c r="I2184" s="28" t="s">
        <v>327</v>
      </c>
      <c r="J2184" s="28" t="s">
        <v>328</v>
      </c>
      <c r="K2184">
        <v>4900930</v>
      </c>
      <c r="L2184">
        <v>1</v>
      </c>
      <c r="M2184">
        <v>35</v>
      </c>
      <c r="N2184">
        <v>14</v>
      </c>
      <c r="O2184">
        <v>21</v>
      </c>
      <c r="P2184">
        <v>-99</v>
      </c>
      <c r="Q2184">
        <v>-99</v>
      </c>
      <c r="R2184">
        <v>-99</v>
      </c>
      <c r="S2184">
        <v>-99</v>
      </c>
      <c r="T2184">
        <v>-99</v>
      </c>
      <c r="U2184">
        <v>-99</v>
      </c>
      <c r="V2184">
        <v>32</v>
      </c>
      <c r="W2184">
        <v>-99</v>
      </c>
      <c r="X2184">
        <v>0</v>
      </c>
      <c r="Y2184">
        <v>14</v>
      </c>
      <c r="Z2184">
        <v>-99</v>
      </c>
    </row>
    <row r="2185" spans="1:26" x14ac:dyDescent="0.35">
      <c r="A2185" s="28" t="str">
        <f t="shared" si="34"/>
        <v>2.0 - SCHOOL CS BASIC2021Gunnison Valley High</v>
      </c>
      <c r="B2185" s="28" t="s">
        <v>2080</v>
      </c>
      <c r="C2185" s="28" t="s">
        <v>1065</v>
      </c>
      <c r="D2185" s="28" t="s">
        <v>442</v>
      </c>
      <c r="E2185" s="28" t="s">
        <v>988</v>
      </c>
      <c r="F2185" s="28" t="s">
        <v>443</v>
      </c>
      <c r="G2185" s="28" t="s">
        <v>401</v>
      </c>
      <c r="H2185" s="28" t="s">
        <v>271</v>
      </c>
      <c r="I2185" s="28" t="s">
        <v>444</v>
      </c>
      <c r="J2185" s="28" t="s">
        <v>445</v>
      </c>
      <c r="K2185">
        <v>4900960</v>
      </c>
      <c r="L2185">
        <v>1</v>
      </c>
      <c r="M2185">
        <v>19</v>
      </c>
      <c r="N2185">
        <v>10</v>
      </c>
      <c r="O2185">
        <v>-99</v>
      </c>
      <c r="P2185">
        <v>-99</v>
      </c>
      <c r="Q2185">
        <v>-99</v>
      </c>
      <c r="R2185">
        <v>-99</v>
      </c>
      <c r="S2185">
        <v>-99</v>
      </c>
      <c r="T2185">
        <v>-99</v>
      </c>
      <c r="U2185">
        <v>-99</v>
      </c>
      <c r="V2185">
        <v>12</v>
      </c>
      <c r="W2185">
        <v>-99</v>
      </c>
      <c r="X2185">
        <v>0</v>
      </c>
      <c r="Y2185">
        <v>10</v>
      </c>
      <c r="Z2185">
        <v>-99</v>
      </c>
    </row>
    <row r="2186" spans="1:26" x14ac:dyDescent="0.35">
      <c r="A2186" s="28" t="str">
        <f t="shared" si="34"/>
        <v>2.0 - SCHOOL CS BASIC2021Manti High</v>
      </c>
      <c r="B2186" s="28" t="s">
        <v>2080</v>
      </c>
      <c r="C2186" s="28" t="s">
        <v>1065</v>
      </c>
      <c r="D2186" s="28" t="s">
        <v>546</v>
      </c>
      <c r="E2186" s="28" t="s">
        <v>1000</v>
      </c>
      <c r="F2186" s="28" t="s">
        <v>547</v>
      </c>
      <c r="G2186" s="28" t="s">
        <v>401</v>
      </c>
      <c r="H2186" s="28" t="s">
        <v>271</v>
      </c>
      <c r="I2186" s="28" t="s">
        <v>444</v>
      </c>
      <c r="J2186" s="28" t="s">
        <v>445</v>
      </c>
      <c r="K2186">
        <v>4900960</v>
      </c>
      <c r="L2186">
        <v>1</v>
      </c>
      <c r="M2186">
        <v>28</v>
      </c>
      <c r="N2186">
        <v>-99</v>
      </c>
      <c r="O2186">
        <v>20</v>
      </c>
      <c r="P2186">
        <v>-99</v>
      </c>
      <c r="Q2186">
        <v>-99</v>
      </c>
      <c r="R2186">
        <v>-99</v>
      </c>
      <c r="S2186">
        <v>-99</v>
      </c>
      <c r="T2186">
        <v>-99</v>
      </c>
      <c r="U2186">
        <v>-99</v>
      </c>
      <c r="V2186">
        <v>21</v>
      </c>
      <c r="W2186">
        <v>-99</v>
      </c>
      <c r="X2186">
        <v>0</v>
      </c>
      <c r="Y2186">
        <v>13</v>
      </c>
      <c r="Z2186">
        <v>-99</v>
      </c>
    </row>
    <row r="2187" spans="1:26" x14ac:dyDescent="0.35">
      <c r="A2187" s="28" t="str">
        <f t="shared" si="34"/>
        <v>2.0 - SCHOOL CS BASIC2021Silver Summit Academy</v>
      </c>
      <c r="B2187" s="28" t="s">
        <v>2080</v>
      </c>
      <c r="C2187" s="28" t="s">
        <v>1065</v>
      </c>
      <c r="D2187" s="28" t="s">
        <v>746</v>
      </c>
      <c r="E2187" s="28" t="s">
        <v>1002</v>
      </c>
      <c r="F2187" s="28" t="s">
        <v>747</v>
      </c>
      <c r="G2187" s="28" t="s">
        <v>1081</v>
      </c>
      <c r="H2187" s="28" t="s">
        <v>271</v>
      </c>
      <c r="I2187" s="28" t="s">
        <v>748</v>
      </c>
      <c r="J2187" s="28" t="s">
        <v>749</v>
      </c>
      <c r="K2187">
        <v>4900990</v>
      </c>
      <c r="L2187">
        <v>2</v>
      </c>
      <c r="M2187">
        <v>25</v>
      </c>
      <c r="N2187">
        <v>-99</v>
      </c>
      <c r="O2187">
        <v>17</v>
      </c>
      <c r="P2187">
        <v>-99</v>
      </c>
      <c r="Q2187">
        <v>-99</v>
      </c>
      <c r="R2187">
        <v>-99</v>
      </c>
      <c r="S2187">
        <v>-99</v>
      </c>
      <c r="T2187">
        <v>-99</v>
      </c>
      <c r="U2187">
        <v>-99</v>
      </c>
      <c r="V2187">
        <v>25</v>
      </c>
      <c r="W2187">
        <v>-99</v>
      </c>
      <c r="X2187">
        <v>0</v>
      </c>
      <c r="Y2187">
        <v>-99</v>
      </c>
      <c r="Z2187">
        <v>-99</v>
      </c>
    </row>
    <row r="2188" spans="1:26" x14ac:dyDescent="0.35">
      <c r="A2188" s="28" t="str">
        <f t="shared" si="34"/>
        <v>2.0 - SCHOOL CS BASIC2021South Summit High</v>
      </c>
      <c r="B2188" s="28" t="s">
        <v>2080</v>
      </c>
      <c r="C2188" s="28" t="s">
        <v>1065</v>
      </c>
      <c r="D2188" s="28" t="s">
        <v>773</v>
      </c>
      <c r="E2188" s="28" t="s">
        <v>988</v>
      </c>
      <c r="F2188" s="28" t="s">
        <v>774</v>
      </c>
      <c r="G2188" s="28" t="s">
        <v>401</v>
      </c>
      <c r="H2188" s="28" t="s">
        <v>271</v>
      </c>
      <c r="I2188" s="28" t="s">
        <v>748</v>
      </c>
      <c r="J2188" s="28" t="s">
        <v>749</v>
      </c>
      <c r="K2188">
        <v>4900990</v>
      </c>
      <c r="L2188">
        <v>2</v>
      </c>
      <c r="M2188">
        <v>74</v>
      </c>
      <c r="N2188">
        <v>11</v>
      </c>
      <c r="O2188">
        <v>63</v>
      </c>
      <c r="P2188">
        <v>-99</v>
      </c>
      <c r="Q2188">
        <v>-99</v>
      </c>
      <c r="R2188">
        <v>-99</v>
      </c>
      <c r="S2188">
        <v>16</v>
      </c>
      <c r="T2188">
        <v>-99</v>
      </c>
      <c r="U2188">
        <v>-99</v>
      </c>
      <c r="V2188">
        <v>55</v>
      </c>
      <c r="W2188">
        <v>-99</v>
      </c>
      <c r="X2188">
        <v>0</v>
      </c>
      <c r="Y2188">
        <v>20</v>
      </c>
      <c r="Z2188">
        <v>-99</v>
      </c>
    </row>
    <row r="2189" spans="1:26" x14ac:dyDescent="0.35">
      <c r="A2189" s="28" t="str">
        <f t="shared" si="34"/>
        <v>2.0 - SCHOOL CS BASIC2021Spectrum Academy - NSL</v>
      </c>
      <c r="B2189" s="28" t="s">
        <v>2080</v>
      </c>
      <c r="C2189" s="28" t="s">
        <v>1065</v>
      </c>
      <c r="D2189" s="28" t="s">
        <v>779</v>
      </c>
      <c r="E2189" s="28" t="s">
        <v>990</v>
      </c>
      <c r="F2189" s="28" t="s">
        <v>780</v>
      </c>
      <c r="G2189" s="28" t="s">
        <v>1956</v>
      </c>
      <c r="H2189" s="28" t="s">
        <v>271</v>
      </c>
      <c r="I2189" s="28" t="s">
        <v>781</v>
      </c>
      <c r="J2189" s="28" t="s">
        <v>782</v>
      </c>
      <c r="K2189">
        <v>4900042</v>
      </c>
      <c r="L2189">
        <v>3</v>
      </c>
      <c r="M2189">
        <v>113</v>
      </c>
      <c r="N2189">
        <v>22</v>
      </c>
      <c r="O2189">
        <v>91</v>
      </c>
      <c r="P2189">
        <v>-99</v>
      </c>
      <c r="Q2189">
        <v>-99</v>
      </c>
      <c r="R2189">
        <v>-99</v>
      </c>
      <c r="S2189">
        <v>11</v>
      </c>
      <c r="T2189">
        <v>-99</v>
      </c>
      <c r="U2189">
        <v>-99</v>
      </c>
      <c r="V2189">
        <v>93</v>
      </c>
      <c r="W2189">
        <v>98</v>
      </c>
      <c r="X2189">
        <v>0</v>
      </c>
      <c r="Y2189">
        <v>35</v>
      </c>
      <c r="Z2189">
        <v>-99</v>
      </c>
    </row>
    <row r="2190" spans="1:26" x14ac:dyDescent="0.35">
      <c r="A2190" s="28" t="str">
        <f t="shared" si="34"/>
        <v>2.0 - SCHOOL CS BASIC2021Spectrum Academy - Pleasant Grove</v>
      </c>
      <c r="B2190" s="28" t="s">
        <v>2080</v>
      </c>
      <c r="C2190" s="28" t="s">
        <v>1065</v>
      </c>
      <c r="D2190" s="28" t="s">
        <v>784</v>
      </c>
      <c r="E2190" s="28" t="s">
        <v>992</v>
      </c>
      <c r="F2190" s="28" t="s">
        <v>785</v>
      </c>
      <c r="G2190" s="28" t="s">
        <v>1956</v>
      </c>
      <c r="H2190" s="28" t="s">
        <v>271</v>
      </c>
      <c r="I2190" s="28" t="s">
        <v>781</v>
      </c>
      <c r="J2190" s="28" t="s">
        <v>782</v>
      </c>
      <c r="K2190">
        <v>4900042</v>
      </c>
      <c r="L2190">
        <v>2</v>
      </c>
      <c r="M2190">
        <v>48</v>
      </c>
      <c r="N2190">
        <v>-99</v>
      </c>
      <c r="O2190">
        <v>44</v>
      </c>
      <c r="P2190">
        <v>-99</v>
      </c>
      <c r="Q2190">
        <v>-99</v>
      </c>
      <c r="R2190">
        <v>-99</v>
      </c>
      <c r="S2190">
        <v>-99</v>
      </c>
      <c r="T2190">
        <v>-99</v>
      </c>
      <c r="U2190">
        <v>-99</v>
      </c>
      <c r="V2190">
        <v>45</v>
      </c>
      <c r="W2190">
        <v>43</v>
      </c>
      <c r="X2190">
        <v>0</v>
      </c>
      <c r="Y2190">
        <v>15</v>
      </c>
      <c r="Z2190">
        <v>-99</v>
      </c>
    </row>
    <row r="2191" spans="1:26" x14ac:dyDescent="0.35">
      <c r="A2191" s="28" t="str">
        <f t="shared" si="34"/>
        <v>2.0 - SCHOOL CS BASIC2021St. George Academy</v>
      </c>
      <c r="B2191" s="28" t="s">
        <v>2080</v>
      </c>
      <c r="C2191" s="28" t="s">
        <v>1065</v>
      </c>
      <c r="D2191" s="28" t="s">
        <v>790</v>
      </c>
      <c r="E2191" s="28" t="s">
        <v>986</v>
      </c>
      <c r="F2191" s="28" t="s">
        <v>791</v>
      </c>
      <c r="G2191" s="28" t="s">
        <v>222</v>
      </c>
      <c r="H2191" s="28" t="s">
        <v>271</v>
      </c>
      <c r="I2191" s="28" t="s">
        <v>790</v>
      </c>
      <c r="J2191" s="28" t="s">
        <v>792</v>
      </c>
      <c r="K2191">
        <v>4900188</v>
      </c>
      <c r="L2191">
        <v>2</v>
      </c>
      <c r="M2191">
        <v>42</v>
      </c>
      <c r="N2191">
        <v>11</v>
      </c>
      <c r="O2191">
        <v>31</v>
      </c>
      <c r="P2191">
        <v>-99</v>
      </c>
      <c r="Q2191">
        <v>-99</v>
      </c>
      <c r="R2191">
        <v>-99</v>
      </c>
      <c r="S2191">
        <v>-99</v>
      </c>
      <c r="T2191">
        <v>-99</v>
      </c>
      <c r="U2191">
        <v>-99</v>
      </c>
      <c r="V2191">
        <v>33</v>
      </c>
      <c r="W2191">
        <v>-99</v>
      </c>
      <c r="X2191">
        <v>0</v>
      </c>
      <c r="Y2191">
        <v>-99</v>
      </c>
      <c r="Z2191">
        <v>-99</v>
      </c>
    </row>
    <row r="2192" spans="1:26" x14ac:dyDescent="0.35">
      <c r="A2192" s="28" t="str">
        <f t="shared" si="34"/>
        <v>2.0 - SCHOOL CS BASIC2021Success DSU</v>
      </c>
      <c r="B2192" s="28" t="s">
        <v>2080</v>
      </c>
      <c r="C2192" s="28" t="s">
        <v>1065</v>
      </c>
      <c r="D2192" s="28" t="s">
        <v>796</v>
      </c>
      <c r="E2192" s="28" t="s">
        <v>1003</v>
      </c>
      <c r="F2192" s="28" t="s">
        <v>797</v>
      </c>
      <c r="G2192" s="28" t="s">
        <v>304</v>
      </c>
      <c r="H2192" s="28" t="s">
        <v>271</v>
      </c>
      <c r="I2192" s="28" t="s">
        <v>798</v>
      </c>
      <c r="J2192" s="28" t="s">
        <v>799</v>
      </c>
      <c r="K2192">
        <v>4900037</v>
      </c>
      <c r="L2192">
        <v>2</v>
      </c>
      <c r="M2192">
        <v>57</v>
      </c>
      <c r="N2192">
        <v>16</v>
      </c>
      <c r="O2192">
        <v>41</v>
      </c>
      <c r="P2192">
        <v>-99</v>
      </c>
      <c r="Q2192">
        <v>-99</v>
      </c>
      <c r="R2192">
        <v>-99</v>
      </c>
      <c r="S2192">
        <v>-99</v>
      </c>
      <c r="T2192">
        <v>-99</v>
      </c>
      <c r="U2192">
        <v>-99</v>
      </c>
      <c r="V2192">
        <v>45</v>
      </c>
      <c r="W2192">
        <v>-99</v>
      </c>
      <c r="X2192">
        <v>0</v>
      </c>
      <c r="Y2192">
        <v>-99</v>
      </c>
      <c r="Z2192">
        <v>-99</v>
      </c>
    </row>
    <row r="2193" spans="1:26" x14ac:dyDescent="0.35">
      <c r="A2193" s="28" t="str">
        <f t="shared" si="34"/>
        <v>2.0 - SCHOOL CS BASIC2021Success SUU</v>
      </c>
      <c r="B2193" s="28" t="s">
        <v>2080</v>
      </c>
      <c r="C2193" s="28" t="s">
        <v>1065</v>
      </c>
      <c r="D2193" s="28" t="s">
        <v>801</v>
      </c>
      <c r="E2193" s="28" t="s">
        <v>986</v>
      </c>
      <c r="F2193" s="28" t="s">
        <v>802</v>
      </c>
      <c r="G2193" s="28" t="s">
        <v>401</v>
      </c>
      <c r="H2193" s="28" t="s">
        <v>271</v>
      </c>
      <c r="I2193" s="28" t="s">
        <v>798</v>
      </c>
      <c r="J2193" s="28" t="s">
        <v>799</v>
      </c>
      <c r="K2193">
        <v>4900037</v>
      </c>
      <c r="L2193">
        <v>1</v>
      </c>
      <c r="M2193">
        <v>55</v>
      </c>
      <c r="N2193">
        <v>29</v>
      </c>
      <c r="O2193">
        <v>26</v>
      </c>
      <c r="P2193">
        <v>-99</v>
      </c>
      <c r="Q2193">
        <v>-99</v>
      </c>
      <c r="R2193">
        <v>-99</v>
      </c>
      <c r="S2193">
        <v>-99</v>
      </c>
      <c r="T2193">
        <v>-99</v>
      </c>
      <c r="U2193">
        <v>-99</v>
      </c>
      <c r="V2193">
        <v>43</v>
      </c>
      <c r="W2193">
        <v>-99</v>
      </c>
      <c r="X2193">
        <v>0</v>
      </c>
      <c r="Y2193">
        <v>18</v>
      </c>
      <c r="Z2193">
        <v>-99</v>
      </c>
    </row>
    <row r="2194" spans="1:26" x14ac:dyDescent="0.35">
      <c r="A2194" s="28" t="str">
        <f t="shared" si="34"/>
        <v>2.0 - SCHOOL CS BASIC2021Syracuse Arts Academy - Antelope</v>
      </c>
      <c r="B2194" s="28" t="s">
        <v>2080</v>
      </c>
      <c r="C2194" s="28" t="s">
        <v>1065</v>
      </c>
      <c r="D2194" s="28" t="s">
        <v>813</v>
      </c>
      <c r="E2194" s="28" t="s">
        <v>990</v>
      </c>
      <c r="F2194" s="28" t="s">
        <v>814</v>
      </c>
      <c r="G2194" s="28" t="s">
        <v>1956</v>
      </c>
      <c r="H2194" s="28" t="s">
        <v>401</v>
      </c>
      <c r="I2194" s="28" t="s">
        <v>815</v>
      </c>
      <c r="J2194" s="28" t="s">
        <v>816</v>
      </c>
      <c r="K2194">
        <v>4900044</v>
      </c>
      <c r="L2194">
        <v>1</v>
      </c>
      <c r="M2194">
        <v>49</v>
      </c>
      <c r="N2194">
        <v>21</v>
      </c>
      <c r="O2194">
        <v>28</v>
      </c>
      <c r="P2194">
        <v>-99</v>
      </c>
      <c r="Q2194">
        <v>-99</v>
      </c>
      <c r="R2194">
        <v>-99</v>
      </c>
      <c r="S2194">
        <v>-99</v>
      </c>
      <c r="T2194">
        <v>-99</v>
      </c>
      <c r="U2194">
        <v>-99</v>
      </c>
      <c r="V2194">
        <v>40</v>
      </c>
      <c r="W2194">
        <v>-99</v>
      </c>
      <c r="X2194">
        <v>0</v>
      </c>
      <c r="Y2194">
        <v>-99</v>
      </c>
      <c r="Z2194">
        <v>-99</v>
      </c>
    </row>
    <row r="2195" spans="1:26" x14ac:dyDescent="0.35">
      <c r="A2195" s="28" t="str">
        <f t="shared" si="34"/>
        <v>2.0 - SCHOOL CS BASIC2021Terra Academy</v>
      </c>
      <c r="B2195" s="28" t="s">
        <v>2080</v>
      </c>
      <c r="C2195" s="28" t="s">
        <v>1065</v>
      </c>
      <c r="D2195" s="28" t="s">
        <v>826</v>
      </c>
      <c r="E2195" s="28" t="s">
        <v>992</v>
      </c>
      <c r="F2195" s="28" t="s">
        <v>827</v>
      </c>
      <c r="G2195" s="28" t="s">
        <v>1956</v>
      </c>
      <c r="H2195" s="28" t="s">
        <v>271</v>
      </c>
      <c r="I2195" s="28" t="s">
        <v>826</v>
      </c>
      <c r="J2195" s="28" t="s">
        <v>828</v>
      </c>
      <c r="K2195">
        <v>4900179</v>
      </c>
      <c r="L2195">
        <v>2</v>
      </c>
      <c r="M2195">
        <v>51</v>
      </c>
      <c r="N2195">
        <v>24</v>
      </c>
      <c r="O2195">
        <v>27</v>
      </c>
      <c r="P2195">
        <v>-99</v>
      </c>
      <c r="Q2195">
        <v>-99</v>
      </c>
      <c r="R2195">
        <v>-99</v>
      </c>
      <c r="S2195">
        <v>-99</v>
      </c>
      <c r="T2195">
        <v>-99</v>
      </c>
      <c r="U2195">
        <v>-99</v>
      </c>
      <c r="V2195">
        <v>45</v>
      </c>
      <c r="W2195">
        <v>-99</v>
      </c>
      <c r="X2195">
        <v>0</v>
      </c>
      <c r="Y2195">
        <v>13</v>
      </c>
      <c r="Z2195">
        <v>-99</v>
      </c>
    </row>
    <row r="2196" spans="1:26" x14ac:dyDescent="0.35">
      <c r="A2196" s="28" t="str">
        <f t="shared" si="34"/>
        <v>2.0 - SCHOOL CS BASIC2021Tintic High</v>
      </c>
      <c r="B2196" s="28" t="s">
        <v>2080</v>
      </c>
      <c r="C2196" s="28" t="s">
        <v>1065</v>
      </c>
      <c r="D2196" s="28" t="s">
        <v>836</v>
      </c>
      <c r="E2196" s="28" t="s">
        <v>988</v>
      </c>
      <c r="F2196" s="28" t="s">
        <v>837</v>
      </c>
      <c r="G2196" s="28" t="s">
        <v>291</v>
      </c>
      <c r="H2196" s="28" t="s">
        <v>271</v>
      </c>
      <c r="I2196" s="28" t="s">
        <v>838</v>
      </c>
      <c r="J2196" s="28" t="s">
        <v>839</v>
      </c>
      <c r="K2196">
        <v>4901020</v>
      </c>
      <c r="L2196">
        <v>1</v>
      </c>
      <c r="M2196">
        <v>16</v>
      </c>
      <c r="N2196">
        <v>10</v>
      </c>
      <c r="O2196">
        <v>-99</v>
      </c>
      <c r="P2196">
        <v>-99</v>
      </c>
      <c r="Q2196">
        <v>-99</v>
      </c>
      <c r="R2196">
        <v>-99</v>
      </c>
      <c r="S2196">
        <v>-99</v>
      </c>
      <c r="T2196">
        <v>-99</v>
      </c>
      <c r="U2196">
        <v>-99</v>
      </c>
      <c r="V2196">
        <v>15</v>
      </c>
      <c r="W2196">
        <v>-99</v>
      </c>
      <c r="X2196">
        <v>0</v>
      </c>
      <c r="Y2196">
        <v>-99</v>
      </c>
      <c r="Z2196">
        <v>-99</v>
      </c>
    </row>
    <row r="2197" spans="1:26" x14ac:dyDescent="0.35">
      <c r="A2197" s="28" t="str">
        <f t="shared" si="34"/>
        <v>2.0 - SCHOOL CS BASIC2021Blue Peak High</v>
      </c>
      <c r="B2197" s="28" t="s">
        <v>2080</v>
      </c>
      <c r="C2197" s="28" t="s">
        <v>1065</v>
      </c>
      <c r="D2197" s="28" t="s">
        <v>278</v>
      </c>
      <c r="E2197" s="28" t="s">
        <v>997</v>
      </c>
      <c r="F2197" s="28" t="s">
        <v>279</v>
      </c>
      <c r="G2197" s="28" t="s">
        <v>1956</v>
      </c>
      <c r="H2197" s="28" t="s">
        <v>271</v>
      </c>
      <c r="I2197" s="28" t="s">
        <v>280</v>
      </c>
      <c r="J2197" s="28" t="s">
        <v>281</v>
      </c>
      <c r="K2197">
        <v>4901050</v>
      </c>
      <c r="L2197">
        <v>2</v>
      </c>
      <c r="M2197">
        <v>31</v>
      </c>
      <c r="N2197">
        <v>-99</v>
      </c>
      <c r="O2197">
        <v>22</v>
      </c>
      <c r="P2197">
        <v>-99</v>
      </c>
      <c r="Q2197">
        <v>-99</v>
      </c>
      <c r="R2197">
        <v>-99</v>
      </c>
      <c r="S2197">
        <v>-99</v>
      </c>
      <c r="T2197">
        <v>-99</v>
      </c>
      <c r="U2197">
        <v>-99</v>
      </c>
      <c r="V2197">
        <v>24</v>
      </c>
      <c r="W2197">
        <v>-99</v>
      </c>
      <c r="X2197">
        <v>0</v>
      </c>
      <c r="Y2197">
        <v>18</v>
      </c>
      <c r="Z2197">
        <v>-99</v>
      </c>
    </row>
    <row r="2198" spans="1:26" x14ac:dyDescent="0.35">
      <c r="A2198" s="28" t="str">
        <f t="shared" si="34"/>
        <v>2.0 - SCHOOL CS BASIC2021Grantsville High</v>
      </c>
      <c r="B2198" s="28" t="s">
        <v>2080</v>
      </c>
      <c r="C2198" s="28" t="s">
        <v>1065</v>
      </c>
      <c r="D2198" s="28" t="s">
        <v>436</v>
      </c>
      <c r="E2198" s="28" t="s">
        <v>1000</v>
      </c>
      <c r="F2198" s="28" t="s">
        <v>437</v>
      </c>
      <c r="G2198" s="28" t="s">
        <v>401</v>
      </c>
      <c r="H2198" s="28" t="s">
        <v>271</v>
      </c>
      <c r="I2198" s="28" t="s">
        <v>280</v>
      </c>
      <c r="J2198" s="28" t="s">
        <v>281</v>
      </c>
      <c r="K2198">
        <v>4901050</v>
      </c>
      <c r="L2198">
        <v>1</v>
      </c>
      <c r="M2198">
        <v>189</v>
      </c>
      <c r="N2198">
        <v>79</v>
      </c>
      <c r="O2198">
        <v>110</v>
      </c>
      <c r="P2198">
        <v>-99</v>
      </c>
      <c r="Q2198">
        <v>-99</v>
      </c>
      <c r="R2198">
        <v>-99</v>
      </c>
      <c r="S2198">
        <v>17</v>
      </c>
      <c r="T2198">
        <v>-99</v>
      </c>
      <c r="U2198">
        <v>-99</v>
      </c>
      <c r="V2198">
        <v>166</v>
      </c>
      <c r="W2198">
        <v>35</v>
      </c>
      <c r="X2198">
        <v>0</v>
      </c>
      <c r="Y2198">
        <v>29</v>
      </c>
      <c r="Z2198">
        <v>-99</v>
      </c>
    </row>
    <row r="2199" spans="1:26" x14ac:dyDescent="0.35">
      <c r="A2199" s="28" t="str">
        <f t="shared" si="34"/>
        <v>2.0 - SCHOOL CS BASIC2021Stansbury High</v>
      </c>
      <c r="B2199" s="28" t="s">
        <v>2080</v>
      </c>
      <c r="C2199" s="28" t="s">
        <v>1065</v>
      </c>
      <c r="D2199" s="28" t="s">
        <v>794</v>
      </c>
      <c r="E2199" s="28" t="s">
        <v>1040</v>
      </c>
      <c r="F2199" s="28" t="s">
        <v>795</v>
      </c>
      <c r="G2199" s="28" t="s">
        <v>401</v>
      </c>
      <c r="H2199" s="28" t="s">
        <v>271</v>
      </c>
      <c r="I2199" s="28" t="s">
        <v>280</v>
      </c>
      <c r="J2199" s="28" t="s">
        <v>281</v>
      </c>
      <c r="K2199">
        <v>4901050</v>
      </c>
      <c r="L2199">
        <v>1</v>
      </c>
      <c r="M2199">
        <v>432</v>
      </c>
      <c r="N2199">
        <v>209</v>
      </c>
      <c r="O2199">
        <v>223</v>
      </c>
      <c r="P2199">
        <v>-99</v>
      </c>
      <c r="Q2199">
        <v>-99</v>
      </c>
      <c r="R2199">
        <v>-99</v>
      </c>
      <c r="S2199">
        <v>56</v>
      </c>
      <c r="T2199">
        <v>-99</v>
      </c>
      <c r="U2199">
        <v>-99</v>
      </c>
      <c r="V2199">
        <v>359</v>
      </c>
      <c r="W2199">
        <v>45</v>
      </c>
      <c r="X2199">
        <v>0</v>
      </c>
      <c r="Y2199">
        <v>68</v>
      </c>
      <c r="Z2199">
        <v>11</v>
      </c>
    </row>
    <row r="2200" spans="1:26" x14ac:dyDescent="0.35">
      <c r="A2200" s="28" t="str">
        <f t="shared" si="34"/>
        <v>2.0 - SCHOOL CS BASIC2021Tooele High</v>
      </c>
      <c r="B2200" s="28" t="s">
        <v>2080</v>
      </c>
      <c r="C2200" s="28" t="s">
        <v>1065</v>
      </c>
      <c r="D2200" s="28" t="s">
        <v>841</v>
      </c>
      <c r="E2200" s="28" t="s">
        <v>1004</v>
      </c>
      <c r="F2200" s="28" t="s">
        <v>842</v>
      </c>
      <c r="G2200" s="28" t="s">
        <v>401</v>
      </c>
      <c r="H2200" s="28" t="s">
        <v>271</v>
      </c>
      <c r="I2200" s="28" t="s">
        <v>280</v>
      </c>
      <c r="J2200" s="28" t="s">
        <v>281</v>
      </c>
      <c r="K2200">
        <v>4901050</v>
      </c>
      <c r="L2200">
        <v>2</v>
      </c>
      <c r="M2200">
        <v>196</v>
      </c>
      <c r="N2200">
        <v>48</v>
      </c>
      <c r="O2200">
        <v>148</v>
      </c>
      <c r="P2200">
        <v>-99</v>
      </c>
      <c r="Q2200">
        <v>-99</v>
      </c>
      <c r="R2200">
        <v>-99</v>
      </c>
      <c r="S2200">
        <v>28</v>
      </c>
      <c r="T2200">
        <v>-99</v>
      </c>
      <c r="U2200">
        <v>-99</v>
      </c>
      <c r="V2200">
        <v>156</v>
      </c>
      <c r="W2200">
        <v>42</v>
      </c>
      <c r="X2200">
        <v>0</v>
      </c>
      <c r="Y2200">
        <v>58</v>
      </c>
      <c r="Z2200">
        <v>-99</v>
      </c>
    </row>
    <row r="2201" spans="1:26" x14ac:dyDescent="0.35">
      <c r="A2201" s="28" t="str">
        <f t="shared" si="34"/>
        <v>2.0 - SCHOOL CS BASIC2021Uintah High</v>
      </c>
      <c r="B2201" s="28" t="s">
        <v>2080</v>
      </c>
      <c r="C2201" s="28" t="s">
        <v>1065</v>
      </c>
      <c r="D2201" s="28" t="s">
        <v>847</v>
      </c>
      <c r="E2201" s="28" t="s">
        <v>988</v>
      </c>
      <c r="F2201" s="28" t="s">
        <v>848</v>
      </c>
      <c r="G2201" s="28" t="s">
        <v>401</v>
      </c>
      <c r="H2201" s="28" t="s">
        <v>271</v>
      </c>
      <c r="I2201" s="28" t="s">
        <v>849</v>
      </c>
      <c r="J2201" s="28" t="s">
        <v>850</v>
      </c>
      <c r="K2201">
        <v>4901080</v>
      </c>
      <c r="L2201">
        <v>4</v>
      </c>
      <c r="M2201">
        <v>402</v>
      </c>
      <c r="N2201">
        <v>151</v>
      </c>
      <c r="O2201">
        <v>251</v>
      </c>
      <c r="P2201">
        <v>18</v>
      </c>
      <c r="Q2201">
        <v>-99</v>
      </c>
      <c r="R2201">
        <v>-99</v>
      </c>
      <c r="S2201">
        <v>35</v>
      </c>
      <c r="T2201">
        <v>-99</v>
      </c>
      <c r="U2201">
        <v>-99</v>
      </c>
      <c r="V2201">
        <v>335</v>
      </c>
      <c r="W2201">
        <v>38</v>
      </c>
      <c r="X2201">
        <v>0</v>
      </c>
      <c r="Y2201">
        <v>156</v>
      </c>
      <c r="Z2201">
        <v>-99</v>
      </c>
    </row>
    <row r="2202" spans="1:26" x14ac:dyDescent="0.35">
      <c r="A2202" s="28" t="str">
        <f t="shared" si="34"/>
        <v>2.0 - SCHOOL CS BASIC2021Uintah River High</v>
      </c>
      <c r="B2202" s="28" t="s">
        <v>2080</v>
      </c>
      <c r="C2202" s="28" t="s">
        <v>1065</v>
      </c>
      <c r="D2202" s="28" t="s">
        <v>852</v>
      </c>
      <c r="E2202" s="28" t="s">
        <v>986</v>
      </c>
      <c r="F2202" s="28" t="s">
        <v>853</v>
      </c>
      <c r="G2202" s="28" t="s">
        <v>401</v>
      </c>
      <c r="H2202" s="28" t="s">
        <v>271</v>
      </c>
      <c r="I2202" s="28" t="s">
        <v>852</v>
      </c>
      <c r="J2202" s="28" t="s">
        <v>854</v>
      </c>
      <c r="K2202">
        <v>4900013</v>
      </c>
      <c r="L2202">
        <v>1</v>
      </c>
      <c r="M2202">
        <v>15</v>
      </c>
      <c r="N2202">
        <v>10</v>
      </c>
      <c r="O2202">
        <v>-99</v>
      </c>
      <c r="P2202">
        <v>11</v>
      </c>
      <c r="Q2202">
        <v>-99</v>
      </c>
      <c r="R2202">
        <v>-99</v>
      </c>
      <c r="S2202">
        <v>-99</v>
      </c>
      <c r="T2202">
        <v>-99</v>
      </c>
      <c r="U2202">
        <v>-99</v>
      </c>
      <c r="V2202">
        <v>-99</v>
      </c>
      <c r="W2202">
        <v>-99</v>
      </c>
      <c r="X2202">
        <v>0</v>
      </c>
      <c r="Y2202">
        <v>11</v>
      </c>
      <c r="Z2202">
        <v>-99</v>
      </c>
    </row>
    <row r="2203" spans="1:26" x14ac:dyDescent="0.35">
      <c r="A2203" s="28" t="str">
        <f t="shared" si="34"/>
        <v>2.0 - SCHOOL CS BASIC2021Utah Career Path High School</v>
      </c>
      <c r="B2203" s="28" t="s">
        <v>2080</v>
      </c>
      <c r="C2203" s="28" t="s">
        <v>1065</v>
      </c>
      <c r="D2203" s="28" t="s">
        <v>1091</v>
      </c>
      <c r="E2203" s="28" t="s">
        <v>1033</v>
      </c>
      <c r="F2203" s="28" t="s">
        <v>1092</v>
      </c>
      <c r="G2203" s="28" t="s">
        <v>401</v>
      </c>
      <c r="H2203" s="28" t="s">
        <v>271</v>
      </c>
      <c r="I2203" s="28" t="s">
        <v>1091</v>
      </c>
      <c r="J2203" s="28" t="s">
        <v>1093</v>
      </c>
      <c r="K2203">
        <v>4900171</v>
      </c>
      <c r="L2203">
        <v>2</v>
      </c>
      <c r="M2203">
        <v>83</v>
      </c>
      <c r="N2203">
        <v>40</v>
      </c>
      <c r="O2203">
        <v>43</v>
      </c>
      <c r="P2203">
        <v>-99</v>
      </c>
      <c r="Q2203">
        <v>-99</v>
      </c>
      <c r="R2203">
        <v>-99</v>
      </c>
      <c r="S2203">
        <v>-99</v>
      </c>
      <c r="T2203">
        <v>-99</v>
      </c>
      <c r="U2203">
        <v>-99</v>
      </c>
      <c r="V2203">
        <v>69</v>
      </c>
      <c r="W2203">
        <v>20</v>
      </c>
      <c r="X2203">
        <v>0</v>
      </c>
      <c r="Y2203">
        <v>15</v>
      </c>
      <c r="Z2203">
        <v>-99</v>
      </c>
    </row>
    <row r="2204" spans="1:26" x14ac:dyDescent="0.35">
      <c r="A2204" s="28" t="str">
        <f t="shared" si="34"/>
        <v>2.0 - SCHOOL CS BASIC2021Utah Connections Academy</v>
      </c>
      <c r="B2204" s="28" t="s">
        <v>2080</v>
      </c>
      <c r="C2204" s="28" t="s">
        <v>1065</v>
      </c>
      <c r="D2204" s="28" t="s">
        <v>858</v>
      </c>
      <c r="E2204" s="28" t="s">
        <v>1020</v>
      </c>
      <c r="F2204" s="28" t="s">
        <v>859</v>
      </c>
      <c r="G2204" s="28" t="s">
        <v>1956</v>
      </c>
      <c r="H2204" s="28" t="s">
        <v>271</v>
      </c>
      <c r="I2204" s="28" t="s">
        <v>858</v>
      </c>
      <c r="J2204" s="28" t="s">
        <v>860</v>
      </c>
      <c r="K2204">
        <v>4900151</v>
      </c>
      <c r="L2204">
        <v>1</v>
      </c>
      <c r="M2204">
        <v>66</v>
      </c>
      <c r="N2204">
        <v>31</v>
      </c>
      <c r="O2204">
        <v>35</v>
      </c>
      <c r="P2204">
        <v>-99</v>
      </c>
      <c r="Q2204">
        <v>-99</v>
      </c>
      <c r="R2204">
        <v>-99</v>
      </c>
      <c r="S2204">
        <v>11</v>
      </c>
      <c r="T2204">
        <v>-99</v>
      </c>
      <c r="U2204">
        <v>-99</v>
      </c>
      <c r="V2204">
        <v>55</v>
      </c>
      <c r="W2204">
        <v>-99</v>
      </c>
      <c r="X2204">
        <v>0</v>
      </c>
      <c r="Y2204">
        <v>24</v>
      </c>
      <c r="Z2204">
        <v>-99</v>
      </c>
    </row>
    <row r="2205" spans="1:26" x14ac:dyDescent="0.35">
      <c r="A2205" s="28" t="str">
        <f t="shared" si="34"/>
        <v>2.0 - SCHOOL CS BASIC2021Utah County Academy of Science</v>
      </c>
      <c r="B2205" s="28" t="s">
        <v>2080</v>
      </c>
      <c r="C2205" s="28" t="s">
        <v>1065</v>
      </c>
      <c r="D2205" s="28" t="s">
        <v>862</v>
      </c>
      <c r="E2205" s="28" t="s">
        <v>986</v>
      </c>
      <c r="F2205" s="28" t="s">
        <v>863</v>
      </c>
      <c r="G2205" s="28" t="s">
        <v>401</v>
      </c>
      <c r="H2205" s="28" t="s">
        <v>271</v>
      </c>
      <c r="I2205" s="28" t="s">
        <v>862</v>
      </c>
      <c r="J2205" s="28" t="s">
        <v>864</v>
      </c>
      <c r="K2205">
        <v>4900020</v>
      </c>
      <c r="L2205">
        <v>3</v>
      </c>
      <c r="M2205">
        <v>201</v>
      </c>
      <c r="N2205">
        <v>81</v>
      </c>
      <c r="O2205">
        <v>120</v>
      </c>
      <c r="P2205">
        <v>-99</v>
      </c>
      <c r="Q2205">
        <v>-99</v>
      </c>
      <c r="R2205">
        <v>-99</v>
      </c>
      <c r="S2205">
        <v>51</v>
      </c>
      <c r="T2205">
        <v>-99</v>
      </c>
      <c r="U2205">
        <v>-99</v>
      </c>
      <c r="V2205">
        <v>137</v>
      </c>
      <c r="W2205">
        <v>-99</v>
      </c>
      <c r="X2205">
        <v>0</v>
      </c>
      <c r="Y2205">
        <v>52</v>
      </c>
      <c r="Z2205">
        <v>-99</v>
      </c>
    </row>
    <row r="2206" spans="1:26" x14ac:dyDescent="0.35">
      <c r="A2206" s="28" t="str">
        <f t="shared" si="34"/>
        <v>2.0 - SCHOOL CS BASIC2021Utah Military Academy</v>
      </c>
      <c r="B2206" s="28" t="s">
        <v>2080</v>
      </c>
      <c r="C2206" s="28" t="s">
        <v>1065</v>
      </c>
      <c r="D2206" s="28" t="s">
        <v>868</v>
      </c>
      <c r="E2206" s="28" t="s">
        <v>986</v>
      </c>
      <c r="F2206" s="28" t="s">
        <v>871</v>
      </c>
      <c r="G2206" s="28" t="s">
        <v>291</v>
      </c>
      <c r="H2206" s="28" t="s">
        <v>271</v>
      </c>
      <c r="I2206" s="28" t="s">
        <v>868</v>
      </c>
      <c r="J2206" s="28" t="s">
        <v>869</v>
      </c>
      <c r="K2206">
        <v>4900176</v>
      </c>
      <c r="L2206">
        <v>3</v>
      </c>
      <c r="M2206">
        <v>160</v>
      </c>
      <c r="N2206">
        <v>52</v>
      </c>
      <c r="O2206">
        <v>108</v>
      </c>
      <c r="P2206">
        <v>-99</v>
      </c>
      <c r="Q2206">
        <v>-99</v>
      </c>
      <c r="R2206">
        <v>-99</v>
      </c>
      <c r="S2206">
        <v>31</v>
      </c>
      <c r="T2206">
        <v>-99</v>
      </c>
      <c r="U2206">
        <v>-99</v>
      </c>
      <c r="V2206">
        <v>114</v>
      </c>
      <c r="W2206">
        <v>41</v>
      </c>
      <c r="X2206">
        <v>0</v>
      </c>
      <c r="Y2206">
        <v>48</v>
      </c>
      <c r="Z2206">
        <v>11</v>
      </c>
    </row>
    <row r="2207" spans="1:26" x14ac:dyDescent="0.35">
      <c r="A2207" s="28" t="str">
        <f t="shared" si="34"/>
        <v>2.0 - SCHOOL CS BASIC2021Utah Military Academy - Camp Williams</v>
      </c>
      <c r="B2207" s="28" t="s">
        <v>2080</v>
      </c>
      <c r="C2207" s="28" t="s">
        <v>1065</v>
      </c>
      <c r="D2207" s="28" t="s">
        <v>866</v>
      </c>
      <c r="E2207" s="28" t="s">
        <v>1003</v>
      </c>
      <c r="F2207" s="28" t="s">
        <v>867</v>
      </c>
      <c r="G2207" s="28" t="s">
        <v>291</v>
      </c>
      <c r="H2207" s="28" t="s">
        <v>271</v>
      </c>
      <c r="I2207" s="28" t="s">
        <v>868</v>
      </c>
      <c r="J2207" s="28" t="s">
        <v>869</v>
      </c>
      <c r="K2207">
        <v>4900176</v>
      </c>
      <c r="L2207">
        <v>3</v>
      </c>
      <c r="M2207">
        <v>113</v>
      </c>
      <c r="N2207">
        <v>27</v>
      </c>
      <c r="O2207">
        <v>86</v>
      </c>
      <c r="P2207">
        <v>-99</v>
      </c>
      <c r="Q2207">
        <v>-99</v>
      </c>
      <c r="R2207">
        <v>-99</v>
      </c>
      <c r="S2207">
        <v>31</v>
      </c>
      <c r="T2207">
        <v>-99</v>
      </c>
      <c r="U2207">
        <v>-99</v>
      </c>
      <c r="V2207">
        <v>66</v>
      </c>
      <c r="W2207">
        <v>24</v>
      </c>
      <c r="X2207">
        <v>0</v>
      </c>
      <c r="Y2207">
        <v>27</v>
      </c>
      <c r="Z2207">
        <v>-99</v>
      </c>
    </row>
    <row r="2208" spans="1:26" x14ac:dyDescent="0.35">
      <c r="A2208" s="28" t="str">
        <f t="shared" si="34"/>
        <v>2.0 - SCHOOL CS BASIC2021Utah Virtual Academy</v>
      </c>
      <c r="B2208" s="28" t="s">
        <v>2080</v>
      </c>
      <c r="C2208" s="28" t="s">
        <v>1065</v>
      </c>
      <c r="D2208" s="28" t="s">
        <v>874</v>
      </c>
      <c r="E2208" s="28" t="s">
        <v>986</v>
      </c>
      <c r="F2208" s="28" t="s">
        <v>875</v>
      </c>
      <c r="G2208" s="28" t="s">
        <v>1956</v>
      </c>
      <c r="H2208" s="28" t="s">
        <v>271</v>
      </c>
      <c r="I2208" s="28" t="s">
        <v>874</v>
      </c>
      <c r="J2208" s="28" t="s">
        <v>876</v>
      </c>
      <c r="K2208">
        <v>4900130</v>
      </c>
      <c r="L2208">
        <v>3</v>
      </c>
      <c r="M2208">
        <v>455</v>
      </c>
      <c r="N2208">
        <v>212</v>
      </c>
      <c r="O2208">
        <v>243</v>
      </c>
      <c r="P2208">
        <v>14</v>
      </c>
      <c r="Q2208">
        <v>-99</v>
      </c>
      <c r="R2208">
        <v>17</v>
      </c>
      <c r="S2208">
        <v>18</v>
      </c>
      <c r="T2208">
        <v>11</v>
      </c>
      <c r="U2208">
        <v>-99</v>
      </c>
      <c r="V2208">
        <v>384</v>
      </c>
      <c r="W2208">
        <v>92</v>
      </c>
      <c r="X2208">
        <v>0</v>
      </c>
      <c r="Y2208">
        <v>197</v>
      </c>
      <c r="Z2208">
        <v>15</v>
      </c>
    </row>
    <row r="2209" spans="1:26" x14ac:dyDescent="0.35">
      <c r="A2209" s="28" t="str">
        <f t="shared" si="34"/>
        <v>2.0 - SCHOOL CS BASIC2021Vanguard Academy</v>
      </c>
      <c r="B2209" s="28" t="s">
        <v>2080</v>
      </c>
      <c r="C2209" s="28" t="s">
        <v>1065</v>
      </c>
      <c r="D2209" s="28" t="s">
        <v>882</v>
      </c>
      <c r="E2209" s="28" t="s">
        <v>986</v>
      </c>
      <c r="F2209" s="28" t="s">
        <v>883</v>
      </c>
      <c r="G2209" s="28" t="s">
        <v>1956</v>
      </c>
      <c r="H2209" s="28" t="s">
        <v>271</v>
      </c>
      <c r="I2209" s="28" t="s">
        <v>882</v>
      </c>
      <c r="J2209" s="28" t="s">
        <v>884</v>
      </c>
      <c r="K2209">
        <v>4900183</v>
      </c>
      <c r="L2209">
        <v>2</v>
      </c>
      <c r="M2209">
        <v>112</v>
      </c>
      <c r="N2209">
        <v>49</v>
      </c>
      <c r="O2209">
        <v>63</v>
      </c>
      <c r="P2209">
        <v>-99</v>
      </c>
      <c r="Q2209">
        <v>-99</v>
      </c>
      <c r="R2209">
        <v>-99</v>
      </c>
      <c r="S2209">
        <v>-99</v>
      </c>
      <c r="T2209">
        <v>-99</v>
      </c>
      <c r="U2209">
        <v>-99</v>
      </c>
      <c r="V2209">
        <v>112</v>
      </c>
      <c r="W2209">
        <v>-99</v>
      </c>
      <c r="X2209">
        <v>0</v>
      </c>
      <c r="Y2209">
        <v>77</v>
      </c>
      <c r="Z2209">
        <v>-99</v>
      </c>
    </row>
    <row r="2210" spans="1:26" x14ac:dyDescent="0.35">
      <c r="A2210" s="28" t="str">
        <f t="shared" si="34"/>
        <v>2.0 - SCHOOL CS BASIC2021Venture Academy</v>
      </c>
      <c r="B2210" s="28" t="s">
        <v>2080</v>
      </c>
      <c r="C2210" s="28" t="s">
        <v>1065</v>
      </c>
      <c r="D2210" s="28" t="s">
        <v>886</v>
      </c>
      <c r="E2210" s="28" t="s">
        <v>990</v>
      </c>
      <c r="F2210" s="28" t="s">
        <v>887</v>
      </c>
      <c r="G2210" s="28" t="s">
        <v>1956</v>
      </c>
      <c r="H2210" s="28" t="s">
        <v>271</v>
      </c>
      <c r="I2210" s="28" t="s">
        <v>886</v>
      </c>
      <c r="J2210" s="28" t="s">
        <v>888</v>
      </c>
      <c r="K2210">
        <v>4900133</v>
      </c>
      <c r="L2210">
        <v>2</v>
      </c>
      <c r="M2210">
        <v>159</v>
      </c>
      <c r="N2210">
        <v>70</v>
      </c>
      <c r="O2210">
        <v>89</v>
      </c>
      <c r="P2210">
        <v>-99</v>
      </c>
      <c r="Q2210">
        <v>-99</v>
      </c>
      <c r="R2210">
        <v>-99</v>
      </c>
      <c r="S2210">
        <v>18</v>
      </c>
      <c r="T2210">
        <v>-99</v>
      </c>
      <c r="U2210">
        <v>-99</v>
      </c>
      <c r="V2210">
        <v>130</v>
      </c>
      <c r="W2210">
        <v>20</v>
      </c>
      <c r="X2210">
        <v>0</v>
      </c>
      <c r="Y2210">
        <v>44</v>
      </c>
      <c r="Z2210">
        <v>-99</v>
      </c>
    </row>
    <row r="2211" spans="1:26" x14ac:dyDescent="0.35">
      <c r="A2211" s="28" t="str">
        <f t="shared" si="34"/>
        <v>2.0 - SCHOOL CS BASIC2021Walden School of Liberal Arts</v>
      </c>
      <c r="B2211" s="28" t="s">
        <v>2080</v>
      </c>
      <c r="C2211" s="28" t="s">
        <v>1065</v>
      </c>
      <c r="D2211" s="28" t="s">
        <v>896</v>
      </c>
      <c r="E2211" s="28" t="s">
        <v>992</v>
      </c>
      <c r="F2211" s="28" t="s">
        <v>897</v>
      </c>
      <c r="G2211" s="28" t="s">
        <v>1956</v>
      </c>
      <c r="H2211" s="28" t="s">
        <v>271</v>
      </c>
      <c r="I2211" s="28" t="s">
        <v>896</v>
      </c>
      <c r="J2211" s="28" t="s">
        <v>898</v>
      </c>
      <c r="K2211">
        <v>4900061</v>
      </c>
      <c r="L2211">
        <v>2</v>
      </c>
      <c r="M2211">
        <v>16</v>
      </c>
      <c r="N2211">
        <v>-99</v>
      </c>
      <c r="O2211">
        <v>12</v>
      </c>
      <c r="P2211">
        <v>-99</v>
      </c>
      <c r="Q2211">
        <v>-99</v>
      </c>
      <c r="R2211">
        <v>-99</v>
      </c>
      <c r="S2211">
        <v>-99</v>
      </c>
      <c r="T2211">
        <v>-99</v>
      </c>
      <c r="U2211">
        <v>-99</v>
      </c>
      <c r="V2211">
        <v>13</v>
      </c>
      <c r="W2211">
        <v>-99</v>
      </c>
      <c r="X2211">
        <v>0</v>
      </c>
      <c r="Y2211">
        <v>-99</v>
      </c>
      <c r="Z2211">
        <v>-99</v>
      </c>
    </row>
    <row r="2212" spans="1:26" x14ac:dyDescent="0.35">
      <c r="A2212" s="28" t="str">
        <f t="shared" si="34"/>
        <v>2.0 - SCHOOL CS BASIC2021Wasatch High</v>
      </c>
      <c r="B2212" s="28" t="s">
        <v>2080</v>
      </c>
      <c r="C2212" s="28" t="s">
        <v>1065</v>
      </c>
      <c r="D2212" s="28" t="s">
        <v>900</v>
      </c>
      <c r="E2212" s="28" t="s">
        <v>988</v>
      </c>
      <c r="F2212" s="28" t="s">
        <v>901</v>
      </c>
      <c r="G2212" s="28" t="s">
        <v>401</v>
      </c>
      <c r="H2212" s="28" t="s">
        <v>271</v>
      </c>
      <c r="I2212" s="28" t="s">
        <v>902</v>
      </c>
      <c r="J2212" s="28" t="s">
        <v>903</v>
      </c>
      <c r="K2212">
        <v>4901110</v>
      </c>
      <c r="L2212">
        <v>2</v>
      </c>
      <c r="M2212">
        <v>217</v>
      </c>
      <c r="N2212">
        <v>34</v>
      </c>
      <c r="O2212">
        <v>183</v>
      </c>
      <c r="P2212">
        <v>-99</v>
      </c>
      <c r="Q2212">
        <v>-99</v>
      </c>
      <c r="R2212">
        <v>-99</v>
      </c>
      <c r="S2212">
        <v>28</v>
      </c>
      <c r="T2212">
        <v>-99</v>
      </c>
      <c r="U2212">
        <v>11</v>
      </c>
      <c r="V2212">
        <v>178</v>
      </c>
      <c r="W2212">
        <v>13</v>
      </c>
      <c r="X2212">
        <v>0</v>
      </c>
      <c r="Y2212">
        <v>33</v>
      </c>
      <c r="Z2212">
        <v>-99</v>
      </c>
    </row>
    <row r="2213" spans="1:26" x14ac:dyDescent="0.35">
      <c r="A2213" s="28" t="str">
        <f t="shared" si="34"/>
        <v>2.0 - SCHOOL CS BASIC2021Crimson Cliffs High</v>
      </c>
      <c r="B2213" s="28" t="s">
        <v>2080</v>
      </c>
      <c r="C2213" s="28" t="s">
        <v>1065</v>
      </c>
      <c r="D2213" s="28" t="s">
        <v>352</v>
      </c>
      <c r="E2213" s="28" t="s">
        <v>1002</v>
      </c>
      <c r="F2213" s="28" t="s">
        <v>353</v>
      </c>
      <c r="G2213" s="28" t="s">
        <v>304</v>
      </c>
      <c r="H2213" s="28" t="s">
        <v>271</v>
      </c>
      <c r="I2213" s="28" t="s">
        <v>354</v>
      </c>
      <c r="J2213" s="28" t="s">
        <v>355</v>
      </c>
      <c r="K2213">
        <v>4901140</v>
      </c>
      <c r="L2213">
        <v>2</v>
      </c>
      <c r="M2213">
        <v>41</v>
      </c>
      <c r="N2213">
        <v>-99</v>
      </c>
      <c r="O2213">
        <v>34</v>
      </c>
      <c r="P2213">
        <v>-99</v>
      </c>
      <c r="Q2213">
        <v>-99</v>
      </c>
      <c r="R2213">
        <v>-99</v>
      </c>
      <c r="S2213">
        <v>-99</v>
      </c>
      <c r="T2213">
        <v>-99</v>
      </c>
      <c r="U2213">
        <v>-99</v>
      </c>
      <c r="V2213">
        <v>35</v>
      </c>
      <c r="W2213">
        <v>-99</v>
      </c>
      <c r="X2213">
        <v>0</v>
      </c>
      <c r="Y2213">
        <v>-99</v>
      </c>
      <c r="Z2213">
        <v>-99</v>
      </c>
    </row>
    <row r="2214" spans="1:26" x14ac:dyDescent="0.35">
      <c r="A2214" s="28" t="str">
        <f t="shared" si="34"/>
        <v>2.0 - SCHOOL CS BASIC2021Desert Hills High</v>
      </c>
      <c r="B2214" s="28" t="s">
        <v>2080</v>
      </c>
      <c r="C2214" s="28" t="s">
        <v>1065</v>
      </c>
      <c r="D2214" s="28" t="s">
        <v>372</v>
      </c>
      <c r="E2214" s="28" t="s">
        <v>995</v>
      </c>
      <c r="F2214" s="28" t="s">
        <v>373</v>
      </c>
      <c r="G2214" s="28" t="s">
        <v>304</v>
      </c>
      <c r="H2214" s="28" t="s">
        <v>271</v>
      </c>
      <c r="I2214" s="28" t="s">
        <v>354</v>
      </c>
      <c r="J2214" s="28" t="s">
        <v>355</v>
      </c>
      <c r="K2214">
        <v>4901140</v>
      </c>
      <c r="L2214">
        <v>3</v>
      </c>
      <c r="M2214">
        <v>49</v>
      </c>
      <c r="N2214">
        <v>-99</v>
      </c>
      <c r="O2214">
        <v>41</v>
      </c>
      <c r="P2214">
        <v>-99</v>
      </c>
      <c r="Q2214">
        <v>-99</v>
      </c>
      <c r="R2214">
        <v>-99</v>
      </c>
      <c r="S2214">
        <v>-99</v>
      </c>
      <c r="T2214">
        <v>-99</v>
      </c>
      <c r="U2214">
        <v>-99</v>
      </c>
      <c r="V2214">
        <v>43</v>
      </c>
      <c r="W2214">
        <v>-99</v>
      </c>
      <c r="X2214">
        <v>0</v>
      </c>
      <c r="Y2214">
        <v>11</v>
      </c>
      <c r="Z2214">
        <v>-99</v>
      </c>
    </row>
    <row r="2215" spans="1:26" x14ac:dyDescent="0.35">
      <c r="A2215" s="28" t="str">
        <f t="shared" si="34"/>
        <v>2.0 - SCHOOL CS BASIC2021Dixie High</v>
      </c>
      <c r="B2215" s="28" t="s">
        <v>2080</v>
      </c>
      <c r="C2215" s="28" t="s">
        <v>1065</v>
      </c>
      <c r="D2215" s="28" t="s">
        <v>381</v>
      </c>
      <c r="E2215" s="28" t="s">
        <v>988</v>
      </c>
      <c r="F2215" s="28" t="s">
        <v>382</v>
      </c>
      <c r="G2215" s="28" t="s">
        <v>304</v>
      </c>
      <c r="H2215" s="28" t="s">
        <v>271</v>
      </c>
      <c r="I2215" s="28" t="s">
        <v>354</v>
      </c>
      <c r="J2215" s="28" t="s">
        <v>355</v>
      </c>
      <c r="K2215">
        <v>4901140</v>
      </c>
      <c r="L2215">
        <v>2</v>
      </c>
      <c r="M2215">
        <v>122</v>
      </c>
      <c r="N2215">
        <v>34</v>
      </c>
      <c r="O2215">
        <v>88</v>
      </c>
      <c r="P2215">
        <v>-99</v>
      </c>
      <c r="Q2215">
        <v>-99</v>
      </c>
      <c r="R2215">
        <v>-99</v>
      </c>
      <c r="S2215">
        <v>20</v>
      </c>
      <c r="T2215">
        <v>-99</v>
      </c>
      <c r="U2215">
        <v>-99</v>
      </c>
      <c r="V2215">
        <v>97</v>
      </c>
      <c r="W2215">
        <v>17</v>
      </c>
      <c r="X2215">
        <v>0</v>
      </c>
      <c r="Y2215">
        <v>45</v>
      </c>
      <c r="Z2215">
        <v>-99</v>
      </c>
    </row>
    <row r="2216" spans="1:26" x14ac:dyDescent="0.35">
      <c r="A2216" s="28" t="str">
        <f t="shared" si="34"/>
        <v>2.0 - SCHOOL CS BASIC2021Enterprise High</v>
      </c>
      <c r="B2216" s="28" t="s">
        <v>2080</v>
      </c>
      <c r="C2216" s="28" t="s">
        <v>1065</v>
      </c>
      <c r="D2216" s="28" t="s">
        <v>403</v>
      </c>
      <c r="E2216" s="28" t="s">
        <v>1004</v>
      </c>
      <c r="F2216" s="28" t="s">
        <v>404</v>
      </c>
      <c r="G2216" s="28" t="s">
        <v>291</v>
      </c>
      <c r="H2216" s="28" t="s">
        <v>271</v>
      </c>
      <c r="I2216" s="28" t="s">
        <v>354</v>
      </c>
      <c r="J2216" s="28" t="s">
        <v>355</v>
      </c>
      <c r="K2216">
        <v>4901140</v>
      </c>
      <c r="L2216">
        <v>1</v>
      </c>
      <c r="M2216">
        <v>85</v>
      </c>
      <c r="N2216">
        <v>33</v>
      </c>
      <c r="O2216">
        <v>52</v>
      </c>
      <c r="P2216">
        <v>-99</v>
      </c>
      <c r="Q2216">
        <v>-99</v>
      </c>
      <c r="R2216">
        <v>-99</v>
      </c>
      <c r="S2216">
        <v>11</v>
      </c>
      <c r="T2216">
        <v>-99</v>
      </c>
      <c r="U2216">
        <v>-99</v>
      </c>
      <c r="V2216">
        <v>74</v>
      </c>
      <c r="W2216">
        <v>13</v>
      </c>
      <c r="X2216">
        <v>0</v>
      </c>
      <c r="Y2216">
        <v>34</v>
      </c>
      <c r="Z2216">
        <v>-99</v>
      </c>
    </row>
    <row r="2217" spans="1:26" x14ac:dyDescent="0.35">
      <c r="A2217" s="28" t="str">
        <f t="shared" si="34"/>
        <v>2.0 - SCHOOL CS BASIC2021Hurricane High</v>
      </c>
      <c r="B2217" s="28" t="s">
        <v>2080</v>
      </c>
      <c r="C2217" s="28" t="s">
        <v>1065</v>
      </c>
      <c r="D2217" s="28" t="s">
        <v>475</v>
      </c>
      <c r="E2217" s="28" t="s">
        <v>1007</v>
      </c>
      <c r="F2217" s="28" t="s">
        <v>476</v>
      </c>
      <c r="G2217" s="28" t="s">
        <v>1957</v>
      </c>
      <c r="H2217" s="28" t="s">
        <v>271</v>
      </c>
      <c r="I2217" s="28" t="s">
        <v>354</v>
      </c>
      <c r="J2217" s="28" t="s">
        <v>355</v>
      </c>
      <c r="K2217">
        <v>4901140</v>
      </c>
      <c r="L2217">
        <v>1</v>
      </c>
      <c r="M2217">
        <v>76</v>
      </c>
      <c r="N2217">
        <v>14</v>
      </c>
      <c r="O2217">
        <v>62</v>
      </c>
      <c r="P2217">
        <v>-99</v>
      </c>
      <c r="Q2217">
        <v>-99</v>
      </c>
      <c r="R2217">
        <v>-99</v>
      </c>
      <c r="S2217">
        <v>-99</v>
      </c>
      <c r="T2217">
        <v>-99</v>
      </c>
      <c r="U2217">
        <v>-99</v>
      </c>
      <c r="V2217">
        <v>68</v>
      </c>
      <c r="W2217">
        <v>12</v>
      </c>
      <c r="X2217">
        <v>0</v>
      </c>
      <c r="Y2217">
        <v>22</v>
      </c>
      <c r="Z2217">
        <v>-99</v>
      </c>
    </row>
    <row r="2218" spans="1:26" x14ac:dyDescent="0.35">
      <c r="A2218" s="28" t="str">
        <f t="shared" si="34"/>
        <v>2.0 - SCHOOL CS BASIC2021Pine View High</v>
      </c>
      <c r="B2218" s="28" t="s">
        <v>2080</v>
      </c>
      <c r="C2218" s="28" t="s">
        <v>1065</v>
      </c>
      <c r="D2218" s="28" t="s">
        <v>676</v>
      </c>
      <c r="E2218" s="28" t="s">
        <v>1040</v>
      </c>
      <c r="F2218" s="28" t="s">
        <v>677</v>
      </c>
      <c r="G2218" s="28" t="s">
        <v>304</v>
      </c>
      <c r="H2218" s="28" t="s">
        <v>271</v>
      </c>
      <c r="I2218" s="28" t="s">
        <v>354</v>
      </c>
      <c r="J2218" s="28" t="s">
        <v>355</v>
      </c>
      <c r="K2218">
        <v>4901140</v>
      </c>
      <c r="L2218">
        <v>3</v>
      </c>
      <c r="M2218">
        <v>71</v>
      </c>
      <c r="N2218">
        <v>20</v>
      </c>
      <c r="O2218">
        <v>51</v>
      </c>
      <c r="P2218">
        <v>-99</v>
      </c>
      <c r="Q2218">
        <v>-99</v>
      </c>
      <c r="R2218">
        <v>-99</v>
      </c>
      <c r="S2218">
        <v>19</v>
      </c>
      <c r="T2218">
        <v>-99</v>
      </c>
      <c r="U2218">
        <v>-99</v>
      </c>
      <c r="V2218">
        <v>45</v>
      </c>
      <c r="W2218">
        <v>10</v>
      </c>
      <c r="X2218">
        <v>0</v>
      </c>
      <c r="Y2218">
        <v>21</v>
      </c>
      <c r="Z2218">
        <v>-99</v>
      </c>
    </row>
    <row r="2219" spans="1:26" x14ac:dyDescent="0.35">
      <c r="A2219" s="28" t="str">
        <f t="shared" si="34"/>
        <v>2.0 - SCHOOL CS BASIC2021Snow Canyon High</v>
      </c>
      <c r="B2219" s="28" t="s">
        <v>2080</v>
      </c>
      <c r="C2219" s="28" t="s">
        <v>1065</v>
      </c>
      <c r="D2219" s="28" t="s">
        <v>757</v>
      </c>
      <c r="E2219" s="28" t="s">
        <v>1055</v>
      </c>
      <c r="F2219" s="28" t="s">
        <v>758</v>
      </c>
      <c r="G2219" s="28" t="s">
        <v>304</v>
      </c>
      <c r="H2219" s="28" t="s">
        <v>271</v>
      </c>
      <c r="I2219" s="28" t="s">
        <v>354</v>
      </c>
      <c r="J2219" s="28" t="s">
        <v>355</v>
      </c>
      <c r="K2219">
        <v>4901140</v>
      </c>
      <c r="L2219">
        <v>1</v>
      </c>
      <c r="M2219">
        <v>65</v>
      </c>
      <c r="N2219">
        <v>-99</v>
      </c>
      <c r="O2219">
        <v>57</v>
      </c>
      <c r="P2219">
        <v>-99</v>
      </c>
      <c r="Q2219">
        <v>-99</v>
      </c>
      <c r="R2219">
        <v>-99</v>
      </c>
      <c r="S2219">
        <v>10</v>
      </c>
      <c r="T2219">
        <v>-99</v>
      </c>
      <c r="U2219">
        <v>-99</v>
      </c>
      <c r="V2219">
        <v>48</v>
      </c>
      <c r="W2219">
        <v>-99</v>
      </c>
      <c r="X2219">
        <v>0</v>
      </c>
      <c r="Y2219">
        <v>23</v>
      </c>
      <c r="Z2219">
        <v>-99</v>
      </c>
    </row>
    <row r="2220" spans="1:26" x14ac:dyDescent="0.35">
      <c r="A2220" s="28" t="str">
        <f t="shared" si="34"/>
        <v>2.0 - SCHOOL CS BASIC2021Wayne High</v>
      </c>
      <c r="B2220" s="28" t="s">
        <v>2080</v>
      </c>
      <c r="C2220" s="28" t="s">
        <v>1065</v>
      </c>
      <c r="D2220" s="28" t="s">
        <v>905</v>
      </c>
      <c r="E2220" s="28" t="s">
        <v>988</v>
      </c>
      <c r="F2220" s="28" t="s">
        <v>906</v>
      </c>
      <c r="G2220" s="28" t="s">
        <v>401</v>
      </c>
      <c r="H2220" s="28" t="s">
        <v>271</v>
      </c>
      <c r="I2220" s="28" t="s">
        <v>907</v>
      </c>
      <c r="J2220" s="28" t="s">
        <v>908</v>
      </c>
      <c r="K2220">
        <v>4901170</v>
      </c>
      <c r="L2220">
        <v>2</v>
      </c>
      <c r="M2220">
        <v>36</v>
      </c>
      <c r="N2220">
        <v>12</v>
      </c>
      <c r="O2220">
        <v>24</v>
      </c>
      <c r="P2220">
        <v>-99</v>
      </c>
      <c r="Q2220">
        <v>-99</v>
      </c>
      <c r="R2220">
        <v>-99</v>
      </c>
      <c r="S2220">
        <v>-99</v>
      </c>
      <c r="T2220">
        <v>-99</v>
      </c>
      <c r="U2220">
        <v>-99</v>
      </c>
      <c r="V2220">
        <v>32</v>
      </c>
      <c r="W2220">
        <v>-99</v>
      </c>
      <c r="X2220">
        <v>0</v>
      </c>
      <c r="Y2220">
        <v>16</v>
      </c>
      <c r="Z2220">
        <v>-99</v>
      </c>
    </row>
    <row r="2221" spans="1:26" x14ac:dyDescent="0.35">
      <c r="A2221" s="28" t="str">
        <f t="shared" si="34"/>
        <v>2.0 - SCHOOL CS BASIC2021Bonneville High</v>
      </c>
      <c r="B2221" s="28" t="s">
        <v>2080</v>
      </c>
      <c r="C2221" s="28" t="s">
        <v>1065</v>
      </c>
      <c r="D2221" s="28" t="s">
        <v>283</v>
      </c>
      <c r="E2221" s="28" t="s">
        <v>999</v>
      </c>
      <c r="F2221" s="28" t="s">
        <v>284</v>
      </c>
      <c r="G2221" s="28" t="s">
        <v>304</v>
      </c>
      <c r="H2221" s="28" t="s">
        <v>271</v>
      </c>
      <c r="I2221" s="28" t="s">
        <v>285</v>
      </c>
      <c r="J2221" s="28" t="s">
        <v>286</v>
      </c>
      <c r="K2221">
        <v>4901200</v>
      </c>
      <c r="L2221">
        <v>3</v>
      </c>
      <c r="M2221">
        <v>309</v>
      </c>
      <c r="N2221">
        <v>145</v>
      </c>
      <c r="O2221">
        <v>164</v>
      </c>
      <c r="P2221">
        <v>-99</v>
      </c>
      <c r="Q2221">
        <v>-99</v>
      </c>
      <c r="R2221">
        <v>-99</v>
      </c>
      <c r="S2221">
        <v>64</v>
      </c>
      <c r="T2221">
        <v>-99</v>
      </c>
      <c r="U2221">
        <v>14</v>
      </c>
      <c r="V2221">
        <v>213</v>
      </c>
      <c r="W2221">
        <v>31</v>
      </c>
      <c r="X2221">
        <v>0</v>
      </c>
      <c r="Y2221">
        <v>89</v>
      </c>
      <c r="Z2221">
        <v>11</v>
      </c>
    </row>
    <row r="2222" spans="1:26" x14ac:dyDescent="0.35">
      <c r="A2222" s="28" t="str">
        <f t="shared" si="34"/>
        <v>2.0 - SCHOOL CS BASIC2021Fremont High</v>
      </c>
      <c r="B2222" s="28" t="s">
        <v>2080</v>
      </c>
      <c r="C2222" s="28" t="s">
        <v>1065</v>
      </c>
      <c r="D2222" s="28" t="s">
        <v>425</v>
      </c>
      <c r="E2222" s="28" t="s">
        <v>1012</v>
      </c>
      <c r="F2222" s="28" t="s">
        <v>426</v>
      </c>
      <c r="G2222" s="28" t="s">
        <v>304</v>
      </c>
      <c r="H2222" s="28" t="s">
        <v>271</v>
      </c>
      <c r="I2222" s="28" t="s">
        <v>285</v>
      </c>
      <c r="J2222" s="28" t="s">
        <v>286</v>
      </c>
      <c r="K2222">
        <v>4901200</v>
      </c>
      <c r="L2222">
        <v>3</v>
      </c>
      <c r="M2222">
        <v>63</v>
      </c>
      <c r="N2222">
        <v>20</v>
      </c>
      <c r="O2222">
        <v>43</v>
      </c>
      <c r="P2222">
        <v>-99</v>
      </c>
      <c r="Q2222">
        <v>-99</v>
      </c>
      <c r="R2222">
        <v>-99</v>
      </c>
      <c r="S2222">
        <v>-99</v>
      </c>
      <c r="T2222">
        <v>-99</v>
      </c>
      <c r="U2222">
        <v>-99</v>
      </c>
      <c r="V2222">
        <v>53</v>
      </c>
      <c r="W2222">
        <v>-99</v>
      </c>
      <c r="X2222">
        <v>0</v>
      </c>
      <c r="Y2222">
        <v>-99</v>
      </c>
      <c r="Z2222">
        <v>-99</v>
      </c>
    </row>
    <row r="2223" spans="1:26" x14ac:dyDescent="0.35">
      <c r="A2223" s="28" t="str">
        <f t="shared" si="34"/>
        <v>2.0 - SCHOOL CS BASIC2021North Ogden Jr High</v>
      </c>
      <c r="B2223" s="28" t="s">
        <v>2080</v>
      </c>
      <c r="C2223" s="28" t="s">
        <v>1065</v>
      </c>
      <c r="D2223" s="28" t="s">
        <v>619</v>
      </c>
      <c r="E2223" s="28" t="s">
        <v>1015</v>
      </c>
      <c r="F2223" s="28" t="s">
        <v>620</v>
      </c>
      <c r="G2223" s="28" t="s">
        <v>291</v>
      </c>
      <c r="H2223" s="28" t="s">
        <v>401</v>
      </c>
      <c r="I2223" s="28" t="s">
        <v>285</v>
      </c>
      <c r="J2223" s="28" t="s">
        <v>286</v>
      </c>
      <c r="K2223">
        <v>4901200</v>
      </c>
      <c r="L2223">
        <v>1</v>
      </c>
      <c r="M2223">
        <v>-99</v>
      </c>
      <c r="N2223">
        <v>-99</v>
      </c>
      <c r="O2223">
        <v>-99</v>
      </c>
      <c r="P2223">
        <v>-99</v>
      </c>
      <c r="Q2223">
        <v>-99</v>
      </c>
      <c r="R2223">
        <v>-99</v>
      </c>
      <c r="S2223">
        <v>-99</v>
      </c>
      <c r="T2223">
        <v>-99</v>
      </c>
      <c r="U2223">
        <v>-99</v>
      </c>
      <c r="V2223">
        <v>-99</v>
      </c>
      <c r="W2223">
        <v>-99</v>
      </c>
      <c r="X2223">
        <v>0</v>
      </c>
      <c r="Y2223">
        <v>-99</v>
      </c>
      <c r="Z2223">
        <v>-99</v>
      </c>
    </row>
    <row r="2224" spans="1:26" x14ac:dyDescent="0.35">
      <c r="A2224" s="28" t="str">
        <f t="shared" si="34"/>
        <v>2.0 - SCHOOL CS BASIC2021Orion Jr High</v>
      </c>
      <c r="B2224" s="28" t="s">
        <v>2080</v>
      </c>
      <c r="C2224" s="28" t="s">
        <v>1065</v>
      </c>
      <c r="D2224" s="28" t="s">
        <v>657</v>
      </c>
      <c r="E2224" s="28" t="s">
        <v>1005</v>
      </c>
      <c r="F2224" s="28" t="s">
        <v>658</v>
      </c>
      <c r="G2224" s="28" t="s">
        <v>291</v>
      </c>
      <c r="H2224" s="28" t="s">
        <v>401</v>
      </c>
      <c r="I2224" s="28" t="s">
        <v>285</v>
      </c>
      <c r="J2224" s="28" t="s">
        <v>286</v>
      </c>
      <c r="K2224">
        <v>4901200</v>
      </c>
      <c r="L2224">
        <v>1</v>
      </c>
      <c r="M2224">
        <v>-99</v>
      </c>
      <c r="N2224">
        <v>-99</v>
      </c>
      <c r="O2224">
        <v>-99</v>
      </c>
      <c r="P2224">
        <v>-99</v>
      </c>
      <c r="Q2224">
        <v>-99</v>
      </c>
      <c r="R2224">
        <v>-99</v>
      </c>
      <c r="S2224">
        <v>-99</v>
      </c>
      <c r="T2224">
        <v>-99</v>
      </c>
      <c r="U2224">
        <v>-99</v>
      </c>
      <c r="V2224">
        <v>-99</v>
      </c>
      <c r="W2224">
        <v>-99</v>
      </c>
      <c r="X2224">
        <v>0</v>
      </c>
      <c r="Y2224">
        <v>-99</v>
      </c>
      <c r="Z2224">
        <v>-99</v>
      </c>
    </row>
    <row r="2225" spans="1:26" x14ac:dyDescent="0.35">
      <c r="A2225" s="28" t="str">
        <f t="shared" si="34"/>
        <v>2.0 - SCHOOL CS BASIC2021Rocky Mountain Jr High</v>
      </c>
      <c r="B2225" s="28" t="s">
        <v>2080</v>
      </c>
      <c r="C2225" s="28" t="s">
        <v>1065</v>
      </c>
      <c r="D2225" s="28" t="s">
        <v>726</v>
      </c>
      <c r="E2225" s="28" t="s">
        <v>1051</v>
      </c>
      <c r="F2225" s="28" t="s">
        <v>727</v>
      </c>
      <c r="G2225" s="28" t="s">
        <v>291</v>
      </c>
      <c r="H2225" s="28" t="s">
        <v>401</v>
      </c>
      <c r="I2225" s="28" t="s">
        <v>285</v>
      </c>
      <c r="J2225" s="28" t="s">
        <v>286</v>
      </c>
      <c r="K2225">
        <v>4901200</v>
      </c>
      <c r="L2225">
        <v>1</v>
      </c>
      <c r="M2225">
        <v>198</v>
      </c>
      <c r="N2225">
        <v>103</v>
      </c>
      <c r="O2225">
        <v>95</v>
      </c>
      <c r="P2225">
        <v>-99</v>
      </c>
      <c r="Q2225">
        <v>-99</v>
      </c>
      <c r="R2225">
        <v>-99</v>
      </c>
      <c r="S2225">
        <v>-99</v>
      </c>
      <c r="T2225">
        <v>-99</v>
      </c>
      <c r="U2225">
        <v>-99</v>
      </c>
      <c r="V2225">
        <v>171</v>
      </c>
      <c r="W2225">
        <v>21</v>
      </c>
      <c r="X2225">
        <v>0</v>
      </c>
      <c r="Y2225">
        <v>20</v>
      </c>
      <c r="Z2225">
        <v>-99</v>
      </c>
    </row>
    <row r="2226" spans="1:26" x14ac:dyDescent="0.35">
      <c r="A2226" s="28" t="str">
        <f t="shared" si="34"/>
        <v>2.0 - SCHOOL CS BASIC2021Roy High</v>
      </c>
      <c r="B2226" s="28" t="s">
        <v>2080</v>
      </c>
      <c r="C2226" s="28" t="s">
        <v>1065</v>
      </c>
      <c r="D2226" s="28" t="s">
        <v>732</v>
      </c>
      <c r="E2226" s="28" t="s">
        <v>1000</v>
      </c>
      <c r="F2226" s="28" t="s">
        <v>733</v>
      </c>
      <c r="G2226" s="28" t="s">
        <v>304</v>
      </c>
      <c r="H2226" s="28" t="s">
        <v>271</v>
      </c>
      <c r="I2226" s="28" t="s">
        <v>285</v>
      </c>
      <c r="J2226" s="28" t="s">
        <v>286</v>
      </c>
      <c r="K2226">
        <v>4901200</v>
      </c>
      <c r="L2226">
        <v>2</v>
      </c>
      <c r="M2226">
        <v>240</v>
      </c>
      <c r="N2226">
        <v>107</v>
      </c>
      <c r="O2226">
        <v>133</v>
      </c>
      <c r="P2226">
        <v>-99</v>
      </c>
      <c r="Q2226">
        <v>-99</v>
      </c>
      <c r="R2226">
        <v>-99</v>
      </c>
      <c r="S2226">
        <v>50</v>
      </c>
      <c r="T2226">
        <v>-99</v>
      </c>
      <c r="U2226">
        <v>10</v>
      </c>
      <c r="V2226">
        <v>170</v>
      </c>
      <c r="W2226">
        <v>29</v>
      </c>
      <c r="X2226">
        <v>0</v>
      </c>
      <c r="Y2226">
        <v>74</v>
      </c>
      <c r="Z2226">
        <v>11</v>
      </c>
    </row>
    <row r="2227" spans="1:26" x14ac:dyDescent="0.35">
      <c r="A2227" s="28" t="str">
        <f t="shared" si="34"/>
        <v>2.0 - SCHOOL CS BASIC2021Roy Jr High</v>
      </c>
      <c r="B2227" s="28" t="s">
        <v>2080</v>
      </c>
      <c r="C2227" s="28" t="s">
        <v>1065</v>
      </c>
      <c r="D2227" s="28" t="s">
        <v>734</v>
      </c>
      <c r="E2227" s="28" t="s">
        <v>989</v>
      </c>
      <c r="F2227" s="28" t="s">
        <v>735</v>
      </c>
      <c r="G2227" s="28" t="s">
        <v>291</v>
      </c>
      <c r="H2227" s="28" t="s">
        <v>401</v>
      </c>
      <c r="I2227" s="28" t="s">
        <v>285</v>
      </c>
      <c r="J2227" s="28" t="s">
        <v>286</v>
      </c>
      <c r="K2227">
        <v>4901200</v>
      </c>
      <c r="L2227">
        <v>1</v>
      </c>
      <c r="M2227">
        <v>70</v>
      </c>
      <c r="N2227">
        <v>26</v>
      </c>
      <c r="O2227">
        <v>44</v>
      </c>
      <c r="P2227">
        <v>-99</v>
      </c>
      <c r="Q2227">
        <v>-99</v>
      </c>
      <c r="R2227">
        <v>-99</v>
      </c>
      <c r="S2227">
        <v>11</v>
      </c>
      <c r="T2227">
        <v>-99</v>
      </c>
      <c r="U2227">
        <v>-99</v>
      </c>
      <c r="V2227">
        <v>53</v>
      </c>
      <c r="W2227">
        <v>-99</v>
      </c>
      <c r="X2227">
        <v>0</v>
      </c>
      <c r="Y2227">
        <v>22</v>
      </c>
      <c r="Z2227">
        <v>-99</v>
      </c>
    </row>
    <row r="2228" spans="1:26" x14ac:dyDescent="0.35">
      <c r="A2228" s="28" t="str">
        <f t="shared" si="34"/>
        <v>2.0 - SCHOOL CS BASIC2021Sand Ridge Jr High</v>
      </c>
      <c r="B2228" s="28" t="s">
        <v>2080</v>
      </c>
      <c r="C2228" s="28" t="s">
        <v>1065</v>
      </c>
      <c r="D2228" s="28" t="s">
        <v>742</v>
      </c>
      <c r="E2228" s="28" t="s">
        <v>1011</v>
      </c>
      <c r="F2228" s="28" t="s">
        <v>743</v>
      </c>
      <c r="G2228" s="28" t="s">
        <v>291</v>
      </c>
      <c r="H2228" s="28" t="s">
        <v>401</v>
      </c>
      <c r="I2228" s="28" t="s">
        <v>285</v>
      </c>
      <c r="J2228" s="28" t="s">
        <v>286</v>
      </c>
      <c r="K2228">
        <v>4901200</v>
      </c>
      <c r="L2228">
        <v>2</v>
      </c>
      <c r="M2228">
        <v>125</v>
      </c>
      <c r="N2228">
        <v>48</v>
      </c>
      <c r="O2228">
        <v>77</v>
      </c>
      <c r="P2228">
        <v>-99</v>
      </c>
      <c r="Q2228">
        <v>-99</v>
      </c>
      <c r="R2228">
        <v>-99</v>
      </c>
      <c r="S2228">
        <v>23</v>
      </c>
      <c r="T2228">
        <v>-99</v>
      </c>
      <c r="U2228">
        <v>-99</v>
      </c>
      <c r="V2228">
        <v>90</v>
      </c>
      <c r="W2228">
        <v>18</v>
      </c>
      <c r="X2228">
        <v>0</v>
      </c>
      <c r="Y2228">
        <v>26</v>
      </c>
      <c r="Z2228">
        <v>-99</v>
      </c>
    </row>
    <row r="2229" spans="1:26" x14ac:dyDescent="0.35">
      <c r="A2229" s="28" t="str">
        <f t="shared" si="34"/>
        <v>2.0 - SCHOOL CS BASIC2021Snowcrest Jr High</v>
      </c>
      <c r="B2229" s="28" t="s">
        <v>2080</v>
      </c>
      <c r="C2229" s="28" t="s">
        <v>1065</v>
      </c>
      <c r="D2229" s="28" t="s">
        <v>761</v>
      </c>
      <c r="E2229" s="28" t="s">
        <v>1021</v>
      </c>
      <c r="F2229" s="28" t="s">
        <v>762</v>
      </c>
      <c r="G2229" s="28" t="s">
        <v>291</v>
      </c>
      <c r="H2229" s="28" t="s">
        <v>401</v>
      </c>
      <c r="I2229" s="28" t="s">
        <v>285</v>
      </c>
      <c r="J2229" s="28" t="s">
        <v>286</v>
      </c>
      <c r="K2229">
        <v>4901200</v>
      </c>
      <c r="L2229">
        <v>1</v>
      </c>
      <c r="M2229">
        <v>34</v>
      </c>
      <c r="N2229">
        <v>17</v>
      </c>
      <c r="O2229">
        <v>17</v>
      </c>
      <c r="P2229">
        <v>-99</v>
      </c>
      <c r="Q2229">
        <v>-99</v>
      </c>
      <c r="R2229">
        <v>-99</v>
      </c>
      <c r="S2229">
        <v>-99</v>
      </c>
      <c r="T2229">
        <v>-99</v>
      </c>
      <c r="U2229">
        <v>-99</v>
      </c>
      <c r="V2229">
        <v>31</v>
      </c>
      <c r="W2229">
        <v>-99</v>
      </c>
      <c r="X2229">
        <v>0</v>
      </c>
      <c r="Y2229">
        <v>-99</v>
      </c>
      <c r="Z2229">
        <v>-99</v>
      </c>
    </row>
    <row r="2230" spans="1:26" x14ac:dyDescent="0.35">
      <c r="A2230" s="28" t="str">
        <f t="shared" si="34"/>
        <v>2.0 - SCHOOL CS BASIC2021South Ogden Jr High</v>
      </c>
      <c r="B2230" s="28" t="s">
        <v>2080</v>
      </c>
      <c r="C2230" s="28" t="s">
        <v>1065</v>
      </c>
      <c r="D2230" s="28" t="s">
        <v>769</v>
      </c>
      <c r="E2230" s="28" t="s">
        <v>1001</v>
      </c>
      <c r="F2230" s="28" t="s">
        <v>770</v>
      </c>
      <c r="G2230" s="28" t="s">
        <v>291</v>
      </c>
      <c r="H2230" s="28" t="s">
        <v>401</v>
      </c>
      <c r="I2230" s="28" t="s">
        <v>285</v>
      </c>
      <c r="J2230" s="28" t="s">
        <v>286</v>
      </c>
      <c r="K2230">
        <v>4901200</v>
      </c>
      <c r="L2230">
        <v>1</v>
      </c>
      <c r="M2230">
        <v>-99</v>
      </c>
      <c r="N2230">
        <v>-99</v>
      </c>
      <c r="O2230">
        <v>-99</v>
      </c>
      <c r="P2230">
        <v>-99</v>
      </c>
      <c r="Q2230">
        <v>-99</v>
      </c>
      <c r="R2230">
        <v>-99</v>
      </c>
      <c r="S2230">
        <v>-99</v>
      </c>
      <c r="T2230">
        <v>-99</v>
      </c>
      <c r="U2230">
        <v>-99</v>
      </c>
      <c r="V2230">
        <v>-99</v>
      </c>
      <c r="W2230">
        <v>-99</v>
      </c>
      <c r="X2230">
        <v>0</v>
      </c>
      <c r="Y2230">
        <v>-99</v>
      </c>
      <c r="Z2230">
        <v>-99</v>
      </c>
    </row>
    <row r="2231" spans="1:26" x14ac:dyDescent="0.35">
      <c r="A2231" s="28" t="str">
        <f t="shared" si="34"/>
        <v>2.0 - SCHOOL CS BASIC2021T.H. Bell Jr High</v>
      </c>
      <c r="B2231" s="28" t="s">
        <v>2080</v>
      </c>
      <c r="C2231" s="28" t="s">
        <v>1065</v>
      </c>
      <c r="D2231" s="28" t="s">
        <v>822</v>
      </c>
      <c r="E2231" s="28" t="s">
        <v>1037</v>
      </c>
      <c r="F2231" s="28" t="s">
        <v>823</v>
      </c>
      <c r="G2231" s="28" t="s">
        <v>291</v>
      </c>
      <c r="H2231" s="28" t="s">
        <v>401</v>
      </c>
      <c r="I2231" s="28" t="s">
        <v>285</v>
      </c>
      <c r="J2231" s="28" t="s">
        <v>286</v>
      </c>
      <c r="K2231">
        <v>4901200</v>
      </c>
      <c r="L2231">
        <v>1</v>
      </c>
      <c r="M2231">
        <v>121</v>
      </c>
      <c r="N2231">
        <v>42</v>
      </c>
      <c r="O2231">
        <v>79</v>
      </c>
      <c r="P2231">
        <v>-99</v>
      </c>
      <c r="Q2231">
        <v>-99</v>
      </c>
      <c r="R2231">
        <v>-99</v>
      </c>
      <c r="S2231">
        <v>26</v>
      </c>
      <c r="T2231">
        <v>-99</v>
      </c>
      <c r="U2231">
        <v>-99</v>
      </c>
      <c r="V2231">
        <v>81</v>
      </c>
      <c r="W2231">
        <v>19</v>
      </c>
      <c r="X2231">
        <v>0</v>
      </c>
      <c r="Y2231">
        <v>43</v>
      </c>
      <c r="Z2231">
        <v>-99</v>
      </c>
    </row>
    <row r="2232" spans="1:26" x14ac:dyDescent="0.35">
      <c r="A2232" s="28" t="str">
        <f t="shared" si="34"/>
        <v>2.0 - SCHOOL CS BASIC2021Weber High</v>
      </c>
      <c r="B2232" s="28" t="s">
        <v>2080</v>
      </c>
      <c r="C2232" s="28" t="s">
        <v>1065</v>
      </c>
      <c r="D2232" s="28" t="s">
        <v>910</v>
      </c>
      <c r="E2232" s="28" t="s">
        <v>988</v>
      </c>
      <c r="F2232" s="28" t="s">
        <v>911</v>
      </c>
      <c r="G2232" s="28" t="s">
        <v>304</v>
      </c>
      <c r="H2232" s="28" t="s">
        <v>271</v>
      </c>
      <c r="I2232" s="28" t="s">
        <v>285</v>
      </c>
      <c r="J2232" s="28" t="s">
        <v>286</v>
      </c>
      <c r="K2232">
        <v>4901200</v>
      </c>
      <c r="L2232">
        <v>3</v>
      </c>
      <c r="M2232">
        <v>209</v>
      </c>
      <c r="N2232">
        <v>81</v>
      </c>
      <c r="O2232">
        <v>128</v>
      </c>
      <c r="P2232">
        <v>-99</v>
      </c>
      <c r="Q2232">
        <v>-99</v>
      </c>
      <c r="R2232">
        <v>-99</v>
      </c>
      <c r="S2232">
        <v>26</v>
      </c>
      <c r="T2232">
        <v>-99</v>
      </c>
      <c r="U2232">
        <v>-99</v>
      </c>
      <c r="V2232">
        <v>174</v>
      </c>
      <c r="W2232">
        <v>24</v>
      </c>
      <c r="X2232">
        <v>0</v>
      </c>
      <c r="Y2232">
        <v>44</v>
      </c>
      <c r="Z2232">
        <v>-99</v>
      </c>
    </row>
    <row r="2233" spans="1:26" x14ac:dyDescent="0.35">
      <c r="A2233" s="28" t="str">
        <f t="shared" si="34"/>
        <v>2.0 - SCHOOL CS BASIC2021Weber Innovation High School</v>
      </c>
      <c r="B2233" s="28" t="s">
        <v>2080</v>
      </c>
      <c r="C2233" s="28" t="s">
        <v>1065</v>
      </c>
      <c r="D2233" s="28" t="s">
        <v>912</v>
      </c>
      <c r="E2233" s="28" t="s">
        <v>1055</v>
      </c>
      <c r="F2233" s="28" t="s">
        <v>913</v>
      </c>
      <c r="G2233" s="28" t="s">
        <v>401</v>
      </c>
      <c r="H2233" s="28" t="s">
        <v>271</v>
      </c>
      <c r="I2233" s="28" t="s">
        <v>285</v>
      </c>
      <c r="J2233" s="28" t="s">
        <v>286</v>
      </c>
      <c r="K2233">
        <v>4901200</v>
      </c>
      <c r="L2233">
        <v>3</v>
      </c>
      <c r="M2233">
        <v>109</v>
      </c>
      <c r="N2233">
        <v>54</v>
      </c>
      <c r="O2233">
        <v>55</v>
      </c>
      <c r="P2233">
        <v>-99</v>
      </c>
      <c r="Q2233">
        <v>-99</v>
      </c>
      <c r="R2233">
        <v>-99</v>
      </c>
      <c r="S2233">
        <v>10</v>
      </c>
      <c r="T2233">
        <v>-99</v>
      </c>
      <c r="U2233">
        <v>-99</v>
      </c>
      <c r="V2233">
        <v>93</v>
      </c>
      <c r="W2233">
        <v>-99</v>
      </c>
      <c r="X2233">
        <v>0</v>
      </c>
      <c r="Y2233">
        <v>23</v>
      </c>
      <c r="Z2233">
        <v>-99</v>
      </c>
    </row>
    <row r="2234" spans="1:26" x14ac:dyDescent="0.35">
      <c r="A2234" s="28" t="str">
        <f t="shared" si="34"/>
        <v>3.0 - SCHOOL CS ADVANCED2021Academy for Math Engineering &amp; Science</v>
      </c>
      <c r="B2234" s="28" t="s">
        <v>2081</v>
      </c>
      <c r="C2234" s="28" t="s">
        <v>1065</v>
      </c>
      <c r="D2234" s="28" t="s">
        <v>210</v>
      </c>
      <c r="E2234" s="28" t="s">
        <v>986</v>
      </c>
      <c r="F2234" s="28" t="s">
        <v>211</v>
      </c>
      <c r="G2234" s="28" t="s">
        <v>401</v>
      </c>
      <c r="H2234" s="28" t="s">
        <v>271</v>
      </c>
      <c r="I2234" s="28" t="s">
        <v>210</v>
      </c>
      <c r="J2234" s="28" t="s">
        <v>212</v>
      </c>
      <c r="K2234">
        <v>4900017</v>
      </c>
      <c r="L2234">
        <v>1</v>
      </c>
      <c r="M2234">
        <v>18</v>
      </c>
      <c r="N2234">
        <v>-99</v>
      </c>
      <c r="O2234">
        <v>14</v>
      </c>
      <c r="P2234">
        <v>-99</v>
      </c>
      <c r="Q2234">
        <v>-99</v>
      </c>
      <c r="R2234">
        <v>-99</v>
      </c>
      <c r="S2234">
        <v>-99</v>
      </c>
      <c r="T2234">
        <v>-99</v>
      </c>
      <c r="U2234">
        <v>-99</v>
      </c>
      <c r="V2234">
        <v>10</v>
      </c>
      <c r="W2234">
        <v>-99</v>
      </c>
      <c r="X2234">
        <v>0</v>
      </c>
      <c r="Y2234">
        <v>-99</v>
      </c>
      <c r="Z2234">
        <v>-99</v>
      </c>
    </row>
    <row r="2235" spans="1:26" x14ac:dyDescent="0.35">
      <c r="A2235" s="28" t="str">
        <f t="shared" si="34"/>
        <v>3.0 - SCHOOL CS ADVANCED2021American Fork High</v>
      </c>
      <c r="B2235" s="28" t="s">
        <v>2081</v>
      </c>
      <c r="C2235" s="28" t="s">
        <v>1065</v>
      </c>
      <c r="D2235" s="28" t="s">
        <v>228</v>
      </c>
      <c r="E2235" s="28" t="s">
        <v>988</v>
      </c>
      <c r="F2235" s="28" t="s">
        <v>229</v>
      </c>
      <c r="G2235" s="28" t="s">
        <v>304</v>
      </c>
      <c r="H2235" s="28" t="s">
        <v>271</v>
      </c>
      <c r="I2235" s="28" t="s">
        <v>196</v>
      </c>
      <c r="J2235" s="28" t="s">
        <v>197</v>
      </c>
      <c r="K2235">
        <v>4900030</v>
      </c>
      <c r="L2235">
        <v>2</v>
      </c>
      <c r="M2235">
        <v>85</v>
      </c>
      <c r="N2235">
        <v>13</v>
      </c>
      <c r="O2235">
        <v>72</v>
      </c>
      <c r="P2235">
        <v>-99</v>
      </c>
      <c r="Q2235">
        <v>-99</v>
      </c>
      <c r="R2235">
        <v>-99</v>
      </c>
      <c r="S2235">
        <v>-99</v>
      </c>
      <c r="T2235">
        <v>-99</v>
      </c>
      <c r="U2235">
        <v>-99</v>
      </c>
      <c r="V2235">
        <v>78</v>
      </c>
      <c r="W2235">
        <v>-99</v>
      </c>
      <c r="X2235">
        <v>0</v>
      </c>
      <c r="Y2235">
        <v>-99</v>
      </c>
      <c r="Z2235">
        <v>-99</v>
      </c>
    </row>
    <row r="2236" spans="1:26" x14ac:dyDescent="0.35">
      <c r="A2236" s="28" t="str">
        <f t="shared" si="34"/>
        <v>3.0 - SCHOOL CS ADVANCED2021Cedar Valley High</v>
      </c>
      <c r="B2236" s="28" t="s">
        <v>2081</v>
      </c>
      <c r="C2236" s="28" t="s">
        <v>1065</v>
      </c>
      <c r="D2236" s="28" t="s">
        <v>330</v>
      </c>
      <c r="E2236" s="28" t="s">
        <v>1009</v>
      </c>
      <c r="F2236" s="28" t="s">
        <v>331</v>
      </c>
      <c r="G2236" s="28" t="s">
        <v>291</v>
      </c>
      <c r="H2236" s="28" t="s">
        <v>271</v>
      </c>
      <c r="I2236" s="28" t="s">
        <v>196</v>
      </c>
      <c r="J2236" s="28" t="s">
        <v>197</v>
      </c>
      <c r="K2236">
        <v>4900030</v>
      </c>
      <c r="L2236">
        <v>4</v>
      </c>
      <c r="M2236">
        <v>45</v>
      </c>
      <c r="N2236">
        <v>-99</v>
      </c>
      <c r="O2236">
        <v>38</v>
      </c>
      <c r="P2236">
        <v>-99</v>
      </c>
      <c r="Q2236">
        <v>-99</v>
      </c>
      <c r="R2236">
        <v>-99</v>
      </c>
      <c r="S2236">
        <v>-99</v>
      </c>
      <c r="T2236">
        <v>-99</v>
      </c>
      <c r="U2236">
        <v>-99</v>
      </c>
      <c r="V2236">
        <v>39</v>
      </c>
      <c r="W2236">
        <v>-99</v>
      </c>
      <c r="X2236">
        <v>0</v>
      </c>
      <c r="Y2236">
        <v>-99</v>
      </c>
      <c r="Z2236">
        <v>-99</v>
      </c>
    </row>
    <row r="2237" spans="1:26" x14ac:dyDescent="0.35">
      <c r="A2237" s="28" t="str">
        <f t="shared" si="34"/>
        <v>3.0 - SCHOOL CS ADVANCED2021Lehi High</v>
      </c>
      <c r="B2237" s="28" t="s">
        <v>2081</v>
      </c>
      <c r="C2237" s="28" t="s">
        <v>1065</v>
      </c>
      <c r="D2237" s="28" t="s">
        <v>533</v>
      </c>
      <c r="E2237" s="28" t="s">
        <v>1000</v>
      </c>
      <c r="F2237" s="28" t="s">
        <v>534</v>
      </c>
      <c r="G2237" s="28" t="s">
        <v>304</v>
      </c>
      <c r="H2237" s="28" t="s">
        <v>271</v>
      </c>
      <c r="I2237" s="28" t="s">
        <v>196</v>
      </c>
      <c r="J2237" s="28" t="s">
        <v>197</v>
      </c>
      <c r="K2237">
        <v>4900030</v>
      </c>
      <c r="L2237">
        <v>3</v>
      </c>
      <c r="M2237">
        <v>49</v>
      </c>
      <c r="N2237">
        <v>-99</v>
      </c>
      <c r="O2237">
        <v>40</v>
      </c>
      <c r="P2237">
        <v>-99</v>
      </c>
      <c r="Q2237">
        <v>-99</v>
      </c>
      <c r="R2237">
        <v>-99</v>
      </c>
      <c r="S2237">
        <v>-99</v>
      </c>
      <c r="T2237">
        <v>-99</v>
      </c>
      <c r="U2237">
        <v>-99</v>
      </c>
      <c r="V2237">
        <v>43</v>
      </c>
      <c r="W2237">
        <v>-99</v>
      </c>
      <c r="X2237">
        <v>0</v>
      </c>
      <c r="Y2237">
        <v>-99</v>
      </c>
      <c r="Z2237">
        <v>-99</v>
      </c>
    </row>
    <row r="2238" spans="1:26" x14ac:dyDescent="0.35">
      <c r="A2238" s="28" t="str">
        <f t="shared" si="34"/>
        <v>3.0 - SCHOOL CS ADVANCED2021Lone Peak High</v>
      </c>
      <c r="B2238" s="28" t="s">
        <v>2081</v>
      </c>
      <c r="C2238" s="28" t="s">
        <v>1065</v>
      </c>
      <c r="D2238" s="28" t="s">
        <v>544</v>
      </c>
      <c r="E2238" s="28" t="s">
        <v>1022</v>
      </c>
      <c r="F2238" s="28" t="s">
        <v>545</v>
      </c>
      <c r="G2238" s="28" t="s">
        <v>304</v>
      </c>
      <c r="H2238" s="28" t="s">
        <v>271</v>
      </c>
      <c r="I2238" s="28" t="s">
        <v>196</v>
      </c>
      <c r="J2238" s="28" t="s">
        <v>197</v>
      </c>
      <c r="K2238">
        <v>4900030</v>
      </c>
      <c r="L2238">
        <v>4</v>
      </c>
      <c r="M2238">
        <v>271</v>
      </c>
      <c r="N2238">
        <v>43</v>
      </c>
      <c r="O2238">
        <v>228</v>
      </c>
      <c r="P2238">
        <v>-99</v>
      </c>
      <c r="Q2238">
        <v>-99</v>
      </c>
      <c r="R2238">
        <v>-99</v>
      </c>
      <c r="S2238">
        <v>17</v>
      </c>
      <c r="T2238">
        <v>-99</v>
      </c>
      <c r="U2238">
        <v>13</v>
      </c>
      <c r="V2238">
        <v>234</v>
      </c>
      <c r="W2238">
        <v>14</v>
      </c>
      <c r="X2238">
        <v>0</v>
      </c>
      <c r="Y2238">
        <v>11</v>
      </c>
      <c r="Z2238">
        <v>-99</v>
      </c>
    </row>
    <row r="2239" spans="1:26" x14ac:dyDescent="0.35">
      <c r="A2239" s="28" t="str">
        <f t="shared" si="34"/>
        <v>3.0 - SCHOOL CS ADVANCED2021Pleasant Grove High</v>
      </c>
      <c r="B2239" s="28" t="s">
        <v>2081</v>
      </c>
      <c r="C2239" s="28" t="s">
        <v>1065</v>
      </c>
      <c r="D2239" s="28" t="s">
        <v>687</v>
      </c>
      <c r="E2239" s="28" t="s">
        <v>1007</v>
      </c>
      <c r="F2239" s="28" t="s">
        <v>688</v>
      </c>
      <c r="G2239" s="28" t="s">
        <v>304</v>
      </c>
      <c r="H2239" s="28" t="s">
        <v>271</v>
      </c>
      <c r="I2239" s="28" t="s">
        <v>196</v>
      </c>
      <c r="J2239" s="28" t="s">
        <v>197</v>
      </c>
      <c r="K2239">
        <v>4900030</v>
      </c>
      <c r="L2239">
        <v>1</v>
      </c>
      <c r="M2239">
        <v>11</v>
      </c>
      <c r="N2239">
        <v>-99</v>
      </c>
      <c r="O2239">
        <v>10</v>
      </c>
      <c r="P2239">
        <v>-99</v>
      </c>
      <c r="Q2239">
        <v>-99</v>
      </c>
      <c r="R2239">
        <v>-99</v>
      </c>
      <c r="S2239">
        <v>-99</v>
      </c>
      <c r="T2239">
        <v>-99</v>
      </c>
      <c r="U2239">
        <v>-99</v>
      </c>
      <c r="V2239">
        <v>-99</v>
      </c>
      <c r="W2239">
        <v>-99</v>
      </c>
      <c r="X2239">
        <v>0</v>
      </c>
      <c r="Y2239">
        <v>-99</v>
      </c>
      <c r="Z2239">
        <v>-99</v>
      </c>
    </row>
    <row r="2240" spans="1:26" x14ac:dyDescent="0.35">
      <c r="A2240" s="28" t="str">
        <f t="shared" si="34"/>
        <v>3.0 - SCHOOL CS ADVANCED2021Skyridge High School</v>
      </c>
      <c r="B2240" s="28" t="s">
        <v>2081</v>
      </c>
      <c r="C2240" s="28" t="s">
        <v>1065</v>
      </c>
      <c r="D2240" s="28" t="s">
        <v>755</v>
      </c>
      <c r="E2240" s="28" t="s">
        <v>1054</v>
      </c>
      <c r="F2240" s="28" t="s">
        <v>756</v>
      </c>
      <c r="G2240" s="28" t="s">
        <v>401</v>
      </c>
      <c r="H2240" s="28" t="s">
        <v>271</v>
      </c>
      <c r="I2240" s="28" t="s">
        <v>196</v>
      </c>
      <c r="J2240" s="28" t="s">
        <v>197</v>
      </c>
      <c r="K2240">
        <v>4900030</v>
      </c>
      <c r="L2240">
        <v>4</v>
      </c>
      <c r="M2240">
        <v>175</v>
      </c>
      <c r="N2240">
        <v>23</v>
      </c>
      <c r="O2240">
        <v>152</v>
      </c>
      <c r="P2240">
        <v>-99</v>
      </c>
      <c r="Q2240">
        <v>-99</v>
      </c>
      <c r="R2240">
        <v>-99</v>
      </c>
      <c r="S2240">
        <v>17</v>
      </c>
      <c r="T2240">
        <v>-99</v>
      </c>
      <c r="U2240">
        <v>13</v>
      </c>
      <c r="V2240">
        <v>142</v>
      </c>
      <c r="W2240">
        <v>-99</v>
      </c>
      <c r="X2240">
        <v>0</v>
      </c>
      <c r="Y2240">
        <v>12</v>
      </c>
      <c r="Z2240">
        <v>-99</v>
      </c>
    </row>
    <row r="2241" spans="1:26" x14ac:dyDescent="0.35">
      <c r="A2241" s="28" t="str">
        <f t="shared" si="34"/>
        <v>3.0 - SCHOOL CS ADVANCED2021Timpanogos High</v>
      </c>
      <c r="B2241" s="28" t="s">
        <v>2081</v>
      </c>
      <c r="C2241" s="28" t="s">
        <v>1065</v>
      </c>
      <c r="D2241" s="28" t="s">
        <v>832</v>
      </c>
      <c r="E2241" s="28" t="s">
        <v>1053</v>
      </c>
      <c r="F2241" s="28" t="s">
        <v>833</v>
      </c>
      <c r="G2241" s="28" t="s">
        <v>304</v>
      </c>
      <c r="H2241" s="28" t="s">
        <v>271</v>
      </c>
      <c r="I2241" s="28" t="s">
        <v>196</v>
      </c>
      <c r="J2241" s="28" t="s">
        <v>197</v>
      </c>
      <c r="K2241">
        <v>4900030</v>
      </c>
      <c r="L2241">
        <v>2</v>
      </c>
      <c r="M2241">
        <v>32</v>
      </c>
      <c r="N2241">
        <v>-99</v>
      </c>
      <c r="O2241">
        <v>28</v>
      </c>
      <c r="P2241">
        <v>-99</v>
      </c>
      <c r="Q2241">
        <v>-99</v>
      </c>
      <c r="R2241">
        <v>-99</v>
      </c>
      <c r="S2241">
        <v>-99</v>
      </c>
      <c r="T2241">
        <v>-99</v>
      </c>
      <c r="U2241">
        <v>-99</v>
      </c>
      <c r="V2241">
        <v>26</v>
      </c>
      <c r="W2241">
        <v>-99</v>
      </c>
      <c r="X2241">
        <v>0</v>
      </c>
      <c r="Y2241">
        <v>10</v>
      </c>
      <c r="Z2241">
        <v>-99</v>
      </c>
    </row>
    <row r="2242" spans="1:26" x14ac:dyDescent="0.35">
      <c r="A2242" s="28" t="str">
        <f t="shared" ref="A2242:A2305" si="35">B2242&amp;C2242&amp;D2242</f>
        <v>3.0 - SCHOOL CS ADVANCED2021Westlake High</v>
      </c>
      <c r="B2242" s="28" t="s">
        <v>2081</v>
      </c>
      <c r="C2242" s="28" t="s">
        <v>1065</v>
      </c>
      <c r="D2242" s="28" t="s">
        <v>924</v>
      </c>
      <c r="E2242" s="28" t="s">
        <v>1064</v>
      </c>
      <c r="F2242" s="28" t="s">
        <v>925</v>
      </c>
      <c r="G2242" s="28" t="s">
        <v>304</v>
      </c>
      <c r="H2242" s="28" t="s">
        <v>271</v>
      </c>
      <c r="I2242" s="28" t="s">
        <v>196</v>
      </c>
      <c r="J2242" s="28" t="s">
        <v>197</v>
      </c>
      <c r="K2242">
        <v>4900030</v>
      </c>
      <c r="L2242">
        <v>4</v>
      </c>
      <c r="M2242">
        <v>119</v>
      </c>
      <c r="N2242">
        <v>18</v>
      </c>
      <c r="O2242">
        <v>101</v>
      </c>
      <c r="P2242">
        <v>-99</v>
      </c>
      <c r="Q2242">
        <v>-99</v>
      </c>
      <c r="R2242">
        <v>-99</v>
      </c>
      <c r="S2242">
        <v>-99</v>
      </c>
      <c r="T2242">
        <v>-99</v>
      </c>
      <c r="U2242">
        <v>-99</v>
      </c>
      <c r="V2242">
        <v>112</v>
      </c>
      <c r="W2242">
        <v>10</v>
      </c>
      <c r="X2242">
        <v>0</v>
      </c>
      <c r="Y2242">
        <v>-99</v>
      </c>
      <c r="Z2242">
        <v>-99</v>
      </c>
    </row>
    <row r="2243" spans="1:26" x14ac:dyDescent="0.35">
      <c r="A2243" s="28" t="str">
        <f t="shared" si="35"/>
        <v>3.0 - SCHOOL CS ADVANCED2021Bear River High</v>
      </c>
      <c r="B2243" s="28" t="s">
        <v>2081</v>
      </c>
      <c r="C2243" s="28" t="s">
        <v>1065</v>
      </c>
      <c r="D2243" s="28" t="s">
        <v>252</v>
      </c>
      <c r="E2243" s="28" t="s">
        <v>988</v>
      </c>
      <c r="F2243" s="28" t="s">
        <v>253</v>
      </c>
      <c r="G2243" s="28" t="s">
        <v>304</v>
      </c>
      <c r="H2243" s="28" t="s">
        <v>271</v>
      </c>
      <c r="I2243" s="28" t="s">
        <v>254</v>
      </c>
      <c r="J2243" s="28" t="s">
        <v>255</v>
      </c>
      <c r="K2243">
        <v>4900090</v>
      </c>
      <c r="L2243">
        <v>1</v>
      </c>
      <c r="M2243">
        <v>-99</v>
      </c>
      <c r="N2243">
        <v>-99</v>
      </c>
      <c r="O2243">
        <v>-99</v>
      </c>
      <c r="P2243">
        <v>-99</v>
      </c>
      <c r="Q2243">
        <v>-99</v>
      </c>
      <c r="R2243">
        <v>-99</v>
      </c>
      <c r="S2243">
        <v>-99</v>
      </c>
      <c r="T2243">
        <v>-99</v>
      </c>
      <c r="U2243">
        <v>-99</v>
      </c>
      <c r="V2243">
        <v>-99</v>
      </c>
      <c r="W2243">
        <v>-99</v>
      </c>
      <c r="X2243">
        <v>0</v>
      </c>
      <c r="Y2243">
        <v>-99</v>
      </c>
      <c r="Z2243">
        <v>-99</v>
      </c>
    </row>
    <row r="2244" spans="1:26" x14ac:dyDescent="0.35">
      <c r="A2244" s="28" t="str">
        <f t="shared" si="35"/>
        <v>3.0 - SCHOOL CS ADVANCED2021Box Elder High</v>
      </c>
      <c r="B2244" s="28" t="s">
        <v>2081</v>
      </c>
      <c r="C2244" s="28" t="s">
        <v>1065</v>
      </c>
      <c r="D2244" s="28" t="s">
        <v>295</v>
      </c>
      <c r="E2244" s="28" t="s">
        <v>1000</v>
      </c>
      <c r="F2244" s="28" t="s">
        <v>296</v>
      </c>
      <c r="G2244" s="28" t="s">
        <v>304</v>
      </c>
      <c r="H2244" s="28" t="s">
        <v>271</v>
      </c>
      <c r="I2244" s="28" t="s">
        <v>254</v>
      </c>
      <c r="J2244" s="28" t="s">
        <v>255</v>
      </c>
      <c r="K2244">
        <v>4900090</v>
      </c>
      <c r="L2244">
        <v>1</v>
      </c>
      <c r="M2244">
        <v>12</v>
      </c>
      <c r="N2244">
        <v>-99</v>
      </c>
      <c r="O2244">
        <v>10</v>
      </c>
      <c r="P2244">
        <v>-99</v>
      </c>
      <c r="Q2244">
        <v>-99</v>
      </c>
      <c r="R2244">
        <v>-99</v>
      </c>
      <c r="S2244">
        <v>-99</v>
      </c>
      <c r="T2244">
        <v>-99</v>
      </c>
      <c r="U2244">
        <v>-99</v>
      </c>
      <c r="V2244">
        <v>11</v>
      </c>
      <c r="W2244">
        <v>-99</v>
      </c>
      <c r="X2244">
        <v>0</v>
      </c>
      <c r="Y2244">
        <v>-99</v>
      </c>
      <c r="Z2244">
        <v>-99</v>
      </c>
    </row>
    <row r="2245" spans="1:26" x14ac:dyDescent="0.35">
      <c r="A2245" s="28" t="str">
        <f t="shared" si="35"/>
        <v>3.0 - SCHOOL CS ADVANCED2021Green Canyon High School</v>
      </c>
      <c r="B2245" s="28" t="s">
        <v>2081</v>
      </c>
      <c r="C2245" s="28" t="s">
        <v>1065</v>
      </c>
      <c r="D2245" s="28" t="s">
        <v>438</v>
      </c>
      <c r="E2245" s="28" t="s">
        <v>995</v>
      </c>
      <c r="F2245" s="28" t="s">
        <v>439</v>
      </c>
      <c r="G2245" s="28" t="s">
        <v>1957</v>
      </c>
      <c r="H2245" s="28" t="s">
        <v>271</v>
      </c>
      <c r="I2245" s="28" t="s">
        <v>308</v>
      </c>
      <c r="J2245" s="28" t="s">
        <v>309</v>
      </c>
      <c r="K2245">
        <v>4900120</v>
      </c>
      <c r="L2245">
        <v>1</v>
      </c>
      <c r="M2245">
        <v>24</v>
      </c>
      <c r="N2245">
        <v>-99</v>
      </c>
      <c r="O2245">
        <v>20</v>
      </c>
      <c r="P2245">
        <v>-99</v>
      </c>
      <c r="Q2245">
        <v>-99</v>
      </c>
      <c r="R2245">
        <v>-99</v>
      </c>
      <c r="S2245">
        <v>-99</v>
      </c>
      <c r="T2245">
        <v>-99</v>
      </c>
      <c r="U2245">
        <v>-99</v>
      </c>
      <c r="V2245">
        <v>24</v>
      </c>
      <c r="W2245">
        <v>-99</v>
      </c>
      <c r="X2245">
        <v>0</v>
      </c>
      <c r="Y2245">
        <v>-99</v>
      </c>
      <c r="Z2245">
        <v>-99</v>
      </c>
    </row>
    <row r="2246" spans="1:26" x14ac:dyDescent="0.35">
      <c r="A2246" s="28" t="str">
        <f t="shared" si="35"/>
        <v>3.0 - SCHOOL CS ADVANCED2021Mountain Crest High</v>
      </c>
      <c r="B2246" s="28" t="s">
        <v>2081</v>
      </c>
      <c r="C2246" s="28" t="s">
        <v>1065</v>
      </c>
      <c r="D2246" s="28" t="s">
        <v>579</v>
      </c>
      <c r="E2246" s="28" t="s">
        <v>987</v>
      </c>
      <c r="F2246" s="28" t="s">
        <v>580</v>
      </c>
      <c r="G2246" s="28" t="s">
        <v>1957</v>
      </c>
      <c r="H2246" s="28" t="s">
        <v>271</v>
      </c>
      <c r="I2246" s="28" t="s">
        <v>308</v>
      </c>
      <c r="J2246" s="28" t="s">
        <v>309</v>
      </c>
      <c r="K2246">
        <v>4900120</v>
      </c>
      <c r="L2246">
        <v>1</v>
      </c>
      <c r="M2246">
        <v>17</v>
      </c>
      <c r="N2246">
        <v>-99</v>
      </c>
      <c r="O2246">
        <v>15</v>
      </c>
      <c r="P2246">
        <v>-99</v>
      </c>
      <c r="Q2246">
        <v>-99</v>
      </c>
      <c r="R2246">
        <v>-99</v>
      </c>
      <c r="S2246">
        <v>-99</v>
      </c>
      <c r="T2246">
        <v>-99</v>
      </c>
      <c r="U2246">
        <v>-99</v>
      </c>
      <c r="V2246">
        <v>15</v>
      </c>
      <c r="W2246">
        <v>-99</v>
      </c>
      <c r="X2246">
        <v>0</v>
      </c>
      <c r="Y2246">
        <v>-99</v>
      </c>
      <c r="Z2246">
        <v>-99</v>
      </c>
    </row>
    <row r="2247" spans="1:26" x14ac:dyDescent="0.35">
      <c r="A2247" s="28" t="str">
        <f t="shared" si="35"/>
        <v>3.0 - SCHOOL CS ADVANCED2021Ridgeline High School</v>
      </c>
      <c r="B2247" s="28" t="s">
        <v>2081</v>
      </c>
      <c r="C2247" s="28" t="s">
        <v>1065</v>
      </c>
      <c r="D2247" s="28" t="s">
        <v>716</v>
      </c>
      <c r="E2247" s="28" t="s">
        <v>1002</v>
      </c>
      <c r="F2247" s="28" t="s">
        <v>717</v>
      </c>
      <c r="G2247" s="28" t="s">
        <v>401</v>
      </c>
      <c r="H2247" s="28" t="s">
        <v>271</v>
      </c>
      <c r="I2247" s="28" t="s">
        <v>308</v>
      </c>
      <c r="J2247" s="28" t="s">
        <v>309</v>
      </c>
      <c r="K2247">
        <v>4900120</v>
      </c>
      <c r="L2247">
        <v>1</v>
      </c>
      <c r="M2247">
        <v>15</v>
      </c>
      <c r="N2247">
        <v>-99</v>
      </c>
      <c r="O2247">
        <v>14</v>
      </c>
      <c r="P2247">
        <v>-99</v>
      </c>
      <c r="Q2247">
        <v>-99</v>
      </c>
      <c r="R2247">
        <v>-99</v>
      </c>
      <c r="S2247">
        <v>-99</v>
      </c>
      <c r="T2247">
        <v>-99</v>
      </c>
      <c r="U2247">
        <v>-99</v>
      </c>
      <c r="V2247">
        <v>14</v>
      </c>
      <c r="W2247">
        <v>-99</v>
      </c>
      <c r="X2247">
        <v>0</v>
      </c>
      <c r="Y2247">
        <v>-99</v>
      </c>
      <c r="Z2247">
        <v>-99</v>
      </c>
    </row>
    <row r="2248" spans="1:26" x14ac:dyDescent="0.35">
      <c r="A2248" s="28" t="str">
        <f t="shared" si="35"/>
        <v>3.0 - SCHOOL CS ADVANCED2021Alta High</v>
      </c>
      <c r="B2248" s="28" t="s">
        <v>2081</v>
      </c>
      <c r="C2248" s="28" t="s">
        <v>1065</v>
      </c>
      <c r="D2248" s="28" t="s">
        <v>214</v>
      </c>
      <c r="E2248" s="28" t="s">
        <v>987</v>
      </c>
      <c r="F2248" s="28" t="s">
        <v>215</v>
      </c>
      <c r="G2248" s="28" t="s">
        <v>222</v>
      </c>
      <c r="H2248" s="28" t="s">
        <v>271</v>
      </c>
      <c r="I2248" s="28" t="s">
        <v>216</v>
      </c>
      <c r="J2248" s="28" t="s">
        <v>217</v>
      </c>
      <c r="K2248">
        <v>4900142</v>
      </c>
      <c r="L2248">
        <v>2</v>
      </c>
      <c r="M2248">
        <v>21</v>
      </c>
      <c r="N2248">
        <v>-99</v>
      </c>
      <c r="O2248">
        <v>16</v>
      </c>
      <c r="P2248">
        <v>-99</v>
      </c>
      <c r="Q2248">
        <v>-99</v>
      </c>
      <c r="R2248">
        <v>-99</v>
      </c>
      <c r="S2248">
        <v>-99</v>
      </c>
      <c r="T2248">
        <v>-99</v>
      </c>
      <c r="U2248">
        <v>-99</v>
      </c>
      <c r="V2248">
        <v>18</v>
      </c>
      <c r="W2248">
        <v>-99</v>
      </c>
      <c r="X2248">
        <v>0</v>
      </c>
      <c r="Y2248">
        <v>-99</v>
      </c>
      <c r="Z2248">
        <v>-99</v>
      </c>
    </row>
    <row r="2249" spans="1:26" x14ac:dyDescent="0.35">
      <c r="A2249" s="28" t="str">
        <f t="shared" si="35"/>
        <v>3.0 - SCHOOL CS ADVANCED2021Corner Canyon High</v>
      </c>
      <c r="B2249" s="28" t="s">
        <v>2081</v>
      </c>
      <c r="C2249" s="28" t="s">
        <v>1065</v>
      </c>
      <c r="D2249" s="28" t="s">
        <v>348</v>
      </c>
      <c r="E2249" s="28" t="s">
        <v>1014</v>
      </c>
      <c r="F2249" s="28" t="s">
        <v>349</v>
      </c>
      <c r="G2249" s="28" t="s">
        <v>222</v>
      </c>
      <c r="H2249" s="28" t="s">
        <v>271</v>
      </c>
      <c r="I2249" s="28" t="s">
        <v>216</v>
      </c>
      <c r="J2249" s="28" t="s">
        <v>217</v>
      </c>
      <c r="K2249">
        <v>4900142</v>
      </c>
      <c r="L2249">
        <v>1</v>
      </c>
      <c r="M2249">
        <v>10</v>
      </c>
      <c r="N2249">
        <v>-99</v>
      </c>
      <c r="O2249">
        <v>-99</v>
      </c>
      <c r="P2249">
        <v>-99</v>
      </c>
      <c r="Q2249">
        <v>-99</v>
      </c>
      <c r="R2249">
        <v>-99</v>
      </c>
      <c r="S2249">
        <v>-99</v>
      </c>
      <c r="T2249">
        <v>-99</v>
      </c>
      <c r="U2249">
        <v>-99</v>
      </c>
      <c r="V2249">
        <v>-99</v>
      </c>
      <c r="W2249">
        <v>-99</v>
      </c>
      <c r="X2249">
        <v>0</v>
      </c>
      <c r="Y2249">
        <v>-99</v>
      </c>
      <c r="Z2249">
        <v>-99</v>
      </c>
    </row>
    <row r="2250" spans="1:26" x14ac:dyDescent="0.35">
      <c r="A2250" s="28" t="str">
        <f t="shared" si="35"/>
        <v>3.0 - SCHOOL CS ADVANCED2021Hillcrest High</v>
      </c>
      <c r="B2250" s="28" t="s">
        <v>2081</v>
      </c>
      <c r="C2250" s="28" t="s">
        <v>1065</v>
      </c>
      <c r="D2250" s="28" t="s">
        <v>462</v>
      </c>
      <c r="E2250" s="28" t="s">
        <v>1012</v>
      </c>
      <c r="F2250" s="28" t="s">
        <v>463</v>
      </c>
      <c r="G2250" s="28" t="s">
        <v>222</v>
      </c>
      <c r="H2250" s="28" t="s">
        <v>271</v>
      </c>
      <c r="I2250" s="28" t="s">
        <v>216</v>
      </c>
      <c r="J2250" s="28" t="s">
        <v>217</v>
      </c>
      <c r="K2250">
        <v>4900142</v>
      </c>
      <c r="L2250">
        <v>1</v>
      </c>
      <c r="M2250">
        <v>-99</v>
      </c>
      <c r="N2250">
        <v>-99</v>
      </c>
      <c r="O2250">
        <v>-99</v>
      </c>
      <c r="P2250">
        <v>-99</v>
      </c>
      <c r="Q2250">
        <v>-99</v>
      </c>
      <c r="R2250">
        <v>-99</v>
      </c>
      <c r="S2250">
        <v>-99</v>
      </c>
      <c r="T2250">
        <v>-99</v>
      </c>
      <c r="U2250">
        <v>-99</v>
      </c>
      <c r="V2250">
        <v>-99</v>
      </c>
      <c r="W2250">
        <v>-99</v>
      </c>
      <c r="X2250">
        <v>0</v>
      </c>
      <c r="Y2250">
        <v>-99</v>
      </c>
      <c r="Z2250">
        <v>-99</v>
      </c>
    </row>
    <row r="2251" spans="1:26" x14ac:dyDescent="0.35">
      <c r="A2251" s="28" t="str">
        <f t="shared" si="35"/>
        <v>3.0 - SCHOOL CS ADVANCED2021Jordan High</v>
      </c>
      <c r="B2251" s="28" t="s">
        <v>2081</v>
      </c>
      <c r="C2251" s="28" t="s">
        <v>1065</v>
      </c>
      <c r="D2251" s="28" t="s">
        <v>499</v>
      </c>
      <c r="E2251" s="28" t="s">
        <v>1000</v>
      </c>
      <c r="F2251" s="28" t="s">
        <v>500</v>
      </c>
      <c r="G2251" s="28" t="s">
        <v>222</v>
      </c>
      <c r="H2251" s="28" t="s">
        <v>271</v>
      </c>
      <c r="I2251" s="28" t="s">
        <v>216</v>
      </c>
      <c r="J2251" s="28" t="s">
        <v>217</v>
      </c>
      <c r="K2251">
        <v>4900142</v>
      </c>
      <c r="L2251">
        <v>1</v>
      </c>
      <c r="M2251">
        <v>10</v>
      </c>
      <c r="N2251">
        <v>-99</v>
      </c>
      <c r="O2251">
        <v>10</v>
      </c>
      <c r="P2251">
        <v>-99</v>
      </c>
      <c r="Q2251">
        <v>-99</v>
      </c>
      <c r="R2251">
        <v>-99</v>
      </c>
      <c r="S2251">
        <v>-99</v>
      </c>
      <c r="T2251">
        <v>-99</v>
      </c>
      <c r="U2251">
        <v>-99</v>
      </c>
      <c r="V2251">
        <v>-99</v>
      </c>
      <c r="W2251">
        <v>-99</v>
      </c>
      <c r="X2251">
        <v>0</v>
      </c>
      <c r="Y2251">
        <v>-99</v>
      </c>
      <c r="Z2251">
        <v>-99</v>
      </c>
    </row>
    <row r="2252" spans="1:26" x14ac:dyDescent="0.35">
      <c r="A2252" s="28" t="str">
        <f t="shared" si="35"/>
        <v>3.0 - SCHOOL CS ADVANCED2021Manila High</v>
      </c>
      <c r="B2252" s="28" t="s">
        <v>2081</v>
      </c>
      <c r="C2252" s="28" t="s">
        <v>1065</v>
      </c>
      <c r="D2252" s="28" t="s">
        <v>1078</v>
      </c>
      <c r="E2252" s="28" t="s">
        <v>988</v>
      </c>
      <c r="F2252" s="28" t="s">
        <v>1079</v>
      </c>
      <c r="G2252" s="28" t="s">
        <v>291</v>
      </c>
      <c r="H2252" s="28" t="s">
        <v>271</v>
      </c>
      <c r="I2252" s="28" t="s">
        <v>1080</v>
      </c>
      <c r="J2252" s="28" t="s">
        <v>1081</v>
      </c>
      <c r="K2252">
        <v>4900180</v>
      </c>
      <c r="L2252">
        <v>1</v>
      </c>
      <c r="M2252">
        <v>-99</v>
      </c>
      <c r="N2252">
        <v>-99</v>
      </c>
      <c r="O2252">
        <v>-99</v>
      </c>
      <c r="P2252">
        <v>-99</v>
      </c>
      <c r="Q2252">
        <v>-99</v>
      </c>
      <c r="R2252">
        <v>-99</v>
      </c>
      <c r="S2252">
        <v>-99</v>
      </c>
      <c r="T2252">
        <v>-99</v>
      </c>
      <c r="U2252">
        <v>-99</v>
      </c>
      <c r="V2252">
        <v>-99</v>
      </c>
      <c r="W2252">
        <v>-99</v>
      </c>
      <c r="X2252">
        <v>0</v>
      </c>
      <c r="Y2252">
        <v>-99</v>
      </c>
      <c r="Z2252">
        <v>-99</v>
      </c>
    </row>
    <row r="2253" spans="1:26" x14ac:dyDescent="0.35">
      <c r="A2253" s="28" t="str">
        <f t="shared" si="35"/>
        <v>3.0 - SCHOOL CS ADVANCED2021Layton High</v>
      </c>
      <c r="B2253" s="28" t="s">
        <v>2081</v>
      </c>
      <c r="C2253" s="28" t="s">
        <v>1065</v>
      </c>
      <c r="D2253" s="28" t="s">
        <v>525</v>
      </c>
      <c r="E2253" s="28" t="s">
        <v>1003</v>
      </c>
      <c r="F2253" s="28" t="s">
        <v>526</v>
      </c>
      <c r="G2253" s="28" t="s">
        <v>304</v>
      </c>
      <c r="H2253" s="28" t="s">
        <v>271</v>
      </c>
      <c r="I2253" s="28" t="s">
        <v>290</v>
      </c>
      <c r="J2253" s="28" t="s">
        <v>291</v>
      </c>
      <c r="K2253">
        <v>4900210</v>
      </c>
      <c r="L2253">
        <v>1</v>
      </c>
      <c r="M2253">
        <v>11</v>
      </c>
      <c r="N2253">
        <v>-99</v>
      </c>
      <c r="O2253">
        <v>10</v>
      </c>
      <c r="P2253">
        <v>-99</v>
      </c>
      <c r="Q2253">
        <v>-99</v>
      </c>
      <c r="R2253">
        <v>-99</v>
      </c>
      <c r="S2253">
        <v>-99</v>
      </c>
      <c r="T2253">
        <v>-99</v>
      </c>
      <c r="U2253">
        <v>-99</v>
      </c>
      <c r="V2253">
        <v>11</v>
      </c>
      <c r="W2253">
        <v>-99</v>
      </c>
      <c r="X2253">
        <v>0</v>
      </c>
      <c r="Y2253">
        <v>-99</v>
      </c>
      <c r="Z2253">
        <v>-99</v>
      </c>
    </row>
    <row r="2254" spans="1:26" x14ac:dyDescent="0.35">
      <c r="A2254" s="28" t="str">
        <f t="shared" si="35"/>
        <v>3.0 - SCHOOL CS ADVANCED2021Northridge High</v>
      </c>
      <c r="B2254" s="28" t="s">
        <v>2081</v>
      </c>
      <c r="C2254" s="28" t="s">
        <v>1065</v>
      </c>
      <c r="D2254" s="28" t="s">
        <v>637</v>
      </c>
      <c r="E2254" s="28" t="s">
        <v>1014</v>
      </c>
      <c r="F2254" s="28" t="s">
        <v>638</v>
      </c>
      <c r="G2254" s="28" t="s">
        <v>304</v>
      </c>
      <c r="H2254" s="28" t="s">
        <v>271</v>
      </c>
      <c r="I2254" s="28" t="s">
        <v>290</v>
      </c>
      <c r="J2254" s="28" t="s">
        <v>291</v>
      </c>
      <c r="K2254">
        <v>4900210</v>
      </c>
      <c r="L2254">
        <v>1</v>
      </c>
      <c r="M2254">
        <v>17</v>
      </c>
      <c r="N2254">
        <v>-99</v>
      </c>
      <c r="O2254">
        <v>15</v>
      </c>
      <c r="P2254">
        <v>-99</v>
      </c>
      <c r="Q2254">
        <v>-99</v>
      </c>
      <c r="R2254">
        <v>-99</v>
      </c>
      <c r="S2254">
        <v>-99</v>
      </c>
      <c r="T2254">
        <v>-99</v>
      </c>
      <c r="U2254">
        <v>-99</v>
      </c>
      <c r="V2254">
        <v>15</v>
      </c>
      <c r="W2254">
        <v>-99</v>
      </c>
      <c r="X2254">
        <v>0</v>
      </c>
      <c r="Y2254">
        <v>-99</v>
      </c>
      <c r="Z2254">
        <v>-99</v>
      </c>
    </row>
    <row r="2255" spans="1:26" x14ac:dyDescent="0.35">
      <c r="A2255" s="28" t="str">
        <f t="shared" si="35"/>
        <v>3.0 - SCHOOL CS ADVANCED2021Syracuse High</v>
      </c>
      <c r="B2255" s="28" t="s">
        <v>2081</v>
      </c>
      <c r="C2255" s="28" t="s">
        <v>1065</v>
      </c>
      <c r="D2255" s="28" t="s">
        <v>818</v>
      </c>
      <c r="E2255" s="28" t="s">
        <v>1007</v>
      </c>
      <c r="F2255" s="28" t="s">
        <v>819</v>
      </c>
      <c r="G2255" s="28" t="s">
        <v>304</v>
      </c>
      <c r="H2255" s="28" t="s">
        <v>271</v>
      </c>
      <c r="I2255" s="28" t="s">
        <v>290</v>
      </c>
      <c r="J2255" s="28" t="s">
        <v>291</v>
      </c>
      <c r="K2255">
        <v>4900210</v>
      </c>
      <c r="L2255">
        <v>2</v>
      </c>
      <c r="M2255">
        <v>14</v>
      </c>
      <c r="N2255">
        <v>-99</v>
      </c>
      <c r="O2255">
        <v>12</v>
      </c>
      <c r="P2255">
        <v>-99</v>
      </c>
      <c r="Q2255">
        <v>-99</v>
      </c>
      <c r="R2255">
        <v>-99</v>
      </c>
      <c r="S2255">
        <v>-99</v>
      </c>
      <c r="T2255">
        <v>-99</v>
      </c>
      <c r="U2255">
        <v>-99</v>
      </c>
      <c r="V2255">
        <v>10</v>
      </c>
      <c r="W2255">
        <v>-99</v>
      </c>
      <c r="X2255">
        <v>0</v>
      </c>
      <c r="Y2255">
        <v>-99</v>
      </c>
      <c r="Z2255">
        <v>-99</v>
      </c>
    </row>
    <row r="2256" spans="1:26" x14ac:dyDescent="0.35">
      <c r="A2256" s="28" t="str">
        <f t="shared" si="35"/>
        <v>3.0 - SCHOOL CS ADVANCED2021Freedom Preparatory Academy</v>
      </c>
      <c r="B2256" s="28" t="s">
        <v>2081</v>
      </c>
      <c r="C2256" s="28" t="s">
        <v>1065</v>
      </c>
      <c r="D2256" s="28" t="s">
        <v>421</v>
      </c>
      <c r="E2256" s="28" t="s">
        <v>990</v>
      </c>
      <c r="F2256" s="28" t="s">
        <v>422</v>
      </c>
      <c r="G2256" s="28" t="s">
        <v>1957</v>
      </c>
      <c r="H2256" s="28" t="s">
        <v>271</v>
      </c>
      <c r="I2256" s="28" t="s">
        <v>421</v>
      </c>
      <c r="J2256" s="28" t="s">
        <v>423</v>
      </c>
      <c r="K2256">
        <v>4900062</v>
      </c>
      <c r="L2256">
        <v>1</v>
      </c>
      <c r="M2256">
        <v>12</v>
      </c>
      <c r="N2256">
        <v>-99</v>
      </c>
      <c r="O2256">
        <v>10</v>
      </c>
      <c r="P2256">
        <v>-99</v>
      </c>
      <c r="Q2256">
        <v>-99</v>
      </c>
      <c r="R2256">
        <v>-99</v>
      </c>
      <c r="S2256">
        <v>-99</v>
      </c>
      <c r="T2256">
        <v>-99</v>
      </c>
      <c r="U2256">
        <v>-99</v>
      </c>
      <c r="V2256">
        <v>-99</v>
      </c>
      <c r="W2256">
        <v>-99</v>
      </c>
      <c r="X2256">
        <v>0</v>
      </c>
      <c r="Y2256">
        <v>-99</v>
      </c>
      <c r="Z2256">
        <v>-99</v>
      </c>
    </row>
    <row r="2257" spans="1:26" x14ac:dyDescent="0.35">
      <c r="A2257" s="28" t="str">
        <f t="shared" si="35"/>
        <v>3.0 - SCHOOL CS ADVANCED2021Skyline High</v>
      </c>
      <c r="B2257" s="28" t="s">
        <v>2081</v>
      </c>
      <c r="C2257" s="28" t="s">
        <v>1065</v>
      </c>
      <c r="D2257" s="28" t="s">
        <v>753</v>
      </c>
      <c r="E2257" s="28" t="s">
        <v>1053</v>
      </c>
      <c r="F2257" s="28" t="s">
        <v>754</v>
      </c>
      <c r="G2257" s="28" t="s">
        <v>401</v>
      </c>
      <c r="H2257" s="28" t="s">
        <v>271</v>
      </c>
      <c r="I2257" s="28" t="s">
        <v>270</v>
      </c>
      <c r="J2257" s="28" t="s">
        <v>271</v>
      </c>
      <c r="K2257">
        <v>4900360</v>
      </c>
      <c r="L2257">
        <v>1</v>
      </c>
      <c r="M2257">
        <v>30</v>
      </c>
      <c r="N2257">
        <v>-99</v>
      </c>
      <c r="O2257">
        <v>28</v>
      </c>
      <c r="P2257">
        <v>-99</v>
      </c>
      <c r="Q2257">
        <v>-99</v>
      </c>
      <c r="R2257">
        <v>-99</v>
      </c>
      <c r="S2257">
        <v>-99</v>
      </c>
      <c r="T2257">
        <v>-99</v>
      </c>
      <c r="U2257">
        <v>-99</v>
      </c>
      <c r="V2257">
        <v>24</v>
      </c>
      <c r="W2257">
        <v>-99</v>
      </c>
      <c r="X2257">
        <v>0</v>
      </c>
      <c r="Y2257">
        <v>-99</v>
      </c>
      <c r="Z2257">
        <v>-99</v>
      </c>
    </row>
    <row r="2258" spans="1:26" x14ac:dyDescent="0.35">
      <c r="A2258" s="28" t="str">
        <f t="shared" si="35"/>
        <v>3.0 - SCHOOL CS ADVANCED2021Intech Collegiate Academy</v>
      </c>
      <c r="B2258" s="28" t="s">
        <v>2081</v>
      </c>
      <c r="C2258" s="28" t="s">
        <v>1065</v>
      </c>
      <c r="D2258" s="28" t="s">
        <v>484</v>
      </c>
      <c r="E2258" s="28" t="s">
        <v>1033</v>
      </c>
      <c r="F2258" s="28" t="s">
        <v>485</v>
      </c>
      <c r="G2258" s="28" t="s">
        <v>291</v>
      </c>
      <c r="H2258" s="28" t="s">
        <v>271</v>
      </c>
      <c r="I2258" s="28" t="s">
        <v>1034</v>
      </c>
      <c r="J2258" s="28" t="s">
        <v>486</v>
      </c>
      <c r="K2258">
        <v>4900039</v>
      </c>
      <c r="L2258">
        <v>1</v>
      </c>
      <c r="M2258">
        <v>13</v>
      </c>
      <c r="N2258">
        <v>-99</v>
      </c>
      <c r="O2258">
        <v>12</v>
      </c>
      <c r="P2258">
        <v>-99</v>
      </c>
      <c r="Q2258">
        <v>-99</v>
      </c>
      <c r="R2258">
        <v>-99</v>
      </c>
      <c r="S2258">
        <v>-99</v>
      </c>
      <c r="T2258">
        <v>-99</v>
      </c>
      <c r="U2258">
        <v>-99</v>
      </c>
      <c r="V2258">
        <v>11</v>
      </c>
      <c r="W2258">
        <v>-99</v>
      </c>
      <c r="X2258">
        <v>0</v>
      </c>
      <c r="Y2258">
        <v>-99</v>
      </c>
      <c r="Z2258">
        <v>-99</v>
      </c>
    </row>
    <row r="2259" spans="1:26" x14ac:dyDescent="0.35">
      <c r="A2259" s="28" t="str">
        <f t="shared" si="35"/>
        <v>3.0 - SCHOOL CS ADVANCED2021Itineris Early College High</v>
      </c>
      <c r="B2259" s="28" t="s">
        <v>2081</v>
      </c>
      <c r="C2259" s="28" t="s">
        <v>1065</v>
      </c>
      <c r="D2259" s="28" t="s">
        <v>488</v>
      </c>
      <c r="E2259" s="28" t="s">
        <v>986</v>
      </c>
      <c r="F2259" s="28" t="s">
        <v>489</v>
      </c>
      <c r="G2259" s="28" t="s">
        <v>304</v>
      </c>
      <c r="H2259" s="28" t="s">
        <v>271</v>
      </c>
      <c r="I2259" s="28" t="s">
        <v>488</v>
      </c>
      <c r="J2259" s="28" t="s">
        <v>490</v>
      </c>
      <c r="K2259">
        <v>4900067</v>
      </c>
      <c r="L2259">
        <v>1</v>
      </c>
      <c r="M2259">
        <v>15</v>
      </c>
      <c r="N2259">
        <v>-99</v>
      </c>
      <c r="O2259">
        <v>14</v>
      </c>
      <c r="P2259">
        <v>-99</v>
      </c>
      <c r="Q2259">
        <v>-99</v>
      </c>
      <c r="R2259">
        <v>-99</v>
      </c>
      <c r="S2259">
        <v>-99</v>
      </c>
      <c r="T2259">
        <v>-99</v>
      </c>
      <c r="U2259">
        <v>-99</v>
      </c>
      <c r="V2259">
        <v>11</v>
      </c>
      <c r="W2259">
        <v>-99</v>
      </c>
      <c r="X2259">
        <v>0</v>
      </c>
      <c r="Y2259">
        <v>-99</v>
      </c>
      <c r="Z2259">
        <v>-99</v>
      </c>
    </row>
    <row r="2260" spans="1:26" x14ac:dyDescent="0.35">
      <c r="A2260" s="28" t="str">
        <f t="shared" si="35"/>
        <v>3.0 - SCHOOL CS ADVANCED2021Copper Hills High</v>
      </c>
      <c r="B2260" s="28" t="s">
        <v>2081</v>
      </c>
      <c r="C2260" s="28" t="s">
        <v>1065</v>
      </c>
      <c r="D2260" s="28" t="s">
        <v>344</v>
      </c>
      <c r="E2260" s="28" t="s">
        <v>995</v>
      </c>
      <c r="F2260" s="28" t="s">
        <v>345</v>
      </c>
      <c r="G2260" s="28" t="s">
        <v>304</v>
      </c>
      <c r="H2260" s="28" t="s">
        <v>271</v>
      </c>
      <c r="I2260" s="28" t="s">
        <v>275</v>
      </c>
      <c r="J2260" s="28" t="s">
        <v>276</v>
      </c>
      <c r="K2260">
        <v>4900420</v>
      </c>
      <c r="L2260">
        <v>1</v>
      </c>
      <c r="M2260">
        <v>-99</v>
      </c>
      <c r="N2260">
        <v>-99</v>
      </c>
      <c r="O2260">
        <v>-99</v>
      </c>
      <c r="P2260">
        <v>-99</v>
      </c>
      <c r="Q2260">
        <v>-99</v>
      </c>
      <c r="R2260">
        <v>-99</v>
      </c>
      <c r="S2260">
        <v>-99</v>
      </c>
      <c r="T2260">
        <v>-99</v>
      </c>
      <c r="U2260">
        <v>-99</v>
      </c>
      <c r="V2260">
        <v>-99</v>
      </c>
      <c r="W2260">
        <v>-99</v>
      </c>
      <c r="X2260">
        <v>0</v>
      </c>
      <c r="Y2260">
        <v>-99</v>
      </c>
      <c r="Z2260">
        <v>-99</v>
      </c>
    </row>
    <row r="2261" spans="1:26" x14ac:dyDescent="0.35">
      <c r="A2261" s="28" t="str">
        <f t="shared" si="35"/>
        <v>3.0 - SCHOOL CS ADVANCED2021Herriman High</v>
      </c>
      <c r="B2261" s="28" t="s">
        <v>2081</v>
      </c>
      <c r="C2261" s="28" t="s">
        <v>1065</v>
      </c>
      <c r="D2261" s="28" t="s">
        <v>452</v>
      </c>
      <c r="E2261" s="28" t="s">
        <v>1030</v>
      </c>
      <c r="F2261" s="28" t="s">
        <v>453</v>
      </c>
      <c r="G2261" s="28" t="s">
        <v>304</v>
      </c>
      <c r="H2261" s="28" t="s">
        <v>271</v>
      </c>
      <c r="I2261" s="28" t="s">
        <v>275</v>
      </c>
      <c r="J2261" s="28" t="s">
        <v>276</v>
      </c>
      <c r="K2261">
        <v>4900420</v>
      </c>
      <c r="L2261">
        <v>3</v>
      </c>
      <c r="M2261">
        <v>60</v>
      </c>
      <c r="N2261">
        <v>-99</v>
      </c>
      <c r="O2261">
        <v>51</v>
      </c>
      <c r="P2261">
        <v>-99</v>
      </c>
      <c r="Q2261">
        <v>-99</v>
      </c>
      <c r="R2261">
        <v>-99</v>
      </c>
      <c r="S2261">
        <v>-99</v>
      </c>
      <c r="T2261">
        <v>-99</v>
      </c>
      <c r="U2261">
        <v>-99</v>
      </c>
      <c r="V2261">
        <v>46</v>
      </c>
      <c r="W2261">
        <v>-99</v>
      </c>
      <c r="X2261">
        <v>0</v>
      </c>
      <c r="Y2261">
        <v>-99</v>
      </c>
      <c r="Z2261">
        <v>-99</v>
      </c>
    </row>
    <row r="2262" spans="1:26" x14ac:dyDescent="0.35">
      <c r="A2262" s="28" t="str">
        <f t="shared" si="35"/>
        <v>3.0 - SCHOOL CS ADVANCED2021Riverton High</v>
      </c>
      <c r="B2262" s="28" t="s">
        <v>2081</v>
      </c>
      <c r="C2262" s="28" t="s">
        <v>1065</v>
      </c>
      <c r="D2262" s="28" t="s">
        <v>718</v>
      </c>
      <c r="E2262" s="28" t="s">
        <v>1003</v>
      </c>
      <c r="F2262" s="28" t="s">
        <v>719</v>
      </c>
      <c r="G2262" s="28" t="s">
        <v>304</v>
      </c>
      <c r="H2262" s="28" t="s">
        <v>271</v>
      </c>
      <c r="I2262" s="28" t="s">
        <v>275</v>
      </c>
      <c r="J2262" s="28" t="s">
        <v>276</v>
      </c>
      <c r="K2262">
        <v>4900420</v>
      </c>
      <c r="L2262">
        <v>1</v>
      </c>
      <c r="M2262">
        <v>-99</v>
      </c>
      <c r="N2262">
        <v>-99</v>
      </c>
      <c r="O2262">
        <v>-99</v>
      </c>
      <c r="P2262">
        <v>-99</v>
      </c>
      <c r="Q2262">
        <v>-99</v>
      </c>
      <c r="R2262">
        <v>-99</v>
      </c>
      <c r="S2262">
        <v>-99</v>
      </c>
      <c r="T2262">
        <v>-99</v>
      </c>
      <c r="U2262">
        <v>-99</v>
      </c>
      <c r="V2262">
        <v>-99</v>
      </c>
      <c r="W2262">
        <v>-99</v>
      </c>
      <c r="X2262">
        <v>0</v>
      </c>
      <c r="Y2262">
        <v>-99</v>
      </c>
      <c r="Z2262">
        <v>-99</v>
      </c>
    </row>
    <row r="2263" spans="1:26" x14ac:dyDescent="0.35">
      <c r="A2263" s="28" t="str">
        <f t="shared" si="35"/>
        <v>3.0 - SCHOOL CS ADVANCED2021Juab High</v>
      </c>
      <c r="B2263" s="28" t="s">
        <v>2081</v>
      </c>
      <c r="C2263" s="28" t="s">
        <v>1065</v>
      </c>
      <c r="D2263" s="28" t="s">
        <v>501</v>
      </c>
      <c r="E2263" s="28" t="s">
        <v>988</v>
      </c>
      <c r="F2263" s="28" t="s">
        <v>502</v>
      </c>
      <c r="G2263" s="28" t="s">
        <v>401</v>
      </c>
      <c r="H2263" s="28" t="s">
        <v>271</v>
      </c>
      <c r="I2263" s="28" t="s">
        <v>503</v>
      </c>
      <c r="J2263" s="28" t="s">
        <v>504</v>
      </c>
      <c r="K2263">
        <v>4900450</v>
      </c>
      <c r="L2263">
        <v>1</v>
      </c>
      <c r="M2263">
        <v>11</v>
      </c>
      <c r="N2263">
        <v>-99</v>
      </c>
      <c r="O2263">
        <v>11</v>
      </c>
      <c r="P2263">
        <v>-99</v>
      </c>
      <c r="Q2263">
        <v>-99</v>
      </c>
      <c r="R2263">
        <v>-99</v>
      </c>
      <c r="S2263">
        <v>-99</v>
      </c>
      <c r="T2263">
        <v>-99</v>
      </c>
      <c r="U2263">
        <v>-99</v>
      </c>
      <c r="V2263">
        <v>10</v>
      </c>
      <c r="W2263">
        <v>-99</v>
      </c>
      <c r="X2263">
        <v>0</v>
      </c>
      <c r="Y2263">
        <v>-99</v>
      </c>
      <c r="Z2263">
        <v>-99</v>
      </c>
    </row>
    <row r="2264" spans="1:26" x14ac:dyDescent="0.35">
      <c r="A2264" s="28" t="str">
        <f t="shared" si="35"/>
        <v>3.0 - SCHOOL CS ADVANCED2021Karl G. Maeser Preparatory Academy</v>
      </c>
      <c r="B2264" s="28" t="s">
        <v>2081</v>
      </c>
      <c r="C2264" s="28" t="s">
        <v>1065</v>
      </c>
      <c r="D2264" s="28" t="s">
        <v>511</v>
      </c>
      <c r="E2264" s="28" t="s">
        <v>986</v>
      </c>
      <c r="F2264" s="28" t="s">
        <v>512</v>
      </c>
      <c r="G2264" s="28" t="s">
        <v>291</v>
      </c>
      <c r="H2264" s="28" t="s">
        <v>271</v>
      </c>
      <c r="I2264" s="28" t="s">
        <v>511</v>
      </c>
      <c r="J2264" s="28" t="s">
        <v>513</v>
      </c>
      <c r="K2264">
        <v>4900056</v>
      </c>
      <c r="L2264">
        <v>1</v>
      </c>
      <c r="M2264">
        <v>-99</v>
      </c>
      <c r="N2264">
        <v>-99</v>
      </c>
      <c r="O2264">
        <v>-99</v>
      </c>
      <c r="P2264">
        <v>-99</v>
      </c>
      <c r="Q2264">
        <v>-99</v>
      </c>
      <c r="R2264">
        <v>-99</v>
      </c>
      <c r="S2264">
        <v>-99</v>
      </c>
      <c r="T2264">
        <v>-99</v>
      </c>
      <c r="U2264">
        <v>-99</v>
      </c>
      <c r="V2264">
        <v>-99</v>
      </c>
      <c r="W2264">
        <v>-99</v>
      </c>
      <c r="X2264">
        <v>0</v>
      </c>
      <c r="Y2264">
        <v>-99</v>
      </c>
      <c r="Z2264">
        <v>-99</v>
      </c>
    </row>
    <row r="2265" spans="1:26" x14ac:dyDescent="0.35">
      <c r="A2265" s="28" t="str">
        <f t="shared" si="35"/>
        <v>3.0 - SCHOOL CS ADVANCED2021Leadership Academy of Utah</v>
      </c>
      <c r="B2265" s="28" t="s">
        <v>2081</v>
      </c>
      <c r="C2265" s="28" t="s">
        <v>1065</v>
      </c>
      <c r="D2265" s="28" t="s">
        <v>527</v>
      </c>
      <c r="E2265" s="28" t="s">
        <v>986</v>
      </c>
      <c r="F2265" s="28" t="s">
        <v>528</v>
      </c>
      <c r="G2265" s="28" t="s">
        <v>1081</v>
      </c>
      <c r="H2265" s="28" t="s">
        <v>271</v>
      </c>
      <c r="I2265" s="28" t="s">
        <v>527</v>
      </c>
      <c r="J2265" s="28" t="s">
        <v>529</v>
      </c>
      <c r="K2265">
        <v>4900196</v>
      </c>
      <c r="L2265">
        <v>1</v>
      </c>
      <c r="M2265">
        <v>-99</v>
      </c>
      <c r="N2265">
        <v>-99</v>
      </c>
      <c r="O2265">
        <v>-99</v>
      </c>
      <c r="P2265">
        <v>-99</v>
      </c>
      <c r="Q2265">
        <v>-99</v>
      </c>
      <c r="R2265">
        <v>-99</v>
      </c>
      <c r="S2265">
        <v>-99</v>
      </c>
      <c r="T2265">
        <v>-99</v>
      </c>
      <c r="U2265">
        <v>-99</v>
      </c>
      <c r="V2265">
        <v>-99</v>
      </c>
      <c r="W2265">
        <v>-99</v>
      </c>
      <c r="X2265">
        <v>0</v>
      </c>
      <c r="Y2265">
        <v>-99</v>
      </c>
      <c r="Z2265">
        <v>-99</v>
      </c>
    </row>
    <row r="2266" spans="1:26" x14ac:dyDescent="0.35">
      <c r="A2266" s="28" t="str">
        <f t="shared" si="35"/>
        <v>3.0 - SCHOOL CS ADVANCED2021Merit College Preparatory Academy</v>
      </c>
      <c r="B2266" s="28" t="s">
        <v>2081</v>
      </c>
      <c r="C2266" s="28" t="s">
        <v>1065</v>
      </c>
      <c r="D2266" s="28" t="s">
        <v>552</v>
      </c>
      <c r="E2266" s="28" t="s">
        <v>986</v>
      </c>
      <c r="F2266" s="28" t="s">
        <v>553</v>
      </c>
      <c r="G2266" s="28" t="s">
        <v>291</v>
      </c>
      <c r="H2266" s="28" t="s">
        <v>271</v>
      </c>
      <c r="I2266" s="28" t="s">
        <v>552</v>
      </c>
      <c r="J2266" s="28" t="s">
        <v>554</v>
      </c>
      <c r="K2266">
        <v>4900131</v>
      </c>
      <c r="L2266">
        <v>1</v>
      </c>
      <c r="M2266">
        <v>-99</v>
      </c>
      <c r="N2266">
        <v>-99</v>
      </c>
      <c r="O2266">
        <v>-99</v>
      </c>
      <c r="P2266">
        <v>-99</v>
      </c>
      <c r="Q2266">
        <v>-99</v>
      </c>
      <c r="R2266">
        <v>-99</v>
      </c>
      <c r="S2266">
        <v>-99</v>
      </c>
      <c r="T2266">
        <v>-99</v>
      </c>
      <c r="U2266">
        <v>-99</v>
      </c>
      <c r="V2266">
        <v>-99</v>
      </c>
      <c r="W2266">
        <v>-99</v>
      </c>
      <c r="X2266">
        <v>0</v>
      </c>
      <c r="Y2266">
        <v>-99</v>
      </c>
      <c r="Z2266">
        <v>-99</v>
      </c>
    </row>
    <row r="2267" spans="1:26" x14ac:dyDescent="0.35">
      <c r="A2267" s="28" t="str">
        <f t="shared" si="35"/>
        <v>3.0 - SCHOOL CS ADVANCED2021Morgan High</v>
      </c>
      <c r="B2267" s="28" t="s">
        <v>2081</v>
      </c>
      <c r="C2267" s="28" t="s">
        <v>1065</v>
      </c>
      <c r="D2267" s="28" t="s">
        <v>570</v>
      </c>
      <c r="E2267" s="28" t="s">
        <v>988</v>
      </c>
      <c r="F2267" s="28" t="s">
        <v>571</v>
      </c>
      <c r="G2267" s="28" t="s">
        <v>401</v>
      </c>
      <c r="H2267" s="28" t="s">
        <v>271</v>
      </c>
      <c r="I2267" s="28" t="s">
        <v>572</v>
      </c>
      <c r="J2267" s="28" t="s">
        <v>573</v>
      </c>
      <c r="K2267">
        <v>4900570</v>
      </c>
      <c r="L2267">
        <v>3</v>
      </c>
      <c r="M2267">
        <v>10</v>
      </c>
      <c r="N2267">
        <v>-99</v>
      </c>
      <c r="O2267">
        <v>-99</v>
      </c>
      <c r="P2267">
        <v>-99</v>
      </c>
      <c r="Q2267">
        <v>-99</v>
      </c>
      <c r="R2267">
        <v>-99</v>
      </c>
      <c r="S2267">
        <v>-99</v>
      </c>
      <c r="T2267">
        <v>-99</v>
      </c>
      <c r="U2267">
        <v>-99</v>
      </c>
      <c r="V2267">
        <v>-99</v>
      </c>
      <c r="W2267">
        <v>-99</v>
      </c>
      <c r="X2267">
        <v>0</v>
      </c>
      <c r="Y2267">
        <v>-99</v>
      </c>
      <c r="Z2267">
        <v>-99</v>
      </c>
    </row>
    <row r="2268" spans="1:26" x14ac:dyDescent="0.35">
      <c r="A2268" s="28" t="str">
        <f t="shared" si="35"/>
        <v>3.0 - SCHOOL CS ADVANCED2021Mountain Heights Academy</v>
      </c>
      <c r="B2268" s="28" t="s">
        <v>2081</v>
      </c>
      <c r="C2268" s="28" t="s">
        <v>1065</v>
      </c>
      <c r="D2268" s="28" t="s">
        <v>581</v>
      </c>
      <c r="E2268" s="28" t="s">
        <v>1033</v>
      </c>
      <c r="F2268" s="28" t="s">
        <v>582</v>
      </c>
      <c r="G2268" s="28" t="s">
        <v>291</v>
      </c>
      <c r="H2268" s="28" t="s">
        <v>271</v>
      </c>
      <c r="I2268" s="28" t="s">
        <v>581</v>
      </c>
      <c r="J2268" s="28" t="s">
        <v>583</v>
      </c>
      <c r="K2268">
        <v>4900138</v>
      </c>
      <c r="L2268">
        <v>1</v>
      </c>
      <c r="M2268">
        <v>36</v>
      </c>
      <c r="N2268">
        <v>-99</v>
      </c>
      <c r="O2268">
        <v>28</v>
      </c>
      <c r="P2268">
        <v>-99</v>
      </c>
      <c r="Q2268">
        <v>-99</v>
      </c>
      <c r="R2268">
        <v>-99</v>
      </c>
      <c r="S2268">
        <v>-99</v>
      </c>
      <c r="T2268">
        <v>-99</v>
      </c>
      <c r="U2268">
        <v>-99</v>
      </c>
      <c r="V2268">
        <v>31</v>
      </c>
      <c r="W2268">
        <v>-99</v>
      </c>
      <c r="X2268">
        <v>0</v>
      </c>
      <c r="Y2268">
        <v>-99</v>
      </c>
      <c r="Z2268">
        <v>-99</v>
      </c>
    </row>
    <row r="2269" spans="1:26" x14ac:dyDescent="0.35">
      <c r="A2269" s="28" t="str">
        <f t="shared" si="35"/>
        <v>3.0 - SCHOOL CS ADVANCED2021Murray High</v>
      </c>
      <c r="B2269" s="28" t="s">
        <v>2081</v>
      </c>
      <c r="C2269" s="28" t="s">
        <v>1065</v>
      </c>
      <c r="D2269" s="28" t="s">
        <v>601</v>
      </c>
      <c r="E2269" s="28" t="s">
        <v>988</v>
      </c>
      <c r="F2269" s="28" t="s">
        <v>602</v>
      </c>
      <c r="G2269" s="28" t="s">
        <v>304</v>
      </c>
      <c r="H2269" s="28" t="s">
        <v>271</v>
      </c>
      <c r="I2269" s="28" t="s">
        <v>466</v>
      </c>
      <c r="J2269" s="28" t="s">
        <v>467</v>
      </c>
      <c r="K2269">
        <v>4900600</v>
      </c>
      <c r="L2269">
        <v>2</v>
      </c>
      <c r="M2269">
        <v>47</v>
      </c>
      <c r="N2269">
        <v>10</v>
      </c>
      <c r="O2269">
        <v>37</v>
      </c>
      <c r="P2269">
        <v>-99</v>
      </c>
      <c r="Q2269">
        <v>-99</v>
      </c>
      <c r="R2269">
        <v>-99</v>
      </c>
      <c r="S2269">
        <v>-99</v>
      </c>
      <c r="T2269">
        <v>-99</v>
      </c>
      <c r="U2269">
        <v>-99</v>
      </c>
      <c r="V2269">
        <v>39</v>
      </c>
      <c r="W2269">
        <v>-99</v>
      </c>
      <c r="X2269">
        <v>0</v>
      </c>
      <c r="Y2269">
        <v>-99</v>
      </c>
      <c r="Z2269">
        <v>-99</v>
      </c>
    </row>
    <row r="2270" spans="1:26" x14ac:dyDescent="0.35">
      <c r="A2270" s="28" t="str">
        <f t="shared" si="35"/>
        <v>3.0 - SCHOOL CS ADVANCED2021Maple Mountain High</v>
      </c>
      <c r="B2270" s="28" t="s">
        <v>2081</v>
      </c>
      <c r="C2270" s="28" t="s">
        <v>1065</v>
      </c>
      <c r="D2270" s="28" t="s">
        <v>548</v>
      </c>
      <c r="E2270" s="28" t="s">
        <v>987</v>
      </c>
      <c r="F2270" s="28" t="s">
        <v>549</v>
      </c>
      <c r="G2270" s="28" t="s">
        <v>291</v>
      </c>
      <c r="H2270" s="28" t="s">
        <v>271</v>
      </c>
      <c r="I2270" s="28" t="s">
        <v>376</v>
      </c>
      <c r="J2270" s="28" t="s">
        <v>377</v>
      </c>
      <c r="K2270">
        <v>4900630</v>
      </c>
      <c r="L2270">
        <v>2</v>
      </c>
      <c r="M2270">
        <v>34</v>
      </c>
      <c r="N2270">
        <v>-99</v>
      </c>
      <c r="O2270">
        <v>31</v>
      </c>
      <c r="P2270">
        <v>-99</v>
      </c>
      <c r="Q2270">
        <v>-99</v>
      </c>
      <c r="R2270">
        <v>-99</v>
      </c>
      <c r="S2270">
        <v>-99</v>
      </c>
      <c r="T2270">
        <v>-99</v>
      </c>
      <c r="U2270">
        <v>-99</v>
      </c>
      <c r="V2270">
        <v>28</v>
      </c>
      <c r="W2270">
        <v>-99</v>
      </c>
      <c r="X2270">
        <v>0</v>
      </c>
      <c r="Y2270">
        <v>-99</v>
      </c>
      <c r="Z2270">
        <v>-99</v>
      </c>
    </row>
    <row r="2271" spans="1:26" x14ac:dyDescent="0.35">
      <c r="A2271" s="28" t="str">
        <f t="shared" si="35"/>
        <v>3.0 - SCHOOL CS ADVANCED2021Nebo Advanced Learning Center</v>
      </c>
      <c r="B2271" s="28" t="s">
        <v>2081</v>
      </c>
      <c r="C2271" s="28" t="s">
        <v>1065</v>
      </c>
      <c r="D2271" s="28" t="s">
        <v>607</v>
      </c>
      <c r="E2271" s="28" t="s">
        <v>1046</v>
      </c>
      <c r="F2271" s="28" t="s">
        <v>608</v>
      </c>
      <c r="G2271" s="28" t="s">
        <v>1956</v>
      </c>
      <c r="H2271" s="28" t="s">
        <v>271</v>
      </c>
      <c r="I2271" s="28" t="s">
        <v>376</v>
      </c>
      <c r="J2271" s="28" t="s">
        <v>377</v>
      </c>
      <c r="K2271">
        <v>4900630</v>
      </c>
      <c r="L2271">
        <v>2</v>
      </c>
      <c r="M2271">
        <v>-99</v>
      </c>
      <c r="N2271">
        <v>-99</v>
      </c>
      <c r="O2271">
        <v>-99</v>
      </c>
      <c r="P2271">
        <v>-99</v>
      </c>
      <c r="Q2271">
        <v>-99</v>
      </c>
      <c r="R2271">
        <v>-99</v>
      </c>
      <c r="S2271">
        <v>-99</v>
      </c>
      <c r="T2271">
        <v>-99</v>
      </c>
      <c r="U2271">
        <v>-99</v>
      </c>
      <c r="V2271">
        <v>-99</v>
      </c>
      <c r="W2271">
        <v>-99</v>
      </c>
      <c r="X2271">
        <v>0</v>
      </c>
      <c r="Y2271">
        <v>-99</v>
      </c>
      <c r="Z2271">
        <v>-99</v>
      </c>
    </row>
    <row r="2272" spans="1:26" x14ac:dyDescent="0.35">
      <c r="A2272" s="28" t="str">
        <f t="shared" si="35"/>
        <v>3.0 - SCHOOL CS ADVANCED2021Springville High</v>
      </c>
      <c r="B2272" s="28" t="s">
        <v>2081</v>
      </c>
      <c r="C2272" s="28" t="s">
        <v>1065</v>
      </c>
      <c r="D2272" s="28" t="s">
        <v>786</v>
      </c>
      <c r="E2272" s="28" t="s">
        <v>1004</v>
      </c>
      <c r="F2272" s="28" t="s">
        <v>787</v>
      </c>
      <c r="G2272" s="28" t="s">
        <v>222</v>
      </c>
      <c r="H2272" s="28" t="s">
        <v>271</v>
      </c>
      <c r="I2272" s="28" t="s">
        <v>376</v>
      </c>
      <c r="J2272" s="28" t="s">
        <v>377</v>
      </c>
      <c r="K2272">
        <v>4900630</v>
      </c>
      <c r="L2272">
        <v>2</v>
      </c>
      <c r="M2272">
        <v>38</v>
      </c>
      <c r="N2272">
        <v>-99</v>
      </c>
      <c r="O2272">
        <v>34</v>
      </c>
      <c r="P2272">
        <v>-99</v>
      </c>
      <c r="Q2272">
        <v>-99</v>
      </c>
      <c r="R2272">
        <v>-99</v>
      </c>
      <c r="S2272">
        <v>-99</v>
      </c>
      <c r="T2272">
        <v>-99</v>
      </c>
      <c r="U2272">
        <v>-99</v>
      </c>
      <c r="V2272">
        <v>32</v>
      </c>
      <c r="W2272">
        <v>-99</v>
      </c>
      <c r="X2272">
        <v>0</v>
      </c>
      <c r="Y2272">
        <v>-99</v>
      </c>
      <c r="Z2272">
        <v>-99</v>
      </c>
    </row>
    <row r="2273" spans="1:26" x14ac:dyDescent="0.35">
      <c r="A2273" s="28" t="str">
        <f t="shared" si="35"/>
        <v>3.0 - SCHOOL CS ADVANCED2021No. UT. Acad. for Math Engineering &amp; Science</v>
      </c>
      <c r="B2273" s="28" t="s">
        <v>2081</v>
      </c>
      <c r="C2273" s="28" t="s">
        <v>1065</v>
      </c>
      <c r="D2273" s="28" t="s">
        <v>609</v>
      </c>
      <c r="E2273" s="28" t="s">
        <v>986</v>
      </c>
      <c r="F2273" s="28" t="s">
        <v>610</v>
      </c>
      <c r="G2273" s="28" t="s">
        <v>304</v>
      </c>
      <c r="H2273" s="28" t="s">
        <v>271</v>
      </c>
      <c r="I2273" s="28" t="s">
        <v>609</v>
      </c>
      <c r="J2273" s="28" t="s">
        <v>611</v>
      </c>
      <c r="K2273">
        <v>4900063</v>
      </c>
      <c r="L2273">
        <v>2</v>
      </c>
      <c r="M2273">
        <v>38</v>
      </c>
      <c r="N2273">
        <v>-99</v>
      </c>
      <c r="O2273">
        <v>34</v>
      </c>
      <c r="P2273">
        <v>-99</v>
      </c>
      <c r="Q2273">
        <v>-99</v>
      </c>
      <c r="R2273">
        <v>-99</v>
      </c>
      <c r="S2273">
        <v>-99</v>
      </c>
      <c r="T2273">
        <v>-99</v>
      </c>
      <c r="U2273">
        <v>-99</v>
      </c>
      <c r="V2273">
        <v>38</v>
      </c>
      <c r="W2273">
        <v>-99</v>
      </c>
      <c r="X2273">
        <v>0</v>
      </c>
      <c r="Y2273">
        <v>-99</v>
      </c>
      <c r="Z2273">
        <v>-99</v>
      </c>
    </row>
    <row r="2274" spans="1:26" x14ac:dyDescent="0.35">
      <c r="A2274" s="28" t="str">
        <f t="shared" si="35"/>
        <v>3.0 - SCHOOL CS ADVANCED2021Ben Lomond High</v>
      </c>
      <c r="B2274" s="28" t="s">
        <v>2081</v>
      </c>
      <c r="C2274" s="28" t="s">
        <v>1065</v>
      </c>
      <c r="D2274" s="28" t="s">
        <v>263</v>
      </c>
      <c r="E2274" s="28" t="s">
        <v>995</v>
      </c>
      <c r="F2274" s="28" t="s">
        <v>264</v>
      </c>
      <c r="G2274" s="28" t="s">
        <v>304</v>
      </c>
      <c r="H2274" s="28" t="s">
        <v>271</v>
      </c>
      <c r="I2274" s="28" t="s">
        <v>265</v>
      </c>
      <c r="J2274" s="28" t="s">
        <v>266</v>
      </c>
      <c r="K2274">
        <v>4900720</v>
      </c>
      <c r="L2274">
        <v>1</v>
      </c>
      <c r="M2274">
        <v>-99</v>
      </c>
      <c r="N2274">
        <v>-99</v>
      </c>
      <c r="O2274">
        <v>-99</v>
      </c>
      <c r="P2274">
        <v>-99</v>
      </c>
      <c r="Q2274">
        <v>-99</v>
      </c>
      <c r="R2274">
        <v>-99</v>
      </c>
      <c r="S2274">
        <v>-99</v>
      </c>
      <c r="T2274">
        <v>-99</v>
      </c>
      <c r="U2274">
        <v>-99</v>
      </c>
      <c r="V2274">
        <v>-99</v>
      </c>
      <c r="W2274">
        <v>-99</v>
      </c>
      <c r="X2274">
        <v>0</v>
      </c>
      <c r="Y2274">
        <v>-99</v>
      </c>
      <c r="Z2274">
        <v>-99</v>
      </c>
    </row>
    <row r="2275" spans="1:26" x14ac:dyDescent="0.35">
      <c r="A2275" s="28" t="str">
        <f t="shared" si="35"/>
        <v>3.0 - SCHOOL CS ADVANCED2021Ogden High</v>
      </c>
      <c r="B2275" s="28" t="s">
        <v>2081</v>
      </c>
      <c r="C2275" s="28" t="s">
        <v>1065</v>
      </c>
      <c r="D2275" s="28" t="s">
        <v>641</v>
      </c>
      <c r="E2275" s="28" t="s">
        <v>1030</v>
      </c>
      <c r="F2275" s="28" t="s">
        <v>642</v>
      </c>
      <c r="G2275" s="28" t="s">
        <v>304</v>
      </c>
      <c r="H2275" s="28" t="s">
        <v>271</v>
      </c>
      <c r="I2275" s="28" t="s">
        <v>265</v>
      </c>
      <c r="J2275" s="28" t="s">
        <v>266</v>
      </c>
      <c r="K2275">
        <v>4900720</v>
      </c>
      <c r="L2275">
        <v>2</v>
      </c>
      <c r="M2275">
        <v>14</v>
      </c>
      <c r="N2275">
        <v>-99</v>
      </c>
      <c r="O2275">
        <v>11</v>
      </c>
      <c r="P2275">
        <v>-99</v>
      </c>
      <c r="Q2275">
        <v>-99</v>
      </c>
      <c r="R2275">
        <v>-99</v>
      </c>
      <c r="S2275">
        <v>-99</v>
      </c>
      <c r="T2275">
        <v>-99</v>
      </c>
      <c r="U2275">
        <v>-99</v>
      </c>
      <c r="V2275">
        <v>-99</v>
      </c>
      <c r="W2275">
        <v>-99</v>
      </c>
      <c r="X2275">
        <v>0</v>
      </c>
      <c r="Y2275">
        <v>-99</v>
      </c>
      <c r="Z2275">
        <v>-99</v>
      </c>
    </row>
    <row r="2276" spans="1:26" x14ac:dyDescent="0.35">
      <c r="A2276" s="28" t="str">
        <f t="shared" si="35"/>
        <v>3.0 - SCHOOL CS ADVANCED2021Park City High</v>
      </c>
      <c r="B2276" s="28" t="s">
        <v>2081</v>
      </c>
      <c r="C2276" s="28" t="s">
        <v>1065</v>
      </c>
      <c r="D2276" s="28" t="s">
        <v>665</v>
      </c>
      <c r="E2276" s="28" t="s">
        <v>988</v>
      </c>
      <c r="F2276" s="28" t="s">
        <v>666</v>
      </c>
      <c r="G2276" s="28" t="s">
        <v>304</v>
      </c>
      <c r="H2276" s="28" t="s">
        <v>271</v>
      </c>
      <c r="I2276" s="28" t="s">
        <v>667</v>
      </c>
      <c r="J2276" s="28" t="s">
        <v>668</v>
      </c>
      <c r="K2276">
        <v>4900750</v>
      </c>
      <c r="L2276">
        <v>1</v>
      </c>
      <c r="M2276">
        <v>20</v>
      </c>
      <c r="N2276">
        <v>-99</v>
      </c>
      <c r="O2276">
        <v>14</v>
      </c>
      <c r="P2276">
        <v>-99</v>
      </c>
      <c r="Q2276">
        <v>-99</v>
      </c>
      <c r="R2276">
        <v>-99</v>
      </c>
      <c r="S2276">
        <v>-99</v>
      </c>
      <c r="T2276">
        <v>-99</v>
      </c>
      <c r="U2276">
        <v>-99</v>
      </c>
      <c r="V2276">
        <v>15</v>
      </c>
      <c r="W2276">
        <v>-99</v>
      </c>
      <c r="X2276">
        <v>0</v>
      </c>
      <c r="Y2276">
        <v>-99</v>
      </c>
      <c r="Z2276">
        <v>-99</v>
      </c>
    </row>
    <row r="2277" spans="1:26" x14ac:dyDescent="0.35">
      <c r="A2277" s="28" t="str">
        <f t="shared" si="35"/>
        <v>3.0 - SCHOOL CS ADVANCED2021Provo High</v>
      </c>
      <c r="B2277" s="28" t="s">
        <v>2081</v>
      </c>
      <c r="C2277" s="28" t="s">
        <v>1065</v>
      </c>
      <c r="D2277" s="28" t="s">
        <v>699</v>
      </c>
      <c r="E2277" s="28" t="s">
        <v>988</v>
      </c>
      <c r="F2277" s="28" t="s">
        <v>700</v>
      </c>
      <c r="G2277" s="28" t="s">
        <v>291</v>
      </c>
      <c r="H2277" s="28" t="s">
        <v>271</v>
      </c>
      <c r="I2277" s="28" t="s">
        <v>479</v>
      </c>
      <c r="J2277" s="28" t="s">
        <v>480</v>
      </c>
      <c r="K2277">
        <v>4900810</v>
      </c>
      <c r="L2277">
        <v>1</v>
      </c>
      <c r="M2277">
        <v>19</v>
      </c>
      <c r="N2277">
        <v>-99</v>
      </c>
      <c r="O2277">
        <v>18</v>
      </c>
      <c r="P2277">
        <v>-99</v>
      </c>
      <c r="Q2277">
        <v>-99</v>
      </c>
      <c r="R2277">
        <v>-99</v>
      </c>
      <c r="S2277">
        <v>-99</v>
      </c>
      <c r="T2277">
        <v>-99</v>
      </c>
      <c r="U2277">
        <v>-99</v>
      </c>
      <c r="V2277">
        <v>15</v>
      </c>
      <c r="W2277">
        <v>-99</v>
      </c>
      <c r="X2277">
        <v>0</v>
      </c>
      <c r="Y2277">
        <v>-99</v>
      </c>
      <c r="Z2277">
        <v>-99</v>
      </c>
    </row>
    <row r="2278" spans="1:26" x14ac:dyDescent="0.35">
      <c r="A2278" s="28" t="str">
        <f t="shared" si="35"/>
        <v>3.0 - SCHOOL CS ADVANCED2021Timpview High</v>
      </c>
      <c r="B2278" s="28" t="s">
        <v>2081</v>
      </c>
      <c r="C2278" s="28" t="s">
        <v>1065</v>
      </c>
      <c r="D2278" s="28" t="s">
        <v>834</v>
      </c>
      <c r="E2278" s="28" t="s">
        <v>1004</v>
      </c>
      <c r="F2278" s="28" t="s">
        <v>835</v>
      </c>
      <c r="G2278" s="28" t="s">
        <v>401</v>
      </c>
      <c r="H2278" s="28" t="s">
        <v>271</v>
      </c>
      <c r="I2278" s="28" t="s">
        <v>479</v>
      </c>
      <c r="J2278" s="28" t="s">
        <v>480</v>
      </c>
      <c r="K2278">
        <v>4900810</v>
      </c>
      <c r="L2278">
        <v>2</v>
      </c>
      <c r="M2278">
        <v>75</v>
      </c>
      <c r="N2278">
        <v>15</v>
      </c>
      <c r="O2278">
        <v>60</v>
      </c>
      <c r="P2278">
        <v>-99</v>
      </c>
      <c r="Q2278">
        <v>-99</v>
      </c>
      <c r="R2278">
        <v>-99</v>
      </c>
      <c r="S2278">
        <v>11</v>
      </c>
      <c r="T2278">
        <v>-99</v>
      </c>
      <c r="U2278">
        <v>-99</v>
      </c>
      <c r="V2278">
        <v>55</v>
      </c>
      <c r="W2278">
        <v>-99</v>
      </c>
      <c r="X2278">
        <v>0</v>
      </c>
      <c r="Y2278">
        <v>14</v>
      </c>
      <c r="Z2278">
        <v>-99</v>
      </c>
    </row>
    <row r="2279" spans="1:26" x14ac:dyDescent="0.35">
      <c r="A2279" s="28" t="str">
        <f t="shared" si="35"/>
        <v>3.0 - SCHOOL CS ADVANCED2021Roots Charter High School</v>
      </c>
      <c r="B2279" s="28" t="s">
        <v>2081</v>
      </c>
      <c r="C2279" s="28" t="s">
        <v>1065</v>
      </c>
      <c r="D2279" s="28" t="s">
        <v>728</v>
      </c>
      <c r="E2279" s="28" t="s">
        <v>986</v>
      </c>
      <c r="F2279" s="28" t="s">
        <v>729</v>
      </c>
      <c r="G2279" s="28" t="s">
        <v>401</v>
      </c>
      <c r="H2279" s="28" t="s">
        <v>271</v>
      </c>
      <c r="I2279" s="28" t="s">
        <v>728</v>
      </c>
      <c r="J2279" s="28" t="s">
        <v>730</v>
      </c>
      <c r="K2279">
        <v>4900178</v>
      </c>
      <c r="L2279">
        <v>1</v>
      </c>
      <c r="M2279">
        <v>-99</v>
      </c>
      <c r="N2279">
        <v>-99</v>
      </c>
      <c r="O2279">
        <v>-99</v>
      </c>
      <c r="P2279">
        <v>-99</v>
      </c>
      <c r="Q2279">
        <v>-99</v>
      </c>
      <c r="R2279">
        <v>-99</v>
      </c>
      <c r="S2279">
        <v>-99</v>
      </c>
      <c r="T2279">
        <v>-99</v>
      </c>
      <c r="U2279">
        <v>-99</v>
      </c>
      <c r="V2279">
        <v>-99</v>
      </c>
      <c r="W2279">
        <v>-99</v>
      </c>
      <c r="X2279">
        <v>0</v>
      </c>
      <c r="Y2279">
        <v>-99</v>
      </c>
      <c r="Z2279">
        <v>-99</v>
      </c>
    </row>
    <row r="2280" spans="1:26" x14ac:dyDescent="0.35">
      <c r="A2280" s="28" t="str">
        <f t="shared" si="35"/>
        <v>3.0 - SCHOOL CS ADVANCED2021West High</v>
      </c>
      <c r="B2280" s="28" t="s">
        <v>2081</v>
      </c>
      <c r="C2280" s="28" t="s">
        <v>1065</v>
      </c>
      <c r="D2280" s="28" t="s">
        <v>914</v>
      </c>
      <c r="E2280" s="28" t="s">
        <v>1007</v>
      </c>
      <c r="F2280" s="28" t="s">
        <v>915</v>
      </c>
      <c r="G2280" s="28" t="s">
        <v>291</v>
      </c>
      <c r="H2280" s="28" t="s">
        <v>271</v>
      </c>
      <c r="I2280" s="28" t="s">
        <v>391</v>
      </c>
      <c r="J2280" s="28" t="s">
        <v>392</v>
      </c>
      <c r="K2280">
        <v>4900870</v>
      </c>
      <c r="L2280">
        <v>1</v>
      </c>
      <c r="M2280">
        <v>12</v>
      </c>
      <c r="N2280">
        <v>-99</v>
      </c>
      <c r="O2280">
        <v>-99</v>
      </c>
      <c r="P2280">
        <v>-99</v>
      </c>
      <c r="Q2280">
        <v>-99</v>
      </c>
      <c r="R2280">
        <v>-99</v>
      </c>
      <c r="S2280">
        <v>-99</v>
      </c>
      <c r="T2280">
        <v>-99</v>
      </c>
      <c r="U2280">
        <v>-99</v>
      </c>
      <c r="V2280">
        <v>-99</v>
      </c>
      <c r="W2280">
        <v>-99</v>
      </c>
      <c r="X2280">
        <v>0</v>
      </c>
      <c r="Y2280">
        <v>-99</v>
      </c>
      <c r="Z2280">
        <v>-99</v>
      </c>
    </row>
    <row r="2281" spans="1:26" x14ac:dyDescent="0.35">
      <c r="A2281" s="28" t="str">
        <f t="shared" si="35"/>
        <v>3.0 - SCHOOL CS ADVANCED2021Whitehorse High</v>
      </c>
      <c r="B2281" s="28" t="s">
        <v>2081</v>
      </c>
      <c r="C2281" s="28" t="s">
        <v>1065</v>
      </c>
      <c r="D2281" s="28" t="s">
        <v>926</v>
      </c>
      <c r="E2281" s="28" t="s">
        <v>1003</v>
      </c>
      <c r="F2281" s="28" t="s">
        <v>927</v>
      </c>
      <c r="G2281" s="28" t="s">
        <v>291</v>
      </c>
      <c r="H2281" s="28" t="s">
        <v>271</v>
      </c>
      <c r="I2281" s="28" t="s">
        <v>567</v>
      </c>
      <c r="J2281" s="28" t="s">
        <v>568</v>
      </c>
      <c r="K2281">
        <v>4900900</v>
      </c>
      <c r="L2281">
        <v>2</v>
      </c>
      <c r="M2281">
        <v>17</v>
      </c>
      <c r="N2281">
        <v>-99</v>
      </c>
      <c r="O2281">
        <v>12</v>
      </c>
      <c r="P2281">
        <v>17</v>
      </c>
      <c r="Q2281">
        <v>-99</v>
      </c>
      <c r="R2281">
        <v>-99</v>
      </c>
      <c r="S2281">
        <v>-99</v>
      </c>
      <c r="T2281">
        <v>-99</v>
      </c>
      <c r="U2281">
        <v>-99</v>
      </c>
      <c r="V2281">
        <v>-99</v>
      </c>
      <c r="W2281">
        <v>-99</v>
      </c>
      <c r="X2281">
        <v>0</v>
      </c>
      <c r="Y2281">
        <v>17</v>
      </c>
      <c r="Z2281">
        <v>13</v>
      </c>
    </row>
    <row r="2282" spans="1:26" x14ac:dyDescent="0.35">
      <c r="A2282" s="28" t="str">
        <f t="shared" si="35"/>
        <v>3.0 - SCHOOL CS ADVANCED2021South Summit High</v>
      </c>
      <c r="B2282" s="28" t="s">
        <v>2081</v>
      </c>
      <c r="C2282" s="28" t="s">
        <v>1065</v>
      </c>
      <c r="D2282" s="28" t="s">
        <v>773</v>
      </c>
      <c r="E2282" s="28" t="s">
        <v>988</v>
      </c>
      <c r="F2282" s="28" t="s">
        <v>774</v>
      </c>
      <c r="G2282" s="28" t="s">
        <v>401</v>
      </c>
      <c r="H2282" s="28" t="s">
        <v>271</v>
      </c>
      <c r="I2282" s="28" t="s">
        <v>748</v>
      </c>
      <c r="J2282" s="28" t="s">
        <v>749</v>
      </c>
      <c r="K2282">
        <v>4900990</v>
      </c>
      <c r="L2282">
        <v>1</v>
      </c>
      <c r="M2282">
        <v>10</v>
      </c>
      <c r="N2282">
        <v>-99</v>
      </c>
      <c r="O2282">
        <v>10</v>
      </c>
      <c r="P2282">
        <v>-99</v>
      </c>
      <c r="Q2282">
        <v>-99</v>
      </c>
      <c r="R2282">
        <v>-99</v>
      </c>
      <c r="S2282">
        <v>-99</v>
      </c>
      <c r="T2282">
        <v>-99</v>
      </c>
      <c r="U2282">
        <v>-99</v>
      </c>
      <c r="V2282">
        <v>-99</v>
      </c>
      <c r="W2282">
        <v>-99</v>
      </c>
      <c r="X2282">
        <v>0</v>
      </c>
      <c r="Y2282">
        <v>-99</v>
      </c>
      <c r="Z2282">
        <v>-99</v>
      </c>
    </row>
    <row r="2283" spans="1:26" x14ac:dyDescent="0.35">
      <c r="A2283" s="28" t="str">
        <f t="shared" si="35"/>
        <v>3.0 - SCHOOL CS ADVANCED2021Spectrum Academy - NSL</v>
      </c>
      <c r="B2283" s="28" t="s">
        <v>2081</v>
      </c>
      <c r="C2283" s="28" t="s">
        <v>1065</v>
      </c>
      <c r="D2283" s="28" t="s">
        <v>779</v>
      </c>
      <c r="E2283" s="28" t="s">
        <v>990</v>
      </c>
      <c r="F2283" s="28" t="s">
        <v>780</v>
      </c>
      <c r="G2283" s="28" t="s">
        <v>1956</v>
      </c>
      <c r="H2283" s="28" t="s">
        <v>271</v>
      </c>
      <c r="I2283" s="28" t="s">
        <v>781</v>
      </c>
      <c r="J2283" s="28" t="s">
        <v>782</v>
      </c>
      <c r="K2283">
        <v>4900042</v>
      </c>
      <c r="L2283">
        <v>1</v>
      </c>
      <c r="M2283">
        <v>18</v>
      </c>
      <c r="N2283">
        <v>-99</v>
      </c>
      <c r="O2283">
        <v>17</v>
      </c>
      <c r="P2283">
        <v>-99</v>
      </c>
      <c r="Q2283">
        <v>-99</v>
      </c>
      <c r="R2283">
        <v>-99</v>
      </c>
      <c r="S2283">
        <v>-99</v>
      </c>
      <c r="T2283">
        <v>-99</v>
      </c>
      <c r="U2283">
        <v>-99</v>
      </c>
      <c r="V2283">
        <v>16</v>
      </c>
      <c r="W2283">
        <v>15</v>
      </c>
      <c r="X2283">
        <v>0</v>
      </c>
      <c r="Y2283">
        <v>-99</v>
      </c>
      <c r="Z2283">
        <v>-99</v>
      </c>
    </row>
    <row r="2284" spans="1:26" x14ac:dyDescent="0.35">
      <c r="A2284" s="28" t="str">
        <f t="shared" si="35"/>
        <v>3.0 - SCHOOL CS ADVANCED2021Spectrum Academy - Pleasant Grove</v>
      </c>
      <c r="B2284" s="28" t="s">
        <v>2081</v>
      </c>
      <c r="C2284" s="28" t="s">
        <v>1065</v>
      </c>
      <c r="D2284" s="28" t="s">
        <v>784</v>
      </c>
      <c r="E2284" s="28" t="s">
        <v>992</v>
      </c>
      <c r="F2284" s="28" t="s">
        <v>785</v>
      </c>
      <c r="G2284" s="28" t="s">
        <v>1956</v>
      </c>
      <c r="H2284" s="28" t="s">
        <v>271</v>
      </c>
      <c r="I2284" s="28" t="s">
        <v>781</v>
      </c>
      <c r="J2284" s="28" t="s">
        <v>782</v>
      </c>
      <c r="K2284">
        <v>4900042</v>
      </c>
      <c r="L2284">
        <v>1</v>
      </c>
      <c r="M2284">
        <v>13</v>
      </c>
      <c r="N2284">
        <v>-99</v>
      </c>
      <c r="O2284">
        <v>10</v>
      </c>
      <c r="P2284">
        <v>-99</v>
      </c>
      <c r="Q2284">
        <v>-99</v>
      </c>
      <c r="R2284">
        <v>-99</v>
      </c>
      <c r="S2284">
        <v>-99</v>
      </c>
      <c r="T2284">
        <v>-99</v>
      </c>
      <c r="U2284">
        <v>-99</v>
      </c>
      <c r="V2284">
        <v>12</v>
      </c>
      <c r="W2284">
        <v>11</v>
      </c>
      <c r="X2284">
        <v>0</v>
      </c>
      <c r="Y2284">
        <v>-99</v>
      </c>
      <c r="Z2284">
        <v>-99</v>
      </c>
    </row>
    <row r="2285" spans="1:26" x14ac:dyDescent="0.35">
      <c r="A2285" s="28" t="str">
        <f t="shared" si="35"/>
        <v>3.0 - SCHOOL CS ADVANCED2021St. George Academy</v>
      </c>
      <c r="B2285" s="28" t="s">
        <v>2081</v>
      </c>
      <c r="C2285" s="28" t="s">
        <v>1065</v>
      </c>
      <c r="D2285" s="28" t="s">
        <v>790</v>
      </c>
      <c r="E2285" s="28" t="s">
        <v>986</v>
      </c>
      <c r="F2285" s="28" t="s">
        <v>791</v>
      </c>
      <c r="G2285" s="28" t="s">
        <v>222</v>
      </c>
      <c r="H2285" s="28" t="s">
        <v>271</v>
      </c>
      <c r="I2285" s="28" t="s">
        <v>790</v>
      </c>
      <c r="J2285" s="28" t="s">
        <v>792</v>
      </c>
      <c r="K2285">
        <v>4900188</v>
      </c>
      <c r="L2285">
        <v>1</v>
      </c>
      <c r="M2285">
        <v>-99</v>
      </c>
      <c r="N2285">
        <v>-99</v>
      </c>
      <c r="O2285">
        <v>-99</v>
      </c>
      <c r="P2285">
        <v>-99</v>
      </c>
      <c r="Q2285">
        <v>-99</v>
      </c>
      <c r="R2285">
        <v>-99</v>
      </c>
      <c r="S2285">
        <v>-99</v>
      </c>
      <c r="T2285">
        <v>-99</v>
      </c>
      <c r="U2285">
        <v>-99</v>
      </c>
      <c r="V2285">
        <v>-99</v>
      </c>
      <c r="W2285">
        <v>-99</v>
      </c>
      <c r="X2285">
        <v>0</v>
      </c>
      <c r="Y2285">
        <v>-99</v>
      </c>
      <c r="Z2285">
        <v>-99</v>
      </c>
    </row>
    <row r="2286" spans="1:26" x14ac:dyDescent="0.35">
      <c r="A2286" s="28" t="str">
        <f t="shared" si="35"/>
        <v>3.0 - SCHOOL CS ADVANCED2021Success DSU</v>
      </c>
      <c r="B2286" s="28" t="s">
        <v>2081</v>
      </c>
      <c r="C2286" s="28" t="s">
        <v>1065</v>
      </c>
      <c r="D2286" s="28" t="s">
        <v>796</v>
      </c>
      <c r="E2286" s="28" t="s">
        <v>1003</v>
      </c>
      <c r="F2286" s="28" t="s">
        <v>797</v>
      </c>
      <c r="G2286" s="28" t="s">
        <v>304</v>
      </c>
      <c r="H2286" s="28" t="s">
        <v>271</v>
      </c>
      <c r="I2286" s="28" t="s">
        <v>798</v>
      </c>
      <c r="J2286" s="28" t="s">
        <v>799</v>
      </c>
      <c r="K2286">
        <v>4900037</v>
      </c>
      <c r="L2286">
        <v>1</v>
      </c>
      <c r="M2286">
        <v>29</v>
      </c>
      <c r="N2286">
        <v>-99</v>
      </c>
      <c r="O2286">
        <v>23</v>
      </c>
      <c r="P2286">
        <v>-99</v>
      </c>
      <c r="Q2286">
        <v>-99</v>
      </c>
      <c r="R2286">
        <v>-99</v>
      </c>
      <c r="S2286">
        <v>-99</v>
      </c>
      <c r="T2286">
        <v>-99</v>
      </c>
      <c r="U2286">
        <v>-99</v>
      </c>
      <c r="V2286">
        <v>24</v>
      </c>
      <c r="W2286">
        <v>-99</v>
      </c>
      <c r="X2286">
        <v>0</v>
      </c>
      <c r="Y2286">
        <v>-99</v>
      </c>
      <c r="Z2286">
        <v>-99</v>
      </c>
    </row>
    <row r="2287" spans="1:26" x14ac:dyDescent="0.35">
      <c r="A2287" s="28" t="str">
        <f t="shared" si="35"/>
        <v>3.0 - SCHOOL CS ADVANCED2021Uintah High</v>
      </c>
      <c r="B2287" s="28" t="s">
        <v>2081</v>
      </c>
      <c r="C2287" s="28" t="s">
        <v>1065</v>
      </c>
      <c r="D2287" s="28" t="s">
        <v>847</v>
      </c>
      <c r="E2287" s="28" t="s">
        <v>988</v>
      </c>
      <c r="F2287" s="28" t="s">
        <v>848</v>
      </c>
      <c r="G2287" s="28" t="s">
        <v>401</v>
      </c>
      <c r="H2287" s="28" t="s">
        <v>271</v>
      </c>
      <c r="I2287" s="28" t="s">
        <v>849</v>
      </c>
      <c r="J2287" s="28" t="s">
        <v>850</v>
      </c>
      <c r="K2287">
        <v>4901080</v>
      </c>
      <c r="L2287">
        <v>1</v>
      </c>
      <c r="M2287">
        <v>11</v>
      </c>
      <c r="N2287">
        <v>-99</v>
      </c>
      <c r="O2287">
        <v>10</v>
      </c>
      <c r="P2287">
        <v>-99</v>
      </c>
      <c r="Q2287">
        <v>-99</v>
      </c>
      <c r="R2287">
        <v>-99</v>
      </c>
      <c r="S2287">
        <v>-99</v>
      </c>
      <c r="T2287">
        <v>-99</v>
      </c>
      <c r="U2287">
        <v>-99</v>
      </c>
      <c r="V2287">
        <v>10</v>
      </c>
      <c r="W2287">
        <v>-99</v>
      </c>
      <c r="X2287">
        <v>0</v>
      </c>
      <c r="Y2287">
        <v>-99</v>
      </c>
      <c r="Z2287">
        <v>-99</v>
      </c>
    </row>
    <row r="2288" spans="1:26" x14ac:dyDescent="0.35">
      <c r="A2288" s="28" t="str">
        <f t="shared" si="35"/>
        <v>3.0 - SCHOOL CS ADVANCED2021Utah County Academy of Science</v>
      </c>
      <c r="B2288" s="28" t="s">
        <v>2081</v>
      </c>
      <c r="C2288" s="28" t="s">
        <v>1065</v>
      </c>
      <c r="D2288" s="28" t="s">
        <v>862</v>
      </c>
      <c r="E2288" s="28" t="s">
        <v>986</v>
      </c>
      <c r="F2288" s="28" t="s">
        <v>863</v>
      </c>
      <c r="G2288" s="28" t="s">
        <v>401</v>
      </c>
      <c r="H2288" s="28" t="s">
        <v>271</v>
      </c>
      <c r="I2288" s="28" t="s">
        <v>862</v>
      </c>
      <c r="J2288" s="28" t="s">
        <v>864</v>
      </c>
      <c r="K2288">
        <v>4900020</v>
      </c>
      <c r="L2288">
        <v>2</v>
      </c>
      <c r="M2288">
        <v>50</v>
      </c>
      <c r="N2288">
        <v>10</v>
      </c>
      <c r="O2288">
        <v>40</v>
      </c>
      <c r="P2288">
        <v>-99</v>
      </c>
      <c r="Q2288">
        <v>-99</v>
      </c>
      <c r="R2288">
        <v>-99</v>
      </c>
      <c r="S2288">
        <v>-99</v>
      </c>
      <c r="T2288">
        <v>-99</v>
      </c>
      <c r="U2288">
        <v>-99</v>
      </c>
      <c r="V2288">
        <v>38</v>
      </c>
      <c r="W2288">
        <v>-99</v>
      </c>
      <c r="X2288">
        <v>0</v>
      </c>
      <c r="Y2288">
        <v>11</v>
      </c>
      <c r="Z2288">
        <v>-99</v>
      </c>
    </row>
    <row r="2289" spans="1:26" x14ac:dyDescent="0.35">
      <c r="A2289" s="28" t="str">
        <f t="shared" si="35"/>
        <v>3.0 - SCHOOL CS ADVANCED2021Utah Military Academy</v>
      </c>
      <c r="B2289" s="28" t="s">
        <v>2081</v>
      </c>
      <c r="C2289" s="28" t="s">
        <v>1065</v>
      </c>
      <c r="D2289" s="28" t="s">
        <v>868</v>
      </c>
      <c r="E2289" s="28" t="s">
        <v>986</v>
      </c>
      <c r="F2289" s="28" t="s">
        <v>871</v>
      </c>
      <c r="G2289" s="28" t="s">
        <v>291</v>
      </c>
      <c r="H2289" s="28" t="s">
        <v>271</v>
      </c>
      <c r="I2289" s="28" t="s">
        <v>868</v>
      </c>
      <c r="J2289" s="28" t="s">
        <v>869</v>
      </c>
      <c r="K2289">
        <v>4900176</v>
      </c>
      <c r="L2289">
        <v>1</v>
      </c>
      <c r="M2289">
        <v>11</v>
      </c>
      <c r="N2289">
        <v>-99</v>
      </c>
      <c r="O2289">
        <v>10</v>
      </c>
      <c r="P2289">
        <v>-99</v>
      </c>
      <c r="Q2289">
        <v>-99</v>
      </c>
      <c r="R2289">
        <v>-99</v>
      </c>
      <c r="S2289">
        <v>-99</v>
      </c>
      <c r="T2289">
        <v>-99</v>
      </c>
      <c r="U2289">
        <v>-99</v>
      </c>
      <c r="V2289">
        <v>-99</v>
      </c>
      <c r="W2289">
        <v>-99</v>
      </c>
      <c r="X2289">
        <v>0</v>
      </c>
      <c r="Y2289">
        <v>-99</v>
      </c>
      <c r="Z2289">
        <v>-99</v>
      </c>
    </row>
    <row r="2290" spans="1:26" x14ac:dyDescent="0.35">
      <c r="A2290" s="28" t="str">
        <f t="shared" si="35"/>
        <v>3.0 - SCHOOL CS ADVANCED2021Utah Military Academy - Camp Williams</v>
      </c>
      <c r="B2290" s="28" t="s">
        <v>2081</v>
      </c>
      <c r="C2290" s="28" t="s">
        <v>1065</v>
      </c>
      <c r="D2290" s="28" t="s">
        <v>866</v>
      </c>
      <c r="E2290" s="28" t="s">
        <v>1003</v>
      </c>
      <c r="F2290" s="28" t="s">
        <v>867</v>
      </c>
      <c r="G2290" s="28" t="s">
        <v>291</v>
      </c>
      <c r="H2290" s="28" t="s">
        <v>271</v>
      </c>
      <c r="I2290" s="28" t="s">
        <v>868</v>
      </c>
      <c r="J2290" s="28" t="s">
        <v>869</v>
      </c>
      <c r="K2290">
        <v>4900176</v>
      </c>
      <c r="L2290">
        <v>1</v>
      </c>
      <c r="M2290">
        <v>-99</v>
      </c>
      <c r="N2290">
        <v>-99</v>
      </c>
      <c r="O2290">
        <v>-99</v>
      </c>
      <c r="P2290">
        <v>-99</v>
      </c>
      <c r="Q2290">
        <v>-99</v>
      </c>
      <c r="R2290">
        <v>-99</v>
      </c>
      <c r="S2290">
        <v>-99</v>
      </c>
      <c r="T2290">
        <v>-99</v>
      </c>
      <c r="U2290">
        <v>-99</v>
      </c>
      <c r="V2290">
        <v>-99</v>
      </c>
      <c r="W2290">
        <v>-99</v>
      </c>
      <c r="X2290">
        <v>0</v>
      </c>
      <c r="Y2290">
        <v>-99</v>
      </c>
      <c r="Z2290">
        <v>-99</v>
      </c>
    </row>
    <row r="2291" spans="1:26" x14ac:dyDescent="0.35">
      <c r="A2291" s="28" t="str">
        <f t="shared" si="35"/>
        <v>3.0 - SCHOOL CS ADVANCED2021Utah Virtual Academy</v>
      </c>
      <c r="B2291" s="28" t="s">
        <v>2081</v>
      </c>
      <c r="C2291" s="28" t="s">
        <v>1065</v>
      </c>
      <c r="D2291" s="28" t="s">
        <v>874</v>
      </c>
      <c r="E2291" s="28" t="s">
        <v>986</v>
      </c>
      <c r="F2291" s="28" t="s">
        <v>875</v>
      </c>
      <c r="G2291" s="28" t="s">
        <v>1956</v>
      </c>
      <c r="H2291" s="28" t="s">
        <v>271</v>
      </c>
      <c r="I2291" s="28" t="s">
        <v>874</v>
      </c>
      <c r="J2291" s="28" t="s">
        <v>876</v>
      </c>
      <c r="K2291">
        <v>4900130</v>
      </c>
      <c r="L2291">
        <v>1</v>
      </c>
      <c r="M2291">
        <v>46</v>
      </c>
      <c r="N2291">
        <v>15</v>
      </c>
      <c r="O2291">
        <v>31</v>
      </c>
      <c r="P2291">
        <v>-99</v>
      </c>
      <c r="Q2291">
        <v>-99</v>
      </c>
      <c r="R2291">
        <v>-99</v>
      </c>
      <c r="S2291">
        <v>-99</v>
      </c>
      <c r="T2291">
        <v>-99</v>
      </c>
      <c r="U2291">
        <v>-99</v>
      </c>
      <c r="V2291">
        <v>37</v>
      </c>
      <c r="W2291">
        <v>-99</v>
      </c>
      <c r="X2291">
        <v>0</v>
      </c>
      <c r="Y2291">
        <v>13</v>
      </c>
      <c r="Z2291">
        <v>-99</v>
      </c>
    </row>
    <row r="2292" spans="1:26" x14ac:dyDescent="0.35">
      <c r="A2292" s="28" t="str">
        <f t="shared" si="35"/>
        <v>3.0 - SCHOOL CS ADVANCED2021Vanguard Academy</v>
      </c>
      <c r="B2292" s="28" t="s">
        <v>2081</v>
      </c>
      <c r="C2292" s="28" t="s">
        <v>1065</v>
      </c>
      <c r="D2292" s="28" t="s">
        <v>882</v>
      </c>
      <c r="E2292" s="28" t="s">
        <v>986</v>
      </c>
      <c r="F2292" s="28" t="s">
        <v>883</v>
      </c>
      <c r="G2292" s="28" t="s">
        <v>1956</v>
      </c>
      <c r="H2292" s="28" t="s">
        <v>271</v>
      </c>
      <c r="I2292" s="28" t="s">
        <v>882</v>
      </c>
      <c r="J2292" s="28" t="s">
        <v>884</v>
      </c>
      <c r="K2292">
        <v>4900183</v>
      </c>
      <c r="L2292">
        <v>2</v>
      </c>
      <c r="M2292">
        <v>113</v>
      </c>
      <c r="N2292">
        <v>49</v>
      </c>
      <c r="O2292">
        <v>64</v>
      </c>
      <c r="P2292">
        <v>-99</v>
      </c>
      <c r="Q2292">
        <v>-99</v>
      </c>
      <c r="R2292">
        <v>-99</v>
      </c>
      <c r="S2292">
        <v>-99</v>
      </c>
      <c r="T2292">
        <v>-99</v>
      </c>
      <c r="U2292">
        <v>-99</v>
      </c>
      <c r="V2292">
        <v>112</v>
      </c>
      <c r="W2292">
        <v>-99</v>
      </c>
      <c r="X2292">
        <v>0</v>
      </c>
      <c r="Y2292">
        <v>78</v>
      </c>
      <c r="Z2292">
        <v>-99</v>
      </c>
    </row>
    <row r="2293" spans="1:26" x14ac:dyDescent="0.35">
      <c r="A2293" s="28" t="str">
        <f t="shared" si="35"/>
        <v>3.0 - SCHOOL CS ADVANCED2021Venture Academy</v>
      </c>
      <c r="B2293" s="28" t="s">
        <v>2081</v>
      </c>
      <c r="C2293" s="28" t="s">
        <v>1065</v>
      </c>
      <c r="D2293" s="28" t="s">
        <v>886</v>
      </c>
      <c r="E2293" s="28" t="s">
        <v>990</v>
      </c>
      <c r="F2293" s="28" t="s">
        <v>887</v>
      </c>
      <c r="G2293" s="28" t="s">
        <v>1956</v>
      </c>
      <c r="H2293" s="28" t="s">
        <v>271</v>
      </c>
      <c r="I2293" s="28" t="s">
        <v>886</v>
      </c>
      <c r="J2293" s="28" t="s">
        <v>888</v>
      </c>
      <c r="K2293">
        <v>4900133</v>
      </c>
      <c r="L2293">
        <v>1</v>
      </c>
      <c r="M2293">
        <v>14</v>
      </c>
      <c r="N2293">
        <v>-99</v>
      </c>
      <c r="O2293">
        <v>12</v>
      </c>
      <c r="P2293">
        <v>-99</v>
      </c>
      <c r="Q2293">
        <v>-99</v>
      </c>
      <c r="R2293">
        <v>-99</v>
      </c>
      <c r="S2293">
        <v>-99</v>
      </c>
      <c r="T2293">
        <v>-99</v>
      </c>
      <c r="U2293">
        <v>-99</v>
      </c>
      <c r="V2293">
        <v>12</v>
      </c>
      <c r="W2293">
        <v>-99</v>
      </c>
      <c r="X2293">
        <v>0</v>
      </c>
      <c r="Y2293">
        <v>-99</v>
      </c>
      <c r="Z2293">
        <v>-99</v>
      </c>
    </row>
    <row r="2294" spans="1:26" x14ac:dyDescent="0.35">
      <c r="A2294" s="28" t="str">
        <f t="shared" si="35"/>
        <v>3.0 - SCHOOL CS ADVANCED2021Walden School of Liberal Arts</v>
      </c>
      <c r="B2294" s="28" t="s">
        <v>2081</v>
      </c>
      <c r="C2294" s="28" t="s">
        <v>1065</v>
      </c>
      <c r="D2294" s="28" t="s">
        <v>896</v>
      </c>
      <c r="E2294" s="28" t="s">
        <v>992</v>
      </c>
      <c r="F2294" s="28" t="s">
        <v>897</v>
      </c>
      <c r="G2294" s="28" t="s">
        <v>1956</v>
      </c>
      <c r="H2294" s="28" t="s">
        <v>271</v>
      </c>
      <c r="I2294" s="28" t="s">
        <v>896</v>
      </c>
      <c r="J2294" s="28" t="s">
        <v>898</v>
      </c>
      <c r="K2294">
        <v>4900061</v>
      </c>
      <c r="L2294">
        <v>1</v>
      </c>
      <c r="M2294">
        <v>16</v>
      </c>
      <c r="N2294">
        <v>-99</v>
      </c>
      <c r="O2294">
        <v>-99</v>
      </c>
      <c r="P2294">
        <v>-99</v>
      </c>
      <c r="Q2294">
        <v>-99</v>
      </c>
      <c r="R2294">
        <v>-99</v>
      </c>
      <c r="S2294">
        <v>-99</v>
      </c>
      <c r="T2294">
        <v>-99</v>
      </c>
      <c r="U2294">
        <v>-99</v>
      </c>
      <c r="V2294">
        <v>12</v>
      </c>
      <c r="W2294">
        <v>-99</v>
      </c>
      <c r="X2294">
        <v>0</v>
      </c>
      <c r="Y2294">
        <v>-99</v>
      </c>
      <c r="Z2294">
        <v>-99</v>
      </c>
    </row>
    <row r="2295" spans="1:26" x14ac:dyDescent="0.35">
      <c r="A2295" s="28" t="str">
        <f t="shared" si="35"/>
        <v>3.0 - SCHOOL CS ADVANCED2021Wasatch High</v>
      </c>
      <c r="B2295" s="28" t="s">
        <v>2081</v>
      </c>
      <c r="C2295" s="28" t="s">
        <v>1065</v>
      </c>
      <c r="D2295" s="28" t="s">
        <v>900</v>
      </c>
      <c r="E2295" s="28" t="s">
        <v>988</v>
      </c>
      <c r="F2295" s="28" t="s">
        <v>901</v>
      </c>
      <c r="G2295" s="28" t="s">
        <v>401</v>
      </c>
      <c r="H2295" s="28" t="s">
        <v>271</v>
      </c>
      <c r="I2295" s="28" t="s">
        <v>902</v>
      </c>
      <c r="J2295" s="28" t="s">
        <v>903</v>
      </c>
      <c r="K2295">
        <v>4901110</v>
      </c>
      <c r="L2295">
        <v>1</v>
      </c>
      <c r="M2295">
        <v>16</v>
      </c>
      <c r="N2295">
        <v>-99</v>
      </c>
      <c r="O2295">
        <v>14</v>
      </c>
      <c r="P2295">
        <v>-99</v>
      </c>
      <c r="Q2295">
        <v>-99</v>
      </c>
      <c r="R2295">
        <v>-99</v>
      </c>
      <c r="S2295">
        <v>-99</v>
      </c>
      <c r="T2295">
        <v>-99</v>
      </c>
      <c r="U2295">
        <v>-99</v>
      </c>
      <c r="V2295">
        <v>14</v>
      </c>
      <c r="W2295">
        <v>-99</v>
      </c>
      <c r="X2295">
        <v>0</v>
      </c>
      <c r="Y2295">
        <v>-99</v>
      </c>
      <c r="Z2295">
        <v>-99</v>
      </c>
    </row>
    <row r="2296" spans="1:26" x14ac:dyDescent="0.35">
      <c r="A2296" s="28" t="str">
        <f t="shared" si="35"/>
        <v>3.0 - SCHOOL CS ADVANCED2021Crimson Cliffs High</v>
      </c>
      <c r="B2296" s="28" t="s">
        <v>2081</v>
      </c>
      <c r="C2296" s="28" t="s">
        <v>1065</v>
      </c>
      <c r="D2296" s="28" t="s">
        <v>352</v>
      </c>
      <c r="E2296" s="28" t="s">
        <v>1002</v>
      </c>
      <c r="F2296" s="28" t="s">
        <v>353</v>
      </c>
      <c r="G2296" s="28" t="s">
        <v>304</v>
      </c>
      <c r="H2296" s="28" t="s">
        <v>271</v>
      </c>
      <c r="I2296" s="28" t="s">
        <v>354</v>
      </c>
      <c r="J2296" s="28" t="s">
        <v>355</v>
      </c>
      <c r="K2296">
        <v>4901140</v>
      </c>
      <c r="L2296">
        <v>1</v>
      </c>
      <c r="M2296">
        <v>23</v>
      </c>
      <c r="N2296">
        <v>-99</v>
      </c>
      <c r="O2296">
        <v>19</v>
      </c>
      <c r="P2296">
        <v>-99</v>
      </c>
      <c r="Q2296">
        <v>-99</v>
      </c>
      <c r="R2296">
        <v>-99</v>
      </c>
      <c r="S2296">
        <v>-99</v>
      </c>
      <c r="T2296">
        <v>-99</v>
      </c>
      <c r="U2296">
        <v>-99</v>
      </c>
      <c r="V2296">
        <v>19</v>
      </c>
      <c r="W2296">
        <v>-99</v>
      </c>
      <c r="X2296">
        <v>0</v>
      </c>
      <c r="Y2296">
        <v>-99</v>
      </c>
      <c r="Z2296">
        <v>-99</v>
      </c>
    </row>
    <row r="2297" spans="1:26" x14ac:dyDescent="0.35">
      <c r="A2297" s="28" t="str">
        <f t="shared" si="35"/>
        <v>3.0 - SCHOOL CS ADVANCED2021Desert Hills High</v>
      </c>
      <c r="B2297" s="28" t="s">
        <v>2081</v>
      </c>
      <c r="C2297" s="28" t="s">
        <v>1065</v>
      </c>
      <c r="D2297" s="28" t="s">
        <v>372</v>
      </c>
      <c r="E2297" s="28" t="s">
        <v>995</v>
      </c>
      <c r="F2297" s="28" t="s">
        <v>373</v>
      </c>
      <c r="G2297" s="28" t="s">
        <v>304</v>
      </c>
      <c r="H2297" s="28" t="s">
        <v>271</v>
      </c>
      <c r="I2297" s="28" t="s">
        <v>354</v>
      </c>
      <c r="J2297" s="28" t="s">
        <v>355</v>
      </c>
      <c r="K2297">
        <v>4901140</v>
      </c>
      <c r="L2297">
        <v>1</v>
      </c>
      <c r="M2297">
        <v>13</v>
      </c>
      <c r="N2297">
        <v>-99</v>
      </c>
      <c r="O2297">
        <v>12</v>
      </c>
      <c r="P2297">
        <v>-99</v>
      </c>
      <c r="Q2297">
        <v>-99</v>
      </c>
      <c r="R2297">
        <v>-99</v>
      </c>
      <c r="S2297">
        <v>-99</v>
      </c>
      <c r="T2297">
        <v>-99</v>
      </c>
      <c r="U2297">
        <v>-99</v>
      </c>
      <c r="V2297">
        <v>11</v>
      </c>
      <c r="W2297">
        <v>-99</v>
      </c>
      <c r="X2297">
        <v>0</v>
      </c>
      <c r="Y2297">
        <v>-99</v>
      </c>
      <c r="Z2297">
        <v>-99</v>
      </c>
    </row>
    <row r="2298" spans="1:26" x14ac:dyDescent="0.35">
      <c r="A2298" s="28" t="str">
        <f t="shared" si="35"/>
        <v>3.0 - SCHOOL CS ADVANCED2021Hurricane High</v>
      </c>
      <c r="B2298" s="28" t="s">
        <v>2081</v>
      </c>
      <c r="C2298" s="28" t="s">
        <v>1065</v>
      </c>
      <c r="D2298" s="28" t="s">
        <v>475</v>
      </c>
      <c r="E2298" s="28" t="s">
        <v>1007</v>
      </c>
      <c r="F2298" s="28" t="s">
        <v>476</v>
      </c>
      <c r="G2298" s="28" t="s">
        <v>1957</v>
      </c>
      <c r="H2298" s="28" t="s">
        <v>271</v>
      </c>
      <c r="I2298" s="28" t="s">
        <v>354</v>
      </c>
      <c r="J2298" s="28" t="s">
        <v>355</v>
      </c>
      <c r="K2298">
        <v>4901140</v>
      </c>
      <c r="L2298">
        <v>1</v>
      </c>
      <c r="M2298">
        <v>48</v>
      </c>
      <c r="N2298">
        <v>10</v>
      </c>
      <c r="O2298">
        <v>38</v>
      </c>
      <c r="P2298">
        <v>-99</v>
      </c>
      <c r="Q2298">
        <v>-99</v>
      </c>
      <c r="R2298">
        <v>-99</v>
      </c>
      <c r="S2298">
        <v>-99</v>
      </c>
      <c r="T2298">
        <v>-99</v>
      </c>
      <c r="U2298">
        <v>-99</v>
      </c>
      <c r="V2298">
        <v>43</v>
      </c>
      <c r="W2298">
        <v>-99</v>
      </c>
      <c r="X2298">
        <v>0</v>
      </c>
      <c r="Y2298">
        <v>15</v>
      </c>
      <c r="Z2298">
        <v>-99</v>
      </c>
    </row>
    <row r="2299" spans="1:26" x14ac:dyDescent="0.35">
      <c r="A2299" s="28" t="str">
        <f t="shared" si="35"/>
        <v>3.0 - SCHOOL CS ADVANCED2021Snow Canyon High</v>
      </c>
      <c r="B2299" s="28" t="s">
        <v>2081</v>
      </c>
      <c r="C2299" s="28" t="s">
        <v>1065</v>
      </c>
      <c r="D2299" s="28" t="s">
        <v>757</v>
      </c>
      <c r="E2299" s="28" t="s">
        <v>1055</v>
      </c>
      <c r="F2299" s="28" t="s">
        <v>758</v>
      </c>
      <c r="G2299" s="28" t="s">
        <v>304</v>
      </c>
      <c r="H2299" s="28" t="s">
        <v>271</v>
      </c>
      <c r="I2299" s="28" t="s">
        <v>354</v>
      </c>
      <c r="J2299" s="28" t="s">
        <v>355</v>
      </c>
      <c r="K2299">
        <v>4901140</v>
      </c>
      <c r="L2299">
        <v>2</v>
      </c>
      <c r="M2299">
        <v>44</v>
      </c>
      <c r="N2299">
        <v>-99</v>
      </c>
      <c r="O2299">
        <v>42</v>
      </c>
      <c r="P2299">
        <v>-99</v>
      </c>
      <c r="Q2299">
        <v>-99</v>
      </c>
      <c r="R2299">
        <v>-99</v>
      </c>
      <c r="S2299">
        <v>-99</v>
      </c>
      <c r="T2299">
        <v>-99</v>
      </c>
      <c r="U2299">
        <v>-99</v>
      </c>
      <c r="V2299">
        <v>32</v>
      </c>
      <c r="W2299">
        <v>-99</v>
      </c>
      <c r="X2299">
        <v>0</v>
      </c>
      <c r="Y2299">
        <v>17</v>
      </c>
      <c r="Z2299">
        <v>-99</v>
      </c>
    </row>
    <row r="2300" spans="1:26" x14ac:dyDescent="0.35">
      <c r="A2300" s="28" t="str">
        <f t="shared" si="35"/>
        <v>3.0 - SCHOOL CS ADVANCED2021Bonneville High</v>
      </c>
      <c r="B2300" s="28" t="s">
        <v>2081</v>
      </c>
      <c r="C2300" s="28" t="s">
        <v>1065</v>
      </c>
      <c r="D2300" s="28" t="s">
        <v>283</v>
      </c>
      <c r="E2300" s="28" t="s">
        <v>999</v>
      </c>
      <c r="F2300" s="28" t="s">
        <v>284</v>
      </c>
      <c r="G2300" s="28" t="s">
        <v>304</v>
      </c>
      <c r="H2300" s="28" t="s">
        <v>271</v>
      </c>
      <c r="I2300" s="28" t="s">
        <v>285</v>
      </c>
      <c r="J2300" s="28" t="s">
        <v>286</v>
      </c>
      <c r="K2300">
        <v>4901200</v>
      </c>
      <c r="L2300">
        <v>2</v>
      </c>
      <c r="M2300">
        <v>-99</v>
      </c>
      <c r="N2300">
        <v>-99</v>
      </c>
      <c r="O2300">
        <v>-99</v>
      </c>
      <c r="P2300">
        <v>-99</v>
      </c>
      <c r="Q2300">
        <v>-99</v>
      </c>
      <c r="R2300">
        <v>-99</v>
      </c>
      <c r="S2300">
        <v>-99</v>
      </c>
      <c r="T2300">
        <v>-99</v>
      </c>
      <c r="U2300">
        <v>-99</v>
      </c>
      <c r="V2300">
        <v>-99</v>
      </c>
      <c r="W2300">
        <v>-99</v>
      </c>
      <c r="X2300">
        <v>0</v>
      </c>
      <c r="Y2300">
        <v>-99</v>
      </c>
      <c r="Z2300">
        <v>-99</v>
      </c>
    </row>
    <row r="2301" spans="1:26" x14ac:dyDescent="0.35">
      <c r="A2301" s="28" t="str">
        <f t="shared" si="35"/>
        <v>3.0 - SCHOOL CS ADVANCED2021Fremont High</v>
      </c>
      <c r="B2301" s="28" t="s">
        <v>2081</v>
      </c>
      <c r="C2301" s="28" t="s">
        <v>1065</v>
      </c>
      <c r="D2301" s="28" t="s">
        <v>425</v>
      </c>
      <c r="E2301" s="28" t="s">
        <v>1012</v>
      </c>
      <c r="F2301" s="28" t="s">
        <v>426</v>
      </c>
      <c r="G2301" s="28" t="s">
        <v>304</v>
      </c>
      <c r="H2301" s="28" t="s">
        <v>271</v>
      </c>
      <c r="I2301" s="28" t="s">
        <v>285</v>
      </c>
      <c r="J2301" s="28" t="s">
        <v>286</v>
      </c>
      <c r="K2301">
        <v>4901200</v>
      </c>
      <c r="L2301">
        <v>3</v>
      </c>
      <c r="M2301">
        <v>31</v>
      </c>
      <c r="N2301">
        <v>-99</v>
      </c>
      <c r="O2301">
        <v>28</v>
      </c>
      <c r="P2301">
        <v>-99</v>
      </c>
      <c r="Q2301">
        <v>-99</v>
      </c>
      <c r="R2301">
        <v>-99</v>
      </c>
      <c r="S2301">
        <v>-99</v>
      </c>
      <c r="T2301">
        <v>-99</v>
      </c>
      <c r="U2301">
        <v>-99</v>
      </c>
      <c r="V2301">
        <v>25</v>
      </c>
      <c r="W2301">
        <v>-99</v>
      </c>
      <c r="X2301">
        <v>0</v>
      </c>
      <c r="Y2301">
        <v>-99</v>
      </c>
      <c r="Z2301">
        <v>-99</v>
      </c>
    </row>
    <row r="2302" spans="1:26" x14ac:dyDescent="0.35">
      <c r="A2302" s="28" t="str">
        <f t="shared" si="35"/>
        <v>3.0 - SCHOOL CS ADVANCED2021Roy High</v>
      </c>
      <c r="B2302" s="28" t="s">
        <v>2081</v>
      </c>
      <c r="C2302" s="28" t="s">
        <v>1065</v>
      </c>
      <c r="D2302" s="28" t="s">
        <v>732</v>
      </c>
      <c r="E2302" s="28" t="s">
        <v>1000</v>
      </c>
      <c r="F2302" s="28" t="s">
        <v>733</v>
      </c>
      <c r="G2302" s="28" t="s">
        <v>304</v>
      </c>
      <c r="H2302" s="28" t="s">
        <v>271</v>
      </c>
      <c r="I2302" s="28" t="s">
        <v>285</v>
      </c>
      <c r="J2302" s="28" t="s">
        <v>286</v>
      </c>
      <c r="K2302">
        <v>4901200</v>
      </c>
      <c r="L2302">
        <v>1</v>
      </c>
      <c r="M2302">
        <v>17</v>
      </c>
      <c r="N2302">
        <v>-99</v>
      </c>
      <c r="O2302">
        <v>15</v>
      </c>
      <c r="P2302">
        <v>-99</v>
      </c>
      <c r="Q2302">
        <v>-99</v>
      </c>
      <c r="R2302">
        <v>-99</v>
      </c>
      <c r="S2302">
        <v>-99</v>
      </c>
      <c r="T2302">
        <v>-99</v>
      </c>
      <c r="U2302">
        <v>-99</v>
      </c>
      <c r="V2302">
        <v>14</v>
      </c>
      <c r="W2302">
        <v>-99</v>
      </c>
      <c r="X2302">
        <v>0</v>
      </c>
      <c r="Y2302">
        <v>-99</v>
      </c>
      <c r="Z2302">
        <v>-99</v>
      </c>
    </row>
    <row r="2303" spans="1:26" x14ac:dyDescent="0.35">
      <c r="A2303" s="28" t="str">
        <f t="shared" si="35"/>
        <v>3.0 - SCHOOL CS ADVANCED2021Weber High</v>
      </c>
      <c r="B2303" s="28" t="s">
        <v>2081</v>
      </c>
      <c r="C2303" s="28" t="s">
        <v>1065</v>
      </c>
      <c r="D2303" s="28" t="s">
        <v>910</v>
      </c>
      <c r="E2303" s="28" t="s">
        <v>988</v>
      </c>
      <c r="F2303" s="28" t="s">
        <v>911</v>
      </c>
      <c r="G2303" s="28" t="s">
        <v>304</v>
      </c>
      <c r="H2303" s="28" t="s">
        <v>271</v>
      </c>
      <c r="I2303" s="28" t="s">
        <v>285</v>
      </c>
      <c r="J2303" s="28" t="s">
        <v>286</v>
      </c>
      <c r="K2303">
        <v>4901200</v>
      </c>
      <c r="L2303">
        <v>2</v>
      </c>
      <c r="M2303">
        <v>80</v>
      </c>
      <c r="N2303">
        <v>10</v>
      </c>
      <c r="O2303">
        <v>70</v>
      </c>
      <c r="P2303">
        <v>-99</v>
      </c>
      <c r="Q2303">
        <v>-99</v>
      </c>
      <c r="R2303">
        <v>-99</v>
      </c>
      <c r="S2303">
        <v>-99</v>
      </c>
      <c r="T2303">
        <v>-99</v>
      </c>
      <c r="U2303">
        <v>-99</v>
      </c>
      <c r="V2303">
        <v>68</v>
      </c>
      <c r="W2303">
        <v>-99</v>
      </c>
      <c r="X2303">
        <v>0</v>
      </c>
      <c r="Y2303">
        <v>13</v>
      </c>
      <c r="Z2303">
        <v>-99</v>
      </c>
    </row>
    <row r="2304" spans="1:26" x14ac:dyDescent="0.35">
      <c r="A2304" s="28" t="str">
        <f t="shared" si="35"/>
        <v>3.0 - SCHOOL CS ADVANCED2021Weber Innovation High School</v>
      </c>
      <c r="B2304" s="28" t="s">
        <v>2081</v>
      </c>
      <c r="C2304" s="28" t="s">
        <v>1065</v>
      </c>
      <c r="D2304" s="28" t="s">
        <v>912</v>
      </c>
      <c r="E2304" s="28" t="s">
        <v>1055</v>
      </c>
      <c r="F2304" s="28" t="s">
        <v>913</v>
      </c>
      <c r="G2304" s="28" t="s">
        <v>401</v>
      </c>
      <c r="H2304" s="28" t="s">
        <v>271</v>
      </c>
      <c r="I2304" s="28" t="s">
        <v>285</v>
      </c>
      <c r="J2304" s="28" t="s">
        <v>286</v>
      </c>
      <c r="K2304">
        <v>4901200</v>
      </c>
      <c r="L2304">
        <v>6</v>
      </c>
      <c r="M2304">
        <v>53</v>
      </c>
      <c r="N2304">
        <v>-99</v>
      </c>
      <c r="O2304">
        <v>49</v>
      </c>
      <c r="P2304">
        <v>-99</v>
      </c>
      <c r="Q2304">
        <v>-99</v>
      </c>
      <c r="R2304">
        <v>-99</v>
      </c>
      <c r="S2304">
        <v>10</v>
      </c>
      <c r="T2304">
        <v>-99</v>
      </c>
      <c r="U2304">
        <v>-99</v>
      </c>
      <c r="V2304">
        <v>43</v>
      </c>
      <c r="W2304">
        <v>-99</v>
      </c>
      <c r="X2304">
        <v>0</v>
      </c>
      <c r="Y2304">
        <v>-99</v>
      </c>
      <c r="Z2304">
        <v>-99</v>
      </c>
    </row>
    <row r="2305" spans="1:26" x14ac:dyDescent="0.35">
      <c r="A2305" s="28" t="str">
        <f t="shared" si="35"/>
        <v>4.0 - SCHOOL CS RELATED2021Academy for Math Engineering &amp; Science</v>
      </c>
      <c r="B2305" s="28" t="s">
        <v>2082</v>
      </c>
      <c r="C2305" s="28" t="s">
        <v>1065</v>
      </c>
      <c r="D2305" s="28" t="s">
        <v>210</v>
      </c>
      <c r="E2305" s="28" t="s">
        <v>986</v>
      </c>
      <c r="F2305" s="28" t="s">
        <v>211</v>
      </c>
      <c r="G2305" s="28" t="s">
        <v>401</v>
      </c>
      <c r="H2305" s="28" t="s">
        <v>271</v>
      </c>
      <c r="I2305" s="28" t="s">
        <v>210</v>
      </c>
      <c r="J2305" s="28" t="s">
        <v>212</v>
      </c>
      <c r="K2305">
        <v>4900017</v>
      </c>
      <c r="L2305">
        <v>4</v>
      </c>
      <c r="M2305">
        <v>144</v>
      </c>
      <c r="N2305">
        <v>63</v>
      </c>
      <c r="O2305">
        <v>81</v>
      </c>
      <c r="P2305">
        <v>-99</v>
      </c>
      <c r="Q2305">
        <v>13</v>
      </c>
      <c r="R2305">
        <v>-99</v>
      </c>
      <c r="S2305">
        <v>26</v>
      </c>
      <c r="T2305">
        <v>-99</v>
      </c>
      <c r="U2305">
        <v>12</v>
      </c>
      <c r="V2305">
        <v>79</v>
      </c>
      <c r="W2305">
        <v>12</v>
      </c>
      <c r="X2305">
        <v>0</v>
      </c>
      <c r="Y2305">
        <v>16</v>
      </c>
      <c r="Z2305">
        <v>-99</v>
      </c>
    </row>
    <row r="2306" spans="1:26" x14ac:dyDescent="0.35">
      <c r="A2306" s="28" t="str">
        <f t="shared" ref="A2306:A2369" si="36">B2306&amp;C2306&amp;D2306</f>
        <v>4.0 - SCHOOL CS RELATED2021American Fork High</v>
      </c>
      <c r="B2306" s="28" t="s">
        <v>2082</v>
      </c>
      <c r="C2306" s="28" t="s">
        <v>1065</v>
      </c>
      <c r="D2306" s="28" t="s">
        <v>228</v>
      </c>
      <c r="E2306" s="28" t="s">
        <v>988</v>
      </c>
      <c r="F2306" s="28" t="s">
        <v>229</v>
      </c>
      <c r="G2306" s="28" t="s">
        <v>304</v>
      </c>
      <c r="H2306" s="28" t="s">
        <v>271</v>
      </c>
      <c r="I2306" s="28" t="s">
        <v>196</v>
      </c>
      <c r="J2306" s="28" t="s">
        <v>197</v>
      </c>
      <c r="K2306">
        <v>4900030</v>
      </c>
      <c r="L2306">
        <v>12</v>
      </c>
      <c r="M2306">
        <v>415</v>
      </c>
      <c r="N2306">
        <v>116</v>
      </c>
      <c r="O2306">
        <v>299</v>
      </c>
      <c r="P2306">
        <v>-99</v>
      </c>
      <c r="Q2306">
        <v>-99</v>
      </c>
      <c r="R2306">
        <v>-99</v>
      </c>
      <c r="S2306">
        <v>41</v>
      </c>
      <c r="T2306">
        <v>-99</v>
      </c>
      <c r="U2306">
        <v>11</v>
      </c>
      <c r="V2306">
        <v>356</v>
      </c>
      <c r="W2306">
        <v>18</v>
      </c>
      <c r="X2306">
        <v>0</v>
      </c>
      <c r="Y2306">
        <v>62</v>
      </c>
      <c r="Z2306">
        <v>-99</v>
      </c>
    </row>
    <row r="2307" spans="1:26" x14ac:dyDescent="0.35">
      <c r="A2307" s="28" t="str">
        <f t="shared" si="36"/>
        <v>4.0 - SCHOOL CS RELATED2021American Fork Jr High</v>
      </c>
      <c r="B2307" s="28" t="s">
        <v>2082</v>
      </c>
      <c r="C2307" s="28" t="s">
        <v>1065</v>
      </c>
      <c r="D2307" s="28" t="s">
        <v>230</v>
      </c>
      <c r="E2307" s="28" t="s">
        <v>989</v>
      </c>
      <c r="F2307" s="28" t="s">
        <v>231</v>
      </c>
      <c r="G2307" s="28" t="s">
        <v>291</v>
      </c>
      <c r="H2307" s="28" t="s">
        <v>401</v>
      </c>
      <c r="I2307" s="28" t="s">
        <v>196</v>
      </c>
      <c r="J2307" s="28" t="s">
        <v>197</v>
      </c>
      <c r="K2307">
        <v>4900030</v>
      </c>
      <c r="L2307">
        <v>2</v>
      </c>
      <c r="M2307">
        <v>119</v>
      </c>
      <c r="N2307">
        <v>31</v>
      </c>
      <c r="O2307">
        <v>88</v>
      </c>
      <c r="P2307">
        <v>-99</v>
      </c>
      <c r="Q2307">
        <v>-99</v>
      </c>
      <c r="R2307">
        <v>-99</v>
      </c>
      <c r="S2307">
        <v>-99</v>
      </c>
      <c r="T2307">
        <v>-99</v>
      </c>
      <c r="U2307">
        <v>-99</v>
      </c>
      <c r="V2307">
        <v>105</v>
      </c>
      <c r="W2307">
        <v>10</v>
      </c>
      <c r="X2307">
        <v>0</v>
      </c>
      <c r="Y2307">
        <v>11</v>
      </c>
      <c r="Z2307">
        <v>-99</v>
      </c>
    </row>
    <row r="2308" spans="1:26" x14ac:dyDescent="0.35">
      <c r="A2308" s="28" t="str">
        <f t="shared" si="36"/>
        <v>4.0 - SCHOOL CS RELATED2021Canyon View Jr High</v>
      </c>
      <c r="B2308" s="28" t="s">
        <v>2082</v>
      </c>
      <c r="C2308" s="28" t="s">
        <v>1065</v>
      </c>
      <c r="D2308" s="28" t="s">
        <v>316</v>
      </c>
      <c r="E2308" s="28" t="s">
        <v>1005</v>
      </c>
      <c r="F2308" s="28" t="s">
        <v>317</v>
      </c>
      <c r="G2308" s="28" t="s">
        <v>291</v>
      </c>
      <c r="H2308" s="28" t="s">
        <v>401</v>
      </c>
      <c r="I2308" s="28" t="s">
        <v>196</v>
      </c>
      <c r="J2308" s="28" t="s">
        <v>197</v>
      </c>
      <c r="K2308">
        <v>4900030</v>
      </c>
      <c r="L2308">
        <v>1</v>
      </c>
      <c r="M2308">
        <v>57</v>
      </c>
      <c r="N2308">
        <v>12</v>
      </c>
      <c r="O2308">
        <v>45</v>
      </c>
      <c r="P2308">
        <v>-99</v>
      </c>
      <c r="Q2308">
        <v>-99</v>
      </c>
      <c r="R2308">
        <v>-99</v>
      </c>
      <c r="S2308">
        <v>14</v>
      </c>
      <c r="T2308">
        <v>-99</v>
      </c>
      <c r="U2308">
        <v>-99</v>
      </c>
      <c r="V2308">
        <v>35</v>
      </c>
      <c r="W2308">
        <v>-99</v>
      </c>
      <c r="X2308">
        <v>0</v>
      </c>
      <c r="Y2308">
        <v>25</v>
      </c>
      <c r="Z2308">
        <v>-99</v>
      </c>
    </row>
    <row r="2309" spans="1:26" x14ac:dyDescent="0.35">
      <c r="A2309" s="28" t="str">
        <f t="shared" si="36"/>
        <v>4.0 - SCHOOL CS RELATED2021Cedar Valley High</v>
      </c>
      <c r="B2309" s="28" t="s">
        <v>2082</v>
      </c>
      <c r="C2309" s="28" t="s">
        <v>1065</v>
      </c>
      <c r="D2309" s="28" t="s">
        <v>330</v>
      </c>
      <c r="E2309" s="28" t="s">
        <v>1009</v>
      </c>
      <c r="F2309" s="28" t="s">
        <v>331</v>
      </c>
      <c r="G2309" s="28" t="s">
        <v>291</v>
      </c>
      <c r="H2309" s="28" t="s">
        <v>271</v>
      </c>
      <c r="I2309" s="28" t="s">
        <v>196</v>
      </c>
      <c r="J2309" s="28" t="s">
        <v>197</v>
      </c>
      <c r="K2309">
        <v>4900030</v>
      </c>
      <c r="L2309">
        <v>11</v>
      </c>
      <c r="M2309">
        <v>314</v>
      </c>
      <c r="N2309">
        <v>71</v>
      </c>
      <c r="O2309">
        <v>243</v>
      </c>
      <c r="P2309">
        <v>-99</v>
      </c>
      <c r="Q2309">
        <v>-99</v>
      </c>
      <c r="R2309">
        <v>-99</v>
      </c>
      <c r="S2309">
        <v>24</v>
      </c>
      <c r="T2309">
        <v>-99</v>
      </c>
      <c r="U2309">
        <v>15</v>
      </c>
      <c r="V2309">
        <v>267</v>
      </c>
      <c r="W2309">
        <v>29</v>
      </c>
      <c r="X2309">
        <v>0</v>
      </c>
      <c r="Y2309">
        <v>71</v>
      </c>
      <c r="Z2309">
        <v>-99</v>
      </c>
    </row>
    <row r="2310" spans="1:26" x14ac:dyDescent="0.35">
      <c r="A2310" s="28" t="str">
        <f t="shared" si="36"/>
        <v>4.0 - SCHOOL CS RELATED2021Lake Mountain Middle</v>
      </c>
      <c r="B2310" s="28" t="s">
        <v>2082</v>
      </c>
      <c r="C2310" s="28" t="s">
        <v>1065</v>
      </c>
      <c r="D2310" s="28" t="s">
        <v>519</v>
      </c>
      <c r="E2310" s="28" t="s">
        <v>1039</v>
      </c>
      <c r="F2310" s="28" t="s">
        <v>520</v>
      </c>
      <c r="G2310" s="28" t="s">
        <v>291</v>
      </c>
      <c r="H2310" s="28" t="s">
        <v>401</v>
      </c>
      <c r="I2310" s="28" t="s">
        <v>196</v>
      </c>
      <c r="J2310" s="28" t="s">
        <v>197</v>
      </c>
      <c r="K2310">
        <v>4900030</v>
      </c>
      <c r="L2310">
        <v>2</v>
      </c>
      <c r="M2310">
        <v>108</v>
      </c>
      <c r="N2310">
        <v>20</v>
      </c>
      <c r="O2310">
        <v>88</v>
      </c>
      <c r="P2310">
        <v>-99</v>
      </c>
      <c r="Q2310">
        <v>-99</v>
      </c>
      <c r="R2310">
        <v>-99</v>
      </c>
      <c r="S2310">
        <v>10</v>
      </c>
      <c r="T2310">
        <v>-99</v>
      </c>
      <c r="U2310">
        <v>-99</v>
      </c>
      <c r="V2310">
        <v>91</v>
      </c>
      <c r="W2310">
        <v>11</v>
      </c>
      <c r="X2310">
        <v>0</v>
      </c>
      <c r="Y2310">
        <v>19</v>
      </c>
      <c r="Z2310">
        <v>-99</v>
      </c>
    </row>
    <row r="2311" spans="1:26" x14ac:dyDescent="0.35">
      <c r="A2311" s="28" t="str">
        <f t="shared" si="36"/>
        <v>4.0 - SCHOOL CS RELATED2021Lakeridge Jr High</v>
      </c>
      <c r="B2311" s="28" t="s">
        <v>2082</v>
      </c>
      <c r="C2311" s="28" t="s">
        <v>1065</v>
      </c>
      <c r="D2311" s="28" t="s">
        <v>521</v>
      </c>
      <c r="E2311" s="28" t="s">
        <v>1011</v>
      </c>
      <c r="F2311" s="28" t="s">
        <v>522</v>
      </c>
      <c r="G2311" s="28" t="s">
        <v>291</v>
      </c>
      <c r="H2311" s="28" t="s">
        <v>401</v>
      </c>
      <c r="I2311" s="28" t="s">
        <v>196</v>
      </c>
      <c r="J2311" s="28" t="s">
        <v>197</v>
      </c>
      <c r="K2311">
        <v>4900030</v>
      </c>
      <c r="L2311">
        <v>2</v>
      </c>
      <c r="M2311">
        <v>159</v>
      </c>
      <c r="N2311">
        <v>58</v>
      </c>
      <c r="O2311">
        <v>101</v>
      </c>
      <c r="P2311">
        <v>-99</v>
      </c>
      <c r="Q2311">
        <v>-99</v>
      </c>
      <c r="R2311">
        <v>-99</v>
      </c>
      <c r="S2311">
        <v>62</v>
      </c>
      <c r="T2311">
        <v>-99</v>
      </c>
      <c r="U2311">
        <v>-99</v>
      </c>
      <c r="V2311">
        <v>81</v>
      </c>
      <c r="W2311">
        <v>11</v>
      </c>
      <c r="X2311">
        <v>0</v>
      </c>
      <c r="Y2311">
        <v>60</v>
      </c>
      <c r="Z2311">
        <v>20</v>
      </c>
    </row>
    <row r="2312" spans="1:26" x14ac:dyDescent="0.35">
      <c r="A2312" s="28" t="str">
        <f t="shared" si="36"/>
        <v>4.0 - SCHOOL CS RELATED2021Lehi High</v>
      </c>
      <c r="B2312" s="28" t="s">
        <v>2082</v>
      </c>
      <c r="C2312" s="28" t="s">
        <v>1065</v>
      </c>
      <c r="D2312" s="28" t="s">
        <v>533</v>
      </c>
      <c r="E2312" s="28" t="s">
        <v>1000</v>
      </c>
      <c r="F2312" s="28" t="s">
        <v>534</v>
      </c>
      <c r="G2312" s="28" t="s">
        <v>304</v>
      </c>
      <c r="H2312" s="28" t="s">
        <v>271</v>
      </c>
      <c r="I2312" s="28" t="s">
        <v>196</v>
      </c>
      <c r="J2312" s="28" t="s">
        <v>197</v>
      </c>
      <c r="K2312">
        <v>4900030</v>
      </c>
      <c r="L2312">
        <v>1</v>
      </c>
      <c r="M2312">
        <v>40</v>
      </c>
      <c r="N2312">
        <v>-99</v>
      </c>
      <c r="O2312">
        <v>36</v>
      </c>
      <c r="P2312">
        <v>-99</v>
      </c>
      <c r="Q2312">
        <v>-99</v>
      </c>
      <c r="R2312">
        <v>-99</v>
      </c>
      <c r="S2312">
        <v>-99</v>
      </c>
      <c r="T2312">
        <v>-99</v>
      </c>
      <c r="U2312">
        <v>-99</v>
      </c>
      <c r="V2312">
        <v>36</v>
      </c>
      <c r="W2312">
        <v>-99</v>
      </c>
      <c r="X2312">
        <v>0</v>
      </c>
      <c r="Y2312">
        <v>-99</v>
      </c>
      <c r="Z2312">
        <v>-99</v>
      </c>
    </row>
    <row r="2313" spans="1:26" x14ac:dyDescent="0.35">
      <c r="A2313" s="28" t="str">
        <f t="shared" si="36"/>
        <v>4.0 - SCHOOL CS RELATED2021Lone Peak High</v>
      </c>
      <c r="B2313" s="28" t="s">
        <v>2082</v>
      </c>
      <c r="C2313" s="28" t="s">
        <v>1065</v>
      </c>
      <c r="D2313" s="28" t="s">
        <v>544</v>
      </c>
      <c r="E2313" s="28" t="s">
        <v>1022</v>
      </c>
      <c r="F2313" s="28" t="s">
        <v>545</v>
      </c>
      <c r="G2313" s="28" t="s">
        <v>304</v>
      </c>
      <c r="H2313" s="28" t="s">
        <v>271</v>
      </c>
      <c r="I2313" s="28" t="s">
        <v>196</v>
      </c>
      <c r="J2313" s="28" t="s">
        <v>197</v>
      </c>
      <c r="K2313">
        <v>4900030</v>
      </c>
      <c r="L2313">
        <v>5</v>
      </c>
      <c r="M2313">
        <v>244</v>
      </c>
      <c r="N2313">
        <v>48</v>
      </c>
      <c r="O2313">
        <v>196</v>
      </c>
      <c r="P2313">
        <v>-99</v>
      </c>
      <c r="Q2313">
        <v>-99</v>
      </c>
      <c r="R2313">
        <v>-99</v>
      </c>
      <c r="S2313">
        <v>-99</v>
      </c>
      <c r="T2313">
        <v>-99</v>
      </c>
      <c r="U2313">
        <v>-99</v>
      </c>
      <c r="V2313">
        <v>223</v>
      </c>
      <c r="W2313">
        <v>18</v>
      </c>
      <c r="X2313">
        <v>0</v>
      </c>
      <c r="Y2313">
        <v>12</v>
      </c>
      <c r="Z2313">
        <v>-99</v>
      </c>
    </row>
    <row r="2314" spans="1:26" x14ac:dyDescent="0.35">
      <c r="A2314" s="28" t="str">
        <f t="shared" si="36"/>
        <v>4.0 - SCHOOL CS RELATED2021Mountain Ridge Jr High</v>
      </c>
      <c r="B2314" s="28" t="s">
        <v>2082</v>
      </c>
      <c r="C2314" s="28" t="s">
        <v>1065</v>
      </c>
      <c r="D2314" s="28" t="s">
        <v>589</v>
      </c>
      <c r="E2314" s="28" t="s">
        <v>1037</v>
      </c>
      <c r="F2314" s="28" t="s">
        <v>590</v>
      </c>
      <c r="G2314" s="28" t="s">
        <v>291</v>
      </c>
      <c r="H2314" s="28" t="s">
        <v>401</v>
      </c>
      <c r="I2314" s="28" t="s">
        <v>196</v>
      </c>
      <c r="J2314" s="28" t="s">
        <v>197</v>
      </c>
      <c r="K2314">
        <v>4900030</v>
      </c>
      <c r="L2314">
        <v>2</v>
      </c>
      <c r="M2314">
        <v>82</v>
      </c>
      <c r="N2314">
        <v>21</v>
      </c>
      <c r="O2314">
        <v>61</v>
      </c>
      <c r="P2314">
        <v>-99</v>
      </c>
      <c r="Q2314">
        <v>-99</v>
      </c>
      <c r="R2314">
        <v>-99</v>
      </c>
      <c r="S2314">
        <v>-99</v>
      </c>
      <c r="T2314">
        <v>-99</v>
      </c>
      <c r="U2314">
        <v>-99</v>
      </c>
      <c r="V2314">
        <v>69</v>
      </c>
      <c r="W2314">
        <v>-99</v>
      </c>
      <c r="X2314">
        <v>0</v>
      </c>
      <c r="Y2314">
        <v>-99</v>
      </c>
      <c r="Z2314">
        <v>-99</v>
      </c>
    </row>
    <row r="2315" spans="1:26" x14ac:dyDescent="0.35">
      <c r="A2315" s="28" t="str">
        <f t="shared" si="36"/>
        <v>4.0 - SCHOOL CS RELATED2021Mountain View High</v>
      </c>
      <c r="B2315" s="28" t="s">
        <v>2082</v>
      </c>
      <c r="C2315" s="28" t="s">
        <v>1065</v>
      </c>
      <c r="D2315" s="28" t="s">
        <v>591</v>
      </c>
      <c r="E2315" s="28" t="s">
        <v>1014</v>
      </c>
      <c r="F2315" s="28" t="s">
        <v>592</v>
      </c>
      <c r="G2315" s="28" t="s">
        <v>304</v>
      </c>
      <c r="H2315" s="28" t="s">
        <v>271</v>
      </c>
      <c r="I2315" s="28" t="s">
        <v>196</v>
      </c>
      <c r="J2315" s="28" t="s">
        <v>197</v>
      </c>
      <c r="K2315">
        <v>4900030</v>
      </c>
      <c r="L2315">
        <v>5</v>
      </c>
      <c r="M2315">
        <v>184</v>
      </c>
      <c r="N2315">
        <v>40</v>
      </c>
      <c r="O2315">
        <v>144</v>
      </c>
      <c r="P2315">
        <v>-99</v>
      </c>
      <c r="Q2315">
        <v>-99</v>
      </c>
      <c r="R2315">
        <v>-99</v>
      </c>
      <c r="S2315">
        <v>67</v>
      </c>
      <c r="T2315">
        <v>-99</v>
      </c>
      <c r="U2315">
        <v>-99</v>
      </c>
      <c r="V2315">
        <v>111</v>
      </c>
      <c r="W2315">
        <v>25</v>
      </c>
      <c r="X2315">
        <v>0</v>
      </c>
      <c r="Y2315">
        <v>51</v>
      </c>
      <c r="Z2315">
        <v>23</v>
      </c>
    </row>
    <row r="2316" spans="1:26" x14ac:dyDescent="0.35">
      <c r="A2316" s="28" t="str">
        <f t="shared" si="36"/>
        <v>4.0 - SCHOOL CS RELATED2021Oak Canyon Jr High</v>
      </c>
      <c r="B2316" s="28" t="s">
        <v>2082</v>
      </c>
      <c r="C2316" s="28" t="s">
        <v>1065</v>
      </c>
      <c r="D2316" s="28" t="s">
        <v>639</v>
      </c>
      <c r="E2316" s="28" t="s">
        <v>1021</v>
      </c>
      <c r="F2316" s="28" t="s">
        <v>640</v>
      </c>
      <c r="G2316" s="28" t="s">
        <v>291</v>
      </c>
      <c r="H2316" s="28" t="s">
        <v>304</v>
      </c>
      <c r="I2316" s="28" t="s">
        <v>196</v>
      </c>
      <c r="J2316" s="28" t="s">
        <v>197</v>
      </c>
      <c r="K2316">
        <v>4900030</v>
      </c>
      <c r="L2316">
        <v>1</v>
      </c>
      <c r="M2316">
        <v>65</v>
      </c>
      <c r="N2316">
        <v>13</v>
      </c>
      <c r="O2316">
        <v>52</v>
      </c>
      <c r="P2316">
        <v>-99</v>
      </c>
      <c r="Q2316">
        <v>-99</v>
      </c>
      <c r="R2316">
        <v>-99</v>
      </c>
      <c r="S2316">
        <v>-99</v>
      </c>
      <c r="T2316">
        <v>-99</v>
      </c>
      <c r="U2316">
        <v>-99</v>
      </c>
      <c r="V2316">
        <v>55</v>
      </c>
      <c r="W2316">
        <v>-99</v>
      </c>
      <c r="X2316">
        <v>0</v>
      </c>
      <c r="Y2316">
        <v>10</v>
      </c>
      <c r="Z2316">
        <v>-99</v>
      </c>
    </row>
    <row r="2317" spans="1:26" x14ac:dyDescent="0.35">
      <c r="A2317" s="28" t="str">
        <f t="shared" si="36"/>
        <v>4.0 - SCHOOL CS RELATED2021Orem High</v>
      </c>
      <c r="B2317" s="28" t="s">
        <v>2082</v>
      </c>
      <c r="C2317" s="28" t="s">
        <v>1065</v>
      </c>
      <c r="D2317" s="28" t="s">
        <v>653</v>
      </c>
      <c r="E2317" s="28" t="s">
        <v>1004</v>
      </c>
      <c r="F2317" s="28" t="s">
        <v>654</v>
      </c>
      <c r="G2317" s="28" t="s">
        <v>304</v>
      </c>
      <c r="H2317" s="28" t="s">
        <v>271</v>
      </c>
      <c r="I2317" s="28" t="s">
        <v>196</v>
      </c>
      <c r="J2317" s="28" t="s">
        <v>197</v>
      </c>
      <c r="K2317">
        <v>4900030</v>
      </c>
      <c r="L2317">
        <v>1</v>
      </c>
      <c r="M2317">
        <v>56</v>
      </c>
      <c r="N2317">
        <v>18</v>
      </c>
      <c r="O2317">
        <v>38</v>
      </c>
      <c r="P2317">
        <v>-99</v>
      </c>
      <c r="Q2317">
        <v>-99</v>
      </c>
      <c r="R2317">
        <v>-99</v>
      </c>
      <c r="S2317">
        <v>16</v>
      </c>
      <c r="T2317">
        <v>-99</v>
      </c>
      <c r="U2317">
        <v>-99</v>
      </c>
      <c r="V2317">
        <v>34</v>
      </c>
      <c r="W2317">
        <v>-99</v>
      </c>
      <c r="X2317">
        <v>0</v>
      </c>
      <c r="Y2317">
        <v>14</v>
      </c>
      <c r="Z2317">
        <v>-99</v>
      </c>
    </row>
    <row r="2318" spans="1:26" x14ac:dyDescent="0.35">
      <c r="A2318" s="28" t="str">
        <f t="shared" si="36"/>
        <v>4.0 - SCHOOL CS RELATED2021Orem Jr High</v>
      </c>
      <c r="B2318" s="28" t="s">
        <v>2082</v>
      </c>
      <c r="C2318" s="28" t="s">
        <v>1065</v>
      </c>
      <c r="D2318" s="28" t="s">
        <v>655</v>
      </c>
      <c r="E2318" s="28" t="s">
        <v>1047</v>
      </c>
      <c r="F2318" s="28" t="s">
        <v>656</v>
      </c>
      <c r="G2318" s="28" t="s">
        <v>291</v>
      </c>
      <c r="H2318" s="28" t="s">
        <v>401</v>
      </c>
      <c r="I2318" s="28" t="s">
        <v>196</v>
      </c>
      <c r="J2318" s="28" t="s">
        <v>197</v>
      </c>
      <c r="K2318">
        <v>4900030</v>
      </c>
      <c r="L2318">
        <v>1</v>
      </c>
      <c r="M2318">
        <v>23</v>
      </c>
      <c r="N2318">
        <v>-99</v>
      </c>
      <c r="O2318">
        <v>18</v>
      </c>
      <c r="P2318">
        <v>-99</v>
      </c>
      <c r="Q2318">
        <v>-99</v>
      </c>
      <c r="R2318">
        <v>-99</v>
      </c>
      <c r="S2318">
        <v>-99</v>
      </c>
      <c r="T2318">
        <v>-99</v>
      </c>
      <c r="U2318">
        <v>-99</v>
      </c>
      <c r="V2318">
        <v>15</v>
      </c>
      <c r="W2318">
        <v>-99</v>
      </c>
      <c r="X2318">
        <v>0</v>
      </c>
      <c r="Y2318">
        <v>-99</v>
      </c>
      <c r="Z2318">
        <v>-99</v>
      </c>
    </row>
    <row r="2319" spans="1:26" x14ac:dyDescent="0.35">
      <c r="A2319" s="28" t="str">
        <f t="shared" si="36"/>
        <v>4.0 - SCHOOL CS RELATED2021Pleasant Grove High</v>
      </c>
      <c r="B2319" s="28" t="s">
        <v>2082</v>
      </c>
      <c r="C2319" s="28" t="s">
        <v>1065</v>
      </c>
      <c r="D2319" s="28" t="s">
        <v>687</v>
      </c>
      <c r="E2319" s="28" t="s">
        <v>1007</v>
      </c>
      <c r="F2319" s="28" t="s">
        <v>688</v>
      </c>
      <c r="G2319" s="28" t="s">
        <v>304</v>
      </c>
      <c r="H2319" s="28" t="s">
        <v>271</v>
      </c>
      <c r="I2319" s="28" t="s">
        <v>196</v>
      </c>
      <c r="J2319" s="28" t="s">
        <v>197</v>
      </c>
      <c r="K2319">
        <v>4900030</v>
      </c>
      <c r="L2319">
        <v>8</v>
      </c>
      <c r="M2319">
        <v>77</v>
      </c>
      <c r="N2319">
        <v>15</v>
      </c>
      <c r="O2319">
        <v>62</v>
      </c>
      <c r="P2319">
        <v>-99</v>
      </c>
      <c r="Q2319">
        <v>-99</v>
      </c>
      <c r="R2319">
        <v>-99</v>
      </c>
      <c r="S2319">
        <v>-99</v>
      </c>
      <c r="T2319">
        <v>-99</v>
      </c>
      <c r="U2319">
        <v>-99</v>
      </c>
      <c r="V2319">
        <v>63</v>
      </c>
      <c r="W2319">
        <v>-99</v>
      </c>
      <c r="X2319">
        <v>0</v>
      </c>
      <c r="Y2319">
        <v>13</v>
      </c>
      <c r="Z2319">
        <v>-99</v>
      </c>
    </row>
    <row r="2320" spans="1:26" x14ac:dyDescent="0.35">
      <c r="A2320" s="28" t="str">
        <f t="shared" si="36"/>
        <v>4.0 - SCHOOL CS RELATED2021Pleasant Grove Jr High</v>
      </c>
      <c r="B2320" s="28" t="s">
        <v>2082</v>
      </c>
      <c r="C2320" s="28" t="s">
        <v>1065</v>
      </c>
      <c r="D2320" s="28" t="s">
        <v>689</v>
      </c>
      <c r="E2320" s="28" t="s">
        <v>1048</v>
      </c>
      <c r="F2320" s="28" t="s">
        <v>690</v>
      </c>
      <c r="G2320" s="28" t="s">
        <v>291</v>
      </c>
      <c r="H2320" s="28" t="s">
        <v>401</v>
      </c>
      <c r="I2320" s="28" t="s">
        <v>196</v>
      </c>
      <c r="J2320" s="28" t="s">
        <v>197</v>
      </c>
      <c r="K2320">
        <v>4900030</v>
      </c>
      <c r="L2320">
        <v>1</v>
      </c>
      <c r="M2320">
        <v>130</v>
      </c>
      <c r="N2320">
        <v>53</v>
      </c>
      <c r="O2320">
        <v>77</v>
      </c>
      <c r="P2320">
        <v>-99</v>
      </c>
      <c r="Q2320">
        <v>-99</v>
      </c>
      <c r="R2320">
        <v>-99</v>
      </c>
      <c r="S2320">
        <v>17</v>
      </c>
      <c r="T2320">
        <v>-99</v>
      </c>
      <c r="U2320">
        <v>-99</v>
      </c>
      <c r="V2320">
        <v>104</v>
      </c>
      <c r="W2320">
        <v>10</v>
      </c>
      <c r="X2320">
        <v>0</v>
      </c>
      <c r="Y2320">
        <v>25</v>
      </c>
      <c r="Z2320">
        <v>-99</v>
      </c>
    </row>
    <row r="2321" spans="1:26" x14ac:dyDescent="0.35">
      <c r="A2321" s="28" t="str">
        <f t="shared" si="36"/>
        <v>4.0 - SCHOOL CS RELATED2021Skyridge High School</v>
      </c>
      <c r="B2321" s="28" t="s">
        <v>2082</v>
      </c>
      <c r="C2321" s="28" t="s">
        <v>1065</v>
      </c>
      <c r="D2321" s="28" t="s">
        <v>755</v>
      </c>
      <c r="E2321" s="28" t="s">
        <v>1054</v>
      </c>
      <c r="F2321" s="28" t="s">
        <v>756</v>
      </c>
      <c r="G2321" s="28" t="s">
        <v>401</v>
      </c>
      <c r="H2321" s="28" t="s">
        <v>271</v>
      </c>
      <c r="I2321" s="28" t="s">
        <v>196</v>
      </c>
      <c r="J2321" s="28" t="s">
        <v>197</v>
      </c>
      <c r="K2321">
        <v>4900030</v>
      </c>
      <c r="L2321">
        <v>12</v>
      </c>
      <c r="M2321">
        <v>370</v>
      </c>
      <c r="N2321">
        <v>55</v>
      </c>
      <c r="O2321">
        <v>315</v>
      </c>
      <c r="P2321">
        <v>-99</v>
      </c>
      <c r="Q2321">
        <v>-99</v>
      </c>
      <c r="R2321">
        <v>-99</v>
      </c>
      <c r="S2321">
        <v>29</v>
      </c>
      <c r="T2321">
        <v>-99</v>
      </c>
      <c r="U2321">
        <v>20</v>
      </c>
      <c r="V2321">
        <v>312</v>
      </c>
      <c r="W2321">
        <v>22</v>
      </c>
      <c r="X2321">
        <v>0</v>
      </c>
      <c r="Y2321">
        <v>41</v>
      </c>
      <c r="Z2321">
        <v>-99</v>
      </c>
    </row>
    <row r="2322" spans="1:26" x14ac:dyDescent="0.35">
      <c r="A2322" s="28" t="str">
        <f t="shared" si="36"/>
        <v>4.0 - SCHOOL CS RELATED2021Timberline Middle</v>
      </c>
      <c r="B2322" s="28" t="s">
        <v>2082</v>
      </c>
      <c r="C2322" s="28" t="s">
        <v>1065</v>
      </c>
      <c r="D2322" s="28" t="s">
        <v>830</v>
      </c>
      <c r="E2322" s="28" t="s">
        <v>1058</v>
      </c>
      <c r="F2322" s="28" t="s">
        <v>831</v>
      </c>
      <c r="G2322" s="28" t="s">
        <v>291</v>
      </c>
      <c r="H2322" s="28" t="s">
        <v>401</v>
      </c>
      <c r="I2322" s="28" t="s">
        <v>196</v>
      </c>
      <c r="J2322" s="28" t="s">
        <v>197</v>
      </c>
      <c r="K2322">
        <v>4900030</v>
      </c>
      <c r="L2322">
        <v>1</v>
      </c>
      <c r="M2322">
        <v>130</v>
      </c>
      <c r="N2322">
        <v>50</v>
      </c>
      <c r="O2322">
        <v>80</v>
      </c>
      <c r="P2322">
        <v>-99</v>
      </c>
      <c r="Q2322">
        <v>-99</v>
      </c>
      <c r="R2322">
        <v>-99</v>
      </c>
      <c r="S2322">
        <v>-99</v>
      </c>
      <c r="T2322">
        <v>-99</v>
      </c>
      <c r="U2322">
        <v>-99</v>
      </c>
      <c r="V2322">
        <v>116</v>
      </c>
      <c r="W2322">
        <v>-99</v>
      </c>
      <c r="X2322">
        <v>0</v>
      </c>
      <c r="Y2322">
        <v>10</v>
      </c>
      <c r="Z2322">
        <v>-99</v>
      </c>
    </row>
    <row r="2323" spans="1:26" x14ac:dyDescent="0.35">
      <c r="A2323" s="28" t="str">
        <f t="shared" si="36"/>
        <v>4.0 - SCHOOL CS RELATED2021Timpanogos High</v>
      </c>
      <c r="B2323" s="28" t="s">
        <v>2082</v>
      </c>
      <c r="C2323" s="28" t="s">
        <v>1065</v>
      </c>
      <c r="D2323" s="28" t="s">
        <v>832</v>
      </c>
      <c r="E2323" s="28" t="s">
        <v>1053</v>
      </c>
      <c r="F2323" s="28" t="s">
        <v>833</v>
      </c>
      <c r="G2323" s="28" t="s">
        <v>304</v>
      </c>
      <c r="H2323" s="28" t="s">
        <v>271</v>
      </c>
      <c r="I2323" s="28" t="s">
        <v>196</v>
      </c>
      <c r="J2323" s="28" t="s">
        <v>197</v>
      </c>
      <c r="K2323">
        <v>4900030</v>
      </c>
      <c r="L2323">
        <v>7</v>
      </c>
      <c r="M2323">
        <v>232</v>
      </c>
      <c r="N2323">
        <v>40</v>
      </c>
      <c r="O2323">
        <v>192</v>
      </c>
      <c r="P2323">
        <v>-99</v>
      </c>
      <c r="Q2323">
        <v>-99</v>
      </c>
      <c r="R2323">
        <v>-99</v>
      </c>
      <c r="S2323">
        <v>40</v>
      </c>
      <c r="T2323">
        <v>-99</v>
      </c>
      <c r="U2323">
        <v>-99</v>
      </c>
      <c r="V2323">
        <v>174</v>
      </c>
      <c r="W2323">
        <v>14</v>
      </c>
      <c r="X2323">
        <v>0</v>
      </c>
      <c r="Y2323">
        <v>57</v>
      </c>
      <c r="Z2323">
        <v>19</v>
      </c>
    </row>
    <row r="2324" spans="1:26" x14ac:dyDescent="0.35">
      <c r="A2324" s="28" t="str">
        <f t="shared" si="36"/>
        <v>4.0 - SCHOOL CS RELATED2021Vista Heights Middle</v>
      </c>
      <c r="B2324" s="28" t="s">
        <v>2082</v>
      </c>
      <c r="C2324" s="28" t="s">
        <v>1065</v>
      </c>
      <c r="D2324" s="28" t="s">
        <v>892</v>
      </c>
      <c r="E2324" s="28" t="s">
        <v>1063</v>
      </c>
      <c r="F2324" s="28" t="s">
        <v>893</v>
      </c>
      <c r="G2324" s="28" t="s">
        <v>291</v>
      </c>
      <c r="H2324" s="28" t="s">
        <v>304</v>
      </c>
      <c r="I2324" s="28" t="s">
        <v>196</v>
      </c>
      <c r="J2324" s="28" t="s">
        <v>197</v>
      </c>
      <c r="K2324">
        <v>4900030</v>
      </c>
      <c r="L2324">
        <v>1</v>
      </c>
      <c r="M2324">
        <v>27</v>
      </c>
      <c r="N2324">
        <v>-99</v>
      </c>
      <c r="O2324">
        <v>21</v>
      </c>
      <c r="P2324">
        <v>-99</v>
      </c>
      <c r="Q2324">
        <v>-99</v>
      </c>
      <c r="R2324">
        <v>-99</v>
      </c>
      <c r="S2324">
        <v>-99</v>
      </c>
      <c r="T2324">
        <v>-99</v>
      </c>
      <c r="U2324">
        <v>-99</v>
      </c>
      <c r="V2324">
        <v>23</v>
      </c>
      <c r="W2324">
        <v>-99</v>
      </c>
      <c r="X2324">
        <v>0</v>
      </c>
      <c r="Y2324">
        <v>-99</v>
      </c>
      <c r="Z2324">
        <v>-99</v>
      </c>
    </row>
    <row r="2325" spans="1:26" x14ac:dyDescent="0.35">
      <c r="A2325" s="28" t="str">
        <f t="shared" si="36"/>
        <v>4.0 - SCHOOL CS RELATED2021Westlake High</v>
      </c>
      <c r="B2325" s="28" t="s">
        <v>2082</v>
      </c>
      <c r="C2325" s="28" t="s">
        <v>1065</v>
      </c>
      <c r="D2325" s="28" t="s">
        <v>924</v>
      </c>
      <c r="E2325" s="28" t="s">
        <v>1064</v>
      </c>
      <c r="F2325" s="28" t="s">
        <v>925</v>
      </c>
      <c r="G2325" s="28" t="s">
        <v>304</v>
      </c>
      <c r="H2325" s="28" t="s">
        <v>271</v>
      </c>
      <c r="I2325" s="28" t="s">
        <v>196</v>
      </c>
      <c r="J2325" s="28" t="s">
        <v>197</v>
      </c>
      <c r="K2325">
        <v>4900030</v>
      </c>
      <c r="L2325">
        <v>12</v>
      </c>
      <c r="M2325">
        <v>432</v>
      </c>
      <c r="N2325">
        <v>74</v>
      </c>
      <c r="O2325">
        <v>358</v>
      </c>
      <c r="P2325">
        <v>-99</v>
      </c>
      <c r="Q2325">
        <v>-99</v>
      </c>
      <c r="R2325">
        <v>-99</v>
      </c>
      <c r="S2325">
        <v>34</v>
      </c>
      <c r="T2325">
        <v>-99</v>
      </c>
      <c r="U2325">
        <v>16</v>
      </c>
      <c r="V2325">
        <v>373</v>
      </c>
      <c r="W2325">
        <v>41</v>
      </c>
      <c r="X2325">
        <v>0</v>
      </c>
      <c r="Y2325">
        <v>36</v>
      </c>
      <c r="Z2325">
        <v>-99</v>
      </c>
    </row>
    <row r="2326" spans="1:26" x14ac:dyDescent="0.35">
      <c r="A2326" s="28" t="str">
        <f t="shared" si="36"/>
        <v>4.0 - SCHOOL CS RELATED2021Willowcreek Middle</v>
      </c>
      <c r="B2326" s="28" t="s">
        <v>2082</v>
      </c>
      <c r="C2326" s="28" t="s">
        <v>1065</v>
      </c>
      <c r="D2326" s="28" t="s">
        <v>928</v>
      </c>
      <c r="E2326" s="28" t="s">
        <v>1056</v>
      </c>
      <c r="F2326" s="28" t="s">
        <v>929</v>
      </c>
      <c r="G2326" s="28" t="s">
        <v>291</v>
      </c>
      <c r="H2326" s="28" t="s">
        <v>401</v>
      </c>
      <c r="I2326" s="28" t="s">
        <v>196</v>
      </c>
      <c r="J2326" s="28" t="s">
        <v>197</v>
      </c>
      <c r="K2326">
        <v>4900030</v>
      </c>
      <c r="L2326">
        <v>1</v>
      </c>
      <c r="M2326">
        <v>237</v>
      </c>
      <c r="N2326">
        <v>110</v>
      </c>
      <c r="O2326">
        <v>127</v>
      </c>
      <c r="P2326">
        <v>-99</v>
      </c>
      <c r="Q2326">
        <v>-99</v>
      </c>
      <c r="R2326">
        <v>-99</v>
      </c>
      <c r="S2326">
        <v>24</v>
      </c>
      <c r="T2326">
        <v>-99</v>
      </c>
      <c r="U2326">
        <v>10</v>
      </c>
      <c r="V2326">
        <v>198</v>
      </c>
      <c r="W2326">
        <v>23</v>
      </c>
      <c r="X2326">
        <v>0</v>
      </c>
      <c r="Y2326">
        <v>18</v>
      </c>
      <c r="Z2326">
        <v>-99</v>
      </c>
    </row>
    <row r="2327" spans="1:26" x14ac:dyDescent="0.35">
      <c r="A2327" s="28" t="str">
        <f t="shared" si="36"/>
        <v>4.0 - SCHOOL CS RELATED2021American Academy of Innovation</v>
      </c>
      <c r="B2327" s="28" t="s">
        <v>2082</v>
      </c>
      <c r="C2327" s="28" t="s">
        <v>1065</v>
      </c>
      <c r="D2327" s="28" t="s">
        <v>224</v>
      </c>
      <c r="E2327" s="28" t="s">
        <v>986</v>
      </c>
      <c r="F2327" s="28" t="s">
        <v>225</v>
      </c>
      <c r="G2327" s="28" t="s">
        <v>1081</v>
      </c>
      <c r="H2327" s="28" t="s">
        <v>271</v>
      </c>
      <c r="I2327" s="28" t="s">
        <v>224</v>
      </c>
      <c r="J2327" s="28" t="s">
        <v>226</v>
      </c>
      <c r="K2327">
        <v>4900186</v>
      </c>
      <c r="L2327">
        <v>1</v>
      </c>
      <c r="M2327">
        <v>22</v>
      </c>
      <c r="N2327">
        <v>-99</v>
      </c>
      <c r="O2327">
        <v>14</v>
      </c>
      <c r="P2327">
        <v>-99</v>
      </c>
      <c r="Q2327">
        <v>-99</v>
      </c>
      <c r="R2327">
        <v>-99</v>
      </c>
      <c r="S2327">
        <v>-99</v>
      </c>
      <c r="T2327">
        <v>-99</v>
      </c>
      <c r="U2327">
        <v>-99</v>
      </c>
      <c r="V2327">
        <v>16</v>
      </c>
      <c r="W2327">
        <v>-99</v>
      </c>
      <c r="X2327">
        <v>0</v>
      </c>
      <c r="Y2327">
        <v>-99</v>
      </c>
      <c r="Z2327">
        <v>-99</v>
      </c>
    </row>
    <row r="2328" spans="1:26" x14ac:dyDescent="0.35">
      <c r="A2328" s="28" t="str">
        <f t="shared" si="36"/>
        <v>4.0 - SCHOOL CS RELATED2021American Leadership Academy</v>
      </c>
      <c r="B2328" s="28" t="s">
        <v>2082</v>
      </c>
      <c r="C2328" s="28" t="s">
        <v>1065</v>
      </c>
      <c r="D2328" s="28" t="s">
        <v>232</v>
      </c>
      <c r="E2328" s="28" t="s">
        <v>990</v>
      </c>
      <c r="F2328" s="28" t="s">
        <v>233</v>
      </c>
      <c r="G2328" s="28" t="s">
        <v>1956</v>
      </c>
      <c r="H2328" s="28" t="s">
        <v>271</v>
      </c>
      <c r="I2328" s="28" t="s">
        <v>232</v>
      </c>
      <c r="J2328" s="28" t="s">
        <v>234</v>
      </c>
      <c r="K2328">
        <v>4900033</v>
      </c>
      <c r="L2328">
        <v>1</v>
      </c>
      <c r="M2328">
        <v>22</v>
      </c>
      <c r="N2328">
        <v>-99</v>
      </c>
      <c r="O2328">
        <v>21</v>
      </c>
      <c r="P2328">
        <v>-99</v>
      </c>
      <c r="Q2328">
        <v>-99</v>
      </c>
      <c r="R2328">
        <v>-99</v>
      </c>
      <c r="S2328">
        <v>-99</v>
      </c>
      <c r="T2328">
        <v>-99</v>
      </c>
      <c r="U2328">
        <v>-99</v>
      </c>
      <c r="V2328">
        <v>18</v>
      </c>
      <c r="W2328">
        <v>-99</v>
      </c>
      <c r="X2328">
        <v>0</v>
      </c>
      <c r="Y2328">
        <v>11</v>
      </c>
      <c r="Z2328">
        <v>-99</v>
      </c>
    </row>
    <row r="2329" spans="1:26" x14ac:dyDescent="0.35">
      <c r="A2329" s="28" t="str">
        <f t="shared" si="36"/>
        <v>4.0 - SCHOOL CS RELATED2021Ascent Academies of Utah Farmington</v>
      </c>
      <c r="B2329" s="28" t="s">
        <v>2082</v>
      </c>
      <c r="C2329" s="28" t="s">
        <v>1065</v>
      </c>
      <c r="D2329" s="28" t="s">
        <v>241</v>
      </c>
      <c r="E2329" s="28" t="s">
        <v>992</v>
      </c>
      <c r="F2329" s="28" t="s">
        <v>242</v>
      </c>
      <c r="G2329" s="28" t="s">
        <v>1956</v>
      </c>
      <c r="H2329" s="28" t="s">
        <v>401</v>
      </c>
      <c r="I2329" s="28" t="s">
        <v>243</v>
      </c>
      <c r="J2329" s="28" t="s">
        <v>244</v>
      </c>
      <c r="K2329">
        <v>4900174</v>
      </c>
      <c r="L2329">
        <v>1</v>
      </c>
      <c r="M2329">
        <v>14</v>
      </c>
      <c r="N2329">
        <v>-99</v>
      </c>
      <c r="O2329">
        <v>-99</v>
      </c>
      <c r="P2329">
        <v>-99</v>
      </c>
      <c r="Q2329">
        <v>-99</v>
      </c>
      <c r="R2329">
        <v>-99</v>
      </c>
      <c r="S2329">
        <v>-99</v>
      </c>
      <c r="T2329">
        <v>-99</v>
      </c>
      <c r="U2329">
        <v>-99</v>
      </c>
      <c r="V2329">
        <v>11</v>
      </c>
      <c r="W2329">
        <v>-99</v>
      </c>
      <c r="X2329">
        <v>0</v>
      </c>
      <c r="Y2329">
        <v>-99</v>
      </c>
      <c r="Z2329">
        <v>-99</v>
      </c>
    </row>
    <row r="2330" spans="1:26" x14ac:dyDescent="0.35">
      <c r="A2330" s="28" t="str">
        <f t="shared" si="36"/>
        <v>4.0 - SCHOOL CS RELATED2021Ascent Academies of Utah Lehi</v>
      </c>
      <c r="B2330" s="28" t="s">
        <v>2082</v>
      </c>
      <c r="C2330" s="28" t="s">
        <v>1065</v>
      </c>
      <c r="D2330" s="28" t="s">
        <v>246</v>
      </c>
      <c r="E2330" s="28" t="s">
        <v>993</v>
      </c>
      <c r="F2330" s="28" t="s">
        <v>247</v>
      </c>
      <c r="G2330" s="28" t="s">
        <v>1956</v>
      </c>
      <c r="H2330" s="28" t="s">
        <v>401</v>
      </c>
      <c r="I2330" s="28" t="s">
        <v>243</v>
      </c>
      <c r="J2330" s="28" t="s">
        <v>244</v>
      </c>
      <c r="K2330">
        <v>4900174</v>
      </c>
      <c r="L2330">
        <v>2</v>
      </c>
      <c r="M2330">
        <v>-99</v>
      </c>
      <c r="N2330">
        <v>-99</v>
      </c>
      <c r="O2330">
        <v>-99</v>
      </c>
      <c r="P2330">
        <v>-99</v>
      </c>
      <c r="Q2330">
        <v>-99</v>
      </c>
      <c r="R2330">
        <v>-99</v>
      </c>
      <c r="S2330">
        <v>-99</v>
      </c>
      <c r="T2330">
        <v>-99</v>
      </c>
      <c r="U2330">
        <v>-99</v>
      </c>
      <c r="V2330">
        <v>-99</v>
      </c>
      <c r="W2330">
        <v>-99</v>
      </c>
      <c r="X2330">
        <v>0</v>
      </c>
      <c r="Y2330">
        <v>-99</v>
      </c>
      <c r="Z2330">
        <v>-99</v>
      </c>
    </row>
    <row r="2331" spans="1:26" x14ac:dyDescent="0.35">
      <c r="A2331" s="28" t="str">
        <f t="shared" si="36"/>
        <v>4.0 - SCHOOL CS RELATED2021Ascent Academies of Utah West Jordan</v>
      </c>
      <c r="B2331" s="28" t="s">
        <v>2082</v>
      </c>
      <c r="C2331" s="28" t="s">
        <v>1065</v>
      </c>
      <c r="D2331" s="28" t="s">
        <v>1068</v>
      </c>
      <c r="E2331" s="28" t="s">
        <v>1069</v>
      </c>
      <c r="F2331" s="28" t="s">
        <v>1070</v>
      </c>
      <c r="G2331" s="28" t="s">
        <v>1956</v>
      </c>
      <c r="H2331" s="28" t="s">
        <v>401</v>
      </c>
      <c r="I2331" s="28" t="s">
        <v>243</v>
      </c>
      <c r="J2331" s="28" t="s">
        <v>244</v>
      </c>
      <c r="K2331">
        <v>4900174</v>
      </c>
      <c r="L2331">
        <v>1</v>
      </c>
      <c r="M2331">
        <v>-99</v>
      </c>
      <c r="N2331">
        <v>-99</v>
      </c>
      <c r="O2331">
        <v>-99</v>
      </c>
      <c r="P2331">
        <v>-99</v>
      </c>
      <c r="Q2331">
        <v>-99</v>
      </c>
      <c r="R2331">
        <v>-99</v>
      </c>
      <c r="S2331">
        <v>-99</v>
      </c>
      <c r="T2331">
        <v>-99</v>
      </c>
      <c r="U2331">
        <v>-99</v>
      </c>
      <c r="V2331">
        <v>-99</v>
      </c>
      <c r="W2331">
        <v>-99</v>
      </c>
      <c r="X2331">
        <v>0</v>
      </c>
      <c r="Y2331">
        <v>-99</v>
      </c>
      <c r="Z2331">
        <v>-99</v>
      </c>
    </row>
    <row r="2332" spans="1:26" x14ac:dyDescent="0.35">
      <c r="A2332" s="28" t="str">
        <f t="shared" si="36"/>
        <v>4.0 - SCHOOL CS RELATED2021Athenian eAcademy</v>
      </c>
      <c r="B2332" s="28" t="s">
        <v>2082</v>
      </c>
      <c r="C2332" s="28" t="s">
        <v>1065</v>
      </c>
      <c r="D2332" s="28" t="s">
        <v>248</v>
      </c>
      <c r="E2332" s="28" t="s">
        <v>992</v>
      </c>
      <c r="F2332" s="28" t="s">
        <v>249</v>
      </c>
      <c r="G2332" s="28" t="s">
        <v>1956</v>
      </c>
      <c r="H2332" s="28" t="s">
        <v>271</v>
      </c>
      <c r="I2332" s="28" t="s">
        <v>248</v>
      </c>
      <c r="J2332" s="28" t="s">
        <v>250</v>
      </c>
      <c r="K2332">
        <v>4900181</v>
      </c>
      <c r="L2332">
        <v>2</v>
      </c>
      <c r="M2332">
        <v>35</v>
      </c>
      <c r="N2332">
        <v>-99</v>
      </c>
      <c r="O2332">
        <v>28</v>
      </c>
      <c r="P2332">
        <v>-99</v>
      </c>
      <c r="Q2332">
        <v>-99</v>
      </c>
      <c r="R2332">
        <v>-99</v>
      </c>
      <c r="S2332">
        <v>-99</v>
      </c>
      <c r="T2332">
        <v>-99</v>
      </c>
      <c r="U2332">
        <v>-99</v>
      </c>
      <c r="V2332">
        <v>32</v>
      </c>
      <c r="W2332">
        <v>11</v>
      </c>
      <c r="X2332">
        <v>0</v>
      </c>
      <c r="Y2332">
        <v>10</v>
      </c>
      <c r="Z2332">
        <v>-99</v>
      </c>
    </row>
    <row r="2333" spans="1:26" x14ac:dyDescent="0.35">
      <c r="A2333" s="28" t="str">
        <f t="shared" si="36"/>
        <v>4.0 - SCHOOL CS RELATED2021Beaver High</v>
      </c>
      <c r="B2333" s="28" t="s">
        <v>2082</v>
      </c>
      <c r="C2333" s="28" t="s">
        <v>1065</v>
      </c>
      <c r="D2333" s="28" t="s">
        <v>1071</v>
      </c>
      <c r="E2333" s="28" t="s">
        <v>988</v>
      </c>
      <c r="F2333" s="28" t="s">
        <v>1072</v>
      </c>
      <c r="G2333" s="28" t="s">
        <v>291</v>
      </c>
      <c r="H2333" s="28" t="s">
        <v>271</v>
      </c>
      <c r="I2333" s="28" t="s">
        <v>558</v>
      </c>
      <c r="J2333" s="28" t="s">
        <v>559</v>
      </c>
      <c r="K2333">
        <v>4900060</v>
      </c>
      <c r="L2333">
        <v>1</v>
      </c>
      <c r="M2333">
        <v>25</v>
      </c>
      <c r="N2333">
        <v>14</v>
      </c>
      <c r="O2333">
        <v>11</v>
      </c>
      <c r="P2333">
        <v>-99</v>
      </c>
      <c r="Q2333">
        <v>-99</v>
      </c>
      <c r="R2333">
        <v>-99</v>
      </c>
      <c r="S2333">
        <v>-99</v>
      </c>
      <c r="T2333">
        <v>-99</v>
      </c>
      <c r="U2333">
        <v>-99</v>
      </c>
      <c r="V2333">
        <v>21</v>
      </c>
      <c r="W2333">
        <v>-99</v>
      </c>
      <c r="X2333">
        <v>0</v>
      </c>
      <c r="Y2333">
        <v>11</v>
      </c>
      <c r="Z2333">
        <v>-99</v>
      </c>
    </row>
    <row r="2334" spans="1:26" x14ac:dyDescent="0.35">
      <c r="A2334" s="28" t="str">
        <f t="shared" si="36"/>
        <v>4.0 - SCHOOL CS RELATED2021Beehive Science &amp; Technology Academy</v>
      </c>
      <c r="B2334" s="28" t="s">
        <v>2082</v>
      </c>
      <c r="C2334" s="28" t="s">
        <v>1065</v>
      </c>
      <c r="D2334" s="28" t="s">
        <v>259</v>
      </c>
      <c r="E2334" s="28" t="s">
        <v>986</v>
      </c>
      <c r="F2334" s="28" t="s">
        <v>260</v>
      </c>
      <c r="G2334" s="28" t="s">
        <v>1081</v>
      </c>
      <c r="H2334" s="28" t="s">
        <v>271</v>
      </c>
      <c r="I2334" s="28" t="s">
        <v>259</v>
      </c>
      <c r="J2334" s="28" t="s">
        <v>261</v>
      </c>
      <c r="K2334">
        <v>4900023</v>
      </c>
      <c r="L2334">
        <v>1</v>
      </c>
      <c r="M2334">
        <v>-99</v>
      </c>
      <c r="N2334">
        <v>-99</v>
      </c>
      <c r="O2334">
        <v>-99</v>
      </c>
      <c r="P2334">
        <v>-99</v>
      </c>
      <c r="Q2334">
        <v>-99</v>
      </c>
      <c r="R2334">
        <v>-99</v>
      </c>
      <c r="S2334">
        <v>-99</v>
      </c>
      <c r="T2334">
        <v>-99</v>
      </c>
      <c r="U2334">
        <v>-99</v>
      </c>
      <c r="V2334">
        <v>-99</v>
      </c>
      <c r="W2334">
        <v>-99</v>
      </c>
      <c r="X2334">
        <v>0</v>
      </c>
      <c r="Y2334">
        <v>-99</v>
      </c>
      <c r="Z2334">
        <v>-99</v>
      </c>
    </row>
    <row r="2335" spans="1:26" x14ac:dyDescent="0.35">
      <c r="A2335" s="28" t="str">
        <f t="shared" si="36"/>
        <v>4.0 - SCHOOL CS RELATED2021Bear River High</v>
      </c>
      <c r="B2335" s="28" t="s">
        <v>2082</v>
      </c>
      <c r="C2335" s="28" t="s">
        <v>1065</v>
      </c>
      <c r="D2335" s="28" t="s">
        <v>252</v>
      </c>
      <c r="E2335" s="28" t="s">
        <v>988</v>
      </c>
      <c r="F2335" s="28" t="s">
        <v>253</v>
      </c>
      <c r="G2335" s="28" t="s">
        <v>304</v>
      </c>
      <c r="H2335" s="28" t="s">
        <v>271</v>
      </c>
      <c r="I2335" s="28" t="s">
        <v>254</v>
      </c>
      <c r="J2335" s="28" t="s">
        <v>255</v>
      </c>
      <c r="K2335">
        <v>4900090</v>
      </c>
      <c r="L2335">
        <v>3</v>
      </c>
      <c r="M2335">
        <v>38</v>
      </c>
      <c r="N2335">
        <v>-99</v>
      </c>
      <c r="O2335">
        <v>29</v>
      </c>
      <c r="P2335">
        <v>-99</v>
      </c>
      <c r="Q2335">
        <v>-99</v>
      </c>
      <c r="R2335">
        <v>-99</v>
      </c>
      <c r="S2335">
        <v>-99</v>
      </c>
      <c r="T2335">
        <v>-99</v>
      </c>
      <c r="U2335">
        <v>-99</v>
      </c>
      <c r="V2335">
        <v>34</v>
      </c>
      <c r="W2335">
        <v>-99</v>
      </c>
      <c r="X2335">
        <v>0</v>
      </c>
      <c r="Y2335">
        <v>-99</v>
      </c>
      <c r="Z2335">
        <v>-99</v>
      </c>
    </row>
    <row r="2336" spans="1:26" x14ac:dyDescent="0.35">
      <c r="A2336" s="28" t="str">
        <f t="shared" si="36"/>
        <v>4.0 - SCHOOL CS RELATED2021Box Elder High</v>
      </c>
      <c r="B2336" s="28" t="s">
        <v>2082</v>
      </c>
      <c r="C2336" s="28" t="s">
        <v>1065</v>
      </c>
      <c r="D2336" s="28" t="s">
        <v>295</v>
      </c>
      <c r="E2336" s="28" t="s">
        <v>1000</v>
      </c>
      <c r="F2336" s="28" t="s">
        <v>296</v>
      </c>
      <c r="G2336" s="28" t="s">
        <v>304</v>
      </c>
      <c r="H2336" s="28" t="s">
        <v>271</v>
      </c>
      <c r="I2336" s="28" t="s">
        <v>254</v>
      </c>
      <c r="J2336" s="28" t="s">
        <v>255</v>
      </c>
      <c r="K2336">
        <v>4900090</v>
      </c>
      <c r="L2336">
        <v>3</v>
      </c>
      <c r="M2336">
        <v>93</v>
      </c>
      <c r="N2336">
        <v>27</v>
      </c>
      <c r="O2336">
        <v>66</v>
      </c>
      <c r="P2336">
        <v>-99</v>
      </c>
      <c r="Q2336">
        <v>-99</v>
      </c>
      <c r="R2336">
        <v>-99</v>
      </c>
      <c r="S2336">
        <v>10</v>
      </c>
      <c r="T2336">
        <v>-99</v>
      </c>
      <c r="U2336">
        <v>-99</v>
      </c>
      <c r="V2336">
        <v>81</v>
      </c>
      <c r="W2336">
        <v>-99</v>
      </c>
      <c r="X2336">
        <v>0</v>
      </c>
      <c r="Y2336">
        <v>19</v>
      </c>
      <c r="Z2336">
        <v>-99</v>
      </c>
    </row>
    <row r="2337" spans="1:26" x14ac:dyDescent="0.35">
      <c r="A2337" s="28" t="str">
        <f t="shared" si="36"/>
        <v>4.0 - SCHOOL CS RELATED2021Box Elder Middle</v>
      </c>
      <c r="B2337" s="28" t="s">
        <v>2082</v>
      </c>
      <c r="C2337" s="28" t="s">
        <v>1065</v>
      </c>
      <c r="D2337" s="28" t="s">
        <v>297</v>
      </c>
      <c r="E2337" s="28" t="s">
        <v>1001</v>
      </c>
      <c r="F2337" s="28" t="s">
        <v>298</v>
      </c>
      <c r="G2337" s="28" t="s">
        <v>222</v>
      </c>
      <c r="H2337" s="28" t="s">
        <v>401</v>
      </c>
      <c r="I2337" s="28" t="s">
        <v>254</v>
      </c>
      <c r="J2337" s="28" t="s">
        <v>255</v>
      </c>
      <c r="K2337">
        <v>4900090</v>
      </c>
      <c r="L2337">
        <v>1</v>
      </c>
      <c r="M2337">
        <v>25</v>
      </c>
      <c r="N2337">
        <v>-99</v>
      </c>
      <c r="O2337">
        <v>16</v>
      </c>
      <c r="P2337">
        <v>-99</v>
      </c>
      <c r="Q2337">
        <v>-99</v>
      </c>
      <c r="R2337">
        <v>-99</v>
      </c>
      <c r="S2337">
        <v>-99</v>
      </c>
      <c r="T2337">
        <v>-99</v>
      </c>
      <c r="U2337">
        <v>-99</v>
      </c>
      <c r="V2337">
        <v>22</v>
      </c>
      <c r="W2337">
        <v>-99</v>
      </c>
      <c r="X2337">
        <v>0</v>
      </c>
      <c r="Y2337">
        <v>-99</v>
      </c>
      <c r="Z2337">
        <v>-99</v>
      </c>
    </row>
    <row r="2338" spans="1:26" x14ac:dyDescent="0.35">
      <c r="A2338" s="28" t="str">
        <f t="shared" si="36"/>
        <v>4.0 - SCHOOL CS RELATED2021Cache High</v>
      </c>
      <c r="B2338" s="28" t="s">
        <v>2082</v>
      </c>
      <c r="C2338" s="28" t="s">
        <v>1065</v>
      </c>
      <c r="D2338" s="28" t="s">
        <v>306</v>
      </c>
      <c r="E2338" s="28" t="s">
        <v>1003</v>
      </c>
      <c r="F2338" s="28" t="s">
        <v>307</v>
      </c>
      <c r="G2338" s="28" t="s">
        <v>321</v>
      </c>
      <c r="H2338" s="28" t="s">
        <v>271</v>
      </c>
      <c r="I2338" s="28" t="s">
        <v>308</v>
      </c>
      <c r="J2338" s="28" t="s">
        <v>309</v>
      </c>
      <c r="K2338">
        <v>4900120</v>
      </c>
      <c r="L2338">
        <v>1</v>
      </c>
      <c r="M2338">
        <v>15</v>
      </c>
      <c r="N2338">
        <v>-99</v>
      </c>
      <c r="O2338">
        <v>15</v>
      </c>
      <c r="P2338">
        <v>-99</v>
      </c>
      <c r="Q2338">
        <v>-99</v>
      </c>
      <c r="R2338">
        <v>-99</v>
      </c>
      <c r="S2338">
        <v>-99</v>
      </c>
      <c r="T2338">
        <v>-99</v>
      </c>
      <c r="U2338">
        <v>-99</v>
      </c>
      <c r="V2338">
        <v>-99</v>
      </c>
      <c r="W2338">
        <v>-99</v>
      </c>
      <c r="X2338">
        <v>0</v>
      </c>
      <c r="Y2338">
        <v>11</v>
      </c>
      <c r="Z2338">
        <v>-99</v>
      </c>
    </row>
    <row r="2339" spans="1:26" x14ac:dyDescent="0.35">
      <c r="A2339" s="28" t="str">
        <f t="shared" si="36"/>
        <v>4.0 - SCHOOL CS RELATED2021Green Canyon High School</v>
      </c>
      <c r="B2339" s="28" t="s">
        <v>2082</v>
      </c>
      <c r="C2339" s="28" t="s">
        <v>1065</v>
      </c>
      <c r="D2339" s="28" t="s">
        <v>438</v>
      </c>
      <c r="E2339" s="28" t="s">
        <v>995</v>
      </c>
      <c r="F2339" s="28" t="s">
        <v>439</v>
      </c>
      <c r="G2339" s="28" t="s">
        <v>1957</v>
      </c>
      <c r="H2339" s="28" t="s">
        <v>271</v>
      </c>
      <c r="I2339" s="28" t="s">
        <v>308</v>
      </c>
      <c r="J2339" s="28" t="s">
        <v>309</v>
      </c>
      <c r="K2339">
        <v>4900120</v>
      </c>
      <c r="L2339">
        <v>3</v>
      </c>
      <c r="M2339">
        <v>230</v>
      </c>
      <c r="N2339">
        <v>59</v>
      </c>
      <c r="O2339">
        <v>171</v>
      </c>
      <c r="P2339">
        <v>-99</v>
      </c>
      <c r="Q2339">
        <v>-99</v>
      </c>
      <c r="R2339">
        <v>-99</v>
      </c>
      <c r="S2339">
        <v>20</v>
      </c>
      <c r="T2339">
        <v>-99</v>
      </c>
      <c r="U2339">
        <v>-99</v>
      </c>
      <c r="V2339">
        <v>200</v>
      </c>
      <c r="W2339">
        <v>12</v>
      </c>
      <c r="X2339">
        <v>0</v>
      </c>
      <c r="Y2339">
        <v>47</v>
      </c>
      <c r="Z2339">
        <v>-99</v>
      </c>
    </row>
    <row r="2340" spans="1:26" x14ac:dyDescent="0.35">
      <c r="A2340" s="28" t="str">
        <f t="shared" si="36"/>
        <v>4.0 - SCHOOL CS RELATED2021Mountain Crest High</v>
      </c>
      <c r="B2340" s="28" t="s">
        <v>2082</v>
      </c>
      <c r="C2340" s="28" t="s">
        <v>1065</v>
      </c>
      <c r="D2340" s="28" t="s">
        <v>579</v>
      </c>
      <c r="E2340" s="28" t="s">
        <v>987</v>
      </c>
      <c r="F2340" s="28" t="s">
        <v>580</v>
      </c>
      <c r="G2340" s="28" t="s">
        <v>1957</v>
      </c>
      <c r="H2340" s="28" t="s">
        <v>271</v>
      </c>
      <c r="I2340" s="28" t="s">
        <v>308</v>
      </c>
      <c r="J2340" s="28" t="s">
        <v>309</v>
      </c>
      <c r="K2340">
        <v>4900120</v>
      </c>
      <c r="L2340">
        <v>2</v>
      </c>
      <c r="M2340">
        <v>76</v>
      </c>
      <c r="N2340">
        <v>14</v>
      </c>
      <c r="O2340">
        <v>62</v>
      </c>
      <c r="P2340">
        <v>-99</v>
      </c>
      <c r="Q2340">
        <v>-99</v>
      </c>
      <c r="R2340">
        <v>-99</v>
      </c>
      <c r="S2340">
        <v>-99</v>
      </c>
      <c r="T2340">
        <v>-99</v>
      </c>
      <c r="U2340">
        <v>-99</v>
      </c>
      <c r="V2340">
        <v>62</v>
      </c>
      <c r="W2340">
        <v>14</v>
      </c>
      <c r="X2340">
        <v>0</v>
      </c>
      <c r="Y2340">
        <v>31</v>
      </c>
      <c r="Z2340">
        <v>-99</v>
      </c>
    </row>
    <row r="2341" spans="1:26" x14ac:dyDescent="0.35">
      <c r="A2341" s="28" t="str">
        <f t="shared" si="36"/>
        <v>4.0 - SCHOOL CS RELATED2021Ridgeline High School</v>
      </c>
      <c r="B2341" s="28" t="s">
        <v>2082</v>
      </c>
      <c r="C2341" s="28" t="s">
        <v>1065</v>
      </c>
      <c r="D2341" s="28" t="s">
        <v>716</v>
      </c>
      <c r="E2341" s="28" t="s">
        <v>1002</v>
      </c>
      <c r="F2341" s="28" t="s">
        <v>717</v>
      </c>
      <c r="G2341" s="28" t="s">
        <v>401</v>
      </c>
      <c r="H2341" s="28" t="s">
        <v>271</v>
      </c>
      <c r="I2341" s="28" t="s">
        <v>308</v>
      </c>
      <c r="J2341" s="28" t="s">
        <v>309</v>
      </c>
      <c r="K2341">
        <v>4900120</v>
      </c>
      <c r="L2341">
        <v>2</v>
      </c>
      <c r="M2341">
        <v>127</v>
      </c>
      <c r="N2341">
        <v>47</v>
      </c>
      <c r="O2341">
        <v>80</v>
      </c>
      <c r="P2341">
        <v>-99</v>
      </c>
      <c r="Q2341">
        <v>-99</v>
      </c>
      <c r="R2341">
        <v>-99</v>
      </c>
      <c r="S2341">
        <v>-99</v>
      </c>
      <c r="T2341">
        <v>-99</v>
      </c>
      <c r="U2341">
        <v>-99</v>
      </c>
      <c r="V2341">
        <v>118</v>
      </c>
      <c r="W2341">
        <v>-99</v>
      </c>
      <c r="X2341">
        <v>0</v>
      </c>
      <c r="Y2341">
        <v>23</v>
      </c>
      <c r="Z2341">
        <v>-99</v>
      </c>
    </row>
    <row r="2342" spans="1:26" x14ac:dyDescent="0.35">
      <c r="A2342" s="28" t="str">
        <f t="shared" si="36"/>
        <v>4.0 - SCHOOL CS RELATED2021Sky View High</v>
      </c>
      <c r="B2342" s="28" t="s">
        <v>2082</v>
      </c>
      <c r="C2342" s="28" t="s">
        <v>1065</v>
      </c>
      <c r="D2342" s="28" t="s">
        <v>751</v>
      </c>
      <c r="E2342" s="28" t="s">
        <v>1012</v>
      </c>
      <c r="F2342" s="28" t="s">
        <v>752</v>
      </c>
      <c r="G2342" s="28" t="s">
        <v>1957</v>
      </c>
      <c r="H2342" s="28" t="s">
        <v>271</v>
      </c>
      <c r="I2342" s="28" t="s">
        <v>308</v>
      </c>
      <c r="J2342" s="28" t="s">
        <v>309</v>
      </c>
      <c r="K2342">
        <v>4900120</v>
      </c>
      <c r="L2342">
        <v>3</v>
      </c>
      <c r="M2342">
        <v>177</v>
      </c>
      <c r="N2342">
        <v>47</v>
      </c>
      <c r="O2342">
        <v>130</v>
      </c>
      <c r="P2342">
        <v>-99</v>
      </c>
      <c r="Q2342">
        <v>-99</v>
      </c>
      <c r="R2342">
        <v>-99</v>
      </c>
      <c r="S2342">
        <v>16</v>
      </c>
      <c r="T2342">
        <v>-99</v>
      </c>
      <c r="U2342">
        <v>-99</v>
      </c>
      <c r="V2342">
        <v>156</v>
      </c>
      <c r="W2342">
        <v>20</v>
      </c>
      <c r="X2342">
        <v>0</v>
      </c>
      <c r="Y2342">
        <v>71</v>
      </c>
      <c r="Z2342">
        <v>-99</v>
      </c>
    </row>
    <row r="2343" spans="1:26" x14ac:dyDescent="0.35">
      <c r="A2343" s="28" t="str">
        <f t="shared" si="36"/>
        <v>4.0 - SCHOOL CS RELATED2021Alta High</v>
      </c>
      <c r="B2343" s="28" t="s">
        <v>2082</v>
      </c>
      <c r="C2343" s="28" t="s">
        <v>1065</v>
      </c>
      <c r="D2343" s="28" t="s">
        <v>214</v>
      </c>
      <c r="E2343" s="28" t="s">
        <v>987</v>
      </c>
      <c r="F2343" s="28" t="s">
        <v>215</v>
      </c>
      <c r="G2343" s="28" t="s">
        <v>222</v>
      </c>
      <c r="H2343" s="28" t="s">
        <v>271</v>
      </c>
      <c r="I2343" s="28" t="s">
        <v>216</v>
      </c>
      <c r="J2343" s="28" t="s">
        <v>217</v>
      </c>
      <c r="K2343">
        <v>4900142</v>
      </c>
      <c r="L2343">
        <v>2</v>
      </c>
      <c r="M2343">
        <v>199</v>
      </c>
      <c r="N2343">
        <v>81</v>
      </c>
      <c r="O2343">
        <v>118</v>
      </c>
      <c r="P2343">
        <v>-99</v>
      </c>
      <c r="Q2343">
        <v>-99</v>
      </c>
      <c r="R2343">
        <v>-99</v>
      </c>
      <c r="S2343">
        <v>22</v>
      </c>
      <c r="T2343">
        <v>-99</v>
      </c>
      <c r="U2343">
        <v>10</v>
      </c>
      <c r="V2343">
        <v>157</v>
      </c>
      <c r="W2343">
        <v>15</v>
      </c>
      <c r="X2343">
        <v>0</v>
      </c>
      <c r="Y2343">
        <v>35</v>
      </c>
      <c r="Z2343">
        <v>-99</v>
      </c>
    </row>
    <row r="2344" spans="1:26" x14ac:dyDescent="0.35">
      <c r="A2344" s="28" t="str">
        <f t="shared" si="36"/>
        <v>4.0 - SCHOOL CS RELATED2021Brighton High</v>
      </c>
      <c r="B2344" s="28" t="s">
        <v>2082</v>
      </c>
      <c r="C2344" s="28" t="s">
        <v>1065</v>
      </c>
      <c r="D2344" s="28" t="s">
        <v>299</v>
      </c>
      <c r="E2344" s="28" t="s">
        <v>1002</v>
      </c>
      <c r="F2344" s="28" t="s">
        <v>300</v>
      </c>
      <c r="G2344" s="28" t="s">
        <v>222</v>
      </c>
      <c r="H2344" s="28" t="s">
        <v>271</v>
      </c>
      <c r="I2344" s="28" t="s">
        <v>216</v>
      </c>
      <c r="J2344" s="28" t="s">
        <v>217</v>
      </c>
      <c r="K2344">
        <v>4900142</v>
      </c>
      <c r="L2344">
        <v>2</v>
      </c>
      <c r="M2344">
        <v>133</v>
      </c>
      <c r="N2344">
        <v>43</v>
      </c>
      <c r="O2344">
        <v>90</v>
      </c>
      <c r="P2344">
        <v>-99</v>
      </c>
      <c r="Q2344">
        <v>-99</v>
      </c>
      <c r="R2344">
        <v>-99</v>
      </c>
      <c r="S2344">
        <v>-99</v>
      </c>
      <c r="T2344">
        <v>-99</v>
      </c>
      <c r="U2344">
        <v>-99</v>
      </c>
      <c r="V2344">
        <v>112</v>
      </c>
      <c r="W2344">
        <v>-99</v>
      </c>
      <c r="X2344">
        <v>0</v>
      </c>
      <c r="Y2344">
        <v>17</v>
      </c>
      <c r="Z2344">
        <v>-99</v>
      </c>
    </row>
    <row r="2345" spans="1:26" x14ac:dyDescent="0.35">
      <c r="A2345" s="28" t="str">
        <f t="shared" si="36"/>
        <v>4.0 - SCHOOL CS RELATED2021Corner Canyon High</v>
      </c>
      <c r="B2345" s="28" t="s">
        <v>2082</v>
      </c>
      <c r="C2345" s="28" t="s">
        <v>1065</v>
      </c>
      <c r="D2345" s="28" t="s">
        <v>348</v>
      </c>
      <c r="E2345" s="28" t="s">
        <v>1014</v>
      </c>
      <c r="F2345" s="28" t="s">
        <v>349</v>
      </c>
      <c r="G2345" s="28" t="s">
        <v>222</v>
      </c>
      <c r="H2345" s="28" t="s">
        <v>271</v>
      </c>
      <c r="I2345" s="28" t="s">
        <v>216</v>
      </c>
      <c r="J2345" s="28" t="s">
        <v>217</v>
      </c>
      <c r="K2345">
        <v>4900142</v>
      </c>
      <c r="L2345">
        <v>3</v>
      </c>
      <c r="M2345">
        <v>174</v>
      </c>
      <c r="N2345">
        <v>34</v>
      </c>
      <c r="O2345">
        <v>140</v>
      </c>
      <c r="P2345">
        <v>-99</v>
      </c>
      <c r="Q2345">
        <v>-99</v>
      </c>
      <c r="R2345">
        <v>-99</v>
      </c>
      <c r="S2345">
        <v>11</v>
      </c>
      <c r="T2345">
        <v>-99</v>
      </c>
      <c r="U2345">
        <v>-99</v>
      </c>
      <c r="V2345">
        <v>146</v>
      </c>
      <c r="W2345">
        <v>10</v>
      </c>
      <c r="X2345">
        <v>0</v>
      </c>
      <c r="Y2345">
        <v>13</v>
      </c>
      <c r="Z2345">
        <v>-99</v>
      </c>
    </row>
    <row r="2346" spans="1:26" x14ac:dyDescent="0.35">
      <c r="A2346" s="28" t="str">
        <f t="shared" si="36"/>
        <v>4.0 - SCHOOL CS RELATED2021Hillcrest High</v>
      </c>
      <c r="B2346" s="28" t="s">
        <v>2082</v>
      </c>
      <c r="C2346" s="28" t="s">
        <v>1065</v>
      </c>
      <c r="D2346" s="28" t="s">
        <v>462</v>
      </c>
      <c r="E2346" s="28" t="s">
        <v>1012</v>
      </c>
      <c r="F2346" s="28" t="s">
        <v>463</v>
      </c>
      <c r="G2346" s="28" t="s">
        <v>222</v>
      </c>
      <c r="H2346" s="28" t="s">
        <v>271</v>
      </c>
      <c r="I2346" s="28" t="s">
        <v>216</v>
      </c>
      <c r="J2346" s="28" t="s">
        <v>217</v>
      </c>
      <c r="K2346">
        <v>4900142</v>
      </c>
      <c r="L2346">
        <v>1</v>
      </c>
      <c r="M2346">
        <v>20</v>
      </c>
      <c r="N2346">
        <v>-99</v>
      </c>
      <c r="O2346">
        <v>19</v>
      </c>
      <c r="P2346">
        <v>-99</v>
      </c>
      <c r="Q2346">
        <v>-99</v>
      </c>
      <c r="R2346">
        <v>-99</v>
      </c>
      <c r="S2346">
        <v>-99</v>
      </c>
      <c r="T2346">
        <v>-99</v>
      </c>
      <c r="U2346">
        <v>-99</v>
      </c>
      <c r="V2346">
        <v>15</v>
      </c>
      <c r="W2346">
        <v>-99</v>
      </c>
      <c r="X2346">
        <v>0</v>
      </c>
      <c r="Y2346">
        <v>-99</v>
      </c>
      <c r="Z2346">
        <v>-99</v>
      </c>
    </row>
    <row r="2347" spans="1:26" x14ac:dyDescent="0.35">
      <c r="A2347" s="28" t="str">
        <f t="shared" si="36"/>
        <v>4.0 - SCHOOL CS RELATED2021Carbon High</v>
      </c>
      <c r="B2347" s="28" t="s">
        <v>2082</v>
      </c>
      <c r="C2347" s="28" t="s">
        <v>1065</v>
      </c>
      <c r="D2347" s="28" t="s">
        <v>318</v>
      </c>
      <c r="E2347" s="28" t="s">
        <v>988</v>
      </c>
      <c r="F2347" s="28" t="s">
        <v>319</v>
      </c>
      <c r="G2347" s="28" t="s">
        <v>401</v>
      </c>
      <c r="H2347" s="28" t="s">
        <v>271</v>
      </c>
      <c r="I2347" s="28" t="s">
        <v>320</v>
      </c>
      <c r="J2347" s="28" t="s">
        <v>321</v>
      </c>
      <c r="K2347">
        <v>4900150</v>
      </c>
      <c r="L2347">
        <v>5</v>
      </c>
      <c r="M2347">
        <v>88</v>
      </c>
      <c r="N2347">
        <v>20</v>
      </c>
      <c r="O2347">
        <v>68</v>
      </c>
      <c r="P2347">
        <v>-99</v>
      </c>
      <c r="Q2347">
        <v>-99</v>
      </c>
      <c r="R2347">
        <v>-99</v>
      </c>
      <c r="S2347">
        <v>-99</v>
      </c>
      <c r="T2347">
        <v>-99</v>
      </c>
      <c r="U2347">
        <v>-99</v>
      </c>
      <c r="V2347">
        <v>79</v>
      </c>
      <c r="W2347">
        <v>15</v>
      </c>
      <c r="X2347">
        <v>0</v>
      </c>
      <c r="Y2347">
        <v>38</v>
      </c>
      <c r="Z2347">
        <v>-99</v>
      </c>
    </row>
    <row r="2348" spans="1:26" x14ac:dyDescent="0.35">
      <c r="A2348" s="28" t="str">
        <f t="shared" si="36"/>
        <v>4.0 - SCHOOL CS RELATED2021Manila High</v>
      </c>
      <c r="B2348" s="28" t="s">
        <v>2082</v>
      </c>
      <c r="C2348" s="28" t="s">
        <v>1065</v>
      </c>
      <c r="D2348" s="28" t="s">
        <v>1078</v>
      </c>
      <c r="E2348" s="28" t="s">
        <v>988</v>
      </c>
      <c r="F2348" s="28" t="s">
        <v>1079</v>
      </c>
      <c r="G2348" s="28" t="s">
        <v>291</v>
      </c>
      <c r="H2348" s="28" t="s">
        <v>271</v>
      </c>
      <c r="I2348" s="28" t="s">
        <v>1080</v>
      </c>
      <c r="J2348" s="28" t="s">
        <v>1081</v>
      </c>
      <c r="K2348">
        <v>4900180</v>
      </c>
      <c r="L2348">
        <v>1</v>
      </c>
      <c r="M2348">
        <v>-99</v>
      </c>
      <c r="N2348">
        <v>-99</v>
      </c>
      <c r="O2348">
        <v>-99</v>
      </c>
      <c r="P2348">
        <v>-99</v>
      </c>
      <c r="Q2348">
        <v>-99</v>
      </c>
      <c r="R2348">
        <v>-99</v>
      </c>
      <c r="S2348">
        <v>-99</v>
      </c>
      <c r="T2348">
        <v>-99</v>
      </c>
      <c r="U2348">
        <v>-99</v>
      </c>
      <c r="V2348">
        <v>-99</v>
      </c>
      <c r="W2348">
        <v>-99</v>
      </c>
      <c r="X2348">
        <v>0</v>
      </c>
      <c r="Y2348">
        <v>-99</v>
      </c>
      <c r="Z2348">
        <v>-99</v>
      </c>
    </row>
    <row r="2349" spans="1:26" x14ac:dyDescent="0.35">
      <c r="A2349" s="28" t="str">
        <f t="shared" si="36"/>
        <v>4.0 - SCHOOL CS RELATED2021Davinci Academy</v>
      </c>
      <c r="B2349" s="28" t="s">
        <v>2082</v>
      </c>
      <c r="C2349" s="28" t="s">
        <v>1065</v>
      </c>
      <c r="D2349" s="28" t="s">
        <v>361</v>
      </c>
      <c r="E2349" s="28" t="s">
        <v>986</v>
      </c>
      <c r="F2349" s="28" t="s">
        <v>362</v>
      </c>
      <c r="G2349" s="28" t="s">
        <v>1956</v>
      </c>
      <c r="H2349" s="28" t="s">
        <v>271</v>
      </c>
      <c r="I2349" s="28" t="s">
        <v>361</v>
      </c>
      <c r="J2349" s="28" t="s">
        <v>363</v>
      </c>
      <c r="K2349">
        <v>4900065</v>
      </c>
      <c r="L2349">
        <v>2</v>
      </c>
      <c r="M2349">
        <v>15</v>
      </c>
      <c r="N2349">
        <v>-99</v>
      </c>
      <c r="O2349">
        <v>14</v>
      </c>
      <c r="P2349">
        <v>-99</v>
      </c>
      <c r="Q2349">
        <v>-99</v>
      </c>
      <c r="R2349">
        <v>-99</v>
      </c>
      <c r="S2349">
        <v>-99</v>
      </c>
      <c r="T2349">
        <v>-99</v>
      </c>
      <c r="U2349">
        <v>-99</v>
      </c>
      <c r="V2349">
        <v>13</v>
      </c>
      <c r="W2349">
        <v>-99</v>
      </c>
      <c r="X2349">
        <v>0</v>
      </c>
      <c r="Y2349">
        <v>-99</v>
      </c>
      <c r="Z2349">
        <v>-99</v>
      </c>
    </row>
    <row r="2350" spans="1:26" x14ac:dyDescent="0.35">
      <c r="A2350" s="28" t="str">
        <f t="shared" si="36"/>
        <v>4.0 - SCHOOL CS RELATED2021Bountiful High</v>
      </c>
      <c r="B2350" s="28" t="s">
        <v>2082</v>
      </c>
      <c r="C2350" s="28" t="s">
        <v>1065</v>
      </c>
      <c r="D2350" s="28" t="s">
        <v>288</v>
      </c>
      <c r="E2350" s="28" t="s">
        <v>988</v>
      </c>
      <c r="F2350" s="28" t="s">
        <v>289</v>
      </c>
      <c r="G2350" s="28" t="s">
        <v>304</v>
      </c>
      <c r="H2350" s="28" t="s">
        <v>271</v>
      </c>
      <c r="I2350" s="28" t="s">
        <v>290</v>
      </c>
      <c r="J2350" s="28" t="s">
        <v>291</v>
      </c>
      <c r="K2350">
        <v>4900210</v>
      </c>
      <c r="L2350">
        <v>2</v>
      </c>
      <c r="M2350">
        <v>71</v>
      </c>
      <c r="N2350">
        <v>14</v>
      </c>
      <c r="O2350">
        <v>57</v>
      </c>
      <c r="P2350">
        <v>-99</v>
      </c>
      <c r="Q2350">
        <v>-99</v>
      </c>
      <c r="R2350">
        <v>-99</v>
      </c>
      <c r="S2350">
        <v>-99</v>
      </c>
      <c r="T2350">
        <v>-99</v>
      </c>
      <c r="U2350">
        <v>-99</v>
      </c>
      <c r="V2350">
        <v>65</v>
      </c>
      <c r="W2350">
        <v>-99</v>
      </c>
      <c r="X2350">
        <v>0</v>
      </c>
      <c r="Y2350">
        <v>-99</v>
      </c>
      <c r="Z2350">
        <v>-99</v>
      </c>
    </row>
    <row r="2351" spans="1:26" x14ac:dyDescent="0.35">
      <c r="A2351" s="28" t="str">
        <f t="shared" si="36"/>
        <v>4.0 - SCHOOL CS RELATED2021Centennial Jr High</v>
      </c>
      <c r="B2351" s="28" t="s">
        <v>2082</v>
      </c>
      <c r="C2351" s="28" t="s">
        <v>1065</v>
      </c>
      <c r="D2351" s="28" t="s">
        <v>332</v>
      </c>
      <c r="E2351" s="28" t="s">
        <v>1010</v>
      </c>
      <c r="F2351" s="28" t="s">
        <v>333</v>
      </c>
      <c r="G2351" s="28" t="s">
        <v>291</v>
      </c>
      <c r="H2351" s="28" t="s">
        <v>401</v>
      </c>
      <c r="I2351" s="28" t="s">
        <v>290</v>
      </c>
      <c r="J2351" s="28" t="s">
        <v>291</v>
      </c>
      <c r="K2351">
        <v>4900210</v>
      </c>
      <c r="L2351">
        <v>1</v>
      </c>
      <c r="M2351">
        <v>19</v>
      </c>
      <c r="N2351">
        <v>-99</v>
      </c>
      <c r="O2351">
        <v>15</v>
      </c>
      <c r="P2351">
        <v>-99</v>
      </c>
      <c r="Q2351">
        <v>-99</v>
      </c>
      <c r="R2351">
        <v>-99</v>
      </c>
      <c r="S2351">
        <v>-99</v>
      </c>
      <c r="T2351">
        <v>-99</v>
      </c>
      <c r="U2351">
        <v>-99</v>
      </c>
      <c r="V2351">
        <v>19</v>
      </c>
      <c r="W2351">
        <v>-99</v>
      </c>
      <c r="X2351">
        <v>0</v>
      </c>
      <c r="Y2351">
        <v>-99</v>
      </c>
      <c r="Z2351">
        <v>-99</v>
      </c>
    </row>
    <row r="2352" spans="1:26" x14ac:dyDescent="0.35">
      <c r="A2352" s="28" t="str">
        <f t="shared" si="36"/>
        <v>4.0 - SCHOOL CS RELATED2021Centerville Jr High</v>
      </c>
      <c r="B2352" s="28" t="s">
        <v>2082</v>
      </c>
      <c r="C2352" s="28" t="s">
        <v>1065</v>
      </c>
      <c r="D2352" s="28" t="s">
        <v>334</v>
      </c>
      <c r="E2352" s="28" t="s">
        <v>1011</v>
      </c>
      <c r="F2352" s="28" t="s">
        <v>335</v>
      </c>
      <c r="G2352" s="28" t="s">
        <v>291</v>
      </c>
      <c r="H2352" s="28" t="s">
        <v>401</v>
      </c>
      <c r="I2352" s="28" t="s">
        <v>290</v>
      </c>
      <c r="J2352" s="28" t="s">
        <v>291</v>
      </c>
      <c r="K2352">
        <v>4900210</v>
      </c>
      <c r="L2352">
        <v>1</v>
      </c>
      <c r="M2352">
        <v>43</v>
      </c>
      <c r="N2352">
        <v>13</v>
      </c>
      <c r="O2352">
        <v>30</v>
      </c>
      <c r="P2352">
        <v>-99</v>
      </c>
      <c r="Q2352">
        <v>-99</v>
      </c>
      <c r="R2352">
        <v>-99</v>
      </c>
      <c r="S2352">
        <v>-99</v>
      </c>
      <c r="T2352">
        <v>-99</v>
      </c>
      <c r="U2352">
        <v>-99</v>
      </c>
      <c r="V2352">
        <v>38</v>
      </c>
      <c r="W2352">
        <v>-99</v>
      </c>
      <c r="X2352">
        <v>0</v>
      </c>
      <c r="Y2352">
        <v>-99</v>
      </c>
      <c r="Z2352">
        <v>-99</v>
      </c>
    </row>
    <row r="2353" spans="1:26" x14ac:dyDescent="0.35">
      <c r="A2353" s="28" t="str">
        <f t="shared" si="36"/>
        <v>4.0 - SCHOOL CS RELATED2021Clearfield High</v>
      </c>
      <c r="B2353" s="28" t="s">
        <v>2082</v>
      </c>
      <c r="C2353" s="28" t="s">
        <v>1065</v>
      </c>
      <c r="D2353" s="28" t="s">
        <v>342</v>
      </c>
      <c r="E2353" s="28" t="s">
        <v>1012</v>
      </c>
      <c r="F2353" s="28" t="s">
        <v>343</v>
      </c>
      <c r="G2353" s="28" t="s">
        <v>304</v>
      </c>
      <c r="H2353" s="28" t="s">
        <v>271</v>
      </c>
      <c r="I2353" s="28" t="s">
        <v>290</v>
      </c>
      <c r="J2353" s="28" t="s">
        <v>291</v>
      </c>
      <c r="K2353">
        <v>4900210</v>
      </c>
      <c r="L2353">
        <v>2</v>
      </c>
      <c r="M2353">
        <v>127</v>
      </c>
      <c r="N2353">
        <v>10</v>
      </c>
      <c r="O2353">
        <v>117</v>
      </c>
      <c r="P2353">
        <v>-99</v>
      </c>
      <c r="Q2353">
        <v>-99</v>
      </c>
      <c r="R2353">
        <v>-99</v>
      </c>
      <c r="S2353">
        <v>14</v>
      </c>
      <c r="T2353">
        <v>-99</v>
      </c>
      <c r="U2353">
        <v>-99</v>
      </c>
      <c r="V2353">
        <v>105</v>
      </c>
      <c r="W2353">
        <v>17</v>
      </c>
      <c r="X2353">
        <v>0</v>
      </c>
      <c r="Y2353">
        <v>28</v>
      </c>
      <c r="Z2353">
        <v>-99</v>
      </c>
    </row>
    <row r="2354" spans="1:26" x14ac:dyDescent="0.35">
      <c r="A2354" s="28" t="str">
        <f t="shared" si="36"/>
        <v>4.0 - SCHOOL CS RELATED2021Davis Connect 7-12</v>
      </c>
      <c r="B2354" s="28" t="s">
        <v>2082</v>
      </c>
      <c r="C2354" s="28" t="s">
        <v>1065</v>
      </c>
      <c r="D2354" s="28" t="s">
        <v>1073</v>
      </c>
      <c r="E2354" s="28" t="s">
        <v>1074</v>
      </c>
      <c r="F2354" s="28" t="s">
        <v>1075</v>
      </c>
      <c r="G2354" s="28" t="s">
        <v>291</v>
      </c>
      <c r="H2354" s="28" t="s">
        <v>271</v>
      </c>
      <c r="I2354" s="28" t="s">
        <v>290</v>
      </c>
      <c r="J2354" s="28" t="s">
        <v>291</v>
      </c>
      <c r="K2354">
        <v>4900210</v>
      </c>
      <c r="L2354">
        <v>3</v>
      </c>
      <c r="M2354">
        <v>85</v>
      </c>
      <c r="N2354">
        <v>16</v>
      </c>
      <c r="O2354">
        <v>69</v>
      </c>
      <c r="P2354">
        <v>-99</v>
      </c>
      <c r="Q2354">
        <v>-99</v>
      </c>
      <c r="R2354">
        <v>-99</v>
      </c>
      <c r="S2354">
        <v>12</v>
      </c>
      <c r="T2354">
        <v>-99</v>
      </c>
      <c r="U2354">
        <v>-99</v>
      </c>
      <c r="V2354">
        <v>66</v>
      </c>
      <c r="W2354">
        <v>-99</v>
      </c>
      <c r="X2354">
        <v>0</v>
      </c>
      <c r="Y2354">
        <v>15</v>
      </c>
      <c r="Z2354">
        <v>-99</v>
      </c>
    </row>
    <row r="2355" spans="1:26" x14ac:dyDescent="0.35">
      <c r="A2355" s="28" t="str">
        <f t="shared" si="36"/>
        <v>4.0 - SCHOOL CS RELATED2021Davis High</v>
      </c>
      <c r="B2355" s="28" t="s">
        <v>2082</v>
      </c>
      <c r="C2355" s="28" t="s">
        <v>1065</v>
      </c>
      <c r="D2355" s="28" t="s">
        <v>365</v>
      </c>
      <c r="E2355" s="28" t="s">
        <v>1000</v>
      </c>
      <c r="F2355" s="28" t="s">
        <v>366</v>
      </c>
      <c r="G2355" s="28" t="s">
        <v>304</v>
      </c>
      <c r="H2355" s="28" t="s">
        <v>271</v>
      </c>
      <c r="I2355" s="28" t="s">
        <v>290</v>
      </c>
      <c r="J2355" s="28" t="s">
        <v>291</v>
      </c>
      <c r="K2355">
        <v>4900210</v>
      </c>
      <c r="L2355">
        <v>2</v>
      </c>
      <c r="M2355">
        <v>100</v>
      </c>
      <c r="N2355">
        <v>-99</v>
      </c>
      <c r="O2355">
        <v>92</v>
      </c>
      <c r="P2355">
        <v>-99</v>
      </c>
      <c r="Q2355">
        <v>-99</v>
      </c>
      <c r="R2355">
        <v>-99</v>
      </c>
      <c r="S2355">
        <v>-99</v>
      </c>
      <c r="T2355">
        <v>-99</v>
      </c>
      <c r="U2355">
        <v>-99</v>
      </c>
      <c r="V2355">
        <v>93</v>
      </c>
      <c r="W2355">
        <v>-99</v>
      </c>
      <c r="X2355">
        <v>0</v>
      </c>
      <c r="Y2355">
        <v>13</v>
      </c>
      <c r="Z2355">
        <v>-99</v>
      </c>
    </row>
    <row r="2356" spans="1:26" x14ac:dyDescent="0.35">
      <c r="A2356" s="28" t="str">
        <f t="shared" si="36"/>
        <v>4.0 - SCHOOL CS RELATED2021Farmington High</v>
      </c>
      <c r="B2356" s="28" t="s">
        <v>2082</v>
      </c>
      <c r="C2356" s="28" t="s">
        <v>1065</v>
      </c>
      <c r="D2356" s="28" t="s">
        <v>411</v>
      </c>
      <c r="E2356" s="28" t="s">
        <v>1022</v>
      </c>
      <c r="F2356" s="28" t="s">
        <v>412</v>
      </c>
      <c r="G2356" s="28" t="s">
        <v>304</v>
      </c>
      <c r="H2356" s="28" t="s">
        <v>271</v>
      </c>
      <c r="I2356" s="28" t="s">
        <v>290</v>
      </c>
      <c r="J2356" s="28" t="s">
        <v>291</v>
      </c>
      <c r="K2356">
        <v>4900210</v>
      </c>
      <c r="L2356">
        <v>4</v>
      </c>
      <c r="M2356">
        <v>94</v>
      </c>
      <c r="N2356">
        <v>13</v>
      </c>
      <c r="O2356">
        <v>81</v>
      </c>
      <c r="P2356">
        <v>-99</v>
      </c>
      <c r="Q2356">
        <v>-99</v>
      </c>
      <c r="R2356">
        <v>-99</v>
      </c>
      <c r="S2356">
        <v>-99</v>
      </c>
      <c r="T2356">
        <v>-99</v>
      </c>
      <c r="U2356">
        <v>-99</v>
      </c>
      <c r="V2356">
        <v>88</v>
      </c>
      <c r="W2356">
        <v>-99</v>
      </c>
      <c r="X2356">
        <v>0</v>
      </c>
      <c r="Y2356">
        <v>-99</v>
      </c>
      <c r="Z2356">
        <v>-99</v>
      </c>
    </row>
    <row r="2357" spans="1:26" x14ac:dyDescent="0.35">
      <c r="A2357" s="28" t="str">
        <f t="shared" si="36"/>
        <v>4.0 - SCHOOL CS RELATED2021Kaysville Jr High</v>
      </c>
      <c r="B2357" s="28" t="s">
        <v>2082</v>
      </c>
      <c r="C2357" s="28" t="s">
        <v>1065</v>
      </c>
      <c r="D2357" s="28" t="s">
        <v>515</v>
      </c>
      <c r="E2357" s="28" t="s">
        <v>1037</v>
      </c>
      <c r="F2357" s="28" t="s">
        <v>516</v>
      </c>
      <c r="G2357" s="28" t="s">
        <v>291</v>
      </c>
      <c r="H2357" s="28" t="s">
        <v>401</v>
      </c>
      <c r="I2357" s="28" t="s">
        <v>290</v>
      </c>
      <c r="J2357" s="28" t="s">
        <v>291</v>
      </c>
      <c r="K2357">
        <v>4900210</v>
      </c>
      <c r="L2357">
        <v>1</v>
      </c>
      <c r="M2357">
        <v>29</v>
      </c>
      <c r="N2357">
        <v>-99</v>
      </c>
      <c r="O2357">
        <v>22</v>
      </c>
      <c r="P2357">
        <v>-99</v>
      </c>
      <c r="Q2357">
        <v>-99</v>
      </c>
      <c r="R2357">
        <v>-99</v>
      </c>
      <c r="S2357">
        <v>-99</v>
      </c>
      <c r="T2357">
        <v>-99</v>
      </c>
      <c r="U2357">
        <v>-99</v>
      </c>
      <c r="V2357">
        <v>27</v>
      </c>
      <c r="W2357">
        <v>-99</v>
      </c>
      <c r="X2357">
        <v>0</v>
      </c>
      <c r="Y2357">
        <v>-99</v>
      </c>
      <c r="Z2357">
        <v>-99</v>
      </c>
    </row>
    <row r="2358" spans="1:26" x14ac:dyDescent="0.35">
      <c r="A2358" s="28" t="str">
        <f t="shared" si="36"/>
        <v>4.0 - SCHOOL CS RELATED2021Layton High</v>
      </c>
      <c r="B2358" s="28" t="s">
        <v>2082</v>
      </c>
      <c r="C2358" s="28" t="s">
        <v>1065</v>
      </c>
      <c r="D2358" s="28" t="s">
        <v>525</v>
      </c>
      <c r="E2358" s="28" t="s">
        <v>1003</v>
      </c>
      <c r="F2358" s="28" t="s">
        <v>526</v>
      </c>
      <c r="G2358" s="28" t="s">
        <v>304</v>
      </c>
      <c r="H2358" s="28" t="s">
        <v>271</v>
      </c>
      <c r="I2358" s="28" t="s">
        <v>290</v>
      </c>
      <c r="J2358" s="28" t="s">
        <v>291</v>
      </c>
      <c r="K2358">
        <v>4900210</v>
      </c>
      <c r="L2358">
        <v>2</v>
      </c>
      <c r="M2358">
        <v>67</v>
      </c>
      <c r="N2358">
        <v>18</v>
      </c>
      <c r="O2358">
        <v>49</v>
      </c>
      <c r="P2358">
        <v>-99</v>
      </c>
      <c r="Q2358">
        <v>-99</v>
      </c>
      <c r="R2358">
        <v>-99</v>
      </c>
      <c r="S2358">
        <v>13</v>
      </c>
      <c r="T2358">
        <v>-99</v>
      </c>
      <c r="U2358">
        <v>-99</v>
      </c>
      <c r="V2358">
        <v>50</v>
      </c>
      <c r="W2358">
        <v>-99</v>
      </c>
      <c r="X2358">
        <v>0</v>
      </c>
      <c r="Y2358">
        <v>-99</v>
      </c>
      <c r="Z2358">
        <v>-99</v>
      </c>
    </row>
    <row r="2359" spans="1:26" x14ac:dyDescent="0.35">
      <c r="A2359" s="28" t="str">
        <f t="shared" si="36"/>
        <v>4.0 - SCHOOL CS RELATED2021Legacy Jr High</v>
      </c>
      <c r="B2359" s="28" t="s">
        <v>2082</v>
      </c>
      <c r="C2359" s="28" t="s">
        <v>1065</v>
      </c>
      <c r="D2359" s="28" t="s">
        <v>531</v>
      </c>
      <c r="E2359" s="28" t="s">
        <v>1041</v>
      </c>
      <c r="F2359" s="28" t="s">
        <v>532</v>
      </c>
      <c r="G2359" s="28" t="s">
        <v>291</v>
      </c>
      <c r="H2359" s="28" t="s">
        <v>401</v>
      </c>
      <c r="I2359" s="28" t="s">
        <v>290</v>
      </c>
      <c r="J2359" s="28" t="s">
        <v>291</v>
      </c>
      <c r="K2359">
        <v>4900210</v>
      </c>
      <c r="L2359">
        <v>1</v>
      </c>
      <c r="M2359">
        <v>56</v>
      </c>
      <c r="N2359">
        <v>12</v>
      </c>
      <c r="O2359">
        <v>44</v>
      </c>
      <c r="P2359">
        <v>-99</v>
      </c>
      <c r="Q2359">
        <v>-99</v>
      </c>
      <c r="R2359">
        <v>-99</v>
      </c>
      <c r="S2359">
        <v>-99</v>
      </c>
      <c r="T2359">
        <v>-99</v>
      </c>
      <c r="U2359">
        <v>-99</v>
      </c>
      <c r="V2359">
        <v>50</v>
      </c>
      <c r="W2359">
        <v>-99</v>
      </c>
      <c r="X2359">
        <v>0</v>
      </c>
      <c r="Y2359">
        <v>-99</v>
      </c>
      <c r="Z2359">
        <v>-99</v>
      </c>
    </row>
    <row r="2360" spans="1:26" x14ac:dyDescent="0.35">
      <c r="A2360" s="28" t="str">
        <f t="shared" si="36"/>
        <v>4.0 - SCHOOL CS RELATED2021Millcreek Jr High</v>
      </c>
      <c r="B2360" s="28" t="s">
        <v>2082</v>
      </c>
      <c r="C2360" s="28" t="s">
        <v>1065</v>
      </c>
      <c r="D2360" s="28" t="s">
        <v>563</v>
      </c>
      <c r="E2360" s="28" t="s">
        <v>1018</v>
      </c>
      <c r="F2360" s="28" t="s">
        <v>564</v>
      </c>
      <c r="G2360" s="28" t="s">
        <v>291</v>
      </c>
      <c r="H2360" s="28" t="s">
        <v>401</v>
      </c>
      <c r="I2360" s="28" t="s">
        <v>290</v>
      </c>
      <c r="J2360" s="28" t="s">
        <v>291</v>
      </c>
      <c r="K2360">
        <v>4900210</v>
      </c>
      <c r="L2360">
        <v>1</v>
      </c>
      <c r="M2360">
        <v>40</v>
      </c>
      <c r="N2360">
        <v>18</v>
      </c>
      <c r="O2360">
        <v>22</v>
      </c>
      <c r="P2360">
        <v>-99</v>
      </c>
      <c r="Q2360">
        <v>-99</v>
      </c>
      <c r="R2360">
        <v>-99</v>
      </c>
      <c r="S2360">
        <v>12</v>
      </c>
      <c r="T2360">
        <v>-99</v>
      </c>
      <c r="U2360">
        <v>-99</v>
      </c>
      <c r="V2360">
        <v>25</v>
      </c>
      <c r="W2360">
        <v>-99</v>
      </c>
      <c r="X2360">
        <v>0</v>
      </c>
      <c r="Y2360">
        <v>-99</v>
      </c>
      <c r="Z2360">
        <v>-99</v>
      </c>
    </row>
    <row r="2361" spans="1:26" x14ac:dyDescent="0.35">
      <c r="A2361" s="28" t="str">
        <f t="shared" si="36"/>
        <v>4.0 - SCHOOL CS RELATED2021Mountain High</v>
      </c>
      <c r="B2361" s="28" t="s">
        <v>2082</v>
      </c>
      <c r="C2361" s="28" t="s">
        <v>1065</v>
      </c>
      <c r="D2361" s="28" t="s">
        <v>585</v>
      </c>
      <c r="E2361" s="28" t="s">
        <v>1031</v>
      </c>
      <c r="F2361" s="28" t="s">
        <v>586</v>
      </c>
      <c r="G2361" s="28" t="s">
        <v>304</v>
      </c>
      <c r="H2361" s="28" t="s">
        <v>271</v>
      </c>
      <c r="I2361" s="28" t="s">
        <v>290</v>
      </c>
      <c r="J2361" s="28" t="s">
        <v>291</v>
      </c>
      <c r="K2361">
        <v>4900210</v>
      </c>
      <c r="L2361">
        <v>1</v>
      </c>
      <c r="M2361">
        <v>16</v>
      </c>
      <c r="N2361">
        <v>-99</v>
      </c>
      <c r="O2361">
        <v>10</v>
      </c>
      <c r="P2361">
        <v>-99</v>
      </c>
      <c r="Q2361">
        <v>-99</v>
      </c>
      <c r="R2361">
        <v>-99</v>
      </c>
      <c r="S2361">
        <v>-99</v>
      </c>
      <c r="T2361">
        <v>-99</v>
      </c>
      <c r="U2361">
        <v>-99</v>
      </c>
      <c r="V2361">
        <v>-99</v>
      </c>
      <c r="W2361">
        <v>-99</v>
      </c>
      <c r="X2361">
        <v>0</v>
      </c>
      <c r="Y2361">
        <v>-99</v>
      </c>
      <c r="Z2361">
        <v>-99</v>
      </c>
    </row>
    <row r="2362" spans="1:26" x14ac:dyDescent="0.35">
      <c r="A2362" s="28" t="str">
        <f t="shared" si="36"/>
        <v>4.0 - SCHOOL CS RELATED2021Northridge High</v>
      </c>
      <c r="B2362" s="28" t="s">
        <v>2082</v>
      </c>
      <c r="C2362" s="28" t="s">
        <v>1065</v>
      </c>
      <c r="D2362" s="28" t="s">
        <v>637</v>
      </c>
      <c r="E2362" s="28" t="s">
        <v>1014</v>
      </c>
      <c r="F2362" s="28" t="s">
        <v>638</v>
      </c>
      <c r="G2362" s="28" t="s">
        <v>304</v>
      </c>
      <c r="H2362" s="28" t="s">
        <v>271</v>
      </c>
      <c r="I2362" s="28" t="s">
        <v>290</v>
      </c>
      <c r="J2362" s="28" t="s">
        <v>291</v>
      </c>
      <c r="K2362">
        <v>4900210</v>
      </c>
      <c r="L2362">
        <v>4</v>
      </c>
      <c r="M2362">
        <v>198</v>
      </c>
      <c r="N2362">
        <v>28</v>
      </c>
      <c r="O2362">
        <v>170</v>
      </c>
      <c r="P2362">
        <v>-99</v>
      </c>
      <c r="Q2362">
        <v>-99</v>
      </c>
      <c r="R2362">
        <v>-99</v>
      </c>
      <c r="S2362">
        <v>37</v>
      </c>
      <c r="T2362">
        <v>-99</v>
      </c>
      <c r="U2362">
        <v>-99</v>
      </c>
      <c r="V2362">
        <v>151</v>
      </c>
      <c r="W2362">
        <v>33</v>
      </c>
      <c r="X2362">
        <v>0</v>
      </c>
      <c r="Y2362">
        <v>58</v>
      </c>
      <c r="Z2362">
        <v>17</v>
      </c>
    </row>
    <row r="2363" spans="1:26" x14ac:dyDescent="0.35">
      <c r="A2363" s="28" t="str">
        <f t="shared" si="36"/>
        <v>4.0 - SCHOOL CS RELATED2021South Davis Jr High</v>
      </c>
      <c r="B2363" s="28" t="s">
        <v>2082</v>
      </c>
      <c r="C2363" s="28" t="s">
        <v>1065</v>
      </c>
      <c r="D2363" s="28" t="s">
        <v>763</v>
      </c>
      <c r="E2363" s="28" t="s">
        <v>1048</v>
      </c>
      <c r="F2363" s="28" t="s">
        <v>764</v>
      </c>
      <c r="G2363" s="28" t="s">
        <v>291</v>
      </c>
      <c r="H2363" s="28" t="s">
        <v>401</v>
      </c>
      <c r="I2363" s="28" t="s">
        <v>290</v>
      </c>
      <c r="J2363" s="28" t="s">
        <v>291</v>
      </c>
      <c r="K2363">
        <v>4900210</v>
      </c>
      <c r="L2363">
        <v>1</v>
      </c>
      <c r="M2363">
        <v>17</v>
      </c>
      <c r="N2363">
        <v>-99</v>
      </c>
      <c r="O2363">
        <v>16</v>
      </c>
      <c r="P2363">
        <v>-99</v>
      </c>
      <c r="Q2363">
        <v>-99</v>
      </c>
      <c r="R2363">
        <v>-99</v>
      </c>
      <c r="S2363">
        <v>-99</v>
      </c>
      <c r="T2363">
        <v>-99</v>
      </c>
      <c r="U2363">
        <v>-99</v>
      </c>
      <c r="V2363">
        <v>14</v>
      </c>
      <c r="W2363">
        <v>-99</v>
      </c>
      <c r="X2363">
        <v>0</v>
      </c>
      <c r="Y2363">
        <v>-99</v>
      </c>
      <c r="Z2363">
        <v>-99</v>
      </c>
    </row>
    <row r="2364" spans="1:26" x14ac:dyDescent="0.35">
      <c r="A2364" s="28" t="str">
        <f t="shared" si="36"/>
        <v>4.0 - SCHOOL CS RELATED2021Syracuse High</v>
      </c>
      <c r="B2364" s="28" t="s">
        <v>2082</v>
      </c>
      <c r="C2364" s="28" t="s">
        <v>1065</v>
      </c>
      <c r="D2364" s="28" t="s">
        <v>818</v>
      </c>
      <c r="E2364" s="28" t="s">
        <v>1007</v>
      </c>
      <c r="F2364" s="28" t="s">
        <v>819</v>
      </c>
      <c r="G2364" s="28" t="s">
        <v>304</v>
      </c>
      <c r="H2364" s="28" t="s">
        <v>271</v>
      </c>
      <c r="I2364" s="28" t="s">
        <v>290</v>
      </c>
      <c r="J2364" s="28" t="s">
        <v>291</v>
      </c>
      <c r="K2364">
        <v>4900210</v>
      </c>
      <c r="L2364">
        <v>3</v>
      </c>
      <c r="M2364">
        <v>128</v>
      </c>
      <c r="N2364">
        <v>29</v>
      </c>
      <c r="O2364">
        <v>99</v>
      </c>
      <c r="P2364">
        <v>-99</v>
      </c>
      <c r="Q2364">
        <v>-99</v>
      </c>
      <c r="R2364">
        <v>-99</v>
      </c>
      <c r="S2364">
        <v>14</v>
      </c>
      <c r="T2364">
        <v>-99</v>
      </c>
      <c r="U2364">
        <v>-99</v>
      </c>
      <c r="V2364">
        <v>102</v>
      </c>
      <c r="W2364">
        <v>13</v>
      </c>
      <c r="X2364">
        <v>0</v>
      </c>
      <c r="Y2364">
        <v>23</v>
      </c>
      <c r="Z2364">
        <v>-99</v>
      </c>
    </row>
    <row r="2365" spans="1:26" x14ac:dyDescent="0.35">
      <c r="A2365" s="28" t="str">
        <f t="shared" si="36"/>
        <v>4.0 - SCHOOL CS RELATED2021Viewmont High</v>
      </c>
      <c r="B2365" s="28" t="s">
        <v>2082</v>
      </c>
      <c r="C2365" s="28" t="s">
        <v>1065</v>
      </c>
      <c r="D2365" s="28" t="s">
        <v>890</v>
      </c>
      <c r="E2365" s="28" t="s">
        <v>1004</v>
      </c>
      <c r="F2365" s="28" t="s">
        <v>891</v>
      </c>
      <c r="G2365" s="28" t="s">
        <v>304</v>
      </c>
      <c r="H2365" s="28" t="s">
        <v>271</v>
      </c>
      <c r="I2365" s="28" t="s">
        <v>290</v>
      </c>
      <c r="J2365" s="28" t="s">
        <v>291</v>
      </c>
      <c r="K2365">
        <v>4900210</v>
      </c>
      <c r="L2365">
        <v>2</v>
      </c>
      <c r="M2365">
        <v>161</v>
      </c>
      <c r="N2365">
        <v>50</v>
      </c>
      <c r="O2365">
        <v>111</v>
      </c>
      <c r="P2365">
        <v>-99</v>
      </c>
      <c r="Q2365">
        <v>-99</v>
      </c>
      <c r="R2365">
        <v>-99</v>
      </c>
      <c r="S2365">
        <v>16</v>
      </c>
      <c r="T2365">
        <v>-99</v>
      </c>
      <c r="U2365">
        <v>-99</v>
      </c>
      <c r="V2365">
        <v>135</v>
      </c>
      <c r="W2365">
        <v>-99</v>
      </c>
      <c r="X2365">
        <v>0</v>
      </c>
      <c r="Y2365">
        <v>19</v>
      </c>
      <c r="Z2365">
        <v>-99</v>
      </c>
    </row>
    <row r="2366" spans="1:26" x14ac:dyDescent="0.35">
      <c r="A2366" s="28" t="str">
        <f t="shared" si="36"/>
        <v>4.0 - SCHOOL CS RELATED2021West Point Jr High</v>
      </c>
      <c r="B2366" s="28" t="s">
        <v>2082</v>
      </c>
      <c r="C2366" s="28" t="s">
        <v>1065</v>
      </c>
      <c r="D2366" s="28" t="s">
        <v>922</v>
      </c>
      <c r="E2366" s="28" t="s">
        <v>1043</v>
      </c>
      <c r="F2366" s="28" t="s">
        <v>923</v>
      </c>
      <c r="G2366" s="28" t="s">
        <v>291</v>
      </c>
      <c r="H2366" s="28" t="s">
        <v>401</v>
      </c>
      <c r="I2366" s="28" t="s">
        <v>290</v>
      </c>
      <c r="J2366" s="28" t="s">
        <v>291</v>
      </c>
      <c r="K2366">
        <v>4900210</v>
      </c>
      <c r="L2366">
        <v>1</v>
      </c>
      <c r="M2366">
        <v>61</v>
      </c>
      <c r="N2366">
        <v>20</v>
      </c>
      <c r="O2366">
        <v>41</v>
      </c>
      <c r="P2366">
        <v>-99</v>
      </c>
      <c r="Q2366">
        <v>-99</v>
      </c>
      <c r="R2366">
        <v>-99</v>
      </c>
      <c r="S2366">
        <v>-99</v>
      </c>
      <c r="T2366">
        <v>-99</v>
      </c>
      <c r="U2366">
        <v>-99</v>
      </c>
      <c r="V2366">
        <v>49</v>
      </c>
      <c r="W2366">
        <v>-99</v>
      </c>
      <c r="X2366">
        <v>0</v>
      </c>
      <c r="Y2366">
        <v>-99</v>
      </c>
      <c r="Z2366">
        <v>-99</v>
      </c>
    </row>
    <row r="2367" spans="1:26" x14ac:dyDescent="0.35">
      <c r="A2367" s="28" t="str">
        <f t="shared" si="36"/>
        <v>4.0 - SCHOOL CS RELATED2021Woods Cross High</v>
      </c>
      <c r="B2367" s="28" t="s">
        <v>2082</v>
      </c>
      <c r="C2367" s="28" t="s">
        <v>1065</v>
      </c>
      <c r="D2367" s="28" t="s">
        <v>930</v>
      </c>
      <c r="E2367" s="28" t="s">
        <v>1038</v>
      </c>
      <c r="F2367" s="28" t="s">
        <v>931</v>
      </c>
      <c r="G2367" s="28" t="s">
        <v>304</v>
      </c>
      <c r="H2367" s="28" t="s">
        <v>271</v>
      </c>
      <c r="I2367" s="28" t="s">
        <v>290</v>
      </c>
      <c r="J2367" s="28" t="s">
        <v>291</v>
      </c>
      <c r="K2367">
        <v>4900210</v>
      </c>
      <c r="L2367">
        <v>2</v>
      </c>
      <c r="M2367">
        <v>147</v>
      </c>
      <c r="N2367">
        <v>57</v>
      </c>
      <c r="O2367">
        <v>90</v>
      </c>
      <c r="P2367">
        <v>-99</v>
      </c>
      <c r="Q2367">
        <v>-99</v>
      </c>
      <c r="R2367">
        <v>-99</v>
      </c>
      <c r="S2367">
        <v>14</v>
      </c>
      <c r="T2367">
        <v>-99</v>
      </c>
      <c r="U2367">
        <v>-99</v>
      </c>
      <c r="V2367">
        <v>124</v>
      </c>
      <c r="W2367">
        <v>11</v>
      </c>
      <c r="X2367">
        <v>0</v>
      </c>
      <c r="Y2367">
        <v>18</v>
      </c>
      <c r="Z2367">
        <v>-99</v>
      </c>
    </row>
    <row r="2368" spans="1:26" x14ac:dyDescent="0.35">
      <c r="A2368" s="28" t="str">
        <f t="shared" si="36"/>
        <v>4.0 - SCHOOL CS RELATED2021Union High</v>
      </c>
      <c r="B2368" s="28" t="s">
        <v>2082</v>
      </c>
      <c r="C2368" s="28" t="s">
        <v>1065</v>
      </c>
      <c r="D2368" s="28" t="s">
        <v>856</v>
      </c>
      <c r="E2368" s="28" t="s">
        <v>1038</v>
      </c>
      <c r="F2368" s="28" t="s">
        <v>857</v>
      </c>
      <c r="G2368" s="28" t="s">
        <v>401</v>
      </c>
      <c r="H2368" s="28" t="s">
        <v>271</v>
      </c>
      <c r="I2368" s="28" t="s">
        <v>221</v>
      </c>
      <c r="J2368" s="28" t="s">
        <v>222</v>
      </c>
      <c r="K2368">
        <v>4900240</v>
      </c>
      <c r="L2368">
        <v>3</v>
      </c>
      <c r="M2368">
        <v>182</v>
      </c>
      <c r="N2368">
        <v>60</v>
      </c>
      <c r="O2368">
        <v>122</v>
      </c>
      <c r="P2368">
        <v>19</v>
      </c>
      <c r="Q2368">
        <v>-99</v>
      </c>
      <c r="R2368">
        <v>-99</v>
      </c>
      <c r="S2368">
        <v>18</v>
      </c>
      <c r="T2368">
        <v>-99</v>
      </c>
      <c r="U2368">
        <v>-99</v>
      </c>
      <c r="V2368">
        <v>139</v>
      </c>
      <c r="W2368">
        <v>23</v>
      </c>
      <c r="X2368">
        <v>0</v>
      </c>
      <c r="Y2368">
        <v>75</v>
      </c>
      <c r="Z2368">
        <v>-99</v>
      </c>
    </row>
    <row r="2369" spans="1:26" x14ac:dyDescent="0.35">
      <c r="A2369" s="28" t="str">
        <f t="shared" si="36"/>
        <v>4.0 - SCHOOL CS RELATED2021Emery High</v>
      </c>
      <c r="B2369" s="28" t="s">
        <v>2082</v>
      </c>
      <c r="C2369" s="28" t="s">
        <v>1065</v>
      </c>
      <c r="D2369" s="28" t="s">
        <v>398</v>
      </c>
      <c r="E2369" s="28" t="s">
        <v>1012</v>
      </c>
      <c r="F2369" s="28" t="s">
        <v>399</v>
      </c>
      <c r="G2369" s="28" t="s">
        <v>401</v>
      </c>
      <c r="H2369" s="28" t="s">
        <v>271</v>
      </c>
      <c r="I2369" s="28" t="s">
        <v>400</v>
      </c>
      <c r="J2369" s="28" t="s">
        <v>401</v>
      </c>
      <c r="K2369">
        <v>4900270</v>
      </c>
      <c r="L2369">
        <v>4</v>
      </c>
      <c r="M2369">
        <v>119</v>
      </c>
      <c r="N2369">
        <v>31</v>
      </c>
      <c r="O2369">
        <v>88</v>
      </c>
      <c r="P2369">
        <v>-99</v>
      </c>
      <c r="Q2369">
        <v>-99</v>
      </c>
      <c r="R2369">
        <v>-99</v>
      </c>
      <c r="S2369">
        <v>10</v>
      </c>
      <c r="T2369">
        <v>-99</v>
      </c>
      <c r="U2369">
        <v>-99</v>
      </c>
      <c r="V2369">
        <v>109</v>
      </c>
      <c r="W2369">
        <v>17</v>
      </c>
      <c r="X2369">
        <v>0</v>
      </c>
      <c r="Y2369">
        <v>57</v>
      </c>
      <c r="Z2369">
        <v>-99</v>
      </c>
    </row>
    <row r="2370" spans="1:26" x14ac:dyDescent="0.35">
      <c r="A2370" s="28" t="str">
        <f t="shared" ref="A2370:A2433" si="37">B2370&amp;C2370&amp;D2370</f>
        <v>4.0 - SCHOOL CS RELATED2021Green River High</v>
      </c>
      <c r="B2370" s="28" t="s">
        <v>2082</v>
      </c>
      <c r="C2370" s="28" t="s">
        <v>1065</v>
      </c>
      <c r="D2370" s="28" t="s">
        <v>440</v>
      </c>
      <c r="E2370" s="28" t="s">
        <v>988</v>
      </c>
      <c r="F2370" s="28" t="s">
        <v>441</v>
      </c>
      <c r="G2370" s="28" t="s">
        <v>291</v>
      </c>
      <c r="H2370" s="28" t="s">
        <v>271</v>
      </c>
      <c r="I2370" s="28" t="s">
        <v>400</v>
      </c>
      <c r="J2370" s="28" t="s">
        <v>401</v>
      </c>
      <c r="K2370">
        <v>4900270</v>
      </c>
      <c r="L2370">
        <v>1</v>
      </c>
      <c r="M2370">
        <v>13</v>
      </c>
      <c r="N2370">
        <v>-99</v>
      </c>
      <c r="O2370">
        <v>10</v>
      </c>
      <c r="P2370">
        <v>-99</v>
      </c>
      <c r="Q2370">
        <v>-99</v>
      </c>
      <c r="R2370">
        <v>-99</v>
      </c>
      <c r="S2370">
        <v>-99</v>
      </c>
      <c r="T2370">
        <v>-99</v>
      </c>
      <c r="U2370">
        <v>-99</v>
      </c>
      <c r="V2370">
        <v>-99</v>
      </c>
      <c r="W2370">
        <v>-99</v>
      </c>
      <c r="X2370">
        <v>0</v>
      </c>
      <c r="Y2370">
        <v>-99</v>
      </c>
      <c r="Z2370">
        <v>-99</v>
      </c>
    </row>
    <row r="2371" spans="1:26" x14ac:dyDescent="0.35">
      <c r="A2371" s="28" t="str">
        <f t="shared" si="37"/>
        <v>4.0 - SCHOOL CS RELATED2021Fast Forward High</v>
      </c>
      <c r="B2371" s="28" t="s">
        <v>2082</v>
      </c>
      <c r="C2371" s="28" t="s">
        <v>1065</v>
      </c>
      <c r="D2371" s="28" t="s">
        <v>415</v>
      </c>
      <c r="E2371" s="28" t="s">
        <v>986</v>
      </c>
      <c r="F2371" s="28" t="s">
        <v>416</v>
      </c>
      <c r="G2371" s="28" t="s">
        <v>401</v>
      </c>
      <c r="H2371" s="28" t="s">
        <v>271</v>
      </c>
      <c r="I2371" s="28" t="s">
        <v>415</v>
      </c>
      <c r="J2371" s="28" t="s">
        <v>417</v>
      </c>
      <c r="K2371">
        <v>4900019</v>
      </c>
      <c r="L2371">
        <v>2</v>
      </c>
      <c r="M2371">
        <v>-99</v>
      </c>
      <c r="N2371">
        <v>-99</v>
      </c>
      <c r="O2371">
        <v>-99</v>
      </c>
      <c r="P2371">
        <v>-99</v>
      </c>
      <c r="Q2371">
        <v>-99</v>
      </c>
      <c r="R2371">
        <v>-99</v>
      </c>
      <c r="S2371">
        <v>-99</v>
      </c>
      <c r="T2371">
        <v>-99</v>
      </c>
      <c r="U2371">
        <v>-99</v>
      </c>
      <c r="V2371">
        <v>-99</v>
      </c>
      <c r="W2371">
        <v>-99</v>
      </c>
      <c r="X2371">
        <v>0</v>
      </c>
      <c r="Y2371">
        <v>-99</v>
      </c>
      <c r="Z2371">
        <v>-99</v>
      </c>
    </row>
    <row r="2372" spans="1:26" x14ac:dyDescent="0.35">
      <c r="A2372" s="28" t="str">
        <f t="shared" si="37"/>
        <v>4.0 - SCHOOL CS RELATED2021Freedom Preparatory Academy</v>
      </c>
      <c r="B2372" s="28" t="s">
        <v>2082</v>
      </c>
      <c r="C2372" s="28" t="s">
        <v>1065</v>
      </c>
      <c r="D2372" s="28" t="s">
        <v>421</v>
      </c>
      <c r="E2372" s="28" t="s">
        <v>990</v>
      </c>
      <c r="F2372" s="28" t="s">
        <v>422</v>
      </c>
      <c r="G2372" s="28" t="s">
        <v>1957</v>
      </c>
      <c r="H2372" s="28" t="s">
        <v>271</v>
      </c>
      <c r="I2372" s="28" t="s">
        <v>421</v>
      </c>
      <c r="J2372" s="28" t="s">
        <v>423</v>
      </c>
      <c r="K2372">
        <v>4900062</v>
      </c>
      <c r="L2372">
        <v>3</v>
      </c>
      <c r="M2372">
        <v>12</v>
      </c>
      <c r="N2372">
        <v>-99</v>
      </c>
      <c r="O2372">
        <v>12</v>
      </c>
      <c r="P2372">
        <v>-99</v>
      </c>
      <c r="Q2372">
        <v>-99</v>
      </c>
      <c r="R2372">
        <v>-99</v>
      </c>
      <c r="S2372">
        <v>-99</v>
      </c>
      <c r="T2372">
        <v>-99</v>
      </c>
      <c r="U2372">
        <v>-99</v>
      </c>
      <c r="V2372">
        <v>-99</v>
      </c>
      <c r="W2372">
        <v>-99</v>
      </c>
      <c r="X2372">
        <v>0</v>
      </c>
      <c r="Y2372">
        <v>-99</v>
      </c>
      <c r="Z2372">
        <v>-99</v>
      </c>
    </row>
    <row r="2373" spans="1:26" x14ac:dyDescent="0.35">
      <c r="A2373" s="28" t="str">
        <f t="shared" si="37"/>
        <v>4.0 - SCHOOL CS RELATED2021Bryce Valley High</v>
      </c>
      <c r="B2373" s="28" t="s">
        <v>2082</v>
      </c>
      <c r="C2373" s="28" t="s">
        <v>1065</v>
      </c>
      <c r="D2373" s="28" t="s">
        <v>301</v>
      </c>
      <c r="E2373" s="28" t="s">
        <v>988</v>
      </c>
      <c r="F2373" s="28" t="s">
        <v>302</v>
      </c>
      <c r="G2373" s="28" t="s">
        <v>291</v>
      </c>
      <c r="H2373" s="28" t="s">
        <v>271</v>
      </c>
      <c r="I2373" s="28" t="s">
        <v>303</v>
      </c>
      <c r="J2373" s="28" t="s">
        <v>304</v>
      </c>
      <c r="K2373">
        <v>4900300</v>
      </c>
      <c r="L2373">
        <v>1</v>
      </c>
      <c r="M2373">
        <v>19</v>
      </c>
      <c r="N2373">
        <v>-99</v>
      </c>
      <c r="O2373">
        <v>10</v>
      </c>
      <c r="P2373">
        <v>-99</v>
      </c>
      <c r="Q2373">
        <v>-99</v>
      </c>
      <c r="R2373">
        <v>-99</v>
      </c>
      <c r="S2373">
        <v>-99</v>
      </c>
      <c r="T2373">
        <v>-99</v>
      </c>
      <c r="U2373">
        <v>-99</v>
      </c>
      <c r="V2373">
        <v>15</v>
      </c>
      <c r="W2373">
        <v>-99</v>
      </c>
      <c r="X2373">
        <v>0</v>
      </c>
      <c r="Y2373">
        <v>10</v>
      </c>
      <c r="Z2373">
        <v>-99</v>
      </c>
    </row>
    <row r="2374" spans="1:26" x14ac:dyDescent="0.35">
      <c r="A2374" s="28" t="str">
        <f t="shared" si="37"/>
        <v>4.0 - SCHOOL CS RELATED2021Panguitch High</v>
      </c>
      <c r="B2374" s="28" t="s">
        <v>2082</v>
      </c>
      <c r="C2374" s="28" t="s">
        <v>1065</v>
      </c>
      <c r="D2374" s="28" t="s">
        <v>659</v>
      </c>
      <c r="E2374" s="28" t="s">
        <v>1004</v>
      </c>
      <c r="F2374" s="28" t="s">
        <v>660</v>
      </c>
      <c r="G2374" s="28" t="s">
        <v>401</v>
      </c>
      <c r="H2374" s="28" t="s">
        <v>271</v>
      </c>
      <c r="I2374" s="28" t="s">
        <v>303</v>
      </c>
      <c r="J2374" s="28" t="s">
        <v>304</v>
      </c>
      <c r="K2374">
        <v>4900300</v>
      </c>
      <c r="L2374">
        <v>2</v>
      </c>
      <c r="M2374">
        <v>20</v>
      </c>
      <c r="N2374">
        <v>-99</v>
      </c>
      <c r="O2374">
        <v>11</v>
      </c>
      <c r="P2374">
        <v>-99</v>
      </c>
      <c r="Q2374">
        <v>-99</v>
      </c>
      <c r="R2374">
        <v>-99</v>
      </c>
      <c r="S2374">
        <v>-99</v>
      </c>
      <c r="T2374">
        <v>-99</v>
      </c>
      <c r="U2374">
        <v>-99</v>
      </c>
      <c r="V2374">
        <v>18</v>
      </c>
      <c r="W2374">
        <v>-99</v>
      </c>
      <c r="X2374">
        <v>0</v>
      </c>
      <c r="Y2374">
        <v>-99</v>
      </c>
      <c r="Z2374">
        <v>-99</v>
      </c>
    </row>
    <row r="2375" spans="1:26" x14ac:dyDescent="0.35">
      <c r="A2375" s="28" t="str">
        <f t="shared" si="37"/>
        <v>4.0 - SCHOOL CS RELATED2021Grand County High</v>
      </c>
      <c r="B2375" s="28" t="s">
        <v>2082</v>
      </c>
      <c r="C2375" s="28" t="s">
        <v>1065</v>
      </c>
      <c r="D2375" s="28" t="s">
        <v>427</v>
      </c>
      <c r="E2375" s="28" t="s">
        <v>988</v>
      </c>
      <c r="F2375" s="28" t="s">
        <v>428</v>
      </c>
      <c r="G2375" s="28" t="s">
        <v>401</v>
      </c>
      <c r="H2375" s="28" t="s">
        <v>271</v>
      </c>
      <c r="I2375" s="28" t="s">
        <v>429</v>
      </c>
      <c r="J2375" s="28" t="s">
        <v>430</v>
      </c>
      <c r="K2375">
        <v>4900330</v>
      </c>
      <c r="L2375">
        <v>3</v>
      </c>
      <c r="M2375">
        <v>37</v>
      </c>
      <c r="N2375">
        <v>-99</v>
      </c>
      <c r="O2375">
        <v>31</v>
      </c>
      <c r="P2375">
        <v>-99</v>
      </c>
      <c r="Q2375">
        <v>-99</v>
      </c>
      <c r="R2375">
        <v>-99</v>
      </c>
      <c r="S2375">
        <v>-99</v>
      </c>
      <c r="T2375">
        <v>-99</v>
      </c>
      <c r="U2375">
        <v>-99</v>
      </c>
      <c r="V2375">
        <v>25</v>
      </c>
      <c r="W2375">
        <v>-99</v>
      </c>
      <c r="X2375">
        <v>0</v>
      </c>
      <c r="Y2375">
        <v>17</v>
      </c>
      <c r="Z2375">
        <v>-99</v>
      </c>
    </row>
    <row r="2376" spans="1:26" x14ac:dyDescent="0.35">
      <c r="A2376" s="28" t="str">
        <f t="shared" si="37"/>
        <v>4.0 - SCHOOL CS RELATED2021Eisenhower Jr High</v>
      </c>
      <c r="B2376" s="28" t="s">
        <v>2082</v>
      </c>
      <c r="C2376" s="28" t="s">
        <v>1065</v>
      </c>
      <c r="D2376" s="28" t="s">
        <v>394</v>
      </c>
      <c r="E2376" s="28" t="s">
        <v>1018</v>
      </c>
      <c r="F2376" s="28" t="s">
        <v>395</v>
      </c>
      <c r="G2376" s="28" t="s">
        <v>291</v>
      </c>
      <c r="H2376" s="28" t="s">
        <v>401</v>
      </c>
      <c r="I2376" s="28" t="s">
        <v>270</v>
      </c>
      <c r="J2376" s="28" t="s">
        <v>271</v>
      </c>
      <c r="K2376">
        <v>4900360</v>
      </c>
      <c r="L2376">
        <v>1</v>
      </c>
      <c r="M2376">
        <v>68</v>
      </c>
      <c r="N2376">
        <v>13</v>
      </c>
      <c r="O2376">
        <v>55</v>
      </c>
      <c r="P2376">
        <v>-99</v>
      </c>
      <c r="Q2376">
        <v>-99</v>
      </c>
      <c r="R2376">
        <v>-99</v>
      </c>
      <c r="S2376">
        <v>24</v>
      </c>
      <c r="T2376">
        <v>-99</v>
      </c>
      <c r="U2376">
        <v>-99</v>
      </c>
      <c r="V2376">
        <v>31</v>
      </c>
      <c r="W2376">
        <v>10</v>
      </c>
      <c r="X2376">
        <v>0</v>
      </c>
      <c r="Y2376">
        <v>45</v>
      </c>
      <c r="Z2376">
        <v>-99</v>
      </c>
    </row>
    <row r="2377" spans="1:26" x14ac:dyDescent="0.35">
      <c r="A2377" s="28" t="str">
        <f t="shared" si="37"/>
        <v>4.0 - SCHOOL CS RELATED2021Granger High</v>
      </c>
      <c r="B2377" s="28" t="s">
        <v>2082</v>
      </c>
      <c r="C2377" s="28" t="s">
        <v>1065</v>
      </c>
      <c r="D2377" s="28" t="s">
        <v>432</v>
      </c>
      <c r="E2377" s="28" t="s">
        <v>1000</v>
      </c>
      <c r="F2377" s="28" t="s">
        <v>433</v>
      </c>
      <c r="G2377" s="28" t="s">
        <v>401</v>
      </c>
      <c r="H2377" s="28" t="s">
        <v>271</v>
      </c>
      <c r="I2377" s="28" t="s">
        <v>270</v>
      </c>
      <c r="J2377" s="28" t="s">
        <v>271</v>
      </c>
      <c r="K2377">
        <v>4900360</v>
      </c>
      <c r="L2377">
        <v>3</v>
      </c>
      <c r="M2377">
        <v>230</v>
      </c>
      <c r="N2377">
        <v>29</v>
      </c>
      <c r="O2377">
        <v>201</v>
      </c>
      <c r="P2377">
        <v>-99</v>
      </c>
      <c r="Q2377">
        <v>16</v>
      </c>
      <c r="R2377">
        <v>14</v>
      </c>
      <c r="S2377">
        <v>119</v>
      </c>
      <c r="T2377">
        <v>15</v>
      </c>
      <c r="U2377">
        <v>-99</v>
      </c>
      <c r="V2377">
        <v>58</v>
      </c>
      <c r="W2377">
        <v>37</v>
      </c>
      <c r="X2377">
        <v>0</v>
      </c>
      <c r="Y2377">
        <v>153</v>
      </c>
      <c r="Z2377">
        <v>60</v>
      </c>
    </row>
    <row r="2378" spans="1:26" x14ac:dyDescent="0.35">
      <c r="A2378" s="28" t="str">
        <f t="shared" si="37"/>
        <v>4.0 - SCHOOL CS RELATED2021Hunter High</v>
      </c>
      <c r="B2378" s="28" t="s">
        <v>2082</v>
      </c>
      <c r="C2378" s="28" t="s">
        <v>1065</v>
      </c>
      <c r="D2378" s="28" t="s">
        <v>473</v>
      </c>
      <c r="E2378" s="28" t="s">
        <v>1003</v>
      </c>
      <c r="F2378" s="28" t="s">
        <v>474</v>
      </c>
      <c r="G2378" s="28" t="s">
        <v>401</v>
      </c>
      <c r="H2378" s="28" t="s">
        <v>271</v>
      </c>
      <c r="I2378" s="28" t="s">
        <v>270</v>
      </c>
      <c r="J2378" s="28" t="s">
        <v>271</v>
      </c>
      <c r="K2378">
        <v>4900360</v>
      </c>
      <c r="L2378">
        <v>2</v>
      </c>
      <c r="M2378">
        <v>264</v>
      </c>
      <c r="N2378">
        <v>34</v>
      </c>
      <c r="O2378">
        <v>230</v>
      </c>
      <c r="P2378">
        <v>-99</v>
      </c>
      <c r="Q2378">
        <v>14</v>
      </c>
      <c r="R2378">
        <v>-99</v>
      </c>
      <c r="S2378">
        <v>139</v>
      </c>
      <c r="T2378">
        <v>13</v>
      </c>
      <c r="U2378">
        <v>-99</v>
      </c>
      <c r="V2378">
        <v>87</v>
      </c>
      <c r="W2378">
        <v>48</v>
      </c>
      <c r="X2378">
        <v>0</v>
      </c>
      <c r="Y2378">
        <v>160</v>
      </c>
      <c r="Z2378">
        <v>59</v>
      </c>
    </row>
    <row r="2379" spans="1:26" x14ac:dyDescent="0.35">
      <c r="A2379" s="28" t="str">
        <f t="shared" si="37"/>
        <v>4.0 - SCHOOL CS RELATED2021Olympus High</v>
      </c>
      <c r="B2379" s="28" t="s">
        <v>2082</v>
      </c>
      <c r="C2379" s="28" t="s">
        <v>1065</v>
      </c>
      <c r="D2379" s="28" t="s">
        <v>647</v>
      </c>
      <c r="E2379" s="28" t="s">
        <v>1007</v>
      </c>
      <c r="F2379" s="28" t="s">
        <v>648</v>
      </c>
      <c r="G2379" s="28" t="s">
        <v>304</v>
      </c>
      <c r="H2379" s="28" t="s">
        <v>271</v>
      </c>
      <c r="I2379" s="28" t="s">
        <v>270</v>
      </c>
      <c r="J2379" s="28" t="s">
        <v>271</v>
      </c>
      <c r="K2379">
        <v>4900360</v>
      </c>
      <c r="L2379">
        <v>1</v>
      </c>
      <c r="M2379">
        <v>129</v>
      </c>
      <c r="N2379">
        <v>37</v>
      </c>
      <c r="O2379">
        <v>92</v>
      </c>
      <c r="P2379">
        <v>-99</v>
      </c>
      <c r="Q2379">
        <v>-99</v>
      </c>
      <c r="R2379">
        <v>-99</v>
      </c>
      <c r="S2379">
        <v>14</v>
      </c>
      <c r="T2379">
        <v>-99</v>
      </c>
      <c r="U2379">
        <v>-99</v>
      </c>
      <c r="V2379">
        <v>95</v>
      </c>
      <c r="W2379">
        <v>-99</v>
      </c>
      <c r="X2379">
        <v>0</v>
      </c>
      <c r="Y2379">
        <v>28</v>
      </c>
      <c r="Z2379">
        <v>-99</v>
      </c>
    </row>
    <row r="2380" spans="1:26" x14ac:dyDescent="0.35">
      <c r="A2380" s="28" t="str">
        <f t="shared" si="37"/>
        <v>4.0 - SCHOOL CS RELATED2021Intech Collegiate Academy</v>
      </c>
      <c r="B2380" s="28" t="s">
        <v>2082</v>
      </c>
      <c r="C2380" s="28" t="s">
        <v>1065</v>
      </c>
      <c r="D2380" s="28" t="s">
        <v>484</v>
      </c>
      <c r="E2380" s="28" t="s">
        <v>1033</v>
      </c>
      <c r="F2380" s="28" t="s">
        <v>485</v>
      </c>
      <c r="G2380" s="28" t="s">
        <v>291</v>
      </c>
      <c r="H2380" s="28" t="s">
        <v>271</v>
      </c>
      <c r="I2380" s="28" t="s">
        <v>1034</v>
      </c>
      <c r="J2380" s="28" t="s">
        <v>486</v>
      </c>
      <c r="K2380">
        <v>4900039</v>
      </c>
      <c r="L2380">
        <v>4</v>
      </c>
      <c r="M2380">
        <v>63</v>
      </c>
      <c r="N2380">
        <v>-99</v>
      </c>
      <c r="O2380">
        <v>54</v>
      </c>
      <c r="P2380">
        <v>-99</v>
      </c>
      <c r="Q2380">
        <v>-99</v>
      </c>
      <c r="R2380">
        <v>-99</v>
      </c>
      <c r="S2380">
        <v>-99</v>
      </c>
      <c r="T2380">
        <v>-99</v>
      </c>
      <c r="U2380">
        <v>-99</v>
      </c>
      <c r="V2380">
        <v>53</v>
      </c>
      <c r="W2380">
        <v>12</v>
      </c>
      <c r="X2380">
        <v>0</v>
      </c>
      <c r="Y2380">
        <v>19</v>
      </c>
      <c r="Z2380">
        <v>-99</v>
      </c>
    </row>
    <row r="2381" spans="1:26" x14ac:dyDescent="0.35">
      <c r="A2381" s="28" t="str">
        <f t="shared" si="37"/>
        <v>4.0 - SCHOOL CS RELATED2021Canyon View High</v>
      </c>
      <c r="B2381" s="28" t="s">
        <v>2082</v>
      </c>
      <c r="C2381" s="28" t="s">
        <v>1065</v>
      </c>
      <c r="D2381" s="28" t="s">
        <v>311</v>
      </c>
      <c r="E2381" s="28" t="s">
        <v>1004</v>
      </c>
      <c r="F2381" s="28" t="s">
        <v>312</v>
      </c>
      <c r="G2381" s="28" t="s">
        <v>401</v>
      </c>
      <c r="H2381" s="28" t="s">
        <v>271</v>
      </c>
      <c r="I2381" s="28" t="s">
        <v>313</v>
      </c>
      <c r="J2381" s="28" t="s">
        <v>314</v>
      </c>
      <c r="K2381">
        <v>4900390</v>
      </c>
      <c r="L2381">
        <v>2</v>
      </c>
      <c r="M2381">
        <v>67</v>
      </c>
      <c r="N2381">
        <v>29</v>
      </c>
      <c r="O2381">
        <v>38</v>
      </c>
      <c r="P2381">
        <v>-99</v>
      </c>
      <c r="Q2381">
        <v>-99</v>
      </c>
      <c r="R2381">
        <v>-99</v>
      </c>
      <c r="S2381">
        <v>14</v>
      </c>
      <c r="T2381">
        <v>-99</v>
      </c>
      <c r="U2381">
        <v>-99</v>
      </c>
      <c r="V2381">
        <v>51</v>
      </c>
      <c r="W2381">
        <v>-99</v>
      </c>
      <c r="X2381">
        <v>0</v>
      </c>
      <c r="Y2381">
        <v>29</v>
      </c>
      <c r="Z2381">
        <v>-99</v>
      </c>
    </row>
    <row r="2382" spans="1:26" x14ac:dyDescent="0.35">
      <c r="A2382" s="28" t="str">
        <f t="shared" si="37"/>
        <v>4.0 - SCHOOL CS RELATED2021Cedar City High</v>
      </c>
      <c r="B2382" s="28" t="s">
        <v>2082</v>
      </c>
      <c r="C2382" s="28" t="s">
        <v>1065</v>
      </c>
      <c r="D2382" s="28" t="s">
        <v>323</v>
      </c>
      <c r="E2382" s="28" t="s">
        <v>988</v>
      </c>
      <c r="F2382" s="28" t="s">
        <v>324</v>
      </c>
      <c r="G2382" s="28" t="s">
        <v>401</v>
      </c>
      <c r="H2382" s="28" t="s">
        <v>271</v>
      </c>
      <c r="I2382" s="28" t="s">
        <v>313</v>
      </c>
      <c r="J2382" s="28" t="s">
        <v>314</v>
      </c>
      <c r="K2382">
        <v>4900390</v>
      </c>
      <c r="L2382">
        <v>4</v>
      </c>
      <c r="M2382">
        <v>142</v>
      </c>
      <c r="N2382">
        <v>41</v>
      </c>
      <c r="O2382">
        <v>101</v>
      </c>
      <c r="P2382">
        <v>-99</v>
      </c>
      <c r="Q2382">
        <v>-99</v>
      </c>
      <c r="R2382">
        <v>-99</v>
      </c>
      <c r="S2382">
        <v>24</v>
      </c>
      <c r="T2382">
        <v>-99</v>
      </c>
      <c r="U2382">
        <v>-99</v>
      </c>
      <c r="V2382">
        <v>107</v>
      </c>
      <c r="W2382">
        <v>18</v>
      </c>
      <c r="X2382">
        <v>0</v>
      </c>
      <c r="Y2382">
        <v>58</v>
      </c>
      <c r="Z2382">
        <v>-99</v>
      </c>
    </row>
    <row r="2383" spans="1:26" x14ac:dyDescent="0.35">
      <c r="A2383" s="28" t="str">
        <f t="shared" si="37"/>
        <v>4.0 - SCHOOL CS RELATED2021Parowan High</v>
      </c>
      <c r="B2383" s="28" t="s">
        <v>2082</v>
      </c>
      <c r="C2383" s="28" t="s">
        <v>1065</v>
      </c>
      <c r="D2383" s="28" t="s">
        <v>670</v>
      </c>
      <c r="E2383" s="28" t="s">
        <v>1000</v>
      </c>
      <c r="F2383" s="28" t="s">
        <v>671</v>
      </c>
      <c r="G2383" s="28" t="s">
        <v>291</v>
      </c>
      <c r="H2383" s="28" t="s">
        <v>271</v>
      </c>
      <c r="I2383" s="28" t="s">
        <v>313</v>
      </c>
      <c r="J2383" s="28" t="s">
        <v>314</v>
      </c>
      <c r="K2383">
        <v>4900390</v>
      </c>
      <c r="L2383">
        <v>1</v>
      </c>
      <c r="M2383">
        <v>39</v>
      </c>
      <c r="N2383">
        <v>17</v>
      </c>
      <c r="O2383">
        <v>22</v>
      </c>
      <c r="P2383">
        <v>-99</v>
      </c>
      <c r="Q2383">
        <v>-99</v>
      </c>
      <c r="R2383">
        <v>-99</v>
      </c>
      <c r="S2383">
        <v>-99</v>
      </c>
      <c r="T2383">
        <v>-99</v>
      </c>
      <c r="U2383">
        <v>-99</v>
      </c>
      <c r="V2383">
        <v>37</v>
      </c>
      <c r="W2383">
        <v>-99</v>
      </c>
      <c r="X2383">
        <v>0</v>
      </c>
      <c r="Y2383">
        <v>-99</v>
      </c>
      <c r="Z2383">
        <v>-99</v>
      </c>
    </row>
    <row r="2384" spans="1:26" x14ac:dyDescent="0.35">
      <c r="A2384" s="28" t="str">
        <f t="shared" si="37"/>
        <v>4.0 - SCHOOL CS RELATED2021Southwest Educational Academy</v>
      </c>
      <c r="B2384" s="28" t="s">
        <v>2082</v>
      </c>
      <c r="C2384" s="28" t="s">
        <v>1065</v>
      </c>
      <c r="D2384" s="28" t="s">
        <v>1089</v>
      </c>
      <c r="E2384" s="28" t="s">
        <v>1016</v>
      </c>
      <c r="F2384" s="28" t="s">
        <v>1090</v>
      </c>
      <c r="G2384" s="28" t="s">
        <v>1956</v>
      </c>
      <c r="H2384" s="28" t="s">
        <v>271</v>
      </c>
      <c r="I2384" s="28" t="s">
        <v>313</v>
      </c>
      <c r="J2384" s="28" t="s">
        <v>314</v>
      </c>
      <c r="K2384">
        <v>4900390</v>
      </c>
      <c r="L2384">
        <v>5</v>
      </c>
      <c r="M2384">
        <v>26</v>
      </c>
      <c r="N2384">
        <v>-99</v>
      </c>
      <c r="O2384">
        <v>21</v>
      </c>
      <c r="P2384">
        <v>-99</v>
      </c>
      <c r="Q2384">
        <v>-99</v>
      </c>
      <c r="R2384">
        <v>-99</v>
      </c>
      <c r="S2384">
        <v>-99</v>
      </c>
      <c r="T2384">
        <v>-99</v>
      </c>
      <c r="U2384">
        <v>-99</v>
      </c>
      <c r="V2384">
        <v>22</v>
      </c>
      <c r="W2384">
        <v>-99</v>
      </c>
      <c r="X2384">
        <v>0</v>
      </c>
      <c r="Y2384">
        <v>-99</v>
      </c>
      <c r="Z2384">
        <v>-99</v>
      </c>
    </row>
    <row r="2385" spans="1:26" x14ac:dyDescent="0.35">
      <c r="A2385" s="28" t="str">
        <f t="shared" si="37"/>
        <v>4.0 - SCHOOL CS RELATED2021Bingham High</v>
      </c>
      <c r="B2385" s="28" t="s">
        <v>2082</v>
      </c>
      <c r="C2385" s="28" t="s">
        <v>1065</v>
      </c>
      <c r="D2385" s="28" t="s">
        <v>273</v>
      </c>
      <c r="E2385" s="28" t="s">
        <v>988</v>
      </c>
      <c r="F2385" s="28" t="s">
        <v>274</v>
      </c>
      <c r="G2385" s="28" t="s">
        <v>304</v>
      </c>
      <c r="H2385" s="28" t="s">
        <v>271</v>
      </c>
      <c r="I2385" s="28" t="s">
        <v>275</v>
      </c>
      <c r="J2385" s="28" t="s">
        <v>276</v>
      </c>
      <c r="K2385">
        <v>4900420</v>
      </c>
      <c r="L2385">
        <v>2</v>
      </c>
      <c r="M2385">
        <v>194</v>
      </c>
      <c r="N2385">
        <v>60</v>
      </c>
      <c r="O2385">
        <v>134</v>
      </c>
      <c r="P2385">
        <v>-99</v>
      </c>
      <c r="Q2385">
        <v>-99</v>
      </c>
      <c r="R2385">
        <v>-99</v>
      </c>
      <c r="S2385">
        <v>24</v>
      </c>
      <c r="T2385">
        <v>-99</v>
      </c>
      <c r="U2385">
        <v>-99</v>
      </c>
      <c r="V2385">
        <v>149</v>
      </c>
      <c r="W2385">
        <v>16</v>
      </c>
      <c r="X2385">
        <v>0</v>
      </c>
      <c r="Y2385">
        <v>19</v>
      </c>
      <c r="Z2385">
        <v>-99</v>
      </c>
    </row>
    <row r="2386" spans="1:26" x14ac:dyDescent="0.35">
      <c r="A2386" s="28" t="str">
        <f t="shared" si="37"/>
        <v>4.0 - SCHOOL CS RELATED2021Copper Hills High</v>
      </c>
      <c r="B2386" s="28" t="s">
        <v>2082</v>
      </c>
      <c r="C2386" s="28" t="s">
        <v>1065</v>
      </c>
      <c r="D2386" s="28" t="s">
        <v>344</v>
      </c>
      <c r="E2386" s="28" t="s">
        <v>995</v>
      </c>
      <c r="F2386" s="28" t="s">
        <v>345</v>
      </c>
      <c r="G2386" s="28" t="s">
        <v>304</v>
      </c>
      <c r="H2386" s="28" t="s">
        <v>271</v>
      </c>
      <c r="I2386" s="28" t="s">
        <v>275</v>
      </c>
      <c r="J2386" s="28" t="s">
        <v>276</v>
      </c>
      <c r="K2386">
        <v>4900420</v>
      </c>
      <c r="L2386">
        <v>3</v>
      </c>
      <c r="M2386">
        <v>229</v>
      </c>
      <c r="N2386">
        <v>50</v>
      </c>
      <c r="O2386">
        <v>179</v>
      </c>
      <c r="P2386">
        <v>-99</v>
      </c>
      <c r="Q2386">
        <v>-99</v>
      </c>
      <c r="R2386">
        <v>-99</v>
      </c>
      <c r="S2386">
        <v>47</v>
      </c>
      <c r="T2386">
        <v>-99</v>
      </c>
      <c r="U2386">
        <v>11</v>
      </c>
      <c r="V2386">
        <v>157</v>
      </c>
      <c r="W2386">
        <v>32</v>
      </c>
      <c r="X2386">
        <v>0</v>
      </c>
      <c r="Y2386">
        <v>27</v>
      </c>
      <c r="Z2386">
        <v>10</v>
      </c>
    </row>
    <row r="2387" spans="1:26" x14ac:dyDescent="0.35">
      <c r="A2387" s="28" t="str">
        <f t="shared" si="37"/>
        <v>4.0 - SCHOOL CS RELATED2021Elk Ridge Middle</v>
      </c>
      <c r="B2387" s="28" t="s">
        <v>2082</v>
      </c>
      <c r="C2387" s="28" t="s">
        <v>1065</v>
      </c>
      <c r="D2387" s="28" t="s">
        <v>396</v>
      </c>
      <c r="E2387" s="28" t="s">
        <v>1019</v>
      </c>
      <c r="F2387" s="28" t="s">
        <v>397</v>
      </c>
      <c r="G2387" s="28" t="s">
        <v>291</v>
      </c>
      <c r="H2387" s="28" t="s">
        <v>401</v>
      </c>
      <c r="I2387" s="28" t="s">
        <v>275</v>
      </c>
      <c r="J2387" s="28" t="s">
        <v>276</v>
      </c>
      <c r="K2387">
        <v>4900420</v>
      </c>
      <c r="L2387">
        <v>1</v>
      </c>
      <c r="M2387">
        <v>-99</v>
      </c>
      <c r="N2387">
        <v>-99</v>
      </c>
      <c r="O2387">
        <v>-99</v>
      </c>
      <c r="P2387">
        <v>-99</v>
      </c>
      <c r="Q2387">
        <v>-99</v>
      </c>
      <c r="R2387">
        <v>-99</v>
      </c>
      <c r="S2387">
        <v>-99</v>
      </c>
      <c r="T2387">
        <v>-99</v>
      </c>
      <c r="U2387">
        <v>-99</v>
      </c>
      <c r="V2387">
        <v>-99</v>
      </c>
      <c r="W2387">
        <v>-99</v>
      </c>
      <c r="X2387">
        <v>0</v>
      </c>
      <c r="Y2387">
        <v>-99</v>
      </c>
      <c r="Z2387">
        <v>-99</v>
      </c>
    </row>
    <row r="2388" spans="1:26" x14ac:dyDescent="0.35">
      <c r="A2388" s="28" t="str">
        <f t="shared" si="37"/>
        <v>4.0 - SCHOOL CS RELATED2021Herriman High</v>
      </c>
      <c r="B2388" s="28" t="s">
        <v>2082</v>
      </c>
      <c r="C2388" s="28" t="s">
        <v>1065</v>
      </c>
      <c r="D2388" s="28" t="s">
        <v>452</v>
      </c>
      <c r="E2388" s="28" t="s">
        <v>1030</v>
      </c>
      <c r="F2388" s="28" t="s">
        <v>453</v>
      </c>
      <c r="G2388" s="28" t="s">
        <v>304</v>
      </c>
      <c r="H2388" s="28" t="s">
        <v>271</v>
      </c>
      <c r="I2388" s="28" t="s">
        <v>275</v>
      </c>
      <c r="J2388" s="28" t="s">
        <v>276</v>
      </c>
      <c r="K2388">
        <v>4900420</v>
      </c>
      <c r="L2388">
        <v>2</v>
      </c>
      <c r="M2388">
        <v>161</v>
      </c>
      <c r="N2388">
        <v>41</v>
      </c>
      <c r="O2388">
        <v>120</v>
      </c>
      <c r="P2388">
        <v>-99</v>
      </c>
      <c r="Q2388">
        <v>-99</v>
      </c>
      <c r="R2388">
        <v>-99</v>
      </c>
      <c r="S2388">
        <v>24</v>
      </c>
      <c r="T2388">
        <v>-99</v>
      </c>
      <c r="U2388">
        <v>-99</v>
      </c>
      <c r="V2388">
        <v>113</v>
      </c>
      <c r="W2388">
        <v>-99</v>
      </c>
      <c r="X2388">
        <v>0</v>
      </c>
      <c r="Y2388">
        <v>22</v>
      </c>
      <c r="Z2388">
        <v>-99</v>
      </c>
    </row>
    <row r="2389" spans="1:26" x14ac:dyDescent="0.35">
      <c r="A2389" s="28" t="str">
        <f t="shared" si="37"/>
        <v xml:space="preserve">4.0 - SCHOOL CS RELATED2021Mountain Ridge High </v>
      </c>
      <c r="B2389" s="28" t="s">
        <v>2082</v>
      </c>
      <c r="C2389" s="28" t="s">
        <v>1065</v>
      </c>
      <c r="D2389" s="28" t="s">
        <v>1958</v>
      </c>
      <c r="E2389" s="28" t="s">
        <v>1044</v>
      </c>
      <c r="F2389" s="28" t="s">
        <v>588</v>
      </c>
      <c r="G2389" s="28" t="s">
        <v>304</v>
      </c>
      <c r="H2389" s="28" t="s">
        <v>271</v>
      </c>
      <c r="I2389" s="28" t="s">
        <v>275</v>
      </c>
      <c r="J2389" s="28" t="s">
        <v>276</v>
      </c>
      <c r="K2389">
        <v>4900420</v>
      </c>
      <c r="L2389">
        <v>1</v>
      </c>
      <c r="M2389">
        <v>90</v>
      </c>
      <c r="N2389">
        <v>35</v>
      </c>
      <c r="O2389">
        <v>55</v>
      </c>
      <c r="P2389">
        <v>-99</v>
      </c>
      <c r="Q2389">
        <v>-99</v>
      </c>
      <c r="R2389">
        <v>-99</v>
      </c>
      <c r="S2389">
        <v>-99</v>
      </c>
      <c r="T2389">
        <v>-99</v>
      </c>
      <c r="U2389">
        <v>-99</v>
      </c>
      <c r="V2389">
        <v>75</v>
      </c>
      <c r="W2389">
        <v>-99</v>
      </c>
      <c r="X2389">
        <v>0</v>
      </c>
      <c r="Y2389">
        <v>11</v>
      </c>
      <c r="Z2389">
        <v>-99</v>
      </c>
    </row>
    <row r="2390" spans="1:26" x14ac:dyDescent="0.35">
      <c r="A2390" s="28" t="str">
        <f t="shared" si="37"/>
        <v>4.0 - SCHOOL CS RELATED2021Riverton High</v>
      </c>
      <c r="B2390" s="28" t="s">
        <v>2082</v>
      </c>
      <c r="C2390" s="28" t="s">
        <v>1065</v>
      </c>
      <c r="D2390" s="28" t="s">
        <v>718</v>
      </c>
      <c r="E2390" s="28" t="s">
        <v>1003</v>
      </c>
      <c r="F2390" s="28" t="s">
        <v>719</v>
      </c>
      <c r="G2390" s="28" t="s">
        <v>304</v>
      </c>
      <c r="H2390" s="28" t="s">
        <v>271</v>
      </c>
      <c r="I2390" s="28" t="s">
        <v>275</v>
      </c>
      <c r="J2390" s="28" t="s">
        <v>276</v>
      </c>
      <c r="K2390">
        <v>4900420</v>
      </c>
      <c r="L2390">
        <v>2</v>
      </c>
      <c r="M2390">
        <v>141</v>
      </c>
      <c r="N2390">
        <v>68</v>
      </c>
      <c r="O2390">
        <v>73</v>
      </c>
      <c r="P2390">
        <v>-99</v>
      </c>
      <c r="Q2390">
        <v>-99</v>
      </c>
      <c r="R2390">
        <v>-99</v>
      </c>
      <c r="S2390">
        <v>-99</v>
      </c>
      <c r="T2390">
        <v>-99</v>
      </c>
      <c r="U2390">
        <v>-99</v>
      </c>
      <c r="V2390">
        <v>130</v>
      </c>
      <c r="W2390">
        <v>12</v>
      </c>
      <c r="X2390">
        <v>0</v>
      </c>
      <c r="Y2390">
        <v>18</v>
      </c>
      <c r="Z2390">
        <v>-99</v>
      </c>
    </row>
    <row r="2391" spans="1:26" x14ac:dyDescent="0.35">
      <c r="A2391" s="28" t="str">
        <f t="shared" si="37"/>
        <v>4.0 - SCHOOL CS RELATED2021West Jordan High</v>
      </c>
      <c r="B2391" s="28" t="s">
        <v>2082</v>
      </c>
      <c r="C2391" s="28" t="s">
        <v>1065</v>
      </c>
      <c r="D2391" s="28" t="s">
        <v>918</v>
      </c>
      <c r="E2391" s="28" t="s">
        <v>1053</v>
      </c>
      <c r="F2391" s="28" t="s">
        <v>919</v>
      </c>
      <c r="G2391" s="28" t="s">
        <v>304</v>
      </c>
      <c r="H2391" s="28" t="s">
        <v>271</v>
      </c>
      <c r="I2391" s="28" t="s">
        <v>275</v>
      </c>
      <c r="J2391" s="28" t="s">
        <v>276</v>
      </c>
      <c r="K2391">
        <v>4900420</v>
      </c>
      <c r="L2391">
        <v>2</v>
      </c>
      <c r="M2391">
        <v>223</v>
      </c>
      <c r="N2391">
        <v>74</v>
      </c>
      <c r="O2391">
        <v>149</v>
      </c>
      <c r="P2391">
        <v>-99</v>
      </c>
      <c r="Q2391">
        <v>-99</v>
      </c>
      <c r="R2391">
        <v>-99</v>
      </c>
      <c r="S2391">
        <v>80</v>
      </c>
      <c r="T2391">
        <v>-99</v>
      </c>
      <c r="U2391">
        <v>10</v>
      </c>
      <c r="V2391">
        <v>119</v>
      </c>
      <c r="W2391">
        <v>18</v>
      </c>
      <c r="X2391">
        <v>0</v>
      </c>
      <c r="Y2391">
        <v>86</v>
      </c>
      <c r="Z2391">
        <v>46</v>
      </c>
    </row>
    <row r="2392" spans="1:26" x14ac:dyDescent="0.35">
      <c r="A2392" s="28" t="str">
        <f t="shared" si="37"/>
        <v>4.0 - SCHOOL CS RELATED2021Juab High</v>
      </c>
      <c r="B2392" s="28" t="s">
        <v>2082</v>
      </c>
      <c r="C2392" s="28" t="s">
        <v>1065</v>
      </c>
      <c r="D2392" s="28" t="s">
        <v>501</v>
      </c>
      <c r="E2392" s="28" t="s">
        <v>988</v>
      </c>
      <c r="F2392" s="28" t="s">
        <v>502</v>
      </c>
      <c r="G2392" s="28" t="s">
        <v>401</v>
      </c>
      <c r="H2392" s="28" t="s">
        <v>271</v>
      </c>
      <c r="I2392" s="28" t="s">
        <v>503</v>
      </c>
      <c r="J2392" s="28" t="s">
        <v>504</v>
      </c>
      <c r="K2392">
        <v>4900450</v>
      </c>
      <c r="L2392">
        <v>2</v>
      </c>
      <c r="M2392">
        <v>48</v>
      </c>
      <c r="N2392">
        <v>-99</v>
      </c>
      <c r="O2392">
        <v>40</v>
      </c>
      <c r="P2392">
        <v>-99</v>
      </c>
      <c r="Q2392">
        <v>-99</v>
      </c>
      <c r="R2392">
        <v>-99</v>
      </c>
      <c r="S2392">
        <v>-99</v>
      </c>
      <c r="T2392">
        <v>-99</v>
      </c>
      <c r="U2392">
        <v>-99</v>
      </c>
      <c r="V2392">
        <v>42</v>
      </c>
      <c r="W2392">
        <v>-99</v>
      </c>
      <c r="X2392">
        <v>0</v>
      </c>
      <c r="Y2392">
        <v>19</v>
      </c>
      <c r="Z2392">
        <v>-99</v>
      </c>
    </row>
    <row r="2393" spans="1:26" x14ac:dyDescent="0.35">
      <c r="A2393" s="28" t="str">
        <f t="shared" si="37"/>
        <v>4.0 - SCHOOL CS RELATED2021Valley High</v>
      </c>
      <c r="B2393" s="28" t="s">
        <v>2082</v>
      </c>
      <c r="C2393" s="28" t="s">
        <v>1065</v>
      </c>
      <c r="D2393" s="28" t="s">
        <v>880</v>
      </c>
      <c r="E2393" s="28" t="s">
        <v>1000</v>
      </c>
      <c r="F2393" s="28" t="s">
        <v>881</v>
      </c>
      <c r="G2393" s="28" t="s">
        <v>291</v>
      </c>
      <c r="H2393" s="28" t="s">
        <v>271</v>
      </c>
      <c r="I2393" s="28" t="s">
        <v>508</v>
      </c>
      <c r="J2393" s="28" t="s">
        <v>509</v>
      </c>
      <c r="K2393">
        <v>4900480</v>
      </c>
      <c r="L2393">
        <v>1</v>
      </c>
      <c r="M2393">
        <v>-99</v>
      </c>
      <c r="N2393">
        <v>-99</v>
      </c>
      <c r="O2393">
        <v>-99</v>
      </c>
      <c r="P2393">
        <v>-99</v>
      </c>
      <c r="Q2393">
        <v>-99</v>
      </c>
      <c r="R2393">
        <v>-99</v>
      </c>
      <c r="S2393">
        <v>-99</v>
      </c>
      <c r="T2393">
        <v>-99</v>
      </c>
      <c r="U2393">
        <v>-99</v>
      </c>
      <c r="V2393">
        <v>-99</v>
      </c>
      <c r="W2393">
        <v>-99</v>
      </c>
      <c r="X2393">
        <v>0</v>
      </c>
      <c r="Y2393">
        <v>-99</v>
      </c>
      <c r="Z2393">
        <v>-99</v>
      </c>
    </row>
    <row r="2394" spans="1:26" x14ac:dyDescent="0.35">
      <c r="A2394" s="28" t="str">
        <f t="shared" si="37"/>
        <v>4.0 - SCHOOL CS RELATED2021Karl G. Maeser Preparatory Academy</v>
      </c>
      <c r="B2394" s="28" t="s">
        <v>2082</v>
      </c>
      <c r="C2394" s="28" t="s">
        <v>1065</v>
      </c>
      <c r="D2394" s="28" t="s">
        <v>511</v>
      </c>
      <c r="E2394" s="28" t="s">
        <v>986</v>
      </c>
      <c r="F2394" s="28" t="s">
        <v>512</v>
      </c>
      <c r="G2394" s="28" t="s">
        <v>291</v>
      </c>
      <c r="H2394" s="28" t="s">
        <v>271</v>
      </c>
      <c r="I2394" s="28" t="s">
        <v>511</v>
      </c>
      <c r="J2394" s="28" t="s">
        <v>513</v>
      </c>
      <c r="K2394">
        <v>4900056</v>
      </c>
      <c r="L2394">
        <v>1</v>
      </c>
      <c r="M2394">
        <v>46</v>
      </c>
      <c r="N2394">
        <v>14</v>
      </c>
      <c r="O2394">
        <v>32</v>
      </c>
      <c r="P2394">
        <v>-99</v>
      </c>
      <c r="Q2394">
        <v>-99</v>
      </c>
      <c r="R2394">
        <v>-99</v>
      </c>
      <c r="S2394">
        <v>-99</v>
      </c>
      <c r="T2394">
        <v>-99</v>
      </c>
      <c r="U2394">
        <v>-99</v>
      </c>
      <c r="V2394">
        <v>28</v>
      </c>
      <c r="W2394">
        <v>-99</v>
      </c>
      <c r="X2394">
        <v>0</v>
      </c>
      <c r="Y2394">
        <v>-99</v>
      </c>
      <c r="Z2394">
        <v>-99</v>
      </c>
    </row>
    <row r="2395" spans="1:26" x14ac:dyDescent="0.35">
      <c r="A2395" s="28" t="str">
        <f t="shared" si="37"/>
        <v>4.0 - SCHOOL CS RELATED2021Leadership Academy of Utah</v>
      </c>
      <c r="B2395" s="28" t="s">
        <v>2082</v>
      </c>
      <c r="C2395" s="28" t="s">
        <v>1065</v>
      </c>
      <c r="D2395" s="28" t="s">
        <v>527</v>
      </c>
      <c r="E2395" s="28" t="s">
        <v>986</v>
      </c>
      <c r="F2395" s="28" t="s">
        <v>528</v>
      </c>
      <c r="G2395" s="28" t="s">
        <v>1081</v>
      </c>
      <c r="H2395" s="28" t="s">
        <v>271</v>
      </c>
      <c r="I2395" s="28" t="s">
        <v>527</v>
      </c>
      <c r="J2395" s="28" t="s">
        <v>529</v>
      </c>
      <c r="K2395">
        <v>4900196</v>
      </c>
      <c r="L2395">
        <v>3</v>
      </c>
      <c r="M2395">
        <v>73</v>
      </c>
      <c r="N2395">
        <v>32</v>
      </c>
      <c r="O2395">
        <v>41</v>
      </c>
      <c r="P2395">
        <v>-99</v>
      </c>
      <c r="Q2395">
        <v>-99</v>
      </c>
      <c r="R2395">
        <v>-99</v>
      </c>
      <c r="S2395">
        <v>-99</v>
      </c>
      <c r="T2395">
        <v>-99</v>
      </c>
      <c r="U2395">
        <v>-99</v>
      </c>
      <c r="V2395">
        <v>67</v>
      </c>
      <c r="W2395">
        <v>-99</v>
      </c>
      <c r="X2395">
        <v>0</v>
      </c>
      <c r="Y2395">
        <v>16</v>
      </c>
      <c r="Z2395">
        <v>-99</v>
      </c>
    </row>
    <row r="2396" spans="1:26" x14ac:dyDescent="0.35">
      <c r="A2396" s="28" t="str">
        <f t="shared" si="37"/>
        <v>4.0 - SCHOOL CS RELATED2021Lincoln Academy</v>
      </c>
      <c r="B2396" s="28" t="s">
        <v>2082</v>
      </c>
      <c r="C2396" s="28" t="s">
        <v>1065</v>
      </c>
      <c r="D2396" s="28" t="s">
        <v>535</v>
      </c>
      <c r="E2396" s="28" t="s">
        <v>990</v>
      </c>
      <c r="F2396" s="28" t="s">
        <v>536</v>
      </c>
      <c r="G2396" s="28" t="s">
        <v>1956</v>
      </c>
      <c r="H2396" s="28" t="s">
        <v>401</v>
      </c>
      <c r="I2396" s="28" t="s">
        <v>535</v>
      </c>
      <c r="J2396" s="28" t="s">
        <v>537</v>
      </c>
      <c r="K2396">
        <v>4900022</v>
      </c>
      <c r="L2396">
        <v>1</v>
      </c>
      <c r="M2396">
        <v>36</v>
      </c>
      <c r="N2396">
        <v>19</v>
      </c>
      <c r="O2396">
        <v>17</v>
      </c>
      <c r="P2396">
        <v>-99</v>
      </c>
      <c r="Q2396">
        <v>-99</v>
      </c>
      <c r="R2396">
        <v>-99</v>
      </c>
      <c r="S2396">
        <v>-99</v>
      </c>
      <c r="T2396">
        <v>-99</v>
      </c>
      <c r="U2396">
        <v>-99</v>
      </c>
      <c r="V2396">
        <v>25</v>
      </c>
      <c r="W2396">
        <v>-99</v>
      </c>
      <c r="X2396">
        <v>0</v>
      </c>
      <c r="Y2396">
        <v>-99</v>
      </c>
      <c r="Z2396">
        <v>-99</v>
      </c>
    </row>
    <row r="2397" spans="1:26" x14ac:dyDescent="0.35">
      <c r="A2397" s="28" t="str">
        <f t="shared" si="37"/>
        <v>4.0 - SCHOOL CS RELATED2021Logan High</v>
      </c>
      <c r="B2397" s="28" t="s">
        <v>2082</v>
      </c>
      <c r="C2397" s="28" t="s">
        <v>1065</v>
      </c>
      <c r="D2397" s="28" t="s">
        <v>539</v>
      </c>
      <c r="E2397" s="28" t="s">
        <v>988</v>
      </c>
      <c r="F2397" s="28" t="s">
        <v>540</v>
      </c>
      <c r="G2397" s="28" t="s">
        <v>401</v>
      </c>
      <c r="H2397" s="28" t="s">
        <v>271</v>
      </c>
      <c r="I2397" s="28" t="s">
        <v>541</v>
      </c>
      <c r="J2397" s="28" t="s">
        <v>542</v>
      </c>
      <c r="K2397">
        <v>4900510</v>
      </c>
      <c r="L2397">
        <v>1</v>
      </c>
      <c r="M2397">
        <v>69</v>
      </c>
      <c r="N2397">
        <v>-99</v>
      </c>
      <c r="O2397">
        <v>60</v>
      </c>
      <c r="P2397">
        <v>-99</v>
      </c>
      <c r="Q2397">
        <v>-99</v>
      </c>
      <c r="R2397">
        <v>-99</v>
      </c>
      <c r="S2397">
        <v>15</v>
      </c>
      <c r="T2397">
        <v>-99</v>
      </c>
      <c r="U2397">
        <v>-99</v>
      </c>
      <c r="V2397">
        <v>38</v>
      </c>
      <c r="W2397">
        <v>-99</v>
      </c>
      <c r="X2397">
        <v>0</v>
      </c>
      <c r="Y2397">
        <v>29</v>
      </c>
      <c r="Z2397">
        <v>-99</v>
      </c>
    </row>
    <row r="2398" spans="1:26" x14ac:dyDescent="0.35">
      <c r="A2398" s="28" t="str">
        <f t="shared" si="37"/>
        <v>4.0 - SCHOOL CS RELATED2021Merit College Preparatory Academy</v>
      </c>
      <c r="B2398" s="28" t="s">
        <v>2082</v>
      </c>
      <c r="C2398" s="28" t="s">
        <v>1065</v>
      </c>
      <c r="D2398" s="28" t="s">
        <v>552</v>
      </c>
      <c r="E2398" s="28" t="s">
        <v>986</v>
      </c>
      <c r="F2398" s="28" t="s">
        <v>553</v>
      </c>
      <c r="G2398" s="28" t="s">
        <v>291</v>
      </c>
      <c r="H2398" s="28" t="s">
        <v>271</v>
      </c>
      <c r="I2398" s="28" t="s">
        <v>552</v>
      </c>
      <c r="J2398" s="28" t="s">
        <v>554</v>
      </c>
      <c r="K2398">
        <v>4900131</v>
      </c>
      <c r="L2398">
        <v>4</v>
      </c>
      <c r="M2398">
        <v>60</v>
      </c>
      <c r="N2398">
        <v>19</v>
      </c>
      <c r="O2398">
        <v>41</v>
      </c>
      <c r="P2398">
        <v>-99</v>
      </c>
      <c r="Q2398">
        <v>-99</v>
      </c>
      <c r="R2398">
        <v>-99</v>
      </c>
      <c r="S2398">
        <v>15</v>
      </c>
      <c r="T2398">
        <v>-99</v>
      </c>
      <c r="U2398">
        <v>-99</v>
      </c>
      <c r="V2398">
        <v>40</v>
      </c>
      <c r="W2398">
        <v>-99</v>
      </c>
      <c r="X2398">
        <v>0</v>
      </c>
      <c r="Y2398">
        <v>19</v>
      </c>
      <c r="Z2398">
        <v>-99</v>
      </c>
    </row>
    <row r="2399" spans="1:26" x14ac:dyDescent="0.35">
      <c r="A2399" s="28" t="str">
        <f t="shared" si="37"/>
        <v>4.0 - SCHOOL CS RELATED2021Delta High</v>
      </c>
      <c r="B2399" s="28" t="s">
        <v>2082</v>
      </c>
      <c r="C2399" s="28" t="s">
        <v>1065</v>
      </c>
      <c r="D2399" s="28" t="s">
        <v>367</v>
      </c>
      <c r="E2399" s="28" t="s">
        <v>988</v>
      </c>
      <c r="F2399" s="28" t="s">
        <v>368</v>
      </c>
      <c r="G2399" s="28" t="s">
        <v>401</v>
      </c>
      <c r="H2399" s="28" t="s">
        <v>271</v>
      </c>
      <c r="I2399" s="28" t="s">
        <v>369</v>
      </c>
      <c r="J2399" s="28" t="s">
        <v>370</v>
      </c>
      <c r="K2399">
        <v>4900540</v>
      </c>
      <c r="L2399">
        <v>3</v>
      </c>
      <c r="M2399">
        <v>80</v>
      </c>
      <c r="N2399">
        <v>15</v>
      </c>
      <c r="O2399">
        <v>65</v>
      </c>
      <c r="P2399">
        <v>-99</v>
      </c>
      <c r="Q2399">
        <v>-99</v>
      </c>
      <c r="R2399">
        <v>-99</v>
      </c>
      <c r="S2399">
        <v>24</v>
      </c>
      <c r="T2399">
        <v>-99</v>
      </c>
      <c r="U2399">
        <v>-99</v>
      </c>
      <c r="V2399">
        <v>56</v>
      </c>
      <c r="W2399">
        <v>19</v>
      </c>
      <c r="X2399">
        <v>0</v>
      </c>
      <c r="Y2399">
        <v>46</v>
      </c>
      <c r="Z2399">
        <v>12</v>
      </c>
    </row>
    <row r="2400" spans="1:26" x14ac:dyDescent="0.35">
      <c r="A2400" s="28" t="str">
        <f t="shared" si="37"/>
        <v>4.0 - SCHOOL CS RELATED2021Eskdale High</v>
      </c>
      <c r="B2400" s="28" t="s">
        <v>2082</v>
      </c>
      <c r="C2400" s="28" t="s">
        <v>1065</v>
      </c>
      <c r="D2400" s="28" t="s">
        <v>405</v>
      </c>
      <c r="E2400" s="28" t="s">
        <v>1004</v>
      </c>
      <c r="F2400" s="28" t="s">
        <v>406</v>
      </c>
      <c r="G2400" s="28" t="s">
        <v>291</v>
      </c>
      <c r="H2400" s="28" t="s">
        <v>271</v>
      </c>
      <c r="I2400" s="28" t="s">
        <v>369</v>
      </c>
      <c r="J2400" s="28" t="s">
        <v>370</v>
      </c>
      <c r="K2400">
        <v>4900540</v>
      </c>
      <c r="L2400">
        <v>1</v>
      </c>
      <c r="M2400">
        <v>-99</v>
      </c>
      <c r="N2400">
        <v>-99</v>
      </c>
      <c r="O2400">
        <v>-99</v>
      </c>
      <c r="P2400">
        <v>-99</v>
      </c>
      <c r="Q2400">
        <v>-99</v>
      </c>
      <c r="R2400">
        <v>-99</v>
      </c>
      <c r="S2400">
        <v>-99</v>
      </c>
      <c r="T2400">
        <v>-99</v>
      </c>
      <c r="U2400">
        <v>-99</v>
      </c>
      <c r="V2400">
        <v>-99</v>
      </c>
      <c r="W2400">
        <v>-99</v>
      </c>
      <c r="X2400">
        <v>0</v>
      </c>
      <c r="Y2400">
        <v>-99</v>
      </c>
      <c r="Z2400">
        <v>-99</v>
      </c>
    </row>
    <row r="2401" spans="1:26" x14ac:dyDescent="0.35">
      <c r="A2401" s="28" t="str">
        <f t="shared" si="37"/>
        <v>4.0 - SCHOOL CS RELATED2021Millard High</v>
      </c>
      <c r="B2401" s="28" t="s">
        <v>2082</v>
      </c>
      <c r="C2401" s="28" t="s">
        <v>1065</v>
      </c>
      <c r="D2401" s="28" t="s">
        <v>561</v>
      </c>
      <c r="E2401" s="28" t="s">
        <v>1000</v>
      </c>
      <c r="F2401" s="28" t="s">
        <v>562</v>
      </c>
      <c r="G2401" s="28" t="s">
        <v>401</v>
      </c>
      <c r="H2401" s="28" t="s">
        <v>271</v>
      </c>
      <c r="I2401" s="28" t="s">
        <v>369</v>
      </c>
      <c r="J2401" s="28" t="s">
        <v>370</v>
      </c>
      <c r="K2401">
        <v>4900540</v>
      </c>
      <c r="L2401">
        <v>1</v>
      </c>
      <c r="M2401">
        <v>31</v>
      </c>
      <c r="N2401">
        <v>11</v>
      </c>
      <c r="O2401">
        <v>20</v>
      </c>
      <c r="P2401">
        <v>-99</v>
      </c>
      <c r="Q2401">
        <v>-99</v>
      </c>
      <c r="R2401">
        <v>-99</v>
      </c>
      <c r="S2401">
        <v>-99</v>
      </c>
      <c r="T2401">
        <v>-99</v>
      </c>
      <c r="U2401">
        <v>-99</v>
      </c>
      <c r="V2401">
        <v>25</v>
      </c>
      <c r="W2401">
        <v>-99</v>
      </c>
      <c r="X2401">
        <v>0</v>
      </c>
      <c r="Y2401">
        <v>-99</v>
      </c>
      <c r="Z2401">
        <v>-99</v>
      </c>
    </row>
    <row r="2402" spans="1:26" x14ac:dyDescent="0.35">
      <c r="A2402" s="28" t="str">
        <f t="shared" si="37"/>
        <v>4.0 - SCHOOL CS RELATED2021Morgan High</v>
      </c>
      <c r="B2402" s="28" t="s">
        <v>2082</v>
      </c>
      <c r="C2402" s="28" t="s">
        <v>1065</v>
      </c>
      <c r="D2402" s="28" t="s">
        <v>570</v>
      </c>
      <c r="E2402" s="28" t="s">
        <v>988</v>
      </c>
      <c r="F2402" s="28" t="s">
        <v>571</v>
      </c>
      <c r="G2402" s="28" t="s">
        <v>401</v>
      </c>
      <c r="H2402" s="28" t="s">
        <v>271</v>
      </c>
      <c r="I2402" s="28" t="s">
        <v>572</v>
      </c>
      <c r="J2402" s="28" t="s">
        <v>573</v>
      </c>
      <c r="K2402">
        <v>4900570</v>
      </c>
      <c r="L2402">
        <v>2</v>
      </c>
      <c r="M2402">
        <v>48</v>
      </c>
      <c r="N2402">
        <v>-99</v>
      </c>
      <c r="O2402">
        <v>42</v>
      </c>
      <c r="P2402">
        <v>-99</v>
      </c>
      <c r="Q2402">
        <v>-99</v>
      </c>
      <c r="R2402">
        <v>-99</v>
      </c>
      <c r="S2402">
        <v>-99</v>
      </c>
      <c r="T2402">
        <v>-99</v>
      </c>
      <c r="U2402">
        <v>-99</v>
      </c>
      <c r="V2402">
        <v>43</v>
      </c>
      <c r="W2402">
        <v>-99</v>
      </c>
      <c r="X2402">
        <v>0</v>
      </c>
      <c r="Y2402">
        <v>-99</v>
      </c>
      <c r="Z2402">
        <v>-99</v>
      </c>
    </row>
    <row r="2403" spans="1:26" x14ac:dyDescent="0.35">
      <c r="A2403" s="28" t="str">
        <f t="shared" si="37"/>
        <v>4.0 - SCHOOL CS RELATED2021Mountain Heights Academy</v>
      </c>
      <c r="B2403" s="28" t="s">
        <v>2082</v>
      </c>
      <c r="C2403" s="28" t="s">
        <v>1065</v>
      </c>
      <c r="D2403" s="28" t="s">
        <v>581</v>
      </c>
      <c r="E2403" s="28" t="s">
        <v>1033</v>
      </c>
      <c r="F2403" s="28" t="s">
        <v>582</v>
      </c>
      <c r="G2403" s="28" t="s">
        <v>291</v>
      </c>
      <c r="H2403" s="28" t="s">
        <v>271</v>
      </c>
      <c r="I2403" s="28" t="s">
        <v>581</v>
      </c>
      <c r="J2403" s="28" t="s">
        <v>583</v>
      </c>
      <c r="K2403">
        <v>4900138</v>
      </c>
      <c r="L2403">
        <v>1</v>
      </c>
      <c r="M2403">
        <v>131</v>
      </c>
      <c r="N2403">
        <v>59</v>
      </c>
      <c r="O2403">
        <v>72</v>
      </c>
      <c r="P2403">
        <v>-99</v>
      </c>
      <c r="Q2403">
        <v>-99</v>
      </c>
      <c r="R2403">
        <v>-99</v>
      </c>
      <c r="S2403">
        <v>12</v>
      </c>
      <c r="T2403">
        <v>-99</v>
      </c>
      <c r="U2403">
        <v>-99</v>
      </c>
      <c r="V2403">
        <v>113</v>
      </c>
      <c r="W2403">
        <v>-99</v>
      </c>
      <c r="X2403">
        <v>0</v>
      </c>
      <c r="Y2403">
        <v>16</v>
      </c>
      <c r="Z2403">
        <v>-99</v>
      </c>
    </row>
    <row r="2404" spans="1:26" x14ac:dyDescent="0.35">
      <c r="A2404" s="28" t="str">
        <f t="shared" si="37"/>
        <v>4.0 - SCHOOL CS RELATED2021Murray High</v>
      </c>
      <c r="B2404" s="28" t="s">
        <v>2082</v>
      </c>
      <c r="C2404" s="28" t="s">
        <v>1065</v>
      </c>
      <c r="D2404" s="28" t="s">
        <v>601</v>
      </c>
      <c r="E2404" s="28" t="s">
        <v>988</v>
      </c>
      <c r="F2404" s="28" t="s">
        <v>602</v>
      </c>
      <c r="G2404" s="28" t="s">
        <v>304</v>
      </c>
      <c r="H2404" s="28" t="s">
        <v>271</v>
      </c>
      <c r="I2404" s="28" t="s">
        <v>466</v>
      </c>
      <c r="J2404" s="28" t="s">
        <v>467</v>
      </c>
      <c r="K2404">
        <v>4900600</v>
      </c>
      <c r="L2404">
        <v>2</v>
      </c>
      <c r="M2404">
        <v>82</v>
      </c>
      <c r="N2404">
        <v>25</v>
      </c>
      <c r="O2404">
        <v>57</v>
      </c>
      <c r="P2404">
        <v>-99</v>
      </c>
      <c r="Q2404">
        <v>-99</v>
      </c>
      <c r="R2404">
        <v>-99</v>
      </c>
      <c r="S2404">
        <v>-99</v>
      </c>
      <c r="T2404">
        <v>-99</v>
      </c>
      <c r="U2404">
        <v>-99</v>
      </c>
      <c r="V2404">
        <v>65</v>
      </c>
      <c r="W2404">
        <v>-99</v>
      </c>
      <c r="X2404">
        <v>0</v>
      </c>
      <c r="Y2404">
        <v>12</v>
      </c>
      <c r="Z2404">
        <v>-99</v>
      </c>
    </row>
    <row r="2405" spans="1:26" x14ac:dyDescent="0.35">
      <c r="A2405" s="28" t="str">
        <f t="shared" si="37"/>
        <v>4.0 - SCHOOL CS RELATED2021Maple Mountain High</v>
      </c>
      <c r="B2405" s="28" t="s">
        <v>2082</v>
      </c>
      <c r="C2405" s="28" t="s">
        <v>1065</v>
      </c>
      <c r="D2405" s="28" t="s">
        <v>548</v>
      </c>
      <c r="E2405" s="28" t="s">
        <v>987</v>
      </c>
      <c r="F2405" s="28" t="s">
        <v>549</v>
      </c>
      <c r="G2405" s="28" t="s">
        <v>291</v>
      </c>
      <c r="H2405" s="28" t="s">
        <v>271</v>
      </c>
      <c r="I2405" s="28" t="s">
        <v>376</v>
      </c>
      <c r="J2405" s="28" t="s">
        <v>377</v>
      </c>
      <c r="K2405">
        <v>4900630</v>
      </c>
      <c r="L2405">
        <v>2</v>
      </c>
      <c r="M2405">
        <v>61</v>
      </c>
      <c r="N2405">
        <v>14</v>
      </c>
      <c r="O2405">
        <v>47</v>
      </c>
      <c r="P2405">
        <v>-99</v>
      </c>
      <c r="Q2405">
        <v>-99</v>
      </c>
      <c r="R2405">
        <v>-99</v>
      </c>
      <c r="S2405">
        <v>-99</v>
      </c>
      <c r="T2405">
        <v>-99</v>
      </c>
      <c r="U2405">
        <v>-99</v>
      </c>
      <c r="V2405">
        <v>56</v>
      </c>
      <c r="W2405">
        <v>10</v>
      </c>
      <c r="X2405">
        <v>0</v>
      </c>
      <c r="Y2405">
        <v>-99</v>
      </c>
      <c r="Z2405">
        <v>-99</v>
      </c>
    </row>
    <row r="2406" spans="1:26" x14ac:dyDescent="0.35">
      <c r="A2406" s="28" t="str">
        <f t="shared" si="37"/>
        <v>4.0 - SCHOOL CS RELATED2021Nebo Advanced Learning Center</v>
      </c>
      <c r="B2406" s="28" t="s">
        <v>2082</v>
      </c>
      <c r="C2406" s="28" t="s">
        <v>1065</v>
      </c>
      <c r="D2406" s="28" t="s">
        <v>607</v>
      </c>
      <c r="E2406" s="28" t="s">
        <v>1046</v>
      </c>
      <c r="F2406" s="28" t="s">
        <v>608</v>
      </c>
      <c r="G2406" s="28" t="s">
        <v>1956</v>
      </c>
      <c r="H2406" s="28" t="s">
        <v>271</v>
      </c>
      <c r="I2406" s="28" t="s">
        <v>376</v>
      </c>
      <c r="J2406" s="28" t="s">
        <v>377</v>
      </c>
      <c r="K2406">
        <v>4900630</v>
      </c>
      <c r="L2406">
        <v>4</v>
      </c>
      <c r="M2406">
        <v>12</v>
      </c>
      <c r="N2406">
        <v>-99</v>
      </c>
      <c r="O2406">
        <v>10</v>
      </c>
      <c r="P2406">
        <v>-99</v>
      </c>
      <c r="Q2406">
        <v>-99</v>
      </c>
      <c r="R2406">
        <v>-99</v>
      </c>
      <c r="S2406">
        <v>-99</v>
      </c>
      <c r="T2406">
        <v>-99</v>
      </c>
      <c r="U2406">
        <v>-99</v>
      </c>
      <c r="V2406">
        <v>12</v>
      </c>
      <c r="W2406">
        <v>-99</v>
      </c>
      <c r="X2406">
        <v>0</v>
      </c>
      <c r="Y2406">
        <v>-99</v>
      </c>
      <c r="Z2406">
        <v>-99</v>
      </c>
    </row>
    <row r="2407" spans="1:26" x14ac:dyDescent="0.35">
      <c r="A2407" s="28" t="str">
        <f t="shared" si="37"/>
        <v>4.0 - SCHOOL CS RELATED2021Payson High</v>
      </c>
      <c r="B2407" s="28" t="s">
        <v>2082</v>
      </c>
      <c r="C2407" s="28" t="s">
        <v>1065</v>
      </c>
      <c r="D2407" s="28" t="s">
        <v>672</v>
      </c>
      <c r="E2407" s="28" t="s">
        <v>988</v>
      </c>
      <c r="F2407" s="28" t="s">
        <v>673</v>
      </c>
      <c r="G2407" s="28" t="s">
        <v>1081</v>
      </c>
      <c r="H2407" s="28" t="s">
        <v>271</v>
      </c>
      <c r="I2407" s="28" t="s">
        <v>376</v>
      </c>
      <c r="J2407" s="28" t="s">
        <v>377</v>
      </c>
      <c r="K2407">
        <v>4900630</v>
      </c>
      <c r="L2407">
        <v>2</v>
      </c>
      <c r="M2407">
        <v>95</v>
      </c>
      <c r="N2407">
        <v>27</v>
      </c>
      <c r="O2407">
        <v>68</v>
      </c>
      <c r="P2407">
        <v>-99</v>
      </c>
      <c r="Q2407">
        <v>-99</v>
      </c>
      <c r="R2407">
        <v>-99</v>
      </c>
      <c r="S2407">
        <v>18</v>
      </c>
      <c r="T2407">
        <v>-99</v>
      </c>
      <c r="U2407">
        <v>-99</v>
      </c>
      <c r="V2407">
        <v>74</v>
      </c>
      <c r="W2407">
        <v>14</v>
      </c>
      <c r="X2407">
        <v>0</v>
      </c>
      <c r="Y2407">
        <v>24</v>
      </c>
      <c r="Z2407">
        <v>-99</v>
      </c>
    </row>
    <row r="2408" spans="1:26" x14ac:dyDescent="0.35">
      <c r="A2408" s="28" t="str">
        <f t="shared" si="37"/>
        <v>4.0 - SCHOOL CS RELATED2021Salem Junior High</v>
      </c>
      <c r="B2408" s="28" t="s">
        <v>2082</v>
      </c>
      <c r="C2408" s="28" t="s">
        <v>1065</v>
      </c>
      <c r="D2408" s="28" t="s">
        <v>738</v>
      </c>
      <c r="E2408" s="28" t="s">
        <v>1048</v>
      </c>
      <c r="F2408" s="28" t="s">
        <v>739</v>
      </c>
      <c r="G2408" s="28" t="s">
        <v>291</v>
      </c>
      <c r="H2408" s="28" t="s">
        <v>401</v>
      </c>
      <c r="I2408" s="28" t="s">
        <v>376</v>
      </c>
      <c r="J2408" s="28" t="s">
        <v>377</v>
      </c>
      <c r="K2408">
        <v>4900630</v>
      </c>
      <c r="L2408">
        <v>1</v>
      </c>
      <c r="M2408">
        <v>34</v>
      </c>
      <c r="N2408">
        <v>-99</v>
      </c>
      <c r="O2408">
        <v>31</v>
      </c>
      <c r="P2408">
        <v>-99</v>
      </c>
      <c r="Q2408">
        <v>-99</v>
      </c>
      <c r="R2408">
        <v>-99</v>
      </c>
      <c r="S2408">
        <v>-99</v>
      </c>
      <c r="T2408">
        <v>-99</v>
      </c>
      <c r="U2408">
        <v>-99</v>
      </c>
      <c r="V2408">
        <v>25</v>
      </c>
      <c r="W2408">
        <v>-99</v>
      </c>
      <c r="X2408">
        <v>0</v>
      </c>
      <c r="Y2408">
        <v>-99</v>
      </c>
      <c r="Z2408">
        <v>-99</v>
      </c>
    </row>
    <row r="2409" spans="1:26" x14ac:dyDescent="0.35">
      <c r="A2409" s="28" t="str">
        <f t="shared" si="37"/>
        <v>4.0 - SCHOOL CS RELATED2021Spanish Fork High</v>
      </c>
      <c r="B2409" s="28" t="s">
        <v>2082</v>
      </c>
      <c r="C2409" s="28" t="s">
        <v>1065</v>
      </c>
      <c r="D2409" s="28" t="s">
        <v>775</v>
      </c>
      <c r="E2409" s="28" t="s">
        <v>1000</v>
      </c>
      <c r="F2409" s="28" t="s">
        <v>776</v>
      </c>
      <c r="G2409" s="28" t="s">
        <v>401</v>
      </c>
      <c r="H2409" s="28" t="s">
        <v>271</v>
      </c>
      <c r="I2409" s="28" t="s">
        <v>376</v>
      </c>
      <c r="J2409" s="28" t="s">
        <v>377</v>
      </c>
      <c r="K2409">
        <v>4900630</v>
      </c>
      <c r="L2409">
        <v>3</v>
      </c>
      <c r="M2409">
        <v>161</v>
      </c>
      <c r="N2409">
        <v>64</v>
      </c>
      <c r="O2409">
        <v>97</v>
      </c>
      <c r="P2409">
        <v>-99</v>
      </c>
      <c r="Q2409">
        <v>-99</v>
      </c>
      <c r="R2409">
        <v>-99</v>
      </c>
      <c r="S2409">
        <v>31</v>
      </c>
      <c r="T2409">
        <v>-99</v>
      </c>
      <c r="U2409">
        <v>12</v>
      </c>
      <c r="V2409">
        <v>117</v>
      </c>
      <c r="W2409">
        <v>19</v>
      </c>
      <c r="X2409">
        <v>0</v>
      </c>
      <c r="Y2409">
        <v>40</v>
      </c>
      <c r="Z2409">
        <v>-99</v>
      </c>
    </row>
    <row r="2410" spans="1:26" x14ac:dyDescent="0.35">
      <c r="A2410" s="28" t="str">
        <f t="shared" si="37"/>
        <v>4.0 - SCHOOL CS RELATED2021Springville High</v>
      </c>
      <c r="B2410" s="28" t="s">
        <v>2082</v>
      </c>
      <c r="C2410" s="28" t="s">
        <v>1065</v>
      </c>
      <c r="D2410" s="28" t="s">
        <v>786</v>
      </c>
      <c r="E2410" s="28" t="s">
        <v>1004</v>
      </c>
      <c r="F2410" s="28" t="s">
        <v>787</v>
      </c>
      <c r="G2410" s="28" t="s">
        <v>222</v>
      </c>
      <c r="H2410" s="28" t="s">
        <v>271</v>
      </c>
      <c r="I2410" s="28" t="s">
        <v>376</v>
      </c>
      <c r="J2410" s="28" t="s">
        <v>377</v>
      </c>
      <c r="K2410">
        <v>4900630</v>
      </c>
      <c r="L2410">
        <v>4</v>
      </c>
      <c r="M2410">
        <v>120</v>
      </c>
      <c r="N2410">
        <v>26</v>
      </c>
      <c r="O2410">
        <v>94</v>
      </c>
      <c r="P2410">
        <v>-99</v>
      </c>
      <c r="Q2410">
        <v>-99</v>
      </c>
      <c r="R2410">
        <v>-99</v>
      </c>
      <c r="S2410">
        <v>31</v>
      </c>
      <c r="T2410">
        <v>-99</v>
      </c>
      <c r="U2410">
        <v>-99</v>
      </c>
      <c r="V2410">
        <v>85</v>
      </c>
      <c r="W2410">
        <v>-99</v>
      </c>
      <c r="X2410">
        <v>0</v>
      </c>
      <c r="Y2410">
        <v>30</v>
      </c>
      <c r="Z2410">
        <v>-99</v>
      </c>
    </row>
    <row r="2411" spans="1:26" x14ac:dyDescent="0.35">
      <c r="A2411" s="28" t="str">
        <f t="shared" si="37"/>
        <v>4.0 - SCHOOL CS RELATED2021No. UT. Acad. for Math Engineering &amp; Science</v>
      </c>
      <c r="B2411" s="28" t="s">
        <v>2082</v>
      </c>
      <c r="C2411" s="28" t="s">
        <v>1065</v>
      </c>
      <c r="D2411" s="28" t="s">
        <v>609</v>
      </c>
      <c r="E2411" s="28" t="s">
        <v>986</v>
      </c>
      <c r="F2411" s="28" t="s">
        <v>610</v>
      </c>
      <c r="G2411" s="28" t="s">
        <v>304</v>
      </c>
      <c r="H2411" s="28" t="s">
        <v>271</v>
      </c>
      <c r="I2411" s="28" t="s">
        <v>609</v>
      </c>
      <c r="J2411" s="28" t="s">
        <v>611</v>
      </c>
      <c r="K2411">
        <v>4900063</v>
      </c>
      <c r="L2411">
        <v>2</v>
      </c>
      <c r="M2411">
        <v>122</v>
      </c>
      <c r="N2411">
        <v>29</v>
      </c>
      <c r="O2411">
        <v>93</v>
      </c>
      <c r="P2411">
        <v>-99</v>
      </c>
      <c r="Q2411">
        <v>-99</v>
      </c>
      <c r="R2411">
        <v>-99</v>
      </c>
      <c r="S2411">
        <v>17</v>
      </c>
      <c r="T2411">
        <v>-99</v>
      </c>
      <c r="U2411">
        <v>-99</v>
      </c>
      <c r="V2411">
        <v>95</v>
      </c>
      <c r="W2411">
        <v>-99</v>
      </c>
      <c r="X2411">
        <v>0</v>
      </c>
      <c r="Y2411">
        <v>18</v>
      </c>
      <c r="Z2411">
        <v>-99</v>
      </c>
    </row>
    <row r="2412" spans="1:26" x14ac:dyDescent="0.35">
      <c r="A2412" s="28" t="str">
        <f t="shared" si="37"/>
        <v>4.0 - SCHOOL CS RELATED2021No. UT. Acad. of Math Engineering &amp; Science Ogden</v>
      </c>
      <c r="B2412" s="28" t="s">
        <v>2082</v>
      </c>
      <c r="C2412" s="28" t="s">
        <v>1065</v>
      </c>
      <c r="D2412" s="28" t="s">
        <v>613</v>
      </c>
      <c r="E2412" s="28" t="s">
        <v>1002</v>
      </c>
      <c r="F2412" s="28" t="s">
        <v>614</v>
      </c>
      <c r="G2412" s="28" t="s">
        <v>304</v>
      </c>
      <c r="H2412" s="28" t="s">
        <v>271</v>
      </c>
      <c r="I2412" s="28" t="s">
        <v>609</v>
      </c>
      <c r="J2412" s="28" t="s">
        <v>611</v>
      </c>
      <c r="K2412">
        <v>4900063</v>
      </c>
      <c r="L2412">
        <v>2</v>
      </c>
      <c r="M2412">
        <v>69</v>
      </c>
      <c r="N2412">
        <v>15</v>
      </c>
      <c r="O2412">
        <v>54</v>
      </c>
      <c r="P2412">
        <v>-99</v>
      </c>
      <c r="Q2412">
        <v>-99</v>
      </c>
      <c r="R2412">
        <v>-99</v>
      </c>
      <c r="S2412">
        <v>11</v>
      </c>
      <c r="T2412">
        <v>-99</v>
      </c>
      <c r="U2412">
        <v>-99</v>
      </c>
      <c r="V2412">
        <v>53</v>
      </c>
      <c r="W2412">
        <v>-99</v>
      </c>
      <c r="X2412">
        <v>0</v>
      </c>
      <c r="Y2412">
        <v>-99</v>
      </c>
      <c r="Z2412">
        <v>-99</v>
      </c>
    </row>
    <row r="2413" spans="1:26" x14ac:dyDescent="0.35">
      <c r="A2413" s="28" t="str">
        <f t="shared" si="37"/>
        <v>4.0 - SCHOOL CS RELATED2021North Davis Preparatory Academy</v>
      </c>
      <c r="B2413" s="28" t="s">
        <v>2082</v>
      </c>
      <c r="C2413" s="28" t="s">
        <v>1065</v>
      </c>
      <c r="D2413" s="28" t="s">
        <v>1085</v>
      </c>
      <c r="E2413" s="28" t="s">
        <v>990</v>
      </c>
      <c r="F2413" s="28" t="s">
        <v>1086</v>
      </c>
      <c r="G2413" s="28" t="s">
        <v>1956</v>
      </c>
      <c r="H2413" s="28" t="s">
        <v>401</v>
      </c>
      <c r="I2413" s="28" t="s">
        <v>1085</v>
      </c>
      <c r="J2413" s="28" t="s">
        <v>1087</v>
      </c>
      <c r="K2413">
        <v>4900068</v>
      </c>
      <c r="L2413">
        <v>1</v>
      </c>
      <c r="M2413">
        <v>-99</v>
      </c>
      <c r="N2413">
        <v>-99</v>
      </c>
      <c r="O2413">
        <v>-99</v>
      </c>
      <c r="P2413">
        <v>-99</v>
      </c>
      <c r="Q2413">
        <v>-99</v>
      </c>
      <c r="R2413">
        <v>-99</v>
      </c>
      <c r="S2413">
        <v>-99</v>
      </c>
      <c r="T2413">
        <v>-99</v>
      </c>
      <c r="U2413">
        <v>-99</v>
      </c>
      <c r="V2413">
        <v>-99</v>
      </c>
      <c r="W2413">
        <v>-99</v>
      </c>
      <c r="X2413">
        <v>0</v>
      </c>
      <c r="Y2413">
        <v>-99</v>
      </c>
      <c r="Z2413">
        <v>-99</v>
      </c>
    </row>
    <row r="2414" spans="1:26" x14ac:dyDescent="0.35">
      <c r="A2414" s="28" t="str">
        <f t="shared" si="37"/>
        <v>4.0 - SCHOOL CS RELATED2021North Sanpete High</v>
      </c>
      <c r="B2414" s="28" t="s">
        <v>2082</v>
      </c>
      <c r="C2414" s="28" t="s">
        <v>1065</v>
      </c>
      <c r="D2414" s="28" t="s">
        <v>621</v>
      </c>
      <c r="E2414" s="28" t="s">
        <v>988</v>
      </c>
      <c r="F2414" s="28" t="s">
        <v>622</v>
      </c>
      <c r="G2414" s="28" t="s">
        <v>401</v>
      </c>
      <c r="H2414" s="28" t="s">
        <v>271</v>
      </c>
      <c r="I2414" s="28" t="s">
        <v>623</v>
      </c>
      <c r="J2414" s="28" t="s">
        <v>624</v>
      </c>
      <c r="K2414">
        <v>4900660</v>
      </c>
      <c r="L2414">
        <v>1</v>
      </c>
      <c r="M2414">
        <v>70</v>
      </c>
      <c r="N2414">
        <v>25</v>
      </c>
      <c r="O2414">
        <v>45</v>
      </c>
      <c r="P2414">
        <v>-99</v>
      </c>
      <c r="Q2414">
        <v>-99</v>
      </c>
      <c r="R2414">
        <v>-99</v>
      </c>
      <c r="S2414">
        <v>16</v>
      </c>
      <c r="T2414">
        <v>-99</v>
      </c>
      <c r="U2414">
        <v>-99</v>
      </c>
      <c r="V2414">
        <v>52</v>
      </c>
      <c r="W2414">
        <v>-99</v>
      </c>
      <c r="X2414">
        <v>0</v>
      </c>
      <c r="Y2414">
        <v>33</v>
      </c>
      <c r="Z2414">
        <v>10</v>
      </c>
    </row>
    <row r="2415" spans="1:26" x14ac:dyDescent="0.35">
      <c r="A2415" s="28" t="str">
        <f t="shared" si="37"/>
        <v>4.0 - SCHOOL CS RELATED2021North Star Academy</v>
      </c>
      <c r="B2415" s="28" t="s">
        <v>2082</v>
      </c>
      <c r="C2415" s="28" t="s">
        <v>1065</v>
      </c>
      <c r="D2415" s="28" t="s">
        <v>628</v>
      </c>
      <c r="E2415" s="28" t="s">
        <v>990</v>
      </c>
      <c r="F2415" s="28" t="s">
        <v>629</v>
      </c>
      <c r="G2415" s="28" t="s">
        <v>1956</v>
      </c>
      <c r="H2415" s="28" t="s">
        <v>401</v>
      </c>
      <c r="I2415" s="28" t="s">
        <v>628</v>
      </c>
      <c r="J2415" s="28" t="s">
        <v>630</v>
      </c>
      <c r="K2415">
        <v>4900025</v>
      </c>
      <c r="L2415">
        <v>1</v>
      </c>
      <c r="M2415">
        <v>-99</v>
      </c>
      <c r="N2415">
        <v>-99</v>
      </c>
      <c r="O2415">
        <v>-99</v>
      </c>
      <c r="P2415">
        <v>-99</v>
      </c>
      <c r="Q2415">
        <v>-99</v>
      </c>
      <c r="R2415">
        <v>-99</v>
      </c>
      <c r="S2415">
        <v>-99</v>
      </c>
      <c r="T2415">
        <v>-99</v>
      </c>
      <c r="U2415">
        <v>-99</v>
      </c>
      <c r="V2415">
        <v>-99</v>
      </c>
      <c r="W2415">
        <v>-99</v>
      </c>
      <c r="X2415">
        <v>0</v>
      </c>
      <c r="Y2415">
        <v>-99</v>
      </c>
      <c r="Z2415">
        <v>-99</v>
      </c>
    </row>
    <row r="2416" spans="1:26" x14ac:dyDescent="0.35">
      <c r="A2416" s="28" t="str">
        <f t="shared" si="37"/>
        <v>4.0 - SCHOOL CS RELATED2021North Summit High</v>
      </c>
      <c r="B2416" s="28" t="s">
        <v>2082</v>
      </c>
      <c r="C2416" s="28" t="s">
        <v>1065</v>
      </c>
      <c r="D2416" s="28" t="s">
        <v>632</v>
      </c>
      <c r="E2416" s="28" t="s">
        <v>988</v>
      </c>
      <c r="F2416" s="28" t="s">
        <v>633</v>
      </c>
      <c r="G2416" s="28" t="s">
        <v>401</v>
      </c>
      <c r="H2416" s="28" t="s">
        <v>271</v>
      </c>
      <c r="I2416" s="28" t="s">
        <v>634</v>
      </c>
      <c r="J2416" s="28" t="s">
        <v>635</v>
      </c>
      <c r="K2416">
        <v>4900690</v>
      </c>
      <c r="L2416">
        <v>1</v>
      </c>
      <c r="M2416">
        <v>-99</v>
      </c>
      <c r="N2416">
        <v>-99</v>
      </c>
      <c r="O2416">
        <v>-99</v>
      </c>
      <c r="P2416">
        <v>-99</v>
      </c>
      <c r="Q2416">
        <v>-99</v>
      </c>
      <c r="R2416">
        <v>-99</v>
      </c>
      <c r="S2416">
        <v>-99</v>
      </c>
      <c r="T2416">
        <v>-99</v>
      </c>
      <c r="U2416">
        <v>-99</v>
      </c>
      <c r="V2416">
        <v>-99</v>
      </c>
      <c r="W2416">
        <v>-99</v>
      </c>
      <c r="X2416">
        <v>0</v>
      </c>
      <c r="Y2416">
        <v>-99</v>
      </c>
      <c r="Z2416">
        <v>-99</v>
      </c>
    </row>
    <row r="2417" spans="1:26" x14ac:dyDescent="0.35">
      <c r="A2417" s="28" t="str">
        <f t="shared" si="37"/>
        <v>4.0 - SCHOOL CS RELATED2021Ben Lomond High</v>
      </c>
      <c r="B2417" s="28" t="s">
        <v>2082</v>
      </c>
      <c r="C2417" s="28" t="s">
        <v>1065</v>
      </c>
      <c r="D2417" s="28" t="s">
        <v>263</v>
      </c>
      <c r="E2417" s="28" t="s">
        <v>995</v>
      </c>
      <c r="F2417" s="28" t="s">
        <v>264</v>
      </c>
      <c r="G2417" s="28" t="s">
        <v>304</v>
      </c>
      <c r="H2417" s="28" t="s">
        <v>271</v>
      </c>
      <c r="I2417" s="28" t="s">
        <v>265</v>
      </c>
      <c r="J2417" s="28" t="s">
        <v>266</v>
      </c>
      <c r="K2417">
        <v>4900720</v>
      </c>
      <c r="L2417">
        <v>5</v>
      </c>
      <c r="M2417">
        <v>150</v>
      </c>
      <c r="N2417">
        <v>20</v>
      </c>
      <c r="O2417">
        <v>130</v>
      </c>
      <c r="P2417">
        <v>-99</v>
      </c>
      <c r="Q2417">
        <v>-99</v>
      </c>
      <c r="R2417">
        <v>-99</v>
      </c>
      <c r="S2417">
        <v>83</v>
      </c>
      <c r="T2417">
        <v>-99</v>
      </c>
      <c r="U2417">
        <v>-99</v>
      </c>
      <c r="V2417">
        <v>60</v>
      </c>
      <c r="W2417">
        <v>16</v>
      </c>
      <c r="X2417">
        <v>0</v>
      </c>
      <c r="Y2417">
        <v>81</v>
      </c>
      <c r="Z2417">
        <v>16</v>
      </c>
    </row>
    <row r="2418" spans="1:26" x14ac:dyDescent="0.35">
      <c r="A2418" s="28" t="str">
        <f t="shared" si="37"/>
        <v>4.0 - SCHOOL CS RELATED2021Mound Fort Junior High</v>
      </c>
      <c r="B2418" s="28" t="s">
        <v>2082</v>
      </c>
      <c r="C2418" s="28" t="s">
        <v>1065</v>
      </c>
      <c r="D2418" s="28" t="s">
        <v>575</v>
      </c>
      <c r="E2418" s="28" t="s">
        <v>1018</v>
      </c>
      <c r="F2418" s="28" t="s">
        <v>576</v>
      </c>
      <c r="G2418" s="28" t="s">
        <v>291</v>
      </c>
      <c r="H2418" s="28" t="s">
        <v>401</v>
      </c>
      <c r="I2418" s="28" t="s">
        <v>265</v>
      </c>
      <c r="J2418" s="28" t="s">
        <v>266</v>
      </c>
      <c r="K2418">
        <v>4900720</v>
      </c>
      <c r="L2418">
        <v>2</v>
      </c>
      <c r="M2418">
        <v>121</v>
      </c>
      <c r="N2418">
        <v>36</v>
      </c>
      <c r="O2418">
        <v>85</v>
      </c>
      <c r="P2418">
        <v>-99</v>
      </c>
      <c r="Q2418">
        <v>-99</v>
      </c>
      <c r="R2418">
        <v>-99</v>
      </c>
      <c r="S2418">
        <v>56</v>
      </c>
      <c r="T2418">
        <v>-99</v>
      </c>
      <c r="U2418">
        <v>-99</v>
      </c>
      <c r="V2418">
        <v>56</v>
      </c>
      <c r="W2418">
        <v>13</v>
      </c>
      <c r="X2418">
        <v>0</v>
      </c>
      <c r="Y2418">
        <v>121</v>
      </c>
      <c r="Z2418">
        <v>17</v>
      </c>
    </row>
    <row r="2419" spans="1:26" x14ac:dyDescent="0.35">
      <c r="A2419" s="28" t="str">
        <f t="shared" si="37"/>
        <v>4.0 - SCHOOL CS RELATED2021Ogden High</v>
      </c>
      <c r="B2419" s="28" t="s">
        <v>2082</v>
      </c>
      <c r="C2419" s="28" t="s">
        <v>1065</v>
      </c>
      <c r="D2419" s="28" t="s">
        <v>641</v>
      </c>
      <c r="E2419" s="28" t="s">
        <v>1030</v>
      </c>
      <c r="F2419" s="28" t="s">
        <v>642</v>
      </c>
      <c r="G2419" s="28" t="s">
        <v>304</v>
      </c>
      <c r="H2419" s="28" t="s">
        <v>271</v>
      </c>
      <c r="I2419" s="28" t="s">
        <v>265</v>
      </c>
      <c r="J2419" s="28" t="s">
        <v>266</v>
      </c>
      <c r="K2419">
        <v>4900720</v>
      </c>
      <c r="L2419">
        <v>3</v>
      </c>
      <c r="M2419">
        <v>41</v>
      </c>
      <c r="N2419">
        <v>14</v>
      </c>
      <c r="O2419">
        <v>27</v>
      </c>
      <c r="P2419">
        <v>-99</v>
      </c>
      <c r="Q2419">
        <v>-99</v>
      </c>
      <c r="R2419">
        <v>-99</v>
      </c>
      <c r="S2419">
        <v>17</v>
      </c>
      <c r="T2419">
        <v>-99</v>
      </c>
      <c r="U2419">
        <v>-99</v>
      </c>
      <c r="V2419">
        <v>20</v>
      </c>
      <c r="W2419">
        <v>-99</v>
      </c>
      <c r="X2419">
        <v>0</v>
      </c>
      <c r="Y2419">
        <v>19</v>
      </c>
      <c r="Z2419">
        <v>-99</v>
      </c>
    </row>
    <row r="2420" spans="1:26" x14ac:dyDescent="0.35">
      <c r="A2420" s="28" t="str">
        <f t="shared" si="37"/>
        <v>4.0 - SCHOOL CS RELATED2021Paradigm High School</v>
      </c>
      <c r="B2420" s="28" t="s">
        <v>2082</v>
      </c>
      <c r="C2420" s="28" t="s">
        <v>1065</v>
      </c>
      <c r="D2420" s="28" t="s">
        <v>661</v>
      </c>
      <c r="E2420" s="28" t="s">
        <v>986</v>
      </c>
      <c r="F2420" s="28" t="s">
        <v>662</v>
      </c>
      <c r="G2420" s="28" t="s">
        <v>291</v>
      </c>
      <c r="H2420" s="28" t="s">
        <v>271</v>
      </c>
      <c r="I2420" s="28" t="s">
        <v>661</v>
      </c>
      <c r="J2420" s="28" t="s">
        <v>663</v>
      </c>
      <c r="K2420">
        <v>4900052</v>
      </c>
      <c r="L2420">
        <v>1</v>
      </c>
      <c r="M2420">
        <v>20</v>
      </c>
      <c r="N2420">
        <v>-99</v>
      </c>
      <c r="O2420">
        <v>17</v>
      </c>
      <c r="P2420">
        <v>-99</v>
      </c>
      <c r="Q2420">
        <v>-99</v>
      </c>
      <c r="R2420">
        <v>-99</v>
      </c>
      <c r="S2420">
        <v>-99</v>
      </c>
      <c r="T2420">
        <v>-99</v>
      </c>
      <c r="U2420">
        <v>-99</v>
      </c>
      <c r="V2420">
        <v>19</v>
      </c>
      <c r="W2420">
        <v>-99</v>
      </c>
      <c r="X2420">
        <v>0</v>
      </c>
      <c r="Y2420">
        <v>-99</v>
      </c>
      <c r="Z2420">
        <v>-99</v>
      </c>
    </row>
    <row r="2421" spans="1:26" x14ac:dyDescent="0.35">
      <c r="A2421" s="28" t="str">
        <f t="shared" si="37"/>
        <v>4.0 - SCHOOL CS RELATED2021Park City High</v>
      </c>
      <c r="B2421" s="28" t="s">
        <v>2082</v>
      </c>
      <c r="C2421" s="28" t="s">
        <v>1065</v>
      </c>
      <c r="D2421" s="28" t="s">
        <v>665</v>
      </c>
      <c r="E2421" s="28" t="s">
        <v>988</v>
      </c>
      <c r="F2421" s="28" t="s">
        <v>666</v>
      </c>
      <c r="G2421" s="28" t="s">
        <v>304</v>
      </c>
      <c r="H2421" s="28" t="s">
        <v>271</v>
      </c>
      <c r="I2421" s="28" t="s">
        <v>667</v>
      </c>
      <c r="J2421" s="28" t="s">
        <v>668</v>
      </c>
      <c r="K2421">
        <v>4900750</v>
      </c>
      <c r="L2421">
        <v>4</v>
      </c>
      <c r="M2421">
        <v>48</v>
      </c>
      <c r="N2421">
        <v>-99</v>
      </c>
      <c r="O2421">
        <v>45</v>
      </c>
      <c r="P2421">
        <v>-99</v>
      </c>
      <c r="Q2421">
        <v>-99</v>
      </c>
      <c r="R2421">
        <v>-99</v>
      </c>
      <c r="S2421">
        <v>12</v>
      </c>
      <c r="T2421">
        <v>-99</v>
      </c>
      <c r="U2421">
        <v>-99</v>
      </c>
      <c r="V2421">
        <v>32</v>
      </c>
      <c r="W2421">
        <v>-99</v>
      </c>
      <c r="X2421">
        <v>0</v>
      </c>
      <c r="Y2421">
        <v>-99</v>
      </c>
      <c r="Z2421">
        <v>-99</v>
      </c>
    </row>
    <row r="2422" spans="1:26" x14ac:dyDescent="0.35">
      <c r="A2422" s="28" t="str">
        <f t="shared" si="37"/>
        <v>4.0 - SCHOOL CS RELATED2021Pinnacle Canyon Academy</v>
      </c>
      <c r="B2422" s="28" t="s">
        <v>2082</v>
      </c>
      <c r="C2422" s="28" t="s">
        <v>1065</v>
      </c>
      <c r="D2422" s="28" t="s">
        <v>678</v>
      </c>
      <c r="E2422" s="28" t="s">
        <v>990</v>
      </c>
      <c r="F2422" s="28" t="s">
        <v>679</v>
      </c>
      <c r="G2422" s="28" t="s">
        <v>1957</v>
      </c>
      <c r="H2422" s="28" t="s">
        <v>271</v>
      </c>
      <c r="I2422" s="28" t="s">
        <v>678</v>
      </c>
      <c r="J2422" s="28" t="s">
        <v>680</v>
      </c>
      <c r="K2422">
        <v>4900008</v>
      </c>
      <c r="L2422">
        <v>1</v>
      </c>
      <c r="M2422">
        <v>-99</v>
      </c>
      <c r="N2422">
        <v>-99</v>
      </c>
      <c r="O2422">
        <v>-99</v>
      </c>
      <c r="P2422">
        <v>-99</v>
      </c>
      <c r="Q2422">
        <v>-99</v>
      </c>
      <c r="R2422">
        <v>-99</v>
      </c>
      <c r="S2422">
        <v>-99</v>
      </c>
      <c r="T2422">
        <v>-99</v>
      </c>
      <c r="U2422">
        <v>-99</v>
      </c>
      <c r="V2422">
        <v>-99</v>
      </c>
      <c r="W2422">
        <v>-99</v>
      </c>
      <c r="X2422">
        <v>0</v>
      </c>
      <c r="Y2422">
        <v>-99</v>
      </c>
      <c r="Z2422">
        <v>-99</v>
      </c>
    </row>
    <row r="2423" spans="1:26" x14ac:dyDescent="0.35">
      <c r="A2423" s="28" t="str">
        <f t="shared" si="37"/>
        <v>4.0 - SCHOOL CS RELATED2021Piute High</v>
      </c>
      <c r="B2423" s="28" t="s">
        <v>2082</v>
      </c>
      <c r="C2423" s="28" t="s">
        <v>1065</v>
      </c>
      <c r="D2423" s="28" t="s">
        <v>682</v>
      </c>
      <c r="E2423" s="28" t="s">
        <v>1000</v>
      </c>
      <c r="F2423" s="28" t="s">
        <v>683</v>
      </c>
      <c r="G2423" s="28" t="s">
        <v>291</v>
      </c>
      <c r="H2423" s="28" t="s">
        <v>271</v>
      </c>
      <c r="I2423" s="28" t="s">
        <v>684</v>
      </c>
      <c r="J2423" s="28" t="s">
        <v>685</v>
      </c>
      <c r="K2423">
        <v>4900780</v>
      </c>
      <c r="L2423">
        <v>1</v>
      </c>
      <c r="M2423">
        <v>-99</v>
      </c>
      <c r="N2423">
        <v>-99</v>
      </c>
      <c r="O2423">
        <v>-99</v>
      </c>
      <c r="P2423">
        <v>-99</v>
      </c>
      <c r="Q2423">
        <v>-99</v>
      </c>
      <c r="R2423">
        <v>-99</v>
      </c>
      <c r="S2423">
        <v>-99</v>
      </c>
      <c r="T2423">
        <v>-99</v>
      </c>
      <c r="U2423">
        <v>-99</v>
      </c>
      <c r="V2423">
        <v>-99</v>
      </c>
      <c r="W2423">
        <v>-99</v>
      </c>
      <c r="X2423">
        <v>0</v>
      </c>
      <c r="Y2423">
        <v>-99</v>
      </c>
      <c r="Z2423">
        <v>-99</v>
      </c>
    </row>
    <row r="2424" spans="1:26" x14ac:dyDescent="0.35">
      <c r="A2424" s="28" t="str">
        <f t="shared" si="37"/>
        <v>4.0 - SCHOOL CS RELATED2021Providence Hall</v>
      </c>
      <c r="B2424" s="28" t="s">
        <v>2082</v>
      </c>
      <c r="C2424" s="28" t="s">
        <v>1065</v>
      </c>
      <c r="D2424" s="28" t="s">
        <v>695</v>
      </c>
      <c r="E2424" s="28" t="s">
        <v>990</v>
      </c>
      <c r="F2424" s="28" t="s">
        <v>696</v>
      </c>
      <c r="G2424" s="28" t="s">
        <v>1956</v>
      </c>
      <c r="H2424" s="28" t="s">
        <v>271</v>
      </c>
      <c r="I2424" s="28" t="s">
        <v>695</v>
      </c>
      <c r="J2424" s="28" t="s">
        <v>697</v>
      </c>
      <c r="K2424">
        <v>4900124</v>
      </c>
      <c r="L2424">
        <v>3</v>
      </c>
      <c r="M2424">
        <v>62</v>
      </c>
      <c r="N2424">
        <v>-99</v>
      </c>
      <c r="O2424">
        <v>53</v>
      </c>
      <c r="P2424">
        <v>-99</v>
      </c>
      <c r="Q2424">
        <v>-99</v>
      </c>
      <c r="R2424">
        <v>-99</v>
      </c>
      <c r="S2424">
        <v>12</v>
      </c>
      <c r="T2424">
        <v>-99</v>
      </c>
      <c r="U2424">
        <v>-99</v>
      </c>
      <c r="V2424">
        <v>47</v>
      </c>
      <c r="W2424">
        <v>14</v>
      </c>
      <c r="X2424">
        <v>0</v>
      </c>
      <c r="Y2424">
        <v>10</v>
      </c>
      <c r="Z2424">
        <v>-99</v>
      </c>
    </row>
    <row r="2425" spans="1:26" x14ac:dyDescent="0.35">
      <c r="A2425" s="28" t="str">
        <f t="shared" si="37"/>
        <v>4.0 - SCHOOL CS RELATED2021Provo High</v>
      </c>
      <c r="B2425" s="28" t="s">
        <v>2082</v>
      </c>
      <c r="C2425" s="28" t="s">
        <v>1065</v>
      </c>
      <c r="D2425" s="28" t="s">
        <v>699</v>
      </c>
      <c r="E2425" s="28" t="s">
        <v>988</v>
      </c>
      <c r="F2425" s="28" t="s">
        <v>700</v>
      </c>
      <c r="G2425" s="28" t="s">
        <v>291</v>
      </c>
      <c r="H2425" s="28" t="s">
        <v>271</v>
      </c>
      <c r="I2425" s="28" t="s">
        <v>479</v>
      </c>
      <c r="J2425" s="28" t="s">
        <v>480</v>
      </c>
      <c r="K2425">
        <v>4900810</v>
      </c>
      <c r="L2425">
        <v>2</v>
      </c>
      <c r="M2425">
        <v>126</v>
      </c>
      <c r="N2425">
        <v>16</v>
      </c>
      <c r="O2425">
        <v>110</v>
      </c>
      <c r="P2425">
        <v>-99</v>
      </c>
      <c r="Q2425">
        <v>-99</v>
      </c>
      <c r="R2425">
        <v>-99</v>
      </c>
      <c r="S2425">
        <v>52</v>
      </c>
      <c r="T2425">
        <v>-99</v>
      </c>
      <c r="U2425">
        <v>-99</v>
      </c>
      <c r="V2425">
        <v>61</v>
      </c>
      <c r="W2425">
        <v>23</v>
      </c>
      <c r="X2425">
        <v>0</v>
      </c>
      <c r="Y2425">
        <v>47</v>
      </c>
      <c r="Z2425">
        <v>15</v>
      </c>
    </row>
    <row r="2426" spans="1:26" x14ac:dyDescent="0.35">
      <c r="A2426" s="28" t="str">
        <f t="shared" si="37"/>
        <v>4.0 - SCHOOL CS RELATED2021Timpview High</v>
      </c>
      <c r="B2426" s="28" t="s">
        <v>2082</v>
      </c>
      <c r="C2426" s="28" t="s">
        <v>1065</v>
      </c>
      <c r="D2426" s="28" t="s">
        <v>834</v>
      </c>
      <c r="E2426" s="28" t="s">
        <v>1004</v>
      </c>
      <c r="F2426" s="28" t="s">
        <v>835</v>
      </c>
      <c r="G2426" s="28" t="s">
        <v>401</v>
      </c>
      <c r="H2426" s="28" t="s">
        <v>271</v>
      </c>
      <c r="I2426" s="28" t="s">
        <v>479</v>
      </c>
      <c r="J2426" s="28" t="s">
        <v>480</v>
      </c>
      <c r="K2426">
        <v>4900810</v>
      </c>
      <c r="L2426">
        <v>5</v>
      </c>
      <c r="M2426">
        <v>231</v>
      </c>
      <c r="N2426">
        <v>33</v>
      </c>
      <c r="O2426">
        <v>198</v>
      </c>
      <c r="P2426">
        <v>-99</v>
      </c>
      <c r="Q2426">
        <v>-99</v>
      </c>
      <c r="R2426">
        <v>-99</v>
      </c>
      <c r="S2426">
        <v>52</v>
      </c>
      <c r="T2426">
        <v>-99</v>
      </c>
      <c r="U2426">
        <v>-99</v>
      </c>
      <c r="V2426">
        <v>160</v>
      </c>
      <c r="W2426">
        <v>22</v>
      </c>
      <c r="X2426">
        <v>0</v>
      </c>
      <c r="Y2426">
        <v>72</v>
      </c>
      <c r="Z2426">
        <v>20</v>
      </c>
    </row>
    <row r="2427" spans="1:26" x14ac:dyDescent="0.35">
      <c r="A2427" s="28" t="str">
        <f t="shared" si="37"/>
        <v>4.0 - SCHOOL CS RELATED2021Real Salt Lake Academy High School</v>
      </c>
      <c r="B2427" s="28" t="s">
        <v>2082</v>
      </c>
      <c r="C2427" s="28" t="s">
        <v>1065</v>
      </c>
      <c r="D2427" s="28" t="s">
        <v>705</v>
      </c>
      <c r="E2427" s="28" t="s">
        <v>986</v>
      </c>
      <c r="F2427" s="28" t="s">
        <v>706</v>
      </c>
      <c r="G2427" s="28" t="s">
        <v>401</v>
      </c>
      <c r="H2427" s="28" t="s">
        <v>271</v>
      </c>
      <c r="I2427" s="28" t="s">
        <v>705</v>
      </c>
      <c r="J2427" s="28" t="s">
        <v>707</v>
      </c>
      <c r="K2427">
        <v>4900197</v>
      </c>
      <c r="L2427">
        <v>3</v>
      </c>
      <c r="M2427">
        <v>24</v>
      </c>
      <c r="N2427">
        <v>-99</v>
      </c>
      <c r="O2427">
        <v>20</v>
      </c>
      <c r="P2427">
        <v>-99</v>
      </c>
      <c r="Q2427">
        <v>-99</v>
      </c>
      <c r="R2427">
        <v>-99</v>
      </c>
      <c r="S2427">
        <v>-99</v>
      </c>
      <c r="T2427">
        <v>-99</v>
      </c>
      <c r="U2427">
        <v>-99</v>
      </c>
      <c r="V2427">
        <v>19</v>
      </c>
      <c r="W2427">
        <v>-99</v>
      </c>
      <c r="X2427">
        <v>0</v>
      </c>
      <c r="Y2427">
        <v>-99</v>
      </c>
      <c r="Z2427">
        <v>-99</v>
      </c>
    </row>
    <row r="2428" spans="1:26" x14ac:dyDescent="0.35">
      <c r="A2428" s="28" t="str">
        <f t="shared" si="37"/>
        <v>4.0 - SCHOOL CS RELATED2021Rich High</v>
      </c>
      <c r="B2428" s="28" t="s">
        <v>2082</v>
      </c>
      <c r="C2428" s="28" t="s">
        <v>1065</v>
      </c>
      <c r="D2428" s="28" t="s">
        <v>709</v>
      </c>
      <c r="E2428" s="28" t="s">
        <v>1000</v>
      </c>
      <c r="F2428" s="28" t="s">
        <v>710</v>
      </c>
      <c r="G2428" s="28" t="s">
        <v>401</v>
      </c>
      <c r="H2428" s="28" t="s">
        <v>271</v>
      </c>
      <c r="I2428" s="28" t="s">
        <v>711</v>
      </c>
      <c r="J2428" s="28" t="s">
        <v>712</v>
      </c>
      <c r="K2428">
        <v>4900840</v>
      </c>
      <c r="L2428">
        <v>2</v>
      </c>
      <c r="M2428">
        <v>16</v>
      </c>
      <c r="N2428">
        <v>-99</v>
      </c>
      <c r="O2428">
        <v>-99</v>
      </c>
      <c r="P2428">
        <v>-99</v>
      </c>
      <c r="Q2428">
        <v>-99</v>
      </c>
      <c r="R2428">
        <v>-99</v>
      </c>
      <c r="S2428">
        <v>-99</v>
      </c>
      <c r="T2428">
        <v>-99</v>
      </c>
      <c r="U2428">
        <v>-99</v>
      </c>
      <c r="V2428">
        <v>15</v>
      </c>
      <c r="W2428">
        <v>-99</v>
      </c>
      <c r="X2428">
        <v>0</v>
      </c>
      <c r="Y2428">
        <v>-99</v>
      </c>
      <c r="Z2428">
        <v>-99</v>
      </c>
    </row>
    <row r="2429" spans="1:26" x14ac:dyDescent="0.35">
      <c r="A2429" s="28" t="str">
        <f t="shared" si="37"/>
        <v>4.0 - SCHOOL CS RELATED2021Roots Charter High School</v>
      </c>
      <c r="B2429" s="28" t="s">
        <v>2082</v>
      </c>
      <c r="C2429" s="28" t="s">
        <v>1065</v>
      </c>
      <c r="D2429" s="28" t="s">
        <v>728</v>
      </c>
      <c r="E2429" s="28" t="s">
        <v>986</v>
      </c>
      <c r="F2429" s="28" t="s">
        <v>729</v>
      </c>
      <c r="G2429" s="28" t="s">
        <v>401</v>
      </c>
      <c r="H2429" s="28" t="s">
        <v>271</v>
      </c>
      <c r="I2429" s="28" t="s">
        <v>728</v>
      </c>
      <c r="J2429" s="28" t="s">
        <v>730</v>
      </c>
      <c r="K2429">
        <v>4900178</v>
      </c>
      <c r="L2429">
        <v>3</v>
      </c>
      <c r="M2429">
        <v>55</v>
      </c>
      <c r="N2429">
        <v>11</v>
      </c>
      <c r="O2429">
        <v>44</v>
      </c>
      <c r="P2429">
        <v>-99</v>
      </c>
      <c r="Q2429">
        <v>-99</v>
      </c>
      <c r="R2429">
        <v>-99</v>
      </c>
      <c r="S2429">
        <v>14</v>
      </c>
      <c r="T2429">
        <v>-99</v>
      </c>
      <c r="U2429">
        <v>-99</v>
      </c>
      <c r="V2429">
        <v>35</v>
      </c>
      <c r="W2429">
        <v>20</v>
      </c>
      <c r="X2429">
        <v>0</v>
      </c>
      <c r="Y2429">
        <v>37</v>
      </c>
      <c r="Z2429">
        <v>-99</v>
      </c>
    </row>
    <row r="2430" spans="1:26" x14ac:dyDescent="0.35">
      <c r="A2430" s="28" t="str">
        <f t="shared" si="37"/>
        <v>4.0 - SCHOOL CS RELATED2021East High</v>
      </c>
      <c r="B2430" s="28" t="s">
        <v>2082</v>
      </c>
      <c r="C2430" s="28" t="s">
        <v>1065</v>
      </c>
      <c r="D2430" s="28" t="s">
        <v>389</v>
      </c>
      <c r="E2430" s="28" t="s">
        <v>988</v>
      </c>
      <c r="F2430" s="28" t="s">
        <v>390</v>
      </c>
      <c r="G2430" s="28" t="s">
        <v>401</v>
      </c>
      <c r="H2430" s="28" t="s">
        <v>271</v>
      </c>
      <c r="I2430" s="28" t="s">
        <v>391</v>
      </c>
      <c r="J2430" s="28" t="s">
        <v>392</v>
      </c>
      <c r="K2430">
        <v>4900870</v>
      </c>
      <c r="L2430">
        <v>3</v>
      </c>
      <c r="M2430">
        <v>76</v>
      </c>
      <c r="N2430">
        <v>20</v>
      </c>
      <c r="O2430">
        <v>56</v>
      </c>
      <c r="P2430">
        <v>-99</v>
      </c>
      <c r="Q2430">
        <v>-99</v>
      </c>
      <c r="R2430">
        <v>-99</v>
      </c>
      <c r="S2430">
        <v>25</v>
      </c>
      <c r="T2430">
        <v>-99</v>
      </c>
      <c r="U2430">
        <v>-99</v>
      </c>
      <c r="V2430">
        <v>34</v>
      </c>
      <c r="W2430">
        <v>-99</v>
      </c>
      <c r="X2430">
        <v>0</v>
      </c>
      <c r="Y2430">
        <v>36</v>
      </c>
      <c r="Z2430">
        <v>-99</v>
      </c>
    </row>
    <row r="2431" spans="1:26" x14ac:dyDescent="0.35">
      <c r="A2431" s="28" t="str">
        <f t="shared" si="37"/>
        <v>4.0 - SCHOOL CS RELATED2021Highland High</v>
      </c>
      <c r="B2431" s="28" t="s">
        <v>2082</v>
      </c>
      <c r="C2431" s="28" t="s">
        <v>1065</v>
      </c>
      <c r="D2431" s="28" t="s">
        <v>454</v>
      </c>
      <c r="E2431" s="28" t="s">
        <v>1000</v>
      </c>
      <c r="F2431" s="28" t="s">
        <v>455</v>
      </c>
      <c r="G2431" s="28" t="s">
        <v>401</v>
      </c>
      <c r="H2431" s="28" t="s">
        <v>271</v>
      </c>
      <c r="I2431" s="28" t="s">
        <v>391</v>
      </c>
      <c r="J2431" s="28" t="s">
        <v>392</v>
      </c>
      <c r="K2431">
        <v>4900870</v>
      </c>
      <c r="L2431">
        <v>1</v>
      </c>
      <c r="M2431">
        <v>51</v>
      </c>
      <c r="N2431">
        <v>15</v>
      </c>
      <c r="O2431">
        <v>36</v>
      </c>
      <c r="P2431">
        <v>-99</v>
      </c>
      <c r="Q2431">
        <v>-99</v>
      </c>
      <c r="R2431">
        <v>-99</v>
      </c>
      <c r="S2431">
        <v>-99</v>
      </c>
      <c r="T2431">
        <v>-99</v>
      </c>
      <c r="U2431">
        <v>-99</v>
      </c>
      <c r="V2431">
        <v>39</v>
      </c>
      <c r="W2431">
        <v>-99</v>
      </c>
      <c r="X2431">
        <v>0</v>
      </c>
      <c r="Y2431">
        <v>-99</v>
      </c>
      <c r="Z2431">
        <v>-99</v>
      </c>
    </row>
    <row r="2432" spans="1:26" x14ac:dyDescent="0.35">
      <c r="A2432" s="28" t="str">
        <f t="shared" si="37"/>
        <v>4.0 - SCHOOL CS RELATED2021West High</v>
      </c>
      <c r="B2432" s="28" t="s">
        <v>2082</v>
      </c>
      <c r="C2432" s="28" t="s">
        <v>1065</v>
      </c>
      <c r="D2432" s="28" t="s">
        <v>914</v>
      </c>
      <c r="E2432" s="28" t="s">
        <v>1007</v>
      </c>
      <c r="F2432" s="28" t="s">
        <v>915</v>
      </c>
      <c r="G2432" s="28" t="s">
        <v>291</v>
      </c>
      <c r="H2432" s="28" t="s">
        <v>271</v>
      </c>
      <c r="I2432" s="28" t="s">
        <v>391</v>
      </c>
      <c r="J2432" s="28" t="s">
        <v>392</v>
      </c>
      <c r="K2432">
        <v>4900870</v>
      </c>
      <c r="L2432">
        <v>1</v>
      </c>
      <c r="M2432">
        <v>58</v>
      </c>
      <c r="N2432">
        <v>12</v>
      </c>
      <c r="O2432">
        <v>46</v>
      </c>
      <c r="P2432">
        <v>-99</v>
      </c>
      <c r="Q2432">
        <v>-99</v>
      </c>
      <c r="R2432">
        <v>-99</v>
      </c>
      <c r="S2432">
        <v>24</v>
      </c>
      <c r="T2432">
        <v>-99</v>
      </c>
      <c r="U2432">
        <v>-99</v>
      </c>
      <c r="V2432">
        <v>19</v>
      </c>
      <c r="W2432">
        <v>-99</v>
      </c>
      <c r="X2432">
        <v>0</v>
      </c>
      <c r="Y2432">
        <v>29</v>
      </c>
      <c r="Z2432">
        <v>11</v>
      </c>
    </row>
    <row r="2433" spans="1:26" x14ac:dyDescent="0.35">
      <c r="A2433" s="28" t="str">
        <f t="shared" si="37"/>
        <v>4.0 - SCHOOL CS RELATED2021Whitehorse High</v>
      </c>
      <c r="B2433" s="28" t="s">
        <v>2082</v>
      </c>
      <c r="C2433" s="28" t="s">
        <v>1065</v>
      </c>
      <c r="D2433" s="28" t="s">
        <v>926</v>
      </c>
      <c r="E2433" s="28" t="s">
        <v>1003</v>
      </c>
      <c r="F2433" s="28" t="s">
        <v>927</v>
      </c>
      <c r="G2433" s="28" t="s">
        <v>291</v>
      </c>
      <c r="H2433" s="28" t="s">
        <v>271</v>
      </c>
      <c r="I2433" s="28" t="s">
        <v>567</v>
      </c>
      <c r="J2433" s="28" t="s">
        <v>568</v>
      </c>
      <c r="K2433">
        <v>4900900</v>
      </c>
      <c r="L2433">
        <v>1</v>
      </c>
      <c r="M2433">
        <v>14</v>
      </c>
      <c r="N2433">
        <v>-99</v>
      </c>
      <c r="O2433">
        <v>10</v>
      </c>
      <c r="P2433">
        <v>14</v>
      </c>
      <c r="Q2433">
        <v>-99</v>
      </c>
      <c r="R2433">
        <v>-99</v>
      </c>
      <c r="S2433">
        <v>-99</v>
      </c>
      <c r="T2433">
        <v>-99</v>
      </c>
      <c r="U2433">
        <v>-99</v>
      </c>
      <c r="V2433">
        <v>-99</v>
      </c>
      <c r="W2433">
        <v>-99</v>
      </c>
      <c r="X2433">
        <v>0</v>
      </c>
      <c r="Y2433">
        <v>14</v>
      </c>
      <c r="Z2433">
        <v>-99</v>
      </c>
    </row>
    <row r="2434" spans="1:26" x14ac:dyDescent="0.35">
      <c r="A2434" s="28" t="str">
        <f t="shared" ref="A2434:A2497" si="38">B2434&amp;C2434&amp;D2434</f>
        <v>4.0 - SCHOOL CS RELATED2021Richfield High</v>
      </c>
      <c r="B2434" s="28" t="s">
        <v>2082</v>
      </c>
      <c r="C2434" s="28" t="s">
        <v>1065</v>
      </c>
      <c r="D2434" s="28" t="s">
        <v>714</v>
      </c>
      <c r="E2434" s="28" t="s">
        <v>1000</v>
      </c>
      <c r="F2434" s="28" t="s">
        <v>715</v>
      </c>
      <c r="G2434" s="28" t="s">
        <v>401</v>
      </c>
      <c r="H2434" s="28" t="s">
        <v>271</v>
      </c>
      <c r="I2434" s="28" t="s">
        <v>327</v>
      </c>
      <c r="J2434" s="28" t="s">
        <v>328</v>
      </c>
      <c r="K2434">
        <v>4900930</v>
      </c>
      <c r="L2434">
        <v>2</v>
      </c>
      <c r="M2434">
        <v>16</v>
      </c>
      <c r="N2434">
        <v>-99</v>
      </c>
      <c r="O2434">
        <v>12</v>
      </c>
      <c r="P2434">
        <v>-99</v>
      </c>
      <c r="Q2434">
        <v>-99</v>
      </c>
      <c r="R2434">
        <v>-99</v>
      </c>
      <c r="S2434">
        <v>-99</v>
      </c>
      <c r="T2434">
        <v>-99</v>
      </c>
      <c r="U2434">
        <v>-99</v>
      </c>
      <c r="V2434">
        <v>16</v>
      </c>
      <c r="W2434">
        <v>-99</v>
      </c>
      <c r="X2434">
        <v>0</v>
      </c>
      <c r="Y2434">
        <v>-99</v>
      </c>
      <c r="Z2434">
        <v>-99</v>
      </c>
    </row>
    <row r="2435" spans="1:26" x14ac:dyDescent="0.35">
      <c r="A2435" s="28" t="str">
        <f t="shared" si="38"/>
        <v>4.0 - SCHOOL CS RELATED2021Manti High</v>
      </c>
      <c r="B2435" s="28" t="s">
        <v>2082</v>
      </c>
      <c r="C2435" s="28" t="s">
        <v>1065</v>
      </c>
      <c r="D2435" s="28" t="s">
        <v>546</v>
      </c>
      <c r="E2435" s="28" t="s">
        <v>1000</v>
      </c>
      <c r="F2435" s="28" t="s">
        <v>547</v>
      </c>
      <c r="G2435" s="28" t="s">
        <v>401</v>
      </c>
      <c r="H2435" s="28" t="s">
        <v>271</v>
      </c>
      <c r="I2435" s="28" t="s">
        <v>444</v>
      </c>
      <c r="J2435" s="28" t="s">
        <v>445</v>
      </c>
      <c r="K2435">
        <v>4900960</v>
      </c>
      <c r="L2435">
        <v>2</v>
      </c>
      <c r="M2435">
        <v>61</v>
      </c>
      <c r="N2435">
        <v>12</v>
      </c>
      <c r="O2435">
        <v>49</v>
      </c>
      <c r="P2435">
        <v>-99</v>
      </c>
      <c r="Q2435">
        <v>-99</v>
      </c>
      <c r="R2435">
        <v>-99</v>
      </c>
      <c r="S2435">
        <v>-99</v>
      </c>
      <c r="T2435">
        <v>-99</v>
      </c>
      <c r="U2435">
        <v>-99</v>
      </c>
      <c r="V2435">
        <v>50</v>
      </c>
      <c r="W2435">
        <v>-99</v>
      </c>
      <c r="X2435">
        <v>0</v>
      </c>
      <c r="Y2435">
        <v>24</v>
      </c>
      <c r="Z2435">
        <v>-99</v>
      </c>
    </row>
    <row r="2436" spans="1:26" x14ac:dyDescent="0.35">
      <c r="A2436" s="28" t="str">
        <f t="shared" si="38"/>
        <v>4.0 - SCHOOL CS RELATED2021South Summit High</v>
      </c>
      <c r="B2436" s="28" t="s">
        <v>2082</v>
      </c>
      <c r="C2436" s="28" t="s">
        <v>1065</v>
      </c>
      <c r="D2436" s="28" t="s">
        <v>773</v>
      </c>
      <c r="E2436" s="28" t="s">
        <v>988</v>
      </c>
      <c r="F2436" s="28" t="s">
        <v>774</v>
      </c>
      <c r="G2436" s="28" t="s">
        <v>401</v>
      </c>
      <c r="H2436" s="28" t="s">
        <v>271</v>
      </c>
      <c r="I2436" s="28" t="s">
        <v>748</v>
      </c>
      <c r="J2436" s="28" t="s">
        <v>749</v>
      </c>
      <c r="K2436">
        <v>4900990</v>
      </c>
      <c r="L2436">
        <v>5</v>
      </c>
      <c r="M2436">
        <v>103</v>
      </c>
      <c r="N2436">
        <v>21</v>
      </c>
      <c r="O2436">
        <v>82</v>
      </c>
      <c r="P2436">
        <v>-99</v>
      </c>
      <c r="Q2436">
        <v>-99</v>
      </c>
      <c r="R2436">
        <v>-99</v>
      </c>
      <c r="S2436">
        <v>24</v>
      </c>
      <c r="T2436">
        <v>-99</v>
      </c>
      <c r="U2436">
        <v>-99</v>
      </c>
      <c r="V2436">
        <v>76</v>
      </c>
      <c r="W2436">
        <v>-99</v>
      </c>
      <c r="X2436">
        <v>0</v>
      </c>
      <c r="Y2436">
        <v>25</v>
      </c>
      <c r="Z2436">
        <v>-99</v>
      </c>
    </row>
    <row r="2437" spans="1:26" x14ac:dyDescent="0.35">
      <c r="A2437" s="28" t="str">
        <f t="shared" si="38"/>
        <v>4.0 - SCHOOL CS RELATED2021Spectrum Academy - NSL</v>
      </c>
      <c r="B2437" s="28" t="s">
        <v>2082</v>
      </c>
      <c r="C2437" s="28" t="s">
        <v>1065</v>
      </c>
      <c r="D2437" s="28" t="s">
        <v>779</v>
      </c>
      <c r="E2437" s="28" t="s">
        <v>990</v>
      </c>
      <c r="F2437" s="28" t="s">
        <v>780</v>
      </c>
      <c r="G2437" s="28" t="s">
        <v>1956</v>
      </c>
      <c r="H2437" s="28" t="s">
        <v>271</v>
      </c>
      <c r="I2437" s="28" t="s">
        <v>781</v>
      </c>
      <c r="J2437" s="28" t="s">
        <v>782</v>
      </c>
      <c r="K2437">
        <v>4900042</v>
      </c>
      <c r="L2437">
        <v>6</v>
      </c>
      <c r="M2437">
        <v>102</v>
      </c>
      <c r="N2437">
        <v>13</v>
      </c>
      <c r="O2437">
        <v>89</v>
      </c>
      <c r="P2437">
        <v>-99</v>
      </c>
      <c r="Q2437">
        <v>-99</v>
      </c>
      <c r="R2437">
        <v>-99</v>
      </c>
      <c r="S2437">
        <v>-99</v>
      </c>
      <c r="T2437">
        <v>-99</v>
      </c>
      <c r="U2437">
        <v>-99</v>
      </c>
      <c r="V2437">
        <v>88</v>
      </c>
      <c r="W2437">
        <v>87</v>
      </c>
      <c r="X2437">
        <v>0</v>
      </c>
      <c r="Y2437">
        <v>35</v>
      </c>
      <c r="Z2437">
        <v>-99</v>
      </c>
    </row>
    <row r="2438" spans="1:26" x14ac:dyDescent="0.35">
      <c r="A2438" s="28" t="str">
        <f t="shared" si="38"/>
        <v>4.0 - SCHOOL CS RELATED2021St. George Academy</v>
      </c>
      <c r="B2438" s="28" t="s">
        <v>2082</v>
      </c>
      <c r="C2438" s="28" t="s">
        <v>1065</v>
      </c>
      <c r="D2438" s="28" t="s">
        <v>790</v>
      </c>
      <c r="E2438" s="28" t="s">
        <v>986</v>
      </c>
      <c r="F2438" s="28" t="s">
        <v>791</v>
      </c>
      <c r="G2438" s="28" t="s">
        <v>222</v>
      </c>
      <c r="H2438" s="28" t="s">
        <v>271</v>
      </c>
      <c r="I2438" s="28" t="s">
        <v>790</v>
      </c>
      <c r="J2438" s="28" t="s">
        <v>792</v>
      </c>
      <c r="K2438">
        <v>4900188</v>
      </c>
      <c r="L2438">
        <v>6</v>
      </c>
      <c r="M2438">
        <v>109</v>
      </c>
      <c r="N2438">
        <v>35</v>
      </c>
      <c r="O2438">
        <v>74</v>
      </c>
      <c r="P2438">
        <v>-99</v>
      </c>
      <c r="Q2438">
        <v>-99</v>
      </c>
      <c r="R2438">
        <v>-99</v>
      </c>
      <c r="S2438">
        <v>18</v>
      </c>
      <c r="T2438">
        <v>-99</v>
      </c>
      <c r="U2438">
        <v>-99</v>
      </c>
      <c r="V2438">
        <v>84</v>
      </c>
      <c r="W2438">
        <v>24</v>
      </c>
      <c r="X2438">
        <v>0</v>
      </c>
      <c r="Y2438">
        <v>-99</v>
      </c>
      <c r="Z2438">
        <v>-99</v>
      </c>
    </row>
    <row r="2439" spans="1:26" x14ac:dyDescent="0.35">
      <c r="A2439" s="28" t="str">
        <f t="shared" si="38"/>
        <v>4.0 - SCHOOL CS RELATED2021Success DSU</v>
      </c>
      <c r="B2439" s="28" t="s">
        <v>2082</v>
      </c>
      <c r="C2439" s="28" t="s">
        <v>1065</v>
      </c>
      <c r="D2439" s="28" t="s">
        <v>796</v>
      </c>
      <c r="E2439" s="28" t="s">
        <v>1003</v>
      </c>
      <c r="F2439" s="28" t="s">
        <v>797</v>
      </c>
      <c r="G2439" s="28" t="s">
        <v>304</v>
      </c>
      <c r="H2439" s="28" t="s">
        <v>271</v>
      </c>
      <c r="I2439" s="28" t="s">
        <v>798</v>
      </c>
      <c r="J2439" s="28" t="s">
        <v>799</v>
      </c>
      <c r="K2439">
        <v>4900037</v>
      </c>
      <c r="L2439">
        <v>4</v>
      </c>
      <c r="M2439">
        <v>-99</v>
      </c>
      <c r="N2439">
        <v>-99</v>
      </c>
      <c r="O2439">
        <v>-99</v>
      </c>
      <c r="P2439">
        <v>-99</v>
      </c>
      <c r="Q2439">
        <v>-99</v>
      </c>
      <c r="R2439">
        <v>-99</v>
      </c>
      <c r="S2439">
        <v>-99</v>
      </c>
      <c r="T2439">
        <v>-99</v>
      </c>
      <c r="U2439">
        <v>-99</v>
      </c>
      <c r="V2439">
        <v>-99</v>
      </c>
      <c r="W2439">
        <v>-99</v>
      </c>
      <c r="X2439">
        <v>0</v>
      </c>
      <c r="Y2439">
        <v>-99</v>
      </c>
      <c r="Z2439">
        <v>-99</v>
      </c>
    </row>
    <row r="2440" spans="1:26" x14ac:dyDescent="0.35">
      <c r="A2440" s="28" t="str">
        <f t="shared" si="38"/>
        <v>4.0 - SCHOOL CS RELATED2021Summit Academy High School</v>
      </c>
      <c r="B2440" s="28" t="s">
        <v>2082</v>
      </c>
      <c r="C2440" s="28" t="s">
        <v>1065</v>
      </c>
      <c r="D2440" s="28" t="s">
        <v>803</v>
      </c>
      <c r="E2440" s="28" t="s">
        <v>986</v>
      </c>
      <c r="F2440" s="28" t="s">
        <v>804</v>
      </c>
      <c r="G2440" s="28" t="s">
        <v>401</v>
      </c>
      <c r="H2440" s="28" t="s">
        <v>271</v>
      </c>
      <c r="I2440" s="28" t="s">
        <v>803</v>
      </c>
      <c r="J2440" s="28" t="s">
        <v>805</v>
      </c>
      <c r="K2440">
        <v>4900148</v>
      </c>
      <c r="L2440">
        <v>1</v>
      </c>
      <c r="M2440">
        <v>92</v>
      </c>
      <c r="N2440">
        <v>35</v>
      </c>
      <c r="O2440">
        <v>57</v>
      </c>
      <c r="P2440">
        <v>-99</v>
      </c>
      <c r="Q2440">
        <v>-99</v>
      </c>
      <c r="R2440">
        <v>-99</v>
      </c>
      <c r="S2440">
        <v>15</v>
      </c>
      <c r="T2440">
        <v>-99</v>
      </c>
      <c r="U2440">
        <v>-99</v>
      </c>
      <c r="V2440">
        <v>62</v>
      </c>
      <c r="W2440">
        <v>-99</v>
      </c>
      <c r="X2440">
        <v>0</v>
      </c>
      <c r="Y2440">
        <v>10</v>
      </c>
      <c r="Z2440">
        <v>-99</v>
      </c>
    </row>
    <row r="2441" spans="1:26" x14ac:dyDescent="0.35">
      <c r="A2441" s="28" t="str">
        <f t="shared" si="38"/>
        <v>4.0 - SCHOOL CS RELATED2021Syracuse Arts Academy - Antelope</v>
      </c>
      <c r="B2441" s="28" t="s">
        <v>2082</v>
      </c>
      <c r="C2441" s="28" t="s">
        <v>1065</v>
      </c>
      <c r="D2441" s="28" t="s">
        <v>813</v>
      </c>
      <c r="E2441" s="28" t="s">
        <v>990</v>
      </c>
      <c r="F2441" s="28" t="s">
        <v>814</v>
      </c>
      <c r="G2441" s="28" t="s">
        <v>1956</v>
      </c>
      <c r="H2441" s="28" t="s">
        <v>401</v>
      </c>
      <c r="I2441" s="28" t="s">
        <v>815</v>
      </c>
      <c r="J2441" s="28" t="s">
        <v>816</v>
      </c>
      <c r="K2441">
        <v>4900044</v>
      </c>
      <c r="L2441">
        <v>1</v>
      </c>
      <c r="M2441">
        <v>82</v>
      </c>
      <c r="N2441">
        <v>42</v>
      </c>
      <c r="O2441">
        <v>40</v>
      </c>
      <c r="P2441">
        <v>-99</v>
      </c>
      <c r="Q2441">
        <v>-99</v>
      </c>
      <c r="R2441">
        <v>-99</v>
      </c>
      <c r="S2441">
        <v>-99</v>
      </c>
      <c r="T2441">
        <v>-99</v>
      </c>
      <c r="U2441">
        <v>-99</v>
      </c>
      <c r="V2441">
        <v>67</v>
      </c>
      <c r="W2441">
        <v>17</v>
      </c>
      <c r="X2441">
        <v>0</v>
      </c>
      <c r="Y2441">
        <v>10</v>
      </c>
      <c r="Z2441">
        <v>-99</v>
      </c>
    </row>
    <row r="2442" spans="1:26" x14ac:dyDescent="0.35">
      <c r="A2442" s="28" t="str">
        <f t="shared" si="38"/>
        <v>4.0 - SCHOOL CS RELATED2021Terra Academy</v>
      </c>
      <c r="B2442" s="28" t="s">
        <v>2082</v>
      </c>
      <c r="C2442" s="28" t="s">
        <v>1065</v>
      </c>
      <c r="D2442" s="28" t="s">
        <v>826</v>
      </c>
      <c r="E2442" s="28" t="s">
        <v>992</v>
      </c>
      <c r="F2442" s="28" t="s">
        <v>827</v>
      </c>
      <c r="G2442" s="28" t="s">
        <v>1956</v>
      </c>
      <c r="H2442" s="28" t="s">
        <v>271</v>
      </c>
      <c r="I2442" s="28" t="s">
        <v>826</v>
      </c>
      <c r="J2442" s="28" t="s">
        <v>828</v>
      </c>
      <c r="K2442">
        <v>4900179</v>
      </c>
      <c r="L2442">
        <v>1</v>
      </c>
      <c r="M2442">
        <v>-99</v>
      </c>
      <c r="N2442">
        <v>-99</v>
      </c>
      <c r="O2442">
        <v>-99</v>
      </c>
      <c r="P2442">
        <v>-99</v>
      </c>
      <c r="Q2442">
        <v>-99</v>
      </c>
      <c r="R2442">
        <v>-99</v>
      </c>
      <c r="S2442">
        <v>-99</v>
      </c>
      <c r="T2442">
        <v>-99</v>
      </c>
      <c r="U2442">
        <v>-99</v>
      </c>
      <c r="V2442">
        <v>-99</v>
      </c>
      <c r="W2442">
        <v>-99</v>
      </c>
      <c r="X2442">
        <v>0</v>
      </c>
      <c r="Y2442">
        <v>-99</v>
      </c>
      <c r="Z2442">
        <v>-99</v>
      </c>
    </row>
    <row r="2443" spans="1:26" x14ac:dyDescent="0.35">
      <c r="A2443" s="28" t="str">
        <f t="shared" si="38"/>
        <v>4.0 - SCHOOL CS RELATED2021Tintic High</v>
      </c>
      <c r="B2443" s="28" t="s">
        <v>2082</v>
      </c>
      <c r="C2443" s="28" t="s">
        <v>1065</v>
      </c>
      <c r="D2443" s="28" t="s">
        <v>836</v>
      </c>
      <c r="E2443" s="28" t="s">
        <v>988</v>
      </c>
      <c r="F2443" s="28" t="s">
        <v>837</v>
      </c>
      <c r="G2443" s="28" t="s">
        <v>291</v>
      </c>
      <c r="H2443" s="28" t="s">
        <v>271</v>
      </c>
      <c r="I2443" s="28" t="s">
        <v>838</v>
      </c>
      <c r="J2443" s="28" t="s">
        <v>839</v>
      </c>
      <c r="K2443">
        <v>4901020</v>
      </c>
      <c r="L2443">
        <v>2</v>
      </c>
      <c r="M2443">
        <v>12</v>
      </c>
      <c r="N2443">
        <v>-99</v>
      </c>
      <c r="O2443">
        <v>10</v>
      </c>
      <c r="P2443">
        <v>-99</v>
      </c>
      <c r="Q2443">
        <v>-99</v>
      </c>
      <c r="R2443">
        <v>-99</v>
      </c>
      <c r="S2443">
        <v>-99</v>
      </c>
      <c r="T2443">
        <v>-99</v>
      </c>
      <c r="U2443">
        <v>-99</v>
      </c>
      <c r="V2443">
        <v>11</v>
      </c>
      <c r="W2443">
        <v>-99</v>
      </c>
      <c r="X2443">
        <v>0</v>
      </c>
      <c r="Y2443">
        <v>-99</v>
      </c>
      <c r="Z2443">
        <v>-99</v>
      </c>
    </row>
    <row r="2444" spans="1:26" x14ac:dyDescent="0.35">
      <c r="A2444" s="28" t="str">
        <f t="shared" si="38"/>
        <v>4.0 - SCHOOL CS RELATED2021Blue Peak High</v>
      </c>
      <c r="B2444" s="28" t="s">
        <v>2082</v>
      </c>
      <c r="C2444" s="28" t="s">
        <v>1065</v>
      </c>
      <c r="D2444" s="28" t="s">
        <v>278</v>
      </c>
      <c r="E2444" s="28" t="s">
        <v>997</v>
      </c>
      <c r="F2444" s="28" t="s">
        <v>279</v>
      </c>
      <c r="G2444" s="28" t="s">
        <v>1956</v>
      </c>
      <c r="H2444" s="28" t="s">
        <v>271</v>
      </c>
      <c r="I2444" s="28" t="s">
        <v>280</v>
      </c>
      <c r="J2444" s="28" t="s">
        <v>281</v>
      </c>
      <c r="K2444">
        <v>4901050</v>
      </c>
      <c r="L2444">
        <v>2</v>
      </c>
      <c r="M2444">
        <v>-99</v>
      </c>
      <c r="N2444">
        <v>-99</v>
      </c>
      <c r="O2444">
        <v>-99</v>
      </c>
      <c r="P2444">
        <v>-99</v>
      </c>
      <c r="Q2444">
        <v>-99</v>
      </c>
      <c r="R2444">
        <v>-99</v>
      </c>
      <c r="S2444">
        <v>-99</v>
      </c>
      <c r="T2444">
        <v>-99</v>
      </c>
      <c r="U2444">
        <v>-99</v>
      </c>
      <c r="V2444">
        <v>-99</v>
      </c>
      <c r="W2444">
        <v>-99</v>
      </c>
      <c r="X2444">
        <v>0</v>
      </c>
      <c r="Y2444">
        <v>-99</v>
      </c>
      <c r="Z2444">
        <v>-99</v>
      </c>
    </row>
    <row r="2445" spans="1:26" x14ac:dyDescent="0.35">
      <c r="A2445" s="28" t="str">
        <f t="shared" si="38"/>
        <v>4.0 - SCHOOL CS RELATED2021Grantsville High</v>
      </c>
      <c r="B2445" s="28" t="s">
        <v>2082</v>
      </c>
      <c r="C2445" s="28" t="s">
        <v>1065</v>
      </c>
      <c r="D2445" s="28" t="s">
        <v>436</v>
      </c>
      <c r="E2445" s="28" t="s">
        <v>1000</v>
      </c>
      <c r="F2445" s="28" t="s">
        <v>437</v>
      </c>
      <c r="G2445" s="28" t="s">
        <v>401</v>
      </c>
      <c r="H2445" s="28" t="s">
        <v>271</v>
      </c>
      <c r="I2445" s="28" t="s">
        <v>280</v>
      </c>
      <c r="J2445" s="28" t="s">
        <v>281</v>
      </c>
      <c r="K2445">
        <v>4901050</v>
      </c>
      <c r="L2445">
        <v>1</v>
      </c>
      <c r="M2445">
        <v>61</v>
      </c>
      <c r="N2445">
        <v>21</v>
      </c>
      <c r="O2445">
        <v>40</v>
      </c>
      <c r="P2445">
        <v>-99</v>
      </c>
      <c r="Q2445">
        <v>-99</v>
      </c>
      <c r="R2445">
        <v>-99</v>
      </c>
      <c r="S2445">
        <v>-99</v>
      </c>
      <c r="T2445">
        <v>-99</v>
      </c>
      <c r="U2445">
        <v>-99</v>
      </c>
      <c r="V2445">
        <v>55</v>
      </c>
      <c r="W2445">
        <v>11</v>
      </c>
      <c r="X2445">
        <v>0</v>
      </c>
      <c r="Y2445">
        <v>14</v>
      </c>
      <c r="Z2445">
        <v>-99</v>
      </c>
    </row>
    <row r="2446" spans="1:26" x14ac:dyDescent="0.35">
      <c r="A2446" s="28" t="str">
        <f t="shared" si="38"/>
        <v>4.0 - SCHOOL CS RELATED2021Stansbury High</v>
      </c>
      <c r="B2446" s="28" t="s">
        <v>2082</v>
      </c>
      <c r="C2446" s="28" t="s">
        <v>1065</v>
      </c>
      <c r="D2446" s="28" t="s">
        <v>794</v>
      </c>
      <c r="E2446" s="28" t="s">
        <v>1040</v>
      </c>
      <c r="F2446" s="28" t="s">
        <v>795</v>
      </c>
      <c r="G2446" s="28" t="s">
        <v>401</v>
      </c>
      <c r="H2446" s="28" t="s">
        <v>271</v>
      </c>
      <c r="I2446" s="28" t="s">
        <v>280</v>
      </c>
      <c r="J2446" s="28" t="s">
        <v>281</v>
      </c>
      <c r="K2446">
        <v>4901050</v>
      </c>
      <c r="L2446">
        <v>3</v>
      </c>
      <c r="M2446">
        <v>256</v>
      </c>
      <c r="N2446">
        <v>65</v>
      </c>
      <c r="O2446">
        <v>191</v>
      </c>
      <c r="P2446">
        <v>-99</v>
      </c>
      <c r="Q2446">
        <v>-99</v>
      </c>
      <c r="R2446">
        <v>-99</v>
      </c>
      <c r="S2446">
        <v>32</v>
      </c>
      <c r="T2446">
        <v>-99</v>
      </c>
      <c r="U2446">
        <v>-99</v>
      </c>
      <c r="V2446">
        <v>207</v>
      </c>
      <c r="W2446">
        <v>23</v>
      </c>
      <c r="X2446">
        <v>0</v>
      </c>
      <c r="Y2446">
        <v>50</v>
      </c>
      <c r="Z2446">
        <v>-99</v>
      </c>
    </row>
    <row r="2447" spans="1:26" x14ac:dyDescent="0.35">
      <c r="A2447" s="28" t="str">
        <f t="shared" si="38"/>
        <v>4.0 - SCHOOL CS RELATED2021Tooele High</v>
      </c>
      <c r="B2447" s="28" t="s">
        <v>2082</v>
      </c>
      <c r="C2447" s="28" t="s">
        <v>1065</v>
      </c>
      <c r="D2447" s="28" t="s">
        <v>841</v>
      </c>
      <c r="E2447" s="28" t="s">
        <v>1004</v>
      </c>
      <c r="F2447" s="28" t="s">
        <v>842</v>
      </c>
      <c r="G2447" s="28" t="s">
        <v>401</v>
      </c>
      <c r="H2447" s="28" t="s">
        <v>271</v>
      </c>
      <c r="I2447" s="28" t="s">
        <v>280</v>
      </c>
      <c r="J2447" s="28" t="s">
        <v>281</v>
      </c>
      <c r="K2447">
        <v>4901050</v>
      </c>
      <c r="L2447">
        <v>3</v>
      </c>
      <c r="M2447">
        <v>71</v>
      </c>
      <c r="N2447">
        <v>-99</v>
      </c>
      <c r="O2447">
        <v>62</v>
      </c>
      <c r="P2447">
        <v>-99</v>
      </c>
      <c r="Q2447">
        <v>-99</v>
      </c>
      <c r="R2447">
        <v>-99</v>
      </c>
      <c r="S2447">
        <v>10</v>
      </c>
      <c r="T2447">
        <v>-99</v>
      </c>
      <c r="U2447">
        <v>-99</v>
      </c>
      <c r="V2447">
        <v>57</v>
      </c>
      <c r="W2447">
        <v>-99</v>
      </c>
      <c r="X2447">
        <v>0</v>
      </c>
      <c r="Y2447">
        <v>27</v>
      </c>
      <c r="Z2447">
        <v>-99</v>
      </c>
    </row>
    <row r="2448" spans="1:26" x14ac:dyDescent="0.35">
      <c r="A2448" s="28" t="str">
        <f t="shared" si="38"/>
        <v>4.0 - SCHOOL CS RELATED2021Uintah High</v>
      </c>
      <c r="B2448" s="28" t="s">
        <v>2082</v>
      </c>
      <c r="C2448" s="28" t="s">
        <v>1065</v>
      </c>
      <c r="D2448" s="28" t="s">
        <v>847</v>
      </c>
      <c r="E2448" s="28" t="s">
        <v>988</v>
      </c>
      <c r="F2448" s="28" t="s">
        <v>848</v>
      </c>
      <c r="G2448" s="28" t="s">
        <v>401</v>
      </c>
      <c r="H2448" s="28" t="s">
        <v>271</v>
      </c>
      <c r="I2448" s="28" t="s">
        <v>849</v>
      </c>
      <c r="J2448" s="28" t="s">
        <v>850</v>
      </c>
      <c r="K2448">
        <v>4901080</v>
      </c>
      <c r="L2448">
        <v>4</v>
      </c>
      <c r="M2448">
        <v>231</v>
      </c>
      <c r="N2448">
        <v>47</v>
      </c>
      <c r="O2448">
        <v>184</v>
      </c>
      <c r="P2448">
        <v>-99</v>
      </c>
      <c r="Q2448">
        <v>-99</v>
      </c>
      <c r="R2448">
        <v>-99</v>
      </c>
      <c r="S2448">
        <v>21</v>
      </c>
      <c r="T2448">
        <v>-99</v>
      </c>
      <c r="U2448">
        <v>-99</v>
      </c>
      <c r="V2448">
        <v>199</v>
      </c>
      <c r="W2448">
        <v>12</v>
      </c>
      <c r="X2448">
        <v>0</v>
      </c>
      <c r="Y2448">
        <v>92</v>
      </c>
      <c r="Z2448">
        <v>-99</v>
      </c>
    </row>
    <row r="2449" spans="1:26" x14ac:dyDescent="0.35">
      <c r="A2449" s="28" t="str">
        <f t="shared" si="38"/>
        <v>4.0 - SCHOOL CS RELATED2021Uintah River High</v>
      </c>
      <c r="B2449" s="28" t="s">
        <v>2082</v>
      </c>
      <c r="C2449" s="28" t="s">
        <v>1065</v>
      </c>
      <c r="D2449" s="28" t="s">
        <v>852</v>
      </c>
      <c r="E2449" s="28" t="s">
        <v>986</v>
      </c>
      <c r="F2449" s="28" t="s">
        <v>853</v>
      </c>
      <c r="G2449" s="28" t="s">
        <v>401</v>
      </c>
      <c r="H2449" s="28" t="s">
        <v>271</v>
      </c>
      <c r="I2449" s="28" t="s">
        <v>852</v>
      </c>
      <c r="J2449" s="28" t="s">
        <v>854</v>
      </c>
      <c r="K2449">
        <v>4900013</v>
      </c>
      <c r="L2449">
        <v>1</v>
      </c>
      <c r="M2449">
        <v>12</v>
      </c>
      <c r="N2449">
        <v>-99</v>
      </c>
      <c r="O2449">
        <v>-99</v>
      </c>
      <c r="P2449">
        <v>10</v>
      </c>
      <c r="Q2449">
        <v>-99</v>
      </c>
      <c r="R2449">
        <v>-99</v>
      </c>
      <c r="S2449">
        <v>-99</v>
      </c>
      <c r="T2449">
        <v>-99</v>
      </c>
      <c r="U2449">
        <v>-99</v>
      </c>
      <c r="V2449">
        <v>-99</v>
      </c>
      <c r="W2449">
        <v>-99</v>
      </c>
      <c r="X2449">
        <v>0</v>
      </c>
      <c r="Y2449">
        <v>-99</v>
      </c>
      <c r="Z2449">
        <v>-99</v>
      </c>
    </row>
    <row r="2450" spans="1:26" x14ac:dyDescent="0.35">
      <c r="A2450" s="28" t="str">
        <f t="shared" si="38"/>
        <v>4.0 - SCHOOL CS RELATED2021Utah Connections Academy</v>
      </c>
      <c r="B2450" s="28" t="s">
        <v>2082</v>
      </c>
      <c r="C2450" s="28" t="s">
        <v>1065</v>
      </c>
      <c r="D2450" s="28" t="s">
        <v>858</v>
      </c>
      <c r="E2450" s="28" t="s">
        <v>1020</v>
      </c>
      <c r="F2450" s="28" t="s">
        <v>859</v>
      </c>
      <c r="G2450" s="28" t="s">
        <v>1956</v>
      </c>
      <c r="H2450" s="28" t="s">
        <v>271</v>
      </c>
      <c r="I2450" s="28" t="s">
        <v>858</v>
      </c>
      <c r="J2450" s="28" t="s">
        <v>860</v>
      </c>
      <c r="K2450">
        <v>4900151</v>
      </c>
      <c r="L2450">
        <v>2</v>
      </c>
      <c r="M2450">
        <v>23</v>
      </c>
      <c r="N2450">
        <v>-99</v>
      </c>
      <c r="O2450">
        <v>18</v>
      </c>
      <c r="P2450">
        <v>-99</v>
      </c>
      <c r="Q2450">
        <v>-99</v>
      </c>
      <c r="R2450">
        <v>-99</v>
      </c>
      <c r="S2450">
        <v>-99</v>
      </c>
      <c r="T2450">
        <v>-99</v>
      </c>
      <c r="U2450">
        <v>-99</v>
      </c>
      <c r="V2450">
        <v>21</v>
      </c>
      <c r="W2450">
        <v>-99</v>
      </c>
      <c r="X2450">
        <v>0</v>
      </c>
      <c r="Y2450">
        <v>-99</v>
      </c>
      <c r="Z2450">
        <v>-99</v>
      </c>
    </row>
    <row r="2451" spans="1:26" x14ac:dyDescent="0.35">
      <c r="A2451" s="28" t="str">
        <f t="shared" si="38"/>
        <v>4.0 - SCHOOL CS RELATED2021Utah County Academy of Science</v>
      </c>
      <c r="B2451" s="28" t="s">
        <v>2082</v>
      </c>
      <c r="C2451" s="28" t="s">
        <v>1065</v>
      </c>
      <c r="D2451" s="28" t="s">
        <v>862</v>
      </c>
      <c r="E2451" s="28" t="s">
        <v>986</v>
      </c>
      <c r="F2451" s="28" t="s">
        <v>863</v>
      </c>
      <c r="G2451" s="28" t="s">
        <v>401</v>
      </c>
      <c r="H2451" s="28" t="s">
        <v>271</v>
      </c>
      <c r="I2451" s="28" t="s">
        <v>862</v>
      </c>
      <c r="J2451" s="28" t="s">
        <v>864</v>
      </c>
      <c r="K2451">
        <v>4900020</v>
      </c>
      <c r="L2451">
        <v>3</v>
      </c>
      <c r="M2451">
        <v>200</v>
      </c>
      <c r="N2451">
        <v>70</v>
      </c>
      <c r="O2451">
        <v>130</v>
      </c>
      <c r="P2451">
        <v>-99</v>
      </c>
      <c r="Q2451">
        <v>-99</v>
      </c>
      <c r="R2451">
        <v>-99</v>
      </c>
      <c r="S2451">
        <v>45</v>
      </c>
      <c r="T2451">
        <v>-99</v>
      </c>
      <c r="U2451">
        <v>-99</v>
      </c>
      <c r="V2451">
        <v>136</v>
      </c>
      <c r="W2451">
        <v>-99</v>
      </c>
      <c r="X2451">
        <v>0</v>
      </c>
      <c r="Y2451">
        <v>49</v>
      </c>
      <c r="Z2451">
        <v>-99</v>
      </c>
    </row>
    <row r="2452" spans="1:26" x14ac:dyDescent="0.35">
      <c r="A2452" s="28" t="str">
        <f t="shared" si="38"/>
        <v>4.0 - SCHOOL CS RELATED2021Utah Military Academy</v>
      </c>
      <c r="B2452" s="28" t="s">
        <v>2082</v>
      </c>
      <c r="C2452" s="28" t="s">
        <v>1065</v>
      </c>
      <c r="D2452" s="28" t="s">
        <v>868</v>
      </c>
      <c r="E2452" s="28" t="s">
        <v>986</v>
      </c>
      <c r="F2452" s="28" t="s">
        <v>871</v>
      </c>
      <c r="G2452" s="28" t="s">
        <v>291</v>
      </c>
      <c r="H2452" s="28" t="s">
        <v>271</v>
      </c>
      <c r="I2452" s="28" t="s">
        <v>868</v>
      </c>
      <c r="J2452" s="28" t="s">
        <v>869</v>
      </c>
      <c r="K2452">
        <v>4900176</v>
      </c>
      <c r="L2452">
        <v>8</v>
      </c>
      <c r="M2452">
        <v>95</v>
      </c>
      <c r="N2452">
        <v>23</v>
      </c>
      <c r="O2452">
        <v>72</v>
      </c>
      <c r="P2452">
        <v>-99</v>
      </c>
      <c r="Q2452">
        <v>-99</v>
      </c>
      <c r="R2452">
        <v>-99</v>
      </c>
      <c r="S2452">
        <v>16</v>
      </c>
      <c r="T2452">
        <v>-99</v>
      </c>
      <c r="U2452">
        <v>-99</v>
      </c>
      <c r="V2452">
        <v>72</v>
      </c>
      <c r="W2452">
        <v>12</v>
      </c>
      <c r="X2452">
        <v>0</v>
      </c>
      <c r="Y2452">
        <v>28</v>
      </c>
      <c r="Z2452">
        <v>-99</v>
      </c>
    </row>
    <row r="2453" spans="1:26" x14ac:dyDescent="0.35">
      <c r="A2453" s="28" t="str">
        <f t="shared" si="38"/>
        <v>4.0 - SCHOOL CS RELATED2021Utah Military Academy - Camp Williams</v>
      </c>
      <c r="B2453" s="28" t="s">
        <v>2082</v>
      </c>
      <c r="C2453" s="28" t="s">
        <v>1065</v>
      </c>
      <c r="D2453" s="28" t="s">
        <v>866</v>
      </c>
      <c r="E2453" s="28" t="s">
        <v>1003</v>
      </c>
      <c r="F2453" s="28" t="s">
        <v>867</v>
      </c>
      <c r="G2453" s="28" t="s">
        <v>291</v>
      </c>
      <c r="H2453" s="28" t="s">
        <v>271</v>
      </c>
      <c r="I2453" s="28" t="s">
        <v>868</v>
      </c>
      <c r="J2453" s="28" t="s">
        <v>869</v>
      </c>
      <c r="K2453">
        <v>4900176</v>
      </c>
      <c r="L2453">
        <v>7</v>
      </c>
      <c r="M2453">
        <v>118</v>
      </c>
      <c r="N2453">
        <v>22</v>
      </c>
      <c r="O2453">
        <v>96</v>
      </c>
      <c r="P2453">
        <v>-99</v>
      </c>
      <c r="Q2453">
        <v>-99</v>
      </c>
      <c r="R2453">
        <v>-99</v>
      </c>
      <c r="S2453">
        <v>28</v>
      </c>
      <c r="T2453">
        <v>-99</v>
      </c>
      <c r="U2453">
        <v>-99</v>
      </c>
      <c r="V2453">
        <v>81</v>
      </c>
      <c r="W2453">
        <v>29</v>
      </c>
      <c r="X2453">
        <v>0</v>
      </c>
      <c r="Y2453">
        <v>25</v>
      </c>
      <c r="Z2453">
        <v>-99</v>
      </c>
    </row>
    <row r="2454" spans="1:26" x14ac:dyDescent="0.35">
      <c r="A2454" s="28" t="str">
        <f t="shared" si="38"/>
        <v>4.0 - SCHOOL CS RELATED2021Utah Virtual Academy</v>
      </c>
      <c r="B2454" s="28" t="s">
        <v>2082</v>
      </c>
      <c r="C2454" s="28" t="s">
        <v>1065</v>
      </c>
      <c r="D2454" s="28" t="s">
        <v>874</v>
      </c>
      <c r="E2454" s="28" t="s">
        <v>986</v>
      </c>
      <c r="F2454" s="28" t="s">
        <v>875</v>
      </c>
      <c r="G2454" s="28" t="s">
        <v>1956</v>
      </c>
      <c r="H2454" s="28" t="s">
        <v>271</v>
      </c>
      <c r="I2454" s="28" t="s">
        <v>874</v>
      </c>
      <c r="J2454" s="28" t="s">
        <v>876</v>
      </c>
      <c r="K2454">
        <v>4900130</v>
      </c>
      <c r="L2454">
        <v>2</v>
      </c>
      <c r="M2454">
        <v>218</v>
      </c>
      <c r="N2454">
        <v>63</v>
      </c>
      <c r="O2454">
        <v>155</v>
      </c>
      <c r="P2454">
        <v>-99</v>
      </c>
      <c r="Q2454">
        <v>-99</v>
      </c>
      <c r="R2454">
        <v>-99</v>
      </c>
      <c r="S2454">
        <v>11</v>
      </c>
      <c r="T2454">
        <v>-99</v>
      </c>
      <c r="U2454">
        <v>-99</v>
      </c>
      <c r="V2454">
        <v>190</v>
      </c>
      <c r="W2454">
        <v>50</v>
      </c>
      <c r="X2454">
        <v>0</v>
      </c>
      <c r="Y2454">
        <v>101</v>
      </c>
      <c r="Z2454">
        <v>-99</v>
      </c>
    </row>
    <row r="2455" spans="1:26" x14ac:dyDescent="0.35">
      <c r="A2455" s="28" t="str">
        <f t="shared" si="38"/>
        <v>4.0 - SCHOOL CS RELATED2021Vanguard Academy</v>
      </c>
      <c r="B2455" s="28" t="s">
        <v>2082</v>
      </c>
      <c r="C2455" s="28" t="s">
        <v>1065</v>
      </c>
      <c r="D2455" s="28" t="s">
        <v>882</v>
      </c>
      <c r="E2455" s="28" t="s">
        <v>986</v>
      </c>
      <c r="F2455" s="28" t="s">
        <v>883</v>
      </c>
      <c r="G2455" s="28" t="s">
        <v>1956</v>
      </c>
      <c r="H2455" s="28" t="s">
        <v>271</v>
      </c>
      <c r="I2455" s="28" t="s">
        <v>882</v>
      </c>
      <c r="J2455" s="28" t="s">
        <v>884</v>
      </c>
      <c r="K2455">
        <v>4900183</v>
      </c>
      <c r="L2455">
        <v>4</v>
      </c>
      <c r="M2455">
        <v>49</v>
      </c>
      <c r="N2455">
        <v>11</v>
      </c>
      <c r="O2455">
        <v>38</v>
      </c>
      <c r="P2455">
        <v>-99</v>
      </c>
      <c r="Q2455">
        <v>-99</v>
      </c>
      <c r="R2455">
        <v>-99</v>
      </c>
      <c r="S2455">
        <v>-99</v>
      </c>
      <c r="T2455">
        <v>-99</v>
      </c>
      <c r="U2455">
        <v>-99</v>
      </c>
      <c r="V2455">
        <v>46</v>
      </c>
      <c r="W2455">
        <v>-99</v>
      </c>
      <c r="X2455">
        <v>0</v>
      </c>
      <c r="Y2455">
        <v>36</v>
      </c>
      <c r="Z2455">
        <v>-99</v>
      </c>
    </row>
    <row r="2456" spans="1:26" x14ac:dyDescent="0.35">
      <c r="A2456" s="28" t="str">
        <f t="shared" si="38"/>
        <v>4.0 - SCHOOL CS RELATED2021Venture Academy</v>
      </c>
      <c r="B2456" s="28" t="s">
        <v>2082</v>
      </c>
      <c r="C2456" s="28" t="s">
        <v>1065</v>
      </c>
      <c r="D2456" s="28" t="s">
        <v>886</v>
      </c>
      <c r="E2456" s="28" t="s">
        <v>990</v>
      </c>
      <c r="F2456" s="28" t="s">
        <v>887</v>
      </c>
      <c r="G2456" s="28" t="s">
        <v>1956</v>
      </c>
      <c r="H2456" s="28" t="s">
        <v>271</v>
      </c>
      <c r="I2456" s="28" t="s">
        <v>886</v>
      </c>
      <c r="J2456" s="28" t="s">
        <v>888</v>
      </c>
      <c r="K2456">
        <v>4900133</v>
      </c>
      <c r="L2456">
        <v>3</v>
      </c>
      <c r="M2456">
        <v>65</v>
      </c>
      <c r="N2456">
        <v>12</v>
      </c>
      <c r="O2456">
        <v>53</v>
      </c>
      <c r="P2456">
        <v>-99</v>
      </c>
      <c r="Q2456">
        <v>-99</v>
      </c>
      <c r="R2456">
        <v>-99</v>
      </c>
      <c r="S2456">
        <v>-99</v>
      </c>
      <c r="T2456">
        <v>-99</v>
      </c>
      <c r="U2456">
        <v>-99</v>
      </c>
      <c r="V2456">
        <v>55</v>
      </c>
      <c r="W2456">
        <v>17</v>
      </c>
      <c r="X2456">
        <v>0</v>
      </c>
      <c r="Y2456">
        <v>18</v>
      </c>
      <c r="Z2456">
        <v>-99</v>
      </c>
    </row>
    <row r="2457" spans="1:26" x14ac:dyDescent="0.35">
      <c r="A2457" s="28" t="str">
        <f t="shared" si="38"/>
        <v>4.0 - SCHOOL CS RELATED2021Vista School</v>
      </c>
      <c r="B2457" s="28" t="s">
        <v>2082</v>
      </c>
      <c r="C2457" s="28" t="s">
        <v>1065</v>
      </c>
      <c r="D2457" s="28" t="s">
        <v>1095</v>
      </c>
      <c r="E2457" s="28" t="s">
        <v>990</v>
      </c>
      <c r="F2457" s="28" t="s">
        <v>1096</v>
      </c>
      <c r="G2457" s="28" t="s">
        <v>1956</v>
      </c>
      <c r="H2457" s="28" t="s">
        <v>401</v>
      </c>
      <c r="I2457" s="28" t="s">
        <v>1095</v>
      </c>
      <c r="J2457" s="28" t="s">
        <v>1097</v>
      </c>
      <c r="K2457">
        <v>4900141</v>
      </c>
      <c r="L2457">
        <v>1</v>
      </c>
      <c r="M2457">
        <v>31</v>
      </c>
      <c r="N2457">
        <v>15</v>
      </c>
      <c r="O2457">
        <v>16</v>
      </c>
      <c r="P2457">
        <v>-99</v>
      </c>
      <c r="Q2457">
        <v>-99</v>
      </c>
      <c r="R2457">
        <v>-99</v>
      </c>
      <c r="S2457">
        <v>-99</v>
      </c>
      <c r="T2457">
        <v>-99</v>
      </c>
      <c r="U2457">
        <v>-99</v>
      </c>
      <c r="V2457">
        <v>25</v>
      </c>
      <c r="W2457">
        <v>-99</v>
      </c>
      <c r="X2457">
        <v>0</v>
      </c>
      <c r="Y2457">
        <v>11</v>
      </c>
      <c r="Z2457">
        <v>-99</v>
      </c>
    </row>
    <row r="2458" spans="1:26" x14ac:dyDescent="0.35">
      <c r="A2458" s="28" t="str">
        <f t="shared" si="38"/>
        <v>4.0 - SCHOOL CS RELATED2021Walden School of Liberal Arts</v>
      </c>
      <c r="B2458" s="28" t="s">
        <v>2082</v>
      </c>
      <c r="C2458" s="28" t="s">
        <v>1065</v>
      </c>
      <c r="D2458" s="28" t="s">
        <v>896</v>
      </c>
      <c r="E2458" s="28" t="s">
        <v>992</v>
      </c>
      <c r="F2458" s="28" t="s">
        <v>897</v>
      </c>
      <c r="G2458" s="28" t="s">
        <v>1956</v>
      </c>
      <c r="H2458" s="28" t="s">
        <v>271</v>
      </c>
      <c r="I2458" s="28" t="s">
        <v>896</v>
      </c>
      <c r="J2458" s="28" t="s">
        <v>898</v>
      </c>
      <c r="K2458">
        <v>4900061</v>
      </c>
      <c r="L2458">
        <v>1</v>
      </c>
      <c r="M2458">
        <v>-99</v>
      </c>
      <c r="N2458">
        <v>-99</v>
      </c>
      <c r="O2458">
        <v>-99</v>
      </c>
      <c r="P2458">
        <v>-99</v>
      </c>
      <c r="Q2458">
        <v>-99</v>
      </c>
      <c r="R2458">
        <v>-99</v>
      </c>
      <c r="S2458">
        <v>-99</v>
      </c>
      <c r="T2458">
        <v>-99</v>
      </c>
      <c r="U2458">
        <v>-99</v>
      </c>
      <c r="V2458">
        <v>-99</v>
      </c>
      <c r="W2458">
        <v>-99</v>
      </c>
      <c r="X2458">
        <v>0</v>
      </c>
      <c r="Y2458">
        <v>-99</v>
      </c>
      <c r="Z2458">
        <v>-99</v>
      </c>
    </row>
    <row r="2459" spans="1:26" x14ac:dyDescent="0.35">
      <c r="A2459" s="28" t="str">
        <f t="shared" si="38"/>
        <v>4.0 - SCHOOL CS RELATED2021Wasatch High</v>
      </c>
      <c r="B2459" s="28" t="s">
        <v>2082</v>
      </c>
      <c r="C2459" s="28" t="s">
        <v>1065</v>
      </c>
      <c r="D2459" s="28" t="s">
        <v>900</v>
      </c>
      <c r="E2459" s="28" t="s">
        <v>988</v>
      </c>
      <c r="F2459" s="28" t="s">
        <v>901</v>
      </c>
      <c r="G2459" s="28" t="s">
        <v>401</v>
      </c>
      <c r="H2459" s="28" t="s">
        <v>271</v>
      </c>
      <c r="I2459" s="28" t="s">
        <v>902</v>
      </c>
      <c r="J2459" s="28" t="s">
        <v>903</v>
      </c>
      <c r="K2459">
        <v>4901110</v>
      </c>
      <c r="L2459">
        <v>2</v>
      </c>
      <c r="M2459">
        <v>33</v>
      </c>
      <c r="N2459">
        <v>-99</v>
      </c>
      <c r="O2459">
        <v>33</v>
      </c>
      <c r="P2459">
        <v>-99</v>
      </c>
      <c r="Q2459">
        <v>-99</v>
      </c>
      <c r="R2459">
        <v>-99</v>
      </c>
      <c r="S2459">
        <v>-99</v>
      </c>
      <c r="T2459">
        <v>-99</v>
      </c>
      <c r="U2459">
        <v>-99</v>
      </c>
      <c r="V2459">
        <v>28</v>
      </c>
      <c r="W2459">
        <v>-99</v>
      </c>
      <c r="X2459">
        <v>0</v>
      </c>
      <c r="Y2459">
        <v>-99</v>
      </c>
      <c r="Z2459">
        <v>-99</v>
      </c>
    </row>
    <row r="2460" spans="1:26" x14ac:dyDescent="0.35">
      <c r="A2460" s="28" t="str">
        <f t="shared" si="38"/>
        <v>4.0 - SCHOOL CS RELATED2021Crimson Cliffs High</v>
      </c>
      <c r="B2460" s="28" t="s">
        <v>2082</v>
      </c>
      <c r="C2460" s="28" t="s">
        <v>1065</v>
      </c>
      <c r="D2460" s="28" t="s">
        <v>352</v>
      </c>
      <c r="E2460" s="28" t="s">
        <v>1002</v>
      </c>
      <c r="F2460" s="28" t="s">
        <v>353</v>
      </c>
      <c r="G2460" s="28" t="s">
        <v>304</v>
      </c>
      <c r="H2460" s="28" t="s">
        <v>271</v>
      </c>
      <c r="I2460" s="28" t="s">
        <v>354</v>
      </c>
      <c r="J2460" s="28" t="s">
        <v>355</v>
      </c>
      <c r="K2460">
        <v>4901140</v>
      </c>
      <c r="L2460">
        <v>2</v>
      </c>
      <c r="M2460">
        <v>78</v>
      </c>
      <c r="N2460">
        <v>24</v>
      </c>
      <c r="O2460">
        <v>54</v>
      </c>
      <c r="P2460">
        <v>-99</v>
      </c>
      <c r="Q2460">
        <v>-99</v>
      </c>
      <c r="R2460">
        <v>-99</v>
      </c>
      <c r="S2460">
        <v>-99</v>
      </c>
      <c r="T2460">
        <v>-99</v>
      </c>
      <c r="U2460">
        <v>-99</v>
      </c>
      <c r="V2460">
        <v>61</v>
      </c>
      <c r="W2460">
        <v>10</v>
      </c>
      <c r="X2460">
        <v>0</v>
      </c>
      <c r="Y2460">
        <v>-99</v>
      </c>
      <c r="Z2460">
        <v>-99</v>
      </c>
    </row>
    <row r="2461" spans="1:26" x14ac:dyDescent="0.35">
      <c r="A2461" s="28" t="str">
        <f t="shared" si="38"/>
        <v>4.0 - SCHOOL CS RELATED2021Desert Hills High</v>
      </c>
      <c r="B2461" s="28" t="s">
        <v>2082</v>
      </c>
      <c r="C2461" s="28" t="s">
        <v>1065</v>
      </c>
      <c r="D2461" s="28" t="s">
        <v>372</v>
      </c>
      <c r="E2461" s="28" t="s">
        <v>995</v>
      </c>
      <c r="F2461" s="28" t="s">
        <v>373</v>
      </c>
      <c r="G2461" s="28" t="s">
        <v>304</v>
      </c>
      <c r="H2461" s="28" t="s">
        <v>271</v>
      </c>
      <c r="I2461" s="28" t="s">
        <v>354</v>
      </c>
      <c r="J2461" s="28" t="s">
        <v>355</v>
      </c>
      <c r="K2461">
        <v>4901140</v>
      </c>
      <c r="L2461">
        <v>6</v>
      </c>
      <c r="M2461">
        <v>115</v>
      </c>
      <c r="N2461">
        <v>30</v>
      </c>
      <c r="O2461">
        <v>85</v>
      </c>
      <c r="P2461">
        <v>-99</v>
      </c>
      <c r="Q2461">
        <v>-99</v>
      </c>
      <c r="R2461">
        <v>-99</v>
      </c>
      <c r="S2461">
        <v>-99</v>
      </c>
      <c r="T2461">
        <v>-99</v>
      </c>
      <c r="U2461">
        <v>-99</v>
      </c>
      <c r="V2461">
        <v>93</v>
      </c>
      <c r="W2461">
        <v>-99</v>
      </c>
      <c r="X2461">
        <v>0</v>
      </c>
      <c r="Y2461">
        <v>25</v>
      </c>
      <c r="Z2461">
        <v>-99</v>
      </c>
    </row>
    <row r="2462" spans="1:26" x14ac:dyDescent="0.35">
      <c r="A2462" s="28" t="str">
        <f t="shared" si="38"/>
        <v>4.0 - SCHOOL CS RELATED2021Dixie High</v>
      </c>
      <c r="B2462" s="28" t="s">
        <v>2082</v>
      </c>
      <c r="C2462" s="28" t="s">
        <v>1065</v>
      </c>
      <c r="D2462" s="28" t="s">
        <v>381</v>
      </c>
      <c r="E2462" s="28" t="s">
        <v>988</v>
      </c>
      <c r="F2462" s="28" t="s">
        <v>382</v>
      </c>
      <c r="G2462" s="28" t="s">
        <v>304</v>
      </c>
      <c r="H2462" s="28" t="s">
        <v>271</v>
      </c>
      <c r="I2462" s="28" t="s">
        <v>354</v>
      </c>
      <c r="J2462" s="28" t="s">
        <v>355</v>
      </c>
      <c r="K2462">
        <v>4901140</v>
      </c>
      <c r="L2462">
        <v>3</v>
      </c>
      <c r="M2462">
        <v>29</v>
      </c>
      <c r="N2462">
        <v>-99</v>
      </c>
      <c r="O2462">
        <v>25</v>
      </c>
      <c r="P2462">
        <v>-99</v>
      </c>
      <c r="Q2462">
        <v>-99</v>
      </c>
      <c r="R2462">
        <v>-99</v>
      </c>
      <c r="S2462">
        <v>-99</v>
      </c>
      <c r="T2462">
        <v>-99</v>
      </c>
      <c r="U2462">
        <v>-99</v>
      </c>
      <c r="V2462">
        <v>22</v>
      </c>
      <c r="W2462">
        <v>-99</v>
      </c>
      <c r="X2462">
        <v>0</v>
      </c>
      <c r="Y2462">
        <v>12</v>
      </c>
      <c r="Z2462">
        <v>-99</v>
      </c>
    </row>
    <row r="2463" spans="1:26" x14ac:dyDescent="0.35">
      <c r="A2463" s="28" t="str">
        <f t="shared" si="38"/>
        <v>4.0 - SCHOOL CS RELATED2021Dixie Middle</v>
      </c>
      <c r="B2463" s="28" t="s">
        <v>2082</v>
      </c>
      <c r="C2463" s="28" t="s">
        <v>1065</v>
      </c>
      <c r="D2463" s="28" t="s">
        <v>383</v>
      </c>
      <c r="E2463" s="28" t="s">
        <v>989</v>
      </c>
      <c r="F2463" s="28" t="s">
        <v>384</v>
      </c>
      <c r="G2463" s="28" t="s">
        <v>222</v>
      </c>
      <c r="H2463" s="28" t="s">
        <v>401</v>
      </c>
      <c r="I2463" s="28" t="s">
        <v>354</v>
      </c>
      <c r="J2463" s="28" t="s">
        <v>355</v>
      </c>
      <c r="K2463">
        <v>4901140</v>
      </c>
      <c r="L2463">
        <v>1</v>
      </c>
      <c r="M2463">
        <v>28</v>
      </c>
      <c r="N2463">
        <v>-99</v>
      </c>
      <c r="O2463">
        <v>19</v>
      </c>
      <c r="P2463">
        <v>-99</v>
      </c>
      <c r="Q2463">
        <v>-99</v>
      </c>
      <c r="R2463">
        <v>-99</v>
      </c>
      <c r="S2463">
        <v>10</v>
      </c>
      <c r="T2463">
        <v>-99</v>
      </c>
      <c r="U2463">
        <v>-99</v>
      </c>
      <c r="V2463">
        <v>15</v>
      </c>
      <c r="W2463">
        <v>-99</v>
      </c>
      <c r="X2463">
        <v>0</v>
      </c>
      <c r="Y2463">
        <v>15</v>
      </c>
      <c r="Z2463">
        <v>-99</v>
      </c>
    </row>
    <row r="2464" spans="1:26" x14ac:dyDescent="0.35">
      <c r="A2464" s="28" t="str">
        <f t="shared" si="38"/>
        <v>4.0 - SCHOOL CS RELATED2021Enterprise High</v>
      </c>
      <c r="B2464" s="28" t="s">
        <v>2082</v>
      </c>
      <c r="C2464" s="28" t="s">
        <v>1065</v>
      </c>
      <c r="D2464" s="28" t="s">
        <v>403</v>
      </c>
      <c r="E2464" s="28" t="s">
        <v>1004</v>
      </c>
      <c r="F2464" s="28" t="s">
        <v>404</v>
      </c>
      <c r="G2464" s="28" t="s">
        <v>291</v>
      </c>
      <c r="H2464" s="28" t="s">
        <v>271</v>
      </c>
      <c r="I2464" s="28" t="s">
        <v>354</v>
      </c>
      <c r="J2464" s="28" t="s">
        <v>355</v>
      </c>
      <c r="K2464">
        <v>4901140</v>
      </c>
      <c r="L2464">
        <v>2</v>
      </c>
      <c r="M2464">
        <v>16</v>
      </c>
      <c r="N2464">
        <v>-99</v>
      </c>
      <c r="O2464">
        <v>-99</v>
      </c>
      <c r="P2464">
        <v>-99</v>
      </c>
      <c r="Q2464">
        <v>-99</v>
      </c>
      <c r="R2464">
        <v>-99</v>
      </c>
      <c r="S2464">
        <v>-99</v>
      </c>
      <c r="T2464">
        <v>-99</v>
      </c>
      <c r="U2464">
        <v>-99</v>
      </c>
      <c r="V2464">
        <v>-99</v>
      </c>
      <c r="W2464">
        <v>-99</v>
      </c>
      <c r="X2464">
        <v>0</v>
      </c>
      <c r="Y2464">
        <v>-99</v>
      </c>
      <c r="Z2464">
        <v>-99</v>
      </c>
    </row>
    <row r="2465" spans="1:26" x14ac:dyDescent="0.35">
      <c r="A2465" s="28" t="str">
        <f t="shared" si="38"/>
        <v>4.0 - SCHOOL CS RELATED2021Hurricane High</v>
      </c>
      <c r="B2465" s="28" t="s">
        <v>2082</v>
      </c>
      <c r="C2465" s="28" t="s">
        <v>1065</v>
      </c>
      <c r="D2465" s="28" t="s">
        <v>475</v>
      </c>
      <c r="E2465" s="28" t="s">
        <v>1007</v>
      </c>
      <c r="F2465" s="28" t="s">
        <v>476</v>
      </c>
      <c r="G2465" s="28" t="s">
        <v>1957</v>
      </c>
      <c r="H2465" s="28" t="s">
        <v>271</v>
      </c>
      <c r="I2465" s="28" t="s">
        <v>354</v>
      </c>
      <c r="J2465" s="28" t="s">
        <v>355</v>
      </c>
      <c r="K2465">
        <v>4901140</v>
      </c>
      <c r="L2465">
        <v>2</v>
      </c>
      <c r="M2465">
        <v>38</v>
      </c>
      <c r="N2465">
        <v>-99</v>
      </c>
      <c r="O2465">
        <v>31</v>
      </c>
      <c r="P2465">
        <v>-99</v>
      </c>
      <c r="Q2465">
        <v>-99</v>
      </c>
      <c r="R2465">
        <v>-99</v>
      </c>
      <c r="S2465">
        <v>-99</v>
      </c>
      <c r="T2465">
        <v>-99</v>
      </c>
      <c r="U2465">
        <v>-99</v>
      </c>
      <c r="V2465">
        <v>33</v>
      </c>
      <c r="W2465">
        <v>-99</v>
      </c>
      <c r="X2465">
        <v>0</v>
      </c>
      <c r="Y2465">
        <v>11</v>
      </c>
      <c r="Z2465">
        <v>-99</v>
      </c>
    </row>
    <row r="2466" spans="1:26" x14ac:dyDescent="0.35">
      <c r="A2466" s="28" t="str">
        <f t="shared" si="38"/>
        <v>4.0 - SCHOOL CS RELATED2021Pine View High</v>
      </c>
      <c r="B2466" s="28" t="s">
        <v>2082</v>
      </c>
      <c r="C2466" s="28" t="s">
        <v>1065</v>
      </c>
      <c r="D2466" s="28" t="s">
        <v>676</v>
      </c>
      <c r="E2466" s="28" t="s">
        <v>1040</v>
      </c>
      <c r="F2466" s="28" t="s">
        <v>677</v>
      </c>
      <c r="G2466" s="28" t="s">
        <v>304</v>
      </c>
      <c r="H2466" s="28" t="s">
        <v>271</v>
      </c>
      <c r="I2466" s="28" t="s">
        <v>354</v>
      </c>
      <c r="J2466" s="28" t="s">
        <v>355</v>
      </c>
      <c r="K2466">
        <v>4901140</v>
      </c>
      <c r="L2466">
        <v>4</v>
      </c>
      <c r="M2466">
        <v>66</v>
      </c>
      <c r="N2466">
        <v>10</v>
      </c>
      <c r="O2466">
        <v>56</v>
      </c>
      <c r="P2466">
        <v>-99</v>
      </c>
      <c r="Q2466">
        <v>-99</v>
      </c>
      <c r="R2466">
        <v>-99</v>
      </c>
      <c r="S2466">
        <v>13</v>
      </c>
      <c r="T2466">
        <v>-99</v>
      </c>
      <c r="U2466">
        <v>-99</v>
      </c>
      <c r="V2466">
        <v>48</v>
      </c>
      <c r="W2466">
        <v>-99</v>
      </c>
      <c r="X2466">
        <v>0</v>
      </c>
      <c r="Y2466">
        <v>21</v>
      </c>
      <c r="Z2466">
        <v>-99</v>
      </c>
    </row>
    <row r="2467" spans="1:26" x14ac:dyDescent="0.35">
      <c r="A2467" s="28" t="str">
        <f t="shared" si="38"/>
        <v>4.0 - SCHOOL CS RELATED2021Snow Canyon High</v>
      </c>
      <c r="B2467" s="28" t="s">
        <v>2082</v>
      </c>
      <c r="C2467" s="28" t="s">
        <v>1065</v>
      </c>
      <c r="D2467" s="28" t="s">
        <v>757</v>
      </c>
      <c r="E2467" s="28" t="s">
        <v>1055</v>
      </c>
      <c r="F2467" s="28" t="s">
        <v>758</v>
      </c>
      <c r="G2467" s="28" t="s">
        <v>304</v>
      </c>
      <c r="H2467" s="28" t="s">
        <v>271</v>
      </c>
      <c r="I2467" s="28" t="s">
        <v>354</v>
      </c>
      <c r="J2467" s="28" t="s">
        <v>355</v>
      </c>
      <c r="K2467">
        <v>4901140</v>
      </c>
      <c r="L2467">
        <v>4</v>
      </c>
      <c r="M2467">
        <v>72</v>
      </c>
      <c r="N2467">
        <v>-99</v>
      </c>
      <c r="O2467">
        <v>64</v>
      </c>
      <c r="P2467">
        <v>-99</v>
      </c>
      <c r="Q2467">
        <v>-99</v>
      </c>
      <c r="R2467">
        <v>-99</v>
      </c>
      <c r="S2467">
        <v>15</v>
      </c>
      <c r="T2467">
        <v>-99</v>
      </c>
      <c r="U2467">
        <v>-99</v>
      </c>
      <c r="V2467">
        <v>48</v>
      </c>
      <c r="W2467">
        <v>-99</v>
      </c>
      <c r="X2467">
        <v>0</v>
      </c>
      <c r="Y2467">
        <v>30</v>
      </c>
      <c r="Z2467">
        <v>-99</v>
      </c>
    </row>
    <row r="2468" spans="1:26" x14ac:dyDescent="0.35">
      <c r="A2468" s="28" t="str">
        <f t="shared" si="38"/>
        <v>4.0 - SCHOOL CS RELATED2021Snow Canyon Middle</v>
      </c>
      <c r="B2468" s="28" t="s">
        <v>2082</v>
      </c>
      <c r="C2468" s="28" t="s">
        <v>1065</v>
      </c>
      <c r="D2468" s="28" t="s">
        <v>759</v>
      </c>
      <c r="E2468" s="28" t="s">
        <v>1056</v>
      </c>
      <c r="F2468" s="28" t="s">
        <v>760</v>
      </c>
      <c r="G2468" s="28" t="s">
        <v>1957</v>
      </c>
      <c r="H2468" s="28" t="s">
        <v>401</v>
      </c>
      <c r="I2468" s="28" t="s">
        <v>354</v>
      </c>
      <c r="J2468" s="28" t="s">
        <v>355</v>
      </c>
      <c r="K2468">
        <v>4901140</v>
      </c>
      <c r="L2468">
        <v>1</v>
      </c>
      <c r="M2468">
        <v>30</v>
      </c>
      <c r="N2468">
        <v>-99</v>
      </c>
      <c r="O2468">
        <v>26</v>
      </c>
      <c r="P2468">
        <v>-99</v>
      </c>
      <c r="Q2468">
        <v>-99</v>
      </c>
      <c r="R2468">
        <v>-99</v>
      </c>
      <c r="S2468">
        <v>-99</v>
      </c>
      <c r="T2468">
        <v>-99</v>
      </c>
      <c r="U2468">
        <v>-99</v>
      </c>
      <c r="V2468">
        <v>26</v>
      </c>
      <c r="W2468">
        <v>-99</v>
      </c>
      <c r="X2468">
        <v>0</v>
      </c>
      <c r="Y2468">
        <v>11</v>
      </c>
      <c r="Z2468">
        <v>-99</v>
      </c>
    </row>
    <row r="2469" spans="1:26" x14ac:dyDescent="0.35">
      <c r="A2469" s="28" t="str">
        <f t="shared" si="38"/>
        <v>4.0 - SCHOOL CS RELATED2021Utah Online 7-12</v>
      </c>
      <c r="B2469" s="28" t="s">
        <v>2082</v>
      </c>
      <c r="C2469" s="28" t="s">
        <v>1065</v>
      </c>
      <c r="D2469" s="28" t="s">
        <v>872</v>
      </c>
      <c r="E2469" s="28" t="s">
        <v>1062</v>
      </c>
      <c r="F2469" s="28" t="s">
        <v>873</v>
      </c>
      <c r="G2469" s="28" t="s">
        <v>1081</v>
      </c>
      <c r="H2469" s="28" t="s">
        <v>271</v>
      </c>
      <c r="I2469" s="28" t="s">
        <v>354</v>
      </c>
      <c r="J2469" s="28" t="s">
        <v>355</v>
      </c>
      <c r="K2469">
        <v>4901140</v>
      </c>
      <c r="L2469">
        <v>2</v>
      </c>
      <c r="M2469">
        <v>36</v>
      </c>
      <c r="N2469">
        <v>11</v>
      </c>
      <c r="O2469">
        <v>25</v>
      </c>
      <c r="P2469">
        <v>-99</v>
      </c>
      <c r="Q2469">
        <v>-99</v>
      </c>
      <c r="R2469">
        <v>-99</v>
      </c>
      <c r="S2469">
        <v>-99</v>
      </c>
      <c r="T2469">
        <v>-99</v>
      </c>
      <c r="U2469">
        <v>-99</v>
      </c>
      <c r="V2469">
        <v>28</v>
      </c>
      <c r="W2469">
        <v>-99</v>
      </c>
      <c r="X2469">
        <v>0</v>
      </c>
      <c r="Y2469">
        <v>-99</v>
      </c>
      <c r="Z2469">
        <v>-99</v>
      </c>
    </row>
    <row r="2470" spans="1:26" x14ac:dyDescent="0.35">
      <c r="A2470" s="28" t="str">
        <f t="shared" si="38"/>
        <v>4.0 - SCHOOL CS RELATED2021Wayne High</v>
      </c>
      <c r="B2470" s="28" t="s">
        <v>2082</v>
      </c>
      <c r="C2470" s="28" t="s">
        <v>1065</v>
      </c>
      <c r="D2470" s="28" t="s">
        <v>905</v>
      </c>
      <c r="E2470" s="28" t="s">
        <v>988</v>
      </c>
      <c r="F2470" s="28" t="s">
        <v>906</v>
      </c>
      <c r="G2470" s="28" t="s">
        <v>401</v>
      </c>
      <c r="H2470" s="28" t="s">
        <v>271</v>
      </c>
      <c r="I2470" s="28" t="s">
        <v>907</v>
      </c>
      <c r="J2470" s="28" t="s">
        <v>908</v>
      </c>
      <c r="K2470">
        <v>4901170</v>
      </c>
      <c r="L2470">
        <v>4</v>
      </c>
      <c r="M2470">
        <v>22</v>
      </c>
      <c r="N2470">
        <v>-99</v>
      </c>
      <c r="O2470">
        <v>14</v>
      </c>
      <c r="P2470">
        <v>-99</v>
      </c>
      <c r="Q2470">
        <v>-99</v>
      </c>
      <c r="R2470">
        <v>-99</v>
      </c>
      <c r="S2470">
        <v>-99</v>
      </c>
      <c r="T2470">
        <v>-99</v>
      </c>
      <c r="U2470">
        <v>-99</v>
      </c>
      <c r="V2470">
        <v>13</v>
      </c>
      <c r="W2470">
        <v>-99</v>
      </c>
      <c r="X2470">
        <v>0</v>
      </c>
      <c r="Y2470">
        <v>-99</v>
      </c>
      <c r="Z2470">
        <v>-99</v>
      </c>
    </row>
    <row r="2471" spans="1:26" x14ac:dyDescent="0.35">
      <c r="A2471" s="28" t="str">
        <f t="shared" si="38"/>
        <v>4.0 - SCHOOL CS RELATED2021Bonneville High</v>
      </c>
      <c r="B2471" s="28" t="s">
        <v>2082</v>
      </c>
      <c r="C2471" s="28" t="s">
        <v>1065</v>
      </c>
      <c r="D2471" s="28" t="s">
        <v>283</v>
      </c>
      <c r="E2471" s="28" t="s">
        <v>999</v>
      </c>
      <c r="F2471" s="28" t="s">
        <v>284</v>
      </c>
      <c r="G2471" s="28" t="s">
        <v>304</v>
      </c>
      <c r="H2471" s="28" t="s">
        <v>271</v>
      </c>
      <c r="I2471" s="28" t="s">
        <v>285</v>
      </c>
      <c r="J2471" s="28" t="s">
        <v>286</v>
      </c>
      <c r="K2471">
        <v>4901200</v>
      </c>
      <c r="L2471">
        <v>2</v>
      </c>
      <c r="M2471">
        <v>48</v>
      </c>
      <c r="N2471">
        <v>-99</v>
      </c>
      <c r="O2471">
        <v>43</v>
      </c>
      <c r="P2471">
        <v>-99</v>
      </c>
      <c r="Q2471">
        <v>-99</v>
      </c>
      <c r="R2471">
        <v>-99</v>
      </c>
      <c r="S2471">
        <v>11</v>
      </c>
      <c r="T2471">
        <v>-99</v>
      </c>
      <c r="U2471">
        <v>-99</v>
      </c>
      <c r="V2471">
        <v>33</v>
      </c>
      <c r="W2471">
        <v>-99</v>
      </c>
      <c r="X2471">
        <v>0</v>
      </c>
      <c r="Y2471">
        <v>19</v>
      </c>
      <c r="Z2471">
        <v>-99</v>
      </c>
    </row>
    <row r="2472" spans="1:26" x14ac:dyDescent="0.35">
      <c r="A2472" s="28" t="str">
        <f t="shared" si="38"/>
        <v>4.0 - SCHOOL CS RELATED2021Fremont High</v>
      </c>
      <c r="B2472" s="28" t="s">
        <v>2082</v>
      </c>
      <c r="C2472" s="28" t="s">
        <v>1065</v>
      </c>
      <c r="D2472" s="28" t="s">
        <v>425</v>
      </c>
      <c r="E2472" s="28" t="s">
        <v>1012</v>
      </c>
      <c r="F2472" s="28" t="s">
        <v>426</v>
      </c>
      <c r="G2472" s="28" t="s">
        <v>304</v>
      </c>
      <c r="H2472" s="28" t="s">
        <v>271</v>
      </c>
      <c r="I2472" s="28" t="s">
        <v>285</v>
      </c>
      <c r="J2472" s="28" t="s">
        <v>286</v>
      </c>
      <c r="K2472">
        <v>4901200</v>
      </c>
      <c r="L2472">
        <v>3</v>
      </c>
      <c r="M2472">
        <v>114</v>
      </c>
      <c r="N2472">
        <v>15</v>
      </c>
      <c r="O2472">
        <v>99</v>
      </c>
      <c r="P2472">
        <v>-99</v>
      </c>
      <c r="Q2472">
        <v>-99</v>
      </c>
      <c r="R2472">
        <v>-99</v>
      </c>
      <c r="S2472">
        <v>-99</v>
      </c>
      <c r="T2472">
        <v>-99</v>
      </c>
      <c r="U2472">
        <v>-99</v>
      </c>
      <c r="V2472">
        <v>105</v>
      </c>
      <c r="W2472">
        <v>-99</v>
      </c>
      <c r="X2472">
        <v>0</v>
      </c>
      <c r="Y2472">
        <v>-99</v>
      </c>
      <c r="Z2472">
        <v>-99</v>
      </c>
    </row>
    <row r="2473" spans="1:26" x14ac:dyDescent="0.35">
      <c r="A2473" s="28" t="str">
        <f t="shared" si="38"/>
        <v>4.0 - SCHOOL CS RELATED2021North Ogden Jr High</v>
      </c>
      <c r="B2473" s="28" t="s">
        <v>2082</v>
      </c>
      <c r="C2473" s="28" t="s">
        <v>1065</v>
      </c>
      <c r="D2473" s="28" t="s">
        <v>619</v>
      </c>
      <c r="E2473" s="28" t="s">
        <v>1015</v>
      </c>
      <c r="F2473" s="28" t="s">
        <v>620</v>
      </c>
      <c r="G2473" s="28" t="s">
        <v>291</v>
      </c>
      <c r="H2473" s="28" t="s">
        <v>401</v>
      </c>
      <c r="I2473" s="28" t="s">
        <v>285</v>
      </c>
      <c r="J2473" s="28" t="s">
        <v>286</v>
      </c>
      <c r="K2473">
        <v>4901200</v>
      </c>
      <c r="L2473">
        <v>1</v>
      </c>
      <c r="M2473">
        <v>33</v>
      </c>
      <c r="N2473">
        <v>-99</v>
      </c>
      <c r="O2473">
        <v>29</v>
      </c>
      <c r="P2473">
        <v>-99</v>
      </c>
      <c r="Q2473">
        <v>-99</v>
      </c>
      <c r="R2473">
        <v>-99</v>
      </c>
      <c r="S2473">
        <v>-99</v>
      </c>
      <c r="T2473">
        <v>-99</v>
      </c>
      <c r="U2473">
        <v>-99</v>
      </c>
      <c r="V2473">
        <v>29</v>
      </c>
      <c r="W2473">
        <v>-99</v>
      </c>
      <c r="X2473">
        <v>0</v>
      </c>
      <c r="Y2473">
        <v>-99</v>
      </c>
      <c r="Z2473">
        <v>-99</v>
      </c>
    </row>
    <row r="2474" spans="1:26" x14ac:dyDescent="0.35">
      <c r="A2474" s="28" t="str">
        <f t="shared" si="38"/>
        <v>4.0 - SCHOOL CS RELATED2021Roy High</v>
      </c>
      <c r="B2474" s="28" t="s">
        <v>2082</v>
      </c>
      <c r="C2474" s="28" t="s">
        <v>1065</v>
      </c>
      <c r="D2474" s="28" t="s">
        <v>732</v>
      </c>
      <c r="E2474" s="28" t="s">
        <v>1000</v>
      </c>
      <c r="F2474" s="28" t="s">
        <v>733</v>
      </c>
      <c r="G2474" s="28" t="s">
        <v>304</v>
      </c>
      <c r="H2474" s="28" t="s">
        <v>271</v>
      </c>
      <c r="I2474" s="28" t="s">
        <v>285</v>
      </c>
      <c r="J2474" s="28" t="s">
        <v>286</v>
      </c>
      <c r="K2474">
        <v>4901200</v>
      </c>
      <c r="L2474">
        <v>1</v>
      </c>
      <c r="M2474">
        <v>30</v>
      </c>
      <c r="N2474">
        <v>-99</v>
      </c>
      <c r="O2474">
        <v>23</v>
      </c>
      <c r="P2474">
        <v>-99</v>
      </c>
      <c r="Q2474">
        <v>-99</v>
      </c>
      <c r="R2474">
        <v>-99</v>
      </c>
      <c r="S2474">
        <v>-99</v>
      </c>
      <c r="T2474">
        <v>-99</v>
      </c>
      <c r="U2474">
        <v>-99</v>
      </c>
      <c r="V2474">
        <v>23</v>
      </c>
      <c r="W2474">
        <v>-99</v>
      </c>
      <c r="X2474">
        <v>0</v>
      </c>
      <c r="Y2474">
        <v>-99</v>
      </c>
      <c r="Z2474">
        <v>-99</v>
      </c>
    </row>
    <row r="2475" spans="1:26" x14ac:dyDescent="0.35">
      <c r="A2475" s="28" t="str">
        <f t="shared" si="38"/>
        <v>4.0 - SCHOOL CS RELATED2021Wahlquist Jr High</v>
      </c>
      <c r="B2475" s="28" t="s">
        <v>2082</v>
      </c>
      <c r="C2475" s="28" t="s">
        <v>1065</v>
      </c>
      <c r="D2475" s="28" t="s">
        <v>894</v>
      </c>
      <c r="E2475" s="28" t="s">
        <v>1048</v>
      </c>
      <c r="F2475" s="28" t="s">
        <v>895</v>
      </c>
      <c r="G2475" s="28" t="s">
        <v>291</v>
      </c>
      <c r="H2475" s="28" t="s">
        <v>401</v>
      </c>
      <c r="I2475" s="28" t="s">
        <v>285</v>
      </c>
      <c r="J2475" s="28" t="s">
        <v>286</v>
      </c>
      <c r="K2475">
        <v>4901200</v>
      </c>
      <c r="L2475">
        <v>1</v>
      </c>
      <c r="M2475">
        <v>19</v>
      </c>
      <c r="N2475">
        <v>-99</v>
      </c>
      <c r="O2475">
        <v>15</v>
      </c>
      <c r="P2475">
        <v>-99</v>
      </c>
      <c r="Q2475">
        <v>-99</v>
      </c>
      <c r="R2475">
        <v>-99</v>
      </c>
      <c r="S2475">
        <v>-99</v>
      </c>
      <c r="T2475">
        <v>-99</v>
      </c>
      <c r="U2475">
        <v>-99</v>
      </c>
      <c r="V2475">
        <v>18</v>
      </c>
      <c r="W2475">
        <v>-99</v>
      </c>
      <c r="X2475">
        <v>0</v>
      </c>
      <c r="Y2475">
        <v>-99</v>
      </c>
      <c r="Z2475">
        <v>-99</v>
      </c>
    </row>
    <row r="2476" spans="1:26" x14ac:dyDescent="0.35">
      <c r="A2476" s="28" t="str">
        <f t="shared" si="38"/>
        <v>4.0 - SCHOOL CS RELATED2021Weber High</v>
      </c>
      <c r="B2476" s="28" t="s">
        <v>2082</v>
      </c>
      <c r="C2476" s="28" t="s">
        <v>1065</v>
      </c>
      <c r="D2476" s="28" t="s">
        <v>910</v>
      </c>
      <c r="E2476" s="28" t="s">
        <v>988</v>
      </c>
      <c r="F2476" s="28" t="s">
        <v>911</v>
      </c>
      <c r="G2476" s="28" t="s">
        <v>304</v>
      </c>
      <c r="H2476" s="28" t="s">
        <v>271</v>
      </c>
      <c r="I2476" s="28" t="s">
        <v>285</v>
      </c>
      <c r="J2476" s="28" t="s">
        <v>286</v>
      </c>
      <c r="K2476">
        <v>4901200</v>
      </c>
      <c r="L2476">
        <v>3</v>
      </c>
      <c r="M2476">
        <v>123</v>
      </c>
      <c r="N2476">
        <v>34</v>
      </c>
      <c r="O2476">
        <v>89</v>
      </c>
      <c r="P2476">
        <v>-99</v>
      </c>
      <c r="Q2476">
        <v>-99</v>
      </c>
      <c r="R2476">
        <v>-99</v>
      </c>
      <c r="S2476">
        <v>14</v>
      </c>
      <c r="T2476">
        <v>-99</v>
      </c>
      <c r="U2476">
        <v>-99</v>
      </c>
      <c r="V2476">
        <v>100</v>
      </c>
      <c r="W2476">
        <v>-99</v>
      </c>
      <c r="X2476">
        <v>0</v>
      </c>
      <c r="Y2476">
        <v>19</v>
      </c>
      <c r="Z2476">
        <v>-99</v>
      </c>
    </row>
    <row r="2477" spans="1:26" x14ac:dyDescent="0.35">
      <c r="A2477" s="28" t="str">
        <f t="shared" si="38"/>
        <v>4.0 - SCHOOL CS RELATED2021Weber Innovation High School</v>
      </c>
      <c r="B2477" s="28" t="s">
        <v>2082</v>
      </c>
      <c r="C2477" s="28" t="s">
        <v>1065</v>
      </c>
      <c r="D2477" s="28" t="s">
        <v>912</v>
      </c>
      <c r="E2477" s="28" t="s">
        <v>1055</v>
      </c>
      <c r="F2477" s="28" t="s">
        <v>913</v>
      </c>
      <c r="G2477" s="28" t="s">
        <v>401</v>
      </c>
      <c r="H2477" s="28" t="s">
        <v>271</v>
      </c>
      <c r="I2477" s="28" t="s">
        <v>285</v>
      </c>
      <c r="J2477" s="28" t="s">
        <v>286</v>
      </c>
      <c r="K2477">
        <v>4901200</v>
      </c>
      <c r="L2477">
        <v>3</v>
      </c>
      <c r="M2477">
        <v>76</v>
      </c>
      <c r="N2477">
        <v>19</v>
      </c>
      <c r="O2477">
        <v>57</v>
      </c>
      <c r="P2477">
        <v>-99</v>
      </c>
      <c r="Q2477">
        <v>-99</v>
      </c>
      <c r="R2477">
        <v>-99</v>
      </c>
      <c r="S2477">
        <v>10</v>
      </c>
      <c r="T2477">
        <v>-99</v>
      </c>
      <c r="U2477">
        <v>-99</v>
      </c>
      <c r="V2477">
        <v>64</v>
      </c>
      <c r="W2477">
        <v>-99</v>
      </c>
      <c r="X2477">
        <v>0</v>
      </c>
      <c r="Y2477">
        <v>-99</v>
      </c>
      <c r="Z2477">
        <v>-99</v>
      </c>
    </row>
    <row r="2478" spans="1:26" x14ac:dyDescent="0.35">
      <c r="A2478" s="28" t="str">
        <f t="shared" si="38"/>
        <v>0.0 - SCHOOL ALL ENROLLMENTS 9-122022Academy for Math Engineering &amp; Science</v>
      </c>
      <c r="B2478" s="28" t="s">
        <v>2058</v>
      </c>
      <c r="C2478" s="28" t="s">
        <v>1099</v>
      </c>
      <c r="D2478" s="28" t="s">
        <v>210</v>
      </c>
      <c r="E2478" s="28" t="s">
        <v>986</v>
      </c>
      <c r="F2478" s="28" t="s">
        <v>211</v>
      </c>
      <c r="G2478" s="28" t="s">
        <v>401</v>
      </c>
      <c r="H2478" s="28" t="s">
        <v>271</v>
      </c>
      <c r="I2478" s="28" t="s">
        <v>210</v>
      </c>
      <c r="J2478" s="28" t="s">
        <v>212</v>
      </c>
      <c r="K2478">
        <v>4900017</v>
      </c>
      <c r="L2478">
        <v>0</v>
      </c>
      <c r="M2478">
        <v>471</v>
      </c>
      <c r="N2478">
        <v>214</v>
      </c>
      <c r="O2478">
        <v>257</v>
      </c>
      <c r="P2478">
        <v>-99</v>
      </c>
      <c r="Q2478">
        <v>57</v>
      </c>
      <c r="R2478">
        <v>15</v>
      </c>
      <c r="S2478">
        <v>80</v>
      </c>
      <c r="T2478">
        <v>27</v>
      </c>
      <c r="U2478">
        <v>24</v>
      </c>
      <c r="V2478">
        <v>261</v>
      </c>
      <c r="W2478">
        <v>32</v>
      </c>
      <c r="X2478">
        <v>0</v>
      </c>
      <c r="Y2478">
        <v>108</v>
      </c>
      <c r="Z2478">
        <v>-99</v>
      </c>
    </row>
    <row r="2479" spans="1:26" x14ac:dyDescent="0.35">
      <c r="A2479" s="28" t="str">
        <f t="shared" si="38"/>
        <v>0.0 - SCHOOL ALL ENROLLMENTS 9-122022American Fork High</v>
      </c>
      <c r="B2479" s="28" t="s">
        <v>2058</v>
      </c>
      <c r="C2479" s="28" t="s">
        <v>1099</v>
      </c>
      <c r="D2479" s="28" t="s">
        <v>228</v>
      </c>
      <c r="E2479" s="28" t="s">
        <v>988</v>
      </c>
      <c r="F2479" s="28" t="s">
        <v>229</v>
      </c>
      <c r="G2479" s="28" t="s">
        <v>304</v>
      </c>
      <c r="H2479" s="28" t="s">
        <v>271</v>
      </c>
      <c r="I2479" s="28" t="s">
        <v>196</v>
      </c>
      <c r="J2479" s="28" t="s">
        <v>197</v>
      </c>
      <c r="K2479">
        <v>4900030</v>
      </c>
      <c r="L2479">
        <v>0</v>
      </c>
      <c r="M2479">
        <v>2440</v>
      </c>
      <c r="N2479">
        <v>1188</v>
      </c>
      <c r="O2479">
        <v>1252</v>
      </c>
      <c r="P2479">
        <v>-99</v>
      </c>
      <c r="Q2479">
        <v>18</v>
      </c>
      <c r="R2479">
        <v>10</v>
      </c>
      <c r="S2479">
        <v>217</v>
      </c>
      <c r="T2479">
        <v>26</v>
      </c>
      <c r="U2479">
        <v>94</v>
      </c>
      <c r="V2479">
        <v>2067</v>
      </c>
      <c r="W2479">
        <v>177</v>
      </c>
      <c r="X2479">
        <v>0</v>
      </c>
      <c r="Y2479">
        <v>281</v>
      </c>
      <c r="Z2479">
        <v>30</v>
      </c>
    </row>
    <row r="2480" spans="1:26" x14ac:dyDescent="0.35">
      <c r="A2480" s="28" t="str">
        <f t="shared" si="38"/>
        <v>0.0 - SCHOOL ALL ENROLLMENTS 9-122022American Fork Jr High</v>
      </c>
      <c r="B2480" s="28" t="s">
        <v>2058</v>
      </c>
      <c r="C2480" s="28" t="s">
        <v>1099</v>
      </c>
      <c r="D2480" s="28" t="s">
        <v>230</v>
      </c>
      <c r="E2480" s="28" t="s">
        <v>989</v>
      </c>
      <c r="F2480" s="28" t="s">
        <v>231</v>
      </c>
      <c r="G2480" s="28" t="s">
        <v>291</v>
      </c>
      <c r="H2480" s="28" t="s">
        <v>401</v>
      </c>
      <c r="I2480" s="28" t="s">
        <v>196</v>
      </c>
      <c r="J2480" s="28" t="s">
        <v>197</v>
      </c>
      <c r="K2480">
        <v>4900030</v>
      </c>
      <c r="L2480">
        <v>0</v>
      </c>
      <c r="M2480">
        <v>671</v>
      </c>
      <c r="N2480">
        <v>330</v>
      </c>
      <c r="O2480">
        <v>341</v>
      </c>
      <c r="P2480">
        <v>-99</v>
      </c>
      <c r="Q2480">
        <v>-99</v>
      </c>
      <c r="R2480">
        <v>-99</v>
      </c>
      <c r="S2480">
        <v>75</v>
      </c>
      <c r="T2480">
        <v>-99</v>
      </c>
      <c r="U2480">
        <v>22</v>
      </c>
      <c r="V2480">
        <v>560</v>
      </c>
      <c r="W2480">
        <v>51</v>
      </c>
      <c r="X2480">
        <v>0</v>
      </c>
      <c r="Y2480">
        <v>87</v>
      </c>
      <c r="Z2480">
        <v>28</v>
      </c>
    </row>
    <row r="2481" spans="1:26" x14ac:dyDescent="0.35">
      <c r="A2481" s="28" t="str">
        <f t="shared" si="38"/>
        <v>0.0 - SCHOOL ALL ENROLLMENTS 9-122022Canyon View Jr High</v>
      </c>
      <c r="B2481" s="28" t="s">
        <v>2058</v>
      </c>
      <c r="C2481" s="28" t="s">
        <v>1099</v>
      </c>
      <c r="D2481" s="28" t="s">
        <v>316</v>
      </c>
      <c r="E2481" s="28" t="s">
        <v>1005</v>
      </c>
      <c r="F2481" s="28" t="s">
        <v>317</v>
      </c>
      <c r="G2481" s="28" t="s">
        <v>291</v>
      </c>
      <c r="H2481" s="28" t="s">
        <v>401</v>
      </c>
      <c r="I2481" s="28" t="s">
        <v>196</v>
      </c>
      <c r="J2481" s="28" t="s">
        <v>197</v>
      </c>
      <c r="K2481">
        <v>4900030</v>
      </c>
      <c r="L2481">
        <v>0</v>
      </c>
      <c r="M2481">
        <v>414</v>
      </c>
      <c r="N2481">
        <v>178</v>
      </c>
      <c r="O2481">
        <v>236</v>
      </c>
      <c r="P2481">
        <v>-99</v>
      </c>
      <c r="Q2481">
        <v>-99</v>
      </c>
      <c r="R2481">
        <v>-99</v>
      </c>
      <c r="S2481">
        <v>106</v>
      </c>
      <c r="T2481">
        <v>11</v>
      </c>
      <c r="U2481">
        <v>15</v>
      </c>
      <c r="V2481">
        <v>274</v>
      </c>
      <c r="W2481">
        <v>39</v>
      </c>
      <c r="X2481">
        <v>0</v>
      </c>
      <c r="Y2481">
        <v>132</v>
      </c>
      <c r="Z2481">
        <v>45</v>
      </c>
    </row>
    <row r="2482" spans="1:26" x14ac:dyDescent="0.35">
      <c r="A2482" s="28" t="str">
        <f t="shared" si="38"/>
        <v>0.0 - SCHOOL ALL ENROLLMENTS 9-122022Cedar Valley High</v>
      </c>
      <c r="B2482" s="28" t="s">
        <v>2058</v>
      </c>
      <c r="C2482" s="28" t="s">
        <v>1099</v>
      </c>
      <c r="D2482" s="28" t="s">
        <v>330</v>
      </c>
      <c r="E2482" s="28" t="s">
        <v>1009</v>
      </c>
      <c r="F2482" s="28" t="s">
        <v>331</v>
      </c>
      <c r="G2482" s="28" t="s">
        <v>291</v>
      </c>
      <c r="H2482" s="28" t="s">
        <v>271</v>
      </c>
      <c r="I2482" s="28" t="s">
        <v>196</v>
      </c>
      <c r="J2482" s="28" t="s">
        <v>197</v>
      </c>
      <c r="K2482">
        <v>4900030</v>
      </c>
      <c r="L2482">
        <v>0</v>
      </c>
      <c r="M2482">
        <v>2662</v>
      </c>
      <c r="N2482">
        <v>1305</v>
      </c>
      <c r="O2482">
        <v>1357</v>
      </c>
      <c r="P2482">
        <v>-99</v>
      </c>
      <c r="Q2482">
        <v>11</v>
      </c>
      <c r="R2482">
        <v>20</v>
      </c>
      <c r="S2482">
        <v>373</v>
      </c>
      <c r="T2482">
        <v>41</v>
      </c>
      <c r="U2482">
        <v>120</v>
      </c>
      <c r="V2482">
        <v>2090</v>
      </c>
      <c r="W2482">
        <v>264</v>
      </c>
      <c r="X2482">
        <v>0</v>
      </c>
      <c r="Y2482">
        <v>512</v>
      </c>
      <c r="Z2482">
        <v>68</v>
      </c>
    </row>
    <row r="2483" spans="1:26" x14ac:dyDescent="0.35">
      <c r="A2483" s="28" t="str">
        <f t="shared" si="38"/>
        <v>0.0 - SCHOOL ALL ENROLLMENTS 9-122022Dan W. Peterson</v>
      </c>
      <c r="B2483" s="28" t="s">
        <v>2058</v>
      </c>
      <c r="C2483" s="28" t="s">
        <v>1099</v>
      </c>
      <c r="D2483" s="28" t="s">
        <v>1304</v>
      </c>
      <c r="E2483" s="28" t="s">
        <v>1959</v>
      </c>
      <c r="F2483" s="28" t="s">
        <v>1960</v>
      </c>
      <c r="G2483" s="28" t="s">
        <v>1957</v>
      </c>
      <c r="H2483" s="28" t="s">
        <v>271</v>
      </c>
      <c r="I2483" s="28" t="s">
        <v>196</v>
      </c>
      <c r="J2483" s="28" t="s">
        <v>197</v>
      </c>
      <c r="K2483">
        <v>4900030</v>
      </c>
      <c r="L2483">
        <v>0</v>
      </c>
      <c r="M2483">
        <v>183</v>
      </c>
      <c r="N2483">
        <v>63</v>
      </c>
      <c r="O2483">
        <v>120</v>
      </c>
      <c r="P2483">
        <v>-99</v>
      </c>
      <c r="Q2483">
        <v>-99</v>
      </c>
      <c r="R2483">
        <v>-99</v>
      </c>
      <c r="S2483">
        <v>28</v>
      </c>
      <c r="T2483">
        <v>-99</v>
      </c>
      <c r="U2483">
        <v>-99</v>
      </c>
      <c r="V2483">
        <v>136</v>
      </c>
      <c r="W2483">
        <v>183</v>
      </c>
      <c r="X2483">
        <v>0</v>
      </c>
      <c r="Y2483">
        <v>67</v>
      </c>
      <c r="Z2483">
        <v>11</v>
      </c>
    </row>
    <row r="2484" spans="1:26" x14ac:dyDescent="0.35">
      <c r="A2484" s="28" t="str">
        <f t="shared" si="38"/>
        <v>0.0 - SCHOOL ALL ENROLLMENTS 9-122022Horizon School</v>
      </c>
      <c r="B2484" s="28" t="s">
        <v>2058</v>
      </c>
      <c r="C2484" s="28" t="s">
        <v>1099</v>
      </c>
      <c r="D2484" s="28" t="s">
        <v>1451</v>
      </c>
      <c r="E2484" s="28" t="s">
        <v>1961</v>
      </c>
      <c r="F2484" s="28" t="s">
        <v>1962</v>
      </c>
      <c r="G2484" s="28" t="s">
        <v>1957</v>
      </c>
      <c r="H2484" s="28" t="s">
        <v>271</v>
      </c>
      <c r="I2484" s="28" t="s">
        <v>196</v>
      </c>
      <c r="J2484" s="28" t="s">
        <v>197</v>
      </c>
      <c r="K2484">
        <v>4900030</v>
      </c>
      <c r="L2484">
        <v>0</v>
      </c>
      <c r="M2484">
        <v>101</v>
      </c>
      <c r="N2484">
        <v>35</v>
      </c>
      <c r="O2484">
        <v>66</v>
      </c>
      <c r="P2484">
        <v>-99</v>
      </c>
      <c r="Q2484">
        <v>-99</v>
      </c>
      <c r="R2484">
        <v>-99</v>
      </c>
      <c r="S2484">
        <v>12</v>
      </c>
      <c r="T2484">
        <v>-99</v>
      </c>
      <c r="U2484">
        <v>-99</v>
      </c>
      <c r="V2484">
        <v>81</v>
      </c>
      <c r="W2484">
        <v>101</v>
      </c>
      <c r="X2484">
        <v>0</v>
      </c>
      <c r="Y2484">
        <v>21</v>
      </c>
      <c r="Z2484">
        <v>-99</v>
      </c>
    </row>
    <row r="2485" spans="1:26" x14ac:dyDescent="0.35">
      <c r="A2485" s="28" t="str">
        <f t="shared" si="38"/>
        <v>0.0 - SCHOOL ALL ENROLLMENTS 9-122022Lake Mountain Middle</v>
      </c>
      <c r="B2485" s="28" t="s">
        <v>2058</v>
      </c>
      <c r="C2485" s="28" t="s">
        <v>1099</v>
      </c>
      <c r="D2485" s="28" t="s">
        <v>519</v>
      </c>
      <c r="E2485" s="28" t="s">
        <v>1039</v>
      </c>
      <c r="F2485" s="28" t="s">
        <v>520</v>
      </c>
      <c r="G2485" s="28" t="s">
        <v>291</v>
      </c>
      <c r="H2485" s="28" t="s">
        <v>401</v>
      </c>
      <c r="I2485" s="28" t="s">
        <v>196</v>
      </c>
      <c r="J2485" s="28" t="s">
        <v>197</v>
      </c>
      <c r="K2485">
        <v>4900030</v>
      </c>
      <c r="L2485">
        <v>0</v>
      </c>
      <c r="M2485">
        <v>439</v>
      </c>
      <c r="N2485">
        <v>208</v>
      </c>
      <c r="O2485">
        <v>231</v>
      </c>
      <c r="P2485">
        <v>-99</v>
      </c>
      <c r="Q2485">
        <v>-99</v>
      </c>
      <c r="R2485">
        <v>-99</v>
      </c>
      <c r="S2485">
        <v>41</v>
      </c>
      <c r="T2485">
        <v>-99</v>
      </c>
      <c r="U2485">
        <v>31</v>
      </c>
      <c r="V2485">
        <v>359</v>
      </c>
      <c r="W2485">
        <v>43</v>
      </c>
      <c r="X2485">
        <v>0</v>
      </c>
      <c r="Y2485">
        <v>52</v>
      </c>
      <c r="Z2485">
        <v>11</v>
      </c>
    </row>
    <row r="2486" spans="1:26" x14ac:dyDescent="0.35">
      <c r="A2486" s="28" t="str">
        <f t="shared" si="38"/>
        <v>0.0 - SCHOOL ALL ENROLLMENTS 9-122022Lakeridge Jr High</v>
      </c>
      <c r="B2486" s="28" t="s">
        <v>2058</v>
      </c>
      <c r="C2486" s="28" t="s">
        <v>1099</v>
      </c>
      <c r="D2486" s="28" t="s">
        <v>521</v>
      </c>
      <c r="E2486" s="28" t="s">
        <v>1011</v>
      </c>
      <c r="F2486" s="28" t="s">
        <v>522</v>
      </c>
      <c r="G2486" s="28" t="s">
        <v>291</v>
      </c>
      <c r="H2486" s="28" t="s">
        <v>401</v>
      </c>
      <c r="I2486" s="28" t="s">
        <v>196</v>
      </c>
      <c r="J2486" s="28" t="s">
        <v>197</v>
      </c>
      <c r="K2486">
        <v>4900030</v>
      </c>
      <c r="L2486">
        <v>0</v>
      </c>
      <c r="M2486">
        <v>422</v>
      </c>
      <c r="N2486">
        <v>212</v>
      </c>
      <c r="O2486">
        <v>210</v>
      </c>
      <c r="P2486">
        <v>-99</v>
      </c>
      <c r="Q2486">
        <v>-99</v>
      </c>
      <c r="R2486">
        <v>-99</v>
      </c>
      <c r="S2486">
        <v>104</v>
      </c>
      <c r="T2486">
        <v>-99</v>
      </c>
      <c r="U2486">
        <v>15</v>
      </c>
      <c r="V2486">
        <v>289</v>
      </c>
      <c r="W2486">
        <v>40</v>
      </c>
      <c r="X2486">
        <v>0</v>
      </c>
      <c r="Y2486">
        <v>129</v>
      </c>
      <c r="Z2486">
        <v>47</v>
      </c>
    </row>
    <row r="2487" spans="1:26" x14ac:dyDescent="0.35">
      <c r="A2487" s="28" t="str">
        <f t="shared" si="38"/>
        <v>0.0 - SCHOOL ALL ENROLLMENTS 9-122022Lehi High</v>
      </c>
      <c r="B2487" s="28" t="s">
        <v>2058</v>
      </c>
      <c r="C2487" s="28" t="s">
        <v>1099</v>
      </c>
      <c r="D2487" s="28" t="s">
        <v>533</v>
      </c>
      <c r="E2487" s="28" t="s">
        <v>1000</v>
      </c>
      <c r="F2487" s="28" t="s">
        <v>534</v>
      </c>
      <c r="G2487" s="28" t="s">
        <v>304</v>
      </c>
      <c r="H2487" s="28" t="s">
        <v>271</v>
      </c>
      <c r="I2487" s="28" t="s">
        <v>196</v>
      </c>
      <c r="J2487" s="28" t="s">
        <v>197</v>
      </c>
      <c r="K2487">
        <v>4900030</v>
      </c>
      <c r="L2487">
        <v>0</v>
      </c>
      <c r="M2487">
        <v>1863</v>
      </c>
      <c r="N2487">
        <v>972</v>
      </c>
      <c r="O2487">
        <v>891</v>
      </c>
      <c r="P2487">
        <v>-99</v>
      </c>
      <c r="Q2487">
        <v>-99</v>
      </c>
      <c r="R2487">
        <v>11</v>
      </c>
      <c r="S2487">
        <v>173</v>
      </c>
      <c r="T2487">
        <v>13</v>
      </c>
      <c r="U2487">
        <v>67</v>
      </c>
      <c r="V2487">
        <v>1584</v>
      </c>
      <c r="W2487">
        <v>123</v>
      </c>
      <c r="X2487">
        <v>0</v>
      </c>
      <c r="Y2487">
        <v>183</v>
      </c>
      <c r="Z2487">
        <v>25</v>
      </c>
    </row>
    <row r="2488" spans="1:26" x14ac:dyDescent="0.35">
      <c r="A2488" s="28" t="str">
        <f t="shared" si="38"/>
        <v>0.0 - SCHOOL ALL ENROLLMENTS 9-122022Lehi Jr High</v>
      </c>
      <c r="B2488" s="28" t="s">
        <v>2058</v>
      </c>
      <c r="C2488" s="28" t="s">
        <v>1099</v>
      </c>
      <c r="D2488" s="28" t="s">
        <v>1119</v>
      </c>
      <c r="E2488" s="28" t="s">
        <v>1001</v>
      </c>
      <c r="F2488" s="28" t="s">
        <v>1120</v>
      </c>
      <c r="G2488" s="28" t="s">
        <v>291</v>
      </c>
      <c r="H2488" s="28" t="s">
        <v>401</v>
      </c>
      <c r="I2488" s="28" t="s">
        <v>196</v>
      </c>
      <c r="J2488" s="28" t="s">
        <v>197</v>
      </c>
      <c r="K2488">
        <v>4900030</v>
      </c>
      <c r="L2488">
        <v>0</v>
      </c>
      <c r="M2488">
        <v>321</v>
      </c>
      <c r="N2488">
        <v>158</v>
      </c>
      <c r="O2488">
        <v>163</v>
      </c>
      <c r="P2488">
        <v>-99</v>
      </c>
      <c r="Q2488">
        <v>-99</v>
      </c>
      <c r="R2488">
        <v>-99</v>
      </c>
      <c r="S2488">
        <v>17</v>
      </c>
      <c r="T2488">
        <v>-99</v>
      </c>
      <c r="U2488">
        <v>16</v>
      </c>
      <c r="V2488">
        <v>283</v>
      </c>
      <c r="W2488">
        <v>33</v>
      </c>
      <c r="X2488">
        <v>0</v>
      </c>
      <c r="Y2488">
        <v>37</v>
      </c>
      <c r="Z2488">
        <v>-99</v>
      </c>
    </row>
    <row r="2489" spans="1:26" x14ac:dyDescent="0.35">
      <c r="A2489" s="28" t="str">
        <f t="shared" si="38"/>
        <v>0.0 - SCHOOL ALL ENROLLMENTS 9-122022Lone Peak High</v>
      </c>
      <c r="B2489" s="28" t="s">
        <v>2058</v>
      </c>
      <c r="C2489" s="28" t="s">
        <v>1099</v>
      </c>
      <c r="D2489" s="28" t="s">
        <v>544</v>
      </c>
      <c r="E2489" s="28" t="s">
        <v>1022</v>
      </c>
      <c r="F2489" s="28" t="s">
        <v>545</v>
      </c>
      <c r="G2489" s="28" t="s">
        <v>304</v>
      </c>
      <c r="H2489" s="28" t="s">
        <v>271</v>
      </c>
      <c r="I2489" s="28" t="s">
        <v>196</v>
      </c>
      <c r="J2489" s="28" t="s">
        <v>197</v>
      </c>
      <c r="K2489">
        <v>4900030</v>
      </c>
      <c r="L2489">
        <v>0</v>
      </c>
      <c r="M2489">
        <v>2524</v>
      </c>
      <c r="N2489">
        <v>1238</v>
      </c>
      <c r="O2489">
        <v>1286</v>
      </c>
      <c r="P2489">
        <v>-99</v>
      </c>
      <c r="Q2489">
        <v>31</v>
      </c>
      <c r="R2489">
        <v>22</v>
      </c>
      <c r="S2489">
        <v>133</v>
      </c>
      <c r="T2489">
        <v>17</v>
      </c>
      <c r="U2489">
        <v>115</v>
      </c>
      <c r="V2489">
        <v>2203</v>
      </c>
      <c r="W2489">
        <v>129</v>
      </c>
      <c r="X2489">
        <v>0</v>
      </c>
      <c r="Y2489">
        <v>140</v>
      </c>
      <c r="Z2489">
        <v>-99</v>
      </c>
    </row>
    <row r="2490" spans="1:26" x14ac:dyDescent="0.35">
      <c r="A2490" s="28" t="str">
        <f t="shared" si="38"/>
        <v>0.0 - SCHOOL ALL ENROLLMENTS 9-122022Mountain Ridge Jr High</v>
      </c>
      <c r="B2490" s="28" t="s">
        <v>2058</v>
      </c>
      <c r="C2490" s="28" t="s">
        <v>1099</v>
      </c>
      <c r="D2490" s="28" t="s">
        <v>589</v>
      </c>
      <c r="E2490" s="28" t="s">
        <v>1037</v>
      </c>
      <c r="F2490" s="28" t="s">
        <v>590</v>
      </c>
      <c r="G2490" s="28" t="s">
        <v>291</v>
      </c>
      <c r="H2490" s="28" t="s">
        <v>401</v>
      </c>
      <c r="I2490" s="28" t="s">
        <v>196</v>
      </c>
      <c r="J2490" s="28" t="s">
        <v>197</v>
      </c>
      <c r="K2490">
        <v>4900030</v>
      </c>
      <c r="L2490">
        <v>0</v>
      </c>
      <c r="M2490">
        <v>389</v>
      </c>
      <c r="N2490">
        <v>192</v>
      </c>
      <c r="O2490">
        <v>197</v>
      </c>
      <c r="P2490">
        <v>-99</v>
      </c>
      <c r="Q2490">
        <v>-99</v>
      </c>
      <c r="R2490">
        <v>-99</v>
      </c>
      <c r="S2490">
        <v>22</v>
      </c>
      <c r="T2490">
        <v>-99</v>
      </c>
      <c r="U2490">
        <v>15</v>
      </c>
      <c r="V2490">
        <v>337</v>
      </c>
      <c r="W2490">
        <v>29</v>
      </c>
      <c r="X2490">
        <v>0</v>
      </c>
      <c r="Y2490">
        <v>37</v>
      </c>
      <c r="Z2490">
        <v>-99</v>
      </c>
    </row>
    <row r="2491" spans="1:26" x14ac:dyDescent="0.35">
      <c r="A2491" s="28" t="str">
        <f t="shared" si="38"/>
        <v>0.0 - SCHOOL ALL ENROLLMENTS 9-122022Mountain View High</v>
      </c>
      <c r="B2491" s="28" t="s">
        <v>2058</v>
      </c>
      <c r="C2491" s="28" t="s">
        <v>1099</v>
      </c>
      <c r="D2491" s="28" t="s">
        <v>591</v>
      </c>
      <c r="E2491" s="28" t="s">
        <v>1014</v>
      </c>
      <c r="F2491" s="28" t="s">
        <v>592</v>
      </c>
      <c r="G2491" s="28" t="s">
        <v>304</v>
      </c>
      <c r="H2491" s="28" t="s">
        <v>271</v>
      </c>
      <c r="I2491" s="28" t="s">
        <v>196</v>
      </c>
      <c r="J2491" s="28" t="s">
        <v>197</v>
      </c>
      <c r="K2491">
        <v>4900030</v>
      </c>
      <c r="L2491">
        <v>0</v>
      </c>
      <c r="M2491">
        <v>1495</v>
      </c>
      <c r="N2491">
        <v>744</v>
      </c>
      <c r="O2491">
        <v>751</v>
      </c>
      <c r="P2491">
        <v>-99</v>
      </c>
      <c r="Q2491">
        <v>18</v>
      </c>
      <c r="R2491">
        <v>-99</v>
      </c>
      <c r="S2491">
        <v>493</v>
      </c>
      <c r="T2491">
        <v>30</v>
      </c>
      <c r="U2491">
        <v>57</v>
      </c>
      <c r="V2491">
        <v>884</v>
      </c>
      <c r="W2491">
        <v>132</v>
      </c>
      <c r="X2491">
        <v>0</v>
      </c>
      <c r="Y2491">
        <v>476</v>
      </c>
      <c r="Z2491">
        <v>190</v>
      </c>
    </row>
    <row r="2492" spans="1:26" x14ac:dyDescent="0.35">
      <c r="A2492" s="28" t="str">
        <f t="shared" si="38"/>
        <v>0.0 - SCHOOL ALL ENROLLMENTS 9-122022Oak Canyon Jr High</v>
      </c>
      <c r="B2492" s="28" t="s">
        <v>2058</v>
      </c>
      <c r="C2492" s="28" t="s">
        <v>1099</v>
      </c>
      <c r="D2492" s="28" t="s">
        <v>639</v>
      </c>
      <c r="E2492" s="28" t="s">
        <v>1021</v>
      </c>
      <c r="F2492" s="28" t="s">
        <v>640</v>
      </c>
      <c r="G2492" s="28" t="s">
        <v>291</v>
      </c>
      <c r="H2492" s="28" t="s">
        <v>304</v>
      </c>
      <c r="I2492" s="28" t="s">
        <v>196</v>
      </c>
      <c r="J2492" s="28" t="s">
        <v>197</v>
      </c>
      <c r="K2492">
        <v>4900030</v>
      </c>
      <c r="L2492">
        <v>0</v>
      </c>
      <c r="M2492">
        <v>476</v>
      </c>
      <c r="N2492">
        <v>222</v>
      </c>
      <c r="O2492">
        <v>254</v>
      </c>
      <c r="P2492">
        <v>-99</v>
      </c>
      <c r="Q2492">
        <v>-99</v>
      </c>
      <c r="R2492">
        <v>-99</v>
      </c>
      <c r="S2492">
        <v>44</v>
      </c>
      <c r="T2492">
        <v>-99</v>
      </c>
      <c r="U2492">
        <v>16</v>
      </c>
      <c r="V2492">
        <v>402</v>
      </c>
      <c r="W2492">
        <v>49</v>
      </c>
      <c r="X2492">
        <v>0</v>
      </c>
      <c r="Y2492">
        <v>61</v>
      </c>
      <c r="Z2492">
        <v>22</v>
      </c>
    </row>
    <row r="2493" spans="1:26" x14ac:dyDescent="0.35">
      <c r="A2493" s="28" t="str">
        <f t="shared" si="38"/>
        <v>0.0 - SCHOOL ALL ENROLLMENTS 9-122022Orem High</v>
      </c>
      <c r="B2493" s="28" t="s">
        <v>2058</v>
      </c>
      <c r="C2493" s="28" t="s">
        <v>1099</v>
      </c>
      <c r="D2493" s="28" t="s">
        <v>653</v>
      </c>
      <c r="E2493" s="28" t="s">
        <v>1004</v>
      </c>
      <c r="F2493" s="28" t="s">
        <v>654</v>
      </c>
      <c r="G2493" s="28" t="s">
        <v>304</v>
      </c>
      <c r="H2493" s="28" t="s">
        <v>271</v>
      </c>
      <c r="I2493" s="28" t="s">
        <v>196</v>
      </c>
      <c r="J2493" s="28" t="s">
        <v>197</v>
      </c>
      <c r="K2493">
        <v>4900030</v>
      </c>
      <c r="L2493">
        <v>0</v>
      </c>
      <c r="M2493">
        <v>1314</v>
      </c>
      <c r="N2493">
        <v>649</v>
      </c>
      <c r="O2493">
        <v>665</v>
      </c>
      <c r="P2493">
        <v>-99</v>
      </c>
      <c r="Q2493">
        <v>15</v>
      </c>
      <c r="R2493">
        <v>13</v>
      </c>
      <c r="S2493">
        <v>271</v>
      </c>
      <c r="T2493">
        <v>58</v>
      </c>
      <c r="U2493">
        <v>50</v>
      </c>
      <c r="V2493">
        <v>901</v>
      </c>
      <c r="W2493">
        <v>92</v>
      </c>
      <c r="X2493">
        <v>0</v>
      </c>
      <c r="Y2493">
        <v>282</v>
      </c>
      <c r="Z2493">
        <v>53</v>
      </c>
    </row>
    <row r="2494" spans="1:26" x14ac:dyDescent="0.35">
      <c r="A2494" s="28" t="str">
        <f t="shared" si="38"/>
        <v>0.0 - SCHOOL ALL ENROLLMENTS 9-122022Orem Jr High</v>
      </c>
      <c r="B2494" s="28" t="s">
        <v>2058</v>
      </c>
      <c r="C2494" s="28" t="s">
        <v>1099</v>
      </c>
      <c r="D2494" s="28" t="s">
        <v>655</v>
      </c>
      <c r="E2494" s="28" t="s">
        <v>1047</v>
      </c>
      <c r="F2494" s="28" t="s">
        <v>656</v>
      </c>
      <c r="G2494" s="28" t="s">
        <v>291</v>
      </c>
      <c r="H2494" s="28" t="s">
        <v>401</v>
      </c>
      <c r="I2494" s="28" t="s">
        <v>196</v>
      </c>
      <c r="J2494" s="28" t="s">
        <v>197</v>
      </c>
      <c r="K2494">
        <v>4900030</v>
      </c>
      <c r="L2494">
        <v>0</v>
      </c>
      <c r="M2494">
        <v>387</v>
      </c>
      <c r="N2494">
        <v>208</v>
      </c>
      <c r="O2494">
        <v>179</v>
      </c>
      <c r="P2494">
        <v>-99</v>
      </c>
      <c r="Q2494">
        <v>-99</v>
      </c>
      <c r="R2494">
        <v>-99</v>
      </c>
      <c r="S2494">
        <v>136</v>
      </c>
      <c r="T2494">
        <v>20</v>
      </c>
      <c r="U2494">
        <v>10</v>
      </c>
      <c r="V2494">
        <v>210</v>
      </c>
      <c r="W2494">
        <v>46</v>
      </c>
      <c r="X2494">
        <v>0</v>
      </c>
      <c r="Y2494">
        <v>158</v>
      </c>
      <c r="Z2494">
        <v>73</v>
      </c>
    </row>
    <row r="2495" spans="1:26" x14ac:dyDescent="0.35">
      <c r="A2495" s="28" t="str">
        <f t="shared" si="38"/>
        <v>0.0 - SCHOOL ALL ENROLLMENTS 9-122022Pleasant Grove High</v>
      </c>
      <c r="B2495" s="28" t="s">
        <v>2058</v>
      </c>
      <c r="C2495" s="28" t="s">
        <v>1099</v>
      </c>
      <c r="D2495" s="28" t="s">
        <v>687</v>
      </c>
      <c r="E2495" s="28" t="s">
        <v>1007</v>
      </c>
      <c r="F2495" s="28" t="s">
        <v>688</v>
      </c>
      <c r="G2495" s="28" t="s">
        <v>304</v>
      </c>
      <c r="H2495" s="28" t="s">
        <v>271</v>
      </c>
      <c r="I2495" s="28" t="s">
        <v>196</v>
      </c>
      <c r="J2495" s="28" t="s">
        <v>197</v>
      </c>
      <c r="K2495">
        <v>4900030</v>
      </c>
      <c r="L2495">
        <v>0</v>
      </c>
      <c r="M2495">
        <v>2218</v>
      </c>
      <c r="N2495">
        <v>1097</v>
      </c>
      <c r="O2495">
        <v>1121</v>
      </c>
      <c r="P2495">
        <v>-99</v>
      </c>
      <c r="Q2495">
        <v>12</v>
      </c>
      <c r="R2495">
        <v>13</v>
      </c>
      <c r="S2495">
        <v>277</v>
      </c>
      <c r="T2495">
        <v>26</v>
      </c>
      <c r="U2495">
        <v>73</v>
      </c>
      <c r="V2495">
        <v>1811</v>
      </c>
      <c r="W2495">
        <v>197</v>
      </c>
      <c r="X2495">
        <v>0</v>
      </c>
      <c r="Y2495">
        <v>330</v>
      </c>
      <c r="Z2495">
        <v>81</v>
      </c>
    </row>
    <row r="2496" spans="1:26" x14ac:dyDescent="0.35">
      <c r="A2496" s="28" t="str">
        <f t="shared" si="38"/>
        <v>0.0 - SCHOOL ALL ENROLLMENTS 9-122022Pleasant Grove Jr High</v>
      </c>
      <c r="B2496" s="28" t="s">
        <v>2058</v>
      </c>
      <c r="C2496" s="28" t="s">
        <v>1099</v>
      </c>
      <c r="D2496" s="28" t="s">
        <v>689</v>
      </c>
      <c r="E2496" s="28" t="s">
        <v>1048</v>
      </c>
      <c r="F2496" s="28" t="s">
        <v>690</v>
      </c>
      <c r="G2496" s="28" t="s">
        <v>291</v>
      </c>
      <c r="H2496" s="28" t="s">
        <v>401</v>
      </c>
      <c r="I2496" s="28" t="s">
        <v>196</v>
      </c>
      <c r="J2496" s="28" t="s">
        <v>197</v>
      </c>
      <c r="K2496">
        <v>4900030</v>
      </c>
      <c r="L2496">
        <v>0</v>
      </c>
      <c r="M2496">
        <v>481</v>
      </c>
      <c r="N2496">
        <v>235</v>
      </c>
      <c r="O2496">
        <v>246</v>
      </c>
      <c r="P2496">
        <v>-99</v>
      </c>
      <c r="Q2496">
        <v>-99</v>
      </c>
      <c r="R2496">
        <v>-99</v>
      </c>
      <c r="S2496">
        <v>71</v>
      </c>
      <c r="T2496">
        <v>-99</v>
      </c>
      <c r="U2496">
        <v>16</v>
      </c>
      <c r="V2496">
        <v>380</v>
      </c>
      <c r="W2496">
        <v>42</v>
      </c>
      <c r="X2496">
        <v>0</v>
      </c>
      <c r="Y2496">
        <v>103</v>
      </c>
      <c r="Z2496">
        <v>24</v>
      </c>
    </row>
    <row r="2497" spans="1:26" x14ac:dyDescent="0.35">
      <c r="A2497" s="28" t="str">
        <f t="shared" si="38"/>
        <v>0.0 - SCHOOL ALL ENROLLMENTS 9-122022Polaris High School</v>
      </c>
      <c r="B2497" s="28" t="s">
        <v>2058</v>
      </c>
      <c r="C2497" s="28" t="s">
        <v>1099</v>
      </c>
      <c r="D2497" s="28" t="s">
        <v>691</v>
      </c>
      <c r="E2497" s="28" t="s">
        <v>1049</v>
      </c>
      <c r="F2497" s="28" t="s">
        <v>692</v>
      </c>
      <c r="G2497" s="28" t="s">
        <v>401</v>
      </c>
      <c r="H2497" s="28" t="s">
        <v>271</v>
      </c>
      <c r="I2497" s="28" t="s">
        <v>196</v>
      </c>
      <c r="J2497" s="28" t="s">
        <v>197</v>
      </c>
      <c r="K2497">
        <v>4900030</v>
      </c>
      <c r="L2497">
        <v>0</v>
      </c>
      <c r="M2497">
        <v>211</v>
      </c>
      <c r="N2497">
        <v>110</v>
      </c>
      <c r="O2497">
        <v>101</v>
      </c>
      <c r="P2497">
        <v>-99</v>
      </c>
      <c r="Q2497">
        <v>-99</v>
      </c>
      <c r="R2497">
        <v>-99</v>
      </c>
      <c r="S2497">
        <v>45</v>
      </c>
      <c r="T2497">
        <v>-99</v>
      </c>
      <c r="U2497">
        <v>-99</v>
      </c>
      <c r="V2497">
        <v>153</v>
      </c>
      <c r="W2497">
        <v>42</v>
      </c>
      <c r="X2497">
        <v>0</v>
      </c>
      <c r="Y2497">
        <v>91</v>
      </c>
      <c r="Z2497">
        <v>15</v>
      </c>
    </row>
    <row r="2498" spans="1:26" x14ac:dyDescent="0.35">
      <c r="A2498" s="28" t="str">
        <f t="shared" ref="A2498:A2561" si="39">B2498&amp;C2498&amp;D2498</f>
        <v>0.0 - SCHOOL ALL ENROLLMENTS 9-122022Skyridge High School</v>
      </c>
      <c r="B2498" s="28" t="s">
        <v>2058</v>
      </c>
      <c r="C2498" s="28" t="s">
        <v>1099</v>
      </c>
      <c r="D2498" s="28" t="s">
        <v>755</v>
      </c>
      <c r="E2498" s="28" t="s">
        <v>1054</v>
      </c>
      <c r="F2498" s="28" t="s">
        <v>756</v>
      </c>
      <c r="G2498" s="28" t="s">
        <v>401</v>
      </c>
      <c r="H2498" s="28" t="s">
        <v>271</v>
      </c>
      <c r="I2498" s="28" t="s">
        <v>196</v>
      </c>
      <c r="J2498" s="28" t="s">
        <v>197</v>
      </c>
      <c r="K2498">
        <v>4900030</v>
      </c>
      <c r="L2498">
        <v>0</v>
      </c>
      <c r="M2498">
        <v>2430</v>
      </c>
      <c r="N2498">
        <v>1190</v>
      </c>
      <c r="O2498">
        <v>1240</v>
      </c>
      <c r="P2498">
        <v>-99</v>
      </c>
      <c r="Q2498">
        <v>30</v>
      </c>
      <c r="R2498">
        <v>19</v>
      </c>
      <c r="S2498">
        <v>221</v>
      </c>
      <c r="T2498">
        <v>53</v>
      </c>
      <c r="U2498">
        <v>101</v>
      </c>
      <c r="V2498">
        <v>1997</v>
      </c>
      <c r="W2498">
        <v>174</v>
      </c>
      <c r="X2498">
        <v>0</v>
      </c>
      <c r="Y2498">
        <v>251</v>
      </c>
      <c r="Z2498">
        <v>39</v>
      </c>
    </row>
    <row r="2499" spans="1:26" x14ac:dyDescent="0.35">
      <c r="A2499" s="28" t="str">
        <f t="shared" si="39"/>
        <v>0.0 - SCHOOL ALL ENROLLMENTS 9-122022Summit High</v>
      </c>
      <c r="B2499" s="28" t="s">
        <v>2058</v>
      </c>
      <c r="C2499" s="28" t="s">
        <v>1099</v>
      </c>
      <c r="D2499" s="28" t="s">
        <v>807</v>
      </c>
      <c r="E2499" s="28" t="s">
        <v>1031</v>
      </c>
      <c r="F2499" s="28" t="s">
        <v>808</v>
      </c>
      <c r="G2499" s="28" t="s">
        <v>291</v>
      </c>
      <c r="H2499" s="28" t="s">
        <v>271</v>
      </c>
      <c r="I2499" s="28" t="s">
        <v>196</v>
      </c>
      <c r="J2499" s="28" t="s">
        <v>197</v>
      </c>
      <c r="K2499">
        <v>4900030</v>
      </c>
      <c r="L2499">
        <v>0</v>
      </c>
      <c r="M2499">
        <v>46</v>
      </c>
      <c r="N2499">
        <v>19</v>
      </c>
      <c r="O2499">
        <v>27</v>
      </c>
      <c r="P2499">
        <v>-99</v>
      </c>
      <c r="Q2499">
        <v>-99</v>
      </c>
      <c r="R2499">
        <v>-99</v>
      </c>
      <c r="S2499">
        <v>11</v>
      </c>
      <c r="T2499">
        <v>-99</v>
      </c>
      <c r="U2499">
        <v>-99</v>
      </c>
      <c r="V2499">
        <v>30</v>
      </c>
      <c r="W2499">
        <v>14</v>
      </c>
      <c r="X2499">
        <v>0</v>
      </c>
      <c r="Y2499">
        <v>30</v>
      </c>
      <c r="Z2499">
        <v>-99</v>
      </c>
    </row>
    <row r="2500" spans="1:26" x14ac:dyDescent="0.35">
      <c r="A2500" s="28" t="str">
        <f t="shared" si="39"/>
        <v>0.0 - SCHOOL ALL ENROLLMENTS 9-122022Timberline Middle</v>
      </c>
      <c r="B2500" s="28" t="s">
        <v>2058</v>
      </c>
      <c r="C2500" s="28" t="s">
        <v>1099</v>
      </c>
      <c r="D2500" s="28" t="s">
        <v>830</v>
      </c>
      <c r="E2500" s="28" t="s">
        <v>1058</v>
      </c>
      <c r="F2500" s="28" t="s">
        <v>831</v>
      </c>
      <c r="G2500" s="28" t="s">
        <v>291</v>
      </c>
      <c r="H2500" s="28" t="s">
        <v>401</v>
      </c>
      <c r="I2500" s="28" t="s">
        <v>196</v>
      </c>
      <c r="J2500" s="28" t="s">
        <v>197</v>
      </c>
      <c r="K2500">
        <v>4900030</v>
      </c>
      <c r="L2500">
        <v>0</v>
      </c>
      <c r="M2500">
        <v>522</v>
      </c>
      <c r="N2500">
        <v>281</v>
      </c>
      <c r="O2500">
        <v>241</v>
      </c>
      <c r="P2500">
        <v>-99</v>
      </c>
      <c r="Q2500">
        <v>-99</v>
      </c>
      <c r="R2500">
        <v>-99</v>
      </c>
      <c r="S2500">
        <v>23</v>
      </c>
      <c r="T2500">
        <v>-99</v>
      </c>
      <c r="U2500">
        <v>23</v>
      </c>
      <c r="V2500">
        <v>463</v>
      </c>
      <c r="W2500">
        <v>41</v>
      </c>
      <c r="X2500">
        <v>0</v>
      </c>
      <c r="Y2500">
        <v>27</v>
      </c>
      <c r="Z2500">
        <v>-99</v>
      </c>
    </row>
    <row r="2501" spans="1:26" x14ac:dyDescent="0.35">
      <c r="A2501" s="28" t="str">
        <f t="shared" si="39"/>
        <v>0.0 - SCHOOL ALL ENROLLMENTS 9-122022Timpanogos High</v>
      </c>
      <c r="B2501" s="28" t="s">
        <v>2058</v>
      </c>
      <c r="C2501" s="28" t="s">
        <v>1099</v>
      </c>
      <c r="D2501" s="28" t="s">
        <v>832</v>
      </c>
      <c r="E2501" s="28" t="s">
        <v>1053</v>
      </c>
      <c r="F2501" s="28" t="s">
        <v>833</v>
      </c>
      <c r="G2501" s="28" t="s">
        <v>304</v>
      </c>
      <c r="H2501" s="28" t="s">
        <v>271</v>
      </c>
      <c r="I2501" s="28" t="s">
        <v>196</v>
      </c>
      <c r="J2501" s="28" t="s">
        <v>197</v>
      </c>
      <c r="K2501">
        <v>4900030</v>
      </c>
      <c r="L2501">
        <v>0</v>
      </c>
      <c r="M2501">
        <v>1378</v>
      </c>
      <c r="N2501">
        <v>660</v>
      </c>
      <c r="O2501">
        <v>718</v>
      </c>
      <c r="P2501">
        <v>12</v>
      </c>
      <c r="Q2501">
        <v>17</v>
      </c>
      <c r="R2501">
        <v>-99</v>
      </c>
      <c r="S2501">
        <v>325</v>
      </c>
      <c r="T2501">
        <v>-99</v>
      </c>
      <c r="U2501">
        <v>41</v>
      </c>
      <c r="V2501">
        <v>969</v>
      </c>
      <c r="W2501">
        <v>116</v>
      </c>
      <c r="X2501">
        <v>0</v>
      </c>
      <c r="Y2501">
        <v>332</v>
      </c>
      <c r="Z2501">
        <v>110</v>
      </c>
    </row>
    <row r="2502" spans="1:26" x14ac:dyDescent="0.35">
      <c r="A2502" s="28" t="str">
        <f t="shared" si="39"/>
        <v>0.0 - SCHOOL ALL ENROLLMENTS 9-122022Viewpoint Middle</v>
      </c>
      <c r="B2502" s="28" t="s">
        <v>2058</v>
      </c>
      <c r="C2502" s="28" t="s">
        <v>1099</v>
      </c>
      <c r="D2502" s="28" t="s">
        <v>1133</v>
      </c>
      <c r="E2502" s="28" t="s">
        <v>1134</v>
      </c>
      <c r="F2502" s="28" t="s">
        <v>1135</v>
      </c>
      <c r="G2502" s="28" t="s">
        <v>291</v>
      </c>
      <c r="H2502" s="28" t="s">
        <v>401</v>
      </c>
      <c r="I2502" s="28" t="s">
        <v>196</v>
      </c>
      <c r="J2502" s="28" t="s">
        <v>197</v>
      </c>
      <c r="K2502">
        <v>4900030</v>
      </c>
      <c r="L2502">
        <v>0</v>
      </c>
      <c r="M2502">
        <v>549</v>
      </c>
      <c r="N2502">
        <v>260</v>
      </c>
      <c r="O2502">
        <v>289</v>
      </c>
      <c r="P2502">
        <v>-99</v>
      </c>
      <c r="Q2502">
        <v>-99</v>
      </c>
      <c r="R2502">
        <v>-99</v>
      </c>
      <c r="S2502">
        <v>57</v>
      </c>
      <c r="T2502">
        <v>-99</v>
      </c>
      <c r="U2502">
        <v>26</v>
      </c>
      <c r="V2502">
        <v>447</v>
      </c>
      <c r="W2502">
        <v>46</v>
      </c>
      <c r="X2502">
        <v>0</v>
      </c>
      <c r="Y2502">
        <v>63</v>
      </c>
      <c r="Z2502">
        <v>11</v>
      </c>
    </row>
    <row r="2503" spans="1:26" x14ac:dyDescent="0.35">
      <c r="A2503" s="28" t="str">
        <f t="shared" si="39"/>
        <v>0.0 - SCHOOL ALL ENROLLMENTS 9-122022Vista Heights Middle</v>
      </c>
      <c r="B2503" s="28" t="s">
        <v>2058</v>
      </c>
      <c r="C2503" s="28" t="s">
        <v>1099</v>
      </c>
      <c r="D2503" s="28" t="s">
        <v>892</v>
      </c>
      <c r="E2503" s="28" t="s">
        <v>1063</v>
      </c>
      <c r="F2503" s="28" t="s">
        <v>893</v>
      </c>
      <c r="G2503" s="28" t="s">
        <v>291</v>
      </c>
      <c r="H2503" s="28" t="s">
        <v>304</v>
      </c>
      <c r="I2503" s="28" t="s">
        <v>196</v>
      </c>
      <c r="J2503" s="28" t="s">
        <v>197</v>
      </c>
      <c r="K2503">
        <v>4900030</v>
      </c>
      <c r="L2503">
        <v>0</v>
      </c>
      <c r="M2503">
        <v>478</v>
      </c>
      <c r="N2503">
        <v>229</v>
      </c>
      <c r="O2503">
        <v>249</v>
      </c>
      <c r="P2503">
        <v>-99</v>
      </c>
      <c r="Q2503">
        <v>-99</v>
      </c>
      <c r="R2503">
        <v>-99</v>
      </c>
      <c r="S2503">
        <v>63</v>
      </c>
      <c r="T2503">
        <v>-99</v>
      </c>
      <c r="U2503">
        <v>21</v>
      </c>
      <c r="V2503">
        <v>378</v>
      </c>
      <c r="W2503">
        <v>40</v>
      </c>
      <c r="X2503">
        <v>0</v>
      </c>
      <c r="Y2503">
        <v>59</v>
      </c>
      <c r="Z2503">
        <v>17</v>
      </c>
    </row>
    <row r="2504" spans="1:26" x14ac:dyDescent="0.35">
      <c r="A2504" s="28" t="str">
        <f t="shared" si="39"/>
        <v>0.0 - SCHOOL ALL ENROLLMENTS 9-122022Westlake High</v>
      </c>
      <c r="B2504" s="28" t="s">
        <v>2058</v>
      </c>
      <c r="C2504" s="28" t="s">
        <v>1099</v>
      </c>
      <c r="D2504" s="28" t="s">
        <v>924</v>
      </c>
      <c r="E2504" s="28" t="s">
        <v>1064</v>
      </c>
      <c r="F2504" s="28" t="s">
        <v>925</v>
      </c>
      <c r="G2504" s="28" t="s">
        <v>304</v>
      </c>
      <c r="H2504" s="28" t="s">
        <v>271</v>
      </c>
      <c r="I2504" s="28" t="s">
        <v>196</v>
      </c>
      <c r="J2504" s="28" t="s">
        <v>197</v>
      </c>
      <c r="K2504">
        <v>4900030</v>
      </c>
      <c r="L2504">
        <v>0</v>
      </c>
      <c r="M2504">
        <v>2533</v>
      </c>
      <c r="N2504">
        <v>1285</v>
      </c>
      <c r="O2504">
        <v>1248</v>
      </c>
      <c r="P2504">
        <v>-99</v>
      </c>
      <c r="Q2504">
        <v>20</v>
      </c>
      <c r="R2504">
        <v>22</v>
      </c>
      <c r="S2504">
        <v>257</v>
      </c>
      <c r="T2504">
        <v>24</v>
      </c>
      <c r="U2504">
        <v>127</v>
      </c>
      <c r="V2504">
        <v>2077</v>
      </c>
      <c r="W2504">
        <v>225</v>
      </c>
      <c r="X2504">
        <v>0</v>
      </c>
      <c r="Y2504">
        <v>274</v>
      </c>
      <c r="Z2504">
        <v>42</v>
      </c>
    </row>
    <row r="2505" spans="1:26" x14ac:dyDescent="0.35">
      <c r="A2505" s="28" t="str">
        <f t="shared" si="39"/>
        <v>0.0 - SCHOOL ALL ENROLLMENTS 9-122022Willowcreek Middle</v>
      </c>
      <c r="B2505" s="28" t="s">
        <v>2058</v>
      </c>
      <c r="C2505" s="28" t="s">
        <v>1099</v>
      </c>
      <c r="D2505" s="28" t="s">
        <v>928</v>
      </c>
      <c r="E2505" s="28" t="s">
        <v>1056</v>
      </c>
      <c r="F2505" s="28" t="s">
        <v>929</v>
      </c>
      <c r="G2505" s="28" t="s">
        <v>291</v>
      </c>
      <c r="H2505" s="28" t="s">
        <v>401</v>
      </c>
      <c r="I2505" s="28" t="s">
        <v>196</v>
      </c>
      <c r="J2505" s="28" t="s">
        <v>197</v>
      </c>
      <c r="K2505">
        <v>4900030</v>
      </c>
      <c r="L2505">
        <v>0</v>
      </c>
      <c r="M2505">
        <v>542</v>
      </c>
      <c r="N2505">
        <v>251</v>
      </c>
      <c r="O2505">
        <v>291</v>
      </c>
      <c r="P2505">
        <v>-99</v>
      </c>
      <c r="Q2505">
        <v>-99</v>
      </c>
      <c r="R2505">
        <v>-99</v>
      </c>
      <c r="S2505">
        <v>45</v>
      </c>
      <c r="T2505">
        <v>-99</v>
      </c>
      <c r="U2505">
        <v>24</v>
      </c>
      <c r="V2505">
        <v>455</v>
      </c>
      <c r="W2505">
        <v>34</v>
      </c>
      <c r="X2505">
        <v>0</v>
      </c>
      <c r="Y2505">
        <v>68</v>
      </c>
      <c r="Z2505">
        <v>10</v>
      </c>
    </row>
    <row r="2506" spans="1:26" x14ac:dyDescent="0.35">
      <c r="A2506" s="28" t="str">
        <f t="shared" si="39"/>
        <v>0.0 - SCHOOL ALL ENROLLMENTS 9-122022American Academy of Innovation</v>
      </c>
      <c r="B2506" s="28" t="s">
        <v>2058</v>
      </c>
      <c r="C2506" s="28" t="s">
        <v>1099</v>
      </c>
      <c r="D2506" s="28" t="s">
        <v>224</v>
      </c>
      <c r="E2506" s="28" t="s">
        <v>986</v>
      </c>
      <c r="F2506" s="28" t="s">
        <v>225</v>
      </c>
      <c r="G2506" s="28" t="s">
        <v>1081</v>
      </c>
      <c r="H2506" s="28" t="s">
        <v>271</v>
      </c>
      <c r="I2506" s="28" t="s">
        <v>224</v>
      </c>
      <c r="J2506" s="28" t="s">
        <v>226</v>
      </c>
      <c r="K2506">
        <v>4900186</v>
      </c>
      <c r="L2506">
        <v>0</v>
      </c>
      <c r="M2506">
        <v>231</v>
      </c>
      <c r="N2506">
        <v>83</v>
      </c>
      <c r="O2506">
        <v>148</v>
      </c>
      <c r="P2506">
        <v>-99</v>
      </c>
      <c r="Q2506">
        <v>-99</v>
      </c>
      <c r="R2506">
        <v>-99</v>
      </c>
      <c r="S2506">
        <v>33</v>
      </c>
      <c r="T2506">
        <v>-99</v>
      </c>
      <c r="U2506">
        <v>-99</v>
      </c>
      <c r="V2506">
        <v>190</v>
      </c>
      <c r="W2506">
        <v>54</v>
      </c>
      <c r="X2506">
        <v>0</v>
      </c>
      <c r="Y2506">
        <v>41</v>
      </c>
      <c r="Z2506">
        <v>-99</v>
      </c>
    </row>
    <row r="2507" spans="1:26" x14ac:dyDescent="0.35">
      <c r="A2507" s="28" t="str">
        <f t="shared" si="39"/>
        <v>0.0 - SCHOOL ALL ENROLLMENTS 9-122022American Leadership Academy</v>
      </c>
      <c r="B2507" s="28" t="s">
        <v>2058</v>
      </c>
      <c r="C2507" s="28" t="s">
        <v>1099</v>
      </c>
      <c r="D2507" s="28" t="s">
        <v>232</v>
      </c>
      <c r="E2507" s="28" t="s">
        <v>990</v>
      </c>
      <c r="F2507" s="28" t="s">
        <v>233</v>
      </c>
      <c r="G2507" s="28" t="s">
        <v>1956</v>
      </c>
      <c r="H2507" s="28" t="s">
        <v>271</v>
      </c>
      <c r="I2507" s="28" t="s">
        <v>232</v>
      </c>
      <c r="J2507" s="28" t="s">
        <v>234</v>
      </c>
      <c r="K2507">
        <v>4900033</v>
      </c>
      <c r="L2507">
        <v>0</v>
      </c>
      <c r="M2507">
        <v>522</v>
      </c>
      <c r="N2507">
        <v>259</v>
      </c>
      <c r="O2507">
        <v>263</v>
      </c>
      <c r="P2507">
        <v>-99</v>
      </c>
      <c r="Q2507">
        <v>-99</v>
      </c>
      <c r="R2507">
        <v>-99</v>
      </c>
      <c r="S2507">
        <v>126</v>
      </c>
      <c r="T2507">
        <v>-99</v>
      </c>
      <c r="U2507">
        <v>14</v>
      </c>
      <c r="V2507">
        <v>369</v>
      </c>
      <c r="W2507">
        <v>90</v>
      </c>
      <c r="X2507">
        <v>0</v>
      </c>
      <c r="Y2507">
        <v>96</v>
      </c>
      <c r="Z2507">
        <v>31</v>
      </c>
    </row>
    <row r="2508" spans="1:26" x14ac:dyDescent="0.35">
      <c r="A2508" s="28" t="str">
        <f t="shared" si="39"/>
        <v>0.0 - SCHOOL ALL ENROLLMENTS 9-122022American Preparatory Academy - Accelerated School</v>
      </c>
      <c r="B2508" s="28" t="s">
        <v>2058</v>
      </c>
      <c r="C2508" s="28" t="s">
        <v>1099</v>
      </c>
      <c r="D2508" s="28" t="s">
        <v>1066</v>
      </c>
      <c r="E2508" s="28" t="s">
        <v>1045</v>
      </c>
      <c r="F2508" s="28" t="s">
        <v>1067</v>
      </c>
      <c r="G2508" s="28" t="s">
        <v>1956</v>
      </c>
      <c r="H2508" s="28" t="s">
        <v>271</v>
      </c>
      <c r="I2508" s="28" t="s">
        <v>238</v>
      </c>
      <c r="J2508" s="28" t="s">
        <v>239</v>
      </c>
      <c r="K2508">
        <v>4900005</v>
      </c>
      <c r="L2508">
        <v>0</v>
      </c>
      <c r="M2508">
        <v>474</v>
      </c>
      <c r="N2508">
        <v>261</v>
      </c>
      <c r="O2508">
        <v>213</v>
      </c>
      <c r="P2508">
        <v>-99</v>
      </c>
      <c r="Q2508">
        <v>42</v>
      </c>
      <c r="R2508">
        <v>26</v>
      </c>
      <c r="S2508">
        <v>338</v>
      </c>
      <c r="T2508">
        <v>-99</v>
      </c>
      <c r="U2508">
        <v>-99</v>
      </c>
      <c r="V2508">
        <v>55</v>
      </c>
      <c r="W2508">
        <v>43</v>
      </c>
      <c r="X2508">
        <v>0</v>
      </c>
      <c r="Y2508">
        <v>238</v>
      </c>
      <c r="Z2508">
        <v>142</v>
      </c>
    </row>
    <row r="2509" spans="1:26" x14ac:dyDescent="0.35">
      <c r="A2509" s="28" t="str">
        <f t="shared" si="39"/>
        <v>0.0 - SCHOOL ALL ENROLLMENTS 9-122022American Preparatory Academy - Draper #3</v>
      </c>
      <c r="B2509" s="28" t="s">
        <v>2058</v>
      </c>
      <c r="C2509" s="28" t="s">
        <v>1099</v>
      </c>
      <c r="D2509" s="28" t="s">
        <v>236</v>
      </c>
      <c r="E2509" s="28" t="s">
        <v>986</v>
      </c>
      <c r="F2509" s="28" t="s">
        <v>237</v>
      </c>
      <c r="G2509" s="28" t="s">
        <v>291</v>
      </c>
      <c r="H2509" s="28" t="s">
        <v>271</v>
      </c>
      <c r="I2509" s="28" t="s">
        <v>238</v>
      </c>
      <c r="J2509" s="28" t="s">
        <v>239</v>
      </c>
      <c r="K2509">
        <v>4900005</v>
      </c>
      <c r="L2509">
        <v>0</v>
      </c>
      <c r="M2509">
        <v>320</v>
      </c>
      <c r="N2509">
        <v>153</v>
      </c>
      <c r="O2509">
        <v>167</v>
      </c>
      <c r="P2509">
        <v>-99</v>
      </c>
      <c r="Q2509">
        <v>36</v>
      </c>
      <c r="R2509">
        <v>-99</v>
      </c>
      <c r="S2509">
        <v>98</v>
      </c>
      <c r="T2509">
        <v>-99</v>
      </c>
      <c r="U2509">
        <v>-99</v>
      </c>
      <c r="V2509">
        <v>168</v>
      </c>
      <c r="W2509">
        <v>37</v>
      </c>
      <c r="X2509">
        <v>0</v>
      </c>
      <c r="Y2509">
        <v>75</v>
      </c>
      <c r="Z2509">
        <v>46</v>
      </c>
    </row>
    <row r="2510" spans="1:26" x14ac:dyDescent="0.35">
      <c r="A2510" s="28" t="str">
        <f t="shared" si="39"/>
        <v>0.0 - SCHOOL ALL ENROLLMENTS 9-122022American Preparatory Academy - Salem</v>
      </c>
      <c r="B2510" s="28" t="s">
        <v>2058</v>
      </c>
      <c r="C2510" s="28" t="s">
        <v>1099</v>
      </c>
      <c r="D2510" s="28" t="s">
        <v>1187</v>
      </c>
      <c r="E2510" s="28" t="s">
        <v>1028</v>
      </c>
      <c r="F2510" s="28" t="s">
        <v>2059</v>
      </c>
      <c r="G2510" s="28" t="s">
        <v>1956</v>
      </c>
      <c r="H2510" s="28" t="s">
        <v>304</v>
      </c>
      <c r="I2510" s="28" t="s">
        <v>238</v>
      </c>
      <c r="J2510" s="28" t="s">
        <v>239</v>
      </c>
      <c r="K2510">
        <v>4900005</v>
      </c>
      <c r="L2510">
        <v>0</v>
      </c>
      <c r="M2510">
        <v>25</v>
      </c>
      <c r="N2510">
        <v>-99</v>
      </c>
      <c r="O2510">
        <v>16</v>
      </c>
      <c r="P2510">
        <v>-99</v>
      </c>
      <c r="Q2510">
        <v>-99</v>
      </c>
      <c r="R2510">
        <v>-99</v>
      </c>
      <c r="S2510">
        <v>-99</v>
      </c>
      <c r="T2510">
        <v>-99</v>
      </c>
      <c r="U2510">
        <v>-99</v>
      </c>
      <c r="V2510">
        <v>23</v>
      </c>
      <c r="W2510">
        <v>-99</v>
      </c>
      <c r="X2510">
        <v>0</v>
      </c>
      <c r="Y2510">
        <v>-99</v>
      </c>
      <c r="Z2510">
        <v>-99</v>
      </c>
    </row>
    <row r="2511" spans="1:26" x14ac:dyDescent="0.35">
      <c r="A2511" s="28" t="str">
        <f t="shared" si="39"/>
        <v>0.0 - SCHOOL ALL ENROLLMENTS 9-122022Ascent Academies of Utah Farmington</v>
      </c>
      <c r="B2511" s="28" t="s">
        <v>2058</v>
      </c>
      <c r="C2511" s="28" t="s">
        <v>1099</v>
      </c>
      <c r="D2511" s="28" t="s">
        <v>241</v>
      </c>
      <c r="E2511" s="28" t="s">
        <v>992</v>
      </c>
      <c r="F2511" s="28" t="s">
        <v>242</v>
      </c>
      <c r="G2511" s="28" t="s">
        <v>1956</v>
      </c>
      <c r="H2511" s="28" t="s">
        <v>401</v>
      </c>
      <c r="I2511" s="28" t="s">
        <v>243</v>
      </c>
      <c r="J2511" s="28" t="s">
        <v>244</v>
      </c>
      <c r="K2511">
        <v>4900174</v>
      </c>
      <c r="L2511">
        <v>0</v>
      </c>
      <c r="M2511">
        <v>23</v>
      </c>
      <c r="N2511">
        <v>11</v>
      </c>
      <c r="O2511">
        <v>12</v>
      </c>
      <c r="P2511">
        <v>-99</v>
      </c>
      <c r="Q2511">
        <v>-99</v>
      </c>
      <c r="R2511">
        <v>-99</v>
      </c>
      <c r="S2511">
        <v>-99</v>
      </c>
      <c r="T2511">
        <v>-99</v>
      </c>
      <c r="U2511">
        <v>-99</v>
      </c>
      <c r="V2511">
        <v>16</v>
      </c>
      <c r="W2511">
        <v>-99</v>
      </c>
      <c r="X2511">
        <v>0</v>
      </c>
      <c r="Y2511">
        <v>-99</v>
      </c>
      <c r="Z2511">
        <v>-99</v>
      </c>
    </row>
    <row r="2512" spans="1:26" x14ac:dyDescent="0.35">
      <c r="A2512" s="28" t="str">
        <f t="shared" si="39"/>
        <v>0.0 - SCHOOL ALL ENROLLMENTS 9-122022Ascent Academies of Utah Lehi</v>
      </c>
      <c r="B2512" s="28" t="s">
        <v>2058</v>
      </c>
      <c r="C2512" s="28" t="s">
        <v>1099</v>
      </c>
      <c r="D2512" s="28" t="s">
        <v>246</v>
      </c>
      <c r="E2512" s="28" t="s">
        <v>993</v>
      </c>
      <c r="F2512" s="28" t="s">
        <v>247</v>
      </c>
      <c r="G2512" s="28" t="s">
        <v>1956</v>
      </c>
      <c r="H2512" s="28" t="s">
        <v>401</v>
      </c>
      <c r="I2512" s="28" t="s">
        <v>243</v>
      </c>
      <c r="J2512" s="28" t="s">
        <v>244</v>
      </c>
      <c r="K2512">
        <v>4900174</v>
      </c>
      <c r="L2512">
        <v>0</v>
      </c>
      <c r="M2512">
        <v>27</v>
      </c>
      <c r="N2512">
        <v>13</v>
      </c>
      <c r="O2512">
        <v>14</v>
      </c>
      <c r="P2512">
        <v>-99</v>
      </c>
      <c r="Q2512">
        <v>-99</v>
      </c>
      <c r="R2512">
        <v>-99</v>
      </c>
      <c r="S2512">
        <v>-99</v>
      </c>
      <c r="T2512">
        <v>-99</v>
      </c>
      <c r="U2512">
        <v>-99</v>
      </c>
      <c r="V2512">
        <v>22</v>
      </c>
      <c r="W2512">
        <v>-99</v>
      </c>
      <c r="X2512">
        <v>0</v>
      </c>
      <c r="Y2512">
        <v>-99</v>
      </c>
      <c r="Z2512">
        <v>-99</v>
      </c>
    </row>
    <row r="2513" spans="1:26" x14ac:dyDescent="0.35">
      <c r="A2513" s="28" t="str">
        <f t="shared" si="39"/>
        <v>0.0 - SCHOOL ALL ENROLLMENTS 9-122022Ascent Academies of Utah West Jordan</v>
      </c>
      <c r="B2513" s="28" t="s">
        <v>2058</v>
      </c>
      <c r="C2513" s="28" t="s">
        <v>1099</v>
      </c>
      <c r="D2513" s="28" t="s">
        <v>1068</v>
      </c>
      <c r="E2513" s="28" t="s">
        <v>1069</v>
      </c>
      <c r="F2513" s="28" t="s">
        <v>1070</v>
      </c>
      <c r="G2513" s="28" t="s">
        <v>1956</v>
      </c>
      <c r="H2513" s="28" t="s">
        <v>401</v>
      </c>
      <c r="I2513" s="28" t="s">
        <v>243</v>
      </c>
      <c r="J2513" s="28" t="s">
        <v>244</v>
      </c>
      <c r="K2513">
        <v>4900174</v>
      </c>
      <c r="L2513">
        <v>0</v>
      </c>
      <c r="M2513">
        <v>63</v>
      </c>
      <c r="N2513">
        <v>32</v>
      </c>
      <c r="O2513">
        <v>31</v>
      </c>
      <c r="P2513">
        <v>-99</v>
      </c>
      <c r="Q2513">
        <v>-99</v>
      </c>
      <c r="R2513">
        <v>-99</v>
      </c>
      <c r="S2513">
        <v>26</v>
      </c>
      <c r="T2513">
        <v>-99</v>
      </c>
      <c r="U2513">
        <v>-99</v>
      </c>
      <c r="V2513">
        <v>33</v>
      </c>
      <c r="W2513">
        <v>10</v>
      </c>
      <c r="X2513">
        <v>0</v>
      </c>
      <c r="Y2513">
        <v>18</v>
      </c>
      <c r="Z2513">
        <v>19</v>
      </c>
    </row>
    <row r="2514" spans="1:26" x14ac:dyDescent="0.35">
      <c r="A2514" s="28" t="str">
        <f t="shared" si="39"/>
        <v>0.0 - SCHOOL ALL ENROLLMENTS 9-122022Athenian eAcademy</v>
      </c>
      <c r="B2514" s="28" t="s">
        <v>2058</v>
      </c>
      <c r="C2514" s="28" t="s">
        <v>1099</v>
      </c>
      <c r="D2514" s="28" t="s">
        <v>248</v>
      </c>
      <c r="E2514" s="28" t="s">
        <v>992</v>
      </c>
      <c r="F2514" s="28" t="s">
        <v>249</v>
      </c>
      <c r="G2514" s="28" t="s">
        <v>1956</v>
      </c>
      <c r="H2514" s="28" t="s">
        <v>271</v>
      </c>
      <c r="I2514" s="28" t="s">
        <v>248</v>
      </c>
      <c r="J2514" s="28" t="s">
        <v>250</v>
      </c>
      <c r="K2514">
        <v>4900181</v>
      </c>
      <c r="L2514">
        <v>0</v>
      </c>
      <c r="M2514">
        <v>91</v>
      </c>
      <c r="N2514">
        <v>41</v>
      </c>
      <c r="O2514">
        <v>50</v>
      </c>
      <c r="P2514">
        <v>-99</v>
      </c>
      <c r="Q2514">
        <v>-99</v>
      </c>
      <c r="R2514">
        <v>-99</v>
      </c>
      <c r="S2514">
        <v>-99</v>
      </c>
      <c r="T2514">
        <v>-99</v>
      </c>
      <c r="U2514">
        <v>-99</v>
      </c>
      <c r="V2514">
        <v>82</v>
      </c>
      <c r="W2514">
        <v>31</v>
      </c>
      <c r="X2514">
        <v>0</v>
      </c>
      <c r="Y2514">
        <v>-99</v>
      </c>
      <c r="Z2514">
        <v>-99</v>
      </c>
    </row>
    <row r="2515" spans="1:26" x14ac:dyDescent="0.35">
      <c r="A2515" s="28" t="str">
        <f t="shared" si="39"/>
        <v>0.0 - SCHOOL ALL ENROLLMENTS 9-122022Athlos Academy of Utah</v>
      </c>
      <c r="B2515" s="28" t="s">
        <v>2058</v>
      </c>
      <c r="C2515" s="28" t="s">
        <v>1099</v>
      </c>
      <c r="D2515" s="28" t="s">
        <v>1100</v>
      </c>
      <c r="E2515" s="28" t="s">
        <v>992</v>
      </c>
      <c r="F2515" s="28" t="s">
        <v>1101</v>
      </c>
      <c r="G2515" s="28" t="s">
        <v>1956</v>
      </c>
      <c r="H2515" s="28" t="s">
        <v>401</v>
      </c>
      <c r="I2515" s="28" t="s">
        <v>1100</v>
      </c>
      <c r="J2515" s="28" t="s">
        <v>1102</v>
      </c>
      <c r="K2515">
        <v>4900189</v>
      </c>
      <c r="L2515">
        <v>0</v>
      </c>
      <c r="M2515">
        <v>10</v>
      </c>
      <c r="N2515">
        <v>-99</v>
      </c>
      <c r="O2515">
        <v>-99</v>
      </c>
      <c r="P2515">
        <v>-99</v>
      </c>
      <c r="Q2515">
        <v>-99</v>
      </c>
      <c r="R2515">
        <v>-99</v>
      </c>
      <c r="S2515">
        <v>-99</v>
      </c>
      <c r="T2515">
        <v>-99</v>
      </c>
      <c r="U2515">
        <v>-99</v>
      </c>
      <c r="V2515">
        <v>-99</v>
      </c>
      <c r="W2515">
        <v>-99</v>
      </c>
      <c r="X2515">
        <v>0</v>
      </c>
      <c r="Y2515">
        <v>-99</v>
      </c>
      <c r="Z2515">
        <v>-99</v>
      </c>
    </row>
    <row r="2516" spans="1:26" x14ac:dyDescent="0.35">
      <c r="A2516" s="28" t="str">
        <f t="shared" si="39"/>
        <v>0.0 - SCHOOL ALL ENROLLMENTS 9-122022Beaver High</v>
      </c>
      <c r="B2516" s="28" t="s">
        <v>2058</v>
      </c>
      <c r="C2516" s="28" t="s">
        <v>1099</v>
      </c>
      <c r="D2516" s="28" t="s">
        <v>1071</v>
      </c>
      <c r="E2516" s="28" t="s">
        <v>988</v>
      </c>
      <c r="F2516" s="28" t="s">
        <v>1072</v>
      </c>
      <c r="G2516" s="28" t="s">
        <v>291</v>
      </c>
      <c r="H2516" s="28" t="s">
        <v>271</v>
      </c>
      <c r="I2516" s="28" t="s">
        <v>558</v>
      </c>
      <c r="J2516" s="28" t="s">
        <v>559</v>
      </c>
      <c r="K2516">
        <v>4900060</v>
      </c>
      <c r="L2516">
        <v>0</v>
      </c>
      <c r="M2516">
        <v>326</v>
      </c>
      <c r="N2516">
        <v>148</v>
      </c>
      <c r="O2516">
        <v>178</v>
      </c>
      <c r="P2516">
        <v>-99</v>
      </c>
      <c r="Q2516">
        <v>-99</v>
      </c>
      <c r="R2516">
        <v>-99</v>
      </c>
      <c r="S2516">
        <v>53</v>
      </c>
      <c r="T2516">
        <v>-99</v>
      </c>
      <c r="U2516">
        <v>-99</v>
      </c>
      <c r="V2516">
        <v>270</v>
      </c>
      <c r="W2516">
        <v>45</v>
      </c>
      <c r="X2516">
        <v>0</v>
      </c>
      <c r="Y2516">
        <v>92</v>
      </c>
      <c r="Z2516">
        <v>-99</v>
      </c>
    </row>
    <row r="2517" spans="1:26" x14ac:dyDescent="0.35">
      <c r="A2517" s="28" t="str">
        <f t="shared" si="39"/>
        <v>0.0 - SCHOOL ALL ENROLLMENTS 9-122022Milford High</v>
      </c>
      <c r="B2517" s="28" t="s">
        <v>2058</v>
      </c>
      <c r="C2517" s="28" t="s">
        <v>1099</v>
      </c>
      <c r="D2517" s="28" t="s">
        <v>556</v>
      </c>
      <c r="E2517" s="28" t="s">
        <v>1000</v>
      </c>
      <c r="F2517" s="28" t="s">
        <v>557</v>
      </c>
      <c r="G2517" s="28" t="s">
        <v>291</v>
      </c>
      <c r="H2517" s="28" t="s">
        <v>271</v>
      </c>
      <c r="I2517" s="28" t="s">
        <v>558</v>
      </c>
      <c r="J2517" s="28" t="s">
        <v>559</v>
      </c>
      <c r="K2517">
        <v>4900060</v>
      </c>
      <c r="L2517">
        <v>0</v>
      </c>
      <c r="M2517">
        <v>140</v>
      </c>
      <c r="N2517">
        <v>63</v>
      </c>
      <c r="O2517">
        <v>77</v>
      </c>
      <c r="P2517">
        <v>-99</v>
      </c>
      <c r="Q2517">
        <v>-99</v>
      </c>
      <c r="R2517">
        <v>-99</v>
      </c>
      <c r="S2517">
        <v>33</v>
      </c>
      <c r="T2517">
        <v>-99</v>
      </c>
      <c r="U2517">
        <v>-99</v>
      </c>
      <c r="V2517">
        <v>103</v>
      </c>
      <c r="W2517">
        <v>14</v>
      </c>
      <c r="X2517">
        <v>0</v>
      </c>
      <c r="Y2517">
        <v>54</v>
      </c>
      <c r="Z2517">
        <v>-99</v>
      </c>
    </row>
    <row r="2518" spans="1:26" x14ac:dyDescent="0.35">
      <c r="A2518" s="28" t="str">
        <f t="shared" si="39"/>
        <v>0.0 - SCHOOL ALL ENROLLMENTS 9-122022Beehive Science &amp; Technology Academy</v>
      </c>
      <c r="B2518" s="28" t="s">
        <v>2058</v>
      </c>
      <c r="C2518" s="28" t="s">
        <v>1099</v>
      </c>
      <c r="D2518" s="28" t="s">
        <v>259</v>
      </c>
      <c r="E2518" s="28" t="s">
        <v>986</v>
      </c>
      <c r="F2518" s="28" t="s">
        <v>260</v>
      </c>
      <c r="G2518" s="28" t="s">
        <v>1081</v>
      </c>
      <c r="H2518" s="28" t="s">
        <v>271</v>
      </c>
      <c r="I2518" s="28" t="s">
        <v>259</v>
      </c>
      <c r="J2518" s="28" t="s">
        <v>261</v>
      </c>
      <c r="K2518">
        <v>4900023</v>
      </c>
      <c r="L2518">
        <v>0</v>
      </c>
      <c r="M2518">
        <v>142</v>
      </c>
      <c r="N2518">
        <v>47</v>
      </c>
      <c r="O2518">
        <v>95</v>
      </c>
      <c r="P2518">
        <v>-99</v>
      </c>
      <c r="Q2518">
        <v>41</v>
      </c>
      <c r="R2518">
        <v>-99</v>
      </c>
      <c r="S2518">
        <v>11</v>
      </c>
      <c r="T2518">
        <v>-99</v>
      </c>
      <c r="U2518">
        <v>-99</v>
      </c>
      <c r="V2518">
        <v>87</v>
      </c>
      <c r="W2518">
        <v>25</v>
      </c>
      <c r="X2518">
        <v>0</v>
      </c>
      <c r="Y2518">
        <v>32</v>
      </c>
      <c r="Z2518">
        <v>-99</v>
      </c>
    </row>
    <row r="2519" spans="1:26" x14ac:dyDescent="0.35">
      <c r="A2519" s="28" t="str">
        <f t="shared" si="39"/>
        <v>0.0 - SCHOOL ALL ENROLLMENTS 9-122022Bear River High</v>
      </c>
      <c r="B2519" s="28" t="s">
        <v>2058</v>
      </c>
      <c r="C2519" s="28" t="s">
        <v>1099</v>
      </c>
      <c r="D2519" s="28" t="s">
        <v>252</v>
      </c>
      <c r="E2519" s="28" t="s">
        <v>988</v>
      </c>
      <c r="F2519" s="28" t="s">
        <v>253</v>
      </c>
      <c r="G2519" s="28" t="s">
        <v>304</v>
      </c>
      <c r="H2519" s="28" t="s">
        <v>271</v>
      </c>
      <c r="I2519" s="28" t="s">
        <v>254</v>
      </c>
      <c r="J2519" s="28" t="s">
        <v>255</v>
      </c>
      <c r="K2519">
        <v>4900090</v>
      </c>
      <c r="L2519">
        <v>0</v>
      </c>
      <c r="M2519">
        <v>1127</v>
      </c>
      <c r="N2519">
        <v>547</v>
      </c>
      <c r="O2519">
        <v>580</v>
      </c>
      <c r="P2519">
        <v>-99</v>
      </c>
      <c r="Q2519">
        <v>-99</v>
      </c>
      <c r="R2519">
        <v>-99</v>
      </c>
      <c r="S2519">
        <v>98</v>
      </c>
      <c r="T2519">
        <v>-99</v>
      </c>
      <c r="U2519">
        <v>13</v>
      </c>
      <c r="V2519">
        <v>998</v>
      </c>
      <c r="W2519">
        <v>116</v>
      </c>
      <c r="X2519">
        <v>0</v>
      </c>
      <c r="Y2519">
        <v>199</v>
      </c>
      <c r="Z2519">
        <v>30</v>
      </c>
    </row>
    <row r="2520" spans="1:26" x14ac:dyDescent="0.35">
      <c r="A2520" s="28" t="str">
        <f t="shared" si="39"/>
        <v>0.0 - SCHOOL ALL ENROLLMENTS 9-122022Bear River Middle</v>
      </c>
      <c r="B2520" s="28" t="s">
        <v>2058</v>
      </c>
      <c r="C2520" s="28" t="s">
        <v>1099</v>
      </c>
      <c r="D2520" s="28" t="s">
        <v>257</v>
      </c>
      <c r="E2520" s="28" t="s">
        <v>989</v>
      </c>
      <c r="F2520" s="28" t="s">
        <v>258</v>
      </c>
      <c r="G2520" s="28" t="s">
        <v>222</v>
      </c>
      <c r="H2520" s="28" t="s">
        <v>304</v>
      </c>
      <c r="I2520" s="28" t="s">
        <v>254</v>
      </c>
      <c r="J2520" s="28" t="s">
        <v>255</v>
      </c>
      <c r="K2520">
        <v>4900090</v>
      </c>
      <c r="L2520">
        <v>0</v>
      </c>
      <c r="M2520">
        <v>470</v>
      </c>
      <c r="N2520">
        <v>233</v>
      </c>
      <c r="O2520">
        <v>237</v>
      </c>
      <c r="P2520">
        <v>-99</v>
      </c>
      <c r="Q2520">
        <v>-99</v>
      </c>
      <c r="R2520">
        <v>-99</v>
      </c>
      <c r="S2520">
        <v>45</v>
      </c>
      <c r="T2520">
        <v>-99</v>
      </c>
      <c r="U2520">
        <v>-99</v>
      </c>
      <c r="V2520">
        <v>409</v>
      </c>
      <c r="W2520">
        <v>52</v>
      </c>
      <c r="X2520">
        <v>0</v>
      </c>
      <c r="Y2520">
        <v>103</v>
      </c>
      <c r="Z2520">
        <v>19</v>
      </c>
    </row>
    <row r="2521" spans="1:26" x14ac:dyDescent="0.35">
      <c r="A2521" s="28" t="str">
        <f t="shared" si="39"/>
        <v>0.0 - SCHOOL ALL ENROLLMENTS 9-122022Box Elder High</v>
      </c>
      <c r="B2521" s="28" t="s">
        <v>2058</v>
      </c>
      <c r="C2521" s="28" t="s">
        <v>1099</v>
      </c>
      <c r="D2521" s="28" t="s">
        <v>295</v>
      </c>
      <c r="E2521" s="28" t="s">
        <v>1000</v>
      </c>
      <c r="F2521" s="28" t="s">
        <v>296</v>
      </c>
      <c r="G2521" s="28" t="s">
        <v>304</v>
      </c>
      <c r="H2521" s="28" t="s">
        <v>271</v>
      </c>
      <c r="I2521" s="28" t="s">
        <v>254</v>
      </c>
      <c r="J2521" s="28" t="s">
        <v>255</v>
      </c>
      <c r="K2521">
        <v>4900090</v>
      </c>
      <c r="L2521">
        <v>0</v>
      </c>
      <c r="M2521">
        <v>1514</v>
      </c>
      <c r="N2521">
        <v>733</v>
      </c>
      <c r="O2521">
        <v>781</v>
      </c>
      <c r="P2521">
        <v>11</v>
      </c>
      <c r="Q2521">
        <v>-99</v>
      </c>
      <c r="R2521">
        <v>-99</v>
      </c>
      <c r="S2521">
        <v>152</v>
      </c>
      <c r="T2521">
        <v>-99</v>
      </c>
      <c r="U2521">
        <v>35</v>
      </c>
      <c r="V2521">
        <v>1302</v>
      </c>
      <c r="W2521">
        <v>120</v>
      </c>
      <c r="X2521">
        <v>0</v>
      </c>
      <c r="Y2521">
        <v>275</v>
      </c>
      <c r="Z2521">
        <v>33</v>
      </c>
    </row>
    <row r="2522" spans="1:26" x14ac:dyDescent="0.35">
      <c r="A2522" s="28" t="str">
        <f t="shared" si="39"/>
        <v>0.0 - SCHOOL ALL ENROLLMENTS 9-122022Box Elder Middle</v>
      </c>
      <c r="B2522" s="28" t="s">
        <v>2058</v>
      </c>
      <c r="C2522" s="28" t="s">
        <v>1099</v>
      </c>
      <c r="D2522" s="28" t="s">
        <v>297</v>
      </c>
      <c r="E2522" s="28" t="s">
        <v>1001</v>
      </c>
      <c r="F2522" s="28" t="s">
        <v>298</v>
      </c>
      <c r="G2522" s="28" t="s">
        <v>222</v>
      </c>
      <c r="H2522" s="28" t="s">
        <v>401</v>
      </c>
      <c r="I2522" s="28" t="s">
        <v>254</v>
      </c>
      <c r="J2522" s="28" t="s">
        <v>255</v>
      </c>
      <c r="K2522">
        <v>4900090</v>
      </c>
      <c r="L2522">
        <v>0</v>
      </c>
      <c r="M2522">
        <v>586</v>
      </c>
      <c r="N2522">
        <v>282</v>
      </c>
      <c r="O2522">
        <v>304</v>
      </c>
      <c r="P2522">
        <v>-99</v>
      </c>
      <c r="Q2522">
        <v>-99</v>
      </c>
      <c r="R2522">
        <v>-99</v>
      </c>
      <c r="S2522">
        <v>66</v>
      </c>
      <c r="T2522">
        <v>-99</v>
      </c>
      <c r="U2522">
        <v>11</v>
      </c>
      <c r="V2522">
        <v>497</v>
      </c>
      <c r="W2522">
        <v>53</v>
      </c>
      <c r="X2522">
        <v>0</v>
      </c>
      <c r="Y2522">
        <v>144</v>
      </c>
      <c r="Z2522">
        <v>15</v>
      </c>
    </row>
    <row r="2523" spans="1:26" x14ac:dyDescent="0.35">
      <c r="A2523" s="28" t="str">
        <f t="shared" si="39"/>
        <v>0.0 - SCHOOL ALL ENROLLMENTS 9-122022Harris Intermediate</v>
      </c>
      <c r="B2523" s="28" t="s">
        <v>2058</v>
      </c>
      <c r="C2523" s="28" t="s">
        <v>1099</v>
      </c>
      <c r="D2523" s="28" t="s">
        <v>1425</v>
      </c>
      <c r="E2523" s="28" t="s">
        <v>1061</v>
      </c>
      <c r="F2523" s="28" t="s">
        <v>1965</v>
      </c>
      <c r="G2523" s="28" t="s">
        <v>1081</v>
      </c>
      <c r="H2523" s="28" t="s">
        <v>291</v>
      </c>
      <c r="I2523" s="28" t="s">
        <v>254</v>
      </c>
      <c r="J2523" s="28" t="s">
        <v>255</v>
      </c>
      <c r="K2523">
        <v>4900090</v>
      </c>
      <c r="L2523">
        <v>0</v>
      </c>
      <c r="M2523">
        <v>-99</v>
      </c>
      <c r="N2523">
        <v>-99</v>
      </c>
      <c r="O2523">
        <v>-99</v>
      </c>
      <c r="P2523">
        <v>-99</v>
      </c>
      <c r="Q2523">
        <v>-99</v>
      </c>
      <c r="R2523">
        <v>-99</v>
      </c>
      <c r="S2523">
        <v>-99</v>
      </c>
      <c r="T2523">
        <v>-99</v>
      </c>
      <c r="U2523">
        <v>-99</v>
      </c>
      <c r="V2523">
        <v>-99</v>
      </c>
      <c r="W2523">
        <v>-99</v>
      </c>
      <c r="X2523">
        <v>0</v>
      </c>
      <c r="Y2523">
        <v>-99</v>
      </c>
      <c r="Z2523">
        <v>-99</v>
      </c>
    </row>
    <row r="2524" spans="1:26" x14ac:dyDescent="0.35">
      <c r="A2524" s="28" t="str">
        <f t="shared" si="39"/>
        <v>0.0 - SCHOOL ALL ENROLLMENTS 9-122022Park Valley Secondary</v>
      </c>
      <c r="B2524" s="28" t="s">
        <v>2058</v>
      </c>
      <c r="C2524" s="28" t="s">
        <v>1099</v>
      </c>
      <c r="D2524" s="28" t="s">
        <v>1640</v>
      </c>
      <c r="E2524" s="28" t="s">
        <v>1004</v>
      </c>
      <c r="F2524" s="28" t="s">
        <v>1964</v>
      </c>
      <c r="G2524" s="28" t="s">
        <v>291</v>
      </c>
      <c r="H2524" s="28" t="s">
        <v>304</v>
      </c>
      <c r="I2524" s="28" t="s">
        <v>254</v>
      </c>
      <c r="J2524" s="28" t="s">
        <v>255</v>
      </c>
      <c r="K2524">
        <v>4900090</v>
      </c>
      <c r="L2524">
        <v>0</v>
      </c>
      <c r="M2524">
        <v>-99</v>
      </c>
      <c r="N2524">
        <v>-99</v>
      </c>
      <c r="O2524">
        <v>-99</v>
      </c>
      <c r="P2524">
        <v>-99</v>
      </c>
      <c r="Q2524">
        <v>-99</v>
      </c>
      <c r="R2524">
        <v>-99</v>
      </c>
      <c r="S2524">
        <v>-99</v>
      </c>
      <c r="T2524">
        <v>-99</v>
      </c>
      <c r="U2524">
        <v>-99</v>
      </c>
      <c r="V2524">
        <v>-99</v>
      </c>
      <c r="W2524">
        <v>-99</v>
      </c>
      <c r="X2524">
        <v>0</v>
      </c>
      <c r="Y2524">
        <v>-99</v>
      </c>
      <c r="Z2524">
        <v>-99</v>
      </c>
    </row>
    <row r="2525" spans="1:26" x14ac:dyDescent="0.35">
      <c r="A2525" s="28" t="str">
        <f t="shared" si="39"/>
        <v>0.0 - SCHOOL ALL ENROLLMENTS 9-122022Sunrise High School</v>
      </c>
      <c r="B2525" s="28" t="s">
        <v>2058</v>
      </c>
      <c r="C2525" s="28" t="s">
        <v>1099</v>
      </c>
      <c r="D2525" s="28" t="s">
        <v>1130</v>
      </c>
      <c r="E2525" s="28" t="s">
        <v>1131</v>
      </c>
      <c r="F2525" s="28" t="s">
        <v>1132</v>
      </c>
      <c r="G2525" s="28" t="s">
        <v>321</v>
      </c>
      <c r="H2525" s="28" t="s">
        <v>271</v>
      </c>
      <c r="I2525" s="28" t="s">
        <v>254</v>
      </c>
      <c r="J2525" s="28" t="s">
        <v>255</v>
      </c>
      <c r="K2525">
        <v>4900090</v>
      </c>
      <c r="L2525">
        <v>0</v>
      </c>
      <c r="M2525">
        <v>178</v>
      </c>
      <c r="N2525">
        <v>83</v>
      </c>
      <c r="O2525">
        <v>95</v>
      </c>
      <c r="P2525">
        <v>-99</v>
      </c>
      <c r="Q2525">
        <v>-99</v>
      </c>
      <c r="R2525">
        <v>-99</v>
      </c>
      <c r="S2525">
        <v>41</v>
      </c>
      <c r="T2525">
        <v>-99</v>
      </c>
      <c r="U2525">
        <v>-99</v>
      </c>
      <c r="V2525">
        <v>127</v>
      </c>
      <c r="W2525">
        <v>43</v>
      </c>
      <c r="X2525">
        <v>0</v>
      </c>
      <c r="Y2525">
        <v>57</v>
      </c>
      <c r="Z2525">
        <v>13</v>
      </c>
    </row>
    <row r="2526" spans="1:26" x14ac:dyDescent="0.35">
      <c r="A2526" s="28" t="str">
        <f t="shared" si="39"/>
        <v>0.0 - SCHOOL ALL ENROLLMENTS 9-122022Cache High</v>
      </c>
      <c r="B2526" s="28" t="s">
        <v>2058</v>
      </c>
      <c r="C2526" s="28" t="s">
        <v>1099</v>
      </c>
      <c r="D2526" s="28" t="s">
        <v>306</v>
      </c>
      <c r="E2526" s="28" t="s">
        <v>1003</v>
      </c>
      <c r="F2526" s="28" t="s">
        <v>307</v>
      </c>
      <c r="G2526" s="28" t="s">
        <v>321</v>
      </c>
      <c r="H2526" s="28" t="s">
        <v>271</v>
      </c>
      <c r="I2526" s="28" t="s">
        <v>308</v>
      </c>
      <c r="J2526" s="28" t="s">
        <v>309</v>
      </c>
      <c r="K2526">
        <v>4900120</v>
      </c>
      <c r="L2526">
        <v>0</v>
      </c>
      <c r="M2526">
        <v>138</v>
      </c>
      <c r="N2526">
        <v>59</v>
      </c>
      <c r="O2526">
        <v>79</v>
      </c>
      <c r="P2526">
        <v>-99</v>
      </c>
      <c r="Q2526">
        <v>-99</v>
      </c>
      <c r="R2526">
        <v>-99</v>
      </c>
      <c r="S2526">
        <v>29</v>
      </c>
      <c r="T2526">
        <v>-99</v>
      </c>
      <c r="U2526">
        <v>-99</v>
      </c>
      <c r="V2526">
        <v>99</v>
      </c>
      <c r="W2526">
        <v>55</v>
      </c>
      <c r="X2526">
        <v>0</v>
      </c>
      <c r="Y2526">
        <v>85</v>
      </c>
      <c r="Z2526">
        <v>-99</v>
      </c>
    </row>
    <row r="2527" spans="1:26" x14ac:dyDescent="0.35">
      <c r="A2527" s="28" t="str">
        <f t="shared" si="39"/>
        <v>0.0 - SCHOOL ALL ENROLLMENTS 9-122022Green Canyon High School</v>
      </c>
      <c r="B2527" s="28" t="s">
        <v>2058</v>
      </c>
      <c r="C2527" s="28" t="s">
        <v>1099</v>
      </c>
      <c r="D2527" s="28" t="s">
        <v>438</v>
      </c>
      <c r="E2527" s="28" t="s">
        <v>995</v>
      </c>
      <c r="F2527" s="28" t="s">
        <v>439</v>
      </c>
      <c r="G2527" s="28" t="s">
        <v>1957</v>
      </c>
      <c r="H2527" s="28" t="s">
        <v>271</v>
      </c>
      <c r="I2527" s="28" t="s">
        <v>308</v>
      </c>
      <c r="J2527" s="28" t="s">
        <v>309</v>
      </c>
      <c r="K2527">
        <v>4900120</v>
      </c>
      <c r="L2527">
        <v>0</v>
      </c>
      <c r="M2527">
        <v>1672</v>
      </c>
      <c r="N2527">
        <v>802</v>
      </c>
      <c r="O2527">
        <v>870</v>
      </c>
      <c r="P2527">
        <v>10</v>
      </c>
      <c r="Q2527">
        <v>21</v>
      </c>
      <c r="R2527">
        <v>-99</v>
      </c>
      <c r="S2527">
        <v>202</v>
      </c>
      <c r="T2527">
        <v>10</v>
      </c>
      <c r="U2527">
        <v>32</v>
      </c>
      <c r="V2527">
        <v>1388</v>
      </c>
      <c r="W2527">
        <v>162</v>
      </c>
      <c r="X2527">
        <v>0</v>
      </c>
      <c r="Y2527">
        <v>450</v>
      </c>
      <c r="Z2527">
        <v>64</v>
      </c>
    </row>
    <row r="2528" spans="1:26" x14ac:dyDescent="0.35">
      <c r="A2528" s="28" t="str">
        <f t="shared" si="39"/>
        <v>0.0 - SCHOOL ALL ENROLLMENTS 9-122022Mountain Crest High</v>
      </c>
      <c r="B2528" s="28" t="s">
        <v>2058</v>
      </c>
      <c r="C2528" s="28" t="s">
        <v>1099</v>
      </c>
      <c r="D2528" s="28" t="s">
        <v>579</v>
      </c>
      <c r="E2528" s="28" t="s">
        <v>987</v>
      </c>
      <c r="F2528" s="28" t="s">
        <v>580</v>
      </c>
      <c r="G2528" s="28" t="s">
        <v>1957</v>
      </c>
      <c r="H2528" s="28" t="s">
        <v>271</v>
      </c>
      <c r="I2528" s="28" t="s">
        <v>308</v>
      </c>
      <c r="J2528" s="28" t="s">
        <v>309</v>
      </c>
      <c r="K2528">
        <v>4900120</v>
      </c>
      <c r="L2528">
        <v>0</v>
      </c>
      <c r="M2528">
        <v>1516</v>
      </c>
      <c r="N2528">
        <v>738</v>
      </c>
      <c r="O2528">
        <v>778</v>
      </c>
      <c r="P2528">
        <v>-99</v>
      </c>
      <c r="Q2528">
        <v>-99</v>
      </c>
      <c r="R2528">
        <v>15</v>
      </c>
      <c r="S2528">
        <v>152</v>
      </c>
      <c r="T2528">
        <v>12</v>
      </c>
      <c r="U2528">
        <v>16</v>
      </c>
      <c r="V2528">
        <v>1305</v>
      </c>
      <c r="W2528">
        <v>187</v>
      </c>
      <c r="X2528">
        <v>0</v>
      </c>
      <c r="Y2528">
        <v>506</v>
      </c>
      <c r="Z2528">
        <v>46</v>
      </c>
    </row>
    <row r="2529" spans="1:26" x14ac:dyDescent="0.35">
      <c r="A2529" s="28" t="str">
        <f t="shared" si="39"/>
        <v>0.0 - SCHOOL ALL ENROLLMENTS 9-122022Ridgeline High School</v>
      </c>
      <c r="B2529" s="28" t="s">
        <v>2058</v>
      </c>
      <c r="C2529" s="28" t="s">
        <v>1099</v>
      </c>
      <c r="D2529" s="28" t="s">
        <v>716</v>
      </c>
      <c r="E2529" s="28" t="s">
        <v>1002</v>
      </c>
      <c r="F2529" s="28" t="s">
        <v>717</v>
      </c>
      <c r="G2529" s="28" t="s">
        <v>401</v>
      </c>
      <c r="H2529" s="28" t="s">
        <v>271</v>
      </c>
      <c r="I2529" s="28" t="s">
        <v>308</v>
      </c>
      <c r="J2529" s="28" t="s">
        <v>309</v>
      </c>
      <c r="K2529">
        <v>4900120</v>
      </c>
      <c r="L2529">
        <v>0</v>
      </c>
      <c r="M2529">
        <v>1760</v>
      </c>
      <c r="N2529">
        <v>920</v>
      </c>
      <c r="O2529">
        <v>840</v>
      </c>
      <c r="P2529">
        <v>-99</v>
      </c>
      <c r="Q2529">
        <v>20</v>
      </c>
      <c r="R2529">
        <v>-99</v>
      </c>
      <c r="S2529">
        <v>157</v>
      </c>
      <c r="T2529">
        <v>-99</v>
      </c>
      <c r="U2529">
        <v>38</v>
      </c>
      <c r="V2529">
        <v>1522</v>
      </c>
      <c r="W2529">
        <v>148</v>
      </c>
      <c r="X2529">
        <v>0</v>
      </c>
      <c r="Y2529">
        <v>458</v>
      </c>
      <c r="Z2529">
        <v>43</v>
      </c>
    </row>
    <row r="2530" spans="1:26" x14ac:dyDescent="0.35">
      <c r="A2530" s="28" t="str">
        <f t="shared" si="39"/>
        <v>0.0 - SCHOOL ALL ENROLLMENTS 9-122022Sky View High</v>
      </c>
      <c r="B2530" s="28" t="s">
        <v>2058</v>
      </c>
      <c r="C2530" s="28" t="s">
        <v>1099</v>
      </c>
      <c r="D2530" s="28" t="s">
        <v>751</v>
      </c>
      <c r="E2530" s="28" t="s">
        <v>1012</v>
      </c>
      <c r="F2530" s="28" t="s">
        <v>752</v>
      </c>
      <c r="G2530" s="28" t="s">
        <v>1957</v>
      </c>
      <c r="H2530" s="28" t="s">
        <v>271</v>
      </c>
      <c r="I2530" s="28" t="s">
        <v>308</v>
      </c>
      <c r="J2530" s="28" t="s">
        <v>309</v>
      </c>
      <c r="K2530">
        <v>4900120</v>
      </c>
      <c r="L2530">
        <v>0</v>
      </c>
      <c r="M2530">
        <v>1555</v>
      </c>
      <c r="N2530">
        <v>772</v>
      </c>
      <c r="O2530">
        <v>783</v>
      </c>
      <c r="P2530">
        <v>-99</v>
      </c>
      <c r="Q2530">
        <v>-99</v>
      </c>
      <c r="R2530">
        <v>12</v>
      </c>
      <c r="S2530">
        <v>112</v>
      </c>
      <c r="T2530">
        <v>-99</v>
      </c>
      <c r="U2530">
        <v>26</v>
      </c>
      <c r="V2530">
        <v>1385</v>
      </c>
      <c r="W2530">
        <v>149</v>
      </c>
      <c r="X2530">
        <v>0</v>
      </c>
      <c r="Y2530">
        <v>543</v>
      </c>
      <c r="Z2530">
        <v>32</v>
      </c>
    </row>
    <row r="2531" spans="1:26" x14ac:dyDescent="0.35">
      <c r="A2531" s="28" t="str">
        <f t="shared" si="39"/>
        <v>0.0 - SCHOOL ALL ENROLLMENTS 9-122022Alta High</v>
      </c>
      <c r="B2531" s="28" t="s">
        <v>2058</v>
      </c>
      <c r="C2531" s="28" t="s">
        <v>1099</v>
      </c>
      <c r="D2531" s="28" t="s">
        <v>214</v>
      </c>
      <c r="E2531" s="28" t="s">
        <v>987</v>
      </c>
      <c r="F2531" s="28" t="s">
        <v>215</v>
      </c>
      <c r="G2531" s="28" t="s">
        <v>222</v>
      </c>
      <c r="H2531" s="28" t="s">
        <v>271</v>
      </c>
      <c r="I2531" s="28" t="s">
        <v>216</v>
      </c>
      <c r="J2531" s="28" t="s">
        <v>217</v>
      </c>
      <c r="K2531">
        <v>4900142</v>
      </c>
      <c r="L2531">
        <v>0</v>
      </c>
      <c r="M2531">
        <v>2280</v>
      </c>
      <c r="N2531">
        <v>1098</v>
      </c>
      <c r="O2531">
        <v>1182</v>
      </c>
      <c r="P2531">
        <v>-99</v>
      </c>
      <c r="Q2531">
        <v>56</v>
      </c>
      <c r="R2531">
        <v>25</v>
      </c>
      <c r="S2531">
        <v>269</v>
      </c>
      <c r="T2531">
        <v>26</v>
      </c>
      <c r="U2531">
        <v>96</v>
      </c>
      <c r="V2531">
        <v>1803</v>
      </c>
      <c r="W2531">
        <v>205</v>
      </c>
      <c r="X2531">
        <v>0</v>
      </c>
      <c r="Y2531">
        <v>436</v>
      </c>
      <c r="Z2531">
        <v>69</v>
      </c>
    </row>
    <row r="2532" spans="1:26" x14ac:dyDescent="0.35">
      <c r="A2532" s="28" t="str">
        <f t="shared" si="39"/>
        <v>0.0 - SCHOOL ALL ENROLLMENTS 9-122022Brighton High</v>
      </c>
      <c r="B2532" s="28" t="s">
        <v>2058</v>
      </c>
      <c r="C2532" s="28" t="s">
        <v>1099</v>
      </c>
      <c r="D2532" s="28" t="s">
        <v>299</v>
      </c>
      <c r="E2532" s="28" t="s">
        <v>1002</v>
      </c>
      <c r="F2532" s="28" t="s">
        <v>300</v>
      </c>
      <c r="G2532" s="28" t="s">
        <v>222</v>
      </c>
      <c r="H2532" s="28" t="s">
        <v>271</v>
      </c>
      <c r="I2532" s="28" t="s">
        <v>216</v>
      </c>
      <c r="J2532" s="28" t="s">
        <v>217</v>
      </c>
      <c r="K2532">
        <v>4900142</v>
      </c>
      <c r="L2532">
        <v>0</v>
      </c>
      <c r="M2532">
        <v>2235</v>
      </c>
      <c r="N2532">
        <v>1049</v>
      </c>
      <c r="O2532">
        <v>1186</v>
      </c>
      <c r="P2532">
        <v>-99</v>
      </c>
      <c r="Q2532">
        <v>23</v>
      </c>
      <c r="R2532">
        <v>24</v>
      </c>
      <c r="S2532">
        <v>208</v>
      </c>
      <c r="T2532">
        <v>24</v>
      </c>
      <c r="U2532">
        <v>128</v>
      </c>
      <c r="V2532">
        <v>1824</v>
      </c>
      <c r="W2532">
        <v>171</v>
      </c>
      <c r="X2532">
        <v>0</v>
      </c>
      <c r="Y2532">
        <v>370</v>
      </c>
      <c r="Z2532">
        <v>46</v>
      </c>
    </row>
    <row r="2533" spans="1:26" x14ac:dyDescent="0.35">
      <c r="A2533" s="28" t="str">
        <f t="shared" si="39"/>
        <v>0.0 - SCHOOL ALL ENROLLMENTS 9-122022Canyons Transition Academy</v>
      </c>
      <c r="B2533" s="28" t="s">
        <v>2058</v>
      </c>
      <c r="C2533" s="28" t="s">
        <v>1099</v>
      </c>
      <c r="D2533" s="28" t="s">
        <v>1259</v>
      </c>
      <c r="E2533" s="28" t="s">
        <v>1959</v>
      </c>
      <c r="F2533" s="28" t="s">
        <v>2006</v>
      </c>
      <c r="G2533" s="28" t="s">
        <v>271</v>
      </c>
      <c r="H2533" s="28" t="s">
        <v>271</v>
      </c>
      <c r="I2533" s="28" t="s">
        <v>216</v>
      </c>
      <c r="J2533" s="28" t="s">
        <v>217</v>
      </c>
      <c r="K2533">
        <v>4900142</v>
      </c>
      <c r="L2533">
        <v>0</v>
      </c>
      <c r="M2533">
        <v>51</v>
      </c>
      <c r="N2533">
        <v>21</v>
      </c>
      <c r="O2533">
        <v>30</v>
      </c>
      <c r="P2533">
        <v>-99</v>
      </c>
      <c r="Q2533">
        <v>-99</v>
      </c>
      <c r="R2533">
        <v>-99</v>
      </c>
      <c r="S2533">
        <v>-99</v>
      </c>
      <c r="T2533">
        <v>-99</v>
      </c>
      <c r="U2533">
        <v>-99</v>
      </c>
      <c r="V2533">
        <v>38</v>
      </c>
      <c r="W2533">
        <v>50</v>
      </c>
      <c r="X2533">
        <v>0</v>
      </c>
      <c r="Y2533">
        <v>51</v>
      </c>
      <c r="Z2533">
        <v>-99</v>
      </c>
    </row>
    <row r="2534" spans="1:26" x14ac:dyDescent="0.35">
      <c r="A2534" s="28" t="str">
        <f t="shared" si="39"/>
        <v>0.0 - SCHOOL ALL ENROLLMENTS 9-122022Corner Canyon High</v>
      </c>
      <c r="B2534" s="28" t="s">
        <v>2058</v>
      </c>
      <c r="C2534" s="28" t="s">
        <v>1099</v>
      </c>
      <c r="D2534" s="28" t="s">
        <v>348</v>
      </c>
      <c r="E2534" s="28" t="s">
        <v>1014</v>
      </c>
      <c r="F2534" s="28" t="s">
        <v>349</v>
      </c>
      <c r="G2534" s="28" t="s">
        <v>222</v>
      </c>
      <c r="H2534" s="28" t="s">
        <v>271</v>
      </c>
      <c r="I2534" s="28" t="s">
        <v>216</v>
      </c>
      <c r="J2534" s="28" t="s">
        <v>217</v>
      </c>
      <c r="K2534">
        <v>4900142</v>
      </c>
      <c r="L2534">
        <v>0</v>
      </c>
      <c r="M2534">
        <v>2393</v>
      </c>
      <c r="N2534">
        <v>1158</v>
      </c>
      <c r="O2534">
        <v>1235</v>
      </c>
      <c r="P2534">
        <v>-99</v>
      </c>
      <c r="Q2534">
        <v>58</v>
      </c>
      <c r="R2534">
        <v>27</v>
      </c>
      <c r="S2534">
        <v>212</v>
      </c>
      <c r="T2534">
        <v>12</v>
      </c>
      <c r="U2534">
        <v>121</v>
      </c>
      <c r="V2534">
        <v>1961</v>
      </c>
      <c r="W2534">
        <v>137</v>
      </c>
      <c r="X2534">
        <v>0</v>
      </c>
      <c r="Y2534">
        <v>280</v>
      </c>
      <c r="Z2534">
        <v>58</v>
      </c>
    </row>
    <row r="2535" spans="1:26" x14ac:dyDescent="0.35">
      <c r="A2535" s="28" t="str">
        <f t="shared" si="39"/>
        <v>0.0 - SCHOOL ALL ENROLLMENTS 9-122022Diamond Ridge High School</v>
      </c>
      <c r="B2535" s="28" t="s">
        <v>2058</v>
      </c>
      <c r="C2535" s="28" t="s">
        <v>1099</v>
      </c>
      <c r="D2535" s="28" t="s">
        <v>379</v>
      </c>
      <c r="E2535" s="28" t="s">
        <v>1016</v>
      </c>
      <c r="F2535" s="28" t="s">
        <v>380</v>
      </c>
      <c r="G2535" s="28" t="s">
        <v>1081</v>
      </c>
      <c r="H2535" s="28" t="s">
        <v>271</v>
      </c>
      <c r="I2535" s="28" t="s">
        <v>216</v>
      </c>
      <c r="J2535" s="28" t="s">
        <v>217</v>
      </c>
      <c r="K2535">
        <v>4900142</v>
      </c>
      <c r="L2535">
        <v>0</v>
      </c>
      <c r="M2535">
        <v>92</v>
      </c>
      <c r="N2535">
        <v>49</v>
      </c>
      <c r="O2535">
        <v>43</v>
      </c>
      <c r="P2535">
        <v>-99</v>
      </c>
      <c r="Q2535">
        <v>-99</v>
      </c>
      <c r="R2535">
        <v>-99</v>
      </c>
      <c r="S2535">
        <v>25</v>
      </c>
      <c r="T2535">
        <v>-99</v>
      </c>
      <c r="U2535">
        <v>-99</v>
      </c>
      <c r="V2535">
        <v>55</v>
      </c>
      <c r="W2535">
        <v>19</v>
      </c>
      <c r="X2535">
        <v>0</v>
      </c>
      <c r="Y2535">
        <v>51</v>
      </c>
      <c r="Z2535">
        <v>-99</v>
      </c>
    </row>
    <row r="2536" spans="1:26" x14ac:dyDescent="0.35">
      <c r="A2536" s="28" t="str">
        <f t="shared" si="39"/>
        <v>0.0 - SCHOOL ALL ENROLLMENTS 9-122022Entrada</v>
      </c>
      <c r="B2536" s="28" t="s">
        <v>2058</v>
      </c>
      <c r="C2536" s="28" t="s">
        <v>1099</v>
      </c>
      <c r="D2536" s="28" t="s">
        <v>1360</v>
      </c>
      <c r="E2536" s="28" t="s">
        <v>2007</v>
      </c>
      <c r="F2536" s="28" t="s">
        <v>2008</v>
      </c>
      <c r="G2536" s="28" t="s">
        <v>1956</v>
      </c>
      <c r="H2536" s="28" t="s">
        <v>271</v>
      </c>
      <c r="I2536" s="28" t="s">
        <v>216</v>
      </c>
      <c r="J2536" s="28" t="s">
        <v>217</v>
      </c>
      <c r="K2536">
        <v>4900142</v>
      </c>
      <c r="L2536">
        <v>0</v>
      </c>
      <c r="M2536">
        <v>20</v>
      </c>
      <c r="N2536">
        <v>12</v>
      </c>
      <c r="O2536">
        <v>-99</v>
      </c>
      <c r="P2536">
        <v>-99</v>
      </c>
      <c r="Q2536">
        <v>-99</v>
      </c>
      <c r="R2536">
        <v>-99</v>
      </c>
      <c r="S2536">
        <v>-99</v>
      </c>
      <c r="T2536">
        <v>-99</v>
      </c>
      <c r="U2536">
        <v>-99</v>
      </c>
      <c r="V2536">
        <v>13</v>
      </c>
      <c r="W2536">
        <v>-99</v>
      </c>
      <c r="X2536">
        <v>0</v>
      </c>
      <c r="Y2536">
        <v>-99</v>
      </c>
      <c r="Z2536">
        <v>-99</v>
      </c>
    </row>
    <row r="2537" spans="1:26" x14ac:dyDescent="0.35">
      <c r="A2537" s="28" t="str">
        <f t="shared" si="39"/>
        <v>0.0 - SCHOOL ALL ENROLLMENTS 9-122022Hillcrest High</v>
      </c>
      <c r="B2537" s="28" t="s">
        <v>2058</v>
      </c>
      <c r="C2537" s="28" t="s">
        <v>1099</v>
      </c>
      <c r="D2537" s="28" t="s">
        <v>462</v>
      </c>
      <c r="E2537" s="28" t="s">
        <v>1012</v>
      </c>
      <c r="F2537" s="28" t="s">
        <v>463</v>
      </c>
      <c r="G2537" s="28" t="s">
        <v>222</v>
      </c>
      <c r="H2537" s="28" t="s">
        <v>271</v>
      </c>
      <c r="I2537" s="28" t="s">
        <v>216</v>
      </c>
      <c r="J2537" s="28" t="s">
        <v>217</v>
      </c>
      <c r="K2537">
        <v>4900142</v>
      </c>
      <c r="L2537">
        <v>0</v>
      </c>
      <c r="M2537">
        <v>2183</v>
      </c>
      <c r="N2537">
        <v>1057</v>
      </c>
      <c r="O2537">
        <v>1126</v>
      </c>
      <c r="P2537">
        <v>19</v>
      </c>
      <c r="Q2537">
        <v>178</v>
      </c>
      <c r="R2537">
        <v>77</v>
      </c>
      <c r="S2537">
        <v>587</v>
      </c>
      <c r="T2537">
        <v>28</v>
      </c>
      <c r="U2537">
        <v>122</v>
      </c>
      <c r="V2537">
        <v>1172</v>
      </c>
      <c r="W2537">
        <v>196</v>
      </c>
      <c r="X2537">
        <v>0</v>
      </c>
      <c r="Y2537">
        <v>920</v>
      </c>
      <c r="Z2537">
        <v>271</v>
      </c>
    </row>
    <row r="2538" spans="1:26" x14ac:dyDescent="0.35">
      <c r="A2538" s="28" t="str">
        <f t="shared" si="39"/>
        <v>0.0 - SCHOOL ALL ENROLLMENTS 9-122022Jordan High</v>
      </c>
      <c r="B2538" s="28" t="s">
        <v>2058</v>
      </c>
      <c r="C2538" s="28" t="s">
        <v>1099</v>
      </c>
      <c r="D2538" s="28" t="s">
        <v>499</v>
      </c>
      <c r="E2538" s="28" t="s">
        <v>1000</v>
      </c>
      <c r="F2538" s="28" t="s">
        <v>500</v>
      </c>
      <c r="G2538" s="28" t="s">
        <v>222</v>
      </c>
      <c r="H2538" s="28" t="s">
        <v>271</v>
      </c>
      <c r="I2538" s="28" t="s">
        <v>216</v>
      </c>
      <c r="J2538" s="28" t="s">
        <v>217</v>
      </c>
      <c r="K2538">
        <v>4900142</v>
      </c>
      <c r="L2538">
        <v>0</v>
      </c>
      <c r="M2538">
        <v>1886</v>
      </c>
      <c r="N2538">
        <v>946</v>
      </c>
      <c r="O2538">
        <v>940</v>
      </c>
      <c r="P2538">
        <v>11</v>
      </c>
      <c r="Q2538">
        <v>31</v>
      </c>
      <c r="R2538">
        <v>29</v>
      </c>
      <c r="S2538">
        <v>547</v>
      </c>
      <c r="T2538">
        <v>29</v>
      </c>
      <c r="U2538">
        <v>82</v>
      </c>
      <c r="V2538">
        <v>1157</v>
      </c>
      <c r="W2538">
        <v>231</v>
      </c>
      <c r="X2538">
        <v>0</v>
      </c>
      <c r="Y2538">
        <v>751</v>
      </c>
      <c r="Z2538">
        <v>213</v>
      </c>
    </row>
    <row r="2539" spans="1:26" x14ac:dyDescent="0.35">
      <c r="A2539" s="28" t="str">
        <f t="shared" si="39"/>
        <v>0.0 - SCHOOL ALL ENROLLMENTS 9-122022Jordan Valley School</v>
      </c>
      <c r="B2539" s="28" t="s">
        <v>2058</v>
      </c>
      <c r="C2539" s="28" t="s">
        <v>1099</v>
      </c>
      <c r="D2539" s="28" t="s">
        <v>1478</v>
      </c>
      <c r="E2539" s="28" t="s">
        <v>2009</v>
      </c>
      <c r="F2539" s="28" t="s">
        <v>2010</v>
      </c>
      <c r="G2539" s="28" t="s">
        <v>1956</v>
      </c>
      <c r="H2539" s="28" t="s">
        <v>271</v>
      </c>
      <c r="I2539" s="28" t="s">
        <v>216</v>
      </c>
      <c r="J2539" s="28" t="s">
        <v>217</v>
      </c>
      <c r="K2539">
        <v>4900142</v>
      </c>
      <c r="L2539">
        <v>0</v>
      </c>
      <c r="M2539">
        <v>38</v>
      </c>
      <c r="N2539">
        <v>13</v>
      </c>
      <c r="O2539">
        <v>25</v>
      </c>
      <c r="P2539">
        <v>-99</v>
      </c>
      <c r="Q2539">
        <v>-99</v>
      </c>
      <c r="R2539">
        <v>-99</v>
      </c>
      <c r="S2539">
        <v>-99</v>
      </c>
      <c r="T2539">
        <v>-99</v>
      </c>
      <c r="U2539">
        <v>-99</v>
      </c>
      <c r="V2539">
        <v>29</v>
      </c>
      <c r="W2539">
        <v>37</v>
      </c>
      <c r="X2539">
        <v>0</v>
      </c>
      <c r="Y2539">
        <v>13</v>
      </c>
      <c r="Z2539">
        <v>-99</v>
      </c>
    </row>
    <row r="2540" spans="1:26" x14ac:dyDescent="0.35">
      <c r="A2540" s="28" t="str">
        <f t="shared" si="39"/>
        <v>0.0 - SCHOOL ALL ENROLLMENTS 9-122022Carbon High</v>
      </c>
      <c r="B2540" s="28" t="s">
        <v>2058</v>
      </c>
      <c r="C2540" s="28" t="s">
        <v>1099</v>
      </c>
      <c r="D2540" s="28" t="s">
        <v>318</v>
      </c>
      <c r="E2540" s="28" t="s">
        <v>988</v>
      </c>
      <c r="F2540" s="28" t="s">
        <v>319</v>
      </c>
      <c r="G2540" s="28" t="s">
        <v>401</v>
      </c>
      <c r="H2540" s="28" t="s">
        <v>271</v>
      </c>
      <c r="I2540" s="28" t="s">
        <v>320</v>
      </c>
      <c r="J2540" s="28" t="s">
        <v>321</v>
      </c>
      <c r="K2540">
        <v>4900150</v>
      </c>
      <c r="L2540">
        <v>0</v>
      </c>
      <c r="M2540">
        <v>1043</v>
      </c>
      <c r="N2540">
        <v>510</v>
      </c>
      <c r="O2540">
        <v>533</v>
      </c>
      <c r="P2540">
        <v>-99</v>
      </c>
      <c r="Q2540">
        <v>-99</v>
      </c>
      <c r="R2540">
        <v>-99</v>
      </c>
      <c r="S2540">
        <v>158</v>
      </c>
      <c r="T2540">
        <v>-99</v>
      </c>
      <c r="U2540">
        <v>-99</v>
      </c>
      <c r="V2540">
        <v>856</v>
      </c>
      <c r="W2540">
        <v>130</v>
      </c>
      <c r="X2540">
        <v>0</v>
      </c>
      <c r="Y2540">
        <v>346</v>
      </c>
      <c r="Z2540">
        <v>32</v>
      </c>
    </row>
    <row r="2541" spans="1:26" x14ac:dyDescent="0.35">
      <c r="A2541" s="28" t="str">
        <f t="shared" si="39"/>
        <v>0.0 - SCHOOL ALL ENROLLMENTS 9-122022Castle Valley Center</v>
      </c>
      <c r="B2541" s="28" t="s">
        <v>2058</v>
      </c>
      <c r="C2541" s="28" t="s">
        <v>1099</v>
      </c>
      <c r="D2541" s="28" t="s">
        <v>1265</v>
      </c>
      <c r="E2541" s="28" t="s">
        <v>1966</v>
      </c>
      <c r="F2541" s="28" t="s">
        <v>1967</v>
      </c>
      <c r="G2541" s="28" t="s">
        <v>1957</v>
      </c>
      <c r="H2541" s="28" t="s">
        <v>271</v>
      </c>
      <c r="I2541" s="28" t="s">
        <v>320</v>
      </c>
      <c r="J2541" s="28" t="s">
        <v>321</v>
      </c>
      <c r="K2541">
        <v>4900150</v>
      </c>
      <c r="L2541">
        <v>0</v>
      </c>
      <c r="M2541">
        <v>15</v>
      </c>
      <c r="N2541">
        <v>-99</v>
      </c>
      <c r="O2541">
        <v>14</v>
      </c>
      <c r="P2541">
        <v>-99</v>
      </c>
      <c r="Q2541">
        <v>-99</v>
      </c>
      <c r="R2541">
        <v>-99</v>
      </c>
      <c r="S2541">
        <v>-99</v>
      </c>
      <c r="T2541">
        <v>-99</v>
      </c>
      <c r="U2541">
        <v>-99</v>
      </c>
      <c r="V2541">
        <v>12</v>
      </c>
      <c r="W2541">
        <v>15</v>
      </c>
      <c r="X2541">
        <v>0</v>
      </c>
      <c r="Y2541">
        <v>12</v>
      </c>
      <c r="Z2541">
        <v>-99</v>
      </c>
    </row>
    <row r="2542" spans="1:26" x14ac:dyDescent="0.35">
      <c r="A2542" s="28" t="str">
        <f t="shared" si="39"/>
        <v>0.0 - SCHOOL ALL ENROLLMENTS 9-122022City Academy</v>
      </c>
      <c r="B2542" s="28" t="s">
        <v>2058</v>
      </c>
      <c r="C2542" s="28" t="s">
        <v>1099</v>
      </c>
      <c r="D2542" s="28" t="s">
        <v>338</v>
      </c>
      <c r="E2542" s="28" t="s">
        <v>986</v>
      </c>
      <c r="F2542" s="28" t="s">
        <v>339</v>
      </c>
      <c r="G2542" s="28" t="s">
        <v>291</v>
      </c>
      <c r="H2542" s="28" t="s">
        <v>271</v>
      </c>
      <c r="I2542" s="28" t="s">
        <v>338</v>
      </c>
      <c r="J2542" s="28" t="s">
        <v>340</v>
      </c>
      <c r="K2542">
        <v>4900009</v>
      </c>
      <c r="L2542">
        <v>0</v>
      </c>
      <c r="M2542">
        <v>79</v>
      </c>
      <c r="N2542">
        <v>36</v>
      </c>
      <c r="O2542">
        <v>43</v>
      </c>
      <c r="P2542">
        <v>-99</v>
      </c>
      <c r="Q2542">
        <v>-99</v>
      </c>
      <c r="R2542">
        <v>-99</v>
      </c>
      <c r="S2542">
        <v>27</v>
      </c>
      <c r="T2542">
        <v>-99</v>
      </c>
      <c r="U2542">
        <v>-99</v>
      </c>
      <c r="V2542">
        <v>48</v>
      </c>
      <c r="W2542">
        <v>27</v>
      </c>
      <c r="X2542">
        <v>0</v>
      </c>
      <c r="Y2542">
        <v>29</v>
      </c>
      <c r="Z2542">
        <v>12</v>
      </c>
    </row>
    <row r="2543" spans="1:26" x14ac:dyDescent="0.35">
      <c r="A2543" s="28" t="str">
        <f t="shared" si="39"/>
        <v>0.0 - SCHOOL ALL ENROLLMENTS 9-122022Manila High</v>
      </c>
      <c r="B2543" s="28" t="s">
        <v>2058</v>
      </c>
      <c r="C2543" s="28" t="s">
        <v>1099</v>
      </c>
      <c r="D2543" s="28" t="s">
        <v>1078</v>
      </c>
      <c r="E2543" s="28" t="s">
        <v>988</v>
      </c>
      <c r="F2543" s="28" t="s">
        <v>1079</v>
      </c>
      <c r="G2543" s="28" t="s">
        <v>291</v>
      </c>
      <c r="H2543" s="28" t="s">
        <v>271</v>
      </c>
      <c r="I2543" s="28" t="s">
        <v>1080</v>
      </c>
      <c r="J2543" s="28" t="s">
        <v>1081</v>
      </c>
      <c r="K2543">
        <v>4900180</v>
      </c>
      <c r="L2543">
        <v>0</v>
      </c>
      <c r="M2543">
        <v>65</v>
      </c>
      <c r="N2543">
        <v>29</v>
      </c>
      <c r="O2543">
        <v>36</v>
      </c>
      <c r="P2543">
        <v>-99</v>
      </c>
      <c r="Q2543">
        <v>-99</v>
      </c>
      <c r="R2543">
        <v>-99</v>
      </c>
      <c r="S2543">
        <v>-99</v>
      </c>
      <c r="T2543">
        <v>-99</v>
      </c>
      <c r="U2543">
        <v>-99</v>
      </c>
      <c r="V2543">
        <v>60</v>
      </c>
      <c r="W2543">
        <v>-99</v>
      </c>
      <c r="X2543">
        <v>0</v>
      </c>
      <c r="Y2543">
        <v>-99</v>
      </c>
      <c r="Z2543">
        <v>-99</v>
      </c>
    </row>
    <row r="2544" spans="1:26" x14ac:dyDescent="0.35">
      <c r="A2544" s="28" t="str">
        <f t="shared" si="39"/>
        <v>0.0 - SCHOOL ALL ENROLLMENTS 9-122022Davinci Academy</v>
      </c>
      <c r="B2544" s="28" t="s">
        <v>2058</v>
      </c>
      <c r="C2544" s="28" t="s">
        <v>1099</v>
      </c>
      <c r="D2544" s="28" t="s">
        <v>361</v>
      </c>
      <c r="E2544" s="28" t="s">
        <v>986</v>
      </c>
      <c r="F2544" s="28" t="s">
        <v>362</v>
      </c>
      <c r="G2544" s="28" t="s">
        <v>1956</v>
      </c>
      <c r="H2544" s="28" t="s">
        <v>271</v>
      </c>
      <c r="I2544" s="28" t="s">
        <v>361</v>
      </c>
      <c r="J2544" s="28" t="s">
        <v>363</v>
      </c>
      <c r="K2544">
        <v>4900065</v>
      </c>
      <c r="L2544">
        <v>0</v>
      </c>
      <c r="M2544">
        <v>334</v>
      </c>
      <c r="N2544">
        <v>173</v>
      </c>
      <c r="O2544">
        <v>161</v>
      </c>
      <c r="P2544">
        <v>-99</v>
      </c>
      <c r="Q2544">
        <v>-99</v>
      </c>
      <c r="R2544">
        <v>-99</v>
      </c>
      <c r="S2544">
        <v>93</v>
      </c>
      <c r="T2544">
        <v>-99</v>
      </c>
      <c r="U2544">
        <v>-99</v>
      </c>
      <c r="V2544">
        <v>218</v>
      </c>
      <c r="W2544">
        <v>63</v>
      </c>
      <c r="X2544">
        <v>0</v>
      </c>
      <c r="Y2544">
        <v>124</v>
      </c>
      <c r="Z2544">
        <v>13</v>
      </c>
    </row>
    <row r="2545" spans="1:26" x14ac:dyDescent="0.35">
      <c r="A2545" s="28" t="str">
        <f t="shared" si="39"/>
        <v>0.0 - SCHOOL ALL ENROLLMENTS 9-122022Bountiful High</v>
      </c>
      <c r="B2545" s="28" t="s">
        <v>2058</v>
      </c>
      <c r="C2545" s="28" t="s">
        <v>1099</v>
      </c>
      <c r="D2545" s="28" t="s">
        <v>288</v>
      </c>
      <c r="E2545" s="28" t="s">
        <v>988</v>
      </c>
      <c r="F2545" s="28" t="s">
        <v>289</v>
      </c>
      <c r="G2545" s="28" t="s">
        <v>304</v>
      </c>
      <c r="H2545" s="28" t="s">
        <v>271</v>
      </c>
      <c r="I2545" s="28" t="s">
        <v>290</v>
      </c>
      <c r="J2545" s="28" t="s">
        <v>291</v>
      </c>
      <c r="K2545">
        <v>4900210</v>
      </c>
      <c r="L2545">
        <v>0</v>
      </c>
      <c r="M2545">
        <v>1402</v>
      </c>
      <c r="N2545">
        <v>672</v>
      </c>
      <c r="O2545">
        <v>730</v>
      </c>
      <c r="P2545">
        <v>-99</v>
      </c>
      <c r="Q2545">
        <v>19</v>
      </c>
      <c r="R2545">
        <v>20</v>
      </c>
      <c r="S2545">
        <v>140</v>
      </c>
      <c r="T2545">
        <v>22</v>
      </c>
      <c r="U2545">
        <v>34</v>
      </c>
      <c r="V2545">
        <v>1164</v>
      </c>
      <c r="W2545">
        <v>130</v>
      </c>
      <c r="X2545">
        <v>0</v>
      </c>
      <c r="Y2545">
        <v>181</v>
      </c>
      <c r="Z2545">
        <v>35</v>
      </c>
    </row>
    <row r="2546" spans="1:26" x14ac:dyDescent="0.35">
      <c r="A2546" s="28" t="str">
        <f t="shared" si="39"/>
        <v>0.0 - SCHOOL ALL ENROLLMENTS 9-122022Bountiful Jr High</v>
      </c>
      <c r="B2546" s="28" t="s">
        <v>2058</v>
      </c>
      <c r="C2546" s="28" t="s">
        <v>1099</v>
      </c>
      <c r="D2546" s="28" t="s">
        <v>293</v>
      </c>
      <c r="E2546" s="28" t="s">
        <v>989</v>
      </c>
      <c r="F2546" s="28" t="s">
        <v>294</v>
      </c>
      <c r="G2546" s="28" t="s">
        <v>291</v>
      </c>
      <c r="H2546" s="28" t="s">
        <v>401</v>
      </c>
      <c r="I2546" s="28" t="s">
        <v>290</v>
      </c>
      <c r="J2546" s="28" t="s">
        <v>291</v>
      </c>
      <c r="K2546">
        <v>4900210</v>
      </c>
      <c r="L2546">
        <v>0</v>
      </c>
      <c r="M2546">
        <v>225</v>
      </c>
      <c r="N2546">
        <v>106</v>
      </c>
      <c r="O2546">
        <v>119</v>
      </c>
      <c r="P2546">
        <v>-99</v>
      </c>
      <c r="Q2546">
        <v>-99</v>
      </c>
      <c r="R2546">
        <v>-99</v>
      </c>
      <c r="S2546">
        <v>21</v>
      </c>
      <c r="T2546">
        <v>-99</v>
      </c>
      <c r="U2546">
        <v>-99</v>
      </c>
      <c r="V2546">
        <v>193</v>
      </c>
      <c r="W2546">
        <v>22</v>
      </c>
      <c r="X2546">
        <v>0</v>
      </c>
      <c r="Y2546">
        <v>40</v>
      </c>
      <c r="Z2546">
        <v>-99</v>
      </c>
    </row>
    <row r="2547" spans="1:26" x14ac:dyDescent="0.35">
      <c r="A2547" s="28" t="str">
        <f t="shared" si="39"/>
        <v>0.0 - SCHOOL ALL ENROLLMENTS 9-122022Centennial Jr High</v>
      </c>
      <c r="B2547" s="28" t="s">
        <v>2058</v>
      </c>
      <c r="C2547" s="28" t="s">
        <v>1099</v>
      </c>
      <c r="D2547" s="28" t="s">
        <v>332</v>
      </c>
      <c r="E2547" s="28" t="s">
        <v>1010</v>
      </c>
      <c r="F2547" s="28" t="s">
        <v>333</v>
      </c>
      <c r="G2547" s="28" t="s">
        <v>291</v>
      </c>
      <c r="H2547" s="28" t="s">
        <v>401</v>
      </c>
      <c r="I2547" s="28" t="s">
        <v>290</v>
      </c>
      <c r="J2547" s="28" t="s">
        <v>291</v>
      </c>
      <c r="K2547">
        <v>4900210</v>
      </c>
      <c r="L2547">
        <v>0</v>
      </c>
      <c r="M2547">
        <v>314</v>
      </c>
      <c r="N2547">
        <v>131</v>
      </c>
      <c r="O2547">
        <v>183</v>
      </c>
      <c r="P2547">
        <v>-99</v>
      </c>
      <c r="Q2547">
        <v>-99</v>
      </c>
      <c r="R2547">
        <v>-99</v>
      </c>
      <c r="S2547">
        <v>-99</v>
      </c>
      <c r="T2547">
        <v>-99</v>
      </c>
      <c r="U2547">
        <v>-99</v>
      </c>
      <c r="V2547">
        <v>287</v>
      </c>
      <c r="W2547">
        <v>17</v>
      </c>
      <c r="X2547">
        <v>0</v>
      </c>
      <c r="Y2547">
        <v>13</v>
      </c>
      <c r="Z2547">
        <v>-99</v>
      </c>
    </row>
    <row r="2548" spans="1:26" x14ac:dyDescent="0.35">
      <c r="A2548" s="28" t="str">
        <f t="shared" si="39"/>
        <v>0.0 - SCHOOL ALL ENROLLMENTS 9-122022Centerville Jr High</v>
      </c>
      <c r="B2548" s="28" t="s">
        <v>2058</v>
      </c>
      <c r="C2548" s="28" t="s">
        <v>1099</v>
      </c>
      <c r="D2548" s="28" t="s">
        <v>334</v>
      </c>
      <c r="E2548" s="28" t="s">
        <v>1011</v>
      </c>
      <c r="F2548" s="28" t="s">
        <v>335</v>
      </c>
      <c r="G2548" s="28" t="s">
        <v>291</v>
      </c>
      <c r="H2548" s="28" t="s">
        <v>401</v>
      </c>
      <c r="I2548" s="28" t="s">
        <v>290</v>
      </c>
      <c r="J2548" s="28" t="s">
        <v>291</v>
      </c>
      <c r="K2548">
        <v>4900210</v>
      </c>
      <c r="L2548">
        <v>0</v>
      </c>
      <c r="M2548">
        <v>322</v>
      </c>
      <c r="N2548">
        <v>163</v>
      </c>
      <c r="O2548">
        <v>159</v>
      </c>
      <c r="P2548">
        <v>-99</v>
      </c>
      <c r="Q2548">
        <v>-99</v>
      </c>
      <c r="R2548">
        <v>-99</v>
      </c>
      <c r="S2548">
        <v>19</v>
      </c>
      <c r="T2548">
        <v>-99</v>
      </c>
      <c r="U2548">
        <v>10</v>
      </c>
      <c r="V2548">
        <v>277</v>
      </c>
      <c r="W2548">
        <v>35</v>
      </c>
      <c r="X2548">
        <v>0</v>
      </c>
      <c r="Y2548">
        <v>42</v>
      </c>
      <c r="Z2548">
        <v>-99</v>
      </c>
    </row>
    <row r="2549" spans="1:26" x14ac:dyDescent="0.35">
      <c r="A2549" s="28" t="str">
        <f t="shared" si="39"/>
        <v>0.0 - SCHOOL ALL ENROLLMENTS 9-122022Central Davis Jr High</v>
      </c>
      <c r="B2549" s="28" t="s">
        <v>2058</v>
      </c>
      <c r="C2549" s="28" t="s">
        <v>1099</v>
      </c>
      <c r="D2549" s="28" t="s">
        <v>336</v>
      </c>
      <c r="E2549" s="28" t="s">
        <v>1001</v>
      </c>
      <c r="F2549" s="28" t="s">
        <v>337</v>
      </c>
      <c r="G2549" s="28" t="s">
        <v>291</v>
      </c>
      <c r="H2549" s="28" t="s">
        <v>401</v>
      </c>
      <c r="I2549" s="28" t="s">
        <v>290</v>
      </c>
      <c r="J2549" s="28" t="s">
        <v>291</v>
      </c>
      <c r="K2549">
        <v>4900210</v>
      </c>
      <c r="L2549">
        <v>0</v>
      </c>
      <c r="M2549">
        <v>327</v>
      </c>
      <c r="N2549">
        <v>169</v>
      </c>
      <c r="O2549">
        <v>158</v>
      </c>
      <c r="P2549">
        <v>-99</v>
      </c>
      <c r="Q2549">
        <v>-99</v>
      </c>
      <c r="R2549">
        <v>-99</v>
      </c>
      <c r="S2549">
        <v>51</v>
      </c>
      <c r="T2549">
        <v>-99</v>
      </c>
      <c r="U2549">
        <v>12</v>
      </c>
      <c r="V2549">
        <v>247</v>
      </c>
      <c r="W2549">
        <v>49</v>
      </c>
      <c r="X2549">
        <v>0</v>
      </c>
      <c r="Y2549">
        <v>91</v>
      </c>
      <c r="Z2549">
        <v>10</v>
      </c>
    </row>
    <row r="2550" spans="1:26" x14ac:dyDescent="0.35">
      <c r="A2550" s="28" t="str">
        <f t="shared" si="39"/>
        <v>0.0 - SCHOOL ALL ENROLLMENTS 9-122022Clearfield High</v>
      </c>
      <c r="B2550" s="28" t="s">
        <v>2058</v>
      </c>
      <c r="C2550" s="28" t="s">
        <v>1099</v>
      </c>
      <c r="D2550" s="28" t="s">
        <v>342</v>
      </c>
      <c r="E2550" s="28" t="s">
        <v>1012</v>
      </c>
      <c r="F2550" s="28" t="s">
        <v>343</v>
      </c>
      <c r="G2550" s="28" t="s">
        <v>304</v>
      </c>
      <c r="H2550" s="28" t="s">
        <v>271</v>
      </c>
      <c r="I2550" s="28" t="s">
        <v>290</v>
      </c>
      <c r="J2550" s="28" t="s">
        <v>291</v>
      </c>
      <c r="K2550">
        <v>4900210</v>
      </c>
      <c r="L2550">
        <v>0</v>
      </c>
      <c r="M2550">
        <v>2009</v>
      </c>
      <c r="N2550">
        <v>987</v>
      </c>
      <c r="O2550">
        <v>1022</v>
      </c>
      <c r="P2550">
        <v>15</v>
      </c>
      <c r="Q2550">
        <v>30</v>
      </c>
      <c r="R2550">
        <v>43</v>
      </c>
      <c r="S2550">
        <v>306</v>
      </c>
      <c r="T2550">
        <v>26</v>
      </c>
      <c r="U2550">
        <v>50</v>
      </c>
      <c r="V2550">
        <v>1539</v>
      </c>
      <c r="W2550">
        <v>234</v>
      </c>
      <c r="X2550">
        <v>0</v>
      </c>
      <c r="Y2550">
        <v>501</v>
      </c>
      <c r="Z2550">
        <v>85</v>
      </c>
    </row>
    <row r="2551" spans="1:26" x14ac:dyDescent="0.35">
      <c r="A2551" s="28" t="str">
        <f t="shared" si="39"/>
        <v>0.0 - SCHOOL ALL ENROLLMENTS 9-122022Davis Connect 7-12</v>
      </c>
      <c r="B2551" s="28" t="s">
        <v>2058</v>
      </c>
      <c r="C2551" s="28" t="s">
        <v>1099</v>
      </c>
      <c r="D2551" s="28" t="s">
        <v>1073</v>
      </c>
      <c r="E2551" s="28" t="s">
        <v>1074</v>
      </c>
      <c r="F2551" s="28" t="s">
        <v>1075</v>
      </c>
      <c r="G2551" s="28" t="s">
        <v>291</v>
      </c>
      <c r="H2551" s="28" t="s">
        <v>271</v>
      </c>
      <c r="I2551" s="28" t="s">
        <v>290</v>
      </c>
      <c r="J2551" s="28" t="s">
        <v>291</v>
      </c>
      <c r="K2551">
        <v>4900210</v>
      </c>
      <c r="L2551">
        <v>0</v>
      </c>
      <c r="M2551">
        <v>392</v>
      </c>
      <c r="N2551">
        <v>213</v>
      </c>
      <c r="O2551">
        <v>179</v>
      </c>
      <c r="P2551">
        <v>-99</v>
      </c>
      <c r="Q2551">
        <v>-99</v>
      </c>
      <c r="R2551">
        <v>-99</v>
      </c>
      <c r="S2551">
        <v>57</v>
      </c>
      <c r="T2551">
        <v>13</v>
      </c>
      <c r="U2551">
        <v>22</v>
      </c>
      <c r="V2551">
        <v>283</v>
      </c>
      <c r="W2551">
        <v>47</v>
      </c>
      <c r="X2551">
        <v>0</v>
      </c>
      <c r="Y2551">
        <v>132</v>
      </c>
      <c r="Z2551">
        <v>17</v>
      </c>
    </row>
    <row r="2552" spans="1:26" x14ac:dyDescent="0.35">
      <c r="A2552" s="28" t="str">
        <f t="shared" si="39"/>
        <v>0.0 - SCHOOL ALL ENROLLMENTS 9-122022Davis High</v>
      </c>
      <c r="B2552" s="28" t="s">
        <v>2058</v>
      </c>
      <c r="C2552" s="28" t="s">
        <v>1099</v>
      </c>
      <c r="D2552" s="28" t="s">
        <v>365</v>
      </c>
      <c r="E2552" s="28" t="s">
        <v>1000</v>
      </c>
      <c r="F2552" s="28" t="s">
        <v>366</v>
      </c>
      <c r="G2552" s="28" t="s">
        <v>304</v>
      </c>
      <c r="H2552" s="28" t="s">
        <v>271</v>
      </c>
      <c r="I2552" s="28" t="s">
        <v>290</v>
      </c>
      <c r="J2552" s="28" t="s">
        <v>291</v>
      </c>
      <c r="K2552">
        <v>4900210</v>
      </c>
      <c r="L2552">
        <v>0</v>
      </c>
      <c r="M2552">
        <v>2114</v>
      </c>
      <c r="N2552">
        <v>1025</v>
      </c>
      <c r="O2552">
        <v>1089</v>
      </c>
      <c r="P2552">
        <v>-99</v>
      </c>
      <c r="Q2552">
        <v>22</v>
      </c>
      <c r="R2552">
        <v>16</v>
      </c>
      <c r="S2552">
        <v>109</v>
      </c>
      <c r="T2552">
        <v>-99</v>
      </c>
      <c r="U2552">
        <v>26</v>
      </c>
      <c r="V2552">
        <v>1929</v>
      </c>
      <c r="W2552">
        <v>173</v>
      </c>
      <c r="X2552">
        <v>0</v>
      </c>
      <c r="Y2552">
        <v>167</v>
      </c>
      <c r="Z2552">
        <v>19</v>
      </c>
    </row>
    <row r="2553" spans="1:26" x14ac:dyDescent="0.35">
      <c r="A2553" s="28" t="str">
        <f t="shared" si="39"/>
        <v>0.0 - SCHOOL ALL ENROLLMENTS 9-122022Fairfield Jr High</v>
      </c>
      <c r="B2553" s="28" t="s">
        <v>2058</v>
      </c>
      <c r="C2553" s="28" t="s">
        <v>1099</v>
      </c>
      <c r="D2553" s="28" t="s">
        <v>409</v>
      </c>
      <c r="E2553" s="28" t="s">
        <v>1015</v>
      </c>
      <c r="F2553" s="28" t="s">
        <v>410</v>
      </c>
      <c r="G2553" s="28" t="s">
        <v>291</v>
      </c>
      <c r="H2553" s="28" t="s">
        <v>401</v>
      </c>
      <c r="I2553" s="28" t="s">
        <v>290</v>
      </c>
      <c r="J2553" s="28" t="s">
        <v>291</v>
      </c>
      <c r="K2553">
        <v>4900210</v>
      </c>
      <c r="L2553">
        <v>0</v>
      </c>
      <c r="M2553">
        <v>348</v>
      </c>
      <c r="N2553">
        <v>164</v>
      </c>
      <c r="O2553">
        <v>184</v>
      </c>
      <c r="P2553">
        <v>-99</v>
      </c>
      <c r="Q2553">
        <v>-99</v>
      </c>
      <c r="R2553">
        <v>-99</v>
      </c>
      <c r="S2553">
        <v>41</v>
      </c>
      <c r="T2553">
        <v>-99</v>
      </c>
      <c r="U2553">
        <v>-99</v>
      </c>
      <c r="V2553">
        <v>298</v>
      </c>
      <c r="W2553">
        <v>39</v>
      </c>
      <c r="X2553">
        <v>0</v>
      </c>
      <c r="Y2553">
        <v>79</v>
      </c>
      <c r="Z2553">
        <v>-99</v>
      </c>
    </row>
    <row r="2554" spans="1:26" x14ac:dyDescent="0.35">
      <c r="A2554" s="28" t="str">
        <f t="shared" si="39"/>
        <v>0.0 - SCHOOL ALL ENROLLMENTS 9-122022Farmington High</v>
      </c>
      <c r="B2554" s="28" t="s">
        <v>2058</v>
      </c>
      <c r="C2554" s="28" t="s">
        <v>1099</v>
      </c>
      <c r="D2554" s="28" t="s">
        <v>411</v>
      </c>
      <c r="E2554" s="28" t="s">
        <v>1022</v>
      </c>
      <c r="F2554" s="28" t="s">
        <v>412</v>
      </c>
      <c r="G2554" s="28" t="s">
        <v>304</v>
      </c>
      <c r="H2554" s="28" t="s">
        <v>271</v>
      </c>
      <c r="I2554" s="28" t="s">
        <v>290</v>
      </c>
      <c r="J2554" s="28" t="s">
        <v>291</v>
      </c>
      <c r="K2554">
        <v>4900210</v>
      </c>
      <c r="L2554">
        <v>0</v>
      </c>
      <c r="M2554">
        <v>2033</v>
      </c>
      <c r="N2554">
        <v>1022</v>
      </c>
      <c r="O2554">
        <v>1011</v>
      </c>
      <c r="P2554">
        <v>-99</v>
      </c>
      <c r="Q2554">
        <v>10</v>
      </c>
      <c r="R2554">
        <v>18</v>
      </c>
      <c r="S2554">
        <v>89</v>
      </c>
      <c r="T2554">
        <v>-99</v>
      </c>
      <c r="U2554">
        <v>48</v>
      </c>
      <c r="V2554">
        <v>1856</v>
      </c>
      <c r="W2554">
        <v>122</v>
      </c>
      <c r="X2554">
        <v>0</v>
      </c>
      <c r="Y2554">
        <v>110</v>
      </c>
      <c r="Z2554">
        <v>11</v>
      </c>
    </row>
    <row r="2555" spans="1:26" x14ac:dyDescent="0.35">
      <c r="A2555" s="28" t="str">
        <f t="shared" si="39"/>
        <v>0.0 - SCHOOL ALL ENROLLMENTS 9-122022Farmington Jr High</v>
      </c>
      <c r="B2555" s="28" t="s">
        <v>2058</v>
      </c>
      <c r="C2555" s="28" t="s">
        <v>1099</v>
      </c>
      <c r="D2555" s="28" t="s">
        <v>413</v>
      </c>
      <c r="E2555" s="28" t="s">
        <v>1023</v>
      </c>
      <c r="F2555" s="28" t="s">
        <v>414</v>
      </c>
      <c r="G2555" s="28" t="s">
        <v>291</v>
      </c>
      <c r="H2555" s="28" t="s">
        <v>401</v>
      </c>
      <c r="I2555" s="28" t="s">
        <v>290</v>
      </c>
      <c r="J2555" s="28" t="s">
        <v>291</v>
      </c>
      <c r="K2555">
        <v>4900210</v>
      </c>
      <c r="L2555">
        <v>0</v>
      </c>
      <c r="M2555">
        <v>424</v>
      </c>
      <c r="N2555">
        <v>233</v>
      </c>
      <c r="O2555">
        <v>191</v>
      </c>
      <c r="P2555">
        <v>-99</v>
      </c>
      <c r="Q2555">
        <v>-99</v>
      </c>
      <c r="R2555">
        <v>-99</v>
      </c>
      <c r="S2555">
        <v>24</v>
      </c>
      <c r="T2555">
        <v>-99</v>
      </c>
      <c r="U2555">
        <v>-99</v>
      </c>
      <c r="V2555">
        <v>389</v>
      </c>
      <c r="W2555">
        <v>31</v>
      </c>
      <c r="X2555">
        <v>0</v>
      </c>
      <c r="Y2555">
        <v>32</v>
      </c>
      <c r="Z2555">
        <v>-99</v>
      </c>
    </row>
    <row r="2556" spans="1:26" x14ac:dyDescent="0.35">
      <c r="A2556" s="28" t="str">
        <f t="shared" si="39"/>
        <v>0.0 - SCHOOL ALL ENROLLMENTS 9-122022Kaysville Jr High</v>
      </c>
      <c r="B2556" s="28" t="s">
        <v>2058</v>
      </c>
      <c r="C2556" s="28" t="s">
        <v>1099</v>
      </c>
      <c r="D2556" s="28" t="s">
        <v>515</v>
      </c>
      <c r="E2556" s="28" t="s">
        <v>1037</v>
      </c>
      <c r="F2556" s="28" t="s">
        <v>516</v>
      </c>
      <c r="G2556" s="28" t="s">
        <v>291</v>
      </c>
      <c r="H2556" s="28" t="s">
        <v>401</v>
      </c>
      <c r="I2556" s="28" t="s">
        <v>290</v>
      </c>
      <c r="J2556" s="28" t="s">
        <v>291</v>
      </c>
      <c r="K2556">
        <v>4900210</v>
      </c>
      <c r="L2556">
        <v>0</v>
      </c>
      <c r="M2556">
        <v>351</v>
      </c>
      <c r="N2556">
        <v>167</v>
      </c>
      <c r="O2556">
        <v>184</v>
      </c>
      <c r="P2556">
        <v>-99</v>
      </c>
      <c r="Q2556">
        <v>-99</v>
      </c>
      <c r="R2556">
        <v>-99</v>
      </c>
      <c r="S2556">
        <v>22</v>
      </c>
      <c r="T2556">
        <v>-99</v>
      </c>
      <c r="U2556">
        <v>13</v>
      </c>
      <c r="V2556">
        <v>309</v>
      </c>
      <c r="W2556">
        <v>28</v>
      </c>
      <c r="X2556">
        <v>0</v>
      </c>
      <c r="Y2556">
        <v>42</v>
      </c>
      <c r="Z2556">
        <v>-99</v>
      </c>
    </row>
    <row r="2557" spans="1:26" x14ac:dyDescent="0.35">
      <c r="A2557" s="28" t="str">
        <f t="shared" si="39"/>
        <v>0.0 - SCHOOL ALL ENROLLMENTS 9-122022Layton High</v>
      </c>
      <c r="B2557" s="28" t="s">
        <v>2058</v>
      </c>
      <c r="C2557" s="28" t="s">
        <v>1099</v>
      </c>
      <c r="D2557" s="28" t="s">
        <v>525</v>
      </c>
      <c r="E2557" s="28" t="s">
        <v>1003</v>
      </c>
      <c r="F2557" s="28" t="s">
        <v>526</v>
      </c>
      <c r="G2557" s="28" t="s">
        <v>304</v>
      </c>
      <c r="H2557" s="28" t="s">
        <v>271</v>
      </c>
      <c r="I2557" s="28" t="s">
        <v>290</v>
      </c>
      <c r="J2557" s="28" t="s">
        <v>291</v>
      </c>
      <c r="K2557">
        <v>4900210</v>
      </c>
      <c r="L2557">
        <v>0</v>
      </c>
      <c r="M2557">
        <v>2176</v>
      </c>
      <c r="N2557">
        <v>1058</v>
      </c>
      <c r="O2557">
        <v>1118</v>
      </c>
      <c r="P2557">
        <v>-99</v>
      </c>
      <c r="Q2557">
        <v>12</v>
      </c>
      <c r="R2557">
        <v>24</v>
      </c>
      <c r="S2557">
        <v>272</v>
      </c>
      <c r="T2557">
        <v>25</v>
      </c>
      <c r="U2557">
        <v>65</v>
      </c>
      <c r="V2557">
        <v>1770</v>
      </c>
      <c r="W2557">
        <v>227</v>
      </c>
      <c r="X2557">
        <v>0</v>
      </c>
      <c r="Y2557">
        <v>361</v>
      </c>
      <c r="Z2557">
        <v>54</v>
      </c>
    </row>
    <row r="2558" spans="1:26" x14ac:dyDescent="0.35">
      <c r="A2558" s="28" t="str">
        <f t="shared" si="39"/>
        <v>0.0 - SCHOOL ALL ENROLLMENTS 9-122022Legacy Jr High</v>
      </c>
      <c r="B2558" s="28" t="s">
        <v>2058</v>
      </c>
      <c r="C2558" s="28" t="s">
        <v>1099</v>
      </c>
      <c r="D2558" s="28" t="s">
        <v>531</v>
      </c>
      <c r="E2558" s="28" t="s">
        <v>1041</v>
      </c>
      <c r="F2558" s="28" t="s">
        <v>532</v>
      </c>
      <c r="G2558" s="28" t="s">
        <v>291</v>
      </c>
      <c r="H2558" s="28" t="s">
        <v>401</v>
      </c>
      <c r="I2558" s="28" t="s">
        <v>290</v>
      </c>
      <c r="J2558" s="28" t="s">
        <v>291</v>
      </c>
      <c r="K2558">
        <v>4900210</v>
      </c>
      <c r="L2558">
        <v>0</v>
      </c>
      <c r="M2558">
        <v>372</v>
      </c>
      <c r="N2558">
        <v>177</v>
      </c>
      <c r="O2558">
        <v>195</v>
      </c>
      <c r="P2558">
        <v>-99</v>
      </c>
      <c r="Q2558">
        <v>-99</v>
      </c>
      <c r="R2558">
        <v>-99</v>
      </c>
      <c r="S2558">
        <v>22</v>
      </c>
      <c r="T2558">
        <v>-99</v>
      </c>
      <c r="U2558">
        <v>11</v>
      </c>
      <c r="V2558">
        <v>325</v>
      </c>
      <c r="W2558">
        <v>32</v>
      </c>
      <c r="X2558">
        <v>0</v>
      </c>
      <c r="Y2558">
        <v>42</v>
      </c>
      <c r="Z2558">
        <v>-99</v>
      </c>
    </row>
    <row r="2559" spans="1:26" x14ac:dyDescent="0.35">
      <c r="A2559" s="28" t="str">
        <f t="shared" si="39"/>
        <v>0.0 - SCHOOL ALL ENROLLMENTS 9-122022Millcreek Jr High</v>
      </c>
      <c r="B2559" s="28" t="s">
        <v>2058</v>
      </c>
      <c r="C2559" s="28" t="s">
        <v>1099</v>
      </c>
      <c r="D2559" s="28" t="s">
        <v>563</v>
      </c>
      <c r="E2559" s="28" t="s">
        <v>1018</v>
      </c>
      <c r="F2559" s="28" t="s">
        <v>564</v>
      </c>
      <c r="G2559" s="28" t="s">
        <v>291</v>
      </c>
      <c r="H2559" s="28" t="s">
        <v>401</v>
      </c>
      <c r="I2559" s="28" t="s">
        <v>290</v>
      </c>
      <c r="J2559" s="28" t="s">
        <v>291</v>
      </c>
      <c r="K2559">
        <v>4900210</v>
      </c>
      <c r="L2559">
        <v>0</v>
      </c>
      <c r="M2559">
        <v>259</v>
      </c>
      <c r="N2559">
        <v>114</v>
      </c>
      <c r="O2559">
        <v>145</v>
      </c>
      <c r="P2559">
        <v>-99</v>
      </c>
      <c r="Q2559">
        <v>-99</v>
      </c>
      <c r="R2559">
        <v>-99</v>
      </c>
      <c r="S2559">
        <v>25</v>
      </c>
      <c r="T2559">
        <v>-99</v>
      </c>
      <c r="U2559">
        <v>-99</v>
      </c>
      <c r="V2559">
        <v>218</v>
      </c>
      <c r="W2559">
        <v>33</v>
      </c>
      <c r="X2559">
        <v>0</v>
      </c>
      <c r="Y2559">
        <v>42</v>
      </c>
      <c r="Z2559">
        <v>-99</v>
      </c>
    </row>
    <row r="2560" spans="1:26" x14ac:dyDescent="0.35">
      <c r="A2560" s="28" t="str">
        <f t="shared" si="39"/>
        <v>0.0 - SCHOOL ALL ENROLLMENTS 9-122022Mountain High</v>
      </c>
      <c r="B2560" s="28" t="s">
        <v>2058</v>
      </c>
      <c r="C2560" s="28" t="s">
        <v>1099</v>
      </c>
      <c r="D2560" s="28" t="s">
        <v>585</v>
      </c>
      <c r="E2560" s="28" t="s">
        <v>1031</v>
      </c>
      <c r="F2560" s="28" t="s">
        <v>586</v>
      </c>
      <c r="G2560" s="28" t="s">
        <v>304</v>
      </c>
      <c r="H2560" s="28" t="s">
        <v>271</v>
      </c>
      <c r="I2560" s="28" t="s">
        <v>290</v>
      </c>
      <c r="J2560" s="28" t="s">
        <v>291</v>
      </c>
      <c r="K2560">
        <v>4900210</v>
      </c>
      <c r="L2560">
        <v>0</v>
      </c>
      <c r="M2560">
        <v>231</v>
      </c>
      <c r="N2560">
        <v>131</v>
      </c>
      <c r="O2560">
        <v>100</v>
      </c>
      <c r="P2560">
        <v>-99</v>
      </c>
      <c r="Q2560">
        <v>-99</v>
      </c>
      <c r="R2560">
        <v>-99</v>
      </c>
      <c r="S2560">
        <v>49</v>
      </c>
      <c r="T2560">
        <v>-99</v>
      </c>
      <c r="U2560">
        <v>-99</v>
      </c>
      <c r="V2560">
        <v>163</v>
      </c>
      <c r="W2560">
        <v>31</v>
      </c>
      <c r="X2560">
        <v>0</v>
      </c>
      <c r="Y2560">
        <v>94</v>
      </c>
      <c r="Z2560">
        <v>13</v>
      </c>
    </row>
    <row r="2561" spans="1:26" x14ac:dyDescent="0.35">
      <c r="A2561" s="28" t="str">
        <f t="shared" si="39"/>
        <v>0.0 - SCHOOL ALL ENROLLMENTS 9-122022Mueller Park Jr High</v>
      </c>
      <c r="B2561" s="28" t="s">
        <v>2058</v>
      </c>
      <c r="C2561" s="28" t="s">
        <v>1099</v>
      </c>
      <c r="D2561" s="28" t="s">
        <v>599</v>
      </c>
      <c r="E2561" s="28" t="s">
        <v>1019</v>
      </c>
      <c r="F2561" s="28" t="s">
        <v>600</v>
      </c>
      <c r="G2561" s="28" t="s">
        <v>291</v>
      </c>
      <c r="H2561" s="28" t="s">
        <v>401</v>
      </c>
      <c r="I2561" s="28" t="s">
        <v>290</v>
      </c>
      <c r="J2561" s="28" t="s">
        <v>291</v>
      </c>
      <c r="K2561">
        <v>4900210</v>
      </c>
      <c r="L2561">
        <v>0</v>
      </c>
      <c r="M2561">
        <v>389</v>
      </c>
      <c r="N2561">
        <v>171</v>
      </c>
      <c r="O2561">
        <v>218</v>
      </c>
      <c r="P2561">
        <v>-99</v>
      </c>
      <c r="Q2561">
        <v>-99</v>
      </c>
      <c r="R2561">
        <v>-99</v>
      </c>
      <c r="S2561">
        <v>45</v>
      </c>
      <c r="T2561">
        <v>-99</v>
      </c>
      <c r="U2561">
        <v>12</v>
      </c>
      <c r="V2561">
        <v>316</v>
      </c>
      <c r="W2561">
        <v>45</v>
      </c>
      <c r="X2561">
        <v>0</v>
      </c>
      <c r="Y2561">
        <v>43</v>
      </c>
      <c r="Z2561">
        <v>20</v>
      </c>
    </row>
    <row r="2562" spans="1:26" x14ac:dyDescent="0.35">
      <c r="A2562" s="28" t="str">
        <f t="shared" ref="A2562:A2625" si="40">B2562&amp;C2562&amp;D2562</f>
        <v>0.0 - SCHOOL ALL ENROLLMENTS 9-122022North Davis Jr High</v>
      </c>
      <c r="B2562" s="28" t="s">
        <v>2058</v>
      </c>
      <c r="C2562" s="28" t="s">
        <v>1099</v>
      </c>
      <c r="D2562" s="28" t="s">
        <v>615</v>
      </c>
      <c r="E2562" s="28" t="s">
        <v>1021</v>
      </c>
      <c r="F2562" s="28" t="s">
        <v>616</v>
      </c>
      <c r="G2562" s="28" t="s">
        <v>291</v>
      </c>
      <c r="H2562" s="28" t="s">
        <v>401</v>
      </c>
      <c r="I2562" s="28" t="s">
        <v>290</v>
      </c>
      <c r="J2562" s="28" t="s">
        <v>291</v>
      </c>
      <c r="K2562">
        <v>4900210</v>
      </c>
      <c r="L2562">
        <v>0</v>
      </c>
      <c r="M2562">
        <v>333</v>
      </c>
      <c r="N2562">
        <v>160</v>
      </c>
      <c r="O2562">
        <v>173</v>
      </c>
      <c r="P2562">
        <v>-99</v>
      </c>
      <c r="Q2562">
        <v>-99</v>
      </c>
      <c r="R2562">
        <v>-99</v>
      </c>
      <c r="S2562">
        <v>93</v>
      </c>
      <c r="T2562">
        <v>-99</v>
      </c>
      <c r="U2562">
        <v>12</v>
      </c>
      <c r="V2562">
        <v>208</v>
      </c>
      <c r="W2562">
        <v>55</v>
      </c>
      <c r="X2562">
        <v>0</v>
      </c>
      <c r="Y2562">
        <v>175</v>
      </c>
      <c r="Z2562">
        <v>36</v>
      </c>
    </row>
    <row r="2563" spans="1:26" x14ac:dyDescent="0.35">
      <c r="A2563" s="28" t="str">
        <f t="shared" si="40"/>
        <v>0.0 - SCHOOL ALL ENROLLMENTS 9-122022North Layton Jr High</v>
      </c>
      <c r="B2563" s="28" t="s">
        <v>2058</v>
      </c>
      <c r="C2563" s="28" t="s">
        <v>1099</v>
      </c>
      <c r="D2563" s="28" t="s">
        <v>617</v>
      </c>
      <c r="E2563" s="28" t="s">
        <v>1047</v>
      </c>
      <c r="F2563" s="28" t="s">
        <v>618</v>
      </c>
      <c r="G2563" s="28" t="s">
        <v>291</v>
      </c>
      <c r="H2563" s="28" t="s">
        <v>401</v>
      </c>
      <c r="I2563" s="28" t="s">
        <v>290</v>
      </c>
      <c r="J2563" s="28" t="s">
        <v>291</v>
      </c>
      <c r="K2563">
        <v>4900210</v>
      </c>
      <c r="L2563">
        <v>0</v>
      </c>
      <c r="M2563">
        <v>363</v>
      </c>
      <c r="N2563">
        <v>201</v>
      </c>
      <c r="O2563">
        <v>162</v>
      </c>
      <c r="P2563">
        <v>-99</v>
      </c>
      <c r="Q2563">
        <v>-99</v>
      </c>
      <c r="R2563">
        <v>-99</v>
      </c>
      <c r="S2563">
        <v>98</v>
      </c>
      <c r="T2563">
        <v>-99</v>
      </c>
      <c r="U2563">
        <v>14</v>
      </c>
      <c r="V2563">
        <v>235</v>
      </c>
      <c r="W2563">
        <v>43</v>
      </c>
      <c r="X2563">
        <v>0</v>
      </c>
      <c r="Y2563">
        <v>118</v>
      </c>
      <c r="Z2563">
        <v>34</v>
      </c>
    </row>
    <row r="2564" spans="1:26" x14ac:dyDescent="0.35">
      <c r="A2564" s="28" t="str">
        <f t="shared" si="40"/>
        <v>0.0 - SCHOOL ALL ENROLLMENTS 9-122022Northridge High</v>
      </c>
      <c r="B2564" s="28" t="s">
        <v>2058</v>
      </c>
      <c r="C2564" s="28" t="s">
        <v>1099</v>
      </c>
      <c r="D2564" s="28" t="s">
        <v>637</v>
      </c>
      <c r="E2564" s="28" t="s">
        <v>1014</v>
      </c>
      <c r="F2564" s="28" t="s">
        <v>638</v>
      </c>
      <c r="G2564" s="28" t="s">
        <v>304</v>
      </c>
      <c r="H2564" s="28" t="s">
        <v>271</v>
      </c>
      <c r="I2564" s="28" t="s">
        <v>290</v>
      </c>
      <c r="J2564" s="28" t="s">
        <v>291</v>
      </c>
      <c r="K2564">
        <v>4900210</v>
      </c>
      <c r="L2564">
        <v>0</v>
      </c>
      <c r="M2564">
        <v>1914</v>
      </c>
      <c r="N2564">
        <v>926</v>
      </c>
      <c r="O2564">
        <v>988</v>
      </c>
      <c r="P2564">
        <v>-99</v>
      </c>
      <c r="Q2564">
        <v>27</v>
      </c>
      <c r="R2564">
        <v>30</v>
      </c>
      <c r="S2564">
        <v>362</v>
      </c>
      <c r="T2564">
        <v>23</v>
      </c>
      <c r="U2564">
        <v>68</v>
      </c>
      <c r="V2564">
        <v>1402</v>
      </c>
      <c r="W2564">
        <v>219</v>
      </c>
      <c r="X2564">
        <v>0</v>
      </c>
      <c r="Y2564">
        <v>445</v>
      </c>
      <c r="Z2564">
        <v>102</v>
      </c>
    </row>
    <row r="2565" spans="1:26" x14ac:dyDescent="0.35">
      <c r="A2565" s="28" t="str">
        <f t="shared" si="40"/>
        <v>0.0 - SCHOOL ALL ENROLLMENTS 9-122022Renaissance Academy</v>
      </c>
      <c r="B2565" s="28" t="s">
        <v>2058</v>
      </c>
      <c r="C2565" s="28" t="s">
        <v>1099</v>
      </c>
      <c r="D2565" s="28" t="s">
        <v>1672</v>
      </c>
      <c r="E2565" s="28" t="s">
        <v>1968</v>
      </c>
      <c r="F2565" s="28" t="s">
        <v>1969</v>
      </c>
      <c r="G2565" s="28" t="s">
        <v>1956</v>
      </c>
      <c r="H2565" s="28" t="s">
        <v>271</v>
      </c>
      <c r="I2565" s="28" t="s">
        <v>290</v>
      </c>
      <c r="J2565" s="28" t="s">
        <v>291</v>
      </c>
      <c r="K2565">
        <v>4900210</v>
      </c>
      <c r="L2565">
        <v>0</v>
      </c>
      <c r="M2565">
        <v>311</v>
      </c>
      <c r="N2565">
        <v>104</v>
      </c>
      <c r="O2565">
        <v>207</v>
      </c>
      <c r="P2565">
        <v>-99</v>
      </c>
      <c r="Q2565">
        <v>-99</v>
      </c>
      <c r="R2565">
        <v>-99</v>
      </c>
      <c r="S2565">
        <v>46</v>
      </c>
      <c r="T2565">
        <v>-99</v>
      </c>
      <c r="U2565">
        <v>10</v>
      </c>
      <c r="V2565">
        <v>237</v>
      </c>
      <c r="W2565">
        <v>283</v>
      </c>
      <c r="X2565">
        <v>0</v>
      </c>
      <c r="Y2565">
        <v>135</v>
      </c>
      <c r="Z2565">
        <v>21</v>
      </c>
    </row>
    <row r="2566" spans="1:26" x14ac:dyDescent="0.35">
      <c r="A2566" s="28" t="str">
        <f t="shared" si="40"/>
        <v>0.0 - SCHOOL ALL ENROLLMENTS 9-122022Shoreline Junior High</v>
      </c>
      <c r="B2566" s="28" t="s">
        <v>2058</v>
      </c>
      <c r="C2566" s="28" t="s">
        <v>1099</v>
      </c>
      <c r="D2566" s="28" t="s">
        <v>744</v>
      </c>
      <c r="E2566" s="28" t="s">
        <v>1052</v>
      </c>
      <c r="F2566" s="28" t="s">
        <v>745</v>
      </c>
      <c r="G2566" s="28" t="s">
        <v>291</v>
      </c>
      <c r="H2566" s="28" t="s">
        <v>401</v>
      </c>
      <c r="I2566" s="28" t="s">
        <v>290</v>
      </c>
      <c r="J2566" s="28" t="s">
        <v>291</v>
      </c>
      <c r="K2566">
        <v>4900210</v>
      </c>
      <c r="L2566">
        <v>0</v>
      </c>
      <c r="M2566">
        <v>403</v>
      </c>
      <c r="N2566">
        <v>204</v>
      </c>
      <c r="O2566">
        <v>199</v>
      </c>
      <c r="P2566">
        <v>-99</v>
      </c>
      <c r="Q2566">
        <v>-99</v>
      </c>
      <c r="R2566">
        <v>-99</v>
      </c>
      <c r="S2566">
        <v>26</v>
      </c>
      <c r="T2566">
        <v>-99</v>
      </c>
      <c r="U2566">
        <v>-99</v>
      </c>
      <c r="V2566">
        <v>357</v>
      </c>
      <c r="W2566">
        <v>41</v>
      </c>
      <c r="X2566">
        <v>0</v>
      </c>
      <c r="Y2566">
        <v>27</v>
      </c>
      <c r="Z2566">
        <v>-99</v>
      </c>
    </row>
    <row r="2567" spans="1:26" x14ac:dyDescent="0.35">
      <c r="A2567" s="28" t="str">
        <f t="shared" si="40"/>
        <v>0.0 - SCHOOL ALL ENROLLMENTS 9-122022South Davis Jr High</v>
      </c>
      <c r="B2567" s="28" t="s">
        <v>2058</v>
      </c>
      <c r="C2567" s="28" t="s">
        <v>1099</v>
      </c>
      <c r="D2567" s="28" t="s">
        <v>763</v>
      </c>
      <c r="E2567" s="28" t="s">
        <v>1048</v>
      </c>
      <c r="F2567" s="28" t="s">
        <v>764</v>
      </c>
      <c r="G2567" s="28" t="s">
        <v>291</v>
      </c>
      <c r="H2567" s="28" t="s">
        <v>401</v>
      </c>
      <c r="I2567" s="28" t="s">
        <v>290</v>
      </c>
      <c r="J2567" s="28" t="s">
        <v>291</v>
      </c>
      <c r="K2567">
        <v>4900210</v>
      </c>
      <c r="L2567">
        <v>0</v>
      </c>
      <c r="M2567">
        <v>363</v>
      </c>
      <c r="N2567">
        <v>162</v>
      </c>
      <c r="O2567">
        <v>201</v>
      </c>
      <c r="P2567">
        <v>-99</v>
      </c>
      <c r="Q2567">
        <v>-99</v>
      </c>
      <c r="R2567">
        <v>-99</v>
      </c>
      <c r="S2567">
        <v>50</v>
      </c>
      <c r="T2567">
        <v>10</v>
      </c>
      <c r="U2567">
        <v>11</v>
      </c>
      <c r="V2567">
        <v>281</v>
      </c>
      <c r="W2567">
        <v>36</v>
      </c>
      <c r="X2567">
        <v>0</v>
      </c>
      <c r="Y2567">
        <v>72</v>
      </c>
      <c r="Z2567">
        <v>24</v>
      </c>
    </row>
    <row r="2568" spans="1:26" x14ac:dyDescent="0.35">
      <c r="A2568" s="28" t="str">
        <f t="shared" si="40"/>
        <v>0.0 - SCHOOL ALL ENROLLMENTS 9-122022Sunset Jr High</v>
      </c>
      <c r="B2568" s="28" t="s">
        <v>2058</v>
      </c>
      <c r="C2568" s="28" t="s">
        <v>1099</v>
      </c>
      <c r="D2568" s="28" t="s">
        <v>809</v>
      </c>
      <c r="E2568" s="28" t="s">
        <v>1059</v>
      </c>
      <c r="F2568" s="28" t="s">
        <v>810</v>
      </c>
      <c r="G2568" s="28" t="s">
        <v>291</v>
      </c>
      <c r="H2568" s="28" t="s">
        <v>401</v>
      </c>
      <c r="I2568" s="28" t="s">
        <v>290</v>
      </c>
      <c r="J2568" s="28" t="s">
        <v>291</v>
      </c>
      <c r="K2568">
        <v>4900210</v>
      </c>
      <c r="L2568">
        <v>0</v>
      </c>
      <c r="M2568">
        <v>295</v>
      </c>
      <c r="N2568">
        <v>136</v>
      </c>
      <c r="O2568">
        <v>159</v>
      </c>
      <c r="P2568">
        <v>-99</v>
      </c>
      <c r="Q2568">
        <v>-99</v>
      </c>
      <c r="R2568">
        <v>-99</v>
      </c>
      <c r="S2568">
        <v>43</v>
      </c>
      <c r="T2568">
        <v>-99</v>
      </c>
      <c r="U2568">
        <v>14</v>
      </c>
      <c r="V2568">
        <v>226</v>
      </c>
      <c r="W2568">
        <v>32</v>
      </c>
      <c r="X2568">
        <v>0</v>
      </c>
      <c r="Y2568">
        <v>74</v>
      </c>
      <c r="Z2568">
        <v>10</v>
      </c>
    </row>
    <row r="2569" spans="1:26" x14ac:dyDescent="0.35">
      <c r="A2569" s="28" t="str">
        <f t="shared" si="40"/>
        <v>0.0 - SCHOOL ALL ENROLLMENTS 9-122022Syracuse High</v>
      </c>
      <c r="B2569" s="28" t="s">
        <v>2058</v>
      </c>
      <c r="C2569" s="28" t="s">
        <v>1099</v>
      </c>
      <c r="D2569" s="28" t="s">
        <v>818</v>
      </c>
      <c r="E2569" s="28" t="s">
        <v>1007</v>
      </c>
      <c r="F2569" s="28" t="s">
        <v>819</v>
      </c>
      <c r="G2569" s="28" t="s">
        <v>304</v>
      </c>
      <c r="H2569" s="28" t="s">
        <v>271</v>
      </c>
      <c r="I2569" s="28" t="s">
        <v>290</v>
      </c>
      <c r="J2569" s="28" t="s">
        <v>291</v>
      </c>
      <c r="K2569">
        <v>4900210</v>
      </c>
      <c r="L2569">
        <v>0</v>
      </c>
      <c r="M2569">
        <v>2407</v>
      </c>
      <c r="N2569">
        <v>1201</v>
      </c>
      <c r="O2569">
        <v>1206</v>
      </c>
      <c r="P2569">
        <v>-99</v>
      </c>
      <c r="Q2569">
        <v>38</v>
      </c>
      <c r="R2569">
        <v>19</v>
      </c>
      <c r="S2569">
        <v>235</v>
      </c>
      <c r="T2569">
        <v>29</v>
      </c>
      <c r="U2569">
        <v>93</v>
      </c>
      <c r="V2569">
        <v>1987</v>
      </c>
      <c r="W2569">
        <v>259</v>
      </c>
      <c r="X2569">
        <v>0</v>
      </c>
      <c r="Y2569">
        <v>331</v>
      </c>
      <c r="Z2569">
        <v>57</v>
      </c>
    </row>
    <row r="2570" spans="1:26" x14ac:dyDescent="0.35">
      <c r="A2570" s="28" t="str">
        <f t="shared" si="40"/>
        <v>0.0 - SCHOOL ALL ENROLLMENTS 9-122022Syracuse Jr High</v>
      </c>
      <c r="B2570" s="28" t="s">
        <v>2058</v>
      </c>
      <c r="C2570" s="28" t="s">
        <v>1099</v>
      </c>
      <c r="D2570" s="28" t="s">
        <v>820</v>
      </c>
      <c r="E2570" s="28" t="s">
        <v>1058</v>
      </c>
      <c r="F2570" s="28" t="s">
        <v>821</v>
      </c>
      <c r="G2570" s="28" t="s">
        <v>291</v>
      </c>
      <c r="H2570" s="28" t="s">
        <v>401</v>
      </c>
      <c r="I2570" s="28" t="s">
        <v>290</v>
      </c>
      <c r="J2570" s="28" t="s">
        <v>291</v>
      </c>
      <c r="K2570">
        <v>4900210</v>
      </c>
      <c r="L2570">
        <v>0</v>
      </c>
      <c r="M2570">
        <v>454</v>
      </c>
      <c r="N2570">
        <v>206</v>
      </c>
      <c r="O2570">
        <v>248</v>
      </c>
      <c r="P2570">
        <v>-99</v>
      </c>
      <c r="Q2570">
        <v>-99</v>
      </c>
      <c r="R2570">
        <v>-99</v>
      </c>
      <c r="S2570">
        <v>44</v>
      </c>
      <c r="T2570">
        <v>-99</v>
      </c>
      <c r="U2570">
        <v>24</v>
      </c>
      <c r="V2570">
        <v>369</v>
      </c>
      <c r="W2570">
        <v>54</v>
      </c>
      <c r="X2570">
        <v>0</v>
      </c>
      <c r="Y2570">
        <v>74</v>
      </c>
      <c r="Z2570">
        <v>-99</v>
      </c>
    </row>
    <row r="2571" spans="1:26" x14ac:dyDescent="0.35">
      <c r="A2571" s="28" t="str">
        <f t="shared" si="40"/>
        <v>0.0 - SCHOOL ALL ENROLLMENTS 9-122022Viewmont High</v>
      </c>
      <c r="B2571" s="28" t="s">
        <v>2058</v>
      </c>
      <c r="C2571" s="28" t="s">
        <v>1099</v>
      </c>
      <c r="D2571" s="28" t="s">
        <v>890</v>
      </c>
      <c r="E2571" s="28" t="s">
        <v>1004</v>
      </c>
      <c r="F2571" s="28" t="s">
        <v>891</v>
      </c>
      <c r="G2571" s="28" t="s">
        <v>304</v>
      </c>
      <c r="H2571" s="28" t="s">
        <v>271</v>
      </c>
      <c r="I2571" s="28" t="s">
        <v>290</v>
      </c>
      <c r="J2571" s="28" t="s">
        <v>291</v>
      </c>
      <c r="K2571">
        <v>4900210</v>
      </c>
      <c r="L2571">
        <v>0</v>
      </c>
      <c r="M2571">
        <v>1476</v>
      </c>
      <c r="N2571">
        <v>749</v>
      </c>
      <c r="O2571">
        <v>727</v>
      </c>
      <c r="P2571">
        <v>-99</v>
      </c>
      <c r="Q2571">
        <v>20</v>
      </c>
      <c r="R2571">
        <v>11</v>
      </c>
      <c r="S2571">
        <v>123</v>
      </c>
      <c r="T2571">
        <v>11</v>
      </c>
      <c r="U2571">
        <v>47</v>
      </c>
      <c r="V2571">
        <v>1261</v>
      </c>
      <c r="W2571">
        <v>143</v>
      </c>
      <c r="X2571">
        <v>0</v>
      </c>
      <c r="Y2571">
        <v>226</v>
      </c>
      <c r="Z2571">
        <v>35</v>
      </c>
    </row>
    <row r="2572" spans="1:26" x14ac:dyDescent="0.35">
      <c r="A2572" s="28" t="str">
        <f t="shared" si="40"/>
        <v>0.0 - SCHOOL ALL ENROLLMENTS 9-122022West Point Jr High</v>
      </c>
      <c r="B2572" s="28" t="s">
        <v>2058</v>
      </c>
      <c r="C2572" s="28" t="s">
        <v>1099</v>
      </c>
      <c r="D2572" s="28" t="s">
        <v>922</v>
      </c>
      <c r="E2572" s="28" t="s">
        <v>1043</v>
      </c>
      <c r="F2572" s="28" t="s">
        <v>923</v>
      </c>
      <c r="G2572" s="28" t="s">
        <v>291</v>
      </c>
      <c r="H2572" s="28" t="s">
        <v>401</v>
      </c>
      <c r="I2572" s="28" t="s">
        <v>290</v>
      </c>
      <c r="J2572" s="28" t="s">
        <v>291</v>
      </c>
      <c r="K2572">
        <v>4900210</v>
      </c>
      <c r="L2572">
        <v>0</v>
      </c>
      <c r="M2572">
        <v>465</v>
      </c>
      <c r="N2572">
        <v>242</v>
      </c>
      <c r="O2572">
        <v>223</v>
      </c>
      <c r="P2572">
        <v>-99</v>
      </c>
      <c r="Q2572">
        <v>-99</v>
      </c>
      <c r="R2572">
        <v>-99</v>
      </c>
      <c r="S2572">
        <v>51</v>
      </c>
      <c r="T2572">
        <v>-99</v>
      </c>
      <c r="U2572">
        <v>20</v>
      </c>
      <c r="V2572">
        <v>373</v>
      </c>
      <c r="W2572">
        <v>52</v>
      </c>
      <c r="X2572">
        <v>0</v>
      </c>
      <c r="Y2572">
        <v>74</v>
      </c>
      <c r="Z2572">
        <v>11</v>
      </c>
    </row>
    <row r="2573" spans="1:26" x14ac:dyDescent="0.35">
      <c r="A2573" s="28" t="str">
        <f t="shared" si="40"/>
        <v>0.0 - SCHOOL ALL ENROLLMENTS 9-122022Woods Cross High</v>
      </c>
      <c r="B2573" s="28" t="s">
        <v>2058</v>
      </c>
      <c r="C2573" s="28" t="s">
        <v>1099</v>
      </c>
      <c r="D2573" s="28" t="s">
        <v>930</v>
      </c>
      <c r="E2573" s="28" t="s">
        <v>1038</v>
      </c>
      <c r="F2573" s="28" t="s">
        <v>931</v>
      </c>
      <c r="G2573" s="28" t="s">
        <v>304</v>
      </c>
      <c r="H2573" s="28" t="s">
        <v>271</v>
      </c>
      <c r="I2573" s="28" t="s">
        <v>290</v>
      </c>
      <c r="J2573" s="28" t="s">
        <v>291</v>
      </c>
      <c r="K2573">
        <v>4900210</v>
      </c>
      <c r="L2573">
        <v>0</v>
      </c>
      <c r="M2573">
        <v>1573</v>
      </c>
      <c r="N2573">
        <v>745</v>
      </c>
      <c r="O2573">
        <v>828</v>
      </c>
      <c r="P2573">
        <v>-99</v>
      </c>
      <c r="Q2573">
        <v>20</v>
      </c>
      <c r="R2573">
        <v>17</v>
      </c>
      <c r="S2573">
        <v>193</v>
      </c>
      <c r="T2573">
        <v>50</v>
      </c>
      <c r="U2573">
        <v>50</v>
      </c>
      <c r="V2573">
        <v>1234</v>
      </c>
      <c r="W2573">
        <v>153</v>
      </c>
      <c r="X2573">
        <v>0</v>
      </c>
      <c r="Y2573">
        <v>235</v>
      </c>
      <c r="Z2573">
        <v>76</v>
      </c>
    </row>
    <row r="2574" spans="1:26" x14ac:dyDescent="0.35">
      <c r="A2574" s="28" t="str">
        <f t="shared" si="40"/>
        <v>0.0 - SCHOOL ALL ENROLLMENTS 9-122022Altamont High</v>
      </c>
      <c r="B2574" s="28" t="s">
        <v>2058</v>
      </c>
      <c r="C2574" s="28" t="s">
        <v>1099</v>
      </c>
      <c r="D2574" s="28" t="s">
        <v>219</v>
      </c>
      <c r="E2574" s="28" t="s">
        <v>988</v>
      </c>
      <c r="F2574" s="28" t="s">
        <v>220</v>
      </c>
      <c r="G2574" s="28" t="s">
        <v>291</v>
      </c>
      <c r="H2574" s="28" t="s">
        <v>271</v>
      </c>
      <c r="I2574" s="28" t="s">
        <v>221</v>
      </c>
      <c r="J2574" s="28" t="s">
        <v>222</v>
      </c>
      <c r="K2574">
        <v>4900240</v>
      </c>
      <c r="L2574">
        <v>0</v>
      </c>
      <c r="M2574">
        <v>153</v>
      </c>
      <c r="N2574">
        <v>80</v>
      </c>
      <c r="O2574">
        <v>73</v>
      </c>
      <c r="P2574">
        <v>-99</v>
      </c>
      <c r="Q2574">
        <v>-99</v>
      </c>
      <c r="R2574">
        <v>-99</v>
      </c>
      <c r="S2574">
        <v>10</v>
      </c>
      <c r="T2574">
        <v>-99</v>
      </c>
      <c r="U2574">
        <v>-99</v>
      </c>
      <c r="V2574">
        <v>138</v>
      </c>
      <c r="W2574">
        <v>20</v>
      </c>
      <c r="X2574">
        <v>0</v>
      </c>
      <c r="Y2574">
        <v>31</v>
      </c>
      <c r="Z2574">
        <v>-99</v>
      </c>
    </row>
    <row r="2575" spans="1:26" x14ac:dyDescent="0.35">
      <c r="A2575" s="28" t="str">
        <f t="shared" si="40"/>
        <v>0.0 - SCHOOL ALL ENROLLMENTS 9-122022Basin Online School</v>
      </c>
      <c r="B2575" s="28" t="s">
        <v>2058</v>
      </c>
      <c r="C2575" s="28" t="s">
        <v>1099</v>
      </c>
      <c r="D2575" s="28" t="s">
        <v>1104</v>
      </c>
      <c r="E2575" s="28" t="s">
        <v>1105</v>
      </c>
      <c r="F2575" s="28" t="s">
        <v>1106</v>
      </c>
      <c r="G2575" s="28" t="s">
        <v>1956</v>
      </c>
      <c r="H2575" s="28" t="s">
        <v>271</v>
      </c>
      <c r="I2575" s="28" t="s">
        <v>221</v>
      </c>
      <c r="J2575" s="28" t="s">
        <v>222</v>
      </c>
      <c r="K2575">
        <v>4900240</v>
      </c>
      <c r="L2575">
        <v>0</v>
      </c>
      <c r="M2575">
        <v>47</v>
      </c>
      <c r="N2575">
        <v>31</v>
      </c>
      <c r="O2575">
        <v>16</v>
      </c>
      <c r="P2575">
        <v>-99</v>
      </c>
      <c r="Q2575">
        <v>-99</v>
      </c>
      <c r="R2575">
        <v>-99</v>
      </c>
      <c r="S2575">
        <v>-99</v>
      </c>
      <c r="T2575">
        <v>-99</v>
      </c>
      <c r="U2575">
        <v>-99</v>
      </c>
      <c r="V2575">
        <v>37</v>
      </c>
      <c r="W2575">
        <v>10</v>
      </c>
      <c r="X2575">
        <v>0</v>
      </c>
      <c r="Y2575">
        <v>24</v>
      </c>
      <c r="Z2575">
        <v>-99</v>
      </c>
    </row>
    <row r="2576" spans="1:26" x14ac:dyDescent="0.35">
      <c r="A2576" s="28" t="str">
        <f t="shared" si="40"/>
        <v>0.0 - SCHOOL ALL ENROLLMENTS 9-122022Con Amore School</v>
      </c>
      <c r="B2576" s="28" t="s">
        <v>2058</v>
      </c>
      <c r="C2576" s="28" t="s">
        <v>1099</v>
      </c>
      <c r="D2576" s="28" t="s">
        <v>1290</v>
      </c>
      <c r="E2576" s="28" t="s">
        <v>1970</v>
      </c>
      <c r="F2576" s="28" t="s">
        <v>1971</v>
      </c>
      <c r="G2576" s="28" t="s">
        <v>1957</v>
      </c>
      <c r="H2576" s="28" t="s">
        <v>271</v>
      </c>
      <c r="I2576" s="28" t="s">
        <v>221</v>
      </c>
      <c r="J2576" s="28" t="s">
        <v>222</v>
      </c>
      <c r="K2576">
        <v>4900240</v>
      </c>
      <c r="L2576">
        <v>0</v>
      </c>
      <c r="M2576">
        <v>17</v>
      </c>
      <c r="N2576">
        <v>-99</v>
      </c>
      <c r="O2576">
        <v>13</v>
      </c>
      <c r="P2576">
        <v>-99</v>
      </c>
      <c r="Q2576">
        <v>-99</v>
      </c>
      <c r="R2576">
        <v>-99</v>
      </c>
      <c r="S2576">
        <v>-99</v>
      </c>
      <c r="T2576">
        <v>-99</v>
      </c>
      <c r="U2576">
        <v>-99</v>
      </c>
      <c r="V2576">
        <v>13</v>
      </c>
      <c r="W2576">
        <v>17</v>
      </c>
      <c r="X2576">
        <v>0</v>
      </c>
      <c r="Y2576">
        <v>-99</v>
      </c>
      <c r="Z2576">
        <v>-99</v>
      </c>
    </row>
    <row r="2577" spans="1:26" x14ac:dyDescent="0.35">
      <c r="A2577" s="28" t="str">
        <f t="shared" si="40"/>
        <v>0.0 - SCHOOL ALL ENROLLMENTS 9-122022Duchesne High</v>
      </c>
      <c r="B2577" s="28" t="s">
        <v>2058</v>
      </c>
      <c r="C2577" s="28" t="s">
        <v>1099</v>
      </c>
      <c r="D2577" s="28" t="s">
        <v>1109</v>
      </c>
      <c r="E2577" s="28" t="s">
        <v>1000</v>
      </c>
      <c r="F2577" s="28" t="s">
        <v>1110</v>
      </c>
      <c r="G2577" s="28" t="s">
        <v>291</v>
      </c>
      <c r="H2577" s="28" t="s">
        <v>271</v>
      </c>
      <c r="I2577" s="28" t="s">
        <v>221</v>
      </c>
      <c r="J2577" s="28" t="s">
        <v>222</v>
      </c>
      <c r="K2577">
        <v>4900240</v>
      </c>
      <c r="L2577">
        <v>0</v>
      </c>
      <c r="M2577">
        <v>239</v>
      </c>
      <c r="N2577">
        <v>110</v>
      </c>
      <c r="O2577">
        <v>129</v>
      </c>
      <c r="P2577">
        <v>-99</v>
      </c>
      <c r="Q2577">
        <v>-99</v>
      </c>
      <c r="R2577">
        <v>-99</v>
      </c>
      <c r="S2577">
        <v>21</v>
      </c>
      <c r="T2577">
        <v>-99</v>
      </c>
      <c r="U2577">
        <v>-99</v>
      </c>
      <c r="V2577">
        <v>209</v>
      </c>
      <c r="W2577">
        <v>36</v>
      </c>
      <c r="X2577">
        <v>0</v>
      </c>
      <c r="Y2577">
        <v>86</v>
      </c>
      <c r="Z2577">
        <v>-99</v>
      </c>
    </row>
    <row r="2578" spans="1:26" x14ac:dyDescent="0.35">
      <c r="A2578" s="28" t="str">
        <f t="shared" si="40"/>
        <v>0.0 - SCHOOL ALL ENROLLMENTS 9-122022Tabiona High</v>
      </c>
      <c r="B2578" s="28" t="s">
        <v>2058</v>
      </c>
      <c r="C2578" s="28" t="s">
        <v>1099</v>
      </c>
      <c r="D2578" s="28" t="s">
        <v>1775</v>
      </c>
      <c r="E2578" s="28" t="s">
        <v>1004</v>
      </c>
      <c r="F2578" s="28" t="s">
        <v>1972</v>
      </c>
      <c r="G2578" s="28" t="s">
        <v>291</v>
      </c>
      <c r="H2578" s="28" t="s">
        <v>271</v>
      </c>
      <c r="I2578" s="28" t="s">
        <v>221</v>
      </c>
      <c r="J2578" s="28" t="s">
        <v>222</v>
      </c>
      <c r="K2578">
        <v>4900240</v>
      </c>
      <c r="L2578">
        <v>0</v>
      </c>
      <c r="M2578">
        <v>51</v>
      </c>
      <c r="N2578">
        <v>26</v>
      </c>
      <c r="O2578">
        <v>25</v>
      </c>
      <c r="P2578">
        <v>-99</v>
      </c>
      <c r="Q2578">
        <v>-99</v>
      </c>
      <c r="R2578">
        <v>-99</v>
      </c>
      <c r="S2578">
        <v>-99</v>
      </c>
      <c r="T2578">
        <v>-99</v>
      </c>
      <c r="U2578">
        <v>-99</v>
      </c>
      <c r="V2578">
        <v>50</v>
      </c>
      <c r="W2578">
        <v>-99</v>
      </c>
      <c r="X2578">
        <v>0</v>
      </c>
      <c r="Y2578">
        <v>-99</v>
      </c>
      <c r="Z2578">
        <v>-99</v>
      </c>
    </row>
    <row r="2579" spans="1:26" x14ac:dyDescent="0.35">
      <c r="A2579" s="28" t="str">
        <f t="shared" si="40"/>
        <v>0.0 - SCHOOL ALL ENROLLMENTS 9-122022Union High</v>
      </c>
      <c r="B2579" s="28" t="s">
        <v>2058</v>
      </c>
      <c r="C2579" s="28" t="s">
        <v>1099</v>
      </c>
      <c r="D2579" s="28" t="s">
        <v>856</v>
      </c>
      <c r="E2579" s="28" t="s">
        <v>1038</v>
      </c>
      <c r="F2579" s="28" t="s">
        <v>857</v>
      </c>
      <c r="G2579" s="28" t="s">
        <v>401</v>
      </c>
      <c r="H2579" s="28" t="s">
        <v>271</v>
      </c>
      <c r="I2579" s="28" t="s">
        <v>221</v>
      </c>
      <c r="J2579" s="28" t="s">
        <v>222</v>
      </c>
      <c r="K2579">
        <v>4900240</v>
      </c>
      <c r="L2579">
        <v>0</v>
      </c>
      <c r="M2579">
        <v>1077</v>
      </c>
      <c r="N2579">
        <v>527</v>
      </c>
      <c r="O2579">
        <v>550</v>
      </c>
      <c r="P2579">
        <v>86</v>
      </c>
      <c r="Q2579">
        <v>-99</v>
      </c>
      <c r="R2579">
        <v>-99</v>
      </c>
      <c r="S2579">
        <v>103</v>
      </c>
      <c r="T2579">
        <v>-99</v>
      </c>
      <c r="U2579">
        <v>44</v>
      </c>
      <c r="V2579">
        <v>836</v>
      </c>
      <c r="W2579">
        <v>155</v>
      </c>
      <c r="X2579">
        <v>0</v>
      </c>
      <c r="Y2579">
        <v>308</v>
      </c>
      <c r="Z2579">
        <v>16</v>
      </c>
    </row>
    <row r="2580" spans="1:26" x14ac:dyDescent="0.35">
      <c r="A2580" s="28" t="str">
        <f t="shared" si="40"/>
        <v>0.0 - SCHOOL ALL ENROLLMENTS 9-122022Early Light Academy at Daybreak</v>
      </c>
      <c r="B2580" s="28" t="s">
        <v>2058</v>
      </c>
      <c r="C2580" s="28" t="s">
        <v>1099</v>
      </c>
      <c r="D2580" s="28" t="s">
        <v>385</v>
      </c>
      <c r="E2580" s="28" t="s">
        <v>992</v>
      </c>
      <c r="F2580" s="28" t="s">
        <v>386</v>
      </c>
      <c r="G2580" s="28" t="s">
        <v>1956</v>
      </c>
      <c r="H2580" s="28" t="s">
        <v>401</v>
      </c>
      <c r="I2580" s="28" t="s">
        <v>385</v>
      </c>
      <c r="J2580" s="28" t="s">
        <v>387</v>
      </c>
      <c r="K2580">
        <v>4900140</v>
      </c>
      <c r="L2580">
        <v>0</v>
      </c>
      <c r="M2580">
        <v>84</v>
      </c>
      <c r="N2580">
        <v>44</v>
      </c>
      <c r="O2580">
        <v>40</v>
      </c>
      <c r="P2580">
        <v>-99</v>
      </c>
      <c r="Q2580">
        <v>-99</v>
      </c>
      <c r="R2580">
        <v>-99</v>
      </c>
      <c r="S2580">
        <v>-99</v>
      </c>
      <c r="T2580">
        <v>-99</v>
      </c>
      <c r="U2580">
        <v>-99</v>
      </c>
      <c r="V2580">
        <v>74</v>
      </c>
      <c r="W2580">
        <v>-99</v>
      </c>
      <c r="X2580">
        <v>0</v>
      </c>
      <c r="Y2580">
        <v>-99</v>
      </c>
      <c r="Z2580">
        <v>-99</v>
      </c>
    </row>
    <row r="2581" spans="1:26" x14ac:dyDescent="0.35">
      <c r="A2581" s="28" t="str">
        <f t="shared" si="40"/>
        <v>0.0 - SCHOOL ALL ENROLLMENTS 9-122022East Hollywood High</v>
      </c>
      <c r="B2581" s="28" t="s">
        <v>2058</v>
      </c>
      <c r="C2581" s="28" t="s">
        <v>1099</v>
      </c>
      <c r="D2581" s="28" t="s">
        <v>1333</v>
      </c>
      <c r="E2581" s="28" t="s">
        <v>986</v>
      </c>
      <c r="F2581" s="28" t="s">
        <v>2015</v>
      </c>
      <c r="G2581" s="28" t="s">
        <v>401</v>
      </c>
      <c r="H2581" s="28" t="s">
        <v>271</v>
      </c>
      <c r="I2581" s="28" t="s">
        <v>1333</v>
      </c>
      <c r="J2581" s="28" t="s">
        <v>2016</v>
      </c>
      <c r="K2581">
        <v>4900036</v>
      </c>
      <c r="L2581">
        <v>0</v>
      </c>
      <c r="M2581">
        <v>303</v>
      </c>
      <c r="N2581">
        <v>193</v>
      </c>
      <c r="O2581">
        <v>110</v>
      </c>
      <c r="P2581">
        <v>-99</v>
      </c>
      <c r="Q2581">
        <v>-99</v>
      </c>
      <c r="R2581">
        <v>-99</v>
      </c>
      <c r="S2581">
        <v>63</v>
      </c>
      <c r="T2581">
        <v>15</v>
      </c>
      <c r="U2581">
        <v>12</v>
      </c>
      <c r="V2581">
        <v>199</v>
      </c>
      <c r="W2581">
        <v>65</v>
      </c>
      <c r="X2581">
        <v>0</v>
      </c>
      <c r="Y2581">
        <v>137</v>
      </c>
      <c r="Z2581">
        <v>10</v>
      </c>
    </row>
    <row r="2582" spans="1:26" x14ac:dyDescent="0.35">
      <c r="A2582" s="28" t="str">
        <f t="shared" si="40"/>
        <v>0.0 - SCHOOL ALL ENROLLMENTS 9-122022Emery High</v>
      </c>
      <c r="B2582" s="28" t="s">
        <v>2058</v>
      </c>
      <c r="C2582" s="28" t="s">
        <v>1099</v>
      </c>
      <c r="D2582" s="28" t="s">
        <v>398</v>
      </c>
      <c r="E2582" s="28" t="s">
        <v>1012</v>
      </c>
      <c r="F2582" s="28" t="s">
        <v>399</v>
      </c>
      <c r="G2582" s="28" t="s">
        <v>401</v>
      </c>
      <c r="H2582" s="28" t="s">
        <v>271</v>
      </c>
      <c r="I2582" s="28" t="s">
        <v>400</v>
      </c>
      <c r="J2582" s="28" t="s">
        <v>401</v>
      </c>
      <c r="K2582">
        <v>4900270</v>
      </c>
      <c r="L2582">
        <v>0</v>
      </c>
      <c r="M2582">
        <v>645</v>
      </c>
      <c r="N2582">
        <v>317</v>
      </c>
      <c r="O2582">
        <v>328</v>
      </c>
      <c r="P2582">
        <v>-99</v>
      </c>
      <c r="Q2582">
        <v>-99</v>
      </c>
      <c r="R2582">
        <v>-99</v>
      </c>
      <c r="S2582">
        <v>36</v>
      </c>
      <c r="T2582">
        <v>-99</v>
      </c>
      <c r="U2582">
        <v>-99</v>
      </c>
      <c r="V2582">
        <v>602</v>
      </c>
      <c r="W2582">
        <v>108</v>
      </c>
      <c r="X2582">
        <v>0</v>
      </c>
      <c r="Y2582">
        <v>302</v>
      </c>
      <c r="Z2582">
        <v>-99</v>
      </c>
    </row>
    <row r="2583" spans="1:26" x14ac:dyDescent="0.35">
      <c r="A2583" s="28" t="str">
        <f t="shared" si="40"/>
        <v>0.0 - SCHOOL ALL ENROLLMENTS 9-122022Green River High</v>
      </c>
      <c r="B2583" s="28" t="s">
        <v>2058</v>
      </c>
      <c r="C2583" s="28" t="s">
        <v>1099</v>
      </c>
      <c r="D2583" s="28" t="s">
        <v>440</v>
      </c>
      <c r="E2583" s="28" t="s">
        <v>988</v>
      </c>
      <c r="F2583" s="28" t="s">
        <v>441</v>
      </c>
      <c r="G2583" s="28" t="s">
        <v>291</v>
      </c>
      <c r="H2583" s="28" t="s">
        <v>271</v>
      </c>
      <c r="I2583" s="28" t="s">
        <v>400</v>
      </c>
      <c r="J2583" s="28" t="s">
        <v>401</v>
      </c>
      <c r="K2583">
        <v>4900270</v>
      </c>
      <c r="L2583">
        <v>0</v>
      </c>
      <c r="M2583">
        <v>49</v>
      </c>
      <c r="N2583">
        <v>24</v>
      </c>
      <c r="O2583">
        <v>25</v>
      </c>
      <c r="P2583">
        <v>-99</v>
      </c>
      <c r="Q2583">
        <v>-99</v>
      </c>
      <c r="R2583">
        <v>-99</v>
      </c>
      <c r="S2583">
        <v>30</v>
      </c>
      <c r="T2583">
        <v>-99</v>
      </c>
      <c r="U2583">
        <v>-99</v>
      </c>
      <c r="V2583">
        <v>17</v>
      </c>
      <c r="W2583">
        <v>13</v>
      </c>
      <c r="X2583">
        <v>0</v>
      </c>
      <c r="Y2583">
        <v>32</v>
      </c>
      <c r="Z2583">
        <v>14</v>
      </c>
    </row>
    <row r="2584" spans="1:26" x14ac:dyDescent="0.35">
      <c r="A2584" s="28" t="str">
        <f t="shared" si="40"/>
        <v>0.0 - SCHOOL ALL ENROLLMENTS 9-122022Fast Forward High</v>
      </c>
      <c r="B2584" s="28" t="s">
        <v>2058</v>
      </c>
      <c r="C2584" s="28" t="s">
        <v>1099</v>
      </c>
      <c r="D2584" s="28" t="s">
        <v>415</v>
      </c>
      <c r="E2584" s="28" t="s">
        <v>986</v>
      </c>
      <c r="F2584" s="28" t="s">
        <v>416</v>
      </c>
      <c r="G2584" s="28" t="s">
        <v>401</v>
      </c>
      <c r="H2584" s="28" t="s">
        <v>271</v>
      </c>
      <c r="I2584" s="28" t="s">
        <v>415</v>
      </c>
      <c r="J2584" s="28" t="s">
        <v>417</v>
      </c>
      <c r="K2584">
        <v>4900019</v>
      </c>
      <c r="L2584">
        <v>0</v>
      </c>
      <c r="M2584">
        <v>311</v>
      </c>
      <c r="N2584">
        <v>142</v>
      </c>
      <c r="O2584">
        <v>169</v>
      </c>
      <c r="P2584">
        <v>-99</v>
      </c>
      <c r="Q2584">
        <v>-99</v>
      </c>
      <c r="R2584">
        <v>-99</v>
      </c>
      <c r="S2584">
        <v>98</v>
      </c>
      <c r="T2584">
        <v>-99</v>
      </c>
      <c r="U2584">
        <v>-99</v>
      </c>
      <c r="V2584">
        <v>197</v>
      </c>
      <c r="W2584">
        <v>56</v>
      </c>
      <c r="X2584">
        <v>0</v>
      </c>
      <c r="Y2584">
        <v>131</v>
      </c>
      <c r="Z2584">
        <v>10</v>
      </c>
    </row>
    <row r="2585" spans="1:26" x14ac:dyDescent="0.35">
      <c r="A2585" s="28" t="str">
        <f t="shared" si="40"/>
        <v>0.0 - SCHOOL ALL ENROLLMENTS 9-122022Freedom Preparatory Academy</v>
      </c>
      <c r="B2585" s="28" t="s">
        <v>2058</v>
      </c>
      <c r="C2585" s="28" t="s">
        <v>1099</v>
      </c>
      <c r="D2585" s="28" t="s">
        <v>421</v>
      </c>
      <c r="E2585" s="28" t="s">
        <v>990</v>
      </c>
      <c r="F2585" s="28" t="s">
        <v>422</v>
      </c>
      <c r="G2585" s="28" t="s">
        <v>1957</v>
      </c>
      <c r="H2585" s="28" t="s">
        <v>271</v>
      </c>
      <c r="I2585" s="28" t="s">
        <v>421</v>
      </c>
      <c r="J2585" s="28" t="s">
        <v>423</v>
      </c>
      <c r="K2585">
        <v>4900062</v>
      </c>
      <c r="L2585">
        <v>0</v>
      </c>
      <c r="M2585">
        <v>258</v>
      </c>
      <c r="N2585">
        <v>141</v>
      </c>
      <c r="O2585">
        <v>117</v>
      </c>
      <c r="P2585">
        <v>-99</v>
      </c>
      <c r="Q2585">
        <v>-99</v>
      </c>
      <c r="R2585">
        <v>-99</v>
      </c>
      <c r="S2585">
        <v>122</v>
      </c>
      <c r="T2585">
        <v>-99</v>
      </c>
      <c r="U2585">
        <v>-99</v>
      </c>
      <c r="V2585">
        <v>121</v>
      </c>
      <c r="W2585">
        <v>35</v>
      </c>
      <c r="X2585">
        <v>0</v>
      </c>
      <c r="Y2585">
        <v>90</v>
      </c>
      <c r="Z2585">
        <v>41</v>
      </c>
    </row>
    <row r="2586" spans="1:26" x14ac:dyDescent="0.35">
      <c r="A2586" s="28" t="str">
        <f t="shared" si="40"/>
        <v>0.0 - SCHOOL ALL ENROLLMENTS 9-122022Bryce Valley High</v>
      </c>
      <c r="B2586" s="28" t="s">
        <v>2058</v>
      </c>
      <c r="C2586" s="28" t="s">
        <v>1099</v>
      </c>
      <c r="D2586" s="28" t="s">
        <v>301</v>
      </c>
      <c r="E2586" s="28" t="s">
        <v>988</v>
      </c>
      <c r="F2586" s="28" t="s">
        <v>302</v>
      </c>
      <c r="G2586" s="28" t="s">
        <v>291</v>
      </c>
      <c r="H2586" s="28" t="s">
        <v>271</v>
      </c>
      <c r="I2586" s="28" t="s">
        <v>303</v>
      </c>
      <c r="J2586" s="28" t="s">
        <v>304</v>
      </c>
      <c r="K2586">
        <v>4900300</v>
      </c>
      <c r="L2586">
        <v>0</v>
      </c>
      <c r="M2586">
        <v>99</v>
      </c>
      <c r="N2586">
        <v>46</v>
      </c>
      <c r="O2586">
        <v>53</v>
      </c>
      <c r="P2586">
        <v>-99</v>
      </c>
      <c r="Q2586">
        <v>-99</v>
      </c>
      <c r="R2586">
        <v>-99</v>
      </c>
      <c r="S2586">
        <v>16</v>
      </c>
      <c r="T2586">
        <v>-99</v>
      </c>
      <c r="U2586">
        <v>-99</v>
      </c>
      <c r="V2586">
        <v>79</v>
      </c>
      <c r="W2586">
        <v>-99</v>
      </c>
      <c r="X2586">
        <v>0</v>
      </c>
      <c r="Y2586">
        <v>20</v>
      </c>
      <c r="Z2586">
        <v>16</v>
      </c>
    </row>
    <row r="2587" spans="1:26" x14ac:dyDescent="0.35">
      <c r="A2587" s="28" t="str">
        <f t="shared" si="40"/>
        <v>0.0 - SCHOOL ALL ENROLLMENTS 9-122022Escalante High</v>
      </c>
      <c r="B2587" s="28" t="s">
        <v>2058</v>
      </c>
      <c r="C2587" s="28" t="s">
        <v>1099</v>
      </c>
      <c r="D2587" s="28" t="s">
        <v>1111</v>
      </c>
      <c r="E2587" s="28" t="s">
        <v>1000</v>
      </c>
      <c r="F2587" s="28" t="s">
        <v>1112</v>
      </c>
      <c r="G2587" s="28" t="s">
        <v>291</v>
      </c>
      <c r="H2587" s="28" t="s">
        <v>271</v>
      </c>
      <c r="I2587" s="28" t="s">
        <v>303</v>
      </c>
      <c r="J2587" s="28" t="s">
        <v>304</v>
      </c>
      <c r="K2587">
        <v>4900300</v>
      </c>
      <c r="L2587">
        <v>0</v>
      </c>
      <c r="M2587">
        <v>52</v>
      </c>
      <c r="N2587">
        <v>29</v>
      </c>
      <c r="O2587">
        <v>23</v>
      </c>
      <c r="P2587">
        <v>-99</v>
      </c>
      <c r="Q2587">
        <v>-99</v>
      </c>
      <c r="R2587">
        <v>-99</v>
      </c>
      <c r="S2587">
        <v>-99</v>
      </c>
      <c r="T2587">
        <v>-99</v>
      </c>
      <c r="U2587">
        <v>-99</v>
      </c>
      <c r="V2587">
        <v>51</v>
      </c>
      <c r="W2587">
        <v>-99</v>
      </c>
      <c r="X2587">
        <v>0</v>
      </c>
      <c r="Y2587">
        <v>18</v>
      </c>
      <c r="Z2587">
        <v>-99</v>
      </c>
    </row>
    <row r="2588" spans="1:26" x14ac:dyDescent="0.35">
      <c r="A2588" s="28" t="str">
        <f t="shared" si="40"/>
        <v>0.0 - SCHOOL ALL ENROLLMENTS 9-122022Panguitch High</v>
      </c>
      <c r="B2588" s="28" t="s">
        <v>2058</v>
      </c>
      <c r="C2588" s="28" t="s">
        <v>1099</v>
      </c>
      <c r="D2588" s="28" t="s">
        <v>659</v>
      </c>
      <c r="E2588" s="28" t="s">
        <v>1004</v>
      </c>
      <c r="F2588" s="28" t="s">
        <v>660</v>
      </c>
      <c r="G2588" s="28" t="s">
        <v>401</v>
      </c>
      <c r="H2588" s="28" t="s">
        <v>271</v>
      </c>
      <c r="I2588" s="28" t="s">
        <v>303</v>
      </c>
      <c r="J2588" s="28" t="s">
        <v>304</v>
      </c>
      <c r="K2588">
        <v>4900300</v>
      </c>
      <c r="L2588">
        <v>0</v>
      </c>
      <c r="M2588">
        <v>166</v>
      </c>
      <c r="N2588">
        <v>68</v>
      </c>
      <c r="O2588">
        <v>98</v>
      </c>
      <c r="P2588">
        <v>-99</v>
      </c>
      <c r="Q2588">
        <v>-99</v>
      </c>
      <c r="R2588">
        <v>-99</v>
      </c>
      <c r="S2588">
        <v>-99</v>
      </c>
      <c r="T2588">
        <v>-99</v>
      </c>
      <c r="U2588">
        <v>-99</v>
      </c>
      <c r="V2588">
        <v>154</v>
      </c>
      <c r="W2588">
        <v>24</v>
      </c>
      <c r="X2588">
        <v>0</v>
      </c>
      <c r="Y2588">
        <v>28</v>
      </c>
      <c r="Z2588">
        <v>-99</v>
      </c>
    </row>
    <row r="2589" spans="1:26" x14ac:dyDescent="0.35">
      <c r="A2589" s="28" t="str">
        <f t="shared" si="40"/>
        <v>0.0 - SCHOOL ALL ENROLLMENTS 9-122022Grand County High</v>
      </c>
      <c r="B2589" s="28" t="s">
        <v>2058</v>
      </c>
      <c r="C2589" s="28" t="s">
        <v>1099</v>
      </c>
      <c r="D2589" s="28" t="s">
        <v>427</v>
      </c>
      <c r="E2589" s="28" t="s">
        <v>988</v>
      </c>
      <c r="F2589" s="28" t="s">
        <v>428</v>
      </c>
      <c r="G2589" s="28" t="s">
        <v>401</v>
      </c>
      <c r="H2589" s="28" t="s">
        <v>271</v>
      </c>
      <c r="I2589" s="28" t="s">
        <v>429</v>
      </c>
      <c r="J2589" s="28" t="s">
        <v>430</v>
      </c>
      <c r="K2589">
        <v>4900330</v>
      </c>
      <c r="L2589">
        <v>0</v>
      </c>
      <c r="M2589">
        <v>476</v>
      </c>
      <c r="N2589">
        <v>246</v>
      </c>
      <c r="O2589">
        <v>230</v>
      </c>
      <c r="P2589">
        <v>30</v>
      </c>
      <c r="Q2589">
        <v>-99</v>
      </c>
      <c r="R2589">
        <v>-99</v>
      </c>
      <c r="S2589">
        <v>87</v>
      </c>
      <c r="T2589">
        <v>-99</v>
      </c>
      <c r="U2589">
        <v>-99</v>
      </c>
      <c r="V2589">
        <v>344</v>
      </c>
      <c r="W2589">
        <v>66</v>
      </c>
      <c r="X2589">
        <v>0</v>
      </c>
      <c r="Y2589">
        <v>163</v>
      </c>
      <c r="Z2589">
        <v>25</v>
      </c>
    </row>
    <row r="2590" spans="1:26" x14ac:dyDescent="0.35">
      <c r="A2590" s="28" t="str">
        <f t="shared" si="40"/>
        <v>0.0 - SCHOOL ALL ENROLLMENTS 9-122022Cottonwood High</v>
      </c>
      <c r="B2590" s="28" t="s">
        <v>2058</v>
      </c>
      <c r="C2590" s="28" t="s">
        <v>1099</v>
      </c>
      <c r="D2590" s="28" t="s">
        <v>350</v>
      </c>
      <c r="E2590" s="28" t="s">
        <v>987</v>
      </c>
      <c r="F2590" s="28" t="s">
        <v>351</v>
      </c>
      <c r="G2590" s="28" t="s">
        <v>401</v>
      </c>
      <c r="H2590" s="28" t="s">
        <v>271</v>
      </c>
      <c r="I2590" s="28" t="s">
        <v>270</v>
      </c>
      <c r="J2590" s="28" t="s">
        <v>271</v>
      </c>
      <c r="K2590">
        <v>4900360</v>
      </c>
      <c r="L2590">
        <v>0</v>
      </c>
      <c r="M2590">
        <v>1602</v>
      </c>
      <c r="N2590">
        <v>719</v>
      </c>
      <c r="O2590">
        <v>883</v>
      </c>
      <c r="P2590">
        <v>30</v>
      </c>
      <c r="Q2590">
        <v>107</v>
      </c>
      <c r="R2590">
        <v>124</v>
      </c>
      <c r="S2590">
        <v>532</v>
      </c>
      <c r="T2590">
        <v>19</v>
      </c>
      <c r="U2590">
        <v>42</v>
      </c>
      <c r="V2590">
        <v>749</v>
      </c>
      <c r="W2590">
        <v>172</v>
      </c>
      <c r="X2590">
        <v>0</v>
      </c>
      <c r="Y2590">
        <v>795</v>
      </c>
      <c r="Z2590">
        <v>331</v>
      </c>
    </row>
    <row r="2591" spans="1:26" x14ac:dyDescent="0.35">
      <c r="A2591" s="28" t="str">
        <f t="shared" si="40"/>
        <v>0.0 - SCHOOL ALL ENROLLMENTS 9-122022Cyprus High</v>
      </c>
      <c r="B2591" s="28" t="s">
        <v>2058</v>
      </c>
      <c r="C2591" s="28" t="s">
        <v>1099</v>
      </c>
      <c r="D2591" s="28" t="s">
        <v>359</v>
      </c>
      <c r="E2591" s="28" t="s">
        <v>988</v>
      </c>
      <c r="F2591" s="28" t="s">
        <v>360</v>
      </c>
      <c r="G2591" s="28" t="s">
        <v>401</v>
      </c>
      <c r="H2591" s="28" t="s">
        <v>271</v>
      </c>
      <c r="I2591" s="28" t="s">
        <v>270</v>
      </c>
      <c r="J2591" s="28" t="s">
        <v>271</v>
      </c>
      <c r="K2591">
        <v>4900360</v>
      </c>
      <c r="L2591">
        <v>0</v>
      </c>
      <c r="M2591">
        <v>2713</v>
      </c>
      <c r="N2591">
        <v>1317</v>
      </c>
      <c r="O2591">
        <v>1396</v>
      </c>
      <c r="P2591">
        <v>21</v>
      </c>
      <c r="Q2591">
        <v>46</v>
      </c>
      <c r="R2591">
        <v>69</v>
      </c>
      <c r="S2591">
        <v>1191</v>
      </c>
      <c r="T2591">
        <v>86</v>
      </c>
      <c r="U2591">
        <v>23</v>
      </c>
      <c r="V2591">
        <v>1278</v>
      </c>
      <c r="W2591">
        <v>388</v>
      </c>
      <c r="X2591">
        <v>0</v>
      </c>
      <c r="Y2591">
        <v>1297</v>
      </c>
      <c r="Z2591">
        <v>464</v>
      </c>
    </row>
    <row r="2592" spans="1:26" x14ac:dyDescent="0.35">
      <c r="A2592" s="28" t="str">
        <f t="shared" si="40"/>
        <v>0.0 - SCHOOL ALL ENROLLMENTS 9-122022Granger High</v>
      </c>
      <c r="B2592" s="28" t="s">
        <v>2058</v>
      </c>
      <c r="C2592" s="28" t="s">
        <v>1099</v>
      </c>
      <c r="D2592" s="28" t="s">
        <v>432</v>
      </c>
      <c r="E2592" s="28" t="s">
        <v>1000</v>
      </c>
      <c r="F2592" s="28" t="s">
        <v>433</v>
      </c>
      <c r="G2592" s="28" t="s">
        <v>401</v>
      </c>
      <c r="H2592" s="28" t="s">
        <v>271</v>
      </c>
      <c r="I2592" s="28" t="s">
        <v>270</v>
      </c>
      <c r="J2592" s="28" t="s">
        <v>271</v>
      </c>
      <c r="K2592">
        <v>4900360</v>
      </c>
      <c r="L2592">
        <v>0</v>
      </c>
      <c r="M2592">
        <v>3379</v>
      </c>
      <c r="N2592">
        <v>1625</v>
      </c>
      <c r="O2592">
        <v>1754</v>
      </c>
      <c r="P2592">
        <v>44</v>
      </c>
      <c r="Q2592">
        <v>135</v>
      </c>
      <c r="R2592">
        <v>131</v>
      </c>
      <c r="S2592">
        <v>2146</v>
      </c>
      <c r="T2592">
        <v>258</v>
      </c>
      <c r="U2592">
        <v>43</v>
      </c>
      <c r="V2592">
        <v>622</v>
      </c>
      <c r="W2592">
        <v>433</v>
      </c>
      <c r="X2592">
        <v>0</v>
      </c>
      <c r="Y2592">
        <v>2298</v>
      </c>
      <c r="Z2592">
        <v>1007</v>
      </c>
    </row>
    <row r="2593" spans="1:26" x14ac:dyDescent="0.35">
      <c r="A2593" s="28" t="str">
        <f t="shared" si="40"/>
        <v>0.0 - SCHOOL ALL ENROLLMENTS 9-122022Granite Connection High</v>
      </c>
      <c r="B2593" s="28" t="s">
        <v>2058</v>
      </c>
      <c r="C2593" s="28" t="s">
        <v>1099</v>
      </c>
      <c r="D2593" s="28" t="s">
        <v>1406</v>
      </c>
      <c r="E2593" s="28" t="s">
        <v>997</v>
      </c>
      <c r="F2593" s="28" t="s">
        <v>1973</v>
      </c>
      <c r="G2593" s="28" t="s">
        <v>1956</v>
      </c>
      <c r="H2593" s="28" t="s">
        <v>271</v>
      </c>
      <c r="I2593" s="28" t="s">
        <v>270</v>
      </c>
      <c r="J2593" s="28" t="s">
        <v>271</v>
      </c>
      <c r="K2593">
        <v>4900360</v>
      </c>
      <c r="L2593">
        <v>0</v>
      </c>
      <c r="M2593">
        <v>360</v>
      </c>
      <c r="N2593">
        <v>170</v>
      </c>
      <c r="O2593">
        <v>190</v>
      </c>
      <c r="P2593">
        <v>-99</v>
      </c>
      <c r="Q2593">
        <v>-99</v>
      </c>
      <c r="R2593">
        <v>13</v>
      </c>
      <c r="S2593">
        <v>175</v>
      </c>
      <c r="T2593">
        <v>10</v>
      </c>
      <c r="U2593">
        <v>10</v>
      </c>
      <c r="V2593">
        <v>140</v>
      </c>
      <c r="W2593">
        <v>154</v>
      </c>
      <c r="X2593">
        <v>0</v>
      </c>
      <c r="Y2593">
        <v>204</v>
      </c>
      <c r="Z2593">
        <v>85</v>
      </c>
    </row>
    <row r="2594" spans="1:26" x14ac:dyDescent="0.35">
      <c r="A2594" s="28" t="str">
        <f t="shared" si="40"/>
        <v>0.0 - SCHOOL ALL ENROLLMENTS 9-122022Granite Technical Institute</v>
      </c>
      <c r="B2594" s="28" t="s">
        <v>2058</v>
      </c>
      <c r="C2594" s="28" t="s">
        <v>1099</v>
      </c>
      <c r="D2594" s="28" t="s">
        <v>434</v>
      </c>
      <c r="E2594" s="28" t="s">
        <v>1027</v>
      </c>
      <c r="F2594" s="28" t="s">
        <v>435</v>
      </c>
      <c r="G2594" s="28" t="s">
        <v>401</v>
      </c>
      <c r="H2594" s="28" t="s">
        <v>271</v>
      </c>
      <c r="I2594" s="28" t="s">
        <v>270</v>
      </c>
      <c r="J2594" s="28" t="s">
        <v>271</v>
      </c>
      <c r="K2594">
        <v>4900360</v>
      </c>
      <c r="L2594">
        <v>0</v>
      </c>
      <c r="M2594">
        <v>166</v>
      </c>
      <c r="N2594">
        <v>73</v>
      </c>
      <c r="O2594">
        <v>93</v>
      </c>
      <c r="P2594">
        <v>-99</v>
      </c>
      <c r="Q2594">
        <v>-99</v>
      </c>
      <c r="R2594">
        <v>10</v>
      </c>
      <c r="S2594">
        <v>47</v>
      </c>
      <c r="T2594">
        <v>-99</v>
      </c>
      <c r="U2594">
        <v>-99</v>
      </c>
      <c r="V2594">
        <v>97</v>
      </c>
      <c r="W2594">
        <v>147</v>
      </c>
      <c r="X2594">
        <v>0</v>
      </c>
      <c r="Y2594">
        <v>-99</v>
      </c>
      <c r="Z2594">
        <v>42</v>
      </c>
    </row>
    <row r="2595" spans="1:26" x14ac:dyDescent="0.35">
      <c r="A2595" s="28" t="str">
        <f t="shared" si="40"/>
        <v>0.0 - SCHOOL ALL ENROLLMENTS 9-122022Hunter High</v>
      </c>
      <c r="B2595" s="28" t="s">
        <v>2058</v>
      </c>
      <c r="C2595" s="28" t="s">
        <v>1099</v>
      </c>
      <c r="D2595" s="28" t="s">
        <v>473</v>
      </c>
      <c r="E2595" s="28" t="s">
        <v>1003</v>
      </c>
      <c r="F2595" s="28" t="s">
        <v>474</v>
      </c>
      <c r="G2595" s="28" t="s">
        <v>401</v>
      </c>
      <c r="H2595" s="28" t="s">
        <v>271</v>
      </c>
      <c r="I2595" s="28" t="s">
        <v>270</v>
      </c>
      <c r="J2595" s="28" t="s">
        <v>271</v>
      </c>
      <c r="K2595">
        <v>4900360</v>
      </c>
      <c r="L2595">
        <v>0</v>
      </c>
      <c r="M2595">
        <v>2571</v>
      </c>
      <c r="N2595">
        <v>1277</v>
      </c>
      <c r="O2595">
        <v>1294</v>
      </c>
      <c r="P2595">
        <v>19</v>
      </c>
      <c r="Q2595">
        <v>133</v>
      </c>
      <c r="R2595">
        <v>79</v>
      </c>
      <c r="S2595">
        <v>1277</v>
      </c>
      <c r="T2595">
        <v>162</v>
      </c>
      <c r="U2595">
        <v>24</v>
      </c>
      <c r="V2595">
        <v>877</v>
      </c>
      <c r="W2595">
        <v>313</v>
      </c>
      <c r="X2595">
        <v>0</v>
      </c>
      <c r="Y2595">
        <v>1274</v>
      </c>
      <c r="Z2595">
        <v>513</v>
      </c>
    </row>
    <row r="2596" spans="1:26" x14ac:dyDescent="0.35">
      <c r="A2596" s="28" t="str">
        <f t="shared" si="40"/>
        <v>0.0 - SCHOOL ALL ENROLLMENTS 9-122022Kearns High</v>
      </c>
      <c r="B2596" s="28" t="s">
        <v>2058</v>
      </c>
      <c r="C2596" s="28" t="s">
        <v>1099</v>
      </c>
      <c r="D2596" s="28" t="s">
        <v>517</v>
      </c>
      <c r="E2596" s="28" t="s">
        <v>1038</v>
      </c>
      <c r="F2596" s="28" t="s">
        <v>518</v>
      </c>
      <c r="G2596" s="28" t="s">
        <v>401</v>
      </c>
      <c r="H2596" s="28" t="s">
        <v>271</v>
      </c>
      <c r="I2596" s="28" t="s">
        <v>270</v>
      </c>
      <c r="J2596" s="28" t="s">
        <v>271</v>
      </c>
      <c r="K2596">
        <v>4900360</v>
      </c>
      <c r="L2596">
        <v>0</v>
      </c>
      <c r="M2596">
        <v>2354</v>
      </c>
      <c r="N2596">
        <v>1121</v>
      </c>
      <c r="O2596">
        <v>1233</v>
      </c>
      <c r="P2596">
        <v>24</v>
      </c>
      <c r="Q2596">
        <v>55</v>
      </c>
      <c r="R2596">
        <v>61</v>
      </c>
      <c r="S2596">
        <v>1142</v>
      </c>
      <c r="T2596">
        <v>132</v>
      </c>
      <c r="U2596">
        <v>33</v>
      </c>
      <c r="V2596">
        <v>907</v>
      </c>
      <c r="W2596">
        <v>296</v>
      </c>
      <c r="X2596">
        <v>0</v>
      </c>
      <c r="Y2596">
        <v>1266</v>
      </c>
      <c r="Z2596">
        <v>466</v>
      </c>
    </row>
    <row r="2597" spans="1:26" x14ac:dyDescent="0.35">
      <c r="A2597" s="28" t="str">
        <f t="shared" si="40"/>
        <v>0.0 - SCHOOL ALL ENROLLMENTS 9-122022Olympus High</v>
      </c>
      <c r="B2597" s="28" t="s">
        <v>2058</v>
      </c>
      <c r="C2597" s="28" t="s">
        <v>1099</v>
      </c>
      <c r="D2597" s="28" t="s">
        <v>647</v>
      </c>
      <c r="E2597" s="28" t="s">
        <v>1007</v>
      </c>
      <c r="F2597" s="28" t="s">
        <v>648</v>
      </c>
      <c r="G2597" s="28" t="s">
        <v>304</v>
      </c>
      <c r="H2597" s="28" t="s">
        <v>271</v>
      </c>
      <c r="I2597" s="28" t="s">
        <v>270</v>
      </c>
      <c r="J2597" s="28" t="s">
        <v>271</v>
      </c>
      <c r="K2597">
        <v>4900360</v>
      </c>
      <c r="L2597">
        <v>0</v>
      </c>
      <c r="M2597">
        <v>2128</v>
      </c>
      <c r="N2597">
        <v>1062</v>
      </c>
      <c r="O2597">
        <v>1066</v>
      </c>
      <c r="P2597">
        <v>12</v>
      </c>
      <c r="Q2597">
        <v>67</v>
      </c>
      <c r="R2597">
        <v>52</v>
      </c>
      <c r="S2597">
        <v>185</v>
      </c>
      <c r="T2597">
        <v>17</v>
      </c>
      <c r="U2597">
        <v>26</v>
      </c>
      <c r="V2597">
        <v>1769</v>
      </c>
      <c r="W2597">
        <v>115</v>
      </c>
      <c r="X2597">
        <v>0</v>
      </c>
      <c r="Y2597">
        <v>349</v>
      </c>
      <c r="Z2597">
        <v>90</v>
      </c>
    </row>
    <row r="2598" spans="1:26" x14ac:dyDescent="0.35">
      <c r="A2598" s="28" t="str">
        <f t="shared" si="40"/>
        <v>0.0 - SCHOOL ALL ENROLLMENTS 9-122022Skyline High</v>
      </c>
      <c r="B2598" s="28" t="s">
        <v>2058</v>
      </c>
      <c r="C2598" s="28" t="s">
        <v>1099</v>
      </c>
      <c r="D2598" s="28" t="s">
        <v>753</v>
      </c>
      <c r="E2598" s="28" t="s">
        <v>1053</v>
      </c>
      <c r="F2598" s="28" t="s">
        <v>754</v>
      </c>
      <c r="G2598" s="28" t="s">
        <v>401</v>
      </c>
      <c r="H2598" s="28" t="s">
        <v>271</v>
      </c>
      <c r="I2598" s="28" t="s">
        <v>270</v>
      </c>
      <c r="J2598" s="28" t="s">
        <v>271</v>
      </c>
      <c r="K2598">
        <v>4900360</v>
      </c>
      <c r="L2598">
        <v>0</v>
      </c>
      <c r="M2598">
        <v>2149</v>
      </c>
      <c r="N2598">
        <v>1147</v>
      </c>
      <c r="O2598">
        <v>1002</v>
      </c>
      <c r="P2598">
        <v>-99</v>
      </c>
      <c r="Q2598">
        <v>161</v>
      </c>
      <c r="R2598">
        <v>16</v>
      </c>
      <c r="S2598">
        <v>140</v>
      </c>
      <c r="T2598">
        <v>13</v>
      </c>
      <c r="U2598">
        <v>50</v>
      </c>
      <c r="V2598">
        <v>1766</v>
      </c>
      <c r="W2598">
        <v>71</v>
      </c>
      <c r="X2598">
        <v>0</v>
      </c>
      <c r="Y2598">
        <v>161</v>
      </c>
      <c r="Z2598">
        <v>23</v>
      </c>
    </row>
    <row r="2599" spans="1:26" x14ac:dyDescent="0.35">
      <c r="A2599" s="28" t="str">
        <f t="shared" si="40"/>
        <v>0.0 - SCHOOL ALL ENROLLMENTS 9-122022Taylorsville High</v>
      </c>
      <c r="B2599" s="28" t="s">
        <v>2058</v>
      </c>
      <c r="C2599" s="28" t="s">
        <v>1099</v>
      </c>
      <c r="D2599" s="28" t="s">
        <v>824</v>
      </c>
      <c r="E2599" s="28" t="s">
        <v>1060</v>
      </c>
      <c r="F2599" s="28" t="s">
        <v>825</v>
      </c>
      <c r="G2599" s="28" t="s">
        <v>304</v>
      </c>
      <c r="H2599" s="28" t="s">
        <v>271</v>
      </c>
      <c r="I2599" s="28" t="s">
        <v>270</v>
      </c>
      <c r="J2599" s="28" t="s">
        <v>271</v>
      </c>
      <c r="K2599">
        <v>4900360</v>
      </c>
      <c r="L2599">
        <v>0</v>
      </c>
      <c r="M2599">
        <v>2760</v>
      </c>
      <c r="N2599">
        <v>1333</v>
      </c>
      <c r="O2599">
        <v>1427</v>
      </c>
      <c r="P2599">
        <v>25</v>
      </c>
      <c r="Q2599">
        <v>114</v>
      </c>
      <c r="R2599">
        <v>86</v>
      </c>
      <c r="S2599">
        <v>1055</v>
      </c>
      <c r="T2599">
        <v>91</v>
      </c>
      <c r="U2599">
        <v>52</v>
      </c>
      <c r="V2599">
        <v>1337</v>
      </c>
      <c r="W2599">
        <v>278</v>
      </c>
      <c r="X2599">
        <v>0</v>
      </c>
      <c r="Y2599">
        <v>1210</v>
      </c>
      <c r="Z2599">
        <v>403</v>
      </c>
    </row>
    <row r="2600" spans="1:26" x14ac:dyDescent="0.35">
      <c r="A2600" s="28" t="str">
        <f t="shared" si="40"/>
        <v>0.0 - SCHOOL ALL ENROLLMENTS 9-122022Youth Educational Support School</v>
      </c>
      <c r="B2600" s="28" t="s">
        <v>2058</v>
      </c>
      <c r="C2600" s="28" t="s">
        <v>1099</v>
      </c>
      <c r="D2600" s="28" t="s">
        <v>1880</v>
      </c>
      <c r="E2600" s="28" t="s">
        <v>1974</v>
      </c>
      <c r="F2600" s="28" t="s">
        <v>1975</v>
      </c>
      <c r="G2600" s="28" t="s">
        <v>1956</v>
      </c>
      <c r="H2600" s="28" t="s">
        <v>271</v>
      </c>
      <c r="I2600" s="28" t="s">
        <v>270</v>
      </c>
      <c r="J2600" s="28" t="s">
        <v>271</v>
      </c>
      <c r="K2600">
        <v>4900360</v>
      </c>
      <c r="L2600">
        <v>0</v>
      </c>
      <c r="M2600">
        <v>17</v>
      </c>
      <c r="N2600">
        <v>-99</v>
      </c>
      <c r="O2600">
        <v>13</v>
      </c>
      <c r="P2600">
        <v>-99</v>
      </c>
      <c r="Q2600">
        <v>-99</v>
      </c>
      <c r="R2600">
        <v>-99</v>
      </c>
      <c r="S2600">
        <v>-99</v>
      </c>
      <c r="T2600">
        <v>-99</v>
      </c>
      <c r="U2600">
        <v>-99</v>
      </c>
      <c r="V2600">
        <v>-99</v>
      </c>
      <c r="W2600">
        <v>-99</v>
      </c>
      <c r="X2600">
        <v>0</v>
      </c>
      <c r="Y2600">
        <v>-99</v>
      </c>
      <c r="Z2600">
        <v>-99</v>
      </c>
    </row>
    <row r="2601" spans="1:26" x14ac:dyDescent="0.35">
      <c r="A2601" s="28" t="str">
        <f t="shared" si="40"/>
        <v>0.0 - SCHOOL ALL ENROLLMENTS 9-122022Hawthorn Academy West Jordan</v>
      </c>
      <c r="B2601" s="28" t="s">
        <v>2058</v>
      </c>
      <c r="C2601" s="28" t="s">
        <v>1099</v>
      </c>
      <c r="D2601" s="28" t="s">
        <v>447</v>
      </c>
      <c r="E2601" s="28" t="s">
        <v>990</v>
      </c>
      <c r="F2601" s="28" t="s">
        <v>448</v>
      </c>
      <c r="G2601" s="28" t="s">
        <v>1956</v>
      </c>
      <c r="H2601" s="28" t="s">
        <v>401</v>
      </c>
      <c r="I2601" s="28" t="s">
        <v>449</v>
      </c>
      <c r="J2601" s="28" t="s">
        <v>450</v>
      </c>
      <c r="K2601">
        <v>4900137</v>
      </c>
      <c r="L2601">
        <v>0</v>
      </c>
      <c r="M2601">
        <v>67</v>
      </c>
      <c r="N2601">
        <v>24</v>
      </c>
      <c r="O2601">
        <v>43</v>
      </c>
      <c r="P2601">
        <v>-99</v>
      </c>
      <c r="Q2601">
        <v>-99</v>
      </c>
      <c r="R2601">
        <v>-99</v>
      </c>
      <c r="S2601">
        <v>-99</v>
      </c>
      <c r="T2601">
        <v>-99</v>
      </c>
      <c r="U2601">
        <v>-99</v>
      </c>
      <c r="V2601">
        <v>53</v>
      </c>
      <c r="W2601">
        <v>13</v>
      </c>
      <c r="X2601">
        <v>0</v>
      </c>
      <c r="Y2601">
        <v>13</v>
      </c>
      <c r="Z2601">
        <v>-99</v>
      </c>
    </row>
    <row r="2602" spans="1:26" x14ac:dyDescent="0.35">
      <c r="A2602" s="28" t="str">
        <f t="shared" si="40"/>
        <v>0.0 - SCHOOL ALL ENROLLMENTS 9-122022Highmark Charter School</v>
      </c>
      <c r="B2602" s="28" t="s">
        <v>2058</v>
      </c>
      <c r="C2602" s="28" t="s">
        <v>1099</v>
      </c>
      <c r="D2602" s="28" t="s">
        <v>458</v>
      </c>
      <c r="E2602" s="28" t="s">
        <v>990</v>
      </c>
      <c r="F2602" s="28" t="s">
        <v>459</v>
      </c>
      <c r="G2602" s="28" t="s">
        <v>1956</v>
      </c>
      <c r="H2602" s="28" t="s">
        <v>401</v>
      </c>
      <c r="I2602" s="28" t="s">
        <v>458</v>
      </c>
      <c r="J2602" s="28" t="s">
        <v>460</v>
      </c>
      <c r="K2602">
        <v>4900156</v>
      </c>
      <c r="L2602">
        <v>0</v>
      </c>
      <c r="M2602">
        <v>78</v>
      </c>
      <c r="N2602">
        <v>33</v>
      </c>
      <c r="O2602">
        <v>45</v>
      </c>
      <c r="P2602">
        <v>-99</v>
      </c>
      <c r="Q2602">
        <v>-99</v>
      </c>
      <c r="R2602">
        <v>-99</v>
      </c>
      <c r="S2602">
        <v>-99</v>
      </c>
      <c r="T2602">
        <v>-99</v>
      </c>
      <c r="U2602">
        <v>-99</v>
      </c>
      <c r="V2602">
        <v>64</v>
      </c>
      <c r="W2602">
        <v>13</v>
      </c>
      <c r="X2602">
        <v>0</v>
      </c>
      <c r="Y2602">
        <v>-99</v>
      </c>
      <c r="Z2602">
        <v>-99</v>
      </c>
    </row>
    <row r="2603" spans="1:26" x14ac:dyDescent="0.35">
      <c r="A2603" s="28" t="str">
        <f t="shared" si="40"/>
        <v>0.0 - SCHOOL ALL ENROLLMENTS 9-122022Intech Collegiate Academy</v>
      </c>
      <c r="B2603" s="28" t="s">
        <v>2058</v>
      </c>
      <c r="C2603" s="28" t="s">
        <v>1099</v>
      </c>
      <c r="D2603" s="28" t="s">
        <v>484</v>
      </c>
      <c r="E2603" s="28" t="s">
        <v>1033</v>
      </c>
      <c r="F2603" s="28" t="s">
        <v>485</v>
      </c>
      <c r="G2603" s="28" t="s">
        <v>291</v>
      </c>
      <c r="H2603" s="28" t="s">
        <v>271</v>
      </c>
      <c r="I2603" s="28" t="s">
        <v>1034</v>
      </c>
      <c r="J2603" s="28" t="s">
        <v>486</v>
      </c>
      <c r="K2603">
        <v>4900039</v>
      </c>
      <c r="L2603">
        <v>0</v>
      </c>
      <c r="M2603">
        <v>140</v>
      </c>
      <c r="N2603">
        <v>43</v>
      </c>
      <c r="O2603">
        <v>97</v>
      </c>
      <c r="P2603">
        <v>-99</v>
      </c>
      <c r="Q2603">
        <v>-99</v>
      </c>
      <c r="R2603">
        <v>-99</v>
      </c>
      <c r="S2603">
        <v>10</v>
      </c>
      <c r="T2603">
        <v>-99</v>
      </c>
      <c r="U2603">
        <v>-99</v>
      </c>
      <c r="V2603">
        <v>114</v>
      </c>
      <c r="W2603">
        <v>18</v>
      </c>
      <c r="X2603">
        <v>0</v>
      </c>
      <c r="Y2603">
        <v>26</v>
      </c>
      <c r="Z2603">
        <v>-99</v>
      </c>
    </row>
    <row r="2604" spans="1:26" x14ac:dyDescent="0.35">
      <c r="A2604" s="28" t="str">
        <f t="shared" si="40"/>
        <v>0.0 - SCHOOL ALL ENROLLMENTS 9-122022Canyon View High</v>
      </c>
      <c r="B2604" s="28" t="s">
        <v>2058</v>
      </c>
      <c r="C2604" s="28" t="s">
        <v>1099</v>
      </c>
      <c r="D2604" s="28" t="s">
        <v>311</v>
      </c>
      <c r="E2604" s="28" t="s">
        <v>1004</v>
      </c>
      <c r="F2604" s="28" t="s">
        <v>312</v>
      </c>
      <c r="G2604" s="28" t="s">
        <v>401</v>
      </c>
      <c r="H2604" s="28" t="s">
        <v>271</v>
      </c>
      <c r="I2604" s="28" t="s">
        <v>313</v>
      </c>
      <c r="J2604" s="28" t="s">
        <v>314</v>
      </c>
      <c r="K2604">
        <v>4900390</v>
      </c>
      <c r="L2604">
        <v>0</v>
      </c>
      <c r="M2604">
        <v>1124</v>
      </c>
      <c r="N2604">
        <v>553</v>
      </c>
      <c r="O2604">
        <v>571</v>
      </c>
      <c r="P2604">
        <v>23</v>
      </c>
      <c r="Q2604">
        <v>-99</v>
      </c>
      <c r="R2604">
        <v>-99</v>
      </c>
      <c r="S2604">
        <v>128</v>
      </c>
      <c r="T2604">
        <v>-99</v>
      </c>
      <c r="U2604">
        <v>21</v>
      </c>
      <c r="V2604">
        <v>942</v>
      </c>
      <c r="W2604">
        <v>143</v>
      </c>
      <c r="X2604">
        <v>0</v>
      </c>
      <c r="Y2604">
        <v>338</v>
      </c>
      <c r="Z2604">
        <v>19</v>
      </c>
    </row>
    <row r="2605" spans="1:26" x14ac:dyDescent="0.35">
      <c r="A2605" s="28" t="str">
        <f t="shared" si="40"/>
        <v>0.0 - SCHOOL ALL ENROLLMENTS 9-122022Cedar City High</v>
      </c>
      <c r="B2605" s="28" t="s">
        <v>2058</v>
      </c>
      <c r="C2605" s="28" t="s">
        <v>1099</v>
      </c>
      <c r="D2605" s="28" t="s">
        <v>323</v>
      </c>
      <c r="E2605" s="28" t="s">
        <v>988</v>
      </c>
      <c r="F2605" s="28" t="s">
        <v>324</v>
      </c>
      <c r="G2605" s="28" t="s">
        <v>401</v>
      </c>
      <c r="H2605" s="28" t="s">
        <v>271</v>
      </c>
      <c r="I2605" s="28" t="s">
        <v>313</v>
      </c>
      <c r="J2605" s="28" t="s">
        <v>314</v>
      </c>
      <c r="K2605">
        <v>4900390</v>
      </c>
      <c r="L2605">
        <v>0</v>
      </c>
      <c r="M2605">
        <v>1317</v>
      </c>
      <c r="N2605">
        <v>648</v>
      </c>
      <c r="O2605">
        <v>669</v>
      </c>
      <c r="P2605">
        <v>23</v>
      </c>
      <c r="Q2605">
        <v>15</v>
      </c>
      <c r="R2605">
        <v>12</v>
      </c>
      <c r="S2605">
        <v>155</v>
      </c>
      <c r="T2605">
        <v>11</v>
      </c>
      <c r="U2605">
        <v>35</v>
      </c>
      <c r="V2605">
        <v>1066</v>
      </c>
      <c r="W2605">
        <v>138</v>
      </c>
      <c r="X2605">
        <v>0</v>
      </c>
      <c r="Y2605">
        <v>365</v>
      </c>
      <c r="Z2605">
        <v>35</v>
      </c>
    </row>
    <row r="2606" spans="1:26" x14ac:dyDescent="0.35">
      <c r="A2606" s="28" t="str">
        <f t="shared" si="40"/>
        <v>0.0 - SCHOOL ALL ENROLLMENTS 9-122022Launch High</v>
      </c>
      <c r="B2606" s="28" t="s">
        <v>2058</v>
      </c>
      <c r="C2606" s="28" t="s">
        <v>1099</v>
      </c>
      <c r="D2606" s="28" t="s">
        <v>1893</v>
      </c>
      <c r="E2606" s="28" t="s">
        <v>1007</v>
      </c>
      <c r="F2606" s="28" t="s">
        <v>1976</v>
      </c>
      <c r="G2606" s="28" t="s">
        <v>401</v>
      </c>
      <c r="H2606" s="28" t="s">
        <v>271</v>
      </c>
      <c r="I2606" s="28" t="s">
        <v>313</v>
      </c>
      <c r="J2606" s="28" t="s">
        <v>314</v>
      </c>
      <c r="K2606">
        <v>4900390</v>
      </c>
      <c r="L2606">
        <v>0</v>
      </c>
      <c r="M2606">
        <v>185</v>
      </c>
      <c r="N2606">
        <v>73</v>
      </c>
      <c r="O2606">
        <v>112</v>
      </c>
      <c r="P2606">
        <v>-99</v>
      </c>
      <c r="Q2606">
        <v>-99</v>
      </c>
      <c r="R2606">
        <v>-99</v>
      </c>
      <c r="S2606">
        <v>-99</v>
      </c>
      <c r="T2606">
        <v>-99</v>
      </c>
      <c r="U2606">
        <v>-99</v>
      </c>
      <c r="V2606">
        <v>175</v>
      </c>
      <c r="W2606">
        <v>10</v>
      </c>
      <c r="X2606">
        <v>0</v>
      </c>
      <c r="Y2606">
        <v>51</v>
      </c>
      <c r="Z2606">
        <v>-99</v>
      </c>
    </row>
    <row r="2607" spans="1:26" x14ac:dyDescent="0.35">
      <c r="A2607" s="28" t="str">
        <f t="shared" si="40"/>
        <v>0.0 - SCHOOL ALL ENROLLMENTS 9-122022Parowan High</v>
      </c>
      <c r="B2607" s="28" t="s">
        <v>2058</v>
      </c>
      <c r="C2607" s="28" t="s">
        <v>1099</v>
      </c>
      <c r="D2607" s="28" t="s">
        <v>670</v>
      </c>
      <c r="E2607" s="28" t="s">
        <v>1000</v>
      </c>
      <c r="F2607" s="28" t="s">
        <v>671</v>
      </c>
      <c r="G2607" s="28" t="s">
        <v>291</v>
      </c>
      <c r="H2607" s="28" t="s">
        <v>271</v>
      </c>
      <c r="I2607" s="28" t="s">
        <v>313</v>
      </c>
      <c r="J2607" s="28" t="s">
        <v>314</v>
      </c>
      <c r="K2607">
        <v>4900390</v>
      </c>
      <c r="L2607">
        <v>0</v>
      </c>
      <c r="M2607">
        <v>237</v>
      </c>
      <c r="N2607">
        <v>117</v>
      </c>
      <c r="O2607">
        <v>120</v>
      </c>
      <c r="P2607">
        <v>-99</v>
      </c>
      <c r="Q2607">
        <v>-99</v>
      </c>
      <c r="R2607">
        <v>-99</v>
      </c>
      <c r="S2607">
        <v>11</v>
      </c>
      <c r="T2607">
        <v>-99</v>
      </c>
      <c r="U2607">
        <v>-99</v>
      </c>
      <c r="V2607">
        <v>221</v>
      </c>
      <c r="W2607">
        <v>24</v>
      </c>
      <c r="X2607">
        <v>0</v>
      </c>
      <c r="Y2607">
        <v>59</v>
      </c>
      <c r="Z2607">
        <v>-99</v>
      </c>
    </row>
    <row r="2608" spans="1:26" x14ac:dyDescent="0.35">
      <c r="A2608" s="28" t="str">
        <f t="shared" si="40"/>
        <v>0.0 - SCHOOL ALL ENROLLMENTS 9-122022Southwest Educational Academy</v>
      </c>
      <c r="B2608" s="28" t="s">
        <v>2058</v>
      </c>
      <c r="C2608" s="28" t="s">
        <v>1099</v>
      </c>
      <c r="D2608" s="28" t="s">
        <v>1089</v>
      </c>
      <c r="E2608" s="28" t="s">
        <v>1016</v>
      </c>
      <c r="F2608" s="28" t="s">
        <v>1090</v>
      </c>
      <c r="G2608" s="28" t="s">
        <v>1956</v>
      </c>
      <c r="H2608" s="28" t="s">
        <v>271</v>
      </c>
      <c r="I2608" s="28" t="s">
        <v>313</v>
      </c>
      <c r="J2608" s="28" t="s">
        <v>314</v>
      </c>
      <c r="K2608">
        <v>4900390</v>
      </c>
      <c r="L2608">
        <v>0</v>
      </c>
      <c r="M2608">
        <v>471</v>
      </c>
      <c r="N2608">
        <v>228</v>
      </c>
      <c r="O2608">
        <v>243</v>
      </c>
      <c r="P2608">
        <v>-99</v>
      </c>
      <c r="Q2608">
        <v>-99</v>
      </c>
      <c r="R2608">
        <v>-99</v>
      </c>
      <c r="S2608">
        <v>42</v>
      </c>
      <c r="T2608">
        <v>-99</v>
      </c>
      <c r="U2608">
        <v>-99</v>
      </c>
      <c r="V2608">
        <v>405</v>
      </c>
      <c r="W2608">
        <v>66</v>
      </c>
      <c r="X2608">
        <v>0</v>
      </c>
      <c r="Y2608">
        <v>171</v>
      </c>
      <c r="Z2608">
        <v>-99</v>
      </c>
    </row>
    <row r="2609" spans="1:26" x14ac:dyDescent="0.35">
      <c r="A2609" s="28" t="str">
        <f t="shared" si="40"/>
        <v>0.0 - SCHOOL ALL ENROLLMENTS 9-122022Itineris Early College High</v>
      </c>
      <c r="B2609" s="28" t="s">
        <v>2058</v>
      </c>
      <c r="C2609" s="28" t="s">
        <v>1099</v>
      </c>
      <c r="D2609" s="28" t="s">
        <v>488</v>
      </c>
      <c r="E2609" s="28" t="s">
        <v>986</v>
      </c>
      <c r="F2609" s="28" t="s">
        <v>489</v>
      </c>
      <c r="G2609" s="28" t="s">
        <v>304</v>
      </c>
      <c r="H2609" s="28" t="s">
        <v>271</v>
      </c>
      <c r="I2609" s="28" t="s">
        <v>488</v>
      </c>
      <c r="J2609" s="28" t="s">
        <v>490</v>
      </c>
      <c r="K2609">
        <v>4900067</v>
      </c>
      <c r="L2609">
        <v>0</v>
      </c>
      <c r="M2609">
        <v>365</v>
      </c>
      <c r="N2609">
        <v>180</v>
      </c>
      <c r="O2609">
        <v>185</v>
      </c>
      <c r="P2609">
        <v>-99</v>
      </c>
      <c r="Q2609">
        <v>42</v>
      </c>
      <c r="R2609">
        <v>-99</v>
      </c>
      <c r="S2609">
        <v>102</v>
      </c>
      <c r="T2609">
        <v>-99</v>
      </c>
      <c r="U2609">
        <v>20</v>
      </c>
      <c r="V2609">
        <v>186</v>
      </c>
      <c r="W2609">
        <v>-99</v>
      </c>
      <c r="X2609">
        <v>0</v>
      </c>
      <c r="Y2609">
        <v>61</v>
      </c>
      <c r="Z2609">
        <v>19</v>
      </c>
    </row>
    <row r="2610" spans="1:26" x14ac:dyDescent="0.35">
      <c r="A2610" s="28" t="str">
        <f t="shared" si="40"/>
        <v>0.0 - SCHOOL ALL ENROLLMENTS 9-122022Bingham High</v>
      </c>
      <c r="B2610" s="28" t="s">
        <v>2058</v>
      </c>
      <c r="C2610" s="28" t="s">
        <v>1099</v>
      </c>
      <c r="D2610" s="28" t="s">
        <v>273</v>
      </c>
      <c r="E2610" s="28" t="s">
        <v>988</v>
      </c>
      <c r="F2610" s="28" t="s">
        <v>274</v>
      </c>
      <c r="G2610" s="28" t="s">
        <v>304</v>
      </c>
      <c r="H2610" s="28" t="s">
        <v>271</v>
      </c>
      <c r="I2610" s="28" t="s">
        <v>275</v>
      </c>
      <c r="J2610" s="28" t="s">
        <v>276</v>
      </c>
      <c r="K2610">
        <v>4900420</v>
      </c>
      <c r="L2610">
        <v>0</v>
      </c>
      <c r="M2610">
        <v>2457</v>
      </c>
      <c r="N2610">
        <v>1236</v>
      </c>
      <c r="O2610">
        <v>1221</v>
      </c>
      <c r="P2610">
        <v>-99</v>
      </c>
      <c r="Q2610">
        <v>65</v>
      </c>
      <c r="R2610">
        <v>19</v>
      </c>
      <c r="S2610">
        <v>254</v>
      </c>
      <c r="T2610">
        <v>55</v>
      </c>
      <c r="U2610">
        <v>110</v>
      </c>
      <c r="V2610">
        <v>1949</v>
      </c>
      <c r="W2610">
        <v>172</v>
      </c>
      <c r="X2610">
        <v>0</v>
      </c>
      <c r="Y2610">
        <v>212</v>
      </c>
      <c r="Z2610">
        <v>52</v>
      </c>
    </row>
    <row r="2611" spans="1:26" x14ac:dyDescent="0.35">
      <c r="A2611" s="28" t="str">
        <f t="shared" si="40"/>
        <v>0.0 - SCHOOL ALL ENROLLMENTS 9-122022Copper Hills High</v>
      </c>
      <c r="B2611" s="28" t="s">
        <v>2058</v>
      </c>
      <c r="C2611" s="28" t="s">
        <v>1099</v>
      </c>
      <c r="D2611" s="28" t="s">
        <v>344</v>
      </c>
      <c r="E2611" s="28" t="s">
        <v>995</v>
      </c>
      <c r="F2611" s="28" t="s">
        <v>345</v>
      </c>
      <c r="G2611" s="28" t="s">
        <v>304</v>
      </c>
      <c r="H2611" s="28" t="s">
        <v>271</v>
      </c>
      <c r="I2611" s="28" t="s">
        <v>275</v>
      </c>
      <c r="J2611" s="28" t="s">
        <v>276</v>
      </c>
      <c r="K2611">
        <v>4900420</v>
      </c>
      <c r="L2611">
        <v>0</v>
      </c>
      <c r="M2611">
        <v>2865</v>
      </c>
      <c r="N2611">
        <v>1424</v>
      </c>
      <c r="O2611">
        <v>1441</v>
      </c>
      <c r="P2611">
        <v>10</v>
      </c>
      <c r="Q2611">
        <v>61</v>
      </c>
      <c r="R2611">
        <v>43</v>
      </c>
      <c r="S2611">
        <v>693</v>
      </c>
      <c r="T2611">
        <v>61</v>
      </c>
      <c r="U2611">
        <v>124</v>
      </c>
      <c r="V2611">
        <v>1873</v>
      </c>
      <c r="W2611">
        <v>286</v>
      </c>
      <c r="X2611">
        <v>0</v>
      </c>
      <c r="Y2611">
        <v>443</v>
      </c>
      <c r="Z2611">
        <v>231</v>
      </c>
    </row>
    <row r="2612" spans="1:26" x14ac:dyDescent="0.35">
      <c r="A2612" s="28" t="str">
        <f t="shared" si="40"/>
        <v>0.0 - SCHOOL ALL ENROLLMENTS 9-122022Copper Mountain Middle</v>
      </c>
      <c r="B2612" s="28" t="s">
        <v>2058</v>
      </c>
      <c r="C2612" s="28" t="s">
        <v>1099</v>
      </c>
      <c r="D2612" s="28" t="s">
        <v>346</v>
      </c>
      <c r="E2612" s="28" t="s">
        <v>1013</v>
      </c>
      <c r="F2612" s="28" t="s">
        <v>347</v>
      </c>
      <c r="G2612" s="28" t="s">
        <v>291</v>
      </c>
      <c r="H2612" s="28" t="s">
        <v>401</v>
      </c>
      <c r="I2612" s="28" t="s">
        <v>275</v>
      </c>
      <c r="J2612" s="28" t="s">
        <v>276</v>
      </c>
      <c r="K2612">
        <v>4900420</v>
      </c>
      <c r="L2612">
        <v>0</v>
      </c>
      <c r="M2612">
        <v>383</v>
      </c>
      <c r="N2612">
        <v>196</v>
      </c>
      <c r="O2612">
        <v>187</v>
      </c>
      <c r="P2612">
        <v>-99</v>
      </c>
      <c r="Q2612">
        <v>-99</v>
      </c>
      <c r="R2612">
        <v>-99</v>
      </c>
      <c r="S2612">
        <v>86</v>
      </c>
      <c r="T2612">
        <v>-99</v>
      </c>
      <c r="U2612">
        <v>22</v>
      </c>
      <c r="V2612">
        <v>258</v>
      </c>
      <c r="W2612">
        <v>37</v>
      </c>
      <c r="X2612">
        <v>0</v>
      </c>
      <c r="Y2612">
        <v>72</v>
      </c>
      <c r="Z2612">
        <v>39</v>
      </c>
    </row>
    <row r="2613" spans="1:26" x14ac:dyDescent="0.35">
      <c r="A2613" s="28" t="str">
        <f t="shared" si="40"/>
        <v>0.0 - SCHOOL ALL ENROLLMENTS 9-122022Elk Ridge Middle</v>
      </c>
      <c r="B2613" s="28" t="s">
        <v>2058</v>
      </c>
      <c r="C2613" s="28" t="s">
        <v>1099</v>
      </c>
      <c r="D2613" s="28" t="s">
        <v>396</v>
      </c>
      <c r="E2613" s="28" t="s">
        <v>1019</v>
      </c>
      <c r="F2613" s="28" t="s">
        <v>397</v>
      </c>
      <c r="G2613" s="28" t="s">
        <v>291</v>
      </c>
      <c r="H2613" s="28" t="s">
        <v>401</v>
      </c>
      <c r="I2613" s="28" t="s">
        <v>275</v>
      </c>
      <c r="J2613" s="28" t="s">
        <v>276</v>
      </c>
      <c r="K2613">
        <v>4900420</v>
      </c>
      <c r="L2613">
        <v>0</v>
      </c>
      <c r="M2613">
        <v>350</v>
      </c>
      <c r="N2613">
        <v>149</v>
      </c>
      <c r="O2613">
        <v>201</v>
      </c>
      <c r="P2613">
        <v>-99</v>
      </c>
      <c r="Q2613">
        <v>10</v>
      </c>
      <c r="R2613">
        <v>-99</v>
      </c>
      <c r="S2613">
        <v>41</v>
      </c>
      <c r="T2613">
        <v>15</v>
      </c>
      <c r="U2613">
        <v>14</v>
      </c>
      <c r="V2613">
        <v>263</v>
      </c>
      <c r="W2613">
        <v>30</v>
      </c>
      <c r="X2613">
        <v>0</v>
      </c>
      <c r="Y2613">
        <v>51</v>
      </c>
      <c r="Z2613">
        <v>13</v>
      </c>
    </row>
    <row r="2614" spans="1:26" x14ac:dyDescent="0.35">
      <c r="A2614" s="28" t="str">
        <f t="shared" si="40"/>
        <v>0.0 - SCHOOL ALL ENROLLMENTS 9-122022Fort Herriman Middle</v>
      </c>
      <c r="B2614" s="28" t="s">
        <v>2058</v>
      </c>
      <c r="C2614" s="28" t="s">
        <v>1099</v>
      </c>
      <c r="D2614" s="28" t="s">
        <v>419</v>
      </c>
      <c r="E2614" s="28" t="s">
        <v>1025</v>
      </c>
      <c r="F2614" s="28" t="s">
        <v>420</v>
      </c>
      <c r="G2614" s="28" t="s">
        <v>291</v>
      </c>
      <c r="H2614" s="28" t="s">
        <v>401</v>
      </c>
      <c r="I2614" s="28" t="s">
        <v>275</v>
      </c>
      <c r="J2614" s="28" t="s">
        <v>276</v>
      </c>
      <c r="K2614">
        <v>4900420</v>
      </c>
      <c r="L2614">
        <v>0</v>
      </c>
      <c r="M2614">
        <v>488</v>
      </c>
      <c r="N2614">
        <v>242</v>
      </c>
      <c r="O2614">
        <v>246</v>
      </c>
      <c r="P2614">
        <v>-99</v>
      </c>
      <c r="Q2614">
        <v>-99</v>
      </c>
      <c r="R2614">
        <v>-99</v>
      </c>
      <c r="S2614">
        <v>40</v>
      </c>
      <c r="T2614">
        <v>-99</v>
      </c>
      <c r="U2614">
        <v>22</v>
      </c>
      <c r="V2614">
        <v>418</v>
      </c>
      <c r="W2614">
        <v>47</v>
      </c>
      <c r="X2614">
        <v>0</v>
      </c>
      <c r="Y2614">
        <v>30</v>
      </c>
      <c r="Z2614">
        <v>13</v>
      </c>
    </row>
    <row r="2615" spans="1:26" x14ac:dyDescent="0.35">
      <c r="A2615" s="28" t="str">
        <f t="shared" si="40"/>
        <v>0.0 - SCHOOL ALL ENROLLMENTS 9-122022Herriman High</v>
      </c>
      <c r="B2615" s="28" t="s">
        <v>2058</v>
      </c>
      <c r="C2615" s="28" t="s">
        <v>1099</v>
      </c>
      <c r="D2615" s="28" t="s">
        <v>452</v>
      </c>
      <c r="E2615" s="28" t="s">
        <v>1030</v>
      </c>
      <c r="F2615" s="28" t="s">
        <v>453</v>
      </c>
      <c r="G2615" s="28" t="s">
        <v>304</v>
      </c>
      <c r="H2615" s="28" t="s">
        <v>271</v>
      </c>
      <c r="I2615" s="28" t="s">
        <v>275</v>
      </c>
      <c r="J2615" s="28" t="s">
        <v>276</v>
      </c>
      <c r="K2615">
        <v>4900420</v>
      </c>
      <c r="L2615">
        <v>0</v>
      </c>
      <c r="M2615">
        <v>2071</v>
      </c>
      <c r="N2615">
        <v>1031</v>
      </c>
      <c r="O2615">
        <v>1040</v>
      </c>
      <c r="P2615">
        <v>-99</v>
      </c>
      <c r="Q2615">
        <v>42</v>
      </c>
      <c r="R2615">
        <v>19</v>
      </c>
      <c r="S2615">
        <v>331</v>
      </c>
      <c r="T2615">
        <v>41</v>
      </c>
      <c r="U2615">
        <v>90</v>
      </c>
      <c r="V2615">
        <v>1543</v>
      </c>
      <c r="W2615">
        <v>137</v>
      </c>
      <c r="X2615">
        <v>0</v>
      </c>
      <c r="Y2615">
        <v>228</v>
      </c>
      <c r="Z2615">
        <v>114</v>
      </c>
    </row>
    <row r="2616" spans="1:26" x14ac:dyDescent="0.35">
      <c r="A2616" s="28" t="str">
        <f t="shared" si="40"/>
        <v>0.0 - SCHOOL ALL ENROLLMENTS 9-122022Hidden Valley Middle</v>
      </c>
      <c r="B2616" s="28" t="s">
        <v>2058</v>
      </c>
      <c r="C2616" s="28" t="s">
        <v>1099</v>
      </c>
      <c r="D2616" s="28" t="s">
        <v>1076</v>
      </c>
      <c r="E2616" s="28" t="s">
        <v>1035</v>
      </c>
      <c r="F2616" s="28" t="s">
        <v>1077</v>
      </c>
      <c r="G2616" s="28" t="s">
        <v>291</v>
      </c>
      <c r="H2616" s="28" t="s">
        <v>401</v>
      </c>
      <c r="I2616" s="28" t="s">
        <v>275</v>
      </c>
      <c r="J2616" s="28" t="s">
        <v>276</v>
      </c>
      <c r="K2616">
        <v>4900420</v>
      </c>
      <c r="L2616">
        <v>0</v>
      </c>
      <c r="M2616">
        <v>264</v>
      </c>
      <c r="N2616">
        <v>136</v>
      </c>
      <c r="O2616">
        <v>128</v>
      </c>
      <c r="P2616">
        <v>-99</v>
      </c>
      <c r="Q2616">
        <v>-99</v>
      </c>
      <c r="R2616">
        <v>-99</v>
      </c>
      <c r="S2616">
        <v>22</v>
      </c>
      <c r="T2616">
        <v>-99</v>
      </c>
      <c r="U2616">
        <v>11</v>
      </c>
      <c r="V2616">
        <v>222</v>
      </c>
      <c r="W2616">
        <v>21</v>
      </c>
      <c r="X2616">
        <v>0</v>
      </c>
      <c r="Y2616">
        <v>41</v>
      </c>
      <c r="Z2616">
        <v>-99</v>
      </c>
    </row>
    <row r="2617" spans="1:26" x14ac:dyDescent="0.35">
      <c r="A2617" s="28" t="str">
        <f t="shared" si="40"/>
        <v>0.0 - SCHOOL ALL ENROLLMENTS 9-122022Joel P. Jensen Middle</v>
      </c>
      <c r="B2617" s="28" t="s">
        <v>2058</v>
      </c>
      <c r="C2617" s="28" t="s">
        <v>1099</v>
      </c>
      <c r="D2617" s="28" t="s">
        <v>497</v>
      </c>
      <c r="E2617" s="28" t="s">
        <v>1011</v>
      </c>
      <c r="F2617" s="28" t="s">
        <v>498</v>
      </c>
      <c r="G2617" s="28" t="s">
        <v>291</v>
      </c>
      <c r="H2617" s="28" t="s">
        <v>401</v>
      </c>
      <c r="I2617" s="28" t="s">
        <v>275</v>
      </c>
      <c r="J2617" s="28" t="s">
        <v>276</v>
      </c>
      <c r="K2617">
        <v>4900420</v>
      </c>
      <c r="L2617">
        <v>0</v>
      </c>
      <c r="M2617">
        <v>270</v>
      </c>
      <c r="N2617">
        <v>135</v>
      </c>
      <c r="O2617">
        <v>135</v>
      </c>
      <c r="P2617">
        <v>-99</v>
      </c>
      <c r="Q2617">
        <v>-99</v>
      </c>
      <c r="R2617">
        <v>-99</v>
      </c>
      <c r="S2617">
        <v>106</v>
      </c>
      <c r="T2617">
        <v>-99</v>
      </c>
      <c r="U2617">
        <v>-99</v>
      </c>
      <c r="V2617">
        <v>141</v>
      </c>
      <c r="W2617">
        <v>41</v>
      </c>
      <c r="X2617">
        <v>0</v>
      </c>
      <c r="Y2617">
        <v>110</v>
      </c>
      <c r="Z2617">
        <v>59</v>
      </c>
    </row>
    <row r="2618" spans="1:26" x14ac:dyDescent="0.35">
      <c r="A2618" s="28" t="str">
        <f t="shared" si="40"/>
        <v>0.0 - SCHOOL ALL ENROLLMENTS 9-122022Kauri Sue Hamilton</v>
      </c>
      <c r="B2618" s="28" t="s">
        <v>2058</v>
      </c>
      <c r="C2618" s="28" t="s">
        <v>1099</v>
      </c>
      <c r="D2618" s="28" t="s">
        <v>1484</v>
      </c>
      <c r="E2618" s="28" t="s">
        <v>1977</v>
      </c>
      <c r="F2618" s="28" t="s">
        <v>1978</v>
      </c>
      <c r="G2618" s="28" t="s">
        <v>1956</v>
      </c>
      <c r="H2618" s="28" t="s">
        <v>271</v>
      </c>
      <c r="I2618" s="28" t="s">
        <v>275</v>
      </c>
      <c r="J2618" s="28" t="s">
        <v>276</v>
      </c>
      <c r="K2618">
        <v>4900420</v>
      </c>
      <c r="L2618">
        <v>0</v>
      </c>
      <c r="M2618">
        <v>119</v>
      </c>
      <c r="N2618">
        <v>34</v>
      </c>
      <c r="O2618">
        <v>85</v>
      </c>
      <c r="P2618">
        <v>-99</v>
      </c>
      <c r="Q2618">
        <v>-99</v>
      </c>
      <c r="R2618">
        <v>-99</v>
      </c>
      <c r="S2618">
        <v>15</v>
      </c>
      <c r="T2618">
        <v>-99</v>
      </c>
      <c r="U2618">
        <v>-99</v>
      </c>
      <c r="V2618">
        <v>84</v>
      </c>
      <c r="W2618">
        <v>119</v>
      </c>
      <c r="X2618">
        <v>0</v>
      </c>
      <c r="Y2618">
        <v>32</v>
      </c>
      <c r="Z2618">
        <v>-99</v>
      </c>
    </row>
    <row r="2619" spans="1:26" x14ac:dyDescent="0.35">
      <c r="A2619" s="28" t="str">
        <f t="shared" si="40"/>
        <v>0.0 - SCHOOL ALL ENROLLMENTS 9-122022Kings Peak High</v>
      </c>
      <c r="B2619" s="28" t="s">
        <v>2058</v>
      </c>
      <c r="C2619" s="28" t="s">
        <v>1099</v>
      </c>
      <c r="D2619" s="28" t="s">
        <v>1116</v>
      </c>
      <c r="E2619" s="28" t="s">
        <v>1117</v>
      </c>
      <c r="F2619" s="28" t="s">
        <v>1118</v>
      </c>
      <c r="G2619" s="28" t="s">
        <v>401</v>
      </c>
      <c r="H2619" s="28" t="s">
        <v>271</v>
      </c>
      <c r="I2619" s="28" t="s">
        <v>275</v>
      </c>
      <c r="J2619" s="28" t="s">
        <v>276</v>
      </c>
      <c r="K2619">
        <v>4900420</v>
      </c>
      <c r="L2619">
        <v>0</v>
      </c>
      <c r="M2619">
        <v>263</v>
      </c>
      <c r="N2619">
        <v>147</v>
      </c>
      <c r="O2619">
        <v>116</v>
      </c>
      <c r="P2619">
        <v>-99</v>
      </c>
      <c r="Q2619">
        <v>-99</v>
      </c>
      <c r="R2619">
        <v>-99</v>
      </c>
      <c r="S2619">
        <v>64</v>
      </c>
      <c r="T2619">
        <v>-99</v>
      </c>
      <c r="U2619">
        <v>17</v>
      </c>
      <c r="V2619">
        <v>168</v>
      </c>
      <c r="W2619">
        <v>25</v>
      </c>
      <c r="X2619">
        <v>0</v>
      </c>
      <c r="Y2619">
        <v>58</v>
      </c>
      <c r="Z2619">
        <v>16</v>
      </c>
    </row>
    <row r="2620" spans="1:26" x14ac:dyDescent="0.35">
      <c r="A2620" s="28" t="str">
        <f t="shared" si="40"/>
        <v>0.0 - SCHOOL ALL ENROLLMENTS 9-122022Mountain Creek Middle School</v>
      </c>
      <c r="B2620" s="28" t="s">
        <v>2058</v>
      </c>
      <c r="C2620" s="28" t="s">
        <v>1099</v>
      </c>
      <c r="D2620" s="28" t="s">
        <v>577</v>
      </c>
      <c r="E2620" s="28" t="s">
        <v>1043</v>
      </c>
      <c r="F2620" s="28" t="s">
        <v>578</v>
      </c>
      <c r="G2620" s="28" t="s">
        <v>291</v>
      </c>
      <c r="H2620" s="28" t="s">
        <v>401</v>
      </c>
      <c r="I2620" s="28" t="s">
        <v>275</v>
      </c>
      <c r="J2620" s="28" t="s">
        <v>276</v>
      </c>
      <c r="K2620">
        <v>4900420</v>
      </c>
      <c r="L2620">
        <v>0</v>
      </c>
      <c r="M2620">
        <v>419</v>
      </c>
      <c r="N2620">
        <v>186</v>
      </c>
      <c r="O2620">
        <v>233</v>
      </c>
      <c r="P2620">
        <v>-99</v>
      </c>
      <c r="Q2620">
        <v>-99</v>
      </c>
      <c r="R2620">
        <v>-99</v>
      </c>
      <c r="S2620">
        <v>58</v>
      </c>
      <c r="T2620">
        <v>-99</v>
      </c>
      <c r="U2620">
        <v>24</v>
      </c>
      <c r="V2620">
        <v>319</v>
      </c>
      <c r="W2620">
        <v>41</v>
      </c>
      <c r="X2620">
        <v>0</v>
      </c>
      <c r="Y2620">
        <v>46</v>
      </c>
      <c r="Z2620">
        <v>-99</v>
      </c>
    </row>
    <row r="2621" spans="1:26" x14ac:dyDescent="0.35">
      <c r="A2621" s="28" t="str">
        <f t="shared" si="40"/>
        <v xml:space="preserve">0.0 - SCHOOL ALL ENROLLMENTS 9-122022Mountain Ridge High </v>
      </c>
      <c r="B2621" s="28" t="s">
        <v>2058</v>
      </c>
      <c r="C2621" s="28" t="s">
        <v>1099</v>
      </c>
      <c r="D2621" s="28" t="s">
        <v>1958</v>
      </c>
      <c r="E2621" s="28" t="s">
        <v>1044</v>
      </c>
      <c r="F2621" s="28" t="s">
        <v>588</v>
      </c>
      <c r="G2621" s="28" t="s">
        <v>304</v>
      </c>
      <c r="H2621" s="28" t="s">
        <v>271</v>
      </c>
      <c r="I2621" s="28" t="s">
        <v>275</v>
      </c>
      <c r="J2621" s="28" t="s">
        <v>276</v>
      </c>
      <c r="K2621">
        <v>4900420</v>
      </c>
      <c r="L2621">
        <v>0</v>
      </c>
      <c r="M2621">
        <v>2315</v>
      </c>
      <c r="N2621">
        <v>1175</v>
      </c>
      <c r="O2621">
        <v>1140</v>
      </c>
      <c r="P2621">
        <v>-99</v>
      </c>
      <c r="Q2621">
        <v>21</v>
      </c>
      <c r="R2621">
        <v>17</v>
      </c>
      <c r="S2621">
        <v>247</v>
      </c>
      <c r="T2621">
        <v>26</v>
      </c>
      <c r="U2621">
        <v>71</v>
      </c>
      <c r="V2621">
        <v>1927</v>
      </c>
      <c r="W2621">
        <v>155</v>
      </c>
      <c r="X2621">
        <v>0</v>
      </c>
      <c r="Y2621">
        <v>167</v>
      </c>
      <c r="Z2621">
        <v>52</v>
      </c>
    </row>
    <row r="2622" spans="1:26" x14ac:dyDescent="0.35">
      <c r="A2622" s="28" t="str">
        <f t="shared" si="40"/>
        <v>0.0 - SCHOOL ALL ENROLLMENTS 9-122022Oquirrh Hills Middle</v>
      </c>
      <c r="B2622" s="28" t="s">
        <v>2058</v>
      </c>
      <c r="C2622" s="28" t="s">
        <v>1099</v>
      </c>
      <c r="D2622" s="28" t="s">
        <v>651</v>
      </c>
      <c r="E2622" s="28" t="s">
        <v>1023</v>
      </c>
      <c r="F2622" s="28" t="s">
        <v>652</v>
      </c>
      <c r="G2622" s="28" t="s">
        <v>291</v>
      </c>
      <c r="H2622" s="28" t="s">
        <v>401</v>
      </c>
      <c r="I2622" s="28" t="s">
        <v>275</v>
      </c>
      <c r="J2622" s="28" t="s">
        <v>276</v>
      </c>
      <c r="K2622">
        <v>4900420</v>
      </c>
      <c r="L2622">
        <v>0</v>
      </c>
      <c r="M2622">
        <v>462</v>
      </c>
      <c r="N2622">
        <v>225</v>
      </c>
      <c r="O2622">
        <v>237</v>
      </c>
      <c r="P2622">
        <v>-99</v>
      </c>
      <c r="Q2622">
        <v>-99</v>
      </c>
      <c r="R2622">
        <v>-99</v>
      </c>
      <c r="S2622">
        <v>24</v>
      </c>
      <c r="T2622">
        <v>-99</v>
      </c>
      <c r="U2622">
        <v>27</v>
      </c>
      <c r="V2622">
        <v>400</v>
      </c>
      <c r="W2622">
        <v>42</v>
      </c>
      <c r="X2622">
        <v>0</v>
      </c>
      <c r="Y2622">
        <v>48</v>
      </c>
      <c r="Z2622">
        <v>-99</v>
      </c>
    </row>
    <row r="2623" spans="1:26" x14ac:dyDescent="0.35">
      <c r="A2623" s="28" t="str">
        <f t="shared" si="40"/>
        <v>0.0 - SCHOOL ALL ENROLLMENTS 9-122022Riverton High</v>
      </c>
      <c r="B2623" s="28" t="s">
        <v>2058</v>
      </c>
      <c r="C2623" s="28" t="s">
        <v>1099</v>
      </c>
      <c r="D2623" s="28" t="s">
        <v>718</v>
      </c>
      <c r="E2623" s="28" t="s">
        <v>1003</v>
      </c>
      <c r="F2623" s="28" t="s">
        <v>719</v>
      </c>
      <c r="G2623" s="28" t="s">
        <v>304</v>
      </c>
      <c r="H2623" s="28" t="s">
        <v>271</v>
      </c>
      <c r="I2623" s="28" t="s">
        <v>275</v>
      </c>
      <c r="J2623" s="28" t="s">
        <v>276</v>
      </c>
      <c r="K2623">
        <v>4900420</v>
      </c>
      <c r="L2623">
        <v>0</v>
      </c>
      <c r="M2623">
        <v>2257</v>
      </c>
      <c r="N2623">
        <v>1106</v>
      </c>
      <c r="O2623">
        <v>1151</v>
      </c>
      <c r="P2623">
        <v>-99</v>
      </c>
      <c r="Q2623">
        <v>34</v>
      </c>
      <c r="R2623">
        <v>18</v>
      </c>
      <c r="S2623">
        <v>189</v>
      </c>
      <c r="T2623">
        <v>14</v>
      </c>
      <c r="U2623">
        <v>70</v>
      </c>
      <c r="V2623">
        <v>1925</v>
      </c>
      <c r="W2623">
        <v>190</v>
      </c>
      <c r="X2623">
        <v>0</v>
      </c>
      <c r="Y2623">
        <v>206</v>
      </c>
      <c r="Z2623">
        <v>36</v>
      </c>
    </row>
    <row r="2624" spans="1:26" x14ac:dyDescent="0.35">
      <c r="A2624" s="28" t="str">
        <f t="shared" si="40"/>
        <v>0.0 - SCHOOL ALL ENROLLMENTS 9-122022South Hills Middle</v>
      </c>
      <c r="B2624" s="28" t="s">
        <v>2058</v>
      </c>
      <c r="C2624" s="28" t="s">
        <v>1099</v>
      </c>
      <c r="D2624" s="28" t="s">
        <v>765</v>
      </c>
      <c r="E2624" s="28" t="s">
        <v>1057</v>
      </c>
      <c r="F2624" s="28" t="s">
        <v>766</v>
      </c>
      <c r="G2624" s="28" t="s">
        <v>291</v>
      </c>
      <c r="H2624" s="28" t="s">
        <v>401</v>
      </c>
      <c r="I2624" s="28" t="s">
        <v>275</v>
      </c>
      <c r="J2624" s="28" t="s">
        <v>276</v>
      </c>
      <c r="K2624">
        <v>4900420</v>
      </c>
      <c r="L2624">
        <v>0</v>
      </c>
      <c r="M2624">
        <v>311</v>
      </c>
      <c r="N2624">
        <v>161</v>
      </c>
      <c r="O2624">
        <v>150</v>
      </c>
      <c r="P2624">
        <v>-99</v>
      </c>
      <c r="Q2624">
        <v>-99</v>
      </c>
      <c r="R2624">
        <v>-99</v>
      </c>
      <c r="S2624">
        <v>41</v>
      </c>
      <c r="T2624">
        <v>-99</v>
      </c>
      <c r="U2624">
        <v>14</v>
      </c>
      <c r="V2624">
        <v>241</v>
      </c>
      <c r="W2624">
        <v>40</v>
      </c>
      <c r="X2624">
        <v>0</v>
      </c>
      <c r="Y2624">
        <v>44</v>
      </c>
      <c r="Z2624">
        <v>13</v>
      </c>
    </row>
    <row r="2625" spans="1:26" x14ac:dyDescent="0.35">
      <c r="A2625" s="28" t="str">
        <f t="shared" si="40"/>
        <v>0.0 - SCHOOL ALL ENROLLMENTS 9-122022South Jordan Middle</v>
      </c>
      <c r="B2625" s="28" t="s">
        <v>2058</v>
      </c>
      <c r="C2625" s="28" t="s">
        <v>1099</v>
      </c>
      <c r="D2625" s="28" t="s">
        <v>767</v>
      </c>
      <c r="E2625" s="28" t="s">
        <v>1018</v>
      </c>
      <c r="F2625" s="28" t="s">
        <v>768</v>
      </c>
      <c r="G2625" s="28" t="s">
        <v>291</v>
      </c>
      <c r="H2625" s="28" t="s">
        <v>401</v>
      </c>
      <c r="I2625" s="28" t="s">
        <v>275</v>
      </c>
      <c r="J2625" s="28" t="s">
        <v>276</v>
      </c>
      <c r="K2625">
        <v>4900420</v>
      </c>
      <c r="L2625">
        <v>0</v>
      </c>
      <c r="M2625">
        <v>455</v>
      </c>
      <c r="N2625">
        <v>251</v>
      </c>
      <c r="O2625">
        <v>204</v>
      </c>
      <c r="P2625">
        <v>-99</v>
      </c>
      <c r="Q2625">
        <v>14</v>
      </c>
      <c r="R2625">
        <v>-99</v>
      </c>
      <c r="S2625">
        <v>52</v>
      </c>
      <c r="T2625">
        <v>-99</v>
      </c>
      <c r="U2625">
        <v>12</v>
      </c>
      <c r="V2625">
        <v>367</v>
      </c>
      <c r="W2625">
        <v>41</v>
      </c>
      <c r="X2625">
        <v>0</v>
      </c>
      <c r="Y2625">
        <v>29</v>
      </c>
      <c r="Z2625">
        <v>14</v>
      </c>
    </row>
    <row r="2626" spans="1:26" x14ac:dyDescent="0.35">
      <c r="A2626" s="28" t="str">
        <f t="shared" ref="A2626:A2689" si="41">B2626&amp;C2626&amp;D2626</f>
        <v>0.0 - SCHOOL ALL ENROLLMENTS 9-122022South Valley School</v>
      </c>
      <c r="B2626" s="28" t="s">
        <v>2058</v>
      </c>
      <c r="C2626" s="28" t="s">
        <v>1099</v>
      </c>
      <c r="D2626" s="28" t="s">
        <v>1745</v>
      </c>
      <c r="E2626" s="28" t="s">
        <v>1970</v>
      </c>
      <c r="F2626" s="28" t="s">
        <v>1979</v>
      </c>
      <c r="G2626" s="28" t="s">
        <v>401</v>
      </c>
      <c r="H2626" s="28" t="s">
        <v>271</v>
      </c>
      <c r="I2626" s="28" t="s">
        <v>275</v>
      </c>
      <c r="J2626" s="28" t="s">
        <v>276</v>
      </c>
      <c r="K2626">
        <v>4900420</v>
      </c>
      <c r="L2626">
        <v>0</v>
      </c>
      <c r="M2626">
        <v>156</v>
      </c>
      <c r="N2626">
        <v>61</v>
      </c>
      <c r="O2626">
        <v>95</v>
      </c>
      <c r="P2626">
        <v>-99</v>
      </c>
      <c r="Q2626">
        <v>-99</v>
      </c>
      <c r="R2626">
        <v>-99</v>
      </c>
      <c r="S2626">
        <v>23</v>
      </c>
      <c r="T2626">
        <v>-99</v>
      </c>
      <c r="U2626">
        <v>-99</v>
      </c>
      <c r="V2626">
        <v>119</v>
      </c>
      <c r="W2626">
        <v>156</v>
      </c>
      <c r="X2626">
        <v>0</v>
      </c>
      <c r="Y2626">
        <v>29</v>
      </c>
      <c r="Z2626">
        <v>13</v>
      </c>
    </row>
    <row r="2627" spans="1:26" x14ac:dyDescent="0.35">
      <c r="A2627" s="28" t="str">
        <f t="shared" si="41"/>
        <v>0.0 - SCHOOL ALL ENROLLMENTS 9-122022Sunset Ridge Middle</v>
      </c>
      <c r="B2627" s="28" t="s">
        <v>2058</v>
      </c>
      <c r="C2627" s="28" t="s">
        <v>1099</v>
      </c>
      <c r="D2627" s="28" t="s">
        <v>811</v>
      </c>
      <c r="E2627" s="28" t="s">
        <v>1048</v>
      </c>
      <c r="F2627" s="28" t="s">
        <v>812</v>
      </c>
      <c r="G2627" s="28" t="s">
        <v>291</v>
      </c>
      <c r="H2627" s="28" t="s">
        <v>401</v>
      </c>
      <c r="I2627" s="28" t="s">
        <v>275</v>
      </c>
      <c r="J2627" s="28" t="s">
        <v>276</v>
      </c>
      <c r="K2627">
        <v>4900420</v>
      </c>
      <c r="L2627">
        <v>0</v>
      </c>
      <c r="M2627">
        <v>507</v>
      </c>
      <c r="N2627">
        <v>259</v>
      </c>
      <c r="O2627">
        <v>248</v>
      </c>
      <c r="P2627">
        <v>-99</v>
      </c>
      <c r="Q2627">
        <v>-99</v>
      </c>
      <c r="R2627">
        <v>-99</v>
      </c>
      <c r="S2627">
        <v>129</v>
      </c>
      <c r="T2627">
        <v>11</v>
      </c>
      <c r="U2627">
        <v>24</v>
      </c>
      <c r="V2627">
        <v>334</v>
      </c>
      <c r="W2627">
        <v>41</v>
      </c>
      <c r="X2627">
        <v>0</v>
      </c>
      <c r="Y2627">
        <v>99</v>
      </c>
      <c r="Z2627">
        <v>39</v>
      </c>
    </row>
    <row r="2628" spans="1:26" x14ac:dyDescent="0.35">
      <c r="A2628" s="28" t="str">
        <f t="shared" si="41"/>
        <v>0.0 - SCHOOL ALL ENROLLMENTS 9-122022Valley High School</v>
      </c>
      <c r="B2628" s="28" t="s">
        <v>2058</v>
      </c>
      <c r="C2628" s="28" t="s">
        <v>1099</v>
      </c>
      <c r="D2628" s="28" t="s">
        <v>878</v>
      </c>
      <c r="E2628" s="28" t="s">
        <v>1007</v>
      </c>
      <c r="F2628" s="28" t="s">
        <v>879</v>
      </c>
      <c r="G2628" s="28" t="s">
        <v>291</v>
      </c>
      <c r="H2628" s="28" t="s">
        <v>271</v>
      </c>
      <c r="I2628" s="28" t="s">
        <v>275</v>
      </c>
      <c r="J2628" s="28" t="s">
        <v>276</v>
      </c>
      <c r="K2628">
        <v>4900420</v>
      </c>
      <c r="L2628">
        <v>0</v>
      </c>
      <c r="M2628">
        <v>340</v>
      </c>
      <c r="N2628">
        <v>172</v>
      </c>
      <c r="O2628">
        <v>168</v>
      </c>
      <c r="P2628">
        <v>-99</v>
      </c>
      <c r="Q2628">
        <v>-99</v>
      </c>
      <c r="R2628">
        <v>-99</v>
      </c>
      <c r="S2628">
        <v>114</v>
      </c>
      <c r="T2628">
        <v>10</v>
      </c>
      <c r="U2628">
        <v>19</v>
      </c>
      <c r="V2628">
        <v>185</v>
      </c>
      <c r="W2628">
        <v>36</v>
      </c>
      <c r="X2628">
        <v>0</v>
      </c>
      <c r="Y2628">
        <v>108</v>
      </c>
      <c r="Z2628">
        <v>27</v>
      </c>
    </row>
    <row r="2629" spans="1:26" x14ac:dyDescent="0.35">
      <c r="A2629" s="28" t="str">
        <f t="shared" si="41"/>
        <v>0.0 - SCHOOL ALL ENROLLMENTS 9-122022West Hills Middle</v>
      </c>
      <c r="B2629" s="28" t="s">
        <v>2058</v>
      </c>
      <c r="C2629" s="28" t="s">
        <v>1099</v>
      </c>
      <c r="D2629" s="28" t="s">
        <v>916</v>
      </c>
      <c r="E2629" s="28" t="s">
        <v>1047</v>
      </c>
      <c r="F2629" s="28" t="s">
        <v>917</v>
      </c>
      <c r="G2629" s="28" t="s">
        <v>291</v>
      </c>
      <c r="H2629" s="28" t="s">
        <v>401</v>
      </c>
      <c r="I2629" s="28" t="s">
        <v>275</v>
      </c>
      <c r="J2629" s="28" t="s">
        <v>276</v>
      </c>
      <c r="K2629">
        <v>4900420</v>
      </c>
      <c r="L2629">
        <v>0</v>
      </c>
      <c r="M2629">
        <v>404</v>
      </c>
      <c r="N2629">
        <v>184</v>
      </c>
      <c r="O2629">
        <v>220</v>
      </c>
      <c r="P2629">
        <v>-99</v>
      </c>
      <c r="Q2629">
        <v>-99</v>
      </c>
      <c r="R2629">
        <v>-99</v>
      </c>
      <c r="S2629">
        <v>125</v>
      </c>
      <c r="T2629">
        <v>-99</v>
      </c>
      <c r="U2629">
        <v>14</v>
      </c>
      <c r="V2629">
        <v>242</v>
      </c>
      <c r="W2629">
        <v>42</v>
      </c>
      <c r="X2629">
        <v>0</v>
      </c>
      <c r="Y2629">
        <v>110</v>
      </c>
      <c r="Z2629">
        <v>37</v>
      </c>
    </row>
    <row r="2630" spans="1:26" x14ac:dyDescent="0.35">
      <c r="A2630" s="28" t="str">
        <f t="shared" si="41"/>
        <v>0.0 - SCHOOL ALL ENROLLMENTS 9-122022West Jordan High</v>
      </c>
      <c r="B2630" s="28" t="s">
        <v>2058</v>
      </c>
      <c r="C2630" s="28" t="s">
        <v>1099</v>
      </c>
      <c r="D2630" s="28" t="s">
        <v>918</v>
      </c>
      <c r="E2630" s="28" t="s">
        <v>1053</v>
      </c>
      <c r="F2630" s="28" t="s">
        <v>919</v>
      </c>
      <c r="G2630" s="28" t="s">
        <v>304</v>
      </c>
      <c r="H2630" s="28" t="s">
        <v>271</v>
      </c>
      <c r="I2630" s="28" t="s">
        <v>275</v>
      </c>
      <c r="J2630" s="28" t="s">
        <v>276</v>
      </c>
      <c r="K2630">
        <v>4900420</v>
      </c>
      <c r="L2630">
        <v>0</v>
      </c>
      <c r="M2630">
        <v>1827</v>
      </c>
      <c r="N2630">
        <v>886</v>
      </c>
      <c r="O2630">
        <v>941</v>
      </c>
      <c r="P2630">
        <v>-99</v>
      </c>
      <c r="Q2630">
        <v>35</v>
      </c>
      <c r="R2630">
        <v>24</v>
      </c>
      <c r="S2630">
        <v>640</v>
      </c>
      <c r="T2630">
        <v>57</v>
      </c>
      <c r="U2630">
        <v>78</v>
      </c>
      <c r="V2630">
        <v>984</v>
      </c>
      <c r="W2630">
        <v>213</v>
      </c>
      <c r="X2630">
        <v>0</v>
      </c>
      <c r="Y2630">
        <v>570</v>
      </c>
      <c r="Z2630">
        <v>234</v>
      </c>
    </row>
    <row r="2631" spans="1:26" x14ac:dyDescent="0.35">
      <c r="A2631" s="28" t="str">
        <f t="shared" si="41"/>
        <v>0.0 - SCHOOL ALL ENROLLMENTS 9-122022West Jordan Middle</v>
      </c>
      <c r="B2631" s="28" t="s">
        <v>2058</v>
      </c>
      <c r="C2631" s="28" t="s">
        <v>1099</v>
      </c>
      <c r="D2631" s="28" t="s">
        <v>920</v>
      </c>
      <c r="E2631" s="28" t="s">
        <v>1021</v>
      </c>
      <c r="F2631" s="28" t="s">
        <v>921</v>
      </c>
      <c r="G2631" s="28" t="s">
        <v>291</v>
      </c>
      <c r="H2631" s="28" t="s">
        <v>401</v>
      </c>
      <c r="I2631" s="28" t="s">
        <v>275</v>
      </c>
      <c r="J2631" s="28" t="s">
        <v>276</v>
      </c>
      <c r="K2631">
        <v>4900420</v>
      </c>
      <c r="L2631">
        <v>0</v>
      </c>
      <c r="M2631">
        <v>347</v>
      </c>
      <c r="N2631">
        <v>171</v>
      </c>
      <c r="O2631">
        <v>176</v>
      </c>
      <c r="P2631">
        <v>-99</v>
      </c>
      <c r="Q2631">
        <v>-99</v>
      </c>
      <c r="R2631">
        <v>-99</v>
      </c>
      <c r="S2631">
        <v>130</v>
      </c>
      <c r="T2631">
        <v>-99</v>
      </c>
      <c r="U2631">
        <v>14</v>
      </c>
      <c r="V2631">
        <v>183</v>
      </c>
      <c r="W2631">
        <v>38</v>
      </c>
      <c r="X2631">
        <v>0</v>
      </c>
      <c r="Y2631">
        <v>116</v>
      </c>
      <c r="Z2631">
        <v>63</v>
      </c>
    </row>
    <row r="2632" spans="1:26" x14ac:dyDescent="0.35">
      <c r="A2632" s="28" t="str">
        <f t="shared" si="41"/>
        <v>0.0 - SCHOOL ALL ENROLLMENTS 9-122022Juab High</v>
      </c>
      <c r="B2632" s="28" t="s">
        <v>2058</v>
      </c>
      <c r="C2632" s="28" t="s">
        <v>1099</v>
      </c>
      <c r="D2632" s="28" t="s">
        <v>501</v>
      </c>
      <c r="E2632" s="28" t="s">
        <v>988</v>
      </c>
      <c r="F2632" s="28" t="s">
        <v>502</v>
      </c>
      <c r="G2632" s="28" t="s">
        <v>401</v>
      </c>
      <c r="H2632" s="28" t="s">
        <v>271</v>
      </c>
      <c r="I2632" s="28" t="s">
        <v>503</v>
      </c>
      <c r="J2632" s="28" t="s">
        <v>504</v>
      </c>
      <c r="K2632">
        <v>4900450</v>
      </c>
      <c r="L2632">
        <v>0</v>
      </c>
      <c r="M2632">
        <v>852</v>
      </c>
      <c r="N2632">
        <v>384</v>
      </c>
      <c r="O2632">
        <v>468</v>
      </c>
      <c r="P2632">
        <v>-99</v>
      </c>
      <c r="Q2632">
        <v>-99</v>
      </c>
      <c r="R2632">
        <v>-99</v>
      </c>
      <c r="S2632">
        <v>47</v>
      </c>
      <c r="T2632">
        <v>-99</v>
      </c>
      <c r="U2632">
        <v>-99</v>
      </c>
      <c r="V2632">
        <v>789</v>
      </c>
      <c r="W2632">
        <v>88</v>
      </c>
      <c r="X2632">
        <v>0</v>
      </c>
      <c r="Y2632">
        <v>198</v>
      </c>
      <c r="Z2632">
        <v>-99</v>
      </c>
    </row>
    <row r="2633" spans="1:26" x14ac:dyDescent="0.35">
      <c r="A2633" s="28" t="str">
        <f t="shared" si="41"/>
        <v>0.0 - SCHOOL ALL ENROLLMENTS 9-122022Big Water High</v>
      </c>
      <c r="B2633" s="28" t="s">
        <v>2058</v>
      </c>
      <c r="C2633" s="28" t="s">
        <v>1099</v>
      </c>
      <c r="D2633" s="28" t="s">
        <v>1215</v>
      </c>
      <c r="E2633" s="28" t="s">
        <v>1004</v>
      </c>
      <c r="F2633" s="28" t="s">
        <v>2019</v>
      </c>
      <c r="G2633" s="28" t="s">
        <v>291</v>
      </c>
      <c r="H2633" s="28" t="s">
        <v>271</v>
      </c>
      <c r="I2633" s="28" t="s">
        <v>508</v>
      </c>
      <c r="J2633" s="28" t="s">
        <v>509</v>
      </c>
      <c r="K2633">
        <v>4900480</v>
      </c>
      <c r="L2633">
        <v>0</v>
      </c>
      <c r="M2633">
        <v>26</v>
      </c>
      <c r="N2633">
        <v>16</v>
      </c>
      <c r="O2633">
        <v>10</v>
      </c>
      <c r="P2633">
        <v>-99</v>
      </c>
      <c r="Q2633">
        <v>-99</v>
      </c>
      <c r="R2633">
        <v>-99</v>
      </c>
      <c r="S2633">
        <v>-99</v>
      </c>
      <c r="T2633">
        <v>-99</v>
      </c>
      <c r="U2633">
        <v>-99</v>
      </c>
      <c r="V2633">
        <v>21</v>
      </c>
      <c r="W2633">
        <v>-99</v>
      </c>
      <c r="X2633">
        <v>0</v>
      </c>
      <c r="Y2633">
        <v>-99</v>
      </c>
      <c r="Z2633">
        <v>-99</v>
      </c>
    </row>
    <row r="2634" spans="1:26" x14ac:dyDescent="0.35">
      <c r="A2634" s="28" t="str">
        <f t="shared" si="41"/>
        <v>0.0 - SCHOOL ALL ENROLLMENTS 9-122022Kanab High</v>
      </c>
      <c r="B2634" s="28" t="s">
        <v>2058</v>
      </c>
      <c r="C2634" s="28" t="s">
        <v>1099</v>
      </c>
      <c r="D2634" s="28" t="s">
        <v>506</v>
      </c>
      <c r="E2634" s="28" t="s">
        <v>988</v>
      </c>
      <c r="F2634" s="28" t="s">
        <v>507</v>
      </c>
      <c r="G2634" s="28" t="s">
        <v>401</v>
      </c>
      <c r="H2634" s="28" t="s">
        <v>271</v>
      </c>
      <c r="I2634" s="28" t="s">
        <v>508</v>
      </c>
      <c r="J2634" s="28" t="s">
        <v>509</v>
      </c>
      <c r="K2634">
        <v>4900480</v>
      </c>
      <c r="L2634">
        <v>0</v>
      </c>
      <c r="M2634">
        <v>308</v>
      </c>
      <c r="N2634">
        <v>152</v>
      </c>
      <c r="O2634">
        <v>156</v>
      </c>
      <c r="P2634">
        <v>-99</v>
      </c>
      <c r="Q2634">
        <v>-99</v>
      </c>
      <c r="R2634">
        <v>-99</v>
      </c>
      <c r="S2634">
        <v>19</v>
      </c>
      <c r="T2634">
        <v>-99</v>
      </c>
      <c r="U2634">
        <v>-99</v>
      </c>
      <c r="V2634">
        <v>276</v>
      </c>
      <c r="W2634">
        <v>29</v>
      </c>
      <c r="X2634">
        <v>0</v>
      </c>
      <c r="Y2634">
        <v>67</v>
      </c>
      <c r="Z2634">
        <v>-99</v>
      </c>
    </row>
    <row r="2635" spans="1:26" x14ac:dyDescent="0.35">
      <c r="A2635" s="28" t="str">
        <f t="shared" si="41"/>
        <v>0.0 - SCHOOL ALL ENROLLMENTS 9-122022Lake Powell High School</v>
      </c>
      <c r="B2635" s="28" t="s">
        <v>2058</v>
      </c>
      <c r="C2635" s="28" t="s">
        <v>1099</v>
      </c>
      <c r="D2635" s="28" t="s">
        <v>1493</v>
      </c>
      <c r="E2635" s="28" t="s">
        <v>1038</v>
      </c>
      <c r="F2635" s="28" t="s">
        <v>1980</v>
      </c>
      <c r="G2635" s="28" t="s">
        <v>291</v>
      </c>
      <c r="H2635" s="28" t="s">
        <v>271</v>
      </c>
      <c r="I2635" s="28" t="s">
        <v>508</v>
      </c>
      <c r="J2635" s="28" t="s">
        <v>509</v>
      </c>
      <c r="K2635">
        <v>4900480</v>
      </c>
      <c r="L2635">
        <v>0</v>
      </c>
      <c r="M2635">
        <v>-99</v>
      </c>
      <c r="N2635">
        <v>-99</v>
      </c>
      <c r="O2635">
        <v>-99</v>
      </c>
      <c r="P2635">
        <v>-99</v>
      </c>
      <c r="Q2635">
        <v>-99</v>
      </c>
      <c r="R2635">
        <v>-99</v>
      </c>
      <c r="S2635">
        <v>-99</v>
      </c>
      <c r="T2635">
        <v>-99</v>
      </c>
      <c r="U2635">
        <v>-99</v>
      </c>
      <c r="V2635">
        <v>-99</v>
      </c>
      <c r="W2635">
        <v>-99</v>
      </c>
      <c r="X2635">
        <v>0</v>
      </c>
      <c r="Y2635">
        <v>-99</v>
      </c>
      <c r="Z2635">
        <v>-99</v>
      </c>
    </row>
    <row r="2636" spans="1:26" x14ac:dyDescent="0.35">
      <c r="A2636" s="28" t="str">
        <f t="shared" si="41"/>
        <v>0.0 - SCHOOL ALL ENROLLMENTS 9-122022Valley High</v>
      </c>
      <c r="B2636" s="28" t="s">
        <v>2058</v>
      </c>
      <c r="C2636" s="28" t="s">
        <v>1099</v>
      </c>
      <c r="D2636" s="28" t="s">
        <v>880</v>
      </c>
      <c r="E2636" s="28" t="s">
        <v>1000</v>
      </c>
      <c r="F2636" s="28" t="s">
        <v>881</v>
      </c>
      <c r="G2636" s="28" t="s">
        <v>291</v>
      </c>
      <c r="H2636" s="28" t="s">
        <v>271</v>
      </c>
      <c r="I2636" s="28" t="s">
        <v>508</v>
      </c>
      <c r="J2636" s="28" t="s">
        <v>509</v>
      </c>
      <c r="K2636">
        <v>4900480</v>
      </c>
      <c r="L2636">
        <v>0</v>
      </c>
      <c r="M2636">
        <v>92</v>
      </c>
      <c r="N2636">
        <v>43</v>
      </c>
      <c r="O2636">
        <v>49</v>
      </c>
      <c r="P2636">
        <v>-99</v>
      </c>
      <c r="Q2636">
        <v>-99</v>
      </c>
      <c r="R2636">
        <v>-99</v>
      </c>
      <c r="S2636">
        <v>-99</v>
      </c>
      <c r="T2636">
        <v>-99</v>
      </c>
      <c r="U2636">
        <v>-99</v>
      </c>
      <c r="V2636">
        <v>89</v>
      </c>
      <c r="W2636">
        <v>-99</v>
      </c>
      <c r="X2636">
        <v>0</v>
      </c>
      <c r="Y2636">
        <v>17</v>
      </c>
      <c r="Z2636">
        <v>-99</v>
      </c>
    </row>
    <row r="2637" spans="1:26" x14ac:dyDescent="0.35">
      <c r="A2637" s="28" t="str">
        <f t="shared" si="41"/>
        <v>0.0 - SCHOOL ALL ENROLLMENTS 9-122022Karl G. Maeser Preparatory Academy</v>
      </c>
      <c r="B2637" s="28" t="s">
        <v>2058</v>
      </c>
      <c r="C2637" s="28" t="s">
        <v>1099</v>
      </c>
      <c r="D2637" s="28" t="s">
        <v>511</v>
      </c>
      <c r="E2637" s="28" t="s">
        <v>986</v>
      </c>
      <c r="F2637" s="28" t="s">
        <v>512</v>
      </c>
      <c r="G2637" s="28" t="s">
        <v>291</v>
      </c>
      <c r="H2637" s="28" t="s">
        <v>271</v>
      </c>
      <c r="I2637" s="28" t="s">
        <v>511</v>
      </c>
      <c r="J2637" s="28" t="s">
        <v>513</v>
      </c>
      <c r="K2637">
        <v>4900056</v>
      </c>
      <c r="L2637">
        <v>0</v>
      </c>
      <c r="M2637">
        <v>414</v>
      </c>
      <c r="N2637">
        <v>205</v>
      </c>
      <c r="O2637">
        <v>209</v>
      </c>
      <c r="P2637">
        <v>-99</v>
      </c>
      <c r="Q2637">
        <v>37</v>
      </c>
      <c r="R2637">
        <v>-99</v>
      </c>
      <c r="S2637">
        <v>55</v>
      </c>
      <c r="T2637">
        <v>-99</v>
      </c>
      <c r="U2637">
        <v>-99</v>
      </c>
      <c r="V2637">
        <v>310</v>
      </c>
      <c r="W2637">
        <v>27</v>
      </c>
      <c r="X2637">
        <v>0</v>
      </c>
      <c r="Y2637">
        <v>27</v>
      </c>
      <c r="Z2637">
        <v>-99</v>
      </c>
    </row>
    <row r="2638" spans="1:26" x14ac:dyDescent="0.35">
      <c r="A2638" s="28" t="str">
        <f t="shared" si="41"/>
        <v>0.0 - SCHOOL ALL ENROLLMENTS 9-122022Lakeview Academy</v>
      </c>
      <c r="B2638" s="28" t="s">
        <v>2058</v>
      </c>
      <c r="C2638" s="28" t="s">
        <v>1099</v>
      </c>
      <c r="D2638" s="28" t="s">
        <v>1498</v>
      </c>
      <c r="E2638" s="28" t="s">
        <v>990</v>
      </c>
      <c r="F2638" s="28" t="s">
        <v>2061</v>
      </c>
      <c r="G2638" s="28" t="s">
        <v>1956</v>
      </c>
      <c r="H2638" s="28" t="s">
        <v>401</v>
      </c>
      <c r="I2638" s="28" t="s">
        <v>1498</v>
      </c>
      <c r="J2638" s="28" t="s">
        <v>2030</v>
      </c>
      <c r="K2638">
        <v>4900043</v>
      </c>
      <c r="L2638">
        <v>0</v>
      </c>
      <c r="M2638">
        <v>62</v>
      </c>
      <c r="N2638">
        <v>34</v>
      </c>
      <c r="O2638">
        <v>28</v>
      </c>
      <c r="P2638">
        <v>-99</v>
      </c>
      <c r="Q2638">
        <v>-99</v>
      </c>
      <c r="R2638">
        <v>-99</v>
      </c>
      <c r="S2638">
        <v>-99</v>
      </c>
      <c r="T2638">
        <v>-99</v>
      </c>
      <c r="U2638">
        <v>-99</v>
      </c>
      <c r="V2638">
        <v>56</v>
      </c>
      <c r="W2638">
        <v>-99</v>
      </c>
      <c r="X2638">
        <v>0</v>
      </c>
      <c r="Y2638">
        <v>-99</v>
      </c>
      <c r="Z2638">
        <v>-99</v>
      </c>
    </row>
    <row r="2639" spans="1:26" x14ac:dyDescent="0.35">
      <c r="A2639" s="28" t="str">
        <f t="shared" si="41"/>
        <v>0.0 - SCHOOL ALL ENROLLMENTS 9-122022Leadership Academy of Utah</v>
      </c>
      <c r="B2639" s="28" t="s">
        <v>2058</v>
      </c>
      <c r="C2639" s="28" t="s">
        <v>1099</v>
      </c>
      <c r="D2639" s="28" t="s">
        <v>527</v>
      </c>
      <c r="E2639" s="28" t="s">
        <v>986</v>
      </c>
      <c r="F2639" s="28" t="s">
        <v>528</v>
      </c>
      <c r="G2639" s="28" t="s">
        <v>1081</v>
      </c>
      <c r="H2639" s="28" t="s">
        <v>271</v>
      </c>
      <c r="I2639" s="28" t="s">
        <v>527</v>
      </c>
      <c r="J2639" s="28" t="s">
        <v>529</v>
      </c>
      <c r="K2639">
        <v>4900196</v>
      </c>
      <c r="L2639">
        <v>0</v>
      </c>
      <c r="M2639">
        <v>321</v>
      </c>
      <c r="N2639">
        <v>167</v>
      </c>
      <c r="O2639">
        <v>154</v>
      </c>
      <c r="P2639">
        <v>-99</v>
      </c>
      <c r="Q2639">
        <v>-99</v>
      </c>
      <c r="R2639">
        <v>-99</v>
      </c>
      <c r="S2639">
        <v>14</v>
      </c>
      <c r="T2639">
        <v>-99</v>
      </c>
      <c r="U2639">
        <v>-99</v>
      </c>
      <c r="V2639">
        <v>288</v>
      </c>
      <c r="W2639">
        <v>25</v>
      </c>
      <c r="X2639">
        <v>0</v>
      </c>
      <c r="Y2639">
        <v>48</v>
      </c>
      <c r="Z2639">
        <v>-99</v>
      </c>
    </row>
    <row r="2640" spans="1:26" x14ac:dyDescent="0.35">
      <c r="A2640" s="28" t="str">
        <f t="shared" si="41"/>
        <v>0.0 - SCHOOL ALL ENROLLMENTS 9-122022Legacy Preparatory Academy</v>
      </c>
      <c r="B2640" s="28" t="s">
        <v>2058</v>
      </c>
      <c r="C2640" s="28" t="s">
        <v>1099</v>
      </c>
      <c r="D2640" s="28" t="s">
        <v>1507</v>
      </c>
      <c r="E2640" s="28" t="s">
        <v>990</v>
      </c>
      <c r="F2640" s="28" t="s">
        <v>2062</v>
      </c>
      <c r="G2640" s="28" t="s">
        <v>1956</v>
      </c>
      <c r="H2640" s="28" t="s">
        <v>401</v>
      </c>
      <c r="I2640" s="28" t="s">
        <v>1507</v>
      </c>
      <c r="J2640" s="28" t="s">
        <v>2031</v>
      </c>
      <c r="K2640">
        <v>4900045</v>
      </c>
      <c r="L2640">
        <v>0</v>
      </c>
      <c r="M2640">
        <v>82</v>
      </c>
      <c r="N2640">
        <v>42</v>
      </c>
      <c r="O2640">
        <v>40</v>
      </c>
      <c r="P2640">
        <v>-99</v>
      </c>
      <c r="Q2640">
        <v>-99</v>
      </c>
      <c r="R2640">
        <v>-99</v>
      </c>
      <c r="S2640">
        <v>17</v>
      </c>
      <c r="T2640">
        <v>-99</v>
      </c>
      <c r="U2640">
        <v>-99</v>
      </c>
      <c r="V2640">
        <v>58</v>
      </c>
      <c r="W2640">
        <v>19</v>
      </c>
      <c r="X2640">
        <v>0</v>
      </c>
      <c r="Y2640">
        <v>-99</v>
      </c>
      <c r="Z2640">
        <v>-99</v>
      </c>
    </row>
    <row r="2641" spans="1:26" x14ac:dyDescent="0.35">
      <c r="A2641" s="28" t="str">
        <f t="shared" si="41"/>
        <v>0.0 - SCHOOL ALL ENROLLMENTS 9-122022Lincoln Academy</v>
      </c>
      <c r="B2641" s="28" t="s">
        <v>2058</v>
      </c>
      <c r="C2641" s="28" t="s">
        <v>1099</v>
      </c>
      <c r="D2641" s="28" t="s">
        <v>535</v>
      </c>
      <c r="E2641" s="28" t="s">
        <v>990</v>
      </c>
      <c r="F2641" s="28" t="s">
        <v>536</v>
      </c>
      <c r="G2641" s="28" t="s">
        <v>1956</v>
      </c>
      <c r="H2641" s="28" t="s">
        <v>401</v>
      </c>
      <c r="I2641" s="28" t="s">
        <v>535</v>
      </c>
      <c r="J2641" s="28" t="s">
        <v>537</v>
      </c>
      <c r="K2641">
        <v>4900022</v>
      </c>
      <c r="L2641">
        <v>0</v>
      </c>
      <c r="M2641">
        <v>91</v>
      </c>
      <c r="N2641">
        <v>42</v>
      </c>
      <c r="O2641">
        <v>49</v>
      </c>
      <c r="P2641">
        <v>-99</v>
      </c>
      <c r="Q2641">
        <v>-99</v>
      </c>
      <c r="R2641">
        <v>-99</v>
      </c>
      <c r="S2641">
        <v>16</v>
      </c>
      <c r="T2641">
        <v>-99</v>
      </c>
      <c r="U2641">
        <v>-99</v>
      </c>
      <c r="V2641">
        <v>72</v>
      </c>
      <c r="W2641">
        <v>16</v>
      </c>
      <c r="X2641">
        <v>0</v>
      </c>
      <c r="Y2641">
        <v>19</v>
      </c>
      <c r="Z2641">
        <v>-99</v>
      </c>
    </row>
    <row r="2642" spans="1:26" x14ac:dyDescent="0.35">
      <c r="A2642" s="28" t="str">
        <f t="shared" si="41"/>
        <v>0.0 - SCHOOL ALL ENROLLMENTS 9-122022Logan High</v>
      </c>
      <c r="B2642" s="28" t="s">
        <v>2058</v>
      </c>
      <c r="C2642" s="28" t="s">
        <v>1099</v>
      </c>
      <c r="D2642" s="28" t="s">
        <v>539</v>
      </c>
      <c r="E2642" s="28" t="s">
        <v>988</v>
      </c>
      <c r="F2642" s="28" t="s">
        <v>540</v>
      </c>
      <c r="G2642" s="28" t="s">
        <v>401</v>
      </c>
      <c r="H2642" s="28" t="s">
        <v>271</v>
      </c>
      <c r="I2642" s="28" t="s">
        <v>541</v>
      </c>
      <c r="J2642" s="28" t="s">
        <v>542</v>
      </c>
      <c r="K2642">
        <v>4900510</v>
      </c>
      <c r="L2642">
        <v>0</v>
      </c>
      <c r="M2642">
        <v>1519</v>
      </c>
      <c r="N2642">
        <v>740</v>
      </c>
      <c r="O2642">
        <v>779</v>
      </c>
      <c r="P2642">
        <v>18</v>
      </c>
      <c r="Q2642">
        <v>50</v>
      </c>
      <c r="R2642">
        <v>37</v>
      </c>
      <c r="S2642">
        <v>491</v>
      </c>
      <c r="T2642">
        <v>22</v>
      </c>
      <c r="U2642">
        <v>27</v>
      </c>
      <c r="V2642">
        <v>874</v>
      </c>
      <c r="W2642">
        <v>151</v>
      </c>
      <c r="X2642">
        <v>0</v>
      </c>
      <c r="Y2642">
        <v>571</v>
      </c>
      <c r="Z2642">
        <v>202</v>
      </c>
    </row>
    <row r="2643" spans="1:26" x14ac:dyDescent="0.35">
      <c r="A2643" s="28" t="str">
        <f t="shared" si="41"/>
        <v>0.0 - SCHOOL ALL ENROLLMENTS 9-122022Lumen Scholar Institute</v>
      </c>
      <c r="B2643" s="28" t="s">
        <v>2058</v>
      </c>
      <c r="C2643" s="28" t="s">
        <v>1099</v>
      </c>
      <c r="D2643" s="28" t="s">
        <v>1521</v>
      </c>
      <c r="E2643" s="28" t="s">
        <v>992</v>
      </c>
      <c r="F2643" s="28" t="s">
        <v>2063</v>
      </c>
      <c r="G2643" s="28" t="s">
        <v>1956</v>
      </c>
      <c r="H2643" s="28" t="s">
        <v>271</v>
      </c>
      <c r="I2643" s="28" t="s">
        <v>1521</v>
      </c>
      <c r="J2643" s="28" t="s">
        <v>2032</v>
      </c>
      <c r="K2643">
        <v>4900182</v>
      </c>
      <c r="L2643">
        <v>0</v>
      </c>
      <c r="M2643">
        <v>148</v>
      </c>
      <c r="N2643">
        <v>77</v>
      </c>
      <c r="O2643">
        <v>71</v>
      </c>
      <c r="P2643">
        <v>-99</v>
      </c>
      <c r="Q2643">
        <v>-99</v>
      </c>
      <c r="R2643">
        <v>-99</v>
      </c>
      <c r="S2643">
        <v>18</v>
      </c>
      <c r="T2643">
        <v>-99</v>
      </c>
      <c r="U2643">
        <v>-99</v>
      </c>
      <c r="V2643">
        <v>116</v>
      </c>
      <c r="W2643">
        <v>22</v>
      </c>
      <c r="X2643">
        <v>0</v>
      </c>
      <c r="Y2643">
        <v>-99</v>
      </c>
      <c r="Z2643">
        <v>-99</v>
      </c>
    </row>
    <row r="2644" spans="1:26" x14ac:dyDescent="0.35">
      <c r="A2644" s="28" t="str">
        <f t="shared" si="41"/>
        <v>0.0 - SCHOOL ALL ENROLLMENTS 9-122022Mana Academy Charter School</v>
      </c>
      <c r="B2644" s="28" t="s">
        <v>2058</v>
      </c>
      <c r="C2644" s="28" t="s">
        <v>1099</v>
      </c>
      <c r="D2644" s="28" t="s">
        <v>1528</v>
      </c>
      <c r="E2644" s="28" t="s">
        <v>986</v>
      </c>
      <c r="F2644" s="28" t="s">
        <v>2064</v>
      </c>
      <c r="G2644" s="28" t="s">
        <v>1956</v>
      </c>
      <c r="H2644" s="28" t="s">
        <v>271</v>
      </c>
      <c r="I2644" s="28" t="s">
        <v>1528</v>
      </c>
      <c r="J2644" s="28" t="s">
        <v>2033</v>
      </c>
      <c r="K2644">
        <v>4900165</v>
      </c>
      <c r="L2644">
        <v>0</v>
      </c>
      <c r="M2644">
        <v>61</v>
      </c>
      <c r="N2644">
        <v>33</v>
      </c>
      <c r="O2644">
        <v>28</v>
      </c>
      <c r="P2644">
        <v>-99</v>
      </c>
      <c r="Q2644">
        <v>-99</v>
      </c>
      <c r="R2644">
        <v>-99</v>
      </c>
      <c r="S2644">
        <v>24</v>
      </c>
      <c r="T2644">
        <v>32</v>
      </c>
      <c r="U2644">
        <v>-99</v>
      </c>
      <c r="V2644">
        <v>-99</v>
      </c>
      <c r="W2644">
        <v>10</v>
      </c>
      <c r="X2644">
        <v>0</v>
      </c>
      <c r="Y2644">
        <v>61</v>
      </c>
      <c r="Z2644">
        <v>10</v>
      </c>
    </row>
    <row r="2645" spans="1:26" x14ac:dyDescent="0.35">
      <c r="A2645" s="28" t="str">
        <f t="shared" si="41"/>
        <v>0.0 - SCHOOL ALL ENROLLMENTS 9-122022Maria Montessori Academy</v>
      </c>
      <c r="B2645" s="28" t="s">
        <v>2058</v>
      </c>
      <c r="C2645" s="28" t="s">
        <v>1099</v>
      </c>
      <c r="D2645" s="28" t="s">
        <v>1533</v>
      </c>
      <c r="E2645" s="28" t="s">
        <v>990</v>
      </c>
      <c r="F2645" s="28" t="s">
        <v>2065</v>
      </c>
      <c r="G2645" s="28" t="s">
        <v>1956</v>
      </c>
      <c r="H2645" s="28" t="s">
        <v>401</v>
      </c>
      <c r="I2645" s="28" t="s">
        <v>1533</v>
      </c>
      <c r="J2645" s="28" t="s">
        <v>2034</v>
      </c>
      <c r="K2645">
        <v>4900144</v>
      </c>
      <c r="L2645">
        <v>0</v>
      </c>
      <c r="M2645">
        <v>19</v>
      </c>
      <c r="N2645">
        <v>-99</v>
      </c>
      <c r="O2645">
        <v>10</v>
      </c>
      <c r="P2645">
        <v>-99</v>
      </c>
      <c r="Q2645">
        <v>-99</v>
      </c>
      <c r="R2645">
        <v>-99</v>
      </c>
      <c r="S2645">
        <v>-99</v>
      </c>
      <c r="T2645">
        <v>-99</v>
      </c>
      <c r="U2645">
        <v>-99</v>
      </c>
      <c r="V2645">
        <v>11</v>
      </c>
      <c r="W2645">
        <v>-99</v>
      </c>
      <c r="X2645">
        <v>0</v>
      </c>
      <c r="Y2645">
        <v>-99</v>
      </c>
      <c r="Z2645">
        <v>-99</v>
      </c>
    </row>
    <row r="2646" spans="1:26" x14ac:dyDescent="0.35">
      <c r="A2646" s="28" t="str">
        <f t="shared" si="41"/>
        <v>0.0 - SCHOOL ALL ENROLLMENTS 9-122022Merit College Preparatory Academy</v>
      </c>
      <c r="B2646" s="28" t="s">
        <v>2058</v>
      </c>
      <c r="C2646" s="28" t="s">
        <v>1099</v>
      </c>
      <c r="D2646" s="28" t="s">
        <v>552</v>
      </c>
      <c r="E2646" s="28" t="s">
        <v>986</v>
      </c>
      <c r="F2646" s="28" t="s">
        <v>553</v>
      </c>
      <c r="G2646" s="28" t="s">
        <v>291</v>
      </c>
      <c r="H2646" s="28" t="s">
        <v>271</v>
      </c>
      <c r="I2646" s="28" t="s">
        <v>552</v>
      </c>
      <c r="J2646" s="28" t="s">
        <v>554</v>
      </c>
      <c r="K2646">
        <v>4900131</v>
      </c>
      <c r="L2646">
        <v>0</v>
      </c>
      <c r="M2646">
        <v>330</v>
      </c>
      <c r="N2646">
        <v>165</v>
      </c>
      <c r="O2646">
        <v>165</v>
      </c>
      <c r="P2646">
        <v>-99</v>
      </c>
      <c r="Q2646">
        <v>-99</v>
      </c>
      <c r="R2646">
        <v>-99</v>
      </c>
      <c r="S2646">
        <v>83</v>
      </c>
      <c r="T2646">
        <v>-99</v>
      </c>
      <c r="U2646">
        <v>11</v>
      </c>
      <c r="V2646">
        <v>232</v>
      </c>
      <c r="W2646">
        <v>77</v>
      </c>
      <c r="X2646">
        <v>0</v>
      </c>
      <c r="Y2646">
        <v>80</v>
      </c>
      <c r="Z2646">
        <v>18</v>
      </c>
    </row>
    <row r="2647" spans="1:26" x14ac:dyDescent="0.35">
      <c r="A2647" s="28" t="str">
        <f t="shared" si="41"/>
        <v>0.0 - SCHOOL ALL ENROLLMENTS 9-122022Delta High</v>
      </c>
      <c r="B2647" s="28" t="s">
        <v>2058</v>
      </c>
      <c r="C2647" s="28" t="s">
        <v>1099</v>
      </c>
      <c r="D2647" s="28" t="s">
        <v>367</v>
      </c>
      <c r="E2647" s="28" t="s">
        <v>988</v>
      </c>
      <c r="F2647" s="28" t="s">
        <v>368</v>
      </c>
      <c r="G2647" s="28" t="s">
        <v>401</v>
      </c>
      <c r="H2647" s="28" t="s">
        <v>271</v>
      </c>
      <c r="I2647" s="28" t="s">
        <v>369</v>
      </c>
      <c r="J2647" s="28" t="s">
        <v>370</v>
      </c>
      <c r="K2647">
        <v>4900540</v>
      </c>
      <c r="L2647">
        <v>0</v>
      </c>
      <c r="M2647">
        <v>536</v>
      </c>
      <c r="N2647">
        <v>272</v>
      </c>
      <c r="O2647">
        <v>264</v>
      </c>
      <c r="P2647">
        <v>-99</v>
      </c>
      <c r="Q2647">
        <v>-99</v>
      </c>
      <c r="R2647">
        <v>-99</v>
      </c>
      <c r="S2647">
        <v>99</v>
      </c>
      <c r="T2647">
        <v>-99</v>
      </c>
      <c r="U2647">
        <v>-99</v>
      </c>
      <c r="V2647">
        <v>426</v>
      </c>
      <c r="W2647">
        <v>69</v>
      </c>
      <c r="X2647">
        <v>0</v>
      </c>
      <c r="Y2647">
        <v>191</v>
      </c>
      <c r="Z2647">
        <v>32</v>
      </c>
    </row>
    <row r="2648" spans="1:26" x14ac:dyDescent="0.35">
      <c r="A2648" s="28" t="str">
        <f t="shared" si="41"/>
        <v>0.0 - SCHOOL ALL ENROLLMENTS 9-122022Eskdale High</v>
      </c>
      <c r="B2648" s="28" t="s">
        <v>2058</v>
      </c>
      <c r="C2648" s="28" t="s">
        <v>1099</v>
      </c>
      <c r="D2648" s="28" t="s">
        <v>405</v>
      </c>
      <c r="E2648" s="28" t="s">
        <v>1004</v>
      </c>
      <c r="F2648" s="28" t="s">
        <v>406</v>
      </c>
      <c r="G2648" s="28" t="s">
        <v>291</v>
      </c>
      <c r="H2648" s="28" t="s">
        <v>271</v>
      </c>
      <c r="I2648" s="28" t="s">
        <v>369</v>
      </c>
      <c r="J2648" s="28" t="s">
        <v>370</v>
      </c>
      <c r="K2648">
        <v>4900540</v>
      </c>
      <c r="L2648">
        <v>0</v>
      </c>
      <c r="M2648">
        <v>-99</v>
      </c>
      <c r="N2648">
        <v>-99</v>
      </c>
      <c r="O2648">
        <v>-99</v>
      </c>
      <c r="P2648">
        <v>-99</v>
      </c>
      <c r="Q2648">
        <v>-99</v>
      </c>
      <c r="R2648">
        <v>-99</v>
      </c>
      <c r="S2648">
        <v>-99</v>
      </c>
      <c r="T2648">
        <v>-99</v>
      </c>
      <c r="U2648">
        <v>-99</v>
      </c>
      <c r="V2648">
        <v>-99</v>
      </c>
      <c r="W2648">
        <v>-99</v>
      </c>
      <c r="X2648">
        <v>0</v>
      </c>
      <c r="Y2648">
        <v>-99</v>
      </c>
      <c r="Z2648">
        <v>-99</v>
      </c>
    </row>
    <row r="2649" spans="1:26" x14ac:dyDescent="0.35">
      <c r="A2649" s="28" t="str">
        <f t="shared" si="41"/>
        <v>0.0 - SCHOOL ALL ENROLLMENTS 9-122022Millard High</v>
      </c>
      <c r="B2649" s="28" t="s">
        <v>2058</v>
      </c>
      <c r="C2649" s="28" t="s">
        <v>1099</v>
      </c>
      <c r="D2649" s="28" t="s">
        <v>561</v>
      </c>
      <c r="E2649" s="28" t="s">
        <v>1000</v>
      </c>
      <c r="F2649" s="28" t="s">
        <v>562</v>
      </c>
      <c r="G2649" s="28" t="s">
        <v>401</v>
      </c>
      <c r="H2649" s="28" t="s">
        <v>271</v>
      </c>
      <c r="I2649" s="28" t="s">
        <v>369</v>
      </c>
      <c r="J2649" s="28" t="s">
        <v>370</v>
      </c>
      <c r="K2649">
        <v>4900540</v>
      </c>
      <c r="L2649">
        <v>0</v>
      </c>
      <c r="M2649">
        <v>413</v>
      </c>
      <c r="N2649">
        <v>211</v>
      </c>
      <c r="O2649">
        <v>202</v>
      </c>
      <c r="P2649">
        <v>-99</v>
      </c>
      <c r="Q2649">
        <v>-99</v>
      </c>
      <c r="R2649">
        <v>-99</v>
      </c>
      <c r="S2649">
        <v>73</v>
      </c>
      <c r="T2649">
        <v>-99</v>
      </c>
      <c r="U2649">
        <v>17</v>
      </c>
      <c r="V2649">
        <v>313</v>
      </c>
      <c r="W2649">
        <v>39</v>
      </c>
      <c r="X2649">
        <v>0</v>
      </c>
      <c r="Y2649">
        <v>152</v>
      </c>
      <c r="Z2649">
        <v>19</v>
      </c>
    </row>
    <row r="2650" spans="1:26" x14ac:dyDescent="0.35">
      <c r="A2650" s="28" t="str">
        <f t="shared" si="41"/>
        <v>0.0 - SCHOOL ALL ENROLLMENTS 9-122022Morgan High</v>
      </c>
      <c r="B2650" s="28" t="s">
        <v>2058</v>
      </c>
      <c r="C2650" s="28" t="s">
        <v>1099</v>
      </c>
      <c r="D2650" s="28" t="s">
        <v>570</v>
      </c>
      <c r="E2650" s="28" t="s">
        <v>988</v>
      </c>
      <c r="F2650" s="28" t="s">
        <v>571</v>
      </c>
      <c r="G2650" s="28" t="s">
        <v>401</v>
      </c>
      <c r="H2650" s="28" t="s">
        <v>271</v>
      </c>
      <c r="I2650" s="28" t="s">
        <v>572</v>
      </c>
      <c r="J2650" s="28" t="s">
        <v>573</v>
      </c>
      <c r="K2650">
        <v>4900570</v>
      </c>
      <c r="L2650">
        <v>0</v>
      </c>
      <c r="M2650">
        <v>1122</v>
      </c>
      <c r="N2650">
        <v>531</v>
      </c>
      <c r="O2650">
        <v>591</v>
      </c>
      <c r="P2650">
        <v>-99</v>
      </c>
      <c r="Q2650">
        <v>-99</v>
      </c>
      <c r="R2650">
        <v>-99</v>
      </c>
      <c r="S2650">
        <v>45</v>
      </c>
      <c r="T2650">
        <v>-99</v>
      </c>
      <c r="U2650">
        <v>21</v>
      </c>
      <c r="V2650">
        <v>1042</v>
      </c>
      <c r="W2650">
        <v>81</v>
      </c>
      <c r="X2650">
        <v>0</v>
      </c>
      <c r="Y2650">
        <v>63</v>
      </c>
      <c r="Z2650">
        <v>-99</v>
      </c>
    </row>
    <row r="2651" spans="1:26" x14ac:dyDescent="0.35">
      <c r="A2651" s="28" t="str">
        <f t="shared" si="41"/>
        <v>0.0 - SCHOOL ALL ENROLLMENTS 9-122022Morgan Online</v>
      </c>
      <c r="B2651" s="28" t="s">
        <v>2058</v>
      </c>
      <c r="C2651" s="28" t="s">
        <v>1099</v>
      </c>
      <c r="D2651" s="28" t="s">
        <v>1121</v>
      </c>
      <c r="E2651" s="28" t="s">
        <v>1002</v>
      </c>
      <c r="F2651" s="28" t="s">
        <v>1122</v>
      </c>
      <c r="G2651" s="28" t="s">
        <v>1956</v>
      </c>
      <c r="H2651" s="28" t="s">
        <v>271</v>
      </c>
      <c r="I2651" s="28" t="s">
        <v>572</v>
      </c>
      <c r="J2651" s="28" t="s">
        <v>573</v>
      </c>
      <c r="K2651">
        <v>4900570</v>
      </c>
      <c r="L2651">
        <v>0</v>
      </c>
      <c r="M2651">
        <v>12</v>
      </c>
      <c r="N2651">
        <v>-99</v>
      </c>
      <c r="O2651">
        <v>-99</v>
      </c>
      <c r="P2651">
        <v>-99</v>
      </c>
      <c r="Q2651">
        <v>-99</v>
      </c>
      <c r="R2651">
        <v>-99</v>
      </c>
      <c r="S2651">
        <v>-99</v>
      </c>
      <c r="T2651">
        <v>-99</v>
      </c>
      <c r="U2651">
        <v>-99</v>
      </c>
      <c r="V2651">
        <v>12</v>
      </c>
      <c r="W2651">
        <v>-99</v>
      </c>
      <c r="X2651">
        <v>0</v>
      </c>
      <c r="Y2651">
        <v>-99</v>
      </c>
      <c r="Z2651">
        <v>-99</v>
      </c>
    </row>
    <row r="2652" spans="1:26" x14ac:dyDescent="0.35">
      <c r="A2652" s="28" t="str">
        <f t="shared" si="41"/>
        <v>0.0 - SCHOOL ALL ENROLLMENTS 9-122022Mountain Heights Academy</v>
      </c>
      <c r="B2652" s="28" t="s">
        <v>2058</v>
      </c>
      <c r="C2652" s="28" t="s">
        <v>1099</v>
      </c>
      <c r="D2652" s="28" t="s">
        <v>581</v>
      </c>
      <c r="E2652" s="28" t="s">
        <v>1033</v>
      </c>
      <c r="F2652" s="28" t="s">
        <v>582</v>
      </c>
      <c r="G2652" s="28" t="s">
        <v>291</v>
      </c>
      <c r="H2652" s="28" t="s">
        <v>271</v>
      </c>
      <c r="I2652" s="28" t="s">
        <v>581</v>
      </c>
      <c r="J2652" s="28" t="s">
        <v>583</v>
      </c>
      <c r="K2652">
        <v>4900138</v>
      </c>
      <c r="L2652">
        <v>0</v>
      </c>
      <c r="M2652">
        <v>772</v>
      </c>
      <c r="N2652">
        <v>429</v>
      </c>
      <c r="O2652">
        <v>343</v>
      </c>
      <c r="P2652">
        <v>-99</v>
      </c>
      <c r="Q2652">
        <v>-99</v>
      </c>
      <c r="R2652">
        <v>13</v>
      </c>
      <c r="S2652">
        <v>88</v>
      </c>
      <c r="T2652">
        <v>-99</v>
      </c>
      <c r="U2652">
        <v>32</v>
      </c>
      <c r="V2652">
        <v>627</v>
      </c>
      <c r="W2652">
        <v>145</v>
      </c>
      <c r="X2652">
        <v>0</v>
      </c>
      <c r="Y2652">
        <v>99</v>
      </c>
      <c r="Z2652">
        <v>-99</v>
      </c>
    </row>
    <row r="2653" spans="1:26" x14ac:dyDescent="0.35">
      <c r="A2653" s="28" t="str">
        <f t="shared" si="41"/>
        <v>0.0 - SCHOOL ALL ENROLLMENTS 9-122022Mountain West Montessori Academy</v>
      </c>
      <c r="B2653" s="28" t="s">
        <v>2058</v>
      </c>
      <c r="C2653" s="28" t="s">
        <v>1099</v>
      </c>
      <c r="D2653" s="28" t="s">
        <v>1576</v>
      </c>
      <c r="E2653" s="28" t="s">
        <v>992</v>
      </c>
      <c r="F2653" s="28" t="s">
        <v>2066</v>
      </c>
      <c r="G2653" s="28" t="s">
        <v>1956</v>
      </c>
      <c r="H2653" s="28" t="s">
        <v>401</v>
      </c>
      <c r="I2653" s="28" t="s">
        <v>1576</v>
      </c>
      <c r="J2653" s="28" t="s">
        <v>2035</v>
      </c>
      <c r="K2653">
        <v>4900175</v>
      </c>
      <c r="L2653">
        <v>0</v>
      </c>
      <c r="M2653">
        <v>27</v>
      </c>
      <c r="N2653">
        <v>13</v>
      </c>
      <c r="O2653">
        <v>14</v>
      </c>
      <c r="P2653">
        <v>-99</v>
      </c>
      <c r="Q2653">
        <v>-99</v>
      </c>
      <c r="R2653">
        <v>-99</v>
      </c>
      <c r="S2653">
        <v>-99</v>
      </c>
      <c r="T2653">
        <v>-99</v>
      </c>
      <c r="U2653">
        <v>-99</v>
      </c>
      <c r="V2653">
        <v>25</v>
      </c>
      <c r="W2653">
        <v>-99</v>
      </c>
      <c r="X2653">
        <v>0</v>
      </c>
      <c r="Y2653">
        <v>-99</v>
      </c>
      <c r="Z2653">
        <v>-99</v>
      </c>
    </row>
    <row r="2654" spans="1:26" x14ac:dyDescent="0.35">
      <c r="A2654" s="28" t="str">
        <f t="shared" si="41"/>
        <v>0.0 - SCHOOL ALL ENROLLMENTS 9-122022Mountainville Academy</v>
      </c>
      <c r="B2654" s="28" t="s">
        <v>2058</v>
      </c>
      <c r="C2654" s="28" t="s">
        <v>1099</v>
      </c>
      <c r="D2654" s="28" t="s">
        <v>593</v>
      </c>
      <c r="E2654" s="28" t="s">
        <v>990</v>
      </c>
      <c r="F2654" s="28" t="s">
        <v>594</v>
      </c>
      <c r="G2654" s="28" t="s">
        <v>1957</v>
      </c>
      <c r="H2654" s="28" t="s">
        <v>401</v>
      </c>
      <c r="I2654" s="28" t="s">
        <v>593</v>
      </c>
      <c r="J2654" s="28" t="s">
        <v>595</v>
      </c>
      <c r="K2654">
        <v>4900051</v>
      </c>
      <c r="L2654">
        <v>0</v>
      </c>
      <c r="M2654">
        <v>21</v>
      </c>
      <c r="N2654">
        <v>-99</v>
      </c>
      <c r="O2654">
        <v>13</v>
      </c>
      <c r="P2654">
        <v>-99</v>
      </c>
      <c r="Q2654">
        <v>-99</v>
      </c>
      <c r="R2654">
        <v>-99</v>
      </c>
      <c r="S2654">
        <v>-99</v>
      </c>
      <c r="T2654">
        <v>-99</v>
      </c>
      <c r="U2654">
        <v>-99</v>
      </c>
      <c r="V2654">
        <v>18</v>
      </c>
      <c r="W2654">
        <v>-99</v>
      </c>
      <c r="X2654">
        <v>0</v>
      </c>
      <c r="Y2654">
        <v>-99</v>
      </c>
      <c r="Z2654">
        <v>-99</v>
      </c>
    </row>
    <row r="2655" spans="1:26" x14ac:dyDescent="0.35">
      <c r="A2655" s="28" t="str">
        <f t="shared" si="41"/>
        <v>0.0 - SCHOOL ALL ENROLLMENTS 9-122022Hillcrest Jr High</v>
      </c>
      <c r="B2655" s="28" t="s">
        <v>2058</v>
      </c>
      <c r="C2655" s="28" t="s">
        <v>1099</v>
      </c>
      <c r="D2655" s="28" t="s">
        <v>464</v>
      </c>
      <c r="E2655" s="28" t="s">
        <v>989</v>
      </c>
      <c r="F2655" s="28" t="s">
        <v>465</v>
      </c>
      <c r="G2655" s="28" t="s">
        <v>291</v>
      </c>
      <c r="H2655" s="28" t="s">
        <v>401</v>
      </c>
      <c r="I2655" s="28" t="s">
        <v>466</v>
      </c>
      <c r="J2655" s="28" t="s">
        <v>467</v>
      </c>
      <c r="K2655">
        <v>4900600</v>
      </c>
      <c r="L2655">
        <v>0</v>
      </c>
      <c r="M2655">
        <v>283</v>
      </c>
      <c r="N2655">
        <v>137</v>
      </c>
      <c r="O2655">
        <v>146</v>
      </c>
      <c r="P2655">
        <v>-99</v>
      </c>
      <c r="Q2655">
        <v>-99</v>
      </c>
      <c r="R2655">
        <v>14</v>
      </c>
      <c r="S2655">
        <v>78</v>
      </c>
      <c r="T2655">
        <v>-99</v>
      </c>
      <c r="U2655">
        <v>10</v>
      </c>
      <c r="V2655">
        <v>170</v>
      </c>
      <c r="W2655">
        <v>49</v>
      </c>
      <c r="X2655">
        <v>0</v>
      </c>
      <c r="Y2655">
        <v>102</v>
      </c>
      <c r="Z2655">
        <v>36</v>
      </c>
    </row>
    <row r="2656" spans="1:26" x14ac:dyDescent="0.35">
      <c r="A2656" s="28" t="str">
        <f t="shared" si="41"/>
        <v>0.0 - SCHOOL ALL ENROLLMENTS 9-122022Murray High</v>
      </c>
      <c r="B2656" s="28" t="s">
        <v>2058</v>
      </c>
      <c r="C2656" s="28" t="s">
        <v>1099</v>
      </c>
      <c r="D2656" s="28" t="s">
        <v>601</v>
      </c>
      <c r="E2656" s="28" t="s">
        <v>988</v>
      </c>
      <c r="F2656" s="28" t="s">
        <v>602</v>
      </c>
      <c r="G2656" s="28" t="s">
        <v>304</v>
      </c>
      <c r="H2656" s="28" t="s">
        <v>271</v>
      </c>
      <c r="I2656" s="28" t="s">
        <v>466</v>
      </c>
      <c r="J2656" s="28" t="s">
        <v>467</v>
      </c>
      <c r="K2656">
        <v>4900600</v>
      </c>
      <c r="L2656">
        <v>0</v>
      </c>
      <c r="M2656">
        <v>1415</v>
      </c>
      <c r="N2656">
        <v>716</v>
      </c>
      <c r="O2656">
        <v>699</v>
      </c>
      <c r="P2656">
        <v>14</v>
      </c>
      <c r="Q2656">
        <v>33</v>
      </c>
      <c r="R2656">
        <v>50</v>
      </c>
      <c r="S2656">
        <v>292</v>
      </c>
      <c r="T2656">
        <v>13</v>
      </c>
      <c r="U2656">
        <v>63</v>
      </c>
      <c r="V2656">
        <v>955</v>
      </c>
      <c r="W2656">
        <v>197</v>
      </c>
      <c r="X2656">
        <v>0</v>
      </c>
      <c r="Y2656">
        <v>323</v>
      </c>
      <c r="Z2656">
        <v>105</v>
      </c>
    </row>
    <row r="2657" spans="1:26" x14ac:dyDescent="0.35">
      <c r="A2657" s="28" t="str">
        <f t="shared" si="41"/>
        <v>0.0 - SCHOOL ALL ENROLLMENTS 9-122022Riverview Jr High</v>
      </c>
      <c r="B2657" s="28" t="s">
        <v>2058</v>
      </c>
      <c r="C2657" s="28" t="s">
        <v>1099</v>
      </c>
      <c r="D2657" s="28" t="s">
        <v>720</v>
      </c>
      <c r="E2657" s="28" t="s">
        <v>1021</v>
      </c>
      <c r="F2657" s="28" t="s">
        <v>721</v>
      </c>
      <c r="G2657" s="28" t="s">
        <v>291</v>
      </c>
      <c r="H2657" s="28" t="s">
        <v>401</v>
      </c>
      <c r="I2657" s="28" t="s">
        <v>466</v>
      </c>
      <c r="J2657" s="28" t="s">
        <v>467</v>
      </c>
      <c r="K2657">
        <v>4900600</v>
      </c>
      <c r="L2657">
        <v>0</v>
      </c>
      <c r="M2657">
        <v>207</v>
      </c>
      <c r="N2657">
        <v>109</v>
      </c>
      <c r="O2657">
        <v>98</v>
      </c>
      <c r="P2657">
        <v>-99</v>
      </c>
      <c r="Q2657">
        <v>-99</v>
      </c>
      <c r="R2657">
        <v>-99</v>
      </c>
      <c r="S2657">
        <v>30</v>
      </c>
      <c r="T2657">
        <v>-99</v>
      </c>
      <c r="U2657">
        <v>11</v>
      </c>
      <c r="V2657">
        <v>155</v>
      </c>
      <c r="W2657">
        <v>24</v>
      </c>
      <c r="X2657">
        <v>0</v>
      </c>
      <c r="Y2657">
        <v>41</v>
      </c>
      <c r="Z2657">
        <v>-99</v>
      </c>
    </row>
    <row r="2658" spans="1:26" x14ac:dyDescent="0.35">
      <c r="A2658" s="28" t="str">
        <f t="shared" si="41"/>
        <v>0.0 - SCHOOL ALL ENROLLMENTS 9-122022Bridges Nebo Transition Center</v>
      </c>
      <c r="B2658" s="28" t="s">
        <v>2058</v>
      </c>
      <c r="C2658" s="28" t="s">
        <v>1099</v>
      </c>
      <c r="D2658" s="28" t="s">
        <v>1234</v>
      </c>
      <c r="E2658" s="28" t="s">
        <v>1981</v>
      </c>
      <c r="F2658" s="28" t="s">
        <v>1982</v>
      </c>
      <c r="G2658" s="28" t="s">
        <v>1957</v>
      </c>
      <c r="H2658" s="28" t="s">
        <v>271</v>
      </c>
      <c r="I2658" s="28" t="s">
        <v>376</v>
      </c>
      <c r="J2658" s="28" t="s">
        <v>377</v>
      </c>
      <c r="K2658">
        <v>4900630</v>
      </c>
      <c r="L2658">
        <v>0</v>
      </c>
      <c r="M2658">
        <v>91</v>
      </c>
      <c r="N2658">
        <v>42</v>
      </c>
      <c r="O2658">
        <v>49</v>
      </c>
      <c r="P2658">
        <v>-99</v>
      </c>
      <c r="Q2658">
        <v>-99</v>
      </c>
      <c r="R2658">
        <v>-99</v>
      </c>
      <c r="S2658">
        <v>16</v>
      </c>
      <c r="T2658">
        <v>-99</v>
      </c>
      <c r="U2658">
        <v>-99</v>
      </c>
      <c r="V2658">
        <v>69</v>
      </c>
      <c r="W2658">
        <v>90</v>
      </c>
      <c r="X2658">
        <v>0</v>
      </c>
      <c r="Y2658">
        <v>23</v>
      </c>
      <c r="Z2658">
        <v>-99</v>
      </c>
    </row>
    <row r="2659" spans="1:26" x14ac:dyDescent="0.35">
      <c r="A2659" s="28" t="str">
        <f t="shared" si="41"/>
        <v>0.0 - SCHOOL ALL ENROLLMENTS 9-122022Landmark High</v>
      </c>
      <c r="B2659" s="28" t="s">
        <v>2058</v>
      </c>
      <c r="C2659" s="28" t="s">
        <v>1099</v>
      </c>
      <c r="D2659" s="28" t="s">
        <v>523</v>
      </c>
      <c r="E2659" s="28" t="s">
        <v>1040</v>
      </c>
      <c r="F2659" s="28" t="s">
        <v>524</v>
      </c>
      <c r="G2659" s="28" t="s">
        <v>1956</v>
      </c>
      <c r="H2659" s="28" t="s">
        <v>271</v>
      </c>
      <c r="I2659" s="28" t="s">
        <v>376</v>
      </c>
      <c r="J2659" s="28" t="s">
        <v>377</v>
      </c>
      <c r="K2659">
        <v>4900630</v>
      </c>
      <c r="L2659">
        <v>0</v>
      </c>
      <c r="M2659">
        <v>406</v>
      </c>
      <c r="N2659">
        <v>186</v>
      </c>
      <c r="O2659">
        <v>220</v>
      </c>
      <c r="P2659">
        <v>-99</v>
      </c>
      <c r="Q2659">
        <v>-99</v>
      </c>
      <c r="R2659">
        <v>-99</v>
      </c>
      <c r="S2659">
        <v>113</v>
      </c>
      <c r="T2659">
        <v>-99</v>
      </c>
      <c r="U2659">
        <v>-99</v>
      </c>
      <c r="V2659">
        <v>269</v>
      </c>
      <c r="W2659">
        <v>97</v>
      </c>
      <c r="X2659">
        <v>0</v>
      </c>
      <c r="Y2659">
        <v>172</v>
      </c>
      <c r="Z2659">
        <v>15</v>
      </c>
    </row>
    <row r="2660" spans="1:26" x14ac:dyDescent="0.35">
      <c r="A2660" s="28" t="str">
        <f t="shared" si="41"/>
        <v>0.0 - SCHOOL ALL ENROLLMENTS 9-122022Maple Mountain High</v>
      </c>
      <c r="B2660" s="28" t="s">
        <v>2058</v>
      </c>
      <c r="C2660" s="28" t="s">
        <v>1099</v>
      </c>
      <c r="D2660" s="28" t="s">
        <v>548</v>
      </c>
      <c r="E2660" s="28" t="s">
        <v>987</v>
      </c>
      <c r="F2660" s="28" t="s">
        <v>549</v>
      </c>
      <c r="G2660" s="28" t="s">
        <v>291</v>
      </c>
      <c r="H2660" s="28" t="s">
        <v>271</v>
      </c>
      <c r="I2660" s="28" t="s">
        <v>376</v>
      </c>
      <c r="J2660" s="28" t="s">
        <v>377</v>
      </c>
      <c r="K2660">
        <v>4900630</v>
      </c>
      <c r="L2660">
        <v>0</v>
      </c>
      <c r="M2660">
        <v>1659</v>
      </c>
      <c r="N2660">
        <v>811</v>
      </c>
      <c r="O2660">
        <v>848</v>
      </c>
      <c r="P2660">
        <v>-99</v>
      </c>
      <c r="Q2660">
        <v>10</v>
      </c>
      <c r="R2660">
        <v>10</v>
      </c>
      <c r="S2660">
        <v>148</v>
      </c>
      <c r="T2660">
        <v>-99</v>
      </c>
      <c r="U2660">
        <v>62</v>
      </c>
      <c r="V2660">
        <v>1417</v>
      </c>
      <c r="W2660">
        <v>106</v>
      </c>
      <c r="X2660">
        <v>0</v>
      </c>
      <c r="Y2660">
        <v>150</v>
      </c>
      <c r="Z2660">
        <v>16</v>
      </c>
    </row>
    <row r="2661" spans="1:26" x14ac:dyDescent="0.35">
      <c r="A2661" s="28" t="str">
        <f t="shared" si="41"/>
        <v>0.0 - SCHOOL ALL ENROLLMENTS 9-122022Mapleton Junior High</v>
      </c>
      <c r="B2661" s="28" t="s">
        <v>2058</v>
      </c>
      <c r="C2661" s="28" t="s">
        <v>1099</v>
      </c>
      <c r="D2661" s="28" t="s">
        <v>550</v>
      </c>
      <c r="E2661" s="28" t="s">
        <v>989</v>
      </c>
      <c r="F2661" s="28" t="s">
        <v>551</v>
      </c>
      <c r="G2661" s="28" t="s">
        <v>291</v>
      </c>
      <c r="H2661" s="28" t="s">
        <v>401</v>
      </c>
      <c r="I2661" s="28" t="s">
        <v>376</v>
      </c>
      <c r="J2661" s="28" t="s">
        <v>377</v>
      </c>
      <c r="K2661">
        <v>4900630</v>
      </c>
      <c r="L2661">
        <v>0</v>
      </c>
      <c r="M2661">
        <v>568</v>
      </c>
      <c r="N2661">
        <v>249</v>
      </c>
      <c r="O2661">
        <v>319</v>
      </c>
      <c r="P2661">
        <v>-99</v>
      </c>
      <c r="Q2661">
        <v>-99</v>
      </c>
      <c r="R2661">
        <v>-99</v>
      </c>
      <c r="S2661">
        <v>48</v>
      </c>
      <c r="T2661">
        <v>-99</v>
      </c>
      <c r="U2661">
        <v>24</v>
      </c>
      <c r="V2661">
        <v>491</v>
      </c>
      <c r="W2661">
        <v>44</v>
      </c>
      <c r="X2661">
        <v>0</v>
      </c>
      <c r="Y2661">
        <v>52</v>
      </c>
      <c r="Z2661">
        <v>-99</v>
      </c>
    </row>
    <row r="2662" spans="1:26" x14ac:dyDescent="0.35">
      <c r="A2662" s="28" t="str">
        <f t="shared" si="41"/>
        <v>0.0 - SCHOOL ALL ENROLLMENTS 9-122022Nebo Advanced Learning Center</v>
      </c>
      <c r="B2662" s="28" t="s">
        <v>2058</v>
      </c>
      <c r="C2662" s="28" t="s">
        <v>1099</v>
      </c>
      <c r="D2662" s="28" t="s">
        <v>607</v>
      </c>
      <c r="E2662" s="28" t="s">
        <v>1046</v>
      </c>
      <c r="F2662" s="28" t="s">
        <v>608</v>
      </c>
      <c r="G2662" s="28" t="s">
        <v>1956</v>
      </c>
      <c r="H2662" s="28" t="s">
        <v>271</v>
      </c>
      <c r="I2662" s="28" t="s">
        <v>376</v>
      </c>
      <c r="J2662" s="28" t="s">
        <v>377</v>
      </c>
      <c r="K2662">
        <v>4900630</v>
      </c>
      <c r="L2662">
        <v>0</v>
      </c>
      <c r="M2662">
        <v>185</v>
      </c>
      <c r="N2662">
        <v>89</v>
      </c>
      <c r="O2662">
        <v>96</v>
      </c>
      <c r="P2662">
        <v>-99</v>
      </c>
      <c r="Q2662">
        <v>-99</v>
      </c>
      <c r="R2662">
        <v>-99</v>
      </c>
      <c r="S2662">
        <v>12</v>
      </c>
      <c r="T2662">
        <v>-99</v>
      </c>
      <c r="U2662">
        <v>-99</v>
      </c>
      <c r="V2662">
        <v>173</v>
      </c>
      <c r="W2662">
        <v>10</v>
      </c>
      <c r="X2662">
        <v>0</v>
      </c>
      <c r="Y2662">
        <v>44</v>
      </c>
      <c r="Z2662">
        <v>-99</v>
      </c>
    </row>
    <row r="2663" spans="1:26" x14ac:dyDescent="0.35">
      <c r="A2663" s="28" t="str">
        <f t="shared" si="41"/>
        <v>0.0 - SCHOOL ALL ENROLLMENTS 9-122022Payson High</v>
      </c>
      <c r="B2663" s="28" t="s">
        <v>2058</v>
      </c>
      <c r="C2663" s="28" t="s">
        <v>1099</v>
      </c>
      <c r="D2663" s="28" t="s">
        <v>672</v>
      </c>
      <c r="E2663" s="28" t="s">
        <v>988</v>
      </c>
      <c r="F2663" s="28" t="s">
        <v>673</v>
      </c>
      <c r="G2663" s="28" t="s">
        <v>1081</v>
      </c>
      <c r="H2663" s="28" t="s">
        <v>271</v>
      </c>
      <c r="I2663" s="28" t="s">
        <v>376</v>
      </c>
      <c r="J2663" s="28" t="s">
        <v>377</v>
      </c>
      <c r="K2663">
        <v>4900630</v>
      </c>
      <c r="L2663">
        <v>0</v>
      </c>
      <c r="M2663">
        <v>1566</v>
      </c>
      <c r="N2663">
        <v>762</v>
      </c>
      <c r="O2663">
        <v>804</v>
      </c>
      <c r="P2663">
        <v>-99</v>
      </c>
      <c r="Q2663">
        <v>-99</v>
      </c>
      <c r="R2663">
        <v>12</v>
      </c>
      <c r="S2663">
        <v>251</v>
      </c>
      <c r="T2663">
        <v>-99</v>
      </c>
      <c r="U2663">
        <v>31</v>
      </c>
      <c r="V2663">
        <v>1267</v>
      </c>
      <c r="W2663">
        <v>172</v>
      </c>
      <c r="X2663">
        <v>0</v>
      </c>
      <c r="Y2663">
        <v>340</v>
      </c>
      <c r="Z2663">
        <v>56</v>
      </c>
    </row>
    <row r="2664" spans="1:26" x14ac:dyDescent="0.35">
      <c r="A2664" s="28" t="str">
        <f t="shared" si="41"/>
        <v>0.0 - SCHOOL ALL ENROLLMENTS 9-122022Payson Jr High</v>
      </c>
      <c r="B2664" s="28" t="s">
        <v>2058</v>
      </c>
      <c r="C2664" s="28" t="s">
        <v>1099</v>
      </c>
      <c r="D2664" s="28" t="s">
        <v>674</v>
      </c>
      <c r="E2664" s="28" t="s">
        <v>1001</v>
      </c>
      <c r="F2664" s="28" t="s">
        <v>675</v>
      </c>
      <c r="G2664" s="28" t="s">
        <v>291</v>
      </c>
      <c r="H2664" s="28" t="s">
        <v>401</v>
      </c>
      <c r="I2664" s="28" t="s">
        <v>376</v>
      </c>
      <c r="J2664" s="28" t="s">
        <v>377</v>
      </c>
      <c r="K2664">
        <v>4900630</v>
      </c>
      <c r="L2664">
        <v>0</v>
      </c>
      <c r="M2664">
        <v>595</v>
      </c>
      <c r="N2664">
        <v>270</v>
      </c>
      <c r="O2664">
        <v>325</v>
      </c>
      <c r="P2664">
        <v>-99</v>
      </c>
      <c r="Q2664">
        <v>-99</v>
      </c>
      <c r="R2664">
        <v>-99</v>
      </c>
      <c r="S2664">
        <v>116</v>
      </c>
      <c r="T2664">
        <v>-99</v>
      </c>
      <c r="U2664">
        <v>13</v>
      </c>
      <c r="V2664">
        <v>459</v>
      </c>
      <c r="W2664">
        <v>77</v>
      </c>
      <c r="X2664">
        <v>0</v>
      </c>
      <c r="Y2664">
        <v>159</v>
      </c>
      <c r="Z2664">
        <v>45</v>
      </c>
    </row>
    <row r="2665" spans="1:26" x14ac:dyDescent="0.35">
      <c r="A2665" s="28" t="str">
        <f t="shared" si="41"/>
        <v>0.0 - SCHOOL ALL ENROLLMENTS 9-122022Salem Hills High</v>
      </c>
      <c r="B2665" s="28" t="s">
        <v>2058</v>
      </c>
      <c r="C2665" s="28" t="s">
        <v>1099</v>
      </c>
      <c r="D2665" s="28" t="s">
        <v>736</v>
      </c>
      <c r="E2665" s="28" t="s">
        <v>1012</v>
      </c>
      <c r="F2665" s="28" t="s">
        <v>737</v>
      </c>
      <c r="G2665" s="28" t="s">
        <v>401</v>
      </c>
      <c r="H2665" s="28" t="s">
        <v>271</v>
      </c>
      <c r="I2665" s="28" t="s">
        <v>376</v>
      </c>
      <c r="J2665" s="28" t="s">
        <v>377</v>
      </c>
      <c r="K2665">
        <v>4900630</v>
      </c>
      <c r="L2665">
        <v>0</v>
      </c>
      <c r="M2665">
        <v>1494</v>
      </c>
      <c r="N2665">
        <v>746</v>
      </c>
      <c r="O2665">
        <v>748</v>
      </c>
      <c r="P2665">
        <v>10</v>
      </c>
      <c r="Q2665">
        <v>-99</v>
      </c>
      <c r="R2665">
        <v>-99</v>
      </c>
      <c r="S2665">
        <v>136</v>
      </c>
      <c r="T2665">
        <v>-99</v>
      </c>
      <c r="U2665">
        <v>50</v>
      </c>
      <c r="V2665">
        <v>1281</v>
      </c>
      <c r="W2665">
        <v>152</v>
      </c>
      <c r="X2665">
        <v>0</v>
      </c>
      <c r="Y2665">
        <v>208</v>
      </c>
      <c r="Z2665">
        <v>15</v>
      </c>
    </row>
    <row r="2666" spans="1:26" x14ac:dyDescent="0.35">
      <c r="A2666" s="28" t="str">
        <f t="shared" si="41"/>
        <v>0.0 - SCHOOL ALL ENROLLMENTS 9-122022Salem Junior High</v>
      </c>
      <c r="B2666" s="28" t="s">
        <v>2058</v>
      </c>
      <c r="C2666" s="28" t="s">
        <v>1099</v>
      </c>
      <c r="D2666" s="28" t="s">
        <v>738</v>
      </c>
      <c r="E2666" s="28" t="s">
        <v>1048</v>
      </c>
      <c r="F2666" s="28" t="s">
        <v>739</v>
      </c>
      <c r="G2666" s="28" t="s">
        <v>291</v>
      </c>
      <c r="H2666" s="28" t="s">
        <v>401</v>
      </c>
      <c r="I2666" s="28" t="s">
        <v>376</v>
      </c>
      <c r="J2666" s="28" t="s">
        <v>377</v>
      </c>
      <c r="K2666">
        <v>4900630</v>
      </c>
      <c r="L2666">
        <v>0</v>
      </c>
      <c r="M2666">
        <v>521</v>
      </c>
      <c r="N2666">
        <v>237</v>
      </c>
      <c r="O2666">
        <v>284</v>
      </c>
      <c r="P2666">
        <v>-99</v>
      </c>
      <c r="Q2666">
        <v>-99</v>
      </c>
      <c r="R2666">
        <v>-99</v>
      </c>
      <c r="S2666">
        <v>54</v>
      </c>
      <c r="T2666">
        <v>-99</v>
      </c>
      <c r="U2666">
        <v>12</v>
      </c>
      <c r="V2666">
        <v>447</v>
      </c>
      <c r="W2666">
        <v>57</v>
      </c>
      <c r="X2666">
        <v>0</v>
      </c>
      <c r="Y2666">
        <v>81</v>
      </c>
      <c r="Z2666">
        <v>14</v>
      </c>
    </row>
    <row r="2667" spans="1:26" x14ac:dyDescent="0.35">
      <c r="A2667" s="28" t="str">
        <f t="shared" si="41"/>
        <v>0.0 - SCHOOL ALL ENROLLMENTS 9-122022Spanish Fork High</v>
      </c>
      <c r="B2667" s="28" t="s">
        <v>2058</v>
      </c>
      <c r="C2667" s="28" t="s">
        <v>1099</v>
      </c>
      <c r="D2667" s="28" t="s">
        <v>775</v>
      </c>
      <c r="E2667" s="28" t="s">
        <v>1000</v>
      </c>
      <c r="F2667" s="28" t="s">
        <v>776</v>
      </c>
      <c r="G2667" s="28" t="s">
        <v>401</v>
      </c>
      <c r="H2667" s="28" t="s">
        <v>271</v>
      </c>
      <c r="I2667" s="28" t="s">
        <v>376</v>
      </c>
      <c r="J2667" s="28" t="s">
        <v>377</v>
      </c>
      <c r="K2667">
        <v>4900630</v>
      </c>
      <c r="L2667">
        <v>0</v>
      </c>
      <c r="M2667">
        <v>1429</v>
      </c>
      <c r="N2667">
        <v>734</v>
      </c>
      <c r="O2667">
        <v>695</v>
      </c>
      <c r="P2667">
        <v>-99</v>
      </c>
      <c r="Q2667">
        <v>-99</v>
      </c>
      <c r="R2667">
        <v>-99</v>
      </c>
      <c r="S2667">
        <v>198</v>
      </c>
      <c r="T2667">
        <v>18</v>
      </c>
      <c r="U2667">
        <v>43</v>
      </c>
      <c r="V2667">
        <v>1160</v>
      </c>
      <c r="W2667">
        <v>148</v>
      </c>
      <c r="X2667">
        <v>0</v>
      </c>
      <c r="Y2667">
        <v>229</v>
      </c>
      <c r="Z2667">
        <v>25</v>
      </c>
    </row>
    <row r="2668" spans="1:26" x14ac:dyDescent="0.35">
      <c r="A2668" s="28" t="str">
        <f t="shared" si="41"/>
        <v>0.0 - SCHOOL ALL ENROLLMENTS 9-122022Spanish Fork Jr High</v>
      </c>
      <c r="B2668" s="28" t="s">
        <v>2058</v>
      </c>
      <c r="C2668" s="28" t="s">
        <v>1099</v>
      </c>
      <c r="D2668" s="28" t="s">
        <v>777</v>
      </c>
      <c r="E2668" s="28" t="s">
        <v>1058</v>
      </c>
      <c r="F2668" s="28" t="s">
        <v>778</v>
      </c>
      <c r="G2668" s="28" t="s">
        <v>291</v>
      </c>
      <c r="H2668" s="28" t="s">
        <v>401</v>
      </c>
      <c r="I2668" s="28" t="s">
        <v>376</v>
      </c>
      <c r="J2668" s="28" t="s">
        <v>377</v>
      </c>
      <c r="K2668">
        <v>4900630</v>
      </c>
      <c r="L2668">
        <v>0</v>
      </c>
      <c r="M2668">
        <v>564</v>
      </c>
      <c r="N2668">
        <v>265</v>
      </c>
      <c r="O2668">
        <v>299</v>
      </c>
      <c r="P2668">
        <v>-99</v>
      </c>
      <c r="Q2668">
        <v>-99</v>
      </c>
      <c r="R2668">
        <v>-99</v>
      </c>
      <c r="S2668">
        <v>69</v>
      </c>
      <c r="T2668">
        <v>-99</v>
      </c>
      <c r="U2668">
        <v>19</v>
      </c>
      <c r="V2668">
        <v>462</v>
      </c>
      <c r="W2668">
        <v>67</v>
      </c>
      <c r="X2668">
        <v>0</v>
      </c>
      <c r="Y2668">
        <v>90</v>
      </c>
      <c r="Z2668">
        <v>14</v>
      </c>
    </row>
    <row r="2669" spans="1:26" x14ac:dyDescent="0.35">
      <c r="A2669" s="28" t="str">
        <f t="shared" si="41"/>
        <v>0.0 - SCHOOL ALL ENROLLMENTS 9-122022Springville High</v>
      </c>
      <c r="B2669" s="28" t="s">
        <v>2058</v>
      </c>
      <c r="C2669" s="28" t="s">
        <v>1099</v>
      </c>
      <c r="D2669" s="28" t="s">
        <v>786</v>
      </c>
      <c r="E2669" s="28" t="s">
        <v>1004</v>
      </c>
      <c r="F2669" s="28" t="s">
        <v>787</v>
      </c>
      <c r="G2669" s="28" t="s">
        <v>222</v>
      </c>
      <c r="H2669" s="28" t="s">
        <v>271</v>
      </c>
      <c r="I2669" s="28" t="s">
        <v>376</v>
      </c>
      <c r="J2669" s="28" t="s">
        <v>377</v>
      </c>
      <c r="K2669">
        <v>4900630</v>
      </c>
      <c r="L2669">
        <v>0</v>
      </c>
      <c r="M2669">
        <v>1572</v>
      </c>
      <c r="N2669">
        <v>764</v>
      </c>
      <c r="O2669">
        <v>808</v>
      </c>
      <c r="P2669">
        <v>-99</v>
      </c>
      <c r="Q2669">
        <v>-99</v>
      </c>
      <c r="R2669">
        <v>-99</v>
      </c>
      <c r="S2669">
        <v>284</v>
      </c>
      <c r="T2669">
        <v>29</v>
      </c>
      <c r="U2669">
        <v>54</v>
      </c>
      <c r="V2669">
        <v>1183</v>
      </c>
      <c r="W2669">
        <v>154</v>
      </c>
      <c r="X2669">
        <v>0</v>
      </c>
      <c r="Y2669">
        <v>319</v>
      </c>
      <c r="Z2669">
        <v>33</v>
      </c>
    </row>
    <row r="2670" spans="1:26" x14ac:dyDescent="0.35">
      <c r="A2670" s="28" t="str">
        <f t="shared" si="41"/>
        <v>0.0 - SCHOOL ALL ENROLLMENTS 9-122022Springville Jr High</v>
      </c>
      <c r="B2670" s="28" t="s">
        <v>2058</v>
      </c>
      <c r="C2670" s="28" t="s">
        <v>1099</v>
      </c>
      <c r="D2670" s="28" t="s">
        <v>788</v>
      </c>
      <c r="E2670" s="28" t="s">
        <v>1041</v>
      </c>
      <c r="F2670" s="28" t="s">
        <v>789</v>
      </c>
      <c r="G2670" s="28" t="s">
        <v>291</v>
      </c>
      <c r="H2670" s="28" t="s">
        <v>401</v>
      </c>
      <c r="I2670" s="28" t="s">
        <v>376</v>
      </c>
      <c r="J2670" s="28" t="s">
        <v>377</v>
      </c>
      <c r="K2670">
        <v>4900630</v>
      </c>
      <c r="L2670">
        <v>0</v>
      </c>
      <c r="M2670">
        <v>564</v>
      </c>
      <c r="N2670">
        <v>259</v>
      </c>
      <c r="O2670">
        <v>305</v>
      </c>
      <c r="P2670">
        <v>-99</v>
      </c>
      <c r="Q2670">
        <v>-99</v>
      </c>
      <c r="R2670">
        <v>-99</v>
      </c>
      <c r="S2670">
        <v>107</v>
      </c>
      <c r="T2670">
        <v>-99</v>
      </c>
      <c r="U2670">
        <v>30</v>
      </c>
      <c r="V2670">
        <v>415</v>
      </c>
      <c r="W2670">
        <v>69</v>
      </c>
      <c r="X2670">
        <v>0</v>
      </c>
      <c r="Y2670">
        <v>141</v>
      </c>
      <c r="Z2670">
        <v>21</v>
      </c>
    </row>
    <row r="2671" spans="1:26" x14ac:dyDescent="0.35">
      <c r="A2671" s="28" t="str">
        <f t="shared" si="41"/>
        <v>0.0 - SCHOOL ALL ENROLLMENTS 9-122022No. UT. Acad. for Math Engineering &amp; Science</v>
      </c>
      <c r="B2671" s="28" t="s">
        <v>2058</v>
      </c>
      <c r="C2671" s="28" t="s">
        <v>1099</v>
      </c>
      <c r="D2671" s="28" t="s">
        <v>609</v>
      </c>
      <c r="E2671" s="28" t="s">
        <v>986</v>
      </c>
      <c r="F2671" s="28" t="s">
        <v>610</v>
      </c>
      <c r="G2671" s="28" t="s">
        <v>304</v>
      </c>
      <c r="H2671" s="28" t="s">
        <v>271</v>
      </c>
      <c r="I2671" s="28" t="s">
        <v>609</v>
      </c>
      <c r="J2671" s="28" t="s">
        <v>611</v>
      </c>
      <c r="K2671">
        <v>4900063</v>
      </c>
      <c r="L2671">
        <v>0</v>
      </c>
      <c r="M2671">
        <v>721</v>
      </c>
      <c r="N2671">
        <v>285</v>
      </c>
      <c r="O2671">
        <v>436</v>
      </c>
      <c r="P2671">
        <v>-99</v>
      </c>
      <c r="Q2671">
        <v>36</v>
      </c>
      <c r="R2671">
        <v>-99</v>
      </c>
      <c r="S2671">
        <v>78</v>
      </c>
      <c r="T2671">
        <v>-99</v>
      </c>
      <c r="U2671">
        <v>31</v>
      </c>
      <c r="V2671">
        <v>563</v>
      </c>
      <c r="W2671">
        <v>27</v>
      </c>
      <c r="X2671">
        <v>0</v>
      </c>
      <c r="Y2671">
        <v>52</v>
      </c>
      <c r="Z2671">
        <v>13</v>
      </c>
    </row>
    <row r="2672" spans="1:26" x14ac:dyDescent="0.35">
      <c r="A2672" s="28" t="str">
        <f t="shared" si="41"/>
        <v>0.0 - SCHOOL ALL ENROLLMENTS 9-122022No. UT. Acad. of Math Engineering &amp; Science Ogden</v>
      </c>
      <c r="B2672" s="28" t="s">
        <v>2058</v>
      </c>
      <c r="C2672" s="28" t="s">
        <v>1099</v>
      </c>
      <c r="D2672" s="28" t="s">
        <v>613</v>
      </c>
      <c r="E2672" s="28" t="s">
        <v>1002</v>
      </c>
      <c r="F2672" s="28" t="s">
        <v>614</v>
      </c>
      <c r="G2672" s="28" t="s">
        <v>304</v>
      </c>
      <c r="H2672" s="28" t="s">
        <v>271</v>
      </c>
      <c r="I2672" s="28" t="s">
        <v>609</v>
      </c>
      <c r="J2672" s="28" t="s">
        <v>611</v>
      </c>
      <c r="K2672">
        <v>4900063</v>
      </c>
      <c r="L2672">
        <v>0</v>
      </c>
      <c r="M2672">
        <v>415</v>
      </c>
      <c r="N2672">
        <v>196</v>
      </c>
      <c r="O2672">
        <v>219</v>
      </c>
      <c r="P2672">
        <v>-99</v>
      </c>
      <c r="Q2672">
        <v>-99</v>
      </c>
      <c r="R2672">
        <v>11</v>
      </c>
      <c r="S2672">
        <v>105</v>
      </c>
      <c r="T2672">
        <v>-99</v>
      </c>
      <c r="U2672">
        <v>12</v>
      </c>
      <c r="V2672">
        <v>275</v>
      </c>
      <c r="W2672">
        <v>19</v>
      </c>
      <c r="X2672">
        <v>0</v>
      </c>
      <c r="Y2672">
        <v>47</v>
      </c>
      <c r="Z2672">
        <v>-99</v>
      </c>
    </row>
    <row r="2673" spans="1:26" x14ac:dyDescent="0.35">
      <c r="A2673" s="28" t="str">
        <f t="shared" si="41"/>
        <v>0.0 - SCHOOL ALL ENROLLMENTS 9-122022North Davis Preparatory Academy</v>
      </c>
      <c r="B2673" s="28" t="s">
        <v>2058</v>
      </c>
      <c r="C2673" s="28" t="s">
        <v>1099</v>
      </c>
      <c r="D2673" s="28" t="s">
        <v>1085</v>
      </c>
      <c r="E2673" s="28" t="s">
        <v>990</v>
      </c>
      <c r="F2673" s="28" t="s">
        <v>1086</v>
      </c>
      <c r="G2673" s="28" t="s">
        <v>1956</v>
      </c>
      <c r="H2673" s="28" t="s">
        <v>401</v>
      </c>
      <c r="I2673" s="28" t="s">
        <v>1085</v>
      </c>
      <c r="J2673" s="28" t="s">
        <v>1087</v>
      </c>
      <c r="K2673">
        <v>4900068</v>
      </c>
      <c r="L2673">
        <v>0</v>
      </c>
      <c r="M2673">
        <v>87</v>
      </c>
      <c r="N2673">
        <v>50</v>
      </c>
      <c r="O2673">
        <v>37</v>
      </c>
      <c r="P2673">
        <v>-99</v>
      </c>
      <c r="Q2673">
        <v>-99</v>
      </c>
      <c r="R2673">
        <v>-99</v>
      </c>
      <c r="S2673">
        <v>28</v>
      </c>
      <c r="T2673">
        <v>-99</v>
      </c>
      <c r="U2673">
        <v>-99</v>
      </c>
      <c r="V2673">
        <v>47</v>
      </c>
      <c r="W2673">
        <v>12</v>
      </c>
      <c r="X2673">
        <v>0</v>
      </c>
      <c r="Y2673">
        <v>15</v>
      </c>
      <c r="Z2673">
        <v>10</v>
      </c>
    </row>
    <row r="2674" spans="1:26" x14ac:dyDescent="0.35">
      <c r="A2674" s="28" t="str">
        <f t="shared" si="41"/>
        <v>0.0 - SCHOOL ALL ENROLLMENTS 9-122022North Sanpete High</v>
      </c>
      <c r="B2674" s="28" t="s">
        <v>2058</v>
      </c>
      <c r="C2674" s="28" t="s">
        <v>1099</v>
      </c>
      <c r="D2674" s="28" t="s">
        <v>621</v>
      </c>
      <c r="E2674" s="28" t="s">
        <v>988</v>
      </c>
      <c r="F2674" s="28" t="s">
        <v>622</v>
      </c>
      <c r="G2674" s="28" t="s">
        <v>401</v>
      </c>
      <c r="H2674" s="28" t="s">
        <v>271</v>
      </c>
      <c r="I2674" s="28" t="s">
        <v>623</v>
      </c>
      <c r="J2674" s="28" t="s">
        <v>624</v>
      </c>
      <c r="K2674">
        <v>4900660</v>
      </c>
      <c r="L2674">
        <v>0</v>
      </c>
      <c r="M2674">
        <v>781</v>
      </c>
      <c r="N2674">
        <v>387</v>
      </c>
      <c r="O2674">
        <v>394</v>
      </c>
      <c r="P2674">
        <v>-99</v>
      </c>
      <c r="Q2674">
        <v>-99</v>
      </c>
      <c r="R2674">
        <v>-99</v>
      </c>
      <c r="S2674">
        <v>122</v>
      </c>
      <c r="T2674">
        <v>-99</v>
      </c>
      <c r="U2674">
        <v>13</v>
      </c>
      <c r="V2674">
        <v>632</v>
      </c>
      <c r="W2674">
        <v>78</v>
      </c>
      <c r="X2674">
        <v>0</v>
      </c>
      <c r="Y2674">
        <v>331</v>
      </c>
      <c r="Z2674">
        <v>35</v>
      </c>
    </row>
    <row r="2675" spans="1:26" x14ac:dyDescent="0.35">
      <c r="A2675" s="28" t="str">
        <f t="shared" si="41"/>
        <v>0.0 - SCHOOL ALL ENROLLMENTS 9-122022Pleasant Creek High School</v>
      </c>
      <c r="B2675" s="28" t="s">
        <v>2058</v>
      </c>
      <c r="C2675" s="28" t="s">
        <v>1099</v>
      </c>
      <c r="D2675" s="28" t="s">
        <v>1652</v>
      </c>
      <c r="E2675" s="28" t="s">
        <v>1966</v>
      </c>
      <c r="F2675" s="28" t="s">
        <v>1983</v>
      </c>
      <c r="G2675" s="28" t="s">
        <v>1956</v>
      </c>
      <c r="H2675" s="28" t="s">
        <v>271</v>
      </c>
      <c r="I2675" s="28" t="s">
        <v>623</v>
      </c>
      <c r="J2675" s="28" t="s">
        <v>624</v>
      </c>
      <c r="K2675">
        <v>4900660</v>
      </c>
      <c r="L2675">
        <v>0</v>
      </c>
      <c r="M2675">
        <v>41</v>
      </c>
      <c r="N2675">
        <v>17</v>
      </c>
      <c r="O2675">
        <v>24</v>
      </c>
      <c r="P2675">
        <v>-99</v>
      </c>
      <c r="Q2675">
        <v>-99</v>
      </c>
      <c r="R2675">
        <v>-99</v>
      </c>
      <c r="S2675">
        <v>12</v>
      </c>
      <c r="T2675">
        <v>-99</v>
      </c>
      <c r="U2675">
        <v>-99</v>
      </c>
      <c r="V2675">
        <v>25</v>
      </c>
      <c r="W2675">
        <v>-99</v>
      </c>
      <c r="X2675">
        <v>0</v>
      </c>
      <c r="Y2675">
        <v>41</v>
      </c>
      <c r="Z2675">
        <v>-99</v>
      </c>
    </row>
    <row r="2676" spans="1:26" x14ac:dyDescent="0.35">
      <c r="A2676" s="28" t="str">
        <f t="shared" si="41"/>
        <v>0.0 - SCHOOL ALL ENROLLMENTS 9-122022North Star Academy</v>
      </c>
      <c r="B2676" s="28" t="s">
        <v>2058</v>
      </c>
      <c r="C2676" s="28" t="s">
        <v>1099</v>
      </c>
      <c r="D2676" s="28" t="s">
        <v>628</v>
      </c>
      <c r="E2676" s="28" t="s">
        <v>990</v>
      </c>
      <c r="F2676" s="28" t="s">
        <v>629</v>
      </c>
      <c r="G2676" s="28" t="s">
        <v>1956</v>
      </c>
      <c r="H2676" s="28" t="s">
        <v>401</v>
      </c>
      <c r="I2676" s="28" t="s">
        <v>628</v>
      </c>
      <c r="J2676" s="28" t="s">
        <v>630</v>
      </c>
      <c r="K2676">
        <v>4900025</v>
      </c>
      <c r="L2676">
        <v>0</v>
      </c>
      <c r="M2676">
        <v>58</v>
      </c>
      <c r="N2676">
        <v>30</v>
      </c>
      <c r="O2676">
        <v>28</v>
      </c>
      <c r="P2676">
        <v>-99</v>
      </c>
      <c r="Q2676">
        <v>-99</v>
      </c>
      <c r="R2676">
        <v>-99</v>
      </c>
      <c r="S2676">
        <v>-99</v>
      </c>
      <c r="T2676">
        <v>-99</v>
      </c>
      <c r="U2676">
        <v>-99</v>
      </c>
      <c r="V2676">
        <v>49</v>
      </c>
      <c r="W2676">
        <v>-99</v>
      </c>
      <c r="X2676">
        <v>0</v>
      </c>
      <c r="Y2676">
        <v>-99</v>
      </c>
      <c r="Z2676">
        <v>-99</v>
      </c>
    </row>
    <row r="2677" spans="1:26" x14ac:dyDescent="0.35">
      <c r="A2677" s="28" t="str">
        <f t="shared" si="41"/>
        <v>0.0 - SCHOOL ALL ENROLLMENTS 9-122022North Summit High</v>
      </c>
      <c r="B2677" s="28" t="s">
        <v>2058</v>
      </c>
      <c r="C2677" s="28" t="s">
        <v>1099</v>
      </c>
      <c r="D2677" s="28" t="s">
        <v>632</v>
      </c>
      <c r="E2677" s="28" t="s">
        <v>988</v>
      </c>
      <c r="F2677" s="28" t="s">
        <v>633</v>
      </c>
      <c r="G2677" s="28" t="s">
        <v>401</v>
      </c>
      <c r="H2677" s="28" t="s">
        <v>271</v>
      </c>
      <c r="I2677" s="28" t="s">
        <v>634</v>
      </c>
      <c r="J2677" s="28" t="s">
        <v>635</v>
      </c>
      <c r="K2677">
        <v>4900690</v>
      </c>
      <c r="L2677">
        <v>0</v>
      </c>
      <c r="M2677">
        <v>330</v>
      </c>
      <c r="N2677">
        <v>144</v>
      </c>
      <c r="O2677">
        <v>186</v>
      </c>
      <c r="P2677">
        <v>-99</v>
      </c>
      <c r="Q2677">
        <v>-99</v>
      </c>
      <c r="R2677">
        <v>-99</v>
      </c>
      <c r="S2677">
        <v>54</v>
      </c>
      <c r="T2677">
        <v>-99</v>
      </c>
      <c r="U2677">
        <v>-99</v>
      </c>
      <c r="V2677">
        <v>272</v>
      </c>
      <c r="W2677">
        <v>36</v>
      </c>
      <c r="X2677">
        <v>0</v>
      </c>
      <c r="Y2677">
        <v>44</v>
      </c>
      <c r="Z2677">
        <v>12</v>
      </c>
    </row>
    <row r="2678" spans="1:26" x14ac:dyDescent="0.35">
      <c r="A2678" s="28" t="str">
        <f t="shared" si="41"/>
        <v>0.0 - SCHOOL ALL ENROLLMENTS 9-122022Ben Lomond High</v>
      </c>
      <c r="B2678" s="28" t="s">
        <v>2058</v>
      </c>
      <c r="C2678" s="28" t="s">
        <v>1099</v>
      </c>
      <c r="D2678" s="28" t="s">
        <v>263</v>
      </c>
      <c r="E2678" s="28" t="s">
        <v>995</v>
      </c>
      <c r="F2678" s="28" t="s">
        <v>264</v>
      </c>
      <c r="G2678" s="28" t="s">
        <v>304</v>
      </c>
      <c r="H2678" s="28" t="s">
        <v>271</v>
      </c>
      <c r="I2678" s="28" t="s">
        <v>265</v>
      </c>
      <c r="J2678" s="28" t="s">
        <v>266</v>
      </c>
      <c r="K2678">
        <v>4900720</v>
      </c>
      <c r="L2678">
        <v>0</v>
      </c>
      <c r="M2678">
        <v>1151</v>
      </c>
      <c r="N2678">
        <v>539</v>
      </c>
      <c r="O2678">
        <v>612</v>
      </c>
      <c r="P2678">
        <v>-99</v>
      </c>
      <c r="Q2678">
        <v>-99</v>
      </c>
      <c r="R2678">
        <v>15</v>
      </c>
      <c r="S2678">
        <v>687</v>
      </c>
      <c r="T2678">
        <v>-99</v>
      </c>
      <c r="U2678">
        <v>31</v>
      </c>
      <c r="V2678">
        <v>404</v>
      </c>
      <c r="W2678">
        <v>144</v>
      </c>
      <c r="X2678">
        <v>0</v>
      </c>
      <c r="Y2678">
        <v>758</v>
      </c>
      <c r="Z2678">
        <v>176</v>
      </c>
    </row>
    <row r="2679" spans="1:26" x14ac:dyDescent="0.35">
      <c r="A2679" s="28" t="str">
        <f t="shared" si="41"/>
        <v>0.0 - SCHOOL ALL ENROLLMENTS 9-122022George Washington High</v>
      </c>
      <c r="B2679" s="28" t="s">
        <v>2058</v>
      </c>
      <c r="C2679" s="28" t="s">
        <v>1099</v>
      </c>
      <c r="D2679" s="28" t="s">
        <v>1113</v>
      </c>
      <c r="E2679" s="28" t="s">
        <v>1114</v>
      </c>
      <c r="F2679" s="28" t="s">
        <v>1115</v>
      </c>
      <c r="G2679" s="28" t="s">
        <v>291</v>
      </c>
      <c r="H2679" s="28" t="s">
        <v>271</v>
      </c>
      <c r="I2679" s="28" t="s">
        <v>265</v>
      </c>
      <c r="J2679" s="28" t="s">
        <v>266</v>
      </c>
      <c r="K2679">
        <v>4900720</v>
      </c>
      <c r="L2679">
        <v>0</v>
      </c>
      <c r="M2679">
        <v>224</v>
      </c>
      <c r="N2679">
        <v>96</v>
      </c>
      <c r="O2679">
        <v>128</v>
      </c>
      <c r="P2679">
        <v>-99</v>
      </c>
      <c r="Q2679">
        <v>-99</v>
      </c>
      <c r="R2679">
        <v>-99</v>
      </c>
      <c r="S2679">
        <v>110</v>
      </c>
      <c r="T2679">
        <v>-99</v>
      </c>
      <c r="U2679">
        <v>-99</v>
      </c>
      <c r="V2679">
        <v>101</v>
      </c>
      <c r="W2679">
        <v>98</v>
      </c>
      <c r="X2679">
        <v>0</v>
      </c>
      <c r="Y2679">
        <v>152</v>
      </c>
      <c r="Z2679">
        <v>36</v>
      </c>
    </row>
    <row r="2680" spans="1:26" x14ac:dyDescent="0.35">
      <c r="A2680" s="28" t="str">
        <f t="shared" si="41"/>
        <v>0.0 - SCHOOL ALL ENROLLMENTS 9-122022Highland Junior High</v>
      </c>
      <c r="B2680" s="28" t="s">
        <v>2058</v>
      </c>
      <c r="C2680" s="28" t="s">
        <v>1099</v>
      </c>
      <c r="D2680" s="28" t="s">
        <v>456</v>
      </c>
      <c r="E2680" s="28" t="s">
        <v>1023</v>
      </c>
      <c r="F2680" s="28" t="s">
        <v>457</v>
      </c>
      <c r="G2680" s="28" t="s">
        <v>291</v>
      </c>
      <c r="H2680" s="28" t="s">
        <v>401</v>
      </c>
      <c r="I2680" s="28" t="s">
        <v>265</v>
      </c>
      <c r="J2680" s="28" t="s">
        <v>266</v>
      </c>
      <c r="K2680">
        <v>4900720</v>
      </c>
      <c r="L2680">
        <v>0</v>
      </c>
      <c r="M2680">
        <v>269</v>
      </c>
      <c r="N2680">
        <v>127</v>
      </c>
      <c r="O2680">
        <v>142</v>
      </c>
      <c r="P2680">
        <v>-99</v>
      </c>
      <c r="Q2680">
        <v>-99</v>
      </c>
      <c r="R2680">
        <v>-99</v>
      </c>
      <c r="S2680">
        <v>169</v>
      </c>
      <c r="T2680">
        <v>-99</v>
      </c>
      <c r="U2680">
        <v>-99</v>
      </c>
      <c r="V2680">
        <v>82</v>
      </c>
      <c r="W2680">
        <v>30</v>
      </c>
      <c r="X2680">
        <v>0</v>
      </c>
      <c r="Y2680">
        <v>269</v>
      </c>
      <c r="Z2680">
        <v>60</v>
      </c>
    </row>
    <row r="2681" spans="1:26" x14ac:dyDescent="0.35">
      <c r="A2681" s="28" t="str">
        <f t="shared" si="41"/>
        <v>0.0 - SCHOOL ALL ENROLLMENTS 9-122022Malan's Peak Secondary</v>
      </c>
      <c r="B2681" s="28" t="s">
        <v>2058</v>
      </c>
      <c r="C2681" s="28" t="s">
        <v>1099</v>
      </c>
      <c r="D2681" s="28" t="s">
        <v>1527</v>
      </c>
      <c r="E2681" s="28" t="s">
        <v>1997</v>
      </c>
      <c r="F2681" s="28" t="s">
        <v>1998</v>
      </c>
      <c r="G2681" s="28" t="s">
        <v>291</v>
      </c>
      <c r="H2681" s="28" t="s">
        <v>271</v>
      </c>
      <c r="I2681" s="28" t="s">
        <v>265</v>
      </c>
      <c r="J2681" s="28" t="s">
        <v>266</v>
      </c>
      <c r="K2681">
        <v>4900720</v>
      </c>
      <c r="L2681">
        <v>0</v>
      </c>
      <c r="M2681">
        <v>10</v>
      </c>
      <c r="N2681">
        <v>-99</v>
      </c>
      <c r="O2681">
        <v>10</v>
      </c>
      <c r="P2681">
        <v>-99</v>
      </c>
      <c r="Q2681">
        <v>-99</v>
      </c>
      <c r="R2681">
        <v>-99</v>
      </c>
      <c r="S2681">
        <v>-99</v>
      </c>
      <c r="T2681">
        <v>-99</v>
      </c>
      <c r="U2681">
        <v>-99</v>
      </c>
      <c r="V2681">
        <v>-99</v>
      </c>
      <c r="W2681">
        <v>-99</v>
      </c>
      <c r="X2681">
        <v>0</v>
      </c>
      <c r="Y2681">
        <v>-99</v>
      </c>
      <c r="Z2681">
        <v>-99</v>
      </c>
    </row>
    <row r="2682" spans="1:26" x14ac:dyDescent="0.35">
      <c r="A2682" s="28" t="str">
        <f t="shared" si="41"/>
        <v>0.0 - SCHOOL ALL ENROLLMENTS 9-122022Mound Fort Junior High</v>
      </c>
      <c r="B2682" s="28" t="s">
        <v>2058</v>
      </c>
      <c r="C2682" s="28" t="s">
        <v>1099</v>
      </c>
      <c r="D2682" s="28" t="s">
        <v>575</v>
      </c>
      <c r="E2682" s="28" t="s">
        <v>1018</v>
      </c>
      <c r="F2682" s="28" t="s">
        <v>576</v>
      </c>
      <c r="G2682" s="28" t="s">
        <v>291</v>
      </c>
      <c r="H2682" s="28" t="s">
        <v>401</v>
      </c>
      <c r="I2682" s="28" t="s">
        <v>265</v>
      </c>
      <c r="J2682" s="28" t="s">
        <v>266</v>
      </c>
      <c r="K2682">
        <v>4900720</v>
      </c>
      <c r="L2682">
        <v>0</v>
      </c>
      <c r="M2682">
        <v>204</v>
      </c>
      <c r="N2682">
        <v>91</v>
      </c>
      <c r="O2682">
        <v>113</v>
      </c>
      <c r="P2682">
        <v>-99</v>
      </c>
      <c r="Q2682">
        <v>-99</v>
      </c>
      <c r="R2682">
        <v>-99</v>
      </c>
      <c r="S2682">
        <v>111</v>
      </c>
      <c r="T2682">
        <v>-99</v>
      </c>
      <c r="U2682">
        <v>-99</v>
      </c>
      <c r="V2682">
        <v>78</v>
      </c>
      <c r="W2682">
        <v>31</v>
      </c>
      <c r="X2682">
        <v>0</v>
      </c>
      <c r="Y2682">
        <v>155</v>
      </c>
      <c r="Z2682">
        <v>37</v>
      </c>
    </row>
    <row r="2683" spans="1:26" x14ac:dyDescent="0.35">
      <c r="A2683" s="28" t="str">
        <f t="shared" si="41"/>
        <v>0.0 - SCHOOL ALL ENROLLMENTS 9-122022Mount Ogden Junior High</v>
      </c>
      <c r="B2683" s="28" t="s">
        <v>2058</v>
      </c>
      <c r="C2683" s="28" t="s">
        <v>1099</v>
      </c>
      <c r="D2683" s="28" t="s">
        <v>1123</v>
      </c>
      <c r="E2683" s="28" t="s">
        <v>1057</v>
      </c>
      <c r="F2683" s="28" t="s">
        <v>1124</v>
      </c>
      <c r="G2683" s="28" t="s">
        <v>291</v>
      </c>
      <c r="H2683" s="28" t="s">
        <v>401</v>
      </c>
      <c r="I2683" s="28" t="s">
        <v>265</v>
      </c>
      <c r="J2683" s="28" t="s">
        <v>266</v>
      </c>
      <c r="K2683">
        <v>4900720</v>
      </c>
      <c r="L2683">
        <v>0</v>
      </c>
      <c r="M2683">
        <v>284</v>
      </c>
      <c r="N2683">
        <v>136</v>
      </c>
      <c r="O2683">
        <v>148</v>
      </c>
      <c r="P2683">
        <v>-99</v>
      </c>
      <c r="Q2683">
        <v>-99</v>
      </c>
      <c r="R2683">
        <v>-99</v>
      </c>
      <c r="S2683">
        <v>127</v>
      </c>
      <c r="T2683">
        <v>-99</v>
      </c>
      <c r="U2683">
        <v>12</v>
      </c>
      <c r="V2683">
        <v>141</v>
      </c>
      <c r="W2683">
        <v>23</v>
      </c>
      <c r="X2683">
        <v>0</v>
      </c>
      <c r="Y2683">
        <v>148</v>
      </c>
      <c r="Z2683">
        <v>37</v>
      </c>
    </row>
    <row r="2684" spans="1:26" x14ac:dyDescent="0.35">
      <c r="A2684" s="28" t="str">
        <f t="shared" si="41"/>
        <v>0.0 - SCHOOL ALL ENROLLMENTS 9-122022Ogden High</v>
      </c>
      <c r="B2684" s="28" t="s">
        <v>2058</v>
      </c>
      <c r="C2684" s="28" t="s">
        <v>1099</v>
      </c>
      <c r="D2684" s="28" t="s">
        <v>641</v>
      </c>
      <c r="E2684" s="28" t="s">
        <v>1030</v>
      </c>
      <c r="F2684" s="28" t="s">
        <v>642</v>
      </c>
      <c r="G2684" s="28" t="s">
        <v>304</v>
      </c>
      <c r="H2684" s="28" t="s">
        <v>271</v>
      </c>
      <c r="I2684" s="28" t="s">
        <v>265</v>
      </c>
      <c r="J2684" s="28" t="s">
        <v>266</v>
      </c>
      <c r="K2684">
        <v>4900720</v>
      </c>
      <c r="L2684">
        <v>0</v>
      </c>
      <c r="M2684">
        <v>1201</v>
      </c>
      <c r="N2684">
        <v>562</v>
      </c>
      <c r="O2684">
        <v>639</v>
      </c>
      <c r="P2684">
        <v>-99</v>
      </c>
      <c r="Q2684">
        <v>12</v>
      </c>
      <c r="R2684">
        <v>17</v>
      </c>
      <c r="S2684">
        <v>597</v>
      </c>
      <c r="T2684">
        <v>-99</v>
      </c>
      <c r="U2684">
        <v>27</v>
      </c>
      <c r="V2684">
        <v>532</v>
      </c>
      <c r="W2684">
        <v>132</v>
      </c>
      <c r="X2684">
        <v>0</v>
      </c>
      <c r="Y2684">
        <v>624</v>
      </c>
      <c r="Z2684">
        <v>173</v>
      </c>
    </row>
    <row r="2685" spans="1:26" x14ac:dyDescent="0.35">
      <c r="A2685" s="28" t="str">
        <f t="shared" si="41"/>
        <v>0.0 - SCHOOL ALL ENROLLMENTS 9-122022Ogden Preparatory Academy</v>
      </c>
      <c r="B2685" s="28" t="s">
        <v>2058</v>
      </c>
      <c r="C2685" s="28" t="s">
        <v>1099</v>
      </c>
      <c r="D2685" s="28" t="s">
        <v>643</v>
      </c>
      <c r="E2685" s="28" t="s">
        <v>990</v>
      </c>
      <c r="F2685" s="28" t="s">
        <v>644</v>
      </c>
      <c r="G2685" s="28" t="s">
        <v>1956</v>
      </c>
      <c r="H2685" s="28" t="s">
        <v>401</v>
      </c>
      <c r="I2685" s="28" t="s">
        <v>643</v>
      </c>
      <c r="J2685" s="28" t="s">
        <v>645</v>
      </c>
      <c r="K2685">
        <v>4900058</v>
      </c>
      <c r="L2685">
        <v>0</v>
      </c>
      <c r="M2685">
        <v>105</v>
      </c>
      <c r="N2685">
        <v>55</v>
      </c>
      <c r="O2685">
        <v>50</v>
      </c>
      <c r="P2685">
        <v>-99</v>
      </c>
      <c r="Q2685">
        <v>-99</v>
      </c>
      <c r="R2685">
        <v>-99</v>
      </c>
      <c r="S2685">
        <v>75</v>
      </c>
      <c r="T2685">
        <v>-99</v>
      </c>
      <c r="U2685">
        <v>-99</v>
      </c>
      <c r="V2685">
        <v>24</v>
      </c>
      <c r="W2685">
        <v>10</v>
      </c>
      <c r="X2685">
        <v>0</v>
      </c>
      <c r="Y2685">
        <v>62</v>
      </c>
      <c r="Z2685">
        <v>26</v>
      </c>
    </row>
    <row r="2686" spans="1:26" x14ac:dyDescent="0.35">
      <c r="A2686" s="28" t="str">
        <f t="shared" si="41"/>
        <v>0.0 - SCHOOL ALL ENROLLMENTS 9-122022Paradigm High School</v>
      </c>
      <c r="B2686" s="28" t="s">
        <v>2058</v>
      </c>
      <c r="C2686" s="28" t="s">
        <v>1099</v>
      </c>
      <c r="D2686" s="28" t="s">
        <v>661</v>
      </c>
      <c r="E2686" s="28" t="s">
        <v>986</v>
      </c>
      <c r="F2686" s="28" t="s">
        <v>662</v>
      </c>
      <c r="G2686" s="28" t="s">
        <v>291</v>
      </c>
      <c r="H2686" s="28" t="s">
        <v>271</v>
      </c>
      <c r="I2686" s="28" t="s">
        <v>661</v>
      </c>
      <c r="J2686" s="28" t="s">
        <v>663</v>
      </c>
      <c r="K2686">
        <v>4900052</v>
      </c>
      <c r="L2686">
        <v>0</v>
      </c>
      <c r="M2686">
        <v>312</v>
      </c>
      <c r="N2686">
        <v>152</v>
      </c>
      <c r="O2686">
        <v>160</v>
      </c>
      <c r="P2686">
        <v>-99</v>
      </c>
      <c r="Q2686">
        <v>-99</v>
      </c>
      <c r="R2686">
        <v>-99</v>
      </c>
      <c r="S2686">
        <v>38</v>
      </c>
      <c r="T2686">
        <v>-99</v>
      </c>
      <c r="U2686">
        <v>12</v>
      </c>
      <c r="V2686">
        <v>256</v>
      </c>
      <c r="W2686">
        <v>57</v>
      </c>
      <c r="X2686">
        <v>0</v>
      </c>
      <c r="Y2686">
        <v>47</v>
      </c>
      <c r="Z2686">
        <v>-99</v>
      </c>
    </row>
    <row r="2687" spans="1:26" x14ac:dyDescent="0.35">
      <c r="A2687" s="28" t="str">
        <f t="shared" si="41"/>
        <v>0.0 - SCHOOL ALL ENROLLMENTS 9-122022Park City High</v>
      </c>
      <c r="B2687" s="28" t="s">
        <v>2058</v>
      </c>
      <c r="C2687" s="28" t="s">
        <v>1099</v>
      </c>
      <c r="D2687" s="28" t="s">
        <v>665</v>
      </c>
      <c r="E2687" s="28" t="s">
        <v>988</v>
      </c>
      <c r="F2687" s="28" t="s">
        <v>666</v>
      </c>
      <c r="G2687" s="28" t="s">
        <v>304</v>
      </c>
      <c r="H2687" s="28" t="s">
        <v>271</v>
      </c>
      <c r="I2687" s="28" t="s">
        <v>667</v>
      </c>
      <c r="J2687" s="28" t="s">
        <v>668</v>
      </c>
      <c r="K2687">
        <v>4900750</v>
      </c>
      <c r="L2687">
        <v>0</v>
      </c>
      <c r="M2687">
        <v>1245</v>
      </c>
      <c r="N2687">
        <v>590</v>
      </c>
      <c r="O2687">
        <v>655</v>
      </c>
      <c r="P2687">
        <v>-99</v>
      </c>
      <c r="Q2687">
        <v>25</v>
      </c>
      <c r="R2687">
        <v>-99</v>
      </c>
      <c r="S2687">
        <v>216</v>
      </c>
      <c r="T2687">
        <v>-99</v>
      </c>
      <c r="U2687">
        <v>31</v>
      </c>
      <c r="V2687">
        <v>964</v>
      </c>
      <c r="W2687">
        <v>102</v>
      </c>
      <c r="X2687">
        <v>0</v>
      </c>
      <c r="Y2687">
        <v>197</v>
      </c>
      <c r="Z2687">
        <v>56</v>
      </c>
    </row>
    <row r="2688" spans="1:26" x14ac:dyDescent="0.35">
      <c r="A2688" s="28" t="str">
        <f t="shared" si="41"/>
        <v>0.0 - SCHOOL ALL ENROLLMENTS 9-122022Treasure Mtn. Junior High School</v>
      </c>
      <c r="B2688" s="28" t="s">
        <v>2058</v>
      </c>
      <c r="C2688" s="28" t="s">
        <v>1099</v>
      </c>
      <c r="D2688" s="28" t="s">
        <v>843</v>
      </c>
      <c r="E2688" s="28" t="s">
        <v>1061</v>
      </c>
      <c r="F2688" s="28" t="s">
        <v>844</v>
      </c>
      <c r="G2688" s="28" t="s">
        <v>222</v>
      </c>
      <c r="H2688" s="28" t="s">
        <v>401</v>
      </c>
      <c r="I2688" s="28" t="s">
        <v>667</v>
      </c>
      <c r="J2688" s="28" t="s">
        <v>668</v>
      </c>
      <c r="K2688">
        <v>4900750</v>
      </c>
      <c r="L2688">
        <v>0</v>
      </c>
      <c r="M2688">
        <v>415</v>
      </c>
      <c r="N2688">
        <v>200</v>
      </c>
      <c r="O2688">
        <v>215</v>
      </c>
      <c r="P2688">
        <v>-99</v>
      </c>
      <c r="Q2688">
        <v>-99</v>
      </c>
      <c r="R2688">
        <v>-99</v>
      </c>
      <c r="S2688">
        <v>79</v>
      </c>
      <c r="T2688">
        <v>-99</v>
      </c>
      <c r="U2688">
        <v>-99</v>
      </c>
      <c r="V2688">
        <v>322</v>
      </c>
      <c r="W2688">
        <v>28</v>
      </c>
      <c r="X2688">
        <v>0</v>
      </c>
      <c r="Y2688">
        <v>68</v>
      </c>
      <c r="Z2688">
        <v>30</v>
      </c>
    </row>
    <row r="2689" spans="1:26" x14ac:dyDescent="0.35">
      <c r="A2689" s="28" t="str">
        <f t="shared" si="41"/>
        <v>0.0 - SCHOOL ALL ENROLLMENTS 9-122022Pinnacle Canyon Academy</v>
      </c>
      <c r="B2689" s="28" t="s">
        <v>2058</v>
      </c>
      <c r="C2689" s="28" t="s">
        <v>1099</v>
      </c>
      <c r="D2689" s="28" t="s">
        <v>678</v>
      </c>
      <c r="E2689" s="28" t="s">
        <v>990</v>
      </c>
      <c r="F2689" s="28" t="s">
        <v>679</v>
      </c>
      <c r="G2689" s="28" t="s">
        <v>1957</v>
      </c>
      <c r="H2689" s="28" t="s">
        <v>271</v>
      </c>
      <c r="I2689" s="28" t="s">
        <v>678</v>
      </c>
      <c r="J2689" s="28" t="s">
        <v>680</v>
      </c>
      <c r="K2689">
        <v>4900008</v>
      </c>
      <c r="L2689">
        <v>0</v>
      </c>
      <c r="M2689">
        <v>137</v>
      </c>
      <c r="N2689">
        <v>84</v>
      </c>
      <c r="O2689">
        <v>53</v>
      </c>
      <c r="P2689">
        <v>-99</v>
      </c>
      <c r="Q2689">
        <v>-99</v>
      </c>
      <c r="R2689">
        <v>-99</v>
      </c>
      <c r="S2689">
        <v>21</v>
      </c>
      <c r="T2689">
        <v>-99</v>
      </c>
      <c r="U2689">
        <v>-99</v>
      </c>
      <c r="V2689">
        <v>107</v>
      </c>
      <c r="W2689">
        <v>41</v>
      </c>
      <c r="X2689">
        <v>0</v>
      </c>
      <c r="Y2689">
        <v>81</v>
      </c>
      <c r="Z2689">
        <v>-99</v>
      </c>
    </row>
    <row r="2690" spans="1:26" x14ac:dyDescent="0.35">
      <c r="A2690" s="28" t="str">
        <f t="shared" ref="A2690:A2753" si="42">B2690&amp;C2690&amp;D2690</f>
        <v>0.0 - SCHOOL ALL ENROLLMENTS 9-122022Piute High</v>
      </c>
      <c r="B2690" s="28" t="s">
        <v>2058</v>
      </c>
      <c r="C2690" s="28" t="s">
        <v>1099</v>
      </c>
      <c r="D2690" s="28" t="s">
        <v>682</v>
      </c>
      <c r="E2690" s="28" t="s">
        <v>1000</v>
      </c>
      <c r="F2690" s="28" t="s">
        <v>683</v>
      </c>
      <c r="G2690" s="28" t="s">
        <v>291</v>
      </c>
      <c r="H2690" s="28" t="s">
        <v>271</v>
      </c>
      <c r="I2690" s="28" t="s">
        <v>684</v>
      </c>
      <c r="J2690" s="28" t="s">
        <v>685</v>
      </c>
      <c r="K2690">
        <v>4900780</v>
      </c>
      <c r="L2690">
        <v>0</v>
      </c>
      <c r="M2690">
        <v>116</v>
      </c>
      <c r="N2690">
        <v>57</v>
      </c>
      <c r="O2690">
        <v>59</v>
      </c>
      <c r="P2690">
        <v>-99</v>
      </c>
      <c r="Q2690">
        <v>-99</v>
      </c>
      <c r="R2690">
        <v>-99</v>
      </c>
      <c r="S2690">
        <v>17</v>
      </c>
      <c r="T2690">
        <v>-99</v>
      </c>
      <c r="U2690">
        <v>-99</v>
      </c>
      <c r="V2690">
        <v>95</v>
      </c>
      <c r="W2690">
        <v>15</v>
      </c>
      <c r="X2690">
        <v>0</v>
      </c>
      <c r="Y2690">
        <v>57</v>
      </c>
      <c r="Z2690">
        <v>11</v>
      </c>
    </row>
    <row r="2691" spans="1:26" x14ac:dyDescent="0.35">
      <c r="A2691" s="28" t="str">
        <f t="shared" si="42"/>
        <v>0.0 - SCHOOL ALL ENROLLMENTS 9-122022Providence Hall</v>
      </c>
      <c r="B2691" s="28" t="s">
        <v>2058</v>
      </c>
      <c r="C2691" s="28" t="s">
        <v>1099</v>
      </c>
      <c r="D2691" s="28" t="s">
        <v>695</v>
      </c>
      <c r="E2691" s="28" t="s">
        <v>990</v>
      </c>
      <c r="F2691" s="28" t="s">
        <v>696</v>
      </c>
      <c r="G2691" s="28" t="s">
        <v>1956</v>
      </c>
      <c r="H2691" s="28" t="s">
        <v>271</v>
      </c>
      <c r="I2691" s="28" t="s">
        <v>695</v>
      </c>
      <c r="J2691" s="28" t="s">
        <v>697</v>
      </c>
      <c r="K2691">
        <v>4900124</v>
      </c>
      <c r="L2691">
        <v>0</v>
      </c>
      <c r="M2691">
        <v>682</v>
      </c>
      <c r="N2691">
        <v>304</v>
      </c>
      <c r="O2691">
        <v>378</v>
      </c>
      <c r="P2691">
        <v>-99</v>
      </c>
      <c r="Q2691">
        <v>19</v>
      </c>
      <c r="R2691">
        <v>11</v>
      </c>
      <c r="S2691">
        <v>129</v>
      </c>
      <c r="T2691">
        <v>11</v>
      </c>
      <c r="U2691">
        <v>29</v>
      </c>
      <c r="V2691">
        <v>483</v>
      </c>
      <c r="W2691">
        <v>110</v>
      </c>
      <c r="X2691">
        <v>0</v>
      </c>
      <c r="Y2691">
        <v>102</v>
      </c>
      <c r="Z2691">
        <v>21</v>
      </c>
    </row>
    <row r="2692" spans="1:26" x14ac:dyDescent="0.35">
      <c r="A2692" s="28" t="str">
        <f t="shared" si="42"/>
        <v>0.0 - SCHOOL ALL ENROLLMENTS 9-122022Independence High</v>
      </c>
      <c r="B2692" s="28" t="s">
        <v>2058</v>
      </c>
      <c r="C2692" s="28" t="s">
        <v>1099</v>
      </c>
      <c r="D2692" s="28" t="s">
        <v>477</v>
      </c>
      <c r="E2692" s="28" t="s">
        <v>1031</v>
      </c>
      <c r="F2692" s="28" t="s">
        <v>478</v>
      </c>
      <c r="G2692" s="28" t="s">
        <v>321</v>
      </c>
      <c r="H2692" s="28" t="s">
        <v>271</v>
      </c>
      <c r="I2692" s="28" t="s">
        <v>479</v>
      </c>
      <c r="J2692" s="28" t="s">
        <v>480</v>
      </c>
      <c r="K2692">
        <v>4900810</v>
      </c>
      <c r="L2692">
        <v>0</v>
      </c>
      <c r="M2692">
        <v>248</v>
      </c>
      <c r="N2692">
        <v>122</v>
      </c>
      <c r="O2692">
        <v>126</v>
      </c>
      <c r="P2692">
        <v>-99</v>
      </c>
      <c r="Q2692">
        <v>-99</v>
      </c>
      <c r="R2692">
        <v>-99</v>
      </c>
      <c r="S2692">
        <v>114</v>
      </c>
      <c r="T2692">
        <v>-99</v>
      </c>
      <c r="U2692">
        <v>-99</v>
      </c>
      <c r="V2692">
        <v>111</v>
      </c>
      <c r="W2692">
        <v>100</v>
      </c>
      <c r="X2692">
        <v>0</v>
      </c>
      <c r="Y2692">
        <v>248</v>
      </c>
      <c r="Z2692">
        <v>45</v>
      </c>
    </row>
    <row r="2693" spans="1:26" x14ac:dyDescent="0.35">
      <c r="A2693" s="28" t="str">
        <f t="shared" si="42"/>
        <v>0.0 - SCHOOL ALL ENROLLMENTS 9-122022Oak Springs School</v>
      </c>
      <c r="B2693" s="28" t="s">
        <v>2058</v>
      </c>
      <c r="C2693" s="28" t="s">
        <v>1099</v>
      </c>
      <c r="D2693" s="28" t="s">
        <v>1611</v>
      </c>
      <c r="E2693" s="28" t="s">
        <v>2000</v>
      </c>
      <c r="F2693" s="28" t="s">
        <v>2001</v>
      </c>
      <c r="G2693" s="28" t="s">
        <v>1956</v>
      </c>
      <c r="H2693" s="28" t="s">
        <v>271</v>
      </c>
      <c r="I2693" s="28" t="s">
        <v>479</v>
      </c>
      <c r="J2693" s="28" t="s">
        <v>480</v>
      </c>
      <c r="K2693">
        <v>4900810</v>
      </c>
      <c r="L2693">
        <v>0</v>
      </c>
      <c r="M2693">
        <v>-99</v>
      </c>
      <c r="N2693">
        <v>-99</v>
      </c>
      <c r="O2693">
        <v>-99</v>
      </c>
      <c r="P2693">
        <v>-99</v>
      </c>
      <c r="Q2693">
        <v>-99</v>
      </c>
      <c r="R2693">
        <v>-99</v>
      </c>
      <c r="S2693">
        <v>-99</v>
      </c>
      <c r="T2693">
        <v>-99</v>
      </c>
      <c r="U2693">
        <v>-99</v>
      </c>
      <c r="V2693">
        <v>-99</v>
      </c>
      <c r="W2693">
        <v>-99</v>
      </c>
      <c r="X2693">
        <v>0</v>
      </c>
      <c r="Y2693">
        <v>-99</v>
      </c>
      <c r="Z2693">
        <v>-99</v>
      </c>
    </row>
    <row r="2694" spans="1:26" x14ac:dyDescent="0.35">
      <c r="A2694" s="28" t="str">
        <f t="shared" si="42"/>
        <v>0.0 - SCHOOL ALL ENROLLMENTS 9-122022Provo High</v>
      </c>
      <c r="B2694" s="28" t="s">
        <v>2058</v>
      </c>
      <c r="C2694" s="28" t="s">
        <v>1099</v>
      </c>
      <c r="D2694" s="28" t="s">
        <v>699</v>
      </c>
      <c r="E2694" s="28" t="s">
        <v>988</v>
      </c>
      <c r="F2694" s="28" t="s">
        <v>700</v>
      </c>
      <c r="G2694" s="28" t="s">
        <v>291</v>
      </c>
      <c r="H2694" s="28" t="s">
        <v>271</v>
      </c>
      <c r="I2694" s="28" t="s">
        <v>479</v>
      </c>
      <c r="J2694" s="28" t="s">
        <v>480</v>
      </c>
      <c r="K2694">
        <v>4900810</v>
      </c>
      <c r="L2694">
        <v>0</v>
      </c>
      <c r="M2694">
        <v>1962</v>
      </c>
      <c r="N2694">
        <v>938</v>
      </c>
      <c r="O2694">
        <v>1024</v>
      </c>
      <c r="P2694">
        <v>21</v>
      </c>
      <c r="Q2694">
        <v>25</v>
      </c>
      <c r="R2694">
        <v>16</v>
      </c>
      <c r="S2694">
        <v>748</v>
      </c>
      <c r="T2694">
        <v>65</v>
      </c>
      <c r="U2694">
        <v>57</v>
      </c>
      <c r="V2694">
        <v>1030</v>
      </c>
      <c r="W2694">
        <v>193</v>
      </c>
      <c r="X2694">
        <v>0</v>
      </c>
      <c r="Y2694">
        <v>648</v>
      </c>
      <c r="Z2694">
        <v>264</v>
      </c>
    </row>
    <row r="2695" spans="1:26" x14ac:dyDescent="0.35">
      <c r="A2695" s="28" t="str">
        <f t="shared" si="42"/>
        <v>0.0 - SCHOOL ALL ENROLLMENTS 9-122022Slate Canyon</v>
      </c>
      <c r="B2695" s="28" t="s">
        <v>2058</v>
      </c>
      <c r="C2695" s="28" t="s">
        <v>1099</v>
      </c>
      <c r="D2695" s="28" t="s">
        <v>1730</v>
      </c>
      <c r="E2695" s="28" t="s">
        <v>2004</v>
      </c>
      <c r="F2695" s="28" t="s">
        <v>2005</v>
      </c>
      <c r="G2695" s="28" t="s">
        <v>291</v>
      </c>
      <c r="H2695" s="28" t="s">
        <v>271</v>
      </c>
      <c r="I2695" s="28" t="s">
        <v>479</v>
      </c>
      <c r="J2695" s="28" t="s">
        <v>480</v>
      </c>
      <c r="K2695">
        <v>4900810</v>
      </c>
      <c r="L2695">
        <v>0</v>
      </c>
      <c r="M2695">
        <v>-99</v>
      </c>
      <c r="N2695">
        <v>-99</v>
      </c>
      <c r="O2695">
        <v>-99</v>
      </c>
      <c r="P2695">
        <v>-99</v>
      </c>
      <c r="Q2695">
        <v>-99</v>
      </c>
      <c r="R2695">
        <v>-99</v>
      </c>
      <c r="S2695">
        <v>-99</v>
      </c>
      <c r="T2695">
        <v>-99</v>
      </c>
      <c r="U2695">
        <v>-99</v>
      </c>
      <c r="V2695">
        <v>-99</v>
      </c>
      <c r="W2695">
        <v>-99</v>
      </c>
      <c r="X2695">
        <v>0</v>
      </c>
      <c r="Y2695">
        <v>-99</v>
      </c>
      <c r="Z2695">
        <v>-99</v>
      </c>
    </row>
    <row r="2696" spans="1:26" x14ac:dyDescent="0.35">
      <c r="A2696" s="28" t="str">
        <f t="shared" si="42"/>
        <v>0.0 - SCHOOL ALL ENROLLMENTS 9-122022Timpview High</v>
      </c>
      <c r="B2696" s="28" t="s">
        <v>2058</v>
      </c>
      <c r="C2696" s="28" t="s">
        <v>1099</v>
      </c>
      <c r="D2696" s="28" t="s">
        <v>834</v>
      </c>
      <c r="E2696" s="28" t="s">
        <v>1004</v>
      </c>
      <c r="F2696" s="28" t="s">
        <v>835</v>
      </c>
      <c r="G2696" s="28" t="s">
        <v>401</v>
      </c>
      <c r="H2696" s="28" t="s">
        <v>271</v>
      </c>
      <c r="I2696" s="28" t="s">
        <v>479</v>
      </c>
      <c r="J2696" s="28" t="s">
        <v>480</v>
      </c>
      <c r="K2696">
        <v>4900810</v>
      </c>
      <c r="L2696">
        <v>0</v>
      </c>
      <c r="M2696">
        <v>2389</v>
      </c>
      <c r="N2696">
        <v>1152</v>
      </c>
      <c r="O2696">
        <v>1237</v>
      </c>
      <c r="P2696">
        <v>11</v>
      </c>
      <c r="Q2696">
        <v>69</v>
      </c>
      <c r="R2696">
        <v>28</v>
      </c>
      <c r="S2696">
        <v>536</v>
      </c>
      <c r="T2696">
        <v>123</v>
      </c>
      <c r="U2696">
        <v>101</v>
      </c>
      <c r="V2696">
        <v>1523</v>
      </c>
      <c r="W2696">
        <v>199</v>
      </c>
      <c r="X2696">
        <v>0</v>
      </c>
      <c r="Y2696">
        <v>620</v>
      </c>
      <c r="Z2696">
        <v>240</v>
      </c>
    </row>
    <row r="2697" spans="1:26" x14ac:dyDescent="0.35">
      <c r="A2697" s="28" t="str">
        <f t="shared" si="42"/>
        <v>0.0 - SCHOOL ALL ENROLLMENTS 9-122022Quest Academy</v>
      </c>
      <c r="B2697" s="28" t="s">
        <v>2058</v>
      </c>
      <c r="C2697" s="28" t="s">
        <v>1099</v>
      </c>
      <c r="D2697" s="28" t="s">
        <v>701</v>
      </c>
      <c r="E2697" s="28" t="s">
        <v>990</v>
      </c>
      <c r="F2697" s="28" t="s">
        <v>702</v>
      </c>
      <c r="G2697" s="28" t="s">
        <v>1956</v>
      </c>
      <c r="H2697" s="28" t="s">
        <v>401</v>
      </c>
      <c r="I2697" s="28" t="s">
        <v>701</v>
      </c>
      <c r="J2697" s="28" t="s">
        <v>703</v>
      </c>
      <c r="K2697">
        <v>4900132</v>
      </c>
      <c r="L2697">
        <v>0</v>
      </c>
      <c r="M2697">
        <v>79</v>
      </c>
      <c r="N2697">
        <v>32</v>
      </c>
      <c r="O2697">
        <v>47</v>
      </c>
      <c r="P2697">
        <v>-99</v>
      </c>
      <c r="Q2697">
        <v>-99</v>
      </c>
      <c r="R2697">
        <v>-99</v>
      </c>
      <c r="S2697">
        <v>11</v>
      </c>
      <c r="T2697">
        <v>-99</v>
      </c>
      <c r="U2697">
        <v>-99</v>
      </c>
      <c r="V2697">
        <v>61</v>
      </c>
      <c r="W2697">
        <v>15</v>
      </c>
      <c r="X2697">
        <v>0</v>
      </c>
      <c r="Y2697">
        <v>-99</v>
      </c>
      <c r="Z2697">
        <v>-99</v>
      </c>
    </row>
    <row r="2698" spans="1:26" x14ac:dyDescent="0.35">
      <c r="A2698" s="28" t="str">
        <f t="shared" si="42"/>
        <v>0.0 - SCHOOL ALL ENROLLMENTS 9-122022Real Salt Lake Academy High School</v>
      </c>
      <c r="B2698" s="28" t="s">
        <v>2058</v>
      </c>
      <c r="C2698" s="28" t="s">
        <v>1099</v>
      </c>
      <c r="D2698" s="28" t="s">
        <v>705</v>
      </c>
      <c r="E2698" s="28" t="s">
        <v>986</v>
      </c>
      <c r="F2698" s="28" t="s">
        <v>706</v>
      </c>
      <c r="G2698" s="28" t="s">
        <v>401</v>
      </c>
      <c r="H2698" s="28" t="s">
        <v>271</v>
      </c>
      <c r="I2698" s="28" t="s">
        <v>705</v>
      </c>
      <c r="J2698" s="28" t="s">
        <v>707</v>
      </c>
      <c r="K2698">
        <v>4900197</v>
      </c>
      <c r="L2698">
        <v>0</v>
      </c>
      <c r="M2698">
        <v>410</v>
      </c>
      <c r="N2698">
        <v>94</v>
      </c>
      <c r="O2698">
        <v>316</v>
      </c>
      <c r="P2698">
        <v>-99</v>
      </c>
      <c r="Q2698">
        <v>-99</v>
      </c>
      <c r="R2698">
        <v>21</v>
      </c>
      <c r="S2698">
        <v>209</v>
      </c>
      <c r="T2698">
        <v>-99</v>
      </c>
      <c r="U2698">
        <v>25</v>
      </c>
      <c r="V2698">
        <v>144</v>
      </c>
      <c r="W2698">
        <v>30</v>
      </c>
      <c r="X2698">
        <v>0</v>
      </c>
      <c r="Y2698">
        <v>39</v>
      </c>
      <c r="Z2698">
        <v>-99</v>
      </c>
    </row>
    <row r="2699" spans="1:26" x14ac:dyDescent="0.35">
      <c r="A2699" s="28" t="str">
        <f t="shared" si="42"/>
        <v>0.0 - SCHOOL ALL ENROLLMENTS 9-122022Renaissance Academy</v>
      </c>
      <c r="B2699" s="28" t="s">
        <v>2058</v>
      </c>
      <c r="C2699" s="28" t="s">
        <v>1099</v>
      </c>
      <c r="D2699" s="28" t="s">
        <v>1672</v>
      </c>
      <c r="E2699" s="28" t="s">
        <v>990</v>
      </c>
      <c r="F2699" s="28" t="s">
        <v>2074</v>
      </c>
      <c r="G2699" s="28" t="s">
        <v>1956</v>
      </c>
      <c r="H2699" s="28" t="s">
        <v>401</v>
      </c>
      <c r="I2699" s="28" t="s">
        <v>1672</v>
      </c>
      <c r="J2699" s="28" t="s">
        <v>2044</v>
      </c>
      <c r="K2699">
        <v>4900038</v>
      </c>
      <c r="L2699">
        <v>0</v>
      </c>
      <c r="M2699">
        <v>16</v>
      </c>
      <c r="N2699">
        <v>-99</v>
      </c>
      <c r="O2699">
        <v>12</v>
      </c>
      <c r="P2699">
        <v>-99</v>
      </c>
      <c r="Q2699">
        <v>-99</v>
      </c>
      <c r="R2699">
        <v>-99</v>
      </c>
      <c r="S2699">
        <v>-99</v>
      </c>
      <c r="T2699">
        <v>-99</v>
      </c>
      <c r="U2699">
        <v>-99</v>
      </c>
      <c r="V2699">
        <v>12</v>
      </c>
      <c r="W2699">
        <v>-99</v>
      </c>
      <c r="X2699">
        <v>0</v>
      </c>
      <c r="Y2699">
        <v>-99</v>
      </c>
      <c r="Z2699">
        <v>-99</v>
      </c>
    </row>
    <row r="2700" spans="1:26" x14ac:dyDescent="0.35">
      <c r="A2700" s="28" t="str">
        <f t="shared" si="42"/>
        <v>0.0 - SCHOOL ALL ENROLLMENTS 9-122022Rich High</v>
      </c>
      <c r="B2700" s="28" t="s">
        <v>2058</v>
      </c>
      <c r="C2700" s="28" t="s">
        <v>1099</v>
      </c>
      <c r="D2700" s="28" t="s">
        <v>709</v>
      </c>
      <c r="E2700" s="28" t="s">
        <v>1000</v>
      </c>
      <c r="F2700" s="28" t="s">
        <v>710</v>
      </c>
      <c r="G2700" s="28" t="s">
        <v>401</v>
      </c>
      <c r="H2700" s="28" t="s">
        <v>271</v>
      </c>
      <c r="I2700" s="28" t="s">
        <v>711</v>
      </c>
      <c r="J2700" s="28" t="s">
        <v>712</v>
      </c>
      <c r="K2700">
        <v>4900840</v>
      </c>
      <c r="L2700">
        <v>0</v>
      </c>
      <c r="M2700">
        <v>151</v>
      </c>
      <c r="N2700">
        <v>64</v>
      </c>
      <c r="O2700">
        <v>87</v>
      </c>
      <c r="P2700">
        <v>-99</v>
      </c>
      <c r="Q2700">
        <v>-99</v>
      </c>
      <c r="R2700">
        <v>-99</v>
      </c>
      <c r="S2700">
        <v>-99</v>
      </c>
      <c r="T2700">
        <v>-99</v>
      </c>
      <c r="U2700">
        <v>-99</v>
      </c>
      <c r="V2700">
        <v>139</v>
      </c>
      <c r="W2700">
        <v>24</v>
      </c>
      <c r="X2700">
        <v>0</v>
      </c>
      <c r="Y2700">
        <v>30</v>
      </c>
      <c r="Z2700">
        <v>-99</v>
      </c>
    </row>
    <row r="2701" spans="1:26" x14ac:dyDescent="0.35">
      <c r="A2701" s="28" t="str">
        <f t="shared" si="42"/>
        <v>0.0 - SCHOOL ALL ENROLLMENTS 9-122022Rockwell Charter High School</v>
      </c>
      <c r="B2701" s="28" t="s">
        <v>2058</v>
      </c>
      <c r="C2701" s="28" t="s">
        <v>1099</v>
      </c>
      <c r="D2701" s="28" t="s">
        <v>722</v>
      </c>
      <c r="E2701" s="28" t="s">
        <v>986</v>
      </c>
      <c r="F2701" s="28" t="s">
        <v>723</v>
      </c>
      <c r="G2701" s="28" t="s">
        <v>291</v>
      </c>
      <c r="H2701" s="28" t="s">
        <v>271</v>
      </c>
      <c r="I2701" s="28" t="s">
        <v>722</v>
      </c>
      <c r="J2701" s="28" t="s">
        <v>724</v>
      </c>
      <c r="K2701">
        <v>4900125</v>
      </c>
      <c r="L2701">
        <v>0</v>
      </c>
      <c r="M2701">
        <v>205</v>
      </c>
      <c r="N2701">
        <v>110</v>
      </c>
      <c r="O2701">
        <v>95</v>
      </c>
      <c r="P2701">
        <v>-99</v>
      </c>
      <c r="Q2701">
        <v>-99</v>
      </c>
      <c r="R2701">
        <v>-99</v>
      </c>
      <c r="S2701">
        <v>20</v>
      </c>
      <c r="T2701">
        <v>-99</v>
      </c>
      <c r="U2701">
        <v>-99</v>
      </c>
      <c r="V2701">
        <v>178</v>
      </c>
      <c r="W2701">
        <v>46</v>
      </c>
      <c r="X2701">
        <v>0</v>
      </c>
      <c r="Y2701">
        <v>28</v>
      </c>
      <c r="Z2701">
        <v>-99</v>
      </c>
    </row>
    <row r="2702" spans="1:26" x14ac:dyDescent="0.35">
      <c r="A2702" s="28" t="str">
        <f t="shared" si="42"/>
        <v>0.0 - SCHOOL ALL ENROLLMENTS 9-122022Roots Charter High School</v>
      </c>
      <c r="B2702" s="28" t="s">
        <v>2058</v>
      </c>
      <c r="C2702" s="28" t="s">
        <v>1099</v>
      </c>
      <c r="D2702" s="28" t="s">
        <v>728</v>
      </c>
      <c r="E2702" s="28" t="s">
        <v>986</v>
      </c>
      <c r="F2702" s="28" t="s">
        <v>729</v>
      </c>
      <c r="G2702" s="28" t="s">
        <v>401</v>
      </c>
      <c r="H2702" s="28" t="s">
        <v>271</v>
      </c>
      <c r="I2702" s="28" t="s">
        <v>728</v>
      </c>
      <c r="J2702" s="28" t="s">
        <v>730</v>
      </c>
      <c r="K2702">
        <v>4900178</v>
      </c>
      <c r="L2702">
        <v>0</v>
      </c>
      <c r="M2702">
        <v>184</v>
      </c>
      <c r="N2702">
        <v>86</v>
      </c>
      <c r="O2702">
        <v>98</v>
      </c>
      <c r="P2702">
        <v>-99</v>
      </c>
      <c r="Q2702">
        <v>-99</v>
      </c>
      <c r="R2702">
        <v>-99</v>
      </c>
      <c r="S2702">
        <v>69</v>
      </c>
      <c r="T2702">
        <v>-99</v>
      </c>
      <c r="U2702">
        <v>-99</v>
      </c>
      <c r="V2702">
        <v>102</v>
      </c>
      <c r="W2702">
        <v>64</v>
      </c>
      <c r="X2702">
        <v>0</v>
      </c>
      <c r="Y2702">
        <v>127</v>
      </c>
      <c r="Z2702">
        <v>13</v>
      </c>
    </row>
    <row r="2703" spans="1:26" x14ac:dyDescent="0.35">
      <c r="A2703" s="28" t="str">
        <f t="shared" si="42"/>
        <v>0.0 - SCHOOL ALL ENROLLMENTS 9-122022Salt Lake Center for Science Education</v>
      </c>
      <c r="B2703" s="28" t="s">
        <v>2058</v>
      </c>
      <c r="C2703" s="28" t="s">
        <v>1099</v>
      </c>
      <c r="D2703" s="28" t="s">
        <v>1126</v>
      </c>
      <c r="E2703" s="28" t="s">
        <v>992</v>
      </c>
      <c r="F2703" s="28" t="s">
        <v>1127</v>
      </c>
      <c r="G2703" s="28" t="s">
        <v>1081</v>
      </c>
      <c r="H2703" s="28" t="s">
        <v>271</v>
      </c>
      <c r="I2703" s="28" t="s">
        <v>1126</v>
      </c>
      <c r="J2703" s="28" t="s">
        <v>1128</v>
      </c>
      <c r="K2703">
        <v>4900123</v>
      </c>
      <c r="L2703">
        <v>0</v>
      </c>
      <c r="M2703">
        <v>357</v>
      </c>
      <c r="N2703">
        <v>143</v>
      </c>
      <c r="O2703">
        <v>214</v>
      </c>
      <c r="P2703">
        <v>-99</v>
      </c>
      <c r="Q2703">
        <v>-99</v>
      </c>
      <c r="R2703">
        <v>-99</v>
      </c>
      <c r="S2703">
        <v>171</v>
      </c>
      <c r="T2703">
        <v>-99</v>
      </c>
      <c r="U2703">
        <v>17</v>
      </c>
      <c r="V2703">
        <v>156</v>
      </c>
      <c r="W2703">
        <v>58</v>
      </c>
      <c r="X2703">
        <v>0</v>
      </c>
      <c r="Y2703">
        <v>147</v>
      </c>
      <c r="Z2703">
        <v>44</v>
      </c>
    </row>
    <row r="2704" spans="1:26" x14ac:dyDescent="0.35">
      <c r="A2704" s="28" t="str">
        <f t="shared" si="42"/>
        <v>0.0 - SCHOOL ALL ENROLLMENTS 9-122022East High</v>
      </c>
      <c r="B2704" s="28" t="s">
        <v>2058</v>
      </c>
      <c r="C2704" s="28" t="s">
        <v>1099</v>
      </c>
      <c r="D2704" s="28" t="s">
        <v>389</v>
      </c>
      <c r="E2704" s="28" t="s">
        <v>988</v>
      </c>
      <c r="F2704" s="28" t="s">
        <v>390</v>
      </c>
      <c r="G2704" s="28" t="s">
        <v>401</v>
      </c>
      <c r="H2704" s="28" t="s">
        <v>271</v>
      </c>
      <c r="I2704" s="28" t="s">
        <v>391</v>
      </c>
      <c r="J2704" s="28" t="s">
        <v>392</v>
      </c>
      <c r="K2704">
        <v>4900870</v>
      </c>
      <c r="L2704">
        <v>0</v>
      </c>
      <c r="M2704">
        <v>1899</v>
      </c>
      <c r="N2704">
        <v>956</v>
      </c>
      <c r="O2704">
        <v>943</v>
      </c>
      <c r="P2704">
        <v>21</v>
      </c>
      <c r="Q2704">
        <v>79</v>
      </c>
      <c r="R2704">
        <v>93</v>
      </c>
      <c r="S2704">
        <v>881</v>
      </c>
      <c r="T2704">
        <v>122</v>
      </c>
      <c r="U2704">
        <v>55</v>
      </c>
      <c r="V2704">
        <v>648</v>
      </c>
      <c r="W2704">
        <v>239</v>
      </c>
      <c r="X2704">
        <v>0</v>
      </c>
      <c r="Y2704">
        <v>820</v>
      </c>
      <c r="Z2704">
        <v>332</v>
      </c>
    </row>
    <row r="2705" spans="1:26" x14ac:dyDescent="0.35">
      <c r="A2705" s="28" t="str">
        <f t="shared" si="42"/>
        <v>0.0 - SCHOOL ALL ENROLLMENTS 9-122022Highland High</v>
      </c>
      <c r="B2705" s="28" t="s">
        <v>2058</v>
      </c>
      <c r="C2705" s="28" t="s">
        <v>1099</v>
      </c>
      <c r="D2705" s="28" t="s">
        <v>454</v>
      </c>
      <c r="E2705" s="28" t="s">
        <v>1000</v>
      </c>
      <c r="F2705" s="28" t="s">
        <v>455</v>
      </c>
      <c r="G2705" s="28" t="s">
        <v>401</v>
      </c>
      <c r="H2705" s="28" t="s">
        <v>271</v>
      </c>
      <c r="I2705" s="28" t="s">
        <v>391</v>
      </c>
      <c r="J2705" s="28" t="s">
        <v>392</v>
      </c>
      <c r="K2705">
        <v>4900870</v>
      </c>
      <c r="L2705">
        <v>0</v>
      </c>
      <c r="M2705">
        <v>1912</v>
      </c>
      <c r="N2705">
        <v>922</v>
      </c>
      <c r="O2705">
        <v>990</v>
      </c>
      <c r="P2705">
        <v>28</v>
      </c>
      <c r="Q2705">
        <v>51</v>
      </c>
      <c r="R2705">
        <v>86</v>
      </c>
      <c r="S2705">
        <v>406</v>
      </c>
      <c r="T2705">
        <v>74</v>
      </c>
      <c r="U2705">
        <v>78</v>
      </c>
      <c r="V2705">
        <v>1189</v>
      </c>
      <c r="W2705">
        <v>219</v>
      </c>
      <c r="X2705">
        <v>0</v>
      </c>
      <c r="Y2705">
        <v>527</v>
      </c>
      <c r="Z2705">
        <v>159</v>
      </c>
    </row>
    <row r="2706" spans="1:26" x14ac:dyDescent="0.35">
      <c r="A2706" s="28" t="str">
        <f t="shared" si="42"/>
        <v>0.0 - SCHOOL ALL ENROLLMENTS 9-122022Horizonte Instruction &amp; Training Center</v>
      </c>
      <c r="B2706" s="28" t="s">
        <v>2058</v>
      </c>
      <c r="C2706" s="28" t="s">
        <v>1099</v>
      </c>
      <c r="D2706" s="28" t="s">
        <v>471</v>
      </c>
      <c r="E2706" s="28" t="s">
        <v>1016</v>
      </c>
      <c r="F2706" s="28" t="s">
        <v>472</v>
      </c>
      <c r="G2706" s="28" t="s">
        <v>291</v>
      </c>
      <c r="H2706" s="28" t="s">
        <v>271</v>
      </c>
      <c r="I2706" s="28" t="s">
        <v>391</v>
      </c>
      <c r="J2706" s="28" t="s">
        <v>392</v>
      </c>
      <c r="K2706">
        <v>4900870</v>
      </c>
      <c r="L2706">
        <v>0</v>
      </c>
      <c r="M2706">
        <v>319</v>
      </c>
      <c r="N2706">
        <v>155</v>
      </c>
      <c r="O2706">
        <v>164</v>
      </c>
      <c r="P2706">
        <v>14</v>
      </c>
      <c r="Q2706">
        <v>-99</v>
      </c>
      <c r="R2706">
        <v>13</v>
      </c>
      <c r="S2706">
        <v>198</v>
      </c>
      <c r="T2706">
        <v>37</v>
      </c>
      <c r="U2706">
        <v>-99</v>
      </c>
      <c r="V2706">
        <v>45</v>
      </c>
      <c r="W2706">
        <v>58</v>
      </c>
      <c r="X2706">
        <v>0</v>
      </c>
      <c r="Y2706">
        <v>211</v>
      </c>
      <c r="Z2706">
        <v>49</v>
      </c>
    </row>
    <row r="2707" spans="1:26" x14ac:dyDescent="0.35">
      <c r="A2707" s="28" t="str">
        <f t="shared" si="42"/>
        <v>0.0 - SCHOOL ALL ENROLLMENTS 9-122022Innovations High School</v>
      </c>
      <c r="B2707" s="28" t="s">
        <v>2058</v>
      </c>
      <c r="C2707" s="28" t="s">
        <v>1099</v>
      </c>
      <c r="D2707" s="28" t="s">
        <v>482</v>
      </c>
      <c r="E2707" s="28" t="s">
        <v>1032</v>
      </c>
      <c r="F2707" s="28" t="s">
        <v>483</v>
      </c>
      <c r="G2707" s="28" t="s">
        <v>401</v>
      </c>
      <c r="H2707" s="28" t="s">
        <v>271</v>
      </c>
      <c r="I2707" s="28" t="s">
        <v>391</v>
      </c>
      <c r="J2707" s="28" t="s">
        <v>392</v>
      </c>
      <c r="K2707">
        <v>4900870</v>
      </c>
      <c r="L2707">
        <v>0</v>
      </c>
      <c r="M2707">
        <v>284</v>
      </c>
      <c r="N2707">
        <v>150</v>
      </c>
      <c r="O2707">
        <v>134</v>
      </c>
      <c r="P2707">
        <v>-99</v>
      </c>
      <c r="Q2707">
        <v>-99</v>
      </c>
      <c r="R2707">
        <v>-99</v>
      </c>
      <c r="S2707">
        <v>146</v>
      </c>
      <c r="T2707">
        <v>-99</v>
      </c>
      <c r="U2707">
        <v>-99</v>
      </c>
      <c r="V2707">
        <v>107</v>
      </c>
      <c r="W2707">
        <v>26</v>
      </c>
      <c r="X2707">
        <v>0</v>
      </c>
      <c r="Y2707">
        <v>102</v>
      </c>
      <c r="Z2707">
        <v>46</v>
      </c>
    </row>
    <row r="2708" spans="1:26" x14ac:dyDescent="0.35">
      <c r="A2708" s="28" t="str">
        <f t="shared" si="42"/>
        <v>0.0 - SCHOOL ALL ENROLLMENTS 9-122022West High</v>
      </c>
      <c r="B2708" s="28" t="s">
        <v>2058</v>
      </c>
      <c r="C2708" s="28" t="s">
        <v>1099</v>
      </c>
      <c r="D2708" s="28" t="s">
        <v>914</v>
      </c>
      <c r="E2708" s="28" t="s">
        <v>1007</v>
      </c>
      <c r="F2708" s="28" t="s">
        <v>915</v>
      </c>
      <c r="G2708" s="28" t="s">
        <v>291</v>
      </c>
      <c r="H2708" s="28" t="s">
        <v>271</v>
      </c>
      <c r="I2708" s="28" t="s">
        <v>391</v>
      </c>
      <c r="J2708" s="28" t="s">
        <v>392</v>
      </c>
      <c r="K2708">
        <v>4900870</v>
      </c>
      <c r="L2708">
        <v>0</v>
      </c>
      <c r="M2708">
        <v>2537</v>
      </c>
      <c r="N2708">
        <v>1249</v>
      </c>
      <c r="O2708">
        <v>1288</v>
      </c>
      <c r="P2708">
        <v>37</v>
      </c>
      <c r="Q2708">
        <v>162</v>
      </c>
      <c r="R2708">
        <v>130</v>
      </c>
      <c r="S2708">
        <v>1208</v>
      </c>
      <c r="T2708">
        <v>176</v>
      </c>
      <c r="U2708">
        <v>101</v>
      </c>
      <c r="V2708">
        <v>723</v>
      </c>
      <c r="W2708">
        <v>307</v>
      </c>
      <c r="X2708">
        <v>0</v>
      </c>
      <c r="Y2708">
        <v>1098</v>
      </c>
      <c r="Z2708">
        <v>461</v>
      </c>
    </row>
    <row r="2709" spans="1:26" x14ac:dyDescent="0.35">
      <c r="A2709" s="28" t="str">
        <f t="shared" si="42"/>
        <v>0.0 - SCHOOL ALL ENROLLMENTS 9-122022Salt Lake School for the Performing Arts</v>
      </c>
      <c r="B2709" s="28" t="s">
        <v>2058</v>
      </c>
      <c r="C2709" s="28" t="s">
        <v>1099</v>
      </c>
      <c r="D2709" s="28" t="s">
        <v>1709</v>
      </c>
      <c r="E2709" s="28" t="s">
        <v>986</v>
      </c>
      <c r="F2709" s="28" t="s">
        <v>2012</v>
      </c>
      <c r="G2709" s="28" t="s">
        <v>401</v>
      </c>
      <c r="H2709" s="28" t="s">
        <v>271</v>
      </c>
      <c r="I2709" s="28" t="s">
        <v>1709</v>
      </c>
      <c r="J2709" s="28" t="s">
        <v>2013</v>
      </c>
      <c r="K2709">
        <v>4900050</v>
      </c>
      <c r="L2709">
        <v>0</v>
      </c>
      <c r="M2709">
        <v>206</v>
      </c>
      <c r="N2709">
        <v>151</v>
      </c>
      <c r="O2709">
        <v>55</v>
      </c>
      <c r="P2709">
        <v>-99</v>
      </c>
      <c r="Q2709">
        <v>-99</v>
      </c>
      <c r="R2709">
        <v>-99</v>
      </c>
      <c r="S2709">
        <v>28</v>
      </c>
      <c r="T2709">
        <v>-99</v>
      </c>
      <c r="U2709">
        <v>12</v>
      </c>
      <c r="V2709">
        <v>159</v>
      </c>
      <c r="W2709">
        <v>15</v>
      </c>
      <c r="X2709">
        <v>0</v>
      </c>
      <c r="Y2709">
        <v>22</v>
      </c>
      <c r="Z2709">
        <v>-99</v>
      </c>
    </row>
    <row r="2710" spans="1:26" x14ac:dyDescent="0.35">
      <c r="A2710" s="28" t="str">
        <f t="shared" si="42"/>
        <v>0.0 - SCHOOL ALL ENROLLMENTS 9-122022Monticello High</v>
      </c>
      <c r="B2710" s="28" t="s">
        <v>2058</v>
      </c>
      <c r="C2710" s="28" t="s">
        <v>1099</v>
      </c>
      <c r="D2710" s="28" t="s">
        <v>1083</v>
      </c>
      <c r="E2710" s="28" t="s">
        <v>988</v>
      </c>
      <c r="F2710" s="28" t="s">
        <v>1084</v>
      </c>
      <c r="G2710" s="28" t="s">
        <v>291</v>
      </c>
      <c r="H2710" s="28" t="s">
        <v>271</v>
      </c>
      <c r="I2710" s="28" t="s">
        <v>567</v>
      </c>
      <c r="J2710" s="28" t="s">
        <v>568</v>
      </c>
      <c r="K2710">
        <v>4900900</v>
      </c>
      <c r="L2710">
        <v>0</v>
      </c>
      <c r="M2710">
        <v>161</v>
      </c>
      <c r="N2710">
        <v>82</v>
      </c>
      <c r="O2710">
        <v>79</v>
      </c>
      <c r="P2710">
        <v>-99</v>
      </c>
      <c r="Q2710">
        <v>-99</v>
      </c>
      <c r="R2710">
        <v>-99</v>
      </c>
      <c r="S2710">
        <v>20</v>
      </c>
      <c r="T2710">
        <v>-99</v>
      </c>
      <c r="U2710">
        <v>-99</v>
      </c>
      <c r="V2710">
        <v>130</v>
      </c>
      <c r="W2710">
        <v>29</v>
      </c>
      <c r="X2710">
        <v>0</v>
      </c>
      <c r="Y2710">
        <v>162</v>
      </c>
      <c r="Z2710">
        <v>-99</v>
      </c>
    </row>
    <row r="2711" spans="1:26" x14ac:dyDescent="0.35">
      <c r="A2711" s="28" t="str">
        <f t="shared" si="42"/>
        <v>0.0 - SCHOOL ALL ENROLLMENTS 9-122022Monument Valley High</v>
      </c>
      <c r="B2711" s="28" t="s">
        <v>2058</v>
      </c>
      <c r="C2711" s="28" t="s">
        <v>1099</v>
      </c>
      <c r="D2711" s="28" t="s">
        <v>565</v>
      </c>
      <c r="E2711" s="28" t="s">
        <v>1012</v>
      </c>
      <c r="F2711" s="28" t="s">
        <v>566</v>
      </c>
      <c r="G2711" s="28" t="s">
        <v>291</v>
      </c>
      <c r="H2711" s="28" t="s">
        <v>271</v>
      </c>
      <c r="I2711" s="28" t="s">
        <v>567</v>
      </c>
      <c r="J2711" s="28" t="s">
        <v>568</v>
      </c>
      <c r="K2711">
        <v>4900900</v>
      </c>
      <c r="L2711">
        <v>0</v>
      </c>
      <c r="M2711">
        <v>130</v>
      </c>
      <c r="N2711">
        <v>71</v>
      </c>
      <c r="O2711">
        <v>59</v>
      </c>
      <c r="P2711">
        <v>128</v>
      </c>
      <c r="Q2711">
        <v>-99</v>
      </c>
      <c r="R2711">
        <v>-99</v>
      </c>
      <c r="S2711">
        <v>-99</v>
      </c>
      <c r="T2711">
        <v>-99</v>
      </c>
      <c r="U2711">
        <v>-99</v>
      </c>
      <c r="V2711">
        <v>-99</v>
      </c>
      <c r="W2711">
        <v>24</v>
      </c>
      <c r="X2711">
        <v>0</v>
      </c>
      <c r="Y2711">
        <v>130</v>
      </c>
      <c r="Z2711">
        <v>97</v>
      </c>
    </row>
    <row r="2712" spans="1:26" x14ac:dyDescent="0.35">
      <c r="A2712" s="28" t="str">
        <f t="shared" si="42"/>
        <v>0.0 - SCHOOL ALL ENROLLMENTS 9-122022Navajo Mountain High</v>
      </c>
      <c r="B2712" s="28" t="s">
        <v>2058</v>
      </c>
      <c r="C2712" s="28" t="s">
        <v>1099</v>
      </c>
      <c r="D2712" s="28" t="s">
        <v>1586</v>
      </c>
      <c r="E2712" s="28" t="s">
        <v>1004</v>
      </c>
      <c r="F2712" s="28" t="s">
        <v>1984</v>
      </c>
      <c r="G2712" s="28" t="s">
        <v>401</v>
      </c>
      <c r="H2712" s="28" t="s">
        <v>271</v>
      </c>
      <c r="I2712" s="28" t="s">
        <v>567</v>
      </c>
      <c r="J2712" s="28" t="s">
        <v>568</v>
      </c>
      <c r="K2712">
        <v>4900900</v>
      </c>
      <c r="L2712">
        <v>0</v>
      </c>
      <c r="M2712">
        <v>32</v>
      </c>
      <c r="N2712">
        <v>17</v>
      </c>
      <c r="O2712">
        <v>15</v>
      </c>
      <c r="P2712">
        <v>32</v>
      </c>
      <c r="Q2712">
        <v>-99</v>
      </c>
      <c r="R2712">
        <v>-99</v>
      </c>
      <c r="S2712">
        <v>-99</v>
      </c>
      <c r="T2712">
        <v>-99</v>
      </c>
      <c r="U2712">
        <v>-99</v>
      </c>
      <c r="V2712">
        <v>-99</v>
      </c>
      <c r="W2712">
        <v>-99</v>
      </c>
      <c r="X2712">
        <v>0</v>
      </c>
      <c r="Y2712">
        <v>32</v>
      </c>
      <c r="Z2712">
        <v>12</v>
      </c>
    </row>
    <row r="2713" spans="1:26" x14ac:dyDescent="0.35">
      <c r="A2713" s="28" t="str">
        <f t="shared" si="42"/>
        <v>0.0 - SCHOOL ALL ENROLLMENTS 9-122022San Juan High</v>
      </c>
      <c r="B2713" s="28" t="s">
        <v>2058</v>
      </c>
      <c r="C2713" s="28" t="s">
        <v>1099</v>
      </c>
      <c r="D2713" s="28" t="s">
        <v>740</v>
      </c>
      <c r="E2713" s="28" t="s">
        <v>1000</v>
      </c>
      <c r="F2713" s="28" t="s">
        <v>741</v>
      </c>
      <c r="G2713" s="28" t="s">
        <v>1081</v>
      </c>
      <c r="H2713" s="28" t="s">
        <v>271</v>
      </c>
      <c r="I2713" s="28" t="s">
        <v>567</v>
      </c>
      <c r="J2713" s="28" t="s">
        <v>568</v>
      </c>
      <c r="K2713">
        <v>4900900</v>
      </c>
      <c r="L2713">
        <v>0</v>
      </c>
      <c r="M2713">
        <v>432</v>
      </c>
      <c r="N2713">
        <v>205</v>
      </c>
      <c r="O2713">
        <v>227</v>
      </c>
      <c r="P2713">
        <v>174</v>
      </c>
      <c r="Q2713">
        <v>-99</v>
      </c>
      <c r="R2713">
        <v>-99</v>
      </c>
      <c r="S2713">
        <v>31</v>
      </c>
      <c r="T2713">
        <v>-99</v>
      </c>
      <c r="U2713">
        <v>13</v>
      </c>
      <c r="V2713">
        <v>211</v>
      </c>
      <c r="W2713">
        <v>60</v>
      </c>
      <c r="X2713">
        <v>0</v>
      </c>
      <c r="Y2713">
        <v>432</v>
      </c>
      <c r="Z2713">
        <v>85</v>
      </c>
    </row>
    <row r="2714" spans="1:26" x14ac:dyDescent="0.35">
      <c r="A2714" s="28" t="str">
        <f t="shared" si="42"/>
        <v>0.0 - SCHOOL ALL ENROLLMENTS 9-122022Whitehorse High</v>
      </c>
      <c r="B2714" s="28" t="s">
        <v>2058</v>
      </c>
      <c r="C2714" s="28" t="s">
        <v>1099</v>
      </c>
      <c r="D2714" s="28" t="s">
        <v>926</v>
      </c>
      <c r="E2714" s="28" t="s">
        <v>1003</v>
      </c>
      <c r="F2714" s="28" t="s">
        <v>927</v>
      </c>
      <c r="G2714" s="28" t="s">
        <v>291</v>
      </c>
      <c r="H2714" s="28" t="s">
        <v>271</v>
      </c>
      <c r="I2714" s="28" t="s">
        <v>567</v>
      </c>
      <c r="J2714" s="28" t="s">
        <v>568</v>
      </c>
      <c r="K2714">
        <v>4900900</v>
      </c>
      <c r="L2714">
        <v>0</v>
      </c>
      <c r="M2714">
        <v>169</v>
      </c>
      <c r="N2714">
        <v>67</v>
      </c>
      <c r="O2714">
        <v>102</v>
      </c>
      <c r="P2714">
        <v>164</v>
      </c>
      <c r="Q2714">
        <v>-99</v>
      </c>
      <c r="R2714">
        <v>-99</v>
      </c>
      <c r="S2714">
        <v>-99</v>
      </c>
      <c r="T2714">
        <v>-99</v>
      </c>
      <c r="U2714">
        <v>-99</v>
      </c>
      <c r="V2714">
        <v>-99</v>
      </c>
      <c r="W2714">
        <v>34</v>
      </c>
      <c r="X2714">
        <v>0</v>
      </c>
      <c r="Y2714">
        <v>169</v>
      </c>
      <c r="Z2714">
        <v>95</v>
      </c>
    </row>
    <row r="2715" spans="1:26" x14ac:dyDescent="0.35">
      <c r="A2715" s="28" t="str">
        <f t="shared" si="42"/>
        <v>0.0 - SCHOOL ALL ENROLLMENTS 9-122022Cedar Ridge High</v>
      </c>
      <c r="B2715" s="28" t="s">
        <v>2058</v>
      </c>
      <c r="C2715" s="28" t="s">
        <v>1099</v>
      </c>
      <c r="D2715" s="28" t="s">
        <v>325</v>
      </c>
      <c r="E2715" s="28" t="s">
        <v>1007</v>
      </c>
      <c r="F2715" s="28" t="s">
        <v>326</v>
      </c>
      <c r="G2715" s="28" t="s">
        <v>1081</v>
      </c>
      <c r="H2715" s="28" t="s">
        <v>271</v>
      </c>
      <c r="I2715" s="28" t="s">
        <v>327</v>
      </c>
      <c r="J2715" s="28" t="s">
        <v>328</v>
      </c>
      <c r="K2715">
        <v>4900930</v>
      </c>
      <c r="L2715">
        <v>0</v>
      </c>
      <c r="M2715">
        <v>53</v>
      </c>
      <c r="N2715">
        <v>31</v>
      </c>
      <c r="O2715">
        <v>22</v>
      </c>
      <c r="P2715">
        <v>-99</v>
      </c>
      <c r="Q2715">
        <v>-99</v>
      </c>
      <c r="R2715">
        <v>-99</v>
      </c>
      <c r="S2715">
        <v>-99</v>
      </c>
      <c r="T2715">
        <v>-99</v>
      </c>
      <c r="U2715">
        <v>-99</v>
      </c>
      <c r="V2715">
        <v>46</v>
      </c>
      <c r="W2715">
        <v>-99</v>
      </c>
      <c r="X2715">
        <v>0</v>
      </c>
      <c r="Y2715">
        <v>31</v>
      </c>
      <c r="Z2715">
        <v>-99</v>
      </c>
    </row>
    <row r="2716" spans="1:26" x14ac:dyDescent="0.35">
      <c r="A2716" s="28" t="str">
        <f t="shared" si="42"/>
        <v>0.0 - SCHOOL ALL ENROLLMENTS 9-122022North Sevier High</v>
      </c>
      <c r="B2716" s="28" t="s">
        <v>2058</v>
      </c>
      <c r="C2716" s="28" t="s">
        <v>1099</v>
      </c>
      <c r="D2716" s="28" t="s">
        <v>626</v>
      </c>
      <c r="E2716" s="28" t="s">
        <v>988</v>
      </c>
      <c r="F2716" s="28" t="s">
        <v>627</v>
      </c>
      <c r="G2716" s="28" t="s">
        <v>401</v>
      </c>
      <c r="H2716" s="28" t="s">
        <v>271</v>
      </c>
      <c r="I2716" s="28" t="s">
        <v>327</v>
      </c>
      <c r="J2716" s="28" t="s">
        <v>328</v>
      </c>
      <c r="K2716">
        <v>4900930</v>
      </c>
      <c r="L2716">
        <v>0</v>
      </c>
      <c r="M2716">
        <v>293</v>
      </c>
      <c r="N2716">
        <v>134</v>
      </c>
      <c r="O2716">
        <v>159</v>
      </c>
      <c r="P2716">
        <v>-99</v>
      </c>
      <c r="Q2716">
        <v>-99</v>
      </c>
      <c r="R2716">
        <v>-99</v>
      </c>
      <c r="S2716">
        <v>13</v>
      </c>
      <c r="T2716">
        <v>-99</v>
      </c>
      <c r="U2716">
        <v>-99</v>
      </c>
      <c r="V2716">
        <v>272</v>
      </c>
      <c r="W2716">
        <v>27</v>
      </c>
      <c r="X2716">
        <v>0</v>
      </c>
      <c r="Y2716">
        <v>118</v>
      </c>
      <c r="Z2716">
        <v>-99</v>
      </c>
    </row>
    <row r="2717" spans="1:26" x14ac:dyDescent="0.35">
      <c r="A2717" s="28" t="str">
        <f t="shared" si="42"/>
        <v>0.0 - SCHOOL ALL ENROLLMENTS 9-122022Richfield High</v>
      </c>
      <c r="B2717" s="28" t="s">
        <v>2058</v>
      </c>
      <c r="C2717" s="28" t="s">
        <v>1099</v>
      </c>
      <c r="D2717" s="28" t="s">
        <v>714</v>
      </c>
      <c r="E2717" s="28" t="s">
        <v>1000</v>
      </c>
      <c r="F2717" s="28" t="s">
        <v>715</v>
      </c>
      <c r="G2717" s="28" t="s">
        <v>401</v>
      </c>
      <c r="H2717" s="28" t="s">
        <v>271</v>
      </c>
      <c r="I2717" s="28" t="s">
        <v>327</v>
      </c>
      <c r="J2717" s="28" t="s">
        <v>328</v>
      </c>
      <c r="K2717">
        <v>4900930</v>
      </c>
      <c r="L2717">
        <v>0</v>
      </c>
      <c r="M2717">
        <v>725</v>
      </c>
      <c r="N2717">
        <v>347</v>
      </c>
      <c r="O2717">
        <v>378</v>
      </c>
      <c r="P2717">
        <v>19</v>
      </c>
      <c r="Q2717">
        <v>-99</v>
      </c>
      <c r="R2717">
        <v>-99</v>
      </c>
      <c r="S2717">
        <v>25</v>
      </c>
      <c r="T2717">
        <v>-99</v>
      </c>
      <c r="U2717">
        <v>-99</v>
      </c>
      <c r="V2717">
        <v>670</v>
      </c>
      <c r="W2717">
        <v>89</v>
      </c>
      <c r="X2717">
        <v>0</v>
      </c>
      <c r="Y2717">
        <v>259</v>
      </c>
      <c r="Z2717">
        <v>-99</v>
      </c>
    </row>
    <row r="2718" spans="1:26" x14ac:dyDescent="0.35">
      <c r="A2718" s="28" t="str">
        <f t="shared" si="42"/>
        <v>0.0 - SCHOOL ALL ENROLLMENTS 9-122022South Sevier High</v>
      </c>
      <c r="B2718" s="28" t="s">
        <v>2058</v>
      </c>
      <c r="C2718" s="28" t="s">
        <v>1099</v>
      </c>
      <c r="D2718" s="28" t="s">
        <v>771</v>
      </c>
      <c r="E2718" s="28" t="s">
        <v>1004</v>
      </c>
      <c r="F2718" s="28" t="s">
        <v>772</v>
      </c>
      <c r="G2718" s="28" t="s">
        <v>401</v>
      </c>
      <c r="H2718" s="28" t="s">
        <v>271</v>
      </c>
      <c r="I2718" s="28" t="s">
        <v>327</v>
      </c>
      <c r="J2718" s="28" t="s">
        <v>328</v>
      </c>
      <c r="K2718">
        <v>4900930</v>
      </c>
      <c r="L2718">
        <v>0</v>
      </c>
      <c r="M2718">
        <v>404</v>
      </c>
      <c r="N2718">
        <v>183</v>
      </c>
      <c r="O2718">
        <v>221</v>
      </c>
      <c r="P2718">
        <v>-99</v>
      </c>
      <c r="Q2718">
        <v>-99</v>
      </c>
      <c r="R2718">
        <v>-99</v>
      </c>
      <c r="S2718">
        <v>24</v>
      </c>
      <c r="T2718">
        <v>-99</v>
      </c>
      <c r="U2718">
        <v>-99</v>
      </c>
      <c r="V2718">
        <v>368</v>
      </c>
      <c r="W2718">
        <v>47</v>
      </c>
      <c r="X2718">
        <v>0</v>
      </c>
      <c r="Y2718">
        <v>136</v>
      </c>
      <c r="Z2718">
        <v>10</v>
      </c>
    </row>
    <row r="2719" spans="1:26" x14ac:dyDescent="0.35">
      <c r="A2719" s="28" t="str">
        <f t="shared" si="42"/>
        <v>0.0 - SCHOOL ALL ENROLLMENTS 9-122022Gunnison Valley High</v>
      </c>
      <c r="B2719" s="28" t="s">
        <v>2058</v>
      </c>
      <c r="C2719" s="28" t="s">
        <v>1099</v>
      </c>
      <c r="D2719" s="28" t="s">
        <v>442</v>
      </c>
      <c r="E2719" s="28" t="s">
        <v>988</v>
      </c>
      <c r="F2719" s="28" t="s">
        <v>443</v>
      </c>
      <c r="G2719" s="28" t="s">
        <v>401</v>
      </c>
      <c r="H2719" s="28" t="s">
        <v>271</v>
      </c>
      <c r="I2719" s="28" t="s">
        <v>444</v>
      </c>
      <c r="J2719" s="28" t="s">
        <v>445</v>
      </c>
      <c r="K2719">
        <v>4900960</v>
      </c>
      <c r="L2719">
        <v>0</v>
      </c>
      <c r="M2719">
        <v>348</v>
      </c>
      <c r="N2719">
        <v>161</v>
      </c>
      <c r="O2719">
        <v>187</v>
      </c>
      <c r="P2719">
        <v>-99</v>
      </c>
      <c r="Q2719">
        <v>-99</v>
      </c>
      <c r="R2719">
        <v>-99</v>
      </c>
      <c r="S2719">
        <v>55</v>
      </c>
      <c r="T2719">
        <v>-99</v>
      </c>
      <c r="U2719">
        <v>-99</v>
      </c>
      <c r="V2719">
        <v>279</v>
      </c>
      <c r="W2719">
        <v>47</v>
      </c>
      <c r="X2719">
        <v>0</v>
      </c>
      <c r="Y2719">
        <v>141</v>
      </c>
      <c r="Z2719">
        <v>20</v>
      </c>
    </row>
    <row r="2720" spans="1:26" x14ac:dyDescent="0.35">
      <c r="A2720" s="28" t="str">
        <f t="shared" si="42"/>
        <v>0.0 - SCHOOL ALL ENROLLMENTS 9-122022Manti High</v>
      </c>
      <c r="B2720" s="28" t="s">
        <v>2058</v>
      </c>
      <c r="C2720" s="28" t="s">
        <v>1099</v>
      </c>
      <c r="D2720" s="28" t="s">
        <v>546</v>
      </c>
      <c r="E2720" s="28" t="s">
        <v>1000</v>
      </c>
      <c r="F2720" s="28" t="s">
        <v>547</v>
      </c>
      <c r="G2720" s="28" t="s">
        <v>401</v>
      </c>
      <c r="H2720" s="28" t="s">
        <v>271</v>
      </c>
      <c r="I2720" s="28" t="s">
        <v>444</v>
      </c>
      <c r="J2720" s="28" t="s">
        <v>445</v>
      </c>
      <c r="K2720">
        <v>4900960</v>
      </c>
      <c r="L2720">
        <v>0</v>
      </c>
      <c r="M2720">
        <v>719</v>
      </c>
      <c r="N2720">
        <v>375</v>
      </c>
      <c r="O2720">
        <v>344</v>
      </c>
      <c r="P2720">
        <v>-99</v>
      </c>
      <c r="Q2720">
        <v>-99</v>
      </c>
      <c r="R2720">
        <v>-99</v>
      </c>
      <c r="S2720">
        <v>75</v>
      </c>
      <c r="T2720">
        <v>-99</v>
      </c>
      <c r="U2720">
        <v>-99</v>
      </c>
      <c r="V2720">
        <v>619</v>
      </c>
      <c r="W2720">
        <v>55</v>
      </c>
      <c r="X2720">
        <v>0</v>
      </c>
      <c r="Y2720">
        <v>257</v>
      </c>
      <c r="Z2720">
        <v>33</v>
      </c>
    </row>
    <row r="2721" spans="1:26" x14ac:dyDescent="0.35">
      <c r="A2721" s="28" t="str">
        <f t="shared" si="42"/>
        <v>0.0 - SCHOOL ALL ENROLLMENTS 9-122022Silver Summit Academy</v>
      </c>
      <c r="B2721" s="28" t="s">
        <v>2058</v>
      </c>
      <c r="C2721" s="28" t="s">
        <v>1099</v>
      </c>
      <c r="D2721" s="28" t="s">
        <v>746</v>
      </c>
      <c r="E2721" s="28" t="s">
        <v>1002</v>
      </c>
      <c r="F2721" s="28" t="s">
        <v>747</v>
      </c>
      <c r="G2721" s="28" t="s">
        <v>1081</v>
      </c>
      <c r="H2721" s="28" t="s">
        <v>271</v>
      </c>
      <c r="I2721" s="28" t="s">
        <v>748</v>
      </c>
      <c r="J2721" s="28" t="s">
        <v>749</v>
      </c>
      <c r="K2721">
        <v>4900990</v>
      </c>
      <c r="L2721">
        <v>0</v>
      </c>
      <c r="M2721">
        <v>55</v>
      </c>
      <c r="N2721">
        <v>27</v>
      </c>
      <c r="O2721">
        <v>28</v>
      </c>
      <c r="P2721">
        <v>-99</v>
      </c>
      <c r="Q2721">
        <v>-99</v>
      </c>
      <c r="R2721">
        <v>-99</v>
      </c>
      <c r="S2721">
        <v>-99</v>
      </c>
      <c r="T2721">
        <v>-99</v>
      </c>
      <c r="U2721">
        <v>-99</v>
      </c>
      <c r="V2721">
        <v>54</v>
      </c>
      <c r="W2721">
        <v>-99</v>
      </c>
      <c r="X2721">
        <v>0</v>
      </c>
      <c r="Y2721">
        <v>-99</v>
      </c>
      <c r="Z2721">
        <v>-99</v>
      </c>
    </row>
    <row r="2722" spans="1:26" x14ac:dyDescent="0.35">
      <c r="A2722" s="28" t="str">
        <f t="shared" si="42"/>
        <v>0.0 - SCHOOL ALL ENROLLMENTS 9-122022South Summit High</v>
      </c>
      <c r="B2722" s="28" t="s">
        <v>2058</v>
      </c>
      <c r="C2722" s="28" t="s">
        <v>1099</v>
      </c>
      <c r="D2722" s="28" t="s">
        <v>773</v>
      </c>
      <c r="E2722" s="28" t="s">
        <v>988</v>
      </c>
      <c r="F2722" s="28" t="s">
        <v>774</v>
      </c>
      <c r="G2722" s="28" t="s">
        <v>401</v>
      </c>
      <c r="H2722" s="28" t="s">
        <v>271</v>
      </c>
      <c r="I2722" s="28" t="s">
        <v>748</v>
      </c>
      <c r="J2722" s="28" t="s">
        <v>749</v>
      </c>
      <c r="K2722">
        <v>4900990</v>
      </c>
      <c r="L2722">
        <v>0</v>
      </c>
      <c r="M2722">
        <v>501</v>
      </c>
      <c r="N2722">
        <v>235</v>
      </c>
      <c r="O2722">
        <v>266</v>
      </c>
      <c r="P2722">
        <v>-99</v>
      </c>
      <c r="Q2722">
        <v>-99</v>
      </c>
      <c r="R2722">
        <v>-99</v>
      </c>
      <c r="S2722">
        <v>71</v>
      </c>
      <c r="T2722">
        <v>-99</v>
      </c>
      <c r="U2722">
        <v>-99</v>
      </c>
      <c r="V2722">
        <v>423</v>
      </c>
      <c r="W2722">
        <v>36</v>
      </c>
      <c r="X2722">
        <v>0</v>
      </c>
      <c r="Y2722">
        <v>74</v>
      </c>
      <c r="Z2722">
        <v>19</v>
      </c>
    </row>
    <row r="2723" spans="1:26" x14ac:dyDescent="0.35">
      <c r="A2723" s="28" t="str">
        <f t="shared" si="42"/>
        <v>0.0 - SCHOOL ALL ENROLLMENTS 9-122022Spectrum Academy - NSL</v>
      </c>
      <c r="B2723" s="28" t="s">
        <v>2058</v>
      </c>
      <c r="C2723" s="28" t="s">
        <v>1099</v>
      </c>
      <c r="D2723" s="28" t="s">
        <v>779</v>
      </c>
      <c r="E2723" s="28" t="s">
        <v>990</v>
      </c>
      <c r="F2723" s="28" t="s">
        <v>780</v>
      </c>
      <c r="G2723" s="28" t="s">
        <v>1956</v>
      </c>
      <c r="H2723" s="28" t="s">
        <v>271</v>
      </c>
      <c r="I2723" s="28" t="s">
        <v>781</v>
      </c>
      <c r="J2723" s="28" t="s">
        <v>782</v>
      </c>
      <c r="K2723">
        <v>4900042</v>
      </c>
      <c r="L2723">
        <v>0</v>
      </c>
      <c r="M2723">
        <v>273</v>
      </c>
      <c r="N2723">
        <v>72</v>
      </c>
      <c r="O2723">
        <v>201</v>
      </c>
      <c r="P2723">
        <v>-99</v>
      </c>
      <c r="Q2723">
        <v>-99</v>
      </c>
      <c r="R2723">
        <v>-99</v>
      </c>
      <c r="S2723">
        <v>23</v>
      </c>
      <c r="T2723">
        <v>-99</v>
      </c>
      <c r="U2723">
        <v>12</v>
      </c>
      <c r="V2723">
        <v>232</v>
      </c>
      <c r="W2723">
        <v>249</v>
      </c>
      <c r="X2723">
        <v>0</v>
      </c>
      <c r="Y2723">
        <v>73</v>
      </c>
      <c r="Z2723">
        <v>-99</v>
      </c>
    </row>
    <row r="2724" spans="1:26" x14ac:dyDescent="0.35">
      <c r="A2724" s="28" t="str">
        <f t="shared" si="42"/>
        <v>0.0 - SCHOOL ALL ENROLLMENTS 9-122022Spectrum Academy - Pleasant Grove</v>
      </c>
      <c r="B2724" s="28" t="s">
        <v>2058</v>
      </c>
      <c r="C2724" s="28" t="s">
        <v>1099</v>
      </c>
      <c r="D2724" s="28" t="s">
        <v>784</v>
      </c>
      <c r="E2724" s="28" t="s">
        <v>992</v>
      </c>
      <c r="F2724" s="28" t="s">
        <v>785</v>
      </c>
      <c r="G2724" s="28" t="s">
        <v>1956</v>
      </c>
      <c r="H2724" s="28" t="s">
        <v>271</v>
      </c>
      <c r="I2724" s="28" t="s">
        <v>781</v>
      </c>
      <c r="J2724" s="28" t="s">
        <v>782</v>
      </c>
      <c r="K2724">
        <v>4900042</v>
      </c>
      <c r="L2724">
        <v>0</v>
      </c>
      <c r="M2724">
        <v>224</v>
      </c>
      <c r="N2724">
        <v>50</v>
      </c>
      <c r="O2724">
        <v>174</v>
      </c>
      <c r="P2724">
        <v>-99</v>
      </c>
      <c r="Q2724">
        <v>-99</v>
      </c>
      <c r="R2724">
        <v>-99</v>
      </c>
      <c r="S2724">
        <v>18</v>
      </c>
      <c r="T2724">
        <v>-99</v>
      </c>
      <c r="U2724">
        <v>-99</v>
      </c>
      <c r="V2724">
        <v>197</v>
      </c>
      <c r="W2724">
        <v>188</v>
      </c>
      <c r="X2724">
        <v>0</v>
      </c>
      <c r="Y2724">
        <v>52</v>
      </c>
      <c r="Z2724">
        <v>-99</v>
      </c>
    </row>
    <row r="2725" spans="1:26" x14ac:dyDescent="0.35">
      <c r="A2725" s="28" t="str">
        <f t="shared" si="42"/>
        <v>0.0 - SCHOOL ALL ENROLLMENTS 9-122022St. George Academy</v>
      </c>
      <c r="B2725" s="28" t="s">
        <v>2058</v>
      </c>
      <c r="C2725" s="28" t="s">
        <v>1099</v>
      </c>
      <c r="D2725" s="28" t="s">
        <v>790</v>
      </c>
      <c r="E2725" s="28" t="s">
        <v>986</v>
      </c>
      <c r="F2725" s="28" t="s">
        <v>791</v>
      </c>
      <c r="G2725" s="28" t="s">
        <v>222</v>
      </c>
      <c r="H2725" s="28" t="s">
        <v>271</v>
      </c>
      <c r="I2725" s="28" t="s">
        <v>790</v>
      </c>
      <c r="J2725" s="28" t="s">
        <v>792</v>
      </c>
      <c r="K2725">
        <v>4900188</v>
      </c>
      <c r="L2725">
        <v>0</v>
      </c>
      <c r="M2725">
        <v>208</v>
      </c>
      <c r="N2725">
        <v>91</v>
      </c>
      <c r="O2725">
        <v>117</v>
      </c>
      <c r="P2725">
        <v>-99</v>
      </c>
      <c r="Q2725">
        <v>-99</v>
      </c>
      <c r="R2725">
        <v>-99</v>
      </c>
      <c r="S2725">
        <v>39</v>
      </c>
      <c r="T2725">
        <v>-99</v>
      </c>
      <c r="U2725">
        <v>-99</v>
      </c>
      <c r="V2725">
        <v>156</v>
      </c>
      <c r="W2725">
        <v>53</v>
      </c>
      <c r="X2725">
        <v>0</v>
      </c>
      <c r="Y2725">
        <v>19</v>
      </c>
      <c r="Z2725">
        <v>-99</v>
      </c>
    </row>
    <row r="2726" spans="1:26" x14ac:dyDescent="0.35">
      <c r="A2726" s="28" t="str">
        <f t="shared" si="42"/>
        <v>0.0 - SCHOOL ALL ENROLLMENTS 9-122022Success DSU</v>
      </c>
      <c r="B2726" s="28" t="s">
        <v>2058</v>
      </c>
      <c r="C2726" s="28" t="s">
        <v>1099</v>
      </c>
      <c r="D2726" s="28" t="s">
        <v>796</v>
      </c>
      <c r="E2726" s="28" t="s">
        <v>1003</v>
      </c>
      <c r="F2726" s="28" t="s">
        <v>797</v>
      </c>
      <c r="G2726" s="28" t="s">
        <v>304</v>
      </c>
      <c r="H2726" s="28" t="s">
        <v>271</v>
      </c>
      <c r="I2726" s="28" t="s">
        <v>798</v>
      </c>
      <c r="J2726" s="28" t="s">
        <v>799</v>
      </c>
      <c r="K2726">
        <v>4900037</v>
      </c>
      <c r="L2726">
        <v>0</v>
      </c>
      <c r="M2726">
        <v>316</v>
      </c>
      <c r="N2726">
        <v>135</v>
      </c>
      <c r="O2726">
        <v>181</v>
      </c>
      <c r="P2726">
        <v>-99</v>
      </c>
      <c r="Q2726">
        <v>-99</v>
      </c>
      <c r="R2726">
        <v>-99</v>
      </c>
      <c r="S2726">
        <v>33</v>
      </c>
      <c r="T2726">
        <v>-99</v>
      </c>
      <c r="U2726">
        <v>-99</v>
      </c>
      <c r="V2726">
        <v>264</v>
      </c>
      <c r="W2726">
        <v>-99</v>
      </c>
      <c r="X2726">
        <v>0</v>
      </c>
      <c r="Y2726">
        <v>28</v>
      </c>
      <c r="Z2726">
        <v>-99</v>
      </c>
    </row>
    <row r="2727" spans="1:26" x14ac:dyDescent="0.35">
      <c r="A2727" s="28" t="str">
        <f t="shared" si="42"/>
        <v>0.0 - SCHOOL ALL ENROLLMENTS 9-122022Success SUU</v>
      </c>
      <c r="B2727" s="28" t="s">
        <v>2058</v>
      </c>
      <c r="C2727" s="28" t="s">
        <v>1099</v>
      </c>
      <c r="D2727" s="28" t="s">
        <v>801</v>
      </c>
      <c r="E2727" s="28" t="s">
        <v>986</v>
      </c>
      <c r="F2727" s="28" t="s">
        <v>802</v>
      </c>
      <c r="G2727" s="28" t="s">
        <v>401</v>
      </c>
      <c r="H2727" s="28" t="s">
        <v>271</v>
      </c>
      <c r="I2727" s="28" t="s">
        <v>798</v>
      </c>
      <c r="J2727" s="28" t="s">
        <v>799</v>
      </c>
      <c r="K2727">
        <v>4900037</v>
      </c>
      <c r="L2727">
        <v>0</v>
      </c>
      <c r="M2727">
        <v>196</v>
      </c>
      <c r="N2727">
        <v>106</v>
      </c>
      <c r="O2727">
        <v>90</v>
      </c>
      <c r="P2727">
        <v>-99</v>
      </c>
      <c r="Q2727">
        <v>-99</v>
      </c>
      <c r="R2727">
        <v>-99</v>
      </c>
      <c r="S2727">
        <v>19</v>
      </c>
      <c r="T2727">
        <v>-99</v>
      </c>
      <c r="U2727">
        <v>-99</v>
      </c>
      <c r="V2727">
        <v>167</v>
      </c>
      <c r="W2727">
        <v>-99</v>
      </c>
      <c r="X2727">
        <v>0</v>
      </c>
      <c r="Y2727">
        <v>46</v>
      </c>
      <c r="Z2727">
        <v>-99</v>
      </c>
    </row>
    <row r="2728" spans="1:26" x14ac:dyDescent="0.35">
      <c r="A2728" s="28" t="str">
        <f t="shared" si="42"/>
        <v>0.0 - SCHOOL ALL ENROLLMENTS 9-122022Summit Academy High School</v>
      </c>
      <c r="B2728" s="28" t="s">
        <v>2058</v>
      </c>
      <c r="C2728" s="28" t="s">
        <v>1099</v>
      </c>
      <c r="D2728" s="28" t="s">
        <v>803</v>
      </c>
      <c r="E2728" s="28" t="s">
        <v>986</v>
      </c>
      <c r="F2728" s="28" t="s">
        <v>804</v>
      </c>
      <c r="G2728" s="28" t="s">
        <v>401</v>
      </c>
      <c r="H2728" s="28" t="s">
        <v>271</v>
      </c>
      <c r="I2728" s="28" t="s">
        <v>803</v>
      </c>
      <c r="J2728" s="28" t="s">
        <v>805</v>
      </c>
      <c r="K2728">
        <v>4900148</v>
      </c>
      <c r="L2728">
        <v>0</v>
      </c>
      <c r="M2728">
        <v>533</v>
      </c>
      <c r="N2728">
        <v>229</v>
      </c>
      <c r="O2728">
        <v>304</v>
      </c>
      <c r="P2728">
        <v>-99</v>
      </c>
      <c r="Q2728">
        <v>10</v>
      </c>
      <c r="R2728">
        <v>13</v>
      </c>
      <c r="S2728">
        <v>70</v>
      </c>
      <c r="T2728">
        <v>-99</v>
      </c>
      <c r="U2728">
        <v>29</v>
      </c>
      <c r="V2728">
        <v>405</v>
      </c>
      <c r="W2728">
        <v>86</v>
      </c>
      <c r="X2728">
        <v>0</v>
      </c>
      <c r="Y2728">
        <v>66</v>
      </c>
      <c r="Z2728">
        <v>15</v>
      </c>
    </row>
    <row r="2729" spans="1:26" x14ac:dyDescent="0.35">
      <c r="A2729" s="28" t="str">
        <f t="shared" si="42"/>
        <v>0.0 - SCHOOL ALL ENROLLMENTS 9-122022Syracuse Arts Academy - Antelope</v>
      </c>
      <c r="B2729" s="28" t="s">
        <v>2058</v>
      </c>
      <c r="C2729" s="28" t="s">
        <v>1099</v>
      </c>
      <c r="D2729" s="28" t="s">
        <v>813</v>
      </c>
      <c r="E2729" s="28" t="s">
        <v>990</v>
      </c>
      <c r="F2729" s="28" t="s">
        <v>814</v>
      </c>
      <c r="G2729" s="28" t="s">
        <v>1956</v>
      </c>
      <c r="H2729" s="28" t="s">
        <v>401</v>
      </c>
      <c r="I2729" s="28" t="s">
        <v>815</v>
      </c>
      <c r="J2729" s="28" t="s">
        <v>816</v>
      </c>
      <c r="K2729">
        <v>4900044</v>
      </c>
      <c r="L2729">
        <v>0</v>
      </c>
      <c r="M2729">
        <v>137</v>
      </c>
      <c r="N2729">
        <v>76</v>
      </c>
      <c r="O2729">
        <v>61</v>
      </c>
      <c r="P2729">
        <v>-99</v>
      </c>
      <c r="Q2729">
        <v>-99</v>
      </c>
      <c r="R2729">
        <v>-99</v>
      </c>
      <c r="S2729">
        <v>20</v>
      </c>
      <c r="T2729">
        <v>-99</v>
      </c>
      <c r="U2729">
        <v>10</v>
      </c>
      <c r="V2729">
        <v>97</v>
      </c>
      <c r="W2729">
        <v>26</v>
      </c>
      <c r="X2729">
        <v>0</v>
      </c>
      <c r="Y2729">
        <v>22</v>
      </c>
      <c r="Z2729">
        <v>-99</v>
      </c>
    </row>
    <row r="2730" spans="1:26" x14ac:dyDescent="0.35">
      <c r="A2730" s="28" t="str">
        <f t="shared" si="42"/>
        <v>0.0 - SCHOOL ALL ENROLLMENTS 9-122022Terra Academy</v>
      </c>
      <c r="B2730" s="28" t="s">
        <v>2058</v>
      </c>
      <c r="C2730" s="28" t="s">
        <v>1099</v>
      </c>
      <c r="D2730" s="28" t="s">
        <v>826</v>
      </c>
      <c r="E2730" s="28" t="s">
        <v>992</v>
      </c>
      <c r="F2730" s="28" t="s">
        <v>827</v>
      </c>
      <c r="G2730" s="28" t="s">
        <v>1956</v>
      </c>
      <c r="H2730" s="28" t="s">
        <v>271</v>
      </c>
      <c r="I2730" s="28" t="s">
        <v>826</v>
      </c>
      <c r="J2730" s="28" t="s">
        <v>828</v>
      </c>
      <c r="K2730">
        <v>4900179</v>
      </c>
      <c r="L2730">
        <v>0</v>
      </c>
      <c r="M2730">
        <v>200</v>
      </c>
      <c r="N2730">
        <v>96</v>
      </c>
      <c r="O2730">
        <v>104</v>
      </c>
      <c r="P2730">
        <v>-99</v>
      </c>
      <c r="Q2730">
        <v>-99</v>
      </c>
      <c r="R2730">
        <v>-99</v>
      </c>
      <c r="S2730">
        <v>10</v>
      </c>
      <c r="T2730">
        <v>-99</v>
      </c>
      <c r="U2730">
        <v>-99</v>
      </c>
      <c r="V2730">
        <v>179</v>
      </c>
      <c r="W2730">
        <v>31</v>
      </c>
      <c r="X2730">
        <v>0</v>
      </c>
      <c r="Y2730">
        <v>46</v>
      </c>
      <c r="Z2730">
        <v>-99</v>
      </c>
    </row>
    <row r="2731" spans="1:26" x14ac:dyDescent="0.35">
      <c r="A2731" s="28" t="str">
        <f t="shared" si="42"/>
        <v>0.0 - SCHOOL ALL ENROLLMENTS 9-122022Tintic High</v>
      </c>
      <c r="B2731" s="28" t="s">
        <v>2058</v>
      </c>
      <c r="C2731" s="28" t="s">
        <v>1099</v>
      </c>
      <c r="D2731" s="28" t="s">
        <v>836</v>
      </c>
      <c r="E2731" s="28" t="s">
        <v>988</v>
      </c>
      <c r="F2731" s="28" t="s">
        <v>837</v>
      </c>
      <c r="G2731" s="28" t="s">
        <v>291</v>
      </c>
      <c r="H2731" s="28" t="s">
        <v>271</v>
      </c>
      <c r="I2731" s="28" t="s">
        <v>838</v>
      </c>
      <c r="J2731" s="28" t="s">
        <v>839</v>
      </c>
      <c r="K2731">
        <v>4901020</v>
      </c>
      <c r="L2731">
        <v>0</v>
      </c>
      <c r="M2731">
        <v>75</v>
      </c>
      <c r="N2731">
        <v>39</v>
      </c>
      <c r="O2731">
        <v>36</v>
      </c>
      <c r="P2731">
        <v>-99</v>
      </c>
      <c r="Q2731">
        <v>-99</v>
      </c>
      <c r="R2731">
        <v>-99</v>
      </c>
      <c r="S2731">
        <v>-99</v>
      </c>
      <c r="T2731">
        <v>-99</v>
      </c>
      <c r="U2731">
        <v>-99</v>
      </c>
      <c r="V2731">
        <v>68</v>
      </c>
      <c r="W2731">
        <v>-99</v>
      </c>
      <c r="X2731">
        <v>0</v>
      </c>
      <c r="Y2731">
        <v>-99</v>
      </c>
      <c r="Z2731">
        <v>-99</v>
      </c>
    </row>
    <row r="2732" spans="1:26" x14ac:dyDescent="0.35">
      <c r="A2732" s="28" t="str">
        <f t="shared" si="42"/>
        <v>0.0 - SCHOOL ALL ENROLLMENTS 9-122022West Desert High School</v>
      </c>
      <c r="B2732" s="28" t="s">
        <v>2058</v>
      </c>
      <c r="C2732" s="28" t="s">
        <v>1099</v>
      </c>
      <c r="D2732" s="28" t="s">
        <v>1845</v>
      </c>
      <c r="E2732" s="28" t="s">
        <v>1000</v>
      </c>
      <c r="F2732" s="28" t="s">
        <v>1986</v>
      </c>
      <c r="G2732" s="28" t="s">
        <v>291</v>
      </c>
      <c r="H2732" s="28" t="s">
        <v>271</v>
      </c>
      <c r="I2732" s="28" t="s">
        <v>838</v>
      </c>
      <c r="J2732" s="28" t="s">
        <v>839</v>
      </c>
      <c r="K2732">
        <v>4901020</v>
      </c>
      <c r="L2732">
        <v>0</v>
      </c>
      <c r="M2732">
        <v>-99</v>
      </c>
      <c r="N2732">
        <v>-99</v>
      </c>
      <c r="O2732">
        <v>-99</v>
      </c>
      <c r="P2732">
        <v>-99</v>
      </c>
      <c r="Q2732">
        <v>-99</v>
      </c>
      <c r="R2732">
        <v>-99</v>
      </c>
      <c r="S2732">
        <v>-99</v>
      </c>
      <c r="T2732">
        <v>-99</v>
      </c>
      <c r="U2732">
        <v>-99</v>
      </c>
      <c r="V2732">
        <v>-99</v>
      </c>
      <c r="W2732">
        <v>-99</v>
      </c>
      <c r="X2732">
        <v>0</v>
      </c>
      <c r="Y2732">
        <v>-99</v>
      </c>
      <c r="Z2732">
        <v>-99</v>
      </c>
    </row>
    <row r="2733" spans="1:26" x14ac:dyDescent="0.35">
      <c r="A2733" s="28" t="str">
        <f t="shared" si="42"/>
        <v>0.0 - SCHOOL ALL ENROLLMENTS 9-122022Blue Peak High</v>
      </c>
      <c r="B2733" s="28" t="s">
        <v>2058</v>
      </c>
      <c r="C2733" s="28" t="s">
        <v>1099</v>
      </c>
      <c r="D2733" s="28" t="s">
        <v>278</v>
      </c>
      <c r="E2733" s="28" t="s">
        <v>997</v>
      </c>
      <c r="F2733" s="28" t="s">
        <v>279</v>
      </c>
      <c r="G2733" s="28" t="s">
        <v>1956</v>
      </c>
      <c r="H2733" s="28" t="s">
        <v>271</v>
      </c>
      <c r="I2733" s="28" t="s">
        <v>280</v>
      </c>
      <c r="J2733" s="28" t="s">
        <v>281</v>
      </c>
      <c r="K2733">
        <v>4901050</v>
      </c>
      <c r="L2733">
        <v>0</v>
      </c>
      <c r="M2733">
        <v>121</v>
      </c>
      <c r="N2733">
        <v>57</v>
      </c>
      <c r="O2733">
        <v>64</v>
      </c>
      <c r="P2733">
        <v>-99</v>
      </c>
      <c r="Q2733">
        <v>-99</v>
      </c>
      <c r="R2733">
        <v>-99</v>
      </c>
      <c r="S2733">
        <v>26</v>
      </c>
      <c r="T2733">
        <v>-99</v>
      </c>
      <c r="U2733">
        <v>-99</v>
      </c>
      <c r="V2733">
        <v>87</v>
      </c>
      <c r="W2733">
        <v>61</v>
      </c>
      <c r="X2733">
        <v>0</v>
      </c>
      <c r="Y2733">
        <v>44</v>
      </c>
      <c r="Z2733">
        <v>10</v>
      </c>
    </row>
    <row r="2734" spans="1:26" x14ac:dyDescent="0.35">
      <c r="A2734" s="28" t="str">
        <f t="shared" si="42"/>
        <v>0.0 - SCHOOL ALL ENROLLMENTS 9-122022Digital Education Center</v>
      </c>
      <c r="B2734" s="28" t="s">
        <v>2058</v>
      </c>
      <c r="C2734" s="28" t="s">
        <v>1099</v>
      </c>
      <c r="D2734" s="28" t="s">
        <v>1888</v>
      </c>
      <c r="E2734" s="28" t="s">
        <v>1989</v>
      </c>
      <c r="F2734" s="28" t="s">
        <v>1990</v>
      </c>
      <c r="G2734" s="28" t="s">
        <v>1956</v>
      </c>
      <c r="H2734" s="28" t="s">
        <v>271</v>
      </c>
      <c r="I2734" s="28" t="s">
        <v>280</v>
      </c>
      <c r="J2734" s="28" t="s">
        <v>281</v>
      </c>
      <c r="K2734">
        <v>4901050</v>
      </c>
      <c r="L2734">
        <v>0</v>
      </c>
      <c r="M2734">
        <v>1851</v>
      </c>
      <c r="N2734">
        <v>924</v>
      </c>
      <c r="O2734">
        <v>927</v>
      </c>
      <c r="P2734">
        <v>15</v>
      </c>
      <c r="Q2734">
        <v>-99</v>
      </c>
      <c r="R2734">
        <v>19</v>
      </c>
      <c r="S2734">
        <v>168</v>
      </c>
      <c r="T2734">
        <v>13</v>
      </c>
      <c r="U2734">
        <v>40</v>
      </c>
      <c r="V2734">
        <v>1588</v>
      </c>
      <c r="W2734">
        <v>92</v>
      </c>
      <c r="X2734">
        <v>0</v>
      </c>
      <c r="Y2734">
        <v>312</v>
      </c>
      <c r="Z2734">
        <v>13</v>
      </c>
    </row>
    <row r="2735" spans="1:26" x14ac:dyDescent="0.35">
      <c r="A2735" s="28" t="str">
        <f t="shared" si="42"/>
        <v>0.0 - SCHOOL ALL ENROLLMENTS 9-122022Dugway</v>
      </c>
      <c r="B2735" s="28" t="s">
        <v>2058</v>
      </c>
      <c r="C2735" s="28" t="s">
        <v>1099</v>
      </c>
      <c r="D2735" s="28" t="s">
        <v>1326</v>
      </c>
      <c r="E2735" s="28" t="s">
        <v>1033</v>
      </c>
      <c r="F2735" s="28" t="s">
        <v>1987</v>
      </c>
      <c r="G2735" s="28" t="s">
        <v>1956</v>
      </c>
      <c r="H2735" s="28" t="s">
        <v>271</v>
      </c>
      <c r="I2735" s="28" t="s">
        <v>280</v>
      </c>
      <c r="J2735" s="28" t="s">
        <v>281</v>
      </c>
      <c r="K2735">
        <v>4901050</v>
      </c>
      <c r="L2735">
        <v>0</v>
      </c>
      <c r="M2735">
        <v>37</v>
      </c>
      <c r="N2735">
        <v>18</v>
      </c>
      <c r="O2735">
        <v>19</v>
      </c>
      <c r="P2735">
        <v>-99</v>
      </c>
      <c r="Q2735">
        <v>-99</v>
      </c>
      <c r="R2735">
        <v>-99</v>
      </c>
      <c r="S2735">
        <v>-99</v>
      </c>
      <c r="T2735">
        <v>-99</v>
      </c>
      <c r="U2735">
        <v>-99</v>
      </c>
      <c r="V2735">
        <v>27</v>
      </c>
      <c r="W2735">
        <v>10</v>
      </c>
      <c r="X2735">
        <v>0</v>
      </c>
      <c r="Y2735">
        <v>-99</v>
      </c>
      <c r="Z2735">
        <v>-99</v>
      </c>
    </row>
    <row r="2736" spans="1:26" x14ac:dyDescent="0.35">
      <c r="A2736" s="28" t="str">
        <f t="shared" si="42"/>
        <v>0.0 - SCHOOL ALL ENROLLMENTS 9-122022Grantsville High</v>
      </c>
      <c r="B2736" s="28" t="s">
        <v>2058</v>
      </c>
      <c r="C2736" s="28" t="s">
        <v>1099</v>
      </c>
      <c r="D2736" s="28" t="s">
        <v>436</v>
      </c>
      <c r="E2736" s="28" t="s">
        <v>1000</v>
      </c>
      <c r="F2736" s="28" t="s">
        <v>437</v>
      </c>
      <c r="G2736" s="28" t="s">
        <v>401</v>
      </c>
      <c r="H2736" s="28" t="s">
        <v>271</v>
      </c>
      <c r="I2736" s="28" t="s">
        <v>280</v>
      </c>
      <c r="J2736" s="28" t="s">
        <v>281</v>
      </c>
      <c r="K2736">
        <v>4901050</v>
      </c>
      <c r="L2736">
        <v>0</v>
      </c>
      <c r="M2736">
        <v>1024</v>
      </c>
      <c r="N2736">
        <v>503</v>
      </c>
      <c r="O2736">
        <v>521</v>
      </c>
      <c r="P2736">
        <v>-99</v>
      </c>
      <c r="Q2736">
        <v>-99</v>
      </c>
      <c r="R2736">
        <v>-99</v>
      </c>
      <c r="S2736">
        <v>95</v>
      </c>
      <c r="T2736">
        <v>-99</v>
      </c>
      <c r="U2736">
        <v>15</v>
      </c>
      <c r="V2736">
        <v>895</v>
      </c>
      <c r="W2736">
        <v>130</v>
      </c>
      <c r="X2736">
        <v>0</v>
      </c>
      <c r="Y2736">
        <v>143</v>
      </c>
      <c r="Z2736">
        <v>17</v>
      </c>
    </row>
    <row r="2737" spans="1:26" x14ac:dyDescent="0.35">
      <c r="A2737" s="28" t="str">
        <f t="shared" si="42"/>
        <v>0.0 - SCHOOL ALL ENROLLMENTS 9-122022Stansbury High</v>
      </c>
      <c r="B2737" s="28" t="s">
        <v>2058</v>
      </c>
      <c r="C2737" s="28" t="s">
        <v>1099</v>
      </c>
      <c r="D2737" s="28" t="s">
        <v>794</v>
      </c>
      <c r="E2737" s="28" t="s">
        <v>1040</v>
      </c>
      <c r="F2737" s="28" t="s">
        <v>795</v>
      </c>
      <c r="G2737" s="28" t="s">
        <v>401</v>
      </c>
      <c r="H2737" s="28" t="s">
        <v>271</v>
      </c>
      <c r="I2737" s="28" t="s">
        <v>280</v>
      </c>
      <c r="J2737" s="28" t="s">
        <v>281</v>
      </c>
      <c r="K2737">
        <v>4901050</v>
      </c>
      <c r="L2737">
        <v>0</v>
      </c>
      <c r="M2737">
        <v>2073</v>
      </c>
      <c r="N2737">
        <v>1038</v>
      </c>
      <c r="O2737">
        <v>1035</v>
      </c>
      <c r="P2737">
        <v>10</v>
      </c>
      <c r="Q2737">
        <v>13</v>
      </c>
      <c r="R2737">
        <v>26</v>
      </c>
      <c r="S2737">
        <v>269</v>
      </c>
      <c r="T2737">
        <v>29</v>
      </c>
      <c r="U2737">
        <v>49</v>
      </c>
      <c r="V2737">
        <v>1678</v>
      </c>
      <c r="W2737">
        <v>204</v>
      </c>
      <c r="X2737">
        <v>0</v>
      </c>
      <c r="Y2737">
        <v>271</v>
      </c>
      <c r="Z2737">
        <v>64</v>
      </c>
    </row>
    <row r="2738" spans="1:26" x14ac:dyDescent="0.35">
      <c r="A2738" s="28" t="str">
        <f t="shared" si="42"/>
        <v>0.0 - SCHOOL ALL ENROLLMENTS 9-122022Tooele High</v>
      </c>
      <c r="B2738" s="28" t="s">
        <v>2058</v>
      </c>
      <c r="C2738" s="28" t="s">
        <v>1099</v>
      </c>
      <c r="D2738" s="28" t="s">
        <v>841</v>
      </c>
      <c r="E2738" s="28" t="s">
        <v>1004</v>
      </c>
      <c r="F2738" s="28" t="s">
        <v>842</v>
      </c>
      <c r="G2738" s="28" t="s">
        <v>401</v>
      </c>
      <c r="H2738" s="28" t="s">
        <v>271</v>
      </c>
      <c r="I2738" s="28" t="s">
        <v>280</v>
      </c>
      <c r="J2738" s="28" t="s">
        <v>281</v>
      </c>
      <c r="K2738">
        <v>4901050</v>
      </c>
      <c r="L2738">
        <v>0</v>
      </c>
      <c r="M2738">
        <v>1750</v>
      </c>
      <c r="N2738">
        <v>829</v>
      </c>
      <c r="O2738">
        <v>921</v>
      </c>
      <c r="P2738">
        <v>-99</v>
      </c>
      <c r="Q2738">
        <v>-99</v>
      </c>
      <c r="R2738">
        <v>21</v>
      </c>
      <c r="S2738">
        <v>313</v>
      </c>
      <c r="T2738">
        <v>41</v>
      </c>
      <c r="U2738">
        <v>32</v>
      </c>
      <c r="V2738">
        <v>1332</v>
      </c>
      <c r="W2738">
        <v>264</v>
      </c>
      <c r="X2738">
        <v>0</v>
      </c>
      <c r="Y2738">
        <v>406</v>
      </c>
      <c r="Z2738">
        <v>67</v>
      </c>
    </row>
    <row r="2739" spans="1:26" x14ac:dyDescent="0.35">
      <c r="A2739" s="28" t="str">
        <f t="shared" si="42"/>
        <v>0.0 - SCHOOL ALL ENROLLMENTS 9-122022Wendover High</v>
      </c>
      <c r="B2739" s="28" t="s">
        <v>2058</v>
      </c>
      <c r="C2739" s="28" t="s">
        <v>1099</v>
      </c>
      <c r="D2739" s="28" t="s">
        <v>1842</v>
      </c>
      <c r="E2739" s="28" t="s">
        <v>1038</v>
      </c>
      <c r="F2739" s="28" t="s">
        <v>1988</v>
      </c>
      <c r="G2739" s="28" t="s">
        <v>291</v>
      </c>
      <c r="H2739" s="28" t="s">
        <v>271</v>
      </c>
      <c r="I2739" s="28" t="s">
        <v>280</v>
      </c>
      <c r="J2739" s="28" t="s">
        <v>281</v>
      </c>
      <c r="K2739">
        <v>4901050</v>
      </c>
      <c r="L2739">
        <v>0</v>
      </c>
      <c r="M2739">
        <v>127</v>
      </c>
      <c r="N2739">
        <v>62</v>
      </c>
      <c r="O2739">
        <v>65</v>
      </c>
      <c r="P2739">
        <v>-99</v>
      </c>
      <c r="Q2739">
        <v>-99</v>
      </c>
      <c r="R2739">
        <v>-99</v>
      </c>
      <c r="S2739">
        <v>104</v>
      </c>
      <c r="T2739">
        <v>-99</v>
      </c>
      <c r="U2739">
        <v>-99</v>
      </c>
      <c r="V2739">
        <v>14</v>
      </c>
      <c r="W2739">
        <v>15</v>
      </c>
      <c r="X2739">
        <v>0</v>
      </c>
      <c r="Y2739">
        <v>83</v>
      </c>
      <c r="Z2739">
        <v>43</v>
      </c>
    </row>
    <row r="2740" spans="1:26" x14ac:dyDescent="0.35">
      <c r="A2740" s="28" t="str">
        <f t="shared" si="42"/>
        <v>0.0 - SCHOOL ALL ENROLLMENTS 9-122022Ashley Valley Educ. Ctr.</v>
      </c>
      <c r="B2740" s="28" t="s">
        <v>2058</v>
      </c>
      <c r="C2740" s="28" t="s">
        <v>1099</v>
      </c>
      <c r="D2740" s="28" t="s">
        <v>1198</v>
      </c>
      <c r="E2740" s="28" t="s">
        <v>1016</v>
      </c>
      <c r="F2740" s="28" t="s">
        <v>1991</v>
      </c>
      <c r="G2740" s="28" t="s">
        <v>222</v>
      </c>
      <c r="H2740" s="28" t="s">
        <v>271</v>
      </c>
      <c r="I2740" s="28" t="s">
        <v>849</v>
      </c>
      <c r="J2740" s="28" t="s">
        <v>850</v>
      </c>
      <c r="K2740">
        <v>4901080</v>
      </c>
      <c r="L2740">
        <v>0</v>
      </c>
      <c r="M2740">
        <v>228</v>
      </c>
      <c r="N2740">
        <v>121</v>
      </c>
      <c r="O2740">
        <v>107</v>
      </c>
      <c r="P2740">
        <v>14</v>
      </c>
      <c r="Q2740">
        <v>-99</v>
      </c>
      <c r="R2740">
        <v>-99</v>
      </c>
      <c r="S2740">
        <v>18</v>
      </c>
      <c r="T2740">
        <v>-99</v>
      </c>
      <c r="U2740">
        <v>-99</v>
      </c>
      <c r="V2740">
        <v>190</v>
      </c>
      <c r="W2740">
        <v>-99</v>
      </c>
      <c r="X2740">
        <v>0</v>
      </c>
      <c r="Y2740">
        <v>97</v>
      </c>
      <c r="Z2740">
        <v>-99</v>
      </c>
    </row>
    <row r="2741" spans="1:26" x14ac:dyDescent="0.35">
      <c r="A2741" s="28" t="str">
        <f t="shared" si="42"/>
        <v>0.0 - SCHOOL ALL ENROLLMENTS 9-122022Uintah High</v>
      </c>
      <c r="B2741" s="28" t="s">
        <v>2058</v>
      </c>
      <c r="C2741" s="28" t="s">
        <v>1099</v>
      </c>
      <c r="D2741" s="28" t="s">
        <v>847</v>
      </c>
      <c r="E2741" s="28" t="s">
        <v>988</v>
      </c>
      <c r="F2741" s="28" t="s">
        <v>848</v>
      </c>
      <c r="G2741" s="28" t="s">
        <v>401</v>
      </c>
      <c r="H2741" s="28" t="s">
        <v>271</v>
      </c>
      <c r="I2741" s="28" t="s">
        <v>849</v>
      </c>
      <c r="J2741" s="28" t="s">
        <v>850</v>
      </c>
      <c r="K2741">
        <v>4901080</v>
      </c>
      <c r="L2741">
        <v>0</v>
      </c>
      <c r="M2741">
        <v>1809</v>
      </c>
      <c r="N2741">
        <v>868</v>
      </c>
      <c r="O2741">
        <v>941</v>
      </c>
      <c r="P2741">
        <v>84</v>
      </c>
      <c r="Q2741">
        <v>-99</v>
      </c>
      <c r="R2741">
        <v>-99</v>
      </c>
      <c r="S2741">
        <v>171</v>
      </c>
      <c r="T2741">
        <v>-99</v>
      </c>
      <c r="U2741">
        <v>39</v>
      </c>
      <c r="V2741">
        <v>1499</v>
      </c>
      <c r="W2741">
        <v>201</v>
      </c>
      <c r="X2741">
        <v>0</v>
      </c>
      <c r="Y2741">
        <v>543</v>
      </c>
      <c r="Z2741">
        <v>24</v>
      </c>
    </row>
    <row r="2742" spans="1:26" x14ac:dyDescent="0.35">
      <c r="A2742" s="28" t="str">
        <f t="shared" si="42"/>
        <v>0.0 - SCHOOL ALL ENROLLMENTS 9-122022Uintah River High</v>
      </c>
      <c r="B2742" s="28" t="s">
        <v>2058</v>
      </c>
      <c r="C2742" s="28" t="s">
        <v>1099</v>
      </c>
      <c r="D2742" s="28" t="s">
        <v>852</v>
      </c>
      <c r="E2742" s="28" t="s">
        <v>986</v>
      </c>
      <c r="F2742" s="28" t="s">
        <v>853</v>
      </c>
      <c r="G2742" s="28" t="s">
        <v>401</v>
      </c>
      <c r="H2742" s="28" t="s">
        <v>271</v>
      </c>
      <c r="I2742" s="28" t="s">
        <v>852</v>
      </c>
      <c r="J2742" s="28" t="s">
        <v>854</v>
      </c>
      <c r="K2742">
        <v>4900013</v>
      </c>
      <c r="L2742">
        <v>0</v>
      </c>
      <c r="M2742">
        <v>72</v>
      </c>
      <c r="N2742">
        <v>34</v>
      </c>
      <c r="O2742">
        <v>38</v>
      </c>
      <c r="P2742">
        <v>59</v>
      </c>
      <c r="Q2742">
        <v>-99</v>
      </c>
      <c r="R2742">
        <v>-99</v>
      </c>
      <c r="S2742">
        <v>-99</v>
      </c>
      <c r="T2742">
        <v>-99</v>
      </c>
      <c r="U2742">
        <v>-99</v>
      </c>
      <c r="V2742">
        <v>-99</v>
      </c>
      <c r="W2742">
        <v>-99</v>
      </c>
      <c r="X2742">
        <v>0</v>
      </c>
      <c r="Y2742">
        <v>40</v>
      </c>
      <c r="Z2742">
        <v>-99</v>
      </c>
    </row>
    <row r="2743" spans="1:26" x14ac:dyDescent="0.35">
      <c r="A2743" s="28" t="str">
        <f t="shared" si="42"/>
        <v>0.0 - SCHOOL ALL ENROLLMENTS 9-122022Utah Arts Academy OLD</v>
      </c>
      <c r="B2743" s="28" t="s">
        <v>2058</v>
      </c>
      <c r="C2743" s="28" t="s">
        <v>1099</v>
      </c>
      <c r="D2743" s="28" t="s">
        <v>2036</v>
      </c>
      <c r="E2743" s="28" t="s">
        <v>986</v>
      </c>
      <c r="F2743" s="28" t="s">
        <v>2067</v>
      </c>
      <c r="G2743" s="28" t="s">
        <v>401</v>
      </c>
      <c r="H2743" s="28" t="s">
        <v>271</v>
      </c>
      <c r="I2743" s="28" t="s">
        <v>2036</v>
      </c>
      <c r="J2743" s="28" t="s">
        <v>1042</v>
      </c>
      <c r="K2743">
        <v>4900012</v>
      </c>
      <c r="L2743">
        <v>0</v>
      </c>
      <c r="M2743">
        <v>270</v>
      </c>
      <c r="N2743">
        <v>164</v>
      </c>
      <c r="O2743">
        <v>106</v>
      </c>
      <c r="P2743">
        <v>-99</v>
      </c>
      <c r="Q2743">
        <v>-99</v>
      </c>
      <c r="R2743">
        <v>-99</v>
      </c>
      <c r="S2743">
        <v>46</v>
      </c>
      <c r="T2743">
        <v>-99</v>
      </c>
      <c r="U2743">
        <v>-99</v>
      </c>
      <c r="V2743">
        <v>210</v>
      </c>
      <c r="W2743">
        <v>20</v>
      </c>
      <c r="X2743">
        <v>0</v>
      </c>
      <c r="Y2743">
        <v>68</v>
      </c>
      <c r="Z2743">
        <v>-99</v>
      </c>
    </row>
    <row r="2744" spans="1:26" x14ac:dyDescent="0.35">
      <c r="A2744" s="28" t="str">
        <f t="shared" si="42"/>
        <v>0.0 - SCHOOL ALL ENROLLMENTS 9-122022Utah Career Path High School</v>
      </c>
      <c r="B2744" s="28" t="s">
        <v>2058</v>
      </c>
      <c r="C2744" s="28" t="s">
        <v>1099</v>
      </c>
      <c r="D2744" s="28" t="s">
        <v>1091</v>
      </c>
      <c r="E2744" s="28" t="s">
        <v>1033</v>
      </c>
      <c r="F2744" s="28" t="s">
        <v>1092</v>
      </c>
      <c r="G2744" s="28" t="s">
        <v>401</v>
      </c>
      <c r="H2744" s="28" t="s">
        <v>271</v>
      </c>
      <c r="I2744" s="28" t="s">
        <v>1091</v>
      </c>
      <c r="J2744" s="28" t="s">
        <v>1093</v>
      </c>
      <c r="K2744">
        <v>4900171</v>
      </c>
      <c r="L2744">
        <v>0</v>
      </c>
      <c r="M2744">
        <v>172</v>
      </c>
      <c r="N2744">
        <v>81</v>
      </c>
      <c r="O2744">
        <v>91</v>
      </c>
      <c r="P2744">
        <v>-99</v>
      </c>
      <c r="Q2744">
        <v>-99</v>
      </c>
      <c r="R2744">
        <v>-99</v>
      </c>
      <c r="S2744">
        <v>17</v>
      </c>
      <c r="T2744">
        <v>-99</v>
      </c>
      <c r="U2744">
        <v>-99</v>
      </c>
      <c r="V2744">
        <v>147</v>
      </c>
      <c r="W2744">
        <v>46</v>
      </c>
      <c r="X2744">
        <v>0</v>
      </c>
      <c r="Y2744">
        <v>25</v>
      </c>
      <c r="Z2744">
        <v>-99</v>
      </c>
    </row>
    <row r="2745" spans="1:26" x14ac:dyDescent="0.35">
      <c r="A2745" s="28" t="str">
        <f t="shared" si="42"/>
        <v>0.0 - SCHOOL ALL ENROLLMENTS 9-122022Utah Connections Academy</v>
      </c>
      <c r="B2745" s="28" t="s">
        <v>2058</v>
      </c>
      <c r="C2745" s="28" t="s">
        <v>1099</v>
      </c>
      <c r="D2745" s="28" t="s">
        <v>858</v>
      </c>
      <c r="E2745" s="28" t="s">
        <v>1020</v>
      </c>
      <c r="F2745" s="28" t="s">
        <v>859</v>
      </c>
      <c r="G2745" s="28" t="s">
        <v>1956</v>
      </c>
      <c r="H2745" s="28" t="s">
        <v>271</v>
      </c>
      <c r="I2745" s="28" t="s">
        <v>858</v>
      </c>
      <c r="J2745" s="28" t="s">
        <v>860</v>
      </c>
      <c r="K2745">
        <v>4900151</v>
      </c>
      <c r="L2745">
        <v>0</v>
      </c>
      <c r="M2745">
        <v>419</v>
      </c>
      <c r="N2745">
        <v>231</v>
      </c>
      <c r="O2745">
        <v>188</v>
      </c>
      <c r="P2745">
        <v>-99</v>
      </c>
      <c r="Q2745">
        <v>-99</v>
      </c>
      <c r="R2745">
        <v>-99</v>
      </c>
      <c r="S2745">
        <v>71</v>
      </c>
      <c r="T2745">
        <v>-99</v>
      </c>
      <c r="U2745">
        <v>-99</v>
      </c>
      <c r="V2745">
        <v>328</v>
      </c>
      <c r="W2745">
        <v>55</v>
      </c>
      <c r="X2745">
        <v>0</v>
      </c>
      <c r="Y2745">
        <v>110</v>
      </c>
      <c r="Z2745">
        <v>-99</v>
      </c>
    </row>
    <row r="2746" spans="1:26" x14ac:dyDescent="0.35">
      <c r="A2746" s="28" t="str">
        <f t="shared" si="42"/>
        <v>0.0 - SCHOOL ALL ENROLLMENTS 9-122022Utah County Academy of Science</v>
      </c>
      <c r="B2746" s="28" t="s">
        <v>2058</v>
      </c>
      <c r="C2746" s="28" t="s">
        <v>1099</v>
      </c>
      <c r="D2746" s="28" t="s">
        <v>862</v>
      </c>
      <c r="E2746" s="28" t="s">
        <v>986</v>
      </c>
      <c r="F2746" s="28" t="s">
        <v>863</v>
      </c>
      <c r="G2746" s="28" t="s">
        <v>401</v>
      </c>
      <c r="H2746" s="28" t="s">
        <v>271</v>
      </c>
      <c r="I2746" s="28" t="s">
        <v>862</v>
      </c>
      <c r="J2746" s="28" t="s">
        <v>864</v>
      </c>
      <c r="K2746">
        <v>4900020</v>
      </c>
      <c r="L2746">
        <v>0</v>
      </c>
      <c r="M2746">
        <v>639</v>
      </c>
      <c r="N2746">
        <v>283</v>
      </c>
      <c r="O2746">
        <v>356</v>
      </c>
      <c r="P2746">
        <v>-99</v>
      </c>
      <c r="Q2746">
        <v>22</v>
      </c>
      <c r="R2746">
        <v>-99</v>
      </c>
      <c r="S2746">
        <v>168</v>
      </c>
      <c r="T2746">
        <v>-99</v>
      </c>
      <c r="U2746">
        <v>22</v>
      </c>
      <c r="V2746">
        <v>420</v>
      </c>
      <c r="W2746">
        <v>11</v>
      </c>
      <c r="X2746">
        <v>0</v>
      </c>
      <c r="Y2746">
        <v>115</v>
      </c>
      <c r="Z2746">
        <v>16</v>
      </c>
    </row>
    <row r="2747" spans="1:26" x14ac:dyDescent="0.35">
      <c r="A2747" s="28" t="str">
        <f t="shared" si="42"/>
        <v>0.0 - SCHOOL ALL ENROLLMENTS 9-122022Utah International Charter School</v>
      </c>
      <c r="B2747" s="28" t="s">
        <v>2058</v>
      </c>
      <c r="C2747" s="28" t="s">
        <v>1099</v>
      </c>
      <c r="D2747" s="28" t="s">
        <v>1812</v>
      </c>
      <c r="E2747" s="28" t="s">
        <v>986</v>
      </c>
      <c r="F2747" s="28" t="s">
        <v>2068</v>
      </c>
      <c r="G2747" s="28" t="s">
        <v>1081</v>
      </c>
      <c r="H2747" s="28" t="s">
        <v>271</v>
      </c>
      <c r="I2747" s="28" t="s">
        <v>1812</v>
      </c>
      <c r="J2747" s="28" t="s">
        <v>2037</v>
      </c>
      <c r="K2747">
        <v>4900166</v>
      </c>
      <c r="L2747">
        <v>0</v>
      </c>
      <c r="M2747">
        <v>144</v>
      </c>
      <c r="N2747">
        <v>66</v>
      </c>
      <c r="O2747">
        <v>78</v>
      </c>
      <c r="P2747">
        <v>-99</v>
      </c>
      <c r="Q2747">
        <v>20</v>
      </c>
      <c r="R2747">
        <v>96</v>
      </c>
      <c r="S2747">
        <v>15</v>
      </c>
      <c r="T2747">
        <v>-99</v>
      </c>
      <c r="U2747">
        <v>-99</v>
      </c>
      <c r="V2747">
        <v>12</v>
      </c>
      <c r="W2747">
        <v>-99</v>
      </c>
      <c r="X2747">
        <v>0</v>
      </c>
      <c r="Y2747">
        <v>138</v>
      </c>
      <c r="Z2747">
        <v>128</v>
      </c>
    </row>
    <row r="2748" spans="1:26" x14ac:dyDescent="0.35">
      <c r="A2748" s="28" t="str">
        <f t="shared" si="42"/>
        <v>0.0 - SCHOOL ALL ENROLLMENTS 9-122022Utah Military Academy</v>
      </c>
      <c r="B2748" s="28" t="s">
        <v>2058</v>
      </c>
      <c r="C2748" s="28" t="s">
        <v>1099</v>
      </c>
      <c r="D2748" s="28" t="s">
        <v>868</v>
      </c>
      <c r="E2748" s="28" t="s">
        <v>986</v>
      </c>
      <c r="F2748" s="28" t="s">
        <v>871</v>
      </c>
      <c r="G2748" s="28" t="s">
        <v>291</v>
      </c>
      <c r="H2748" s="28" t="s">
        <v>271</v>
      </c>
      <c r="I2748" s="28" t="s">
        <v>868</v>
      </c>
      <c r="J2748" s="28" t="s">
        <v>869</v>
      </c>
      <c r="K2748">
        <v>4900176</v>
      </c>
      <c r="L2748">
        <v>0</v>
      </c>
      <c r="M2748">
        <v>339</v>
      </c>
      <c r="N2748">
        <v>110</v>
      </c>
      <c r="O2748">
        <v>229</v>
      </c>
      <c r="P2748">
        <v>-99</v>
      </c>
      <c r="Q2748">
        <v>-99</v>
      </c>
      <c r="R2748">
        <v>-99</v>
      </c>
      <c r="S2748">
        <v>90</v>
      </c>
      <c r="T2748">
        <v>-99</v>
      </c>
      <c r="U2748">
        <v>12</v>
      </c>
      <c r="V2748">
        <v>216</v>
      </c>
      <c r="W2748">
        <v>75</v>
      </c>
      <c r="X2748">
        <v>0</v>
      </c>
      <c r="Y2748">
        <v>93</v>
      </c>
      <c r="Z2748">
        <v>32</v>
      </c>
    </row>
    <row r="2749" spans="1:26" x14ac:dyDescent="0.35">
      <c r="A2749" s="28" t="str">
        <f t="shared" si="42"/>
        <v>0.0 - SCHOOL ALL ENROLLMENTS 9-122022Utah Military Academy - Camp Williams</v>
      </c>
      <c r="B2749" s="28" t="s">
        <v>2058</v>
      </c>
      <c r="C2749" s="28" t="s">
        <v>1099</v>
      </c>
      <c r="D2749" s="28" t="s">
        <v>866</v>
      </c>
      <c r="E2749" s="28" t="s">
        <v>1003</v>
      </c>
      <c r="F2749" s="28" t="s">
        <v>867</v>
      </c>
      <c r="G2749" s="28" t="s">
        <v>291</v>
      </c>
      <c r="H2749" s="28" t="s">
        <v>271</v>
      </c>
      <c r="I2749" s="28" t="s">
        <v>868</v>
      </c>
      <c r="J2749" s="28" t="s">
        <v>869</v>
      </c>
      <c r="K2749">
        <v>4900176</v>
      </c>
      <c r="L2749">
        <v>0</v>
      </c>
      <c r="M2749">
        <v>285</v>
      </c>
      <c r="N2749">
        <v>88</v>
      </c>
      <c r="O2749">
        <v>197</v>
      </c>
      <c r="P2749">
        <v>-99</v>
      </c>
      <c r="Q2749">
        <v>-99</v>
      </c>
      <c r="R2749">
        <v>-99</v>
      </c>
      <c r="S2749">
        <v>76</v>
      </c>
      <c r="T2749">
        <v>-99</v>
      </c>
      <c r="U2749">
        <v>10</v>
      </c>
      <c r="V2749">
        <v>182</v>
      </c>
      <c r="W2749">
        <v>53</v>
      </c>
      <c r="X2749">
        <v>0</v>
      </c>
      <c r="Y2749">
        <v>53</v>
      </c>
      <c r="Z2749">
        <v>33</v>
      </c>
    </row>
    <row r="2750" spans="1:26" x14ac:dyDescent="0.35">
      <c r="A2750" s="28" t="str">
        <f t="shared" si="42"/>
        <v>0.0 - SCHOOL ALL ENROLLMENTS 9-122022Jean Massieu School for the Deaf</v>
      </c>
      <c r="B2750" s="28" t="s">
        <v>2058</v>
      </c>
      <c r="C2750" s="28" t="s">
        <v>1099</v>
      </c>
      <c r="D2750" s="28" t="s">
        <v>492</v>
      </c>
      <c r="E2750" s="28" t="s">
        <v>1035</v>
      </c>
      <c r="F2750" s="28" t="s">
        <v>493</v>
      </c>
      <c r="G2750" s="28" t="s">
        <v>1957</v>
      </c>
      <c r="H2750" s="28" t="s">
        <v>271</v>
      </c>
      <c r="I2750" s="28" t="s">
        <v>494</v>
      </c>
      <c r="J2750" s="28" t="s">
        <v>495</v>
      </c>
      <c r="K2750">
        <v>4900069</v>
      </c>
      <c r="L2750">
        <v>0</v>
      </c>
      <c r="M2750">
        <v>21</v>
      </c>
      <c r="N2750">
        <v>-99</v>
      </c>
      <c r="O2750">
        <v>14</v>
      </c>
      <c r="P2750">
        <v>-99</v>
      </c>
      <c r="Q2750">
        <v>-99</v>
      </c>
      <c r="R2750">
        <v>-99</v>
      </c>
      <c r="S2750">
        <v>-99</v>
      </c>
      <c r="T2750">
        <v>-99</v>
      </c>
      <c r="U2750">
        <v>-99</v>
      </c>
      <c r="V2750">
        <v>-99</v>
      </c>
      <c r="W2750">
        <v>20</v>
      </c>
      <c r="X2750">
        <v>0</v>
      </c>
      <c r="Y2750">
        <v>11</v>
      </c>
      <c r="Z2750">
        <v>-99</v>
      </c>
    </row>
    <row r="2751" spans="1:26" x14ac:dyDescent="0.35">
      <c r="A2751" s="28" t="str">
        <f t="shared" si="42"/>
        <v>0.0 - SCHOOL ALL ENROLLMENTS 9-122022Kenneth Burdett School</v>
      </c>
      <c r="B2751" s="28" t="s">
        <v>2058</v>
      </c>
      <c r="C2751" s="28" t="s">
        <v>1099</v>
      </c>
      <c r="D2751" s="28" t="s">
        <v>2069</v>
      </c>
      <c r="E2751" s="28" t="s">
        <v>1125</v>
      </c>
      <c r="F2751" s="28" t="s">
        <v>2070</v>
      </c>
      <c r="G2751" s="28" t="s">
        <v>1957</v>
      </c>
      <c r="H2751" s="28" t="s">
        <v>271</v>
      </c>
      <c r="I2751" s="28" t="s">
        <v>494</v>
      </c>
      <c r="J2751" s="28" t="s">
        <v>495</v>
      </c>
      <c r="K2751">
        <v>4900069</v>
      </c>
      <c r="L2751">
        <v>0</v>
      </c>
      <c r="M2751">
        <v>19</v>
      </c>
      <c r="N2751">
        <v>10</v>
      </c>
      <c r="O2751">
        <v>-99</v>
      </c>
      <c r="P2751">
        <v>-99</v>
      </c>
      <c r="Q2751">
        <v>-99</v>
      </c>
      <c r="R2751">
        <v>-99</v>
      </c>
      <c r="S2751">
        <v>-99</v>
      </c>
      <c r="T2751">
        <v>-99</v>
      </c>
      <c r="U2751">
        <v>-99</v>
      </c>
      <c r="V2751">
        <v>10</v>
      </c>
      <c r="W2751">
        <v>18</v>
      </c>
      <c r="X2751">
        <v>0</v>
      </c>
      <c r="Y2751">
        <v>-99</v>
      </c>
      <c r="Z2751">
        <v>-99</v>
      </c>
    </row>
    <row r="2752" spans="1:26" x14ac:dyDescent="0.35">
      <c r="A2752" s="28" t="str">
        <f t="shared" si="42"/>
        <v>0.0 - SCHOOL ALL ENROLLMENTS 9-122022North Region Blind</v>
      </c>
      <c r="B2752" s="28" t="s">
        <v>2058</v>
      </c>
      <c r="C2752" s="28" t="s">
        <v>1099</v>
      </c>
      <c r="D2752" s="28" t="s">
        <v>2071</v>
      </c>
      <c r="E2752" s="28" t="s">
        <v>1026</v>
      </c>
      <c r="F2752" s="28" t="s">
        <v>2072</v>
      </c>
      <c r="G2752" s="28" t="s">
        <v>1957</v>
      </c>
      <c r="H2752" s="28" t="s">
        <v>271</v>
      </c>
      <c r="I2752" s="28" t="s">
        <v>494</v>
      </c>
      <c r="J2752" s="28" t="s">
        <v>495</v>
      </c>
      <c r="K2752">
        <v>4900069</v>
      </c>
      <c r="L2752">
        <v>0</v>
      </c>
      <c r="M2752">
        <v>-99</v>
      </c>
      <c r="N2752">
        <v>-99</v>
      </c>
      <c r="O2752">
        <v>-99</v>
      </c>
      <c r="P2752">
        <v>-99</v>
      </c>
      <c r="Q2752">
        <v>-99</v>
      </c>
      <c r="R2752">
        <v>-99</v>
      </c>
      <c r="S2752">
        <v>-99</v>
      </c>
      <c r="T2752">
        <v>-99</v>
      </c>
      <c r="U2752">
        <v>-99</v>
      </c>
      <c r="V2752">
        <v>-99</v>
      </c>
      <c r="W2752">
        <v>-99</v>
      </c>
      <c r="X2752">
        <v>0</v>
      </c>
      <c r="Y2752">
        <v>-99</v>
      </c>
      <c r="Z2752">
        <v>-99</v>
      </c>
    </row>
    <row r="2753" spans="1:26" x14ac:dyDescent="0.35">
      <c r="A2753" s="28" t="str">
        <f t="shared" si="42"/>
        <v>0.0 - SCHOOL ALL ENROLLMENTS 9-122022USD Online</v>
      </c>
      <c r="B2753" s="28" t="s">
        <v>2058</v>
      </c>
      <c r="C2753" s="28" t="s">
        <v>1099</v>
      </c>
      <c r="D2753" s="28" t="s">
        <v>2075</v>
      </c>
      <c r="E2753" s="28" t="s">
        <v>2076</v>
      </c>
      <c r="F2753" s="28" t="s">
        <v>2077</v>
      </c>
      <c r="G2753" s="28" t="s">
        <v>291</v>
      </c>
      <c r="H2753" s="28" t="s">
        <v>271</v>
      </c>
      <c r="I2753" s="28" t="s">
        <v>494</v>
      </c>
      <c r="J2753" s="28" t="s">
        <v>495</v>
      </c>
      <c r="K2753">
        <v>4900069</v>
      </c>
      <c r="L2753">
        <v>0</v>
      </c>
      <c r="M2753">
        <v>-99</v>
      </c>
      <c r="N2753">
        <v>-99</v>
      </c>
      <c r="O2753">
        <v>-99</v>
      </c>
      <c r="P2753">
        <v>-99</v>
      </c>
      <c r="Q2753">
        <v>-99</v>
      </c>
      <c r="R2753">
        <v>-99</v>
      </c>
      <c r="S2753">
        <v>-99</v>
      </c>
      <c r="T2753">
        <v>-99</v>
      </c>
      <c r="U2753">
        <v>-99</v>
      </c>
      <c r="V2753">
        <v>-99</v>
      </c>
      <c r="W2753">
        <v>-99</v>
      </c>
      <c r="X2753">
        <v>0</v>
      </c>
      <c r="Y2753">
        <v>-99</v>
      </c>
      <c r="Z2753">
        <v>-99</v>
      </c>
    </row>
    <row r="2754" spans="1:26" x14ac:dyDescent="0.35">
      <c r="A2754" s="28" t="str">
        <f t="shared" ref="A2754:A2817" si="43">B2754&amp;C2754&amp;D2754</f>
        <v>0.0 - SCHOOL ALL ENROLLMENTS 9-122022Utah Virtual Academy</v>
      </c>
      <c r="B2754" s="28" t="s">
        <v>2058</v>
      </c>
      <c r="C2754" s="28" t="s">
        <v>1099</v>
      </c>
      <c r="D2754" s="28" t="s">
        <v>874</v>
      </c>
      <c r="E2754" s="28" t="s">
        <v>986</v>
      </c>
      <c r="F2754" s="28" t="s">
        <v>875</v>
      </c>
      <c r="G2754" s="28" t="s">
        <v>1956</v>
      </c>
      <c r="H2754" s="28" t="s">
        <v>271</v>
      </c>
      <c r="I2754" s="28" t="s">
        <v>874</v>
      </c>
      <c r="J2754" s="28" t="s">
        <v>876</v>
      </c>
      <c r="K2754">
        <v>4900130</v>
      </c>
      <c r="L2754">
        <v>0</v>
      </c>
      <c r="M2754">
        <v>895</v>
      </c>
      <c r="N2754">
        <v>500</v>
      </c>
      <c r="O2754">
        <v>395</v>
      </c>
      <c r="P2754">
        <v>23</v>
      </c>
      <c r="Q2754">
        <v>17</v>
      </c>
      <c r="R2754">
        <v>33</v>
      </c>
      <c r="S2754">
        <v>46</v>
      </c>
      <c r="T2754">
        <v>-99</v>
      </c>
      <c r="U2754">
        <v>-99</v>
      </c>
      <c r="V2754">
        <v>763</v>
      </c>
      <c r="W2754">
        <v>196</v>
      </c>
      <c r="X2754">
        <v>0</v>
      </c>
      <c r="Y2754">
        <v>412</v>
      </c>
      <c r="Z2754">
        <v>18</v>
      </c>
    </row>
    <row r="2755" spans="1:26" x14ac:dyDescent="0.35">
      <c r="A2755" s="28" t="str">
        <f t="shared" si="43"/>
        <v>0.0 - SCHOOL ALL ENROLLMENTS 9-122022Vanguard Academy</v>
      </c>
      <c r="B2755" s="28" t="s">
        <v>2058</v>
      </c>
      <c r="C2755" s="28" t="s">
        <v>1099</v>
      </c>
      <c r="D2755" s="28" t="s">
        <v>882</v>
      </c>
      <c r="E2755" s="28" t="s">
        <v>986</v>
      </c>
      <c r="F2755" s="28" t="s">
        <v>883</v>
      </c>
      <c r="G2755" s="28" t="s">
        <v>1956</v>
      </c>
      <c r="H2755" s="28" t="s">
        <v>271</v>
      </c>
      <c r="I2755" s="28" t="s">
        <v>882</v>
      </c>
      <c r="J2755" s="28" t="s">
        <v>884</v>
      </c>
      <c r="K2755">
        <v>4900183</v>
      </c>
      <c r="L2755">
        <v>0</v>
      </c>
      <c r="M2755">
        <v>301</v>
      </c>
      <c r="N2755">
        <v>139</v>
      </c>
      <c r="O2755">
        <v>162</v>
      </c>
      <c r="P2755">
        <v>-99</v>
      </c>
      <c r="Q2755">
        <v>-99</v>
      </c>
      <c r="R2755">
        <v>-99</v>
      </c>
      <c r="S2755">
        <v>-99</v>
      </c>
      <c r="T2755">
        <v>-99</v>
      </c>
      <c r="U2755">
        <v>-99</v>
      </c>
      <c r="V2755">
        <v>298</v>
      </c>
      <c r="W2755">
        <v>17</v>
      </c>
      <c r="X2755">
        <v>0</v>
      </c>
      <c r="Y2755">
        <v>207</v>
      </c>
      <c r="Z2755">
        <v>-99</v>
      </c>
    </row>
    <row r="2756" spans="1:26" x14ac:dyDescent="0.35">
      <c r="A2756" s="28" t="str">
        <f t="shared" si="43"/>
        <v>0.0 - SCHOOL ALL ENROLLMENTS 9-122022Venture Academy</v>
      </c>
      <c r="B2756" s="28" t="s">
        <v>2058</v>
      </c>
      <c r="C2756" s="28" t="s">
        <v>1099</v>
      </c>
      <c r="D2756" s="28" t="s">
        <v>886</v>
      </c>
      <c r="E2756" s="28" t="s">
        <v>990</v>
      </c>
      <c r="F2756" s="28" t="s">
        <v>887</v>
      </c>
      <c r="G2756" s="28" t="s">
        <v>1956</v>
      </c>
      <c r="H2756" s="28" t="s">
        <v>271</v>
      </c>
      <c r="I2756" s="28" t="s">
        <v>886</v>
      </c>
      <c r="J2756" s="28" t="s">
        <v>888</v>
      </c>
      <c r="K2756">
        <v>4900133</v>
      </c>
      <c r="L2756">
        <v>0</v>
      </c>
      <c r="M2756">
        <v>327</v>
      </c>
      <c r="N2756">
        <v>153</v>
      </c>
      <c r="O2756">
        <v>174</v>
      </c>
      <c r="P2756">
        <v>-99</v>
      </c>
      <c r="Q2756">
        <v>-99</v>
      </c>
      <c r="R2756">
        <v>-99</v>
      </c>
      <c r="S2756">
        <v>47</v>
      </c>
      <c r="T2756">
        <v>-99</v>
      </c>
      <c r="U2756">
        <v>-99</v>
      </c>
      <c r="V2756">
        <v>269</v>
      </c>
      <c r="W2756">
        <v>67</v>
      </c>
      <c r="X2756">
        <v>0</v>
      </c>
      <c r="Y2756">
        <v>67</v>
      </c>
      <c r="Z2756">
        <v>-99</v>
      </c>
    </row>
    <row r="2757" spans="1:26" x14ac:dyDescent="0.35">
      <c r="A2757" s="28" t="str">
        <f t="shared" si="43"/>
        <v>0.0 - SCHOOL ALL ENROLLMENTS 9-122022Vista School</v>
      </c>
      <c r="B2757" s="28" t="s">
        <v>2058</v>
      </c>
      <c r="C2757" s="28" t="s">
        <v>1099</v>
      </c>
      <c r="D2757" s="28" t="s">
        <v>1095</v>
      </c>
      <c r="E2757" s="28" t="s">
        <v>990</v>
      </c>
      <c r="F2757" s="28" t="s">
        <v>1096</v>
      </c>
      <c r="G2757" s="28" t="s">
        <v>1956</v>
      </c>
      <c r="H2757" s="28" t="s">
        <v>401</v>
      </c>
      <c r="I2757" s="28" t="s">
        <v>1095</v>
      </c>
      <c r="J2757" s="28" t="s">
        <v>1097</v>
      </c>
      <c r="K2757">
        <v>4900141</v>
      </c>
      <c r="L2757">
        <v>0</v>
      </c>
      <c r="M2757">
        <v>64</v>
      </c>
      <c r="N2757">
        <v>42</v>
      </c>
      <c r="O2757">
        <v>22</v>
      </c>
      <c r="P2757">
        <v>-99</v>
      </c>
      <c r="Q2757">
        <v>-99</v>
      </c>
      <c r="R2757">
        <v>-99</v>
      </c>
      <c r="S2757">
        <v>-99</v>
      </c>
      <c r="T2757">
        <v>-99</v>
      </c>
      <c r="U2757">
        <v>-99</v>
      </c>
      <c r="V2757">
        <v>48</v>
      </c>
      <c r="W2757">
        <v>-99</v>
      </c>
      <c r="X2757">
        <v>0</v>
      </c>
      <c r="Y2757">
        <v>15</v>
      </c>
      <c r="Z2757">
        <v>-99</v>
      </c>
    </row>
    <row r="2758" spans="1:26" x14ac:dyDescent="0.35">
      <c r="A2758" s="28" t="str">
        <f t="shared" si="43"/>
        <v>0.0 - SCHOOL ALL ENROLLMENTS 9-122022Walden School of Liberal Arts</v>
      </c>
      <c r="B2758" s="28" t="s">
        <v>2058</v>
      </c>
      <c r="C2758" s="28" t="s">
        <v>1099</v>
      </c>
      <c r="D2758" s="28" t="s">
        <v>896</v>
      </c>
      <c r="E2758" s="28" t="s">
        <v>992</v>
      </c>
      <c r="F2758" s="28" t="s">
        <v>897</v>
      </c>
      <c r="G2758" s="28" t="s">
        <v>1956</v>
      </c>
      <c r="H2758" s="28" t="s">
        <v>271</v>
      </c>
      <c r="I2758" s="28" t="s">
        <v>896</v>
      </c>
      <c r="J2758" s="28" t="s">
        <v>898</v>
      </c>
      <c r="K2758">
        <v>4900061</v>
      </c>
      <c r="L2758">
        <v>0</v>
      </c>
      <c r="M2758">
        <v>137</v>
      </c>
      <c r="N2758">
        <v>73</v>
      </c>
      <c r="O2758">
        <v>64</v>
      </c>
      <c r="P2758">
        <v>-99</v>
      </c>
      <c r="Q2758">
        <v>-99</v>
      </c>
      <c r="R2758">
        <v>-99</v>
      </c>
      <c r="S2758">
        <v>18</v>
      </c>
      <c r="T2758">
        <v>-99</v>
      </c>
      <c r="U2758">
        <v>-99</v>
      </c>
      <c r="V2758">
        <v>111</v>
      </c>
      <c r="W2758">
        <v>28</v>
      </c>
      <c r="X2758">
        <v>0</v>
      </c>
      <c r="Y2758">
        <v>44</v>
      </c>
      <c r="Z2758">
        <v>-99</v>
      </c>
    </row>
    <row r="2759" spans="1:26" x14ac:dyDescent="0.35">
      <c r="A2759" s="28" t="str">
        <f t="shared" si="43"/>
        <v>0.0 - SCHOOL ALL ENROLLMENTS 9-122022Wasatch High</v>
      </c>
      <c r="B2759" s="28" t="s">
        <v>2058</v>
      </c>
      <c r="C2759" s="28" t="s">
        <v>1099</v>
      </c>
      <c r="D2759" s="28" t="s">
        <v>900</v>
      </c>
      <c r="E2759" s="28" t="s">
        <v>988</v>
      </c>
      <c r="F2759" s="28" t="s">
        <v>901</v>
      </c>
      <c r="G2759" s="28" t="s">
        <v>401</v>
      </c>
      <c r="H2759" s="28" t="s">
        <v>271</v>
      </c>
      <c r="I2759" s="28" t="s">
        <v>902</v>
      </c>
      <c r="J2759" s="28" t="s">
        <v>903</v>
      </c>
      <c r="K2759">
        <v>4901110</v>
      </c>
      <c r="L2759">
        <v>0</v>
      </c>
      <c r="M2759">
        <v>2498</v>
      </c>
      <c r="N2759">
        <v>1159</v>
      </c>
      <c r="O2759">
        <v>1339</v>
      </c>
      <c r="P2759">
        <v>-99</v>
      </c>
      <c r="Q2759">
        <v>10</v>
      </c>
      <c r="R2759">
        <v>-99</v>
      </c>
      <c r="S2759">
        <v>470</v>
      </c>
      <c r="T2759">
        <v>-99</v>
      </c>
      <c r="U2759">
        <v>54</v>
      </c>
      <c r="V2759">
        <v>1954</v>
      </c>
      <c r="W2759">
        <v>228</v>
      </c>
      <c r="X2759">
        <v>0</v>
      </c>
      <c r="Y2759">
        <v>382</v>
      </c>
      <c r="Z2759">
        <v>184</v>
      </c>
    </row>
    <row r="2760" spans="1:26" x14ac:dyDescent="0.35">
      <c r="A2760" s="28" t="str">
        <f t="shared" si="43"/>
        <v>0.0 - SCHOOL ALL ENROLLMENTS 9-122022Crimson Cliffs High</v>
      </c>
      <c r="B2760" s="28" t="s">
        <v>2058</v>
      </c>
      <c r="C2760" s="28" t="s">
        <v>1099</v>
      </c>
      <c r="D2760" s="28" t="s">
        <v>352</v>
      </c>
      <c r="E2760" s="28" t="s">
        <v>1002</v>
      </c>
      <c r="F2760" s="28" t="s">
        <v>353</v>
      </c>
      <c r="G2760" s="28" t="s">
        <v>304</v>
      </c>
      <c r="H2760" s="28" t="s">
        <v>271</v>
      </c>
      <c r="I2760" s="28" t="s">
        <v>354</v>
      </c>
      <c r="J2760" s="28" t="s">
        <v>355</v>
      </c>
      <c r="K2760">
        <v>4901140</v>
      </c>
      <c r="L2760">
        <v>0</v>
      </c>
      <c r="M2760">
        <v>1246</v>
      </c>
      <c r="N2760">
        <v>604</v>
      </c>
      <c r="O2760">
        <v>642</v>
      </c>
      <c r="P2760">
        <v>-99</v>
      </c>
      <c r="Q2760">
        <v>-99</v>
      </c>
      <c r="R2760">
        <v>-99</v>
      </c>
      <c r="S2760">
        <v>69</v>
      </c>
      <c r="T2760">
        <v>16</v>
      </c>
      <c r="U2760">
        <v>19</v>
      </c>
      <c r="V2760">
        <v>1127</v>
      </c>
      <c r="W2760">
        <v>94</v>
      </c>
      <c r="X2760">
        <v>0</v>
      </c>
      <c r="Y2760">
        <v>114</v>
      </c>
      <c r="Z2760">
        <v>-99</v>
      </c>
    </row>
    <row r="2761" spans="1:26" x14ac:dyDescent="0.35">
      <c r="A2761" s="28" t="str">
        <f t="shared" si="43"/>
        <v>0.0 - SCHOOL ALL ENROLLMENTS 9-122022Crimson Cliffs Middle</v>
      </c>
      <c r="B2761" s="28" t="s">
        <v>2058</v>
      </c>
      <c r="C2761" s="28" t="s">
        <v>1099</v>
      </c>
      <c r="D2761" s="28" t="s">
        <v>357</v>
      </c>
      <c r="E2761" s="28" t="s">
        <v>1005</v>
      </c>
      <c r="F2761" s="28" t="s">
        <v>358</v>
      </c>
      <c r="G2761" s="28" t="s">
        <v>222</v>
      </c>
      <c r="H2761" s="28" t="s">
        <v>401</v>
      </c>
      <c r="I2761" s="28" t="s">
        <v>354</v>
      </c>
      <c r="J2761" s="28" t="s">
        <v>355</v>
      </c>
      <c r="K2761">
        <v>4901140</v>
      </c>
      <c r="L2761">
        <v>0</v>
      </c>
      <c r="M2761">
        <v>476</v>
      </c>
      <c r="N2761">
        <v>238</v>
      </c>
      <c r="O2761">
        <v>238</v>
      </c>
      <c r="P2761">
        <v>-99</v>
      </c>
      <c r="Q2761">
        <v>-99</v>
      </c>
      <c r="R2761">
        <v>-99</v>
      </c>
      <c r="S2761">
        <v>32</v>
      </c>
      <c r="T2761">
        <v>-99</v>
      </c>
      <c r="U2761">
        <v>-99</v>
      </c>
      <c r="V2761">
        <v>421</v>
      </c>
      <c r="W2761">
        <v>45</v>
      </c>
      <c r="X2761">
        <v>0</v>
      </c>
      <c r="Y2761">
        <v>47</v>
      </c>
      <c r="Z2761">
        <v>-99</v>
      </c>
    </row>
    <row r="2762" spans="1:26" x14ac:dyDescent="0.35">
      <c r="A2762" s="28" t="str">
        <f t="shared" si="43"/>
        <v>0.0 - SCHOOL ALL ENROLLMENTS 9-122022Desert Hills High</v>
      </c>
      <c r="B2762" s="28" t="s">
        <v>2058</v>
      </c>
      <c r="C2762" s="28" t="s">
        <v>1099</v>
      </c>
      <c r="D2762" s="28" t="s">
        <v>372</v>
      </c>
      <c r="E2762" s="28" t="s">
        <v>995</v>
      </c>
      <c r="F2762" s="28" t="s">
        <v>373</v>
      </c>
      <c r="G2762" s="28" t="s">
        <v>304</v>
      </c>
      <c r="H2762" s="28" t="s">
        <v>271</v>
      </c>
      <c r="I2762" s="28" t="s">
        <v>354</v>
      </c>
      <c r="J2762" s="28" t="s">
        <v>355</v>
      </c>
      <c r="K2762">
        <v>4901140</v>
      </c>
      <c r="L2762">
        <v>0</v>
      </c>
      <c r="M2762">
        <v>1086</v>
      </c>
      <c r="N2762">
        <v>531</v>
      </c>
      <c r="O2762">
        <v>555</v>
      </c>
      <c r="P2762">
        <v>-99</v>
      </c>
      <c r="Q2762">
        <v>15</v>
      </c>
      <c r="R2762">
        <v>12</v>
      </c>
      <c r="S2762">
        <v>65</v>
      </c>
      <c r="T2762">
        <v>13</v>
      </c>
      <c r="U2762">
        <v>22</v>
      </c>
      <c r="V2762">
        <v>952</v>
      </c>
      <c r="W2762">
        <v>119</v>
      </c>
      <c r="X2762">
        <v>0</v>
      </c>
      <c r="Y2762">
        <v>140</v>
      </c>
      <c r="Z2762">
        <v>14</v>
      </c>
    </row>
    <row r="2763" spans="1:26" x14ac:dyDescent="0.35">
      <c r="A2763" s="28" t="str">
        <f t="shared" si="43"/>
        <v>0.0 - SCHOOL ALL ENROLLMENTS 9-122022Desert Hills Middle</v>
      </c>
      <c r="B2763" s="28" t="s">
        <v>2058</v>
      </c>
      <c r="C2763" s="28" t="s">
        <v>1099</v>
      </c>
      <c r="D2763" s="28" t="s">
        <v>1107</v>
      </c>
      <c r="E2763" s="28" t="s">
        <v>1051</v>
      </c>
      <c r="F2763" s="28" t="s">
        <v>1108</v>
      </c>
      <c r="G2763" s="28" t="s">
        <v>222</v>
      </c>
      <c r="H2763" s="28" t="s">
        <v>401</v>
      </c>
      <c r="I2763" s="28" t="s">
        <v>354</v>
      </c>
      <c r="J2763" s="28" t="s">
        <v>355</v>
      </c>
      <c r="K2763">
        <v>4901140</v>
      </c>
      <c r="L2763">
        <v>0</v>
      </c>
      <c r="M2763">
        <v>467</v>
      </c>
      <c r="N2763">
        <v>206</v>
      </c>
      <c r="O2763">
        <v>261</v>
      </c>
      <c r="P2763">
        <v>-99</v>
      </c>
      <c r="Q2763">
        <v>-99</v>
      </c>
      <c r="R2763">
        <v>-99</v>
      </c>
      <c r="S2763">
        <v>43</v>
      </c>
      <c r="T2763">
        <v>12</v>
      </c>
      <c r="U2763">
        <v>11</v>
      </c>
      <c r="V2763">
        <v>391</v>
      </c>
      <c r="W2763">
        <v>52</v>
      </c>
      <c r="X2763">
        <v>0</v>
      </c>
      <c r="Y2763">
        <v>77</v>
      </c>
      <c r="Z2763">
        <v>-99</v>
      </c>
    </row>
    <row r="2764" spans="1:26" x14ac:dyDescent="0.35">
      <c r="A2764" s="28" t="str">
        <f t="shared" si="43"/>
        <v>0.0 - SCHOOL ALL ENROLLMENTS 9-122022Dixie High</v>
      </c>
      <c r="B2764" s="28" t="s">
        <v>2058</v>
      </c>
      <c r="C2764" s="28" t="s">
        <v>1099</v>
      </c>
      <c r="D2764" s="28" t="s">
        <v>381</v>
      </c>
      <c r="E2764" s="28" t="s">
        <v>988</v>
      </c>
      <c r="F2764" s="28" t="s">
        <v>382</v>
      </c>
      <c r="G2764" s="28" t="s">
        <v>304</v>
      </c>
      <c r="H2764" s="28" t="s">
        <v>271</v>
      </c>
      <c r="I2764" s="28" t="s">
        <v>354</v>
      </c>
      <c r="J2764" s="28" t="s">
        <v>355</v>
      </c>
      <c r="K2764">
        <v>4901140</v>
      </c>
      <c r="L2764">
        <v>0</v>
      </c>
      <c r="M2764">
        <v>1245</v>
      </c>
      <c r="N2764">
        <v>583</v>
      </c>
      <c r="O2764">
        <v>662</v>
      </c>
      <c r="P2764">
        <v>25</v>
      </c>
      <c r="Q2764">
        <v>12</v>
      </c>
      <c r="R2764">
        <v>18</v>
      </c>
      <c r="S2764">
        <v>265</v>
      </c>
      <c r="T2764">
        <v>28</v>
      </c>
      <c r="U2764">
        <v>29</v>
      </c>
      <c r="V2764">
        <v>868</v>
      </c>
      <c r="W2764">
        <v>161</v>
      </c>
      <c r="X2764">
        <v>0</v>
      </c>
      <c r="Y2764">
        <v>337</v>
      </c>
      <c r="Z2764">
        <v>80</v>
      </c>
    </row>
    <row r="2765" spans="1:26" x14ac:dyDescent="0.35">
      <c r="A2765" s="28" t="str">
        <f t="shared" si="43"/>
        <v>0.0 - SCHOOL ALL ENROLLMENTS 9-122022Dixie Middle</v>
      </c>
      <c r="B2765" s="28" t="s">
        <v>2058</v>
      </c>
      <c r="C2765" s="28" t="s">
        <v>1099</v>
      </c>
      <c r="D2765" s="28" t="s">
        <v>383</v>
      </c>
      <c r="E2765" s="28" t="s">
        <v>989</v>
      </c>
      <c r="F2765" s="28" t="s">
        <v>384</v>
      </c>
      <c r="G2765" s="28" t="s">
        <v>222</v>
      </c>
      <c r="H2765" s="28" t="s">
        <v>401</v>
      </c>
      <c r="I2765" s="28" t="s">
        <v>354</v>
      </c>
      <c r="J2765" s="28" t="s">
        <v>355</v>
      </c>
      <c r="K2765">
        <v>4901140</v>
      </c>
      <c r="L2765">
        <v>0</v>
      </c>
      <c r="M2765">
        <v>471</v>
      </c>
      <c r="N2765">
        <v>232</v>
      </c>
      <c r="O2765">
        <v>239</v>
      </c>
      <c r="P2765">
        <v>-99</v>
      </c>
      <c r="Q2765">
        <v>-99</v>
      </c>
      <c r="R2765">
        <v>-99</v>
      </c>
      <c r="S2765">
        <v>102</v>
      </c>
      <c r="T2765">
        <v>-99</v>
      </c>
      <c r="U2765">
        <v>18</v>
      </c>
      <c r="V2765">
        <v>325</v>
      </c>
      <c r="W2765">
        <v>71</v>
      </c>
      <c r="X2765">
        <v>0</v>
      </c>
      <c r="Y2765">
        <v>161</v>
      </c>
      <c r="Z2765">
        <v>51</v>
      </c>
    </row>
    <row r="2766" spans="1:26" x14ac:dyDescent="0.35">
      <c r="A2766" s="28" t="str">
        <f t="shared" si="43"/>
        <v>0.0 - SCHOOL ALL ENROLLMENTS 9-122022Enterprise High</v>
      </c>
      <c r="B2766" s="28" t="s">
        <v>2058</v>
      </c>
      <c r="C2766" s="28" t="s">
        <v>1099</v>
      </c>
      <c r="D2766" s="28" t="s">
        <v>403</v>
      </c>
      <c r="E2766" s="28" t="s">
        <v>1004</v>
      </c>
      <c r="F2766" s="28" t="s">
        <v>404</v>
      </c>
      <c r="G2766" s="28" t="s">
        <v>291</v>
      </c>
      <c r="H2766" s="28" t="s">
        <v>271</v>
      </c>
      <c r="I2766" s="28" t="s">
        <v>354</v>
      </c>
      <c r="J2766" s="28" t="s">
        <v>355</v>
      </c>
      <c r="K2766">
        <v>4901140</v>
      </c>
      <c r="L2766">
        <v>0</v>
      </c>
      <c r="M2766">
        <v>356</v>
      </c>
      <c r="N2766">
        <v>169</v>
      </c>
      <c r="O2766">
        <v>187</v>
      </c>
      <c r="P2766">
        <v>-99</v>
      </c>
      <c r="Q2766">
        <v>-99</v>
      </c>
      <c r="R2766">
        <v>-99</v>
      </c>
      <c r="S2766">
        <v>59</v>
      </c>
      <c r="T2766">
        <v>-99</v>
      </c>
      <c r="U2766">
        <v>-99</v>
      </c>
      <c r="V2766">
        <v>289</v>
      </c>
      <c r="W2766">
        <v>63</v>
      </c>
      <c r="X2766">
        <v>0</v>
      </c>
      <c r="Y2766">
        <v>99</v>
      </c>
      <c r="Z2766">
        <v>17</v>
      </c>
    </row>
    <row r="2767" spans="1:26" x14ac:dyDescent="0.35">
      <c r="A2767" s="28" t="str">
        <f t="shared" si="43"/>
        <v>0.0 - SCHOOL ALL ENROLLMENTS 9-122022Hurricane High</v>
      </c>
      <c r="B2767" s="28" t="s">
        <v>2058</v>
      </c>
      <c r="C2767" s="28" t="s">
        <v>1099</v>
      </c>
      <c r="D2767" s="28" t="s">
        <v>475</v>
      </c>
      <c r="E2767" s="28" t="s">
        <v>1007</v>
      </c>
      <c r="F2767" s="28" t="s">
        <v>476</v>
      </c>
      <c r="G2767" s="28" t="s">
        <v>1957</v>
      </c>
      <c r="H2767" s="28" t="s">
        <v>271</v>
      </c>
      <c r="I2767" s="28" t="s">
        <v>354</v>
      </c>
      <c r="J2767" s="28" t="s">
        <v>355</v>
      </c>
      <c r="K2767">
        <v>4901140</v>
      </c>
      <c r="L2767">
        <v>0</v>
      </c>
      <c r="M2767">
        <v>1146</v>
      </c>
      <c r="N2767">
        <v>557</v>
      </c>
      <c r="O2767">
        <v>589</v>
      </c>
      <c r="P2767">
        <v>-99</v>
      </c>
      <c r="Q2767">
        <v>-99</v>
      </c>
      <c r="R2767">
        <v>-99</v>
      </c>
      <c r="S2767">
        <v>116</v>
      </c>
      <c r="T2767">
        <v>16</v>
      </c>
      <c r="U2767">
        <v>12</v>
      </c>
      <c r="V2767">
        <v>985</v>
      </c>
      <c r="W2767">
        <v>167</v>
      </c>
      <c r="X2767">
        <v>0</v>
      </c>
      <c r="Y2767">
        <v>268</v>
      </c>
      <c r="Z2767">
        <v>46</v>
      </c>
    </row>
    <row r="2768" spans="1:26" x14ac:dyDescent="0.35">
      <c r="A2768" s="28" t="str">
        <f t="shared" si="43"/>
        <v>0.0 - SCHOOL ALL ENROLLMENTS 9-122022Hurricane Middle</v>
      </c>
      <c r="B2768" s="28" t="s">
        <v>2058</v>
      </c>
      <c r="C2768" s="28" t="s">
        <v>1099</v>
      </c>
      <c r="D2768" s="28" t="s">
        <v>1457</v>
      </c>
      <c r="E2768" s="28" t="s">
        <v>1001</v>
      </c>
      <c r="F2768" s="28" t="s">
        <v>1992</v>
      </c>
      <c r="G2768" s="28" t="s">
        <v>1957</v>
      </c>
      <c r="H2768" s="28" t="s">
        <v>401</v>
      </c>
      <c r="I2768" s="28" t="s">
        <v>354</v>
      </c>
      <c r="J2768" s="28" t="s">
        <v>355</v>
      </c>
      <c r="K2768">
        <v>4901140</v>
      </c>
      <c r="L2768">
        <v>0</v>
      </c>
      <c r="M2768">
        <v>436</v>
      </c>
      <c r="N2768">
        <v>215</v>
      </c>
      <c r="O2768">
        <v>221</v>
      </c>
      <c r="P2768">
        <v>-99</v>
      </c>
      <c r="Q2768">
        <v>-99</v>
      </c>
      <c r="R2768">
        <v>-99</v>
      </c>
      <c r="S2768">
        <v>68</v>
      </c>
      <c r="T2768">
        <v>-99</v>
      </c>
      <c r="U2768">
        <v>-99</v>
      </c>
      <c r="V2768">
        <v>353</v>
      </c>
      <c r="W2768">
        <v>65</v>
      </c>
      <c r="X2768">
        <v>0</v>
      </c>
      <c r="Y2768">
        <v>132</v>
      </c>
      <c r="Z2768">
        <v>33</v>
      </c>
    </row>
    <row r="2769" spans="1:26" x14ac:dyDescent="0.35">
      <c r="A2769" s="28" t="str">
        <f t="shared" si="43"/>
        <v>0.0 - SCHOOL ALL ENROLLMENTS 9-122022Millcreek High</v>
      </c>
      <c r="B2769" s="28" t="s">
        <v>2058</v>
      </c>
      <c r="C2769" s="28" t="s">
        <v>1099</v>
      </c>
      <c r="D2769" s="28" t="s">
        <v>1551</v>
      </c>
      <c r="E2769" s="28" t="s">
        <v>1053</v>
      </c>
      <c r="F2769" s="28" t="s">
        <v>1993</v>
      </c>
      <c r="G2769" s="28" t="s">
        <v>291</v>
      </c>
      <c r="H2769" s="28" t="s">
        <v>271</v>
      </c>
      <c r="I2769" s="28" t="s">
        <v>354</v>
      </c>
      <c r="J2769" s="28" t="s">
        <v>355</v>
      </c>
      <c r="K2769">
        <v>4901140</v>
      </c>
      <c r="L2769">
        <v>0</v>
      </c>
      <c r="M2769">
        <v>128</v>
      </c>
      <c r="N2769">
        <v>59</v>
      </c>
      <c r="O2769">
        <v>69</v>
      </c>
      <c r="P2769">
        <v>-99</v>
      </c>
      <c r="Q2769">
        <v>-99</v>
      </c>
      <c r="R2769">
        <v>-99</v>
      </c>
      <c r="S2769">
        <v>39</v>
      </c>
      <c r="T2769">
        <v>-99</v>
      </c>
      <c r="U2769">
        <v>-99</v>
      </c>
      <c r="V2769">
        <v>70</v>
      </c>
      <c r="W2769">
        <v>34</v>
      </c>
      <c r="X2769">
        <v>0</v>
      </c>
      <c r="Y2769">
        <v>64</v>
      </c>
      <c r="Z2769">
        <v>-99</v>
      </c>
    </row>
    <row r="2770" spans="1:26" x14ac:dyDescent="0.35">
      <c r="A2770" s="28" t="str">
        <f t="shared" si="43"/>
        <v>0.0 - SCHOOL ALL ENROLLMENTS 9-122022Pine View High</v>
      </c>
      <c r="B2770" s="28" t="s">
        <v>2058</v>
      </c>
      <c r="C2770" s="28" t="s">
        <v>1099</v>
      </c>
      <c r="D2770" s="28" t="s">
        <v>676</v>
      </c>
      <c r="E2770" s="28" t="s">
        <v>1040</v>
      </c>
      <c r="F2770" s="28" t="s">
        <v>677</v>
      </c>
      <c r="G2770" s="28" t="s">
        <v>304</v>
      </c>
      <c r="H2770" s="28" t="s">
        <v>271</v>
      </c>
      <c r="I2770" s="28" t="s">
        <v>354</v>
      </c>
      <c r="J2770" s="28" t="s">
        <v>355</v>
      </c>
      <c r="K2770">
        <v>4901140</v>
      </c>
      <c r="L2770">
        <v>0</v>
      </c>
      <c r="M2770">
        <v>1147</v>
      </c>
      <c r="N2770">
        <v>551</v>
      </c>
      <c r="O2770">
        <v>596</v>
      </c>
      <c r="P2770">
        <v>23</v>
      </c>
      <c r="Q2770">
        <v>11</v>
      </c>
      <c r="R2770">
        <v>12</v>
      </c>
      <c r="S2770">
        <v>244</v>
      </c>
      <c r="T2770">
        <v>34</v>
      </c>
      <c r="U2770">
        <v>26</v>
      </c>
      <c r="V2770">
        <v>797</v>
      </c>
      <c r="W2770">
        <v>145</v>
      </c>
      <c r="X2770">
        <v>0</v>
      </c>
      <c r="Y2770">
        <v>327</v>
      </c>
      <c r="Z2770">
        <v>65</v>
      </c>
    </row>
    <row r="2771" spans="1:26" x14ac:dyDescent="0.35">
      <c r="A2771" s="28" t="str">
        <f t="shared" si="43"/>
        <v>0.0 - SCHOOL ALL ENROLLMENTS 9-122022Pine View Middle</v>
      </c>
      <c r="B2771" s="28" t="s">
        <v>2058</v>
      </c>
      <c r="C2771" s="28" t="s">
        <v>1099</v>
      </c>
      <c r="D2771" s="28" t="s">
        <v>1649</v>
      </c>
      <c r="E2771" s="28" t="s">
        <v>1058</v>
      </c>
      <c r="F2771" s="28" t="s">
        <v>1994</v>
      </c>
      <c r="G2771" s="28" t="s">
        <v>222</v>
      </c>
      <c r="H2771" s="28" t="s">
        <v>401</v>
      </c>
      <c r="I2771" s="28" t="s">
        <v>354</v>
      </c>
      <c r="J2771" s="28" t="s">
        <v>355</v>
      </c>
      <c r="K2771">
        <v>4901140</v>
      </c>
      <c r="L2771">
        <v>0</v>
      </c>
      <c r="M2771">
        <v>388</v>
      </c>
      <c r="N2771">
        <v>192</v>
      </c>
      <c r="O2771">
        <v>196</v>
      </c>
      <c r="P2771">
        <v>-99</v>
      </c>
      <c r="Q2771">
        <v>-99</v>
      </c>
      <c r="R2771">
        <v>-99</v>
      </c>
      <c r="S2771">
        <v>103</v>
      </c>
      <c r="T2771">
        <v>-99</v>
      </c>
      <c r="U2771">
        <v>12</v>
      </c>
      <c r="V2771">
        <v>255</v>
      </c>
      <c r="W2771">
        <v>48</v>
      </c>
      <c r="X2771">
        <v>0</v>
      </c>
      <c r="Y2771">
        <v>119</v>
      </c>
      <c r="Z2771">
        <v>42</v>
      </c>
    </row>
    <row r="2772" spans="1:26" x14ac:dyDescent="0.35">
      <c r="A2772" s="28" t="str">
        <f t="shared" si="43"/>
        <v>0.0 - SCHOOL ALL ENROLLMENTS 9-122022Post HS Self-Cont</v>
      </c>
      <c r="B2772" s="28" t="s">
        <v>2058</v>
      </c>
      <c r="C2772" s="28" t="s">
        <v>1099</v>
      </c>
      <c r="D2772" s="28" t="s">
        <v>1657</v>
      </c>
      <c r="E2772" s="28" t="s">
        <v>1995</v>
      </c>
      <c r="F2772" s="28" t="s">
        <v>1996</v>
      </c>
      <c r="G2772" s="28" t="s">
        <v>1956</v>
      </c>
      <c r="H2772" s="28" t="s">
        <v>271</v>
      </c>
      <c r="I2772" s="28" t="s">
        <v>354</v>
      </c>
      <c r="J2772" s="28" t="s">
        <v>355</v>
      </c>
      <c r="K2772">
        <v>4901140</v>
      </c>
      <c r="L2772">
        <v>0</v>
      </c>
      <c r="M2772">
        <v>75</v>
      </c>
      <c r="N2772">
        <v>31</v>
      </c>
      <c r="O2772">
        <v>44</v>
      </c>
      <c r="P2772">
        <v>-99</v>
      </c>
      <c r="Q2772">
        <v>-99</v>
      </c>
      <c r="R2772">
        <v>-99</v>
      </c>
      <c r="S2772">
        <v>-99</v>
      </c>
      <c r="T2772">
        <v>-99</v>
      </c>
      <c r="U2772">
        <v>-99</v>
      </c>
      <c r="V2772">
        <v>61</v>
      </c>
      <c r="W2772">
        <v>74</v>
      </c>
      <c r="X2772">
        <v>0</v>
      </c>
      <c r="Y2772">
        <v>13</v>
      </c>
      <c r="Z2772">
        <v>-99</v>
      </c>
    </row>
    <row r="2773" spans="1:26" x14ac:dyDescent="0.35">
      <c r="A2773" s="28" t="str">
        <f t="shared" si="43"/>
        <v>0.0 - SCHOOL ALL ENROLLMENTS 9-122022Snow Canyon High</v>
      </c>
      <c r="B2773" s="28" t="s">
        <v>2058</v>
      </c>
      <c r="C2773" s="28" t="s">
        <v>1099</v>
      </c>
      <c r="D2773" s="28" t="s">
        <v>757</v>
      </c>
      <c r="E2773" s="28" t="s">
        <v>1055</v>
      </c>
      <c r="F2773" s="28" t="s">
        <v>758</v>
      </c>
      <c r="G2773" s="28" t="s">
        <v>304</v>
      </c>
      <c r="H2773" s="28" t="s">
        <v>271</v>
      </c>
      <c r="I2773" s="28" t="s">
        <v>354</v>
      </c>
      <c r="J2773" s="28" t="s">
        <v>355</v>
      </c>
      <c r="K2773">
        <v>4901140</v>
      </c>
      <c r="L2773">
        <v>0</v>
      </c>
      <c r="M2773">
        <v>1233</v>
      </c>
      <c r="N2773">
        <v>580</v>
      </c>
      <c r="O2773">
        <v>653</v>
      </c>
      <c r="P2773">
        <v>27</v>
      </c>
      <c r="Q2773">
        <v>-99</v>
      </c>
      <c r="R2773">
        <v>-99</v>
      </c>
      <c r="S2773">
        <v>281</v>
      </c>
      <c r="T2773">
        <v>10</v>
      </c>
      <c r="U2773">
        <v>22</v>
      </c>
      <c r="V2773">
        <v>879</v>
      </c>
      <c r="W2773">
        <v>131</v>
      </c>
      <c r="X2773">
        <v>0</v>
      </c>
      <c r="Y2773">
        <v>334</v>
      </c>
      <c r="Z2773">
        <v>65</v>
      </c>
    </row>
    <row r="2774" spans="1:26" x14ac:dyDescent="0.35">
      <c r="A2774" s="28" t="str">
        <f t="shared" si="43"/>
        <v>0.0 - SCHOOL ALL ENROLLMENTS 9-122022Snow Canyon Middle</v>
      </c>
      <c r="B2774" s="28" t="s">
        <v>2058</v>
      </c>
      <c r="C2774" s="28" t="s">
        <v>1099</v>
      </c>
      <c r="D2774" s="28" t="s">
        <v>759</v>
      </c>
      <c r="E2774" s="28" t="s">
        <v>1056</v>
      </c>
      <c r="F2774" s="28" t="s">
        <v>760</v>
      </c>
      <c r="G2774" s="28" t="s">
        <v>1957</v>
      </c>
      <c r="H2774" s="28" t="s">
        <v>401</v>
      </c>
      <c r="I2774" s="28" t="s">
        <v>354</v>
      </c>
      <c r="J2774" s="28" t="s">
        <v>355</v>
      </c>
      <c r="K2774">
        <v>4901140</v>
      </c>
      <c r="L2774">
        <v>0</v>
      </c>
      <c r="M2774">
        <v>479</v>
      </c>
      <c r="N2774">
        <v>240</v>
      </c>
      <c r="O2774">
        <v>239</v>
      </c>
      <c r="P2774">
        <v>10</v>
      </c>
      <c r="Q2774">
        <v>-99</v>
      </c>
      <c r="R2774">
        <v>-99</v>
      </c>
      <c r="S2774">
        <v>108</v>
      </c>
      <c r="T2774">
        <v>-99</v>
      </c>
      <c r="U2774">
        <v>11</v>
      </c>
      <c r="V2774">
        <v>330</v>
      </c>
      <c r="W2774">
        <v>61</v>
      </c>
      <c r="X2774">
        <v>0</v>
      </c>
      <c r="Y2774">
        <v>159</v>
      </c>
      <c r="Z2774">
        <v>61</v>
      </c>
    </row>
    <row r="2775" spans="1:26" x14ac:dyDescent="0.35">
      <c r="A2775" s="28" t="str">
        <f t="shared" si="43"/>
        <v>0.0 - SCHOOL ALL ENROLLMENTS 9-122022Utah Online 7-12</v>
      </c>
      <c r="B2775" s="28" t="s">
        <v>2058</v>
      </c>
      <c r="C2775" s="28" t="s">
        <v>1099</v>
      </c>
      <c r="D2775" s="28" t="s">
        <v>872</v>
      </c>
      <c r="E2775" s="28" t="s">
        <v>1062</v>
      </c>
      <c r="F2775" s="28" t="s">
        <v>873</v>
      </c>
      <c r="G2775" s="28" t="s">
        <v>1081</v>
      </c>
      <c r="H2775" s="28" t="s">
        <v>271</v>
      </c>
      <c r="I2775" s="28" t="s">
        <v>354</v>
      </c>
      <c r="J2775" s="28" t="s">
        <v>355</v>
      </c>
      <c r="K2775">
        <v>4901140</v>
      </c>
      <c r="L2775">
        <v>0</v>
      </c>
      <c r="M2775">
        <v>880</v>
      </c>
      <c r="N2775">
        <v>485</v>
      </c>
      <c r="O2775">
        <v>395</v>
      </c>
      <c r="P2775">
        <v>14</v>
      </c>
      <c r="Q2775">
        <v>-99</v>
      </c>
      <c r="R2775">
        <v>-99</v>
      </c>
      <c r="S2775">
        <v>56</v>
      </c>
      <c r="T2775">
        <v>15</v>
      </c>
      <c r="U2775">
        <v>33</v>
      </c>
      <c r="V2775">
        <v>745</v>
      </c>
      <c r="W2775">
        <v>96</v>
      </c>
      <c r="X2775">
        <v>0</v>
      </c>
      <c r="Y2775">
        <v>119</v>
      </c>
      <c r="Z2775">
        <v>16</v>
      </c>
    </row>
    <row r="2776" spans="1:26" x14ac:dyDescent="0.35">
      <c r="A2776" s="28" t="str">
        <f t="shared" si="43"/>
        <v>0.0 - SCHOOL ALL ENROLLMENTS 9-122022Water Canyon High</v>
      </c>
      <c r="B2776" s="28" t="s">
        <v>2058</v>
      </c>
      <c r="C2776" s="28" t="s">
        <v>1099</v>
      </c>
      <c r="D2776" s="28" t="s">
        <v>1136</v>
      </c>
      <c r="E2776" s="28" t="s">
        <v>1137</v>
      </c>
      <c r="F2776" s="28" t="s">
        <v>1138</v>
      </c>
      <c r="G2776" s="28" t="s">
        <v>291</v>
      </c>
      <c r="H2776" s="28" t="s">
        <v>271</v>
      </c>
      <c r="I2776" s="28" t="s">
        <v>354</v>
      </c>
      <c r="J2776" s="28" t="s">
        <v>355</v>
      </c>
      <c r="K2776">
        <v>4901140</v>
      </c>
      <c r="L2776">
        <v>0</v>
      </c>
      <c r="M2776">
        <v>143</v>
      </c>
      <c r="N2776">
        <v>75</v>
      </c>
      <c r="O2776">
        <v>68</v>
      </c>
      <c r="P2776">
        <v>-99</v>
      </c>
      <c r="Q2776">
        <v>-99</v>
      </c>
      <c r="R2776">
        <v>-99</v>
      </c>
      <c r="S2776">
        <v>-99</v>
      </c>
      <c r="T2776">
        <v>-99</v>
      </c>
      <c r="U2776">
        <v>-99</v>
      </c>
      <c r="V2776">
        <v>137</v>
      </c>
      <c r="W2776">
        <v>21</v>
      </c>
      <c r="X2776">
        <v>0</v>
      </c>
      <c r="Y2776">
        <v>142</v>
      </c>
      <c r="Z2776">
        <v>-99</v>
      </c>
    </row>
    <row r="2777" spans="1:26" x14ac:dyDescent="0.35">
      <c r="A2777" s="28" t="str">
        <f t="shared" si="43"/>
        <v>0.0 - SCHOOL ALL ENROLLMENTS 9-122022Wayne High</v>
      </c>
      <c r="B2777" s="28" t="s">
        <v>2058</v>
      </c>
      <c r="C2777" s="28" t="s">
        <v>1099</v>
      </c>
      <c r="D2777" s="28" t="s">
        <v>905</v>
      </c>
      <c r="E2777" s="28" t="s">
        <v>988</v>
      </c>
      <c r="F2777" s="28" t="s">
        <v>906</v>
      </c>
      <c r="G2777" s="28" t="s">
        <v>401</v>
      </c>
      <c r="H2777" s="28" t="s">
        <v>271</v>
      </c>
      <c r="I2777" s="28" t="s">
        <v>907</v>
      </c>
      <c r="J2777" s="28" t="s">
        <v>908</v>
      </c>
      <c r="K2777">
        <v>4901170</v>
      </c>
      <c r="L2777">
        <v>0</v>
      </c>
      <c r="M2777">
        <v>136</v>
      </c>
      <c r="N2777">
        <v>69</v>
      </c>
      <c r="O2777">
        <v>67</v>
      </c>
      <c r="P2777">
        <v>-99</v>
      </c>
      <c r="Q2777">
        <v>-99</v>
      </c>
      <c r="R2777">
        <v>-99</v>
      </c>
      <c r="S2777">
        <v>11</v>
      </c>
      <c r="T2777">
        <v>-99</v>
      </c>
      <c r="U2777">
        <v>-99</v>
      </c>
      <c r="V2777">
        <v>120</v>
      </c>
      <c r="W2777">
        <v>23</v>
      </c>
      <c r="X2777">
        <v>0</v>
      </c>
      <c r="Y2777">
        <v>38</v>
      </c>
      <c r="Z2777">
        <v>-99</v>
      </c>
    </row>
    <row r="2778" spans="1:26" x14ac:dyDescent="0.35">
      <c r="A2778" s="28" t="str">
        <f t="shared" si="43"/>
        <v>0.0 - SCHOOL ALL ENROLLMENTS 9-122022Bonneville High</v>
      </c>
      <c r="B2778" s="28" t="s">
        <v>2058</v>
      </c>
      <c r="C2778" s="28" t="s">
        <v>1099</v>
      </c>
      <c r="D2778" s="28" t="s">
        <v>283</v>
      </c>
      <c r="E2778" s="28" t="s">
        <v>999</v>
      </c>
      <c r="F2778" s="28" t="s">
        <v>284</v>
      </c>
      <c r="G2778" s="28" t="s">
        <v>304</v>
      </c>
      <c r="H2778" s="28" t="s">
        <v>271</v>
      </c>
      <c r="I2778" s="28" t="s">
        <v>285</v>
      </c>
      <c r="J2778" s="28" t="s">
        <v>286</v>
      </c>
      <c r="K2778">
        <v>4901200</v>
      </c>
      <c r="L2778">
        <v>0</v>
      </c>
      <c r="M2778">
        <v>1365</v>
      </c>
      <c r="N2778">
        <v>671</v>
      </c>
      <c r="O2778">
        <v>694</v>
      </c>
      <c r="P2778">
        <v>-99</v>
      </c>
      <c r="Q2778">
        <v>-99</v>
      </c>
      <c r="R2778">
        <v>26</v>
      </c>
      <c r="S2778">
        <v>258</v>
      </c>
      <c r="T2778">
        <v>20</v>
      </c>
      <c r="U2778">
        <v>49</v>
      </c>
      <c r="V2778">
        <v>1003</v>
      </c>
      <c r="W2778">
        <v>178</v>
      </c>
      <c r="X2778">
        <v>0</v>
      </c>
      <c r="Y2778">
        <v>453</v>
      </c>
      <c r="Z2778">
        <v>72</v>
      </c>
    </row>
    <row r="2779" spans="1:26" x14ac:dyDescent="0.35">
      <c r="A2779" s="28" t="str">
        <f t="shared" si="43"/>
        <v>0.0 - SCHOOL ALL ENROLLMENTS 9-122022Fremont High</v>
      </c>
      <c r="B2779" s="28" t="s">
        <v>2058</v>
      </c>
      <c r="C2779" s="28" t="s">
        <v>1099</v>
      </c>
      <c r="D2779" s="28" t="s">
        <v>425</v>
      </c>
      <c r="E2779" s="28" t="s">
        <v>1012</v>
      </c>
      <c r="F2779" s="28" t="s">
        <v>426</v>
      </c>
      <c r="G2779" s="28" t="s">
        <v>304</v>
      </c>
      <c r="H2779" s="28" t="s">
        <v>271</v>
      </c>
      <c r="I2779" s="28" t="s">
        <v>285</v>
      </c>
      <c r="J2779" s="28" t="s">
        <v>286</v>
      </c>
      <c r="K2779">
        <v>4901200</v>
      </c>
      <c r="L2779">
        <v>0</v>
      </c>
      <c r="M2779">
        <v>2108</v>
      </c>
      <c r="N2779">
        <v>1009</v>
      </c>
      <c r="O2779">
        <v>1099</v>
      </c>
      <c r="P2779">
        <v>-99</v>
      </c>
      <c r="Q2779">
        <v>11</v>
      </c>
      <c r="R2779">
        <v>12</v>
      </c>
      <c r="S2779">
        <v>137</v>
      </c>
      <c r="T2779">
        <v>11</v>
      </c>
      <c r="U2779">
        <v>37</v>
      </c>
      <c r="V2779">
        <v>1896</v>
      </c>
      <c r="W2779">
        <v>213</v>
      </c>
      <c r="X2779">
        <v>0</v>
      </c>
      <c r="Y2779">
        <v>280</v>
      </c>
      <c r="Z2779">
        <v>24</v>
      </c>
    </row>
    <row r="2780" spans="1:26" x14ac:dyDescent="0.35">
      <c r="A2780" s="28" t="str">
        <f t="shared" si="43"/>
        <v>0.0 - SCHOOL ALL ENROLLMENTS 9-122022Horizon Academy</v>
      </c>
      <c r="B2780" s="28" t="s">
        <v>2058</v>
      </c>
      <c r="C2780" s="28" t="s">
        <v>1099</v>
      </c>
      <c r="D2780" s="28" t="s">
        <v>469</v>
      </c>
      <c r="E2780" s="28" t="s">
        <v>1016</v>
      </c>
      <c r="F2780" s="28" t="s">
        <v>470</v>
      </c>
      <c r="G2780" s="28" t="s">
        <v>1081</v>
      </c>
      <c r="H2780" s="28" t="s">
        <v>271</v>
      </c>
      <c r="I2780" s="28" t="s">
        <v>285</v>
      </c>
      <c r="J2780" s="28" t="s">
        <v>286</v>
      </c>
      <c r="K2780">
        <v>4901200</v>
      </c>
      <c r="L2780">
        <v>0</v>
      </c>
      <c r="M2780">
        <v>65</v>
      </c>
      <c r="N2780">
        <v>27</v>
      </c>
      <c r="O2780">
        <v>38</v>
      </c>
      <c r="P2780">
        <v>-99</v>
      </c>
      <c r="Q2780">
        <v>-99</v>
      </c>
      <c r="R2780">
        <v>-99</v>
      </c>
      <c r="S2780">
        <v>17</v>
      </c>
      <c r="T2780">
        <v>-99</v>
      </c>
      <c r="U2780">
        <v>-99</v>
      </c>
      <c r="V2780">
        <v>40</v>
      </c>
      <c r="W2780">
        <v>-99</v>
      </c>
      <c r="X2780">
        <v>0</v>
      </c>
      <c r="Y2780">
        <v>34</v>
      </c>
      <c r="Z2780">
        <v>-99</v>
      </c>
    </row>
    <row r="2781" spans="1:26" x14ac:dyDescent="0.35">
      <c r="A2781" s="28" t="str">
        <f t="shared" si="43"/>
        <v>0.0 - SCHOOL ALL ENROLLMENTS 9-122022North Ogden Jr High</v>
      </c>
      <c r="B2781" s="28" t="s">
        <v>2058</v>
      </c>
      <c r="C2781" s="28" t="s">
        <v>1099</v>
      </c>
      <c r="D2781" s="28" t="s">
        <v>619</v>
      </c>
      <c r="E2781" s="28" t="s">
        <v>1015</v>
      </c>
      <c r="F2781" s="28" t="s">
        <v>620</v>
      </c>
      <c r="G2781" s="28" t="s">
        <v>291</v>
      </c>
      <c r="H2781" s="28" t="s">
        <v>401</v>
      </c>
      <c r="I2781" s="28" t="s">
        <v>285</v>
      </c>
      <c r="J2781" s="28" t="s">
        <v>286</v>
      </c>
      <c r="K2781">
        <v>4901200</v>
      </c>
      <c r="L2781">
        <v>0</v>
      </c>
      <c r="M2781">
        <v>307</v>
      </c>
      <c r="N2781">
        <v>160</v>
      </c>
      <c r="O2781">
        <v>147</v>
      </c>
      <c r="P2781">
        <v>-99</v>
      </c>
      <c r="Q2781">
        <v>-99</v>
      </c>
      <c r="R2781">
        <v>-99</v>
      </c>
      <c r="S2781">
        <v>32</v>
      </c>
      <c r="T2781">
        <v>-99</v>
      </c>
      <c r="U2781">
        <v>-99</v>
      </c>
      <c r="V2781">
        <v>262</v>
      </c>
      <c r="W2781">
        <v>28</v>
      </c>
      <c r="X2781">
        <v>0</v>
      </c>
      <c r="Y2781">
        <v>67</v>
      </c>
      <c r="Z2781">
        <v>-99</v>
      </c>
    </row>
    <row r="2782" spans="1:26" x14ac:dyDescent="0.35">
      <c r="A2782" s="28" t="str">
        <f t="shared" si="43"/>
        <v>0.0 - SCHOOL ALL ENROLLMENTS 9-122022Orion Jr High</v>
      </c>
      <c r="B2782" s="28" t="s">
        <v>2058</v>
      </c>
      <c r="C2782" s="28" t="s">
        <v>1099</v>
      </c>
      <c r="D2782" s="28" t="s">
        <v>657</v>
      </c>
      <c r="E2782" s="28" t="s">
        <v>1005</v>
      </c>
      <c r="F2782" s="28" t="s">
        <v>658</v>
      </c>
      <c r="G2782" s="28" t="s">
        <v>291</v>
      </c>
      <c r="H2782" s="28" t="s">
        <v>401</v>
      </c>
      <c r="I2782" s="28" t="s">
        <v>285</v>
      </c>
      <c r="J2782" s="28" t="s">
        <v>286</v>
      </c>
      <c r="K2782">
        <v>4901200</v>
      </c>
      <c r="L2782">
        <v>0</v>
      </c>
      <c r="M2782">
        <v>369</v>
      </c>
      <c r="N2782">
        <v>181</v>
      </c>
      <c r="O2782">
        <v>188</v>
      </c>
      <c r="P2782">
        <v>-99</v>
      </c>
      <c r="Q2782">
        <v>-99</v>
      </c>
      <c r="R2782">
        <v>-99</v>
      </c>
      <c r="S2782">
        <v>33</v>
      </c>
      <c r="T2782">
        <v>-99</v>
      </c>
      <c r="U2782">
        <v>-99</v>
      </c>
      <c r="V2782">
        <v>316</v>
      </c>
      <c r="W2782">
        <v>47</v>
      </c>
      <c r="X2782">
        <v>0</v>
      </c>
      <c r="Y2782">
        <v>78</v>
      </c>
      <c r="Z2782">
        <v>-99</v>
      </c>
    </row>
    <row r="2783" spans="1:26" x14ac:dyDescent="0.35">
      <c r="A2783" s="28" t="str">
        <f t="shared" si="43"/>
        <v>0.0 - SCHOOL ALL ENROLLMENTS 9-122022Rocky Mountain Jr High</v>
      </c>
      <c r="B2783" s="28" t="s">
        <v>2058</v>
      </c>
      <c r="C2783" s="28" t="s">
        <v>1099</v>
      </c>
      <c r="D2783" s="28" t="s">
        <v>726</v>
      </c>
      <c r="E2783" s="28" t="s">
        <v>1051</v>
      </c>
      <c r="F2783" s="28" t="s">
        <v>727</v>
      </c>
      <c r="G2783" s="28" t="s">
        <v>291</v>
      </c>
      <c r="H2783" s="28" t="s">
        <v>401</v>
      </c>
      <c r="I2783" s="28" t="s">
        <v>285</v>
      </c>
      <c r="J2783" s="28" t="s">
        <v>286</v>
      </c>
      <c r="K2783">
        <v>4901200</v>
      </c>
      <c r="L2783">
        <v>0</v>
      </c>
      <c r="M2783">
        <v>370</v>
      </c>
      <c r="N2783">
        <v>197</v>
      </c>
      <c r="O2783">
        <v>173</v>
      </c>
      <c r="P2783">
        <v>-99</v>
      </c>
      <c r="Q2783">
        <v>-99</v>
      </c>
      <c r="R2783">
        <v>-99</v>
      </c>
      <c r="S2783">
        <v>35</v>
      </c>
      <c r="T2783">
        <v>-99</v>
      </c>
      <c r="U2783">
        <v>-99</v>
      </c>
      <c r="V2783">
        <v>324</v>
      </c>
      <c r="W2783">
        <v>42</v>
      </c>
      <c r="X2783">
        <v>0</v>
      </c>
      <c r="Y2783">
        <v>53</v>
      </c>
      <c r="Z2783">
        <v>-99</v>
      </c>
    </row>
    <row r="2784" spans="1:26" x14ac:dyDescent="0.35">
      <c r="A2784" s="28" t="str">
        <f t="shared" si="43"/>
        <v>0.0 - SCHOOL ALL ENROLLMENTS 9-122022Roy High</v>
      </c>
      <c r="B2784" s="28" t="s">
        <v>2058</v>
      </c>
      <c r="C2784" s="28" t="s">
        <v>1099</v>
      </c>
      <c r="D2784" s="28" t="s">
        <v>732</v>
      </c>
      <c r="E2784" s="28" t="s">
        <v>1000</v>
      </c>
      <c r="F2784" s="28" t="s">
        <v>733</v>
      </c>
      <c r="G2784" s="28" t="s">
        <v>304</v>
      </c>
      <c r="H2784" s="28" t="s">
        <v>271</v>
      </c>
      <c r="I2784" s="28" t="s">
        <v>285</v>
      </c>
      <c r="J2784" s="28" t="s">
        <v>286</v>
      </c>
      <c r="K2784">
        <v>4901200</v>
      </c>
      <c r="L2784">
        <v>0</v>
      </c>
      <c r="M2784">
        <v>1814</v>
      </c>
      <c r="N2784">
        <v>890</v>
      </c>
      <c r="O2784">
        <v>924</v>
      </c>
      <c r="P2784">
        <v>10</v>
      </c>
      <c r="Q2784">
        <v>21</v>
      </c>
      <c r="R2784">
        <v>19</v>
      </c>
      <c r="S2784">
        <v>367</v>
      </c>
      <c r="T2784">
        <v>20</v>
      </c>
      <c r="U2784">
        <v>63</v>
      </c>
      <c r="V2784">
        <v>1314</v>
      </c>
      <c r="W2784">
        <v>308</v>
      </c>
      <c r="X2784">
        <v>0</v>
      </c>
      <c r="Y2784">
        <v>540</v>
      </c>
      <c r="Z2784">
        <v>80</v>
      </c>
    </row>
    <row r="2785" spans="1:26" x14ac:dyDescent="0.35">
      <c r="A2785" s="28" t="str">
        <f t="shared" si="43"/>
        <v>0.0 - SCHOOL ALL ENROLLMENTS 9-122022Roy Jr High</v>
      </c>
      <c r="B2785" s="28" t="s">
        <v>2058</v>
      </c>
      <c r="C2785" s="28" t="s">
        <v>1099</v>
      </c>
      <c r="D2785" s="28" t="s">
        <v>734</v>
      </c>
      <c r="E2785" s="28" t="s">
        <v>989</v>
      </c>
      <c r="F2785" s="28" t="s">
        <v>735</v>
      </c>
      <c r="G2785" s="28" t="s">
        <v>291</v>
      </c>
      <c r="H2785" s="28" t="s">
        <v>401</v>
      </c>
      <c r="I2785" s="28" t="s">
        <v>285</v>
      </c>
      <c r="J2785" s="28" t="s">
        <v>286</v>
      </c>
      <c r="K2785">
        <v>4901200</v>
      </c>
      <c r="L2785">
        <v>0</v>
      </c>
      <c r="M2785">
        <v>360</v>
      </c>
      <c r="N2785">
        <v>169</v>
      </c>
      <c r="O2785">
        <v>191</v>
      </c>
      <c r="P2785">
        <v>-99</v>
      </c>
      <c r="Q2785">
        <v>-99</v>
      </c>
      <c r="R2785">
        <v>-99</v>
      </c>
      <c r="S2785">
        <v>87</v>
      </c>
      <c r="T2785">
        <v>-99</v>
      </c>
      <c r="U2785">
        <v>13</v>
      </c>
      <c r="V2785">
        <v>245</v>
      </c>
      <c r="W2785">
        <v>51</v>
      </c>
      <c r="X2785">
        <v>0</v>
      </c>
      <c r="Y2785">
        <v>130</v>
      </c>
      <c r="Z2785">
        <v>18</v>
      </c>
    </row>
    <row r="2786" spans="1:26" x14ac:dyDescent="0.35">
      <c r="A2786" s="28" t="str">
        <f t="shared" si="43"/>
        <v>0.0 - SCHOOL ALL ENROLLMENTS 9-122022Sand Ridge Jr High</v>
      </c>
      <c r="B2786" s="28" t="s">
        <v>2058</v>
      </c>
      <c r="C2786" s="28" t="s">
        <v>1099</v>
      </c>
      <c r="D2786" s="28" t="s">
        <v>742</v>
      </c>
      <c r="E2786" s="28" t="s">
        <v>1011</v>
      </c>
      <c r="F2786" s="28" t="s">
        <v>743</v>
      </c>
      <c r="G2786" s="28" t="s">
        <v>291</v>
      </c>
      <c r="H2786" s="28" t="s">
        <v>401</v>
      </c>
      <c r="I2786" s="28" t="s">
        <v>285</v>
      </c>
      <c r="J2786" s="28" t="s">
        <v>286</v>
      </c>
      <c r="K2786">
        <v>4901200</v>
      </c>
      <c r="L2786">
        <v>0</v>
      </c>
      <c r="M2786">
        <v>306</v>
      </c>
      <c r="N2786">
        <v>150</v>
      </c>
      <c r="O2786">
        <v>156</v>
      </c>
      <c r="P2786">
        <v>-99</v>
      </c>
      <c r="Q2786">
        <v>-99</v>
      </c>
      <c r="R2786">
        <v>-99</v>
      </c>
      <c r="S2786">
        <v>78</v>
      </c>
      <c r="T2786">
        <v>-99</v>
      </c>
      <c r="U2786">
        <v>10</v>
      </c>
      <c r="V2786">
        <v>206</v>
      </c>
      <c r="W2786">
        <v>43</v>
      </c>
      <c r="X2786">
        <v>0</v>
      </c>
      <c r="Y2786">
        <v>119</v>
      </c>
      <c r="Z2786">
        <v>12</v>
      </c>
    </row>
    <row r="2787" spans="1:26" x14ac:dyDescent="0.35">
      <c r="A2787" s="28" t="str">
        <f t="shared" si="43"/>
        <v>0.0 - SCHOOL ALL ENROLLMENTS 9-122022Snowcrest Jr High</v>
      </c>
      <c r="B2787" s="28" t="s">
        <v>2058</v>
      </c>
      <c r="C2787" s="28" t="s">
        <v>1099</v>
      </c>
      <c r="D2787" s="28" t="s">
        <v>761</v>
      </c>
      <c r="E2787" s="28" t="s">
        <v>1021</v>
      </c>
      <c r="F2787" s="28" t="s">
        <v>762</v>
      </c>
      <c r="G2787" s="28" t="s">
        <v>291</v>
      </c>
      <c r="H2787" s="28" t="s">
        <v>401</v>
      </c>
      <c r="I2787" s="28" t="s">
        <v>285</v>
      </c>
      <c r="J2787" s="28" t="s">
        <v>286</v>
      </c>
      <c r="K2787">
        <v>4901200</v>
      </c>
      <c r="L2787">
        <v>0</v>
      </c>
      <c r="M2787">
        <v>111</v>
      </c>
      <c r="N2787">
        <v>56</v>
      </c>
      <c r="O2787">
        <v>55</v>
      </c>
      <c r="P2787">
        <v>-99</v>
      </c>
      <c r="Q2787">
        <v>-99</v>
      </c>
      <c r="R2787">
        <v>-99</v>
      </c>
      <c r="S2787">
        <v>-99</v>
      </c>
      <c r="T2787">
        <v>-99</v>
      </c>
      <c r="U2787">
        <v>-99</v>
      </c>
      <c r="V2787">
        <v>101</v>
      </c>
      <c r="W2787">
        <v>-99</v>
      </c>
      <c r="X2787">
        <v>0</v>
      </c>
      <c r="Y2787">
        <v>11</v>
      </c>
      <c r="Z2787">
        <v>-99</v>
      </c>
    </row>
    <row r="2788" spans="1:26" x14ac:dyDescent="0.35">
      <c r="A2788" s="28" t="str">
        <f t="shared" si="43"/>
        <v>0.0 - SCHOOL ALL ENROLLMENTS 9-122022South Ogden Jr High</v>
      </c>
      <c r="B2788" s="28" t="s">
        <v>2058</v>
      </c>
      <c r="C2788" s="28" t="s">
        <v>1099</v>
      </c>
      <c r="D2788" s="28" t="s">
        <v>769</v>
      </c>
      <c r="E2788" s="28" t="s">
        <v>1001</v>
      </c>
      <c r="F2788" s="28" t="s">
        <v>770</v>
      </c>
      <c r="G2788" s="28" t="s">
        <v>291</v>
      </c>
      <c r="H2788" s="28" t="s">
        <v>401</v>
      </c>
      <c r="I2788" s="28" t="s">
        <v>285</v>
      </c>
      <c r="J2788" s="28" t="s">
        <v>286</v>
      </c>
      <c r="K2788">
        <v>4901200</v>
      </c>
      <c r="L2788">
        <v>0</v>
      </c>
      <c r="M2788">
        <v>294</v>
      </c>
      <c r="N2788">
        <v>153</v>
      </c>
      <c r="O2788">
        <v>141</v>
      </c>
      <c r="P2788">
        <v>-99</v>
      </c>
      <c r="Q2788">
        <v>-99</v>
      </c>
      <c r="R2788">
        <v>-99</v>
      </c>
      <c r="S2788">
        <v>50</v>
      </c>
      <c r="T2788">
        <v>-99</v>
      </c>
      <c r="U2788">
        <v>-99</v>
      </c>
      <c r="V2788">
        <v>224</v>
      </c>
      <c r="W2788">
        <v>31</v>
      </c>
      <c r="X2788">
        <v>0</v>
      </c>
      <c r="Y2788">
        <v>89</v>
      </c>
      <c r="Z2788">
        <v>12</v>
      </c>
    </row>
    <row r="2789" spans="1:26" x14ac:dyDescent="0.35">
      <c r="A2789" s="28" t="str">
        <f t="shared" si="43"/>
        <v>0.0 - SCHOOL ALL ENROLLMENTS 9-122022T.H. Bell Jr High</v>
      </c>
      <c r="B2789" s="28" t="s">
        <v>2058</v>
      </c>
      <c r="C2789" s="28" t="s">
        <v>1099</v>
      </c>
      <c r="D2789" s="28" t="s">
        <v>822</v>
      </c>
      <c r="E2789" s="28" t="s">
        <v>1037</v>
      </c>
      <c r="F2789" s="28" t="s">
        <v>823</v>
      </c>
      <c r="G2789" s="28" t="s">
        <v>291</v>
      </c>
      <c r="H2789" s="28" t="s">
        <v>401</v>
      </c>
      <c r="I2789" s="28" t="s">
        <v>285</v>
      </c>
      <c r="J2789" s="28" t="s">
        <v>286</v>
      </c>
      <c r="K2789">
        <v>4901200</v>
      </c>
      <c r="L2789">
        <v>0</v>
      </c>
      <c r="M2789">
        <v>224</v>
      </c>
      <c r="N2789">
        <v>104</v>
      </c>
      <c r="O2789">
        <v>120</v>
      </c>
      <c r="P2789">
        <v>-99</v>
      </c>
      <c r="Q2789">
        <v>-99</v>
      </c>
      <c r="R2789">
        <v>-99</v>
      </c>
      <c r="S2789">
        <v>60</v>
      </c>
      <c r="T2789">
        <v>-99</v>
      </c>
      <c r="U2789">
        <v>-99</v>
      </c>
      <c r="V2789">
        <v>142</v>
      </c>
      <c r="W2789">
        <v>34</v>
      </c>
      <c r="X2789">
        <v>0</v>
      </c>
      <c r="Y2789">
        <v>105</v>
      </c>
      <c r="Z2789">
        <v>18</v>
      </c>
    </row>
    <row r="2790" spans="1:26" x14ac:dyDescent="0.35">
      <c r="A2790" s="28" t="str">
        <f t="shared" si="43"/>
        <v>0.0 - SCHOOL ALL ENROLLMENTS 9-122022Two Rivers High</v>
      </c>
      <c r="B2790" s="28" t="s">
        <v>2058</v>
      </c>
      <c r="C2790" s="28" t="s">
        <v>1099</v>
      </c>
      <c r="D2790" s="28" t="s">
        <v>845</v>
      </c>
      <c r="E2790" s="28" t="s">
        <v>1031</v>
      </c>
      <c r="F2790" s="28" t="s">
        <v>846</v>
      </c>
      <c r="G2790" s="28" t="s">
        <v>291</v>
      </c>
      <c r="H2790" s="28" t="s">
        <v>271</v>
      </c>
      <c r="I2790" s="28" t="s">
        <v>285</v>
      </c>
      <c r="J2790" s="28" t="s">
        <v>286</v>
      </c>
      <c r="K2790">
        <v>4901200</v>
      </c>
      <c r="L2790">
        <v>0</v>
      </c>
      <c r="M2790">
        <v>204</v>
      </c>
      <c r="N2790">
        <v>99</v>
      </c>
      <c r="O2790">
        <v>105</v>
      </c>
      <c r="P2790">
        <v>-99</v>
      </c>
      <c r="Q2790">
        <v>-99</v>
      </c>
      <c r="R2790">
        <v>-99</v>
      </c>
      <c r="S2790">
        <v>47</v>
      </c>
      <c r="T2790">
        <v>-99</v>
      </c>
      <c r="U2790">
        <v>-99</v>
      </c>
      <c r="V2790">
        <v>141</v>
      </c>
      <c r="W2790">
        <v>27</v>
      </c>
      <c r="X2790">
        <v>0</v>
      </c>
      <c r="Y2790">
        <v>91</v>
      </c>
      <c r="Z2790">
        <v>-99</v>
      </c>
    </row>
    <row r="2791" spans="1:26" x14ac:dyDescent="0.35">
      <c r="A2791" s="28" t="str">
        <f t="shared" si="43"/>
        <v>0.0 - SCHOOL ALL ENROLLMENTS 9-122022Wahlquist Jr High</v>
      </c>
      <c r="B2791" s="28" t="s">
        <v>2058</v>
      </c>
      <c r="C2791" s="28" t="s">
        <v>1099</v>
      </c>
      <c r="D2791" s="28" t="s">
        <v>894</v>
      </c>
      <c r="E2791" s="28" t="s">
        <v>1048</v>
      </c>
      <c r="F2791" s="28" t="s">
        <v>895</v>
      </c>
      <c r="G2791" s="28" t="s">
        <v>291</v>
      </c>
      <c r="H2791" s="28" t="s">
        <v>401</v>
      </c>
      <c r="I2791" s="28" t="s">
        <v>285</v>
      </c>
      <c r="J2791" s="28" t="s">
        <v>286</v>
      </c>
      <c r="K2791">
        <v>4901200</v>
      </c>
      <c r="L2791">
        <v>0</v>
      </c>
      <c r="M2791">
        <v>389</v>
      </c>
      <c r="N2791">
        <v>176</v>
      </c>
      <c r="O2791">
        <v>213</v>
      </c>
      <c r="P2791">
        <v>-99</v>
      </c>
      <c r="Q2791">
        <v>-99</v>
      </c>
      <c r="R2791">
        <v>-99</v>
      </c>
      <c r="S2791">
        <v>29</v>
      </c>
      <c r="T2791">
        <v>-99</v>
      </c>
      <c r="U2791">
        <v>10</v>
      </c>
      <c r="V2791">
        <v>349</v>
      </c>
      <c r="W2791">
        <v>34</v>
      </c>
      <c r="X2791">
        <v>0</v>
      </c>
      <c r="Y2791">
        <v>55</v>
      </c>
      <c r="Z2791">
        <v>-99</v>
      </c>
    </row>
    <row r="2792" spans="1:26" x14ac:dyDescent="0.35">
      <c r="A2792" s="28" t="str">
        <f t="shared" si="43"/>
        <v>0.0 - SCHOOL ALL ENROLLMENTS 9-122022Weber High</v>
      </c>
      <c r="B2792" s="28" t="s">
        <v>2058</v>
      </c>
      <c r="C2792" s="28" t="s">
        <v>1099</v>
      </c>
      <c r="D2792" s="28" t="s">
        <v>910</v>
      </c>
      <c r="E2792" s="28" t="s">
        <v>988</v>
      </c>
      <c r="F2792" s="28" t="s">
        <v>911</v>
      </c>
      <c r="G2792" s="28" t="s">
        <v>304</v>
      </c>
      <c r="H2792" s="28" t="s">
        <v>271</v>
      </c>
      <c r="I2792" s="28" t="s">
        <v>285</v>
      </c>
      <c r="J2792" s="28" t="s">
        <v>286</v>
      </c>
      <c r="K2792">
        <v>4901200</v>
      </c>
      <c r="L2792">
        <v>0</v>
      </c>
      <c r="M2792">
        <v>2078</v>
      </c>
      <c r="N2792">
        <v>1036</v>
      </c>
      <c r="O2792">
        <v>1042</v>
      </c>
      <c r="P2792">
        <v>-99</v>
      </c>
      <c r="Q2792">
        <v>26</v>
      </c>
      <c r="R2792">
        <v>10</v>
      </c>
      <c r="S2792">
        <v>194</v>
      </c>
      <c r="T2792">
        <v>-99</v>
      </c>
      <c r="U2792">
        <v>61</v>
      </c>
      <c r="V2792">
        <v>1778</v>
      </c>
      <c r="W2792">
        <v>230</v>
      </c>
      <c r="X2792">
        <v>0</v>
      </c>
      <c r="Y2792">
        <v>416</v>
      </c>
      <c r="Z2792">
        <v>43</v>
      </c>
    </row>
    <row r="2793" spans="1:26" x14ac:dyDescent="0.35">
      <c r="A2793" s="28" t="str">
        <f t="shared" si="43"/>
        <v>0.0 - SCHOOL ALL ENROLLMENTS 9-122022Weber Innovation High School</v>
      </c>
      <c r="B2793" s="28" t="s">
        <v>2058</v>
      </c>
      <c r="C2793" s="28" t="s">
        <v>1099</v>
      </c>
      <c r="D2793" s="28" t="s">
        <v>912</v>
      </c>
      <c r="E2793" s="28" t="s">
        <v>1055</v>
      </c>
      <c r="F2793" s="28" t="s">
        <v>913</v>
      </c>
      <c r="G2793" s="28" t="s">
        <v>401</v>
      </c>
      <c r="H2793" s="28" t="s">
        <v>271</v>
      </c>
      <c r="I2793" s="28" t="s">
        <v>285</v>
      </c>
      <c r="J2793" s="28" t="s">
        <v>286</v>
      </c>
      <c r="K2793">
        <v>4901200</v>
      </c>
      <c r="L2793">
        <v>0</v>
      </c>
      <c r="M2793">
        <v>281</v>
      </c>
      <c r="N2793">
        <v>159</v>
      </c>
      <c r="O2793">
        <v>122</v>
      </c>
      <c r="P2793">
        <v>-99</v>
      </c>
      <c r="Q2793">
        <v>-99</v>
      </c>
      <c r="R2793">
        <v>-99</v>
      </c>
      <c r="S2793">
        <v>25</v>
      </c>
      <c r="T2793">
        <v>-99</v>
      </c>
      <c r="U2793">
        <v>-99</v>
      </c>
      <c r="V2793">
        <v>242</v>
      </c>
      <c r="W2793">
        <v>-99</v>
      </c>
      <c r="X2793">
        <v>0</v>
      </c>
      <c r="Y2793">
        <v>52</v>
      </c>
      <c r="Z2793">
        <v>-99</v>
      </c>
    </row>
    <row r="2794" spans="1:26" x14ac:dyDescent="0.35">
      <c r="A2794" s="28" t="str">
        <f t="shared" si="43"/>
        <v>0.0 - SCHOOL ALL ENROLLMENTS 9-122022Winter Sports School</v>
      </c>
      <c r="B2794" s="28" t="s">
        <v>2058</v>
      </c>
      <c r="C2794" s="28" t="s">
        <v>1099</v>
      </c>
      <c r="D2794" s="28" t="s">
        <v>1874</v>
      </c>
      <c r="E2794" s="28" t="s">
        <v>986</v>
      </c>
      <c r="F2794" s="28" t="s">
        <v>2073</v>
      </c>
      <c r="G2794" s="28" t="s">
        <v>401</v>
      </c>
      <c r="H2794" s="28" t="s">
        <v>271</v>
      </c>
      <c r="I2794" s="28" t="s">
        <v>1874</v>
      </c>
      <c r="J2794" s="28" t="s">
        <v>2038</v>
      </c>
      <c r="K2794">
        <v>4900168</v>
      </c>
      <c r="L2794">
        <v>0</v>
      </c>
      <c r="M2794">
        <v>111</v>
      </c>
      <c r="N2794">
        <v>46</v>
      </c>
      <c r="O2794">
        <v>65</v>
      </c>
      <c r="P2794">
        <v>-99</v>
      </c>
      <c r="Q2794">
        <v>-99</v>
      </c>
      <c r="R2794">
        <v>-99</v>
      </c>
      <c r="S2794">
        <v>-99</v>
      </c>
      <c r="T2794">
        <v>-99</v>
      </c>
      <c r="U2794">
        <v>-99</v>
      </c>
      <c r="V2794">
        <v>105</v>
      </c>
      <c r="W2794">
        <v>-99</v>
      </c>
      <c r="X2794">
        <v>0</v>
      </c>
      <c r="Y2794">
        <v>-99</v>
      </c>
      <c r="Z2794">
        <v>-99</v>
      </c>
    </row>
    <row r="2795" spans="1:26" x14ac:dyDescent="0.35">
      <c r="A2795" s="28" t="str">
        <f t="shared" si="43"/>
        <v>1.0 - SCHOOL CS TOTAL2022Academy for Math Engineering &amp; Science</v>
      </c>
      <c r="B2795" s="28" t="s">
        <v>2078</v>
      </c>
      <c r="C2795" s="28" t="s">
        <v>1099</v>
      </c>
      <c r="D2795" s="28" t="s">
        <v>210</v>
      </c>
      <c r="E2795" s="28" t="s">
        <v>986</v>
      </c>
      <c r="F2795" s="28" t="s">
        <v>211</v>
      </c>
      <c r="G2795" s="28" t="s">
        <v>401</v>
      </c>
      <c r="H2795" s="28" t="s">
        <v>271</v>
      </c>
      <c r="I2795" s="28" t="s">
        <v>210</v>
      </c>
      <c r="J2795" s="28" t="s">
        <v>212</v>
      </c>
      <c r="K2795">
        <v>4900017</v>
      </c>
      <c r="L2795">
        <v>8</v>
      </c>
      <c r="M2795">
        <v>362</v>
      </c>
      <c r="N2795">
        <v>149</v>
      </c>
      <c r="O2795">
        <v>213</v>
      </c>
      <c r="P2795">
        <v>-99</v>
      </c>
      <c r="Q2795">
        <v>43</v>
      </c>
      <c r="R2795">
        <v>12</v>
      </c>
      <c r="S2795">
        <v>64</v>
      </c>
      <c r="T2795">
        <v>26</v>
      </c>
      <c r="U2795">
        <v>15</v>
      </c>
      <c r="V2795">
        <v>196</v>
      </c>
      <c r="W2795">
        <v>30</v>
      </c>
      <c r="X2795">
        <v>0</v>
      </c>
      <c r="Y2795">
        <v>96</v>
      </c>
      <c r="Z2795">
        <v>-99</v>
      </c>
    </row>
    <row r="2796" spans="1:26" x14ac:dyDescent="0.35">
      <c r="A2796" s="28" t="str">
        <f t="shared" si="43"/>
        <v>1.0 - SCHOOL CS TOTAL2022American Fork High</v>
      </c>
      <c r="B2796" s="28" t="s">
        <v>2078</v>
      </c>
      <c r="C2796" s="28" t="s">
        <v>1099</v>
      </c>
      <c r="D2796" s="28" t="s">
        <v>228</v>
      </c>
      <c r="E2796" s="28" t="s">
        <v>988</v>
      </c>
      <c r="F2796" s="28" t="s">
        <v>229</v>
      </c>
      <c r="G2796" s="28" t="s">
        <v>304</v>
      </c>
      <c r="H2796" s="28" t="s">
        <v>271</v>
      </c>
      <c r="I2796" s="28" t="s">
        <v>196</v>
      </c>
      <c r="J2796" s="28" t="s">
        <v>197</v>
      </c>
      <c r="K2796">
        <v>4900030</v>
      </c>
      <c r="L2796">
        <v>17</v>
      </c>
      <c r="M2796">
        <v>661</v>
      </c>
      <c r="N2796">
        <v>148</v>
      </c>
      <c r="O2796">
        <v>513</v>
      </c>
      <c r="P2796">
        <v>-99</v>
      </c>
      <c r="Q2796">
        <v>11</v>
      </c>
      <c r="R2796">
        <v>-99</v>
      </c>
      <c r="S2796">
        <v>71</v>
      </c>
      <c r="T2796">
        <v>-99</v>
      </c>
      <c r="U2796">
        <v>24</v>
      </c>
      <c r="V2796">
        <v>546</v>
      </c>
      <c r="W2796">
        <v>44</v>
      </c>
      <c r="X2796">
        <v>0</v>
      </c>
      <c r="Y2796">
        <v>73</v>
      </c>
      <c r="Z2796">
        <v>10</v>
      </c>
    </row>
    <row r="2797" spans="1:26" x14ac:dyDescent="0.35">
      <c r="A2797" s="28" t="str">
        <f t="shared" si="43"/>
        <v>1.0 - SCHOOL CS TOTAL2022American Fork Jr High</v>
      </c>
      <c r="B2797" s="28" t="s">
        <v>2078</v>
      </c>
      <c r="C2797" s="28" t="s">
        <v>1099</v>
      </c>
      <c r="D2797" s="28" t="s">
        <v>230</v>
      </c>
      <c r="E2797" s="28" t="s">
        <v>989</v>
      </c>
      <c r="F2797" s="28" t="s">
        <v>231</v>
      </c>
      <c r="G2797" s="28" t="s">
        <v>291</v>
      </c>
      <c r="H2797" s="28" t="s">
        <v>401</v>
      </c>
      <c r="I2797" s="28" t="s">
        <v>196</v>
      </c>
      <c r="J2797" s="28" t="s">
        <v>197</v>
      </c>
      <c r="K2797">
        <v>4900030</v>
      </c>
      <c r="L2797">
        <v>3</v>
      </c>
      <c r="M2797">
        <v>143</v>
      </c>
      <c r="N2797">
        <v>45</v>
      </c>
      <c r="O2797">
        <v>98</v>
      </c>
      <c r="P2797">
        <v>-99</v>
      </c>
      <c r="Q2797">
        <v>-99</v>
      </c>
      <c r="R2797">
        <v>-99</v>
      </c>
      <c r="S2797">
        <v>17</v>
      </c>
      <c r="T2797">
        <v>-99</v>
      </c>
      <c r="U2797">
        <v>-99</v>
      </c>
      <c r="V2797">
        <v>120</v>
      </c>
      <c r="W2797">
        <v>-99</v>
      </c>
      <c r="X2797">
        <v>0</v>
      </c>
      <c r="Y2797">
        <v>10</v>
      </c>
      <c r="Z2797">
        <v>-99</v>
      </c>
    </row>
    <row r="2798" spans="1:26" x14ac:dyDescent="0.35">
      <c r="A2798" s="28" t="str">
        <f t="shared" si="43"/>
        <v>1.0 - SCHOOL CS TOTAL2022Canyon View Jr High</v>
      </c>
      <c r="B2798" s="28" t="s">
        <v>2078</v>
      </c>
      <c r="C2798" s="28" t="s">
        <v>1099</v>
      </c>
      <c r="D2798" s="28" t="s">
        <v>316</v>
      </c>
      <c r="E2798" s="28" t="s">
        <v>1005</v>
      </c>
      <c r="F2798" s="28" t="s">
        <v>317</v>
      </c>
      <c r="G2798" s="28" t="s">
        <v>291</v>
      </c>
      <c r="H2798" s="28" t="s">
        <v>401</v>
      </c>
      <c r="I2798" s="28" t="s">
        <v>196</v>
      </c>
      <c r="J2798" s="28" t="s">
        <v>197</v>
      </c>
      <c r="K2798">
        <v>4900030</v>
      </c>
      <c r="L2798">
        <v>1</v>
      </c>
      <c r="M2798">
        <v>62</v>
      </c>
      <c r="N2798">
        <v>17</v>
      </c>
      <c r="O2798">
        <v>45</v>
      </c>
      <c r="P2798">
        <v>-99</v>
      </c>
      <c r="Q2798">
        <v>-99</v>
      </c>
      <c r="R2798">
        <v>-99</v>
      </c>
      <c r="S2798">
        <v>13</v>
      </c>
      <c r="T2798">
        <v>-99</v>
      </c>
      <c r="U2798">
        <v>-99</v>
      </c>
      <c r="V2798">
        <v>41</v>
      </c>
      <c r="W2798">
        <v>-99</v>
      </c>
      <c r="X2798">
        <v>0</v>
      </c>
      <c r="Y2798">
        <v>21</v>
      </c>
      <c r="Z2798">
        <v>-99</v>
      </c>
    </row>
    <row r="2799" spans="1:26" x14ac:dyDescent="0.35">
      <c r="A2799" s="28" t="str">
        <f t="shared" si="43"/>
        <v>1.0 - SCHOOL CS TOTAL2022Cedar Valley High</v>
      </c>
      <c r="B2799" s="28" t="s">
        <v>2078</v>
      </c>
      <c r="C2799" s="28" t="s">
        <v>1099</v>
      </c>
      <c r="D2799" s="28" t="s">
        <v>330</v>
      </c>
      <c r="E2799" s="28" t="s">
        <v>1009</v>
      </c>
      <c r="F2799" s="28" t="s">
        <v>331</v>
      </c>
      <c r="G2799" s="28" t="s">
        <v>291</v>
      </c>
      <c r="H2799" s="28" t="s">
        <v>271</v>
      </c>
      <c r="I2799" s="28" t="s">
        <v>196</v>
      </c>
      <c r="J2799" s="28" t="s">
        <v>197</v>
      </c>
      <c r="K2799">
        <v>4900030</v>
      </c>
      <c r="L2799">
        <v>21</v>
      </c>
      <c r="M2799">
        <v>828</v>
      </c>
      <c r="N2799">
        <v>206</v>
      </c>
      <c r="O2799">
        <v>622</v>
      </c>
      <c r="P2799">
        <v>-99</v>
      </c>
      <c r="Q2799">
        <v>-99</v>
      </c>
      <c r="R2799">
        <v>-99</v>
      </c>
      <c r="S2799">
        <v>117</v>
      </c>
      <c r="T2799">
        <v>-99</v>
      </c>
      <c r="U2799">
        <v>45</v>
      </c>
      <c r="V2799">
        <v>650</v>
      </c>
      <c r="W2799">
        <v>73</v>
      </c>
      <c r="X2799">
        <v>0</v>
      </c>
      <c r="Y2799">
        <v>174</v>
      </c>
      <c r="Z2799">
        <v>12</v>
      </c>
    </row>
    <row r="2800" spans="1:26" x14ac:dyDescent="0.35">
      <c r="A2800" s="28" t="str">
        <f t="shared" si="43"/>
        <v>1.0 - SCHOOL CS TOTAL2022Lake Mountain Middle</v>
      </c>
      <c r="B2800" s="28" t="s">
        <v>2078</v>
      </c>
      <c r="C2800" s="28" t="s">
        <v>1099</v>
      </c>
      <c r="D2800" s="28" t="s">
        <v>519</v>
      </c>
      <c r="E2800" s="28" t="s">
        <v>1039</v>
      </c>
      <c r="F2800" s="28" t="s">
        <v>520</v>
      </c>
      <c r="G2800" s="28" t="s">
        <v>291</v>
      </c>
      <c r="H2800" s="28" t="s">
        <v>401</v>
      </c>
      <c r="I2800" s="28" t="s">
        <v>196</v>
      </c>
      <c r="J2800" s="28" t="s">
        <v>197</v>
      </c>
      <c r="K2800">
        <v>4900030</v>
      </c>
      <c r="L2800">
        <v>3</v>
      </c>
      <c r="M2800">
        <v>200</v>
      </c>
      <c r="N2800">
        <v>43</v>
      </c>
      <c r="O2800">
        <v>157</v>
      </c>
      <c r="P2800">
        <v>-99</v>
      </c>
      <c r="Q2800">
        <v>-99</v>
      </c>
      <c r="R2800">
        <v>-99</v>
      </c>
      <c r="S2800">
        <v>17</v>
      </c>
      <c r="T2800">
        <v>-99</v>
      </c>
      <c r="U2800">
        <v>14</v>
      </c>
      <c r="V2800">
        <v>166</v>
      </c>
      <c r="W2800">
        <v>27</v>
      </c>
      <c r="X2800">
        <v>0</v>
      </c>
      <c r="Y2800">
        <v>18</v>
      </c>
      <c r="Z2800">
        <v>-99</v>
      </c>
    </row>
    <row r="2801" spans="1:26" x14ac:dyDescent="0.35">
      <c r="A2801" s="28" t="str">
        <f t="shared" si="43"/>
        <v>1.0 - SCHOOL CS TOTAL2022Lakeridge Jr High</v>
      </c>
      <c r="B2801" s="28" t="s">
        <v>2078</v>
      </c>
      <c r="C2801" s="28" t="s">
        <v>1099</v>
      </c>
      <c r="D2801" s="28" t="s">
        <v>521</v>
      </c>
      <c r="E2801" s="28" t="s">
        <v>1011</v>
      </c>
      <c r="F2801" s="28" t="s">
        <v>522</v>
      </c>
      <c r="G2801" s="28" t="s">
        <v>291</v>
      </c>
      <c r="H2801" s="28" t="s">
        <v>401</v>
      </c>
      <c r="I2801" s="28" t="s">
        <v>196</v>
      </c>
      <c r="J2801" s="28" t="s">
        <v>197</v>
      </c>
      <c r="K2801">
        <v>4900030</v>
      </c>
      <c r="L2801">
        <v>1</v>
      </c>
      <c r="M2801">
        <v>129</v>
      </c>
      <c r="N2801">
        <v>44</v>
      </c>
      <c r="O2801">
        <v>85</v>
      </c>
      <c r="P2801">
        <v>-99</v>
      </c>
      <c r="Q2801">
        <v>-99</v>
      </c>
      <c r="R2801">
        <v>-99</v>
      </c>
      <c r="S2801">
        <v>33</v>
      </c>
      <c r="T2801">
        <v>-99</v>
      </c>
      <c r="U2801">
        <v>-99</v>
      </c>
      <c r="V2801">
        <v>86</v>
      </c>
      <c r="W2801">
        <v>11</v>
      </c>
      <c r="X2801">
        <v>0</v>
      </c>
      <c r="Y2801">
        <v>48</v>
      </c>
      <c r="Z2801">
        <v>18</v>
      </c>
    </row>
    <row r="2802" spans="1:26" x14ac:dyDescent="0.35">
      <c r="A2802" s="28" t="str">
        <f t="shared" si="43"/>
        <v>1.0 - SCHOOL CS TOTAL2022Lehi High</v>
      </c>
      <c r="B2802" s="28" t="s">
        <v>2078</v>
      </c>
      <c r="C2802" s="28" t="s">
        <v>1099</v>
      </c>
      <c r="D2802" s="28" t="s">
        <v>533</v>
      </c>
      <c r="E2802" s="28" t="s">
        <v>1000</v>
      </c>
      <c r="F2802" s="28" t="s">
        <v>534</v>
      </c>
      <c r="G2802" s="28" t="s">
        <v>304</v>
      </c>
      <c r="H2802" s="28" t="s">
        <v>271</v>
      </c>
      <c r="I2802" s="28" t="s">
        <v>196</v>
      </c>
      <c r="J2802" s="28" t="s">
        <v>197</v>
      </c>
      <c r="K2802">
        <v>4900030</v>
      </c>
      <c r="L2802">
        <v>14</v>
      </c>
      <c r="M2802">
        <v>246</v>
      </c>
      <c r="N2802">
        <v>36</v>
      </c>
      <c r="O2802">
        <v>210</v>
      </c>
      <c r="P2802">
        <v>-99</v>
      </c>
      <c r="Q2802">
        <v>-99</v>
      </c>
      <c r="R2802">
        <v>-99</v>
      </c>
      <c r="S2802">
        <v>27</v>
      </c>
      <c r="T2802">
        <v>-99</v>
      </c>
      <c r="U2802">
        <v>12</v>
      </c>
      <c r="V2802">
        <v>202</v>
      </c>
      <c r="W2802">
        <v>21</v>
      </c>
      <c r="X2802">
        <v>0</v>
      </c>
      <c r="Y2802">
        <v>21</v>
      </c>
      <c r="Z2802">
        <v>-99</v>
      </c>
    </row>
    <row r="2803" spans="1:26" x14ac:dyDescent="0.35">
      <c r="A2803" s="28" t="str">
        <f t="shared" si="43"/>
        <v>1.0 - SCHOOL CS TOTAL2022Lehi Jr High</v>
      </c>
      <c r="B2803" s="28" t="s">
        <v>2078</v>
      </c>
      <c r="C2803" s="28" t="s">
        <v>1099</v>
      </c>
      <c r="D2803" s="28" t="s">
        <v>1119</v>
      </c>
      <c r="E2803" s="28" t="s">
        <v>1001</v>
      </c>
      <c r="F2803" s="28" t="s">
        <v>1120</v>
      </c>
      <c r="G2803" s="28" t="s">
        <v>291</v>
      </c>
      <c r="H2803" s="28" t="s">
        <v>401</v>
      </c>
      <c r="I2803" s="28" t="s">
        <v>196</v>
      </c>
      <c r="J2803" s="28" t="s">
        <v>197</v>
      </c>
      <c r="K2803">
        <v>4900030</v>
      </c>
      <c r="L2803">
        <v>3</v>
      </c>
      <c r="M2803">
        <v>127</v>
      </c>
      <c r="N2803">
        <v>23</v>
      </c>
      <c r="O2803">
        <v>104</v>
      </c>
      <c r="P2803">
        <v>-99</v>
      </c>
      <c r="Q2803">
        <v>-99</v>
      </c>
      <c r="R2803">
        <v>-99</v>
      </c>
      <c r="S2803">
        <v>10</v>
      </c>
      <c r="T2803">
        <v>-99</v>
      </c>
      <c r="U2803">
        <v>-99</v>
      </c>
      <c r="V2803">
        <v>114</v>
      </c>
      <c r="W2803">
        <v>-99</v>
      </c>
      <c r="X2803">
        <v>0</v>
      </c>
      <c r="Y2803">
        <v>18</v>
      </c>
      <c r="Z2803">
        <v>-99</v>
      </c>
    </row>
    <row r="2804" spans="1:26" x14ac:dyDescent="0.35">
      <c r="A2804" s="28" t="str">
        <f t="shared" si="43"/>
        <v>1.0 - SCHOOL CS TOTAL2022Lone Peak High</v>
      </c>
      <c r="B2804" s="28" t="s">
        <v>2078</v>
      </c>
      <c r="C2804" s="28" t="s">
        <v>1099</v>
      </c>
      <c r="D2804" s="28" t="s">
        <v>544</v>
      </c>
      <c r="E2804" s="28" t="s">
        <v>1022</v>
      </c>
      <c r="F2804" s="28" t="s">
        <v>545</v>
      </c>
      <c r="G2804" s="28" t="s">
        <v>304</v>
      </c>
      <c r="H2804" s="28" t="s">
        <v>271</v>
      </c>
      <c r="I2804" s="28" t="s">
        <v>196</v>
      </c>
      <c r="J2804" s="28" t="s">
        <v>197</v>
      </c>
      <c r="K2804">
        <v>4900030</v>
      </c>
      <c r="L2804">
        <v>11</v>
      </c>
      <c r="M2804">
        <v>621</v>
      </c>
      <c r="N2804">
        <v>109</v>
      </c>
      <c r="O2804">
        <v>512</v>
      </c>
      <c r="P2804">
        <v>-99</v>
      </c>
      <c r="Q2804">
        <v>15</v>
      </c>
      <c r="R2804">
        <v>-99</v>
      </c>
      <c r="S2804">
        <v>45</v>
      </c>
      <c r="T2804">
        <v>-99</v>
      </c>
      <c r="U2804">
        <v>21</v>
      </c>
      <c r="V2804">
        <v>537</v>
      </c>
      <c r="W2804">
        <v>27</v>
      </c>
      <c r="X2804">
        <v>0</v>
      </c>
      <c r="Y2804">
        <v>33</v>
      </c>
      <c r="Z2804">
        <v>-99</v>
      </c>
    </row>
    <row r="2805" spans="1:26" x14ac:dyDescent="0.35">
      <c r="A2805" s="28" t="str">
        <f t="shared" si="43"/>
        <v>1.0 - SCHOOL CS TOTAL2022Mountain Ridge Jr High</v>
      </c>
      <c r="B2805" s="28" t="s">
        <v>2078</v>
      </c>
      <c r="C2805" s="28" t="s">
        <v>1099</v>
      </c>
      <c r="D2805" s="28" t="s">
        <v>589</v>
      </c>
      <c r="E2805" s="28" t="s">
        <v>1037</v>
      </c>
      <c r="F2805" s="28" t="s">
        <v>590</v>
      </c>
      <c r="G2805" s="28" t="s">
        <v>291</v>
      </c>
      <c r="H2805" s="28" t="s">
        <v>401</v>
      </c>
      <c r="I2805" s="28" t="s">
        <v>196</v>
      </c>
      <c r="J2805" s="28" t="s">
        <v>197</v>
      </c>
      <c r="K2805">
        <v>4900030</v>
      </c>
      <c r="L2805">
        <v>3</v>
      </c>
      <c r="M2805">
        <v>225</v>
      </c>
      <c r="N2805">
        <v>72</v>
      </c>
      <c r="O2805">
        <v>153</v>
      </c>
      <c r="P2805">
        <v>-99</v>
      </c>
      <c r="Q2805">
        <v>-99</v>
      </c>
      <c r="R2805">
        <v>-99</v>
      </c>
      <c r="S2805">
        <v>14</v>
      </c>
      <c r="T2805">
        <v>-99</v>
      </c>
      <c r="U2805">
        <v>-99</v>
      </c>
      <c r="V2805">
        <v>199</v>
      </c>
      <c r="W2805">
        <v>12</v>
      </c>
      <c r="X2805">
        <v>0</v>
      </c>
      <c r="Y2805">
        <v>15</v>
      </c>
      <c r="Z2805">
        <v>-99</v>
      </c>
    </row>
    <row r="2806" spans="1:26" x14ac:dyDescent="0.35">
      <c r="A2806" s="28" t="str">
        <f t="shared" si="43"/>
        <v>1.0 - SCHOOL CS TOTAL2022Mountain View High</v>
      </c>
      <c r="B2806" s="28" t="s">
        <v>2078</v>
      </c>
      <c r="C2806" s="28" t="s">
        <v>1099</v>
      </c>
      <c r="D2806" s="28" t="s">
        <v>591</v>
      </c>
      <c r="E2806" s="28" t="s">
        <v>1014</v>
      </c>
      <c r="F2806" s="28" t="s">
        <v>592</v>
      </c>
      <c r="G2806" s="28" t="s">
        <v>304</v>
      </c>
      <c r="H2806" s="28" t="s">
        <v>271</v>
      </c>
      <c r="I2806" s="28" t="s">
        <v>196</v>
      </c>
      <c r="J2806" s="28" t="s">
        <v>197</v>
      </c>
      <c r="K2806">
        <v>4900030</v>
      </c>
      <c r="L2806">
        <v>7</v>
      </c>
      <c r="M2806">
        <v>354</v>
      </c>
      <c r="N2806">
        <v>110</v>
      </c>
      <c r="O2806">
        <v>244</v>
      </c>
      <c r="P2806">
        <v>-99</v>
      </c>
      <c r="Q2806">
        <v>-99</v>
      </c>
      <c r="R2806">
        <v>-99</v>
      </c>
      <c r="S2806">
        <v>123</v>
      </c>
      <c r="T2806">
        <v>-99</v>
      </c>
      <c r="U2806">
        <v>-99</v>
      </c>
      <c r="V2806">
        <v>210</v>
      </c>
      <c r="W2806">
        <v>41</v>
      </c>
      <c r="X2806">
        <v>0</v>
      </c>
      <c r="Y2806">
        <v>123</v>
      </c>
      <c r="Z2806">
        <v>53</v>
      </c>
    </row>
    <row r="2807" spans="1:26" x14ac:dyDescent="0.35">
      <c r="A2807" s="28" t="str">
        <f t="shared" si="43"/>
        <v>1.0 - SCHOOL CS TOTAL2022Oak Canyon Jr High</v>
      </c>
      <c r="B2807" s="28" t="s">
        <v>2078</v>
      </c>
      <c r="C2807" s="28" t="s">
        <v>1099</v>
      </c>
      <c r="D2807" s="28" t="s">
        <v>639</v>
      </c>
      <c r="E2807" s="28" t="s">
        <v>1021</v>
      </c>
      <c r="F2807" s="28" t="s">
        <v>640</v>
      </c>
      <c r="G2807" s="28" t="s">
        <v>291</v>
      </c>
      <c r="H2807" s="28" t="s">
        <v>304</v>
      </c>
      <c r="I2807" s="28" t="s">
        <v>196</v>
      </c>
      <c r="J2807" s="28" t="s">
        <v>197</v>
      </c>
      <c r="K2807">
        <v>4900030</v>
      </c>
      <c r="L2807">
        <v>1</v>
      </c>
      <c r="M2807">
        <v>67</v>
      </c>
      <c r="N2807">
        <v>23</v>
      </c>
      <c r="O2807">
        <v>44</v>
      </c>
      <c r="P2807">
        <v>-99</v>
      </c>
      <c r="Q2807">
        <v>-99</v>
      </c>
      <c r="R2807">
        <v>-99</v>
      </c>
      <c r="S2807">
        <v>-99</v>
      </c>
      <c r="T2807">
        <v>-99</v>
      </c>
      <c r="U2807">
        <v>-99</v>
      </c>
      <c r="V2807">
        <v>59</v>
      </c>
      <c r="W2807">
        <v>-99</v>
      </c>
      <c r="X2807">
        <v>0</v>
      </c>
      <c r="Y2807">
        <v>-99</v>
      </c>
      <c r="Z2807">
        <v>-99</v>
      </c>
    </row>
    <row r="2808" spans="1:26" x14ac:dyDescent="0.35">
      <c r="A2808" s="28" t="str">
        <f t="shared" si="43"/>
        <v>1.0 - SCHOOL CS TOTAL2022Orem High</v>
      </c>
      <c r="B2808" s="28" t="s">
        <v>2078</v>
      </c>
      <c r="C2808" s="28" t="s">
        <v>1099</v>
      </c>
      <c r="D2808" s="28" t="s">
        <v>653</v>
      </c>
      <c r="E2808" s="28" t="s">
        <v>1004</v>
      </c>
      <c r="F2808" s="28" t="s">
        <v>654</v>
      </c>
      <c r="G2808" s="28" t="s">
        <v>304</v>
      </c>
      <c r="H2808" s="28" t="s">
        <v>271</v>
      </c>
      <c r="I2808" s="28" t="s">
        <v>196</v>
      </c>
      <c r="J2808" s="28" t="s">
        <v>197</v>
      </c>
      <c r="K2808">
        <v>4900030</v>
      </c>
      <c r="L2808">
        <v>5</v>
      </c>
      <c r="M2808">
        <v>265</v>
      </c>
      <c r="N2808">
        <v>98</v>
      </c>
      <c r="O2808">
        <v>167</v>
      </c>
      <c r="P2808">
        <v>-99</v>
      </c>
      <c r="Q2808">
        <v>-99</v>
      </c>
      <c r="R2808">
        <v>-99</v>
      </c>
      <c r="S2808">
        <v>58</v>
      </c>
      <c r="T2808">
        <v>14</v>
      </c>
      <c r="U2808">
        <v>10</v>
      </c>
      <c r="V2808">
        <v>177</v>
      </c>
      <c r="W2808">
        <v>20</v>
      </c>
      <c r="X2808">
        <v>0</v>
      </c>
      <c r="Y2808">
        <v>67</v>
      </c>
      <c r="Z2808">
        <v>-99</v>
      </c>
    </row>
    <row r="2809" spans="1:26" x14ac:dyDescent="0.35">
      <c r="A2809" s="28" t="str">
        <f t="shared" si="43"/>
        <v>1.0 - SCHOOL CS TOTAL2022Orem Jr High</v>
      </c>
      <c r="B2809" s="28" t="s">
        <v>2078</v>
      </c>
      <c r="C2809" s="28" t="s">
        <v>1099</v>
      </c>
      <c r="D2809" s="28" t="s">
        <v>655</v>
      </c>
      <c r="E2809" s="28" t="s">
        <v>1047</v>
      </c>
      <c r="F2809" s="28" t="s">
        <v>656</v>
      </c>
      <c r="G2809" s="28" t="s">
        <v>291</v>
      </c>
      <c r="H2809" s="28" t="s">
        <v>401</v>
      </c>
      <c r="I2809" s="28" t="s">
        <v>196</v>
      </c>
      <c r="J2809" s="28" t="s">
        <v>197</v>
      </c>
      <c r="K2809">
        <v>4900030</v>
      </c>
      <c r="L2809">
        <v>3</v>
      </c>
      <c r="M2809">
        <v>399</v>
      </c>
      <c r="N2809">
        <v>196</v>
      </c>
      <c r="O2809">
        <v>203</v>
      </c>
      <c r="P2809">
        <v>-99</v>
      </c>
      <c r="Q2809">
        <v>-99</v>
      </c>
      <c r="R2809">
        <v>-99</v>
      </c>
      <c r="S2809">
        <v>140</v>
      </c>
      <c r="T2809">
        <v>21</v>
      </c>
      <c r="U2809">
        <v>12</v>
      </c>
      <c r="V2809">
        <v>212</v>
      </c>
      <c r="W2809">
        <v>41</v>
      </c>
      <c r="X2809">
        <v>0</v>
      </c>
      <c r="Y2809">
        <v>167</v>
      </c>
      <c r="Z2809">
        <v>69</v>
      </c>
    </row>
    <row r="2810" spans="1:26" x14ac:dyDescent="0.35">
      <c r="A2810" s="28" t="str">
        <f t="shared" si="43"/>
        <v>1.0 - SCHOOL CS TOTAL2022Pleasant Grove High</v>
      </c>
      <c r="B2810" s="28" t="s">
        <v>2078</v>
      </c>
      <c r="C2810" s="28" t="s">
        <v>1099</v>
      </c>
      <c r="D2810" s="28" t="s">
        <v>687</v>
      </c>
      <c r="E2810" s="28" t="s">
        <v>1007</v>
      </c>
      <c r="F2810" s="28" t="s">
        <v>688</v>
      </c>
      <c r="G2810" s="28" t="s">
        <v>304</v>
      </c>
      <c r="H2810" s="28" t="s">
        <v>271</v>
      </c>
      <c r="I2810" s="28" t="s">
        <v>196</v>
      </c>
      <c r="J2810" s="28" t="s">
        <v>197</v>
      </c>
      <c r="K2810">
        <v>4900030</v>
      </c>
      <c r="L2810">
        <v>18</v>
      </c>
      <c r="M2810">
        <v>237</v>
      </c>
      <c r="N2810">
        <v>31</v>
      </c>
      <c r="O2810">
        <v>206</v>
      </c>
      <c r="P2810">
        <v>-99</v>
      </c>
      <c r="Q2810">
        <v>-99</v>
      </c>
      <c r="R2810">
        <v>-99</v>
      </c>
      <c r="S2810">
        <v>24</v>
      </c>
      <c r="T2810">
        <v>-99</v>
      </c>
      <c r="U2810">
        <v>-99</v>
      </c>
      <c r="V2810">
        <v>204</v>
      </c>
      <c r="W2810">
        <v>-99</v>
      </c>
      <c r="X2810">
        <v>0</v>
      </c>
      <c r="Y2810">
        <v>33</v>
      </c>
      <c r="Z2810">
        <v>-99</v>
      </c>
    </row>
    <row r="2811" spans="1:26" x14ac:dyDescent="0.35">
      <c r="A2811" s="28" t="str">
        <f t="shared" si="43"/>
        <v>1.0 - SCHOOL CS TOTAL2022Pleasant Grove Jr High</v>
      </c>
      <c r="B2811" s="28" t="s">
        <v>2078</v>
      </c>
      <c r="C2811" s="28" t="s">
        <v>1099</v>
      </c>
      <c r="D2811" s="28" t="s">
        <v>689</v>
      </c>
      <c r="E2811" s="28" t="s">
        <v>1048</v>
      </c>
      <c r="F2811" s="28" t="s">
        <v>690</v>
      </c>
      <c r="G2811" s="28" t="s">
        <v>291</v>
      </c>
      <c r="H2811" s="28" t="s">
        <v>401</v>
      </c>
      <c r="I2811" s="28" t="s">
        <v>196</v>
      </c>
      <c r="J2811" s="28" t="s">
        <v>197</v>
      </c>
      <c r="K2811">
        <v>4900030</v>
      </c>
      <c r="L2811">
        <v>2</v>
      </c>
      <c r="M2811">
        <v>133</v>
      </c>
      <c r="N2811">
        <v>41</v>
      </c>
      <c r="O2811">
        <v>92</v>
      </c>
      <c r="P2811">
        <v>-99</v>
      </c>
      <c r="Q2811">
        <v>-99</v>
      </c>
      <c r="R2811">
        <v>-99</v>
      </c>
      <c r="S2811">
        <v>22</v>
      </c>
      <c r="T2811">
        <v>-99</v>
      </c>
      <c r="U2811">
        <v>-99</v>
      </c>
      <c r="V2811">
        <v>101</v>
      </c>
      <c r="W2811">
        <v>-99</v>
      </c>
      <c r="X2811">
        <v>0</v>
      </c>
      <c r="Y2811">
        <v>29</v>
      </c>
      <c r="Z2811">
        <v>-99</v>
      </c>
    </row>
    <row r="2812" spans="1:26" x14ac:dyDescent="0.35">
      <c r="A2812" s="28" t="str">
        <f t="shared" si="43"/>
        <v>1.0 - SCHOOL CS TOTAL2022Skyridge High School</v>
      </c>
      <c r="B2812" s="28" t="s">
        <v>2078</v>
      </c>
      <c r="C2812" s="28" t="s">
        <v>1099</v>
      </c>
      <c r="D2812" s="28" t="s">
        <v>755</v>
      </c>
      <c r="E2812" s="28" t="s">
        <v>1054</v>
      </c>
      <c r="F2812" s="28" t="s">
        <v>756</v>
      </c>
      <c r="G2812" s="28" t="s">
        <v>401</v>
      </c>
      <c r="H2812" s="28" t="s">
        <v>271</v>
      </c>
      <c r="I2812" s="28" t="s">
        <v>196</v>
      </c>
      <c r="J2812" s="28" t="s">
        <v>197</v>
      </c>
      <c r="K2812">
        <v>4900030</v>
      </c>
      <c r="L2812">
        <v>25</v>
      </c>
      <c r="M2812">
        <v>555</v>
      </c>
      <c r="N2812">
        <v>84</v>
      </c>
      <c r="O2812">
        <v>471</v>
      </c>
      <c r="P2812">
        <v>-99</v>
      </c>
      <c r="Q2812">
        <v>-99</v>
      </c>
      <c r="R2812">
        <v>-99</v>
      </c>
      <c r="S2812">
        <v>49</v>
      </c>
      <c r="T2812">
        <v>-99</v>
      </c>
      <c r="U2812">
        <v>16</v>
      </c>
      <c r="V2812">
        <v>476</v>
      </c>
      <c r="W2812">
        <v>37</v>
      </c>
      <c r="X2812">
        <v>0</v>
      </c>
      <c r="Y2812">
        <v>52</v>
      </c>
      <c r="Z2812">
        <v>-99</v>
      </c>
    </row>
    <row r="2813" spans="1:26" x14ac:dyDescent="0.35">
      <c r="A2813" s="28" t="str">
        <f t="shared" si="43"/>
        <v>1.0 - SCHOOL CS TOTAL2022Summit High</v>
      </c>
      <c r="B2813" s="28" t="s">
        <v>2078</v>
      </c>
      <c r="C2813" s="28" t="s">
        <v>1099</v>
      </c>
      <c r="D2813" s="28" t="s">
        <v>807</v>
      </c>
      <c r="E2813" s="28" t="s">
        <v>1031</v>
      </c>
      <c r="F2813" s="28" t="s">
        <v>808</v>
      </c>
      <c r="G2813" s="28" t="s">
        <v>291</v>
      </c>
      <c r="H2813" s="28" t="s">
        <v>271</v>
      </c>
      <c r="I2813" s="28" t="s">
        <v>196</v>
      </c>
      <c r="J2813" s="28" t="s">
        <v>197</v>
      </c>
      <c r="K2813">
        <v>4900030</v>
      </c>
      <c r="L2813">
        <v>1</v>
      </c>
      <c r="M2813">
        <v>10</v>
      </c>
      <c r="N2813">
        <v>-99</v>
      </c>
      <c r="O2813">
        <v>-99</v>
      </c>
      <c r="P2813">
        <v>-99</v>
      </c>
      <c r="Q2813">
        <v>-99</v>
      </c>
      <c r="R2813">
        <v>-99</v>
      </c>
      <c r="S2813">
        <v>-99</v>
      </c>
      <c r="T2813">
        <v>-99</v>
      </c>
      <c r="U2813">
        <v>-99</v>
      </c>
      <c r="V2813">
        <v>-99</v>
      </c>
      <c r="W2813">
        <v>-99</v>
      </c>
      <c r="X2813">
        <v>0</v>
      </c>
      <c r="Y2813">
        <v>-99</v>
      </c>
      <c r="Z2813">
        <v>-99</v>
      </c>
    </row>
    <row r="2814" spans="1:26" x14ac:dyDescent="0.35">
      <c r="A2814" s="28" t="str">
        <f t="shared" si="43"/>
        <v>1.0 - SCHOOL CS TOTAL2022Timberline Middle</v>
      </c>
      <c r="B2814" s="28" t="s">
        <v>2078</v>
      </c>
      <c r="C2814" s="28" t="s">
        <v>1099</v>
      </c>
      <c r="D2814" s="28" t="s">
        <v>830</v>
      </c>
      <c r="E2814" s="28" t="s">
        <v>1058</v>
      </c>
      <c r="F2814" s="28" t="s">
        <v>831</v>
      </c>
      <c r="G2814" s="28" t="s">
        <v>291</v>
      </c>
      <c r="H2814" s="28" t="s">
        <v>401</v>
      </c>
      <c r="I2814" s="28" t="s">
        <v>196</v>
      </c>
      <c r="J2814" s="28" t="s">
        <v>197</v>
      </c>
      <c r="K2814">
        <v>4900030</v>
      </c>
      <c r="L2814">
        <v>2</v>
      </c>
      <c r="M2814">
        <v>440</v>
      </c>
      <c r="N2814">
        <v>240</v>
      </c>
      <c r="O2814">
        <v>200</v>
      </c>
      <c r="P2814">
        <v>-99</v>
      </c>
      <c r="Q2814">
        <v>-99</v>
      </c>
      <c r="R2814">
        <v>-99</v>
      </c>
      <c r="S2814">
        <v>19</v>
      </c>
      <c r="T2814">
        <v>-99</v>
      </c>
      <c r="U2814">
        <v>15</v>
      </c>
      <c r="V2814">
        <v>396</v>
      </c>
      <c r="W2814">
        <v>28</v>
      </c>
      <c r="X2814">
        <v>0</v>
      </c>
      <c r="Y2814">
        <v>19</v>
      </c>
      <c r="Z2814">
        <v>-99</v>
      </c>
    </row>
    <row r="2815" spans="1:26" x14ac:dyDescent="0.35">
      <c r="A2815" s="28" t="str">
        <f t="shared" si="43"/>
        <v>1.0 - SCHOOL CS TOTAL2022Timpanogos High</v>
      </c>
      <c r="B2815" s="28" t="s">
        <v>2078</v>
      </c>
      <c r="C2815" s="28" t="s">
        <v>1099</v>
      </c>
      <c r="D2815" s="28" t="s">
        <v>832</v>
      </c>
      <c r="E2815" s="28" t="s">
        <v>1053</v>
      </c>
      <c r="F2815" s="28" t="s">
        <v>833</v>
      </c>
      <c r="G2815" s="28" t="s">
        <v>304</v>
      </c>
      <c r="H2815" s="28" t="s">
        <v>271</v>
      </c>
      <c r="I2815" s="28" t="s">
        <v>196</v>
      </c>
      <c r="J2815" s="28" t="s">
        <v>197</v>
      </c>
      <c r="K2815">
        <v>4900030</v>
      </c>
      <c r="L2815">
        <v>14</v>
      </c>
      <c r="M2815">
        <v>248</v>
      </c>
      <c r="N2815">
        <v>42</v>
      </c>
      <c r="O2815">
        <v>206</v>
      </c>
      <c r="P2815">
        <v>-99</v>
      </c>
      <c r="Q2815">
        <v>13</v>
      </c>
      <c r="R2815">
        <v>-99</v>
      </c>
      <c r="S2815">
        <v>34</v>
      </c>
      <c r="T2815">
        <v>-99</v>
      </c>
      <c r="U2815">
        <v>13</v>
      </c>
      <c r="V2815">
        <v>182</v>
      </c>
      <c r="W2815">
        <v>12</v>
      </c>
      <c r="X2815">
        <v>0</v>
      </c>
      <c r="Y2815">
        <v>60</v>
      </c>
      <c r="Z2815">
        <v>-99</v>
      </c>
    </row>
    <row r="2816" spans="1:26" x14ac:dyDescent="0.35">
      <c r="A2816" s="28" t="str">
        <f t="shared" si="43"/>
        <v>1.0 - SCHOOL CS TOTAL2022Viewpoint Middle</v>
      </c>
      <c r="B2816" s="28" t="s">
        <v>2078</v>
      </c>
      <c r="C2816" s="28" t="s">
        <v>1099</v>
      </c>
      <c r="D2816" s="28" t="s">
        <v>1133</v>
      </c>
      <c r="E2816" s="28" t="s">
        <v>1134</v>
      </c>
      <c r="F2816" s="28" t="s">
        <v>1135</v>
      </c>
      <c r="G2816" s="28" t="s">
        <v>291</v>
      </c>
      <c r="H2816" s="28" t="s">
        <v>401</v>
      </c>
      <c r="I2816" s="28" t="s">
        <v>196</v>
      </c>
      <c r="J2816" s="28" t="s">
        <v>197</v>
      </c>
      <c r="K2816">
        <v>4900030</v>
      </c>
      <c r="L2816">
        <v>2</v>
      </c>
      <c r="M2816">
        <v>200</v>
      </c>
      <c r="N2816">
        <v>48</v>
      </c>
      <c r="O2816">
        <v>152</v>
      </c>
      <c r="P2816">
        <v>-99</v>
      </c>
      <c r="Q2816">
        <v>-99</v>
      </c>
      <c r="R2816">
        <v>-99</v>
      </c>
      <c r="S2816">
        <v>17</v>
      </c>
      <c r="T2816">
        <v>-99</v>
      </c>
      <c r="U2816">
        <v>10</v>
      </c>
      <c r="V2816">
        <v>165</v>
      </c>
      <c r="W2816">
        <v>13</v>
      </c>
      <c r="X2816">
        <v>0</v>
      </c>
      <c r="Y2816">
        <v>20</v>
      </c>
      <c r="Z2816">
        <v>-99</v>
      </c>
    </row>
    <row r="2817" spans="1:26" x14ac:dyDescent="0.35">
      <c r="A2817" s="28" t="str">
        <f t="shared" si="43"/>
        <v>1.0 - SCHOOL CS TOTAL2022Vista Heights Middle</v>
      </c>
      <c r="B2817" s="28" t="s">
        <v>2078</v>
      </c>
      <c r="C2817" s="28" t="s">
        <v>1099</v>
      </c>
      <c r="D2817" s="28" t="s">
        <v>892</v>
      </c>
      <c r="E2817" s="28" t="s">
        <v>1063</v>
      </c>
      <c r="F2817" s="28" t="s">
        <v>893</v>
      </c>
      <c r="G2817" s="28" t="s">
        <v>291</v>
      </c>
      <c r="H2817" s="28" t="s">
        <v>304</v>
      </c>
      <c r="I2817" s="28" t="s">
        <v>196</v>
      </c>
      <c r="J2817" s="28" t="s">
        <v>197</v>
      </c>
      <c r="K2817">
        <v>4900030</v>
      </c>
      <c r="L2817">
        <v>3</v>
      </c>
      <c r="M2817">
        <v>198</v>
      </c>
      <c r="N2817">
        <v>57</v>
      </c>
      <c r="O2817">
        <v>141</v>
      </c>
      <c r="P2817">
        <v>-99</v>
      </c>
      <c r="Q2817">
        <v>-99</v>
      </c>
      <c r="R2817">
        <v>-99</v>
      </c>
      <c r="S2817">
        <v>24</v>
      </c>
      <c r="T2817">
        <v>-99</v>
      </c>
      <c r="U2817">
        <v>-99</v>
      </c>
      <c r="V2817">
        <v>163</v>
      </c>
      <c r="W2817">
        <v>16</v>
      </c>
      <c r="X2817">
        <v>0</v>
      </c>
      <c r="Y2817">
        <v>19</v>
      </c>
      <c r="Z2817">
        <v>-99</v>
      </c>
    </row>
    <row r="2818" spans="1:26" x14ac:dyDescent="0.35">
      <c r="A2818" s="28" t="str">
        <f t="shared" ref="A2818:A2881" si="44">B2818&amp;C2818&amp;D2818</f>
        <v>1.0 - SCHOOL CS TOTAL2022Westlake High</v>
      </c>
      <c r="B2818" s="28" t="s">
        <v>2078</v>
      </c>
      <c r="C2818" s="28" t="s">
        <v>1099</v>
      </c>
      <c r="D2818" s="28" t="s">
        <v>924</v>
      </c>
      <c r="E2818" s="28" t="s">
        <v>1064</v>
      </c>
      <c r="F2818" s="28" t="s">
        <v>925</v>
      </c>
      <c r="G2818" s="28" t="s">
        <v>304</v>
      </c>
      <c r="H2818" s="28" t="s">
        <v>271</v>
      </c>
      <c r="I2818" s="28" t="s">
        <v>196</v>
      </c>
      <c r="J2818" s="28" t="s">
        <v>197</v>
      </c>
      <c r="K2818">
        <v>4900030</v>
      </c>
      <c r="L2818">
        <v>21</v>
      </c>
      <c r="M2818">
        <v>706</v>
      </c>
      <c r="N2818">
        <v>129</v>
      </c>
      <c r="O2818">
        <v>577</v>
      </c>
      <c r="P2818">
        <v>-99</v>
      </c>
      <c r="Q2818">
        <v>13</v>
      </c>
      <c r="R2818">
        <v>-99</v>
      </c>
      <c r="S2818">
        <v>69</v>
      </c>
      <c r="T2818">
        <v>-99</v>
      </c>
      <c r="U2818">
        <v>28</v>
      </c>
      <c r="V2818">
        <v>586</v>
      </c>
      <c r="W2818">
        <v>72</v>
      </c>
      <c r="X2818">
        <v>0</v>
      </c>
      <c r="Y2818">
        <v>74</v>
      </c>
      <c r="Z2818">
        <v>15</v>
      </c>
    </row>
    <row r="2819" spans="1:26" x14ac:dyDescent="0.35">
      <c r="A2819" s="28" t="str">
        <f t="shared" si="44"/>
        <v>1.0 - SCHOOL CS TOTAL2022Willowcreek Middle</v>
      </c>
      <c r="B2819" s="28" t="s">
        <v>2078</v>
      </c>
      <c r="C2819" s="28" t="s">
        <v>1099</v>
      </c>
      <c r="D2819" s="28" t="s">
        <v>928</v>
      </c>
      <c r="E2819" s="28" t="s">
        <v>1056</v>
      </c>
      <c r="F2819" s="28" t="s">
        <v>929</v>
      </c>
      <c r="G2819" s="28" t="s">
        <v>291</v>
      </c>
      <c r="H2819" s="28" t="s">
        <v>401</v>
      </c>
      <c r="I2819" s="28" t="s">
        <v>196</v>
      </c>
      <c r="J2819" s="28" t="s">
        <v>197</v>
      </c>
      <c r="K2819">
        <v>4900030</v>
      </c>
      <c r="L2819">
        <v>1</v>
      </c>
      <c r="M2819">
        <v>181</v>
      </c>
      <c r="N2819">
        <v>71</v>
      </c>
      <c r="O2819">
        <v>110</v>
      </c>
      <c r="P2819">
        <v>-99</v>
      </c>
      <c r="Q2819">
        <v>-99</v>
      </c>
      <c r="R2819">
        <v>-99</v>
      </c>
      <c r="S2819">
        <v>11</v>
      </c>
      <c r="T2819">
        <v>-99</v>
      </c>
      <c r="U2819">
        <v>-99</v>
      </c>
      <c r="V2819">
        <v>155</v>
      </c>
      <c r="W2819">
        <v>10</v>
      </c>
      <c r="X2819">
        <v>0</v>
      </c>
      <c r="Y2819">
        <v>24</v>
      </c>
      <c r="Z2819">
        <v>-99</v>
      </c>
    </row>
    <row r="2820" spans="1:26" x14ac:dyDescent="0.35">
      <c r="A2820" s="28" t="str">
        <f t="shared" si="44"/>
        <v>1.0 - SCHOOL CS TOTAL2022American Academy of Innovation</v>
      </c>
      <c r="B2820" s="28" t="s">
        <v>2078</v>
      </c>
      <c r="C2820" s="28" t="s">
        <v>1099</v>
      </c>
      <c r="D2820" s="28" t="s">
        <v>224</v>
      </c>
      <c r="E2820" s="28" t="s">
        <v>986</v>
      </c>
      <c r="F2820" s="28" t="s">
        <v>225</v>
      </c>
      <c r="G2820" s="28" t="s">
        <v>1081</v>
      </c>
      <c r="H2820" s="28" t="s">
        <v>271</v>
      </c>
      <c r="I2820" s="28" t="s">
        <v>224</v>
      </c>
      <c r="J2820" s="28" t="s">
        <v>226</v>
      </c>
      <c r="K2820">
        <v>4900186</v>
      </c>
      <c r="L2820">
        <v>1</v>
      </c>
      <c r="M2820">
        <v>62</v>
      </c>
      <c r="N2820">
        <v>-99</v>
      </c>
      <c r="O2820">
        <v>55</v>
      </c>
      <c r="P2820">
        <v>-99</v>
      </c>
      <c r="Q2820">
        <v>-99</v>
      </c>
      <c r="R2820">
        <v>-99</v>
      </c>
      <c r="S2820">
        <v>-99</v>
      </c>
      <c r="T2820">
        <v>-99</v>
      </c>
      <c r="U2820">
        <v>-99</v>
      </c>
      <c r="V2820">
        <v>50</v>
      </c>
      <c r="W2820">
        <v>13</v>
      </c>
      <c r="X2820">
        <v>0</v>
      </c>
      <c r="Y2820">
        <v>-99</v>
      </c>
      <c r="Z2820">
        <v>-99</v>
      </c>
    </row>
    <row r="2821" spans="1:26" x14ac:dyDescent="0.35">
      <c r="A2821" s="28" t="str">
        <f t="shared" si="44"/>
        <v>1.0 - SCHOOL CS TOTAL2022American Leadership Academy</v>
      </c>
      <c r="B2821" s="28" t="s">
        <v>2078</v>
      </c>
      <c r="C2821" s="28" t="s">
        <v>1099</v>
      </c>
      <c r="D2821" s="28" t="s">
        <v>232</v>
      </c>
      <c r="E2821" s="28" t="s">
        <v>990</v>
      </c>
      <c r="F2821" s="28" t="s">
        <v>233</v>
      </c>
      <c r="G2821" s="28" t="s">
        <v>1956</v>
      </c>
      <c r="H2821" s="28" t="s">
        <v>271</v>
      </c>
      <c r="I2821" s="28" t="s">
        <v>232</v>
      </c>
      <c r="J2821" s="28" t="s">
        <v>234</v>
      </c>
      <c r="K2821">
        <v>4900033</v>
      </c>
      <c r="L2821">
        <v>2</v>
      </c>
      <c r="M2821">
        <v>67</v>
      </c>
      <c r="N2821">
        <v>16</v>
      </c>
      <c r="O2821">
        <v>51</v>
      </c>
      <c r="P2821">
        <v>-99</v>
      </c>
      <c r="Q2821">
        <v>-99</v>
      </c>
      <c r="R2821">
        <v>-99</v>
      </c>
      <c r="S2821">
        <v>17</v>
      </c>
      <c r="T2821">
        <v>-99</v>
      </c>
      <c r="U2821">
        <v>-99</v>
      </c>
      <c r="V2821">
        <v>46</v>
      </c>
      <c r="W2821">
        <v>11</v>
      </c>
      <c r="X2821">
        <v>0</v>
      </c>
      <c r="Y2821">
        <v>11</v>
      </c>
      <c r="Z2821">
        <v>-99</v>
      </c>
    </row>
    <row r="2822" spans="1:26" x14ac:dyDescent="0.35">
      <c r="A2822" s="28" t="str">
        <f t="shared" si="44"/>
        <v>1.0 - SCHOOL CS TOTAL2022American Preparatory Academy - Draper #3</v>
      </c>
      <c r="B2822" s="28" t="s">
        <v>2078</v>
      </c>
      <c r="C2822" s="28" t="s">
        <v>1099</v>
      </c>
      <c r="D2822" s="28" t="s">
        <v>236</v>
      </c>
      <c r="E2822" s="28" t="s">
        <v>986</v>
      </c>
      <c r="F2822" s="28" t="s">
        <v>237</v>
      </c>
      <c r="G2822" s="28" t="s">
        <v>291</v>
      </c>
      <c r="H2822" s="28" t="s">
        <v>271</v>
      </c>
      <c r="I2822" s="28" t="s">
        <v>238</v>
      </c>
      <c r="J2822" s="28" t="s">
        <v>239</v>
      </c>
      <c r="K2822">
        <v>4900005</v>
      </c>
      <c r="L2822">
        <v>1</v>
      </c>
      <c r="M2822">
        <v>44</v>
      </c>
      <c r="N2822">
        <v>22</v>
      </c>
      <c r="O2822">
        <v>22</v>
      </c>
      <c r="P2822">
        <v>-99</v>
      </c>
      <c r="Q2822">
        <v>-99</v>
      </c>
      <c r="R2822">
        <v>-99</v>
      </c>
      <c r="S2822">
        <v>15</v>
      </c>
      <c r="T2822">
        <v>-99</v>
      </c>
      <c r="U2822">
        <v>-99</v>
      </c>
      <c r="V2822">
        <v>22</v>
      </c>
      <c r="W2822">
        <v>-99</v>
      </c>
      <c r="X2822">
        <v>0</v>
      </c>
      <c r="Y2822">
        <v>15</v>
      </c>
      <c r="Z2822">
        <v>-99</v>
      </c>
    </row>
    <row r="2823" spans="1:26" x14ac:dyDescent="0.35">
      <c r="A2823" s="28" t="str">
        <f t="shared" si="44"/>
        <v>1.0 - SCHOOL CS TOTAL2022Ascent Academies of Utah Farmington</v>
      </c>
      <c r="B2823" s="28" t="s">
        <v>2078</v>
      </c>
      <c r="C2823" s="28" t="s">
        <v>1099</v>
      </c>
      <c r="D2823" s="28" t="s">
        <v>241</v>
      </c>
      <c r="E2823" s="28" t="s">
        <v>992</v>
      </c>
      <c r="F2823" s="28" t="s">
        <v>242</v>
      </c>
      <c r="G2823" s="28" t="s">
        <v>1956</v>
      </c>
      <c r="H2823" s="28" t="s">
        <v>401</v>
      </c>
      <c r="I2823" s="28" t="s">
        <v>243</v>
      </c>
      <c r="J2823" s="28" t="s">
        <v>244</v>
      </c>
      <c r="K2823">
        <v>4900174</v>
      </c>
      <c r="L2823">
        <v>2</v>
      </c>
      <c r="M2823">
        <v>28</v>
      </c>
      <c r="N2823">
        <v>13</v>
      </c>
      <c r="O2823">
        <v>15</v>
      </c>
      <c r="P2823">
        <v>-99</v>
      </c>
      <c r="Q2823">
        <v>-99</v>
      </c>
      <c r="R2823">
        <v>-99</v>
      </c>
      <c r="S2823">
        <v>-99</v>
      </c>
      <c r="T2823">
        <v>-99</v>
      </c>
      <c r="U2823">
        <v>-99</v>
      </c>
      <c r="V2823">
        <v>19</v>
      </c>
      <c r="W2823">
        <v>-99</v>
      </c>
      <c r="X2823">
        <v>0</v>
      </c>
      <c r="Y2823">
        <v>-99</v>
      </c>
      <c r="Z2823">
        <v>-99</v>
      </c>
    </row>
    <row r="2824" spans="1:26" x14ac:dyDescent="0.35">
      <c r="A2824" s="28" t="str">
        <f t="shared" si="44"/>
        <v>1.0 - SCHOOL CS TOTAL2022Ascent Academies of Utah Lehi</v>
      </c>
      <c r="B2824" s="28" t="s">
        <v>2078</v>
      </c>
      <c r="C2824" s="28" t="s">
        <v>1099</v>
      </c>
      <c r="D2824" s="28" t="s">
        <v>246</v>
      </c>
      <c r="E2824" s="28" t="s">
        <v>993</v>
      </c>
      <c r="F2824" s="28" t="s">
        <v>247</v>
      </c>
      <c r="G2824" s="28" t="s">
        <v>1956</v>
      </c>
      <c r="H2824" s="28" t="s">
        <v>401</v>
      </c>
      <c r="I2824" s="28" t="s">
        <v>243</v>
      </c>
      <c r="J2824" s="28" t="s">
        <v>244</v>
      </c>
      <c r="K2824">
        <v>4900174</v>
      </c>
      <c r="L2824">
        <v>1</v>
      </c>
      <c r="M2824">
        <v>27</v>
      </c>
      <c r="N2824">
        <v>13</v>
      </c>
      <c r="O2824">
        <v>14</v>
      </c>
      <c r="P2824">
        <v>-99</v>
      </c>
      <c r="Q2824">
        <v>-99</v>
      </c>
      <c r="R2824">
        <v>-99</v>
      </c>
      <c r="S2824">
        <v>-99</v>
      </c>
      <c r="T2824">
        <v>-99</v>
      </c>
      <c r="U2824">
        <v>-99</v>
      </c>
      <c r="V2824">
        <v>22</v>
      </c>
      <c r="W2824">
        <v>-99</v>
      </c>
      <c r="X2824">
        <v>0</v>
      </c>
      <c r="Y2824">
        <v>-99</v>
      </c>
      <c r="Z2824">
        <v>-99</v>
      </c>
    </row>
    <row r="2825" spans="1:26" x14ac:dyDescent="0.35">
      <c r="A2825" s="28" t="str">
        <f t="shared" si="44"/>
        <v>1.0 - SCHOOL CS TOTAL2022Athenian eAcademy</v>
      </c>
      <c r="B2825" s="28" t="s">
        <v>2078</v>
      </c>
      <c r="C2825" s="28" t="s">
        <v>1099</v>
      </c>
      <c r="D2825" s="28" t="s">
        <v>248</v>
      </c>
      <c r="E2825" s="28" t="s">
        <v>992</v>
      </c>
      <c r="F2825" s="28" t="s">
        <v>249</v>
      </c>
      <c r="G2825" s="28" t="s">
        <v>1956</v>
      </c>
      <c r="H2825" s="28" t="s">
        <v>271</v>
      </c>
      <c r="I2825" s="28" t="s">
        <v>248</v>
      </c>
      <c r="J2825" s="28" t="s">
        <v>250</v>
      </c>
      <c r="K2825">
        <v>4900181</v>
      </c>
      <c r="L2825">
        <v>2</v>
      </c>
      <c r="M2825">
        <v>13</v>
      </c>
      <c r="N2825">
        <v>-99</v>
      </c>
      <c r="O2825">
        <v>10</v>
      </c>
      <c r="P2825">
        <v>-99</v>
      </c>
      <c r="Q2825">
        <v>-99</v>
      </c>
      <c r="R2825">
        <v>-99</v>
      </c>
      <c r="S2825">
        <v>-99</v>
      </c>
      <c r="T2825">
        <v>-99</v>
      </c>
      <c r="U2825">
        <v>-99</v>
      </c>
      <c r="V2825">
        <v>11</v>
      </c>
      <c r="W2825">
        <v>-99</v>
      </c>
      <c r="X2825">
        <v>0</v>
      </c>
      <c r="Y2825">
        <v>-99</v>
      </c>
      <c r="Z2825">
        <v>-99</v>
      </c>
    </row>
    <row r="2826" spans="1:26" x14ac:dyDescent="0.35">
      <c r="A2826" s="28" t="str">
        <f t="shared" si="44"/>
        <v>1.0 - SCHOOL CS TOTAL2022Athlos Academy of Utah</v>
      </c>
      <c r="B2826" s="28" t="s">
        <v>2078</v>
      </c>
      <c r="C2826" s="28" t="s">
        <v>1099</v>
      </c>
      <c r="D2826" s="28" t="s">
        <v>1100</v>
      </c>
      <c r="E2826" s="28" t="s">
        <v>992</v>
      </c>
      <c r="F2826" s="28" t="s">
        <v>1101</v>
      </c>
      <c r="G2826" s="28" t="s">
        <v>1956</v>
      </c>
      <c r="H2826" s="28" t="s">
        <v>401</v>
      </c>
      <c r="I2826" s="28" t="s">
        <v>1100</v>
      </c>
      <c r="J2826" s="28" t="s">
        <v>1102</v>
      </c>
      <c r="K2826">
        <v>4900189</v>
      </c>
      <c r="L2826">
        <v>2</v>
      </c>
      <c r="M2826">
        <v>18</v>
      </c>
      <c r="N2826">
        <v>-99</v>
      </c>
      <c r="O2826">
        <v>12</v>
      </c>
      <c r="P2826">
        <v>-99</v>
      </c>
      <c r="Q2826">
        <v>-99</v>
      </c>
      <c r="R2826">
        <v>-99</v>
      </c>
      <c r="S2826">
        <v>-99</v>
      </c>
      <c r="T2826">
        <v>-99</v>
      </c>
      <c r="U2826">
        <v>-99</v>
      </c>
      <c r="V2826">
        <v>12</v>
      </c>
      <c r="W2826">
        <v>-99</v>
      </c>
      <c r="X2826">
        <v>0</v>
      </c>
      <c r="Y2826">
        <v>-99</v>
      </c>
      <c r="Z2826">
        <v>-99</v>
      </c>
    </row>
    <row r="2827" spans="1:26" x14ac:dyDescent="0.35">
      <c r="A2827" s="28" t="str">
        <f t="shared" si="44"/>
        <v>1.0 - SCHOOL CS TOTAL2022Beaver High</v>
      </c>
      <c r="B2827" s="28" t="s">
        <v>2078</v>
      </c>
      <c r="C2827" s="28" t="s">
        <v>1099</v>
      </c>
      <c r="D2827" s="28" t="s">
        <v>1071</v>
      </c>
      <c r="E2827" s="28" t="s">
        <v>988</v>
      </c>
      <c r="F2827" s="28" t="s">
        <v>1072</v>
      </c>
      <c r="G2827" s="28" t="s">
        <v>291</v>
      </c>
      <c r="H2827" s="28" t="s">
        <v>271</v>
      </c>
      <c r="I2827" s="28" t="s">
        <v>558</v>
      </c>
      <c r="J2827" s="28" t="s">
        <v>559</v>
      </c>
      <c r="K2827">
        <v>4900060</v>
      </c>
      <c r="L2827">
        <v>1</v>
      </c>
      <c r="M2827">
        <v>14</v>
      </c>
      <c r="N2827">
        <v>-99</v>
      </c>
      <c r="O2827">
        <v>-99</v>
      </c>
      <c r="P2827">
        <v>-99</v>
      </c>
      <c r="Q2827">
        <v>-99</v>
      </c>
      <c r="R2827">
        <v>-99</v>
      </c>
      <c r="S2827">
        <v>-99</v>
      </c>
      <c r="T2827">
        <v>-99</v>
      </c>
      <c r="U2827">
        <v>-99</v>
      </c>
      <c r="V2827">
        <v>11</v>
      </c>
      <c r="W2827">
        <v>-99</v>
      </c>
      <c r="X2827">
        <v>0</v>
      </c>
      <c r="Y2827">
        <v>-99</v>
      </c>
      <c r="Z2827">
        <v>-99</v>
      </c>
    </row>
    <row r="2828" spans="1:26" x14ac:dyDescent="0.35">
      <c r="A2828" s="28" t="str">
        <f t="shared" si="44"/>
        <v>1.0 - SCHOOL CS TOTAL2022Beehive Science &amp; Technology Academy</v>
      </c>
      <c r="B2828" s="28" t="s">
        <v>2078</v>
      </c>
      <c r="C2828" s="28" t="s">
        <v>1099</v>
      </c>
      <c r="D2828" s="28" t="s">
        <v>259</v>
      </c>
      <c r="E2828" s="28" t="s">
        <v>986</v>
      </c>
      <c r="F2828" s="28" t="s">
        <v>260</v>
      </c>
      <c r="G2828" s="28" t="s">
        <v>1081</v>
      </c>
      <c r="H2828" s="28" t="s">
        <v>271</v>
      </c>
      <c r="I2828" s="28" t="s">
        <v>259</v>
      </c>
      <c r="J2828" s="28" t="s">
        <v>261</v>
      </c>
      <c r="K2828">
        <v>4900023</v>
      </c>
      <c r="L2828">
        <v>5</v>
      </c>
      <c r="M2828">
        <v>115</v>
      </c>
      <c r="N2828">
        <v>28</v>
      </c>
      <c r="O2828">
        <v>87</v>
      </c>
      <c r="P2828">
        <v>-99</v>
      </c>
      <c r="Q2828">
        <v>29</v>
      </c>
      <c r="R2828">
        <v>-99</v>
      </c>
      <c r="S2828">
        <v>-99</v>
      </c>
      <c r="T2828">
        <v>-99</v>
      </c>
      <c r="U2828">
        <v>-99</v>
      </c>
      <c r="V2828">
        <v>76</v>
      </c>
      <c r="W2828">
        <v>14</v>
      </c>
      <c r="X2828">
        <v>0</v>
      </c>
      <c r="Y2828">
        <v>23</v>
      </c>
      <c r="Z2828">
        <v>-99</v>
      </c>
    </row>
    <row r="2829" spans="1:26" x14ac:dyDescent="0.35">
      <c r="A2829" s="28" t="str">
        <f t="shared" si="44"/>
        <v>1.0 - SCHOOL CS TOTAL2022Bear River High</v>
      </c>
      <c r="B2829" s="28" t="s">
        <v>2078</v>
      </c>
      <c r="C2829" s="28" t="s">
        <v>1099</v>
      </c>
      <c r="D2829" s="28" t="s">
        <v>252</v>
      </c>
      <c r="E2829" s="28" t="s">
        <v>988</v>
      </c>
      <c r="F2829" s="28" t="s">
        <v>253</v>
      </c>
      <c r="G2829" s="28" t="s">
        <v>304</v>
      </c>
      <c r="H2829" s="28" t="s">
        <v>271</v>
      </c>
      <c r="I2829" s="28" t="s">
        <v>254</v>
      </c>
      <c r="J2829" s="28" t="s">
        <v>255</v>
      </c>
      <c r="K2829">
        <v>4900090</v>
      </c>
      <c r="L2829">
        <v>7</v>
      </c>
      <c r="M2829">
        <v>272</v>
      </c>
      <c r="N2829">
        <v>60</v>
      </c>
      <c r="O2829">
        <v>212</v>
      </c>
      <c r="P2829">
        <v>-99</v>
      </c>
      <c r="Q2829">
        <v>-99</v>
      </c>
      <c r="R2829">
        <v>-99</v>
      </c>
      <c r="S2829">
        <v>30</v>
      </c>
      <c r="T2829">
        <v>-99</v>
      </c>
      <c r="U2829">
        <v>-99</v>
      </c>
      <c r="V2829">
        <v>232</v>
      </c>
      <c r="W2829">
        <v>24</v>
      </c>
      <c r="X2829">
        <v>0</v>
      </c>
      <c r="Y2829">
        <v>44</v>
      </c>
      <c r="Z2829">
        <v>11</v>
      </c>
    </row>
    <row r="2830" spans="1:26" x14ac:dyDescent="0.35">
      <c r="A2830" s="28" t="str">
        <f t="shared" si="44"/>
        <v>1.0 - SCHOOL CS TOTAL2022Bear River Middle</v>
      </c>
      <c r="B2830" s="28" t="s">
        <v>2078</v>
      </c>
      <c r="C2830" s="28" t="s">
        <v>1099</v>
      </c>
      <c r="D2830" s="28" t="s">
        <v>257</v>
      </c>
      <c r="E2830" s="28" t="s">
        <v>989</v>
      </c>
      <c r="F2830" s="28" t="s">
        <v>258</v>
      </c>
      <c r="G2830" s="28" t="s">
        <v>222</v>
      </c>
      <c r="H2830" s="28" t="s">
        <v>304</v>
      </c>
      <c r="I2830" s="28" t="s">
        <v>254</v>
      </c>
      <c r="J2830" s="28" t="s">
        <v>255</v>
      </c>
      <c r="K2830">
        <v>4900090</v>
      </c>
      <c r="L2830">
        <v>2</v>
      </c>
      <c r="M2830">
        <v>143</v>
      </c>
      <c r="N2830">
        <v>44</v>
      </c>
      <c r="O2830">
        <v>99</v>
      </c>
      <c r="P2830">
        <v>-99</v>
      </c>
      <c r="Q2830">
        <v>-99</v>
      </c>
      <c r="R2830">
        <v>-99</v>
      </c>
      <c r="S2830">
        <v>12</v>
      </c>
      <c r="T2830">
        <v>-99</v>
      </c>
      <c r="U2830">
        <v>-99</v>
      </c>
      <c r="V2830">
        <v>123</v>
      </c>
      <c r="W2830">
        <v>15</v>
      </c>
      <c r="X2830">
        <v>0</v>
      </c>
      <c r="Y2830">
        <v>38</v>
      </c>
      <c r="Z2830">
        <v>-99</v>
      </c>
    </row>
    <row r="2831" spans="1:26" x14ac:dyDescent="0.35">
      <c r="A2831" s="28" t="str">
        <f t="shared" si="44"/>
        <v>1.0 - SCHOOL CS TOTAL2022Box Elder High</v>
      </c>
      <c r="B2831" s="28" t="s">
        <v>2078</v>
      </c>
      <c r="C2831" s="28" t="s">
        <v>1099</v>
      </c>
      <c r="D2831" s="28" t="s">
        <v>295</v>
      </c>
      <c r="E2831" s="28" t="s">
        <v>1000</v>
      </c>
      <c r="F2831" s="28" t="s">
        <v>296</v>
      </c>
      <c r="G2831" s="28" t="s">
        <v>304</v>
      </c>
      <c r="H2831" s="28" t="s">
        <v>271</v>
      </c>
      <c r="I2831" s="28" t="s">
        <v>254</v>
      </c>
      <c r="J2831" s="28" t="s">
        <v>255</v>
      </c>
      <c r="K2831">
        <v>4900090</v>
      </c>
      <c r="L2831">
        <v>9</v>
      </c>
      <c r="M2831">
        <v>238</v>
      </c>
      <c r="N2831">
        <v>66</v>
      </c>
      <c r="O2831">
        <v>172</v>
      </c>
      <c r="P2831">
        <v>-99</v>
      </c>
      <c r="Q2831">
        <v>-99</v>
      </c>
      <c r="R2831">
        <v>-99</v>
      </c>
      <c r="S2831">
        <v>22</v>
      </c>
      <c r="T2831">
        <v>-99</v>
      </c>
      <c r="U2831">
        <v>-99</v>
      </c>
      <c r="V2831">
        <v>212</v>
      </c>
      <c r="W2831">
        <v>-99</v>
      </c>
      <c r="X2831">
        <v>0</v>
      </c>
      <c r="Y2831">
        <v>34</v>
      </c>
      <c r="Z2831">
        <v>-99</v>
      </c>
    </row>
    <row r="2832" spans="1:26" x14ac:dyDescent="0.35">
      <c r="A2832" s="28" t="str">
        <f t="shared" si="44"/>
        <v>1.0 - SCHOOL CS TOTAL2022Box Elder Middle</v>
      </c>
      <c r="B2832" s="28" t="s">
        <v>2078</v>
      </c>
      <c r="C2832" s="28" t="s">
        <v>1099</v>
      </c>
      <c r="D2832" s="28" t="s">
        <v>297</v>
      </c>
      <c r="E2832" s="28" t="s">
        <v>1001</v>
      </c>
      <c r="F2832" s="28" t="s">
        <v>298</v>
      </c>
      <c r="G2832" s="28" t="s">
        <v>222</v>
      </c>
      <c r="H2832" s="28" t="s">
        <v>401</v>
      </c>
      <c r="I2832" s="28" t="s">
        <v>254</v>
      </c>
      <c r="J2832" s="28" t="s">
        <v>255</v>
      </c>
      <c r="K2832">
        <v>4900090</v>
      </c>
      <c r="L2832">
        <v>2</v>
      </c>
      <c r="M2832">
        <v>233</v>
      </c>
      <c r="N2832">
        <v>90</v>
      </c>
      <c r="O2832">
        <v>143</v>
      </c>
      <c r="P2832">
        <v>-99</v>
      </c>
      <c r="Q2832">
        <v>-99</v>
      </c>
      <c r="R2832">
        <v>-99</v>
      </c>
      <c r="S2832">
        <v>23</v>
      </c>
      <c r="T2832">
        <v>-99</v>
      </c>
      <c r="U2832">
        <v>-99</v>
      </c>
      <c r="V2832">
        <v>200</v>
      </c>
      <c r="W2832">
        <v>18</v>
      </c>
      <c r="X2832">
        <v>0</v>
      </c>
      <c r="Y2832">
        <v>52</v>
      </c>
      <c r="Z2832">
        <v>-99</v>
      </c>
    </row>
    <row r="2833" spans="1:26" x14ac:dyDescent="0.35">
      <c r="A2833" s="28" t="str">
        <f t="shared" si="44"/>
        <v>1.0 - SCHOOL CS TOTAL2022Sunrise High School</v>
      </c>
      <c r="B2833" s="28" t="s">
        <v>2078</v>
      </c>
      <c r="C2833" s="28" t="s">
        <v>1099</v>
      </c>
      <c r="D2833" s="28" t="s">
        <v>1130</v>
      </c>
      <c r="E2833" s="28" t="s">
        <v>1131</v>
      </c>
      <c r="F2833" s="28" t="s">
        <v>1132</v>
      </c>
      <c r="G2833" s="28" t="s">
        <v>321</v>
      </c>
      <c r="H2833" s="28" t="s">
        <v>271</v>
      </c>
      <c r="I2833" s="28" t="s">
        <v>254</v>
      </c>
      <c r="J2833" s="28" t="s">
        <v>255</v>
      </c>
      <c r="K2833">
        <v>4900090</v>
      </c>
      <c r="L2833">
        <v>1</v>
      </c>
      <c r="M2833">
        <v>-99</v>
      </c>
      <c r="N2833">
        <v>-99</v>
      </c>
      <c r="O2833">
        <v>-99</v>
      </c>
      <c r="P2833">
        <v>-99</v>
      </c>
      <c r="Q2833">
        <v>-99</v>
      </c>
      <c r="R2833">
        <v>-99</v>
      </c>
      <c r="S2833">
        <v>-99</v>
      </c>
      <c r="T2833">
        <v>-99</v>
      </c>
      <c r="U2833">
        <v>-99</v>
      </c>
      <c r="V2833">
        <v>-99</v>
      </c>
      <c r="W2833">
        <v>-99</v>
      </c>
      <c r="X2833">
        <v>0</v>
      </c>
      <c r="Y2833">
        <v>-99</v>
      </c>
      <c r="Z2833">
        <v>-99</v>
      </c>
    </row>
    <row r="2834" spans="1:26" x14ac:dyDescent="0.35">
      <c r="A2834" s="28" t="str">
        <f t="shared" si="44"/>
        <v>1.0 - SCHOOL CS TOTAL2022Green Canyon High School</v>
      </c>
      <c r="B2834" s="28" t="s">
        <v>2078</v>
      </c>
      <c r="C2834" s="28" t="s">
        <v>1099</v>
      </c>
      <c r="D2834" s="28" t="s">
        <v>438</v>
      </c>
      <c r="E2834" s="28" t="s">
        <v>995</v>
      </c>
      <c r="F2834" s="28" t="s">
        <v>439</v>
      </c>
      <c r="G2834" s="28" t="s">
        <v>1957</v>
      </c>
      <c r="H2834" s="28" t="s">
        <v>271</v>
      </c>
      <c r="I2834" s="28" t="s">
        <v>308</v>
      </c>
      <c r="J2834" s="28" t="s">
        <v>309</v>
      </c>
      <c r="K2834">
        <v>4900120</v>
      </c>
      <c r="L2834">
        <v>8</v>
      </c>
      <c r="M2834">
        <v>475</v>
      </c>
      <c r="N2834">
        <v>130</v>
      </c>
      <c r="O2834">
        <v>345</v>
      </c>
      <c r="P2834">
        <v>-99</v>
      </c>
      <c r="Q2834">
        <v>18</v>
      </c>
      <c r="R2834">
        <v>-99</v>
      </c>
      <c r="S2834">
        <v>63</v>
      </c>
      <c r="T2834">
        <v>-99</v>
      </c>
      <c r="U2834">
        <v>15</v>
      </c>
      <c r="V2834">
        <v>370</v>
      </c>
      <c r="W2834">
        <v>44</v>
      </c>
      <c r="X2834">
        <v>0</v>
      </c>
      <c r="Y2834">
        <v>129</v>
      </c>
      <c r="Z2834">
        <v>23</v>
      </c>
    </row>
    <row r="2835" spans="1:26" x14ac:dyDescent="0.35">
      <c r="A2835" s="28" t="str">
        <f t="shared" si="44"/>
        <v>1.0 - SCHOOL CS TOTAL2022Mountain Crest High</v>
      </c>
      <c r="B2835" s="28" t="s">
        <v>2078</v>
      </c>
      <c r="C2835" s="28" t="s">
        <v>1099</v>
      </c>
      <c r="D2835" s="28" t="s">
        <v>579</v>
      </c>
      <c r="E2835" s="28" t="s">
        <v>987</v>
      </c>
      <c r="F2835" s="28" t="s">
        <v>580</v>
      </c>
      <c r="G2835" s="28" t="s">
        <v>1957</v>
      </c>
      <c r="H2835" s="28" t="s">
        <v>271</v>
      </c>
      <c r="I2835" s="28" t="s">
        <v>308</v>
      </c>
      <c r="J2835" s="28" t="s">
        <v>309</v>
      </c>
      <c r="K2835">
        <v>4900120</v>
      </c>
      <c r="L2835">
        <v>7</v>
      </c>
      <c r="M2835">
        <v>303</v>
      </c>
      <c r="N2835">
        <v>73</v>
      </c>
      <c r="O2835">
        <v>230</v>
      </c>
      <c r="P2835">
        <v>-99</v>
      </c>
      <c r="Q2835">
        <v>-99</v>
      </c>
      <c r="R2835">
        <v>-99</v>
      </c>
      <c r="S2835">
        <v>31</v>
      </c>
      <c r="T2835">
        <v>-99</v>
      </c>
      <c r="U2835">
        <v>-99</v>
      </c>
      <c r="V2835">
        <v>261</v>
      </c>
      <c r="W2835">
        <v>42</v>
      </c>
      <c r="X2835">
        <v>0</v>
      </c>
      <c r="Y2835">
        <v>97</v>
      </c>
      <c r="Z2835">
        <v>-99</v>
      </c>
    </row>
    <row r="2836" spans="1:26" x14ac:dyDescent="0.35">
      <c r="A2836" s="28" t="str">
        <f t="shared" si="44"/>
        <v>1.0 - SCHOOL CS TOTAL2022Ridgeline High School</v>
      </c>
      <c r="B2836" s="28" t="s">
        <v>2078</v>
      </c>
      <c r="C2836" s="28" t="s">
        <v>1099</v>
      </c>
      <c r="D2836" s="28" t="s">
        <v>716</v>
      </c>
      <c r="E2836" s="28" t="s">
        <v>1002</v>
      </c>
      <c r="F2836" s="28" t="s">
        <v>717</v>
      </c>
      <c r="G2836" s="28" t="s">
        <v>401</v>
      </c>
      <c r="H2836" s="28" t="s">
        <v>271</v>
      </c>
      <c r="I2836" s="28" t="s">
        <v>308</v>
      </c>
      <c r="J2836" s="28" t="s">
        <v>309</v>
      </c>
      <c r="K2836">
        <v>4900120</v>
      </c>
      <c r="L2836">
        <v>7</v>
      </c>
      <c r="M2836">
        <v>315</v>
      </c>
      <c r="N2836">
        <v>113</v>
      </c>
      <c r="O2836">
        <v>202</v>
      </c>
      <c r="P2836">
        <v>-99</v>
      </c>
      <c r="Q2836">
        <v>-99</v>
      </c>
      <c r="R2836">
        <v>-99</v>
      </c>
      <c r="S2836">
        <v>31</v>
      </c>
      <c r="T2836">
        <v>-99</v>
      </c>
      <c r="U2836">
        <v>-99</v>
      </c>
      <c r="V2836">
        <v>270</v>
      </c>
      <c r="W2836">
        <v>23</v>
      </c>
      <c r="X2836">
        <v>0</v>
      </c>
      <c r="Y2836">
        <v>85</v>
      </c>
      <c r="Z2836">
        <v>10</v>
      </c>
    </row>
    <row r="2837" spans="1:26" x14ac:dyDescent="0.35">
      <c r="A2837" s="28" t="str">
        <f t="shared" si="44"/>
        <v>1.0 - SCHOOL CS TOTAL2022Sky View High</v>
      </c>
      <c r="B2837" s="28" t="s">
        <v>2078</v>
      </c>
      <c r="C2837" s="28" t="s">
        <v>1099</v>
      </c>
      <c r="D2837" s="28" t="s">
        <v>751</v>
      </c>
      <c r="E2837" s="28" t="s">
        <v>1012</v>
      </c>
      <c r="F2837" s="28" t="s">
        <v>752</v>
      </c>
      <c r="G2837" s="28" t="s">
        <v>1957</v>
      </c>
      <c r="H2837" s="28" t="s">
        <v>271</v>
      </c>
      <c r="I2837" s="28" t="s">
        <v>308</v>
      </c>
      <c r="J2837" s="28" t="s">
        <v>309</v>
      </c>
      <c r="K2837">
        <v>4900120</v>
      </c>
      <c r="L2837">
        <v>7</v>
      </c>
      <c r="M2837">
        <v>347</v>
      </c>
      <c r="N2837">
        <v>90</v>
      </c>
      <c r="O2837">
        <v>257</v>
      </c>
      <c r="P2837">
        <v>-99</v>
      </c>
      <c r="Q2837">
        <v>-99</v>
      </c>
      <c r="R2837">
        <v>-99</v>
      </c>
      <c r="S2837">
        <v>34</v>
      </c>
      <c r="T2837">
        <v>-99</v>
      </c>
      <c r="U2837">
        <v>-99</v>
      </c>
      <c r="V2837">
        <v>301</v>
      </c>
      <c r="W2837">
        <v>34</v>
      </c>
      <c r="X2837">
        <v>0</v>
      </c>
      <c r="Y2837">
        <v>150</v>
      </c>
      <c r="Z2837">
        <v>-99</v>
      </c>
    </row>
    <row r="2838" spans="1:26" x14ac:dyDescent="0.35">
      <c r="A2838" s="28" t="str">
        <f t="shared" si="44"/>
        <v>1.0 - SCHOOL CS TOTAL2022Alta High</v>
      </c>
      <c r="B2838" s="28" t="s">
        <v>2078</v>
      </c>
      <c r="C2838" s="28" t="s">
        <v>1099</v>
      </c>
      <c r="D2838" s="28" t="s">
        <v>214</v>
      </c>
      <c r="E2838" s="28" t="s">
        <v>987</v>
      </c>
      <c r="F2838" s="28" t="s">
        <v>215</v>
      </c>
      <c r="G2838" s="28" t="s">
        <v>222</v>
      </c>
      <c r="H2838" s="28" t="s">
        <v>271</v>
      </c>
      <c r="I2838" s="28" t="s">
        <v>216</v>
      </c>
      <c r="J2838" s="28" t="s">
        <v>217</v>
      </c>
      <c r="K2838">
        <v>4900142</v>
      </c>
      <c r="L2838">
        <v>8</v>
      </c>
      <c r="M2838">
        <v>530</v>
      </c>
      <c r="N2838">
        <v>159</v>
      </c>
      <c r="O2838">
        <v>371</v>
      </c>
      <c r="P2838">
        <v>-99</v>
      </c>
      <c r="Q2838">
        <v>16</v>
      </c>
      <c r="R2838">
        <v>-99</v>
      </c>
      <c r="S2838">
        <v>70</v>
      </c>
      <c r="T2838">
        <v>-99</v>
      </c>
      <c r="U2838">
        <v>32</v>
      </c>
      <c r="V2838">
        <v>400</v>
      </c>
      <c r="W2838">
        <v>54</v>
      </c>
      <c r="X2838">
        <v>0</v>
      </c>
      <c r="Y2838">
        <v>108</v>
      </c>
      <c r="Z2838">
        <v>19</v>
      </c>
    </row>
    <row r="2839" spans="1:26" x14ac:dyDescent="0.35">
      <c r="A2839" s="28" t="str">
        <f t="shared" si="44"/>
        <v>1.0 - SCHOOL CS TOTAL2022Brighton High</v>
      </c>
      <c r="B2839" s="28" t="s">
        <v>2078</v>
      </c>
      <c r="C2839" s="28" t="s">
        <v>1099</v>
      </c>
      <c r="D2839" s="28" t="s">
        <v>299</v>
      </c>
      <c r="E2839" s="28" t="s">
        <v>1002</v>
      </c>
      <c r="F2839" s="28" t="s">
        <v>300</v>
      </c>
      <c r="G2839" s="28" t="s">
        <v>222</v>
      </c>
      <c r="H2839" s="28" t="s">
        <v>271</v>
      </c>
      <c r="I2839" s="28" t="s">
        <v>216</v>
      </c>
      <c r="J2839" s="28" t="s">
        <v>217</v>
      </c>
      <c r="K2839">
        <v>4900142</v>
      </c>
      <c r="L2839">
        <v>5</v>
      </c>
      <c r="M2839">
        <v>299</v>
      </c>
      <c r="N2839">
        <v>73</v>
      </c>
      <c r="O2839">
        <v>226</v>
      </c>
      <c r="P2839">
        <v>-99</v>
      </c>
      <c r="Q2839">
        <v>-99</v>
      </c>
      <c r="R2839">
        <v>-99</v>
      </c>
      <c r="S2839">
        <v>30</v>
      </c>
      <c r="T2839">
        <v>-99</v>
      </c>
      <c r="U2839">
        <v>20</v>
      </c>
      <c r="V2839">
        <v>240</v>
      </c>
      <c r="W2839">
        <v>33</v>
      </c>
      <c r="X2839">
        <v>0</v>
      </c>
      <c r="Y2839">
        <v>44</v>
      </c>
      <c r="Z2839">
        <v>10</v>
      </c>
    </row>
    <row r="2840" spans="1:26" x14ac:dyDescent="0.35">
      <c r="A2840" s="28" t="str">
        <f t="shared" si="44"/>
        <v>1.0 - SCHOOL CS TOTAL2022Corner Canyon High</v>
      </c>
      <c r="B2840" s="28" t="s">
        <v>2078</v>
      </c>
      <c r="C2840" s="28" t="s">
        <v>1099</v>
      </c>
      <c r="D2840" s="28" t="s">
        <v>348</v>
      </c>
      <c r="E2840" s="28" t="s">
        <v>1014</v>
      </c>
      <c r="F2840" s="28" t="s">
        <v>349</v>
      </c>
      <c r="G2840" s="28" t="s">
        <v>222</v>
      </c>
      <c r="H2840" s="28" t="s">
        <v>271</v>
      </c>
      <c r="I2840" s="28" t="s">
        <v>216</v>
      </c>
      <c r="J2840" s="28" t="s">
        <v>217</v>
      </c>
      <c r="K2840">
        <v>4900142</v>
      </c>
      <c r="L2840">
        <v>7</v>
      </c>
      <c r="M2840">
        <v>491</v>
      </c>
      <c r="N2840">
        <v>136</v>
      </c>
      <c r="O2840">
        <v>355</v>
      </c>
      <c r="P2840">
        <v>-99</v>
      </c>
      <c r="Q2840">
        <v>21</v>
      </c>
      <c r="R2840">
        <v>-99</v>
      </c>
      <c r="S2840">
        <v>62</v>
      </c>
      <c r="T2840">
        <v>-99</v>
      </c>
      <c r="U2840">
        <v>21</v>
      </c>
      <c r="V2840">
        <v>372</v>
      </c>
      <c r="W2840">
        <v>36</v>
      </c>
      <c r="X2840">
        <v>0</v>
      </c>
      <c r="Y2840">
        <v>81</v>
      </c>
      <c r="Z2840">
        <v>24</v>
      </c>
    </row>
    <row r="2841" spans="1:26" x14ac:dyDescent="0.35">
      <c r="A2841" s="28" t="str">
        <f t="shared" si="44"/>
        <v>1.0 - SCHOOL CS TOTAL2022Diamond Ridge High School</v>
      </c>
      <c r="B2841" s="28" t="s">
        <v>2078</v>
      </c>
      <c r="C2841" s="28" t="s">
        <v>1099</v>
      </c>
      <c r="D2841" s="28" t="s">
        <v>379</v>
      </c>
      <c r="E2841" s="28" t="s">
        <v>1016</v>
      </c>
      <c r="F2841" s="28" t="s">
        <v>380</v>
      </c>
      <c r="G2841" s="28" t="s">
        <v>1081</v>
      </c>
      <c r="H2841" s="28" t="s">
        <v>271</v>
      </c>
      <c r="I2841" s="28" t="s">
        <v>216</v>
      </c>
      <c r="J2841" s="28" t="s">
        <v>217</v>
      </c>
      <c r="K2841">
        <v>4900142</v>
      </c>
      <c r="L2841">
        <v>1</v>
      </c>
      <c r="M2841">
        <v>18</v>
      </c>
      <c r="N2841">
        <v>-99</v>
      </c>
      <c r="O2841">
        <v>-99</v>
      </c>
      <c r="P2841">
        <v>-99</v>
      </c>
      <c r="Q2841">
        <v>-99</v>
      </c>
      <c r="R2841">
        <v>-99</v>
      </c>
      <c r="S2841">
        <v>-99</v>
      </c>
      <c r="T2841">
        <v>-99</v>
      </c>
      <c r="U2841">
        <v>-99</v>
      </c>
      <c r="V2841">
        <v>10</v>
      </c>
      <c r="W2841">
        <v>-99</v>
      </c>
      <c r="X2841">
        <v>0</v>
      </c>
      <c r="Y2841">
        <v>12</v>
      </c>
      <c r="Z2841">
        <v>-99</v>
      </c>
    </row>
    <row r="2842" spans="1:26" x14ac:dyDescent="0.35">
      <c r="A2842" s="28" t="str">
        <f t="shared" si="44"/>
        <v>1.0 - SCHOOL CS TOTAL2022Hillcrest High</v>
      </c>
      <c r="B2842" s="28" t="s">
        <v>2078</v>
      </c>
      <c r="C2842" s="28" t="s">
        <v>1099</v>
      </c>
      <c r="D2842" s="28" t="s">
        <v>462</v>
      </c>
      <c r="E2842" s="28" t="s">
        <v>1012</v>
      </c>
      <c r="F2842" s="28" t="s">
        <v>463</v>
      </c>
      <c r="G2842" s="28" t="s">
        <v>222</v>
      </c>
      <c r="H2842" s="28" t="s">
        <v>271</v>
      </c>
      <c r="I2842" s="28" t="s">
        <v>216</v>
      </c>
      <c r="J2842" s="28" t="s">
        <v>217</v>
      </c>
      <c r="K2842">
        <v>4900142</v>
      </c>
      <c r="L2842">
        <v>5</v>
      </c>
      <c r="M2842">
        <v>594</v>
      </c>
      <c r="N2842">
        <v>196</v>
      </c>
      <c r="O2842">
        <v>398</v>
      </c>
      <c r="P2842">
        <v>-99</v>
      </c>
      <c r="Q2842">
        <v>71</v>
      </c>
      <c r="R2842">
        <v>18</v>
      </c>
      <c r="S2842">
        <v>147</v>
      </c>
      <c r="T2842">
        <v>-99</v>
      </c>
      <c r="U2842">
        <v>32</v>
      </c>
      <c r="V2842">
        <v>312</v>
      </c>
      <c r="W2842">
        <v>74</v>
      </c>
      <c r="X2842">
        <v>0</v>
      </c>
      <c r="Y2842">
        <v>250</v>
      </c>
      <c r="Z2842">
        <v>83</v>
      </c>
    </row>
    <row r="2843" spans="1:26" x14ac:dyDescent="0.35">
      <c r="A2843" s="28" t="str">
        <f t="shared" si="44"/>
        <v>1.0 - SCHOOL CS TOTAL2022Jordan High</v>
      </c>
      <c r="B2843" s="28" t="s">
        <v>2078</v>
      </c>
      <c r="C2843" s="28" t="s">
        <v>1099</v>
      </c>
      <c r="D2843" s="28" t="s">
        <v>499</v>
      </c>
      <c r="E2843" s="28" t="s">
        <v>1000</v>
      </c>
      <c r="F2843" s="28" t="s">
        <v>500</v>
      </c>
      <c r="G2843" s="28" t="s">
        <v>222</v>
      </c>
      <c r="H2843" s="28" t="s">
        <v>271</v>
      </c>
      <c r="I2843" s="28" t="s">
        <v>216</v>
      </c>
      <c r="J2843" s="28" t="s">
        <v>217</v>
      </c>
      <c r="K2843">
        <v>4900142</v>
      </c>
      <c r="L2843">
        <v>5</v>
      </c>
      <c r="M2843">
        <v>117</v>
      </c>
      <c r="N2843">
        <v>34</v>
      </c>
      <c r="O2843">
        <v>83</v>
      </c>
      <c r="P2843">
        <v>-99</v>
      </c>
      <c r="Q2843">
        <v>-99</v>
      </c>
      <c r="R2843">
        <v>-99</v>
      </c>
      <c r="S2843">
        <v>21</v>
      </c>
      <c r="T2843">
        <v>-99</v>
      </c>
      <c r="U2843">
        <v>-99</v>
      </c>
      <c r="V2843">
        <v>82</v>
      </c>
      <c r="W2843">
        <v>-99</v>
      </c>
      <c r="X2843">
        <v>0</v>
      </c>
      <c r="Y2843">
        <v>37</v>
      </c>
      <c r="Z2843">
        <v>-99</v>
      </c>
    </row>
    <row r="2844" spans="1:26" x14ac:dyDescent="0.35">
      <c r="A2844" s="28" t="str">
        <f t="shared" si="44"/>
        <v>1.0 - SCHOOL CS TOTAL2022Carbon High</v>
      </c>
      <c r="B2844" s="28" t="s">
        <v>2078</v>
      </c>
      <c r="C2844" s="28" t="s">
        <v>1099</v>
      </c>
      <c r="D2844" s="28" t="s">
        <v>318</v>
      </c>
      <c r="E2844" s="28" t="s">
        <v>988</v>
      </c>
      <c r="F2844" s="28" t="s">
        <v>319</v>
      </c>
      <c r="G2844" s="28" t="s">
        <v>401</v>
      </c>
      <c r="H2844" s="28" t="s">
        <v>271</v>
      </c>
      <c r="I2844" s="28" t="s">
        <v>320</v>
      </c>
      <c r="J2844" s="28" t="s">
        <v>321</v>
      </c>
      <c r="K2844">
        <v>4900150</v>
      </c>
      <c r="L2844">
        <v>7</v>
      </c>
      <c r="M2844">
        <v>280</v>
      </c>
      <c r="N2844">
        <v>88</v>
      </c>
      <c r="O2844">
        <v>192</v>
      </c>
      <c r="P2844">
        <v>-99</v>
      </c>
      <c r="Q2844">
        <v>-99</v>
      </c>
      <c r="R2844">
        <v>-99</v>
      </c>
      <c r="S2844">
        <v>47</v>
      </c>
      <c r="T2844">
        <v>-99</v>
      </c>
      <c r="U2844">
        <v>-99</v>
      </c>
      <c r="V2844">
        <v>224</v>
      </c>
      <c r="W2844">
        <v>27</v>
      </c>
      <c r="X2844">
        <v>0</v>
      </c>
      <c r="Y2844">
        <v>86</v>
      </c>
      <c r="Z2844">
        <v>-99</v>
      </c>
    </row>
    <row r="2845" spans="1:26" x14ac:dyDescent="0.35">
      <c r="A2845" s="28" t="str">
        <f t="shared" si="44"/>
        <v>1.0 - SCHOOL CS TOTAL2022City Academy</v>
      </c>
      <c r="B2845" s="28" t="s">
        <v>2078</v>
      </c>
      <c r="C2845" s="28" t="s">
        <v>1099</v>
      </c>
      <c r="D2845" s="28" t="s">
        <v>338</v>
      </c>
      <c r="E2845" s="28" t="s">
        <v>986</v>
      </c>
      <c r="F2845" s="28" t="s">
        <v>339</v>
      </c>
      <c r="G2845" s="28" t="s">
        <v>291</v>
      </c>
      <c r="H2845" s="28" t="s">
        <v>271</v>
      </c>
      <c r="I2845" s="28" t="s">
        <v>338</v>
      </c>
      <c r="J2845" s="28" t="s">
        <v>340</v>
      </c>
      <c r="K2845">
        <v>4900009</v>
      </c>
      <c r="L2845">
        <v>4</v>
      </c>
      <c r="M2845">
        <v>37</v>
      </c>
      <c r="N2845">
        <v>10</v>
      </c>
      <c r="O2845">
        <v>27</v>
      </c>
      <c r="P2845">
        <v>-99</v>
      </c>
      <c r="Q2845">
        <v>-99</v>
      </c>
      <c r="R2845">
        <v>-99</v>
      </c>
      <c r="S2845">
        <v>13</v>
      </c>
      <c r="T2845">
        <v>-99</v>
      </c>
      <c r="U2845">
        <v>-99</v>
      </c>
      <c r="V2845">
        <v>27</v>
      </c>
      <c r="W2845">
        <v>17</v>
      </c>
      <c r="X2845">
        <v>0</v>
      </c>
      <c r="Y2845">
        <v>16</v>
      </c>
      <c r="Z2845">
        <v>-99</v>
      </c>
    </row>
    <row r="2846" spans="1:26" x14ac:dyDescent="0.35">
      <c r="A2846" s="28" t="str">
        <f t="shared" si="44"/>
        <v>1.0 - SCHOOL CS TOTAL2022Manila High</v>
      </c>
      <c r="B2846" s="28" t="s">
        <v>2078</v>
      </c>
      <c r="C2846" s="28" t="s">
        <v>1099</v>
      </c>
      <c r="D2846" s="28" t="s">
        <v>1078</v>
      </c>
      <c r="E2846" s="28" t="s">
        <v>988</v>
      </c>
      <c r="F2846" s="28" t="s">
        <v>1079</v>
      </c>
      <c r="G2846" s="28" t="s">
        <v>291</v>
      </c>
      <c r="H2846" s="28" t="s">
        <v>271</v>
      </c>
      <c r="I2846" s="28" t="s">
        <v>1080</v>
      </c>
      <c r="J2846" s="28" t="s">
        <v>1081</v>
      </c>
      <c r="K2846">
        <v>4900180</v>
      </c>
      <c r="L2846">
        <v>1</v>
      </c>
      <c r="M2846">
        <v>-99</v>
      </c>
      <c r="N2846">
        <v>-99</v>
      </c>
      <c r="O2846">
        <v>-99</v>
      </c>
      <c r="P2846">
        <v>-99</v>
      </c>
      <c r="Q2846">
        <v>-99</v>
      </c>
      <c r="R2846">
        <v>-99</v>
      </c>
      <c r="S2846">
        <v>-99</v>
      </c>
      <c r="T2846">
        <v>-99</v>
      </c>
      <c r="U2846">
        <v>-99</v>
      </c>
      <c r="V2846">
        <v>-99</v>
      </c>
      <c r="W2846">
        <v>-99</v>
      </c>
      <c r="X2846">
        <v>0</v>
      </c>
      <c r="Y2846">
        <v>-99</v>
      </c>
      <c r="Z2846">
        <v>-99</v>
      </c>
    </row>
    <row r="2847" spans="1:26" x14ac:dyDescent="0.35">
      <c r="A2847" s="28" t="str">
        <f t="shared" si="44"/>
        <v>1.0 - SCHOOL CS TOTAL2022Davinci Academy</v>
      </c>
      <c r="B2847" s="28" t="s">
        <v>2078</v>
      </c>
      <c r="C2847" s="28" t="s">
        <v>1099</v>
      </c>
      <c r="D2847" s="28" t="s">
        <v>361</v>
      </c>
      <c r="E2847" s="28" t="s">
        <v>986</v>
      </c>
      <c r="F2847" s="28" t="s">
        <v>362</v>
      </c>
      <c r="G2847" s="28" t="s">
        <v>1956</v>
      </c>
      <c r="H2847" s="28" t="s">
        <v>271</v>
      </c>
      <c r="I2847" s="28" t="s">
        <v>361</v>
      </c>
      <c r="J2847" s="28" t="s">
        <v>363</v>
      </c>
      <c r="K2847">
        <v>4900065</v>
      </c>
      <c r="L2847">
        <v>4</v>
      </c>
      <c r="M2847">
        <v>95</v>
      </c>
      <c r="N2847">
        <v>33</v>
      </c>
      <c r="O2847">
        <v>62</v>
      </c>
      <c r="P2847">
        <v>-99</v>
      </c>
      <c r="Q2847">
        <v>-99</v>
      </c>
      <c r="R2847">
        <v>-99</v>
      </c>
      <c r="S2847">
        <v>25</v>
      </c>
      <c r="T2847">
        <v>-99</v>
      </c>
      <c r="U2847">
        <v>-99</v>
      </c>
      <c r="V2847">
        <v>69</v>
      </c>
      <c r="W2847">
        <v>-99</v>
      </c>
      <c r="X2847">
        <v>0</v>
      </c>
      <c r="Y2847">
        <v>44</v>
      </c>
      <c r="Z2847">
        <v>-99</v>
      </c>
    </row>
    <row r="2848" spans="1:26" x14ac:dyDescent="0.35">
      <c r="A2848" s="28" t="str">
        <f t="shared" si="44"/>
        <v>1.0 - SCHOOL CS TOTAL2022Bountiful High</v>
      </c>
      <c r="B2848" s="28" t="s">
        <v>2078</v>
      </c>
      <c r="C2848" s="28" t="s">
        <v>1099</v>
      </c>
      <c r="D2848" s="28" t="s">
        <v>288</v>
      </c>
      <c r="E2848" s="28" t="s">
        <v>988</v>
      </c>
      <c r="F2848" s="28" t="s">
        <v>289</v>
      </c>
      <c r="G2848" s="28" t="s">
        <v>304</v>
      </c>
      <c r="H2848" s="28" t="s">
        <v>271</v>
      </c>
      <c r="I2848" s="28" t="s">
        <v>290</v>
      </c>
      <c r="J2848" s="28" t="s">
        <v>291</v>
      </c>
      <c r="K2848">
        <v>4900210</v>
      </c>
      <c r="L2848">
        <v>6</v>
      </c>
      <c r="M2848">
        <v>419</v>
      </c>
      <c r="N2848">
        <v>141</v>
      </c>
      <c r="O2848">
        <v>278</v>
      </c>
      <c r="P2848">
        <v>-99</v>
      </c>
      <c r="Q2848">
        <v>-99</v>
      </c>
      <c r="R2848">
        <v>-99</v>
      </c>
      <c r="S2848">
        <v>52</v>
      </c>
      <c r="T2848">
        <v>-99</v>
      </c>
      <c r="U2848">
        <v>-99</v>
      </c>
      <c r="V2848">
        <v>344</v>
      </c>
      <c r="W2848">
        <v>51</v>
      </c>
      <c r="X2848">
        <v>0</v>
      </c>
      <c r="Y2848">
        <v>60</v>
      </c>
      <c r="Z2848">
        <v>14</v>
      </c>
    </row>
    <row r="2849" spans="1:26" x14ac:dyDescent="0.35">
      <c r="A2849" s="28" t="str">
        <f t="shared" si="44"/>
        <v>1.0 - SCHOOL CS TOTAL2022Bountiful Jr High</v>
      </c>
      <c r="B2849" s="28" t="s">
        <v>2078</v>
      </c>
      <c r="C2849" s="28" t="s">
        <v>1099</v>
      </c>
      <c r="D2849" s="28" t="s">
        <v>293</v>
      </c>
      <c r="E2849" s="28" t="s">
        <v>989</v>
      </c>
      <c r="F2849" s="28" t="s">
        <v>294</v>
      </c>
      <c r="G2849" s="28" t="s">
        <v>291</v>
      </c>
      <c r="H2849" s="28" t="s">
        <v>401</v>
      </c>
      <c r="I2849" s="28" t="s">
        <v>290</v>
      </c>
      <c r="J2849" s="28" t="s">
        <v>291</v>
      </c>
      <c r="K2849">
        <v>4900210</v>
      </c>
      <c r="L2849">
        <v>2</v>
      </c>
      <c r="M2849">
        <v>146</v>
      </c>
      <c r="N2849">
        <v>67</v>
      </c>
      <c r="O2849">
        <v>79</v>
      </c>
      <c r="P2849">
        <v>-99</v>
      </c>
      <c r="Q2849">
        <v>-99</v>
      </c>
      <c r="R2849">
        <v>-99</v>
      </c>
      <c r="S2849">
        <v>16</v>
      </c>
      <c r="T2849">
        <v>-99</v>
      </c>
      <c r="U2849">
        <v>-99</v>
      </c>
      <c r="V2849">
        <v>121</v>
      </c>
      <c r="W2849">
        <v>-99</v>
      </c>
      <c r="X2849">
        <v>0</v>
      </c>
      <c r="Y2849">
        <v>23</v>
      </c>
      <c r="Z2849">
        <v>-99</v>
      </c>
    </row>
    <row r="2850" spans="1:26" x14ac:dyDescent="0.35">
      <c r="A2850" s="28" t="str">
        <f t="shared" si="44"/>
        <v>1.0 - SCHOOL CS TOTAL2022Centennial Jr High</v>
      </c>
      <c r="B2850" s="28" t="s">
        <v>2078</v>
      </c>
      <c r="C2850" s="28" t="s">
        <v>1099</v>
      </c>
      <c r="D2850" s="28" t="s">
        <v>332</v>
      </c>
      <c r="E2850" s="28" t="s">
        <v>1010</v>
      </c>
      <c r="F2850" s="28" t="s">
        <v>333</v>
      </c>
      <c r="G2850" s="28" t="s">
        <v>291</v>
      </c>
      <c r="H2850" s="28" t="s">
        <v>401</v>
      </c>
      <c r="I2850" s="28" t="s">
        <v>290</v>
      </c>
      <c r="J2850" s="28" t="s">
        <v>291</v>
      </c>
      <c r="K2850">
        <v>4900210</v>
      </c>
      <c r="L2850">
        <v>2</v>
      </c>
      <c r="M2850">
        <v>98</v>
      </c>
      <c r="N2850">
        <v>21</v>
      </c>
      <c r="O2850">
        <v>77</v>
      </c>
      <c r="P2850">
        <v>-99</v>
      </c>
      <c r="Q2850">
        <v>-99</v>
      </c>
      <c r="R2850">
        <v>-99</v>
      </c>
      <c r="S2850">
        <v>-99</v>
      </c>
      <c r="T2850">
        <v>-99</v>
      </c>
      <c r="U2850">
        <v>-99</v>
      </c>
      <c r="V2850">
        <v>87</v>
      </c>
      <c r="W2850">
        <v>-99</v>
      </c>
      <c r="X2850">
        <v>0</v>
      </c>
      <c r="Y2850">
        <v>-99</v>
      </c>
      <c r="Z2850">
        <v>-99</v>
      </c>
    </row>
    <row r="2851" spans="1:26" x14ac:dyDescent="0.35">
      <c r="A2851" s="28" t="str">
        <f t="shared" si="44"/>
        <v>1.0 - SCHOOL CS TOTAL2022Centerville Jr High</v>
      </c>
      <c r="B2851" s="28" t="s">
        <v>2078</v>
      </c>
      <c r="C2851" s="28" t="s">
        <v>1099</v>
      </c>
      <c r="D2851" s="28" t="s">
        <v>334</v>
      </c>
      <c r="E2851" s="28" t="s">
        <v>1011</v>
      </c>
      <c r="F2851" s="28" t="s">
        <v>335</v>
      </c>
      <c r="G2851" s="28" t="s">
        <v>291</v>
      </c>
      <c r="H2851" s="28" t="s">
        <v>401</v>
      </c>
      <c r="I2851" s="28" t="s">
        <v>290</v>
      </c>
      <c r="J2851" s="28" t="s">
        <v>291</v>
      </c>
      <c r="K2851">
        <v>4900210</v>
      </c>
      <c r="L2851">
        <v>2</v>
      </c>
      <c r="M2851">
        <v>109</v>
      </c>
      <c r="N2851">
        <v>34</v>
      </c>
      <c r="O2851">
        <v>75</v>
      </c>
      <c r="P2851">
        <v>-99</v>
      </c>
      <c r="Q2851">
        <v>-99</v>
      </c>
      <c r="R2851">
        <v>-99</v>
      </c>
      <c r="S2851">
        <v>-99</v>
      </c>
      <c r="T2851">
        <v>-99</v>
      </c>
      <c r="U2851">
        <v>-99</v>
      </c>
      <c r="V2851">
        <v>92</v>
      </c>
      <c r="W2851">
        <v>-99</v>
      </c>
      <c r="X2851">
        <v>0</v>
      </c>
      <c r="Y2851">
        <v>12</v>
      </c>
      <c r="Z2851">
        <v>-99</v>
      </c>
    </row>
    <row r="2852" spans="1:26" x14ac:dyDescent="0.35">
      <c r="A2852" s="28" t="str">
        <f t="shared" si="44"/>
        <v>1.0 - SCHOOL CS TOTAL2022Central Davis Jr High</v>
      </c>
      <c r="B2852" s="28" t="s">
        <v>2078</v>
      </c>
      <c r="C2852" s="28" t="s">
        <v>1099</v>
      </c>
      <c r="D2852" s="28" t="s">
        <v>336</v>
      </c>
      <c r="E2852" s="28" t="s">
        <v>1001</v>
      </c>
      <c r="F2852" s="28" t="s">
        <v>337</v>
      </c>
      <c r="G2852" s="28" t="s">
        <v>291</v>
      </c>
      <c r="H2852" s="28" t="s">
        <v>401</v>
      </c>
      <c r="I2852" s="28" t="s">
        <v>290</v>
      </c>
      <c r="J2852" s="28" t="s">
        <v>291</v>
      </c>
      <c r="K2852">
        <v>4900210</v>
      </c>
      <c r="L2852">
        <v>2</v>
      </c>
      <c r="M2852">
        <v>165</v>
      </c>
      <c r="N2852">
        <v>77</v>
      </c>
      <c r="O2852">
        <v>88</v>
      </c>
      <c r="P2852">
        <v>-99</v>
      </c>
      <c r="Q2852">
        <v>-99</v>
      </c>
      <c r="R2852">
        <v>-99</v>
      </c>
      <c r="S2852">
        <v>29</v>
      </c>
      <c r="T2852">
        <v>-99</v>
      </c>
      <c r="U2852">
        <v>-99</v>
      </c>
      <c r="V2852">
        <v>123</v>
      </c>
      <c r="W2852">
        <v>25</v>
      </c>
      <c r="X2852">
        <v>0</v>
      </c>
      <c r="Y2852">
        <v>48</v>
      </c>
      <c r="Z2852">
        <v>-99</v>
      </c>
    </row>
    <row r="2853" spans="1:26" x14ac:dyDescent="0.35">
      <c r="A2853" s="28" t="str">
        <f t="shared" si="44"/>
        <v>1.0 - SCHOOL CS TOTAL2022Clearfield High</v>
      </c>
      <c r="B2853" s="28" t="s">
        <v>2078</v>
      </c>
      <c r="C2853" s="28" t="s">
        <v>1099</v>
      </c>
      <c r="D2853" s="28" t="s">
        <v>342</v>
      </c>
      <c r="E2853" s="28" t="s">
        <v>1012</v>
      </c>
      <c r="F2853" s="28" t="s">
        <v>343</v>
      </c>
      <c r="G2853" s="28" t="s">
        <v>304</v>
      </c>
      <c r="H2853" s="28" t="s">
        <v>271</v>
      </c>
      <c r="I2853" s="28" t="s">
        <v>290</v>
      </c>
      <c r="J2853" s="28" t="s">
        <v>291</v>
      </c>
      <c r="K2853">
        <v>4900210</v>
      </c>
      <c r="L2853">
        <v>6</v>
      </c>
      <c r="M2853">
        <v>625</v>
      </c>
      <c r="N2853">
        <v>211</v>
      </c>
      <c r="O2853">
        <v>414</v>
      </c>
      <c r="P2853">
        <v>-99</v>
      </c>
      <c r="Q2853">
        <v>-99</v>
      </c>
      <c r="R2853">
        <v>21</v>
      </c>
      <c r="S2853">
        <v>88</v>
      </c>
      <c r="T2853">
        <v>-99</v>
      </c>
      <c r="U2853">
        <v>11</v>
      </c>
      <c r="V2853">
        <v>495</v>
      </c>
      <c r="W2853">
        <v>91</v>
      </c>
      <c r="X2853">
        <v>0</v>
      </c>
      <c r="Y2853">
        <v>150</v>
      </c>
      <c r="Z2853">
        <v>24</v>
      </c>
    </row>
    <row r="2854" spans="1:26" x14ac:dyDescent="0.35">
      <c r="A2854" s="28" t="str">
        <f t="shared" si="44"/>
        <v>1.0 - SCHOOL CS TOTAL2022Davis Connect 7-12</v>
      </c>
      <c r="B2854" s="28" t="s">
        <v>2078</v>
      </c>
      <c r="C2854" s="28" t="s">
        <v>1099</v>
      </c>
      <c r="D2854" s="28" t="s">
        <v>1073</v>
      </c>
      <c r="E2854" s="28" t="s">
        <v>1074</v>
      </c>
      <c r="F2854" s="28" t="s">
        <v>1075</v>
      </c>
      <c r="G2854" s="28" t="s">
        <v>291</v>
      </c>
      <c r="H2854" s="28" t="s">
        <v>271</v>
      </c>
      <c r="I2854" s="28" t="s">
        <v>290</v>
      </c>
      <c r="J2854" s="28" t="s">
        <v>291</v>
      </c>
      <c r="K2854">
        <v>4900210</v>
      </c>
      <c r="L2854">
        <v>1</v>
      </c>
      <c r="M2854">
        <v>70</v>
      </c>
      <c r="N2854">
        <v>29</v>
      </c>
      <c r="O2854">
        <v>41</v>
      </c>
      <c r="P2854">
        <v>-99</v>
      </c>
      <c r="Q2854">
        <v>-99</v>
      </c>
      <c r="R2854">
        <v>-99</v>
      </c>
      <c r="S2854">
        <v>10</v>
      </c>
      <c r="T2854">
        <v>-99</v>
      </c>
      <c r="U2854">
        <v>-99</v>
      </c>
      <c r="V2854">
        <v>52</v>
      </c>
      <c r="W2854">
        <v>13</v>
      </c>
      <c r="X2854">
        <v>0</v>
      </c>
      <c r="Y2854">
        <v>27</v>
      </c>
      <c r="Z2854">
        <v>-99</v>
      </c>
    </row>
    <row r="2855" spans="1:26" x14ac:dyDescent="0.35">
      <c r="A2855" s="28" t="str">
        <f t="shared" si="44"/>
        <v>1.0 - SCHOOL CS TOTAL2022Davis High</v>
      </c>
      <c r="B2855" s="28" t="s">
        <v>2078</v>
      </c>
      <c r="C2855" s="28" t="s">
        <v>1099</v>
      </c>
      <c r="D2855" s="28" t="s">
        <v>365</v>
      </c>
      <c r="E2855" s="28" t="s">
        <v>1000</v>
      </c>
      <c r="F2855" s="28" t="s">
        <v>366</v>
      </c>
      <c r="G2855" s="28" t="s">
        <v>304</v>
      </c>
      <c r="H2855" s="28" t="s">
        <v>271</v>
      </c>
      <c r="I2855" s="28" t="s">
        <v>290</v>
      </c>
      <c r="J2855" s="28" t="s">
        <v>291</v>
      </c>
      <c r="K2855">
        <v>4900210</v>
      </c>
      <c r="L2855">
        <v>3</v>
      </c>
      <c r="M2855">
        <v>174</v>
      </c>
      <c r="N2855">
        <v>19</v>
      </c>
      <c r="O2855">
        <v>155</v>
      </c>
      <c r="P2855">
        <v>-99</v>
      </c>
      <c r="Q2855">
        <v>-99</v>
      </c>
      <c r="R2855">
        <v>-99</v>
      </c>
      <c r="S2855">
        <v>-99</v>
      </c>
      <c r="T2855">
        <v>-99</v>
      </c>
      <c r="U2855">
        <v>-99</v>
      </c>
      <c r="V2855">
        <v>163</v>
      </c>
      <c r="W2855">
        <v>20</v>
      </c>
      <c r="X2855">
        <v>0</v>
      </c>
      <c r="Y2855">
        <v>16</v>
      </c>
      <c r="Z2855">
        <v>-99</v>
      </c>
    </row>
    <row r="2856" spans="1:26" x14ac:dyDescent="0.35">
      <c r="A2856" s="28" t="str">
        <f t="shared" si="44"/>
        <v>1.0 - SCHOOL CS TOTAL2022Fairfield Jr High</v>
      </c>
      <c r="B2856" s="28" t="s">
        <v>2078</v>
      </c>
      <c r="C2856" s="28" t="s">
        <v>1099</v>
      </c>
      <c r="D2856" s="28" t="s">
        <v>409</v>
      </c>
      <c r="E2856" s="28" t="s">
        <v>1015</v>
      </c>
      <c r="F2856" s="28" t="s">
        <v>410</v>
      </c>
      <c r="G2856" s="28" t="s">
        <v>291</v>
      </c>
      <c r="H2856" s="28" t="s">
        <v>401</v>
      </c>
      <c r="I2856" s="28" t="s">
        <v>290</v>
      </c>
      <c r="J2856" s="28" t="s">
        <v>291</v>
      </c>
      <c r="K2856">
        <v>4900210</v>
      </c>
      <c r="L2856">
        <v>1</v>
      </c>
      <c r="M2856">
        <v>67</v>
      </c>
      <c r="N2856">
        <v>20</v>
      </c>
      <c r="O2856">
        <v>47</v>
      </c>
      <c r="P2856">
        <v>-99</v>
      </c>
      <c r="Q2856">
        <v>-99</v>
      </c>
      <c r="R2856">
        <v>-99</v>
      </c>
      <c r="S2856">
        <v>-99</v>
      </c>
      <c r="T2856">
        <v>-99</v>
      </c>
      <c r="U2856">
        <v>-99</v>
      </c>
      <c r="V2856">
        <v>58</v>
      </c>
      <c r="W2856">
        <v>-99</v>
      </c>
      <c r="X2856">
        <v>0</v>
      </c>
      <c r="Y2856">
        <v>10</v>
      </c>
      <c r="Z2856">
        <v>-99</v>
      </c>
    </row>
    <row r="2857" spans="1:26" x14ac:dyDescent="0.35">
      <c r="A2857" s="28" t="str">
        <f t="shared" si="44"/>
        <v>1.0 - SCHOOL CS TOTAL2022Farmington High</v>
      </c>
      <c r="B2857" s="28" t="s">
        <v>2078</v>
      </c>
      <c r="C2857" s="28" t="s">
        <v>1099</v>
      </c>
      <c r="D2857" s="28" t="s">
        <v>411</v>
      </c>
      <c r="E2857" s="28" t="s">
        <v>1022</v>
      </c>
      <c r="F2857" s="28" t="s">
        <v>412</v>
      </c>
      <c r="G2857" s="28" t="s">
        <v>304</v>
      </c>
      <c r="H2857" s="28" t="s">
        <v>271</v>
      </c>
      <c r="I2857" s="28" t="s">
        <v>290</v>
      </c>
      <c r="J2857" s="28" t="s">
        <v>291</v>
      </c>
      <c r="K2857">
        <v>4900210</v>
      </c>
      <c r="L2857">
        <v>10</v>
      </c>
      <c r="M2857">
        <v>557</v>
      </c>
      <c r="N2857">
        <v>134</v>
      </c>
      <c r="O2857">
        <v>423</v>
      </c>
      <c r="P2857">
        <v>-99</v>
      </c>
      <c r="Q2857">
        <v>-99</v>
      </c>
      <c r="R2857">
        <v>-99</v>
      </c>
      <c r="S2857">
        <v>33</v>
      </c>
      <c r="T2857">
        <v>-99</v>
      </c>
      <c r="U2857">
        <v>-99</v>
      </c>
      <c r="V2857">
        <v>505</v>
      </c>
      <c r="W2857">
        <v>33</v>
      </c>
      <c r="X2857">
        <v>0</v>
      </c>
      <c r="Y2857">
        <v>36</v>
      </c>
      <c r="Z2857">
        <v>-99</v>
      </c>
    </row>
    <row r="2858" spans="1:26" x14ac:dyDescent="0.35">
      <c r="A2858" s="28" t="str">
        <f t="shared" si="44"/>
        <v>1.0 - SCHOOL CS TOTAL2022Farmington Jr High</v>
      </c>
      <c r="B2858" s="28" t="s">
        <v>2078</v>
      </c>
      <c r="C2858" s="28" t="s">
        <v>1099</v>
      </c>
      <c r="D2858" s="28" t="s">
        <v>413</v>
      </c>
      <c r="E2858" s="28" t="s">
        <v>1023</v>
      </c>
      <c r="F2858" s="28" t="s">
        <v>414</v>
      </c>
      <c r="G2858" s="28" t="s">
        <v>291</v>
      </c>
      <c r="H2858" s="28" t="s">
        <v>401</v>
      </c>
      <c r="I2858" s="28" t="s">
        <v>290</v>
      </c>
      <c r="J2858" s="28" t="s">
        <v>291</v>
      </c>
      <c r="K2858">
        <v>4900210</v>
      </c>
      <c r="L2858">
        <v>1</v>
      </c>
      <c r="M2858">
        <v>137</v>
      </c>
      <c r="N2858">
        <v>57</v>
      </c>
      <c r="O2858">
        <v>80</v>
      </c>
      <c r="P2858">
        <v>-99</v>
      </c>
      <c r="Q2858">
        <v>-99</v>
      </c>
      <c r="R2858">
        <v>-99</v>
      </c>
      <c r="S2858">
        <v>-99</v>
      </c>
      <c r="T2858">
        <v>-99</v>
      </c>
      <c r="U2858">
        <v>-99</v>
      </c>
      <c r="V2858">
        <v>125</v>
      </c>
      <c r="W2858">
        <v>-99</v>
      </c>
      <c r="X2858">
        <v>0</v>
      </c>
      <c r="Y2858">
        <v>-99</v>
      </c>
      <c r="Z2858">
        <v>-99</v>
      </c>
    </row>
    <row r="2859" spans="1:26" x14ac:dyDescent="0.35">
      <c r="A2859" s="28" t="str">
        <f t="shared" si="44"/>
        <v>1.0 - SCHOOL CS TOTAL2022Kaysville Jr High</v>
      </c>
      <c r="B2859" s="28" t="s">
        <v>2078</v>
      </c>
      <c r="C2859" s="28" t="s">
        <v>1099</v>
      </c>
      <c r="D2859" s="28" t="s">
        <v>515</v>
      </c>
      <c r="E2859" s="28" t="s">
        <v>1037</v>
      </c>
      <c r="F2859" s="28" t="s">
        <v>516</v>
      </c>
      <c r="G2859" s="28" t="s">
        <v>291</v>
      </c>
      <c r="H2859" s="28" t="s">
        <v>401</v>
      </c>
      <c r="I2859" s="28" t="s">
        <v>290</v>
      </c>
      <c r="J2859" s="28" t="s">
        <v>291</v>
      </c>
      <c r="K2859">
        <v>4900210</v>
      </c>
      <c r="L2859">
        <v>2</v>
      </c>
      <c r="M2859">
        <v>220</v>
      </c>
      <c r="N2859">
        <v>95</v>
      </c>
      <c r="O2859">
        <v>125</v>
      </c>
      <c r="P2859">
        <v>-99</v>
      </c>
      <c r="Q2859">
        <v>-99</v>
      </c>
      <c r="R2859">
        <v>-99</v>
      </c>
      <c r="S2859">
        <v>13</v>
      </c>
      <c r="T2859">
        <v>-99</v>
      </c>
      <c r="U2859">
        <v>-99</v>
      </c>
      <c r="V2859">
        <v>198</v>
      </c>
      <c r="W2859">
        <v>18</v>
      </c>
      <c r="X2859">
        <v>0</v>
      </c>
      <c r="Y2859">
        <v>25</v>
      </c>
      <c r="Z2859">
        <v>-99</v>
      </c>
    </row>
    <row r="2860" spans="1:26" x14ac:dyDescent="0.35">
      <c r="A2860" s="28" t="str">
        <f t="shared" si="44"/>
        <v>1.0 - SCHOOL CS TOTAL2022Layton High</v>
      </c>
      <c r="B2860" s="28" t="s">
        <v>2078</v>
      </c>
      <c r="C2860" s="28" t="s">
        <v>1099</v>
      </c>
      <c r="D2860" s="28" t="s">
        <v>525</v>
      </c>
      <c r="E2860" s="28" t="s">
        <v>1003</v>
      </c>
      <c r="F2860" s="28" t="s">
        <v>526</v>
      </c>
      <c r="G2860" s="28" t="s">
        <v>304</v>
      </c>
      <c r="H2860" s="28" t="s">
        <v>271</v>
      </c>
      <c r="I2860" s="28" t="s">
        <v>290</v>
      </c>
      <c r="J2860" s="28" t="s">
        <v>291</v>
      </c>
      <c r="K2860">
        <v>4900210</v>
      </c>
      <c r="L2860">
        <v>7</v>
      </c>
      <c r="M2860">
        <v>357</v>
      </c>
      <c r="N2860">
        <v>117</v>
      </c>
      <c r="O2860">
        <v>240</v>
      </c>
      <c r="P2860">
        <v>-99</v>
      </c>
      <c r="Q2860">
        <v>-99</v>
      </c>
      <c r="R2860">
        <v>-99</v>
      </c>
      <c r="S2860">
        <v>45</v>
      </c>
      <c r="T2860">
        <v>-99</v>
      </c>
      <c r="U2860">
        <v>-99</v>
      </c>
      <c r="V2860">
        <v>295</v>
      </c>
      <c r="W2860">
        <v>24</v>
      </c>
      <c r="X2860">
        <v>0</v>
      </c>
      <c r="Y2860">
        <v>59</v>
      </c>
      <c r="Z2860">
        <v>-99</v>
      </c>
    </row>
    <row r="2861" spans="1:26" x14ac:dyDescent="0.35">
      <c r="A2861" s="28" t="str">
        <f t="shared" si="44"/>
        <v>1.0 - SCHOOL CS TOTAL2022Legacy Jr High</v>
      </c>
      <c r="B2861" s="28" t="s">
        <v>2078</v>
      </c>
      <c r="C2861" s="28" t="s">
        <v>1099</v>
      </c>
      <c r="D2861" s="28" t="s">
        <v>531</v>
      </c>
      <c r="E2861" s="28" t="s">
        <v>1041</v>
      </c>
      <c r="F2861" s="28" t="s">
        <v>532</v>
      </c>
      <c r="G2861" s="28" t="s">
        <v>291</v>
      </c>
      <c r="H2861" s="28" t="s">
        <v>401</v>
      </c>
      <c r="I2861" s="28" t="s">
        <v>290</v>
      </c>
      <c r="J2861" s="28" t="s">
        <v>291</v>
      </c>
      <c r="K2861">
        <v>4900210</v>
      </c>
      <c r="L2861">
        <v>1</v>
      </c>
      <c r="M2861">
        <v>69</v>
      </c>
      <c r="N2861">
        <v>24</v>
      </c>
      <c r="O2861">
        <v>45</v>
      </c>
      <c r="P2861">
        <v>-99</v>
      </c>
      <c r="Q2861">
        <v>-99</v>
      </c>
      <c r="R2861">
        <v>-99</v>
      </c>
      <c r="S2861">
        <v>-99</v>
      </c>
      <c r="T2861">
        <v>-99</v>
      </c>
      <c r="U2861">
        <v>-99</v>
      </c>
      <c r="V2861">
        <v>64</v>
      </c>
      <c r="W2861">
        <v>-99</v>
      </c>
      <c r="X2861">
        <v>0</v>
      </c>
      <c r="Y2861">
        <v>-99</v>
      </c>
      <c r="Z2861">
        <v>-99</v>
      </c>
    </row>
    <row r="2862" spans="1:26" x14ac:dyDescent="0.35">
      <c r="A2862" s="28" t="str">
        <f t="shared" si="44"/>
        <v>1.0 - SCHOOL CS TOTAL2022Millcreek Jr High</v>
      </c>
      <c r="B2862" s="28" t="s">
        <v>2078</v>
      </c>
      <c r="C2862" s="28" t="s">
        <v>1099</v>
      </c>
      <c r="D2862" s="28" t="s">
        <v>563</v>
      </c>
      <c r="E2862" s="28" t="s">
        <v>1018</v>
      </c>
      <c r="F2862" s="28" t="s">
        <v>564</v>
      </c>
      <c r="G2862" s="28" t="s">
        <v>291</v>
      </c>
      <c r="H2862" s="28" t="s">
        <v>401</v>
      </c>
      <c r="I2862" s="28" t="s">
        <v>290</v>
      </c>
      <c r="J2862" s="28" t="s">
        <v>291</v>
      </c>
      <c r="K2862">
        <v>4900210</v>
      </c>
      <c r="L2862">
        <v>1</v>
      </c>
      <c r="M2862">
        <v>56</v>
      </c>
      <c r="N2862">
        <v>25</v>
      </c>
      <c r="O2862">
        <v>31</v>
      </c>
      <c r="P2862">
        <v>-99</v>
      </c>
      <c r="Q2862">
        <v>-99</v>
      </c>
      <c r="R2862">
        <v>-99</v>
      </c>
      <c r="S2862">
        <v>11</v>
      </c>
      <c r="T2862">
        <v>-99</v>
      </c>
      <c r="U2862">
        <v>-99</v>
      </c>
      <c r="V2862">
        <v>40</v>
      </c>
      <c r="W2862">
        <v>-99</v>
      </c>
      <c r="X2862">
        <v>0</v>
      </c>
      <c r="Y2862">
        <v>20</v>
      </c>
      <c r="Z2862">
        <v>-99</v>
      </c>
    </row>
    <row r="2863" spans="1:26" x14ac:dyDescent="0.35">
      <c r="A2863" s="28" t="str">
        <f t="shared" si="44"/>
        <v>1.0 - SCHOOL CS TOTAL2022Mountain High</v>
      </c>
      <c r="B2863" s="28" t="s">
        <v>2078</v>
      </c>
      <c r="C2863" s="28" t="s">
        <v>1099</v>
      </c>
      <c r="D2863" s="28" t="s">
        <v>585</v>
      </c>
      <c r="E2863" s="28" t="s">
        <v>1031</v>
      </c>
      <c r="F2863" s="28" t="s">
        <v>586</v>
      </c>
      <c r="G2863" s="28" t="s">
        <v>304</v>
      </c>
      <c r="H2863" s="28" t="s">
        <v>271</v>
      </c>
      <c r="I2863" s="28" t="s">
        <v>290</v>
      </c>
      <c r="J2863" s="28" t="s">
        <v>291</v>
      </c>
      <c r="K2863">
        <v>4900210</v>
      </c>
      <c r="L2863">
        <v>3</v>
      </c>
      <c r="M2863">
        <v>78</v>
      </c>
      <c r="N2863">
        <v>28</v>
      </c>
      <c r="O2863">
        <v>50</v>
      </c>
      <c r="P2863">
        <v>-99</v>
      </c>
      <c r="Q2863">
        <v>-99</v>
      </c>
      <c r="R2863">
        <v>-99</v>
      </c>
      <c r="S2863">
        <v>13</v>
      </c>
      <c r="T2863">
        <v>-99</v>
      </c>
      <c r="U2863">
        <v>-99</v>
      </c>
      <c r="V2863">
        <v>56</v>
      </c>
      <c r="W2863">
        <v>11</v>
      </c>
      <c r="X2863">
        <v>0</v>
      </c>
      <c r="Y2863">
        <v>30</v>
      </c>
      <c r="Z2863">
        <v>-99</v>
      </c>
    </row>
    <row r="2864" spans="1:26" x14ac:dyDescent="0.35">
      <c r="A2864" s="28" t="str">
        <f t="shared" si="44"/>
        <v>1.0 - SCHOOL CS TOTAL2022Mueller Park Jr High</v>
      </c>
      <c r="B2864" s="28" t="s">
        <v>2078</v>
      </c>
      <c r="C2864" s="28" t="s">
        <v>1099</v>
      </c>
      <c r="D2864" s="28" t="s">
        <v>599</v>
      </c>
      <c r="E2864" s="28" t="s">
        <v>1019</v>
      </c>
      <c r="F2864" s="28" t="s">
        <v>600</v>
      </c>
      <c r="G2864" s="28" t="s">
        <v>291</v>
      </c>
      <c r="H2864" s="28" t="s">
        <v>401</v>
      </c>
      <c r="I2864" s="28" t="s">
        <v>290</v>
      </c>
      <c r="J2864" s="28" t="s">
        <v>291</v>
      </c>
      <c r="K2864">
        <v>4900210</v>
      </c>
      <c r="L2864">
        <v>2</v>
      </c>
      <c r="M2864">
        <v>135</v>
      </c>
      <c r="N2864">
        <v>34</v>
      </c>
      <c r="O2864">
        <v>101</v>
      </c>
      <c r="P2864">
        <v>-99</v>
      </c>
      <c r="Q2864">
        <v>-99</v>
      </c>
      <c r="R2864">
        <v>-99</v>
      </c>
      <c r="S2864">
        <v>20</v>
      </c>
      <c r="T2864">
        <v>-99</v>
      </c>
      <c r="U2864">
        <v>-99</v>
      </c>
      <c r="V2864">
        <v>105</v>
      </c>
      <c r="W2864">
        <v>18</v>
      </c>
      <c r="X2864">
        <v>0</v>
      </c>
      <c r="Y2864">
        <v>15</v>
      </c>
      <c r="Z2864">
        <v>-99</v>
      </c>
    </row>
    <row r="2865" spans="1:26" x14ac:dyDescent="0.35">
      <c r="A2865" s="28" t="str">
        <f t="shared" si="44"/>
        <v>1.0 - SCHOOL CS TOTAL2022North Davis Jr High</v>
      </c>
      <c r="B2865" s="28" t="s">
        <v>2078</v>
      </c>
      <c r="C2865" s="28" t="s">
        <v>1099</v>
      </c>
      <c r="D2865" s="28" t="s">
        <v>615</v>
      </c>
      <c r="E2865" s="28" t="s">
        <v>1021</v>
      </c>
      <c r="F2865" s="28" t="s">
        <v>616</v>
      </c>
      <c r="G2865" s="28" t="s">
        <v>291</v>
      </c>
      <c r="H2865" s="28" t="s">
        <v>401</v>
      </c>
      <c r="I2865" s="28" t="s">
        <v>290</v>
      </c>
      <c r="J2865" s="28" t="s">
        <v>291</v>
      </c>
      <c r="K2865">
        <v>4900210</v>
      </c>
      <c r="L2865">
        <v>2</v>
      </c>
      <c r="M2865">
        <v>313</v>
      </c>
      <c r="N2865">
        <v>148</v>
      </c>
      <c r="O2865">
        <v>165</v>
      </c>
      <c r="P2865">
        <v>-99</v>
      </c>
      <c r="Q2865">
        <v>-99</v>
      </c>
      <c r="R2865">
        <v>-99</v>
      </c>
      <c r="S2865">
        <v>87</v>
      </c>
      <c r="T2865">
        <v>-99</v>
      </c>
      <c r="U2865">
        <v>10</v>
      </c>
      <c r="V2865">
        <v>195</v>
      </c>
      <c r="W2865">
        <v>44</v>
      </c>
      <c r="X2865">
        <v>0</v>
      </c>
      <c r="Y2865">
        <v>160</v>
      </c>
      <c r="Z2865">
        <v>32</v>
      </c>
    </row>
    <row r="2866" spans="1:26" x14ac:dyDescent="0.35">
      <c r="A2866" s="28" t="str">
        <f t="shared" si="44"/>
        <v>1.0 - SCHOOL CS TOTAL2022North Layton Jr High</v>
      </c>
      <c r="B2866" s="28" t="s">
        <v>2078</v>
      </c>
      <c r="C2866" s="28" t="s">
        <v>1099</v>
      </c>
      <c r="D2866" s="28" t="s">
        <v>617</v>
      </c>
      <c r="E2866" s="28" t="s">
        <v>1047</v>
      </c>
      <c r="F2866" s="28" t="s">
        <v>618</v>
      </c>
      <c r="G2866" s="28" t="s">
        <v>291</v>
      </c>
      <c r="H2866" s="28" t="s">
        <v>401</v>
      </c>
      <c r="I2866" s="28" t="s">
        <v>290</v>
      </c>
      <c r="J2866" s="28" t="s">
        <v>291</v>
      </c>
      <c r="K2866">
        <v>4900210</v>
      </c>
      <c r="L2866">
        <v>2</v>
      </c>
      <c r="M2866">
        <v>184</v>
      </c>
      <c r="N2866">
        <v>82</v>
      </c>
      <c r="O2866">
        <v>102</v>
      </c>
      <c r="P2866">
        <v>-99</v>
      </c>
      <c r="Q2866">
        <v>-99</v>
      </c>
      <c r="R2866">
        <v>-99</v>
      </c>
      <c r="S2866">
        <v>44</v>
      </c>
      <c r="T2866">
        <v>-99</v>
      </c>
      <c r="U2866">
        <v>-99</v>
      </c>
      <c r="V2866">
        <v>121</v>
      </c>
      <c r="W2866">
        <v>16</v>
      </c>
      <c r="X2866">
        <v>0</v>
      </c>
      <c r="Y2866">
        <v>61</v>
      </c>
      <c r="Z2866">
        <v>13</v>
      </c>
    </row>
    <row r="2867" spans="1:26" x14ac:dyDescent="0.35">
      <c r="A2867" s="28" t="str">
        <f t="shared" si="44"/>
        <v>1.0 - SCHOOL CS TOTAL2022Northridge High</v>
      </c>
      <c r="B2867" s="28" t="s">
        <v>2078</v>
      </c>
      <c r="C2867" s="28" t="s">
        <v>1099</v>
      </c>
      <c r="D2867" s="28" t="s">
        <v>637</v>
      </c>
      <c r="E2867" s="28" t="s">
        <v>1014</v>
      </c>
      <c r="F2867" s="28" t="s">
        <v>638</v>
      </c>
      <c r="G2867" s="28" t="s">
        <v>304</v>
      </c>
      <c r="H2867" s="28" t="s">
        <v>271</v>
      </c>
      <c r="I2867" s="28" t="s">
        <v>290</v>
      </c>
      <c r="J2867" s="28" t="s">
        <v>291</v>
      </c>
      <c r="K2867">
        <v>4900210</v>
      </c>
      <c r="L2867">
        <v>6</v>
      </c>
      <c r="M2867">
        <v>422</v>
      </c>
      <c r="N2867">
        <v>98</v>
      </c>
      <c r="O2867">
        <v>324</v>
      </c>
      <c r="P2867">
        <v>-99</v>
      </c>
      <c r="Q2867">
        <v>-99</v>
      </c>
      <c r="R2867">
        <v>-99</v>
      </c>
      <c r="S2867">
        <v>48</v>
      </c>
      <c r="T2867">
        <v>-99</v>
      </c>
      <c r="U2867">
        <v>17</v>
      </c>
      <c r="V2867">
        <v>336</v>
      </c>
      <c r="W2867">
        <v>23</v>
      </c>
      <c r="X2867">
        <v>0</v>
      </c>
      <c r="Y2867">
        <v>87</v>
      </c>
      <c r="Z2867">
        <v>16</v>
      </c>
    </row>
    <row r="2868" spans="1:26" x14ac:dyDescent="0.35">
      <c r="A2868" s="28" t="str">
        <f t="shared" si="44"/>
        <v>1.0 - SCHOOL CS TOTAL2022Shoreline Junior High</v>
      </c>
      <c r="B2868" s="28" t="s">
        <v>2078</v>
      </c>
      <c r="C2868" s="28" t="s">
        <v>1099</v>
      </c>
      <c r="D2868" s="28" t="s">
        <v>744</v>
      </c>
      <c r="E2868" s="28" t="s">
        <v>1052</v>
      </c>
      <c r="F2868" s="28" t="s">
        <v>745</v>
      </c>
      <c r="G2868" s="28" t="s">
        <v>291</v>
      </c>
      <c r="H2868" s="28" t="s">
        <v>401</v>
      </c>
      <c r="I2868" s="28" t="s">
        <v>290</v>
      </c>
      <c r="J2868" s="28" t="s">
        <v>291</v>
      </c>
      <c r="K2868">
        <v>4900210</v>
      </c>
      <c r="L2868">
        <v>1</v>
      </c>
      <c r="M2868">
        <v>68</v>
      </c>
      <c r="N2868">
        <v>19</v>
      </c>
      <c r="O2868">
        <v>49</v>
      </c>
      <c r="P2868">
        <v>-99</v>
      </c>
      <c r="Q2868">
        <v>-99</v>
      </c>
      <c r="R2868">
        <v>-99</v>
      </c>
      <c r="S2868">
        <v>-99</v>
      </c>
      <c r="T2868">
        <v>-99</v>
      </c>
      <c r="U2868">
        <v>-99</v>
      </c>
      <c r="V2868">
        <v>58</v>
      </c>
      <c r="W2868">
        <v>-99</v>
      </c>
      <c r="X2868">
        <v>0</v>
      </c>
      <c r="Y2868">
        <v>-99</v>
      </c>
      <c r="Z2868">
        <v>-99</v>
      </c>
    </row>
    <row r="2869" spans="1:26" x14ac:dyDescent="0.35">
      <c r="A2869" s="28" t="str">
        <f t="shared" si="44"/>
        <v>1.0 - SCHOOL CS TOTAL2022South Davis Jr High</v>
      </c>
      <c r="B2869" s="28" t="s">
        <v>2078</v>
      </c>
      <c r="C2869" s="28" t="s">
        <v>1099</v>
      </c>
      <c r="D2869" s="28" t="s">
        <v>763</v>
      </c>
      <c r="E2869" s="28" t="s">
        <v>1048</v>
      </c>
      <c r="F2869" s="28" t="s">
        <v>764</v>
      </c>
      <c r="G2869" s="28" t="s">
        <v>291</v>
      </c>
      <c r="H2869" s="28" t="s">
        <v>401</v>
      </c>
      <c r="I2869" s="28" t="s">
        <v>290</v>
      </c>
      <c r="J2869" s="28" t="s">
        <v>291</v>
      </c>
      <c r="K2869">
        <v>4900210</v>
      </c>
      <c r="L2869">
        <v>2</v>
      </c>
      <c r="M2869">
        <v>217</v>
      </c>
      <c r="N2869">
        <v>76</v>
      </c>
      <c r="O2869">
        <v>141</v>
      </c>
      <c r="P2869">
        <v>-99</v>
      </c>
      <c r="Q2869">
        <v>-99</v>
      </c>
      <c r="R2869">
        <v>-99</v>
      </c>
      <c r="S2869">
        <v>33</v>
      </c>
      <c r="T2869">
        <v>-99</v>
      </c>
      <c r="U2869">
        <v>-99</v>
      </c>
      <c r="V2869">
        <v>171</v>
      </c>
      <c r="W2869">
        <v>22</v>
      </c>
      <c r="X2869">
        <v>0</v>
      </c>
      <c r="Y2869">
        <v>48</v>
      </c>
      <c r="Z2869">
        <v>12</v>
      </c>
    </row>
    <row r="2870" spans="1:26" x14ac:dyDescent="0.35">
      <c r="A2870" s="28" t="str">
        <f t="shared" si="44"/>
        <v>1.0 - SCHOOL CS TOTAL2022Sunset Jr High</v>
      </c>
      <c r="B2870" s="28" t="s">
        <v>2078</v>
      </c>
      <c r="C2870" s="28" t="s">
        <v>1099</v>
      </c>
      <c r="D2870" s="28" t="s">
        <v>809</v>
      </c>
      <c r="E2870" s="28" t="s">
        <v>1059</v>
      </c>
      <c r="F2870" s="28" t="s">
        <v>810</v>
      </c>
      <c r="G2870" s="28" t="s">
        <v>291</v>
      </c>
      <c r="H2870" s="28" t="s">
        <v>401</v>
      </c>
      <c r="I2870" s="28" t="s">
        <v>290</v>
      </c>
      <c r="J2870" s="28" t="s">
        <v>291</v>
      </c>
      <c r="K2870">
        <v>4900210</v>
      </c>
      <c r="L2870">
        <v>1</v>
      </c>
      <c r="M2870">
        <v>66</v>
      </c>
      <c r="N2870">
        <v>19</v>
      </c>
      <c r="O2870">
        <v>47</v>
      </c>
      <c r="P2870">
        <v>-99</v>
      </c>
      <c r="Q2870">
        <v>-99</v>
      </c>
      <c r="R2870">
        <v>-99</v>
      </c>
      <c r="S2870">
        <v>-99</v>
      </c>
      <c r="T2870">
        <v>-99</v>
      </c>
      <c r="U2870">
        <v>-99</v>
      </c>
      <c r="V2870">
        <v>54</v>
      </c>
      <c r="W2870">
        <v>-99</v>
      </c>
      <c r="X2870">
        <v>0</v>
      </c>
      <c r="Y2870">
        <v>18</v>
      </c>
      <c r="Z2870">
        <v>-99</v>
      </c>
    </row>
    <row r="2871" spans="1:26" x14ac:dyDescent="0.35">
      <c r="A2871" s="28" t="str">
        <f t="shared" si="44"/>
        <v>1.0 - SCHOOL CS TOTAL2022Syracuse High</v>
      </c>
      <c r="B2871" s="28" t="s">
        <v>2078</v>
      </c>
      <c r="C2871" s="28" t="s">
        <v>1099</v>
      </c>
      <c r="D2871" s="28" t="s">
        <v>818</v>
      </c>
      <c r="E2871" s="28" t="s">
        <v>1007</v>
      </c>
      <c r="F2871" s="28" t="s">
        <v>819</v>
      </c>
      <c r="G2871" s="28" t="s">
        <v>304</v>
      </c>
      <c r="H2871" s="28" t="s">
        <v>271</v>
      </c>
      <c r="I2871" s="28" t="s">
        <v>290</v>
      </c>
      <c r="J2871" s="28" t="s">
        <v>291</v>
      </c>
      <c r="K2871">
        <v>4900210</v>
      </c>
      <c r="L2871">
        <v>7</v>
      </c>
      <c r="M2871">
        <v>321</v>
      </c>
      <c r="N2871">
        <v>86</v>
      </c>
      <c r="O2871">
        <v>235</v>
      </c>
      <c r="P2871">
        <v>-99</v>
      </c>
      <c r="Q2871">
        <v>15</v>
      </c>
      <c r="R2871">
        <v>-99</v>
      </c>
      <c r="S2871">
        <v>45</v>
      </c>
      <c r="T2871">
        <v>-99</v>
      </c>
      <c r="U2871">
        <v>-99</v>
      </c>
      <c r="V2871">
        <v>249</v>
      </c>
      <c r="W2871">
        <v>31</v>
      </c>
      <c r="X2871">
        <v>0</v>
      </c>
      <c r="Y2871">
        <v>39</v>
      </c>
      <c r="Z2871">
        <v>-99</v>
      </c>
    </row>
    <row r="2872" spans="1:26" x14ac:dyDescent="0.35">
      <c r="A2872" s="28" t="str">
        <f t="shared" si="44"/>
        <v>1.0 - SCHOOL CS TOTAL2022Syracuse Jr High</v>
      </c>
      <c r="B2872" s="28" t="s">
        <v>2078</v>
      </c>
      <c r="C2872" s="28" t="s">
        <v>1099</v>
      </c>
      <c r="D2872" s="28" t="s">
        <v>820</v>
      </c>
      <c r="E2872" s="28" t="s">
        <v>1058</v>
      </c>
      <c r="F2872" s="28" t="s">
        <v>821</v>
      </c>
      <c r="G2872" s="28" t="s">
        <v>291</v>
      </c>
      <c r="H2872" s="28" t="s">
        <v>401</v>
      </c>
      <c r="I2872" s="28" t="s">
        <v>290</v>
      </c>
      <c r="J2872" s="28" t="s">
        <v>291</v>
      </c>
      <c r="K2872">
        <v>4900210</v>
      </c>
      <c r="L2872">
        <v>1</v>
      </c>
      <c r="M2872">
        <v>142</v>
      </c>
      <c r="N2872">
        <v>42</v>
      </c>
      <c r="O2872">
        <v>100</v>
      </c>
      <c r="P2872">
        <v>-99</v>
      </c>
      <c r="Q2872">
        <v>-99</v>
      </c>
      <c r="R2872">
        <v>-99</v>
      </c>
      <c r="S2872">
        <v>-99</v>
      </c>
      <c r="T2872">
        <v>-99</v>
      </c>
      <c r="U2872">
        <v>11</v>
      </c>
      <c r="V2872">
        <v>116</v>
      </c>
      <c r="W2872">
        <v>10</v>
      </c>
      <c r="X2872">
        <v>0</v>
      </c>
      <c r="Y2872">
        <v>25</v>
      </c>
      <c r="Z2872">
        <v>-99</v>
      </c>
    </row>
    <row r="2873" spans="1:26" x14ac:dyDescent="0.35">
      <c r="A2873" s="28" t="str">
        <f t="shared" si="44"/>
        <v>1.0 - SCHOOL CS TOTAL2022Viewmont High</v>
      </c>
      <c r="B2873" s="28" t="s">
        <v>2078</v>
      </c>
      <c r="C2873" s="28" t="s">
        <v>1099</v>
      </c>
      <c r="D2873" s="28" t="s">
        <v>890</v>
      </c>
      <c r="E2873" s="28" t="s">
        <v>1004</v>
      </c>
      <c r="F2873" s="28" t="s">
        <v>891</v>
      </c>
      <c r="G2873" s="28" t="s">
        <v>304</v>
      </c>
      <c r="H2873" s="28" t="s">
        <v>271</v>
      </c>
      <c r="I2873" s="28" t="s">
        <v>290</v>
      </c>
      <c r="J2873" s="28" t="s">
        <v>291</v>
      </c>
      <c r="K2873">
        <v>4900210</v>
      </c>
      <c r="L2873">
        <v>6</v>
      </c>
      <c r="M2873">
        <v>426</v>
      </c>
      <c r="N2873">
        <v>90</v>
      </c>
      <c r="O2873">
        <v>336</v>
      </c>
      <c r="P2873">
        <v>-99</v>
      </c>
      <c r="Q2873">
        <v>-99</v>
      </c>
      <c r="R2873">
        <v>-99</v>
      </c>
      <c r="S2873">
        <v>50</v>
      </c>
      <c r="T2873">
        <v>-99</v>
      </c>
      <c r="U2873">
        <v>17</v>
      </c>
      <c r="V2873">
        <v>349</v>
      </c>
      <c r="W2873">
        <v>24</v>
      </c>
      <c r="X2873">
        <v>0</v>
      </c>
      <c r="Y2873">
        <v>70</v>
      </c>
      <c r="Z2873">
        <v>11</v>
      </c>
    </row>
    <row r="2874" spans="1:26" x14ac:dyDescent="0.35">
      <c r="A2874" s="28" t="str">
        <f t="shared" si="44"/>
        <v>1.0 - SCHOOL CS TOTAL2022West Point Jr High</v>
      </c>
      <c r="B2874" s="28" t="s">
        <v>2078</v>
      </c>
      <c r="C2874" s="28" t="s">
        <v>1099</v>
      </c>
      <c r="D2874" s="28" t="s">
        <v>922</v>
      </c>
      <c r="E2874" s="28" t="s">
        <v>1043</v>
      </c>
      <c r="F2874" s="28" t="s">
        <v>923</v>
      </c>
      <c r="G2874" s="28" t="s">
        <v>291</v>
      </c>
      <c r="H2874" s="28" t="s">
        <v>401</v>
      </c>
      <c r="I2874" s="28" t="s">
        <v>290</v>
      </c>
      <c r="J2874" s="28" t="s">
        <v>291</v>
      </c>
      <c r="K2874">
        <v>4900210</v>
      </c>
      <c r="L2874">
        <v>2</v>
      </c>
      <c r="M2874">
        <v>223</v>
      </c>
      <c r="N2874">
        <v>93</v>
      </c>
      <c r="O2874">
        <v>130</v>
      </c>
      <c r="P2874">
        <v>-99</v>
      </c>
      <c r="Q2874">
        <v>-99</v>
      </c>
      <c r="R2874">
        <v>-99</v>
      </c>
      <c r="S2874">
        <v>23</v>
      </c>
      <c r="T2874">
        <v>-99</v>
      </c>
      <c r="U2874">
        <v>11</v>
      </c>
      <c r="V2874">
        <v>180</v>
      </c>
      <c r="W2874">
        <v>12</v>
      </c>
      <c r="X2874">
        <v>0</v>
      </c>
      <c r="Y2874">
        <v>32</v>
      </c>
      <c r="Z2874">
        <v>-99</v>
      </c>
    </row>
    <row r="2875" spans="1:26" x14ac:dyDescent="0.35">
      <c r="A2875" s="28" t="str">
        <f t="shared" si="44"/>
        <v>1.0 - SCHOOL CS TOTAL2022Woods Cross High</v>
      </c>
      <c r="B2875" s="28" t="s">
        <v>2078</v>
      </c>
      <c r="C2875" s="28" t="s">
        <v>1099</v>
      </c>
      <c r="D2875" s="28" t="s">
        <v>930</v>
      </c>
      <c r="E2875" s="28" t="s">
        <v>1038</v>
      </c>
      <c r="F2875" s="28" t="s">
        <v>931</v>
      </c>
      <c r="G2875" s="28" t="s">
        <v>304</v>
      </c>
      <c r="H2875" s="28" t="s">
        <v>271</v>
      </c>
      <c r="I2875" s="28" t="s">
        <v>290</v>
      </c>
      <c r="J2875" s="28" t="s">
        <v>291</v>
      </c>
      <c r="K2875">
        <v>4900210</v>
      </c>
      <c r="L2875">
        <v>5</v>
      </c>
      <c r="M2875">
        <v>443</v>
      </c>
      <c r="N2875">
        <v>125</v>
      </c>
      <c r="O2875">
        <v>318</v>
      </c>
      <c r="P2875">
        <v>-99</v>
      </c>
      <c r="Q2875">
        <v>-99</v>
      </c>
      <c r="R2875">
        <v>-99</v>
      </c>
      <c r="S2875">
        <v>51</v>
      </c>
      <c r="T2875">
        <v>13</v>
      </c>
      <c r="U2875">
        <v>13</v>
      </c>
      <c r="V2875">
        <v>351</v>
      </c>
      <c r="W2875">
        <v>34</v>
      </c>
      <c r="X2875">
        <v>0</v>
      </c>
      <c r="Y2875">
        <v>64</v>
      </c>
      <c r="Z2875">
        <v>18</v>
      </c>
    </row>
    <row r="2876" spans="1:26" x14ac:dyDescent="0.35">
      <c r="A2876" s="28" t="str">
        <f t="shared" si="44"/>
        <v>1.0 - SCHOOL CS TOTAL2022Basin Online School</v>
      </c>
      <c r="B2876" s="28" t="s">
        <v>2078</v>
      </c>
      <c r="C2876" s="28" t="s">
        <v>1099</v>
      </c>
      <c r="D2876" s="28" t="s">
        <v>1104</v>
      </c>
      <c r="E2876" s="28" t="s">
        <v>1105</v>
      </c>
      <c r="F2876" s="28" t="s">
        <v>1106</v>
      </c>
      <c r="G2876" s="28" t="s">
        <v>1956</v>
      </c>
      <c r="H2876" s="28" t="s">
        <v>271</v>
      </c>
      <c r="I2876" s="28" t="s">
        <v>221</v>
      </c>
      <c r="J2876" s="28" t="s">
        <v>222</v>
      </c>
      <c r="K2876">
        <v>4900240</v>
      </c>
      <c r="L2876">
        <v>1</v>
      </c>
      <c r="M2876">
        <v>-99</v>
      </c>
      <c r="N2876">
        <v>-99</v>
      </c>
      <c r="O2876">
        <v>-99</v>
      </c>
      <c r="P2876">
        <v>-99</v>
      </c>
      <c r="Q2876">
        <v>-99</v>
      </c>
      <c r="R2876">
        <v>-99</v>
      </c>
      <c r="S2876">
        <v>-99</v>
      </c>
      <c r="T2876">
        <v>-99</v>
      </c>
      <c r="U2876">
        <v>-99</v>
      </c>
      <c r="V2876">
        <v>-99</v>
      </c>
      <c r="W2876">
        <v>-99</v>
      </c>
      <c r="X2876">
        <v>0</v>
      </c>
      <c r="Y2876">
        <v>-99</v>
      </c>
      <c r="Z2876">
        <v>-99</v>
      </c>
    </row>
    <row r="2877" spans="1:26" x14ac:dyDescent="0.35">
      <c r="A2877" s="28" t="str">
        <f t="shared" si="44"/>
        <v>1.0 - SCHOOL CS TOTAL2022Duchesne High</v>
      </c>
      <c r="B2877" s="28" t="s">
        <v>2078</v>
      </c>
      <c r="C2877" s="28" t="s">
        <v>1099</v>
      </c>
      <c r="D2877" s="28" t="s">
        <v>1109</v>
      </c>
      <c r="E2877" s="28" t="s">
        <v>1000</v>
      </c>
      <c r="F2877" s="28" t="s">
        <v>1110</v>
      </c>
      <c r="G2877" s="28" t="s">
        <v>291</v>
      </c>
      <c r="H2877" s="28" t="s">
        <v>271</v>
      </c>
      <c r="I2877" s="28" t="s">
        <v>221</v>
      </c>
      <c r="J2877" s="28" t="s">
        <v>222</v>
      </c>
      <c r="K2877">
        <v>4900240</v>
      </c>
      <c r="L2877">
        <v>2</v>
      </c>
      <c r="M2877">
        <v>18</v>
      </c>
      <c r="N2877">
        <v>-99</v>
      </c>
      <c r="O2877">
        <v>-99</v>
      </c>
      <c r="P2877">
        <v>-99</v>
      </c>
      <c r="Q2877">
        <v>-99</v>
      </c>
      <c r="R2877">
        <v>-99</v>
      </c>
      <c r="S2877">
        <v>-99</v>
      </c>
      <c r="T2877">
        <v>-99</v>
      </c>
      <c r="U2877">
        <v>-99</v>
      </c>
      <c r="V2877">
        <v>14</v>
      </c>
      <c r="W2877">
        <v>-99</v>
      </c>
      <c r="X2877">
        <v>0</v>
      </c>
      <c r="Y2877">
        <v>10</v>
      </c>
      <c r="Z2877">
        <v>-99</v>
      </c>
    </row>
    <row r="2878" spans="1:26" x14ac:dyDescent="0.35">
      <c r="A2878" s="28" t="str">
        <f t="shared" si="44"/>
        <v>1.0 - SCHOOL CS TOTAL2022Union High</v>
      </c>
      <c r="B2878" s="28" t="s">
        <v>2078</v>
      </c>
      <c r="C2878" s="28" t="s">
        <v>1099</v>
      </c>
      <c r="D2878" s="28" t="s">
        <v>856</v>
      </c>
      <c r="E2878" s="28" t="s">
        <v>1038</v>
      </c>
      <c r="F2878" s="28" t="s">
        <v>857</v>
      </c>
      <c r="G2878" s="28" t="s">
        <v>401</v>
      </c>
      <c r="H2878" s="28" t="s">
        <v>271</v>
      </c>
      <c r="I2878" s="28" t="s">
        <v>221</v>
      </c>
      <c r="J2878" s="28" t="s">
        <v>222</v>
      </c>
      <c r="K2878">
        <v>4900240</v>
      </c>
      <c r="L2878">
        <v>5</v>
      </c>
      <c r="M2878">
        <v>262</v>
      </c>
      <c r="N2878">
        <v>54</v>
      </c>
      <c r="O2878">
        <v>208</v>
      </c>
      <c r="P2878">
        <v>25</v>
      </c>
      <c r="Q2878">
        <v>-99</v>
      </c>
      <c r="R2878">
        <v>-99</v>
      </c>
      <c r="S2878">
        <v>43</v>
      </c>
      <c r="T2878">
        <v>-99</v>
      </c>
      <c r="U2878">
        <v>-99</v>
      </c>
      <c r="V2878">
        <v>185</v>
      </c>
      <c r="W2878">
        <v>48</v>
      </c>
      <c r="X2878">
        <v>0</v>
      </c>
      <c r="Y2878">
        <v>97</v>
      </c>
      <c r="Z2878">
        <v>-99</v>
      </c>
    </row>
    <row r="2879" spans="1:26" x14ac:dyDescent="0.35">
      <c r="A2879" s="28" t="str">
        <f t="shared" si="44"/>
        <v>1.0 - SCHOOL CS TOTAL2022Early Light Academy at Daybreak</v>
      </c>
      <c r="B2879" s="28" t="s">
        <v>2078</v>
      </c>
      <c r="C2879" s="28" t="s">
        <v>1099</v>
      </c>
      <c r="D2879" s="28" t="s">
        <v>385</v>
      </c>
      <c r="E2879" s="28" t="s">
        <v>992</v>
      </c>
      <c r="F2879" s="28" t="s">
        <v>386</v>
      </c>
      <c r="G2879" s="28" t="s">
        <v>1956</v>
      </c>
      <c r="H2879" s="28" t="s">
        <v>401</v>
      </c>
      <c r="I2879" s="28" t="s">
        <v>385</v>
      </c>
      <c r="J2879" s="28" t="s">
        <v>387</v>
      </c>
      <c r="K2879">
        <v>4900140</v>
      </c>
      <c r="L2879">
        <v>1</v>
      </c>
      <c r="M2879">
        <v>-99</v>
      </c>
      <c r="N2879">
        <v>-99</v>
      </c>
      <c r="O2879">
        <v>-99</v>
      </c>
      <c r="P2879">
        <v>-99</v>
      </c>
      <c r="Q2879">
        <v>-99</v>
      </c>
      <c r="R2879">
        <v>-99</v>
      </c>
      <c r="S2879">
        <v>-99</v>
      </c>
      <c r="T2879">
        <v>-99</v>
      </c>
      <c r="U2879">
        <v>-99</v>
      </c>
      <c r="V2879">
        <v>-99</v>
      </c>
      <c r="W2879">
        <v>-99</v>
      </c>
      <c r="X2879">
        <v>0</v>
      </c>
      <c r="Y2879">
        <v>-99</v>
      </c>
      <c r="Z2879">
        <v>-99</v>
      </c>
    </row>
    <row r="2880" spans="1:26" x14ac:dyDescent="0.35">
      <c r="A2880" s="28" t="str">
        <f t="shared" si="44"/>
        <v>1.0 - SCHOOL CS TOTAL2022Emery High</v>
      </c>
      <c r="B2880" s="28" t="s">
        <v>2078</v>
      </c>
      <c r="C2880" s="28" t="s">
        <v>1099</v>
      </c>
      <c r="D2880" s="28" t="s">
        <v>398</v>
      </c>
      <c r="E2880" s="28" t="s">
        <v>1012</v>
      </c>
      <c r="F2880" s="28" t="s">
        <v>399</v>
      </c>
      <c r="G2880" s="28" t="s">
        <v>401</v>
      </c>
      <c r="H2880" s="28" t="s">
        <v>271</v>
      </c>
      <c r="I2880" s="28" t="s">
        <v>400</v>
      </c>
      <c r="J2880" s="28" t="s">
        <v>401</v>
      </c>
      <c r="K2880">
        <v>4900270</v>
      </c>
      <c r="L2880">
        <v>8</v>
      </c>
      <c r="M2880">
        <v>263</v>
      </c>
      <c r="N2880">
        <v>80</v>
      </c>
      <c r="O2880">
        <v>183</v>
      </c>
      <c r="P2880">
        <v>-99</v>
      </c>
      <c r="Q2880">
        <v>-99</v>
      </c>
      <c r="R2880">
        <v>-99</v>
      </c>
      <c r="S2880">
        <v>15</v>
      </c>
      <c r="T2880">
        <v>-99</v>
      </c>
      <c r="U2880">
        <v>-99</v>
      </c>
      <c r="V2880">
        <v>243</v>
      </c>
      <c r="W2880">
        <v>41</v>
      </c>
      <c r="X2880">
        <v>0</v>
      </c>
      <c r="Y2880">
        <v>117</v>
      </c>
      <c r="Z2880">
        <v>-99</v>
      </c>
    </row>
    <row r="2881" spans="1:26" x14ac:dyDescent="0.35">
      <c r="A2881" s="28" t="str">
        <f t="shared" si="44"/>
        <v>1.0 - SCHOOL CS TOTAL2022Green River High</v>
      </c>
      <c r="B2881" s="28" t="s">
        <v>2078</v>
      </c>
      <c r="C2881" s="28" t="s">
        <v>1099</v>
      </c>
      <c r="D2881" s="28" t="s">
        <v>440</v>
      </c>
      <c r="E2881" s="28" t="s">
        <v>988</v>
      </c>
      <c r="F2881" s="28" t="s">
        <v>441</v>
      </c>
      <c r="G2881" s="28" t="s">
        <v>291</v>
      </c>
      <c r="H2881" s="28" t="s">
        <v>271</v>
      </c>
      <c r="I2881" s="28" t="s">
        <v>400</v>
      </c>
      <c r="J2881" s="28" t="s">
        <v>401</v>
      </c>
      <c r="K2881">
        <v>4900270</v>
      </c>
      <c r="L2881">
        <v>2</v>
      </c>
      <c r="M2881">
        <v>20</v>
      </c>
      <c r="N2881">
        <v>-99</v>
      </c>
      <c r="O2881">
        <v>11</v>
      </c>
      <c r="P2881">
        <v>-99</v>
      </c>
      <c r="Q2881">
        <v>-99</v>
      </c>
      <c r="R2881">
        <v>-99</v>
      </c>
      <c r="S2881">
        <v>11</v>
      </c>
      <c r="T2881">
        <v>-99</v>
      </c>
      <c r="U2881">
        <v>-99</v>
      </c>
      <c r="V2881">
        <v>-99</v>
      </c>
      <c r="W2881">
        <v>-99</v>
      </c>
      <c r="X2881">
        <v>0</v>
      </c>
      <c r="Y2881">
        <v>15</v>
      </c>
      <c r="Z2881">
        <v>-99</v>
      </c>
    </row>
    <row r="2882" spans="1:26" x14ac:dyDescent="0.35">
      <c r="A2882" s="28" t="str">
        <f t="shared" ref="A2882:A2945" si="45">B2882&amp;C2882&amp;D2882</f>
        <v>1.0 - SCHOOL CS TOTAL2022Fast Forward High</v>
      </c>
      <c r="B2882" s="28" t="s">
        <v>2078</v>
      </c>
      <c r="C2882" s="28" t="s">
        <v>1099</v>
      </c>
      <c r="D2882" s="28" t="s">
        <v>415</v>
      </c>
      <c r="E2882" s="28" t="s">
        <v>986</v>
      </c>
      <c r="F2882" s="28" t="s">
        <v>416</v>
      </c>
      <c r="G2882" s="28" t="s">
        <v>401</v>
      </c>
      <c r="H2882" s="28" t="s">
        <v>271</v>
      </c>
      <c r="I2882" s="28" t="s">
        <v>415</v>
      </c>
      <c r="J2882" s="28" t="s">
        <v>417</v>
      </c>
      <c r="K2882">
        <v>4900019</v>
      </c>
      <c r="L2882">
        <v>2</v>
      </c>
      <c r="M2882">
        <v>-99</v>
      </c>
      <c r="N2882">
        <v>-99</v>
      </c>
      <c r="O2882">
        <v>-99</v>
      </c>
      <c r="P2882">
        <v>-99</v>
      </c>
      <c r="Q2882">
        <v>-99</v>
      </c>
      <c r="R2882">
        <v>-99</v>
      </c>
      <c r="S2882">
        <v>-99</v>
      </c>
      <c r="T2882">
        <v>-99</v>
      </c>
      <c r="U2882">
        <v>-99</v>
      </c>
      <c r="V2882">
        <v>-99</v>
      </c>
      <c r="W2882">
        <v>-99</v>
      </c>
      <c r="X2882">
        <v>0</v>
      </c>
      <c r="Y2882">
        <v>-99</v>
      </c>
      <c r="Z2882">
        <v>-99</v>
      </c>
    </row>
    <row r="2883" spans="1:26" x14ac:dyDescent="0.35">
      <c r="A2883" s="28" t="str">
        <f t="shared" si="45"/>
        <v>1.0 - SCHOOL CS TOTAL2022Freedom Preparatory Academy</v>
      </c>
      <c r="B2883" s="28" t="s">
        <v>2078</v>
      </c>
      <c r="C2883" s="28" t="s">
        <v>1099</v>
      </c>
      <c r="D2883" s="28" t="s">
        <v>421</v>
      </c>
      <c r="E2883" s="28" t="s">
        <v>990</v>
      </c>
      <c r="F2883" s="28" t="s">
        <v>422</v>
      </c>
      <c r="G2883" s="28" t="s">
        <v>1957</v>
      </c>
      <c r="H2883" s="28" t="s">
        <v>271</v>
      </c>
      <c r="I2883" s="28" t="s">
        <v>421</v>
      </c>
      <c r="J2883" s="28" t="s">
        <v>423</v>
      </c>
      <c r="K2883">
        <v>4900062</v>
      </c>
      <c r="L2883">
        <v>8</v>
      </c>
      <c r="M2883">
        <v>140</v>
      </c>
      <c r="N2883">
        <v>67</v>
      </c>
      <c r="O2883">
        <v>73</v>
      </c>
      <c r="P2883">
        <v>-99</v>
      </c>
      <c r="Q2883">
        <v>-99</v>
      </c>
      <c r="R2883">
        <v>-99</v>
      </c>
      <c r="S2883">
        <v>58</v>
      </c>
      <c r="T2883">
        <v>-99</v>
      </c>
      <c r="U2883">
        <v>-99</v>
      </c>
      <c r="V2883">
        <v>72</v>
      </c>
      <c r="W2883">
        <v>23</v>
      </c>
      <c r="X2883">
        <v>0</v>
      </c>
      <c r="Y2883">
        <v>49</v>
      </c>
      <c r="Z2883">
        <v>25</v>
      </c>
    </row>
    <row r="2884" spans="1:26" x14ac:dyDescent="0.35">
      <c r="A2884" s="28" t="str">
        <f t="shared" si="45"/>
        <v>1.0 - SCHOOL CS TOTAL2022Bryce Valley High</v>
      </c>
      <c r="B2884" s="28" t="s">
        <v>2078</v>
      </c>
      <c r="C2884" s="28" t="s">
        <v>1099</v>
      </c>
      <c r="D2884" s="28" t="s">
        <v>301</v>
      </c>
      <c r="E2884" s="28" t="s">
        <v>988</v>
      </c>
      <c r="F2884" s="28" t="s">
        <v>302</v>
      </c>
      <c r="G2884" s="28" t="s">
        <v>291</v>
      </c>
      <c r="H2884" s="28" t="s">
        <v>271</v>
      </c>
      <c r="I2884" s="28" t="s">
        <v>303</v>
      </c>
      <c r="J2884" s="28" t="s">
        <v>304</v>
      </c>
      <c r="K2884">
        <v>4900300</v>
      </c>
      <c r="L2884">
        <v>1</v>
      </c>
      <c r="M2884">
        <v>33</v>
      </c>
      <c r="N2884">
        <v>16</v>
      </c>
      <c r="O2884">
        <v>17</v>
      </c>
      <c r="P2884">
        <v>-99</v>
      </c>
      <c r="Q2884">
        <v>-99</v>
      </c>
      <c r="R2884">
        <v>-99</v>
      </c>
      <c r="S2884">
        <v>-99</v>
      </c>
      <c r="T2884">
        <v>-99</v>
      </c>
      <c r="U2884">
        <v>-99</v>
      </c>
      <c r="V2884">
        <v>26</v>
      </c>
      <c r="W2884">
        <v>-99</v>
      </c>
      <c r="X2884">
        <v>0</v>
      </c>
      <c r="Y2884">
        <v>-99</v>
      </c>
      <c r="Z2884">
        <v>-99</v>
      </c>
    </row>
    <row r="2885" spans="1:26" x14ac:dyDescent="0.35">
      <c r="A2885" s="28" t="str">
        <f t="shared" si="45"/>
        <v>1.0 - SCHOOL CS TOTAL2022Escalante High</v>
      </c>
      <c r="B2885" s="28" t="s">
        <v>2078</v>
      </c>
      <c r="C2885" s="28" t="s">
        <v>1099</v>
      </c>
      <c r="D2885" s="28" t="s">
        <v>1111</v>
      </c>
      <c r="E2885" s="28" t="s">
        <v>1000</v>
      </c>
      <c r="F2885" s="28" t="s">
        <v>1112</v>
      </c>
      <c r="G2885" s="28" t="s">
        <v>291</v>
      </c>
      <c r="H2885" s="28" t="s">
        <v>271</v>
      </c>
      <c r="I2885" s="28" t="s">
        <v>303</v>
      </c>
      <c r="J2885" s="28" t="s">
        <v>304</v>
      </c>
      <c r="K2885">
        <v>4900300</v>
      </c>
      <c r="L2885">
        <v>2</v>
      </c>
      <c r="M2885">
        <v>30</v>
      </c>
      <c r="N2885">
        <v>13</v>
      </c>
      <c r="O2885">
        <v>17</v>
      </c>
      <c r="P2885">
        <v>-99</v>
      </c>
      <c r="Q2885">
        <v>-99</v>
      </c>
      <c r="R2885">
        <v>-99</v>
      </c>
      <c r="S2885">
        <v>-99</v>
      </c>
      <c r="T2885">
        <v>-99</v>
      </c>
      <c r="U2885">
        <v>-99</v>
      </c>
      <c r="V2885">
        <v>30</v>
      </c>
      <c r="W2885">
        <v>-99</v>
      </c>
      <c r="X2885">
        <v>0</v>
      </c>
      <c r="Y2885">
        <v>10</v>
      </c>
      <c r="Z2885">
        <v>-99</v>
      </c>
    </row>
    <row r="2886" spans="1:26" x14ac:dyDescent="0.35">
      <c r="A2886" s="28" t="str">
        <f t="shared" si="45"/>
        <v>1.0 - SCHOOL CS TOTAL2022Panguitch High</v>
      </c>
      <c r="B2886" s="28" t="s">
        <v>2078</v>
      </c>
      <c r="C2886" s="28" t="s">
        <v>1099</v>
      </c>
      <c r="D2886" s="28" t="s">
        <v>659</v>
      </c>
      <c r="E2886" s="28" t="s">
        <v>1004</v>
      </c>
      <c r="F2886" s="28" t="s">
        <v>660</v>
      </c>
      <c r="G2886" s="28" t="s">
        <v>401</v>
      </c>
      <c r="H2886" s="28" t="s">
        <v>271</v>
      </c>
      <c r="I2886" s="28" t="s">
        <v>303</v>
      </c>
      <c r="J2886" s="28" t="s">
        <v>304</v>
      </c>
      <c r="K2886">
        <v>4900300</v>
      </c>
      <c r="L2886">
        <v>12</v>
      </c>
      <c r="M2886">
        <v>81</v>
      </c>
      <c r="N2886">
        <v>31</v>
      </c>
      <c r="O2886">
        <v>50</v>
      </c>
      <c r="P2886">
        <v>-99</v>
      </c>
      <c r="Q2886">
        <v>-99</v>
      </c>
      <c r="R2886">
        <v>-99</v>
      </c>
      <c r="S2886">
        <v>-99</v>
      </c>
      <c r="T2886">
        <v>-99</v>
      </c>
      <c r="U2886">
        <v>-99</v>
      </c>
      <c r="V2886">
        <v>70</v>
      </c>
      <c r="W2886">
        <v>-99</v>
      </c>
      <c r="X2886">
        <v>0</v>
      </c>
      <c r="Y2886">
        <v>11</v>
      </c>
      <c r="Z2886">
        <v>-99</v>
      </c>
    </row>
    <row r="2887" spans="1:26" x14ac:dyDescent="0.35">
      <c r="A2887" s="28" t="str">
        <f t="shared" si="45"/>
        <v>1.0 - SCHOOL CS TOTAL2022Grand County High</v>
      </c>
      <c r="B2887" s="28" t="s">
        <v>2078</v>
      </c>
      <c r="C2887" s="28" t="s">
        <v>1099</v>
      </c>
      <c r="D2887" s="28" t="s">
        <v>427</v>
      </c>
      <c r="E2887" s="28" t="s">
        <v>988</v>
      </c>
      <c r="F2887" s="28" t="s">
        <v>428</v>
      </c>
      <c r="G2887" s="28" t="s">
        <v>401</v>
      </c>
      <c r="H2887" s="28" t="s">
        <v>271</v>
      </c>
      <c r="I2887" s="28" t="s">
        <v>429</v>
      </c>
      <c r="J2887" s="28" t="s">
        <v>430</v>
      </c>
      <c r="K2887">
        <v>4900330</v>
      </c>
      <c r="L2887">
        <v>4</v>
      </c>
      <c r="M2887">
        <v>53</v>
      </c>
      <c r="N2887">
        <v>-99</v>
      </c>
      <c r="O2887">
        <v>47</v>
      </c>
      <c r="P2887">
        <v>-99</v>
      </c>
      <c r="Q2887">
        <v>-99</v>
      </c>
      <c r="R2887">
        <v>-99</v>
      </c>
      <c r="S2887">
        <v>12</v>
      </c>
      <c r="T2887">
        <v>-99</v>
      </c>
      <c r="U2887">
        <v>-99</v>
      </c>
      <c r="V2887">
        <v>37</v>
      </c>
      <c r="W2887">
        <v>-99</v>
      </c>
      <c r="X2887">
        <v>0</v>
      </c>
      <c r="Y2887">
        <v>17</v>
      </c>
      <c r="Z2887">
        <v>-99</v>
      </c>
    </row>
    <row r="2888" spans="1:26" x14ac:dyDescent="0.35">
      <c r="A2888" s="28" t="str">
        <f t="shared" si="45"/>
        <v>1.0 - SCHOOL CS TOTAL2022Cottonwood High</v>
      </c>
      <c r="B2888" s="28" t="s">
        <v>2078</v>
      </c>
      <c r="C2888" s="28" t="s">
        <v>1099</v>
      </c>
      <c r="D2888" s="28" t="s">
        <v>350</v>
      </c>
      <c r="E2888" s="28" t="s">
        <v>987</v>
      </c>
      <c r="F2888" s="28" t="s">
        <v>351</v>
      </c>
      <c r="G2888" s="28" t="s">
        <v>401</v>
      </c>
      <c r="H2888" s="28" t="s">
        <v>271</v>
      </c>
      <c r="I2888" s="28" t="s">
        <v>270</v>
      </c>
      <c r="J2888" s="28" t="s">
        <v>271</v>
      </c>
      <c r="K2888">
        <v>4900360</v>
      </c>
      <c r="L2888">
        <v>1</v>
      </c>
      <c r="M2888">
        <v>180</v>
      </c>
      <c r="N2888">
        <v>63</v>
      </c>
      <c r="O2888">
        <v>117</v>
      </c>
      <c r="P2888">
        <v>-99</v>
      </c>
      <c r="Q2888">
        <v>14</v>
      </c>
      <c r="R2888">
        <v>11</v>
      </c>
      <c r="S2888">
        <v>63</v>
      </c>
      <c r="T2888">
        <v>-99</v>
      </c>
      <c r="U2888">
        <v>-99</v>
      </c>
      <c r="V2888">
        <v>85</v>
      </c>
      <c r="W2888">
        <v>26</v>
      </c>
      <c r="X2888">
        <v>0</v>
      </c>
      <c r="Y2888">
        <v>103</v>
      </c>
      <c r="Z2888">
        <v>42</v>
      </c>
    </row>
    <row r="2889" spans="1:26" x14ac:dyDescent="0.35">
      <c r="A2889" s="28" t="str">
        <f t="shared" si="45"/>
        <v>1.0 - SCHOOL CS TOTAL2022Cyprus High</v>
      </c>
      <c r="B2889" s="28" t="s">
        <v>2078</v>
      </c>
      <c r="C2889" s="28" t="s">
        <v>1099</v>
      </c>
      <c r="D2889" s="28" t="s">
        <v>359</v>
      </c>
      <c r="E2889" s="28" t="s">
        <v>988</v>
      </c>
      <c r="F2889" s="28" t="s">
        <v>360</v>
      </c>
      <c r="G2889" s="28" t="s">
        <v>401</v>
      </c>
      <c r="H2889" s="28" t="s">
        <v>271</v>
      </c>
      <c r="I2889" s="28" t="s">
        <v>270</v>
      </c>
      <c r="J2889" s="28" t="s">
        <v>271</v>
      </c>
      <c r="K2889">
        <v>4900360</v>
      </c>
      <c r="L2889">
        <v>2</v>
      </c>
      <c r="M2889">
        <v>505</v>
      </c>
      <c r="N2889">
        <v>241</v>
      </c>
      <c r="O2889">
        <v>264</v>
      </c>
      <c r="P2889">
        <v>-99</v>
      </c>
      <c r="Q2889">
        <v>10</v>
      </c>
      <c r="R2889">
        <v>13</v>
      </c>
      <c r="S2889">
        <v>230</v>
      </c>
      <c r="T2889">
        <v>13</v>
      </c>
      <c r="U2889">
        <v>-99</v>
      </c>
      <c r="V2889">
        <v>235</v>
      </c>
      <c r="W2889">
        <v>38</v>
      </c>
      <c r="X2889">
        <v>0</v>
      </c>
      <c r="Y2889">
        <v>247</v>
      </c>
      <c r="Z2889">
        <v>113</v>
      </c>
    </row>
    <row r="2890" spans="1:26" x14ac:dyDescent="0.35">
      <c r="A2890" s="28" t="str">
        <f t="shared" si="45"/>
        <v>1.0 - SCHOOL CS TOTAL2022Granger High</v>
      </c>
      <c r="B2890" s="28" t="s">
        <v>2078</v>
      </c>
      <c r="C2890" s="28" t="s">
        <v>1099</v>
      </c>
      <c r="D2890" s="28" t="s">
        <v>432</v>
      </c>
      <c r="E2890" s="28" t="s">
        <v>1000</v>
      </c>
      <c r="F2890" s="28" t="s">
        <v>433</v>
      </c>
      <c r="G2890" s="28" t="s">
        <v>401</v>
      </c>
      <c r="H2890" s="28" t="s">
        <v>271</v>
      </c>
      <c r="I2890" s="28" t="s">
        <v>270</v>
      </c>
      <c r="J2890" s="28" t="s">
        <v>271</v>
      </c>
      <c r="K2890">
        <v>4900360</v>
      </c>
      <c r="L2890">
        <v>6</v>
      </c>
      <c r="M2890">
        <v>433</v>
      </c>
      <c r="N2890">
        <v>108</v>
      </c>
      <c r="O2890">
        <v>325</v>
      </c>
      <c r="P2890">
        <v>-99</v>
      </c>
      <c r="Q2890">
        <v>28</v>
      </c>
      <c r="R2890">
        <v>17</v>
      </c>
      <c r="S2890">
        <v>241</v>
      </c>
      <c r="T2890">
        <v>28</v>
      </c>
      <c r="U2890">
        <v>-99</v>
      </c>
      <c r="V2890">
        <v>105</v>
      </c>
      <c r="W2890">
        <v>44</v>
      </c>
      <c r="X2890">
        <v>0</v>
      </c>
      <c r="Y2890">
        <v>266</v>
      </c>
      <c r="Z2890">
        <v>113</v>
      </c>
    </row>
    <row r="2891" spans="1:26" x14ac:dyDescent="0.35">
      <c r="A2891" s="28" t="str">
        <f t="shared" si="45"/>
        <v>1.0 - SCHOOL CS TOTAL2022Granite Technical Institute</v>
      </c>
      <c r="B2891" s="28" t="s">
        <v>2078</v>
      </c>
      <c r="C2891" s="28" t="s">
        <v>1099</v>
      </c>
      <c r="D2891" s="28" t="s">
        <v>434</v>
      </c>
      <c r="E2891" s="28" t="s">
        <v>1027</v>
      </c>
      <c r="F2891" s="28" t="s">
        <v>435</v>
      </c>
      <c r="G2891" s="28" t="s">
        <v>401</v>
      </c>
      <c r="H2891" s="28" t="s">
        <v>271</v>
      </c>
      <c r="I2891" s="28" t="s">
        <v>270</v>
      </c>
      <c r="J2891" s="28" t="s">
        <v>271</v>
      </c>
      <c r="K2891">
        <v>4900360</v>
      </c>
      <c r="L2891">
        <v>1</v>
      </c>
      <c r="M2891">
        <v>-99</v>
      </c>
      <c r="N2891">
        <v>-99</v>
      </c>
      <c r="O2891">
        <v>-99</v>
      </c>
      <c r="P2891">
        <v>-99</v>
      </c>
      <c r="Q2891">
        <v>-99</v>
      </c>
      <c r="R2891">
        <v>-99</v>
      </c>
      <c r="S2891">
        <v>-99</v>
      </c>
      <c r="T2891">
        <v>-99</v>
      </c>
      <c r="U2891">
        <v>-99</v>
      </c>
      <c r="V2891">
        <v>-99</v>
      </c>
      <c r="W2891">
        <v>-99</v>
      </c>
      <c r="X2891">
        <v>0</v>
      </c>
      <c r="Y2891">
        <v>-99</v>
      </c>
      <c r="Z2891">
        <v>-99</v>
      </c>
    </row>
    <row r="2892" spans="1:26" x14ac:dyDescent="0.35">
      <c r="A2892" s="28" t="str">
        <f t="shared" si="45"/>
        <v>1.0 - SCHOOL CS TOTAL2022Hunter High</v>
      </c>
      <c r="B2892" s="28" t="s">
        <v>2078</v>
      </c>
      <c r="C2892" s="28" t="s">
        <v>1099</v>
      </c>
      <c r="D2892" s="28" t="s">
        <v>473</v>
      </c>
      <c r="E2892" s="28" t="s">
        <v>1003</v>
      </c>
      <c r="F2892" s="28" t="s">
        <v>474</v>
      </c>
      <c r="G2892" s="28" t="s">
        <v>401</v>
      </c>
      <c r="H2892" s="28" t="s">
        <v>271</v>
      </c>
      <c r="I2892" s="28" t="s">
        <v>270</v>
      </c>
      <c r="J2892" s="28" t="s">
        <v>271</v>
      </c>
      <c r="K2892">
        <v>4900360</v>
      </c>
      <c r="L2892">
        <v>6</v>
      </c>
      <c r="M2892">
        <v>488</v>
      </c>
      <c r="N2892">
        <v>115</v>
      </c>
      <c r="O2892">
        <v>373</v>
      </c>
      <c r="P2892">
        <v>-99</v>
      </c>
      <c r="Q2892">
        <v>36</v>
      </c>
      <c r="R2892">
        <v>15</v>
      </c>
      <c r="S2892">
        <v>226</v>
      </c>
      <c r="T2892">
        <v>20</v>
      </c>
      <c r="U2892">
        <v>-99</v>
      </c>
      <c r="V2892">
        <v>180</v>
      </c>
      <c r="W2892">
        <v>64</v>
      </c>
      <c r="X2892">
        <v>0</v>
      </c>
      <c r="Y2892">
        <v>249</v>
      </c>
      <c r="Z2892">
        <v>97</v>
      </c>
    </row>
    <row r="2893" spans="1:26" x14ac:dyDescent="0.35">
      <c r="A2893" s="28" t="str">
        <f t="shared" si="45"/>
        <v>1.0 - SCHOOL CS TOTAL2022Kearns High</v>
      </c>
      <c r="B2893" s="28" t="s">
        <v>2078</v>
      </c>
      <c r="C2893" s="28" t="s">
        <v>1099</v>
      </c>
      <c r="D2893" s="28" t="s">
        <v>517</v>
      </c>
      <c r="E2893" s="28" t="s">
        <v>1038</v>
      </c>
      <c r="F2893" s="28" t="s">
        <v>518</v>
      </c>
      <c r="G2893" s="28" t="s">
        <v>401</v>
      </c>
      <c r="H2893" s="28" t="s">
        <v>271</v>
      </c>
      <c r="I2893" s="28" t="s">
        <v>270</v>
      </c>
      <c r="J2893" s="28" t="s">
        <v>271</v>
      </c>
      <c r="K2893">
        <v>4900360</v>
      </c>
      <c r="L2893">
        <v>2</v>
      </c>
      <c r="M2893">
        <v>502</v>
      </c>
      <c r="N2893">
        <v>247</v>
      </c>
      <c r="O2893">
        <v>255</v>
      </c>
      <c r="P2893">
        <v>-99</v>
      </c>
      <c r="Q2893">
        <v>17</v>
      </c>
      <c r="R2893">
        <v>10</v>
      </c>
      <c r="S2893">
        <v>247</v>
      </c>
      <c r="T2893">
        <v>23</v>
      </c>
      <c r="U2893">
        <v>-99</v>
      </c>
      <c r="V2893">
        <v>190</v>
      </c>
      <c r="W2893">
        <v>65</v>
      </c>
      <c r="X2893">
        <v>0</v>
      </c>
      <c r="Y2893">
        <v>284</v>
      </c>
      <c r="Z2893">
        <v>116</v>
      </c>
    </row>
    <row r="2894" spans="1:26" x14ac:dyDescent="0.35">
      <c r="A2894" s="28" t="str">
        <f t="shared" si="45"/>
        <v>1.0 - SCHOOL CS TOTAL2022Olympus High</v>
      </c>
      <c r="B2894" s="28" t="s">
        <v>2078</v>
      </c>
      <c r="C2894" s="28" t="s">
        <v>1099</v>
      </c>
      <c r="D2894" s="28" t="s">
        <v>647</v>
      </c>
      <c r="E2894" s="28" t="s">
        <v>1007</v>
      </c>
      <c r="F2894" s="28" t="s">
        <v>648</v>
      </c>
      <c r="G2894" s="28" t="s">
        <v>304</v>
      </c>
      <c r="H2894" s="28" t="s">
        <v>271</v>
      </c>
      <c r="I2894" s="28" t="s">
        <v>270</v>
      </c>
      <c r="J2894" s="28" t="s">
        <v>271</v>
      </c>
      <c r="K2894">
        <v>4900360</v>
      </c>
      <c r="L2894">
        <v>3</v>
      </c>
      <c r="M2894">
        <v>386</v>
      </c>
      <c r="N2894">
        <v>147</v>
      </c>
      <c r="O2894">
        <v>239</v>
      </c>
      <c r="P2894">
        <v>-99</v>
      </c>
      <c r="Q2894">
        <v>15</v>
      </c>
      <c r="R2894">
        <v>12</v>
      </c>
      <c r="S2894">
        <v>40</v>
      </c>
      <c r="T2894">
        <v>-99</v>
      </c>
      <c r="U2894">
        <v>-99</v>
      </c>
      <c r="V2894">
        <v>305</v>
      </c>
      <c r="W2894">
        <v>25</v>
      </c>
      <c r="X2894">
        <v>0</v>
      </c>
      <c r="Y2894">
        <v>77</v>
      </c>
      <c r="Z2894">
        <v>21</v>
      </c>
    </row>
    <row r="2895" spans="1:26" x14ac:dyDescent="0.35">
      <c r="A2895" s="28" t="str">
        <f t="shared" si="45"/>
        <v>1.0 - SCHOOL CS TOTAL2022Skyline High</v>
      </c>
      <c r="B2895" s="28" t="s">
        <v>2078</v>
      </c>
      <c r="C2895" s="28" t="s">
        <v>1099</v>
      </c>
      <c r="D2895" s="28" t="s">
        <v>753</v>
      </c>
      <c r="E2895" s="28" t="s">
        <v>1053</v>
      </c>
      <c r="F2895" s="28" t="s">
        <v>754</v>
      </c>
      <c r="G2895" s="28" t="s">
        <v>401</v>
      </c>
      <c r="H2895" s="28" t="s">
        <v>271</v>
      </c>
      <c r="I2895" s="28" t="s">
        <v>270</v>
      </c>
      <c r="J2895" s="28" t="s">
        <v>271</v>
      </c>
      <c r="K2895">
        <v>4900360</v>
      </c>
      <c r="L2895">
        <v>4</v>
      </c>
      <c r="M2895">
        <v>402</v>
      </c>
      <c r="N2895">
        <v>169</v>
      </c>
      <c r="O2895">
        <v>233</v>
      </c>
      <c r="P2895">
        <v>-99</v>
      </c>
      <c r="Q2895">
        <v>40</v>
      </c>
      <c r="R2895">
        <v>-99</v>
      </c>
      <c r="S2895">
        <v>23</v>
      </c>
      <c r="T2895">
        <v>-99</v>
      </c>
      <c r="U2895">
        <v>11</v>
      </c>
      <c r="V2895">
        <v>317</v>
      </c>
      <c r="W2895">
        <v>16</v>
      </c>
      <c r="X2895">
        <v>0</v>
      </c>
      <c r="Y2895">
        <v>36</v>
      </c>
      <c r="Z2895">
        <v>-99</v>
      </c>
    </row>
    <row r="2896" spans="1:26" x14ac:dyDescent="0.35">
      <c r="A2896" s="28" t="str">
        <f t="shared" si="45"/>
        <v>1.0 - SCHOOL CS TOTAL2022Taylorsville High</v>
      </c>
      <c r="B2896" s="28" t="s">
        <v>2078</v>
      </c>
      <c r="C2896" s="28" t="s">
        <v>1099</v>
      </c>
      <c r="D2896" s="28" t="s">
        <v>824</v>
      </c>
      <c r="E2896" s="28" t="s">
        <v>1060</v>
      </c>
      <c r="F2896" s="28" t="s">
        <v>825</v>
      </c>
      <c r="G2896" s="28" t="s">
        <v>304</v>
      </c>
      <c r="H2896" s="28" t="s">
        <v>271</v>
      </c>
      <c r="I2896" s="28" t="s">
        <v>270</v>
      </c>
      <c r="J2896" s="28" t="s">
        <v>271</v>
      </c>
      <c r="K2896">
        <v>4900360</v>
      </c>
      <c r="L2896">
        <v>4</v>
      </c>
      <c r="M2896">
        <v>677</v>
      </c>
      <c r="N2896">
        <v>253</v>
      </c>
      <c r="O2896">
        <v>424</v>
      </c>
      <c r="P2896">
        <v>-99</v>
      </c>
      <c r="Q2896">
        <v>20</v>
      </c>
      <c r="R2896">
        <v>18</v>
      </c>
      <c r="S2896">
        <v>287</v>
      </c>
      <c r="T2896">
        <v>23</v>
      </c>
      <c r="U2896">
        <v>19</v>
      </c>
      <c r="V2896">
        <v>305</v>
      </c>
      <c r="W2896">
        <v>82</v>
      </c>
      <c r="X2896">
        <v>0</v>
      </c>
      <c r="Y2896">
        <v>327</v>
      </c>
      <c r="Z2896">
        <v>119</v>
      </c>
    </row>
    <row r="2897" spans="1:26" x14ac:dyDescent="0.35">
      <c r="A2897" s="28" t="str">
        <f t="shared" si="45"/>
        <v>1.0 - SCHOOL CS TOTAL2022Hawthorn Academy West Jordan</v>
      </c>
      <c r="B2897" s="28" t="s">
        <v>2078</v>
      </c>
      <c r="C2897" s="28" t="s">
        <v>1099</v>
      </c>
      <c r="D2897" s="28" t="s">
        <v>447</v>
      </c>
      <c r="E2897" s="28" t="s">
        <v>990</v>
      </c>
      <c r="F2897" s="28" t="s">
        <v>448</v>
      </c>
      <c r="G2897" s="28" t="s">
        <v>1956</v>
      </c>
      <c r="H2897" s="28" t="s">
        <v>401</v>
      </c>
      <c r="I2897" s="28" t="s">
        <v>449</v>
      </c>
      <c r="J2897" s="28" t="s">
        <v>450</v>
      </c>
      <c r="K2897">
        <v>4900137</v>
      </c>
      <c r="L2897">
        <v>1</v>
      </c>
      <c r="M2897">
        <v>66</v>
      </c>
      <c r="N2897">
        <v>23</v>
      </c>
      <c r="O2897">
        <v>43</v>
      </c>
      <c r="P2897">
        <v>-99</v>
      </c>
      <c r="Q2897">
        <v>-99</v>
      </c>
      <c r="R2897">
        <v>-99</v>
      </c>
      <c r="S2897">
        <v>-99</v>
      </c>
      <c r="T2897">
        <v>-99</v>
      </c>
      <c r="U2897">
        <v>-99</v>
      </c>
      <c r="V2897">
        <v>52</v>
      </c>
      <c r="W2897">
        <v>13</v>
      </c>
      <c r="X2897">
        <v>0</v>
      </c>
      <c r="Y2897">
        <v>13</v>
      </c>
      <c r="Z2897">
        <v>-99</v>
      </c>
    </row>
    <row r="2898" spans="1:26" x14ac:dyDescent="0.35">
      <c r="A2898" s="28" t="str">
        <f t="shared" si="45"/>
        <v>1.0 - SCHOOL CS TOTAL2022Intech Collegiate Academy</v>
      </c>
      <c r="B2898" s="28" t="s">
        <v>2078</v>
      </c>
      <c r="C2898" s="28" t="s">
        <v>1099</v>
      </c>
      <c r="D2898" s="28" t="s">
        <v>484</v>
      </c>
      <c r="E2898" s="28" t="s">
        <v>1033</v>
      </c>
      <c r="F2898" s="28" t="s">
        <v>485</v>
      </c>
      <c r="G2898" s="28" t="s">
        <v>291</v>
      </c>
      <c r="H2898" s="28" t="s">
        <v>271</v>
      </c>
      <c r="I2898" s="28" t="s">
        <v>1034</v>
      </c>
      <c r="J2898" s="28" t="s">
        <v>486</v>
      </c>
      <c r="K2898">
        <v>4900039</v>
      </c>
      <c r="L2898">
        <v>8</v>
      </c>
      <c r="M2898">
        <v>84</v>
      </c>
      <c r="N2898">
        <v>17</v>
      </c>
      <c r="O2898">
        <v>67</v>
      </c>
      <c r="P2898">
        <v>-99</v>
      </c>
      <c r="Q2898">
        <v>-99</v>
      </c>
      <c r="R2898">
        <v>-99</v>
      </c>
      <c r="S2898">
        <v>-99</v>
      </c>
      <c r="T2898">
        <v>-99</v>
      </c>
      <c r="U2898">
        <v>-99</v>
      </c>
      <c r="V2898">
        <v>74</v>
      </c>
      <c r="W2898">
        <v>-99</v>
      </c>
      <c r="X2898">
        <v>0</v>
      </c>
      <c r="Y2898">
        <v>20</v>
      </c>
      <c r="Z2898">
        <v>-99</v>
      </c>
    </row>
    <row r="2899" spans="1:26" x14ac:dyDescent="0.35">
      <c r="A2899" s="28" t="str">
        <f t="shared" si="45"/>
        <v>1.0 - SCHOOL CS TOTAL2022Canyon View High</v>
      </c>
      <c r="B2899" s="28" t="s">
        <v>2078</v>
      </c>
      <c r="C2899" s="28" t="s">
        <v>1099</v>
      </c>
      <c r="D2899" s="28" t="s">
        <v>311</v>
      </c>
      <c r="E2899" s="28" t="s">
        <v>1004</v>
      </c>
      <c r="F2899" s="28" t="s">
        <v>312</v>
      </c>
      <c r="G2899" s="28" t="s">
        <v>401</v>
      </c>
      <c r="H2899" s="28" t="s">
        <v>271</v>
      </c>
      <c r="I2899" s="28" t="s">
        <v>313</v>
      </c>
      <c r="J2899" s="28" t="s">
        <v>314</v>
      </c>
      <c r="K2899">
        <v>4900390</v>
      </c>
      <c r="L2899">
        <v>3</v>
      </c>
      <c r="M2899">
        <v>121</v>
      </c>
      <c r="N2899">
        <v>38</v>
      </c>
      <c r="O2899">
        <v>83</v>
      </c>
      <c r="P2899">
        <v>-99</v>
      </c>
      <c r="Q2899">
        <v>-99</v>
      </c>
      <c r="R2899">
        <v>-99</v>
      </c>
      <c r="S2899">
        <v>14</v>
      </c>
      <c r="T2899">
        <v>-99</v>
      </c>
      <c r="U2899">
        <v>-99</v>
      </c>
      <c r="V2899">
        <v>102</v>
      </c>
      <c r="W2899">
        <v>23</v>
      </c>
      <c r="X2899">
        <v>0</v>
      </c>
      <c r="Y2899">
        <v>33</v>
      </c>
      <c r="Z2899">
        <v>-99</v>
      </c>
    </row>
    <row r="2900" spans="1:26" x14ac:dyDescent="0.35">
      <c r="A2900" s="28" t="str">
        <f t="shared" si="45"/>
        <v>1.0 - SCHOOL CS TOTAL2022Cedar City High</v>
      </c>
      <c r="B2900" s="28" t="s">
        <v>2078</v>
      </c>
      <c r="C2900" s="28" t="s">
        <v>1099</v>
      </c>
      <c r="D2900" s="28" t="s">
        <v>323</v>
      </c>
      <c r="E2900" s="28" t="s">
        <v>988</v>
      </c>
      <c r="F2900" s="28" t="s">
        <v>324</v>
      </c>
      <c r="G2900" s="28" t="s">
        <v>401</v>
      </c>
      <c r="H2900" s="28" t="s">
        <v>271</v>
      </c>
      <c r="I2900" s="28" t="s">
        <v>313</v>
      </c>
      <c r="J2900" s="28" t="s">
        <v>314</v>
      </c>
      <c r="K2900">
        <v>4900390</v>
      </c>
      <c r="L2900">
        <v>2</v>
      </c>
      <c r="M2900">
        <v>109</v>
      </c>
      <c r="N2900">
        <v>30</v>
      </c>
      <c r="O2900">
        <v>79</v>
      </c>
      <c r="P2900">
        <v>-99</v>
      </c>
      <c r="Q2900">
        <v>-99</v>
      </c>
      <c r="R2900">
        <v>-99</v>
      </c>
      <c r="S2900">
        <v>19</v>
      </c>
      <c r="T2900">
        <v>-99</v>
      </c>
      <c r="U2900">
        <v>-99</v>
      </c>
      <c r="V2900">
        <v>76</v>
      </c>
      <c r="W2900">
        <v>12</v>
      </c>
      <c r="X2900">
        <v>0</v>
      </c>
      <c r="Y2900">
        <v>40</v>
      </c>
      <c r="Z2900">
        <v>-99</v>
      </c>
    </row>
    <row r="2901" spans="1:26" x14ac:dyDescent="0.35">
      <c r="A2901" s="28" t="str">
        <f t="shared" si="45"/>
        <v>1.0 - SCHOOL CS TOTAL2022Parowan High</v>
      </c>
      <c r="B2901" s="28" t="s">
        <v>2078</v>
      </c>
      <c r="C2901" s="28" t="s">
        <v>1099</v>
      </c>
      <c r="D2901" s="28" t="s">
        <v>670</v>
      </c>
      <c r="E2901" s="28" t="s">
        <v>1000</v>
      </c>
      <c r="F2901" s="28" t="s">
        <v>671</v>
      </c>
      <c r="G2901" s="28" t="s">
        <v>291</v>
      </c>
      <c r="H2901" s="28" t="s">
        <v>271</v>
      </c>
      <c r="I2901" s="28" t="s">
        <v>313</v>
      </c>
      <c r="J2901" s="28" t="s">
        <v>314</v>
      </c>
      <c r="K2901">
        <v>4900390</v>
      </c>
      <c r="L2901">
        <v>1</v>
      </c>
      <c r="M2901">
        <v>42</v>
      </c>
      <c r="N2901">
        <v>18</v>
      </c>
      <c r="O2901">
        <v>24</v>
      </c>
      <c r="P2901">
        <v>-99</v>
      </c>
      <c r="Q2901">
        <v>-99</v>
      </c>
      <c r="R2901">
        <v>-99</v>
      </c>
      <c r="S2901">
        <v>-99</v>
      </c>
      <c r="T2901">
        <v>-99</v>
      </c>
      <c r="U2901">
        <v>-99</v>
      </c>
      <c r="V2901">
        <v>39</v>
      </c>
      <c r="W2901">
        <v>-99</v>
      </c>
      <c r="X2901">
        <v>0</v>
      </c>
      <c r="Y2901">
        <v>-99</v>
      </c>
      <c r="Z2901">
        <v>-99</v>
      </c>
    </row>
    <row r="2902" spans="1:26" x14ac:dyDescent="0.35">
      <c r="A2902" s="28" t="str">
        <f t="shared" si="45"/>
        <v>1.0 - SCHOOL CS TOTAL2022Southwest Educational Academy</v>
      </c>
      <c r="B2902" s="28" t="s">
        <v>2078</v>
      </c>
      <c r="C2902" s="28" t="s">
        <v>1099</v>
      </c>
      <c r="D2902" s="28" t="s">
        <v>1089</v>
      </c>
      <c r="E2902" s="28" t="s">
        <v>1016</v>
      </c>
      <c r="F2902" s="28" t="s">
        <v>1090</v>
      </c>
      <c r="G2902" s="28" t="s">
        <v>1956</v>
      </c>
      <c r="H2902" s="28" t="s">
        <v>271</v>
      </c>
      <c r="I2902" s="28" t="s">
        <v>313</v>
      </c>
      <c r="J2902" s="28" t="s">
        <v>314</v>
      </c>
      <c r="K2902">
        <v>4900390</v>
      </c>
      <c r="L2902">
        <v>1</v>
      </c>
      <c r="M2902">
        <v>-99</v>
      </c>
      <c r="N2902">
        <v>-99</v>
      </c>
      <c r="O2902">
        <v>-99</v>
      </c>
      <c r="P2902">
        <v>-99</v>
      </c>
      <c r="Q2902">
        <v>-99</v>
      </c>
      <c r="R2902">
        <v>-99</v>
      </c>
      <c r="S2902">
        <v>-99</v>
      </c>
      <c r="T2902">
        <v>-99</v>
      </c>
      <c r="U2902">
        <v>-99</v>
      </c>
      <c r="V2902">
        <v>-99</v>
      </c>
      <c r="W2902">
        <v>-99</v>
      </c>
      <c r="X2902">
        <v>0</v>
      </c>
      <c r="Y2902">
        <v>-99</v>
      </c>
      <c r="Z2902">
        <v>-99</v>
      </c>
    </row>
    <row r="2903" spans="1:26" x14ac:dyDescent="0.35">
      <c r="A2903" s="28" t="str">
        <f t="shared" si="45"/>
        <v>1.0 - SCHOOL CS TOTAL2022Itineris Early College High</v>
      </c>
      <c r="B2903" s="28" t="s">
        <v>2078</v>
      </c>
      <c r="C2903" s="28" t="s">
        <v>1099</v>
      </c>
      <c r="D2903" s="28" t="s">
        <v>488</v>
      </c>
      <c r="E2903" s="28" t="s">
        <v>986</v>
      </c>
      <c r="F2903" s="28" t="s">
        <v>489</v>
      </c>
      <c r="G2903" s="28" t="s">
        <v>304</v>
      </c>
      <c r="H2903" s="28" t="s">
        <v>271</v>
      </c>
      <c r="I2903" s="28" t="s">
        <v>488</v>
      </c>
      <c r="J2903" s="28" t="s">
        <v>490</v>
      </c>
      <c r="K2903">
        <v>4900067</v>
      </c>
      <c r="L2903">
        <v>3</v>
      </c>
      <c r="M2903">
        <v>98</v>
      </c>
      <c r="N2903">
        <v>33</v>
      </c>
      <c r="O2903">
        <v>65</v>
      </c>
      <c r="P2903">
        <v>-99</v>
      </c>
      <c r="Q2903">
        <v>-99</v>
      </c>
      <c r="R2903">
        <v>-99</v>
      </c>
      <c r="S2903">
        <v>21</v>
      </c>
      <c r="T2903">
        <v>-99</v>
      </c>
      <c r="U2903">
        <v>-99</v>
      </c>
      <c r="V2903">
        <v>61</v>
      </c>
      <c r="W2903">
        <v>-99</v>
      </c>
      <c r="X2903">
        <v>0</v>
      </c>
      <c r="Y2903">
        <v>-99</v>
      </c>
      <c r="Z2903">
        <v>-99</v>
      </c>
    </row>
    <row r="2904" spans="1:26" x14ac:dyDescent="0.35">
      <c r="A2904" s="28" t="str">
        <f t="shared" si="45"/>
        <v>1.0 - SCHOOL CS TOTAL2022Bingham High</v>
      </c>
      <c r="B2904" s="28" t="s">
        <v>2078</v>
      </c>
      <c r="C2904" s="28" t="s">
        <v>1099</v>
      </c>
      <c r="D2904" s="28" t="s">
        <v>273</v>
      </c>
      <c r="E2904" s="28" t="s">
        <v>988</v>
      </c>
      <c r="F2904" s="28" t="s">
        <v>274</v>
      </c>
      <c r="G2904" s="28" t="s">
        <v>304</v>
      </c>
      <c r="H2904" s="28" t="s">
        <v>271</v>
      </c>
      <c r="I2904" s="28" t="s">
        <v>275</v>
      </c>
      <c r="J2904" s="28" t="s">
        <v>276</v>
      </c>
      <c r="K2904">
        <v>4900420</v>
      </c>
      <c r="L2904">
        <v>5</v>
      </c>
      <c r="M2904">
        <v>400</v>
      </c>
      <c r="N2904">
        <v>101</v>
      </c>
      <c r="O2904">
        <v>299</v>
      </c>
      <c r="P2904">
        <v>-99</v>
      </c>
      <c r="Q2904">
        <v>21</v>
      </c>
      <c r="R2904">
        <v>-99</v>
      </c>
      <c r="S2904">
        <v>46</v>
      </c>
      <c r="T2904">
        <v>11</v>
      </c>
      <c r="U2904">
        <v>17</v>
      </c>
      <c r="V2904">
        <v>304</v>
      </c>
      <c r="W2904">
        <v>34</v>
      </c>
      <c r="X2904">
        <v>0</v>
      </c>
      <c r="Y2904">
        <v>41</v>
      </c>
      <c r="Z2904">
        <v>15</v>
      </c>
    </row>
    <row r="2905" spans="1:26" x14ac:dyDescent="0.35">
      <c r="A2905" s="28" t="str">
        <f t="shared" si="45"/>
        <v>1.0 - SCHOOL CS TOTAL2022Copper Hills High</v>
      </c>
      <c r="B2905" s="28" t="s">
        <v>2078</v>
      </c>
      <c r="C2905" s="28" t="s">
        <v>1099</v>
      </c>
      <c r="D2905" s="28" t="s">
        <v>344</v>
      </c>
      <c r="E2905" s="28" t="s">
        <v>995</v>
      </c>
      <c r="F2905" s="28" t="s">
        <v>345</v>
      </c>
      <c r="G2905" s="28" t="s">
        <v>304</v>
      </c>
      <c r="H2905" s="28" t="s">
        <v>271</v>
      </c>
      <c r="I2905" s="28" t="s">
        <v>275</v>
      </c>
      <c r="J2905" s="28" t="s">
        <v>276</v>
      </c>
      <c r="K2905">
        <v>4900420</v>
      </c>
      <c r="L2905">
        <v>6</v>
      </c>
      <c r="M2905">
        <v>504</v>
      </c>
      <c r="N2905">
        <v>153</v>
      </c>
      <c r="O2905">
        <v>351</v>
      </c>
      <c r="P2905">
        <v>-99</v>
      </c>
      <c r="Q2905">
        <v>-99</v>
      </c>
      <c r="R2905">
        <v>-99</v>
      </c>
      <c r="S2905">
        <v>116</v>
      </c>
      <c r="T2905">
        <v>-99</v>
      </c>
      <c r="U2905">
        <v>21</v>
      </c>
      <c r="V2905">
        <v>344</v>
      </c>
      <c r="W2905">
        <v>61</v>
      </c>
      <c r="X2905">
        <v>0</v>
      </c>
      <c r="Y2905">
        <v>85</v>
      </c>
      <c r="Z2905">
        <v>28</v>
      </c>
    </row>
    <row r="2906" spans="1:26" x14ac:dyDescent="0.35">
      <c r="A2906" s="28" t="str">
        <f t="shared" si="45"/>
        <v>1.0 - SCHOOL CS TOTAL2022Elk Ridge Middle</v>
      </c>
      <c r="B2906" s="28" t="s">
        <v>2078</v>
      </c>
      <c r="C2906" s="28" t="s">
        <v>1099</v>
      </c>
      <c r="D2906" s="28" t="s">
        <v>396</v>
      </c>
      <c r="E2906" s="28" t="s">
        <v>1019</v>
      </c>
      <c r="F2906" s="28" t="s">
        <v>397</v>
      </c>
      <c r="G2906" s="28" t="s">
        <v>291</v>
      </c>
      <c r="H2906" s="28" t="s">
        <v>401</v>
      </c>
      <c r="I2906" s="28" t="s">
        <v>275</v>
      </c>
      <c r="J2906" s="28" t="s">
        <v>276</v>
      </c>
      <c r="K2906">
        <v>4900420</v>
      </c>
      <c r="L2906">
        <v>2</v>
      </c>
      <c r="M2906">
        <v>22</v>
      </c>
      <c r="N2906">
        <v>-99</v>
      </c>
      <c r="O2906">
        <v>17</v>
      </c>
      <c r="P2906">
        <v>-99</v>
      </c>
      <c r="Q2906">
        <v>-99</v>
      </c>
      <c r="R2906">
        <v>-99</v>
      </c>
      <c r="S2906">
        <v>-99</v>
      </c>
      <c r="T2906">
        <v>-99</v>
      </c>
      <c r="U2906">
        <v>-99</v>
      </c>
      <c r="V2906">
        <v>12</v>
      </c>
      <c r="W2906">
        <v>-99</v>
      </c>
      <c r="X2906">
        <v>0</v>
      </c>
      <c r="Y2906">
        <v>-99</v>
      </c>
      <c r="Z2906">
        <v>-99</v>
      </c>
    </row>
    <row r="2907" spans="1:26" x14ac:dyDescent="0.35">
      <c r="A2907" s="28" t="str">
        <f t="shared" si="45"/>
        <v>1.0 - SCHOOL CS TOTAL2022Fort Herriman Middle</v>
      </c>
      <c r="B2907" s="28" t="s">
        <v>2078</v>
      </c>
      <c r="C2907" s="28" t="s">
        <v>1099</v>
      </c>
      <c r="D2907" s="28" t="s">
        <v>419</v>
      </c>
      <c r="E2907" s="28" t="s">
        <v>1025</v>
      </c>
      <c r="F2907" s="28" t="s">
        <v>420</v>
      </c>
      <c r="G2907" s="28" t="s">
        <v>291</v>
      </c>
      <c r="H2907" s="28" t="s">
        <v>401</v>
      </c>
      <c r="I2907" s="28" t="s">
        <v>275</v>
      </c>
      <c r="J2907" s="28" t="s">
        <v>276</v>
      </c>
      <c r="K2907">
        <v>4900420</v>
      </c>
      <c r="L2907">
        <v>1</v>
      </c>
      <c r="M2907">
        <v>125</v>
      </c>
      <c r="N2907">
        <v>44</v>
      </c>
      <c r="O2907">
        <v>81</v>
      </c>
      <c r="P2907">
        <v>-99</v>
      </c>
      <c r="Q2907">
        <v>-99</v>
      </c>
      <c r="R2907">
        <v>-99</v>
      </c>
      <c r="S2907">
        <v>-99</v>
      </c>
      <c r="T2907">
        <v>-99</v>
      </c>
      <c r="U2907">
        <v>-99</v>
      </c>
      <c r="V2907">
        <v>109</v>
      </c>
      <c r="W2907">
        <v>-99</v>
      </c>
      <c r="X2907">
        <v>0</v>
      </c>
      <c r="Y2907">
        <v>-99</v>
      </c>
      <c r="Z2907">
        <v>-99</v>
      </c>
    </row>
    <row r="2908" spans="1:26" x14ac:dyDescent="0.35">
      <c r="A2908" s="28" t="str">
        <f t="shared" si="45"/>
        <v>1.0 - SCHOOL CS TOTAL2022Herriman High</v>
      </c>
      <c r="B2908" s="28" t="s">
        <v>2078</v>
      </c>
      <c r="C2908" s="28" t="s">
        <v>1099</v>
      </c>
      <c r="D2908" s="28" t="s">
        <v>452</v>
      </c>
      <c r="E2908" s="28" t="s">
        <v>1030</v>
      </c>
      <c r="F2908" s="28" t="s">
        <v>453</v>
      </c>
      <c r="G2908" s="28" t="s">
        <v>304</v>
      </c>
      <c r="H2908" s="28" t="s">
        <v>271</v>
      </c>
      <c r="I2908" s="28" t="s">
        <v>275</v>
      </c>
      <c r="J2908" s="28" t="s">
        <v>276</v>
      </c>
      <c r="K2908">
        <v>4900420</v>
      </c>
      <c r="L2908">
        <v>9</v>
      </c>
      <c r="M2908">
        <v>397</v>
      </c>
      <c r="N2908">
        <v>89</v>
      </c>
      <c r="O2908">
        <v>308</v>
      </c>
      <c r="P2908">
        <v>-99</v>
      </c>
      <c r="Q2908">
        <v>20</v>
      </c>
      <c r="R2908">
        <v>-99</v>
      </c>
      <c r="S2908">
        <v>50</v>
      </c>
      <c r="T2908">
        <v>-99</v>
      </c>
      <c r="U2908">
        <v>13</v>
      </c>
      <c r="V2908">
        <v>307</v>
      </c>
      <c r="W2908">
        <v>35</v>
      </c>
      <c r="X2908">
        <v>0</v>
      </c>
      <c r="Y2908">
        <v>33</v>
      </c>
      <c r="Z2908">
        <v>14</v>
      </c>
    </row>
    <row r="2909" spans="1:26" x14ac:dyDescent="0.35">
      <c r="A2909" s="28" t="str">
        <f t="shared" si="45"/>
        <v>1.0 - SCHOOL CS TOTAL2022Hidden Valley Middle</v>
      </c>
      <c r="B2909" s="28" t="s">
        <v>2078</v>
      </c>
      <c r="C2909" s="28" t="s">
        <v>1099</v>
      </c>
      <c r="D2909" s="28" t="s">
        <v>1076</v>
      </c>
      <c r="E2909" s="28" t="s">
        <v>1035</v>
      </c>
      <c r="F2909" s="28" t="s">
        <v>1077</v>
      </c>
      <c r="G2909" s="28" t="s">
        <v>291</v>
      </c>
      <c r="H2909" s="28" t="s">
        <v>401</v>
      </c>
      <c r="I2909" s="28" t="s">
        <v>275</v>
      </c>
      <c r="J2909" s="28" t="s">
        <v>276</v>
      </c>
      <c r="K2909">
        <v>4900420</v>
      </c>
      <c r="L2909">
        <v>1</v>
      </c>
      <c r="M2909">
        <v>22</v>
      </c>
      <c r="N2909">
        <v>-99</v>
      </c>
      <c r="O2909">
        <v>17</v>
      </c>
      <c r="P2909">
        <v>-99</v>
      </c>
      <c r="Q2909">
        <v>-99</v>
      </c>
      <c r="R2909">
        <v>-99</v>
      </c>
      <c r="S2909">
        <v>-99</v>
      </c>
      <c r="T2909">
        <v>-99</v>
      </c>
      <c r="U2909">
        <v>-99</v>
      </c>
      <c r="V2909">
        <v>14</v>
      </c>
      <c r="W2909">
        <v>-99</v>
      </c>
      <c r="X2909">
        <v>0</v>
      </c>
      <c r="Y2909">
        <v>-99</v>
      </c>
      <c r="Z2909">
        <v>-99</v>
      </c>
    </row>
    <row r="2910" spans="1:26" x14ac:dyDescent="0.35">
      <c r="A2910" s="28" t="str">
        <f t="shared" si="45"/>
        <v>1.0 - SCHOOL CS TOTAL2022Joel P. Jensen Middle</v>
      </c>
      <c r="B2910" s="28" t="s">
        <v>2078</v>
      </c>
      <c r="C2910" s="28" t="s">
        <v>1099</v>
      </c>
      <c r="D2910" s="28" t="s">
        <v>497</v>
      </c>
      <c r="E2910" s="28" t="s">
        <v>1011</v>
      </c>
      <c r="F2910" s="28" t="s">
        <v>498</v>
      </c>
      <c r="G2910" s="28" t="s">
        <v>291</v>
      </c>
      <c r="H2910" s="28" t="s">
        <v>401</v>
      </c>
      <c r="I2910" s="28" t="s">
        <v>275</v>
      </c>
      <c r="J2910" s="28" t="s">
        <v>276</v>
      </c>
      <c r="K2910">
        <v>4900420</v>
      </c>
      <c r="L2910">
        <v>1</v>
      </c>
      <c r="M2910">
        <v>80</v>
      </c>
      <c r="N2910">
        <v>34</v>
      </c>
      <c r="O2910">
        <v>46</v>
      </c>
      <c r="P2910">
        <v>-99</v>
      </c>
      <c r="Q2910">
        <v>-99</v>
      </c>
      <c r="R2910">
        <v>-99</v>
      </c>
      <c r="S2910">
        <v>32</v>
      </c>
      <c r="T2910">
        <v>-99</v>
      </c>
      <c r="U2910">
        <v>-99</v>
      </c>
      <c r="V2910">
        <v>40</v>
      </c>
      <c r="W2910">
        <v>13</v>
      </c>
      <c r="X2910">
        <v>0</v>
      </c>
      <c r="Y2910">
        <v>33</v>
      </c>
      <c r="Z2910">
        <v>22</v>
      </c>
    </row>
    <row r="2911" spans="1:26" x14ac:dyDescent="0.35">
      <c r="A2911" s="28" t="str">
        <f t="shared" si="45"/>
        <v>1.0 - SCHOOL CS TOTAL2022Kings Peak High</v>
      </c>
      <c r="B2911" s="28" t="s">
        <v>2078</v>
      </c>
      <c r="C2911" s="28" t="s">
        <v>1099</v>
      </c>
      <c r="D2911" s="28" t="s">
        <v>1116</v>
      </c>
      <c r="E2911" s="28" t="s">
        <v>1117</v>
      </c>
      <c r="F2911" s="28" t="s">
        <v>1118</v>
      </c>
      <c r="G2911" s="28" t="s">
        <v>401</v>
      </c>
      <c r="H2911" s="28" t="s">
        <v>271</v>
      </c>
      <c r="I2911" s="28" t="s">
        <v>275</v>
      </c>
      <c r="J2911" s="28" t="s">
        <v>276</v>
      </c>
      <c r="K2911">
        <v>4900420</v>
      </c>
      <c r="L2911">
        <v>4</v>
      </c>
      <c r="M2911">
        <v>86</v>
      </c>
      <c r="N2911">
        <v>37</v>
      </c>
      <c r="O2911">
        <v>49</v>
      </c>
      <c r="P2911">
        <v>-99</v>
      </c>
      <c r="Q2911">
        <v>-99</v>
      </c>
      <c r="R2911">
        <v>-99</v>
      </c>
      <c r="S2911">
        <v>20</v>
      </c>
      <c r="T2911">
        <v>-99</v>
      </c>
      <c r="U2911">
        <v>-99</v>
      </c>
      <c r="V2911">
        <v>52</v>
      </c>
      <c r="W2911">
        <v>-99</v>
      </c>
      <c r="X2911">
        <v>0</v>
      </c>
      <c r="Y2911">
        <v>17</v>
      </c>
      <c r="Z2911">
        <v>-99</v>
      </c>
    </row>
    <row r="2912" spans="1:26" x14ac:dyDescent="0.35">
      <c r="A2912" s="28" t="str">
        <f t="shared" si="45"/>
        <v>1.0 - SCHOOL CS TOTAL2022Mountain Creek Middle School</v>
      </c>
      <c r="B2912" s="28" t="s">
        <v>2078</v>
      </c>
      <c r="C2912" s="28" t="s">
        <v>1099</v>
      </c>
      <c r="D2912" s="28" t="s">
        <v>577</v>
      </c>
      <c r="E2912" s="28" t="s">
        <v>1043</v>
      </c>
      <c r="F2912" s="28" t="s">
        <v>578</v>
      </c>
      <c r="G2912" s="28" t="s">
        <v>291</v>
      </c>
      <c r="H2912" s="28" t="s">
        <v>401</v>
      </c>
      <c r="I2912" s="28" t="s">
        <v>275</v>
      </c>
      <c r="J2912" s="28" t="s">
        <v>276</v>
      </c>
      <c r="K2912">
        <v>4900420</v>
      </c>
      <c r="L2912">
        <v>1</v>
      </c>
      <c r="M2912">
        <v>64</v>
      </c>
      <c r="N2912">
        <v>12</v>
      </c>
      <c r="O2912">
        <v>52</v>
      </c>
      <c r="P2912">
        <v>-99</v>
      </c>
      <c r="Q2912">
        <v>-99</v>
      </c>
      <c r="R2912">
        <v>-99</v>
      </c>
      <c r="S2912">
        <v>10</v>
      </c>
      <c r="T2912">
        <v>-99</v>
      </c>
      <c r="U2912">
        <v>-99</v>
      </c>
      <c r="V2912">
        <v>47</v>
      </c>
      <c r="W2912">
        <v>-99</v>
      </c>
      <c r="X2912">
        <v>0</v>
      </c>
      <c r="Y2912">
        <v>-99</v>
      </c>
      <c r="Z2912">
        <v>-99</v>
      </c>
    </row>
    <row r="2913" spans="1:26" x14ac:dyDescent="0.35">
      <c r="A2913" s="28" t="str">
        <f t="shared" si="45"/>
        <v xml:space="preserve">1.0 - SCHOOL CS TOTAL2022Mountain Ridge High </v>
      </c>
      <c r="B2913" s="28" t="s">
        <v>2078</v>
      </c>
      <c r="C2913" s="28" t="s">
        <v>1099</v>
      </c>
      <c r="D2913" s="28" t="s">
        <v>1958</v>
      </c>
      <c r="E2913" s="28" t="s">
        <v>1044</v>
      </c>
      <c r="F2913" s="28" t="s">
        <v>588</v>
      </c>
      <c r="G2913" s="28" t="s">
        <v>304</v>
      </c>
      <c r="H2913" s="28" t="s">
        <v>271</v>
      </c>
      <c r="I2913" s="28" t="s">
        <v>275</v>
      </c>
      <c r="J2913" s="28" t="s">
        <v>276</v>
      </c>
      <c r="K2913">
        <v>4900420</v>
      </c>
      <c r="L2913">
        <v>4</v>
      </c>
      <c r="M2913">
        <v>354</v>
      </c>
      <c r="N2913">
        <v>144</v>
      </c>
      <c r="O2913">
        <v>210</v>
      </c>
      <c r="P2913">
        <v>-99</v>
      </c>
      <c r="Q2913">
        <v>-99</v>
      </c>
      <c r="R2913">
        <v>-99</v>
      </c>
      <c r="S2913">
        <v>34</v>
      </c>
      <c r="T2913">
        <v>-99</v>
      </c>
      <c r="U2913">
        <v>10</v>
      </c>
      <c r="V2913">
        <v>297</v>
      </c>
      <c r="W2913">
        <v>17</v>
      </c>
      <c r="X2913">
        <v>0</v>
      </c>
      <c r="Y2913">
        <v>24</v>
      </c>
      <c r="Z2913">
        <v>10</v>
      </c>
    </row>
    <row r="2914" spans="1:26" x14ac:dyDescent="0.35">
      <c r="A2914" s="28" t="str">
        <f t="shared" si="45"/>
        <v>1.0 - SCHOOL CS TOTAL2022Oquirrh Hills Middle</v>
      </c>
      <c r="B2914" s="28" t="s">
        <v>2078</v>
      </c>
      <c r="C2914" s="28" t="s">
        <v>1099</v>
      </c>
      <c r="D2914" s="28" t="s">
        <v>651</v>
      </c>
      <c r="E2914" s="28" t="s">
        <v>1023</v>
      </c>
      <c r="F2914" s="28" t="s">
        <v>652</v>
      </c>
      <c r="G2914" s="28" t="s">
        <v>291</v>
      </c>
      <c r="H2914" s="28" t="s">
        <v>401</v>
      </c>
      <c r="I2914" s="28" t="s">
        <v>275</v>
      </c>
      <c r="J2914" s="28" t="s">
        <v>276</v>
      </c>
      <c r="K2914">
        <v>4900420</v>
      </c>
      <c r="L2914">
        <v>1</v>
      </c>
      <c r="M2914">
        <v>140</v>
      </c>
      <c r="N2914">
        <v>47</v>
      </c>
      <c r="O2914">
        <v>93</v>
      </c>
      <c r="P2914">
        <v>-99</v>
      </c>
      <c r="Q2914">
        <v>-99</v>
      </c>
      <c r="R2914">
        <v>-99</v>
      </c>
      <c r="S2914">
        <v>14</v>
      </c>
      <c r="T2914">
        <v>-99</v>
      </c>
      <c r="U2914">
        <v>10</v>
      </c>
      <c r="V2914">
        <v>114</v>
      </c>
      <c r="W2914">
        <v>20</v>
      </c>
      <c r="X2914">
        <v>0</v>
      </c>
      <c r="Y2914">
        <v>27</v>
      </c>
      <c r="Z2914">
        <v>-99</v>
      </c>
    </row>
    <row r="2915" spans="1:26" x14ac:dyDescent="0.35">
      <c r="A2915" s="28" t="str">
        <f t="shared" si="45"/>
        <v>1.0 - SCHOOL CS TOTAL2022Riverton High</v>
      </c>
      <c r="B2915" s="28" t="s">
        <v>2078</v>
      </c>
      <c r="C2915" s="28" t="s">
        <v>1099</v>
      </c>
      <c r="D2915" s="28" t="s">
        <v>718</v>
      </c>
      <c r="E2915" s="28" t="s">
        <v>1003</v>
      </c>
      <c r="F2915" s="28" t="s">
        <v>719</v>
      </c>
      <c r="G2915" s="28" t="s">
        <v>304</v>
      </c>
      <c r="H2915" s="28" t="s">
        <v>271</v>
      </c>
      <c r="I2915" s="28" t="s">
        <v>275</v>
      </c>
      <c r="J2915" s="28" t="s">
        <v>276</v>
      </c>
      <c r="K2915">
        <v>4900420</v>
      </c>
      <c r="L2915">
        <v>2</v>
      </c>
      <c r="M2915">
        <v>256</v>
      </c>
      <c r="N2915">
        <v>75</v>
      </c>
      <c r="O2915">
        <v>181</v>
      </c>
      <c r="P2915">
        <v>-99</v>
      </c>
      <c r="Q2915">
        <v>-99</v>
      </c>
      <c r="R2915">
        <v>-99</v>
      </c>
      <c r="S2915">
        <v>22</v>
      </c>
      <c r="T2915">
        <v>-99</v>
      </c>
      <c r="U2915">
        <v>-99</v>
      </c>
      <c r="V2915">
        <v>221</v>
      </c>
      <c r="W2915">
        <v>20</v>
      </c>
      <c r="X2915">
        <v>0</v>
      </c>
      <c r="Y2915">
        <v>22</v>
      </c>
      <c r="Z2915">
        <v>-99</v>
      </c>
    </row>
    <row r="2916" spans="1:26" x14ac:dyDescent="0.35">
      <c r="A2916" s="28" t="str">
        <f t="shared" si="45"/>
        <v>1.0 - SCHOOL CS TOTAL2022South Hills Middle</v>
      </c>
      <c r="B2916" s="28" t="s">
        <v>2078</v>
      </c>
      <c r="C2916" s="28" t="s">
        <v>1099</v>
      </c>
      <c r="D2916" s="28" t="s">
        <v>765</v>
      </c>
      <c r="E2916" s="28" t="s">
        <v>1057</v>
      </c>
      <c r="F2916" s="28" t="s">
        <v>766</v>
      </c>
      <c r="G2916" s="28" t="s">
        <v>291</v>
      </c>
      <c r="H2916" s="28" t="s">
        <v>401</v>
      </c>
      <c r="I2916" s="28" t="s">
        <v>275</v>
      </c>
      <c r="J2916" s="28" t="s">
        <v>276</v>
      </c>
      <c r="K2916">
        <v>4900420</v>
      </c>
      <c r="L2916">
        <v>1</v>
      </c>
      <c r="M2916">
        <v>29</v>
      </c>
      <c r="N2916">
        <v>-99</v>
      </c>
      <c r="O2916">
        <v>20</v>
      </c>
      <c r="P2916">
        <v>-99</v>
      </c>
      <c r="Q2916">
        <v>-99</v>
      </c>
      <c r="R2916">
        <v>-99</v>
      </c>
      <c r="S2916">
        <v>-99</v>
      </c>
      <c r="T2916">
        <v>-99</v>
      </c>
      <c r="U2916">
        <v>-99</v>
      </c>
      <c r="V2916">
        <v>24</v>
      </c>
      <c r="W2916">
        <v>-99</v>
      </c>
      <c r="X2916">
        <v>0</v>
      </c>
      <c r="Y2916">
        <v>-99</v>
      </c>
      <c r="Z2916">
        <v>-99</v>
      </c>
    </row>
    <row r="2917" spans="1:26" x14ac:dyDescent="0.35">
      <c r="A2917" s="28" t="str">
        <f t="shared" si="45"/>
        <v>1.0 - SCHOOL CS TOTAL2022South Jordan Middle</v>
      </c>
      <c r="B2917" s="28" t="s">
        <v>2078</v>
      </c>
      <c r="C2917" s="28" t="s">
        <v>1099</v>
      </c>
      <c r="D2917" s="28" t="s">
        <v>767</v>
      </c>
      <c r="E2917" s="28" t="s">
        <v>1018</v>
      </c>
      <c r="F2917" s="28" t="s">
        <v>768</v>
      </c>
      <c r="G2917" s="28" t="s">
        <v>291</v>
      </c>
      <c r="H2917" s="28" t="s">
        <v>401</v>
      </c>
      <c r="I2917" s="28" t="s">
        <v>275</v>
      </c>
      <c r="J2917" s="28" t="s">
        <v>276</v>
      </c>
      <c r="K2917">
        <v>4900420</v>
      </c>
      <c r="L2917">
        <v>1</v>
      </c>
      <c r="M2917">
        <v>70</v>
      </c>
      <c r="N2917">
        <v>25</v>
      </c>
      <c r="O2917">
        <v>45</v>
      </c>
      <c r="P2917">
        <v>-99</v>
      </c>
      <c r="Q2917">
        <v>-99</v>
      </c>
      <c r="R2917">
        <v>-99</v>
      </c>
      <c r="S2917">
        <v>-99</v>
      </c>
      <c r="T2917">
        <v>-99</v>
      </c>
      <c r="U2917">
        <v>-99</v>
      </c>
      <c r="V2917">
        <v>54</v>
      </c>
      <c r="W2917">
        <v>-99</v>
      </c>
      <c r="X2917">
        <v>0</v>
      </c>
      <c r="Y2917">
        <v>-99</v>
      </c>
      <c r="Z2917">
        <v>-99</v>
      </c>
    </row>
    <row r="2918" spans="1:26" x14ac:dyDescent="0.35">
      <c r="A2918" s="28" t="str">
        <f t="shared" si="45"/>
        <v>1.0 - SCHOOL CS TOTAL2022Sunset Ridge Middle</v>
      </c>
      <c r="B2918" s="28" t="s">
        <v>2078</v>
      </c>
      <c r="C2918" s="28" t="s">
        <v>1099</v>
      </c>
      <c r="D2918" s="28" t="s">
        <v>811</v>
      </c>
      <c r="E2918" s="28" t="s">
        <v>1048</v>
      </c>
      <c r="F2918" s="28" t="s">
        <v>812</v>
      </c>
      <c r="G2918" s="28" t="s">
        <v>291</v>
      </c>
      <c r="H2918" s="28" t="s">
        <v>401</v>
      </c>
      <c r="I2918" s="28" t="s">
        <v>275</v>
      </c>
      <c r="J2918" s="28" t="s">
        <v>276</v>
      </c>
      <c r="K2918">
        <v>4900420</v>
      </c>
      <c r="L2918">
        <v>1</v>
      </c>
      <c r="M2918">
        <v>76</v>
      </c>
      <c r="N2918">
        <v>35</v>
      </c>
      <c r="O2918">
        <v>41</v>
      </c>
      <c r="P2918">
        <v>-99</v>
      </c>
      <c r="Q2918">
        <v>-99</v>
      </c>
      <c r="R2918">
        <v>-99</v>
      </c>
      <c r="S2918">
        <v>19</v>
      </c>
      <c r="T2918">
        <v>-99</v>
      </c>
      <c r="U2918">
        <v>-99</v>
      </c>
      <c r="V2918">
        <v>47</v>
      </c>
      <c r="W2918">
        <v>-99</v>
      </c>
      <c r="X2918">
        <v>0</v>
      </c>
      <c r="Y2918">
        <v>12</v>
      </c>
      <c r="Z2918">
        <v>-99</v>
      </c>
    </row>
    <row r="2919" spans="1:26" x14ac:dyDescent="0.35">
      <c r="A2919" s="28" t="str">
        <f t="shared" si="45"/>
        <v>1.0 - SCHOOL CS TOTAL2022West Hills Middle</v>
      </c>
      <c r="B2919" s="28" t="s">
        <v>2078</v>
      </c>
      <c r="C2919" s="28" t="s">
        <v>1099</v>
      </c>
      <c r="D2919" s="28" t="s">
        <v>916</v>
      </c>
      <c r="E2919" s="28" t="s">
        <v>1047</v>
      </c>
      <c r="F2919" s="28" t="s">
        <v>917</v>
      </c>
      <c r="G2919" s="28" t="s">
        <v>291</v>
      </c>
      <c r="H2919" s="28" t="s">
        <v>401</v>
      </c>
      <c r="I2919" s="28" t="s">
        <v>275</v>
      </c>
      <c r="J2919" s="28" t="s">
        <v>276</v>
      </c>
      <c r="K2919">
        <v>4900420</v>
      </c>
      <c r="L2919">
        <v>1</v>
      </c>
      <c r="M2919">
        <v>106</v>
      </c>
      <c r="N2919">
        <v>29</v>
      </c>
      <c r="O2919">
        <v>77</v>
      </c>
      <c r="P2919">
        <v>-99</v>
      </c>
      <c r="Q2919">
        <v>-99</v>
      </c>
      <c r="R2919">
        <v>-99</v>
      </c>
      <c r="S2919">
        <v>33</v>
      </c>
      <c r="T2919">
        <v>-99</v>
      </c>
      <c r="U2919">
        <v>-99</v>
      </c>
      <c r="V2919">
        <v>63</v>
      </c>
      <c r="W2919">
        <v>-99</v>
      </c>
      <c r="X2919">
        <v>0</v>
      </c>
      <c r="Y2919">
        <v>29</v>
      </c>
      <c r="Z2919">
        <v>-99</v>
      </c>
    </row>
    <row r="2920" spans="1:26" x14ac:dyDescent="0.35">
      <c r="A2920" s="28" t="str">
        <f t="shared" si="45"/>
        <v>1.0 - SCHOOL CS TOTAL2022West Jordan High</v>
      </c>
      <c r="B2920" s="28" t="s">
        <v>2078</v>
      </c>
      <c r="C2920" s="28" t="s">
        <v>1099</v>
      </c>
      <c r="D2920" s="28" t="s">
        <v>918</v>
      </c>
      <c r="E2920" s="28" t="s">
        <v>1053</v>
      </c>
      <c r="F2920" s="28" t="s">
        <v>919</v>
      </c>
      <c r="G2920" s="28" t="s">
        <v>304</v>
      </c>
      <c r="H2920" s="28" t="s">
        <v>271</v>
      </c>
      <c r="I2920" s="28" t="s">
        <v>275</v>
      </c>
      <c r="J2920" s="28" t="s">
        <v>276</v>
      </c>
      <c r="K2920">
        <v>4900420</v>
      </c>
      <c r="L2920">
        <v>4</v>
      </c>
      <c r="M2920">
        <v>397</v>
      </c>
      <c r="N2920">
        <v>166</v>
      </c>
      <c r="O2920">
        <v>231</v>
      </c>
      <c r="P2920">
        <v>-99</v>
      </c>
      <c r="Q2920">
        <v>-99</v>
      </c>
      <c r="R2920">
        <v>-99</v>
      </c>
      <c r="S2920">
        <v>145</v>
      </c>
      <c r="T2920">
        <v>17</v>
      </c>
      <c r="U2920">
        <v>20</v>
      </c>
      <c r="V2920">
        <v>204</v>
      </c>
      <c r="W2920">
        <v>52</v>
      </c>
      <c r="X2920">
        <v>0</v>
      </c>
      <c r="Y2920">
        <v>135</v>
      </c>
      <c r="Z2920">
        <v>58</v>
      </c>
    </row>
    <row r="2921" spans="1:26" x14ac:dyDescent="0.35">
      <c r="A2921" s="28" t="str">
        <f t="shared" si="45"/>
        <v>1.0 - SCHOOL CS TOTAL2022West Jordan Middle</v>
      </c>
      <c r="B2921" s="28" t="s">
        <v>2078</v>
      </c>
      <c r="C2921" s="28" t="s">
        <v>1099</v>
      </c>
      <c r="D2921" s="28" t="s">
        <v>920</v>
      </c>
      <c r="E2921" s="28" t="s">
        <v>1021</v>
      </c>
      <c r="F2921" s="28" t="s">
        <v>921</v>
      </c>
      <c r="G2921" s="28" t="s">
        <v>291</v>
      </c>
      <c r="H2921" s="28" t="s">
        <v>401</v>
      </c>
      <c r="I2921" s="28" t="s">
        <v>275</v>
      </c>
      <c r="J2921" s="28" t="s">
        <v>276</v>
      </c>
      <c r="K2921">
        <v>4900420</v>
      </c>
      <c r="L2921">
        <v>2</v>
      </c>
      <c r="M2921">
        <v>61</v>
      </c>
      <c r="N2921">
        <v>13</v>
      </c>
      <c r="O2921">
        <v>48</v>
      </c>
      <c r="P2921">
        <v>-99</v>
      </c>
      <c r="Q2921">
        <v>-99</v>
      </c>
      <c r="R2921">
        <v>-99</v>
      </c>
      <c r="S2921">
        <v>14</v>
      </c>
      <c r="T2921">
        <v>-99</v>
      </c>
      <c r="U2921">
        <v>-99</v>
      </c>
      <c r="V2921">
        <v>37</v>
      </c>
      <c r="W2921">
        <v>-99</v>
      </c>
      <c r="X2921">
        <v>0</v>
      </c>
      <c r="Y2921">
        <v>18</v>
      </c>
      <c r="Z2921">
        <v>12</v>
      </c>
    </row>
    <row r="2922" spans="1:26" x14ac:dyDescent="0.35">
      <c r="A2922" s="28" t="str">
        <f t="shared" si="45"/>
        <v>1.0 - SCHOOL CS TOTAL2022Juab High</v>
      </c>
      <c r="B2922" s="28" t="s">
        <v>2078</v>
      </c>
      <c r="C2922" s="28" t="s">
        <v>1099</v>
      </c>
      <c r="D2922" s="28" t="s">
        <v>501</v>
      </c>
      <c r="E2922" s="28" t="s">
        <v>988</v>
      </c>
      <c r="F2922" s="28" t="s">
        <v>502</v>
      </c>
      <c r="G2922" s="28" t="s">
        <v>401</v>
      </c>
      <c r="H2922" s="28" t="s">
        <v>271</v>
      </c>
      <c r="I2922" s="28" t="s">
        <v>503</v>
      </c>
      <c r="J2922" s="28" t="s">
        <v>504</v>
      </c>
      <c r="K2922">
        <v>4900450</v>
      </c>
      <c r="L2922">
        <v>5</v>
      </c>
      <c r="M2922">
        <v>268</v>
      </c>
      <c r="N2922">
        <v>54</v>
      </c>
      <c r="O2922">
        <v>214</v>
      </c>
      <c r="P2922">
        <v>-99</v>
      </c>
      <c r="Q2922">
        <v>-99</v>
      </c>
      <c r="R2922">
        <v>-99</v>
      </c>
      <c r="S2922">
        <v>30</v>
      </c>
      <c r="T2922">
        <v>-99</v>
      </c>
      <c r="U2922">
        <v>-99</v>
      </c>
      <c r="V2922">
        <v>233</v>
      </c>
      <c r="W2922">
        <v>31</v>
      </c>
      <c r="X2922">
        <v>0</v>
      </c>
      <c r="Y2922">
        <v>90</v>
      </c>
      <c r="Z2922">
        <v>-99</v>
      </c>
    </row>
    <row r="2923" spans="1:26" x14ac:dyDescent="0.35">
      <c r="A2923" s="28" t="str">
        <f t="shared" si="45"/>
        <v>1.0 - SCHOOL CS TOTAL2022Kanab High</v>
      </c>
      <c r="B2923" s="28" t="s">
        <v>2078</v>
      </c>
      <c r="C2923" s="28" t="s">
        <v>1099</v>
      </c>
      <c r="D2923" s="28" t="s">
        <v>506</v>
      </c>
      <c r="E2923" s="28" t="s">
        <v>988</v>
      </c>
      <c r="F2923" s="28" t="s">
        <v>507</v>
      </c>
      <c r="G2923" s="28" t="s">
        <v>401</v>
      </c>
      <c r="H2923" s="28" t="s">
        <v>271</v>
      </c>
      <c r="I2923" s="28" t="s">
        <v>508</v>
      </c>
      <c r="J2923" s="28" t="s">
        <v>509</v>
      </c>
      <c r="K2923">
        <v>4900480</v>
      </c>
      <c r="L2923">
        <v>1</v>
      </c>
      <c r="M2923">
        <v>10</v>
      </c>
      <c r="N2923">
        <v>-99</v>
      </c>
      <c r="O2923">
        <v>-99</v>
      </c>
      <c r="P2923">
        <v>-99</v>
      </c>
      <c r="Q2923">
        <v>-99</v>
      </c>
      <c r="R2923">
        <v>-99</v>
      </c>
      <c r="S2923">
        <v>-99</v>
      </c>
      <c r="T2923">
        <v>-99</v>
      </c>
      <c r="U2923">
        <v>-99</v>
      </c>
      <c r="V2923">
        <v>-99</v>
      </c>
      <c r="W2923">
        <v>-99</v>
      </c>
      <c r="X2923">
        <v>0</v>
      </c>
      <c r="Y2923">
        <v>-99</v>
      </c>
      <c r="Z2923">
        <v>-99</v>
      </c>
    </row>
    <row r="2924" spans="1:26" x14ac:dyDescent="0.35">
      <c r="A2924" s="28" t="str">
        <f t="shared" si="45"/>
        <v>1.0 - SCHOOL CS TOTAL2022Valley High</v>
      </c>
      <c r="B2924" s="28" t="s">
        <v>2078</v>
      </c>
      <c r="C2924" s="28" t="s">
        <v>1099</v>
      </c>
      <c r="D2924" s="28" t="s">
        <v>880</v>
      </c>
      <c r="E2924" s="28" t="s">
        <v>1000</v>
      </c>
      <c r="F2924" s="28" t="s">
        <v>881</v>
      </c>
      <c r="G2924" s="28" t="s">
        <v>291</v>
      </c>
      <c r="H2924" s="28" t="s">
        <v>271</v>
      </c>
      <c r="I2924" s="28" t="s">
        <v>508</v>
      </c>
      <c r="J2924" s="28" t="s">
        <v>509</v>
      </c>
      <c r="K2924">
        <v>4900480</v>
      </c>
      <c r="L2924">
        <v>1</v>
      </c>
      <c r="M2924">
        <v>13</v>
      </c>
      <c r="N2924">
        <v>10</v>
      </c>
      <c r="O2924">
        <v>-99</v>
      </c>
      <c r="P2924">
        <v>-99</v>
      </c>
      <c r="Q2924">
        <v>-99</v>
      </c>
      <c r="R2924">
        <v>-99</v>
      </c>
      <c r="S2924">
        <v>-99</v>
      </c>
      <c r="T2924">
        <v>-99</v>
      </c>
      <c r="U2924">
        <v>-99</v>
      </c>
      <c r="V2924">
        <v>12</v>
      </c>
      <c r="W2924">
        <v>-99</v>
      </c>
      <c r="X2924">
        <v>0</v>
      </c>
      <c r="Y2924">
        <v>-99</v>
      </c>
      <c r="Z2924">
        <v>-99</v>
      </c>
    </row>
    <row r="2925" spans="1:26" x14ac:dyDescent="0.35">
      <c r="A2925" s="28" t="str">
        <f t="shared" si="45"/>
        <v>1.0 - SCHOOL CS TOTAL2022Karl G. Maeser Preparatory Academy</v>
      </c>
      <c r="B2925" s="28" t="s">
        <v>2078</v>
      </c>
      <c r="C2925" s="28" t="s">
        <v>1099</v>
      </c>
      <c r="D2925" s="28" t="s">
        <v>511</v>
      </c>
      <c r="E2925" s="28" t="s">
        <v>986</v>
      </c>
      <c r="F2925" s="28" t="s">
        <v>512</v>
      </c>
      <c r="G2925" s="28" t="s">
        <v>291</v>
      </c>
      <c r="H2925" s="28" t="s">
        <v>271</v>
      </c>
      <c r="I2925" s="28" t="s">
        <v>511</v>
      </c>
      <c r="J2925" s="28" t="s">
        <v>513</v>
      </c>
      <c r="K2925">
        <v>4900056</v>
      </c>
      <c r="L2925">
        <v>3</v>
      </c>
      <c r="M2925">
        <v>106</v>
      </c>
      <c r="N2925">
        <v>29</v>
      </c>
      <c r="O2925">
        <v>77</v>
      </c>
      <c r="P2925">
        <v>-99</v>
      </c>
      <c r="Q2925">
        <v>12</v>
      </c>
      <c r="R2925">
        <v>-99</v>
      </c>
      <c r="S2925">
        <v>22</v>
      </c>
      <c r="T2925">
        <v>-99</v>
      </c>
      <c r="U2925">
        <v>-99</v>
      </c>
      <c r="V2925">
        <v>69</v>
      </c>
      <c r="W2925">
        <v>11</v>
      </c>
      <c r="X2925">
        <v>0</v>
      </c>
      <c r="Y2925">
        <v>-99</v>
      </c>
      <c r="Z2925">
        <v>-99</v>
      </c>
    </row>
    <row r="2926" spans="1:26" x14ac:dyDescent="0.35">
      <c r="A2926" s="28" t="str">
        <f t="shared" si="45"/>
        <v>1.0 - SCHOOL CS TOTAL2022Leadership Academy of Utah</v>
      </c>
      <c r="B2926" s="28" t="s">
        <v>2078</v>
      </c>
      <c r="C2926" s="28" t="s">
        <v>1099</v>
      </c>
      <c r="D2926" s="28" t="s">
        <v>527</v>
      </c>
      <c r="E2926" s="28" t="s">
        <v>986</v>
      </c>
      <c r="F2926" s="28" t="s">
        <v>528</v>
      </c>
      <c r="G2926" s="28" t="s">
        <v>1081</v>
      </c>
      <c r="H2926" s="28" t="s">
        <v>271</v>
      </c>
      <c r="I2926" s="28" t="s">
        <v>527</v>
      </c>
      <c r="J2926" s="28" t="s">
        <v>529</v>
      </c>
      <c r="K2926">
        <v>4900196</v>
      </c>
      <c r="L2926">
        <v>4</v>
      </c>
      <c r="M2926">
        <v>21</v>
      </c>
      <c r="N2926">
        <v>-99</v>
      </c>
      <c r="O2926">
        <v>17</v>
      </c>
      <c r="P2926">
        <v>-99</v>
      </c>
      <c r="Q2926">
        <v>-99</v>
      </c>
      <c r="R2926">
        <v>-99</v>
      </c>
      <c r="S2926">
        <v>-99</v>
      </c>
      <c r="T2926">
        <v>-99</v>
      </c>
      <c r="U2926">
        <v>-99</v>
      </c>
      <c r="V2926">
        <v>19</v>
      </c>
      <c r="W2926">
        <v>-99</v>
      </c>
      <c r="X2926">
        <v>0</v>
      </c>
      <c r="Y2926">
        <v>-99</v>
      </c>
      <c r="Z2926">
        <v>-99</v>
      </c>
    </row>
    <row r="2927" spans="1:26" x14ac:dyDescent="0.35">
      <c r="A2927" s="28" t="str">
        <f t="shared" si="45"/>
        <v>1.0 - SCHOOL CS TOTAL2022Lincoln Academy</v>
      </c>
      <c r="B2927" s="28" t="s">
        <v>2078</v>
      </c>
      <c r="C2927" s="28" t="s">
        <v>1099</v>
      </c>
      <c r="D2927" s="28" t="s">
        <v>535</v>
      </c>
      <c r="E2927" s="28" t="s">
        <v>990</v>
      </c>
      <c r="F2927" s="28" t="s">
        <v>536</v>
      </c>
      <c r="G2927" s="28" t="s">
        <v>1956</v>
      </c>
      <c r="H2927" s="28" t="s">
        <v>401</v>
      </c>
      <c r="I2927" s="28" t="s">
        <v>535</v>
      </c>
      <c r="J2927" s="28" t="s">
        <v>537</v>
      </c>
      <c r="K2927">
        <v>4900022</v>
      </c>
      <c r="L2927">
        <v>2</v>
      </c>
      <c r="M2927">
        <v>91</v>
      </c>
      <c r="N2927">
        <v>45</v>
      </c>
      <c r="O2927">
        <v>46</v>
      </c>
      <c r="P2927">
        <v>-99</v>
      </c>
      <c r="Q2927">
        <v>-99</v>
      </c>
      <c r="R2927">
        <v>-99</v>
      </c>
      <c r="S2927">
        <v>16</v>
      </c>
      <c r="T2927">
        <v>-99</v>
      </c>
      <c r="U2927">
        <v>-99</v>
      </c>
      <c r="V2927">
        <v>71</v>
      </c>
      <c r="W2927">
        <v>16</v>
      </c>
      <c r="X2927">
        <v>0</v>
      </c>
      <c r="Y2927">
        <v>20</v>
      </c>
      <c r="Z2927">
        <v>-99</v>
      </c>
    </row>
    <row r="2928" spans="1:26" x14ac:dyDescent="0.35">
      <c r="A2928" s="28" t="str">
        <f t="shared" si="45"/>
        <v>1.0 - SCHOOL CS TOTAL2022Logan High</v>
      </c>
      <c r="B2928" s="28" t="s">
        <v>2078</v>
      </c>
      <c r="C2928" s="28" t="s">
        <v>1099</v>
      </c>
      <c r="D2928" s="28" t="s">
        <v>539</v>
      </c>
      <c r="E2928" s="28" t="s">
        <v>988</v>
      </c>
      <c r="F2928" s="28" t="s">
        <v>540</v>
      </c>
      <c r="G2928" s="28" t="s">
        <v>401</v>
      </c>
      <c r="H2928" s="28" t="s">
        <v>271</v>
      </c>
      <c r="I2928" s="28" t="s">
        <v>541</v>
      </c>
      <c r="J2928" s="28" t="s">
        <v>542</v>
      </c>
      <c r="K2928">
        <v>4900510</v>
      </c>
      <c r="L2928">
        <v>2</v>
      </c>
      <c r="M2928">
        <v>192</v>
      </c>
      <c r="N2928">
        <v>50</v>
      </c>
      <c r="O2928">
        <v>142</v>
      </c>
      <c r="P2928">
        <v>-99</v>
      </c>
      <c r="Q2928">
        <v>-99</v>
      </c>
      <c r="R2928">
        <v>-99</v>
      </c>
      <c r="S2928">
        <v>62</v>
      </c>
      <c r="T2928">
        <v>-99</v>
      </c>
      <c r="U2928">
        <v>-99</v>
      </c>
      <c r="V2928">
        <v>111</v>
      </c>
      <c r="W2928">
        <v>10</v>
      </c>
      <c r="X2928">
        <v>0</v>
      </c>
      <c r="Y2928">
        <v>86</v>
      </c>
      <c r="Z2928">
        <v>21</v>
      </c>
    </row>
    <row r="2929" spans="1:26" x14ac:dyDescent="0.35">
      <c r="A2929" s="28" t="str">
        <f t="shared" si="45"/>
        <v>1.0 - SCHOOL CS TOTAL2022Merit College Preparatory Academy</v>
      </c>
      <c r="B2929" s="28" t="s">
        <v>2078</v>
      </c>
      <c r="C2929" s="28" t="s">
        <v>1099</v>
      </c>
      <c r="D2929" s="28" t="s">
        <v>552</v>
      </c>
      <c r="E2929" s="28" t="s">
        <v>986</v>
      </c>
      <c r="F2929" s="28" t="s">
        <v>553</v>
      </c>
      <c r="G2929" s="28" t="s">
        <v>291</v>
      </c>
      <c r="H2929" s="28" t="s">
        <v>271</v>
      </c>
      <c r="I2929" s="28" t="s">
        <v>552</v>
      </c>
      <c r="J2929" s="28" t="s">
        <v>554</v>
      </c>
      <c r="K2929">
        <v>4900131</v>
      </c>
      <c r="L2929">
        <v>7</v>
      </c>
      <c r="M2929">
        <v>154</v>
      </c>
      <c r="N2929">
        <v>69</v>
      </c>
      <c r="O2929">
        <v>85</v>
      </c>
      <c r="P2929">
        <v>-99</v>
      </c>
      <c r="Q2929">
        <v>-99</v>
      </c>
      <c r="R2929">
        <v>-99</v>
      </c>
      <c r="S2929">
        <v>47</v>
      </c>
      <c r="T2929">
        <v>-99</v>
      </c>
      <c r="U2929">
        <v>-99</v>
      </c>
      <c r="V2929">
        <v>102</v>
      </c>
      <c r="W2929">
        <v>33</v>
      </c>
      <c r="X2929">
        <v>0</v>
      </c>
      <c r="Y2929">
        <v>33</v>
      </c>
      <c r="Z2929">
        <v>12</v>
      </c>
    </row>
    <row r="2930" spans="1:26" x14ac:dyDescent="0.35">
      <c r="A2930" s="28" t="str">
        <f t="shared" si="45"/>
        <v>1.0 - SCHOOL CS TOTAL2022Delta High</v>
      </c>
      <c r="B2930" s="28" t="s">
        <v>2078</v>
      </c>
      <c r="C2930" s="28" t="s">
        <v>1099</v>
      </c>
      <c r="D2930" s="28" t="s">
        <v>367</v>
      </c>
      <c r="E2930" s="28" t="s">
        <v>988</v>
      </c>
      <c r="F2930" s="28" t="s">
        <v>368</v>
      </c>
      <c r="G2930" s="28" t="s">
        <v>401</v>
      </c>
      <c r="H2930" s="28" t="s">
        <v>271</v>
      </c>
      <c r="I2930" s="28" t="s">
        <v>369</v>
      </c>
      <c r="J2930" s="28" t="s">
        <v>370</v>
      </c>
      <c r="K2930">
        <v>4900540</v>
      </c>
      <c r="L2930">
        <v>3</v>
      </c>
      <c r="M2930">
        <v>44</v>
      </c>
      <c r="N2930">
        <v>15</v>
      </c>
      <c r="O2930">
        <v>29</v>
      </c>
      <c r="P2930">
        <v>-99</v>
      </c>
      <c r="Q2930">
        <v>-99</v>
      </c>
      <c r="R2930">
        <v>-99</v>
      </c>
      <c r="S2930">
        <v>10</v>
      </c>
      <c r="T2930">
        <v>-99</v>
      </c>
      <c r="U2930">
        <v>-99</v>
      </c>
      <c r="V2930">
        <v>34</v>
      </c>
      <c r="W2930">
        <v>10</v>
      </c>
      <c r="X2930">
        <v>0</v>
      </c>
      <c r="Y2930">
        <v>19</v>
      </c>
      <c r="Z2930">
        <v>-99</v>
      </c>
    </row>
    <row r="2931" spans="1:26" x14ac:dyDescent="0.35">
      <c r="A2931" s="28" t="str">
        <f t="shared" si="45"/>
        <v>1.0 - SCHOOL CS TOTAL2022Eskdale High</v>
      </c>
      <c r="B2931" s="28" t="s">
        <v>2078</v>
      </c>
      <c r="C2931" s="28" t="s">
        <v>1099</v>
      </c>
      <c r="D2931" s="28" t="s">
        <v>405</v>
      </c>
      <c r="E2931" s="28" t="s">
        <v>1004</v>
      </c>
      <c r="F2931" s="28" t="s">
        <v>406</v>
      </c>
      <c r="G2931" s="28" t="s">
        <v>291</v>
      </c>
      <c r="H2931" s="28" t="s">
        <v>271</v>
      </c>
      <c r="I2931" s="28" t="s">
        <v>369</v>
      </c>
      <c r="J2931" s="28" t="s">
        <v>370</v>
      </c>
      <c r="K2931">
        <v>4900540</v>
      </c>
      <c r="L2931">
        <v>1</v>
      </c>
      <c r="M2931">
        <v>-99</v>
      </c>
      <c r="N2931">
        <v>-99</v>
      </c>
      <c r="O2931">
        <v>-99</v>
      </c>
      <c r="P2931">
        <v>-99</v>
      </c>
      <c r="Q2931">
        <v>-99</v>
      </c>
      <c r="R2931">
        <v>-99</v>
      </c>
      <c r="S2931">
        <v>-99</v>
      </c>
      <c r="T2931">
        <v>-99</v>
      </c>
      <c r="U2931">
        <v>-99</v>
      </c>
      <c r="V2931">
        <v>-99</v>
      </c>
      <c r="W2931">
        <v>-99</v>
      </c>
      <c r="X2931">
        <v>0</v>
      </c>
      <c r="Y2931">
        <v>-99</v>
      </c>
      <c r="Z2931">
        <v>-99</v>
      </c>
    </row>
    <row r="2932" spans="1:26" x14ac:dyDescent="0.35">
      <c r="A2932" s="28" t="str">
        <f t="shared" si="45"/>
        <v>1.0 - SCHOOL CS TOTAL2022Millard High</v>
      </c>
      <c r="B2932" s="28" t="s">
        <v>2078</v>
      </c>
      <c r="C2932" s="28" t="s">
        <v>1099</v>
      </c>
      <c r="D2932" s="28" t="s">
        <v>561</v>
      </c>
      <c r="E2932" s="28" t="s">
        <v>1000</v>
      </c>
      <c r="F2932" s="28" t="s">
        <v>562</v>
      </c>
      <c r="G2932" s="28" t="s">
        <v>401</v>
      </c>
      <c r="H2932" s="28" t="s">
        <v>271</v>
      </c>
      <c r="I2932" s="28" t="s">
        <v>369</v>
      </c>
      <c r="J2932" s="28" t="s">
        <v>370</v>
      </c>
      <c r="K2932">
        <v>4900540</v>
      </c>
      <c r="L2932">
        <v>5</v>
      </c>
      <c r="M2932">
        <v>108</v>
      </c>
      <c r="N2932">
        <v>29</v>
      </c>
      <c r="O2932">
        <v>79</v>
      </c>
      <c r="P2932">
        <v>-99</v>
      </c>
      <c r="Q2932">
        <v>-99</v>
      </c>
      <c r="R2932">
        <v>-99</v>
      </c>
      <c r="S2932">
        <v>27</v>
      </c>
      <c r="T2932">
        <v>-99</v>
      </c>
      <c r="U2932">
        <v>-99</v>
      </c>
      <c r="V2932">
        <v>72</v>
      </c>
      <c r="W2932">
        <v>14</v>
      </c>
      <c r="X2932">
        <v>0</v>
      </c>
      <c r="Y2932">
        <v>44</v>
      </c>
      <c r="Z2932">
        <v>-99</v>
      </c>
    </row>
    <row r="2933" spans="1:26" x14ac:dyDescent="0.35">
      <c r="A2933" s="28" t="str">
        <f t="shared" si="45"/>
        <v>1.0 - SCHOOL CS TOTAL2022Morgan High</v>
      </c>
      <c r="B2933" s="28" t="s">
        <v>2078</v>
      </c>
      <c r="C2933" s="28" t="s">
        <v>1099</v>
      </c>
      <c r="D2933" s="28" t="s">
        <v>570</v>
      </c>
      <c r="E2933" s="28" t="s">
        <v>988</v>
      </c>
      <c r="F2933" s="28" t="s">
        <v>571</v>
      </c>
      <c r="G2933" s="28" t="s">
        <v>401</v>
      </c>
      <c r="H2933" s="28" t="s">
        <v>271</v>
      </c>
      <c r="I2933" s="28" t="s">
        <v>572</v>
      </c>
      <c r="J2933" s="28" t="s">
        <v>573</v>
      </c>
      <c r="K2933">
        <v>4900570</v>
      </c>
      <c r="L2933">
        <v>11</v>
      </c>
      <c r="M2933">
        <v>497</v>
      </c>
      <c r="N2933">
        <v>204</v>
      </c>
      <c r="O2933">
        <v>293</v>
      </c>
      <c r="P2933">
        <v>-99</v>
      </c>
      <c r="Q2933">
        <v>-99</v>
      </c>
      <c r="R2933">
        <v>-99</v>
      </c>
      <c r="S2933">
        <v>18</v>
      </c>
      <c r="T2933">
        <v>-99</v>
      </c>
      <c r="U2933">
        <v>10</v>
      </c>
      <c r="V2933">
        <v>463</v>
      </c>
      <c r="W2933">
        <v>36</v>
      </c>
      <c r="X2933">
        <v>0</v>
      </c>
      <c r="Y2933">
        <v>29</v>
      </c>
      <c r="Z2933">
        <v>-99</v>
      </c>
    </row>
    <row r="2934" spans="1:26" x14ac:dyDescent="0.35">
      <c r="A2934" s="28" t="str">
        <f t="shared" si="45"/>
        <v>1.0 - SCHOOL CS TOTAL2022Morgan Online</v>
      </c>
      <c r="B2934" s="28" t="s">
        <v>2078</v>
      </c>
      <c r="C2934" s="28" t="s">
        <v>1099</v>
      </c>
      <c r="D2934" s="28" t="s">
        <v>1121</v>
      </c>
      <c r="E2934" s="28" t="s">
        <v>1002</v>
      </c>
      <c r="F2934" s="28" t="s">
        <v>1122</v>
      </c>
      <c r="G2934" s="28" t="s">
        <v>1956</v>
      </c>
      <c r="H2934" s="28" t="s">
        <v>271</v>
      </c>
      <c r="I2934" s="28" t="s">
        <v>572</v>
      </c>
      <c r="J2934" s="28" t="s">
        <v>573</v>
      </c>
      <c r="K2934">
        <v>4900570</v>
      </c>
      <c r="L2934">
        <v>1</v>
      </c>
      <c r="M2934">
        <v>-99</v>
      </c>
      <c r="N2934">
        <v>-99</v>
      </c>
      <c r="O2934">
        <v>-99</v>
      </c>
      <c r="P2934">
        <v>-99</v>
      </c>
      <c r="Q2934">
        <v>-99</v>
      </c>
      <c r="R2934">
        <v>-99</v>
      </c>
      <c r="S2934">
        <v>-99</v>
      </c>
      <c r="T2934">
        <v>-99</v>
      </c>
      <c r="U2934">
        <v>-99</v>
      </c>
      <c r="V2934">
        <v>-99</v>
      </c>
      <c r="W2934">
        <v>-99</v>
      </c>
      <c r="X2934">
        <v>0</v>
      </c>
      <c r="Y2934">
        <v>-99</v>
      </c>
      <c r="Z2934">
        <v>-99</v>
      </c>
    </row>
    <row r="2935" spans="1:26" x14ac:dyDescent="0.35">
      <c r="A2935" s="28" t="str">
        <f t="shared" si="45"/>
        <v>1.0 - SCHOOL CS TOTAL2022Mountain Heights Academy</v>
      </c>
      <c r="B2935" s="28" t="s">
        <v>2078</v>
      </c>
      <c r="C2935" s="28" t="s">
        <v>1099</v>
      </c>
      <c r="D2935" s="28" t="s">
        <v>581</v>
      </c>
      <c r="E2935" s="28" t="s">
        <v>1033</v>
      </c>
      <c r="F2935" s="28" t="s">
        <v>582</v>
      </c>
      <c r="G2935" s="28" t="s">
        <v>291</v>
      </c>
      <c r="H2935" s="28" t="s">
        <v>271</v>
      </c>
      <c r="I2935" s="28" t="s">
        <v>581</v>
      </c>
      <c r="J2935" s="28" t="s">
        <v>583</v>
      </c>
      <c r="K2935">
        <v>4900138</v>
      </c>
      <c r="L2935">
        <v>5</v>
      </c>
      <c r="M2935">
        <v>422</v>
      </c>
      <c r="N2935">
        <v>143</v>
      </c>
      <c r="O2935">
        <v>279</v>
      </c>
      <c r="P2935">
        <v>-99</v>
      </c>
      <c r="Q2935">
        <v>-99</v>
      </c>
      <c r="R2935">
        <v>-99</v>
      </c>
      <c r="S2935">
        <v>40</v>
      </c>
      <c r="T2935">
        <v>-99</v>
      </c>
      <c r="U2935">
        <v>20</v>
      </c>
      <c r="V2935">
        <v>342</v>
      </c>
      <c r="W2935">
        <v>80</v>
      </c>
      <c r="X2935">
        <v>0</v>
      </c>
      <c r="Y2935">
        <v>47</v>
      </c>
      <c r="Z2935">
        <v>-99</v>
      </c>
    </row>
    <row r="2936" spans="1:26" x14ac:dyDescent="0.35">
      <c r="A2936" s="28" t="str">
        <f t="shared" si="45"/>
        <v>1.0 - SCHOOL CS TOTAL2022Mountainville Academy</v>
      </c>
      <c r="B2936" s="28" t="s">
        <v>2078</v>
      </c>
      <c r="C2936" s="28" t="s">
        <v>1099</v>
      </c>
      <c r="D2936" s="28" t="s">
        <v>593</v>
      </c>
      <c r="E2936" s="28" t="s">
        <v>990</v>
      </c>
      <c r="F2936" s="28" t="s">
        <v>594</v>
      </c>
      <c r="G2936" s="28" t="s">
        <v>1957</v>
      </c>
      <c r="H2936" s="28" t="s">
        <v>401</v>
      </c>
      <c r="I2936" s="28" t="s">
        <v>593</v>
      </c>
      <c r="J2936" s="28" t="s">
        <v>595</v>
      </c>
      <c r="K2936">
        <v>4900051</v>
      </c>
      <c r="L2936">
        <v>1</v>
      </c>
      <c r="M2936">
        <v>20</v>
      </c>
      <c r="N2936">
        <v>-99</v>
      </c>
      <c r="O2936">
        <v>12</v>
      </c>
      <c r="P2936">
        <v>-99</v>
      </c>
      <c r="Q2936">
        <v>-99</v>
      </c>
      <c r="R2936">
        <v>-99</v>
      </c>
      <c r="S2936">
        <v>-99</v>
      </c>
      <c r="T2936">
        <v>-99</v>
      </c>
      <c r="U2936">
        <v>-99</v>
      </c>
      <c r="V2936">
        <v>17</v>
      </c>
      <c r="W2936">
        <v>-99</v>
      </c>
      <c r="X2936">
        <v>0</v>
      </c>
      <c r="Y2936">
        <v>-99</v>
      </c>
      <c r="Z2936">
        <v>-99</v>
      </c>
    </row>
    <row r="2937" spans="1:26" x14ac:dyDescent="0.35">
      <c r="A2937" s="28" t="str">
        <f t="shared" si="45"/>
        <v>1.0 - SCHOOL CS TOTAL2022Hillcrest Jr High</v>
      </c>
      <c r="B2937" s="28" t="s">
        <v>2078</v>
      </c>
      <c r="C2937" s="28" t="s">
        <v>1099</v>
      </c>
      <c r="D2937" s="28" t="s">
        <v>464</v>
      </c>
      <c r="E2937" s="28" t="s">
        <v>989</v>
      </c>
      <c r="F2937" s="28" t="s">
        <v>465</v>
      </c>
      <c r="G2937" s="28" t="s">
        <v>291</v>
      </c>
      <c r="H2937" s="28" t="s">
        <v>401</v>
      </c>
      <c r="I2937" s="28" t="s">
        <v>466</v>
      </c>
      <c r="J2937" s="28" t="s">
        <v>467</v>
      </c>
      <c r="K2937">
        <v>4900600</v>
      </c>
      <c r="L2937">
        <v>1</v>
      </c>
      <c r="M2937">
        <v>254</v>
      </c>
      <c r="N2937">
        <v>120</v>
      </c>
      <c r="O2937">
        <v>134</v>
      </c>
      <c r="P2937">
        <v>-99</v>
      </c>
      <c r="Q2937">
        <v>-99</v>
      </c>
      <c r="R2937">
        <v>12</v>
      </c>
      <c r="S2937">
        <v>71</v>
      </c>
      <c r="T2937">
        <v>-99</v>
      </c>
      <c r="U2937">
        <v>10</v>
      </c>
      <c r="V2937">
        <v>150</v>
      </c>
      <c r="W2937">
        <v>46</v>
      </c>
      <c r="X2937">
        <v>0</v>
      </c>
      <c r="Y2937">
        <v>93</v>
      </c>
      <c r="Z2937">
        <v>33</v>
      </c>
    </row>
    <row r="2938" spans="1:26" x14ac:dyDescent="0.35">
      <c r="A2938" s="28" t="str">
        <f t="shared" si="45"/>
        <v>1.0 - SCHOOL CS TOTAL2022Murray High</v>
      </c>
      <c r="B2938" s="28" t="s">
        <v>2078</v>
      </c>
      <c r="C2938" s="28" t="s">
        <v>1099</v>
      </c>
      <c r="D2938" s="28" t="s">
        <v>601</v>
      </c>
      <c r="E2938" s="28" t="s">
        <v>988</v>
      </c>
      <c r="F2938" s="28" t="s">
        <v>602</v>
      </c>
      <c r="G2938" s="28" t="s">
        <v>304</v>
      </c>
      <c r="H2938" s="28" t="s">
        <v>271</v>
      </c>
      <c r="I2938" s="28" t="s">
        <v>466</v>
      </c>
      <c r="J2938" s="28" t="s">
        <v>467</v>
      </c>
      <c r="K2938">
        <v>4900600</v>
      </c>
      <c r="L2938">
        <v>7</v>
      </c>
      <c r="M2938">
        <v>304</v>
      </c>
      <c r="N2938">
        <v>79</v>
      </c>
      <c r="O2938">
        <v>225</v>
      </c>
      <c r="P2938">
        <v>-99</v>
      </c>
      <c r="Q2938">
        <v>-99</v>
      </c>
      <c r="R2938">
        <v>-99</v>
      </c>
      <c r="S2938">
        <v>68</v>
      </c>
      <c r="T2938">
        <v>-99</v>
      </c>
      <c r="U2938">
        <v>13</v>
      </c>
      <c r="V2938">
        <v>210</v>
      </c>
      <c r="W2938">
        <v>30</v>
      </c>
      <c r="X2938">
        <v>0</v>
      </c>
      <c r="Y2938">
        <v>64</v>
      </c>
      <c r="Z2938">
        <v>18</v>
      </c>
    </row>
    <row r="2939" spans="1:26" x14ac:dyDescent="0.35">
      <c r="A2939" s="28" t="str">
        <f t="shared" si="45"/>
        <v>1.0 - SCHOOL CS TOTAL2022Riverview Jr High</v>
      </c>
      <c r="B2939" s="28" t="s">
        <v>2078</v>
      </c>
      <c r="C2939" s="28" t="s">
        <v>1099</v>
      </c>
      <c r="D2939" s="28" t="s">
        <v>720</v>
      </c>
      <c r="E2939" s="28" t="s">
        <v>1021</v>
      </c>
      <c r="F2939" s="28" t="s">
        <v>721</v>
      </c>
      <c r="G2939" s="28" t="s">
        <v>291</v>
      </c>
      <c r="H2939" s="28" t="s">
        <v>401</v>
      </c>
      <c r="I2939" s="28" t="s">
        <v>466</v>
      </c>
      <c r="J2939" s="28" t="s">
        <v>467</v>
      </c>
      <c r="K2939">
        <v>4900600</v>
      </c>
      <c r="L2939">
        <v>1</v>
      </c>
      <c r="M2939">
        <v>154</v>
      </c>
      <c r="N2939">
        <v>78</v>
      </c>
      <c r="O2939">
        <v>76</v>
      </c>
      <c r="P2939">
        <v>-99</v>
      </c>
      <c r="Q2939">
        <v>-99</v>
      </c>
      <c r="R2939">
        <v>-99</v>
      </c>
      <c r="S2939">
        <v>23</v>
      </c>
      <c r="T2939">
        <v>-99</v>
      </c>
      <c r="U2939">
        <v>10</v>
      </c>
      <c r="V2939">
        <v>111</v>
      </c>
      <c r="W2939">
        <v>18</v>
      </c>
      <c r="X2939">
        <v>0</v>
      </c>
      <c r="Y2939">
        <v>33</v>
      </c>
      <c r="Z2939">
        <v>-99</v>
      </c>
    </row>
    <row r="2940" spans="1:26" x14ac:dyDescent="0.35">
      <c r="A2940" s="28" t="str">
        <f t="shared" si="45"/>
        <v>1.0 - SCHOOL CS TOTAL2022Landmark High</v>
      </c>
      <c r="B2940" s="28" t="s">
        <v>2078</v>
      </c>
      <c r="C2940" s="28" t="s">
        <v>1099</v>
      </c>
      <c r="D2940" s="28" t="s">
        <v>523</v>
      </c>
      <c r="E2940" s="28" t="s">
        <v>1040</v>
      </c>
      <c r="F2940" s="28" t="s">
        <v>524</v>
      </c>
      <c r="G2940" s="28" t="s">
        <v>1956</v>
      </c>
      <c r="H2940" s="28" t="s">
        <v>271</v>
      </c>
      <c r="I2940" s="28" t="s">
        <v>376</v>
      </c>
      <c r="J2940" s="28" t="s">
        <v>377</v>
      </c>
      <c r="K2940">
        <v>4900630</v>
      </c>
      <c r="L2940">
        <v>1</v>
      </c>
      <c r="M2940">
        <v>29</v>
      </c>
      <c r="N2940">
        <v>13</v>
      </c>
      <c r="O2940">
        <v>16</v>
      </c>
      <c r="P2940">
        <v>-99</v>
      </c>
      <c r="Q2940">
        <v>-99</v>
      </c>
      <c r="R2940">
        <v>-99</v>
      </c>
      <c r="S2940">
        <v>-99</v>
      </c>
      <c r="T2940">
        <v>-99</v>
      </c>
      <c r="U2940">
        <v>-99</v>
      </c>
      <c r="V2940">
        <v>17</v>
      </c>
      <c r="W2940">
        <v>-99</v>
      </c>
      <c r="X2940">
        <v>0</v>
      </c>
      <c r="Y2940">
        <v>13</v>
      </c>
      <c r="Z2940">
        <v>-99</v>
      </c>
    </row>
    <row r="2941" spans="1:26" x14ac:dyDescent="0.35">
      <c r="A2941" s="28" t="str">
        <f t="shared" si="45"/>
        <v>1.0 - SCHOOL CS TOTAL2022Maple Mountain High</v>
      </c>
      <c r="B2941" s="28" t="s">
        <v>2078</v>
      </c>
      <c r="C2941" s="28" t="s">
        <v>1099</v>
      </c>
      <c r="D2941" s="28" t="s">
        <v>548</v>
      </c>
      <c r="E2941" s="28" t="s">
        <v>987</v>
      </c>
      <c r="F2941" s="28" t="s">
        <v>549</v>
      </c>
      <c r="G2941" s="28" t="s">
        <v>291</v>
      </c>
      <c r="H2941" s="28" t="s">
        <v>271</v>
      </c>
      <c r="I2941" s="28" t="s">
        <v>376</v>
      </c>
      <c r="J2941" s="28" t="s">
        <v>377</v>
      </c>
      <c r="K2941">
        <v>4900630</v>
      </c>
      <c r="L2941">
        <v>7</v>
      </c>
      <c r="M2941">
        <v>186</v>
      </c>
      <c r="N2941">
        <v>47</v>
      </c>
      <c r="O2941">
        <v>139</v>
      </c>
      <c r="P2941">
        <v>-99</v>
      </c>
      <c r="Q2941">
        <v>-99</v>
      </c>
      <c r="R2941">
        <v>-99</v>
      </c>
      <c r="S2941">
        <v>24</v>
      </c>
      <c r="T2941">
        <v>-99</v>
      </c>
      <c r="U2941">
        <v>10</v>
      </c>
      <c r="V2941">
        <v>146</v>
      </c>
      <c r="W2941">
        <v>10</v>
      </c>
      <c r="X2941">
        <v>0</v>
      </c>
      <c r="Y2941">
        <v>16</v>
      </c>
      <c r="Z2941">
        <v>-99</v>
      </c>
    </row>
    <row r="2942" spans="1:26" x14ac:dyDescent="0.35">
      <c r="A2942" s="28" t="str">
        <f t="shared" si="45"/>
        <v>1.0 - SCHOOL CS TOTAL2022Nebo Advanced Learning Center</v>
      </c>
      <c r="B2942" s="28" t="s">
        <v>2078</v>
      </c>
      <c r="C2942" s="28" t="s">
        <v>1099</v>
      </c>
      <c r="D2942" s="28" t="s">
        <v>607</v>
      </c>
      <c r="E2942" s="28" t="s">
        <v>1046</v>
      </c>
      <c r="F2942" s="28" t="s">
        <v>608</v>
      </c>
      <c r="G2942" s="28" t="s">
        <v>1956</v>
      </c>
      <c r="H2942" s="28" t="s">
        <v>271</v>
      </c>
      <c r="I2942" s="28" t="s">
        <v>376</v>
      </c>
      <c r="J2942" s="28" t="s">
        <v>377</v>
      </c>
      <c r="K2942">
        <v>4900630</v>
      </c>
      <c r="L2942">
        <v>9</v>
      </c>
      <c r="M2942">
        <v>64</v>
      </c>
      <c r="N2942">
        <v>22</v>
      </c>
      <c r="O2942">
        <v>42</v>
      </c>
      <c r="P2942">
        <v>-99</v>
      </c>
      <c r="Q2942">
        <v>-99</v>
      </c>
      <c r="R2942">
        <v>-99</v>
      </c>
      <c r="S2942">
        <v>-99</v>
      </c>
      <c r="T2942">
        <v>-99</v>
      </c>
      <c r="U2942">
        <v>-99</v>
      </c>
      <c r="V2942">
        <v>57</v>
      </c>
      <c r="W2942">
        <v>-99</v>
      </c>
      <c r="X2942">
        <v>0</v>
      </c>
      <c r="Y2942">
        <v>17</v>
      </c>
      <c r="Z2942">
        <v>-99</v>
      </c>
    </row>
    <row r="2943" spans="1:26" x14ac:dyDescent="0.35">
      <c r="A2943" s="28" t="str">
        <f t="shared" si="45"/>
        <v>1.0 - SCHOOL CS TOTAL2022Payson High</v>
      </c>
      <c r="B2943" s="28" t="s">
        <v>2078</v>
      </c>
      <c r="C2943" s="28" t="s">
        <v>1099</v>
      </c>
      <c r="D2943" s="28" t="s">
        <v>672</v>
      </c>
      <c r="E2943" s="28" t="s">
        <v>988</v>
      </c>
      <c r="F2943" s="28" t="s">
        <v>673</v>
      </c>
      <c r="G2943" s="28" t="s">
        <v>1081</v>
      </c>
      <c r="H2943" s="28" t="s">
        <v>271</v>
      </c>
      <c r="I2943" s="28" t="s">
        <v>376</v>
      </c>
      <c r="J2943" s="28" t="s">
        <v>377</v>
      </c>
      <c r="K2943">
        <v>4900630</v>
      </c>
      <c r="L2943">
        <v>6</v>
      </c>
      <c r="M2943">
        <v>203</v>
      </c>
      <c r="N2943">
        <v>64</v>
      </c>
      <c r="O2943">
        <v>139</v>
      </c>
      <c r="P2943">
        <v>-99</v>
      </c>
      <c r="Q2943">
        <v>-99</v>
      </c>
      <c r="R2943">
        <v>-99</v>
      </c>
      <c r="S2943">
        <v>34</v>
      </c>
      <c r="T2943">
        <v>-99</v>
      </c>
      <c r="U2943">
        <v>-99</v>
      </c>
      <c r="V2943">
        <v>160</v>
      </c>
      <c r="W2943">
        <v>11</v>
      </c>
      <c r="X2943">
        <v>0</v>
      </c>
      <c r="Y2943">
        <v>40</v>
      </c>
      <c r="Z2943">
        <v>-99</v>
      </c>
    </row>
    <row r="2944" spans="1:26" x14ac:dyDescent="0.35">
      <c r="A2944" s="28" t="str">
        <f t="shared" si="45"/>
        <v>1.0 - SCHOOL CS TOTAL2022Payson Jr High</v>
      </c>
      <c r="B2944" s="28" t="s">
        <v>2078</v>
      </c>
      <c r="C2944" s="28" t="s">
        <v>1099</v>
      </c>
      <c r="D2944" s="28" t="s">
        <v>674</v>
      </c>
      <c r="E2944" s="28" t="s">
        <v>1001</v>
      </c>
      <c r="F2944" s="28" t="s">
        <v>675</v>
      </c>
      <c r="G2944" s="28" t="s">
        <v>291</v>
      </c>
      <c r="H2944" s="28" t="s">
        <v>401</v>
      </c>
      <c r="I2944" s="28" t="s">
        <v>376</v>
      </c>
      <c r="J2944" s="28" t="s">
        <v>377</v>
      </c>
      <c r="K2944">
        <v>4900630</v>
      </c>
      <c r="L2944">
        <v>2</v>
      </c>
      <c r="M2944">
        <v>105</v>
      </c>
      <c r="N2944">
        <v>18</v>
      </c>
      <c r="O2944">
        <v>87</v>
      </c>
      <c r="P2944">
        <v>-99</v>
      </c>
      <c r="Q2944">
        <v>-99</v>
      </c>
      <c r="R2944">
        <v>-99</v>
      </c>
      <c r="S2944">
        <v>15</v>
      </c>
      <c r="T2944">
        <v>-99</v>
      </c>
      <c r="U2944">
        <v>-99</v>
      </c>
      <c r="V2944">
        <v>89</v>
      </c>
      <c r="W2944">
        <v>14</v>
      </c>
      <c r="X2944">
        <v>0</v>
      </c>
      <c r="Y2944">
        <v>25</v>
      </c>
      <c r="Z2944">
        <v>-99</v>
      </c>
    </row>
    <row r="2945" spans="1:26" x14ac:dyDescent="0.35">
      <c r="A2945" s="28" t="str">
        <f t="shared" si="45"/>
        <v>1.0 - SCHOOL CS TOTAL2022Salem Hills High</v>
      </c>
      <c r="B2945" s="28" t="s">
        <v>2078</v>
      </c>
      <c r="C2945" s="28" t="s">
        <v>1099</v>
      </c>
      <c r="D2945" s="28" t="s">
        <v>736</v>
      </c>
      <c r="E2945" s="28" t="s">
        <v>1012</v>
      </c>
      <c r="F2945" s="28" t="s">
        <v>737</v>
      </c>
      <c r="G2945" s="28" t="s">
        <v>401</v>
      </c>
      <c r="H2945" s="28" t="s">
        <v>271</v>
      </c>
      <c r="I2945" s="28" t="s">
        <v>376</v>
      </c>
      <c r="J2945" s="28" t="s">
        <v>377</v>
      </c>
      <c r="K2945">
        <v>4900630</v>
      </c>
      <c r="L2945">
        <v>1</v>
      </c>
      <c r="M2945">
        <v>-99</v>
      </c>
      <c r="N2945">
        <v>-99</v>
      </c>
      <c r="O2945">
        <v>-99</v>
      </c>
      <c r="P2945">
        <v>-99</v>
      </c>
      <c r="Q2945">
        <v>-99</v>
      </c>
      <c r="R2945">
        <v>-99</v>
      </c>
      <c r="S2945">
        <v>-99</v>
      </c>
      <c r="T2945">
        <v>-99</v>
      </c>
      <c r="U2945">
        <v>-99</v>
      </c>
      <c r="V2945">
        <v>-99</v>
      </c>
      <c r="W2945">
        <v>-99</v>
      </c>
      <c r="X2945">
        <v>0</v>
      </c>
      <c r="Y2945">
        <v>-99</v>
      </c>
      <c r="Z2945">
        <v>-99</v>
      </c>
    </row>
    <row r="2946" spans="1:26" x14ac:dyDescent="0.35">
      <c r="A2946" s="28" t="str">
        <f t="shared" ref="A2946:A3009" si="46">B2946&amp;C2946&amp;D2946</f>
        <v>1.0 - SCHOOL CS TOTAL2022Salem Junior High</v>
      </c>
      <c r="B2946" s="28" t="s">
        <v>2078</v>
      </c>
      <c r="C2946" s="28" t="s">
        <v>1099</v>
      </c>
      <c r="D2946" s="28" t="s">
        <v>738</v>
      </c>
      <c r="E2946" s="28" t="s">
        <v>1048</v>
      </c>
      <c r="F2946" s="28" t="s">
        <v>739</v>
      </c>
      <c r="G2946" s="28" t="s">
        <v>291</v>
      </c>
      <c r="H2946" s="28" t="s">
        <v>401</v>
      </c>
      <c r="I2946" s="28" t="s">
        <v>376</v>
      </c>
      <c r="J2946" s="28" t="s">
        <v>377</v>
      </c>
      <c r="K2946">
        <v>4900630</v>
      </c>
      <c r="L2946">
        <v>1</v>
      </c>
      <c r="M2946">
        <v>53</v>
      </c>
      <c r="N2946">
        <v>-99</v>
      </c>
      <c r="O2946">
        <v>46</v>
      </c>
      <c r="P2946">
        <v>-99</v>
      </c>
      <c r="Q2946">
        <v>-99</v>
      </c>
      <c r="R2946">
        <v>-99</v>
      </c>
      <c r="S2946">
        <v>-99</v>
      </c>
      <c r="T2946">
        <v>-99</v>
      </c>
      <c r="U2946">
        <v>-99</v>
      </c>
      <c r="V2946">
        <v>46</v>
      </c>
      <c r="W2946">
        <v>-99</v>
      </c>
      <c r="X2946">
        <v>0</v>
      </c>
      <c r="Y2946">
        <v>-99</v>
      </c>
      <c r="Z2946">
        <v>-99</v>
      </c>
    </row>
    <row r="2947" spans="1:26" x14ac:dyDescent="0.35">
      <c r="A2947" s="28" t="str">
        <f t="shared" si="46"/>
        <v>1.0 - SCHOOL CS TOTAL2022Spanish Fork High</v>
      </c>
      <c r="B2947" s="28" t="s">
        <v>2078</v>
      </c>
      <c r="C2947" s="28" t="s">
        <v>1099</v>
      </c>
      <c r="D2947" s="28" t="s">
        <v>775</v>
      </c>
      <c r="E2947" s="28" t="s">
        <v>1000</v>
      </c>
      <c r="F2947" s="28" t="s">
        <v>776</v>
      </c>
      <c r="G2947" s="28" t="s">
        <v>401</v>
      </c>
      <c r="H2947" s="28" t="s">
        <v>271</v>
      </c>
      <c r="I2947" s="28" t="s">
        <v>376</v>
      </c>
      <c r="J2947" s="28" t="s">
        <v>377</v>
      </c>
      <c r="K2947">
        <v>4900630</v>
      </c>
      <c r="L2947">
        <v>6</v>
      </c>
      <c r="M2947">
        <v>159</v>
      </c>
      <c r="N2947">
        <v>41</v>
      </c>
      <c r="O2947">
        <v>118</v>
      </c>
      <c r="P2947">
        <v>-99</v>
      </c>
      <c r="Q2947">
        <v>-99</v>
      </c>
      <c r="R2947">
        <v>-99</v>
      </c>
      <c r="S2947">
        <v>26</v>
      </c>
      <c r="T2947">
        <v>-99</v>
      </c>
      <c r="U2947">
        <v>-99</v>
      </c>
      <c r="V2947">
        <v>126</v>
      </c>
      <c r="W2947">
        <v>13</v>
      </c>
      <c r="X2947">
        <v>0</v>
      </c>
      <c r="Y2947">
        <v>19</v>
      </c>
      <c r="Z2947">
        <v>-99</v>
      </c>
    </row>
    <row r="2948" spans="1:26" x14ac:dyDescent="0.35">
      <c r="A2948" s="28" t="str">
        <f t="shared" si="46"/>
        <v>1.0 - SCHOOL CS TOTAL2022Spanish Fork Jr High</v>
      </c>
      <c r="B2948" s="28" t="s">
        <v>2078</v>
      </c>
      <c r="C2948" s="28" t="s">
        <v>1099</v>
      </c>
      <c r="D2948" s="28" t="s">
        <v>777</v>
      </c>
      <c r="E2948" s="28" t="s">
        <v>1058</v>
      </c>
      <c r="F2948" s="28" t="s">
        <v>778</v>
      </c>
      <c r="G2948" s="28" t="s">
        <v>291</v>
      </c>
      <c r="H2948" s="28" t="s">
        <v>401</v>
      </c>
      <c r="I2948" s="28" t="s">
        <v>376</v>
      </c>
      <c r="J2948" s="28" t="s">
        <v>377</v>
      </c>
      <c r="K2948">
        <v>4900630</v>
      </c>
      <c r="L2948">
        <v>2</v>
      </c>
      <c r="M2948">
        <v>53</v>
      </c>
      <c r="N2948">
        <v>-99</v>
      </c>
      <c r="O2948">
        <v>50</v>
      </c>
      <c r="P2948">
        <v>-99</v>
      </c>
      <c r="Q2948">
        <v>-99</v>
      </c>
      <c r="R2948">
        <v>-99</v>
      </c>
      <c r="S2948">
        <v>-99</v>
      </c>
      <c r="T2948">
        <v>-99</v>
      </c>
      <c r="U2948">
        <v>-99</v>
      </c>
      <c r="V2948">
        <v>46</v>
      </c>
      <c r="W2948">
        <v>-99</v>
      </c>
      <c r="X2948">
        <v>0</v>
      </c>
      <c r="Y2948">
        <v>-99</v>
      </c>
      <c r="Z2948">
        <v>-99</v>
      </c>
    </row>
    <row r="2949" spans="1:26" x14ac:dyDescent="0.35">
      <c r="A2949" s="28" t="str">
        <f t="shared" si="46"/>
        <v>1.0 - SCHOOL CS TOTAL2022Springville High</v>
      </c>
      <c r="B2949" s="28" t="s">
        <v>2078</v>
      </c>
      <c r="C2949" s="28" t="s">
        <v>1099</v>
      </c>
      <c r="D2949" s="28" t="s">
        <v>786</v>
      </c>
      <c r="E2949" s="28" t="s">
        <v>1004</v>
      </c>
      <c r="F2949" s="28" t="s">
        <v>787</v>
      </c>
      <c r="G2949" s="28" t="s">
        <v>222</v>
      </c>
      <c r="H2949" s="28" t="s">
        <v>271</v>
      </c>
      <c r="I2949" s="28" t="s">
        <v>376</v>
      </c>
      <c r="J2949" s="28" t="s">
        <v>377</v>
      </c>
      <c r="K2949">
        <v>4900630</v>
      </c>
      <c r="L2949">
        <v>9</v>
      </c>
      <c r="M2949">
        <v>402</v>
      </c>
      <c r="N2949">
        <v>133</v>
      </c>
      <c r="O2949">
        <v>269</v>
      </c>
      <c r="P2949">
        <v>-99</v>
      </c>
      <c r="Q2949">
        <v>-99</v>
      </c>
      <c r="R2949">
        <v>-99</v>
      </c>
      <c r="S2949">
        <v>76</v>
      </c>
      <c r="T2949">
        <v>-99</v>
      </c>
      <c r="U2949">
        <v>10</v>
      </c>
      <c r="V2949">
        <v>301</v>
      </c>
      <c r="W2949">
        <v>29</v>
      </c>
      <c r="X2949">
        <v>0</v>
      </c>
      <c r="Y2949">
        <v>96</v>
      </c>
      <c r="Z2949">
        <v>10</v>
      </c>
    </row>
    <row r="2950" spans="1:26" x14ac:dyDescent="0.35">
      <c r="A2950" s="28" t="str">
        <f t="shared" si="46"/>
        <v>1.0 - SCHOOL CS TOTAL2022Springville Jr High</v>
      </c>
      <c r="B2950" s="28" t="s">
        <v>2078</v>
      </c>
      <c r="C2950" s="28" t="s">
        <v>1099</v>
      </c>
      <c r="D2950" s="28" t="s">
        <v>788</v>
      </c>
      <c r="E2950" s="28" t="s">
        <v>1041</v>
      </c>
      <c r="F2950" s="28" t="s">
        <v>789</v>
      </c>
      <c r="G2950" s="28" t="s">
        <v>291</v>
      </c>
      <c r="H2950" s="28" t="s">
        <v>401</v>
      </c>
      <c r="I2950" s="28" t="s">
        <v>376</v>
      </c>
      <c r="J2950" s="28" t="s">
        <v>377</v>
      </c>
      <c r="K2950">
        <v>4900630</v>
      </c>
      <c r="L2950">
        <v>2</v>
      </c>
      <c r="M2950">
        <v>86</v>
      </c>
      <c r="N2950">
        <v>36</v>
      </c>
      <c r="O2950">
        <v>50</v>
      </c>
      <c r="P2950">
        <v>-99</v>
      </c>
      <c r="Q2950">
        <v>-99</v>
      </c>
      <c r="R2950">
        <v>-99</v>
      </c>
      <c r="S2950">
        <v>18</v>
      </c>
      <c r="T2950">
        <v>-99</v>
      </c>
      <c r="U2950">
        <v>-99</v>
      </c>
      <c r="V2950">
        <v>59</v>
      </c>
      <c r="W2950">
        <v>-99</v>
      </c>
      <c r="X2950">
        <v>0</v>
      </c>
      <c r="Y2950">
        <v>27</v>
      </c>
      <c r="Z2950">
        <v>-99</v>
      </c>
    </row>
    <row r="2951" spans="1:26" x14ac:dyDescent="0.35">
      <c r="A2951" s="28" t="str">
        <f t="shared" si="46"/>
        <v>1.0 - SCHOOL CS TOTAL2022No. UT. Acad. for Math Engineering &amp; Science</v>
      </c>
      <c r="B2951" s="28" t="s">
        <v>2078</v>
      </c>
      <c r="C2951" s="28" t="s">
        <v>1099</v>
      </c>
      <c r="D2951" s="28" t="s">
        <v>609</v>
      </c>
      <c r="E2951" s="28" t="s">
        <v>986</v>
      </c>
      <c r="F2951" s="28" t="s">
        <v>610</v>
      </c>
      <c r="G2951" s="28" t="s">
        <v>304</v>
      </c>
      <c r="H2951" s="28" t="s">
        <v>271</v>
      </c>
      <c r="I2951" s="28" t="s">
        <v>609</v>
      </c>
      <c r="J2951" s="28" t="s">
        <v>611</v>
      </c>
      <c r="K2951">
        <v>4900063</v>
      </c>
      <c r="L2951">
        <v>8</v>
      </c>
      <c r="M2951">
        <v>414</v>
      </c>
      <c r="N2951">
        <v>71</v>
      </c>
      <c r="O2951">
        <v>343</v>
      </c>
      <c r="P2951">
        <v>-99</v>
      </c>
      <c r="Q2951">
        <v>19</v>
      </c>
      <c r="R2951">
        <v>-99</v>
      </c>
      <c r="S2951">
        <v>25</v>
      </c>
      <c r="T2951">
        <v>-99</v>
      </c>
      <c r="U2951">
        <v>21</v>
      </c>
      <c r="V2951">
        <v>347</v>
      </c>
      <c r="W2951">
        <v>16</v>
      </c>
      <c r="X2951">
        <v>0</v>
      </c>
      <c r="Y2951">
        <v>26</v>
      </c>
      <c r="Z2951">
        <v>-99</v>
      </c>
    </row>
    <row r="2952" spans="1:26" x14ac:dyDescent="0.35">
      <c r="A2952" s="28" t="str">
        <f t="shared" si="46"/>
        <v>1.0 - SCHOOL CS TOTAL2022No. UT. Acad. of Math Engineering &amp; Science Ogden</v>
      </c>
      <c r="B2952" s="28" t="s">
        <v>2078</v>
      </c>
      <c r="C2952" s="28" t="s">
        <v>1099</v>
      </c>
      <c r="D2952" s="28" t="s">
        <v>613</v>
      </c>
      <c r="E2952" s="28" t="s">
        <v>1002</v>
      </c>
      <c r="F2952" s="28" t="s">
        <v>614</v>
      </c>
      <c r="G2952" s="28" t="s">
        <v>304</v>
      </c>
      <c r="H2952" s="28" t="s">
        <v>271</v>
      </c>
      <c r="I2952" s="28" t="s">
        <v>609</v>
      </c>
      <c r="J2952" s="28" t="s">
        <v>611</v>
      </c>
      <c r="K2952">
        <v>4900063</v>
      </c>
      <c r="L2952">
        <v>3</v>
      </c>
      <c r="M2952">
        <v>128</v>
      </c>
      <c r="N2952">
        <v>40</v>
      </c>
      <c r="O2952">
        <v>88</v>
      </c>
      <c r="P2952">
        <v>-99</v>
      </c>
      <c r="Q2952">
        <v>-99</v>
      </c>
      <c r="R2952">
        <v>-99</v>
      </c>
      <c r="S2952">
        <v>28</v>
      </c>
      <c r="T2952">
        <v>-99</v>
      </c>
      <c r="U2952">
        <v>-99</v>
      </c>
      <c r="V2952">
        <v>82</v>
      </c>
      <c r="W2952">
        <v>-99</v>
      </c>
      <c r="X2952">
        <v>0</v>
      </c>
      <c r="Y2952">
        <v>13</v>
      </c>
      <c r="Z2952">
        <v>-99</v>
      </c>
    </row>
    <row r="2953" spans="1:26" x14ac:dyDescent="0.35">
      <c r="A2953" s="28" t="str">
        <f t="shared" si="46"/>
        <v>1.0 - SCHOOL CS TOTAL2022North Sanpete High</v>
      </c>
      <c r="B2953" s="28" t="s">
        <v>2078</v>
      </c>
      <c r="C2953" s="28" t="s">
        <v>1099</v>
      </c>
      <c r="D2953" s="28" t="s">
        <v>621</v>
      </c>
      <c r="E2953" s="28" t="s">
        <v>988</v>
      </c>
      <c r="F2953" s="28" t="s">
        <v>622</v>
      </c>
      <c r="G2953" s="28" t="s">
        <v>401</v>
      </c>
      <c r="H2953" s="28" t="s">
        <v>271</v>
      </c>
      <c r="I2953" s="28" t="s">
        <v>623</v>
      </c>
      <c r="J2953" s="28" t="s">
        <v>624</v>
      </c>
      <c r="K2953">
        <v>4900660</v>
      </c>
      <c r="L2953">
        <v>4</v>
      </c>
      <c r="M2953">
        <v>276</v>
      </c>
      <c r="N2953">
        <v>119</v>
      </c>
      <c r="O2953">
        <v>157</v>
      </c>
      <c r="P2953">
        <v>-99</v>
      </c>
      <c r="Q2953">
        <v>-99</v>
      </c>
      <c r="R2953">
        <v>-99</v>
      </c>
      <c r="S2953">
        <v>52</v>
      </c>
      <c r="T2953">
        <v>-99</v>
      </c>
      <c r="U2953">
        <v>-99</v>
      </c>
      <c r="V2953">
        <v>215</v>
      </c>
      <c r="W2953">
        <v>19</v>
      </c>
      <c r="X2953">
        <v>0</v>
      </c>
      <c r="Y2953">
        <v>130</v>
      </c>
      <c r="Z2953">
        <v>19</v>
      </c>
    </row>
    <row r="2954" spans="1:26" x14ac:dyDescent="0.35">
      <c r="A2954" s="28" t="str">
        <f t="shared" si="46"/>
        <v>1.0 - SCHOOL CS TOTAL2022North Star Academy</v>
      </c>
      <c r="B2954" s="28" t="s">
        <v>2078</v>
      </c>
      <c r="C2954" s="28" t="s">
        <v>1099</v>
      </c>
      <c r="D2954" s="28" t="s">
        <v>628</v>
      </c>
      <c r="E2954" s="28" t="s">
        <v>990</v>
      </c>
      <c r="F2954" s="28" t="s">
        <v>629</v>
      </c>
      <c r="G2954" s="28" t="s">
        <v>1956</v>
      </c>
      <c r="H2954" s="28" t="s">
        <v>401</v>
      </c>
      <c r="I2954" s="28" t="s">
        <v>628</v>
      </c>
      <c r="J2954" s="28" t="s">
        <v>630</v>
      </c>
      <c r="K2954">
        <v>4900025</v>
      </c>
      <c r="L2954">
        <v>2</v>
      </c>
      <c r="M2954">
        <v>63</v>
      </c>
      <c r="N2954">
        <v>29</v>
      </c>
      <c r="O2954">
        <v>34</v>
      </c>
      <c r="P2954">
        <v>-99</v>
      </c>
      <c r="Q2954">
        <v>-99</v>
      </c>
      <c r="R2954">
        <v>-99</v>
      </c>
      <c r="S2954">
        <v>-99</v>
      </c>
      <c r="T2954">
        <v>-99</v>
      </c>
      <c r="U2954">
        <v>-99</v>
      </c>
      <c r="V2954">
        <v>52</v>
      </c>
      <c r="W2954">
        <v>-99</v>
      </c>
      <c r="X2954">
        <v>0</v>
      </c>
      <c r="Y2954">
        <v>-99</v>
      </c>
      <c r="Z2954">
        <v>-99</v>
      </c>
    </row>
    <row r="2955" spans="1:26" x14ac:dyDescent="0.35">
      <c r="A2955" s="28" t="str">
        <f t="shared" si="46"/>
        <v>1.0 - SCHOOL CS TOTAL2022Ben Lomond High</v>
      </c>
      <c r="B2955" s="28" t="s">
        <v>2078</v>
      </c>
      <c r="C2955" s="28" t="s">
        <v>1099</v>
      </c>
      <c r="D2955" s="28" t="s">
        <v>263</v>
      </c>
      <c r="E2955" s="28" t="s">
        <v>995</v>
      </c>
      <c r="F2955" s="28" t="s">
        <v>264</v>
      </c>
      <c r="G2955" s="28" t="s">
        <v>304</v>
      </c>
      <c r="H2955" s="28" t="s">
        <v>271</v>
      </c>
      <c r="I2955" s="28" t="s">
        <v>265</v>
      </c>
      <c r="J2955" s="28" t="s">
        <v>266</v>
      </c>
      <c r="K2955">
        <v>4900720</v>
      </c>
      <c r="L2955">
        <v>7</v>
      </c>
      <c r="M2955">
        <v>405</v>
      </c>
      <c r="N2955">
        <v>78</v>
      </c>
      <c r="O2955">
        <v>327</v>
      </c>
      <c r="P2955">
        <v>-99</v>
      </c>
      <c r="Q2955">
        <v>-99</v>
      </c>
      <c r="R2955">
        <v>-99</v>
      </c>
      <c r="S2955">
        <v>236</v>
      </c>
      <c r="T2955">
        <v>-99</v>
      </c>
      <c r="U2955">
        <v>-99</v>
      </c>
      <c r="V2955">
        <v>148</v>
      </c>
      <c r="W2955">
        <v>52</v>
      </c>
      <c r="X2955">
        <v>0</v>
      </c>
      <c r="Y2955">
        <v>284</v>
      </c>
      <c r="Z2955">
        <v>64</v>
      </c>
    </row>
    <row r="2956" spans="1:26" x14ac:dyDescent="0.35">
      <c r="A2956" s="28" t="str">
        <f t="shared" si="46"/>
        <v>1.0 - SCHOOL CS TOTAL2022George Washington High</v>
      </c>
      <c r="B2956" s="28" t="s">
        <v>2078</v>
      </c>
      <c r="C2956" s="28" t="s">
        <v>1099</v>
      </c>
      <c r="D2956" s="28" t="s">
        <v>1113</v>
      </c>
      <c r="E2956" s="28" t="s">
        <v>1114</v>
      </c>
      <c r="F2956" s="28" t="s">
        <v>1115</v>
      </c>
      <c r="G2956" s="28" t="s">
        <v>291</v>
      </c>
      <c r="H2956" s="28" t="s">
        <v>271</v>
      </c>
      <c r="I2956" s="28" t="s">
        <v>265</v>
      </c>
      <c r="J2956" s="28" t="s">
        <v>266</v>
      </c>
      <c r="K2956">
        <v>4900720</v>
      </c>
      <c r="L2956">
        <v>1</v>
      </c>
      <c r="M2956">
        <v>-99</v>
      </c>
      <c r="N2956">
        <v>-99</v>
      </c>
      <c r="O2956">
        <v>-99</v>
      </c>
      <c r="P2956">
        <v>-99</v>
      </c>
      <c r="Q2956">
        <v>-99</v>
      </c>
      <c r="R2956">
        <v>-99</v>
      </c>
      <c r="S2956">
        <v>-99</v>
      </c>
      <c r="T2956">
        <v>-99</v>
      </c>
      <c r="U2956">
        <v>-99</v>
      </c>
      <c r="V2956">
        <v>-99</v>
      </c>
      <c r="W2956">
        <v>-99</v>
      </c>
      <c r="X2956">
        <v>0</v>
      </c>
      <c r="Y2956">
        <v>-99</v>
      </c>
      <c r="Z2956">
        <v>-99</v>
      </c>
    </row>
    <row r="2957" spans="1:26" x14ac:dyDescent="0.35">
      <c r="A2957" s="28" t="str">
        <f t="shared" si="46"/>
        <v>1.0 - SCHOOL CS TOTAL2022Highland Junior High</v>
      </c>
      <c r="B2957" s="28" t="s">
        <v>2078</v>
      </c>
      <c r="C2957" s="28" t="s">
        <v>1099</v>
      </c>
      <c r="D2957" s="28" t="s">
        <v>456</v>
      </c>
      <c r="E2957" s="28" t="s">
        <v>1023</v>
      </c>
      <c r="F2957" s="28" t="s">
        <v>457</v>
      </c>
      <c r="G2957" s="28" t="s">
        <v>291</v>
      </c>
      <c r="H2957" s="28" t="s">
        <v>401</v>
      </c>
      <c r="I2957" s="28" t="s">
        <v>265</v>
      </c>
      <c r="J2957" s="28" t="s">
        <v>266</v>
      </c>
      <c r="K2957">
        <v>4900720</v>
      </c>
      <c r="L2957">
        <v>2</v>
      </c>
      <c r="M2957">
        <v>241</v>
      </c>
      <c r="N2957">
        <v>111</v>
      </c>
      <c r="O2957">
        <v>130</v>
      </c>
      <c r="P2957">
        <v>-99</v>
      </c>
      <c r="Q2957">
        <v>-99</v>
      </c>
      <c r="R2957">
        <v>-99</v>
      </c>
      <c r="S2957">
        <v>161</v>
      </c>
      <c r="T2957">
        <v>-99</v>
      </c>
      <c r="U2957">
        <v>-99</v>
      </c>
      <c r="V2957">
        <v>65</v>
      </c>
      <c r="W2957">
        <v>27</v>
      </c>
      <c r="X2957">
        <v>0</v>
      </c>
      <c r="Y2957">
        <v>241</v>
      </c>
      <c r="Z2957">
        <v>58</v>
      </c>
    </row>
    <row r="2958" spans="1:26" x14ac:dyDescent="0.35">
      <c r="A2958" s="28" t="str">
        <f t="shared" si="46"/>
        <v>1.0 - SCHOOL CS TOTAL2022Mound Fort Junior High</v>
      </c>
      <c r="B2958" s="28" t="s">
        <v>2078</v>
      </c>
      <c r="C2958" s="28" t="s">
        <v>1099</v>
      </c>
      <c r="D2958" s="28" t="s">
        <v>575</v>
      </c>
      <c r="E2958" s="28" t="s">
        <v>1018</v>
      </c>
      <c r="F2958" s="28" t="s">
        <v>576</v>
      </c>
      <c r="G2958" s="28" t="s">
        <v>291</v>
      </c>
      <c r="H2958" s="28" t="s">
        <v>401</v>
      </c>
      <c r="I2958" s="28" t="s">
        <v>265</v>
      </c>
      <c r="J2958" s="28" t="s">
        <v>266</v>
      </c>
      <c r="K2958">
        <v>4900720</v>
      </c>
      <c r="L2958">
        <v>3</v>
      </c>
      <c r="M2958">
        <v>123</v>
      </c>
      <c r="N2958">
        <v>58</v>
      </c>
      <c r="O2958">
        <v>65</v>
      </c>
      <c r="P2958">
        <v>-99</v>
      </c>
      <c r="Q2958">
        <v>-99</v>
      </c>
      <c r="R2958">
        <v>-99</v>
      </c>
      <c r="S2958">
        <v>68</v>
      </c>
      <c r="T2958">
        <v>-99</v>
      </c>
      <c r="U2958">
        <v>-99</v>
      </c>
      <c r="V2958">
        <v>47</v>
      </c>
      <c r="W2958">
        <v>16</v>
      </c>
      <c r="X2958">
        <v>0</v>
      </c>
      <c r="Y2958">
        <v>102</v>
      </c>
      <c r="Z2958">
        <v>22</v>
      </c>
    </row>
    <row r="2959" spans="1:26" x14ac:dyDescent="0.35">
      <c r="A2959" s="28" t="str">
        <f t="shared" si="46"/>
        <v>1.0 - SCHOOL CS TOTAL2022Mount Ogden Junior High</v>
      </c>
      <c r="B2959" s="28" t="s">
        <v>2078</v>
      </c>
      <c r="C2959" s="28" t="s">
        <v>1099</v>
      </c>
      <c r="D2959" s="28" t="s">
        <v>1123</v>
      </c>
      <c r="E2959" s="28" t="s">
        <v>1057</v>
      </c>
      <c r="F2959" s="28" t="s">
        <v>1124</v>
      </c>
      <c r="G2959" s="28" t="s">
        <v>291</v>
      </c>
      <c r="H2959" s="28" t="s">
        <v>401</v>
      </c>
      <c r="I2959" s="28" t="s">
        <v>265</v>
      </c>
      <c r="J2959" s="28" t="s">
        <v>266</v>
      </c>
      <c r="K2959">
        <v>4900720</v>
      </c>
      <c r="L2959">
        <v>1</v>
      </c>
      <c r="M2959">
        <v>257</v>
      </c>
      <c r="N2959">
        <v>122</v>
      </c>
      <c r="O2959">
        <v>135</v>
      </c>
      <c r="P2959">
        <v>-99</v>
      </c>
      <c r="Q2959">
        <v>-99</v>
      </c>
      <c r="R2959">
        <v>-99</v>
      </c>
      <c r="S2959">
        <v>115</v>
      </c>
      <c r="T2959">
        <v>-99</v>
      </c>
      <c r="U2959">
        <v>12</v>
      </c>
      <c r="V2959">
        <v>126</v>
      </c>
      <c r="W2959">
        <v>17</v>
      </c>
      <c r="X2959">
        <v>0</v>
      </c>
      <c r="Y2959">
        <v>133</v>
      </c>
      <c r="Z2959">
        <v>33</v>
      </c>
    </row>
    <row r="2960" spans="1:26" x14ac:dyDescent="0.35">
      <c r="A2960" s="28" t="str">
        <f t="shared" si="46"/>
        <v>1.0 - SCHOOL CS TOTAL2022Ogden High</v>
      </c>
      <c r="B2960" s="28" t="s">
        <v>2078</v>
      </c>
      <c r="C2960" s="28" t="s">
        <v>1099</v>
      </c>
      <c r="D2960" s="28" t="s">
        <v>641</v>
      </c>
      <c r="E2960" s="28" t="s">
        <v>1030</v>
      </c>
      <c r="F2960" s="28" t="s">
        <v>642</v>
      </c>
      <c r="G2960" s="28" t="s">
        <v>304</v>
      </c>
      <c r="H2960" s="28" t="s">
        <v>271</v>
      </c>
      <c r="I2960" s="28" t="s">
        <v>265</v>
      </c>
      <c r="J2960" s="28" t="s">
        <v>266</v>
      </c>
      <c r="K2960">
        <v>4900720</v>
      </c>
      <c r="L2960">
        <v>6</v>
      </c>
      <c r="M2960">
        <v>116</v>
      </c>
      <c r="N2960">
        <v>31</v>
      </c>
      <c r="O2960">
        <v>85</v>
      </c>
      <c r="P2960">
        <v>-99</v>
      </c>
      <c r="Q2960">
        <v>-99</v>
      </c>
      <c r="R2960">
        <v>-99</v>
      </c>
      <c r="S2960">
        <v>51</v>
      </c>
      <c r="T2960">
        <v>-99</v>
      </c>
      <c r="U2960">
        <v>-99</v>
      </c>
      <c r="V2960">
        <v>49</v>
      </c>
      <c r="W2960">
        <v>-99</v>
      </c>
      <c r="X2960">
        <v>0</v>
      </c>
      <c r="Y2960">
        <v>53</v>
      </c>
      <c r="Z2960">
        <v>-99</v>
      </c>
    </row>
    <row r="2961" spans="1:26" x14ac:dyDescent="0.35">
      <c r="A2961" s="28" t="str">
        <f t="shared" si="46"/>
        <v>1.0 - SCHOOL CS TOTAL2022Ogden Preparatory Academy</v>
      </c>
      <c r="B2961" s="28" t="s">
        <v>2078</v>
      </c>
      <c r="C2961" s="28" t="s">
        <v>1099</v>
      </c>
      <c r="D2961" s="28" t="s">
        <v>643</v>
      </c>
      <c r="E2961" s="28" t="s">
        <v>990</v>
      </c>
      <c r="F2961" s="28" t="s">
        <v>644</v>
      </c>
      <c r="G2961" s="28" t="s">
        <v>1956</v>
      </c>
      <c r="H2961" s="28" t="s">
        <v>401</v>
      </c>
      <c r="I2961" s="28" t="s">
        <v>643</v>
      </c>
      <c r="J2961" s="28" t="s">
        <v>645</v>
      </c>
      <c r="K2961">
        <v>4900058</v>
      </c>
      <c r="L2961">
        <v>1</v>
      </c>
      <c r="M2961">
        <v>104</v>
      </c>
      <c r="N2961">
        <v>55</v>
      </c>
      <c r="O2961">
        <v>49</v>
      </c>
      <c r="P2961">
        <v>-99</v>
      </c>
      <c r="Q2961">
        <v>-99</v>
      </c>
      <c r="R2961">
        <v>-99</v>
      </c>
      <c r="S2961">
        <v>74</v>
      </c>
      <c r="T2961">
        <v>-99</v>
      </c>
      <c r="U2961">
        <v>-99</v>
      </c>
      <c r="V2961">
        <v>24</v>
      </c>
      <c r="W2961">
        <v>10</v>
      </c>
      <c r="X2961">
        <v>0</v>
      </c>
      <c r="Y2961">
        <v>62</v>
      </c>
      <c r="Z2961">
        <v>26</v>
      </c>
    </row>
    <row r="2962" spans="1:26" x14ac:dyDescent="0.35">
      <c r="A2962" s="28" t="str">
        <f t="shared" si="46"/>
        <v>1.0 - SCHOOL CS TOTAL2022Paradigm High School</v>
      </c>
      <c r="B2962" s="28" t="s">
        <v>2078</v>
      </c>
      <c r="C2962" s="28" t="s">
        <v>1099</v>
      </c>
      <c r="D2962" s="28" t="s">
        <v>661</v>
      </c>
      <c r="E2962" s="28" t="s">
        <v>986</v>
      </c>
      <c r="F2962" s="28" t="s">
        <v>662</v>
      </c>
      <c r="G2962" s="28" t="s">
        <v>291</v>
      </c>
      <c r="H2962" s="28" t="s">
        <v>271</v>
      </c>
      <c r="I2962" s="28" t="s">
        <v>661</v>
      </c>
      <c r="J2962" s="28" t="s">
        <v>663</v>
      </c>
      <c r="K2962">
        <v>4900052</v>
      </c>
      <c r="L2962">
        <v>5</v>
      </c>
      <c r="M2962">
        <v>82</v>
      </c>
      <c r="N2962">
        <v>20</v>
      </c>
      <c r="O2962">
        <v>62</v>
      </c>
      <c r="P2962">
        <v>-99</v>
      </c>
      <c r="Q2962">
        <v>-99</v>
      </c>
      <c r="R2962">
        <v>-99</v>
      </c>
      <c r="S2962">
        <v>-99</v>
      </c>
      <c r="T2962">
        <v>-99</v>
      </c>
      <c r="U2962">
        <v>-99</v>
      </c>
      <c r="V2962">
        <v>73</v>
      </c>
      <c r="W2962">
        <v>15</v>
      </c>
      <c r="X2962">
        <v>0</v>
      </c>
      <c r="Y2962">
        <v>-99</v>
      </c>
      <c r="Z2962">
        <v>-99</v>
      </c>
    </row>
    <row r="2963" spans="1:26" x14ac:dyDescent="0.35">
      <c r="A2963" s="28" t="str">
        <f t="shared" si="46"/>
        <v>1.0 - SCHOOL CS TOTAL2022Park City High</v>
      </c>
      <c r="B2963" s="28" t="s">
        <v>2078</v>
      </c>
      <c r="C2963" s="28" t="s">
        <v>1099</v>
      </c>
      <c r="D2963" s="28" t="s">
        <v>665</v>
      </c>
      <c r="E2963" s="28" t="s">
        <v>988</v>
      </c>
      <c r="F2963" s="28" t="s">
        <v>666</v>
      </c>
      <c r="G2963" s="28" t="s">
        <v>304</v>
      </c>
      <c r="H2963" s="28" t="s">
        <v>271</v>
      </c>
      <c r="I2963" s="28" t="s">
        <v>667</v>
      </c>
      <c r="J2963" s="28" t="s">
        <v>668</v>
      </c>
      <c r="K2963">
        <v>4900750</v>
      </c>
      <c r="L2963">
        <v>7</v>
      </c>
      <c r="M2963">
        <v>274</v>
      </c>
      <c r="N2963">
        <v>52</v>
      </c>
      <c r="O2963">
        <v>222</v>
      </c>
      <c r="P2963">
        <v>-99</v>
      </c>
      <c r="Q2963">
        <v>-99</v>
      </c>
      <c r="R2963">
        <v>-99</v>
      </c>
      <c r="S2963">
        <v>28</v>
      </c>
      <c r="T2963">
        <v>-99</v>
      </c>
      <c r="U2963">
        <v>-99</v>
      </c>
      <c r="V2963">
        <v>231</v>
      </c>
      <c r="W2963">
        <v>17</v>
      </c>
      <c r="X2963">
        <v>0</v>
      </c>
      <c r="Y2963">
        <v>26</v>
      </c>
      <c r="Z2963">
        <v>-99</v>
      </c>
    </row>
    <row r="2964" spans="1:26" x14ac:dyDescent="0.35">
      <c r="A2964" s="28" t="str">
        <f t="shared" si="46"/>
        <v>1.0 - SCHOOL CS TOTAL2022Treasure Mtn. Junior High School</v>
      </c>
      <c r="B2964" s="28" t="s">
        <v>2078</v>
      </c>
      <c r="C2964" s="28" t="s">
        <v>1099</v>
      </c>
      <c r="D2964" s="28" t="s">
        <v>843</v>
      </c>
      <c r="E2964" s="28" t="s">
        <v>1061</v>
      </c>
      <c r="F2964" s="28" t="s">
        <v>844</v>
      </c>
      <c r="G2964" s="28" t="s">
        <v>222</v>
      </c>
      <c r="H2964" s="28" t="s">
        <v>401</v>
      </c>
      <c r="I2964" s="28" t="s">
        <v>667</v>
      </c>
      <c r="J2964" s="28" t="s">
        <v>668</v>
      </c>
      <c r="K2964">
        <v>4900750</v>
      </c>
      <c r="L2964">
        <v>1</v>
      </c>
      <c r="M2964">
        <v>376</v>
      </c>
      <c r="N2964">
        <v>178</v>
      </c>
      <c r="O2964">
        <v>198</v>
      </c>
      <c r="P2964">
        <v>-99</v>
      </c>
      <c r="Q2964">
        <v>-99</v>
      </c>
      <c r="R2964">
        <v>-99</v>
      </c>
      <c r="S2964">
        <v>74</v>
      </c>
      <c r="T2964">
        <v>-99</v>
      </c>
      <c r="U2964">
        <v>-99</v>
      </c>
      <c r="V2964">
        <v>290</v>
      </c>
      <c r="W2964">
        <v>22</v>
      </c>
      <c r="X2964">
        <v>0</v>
      </c>
      <c r="Y2964">
        <v>64</v>
      </c>
      <c r="Z2964">
        <v>28</v>
      </c>
    </row>
    <row r="2965" spans="1:26" x14ac:dyDescent="0.35">
      <c r="A2965" s="28" t="str">
        <f t="shared" si="46"/>
        <v>1.0 - SCHOOL CS TOTAL2022Pinnacle Canyon Academy</v>
      </c>
      <c r="B2965" s="28" t="s">
        <v>2078</v>
      </c>
      <c r="C2965" s="28" t="s">
        <v>1099</v>
      </c>
      <c r="D2965" s="28" t="s">
        <v>678</v>
      </c>
      <c r="E2965" s="28" t="s">
        <v>990</v>
      </c>
      <c r="F2965" s="28" t="s">
        <v>679</v>
      </c>
      <c r="G2965" s="28" t="s">
        <v>1957</v>
      </c>
      <c r="H2965" s="28" t="s">
        <v>271</v>
      </c>
      <c r="I2965" s="28" t="s">
        <v>678</v>
      </c>
      <c r="J2965" s="28" t="s">
        <v>680</v>
      </c>
      <c r="K2965">
        <v>4900008</v>
      </c>
      <c r="L2965">
        <v>4</v>
      </c>
      <c r="M2965">
        <v>71</v>
      </c>
      <c r="N2965">
        <v>42</v>
      </c>
      <c r="O2965">
        <v>29</v>
      </c>
      <c r="P2965">
        <v>-99</v>
      </c>
      <c r="Q2965">
        <v>-99</v>
      </c>
      <c r="R2965">
        <v>-99</v>
      </c>
      <c r="S2965">
        <v>-99</v>
      </c>
      <c r="T2965">
        <v>-99</v>
      </c>
      <c r="U2965">
        <v>-99</v>
      </c>
      <c r="V2965">
        <v>54</v>
      </c>
      <c r="W2965">
        <v>12</v>
      </c>
      <c r="X2965">
        <v>0</v>
      </c>
      <c r="Y2965">
        <v>45</v>
      </c>
      <c r="Z2965">
        <v>-99</v>
      </c>
    </row>
    <row r="2966" spans="1:26" x14ac:dyDescent="0.35">
      <c r="A2966" s="28" t="str">
        <f t="shared" si="46"/>
        <v>1.0 - SCHOOL CS TOTAL2022Providence Hall</v>
      </c>
      <c r="B2966" s="28" t="s">
        <v>2078</v>
      </c>
      <c r="C2966" s="28" t="s">
        <v>1099</v>
      </c>
      <c r="D2966" s="28" t="s">
        <v>695</v>
      </c>
      <c r="E2966" s="28" t="s">
        <v>990</v>
      </c>
      <c r="F2966" s="28" t="s">
        <v>696</v>
      </c>
      <c r="G2966" s="28" t="s">
        <v>1956</v>
      </c>
      <c r="H2966" s="28" t="s">
        <v>271</v>
      </c>
      <c r="I2966" s="28" t="s">
        <v>695</v>
      </c>
      <c r="J2966" s="28" t="s">
        <v>697</v>
      </c>
      <c r="K2966">
        <v>4900124</v>
      </c>
      <c r="L2966">
        <v>8</v>
      </c>
      <c r="M2966">
        <v>319</v>
      </c>
      <c r="N2966">
        <v>107</v>
      </c>
      <c r="O2966">
        <v>212</v>
      </c>
      <c r="P2966">
        <v>-99</v>
      </c>
      <c r="Q2966">
        <v>-99</v>
      </c>
      <c r="R2966">
        <v>-99</v>
      </c>
      <c r="S2966">
        <v>70</v>
      </c>
      <c r="T2966">
        <v>-99</v>
      </c>
      <c r="U2966">
        <v>12</v>
      </c>
      <c r="V2966">
        <v>222</v>
      </c>
      <c r="W2966">
        <v>53</v>
      </c>
      <c r="X2966">
        <v>0</v>
      </c>
      <c r="Y2966">
        <v>44</v>
      </c>
      <c r="Z2966">
        <v>-99</v>
      </c>
    </row>
    <row r="2967" spans="1:26" x14ac:dyDescent="0.35">
      <c r="A2967" s="28" t="str">
        <f t="shared" si="46"/>
        <v>1.0 - SCHOOL CS TOTAL2022Independence High</v>
      </c>
      <c r="B2967" s="28" t="s">
        <v>2078</v>
      </c>
      <c r="C2967" s="28" t="s">
        <v>1099</v>
      </c>
      <c r="D2967" s="28" t="s">
        <v>477</v>
      </c>
      <c r="E2967" s="28" t="s">
        <v>1031</v>
      </c>
      <c r="F2967" s="28" t="s">
        <v>478</v>
      </c>
      <c r="G2967" s="28" t="s">
        <v>321</v>
      </c>
      <c r="H2967" s="28" t="s">
        <v>271</v>
      </c>
      <c r="I2967" s="28" t="s">
        <v>479</v>
      </c>
      <c r="J2967" s="28" t="s">
        <v>480</v>
      </c>
      <c r="K2967">
        <v>4900810</v>
      </c>
      <c r="L2967">
        <v>1</v>
      </c>
      <c r="M2967">
        <v>46</v>
      </c>
      <c r="N2967">
        <v>17</v>
      </c>
      <c r="O2967">
        <v>29</v>
      </c>
      <c r="P2967">
        <v>-99</v>
      </c>
      <c r="Q2967">
        <v>-99</v>
      </c>
      <c r="R2967">
        <v>-99</v>
      </c>
      <c r="S2967">
        <v>26</v>
      </c>
      <c r="T2967">
        <v>-99</v>
      </c>
      <c r="U2967">
        <v>-99</v>
      </c>
      <c r="V2967">
        <v>18</v>
      </c>
      <c r="W2967">
        <v>16</v>
      </c>
      <c r="X2967">
        <v>0</v>
      </c>
      <c r="Y2967">
        <v>46</v>
      </c>
      <c r="Z2967">
        <v>-99</v>
      </c>
    </row>
    <row r="2968" spans="1:26" x14ac:dyDescent="0.35">
      <c r="A2968" s="28" t="str">
        <f t="shared" si="46"/>
        <v>1.0 - SCHOOL CS TOTAL2022Provo High</v>
      </c>
      <c r="B2968" s="28" t="s">
        <v>2078</v>
      </c>
      <c r="C2968" s="28" t="s">
        <v>1099</v>
      </c>
      <c r="D2968" s="28" t="s">
        <v>699</v>
      </c>
      <c r="E2968" s="28" t="s">
        <v>988</v>
      </c>
      <c r="F2968" s="28" t="s">
        <v>700</v>
      </c>
      <c r="G2968" s="28" t="s">
        <v>291</v>
      </c>
      <c r="H2968" s="28" t="s">
        <v>271</v>
      </c>
      <c r="I2968" s="28" t="s">
        <v>479</v>
      </c>
      <c r="J2968" s="28" t="s">
        <v>480</v>
      </c>
      <c r="K2968">
        <v>4900810</v>
      </c>
      <c r="L2968">
        <v>5</v>
      </c>
      <c r="M2968">
        <v>463</v>
      </c>
      <c r="N2968">
        <v>70</v>
      </c>
      <c r="O2968">
        <v>393</v>
      </c>
      <c r="P2968">
        <v>-99</v>
      </c>
      <c r="Q2968">
        <v>-99</v>
      </c>
      <c r="R2968">
        <v>-99</v>
      </c>
      <c r="S2968">
        <v>170</v>
      </c>
      <c r="T2968">
        <v>12</v>
      </c>
      <c r="U2968">
        <v>15</v>
      </c>
      <c r="V2968">
        <v>247</v>
      </c>
      <c r="W2968">
        <v>53</v>
      </c>
      <c r="X2968">
        <v>0</v>
      </c>
      <c r="Y2968">
        <v>171</v>
      </c>
      <c r="Z2968">
        <v>80</v>
      </c>
    </row>
    <row r="2969" spans="1:26" x14ac:dyDescent="0.35">
      <c r="A2969" s="28" t="str">
        <f t="shared" si="46"/>
        <v>1.0 - SCHOOL CS TOTAL2022Timpview High</v>
      </c>
      <c r="B2969" s="28" t="s">
        <v>2078</v>
      </c>
      <c r="C2969" s="28" t="s">
        <v>1099</v>
      </c>
      <c r="D2969" s="28" t="s">
        <v>834</v>
      </c>
      <c r="E2969" s="28" t="s">
        <v>1004</v>
      </c>
      <c r="F2969" s="28" t="s">
        <v>835</v>
      </c>
      <c r="G2969" s="28" t="s">
        <v>401</v>
      </c>
      <c r="H2969" s="28" t="s">
        <v>271</v>
      </c>
      <c r="I2969" s="28" t="s">
        <v>479</v>
      </c>
      <c r="J2969" s="28" t="s">
        <v>480</v>
      </c>
      <c r="K2969">
        <v>4900810</v>
      </c>
      <c r="L2969">
        <v>11</v>
      </c>
      <c r="M2969">
        <v>791</v>
      </c>
      <c r="N2969">
        <v>219</v>
      </c>
      <c r="O2969">
        <v>572</v>
      </c>
      <c r="P2969">
        <v>-99</v>
      </c>
      <c r="Q2969">
        <v>31</v>
      </c>
      <c r="R2969">
        <v>10</v>
      </c>
      <c r="S2969">
        <v>191</v>
      </c>
      <c r="T2969">
        <v>31</v>
      </c>
      <c r="U2969">
        <v>44</v>
      </c>
      <c r="V2969">
        <v>479</v>
      </c>
      <c r="W2969">
        <v>48</v>
      </c>
      <c r="X2969">
        <v>0</v>
      </c>
      <c r="Y2969">
        <v>192</v>
      </c>
      <c r="Z2969">
        <v>90</v>
      </c>
    </row>
    <row r="2970" spans="1:26" x14ac:dyDescent="0.35">
      <c r="A2970" s="28" t="str">
        <f t="shared" si="46"/>
        <v>1.0 - SCHOOL CS TOTAL2022Quest Academy</v>
      </c>
      <c r="B2970" s="28" t="s">
        <v>2078</v>
      </c>
      <c r="C2970" s="28" t="s">
        <v>1099</v>
      </c>
      <c r="D2970" s="28" t="s">
        <v>701</v>
      </c>
      <c r="E2970" s="28" t="s">
        <v>990</v>
      </c>
      <c r="F2970" s="28" t="s">
        <v>702</v>
      </c>
      <c r="G2970" s="28" t="s">
        <v>1956</v>
      </c>
      <c r="H2970" s="28" t="s">
        <v>401</v>
      </c>
      <c r="I2970" s="28" t="s">
        <v>701</v>
      </c>
      <c r="J2970" s="28" t="s">
        <v>703</v>
      </c>
      <c r="K2970">
        <v>4900132</v>
      </c>
      <c r="L2970">
        <v>1</v>
      </c>
      <c r="M2970">
        <v>78</v>
      </c>
      <c r="N2970">
        <v>32</v>
      </c>
      <c r="O2970">
        <v>46</v>
      </c>
      <c r="P2970">
        <v>-99</v>
      </c>
      <c r="Q2970">
        <v>-99</v>
      </c>
      <c r="R2970">
        <v>-99</v>
      </c>
      <c r="S2970">
        <v>11</v>
      </c>
      <c r="T2970">
        <v>-99</v>
      </c>
      <c r="U2970">
        <v>-99</v>
      </c>
      <c r="V2970">
        <v>60</v>
      </c>
      <c r="W2970">
        <v>14</v>
      </c>
      <c r="X2970">
        <v>0</v>
      </c>
      <c r="Y2970">
        <v>-99</v>
      </c>
      <c r="Z2970">
        <v>-99</v>
      </c>
    </row>
    <row r="2971" spans="1:26" x14ac:dyDescent="0.35">
      <c r="A2971" s="28" t="str">
        <f t="shared" si="46"/>
        <v>1.0 - SCHOOL CS TOTAL2022Real Salt Lake Academy High School</v>
      </c>
      <c r="B2971" s="28" t="s">
        <v>2078</v>
      </c>
      <c r="C2971" s="28" t="s">
        <v>1099</v>
      </c>
      <c r="D2971" s="28" t="s">
        <v>705</v>
      </c>
      <c r="E2971" s="28" t="s">
        <v>986</v>
      </c>
      <c r="F2971" s="28" t="s">
        <v>706</v>
      </c>
      <c r="G2971" s="28" t="s">
        <v>401</v>
      </c>
      <c r="H2971" s="28" t="s">
        <v>271</v>
      </c>
      <c r="I2971" s="28" t="s">
        <v>705</v>
      </c>
      <c r="J2971" s="28" t="s">
        <v>707</v>
      </c>
      <c r="K2971">
        <v>4900197</v>
      </c>
      <c r="L2971">
        <v>3</v>
      </c>
      <c r="M2971">
        <v>69</v>
      </c>
      <c r="N2971">
        <v>11</v>
      </c>
      <c r="O2971">
        <v>58</v>
      </c>
      <c r="P2971">
        <v>-99</v>
      </c>
      <c r="Q2971">
        <v>-99</v>
      </c>
      <c r="R2971">
        <v>-99</v>
      </c>
      <c r="S2971">
        <v>31</v>
      </c>
      <c r="T2971">
        <v>-99</v>
      </c>
      <c r="U2971">
        <v>-99</v>
      </c>
      <c r="V2971">
        <v>27</v>
      </c>
      <c r="W2971">
        <v>-99</v>
      </c>
      <c r="X2971">
        <v>0</v>
      </c>
      <c r="Y2971">
        <v>-99</v>
      </c>
      <c r="Z2971">
        <v>-99</v>
      </c>
    </row>
    <row r="2972" spans="1:26" x14ac:dyDescent="0.35">
      <c r="A2972" s="28" t="str">
        <f t="shared" si="46"/>
        <v>1.0 - SCHOOL CS TOTAL2022Rich High</v>
      </c>
      <c r="B2972" s="28" t="s">
        <v>2078</v>
      </c>
      <c r="C2972" s="28" t="s">
        <v>1099</v>
      </c>
      <c r="D2972" s="28" t="s">
        <v>709</v>
      </c>
      <c r="E2972" s="28" t="s">
        <v>1000</v>
      </c>
      <c r="F2972" s="28" t="s">
        <v>710</v>
      </c>
      <c r="G2972" s="28" t="s">
        <v>401</v>
      </c>
      <c r="H2972" s="28" t="s">
        <v>271</v>
      </c>
      <c r="I2972" s="28" t="s">
        <v>711</v>
      </c>
      <c r="J2972" s="28" t="s">
        <v>712</v>
      </c>
      <c r="K2972">
        <v>4900840</v>
      </c>
      <c r="L2972">
        <v>5</v>
      </c>
      <c r="M2972">
        <v>67</v>
      </c>
      <c r="N2972">
        <v>22</v>
      </c>
      <c r="O2972">
        <v>45</v>
      </c>
      <c r="P2972">
        <v>-99</v>
      </c>
      <c r="Q2972">
        <v>-99</v>
      </c>
      <c r="R2972">
        <v>-99</v>
      </c>
      <c r="S2972">
        <v>-99</v>
      </c>
      <c r="T2972">
        <v>-99</v>
      </c>
      <c r="U2972">
        <v>-99</v>
      </c>
      <c r="V2972">
        <v>61</v>
      </c>
      <c r="W2972">
        <v>10</v>
      </c>
      <c r="X2972">
        <v>0</v>
      </c>
      <c r="Y2972">
        <v>12</v>
      </c>
      <c r="Z2972">
        <v>-99</v>
      </c>
    </row>
    <row r="2973" spans="1:26" x14ac:dyDescent="0.35">
      <c r="A2973" s="28" t="str">
        <f t="shared" si="46"/>
        <v>1.0 - SCHOOL CS TOTAL2022Rockwell Charter High School</v>
      </c>
      <c r="B2973" s="28" t="s">
        <v>2078</v>
      </c>
      <c r="C2973" s="28" t="s">
        <v>1099</v>
      </c>
      <c r="D2973" s="28" t="s">
        <v>722</v>
      </c>
      <c r="E2973" s="28" t="s">
        <v>986</v>
      </c>
      <c r="F2973" s="28" t="s">
        <v>723</v>
      </c>
      <c r="G2973" s="28" t="s">
        <v>291</v>
      </c>
      <c r="H2973" s="28" t="s">
        <v>271</v>
      </c>
      <c r="I2973" s="28" t="s">
        <v>722</v>
      </c>
      <c r="J2973" s="28" t="s">
        <v>724</v>
      </c>
      <c r="K2973">
        <v>4900125</v>
      </c>
      <c r="L2973">
        <v>1</v>
      </c>
      <c r="M2973">
        <v>16</v>
      </c>
      <c r="N2973">
        <v>-99</v>
      </c>
      <c r="O2973">
        <v>-99</v>
      </c>
      <c r="P2973">
        <v>-99</v>
      </c>
      <c r="Q2973">
        <v>-99</v>
      </c>
      <c r="R2973">
        <v>-99</v>
      </c>
      <c r="S2973">
        <v>-99</v>
      </c>
      <c r="T2973">
        <v>-99</v>
      </c>
      <c r="U2973">
        <v>-99</v>
      </c>
      <c r="V2973">
        <v>15</v>
      </c>
      <c r="W2973">
        <v>-99</v>
      </c>
      <c r="X2973">
        <v>0</v>
      </c>
      <c r="Y2973">
        <v>-99</v>
      </c>
      <c r="Z2973">
        <v>-99</v>
      </c>
    </row>
    <row r="2974" spans="1:26" x14ac:dyDescent="0.35">
      <c r="A2974" s="28" t="str">
        <f t="shared" si="46"/>
        <v>1.0 - SCHOOL CS TOTAL2022Roots Charter High School</v>
      </c>
      <c r="B2974" s="28" t="s">
        <v>2078</v>
      </c>
      <c r="C2974" s="28" t="s">
        <v>1099</v>
      </c>
      <c r="D2974" s="28" t="s">
        <v>728</v>
      </c>
      <c r="E2974" s="28" t="s">
        <v>986</v>
      </c>
      <c r="F2974" s="28" t="s">
        <v>729</v>
      </c>
      <c r="G2974" s="28" t="s">
        <v>401</v>
      </c>
      <c r="H2974" s="28" t="s">
        <v>271</v>
      </c>
      <c r="I2974" s="28" t="s">
        <v>728</v>
      </c>
      <c r="J2974" s="28" t="s">
        <v>730</v>
      </c>
      <c r="K2974">
        <v>4900178</v>
      </c>
      <c r="L2974">
        <v>4</v>
      </c>
      <c r="M2974">
        <v>105</v>
      </c>
      <c r="N2974">
        <v>33</v>
      </c>
      <c r="O2974">
        <v>72</v>
      </c>
      <c r="P2974">
        <v>-99</v>
      </c>
      <c r="Q2974">
        <v>-99</v>
      </c>
      <c r="R2974">
        <v>-99</v>
      </c>
      <c r="S2974">
        <v>45</v>
      </c>
      <c r="T2974">
        <v>-99</v>
      </c>
      <c r="U2974">
        <v>-99</v>
      </c>
      <c r="V2974">
        <v>54</v>
      </c>
      <c r="W2974">
        <v>33</v>
      </c>
      <c r="X2974">
        <v>0</v>
      </c>
      <c r="Y2974">
        <v>80</v>
      </c>
      <c r="Z2974">
        <v>-99</v>
      </c>
    </row>
    <row r="2975" spans="1:26" x14ac:dyDescent="0.35">
      <c r="A2975" s="28" t="str">
        <f t="shared" si="46"/>
        <v>1.0 - SCHOOL CS TOTAL2022Salt Lake Center for Science Education</v>
      </c>
      <c r="B2975" s="28" t="s">
        <v>2078</v>
      </c>
      <c r="C2975" s="28" t="s">
        <v>1099</v>
      </c>
      <c r="D2975" s="28" t="s">
        <v>1126</v>
      </c>
      <c r="E2975" s="28" t="s">
        <v>992</v>
      </c>
      <c r="F2975" s="28" t="s">
        <v>1127</v>
      </c>
      <c r="G2975" s="28" t="s">
        <v>1081</v>
      </c>
      <c r="H2975" s="28" t="s">
        <v>271</v>
      </c>
      <c r="I2975" s="28" t="s">
        <v>1126</v>
      </c>
      <c r="J2975" s="28" t="s">
        <v>1128</v>
      </c>
      <c r="K2975">
        <v>4900123</v>
      </c>
      <c r="L2975">
        <v>1</v>
      </c>
      <c r="M2975">
        <v>84</v>
      </c>
      <c r="N2975">
        <v>27</v>
      </c>
      <c r="O2975">
        <v>57</v>
      </c>
      <c r="P2975">
        <v>-99</v>
      </c>
      <c r="Q2975">
        <v>-99</v>
      </c>
      <c r="R2975">
        <v>-99</v>
      </c>
      <c r="S2975">
        <v>43</v>
      </c>
      <c r="T2975">
        <v>-99</v>
      </c>
      <c r="U2975">
        <v>-99</v>
      </c>
      <c r="V2975">
        <v>37</v>
      </c>
      <c r="W2975">
        <v>-99</v>
      </c>
      <c r="X2975">
        <v>0</v>
      </c>
      <c r="Y2975">
        <v>32</v>
      </c>
      <c r="Z2975">
        <v>-99</v>
      </c>
    </row>
    <row r="2976" spans="1:26" x14ac:dyDescent="0.35">
      <c r="A2976" s="28" t="str">
        <f t="shared" si="46"/>
        <v>1.0 - SCHOOL CS TOTAL2022East High</v>
      </c>
      <c r="B2976" s="28" t="s">
        <v>2078</v>
      </c>
      <c r="C2976" s="28" t="s">
        <v>1099</v>
      </c>
      <c r="D2976" s="28" t="s">
        <v>389</v>
      </c>
      <c r="E2976" s="28" t="s">
        <v>988</v>
      </c>
      <c r="F2976" s="28" t="s">
        <v>390</v>
      </c>
      <c r="G2976" s="28" t="s">
        <v>401</v>
      </c>
      <c r="H2976" s="28" t="s">
        <v>271</v>
      </c>
      <c r="I2976" s="28" t="s">
        <v>391</v>
      </c>
      <c r="J2976" s="28" t="s">
        <v>392</v>
      </c>
      <c r="K2976">
        <v>4900870</v>
      </c>
      <c r="L2976">
        <v>4</v>
      </c>
      <c r="M2976">
        <v>350</v>
      </c>
      <c r="N2976">
        <v>130</v>
      </c>
      <c r="O2976">
        <v>220</v>
      </c>
      <c r="P2976">
        <v>-99</v>
      </c>
      <c r="Q2976">
        <v>20</v>
      </c>
      <c r="R2976">
        <v>17</v>
      </c>
      <c r="S2976">
        <v>151</v>
      </c>
      <c r="T2976">
        <v>19</v>
      </c>
      <c r="U2976">
        <v>11</v>
      </c>
      <c r="V2976">
        <v>128</v>
      </c>
      <c r="W2976">
        <v>41</v>
      </c>
      <c r="X2976">
        <v>0</v>
      </c>
      <c r="Y2976">
        <v>148</v>
      </c>
      <c r="Z2976">
        <v>50</v>
      </c>
    </row>
    <row r="2977" spans="1:26" x14ac:dyDescent="0.35">
      <c r="A2977" s="28" t="str">
        <f t="shared" si="46"/>
        <v>1.0 - SCHOOL CS TOTAL2022Highland High</v>
      </c>
      <c r="B2977" s="28" t="s">
        <v>2078</v>
      </c>
      <c r="C2977" s="28" t="s">
        <v>1099</v>
      </c>
      <c r="D2977" s="28" t="s">
        <v>454</v>
      </c>
      <c r="E2977" s="28" t="s">
        <v>1000</v>
      </c>
      <c r="F2977" s="28" t="s">
        <v>455</v>
      </c>
      <c r="G2977" s="28" t="s">
        <v>401</v>
      </c>
      <c r="H2977" s="28" t="s">
        <v>271</v>
      </c>
      <c r="I2977" s="28" t="s">
        <v>391</v>
      </c>
      <c r="J2977" s="28" t="s">
        <v>392</v>
      </c>
      <c r="K2977">
        <v>4900870</v>
      </c>
      <c r="L2977">
        <v>2</v>
      </c>
      <c r="M2977">
        <v>320</v>
      </c>
      <c r="N2977">
        <v>117</v>
      </c>
      <c r="O2977">
        <v>203</v>
      </c>
      <c r="P2977">
        <v>10</v>
      </c>
      <c r="Q2977">
        <v>-99</v>
      </c>
      <c r="R2977">
        <v>15</v>
      </c>
      <c r="S2977">
        <v>78</v>
      </c>
      <c r="T2977">
        <v>13</v>
      </c>
      <c r="U2977">
        <v>18</v>
      </c>
      <c r="V2977">
        <v>177</v>
      </c>
      <c r="W2977">
        <v>30</v>
      </c>
      <c r="X2977">
        <v>0</v>
      </c>
      <c r="Y2977">
        <v>113</v>
      </c>
      <c r="Z2977">
        <v>26</v>
      </c>
    </row>
    <row r="2978" spans="1:26" x14ac:dyDescent="0.35">
      <c r="A2978" s="28" t="str">
        <f t="shared" si="46"/>
        <v>1.0 - SCHOOL CS TOTAL2022Horizonte Instruction &amp; Training Center</v>
      </c>
      <c r="B2978" s="28" t="s">
        <v>2078</v>
      </c>
      <c r="C2978" s="28" t="s">
        <v>1099</v>
      </c>
      <c r="D2978" s="28" t="s">
        <v>471</v>
      </c>
      <c r="E2978" s="28" t="s">
        <v>1016</v>
      </c>
      <c r="F2978" s="28" t="s">
        <v>472</v>
      </c>
      <c r="G2978" s="28" t="s">
        <v>291</v>
      </c>
      <c r="H2978" s="28" t="s">
        <v>271</v>
      </c>
      <c r="I2978" s="28" t="s">
        <v>391</v>
      </c>
      <c r="J2978" s="28" t="s">
        <v>392</v>
      </c>
      <c r="K2978">
        <v>4900870</v>
      </c>
      <c r="L2978">
        <v>1</v>
      </c>
      <c r="M2978">
        <v>45</v>
      </c>
      <c r="N2978">
        <v>19</v>
      </c>
      <c r="O2978">
        <v>26</v>
      </c>
      <c r="P2978">
        <v>-99</v>
      </c>
      <c r="Q2978">
        <v>-99</v>
      </c>
      <c r="R2978">
        <v>-99</v>
      </c>
      <c r="S2978">
        <v>25</v>
      </c>
      <c r="T2978">
        <v>-99</v>
      </c>
      <c r="U2978">
        <v>-99</v>
      </c>
      <c r="V2978">
        <v>-99</v>
      </c>
      <c r="W2978">
        <v>-99</v>
      </c>
      <c r="X2978">
        <v>0</v>
      </c>
      <c r="Y2978">
        <v>31</v>
      </c>
      <c r="Z2978">
        <v>-99</v>
      </c>
    </row>
    <row r="2979" spans="1:26" x14ac:dyDescent="0.35">
      <c r="A2979" s="28" t="str">
        <f t="shared" si="46"/>
        <v>1.0 - SCHOOL CS TOTAL2022Innovations High School</v>
      </c>
      <c r="B2979" s="28" t="s">
        <v>2078</v>
      </c>
      <c r="C2979" s="28" t="s">
        <v>1099</v>
      </c>
      <c r="D2979" s="28" t="s">
        <v>482</v>
      </c>
      <c r="E2979" s="28" t="s">
        <v>1032</v>
      </c>
      <c r="F2979" s="28" t="s">
        <v>483</v>
      </c>
      <c r="G2979" s="28" t="s">
        <v>401</v>
      </c>
      <c r="H2979" s="28" t="s">
        <v>271</v>
      </c>
      <c r="I2979" s="28" t="s">
        <v>391</v>
      </c>
      <c r="J2979" s="28" t="s">
        <v>392</v>
      </c>
      <c r="K2979">
        <v>4900870</v>
      </c>
      <c r="L2979">
        <v>1</v>
      </c>
      <c r="M2979">
        <v>66</v>
      </c>
      <c r="N2979">
        <v>29</v>
      </c>
      <c r="O2979">
        <v>37</v>
      </c>
      <c r="P2979">
        <v>-99</v>
      </c>
      <c r="Q2979">
        <v>-99</v>
      </c>
      <c r="R2979">
        <v>-99</v>
      </c>
      <c r="S2979">
        <v>36</v>
      </c>
      <c r="T2979">
        <v>-99</v>
      </c>
      <c r="U2979">
        <v>-99</v>
      </c>
      <c r="V2979">
        <v>23</v>
      </c>
      <c r="W2979">
        <v>-99</v>
      </c>
      <c r="X2979">
        <v>0</v>
      </c>
      <c r="Y2979">
        <v>27</v>
      </c>
      <c r="Z2979">
        <v>16</v>
      </c>
    </row>
    <row r="2980" spans="1:26" x14ac:dyDescent="0.35">
      <c r="A2980" s="28" t="str">
        <f t="shared" si="46"/>
        <v>1.0 - SCHOOL CS TOTAL2022West High</v>
      </c>
      <c r="B2980" s="28" t="s">
        <v>2078</v>
      </c>
      <c r="C2980" s="28" t="s">
        <v>1099</v>
      </c>
      <c r="D2980" s="28" t="s">
        <v>914</v>
      </c>
      <c r="E2980" s="28" t="s">
        <v>1007</v>
      </c>
      <c r="F2980" s="28" t="s">
        <v>915</v>
      </c>
      <c r="G2980" s="28" t="s">
        <v>291</v>
      </c>
      <c r="H2980" s="28" t="s">
        <v>271</v>
      </c>
      <c r="I2980" s="28" t="s">
        <v>391</v>
      </c>
      <c r="J2980" s="28" t="s">
        <v>392</v>
      </c>
      <c r="K2980">
        <v>4900870</v>
      </c>
      <c r="L2980">
        <v>6</v>
      </c>
      <c r="M2980">
        <v>462</v>
      </c>
      <c r="N2980">
        <v>153</v>
      </c>
      <c r="O2980">
        <v>309</v>
      </c>
      <c r="P2980">
        <v>-99</v>
      </c>
      <c r="Q2980">
        <v>56</v>
      </c>
      <c r="R2980">
        <v>27</v>
      </c>
      <c r="S2980">
        <v>170</v>
      </c>
      <c r="T2980">
        <v>22</v>
      </c>
      <c r="U2980">
        <v>22</v>
      </c>
      <c r="V2980">
        <v>161</v>
      </c>
      <c r="W2980">
        <v>51</v>
      </c>
      <c r="X2980">
        <v>0</v>
      </c>
      <c r="Y2980">
        <v>176</v>
      </c>
      <c r="Z2980">
        <v>63</v>
      </c>
    </row>
    <row r="2981" spans="1:26" x14ac:dyDescent="0.35">
      <c r="A2981" s="28" t="str">
        <f t="shared" si="46"/>
        <v>1.0 - SCHOOL CS TOTAL2022Monument Valley High</v>
      </c>
      <c r="B2981" s="28" t="s">
        <v>2078</v>
      </c>
      <c r="C2981" s="28" t="s">
        <v>1099</v>
      </c>
      <c r="D2981" s="28" t="s">
        <v>565</v>
      </c>
      <c r="E2981" s="28" t="s">
        <v>1012</v>
      </c>
      <c r="F2981" s="28" t="s">
        <v>566</v>
      </c>
      <c r="G2981" s="28" t="s">
        <v>291</v>
      </c>
      <c r="H2981" s="28" t="s">
        <v>271</v>
      </c>
      <c r="I2981" s="28" t="s">
        <v>567</v>
      </c>
      <c r="J2981" s="28" t="s">
        <v>568</v>
      </c>
      <c r="K2981">
        <v>4900900</v>
      </c>
      <c r="L2981">
        <v>2</v>
      </c>
      <c r="M2981">
        <v>51</v>
      </c>
      <c r="N2981">
        <v>23</v>
      </c>
      <c r="O2981">
        <v>28</v>
      </c>
      <c r="P2981">
        <v>51</v>
      </c>
      <c r="Q2981">
        <v>-99</v>
      </c>
      <c r="R2981">
        <v>-99</v>
      </c>
      <c r="S2981">
        <v>-99</v>
      </c>
      <c r="T2981">
        <v>-99</v>
      </c>
      <c r="U2981">
        <v>-99</v>
      </c>
      <c r="V2981">
        <v>-99</v>
      </c>
      <c r="W2981">
        <v>11</v>
      </c>
      <c r="X2981">
        <v>0</v>
      </c>
      <c r="Y2981">
        <v>51</v>
      </c>
      <c r="Z2981">
        <v>42</v>
      </c>
    </row>
    <row r="2982" spans="1:26" x14ac:dyDescent="0.35">
      <c r="A2982" s="28" t="str">
        <f t="shared" si="46"/>
        <v>1.0 - SCHOOL CS TOTAL2022San Juan High</v>
      </c>
      <c r="B2982" s="28" t="s">
        <v>2078</v>
      </c>
      <c r="C2982" s="28" t="s">
        <v>1099</v>
      </c>
      <c r="D2982" s="28" t="s">
        <v>740</v>
      </c>
      <c r="E2982" s="28" t="s">
        <v>1000</v>
      </c>
      <c r="F2982" s="28" t="s">
        <v>741</v>
      </c>
      <c r="G2982" s="28" t="s">
        <v>1081</v>
      </c>
      <c r="H2982" s="28" t="s">
        <v>271</v>
      </c>
      <c r="I2982" s="28" t="s">
        <v>567</v>
      </c>
      <c r="J2982" s="28" t="s">
        <v>568</v>
      </c>
      <c r="K2982">
        <v>4900900</v>
      </c>
      <c r="L2982">
        <v>1</v>
      </c>
      <c r="M2982">
        <v>14</v>
      </c>
      <c r="N2982">
        <v>-99</v>
      </c>
      <c r="O2982">
        <v>11</v>
      </c>
      <c r="P2982">
        <v>-99</v>
      </c>
      <c r="Q2982">
        <v>-99</v>
      </c>
      <c r="R2982">
        <v>-99</v>
      </c>
      <c r="S2982">
        <v>-99</v>
      </c>
      <c r="T2982">
        <v>-99</v>
      </c>
      <c r="U2982">
        <v>-99</v>
      </c>
      <c r="V2982">
        <v>-99</v>
      </c>
      <c r="W2982">
        <v>-99</v>
      </c>
      <c r="X2982">
        <v>0</v>
      </c>
      <c r="Y2982">
        <v>14</v>
      </c>
      <c r="Z2982">
        <v>-99</v>
      </c>
    </row>
    <row r="2983" spans="1:26" x14ac:dyDescent="0.35">
      <c r="A2983" s="28" t="str">
        <f t="shared" si="46"/>
        <v>1.0 - SCHOOL CS TOTAL2022Whitehorse High</v>
      </c>
      <c r="B2983" s="28" t="s">
        <v>2078</v>
      </c>
      <c r="C2983" s="28" t="s">
        <v>1099</v>
      </c>
      <c r="D2983" s="28" t="s">
        <v>926</v>
      </c>
      <c r="E2983" s="28" t="s">
        <v>1003</v>
      </c>
      <c r="F2983" s="28" t="s">
        <v>927</v>
      </c>
      <c r="G2983" s="28" t="s">
        <v>291</v>
      </c>
      <c r="H2983" s="28" t="s">
        <v>271</v>
      </c>
      <c r="I2983" s="28" t="s">
        <v>567</v>
      </c>
      <c r="J2983" s="28" t="s">
        <v>568</v>
      </c>
      <c r="K2983">
        <v>4900900</v>
      </c>
      <c r="L2983">
        <v>4</v>
      </c>
      <c r="M2983">
        <v>58</v>
      </c>
      <c r="N2983">
        <v>22</v>
      </c>
      <c r="O2983">
        <v>36</v>
      </c>
      <c r="P2983">
        <v>52</v>
      </c>
      <c r="Q2983">
        <v>-99</v>
      </c>
      <c r="R2983">
        <v>-99</v>
      </c>
      <c r="S2983">
        <v>-99</v>
      </c>
      <c r="T2983">
        <v>-99</v>
      </c>
      <c r="U2983">
        <v>-99</v>
      </c>
      <c r="V2983">
        <v>-99</v>
      </c>
      <c r="W2983">
        <v>-99</v>
      </c>
      <c r="X2983">
        <v>0</v>
      </c>
      <c r="Y2983">
        <v>58</v>
      </c>
      <c r="Z2983">
        <v>28</v>
      </c>
    </row>
    <row r="2984" spans="1:26" x14ac:dyDescent="0.35">
      <c r="A2984" s="28" t="str">
        <f t="shared" si="46"/>
        <v>1.0 - SCHOOL CS TOTAL2022North Sevier High</v>
      </c>
      <c r="B2984" s="28" t="s">
        <v>2078</v>
      </c>
      <c r="C2984" s="28" t="s">
        <v>1099</v>
      </c>
      <c r="D2984" s="28" t="s">
        <v>626</v>
      </c>
      <c r="E2984" s="28" t="s">
        <v>988</v>
      </c>
      <c r="F2984" s="28" t="s">
        <v>627</v>
      </c>
      <c r="G2984" s="28" t="s">
        <v>401</v>
      </c>
      <c r="H2984" s="28" t="s">
        <v>271</v>
      </c>
      <c r="I2984" s="28" t="s">
        <v>327</v>
      </c>
      <c r="J2984" s="28" t="s">
        <v>328</v>
      </c>
      <c r="K2984">
        <v>4900930</v>
      </c>
      <c r="L2984">
        <v>2</v>
      </c>
      <c r="M2984">
        <v>129</v>
      </c>
      <c r="N2984">
        <v>48</v>
      </c>
      <c r="O2984">
        <v>81</v>
      </c>
      <c r="P2984">
        <v>-99</v>
      </c>
      <c r="Q2984">
        <v>-99</v>
      </c>
      <c r="R2984">
        <v>-99</v>
      </c>
      <c r="S2984">
        <v>-99</v>
      </c>
      <c r="T2984">
        <v>-99</v>
      </c>
      <c r="U2984">
        <v>-99</v>
      </c>
      <c r="V2984">
        <v>116</v>
      </c>
      <c r="W2984">
        <v>10</v>
      </c>
      <c r="X2984">
        <v>0</v>
      </c>
      <c r="Y2984">
        <v>51</v>
      </c>
      <c r="Z2984">
        <v>-99</v>
      </c>
    </row>
    <row r="2985" spans="1:26" x14ac:dyDescent="0.35">
      <c r="A2985" s="28" t="str">
        <f t="shared" si="46"/>
        <v>1.0 - SCHOOL CS TOTAL2022Richfield High</v>
      </c>
      <c r="B2985" s="28" t="s">
        <v>2078</v>
      </c>
      <c r="C2985" s="28" t="s">
        <v>1099</v>
      </c>
      <c r="D2985" s="28" t="s">
        <v>714</v>
      </c>
      <c r="E2985" s="28" t="s">
        <v>1000</v>
      </c>
      <c r="F2985" s="28" t="s">
        <v>715</v>
      </c>
      <c r="G2985" s="28" t="s">
        <v>401</v>
      </c>
      <c r="H2985" s="28" t="s">
        <v>271</v>
      </c>
      <c r="I2985" s="28" t="s">
        <v>327</v>
      </c>
      <c r="J2985" s="28" t="s">
        <v>328</v>
      </c>
      <c r="K2985">
        <v>4900930</v>
      </c>
      <c r="L2985">
        <v>3</v>
      </c>
      <c r="M2985">
        <v>87</v>
      </c>
      <c r="N2985">
        <v>31</v>
      </c>
      <c r="O2985">
        <v>56</v>
      </c>
      <c r="P2985">
        <v>-99</v>
      </c>
      <c r="Q2985">
        <v>-99</v>
      </c>
      <c r="R2985">
        <v>-99</v>
      </c>
      <c r="S2985">
        <v>-99</v>
      </c>
      <c r="T2985">
        <v>-99</v>
      </c>
      <c r="U2985">
        <v>-99</v>
      </c>
      <c r="V2985">
        <v>78</v>
      </c>
      <c r="W2985">
        <v>13</v>
      </c>
      <c r="X2985">
        <v>0</v>
      </c>
      <c r="Y2985">
        <v>39</v>
      </c>
      <c r="Z2985">
        <v>-99</v>
      </c>
    </row>
    <row r="2986" spans="1:26" x14ac:dyDescent="0.35">
      <c r="A2986" s="28" t="str">
        <f t="shared" si="46"/>
        <v>1.0 - SCHOOL CS TOTAL2022South Sevier High</v>
      </c>
      <c r="B2986" s="28" t="s">
        <v>2078</v>
      </c>
      <c r="C2986" s="28" t="s">
        <v>1099</v>
      </c>
      <c r="D2986" s="28" t="s">
        <v>771</v>
      </c>
      <c r="E2986" s="28" t="s">
        <v>1004</v>
      </c>
      <c r="F2986" s="28" t="s">
        <v>772</v>
      </c>
      <c r="G2986" s="28" t="s">
        <v>401</v>
      </c>
      <c r="H2986" s="28" t="s">
        <v>271</v>
      </c>
      <c r="I2986" s="28" t="s">
        <v>327</v>
      </c>
      <c r="J2986" s="28" t="s">
        <v>328</v>
      </c>
      <c r="K2986">
        <v>4900930</v>
      </c>
      <c r="L2986">
        <v>1</v>
      </c>
      <c r="M2986">
        <v>33</v>
      </c>
      <c r="N2986">
        <v>14</v>
      </c>
      <c r="O2986">
        <v>19</v>
      </c>
      <c r="P2986">
        <v>-99</v>
      </c>
      <c r="Q2986">
        <v>-99</v>
      </c>
      <c r="R2986">
        <v>-99</v>
      </c>
      <c r="S2986">
        <v>-99</v>
      </c>
      <c r="T2986">
        <v>-99</v>
      </c>
      <c r="U2986">
        <v>-99</v>
      </c>
      <c r="V2986">
        <v>31</v>
      </c>
      <c r="W2986">
        <v>-99</v>
      </c>
      <c r="X2986">
        <v>0</v>
      </c>
      <c r="Y2986">
        <v>11</v>
      </c>
      <c r="Z2986">
        <v>-99</v>
      </c>
    </row>
    <row r="2987" spans="1:26" x14ac:dyDescent="0.35">
      <c r="A2987" s="28" t="str">
        <f t="shared" si="46"/>
        <v>1.0 - SCHOOL CS TOTAL2022Gunnison Valley High</v>
      </c>
      <c r="B2987" s="28" t="s">
        <v>2078</v>
      </c>
      <c r="C2987" s="28" t="s">
        <v>1099</v>
      </c>
      <c r="D2987" s="28" t="s">
        <v>442</v>
      </c>
      <c r="E2987" s="28" t="s">
        <v>988</v>
      </c>
      <c r="F2987" s="28" t="s">
        <v>443</v>
      </c>
      <c r="G2987" s="28" t="s">
        <v>401</v>
      </c>
      <c r="H2987" s="28" t="s">
        <v>271</v>
      </c>
      <c r="I2987" s="28" t="s">
        <v>444</v>
      </c>
      <c r="J2987" s="28" t="s">
        <v>445</v>
      </c>
      <c r="K2987">
        <v>4900960</v>
      </c>
      <c r="L2987">
        <v>1</v>
      </c>
      <c r="M2987">
        <v>22</v>
      </c>
      <c r="N2987">
        <v>-99</v>
      </c>
      <c r="O2987">
        <v>15</v>
      </c>
      <c r="P2987">
        <v>-99</v>
      </c>
      <c r="Q2987">
        <v>-99</v>
      </c>
      <c r="R2987">
        <v>-99</v>
      </c>
      <c r="S2987">
        <v>-99</v>
      </c>
      <c r="T2987">
        <v>-99</v>
      </c>
      <c r="U2987">
        <v>-99</v>
      </c>
      <c r="V2987">
        <v>13</v>
      </c>
      <c r="W2987">
        <v>-99</v>
      </c>
      <c r="X2987">
        <v>0</v>
      </c>
      <c r="Y2987">
        <v>15</v>
      </c>
      <c r="Z2987">
        <v>-99</v>
      </c>
    </row>
    <row r="2988" spans="1:26" x14ac:dyDescent="0.35">
      <c r="A2988" s="28" t="str">
        <f t="shared" si="46"/>
        <v>1.0 - SCHOOL CS TOTAL2022Manti High</v>
      </c>
      <c r="B2988" s="28" t="s">
        <v>2078</v>
      </c>
      <c r="C2988" s="28" t="s">
        <v>1099</v>
      </c>
      <c r="D2988" s="28" t="s">
        <v>546</v>
      </c>
      <c r="E2988" s="28" t="s">
        <v>1000</v>
      </c>
      <c r="F2988" s="28" t="s">
        <v>547</v>
      </c>
      <c r="G2988" s="28" t="s">
        <v>401</v>
      </c>
      <c r="H2988" s="28" t="s">
        <v>271</v>
      </c>
      <c r="I2988" s="28" t="s">
        <v>444</v>
      </c>
      <c r="J2988" s="28" t="s">
        <v>445</v>
      </c>
      <c r="K2988">
        <v>4900960</v>
      </c>
      <c r="L2988">
        <v>4</v>
      </c>
      <c r="M2988">
        <v>76</v>
      </c>
      <c r="N2988">
        <v>16</v>
      </c>
      <c r="O2988">
        <v>60</v>
      </c>
      <c r="P2988">
        <v>-99</v>
      </c>
      <c r="Q2988">
        <v>-99</v>
      </c>
      <c r="R2988">
        <v>-99</v>
      </c>
      <c r="S2988">
        <v>-99</v>
      </c>
      <c r="T2988">
        <v>-99</v>
      </c>
      <c r="U2988">
        <v>-99</v>
      </c>
      <c r="V2988">
        <v>64</v>
      </c>
      <c r="W2988">
        <v>13</v>
      </c>
      <c r="X2988">
        <v>0</v>
      </c>
      <c r="Y2988">
        <v>36</v>
      </c>
      <c r="Z2988">
        <v>-99</v>
      </c>
    </row>
    <row r="2989" spans="1:26" x14ac:dyDescent="0.35">
      <c r="A2989" s="28" t="str">
        <f t="shared" si="46"/>
        <v>1.0 - SCHOOL CS TOTAL2022Silver Summit Academy</v>
      </c>
      <c r="B2989" s="28" t="s">
        <v>2078</v>
      </c>
      <c r="C2989" s="28" t="s">
        <v>1099</v>
      </c>
      <c r="D2989" s="28" t="s">
        <v>746</v>
      </c>
      <c r="E2989" s="28" t="s">
        <v>1002</v>
      </c>
      <c r="F2989" s="28" t="s">
        <v>747</v>
      </c>
      <c r="G2989" s="28" t="s">
        <v>1081</v>
      </c>
      <c r="H2989" s="28" t="s">
        <v>271</v>
      </c>
      <c r="I2989" s="28" t="s">
        <v>748</v>
      </c>
      <c r="J2989" s="28" t="s">
        <v>749</v>
      </c>
      <c r="K2989">
        <v>4900990</v>
      </c>
      <c r="L2989">
        <v>3</v>
      </c>
      <c r="M2989">
        <v>42</v>
      </c>
      <c r="N2989">
        <v>16</v>
      </c>
      <c r="O2989">
        <v>26</v>
      </c>
      <c r="P2989">
        <v>-99</v>
      </c>
      <c r="Q2989">
        <v>-99</v>
      </c>
      <c r="R2989">
        <v>-99</v>
      </c>
      <c r="S2989">
        <v>-99</v>
      </c>
      <c r="T2989">
        <v>-99</v>
      </c>
      <c r="U2989">
        <v>-99</v>
      </c>
      <c r="V2989">
        <v>42</v>
      </c>
      <c r="W2989">
        <v>-99</v>
      </c>
      <c r="X2989">
        <v>0</v>
      </c>
      <c r="Y2989">
        <v>-99</v>
      </c>
      <c r="Z2989">
        <v>-99</v>
      </c>
    </row>
    <row r="2990" spans="1:26" x14ac:dyDescent="0.35">
      <c r="A2990" s="28" t="str">
        <f t="shared" si="46"/>
        <v>1.0 - SCHOOL CS TOTAL2022South Summit High</v>
      </c>
      <c r="B2990" s="28" t="s">
        <v>2078</v>
      </c>
      <c r="C2990" s="28" t="s">
        <v>1099</v>
      </c>
      <c r="D2990" s="28" t="s">
        <v>773</v>
      </c>
      <c r="E2990" s="28" t="s">
        <v>988</v>
      </c>
      <c r="F2990" s="28" t="s">
        <v>774</v>
      </c>
      <c r="G2990" s="28" t="s">
        <v>401</v>
      </c>
      <c r="H2990" s="28" t="s">
        <v>271</v>
      </c>
      <c r="I2990" s="28" t="s">
        <v>748</v>
      </c>
      <c r="J2990" s="28" t="s">
        <v>749</v>
      </c>
      <c r="K2990">
        <v>4900990</v>
      </c>
      <c r="L2990">
        <v>7</v>
      </c>
      <c r="M2990">
        <v>119</v>
      </c>
      <c r="N2990">
        <v>27</v>
      </c>
      <c r="O2990">
        <v>92</v>
      </c>
      <c r="P2990">
        <v>-99</v>
      </c>
      <c r="Q2990">
        <v>-99</v>
      </c>
      <c r="R2990">
        <v>-99</v>
      </c>
      <c r="S2990">
        <v>22</v>
      </c>
      <c r="T2990">
        <v>-99</v>
      </c>
      <c r="U2990">
        <v>-99</v>
      </c>
      <c r="V2990">
        <v>93</v>
      </c>
      <c r="W2990">
        <v>-99</v>
      </c>
      <c r="X2990">
        <v>0</v>
      </c>
      <c r="Y2990">
        <v>26</v>
      </c>
      <c r="Z2990">
        <v>-99</v>
      </c>
    </row>
    <row r="2991" spans="1:26" x14ac:dyDescent="0.35">
      <c r="A2991" s="28" t="str">
        <f t="shared" si="46"/>
        <v>1.0 - SCHOOL CS TOTAL2022Spectrum Academy - NSL</v>
      </c>
      <c r="B2991" s="28" t="s">
        <v>2078</v>
      </c>
      <c r="C2991" s="28" t="s">
        <v>1099</v>
      </c>
      <c r="D2991" s="28" t="s">
        <v>779</v>
      </c>
      <c r="E2991" s="28" t="s">
        <v>990</v>
      </c>
      <c r="F2991" s="28" t="s">
        <v>780</v>
      </c>
      <c r="G2991" s="28" t="s">
        <v>1956</v>
      </c>
      <c r="H2991" s="28" t="s">
        <v>271</v>
      </c>
      <c r="I2991" s="28" t="s">
        <v>781</v>
      </c>
      <c r="J2991" s="28" t="s">
        <v>782</v>
      </c>
      <c r="K2991">
        <v>4900042</v>
      </c>
      <c r="L2991">
        <v>13</v>
      </c>
      <c r="M2991">
        <v>230</v>
      </c>
      <c r="N2991">
        <v>35</v>
      </c>
      <c r="O2991">
        <v>195</v>
      </c>
      <c r="P2991">
        <v>-99</v>
      </c>
      <c r="Q2991">
        <v>-99</v>
      </c>
      <c r="R2991">
        <v>-99</v>
      </c>
      <c r="S2991">
        <v>20</v>
      </c>
      <c r="T2991">
        <v>-99</v>
      </c>
      <c r="U2991">
        <v>-99</v>
      </c>
      <c r="V2991">
        <v>199</v>
      </c>
      <c r="W2991">
        <v>208</v>
      </c>
      <c r="X2991">
        <v>0</v>
      </c>
      <c r="Y2991">
        <v>61</v>
      </c>
      <c r="Z2991">
        <v>-99</v>
      </c>
    </row>
    <row r="2992" spans="1:26" x14ac:dyDescent="0.35">
      <c r="A2992" s="28" t="str">
        <f t="shared" si="46"/>
        <v>1.0 - SCHOOL CS TOTAL2022Spectrum Academy - Pleasant Grove</v>
      </c>
      <c r="B2992" s="28" t="s">
        <v>2078</v>
      </c>
      <c r="C2992" s="28" t="s">
        <v>1099</v>
      </c>
      <c r="D2992" s="28" t="s">
        <v>784</v>
      </c>
      <c r="E2992" s="28" t="s">
        <v>992</v>
      </c>
      <c r="F2992" s="28" t="s">
        <v>785</v>
      </c>
      <c r="G2992" s="28" t="s">
        <v>1956</v>
      </c>
      <c r="H2992" s="28" t="s">
        <v>271</v>
      </c>
      <c r="I2992" s="28" t="s">
        <v>781</v>
      </c>
      <c r="J2992" s="28" t="s">
        <v>782</v>
      </c>
      <c r="K2992">
        <v>4900042</v>
      </c>
      <c r="L2992">
        <v>5</v>
      </c>
      <c r="M2992">
        <v>113</v>
      </c>
      <c r="N2992">
        <v>15</v>
      </c>
      <c r="O2992">
        <v>98</v>
      </c>
      <c r="P2992">
        <v>-99</v>
      </c>
      <c r="Q2992">
        <v>-99</v>
      </c>
      <c r="R2992">
        <v>-99</v>
      </c>
      <c r="S2992">
        <v>-99</v>
      </c>
      <c r="T2992">
        <v>-99</v>
      </c>
      <c r="U2992">
        <v>-99</v>
      </c>
      <c r="V2992">
        <v>105</v>
      </c>
      <c r="W2992">
        <v>89</v>
      </c>
      <c r="X2992">
        <v>0</v>
      </c>
      <c r="Y2992">
        <v>31</v>
      </c>
      <c r="Z2992">
        <v>-99</v>
      </c>
    </row>
    <row r="2993" spans="1:26" x14ac:dyDescent="0.35">
      <c r="A2993" s="28" t="str">
        <f t="shared" si="46"/>
        <v>1.0 - SCHOOL CS TOTAL2022St. George Academy</v>
      </c>
      <c r="B2993" s="28" t="s">
        <v>2078</v>
      </c>
      <c r="C2993" s="28" t="s">
        <v>1099</v>
      </c>
      <c r="D2993" s="28" t="s">
        <v>790</v>
      </c>
      <c r="E2993" s="28" t="s">
        <v>986</v>
      </c>
      <c r="F2993" s="28" t="s">
        <v>791</v>
      </c>
      <c r="G2993" s="28" t="s">
        <v>222</v>
      </c>
      <c r="H2993" s="28" t="s">
        <v>271</v>
      </c>
      <c r="I2993" s="28" t="s">
        <v>790</v>
      </c>
      <c r="J2993" s="28" t="s">
        <v>792</v>
      </c>
      <c r="K2993">
        <v>4900188</v>
      </c>
      <c r="L2993">
        <v>9</v>
      </c>
      <c r="M2993">
        <v>191</v>
      </c>
      <c r="N2993">
        <v>76</v>
      </c>
      <c r="O2993">
        <v>115</v>
      </c>
      <c r="P2993">
        <v>-99</v>
      </c>
      <c r="Q2993">
        <v>10</v>
      </c>
      <c r="R2993">
        <v>-99</v>
      </c>
      <c r="S2993">
        <v>28</v>
      </c>
      <c r="T2993">
        <v>-99</v>
      </c>
      <c r="U2993">
        <v>-99</v>
      </c>
      <c r="V2993">
        <v>145</v>
      </c>
      <c r="W2993">
        <v>38</v>
      </c>
      <c r="X2993">
        <v>0</v>
      </c>
      <c r="Y2993">
        <v>20</v>
      </c>
      <c r="Z2993">
        <v>-99</v>
      </c>
    </row>
    <row r="2994" spans="1:26" x14ac:dyDescent="0.35">
      <c r="A2994" s="28" t="str">
        <f t="shared" si="46"/>
        <v>1.0 - SCHOOL CS TOTAL2022Success DSU</v>
      </c>
      <c r="B2994" s="28" t="s">
        <v>2078</v>
      </c>
      <c r="C2994" s="28" t="s">
        <v>1099</v>
      </c>
      <c r="D2994" s="28" t="s">
        <v>796</v>
      </c>
      <c r="E2994" s="28" t="s">
        <v>1003</v>
      </c>
      <c r="F2994" s="28" t="s">
        <v>797</v>
      </c>
      <c r="G2994" s="28" t="s">
        <v>304</v>
      </c>
      <c r="H2994" s="28" t="s">
        <v>271</v>
      </c>
      <c r="I2994" s="28" t="s">
        <v>798</v>
      </c>
      <c r="J2994" s="28" t="s">
        <v>799</v>
      </c>
      <c r="K2994">
        <v>4900037</v>
      </c>
      <c r="L2994">
        <v>8</v>
      </c>
      <c r="M2994">
        <v>64</v>
      </c>
      <c r="N2994">
        <v>16</v>
      </c>
      <c r="O2994">
        <v>48</v>
      </c>
      <c r="P2994">
        <v>-99</v>
      </c>
      <c r="Q2994">
        <v>-99</v>
      </c>
      <c r="R2994">
        <v>-99</v>
      </c>
      <c r="S2994">
        <v>-99</v>
      </c>
      <c r="T2994">
        <v>-99</v>
      </c>
      <c r="U2994">
        <v>-99</v>
      </c>
      <c r="V2994">
        <v>52</v>
      </c>
      <c r="W2994">
        <v>-99</v>
      </c>
      <c r="X2994">
        <v>0</v>
      </c>
      <c r="Y2994">
        <v>-99</v>
      </c>
      <c r="Z2994">
        <v>-99</v>
      </c>
    </row>
    <row r="2995" spans="1:26" x14ac:dyDescent="0.35">
      <c r="A2995" s="28" t="str">
        <f t="shared" si="46"/>
        <v>1.0 - SCHOOL CS TOTAL2022Success SUU</v>
      </c>
      <c r="B2995" s="28" t="s">
        <v>2078</v>
      </c>
      <c r="C2995" s="28" t="s">
        <v>1099</v>
      </c>
      <c r="D2995" s="28" t="s">
        <v>801</v>
      </c>
      <c r="E2995" s="28" t="s">
        <v>986</v>
      </c>
      <c r="F2995" s="28" t="s">
        <v>802</v>
      </c>
      <c r="G2995" s="28" t="s">
        <v>401</v>
      </c>
      <c r="H2995" s="28" t="s">
        <v>271</v>
      </c>
      <c r="I2995" s="28" t="s">
        <v>798</v>
      </c>
      <c r="J2995" s="28" t="s">
        <v>799</v>
      </c>
      <c r="K2995">
        <v>4900037</v>
      </c>
      <c r="L2995">
        <v>2</v>
      </c>
      <c r="M2995">
        <v>39</v>
      </c>
      <c r="N2995">
        <v>22</v>
      </c>
      <c r="O2995">
        <v>17</v>
      </c>
      <c r="P2995">
        <v>-99</v>
      </c>
      <c r="Q2995">
        <v>-99</v>
      </c>
      <c r="R2995">
        <v>-99</v>
      </c>
      <c r="S2995">
        <v>-99</v>
      </c>
      <c r="T2995">
        <v>-99</v>
      </c>
      <c r="U2995">
        <v>-99</v>
      </c>
      <c r="V2995">
        <v>32</v>
      </c>
      <c r="W2995">
        <v>-99</v>
      </c>
      <c r="X2995">
        <v>0</v>
      </c>
      <c r="Y2995">
        <v>10</v>
      </c>
      <c r="Z2995">
        <v>-99</v>
      </c>
    </row>
    <row r="2996" spans="1:26" x14ac:dyDescent="0.35">
      <c r="A2996" s="28" t="str">
        <f t="shared" si="46"/>
        <v>1.0 - SCHOOL CS TOTAL2022Summit Academy High School</v>
      </c>
      <c r="B2996" s="28" t="s">
        <v>2078</v>
      </c>
      <c r="C2996" s="28" t="s">
        <v>1099</v>
      </c>
      <c r="D2996" s="28" t="s">
        <v>803</v>
      </c>
      <c r="E2996" s="28" t="s">
        <v>986</v>
      </c>
      <c r="F2996" s="28" t="s">
        <v>804</v>
      </c>
      <c r="G2996" s="28" t="s">
        <v>401</v>
      </c>
      <c r="H2996" s="28" t="s">
        <v>271</v>
      </c>
      <c r="I2996" s="28" t="s">
        <v>803</v>
      </c>
      <c r="J2996" s="28" t="s">
        <v>805</v>
      </c>
      <c r="K2996">
        <v>4900148</v>
      </c>
      <c r="L2996">
        <v>1</v>
      </c>
      <c r="M2996">
        <v>102</v>
      </c>
      <c r="N2996">
        <v>40</v>
      </c>
      <c r="O2996">
        <v>62</v>
      </c>
      <c r="P2996">
        <v>-99</v>
      </c>
      <c r="Q2996">
        <v>-99</v>
      </c>
      <c r="R2996">
        <v>-99</v>
      </c>
      <c r="S2996">
        <v>15</v>
      </c>
      <c r="T2996">
        <v>-99</v>
      </c>
      <c r="U2996">
        <v>-99</v>
      </c>
      <c r="V2996">
        <v>78</v>
      </c>
      <c r="W2996">
        <v>-99</v>
      </c>
      <c r="X2996">
        <v>0</v>
      </c>
      <c r="Y2996">
        <v>17</v>
      </c>
      <c r="Z2996">
        <v>-99</v>
      </c>
    </row>
    <row r="2997" spans="1:26" x14ac:dyDescent="0.35">
      <c r="A2997" s="28" t="str">
        <f t="shared" si="46"/>
        <v>1.0 - SCHOOL CS TOTAL2022Syracuse Arts Academy - Antelope</v>
      </c>
      <c r="B2997" s="28" t="s">
        <v>2078</v>
      </c>
      <c r="C2997" s="28" t="s">
        <v>1099</v>
      </c>
      <c r="D2997" s="28" t="s">
        <v>813</v>
      </c>
      <c r="E2997" s="28" t="s">
        <v>990</v>
      </c>
      <c r="F2997" s="28" t="s">
        <v>814</v>
      </c>
      <c r="G2997" s="28" t="s">
        <v>1956</v>
      </c>
      <c r="H2997" s="28" t="s">
        <v>401</v>
      </c>
      <c r="I2997" s="28" t="s">
        <v>815</v>
      </c>
      <c r="J2997" s="28" t="s">
        <v>816</v>
      </c>
      <c r="K2997">
        <v>4900044</v>
      </c>
      <c r="L2997">
        <v>2</v>
      </c>
      <c r="M2997">
        <v>134</v>
      </c>
      <c r="N2997">
        <v>74</v>
      </c>
      <c r="O2997">
        <v>60</v>
      </c>
      <c r="P2997">
        <v>-99</v>
      </c>
      <c r="Q2997">
        <v>-99</v>
      </c>
      <c r="R2997">
        <v>-99</v>
      </c>
      <c r="S2997">
        <v>20</v>
      </c>
      <c r="T2997">
        <v>-99</v>
      </c>
      <c r="U2997">
        <v>10</v>
      </c>
      <c r="V2997">
        <v>94</v>
      </c>
      <c r="W2997">
        <v>26</v>
      </c>
      <c r="X2997">
        <v>0</v>
      </c>
      <c r="Y2997">
        <v>21</v>
      </c>
      <c r="Z2997">
        <v>-99</v>
      </c>
    </row>
    <row r="2998" spans="1:26" x14ac:dyDescent="0.35">
      <c r="A2998" s="28" t="str">
        <f t="shared" si="46"/>
        <v>1.0 - SCHOOL CS TOTAL2022Terra Academy</v>
      </c>
      <c r="B2998" s="28" t="s">
        <v>2078</v>
      </c>
      <c r="C2998" s="28" t="s">
        <v>1099</v>
      </c>
      <c r="D2998" s="28" t="s">
        <v>826</v>
      </c>
      <c r="E2998" s="28" t="s">
        <v>992</v>
      </c>
      <c r="F2998" s="28" t="s">
        <v>827</v>
      </c>
      <c r="G2998" s="28" t="s">
        <v>1956</v>
      </c>
      <c r="H2998" s="28" t="s">
        <v>271</v>
      </c>
      <c r="I2998" s="28" t="s">
        <v>826</v>
      </c>
      <c r="J2998" s="28" t="s">
        <v>828</v>
      </c>
      <c r="K2998">
        <v>4900179</v>
      </c>
      <c r="L2998">
        <v>1</v>
      </c>
      <c r="M2998">
        <v>75</v>
      </c>
      <c r="N2998">
        <v>39</v>
      </c>
      <c r="O2998">
        <v>36</v>
      </c>
      <c r="P2998">
        <v>-99</v>
      </c>
      <c r="Q2998">
        <v>-99</v>
      </c>
      <c r="R2998">
        <v>-99</v>
      </c>
      <c r="S2998">
        <v>-99</v>
      </c>
      <c r="T2998">
        <v>-99</v>
      </c>
      <c r="U2998">
        <v>-99</v>
      </c>
      <c r="V2998">
        <v>68</v>
      </c>
      <c r="W2998">
        <v>11</v>
      </c>
      <c r="X2998">
        <v>0</v>
      </c>
      <c r="Y2998">
        <v>20</v>
      </c>
      <c r="Z2998">
        <v>-99</v>
      </c>
    </row>
    <row r="2999" spans="1:26" x14ac:dyDescent="0.35">
      <c r="A2999" s="28" t="str">
        <f t="shared" si="46"/>
        <v>1.0 - SCHOOL CS TOTAL2022Tintic High</v>
      </c>
      <c r="B2999" s="28" t="s">
        <v>2078</v>
      </c>
      <c r="C2999" s="28" t="s">
        <v>1099</v>
      </c>
      <c r="D2999" s="28" t="s">
        <v>836</v>
      </c>
      <c r="E2999" s="28" t="s">
        <v>988</v>
      </c>
      <c r="F2999" s="28" t="s">
        <v>837</v>
      </c>
      <c r="G2999" s="28" t="s">
        <v>291</v>
      </c>
      <c r="H2999" s="28" t="s">
        <v>271</v>
      </c>
      <c r="I2999" s="28" t="s">
        <v>838</v>
      </c>
      <c r="J2999" s="28" t="s">
        <v>839</v>
      </c>
      <c r="K2999">
        <v>4901020</v>
      </c>
      <c r="L2999">
        <v>2</v>
      </c>
      <c r="M2999">
        <v>35</v>
      </c>
      <c r="N2999">
        <v>21</v>
      </c>
      <c r="O2999">
        <v>14</v>
      </c>
      <c r="P2999">
        <v>-99</v>
      </c>
      <c r="Q2999">
        <v>-99</v>
      </c>
      <c r="R2999">
        <v>-99</v>
      </c>
      <c r="S2999">
        <v>-99</v>
      </c>
      <c r="T2999">
        <v>-99</v>
      </c>
      <c r="U2999">
        <v>-99</v>
      </c>
      <c r="V2999">
        <v>33</v>
      </c>
      <c r="W2999">
        <v>-99</v>
      </c>
      <c r="X2999">
        <v>0</v>
      </c>
      <c r="Y2999">
        <v>-99</v>
      </c>
      <c r="Z2999">
        <v>-99</v>
      </c>
    </row>
    <row r="3000" spans="1:26" x14ac:dyDescent="0.35">
      <c r="A3000" s="28" t="str">
        <f t="shared" si="46"/>
        <v>1.0 - SCHOOL CS TOTAL2022Blue Peak High</v>
      </c>
      <c r="B3000" s="28" t="s">
        <v>2078</v>
      </c>
      <c r="C3000" s="28" t="s">
        <v>1099</v>
      </c>
      <c r="D3000" s="28" t="s">
        <v>278</v>
      </c>
      <c r="E3000" s="28" t="s">
        <v>997</v>
      </c>
      <c r="F3000" s="28" t="s">
        <v>279</v>
      </c>
      <c r="G3000" s="28" t="s">
        <v>1956</v>
      </c>
      <c r="H3000" s="28" t="s">
        <v>271</v>
      </c>
      <c r="I3000" s="28" t="s">
        <v>280</v>
      </c>
      <c r="J3000" s="28" t="s">
        <v>281</v>
      </c>
      <c r="K3000">
        <v>4901050</v>
      </c>
      <c r="L3000">
        <v>3</v>
      </c>
      <c r="M3000">
        <v>40</v>
      </c>
      <c r="N3000">
        <v>19</v>
      </c>
      <c r="O3000">
        <v>21</v>
      </c>
      <c r="P3000">
        <v>-99</v>
      </c>
      <c r="Q3000">
        <v>-99</v>
      </c>
      <c r="R3000">
        <v>-99</v>
      </c>
      <c r="S3000">
        <v>-99</v>
      </c>
      <c r="T3000">
        <v>-99</v>
      </c>
      <c r="U3000">
        <v>-99</v>
      </c>
      <c r="V3000">
        <v>27</v>
      </c>
      <c r="W3000">
        <v>-99</v>
      </c>
      <c r="X3000">
        <v>0</v>
      </c>
      <c r="Y3000">
        <v>15</v>
      </c>
      <c r="Z3000">
        <v>-99</v>
      </c>
    </row>
    <row r="3001" spans="1:26" x14ac:dyDescent="0.35">
      <c r="A3001" s="28" t="str">
        <f t="shared" si="46"/>
        <v>1.0 - SCHOOL CS TOTAL2022Grantsville High</v>
      </c>
      <c r="B3001" s="28" t="s">
        <v>2078</v>
      </c>
      <c r="C3001" s="28" t="s">
        <v>1099</v>
      </c>
      <c r="D3001" s="28" t="s">
        <v>436</v>
      </c>
      <c r="E3001" s="28" t="s">
        <v>1000</v>
      </c>
      <c r="F3001" s="28" t="s">
        <v>437</v>
      </c>
      <c r="G3001" s="28" t="s">
        <v>401</v>
      </c>
      <c r="H3001" s="28" t="s">
        <v>271</v>
      </c>
      <c r="I3001" s="28" t="s">
        <v>280</v>
      </c>
      <c r="J3001" s="28" t="s">
        <v>281</v>
      </c>
      <c r="K3001">
        <v>4901050</v>
      </c>
      <c r="L3001">
        <v>3</v>
      </c>
      <c r="M3001">
        <v>249</v>
      </c>
      <c r="N3001">
        <v>95</v>
      </c>
      <c r="O3001">
        <v>154</v>
      </c>
      <c r="P3001">
        <v>-99</v>
      </c>
      <c r="Q3001">
        <v>-99</v>
      </c>
      <c r="R3001">
        <v>-99</v>
      </c>
      <c r="S3001">
        <v>22</v>
      </c>
      <c r="T3001">
        <v>-99</v>
      </c>
      <c r="U3001">
        <v>-99</v>
      </c>
      <c r="V3001">
        <v>218</v>
      </c>
      <c r="W3001">
        <v>29</v>
      </c>
      <c r="X3001">
        <v>0</v>
      </c>
      <c r="Y3001">
        <v>37</v>
      </c>
      <c r="Z3001">
        <v>-99</v>
      </c>
    </row>
    <row r="3002" spans="1:26" x14ac:dyDescent="0.35">
      <c r="A3002" s="28" t="str">
        <f t="shared" si="46"/>
        <v>1.0 - SCHOOL CS TOTAL2022Stansbury High</v>
      </c>
      <c r="B3002" s="28" t="s">
        <v>2078</v>
      </c>
      <c r="C3002" s="28" t="s">
        <v>1099</v>
      </c>
      <c r="D3002" s="28" t="s">
        <v>794</v>
      </c>
      <c r="E3002" s="28" t="s">
        <v>1040</v>
      </c>
      <c r="F3002" s="28" t="s">
        <v>795</v>
      </c>
      <c r="G3002" s="28" t="s">
        <v>401</v>
      </c>
      <c r="H3002" s="28" t="s">
        <v>271</v>
      </c>
      <c r="I3002" s="28" t="s">
        <v>280</v>
      </c>
      <c r="J3002" s="28" t="s">
        <v>281</v>
      </c>
      <c r="K3002">
        <v>4901050</v>
      </c>
      <c r="L3002">
        <v>5</v>
      </c>
      <c r="M3002">
        <v>925</v>
      </c>
      <c r="N3002">
        <v>392</v>
      </c>
      <c r="O3002">
        <v>533</v>
      </c>
      <c r="P3002">
        <v>-99</v>
      </c>
      <c r="Q3002">
        <v>-99</v>
      </c>
      <c r="R3002">
        <v>13</v>
      </c>
      <c r="S3002">
        <v>122</v>
      </c>
      <c r="T3002">
        <v>11</v>
      </c>
      <c r="U3002">
        <v>32</v>
      </c>
      <c r="V3002">
        <v>731</v>
      </c>
      <c r="W3002">
        <v>101</v>
      </c>
      <c r="X3002">
        <v>0</v>
      </c>
      <c r="Y3002">
        <v>126</v>
      </c>
      <c r="Z3002">
        <v>37</v>
      </c>
    </row>
    <row r="3003" spans="1:26" x14ac:dyDescent="0.35">
      <c r="A3003" s="28" t="str">
        <f t="shared" si="46"/>
        <v>1.0 - SCHOOL CS TOTAL2022Tooele High</v>
      </c>
      <c r="B3003" s="28" t="s">
        <v>2078</v>
      </c>
      <c r="C3003" s="28" t="s">
        <v>1099</v>
      </c>
      <c r="D3003" s="28" t="s">
        <v>841</v>
      </c>
      <c r="E3003" s="28" t="s">
        <v>1004</v>
      </c>
      <c r="F3003" s="28" t="s">
        <v>842</v>
      </c>
      <c r="G3003" s="28" t="s">
        <v>401</v>
      </c>
      <c r="H3003" s="28" t="s">
        <v>271</v>
      </c>
      <c r="I3003" s="28" t="s">
        <v>280</v>
      </c>
      <c r="J3003" s="28" t="s">
        <v>281</v>
      </c>
      <c r="K3003">
        <v>4901050</v>
      </c>
      <c r="L3003">
        <v>5</v>
      </c>
      <c r="M3003">
        <v>316</v>
      </c>
      <c r="N3003">
        <v>93</v>
      </c>
      <c r="O3003">
        <v>223</v>
      </c>
      <c r="P3003">
        <v>-99</v>
      </c>
      <c r="Q3003">
        <v>-99</v>
      </c>
      <c r="R3003">
        <v>-99</v>
      </c>
      <c r="S3003">
        <v>71</v>
      </c>
      <c r="T3003">
        <v>-99</v>
      </c>
      <c r="U3003">
        <v>-99</v>
      </c>
      <c r="V3003">
        <v>228</v>
      </c>
      <c r="W3003">
        <v>39</v>
      </c>
      <c r="X3003">
        <v>0</v>
      </c>
      <c r="Y3003">
        <v>67</v>
      </c>
      <c r="Z3003">
        <v>19</v>
      </c>
    </row>
    <row r="3004" spans="1:26" x14ac:dyDescent="0.35">
      <c r="A3004" s="28" t="str">
        <f t="shared" si="46"/>
        <v>1.0 - SCHOOL CS TOTAL2022Uintah High</v>
      </c>
      <c r="B3004" s="28" t="s">
        <v>2078</v>
      </c>
      <c r="C3004" s="28" t="s">
        <v>1099</v>
      </c>
      <c r="D3004" s="28" t="s">
        <v>847</v>
      </c>
      <c r="E3004" s="28" t="s">
        <v>988</v>
      </c>
      <c r="F3004" s="28" t="s">
        <v>848</v>
      </c>
      <c r="G3004" s="28" t="s">
        <v>401</v>
      </c>
      <c r="H3004" s="28" t="s">
        <v>271</v>
      </c>
      <c r="I3004" s="28" t="s">
        <v>849</v>
      </c>
      <c r="J3004" s="28" t="s">
        <v>850</v>
      </c>
      <c r="K3004">
        <v>4901080</v>
      </c>
      <c r="L3004">
        <v>9</v>
      </c>
      <c r="M3004">
        <v>698</v>
      </c>
      <c r="N3004">
        <v>240</v>
      </c>
      <c r="O3004">
        <v>458</v>
      </c>
      <c r="P3004">
        <v>33</v>
      </c>
      <c r="Q3004">
        <v>-99</v>
      </c>
      <c r="R3004">
        <v>-99</v>
      </c>
      <c r="S3004">
        <v>65</v>
      </c>
      <c r="T3004">
        <v>-99</v>
      </c>
      <c r="U3004">
        <v>20</v>
      </c>
      <c r="V3004">
        <v>573</v>
      </c>
      <c r="W3004">
        <v>70</v>
      </c>
      <c r="X3004">
        <v>0</v>
      </c>
      <c r="Y3004">
        <v>227</v>
      </c>
      <c r="Z3004">
        <v>11</v>
      </c>
    </row>
    <row r="3005" spans="1:26" x14ac:dyDescent="0.35">
      <c r="A3005" s="28" t="str">
        <f t="shared" si="46"/>
        <v>1.0 - SCHOOL CS TOTAL2022Uintah River High</v>
      </c>
      <c r="B3005" s="28" t="s">
        <v>2078</v>
      </c>
      <c r="C3005" s="28" t="s">
        <v>1099</v>
      </c>
      <c r="D3005" s="28" t="s">
        <v>852</v>
      </c>
      <c r="E3005" s="28" t="s">
        <v>986</v>
      </c>
      <c r="F3005" s="28" t="s">
        <v>853</v>
      </c>
      <c r="G3005" s="28" t="s">
        <v>401</v>
      </c>
      <c r="H3005" s="28" t="s">
        <v>271</v>
      </c>
      <c r="I3005" s="28" t="s">
        <v>852</v>
      </c>
      <c r="J3005" s="28" t="s">
        <v>854</v>
      </c>
      <c r="K3005">
        <v>4900013</v>
      </c>
      <c r="L3005">
        <v>2</v>
      </c>
      <c r="M3005">
        <v>17</v>
      </c>
      <c r="N3005">
        <v>-99</v>
      </c>
      <c r="O3005">
        <v>11</v>
      </c>
      <c r="P3005">
        <v>16</v>
      </c>
      <c r="Q3005">
        <v>-99</v>
      </c>
      <c r="R3005">
        <v>-99</v>
      </c>
      <c r="S3005">
        <v>-99</v>
      </c>
      <c r="T3005">
        <v>-99</v>
      </c>
      <c r="U3005">
        <v>-99</v>
      </c>
      <c r="V3005">
        <v>-99</v>
      </c>
      <c r="W3005">
        <v>-99</v>
      </c>
      <c r="X3005">
        <v>0</v>
      </c>
      <c r="Y3005">
        <v>12</v>
      </c>
      <c r="Z3005">
        <v>-99</v>
      </c>
    </row>
    <row r="3006" spans="1:26" x14ac:dyDescent="0.35">
      <c r="A3006" s="28" t="str">
        <f t="shared" si="46"/>
        <v>1.0 - SCHOOL CS TOTAL2022Utah Connections Academy</v>
      </c>
      <c r="B3006" s="28" t="s">
        <v>2078</v>
      </c>
      <c r="C3006" s="28" t="s">
        <v>1099</v>
      </c>
      <c r="D3006" s="28" t="s">
        <v>858</v>
      </c>
      <c r="E3006" s="28" t="s">
        <v>1020</v>
      </c>
      <c r="F3006" s="28" t="s">
        <v>859</v>
      </c>
      <c r="G3006" s="28" t="s">
        <v>1956</v>
      </c>
      <c r="H3006" s="28" t="s">
        <v>271</v>
      </c>
      <c r="I3006" s="28" t="s">
        <v>858</v>
      </c>
      <c r="J3006" s="28" t="s">
        <v>860</v>
      </c>
      <c r="K3006">
        <v>4900151</v>
      </c>
      <c r="L3006">
        <v>1</v>
      </c>
      <c r="M3006">
        <v>71</v>
      </c>
      <c r="N3006">
        <v>39</v>
      </c>
      <c r="O3006">
        <v>32</v>
      </c>
      <c r="P3006">
        <v>-99</v>
      </c>
      <c r="Q3006">
        <v>-99</v>
      </c>
      <c r="R3006">
        <v>-99</v>
      </c>
      <c r="S3006">
        <v>15</v>
      </c>
      <c r="T3006">
        <v>-99</v>
      </c>
      <c r="U3006">
        <v>-99</v>
      </c>
      <c r="V3006">
        <v>53</v>
      </c>
      <c r="W3006">
        <v>-99</v>
      </c>
      <c r="X3006">
        <v>0</v>
      </c>
      <c r="Y3006">
        <v>22</v>
      </c>
      <c r="Z3006">
        <v>-99</v>
      </c>
    </row>
    <row r="3007" spans="1:26" x14ac:dyDescent="0.35">
      <c r="A3007" s="28" t="str">
        <f t="shared" si="46"/>
        <v>1.0 - SCHOOL CS TOTAL2022Utah County Academy of Science</v>
      </c>
      <c r="B3007" s="28" t="s">
        <v>2078</v>
      </c>
      <c r="C3007" s="28" t="s">
        <v>1099</v>
      </c>
      <c r="D3007" s="28" t="s">
        <v>862</v>
      </c>
      <c r="E3007" s="28" t="s">
        <v>986</v>
      </c>
      <c r="F3007" s="28" t="s">
        <v>863</v>
      </c>
      <c r="G3007" s="28" t="s">
        <v>401</v>
      </c>
      <c r="H3007" s="28" t="s">
        <v>271</v>
      </c>
      <c r="I3007" s="28" t="s">
        <v>862</v>
      </c>
      <c r="J3007" s="28" t="s">
        <v>864</v>
      </c>
      <c r="K3007">
        <v>4900020</v>
      </c>
      <c r="L3007">
        <v>6</v>
      </c>
      <c r="M3007">
        <v>410</v>
      </c>
      <c r="N3007">
        <v>162</v>
      </c>
      <c r="O3007">
        <v>248</v>
      </c>
      <c r="P3007">
        <v>-99</v>
      </c>
      <c r="Q3007">
        <v>14</v>
      </c>
      <c r="R3007">
        <v>-99</v>
      </c>
      <c r="S3007">
        <v>111</v>
      </c>
      <c r="T3007">
        <v>-99</v>
      </c>
      <c r="U3007">
        <v>15</v>
      </c>
      <c r="V3007">
        <v>264</v>
      </c>
      <c r="W3007">
        <v>-99</v>
      </c>
      <c r="X3007">
        <v>0</v>
      </c>
      <c r="Y3007">
        <v>80</v>
      </c>
      <c r="Z3007">
        <v>13</v>
      </c>
    </row>
    <row r="3008" spans="1:26" x14ac:dyDescent="0.35">
      <c r="A3008" s="28" t="str">
        <f t="shared" si="46"/>
        <v>1.0 - SCHOOL CS TOTAL2022Utah Military Academy</v>
      </c>
      <c r="B3008" s="28" t="s">
        <v>2078</v>
      </c>
      <c r="C3008" s="28" t="s">
        <v>1099</v>
      </c>
      <c r="D3008" s="28" t="s">
        <v>868</v>
      </c>
      <c r="E3008" s="28" t="s">
        <v>986</v>
      </c>
      <c r="F3008" s="28" t="s">
        <v>871</v>
      </c>
      <c r="G3008" s="28" t="s">
        <v>291</v>
      </c>
      <c r="H3008" s="28" t="s">
        <v>271</v>
      </c>
      <c r="I3008" s="28" t="s">
        <v>868</v>
      </c>
      <c r="J3008" s="28" t="s">
        <v>869</v>
      </c>
      <c r="K3008">
        <v>4900176</v>
      </c>
      <c r="L3008">
        <v>13</v>
      </c>
      <c r="M3008">
        <v>251</v>
      </c>
      <c r="N3008">
        <v>71</v>
      </c>
      <c r="O3008">
        <v>180</v>
      </c>
      <c r="P3008">
        <v>-99</v>
      </c>
      <c r="Q3008">
        <v>-99</v>
      </c>
      <c r="R3008">
        <v>-99</v>
      </c>
      <c r="S3008">
        <v>72</v>
      </c>
      <c r="T3008">
        <v>-99</v>
      </c>
      <c r="U3008">
        <v>10</v>
      </c>
      <c r="V3008">
        <v>157</v>
      </c>
      <c r="W3008">
        <v>34</v>
      </c>
      <c r="X3008">
        <v>0</v>
      </c>
      <c r="Y3008">
        <v>62</v>
      </c>
      <c r="Z3008">
        <v>27</v>
      </c>
    </row>
    <row r="3009" spans="1:26" x14ac:dyDescent="0.35">
      <c r="A3009" s="28" t="str">
        <f t="shared" si="46"/>
        <v>1.0 - SCHOOL CS TOTAL2022Utah Military Academy - Camp Williams</v>
      </c>
      <c r="B3009" s="28" t="s">
        <v>2078</v>
      </c>
      <c r="C3009" s="28" t="s">
        <v>1099</v>
      </c>
      <c r="D3009" s="28" t="s">
        <v>866</v>
      </c>
      <c r="E3009" s="28" t="s">
        <v>1003</v>
      </c>
      <c r="F3009" s="28" t="s">
        <v>867</v>
      </c>
      <c r="G3009" s="28" t="s">
        <v>291</v>
      </c>
      <c r="H3009" s="28" t="s">
        <v>271</v>
      </c>
      <c r="I3009" s="28" t="s">
        <v>868</v>
      </c>
      <c r="J3009" s="28" t="s">
        <v>869</v>
      </c>
      <c r="K3009">
        <v>4900176</v>
      </c>
      <c r="L3009">
        <v>10</v>
      </c>
      <c r="M3009">
        <v>200</v>
      </c>
      <c r="N3009">
        <v>48</v>
      </c>
      <c r="O3009">
        <v>152</v>
      </c>
      <c r="P3009">
        <v>-99</v>
      </c>
      <c r="Q3009">
        <v>-99</v>
      </c>
      <c r="R3009">
        <v>-99</v>
      </c>
      <c r="S3009">
        <v>54</v>
      </c>
      <c r="T3009">
        <v>-99</v>
      </c>
      <c r="U3009">
        <v>-99</v>
      </c>
      <c r="V3009">
        <v>125</v>
      </c>
      <c r="W3009">
        <v>39</v>
      </c>
      <c r="X3009">
        <v>0</v>
      </c>
      <c r="Y3009">
        <v>36</v>
      </c>
      <c r="Z3009">
        <v>26</v>
      </c>
    </row>
    <row r="3010" spans="1:26" x14ac:dyDescent="0.35">
      <c r="A3010" s="28" t="str">
        <f t="shared" ref="A3010:A3073" si="47">B3010&amp;C3010&amp;D3010</f>
        <v>1.0 - SCHOOL CS TOTAL2022Jean Massieu School for the Deaf</v>
      </c>
      <c r="B3010" s="28" t="s">
        <v>2078</v>
      </c>
      <c r="C3010" s="28" t="s">
        <v>1099</v>
      </c>
      <c r="D3010" s="28" t="s">
        <v>492</v>
      </c>
      <c r="E3010" s="28" t="s">
        <v>1035</v>
      </c>
      <c r="F3010" s="28" t="s">
        <v>493</v>
      </c>
      <c r="G3010" s="28" t="s">
        <v>1957</v>
      </c>
      <c r="H3010" s="28" t="s">
        <v>271</v>
      </c>
      <c r="I3010" s="28" t="s">
        <v>494</v>
      </c>
      <c r="J3010" s="28" t="s">
        <v>495</v>
      </c>
      <c r="K3010">
        <v>4900069</v>
      </c>
      <c r="L3010">
        <v>1</v>
      </c>
      <c r="M3010">
        <v>-99</v>
      </c>
      <c r="N3010">
        <v>-99</v>
      </c>
      <c r="O3010">
        <v>-99</v>
      </c>
      <c r="P3010">
        <v>-99</v>
      </c>
      <c r="Q3010">
        <v>-99</v>
      </c>
      <c r="R3010">
        <v>-99</v>
      </c>
      <c r="S3010">
        <v>-99</v>
      </c>
      <c r="T3010">
        <v>-99</v>
      </c>
      <c r="U3010">
        <v>-99</v>
      </c>
      <c r="V3010">
        <v>-99</v>
      </c>
      <c r="W3010">
        <v>-99</v>
      </c>
      <c r="X3010">
        <v>0</v>
      </c>
      <c r="Y3010">
        <v>-99</v>
      </c>
      <c r="Z3010">
        <v>-99</v>
      </c>
    </row>
    <row r="3011" spans="1:26" x14ac:dyDescent="0.35">
      <c r="A3011" s="28" t="str">
        <f t="shared" si="47"/>
        <v>1.0 - SCHOOL CS TOTAL2022Utah Virtual Academy</v>
      </c>
      <c r="B3011" s="28" t="s">
        <v>2078</v>
      </c>
      <c r="C3011" s="28" t="s">
        <v>1099</v>
      </c>
      <c r="D3011" s="28" t="s">
        <v>874</v>
      </c>
      <c r="E3011" s="28" t="s">
        <v>986</v>
      </c>
      <c r="F3011" s="28" t="s">
        <v>875</v>
      </c>
      <c r="G3011" s="28" t="s">
        <v>1956</v>
      </c>
      <c r="H3011" s="28" t="s">
        <v>271</v>
      </c>
      <c r="I3011" s="28" t="s">
        <v>874</v>
      </c>
      <c r="J3011" s="28" t="s">
        <v>876</v>
      </c>
      <c r="K3011">
        <v>4900130</v>
      </c>
      <c r="L3011">
        <v>7</v>
      </c>
      <c r="M3011">
        <v>541</v>
      </c>
      <c r="N3011">
        <v>223</v>
      </c>
      <c r="O3011">
        <v>318</v>
      </c>
      <c r="P3011">
        <v>12</v>
      </c>
      <c r="Q3011">
        <v>18</v>
      </c>
      <c r="R3011">
        <v>22</v>
      </c>
      <c r="S3011">
        <v>35</v>
      </c>
      <c r="T3011">
        <v>-99</v>
      </c>
      <c r="U3011">
        <v>-99</v>
      </c>
      <c r="V3011">
        <v>450</v>
      </c>
      <c r="W3011">
        <v>97</v>
      </c>
      <c r="X3011">
        <v>0</v>
      </c>
      <c r="Y3011">
        <v>248</v>
      </c>
      <c r="Z3011">
        <v>-99</v>
      </c>
    </row>
    <row r="3012" spans="1:26" x14ac:dyDescent="0.35">
      <c r="A3012" s="28" t="str">
        <f t="shared" si="47"/>
        <v>1.0 - SCHOOL CS TOTAL2022Vanguard Academy</v>
      </c>
      <c r="B3012" s="28" t="s">
        <v>2078</v>
      </c>
      <c r="C3012" s="28" t="s">
        <v>1099</v>
      </c>
      <c r="D3012" s="28" t="s">
        <v>882</v>
      </c>
      <c r="E3012" s="28" t="s">
        <v>986</v>
      </c>
      <c r="F3012" s="28" t="s">
        <v>883</v>
      </c>
      <c r="G3012" s="28" t="s">
        <v>1956</v>
      </c>
      <c r="H3012" s="28" t="s">
        <v>271</v>
      </c>
      <c r="I3012" s="28" t="s">
        <v>882</v>
      </c>
      <c r="J3012" s="28" t="s">
        <v>884</v>
      </c>
      <c r="K3012">
        <v>4900183</v>
      </c>
      <c r="L3012">
        <v>4</v>
      </c>
      <c r="M3012">
        <v>116</v>
      </c>
      <c r="N3012">
        <v>51</v>
      </c>
      <c r="O3012">
        <v>65</v>
      </c>
      <c r="P3012">
        <v>-99</v>
      </c>
      <c r="Q3012">
        <v>-99</v>
      </c>
      <c r="R3012">
        <v>-99</v>
      </c>
      <c r="S3012">
        <v>-99</v>
      </c>
      <c r="T3012">
        <v>-99</v>
      </c>
      <c r="U3012">
        <v>-99</v>
      </c>
      <c r="V3012">
        <v>114</v>
      </c>
      <c r="W3012">
        <v>-99</v>
      </c>
      <c r="X3012">
        <v>0</v>
      </c>
      <c r="Y3012">
        <v>79</v>
      </c>
      <c r="Z3012">
        <v>-99</v>
      </c>
    </row>
    <row r="3013" spans="1:26" x14ac:dyDescent="0.35">
      <c r="A3013" s="28" t="str">
        <f t="shared" si="47"/>
        <v>1.0 - SCHOOL CS TOTAL2022Venture Academy</v>
      </c>
      <c r="B3013" s="28" t="s">
        <v>2078</v>
      </c>
      <c r="C3013" s="28" t="s">
        <v>1099</v>
      </c>
      <c r="D3013" s="28" t="s">
        <v>886</v>
      </c>
      <c r="E3013" s="28" t="s">
        <v>990</v>
      </c>
      <c r="F3013" s="28" t="s">
        <v>887</v>
      </c>
      <c r="G3013" s="28" t="s">
        <v>1956</v>
      </c>
      <c r="H3013" s="28" t="s">
        <v>271</v>
      </c>
      <c r="I3013" s="28" t="s">
        <v>886</v>
      </c>
      <c r="J3013" s="28" t="s">
        <v>888</v>
      </c>
      <c r="K3013">
        <v>4900133</v>
      </c>
      <c r="L3013">
        <v>5</v>
      </c>
      <c r="M3013">
        <v>239</v>
      </c>
      <c r="N3013">
        <v>80</v>
      </c>
      <c r="O3013">
        <v>159</v>
      </c>
      <c r="P3013">
        <v>-99</v>
      </c>
      <c r="Q3013">
        <v>-99</v>
      </c>
      <c r="R3013">
        <v>-99</v>
      </c>
      <c r="S3013">
        <v>34</v>
      </c>
      <c r="T3013">
        <v>-99</v>
      </c>
      <c r="U3013">
        <v>-99</v>
      </c>
      <c r="V3013">
        <v>199</v>
      </c>
      <c r="W3013">
        <v>52</v>
      </c>
      <c r="X3013">
        <v>0</v>
      </c>
      <c r="Y3013">
        <v>45</v>
      </c>
      <c r="Z3013">
        <v>-99</v>
      </c>
    </row>
    <row r="3014" spans="1:26" x14ac:dyDescent="0.35">
      <c r="A3014" s="28" t="str">
        <f t="shared" si="47"/>
        <v>1.0 - SCHOOL CS TOTAL2022Vista School</v>
      </c>
      <c r="B3014" s="28" t="s">
        <v>2078</v>
      </c>
      <c r="C3014" s="28" t="s">
        <v>1099</v>
      </c>
      <c r="D3014" s="28" t="s">
        <v>1095</v>
      </c>
      <c r="E3014" s="28" t="s">
        <v>990</v>
      </c>
      <c r="F3014" s="28" t="s">
        <v>1096</v>
      </c>
      <c r="G3014" s="28" t="s">
        <v>1956</v>
      </c>
      <c r="H3014" s="28" t="s">
        <v>401</v>
      </c>
      <c r="I3014" s="28" t="s">
        <v>1095</v>
      </c>
      <c r="J3014" s="28" t="s">
        <v>1097</v>
      </c>
      <c r="K3014">
        <v>4900141</v>
      </c>
      <c r="L3014">
        <v>2</v>
      </c>
      <c r="M3014">
        <v>47</v>
      </c>
      <c r="N3014">
        <v>28</v>
      </c>
      <c r="O3014">
        <v>19</v>
      </c>
      <c r="P3014">
        <v>-99</v>
      </c>
      <c r="Q3014">
        <v>-99</v>
      </c>
      <c r="R3014">
        <v>-99</v>
      </c>
      <c r="S3014">
        <v>-99</v>
      </c>
      <c r="T3014">
        <v>-99</v>
      </c>
      <c r="U3014">
        <v>-99</v>
      </c>
      <c r="V3014">
        <v>31</v>
      </c>
      <c r="W3014">
        <v>-99</v>
      </c>
      <c r="X3014">
        <v>0</v>
      </c>
      <c r="Y3014">
        <v>14</v>
      </c>
      <c r="Z3014">
        <v>-99</v>
      </c>
    </row>
    <row r="3015" spans="1:26" x14ac:dyDescent="0.35">
      <c r="A3015" s="28" t="str">
        <f t="shared" si="47"/>
        <v>1.0 - SCHOOL CS TOTAL2022Walden School of Liberal Arts</v>
      </c>
      <c r="B3015" s="28" t="s">
        <v>2078</v>
      </c>
      <c r="C3015" s="28" t="s">
        <v>1099</v>
      </c>
      <c r="D3015" s="28" t="s">
        <v>896</v>
      </c>
      <c r="E3015" s="28" t="s">
        <v>992</v>
      </c>
      <c r="F3015" s="28" t="s">
        <v>897</v>
      </c>
      <c r="G3015" s="28" t="s">
        <v>1956</v>
      </c>
      <c r="H3015" s="28" t="s">
        <v>271</v>
      </c>
      <c r="I3015" s="28" t="s">
        <v>896</v>
      </c>
      <c r="J3015" s="28" t="s">
        <v>898</v>
      </c>
      <c r="K3015">
        <v>4900061</v>
      </c>
      <c r="L3015">
        <v>4</v>
      </c>
      <c r="M3015">
        <v>69</v>
      </c>
      <c r="N3015">
        <v>22</v>
      </c>
      <c r="O3015">
        <v>47</v>
      </c>
      <c r="P3015">
        <v>-99</v>
      </c>
      <c r="Q3015">
        <v>-99</v>
      </c>
      <c r="R3015">
        <v>-99</v>
      </c>
      <c r="S3015">
        <v>13</v>
      </c>
      <c r="T3015">
        <v>-99</v>
      </c>
      <c r="U3015">
        <v>-99</v>
      </c>
      <c r="V3015">
        <v>53</v>
      </c>
      <c r="W3015">
        <v>23</v>
      </c>
      <c r="X3015">
        <v>0</v>
      </c>
      <c r="Y3015">
        <v>30</v>
      </c>
      <c r="Z3015">
        <v>-99</v>
      </c>
    </row>
    <row r="3016" spans="1:26" x14ac:dyDescent="0.35">
      <c r="A3016" s="28" t="str">
        <f t="shared" si="47"/>
        <v>1.0 - SCHOOL CS TOTAL2022Wasatch High</v>
      </c>
      <c r="B3016" s="28" t="s">
        <v>2078</v>
      </c>
      <c r="C3016" s="28" t="s">
        <v>1099</v>
      </c>
      <c r="D3016" s="28" t="s">
        <v>900</v>
      </c>
      <c r="E3016" s="28" t="s">
        <v>988</v>
      </c>
      <c r="F3016" s="28" t="s">
        <v>901</v>
      </c>
      <c r="G3016" s="28" t="s">
        <v>401</v>
      </c>
      <c r="H3016" s="28" t="s">
        <v>271</v>
      </c>
      <c r="I3016" s="28" t="s">
        <v>902</v>
      </c>
      <c r="J3016" s="28" t="s">
        <v>903</v>
      </c>
      <c r="K3016">
        <v>4901110</v>
      </c>
      <c r="L3016">
        <v>4</v>
      </c>
      <c r="M3016">
        <v>262</v>
      </c>
      <c r="N3016">
        <v>40</v>
      </c>
      <c r="O3016">
        <v>222</v>
      </c>
      <c r="P3016">
        <v>-99</v>
      </c>
      <c r="Q3016">
        <v>-99</v>
      </c>
      <c r="R3016">
        <v>-99</v>
      </c>
      <c r="S3016">
        <v>56</v>
      </c>
      <c r="T3016">
        <v>-99</v>
      </c>
      <c r="U3016">
        <v>-99</v>
      </c>
      <c r="V3016">
        <v>199</v>
      </c>
      <c r="W3016">
        <v>26</v>
      </c>
      <c r="X3016">
        <v>0</v>
      </c>
      <c r="Y3016">
        <v>42</v>
      </c>
      <c r="Z3016">
        <v>23</v>
      </c>
    </row>
    <row r="3017" spans="1:26" x14ac:dyDescent="0.35">
      <c r="A3017" s="28" t="str">
        <f t="shared" si="47"/>
        <v>1.0 - SCHOOL CS TOTAL2022Crimson Cliffs High</v>
      </c>
      <c r="B3017" s="28" t="s">
        <v>2078</v>
      </c>
      <c r="C3017" s="28" t="s">
        <v>1099</v>
      </c>
      <c r="D3017" s="28" t="s">
        <v>352</v>
      </c>
      <c r="E3017" s="28" t="s">
        <v>1002</v>
      </c>
      <c r="F3017" s="28" t="s">
        <v>353</v>
      </c>
      <c r="G3017" s="28" t="s">
        <v>304</v>
      </c>
      <c r="H3017" s="28" t="s">
        <v>271</v>
      </c>
      <c r="I3017" s="28" t="s">
        <v>354</v>
      </c>
      <c r="J3017" s="28" t="s">
        <v>355</v>
      </c>
      <c r="K3017">
        <v>4901140</v>
      </c>
      <c r="L3017">
        <v>9</v>
      </c>
      <c r="M3017">
        <v>261</v>
      </c>
      <c r="N3017">
        <v>40</v>
      </c>
      <c r="O3017">
        <v>221</v>
      </c>
      <c r="P3017">
        <v>-99</v>
      </c>
      <c r="Q3017">
        <v>-99</v>
      </c>
      <c r="R3017">
        <v>-99</v>
      </c>
      <c r="S3017">
        <v>16</v>
      </c>
      <c r="T3017">
        <v>-99</v>
      </c>
      <c r="U3017">
        <v>-99</v>
      </c>
      <c r="V3017">
        <v>230</v>
      </c>
      <c r="W3017">
        <v>24</v>
      </c>
      <c r="X3017">
        <v>0</v>
      </c>
      <c r="Y3017">
        <v>28</v>
      </c>
      <c r="Z3017">
        <v>-99</v>
      </c>
    </row>
    <row r="3018" spans="1:26" x14ac:dyDescent="0.35">
      <c r="A3018" s="28" t="str">
        <f t="shared" si="47"/>
        <v>1.0 - SCHOOL CS TOTAL2022Desert Hills High</v>
      </c>
      <c r="B3018" s="28" t="s">
        <v>2078</v>
      </c>
      <c r="C3018" s="28" t="s">
        <v>1099</v>
      </c>
      <c r="D3018" s="28" t="s">
        <v>372</v>
      </c>
      <c r="E3018" s="28" t="s">
        <v>995</v>
      </c>
      <c r="F3018" s="28" t="s">
        <v>373</v>
      </c>
      <c r="G3018" s="28" t="s">
        <v>304</v>
      </c>
      <c r="H3018" s="28" t="s">
        <v>271</v>
      </c>
      <c r="I3018" s="28" t="s">
        <v>354</v>
      </c>
      <c r="J3018" s="28" t="s">
        <v>355</v>
      </c>
      <c r="K3018">
        <v>4901140</v>
      </c>
      <c r="L3018">
        <v>9</v>
      </c>
      <c r="M3018">
        <v>245</v>
      </c>
      <c r="N3018">
        <v>41</v>
      </c>
      <c r="O3018">
        <v>204</v>
      </c>
      <c r="P3018">
        <v>-99</v>
      </c>
      <c r="Q3018">
        <v>-99</v>
      </c>
      <c r="R3018">
        <v>-99</v>
      </c>
      <c r="S3018">
        <v>25</v>
      </c>
      <c r="T3018">
        <v>-99</v>
      </c>
      <c r="U3018">
        <v>-99</v>
      </c>
      <c r="V3018">
        <v>205</v>
      </c>
      <c r="W3018">
        <v>21</v>
      </c>
      <c r="X3018">
        <v>0</v>
      </c>
      <c r="Y3018">
        <v>40</v>
      </c>
      <c r="Z3018">
        <v>-99</v>
      </c>
    </row>
    <row r="3019" spans="1:26" x14ac:dyDescent="0.35">
      <c r="A3019" s="28" t="str">
        <f t="shared" si="47"/>
        <v>1.0 - SCHOOL CS TOTAL2022Desert Hills Middle</v>
      </c>
      <c r="B3019" s="28" t="s">
        <v>2078</v>
      </c>
      <c r="C3019" s="28" t="s">
        <v>1099</v>
      </c>
      <c r="D3019" s="28" t="s">
        <v>1107</v>
      </c>
      <c r="E3019" s="28" t="s">
        <v>1051</v>
      </c>
      <c r="F3019" s="28" t="s">
        <v>1108</v>
      </c>
      <c r="G3019" s="28" t="s">
        <v>222</v>
      </c>
      <c r="H3019" s="28" t="s">
        <v>401</v>
      </c>
      <c r="I3019" s="28" t="s">
        <v>354</v>
      </c>
      <c r="J3019" s="28" t="s">
        <v>355</v>
      </c>
      <c r="K3019">
        <v>4901140</v>
      </c>
      <c r="L3019">
        <v>1</v>
      </c>
      <c r="M3019">
        <v>34</v>
      </c>
      <c r="N3019">
        <v>-99</v>
      </c>
      <c r="O3019">
        <v>26</v>
      </c>
      <c r="P3019">
        <v>-99</v>
      </c>
      <c r="Q3019">
        <v>-99</v>
      </c>
      <c r="R3019">
        <v>-99</v>
      </c>
      <c r="S3019">
        <v>-99</v>
      </c>
      <c r="T3019">
        <v>-99</v>
      </c>
      <c r="U3019">
        <v>-99</v>
      </c>
      <c r="V3019">
        <v>30</v>
      </c>
      <c r="W3019">
        <v>-99</v>
      </c>
      <c r="X3019">
        <v>0</v>
      </c>
      <c r="Y3019">
        <v>-99</v>
      </c>
      <c r="Z3019">
        <v>-99</v>
      </c>
    </row>
    <row r="3020" spans="1:26" x14ac:dyDescent="0.35">
      <c r="A3020" s="28" t="str">
        <f t="shared" si="47"/>
        <v>1.0 - SCHOOL CS TOTAL2022Dixie High</v>
      </c>
      <c r="B3020" s="28" t="s">
        <v>2078</v>
      </c>
      <c r="C3020" s="28" t="s">
        <v>1099</v>
      </c>
      <c r="D3020" s="28" t="s">
        <v>381</v>
      </c>
      <c r="E3020" s="28" t="s">
        <v>988</v>
      </c>
      <c r="F3020" s="28" t="s">
        <v>382</v>
      </c>
      <c r="G3020" s="28" t="s">
        <v>304</v>
      </c>
      <c r="H3020" s="28" t="s">
        <v>271</v>
      </c>
      <c r="I3020" s="28" t="s">
        <v>354</v>
      </c>
      <c r="J3020" s="28" t="s">
        <v>355</v>
      </c>
      <c r="K3020">
        <v>4901140</v>
      </c>
      <c r="L3020">
        <v>6</v>
      </c>
      <c r="M3020">
        <v>183</v>
      </c>
      <c r="N3020">
        <v>40</v>
      </c>
      <c r="O3020">
        <v>143</v>
      </c>
      <c r="P3020">
        <v>-99</v>
      </c>
      <c r="Q3020">
        <v>-99</v>
      </c>
      <c r="R3020">
        <v>-99</v>
      </c>
      <c r="S3020">
        <v>40</v>
      </c>
      <c r="T3020">
        <v>-99</v>
      </c>
      <c r="U3020">
        <v>-99</v>
      </c>
      <c r="V3020">
        <v>129</v>
      </c>
      <c r="W3020">
        <v>20</v>
      </c>
      <c r="X3020">
        <v>0</v>
      </c>
      <c r="Y3020">
        <v>47</v>
      </c>
      <c r="Z3020">
        <v>-99</v>
      </c>
    </row>
    <row r="3021" spans="1:26" x14ac:dyDescent="0.35">
      <c r="A3021" s="28" t="str">
        <f t="shared" si="47"/>
        <v>1.0 - SCHOOL CS TOTAL2022Dixie Middle</v>
      </c>
      <c r="B3021" s="28" t="s">
        <v>2078</v>
      </c>
      <c r="C3021" s="28" t="s">
        <v>1099</v>
      </c>
      <c r="D3021" s="28" t="s">
        <v>383</v>
      </c>
      <c r="E3021" s="28" t="s">
        <v>989</v>
      </c>
      <c r="F3021" s="28" t="s">
        <v>384</v>
      </c>
      <c r="G3021" s="28" t="s">
        <v>222</v>
      </c>
      <c r="H3021" s="28" t="s">
        <v>401</v>
      </c>
      <c r="I3021" s="28" t="s">
        <v>354</v>
      </c>
      <c r="J3021" s="28" t="s">
        <v>355</v>
      </c>
      <c r="K3021">
        <v>4901140</v>
      </c>
      <c r="L3021">
        <v>1</v>
      </c>
      <c r="M3021">
        <v>31</v>
      </c>
      <c r="N3021">
        <v>-99</v>
      </c>
      <c r="O3021">
        <v>26</v>
      </c>
      <c r="P3021">
        <v>-99</v>
      </c>
      <c r="Q3021">
        <v>-99</v>
      </c>
      <c r="R3021">
        <v>-99</v>
      </c>
      <c r="S3021">
        <v>-99</v>
      </c>
      <c r="T3021">
        <v>-99</v>
      </c>
      <c r="U3021">
        <v>-99</v>
      </c>
      <c r="V3021">
        <v>21</v>
      </c>
      <c r="W3021">
        <v>10</v>
      </c>
      <c r="X3021">
        <v>0</v>
      </c>
      <c r="Y3021">
        <v>13</v>
      </c>
      <c r="Z3021">
        <v>-99</v>
      </c>
    </row>
    <row r="3022" spans="1:26" x14ac:dyDescent="0.35">
      <c r="A3022" s="28" t="str">
        <f t="shared" si="47"/>
        <v>1.0 - SCHOOL CS TOTAL2022Enterprise High</v>
      </c>
      <c r="B3022" s="28" t="s">
        <v>2078</v>
      </c>
      <c r="C3022" s="28" t="s">
        <v>1099</v>
      </c>
      <c r="D3022" s="28" t="s">
        <v>403</v>
      </c>
      <c r="E3022" s="28" t="s">
        <v>1004</v>
      </c>
      <c r="F3022" s="28" t="s">
        <v>404</v>
      </c>
      <c r="G3022" s="28" t="s">
        <v>291</v>
      </c>
      <c r="H3022" s="28" t="s">
        <v>271</v>
      </c>
      <c r="I3022" s="28" t="s">
        <v>354</v>
      </c>
      <c r="J3022" s="28" t="s">
        <v>355</v>
      </c>
      <c r="K3022">
        <v>4901140</v>
      </c>
      <c r="L3022">
        <v>2</v>
      </c>
      <c r="M3022">
        <v>108</v>
      </c>
      <c r="N3022">
        <v>51</v>
      </c>
      <c r="O3022">
        <v>57</v>
      </c>
      <c r="P3022">
        <v>-99</v>
      </c>
      <c r="Q3022">
        <v>-99</v>
      </c>
      <c r="R3022">
        <v>-99</v>
      </c>
      <c r="S3022">
        <v>21</v>
      </c>
      <c r="T3022">
        <v>-99</v>
      </c>
      <c r="U3022">
        <v>-99</v>
      </c>
      <c r="V3022">
        <v>82</v>
      </c>
      <c r="W3022">
        <v>19</v>
      </c>
      <c r="X3022">
        <v>0</v>
      </c>
      <c r="Y3022">
        <v>29</v>
      </c>
      <c r="Z3022">
        <v>10</v>
      </c>
    </row>
    <row r="3023" spans="1:26" x14ac:dyDescent="0.35">
      <c r="A3023" s="28" t="str">
        <f t="shared" si="47"/>
        <v>1.0 - SCHOOL CS TOTAL2022Hurricane High</v>
      </c>
      <c r="B3023" s="28" t="s">
        <v>2078</v>
      </c>
      <c r="C3023" s="28" t="s">
        <v>1099</v>
      </c>
      <c r="D3023" s="28" t="s">
        <v>475</v>
      </c>
      <c r="E3023" s="28" t="s">
        <v>1007</v>
      </c>
      <c r="F3023" s="28" t="s">
        <v>476</v>
      </c>
      <c r="G3023" s="28" t="s">
        <v>1957</v>
      </c>
      <c r="H3023" s="28" t="s">
        <v>271</v>
      </c>
      <c r="I3023" s="28" t="s">
        <v>354</v>
      </c>
      <c r="J3023" s="28" t="s">
        <v>355</v>
      </c>
      <c r="K3023">
        <v>4901140</v>
      </c>
      <c r="L3023">
        <v>6</v>
      </c>
      <c r="M3023">
        <v>209</v>
      </c>
      <c r="N3023">
        <v>48</v>
      </c>
      <c r="O3023">
        <v>161</v>
      </c>
      <c r="P3023">
        <v>-99</v>
      </c>
      <c r="Q3023">
        <v>-99</v>
      </c>
      <c r="R3023">
        <v>-99</v>
      </c>
      <c r="S3023">
        <v>25</v>
      </c>
      <c r="T3023">
        <v>-99</v>
      </c>
      <c r="U3023">
        <v>-99</v>
      </c>
      <c r="V3023">
        <v>177</v>
      </c>
      <c r="W3023">
        <v>26</v>
      </c>
      <c r="X3023">
        <v>0</v>
      </c>
      <c r="Y3023">
        <v>51</v>
      </c>
      <c r="Z3023">
        <v>-99</v>
      </c>
    </row>
    <row r="3024" spans="1:26" x14ac:dyDescent="0.35">
      <c r="A3024" s="28" t="str">
        <f t="shared" si="47"/>
        <v>1.0 - SCHOOL CS TOTAL2022Pine View High</v>
      </c>
      <c r="B3024" s="28" t="s">
        <v>2078</v>
      </c>
      <c r="C3024" s="28" t="s">
        <v>1099</v>
      </c>
      <c r="D3024" s="28" t="s">
        <v>676</v>
      </c>
      <c r="E3024" s="28" t="s">
        <v>1040</v>
      </c>
      <c r="F3024" s="28" t="s">
        <v>677</v>
      </c>
      <c r="G3024" s="28" t="s">
        <v>304</v>
      </c>
      <c r="H3024" s="28" t="s">
        <v>271</v>
      </c>
      <c r="I3024" s="28" t="s">
        <v>354</v>
      </c>
      <c r="J3024" s="28" t="s">
        <v>355</v>
      </c>
      <c r="K3024">
        <v>4901140</v>
      </c>
      <c r="L3024">
        <v>12</v>
      </c>
      <c r="M3024">
        <v>452</v>
      </c>
      <c r="N3024">
        <v>75</v>
      </c>
      <c r="O3024">
        <v>377</v>
      </c>
      <c r="P3024">
        <v>-99</v>
      </c>
      <c r="Q3024">
        <v>11</v>
      </c>
      <c r="R3024">
        <v>-99</v>
      </c>
      <c r="S3024">
        <v>93</v>
      </c>
      <c r="T3024">
        <v>13</v>
      </c>
      <c r="U3024">
        <v>-99</v>
      </c>
      <c r="V3024">
        <v>318</v>
      </c>
      <c r="W3024">
        <v>78</v>
      </c>
      <c r="X3024">
        <v>0</v>
      </c>
      <c r="Y3024">
        <v>145</v>
      </c>
      <c r="Z3024">
        <v>25</v>
      </c>
    </row>
    <row r="3025" spans="1:26" x14ac:dyDescent="0.35">
      <c r="A3025" s="28" t="str">
        <f t="shared" si="47"/>
        <v>1.0 - SCHOOL CS TOTAL2022Snow Canyon High</v>
      </c>
      <c r="B3025" s="28" t="s">
        <v>2078</v>
      </c>
      <c r="C3025" s="28" t="s">
        <v>1099</v>
      </c>
      <c r="D3025" s="28" t="s">
        <v>757</v>
      </c>
      <c r="E3025" s="28" t="s">
        <v>1055</v>
      </c>
      <c r="F3025" s="28" t="s">
        <v>758</v>
      </c>
      <c r="G3025" s="28" t="s">
        <v>304</v>
      </c>
      <c r="H3025" s="28" t="s">
        <v>271</v>
      </c>
      <c r="I3025" s="28" t="s">
        <v>354</v>
      </c>
      <c r="J3025" s="28" t="s">
        <v>355</v>
      </c>
      <c r="K3025">
        <v>4901140</v>
      </c>
      <c r="L3025">
        <v>7</v>
      </c>
      <c r="M3025">
        <v>235</v>
      </c>
      <c r="N3025">
        <v>47</v>
      </c>
      <c r="O3025">
        <v>188</v>
      </c>
      <c r="P3025">
        <v>-99</v>
      </c>
      <c r="Q3025">
        <v>-99</v>
      </c>
      <c r="R3025">
        <v>-99</v>
      </c>
      <c r="S3025">
        <v>54</v>
      </c>
      <c r="T3025">
        <v>-99</v>
      </c>
      <c r="U3025">
        <v>-99</v>
      </c>
      <c r="V3025">
        <v>167</v>
      </c>
      <c r="W3025">
        <v>30</v>
      </c>
      <c r="X3025">
        <v>0</v>
      </c>
      <c r="Y3025">
        <v>67</v>
      </c>
      <c r="Z3025">
        <v>-99</v>
      </c>
    </row>
    <row r="3026" spans="1:26" x14ac:dyDescent="0.35">
      <c r="A3026" s="28" t="str">
        <f t="shared" si="47"/>
        <v>1.0 - SCHOOL CS TOTAL2022Snow Canyon Middle</v>
      </c>
      <c r="B3026" s="28" t="s">
        <v>2078</v>
      </c>
      <c r="C3026" s="28" t="s">
        <v>1099</v>
      </c>
      <c r="D3026" s="28" t="s">
        <v>759</v>
      </c>
      <c r="E3026" s="28" t="s">
        <v>1056</v>
      </c>
      <c r="F3026" s="28" t="s">
        <v>760</v>
      </c>
      <c r="G3026" s="28" t="s">
        <v>1957</v>
      </c>
      <c r="H3026" s="28" t="s">
        <v>401</v>
      </c>
      <c r="I3026" s="28" t="s">
        <v>354</v>
      </c>
      <c r="J3026" s="28" t="s">
        <v>355</v>
      </c>
      <c r="K3026">
        <v>4901140</v>
      </c>
      <c r="L3026">
        <v>1</v>
      </c>
      <c r="M3026">
        <v>64</v>
      </c>
      <c r="N3026">
        <v>16</v>
      </c>
      <c r="O3026">
        <v>48</v>
      </c>
      <c r="P3026">
        <v>-99</v>
      </c>
      <c r="Q3026">
        <v>-99</v>
      </c>
      <c r="R3026">
        <v>-99</v>
      </c>
      <c r="S3026">
        <v>15</v>
      </c>
      <c r="T3026">
        <v>-99</v>
      </c>
      <c r="U3026">
        <v>-99</v>
      </c>
      <c r="V3026">
        <v>41</v>
      </c>
      <c r="W3026">
        <v>10</v>
      </c>
      <c r="X3026">
        <v>0</v>
      </c>
      <c r="Y3026">
        <v>26</v>
      </c>
      <c r="Z3026">
        <v>-99</v>
      </c>
    </row>
    <row r="3027" spans="1:26" x14ac:dyDescent="0.35">
      <c r="A3027" s="28" t="str">
        <f t="shared" si="47"/>
        <v>1.0 - SCHOOL CS TOTAL2022Utah Online 7-12</v>
      </c>
      <c r="B3027" s="28" t="s">
        <v>2078</v>
      </c>
      <c r="C3027" s="28" t="s">
        <v>1099</v>
      </c>
      <c r="D3027" s="28" t="s">
        <v>872</v>
      </c>
      <c r="E3027" s="28" t="s">
        <v>1062</v>
      </c>
      <c r="F3027" s="28" t="s">
        <v>873</v>
      </c>
      <c r="G3027" s="28" t="s">
        <v>1081</v>
      </c>
      <c r="H3027" s="28" t="s">
        <v>271</v>
      </c>
      <c r="I3027" s="28" t="s">
        <v>354</v>
      </c>
      <c r="J3027" s="28" t="s">
        <v>355</v>
      </c>
      <c r="K3027">
        <v>4901140</v>
      </c>
      <c r="L3027">
        <v>5</v>
      </c>
      <c r="M3027">
        <v>125</v>
      </c>
      <c r="N3027">
        <v>30</v>
      </c>
      <c r="O3027">
        <v>95</v>
      </c>
      <c r="P3027">
        <v>-99</v>
      </c>
      <c r="Q3027">
        <v>-99</v>
      </c>
      <c r="R3027">
        <v>-99</v>
      </c>
      <c r="S3027">
        <v>-99</v>
      </c>
      <c r="T3027">
        <v>-99</v>
      </c>
      <c r="U3027">
        <v>-99</v>
      </c>
      <c r="V3027">
        <v>112</v>
      </c>
      <c r="W3027">
        <v>-99</v>
      </c>
      <c r="X3027">
        <v>0</v>
      </c>
      <c r="Y3027">
        <v>13</v>
      </c>
      <c r="Z3027">
        <v>-99</v>
      </c>
    </row>
    <row r="3028" spans="1:26" x14ac:dyDescent="0.35">
      <c r="A3028" s="28" t="str">
        <f t="shared" si="47"/>
        <v>1.0 - SCHOOL CS TOTAL2022Water Canyon High</v>
      </c>
      <c r="B3028" s="28" t="s">
        <v>2078</v>
      </c>
      <c r="C3028" s="28" t="s">
        <v>1099</v>
      </c>
      <c r="D3028" s="28" t="s">
        <v>1136</v>
      </c>
      <c r="E3028" s="28" t="s">
        <v>1137</v>
      </c>
      <c r="F3028" s="28" t="s">
        <v>1138</v>
      </c>
      <c r="G3028" s="28" t="s">
        <v>291</v>
      </c>
      <c r="H3028" s="28" t="s">
        <v>271</v>
      </c>
      <c r="I3028" s="28" t="s">
        <v>354</v>
      </c>
      <c r="J3028" s="28" t="s">
        <v>355</v>
      </c>
      <c r="K3028">
        <v>4901140</v>
      </c>
      <c r="L3028">
        <v>1</v>
      </c>
      <c r="M3028">
        <v>14</v>
      </c>
      <c r="N3028">
        <v>-99</v>
      </c>
      <c r="O3028">
        <v>12</v>
      </c>
      <c r="P3028">
        <v>-99</v>
      </c>
      <c r="Q3028">
        <v>-99</v>
      </c>
      <c r="R3028">
        <v>-99</v>
      </c>
      <c r="S3028">
        <v>-99</v>
      </c>
      <c r="T3028">
        <v>-99</v>
      </c>
      <c r="U3028">
        <v>-99</v>
      </c>
      <c r="V3028">
        <v>14</v>
      </c>
      <c r="W3028">
        <v>-99</v>
      </c>
      <c r="X3028">
        <v>0</v>
      </c>
      <c r="Y3028">
        <v>14</v>
      </c>
      <c r="Z3028">
        <v>-99</v>
      </c>
    </row>
    <row r="3029" spans="1:26" x14ac:dyDescent="0.35">
      <c r="A3029" s="28" t="str">
        <f t="shared" si="47"/>
        <v>1.0 - SCHOOL CS TOTAL2022Wayne High</v>
      </c>
      <c r="B3029" s="28" t="s">
        <v>2078</v>
      </c>
      <c r="C3029" s="28" t="s">
        <v>1099</v>
      </c>
      <c r="D3029" s="28" t="s">
        <v>905</v>
      </c>
      <c r="E3029" s="28" t="s">
        <v>988</v>
      </c>
      <c r="F3029" s="28" t="s">
        <v>906</v>
      </c>
      <c r="G3029" s="28" t="s">
        <v>401</v>
      </c>
      <c r="H3029" s="28" t="s">
        <v>271</v>
      </c>
      <c r="I3029" s="28" t="s">
        <v>907</v>
      </c>
      <c r="J3029" s="28" t="s">
        <v>908</v>
      </c>
      <c r="K3029">
        <v>4901170</v>
      </c>
      <c r="L3029">
        <v>2</v>
      </c>
      <c r="M3029">
        <v>45</v>
      </c>
      <c r="N3029">
        <v>26</v>
      </c>
      <c r="O3029">
        <v>19</v>
      </c>
      <c r="P3029">
        <v>-99</v>
      </c>
      <c r="Q3029">
        <v>-99</v>
      </c>
      <c r="R3029">
        <v>-99</v>
      </c>
      <c r="S3029">
        <v>-99</v>
      </c>
      <c r="T3029">
        <v>-99</v>
      </c>
      <c r="U3029">
        <v>-99</v>
      </c>
      <c r="V3029">
        <v>40</v>
      </c>
      <c r="W3029">
        <v>-99</v>
      </c>
      <c r="X3029">
        <v>0</v>
      </c>
      <c r="Y3029">
        <v>17</v>
      </c>
      <c r="Z3029">
        <v>-99</v>
      </c>
    </row>
    <row r="3030" spans="1:26" x14ac:dyDescent="0.35">
      <c r="A3030" s="28" t="str">
        <f t="shared" si="47"/>
        <v>1.0 - SCHOOL CS TOTAL2022Bonneville High</v>
      </c>
      <c r="B3030" s="28" t="s">
        <v>2078</v>
      </c>
      <c r="C3030" s="28" t="s">
        <v>1099</v>
      </c>
      <c r="D3030" s="28" t="s">
        <v>283</v>
      </c>
      <c r="E3030" s="28" t="s">
        <v>999</v>
      </c>
      <c r="F3030" s="28" t="s">
        <v>284</v>
      </c>
      <c r="G3030" s="28" t="s">
        <v>304</v>
      </c>
      <c r="H3030" s="28" t="s">
        <v>271</v>
      </c>
      <c r="I3030" s="28" t="s">
        <v>285</v>
      </c>
      <c r="J3030" s="28" t="s">
        <v>286</v>
      </c>
      <c r="K3030">
        <v>4901200</v>
      </c>
      <c r="L3030">
        <v>6</v>
      </c>
      <c r="M3030">
        <v>287</v>
      </c>
      <c r="N3030">
        <v>92</v>
      </c>
      <c r="O3030">
        <v>195</v>
      </c>
      <c r="P3030">
        <v>-99</v>
      </c>
      <c r="Q3030">
        <v>-99</v>
      </c>
      <c r="R3030">
        <v>-99</v>
      </c>
      <c r="S3030">
        <v>59</v>
      </c>
      <c r="T3030">
        <v>-99</v>
      </c>
      <c r="U3030">
        <v>-99</v>
      </c>
      <c r="V3030">
        <v>212</v>
      </c>
      <c r="W3030">
        <v>27</v>
      </c>
      <c r="X3030">
        <v>0</v>
      </c>
      <c r="Y3030">
        <v>96</v>
      </c>
      <c r="Z3030">
        <v>16</v>
      </c>
    </row>
    <row r="3031" spans="1:26" x14ac:dyDescent="0.35">
      <c r="A3031" s="28" t="str">
        <f t="shared" si="47"/>
        <v>1.0 - SCHOOL CS TOTAL2022Fremont High</v>
      </c>
      <c r="B3031" s="28" t="s">
        <v>2078</v>
      </c>
      <c r="C3031" s="28" t="s">
        <v>1099</v>
      </c>
      <c r="D3031" s="28" t="s">
        <v>425</v>
      </c>
      <c r="E3031" s="28" t="s">
        <v>1012</v>
      </c>
      <c r="F3031" s="28" t="s">
        <v>426</v>
      </c>
      <c r="G3031" s="28" t="s">
        <v>304</v>
      </c>
      <c r="H3031" s="28" t="s">
        <v>271</v>
      </c>
      <c r="I3031" s="28" t="s">
        <v>285</v>
      </c>
      <c r="J3031" s="28" t="s">
        <v>286</v>
      </c>
      <c r="K3031">
        <v>4901200</v>
      </c>
      <c r="L3031">
        <v>9</v>
      </c>
      <c r="M3031">
        <v>204</v>
      </c>
      <c r="N3031">
        <v>42</v>
      </c>
      <c r="O3031">
        <v>162</v>
      </c>
      <c r="P3031">
        <v>-99</v>
      </c>
      <c r="Q3031">
        <v>-99</v>
      </c>
      <c r="R3031">
        <v>-99</v>
      </c>
      <c r="S3031">
        <v>-99</v>
      </c>
      <c r="T3031">
        <v>-99</v>
      </c>
      <c r="U3031">
        <v>-99</v>
      </c>
      <c r="V3031">
        <v>182</v>
      </c>
      <c r="W3031">
        <v>-99</v>
      </c>
      <c r="X3031">
        <v>0</v>
      </c>
      <c r="Y3031">
        <v>27</v>
      </c>
      <c r="Z3031">
        <v>-99</v>
      </c>
    </row>
    <row r="3032" spans="1:26" x14ac:dyDescent="0.35">
      <c r="A3032" s="28" t="str">
        <f t="shared" si="47"/>
        <v>1.0 - SCHOOL CS TOTAL2022North Ogden Jr High</v>
      </c>
      <c r="B3032" s="28" t="s">
        <v>2078</v>
      </c>
      <c r="C3032" s="28" t="s">
        <v>1099</v>
      </c>
      <c r="D3032" s="28" t="s">
        <v>619</v>
      </c>
      <c r="E3032" s="28" t="s">
        <v>1015</v>
      </c>
      <c r="F3032" s="28" t="s">
        <v>620</v>
      </c>
      <c r="G3032" s="28" t="s">
        <v>291</v>
      </c>
      <c r="H3032" s="28" t="s">
        <v>401</v>
      </c>
      <c r="I3032" s="28" t="s">
        <v>285</v>
      </c>
      <c r="J3032" s="28" t="s">
        <v>286</v>
      </c>
      <c r="K3032">
        <v>4901200</v>
      </c>
      <c r="L3032">
        <v>1</v>
      </c>
      <c r="M3032">
        <v>43</v>
      </c>
      <c r="N3032">
        <v>10</v>
      </c>
      <c r="O3032">
        <v>33</v>
      </c>
      <c r="P3032">
        <v>-99</v>
      </c>
      <c r="Q3032">
        <v>-99</v>
      </c>
      <c r="R3032">
        <v>-99</v>
      </c>
      <c r="S3032">
        <v>-99</v>
      </c>
      <c r="T3032">
        <v>-99</v>
      </c>
      <c r="U3032">
        <v>-99</v>
      </c>
      <c r="V3032">
        <v>32</v>
      </c>
      <c r="W3032">
        <v>-99</v>
      </c>
      <c r="X3032">
        <v>0</v>
      </c>
      <c r="Y3032">
        <v>11</v>
      </c>
      <c r="Z3032">
        <v>-99</v>
      </c>
    </row>
    <row r="3033" spans="1:26" x14ac:dyDescent="0.35">
      <c r="A3033" s="28" t="str">
        <f t="shared" si="47"/>
        <v>1.0 - SCHOOL CS TOTAL2022Orion Jr High</v>
      </c>
      <c r="B3033" s="28" t="s">
        <v>2078</v>
      </c>
      <c r="C3033" s="28" t="s">
        <v>1099</v>
      </c>
      <c r="D3033" s="28" t="s">
        <v>657</v>
      </c>
      <c r="E3033" s="28" t="s">
        <v>1005</v>
      </c>
      <c r="F3033" s="28" t="s">
        <v>658</v>
      </c>
      <c r="G3033" s="28" t="s">
        <v>291</v>
      </c>
      <c r="H3033" s="28" t="s">
        <v>401</v>
      </c>
      <c r="I3033" s="28" t="s">
        <v>285</v>
      </c>
      <c r="J3033" s="28" t="s">
        <v>286</v>
      </c>
      <c r="K3033">
        <v>4901200</v>
      </c>
      <c r="L3033">
        <v>1</v>
      </c>
      <c r="M3033">
        <v>-99</v>
      </c>
      <c r="N3033">
        <v>-99</v>
      </c>
      <c r="O3033">
        <v>-99</v>
      </c>
      <c r="P3033">
        <v>-99</v>
      </c>
      <c r="Q3033">
        <v>-99</v>
      </c>
      <c r="R3033">
        <v>-99</v>
      </c>
      <c r="S3033">
        <v>-99</v>
      </c>
      <c r="T3033">
        <v>-99</v>
      </c>
      <c r="U3033">
        <v>-99</v>
      </c>
      <c r="V3033">
        <v>-99</v>
      </c>
      <c r="W3033">
        <v>-99</v>
      </c>
      <c r="X3033">
        <v>0</v>
      </c>
      <c r="Y3033">
        <v>-99</v>
      </c>
      <c r="Z3033">
        <v>-99</v>
      </c>
    </row>
    <row r="3034" spans="1:26" x14ac:dyDescent="0.35">
      <c r="A3034" s="28" t="str">
        <f t="shared" si="47"/>
        <v>1.0 - SCHOOL CS TOTAL2022Rocky Mountain Jr High</v>
      </c>
      <c r="B3034" s="28" t="s">
        <v>2078</v>
      </c>
      <c r="C3034" s="28" t="s">
        <v>1099</v>
      </c>
      <c r="D3034" s="28" t="s">
        <v>726</v>
      </c>
      <c r="E3034" s="28" t="s">
        <v>1051</v>
      </c>
      <c r="F3034" s="28" t="s">
        <v>727</v>
      </c>
      <c r="G3034" s="28" t="s">
        <v>291</v>
      </c>
      <c r="H3034" s="28" t="s">
        <v>401</v>
      </c>
      <c r="I3034" s="28" t="s">
        <v>285</v>
      </c>
      <c r="J3034" s="28" t="s">
        <v>286</v>
      </c>
      <c r="K3034">
        <v>4901200</v>
      </c>
      <c r="L3034">
        <v>2</v>
      </c>
      <c r="M3034">
        <v>139</v>
      </c>
      <c r="N3034">
        <v>61</v>
      </c>
      <c r="O3034">
        <v>78</v>
      </c>
      <c r="P3034">
        <v>-99</v>
      </c>
      <c r="Q3034">
        <v>-99</v>
      </c>
      <c r="R3034">
        <v>-99</v>
      </c>
      <c r="S3034">
        <v>-99</v>
      </c>
      <c r="T3034">
        <v>-99</v>
      </c>
      <c r="U3034">
        <v>-99</v>
      </c>
      <c r="V3034">
        <v>128</v>
      </c>
      <c r="W3034">
        <v>12</v>
      </c>
      <c r="X3034">
        <v>0</v>
      </c>
      <c r="Y3034">
        <v>14</v>
      </c>
      <c r="Z3034">
        <v>-99</v>
      </c>
    </row>
    <row r="3035" spans="1:26" x14ac:dyDescent="0.35">
      <c r="A3035" s="28" t="str">
        <f t="shared" si="47"/>
        <v>1.0 - SCHOOL CS TOTAL2022Roy High</v>
      </c>
      <c r="B3035" s="28" t="s">
        <v>2078</v>
      </c>
      <c r="C3035" s="28" t="s">
        <v>1099</v>
      </c>
      <c r="D3035" s="28" t="s">
        <v>732</v>
      </c>
      <c r="E3035" s="28" t="s">
        <v>1000</v>
      </c>
      <c r="F3035" s="28" t="s">
        <v>733</v>
      </c>
      <c r="G3035" s="28" t="s">
        <v>304</v>
      </c>
      <c r="H3035" s="28" t="s">
        <v>271</v>
      </c>
      <c r="I3035" s="28" t="s">
        <v>285</v>
      </c>
      <c r="J3035" s="28" t="s">
        <v>286</v>
      </c>
      <c r="K3035">
        <v>4901200</v>
      </c>
      <c r="L3035">
        <v>6</v>
      </c>
      <c r="M3035">
        <v>288</v>
      </c>
      <c r="N3035">
        <v>102</v>
      </c>
      <c r="O3035">
        <v>186</v>
      </c>
      <c r="P3035">
        <v>-99</v>
      </c>
      <c r="Q3035">
        <v>-99</v>
      </c>
      <c r="R3035">
        <v>-99</v>
      </c>
      <c r="S3035">
        <v>64</v>
      </c>
      <c r="T3035">
        <v>-99</v>
      </c>
      <c r="U3035">
        <v>11</v>
      </c>
      <c r="V3035">
        <v>200</v>
      </c>
      <c r="W3035">
        <v>39</v>
      </c>
      <c r="X3035">
        <v>0</v>
      </c>
      <c r="Y3035">
        <v>100</v>
      </c>
      <c r="Z3035">
        <v>17</v>
      </c>
    </row>
    <row r="3036" spans="1:26" x14ac:dyDescent="0.35">
      <c r="A3036" s="28" t="str">
        <f t="shared" si="47"/>
        <v>1.0 - SCHOOL CS TOTAL2022Roy Jr High</v>
      </c>
      <c r="B3036" s="28" t="s">
        <v>2078</v>
      </c>
      <c r="C3036" s="28" t="s">
        <v>1099</v>
      </c>
      <c r="D3036" s="28" t="s">
        <v>734</v>
      </c>
      <c r="E3036" s="28" t="s">
        <v>989</v>
      </c>
      <c r="F3036" s="28" t="s">
        <v>735</v>
      </c>
      <c r="G3036" s="28" t="s">
        <v>291</v>
      </c>
      <c r="H3036" s="28" t="s">
        <v>401</v>
      </c>
      <c r="I3036" s="28" t="s">
        <v>285</v>
      </c>
      <c r="J3036" s="28" t="s">
        <v>286</v>
      </c>
      <c r="K3036">
        <v>4901200</v>
      </c>
      <c r="L3036">
        <v>2</v>
      </c>
      <c r="M3036">
        <v>116</v>
      </c>
      <c r="N3036">
        <v>39</v>
      </c>
      <c r="O3036">
        <v>77</v>
      </c>
      <c r="P3036">
        <v>-99</v>
      </c>
      <c r="Q3036">
        <v>-99</v>
      </c>
      <c r="R3036">
        <v>-99</v>
      </c>
      <c r="S3036">
        <v>26</v>
      </c>
      <c r="T3036">
        <v>-99</v>
      </c>
      <c r="U3036">
        <v>-99</v>
      </c>
      <c r="V3036">
        <v>80</v>
      </c>
      <c r="W3036">
        <v>13</v>
      </c>
      <c r="X3036">
        <v>0</v>
      </c>
      <c r="Y3036">
        <v>40</v>
      </c>
      <c r="Z3036">
        <v>-99</v>
      </c>
    </row>
    <row r="3037" spans="1:26" x14ac:dyDescent="0.35">
      <c r="A3037" s="28" t="str">
        <f t="shared" si="47"/>
        <v>1.0 - SCHOOL CS TOTAL2022Sand Ridge Jr High</v>
      </c>
      <c r="B3037" s="28" t="s">
        <v>2078</v>
      </c>
      <c r="C3037" s="28" t="s">
        <v>1099</v>
      </c>
      <c r="D3037" s="28" t="s">
        <v>742</v>
      </c>
      <c r="E3037" s="28" t="s">
        <v>1011</v>
      </c>
      <c r="F3037" s="28" t="s">
        <v>743</v>
      </c>
      <c r="G3037" s="28" t="s">
        <v>291</v>
      </c>
      <c r="H3037" s="28" t="s">
        <v>401</v>
      </c>
      <c r="I3037" s="28" t="s">
        <v>285</v>
      </c>
      <c r="J3037" s="28" t="s">
        <v>286</v>
      </c>
      <c r="K3037">
        <v>4901200</v>
      </c>
      <c r="L3037">
        <v>2</v>
      </c>
      <c r="M3037">
        <v>132</v>
      </c>
      <c r="N3037">
        <v>49</v>
      </c>
      <c r="O3037">
        <v>83</v>
      </c>
      <c r="P3037">
        <v>-99</v>
      </c>
      <c r="Q3037">
        <v>-99</v>
      </c>
      <c r="R3037">
        <v>-99</v>
      </c>
      <c r="S3037">
        <v>29</v>
      </c>
      <c r="T3037">
        <v>-99</v>
      </c>
      <c r="U3037">
        <v>-99</v>
      </c>
      <c r="V3037">
        <v>91</v>
      </c>
      <c r="W3037">
        <v>15</v>
      </c>
      <c r="X3037">
        <v>0</v>
      </c>
      <c r="Y3037">
        <v>53</v>
      </c>
      <c r="Z3037">
        <v>-99</v>
      </c>
    </row>
    <row r="3038" spans="1:26" x14ac:dyDescent="0.35">
      <c r="A3038" s="28" t="str">
        <f t="shared" si="47"/>
        <v>1.0 - SCHOOL CS TOTAL2022Snowcrest Jr High</v>
      </c>
      <c r="B3038" s="28" t="s">
        <v>2078</v>
      </c>
      <c r="C3038" s="28" t="s">
        <v>1099</v>
      </c>
      <c r="D3038" s="28" t="s">
        <v>761</v>
      </c>
      <c r="E3038" s="28" t="s">
        <v>1021</v>
      </c>
      <c r="F3038" s="28" t="s">
        <v>762</v>
      </c>
      <c r="G3038" s="28" t="s">
        <v>291</v>
      </c>
      <c r="H3038" s="28" t="s">
        <v>401</v>
      </c>
      <c r="I3038" s="28" t="s">
        <v>285</v>
      </c>
      <c r="J3038" s="28" t="s">
        <v>286</v>
      </c>
      <c r="K3038">
        <v>4901200</v>
      </c>
      <c r="L3038">
        <v>1</v>
      </c>
      <c r="M3038">
        <v>56</v>
      </c>
      <c r="N3038">
        <v>28</v>
      </c>
      <c r="O3038">
        <v>28</v>
      </c>
      <c r="P3038">
        <v>-99</v>
      </c>
      <c r="Q3038">
        <v>-99</v>
      </c>
      <c r="R3038">
        <v>-99</v>
      </c>
      <c r="S3038">
        <v>-99</v>
      </c>
      <c r="T3038">
        <v>-99</v>
      </c>
      <c r="U3038">
        <v>-99</v>
      </c>
      <c r="V3038">
        <v>50</v>
      </c>
      <c r="W3038">
        <v>-99</v>
      </c>
      <c r="X3038">
        <v>0</v>
      </c>
      <c r="Y3038">
        <v>-99</v>
      </c>
      <c r="Z3038">
        <v>-99</v>
      </c>
    </row>
    <row r="3039" spans="1:26" x14ac:dyDescent="0.35">
      <c r="A3039" s="28" t="str">
        <f t="shared" si="47"/>
        <v>1.0 - SCHOOL CS TOTAL2022South Ogden Jr High</v>
      </c>
      <c r="B3039" s="28" t="s">
        <v>2078</v>
      </c>
      <c r="C3039" s="28" t="s">
        <v>1099</v>
      </c>
      <c r="D3039" s="28" t="s">
        <v>769</v>
      </c>
      <c r="E3039" s="28" t="s">
        <v>1001</v>
      </c>
      <c r="F3039" s="28" t="s">
        <v>770</v>
      </c>
      <c r="G3039" s="28" t="s">
        <v>291</v>
      </c>
      <c r="H3039" s="28" t="s">
        <v>401</v>
      </c>
      <c r="I3039" s="28" t="s">
        <v>285</v>
      </c>
      <c r="J3039" s="28" t="s">
        <v>286</v>
      </c>
      <c r="K3039">
        <v>4901200</v>
      </c>
      <c r="L3039">
        <v>1</v>
      </c>
      <c r="M3039">
        <v>-99</v>
      </c>
      <c r="N3039">
        <v>-99</v>
      </c>
      <c r="O3039">
        <v>-99</v>
      </c>
      <c r="P3039">
        <v>-99</v>
      </c>
      <c r="Q3039">
        <v>-99</v>
      </c>
      <c r="R3039">
        <v>-99</v>
      </c>
      <c r="S3039">
        <v>-99</v>
      </c>
      <c r="T3039">
        <v>-99</v>
      </c>
      <c r="U3039">
        <v>-99</v>
      </c>
      <c r="V3039">
        <v>-99</v>
      </c>
      <c r="W3039">
        <v>-99</v>
      </c>
      <c r="X3039">
        <v>0</v>
      </c>
      <c r="Y3039">
        <v>-99</v>
      </c>
      <c r="Z3039">
        <v>-99</v>
      </c>
    </row>
    <row r="3040" spans="1:26" x14ac:dyDescent="0.35">
      <c r="A3040" s="28" t="str">
        <f t="shared" si="47"/>
        <v>1.0 - SCHOOL CS TOTAL2022T.H. Bell Jr High</v>
      </c>
      <c r="B3040" s="28" t="s">
        <v>2078</v>
      </c>
      <c r="C3040" s="28" t="s">
        <v>1099</v>
      </c>
      <c r="D3040" s="28" t="s">
        <v>822</v>
      </c>
      <c r="E3040" s="28" t="s">
        <v>1037</v>
      </c>
      <c r="F3040" s="28" t="s">
        <v>823</v>
      </c>
      <c r="G3040" s="28" t="s">
        <v>291</v>
      </c>
      <c r="H3040" s="28" t="s">
        <v>401</v>
      </c>
      <c r="I3040" s="28" t="s">
        <v>285</v>
      </c>
      <c r="J3040" s="28" t="s">
        <v>286</v>
      </c>
      <c r="K3040">
        <v>4901200</v>
      </c>
      <c r="L3040">
        <v>1</v>
      </c>
      <c r="M3040">
        <v>106</v>
      </c>
      <c r="N3040">
        <v>40</v>
      </c>
      <c r="O3040">
        <v>66</v>
      </c>
      <c r="P3040">
        <v>-99</v>
      </c>
      <c r="Q3040">
        <v>-99</v>
      </c>
      <c r="R3040">
        <v>-99</v>
      </c>
      <c r="S3040">
        <v>31</v>
      </c>
      <c r="T3040">
        <v>-99</v>
      </c>
      <c r="U3040">
        <v>-99</v>
      </c>
      <c r="V3040">
        <v>66</v>
      </c>
      <c r="W3040">
        <v>13</v>
      </c>
      <c r="X3040">
        <v>0</v>
      </c>
      <c r="Y3040">
        <v>52</v>
      </c>
      <c r="Z3040">
        <v>-99</v>
      </c>
    </row>
    <row r="3041" spans="1:26" x14ac:dyDescent="0.35">
      <c r="A3041" s="28" t="str">
        <f t="shared" si="47"/>
        <v>1.0 - SCHOOL CS TOTAL2022Wahlquist Jr High</v>
      </c>
      <c r="B3041" s="28" t="s">
        <v>2078</v>
      </c>
      <c r="C3041" s="28" t="s">
        <v>1099</v>
      </c>
      <c r="D3041" s="28" t="s">
        <v>894</v>
      </c>
      <c r="E3041" s="28" t="s">
        <v>1048</v>
      </c>
      <c r="F3041" s="28" t="s">
        <v>895</v>
      </c>
      <c r="G3041" s="28" t="s">
        <v>291</v>
      </c>
      <c r="H3041" s="28" t="s">
        <v>401</v>
      </c>
      <c r="I3041" s="28" t="s">
        <v>285</v>
      </c>
      <c r="J3041" s="28" t="s">
        <v>286</v>
      </c>
      <c r="K3041">
        <v>4901200</v>
      </c>
      <c r="L3041">
        <v>1</v>
      </c>
      <c r="M3041">
        <v>-99</v>
      </c>
      <c r="N3041">
        <v>-99</v>
      </c>
      <c r="O3041">
        <v>-99</v>
      </c>
      <c r="P3041">
        <v>-99</v>
      </c>
      <c r="Q3041">
        <v>-99</v>
      </c>
      <c r="R3041">
        <v>-99</v>
      </c>
      <c r="S3041">
        <v>-99</v>
      </c>
      <c r="T3041">
        <v>-99</v>
      </c>
      <c r="U3041">
        <v>-99</v>
      </c>
      <c r="V3041">
        <v>-99</v>
      </c>
      <c r="W3041">
        <v>-99</v>
      </c>
      <c r="X3041">
        <v>0</v>
      </c>
      <c r="Y3041">
        <v>-99</v>
      </c>
      <c r="Z3041">
        <v>-99</v>
      </c>
    </row>
    <row r="3042" spans="1:26" x14ac:dyDescent="0.35">
      <c r="A3042" s="28" t="str">
        <f t="shared" si="47"/>
        <v>1.0 - SCHOOL CS TOTAL2022Weber High</v>
      </c>
      <c r="B3042" s="28" t="s">
        <v>2078</v>
      </c>
      <c r="C3042" s="28" t="s">
        <v>1099</v>
      </c>
      <c r="D3042" s="28" t="s">
        <v>910</v>
      </c>
      <c r="E3042" s="28" t="s">
        <v>988</v>
      </c>
      <c r="F3042" s="28" t="s">
        <v>911</v>
      </c>
      <c r="G3042" s="28" t="s">
        <v>304</v>
      </c>
      <c r="H3042" s="28" t="s">
        <v>271</v>
      </c>
      <c r="I3042" s="28" t="s">
        <v>285</v>
      </c>
      <c r="J3042" s="28" t="s">
        <v>286</v>
      </c>
      <c r="K3042">
        <v>4901200</v>
      </c>
      <c r="L3042">
        <v>9</v>
      </c>
      <c r="M3042">
        <v>414</v>
      </c>
      <c r="N3042">
        <v>77</v>
      </c>
      <c r="O3042">
        <v>337</v>
      </c>
      <c r="P3042">
        <v>-99</v>
      </c>
      <c r="Q3042">
        <v>11</v>
      </c>
      <c r="R3042">
        <v>-99</v>
      </c>
      <c r="S3042">
        <v>45</v>
      </c>
      <c r="T3042">
        <v>-99</v>
      </c>
      <c r="U3042">
        <v>10</v>
      </c>
      <c r="V3042">
        <v>345</v>
      </c>
      <c r="W3042">
        <v>27</v>
      </c>
      <c r="X3042">
        <v>0</v>
      </c>
      <c r="Y3042">
        <v>73</v>
      </c>
      <c r="Z3042">
        <v>-99</v>
      </c>
    </row>
    <row r="3043" spans="1:26" x14ac:dyDescent="0.35">
      <c r="A3043" s="28" t="str">
        <f t="shared" si="47"/>
        <v>1.0 - SCHOOL CS TOTAL2022Weber Innovation High School</v>
      </c>
      <c r="B3043" s="28" t="s">
        <v>2078</v>
      </c>
      <c r="C3043" s="28" t="s">
        <v>1099</v>
      </c>
      <c r="D3043" s="28" t="s">
        <v>912</v>
      </c>
      <c r="E3043" s="28" t="s">
        <v>1055</v>
      </c>
      <c r="F3043" s="28" t="s">
        <v>913</v>
      </c>
      <c r="G3043" s="28" t="s">
        <v>401</v>
      </c>
      <c r="H3043" s="28" t="s">
        <v>271</v>
      </c>
      <c r="I3043" s="28" t="s">
        <v>285</v>
      </c>
      <c r="J3043" s="28" t="s">
        <v>286</v>
      </c>
      <c r="K3043">
        <v>4901200</v>
      </c>
      <c r="L3043">
        <v>14</v>
      </c>
      <c r="M3043">
        <v>263</v>
      </c>
      <c r="N3043">
        <v>99</v>
      </c>
      <c r="O3043">
        <v>164</v>
      </c>
      <c r="P3043">
        <v>-99</v>
      </c>
      <c r="Q3043">
        <v>-99</v>
      </c>
      <c r="R3043">
        <v>-99</v>
      </c>
      <c r="S3043">
        <v>21</v>
      </c>
      <c r="T3043">
        <v>-99</v>
      </c>
      <c r="U3043">
        <v>-99</v>
      </c>
      <c r="V3043">
        <v>223</v>
      </c>
      <c r="W3043">
        <v>-99</v>
      </c>
      <c r="X3043">
        <v>0</v>
      </c>
      <c r="Y3043">
        <v>57</v>
      </c>
      <c r="Z3043">
        <v>-99</v>
      </c>
    </row>
    <row r="3044" spans="1:26" x14ac:dyDescent="0.35">
      <c r="A3044" s="28" t="str">
        <f t="shared" si="47"/>
        <v>1.1 - SCHOOL CS CORE2022Academy for Math Engineering &amp; Science</v>
      </c>
      <c r="B3044" s="28" t="s">
        <v>2079</v>
      </c>
      <c r="C3044" s="28" t="s">
        <v>1099</v>
      </c>
      <c r="D3044" s="28" t="s">
        <v>210</v>
      </c>
      <c r="E3044" s="28" t="s">
        <v>986</v>
      </c>
      <c r="F3044" s="28" t="s">
        <v>211</v>
      </c>
      <c r="G3044" s="28" t="s">
        <v>401</v>
      </c>
      <c r="H3044" s="28" t="s">
        <v>271</v>
      </c>
      <c r="I3044" s="28" t="s">
        <v>210</v>
      </c>
      <c r="J3044" s="28" t="s">
        <v>212</v>
      </c>
      <c r="K3044">
        <v>4900017</v>
      </c>
      <c r="L3044">
        <v>4</v>
      </c>
      <c r="M3044">
        <v>204</v>
      </c>
      <c r="N3044">
        <v>82</v>
      </c>
      <c r="O3044">
        <v>122</v>
      </c>
      <c r="P3044">
        <v>-99</v>
      </c>
      <c r="Q3044">
        <v>26</v>
      </c>
      <c r="R3044">
        <v>-99</v>
      </c>
      <c r="S3044">
        <v>33</v>
      </c>
      <c r="T3044">
        <v>12</v>
      </c>
      <c r="U3044">
        <v>10</v>
      </c>
      <c r="V3044">
        <v>113</v>
      </c>
      <c r="W3044">
        <v>19</v>
      </c>
      <c r="X3044">
        <v>0</v>
      </c>
      <c r="Y3044">
        <v>47</v>
      </c>
      <c r="Z3044">
        <v>-99</v>
      </c>
    </row>
    <row r="3045" spans="1:26" x14ac:dyDescent="0.35">
      <c r="A3045" s="28" t="str">
        <f t="shared" si="47"/>
        <v>1.1 - SCHOOL CS CORE2022American Fork High</v>
      </c>
      <c r="B3045" s="28" t="s">
        <v>2079</v>
      </c>
      <c r="C3045" s="28" t="s">
        <v>1099</v>
      </c>
      <c r="D3045" s="28" t="s">
        <v>228</v>
      </c>
      <c r="E3045" s="28" t="s">
        <v>988</v>
      </c>
      <c r="F3045" s="28" t="s">
        <v>229</v>
      </c>
      <c r="G3045" s="28" t="s">
        <v>304</v>
      </c>
      <c r="H3045" s="28" t="s">
        <v>271</v>
      </c>
      <c r="I3045" s="28" t="s">
        <v>196</v>
      </c>
      <c r="J3045" s="28" t="s">
        <v>197</v>
      </c>
      <c r="K3045">
        <v>4900030</v>
      </c>
      <c r="L3045">
        <v>5</v>
      </c>
      <c r="M3045">
        <v>307</v>
      </c>
      <c r="N3045">
        <v>64</v>
      </c>
      <c r="O3045">
        <v>243</v>
      </c>
      <c r="P3045">
        <v>-99</v>
      </c>
      <c r="Q3045">
        <v>-99</v>
      </c>
      <c r="R3045">
        <v>-99</v>
      </c>
      <c r="S3045">
        <v>35</v>
      </c>
      <c r="T3045">
        <v>-99</v>
      </c>
      <c r="U3045">
        <v>10</v>
      </c>
      <c r="V3045">
        <v>252</v>
      </c>
      <c r="W3045">
        <v>19</v>
      </c>
      <c r="X3045">
        <v>0</v>
      </c>
      <c r="Y3045">
        <v>32</v>
      </c>
      <c r="Z3045">
        <v>-99</v>
      </c>
    </row>
    <row r="3046" spans="1:26" x14ac:dyDescent="0.35">
      <c r="A3046" s="28" t="str">
        <f t="shared" si="47"/>
        <v>1.1 - SCHOOL CS CORE2022American Fork Jr High</v>
      </c>
      <c r="B3046" s="28" t="s">
        <v>2079</v>
      </c>
      <c r="C3046" s="28" t="s">
        <v>1099</v>
      </c>
      <c r="D3046" s="28" t="s">
        <v>230</v>
      </c>
      <c r="E3046" s="28" t="s">
        <v>989</v>
      </c>
      <c r="F3046" s="28" t="s">
        <v>231</v>
      </c>
      <c r="G3046" s="28" t="s">
        <v>291</v>
      </c>
      <c r="H3046" s="28" t="s">
        <v>401</v>
      </c>
      <c r="I3046" s="28" t="s">
        <v>196</v>
      </c>
      <c r="J3046" s="28" t="s">
        <v>197</v>
      </c>
      <c r="K3046">
        <v>4900030</v>
      </c>
      <c r="L3046">
        <v>1</v>
      </c>
      <c r="M3046">
        <v>38</v>
      </c>
      <c r="N3046">
        <v>10</v>
      </c>
      <c r="O3046">
        <v>28</v>
      </c>
      <c r="P3046">
        <v>-99</v>
      </c>
      <c r="Q3046">
        <v>-99</v>
      </c>
      <c r="R3046">
        <v>-99</v>
      </c>
      <c r="S3046">
        <v>-99</v>
      </c>
      <c r="T3046">
        <v>-99</v>
      </c>
      <c r="U3046">
        <v>-99</v>
      </c>
      <c r="V3046">
        <v>33</v>
      </c>
      <c r="W3046">
        <v>-99</v>
      </c>
      <c r="X3046">
        <v>0</v>
      </c>
      <c r="Y3046">
        <v>-99</v>
      </c>
      <c r="Z3046">
        <v>-99</v>
      </c>
    </row>
    <row r="3047" spans="1:26" x14ac:dyDescent="0.35">
      <c r="A3047" s="28" t="str">
        <f t="shared" si="47"/>
        <v>1.1 - SCHOOL CS CORE2022Cedar Valley High</v>
      </c>
      <c r="B3047" s="28" t="s">
        <v>2079</v>
      </c>
      <c r="C3047" s="28" t="s">
        <v>1099</v>
      </c>
      <c r="D3047" s="28" t="s">
        <v>330</v>
      </c>
      <c r="E3047" s="28" t="s">
        <v>1009</v>
      </c>
      <c r="F3047" s="28" t="s">
        <v>331</v>
      </c>
      <c r="G3047" s="28" t="s">
        <v>291</v>
      </c>
      <c r="H3047" s="28" t="s">
        <v>271</v>
      </c>
      <c r="I3047" s="28" t="s">
        <v>196</v>
      </c>
      <c r="J3047" s="28" t="s">
        <v>197</v>
      </c>
      <c r="K3047">
        <v>4900030</v>
      </c>
      <c r="L3047">
        <v>8</v>
      </c>
      <c r="M3047">
        <v>369</v>
      </c>
      <c r="N3047">
        <v>94</v>
      </c>
      <c r="O3047">
        <v>275</v>
      </c>
      <c r="P3047">
        <v>-99</v>
      </c>
      <c r="Q3047">
        <v>-99</v>
      </c>
      <c r="R3047">
        <v>-99</v>
      </c>
      <c r="S3047">
        <v>51</v>
      </c>
      <c r="T3047">
        <v>-99</v>
      </c>
      <c r="U3047">
        <v>24</v>
      </c>
      <c r="V3047">
        <v>288</v>
      </c>
      <c r="W3047">
        <v>30</v>
      </c>
      <c r="X3047">
        <v>0</v>
      </c>
      <c r="Y3047">
        <v>71</v>
      </c>
      <c r="Z3047">
        <v>-99</v>
      </c>
    </row>
    <row r="3048" spans="1:26" x14ac:dyDescent="0.35">
      <c r="A3048" s="28" t="str">
        <f t="shared" si="47"/>
        <v>1.1 - SCHOOL CS CORE2022Lake Mountain Middle</v>
      </c>
      <c r="B3048" s="28" t="s">
        <v>2079</v>
      </c>
      <c r="C3048" s="28" t="s">
        <v>1099</v>
      </c>
      <c r="D3048" s="28" t="s">
        <v>519</v>
      </c>
      <c r="E3048" s="28" t="s">
        <v>1039</v>
      </c>
      <c r="F3048" s="28" t="s">
        <v>520</v>
      </c>
      <c r="G3048" s="28" t="s">
        <v>291</v>
      </c>
      <c r="H3048" s="28" t="s">
        <v>401</v>
      </c>
      <c r="I3048" s="28" t="s">
        <v>196</v>
      </c>
      <c r="J3048" s="28" t="s">
        <v>197</v>
      </c>
      <c r="K3048">
        <v>4900030</v>
      </c>
      <c r="L3048">
        <v>1</v>
      </c>
      <c r="M3048">
        <v>53</v>
      </c>
      <c r="N3048">
        <v>13</v>
      </c>
      <c r="O3048">
        <v>40</v>
      </c>
      <c r="P3048">
        <v>-99</v>
      </c>
      <c r="Q3048">
        <v>-99</v>
      </c>
      <c r="R3048">
        <v>-99</v>
      </c>
      <c r="S3048">
        <v>-99</v>
      </c>
      <c r="T3048">
        <v>-99</v>
      </c>
      <c r="U3048">
        <v>-99</v>
      </c>
      <c r="V3048">
        <v>45</v>
      </c>
      <c r="W3048">
        <v>-99</v>
      </c>
      <c r="X3048">
        <v>0</v>
      </c>
      <c r="Y3048">
        <v>-99</v>
      </c>
      <c r="Z3048">
        <v>-99</v>
      </c>
    </row>
    <row r="3049" spans="1:26" x14ac:dyDescent="0.35">
      <c r="A3049" s="28" t="str">
        <f t="shared" si="47"/>
        <v>1.1 - SCHOOL CS CORE2022Lehi High</v>
      </c>
      <c r="B3049" s="28" t="s">
        <v>2079</v>
      </c>
      <c r="C3049" s="28" t="s">
        <v>1099</v>
      </c>
      <c r="D3049" s="28" t="s">
        <v>533</v>
      </c>
      <c r="E3049" s="28" t="s">
        <v>1000</v>
      </c>
      <c r="F3049" s="28" t="s">
        <v>534</v>
      </c>
      <c r="G3049" s="28" t="s">
        <v>304</v>
      </c>
      <c r="H3049" s="28" t="s">
        <v>271</v>
      </c>
      <c r="I3049" s="28" t="s">
        <v>196</v>
      </c>
      <c r="J3049" s="28" t="s">
        <v>197</v>
      </c>
      <c r="K3049">
        <v>4900030</v>
      </c>
      <c r="L3049">
        <v>6</v>
      </c>
      <c r="M3049">
        <v>203</v>
      </c>
      <c r="N3049">
        <v>32</v>
      </c>
      <c r="O3049">
        <v>171</v>
      </c>
      <c r="P3049">
        <v>-99</v>
      </c>
      <c r="Q3049">
        <v>-99</v>
      </c>
      <c r="R3049">
        <v>-99</v>
      </c>
      <c r="S3049">
        <v>23</v>
      </c>
      <c r="T3049">
        <v>-99</v>
      </c>
      <c r="U3049">
        <v>11</v>
      </c>
      <c r="V3049">
        <v>165</v>
      </c>
      <c r="W3049">
        <v>18</v>
      </c>
      <c r="X3049">
        <v>0</v>
      </c>
      <c r="Y3049">
        <v>18</v>
      </c>
      <c r="Z3049">
        <v>-99</v>
      </c>
    </row>
    <row r="3050" spans="1:26" x14ac:dyDescent="0.35">
      <c r="A3050" s="28" t="str">
        <f t="shared" si="47"/>
        <v>1.1 - SCHOOL CS CORE2022Lehi Jr High</v>
      </c>
      <c r="B3050" s="28" t="s">
        <v>2079</v>
      </c>
      <c r="C3050" s="28" t="s">
        <v>1099</v>
      </c>
      <c r="D3050" s="28" t="s">
        <v>1119</v>
      </c>
      <c r="E3050" s="28" t="s">
        <v>1001</v>
      </c>
      <c r="F3050" s="28" t="s">
        <v>1120</v>
      </c>
      <c r="G3050" s="28" t="s">
        <v>291</v>
      </c>
      <c r="H3050" s="28" t="s">
        <v>401</v>
      </c>
      <c r="I3050" s="28" t="s">
        <v>196</v>
      </c>
      <c r="J3050" s="28" t="s">
        <v>197</v>
      </c>
      <c r="K3050">
        <v>4900030</v>
      </c>
      <c r="L3050">
        <v>2</v>
      </c>
      <c r="M3050">
        <v>100</v>
      </c>
      <c r="N3050">
        <v>20</v>
      </c>
      <c r="O3050">
        <v>80</v>
      </c>
      <c r="P3050">
        <v>-99</v>
      </c>
      <c r="Q3050">
        <v>-99</v>
      </c>
      <c r="R3050">
        <v>-99</v>
      </c>
      <c r="S3050">
        <v>-99</v>
      </c>
      <c r="T3050">
        <v>-99</v>
      </c>
      <c r="U3050">
        <v>-99</v>
      </c>
      <c r="V3050">
        <v>90</v>
      </c>
      <c r="W3050">
        <v>-99</v>
      </c>
      <c r="X3050">
        <v>0</v>
      </c>
      <c r="Y3050">
        <v>14</v>
      </c>
      <c r="Z3050">
        <v>-99</v>
      </c>
    </row>
    <row r="3051" spans="1:26" x14ac:dyDescent="0.35">
      <c r="A3051" s="28" t="str">
        <f t="shared" si="47"/>
        <v>1.1 - SCHOOL CS CORE2022Lone Peak High</v>
      </c>
      <c r="B3051" s="28" t="s">
        <v>2079</v>
      </c>
      <c r="C3051" s="28" t="s">
        <v>1099</v>
      </c>
      <c r="D3051" s="28" t="s">
        <v>544</v>
      </c>
      <c r="E3051" s="28" t="s">
        <v>1022</v>
      </c>
      <c r="F3051" s="28" t="s">
        <v>545</v>
      </c>
      <c r="G3051" s="28" t="s">
        <v>304</v>
      </c>
      <c r="H3051" s="28" t="s">
        <v>271</v>
      </c>
      <c r="I3051" s="28" t="s">
        <v>196</v>
      </c>
      <c r="J3051" s="28" t="s">
        <v>197</v>
      </c>
      <c r="K3051">
        <v>4900030</v>
      </c>
      <c r="L3051">
        <v>6</v>
      </c>
      <c r="M3051">
        <v>377</v>
      </c>
      <c r="N3051">
        <v>66</v>
      </c>
      <c r="O3051">
        <v>311</v>
      </c>
      <c r="P3051">
        <v>-99</v>
      </c>
      <c r="Q3051">
        <v>-99</v>
      </c>
      <c r="R3051">
        <v>-99</v>
      </c>
      <c r="S3051">
        <v>27</v>
      </c>
      <c r="T3051">
        <v>-99</v>
      </c>
      <c r="U3051">
        <v>14</v>
      </c>
      <c r="V3051">
        <v>329</v>
      </c>
      <c r="W3051">
        <v>-99</v>
      </c>
      <c r="X3051">
        <v>0</v>
      </c>
      <c r="Y3051">
        <v>17</v>
      </c>
      <c r="Z3051">
        <v>-99</v>
      </c>
    </row>
    <row r="3052" spans="1:26" x14ac:dyDescent="0.35">
      <c r="A3052" s="28" t="str">
        <f t="shared" si="47"/>
        <v>1.1 - SCHOOL CS CORE2022Mountain Ridge Jr High</v>
      </c>
      <c r="B3052" s="28" t="s">
        <v>2079</v>
      </c>
      <c r="C3052" s="28" t="s">
        <v>1099</v>
      </c>
      <c r="D3052" s="28" t="s">
        <v>589</v>
      </c>
      <c r="E3052" s="28" t="s">
        <v>1037</v>
      </c>
      <c r="F3052" s="28" t="s">
        <v>590</v>
      </c>
      <c r="G3052" s="28" t="s">
        <v>291</v>
      </c>
      <c r="H3052" s="28" t="s">
        <v>401</v>
      </c>
      <c r="I3052" s="28" t="s">
        <v>196</v>
      </c>
      <c r="J3052" s="28" t="s">
        <v>197</v>
      </c>
      <c r="K3052">
        <v>4900030</v>
      </c>
      <c r="L3052">
        <v>1</v>
      </c>
      <c r="M3052">
        <v>111</v>
      </c>
      <c r="N3052">
        <v>42</v>
      </c>
      <c r="O3052">
        <v>69</v>
      </c>
      <c r="P3052">
        <v>-99</v>
      </c>
      <c r="Q3052">
        <v>-99</v>
      </c>
      <c r="R3052">
        <v>-99</v>
      </c>
      <c r="S3052">
        <v>-99</v>
      </c>
      <c r="T3052">
        <v>-99</v>
      </c>
      <c r="U3052">
        <v>-99</v>
      </c>
      <c r="V3052">
        <v>95</v>
      </c>
      <c r="W3052">
        <v>-99</v>
      </c>
      <c r="X3052">
        <v>0</v>
      </c>
      <c r="Y3052">
        <v>-99</v>
      </c>
      <c r="Z3052">
        <v>-99</v>
      </c>
    </row>
    <row r="3053" spans="1:26" x14ac:dyDescent="0.35">
      <c r="A3053" s="28" t="str">
        <f t="shared" si="47"/>
        <v>1.1 - SCHOOL CS CORE2022Mountain View High</v>
      </c>
      <c r="B3053" s="28" t="s">
        <v>2079</v>
      </c>
      <c r="C3053" s="28" t="s">
        <v>1099</v>
      </c>
      <c r="D3053" s="28" t="s">
        <v>591</v>
      </c>
      <c r="E3053" s="28" t="s">
        <v>1014</v>
      </c>
      <c r="F3053" s="28" t="s">
        <v>592</v>
      </c>
      <c r="G3053" s="28" t="s">
        <v>304</v>
      </c>
      <c r="H3053" s="28" t="s">
        <v>271</v>
      </c>
      <c r="I3053" s="28" t="s">
        <v>196</v>
      </c>
      <c r="J3053" s="28" t="s">
        <v>197</v>
      </c>
      <c r="K3053">
        <v>4900030</v>
      </c>
      <c r="L3053">
        <v>3</v>
      </c>
      <c r="M3053">
        <v>187</v>
      </c>
      <c r="N3053">
        <v>67</v>
      </c>
      <c r="O3053">
        <v>120</v>
      </c>
      <c r="P3053">
        <v>-99</v>
      </c>
      <c r="Q3053">
        <v>-99</v>
      </c>
      <c r="R3053">
        <v>-99</v>
      </c>
      <c r="S3053">
        <v>76</v>
      </c>
      <c r="T3053">
        <v>-99</v>
      </c>
      <c r="U3053">
        <v>-99</v>
      </c>
      <c r="V3053">
        <v>101</v>
      </c>
      <c r="W3053">
        <v>21</v>
      </c>
      <c r="X3053">
        <v>0</v>
      </c>
      <c r="Y3053">
        <v>73</v>
      </c>
      <c r="Z3053">
        <v>27</v>
      </c>
    </row>
    <row r="3054" spans="1:26" x14ac:dyDescent="0.35">
      <c r="A3054" s="28" t="str">
        <f t="shared" si="47"/>
        <v>1.1 - SCHOOL CS CORE2022Orem High</v>
      </c>
      <c r="B3054" s="28" t="s">
        <v>2079</v>
      </c>
      <c r="C3054" s="28" t="s">
        <v>1099</v>
      </c>
      <c r="D3054" s="28" t="s">
        <v>653</v>
      </c>
      <c r="E3054" s="28" t="s">
        <v>1004</v>
      </c>
      <c r="F3054" s="28" t="s">
        <v>654</v>
      </c>
      <c r="G3054" s="28" t="s">
        <v>304</v>
      </c>
      <c r="H3054" s="28" t="s">
        <v>271</v>
      </c>
      <c r="I3054" s="28" t="s">
        <v>196</v>
      </c>
      <c r="J3054" s="28" t="s">
        <v>197</v>
      </c>
      <c r="K3054">
        <v>4900030</v>
      </c>
      <c r="L3054">
        <v>4</v>
      </c>
      <c r="M3054">
        <v>203</v>
      </c>
      <c r="N3054">
        <v>74</v>
      </c>
      <c r="O3054">
        <v>129</v>
      </c>
      <c r="P3054">
        <v>-99</v>
      </c>
      <c r="Q3054">
        <v>-99</v>
      </c>
      <c r="R3054">
        <v>-99</v>
      </c>
      <c r="S3054">
        <v>43</v>
      </c>
      <c r="T3054">
        <v>10</v>
      </c>
      <c r="U3054">
        <v>-99</v>
      </c>
      <c r="V3054">
        <v>138</v>
      </c>
      <c r="W3054">
        <v>17</v>
      </c>
      <c r="X3054">
        <v>0</v>
      </c>
      <c r="Y3054">
        <v>49</v>
      </c>
      <c r="Z3054">
        <v>-99</v>
      </c>
    </row>
    <row r="3055" spans="1:26" x14ac:dyDescent="0.35">
      <c r="A3055" s="28" t="str">
        <f t="shared" si="47"/>
        <v>1.1 - SCHOOL CS CORE2022Orem Jr High</v>
      </c>
      <c r="B3055" s="28" t="s">
        <v>2079</v>
      </c>
      <c r="C3055" s="28" t="s">
        <v>1099</v>
      </c>
      <c r="D3055" s="28" t="s">
        <v>655</v>
      </c>
      <c r="E3055" s="28" t="s">
        <v>1047</v>
      </c>
      <c r="F3055" s="28" t="s">
        <v>656</v>
      </c>
      <c r="G3055" s="28" t="s">
        <v>291</v>
      </c>
      <c r="H3055" s="28" t="s">
        <v>401</v>
      </c>
      <c r="I3055" s="28" t="s">
        <v>196</v>
      </c>
      <c r="J3055" s="28" t="s">
        <v>197</v>
      </c>
      <c r="K3055">
        <v>4900030</v>
      </c>
      <c r="L3055">
        <v>1</v>
      </c>
      <c r="M3055">
        <v>325</v>
      </c>
      <c r="N3055">
        <v>182</v>
      </c>
      <c r="O3055">
        <v>143</v>
      </c>
      <c r="P3055">
        <v>-99</v>
      </c>
      <c r="Q3055">
        <v>-99</v>
      </c>
      <c r="R3055">
        <v>-99</v>
      </c>
      <c r="S3055">
        <v>116</v>
      </c>
      <c r="T3055">
        <v>17</v>
      </c>
      <c r="U3055">
        <v>-99</v>
      </c>
      <c r="V3055">
        <v>171</v>
      </c>
      <c r="W3055">
        <v>29</v>
      </c>
      <c r="X3055">
        <v>0</v>
      </c>
      <c r="Y3055">
        <v>134</v>
      </c>
      <c r="Z3055">
        <v>59</v>
      </c>
    </row>
    <row r="3056" spans="1:26" x14ac:dyDescent="0.35">
      <c r="A3056" s="28" t="str">
        <f t="shared" si="47"/>
        <v>1.1 - SCHOOL CS CORE2022Pleasant Grove High</v>
      </c>
      <c r="B3056" s="28" t="s">
        <v>2079</v>
      </c>
      <c r="C3056" s="28" t="s">
        <v>1099</v>
      </c>
      <c r="D3056" s="28" t="s">
        <v>687</v>
      </c>
      <c r="E3056" s="28" t="s">
        <v>1007</v>
      </c>
      <c r="F3056" s="28" t="s">
        <v>688</v>
      </c>
      <c r="G3056" s="28" t="s">
        <v>304</v>
      </c>
      <c r="H3056" s="28" t="s">
        <v>271</v>
      </c>
      <c r="I3056" s="28" t="s">
        <v>196</v>
      </c>
      <c r="J3056" s="28" t="s">
        <v>197</v>
      </c>
      <c r="K3056">
        <v>4900030</v>
      </c>
      <c r="L3056">
        <v>6</v>
      </c>
      <c r="M3056">
        <v>111</v>
      </c>
      <c r="N3056">
        <v>13</v>
      </c>
      <c r="O3056">
        <v>98</v>
      </c>
      <c r="P3056">
        <v>-99</v>
      </c>
      <c r="Q3056">
        <v>-99</v>
      </c>
      <c r="R3056">
        <v>-99</v>
      </c>
      <c r="S3056">
        <v>-99</v>
      </c>
      <c r="T3056">
        <v>-99</v>
      </c>
      <c r="U3056">
        <v>-99</v>
      </c>
      <c r="V3056">
        <v>99</v>
      </c>
      <c r="W3056">
        <v>-99</v>
      </c>
      <c r="X3056">
        <v>0</v>
      </c>
      <c r="Y3056">
        <v>14</v>
      </c>
      <c r="Z3056">
        <v>-99</v>
      </c>
    </row>
    <row r="3057" spans="1:26" x14ac:dyDescent="0.35">
      <c r="A3057" s="28" t="str">
        <f t="shared" si="47"/>
        <v>1.1 - SCHOOL CS CORE2022Pleasant Grove Jr High</v>
      </c>
      <c r="B3057" s="28" t="s">
        <v>2079</v>
      </c>
      <c r="C3057" s="28" t="s">
        <v>1099</v>
      </c>
      <c r="D3057" s="28" t="s">
        <v>689</v>
      </c>
      <c r="E3057" s="28" t="s">
        <v>1048</v>
      </c>
      <c r="F3057" s="28" t="s">
        <v>690</v>
      </c>
      <c r="G3057" s="28" t="s">
        <v>291</v>
      </c>
      <c r="H3057" s="28" t="s">
        <v>401</v>
      </c>
      <c r="I3057" s="28" t="s">
        <v>196</v>
      </c>
      <c r="J3057" s="28" t="s">
        <v>197</v>
      </c>
      <c r="K3057">
        <v>4900030</v>
      </c>
      <c r="L3057">
        <v>1</v>
      </c>
      <c r="M3057">
        <v>67</v>
      </c>
      <c r="N3057">
        <v>16</v>
      </c>
      <c r="O3057">
        <v>51</v>
      </c>
      <c r="P3057">
        <v>-99</v>
      </c>
      <c r="Q3057">
        <v>-99</v>
      </c>
      <c r="R3057">
        <v>-99</v>
      </c>
      <c r="S3057">
        <v>11</v>
      </c>
      <c r="T3057">
        <v>-99</v>
      </c>
      <c r="U3057">
        <v>-99</v>
      </c>
      <c r="V3057">
        <v>50</v>
      </c>
      <c r="W3057">
        <v>-99</v>
      </c>
      <c r="X3057">
        <v>0</v>
      </c>
      <c r="Y3057">
        <v>15</v>
      </c>
      <c r="Z3057">
        <v>-99</v>
      </c>
    </row>
    <row r="3058" spans="1:26" x14ac:dyDescent="0.35">
      <c r="A3058" s="28" t="str">
        <f t="shared" si="47"/>
        <v>1.1 - SCHOOL CS CORE2022Skyridge High School</v>
      </c>
      <c r="B3058" s="28" t="s">
        <v>2079</v>
      </c>
      <c r="C3058" s="28" t="s">
        <v>1099</v>
      </c>
      <c r="D3058" s="28" t="s">
        <v>755</v>
      </c>
      <c r="E3058" s="28" t="s">
        <v>1054</v>
      </c>
      <c r="F3058" s="28" t="s">
        <v>756</v>
      </c>
      <c r="G3058" s="28" t="s">
        <v>401</v>
      </c>
      <c r="H3058" s="28" t="s">
        <v>271</v>
      </c>
      <c r="I3058" s="28" t="s">
        <v>196</v>
      </c>
      <c r="J3058" s="28" t="s">
        <v>197</v>
      </c>
      <c r="K3058">
        <v>4900030</v>
      </c>
      <c r="L3058">
        <v>9</v>
      </c>
      <c r="M3058">
        <v>236</v>
      </c>
      <c r="N3058">
        <v>29</v>
      </c>
      <c r="O3058">
        <v>207</v>
      </c>
      <c r="P3058">
        <v>-99</v>
      </c>
      <c r="Q3058">
        <v>-99</v>
      </c>
      <c r="R3058">
        <v>-99</v>
      </c>
      <c r="S3058">
        <v>24</v>
      </c>
      <c r="T3058">
        <v>-99</v>
      </c>
      <c r="U3058">
        <v>10</v>
      </c>
      <c r="V3058">
        <v>199</v>
      </c>
      <c r="W3058">
        <v>10</v>
      </c>
      <c r="X3058">
        <v>0</v>
      </c>
      <c r="Y3058">
        <v>27</v>
      </c>
      <c r="Z3058">
        <v>-99</v>
      </c>
    </row>
    <row r="3059" spans="1:26" x14ac:dyDescent="0.35">
      <c r="A3059" s="28" t="str">
        <f t="shared" si="47"/>
        <v>1.1 - SCHOOL CS CORE2022Summit High</v>
      </c>
      <c r="B3059" s="28" t="s">
        <v>2079</v>
      </c>
      <c r="C3059" s="28" t="s">
        <v>1099</v>
      </c>
      <c r="D3059" s="28" t="s">
        <v>807</v>
      </c>
      <c r="E3059" s="28" t="s">
        <v>1031</v>
      </c>
      <c r="F3059" s="28" t="s">
        <v>808</v>
      </c>
      <c r="G3059" s="28" t="s">
        <v>291</v>
      </c>
      <c r="H3059" s="28" t="s">
        <v>271</v>
      </c>
      <c r="I3059" s="28" t="s">
        <v>196</v>
      </c>
      <c r="J3059" s="28" t="s">
        <v>197</v>
      </c>
      <c r="K3059">
        <v>4900030</v>
      </c>
      <c r="L3059">
        <v>1</v>
      </c>
      <c r="M3059">
        <v>10</v>
      </c>
      <c r="N3059">
        <v>-99</v>
      </c>
      <c r="O3059">
        <v>-99</v>
      </c>
      <c r="P3059">
        <v>-99</v>
      </c>
      <c r="Q3059">
        <v>-99</v>
      </c>
      <c r="R3059">
        <v>-99</v>
      </c>
      <c r="S3059">
        <v>-99</v>
      </c>
      <c r="T3059">
        <v>-99</v>
      </c>
      <c r="U3059">
        <v>-99</v>
      </c>
      <c r="V3059">
        <v>-99</v>
      </c>
      <c r="W3059">
        <v>-99</v>
      </c>
      <c r="X3059">
        <v>0</v>
      </c>
      <c r="Y3059">
        <v>-99</v>
      </c>
      <c r="Z3059">
        <v>-99</v>
      </c>
    </row>
    <row r="3060" spans="1:26" x14ac:dyDescent="0.35">
      <c r="A3060" s="28" t="str">
        <f t="shared" si="47"/>
        <v>1.1 - SCHOOL CS CORE2022Timberline Middle</v>
      </c>
      <c r="B3060" s="28" t="s">
        <v>2079</v>
      </c>
      <c r="C3060" s="28" t="s">
        <v>1099</v>
      </c>
      <c r="D3060" s="28" t="s">
        <v>830</v>
      </c>
      <c r="E3060" s="28" t="s">
        <v>1058</v>
      </c>
      <c r="F3060" s="28" t="s">
        <v>831</v>
      </c>
      <c r="G3060" s="28" t="s">
        <v>291</v>
      </c>
      <c r="H3060" s="28" t="s">
        <v>401</v>
      </c>
      <c r="I3060" s="28" t="s">
        <v>196</v>
      </c>
      <c r="J3060" s="28" t="s">
        <v>197</v>
      </c>
      <c r="K3060">
        <v>4900030</v>
      </c>
      <c r="L3060">
        <v>1</v>
      </c>
      <c r="M3060">
        <v>330</v>
      </c>
      <c r="N3060">
        <v>180</v>
      </c>
      <c r="O3060">
        <v>150</v>
      </c>
      <c r="P3060">
        <v>-99</v>
      </c>
      <c r="Q3060">
        <v>-99</v>
      </c>
      <c r="R3060">
        <v>-99</v>
      </c>
      <c r="S3060">
        <v>12</v>
      </c>
      <c r="T3060">
        <v>-99</v>
      </c>
      <c r="U3060">
        <v>-99</v>
      </c>
      <c r="V3060">
        <v>301</v>
      </c>
      <c r="W3060">
        <v>26</v>
      </c>
      <c r="X3060">
        <v>0</v>
      </c>
      <c r="Y3060">
        <v>16</v>
      </c>
      <c r="Z3060">
        <v>-99</v>
      </c>
    </row>
    <row r="3061" spans="1:26" x14ac:dyDescent="0.35">
      <c r="A3061" s="28" t="str">
        <f t="shared" si="47"/>
        <v>1.1 - SCHOOL CS CORE2022Timpanogos High</v>
      </c>
      <c r="B3061" s="28" t="s">
        <v>2079</v>
      </c>
      <c r="C3061" s="28" t="s">
        <v>1099</v>
      </c>
      <c r="D3061" s="28" t="s">
        <v>832</v>
      </c>
      <c r="E3061" s="28" t="s">
        <v>1053</v>
      </c>
      <c r="F3061" s="28" t="s">
        <v>833</v>
      </c>
      <c r="G3061" s="28" t="s">
        <v>304</v>
      </c>
      <c r="H3061" s="28" t="s">
        <v>271</v>
      </c>
      <c r="I3061" s="28" t="s">
        <v>196</v>
      </c>
      <c r="J3061" s="28" t="s">
        <v>197</v>
      </c>
      <c r="K3061">
        <v>4900030</v>
      </c>
      <c r="L3061">
        <v>6</v>
      </c>
      <c r="M3061">
        <v>82</v>
      </c>
      <c r="N3061">
        <v>13</v>
      </c>
      <c r="O3061">
        <v>69</v>
      </c>
      <c r="P3061">
        <v>-99</v>
      </c>
      <c r="Q3061">
        <v>-99</v>
      </c>
      <c r="R3061">
        <v>-99</v>
      </c>
      <c r="S3061">
        <v>-99</v>
      </c>
      <c r="T3061">
        <v>-99</v>
      </c>
      <c r="U3061">
        <v>-99</v>
      </c>
      <c r="V3061">
        <v>63</v>
      </c>
      <c r="W3061">
        <v>-99</v>
      </c>
      <c r="X3061">
        <v>0</v>
      </c>
      <c r="Y3061">
        <v>22</v>
      </c>
      <c r="Z3061">
        <v>-99</v>
      </c>
    </row>
    <row r="3062" spans="1:26" x14ac:dyDescent="0.35">
      <c r="A3062" s="28" t="str">
        <f t="shared" si="47"/>
        <v>1.1 - SCHOOL CS CORE2022Vista Heights Middle</v>
      </c>
      <c r="B3062" s="28" t="s">
        <v>2079</v>
      </c>
      <c r="C3062" s="28" t="s">
        <v>1099</v>
      </c>
      <c r="D3062" s="28" t="s">
        <v>892</v>
      </c>
      <c r="E3062" s="28" t="s">
        <v>1063</v>
      </c>
      <c r="F3062" s="28" t="s">
        <v>893</v>
      </c>
      <c r="G3062" s="28" t="s">
        <v>291</v>
      </c>
      <c r="H3062" s="28" t="s">
        <v>304</v>
      </c>
      <c r="I3062" s="28" t="s">
        <v>196</v>
      </c>
      <c r="J3062" s="28" t="s">
        <v>197</v>
      </c>
      <c r="K3062">
        <v>4900030</v>
      </c>
      <c r="L3062">
        <v>1</v>
      </c>
      <c r="M3062">
        <v>-99</v>
      </c>
      <c r="N3062">
        <v>-99</v>
      </c>
      <c r="O3062">
        <v>-99</v>
      </c>
      <c r="P3062">
        <v>-99</v>
      </c>
      <c r="Q3062">
        <v>-99</v>
      </c>
      <c r="R3062">
        <v>-99</v>
      </c>
      <c r="S3062">
        <v>-99</v>
      </c>
      <c r="T3062">
        <v>-99</v>
      </c>
      <c r="U3062">
        <v>-99</v>
      </c>
      <c r="V3062">
        <v>-99</v>
      </c>
      <c r="W3062">
        <v>-99</v>
      </c>
      <c r="X3062">
        <v>0</v>
      </c>
      <c r="Y3062">
        <v>-99</v>
      </c>
      <c r="Z3062">
        <v>-99</v>
      </c>
    </row>
    <row r="3063" spans="1:26" x14ac:dyDescent="0.35">
      <c r="A3063" s="28" t="str">
        <f t="shared" si="47"/>
        <v>1.1 - SCHOOL CS CORE2022Westlake High</v>
      </c>
      <c r="B3063" s="28" t="s">
        <v>2079</v>
      </c>
      <c r="C3063" s="28" t="s">
        <v>1099</v>
      </c>
      <c r="D3063" s="28" t="s">
        <v>924</v>
      </c>
      <c r="E3063" s="28" t="s">
        <v>1064</v>
      </c>
      <c r="F3063" s="28" t="s">
        <v>925</v>
      </c>
      <c r="G3063" s="28" t="s">
        <v>304</v>
      </c>
      <c r="H3063" s="28" t="s">
        <v>271</v>
      </c>
      <c r="I3063" s="28" t="s">
        <v>196</v>
      </c>
      <c r="J3063" s="28" t="s">
        <v>197</v>
      </c>
      <c r="K3063">
        <v>4900030</v>
      </c>
      <c r="L3063">
        <v>8</v>
      </c>
      <c r="M3063">
        <v>269</v>
      </c>
      <c r="N3063">
        <v>53</v>
      </c>
      <c r="O3063">
        <v>216</v>
      </c>
      <c r="P3063">
        <v>-99</v>
      </c>
      <c r="Q3063">
        <v>10</v>
      </c>
      <c r="R3063">
        <v>-99</v>
      </c>
      <c r="S3063">
        <v>26</v>
      </c>
      <c r="T3063">
        <v>-99</v>
      </c>
      <c r="U3063">
        <v>13</v>
      </c>
      <c r="V3063">
        <v>218</v>
      </c>
      <c r="W3063">
        <v>17</v>
      </c>
      <c r="X3063">
        <v>0</v>
      </c>
      <c r="Y3063">
        <v>22</v>
      </c>
      <c r="Z3063">
        <v>-99</v>
      </c>
    </row>
    <row r="3064" spans="1:26" x14ac:dyDescent="0.35">
      <c r="A3064" s="28" t="str">
        <f t="shared" si="47"/>
        <v>1.1 - SCHOOL CS CORE2022American Leadership Academy</v>
      </c>
      <c r="B3064" s="28" t="s">
        <v>2079</v>
      </c>
      <c r="C3064" s="28" t="s">
        <v>1099</v>
      </c>
      <c r="D3064" s="28" t="s">
        <v>232</v>
      </c>
      <c r="E3064" s="28" t="s">
        <v>990</v>
      </c>
      <c r="F3064" s="28" t="s">
        <v>233</v>
      </c>
      <c r="G3064" s="28" t="s">
        <v>1956</v>
      </c>
      <c r="H3064" s="28" t="s">
        <v>271</v>
      </c>
      <c r="I3064" s="28" t="s">
        <v>232</v>
      </c>
      <c r="J3064" s="28" t="s">
        <v>234</v>
      </c>
      <c r="K3064">
        <v>4900033</v>
      </c>
      <c r="L3064">
        <v>1</v>
      </c>
      <c r="M3064">
        <v>31</v>
      </c>
      <c r="N3064">
        <v>-99</v>
      </c>
      <c r="O3064">
        <v>23</v>
      </c>
      <c r="P3064">
        <v>-99</v>
      </c>
      <c r="Q3064">
        <v>-99</v>
      </c>
      <c r="R3064">
        <v>-99</v>
      </c>
      <c r="S3064">
        <v>-99</v>
      </c>
      <c r="T3064">
        <v>-99</v>
      </c>
      <c r="U3064">
        <v>-99</v>
      </c>
      <c r="V3064">
        <v>20</v>
      </c>
      <c r="W3064">
        <v>-99</v>
      </c>
      <c r="X3064">
        <v>0</v>
      </c>
      <c r="Y3064">
        <v>-99</v>
      </c>
      <c r="Z3064">
        <v>-99</v>
      </c>
    </row>
    <row r="3065" spans="1:26" x14ac:dyDescent="0.35">
      <c r="A3065" s="28" t="str">
        <f t="shared" si="47"/>
        <v>1.1 - SCHOOL CS CORE2022American Preparatory Academy - Draper #3</v>
      </c>
      <c r="B3065" s="28" t="s">
        <v>2079</v>
      </c>
      <c r="C3065" s="28" t="s">
        <v>1099</v>
      </c>
      <c r="D3065" s="28" t="s">
        <v>236</v>
      </c>
      <c r="E3065" s="28" t="s">
        <v>986</v>
      </c>
      <c r="F3065" s="28" t="s">
        <v>237</v>
      </c>
      <c r="G3065" s="28" t="s">
        <v>291</v>
      </c>
      <c r="H3065" s="28" t="s">
        <v>271</v>
      </c>
      <c r="I3065" s="28" t="s">
        <v>238</v>
      </c>
      <c r="J3065" s="28" t="s">
        <v>239</v>
      </c>
      <c r="K3065">
        <v>4900005</v>
      </c>
      <c r="L3065">
        <v>1</v>
      </c>
      <c r="M3065">
        <v>44</v>
      </c>
      <c r="N3065">
        <v>22</v>
      </c>
      <c r="O3065">
        <v>22</v>
      </c>
      <c r="P3065">
        <v>-99</v>
      </c>
      <c r="Q3065">
        <v>-99</v>
      </c>
      <c r="R3065">
        <v>-99</v>
      </c>
      <c r="S3065">
        <v>15</v>
      </c>
      <c r="T3065">
        <v>-99</v>
      </c>
      <c r="U3065">
        <v>-99</v>
      </c>
      <c r="V3065">
        <v>22</v>
      </c>
      <c r="W3065">
        <v>-99</v>
      </c>
      <c r="X3065">
        <v>0</v>
      </c>
      <c r="Y3065">
        <v>15</v>
      </c>
      <c r="Z3065">
        <v>-99</v>
      </c>
    </row>
    <row r="3066" spans="1:26" x14ac:dyDescent="0.35">
      <c r="A3066" s="28" t="str">
        <f t="shared" si="47"/>
        <v>1.1 - SCHOOL CS CORE2022Ascent Academies of Utah Farmington</v>
      </c>
      <c r="B3066" s="28" t="s">
        <v>2079</v>
      </c>
      <c r="C3066" s="28" t="s">
        <v>1099</v>
      </c>
      <c r="D3066" s="28" t="s">
        <v>241</v>
      </c>
      <c r="E3066" s="28" t="s">
        <v>992</v>
      </c>
      <c r="F3066" s="28" t="s">
        <v>242</v>
      </c>
      <c r="G3066" s="28" t="s">
        <v>1956</v>
      </c>
      <c r="H3066" s="28" t="s">
        <v>401</v>
      </c>
      <c r="I3066" s="28" t="s">
        <v>243</v>
      </c>
      <c r="J3066" s="28" t="s">
        <v>244</v>
      </c>
      <c r="K3066">
        <v>4900174</v>
      </c>
      <c r="L3066">
        <v>1</v>
      </c>
      <c r="M3066">
        <v>22</v>
      </c>
      <c r="N3066">
        <v>11</v>
      </c>
      <c r="O3066">
        <v>11</v>
      </c>
      <c r="P3066">
        <v>-99</v>
      </c>
      <c r="Q3066">
        <v>-99</v>
      </c>
      <c r="R3066">
        <v>-99</v>
      </c>
      <c r="S3066">
        <v>-99</v>
      </c>
      <c r="T3066">
        <v>-99</v>
      </c>
      <c r="U3066">
        <v>-99</v>
      </c>
      <c r="V3066">
        <v>15</v>
      </c>
      <c r="W3066">
        <v>-99</v>
      </c>
      <c r="X3066">
        <v>0</v>
      </c>
      <c r="Y3066">
        <v>-99</v>
      </c>
      <c r="Z3066">
        <v>-99</v>
      </c>
    </row>
    <row r="3067" spans="1:26" x14ac:dyDescent="0.35">
      <c r="A3067" s="28" t="str">
        <f t="shared" si="47"/>
        <v>1.1 - SCHOOL CS CORE2022Athenian eAcademy</v>
      </c>
      <c r="B3067" s="28" t="s">
        <v>2079</v>
      </c>
      <c r="C3067" s="28" t="s">
        <v>1099</v>
      </c>
      <c r="D3067" s="28" t="s">
        <v>248</v>
      </c>
      <c r="E3067" s="28" t="s">
        <v>992</v>
      </c>
      <c r="F3067" s="28" t="s">
        <v>249</v>
      </c>
      <c r="G3067" s="28" t="s">
        <v>1956</v>
      </c>
      <c r="H3067" s="28" t="s">
        <v>271</v>
      </c>
      <c r="I3067" s="28" t="s">
        <v>248</v>
      </c>
      <c r="J3067" s="28" t="s">
        <v>250</v>
      </c>
      <c r="K3067">
        <v>4900181</v>
      </c>
      <c r="L3067">
        <v>1</v>
      </c>
      <c r="M3067">
        <v>-99</v>
      </c>
      <c r="N3067">
        <v>-99</v>
      </c>
      <c r="O3067">
        <v>-99</v>
      </c>
      <c r="P3067">
        <v>-99</v>
      </c>
      <c r="Q3067">
        <v>-99</v>
      </c>
      <c r="R3067">
        <v>-99</v>
      </c>
      <c r="S3067">
        <v>-99</v>
      </c>
      <c r="T3067">
        <v>-99</v>
      </c>
      <c r="U3067">
        <v>-99</v>
      </c>
      <c r="V3067">
        <v>-99</v>
      </c>
      <c r="W3067">
        <v>-99</v>
      </c>
      <c r="X3067">
        <v>0</v>
      </c>
      <c r="Y3067">
        <v>-99</v>
      </c>
      <c r="Z3067">
        <v>-99</v>
      </c>
    </row>
    <row r="3068" spans="1:26" x14ac:dyDescent="0.35">
      <c r="A3068" s="28" t="str">
        <f t="shared" si="47"/>
        <v>1.1 - SCHOOL CS CORE2022Athlos Academy of Utah</v>
      </c>
      <c r="B3068" s="28" t="s">
        <v>2079</v>
      </c>
      <c r="C3068" s="28" t="s">
        <v>1099</v>
      </c>
      <c r="D3068" s="28" t="s">
        <v>1100</v>
      </c>
      <c r="E3068" s="28" t="s">
        <v>992</v>
      </c>
      <c r="F3068" s="28" t="s">
        <v>1101</v>
      </c>
      <c r="G3068" s="28" t="s">
        <v>1956</v>
      </c>
      <c r="H3068" s="28" t="s">
        <v>401</v>
      </c>
      <c r="I3068" s="28" t="s">
        <v>1100</v>
      </c>
      <c r="J3068" s="28" t="s">
        <v>1102</v>
      </c>
      <c r="K3068">
        <v>4900189</v>
      </c>
      <c r="L3068">
        <v>1</v>
      </c>
      <c r="M3068">
        <v>-99</v>
      </c>
      <c r="N3068">
        <v>-99</v>
      </c>
      <c r="O3068">
        <v>-99</v>
      </c>
      <c r="P3068">
        <v>-99</v>
      </c>
      <c r="Q3068">
        <v>-99</v>
      </c>
      <c r="R3068">
        <v>-99</v>
      </c>
      <c r="S3068">
        <v>-99</v>
      </c>
      <c r="T3068">
        <v>-99</v>
      </c>
      <c r="U3068">
        <v>-99</v>
      </c>
      <c r="V3068">
        <v>-99</v>
      </c>
      <c r="W3068">
        <v>-99</v>
      </c>
      <c r="X3068">
        <v>0</v>
      </c>
      <c r="Y3068">
        <v>-99</v>
      </c>
      <c r="Z3068">
        <v>-99</v>
      </c>
    </row>
    <row r="3069" spans="1:26" x14ac:dyDescent="0.35">
      <c r="A3069" s="28" t="str">
        <f t="shared" si="47"/>
        <v>1.1 - SCHOOL CS CORE2022Beehive Science &amp; Technology Academy</v>
      </c>
      <c r="B3069" s="28" t="s">
        <v>2079</v>
      </c>
      <c r="C3069" s="28" t="s">
        <v>1099</v>
      </c>
      <c r="D3069" s="28" t="s">
        <v>259</v>
      </c>
      <c r="E3069" s="28" t="s">
        <v>986</v>
      </c>
      <c r="F3069" s="28" t="s">
        <v>260</v>
      </c>
      <c r="G3069" s="28" t="s">
        <v>1081</v>
      </c>
      <c r="H3069" s="28" t="s">
        <v>271</v>
      </c>
      <c r="I3069" s="28" t="s">
        <v>259</v>
      </c>
      <c r="J3069" s="28" t="s">
        <v>261</v>
      </c>
      <c r="K3069">
        <v>4900023</v>
      </c>
      <c r="L3069">
        <v>3</v>
      </c>
      <c r="M3069">
        <v>91</v>
      </c>
      <c r="N3069">
        <v>26</v>
      </c>
      <c r="O3069">
        <v>65</v>
      </c>
      <c r="P3069">
        <v>-99</v>
      </c>
      <c r="Q3069">
        <v>27</v>
      </c>
      <c r="R3069">
        <v>-99</v>
      </c>
      <c r="S3069">
        <v>-99</v>
      </c>
      <c r="T3069">
        <v>-99</v>
      </c>
      <c r="U3069">
        <v>-99</v>
      </c>
      <c r="V3069">
        <v>57</v>
      </c>
      <c r="W3069">
        <v>12</v>
      </c>
      <c r="X3069">
        <v>0</v>
      </c>
      <c r="Y3069">
        <v>17</v>
      </c>
      <c r="Z3069">
        <v>-99</v>
      </c>
    </row>
    <row r="3070" spans="1:26" x14ac:dyDescent="0.35">
      <c r="A3070" s="28" t="str">
        <f t="shared" si="47"/>
        <v>1.1 - SCHOOL CS CORE2022Bear River High</v>
      </c>
      <c r="B3070" s="28" t="s">
        <v>2079</v>
      </c>
      <c r="C3070" s="28" t="s">
        <v>1099</v>
      </c>
      <c r="D3070" s="28" t="s">
        <v>252</v>
      </c>
      <c r="E3070" s="28" t="s">
        <v>988</v>
      </c>
      <c r="F3070" s="28" t="s">
        <v>253</v>
      </c>
      <c r="G3070" s="28" t="s">
        <v>304</v>
      </c>
      <c r="H3070" s="28" t="s">
        <v>271</v>
      </c>
      <c r="I3070" s="28" t="s">
        <v>254</v>
      </c>
      <c r="J3070" s="28" t="s">
        <v>255</v>
      </c>
      <c r="K3070">
        <v>4900090</v>
      </c>
      <c r="L3070">
        <v>3</v>
      </c>
      <c r="M3070">
        <v>191</v>
      </c>
      <c r="N3070">
        <v>39</v>
      </c>
      <c r="O3070">
        <v>152</v>
      </c>
      <c r="P3070">
        <v>-99</v>
      </c>
      <c r="Q3070">
        <v>-99</v>
      </c>
      <c r="R3070">
        <v>-99</v>
      </c>
      <c r="S3070">
        <v>24</v>
      </c>
      <c r="T3070">
        <v>-99</v>
      </c>
      <c r="U3070">
        <v>-99</v>
      </c>
      <c r="V3070">
        <v>160</v>
      </c>
      <c r="W3070">
        <v>15</v>
      </c>
      <c r="X3070">
        <v>0</v>
      </c>
      <c r="Y3070">
        <v>31</v>
      </c>
      <c r="Z3070">
        <v>10</v>
      </c>
    </row>
    <row r="3071" spans="1:26" x14ac:dyDescent="0.35">
      <c r="A3071" s="28" t="str">
        <f t="shared" si="47"/>
        <v>1.1 - SCHOOL CS CORE2022Bear River Middle</v>
      </c>
      <c r="B3071" s="28" t="s">
        <v>2079</v>
      </c>
      <c r="C3071" s="28" t="s">
        <v>1099</v>
      </c>
      <c r="D3071" s="28" t="s">
        <v>257</v>
      </c>
      <c r="E3071" s="28" t="s">
        <v>989</v>
      </c>
      <c r="F3071" s="28" t="s">
        <v>258</v>
      </c>
      <c r="G3071" s="28" t="s">
        <v>222</v>
      </c>
      <c r="H3071" s="28" t="s">
        <v>304</v>
      </c>
      <c r="I3071" s="28" t="s">
        <v>254</v>
      </c>
      <c r="J3071" s="28" t="s">
        <v>255</v>
      </c>
      <c r="K3071">
        <v>4900090</v>
      </c>
      <c r="L3071">
        <v>1</v>
      </c>
      <c r="M3071">
        <v>78</v>
      </c>
      <c r="N3071">
        <v>21</v>
      </c>
      <c r="O3071">
        <v>57</v>
      </c>
      <c r="P3071">
        <v>-99</v>
      </c>
      <c r="Q3071">
        <v>-99</v>
      </c>
      <c r="R3071">
        <v>-99</v>
      </c>
      <c r="S3071">
        <v>-99</v>
      </c>
      <c r="T3071">
        <v>-99</v>
      </c>
      <c r="U3071">
        <v>-99</v>
      </c>
      <c r="V3071">
        <v>69</v>
      </c>
      <c r="W3071">
        <v>-99</v>
      </c>
      <c r="X3071">
        <v>0</v>
      </c>
      <c r="Y3071">
        <v>22</v>
      </c>
      <c r="Z3071">
        <v>-99</v>
      </c>
    </row>
    <row r="3072" spans="1:26" x14ac:dyDescent="0.35">
      <c r="A3072" s="28" t="str">
        <f t="shared" si="47"/>
        <v>1.1 - SCHOOL CS CORE2022Box Elder High</v>
      </c>
      <c r="B3072" s="28" t="s">
        <v>2079</v>
      </c>
      <c r="C3072" s="28" t="s">
        <v>1099</v>
      </c>
      <c r="D3072" s="28" t="s">
        <v>295</v>
      </c>
      <c r="E3072" s="28" t="s">
        <v>1000</v>
      </c>
      <c r="F3072" s="28" t="s">
        <v>296</v>
      </c>
      <c r="G3072" s="28" t="s">
        <v>304</v>
      </c>
      <c r="H3072" s="28" t="s">
        <v>271</v>
      </c>
      <c r="I3072" s="28" t="s">
        <v>254</v>
      </c>
      <c r="J3072" s="28" t="s">
        <v>255</v>
      </c>
      <c r="K3072">
        <v>4900090</v>
      </c>
      <c r="L3072">
        <v>4</v>
      </c>
      <c r="M3072">
        <v>104</v>
      </c>
      <c r="N3072">
        <v>21</v>
      </c>
      <c r="O3072">
        <v>83</v>
      </c>
      <c r="P3072">
        <v>-99</v>
      </c>
      <c r="Q3072">
        <v>-99</v>
      </c>
      <c r="R3072">
        <v>-99</v>
      </c>
      <c r="S3072">
        <v>13</v>
      </c>
      <c r="T3072">
        <v>-99</v>
      </c>
      <c r="U3072">
        <v>-99</v>
      </c>
      <c r="V3072">
        <v>90</v>
      </c>
      <c r="W3072">
        <v>-99</v>
      </c>
      <c r="X3072">
        <v>0</v>
      </c>
      <c r="Y3072">
        <v>15</v>
      </c>
      <c r="Z3072">
        <v>-99</v>
      </c>
    </row>
    <row r="3073" spans="1:26" x14ac:dyDescent="0.35">
      <c r="A3073" s="28" t="str">
        <f t="shared" si="47"/>
        <v>1.1 - SCHOOL CS CORE2022Box Elder Middle</v>
      </c>
      <c r="B3073" s="28" t="s">
        <v>2079</v>
      </c>
      <c r="C3073" s="28" t="s">
        <v>1099</v>
      </c>
      <c r="D3073" s="28" t="s">
        <v>297</v>
      </c>
      <c r="E3073" s="28" t="s">
        <v>1001</v>
      </c>
      <c r="F3073" s="28" t="s">
        <v>298</v>
      </c>
      <c r="G3073" s="28" t="s">
        <v>222</v>
      </c>
      <c r="H3073" s="28" t="s">
        <v>401</v>
      </c>
      <c r="I3073" s="28" t="s">
        <v>254</v>
      </c>
      <c r="J3073" s="28" t="s">
        <v>255</v>
      </c>
      <c r="K3073">
        <v>4900090</v>
      </c>
      <c r="L3073">
        <v>1</v>
      </c>
      <c r="M3073">
        <v>206</v>
      </c>
      <c r="N3073">
        <v>73</v>
      </c>
      <c r="O3073">
        <v>133</v>
      </c>
      <c r="P3073">
        <v>-99</v>
      </c>
      <c r="Q3073">
        <v>-99</v>
      </c>
      <c r="R3073">
        <v>-99</v>
      </c>
      <c r="S3073">
        <v>18</v>
      </c>
      <c r="T3073">
        <v>-99</v>
      </c>
      <c r="U3073">
        <v>-99</v>
      </c>
      <c r="V3073">
        <v>181</v>
      </c>
      <c r="W3073">
        <v>16</v>
      </c>
      <c r="X3073">
        <v>0</v>
      </c>
      <c r="Y3073">
        <v>44</v>
      </c>
      <c r="Z3073">
        <v>-99</v>
      </c>
    </row>
    <row r="3074" spans="1:26" x14ac:dyDescent="0.35">
      <c r="A3074" s="28" t="str">
        <f t="shared" ref="A3074:A3137" si="48">B3074&amp;C3074&amp;D3074</f>
        <v>1.1 - SCHOOL CS CORE2022Green Canyon High School</v>
      </c>
      <c r="B3074" s="28" t="s">
        <v>2079</v>
      </c>
      <c r="C3074" s="28" t="s">
        <v>1099</v>
      </c>
      <c r="D3074" s="28" t="s">
        <v>438</v>
      </c>
      <c r="E3074" s="28" t="s">
        <v>995</v>
      </c>
      <c r="F3074" s="28" t="s">
        <v>439</v>
      </c>
      <c r="G3074" s="28" t="s">
        <v>1957</v>
      </c>
      <c r="H3074" s="28" t="s">
        <v>271</v>
      </c>
      <c r="I3074" s="28" t="s">
        <v>308</v>
      </c>
      <c r="J3074" s="28" t="s">
        <v>309</v>
      </c>
      <c r="K3074">
        <v>4900120</v>
      </c>
      <c r="L3074">
        <v>4</v>
      </c>
      <c r="M3074">
        <v>190</v>
      </c>
      <c r="N3074">
        <v>43</v>
      </c>
      <c r="O3074">
        <v>147</v>
      </c>
      <c r="P3074">
        <v>-99</v>
      </c>
      <c r="Q3074">
        <v>-99</v>
      </c>
      <c r="R3074">
        <v>-99</v>
      </c>
      <c r="S3074">
        <v>28</v>
      </c>
      <c r="T3074">
        <v>-99</v>
      </c>
      <c r="U3074">
        <v>-99</v>
      </c>
      <c r="V3074">
        <v>147</v>
      </c>
      <c r="W3074">
        <v>28</v>
      </c>
      <c r="X3074">
        <v>0</v>
      </c>
      <c r="Y3074">
        <v>54</v>
      </c>
      <c r="Z3074">
        <v>11</v>
      </c>
    </row>
    <row r="3075" spans="1:26" x14ac:dyDescent="0.35">
      <c r="A3075" s="28" t="str">
        <f t="shared" si="48"/>
        <v>1.1 - SCHOOL CS CORE2022Mountain Crest High</v>
      </c>
      <c r="B3075" s="28" t="s">
        <v>2079</v>
      </c>
      <c r="C3075" s="28" t="s">
        <v>1099</v>
      </c>
      <c r="D3075" s="28" t="s">
        <v>579</v>
      </c>
      <c r="E3075" s="28" t="s">
        <v>987</v>
      </c>
      <c r="F3075" s="28" t="s">
        <v>580</v>
      </c>
      <c r="G3075" s="28" t="s">
        <v>1957</v>
      </c>
      <c r="H3075" s="28" t="s">
        <v>271</v>
      </c>
      <c r="I3075" s="28" t="s">
        <v>308</v>
      </c>
      <c r="J3075" s="28" t="s">
        <v>309</v>
      </c>
      <c r="K3075">
        <v>4900120</v>
      </c>
      <c r="L3075">
        <v>4</v>
      </c>
      <c r="M3075">
        <v>178</v>
      </c>
      <c r="N3075">
        <v>44</v>
      </c>
      <c r="O3075">
        <v>134</v>
      </c>
      <c r="P3075">
        <v>-99</v>
      </c>
      <c r="Q3075">
        <v>-99</v>
      </c>
      <c r="R3075">
        <v>-99</v>
      </c>
      <c r="S3075">
        <v>14</v>
      </c>
      <c r="T3075">
        <v>-99</v>
      </c>
      <c r="U3075">
        <v>-99</v>
      </c>
      <c r="V3075">
        <v>157</v>
      </c>
      <c r="W3075">
        <v>26</v>
      </c>
      <c r="X3075">
        <v>0</v>
      </c>
      <c r="Y3075">
        <v>64</v>
      </c>
      <c r="Z3075">
        <v>-99</v>
      </c>
    </row>
    <row r="3076" spans="1:26" x14ac:dyDescent="0.35">
      <c r="A3076" s="28" t="str">
        <f t="shared" si="48"/>
        <v>1.1 - SCHOOL CS CORE2022Ridgeline High School</v>
      </c>
      <c r="B3076" s="28" t="s">
        <v>2079</v>
      </c>
      <c r="C3076" s="28" t="s">
        <v>1099</v>
      </c>
      <c r="D3076" s="28" t="s">
        <v>716</v>
      </c>
      <c r="E3076" s="28" t="s">
        <v>1002</v>
      </c>
      <c r="F3076" s="28" t="s">
        <v>717</v>
      </c>
      <c r="G3076" s="28" t="s">
        <v>401</v>
      </c>
      <c r="H3076" s="28" t="s">
        <v>271</v>
      </c>
      <c r="I3076" s="28" t="s">
        <v>308</v>
      </c>
      <c r="J3076" s="28" t="s">
        <v>309</v>
      </c>
      <c r="K3076">
        <v>4900120</v>
      </c>
      <c r="L3076">
        <v>5</v>
      </c>
      <c r="M3076">
        <v>154</v>
      </c>
      <c r="N3076">
        <v>40</v>
      </c>
      <c r="O3076">
        <v>114</v>
      </c>
      <c r="P3076">
        <v>-99</v>
      </c>
      <c r="Q3076">
        <v>-99</v>
      </c>
      <c r="R3076">
        <v>-99</v>
      </c>
      <c r="S3076">
        <v>15</v>
      </c>
      <c r="T3076">
        <v>-99</v>
      </c>
      <c r="U3076">
        <v>-99</v>
      </c>
      <c r="V3076">
        <v>129</v>
      </c>
      <c r="W3076">
        <v>-99</v>
      </c>
      <c r="X3076">
        <v>0</v>
      </c>
      <c r="Y3076">
        <v>46</v>
      </c>
      <c r="Z3076">
        <v>-99</v>
      </c>
    </row>
    <row r="3077" spans="1:26" x14ac:dyDescent="0.35">
      <c r="A3077" s="28" t="str">
        <f t="shared" si="48"/>
        <v>1.1 - SCHOOL CS CORE2022Sky View High</v>
      </c>
      <c r="B3077" s="28" t="s">
        <v>2079</v>
      </c>
      <c r="C3077" s="28" t="s">
        <v>1099</v>
      </c>
      <c r="D3077" s="28" t="s">
        <v>751</v>
      </c>
      <c r="E3077" s="28" t="s">
        <v>1012</v>
      </c>
      <c r="F3077" s="28" t="s">
        <v>752</v>
      </c>
      <c r="G3077" s="28" t="s">
        <v>1957</v>
      </c>
      <c r="H3077" s="28" t="s">
        <v>271</v>
      </c>
      <c r="I3077" s="28" t="s">
        <v>308</v>
      </c>
      <c r="J3077" s="28" t="s">
        <v>309</v>
      </c>
      <c r="K3077">
        <v>4900120</v>
      </c>
      <c r="L3077">
        <v>4</v>
      </c>
      <c r="M3077">
        <v>172</v>
      </c>
      <c r="N3077">
        <v>42</v>
      </c>
      <c r="O3077">
        <v>130</v>
      </c>
      <c r="P3077">
        <v>-99</v>
      </c>
      <c r="Q3077">
        <v>-99</v>
      </c>
      <c r="R3077">
        <v>-99</v>
      </c>
      <c r="S3077">
        <v>16</v>
      </c>
      <c r="T3077">
        <v>-99</v>
      </c>
      <c r="U3077">
        <v>-99</v>
      </c>
      <c r="V3077">
        <v>152</v>
      </c>
      <c r="W3077">
        <v>20</v>
      </c>
      <c r="X3077">
        <v>0</v>
      </c>
      <c r="Y3077">
        <v>77</v>
      </c>
      <c r="Z3077">
        <v>-99</v>
      </c>
    </row>
    <row r="3078" spans="1:26" x14ac:dyDescent="0.35">
      <c r="A3078" s="28" t="str">
        <f t="shared" si="48"/>
        <v>1.1 - SCHOOL CS CORE2022Alta High</v>
      </c>
      <c r="B3078" s="28" t="s">
        <v>2079</v>
      </c>
      <c r="C3078" s="28" t="s">
        <v>1099</v>
      </c>
      <c r="D3078" s="28" t="s">
        <v>214</v>
      </c>
      <c r="E3078" s="28" t="s">
        <v>987</v>
      </c>
      <c r="F3078" s="28" t="s">
        <v>215</v>
      </c>
      <c r="G3078" s="28" t="s">
        <v>222</v>
      </c>
      <c r="H3078" s="28" t="s">
        <v>271</v>
      </c>
      <c r="I3078" s="28" t="s">
        <v>216</v>
      </c>
      <c r="J3078" s="28" t="s">
        <v>217</v>
      </c>
      <c r="K3078">
        <v>4900142</v>
      </c>
      <c r="L3078">
        <v>5</v>
      </c>
      <c r="M3078">
        <v>251</v>
      </c>
      <c r="N3078">
        <v>52</v>
      </c>
      <c r="O3078">
        <v>199</v>
      </c>
      <c r="P3078">
        <v>-99</v>
      </c>
      <c r="Q3078">
        <v>10</v>
      </c>
      <c r="R3078">
        <v>-99</v>
      </c>
      <c r="S3078">
        <v>34</v>
      </c>
      <c r="T3078">
        <v>-99</v>
      </c>
      <c r="U3078">
        <v>16</v>
      </c>
      <c r="V3078">
        <v>185</v>
      </c>
      <c r="W3078">
        <v>30</v>
      </c>
      <c r="X3078">
        <v>0</v>
      </c>
      <c r="Y3078">
        <v>49</v>
      </c>
      <c r="Z3078">
        <v>11</v>
      </c>
    </row>
    <row r="3079" spans="1:26" x14ac:dyDescent="0.35">
      <c r="A3079" s="28" t="str">
        <f t="shared" si="48"/>
        <v>1.1 - SCHOOL CS CORE2022Brighton High</v>
      </c>
      <c r="B3079" s="28" t="s">
        <v>2079</v>
      </c>
      <c r="C3079" s="28" t="s">
        <v>1099</v>
      </c>
      <c r="D3079" s="28" t="s">
        <v>299</v>
      </c>
      <c r="E3079" s="28" t="s">
        <v>1002</v>
      </c>
      <c r="F3079" s="28" t="s">
        <v>300</v>
      </c>
      <c r="G3079" s="28" t="s">
        <v>222</v>
      </c>
      <c r="H3079" s="28" t="s">
        <v>271</v>
      </c>
      <c r="I3079" s="28" t="s">
        <v>216</v>
      </c>
      <c r="J3079" s="28" t="s">
        <v>217</v>
      </c>
      <c r="K3079">
        <v>4900142</v>
      </c>
      <c r="L3079">
        <v>3</v>
      </c>
      <c r="M3079">
        <v>143</v>
      </c>
      <c r="N3079">
        <v>28</v>
      </c>
      <c r="O3079">
        <v>115</v>
      </c>
      <c r="P3079">
        <v>-99</v>
      </c>
      <c r="Q3079">
        <v>-99</v>
      </c>
      <c r="R3079">
        <v>-99</v>
      </c>
      <c r="S3079">
        <v>15</v>
      </c>
      <c r="T3079">
        <v>-99</v>
      </c>
      <c r="U3079">
        <v>-99</v>
      </c>
      <c r="V3079">
        <v>115</v>
      </c>
      <c r="W3079">
        <v>11</v>
      </c>
      <c r="X3079">
        <v>0</v>
      </c>
      <c r="Y3079">
        <v>20</v>
      </c>
      <c r="Z3079">
        <v>-99</v>
      </c>
    </row>
    <row r="3080" spans="1:26" x14ac:dyDescent="0.35">
      <c r="A3080" s="28" t="str">
        <f t="shared" si="48"/>
        <v>1.1 - SCHOOL CS CORE2022Corner Canyon High</v>
      </c>
      <c r="B3080" s="28" t="s">
        <v>2079</v>
      </c>
      <c r="C3080" s="28" t="s">
        <v>1099</v>
      </c>
      <c r="D3080" s="28" t="s">
        <v>348</v>
      </c>
      <c r="E3080" s="28" t="s">
        <v>1014</v>
      </c>
      <c r="F3080" s="28" t="s">
        <v>349</v>
      </c>
      <c r="G3080" s="28" t="s">
        <v>222</v>
      </c>
      <c r="H3080" s="28" t="s">
        <v>271</v>
      </c>
      <c r="I3080" s="28" t="s">
        <v>216</v>
      </c>
      <c r="J3080" s="28" t="s">
        <v>217</v>
      </c>
      <c r="K3080">
        <v>4900142</v>
      </c>
      <c r="L3080">
        <v>4</v>
      </c>
      <c r="M3080">
        <v>327</v>
      </c>
      <c r="N3080">
        <v>98</v>
      </c>
      <c r="O3080">
        <v>229</v>
      </c>
      <c r="P3080">
        <v>-99</v>
      </c>
      <c r="Q3080">
        <v>16</v>
      </c>
      <c r="R3080">
        <v>-99</v>
      </c>
      <c r="S3080">
        <v>37</v>
      </c>
      <c r="T3080">
        <v>-99</v>
      </c>
      <c r="U3080">
        <v>15</v>
      </c>
      <c r="V3080">
        <v>250</v>
      </c>
      <c r="W3080">
        <v>24</v>
      </c>
      <c r="X3080">
        <v>0</v>
      </c>
      <c r="Y3080">
        <v>49</v>
      </c>
      <c r="Z3080">
        <v>16</v>
      </c>
    </row>
    <row r="3081" spans="1:26" x14ac:dyDescent="0.35">
      <c r="A3081" s="28" t="str">
        <f t="shared" si="48"/>
        <v>1.1 - SCHOOL CS CORE2022Diamond Ridge High School</v>
      </c>
      <c r="B3081" s="28" t="s">
        <v>2079</v>
      </c>
      <c r="C3081" s="28" t="s">
        <v>1099</v>
      </c>
      <c r="D3081" s="28" t="s">
        <v>379</v>
      </c>
      <c r="E3081" s="28" t="s">
        <v>1016</v>
      </c>
      <c r="F3081" s="28" t="s">
        <v>380</v>
      </c>
      <c r="G3081" s="28" t="s">
        <v>1081</v>
      </c>
      <c r="H3081" s="28" t="s">
        <v>271</v>
      </c>
      <c r="I3081" s="28" t="s">
        <v>216</v>
      </c>
      <c r="J3081" s="28" t="s">
        <v>217</v>
      </c>
      <c r="K3081">
        <v>4900142</v>
      </c>
      <c r="L3081">
        <v>1</v>
      </c>
      <c r="M3081">
        <v>18</v>
      </c>
      <c r="N3081">
        <v>-99</v>
      </c>
      <c r="O3081">
        <v>-99</v>
      </c>
      <c r="P3081">
        <v>-99</v>
      </c>
      <c r="Q3081">
        <v>-99</v>
      </c>
      <c r="R3081">
        <v>-99</v>
      </c>
      <c r="S3081">
        <v>-99</v>
      </c>
      <c r="T3081">
        <v>-99</v>
      </c>
      <c r="U3081">
        <v>-99</v>
      </c>
      <c r="V3081">
        <v>10</v>
      </c>
      <c r="W3081">
        <v>-99</v>
      </c>
      <c r="X3081">
        <v>0</v>
      </c>
      <c r="Y3081">
        <v>12</v>
      </c>
      <c r="Z3081">
        <v>-99</v>
      </c>
    </row>
    <row r="3082" spans="1:26" x14ac:dyDescent="0.35">
      <c r="A3082" s="28" t="str">
        <f t="shared" si="48"/>
        <v>1.1 - SCHOOL CS CORE2022Hillcrest High</v>
      </c>
      <c r="B3082" s="28" t="s">
        <v>2079</v>
      </c>
      <c r="C3082" s="28" t="s">
        <v>1099</v>
      </c>
      <c r="D3082" s="28" t="s">
        <v>462</v>
      </c>
      <c r="E3082" s="28" t="s">
        <v>1012</v>
      </c>
      <c r="F3082" s="28" t="s">
        <v>463</v>
      </c>
      <c r="G3082" s="28" t="s">
        <v>222</v>
      </c>
      <c r="H3082" s="28" t="s">
        <v>271</v>
      </c>
      <c r="I3082" s="28" t="s">
        <v>216</v>
      </c>
      <c r="J3082" s="28" t="s">
        <v>217</v>
      </c>
      <c r="K3082">
        <v>4900142</v>
      </c>
      <c r="L3082">
        <v>3</v>
      </c>
      <c r="M3082">
        <v>427</v>
      </c>
      <c r="N3082">
        <v>163</v>
      </c>
      <c r="O3082">
        <v>264</v>
      </c>
      <c r="P3082">
        <v>-99</v>
      </c>
      <c r="Q3082">
        <v>57</v>
      </c>
      <c r="R3082">
        <v>17</v>
      </c>
      <c r="S3082">
        <v>108</v>
      </c>
      <c r="T3082">
        <v>-99</v>
      </c>
      <c r="U3082">
        <v>22</v>
      </c>
      <c r="V3082">
        <v>212</v>
      </c>
      <c r="W3082">
        <v>56</v>
      </c>
      <c r="X3082">
        <v>0</v>
      </c>
      <c r="Y3082">
        <v>181</v>
      </c>
      <c r="Z3082">
        <v>56</v>
      </c>
    </row>
    <row r="3083" spans="1:26" x14ac:dyDescent="0.35">
      <c r="A3083" s="28" t="str">
        <f t="shared" si="48"/>
        <v>1.1 - SCHOOL CS CORE2022Jordan High</v>
      </c>
      <c r="B3083" s="28" t="s">
        <v>2079</v>
      </c>
      <c r="C3083" s="28" t="s">
        <v>1099</v>
      </c>
      <c r="D3083" s="28" t="s">
        <v>499</v>
      </c>
      <c r="E3083" s="28" t="s">
        <v>1000</v>
      </c>
      <c r="F3083" s="28" t="s">
        <v>500</v>
      </c>
      <c r="G3083" s="28" t="s">
        <v>222</v>
      </c>
      <c r="H3083" s="28" t="s">
        <v>271</v>
      </c>
      <c r="I3083" s="28" t="s">
        <v>216</v>
      </c>
      <c r="J3083" s="28" t="s">
        <v>217</v>
      </c>
      <c r="K3083">
        <v>4900142</v>
      </c>
      <c r="L3083">
        <v>4</v>
      </c>
      <c r="M3083">
        <v>116</v>
      </c>
      <c r="N3083">
        <v>34</v>
      </c>
      <c r="O3083">
        <v>82</v>
      </c>
      <c r="P3083">
        <v>-99</v>
      </c>
      <c r="Q3083">
        <v>-99</v>
      </c>
      <c r="R3083">
        <v>-99</v>
      </c>
      <c r="S3083">
        <v>21</v>
      </c>
      <c r="T3083">
        <v>-99</v>
      </c>
      <c r="U3083">
        <v>-99</v>
      </c>
      <c r="V3083">
        <v>81</v>
      </c>
      <c r="W3083">
        <v>-99</v>
      </c>
      <c r="X3083">
        <v>0</v>
      </c>
      <c r="Y3083">
        <v>37</v>
      </c>
      <c r="Z3083">
        <v>-99</v>
      </c>
    </row>
    <row r="3084" spans="1:26" x14ac:dyDescent="0.35">
      <c r="A3084" s="28" t="str">
        <f t="shared" si="48"/>
        <v>1.1 - SCHOOL CS CORE2022Carbon High</v>
      </c>
      <c r="B3084" s="28" t="s">
        <v>2079</v>
      </c>
      <c r="C3084" s="28" t="s">
        <v>1099</v>
      </c>
      <c r="D3084" s="28" t="s">
        <v>318</v>
      </c>
      <c r="E3084" s="28" t="s">
        <v>988</v>
      </c>
      <c r="F3084" s="28" t="s">
        <v>319</v>
      </c>
      <c r="G3084" s="28" t="s">
        <v>401</v>
      </c>
      <c r="H3084" s="28" t="s">
        <v>271</v>
      </c>
      <c r="I3084" s="28" t="s">
        <v>320</v>
      </c>
      <c r="J3084" s="28" t="s">
        <v>321</v>
      </c>
      <c r="K3084">
        <v>4900150</v>
      </c>
      <c r="L3084">
        <v>2</v>
      </c>
      <c r="M3084">
        <v>187</v>
      </c>
      <c r="N3084">
        <v>70</v>
      </c>
      <c r="O3084">
        <v>117</v>
      </c>
      <c r="P3084">
        <v>-99</v>
      </c>
      <c r="Q3084">
        <v>-99</v>
      </c>
      <c r="R3084">
        <v>-99</v>
      </c>
      <c r="S3084">
        <v>29</v>
      </c>
      <c r="T3084">
        <v>-99</v>
      </c>
      <c r="U3084">
        <v>-99</v>
      </c>
      <c r="V3084">
        <v>151</v>
      </c>
      <c r="W3084">
        <v>19</v>
      </c>
      <c r="X3084">
        <v>0</v>
      </c>
      <c r="Y3084">
        <v>54</v>
      </c>
      <c r="Z3084">
        <v>-99</v>
      </c>
    </row>
    <row r="3085" spans="1:26" x14ac:dyDescent="0.35">
      <c r="A3085" s="28" t="str">
        <f t="shared" si="48"/>
        <v>1.1 - SCHOOL CS CORE2022City Academy</v>
      </c>
      <c r="B3085" s="28" t="s">
        <v>2079</v>
      </c>
      <c r="C3085" s="28" t="s">
        <v>1099</v>
      </c>
      <c r="D3085" s="28" t="s">
        <v>338</v>
      </c>
      <c r="E3085" s="28" t="s">
        <v>986</v>
      </c>
      <c r="F3085" s="28" t="s">
        <v>339</v>
      </c>
      <c r="G3085" s="28" t="s">
        <v>291</v>
      </c>
      <c r="H3085" s="28" t="s">
        <v>271</v>
      </c>
      <c r="I3085" s="28" t="s">
        <v>338</v>
      </c>
      <c r="J3085" s="28" t="s">
        <v>340</v>
      </c>
      <c r="K3085">
        <v>4900009</v>
      </c>
      <c r="L3085">
        <v>2</v>
      </c>
      <c r="M3085">
        <v>25</v>
      </c>
      <c r="N3085">
        <v>-99</v>
      </c>
      <c r="O3085">
        <v>16</v>
      </c>
      <c r="P3085">
        <v>-99</v>
      </c>
      <c r="Q3085">
        <v>-99</v>
      </c>
      <c r="R3085">
        <v>-99</v>
      </c>
      <c r="S3085">
        <v>-99</v>
      </c>
      <c r="T3085">
        <v>-99</v>
      </c>
      <c r="U3085">
        <v>-99</v>
      </c>
      <c r="V3085">
        <v>19</v>
      </c>
      <c r="W3085">
        <v>-99</v>
      </c>
      <c r="X3085">
        <v>0</v>
      </c>
      <c r="Y3085">
        <v>12</v>
      </c>
      <c r="Z3085">
        <v>-99</v>
      </c>
    </row>
    <row r="3086" spans="1:26" x14ac:dyDescent="0.35">
      <c r="A3086" s="28" t="str">
        <f t="shared" si="48"/>
        <v>1.1 - SCHOOL CS CORE2022Manila High</v>
      </c>
      <c r="B3086" s="28" t="s">
        <v>2079</v>
      </c>
      <c r="C3086" s="28" t="s">
        <v>1099</v>
      </c>
      <c r="D3086" s="28" t="s">
        <v>1078</v>
      </c>
      <c r="E3086" s="28" t="s">
        <v>988</v>
      </c>
      <c r="F3086" s="28" t="s">
        <v>1079</v>
      </c>
      <c r="G3086" s="28" t="s">
        <v>291</v>
      </c>
      <c r="H3086" s="28" t="s">
        <v>271</v>
      </c>
      <c r="I3086" s="28" t="s">
        <v>1080</v>
      </c>
      <c r="J3086" s="28" t="s">
        <v>1081</v>
      </c>
      <c r="K3086">
        <v>4900180</v>
      </c>
      <c r="L3086">
        <v>1</v>
      </c>
      <c r="M3086">
        <v>-99</v>
      </c>
      <c r="N3086">
        <v>-99</v>
      </c>
      <c r="O3086">
        <v>-99</v>
      </c>
      <c r="P3086">
        <v>-99</v>
      </c>
      <c r="Q3086">
        <v>-99</v>
      </c>
      <c r="R3086">
        <v>-99</v>
      </c>
      <c r="S3086">
        <v>-99</v>
      </c>
      <c r="T3086">
        <v>-99</v>
      </c>
      <c r="U3086">
        <v>-99</v>
      </c>
      <c r="V3086">
        <v>-99</v>
      </c>
      <c r="W3086">
        <v>-99</v>
      </c>
      <c r="X3086">
        <v>0</v>
      </c>
      <c r="Y3086">
        <v>-99</v>
      </c>
      <c r="Z3086">
        <v>-99</v>
      </c>
    </row>
    <row r="3087" spans="1:26" x14ac:dyDescent="0.35">
      <c r="A3087" s="28" t="str">
        <f t="shared" si="48"/>
        <v>1.1 - SCHOOL CS CORE2022Davinci Academy</v>
      </c>
      <c r="B3087" s="28" t="s">
        <v>2079</v>
      </c>
      <c r="C3087" s="28" t="s">
        <v>1099</v>
      </c>
      <c r="D3087" s="28" t="s">
        <v>361</v>
      </c>
      <c r="E3087" s="28" t="s">
        <v>986</v>
      </c>
      <c r="F3087" s="28" t="s">
        <v>362</v>
      </c>
      <c r="G3087" s="28" t="s">
        <v>1956</v>
      </c>
      <c r="H3087" s="28" t="s">
        <v>271</v>
      </c>
      <c r="I3087" s="28" t="s">
        <v>361</v>
      </c>
      <c r="J3087" s="28" t="s">
        <v>363</v>
      </c>
      <c r="K3087">
        <v>4900065</v>
      </c>
      <c r="L3087">
        <v>1</v>
      </c>
      <c r="M3087">
        <v>62</v>
      </c>
      <c r="N3087">
        <v>25</v>
      </c>
      <c r="O3087">
        <v>37</v>
      </c>
      <c r="P3087">
        <v>-99</v>
      </c>
      <c r="Q3087">
        <v>-99</v>
      </c>
      <c r="R3087">
        <v>-99</v>
      </c>
      <c r="S3087">
        <v>19</v>
      </c>
      <c r="T3087">
        <v>-99</v>
      </c>
      <c r="U3087">
        <v>-99</v>
      </c>
      <c r="V3087">
        <v>43</v>
      </c>
      <c r="W3087">
        <v>-99</v>
      </c>
      <c r="X3087">
        <v>0</v>
      </c>
      <c r="Y3087">
        <v>30</v>
      </c>
      <c r="Z3087">
        <v>-99</v>
      </c>
    </row>
    <row r="3088" spans="1:26" x14ac:dyDescent="0.35">
      <c r="A3088" s="28" t="str">
        <f t="shared" si="48"/>
        <v>1.1 - SCHOOL CS CORE2022Bountiful High</v>
      </c>
      <c r="B3088" s="28" t="s">
        <v>2079</v>
      </c>
      <c r="C3088" s="28" t="s">
        <v>1099</v>
      </c>
      <c r="D3088" s="28" t="s">
        <v>288</v>
      </c>
      <c r="E3088" s="28" t="s">
        <v>988</v>
      </c>
      <c r="F3088" s="28" t="s">
        <v>289</v>
      </c>
      <c r="G3088" s="28" t="s">
        <v>304</v>
      </c>
      <c r="H3088" s="28" t="s">
        <v>271</v>
      </c>
      <c r="I3088" s="28" t="s">
        <v>290</v>
      </c>
      <c r="J3088" s="28" t="s">
        <v>291</v>
      </c>
      <c r="K3088">
        <v>4900210</v>
      </c>
      <c r="L3088">
        <v>4</v>
      </c>
      <c r="M3088">
        <v>350</v>
      </c>
      <c r="N3088">
        <v>119</v>
      </c>
      <c r="O3088">
        <v>231</v>
      </c>
      <c r="P3088">
        <v>-99</v>
      </c>
      <c r="Q3088">
        <v>-99</v>
      </c>
      <c r="R3088">
        <v>-99</v>
      </c>
      <c r="S3088">
        <v>45</v>
      </c>
      <c r="T3088">
        <v>-99</v>
      </c>
      <c r="U3088">
        <v>-99</v>
      </c>
      <c r="V3088">
        <v>282</v>
      </c>
      <c r="W3088">
        <v>47</v>
      </c>
      <c r="X3088">
        <v>0</v>
      </c>
      <c r="Y3088">
        <v>51</v>
      </c>
      <c r="Z3088">
        <v>13</v>
      </c>
    </row>
    <row r="3089" spans="1:26" x14ac:dyDescent="0.35">
      <c r="A3089" s="28" t="str">
        <f t="shared" si="48"/>
        <v>1.1 - SCHOOL CS CORE2022Bountiful Jr High</v>
      </c>
      <c r="B3089" s="28" t="s">
        <v>2079</v>
      </c>
      <c r="C3089" s="28" t="s">
        <v>1099</v>
      </c>
      <c r="D3089" s="28" t="s">
        <v>293</v>
      </c>
      <c r="E3089" s="28" t="s">
        <v>989</v>
      </c>
      <c r="F3089" s="28" t="s">
        <v>294</v>
      </c>
      <c r="G3089" s="28" t="s">
        <v>291</v>
      </c>
      <c r="H3089" s="28" t="s">
        <v>401</v>
      </c>
      <c r="I3089" s="28" t="s">
        <v>290</v>
      </c>
      <c r="J3089" s="28" t="s">
        <v>291</v>
      </c>
      <c r="K3089">
        <v>4900210</v>
      </c>
      <c r="L3089">
        <v>1</v>
      </c>
      <c r="M3089">
        <v>138</v>
      </c>
      <c r="N3089">
        <v>66</v>
      </c>
      <c r="O3089">
        <v>72</v>
      </c>
      <c r="P3089">
        <v>-99</v>
      </c>
      <c r="Q3089">
        <v>-99</v>
      </c>
      <c r="R3089">
        <v>-99</v>
      </c>
      <c r="S3089">
        <v>14</v>
      </c>
      <c r="T3089">
        <v>-99</v>
      </c>
      <c r="U3089">
        <v>-99</v>
      </c>
      <c r="V3089">
        <v>115</v>
      </c>
      <c r="W3089">
        <v>-99</v>
      </c>
      <c r="X3089">
        <v>0</v>
      </c>
      <c r="Y3089">
        <v>20</v>
      </c>
      <c r="Z3089">
        <v>-99</v>
      </c>
    </row>
    <row r="3090" spans="1:26" x14ac:dyDescent="0.35">
      <c r="A3090" s="28" t="str">
        <f t="shared" si="48"/>
        <v>1.1 - SCHOOL CS CORE2022Centennial Jr High</v>
      </c>
      <c r="B3090" s="28" t="s">
        <v>2079</v>
      </c>
      <c r="C3090" s="28" t="s">
        <v>1099</v>
      </c>
      <c r="D3090" s="28" t="s">
        <v>332</v>
      </c>
      <c r="E3090" s="28" t="s">
        <v>1010</v>
      </c>
      <c r="F3090" s="28" t="s">
        <v>333</v>
      </c>
      <c r="G3090" s="28" t="s">
        <v>291</v>
      </c>
      <c r="H3090" s="28" t="s">
        <v>401</v>
      </c>
      <c r="I3090" s="28" t="s">
        <v>290</v>
      </c>
      <c r="J3090" s="28" t="s">
        <v>291</v>
      </c>
      <c r="K3090">
        <v>4900210</v>
      </c>
      <c r="L3090">
        <v>1</v>
      </c>
      <c r="M3090">
        <v>68</v>
      </c>
      <c r="N3090">
        <v>17</v>
      </c>
      <c r="O3090">
        <v>51</v>
      </c>
      <c r="P3090">
        <v>-99</v>
      </c>
      <c r="Q3090">
        <v>-99</v>
      </c>
      <c r="R3090">
        <v>-99</v>
      </c>
      <c r="S3090">
        <v>-99</v>
      </c>
      <c r="T3090">
        <v>-99</v>
      </c>
      <c r="U3090">
        <v>-99</v>
      </c>
      <c r="V3090">
        <v>59</v>
      </c>
      <c r="W3090">
        <v>-99</v>
      </c>
      <c r="X3090">
        <v>0</v>
      </c>
      <c r="Y3090">
        <v>-99</v>
      </c>
      <c r="Z3090">
        <v>-99</v>
      </c>
    </row>
    <row r="3091" spans="1:26" x14ac:dyDescent="0.35">
      <c r="A3091" s="28" t="str">
        <f t="shared" si="48"/>
        <v>1.1 - SCHOOL CS CORE2022Centerville Jr High</v>
      </c>
      <c r="B3091" s="28" t="s">
        <v>2079</v>
      </c>
      <c r="C3091" s="28" t="s">
        <v>1099</v>
      </c>
      <c r="D3091" s="28" t="s">
        <v>334</v>
      </c>
      <c r="E3091" s="28" t="s">
        <v>1011</v>
      </c>
      <c r="F3091" s="28" t="s">
        <v>335</v>
      </c>
      <c r="G3091" s="28" t="s">
        <v>291</v>
      </c>
      <c r="H3091" s="28" t="s">
        <v>401</v>
      </c>
      <c r="I3091" s="28" t="s">
        <v>290</v>
      </c>
      <c r="J3091" s="28" t="s">
        <v>291</v>
      </c>
      <c r="K3091">
        <v>4900210</v>
      </c>
      <c r="L3091">
        <v>1</v>
      </c>
      <c r="M3091">
        <v>69</v>
      </c>
      <c r="N3091">
        <v>22</v>
      </c>
      <c r="O3091">
        <v>47</v>
      </c>
      <c r="P3091">
        <v>-99</v>
      </c>
      <c r="Q3091">
        <v>-99</v>
      </c>
      <c r="R3091">
        <v>-99</v>
      </c>
      <c r="S3091">
        <v>-99</v>
      </c>
      <c r="T3091">
        <v>-99</v>
      </c>
      <c r="U3091">
        <v>-99</v>
      </c>
      <c r="V3091">
        <v>60</v>
      </c>
      <c r="W3091">
        <v>-99</v>
      </c>
      <c r="X3091">
        <v>0</v>
      </c>
      <c r="Y3091">
        <v>-99</v>
      </c>
      <c r="Z3091">
        <v>-99</v>
      </c>
    </row>
    <row r="3092" spans="1:26" x14ac:dyDescent="0.35">
      <c r="A3092" s="28" t="str">
        <f t="shared" si="48"/>
        <v>1.1 - SCHOOL CS CORE2022Central Davis Jr High</v>
      </c>
      <c r="B3092" s="28" t="s">
        <v>2079</v>
      </c>
      <c r="C3092" s="28" t="s">
        <v>1099</v>
      </c>
      <c r="D3092" s="28" t="s">
        <v>336</v>
      </c>
      <c r="E3092" s="28" t="s">
        <v>1001</v>
      </c>
      <c r="F3092" s="28" t="s">
        <v>337</v>
      </c>
      <c r="G3092" s="28" t="s">
        <v>291</v>
      </c>
      <c r="H3092" s="28" t="s">
        <v>401</v>
      </c>
      <c r="I3092" s="28" t="s">
        <v>290</v>
      </c>
      <c r="J3092" s="28" t="s">
        <v>291</v>
      </c>
      <c r="K3092">
        <v>4900210</v>
      </c>
      <c r="L3092">
        <v>1</v>
      </c>
      <c r="M3092">
        <v>150</v>
      </c>
      <c r="N3092">
        <v>75</v>
      </c>
      <c r="O3092">
        <v>75</v>
      </c>
      <c r="P3092">
        <v>-99</v>
      </c>
      <c r="Q3092">
        <v>-99</v>
      </c>
      <c r="R3092">
        <v>-99</v>
      </c>
      <c r="S3092">
        <v>25</v>
      </c>
      <c r="T3092">
        <v>-99</v>
      </c>
      <c r="U3092">
        <v>-99</v>
      </c>
      <c r="V3092">
        <v>113</v>
      </c>
      <c r="W3092">
        <v>23</v>
      </c>
      <c r="X3092">
        <v>0</v>
      </c>
      <c r="Y3092">
        <v>45</v>
      </c>
      <c r="Z3092">
        <v>-99</v>
      </c>
    </row>
    <row r="3093" spans="1:26" x14ac:dyDescent="0.35">
      <c r="A3093" s="28" t="str">
        <f t="shared" si="48"/>
        <v>1.1 - SCHOOL CS CORE2022Clearfield High</v>
      </c>
      <c r="B3093" s="28" t="s">
        <v>2079</v>
      </c>
      <c r="C3093" s="28" t="s">
        <v>1099</v>
      </c>
      <c r="D3093" s="28" t="s">
        <v>342</v>
      </c>
      <c r="E3093" s="28" t="s">
        <v>1012</v>
      </c>
      <c r="F3093" s="28" t="s">
        <v>343</v>
      </c>
      <c r="G3093" s="28" t="s">
        <v>304</v>
      </c>
      <c r="H3093" s="28" t="s">
        <v>271</v>
      </c>
      <c r="I3093" s="28" t="s">
        <v>290</v>
      </c>
      <c r="J3093" s="28" t="s">
        <v>291</v>
      </c>
      <c r="K3093">
        <v>4900210</v>
      </c>
      <c r="L3093">
        <v>3</v>
      </c>
      <c r="M3093">
        <v>422</v>
      </c>
      <c r="N3093">
        <v>162</v>
      </c>
      <c r="O3093">
        <v>260</v>
      </c>
      <c r="P3093">
        <v>-99</v>
      </c>
      <c r="Q3093">
        <v>-99</v>
      </c>
      <c r="R3093">
        <v>18</v>
      </c>
      <c r="S3093">
        <v>58</v>
      </c>
      <c r="T3093">
        <v>-99</v>
      </c>
      <c r="U3093">
        <v>-99</v>
      </c>
      <c r="V3093">
        <v>332</v>
      </c>
      <c r="W3093">
        <v>69</v>
      </c>
      <c r="X3093">
        <v>0</v>
      </c>
      <c r="Y3093">
        <v>99</v>
      </c>
      <c r="Z3093">
        <v>17</v>
      </c>
    </row>
    <row r="3094" spans="1:26" x14ac:dyDescent="0.35">
      <c r="A3094" s="28" t="str">
        <f t="shared" si="48"/>
        <v>1.1 - SCHOOL CS CORE2022Davis Connect 7-12</v>
      </c>
      <c r="B3094" s="28" t="s">
        <v>2079</v>
      </c>
      <c r="C3094" s="28" t="s">
        <v>1099</v>
      </c>
      <c r="D3094" s="28" t="s">
        <v>1073</v>
      </c>
      <c r="E3094" s="28" t="s">
        <v>1074</v>
      </c>
      <c r="F3094" s="28" t="s">
        <v>1075</v>
      </c>
      <c r="G3094" s="28" t="s">
        <v>291</v>
      </c>
      <c r="H3094" s="28" t="s">
        <v>271</v>
      </c>
      <c r="I3094" s="28" t="s">
        <v>290</v>
      </c>
      <c r="J3094" s="28" t="s">
        <v>291</v>
      </c>
      <c r="K3094">
        <v>4900210</v>
      </c>
      <c r="L3094">
        <v>1</v>
      </c>
      <c r="M3094">
        <v>70</v>
      </c>
      <c r="N3094">
        <v>29</v>
      </c>
      <c r="O3094">
        <v>41</v>
      </c>
      <c r="P3094">
        <v>-99</v>
      </c>
      <c r="Q3094">
        <v>-99</v>
      </c>
      <c r="R3094">
        <v>-99</v>
      </c>
      <c r="S3094">
        <v>10</v>
      </c>
      <c r="T3094">
        <v>-99</v>
      </c>
      <c r="U3094">
        <v>-99</v>
      </c>
      <c r="V3094">
        <v>52</v>
      </c>
      <c r="W3094">
        <v>13</v>
      </c>
      <c r="X3094">
        <v>0</v>
      </c>
      <c r="Y3094">
        <v>27</v>
      </c>
      <c r="Z3094">
        <v>-99</v>
      </c>
    </row>
    <row r="3095" spans="1:26" x14ac:dyDescent="0.35">
      <c r="A3095" s="28" t="str">
        <f t="shared" si="48"/>
        <v>1.1 - SCHOOL CS CORE2022Davis High</v>
      </c>
      <c r="B3095" s="28" t="s">
        <v>2079</v>
      </c>
      <c r="C3095" s="28" t="s">
        <v>1099</v>
      </c>
      <c r="D3095" s="28" t="s">
        <v>365</v>
      </c>
      <c r="E3095" s="28" t="s">
        <v>1000</v>
      </c>
      <c r="F3095" s="28" t="s">
        <v>366</v>
      </c>
      <c r="G3095" s="28" t="s">
        <v>304</v>
      </c>
      <c r="H3095" s="28" t="s">
        <v>271</v>
      </c>
      <c r="I3095" s="28" t="s">
        <v>290</v>
      </c>
      <c r="J3095" s="28" t="s">
        <v>291</v>
      </c>
      <c r="K3095">
        <v>4900210</v>
      </c>
      <c r="L3095">
        <v>1</v>
      </c>
      <c r="M3095">
        <v>62</v>
      </c>
      <c r="N3095">
        <v>-99</v>
      </c>
      <c r="O3095">
        <v>58</v>
      </c>
      <c r="P3095">
        <v>-99</v>
      </c>
      <c r="Q3095">
        <v>-99</v>
      </c>
      <c r="R3095">
        <v>-99</v>
      </c>
      <c r="S3095">
        <v>-99</v>
      </c>
      <c r="T3095">
        <v>-99</v>
      </c>
      <c r="U3095">
        <v>-99</v>
      </c>
      <c r="V3095">
        <v>56</v>
      </c>
      <c r="W3095">
        <v>-99</v>
      </c>
      <c r="X3095">
        <v>0</v>
      </c>
      <c r="Y3095">
        <v>-99</v>
      </c>
      <c r="Z3095">
        <v>-99</v>
      </c>
    </row>
    <row r="3096" spans="1:26" x14ac:dyDescent="0.35">
      <c r="A3096" s="28" t="str">
        <f t="shared" si="48"/>
        <v>1.1 - SCHOOL CS CORE2022Fairfield Jr High</v>
      </c>
      <c r="B3096" s="28" t="s">
        <v>2079</v>
      </c>
      <c r="C3096" s="28" t="s">
        <v>1099</v>
      </c>
      <c r="D3096" s="28" t="s">
        <v>409</v>
      </c>
      <c r="E3096" s="28" t="s">
        <v>1015</v>
      </c>
      <c r="F3096" s="28" t="s">
        <v>410</v>
      </c>
      <c r="G3096" s="28" t="s">
        <v>291</v>
      </c>
      <c r="H3096" s="28" t="s">
        <v>401</v>
      </c>
      <c r="I3096" s="28" t="s">
        <v>290</v>
      </c>
      <c r="J3096" s="28" t="s">
        <v>291</v>
      </c>
      <c r="K3096">
        <v>4900210</v>
      </c>
      <c r="L3096">
        <v>1</v>
      </c>
      <c r="M3096">
        <v>67</v>
      </c>
      <c r="N3096">
        <v>20</v>
      </c>
      <c r="O3096">
        <v>47</v>
      </c>
      <c r="P3096">
        <v>-99</v>
      </c>
      <c r="Q3096">
        <v>-99</v>
      </c>
      <c r="R3096">
        <v>-99</v>
      </c>
      <c r="S3096">
        <v>-99</v>
      </c>
      <c r="T3096">
        <v>-99</v>
      </c>
      <c r="U3096">
        <v>-99</v>
      </c>
      <c r="V3096">
        <v>58</v>
      </c>
      <c r="W3096">
        <v>-99</v>
      </c>
      <c r="X3096">
        <v>0</v>
      </c>
      <c r="Y3096">
        <v>10</v>
      </c>
      <c r="Z3096">
        <v>-99</v>
      </c>
    </row>
    <row r="3097" spans="1:26" x14ac:dyDescent="0.35">
      <c r="A3097" s="28" t="str">
        <f t="shared" si="48"/>
        <v>1.1 - SCHOOL CS CORE2022Farmington High</v>
      </c>
      <c r="B3097" s="28" t="s">
        <v>2079</v>
      </c>
      <c r="C3097" s="28" t="s">
        <v>1099</v>
      </c>
      <c r="D3097" s="28" t="s">
        <v>411</v>
      </c>
      <c r="E3097" s="28" t="s">
        <v>1022</v>
      </c>
      <c r="F3097" s="28" t="s">
        <v>412</v>
      </c>
      <c r="G3097" s="28" t="s">
        <v>304</v>
      </c>
      <c r="H3097" s="28" t="s">
        <v>271</v>
      </c>
      <c r="I3097" s="28" t="s">
        <v>290</v>
      </c>
      <c r="J3097" s="28" t="s">
        <v>291</v>
      </c>
      <c r="K3097">
        <v>4900210</v>
      </c>
      <c r="L3097">
        <v>5</v>
      </c>
      <c r="M3097">
        <v>351</v>
      </c>
      <c r="N3097">
        <v>121</v>
      </c>
      <c r="O3097">
        <v>230</v>
      </c>
      <c r="P3097">
        <v>-99</v>
      </c>
      <c r="Q3097">
        <v>-99</v>
      </c>
      <c r="R3097">
        <v>-99</v>
      </c>
      <c r="S3097">
        <v>27</v>
      </c>
      <c r="T3097">
        <v>-99</v>
      </c>
      <c r="U3097">
        <v>-99</v>
      </c>
      <c r="V3097">
        <v>307</v>
      </c>
      <c r="W3097">
        <v>16</v>
      </c>
      <c r="X3097">
        <v>0</v>
      </c>
      <c r="Y3097">
        <v>23</v>
      </c>
      <c r="Z3097">
        <v>-99</v>
      </c>
    </row>
    <row r="3098" spans="1:26" x14ac:dyDescent="0.35">
      <c r="A3098" s="28" t="str">
        <f t="shared" si="48"/>
        <v>1.1 - SCHOOL CS CORE2022Farmington Jr High</v>
      </c>
      <c r="B3098" s="28" t="s">
        <v>2079</v>
      </c>
      <c r="C3098" s="28" t="s">
        <v>1099</v>
      </c>
      <c r="D3098" s="28" t="s">
        <v>413</v>
      </c>
      <c r="E3098" s="28" t="s">
        <v>1023</v>
      </c>
      <c r="F3098" s="28" t="s">
        <v>414</v>
      </c>
      <c r="G3098" s="28" t="s">
        <v>291</v>
      </c>
      <c r="H3098" s="28" t="s">
        <v>401</v>
      </c>
      <c r="I3098" s="28" t="s">
        <v>290</v>
      </c>
      <c r="J3098" s="28" t="s">
        <v>291</v>
      </c>
      <c r="K3098">
        <v>4900210</v>
      </c>
      <c r="L3098">
        <v>1</v>
      </c>
      <c r="M3098">
        <v>137</v>
      </c>
      <c r="N3098">
        <v>57</v>
      </c>
      <c r="O3098">
        <v>80</v>
      </c>
      <c r="P3098">
        <v>-99</v>
      </c>
      <c r="Q3098">
        <v>-99</v>
      </c>
      <c r="R3098">
        <v>-99</v>
      </c>
      <c r="S3098">
        <v>-99</v>
      </c>
      <c r="T3098">
        <v>-99</v>
      </c>
      <c r="U3098">
        <v>-99</v>
      </c>
      <c r="V3098">
        <v>125</v>
      </c>
      <c r="W3098">
        <v>-99</v>
      </c>
      <c r="X3098">
        <v>0</v>
      </c>
      <c r="Y3098">
        <v>-99</v>
      </c>
      <c r="Z3098">
        <v>-99</v>
      </c>
    </row>
    <row r="3099" spans="1:26" x14ac:dyDescent="0.35">
      <c r="A3099" s="28" t="str">
        <f t="shared" si="48"/>
        <v>1.1 - SCHOOL CS CORE2022Kaysville Jr High</v>
      </c>
      <c r="B3099" s="28" t="s">
        <v>2079</v>
      </c>
      <c r="C3099" s="28" t="s">
        <v>1099</v>
      </c>
      <c r="D3099" s="28" t="s">
        <v>515</v>
      </c>
      <c r="E3099" s="28" t="s">
        <v>1037</v>
      </c>
      <c r="F3099" s="28" t="s">
        <v>516</v>
      </c>
      <c r="G3099" s="28" t="s">
        <v>291</v>
      </c>
      <c r="H3099" s="28" t="s">
        <v>401</v>
      </c>
      <c r="I3099" s="28" t="s">
        <v>290</v>
      </c>
      <c r="J3099" s="28" t="s">
        <v>291</v>
      </c>
      <c r="K3099">
        <v>4900210</v>
      </c>
      <c r="L3099">
        <v>1</v>
      </c>
      <c r="M3099">
        <v>160</v>
      </c>
      <c r="N3099">
        <v>79</v>
      </c>
      <c r="O3099">
        <v>81</v>
      </c>
      <c r="P3099">
        <v>-99</v>
      </c>
      <c r="Q3099">
        <v>-99</v>
      </c>
      <c r="R3099">
        <v>-99</v>
      </c>
      <c r="S3099">
        <v>-99</v>
      </c>
      <c r="T3099">
        <v>-99</v>
      </c>
      <c r="U3099">
        <v>-99</v>
      </c>
      <c r="V3099">
        <v>148</v>
      </c>
      <c r="W3099">
        <v>-99</v>
      </c>
      <c r="X3099">
        <v>0</v>
      </c>
      <c r="Y3099">
        <v>17</v>
      </c>
      <c r="Z3099">
        <v>-99</v>
      </c>
    </row>
    <row r="3100" spans="1:26" x14ac:dyDescent="0.35">
      <c r="A3100" s="28" t="str">
        <f t="shared" si="48"/>
        <v>1.1 - SCHOOL CS CORE2022Layton High</v>
      </c>
      <c r="B3100" s="28" t="s">
        <v>2079</v>
      </c>
      <c r="C3100" s="28" t="s">
        <v>1099</v>
      </c>
      <c r="D3100" s="28" t="s">
        <v>525</v>
      </c>
      <c r="E3100" s="28" t="s">
        <v>1003</v>
      </c>
      <c r="F3100" s="28" t="s">
        <v>526</v>
      </c>
      <c r="G3100" s="28" t="s">
        <v>304</v>
      </c>
      <c r="H3100" s="28" t="s">
        <v>271</v>
      </c>
      <c r="I3100" s="28" t="s">
        <v>290</v>
      </c>
      <c r="J3100" s="28" t="s">
        <v>291</v>
      </c>
      <c r="K3100">
        <v>4900210</v>
      </c>
      <c r="L3100">
        <v>5</v>
      </c>
      <c r="M3100">
        <v>246</v>
      </c>
      <c r="N3100">
        <v>87</v>
      </c>
      <c r="O3100">
        <v>159</v>
      </c>
      <c r="P3100">
        <v>-99</v>
      </c>
      <c r="Q3100">
        <v>-99</v>
      </c>
      <c r="R3100">
        <v>-99</v>
      </c>
      <c r="S3100">
        <v>34</v>
      </c>
      <c r="T3100">
        <v>-99</v>
      </c>
      <c r="U3100">
        <v>-99</v>
      </c>
      <c r="V3100">
        <v>201</v>
      </c>
      <c r="W3100">
        <v>16</v>
      </c>
      <c r="X3100">
        <v>0</v>
      </c>
      <c r="Y3100">
        <v>47</v>
      </c>
      <c r="Z3100">
        <v>-99</v>
      </c>
    </row>
    <row r="3101" spans="1:26" x14ac:dyDescent="0.35">
      <c r="A3101" s="28" t="str">
        <f t="shared" si="48"/>
        <v>1.1 - SCHOOL CS CORE2022Mountain High</v>
      </c>
      <c r="B3101" s="28" t="s">
        <v>2079</v>
      </c>
      <c r="C3101" s="28" t="s">
        <v>1099</v>
      </c>
      <c r="D3101" s="28" t="s">
        <v>585</v>
      </c>
      <c r="E3101" s="28" t="s">
        <v>1031</v>
      </c>
      <c r="F3101" s="28" t="s">
        <v>586</v>
      </c>
      <c r="G3101" s="28" t="s">
        <v>304</v>
      </c>
      <c r="H3101" s="28" t="s">
        <v>271</v>
      </c>
      <c r="I3101" s="28" t="s">
        <v>290</v>
      </c>
      <c r="J3101" s="28" t="s">
        <v>291</v>
      </c>
      <c r="K3101">
        <v>4900210</v>
      </c>
      <c r="L3101">
        <v>1</v>
      </c>
      <c r="M3101">
        <v>47</v>
      </c>
      <c r="N3101">
        <v>17</v>
      </c>
      <c r="O3101">
        <v>30</v>
      </c>
      <c r="P3101">
        <v>-99</v>
      </c>
      <c r="Q3101">
        <v>-99</v>
      </c>
      <c r="R3101">
        <v>-99</v>
      </c>
      <c r="S3101">
        <v>-99</v>
      </c>
      <c r="T3101">
        <v>-99</v>
      </c>
      <c r="U3101">
        <v>-99</v>
      </c>
      <c r="V3101">
        <v>34</v>
      </c>
      <c r="W3101">
        <v>-99</v>
      </c>
      <c r="X3101">
        <v>0</v>
      </c>
      <c r="Y3101">
        <v>19</v>
      </c>
      <c r="Z3101">
        <v>-99</v>
      </c>
    </row>
    <row r="3102" spans="1:26" x14ac:dyDescent="0.35">
      <c r="A3102" s="28" t="str">
        <f t="shared" si="48"/>
        <v>1.1 - SCHOOL CS CORE2022Mueller Park Jr High</v>
      </c>
      <c r="B3102" s="28" t="s">
        <v>2079</v>
      </c>
      <c r="C3102" s="28" t="s">
        <v>1099</v>
      </c>
      <c r="D3102" s="28" t="s">
        <v>599</v>
      </c>
      <c r="E3102" s="28" t="s">
        <v>1019</v>
      </c>
      <c r="F3102" s="28" t="s">
        <v>600</v>
      </c>
      <c r="G3102" s="28" t="s">
        <v>291</v>
      </c>
      <c r="H3102" s="28" t="s">
        <v>401</v>
      </c>
      <c r="I3102" s="28" t="s">
        <v>290</v>
      </c>
      <c r="J3102" s="28" t="s">
        <v>291</v>
      </c>
      <c r="K3102">
        <v>4900210</v>
      </c>
      <c r="L3102">
        <v>1</v>
      </c>
      <c r="M3102">
        <v>91</v>
      </c>
      <c r="N3102">
        <v>31</v>
      </c>
      <c r="O3102">
        <v>60</v>
      </c>
      <c r="P3102">
        <v>-99</v>
      </c>
      <c r="Q3102">
        <v>-99</v>
      </c>
      <c r="R3102">
        <v>-99</v>
      </c>
      <c r="S3102">
        <v>16</v>
      </c>
      <c r="T3102">
        <v>-99</v>
      </c>
      <c r="U3102">
        <v>-99</v>
      </c>
      <c r="V3102">
        <v>67</v>
      </c>
      <c r="W3102">
        <v>13</v>
      </c>
      <c r="X3102">
        <v>0</v>
      </c>
      <c r="Y3102">
        <v>13</v>
      </c>
      <c r="Z3102">
        <v>-99</v>
      </c>
    </row>
    <row r="3103" spans="1:26" x14ac:dyDescent="0.35">
      <c r="A3103" s="28" t="str">
        <f t="shared" si="48"/>
        <v>1.1 - SCHOOL CS CORE2022North Davis Jr High</v>
      </c>
      <c r="B3103" s="28" t="s">
        <v>2079</v>
      </c>
      <c r="C3103" s="28" t="s">
        <v>1099</v>
      </c>
      <c r="D3103" s="28" t="s">
        <v>615</v>
      </c>
      <c r="E3103" s="28" t="s">
        <v>1021</v>
      </c>
      <c r="F3103" s="28" t="s">
        <v>616</v>
      </c>
      <c r="G3103" s="28" t="s">
        <v>291</v>
      </c>
      <c r="H3103" s="28" t="s">
        <v>401</v>
      </c>
      <c r="I3103" s="28" t="s">
        <v>290</v>
      </c>
      <c r="J3103" s="28" t="s">
        <v>291</v>
      </c>
      <c r="K3103">
        <v>4900210</v>
      </c>
      <c r="L3103">
        <v>2</v>
      </c>
      <c r="M3103">
        <v>313</v>
      </c>
      <c r="N3103">
        <v>148</v>
      </c>
      <c r="O3103">
        <v>165</v>
      </c>
      <c r="P3103">
        <v>-99</v>
      </c>
      <c r="Q3103">
        <v>-99</v>
      </c>
      <c r="R3103">
        <v>-99</v>
      </c>
      <c r="S3103">
        <v>87</v>
      </c>
      <c r="T3103">
        <v>-99</v>
      </c>
      <c r="U3103">
        <v>10</v>
      </c>
      <c r="V3103">
        <v>195</v>
      </c>
      <c r="W3103">
        <v>44</v>
      </c>
      <c r="X3103">
        <v>0</v>
      </c>
      <c r="Y3103">
        <v>160</v>
      </c>
      <c r="Z3103">
        <v>32</v>
      </c>
    </row>
    <row r="3104" spans="1:26" x14ac:dyDescent="0.35">
      <c r="A3104" s="28" t="str">
        <f t="shared" si="48"/>
        <v>1.1 - SCHOOL CS CORE2022North Layton Jr High</v>
      </c>
      <c r="B3104" s="28" t="s">
        <v>2079</v>
      </c>
      <c r="C3104" s="28" t="s">
        <v>1099</v>
      </c>
      <c r="D3104" s="28" t="s">
        <v>617</v>
      </c>
      <c r="E3104" s="28" t="s">
        <v>1047</v>
      </c>
      <c r="F3104" s="28" t="s">
        <v>618</v>
      </c>
      <c r="G3104" s="28" t="s">
        <v>291</v>
      </c>
      <c r="H3104" s="28" t="s">
        <v>401</v>
      </c>
      <c r="I3104" s="28" t="s">
        <v>290</v>
      </c>
      <c r="J3104" s="28" t="s">
        <v>291</v>
      </c>
      <c r="K3104">
        <v>4900210</v>
      </c>
      <c r="L3104">
        <v>2</v>
      </c>
      <c r="M3104">
        <v>184</v>
      </c>
      <c r="N3104">
        <v>82</v>
      </c>
      <c r="O3104">
        <v>102</v>
      </c>
      <c r="P3104">
        <v>-99</v>
      </c>
      <c r="Q3104">
        <v>-99</v>
      </c>
      <c r="R3104">
        <v>-99</v>
      </c>
      <c r="S3104">
        <v>44</v>
      </c>
      <c r="T3104">
        <v>-99</v>
      </c>
      <c r="U3104">
        <v>-99</v>
      </c>
      <c r="V3104">
        <v>121</v>
      </c>
      <c r="W3104">
        <v>16</v>
      </c>
      <c r="X3104">
        <v>0</v>
      </c>
      <c r="Y3104">
        <v>61</v>
      </c>
      <c r="Z3104">
        <v>13</v>
      </c>
    </row>
    <row r="3105" spans="1:26" x14ac:dyDescent="0.35">
      <c r="A3105" s="28" t="str">
        <f t="shared" si="48"/>
        <v>1.1 - SCHOOL CS CORE2022Northridge High</v>
      </c>
      <c r="B3105" s="28" t="s">
        <v>2079</v>
      </c>
      <c r="C3105" s="28" t="s">
        <v>1099</v>
      </c>
      <c r="D3105" s="28" t="s">
        <v>637</v>
      </c>
      <c r="E3105" s="28" t="s">
        <v>1014</v>
      </c>
      <c r="F3105" s="28" t="s">
        <v>638</v>
      </c>
      <c r="G3105" s="28" t="s">
        <v>304</v>
      </c>
      <c r="H3105" s="28" t="s">
        <v>271</v>
      </c>
      <c r="I3105" s="28" t="s">
        <v>290</v>
      </c>
      <c r="J3105" s="28" t="s">
        <v>291</v>
      </c>
      <c r="K3105">
        <v>4900210</v>
      </c>
      <c r="L3105">
        <v>3</v>
      </c>
      <c r="M3105">
        <v>168</v>
      </c>
      <c r="N3105">
        <v>34</v>
      </c>
      <c r="O3105">
        <v>134</v>
      </c>
      <c r="P3105">
        <v>-99</v>
      </c>
      <c r="Q3105">
        <v>-99</v>
      </c>
      <c r="R3105">
        <v>-99</v>
      </c>
      <c r="S3105">
        <v>19</v>
      </c>
      <c r="T3105">
        <v>-99</v>
      </c>
      <c r="U3105">
        <v>-99</v>
      </c>
      <c r="V3105">
        <v>134</v>
      </c>
      <c r="W3105">
        <v>-99</v>
      </c>
      <c r="X3105">
        <v>0</v>
      </c>
      <c r="Y3105">
        <v>32</v>
      </c>
      <c r="Z3105">
        <v>-99</v>
      </c>
    </row>
    <row r="3106" spans="1:26" x14ac:dyDescent="0.35">
      <c r="A3106" s="28" t="str">
        <f t="shared" si="48"/>
        <v>1.1 - SCHOOL CS CORE2022Shoreline Junior High</v>
      </c>
      <c r="B3106" s="28" t="s">
        <v>2079</v>
      </c>
      <c r="C3106" s="28" t="s">
        <v>1099</v>
      </c>
      <c r="D3106" s="28" t="s">
        <v>744</v>
      </c>
      <c r="E3106" s="28" t="s">
        <v>1052</v>
      </c>
      <c r="F3106" s="28" t="s">
        <v>745</v>
      </c>
      <c r="G3106" s="28" t="s">
        <v>291</v>
      </c>
      <c r="H3106" s="28" t="s">
        <v>401</v>
      </c>
      <c r="I3106" s="28" t="s">
        <v>290</v>
      </c>
      <c r="J3106" s="28" t="s">
        <v>291</v>
      </c>
      <c r="K3106">
        <v>4900210</v>
      </c>
      <c r="L3106">
        <v>1</v>
      </c>
      <c r="M3106">
        <v>68</v>
      </c>
      <c r="N3106">
        <v>19</v>
      </c>
      <c r="O3106">
        <v>49</v>
      </c>
      <c r="P3106">
        <v>-99</v>
      </c>
      <c r="Q3106">
        <v>-99</v>
      </c>
      <c r="R3106">
        <v>-99</v>
      </c>
      <c r="S3106">
        <v>-99</v>
      </c>
      <c r="T3106">
        <v>-99</v>
      </c>
      <c r="U3106">
        <v>-99</v>
      </c>
      <c r="V3106">
        <v>58</v>
      </c>
      <c r="W3106">
        <v>-99</v>
      </c>
      <c r="X3106">
        <v>0</v>
      </c>
      <c r="Y3106">
        <v>-99</v>
      </c>
      <c r="Z3106">
        <v>-99</v>
      </c>
    </row>
    <row r="3107" spans="1:26" x14ac:dyDescent="0.35">
      <c r="A3107" s="28" t="str">
        <f t="shared" si="48"/>
        <v>1.1 - SCHOOL CS CORE2022South Davis Jr High</v>
      </c>
      <c r="B3107" s="28" t="s">
        <v>2079</v>
      </c>
      <c r="C3107" s="28" t="s">
        <v>1099</v>
      </c>
      <c r="D3107" s="28" t="s">
        <v>763</v>
      </c>
      <c r="E3107" s="28" t="s">
        <v>1048</v>
      </c>
      <c r="F3107" s="28" t="s">
        <v>764</v>
      </c>
      <c r="G3107" s="28" t="s">
        <v>291</v>
      </c>
      <c r="H3107" s="28" t="s">
        <v>401</v>
      </c>
      <c r="I3107" s="28" t="s">
        <v>290</v>
      </c>
      <c r="J3107" s="28" t="s">
        <v>291</v>
      </c>
      <c r="K3107">
        <v>4900210</v>
      </c>
      <c r="L3107">
        <v>1</v>
      </c>
      <c r="M3107">
        <v>195</v>
      </c>
      <c r="N3107">
        <v>71</v>
      </c>
      <c r="O3107">
        <v>124</v>
      </c>
      <c r="P3107">
        <v>-99</v>
      </c>
      <c r="Q3107">
        <v>-99</v>
      </c>
      <c r="R3107">
        <v>-99</v>
      </c>
      <c r="S3107">
        <v>27</v>
      </c>
      <c r="T3107">
        <v>-99</v>
      </c>
      <c r="U3107">
        <v>-99</v>
      </c>
      <c r="V3107">
        <v>155</v>
      </c>
      <c r="W3107">
        <v>20</v>
      </c>
      <c r="X3107">
        <v>0</v>
      </c>
      <c r="Y3107">
        <v>42</v>
      </c>
      <c r="Z3107">
        <v>11</v>
      </c>
    </row>
    <row r="3108" spans="1:26" x14ac:dyDescent="0.35">
      <c r="A3108" s="28" t="str">
        <f t="shared" si="48"/>
        <v>1.1 - SCHOOL CS CORE2022Sunset Jr High</v>
      </c>
      <c r="B3108" s="28" t="s">
        <v>2079</v>
      </c>
      <c r="C3108" s="28" t="s">
        <v>1099</v>
      </c>
      <c r="D3108" s="28" t="s">
        <v>809</v>
      </c>
      <c r="E3108" s="28" t="s">
        <v>1059</v>
      </c>
      <c r="F3108" s="28" t="s">
        <v>810</v>
      </c>
      <c r="G3108" s="28" t="s">
        <v>291</v>
      </c>
      <c r="H3108" s="28" t="s">
        <v>401</v>
      </c>
      <c r="I3108" s="28" t="s">
        <v>290</v>
      </c>
      <c r="J3108" s="28" t="s">
        <v>291</v>
      </c>
      <c r="K3108">
        <v>4900210</v>
      </c>
      <c r="L3108">
        <v>1</v>
      </c>
      <c r="M3108">
        <v>66</v>
      </c>
      <c r="N3108">
        <v>19</v>
      </c>
      <c r="O3108">
        <v>47</v>
      </c>
      <c r="P3108">
        <v>-99</v>
      </c>
      <c r="Q3108">
        <v>-99</v>
      </c>
      <c r="R3108">
        <v>-99</v>
      </c>
      <c r="S3108">
        <v>-99</v>
      </c>
      <c r="T3108">
        <v>-99</v>
      </c>
      <c r="U3108">
        <v>-99</v>
      </c>
      <c r="V3108">
        <v>54</v>
      </c>
      <c r="W3108">
        <v>-99</v>
      </c>
      <c r="X3108">
        <v>0</v>
      </c>
      <c r="Y3108">
        <v>18</v>
      </c>
      <c r="Z3108">
        <v>-99</v>
      </c>
    </row>
    <row r="3109" spans="1:26" x14ac:dyDescent="0.35">
      <c r="A3109" s="28" t="str">
        <f t="shared" si="48"/>
        <v>1.1 - SCHOOL CS CORE2022Syracuse High</v>
      </c>
      <c r="B3109" s="28" t="s">
        <v>2079</v>
      </c>
      <c r="C3109" s="28" t="s">
        <v>1099</v>
      </c>
      <c r="D3109" s="28" t="s">
        <v>818</v>
      </c>
      <c r="E3109" s="28" t="s">
        <v>1007</v>
      </c>
      <c r="F3109" s="28" t="s">
        <v>819</v>
      </c>
      <c r="G3109" s="28" t="s">
        <v>304</v>
      </c>
      <c r="H3109" s="28" t="s">
        <v>271</v>
      </c>
      <c r="I3109" s="28" t="s">
        <v>290</v>
      </c>
      <c r="J3109" s="28" t="s">
        <v>291</v>
      </c>
      <c r="K3109">
        <v>4900210</v>
      </c>
      <c r="L3109">
        <v>5</v>
      </c>
      <c r="M3109">
        <v>247</v>
      </c>
      <c r="N3109">
        <v>79</v>
      </c>
      <c r="O3109">
        <v>168</v>
      </c>
      <c r="P3109">
        <v>-99</v>
      </c>
      <c r="Q3109">
        <v>13</v>
      </c>
      <c r="R3109">
        <v>-99</v>
      </c>
      <c r="S3109">
        <v>35</v>
      </c>
      <c r="T3109">
        <v>-99</v>
      </c>
      <c r="U3109">
        <v>-99</v>
      </c>
      <c r="V3109">
        <v>193</v>
      </c>
      <c r="W3109">
        <v>22</v>
      </c>
      <c r="X3109">
        <v>0</v>
      </c>
      <c r="Y3109">
        <v>30</v>
      </c>
      <c r="Z3109">
        <v>-99</v>
      </c>
    </row>
    <row r="3110" spans="1:26" x14ac:dyDescent="0.35">
      <c r="A3110" s="28" t="str">
        <f t="shared" si="48"/>
        <v>1.1 - SCHOOL CS CORE2022Syracuse Jr High</v>
      </c>
      <c r="B3110" s="28" t="s">
        <v>2079</v>
      </c>
      <c r="C3110" s="28" t="s">
        <v>1099</v>
      </c>
      <c r="D3110" s="28" t="s">
        <v>820</v>
      </c>
      <c r="E3110" s="28" t="s">
        <v>1058</v>
      </c>
      <c r="F3110" s="28" t="s">
        <v>821</v>
      </c>
      <c r="G3110" s="28" t="s">
        <v>291</v>
      </c>
      <c r="H3110" s="28" t="s">
        <v>401</v>
      </c>
      <c r="I3110" s="28" t="s">
        <v>290</v>
      </c>
      <c r="J3110" s="28" t="s">
        <v>291</v>
      </c>
      <c r="K3110">
        <v>4900210</v>
      </c>
      <c r="L3110">
        <v>1</v>
      </c>
      <c r="M3110">
        <v>142</v>
      </c>
      <c r="N3110">
        <v>42</v>
      </c>
      <c r="O3110">
        <v>100</v>
      </c>
      <c r="P3110">
        <v>-99</v>
      </c>
      <c r="Q3110">
        <v>-99</v>
      </c>
      <c r="R3110">
        <v>-99</v>
      </c>
      <c r="S3110">
        <v>-99</v>
      </c>
      <c r="T3110">
        <v>-99</v>
      </c>
      <c r="U3110">
        <v>11</v>
      </c>
      <c r="V3110">
        <v>116</v>
      </c>
      <c r="W3110">
        <v>10</v>
      </c>
      <c r="X3110">
        <v>0</v>
      </c>
      <c r="Y3110">
        <v>25</v>
      </c>
      <c r="Z3110">
        <v>-99</v>
      </c>
    </row>
    <row r="3111" spans="1:26" x14ac:dyDescent="0.35">
      <c r="A3111" s="28" t="str">
        <f t="shared" si="48"/>
        <v>1.1 - SCHOOL CS CORE2022Viewmont High</v>
      </c>
      <c r="B3111" s="28" t="s">
        <v>2079</v>
      </c>
      <c r="C3111" s="28" t="s">
        <v>1099</v>
      </c>
      <c r="D3111" s="28" t="s">
        <v>890</v>
      </c>
      <c r="E3111" s="28" t="s">
        <v>1004</v>
      </c>
      <c r="F3111" s="28" t="s">
        <v>891</v>
      </c>
      <c r="G3111" s="28" t="s">
        <v>304</v>
      </c>
      <c r="H3111" s="28" t="s">
        <v>271</v>
      </c>
      <c r="I3111" s="28" t="s">
        <v>290</v>
      </c>
      <c r="J3111" s="28" t="s">
        <v>291</v>
      </c>
      <c r="K3111">
        <v>4900210</v>
      </c>
      <c r="L3111">
        <v>3</v>
      </c>
      <c r="M3111">
        <v>253</v>
      </c>
      <c r="N3111">
        <v>46</v>
      </c>
      <c r="O3111">
        <v>207</v>
      </c>
      <c r="P3111">
        <v>-99</v>
      </c>
      <c r="Q3111">
        <v>-99</v>
      </c>
      <c r="R3111">
        <v>-99</v>
      </c>
      <c r="S3111">
        <v>32</v>
      </c>
      <c r="T3111">
        <v>-99</v>
      </c>
      <c r="U3111">
        <v>14</v>
      </c>
      <c r="V3111">
        <v>203</v>
      </c>
      <c r="W3111">
        <v>16</v>
      </c>
      <c r="X3111">
        <v>0</v>
      </c>
      <c r="Y3111">
        <v>44</v>
      </c>
      <c r="Z3111">
        <v>-99</v>
      </c>
    </row>
    <row r="3112" spans="1:26" x14ac:dyDescent="0.35">
      <c r="A3112" s="28" t="str">
        <f t="shared" si="48"/>
        <v>1.1 - SCHOOL CS CORE2022West Point Jr High</v>
      </c>
      <c r="B3112" s="28" t="s">
        <v>2079</v>
      </c>
      <c r="C3112" s="28" t="s">
        <v>1099</v>
      </c>
      <c r="D3112" s="28" t="s">
        <v>922</v>
      </c>
      <c r="E3112" s="28" t="s">
        <v>1043</v>
      </c>
      <c r="F3112" s="28" t="s">
        <v>923</v>
      </c>
      <c r="G3112" s="28" t="s">
        <v>291</v>
      </c>
      <c r="H3112" s="28" t="s">
        <v>401</v>
      </c>
      <c r="I3112" s="28" t="s">
        <v>290</v>
      </c>
      <c r="J3112" s="28" t="s">
        <v>291</v>
      </c>
      <c r="K3112">
        <v>4900210</v>
      </c>
      <c r="L3112">
        <v>1</v>
      </c>
      <c r="M3112">
        <v>134</v>
      </c>
      <c r="N3112">
        <v>55</v>
      </c>
      <c r="O3112">
        <v>79</v>
      </c>
      <c r="P3112">
        <v>-99</v>
      </c>
      <c r="Q3112">
        <v>-99</v>
      </c>
      <c r="R3112">
        <v>-99</v>
      </c>
      <c r="S3112">
        <v>15</v>
      </c>
      <c r="T3112">
        <v>-99</v>
      </c>
      <c r="U3112">
        <v>-99</v>
      </c>
      <c r="V3112">
        <v>106</v>
      </c>
      <c r="W3112">
        <v>10</v>
      </c>
      <c r="X3112">
        <v>0</v>
      </c>
      <c r="Y3112">
        <v>22</v>
      </c>
      <c r="Z3112">
        <v>-99</v>
      </c>
    </row>
    <row r="3113" spans="1:26" x14ac:dyDescent="0.35">
      <c r="A3113" s="28" t="str">
        <f t="shared" si="48"/>
        <v>1.1 - SCHOOL CS CORE2022Woods Cross High</v>
      </c>
      <c r="B3113" s="28" t="s">
        <v>2079</v>
      </c>
      <c r="C3113" s="28" t="s">
        <v>1099</v>
      </c>
      <c r="D3113" s="28" t="s">
        <v>930</v>
      </c>
      <c r="E3113" s="28" t="s">
        <v>1038</v>
      </c>
      <c r="F3113" s="28" t="s">
        <v>931</v>
      </c>
      <c r="G3113" s="28" t="s">
        <v>304</v>
      </c>
      <c r="H3113" s="28" t="s">
        <v>271</v>
      </c>
      <c r="I3113" s="28" t="s">
        <v>290</v>
      </c>
      <c r="J3113" s="28" t="s">
        <v>291</v>
      </c>
      <c r="K3113">
        <v>4900210</v>
      </c>
      <c r="L3113">
        <v>3</v>
      </c>
      <c r="M3113">
        <v>267</v>
      </c>
      <c r="N3113">
        <v>71</v>
      </c>
      <c r="O3113">
        <v>196</v>
      </c>
      <c r="P3113">
        <v>-99</v>
      </c>
      <c r="Q3113">
        <v>-99</v>
      </c>
      <c r="R3113">
        <v>-99</v>
      </c>
      <c r="S3113">
        <v>33</v>
      </c>
      <c r="T3113">
        <v>-99</v>
      </c>
      <c r="U3113">
        <v>-99</v>
      </c>
      <c r="V3113">
        <v>211</v>
      </c>
      <c r="W3113">
        <v>19</v>
      </c>
      <c r="X3113">
        <v>0</v>
      </c>
      <c r="Y3113">
        <v>42</v>
      </c>
      <c r="Z3113">
        <v>11</v>
      </c>
    </row>
    <row r="3114" spans="1:26" x14ac:dyDescent="0.35">
      <c r="A3114" s="28" t="str">
        <f t="shared" si="48"/>
        <v>1.1 - SCHOOL CS CORE2022Duchesne High</v>
      </c>
      <c r="B3114" s="28" t="s">
        <v>2079</v>
      </c>
      <c r="C3114" s="28" t="s">
        <v>1099</v>
      </c>
      <c r="D3114" s="28" t="s">
        <v>1109</v>
      </c>
      <c r="E3114" s="28" t="s">
        <v>1000</v>
      </c>
      <c r="F3114" s="28" t="s">
        <v>1110</v>
      </c>
      <c r="G3114" s="28" t="s">
        <v>291</v>
      </c>
      <c r="H3114" s="28" t="s">
        <v>271</v>
      </c>
      <c r="I3114" s="28" t="s">
        <v>221</v>
      </c>
      <c r="J3114" s="28" t="s">
        <v>222</v>
      </c>
      <c r="K3114">
        <v>4900240</v>
      </c>
      <c r="L3114">
        <v>2</v>
      </c>
      <c r="M3114">
        <v>18</v>
      </c>
      <c r="N3114">
        <v>-99</v>
      </c>
      <c r="O3114">
        <v>-99</v>
      </c>
      <c r="P3114">
        <v>-99</v>
      </c>
      <c r="Q3114">
        <v>-99</v>
      </c>
      <c r="R3114">
        <v>-99</v>
      </c>
      <c r="S3114">
        <v>-99</v>
      </c>
      <c r="T3114">
        <v>-99</v>
      </c>
      <c r="U3114">
        <v>-99</v>
      </c>
      <c r="V3114">
        <v>14</v>
      </c>
      <c r="W3114">
        <v>-99</v>
      </c>
      <c r="X3114">
        <v>0</v>
      </c>
      <c r="Y3114">
        <v>10</v>
      </c>
      <c r="Z3114">
        <v>-99</v>
      </c>
    </row>
    <row r="3115" spans="1:26" x14ac:dyDescent="0.35">
      <c r="A3115" s="28" t="str">
        <f t="shared" si="48"/>
        <v>1.1 - SCHOOL CS CORE2022Union High</v>
      </c>
      <c r="B3115" s="28" t="s">
        <v>2079</v>
      </c>
      <c r="C3115" s="28" t="s">
        <v>1099</v>
      </c>
      <c r="D3115" s="28" t="s">
        <v>856</v>
      </c>
      <c r="E3115" s="28" t="s">
        <v>1038</v>
      </c>
      <c r="F3115" s="28" t="s">
        <v>857</v>
      </c>
      <c r="G3115" s="28" t="s">
        <v>401</v>
      </c>
      <c r="H3115" s="28" t="s">
        <v>271</v>
      </c>
      <c r="I3115" s="28" t="s">
        <v>221</v>
      </c>
      <c r="J3115" s="28" t="s">
        <v>222</v>
      </c>
      <c r="K3115">
        <v>4900240</v>
      </c>
      <c r="L3115">
        <v>2</v>
      </c>
      <c r="M3115">
        <v>73</v>
      </c>
      <c r="N3115">
        <v>16</v>
      </c>
      <c r="O3115">
        <v>57</v>
      </c>
      <c r="P3115">
        <v>-99</v>
      </c>
      <c r="Q3115">
        <v>-99</v>
      </c>
      <c r="R3115">
        <v>-99</v>
      </c>
      <c r="S3115">
        <v>12</v>
      </c>
      <c r="T3115">
        <v>-99</v>
      </c>
      <c r="U3115">
        <v>-99</v>
      </c>
      <c r="V3115">
        <v>54</v>
      </c>
      <c r="W3115">
        <v>-99</v>
      </c>
      <c r="X3115">
        <v>0</v>
      </c>
      <c r="Y3115">
        <v>22</v>
      </c>
      <c r="Z3115">
        <v>-99</v>
      </c>
    </row>
    <row r="3116" spans="1:26" x14ac:dyDescent="0.35">
      <c r="A3116" s="28" t="str">
        <f t="shared" si="48"/>
        <v>1.1 - SCHOOL CS CORE2022Early Light Academy at Daybreak</v>
      </c>
      <c r="B3116" s="28" t="s">
        <v>2079</v>
      </c>
      <c r="C3116" s="28" t="s">
        <v>1099</v>
      </c>
      <c r="D3116" s="28" t="s">
        <v>385</v>
      </c>
      <c r="E3116" s="28" t="s">
        <v>992</v>
      </c>
      <c r="F3116" s="28" t="s">
        <v>386</v>
      </c>
      <c r="G3116" s="28" t="s">
        <v>1956</v>
      </c>
      <c r="H3116" s="28" t="s">
        <v>401</v>
      </c>
      <c r="I3116" s="28" t="s">
        <v>385</v>
      </c>
      <c r="J3116" s="28" t="s">
        <v>387</v>
      </c>
      <c r="K3116">
        <v>4900140</v>
      </c>
      <c r="L3116">
        <v>1</v>
      </c>
      <c r="M3116">
        <v>-99</v>
      </c>
      <c r="N3116">
        <v>-99</v>
      </c>
      <c r="O3116">
        <v>-99</v>
      </c>
      <c r="P3116">
        <v>-99</v>
      </c>
      <c r="Q3116">
        <v>-99</v>
      </c>
      <c r="R3116">
        <v>-99</v>
      </c>
      <c r="S3116">
        <v>-99</v>
      </c>
      <c r="T3116">
        <v>-99</v>
      </c>
      <c r="U3116">
        <v>-99</v>
      </c>
      <c r="V3116">
        <v>-99</v>
      </c>
      <c r="W3116">
        <v>-99</v>
      </c>
      <c r="X3116">
        <v>0</v>
      </c>
      <c r="Y3116">
        <v>-99</v>
      </c>
      <c r="Z3116">
        <v>-99</v>
      </c>
    </row>
    <row r="3117" spans="1:26" x14ac:dyDescent="0.35">
      <c r="A3117" s="28" t="str">
        <f t="shared" si="48"/>
        <v>1.1 - SCHOOL CS CORE2022Emery High</v>
      </c>
      <c r="B3117" s="28" t="s">
        <v>2079</v>
      </c>
      <c r="C3117" s="28" t="s">
        <v>1099</v>
      </c>
      <c r="D3117" s="28" t="s">
        <v>398</v>
      </c>
      <c r="E3117" s="28" t="s">
        <v>1012</v>
      </c>
      <c r="F3117" s="28" t="s">
        <v>399</v>
      </c>
      <c r="G3117" s="28" t="s">
        <v>401</v>
      </c>
      <c r="H3117" s="28" t="s">
        <v>271</v>
      </c>
      <c r="I3117" s="28" t="s">
        <v>400</v>
      </c>
      <c r="J3117" s="28" t="s">
        <v>401</v>
      </c>
      <c r="K3117">
        <v>4900270</v>
      </c>
      <c r="L3117">
        <v>3</v>
      </c>
      <c r="M3117">
        <v>48</v>
      </c>
      <c r="N3117">
        <v>18</v>
      </c>
      <c r="O3117">
        <v>30</v>
      </c>
      <c r="P3117">
        <v>-99</v>
      </c>
      <c r="Q3117">
        <v>-99</v>
      </c>
      <c r="R3117">
        <v>-99</v>
      </c>
      <c r="S3117">
        <v>-99</v>
      </c>
      <c r="T3117">
        <v>-99</v>
      </c>
      <c r="U3117">
        <v>-99</v>
      </c>
      <c r="V3117">
        <v>43</v>
      </c>
      <c r="W3117">
        <v>-99</v>
      </c>
      <c r="X3117">
        <v>0</v>
      </c>
      <c r="Y3117">
        <v>26</v>
      </c>
      <c r="Z3117">
        <v>-99</v>
      </c>
    </row>
    <row r="3118" spans="1:26" x14ac:dyDescent="0.35">
      <c r="A3118" s="28" t="str">
        <f t="shared" si="48"/>
        <v>1.1 - SCHOOL CS CORE2022Green River High</v>
      </c>
      <c r="B3118" s="28" t="s">
        <v>2079</v>
      </c>
      <c r="C3118" s="28" t="s">
        <v>1099</v>
      </c>
      <c r="D3118" s="28" t="s">
        <v>440</v>
      </c>
      <c r="E3118" s="28" t="s">
        <v>988</v>
      </c>
      <c r="F3118" s="28" t="s">
        <v>441</v>
      </c>
      <c r="G3118" s="28" t="s">
        <v>291</v>
      </c>
      <c r="H3118" s="28" t="s">
        <v>271</v>
      </c>
      <c r="I3118" s="28" t="s">
        <v>400</v>
      </c>
      <c r="J3118" s="28" t="s">
        <v>401</v>
      </c>
      <c r="K3118">
        <v>4900270</v>
      </c>
      <c r="L3118">
        <v>1</v>
      </c>
      <c r="M3118">
        <v>16</v>
      </c>
      <c r="N3118">
        <v>-99</v>
      </c>
      <c r="O3118">
        <v>-99</v>
      </c>
      <c r="P3118">
        <v>-99</v>
      </c>
      <c r="Q3118">
        <v>-99</v>
      </c>
      <c r="R3118">
        <v>-99</v>
      </c>
      <c r="S3118">
        <v>10</v>
      </c>
      <c r="T3118">
        <v>-99</v>
      </c>
      <c r="U3118">
        <v>-99</v>
      </c>
      <c r="V3118">
        <v>-99</v>
      </c>
      <c r="W3118">
        <v>-99</v>
      </c>
      <c r="X3118">
        <v>0</v>
      </c>
      <c r="Y3118">
        <v>12</v>
      </c>
      <c r="Z3118">
        <v>-99</v>
      </c>
    </row>
    <row r="3119" spans="1:26" x14ac:dyDescent="0.35">
      <c r="A3119" s="28" t="str">
        <f t="shared" si="48"/>
        <v>1.1 - SCHOOL CS CORE2022Freedom Preparatory Academy</v>
      </c>
      <c r="B3119" s="28" t="s">
        <v>2079</v>
      </c>
      <c r="C3119" s="28" t="s">
        <v>1099</v>
      </c>
      <c r="D3119" s="28" t="s">
        <v>421</v>
      </c>
      <c r="E3119" s="28" t="s">
        <v>990</v>
      </c>
      <c r="F3119" s="28" t="s">
        <v>422</v>
      </c>
      <c r="G3119" s="28" t="s">
        <v>1957</v>
      </c>
      <c r="H3119" s="28" t="s">
        <v>271</v>
      </c>
      <c r="I3119" s="28" t="s">
        <v>421</v>
      </c>
      <c r="J3119" s="28" t="s">
        <v>423</v>
      </c>
      <c r="K3119">
        <v>4900062</v>
      </c>
      <c r="L3119">
        <v>4</v>
      </c>
      <c r="M3119">
        <v>117</v>
      </c>
      <c r="N3119">
        <v>62</v>
      </c>
      <c r="O3119">
        <v>55</v>
      </c>
      <c r="P3119">
        <v>-99</v>
      </c>
      <c r="Q3119">
        <v>-99</v>
      </c>
      <c r="R3119">
        <v>-99</v>
      </c>
      <c r="S3119">
        <v>53</v>
      </c>
      <c r="T3119">
        <v>-99</v>
      </c>
      <c r="U3119">
        <v>-99</v>
      </c>
      <c r="V3119">
        <v>54</v>
      </c>
      <c r="W3119">
        <v>19</v>
      </c>
      <c r="X3119">
        <v>0</v>
      </c>
      <c r="Y3119">
        <v>45</v>
      </c>
      <c r="Z3119">
        <v>24</v>
      </c>
    </row>
    <row r="3120" spans="1:26" x14ac:dyDescent="0.35">
      <c r="A3120" s="28" t="str">
        <f t="shared" si="48"/>
        <v>1.1 - SCHOOL CS CORE2022Escalante High</v>
      </c>
      <c r="B3120" s="28" t="s">
        <v>2079</v>
      </c>
      <c r="C3120" s="28" t="s">
        <v>1099</v>
      </c>
      <c r="D3120" s="28" t="s">
        <v>1111</v>
      </c>
      <c r="E3120" s="28" t="s">
        <v>1000</v>
      </c>
      <c r="F3120" s="28" t="s">
        <v>1112</v>
      </c>
      <c r="G3120" s="28" t="s">
        <v>291</v>
      </c>
      <c r="H3120" s="28" t="s">
        <v>271</v>
      </c>
      <c r="I3120" s="28" t="s">
        <v>303</v>
      </c>
      <c r="J3120" s="28" t="s">
        <v>304</v>
      </c>
      <c r="K3120">
        <v>4900300</v>
      </c>
      <c r="L3120">
        <v>1</v>
      </c>
      <c r="M3120">
        <v>28</v>
      </c>
      <c r="N3120">
        <v>11</v>
      </c>
      <c r="O3120">
        <v>17</v>
      </c>
      <c r="P3120">
        <v>-99</v>
      </c>
      <c r="Q3120">
        <v>-99</v>
      </c>
      <c r="R3120">
        <v>-99</v>
      </c>
      <c r="S3120">
        <v>-99</v>
      </c>
      <c r="T3120">
        <v>-99</v>
      </c>
      <c r="U3120">
        <v>-99</v>
      </c>
      <c r="V3120">
        <v>28</v>
      </c>
      <c r="W3120">
        <v>-99</v>
      </c>
      <c r="X3120">
        <v>0</v>
      </c>
      <c r="Y3120">
        <v>-99</v>
      </c>
      <c r="Z3120">
        <v>-99</v>
      </c>
    </row>
    <row r="3121" spans="1:26" x14ac:dyDescent="0.35">
      <c r="A3121" s="28" t="str">
        <f t="shared" si="48"/>
        <v>1.1 - SCHOOL CS CORE2022Panguitch High</v>
      </c>
      <c r="B3121" s="28" t="s">
        <v>2079</v>
      </c>
      <c r="C3121" s="28" t="s">
        <v>1099</v>
      </c>
      <c r="D3121" s="28" t="s">
        <v>659</v>
      </c>
      <c r="E3121" s="28" t="s">
        <v>1004</v>
      </c>
      <c r="F3121" s="28" t="s">
        <v>660</v>
      </c>
      <c r="G3121" s="28" t="s">
        <v>401</v>
      </c>
      <c r="H3121" s="28" t="s">
        <v>271</v>
      </c>
      <c r="I3121" s="28" t="s">
        <v>303</v>
      </c>
      <c r="J3121" s="28" t="s">
        <v>304</v>
      </c>
      <c r="K3121">
        <v>4900300</v>
      </c>
      <c r="L3121">
        <v>3</v>
      </c>
      <c r="M3121">
        <v>46</v>
      </c>
      <c r="N3121">
        <v>19</v>
      </c>
      <c r="O3121">
        <v>27</v>
      </c>
      <c r="P3121">
        <v>-99</v>
      </c>
      <c r="Q3121">
        <v>-99</v>
      </c>
      <c r="R3121">
        <v>-99</v>
      </c>
      <c r="S3121">
        <v>-99</v>
      </c>
      <c r="T3121">
        <v>-99</v>
      </c>
      <c r="U3121">
        <v>-99</v>
      </c>
      <c r="V3121">
        <v>40</v>
      </c>
      <c r="W3121">
        <v>-99</v>
      </c>
      <c r="X3121">
        <v>0</v>
      </c>
      <c r="Y3121">
        <v>-99</v>
      </c>
      <c r="Z3121">
        <v>-99</v>
      </c>
    </row>
    <row r="3122" spans="1:26" x14ac:dyDescent="0.35">
      <c r="A3122" s="28" t="str">
        <f t="shared" si="48"/>
        <v>1.1 - SCHOOL CS CORE2022Cottonwood High</v>
      </c>
      <c r="B3122" s="28" t="s">
        <v>2079</v>
      </c>
      <c r="C3122" s="28" t="s">
        <v>1099</v>
      </c>
      <c r="D3122" s="28" t="s">
        <v>350</v>
      </c>
      <c r="E3122" s="28" t="s">
        <v>987</v>
      </c>
      <c r="F3122" s="28" t="s">
        <v>351</v>
      </c>
      <c r="G3122" s="28" t="s">
        <v>401</v>
      </c>
      <c r="H3122" s="28" t="s">
        <v>271</v>
      </c>
      <c r="I3122" s="28" t="s">
        <v>270</v>
      </c>
      <c r="J3122" s="28" t="s">
        <v>271</v>
      </c>
      <c r="K3122">
        <v>4900360</v>
      </c>
      <c r="L3122">
        <v>1</v>
      </c>
      <c r="M3122">
        <v>180</v>
      </c>
      <c r="N3122">
        <v>63</v>
      </c>
      <c r="O3122">
        <v>117</v>
      </c>
      <c r="P3122">
        <v>-99</v>
      </c>
      <c r="Q3122">
        <v>14</v>
      </c>
      <c r="R3122">
        <v>11</v>
      </c>
      <c r="S3122">
        <v>63</v>
      </c>
      <c r="T3122">
        <v>-99</v>
      </c>
      <c r="U3122">
        <v>-99</v>
      </c>
      <c r="V3122">
        <v>85</v>
      </c>
      <c r="W3122">
        <v>26</v>
      </c>
      <c r="X3122">
        <v>0</v>
      </c>
      <c r="Y3122">
        <v>103</v>
      </c>
      <c r="Z3122">
        <v>42</v>
      </c>
    </row>
    <row r="3123" spans="1:26" x14ac:dyDescent="0.35">
      <c r="A3123" s="28" t="str">
        <f t="shared" si="48"/>
        <v>1.1 - SCHOOL CS CORE2022Cyprus High</v>
      </c>
      <c r="B3123" s="28" t="s">
        <v>2079</v>
      </c>
      <c r="C3123" s="28" t="s">
        <v>1099</v>
      </c>
      <c r="D3123" s="28" t="s">
        <v>359</v>
      </c>
      <c r="E3123" s="28" t="s">
        <v>988</v>
      </c>
      <c r="F3123" s="28" t="s">
        <v>360</v>
      </c>
      <c r="G3123" s="28" t="s">
        <v>401</v>
      </c>
      <c r="H3123" s="28" t="s">
        <v>271</v>
      </c>
      <c r="I3123" s="28" t="s">
        <v>270</v>
      </c>
      <c r="J3123" s="28" t="s">
        <v>271</v>
      </c>
      <c r="K3123">
        <v>4900360</v>
      </c>
      <c r="L3123">
        <v>2</v>
      </c>
      <c r="M3123">
        <v>505</v>
      </c>
      <c r="N3123">
        <v>241</v>
      </c>
      <c r="O3123">
        <v>264</v>
      </c>
      <c r="P3123">
        <v>-99</v>
      </c>
      <c r="Q3123">
        <v>10</v>
      </c>
      <c r="R3123">
        <v>13</v>
      </c>
      <c r="S3123">
        <v>230</v>
      </c>
      <c r="T3123">
        <v>13</v>
      </c>
      <c r="U3123">
        <v>-99</v>
      </c>
      <c r="V3123">
        <v>235</v>
      </c>
      <c r="W3123">
        <v>38</v>
      </c>
      <c r="X3123">
        <v>0</v>
      </c>
      <c r="Y3123">
        <v>247</v>
      </c>
      <c r="Z3123">
        <v>113</v>
      </c>
    </row>
    <row r="3124" spans="1:26" x14ac:dyDescent="0.35">
      <c r="A3124" s="28" t="str">
        <f t="shared" si="48"/>
        <v>1.1 - SCHOOL CS CORE2022Granger High</v>
      </c>
      <c r="B3124" s="28" t="s">
        <v>2079</v>
      </c>
      <c r="C3124" s="28" t="s">
        <v>1099</v>
      </c>
      <c r="D3124" s="28" t="s">
        <v>432</v>
      </c>
      <c r="E3124" s="28" t="s">
        <v>1000</v>
      </c>
      <c r="F3124" s="28" t="s">
        <v>433</v>
      </c>
      <c r="G3124" s="28" t="s">
        <v>401</v>
      </c>
      <c r="H3124" s="28" t="s">
        <v>271</v>
      </c>
      <c r="I3124" s="28" t="s">
        <v>270</v>
      </c>
      <c r="J3124" s="28" t="s">
        <v>271</v>
      </c>
      <c r="K3124">
        <v>4900360</v>
      </c>
      <c r="L3124">
        <v>2</v>
      </c>
      <c r="M3124">
        <v>164</v>
      </c>
      <c r="N3124">
        <v>60</v>
      </c>
      <c r="O3124">
        <v>104</v>
      </c>
      <c r="P3124">
        <v>-99</v>
      </c>
      <c r="Q3124">
        <v>11</v>
      </c>
      <c r="R3124">
        <v>-99</v>
      </c>
      <c r="S3124">
        <v>107</v>
      </c>
      <c r="T3124">
        <v>11</v>
      </c>
      <c r="U3124">
        <v>-99</v>
      </c>
      <c r="V3124">
        <v>28</v>
      </c>
      <c r="W3124">
        <v>11</v>
      </c>
      <c r="X3124">
        <v>0</v>
      </c>
      <c r="Y3124">
        <v>105</v>
      </c>
      <c r="Z3124">
        <v>50</v>
      </c>
    </row>
    <row r="3125" spans="1:26" x14ac:dyDescent="0.35">
      <c r="A3125" s="28" t="str">
        <f t="shared" si="48"/>
        <v>1.1 - SCHOOL CS CORE2022Hunter High</v>
      </c>
      <c r="B3125" s="28" t="s">
        <v>2079</v>
      </c>
      <c r="C3125" s="28" t="s">
        <v>1099</v>
      </c>
      <c r="D3125" s="28" t="s">
        <v>473</v>
      </c>
      <c r="E3125" s="28" t="s">
        <v>1003</v>
      </c>
      <c r="F3125" s="28" t="s">
        <v>474</v>
      </c>
      <c r="G3125" s="28" t="s">
        <v>401</v>
      </c>
      <c r="H3125" s="28" t="s">
        <v>271</v>
      </c>
      <c r="I3125" s="28" t="s">
        <v>270</v>
      </c>
      <c r="J3125" s="28" t="s">
        <v>271</v>
      </c>
      <c r="K3125">
        <v>4900360</v>
      </c>
      <c r="L3125">
        <v>3</v>
      </c>
      <c r="M3125">
        <v>253</v>
      </c>
      <c r="N3125">
        <v>85</v>
      </c>
      <c r="O3125">
        <v>168</v>
      </c>
      <c r="P3125">
        <v>-99</v>
      </c>
      <c r="Q3125">
        <v>18</v>
      </c>
      <c r="R3125">
        <v>-99</v>
      </c>
      <c r="S3125">
        <v>121</v>
      </c>
      <c r="T3125">
        <v>10</v>
      </c>
      <c r="U3125">
        <v>-99</v>
      </c>
      <c r="V3125">
        <v>89</v>
      </c>
      <c r="W3125">
        <v>25</v>
      </c>
      <c r="X3125">
        <v>0</v>
      </c>
      <c r="Y3125">
        <v>129</v>
      </c>
      <c r="Z3125">
        <v>51</v>
      </c>
    </row>
    <row r="3126" spans="1:26" x14ac:dyDescent="0.35">
      <c r="A3126" s="28" t="str">
        <f t="shared" si="48"/>
        <v>1.1 - SCHOOL CS CORE2022Kearns High</v>
      </c>
      <c r="B3126" s="28" t="s">
        <v>2079</v>
      </c>
      <c r="C3126" s="28" t="s">
        <v>1099</v>
      </c>
      <c r="D3126" s="28" t="s">
        <v>517</v>
      </c>
      <c r="E3126" s="28" t="s">
        <v>1038</v>
      </c>
      <c r="F3126" s="28" t="s">
        <v>518</v>
      </c>
      <c r="G3126" s="28" t="s">
        <v>401</v>
      </c>
      <c r="H3126" s="28" t="s">
        <v>271</v>
      </c>
      <c r="I3126" s="28" t="s">
        <v>270</v>
      </c>
      <c r="J3126" s="28" t="s">
        <v>271</v>
      </c>
      <c r="K3126">
        <v>4900360</v>
      </c>
      <c r="L3126">
        <v>2</v>
      </c>
      <c r="M3126">
        <v>502</v>
      </c>
      <c r="N3126">
        <v>247</v>
      </c>
      <c r="O3126">
        <v>255</v>
      </c>
      <c r="P3126">
        <v>-99</v>
      </c>
      <c r="Q3126">
        <v>17</v>
      </c>
      <c r="R3126">
        <v>10</v>
      </c>
      <c r="S3126">
        <v>247</v>
      </c>
      <c r="T3126">
        <v>23</v>
      </c>
      <c r="U3126">
        <v>-99</v>
      </c>
      <c r="V3126">
        <v>190</v>
      </c>
      <c r="W3126">
        <v>65</v>
      </c>
      <c r="X3126">
        <v>0</v>
      </c>
      <c r="Y3126">
        <v>284</v>
      </c>
      <c r="Z3126">
        <v>116</v>
      </c>
    </row>
    <row r="3127" spans="1:26" x14ac:dyDescent="0.35">
      <c r="A3127" s="28" t="str">
        <f t="shared" si="48"/>
        <v>1.1 - SCHOOL CS CORE2022Olympus High</v>
      </c>
      <c r="B3127" s="28" t="s">
        <v>2079</v>
      </c>
      <c r="C3127" s="28" t="s">
        <v>1099</v>
      </c>
      <c r="D3127" s="28" t="s">
        <v>647</v>
      </c>
      <c r="E3127" s="28" t="s">
        <v>1007</v>
      </c>
      <c r="F3127" s="28" t="s">
        <v>648</v>
      </c>
      <c r="G3127" s="28" t="s">
        <v>304</v>
      </c>
      <c r="H3127" s="28" t="s">
        <v>271</v>
      </c>
      <c r="I3127" s="28" t="s">
        <v>270</v>
      </c>
      <c r="J3127" s="28" t="s">
        <v>271</v>
      </c>
      <c r="K3127">
        <v>4900360</v>
      </c>
      <c r="L3127">
        <v>2</v>
      </c>
      <c r="M3127">
        <v>312</v>
      </c>
      <c r="N3127">
        <v>122</v>
      </c>
      <c r="O3127">
        <v>190</v>
      </c>
      <c r="P3127">
        <v>-99</v>
      </c>
      <c r="Q3127">
        <v>12</v>
      </c>
      <c r="R3127">
        <v>10</v>
      </c>
      <c r="S3127">
        <v>34</v>
      </c>
      <c r="T3127">
        <v>-99</v>
      </c>
      <c r="U3127">
        <v>-99</v>
      </c>
      <c r="V3127">
        <v>243</v>
      </c>
      <c r="W3127">
        <v>22</v>
      </c>
      <c r="X3127">
        <v>0</v>
      </c>
      <c r="Y3127">
        <v>64</v>
      </c>
      <c r="Z3127">
        <v>18</v>
      </c>
    </row>
    <row r="3128" spans="1:26" x14ac:dyDescent="0.35">
      <c r="A3128" s="28" t="str">
        <f t="shared" si="48"/>
        <v>1.1 - SCHOOL CS CORE2022Skyline High</v>
      </c>
      <c r="B3128" s="28" t="s">
        <v>2079</v>
      </c>
      <c r="C3128" s="28" t="s">
        <v>1099</v>
      </c>
      <c r="D3128" s="28" t="s">
        <v>753</v>
      </c>
      <c r="E3128" s="28" t="s">
        <v>1053</v>
      </c>
      <c r="F3128" s="28" t="s">
        <v>754</v>
      </c>
      <c r="G3128" s="28" t="s">
        <v>401</v>
      </c>
      <c r="H3128" s="28" t="s">
        <v>271</v>
      </c>
      <c r="I3128" s="28" t="s">
        <v>270</v>
      </c>
      <c r="J3128" s="28" t="s">
        <v>271</v>
      </c>
      <c r="K3128">
        <v>4900360</v>
      </c>
      <c r="L3128">
        <v>3</v>
      </c>
      <c r="M3128">
        <v>386</v>
      </c>
      <c r="N3128">
        <v>166</v>
      </c>
      <c r="O3128">
        <v>220</v>
      </c>
      <c r="P3128">
        <v>-99</v>
      </c>
      <c r="Q3128">
        <v>36</v>
      </c>
      <c r="R3128">
        <v>-99</v>
      </c>
      <c r="S3128">
        <v>23</v>
      </c>
      <c r="T3128">
        <v>-99</v>
      </c>
      <c r="U3128">
        <v>11</v>
      </c>
      <c r="V3128">
        <v>305</v>
      </c>
      <c r="W3128">
        <v>16</v>
      </c>
      <c r="X3128">
        <v>0</v>
      </c>
      <c r="Y3128">
        <v>34</v>
      </c>
      <c r="Z3128">
        <v>-99</v>
      </c>
    </row>
    <row r="3129" spans="1:26" x14ac:dyDescent="0.35">
      <c r="A3129" s="28" t="str">
        <f t="shared" si="48"/>
        <v>1.1 - SCHOOL CS CORE2022Taylorsville High</v>
      </c>
      <c r="B3129" s="28" t="s">
        <v>2079</v>
      </c>
      <c r="C3129" s="28" t="s">
        <v>1099</v>
      </c>
      <c r="D3129" s="28" t="s">
        <v>824</v>
      </c>
      <c r="E3129" s="28" t="s">
        <v>1060</v>
      </c>
      <c r="F3129" s="28" t="s">
        <v>825</v>
      </c>
      <c r="G3129" s="28" t="s">
        <v>304</v>
      </c>
      <c r="H3129" s="28" t="s">
        <v>271</v>
      </c>
      <c r="I3129" s="28" t="s">
        <v>270</v>
      </c>
      <c r="J3129" s="28" t="s">
        <v>271</v>
      </c>
      <c r="K3129">
        <v>4900360</v>
      </c>
      <c r="L3129">
        <v>4</v>
      </c>
      <c r="M3129">
        <v>677</v>
      </c>
      <c r="N3129">
        <v>253</v>
      </c>
      <c r="O3129">
        <v>424</v>
      </c>
      <c r="P3129">
        <v>-99</v>
      </c>
      <c r="Q3129">
        <v>20</v>
      </c>
      <c r="R3129">
        <v>18</v>
      </c>
      <c r="S3129">
        <v>287</v>
      </c>
      <c r="T3129">
        <v>23</v>
      </c>
      <c r="U3129">
        <v>19</v>
      </c>
      <c r="V3129">
        <v>305</v>
      </c>
      <c r="W3129">
        <v>82</v>
      </c>
      <c r="X3129">
        <v>0</v>
      </c>
      <c r="Y3129">
        <v>327</v>
      </c>
      <c r="Z3129">
        <v>119</v>
      </c>
    </row>
    <row r="3130" spans="1:26" x14ac:dyDescent="0.35">
      <c r="A3130" s="28" t="str">
        <f t="shared" si="48"/>
        <v>1.1 - SCHOOL CS CORE2022Hawthorn Academy West Jordan</v>
      </c>
      <c r="B3130" s="28" t="s">
        <v>2079</v>
      </c>
      <c r="C3130" s="28" t="s">
        <v>1099</v>
      </c>
      <c r="D3130" s="28" t="s">
        <v>447</v>
      </c>
      <c r="E3130" s="28" t="s">
        <v>990</v>
      </c>
      <c r="F3130" s="28" t="s">
        <v>448</v>
      </c>
      <c r="G3130" s="28" t="s">
        <v>1956</v>
      </c>
      <c r="H3130" s="28" t="s">
        <v>401</v>
      </c>
      <c r="I3130" s="28" t="s">
        <v>449</v>
      </c>
      <c r="J3130" s="28" t="s">
        <v>450</v>
      </c>
      <c r="K3130">
        <v>4900137</v>
      </c>
      <c r="L3130">
        <v>1</v>
      </c>
      <c r="M3130">
        <v>66</v>
      </c>
      <c r="N3130">
        <v>23</v>
      </c>
      <c r="O3130">
        <v>43</v>
      </c>
      <c r="P3130">
        <v>-99</v>
      </c>
      <c r="Q3130">
        <v>-99</v>
      </c>
      <c r="R3130">
        <v>-99</v>
      </c>
      <c r="S3130">
        <v>-99</v>
      </c>
      <c r="T3130">
        <v>-99</v>
      </c>
      <c r="U3130">
        <v>-99</v>
      </c>
      <c r="V3130">
        <v>52</v>
      </c>
      <c r="W3130">
        <v>13</v>
      </c>
      <c r="X3130">
        <v>0</v>
      </c>
      <c r="Y3130">
        <v>13</v>
      </c>
      <c r="Z3130">
        <v>-99</v>
      </c>
    </row>
    <row r="3131" spans="1:26" x14ac:dyDescent="0.35">
      <c r="A3131" s="28" t="str">
        <f t="shared" si="48"/>
        <v>1.1 - SCHOOL CS CORE2022Intech Collegiate Academy</v>
      </c>
      <c r="B3131" s="28" t="s">
        <v>2079</v>
      </c>
      <c r="C3131" s="28" t="s">
        <v>1099</v>
      </c>
      <c r="D3131" s="28" t="s">
        <v>484</v>
      </c>
      <c r="E3131" s="28" t="s">
        <v>1033</v>
      </c>
      <c r="F3131" s="28" t="s">
        <v>485</v>
      </c>
      <c r="G3131" s="28" t="s">
        <v>291</v>
      </c>
      <c r="H3131" s="28" t="s">
        <v>271</v>
      </c>
      <c r="I3131" s="28" t="s">
        <v>1034</v>
      </c>
      <c r="J3131" s="28" t="s">
        <v>486</v>
      </c>
      <c r="K3131">
        <v>4900039</v>
      </c>
      <c r="L3131">
        <v>3</v>
      </c>
      <c r="M3131">
        <v>27</v>
      </c>
      <c r="N3131">
        <v>-99</v>
      </c>
      <c r="O3131">
        <v>21</v>
      </c>
      <c r="P3131">
        <v>-99</v>
      </c>
      <c r="Q3131">
        <v>-99</v>
      </c>
      <c r="R3131">
        <v>-99</v>
      </c>
      <c r="S3131">
        <v>-99</v>
      </c>
      <c r="T3131">
        <v>-99</v>
      </c>
      <c r="U3131">
        <v>-99</v>
      </c>
      <c r="V3131">
        <v>23</v>
      </c>
      <c r="W3131">
        <v>-99</v>
      </c>
      <c r="X3131">
        <v>0</v>
      </c>
      <c r="Y3131">
        <v>-99</v>
      </c>
      <c r="Z3131">
        <v>-99</v>
      </c>
    </row>
    <row r="3132" spans="1:26" x14ac:dyDescent="0.35">
      <c r="A3132" s="28" t="str">
        <f t="shared" si="48"/>
        <v>1.1 - SCHOOL CS CORE2022Canyon View High</v>
      </c>
      <c r="B3132" s="28" t="s">
        <v>2079</v>
      </c>
      <c r="C3132" s="28" t="s">
        <v>1099</v>
      </c>
      <c r="D3132" s="28" t="s">
        <v>311</v>
      </c>
      <c r="E3132" s="28" t="s">
        <v>1004</v>
      </c>
      <c r="F3132" s="28" t="s">
        <v>312</v>
      </c>
      <c r="G3132" s="28" t="s">
        <v>401</v>
      </c>
      <c r="H3132" s="28" t="s">
        <v>271</v>
      </c>
      <c r="I3132" s="28" t="s">
        <v>313</v>
      </c>
      <c r="J3132" s="28" t="s">
        <v>314</v>
      </c>
      <c r="K3132">
        <v>4900390</v>
      </c>
      <c r="L3132">
        <v>1</v>
      </c>
      <c r="M3132">
        <v>85</v>
      </c>
      <c r="N3132">
        <v>29</v>
      </c>
      <c r="O3132">
        <v>56</v>
      </c>
      <c r="P3132">
        <v>-99</v>
      </c>
      <c r="Q3132">
        <v>-99</v>
      </c>
      <c r="R3132">
        <v>-99</v>
      </c>
      <c r="S3132">
        <v>-99</v>
      </c>
      <c r="T3132">
        <v>-99</v>
      </c>
      <c r="U3132">
        <v>-99</v>
      </c>
      <c r="V3132">
        <v>72</v>
      </c>
      <c r="W3132">
        <v>18</v>
      </c>
      <c r="X3132">
        <v>0</v>
      </c>
      <c r="Y3132">
        <v>23</v>
      </c>
      <c r="Z3132">
        <v>-99</v>
      </c>
    </row>
    <row r="3133" spans="1:26" x14ac:dyDescent="0.35">
      <c r="A3133" s="28" t="str">
        <f t="shared" si="48"/>
        <v>1.1 - SCHOOL CS CORE2022Cedar City High</v>
      </c>
      <c r="B3133" s="28" t="s">
        <v>2079</v>
      </c>
      <c r="C3133" s="28" t="s">
        <v>1099</v>
      </c>
      <c r="D3133" s="28" t="s">
        <v>323</v>
      </c>
      <c r="E3133" s="28" t="s">
        <v>988</v>
      </c>
      <c r="F3133" s="28" t="s">
        <v>324</v>
      </c>
      <c r="G3133" s="28" t="s">
        <v>401</v>
      </c>
      <c r="H3133" s="28" t="s">
        <v>271</v>
      </c>
      <c r="I3133" s="28" t="s">
        <v>313</v>
      </c>
      <c r="J3133" s="28" t="s">
        <v>314</v>
      </c>
      <c r="K3133">
        <v>4900390</v>
      </c>
      <c r="L3133">
        <v>1</v>
      </c>
      <c r="M3133">
        <v>61</v>
      </c>
      <c r="N3133">
        <v>11</v>
      </c>
      <c r="O3133">
        <v>50</v>
      </c>
      <c r="P3133">
        <v>-99</v>
      </c>
      <c r="Q3133">
        <v>-99</v>
      </c>
      <c r="R3133">
        <v>-99</v>
      </c>
      <c r="S3133">
        <v>10</v>
      </c>
      <c r="T3133">
        <v>-99</v>
      </c>
      <c r="U3133">
        <v>-99</v>
      </c>
      <c r="V3133">
        <v>43</v>
      </c>
      <c r="W3133">
        <v>-99</v>
      </c>
      <c r="X3133">
        <v>0</v>
      </c>
      <c r="Y3133">
        <v>19</v>
      </c>
      <c r="Z3133">
        <v>-99</v>
      </c>
    </row>
    <row r="3134" spans="1:26" x14ac:dyDescent="0.35">
      <c r="A3134" s="28" t="str">
        <f t="shared" si="48"/>
        <v>1.1 - SCHOOL CS CORE2022Southwest Educational Academy</v>
      </c>
      <c r="B3134" s="28" t="s">
        <v>2079</v>
      </c>
      <c r="C3134" s="28" t="s">
        <v>1099</v>
      </c>
      <c r="D3134" s="28" t="s">
        <v>1089</v>
      </c>
      <c r="E3134" s="28" t="s">
        <v>1016</v>
      </c>
      <c r="F3134" s="28" t="s">
        <v>1090</v>
      </c>
      <c r="G3134" s="28" t="s">
        <v>1956</v>
      </c>
      <c r="H3134" s="28" t="s">
        <v>271</v>
      </c>
      <c r="I3134" s="28" t="s">
        <v>313</v>
      </c>
      <c r="J3134" s="28" t="s">
        <v>314</v>
      </c>
      <c r="K3134">
        <v>4900390</v>
      </c>
      <c r="L3134">
        <v>1</v>
      </c>
      <c r="M3134">
        <v>-99</v>
      </c>
      <c r="N3134">
        <v>-99</v>
      </c>
      <c r="O3134">
        <v>-99</v>
      </c>
      <c r="P3134">
        <v>-99</v>
      </c>
      <c r="Q3134">
        <v>-99</v>
      </c>
      <c r="R3134">
        <v>-99</v>
      </c>
      <c r="S3134">
        <v>-99</v>
      </c>
      <c r="T3134">
        <v>-99</v>
      </c>
      <c r="U3134">
        <v>-99</v>
      </c>
      <c r="V3134">
        <v>-99</v>
      </c>
      <c r="W3134">
        <v>-99</v>
      </c>
      <c r="X3134">
        <v>0</v>
      </c>
      <c r="Y3134">
        <v>-99</v>
      </c>
      <c r="Z3134">
        <v>-99</v>
      </c>
    </row>
    <row r="3135" spans="1:26" x14ac:dyDescent="0.35">
      <c r="A3135" s="28" t="str">
        <f t="shared" si="48"/>
        <v>1.1 - SCHOOL CS CORE2022Itineris Early College High</v>
      </c>
      <c r="B3135" s="28" t="s">
        <v>2079</v>
      </c>
      <c r="C3135" s="28" t="s">
        <v>1099</v>
      </c>
      <c r="D3135" s="28" t="s">
        <v>488</v>
      </c>
      <c r="E3135" s="28" t="s">
        <v>986</v>
      </c>
      <c r="F3135" s="28" t="s">
        <v>489</v>
      </c>
      <c r="G3135" s="28" t="s">
        <v>304</v>
      </c>
      <c r="H3135" s="28" t="s">
        <v>271</v>
      </c>
      <c r="I3135" s="28" t="s">
        <v>488</v>
      </c>
      <c r="J3135" s="28" t="s">
        <v>490</v>
      </c>
      <c r="K3135">
        <v>4900067</v>
      </c>
      <c r="L3135">
        <v>3</v>
      </c>
      <c r="M3135">
        <v>98</v>
      </c>
      <c r="N3135">
        <v>33</v>
      </c>
      <c r="O3135">
        <v>65</v>
      </c>
      <c r="P3135">
        <v>-99</v>
      </c>
      <c r="Q3135">
        <v>-99</v>
      </c>
      <c r="R3135">
        <v>-99</v>
      </c>
      <c r="S3135">
        <v>21</v>
      </c>
      <c r="T3135">
        <v>-99</v>
      </c>
      <c r="U3135">
        <v>-99</v>
      </c>
      <c r="V3135">
        <v>61</v>
      </c>
      <c r="W3135">
        <v>-99</v>
      </c>
      <c r="X3135">
        <v>0</v>
      </c>
      <c r="Y3135">
        <v>-99</v>
      </c>
      <c r="Z3135">
        <v>-99</v>
      </c>
    </row>
    <row r="3136" spans="1:26" x14ac:dyDescent="0.35">
      <c r="A3136" s="28" t="str">
        <f t="shared" si="48"/>
        <v>1.1 - SCHOOL CS CORE2022Bingham High</v>
      </c>
      <c r="B3136" s="28" t="s">
        <v>2079</v>
      </c>
      <c r="C3136" s="28" t="s">
        <v>1099</v>
      </c>
      <c r="D3136" s="28" t="s">
        <v>273</v>
      </c>
      <c r="E3136" s="28" t="s">
        <v>988</v>
      </c>
      <c r="F3136" s="28" t="s">
        <v>274</v>
      </c>
      <c r="G3136" s="28" t="s">
        <v>304</v>
      </c>
      <c r="H3136" s="28" t="s">
        <v>271</v>
      </c>
      <c r="I3136" s="28" t="s">
        <v>275</v>
      </c>
      <c r="J3136" s="28" t="s">
        <v>276</v>
      </c>
      <c r="K3136">
        <v>4900420</v>
      </c>
      <c r="L3136">
        <v>3</v>
      </c>
      <c r="M3136">
        <v>207</v>
      </c>
      <c r="N3136">
        <v>49</v>
      </c>
      <c r="O3136">
        <v>158</v>
      </c>
      <c r="P3136">
        <v>-99</v>
      </c>
      <c r="Q3136">
        <v>10</v>
      </c>
      <c r="R3136">
        <v>-99</v>
      </c>
      <c r="S3136">
        <v>24</v>
      </c>
      <c r="T3136">
        <v>-99</v>
      </c>
      <c r="U3136">
        <v>10</v>
      </c>
      <c r="V3136">
        <v>159</v>
      </c>
      <c r="W3136">
        <v>11</v>
      </c>
      <c r="X3136">
        <v>0</v>
      </c>
      <c r="Y3136">
        <v>18</v>
      </c>
      <c r="Z3136">
        <v>-99</v>
      </c>
    </row>
    <row r="3137" spans="1:26" x14ac:dyDescent="0.35">
      <c r="A3137" s="28" t="str">
        <f t="shared" si="48"/>
        <v>1.1 - SCHOOL CS CORE2022Copper Hills High</v>
      </c>
      <c r="B3137" s="28" t="s">
        <v>2079</v>
      </c>
      <c r="C3137" s="28" t="s">
        <v>1099</v>
      </c>
      <c r="D3137" s="28" t="s">
        <v>344</v>
      </c>
      <c r="E3137" s="28" t="s">
        <v>995</v>
      </c>
      <c r="F3137" s="28" t="s">
        <v>345</v>
      </c>
      <c r="G3137" s="28" t="s">
        <v>304</v>
      </c>
      <c r="H3137" s="28" t="s">
        <v>271</v>
      </c>
      <c r="I3137" s="28" t="s">
        <v>275</v>
      </c>
      <c r="J3137" s="28" t="s">
        <v>276</v>
      </c>
      <c r="K3137">
        <v>4900420</v>
      </c>
      <c r="L3137">
        <v>3</v>
      </c>
      <c r="M3137">
        <v>270</v>
      </c>
      <c r="N3137">
        <v>91</v>
      </c>
      <c r="O3137">
        <v>179</v>
      </c>
      <c r="P3137">
        <v>-99</v>
      </c>
      <c r="Q3137">
        <v>-99</v>
      </c>
      <c r="R3137">
        <v>-99</v>
      </c>
      <c r="S3137">
        <v>55</v>
      </c>
      <c r="T3137">
        <v>-99</v>
      </c>
      <c r="U3137">
        <v>13</v>
      </c>
      <c r="V3137">
        <v>192</v>
      </c>
      <c r="W3137">
        <v>30</v>
      </c>
      <c r="X3137">
        <v>0</v>
      </c>
      <c r="Y3137">
        <v>44</v>
      </c>
      <c r="Z3137">
        <v>13</v>
      </c>
    </row>
    <row r="3138" spans="1:26" x14ac:dyDescent="0.35">
      <c r="A3138" s="28" t="str">
        <f t="shared" ref="A3138:A3201" si="49">B3138&amp;C3138&amp;D3138</f>
        <v>1.1 - SCHOOL CS CORE2022Elk Ridge Middle</v>
      </c>
      <c r="B3138" s="28" t="s">
        <v>2079</v>
      </c>
      <c r="C3138" s="28" t="s">
        <v>1099</v>
      </c>
      <c r="D3138" s="28" t="s">
        <v>396</v>
      </c>
      <c r="E3138" s="28" t="s">
        <v>1019</v>
      </c>
      <c r="F3138" s="28" t="s">
        <v>397</v>
      </c>
      <c r="G3138" s="28" t="s">
        <v>291</v>
      </c>
      <c r="H3138" s="28" t="s">
        <v>401</v>
      </c>
      <c r="I3138" s="28" t="s">
        <v>275</v>
      </c>
      <c r="J3138" s="28" t="s">
        <v>276</v>
      </c>
      <c r="K3138">
        <v>4900420</v>
      </c>
      <c r="L3138">
        <v>1</v>
      </c>
      <c r="M3138">
        <v>18</v>
      </c>
      <c r="N3138">
        <v>-99</v>
      </c>
      <c r="O3138">
        <v>13</v>
      </c>
      <c r="P3138">
        <v>-99</v>
      </c>
      <c r="Q3138">
        <v>-99</v>
      </c>
      <c r="R3138">
        <v>-99</v>
      </c>
      <c r="S3138">
        <v>-99</v>
      </c>
      <c r="T3138">
        <v>-99</v>
      </c>
      <c r="U3138">
        <v>-99</v>
      </c>
      <c r="V3138">
        <v>-99</v>
      </c>
      <c r="W3138">
        <v>-99</v>
      </c>
      <c r="X3138">
        <v>0</v>
      </c>
      <c r="Y3138">
        <v>-99</v>
      </c>
      <c r="Z3138">
        <v>-99</v>
      </c>
    </row>
    <row r="3139" spans="1:26" x14ac:dyDescent="0.35">
      <c r="A3139" s="28" t="str">
        <f t="shared" si="49"/>
        <v>1.1 - SCHOOL CS CORE2022Fort Herriman Middle</v>
      </c>
      <c r="B3139" s="28" t="s">
        <v>2079</v>
      </c>
      <c r="C3139" s="28" t="s">
        <v>1099</v>
      </c>
      <c r="D3139" s="28" t="s">
        <v>419</v>
      </c>
      <c r="E3139" s="28" t="s">
        <v>1025</v>
      </c>
      <c r="F3139" s="28" t="s">
        <v>420</v>
      </c>
      <c r="G3139" s="28" t="s">
        <v>291</v>
      </c>
      <c r="H3139" s="28" t="s">
        <v>401</v>
      </c>
      <c r="I3139" s="28" t="s">
        <v>275</v>
      </c>
      <c r="J3139" s="28" t="s">
        <v>276</v>
      </c>
      <c r="K3139">
        <v>4900420</v>
      </c>
      <c r="L3139">
        <v>1</v>
      </c>
      <c r="M3139">
        <v>125</v>
      </c>
      <c r="N3139">
        <v>44</v>
      </c>
      <c r="O3139">
        <v>81</v>
      </c>
      <c r="P3139">
        <v>-99</v>
      </c>
      <c r="Q3139">
        <v>-99</v>
      </c>
      <c r="R3139">
        <v>-99</v>
      </c>
      <c r="S3139">
        <v>-99</v>
      </c>
      <c r="T3139">
        <v>-99</v>
      </c>
      <c r="U3139">
        <v>-99</v>
      </c>
      <c r="V3139">
        <v>109</v>
      </c>
      <c r="W3139">
        <v>-99</v>
      </c>
      <c r="X3139">
        <v>0</v>
      </c>
      <c r="Y3139">
        <v>-99</v>
      </c>
      <c r="Z3139">
        <v>-99</v>
      </c>
    </row>
    <row r="3140" spans="1:26" x14ac:dyDescent="0.35">
      <c r="A3140" s="28" t="str">
        <f t="shared" si="49"/>
        <v>1.1 - SCHOOL CS CORE2022Herriman High</v>
      </c>
      <c r="B3140" s="28" t="s">
        <v>2079</v>
      </c>
      <c r="C3140" s="28" t="s">
        <v>1099</v>
      </c>
      <c r="D3140" s="28" t="s">
        <v>452</v>
      </c>
      <c r="E3140" s="28" t="s">
        <v>1030</v>
      </c>
      <c r="F3140" s="28" t="s">
        <v>453</v>
      </c>
      <c r="G3140" s="28" t="s">
        <v>304</v>
      </c>
      <c r="H3140" s="28" t="s">
        <v>271</v>
      </c>
      <c r="I3140" s="28" t="s">
        <v>275</v>
      </c>
      <c r="J3140" s="28" t="s">
        <v>276</v>
      </c>
      <c r="K3140">
        <v>4900420</v>
      </c>
      <c r="L3140">
        <v>7</v>
      </c>
      <c r="M3140">
        <v>281</v>
      </c>
      <c r="N3140">
        <v>62</v>
      </c>
      <c r="O3140">
        <v>219</v>
      </c>
      <c r="P3140">
        <v>-99</v>
      </c>
      <c r="Q3140">
        <v>16</v>
      </c>
      <c r="R3140">
        <v>-99</v>
      </c>
      <c r="S3140">
        <v>35</v>
      </c>
      <c r="T3140">
        <v>-99</v>
      </c>
      <c r="U3140">
        <v>-99</v>
      </c>
      <c r="V3140">
        <v>217</v>
      </c>
      <c r="W3140">
        <v>25</v>
      </c>
      <c r="X3140">
        <v>0</v>
      </c>
      <c r="Y3140">
        <v>16</v>
      </c>
      <c r="Z3140">
        <v>-99</v>
      </c>
    </row>
    <row r="3141" spans="1:26" x14ac:dyDescent="0.35">
      <c r="A3141" s="28" t="str">
        <f t="shared" si="49"/>
        <v>1.1 - SCHOOL CS CORE2022Hidden Valley Middle</v>
      </c>
      <c r="B3141" s="28" t="s">
        <v>2079</v>
      </c>
      <c r="C3141" s="28" t="s">
        <v>1099</v>
      </c>
      <c r="D3141" s="28" t="s">
        <v>1076</v>
      </c>
      <c r="E3141" s="28" t="s">
        <v>1035</v>
      </c>
      <c r="F3141" s="28" t="s">
        <v>1077</v>
      </c>
      <c r="G3141" s="28" t="s">
        <v>291</v>
      </c>
      <c r="H3141" s="28" t="s">
        <v>401</v>
      </c>
      <c r="I3141" s="28" t="s">
        <v>275</v>
      </c>
      <c r="J3141" s="28" t="s">
        <v>276</v>
      </c>
      <c r="K3141">
        <v>4900420</v>
      </c>
      <c r="L3141">
        <v>1</v>
      </c>
      <c r="M3141">
        <v>22</v>
      </c>
      <c r="N3141">
        <v>-99</v>
      </c>
      <c r="O3141">
        <v>17</v>
      </c>
      <c r="P3141">
        <v>-99</v>
      </c>
      <c r="Q3141">
        <v>-99</v>
      </c>
      <c r="R3141">
        <v>-99</v>
      </c>
      <c r="S3141">
        <v>-99</v>
      </c>
      <c r="T3141">
        <v>-99</v>
      </c>
      <c r="U3141">
        <v>-99</v>
      </c>
      <c r="V3141">
        <v>14</v>
      </c>
      <c r="W3141">
        <v>-99</v>
      </c>
      <c r="X3141">
        <v>0</v>
      </c>
      <c r="Y3141">
        <v>-99</v>
      </c>
      <c r="Z3141">
        <v>-99</v>
      </c>
    </row>
    <row r="3142" spans="1:26" x14ac:dyDescent="0.35">
      <c r="A3142" s="28" t="str">
        <f t="shared" si="49"/>
        <v>1.1 - SCHOOL CS CORE2022Joel P. Jensen Middle</v>
      </c>
      <c r="B3142" s="28" t="s">
        <v>2079</v>
      </c>
      <c r="C3142" s="28" t="s">
        <v>1099</v>
      </c>
      <c r="D3142" s="28" t="s">
        <v>497</v>
      </c>
      <c r="E3142" s="28" t="s">
        <v>1011</v>
      </c>
      <c r="F3142" s="28" t="s">
        <v>498</v>
      </c>
      <c r="G3142" s="28" t="s">
        <v>291</v>
      </c>
      <c r="H3142" s="28" t="s">
        <v>401</v>
      </c>
      <c r="I3142" s="28" t="s">
        <v>275</v>
      </c>
      <c r="J3142" s="28" t="s">
        <v>276</v>
      </c>
      <c r="K3142">
        <v>4900420</v>
      </c>
      <c r="L3142">
        <v>1</v>
      </c>
      <c r="M3142">
        <v>80</v>
      </c>
      <c r="N3142">
        <v>34</v>
      </c>
      <c r="O3142">
        <v>46</v>
      </c>
      <c r="P3142">
        <v>-99</v>
      </c>
      <c r="Q3142">
        <v>-99</v>
      </c>
      <c r="R3142">
        <v>-99</v>
      </c>
      <c r="S3142">
        <v>32</v>
      </c>
      <c r="T3142">
        <v>-99</v>
      </c>
      <c r="U3142">
        <v>-99</v>
      </c>
      <c r="V3142">
        <v>40</v>
      </c>
      <c r="W3142">
        <v>13</v>
      </c>
      <c r="X3142">
        <v>0</v>
      </c>
      <c r="Y3142">
        <v>33</v>
      </c>
      <c r="Z3142">
        <v>22</v>
      </c>
    </row>
    <row r="3143" spans="1:26" x14ac:dyDescent="0.35">
      <c r="A3143" s="28" t="str">
        <f t="shared" si="49"/>
        <v>1.1 - SCHOOL CS CORE2022Kings Peak High</v>
      </c>
      <c r="B3143" s="28" t="s">
        <v>2079</v>
      </c>
      <c r="C3143" s="28" t="s">
        <v>1099</v>
      </c>
      <c r="D3143" s="28" t="s">
        <v>1116</v>
      </c>
      <c r="E3143" s="28" t="s">
        <v>1117</v>
      </c>
      <c r="F3143" s="28" t="s">
        <v>1118</v>
      </c>
      <c r="G3143" s="28" t="s">
        <v>401</v>
      </c>
      <c r="H3143" s="28" t="s">
        <v>271</v>
      </c>
      <c r="I3143" s="28" t="s">
        <v>275</v>
      </c>
      <c r="J3143" s="28" t="s">
        <v>276</v>
      </c>
      <c r="K3143">
        <v>4900420</v>
      </c>
      <c r="L3143">
        <v>2</v>
      </c>
      <c r="M3143">
        <v>84</v>
      </c>
      <c r="N3143">
        <v>37</v>
      </c>
      <c r="O3143">
        <v>47</v>
      </c>
      <c r="P3143">
        <v>-99</v>
      </c>
      <c r="Q3143">
        <v>-99</v>
      </c>
      <c r="R3143">
        <v>-99</v>
      </c>
      <c r="S3143">
        <v>20</v>
      </c>
      <c r="T3143">
        <v>-99</v>
      </c>
      <c r="U3143">
        <v>-99</v>
      </c>
      <c r="V3143">
        <v>50</v>
      </c>
      <c r="W3143">
        <v>-99</v>
      </c>
      <c r="X3143">
        <v>0</v>
      </c>
      <c r="Y3143">
        <v>17</v>
      </c>
      <c r="Z3143">
        <v>-99</v>
      </c>
    </row>
    <row r="3144" spans="1:26" x14ac:dyDescent="0.35">
      <c r="A3144" s="28" t="str">
        <f t="shared" si="49"/>
        <v>1.1 - SCHOOL CS CORE2022Mountain Creek Middle School</v>
      </c>
      <c r="B3144" s="28" t="s">
        <v>2079</v>
      </c>
      <c r="C3144" s="28" t="s">
        <v>1099</v>
      </c>
      <c r="D3144" s="28" t="s">
        <v>577</v>
      </c>
      <c r="E3144" s="28" t="s">
        <v>1043</v>
      </c>
      <c r="F3144" s="28" t="s">
        <v>578</v>
      </c>
      <c r="G3144" s="28" t="s">
        <v>291</v>
      </c>
      <c r="H3144" s="28" t="s">
        <v>401</v>
      </c>
      <c r="I3144" s="28" t="s">
        <v>275</v>
      </c>
      <c r="J3144" s="28" t="s">
        <v>276</v>
      </c>
      <c r="K3144">
        <v>4900420</v>
      </c>
      <c r="L3144">
        <v>1</v>
      </c>
      <c r="M3144">
        <v>64</v>
      </c>
      <c r="N3144">
        <v>12</v>
      </c>
      <c r="O3144">
        <v>52</v>
      </c>
      <c r="P3144">
        <v>-99</v>
      </c>
      <c r="Q3144">
        <v>-99</v>
      </c>
      <c r="R3144">
        <v>-99</v>
      </c>
      <c r="S3144">
        <v>10</v>
      </c>
      <c r="T3144">
        <v>-99</v>
      </c>
      <c r="U3144">
        <v>-99</v>
      </c>
      <c r="V3144">
        <v>47</v>
      </c>
      <c r="W3144">
        <v>-99</v>
      </c>
      <c r="X3144">
        <v>0</v>
      </c>
      <c r="Y3144">
        <v>-99</v>
      </c>
      <c r="Z3144">
        <v>-99</v>
      </c>
    </row>
    <row r="3145" spans="1:26" x14ac:dyDescent="0.35">
      <c r="A3145" s="28" t="str">
        <f t="shared" si="49"/>
        <v xml:space="preserve">1.1 - SCHOOL CS CORE2022Mountain Ridge High </v>
      </c>
      <c r="B3145" s="28" t="s">
        <v>2079</v>
      </c>
      <c r="C3145" s="28" t="s">
        <v>1099</v>
      </c>
      <c r="D3145" s="28" t="s">
        <v>1958</v>
      </c>
      <c r="E3145" s="28" t="s">
        <v>1044</v>
      </c>
      <c r="F3145" s="28" t="s">
        <v>588</v>
      </c>
      <c r="G3145" s="28" t="s">
        <v>304</v>
      </c>
      <c r="H3145" s="28" t="s">
        <v>271</v>
      </c>
      <c r="I3145" s="28" t="s">
        <v>275</v>
      </c>
      <c r="J3145" s="28" t="s">
        <v>276</v>
      </c>
      <c r="K3145">
        <v>4900420</v>
      </c>
      <c r="L3145">
        <v>3</v>
      </c>
      <c r="M3145">
        <v>264</v>
      </c>
      <c r="N3145">
        <v>116</v>
      </c>
      <c r="O3145">
        <v>148</v>
      </c>
      <c r="P3145">
        <v>-99</v>
      </c>
      <c r="Q3145">
        <v>-99</v>
      </c>
      <c r="R3145">
        <v>-99</v>
      </c>
      <c r="S3145">
        <v>22</v>
      </c>
      <c r="T3145">
        <v>-99</v>
      </c>
      <c r="U3145">
        <v>10</v>
      </c>
      <c r="V3145">
        <v>224</v>
      </c>
      <c r="W3145">
        <v>13</v>
      </c>
      <c r="X3145">
        <v>0</v>
      </c>
      <c r="Y3145">
        <v>13</v>
      </c>
      <c r="Z3145">
        <v>-99</v>
      </c>
    </row>
    <row r="3146" spans="1:26" x14ac:dyDescent="0.35">
      <c r="A3146" s="28" t="str">
        <f t="shared" si="49"/>
        <v>1.1 - SCHOOL CS CORE2022Oquirrh Hills Middle</v>
      </c>
      <c r="B3146" s="28" t="s">
        <v>2079</v>
      </c>
      <c r="C3146" s="28" t="s">
        <v>1099</v>
      </c>
      <c r="D3146" s="28" t="s">
        <v>651</v>
      </c>
      <c r="E3146" s="28" t="s">
        <v>1023</v>
      </c>
      <c r="F3146" s="28" t="s">
        <v>652</v>
      </c>
      <c r="G3146" s="28" t="s">
        <v>291</v>
      </c>
      <c r="H3146" s="28" t="s">
        <v>401</v>
      </c>
      <c r="I3146" s="28" t="s">
        <v>275</v>
      </c>
      <c r="J3146" s="28" t="s">
        <v>276</v>
      </c>
      <c r="K3146">
        <v>4900420</v>
      </c>
      <c r="L3146">
        <v>1</v>
      </c>
      <c r="M3146">
        <v>140</v>
      </c>
      <c r="N3146">
        <v>47</v>
      </c>
      <c r="O3146">
        <v>93</v>
      </c>
      <c r="P3146">
        <v>-99</v>
      </c>
      <c r="Q3146">
        <v>-99</v>
      </c>
      <c r="R3146">
        <v>-99</v>
      </c>
      <c r="S3146">
        <v>14</v>
      </c>
      <c r="T3146">
        <v>-99</v>
      </c>
      <c r="U3146">
        <v>10</v>
      </c>
      <c r="V3146">
        <v>114</v>
      </c>
      <c r="W3146">
        <v>20</v>
      </c>
      <c r="X3146">
        <v>0</v>
      </c>
      <c r="Y3146">
        <v>27</v>
      </c>
      <c r="Z3146">
        <v>-99</v>
      </c>
    </row>
    <row r="3147" spans="1:26" x14ac:dyDescent="0.35">
      <c r="A3147" s="28" t="str">
        <f t="shared" si="49"/>
        <v>1.1 - SCHOOL CS CORE2022Riverton High</v>
      </c>
      <c r="B3147" s="28" t="s">
        <v>2079</v>
      </c>
      <c r="C3147" s="28" t="s">
        <v>1099</v>
      </c>
      <c r="D3147" s="28" t="s">
        <v>718</v>
      </c>
      <c r="E3147" s="28" t="s">
        <v>1003</v>
      </c>
      <c r="F3147" s="28" t="s">
        <v>719</v>
      </c>
      <c r="G3147" s="28" t="s">
        <v>304</v>
      </c>
      <c r="H3147" s="28" t="s">
        <v>271</v>
      </c>
      <c r="I3147" s="28" t="s">
        <v>275</v>
      </c>
      <c r="J3147" s="28" t="s">
        <v>276</v>
      </c>
      <c r="K3147">
        <v>4900420</v>
      </c>
      <c r="L3147">
        <v>1</v>
      </c>
      <c r="M3147">
        <v>136</v>
      </c>
      <c r="N3147">
        <v>32</v>
      </c>
      <c r="O3147">
        <v>104</v>
      </c>
      <c r="P3147">
        <v>-99</v>
      </c>
      <c r="Q3147">
        <v>-99</v>
      </c>
      <c r="R3147">
        <v>-99</v>
      </c>
      <c r="S3147">
        <v>14</v>
      </c>
      <c r="T3147">
        <v>-99</v>
      </c>
      <c r="U3147">
        <v>-99</v>
      </c>
      <c r="V3147">
        <v>115</v>
      </c>
      <c r="W3147">
        <v>-99</v>
      </c>
      <c r="X3147">
        <v>0</v>
      </c>
      <c r="Y3147">
        <v>13</v>
      </c>
      <c r="Z3147">
        <v>-99</v>
      </c>
    </row>
    <row r="3148" spans="1:26" x14ac:dyDescent="0.35">
      <c r="A3148" s="28" t="str">
        <f t="shared" si="49"/>
        <v>1.1 - SCHOOL CS CORE2022South Hills Middle</v>
      </c>
      <c r="B3148" s="28" t="s">
        <v>2079</v>
      </c>
      <c r="C3148" s="28" t="s">
        <v>1099</v>
      </c>
      <c r="D3148" s="28" t="s">
        <v>765</v>
      </c>
      <c r="E3148" s="28" t="s">
        <v>1057</v>
      </c>
      <c r="F3148" s="28" t="s">
        <v>766</v>
      </c>
      <c r="G3148" s="28" t="s">
        <v>291</v>
      </c>
      <c r="H3148" s="28" t="s">
        <v>401</v>
      </c>
      <c r="I3148" s="28" t="s">
        <v>275</v>
      </c>
      <c r="J3148" s="28" t="s">
        <v>276</v>
      </c>
      <c r="K3148">
        <v>4900420</v>
      </c>
      <c r="L3148">
        <v>1</v>
      </c>
      <c r="M3148">
        <v>29</v>
      </c>
      <c r="N3148">
        <v>-99</v>
      </c>
      <c r="O3148">
        <v>20</v>
      </c>
      <c r="P3148">
        <v>-99</v>
      </c>
      <c r="Q3148">
        <v>-99</v>
      </c>
      <c r="R3148">
        <v>-99</v>
      </c>
      <c r="S3148">
        <v>-99</v>
      </c>
      <c r="T3148">
        <v>-99</v>
      </c>
      <c r="U3148">
        <v>-99</v>
      </c>
      <c r="V3148">
        <v>24</v>
      </c>
      <c r="W3148">
        <v>-99</v>
      </c>
      <c r="X3148">
        <v>0</v>
      </c>
      <c r="Y3148">
        <v>-99</v>
      </c>
      <c r="Z3148">
        <v>-99</v>
      </c>
    </row>
    <row r="3149" spans="1:26" x14ac:dyDescent="0.35">
      <c r="A3149" s="28" t="str">
        <f t="shared" si="49"/>
        <v>1.1 - SCHOOL CS CORE2022South Jordan Middle</v>
      </c>
      <c r="B3149" s="28" t="s">
        <v>2079</v>
      </c>
      <c r="C3149" s="28" t="s">
        <v>1099</v>
      </c>
      <c r="D3149" s="28" t="s">
        <v>767</v>
      </c>
      <c r="E3149" s="28" t="s">
        <v>1018</v>
      </c>
      <c r="F3149" s="28" t="s">
        <v>768</v>
      </c>
      <c r="G3149" s="28" t="s">
        <v>291</v>
      </c>
      <c r="H3149" s="28" t="s">
        <v>401</v>
      </c>
      <c r="I3149" s="28" t="s">
        <v>275</v>
      </c>
      <c r="J3149" s="28" t="s">
        <v>276</v>
      </c>
      <c r="K3149">
        <v>4900420</v>
      </c>
      <c r="L3149">
        <v>1</v>
      </c>
      <c r="M3149">
        <v>70</v>
      </c>
      <c r="N3149">
        <v>25</v>
      </c>
      <c r="O3149">
        <v>45</v>
      </c>
      <c r="P3149">
        <v>-99</v>
      </c>
      <c r="Q3149">
        <v>-99</v>
      </c>
      <c r="R3149">
        <v>-99</v>
      </c>
      <c r="S3149">
        <v>-99</v>
      </c>
      <c r="T3149">
        <v>-99</v>
      </c>
      <c r="U3149">
        <v>-99</v>
      </c>
      <c r="V3149">
        <v>54</v>
      </c>
      <c r="W3149">
        <v>-99</v>
      </c>
      <c r="X3149">
        <v>0</v>
      </c>
      <c r="Y3149">
        <v>-99</v>
      </c>
      <c r="Z3149">
        <v>-99</v>
      </c>
    </row>
    <row r="3150" spans="1:26" x14ac:dyDescent="0.35">
      <c r="A3150" s="28" t="str">
        <f t="shared" si="49"/>
        <v>1.1 - SCHOOL CS CORE2022Sunset Ridge Middle</v>
      </c>
      <c r="B3150" s="28" t="s">
        <v>2079</v>
      </c>
      <c r="C3150" s="28" t="s">
        <v>1099</v>
      </c>
      <c r="D3150" s="28" t="s">
        <v>811</v>
      </c>
      <c r="E3150" s="28" t="s">
        <v>1048</v>
      </c>
      <c r="F3150" s="28" t="s">
        <v>812</v>
      </c>
      <c r="G3150" s="28" t="s">
        <v>291</v>
      </c>
      <c r="H3150" s="28" t="s">
        <v>401</v>
      </c>
      <c r="I3150" s="28" t="s">
        <v>275</v>
      </c>
      <c r="J3150" s="28" t="s">
        <v>276</v>
      </c>
      <c r="K3150">
        <v>4900420</v>
      </c>
      <c r="L3150">
        <v>1</v>
      </c>
      <c r="M3150">
        <v>76</v>
      </c>
      <c r="N3150">
        <v>35</v>
      </c>
      <c r="O3150">
        <v>41</v>
      </c>
      <c r="P3150">
        <v>-99</v>
      </c>
      <c r="Q3150">
        <v>-99</v>
      </c>
      <c r="R3150">
        <v>-99</v>
      </c>
      <c r="S3150">
        <v>19</v>
      </c>
      <c r="T3150">
        <v>-99</v>
      </c>
      <c r="U3150">
        <v>-99</v>
      </c>
      <c r="V3150">
        <v>47</v>
      </c>
      <c r="W3150">
        <v>-99</v>
      </c>
      <c r="X3150">
        <v>0</v>
      </c>
      <c r="Y3150">
        <v>12</v>
      </c>
      <c r="Z3150">
        <v>-99</v>
      </c>
    </row>
    <row r="3151" spans="1:26" x14ac:dyDescent="0.35">
      <c r="A3151" s="28" t="str">
        <f t="shared" si="49"/>
        <v>1.1 - SCHOOL CS CORE2022West Hills Middle</v>
      </c>
      <c r="B3151" s="28" t="s">
        <v>2079</v>
      </c>
      <c r="C3151" s="28" t="s">
        <v>1099</v>
      </c>
      <c r="D3151" s="28" t="s">
        <v>916</v>
      </c>
      <c r="E3151" s="28" t="s">
        <v>1047</v>
      </c>
      <c r="F3151" s="28" t="s">
        <v>917</v>
      </c>
      <c r="G3151" s="28" t="s">
        <v>291</v>
      </c>
      <c r="H3151" s="28" t="s">
        <v>401</v>
      </c>
      <c r="I3151" s="28" t="s">
        <v>275</v>
      </c>
      <c r="J3151" s="28" t="s">
        <v>276</v>
      </c>
      <c r="K3151">
        <v>4900420</v>
      </c>
      <c r="L3151">
        <v>1</v>
      </c>
      <c r="M3151">
        <v>106</v>
      </c>
      <c r="N3151">
        <v>29</v>
      </c>
      <c r="O3151">
        <v>77</v>
      </c>
      <c r="P3151">
        <v>-99</v>
      </c>
      <c r="Q3151">
        <v>-99</v>
      </c>
      <c r="R3151">
        <v>-99</v>
      </c>
      <c r="S3151">
        <v>33</v>
      </c>
      <c r="T3151">
        <v>-99</v>
      </c>
      <c r="U3151">
        <v>-99</v>
      </c>
      <c r="V3151">
        <v>63</v>
      </c>
      <c r="W3151">
        <v>-99</v>
      </c>
      <c r="X3151">
        <v>0</v>
      </c>
      <c r="Y3151">
        <v>29</v>
      </c>
      <c r="Z3151">
        <v>-99</v>
      </c>
    </row>
    <row r="3152" spans="1:26" x14ac:dyDescent="0.35">
      <c r="A3152" s="28" t="str">
        <f t="shared" si="49"/>
        <v>1.1 - SCHOOL CS CORE2022West Jordan High</v>
      </c>
      <c r="B3152" s="28" t="s">
        <v>2079</v>
      </c>
      <c r="C3152" s="28" t="s">
        <v>1099</v>
      </c>
      <c r="D3152" s="28" t="s">
        <v>918</v>
      </c>
      <c r="E3152" s="28" t="s">
        <v>1053</v>
      </c>
      <c r="F3152" s="28" t="s">
        <v>919</v>
      </c>
      <c r="G3152" s="28" t="s">
        <v>304</v>
      </c>
      <c r="H3152" s="28" t="s">
        <v>271</v>
      </c>
      <c r="I3152" s="28" t="s">
        <v>275</v>
      </c>
      <c r="J3152" s="28" t="s">
        <v>276</v>
      </c>
      <c r="K3152">
        <v>4900420</v>
      </c>
      <c r="L3152">
        <v>2</v>
      </c>
      <c r="M3152">
        <v>244</v>
      </c>
      <c r="N3152">
        <v>97</v>
      </c>
      <c r="O3152">
        <v>147</v>
      </c>
      <c r="P3152">
        <v>-99</v>
      </c>
      <c r="Q3152">
        <v>-99</v>
      </c>
      <c r="R3152">
        <v>-99</v>
      </c>
      <c r="S3152">
        <v>95</v>
      </c>
      <c r="T3152">
        <v>11</v>
      </c>
      <c r="U3152">
        <v>12</v>
      </c>
      <c r="V3152">
        <v>118</v>
      </c>
      <c r="W3152">
        <v>38</v>
      </c>
      <c r="X3152">
        <v>0</v>
      </c>
      <c r="Y3152">
        <v>79</v>
      </c>
      <c r="Z3152">
        <v>44</v>
      </c>
    </row>
    <row r="3153" spans="1:26" x14ac:dyDescent="0.35">
      <c r="A3153" s="28" t="str">
        <f t="shared" si="49"/>
        <v>1.1 - SCHOOL CS CORE2022West Jordan Middle</v>
      </c>
      <c r="B3153" s="28" t="s">
        <v>2079</v>
      </c>
      <c r="C3153" s="28" t="s">
        <v>1099</v>
      </c>
      <c r="D3153" s="28" t="s">
        <v>920</v>
      </c>
      <c r="E3153" s="28" t="s">
        <v>1021</v>
      </c>
      <c r="F3153" s="28" t="s">
        <v>921</v>
      </c>
      <c r="G3153" s="28" t="s">
        <v>291</v>
      </c>
      <c r="H3153" s="28" t="s">
        <v>401</v>
      </c>
      <c r="I3153" s="28" t="s">
        <v>275</v>
      </c>
      <c r="J3153" s="28" t="s">
        <v>276</v>
      </c>
      <c r="K3153">
        <v>4900420</v>
      </c>
      <c r="L3153">
        <v>1</v>
      </c>
      <c r="M3153">
        <v>29</v>
      </c>
      <c r="N3153">
        <v>-99</v>
      </c>
      <c r="O3153">
        <v>24</v>
      </c>
      <c r="P3153">
        <v>-99</v>
      </c>
      <c r="Q3153">
        <v>-99</v>
      </c>
      <c r="R3153">
        <v>-99</v>
      </c>
      <c r="S3153">
        <v>-99</v>
      </c>
      <c r="T3153">
        <v>-99</v>
      </c>
      <c r="U3153">
        <v>-99</v>
      </c>
      <c r="V3153">
        <v>19</v>
      </c>
      <c r="W3153">
        <v>-99</v>
      </c>
      <c r="X3153">
        <v>0</v>
      </c>
      <c r="Y3153">
        <v>10</v>
      </c>
      <c r="Z3153">
        <v>-99</v>
      </c>
    </row>
    <row r="3154" spans="1:26" x14ac:dyDescent="0.35">
      <c r="A3154" s="28" t="str">
        <f t="shared" si="49"/>
        <v>1.1 - SCHOOL CS CORE2022Juab High</v>
      </c>
      <c r="B3154" s="28" t="s">
        <v>2079</v>
      </c>
      <c r="C3154" s="28" t="s">
        <v>1099</v>
      </c>
      <c r="D3154" s="28" t="s">
        <v>501</v>
      </c>
      <c r="E3154" s="28" t="s">
        <v>988</v>
      </c>
      <c r="F3154" s="28" t="s">
        <v>502</v>
      </c>
      <c r="G3154" s="28" t="s">
        <v>401</v>
      </c>
      <c r="H3154" s="28" t="s">
        <v>271</v>
      </c>
      <c r="I3154" s="28" t="s">
        <v>503</v>
      </c>
      <c r="J3154" s="28" t="s">
        <v>504</v>
      </c>
      <c r="K3154">
        <v>4900450</v>
      </c>
      <c r="L3154">
        <v>2</v>
      </c>
      <c r="M3154">
        <v>126</v>
      </c>
      <c r="N3154">
        <v>37</v>
      </c>
      <c r="O3154">
        <v>89</v>
      </c>
      <c r="P3154">
        <v>-99</v>
      </c>
      <c r="Q3154">
        <v>-99</v>
      </c>
      <c r="R3154">
        <v>-99</v>
      </c>
      <c r="S3154">
        <v>15</v>
      </c>
      <c r="T3154">
        <v>-99</v>
      </c>
      <c r="U3154">
        <v>-99</v>
      </c>
      <c r="V3154">
        <v>110</v>
      </c>
      <c r="W3154">
        <v>18</v>
      </c>
      <c r="X3154">
        <v>0</v>
      </c>
      <c r="Y3154">
        <v>41</v>
      </c>
      <c r="Z3154">
        <v>-99</v>
      </c>
    </row>
    <row r="3155" spans="1:26" x14ac:dyDescent="0.35">
      <c r="A3155" s="28" t="str">
        <f t="shared" si="49"/>
        <v>1.1 - SCHOOL CS CORE2022Karl G. Maeser Preparatory Academy</v>
      </c>
      <c r="B3155" s="28" t="s">
        <v>2079</v>
      </c>
      <c r="C3155" s="28" t="s">
        <v>1099</v>
      </c>
      <c r="D3155" s="28" t="s">
        <v>511</v>
      </c>
      <c r="E3155" s="28" t="s">
        <v>986</v>
      </c>
      <c r="F3155" s="28" t="s">
        <v>512</v>
      </c>
      <c r="G3155" s="28" t="s">
        <v>291</v>
      </c>
      <c r="H3155" s="28" t="s">
        <v>271</v>
      </c>
      <c r="I3155" s="28" t="s">
        <v>511</v>
      </c>
      <c r="J3155" s="28" t="s">
        <v>513</v>
      </c>
      <c r="K3155">
        <v>4900056</v>
      </c>
      <c r="L3155">
        <v>2</v>
      </c>
      <c r="M3155">
        <v>51</v>
      </c>
      <c r="N3155">
        <v>12</v>
      </c>
      <c r="O3155">
        <v>39</v>
      </c>
      <c r="P3155">
        <v>-99</v>
      </c>
      <c r="Q3155">
        <v>-99</v>
      </c>
      <c r="R3155">
        <v>-99</v>
      </c>
      <c r="S3155">
        <v>14</v>
      </c>
      <c r="T3155">
        <v>-99</v>
      </c>
      <c r="U3155">
        <v>-99</v>
      </c>
      <c r="V3155">
        <v>29</v>
      </c>
      <c r="W3155">
        <v>-99</v>
      </c>
      <c r="X3155">
        <v>0</v>
      </c>
      <c r="Y3155">
        <v>-99</v>
      </c>
      <c r="Z3155">
        <v>-99</v>
      </c>
    </row>
    <row r="3156" spans="1:26" x14ac:dyDescent="0.35">
      <c r="A3156" s="28" t="str">
        <f t="shared" si="49"/>
        <v>1.1 - SCHOOL CS CORE2022Leadership Academy of Utah</v>
      </c>
      <c r="B3156" s="28" t="s">
        <v>2079</v>
      </c>
      <c r="C3156" s="28" t="s">
        <v>1099</v>
      </c>
      <c r="D3156" s="28" t="s">
        <v>527</v>
      </c>
      <c r="E3156" s="28" t="s">
        <v>986</v>
      </c>
      <c r="F3156" s="28" t="s">
        <v>528</v>
      </c>
      <c r="G3156" s="28" t="s">
        <v>1081</v>
      </c>
      <c r="H3156" s="28" t="s">
        <v>271</v>
      </c>
      <c r="I3156" s="28" t="s">
        <v>527</v>
      </c>
      <c r="J3156" s="28" t="s">
        <v>529</v>
      </c>
      <c r="K3156">
        <v>4900196</v>
      </c>
      <c r="L3156">
        <v>2</v>
      </c>
      <c r="M3156">
        <v>15</v>
      </c>
      <c r="N3156">
        <v>-99</v>
      </c>
      <c r="O3156">
        <v>12</v>
      </c>
      <c r="P3156">
        <v>-99</v>
      </c>
      <c r="Q3156">
        <v>-99</v>
      </c>
      <c r="R3156">
        <v>-99</v>
      </c>
      <c r="S3156">
        <v>-99</v>
      </c>
      <c r="T3156">
        <v>-99</v>
      </c>
      <c r="U3156">
        <v>-99</v>
      </c>
      <c r="V3156">
        <v>13</v>
      </c>
      <c r="W3156">
        <v>-99</v>
      </c>
      <c r="X3156">
        <v>0</v>
      </c>
      <c r="Y3156">
        <v>-99</v>
      </c>
      <c r="Z3156">
        <v>-99</v>
      </c>
    </row>
    <row r="3157" spans="1:26" x14ac:dyDescent="0.35">
      <c r="A3157" s="28" t="str">
        <f t="shared" si="49"/>
        <v>1.1 - SCHOOL CS CORE2022Lincoln Academy</v>
      </c>
      <c r="B3157" s="28" t="s">
        <v>2079</v>
      </c>
      <c r="C3157" s="28" t="s">
        <v>1099</v>
      </c>
      <c r="D3157" s="28" t="s">
        <v>535</v>
      </c>
      <c r="E3157" s="28" t="s">
        <v>990</v>
      </c>
      <c r="F3157" s="28" t="s">
        <v>536</v>
      </c>
      <c r="G3157" s="28" t="s">
        <v>1956</v>
      </c>
      <c r="H3157" s="28" t="s">
        <v>401</v>
      </c>
      <c r="I3157" s="28" t="s">
        <v>535</v>
      </c>
      <c r="J3157" s="28" t="s">
        <v>537</v>
      </c>
      <c r="K3157">
        <v>4900022</v>
      </c>
      <c r="L3157">
        <v>1</v>
      </c>
      <c r="M3157">
        <v>52</v>
      </c>
      <c r="N3157">
        <v>22</v>
      </c>
      <c r="O3157">
        <v>30</v>
      </c>
      <c r="P3157">
        <v>-99</v>
      </c>
      <c r="Q3157">
        <v>-99</v>
      </c>
      <c r="R3157">
        <v>-99</v>
      </c>
      <c r="S3157">
        <v>-99</v>
      </c>
      <c r="T3157">
        <v>-99</v>
      </c>
      <c r="U3157">
        <v>-99</v>
      </c>
      <c r="V3157">
        <v>42</v>
      </c>
      <c r="W3157">
        <v>-99</v>
      </c>
      <c r="X3157">
        <v>0</v>
      </c>
      <c r="Y3157">
        <v>11</v>
      </c>
      <c r="Z3157">
        <v>-99</v>
      </c>
    </row>
    <row r="3158" spans="1:26" x14ac:dyDescent="0.35">
      <c r="A3158" s="28" t="str">
        <f t="shared" si="49"/>
        <v>1.1 - SCHOOL CS CORE2022Logan High</v>
      </c>
      <c r="B3158" s="28" t="s">
        <v>2079</v>
      </c>
      <c r="C3158" s="28" t="s">
        <v>1099</v>
      </c>
      <c r="D3158" s="28" t="s">
        <v>539</v>
      </c>
      <c r="E3158" s="28" t="s">
        <v>988</v>
      </c>
      <c r="F3158" s="28" t="s">
        <v>540</v>
      </c>
      <c r="G3158" s="28" t="s">
        <v>401</v>
      </c>
      <c r="H3158" s="28" t="s">
        <v>271</v>
      </c>
      <c r="I3158" s="28" t="s">
        <v>541</v>
      </c>
      <c r="J3158" s="28" t="s">
        <v>542</v>
      </c>
      <c r="K3158">
        <v>4900510</v>
      </c>
      <c r="L3158">
        <v>1</v>
      </c>
      <c r="M3158">
        <v>128</v>
      </c>
      <c r="N3158">
        <v>44</v>
      </c>
      <c r="O3158">
        <v>84</v>
      </c>
      <c r="P3158">
        <v>-99</v>
      </c>
      <c r="Q3158">
        <v>-99</v>
      </c>
      <c r="R3158">
        <v>-99</v>
      </c>
      <c r="S3158">
        <v>40</v>
      </c>
      <c r="T3158">
        <v>-99</v>
      </c>
      <c r="U3158">
        <v>-99</v>
      </c>
      <c r="V3158">
        <v>77</v>
      </c>
      <c r="W3158">
        <v>-99</v>
      </c>
      <c r="X3158">
        <v>0</v>
      </c>
      <c r="Y3158">
        <v>60</v>
      </c>
      <c r="Z3158">
        <v>16</v>
      </c>
    </row>
    <row r="3159" spans="1:26" x14ac:dyDescent="0.35">
      <c r="A3159" s="28" t="str">
        <f t="shared" si="49"/>
        <v>1.1 - SCHOOL CS CORE2022Merit College Preparatory Academy</v>
      </c>
      <c r="B3159" s="28" t="s">
        <v>2079</v>
      </c>
      <c r="C3159" s="28" t="s">
        <v>1099</v>
      </c>
      <c r="D3159" s="28" t="s">
        <v>552</v>
      </c>
      <c r="E3159" s="28" t="s">
        <v>986</v>
      </c>
      <c r="F3159" s="28" t="s">
        <v>553</v>
      </c>
      <c r="G3159" s="28" t="s">
        <v>291</v>
      </c>
      <c r="H3159" s="28" t="s">
        <v>271</v>
      </c>
      <c r="I3159" s="28" t="s">
        <v>552</v>
      </c>
      <c r="J3159" s="28" t="s">
        <v>554</v>
      </c>
      <c r="K3159">
        <v>4900131</v>
      </c>
      <c r="L3159">
        <v>4</v>
      </c>
      <c r="M3159">
        <v>125</v>
      </c>
      <c r="N3159">
        <v>62</v>
      </c>
      <c r="O3159">
        <v>63</v>
      </c>
      <c r="P3159">
        <v>-99</v>
      </c>
      <c r="Q3159">
        <v>-99</v>
      </c>
      <c r="R3159">
        <v>-99</v>
      </c>
      <c r="S3159">
        <v>41</v>
      </c>
      <c r="T3159">
        <v>-99</v>
      </c>
      <c r="U3159">
        <v>-99</v>
      </c>
      <c r="V3159">
        <v>79</v>
      </c>
      <c r="W3159">
        <v>27</v>
      </c>
      <c r="X3159">
        <v>0</v>
      </c>
      <c r="Y3159">
        <v>30</v>
      </c>
      <c r="Z3159">
        <v>10</v>
      </c>
    </row>
    <row r="3160" spans="1:26" x14ac:dyDescent="0.35">
      <c r="A3160" s="28" t="str">
        <f t="shared" si="49"/>
        <v>1.1 - SCHOOL CS CORE2022Millard High</v>
      </c>
      <c r="B3160" s="28" t="s">
        <v>2079</v>
      </c>
      <c r="C3160" s="28" t="s">
        <v>1099</v>
      </c>
      <c r="D3160" s="28" t="s">
        <v>561</v>
      </c>
      <c r="E3160" s="28" t="s">
        <v>1000</v>
      </c>
      <c r="F3160" s="28" t="s">
        <v>562</v>
      </c>
      <c r="G3160" s="28" t="s">
        <v>401</v>
      </c>
      <c r="H3160" s="28" t="s">
        <v>271</v>
      </c>
      <c r="I3160" s="28" t="s">
        <v>369</v>
      </c>
      <c r="J3160" s="28" t="s">
        <v>370</v>
      </c>
      <c r="K3160">
        <v>4900540</v>
      </c>
      <c r="L3160">
        <v>2</v>
      </c>
      <c r="M3160">
        <v>39</v>
      </c>
      <c r="N3160">
        <v>12</v>
      </c>
      <c r="O3160">
        <v>27</v>
      </c>
      <c r="P3160">
        <v>-99</v>
      </c>
      <c r="Q3160">
        <v>-99</v>
      </c>
      <c r="R3160">
        <v>-99</v>
      </c>
      <c r="S3160">
        <v>10</v>
      </c>
      <c r="T3160">
        <v>-99</v>
      </c>
      <c r="U3160">
        <v>-99</v>
      </c>
      <c r="V3160">
        <v>26</v>
      </c>
      <c r="W3160">
        <v>-99</v>
      </c>
      <c r="X3160">
        <v>0</v>
      </c>
      <c r="Y3160">
        <v>14</v>
      </c>
      <c r="Z3160">
        <v>-99</v>
      </c>
    </row>
    <row r="3161" spans="1:26" x14ac:dyDescent="0.35">
      <c r="A3161" s="28" t="str">
        <f t="shared" si="49"/>
        <v>1.1 - SCHOOL CS CORE2022Morgan High</v>
      </c>
      <c r="B3161" s="28" t="s">
        <v>2079</v>
      </c>
      <c r="C3161" s="28" t="s">
        <v>1099</v>
      </c>
      <c r="D3161" s="28" t="s">
        <v>570</v>
      </c>
      <c r="E3161" s="28" t="s">
        <v>988</v>
      </c>
      <c r="F3161" s="28" t="s">
        <v>571</v>
      </c>
      <c r="G3161" s="28" t="s">
        <v>401</v>
      </c>
      <c r="H3161" s="28" t="s">
        <v>271</v>
      </c>
      <c r="I3161" s="28" t="s">
        <v>572</v>
      </c>
      <c r="J3161" s="28" t="s">
        <v>573</v>
      </c>
      <c r="K3161">
        <v>4900570</v>
      </c>
      <c r="L3161">
        <v>8</v>
      </c>
      <c r="M3161">
        <v>409</v>
      </c>
      <c r="N3161">
        <v>177</v>
      </c>
      <c r="O3161">
        <v>232</v>
      </c>
      <c r="P3161">
        <v>-99</v>
      </c>
      <c r="Q3161">
        <v>-99</v>
      </c>
      <c r="R3161">
        <v>-99</v>
      </c>
      <c r="S3161">
        <v>14</v>
      </c>
      <c r="T3161">
        <v>-99</v>
      </c>
      <c r="U3161">
        <v>-99</v>
      </c>
      <c r="V3161">
        <v>381</v>
      </c>
      <c r="W3161">
        <v>32</v>
      </c>
      <c r="X3161">
        <v>0</v>
      </c>
      <c r="Y3161">
        <v>27</v>
      </c>
      <c r="Z3161">
        <v>-99</v>
      </c>
    </row>
    <row r="3162" spans="1:26" x14ac:dyDescent="0.35">
      <c r="A3162" s="28" t="str">
        <f t="shared" si="49"/>
        <v>1.1 - SCHOOL CS CORE2022Morgan Online</v>
      </c>
      <c r="B3162" s="28" t="s">
        <v>2079</v>
      </c>
      <c r="C3162" s="28" t="s">
        <v>1099</v>
      </c>
      <c r="D3162" s="28" t="s">
        <v>1121</v>
      </c>
      <c r="E3162" s="28" t="s">
        <v>1002</v>
      </c>
      <c r="F3162" s="28" t="s">
        <v>1122</v>
      </c>
      <c r="G3162" s="28" t="s">
        <v>1956</v>
      </c>
      <c r="H3162" s="28" t="s">
        <v>271</v>
      </c>
      <c r="I3162" s="28" t="s">
        <v>572</v>
      </c>
      <c r="J3162" s="28" t="s">
        <v>573</v>
      </c>
      <c r="K3162">
        <v>4900570</v>
      </c>
      <c r="L3162">
        <v>1</v>
      </c>
      <c r="M3162">
        <v>-99</v>
      </c>
      <c r="N3162">
        <v>-99</v>
      </c>
      <c r="O3162">
        <v>-99</v>
      </c>
      <c r="P3162">
        <v>-99</v>
      </c>
      <c r="Q3162">
        <v>-99</v>
      </c>
      <c r="R3162">
        <v>-99</v>
      </c>
      <c r="S3162">
        <v>-99</v>
      </c>
      <c r="T3162">
        <v>-99</v>
      </c>
      <c r="U3162">
        <v>-99</v>
      </c>
      <c r="V3162">
        <v>-99</v>
      </c>
      <c r="W3162">
        <v>-99</v>
      </c>
      <c r="X3162">
        <v>0</v>
      </c>
      <c r="Y3162">
        <v>-99</v>
      </c>
      <c r="Z3162">
        <v>-99</v>
      </c>
    </row>
    <row r="3163" spans="1:26" x14ac:dyDescent="0.35">
      <c r="A3163" s="28" t="str">
        <f t="shared" si="49"/>
        <v>1.1 - SCHOOL CS CORE2022Mountain Heights Academy</v>
      </c>
      <c r="B3163" s="28" t="s">
        <v>2079</v>
      </c>
      <c r="C3163" s="28" t="s">
        <v>1099</v>
      </c>
      <c r="D3163" s="28" t="s">
        <v>581</v>
      </c>
      <c r="E3163" s="28" t="s">
        <v>1033</v>
      </c>
      <c r="F3163" s="28" t="s">
        <v>582</v>
      </c>
      <c r="G3163" s="28" t="s">
        <v>291</v>
      </c>
      <c r="H3163" s="28" t="s">
        <v>271</v>
      </c>
      <c r="I3163" s="28" t="s">
        <v>581</v>
      </c>
      <c r="J3163" s="28" t="s">
        <v>583</v>
      </c>
      <c r="K3163">
        <v>4900138</v>
      </c>
      <c r="L3163">
        <v>3</v>
      </c>
      <c r="M3163">
        <v>271</v>
      </c>
      <c r="N3163">
        <v>101</v>
      </c>
      <c r="O3163">
        <v>170</v>
      </c>
      <c r="P3163">
        <v>-99</v>
      </c>
      <c r="Q3163">
        <v>-99</v>
      </c>
      <c r="R3163">
        <v>-99</v>
      </c>
      <c r="S3163">
        <v>25</v>
      </c>
      <c r="T3163">
        <v>-99</v>
      </c>
      <c r="U3163">
        <v>10</v>
      </c>
      <c r="V3163">
        <v>223</v>
      </c>
      <c r="W3163">
        <v>57</v>
      </c>
      <c r="X3163">
        <v>0</v>
      </c>
      <c r="Y3163">
        <v>34</v>
      </c>
      <c r="Z3163">
        <v>-99</v>
      </c>
    </row>
    <row r="3164" spans="1:26" x14ac:dyDescent="0.35">
      <c r="A3164" s="28" t="str">
        <f t="shared" si="49"/>
        <v>1.1 - SCHOOL CS CORE2022Mountainville Academy</v>
      </c>
      <c r="B3164" s="28" t="s">
        <v>2079</v>
      </c>
      <c r="C3164" s="28" t="s">
        <v>1099</v>
      </c>
      <c r="D3164" s="28" t="s">
        <v>593</v>
      </c>
      <c r="E3164" s="28" t="s">
        <v>990</v>
      </c>
      <c r="F3164" s="28" t="s">
        <v>594</v>
      </c>
      <c r="G3164" s="28" t="s">
        <v>1957</v>
      </c>
      <c r="H3164" s="28" t="s">
        <v>401</v>
      </c>
      <c r="I3164" s="28" t="s">
        <v>593</v>
      </c>
      <c r="J3164" s="28" t="s">
        <v>595</v>
      </c>
      <c r="K3164">
        <v>4900051</v>
      </c>
      <c r="L3164">
        <v>1</v>
      </c>
      <c r="M3164">
        <v>20</v>
      </c>
      <c r="N3164">
        <v>-99</v>
      </c>
      <c r="O3164">
        <v>12</v>
      </c>
      <c r="P3164">
        <v>-99</v>
      </c>
      <c r="Q3164">
        <v>-99</v>
      </c>
      <c r="R3164">
        <v>-99</v>
      </c>
      <c r="S3164">
        <v>-99</v>
      </c>
      <c r="T3164">
        <v>-99</v>
      </c>
      <c r="U3164">
        <v>-99</v>
      </c>
      <c r="V3164">
        <v>17</v>
      </c>
      <c r="W3164">
        <v>-99</v>
      </c>
      <c r="X3164">
        <v>0</v>
      </c>
      <c r="Y3164">
        <v>-99</v>
      </c>
      <c r="Z3164">
        <v>-99</v>
      </c>
    </row>
    <row r="3165" spans="1:26" x14ac:dyDescent="0.35">
      <c r="A3165" s="28" t="str">
        <f t="shared" si="49"/>
        <v>1.1 - SCHOOL CS CORE2022Hillcrest Jr High</v>
      </c>
      <c r="B3165" s="28" t="s">
        <v>2079</v>
      </c>
      <c r="C3165" s="28" t="s">
        <v>1099</v>
      </c>
      <c r="D3165" s="28" t="s">
        <v>464</v>
      </c>
      <c r="E3165" s="28" t="s">
        <v>989</v>
      </c>
      <c r="F3165" s="28" t="s">
        <v>465</v>
      </c>
      <c r="G3165" s="28" t="s">
        <v>291</v>
      </c>
      <c r="H3165" s="28" t="s">
        <v>401</v>
      </c>
      <c r="I3165" s="28" t="s">
        <v>466</v>
      </c>
      <c r="J3165" s="28" t="s">
        <v>467</v>
      </c>
      <c r="K3165">
        <v>4900600</v>
      </c>
      <c r="L3165">
        <v>1</v>
      </c>
      <c r="M3165">
        <v>254</v>
      </c>
      <c r="N3165">
        <v>120</v>
      </c>
      <c r="O3165">
        <v>134</v>
      </c>
      <c r="P3165">
        <v>-99</v>
      </c>
      <c r="Q3165">
        <v>-99</v>
      </c>
      <c r="R3165">
        <v>12</v>
      </c>
      <c r="S3165">
        <v>71</v>
      </c>
      <c r="T3165">
        <v>-99</v>
      </c>
      <c r="U3165">
        <v>10</v>
      </c>
      <c r="V3165">
        <v>150</v>
      </c>
      <c r="W3165">
        <v>46</v>
      </c>
      <c r="X3165">
        <v>0</v>
      </c>
      <c r="Y3165">
        <v>93</v>
      </c>
      <c r="Z3165">
        <v>33</v>
      </c>
    </row>
    <row r="3166" spans="1:26" x14ac:dyDescent="0.35">
      <c r="A3166" s="28" t="str">
        <f t="shared" si="49"/>
        <v>1.1 - SCHOOL CS CORE2022Murray High</v>
      </c>
      <c r="B3166" s="28" t="s">
        <v>2079</v>
      </c>
      <c r="C3166" s="28" t="s">
        <v>1099</v>
      </c>
      <c r="D3166" s="28" t="s">
        <v>601</v>
      </c>
      <c r="E3166" s="28" t="s">
        <v>988</v>
      </c>
      <c r="F3166" s="28" t="s">
        <v>602</v>
      </c>
      <c r="G3166" s="28" t="s">
        <v>304</v>
      </c>
      <c r="H3166" s="28" t="s">
        <v>271</v>
      </c>
      <c r="I3166" s="28" t="s">
        <v>466</v>
      </c>
      <c r="J3166" s="28" t="s">
        <v>467</v>
      </c>
      <c r="K3166">
        <v>4900600</v>
      </c>
      <c r="L3166">
        <v>5</v>
      </c>
      <c r="M3166">
        <v>224</v>
      </c>
      <c r="N3166">
        <v>65</v>
      </c>
      <c r="O3166">
        <v>159</v>
      </c>
      <c r="P3166">
        <v>-99</v>
      </c>
      <c r="Q3166">
        <v>-99</v>
      </c>
      <c r="R3166">
        <v>-99</v>
      </c>
      <c r="S3166">
        <v>55</v>
      </c>
      <c r="T3166">
        <v>-99</v>
      </c>
      <c r="U3166">
        <v>11</v>
      </c>
      <c r="V3166">
        <v>149</v>
      </c>
      <c r="W3166">
        <v>23</v>
      </c>
      <c r="X3166">
        <v>0</v>
      </c>
      <c r="Y3166">
        <v>48</v>
      </c>
      <c r="Z3166">
        <v>14</v>
      </c>
    </row>
    <row r="3167" spans="1:26" x14ac:dyDescent="0.35">
      <c r="A3167" s="28" t="str">
        <f t="shared" si="49"/>
        <v>1.1 - SCHOOL CS CORE2022Riverview Jr High</v>
      </c>
      <c r="B3167" s="28" t="s">
        <v>2079</v>
      </c>
      <c r="C3167" s="28" t="s">
        <v>1099</v>
      </c>
      <c r="D3167" s="28" t="s">
        <v>720</v>
      </c>
      <c r="E3167" s="28" t="s">
        <v>1021</v>
      </c>
      <c r="F3167" s="28" t="s">
        <v>721</v>
      </c>
      <c r="G3167" s="28" t="s">
        <v>291</v>
      </c>
      <c r="H3167" s="28" t="s">
        <v>401</v>
      </c>
      <c r="I3167" s="28" t="s">
        <v>466</v>
      </c>
      <c r="J3167" s="28" t="s">
        <v>467</v>
      </c>
      <c r="K3167">
        <v>4900600</v>
      </c>
      <c r="L3167">
        <v>1</v>
      </c>
      <c r="M3167">
        <v>154</v>
      </c>
      <c r="N3167">
        <v>78</v>
      </c>
      <c r="O3167">
        <v>76</v>
      </c>
      <c r="P3167">
        <v>-99</v>
      </c>
      <c r="Q3167">
        <v>-99</v>
      </c>
      <c r="R3167">
        <v>-99</v>
      </c>
      <c r="S3167">
        <v>23</v>
      </c>
      <c r="T3167">
        <v>-99</v>
      </c>
      <c r="U3167">
        <v>10</v>
      </c>
      <c r="V3167">
        <v>111</v>
      </c>
      <c r="W3167">
        <v>18</v>
      </c>
      <c r="X3167">
        <v>0</v>
      </c>
      <c r="Y3167">
        <v>33</v>
      </c>
      <c r="Z3167">
        <v>-99</v>
      </c>
    </row>
    <row r="3168" spans="1:26" x14ac:dyDescent="0.35">
      <c r="A3168" s="28" t="str">
        <f t="shared" si="49"/>
        <v>1.1 - SCHOOL CS CORE2022Landmark High</v>
      </c>
      <c r="B3168" s="28" t="s">
        <v>2079</v>
      </c>
      <c r="C3168" s="28" t="s">
        <v>1099</v>
      </c>
      <c r="D3168" s="28" t="s">
        <v>523</v>
      </c>
      <c r="E3168" s="28" t="s">
        <v>1040</v>
      </c>
      <c r="F3168" s="28" t="s">
        <v>524</v>
      </c>
      <c r="G3168" s="28" t="s">
        <v>1956</v>
      </c>
      <c r="H3168" s="28" t="s">
        <v>271</v>
      </c>
      <c r="I3168" s="28" t="s">
        <v>376</v>
      </c>
      <c r="J3168" s="28" t="s">
        <v>377</v>
      </c>
      <c r="K3168">
        <v>4900630</v>
      </c>
      <c r="L3168">
        <v>1</v>
      </c>
      <c r="M3168">
        <v>29</v>
      </c>
      <c r="N3168">
        <v>13</v>
      </c>
      <c r="O3168">
        <v>16</v>
      </c>
      <c r="P3168">
        <v>-99</v>
      </c>
      <c r="Q3168">
        <v>-99</v>
      </c>
      <c r="R3168">
        <v>-99</v>
      </c>
      <c r="S3168">
        <v>-99</v>
      </c>
      <c r="T3168">
        <v>-99</v>
      </c>
      <c r="U3168">
        <v>-99</v>
      </c>
      <c r="V3168">
        <v>17</v>
      </c>
      <c r="W3168">
        <v>-99</v>
      </c>
      <c r="X3168">
        <v>0</v>
      </c>
      <c r="Y3168">
        <v>13</v>
      </c>
      <c r="Z3168">
        <v>-99</v>
      </c>
    </row>
    <row r="3169" spans="1:26" x14ac:dyDescent="0.35">
      <c r="A3169" s="28" t="str">
        <f t="shared" si="49"/>
        <v>1.1 - SCHOOL CS CORE2022Maple Mountain High</v>
      </c>
      <c r="B3169" s="28" t="s">
        <v>2079</v>
      </c>
      <c r="C3169" s="28" t="s">
        <v>1099</v>
      </c>
      <c r="D3169" s="28" t="s">
        <v>548</v>
      </c>
      <c r="E3169" s="28" t="s">
        <v>987</v>
      </c>
      <c r="F3169" s="28" t="s">
        <v>549</v>
      </c>
      <c r="G3169" s="28" t="s">
        <v>291</v>
      </c>
      <c r="H3169" s="28" t="s">
        <v>271</v>
      </c>
      <c r="I3169" s="28" t="s">
        <v>376</v>
      </c>
      <c r="J3169" s="28" t="s">
        <v>377</v>
      </c>
      <c r="K3169">
        <v>4900630</v>
      </c>
      <c r="L3169">
        <v>5</v>
      </c>
      <c r="M3169">
        <v>120</v>
      </c>
      <c r="N3169">
        <v>29</v>
      </c>
      <c r="O3169">
        <v>91</v>
      </c>
      <c r="P3169">
        <v>-99</v>
      </c>
      <c r="Q3169">
        <v>-99</v>
      </c>
      <c r="R3169">
        <v>-99</v>
      </c>
      <c r="S3169">
        <v>15</v>
      </c>
      <c r="T3169">
        <v>-99</v>
      </c>
      <c r="U3169">
        <v>-99</v>
      </c>
      <c r="V3169">
        <v>94</v>
      </c>
      <c r="W3169">
        <v>-99</v>
      </c>
      <c r="X3169">
        <v>0</v>
      </c>
      <c r="Y3169">
        <v>10</v>
      </c>
      <c r="Z3169">
        <v>-99</v>
      </c>
    </row>
    <row r="3170" spans="1:26" x14ac:dyDescent="0.35">
      <c r="A3170" s="28" t="str">
        <f t="shared" si="49"/>
        <v>1.1 - SCHOOL CS CORE2022Nebo Advanced Learning Center</v>
      </c>
      <c r="B3170" s="28" t="s">
        <v>2079</v>
      </c>
      <c r="C3170" s="28" t="s">
        <v>1099</v>
      </c>
      <c r="D3170" s="28" t="s">
        <v>607</v>
      </c>
      <c r="E3170" s="28" t="s">
        <v>1046</v>
      </c>
      <c r="F3170" s="28" t="s">
        <v>608</v>
      </c>
      <c r="G3170" s="28" t="s">
        <v>1956</v>
      </c>
      <c r="H3170" s="28" t="s">
        <v>271</v>
      </c>
      <c r="I3170" s="28" t="s">
        <v>376</v>
      </c>
      <c r="J3170" s="28" t="s">
        <v>377</v>
      </c>
      <c r="K3170">
        <v>4900630</v>
      </c>
      <c r="L3170">
        <v>4</v>
      </c>
      <c r="M3170">
        <v>50</v>
      </c>
      <c r="N3170">
        <v>21</v>
      </c>
      <c r="O3170">
        <v>29</v>
      </c>
      <c r="P3170">
        <v>-99</v>
      </c>
      <c r="Q3170">
        <v>-99</v>
      </c>
      <c r="R3170">
        <v>-99</v>
      </c>
      <c r="S3170">
        <v>-99</v>
      </c>
      <c r="T3170">
        <v>-99</v>
      </c>
      <c r="U3170">
        <v>-99</v>
      </c>
      <c r="V3170">
        <v>45</v>
      </c>
      <c r="W3170">
        <v>-99</v>
      </c>
      <c r="X3170">
        <v>0</v>
      </c>
      <c r="Y3170">
        <v>13</v>
      </c>
      <c r="Z3170">
        <v>-99</v>
      </c>
    </row>
    <row r="3171" spans="1:26" x14ac:dyDescent="0.35">
      <c r="A3171" s="28" t="str">
        <f t="shared" si="49"/>
        <v>1.1 - SCHOOL CS CORE2022Payson High</v>
      </c>
      <c r="B3171" s="28" t="s">
        <v>2079</v>
      </c>
      <c r="C3171" s="28" t="s">
        <v>1099</v>
      </c>
      <c r="D3171" s="28" t="s">
        <v>672</v>
      </c>
      <c r="E3171" s="28" t="s">
        <v>988</v>
      </c>
      <c r="F3171" s="28" t="s">
        <v>673</v>
      </c>
      <c r="G3171" s="28" t="s">
        <v>1081</v>
      </c>
      <c r="H3171" s="28" t="s">
        <v>271</v>
      </c>
      <c r="I3171" s="28" t="s">
        <v>376</v>
      </c>
      <c r="J3171" s="28" t="s">
        <v>377</v>
      </c>
      <c r="K3171">
        <v>4900630</v>
      </c>
      <c r="L3171">
        <v>4</v>
      </c>
      <c r="M3171">
        <v>95</v>
      </c>
      <c r="N3171">
        <v>27</v>
      </c>
      <c r="O3171">
        <v>68</v>
      </c>
      <c r="P3171">
        <v>-99</v>
      </c>
      <c r="Q3171">
        <v>-99</v>
      </c>
      <c r="R3171">
        <v>-99</v>
      </c>
      <c r="S3171">
        <v>18</v>
      </c>
      <c r="T3171">
        <v>-99</v>
      </c>
      <c r="U3171">
        <v>-99</v>
      </c>
      <c r="V3171">
        <v>70</v>
      </c>
      <c r="W3171">
        <v>-99</v>
      </c>
      <c r="X3171">
        <v>0</v>
      </c>
      <c r="Y3171">
        <v>17</v>
      </c>
      <c r="Z3171">
        <v>-99</v>
      </c>
    </row>
    <row r="3172" spans="1:26" x14ac:dyDescent="0.35">
      <c r="A3172" s="28" t="str">
        <f t="shared" si="49"/>
        <v>1.1 - SCHOOL CS CORE2022Payson Jr High</v>
      </c>
      <c r="B3172" s="28" t="s">
        <v>2079</v>
      </c>
      <c r="C3172" s="28" t="s">
        <v>1099</v>
      </c>
      <c r="D3172" s="28" t="s">
        <v>674</v>
      </c>
      <c r="E3172" s="28" t="s">
        <v>1001</v>
      </c>
      <c r="F3172" s="28" t="s">
        <v>675</v>
      </c>
      <c r="G3172" s="28" t="s">
        <v>291</v>
      </c>
      <c r="H3172" s="28" t="s">
        <v>401</v>
      </c>
      <c r="I3172" s="28" t="s">
        <v>376</v>
      </c>
      <c r="J3172" s="28" t="s">
        <v>377</v>
      </c>
      <c r="K3172">
        <v>4900630</v>
      </c>
      <c r="L3172">
        <v>1</v>
      </c>
      <c r="M3172">
        <v>43</v>
      </c>
      <c r="N3172">
        <v>12</v>
      </c>
      <c r="O3172">
        <v>31</v>
      </c>
      <c r="P3172">
        <v>-99</v>
      </c>
      <c r="Q3172">
        <v>-99</v>
      </c>
      <c r="R3172">
        <v>-99</v>
      </c>
      <c r="S3172">
        <v>-99</v>
      </c>
      <c r="T3172">
        <v>-99</v>
      </c>
      <c r="U3172">
        <v>-99</v>
      </c>
      <c r="V3172">
        <v>37</v>
      </c>
      <c r="W3172">
        <v>-99</v>
      </c>
      <c r="X3172">
        <v>0</v>
      </c>
      <c r="Y3172">
        <v>-99</v>
      </c>
      <c r="Z3172">
        <v>-99</v>
      </c>
    </row>
    <row r="3173" spans="1:26" x14ac:dyDescent="0.35">
      <c r="A3173" s="28" t="str">
        <f t="shared" si="49"/>
        <v>1.1 - SCHOOL CS CORE2022Salem Hills High</v>
      </c>
      <c r="B3173" s="28" t="s">
        <v>2079</v>
      </c>
      <c r="C3173" s="28" t="s">
        <v>1099</v>
      </c>
      <c r="D3173" s="28" t="s">
        <v>736</v>
      </c>
      <c r="E3173" s="28" t="s">
        <v>1012</v>
      </c>
      <c r="F3173" s="28" t="s">
        <v>737</v>
      </c>
      <c r="G3173" s="28" t="s">
        <v>401</v>
      </c>
      <c r="H3173" s="28" t="s">
        <v>271</v>
      </c>
      <c r="I3173" s="28" t="s">
        <v>376</v>
      </c>
      <c r="J3173" s="28" t="s">
        <v>377</v>
      </c>
      <c r="K3173">
        <v>4900630</v>
      </c>
      <c r="L3173">
        <v>1</v>
      </c>
      <c r="M3173">
        <v>-99</v>
      </c>
      <c r="N3173">
        <v>-99</v>
      </c>
      <c r="O3173">
        <v>-99</v>
      </c>
      <c r="P3173">
        <v>-99</v>
      </c>
      <c r="Q3173">
        <v>-99</v>
      </c>
      <c r="R3173">
        <v>-99</v>
      </c>
      <c r="S3173">
        <v>-99</v>
      </c>
      <c r="T3173">
        <v>-99</v>
      </c>
      <c r="U3173">
        <v>-99</v>
      </c>
      <c r="V3173">
        <v>-99</v>
      </c>
      <c r="W3173">
        <v>-99</v>
      </c>
      <c r="X3173">
        <v>0</v>
      </c>
      <c r="Y3173">
        <v>-99</v>
      </c>
      <c r="Z3173">
        <v>-99</v>
      </c>
    </row>
    <row r="3174" spans="1:26" x14ac:dyDescent="0.35">
      <c r="A3174" s="28" t="str">
        <f t="shared" si="49"/>
        <v>1.1 - SCHOOL CS CORE2022Spanish Fork High</v>
      </c>
      <c r="B3174" s="28" t="s">
        <v>2079</v>
      </c>
      <c r="C3174" s="28" t="s">
        <v>1099</v>
      </c>
      <c r="D3174" s="28" t="s">
        <v>775</v>
      </c>
      <c r="E3174" s="28" t="s">
        <v>1000</v>
      </c>
      <c r="F3174" s="28" t="s">
        <v>776</v>
      </c>
      <c r="G3174" s="28" t="s">
        <v>401</v>
      </c>
      <c r="H3174" s="28" t="s">
        <v>271</v>
      </c>
      <c r="I3174" s="28" t="s">
        <v>376</v>
      </c>
      <c r="J3174" s="28" t="s">
        <v>377</v>
      </c>
      <c r="K3174">
        <v>4900630</v>
      </c>
      <c r="L3174">
        <v>3</v>
      </c>
      <c r="M3174">
        <v>84</v>
      </c>
      <c r="N3174">
        <v>14</v>
      </c>
      <c r="O3174">
        <v>70</v>
      </c>
      <c r="P3174">
        <v>-99</v>
      </c>
      <c r="Q3174">
        <v>-99</v>
      </c>
      <c r="R3174">
        <v>-99</v>
      </c>
      <c r="S3174">
        <v>13</v>
      </c>
      <c r="T3174">
        <v>-99</v>
      </c>
      <c r="U3174">
        <v>-99</v>
      </c>
      <c r="V3174">
        <v>64</v>
      </c>
      <c r="W3174">
        <v>-99</v>
      </c>
      <c r="X3174">
        <v>0</v>
      </c>
      <c r="Y3174">
        <v>10</v>
      </c>
      <c r="Z3174">
        <v>-99</v>
      </c>
    </row>
    <row r="3175" spans="1:26" x14ac:dyDescent="0.35">
      <c r="A3175" s="28" t="str">
        <f t="shared" si="49"/>
        <v>1.1 - SCHOOL CS CORE2022Spanish Fork Jr High</v>
      </c>
      <c r="B3175" s="28" t="s">
        <v>2079</v>
      </c>
      <c r="C3175" s="28" t="s">
        <v>1099</v>
      </c>
      <c r="D3175" s="28" t="s">
        <v>777</v>
      </c>
      <c r="E3175" s="28" t="s">
        <v>1058</v>
      </c>
      <c r="F3175" s="28" t="s">
        <v>778</v>
      </c>
      <c r="G3175" s="28" t="s">
        <v>291</v>
      </c>
      <c r="H3175" s="28" t="s">
        <v>401</v>
      </c>
      <c r="I3175" s="28" t="s">
        <v>376</v>
      </c>
      <c r="J3175" s="28" t="s">
        <v>377</v>
      </c>
      <c r="K3175">
        <v>4900630</v>
      </c>
      <c r="L3175">
        <v>1</v>
      </c>
      <c r="M3175">
        <v>-99</v>
      </c>
      <c r="N3175">
        <v>-99</v>
      </c>
      <c r="O3175">
        <v>-99</v>
      </c>
      <c r="P3175">
        <v>-99</v>
      </c>
      <c r="Q3175">
        <v>-99</v>
      </c>
      <c r="R3175">
        <v>-99</v>
      </c>
      <c r="S3175">
        <v>-99</v>
      </c>
      <c r="T3175">
        <v>-99</v>
      </c>
      <c r="U3175">
        <v>-99</v>
      </c>
      <c r="V3175">
        <v>-99</v>
      </c>
      <c r="W3175">
        <v>-99</v>
      </c>
      <c r="X3175">
        <v>0</v>
      </c>
      <c r="Y3175">
        <v>-99</v>
      </c>
      <c r="Z3175">
        <v>-99</v>
      </c>
    </row>
    <row r="3176" spans="1:26" x14ac:dyDescent="0.35">
      <c r="A3176" s="28" t="str">
        <f t="shared" si="49"/>
        <v>1.1 - SCHOOL CS CORE2022Springville High</v>
      </c>
      <c r="B3176" s="28" t="s">
        <v>2079</v>
      </c>
      <c r="C3176" s="28" t="s">
        <v>1099</v>
      </c>
      <c r="D3176" s="28" t="s">
        <v>786</v>
      </c>
      <c r="E3176" s="28" t="s">
        <v>1004</v>
      </c>
      <c r="F3176" s="28" t="s">
        <v>787</v>
      </c>
      <c r="G3176" s="28" t="s">
        <v>222</v>
      </c>
      <c r="H3176" s="28" t="s">
        <v>271</v>
      </c>
      <c r="I3176" s="28" t="s">
        <v>376</v>
      </c>
      <c r="J3176" s="28" t="s">
        <v>377</v>
      </c>
      <c r="K3176">
        <v>4900630</v>
      </c>
      <c r="L3176">
        <v>6</v>
      </c>
      <c r="M3176">
        <v>311</v>
      </c>
      <c r="N3176">
        <v>112</v>
      </c>
      <c r="O3176">
        <v>199</v>
      </c>
      <c r="P3176">
        <v>-99</v>
      </c>
      <c r="Q3176">
        <v>-99</v>
      </c>
      <c r="R3176">
        <v>-99</v>
      </c>
      <c r="S3176">
        <v>61</v>
      </c>
      <c r="T3176">
        <v>-99</v>
      </c>
      <c r="U3176">
        <v>-99</v>
      </c>
      <c r="V3176">
        <v>232</v>
      </c>
      <c r="W3176">
        <v>24</v>
      </c>
      <c r="X3176">
        <v>0</v>
      </c>
      <c r="Y3176">
        <v>74</v>
      </c>
      <c r="Z3176">
        <v>-99</v>
      </c>
    </row>
    <row r="3177" spans="1:26" x14ac:dyDescent="0.35">
      <c r="A3177" s="28" t="str">
        <f t="shared" si="49"/>
        <v>1.1 - SCHOOL CS CORE2022Springville Jr High</v>
      </c>
      <c r="B3177" s="28" t="s">
        <v>2079</v>
      </c>
      <c r="C3177" s="28" t="s">
        <v>1099</v>
      </c>
      <c r="D3177" s="28" t="s">
        <v>788</v>
      </c>
      <c r="E3177" s="28" t="s">
        <v>1041</v>
      </c>
      <c r="F3177" s="28" t="s">
        <v>789</v>
      </c>
      <c r="G3177" s="28" t="s">
        <v>291</v>
      </c>
      <c r="H3177" s="28" t="s">
        <v>401</v>
      </c>
      <c r="I3177" s="28" t="s">
        <v>376</v>
      </c>
      <c r="J3177" s="28" t="s">
        <v>377</v>
      </c>
      <c r="K3177">
        <v>4900630</v>
      </c>
      <c r="L3177">
        <v>2</v>
      </c>
      <c r="M3177">
        <v>86</v>
      </c>
      <c r="N3177">
        <v>36</v>
      </c>
      <c r="O3177">
        <v>50</v>
      </c>
      <c r="P3177">
        <v>-99</v>
      </c>
      <c r="Q3177">
        <v>-99</v>
      </c>
      <c r="R3177">
        <v>-99</v>
      </c>
      <c r="S3177">
        <v>18</v>
      </c>
      <c r="T3177">
        <v>-99</v>
      </c>
      <c r="U3177">
        <v>-99</v>
      </c>
      <c r="V3177">
        <v>59</v>
      </c>
      <c r="W3177">
        <v>-99</v>
      </c>
      <c r="X3177">
        <v>0</v>
      </c>
      <c r="Y3177">
        <v>27</v>
      </c>
      <c r="Z3177">
        <v>-99</v>
      </c>
    </row>
    <row r="3178" spans="1:26" x14ac:dyDescent="0.35">
      <c r="A3178" s="28" t="str">
        <f t="shared" si="49"/>
        <v>1.1 - SCHOOL CS CORE2022No. UT. Acad. for Math Engineering &amp; Science</v>
      </c>
      <c r="B3178" s="28" t="s">
        <v>2079</v>
      </c>
      <c r="C3178" s="28" t="s">
        <v>1099</v>
      </c>
      <c r="D3178" s="28" t="s">
        <v>609</v>
      </c>
      <c r="E3178" s="28" t="s">
        <v>986</v>
      </c>
      <c r="F3178" s="28" t="s">
        <v>610</v>
      </c>
      <c r="G3178" s="28" t="s">
        <v>304</v>
      </c>
      <c r="H3178" s="28" t="s">
        <v>271</v>
      </c>
      <c r="I3178" s="28" t="s">
        <v>609</v>
      </c>
      <c r="J3178" s="28" t="s">
        <v>611</v>
      </c>
      <c r="K3178">
        <v>4900063</v>
      </c>
      <c r="L3178">
        <v>4</v>
      </c>
      <c r="M3178">
        <v>212</v>
      </c>
      <c r="N3178">
        <v>36</v>
      </c>
      <c r="O3178">
        <v>176</v>
      </c>
      <c r="P3178">
        <v>-99</v>
      </c>
      <c r="Q3178">
        <v>11</v>
      </c>
      <c r="R3178">
        <v>-99</v>
      </c>
      <c r="S3178">
        <v>16</v>
      </c>
      <c r="T3178">
        <v>-99</v>
      </c>
      <c r="U3178">
        <v>-99</v>
      </c>
      <c r="V3178">
        <v>177</v>
      </c>
      <c r="W3178">
        <v>10</v>
      </c>
      <c r="X3178">
        <v>0</v>
      </c>
      <c r="Y3178">
        <v>12</v>
      </c>
      <c r="Z3178">
        <v>-99</v>
      </c>
    </row>
    <row r="3179" spans="1:26" x14ac:dyDescent="0.35">
      <c r="A3179" s="28" t="str">
        <f t="shared" si="49"/>
        <v>1.1 - SCHOOL CS CORE2022No. UT. Acad. of Math Engineering &amp; Science Ogden</v>
      </c>
      <c r="B3179" s="28" t="s">
        <v>2079</v>
      </c>
      <c r="C3179" s="28" t="s">
        <v>1099</v>
      </c>
      <c r="D3179" s="28" t="s">
        <v>613</v>
      </c>
      <c r="E3179" s="28" t="s">
        <v>1002</v>
      </c>
      <c r="F3179" s="28" t="s">
        <v>614</v>
      </c>
      <c r="G3179" s="28" t="s">
        <v>304</v>
      </c>
      <c r="H3179" s="28" t="s">
        <v>271</v>
      </c>
      <c r="I3179" s="28" t="s">
        <v>609</v>
      </c>
      <c r="J3179" s="28" t="s">
        <v>611</v>
      </c>
      <c r="K3179">
        <v>4900063</v>
      </c>
      <c r="L3179">
        <v>1</v>
      </c>
      <c r="M3179">
        <v>67</v>
      </c>
      <c r="N3179">
        <v>23</v>
      </c>
      <c r="O3179">
        <v>44</v>
      </c>
      <c r="P3179">
        <v>-99</v>
      </c>
      <c r="Q3179">
        <v>-99</v>
      </c>
      <c r="R3179">
        <v>-99</v>
      </c>
      <c r="S3179">
        <v>14</v>
      </c>
      <c r="T3179">
        <v>-99</v>
      </c>
      <c r="U3179">
        <v>-99</v>
      </c>
      <c r="V3179">
        <v>42</v>
      </c>
      <c r="W3179">
        <v>-99</v>
      </c>
      <c r="X3179">
        <v>0</v>
      </c>
      <c r="Y3179">
        <v>-99</v>
      </c>
      <c r="Z3179">
        <v>-99</v>
      </c>
    </row>
    <row r="3180" spans="1:26" x14ac:dyDescent="0.35">
      <c r="A3180" s="28" t="str">
        <f t="shared" si="49"/>
        <v>1.1 - SCHOOL CS CORE2022North Sanpete High</v>
      </c>
      <c r="B3180" s="28" t="s">
        <v>2079</v>
      </c>
      <c r="C3180" s="28" t="s">
        <v>1099</v>
      </c>
      <c r="D3180" s="28" t="s">
        <v>621</v>
      </c>
      <c r="E3180" s="28" t="s">
        <v>988</v>
      </c>
      <c r="F3180" s="28" t="s">
        <v>622</v>
      </c>
      <c r="G3180" s="28" t="s">
        <v>401</v>
      </c>
      <c r="H3180" s="28" t="s">
        <v>271</v>
      </c>
      <c r="I3180" s="28" t="s">
        <v>623</v>
      </c>
      <c r="J3180" s="28" t="s">
        <v>624</v>
      </c>
      <c r="K3180">
        <v>4900660</v>
      </c>
      <c r="L3180">
        <v>3</v>
      </c>
      <c r="M3180">
        <v>202</v>
      </c>
      <c r="N3180">
        <v>98</v>
      </c>
      <c r="O3180">
        <v>104</v>
      </c>
      <c r="P3180">
        <v>-99</v>
      </c>
      <c r="Q3180">
        <v>-99</v>
      </c>
      <c r="R3180">
        <v>-99</v>
      </c>
      <c r="S3180">
        <v>40</v>
      </c>
      <c r="T3180">
        <v>-99</v>
      </c>
      <c r="U3180">
        <v>-99</v>
      </c>
      <c r="V3180">
        <v>154</v>
      </c>
      <c r="W3180">
        <v>12</v>
      </c>
      <c r="X3180">
        <v>0</v>
      </c>
      <c r="Y3180">
        <v>92</v>
      </c>
      <c r="Z3180">
        <v>16</v>
      </c>
    </row>
    <row r="3181" spans="1:26" x14ac:dyDescent="0.35">
      <c r="A3181" s="28" t="str">
        <f t="shared" si="49"/>
        <v>1.1 - SCHOOL CS CORE2022North Star Academy</v>
      </c>
      <c r="B3181" s="28" t="s">
        <v>2079</v>
      </c>
      <c r="C3181" s="28" t="s">
        <v>1099</v>
      </c>
      <c r="D3181" s="28" t="s">
        <v>628</v>
      </c>
      <c r="E3181" s="28" t="s">
        <v>990</v>
      </c>
      <c r="F3181" s="28" t="s">
        <v>629</v>
      </c>
      <c r="G3181" s="28" t="s">
        <v>1956</v>
      </c>
      <c r="H3181" s="28" t="s">
        <v>401</v>
      </c>
      <c r="I3181" s="28" t="s">
        <v>628</v>
      </c>
      <c r="J3181" s="28" t="s">
        <v>630</v>
      </c>
      <c r="K3181">
        <v>4900025</v>
      </c>
      <c r="L3181">
        <v>1</v>
      </c>
      <c r="M3181">
        <v>57</v>
      </c>
      <c r="N3181">
        <v>29</v>
      </c>
      <c r="O3181">
        <v>28</v>
      </c>
      <c r="P3181">
        <v>-99</v>
      </c>
      <c r="Q3181">
        <v>-99</v>
      </c>
      <c r="R3181">
        <v>-99</v>
      </c>
      <c r="S3181">
        <v>-99</v>
      </c>
      <c r="T3181">
        <v>-99</v>
      </c>
      <c r="U3181">
        <v>-99</v>
      </c>
      <c r="V3181">
        <v>48</v>
      </c>
      <c r="W3181">
        <v>-99</v>
      </c>
      <c r="X3181">
        <v>0</v>
      </c>
      <c r="Y3181">
        <v>-99</v>
      </c>
      <c r="Z3181">
        <v>-99</v>
      </c>
    </row>
    <row r="3182" spans="1:26" x14ac:dyDescent="0.35">
      <c r="A3182" s="28" t="str">
        <f t="shared" si="49"/>
        <v>1.1 - SCHOOL CS CORE2022Ben Lomond High</v>
      </c>
      <c r="B3182" s="28" t="s">
        <v>2079</v>
      </c>
      <c r="C3182" s="28" t="s">
        <v>1099</v>
      </c>
      <c r="D3182" s="28" t="s">
        <v>263</v>
      </c>
      <c r="E3182" s="28" t="s">
        <v>995</v>
      </c>
      <c r="F3182" s="28" t="s">
        <v>264</v>
      </c>
      <c r="G3182" s="28" t="s">
        <v>304</v>
      </c>
      <c r="H3182" s="28" t="s">
        <v>271</v>
      </c>
      <c r="I3182" s="28" t="s">
        <v>265</v>
      </c>
      <c r="J3182" s="28" t="s">
        <v>266</v>
      </c>
      <c r="K3182">
        <v>4900720</v>
      </c>
      <c r="L3182">
        <v>3</v>
      </c>
      <c r="M3182">
        <v>109</v>
      </c>
      <c r="N3182">
        <v>28</v>
      </c>
      <c r="O3182">
        <v>81</v>
      </c>
      <c r="P3182">
        <v>-99</v>
      </c>
      <c r="Q3182">
        <v>-99</v>
      </c>
      <c r="R3182">
        <v>-99</v>
      </c>
      <c r="S3182">
        <v>61</v>
      </c>
      <c r="T3182">
        <v>-99</v>
      </c>
      <c r="U3182">
        <v>-99</v>
      </c>
      <c r="V3182">
        <v>43</v>
      </c>
      <c r="W3182">
        <v>11</v>
      </c>
      <c r="X3182">
        <v>0</v>
      </c>
      <c r="Y3182">
        <v>74</v>
      </c>
      <c r="Z3182">
        <v>19</v>
      </c>
    </row>
    <row r="3183" spans="1:26" x14ac:dyDescent="0.35">
      <c r="A3183" s="28" t="str">
        <f t="shared" si="49"/>
        <v>1.1 - SCHOOL CS CORE2022George Washington High</v>
      </c>
      <c r="B3183" s="28" t="s">
        <v>2079</v>
      </c>
      <c r="C3183" s="28" t="s">
        <v>1099</v>
      </c>
      <c r="D3183" s="28" t="s">
        <v>1113</v>
      </c>
      <c r="E3183" s="28" t="s">
        <v>1114</v>
      </c>
      <c r="F3183" s="28" t="s">
        <v>1115</v>
      </c>
      <c r="G3183" s="28" t="s">
        <v>291</v>
      </c>
      <c r="H3183" s="28" t="s">
        <v>271</v>
      </c>
      <c r="I3183" s="28" t="s">
        <v>265</v>
      </c>
      <c r="J3183" s="28" t="s">
        <v>266</v>
      </c>
      <c r="K3183">
        <v>4900720</v>
      </c>
      <c r="L3183">
        <v>1</v>
      </c>
      <c r="M3183">
        <v>-99</v>
      </c>
      <c r="N3183">
        <v>-99</v>
      </c>
      <c r="O3183">
        <v>-99</v>
      </c>
      <c r="P3183">
        <v>-99</v>
      </c>
      <c r="Q3183">
        <v>-99</v>
      </c>
      <c r="R3183">
        <v>-99</v>
      </c>
      <c r="S3183">
        <v>-99</v>
      </c>
      <c r="T3183">
        <v>-99</v>
      </c>
      <c r="U3183">
        <v>-99</v>
      </c>
      <c r="V3183">
        <v>-99</v>
      </c>
      <c r="W3183">
        <v>-99</v>
      </c>
      <c r="X3183">
        <v>0</v>
      </c>
      <c r="Y3183">
        <v>-99</v>
      </c>
      <c r="Z3183">
        <v>-99</v>
      </c>
    </row>
    <row r="3184" spans="1:26" x14ac:dyDescent="0.35">
      <c r="A3184" s="28" t="str">
        <f t="shared" si="49"/>
        <v>1.1 - SCHOOL CS CORE2022Highland Junior High</v>
      </c>
      <c r="B3184" s="28" t="s">
        <v>2079</v>
      </c>
      <c r="C3184" s="28" t="s">
        <v>1099</v>
      </c>
      <c r="D3184" s="28" t="s">
        <v>456</v>
      </c>
      <c r="E3184" s="28" t="s">
        <v>1023</v>
      </c>
      <c r="F3184" s="28" t="s">
        <v>457</v>
      </c>
      <c r="G3184" s="28" t="s">
        <v>291</v>
      </c>
      <c r="H3184" s="28" t="s">
        <v>401</v>
      </c>
      <c r="I3184" s="28" t="s">
        <v>265</v>
      </c>
      <c r="J3184" s="28" t="s">
        <v>266</v>
      </c>
      <c r="K3184">
        <v>4900720</v>
      </c>
      <c r="L3184">
        <v>1</v>
      </c>
      <c r="M3184">
        <v>231</v>
      </c>
      <c r="N3184">
        <v>108</v>
      </c>
      <c r="O3184">
        <v>123</v>
      </c>
      <c r="P3184">
        <v>-99</v>
      </c>
      <c r="Q3184">
        <v>-99</v>
      </c>
      <c r="R3184">
        <v>-99</v>
      </c>
      <c r="S3184">
        <v>156</v>
      </c>
      <c r="T3184">
        <v>-99</v>
      </c>
      <c r="U3184">
        <v>-99</v>
      </c>
      <c r="V3184">
        <v>61</v>
      </c>
      <c r="W3184">
        <v>26</v>
      </c>
      <c r="X3184">
        <v>0</v>
      </c>
      <c r="Y3184">
        <v>231</v>
      </c>
      <c r="Z3184">
        <v>56</v>
      </c>
    </row>
    <row r="3185" spans="1:26" x14ac:dyDescent="0.35">
      <c r="A3185" s="28" t="str">
        <f t="shared" si="49"/>
        <v>1.1 - SCHOOL CS CORE2022Mound Fort Junior High</v>
      </c>
      <c r="B3185" s="28" t="s">
        <v>2079</v>
      </c>
      <c r="C3185" s="28" t="s">
        <v>1099</v>
      </c>
      <c r="D3185" s="28" t="s">
        <v>575</v>
      </c>
      <c r="E3185" s="28" t="s">
        <v>1018</v>
      </c>
      <c r="F3185" s="28" t="s">
        <v>576</v>
      </c>
      <c r="G3185" s="28" t="s">
        <v>291</v>
      </c>
      <c r="H3185" s="28" t="s">
        <v>401</v>
      </c>
      <c r="I3185" s="28" t="s">
        <v>265</v>
      </c>
      <c r="J3185" s="28" t="s">
        <v>266</v>
      </c>
      <c r="K3185">
        <v>4900720</v>
      </c>
      <c r="L3185">
        <v>1</v>
      </c>
      <c r="M3185">
        <v>26</v>
      </c>
      <c r="N3185">
        <v>11</v>
      </c>
      <c r="O3185">
        <v>15</v>
      </c>
      <c r="P3185">
        <v>-99</v>
      </c>
      <c r="Q3185">
        <v>-99</v>
      </c>
      <c r="R3185">
        <v>-99</v>
      </c>
      <c r="S3185">
        <v>16</v>
      </c>
      <c r="T3185">
        <v>-99</v>
      </c>
      <c r="U3185">
        <v>-99</v>
      </c>
      <c r="V3185">
        <v>-99</v>
      </c>
      <c r="W3185">
        <v>-99</v>
      </c>
      <c r="X3185">
        <v>0</v>
      </c>
      <c r="Y3185">
        <v>21</v>
      </c>
      <c r="Z3185">
        <v>-99</v>
      </c>
    </row>
    <row r="3186" spans="1:26" x14ac:dyDescent="0.35">
      <c r="A3186" s="28" t="str">
        <f t="shared" si="49"/>
        <v>1.1 - SCHOOL CS CORE2022Mount Ogden Junior High</v>
      </c>
      <c r="B3186" s="28" t="s">
        <v>2079</v>
      </c>
      <c r="C3186" s="28" t="s">
        <v>1099</v>
      </c>
      <c r="D3186" s="28" t="s">
        <v>1123</v>
      </c>
      <c r="E3186" s="28" t="s">
        <v>1057</v>
      </c>
      <c r="F3186" s="28" t="s">
        <v>1124</v>
      </c>
      <c r="G3186" s="28" t="s">
        <v>291</v>
      </c>
      <c r="H3186" s="28" t="s">
        <v>401</v>
      </c>
      <c r="I3186" s="28" t="s">
        <v>265</v>
      </c>
      <c r="J3186" s="28" t="s">
        <v>266</v>
      </c>
      <c r="K3186">
        <v>4900720</v>
      </c>
      <c r="L3186">
        <v>1</v>
      </c>
      <c r="M3186">
        <v>257</v>
      </c>
      <c r="N3186">
        <v>122</v>
      </c>
      <c r="O3186">
        <v>135</v>
      </c>
      <c r="P3186">
        <v>-99</v>
      </c>
      <c r="Q3186">
        <v>-99</v>
      </c>
      <c r="R3186">
        <v>-99</v>
      </c>
      <c r="S3186">
        <v>115</v>
      </c>
      <c r="T3186">
        <v>-99</v>
      </c>
      <c r="U3186">
        <v>12</v>
      </c>
      <c r="V3186">
        <v>126</v>
      </c>
      <c r="W3186">
        <v>17</v>
      </c>
      <c r="X3186">
        <v>0</v>
      </c>
      <c r="Y3186">
        <v>133</v>
      </c>
      <c r="Z3186">
        <v>33</v>
      </c>
    </row>
    <row r="3187" spans="1:26" x14ac:dyDescent="0.35">
      <c r="A3187" s="28" t="str">
        <f t="shared" si="49"/>
        <v>1.1 - SCHOOL CS CORE2022Ogden High</v>
      </c>
      <c r="B3187" s="28" t="s">
        <v>2079</v>
      </c>
      <c r="C3187" s="28" t="s">
        <v>1099</v>
      </c>
      <c r="D3187" s="28" t="s">
        <v>641</v>
      </c>
      <c r="E3187" s="28" t="s">
        <v>1030</v>
      </c>
      <c r="F3187" s="28" t="s">
        <v>642</v>
      </c>
      <c r="G3187" s="28" t="s">
        <v>304</v>
      </c>
      <c r="H3187" s="28" t="s">
        <v>271</v>
      </c>
      <c r="I3187" s="28" t="s">
        <v>265</v>
      </c>
      <c r="J3187" s="28" t="s">
        <v>266</v>
      </c>
      <c r="K3187">
        <v>4900720</v>
      </c>
      <c r="L3187">
        <v>5</v>
      </c>
      <c r="M3187">
        <v>94</v>
      </c>
      <c r="N3187">
        <v>25</v>
      </c>
      <c r="O3187">
        <v>69</v>
      </c>
      <c r="P3187">
        <v>-99</v>
      </c>
      <c r="Q3187">
        <v>-99</v>
      </c>
      <c r="R3187">
        <v>-99</v>
      </c>
      <c r="S3187">
        <v>40</v>
      </c>
      <c r="T3187">
        <v>-99</v>
      </c>
      <c r="U3187">
        <v>-99</v>
      </c>
      <c r="V3187">
        <v>42</v>
      </c>
      <c r="W3187">
        <v>-99</v>
      </c>
      <c r="X3187">
        <v>0</v>
      </c>
      <c r="Y3187">
        <v>39</v>
      </c>
      <c r="Z3187">
        <v>-99</v>
      </c>
    </row>
    <row r="3188" spans="1:26" x14ac:dyDescent="0.35">
      <c r="A3188" s="28" t="str">
        <f t="shared" si="49"/>
        <v>1.1 - SCHOOL CS CORE2022Ogden Preparatory Academy</v>
      </c>
      <c r="B3188" s="28" t="s">
        <v>2079</v>
      </c>
      <c r="C3188" s="28" t="s">
        <v>1099</v>
      </c>
      <c r="D3188" s="28" t="s">
        <v>643</v>
      </c>
      <c r="E3188" s="28" t="s">
        <v>990</v>
      </c>
      <c r="F3188" s="28" t="s">
        <v>644</v>
      </c>
      <c r="G3188" s="28" t="s">
        <v>1956</v>
      </c>
      <c r="H3188" s="28" t="s">
        <v>401</v>
      </c>
      <c r="I3188" s="28" t="s">
        <v>643</v>
      </c>
      <c r="J3188" s="28" t="s">
        <v>645</v>
      </c>
      <c r="K3188">
        <v>4900058</v>
      </c>
      <c r="L3188">
        <v>1</v>
      </c>
      <c r="M3188">
        <v>104</v>
      </c>
      <c r="N3188">
        <v>55</v>
      </c>
      <c r="O3188">
        <v>49</v>
      </c>
      <c r="P3188">
        <v>-99</v>
      </c>
      <c r="Q3188">
        <v>-99</v>
      </c>
      <c r="R3188">
        <v>-99</v>
      </c>
      <c r="S3188">
        <v>74</v>
      </c>
      <c r="T3188">
        <v>-99</v>
      </c>
      <c r="U3188">
        <v>-99</v>
      </c>
      <c r="V3188">
        <v>24</v>
      </c>
      <c r="W3188">
        <v>10</v>
      </c>
      <c r="X3188">
        <v>0</v>
      </c>
      <c r="Y3188">
        <v>62</v>
      </c>
      <c r="Z3188">
        <v>26</v>
      </c>
    </row>
    <row r="3189" spans="1:26" x14ac:dyDescent="0.35">
      <c r="A3189" s="28" t="str">
        <f t="shared" si="49"/>
        <v>1.1 - SCHOOL CS CORE2022Paradigm High School</v>
      </c>
      <c r="B3189" s="28" t="s">
        <v>2079</v>
      </c>
      <c r="C3189" s="28" t="s">
        <v>1099</v>
      </c>
      <c r="D3189" s="28" t="s">
        <v>661</v>
      </c>
      <c r="E3189" s="28" t="s">
        <v>986</v>
      </c>
      <c r="F3189" s="28" t="s">
        <v>662</v>
      </c>
      <c r="G3189" s="28" t="s">
        <v>291</v>
      </c>
      <c r="H3189" s="28" t="s">
        <v>271</v>
      </c>
      <c r="I3189" s="28" t="s">
        <v>661</v>
      </c>
      <c r="J3189" s="28" t="s">
        <v>663</v>
      </c>
      <c r="K3189">
        <v>4900052</v>
      </c>
      <c r="L3189">
        <v>2</v>
      </c>
      <c r="M3189">
        <v>39</v>
      </c>
      <c r="N3189">
        <v>-99</v>
      </c>
      <c r="O3189">
        <v>30</v>
      </c>
      <c r="P3189">
        <v>-99</v>
      </c>
      <c r="Q3189">
        <v>-99</v>
      </c>
      <c r="R3189">
        <v>-99</v>
      </c>
      <c r="S3189">
        <v>-99</v>
      </c>
      <c r="T3189">
        <v>-99</v>
      </c>
      <c r="U3189">
        <v>-99</v>
      </c>
      <c r="V3189">
        <v>36</v>
      </c>
      <c r="W3189">
        <v>-99</v>
      </c>
      <c r="X3189">
        <v>0</v>
      </c>
      <c r="Y3189">
        <v>-99</v>
      </c>
      <c r="Z3189">
        <v>-99</v>
      </c>
    </row>
    <row r="3190" spans="1:26" x14ac:dyDescent="0.35">
      <c r="A3190" s="28" t="str">
        <f t="shared" si="49"/>
        <v>1.1 - SCHOOL CS CORE2022Park City High</v>
      </c>
      <c r="B3190" s="28" t="s">
        <v>2079</v>
      </c>
      <c r="C3190" s="28" t="s">
        <v>1099</v>
      </c>
      <c r="D3190" s="28" t="s">
        <v>665</v>
      </c>
      <c r="E3190" s="28" t="s">
        <v>988</v>
      </c>
      <c r="F3190" s="28" t="s">
        <v>666</v>
      </c>
      <c r="G3190" s="28" t="s">
        <v>304</v>
      </c>
      <c r="H3190" s="28" t="s">
        <v>271</v>
      </c>
      <c r="I3190" s="28" t="s">
        <v>667</v>
      </c>
      <c r="J3190" s="28" t="s">
        <v>668</v>
      </c>
      <c r="K3190">
        <v>4900750</v>
      </c>
      <c r="L3190">
        <v>3</v>
      </c>
      <c r="M3190">
        <v>147</v>
      </c>
      <c r="N3190">
        <v>34</v>
      </c>
      <c r="O3190">
        <v>113</v>
      </c>
      <c r="P3190">
        <v>-99</v>
      </c>
      <c r="Q3190">
        <v>-99</v>
      </c>
      <c r="R3190">
        <v>-99</v>
      </c>
      <c r="S3190">
        <v>21</v>
      </c>
      <c r="T3190">
        <v>-99</v>
      </c>
      <c r="U3190">
        <v>-99</v>
      </c>
      <c r="V3190">
        <v>118</v>
      </c>
      <c r="W3190">
        <v>-99</v>
      </c>
      <c r="X3190">
        <v>0</v>
      </c>
      <c r="Y3190">
        <v>16</v>
      </c>
      <c r="Z3190">
        <v>-99</v>
      </c>
    </row>
    <row r="3191" spans="1:26" x14ac:dyDescent="0.35">
      <c r="A3191" s="28" t="str">
        <f t="shared" si="49"/>
        <v>1.1 - SCHOOL CS CORE2022Treasure Mtn. Junior High School</v>
      </c>
      <c r="B3191" s="28" t="s">
        <v>2079</v>
      </c>
      <c r="C3191" s="28" t="s">
        <v>1099</v>
      </c>
      <c r="D3191" s="28" t="s">
        <v>843</v>
      </c>
      <c r="E3191" s="28" t="s">
        <v>1061</v>
      </c>
      <c r="F3191" s="28" t="s">
        <v>844</v>
      </c>
      <c r="G3191" s="28" t="s">
        <v>222</v>
      </c>
      <c r="H3191" s="28" t="s">
        <v>401</v>
      </c>
      <c r="I3191" s="28" t="s">
        <v>667</v>
      </c>
      <c r="J3191" s="28" t="s">
        <v>668</v>
      </c>
      <c r="K3191">
        <v>4900750</v>
      </c>
      <c r="L3191">
        <v>1</v>
      </c>
      <c r="M3191">
        <v>376</v>
      </c>
      <c r="N3191">
        <v>178</v>
      </c>
      <c r="O3191">
        <v>198</v>
      </c>
      <c r="P3191">
        <v>-99</v>
      </c>
      <c r="Q3191">
        <v>-99</v>
      </c>
      <c r="R3191">
        <v>-99</v>
      </c>
      <c r="S3191">
        <v>74</v>
      </c>
      <c r="T3191">
        <v>-99</v>
      </c>
      <c r="U3191">
        <v>-99</v>
      </c>
      <c r="V3191">
        <v>290</v>
      </c>
      <c r="W3191">
        <v>22</v>
      </c>
      <c r="X3191">
        <v>0</v>
      </c>
      <c r="Y3191">
        <v>64</v>
      </c>
      <c r="Z3191">
        <v>28</v>
      </c>
    </row>
    <row r="3192" spans="1:26" x14ac:dyDescent="0.35">
      <c r="A3192" s="28" t="str">
        <f t="shared" si="49"/>
        <v>1.1 - SCHOOL CS CORE2022Pinnacle Canyon Academy</v>
      </c>
      <c r="B3192" s="28" t="s">
        <v>2079</v>
      </c>
      <c r="C3192" s="28" t="s">
        <v>1099</v>
      </c>
      <c r="D3192" s="28" t="s">
        <v>678</v>
      </c>
      <c r="E3192" s="28" t="s">
        <v>990</v>
      </c>
      <c r="F3192" s="28" t="s">
        <v>679</v>
      </c>
      <c r="G3192" s="28" t="s">
        <v>1957</v>
      </c>
      <c r="H3192" s="28" t="s">
        <v>271</v>
      </c>
      <c r="I3192" s="28" t="s">
        <v>678</v>
      </c>
      <c r="J3192" s="28" t="s">
        <v>680</v>
      </c>
      <c r="K3192">
        <v>4900008</v>
      </c>
      <c r="L3192">
        <v>2</v>
      </c>
      <c r="M3192">
        <v>37</v>
      </c>
      <c r="N3192">
        <v>24</v>
      </c>
      <c r="O3192">
        <v>13</v>
      </c>
      <c r="P3192">
        <v>-99</v>
      </c>
      <c r="Q3192">
        <v>-99</v>
      </c>
      <c r="R3192">
        <v>-99</v>
      </c>
      <c r="S3192">
        <v>-99</v>
      </c>
      <c r="T3192">
        <v>-99</v>
      </c>
      <c r="U3192">
        <v>-99</v>
      </c>
      <c r="V3192">
        <v>26</v>
      </c>
      <c r="W3192">
        <v>-99</v>
      </c>
      <c r="X3192">
        <v>0</v>
      </c>
      <c r="Y3192">
        <v>21</v>
      </c>
      <c r="Z3192">
        <v>-99</v>
      </c>
    </row>
    <row r="3193" spans="1:26" x14ac:dyDescent="0.35">
      <c r="A3193" s="28" t="str">
        <f t="shared" si="49"/>
        <v>1.1 - SCHOOL CS CORE2022Providence Hall</v>
      </c>
      <c r="B3193" s="28" t="s">
        <v>2079</v>
      </c>
      <c r="C3193" s="28" t="s">
        <v>1099</v>
      </c>
      <c r="D3193" s="28" t="s">
        <v>695</v>
      </c>
      <c r="E3193" s="28" t="s">
        <v>990</v>
      </c>
      <c r="F3193" s="28" t="s">
        <v>696</v>
      </c>
      <c r="G3193" s="28" t="s">
        <v>1956</v>
      </c>
      <c r="H3193" s="28" t="s">
        <v>271</v>
      </c>
      <c r="I3193" s="28" t="s">
        <v>695</v>
      </c>
      <c r="J3193" s="28" t="s">
        <v>697</v>
      </c>
      <c r="K3193">
        <v>4900124</v>
      </c>
      <c r="L3193">
        <v>4</v>
      </c>
      <c r="M3193">
        <v>205</v>
      </c>
      <c r="N3193">
        <v>86</v>
      </c>
      <c r="O3193">
        <v>119</v>
      </c>
      <c r="P3193">
        <v>-99</v>
      </c>
      <c r="Q3193">
        <v>-99</v>
      </c>
      <c r="R3193">
        <v>-99</v>
      </c>
      <c r="S3193">
        <v>48</v>
      </c>
      <c r="T3193">
        <v>-99</v>
      </c>
      <c r="U3193">
        <v>-99</v>
      </c>
      <c r="V3193">
        <v>138</v>
      </c>
      <c r="W3193">
        <v>34</v>
      </c>
      <c r="X3193">
        <v>0</v>
      </c>
      <c r="Y3193">
        <v>30</v>
      </c>
      <c r="Z3193">
        <v>-99</v>
      </c>
    </row>
    <row r="3194" spans="1:26" x14ac:dyDescent="0.35">
      <c r="A3194" s="28" t="str">
        <f t="shared" si="49"/>
        <v>1.1 - SCHOOL CS CORE2022Independence High</v>
      </c>
      <c r="B3194" s="28" t="s">
        <v>2079</v>
      </c>
      <c r="C3194" s="28" t="s">
        <v>1099</v>
      </c>
      <c r="D3194" s="28" t="s">
        <v>477</v>
      </c>
      <c r="E3194" s="28" t="s">
        <v>1031</v>
      </c>
      <c r="F3194" s="28" t="s">
        <v>478</v>
      </c>
      <c r="G3194" s="28" t="s">
        <v>321</v>
      </c>
      <c r="H3194" s="28" t="s">
        <v>271</v>
      </c>
      <c r="I3194" s="28" t="s">
        <v>479</v>
      </c>
      <c r="J3194" s="28" t="s">
        <v>480</v>
      </c>
      <c r="K3194">
        <v>4900810</v>
      </c>
      <c r="L3194">
        <v>1</v>
      </c>
      <c r="M3194">
        <v>46</v>
      </c>
      <c r="N3194">
        <v>17</v>
      </c>
      <c r="O3194">
        <v>29</v>
      </c>
      <c r="P3194">
        <v>-99</v>
      </c>
      <c r="Q3194">
        <v>-99</v>
      </c>
      <c r="R3194">
        <v>-99</v>
      </c>
      <c r="S3194">
        <v>26</v>
      </c>
      <c r="T3194">
        <v>-99</v>
      </c>
      <c r="U3194">
        <v>-99</v>
      </c>
      <c r="V3194">
        <v>18</v>
      </c>
      <c r="W3194">
        <v>16</v>
      </c>
      <c r="X3194">
        <v>0</v>
      </c>
      <c r="Y3194">
        <v>46</v>
      </c>
      <c r="Z3194">
        <v>-99</v>
      </c>
    </row>
    <row r="3195" spans="1:26" x14ac:dyDescent="0.35">
      <c r="A3195" s="28" t="str">
        <f t="shared" si="49"/>
        <v>1.1 - SCHOOL CS CORE2022Provo High</v>
      </c>
      <c r="B3195" s="28" t="s">
        <v>2079</v>
      </c>
      <c r="C3195" s="28" t="s">
        <v>1099</v>
      </c>
      <c r="D3195" s="28" t="s">
        <v>699</v>
      </c>
      <c r="E3195" s="28" t="s">
        <v>988</v>
      </c>
      <c r="F3195" s="28" t="s">
        <v>700</v>
      </c>
      <c r="G3195" s="28" t="s">
        <v>291</v>
      </c>
      <c r="H3195" s="28" t="s">
        <v>271</v>
      </c>
      <c r="I3195" s="28" t="s">
        <v>479</v>
      </c>
      <c r="J3195" s="28" t="s">
        <v>480</v>
      </c>
      <c r="K3195">
        <v>4900810</v>
      </c>
      <c r="L3195">
        <v>3</v>
      </c>
      <c r="M3195">
        <v>271</v>
      </c>
      <c r="N3195">
        <v>37</v>
      </c>
      <c r="O3195">
        <v>234</v>
      </c>
      <c r="P3195">
        <v>-99</v>
      </c>
      <c r="Q3195">
        <v>-99</v>
      </c>
      <c r="R3195">
        <v>-99</v>
      </c>
      <c r="S3195">
        <v>84</v>
      </c>
      <c r="T3195">
        <v>-99</v>
      </c>
      <c r="U3195">
        <v>10</v>
      </c>
      <c r="V3195">
        <v>157</v>
      </c>
      <c r="W3195">
        <v>33</v>
      </c>
      <c r="X3195">
        <v>0</v>
      </c>
      <c r="Y3195">
        <v>87</v>
      </c>
      <c r="Z3195">
        <v>38</v>
      </c>
    </row>
    <row r="3196" spans="1:26" x14ac:dyDescent="0.35">
      <c r="A3196" s="28" t="str">
        <f t="shared" si="49"/>
        <v>1.1 - SCHOOL CS CORE2022Timpview High</v>
      </c>
      <c r="B3196" s="28" t="s">
        <v>2079</v>
      </c>
      <c r="C3196" s="28" t="s">
        <v>1099</v>
      </c>
      <c r="D3196" s="28" t="s">
        <v>834</v>
      </c>
      <c r="E3196" s="28" t="s">
        <v>1004</v>
      </c>
      <c r="F3196" s="28" t="s">
        <v>835</v>
      </c>
      <c r="G3196" s="28" t="s">
        <v>401</v>
      </c>
      <c r="H3196" s="28" t="s">
        <v>271</v>
      </c>
      <c r="I3196" s="28" t="s">
        <v>479</v>
      </c>
      <c r="J3196" s="28" t="s">
        <v>480</v>
      </c>
      <c r="K3196">
        <v>4900810</v>
      </c>
      <c r="L3196">
        <v>6</v>
      </c>
      <c r="M3196">
        <v>484</v>
      </c>
      <c r="N3196">
        <v>142</v>
      </c>
      <c r="O3196">
        <v>342</v>
      </c>
      <c r="P3196">
        <v>-99</v>
      </c>
      <c r="Q3196">
        <v>21</v>
      </c>
      <c r="R3196">
        <v>-99</v>
      </c>
      <c r="S3196">
        <v>120</v>
      </c>
      <c r="T3196">
        <v>27</v>
      </c>
      <c r="U3196">
        <v>27</v>
      </c>
      <c r="V3196">
        <v>281</v>
      </c>
      <c r="W3196">
        <v>26</v>
      </c>
      <c r="X3196">
        <v>0</v>
      </c>
      <c r="Y3196">
        <v>120</v>
      </c>
      <c r="Z3196">
        <v>53</v>
      </c>
    </row>
    <row r="3197" spans="1:26" x14ac:dyDescent="0.35">
      <c r="A3197" s="28" t="str">
        <f t="shared" si="49"/>
        <v>1.1 - SCHOOL CS CORE2022Quest Academy</v>
      </c>
      <c r="B3197" s="28" t="s">
        <v>2079</v>
      </c>
      <c r="C3197" s="28" t="s">
        <v>1099</v>
      </c>
      <c r="D3197" s="28" t="s">
        <v>701</v>
      </c>
      <c r="E3197" s="28" t="s">
        <v>990</v>
      </c>
      <c r="F3197" s="28" t="s">
        <v>702</v>
      </c>
      <c r="G3197" s="28" t="s">
        <v>1956</v>
      </c>
      <c r="H3197" s="28" t="s">
        <v>401</v>
      </c>
      <c r="I3197" s="28" t="s">
        <v>701</v>
      </c>
      <c r="J3197" s="28" t="s">
        <v>703</v>
      </c>
      <c r="K3197">
        <v>4900132</v>
      </c>
      <c r="L3197">
        <v>1</v>
      </c>
      <c r="M3197">
        <v>78</v>
      </c>
      <c r="N3197">
        <v>32</v>
      </c>
      <c r="O3197">
        <v>46</v>
      </c>
      <c r="P3197">
        <v>-99</v>
      </c>
      <c r="Q3197">
        <v>-99</v>
      </c>
      <c r="R3197">
        <v>-99</v>
      </c>
      <c r="S3197">
        <v>11</v>
      </c>
      <c r="T3197">
        <v>-99</v>
      </c>
      <c r="U3197">
        <v>-99</v>
      </c>
      <c r="V3197">
        <v>60</v>
      </c>
      <c r="W3197">
        <v>14</v>
      </c>
      <c r="X3197">
        <v>0</v>
      </c>
      <c r="Y3197">
        <v>-99</v>
      </c>
      <c r="Z3197">
        <v>-99</v>
      </c>
    </row>
    <row r="3198" spans="1:26" x14ac:dyDescent="0.35">
      <c r="A3198" s="28" t="str">
        <f t="shared" si="49"/>
        <v>1.1 - SCHOOL CS CORE2022Real Salt Lake Academy High School</v>
      </c>
      <c r="B3198" s="28" t="s">
        <v>2079</v>
      </c>
      <c r="C3198" s="28" t="s">
        <v>1099</v>
      </c>
      <c r="D3198" s="28" t="s">
        <v>705</v>
      </c>
      <c r="E3198" s="28" t="s">
        <v>986</v>
      </c>
      <c r="F3198" s="28" t="s">
        <v>706</v>
      </c>
      <c r="G3198" s="28" t="s">
        <v>401</v>
      </c>
      <c r="H3198" s="28" t="s">
        <v>271</v>
      </c>
      <c r="I3198" s="28" t="s">
        <v>705</v>
      </c>
      <c r="J3198" s="28" t="s">
        <v>707</v>
      </c>
      <c r="K3198">
        <v>4900197</v>
      </c>
      <c r="L3198">
        <v>2</v>
      </c>
      <c r="M3198">
        <v>59</v>
      </c>
      <c r="N3198">
        <v>10</v>
      </c>
      <c r="O3198">
        <v>49</v>
      </c>
      <c r="P3198">
        <v>-99</v>
      </c>
      <c r="Q3198">
        <v>-99</v>
      </c>
      <c r="R3198">
        <v>-99</v>
      </c>
      <c r="S3198">
        <v>28</v>
      </c>
      <c r="T3198">
        <v>-99</v>
      </c>
      <c r="U3198">
        <v>-99</v>
      </c>
      <c r="V3198">
        <v>23</v>
      </c>
      <c r="W3198">
        <v>-99</v>
      </c>
      <c r="X3198">
        <v>0</v>
      </c>
      <c r="Y3198">
        <v>-99</v>
      </c>
      <c r="Z3198">
        <v>-99</v>
      </c>
    </row>
    <row r="3199" spans="1:26" x14ac:dyDescent="0.35">
      <c r="A3199" s="28" t="str">
        <f t="shared" si="49"/>
        <v>1.1 - SCHOOL CS CORE2022Rich High</v>
      </c>
      <c r="B3199" s="28" t="s">
        <v>2079</v>
      </c>
      <c r="C3199" s="28" t="s">
        <v>1099</v>
      </c>
      <c r="D3199" s="28" t="s">
        <v>709</v>
      </c>
      <c r="E3199" s="28" t="s">
        <v>1000</v>
      </c>
      <c r="F3199" s="28" t="s">
        <v>710</v>
      </c>
      <c r="G3199" s="28" t="s">
        <v>401</v>
      </c>
      <c r="H3199" s="28" t="s">
        <v>271</v>
      </c>
      <c r="I3199" s="28" t="s">
        <v>711</v>
      </c>
      <c r="J3199" s="28" t="s">
        <v>712</v>
      </c>
      <c r="K3199">
        <v>4900840</v>
      </c>
      <c r="L3199">
        <v>2</v>
      </c>
      <c r="M3199">
        <v>43</v>
      </c>
      <c r="N3199">
        <v>17</v>
      </c>
      <c r="O3199">
        <v>26</v>
      </c>
      <c r="P3199">
        <v>-99</v>
      </c>
      <c r="Q3199">
        <v>-99</v>
      </c>
      <c r="R3199">
        <v>-99</v>
      </c>
      <c r="S3199">
        <v>-99</v>
      </c>
      <c r="T3199">
        <v>-99</v>
      </c>
      <c r="U3199">
        <v>-99</v>
      </c>
      <c r="V3199">
        <v>39</v>
      </c>
      <c r="W3199">
        <v>-99</v>
      </c>
      <c r="X3199">
        <v>0</v>
      </c>
      <c r="Y3199">
        <v>-99</v>
      </c>
      <c r="Z3199">
        <v>-99</v>
      </c>
    </row>
    <row r="3200" spans="1:26" x14ac:dyDescent="0.35">
      <c r="A3200" s="28" t="str">
        <f t="shared" si="49"/>
        <v>1.1 - SCHOOL CS CORE2022Roots Charter High School</v>
      </c>
      <c r="B3200" s="28" t="s">
        <v>2079</v>
      </c>
      <c r="C3200" s="28" t="s">
        <v>1099</v>
      </c>
      <c r="D3200" s="28" t="s">
        <v>728</v>
      </c>
      <c r="E3200" s="28" t="s">
        <v>986</v>
      </c>
      <c r="F3200" s="28" t="s">
        <v>729</v>
      </c>
      <c r="G3200" s="28" t="s">
        <v>401</v>
      </c>
      <c r="H3200" s="28" t="s">
        <v>271</v>
      </c>
      <c r="I3200" s="28" t="s">
        <v>728</v>
      </c>
      <c r="J3200" s="28" t="s">
        <v>730</v>
      </c>
      <c r="K3200">
        <v>4900178</v>
      </c>
      <c r="L3200">
        <v>1</v>
      </c>
      <c r="M3200">
        <v>47</v>
      </c>
      <c r="N3200">
        <v>22</v>
      </c>
      <c r="O3200">
        <v>25</v>
      </c>
      <c r="P3200">
        <v>-99</v>
      </c>
      <c r="Q3200">
        <v>-99</v>
      </c>
      <c r="R3200">
        <v>-99</v>
      </c>
      <c r="S3200">
        <v>24</v>
      </c>
      <c r="T3200">
        <v>-99</v>
      </c>
      <c r="U3200">
        <v>-99</v>
      </c>
      <c r="V3200">
        <v>21</v>
      </c>
      <c r="W3200">
        <v>14</v>
      </c>
      <c r="X3200">
        <v>0</v>
      </c>
      <c r="Y3200">
        <v>40</v>
      </c>
      <c r="Z3200">
        <v>-99</v>
      </c>
    </row>
    <row r="3201" spans="1:26" x14ac:dyDescent="0.35">
      <c r="A3201" s="28" t="str">
        <f t="shared" si="49"/>
        <v>1.1 - SCHOOL CS CORE2022Salt Lake Center for Science Education</v>
      </c>
      <c r="B3201" s="28" t="s">
        <v>2079</v>
      </c>
      <c r="C3201" s="28" t="s">
        <v>1099</v>
      </c>
      <c r="D3201" s="28" t="s">
        <v>1126</v>
      </c>
      <c r="E3201" s="28" t="s">
        <v>992</v>
      </c>
      <c r="F3201" s="28" t="s">
        <v>1127</v>
      </c>
      <c r="G3201" s="28" t="s">
        <v>1081</v>
      </c>
      <c r="H3201" s="28" t="s">
        <v>271</v>
      </c>
      <c r="I3201" s="28" t="s">
        <v>1126</v>
      </c>
      <c r="J3201" s="28" t="s">
        <v>1128</v>
      </c>
      <c r="K3201">
        <v>4900123</v>
      </c>
      <c r="L3201">
        <v>1</v>
      </c>
      <c r="M3201">
        <v>84</v>
      </c>
      <c r="N3201">
        <v>27</v>
      </c>
      <c r="O3201">
        <v>57</v>
      </c>
      <c r="P3201">
        <v>-99</v>
      </c>
      <c r="Q3201">
        <v>-99</v>
      </c>
      <c r="R3201">
        <v>-99</v>
      </c>
      <c r="S3201">
        <v>43</v>
      </c>
      <c r="T3201">
        <v>-99</v>
      </c>
      <c r="U3201">
        <v>-99</v>
      </c>
      <c r="V3201">
        <v>37</v>
      </c>
      <c r="W3201">
        <v>-99</v>
      </c>
      <c r="X3201">
        <v>0</v>
      </c>
      <c r="Y3201">
        <v>32</v>
      </c>
      <c r="Z3201">
        <v>-99</v>
      </c>
    </row>
    <row r="3202" spans="1:26" x14ac:dyDescent="0.35">
      <c r="A3202" s="28" t="str">
        <f t="shared" ref="A3202:A3265" si="50">B3202&amp;C3202&amp;D3202</f>
        <v>1.1 - SCHOOL CS CORE2022East High</v>
      </c>
      <c r="B3202" s="28" t="s">
        <v>2079</v>
      </c>
      <c r="C3202" s="28" t="s">
        <v>1099</v>
      </c>
      <c r="D3202" s="28" t="s">
        <v>389</v>
      </c>
      <c r="E3202" s="28" t="s">
        <v>988</v>
      </c>
      <c r="F3202" s="28" t="s">
        <v>390</v>
      </c>
      <c r="G3202" s="28" t="s">
        <v>401</v>
      </c>
      <c r="H3202" s="28" t="s">
        <v>271</v>
      </c>
      <c r="I3202" s="28" t="s">
        <v>391</v>
      </c>
      <c r="J3202" s="28" t="s">
        <v>392</v>
      </c>
      <c r="K3202">
        <v>4900870</v>
      </c>
      <c r="L3202">
        <v>1</v>
      </c>
      <c r="M3202">
        <v>284</v>
      </c>
      <c r="N3202">
        <v>119</v>
      </c>
      <c r="O3202">
        <v>165</v>
      </c>
      <c r="P3202">
        <v>-99</v>
      </c>
      <c r="Q3202">
        <v>16</v>
      </c>
      <c r="R3202">
        <v>13</v>
      </c>
      <c r="S3202">
        <v>129</v>
      </c>
      <c r="T3202">
        <v>17</v>
      </c>
      <c r="U3202">
        <v>-99</v>
      </c>
      <c r="V3202">
        <v>96</v>
      </c>
      <c r="W3202">
        <v>35</v>
      </c>
      <c r="X3202">
        <v>0</v>
      </c>
      <c r="Y3202">
        <v>122</v>
      </c>
      <c r="Z3202">
        <v>44</v>
      </c>
    </row>
    <row r="3203" spans="1:26" x14ac:dyDescent="0.35">
      <c r="A3203" s="28" t="str">
        <f t="shared" si="50"/>
        <v>1.1 - SCHOOL CS CORE2022Highland High</v>
      </c>
      <c r="B3203" s="28" t="s">
        <v>2079</v>
      </c>
      <c r="C3203" s="28" t="s">
        <v>1099</v>
      </c>
      <c r="D3203" s="28" t="s">
        <v>454</v>
      </c>
      <c r="E3203" s="28" t="s">
        <v>1000</v>
      </c>
      <c r="F3203" s="28" t="s">
        <v>455</v>
      </c>
      <c r="G3203" s="28" t="s">
        <v>401</v>
      </c>
      <c r="H3203" s="28" t="s">
        <v>271</v>
      </c>
      <c r="I3203" s="28" t="s">
        <v>391</v>
      </c>
      <c r="J3203" s="28" t="s">
        <v>392</v>
      </c>
      <c r="K3203">
        <v>4900870</v>
      </c>
      <c r="L3203">
        <v>1</v>
      </c>
      <c r="M3203">
        <v>257</v>
      </c>
      <c r="N3203">
        <v>91</v>
      </c>
      <c r="O3203">
        <v>166</v>
      </c>
      <c r="P3203">
        <v>-99</v>
      </c>
      <c r="Q3203">
        <v>-99</v>
      </c>
      <c r="R3203">
        <v>14</v>
      </c>
      <c r="S3203">
        <v>70</v>
      </c>
      <c r="T3203">
        <v>10</v>
      </c>
      <c r="U3203">
        <v>13</v>
      </c>
      <c r="V3203">
        <v>132</v>
      </c>
      <c r="W3203">
        <v>28</v>
      </c>
      <c r="X3203">
        <v>0</v>
      </c>
      <c r="Y3203">
        <v>103</v>
      </c>
      <c r="Z3203">
        <v>25</v>
      </c>
    </row>
    <row r="3204" spans="1:26" x14ac:dyDescent="0.35">
      <c r="A3204" s="28" t="str">
        <f t="shared" si="50"/>
        <v>1.1 - SCHOOL CS CORE2022Horizonte Instruction &amp; Training Center</v>
      </c>
      <c r="B3204" s="28" t="s">
        <v>2079</v>
      </c>
      <c r="C3204" s="28" t="s">
        <v>1099</v>
      </c>
      <c r="D3204" s="28" t="s">
        <v>471</v>
      </c>
      <c r="E3204" s="28" t="s">
        <v>1016</v>
      </c>
      <c r="F3204" s="28" t="s">
        <v>472</v>
      </c>
      <c r="G3204" s="28" t="s">
        <v>291</v>
      </c>
      <c r="H3204" s="28" t="s">
        <v>271</v>
      </c>
      <c r="I3204" s="28" t="s">
        <v>391</v>
      </c>
      <c r="J3204" s="28" t="s">
        <v>392</v>
      </c>
      <c r="K3204">
        <v>4900870</v>
      </c>
      <c r="L3204">
        <v>1</v>
      </c>
      <c r="M3204">
        <v>45</v>
      </c>
      <c r="N3204">
        <v>19</v>
      </c>
      <c r="O3204">
        <v>26</v>
      </c>
      <c r="P3204">
        <v>-99</v>
      </c>
      <c r="Q3204">
        <v>-99</v>
      </c>
      <c r="R3204">
        <v>-99</v>
      </c>
      <c r="S3204">
        <v>25</v>
      </c>
      <c r="T3204">
        <v>-99</v>
      </c>
      <c r="U3204">
        <v>-99</v>
      </c>
      <c r="V3204">
        <v>-99</v>
      </c>
      <c r="W3204">
        <v>-99</v>
      </c>
      <c r="X3204">
        <v>0</v>
      </c>
      <c r="Y3204">
        <v>31</v>
      </c>
      <c r="Z3204">
        <v>-99</v>
      </c>
    </row>
    <row r="3205" spans="1:26" x14ac:dyDescent="0.35">
      <c r="A3205" s="28" t="str">
        <f t="shared" si="50"/>
        <v>1.1 - SCHOOL CS CORE2022Innovations High School</v>
      </c>
      <c r="B3205" s="28" t="s">
        <v>2079</v>
      </c>
      <c r="C3205" s="28" t="s">
        <v>1099</v>
      </c>
      <c r="D3205" s="28" t="s">
        <v>482</v>
      </c>
      <c r="E3205" s="28" t="s">
        <v>1032</v>
      </c>
      <c r="F3205" s="28" t="s">
        <v>483</v>
      </c>
      <c r="G3205" s="28" t="s">
        <v>401</v>
      </c>
      <c r="H3205" s="28" t="s">
        <v>271</v>
      </c>
      <c r="I3205" s="28" t="s">
        <v>391</v>
      </c>
      <c r="J3205" s="28" t="s">
        <v>392</v>
      </c>
      <c r="K3205">
        <v>4900870</v>
      </c>
      <c r="L3205">
        <v>1</v>
      </c>
      <c r="M3205">
        <v>66</v>
      </c>
      <c r="N3205">
        <v>29</v>
      </c>
      <c r="O3205">
        <v>37</v>
      </c>
      <c r="P3205">
        <v>-99</v>
      </c>
      <c r="Q3205">
        <v>-99</v>
      </c>
      <c r="R3205">
        <v>-99</v>
      </c>
      <c r="S3205">
        <v>36</v>
      </c>
      <c r="T3205">
        <v>-99</v>
      </c>
      <c r="U3205">
        <v>-99</v>
      </c>
      <c r="V3205">
        <v>23</v>
      </c>
      <c r="W3205">
        <v>-99</v>
      </c>
      <c r="X3205">
        <v>0</v>
      </c>
      <c r="Y3205">
        <v>27</v>
      </c>
      <c r="Z3205">
        <v>16</v>
      </c>
    </row>
    <row r="3206" spans="1:26" x14ac:dyDescent="0.35">
      <c r="A3206" s="28" t="str">
        <f t="shared" si="50"/>
        <v>1.1 - SCHOOL CS CORE2022West High</v>
      </c>
      <c r="B3206" s="28" t="s">
        <v>2079</v>
      </c>
      <c r="C3206" s="28" t="s">
        <v>1099</v>
      </c>
      <c r="D3206" s="28" t="s">
        <v>914</v>
      </c>
      <c r="E3206" s="28" t="s">
        <v>1007</v>
      </c>
      <c r="F3206" s="28" t="s">
        <v>915</v>
      </c>
      <c r="G3206" s="28" t="s">
        <v>291</v>
      </c>
      <c r="H3206" s="28" t="s">
        <v>271</v>
      </c>
      <c r="I3206" s="28" t="s">
        <v>391</v>
      </c>
      <c r="J3206" s="28" t="s">
        <v>392</v>
      </c>
      <c r="K3206">
        <v>4900870</v>
      </c>
      <c r="L3206">
        <v>5</v>
      </c>
      <c r="M3206">
        <v>419</v>
      </c>
      <c r="N3206">
        <v>145</v>
      </c>
      <c r="O3206">
        <v>274</v>
      </c>
      <c r="P3206">
        <v>-99</v>
      </c>
      <c r="Q3206">
        <v>53</v>
      </c>
      <c r="R3206">
        <v>22</v>
      </c>
      <c r="S3206">
        <v>154</v>
      </c>
      <c r="T3206">
        <v>22</v>
      </c>
      <c r="U3206">
        <v>20</v>
      </c>
      <c r="V3206">
        <v>144</v>
      </c>
      <c r="W3206">
        <v>47</v>
      </c>
      <c r="X3206">
        <v>0</v>
      </c>
      <c r="Y3206">
        <v>157</v>
      </c>
      <c r="Z3206">
        <v>57</v>
      </c>
    </row>
    <row r="3207" spans="1:26" x14ac:dyDescent="0.35">
      <c r="A3207" s="28" t="str">
        <f t="shared" si="50"/>
        <v>1.1 - SCHOOL CS CORE2022Monument Valley High</v>
      </c>
      <c r="B3207" s="28" t="s">
        <v>2079</v>
      </c>
      <c r="C3207" s="28" t="s">
        <v>1099</v>
      </c>
      <c r="D3207" s="28" t="s">
        <v>565</v>
      </c>
      <c r="E3207" s="28" t="s">
        <v>1012</v>
      </c>
      <c r="F3207" s="28" t="s">
        <v>566</v>
      </c>
      <c r="G3207" s="28" t="s">
        <v>291</v>
      </c>
      <c r="H3207" s="28" t="s">
        <v>271</v>
      </c>
      <c r="I3207" s="28" t="s">
        <v>567</v>
      </c>
      <c r="J3207" s="28" t="s">
        <v>568</v>
      </c>
      <c r="K3207">
        <v>4900900</v>
      </c>
      <c r="L3207">
        <v>2</v>
      </c>
      <c r="M3207">
        <v>51</v>
      </c>
      <c r="N3207">
        <v>23</v>
      </c>
      <c r="O3207">
        <v>28</v>
      </c>
      <c r="P3207">
        <v>51</v>
      </c>
      <c r="Q3207">
        <v>-99</v>
      </c>
      <c r="R3207">
        <v>-99</v>
      </c>
      <c r="S3207">
        <v>-99</v>
      </c>
      <c r="T3207">
        <v>-99</v>
      </c>
      <c r="U3207">
        <v>-99</v>
      </c>
      <c r="V3207">
        <v>-99</v>
      </c>
      <c r="W3207">
        <v>11</v>
      </c>
      <c r="X3207">
        <v>0</v>
      </c>
      <c r="Y3207">
        <v>51</v>
      </c>
      <c r="Z3207">
        <v>42</v>
      </c>
    </row>
    <row r="3208" spans="1:26" x14ac:dyDescent="0.35">
      <c r="A3208" s="28" t="str">
        <f t="shared" si="50"/>
        <v>1.1 - SCHOOL CS CORE2022Whitehorse High</v>
      </c>
      <c r="B3208" s="28" t="s">
        <v>2079</v>
      </c>
      <c r="C3208" s="28" t="s">
        <v>1099</v>
      </c>
      <c r="D3208" s="28" t="s">
        <v>926</v>
      </c>
      <c r="E3208" s="28" t="s">
        <v>1003</v>
      </c>
      <c r="F3208" s="28" t="s">
        <v>927</v>
      </c>
      <c r="G3208" s="28" t="s">
        <v>291</v>
      </c>
      <c r="H3208" s="28" t="s">
        <v>271</v>
      </c>
      <c r="I3208" s="28" t="s">
        <v>567</v>
      </c>
      <c r="J3208" s="28" t="s">
        <v>568</v>
      </c>
      <c r="K3208">
        <v>4900900</v>
      </c>
      <c r="L3208">
        <v>4</v>
      </c>
      <c r="M3208">
        <v>58</v>
      </c>
      <c r="N3208">
        <v>22</v>
      </c>
      <c r="O3208">
        <v>36</v>
      </c>
      <c r="P3208">
        <v>52</v>
      </c>
      <c r="Q3208">
        <v>-99</v>
      </c>
      <c r="R3208">
        <v>-99</v>
      </c>
      <c r="S3208">
        <v>-99</v>
      </c>
      <c r="T3208">
        <v>-99</v>
      </c>
      <c r="U3208">
        <v>-99</v>
      </c>
      <c r="V3208">
        <v>-99</v>
      </c>
      <c r="W3208">
        <v>-99</v>
      </c>
      <c r="X3208">
        <v>0</v>
      </c>
      <c r="Y3208">
        <v>58</v>
      </c>
      <c r="Z3208">
        <v>28</v>
      </c>
    </row>
    <row r="3209" spans="1:26" x14ac:dyDescent="0.35">
      <c r="A3209" s="28" t="str">
        <f t="shared" si="50"/>
        <v>1.1 - SCHOOL CS CORE2022North Sevier High</v>
      </c>
      <c r="B3209" s="28" t="s">
        <v>2079</v>
      </c>
      <c r="C3209" s="28" t="s">
        <v>1099</v>
      </c>
      <c r="D3209" s="28" t="s">
        <v>626</v>
      </c>
      <c r="E3209" s="28" t="s">
        <v>988</v>
      </c>
      <c r="F3209" s="28" t="s">
        <v>627</v>
      </c>
      <c r="G3209" s="28" t="s">
        <v>401</v>
      </c>
      <c r="H3209" s="28" t="s">
        <v>271</v>
      </c>
      <c r="I3209" s="28" t="s">
        <v>327</v>
      </c>
      <c r="J3209" s="28" t="s">
        <v>328</v>
      </c>
      <c r="K3209">
        <v>4900930</v>
      </c>
      <c r="L3209">
        <v>1</v>
      </c>
      <c r="M3209">
        <v>78</v>
      </c>
      <c r="N3209">
        <v>30</v>
      </c>
      <c r="O3209">
        <v>48</v>
      </c>
      <c r="P3209">
        <v>-99</v>
      </c>
      <c r="Q3209">
        <v>-99</v>
      </c>
      <c r="R3209">
        <v>-99</v>
      </c>
      <c r="S3209">
        <v>-99</v>
      </c>
      <c r="T3209">
        <v>-99</v>
      </c>
      <c r="U3209">
        <v>-99</v>
      </c>
      <c r="V3209">
        <v>69</v>
      </c>
      <c r="W3209">
        <v>-99</v>
      </c>
      <c r="X3209">
        <v>0</v>
      </c>
      <c r="Y3209">
        <v>31</v>
      </c>
      <c r="Z3209">
        <v>-99</v>
      </c>
    </row>
    <row r="3210" spans="1:26" x14ac:dyDescent="0.35">
      <c r="A3210" s="28" t="str">
        <f t="shared" si="50"/>
        <v>1.1 - SCHOOL CS CORE2022Richfield High</v>
      </c>
      <c r="B3210" s="28" t="s">
        <v>2079</v>
      </c>
      <c r="C3210" s="28" t="s">
        <v>1099</v>
      </c>
      <c r="D3210" s="28" t="s">
        <v>714</v>
      </c>
      <c r="E3210" s="28" t="s">
        <v>1000</v>
      </c>
      <c r="F3210" s="28" t="s">
        <v>715</v>
      </c>
      <c r="G3210" s="28" t="s">
        <v>401</v>
      </c>
      <c r="H3210" s="28" t="s">
        <v>271</v>
      </c>
      <c r="I3210" s="28" t="s">
        <v>327</v>
      </c>
      <c r="J3210" s="28" t="s">
        <v>328</v>
      </c>
      <c r="K3210">
        <v>4900930</v>
      </c>
      <c r="L3210">
        <v>1</v>
      </c>
      <c r="M3210">
        <v>61</v>
      </c>
      <c r="N3210">
        <v>29</v>
      </c>
      <c r="O3210">
        <v>32</v>
      </c>
      <c r="P3210">
        <v>-99</v>
      </c>
      <c r="Q3210">
        <v>-99</v>
      </c>
      <c r="R3210">
        <v>-99</v>
      </c>
      <c r="S3210">
        <v>-99</v>
      </c>
      <c r="T3210">
        <v>-99</v>
      </c>
      <c r="U3210">
        <v>-99</v>
      </c>
      <c r="V3210">
        <v>54</v>
      </c>
      <c r="W3210">
        <v>-99</v>
      </c>
      <c r="X3210">
        <v>0</v>
      </c>
      <c r="Y3210">
        <v>25</v>
      </c>
      <c r="Z3210">
        <v>-99</v>
      </c>
    </row>
    <row r="3211" spans="1:26" x14ac:dyDescent="0.35">
      <c r="A3211" s="28" t="str">
        <f t="shared" si="50"/>
        <v>1.1 - SCHOOL CS CORE2022South Sevier High</v>
      </c>
      <c r="B3211" s="28" t="s">
        <v>2079</v>
      </c>
      <c r="C3211" s="28" t="s">
        <v>1099</v>
      </c>
      <c r="D3211" s="28" t="s">
        <v>771</v>
      </c>
      <c r="E3211" s="28" t="s">
        <v>1004</v>
      </c>
      <c r="F3211" s="28" t="s">
        <v>772</v>
      </c>
      <c r="G3211" s="28" t="s">
        <v>401</v>
      </c>
      <c r="H3211" s="28" t="s">
        <v>271</v>
      </c>
      <c r="I3211" s="28" t="s">
        <v>327</v>
      </c>
      <c r="J3211" s="28" t="s">
        <v>328</v>
      </c>
      <c r="K3211">
        <v>4900930</v>
      </c>
      <c r="L3211">
        <v>1</v>
      </c>
      <c r="M3211">
        <v>33</v>
      </c>
      <c r="N3211">
        <v>14</v>
      </c>
      <c r="O3211">
        <v>19</v>
      </c>
      <c r="P3211">
        <v>-99</v>
      </c>
      <c r="Q3211">
        <v>-99</v>
      </c>
      <c r="R3211">
        <v>-99</v>
      </c>
      <c r="S3211">
        <v>-99</v>
      </c>
      <c r="T3211">
        <v>-99</v>
      </c>
      <c r="U3211">
        <v>-99</v>
      </c>
      <c r="V3211">
        <v>31</v>
      </c>
      <c r="W3211">
        <v>-99</v>
      </c>
      <c r="X3211">
        <v>0</v>
      </c>
      <c r="Y3211">
        <v>11</v>
      </c>
      <c r="Z3211">
        <v>-99</v>
      </c>
    </row>
    <row r="3212" spans="1:26" x14ac:dyDescent="0.35">
      <c r="A3212" s="28" t="str">
        <f t="shared" si="50"/>
        <v>1.1 - SCHOOL CS CORE2022Gunnison Valley High</v>
      </c>
      <c r="B3212" s="28" t="s">
        <v>2079</v>
      </c>
      <c r="C3212" s="28" t="s">
        <v>1099</v>
      </c>
      <c r="D3212" s="28" t="s">
        <v>442</v>
      </c>
      <c r="E3212" s="28" t="s">
        <v>988</v>
      </c>
      <c r="F3212" s="28" t="s">
        <v>443</v>
      </c>
      <c r="G3212" s="28" t="s">
        <v>401</v>
      </c>
      <c r="H3212" s="28" t="s">
        <v>271</v>
      </c>
      <c r="I3212" s="28" t="s">
        <v>444</v>
      </c>
      <c r="J3212" s="28" t="s">
        <v>445</v>
      </c>
      <c r="K3212">
        <v>4900960</v>
      </c>
      <c r="L3212">
        <v>1</v>
      </c>
      <c r="M3212">
        <v>22</v>
      </c>
      <c r="N3212">
        <v>-99</v>
      </c>
      <c r="O3212">
        <v>15</v>
      </c>
      <c r="P3212">
        <v>-99</v>
      </c>
      <c r="Q3212">
        <v>-99</v>
      </c>
      <c r="R3212">
        <v>-99</v>
      </c>
      <c r="S3212">
        <v>-99</v>
      </c>
      <c r="T3212">
        <v>-99</v>
      </c>
      <c r="U3212">
        <v>-99</v>
      </c>
      <c r="V3212">
        <v>13</v>
      </c>
      <c r="W3212">
        <v>-99</v>
      </c>
      <c r="X3212">
        <v>0</v>
      </c>
      <c r="Y3212">
        <v>15</v>
      </c>
      <c r="Z3212">
        <v>-99</v>
      </c>
    </row>
    <row r="3213" spans="1:26" x14ac:dyDescent="0.35">
      <c r="A3213" s="28" t="str">
        <f t="shared" si="50"/>
        <v>1.1 - SCHOOL CS CORE2022Manti High</v>
      </c>
      <c r="B3213" s="28" t="s">
        <v>2079</v>
      </c>
      <c r="C3213" s="28" t="s">
        <v>1099</v>
      </c>
      <c r="D3213" s="28" t="s">
        <v>546</v>
      </c>
      <c r="E3213" s="28" t="s">
        <v>1000</v>
      </c>
      <c r="F3213" s="28" t="s">
        <v>547</v>
      </c>
      <c r="G3213" s="28" t="s">
        <v>401</v>
      </c>
      <c r="H3213" s="28" t="s">
        <v>271</v>
      </c>
      <c r="I3213" s="28" t="s">
        <v>444</v>
      </c>
      <c r="J3213" s="28" t="s">
        <v>445</v>
      </c>
      <c r="K3213">
        <v>4900960</v>
      </c>
      <c r="L3213">
        <v>3</v>
      </c>
      <c r="M3213">
        <v>62</v>
      </c>
      <c r="N3213">
        <v>13</v>
      </c>
      <c r="O3213">
        <v>49</v>
      </c>
      <c r="P3213">
        <v>-99</v>
      </c>
      <c r="Q3213">
        <v>-99</v>
      </c>
      <c r="R3213">
        <v>-99</v>
      </c>
      <c r="S3213">
        <v>-99</v>
      </c>
      <c r="T3213">
        <v>-99</v>
      </c>
      <c r="U3213">
        <v>-99</v>
      </c>
      <c r="V3213">
        <v>51</v>
      </c>
      <c r="W3213">
        <v>10</v>
      </c>
      <c r="X3213">
        <v>0</v>
      </c>
      <c r="Y3213">
        <v>26</v>
      </c>
      <c r="Z3213">
        <v>-99</v>
      </c>
    </row>
    <row r="3214" spans="1:26" x14ac:dyDescent="0.35">
      <c r="A3214" s="28" t="str">
        <f t="shared" si="50"/>
        <v>1.1 - SCHOOL CS CORE2022Silver Summit Academy</v>
      </c>
      <c r="B3214" s="28" t="s">
        <v>2079</v>
      </c>
      <c r="C3214" s="28" t="s">
        <v>1099</v>
      </c>
      <c r="D3214" s="28" t="s">
        <v>746</v>
      </c>
      <c r="E3214" s="28" t="s">
        <v>1002</v>
      </c>
      <c r="F3214" s="28" t="s">
        <v>747</v>
      </c>
      <c r="G3214" s="28" t="s">
        <v>1081</v>
      </c>
      <c r="H3214" s="28" t="s">
        <v>271</v>
      </c>
      <c r="I3214" s="28" t="s">
        <v>748</v>
      </c>
      <c r="J3214" s="28" t="s">
        <v>749</v>
      </c>
      <c r="K3214">
        <v>4900990</v>
      </c>
      <c r="L3214">
        <v>2</v>
      </c>
      <c r="M3214">
        <v>25</v>
      </c>
      <c r="N3214">
        <v>12</v>
      </c>
      <c r="O3214">
        <v>13</v>
      </c>
      <c r="P3214">
        <v>-99</v>
      </c>
      <c r="Q3214">
        <v>-99</v>
      </c>
      <c r="R3214">
        <v>-99</v>
      </c>
      <c r="S3214">
        <v>-99</v>
      </c>
      <c r="T3214">
        <v>-99</v>
      </c>
      <c r="U3214">
        <v>-99</v>
      </c>
      <c r="V3214">
        <v>25</v>
      </c>
      <c r="W3214">
        <v>-99</v>
      </c>
      <c r="X3214">
        <v>0</v>
      </c>
      <c r="Y3214">
        <v>-99</v>
      </c>
      <c r="Z3214">
        <v>-99</v>
      </c>
    </row>
    <row r="3215" spans="1:26" x14ac:dyDescent="0.35">
      <c r="A3215" s="28" t="str">
        <f t="shared" si="50"/>
        <v>1.1 - SCHOOL CS CORE2022South Summit High</v>
      </c>
      <c r="B3215" s="28" t="s">
        <v>2079</v>
      </c>
      <c r="C3215" s="28" t="s">
        <v>1099</v>
      </c>
      <c r="D3215" s="28" t="s">
        <v>773</v>
      </c>
      <c r="E3215" s="28" t="s">
        <v>988</v>
      </c>
      <c r="F3215" s="28" t="s">
        <v>774</v>
      </c>
      <c r="G3215" s="28" t="s">
        <v>401</v>
      </c>
      <c r="H3215" s="28" t="s">
        <v>271</v>
      </c>
      <c r="I3215" s="28" t="s">
        <v>748</v>
      </c>
      <c r="J3215" s="28" t="s">
        <v>749</v>
      </c>
      <c r="K3215">
        <v>4900990</v>
      </c>
      <c r="L3215">
        <v>2</v>
      </c>
      <c r="M3215">
        <v>32</v>
      </c>
      <c r="N3215">
        <v>-99</v>
      </c>
      <c r="O3215">
        <v>23</v>
      </c>
      <c r="P3215">
        <v>-99</v>
      </c>
      <c r="Q3215">
        <v>-99</v>
      </c>
      <c r="R3215">
        <v>-99</v>
      </c>
      <c r="S3215">
        <v>-99</v>
      </c>
      <c r="T3215">
        <v>-99</v>
      </c>
      <c r="U3215">
        <v>-99</v>
      </c>
      <c r="V3215">
        <v>24</v>
      </c>
      <c r="W3215">
        <v>-99</v>
      </c>
      <c r="X3215">
        <v>0</v>
      </c>
      <c r="Y3215">
        <v>-99</v>
      </c>
      <c r="Z3215">
        <v>-99</v>
      </c>
    </row>
    <row r="3216" spans="1:26" x14ac:dyDescent="0.35">
      <c r="A3216" s="28" t="str">
        <f t="shared" si="50"/>
        <v>1.1 - SCHOOL CS CORE2022Spectrum Academy - NSL</v>
      </c>
      <c r="B3216" s="28" t="s">
        <v>2079</v>
      </c>
      <c r="C3216" s="28" t="s">
        <v>1099</v>
      </c>
      <c r="D3216" s="28" t="s">
        <v>779</v>
      </c>
      <c r="E3216" s="28" t="s">
        <v>990</v>
      </c>
      <c r="F3216" s="28" t="s">
        <v>780</v>
      </c>
      <c r="G3216" s="28" t="s">
        <v>1956</v>
      </c>
      <c r="H3216" s="28" t="s">
        <v>271</v>
      </c>
      <c r="I3216" s="28" t="s">
        <v>781</v>
      </c>
      <c r="J3216" s="28" t="s">
        <v>782</v>
      </c>
      <c r="K3216">
        <v>4900042</v>
      </c>
      <c r="L3216">
        <v>6</v>
      </c>
      <c r="M3216">
        <v>105</v>
      </c>
      <c r="N3216">
        <v>21</v>
      </c>
      <c r="O3216">
        <v>84</v>
      </c>
      <c r="P3216">
        <v>-99</v>
      </c>
      <c r="Q3216">
        <v>-99</v>
      </c>
      <c r="R3216">
        <v>-99</v>
      </c>
      <c r="S3216">
        <v>-99</v>
      </c>
      <c r="T3216">
        <v>-99</v>
      </c>
      <c r="U3216">
        <v>-99</v>
      </c>
      <c r="V3216">
        <v>95</v>
      </c>
      <c r="W3216">
        <v>97</v>
      </c>
      <c r="X3216">
        <v>0</v>
      </c>
      <c r="Y3216">
        <v>24</v>
      </c>
      <c r="Z3216">
        <v>-99</v>
      </c>
    </row>
    <row r="3217" spans="1:26" x14ac:dyDescent="0.35">
      <c r="A3217" s="28" t="str">
        <f t="shared" si="50"/>
        <v>1.1 - SCHOOL CS CORE2022Spectrum Academy - Pleasant Grove</v>
      </c>
      <c r="B3217" s="28" t="s">
        <v>2079</v>
      </c>
      <c r="C3217" s="28" t="s">
        <v>1099</v>
      </c>
      <c r="D3217" s="28" t="s">
        <v>784</v>
      </c>
      <c r="E3217" s="28" t="s">
        <v>992</v>
      </c>
      <c r="F3217" s="28" t="s">
        <v>785</v>
      </c>
      <c r="G3217" s="28" t="s">
        <v>1956</v>
      </c>
      <c r="H3217" s="28" t="s">
        <v>271</v>
      </c>
      <c r="I3217" s="28" t="s">
        <v>781</v>
      </c>
      <c r="J3217" s="28" t="s">
        <v>782</v>
      </c>
      <c r="K3217">
        <v>4900042</v>
      </c>
      <c r="L3217">
        <v>4</v>
      </c>
      <c r="M3217">
        <v>97</v>
      </c>
      <c r="N3217">
        <v>14</v>
      </c>
      <c r="O3217">
        <v>83</v>
      </c>
      <c r="P3217">
        <v>-99</v>
      </c>
      <c r="Q3217">
        <v>-99</v>
      </c>
      <c r="R3217">
        <v>-99</v>
      </c>
      <c r="S3217">
        <v>-99</v>
      </c>
      <c r="T3217">
        <v>-99</v>
      </c>
      <c r="U3217">
        <v>-99</v>
      </c>
      <c r="V3217">
        <v>90</v>
      </c>
      <c r="W3217">
        <v>75</v>
      </c>
      <c r="X3217">
        <v>0</v>
      </c>
      <c r="Y3217">
        <v>28</v>
      </c>
      <c r="Z3217">
        <v>-99</v>
      </c>
    </row>
    <row r="3218" spans="1:26" x14ac:dyDescent="0.35">
      <c r="A3218" s="28" t="str">
        <f t="shared" si="50"/>
        <v>1.1 - SCHOOL CS CORE2022St. George Academy</v>
      </c>
      <c r="B3218" s="28" t="s">
        <v>2079</v>
      </c>
      <c r="C3218" s="28" t="s">
        <v>1099</v>
      </c>
      <c r="D3218" s="28" t="s">
        <v>790</v>
      </c>
      <c r="E3218" s="28" t="s">
        <v>986</v>
      </c>
      <c r="F3218" s="28" t="s">
        <v>791</v>
      </c>
      <c r="G3218" s="28" t="s">
        <v>222</v>
      </c>
      <c r="H3218" s="28" t="s">
        <v>271</v>
      </c>
      <c r="I3218" s="28" t="s">
        <v>790</v>
      </c>
      <c r="J3218" s="28" t="s">
        <v>792</v>
      </c>
      <c r="K3218">
        <v>4900188</v>
      </c>
      <c r="L3218">
        <v>5</v>
      </c>
      <c r="M3218">
        <v>120</v>
      </c>
      <c r="N3218">
        <v>48</v>
      </c>
      <c r="O3218">
        <v>72</v>
      </c>
      <c r="P3218">
        <v>-99</v>
      </c>
      <c r="Q3218">
        <v>-99</v>
      </c>
      <c r="R3218">
        <v>-99</v>
      </c>
      <c r="S3218">
        <v>20</v>
      </c>
      <c r="T3218">
        <v>-99</v>
      </c>
      <c r="U3218">
        <v>-99</v>
      </c>
      <c r="V3218">
        <v>88</v>
      </c>
      <c r="W3218">
        <v>28</v>
      </c>
      <c r="X3218">
        <v>0</v>
      </c>
      <c r="Y3218">
        <v>14</v>
      </c>
      <c r="Z3218">
        <v>-99</v>
      </c>
    </row>
    <row r="3219" spans="1:26" x14ac:dyDescent="0.35">
      <c r="A3219" s="28" t="str">
        <f t="shared" si="50"/>
        <v>1.1 - SCHOOL CS CORE2022Success DSU</v>
      </c>
      <c r="B3219" s="28" t="s">
        <v>2079</v>
      </c>
      <c r="C3219" s="28" t="s">
        <v>1099</v>
      </c>
      <c r="D3219" s="28" t="s">
        <v>796</v>
      </c>
      <c r="E3219" s="28" t="s">
        <v>1003</v>
      </c>
      <c r="F3219" s="28" t="s">
        <v>797</v>
      </c>
      <c r="G3219" s="28" t="s">
        <v>304</v>
      </c>
      <c r="H3219" s="28" t="s">
        <v>271</v>
      </c>
      <c r="I3219" s="28" t="s">
        <v>798</v>
      </c>
      <c r="J3219" s="28" t="s">
        <v>799</v>
      </c>
      <c r="K3219">
        <v>4900037</v>
      </c>
      <c r="L3219">
        <v>4</v>
      </c>
      <c r="M3219">
        <v>48</v>
      </c>
      <c r="N3219">
        <v>15</v>
      </c>
      <c r="O3219">
        <v>33</v>
      </c>
      <c r="P3219">
        <v>-99</v>
      </c>
      <c r="Q3219">
        <v>-99</v>
      </c>
      <c r="R3219">
        <v>-99</v>
      </c>
      <c r="S3219">
        <v>-99</v>
      </c>
      <c r="T3219">
        <v>-99</v>
      </c>
      <c r="U3219">
        <v>-99</v>
      </c>
      <c r="V3219">
        <v>39</v>
      </c>
      <c r="W3219">
        <v>-99</v>
      </c>
      <c r="X3219">
        <v>0</v>
      </c>
      <c r="Y3219">
        <v>-99</v>
      </c>
      <c r="Z3219">
        <v>-99</v>
      </c>
    </row>
    <row r="3220" spans="1:26" x14ac:dyDescent="0.35">
      <c r="A3220" s="28" t="str">
        <f t="shared" si="50"/>
        <v>1.1 - SCHOOL CS CORE2022Success SUU</v>
      </c>
      <c r="B3220" s="28" t="s">
        <v>2079</v>
      </c>
      <c r="C3220" s="28" t="s">
        <v>1099</v>
      </c>
      <c r="D3220" s="28" t="s">
        <v>801</v>
      </c>
      <c r="E3220" s="28" t="s">
        <v>986</v>
      </c>
      <c r="F3220" s="28" t="s">
        <v>802</v>
      </c>
      <c r="G3220" s="28" t="s">
        <v>401</v>
      </c>
      <c r="H3220" s="28" t="s">
        <v>271</v>
      </c>
      <c r="I3220" s="28" t="s">
        <v>798</v>
      </c>
      <c r="J3220" s="28" t="s">
        <v>799</v>
      </c>
      <c r="K3220">
        <v>4900037</v>
      </c>
      <c r="L3220">
        <v>1</v>
      </c>
      <c r="M3220">
        <v>36</v>
      </c>
      <c r="N3220">
        <v>21</v>
      </c>
      <c r="O3220">
        <v>15</v>
      </c>
      <c r="P3220">
        <v>-99</v>
      </c>
      <c r="Q3220">
        <v>-99</v>
      </c>
      <c r="R3220">
        <v>-99</v>
      </c>
      <c r="S3220">
        <v>-99</v>
      </c>
      <c r="T3220">
        <v>-99</v>
      </c>
      <c r="U3220">
        <v>-99</v>
      </c>
      <c r="V3220">
        <v>30</v>
      </c>
      <c r="W3220">
        <v>-99</v>
      </c>
      <c r="X3220">
        <v>0</v>
      </c>
      <c r="Y3220">
        <v>-99</v>
      </c>
      <c r="Z3220">
        <v>-99</v>
      </c>
    </row>
    <row r="3221" spans="1:26" x14ac:dyDescent="0.35">
      <c r="A3221" s="28" t="str">
        <f t="shared" si="50"/>
        <v>1.1 - SCHOOL CS CORE2022Syracuse Arts Academy - Antelope</v>
      </c>
      <c r="B3221" s="28" t="s">
        <v>2079</v>
      </c>
      <c r="C3221" s="28" t="s">
        <v>1099</v>
      </c>
      <c r="D3221" s="28" t="s">
        <v>813</v>
      </c>
      <c r="E3221" s="28" t="s">
        <v>990</v>
      </c>
      <c r="F3221" s="28" t="s">
        <v>814</v>
      </c>
      <c r="G3221" s="28" t="s">
        <v>1956</v>
      </c>
      <c r="H3221" s="28" t="s">
        <v>401</v>
      </c>
      <c r="I3221" s="28" t="s">
        <v>815</v>
      </c>
      <c r="J3221" s="28" t="s">
        <v>816</v>
      </c>
      <c r="K3221">
        <v>4900044</v>
      </c>
      <c r="L3221">
        <v>1</v>
      </c>
      <c r="M3221">
        <v>50</v>
      </c>
      <c r="N3221">
        <v>28</v>
      </c>
      <c r="O3221">
        <v>22</v>
      </c>
      <c r="P3221">
        <v>-99</v>
      </c>
      <c r="Q3221">
        <v>-99</v>
      </c>
      <c r="R3221">
        <v>-99</v>
      </c>
      <c r="S3221">
        <v>-99</v>
      </c>
      <c r="T3221">
        <v>-99</v>
      </c>
      <c r="U3221">
        <v>-99</v>
      </c>
      <c r="V3221">
        <v>32</v>
      </c>
      <c r="W3221">
        <v>-99</v>
      </c>
      <c r="X3221">
        <v>0</v>
      </c>
      <c r="Y3221">
        <v>10</v>
      </c>
      <c r="Z3221">
        <v>-99</v>
      </c>
    </row>
    <row r="3222" spans="1:26" x14ac:dyDescent="0.35">
      <c r="A3222" s="28" t="str">
        <f t="shared" si="50"/>
        <v>1.1 - SCHOOL CS CORE2022Terra Academy</v>
      </c>
      <c r="B3222" s="28" t="s">
        <v>2079</v>
      </c>
      <c r="C3222" s="28" t="s">
        <v>1099</v>
      </c>
      <c r="D3222" s="28" t="s">
        <v>826</v>
      </c>
      <c r="E3222" s="28" t="s">
        <v>992</v>
      </c>
      <c r="F3222" s="28" t="s">
        <v>827</v>
      </c>
      <c r="G3222" s="28" t="s">
        <v>1956</v>
      </c>
      <c r="H3222" s="28" t="s">
        <v>271</v>
      </c>
      <c r="I3222" s="28" t="s">
        <v>826</v>
      </c>
      <c r="J3222" s="28" t="s">
        <v>828</v>
      </c>
      <c r="K3222">
        <v>4900179</v>
      </c>
      <c r="L3222">
        <v>1</v>
      </c>
      <c r="M3222">
        <v>75</v>
      </c>
      <c r="N3222">
        <v>39</v>
      </c>
      <c r="O3222">
        <v>36</v>
      </c>
      <c r="P3222">
        <v>-99</v>
      </c>
      <c r="Q3222">
        <v>-99</v>
      </c>
      <c r="R3222">
        <v>-99</v>
      </c>
      <c r="S3222">
        <v>-99</v>
      </c>
      <c r="T3222">
        <v>-99</v>
      </c>
      <c r="U3222">
        <v>-99</v>
      </c>
      <c r="V3222">
        <v>68</v>
      </c>
      <c r="W3222">
        <v>11</v>
      </c>
      <c r="X3222">
        <v>0</v>
      </c>
      <c r="Y3222">
        <v>20</v>
      </c>
      <c r="Z3222">
        <v>-99</v>
      </c>
    </row>
    <row r="3223" spans="1:26" x14ac:dyDescent="0.35">
      <c r="A3223" s="28" t="str">
        <f t="shared" si="50"/>
        <v>1.1 - SCHOOL CS CORE2022Tintic High</v>
      </c>
      <c r="B3223" s="28" t="s">
        <v>2079</v>
      </c>
      <c r="C3223" s="28" t="s">
        <v>1099</v>
      </c>
      <c r="D3223" s="28" t="s">
        <v>836</v>
      </c>
      <c r="E3223" s="28" t="s">
        <v>988</v>
      </c>
      <c r="F3223" s="28" t="s">
        <v>837</v>
      </c>
      <c r="G3223" s="28" t="s">
        <v>291</v>
      </c>
      <c r="H3223" s="28" t="s">
        <v>271</v>
      </c>
      <c r="I3223" s="28" t="s">
        <v>838</v>
      </c>
      <c r="J3223" s="28" t="s">
        <v>839</v>
      </c>
      <c r="K3223">
        <v>4901020</v>
      </c>
      <c r="L3223">
        <v>1</v>
      </c>
      <c r="M3223">
        <v>19</v>
      </c>
      <c r="N3223">
        <v>13</v>
      </c>
      <c r="O3223">
        <v>-99</v>
      </c>
      <c r="P3223">
        <v>-99</v>
      </c>
      <c r="Q3223">
        <v>-99</v>
      </c>
      <c r="R3223">
        <v>-99</v>
      </c>
      <c r="S3223">
        <v>-99</v>
      </c>
      <c r="T3223">
        <v>-99</v>
      </c>
      <c r="U3223">
        <v>-99</v>
      </c>
      <c r="V3223">
        <v>19</v>
      </c>
      <c r="W3223">
        <v>-99</v>
      </c>
      <c r="X3223">
        <v>0</v>
      </c>
      <c r="Y3223">
        <v>-99</v>
      </c>
      <c r="Z3223">
        <v>-99</v>
      </c>
    </row>
    <row r="3224" spans="1:26" x14ac:dyDescent="0.35">
      <c r="A3224" s="28" t="str">
        <f t="shared" si="50"/>
        <v>1.1 - SCHOOL CS CORE2022Blue Peak High</v>
      </c>
      <c r="B3224" s="28" t="s">
        <v>2079</v>
      </c>
      <c r="C3224" s="28" t="s">
        <v>1099</v>
      </c>
      <c r="D3224" s="28" t="s">
        <v>278</v>
      </c>
      <c r="E3224" s="28" t="s">
        <v>997</v>
      </c>
      <c r="F3224" s="28" t="s">
        <v>279</v>
      </c>
      <c r="G3224" s="28" t="s">
        <v>1956</v>
      </c>
      <c r="H3224" s="28" t="s">
        <v>271</v>
      </c>
      <c r="I3224" s="28" t="s">
        <v>280</v>
      </c>
      <c r="J3224" s="28" t="s">
        <v>281</v>
      </c>
      <c r="K3224">
        <v>4901050</v>
      </c>
      <c r="L3224">
        <v>2</v>
      </c>
      <c r="M3224">
        <v>28</v>
      </c>
      <c r="N3224">
        <v>13</v>
      </c>
      <c r="O3224">
        <v>15</v>
      </c>
      <c r="P3224">
        <v>-99</v>
      </c>
      <c r="Q3224">
        <v>-99</v>
      </c>
      <c r="R3224">
        <v>-99</v>
      </c>
      <c r="S3224">
        <v>-99</v>
      </c>
      <c r="T3224">
        <v>-99</v>
      </c>
      <c r="U3224">
        <v>-99</v>
      </c>
      <c r="V3224">
        <v>20</v>
      </c>
      <c r="W3224">
        <v>-99</v>
      </c>
      <c r="X3224">
        <v>0</v>
      </c>
      <c r="Y3224">
        <v>-99</v>
      </c>
      <c r="Z3224">
        <v>-99</v>
      </c>
    </row>
    <row r="3225" spans="1:26" x14ac:dyDescent="0.35">
      <c r="A3225" s="28" t="str">
        <f t="shared" si="50"/>
        <v>1.1 - SCHOOL CS CORE2022Grantsville High</v>
      </c>
      <c r="B3225" s="28" t="s">
        <v>2079</v>
      </c>
      <c r="C3225" s="28" t="s">
        <v>1099</v>
      </c>
      <c r="D3225" s="28" t="s">
        <v>436</v>
      </c>
      <c r="E3225" s="28" t="s">
        <v>1000</v>
      </c>
      <c r="F3225" s="28" t="s">
        <v>437</v>
      </c>
      <c r="G3225" s="28" t="s">
        <v>401</v>
      </c>
      <c r="H3225" s="28" t="s">
        <v>271</v>
      </c>
      <c r="I3225" s="28" t="s">
        <v>280</v>
      </c>
      <c r="J3225" s="28" t="s">
        <v>281</v>
      </c>
      <c r="K3225">
        <v>4901050</v>
      </c>
      <c r="L3225">
        <v>2</v>
      </c>
      <c r="M3225">
        <v>199</v>
      </c>
      <c r="N3225">
        <v>83</v>
      </c>
      <c r="O3225">
        <v>116</v>
      </c>
      <c r="P3225">
        <v>-99</v>
      </c>
      <c r="Q3225">
        <v>-99</v>
      </c>
      <c r="R3225">
        <v>-99</v>
      </c>
      <c r="S3225">
        <v>17</v>
      </c>
      <c r="T3225">
        <v>-99</v>
      </c>
      <c r="U3225">
        <v>-99</v>
      </c>
      <c r="V3225">
        <v>176</v>
      </c>
      <c r="W3225">
        <v>23</v>
      </c>
      <c r="X3225">
        <v>0</v>
      </c>
      <c r="Y3225">
        <v>31</v>
      </c>
      <c r="Z3225">
        <v>-99</v>
      </c>
    </row>
    <row r="3226" spans="1:26" x14ac:dyDescent="0.35">
      <c r="A3226" s="28" t="str">
        <f t="shared" si="50"/>
        <v>1.1 - SCHOOL CS CORE2022Stansbury High</v>
      </c>
      <c r="B3226" s="28" t="s">
        <v>2079</v>
      </c>
      <c r="C3226" s="28" t="s">
        <v>1099</v>
      </c>
      <c r="D3226" s="28" t="s">
        <v>794</v>
      </c>
      <c r="E3226" s="28" t="s">
        <v>1040</v>
      </c>
      <c r="F3226" s="28" t="s">
        <v>795</v>
      </c>
      <c r="G3226" s="28" t="s">
        <v>401</v>
      </c>
      <c r="H3226" s="28" t="s">
        <v>271</v>
      </c>
      <c r="I3226" s="28" t="s">
        <v>280</v>
      </c>
      <c r="J3226" s="28" t="s">
        <v>281</v>
      </c>
      <c r="K3226">
        <v>4901050</v>
      </c>
      <c r="L3226">
        <v>1</v>
      </c>
      <c r="M3226">
        <v>519</v>
      </c>
      <c r="N3226">
        <v>265</v>
      </c>
      <c r="O3226">
        <v>254</v>
      </c>
      <c r="P3226">
        <v>-99</v>
      </c>
      <c r="Q3226">
        <v>-99</v>
      </c>
      <c r="R3226">
        <v>-99</v>
      </c>
      <c r="S3226">
        <v>73</v>
      </c>
      <c r="T3226">
        <v>-99</v>
      </c>
      <c r="U3226">
        <v>19</v>
      </c>
      <c r="V3226">
        <v>398</v>
      </c>
      <c r="W3226">
        <v>71</v>
      </c>
      <c r="X3226">
        <v>0</v>
      </c>
      <c r="Y3226">
        <v>67</v>
      </c>
      <c r="Z3226">
        <v>17</v>
      </c>
    </row>
    <row r="3227" spans="1:26" x14ac:dyDescent="0.35">
      <c r="A3227" s="28" t="str">
        <f t="shared" si="50"/>
        <v>1.1 - SCHOOL CS CORE2022Tooele High</v>
      </c>
      <c r="B3227" s="28" t="s">
        <v>2079</v>
      </c>
      <c r="C3227" s="28" t="s">
        <v>1099</v>
      </c>
      <c r="D3227" s="28" t="s">
        <v>841</v>
      </c>
      <c r="E3227" s="28" t="s">
        <v>1004</v>
      </c>
      <c r="F3227" s="28" t="s">
        <v>842</v>
      </c>
      <c r="G3227" s="28" t="s">
        <v>401</v>
      </c>
      <c r="H3227" s="28" t="s">
        <v>271</v>
      </c>
      <c r="I3227" s="28" t="s">
        <v>280</v>
      </c>
      <c r="J3227" s="28" t="s">
        <v>281</v>
      </c>
      <c r="K3227">
        <v>4901050</v>
      </c>
      <c r="L3227">
        <v>2</v>
      </c>
      <c r="M3227">
        <v>236</v>
      </c>
      <c r="N3227">
        <v>83</v>
      </c>
      <c r="O3227">
        <v>153</v>
      </c>
      <c r="P3227">
        <v>-99</v>
      </c>
      <c r="Q3227">
        <v>-99</v>
      </c>
      <c r="R3227">
        <v>-99</v>
      </c>
      <c r="S3227">
        <v>49</v>
      </c>
      <c r="T3227">
        <v>-99</v>
      </c>
      <c r="U3227">
        <v>-99</v>
      </c>
      <c r="V3227">
        <v>174</v>
      </c>
      <c r="W3227">
        <v>32</v>
      </c>
      <c r="X3227">
        <v>0</v>
      </c>
      <c r="Y3227">
        <v>50</v>
      </c>
      <c r="Z3227">
        <v>16</v>
      </c>
    </row>
    <row r="3228" spans="1:26" x14ac:dyDescent="0.35">
      <c r="A3228" s="28" t="str">
        <f t="shared" si="50"/>
        <v>1.1 - SCHOOL CS CORE2022Uintah High</v>
      </c>
      <c r="B3228" s="28" t="s">
        <v>2079</v>
      </c>
      <c r="C3228" s="28" t="s">
        <v>1099</v>
      </c>
      <c r="D3228" s="28" t="s">
        <v>847</v>
      </c>
      <c r="E3228" s="28" t="s">
        <v>988</v>
      </c>
      <c r="F3228" s="28" t="s">
        <v>848</v>
      </c>
      <c r="G3228" s="28" t="s">
        <v>401</v>
      </c>
      <c r="H3228" s="28" t="s">
        <v>271</v>
      </c>
      <c r="I3228" s="28" t="s">
        <v>849</v>
      </c>
      <c r="J3228" s="28" t="s">
        <v>850</v>
      </c>
      <c r="K3228">
        <v>4901080</v>
      </c>
      <c r="L3228">
        <v>5</v>
      </c>
      <c r="M3228">
        <v>412</v>
      </c>
      <c r="N3228">
        <v>158</v>
      </c>
      <c r="O3228">
        <v>254</v>
      </c>
      <c r="P3228">
        <v>20</v>
      </c>
      <c r="Q3228">
        <v>-99</v>
      </c>
      <c r="R3228">
        <v>-99</v>
      </c>
      <c r="S3228">
        <v>41</v>
      </c>
      <c r="T3228">
        <v>-99</v>
      </c>
      <c r="U3228">
        <v>14</v>
      </c>
      <c r="V3228">
        <v>336</v>
      </c>
      <c r="W3228">
        <v>49</v>
      </c>
      <c r="X3228">
        <v>0</v>
      </c>
      <c r="Y3228">
        <v>139</v>
      </c>
      <c r="Z3228">
        <v>-99</v>
      </c>
    </row>
    <row r="3229" spans="1:26" x14ac:dyDescent="0.35">
      <c r="A3229" s="28" t="str">
        <f t="shared" si="50"/>
        <v>1.1 - SCHOOL CS CORE2022Uintah River High</v>
      </c>
      <c r="B3229" s="28" t="s">
        <v>2079</v>
      </c>
      <c r="C3229" s="28" t="s">
        <v>1099</v>
      </c>
      <c r="D3229" s="28" t="s">
        <v>852</v>
      </c>
      <c r="E3229" s="28" t="s">
        <v>986</v>
      </c>
      <c r="F3229" s="28" t="s">
        <v>853</v>
      </c>
      <c r="G3229" s="28" t="s">
        <v>401</v>
      </c>
      <c r="H3229" s="28" t="s">
        <v>271</v>
      </c>
      <c r="I3229" s="28" t="s">
        <v>852</v>
      </c>
      <c r="J3229" s="28" t="s">
        <v>854</v>
      </c>
      <c r="K3229">
        <v>4900013</v>
      </c>
      <c r="L3229">
        <v>1</v>
      </c>
      <c r="M3229">
        <v>16</v>
      </c>
      <c r="N3229">
        <v>-99</v>
      </c>
      <c r="O3229">
        <v>10</v>
      </c>
      <c r="P3229">
        <v>15</v>
      </c>
      <c r="Q3229">
        <v>-99</v>
      </c>
      <c r="R3229">
        <v>-99</v>
      </c>
      <c r="S3229">
        <v>-99</v>
      </c>
      <c r="T3229">
        <v>-99</v>
      </c>
      <c r="U3229">
        <v>-99</v>
      </c>
      <c r="V3229">
        <v>-99</v>
      </c>
      <c r="W3229">
        <v>-99</v>
      </c>
      <c r="X3229">
        <v>0</v>
      </c>
      <c r="Y3229">
        <v>12</v>
      </c>
      <c r="Z3229">
        <v>-99</v>
      </c>
    </row>
    <row r="3230" spans="1:26" x14ac:dyDescent="0.35">
      <c r="A3230" s="28" t="str">
        <f t="shared" si="50"/>
        <v>1.1 - SCHOOL CS CORE2022Utah Connections Academy</v>
      </c>
      <c r="B3230" s="28" t="s">
        <v>2079</v>
      </c>
      <c r="C3230" s="28" t="s">
        <v>1099</v>
      </c>
      <c r="D3230" s="28" t="s">
        <v>858</v>
      </c>
      <c r="E3230" s="28" t="s">
        <v>1020</v>
      </c>
      <c r="F3230" s="28" t="s">
        <v>859</v>
      </c>
      <c r="G3230" s="28" t="s">
        <v>1956</v>
      </c>
      <c r="H3230" s="28" t="s">
        <v>271</v>
      </c>
      <c r="I3230" s="28" t="s">
        <v>858</v>
      </c>
      <c r="J3230" s="28" t="s">
        <v>860</v>
      </c>
      <c r="K3230">
        <v>4900151</v>
      </c>
      <c r="L3230">
        <v>1</v>
      </c>
      <c r="M3230">
        <v>71</v>
      </c>
      <c r="N3230">
        <v>39</v>
      </c>
      <c r="O3230">
        <v>32</v>
      </c>
      <c r="P3230">
        <v>-99</v>
      </c>
      <c r="Q3230">
        <v>-99</v>
      </c>
      <c r="R3230">
        <v>-99</v>
      </c>
      <c r="S3230">
        <v>15</v>
      </c>
      <c r="T3230">
        <v>-99</v>
      </c>
      <c r="U3230">
        <v>-99</v>
      </c>
      <c r="V3230">
        <v>53</v>
      </c>
      <c r="W3230">
        <v>-99</v>
      </c>
      <c r="X3230">
        <v>0</v>
      </c>
      <c r="Y3230">
        <v>22</v>
      </c>
      <c r="Z3230">
        <v>-99</v>
      </c>
    </row>
    <row r="3231" spans="1:26" x14ac:dyDescent="0.35">
      <c r="A3231" s="28" t="str">
        <f t="shared" si="50"/>
        <v>1.1 - SCHOOL CS CORE2022Utah County Academy of Science</v>
      </c>
      <c r="B3231" s="28" t="s">
        <v>2079</v>
      </c>
      <c r="C3231" s="28" t="s">
        <v>1099</v>
      </c>
      <c r="D3231" s="28" t="s">
        <v>862</v>
      </c>
      <c r="E3231" s="28" t="s">
        <v>986</v>
      </c>
      <c r="F3231" s="28" t="s">
        <v>863</v>
      </c>
      <c r="G3231" s="28" t="s">
        <v>401</v>
      </c>
      <c r="H3231" s="28" t="s">
        <v>271</v>
      </c>
      <c r="I3231" s="28" t="s">
        <v>862</v>
      </c>
      <c r="J3231" s="28" t="s">
        <v>864</v>
      </c>
      <c r="K3231">
        <v>4900020</v>
      </c>
      <c r="L3231">
        <v>4</v>
      </c>
      <c r="M3231">
        <v>296</v>
      </c>
      <c r="N3231">
        <v>115</v>
      </c>
      <c r="O3231">
        <v>181</v>
      </c>
      <c r="P3231">
        <v>-99</v>
      </c>
      <c r="Q3231">
        <v>10</v>
      </c>
      <c r="R3231">
        <v>-99</v>
      </c>
      <c r="S3231">
        <v>86</v>
      </c>
      <c r="T3231">
        <v>-99</v>
      </c>
      <c r="U3231">
        <v>12</v>
      </c>
      <c r="V3231">
        <v>183</v>
      </c>
      <c r="W3231">
        <v>-99</v>
      </c>
      <c r="X3231">
        <v>0</v>
      </c>
      <c r="Y3231">
        <v>61</v>
      </c>
      <c r="Z3231">
        <v>13</v>
      </c>
    </row>
    <row r="3232" spans="1:26" x14ac:dyDescent="0.35">
      <c r="A3232" s="28" t="str">
        <f t="shared" si="50"/>
        <v>1.1 - SCHOOL CS CORE2022Utah Military Academy</v>
      </c>
      <c r="B3232" s="28" t="s">
        <v>2079</v>
      </c>
      <c r="C3232" s="28" t="s">
        <v>1099</v>
      </c>
      <c r="D3232" s="28" t="s">
        <v>868</v>
      </c>
      <c r="E3232" s="28" t="s">
        <v>986</v>
      </c>
      <c r="F3232" s="28" t="s">
        <v>871</v>
      </c>
      <c r="G3232" s="28" t="s">
        <v>291</v>
      </c>
      <c r="H3232" s="28" t="s">
        <v>271</v>
      </c>
      <c r="I3232" s="28" t="s">
        <v>868</v>
      </c>
      <c r="J3232" s="28" t="s">
        <v>869</v>
      </c>
      <c r="K3232">
        <v>4900176</v>
      </c>
      <c r="L3232">
        <v>4</v>
      </c>
      <c r="M3232">
        <v>117</v>
      </c>
      <c r="N3232">
        <v>32</v>
      </c>
      <c r="O3232">
        <v>85</v>
      </c>
      <c r="P3232">
        <v>-99</v>
      </c>
      <c r="Q3232">
        <v>-99</v>
      </c>
      <c r="R3232">
        <v>-99</v>
      </c>
      <c r="S3232">
        <v>40</v>
      </c>
      <c r="T3232">
        <v>-99</v>
      </c>
      <c r="U3232">
        <v>-99</v>
      </c>
      <c r="V3232">
        <v>64</v>
      </c>
      <c r="W3232">
        <v>17</v>
      </c>
      <c r="X3232">
        <v>0</v>
      </c>
      <c r="Y3232">
        <v>26</v>
      </c>
      <c r="Z3232">
        <v>19</v>
      </c>
    </row>
    <row r="3233" spans="1:26" x14ac:dyDescent="0.35">
      <c r="A3233" s="28" t="str">
        <f t="shared" si="50"/>
        <v>1.1 - SCHOOL CS CORE2022Utah Military Academy - Camp Williams</v>
      </c>
      <c r="B3233" s="28" t="s">
        <v>2079</v>
      </c>
      <c r="C3233" s="28" t="s">
        <v>1099</v>
      </c>
      <c r="D3233" s="28" t="s">
        <v>866</v>
      </c>
      <c r="E3233" s="28" t="s">
        <v>1003</v>
      </c>
      <c r="F3233" s="28" t="s">
        <v>867</v>
      </c>
      <c r="G3233" s="28" t="s">
        <v>291</v>
      </c>
      <c r="H3233" s="28" t="s">
        <v>271</v>
      </c>
      <c r="I3233" s="28" t="s">
        <v>868</v>
      </c>
      <c r="J3233" s="28" t="s">
        <v>869</v>
      </c>
      <c r="K3233">
        <v>4900176</v>
      </c>
      <c r="L3233">
        <v>3</v>
      </c>
      <c r="M3233">
        <v>92</v>
      </c>
      <c r="N3233">
        <v>26</v>
      </c>
      <c r="O3233">
        <v>66</v>
      </c>
      <c r="P3233">
        <v>-99</v>
      </c>
      <c r="Q3233">
        <v>-99</v>
      </c>
      <c r="R3233">
        <v>-99</v>
      </c>
      <c r="S3233">
        <v>27</v>
      </c>
      <c r="T3233">
        <v>-99</v>
      </c>
      <c r="U3233">
        <v>-99</v>
      </c>
      <c r="V3233">
        <v>57</v>
      </c>
      <c r="W3233">
        <v>20</v>
      </c>
      <c r="X3233">
        <v>0</v>
      </c>
      <c r="Y3233">
        <v>15</v>
      </c>
      <c r="Z3233">
        <v>16</v>
      </c>
    </row>
    <row r="3234" spans="1:26" x14ac:dyDescent="0.35">
      <c r="A3234" s="28" t="str">
        <f t="shared" si="50"/>
        <v>1.1 - SCHOOL CS CORE2022Jean Massieu School for the Deaf</v>
      </c>
      <c r="B3234" s="28" t="s">
        <v>2079</v>
      </c>
      <c r="C3234" s="28" t="s">
        <v>1099</v>
      </c>
      <c r="D3234" s="28" t="s">
        <v>492</v>
      </c>
      <c r="E3234" s="28" t="s">
        <v>1035</v>
      </c>
      <c r="F3234" s="28" t="s">
        <v>493</v>
      </c>
      <c r="G3234" s="28" t="s">
        <v>1957</v>
      </c>
      <c r="H3234" s="28" t="s">
        <v>271</v>
      </c>
      <c r="I3234" s="28" t="s">
        <v>494</v>
      </c>
      <c r="J3234" s="28" t="s">
        <v>495</v>
      </c>
      <c r="K3234">
        <v>4900069</v>
      </c>
      <c r="L3234">
        <v>1</v>
      </c>
      <c r="M3234">
        <v>-99</v>
      </c>
      <c r="N3234">
        <v>-99</v>
      </c>
      <c r="O3234">
        <v>-99</v>
      </c>
      <c r="P3234">
        <v>-99</v>
      </c>
      <c r="Q3234">
        <v>-99</v>
      </c>
      <c r="R3234">
        <v>-99</v>
      </c>
      <c r="S3234">
        <v>-99</v>
      </c>
      <c r="T3234">
        <v>-99</v>
      </c>
      <c r="U3234">
        <v>-99</v>
      </c>
      <c r="V3234">
        <v>-99</v>
      </c>
      <c r="W3234">
        <v>-99</v>
      </c>
      <c r="X3234">
        <v>0</v>
      </c>
      <c r="Y3234">
        <v>-99</v>
      </c>
      <c r="Z3234">
        <v>-99</v>
      </c>
    </row>
    <row r="3235" spans="1:26" x14ac:dyDescent="0.35">
      <c r="A3235" s="28" t="str">
        <f t="shared" si="50"/>
        <v>1.1 - SCHOOL CS CORE2022Utah Virtual Academy</v>
      </c>
      <c r="B3235" s="28" t="s">
        <v>2079</v>
      </c>
      <c r="C3235" s="28" t="s">
        <v>1099</v>
      </c>
      <c r="D3235" s="28" t="s">
        <v>874</v>
      </c>
      <c r="E3235" s="28" t="s">
        <v>986</v>
      </c>
      <c r="F3235" s="28" t="s">
        <v>875</v>
      </c>
      <c r="G3235" s="28" t="s">
        <v>1956</v>
      </c>
      <c r="H3235" s="28" t="s">
        <v>271</v>
      </c>
      <c r="I3235" s="28" t="s">
        <v>874</v>
      </c>
      <c r="J3235" s="28" t="s">
        <v>876</v>
      </c>
      <c r="K3235">
        <v>4900130</v>
      </c>
      <c r="L3235">
        <v>3</v>
      </c>
      <c r="M3235">
        <v>376</v>
      </c>
      <c r="N3235">
        <v>170</v>
      </c>
      <c r="O3235">
        <v>206</v>
      </c>
      <c r="P3235">
        <v>-99</v>
      </c>
      <c r="Q3235">
        <v>12</v>
      </c>
      <c r="R3235">
        <v>14</v>
      </c>
      <c r="S3235">
        <v>21</v>
      </c>
      <c r="T3235">
        <v>-99</v>
      </c>
      <c r="U3235">
        <v>-99</v>
      </c>
      <c r="V3235">
        <v>316</v>
      </c>
      <c r="W3235">
        <v>75</v>
      </c>
      <c r="X3235">
        <v>0</v>
      </c>
      <c r="Y3235">
        <v>172</v>
      </c>
      <c r="Z3235">
        <v>-99</v>
      </c>
    </row>
    <row r="3236" spans="1:26" x14ac:dyDescent="0.35">
      <c r="A3236" s="28" t="str">
        <f t="shared" si="50"/>
        <v>1.1 - SCHOOL CS CORE2022Vanguard Academy</v>
      </c>
      <c r="B3236" s="28" t="s">
        <v>2079</v>
      </c>
      <c r="C3236" s="28" t="s">
        <v>1099</v>
      </c>
      <c r="D3236" s="28" t="s">
        <v>882</v>
      </c>
      <c r="E3236" s="28" t="s">
        <v>986</v>
      </c>
      <c r="F3236" s="28" t="s">
        <v>883</v>
      </c>
      <c r="G3236" s="28" t="s">
        <v>1956</v>
      </c>
      <c r="H3236" s="28" t="s">
        <v>271</v>
      </c>
      <c r="I3236" s="28" t="s">
        <v>882</v>
      </c>
      <c r="J3236" s="28" t="s">
        <v>884</v>
      </c>
      <c r="K3236">
        <v>4900183</v>
      </c>
      <c r="L3236">
        <v>2</v>
      </c>
      <c r="M3236">
        <v>99</v>
      </c>
      <c r="N3236">
        <v>46</v>
      </c>
      <c r="O3236">
        <v>53</v>
      </c>
      <c r="P3236">
        <v>-99</v>
      </c>
      <c r="Q3236">
        <v>-99</v>
      </c>
      <c r="R3236">
        <v>-99</v>
      </c>
      <c r="S3236">
        <v>-99</v>
      </c>
      <c r="T3236">
        <v>-99</v>
      </c>
      <c r="U3236">
        <v>-99</v>
      </c>
      <c r="V3236">
        <v>98</v>
      </c>
      <c r="W3236">
        <v>-99</v>
      </c>
      <c r="X3236">
        <v>0</v>
      </c>
      <c r="Y3236">
        <v>69</v>
      </c>
      <c r="Z3236">
        <v>-99</v>
      </c>
    </row>
    <row r="3237" spans="1:26" x14ac:dyDescent="0.35">
      <c r="A3237" s="28" t="str">
        <f t="shared" si="50"/>
        <v>1.1 - SCHOOL CS CORE2022Venture Academy</v>
      </c>
      <c r="B3237" s="28" t="s">
        <v>2079</v>
      </c>
      <c r="C3237" s="28" t="s">
        <v>1099</v>
      </c>
      <c r="D3237" s="28" t="s">
        <v>886</v>
      </c>
      <c r="E3237" s="28" t="s">
        <v>990</v>
      </c>
      <c r="F3237" s="28" t="s">
        <v>887</v>
      </c>
      <c r="G3237" s="28" t="s">
        <v>1956</v>
      </c>
      <c r="H3237" s="28" t="s">
        <v>271</v>
      </c>
      <c r="I3237" s="28" t="s">
        <v>886</v>
      </c>
      <c r="J3237" s="28" t="s">
        <v>888</v>
      </c>
      <c r="K3237">
        <v>4900133</v>
      </c>
      <c r="L3237">
        <v>3</v>
      </c>
      <c r="M3237">
        <v>175</v>
      </c>
      <c r="N3237">
        <v>68</v>
      </c>
      <c r="O3237">
        <v>107</v>
      </c>
      <c r="P3237">
        <v>-99</v>
      </c>
      <c r="Q3237">
        <v>-99</v>
      </c>
      <c r="R3237">
        <v>-99</v>
      </c>
      <c r="S3237">
        <v>27</v>
      </c>
      <c r="T3237">
        <v>-99</v>
      </c>
      <c r="U3237">
        <v>-99</v>
      </c>
      <c r="V3237">
        <v>144</v>
      </c>
      <c r="W3237">
        <v>40</v>
      </c>
      <c r="X3237">
        <v>0</v>
      </c>
      <c r="Y3237">
        <v>36</v>
      </c>
      <c r="Z3237">
        <v>-99</v>
      </c>
    </row>
    <row r="3238" spans="1:26" x14ac:dyDescent="0.35">
      <c r="A3238" s="28" t="str">
        <f t="shared" si="50"/>
        <v>1.1 - SCHOOL CS CORE2022Walden School of Liberal Arts</v>
      </c>
      <c r="B3238" s="28" t="s">
        <v>2079</v>
      </c>
      <c r="C3238" s="28" t="s">
        <v>1099</v>
      </c>
      <c r="D3238" s="28" t="s">
        <v>896</v>
      </c>
      <c r="E3238" s="28" t="s">
        <v>992</v>
      </c>
      <c r="F3238" s="28" t="s">
        <v>897</v>
      </c>
      <c r="G3238" s="28" t="s">
        <v>1956</v>
      </c>
      <c r="H3238" s="28" t="s">
        <v>271</v>
      </c>
      <c r="I3238" s="28" t="s">
        <v>896</v>
      </c>
      <c r="J3238" s="28" t="s">
        <v>898</v>
      </c>
      <c r="K3238">
        <v>4900061</v>
      </c>
      <c r="L3238">
        <v>2</v>
      </c>
      <c r="M3238">
        <v>27</v>
      </c>
      <c r="N3238">
        <v>12</v>
      </c>
      <c r="O3238">
        <v>15</v>
      </c>
      <c r="P3238">
        <v>-99</v>
      </c>
      <c r="Q3238">
        <v>-99</v>
      </c>
      <c r="R3238">
        <v>-99</v>
      </c>
      <c r="S3238">
        <v>-99</v>
      </c>
      <c r="T3238">
        <v>-99</v>
      </c>
      <c r="U3238">
        <v>-99</v>
      </c>
      <c r="V3238">
        <v>20</v>
      </c>
      <c r="W3238">
        <v>-99</v>
      </c>
      <c r="X3238">
        <v>0</v>
      </c>
      <c r="Y3238">
        <v>14</v>
      </c>
      <c r="Z3238">
        <v>-99</v>
      </c>
    </row>
    <row r="3239" spans="1:26" x14ac:dyDescent="0.35">
      <c r="A3239" s="28" t="str">
        <f t="shared" si="50"/>
        <v>1.1 - SCHOOL CS CORE2022Wasatch High</v>
      </c>
      <c r="B3239" s="28" t="s">
        <v>2079</v>
      </c>
      <c r="C3239" s="28" t="s">
        <v>1099</v>
      </c>
      <c r="D3239" s="28" t="s">
        <v>900</v>
      </c>
      <c r="E3239" s="28" t="s">
        <v>988</v>
      </c>
      <c r="F3239" s="28" t="s">
        <v>901</v>
      </c>
      <c r="G3239" s="28" t="s">
        <v>401</v>
      </c>
      <c r="H3239" s="28" t="s">
        <v>271</v>
      </c>
      <c r="I3239" s="28" t="s">
        <v>902</v>
      </c>
      <c r="J3239" s="28" t="s">
        <v>903</v>
      </c>
      <c r="K3239">
        <v>4901110</v>
      </c>
      <c r="L3239">
        <v>3</v>
      </c>
      <c r="M3239">
        <v>252</v>
      </c>
      <c r="N3239">
        <v>39</v>
      </c>
      <c r="O3239">
        <v>213</v>
      </c>
      <c r="P3239">
        <v>-99</v>
      </c>
      <c r="Q3239">
        <v>-99</v>
      </c>
      <c r="R3239">
        <v>-99</v>
      </c>
      <c r="S3239">
        <v>56</v>
      </c>
      <c r="T3239">
        <v>-99</v>
      </c>
      <c r="U3239">
        <v>-99</v>
      </c>
      <c r="V3239">
        <v>189</v>
      </c>
      <c r="W3239">
        <v>23</v>
      </c>
      <c r="X3239">
        <v>0</v>
      </c>
      <c r="Y3239">
        <v>40</v>
      </c>
      <c r="Z3239">
        <v>23</v>
      </c>
    </row>
    <row r="3240" spans="1:26" x14ac:dyDescent="0.35">
      <c r="A3240" s="28" t="str">
        <f t="shared" si="50"/>
        <v>1.1 - SCHOOL CS CORE2022Crimson Cliffs High</v>
      </c>
      <c r="B3240" s="28" t="s">
        <v>2079</v>
      </c>
      <c r="C3240" s="28" t="s">
        <v>1099</v>
      </c>
      <c r="D3240" s="28" t="s">
        <v>352</v>
      </c>
      <c r="E3240" s="28" t="s">
        <v>1002</v>
      </c>
      <c r="F3240" s="28" t="s">
        <v>353</v>
      </c>
      <c r="G3240" s="28" t="s">
        <v>304</v>
      </c>
      <c r="H3240" s="28" t="s">
        <v>271</v>
      </c>
      <c r="I3240" s="28" t="s">
        <v>354</v>
      </c>
      <c r="J3240" s="28" t="s">
        <v>355</v>
      </c>
      <c r="K3240">
        <v>4901140</v>
      </c>
      <c r="L3240">
        <v>4</v>
      </c>
      <c r="M3240">
        <v>145</v>
      </c>
      <c r="N3240">
        <v>27</v>
      </c>
      <c r="O3240">
        <v>118</v>
      </c>
      <c r="P3240">
        <v>-99</v>
      </c>
      <c r="Q3240">
        <v>-99</v>
      </c>
      <c r="R3240">
        <v>-99</v>
      </c>
      <c r="S3240">
        <v>12</v>
      </c>
      <c r="T3240">
        <v>-99</v>
      </c>
      <c r="U3240">
        <v>-99</v>
      </c>
      <c r="V3240">
        <v>127</v>
      </c>
      <c r="W3240">
        <v>14</v>
      </c>
      <c r="X3240">
        <v>0</v>
      </c>
      <c r="Y3240">
        <v>18</v>
      </c>
      <c r="Z3240">
        <v>-99</v>
      </c>
    </row>
    <row r="3241" spans="1:26" x14ac:dyDescent="0.35">
      <c r="A3241" s="28" t="str">
        <f t="shared" si="50"/>
        <v>1.1 - SCHOOL CS CORE2022Desert Hills High</v>
      </c>
      <c r="B3241" s="28" t="s">
        <v>2079</v>
      </c>
      <c r="C3241" s="28" t="s">
        <v>1099</v>
      </c>
      <c r="D3241" s="28" t="s">
        <v>372</v>
      </c>
      <c r="E3241" s="28" t="s">
        <v>995</v>
      </c>
      <c r="F3241" s="28" t="s">
        <v>373</v>
      </c>
      <c r="G3241" s="28" t="s">
        <v>304</v>
      </c>
      <c r="H3241" s="28" t="s">
        <v>271</v>
      </c>
      <c r="I3241" s="28" t="s">
        <v>354</v>
      </c>
      <c r="J3241" s="28" t="s">
        <v>355</v>
      </c>
      <c r="K3241">
        <v>4901140</v>
      </c>
      <c r="L3241">
        <v>3</v>
      </c>
      <c r="M3241">
        <v>119</v>
      </c>
      <c r="N3241">
        <v>26</v>
      </c>
      <c r="O3241">
        <v>93</v>
      </c>
      <c r="P3241">
        <v>-99</v>
      </c>
      <c r="Q3241">
        <v>-99</v>
      </c>
      <c r="R3241">
        <v>-99</v>
      </c>
      <c r="S3241">
        <v>14</v>
      </c>
      <c r="T3241">
        <v>-99</v>
      </c>
      <c r="U3241">
        <v>-99</v>
      </c>
      <c r="V3241">
        <v>100</v>
      </c>
      <c r="W3241">
        <v>10</v>
      </c>
      <c r="X3241">
        <v>0</v>
      </c>
      <c r="Y3241">
        <v>23</v>
      </c>
      <c r="Z3241">
        <v>-99</v>
      </c>
    </row>
    <row r="3242" spans="1:26" x14ac:dyDescent="0.35">
      <c r="A3242" s="28" t="str">
        <f t="shared" si="50"/>
        <v>1.1 - SCHOOL CS CORE2022Dixie High</v>
      </c>
      <c r="B3242" s="28" t="s">
        <v>2079</v>
      </c>
      <c r="C3242" s="28" t="s">
        <v>1099</v>
      </c>
      <c r="D3242" s="28" t="s">
        <v>381</v>
      </c>
      <c r="E3242" s="28" t="s">
        <v>988</v>
      </c>
      <c r="F3242" s="28" t="s">
        <v>382</v>
      </c>
      <c r="G3242" s="28" t="s">
        <v>304</v>
      </c>
      <c r="H3242" s="28" t="s">
        <v>271</v>
      </c>
      <c r="I3242" s="28" t="s">
        <v>354</v>
      </c>
      <c r="J3242" s="28" t="s">
        <v>355</v>
      </c>
      <c r="K3242">
        <v>4901140</v>
      </c>
      <c r="L3242">
        <v>2</v>
      </c>
      <c r="M3242">
        <v>102</v>
      </c>
      <c r="N3242">
        <v>26</v>
      </c>
      <c r="O3242">
        <v>76</v>
      </c>
      <c r="P3242">
        <v>-99</v>
      </c>
      <c r="Q3242">
        <v>-99</v>
      </c>
      <c r="R3242">
        <v>-99</v>
      </c>
      <c r="S3242">
        <v>26</v>
      </c>
      <c r="T3242">
        <v>-99</v>
      </c>
      <c r="U3242">
        <v>-99</v>
      </c>
      <c r="V3242">
        <v>69</v>
      </c>
      <c r="W3242">
        <v>-99</v>
      </c>
      <c r="X3242">
        <v>0</v>
      </c>
      <c r="Y3242">
        <v>31</v>
      </c>
      <c r="Z3242">
        <v>-99</v>
      </c>
    </row>
    <row r="3243" spans="1:26" x14ac:dyDescent="0.35">
      <c r="A3243" s="28" t="str">
        <f t="shared" si="50"/>
        <v>1.1 - SCHOOL CS CORE2022Enterprise High</v>
      </c>
      <c r="B3243" s="28" t="s">
        <v>2079</v>
      </c>
      <c r="C3243" s="28" t="s">
        <v>1099</v>
      </c>
      <c r="D3243" s="28" t="s">
        <v>403</v>
      </c>
      <c r="E3243" s="28" t="s">
        <v>1004</v>
      </c>
      <c r="F3243" s="28" t="s">
        <v>404</v>
      </c>
      <c r="G3243" s="28" t="s">
        <v>291</v>
      </c>
      <c r="H3243" s="28" t="s">
        <v>271</v>
      </c>
      <c r="I3243" s="28" t="s">
        <v>354</v>
      </c>
      <c r="J3243" s="28" t="s">
        <v>355</v>
      </c>
      <c r="K3243">
        <v>4901140</v>
      </c>
      <c r="L3243">
        <v>1</v>
      </c>
      <c r="M3243">
        <v>83</v>
      </c>
      <c r="N3243">
        <v>41</v>
      </c>
      <c r="O3243">
        <v>42</v>
      </c>
      <c r="P3243">
        <v>-99</v>
      </c>
      <c r="Q3243">
        <v>-99</v>
      </c>
      <c r="R3243">
        <v>-99</v>
      </c>
      <c r="S3243">
        <v>17</v>
      </c>
      <c r="T3243">
        <v>-99</v>
      </c>
      <c r="U3243">
        <v>-99</v>
      </c>
      <c r="V3243">
        <v>63</v>
      </c>
      <c r="W3243">
        <v>14</v>
      </c>
      <c r="X3243">
        <v>0</v>
      </c>
      <c r="Y3243">
        <v>22</v>
      </c>
      <c r="Z3243">
        <v>-99</v>
      </c>
    </row>
    <row r="3244" spans="1:26" x14ac:dyDescent="0.35">
      <c r="A3244" s="28" t="str">
        <f t="shared" si="50"/>
        <v>1.1 - SCHOOL CS CORE2022Hurricane High</v>
      </c>
      <c r="B3244" s="28" t="s">
        <v>2079</v>
      </c>
      <c r="C3244" s="28" t="s">
        <v>1099</v>
      </c>
      <c r="D3244" s="28" t="s">
        <v>475</v>
      </c>
      <c r="E3244" s="28" t="s">
        <v>1007</v>
      </c>
      <c r="F3244" s="28" t="s">
        <v>476</v>
      </c>
      <c r="G3244" s="28" t="s">
        <v>1957</v>
      </c>
      <c r="H3244" s="28" t="s">
        <v>271</v>
      </c>
      <c r="I3244" s="28" t="s">
        <v>354</v>
      </c>
      <c r="J3244" s="28" t="s">
        <v>355</v>
      </c>
      <c r="K3244">
        <v>4901140</v>
      </c>
      <c r="L3244">
        <v>2</v>
      </c>
      <c r="M3244">
        <v>106</v>
      </c>
      <c r="N3244">
        <v>26</v>
      </c>
      <c r="O3244">
        <v>80</v>
      </c>
      <c r="P3244">
        <v>-99</v>
      </c>
      <c r="Q3244">
        <v>-99</v>
      </c>
      <c r="R3244">
        <v>-99</v>
      </c>
      <c r="S3244">
        <v>11</v>
      </c>
      <c r="T3244">
        <v>-99</v>
      </c>
      <c r="U3244">
        <v>-99</v>
      </c>
      <c r="V3244">
        <v>92</v>
      </c>
      <c r="W3244">
        <v>14</v>
      </c>
      <c r="X3244">
        <v>0</v>
      </c>
      <c r="Y3244">
        <v>28</v>
      </c>
      <c r="Z3244">
        <v>-99</v>
      </c>
    </row>
    <row r="3245" spans="1:26" x14ac:dyDescent="0.35">
      <c r="A3245" s="28" t="str">
        <f t="shared" si="50"/>
        <v>1.1 - SCHOOL CS CORE2022Pine View High</v>
      </c>
      <c r="B3245" s="28" t="s">
        <v>2079</v>
      </c>
      <c r="C3245" s="28" t="s">
        <v>1099</v>
      </c>
      <c r="D3245" s="28" t="s">
        <v>676</v>
      </c>
      <c r="E3245" s="28" t="s">
        <v>1040</v>
      </c>
      <c r="F3245" s="28" t="s">
        <v>677</v>
      </c>
      <c r="G3245" s="28" t="s">
        <v>304</v>
      </c>
      <c r="H3245" s="28" t="s">
        <v>271</v>
      </c>
      <c r="I3245" s="28" t="s">
        <v>354</v>
      </c>
      <c r="J3245" s="28" t="s">
        <v>355</v>
      </c>
      <c r="K3245">
        <v>4901140</v>
      </c>
      <c r="L3245">
        <v>6</v>
      </c>
      <c r="M3245">
        <v>145</v>
      </c>
      <c r="N3245">
        <v>36</v>
      </c>
      <c r="O3245">
        <v>109</v>
      </c>
      <c r="P3245">
        <v>-99</v>
      </c>
      <c r="Q3245">
        <v>-99</v>
      </c>
      <c r="R3245">
        <v>-99</v>
      </c>
      <c r="S3245">
        <v>29</v>
      </c>
      <c r="T3245">
        <v>-99</v>
      </c>
      <c r="U3245">
        <v>-99</v>
      </c>
      <c r="V3245">
        <v>101</v>
      </c>
      <c r="W3245">
        <v>12</v>
      </c>
      <c r="X3245">
        <v>0</v>
      </c>
      <c r="Y3245">
        <v>38</v>
      </c>
      <c r="Z3245">
        <v>-99</v>
      </c>
    </row>
    <row r="3246" spans="1:26" x14ac:dyDescent="0.35">
      <c r="A3246" s="28" t="str">
        <f t="shared" si="50"/>
        <v>1.1 - SCHOOL CS CORE2022Snow Canyon High</v>
      </c>
      <c r="B3246" s="28" t="s">
        <v>2079</v>
      </c>
      <c r="C3246" s="28" t="s">
        <v>1099</v>
      </c>
      <c r="D3246" s="28" t="s">
        <v>757</v>
      </c>
      <c r="E3246" s="28" t="s">
        <v>1055</v>
      </c>
      <c r="F3246" s="28" t="s">
        <v>758</v>
      </c>
      <c r="G3246" s="28" t="s">
        <v>304</v>
      </c>
      <c r="H3246" s="28" t="s">
        <v>271</v>
      </c>
      <c r="I3246" s="28" t="s">
        <v>354</v>
      </c>
      <c r="J3246" s="28" t="s">
        <v>355</v>
      </c>
      <c r="K3246">
        <v>4901140</v>
      </c>
      <c r="L3246">
        <v>3</v>
      </c>
      <c r="M3246">
        <v>101</v>
      </c>
      <c r="N3246">
        <v>18</v>
      </c>
      <c r="O3246">
        <v>83</v>
      </c>
      <c r="P3246">
        <v>-99</v>
      </c>
      <c r="Q3246">
        <v>-99</v>
      </c>
      <c r="R3246">
        <v>-99</v>
      </c>
      <c r="S3246">
        <v>23</v>
      </c>
      <c r="T3246">
        <v>-99</v>
      </c>
      <c r="U3246">
        <v>-99</v>
      </c>
      <c r="V3246">
        <v>70</v>
      </c>
      <c r="W3246">
        <v>12</v>
      </c>
      <c r="X3246">
        <v>0</v>
      </c>
      <c r="Y3246">
        <v>31</v>
      </c>
      <c r="Z3246">
        <v>-99</v>
      </c>
    </row>
    <row r="3247" spans="1:26" x14ac:dyDescent="0.35">
      <c r="A3247" s="28" t="str">
        <f t="shared" si="50"/>
        <v>1.1 - SCHOOL CS CORE2022Utah Online 7-12</v>
      </c>
      <c r="B3247" s="28" t="s">
        <v>2079</v>
      </c>
      <c r="C3247" s="28" t="s">
        <v>1099</v>
      </c>
      <c r="D3247" s="28" t="s">
        <v>872</v>
      </c>
      <c r="E3247" s="28" t="s">
        <v>1062</v>
      </c>
      <c r="F3247" s="28" t="s">
        <v>873</v>
      </c>
      <c r="G3247" s="28" t="s">
        <v>1081</v>
      </c>
      <c r="H3247" s="28" t="s">
        <v>271</v>
      </c>
      <c r="I3247" s="28" t="s">
        <v>354</v>
      </c>
      <c r="J3247" s="28" t="s">
        <v>355</v>
      </c>
      <c r="K3247">
        <v>4901140</v>
      </c>
      <c r="L3247">
        <v>3</v>
      </c>
      <c r="M3247">
        <v>103</v>
      </c>
      <c r="N3247">
        <v>25</v>
      </c>
      <c r="O3247">
        <v>78</v>
      </c>
      <c r="P3247">
        <v>-99</v>
      </c>
      <c r="Q3247">
        <v>-99</v>
      </c>
      <c r="R3247">
        <v>-99</v>
      </c>
      <c r="S3247">
        <v>-99</v>
      </c>
      <c r="T3247">
        <v>-99</v>
      </c>
      <c r="U3247">
        <v>-99</v>
      </c>
      <c r="V3247">
        <v>92</v>
      </c>
      <c r="W3247">
        <v>-99</v>
      </c>
      <c r="X3247">
        <v>0</v>
      </c>
      <c r="Y3247">
        <v>12</v>
      </c>
      <c r="Z3247">
        <v>-99</v>
      </c>
    </row>
    <row r="3248" spans="1:26" x14ac:dyDescent="0.35">
      <c r="A3248" s="28" t="str">
        <f t="shared" si="50"/>
        <v>1.1 - SCHOOL CS CORE2022Wayne High</v>
      </c>
      <c r="B3248" s="28" t="s">
        <v>2079</v>
      </c>
      <c r="C3248" s="28" t="s">
        <v>1099</v>
      </c>
      <c r="D3248" s="28" t="s">
        <v>905</v>
      </c>
      <c r="E3248" s="28" t="s">
        <v>988</v>
      </c>
      <c r="F3248" s="28" t="s">
        <v>906</v>
      </c>
      <c r="G3248" s="28" t="s">
        <v>401</v>
      </c>
      <c r="H3248" s="28" t="s">
        <v>271</v>
      </c>
      <c r="I3248" s="28" t="s">
        <v>907</v>
      </c>
      <c r="J3248" s="28" t="s">
        <v>908</v>
      </c>
      <c r="K3248">
        <v>4901170</v>
      </c>
      <c r="L3248">
        <v>1</v>
      </c>
      <c r="M3248">
        <v>34</v>
      </c>
      <c r="N3248">
        <v>20</v>
      </c>
      <c r="O3248">
        <v>14</v>
      </c>
      <c r="P3248">
        <v>-99</v>
      </c>
      <c r="Q3248">
        <v>-99</v>
      </c>
      <c r="R3248">
        <v>-99</v>
      </c>
      <c r="S3248">
        <v>-99</v>
      </c>
      <c r="T3248">
        <v>-99</v>
      </c>
      <c r="U3248">
        <v>-99</v>
      </c>
      <c r="V3248">
        <v>31</v>
      </c>
      <c r="W3248">
        <v>-99</v>
      </c>
      <c r="X3248">
        <v>0</v>
      </c>
      <c r="Y3248">
        <v>15</v>
      </c>
      <c r="Z3248">
        <v>-99</v>
      </c>
    </row>
    <row r="3249" spans="1:26" x14ac:dyDescent="0.35">
      <c r="A3249" s="28" t="str">
        <f t="shared" si="50"/>
        <v>1.1 - SCHOOL CS CORE2022Bonneville High</v>
      </c>
      <c r="B3249" s="28" t="s">
        <v>2079</v>
      </c>
      <c r="C3249" s="28" t="s">
        <v>1099</v>
      </c>
      <c r="D3249" s="28" t="s">
        <v>283</v>
      </c>
      <c r="E3249" s="28" t="s">
        <v>999</v>
      </c>
      <c r="F3249" s="28" t="s">
        <v>284</v>
      </c>
      <c r="G3249" s="28" t="s">
        <v>304</v>
      </c>
      <c r="H3249" s="28" t="s">
        <v>271</v>
      </c>
      <c r="I3249" s="28" t="s">
        <v>285</v>
      </c>
      <c r="J3249" s="28" t="s">
        <v>286</v>
      </c>
      <c r="K3249">
        <v>4901200</v>
      </c>
      <c r="L3249">
        <v>5</v>
      </c>
      <c r="M3249">
        <v>234</v>
      </c>
      <c r="N3249">
        <v>87</v>
      </c>
      <c r="O3249">
        <v>147</v>
      </c>
      <c r="P3249">
        <v>-99</v>
      </c>
      <c r="Q3249">
        <v>-99</v>
      </c>
      <c r="R3249">
        <v>-99</v>
      </c>
      <c r="S3249">
        <v>50</v>
      </c>
      <c r="T3249">
        <v>-99</v>
      </c>
      <c r="U3249">
        <v>-99</v>
      </c>
      <c r="V3249">
        <v>171</v>
      </c>
      <c r="W3249">
        <v>24</v>
      </c>
      <c r="X3249">
        <v>0</v>
      </c>
      <c r="Y3249">
        <v>82</v>
      </c>
      <c r="Z3249">
        <v>13</v>
      </c>
    </row>
    <row r="3250" spans="1:26" x14ac:dyDescent="0.35">
      <c r="A3250" s="28" t="str">
        <f t="shared" si="50"/>
        <v>1.1 - SCHOOL CS CORE2022Fremont High</v>
      </c>
      <c r="B3250" s="28" t="s">
        <v>2079</v>
      </c>
      <c r="C3250" s="28" t="s">
        <v>1099</v>
      </c>
      <c r="D3250" s="28" t="s">
        <v>425</v>
      </c>
      <c r="E3250" s="28" t="s">
        <v>1012</v>
      </c>
      <c r="F3250" s="28" t="s">
        <v>426</v>
      </c>
      <c r="G3250" s="28" t="s">
        <v>304</v>
      </c>
      <c r="H3250" s="28" t="s">
        <v>271</v>
      </c>
      <c r="I3250" s="28" t="s">
        <v>285</v>
      </c>
      <c r="J3250" s="28" t="s">
        <v>286</v>
      </c>
      <c r="K3250">
        <v>4901200</v>
      </c>
      <c r="L3250">
        <v>5</v>
      </c>
      <c r="M3250">
        <v>110</v>
      </c>
      <c r="N3250">
        <v>21</v>
      </c>
      <c r="O3250">
        <v>89</v>
      </c>
      <c r="P3250">
        <v>-99</v>
      </c>
      <c r="Q3250">
        <v>-99</v>
      </c>
      <c r="R3250">
        <v>-99</v>
      </c>
      <c r="S3250">
        <v>-99</v>
      </c>
      <c r="T3250">
        <v>-99</v>
      </c>
      <c r="U3250">
        <v>-99</v>
      </c>
      <c r="V3250">
        <v>100</v>
      </c>
      <c r="W3250">
        <v>-99</v>
      </c>
      <c r="X3250">
        <v>0</v>
      </c>
      <c r="Y3250">
        <v>11</v>
      </c>
      <c r="Z3250">
        <v>-99</v>
      </c>
    </row>
    <row r="3251" spans="1:26" x14ac:dyDescent="0.35">
      <c r="A3251" s="28" t="str">
        <f t="shared" si="50"/>
        <v>1.1 - SCHOOL CS CORE2022Orion Jr High</v>
      </c>
      <c r="B3251" s="28" t="s">
        <v>2079</v>
      </c>
      <c r="C3251" s="28" t="s">
        <v>1099</v>
      </c>
      <c r="D3251" s="28" t="s">
        <v>657</v>
      </c>
      <c r="E3251" s="28" t="s">
        <v>1005</v>
      </c>
      <c r="F3251" s="28" t="s">
        <v>658</v>
      </c>
      <c r="G3251" s="28" t="s">
        <v>291</v>
      </c>
      <c r="H3251" s="28" t="s">
        <v>401</v>
      </c>
      <c r="I3251" s="28" t="s">
        <v>285</v>
      </c>
      <c r="J3251" s="28" t="s">
        <v>286</v>
      </c>
      <c r="K3251">
        <v>4901200</v>
      </c>
      <c r="L3251">
        <v>1</v>
      </c>
      <c r="M3251">
        <v>-99</v>
      </c>
      <c r="N3251">
        <v>-99</v>
      </c>
      <c r="O3251">
        <v>-99</v>
      </c>
      <c r="P3251">
        <v>-99</v>
      </c>
      <c r="Q3251">
        <v>-99</v>
      </c>
      <c r="R3251">
        <v>-99</v>
      </c>
      <c r="S3251">
        <v>-99</v>
      </c>
      <c r="T3251">
        <v>-99</v>
      </c>
      <c r="U3251">
        <v>-99</v>
      </c>
      <c r="V3251">
        <v>-99</v>
      </c>
      <c r="W3251">
        <v>-99</v>
      </c>
      <c r="X3251">
        <v>0</v>
      </c>
      <c r="Y3251">
        <v>-99</v>
      </c>
      <c r="Z3251">
        <v>-99</v>
      </c>
    </row>
    <row r="3252" spans="1:26" x14ac:dyDescent="0.35">
      <c r="A3252" s="28" t="str">
        <f t="shared" si="50"/>
        <v>1.1 - SCHOOL CS CORE2022Rocky Mountain Jr High</v>
      </c>
      <c r="B3252" s="28" t="s">
        <v>2079</v>
      </c>
      <c r="C3252" s="28" t="s">
        <v>1099</v>
      </c>
      <c r="D3252" s="28" t="s">
        <v>726</v>
      </c>
      <c r="E3252" s="28" t="s">
        <v>1051</v>
      </c>
      <c r="F3252" s="28" t="s">
        <v>727</v>
      </c>
      <c r="G3252" s="28" t="s">
        <v>291</v>
      </c>
      <c r="H3252" s="28" t="s">
        <v>401</v>
      </c>
      <c r="I3252" s="28" t="s">
        <v>285</v>
      </c>
      <c r="J3252" s="28" t="s">
        <v>286</v>
      </c>
      <c r="K3252">
        <v>4901200</v>
      </c>
      <c r="L3252">
        <v>2</v>
      </c>
      <c r="M3252">
        <v>139</v>
      </c>
      <c r="N3252">
        <v>61</v>
      </c>
      <c r="O3252">
        <v>78</v>
      </c>
      <c r="P3252">
        <v>-99</v>
      </c>
      <c r="Q3252">
        <v>-99</v>
      </c>
      <c r="R3252">
        <v>-99</v>
      </c>
      <c r="S3252">
        <v>-99</v>
      </c>
      <c r="T3252">
        <v>-99</v>
      </c>
      <c r="U3252">
        <v>-99</v>
      </c>
      <c r="V3252">
        <v>128</v>
      </c>
      <c r="W3252">
        <v>12</v>
      </c>
      <c r="X3252">
        <v>0</v>
      </c>
      <c r="Y3252">
        <v>14</v>
      </c>
      <c r="Z3252">
        <v>-99</v>
      </c>
    </row>
    <row r="3253" spans="1:26" x14ac:dyDescent="0.35">
      <c r="A3253" s="28" t="str">
        <f t="shared" si="50"/>
        <v>1.1 - SCHOOL CS CORE2022Roy High</v>
      </c>
      <c r="B3253" s="28" t="s">
        <v>2079</v>
      </c>
      <c r="C3253" s="28" t="s">
        <v>1099</v>
      </c>
      <c r="D3253" s="28" t="s">
        <v>732</v>
      </c>
      <c r="E3253" s="28" t="s">
        <v>1000</v>
      </c>
      <c r="F3253" s="28" t="s">
        <v>733</v>
      </c>
      <c r="G3253" s="28" t="s">
        <v>304</v>
      </c>
      <c r="H3253" s="28" t="s">
        <v>271</v>
      </c>
      <c r="I3253" s="28" t="s">
        <v>285</v>
      </c>
      <c r="J3253" s="28" t="s">
        <v>286</v>
      </c>
      <c r="K3253">
        <v>4901200</v>
      </c>
      <c r="L3253">
        <v>4</v>
      </c>
      <c r="M3253">
        <v>241</v>
      </c>
      <c r="N3253">
        <v>89</v>
      </c>
      <c r="O3253">
        <v>152</v>
      </c>
      <c r="P3253">
        <v>-99</v>
      </c>
      <c r="Q3253">
        <v>-99</v>
      </c>
      <c r="R3253">
        <v>-99</v>
      </c>
      <c r="S3253">
        <v>55</v>
      </c>
      <c r="T3253">
        <v>-99</v>
      </c>
      <c r="U3253">
        <v>10</v>
      </c>
      <c r="V3253">
        <v>166</v>
      </c>
      <c r="W3253">
        <v>39</v>
      </c>
      <c r="X3253">
        <v>0</v>
      </c>
      <c r="Y3253">
        <v>85</v>
      </c>
      <c r="Z3253">
        <v>14</v>
      </c>
    </row>
    <row r="3254" spans="1:26" x14ac:dyDescent="0.35">
      <c r="A3254" s="28" t="str">
        <f t="shared" si="50"/>
        <v>1.1 - SCHOOL CS CORE2022Roy Jr High</v>
      </c>
      <c r="B3254" s="28" t="s">
        <v>2079</v>
      </c>
      <c r="C3254" s="28" t="s">
        <v>1099</v>
      </c>
      <c r="D3254" s="28" t="s">
        <v>734</v>
      </c>
      <c r="E3254" s="28" t="s">
        <v>989</v>
      </c>
      <c r="F3254" s="28" t="s">
        <v>735</v>
      </c>
      <c r="G3254" s="28" t="s">
        <v>291</v>
      </c>
      <c r="H3254" s="28" t="s">
        <v>401</v>
      </c>
      <c r="I3254" s="28" t="s">
        <v>285</v>
      </c>
      <c r="J3254" s="28" t="s">
        <v>286</v>
      </c>
      <c r="K3254">
        <v>4901200</v>
      </c>
      <c r="L3254">
        <v>2</v>
      </c>
      <c r="M3254">
        <v>116</v>
      </c>
      <c r="N3254">
        <v>39</v>
      </c>
      <c r="O3254">
        <v>77</v>
      </c>
      <c r="P3254">
        <v>-99</v>
      </c>
      <c r="Q3254">
        <v>-99</v>
      </c>
      <c r="R3254">
        <v>-99</v>
      </c>
      <c r="S3254">
        <v>26</v>
      </c>
      <c r="T3254">
        <v>-99</v>
      </c>
      <c r="U3254">
        <v>-99</v>
      </c>
      <c r="V3254">
        <v>80</v>
      </c>
      <c r="W3254">
        <v>13</v>
      </c>
      <c r="X3254">
        <v>0</v>
      </c>
      <c r="Y3254">
        <v>40</v>
      </c>
      <c r="Z3254">
        <v>-99</v>
      </c>
    </row>
    <row r="3255" spans="1:26" x14ac:dyDescent="0.35">
      <c r="A3255" s="28" t="str">
        <f t="shared" si="50"/>
        <v>1.1 - SCHOOL CS CORE2022Sand Ridge Jr High</v>
      </c>
      <c r="B3255" s="28" t="s">
        <v>2079</v>
      </c>
      <c r="C3255" s="28" t="s">
        <v>1099</v>
      </c>
      <c r="D3255" s="28" t="s">
        <v>742</v>
      </c>
      <c r="E3255" s="28" t="s">
        <v>1011</v>
      </c>
      <c r="F3255" s="28" t="s">
        <v>743</v>
      </c>
      <c r="G3255" s="28" t="s">
        <v>291</v>
      </c>
      <c r="H3255" s="28" t="s">
        <v>401</v>
      </c>
      <c r="I3255" s="28" t="s">
        <v>285</v>
      </c>
      <c r="J3255" s="28" t="s">
        <v>286</v>
      </c>
      <c r="K3255">
        <v>4901200</v>
      </c>
      <c r="L3255">
        <v>2</v>
      </c>
      <c r="M3255">
        <v>132</v>
      </c>
      <c r="N3255">
        <v>49</v>
      </c>
      <c r="O3255">
        <v>83</v>
      </c>
      <c r="P3255">
        <v>-99</v>
      </c>
      <c r="Q3255">
        <v>-99</v>
      </c>
      <c r="R3255">
        <v>-99</v>
      </c>
      <c r="S3255">
        <v>29</v>
      </c>
      <c r="T3255">
        <v>-99</v>
      </c>
      <c r="U3255">
        <v>-99</v>
      </c>
      <c r="V3255">
        <v>91</v>
      </c>
      <c r="W3255">
        <v>15</v>
      </c>
      <c r="X3255">
        <v>0</v>
      </c>
      <c r="Y3255">
        <v>53</v>
      </c>
      <c r="Z3255">
        <v>-99</v>
      </c>
    </row>
    <row r="3256" spans="1:26" x14ac:dyDescent="0.35">
      <c r="A3256" s="28" t="str">
        <f t="shared" si="50"/>
        <v>1.1 - SCHOOL CS CORE2022Snowcrest Jr High</v>
      </c>
      <c r="B3256" s="28" t="s">
        <v>2079</v>
      </c>
      <c r="C3256" s="28" t="s">
        <v>1099</v>
      </c>
      <c r="D3256" s="28" t="s">
        <v>761</v>
      </c>
      <c r="E3256" s="28" t="s">
        <v>1021</v>
      </c>
      <c r="F3256" s="28" t="s">
        <v>762</v>
      </c>
      <c r="G3256" s="28" t="s">
        <v>291</v>
      </c>
      <c r="H3256" s="28" t="s">
        <v>401</v>
      </c>
      <c r="I3256" s="28" t="s">
        <v>285</v>
      </c>
      <c r="J3256" s="28" t="s">
        <v>286</v>
      </c>
      <c r="K3256">
        <v>4901200</v>
      </c>
      <c r="L3256">
        <v>1</v>
      </c>
      <c r="M3256">
        <v>56</v>
      </c>
      <c r="N3256">
        <v>28</v>
      </c>
      <c r="O3256">
        <v>28</v>
      </c>
      <c r="P3256">
        <v>-99</v>
      </c>
      <c r="Q3256">
        <v>-99</v>
      </c>
      <c r="R3256">
        <v>-99</v>
      </c>
      <c r="S3256">
        <v>-99</v>
      </c>
      <c r="T3256">
        <v>-99</v>
      </c>
      <c r="U3256">
        <v>-99</v>
      </c>
      <c r="V3256">
        <v>50</v>
      </c>
      <c r="W3256">
        <v>-99</v>
      </c>
      <c r="X3256">
        <v>0</v>
      </c>
      <c r="Y3256">
        <v>-99</v>
      </c>
      <c r="Z3256">
        <v>-99</v>
      </c>
    </row>
    <row r="3257" spans="1:26" x14ac:dyDescent="0.35">
      <c r="A3257" s="28" t="str">
        <f t="shared" si="50"/>
        <v>1.1 - SCHOOL CS CORE2022South Ogden Jr High</v>
      </c>
      <c r="B3257" s="28" t="s">
        <v>2079</v>
      </c>
      <c r="C3257" s="28" t="s">
        <v>1099</v>
      </c>
      <c r="D3257" s="28" t="s">
        <v>769</v>
      </c>
      <c r="E3257" s="28" t="s">
        <v>1001</v>
      </c>
      <c r="F3257" s="28" t="s">
        <v>770</v>
      </c>
      <c r="G3257" s="28" t="s">
        <v>291</v>
      </c>
      <c r="H3257" s="28" t="s">
        <v>401</v>
      </c>
      <c r="I3257" s="28" t="s">
        <v>285</v>
      </c>
      <c r="J3257" s="28" t="s">
        <v>286</v>
      </c>
      <c r="K3257">
        <v>4901200</v>
      </c>
      <c r="L3257">
        <v>1</v>
      </c>
      <c r="M3257">
        <v>-99</v>
      </c>
      <c r="N3257">
        <v>-99</v>
      </c>
      <c r="O3257">
        <v>-99</v>
      </c>
      <c r="P3257">
        <v>-99</v>
      </c>
      <c r="Q3257">
        <v>-99</v>
      </c>
      <c r="R3257">
        <v>-99</v>
      </c>
      <c r="S3257">
        <v>-99</v>
      </c>
      <c r="T3257">
        <v>-99</v>
      </c>
      <c r="U3257">
        <v>-99</v>
      </c>
      <c r="V3257">
        <v>-99</v>
      </c>
      <c r="W3257">
        <v>-99</v>
      </c>
      <c r="X3257">
        <v>0</v>
      </c>
      <c r="Y3257">
        <v>-99</v>
      </c>
      <c r="Z3257">
        <v>-99</v>
      </c>
    </row>
    <row r="3258" spans="1:26" x14ac:dyDescent="0.35">
      <c r="A3258" s="28" t="str">
        <f t="shared" si="50"/>
        <v>1.1 - SCHOOL CS CORE2022T.H. Bell Jr High</v>
      </c>
      <c r="B3258" s="28" t="s">
        <v>2079</v>
      </c>
      <c r="C3258" s="28" t="s">
        <v>1099</v>
      </c>
      <c r="D3258" s="28" t="s">
        <v>822</v>
      </c>
      <c r="E3258" s="28" t="s">
        <v>1037</v>
      </c>
      <c r="F3258" s="28" t="s">
        <v>823</v>
      </c>
      <c r="G3258" s="28" t="s">
        <v>291</v>
      </c>
      <c r="H3258" s="28" t="s">
        <v>401</v>
      </c>
      <c r="I3258" s="28" t="s">
        <v>285</v>
      </c>
      <c r="J3258" s="28" t="s">
        <v>286</v>
      </c>
      <c r="K3258">
        <v>4901200</v>
      </c>
      <c r="L3258">
        <v>1</v>
      </c>
      <c r="M3258">
        <v>106</v>
      </c>
      <c r="N3258">
        <v>40</v>
      </c>
      <c r="O3258">
        <v>66</v>
      </c>
      <c r="P3258">
        <v>-99</v>
      </c>
      <c r="Q3258">
        <v>-99</v>
      </c>
      <c r="R3258">
        <v>-99</v>
      </c>
      <c r="S3258">
        <v>31</v>
      </c>
      <c r="T3258">
        <v>-99</v>
      </c>
      <c r="U3258">
        <v>-99</v>
      </c>
      <c r="V3258">
        <v>66</v>
      </c>
      <c r="W3258">
        <v>13</v>
      </c>
      <c r="X3258">
        <v>0</v>
      </c>
      <c r="Y3258">
        <v>52</v>
      </c>
      <c r="Z3258">
        <v>-99</v>
      </c>
    </row>
    <row r="3259" spans="1:26" x14ac:dyDescent="0.35">
      <c r="A3259" s="28" t="str">
        <f t="shared" si="50"/>
        <v>1.1 - SCHOOL CS CORE2022Wahlquist Jr High</v>
      </c>
      <c r="B3259" s="28" t="s">
        <v>2079</v>
      </c>
      <c r="C3259" s="28" t="s">
        <v>1099</v>
      </c>
      <c r="D3259" s="28" t="s">
        <v>894</v>
      </c>
      <c r="E3259" s="28" t="s">
        <v>1048</v>
      </c>
      <c r="F3259" s="28" t="s">
        <v>895</v>
      </c>
      <c r="G3259" s="28" t="s">
        <v>291</v>
      </c>
      <c r="H3259" s="28" t="s">
        <v>401</v>
      </c>
      <c r="I3259" s="28" t="s">
        <v>285</v>
      </c>
      <c r="J3259" s="28" t="s">
        <v>286</v>
      </c>
      <c r="K3259">
        <v>4901200</v>
      </c>
      <c r="L3259">
        <v>1</v>
      </c>
      <c r="M3259">
        <v>-99</v>
      </c>
      <c r="N3259">
        <v>-99</v>
      </c>
      <c r="O3259">
        <v>-99</v>
      </c>
      <c r="P3259">
        <v>-99</v>
      </c>
      <c r="Q3259">
        <v>-99</v>
      </c>
      <c r="R3259">
        <v>-99</v>
      </c>
      <c r="S3259">
        <v>-99</v>
      </c>
      <c r="T3259">
        <v>-99</v>
      </c>
      <c r="U3259">
        <v>-99</v>
      </c>
      <c r="V3259">
        <v>-99</v>
      </c>
      <c r="W3259">
        <v>-99</v>
      </c>
      <c r="X3259">
        <v>0</v>
      </c>
      <c r="Y3259">
        <v>-99</v>
      </c>
      <c r="Z3259">
        <v>-99</v>
      </c>
    </row>
    <row r="3260" spans="1:26" x14ac:dyDescent="0.35">
      <c r="A3260" s="28" t="str">
        <f t="shared" si="50"/>
        <v>1.1 - SCHOOL CS CORE2022Weber High</v>
      </c>
      <c r="B3260" s="28" t="s">
        <v>2079</v>
      </c>
      <c r="C3260" s="28" t="s">
        <v>1099</v>
      </c>
      <c r="D3260" s="28" t="s">
        <v>910</v>
      </c>
      <c r="E3260" s="28" t="s">
        <v>988</v>
      </c>
      <c r="F3260" s="28" t="s">
        <v>911</v>
      </c>
      <c r="G3260" s="28" t="s">
        <v>304</v>
      </c>
      <c r="H3260" s="28" t="s">
        <v>271</v>
      </c>
      <c r="I3260" s="28" t="s">
        <v>285</v>
      </c>
      <c r="J3260" s="28" t="s">
        <v>286</v>
      </c>
      <c r="K3260">
        <v>4901200</v>
      </c>
      <c r="L3260">
        <v>5</v>
      </c>
      <c r="M3260">
        <v>223</v>
      </c>
      <c r="N3260">
        <v>51</v>
      </c>
      <c r="O3260">
        <v>172</v>
      </c>
      <c r="P3260">
        <v>-99</v>
      </c>
      <c r="Q3260">
        <v>-99</v>
      </c>
      <c r="R3260">
        <v>-99</v>
      </c>
      <c r="S3260">
        <v>23</v>
      </c>
      <c r="T3260">
        <v>-99</v>
      </c>
      <c r="U3260">
        <v>-99</v>
      </c>
      <c r="V3260">
        <v>186</v>
      </c>
      <c r="W3260">
        <v>13</v>
      </c>
      <c r="X3260">
        <v>0</v>
      </c>
      <c r="Y3260">
        <v>40</v>
      </c>
      <c r="Z3260">
        <v>-99</v>
      </c>
    </row>
    <row r="3261" spans="1:26" x14ac:dyDescent="0.35">
      <c r="A3261" s="28" t="str">
        <f t="shared" si="50"/>
        <v>1.1 - SCHOOL CS CORE2022Weber Innovation High School</v>
      </c>
      <c r="B3261" s="28" t="s">
        <v>2079</v>
      </c>
      <c r="C3261" s="28" t="s">
        <v>1099</v>
      </c>
      <c r="D3261" s="28" t="s">
        <v>912</v>
      </c>
      <c r="E3261" s="28" t="s">
        <v>1055</v>
      </c>
      <c r="F3261" s="28" t="s">
        <v>913</v>
      </c>
      <c r="G3261" s="28" t="s">
        <v>401</v>
      </c>
      <c r="H3261" s="28" t="s">
        <v>271</v>
      </c>
      <c r="I3261" s="28" t="s">
        <v>285</v>
      </c>
      <c r="J3261" s="28" t="s">
        <v>286</v>
      </c>
      <c r="K3261">
        <v>4901200</v>
      </c>
      <c r="L3261">
        <v>8</v>
      </c>
      <c r="M3261">
        <v>162</v>
      </c>
      <c r="N3261">
        <v>64</v>
      </c>
      <c r="O3261">
        <v>98</v>
      </c>
      <c r="P3261">
        <v>-99</v>
      </c>
      <c r="Q3261">
        <v>-99</v>
      </c>
      <c r="R3261">
        <v>-99</v>
      </c>
      <c r="S3261">
        <v>12</v>
      </c>
      <c r="T3261">
        <v>-99</v>
      </c>
      <c r="U3261">
        <v>-99</v>
      </c>
      <c r="V3261">
        <v>139</v>
      </c>
      <c r="W3261">
        <v>-99</v>
      </c>
      <c r="X3261">
        <v>0</v>
      </c>
      <c r="Y3261">
        <v>38</v>
      </c>
      <c r="Z3261">
        <v>-99</v>
      </c>
    </row>
    <row r="3262" spans="1:26" x14ac:dyDescent="0.35">
      <c r="A3262" s="28" t="str">
        <f t="shared" si="50"/>
        <v>2.0 - SCHOOL CS BASIC2022Academy for Math Engineering &amp; Science</v>
      </c>
      <c r="B3262" s="28" t="s">
        <v>2080</v>
      </c>
      <c r="C3262" s="28" t="s">
        <v>1099</v>
      </c>
      <c r="D3262" s="28" t="s">
        <v>210</v>
      </c>
      <c r="E3262" s="28" t="s">
        <v>986</v>
      </c>
      <c r="F3262" s="28" t="s">
        <v>211</v>
      </c>
      <c r="G3262" s="28" t="s">
        <v>401</v>
      </c>
      <c r="H3262" s="28" t="s">
        <v>271</v>
      </c>
      <c r="I3262" s="28" t="s">
        <v>210</v>
      </c>
      <c r="J3262" s="28" t="s">
        <v>212</v>
      </c>
      <c r="K3262">
        <v>4900017</v>
      </c>
      <c r="L3262">
        <v>3</v>
      </c>
      <c r="M3262">
        <v>187</v>
      </c>
      <c r="N3262">
        <v>77</v>
      </c>
      <c r="O3262">
        <v>110</v>
      </c>
      <c r="P3262">
        <v>-99</v>
      </c>
      <c r="Q3262">
        <v>23</v>
      </c>
      <c r="R3262">
        <v>-99</v>
      </c>
      <c r="S3262">
        <v>32</v>
      </c>
      <c r="T3262">
        <v>12</v>
      </c>
      <c r="U3262">
        <v>-99</v>
      </c>
      <c r="V3262">
        <v>102</v>
      </c>
      <c r="W3262">
        <v>16</v>
      </c>
      <c r="X3262">
        <v>0</v>
      </c>
      <c r="Y3262">
        <v>45</v>
      </c>
      <c r="Z3262">
        <v>-99</v>
      </c>
    </row>
    <row r="3263" spans="1:26" x14ac:dyDescent="0.35">
      <c r="A3263" s="28" t="str">
        <f t="shared" si="50"/>
        <v>2.0 - SCHOOL CS BASIC2022American Fork High</v>
      </c>
      <c r="B3263" s="28" t="s">
        <v>2080</v>
      </c>
      <c r="C3263" s="28" t="s">
        <v>1099</v>
      </c>
      <c r="D3263" s="28" t="s">
        <v>228</v>
      </c>
      <c r="E3263" s="28" t="s">
        <v>988</v>
      </c>
      <c r="F3263" s="28" t="s">
        <v>229</v>
      </c>
      <c r="G3263" s="28" t="s">
        <v>304</v>
      </c>
      <c r="H3263" s="28" t="s">
        <v>271</v>
      </c>
      <c r="I3263" s="28" t="s">
        <v>196</v>
      </c>
      <c r="J3263" s="28" t="s">
        <v>197</v>
      </c>
      <c r="K3263">
        <v>4900030</v>
      </c>
      <c r="L3263">
        <v>3</v>
      </c>
      <c r="M3263">
        <v>216</v>
      </c>
      <c r="N3263">
        <v>52</v>
      </c>
      <c r="O3263">
        <v>164</v>
      </c>
      <c r="P3263">
        <v>-99</v>
      </c>
      <c r="Q3263">
        <v>-99</v>
      </c>
      <c r="R3263">
        <v>-99</v>
      </c>
      <c r="S3263">
        <v>29</v>
      </c>
      <c r="T3263">
        <v>-99</v>
      </c>
      <c r="U3263">
        <v>-99</v>
      </c>
      <c r="V3263">
        <v>171</v>
      </c>
      <c r="W3263">
        <v>13</v>
      </c>
      <c r="X3263">
        <v>0</v>
      </c>
      <c r="Y3263">
        <v>25</v>
      </c>
      <c r="Z3263">
        <v>-99</v>
      </c>
    </row>
    <row r="3264" spans="1:26" x14ac:dyDescent="0.35">
      <c r="A3264" s="28" t="str">
        <f t="shared" si="50"/>
        <v>2.0 - SCHOOL CS BASIC2022American Fork Jr High</v>
      </c>
      <c r="B3264" s="28" t="s">
        <v>2080</v>
      </c>
      <c r="C3264" s="28" t="s">
        <v>1099</v>
      </c>
      <c r="D3264" s="28" t="s">
        <v>230</v>
      </c>
      <c r="E3264" s="28" t="s">
        <v>989</v>
      </c>
      <c r="F3264" s="28" t="s">
        <v>231</v>
      </c>
      <c r="G3264" s="28" t="s">
        <v>291</v>
      </c>
      <c r="H3264" s="28" t="s">
        <v>401</v>
      </c>
      <c r="I3264" s="28" t="s">
        <v>196</v>
      </c>
      <c r="J3264" s="28" t="s">
        <v>197</v>
      </c>
      <c r="K3264">
        <v>4900030</v>
      </c>
      <c r="L3264">
        <v>1</v>
      </c>
      <c r="M3264">
        <v>38</v>
      </c>
      <c r="N3264">
        <v>10</v>
      </c>
      <c r="O3264">
        <v>28</v>
      </c>
      <c r="P3264">
        <v>-99</v>
      </c>
      <c r="Q3264">
        <v>-99</v>
      </c>
      <c r="R3264">
        <v>-99</v>
      </c>
      <c r="S3264">
        <v>-99</v>
      </c>
      <c r="T3264">
        <v>-99</v>
      </c>
      <c r="U3264">
        <v>-99</v>
      </c>
      <c r="V3264">
        <v>33</v>
      </c>
      <c r="W3264">
        <v>-99</v>
      </c>
      <c r="X3264">
        <v>0</v>
      </c>
      <c r="Y3264">
        <v>-99</v>
      </c>
      <c r="Z3264">
        <v>-99</v>
      </c>
    </row>
    <row r="3265" spans="1:26" x14ac:dyDescent="0.35">
      <c r="A3265" s="28" t="str">
        <f t="shared" si="50"/>
        <v>2.0 - SCHOOL CS BASIC2022Cedar Valley High</v>
      </c>
      <c r="B3265" s="28" t="s">
        <v>2080</v>
      </c>
      <c r="C3265" s="28" t="s">
        <v>1099</v>
      </c>
      <c r="D3265" s="28" t="s">
        <v>330</v>
      </c>
      <c r="E3265" s="28" t="s">
        <v>1009</v>
      </c>
      <c r="F3265" s="28" t="s">
        <v>331</v>
      </c>
      <c r="G3265" s="28" t="s">
        <v>291</v>
      </c>
      <c r="H3265" s="28" t="s">
        <v>271</v>
      </c>
      <c r="I3265" s="28" t="s">
        <v>196</v>
      </c>
      <c r="J3265" s="28" t="s">
        <v>197</v>
      </c>
      <c r="K3265">
        <v>4900030</v>
      </c>
      <c r="L3265">
        <v>2</v>
      </c>
      <c r="M3265">
        <v>280</v>
      </c>
      <c r="N3265">
        <v>83</v>
      </c>
      <c r="O3265">
        <v>197</v>
      </c>
      <c r="P3265">
        <v>-99</v>
      </c>
      <c r="Q3265">
        <v>-99</v>
      </c>
      <c r="R3265">
        <v>-99</v>
      </c>
      <c r="S3265">
        <v>38</v>
      </c>
      <c r="T3265">
        <v>-99</v>
      </c>
      <c r="U3265">
        <v>19</v>
      </c>
      <c r="V3265">
        <v>217</v>
      </c>
      <c r="W3265">
        <v>27</v>
      </c>
      <c r="X3265">
        <v>0</v>
      </c>
      <c r="Y3265">
        <v>63</v>
      </c>
      <c r="Z3265">
        <v>-99</v>
      </c>
    </row>
    <row r="3266" spans="1:26" x14ac:dyDescent="0.35">
      <c r="A3266" s="28" t="str">
        <f t="shared" ref="A3266:A3329" si="51">B3266&amp;C3266&amp;D3266</f>
        <v>2.0 - SCHOOL CS BASIC2022Lake Mountain Middle</v>
      </c>
      <c r="B3266" s="28" t="s">
        <v>2080</v>
      </c>
      <c r="C3266" s="28" t="s">
        <v>1099</v>
      </c>
      <c r="D3266" s="28" t="s">
        <v>519</v>
      </c>
      <c r="E3266" s="28" t="s">
        <v>1039</v>
      </c>
      <c r="F3266" s="28" t="s">
        <v>520</v>
      </c>
      <c r="G3266" s="28" t="s">
        <v>291</v>
      </c>
      <c r="H3266" s="28" t="s">
        <v>401</v>
      </c>
      <c r="I3266" s="28" t="s">
        <v>196</v>
      </c>
      <c r="J3266" s="28" t="s">
        <v>197</v>
      </c>
      <c r="K3266">
        <v>4900030</v>
      </c>
      <c r="L3266">
        <v>1</v>
      </c>
      <c r="M3266">
        <v>53</v>
      </c>
      <c r="N3266">
        <v>13</v>
      </c>
      <c r="O3266">
        <v>40</v>
      </c>
      <c r="P3266">
        <v>-99</v>
      </c>
      <c r="Q3266">
        <v>-99</v>
      </c>
      <c r="R3266">
        <v>-99</v>
      </c>
      <c r="S3266">
        <v>-99</v>
      </c>
      <c r="T3266">
        <v>-99</v>
      </c>
      <c r="U3266">
        <v>-99</v>
      </c>
      <c r="V3266">
        <v>45</v>
      </c>
      <c r="W3266">
        <v>-99</v>
      </c>
      <c r="X3266">
        <v>0</v>
      </c>
      <c r="Y3266">
        <v>-99</v>
      </c>
      <c r="Z3266">
        <v>-99</v>
      </c>
    </row>
    <row r="3267" spans="1:26" x14ac:dyDescent="0.35">
      <c r="A3267" s="28" t="str">
        <f t="shared" si="51"/>
        <v>2.0 - SCHOOL CS BASIC2022Lehi High</v>
      </c>
      <c r="B3267" s="28" t="s">
        <v>2080</v>
      </c>
      <c r="C3267" s="28" t="s">
        <v>1099</v>
      </c>
      <c r="D3267" s="28" t="s">
        <v>533</v>
      </c>
      <c r="E3267" s="28" t="s">
        <v>1000</v>
      </c>
      <c r="F3267" s="28" t="s">
        <v>534</v>
      </c>
      <c r="G3267" s="28" t="s">
        <v>304</v>
      </c>
      <c r="H3267" s="28" t="s">
        <v>271</v>
      </c>
      <c r="I3267" s="28" t="s">
        <v>196</v>
      </c>
      <c r="J3267" s="28" t="s">
        <v>197</v>
      </c>
      <c r="K3267">
        <v>4900030</v>
      </c>
      <c r="L3267">
        <v>1</v>
      </c>
      <c r="M3267">
        <v>78</v>
      </c>
      <c r="N3267">
        <v>14</v>
      </c>
      <c r="O3267">
        <v>64</v>
      </c>
      <c r="P3267">
        <v>-99</v>
      </c>
      <c r="Q3267">
        <v>-99</v>
      </c>
      <c r="R3267">
        <v>-99</v>
      </c>
      <c r="S3267">
        <v>-99</v>
      </c>
      <c r="T3267">
        <v>-99</v>
      </c>
      <c r="U3267">
        <v>-99</v>
      </c>
      <c r="V3267">
        <v>63</v>
      </c>
      <c r="W3267">
        <v>-99</v>
      </c>
      <c r="X3267">
        <v>0</v>
      </c>
      <c r="Y3267">
        <v>-99</v>
      </c>
      <c r="Z3267">
        <v>-99</v>
      </c>
    </row>
    <row r="3268" spans="1:26" x14ac:dyDescent="0.35">
      <c r="A3268" s="28" t="str">
        <f t="shared" si="51"/>
        <v>2.0 - SCHOOL CS BASIC2022Lehi Jr High</v>
      </c>
      <c r="B3268" s="28" t="s">
        <v>2080</v>
      </c>
      <c r="C3268" s="28" t="s">
        <v>1099</v>
      </c>
      <c r="D3268" s="28" t="s">
        <v>1119</v>
      </c>
      <c r="E3268" s="28" t="s">
        <v>1001</v>
      </c>
      <c r="F3268" s="28" t="s">
        <v>1120</v>
      </c>
      <c r="G3268" s="28" t="s">
        <v>291</v>
      </c>
      <c r="H3268" s="28" t="s">
        <v>401</v>
      </c>
      <c r="I3268" s="28" t="s">
        <v>196</v>
      </c>
      <c r="J3268" s="28" t="s">
        <v>197</v>
      </c>
      <c r="K3268">
        <v>4900030</v>
      </c>
      <c r="L3268">
        <v>2</v>
      </c>
      <c r="M3268">
        <v>100</v>
      </c>
      <c r="N3268">
        <v>20</v>
      </c>
      <c r="O3268">
        <v>80</v>
      </c>
      <c r="P3268">
        <v>-99</v>
      </c>
      <c r="Q3268">
        <v>-99</v>
      </c>
      <c r="R3268">
        <v>-99</v>
      </c>
      <c r="S3268">
        <v>-99</v>
      </c>
      <c r="T3268">
        <v>-99</v>
      </c>
      <c r="U3268">
        <v>-99</v>
      </c>
      <c r="V3268">
        <v>90</v>
      </c>
      <c r="W3268">
        <v>-99</v>
      </c>
      <c r="X3268">
        <v>0</v>
      </c>
      <c r="Y3268">
        <v>14</v>
      </c>
      <c r="Z3268">
        <v>-99</v>
      </c>
    </row>
    <row r="3269" spans="1:26" x14ac:dyDescent="0.35">
      <c r="A3269" s="28" t="str">
        <f t="shared" si="51"/>
        <v>2.0 - SCHOOL CS BASIC2022Lone Peak High</v>
      </c>
      <c r="B3269" s="28" t="s">
        <v>2080</v>
      </c>
      <c r="C3269" s="28" t="s">
        <v>1099</v>
      </c>
      <c r="D3269" s="28" t="s">
        <v>544</v>
      </c>
      <c r="E3269" s="28" t="s">
        <v>1022</v>
      </c>
      <c r="F3269" s="28" t="s">
        <v>545</v>
      </c>
      <c r="G3269" s="28" t="s">
        <v>304</v>
      </c>
      <c r="H3269" s="28" t="s">
        <v>271</v>
      </c>
      <c r="I3269" s="28" t="s">
        <v>196</v>
      </c>
      <c r="J3269" s="28" t="s">
        <v>197</v>
      </c>
      <c r="K3269">
        <v>4900030</v>
      </c>
      <c r="L3269">
        <v>2</v>
      </c>
      <c r="M3269">
        <v>134</v>
      </c>
      <c r="N3269">
        <v>26</v>
      </c>
      <c r="O3269">
        <v>108</v>
      </c>
      <c r="P3269">
        <v>-99</v>
      </c>
      <c r="Q3269">
        <v>-99</v>
      </c>
      <c r="R3269">
        <v>-99</v>
      </c>
      <c r="S3269">
        <v>-99</v>
      </c>
      <c r="T3269">
        <v>-99</v>
      </c>
      <c r="U3269">
        <v>-99</v>
      </c>
      <c r="V3269">
        <v>115</v>
      </c>
      <c r="W3269">
        <v>-99</v>
      </c>
      <c r="X3269">
        <v>0</v>
      </c>
      <c r="Y3269">
        <v>-99</v>
      </c>
      <c r="Z3269">
        <v>-99</v>
      </c>
    </row>
    <row r="3270" spans="1:26" x14ac:dyDescent="0.35">
      <c r="A3270" s="28" t="str">
        <f t="shared" si="51"/>
        <v>2.0 - SCHOOL CS BASIC2022Mountain Ridge Jr High</v>
      </c>
      <c r="B3270" s="28" t="s">
        <v>2080</v>
      </c>
      <c r="C3270" s="28" t="s">
        <v>1099</v>
      </c>
      <c r="D3270" s="28" t="s">
        <v>589</v>
      </c>
      <c r="E3270" s="28" t="s">
        <v>1037</v>
      </c>
      <c r="F3270" s="28" t="s">
        <v>590</v>
      </c>
      <c r="G3270" s="28" t="s">
        <v>291</v>
      </c>
      <c r="H3270" s="28" t="s">
        <v>401</v>
      </c>
      <c r="I3270" s="28" t="s">
        <v>196</v>
      </c>
      <c r="J3270" s="28" t="s">
        <v>197</v>
      </c>
      <c r="K3270">
        <v>4900030</v>
      </c>
      <c r="L3270">
        <v>1</v>
      </c>
      <c r="M3270">
        <v>111</v>
      </c>
      <c r="N3270">
        <v>42</v>
      </c>
      <c r="O3270">
        <v>69</v>
      </c>
      <c r="P3270">
        <v>-99</v>
      </c>
      <c r="Q3270">
        <v>-99</v>
      </c>
      <c r="R3270">
        <v>-99</v>
      </c>
      <c r="S3270">
        <v>-99</v>
      </c>
      <c r="T3270">
        <v>-99</v>
      </c>
      <c r="U3270">
        <v>-99</v>
      </c>
      <c r="V3270">
        <v>95</v>
      </c>
      <c r="W3270">
        <v>-99</v>
      </c>
      <c r="X3270">
        <v>0</v>
      </c>
      <c r="Y3270">
        <v>-99</v>
      </c>
      <c r="Z3270">
        <v>-99</v>
      </c>
    </row>
    <row r="3271" spans="1:26" x14ac:dyDescent="0.35">
      <c r="A3271" s="28" t="str">
        <f t="shared" si="51"/>
        <v>2.0 - SCHOOL CS BASIC2022Mountain View High</v>
      </c>
      <c r="B3271" s="28" t="s">
        <v>2080</v>
      </c>
      <c r="C3271" s="28" t="s">
        <v>1099</v>
      </c>
      <c r="D3271" s="28" t="s">
        <v>591</v>
      </c>
      <c r="E3271" s="28" t="s">
        <v>1014</v>
      </c>
      <c r="F3271" s="28" t="s">
        <v>592</v>
      </c>
      <c r="G3271" s="28" t="s">
        <v>304</v>
      </c>
      <c r="H3271" s="28" t="s">
        <v>271</v>
      </c>
      <c r="I3271" s="28" t="s">
        <v>196</v>
      </c>
      <c r="J3271" s="28" t="s">
        <v>197</v>
      </c>
      <c r="K3271">
        <v>4900030</v>
      </c>
      <c r="L3271">
        <v>3</v>
      </c>
      <c r="M3271">
        <v>187</v>
      </c>
      <c r="N3271">
        <v>67</v>
      </c>
      <c r="O3271">
        <v>120</v>
      </c>
      <c r="P3271">
        <v>-99</v>
      </c>
      <c r="Q3271">
        <v>-99</v>
      </c>
      <c r="R3271">
        <v>-99</v>
      </c>
      <c r="S3271">
        <v>76</v>
      </c>
      <c r="T3271">
        <v>-99</v>
      </c>
      <c r="U3271">
        <v>-99</v>
      </c>
      <c r="V3271">
        <v>101</v>
      </c>
      <c r="W3271">
        <v>21</v>
      </c>
      <c r="X3271">
        <v>0</v>
      </c>
      <c r="Y3271">
        <v>73</v>
      </c>
      <c r="Z3271">
        <v>27</v>
      </c>
    </row>
    <row r="3272" spans="1:26" x14ac:dyDescent="0.35">
      <c r="A3272" s="28" t="str">
        <f t="shared" si="51"/>
        <v>2.0 - SCHOOL CS BASIC2022Orem High</v>
      </c>
      <c r="B3272" s="28" t="s">
        <v>2080</v>
      </c>
      <c r="C3272" s="28" t="s">
        <v>1099</v>
      </c>
      <c r="D3272" s="28" t="s">
        <v>653</v>
      </c>
      <c r="E3272" s="28" t="s">
        <v>1004</v>
      </c>
      <c r="F3272" s="28" t="s">
        <v>654</v>
      </c>
      <c r="G3272" s="28" t="s">
        <v>304</v>
      </c>
      <c r="H3272" s="28" t="s">
        <v>271</v>
      </c>
      <c r="I3272" s="28" t="s">
        <v>196</v>
      </c>
      <c r="J3272" s="28" t="s">
        <v>197</v>
      </c>
      <c r="K3272">
        <v>4900030</v>
      </c>
      <c r="L3272">
        <v>2</v>
      </c>
      <c r="M3272">
        <v>188</v>
      </c>
      <c r="N3272">
        <v>72</v>
      </c>
      <c r="O3272">
        <v>116</v>
      </c>
      <c r="P3272">
        <v>-99</v>
      </c>
      <c r="Q3272">
        <v>-99</v>
      </c>
      <c r="R3272">
        <v>-99</v>
      </c>
      <c r="S3272">
        <v>42</v>
      </c>
      <c r="T3272">
        <v>10</v>
      </c>
      <c r="U3272">
        <v>-99</v>
      </c>
      <c r="V3272">
        <v>124</v>
      </c>
      <c r="W3272">
        <v>16</v>
      </c>
      <c r="X3272">
        <v>0</v>
      </c>
      <c r="Y3272">
        <v>46</v>
      </c>
      <c r="Z3272">
        <v>-99</v>
      </c>
    </row>
    <row r="3273" spans="1:26" x14ac:dyDescent="0.35">
      <c r="A3273" s="28" t="str">
        <f t="shared" si="51"/>
        <v>2.0 - SCHOOL CS BASIC2022Orem Jr High</v>
      </c>
      <c r="B3273" s="28" t="s">
        <v>2080</v>
      </c>
      <c r="C3273" s="28" t="s">
        <v>1099</v>
      </c>
      <c r="D3273" s="28" t="s">
        <v>655</v>
      </c>
      <c r="E3273" s="28" t="s">
        <v>1047</v>
      </c>
      <c r="F3273" s="28" t="s">
        <v>656</v>
      </c>
      <c r="G3273" s="28" t="s">
        <v>291</v>
      </c>
      <c r="H3273" s="28" t="s">
        <v>401</v>
      </c>
      <c r="I3273" s="28" t="s">
        <v>196</v>
      </c>
      <c r="J3273" s="28" t="s">
        <v>197</v>
      </c>
      <c r="K3273">
        <v>4900030</v>
      </c>
      <c r="L3273">
        <v>1</v>
      </c>
      <c r="M3273">
        <v>325</v>
      </c>
      <c r="N3273">
        <v>182</v>
      </c>
      <c r="O3273">
        <v>143</v>
      </c>
      <c r="P3273">
        <v>-99</v>
      </c>
      <c r="Q3273">
        <v>-99</v>
      </c>
      <c r="R3273">
        <v>-99</v>
      </c>
      <c r="S3273">
        <v>116</v>
      </c>
      <c r="T3273">
        <v>17</v>
      </c>
      <c r="U3273">
        <v>-99</v>
      </c>
      <c r="V3273">
        <v>171</v>
      </c>
      <c r="W3273">
        <v>29</v>
      </c>
      <c r="X3273">
        <v>0</v>
      </c>
      <c r="Y3273">
        <v>134</v>
      </c>
      <c r="Z3273">
        <v>59</v>
      </c>
    </row>
    <row r="3274" spans="1:26" x14ac:dyDescent="0.35">
      <c r="A3274" s="28" t="str">
        <f t="shared" si="51"/>
        <v>2.0 - SCHOOL CS BASIC2022Pleasant Grove High</v>
      </c>
      <c r="B3274" s="28" t="s">
        <v>2080</v>
      </c>
      <c r="C3274" s="28" t="s">
        <v>1099</v>
      </c>
      <c r="D3274" s="28" t="s">
        <v>687</v>
      </c>
      <c r="E3274" s="28" t="s">
        <v>1007</v>
      </c>
      <c r="F3274" s="28" t="s">
        <v>688</v>
      </c>
      <c r="G3274" s="28" t="s">
        <v>304</v>
      </c>
      <c r="H3274" s="28" t="s">
        <v>271</v>
      </c>
      <c r="I3274" s="28" t="s">
        <v>196</v>
      </c>
      <c r="J3274" s="28" t="s">
        <v>197</v>
      </c>
      <c r="K3274">
        <v>4900030</v>
      </c>
      <c r="L3274">
        <v>4</v>
      </c>
      <c r="M3274">
        <v>89</v>
      </c>
      <c r="N3274">
        <v>11</v>
      </c>
      <c r="O3274">
        <v>78</v>
      </c>
      <c r="P3274">
        <v>-99</v>
      </c>
      <c r="Q3274">
        <v>-99</v>
      </c>
      <c r="R3274">
        <v>-99</v>
      </c>
      <c r="S3274">
        <v>-99</v>
      </c>
      <c r="T3274">
        <v>-99</v>
      </c>
      <c r="U3274">
        <v>-99</v>
      </c>
      <c r="V3274">
        <v>78</v>
      </c>
      <c r="W3274">
        <v>-99</v>
      </c>
      <c r="X3274">
        <v>0</v>
      </c>
      <c r="Y3274">
        <v>12</v>
      </c>
      <c r="Z3274">
        <v>-99</v>
      </c>
    </row>
    <row r="3275" spans="1:26" x14ac:dyDescent="0.35">
      <c r="A3275" s="28" t="str">
        <f t="shared" si="51"/>
        <v>2.0 - SCHOOL CS BASIC2022Pleasant Grove Jr High</v>
      </c>
      <c r="B3275" s="28" t="s">
        <v>2080</v>
      </c>
      <c r="C3275" s="28" t="s">
        <v>1099</v>
      </c>
      <c r="D3275" s="28" t="s">
        <v>689</v>
      </c>
      <c r="E3275" s="28" t="s">
        <v>1048</v>
      </c>
      <c r="F3275" s="28" t="s">
        <v>690</v>
      </c>
      <c r="G3275" s="28" t="s">
        <v>291</v>
      </c>
      <c r="H3275" s="28" t="s">
        <v>401</v>
      </c>
      <c r="I3275" s="28" t="s">
        <v>196</v>
      </c>
      <c r="J3275" s="28" t="s">
        <v>197</v>
      </c>
      <c r="K3275">
        <v>4900030</v>
      </c>
      <c r="L3275">
        <v>1</v>
      </c>
      <c r="M3275">
        <v>67</v>
      </c>
      <c r="N3275">
        <v>16</v>
      </c>
      <c r="O3275">
        <v>51</v>
      </c>
      <c r="P3275">
        <v>-99</v>
      </c>
      <c r="Q3275">
        <v>-99</v>
      </c>
      <c r="R3275">
        <v>-99</v>
      </c>
      <c r="S3275">
        <v>11</v>
      </c>
      <c r="T3275">
        <v>-99</v>
      </c>
      <c r="U3275">
        <v>-99</v>
      </c>
      <c r="V3275">
        <v>50</v>
      </c>
      <c r="W3275">
        <v>-99</v>
      </c>
      <c r="X3275">
        <v>0</v>
      </c>
      <c r="Y3275">
        <v>15</v>
      </c>
      <c r="Z3275">
        <v>-99</v>
      </c>
    </row>
    <row r="3276" spans="1:26" x14ac:dyDescent="0.35">
      <c r="A3276" s="28" t="str">
        <f t="shared" si="51"/>
        <v>2.0 - SCHOOL CS BASIC2022Skyridge High School</v>
      </c>
      <c r="B3276" s="28" t="s">
        <v>2080</v>
      </c>
      <c r="C3276" s="28" t="s">
        <v>1099</v>
      </c>
      <c r="D3276" s="28" t="s">
        <v>755</v>
      </c>
      <c r="E3276" s="28" t="s">
        <v>1054</v>
      </c>
      <c r="F3276" s="28" t="s">
        <v>756</v>
      </c>
      <c r="G3276" s="28" t="s">
        <v>401</v>
      </c>
      <c r="H3276" s="28" t="s">
        <v>271</v>
      </c>
      <c r="I3276" s="28" t="s">
        <v>196</v>
      </c>
      <c r="J3276" s="28" t="s">
        <v>197</v>
      </c>
      <c r="K3276">
        <v>4900030</v>
      </c>
      <c r="L3276">
        <v>3</v>
      </c>
      <c r="M3276">
        <v>87</v>
      </c>
      <c r="N3276">
        <v>16</v>
      </c>
      <c r="O3276">
        <v>71</v>
      </c>
      <c r="P3276">
        <v>-99</v>
      </c>
      <c r="Q3276">
        <v>-99</v>
      </c>
      <c r="R3276">
        <v>-99</v>
      </c>
      <c r="S3276">
        <v>10</v>
      </c>
      <c r="T3276">
        <v>-99</v>
      </c>
      <c r="U3276">
        <v>-99</v>
      </c>
      <c r="V3276">
        <v>74</v>
      </c>
      <c r="W3276">
        <v>-99</v>
      </c>
      <c r="X3276">
        <v>0</v>
      </c>
      <c r="Y3276">
        <v>11</v>
      </c>
      <c r="Z3276">
        <v>-99</v>
      </c>
    </row>
    <row r="3277" spans="1:26" x14ac:dyDescent="0.35">
      <c r="A3277" s="28" t="str">
        <f t="shared" si="51"/>
        <v>2.0 - SCHOOL CS BASIC2022Summit High</v>
      </c>
      <c r="B3277" s="28" t="s">
        <v>2080</v>
      </c>
      <c r="C3277" s="28" t="s">
        <v>1099</v>
      </c>
      <c r="D3277" s="28" t="s">
        <v>807</v>
      </c>
      <c r="E3277" s="28" t="s">
        <v>1031</v>
      </c>
      <c r="F3277" s="28" t="s">
        <v>808</v>
      </c>
      <c r="G3277" s="28" t="s">
        <v>291</v>
      </c>
      <c r="H3277" s="28" t="s">
        <v>271</v>
      </c>
      <c r="I3277" s="28" t="s">
        <v>196</v>
      </c>
      <c r="J3277" s="28" t="s">
        <v>197</v>
      </c>
      <c r="K3277">
        <v>4900030</v>
      </c>
      <c r="L3277">
        <v>1</v>
      </c>
      <c r="M3277">
        <v>10</v>
      </c>
      <c r="N3277">
        <v>-99</v>
      </c>
      <c r="O3277">
        <v>-99</v>
      </c>
      <c r="P3277">
        <v>-99</v>
      </c>
      <c r="Q3277">
        <v>-99</v>
      </c>
      <c r="R3277">
        <v>-99</v>
      </c>
      <c r="S3277">
        <v>-99</v>
      </c>
      <c r="T3277">
        <v>-99</v>
      </c>
      <c r="U3277">
        <v>-99</v>
      </c>
      <c r="V3277">
        <v>-99</v>
      </c>
      <c r="W3277">
        <v>-99</v>
      </c>
      <c r="X3277">
        <v>0</v>
      </c>
      <c r="Y3277">
        <v>-99</v>
      </c>
      <c r="Z3277">
        <v>-99</v>
      </c>
    </row>
    <row r="3278" spans="1:26" x14ac:dyDescent="0.35">
      <c r="A3278" s="28" t="str">
        <f t="shared" si="51"/>
        <v>2.0 - SCHOOL CS BASIC2022Timberline Middle</v>
      </c>
      <c r="B3278" s="28" t="s">
        <v>2080</v>
      </c>
      <c r="C3278" s="28" t="s">
        <v>1099</v>
      </c>
      <c r="D3278" s="28" t="s">
        <v>830</v>
      </c>
      <c r="E3278" s="28" t="s">
        <v>1058</v>
      </c>
      <c r="F3278" s="28" t="s">
        <v>831</v>
      </c>
      <c r="G3278" s="28" t="s">
        <v>291</v>
      </c>
      <c r="H3278" s="28" t="s">
        <v>401</v>
      </c>
      <c r="I3278" s="28" t="s">
        <v>196</v>
      </c>
      <c r="J3278" s="28" t="s">
        <v>197</v>
      </c>
      <c r="K3278">
        <v>4900030</v>
      </c>
      <c r="L3278">
        <v>1</v>
      </c>
      <c r="M3278">
        <v>330</v>
      </c>
      <c r="N3278">
        <v>180</v>
      </c>
      <c r="O3278">
        <v>150</v>
      </c>
      <c r="P3278">
        <v>-99</v>
      </c>
      <c r="Q3278">
        <v>-99</v>
      </c>
      <c r="R3278">
        <v>-99</v>
      </c>
      <c r="S3278">
        <v>12</v>
      </c>
      <c r="T3278">
        <v>-99</v>
      </c>
      <c r="U3278">
        <v>-99</v>
      </c>
      <c r="V3278">
        <v>301</v>
      </c>
      <c r="W3278">
        <v>26</v>
      </c>
      <c r="X3278">
        <v>0</v>
      </c>
      <c r="Y3278">
        <v>16</v>
      </c>
      <c r="Z3278">
        <v>-99</v>
      </c>
    </row>
    <row r="3279" spans="1:26" x14ac:dyDescent="0.35">
      <c r="A3279" s="28" t="str">
        <f t="shared" si="51"/>
        <v>2.0 - SCHOOL CS BASIC2022Timpanogos High</v>
      </c>
      <c r="B3279" s="28" t="s">
        <v>2080</v>
      </c>
      <c r="C3279" s="28" t="s">
        <v>1099</v>
      </c>
      <c r="D3279" s="28" t="s">
        <v>832</v>
      </c>
      <c r="E3279" s="28" t="s">
        <v>1053</v>
      </c>
      <c r="F3279" s="28" t="s">
        <v>833</v>
      </c>
      <c r="G3279" s="28" t="s">
        <v>304</v>
      </c>
      <c r="H3279" s="28" t="s">
        <v>271</v>
      </c>
      <c r="I3279" s="28" t="s">
        <v>196</v>
      </c>
      <c r="J3279" s="28" t="s">
        <v>197</v>
      </c>
      <c r="K3279">
        <v>4900030</v>
      </c>
      <c r="L3279">
        <v>1</v>
      </c>
      <c r="M3279">
        <v>32</v>
      </c>
      <c r="N3279">
        <v>-99</v>
      </c>
      <c r="O3279">
        <v>27</v>
      </c>
      <c r="P3279">
        <v>-99</v>
      </c>
      <c r="Q3279">
        <v>-99</v>
      </c>
      <c r="R3279">
        <v>-99</v>
      </c>
      <c r="S3279">
        <v>-99</v>
      </c>
      <c r="T3279">
        <v>-99</v>
      </c>
      <c r="U3279">
        <v>-99</v>
      </c>
      <c r="V3279">
        <v>26</v>
      </c>
      <c r="W3279">
        <v>-99</v>
      </c>
      <c r="X3279">
        <v>0</v>
      </c>
      <c r="Y3279">
        <v>-99</v>
      </c>
      <c r="Z3279">
        <v>-99</v>
      </c>
    </row>
    <row r="3280" spans="1:26" x14ac:dyDescent="0.35">
      <c r="A3280" s="28" t="str">
        <f t="shared" si="51"/>
        <v>2.0 - SCHOOL CS BASIC2022Vista Heights Middle</v>
      </c>
      <c r="B3280" s="28" t="s">
        <v>2080</v>
      </c>
      <c r="C3280" s="28" t="s">
        <v>1099</v>
      </c>
      <c r="D3280" s="28" t="s">
        <v>892</v>
      </c>
      <c r="E3280" s="28" t="s">
        <v>1063</v>
      </c>
      <c r="F3280" s="28" t="s">
        <v>893</v>
      </c>
      <c r="G3280" s="28" t="s">
        <v>291</v>
      </c>
      <c r="H3280" s="28" t="s">
        <v>304</v>
      </c>
      <c r="I3280" s="28" t="s">
        <v>196</v>
      </c>
      <c r="J3280" s="28" t="s">
        <v>197</v>
      </c>
      <c r="K3280">
        <v>4900030</v>
      </c>
      <c r="L3280">
        <v>1</v>
      </c>
      <c r="M3280">
        <v>-99</v>
      </c>
      <c r="N3280">
        <v>-99</v>
      </c>
      <c r="O3280">
        <v>-99</v>
      </c>
      <c r="P3280">
        <v>-99</v>
      </c>
      <c r="Q3280">
        <v>-99</v>
      </c>
      <c r="R3280">
        <v>-99</v>
      </c>
      <c r="S3280">
        <v>-99</v>
      </c>
      <c r="T3280">
        <v>-99</v>
      </c>
      <c r="U3280">
        <v>-99</v>
      </c>
      <c r="V3280">
        <v>-99</v>
      </c>
      <c r="W3280">
        <v>-99</v>
      </c>
      <c r="X3280">
        <v>0</v>
      </c>
      <c r="Y3280">
        <v>-99</v>
      </c>
      <c r="Z3280">
        <v>-99</v>
      </c>
    </row>
    <row r="3281" spans="1:26" x14ac:dyDescent="0.35">
      <c r="A3281" s="28" t="str">
        <f t="shared" si="51"/>
        <v>2.0 - SCHOOL CS BASIC2022Westlake High</v>
      </c>
      <c r="B3281" s="28" t="s">
        <v>2080</v>
      </c>
      <c r="C3281" s="28" t="s">
        <v>1099</v>
      </c>
      <c r="D3281" s="28" t="s">
        <v>924</v>
      </c>
      <c r="E3281" s="28" t="s">
        <v>1064</v>
      </c>
      <c r="F3281" s="28" t="s">
        <v>925</v>
      </c>
      <c r="G3281" s="28" t="s">
        <v>304</v>
      </c>
      <c r="H3281" s="28" t="s">
        <v>271</v>
      </c>
      <c r="I3281" s="28" t="s">
        <v>196</v>
      </c>
      <c r="J3281" s="28" t="s">
        <v>197</v>
      </c>
      <c r="K3281">
        <v>4900030</v>
      </c>
      <c r="L3281">
        <v>2</v>
      </c>
      <c r="M3281">
        <v>142</v>
      </c>
      <c r="N3281">
        <v>39</v>
      </c>
      <c r="O3281">
        <v>103</v>
      </c>
      <c r="P3281">
        <v>-99</v>
      </c>
      <c r="Q3281">
        <v>-99</v>
      </c>
      <c r="R3281">
        <v>-99</v>
      </c>
      <c r="S3281">
        <v>17</v>
      </c>
      <c r="T3281">
        <v>-99</v>
      </c>
      <c r="U3281">
        <v>-99</v>
      </c>
      <c r="V3281">
        <v>114</v>
      </c>
      <c r="W3281">
        <v>-99</v>
      </c>
      <c r="X3281">
        <v>0</v>
      </c>
      <c r="Y3281">
        <v>13</v>
      </c>
      <c r="Z3281">
        <v>-99</v>
      </c>
    </row>
    <row r="3282" spans="1:26" x14ac:dyDescent="0.35">
      <c r="A3282" s="28" t="str">
        <f t="shared" si="51"/>
        <v>2.0 - SCHOOL CS BASIC2022American Leadership Academy</v>
      </c>
      <c r="B3282" s="28" t="s">
        <v>2080</v>
      </c>
      <c r="C3282" s="28" t="s">
        <v>1099</v>
      </c>
      <c r="D3282" s="28" t="s">
        <v>232</v>
      </c>
      <c r="E3282" s="28" t="s">
        <v>990</v>
      </c>
      <c r="F3282" s="28" t="s">
        <v>233</v>
      </c>
      <c r="G3282" s="28" t="s">
        <v>1956</v>
      </c>
      <c r="H3282" s="28" t="s">
        <v>271</v>
      </c>
      <c r="I3282" s="28" t="s">
        <v>232</v>
      </c>
      <c r="J3282" s="28" t="s">
        <v>234</v>
      </c>
      <c r="K3282">
        <v>4900033</v>
      </c>
      <c r="L3282">
        <v>1</v>
      </c>
      <c r="M3282">
        <v>31</v>
      </c>
      <c r="N3282">
        <v>-99</v>
      </c>
      <c r="O3282">
        <v>23</v>
      </c>
      <c r="P3282">
        <v>-99</v>
      </c>
      <c r="Q3282">
        <v>-99</v>
      </c>
      <c r="R3282">
        <v>-99</v>
      </c>
      <c r="S3282">
        <v>-99</v>
      </c>
      <c r="T3282">
        <v>-99</v>
      </c>
      <c r="U3282">
        <v>-99</v>
      </c>
      <c r="V3282">
        <v>20</v>
      </c>
      <c r="W3282">
        <v>-99</v>
      </c>
      <c r="X3282">
        <v>0</v>
      </c>
      <c r="Y3282">
        <v>-99</v>
      </c>
      <c r="Z3282">
        <v>-99</v>
      </c>
    </row>
    <row r="3283" spans="1:26" x14ac:dyDescent="0.35">
      <c r="A3283" s="28" t="str">
        <f t="shared" si="51"/>
        <v>2.0 - SCHOOL CS BASIC2022American Preparatory Academy - Draper #3</v>
      </c>
      <c r="B3283" s="28" t="s">
        <v>2080</v>
      </c>
      <c r="C3283" s="28" t="s">
        <v>1099</v>
      </c>
      <c r="D3283" s="28" t="s">
        <v>236</v>
      </c>
      <c r="E3283" s="28" t="s">
        <v>986</v>
      </c>
      <c r="F3283" s="28" t="s">
        <v>237</v>
      </c>
      <c r="G3283" s="28" t="s">
        <v>291</v>
      </c>
      <c r="H3283" s="28" t="s">
        <v>271</v>
      </c>
      <c r="I3283" s="28" t="s">
        <v>238</v>
      </c>
      <c r="J3283" s="28" t="s">
        <v>239</v>
      </c>
      <c r="K3283">
        <v>4900005</v>
      </c>
      <c r="L3283">
        <v>1</v>
      </c>
      <c r="M3283">
        <v>44</v>
      </c>
      <c r="N3283">
        <v>22</v>
      </c>
      <c r="O3283">
        <v>22</v>
      </c>
      <c r="P3283">
        <v>-99</v>
      </c>
      <c r="Q3283">
        <v>-99</v>
      </c>
      <c r="R3283">
        <v>-99</v>
      </c>
      <c r="S3283">
        <v>15</v>
      </c>
      <c r="T3283">
        <v>-99</v>
      </c>
      <c r="U3283">
        <v>-99</v>
      </c>
      <c r="V3283">
        <v>22</v>
      </c>
      <c r="W3283">
        <v>-99</v>
      </c>
      <c r="X3283">
        <v>0</v>
      </c>
      <c r="Y3283">
        <v>15</v>
      </c>
      <c r="Z3283">
        <v>-99</v>
      </c>
    </row>
    <row r="3284" spans="1:26" x14ac:dyDescent="0.35">
      <c r="A3284" s="28" t="str">
        <f t="shared" si="51"/>
        <v>2.0 - SCHOOL CS BASIC2022Ascent Academies of Utah Farmington</v>
      </c>
      <c r="B3284" s="28" t="s">
        <v>2080</v>
      </c>
      <c r="C3284" s="28" t="s">
        <v>1099</v>
      </c>
      <c r="D3284" s="28" t="s">
        <v>241</v>
      </c>
      <c r="E3284" s="28" t="s">
        <v>992</v>
      </c>
      <c r="F3284" s="28" t="s">
        <v>242</v>
      </c>
      <c r="G3284" s="28" t="s">
        <v>1956</v>
      </c>
      <c r="H3284" s="28" t="s">
        <v>401</v>
      </c>
      <c r="I3284" s="28" t="s">
        <v>243</v>
      </c>
      <c r="J3284" s="28" t="s">
        <v>244</v>
      </c>
      <c r="K3284">
        <v>4900174</v>
      </c>
      <c r="L3284">
        <v>1</v>
      </c>
      <c r="M3284">
        <v>22</v>
      </c>
      <c r="N3284">
        <v>11</v>
      </c>
      <c r="O3284">
        <v>11</v>
      </c>
      <c r="P3284">
        <v>-99</v>
      </c>
      <c r="Q3284">
        <v>-99</v>
      </c>
      <c r="R3284">
        <v>-99</v>
      </c>
      <c r="S3284">
        <v>-99</v>
      </c>
      <c r="T3284">
        <v>-99</v>
      </c>
      <c r="U3284">
        <v>-99</v>
      </c>
      <c r="V3284">
        <v>15</v>
      </c>
      <c r="W3284">
        <v>-99</v>
      </c>
      <c r="X3284">
        <v>0</v>
      </c>
      <c r="Y3284">
        <v>-99</v>
      </c>
      <c r="Z3284">
        <v>-99</v>
      </c>
    </row>
    <row r="3285" spans="1:26" x14ac:dyDescent="0.35">
      <c r="A3285" s="28" t="str">
        <f t="shared" si="51"/>
        <v>2.0 - SCHOOL CS BASIC2022Athenian eAcademy</v>
      </c>
      <c r="B3285" s="28" t="s">
        <v>2080</v>
      </c>
      <c r="C3285" s="28" t="s">
        <v>1099</v>
      </c>
      <c r="D3285" s="28" t="s">
        <v>248</v>
      </c>
      <c r="E3285" s="28" t="s">
        <v>992</v>
      </c>
      <c r="F3285" s="28" t="s">
        <v>249</v>
      </c>
      <c r="G3285" s="28" t="s">
        <v>1956</v>
      </c>
      <c r="H3285" s="28" t="s">
        <v>271</v>
      </c>
      <c r="I3285" s="28" t="s">
        <v>248</v>
      </c>
      <c r="J3285" s="28" t="s">
        <v>250</v>
      </c>
      <c r="K3285">
        <v>4900181</v>
      </c>
      <c r="L3285">
        <v>1</v>
      </c>
      <c r="M3285">
        <v>-99</v>
      </c>
      <c r="N3285">
        <v>-99</v>
      </c>
      <c r="O3285">
        <v>-99</v>
      </c>
      <c r="P3285">
        <v>-99</v>
      </c>
      <c r="Q3285">
        <v>-99</v>
      </c>
      <c r="R3285">
        <v>-99</v>
      </c>
      <c r="S3285">
        <v>-99</v>
      </c>
      <c r="T3285">
        <v>-99</v>
      </c>
      <c r="U3285">
        <v>-99</v>
      </c>
      <c r="V3285">
        <v>-99</v>
      </c>
      <c r="W3285">
        <v>-99</v>
      </c>
      <c r="X3285">
        <v>0</v>
      </c>
      <c r="Y3285">
        <v>-99</v>
      </c>
      <c r="Z3285">
        <v>-99</v>
      </c>
    </row>
    <row r="3286" spans="1:26" x14ac:dyDescent="0.35">
      <c r="A3286" s="28" t="str">
        <f t="shared" si="51"/>
        <v>2.0 - SCHOOL CS BASIC2022Athlos Academy of Utah</v>
      </c>
      <c r="B3286" s="28" t="s">
        <v>2080</v>
      </c>
      <c r="C3286" s="28" t="s">
        <v>1099</v>
      </c>
      <c r="D3286" s="28" t="s">
        <v>1100</v>
      </c>
      <c r="E3286" s="28" t="s">
        <v>992</v>
      </c>
      <c r="F3286" s="28" t="s">
        <v>1101</v>
      </c>
      <c r="G3286" s="28" t="s">
        <v>1956</v>
      </c>
      <c r="H3286" s="28" t="s">
        <v>401</v>
      </c>
      <c r="I3286" s="28" t="s">
        <v>1100</v>
      </c>
      <c r="J3286" s="28" t="s">
        <v>1102</v>
      </c>
      <c r="K3286">
        <v>4900189</v>
      </c>
      <c r="L3286">
        <v>1</v>
      </c>
      <c r="M3286">
        <v>-99</v>
      </c>
      <c r="N3286">
        <v>-99</v>
      </c>
      <c r="O3286">
        <v>-99</v>
      </c>
      <c r="P3286">
        <v>-99</v>
      </c>
      <c r="Q3286">
        <v>-99</v>
      </c>
      <c r="R3286">
        <v>-99</v>
      </c>
      <c r="S3286">
        <v>-99</v>
      </c>
      <c r="T3286">
        <v>-99</v>
      </c>
      <c r="U3286">
        <v>-99</v>
      </c>
      <c r="V3286">
        <v>-99</v>
      </c>
      <c r="W3286">
        <v>-99</v>
      </c>
      <c r="X3286">
        <v>0</v>
      </c>
      <c r="Y3286">
        <v>-99</v>
      </c>
      <c r="Z3286">
        <v>-99</v>
      </c>
    </row>
    <row r="3287" spans="1:26" x14ac:dyDescent="0.35">
      <c r="A3287" s="28" t="str">
        <f t="shared" si="51"/>
        <v>2.0 - SCHOOL CS BASIC2022Beehive Science &amp; Technology Academy</v>
      </c>
      <c r="B3287" s="28" t="s">
        <v>2080</v>
      </c>
      <c r="C3287" s="28" t="s">
        <v>1099</v>
      </c>
      <c r="D3287" s="28" t="s">
        <v>259</v>
      </c>
      <c r="E3287" s="28" t="s">
        <v>986</v>
      </c>
      <c r="F3287" s="28" t="s">
        <v>260</v>
      </c>
      <c r="G3287" s="28" t="s">
        <v>1081</v>
      </c>
      <c r="H3287" s="28" t="s">
        <v>271</v>
      </c>
      <c r="I3287" s="28" t="s">
        <v>259</v>
      </c>
      <c r="J3287" s="28" t="s">
        <v>261</v>
      </c>
      <c r="K3287">
        <v>4900023</v>
      </c>
      <c r="L3287">
        <v>3</v>
      </c>
      <c r="M3287">
        <v>91</v>
      </c>
      <c r="N3287">
        <v>26</v>
      </c>
      <c r="O3287">
        <v>65</v>
      </c>
      <c r="P3287">
        <v>-99</v>
      </c>
      <c r="Q3287">
        <v>27</v>
      </c>
      <c r="R3287">
        <v>-99</v>
      </c>
      <c r="S3287">
        <v>-99</v>
      </c>
      <c r="T3287">
        <v>-99</v>
      </c>
      <c r="U3287">
        <v>-99</v>
      </c>
      <c r="V3287">
        <v>57</v>
      </c>
      <c r="W3287">
        <v>12</v>
      </c>
      <c r="X3287">
        <v>0</v>
      </c>
      <c r="Y3287">
        <v>17</v>
      </c>
      <c r="Z3287">
        <v>-99</v>
      </c>
    </row>
    <row r="3288" spans="1:26" x14ac:dyDescent="0.35">
      <c r="A3288" s="28" t="str">
        <f t="shared" si="51"/>
        <v>2.0 - SCHOOL CS BASIC2022Bear River High</v>
      </c>
      <c r="B3288" s="28" t="s">
        <v>2080</v>
      </c>
      <c r="C3288" s="28" t="s">
        <v>1099</v>
      </c>
      <c r="D3288" s="28" t="s">
        <v>252</v>
      </c>
      <c r="E3288" s="28" t="s">
        <v>988</v>
      </c>
      <c r="F3288" s="28" t="s">
        <v>253</v>
      </c>
      <c r="G3288" s="28" t="s">
        <v>304</v>
      </c>
      <c r="H3288" s="28" t="s">
        <v>271</v>
      </c>
      <c r="I3288" s="28" t="s">
        <v>254</v>
      </c>
      <c r="J3288" s="28" t="s">
        <v>255</v>
      </c>
      <c r="K3288">
        <v>4900090</v>
      </c>
      <c r="L3288">
        <v>2</v>
      </c>
      <c r="M3288">
        <v>187</v>
      </c>
      <c r="N3288">
        <v>39</v>
      </c>
      <c r="O3288">
        <v>148</v>
      </c>
      <c r="P3288">
        <v>-99</v>
      </c>
      <c r="Q3288">
        <v>-99</v>
      </c>
      <c r="R3288">
        <v>-99</v>
      </c>
      <c r="S3288">
        <v>24</v>
      </c>
      <c r="T3288">
        <v>-99</v>
      </c>
      <c r="U3288">
        <v>-99</v>
      </c>
      <c r="V3288">
        <v>157</v>
      </c>
      <c r="W3288">
        <v>15</v>
      </c>
      <c r="X3288">
        <v>0</v>
      </c>
      <c r="Y3288">
        <v>30</v>
      </c>
      <c r="Z3288">
        <v>10</v>
      </c>
    </row>
    <row r="3289" spans="1:26" x14ac:dyDescent="0.35">
      <c r="A3289" s="28" t="str">
        <f t="shared" si="51"/>
        <v>2.0 - SCHOOL CS BASIC2022Bear River Middle</v>
      </c>
      <c r="B3289" s="28" t="s">
        <v>2080</v>
      </c>
      <c r="C3289" s="28" t="s">
        <v>1099</v>
      </c>
      <c r="D3289" s="28" t="s">
        <v>257</v>
      </c>
      <c r="E3289" s="28" t="s">
        <v>989</v>
      </c>
      <c r="F3289" s="28" t="s">
        <v>258</v>
      </c>
      <c r="G3289" s="28" t="s">
        <v>222</v>
      </c>
      <c r="H3289" s="28" t="s">
        <v>304</v>
      </c>
      <c r="I3289" s="28" t="s">
        <v>254</v>
      </c>
      <c r="J3289" s="28" t="s">
        <v>255</v>
      </c>
      <c r="K3289">
        <v>4900090</v>
      </c>
      <c r="L3289">
        <v>1</v>
      </c>
      <c r="M3289">
        <v>78</v>
      </c>
      <c r="N3289">
        <v>21</v>
      </c>
      <c r="O3289">
        <v>57</v>
      </c>
      <c r="P3289">
        <v>-99</v>
      </c>
      <c r="Q3289">
        <v>-99</v>
      </c>
      <c r="R3289">
        <v>-99</v>
      </c>
      <c r="S3289">
        <v>-99</v>
      </c>
      <c r="T3289">
        <v>-99</v>
      </c>
      <c r="U3289">
        <v>-99</v>
      </c>
      <c r="V3289">
        <v>69</v>
      </c>
      <c r="W3289">
        <v>-99</v>
      </c>
      <c r="X3289">
        <v>0</v>
      </c>
      <c r="Y3289">
        <v>22</v>
      </c>
      <c r="Z3289">
        <v>-99</v>
      </c>
    </row>
    <row r="3290" spans="1:26" x14ac:dyDescent="0.35">
      <c r="A3290" s="28" t="str">
        <f t="shared" si="51"/>
        <v>2.0 - SCHOOL CS BASIC2022Box Elder High</v>
      </c>
      <c r="B3290" s="28" t="s">
        <v>2080</v>
      </c>
      <c r="C3290" s="28" t="s">
        <v>1099</v>
      </c>
      <c r="D3290" s="28" t="s">
        <v>295</v>
      </c>
      <c r="E3290" s="28" t="s">
        <v>1000</v>
      </c>
      <c r="F3290" s="28" t="s">
        <v>296</v>
      </c>
      <c r="G3290" s="28" t="s">
        <v>304</v>
      </c>
      <c r="H3290" s="28" t="s">
        <v>271</v>
      </c>
      <c r="I3290" s="28" t="s">
        <v>254</v>
      </c>
      <c r="J3290" s="28" t="s">
        <v>255</v>
      </c>
      <c r="K3290">
        <v>4900090</v>
      </c>
      <c r="L3290">
        <v>2</v>
      </c>
      <c r="M3290">
        <v>91</v>
      </c>
      <c r="N3290">
        <v>18</v>
      </c>
      <c r="O3290">
        <v>73</v>
      </c>
      <c r="P3290">
        <v>-99</v>
      </c>
      <c r="Q3290">
        <v>-99</v>
      </c>
      <c r="R3290">
        <v>-99</v>
      </c>
      <c r="S3290">
        <v>13</v>
      </c>
      <c r="T3290">
        <v>-99</v>
      </c>
      <c r="U3290">
        <v>-99</v>
      </c>
      <c r="V3290">
        <v>77</v>
      </c>
      <c r="W3290">
        <v>-99</v>
      </c>
      <c r="X3290">
        <v>0</v>
      </c>
      <c r="Y3290">
        <v>14</v>
      </c>
      <c r="Z3290">
        <v>-99</v>
      </c>
    </row>
    <row r="3291" spans="1:26" x14ac:dyDescent="0.35">
      <c r="A3291" s="28" t="str">
        <f t="shared" si="51"/>
        <v>2.0 - SCHOOL CS BASIC2022Box Elder Middle</v>
      </c>
      <c r="B3291" s="28" t="s">
        <v>2080</v>
      </c>
      <c r="C3291" s="28" t="s">
        <v>1099</v>
      </c>
      <c r="D3291" s="28" t="s">
        <v>297</v>
      </c>
      <c r="E3291" s="28" t="s">
        <v>1001</v>
      </c>
      <c r="F3291" s="28" t="s">
        <v>298</v>
      </c>
      <c r="G3291" s="28" t="s">
        <v>222</v>
      </c>
      <c r="H3291" s="28" t="s">
        <v>401</v>
      </c>
      <c r="I3291" s="28" t="s">
        <v>254</v>
      </c>
      <c r="J3291" s="28" t="s">
        <v>255</v>
      </c>
      <c r="K3291">
        <v>4900090</v>
      </c>
      <c r="L3291">
        <v>1</v>
      </c>
      <c r="M3291">
        <v>206</v>
      </c>
      <c r="N3291">
        <v>73</v>
      </c>
      <c r="O3291">
        <v>133</v>
      </c>
      <c r="P3291">
        <v>-99</v>
      </c>
      <c r="Q3291">
        <v>-99</v>
      </c>
      <c r="R3291">
        <v>-99</v>
      </c>
      <c r="S3291">
        <v>18</v>
      </c>
      <c r="T3291">
        <v>-99</v>
      </c>
      <c r="U3291">
        <v>-99</v>
      </c>
      <c r="V3291">
        <v>181</v>
      </c>
      <c r="W3291">
        <v>16</v>
      </c>
      <c r="X3291">
        <v>0</v>
      </c>
      <c r="Y3291">
        <v>44</v>
      </c>
      <c r="Z3291">
        <v>-99</v>
      </c>
    </row>
    <row r="3292" spans="1:26" x14ac:dyDescent="0.35">
      <c r="A3292" s="28" t="str">
        <f t="shared" si="51"/>
        <v>2.0 - SCHOOL CS BASIC2022Green Canyon High School</v>
      </c>
      <c r="B3292" s="28" t="s">
        <v>2080</v>
      </c>
      <c r="C3292" s="28" t="s">
        <v>1099</v>
      </c>
      <c r="D3292" s="28" t="s">
        <v>438</v>
      </c>
      <c r="E3292" s="28" t="s">
        <v>995</v>
      </c>
      <c r="F3292" s="28" t="s">
        <v>439</v>
      </c>
      <c r="G3292" s="28" t="s">
        <v>1957</v>
      </c>
      <c r="H3292" s="28" t="s">
        <v>271</v>
      </c>
      <c r="I3292" s="28" t="s">
        <v>308</v>
      </c>
      <c r="J3292" s="28" t="s">
        <v>309</v>
      </c>
      <c r="K3292">
        <v>4900120</v>
      </c>
      <c r="L3292">
        <v>2</v>
      </c>
      <c r="M3292">
        <v>144</v>
      </c>
      <c r="N3292">
        <v>34</v>
      </c>
      <c r="O3292">
        <v>110</v>
      </c>
      <c r="P3292">
        <v>-99</v>
      </c>
      <c r="Q3292">
        <v>-99</v>
      </c>
      <c r="R3292">
        <v>-99</v>
      </c>
      <c r="S3292">
        <v>23</v>
      </c>
      <c r="T3292">
        <v>-99</v>
      </c>
      <c r="U3292">
        <v>-99</v>
      </c>
      <c r="V3292">
        <v>108</v>
      </c>
      <c r="W3292">
        <v>27</v>
      </c>
      <c r="X3292">
        <v>0</v>
      </c>
      <c r="Y3292">
        <v>42</v>
      </c>
      <c r="Z3292">
        <v>-99</v>
      </c>
    </row>
    <row r="3293" spans="1:26" x14ac:dyDescent="0.35">
      <c r="A3293" s="28" t="str">
        <f t="shared" si="51"/>
        <v>2.0 - SCHOOL CS BASIC2022Mountain Crest High</v>
      </c>
      <c r="B3293" s="28" t="s">
        <v>2080</v>
      </c>
      <c r="C3293" s="28" t="s">
        <v>1099</v>
      </c>
      <c r="D3293" s="28" t="s">
        <v>579</v>
      </c>
      <c r="E3293" s="28" t="s">
        <v>987</v>
      </c>
      <c r="F3293" s="28" t="s">
        <v>580</v>
      </c>
      <c r="G3293" s="28" t="s">
        <v>1957</v>
      </c>
      <c r="H3293" s="28" t="s">
        <v>271</v>
      </c>
      <c r="I3293" s="28" t="s">
        <v>308</v>
      </c>
      <c r="J3293" s="28" t="s">
        <v>309</v>
      </c>
      <c r="K3293">
        <v>4900120</v>
      </c>
      <c r="L3293">
        <v>3</v>
      </c>
      <c r="M3293">
        <v>162</v>
      </c>
      <c r="N3293">
        <v>42</v>
      </c>
      <c r="O3293">
        <v>120</v>
      </c>
      <c r="P3293">
        <v>-99</v>
      </c>
      <c r="Q3293">
        <v>-99</v>
      </c>
      <c r="R3293">
        <v>-99</v>
      </c>
      <c r="S3293">
        <v>14</v>
      </c>
      <c r="T3293">
        <v>-99</v>
      </c>
      <c r="U3293">
        <v>-99</v>
      </c>
      <c r="V3293">
        <v>141</v>
      </c>
      <c r="W3293">
        <v>22</v>
      </c>
      <c r="X3293">
        <v>0</v>
      </c>
      <c r="Y3293">
        <v>59</v>
      </c>
      <c r="Z3293">
        <v>-99</v>
      </c>
    </row>
    <row r="3294" spans="1:26" x14ac:dyDescent="0.35">
      <c r="A3294" s="28" t="str">
        <f t="shared" si="51"/>
        <v>2.0 - SCHOOL CS BASIC2022Ridgeline High School</v>
      </c>
      <c r="B3294" s="28" t="s">
        <v>2080</v>
      </c>
      <c r="C3294" s="28" t="s">
        <v>1099</v>
      </c>
      <c r="D3294" s="28" t="s">
        <v>716</v>
      </c>
      <c r="E3294" s="28" t="s">
        <v>1002</v>
      </c>
      <c r="F3294" s="28" t="s">
        <v>717</v>
      </c>
      <c r="G3294" s="28" t="s">
        <v>401</v>
      </c>
      <c r="H3294" s="28" t="s">
        <v>271</v>
      </c>
      <c r="I3294" s="28" t="s">
        <v>308</v>
      </c>
      <c r="J3294" s="28" t="s">
        <v>309</v>
      </c>
      <c r="K3294">
        <v>4900120</v>
      </c>
      <c r="L3294">
        <v>3</v>
      </c>
      <c r="M3294">
        <v>126</v>
      </c>
      <c r="N3294">
        <v>32</v>
      </c>
      <c r="O3294">
        <v>94</v>
      </c>
      <c r="P3294">
        <v>-99</v>
      </c>
      <c r="Q3294">
        <v>-99</v>
      </c>
      <c r="R3294">
        <v>-99</v>
      </c>
      <c r="S3294">
        <v>15</v>
      </c>
      <c r="T3294">
        <v>-99</v>
      </c>
      <c r="U3294">
        <v>-99</v>
      </c>
      <c r="V3294">
        <v>102</v>
      </c>
      <c r="W3294">
        <v>-99</v>
      </c>
      <c r="X3294">
        <v>0</v>
      </c>
      <c r="Y3294">
        <v>43</v>
      </c>
      <c r="Z3294">
        <v>-99</v>
      </c>
    </row>
    <row r="3295" spans="1:26" x14ac:dyDescent="0.35">
      <c r="A3295" s="28" t="str">
        <f t="shared" si="51"/>
        <v>2.0 - SCHOOL CS BASIC2022Sky View High</v>
      </c>
      <c r="B3295" s="28" t="s">
        <v>2080</v>
      </c>
      <c r="C3295" s="28" t="s">
        <v>1099</v>
      </c>
      <c r="D3295" s="28" t="s">
        <v>751</v>
      </c>
      <c r="E3295" s="28" t="s">
        <v>1012</v>
      </c>
      <c r="F3295" s="28" t="s">
        <v>752</v>
      </c>
      <c r="G3295" s="28" t="s">
        <v>1957</v>
      </c>
      <c r="H3295" s="28" t="s">
        <v>271</v>
      </c>
      <c r="I3295" s="28" t="s">
        <v>308</v>
      </c>
      <c r="J3295" s="28" t="s">
        <v>309</v>
      </c>
      <c r="K3295">
        <v>4900120</v>
      </c>
      <c r="L3295">
        <v>2</v>
      </c>
      <c r="M3295">
        <v>142</v>
      </c>
      <c r="N3295">
        <v>38</v>
      </c>
      <c r="O3295">
        <v>104</v>
      </c>
      <c r="P3295">
        <v>-99</v>
      </c>
      <c r="Q3295">
        <v>-99</v>
      </c>
      <c r="R3295">
        <v>-99</v>
      </c>
      <c r="S3295">
        <v>14</v>
      </c>
      <c r="T3295">
        <v>-99</v>
      </c>
      <c r="U3295">
        <v>-99</v>
      </c>
      <c r="V3295">
        <v>124</v>
      </c>
      <c r="W3295">
        <v>20</v>
      </c>
      <c r="X3295">
        <v>0</v>
      </c>
      <c r="Y3295">
        <v>65</v>
      </c>
      <c r="Z3295">
        <v>-99</v>
      </c>
    </row>
    <row r="3296" spans="1:26" x14ac:dyDescent="0.35">
      <c r="A3296" s="28" t="str">
        <f t="shared" si="51"/>
        <v>2.0 - SCHOOL CS BASIC2022Alta High</v>
      </c>
      <c r="B3296" s="28" t="s">
        <v>2080</v>
      </c>
      <c r="C3296" s="28" t="s">
        <v>1099</v>
      </c>
      <c r="D3296" s="28" t="s">
        <v>214</v>
      </c>
      <c r="E3296" s="28" t="s">
        <v>987</v>
      </c>
      <c r="F3296" s="28" t="s">
        <v>215</v>
      </c>
      <c r="G3296" s="28" t="s">
        <v>222</v>
      </c>
      <c r="H3296" s="28" t="s">
        <v>271</v>
      </c>
      <c r="I3296" s="28" t="s">
        <v>216</v>
      </c>
      <c r="J3296" s="28" t="s">
        <v>217</v>
      </c>
      <c r="K3296">
        <v>4900142</v>
      </c>
      <c r="L3296">
        <v>4</v>
      </c>
      <c r="M3296">
        <v>223</v>
      </c>
      <c r="N3296">
        <v>50</v>
      </c>
      <c r="O3296">
        <v>173</v>
      </c>
      <c r="P3296">
        <v>-99</v>
      </c>
      <c r="Q3296">
        <v>-99</v>
      </c>
      <c r="R3296">
        <v>-99</v>
      </c>
      <c r="S3296">
        <v>32</v>
      </c>
      <c r="T3296">
        <v>-99</v>
      </c>
      <c r="U3296">
        <v>14</v>
      </c>
      <c r="V3296">
        <v>162</v>
      </c>
      <c r="W3296">
        <v>27</v>
      </c>
      <c r="X3296">
        <v>0</v>
      </c>
      <c r="Y3296">
        <v>44</v>
      </c>
      <c r="Z3296">
        <v>10</v>
      </c>
    </row>
    <row r="3297" spans="1:26" x14ac:dyDescent="0.35">
      <c r="A3297" s="28" t="str">
        <f t="shared" si="51"/>
        <v>2.0 - SCHOOL CS BASIC2022Brighton High</v>
      </c>
      <c r="B3297" s="28" t="s">
        <v>2080</v>
      </c>
      <c r="C3297" s="28" t="s">
        <v>1099</v>
      </c>
      <c r="D3297" s="28" t="s">
        <v>299</v>
      </c>
      <c r="E3297" s="28" t="s">
        <v>1002</v>
      </c>
      <c r="F3297" s="28" t="s">
        <v>300</v>
      </c>
      <c r="G3297" s="28" t="s">
        <v>222</v>
      </c>
      <c r="H3297" s="28" t="s">
        <v>271</v>
      </c>
      <c r="I3297" s="28" t="s">
        <v>216</v>
      </c>
      <c r="J3297" s="28" t="s">
        <v>217</v>
      </c>
      <c r="K3297">
        <v>4900142</v>
      </c>
      <c r="L3297">
        <v>2</v>
      </c>
      <c r="M3297">
        <v>138</v>
      </c>
      <c r="N3297">
        <v>27</v>
      </c>
      <c r="O3297">
        <v>111</v>
      </c>
      <c r="P3297">
        <v>-99</v>
      </c>
      <c r="Q3297">
        <v>-99</v>
      </c>
      <c r="R3297">
        <v>-99</v>
      </c>
      <c r="S3297">
        <v>14</v>
      </c>
      <c r="T3297">
        <v>-99</v>
      </c>
      <c r="U3297">
        <v>-99</v>
      </c>
      <c r="V3297">
        <v>112</v>
      </c>
      <c r="W3297">
        <v>11</v>
      </c>
      <c r="X3297">
        <v>0</v>
      </c>
      <c r="Y3297">
        <v>19</v>
      </c>
      <c r="Z3297">
        <v>-99</v>
      </c>
    </row>
    <row r="3298" spans="1:26" x14ac:dyDescent="0.35">
      <c r="A3298" s="28" t="str">
        <f t="shared" si="51"/>
        <v>2.0 - SCHOOL CS BASIC2022Corner Canyon High</v>
      </c>
      <c r="B3298" s="28" t="s">
        <v>2080</v>
      </c>
      <c r="C3298" s="28" t="s">
        <v>1099</v>
      </c>
      <c r="D3298" s="28" t="s">
        <v>348</v>
      </c>
      <c r="E3298" s="28" t="s">
        <v>1014</v>
      </c>
      <c r="F3298" s="28" t="s">
        <v>349</v>
      </c>
      <c r="G3298" s="28" t="s">
        <v>222</v>
      </c>
      <c r="H3298" s="28" t="s">
        <v>271</v>
      </c>
      <c r="I3298" s="28" t="s">
        <v>216</v>
      </c>
      <c r="J3298" s="28" t="s">
        <v>217</v>
      </c>
      <c r="K3298">
        <v>4900142</v>
      </c>
      <c r="L3298">
        <v>2</v>
      </c>
      <c r="M3298">
        <v>294</v>
      </c>
      <c r="N3298">
        <v>86</v>
      </c>
      <c r="O3298">
        <v>208</v>
      </c>
      <c r="P3298">
        <v>-99</v>
      </c>
      <c r="Q3298">
        <v>11</v>
      </c>
      <c r="R3298">
        <v>-99</v>
      </c>
      <c r="S3298">
        <v>34</v>
      </c>
      <c r="T3298">
        <v>-99</v>
      </c>
      <c r="U3298">
        <v>13</v>
      </c>
      <c r="V3298">
        <v>227</v>
      </c>
      <c r="W3298">
        <v>23</v>
      </c>
      <c r="X3298">
        <v>0</v>
      </c>
      <c r="Y3298">
        <v>44</v>
      </c>
      <c r="Z3298">
        <v>15</v>
      </c>
    </row>
    <row r="3299" spans="1:26" x14ac:dyDescent="0.35">
      <c r="A3299" s="28" t="str">
        <f t="shared" si="51"/>
        <v>2.0 - SCHOOL CS BASIC2022Diamond Ridge High School</v>
      </c>
      <c r="B3299" s="28" t="s">
        <v>2080</v>
      </c>
      <c r="C3299" s="28" t="s">
        <v>1099</v>
      </c>
      <c r="D3299" s="28" t="s">
        <v>379</v>
      </c>
      <c r="E3299" s="28" t="s">
        <v>1016</v>
      </c>
      <c r="F3299" s="28" t="s">
        <v>380</v>
      </c>
      <c r="G3299" s="28" t="s">
        <v>1081</v>
      </c>
      <c r="H3299" s="28" t="s">
        <v>271</v>
      </c>
      <c r="I3299" s="28" t="s">
        <v>216</v>
      </c>
      <c r="J3299" s="28" t="s">
        <v>217</v>
      </c>
      <c r="K3299">
        <v>4900142</v>
      </c>
      <c r="L3299">
        <v>1</v>
      </c>
      <c r="M3299">
        <v>18</v>
      </c>
      <c r="N3299">
        <v>-99</v>
      </c>
      <c r="O3299">
        <v>-99</v>
      </c>
      <c r="P3299">
        <v>-99</v>
      </c>
      <c r="Q3299">
        <v>-99</v>
      </c>
      <c r="R3299">
        <v>-99</v>
      </c>
      <c r="S3299">
        <v>-99</v>
      </c>
      <c r="T3299">
        <v>-99</v>
      </c>
      <c r="U3299">
        <v>-99</v>
      </c>
      <c r="V3299">
        <v>10</v>
      </c>
      <c r="W3299">
        <v>-99</v>
      </c>
      <c r="X3299">
        <v>0</v>
      </c>
      <c r="Y3299">
        <v>12</v>
      </c>
      <c r="Z3299">
        <v>-99</v>
      </c>
    </row>
    <row r="3300" spans="1:26" x14ac:dyDescent="0.35">
      <c r="A3300" s="28" t="str">
        <f t="shared" si="51"/>
        <v>2.0 - SCHOOL CS BASIC2022Hillcrest High</v>
      </c>
      <c r="B3300" s="28" t="s">
        <v>2080</v>
      </c>
      <c r="C3300" s="28" t="s">
        <v>1099</v>
      </c>
      <c r="D3300" s="28" t="s">
        <v>462</v>
      </c>
      <c r="E3300" s="28" t="s">
        <v>1012</v>
      </c>
      <c r="F3300" s="28" t="s">
        <v>463</v>
      </c>
      <c r="G3300" s="28" t="s">
        <v>222</v>
      </c>
      <c r="H3300" s="28" t="s">
        <v>271</v>
      </c>
      <c r="I3300" s="28" t="s">
        <v>216</v>
      </c>
      <c r="J3300" s="28" t="s">
        <v>217</v>
      </c>
      <c r="K3300">
        <v>4900142</v>
      </c>
      <c r="L3300">
        <v>2</v>
      </c>
      <c r="M3300">
        <v>409</v>
      </c>
      <c r="N3300">
        <v>161</v>
      </c>
      <c r="O3300">
        <v>248</v>
      </c>
      <c r="P3300">
        <v>-99</v>
      </c>
      <c r="Q3300">
        <v>51</v>
      </c>
      <c r="R3300">
        <v>17</v>
      </c>
      <c r="S3300">
        <v>106</v>
      </c>
      <c r="T3300">
        <v>-99</v>
      </c>
      <c r="U3300">
        <v>22</v>
      </c>
      <c r="V3300">
        <v>202</v>
      </c>
      <c r="W3300">
        <v>56</v>
      </c>
      <c r="X3300">
        <v>0</v>
      </c>
      <c r="Y3300">
        <v>177</v>
      </c>
      <c r="Z3300">
        <v>56</v>
      </c>
    </row>
    <row r="3301" spans="1:26" x14ac:dyDescent="0.35">
      <c r="A3301" s="28" t="str">
        <f t="shared" si="51"/>
        <v>2.0 - SCHOOL CS BASIC2022Jordan High</v>
      </c>
      <c r="B3301" s="28" t="s">
        <v>2080</v>
      </c>
      <c r="C3301" s="28" t="s">
        <v>1099</v>
      </c>
      <c r="D3301" s="28" t="s">
        <v>499</v>
      </c>
      <c r="E3301" s="28" t="s">
        <v>1000</v>
      </c>
      <c r="F3301" s="28" t="s">
        <v>500</v>
      </c>
      <c r="G3301" s="28" t="s">
        <v>222</v>
      </c>
      <c r="H3301" s="28" t="s">
        <v>271</v>
      </c>
      <c r="I3301" s="28" t="s">
        <v>216</v>
      </c>
      <c r="J3301" s="28" t="s">
        <v>217</v>
      </c>
      <c r="K3301">
        <v>4900142</v>
      </c>
      <c r="L3301">
        <v>3</v>
      </c>
      <c r="M3301">
        <v>106</v>
      </c>
      <c r="N3301">
        <v>34</v>
      </c>
      <c r="O3301">
        <v>72</v>
      </c>
      <c r="P3301">
        <v>-99</v>
      </c>
      <c r="Q3301">
        <v>-99</v>
      </c>
      <c r="R3301">
        <v>-99</v>
      </c>
      <c r="S3301">
        <v>21</v>
      </c>
      <c r="T3301">
        <v>-99</v>
      </c>
      <c r="U3301">
        <v>-99</v>
      </c>
      <c r="V3301">
        <v>72</v>
      </c>
      <c r="W3301">
        <v>-99</v>
      </c>
      <c r="X3301">
        <v>0</v>
      </c>
      <c r="Y3301">
        <v>36</v>
      </c>
      <c r="Z3301">
        <v>-99</v>
      </c>
    </row>
    <row r="3302" spans="1:26" x14ac:dyDescent="0.35">
      <c r="A3302" s="28" t="str">
        <f t="shared" si="51"/>
        <v>2.0 - SCHOOL CS BASIC2022Carbon High</v>
      </c>
      <c r="B3302" s="28" t="s">
        <v>2080</v>
      </c>
      <c r="C3302" s="28" t="s">
        <v>1099</v>
      </c>
      <c r="D3302" s="28" t="s">
        <v>318</v>
      </c>
      <c r="E3302" s="28" t="s">
        <v>988</v>
      </c>
      <c r="F3302" s="28" t="s">
        <v>319</v>
      </c>
      <c r="G3302" s="28" t="s">
        <v>401</v>
      </c>
      <c r="H3302" s="28" t="s">
        <v>271</v>
      </c>
      <c r="I3302" s="28" t="s">
        <v>320</v>
      </c>
      <c r="J3302" s="28" t="s">
        <v>321</v>
      </c>
      <c r="K3302">
        <v>4900150</v>
      </c>
      <c r="L3302">
        <v>2</v>
      </c>
      <c r="M3302">
        <v>187</v>
      </c>
      <c r="N3302">
        <v>70</v>
      </c>
      <c r="O3302">
        <v>117</v>
      </c>
      <c r="P3302">
        <v>-99</v>
      </c>
      <c r="Q3302">
        <v>-99</v>
      </c>
      <c r="R3302">
        <v>-99</v>
      </c>
      <c r="S3302">
        <v>29</v>
      </c>
      <c r="T3302">
        <v>-99</v>
      </c>
      <c r="U3302">
        <v>-99</v>
      </c>
      <c r="V3302">
        <v>151</v>
      </c>
      <c r="W3302">
        <v>19</v>
      </c>
      <c r="X3302">
        <v>0</v>
      </c>
      <c r="Y3302">
        <v>54</v>
      </c>
      <c r="Z3302">
        <v>-99</v>
      </c>
    </row>
    <row r="3303" spans="1:26" x14ac:dyDescent="0.35">
      <c r="A3303" s="28" t="str">
        <f t="shared" si="51"/>
        <v>2.0 - SCHOOL CS BASIC2022City Academy</v>
      </c>
      <c r="B3303" s="28" t="s">
        <v>2080</v>
      </c>
      <c r="C3303" s="28" t="s">
        <v>1099</v>
      </c>
      <c r="D3303" s="28" t="s">
        <v>338</v>
      </c>
      <c r="E3303" s="28" t="s">
        <v>986</v>
      </c>
      <c r="F3303" s="28" t="s">
        <v>339</v>
      </c>
      <c r="G3303" s="28" t="s">
        <v>291</v>
      </c>
      <c r="H3303" s="28" t="s">
        <v>271</v>
      </c>
      <c r="I3303" s="28" t="s">
        <v>338</v>
      </c>
      <c r="J3303" s="28" t="s">
        <v>340</v>
      </c>
      <c r="K3303">
        <v>4900009</v>
      </c>
      <c r="L3303">
        <v>2</v>
      </c>
      <c r="M3303">
        <v>25</v>
      </c>
      <c r="N3303">
        <v>-99</v>
      </c>
      <c r="O3303">
        <v>16</v>
      </c>
      <c r="P3303">
        <v>-99</v>
      </c>
      <c r="Q3303">
        <v>-99</v>
      </c>
      <c r="R3303">
        <v>-99</v>
      </c>
      <c r="S3303">
        <v>-99</v>
      </c>
      <c r="T3303">
        <v>-99</v>
      </c>
      <c r="U3303">
        <v>-99</v>
      </c>
      <c r="V3303">
        <v>19</v>
      </c>
      <c r="W3303">
        <v>-99</v>
      </c>
      <c r="X3303">
        <v>0</v>
      </c>
      <c r="Y3303">
        <v>12</v>
      </c>
      <c r="Z3303">
        <v>-99</v>
      </c>
    </row>
    <row r="3304" spans="1:26" x14ac:dyDescent="0.35">
      <c r="A3304" s="28" t="str">
        <f t="shared" si="51"/>
        <v>2.0 - SCHOOL CS BASIC2022Manila High</v>
      </c>
      <c r="B3304" s="28" t="s">
        <v>2080</v>
      </c>
      <c r="C3304" s="28" t="s">
        <v>1099</v>
      </c>
      <c r="D3304" s="28" t="s">
        <v>1078</v>
      </c>
      <c r="E3304" s="28" t="s">
        <v>988</v>
      </c>
      <c r="F3304" s="28" t="s">
        <v>1079</v>
      </c>
      <c r="G3304" s="28" t="s">
        <v>291</v>
      </c>
      <c r="H3304" s="28" t="s">
        <v>271</v>
      </c>
      <c r="I3304" s="28" t="s">
        <v>1080</v>
      </c>
      <c r="J3304" s="28" t="s">
        <v>1081</v>
      </c>
      <c r="K3304">
        <v>4900180</v>
      </c>
      <c r="L3304">
        <v>1</v>
      </c>
      <c r="M3304">
        <v>-99</v>
      </c>
      <c r="N3304">
        <v>-99</v>
      </c>
      <c r="O3304">
        <v>-99</v>
      </c>
      <c r="P3304">
        <v>-99</v>
      </c>
      <c r="Q3304">
        <v>-99</v>
      </c>
      <c r="R3304">
        <v>-99</v>
      </c>
      <c r="S3304">
        <v>-99</v>
      </c>
      <c r="T3304">
        <v>-99</v>
      </c>
      <c r="U3304">
        <v>-99</v>
      </c>
      <c r="V3304">
        <v>-99</v>
      </c>
      <c r="W3304">
        <v>-99</v>
      </c>
      <c r="X3304">
        <v>0</v>
      </c>
      <c r="Y3304">
        <v>-99</v>
      </c>
      <c r="Z3304">
        <v>-99</v>
      </c>
    </row>
    <row r="3305" spans="1:26" x14ac:dyDescent="0.35">
      <c r="A3305" s="28" t="str">
        <f t="shared" si="51"/>
        <v>2.0 - SCHOOL CS BASIC2022Davinci Academy</v>
      </c>
      <c r="B3305" s="28" t="s">
        <v>2080</v>
      </c>
      <c r="C3305" s="28" t="s">
        <v>1099</v>
      </c>
      <c r="D3305" s="28" t="s">
        <v>361</v>
      </c>
      <c r="E3305" s="28" t="s">
        <v>986</v>
      </c>
      <c r="F3305" s="28" t="s">
        <v>362</v>
      </c>
      <c r="G3305" s="28" t="s">
        <v>1956</v>
      </c>
      <c r="H3305" s="28" t="s">
        <v>271</v>
      </c>
      <c r="I3305" s="28" t="s">
        <v>361</v>
      </c>
      <c r="J3305" s="28" t="s">
        <v>363</v>
      </c>
      <c r="K3305">
        <v>4900065</v>
      </c>
      <c r="L3305">
        <v>1</v>
      </c>
      <c r="M3305">
        <v>62</v>
      </c>
      <c r="N3305">
        <v>25</v>
      </c>
      <c r="O3305">
        <v>37</v>
      </c>
      <c r="P3305">
        <v>-99</v>
      </c>
      <c r="Q3305">
        <v>-99</v>
      </c>
      <c r="R3305">
        <v>-99</v>
      </c>
      <c r="S3305">
        <v>19</v>
      </c>
      <c r="T3305">
        <v>-99</v>
      </c>
      <c r="U3305">
        <v>-99</v>
      </c>
      <c r="V3305">
        <v>43</v>
      </c>
      <c r="W3305">
        <v>-99</v>
      </c>
      <c r="X3305">
        <v>0</v>
      </c>
      <c r="Y3305">
        <v>30</v>
      </c>
      <c r="Z3305">
        <v>-99</v>
      </c>
    </row>
    <row r="3306" spans="1:26" x14ac:dyDescent="0.35">
      <c r="A3306" s="28" t="str">
        <f t="shared" si="51"/>
        <v>2.0 - SCHOOL CS BASIC2022Bountiful High</v>
      </c>
      <c r="B3306" s="28" t="s">
        <v>2080</v>
      </c>
      <c r="C3306" s="28" t="s">
        <v>1099</v>
      </c>
      <c r="D3306" s="28" t="s">
        <v>288</v>
      </c>
      <c r="E3306" s="28" t="s">
        <v>988</v>
      </c>
      <c r="F3306" s="28" t="s">
        <v>289</v>
      </c>
      <c r="G3306" s="28" t="s">
        <v>304</v>
      </c>
      <c r="H3306" s="28" t="s">
        <v>271</v>
      </c>
      <c r="I3306" s="28" t="s">
        <v>290</v>
      </c>
      <c r="J3306" s="28" t="s">
        <v>291</v>
      </c>
      <c r="K3306">
        <v>4900210</v>
      </c>
      <c r="L3306">
        <v>4</v>
      </c>
      <c r="M3306">
        <v>350</v>
      </c>
      <c r="N3306">
        <v>119</v>
      </c>
      <c r="O3306">
        <v>231</v>
      </c>
      <c r="P3306">
        <v>-99</v>
      </c>
      <c r="Q3306">
        <v>-99</v>
      </c>
      <c r="R3306">
        <v>-99</v>
      </c>
      <c r="S3306">
        <v>45</v>
      </c>
      <c r="T3306">
        <v>-99</v>
      </c>
      <c r="U3306">
        <v>-99</v>
      </c>
      <c r="V3306">
        <v>282</v>
      </c>
      <c r="W3306">
        <v>47</v>
      </c>
      <c r="X3306">
        <v>0</v>
      </c>
      <c r="Y3306">
        <v>51</v>
      </c>
      <c r="Z3306">
        <v>13</v>
      </c>
    </row>
    <row r="3307" spans="1:26" x14ac:dyDescent="0.35">
      <c r="A3307" s="28" t="str">
        <f t="shared" si="51"/>
        <v>2.0 - SCHOOL CS BASIC2022Bountiful Jr High</v>
      </c>
      <c r="B3307" s="28" t="s">
        <v>2080</v>
      </c>
      <c r="C3307" s="28" t="s">
        <v>1099</v>
      </c>
      <c r="D3307" s="28" t="s">
        <v>293</v>
      </c>
      <c r="E3307" s="28" t="s">
        <v>989</v>
      </c>
      <c r="F3307" s="28" t="s">
        <v>294</v>
      </c>
      <c r="G3307" s="28" t="s">
        <v>291</v>
      </c>
      <c r="H3307" s="28" t="s">
        <v>401</v>
      </c>
      <c r="I3307" s="28" t="s">
        <v>290</v>
      </c>
      <c r="J3307" s="28" t="s">
        <v>291</v>
      </c>
      <c r="K3307">
        <v>4900210</v>
      </c>
      <c r="L3307">
        <v>1</v>
      </c>
      <c r="M3307">
        <v>138</v>
      </c>
      <c r="N3307">
        <v>66</v>
      </c>
      <c r="O3307">
        <v>72</v>
      </c>
      <c r="P3307">
        <v>-99</v>
      </c>
      <c r="Q3307">
        <v>-99</v>
      </c>
      <c r="R3307">
        <v>-99</v>
      </c>
      <c r="S3307">
        <v>14</v>
      </c>
      <c r="T3307">
        <v>-99</v>
      </c>
      <c r="U3307">
        <v>-99</v>
      </c>
      <c r="V3307">
        <v>115</v>
      </c>
      <c r="W3307">
        <v>-99</v>
      </c>
      <c r="X3307">
        <v>0</v>
      </c>
      <c r="Y3307">
        <v>20</v>
      </c>
      <c r="Z3307">
        <v>-99</v>
      </c>
    </row>
    <row r="3308" spans="1:26" x14ac:dyDescent="0.35">
      <c r="A3308" s="28" t="str">
        <f t="shared" si="51"/>
        <v>2.0 - SCHOOL CS BASIC2022Centennial Jr High</v>
      </c>
      <c r="B3308" s="28" t="s">
        <v>2080</v>
      </c>
      <c r="C3308" s="28" t="s">
        <v>1099</v>
      </c>
      <c r="D3308" s="28" t="s">
        <v>332</v>
      </c>
      <c r="E3308" s="28" t="s">
        <v>1010</v>
      </c>
      <c r="F3308" s="28" t="s">
        <v>333</v>
      </c>
      <c r="G3308" s="28" t="s">
        <v>291</v>
      </c>
      <c r="H3308" s="28" t="s">
        <v>401</v>
      </c>
      <c r="I3308" s="28" t="s">
        <v>290</v>
      </c>
      <c r="J3308" s="28" t="s">
        <v>291</v>
      </c>
      <c r="K3308">
        <v>4900210</v>
      </c>
      <c r="L3308">
        <v>1</v>
      </c>
      <c r="M3308">
        <v>68</v>
      </c>
      <c r="N3308">
        <v>17</v>
      </c>
      <c r="O3308">
        <v>51</v>
      </c>
      <c r="P3308">
        <v>-99</v>
      </c>
      <c r="Q3308">
        <v>-99</v>
      </c>
      <c r="R3308">
        <v>-99</v>
      </c>
      <c r="S3308">
        <v>-99</v>
      </c>
      <c r="T3308">
        <v>-99</v>
      </c>
      <c r="U3308">
        <v>-99</v>
      </c>
      <c r="V3308">
        <v>59</v>
      </c>
      <c r="W3308">
        <v>-99</v>
      </c>
      <c r="X3308">
        <v>0</v>
      </c>
      <c r="Y3308">
        <v>-99</v>
      </c>
      <c r="Z3308">
        <v>-99</v>
      </c>
    </row>
    <row r="3309" spans="1:26" x14ac:dyDescent="0.35">
      <c r="A3309" s="28" t="str">
        <f t="shared" si="51"/>
        <v>2.0 - SCHOOL CS BASIC2022Centerville Jr High</v>
      </c>
      <c r="B3309" s="28" t="s">
        <v>2080</v>
      </c>
      <c r="C3309" s="28" t="s">
        <v>1099</v>
      </c>
      <c r="D3309" s="28" t="s">
        <v>334</v>
      </c>
      <c r="E3309" s="28" t="s">
        <v>1011</v>
      </c>
      <c r="F3309" s="28" t="s">
        <v>335</v>
      </c>
      <c r="G3309" s="28" t="s">
        <v>291</v>
      </c>
      <c r="H3309" s="28" t="s">
        <v>401</v>
      </c>
      <c r="I3309" s="28" t="s">
        <v>290</v>
      </c>
      <c r="J3309" s="28" t="s">
        <v>291</v>
      </c>
      <c r="K3309">
        <v>4900210</v>
      </c>
      <c r="L3309">
        <v>1</v>
      </c>
      <c r="M3309">
        <v>69</v>
      </c>
      <c r="N3309">
        <v>22</v>
      </c>
      <c r="O3309">
        <v>47</v>
      </c>
      <c r="P3309">
        <v>-99</v>
      </c>
      <c r="Q3309">
        <v>-99</v>
      </c>
      <c r="R3309">
        <v>-99</v>
      </c>
      <c r="S3309">
        <v>-99</v>
      </c>
      <c r="T3309">
        <v>-99</v>
      </c>
      <c r="U3309">
        <v>-99</v>
      </c>
      <c r="V3309">
        <v>60</v>
      </c>
      <c r="W3309">
        <v>-99</v>
      </c>
      <c r="X3309">
        <v>0</v>
      </c>
      <c r="Y3309">
        <v>-99</v>
      </c>
      <c r="Z3309">
        <v>-99</v>
      </c>
    </row>
    <row r="3310" spans="1:26" x14ac:dyDescent="0.35">
      <c r="A3310" s="28" t="str">
        <f t="shared" si="51"/>
        <v>2.0 - SCHOOL CS BASIC2022Central Davis Jr High</v>
      </c>
      <c r="B3310" s="28" t="s">
        <v>2080</v>
      </c>
      <c r="C3310" s="28" t="s">
        <v>1099</v>
      </c>
      <c r="D3310" s="28" t="s">
        <v>336</v>
      </c>
      <c r="E3310" s="28" t="s">
        <v>1001</v>
      </c>
      <c r="F3310" s="28" t="s">
        <v>337</v>
      </c>
      <c r="G3310" s="28" t="s">
        <v>291</v>
      </c>
      <c r="H3310" s="28" t="s">
        <v>401</v>
      </c>
      <c r="I3310" s="28" t="s">
        <v>290</v>
      </c>
      <c r="J3310" s="28" t="s">
        <v>291</v>
      </c>
      <c r="K3310">
        <v>4900210</v>
      </c>
      <c r="L3310">
        <v>1</v>
      </c>
      <c r="M3310">
        <v>150</v>
      </c>
      <c r="N3310">
        <v>75</v>
      </c>
      <c r="O3310">
        <v>75</v>
      </c>
      <c r="P3310">
        <v>-99</v>
      </c>
      <c r="Q3310">
        <v>-99</v>
      </c>
      <c r="R3310">
        <v>-99</v>
      </c>
      <c r="S3310">
        <v>25</v>
      </c>
      <c r="T3310">
        <v>-99</v>
      </c>
      <c r="U3310">
        <v>-99</v>
      </c>
      <c r="V3310">
        <v>113</v>
      </c>
      <c r="W3310">
        <v>23</v>
      </c>
      <c r="X3310">
        <v>0</v>
      </c>
      <c r="Y3310">
        <v>45</v>
      </c>
      <c r="Z3310">
        <v>-99</v>
      </c>
    </row>
    <row r="3311" spans="1:26" x14ac:dyDescent="0.35">
      <c r="A3311" s="28" t="str">
        <f t="shared" si="51"/>
        <v>2.0 - SCHOOL CS BASIC2022Clearfield High</v>
      </c>
      <c r="B3311" s="28" t="s">
        <v>2080</v>
      </c>
      <c r="C3311" s="28" t="s">
        <v>1099</v>
      </c>
      <c r="D3311" s="28" t="s">
        <v>342</v>
      </c>
      <c r="E3311" s="28" t="s">
        <v>1012</v>
      </c>
      <c r="F3311" s="28" t="s">
        <v>343</v>
      </c>
      <c r="G3311" s="28" t="s">
        <v>304</v>
      </c>
      <c r="H3311" s="28" t="s">
        <v>271</v>
      </c>
      <c r="I3311" s="28" t="s">
        <v>290</v>
      </c>
      <c r="J3311" s="28" t="s">
        <v>291</v>
      </c>
      <c r="K3311">
        <v>4900210</v>
      </c>
      <c r="L3311">
        <v>3</v>
      </c>
      <c r="M3311">
        <v>422</v>
      </c>
      <c r="N3311">
        <v>162</v>
      </c>
      <c r="O3311">
        <v>260</v>
      </c>
      <c r="P3311">
        <v>-99</v>
      </c>
      <c r="Q3311">
        <v>-99</v>
      </c>
      <c r="R3311">
        <v>18</v>
      </c>
      <c r="S3311">
        <v>58</v>
      </c>
      <c r="T3311">
        <v>-99</v>
      </c>
      <c r="U3311">
        <v>-99</v>
      </c>
      <c r="V3311">
        <v>332</v>
      </c>
      <c r="W3311">
        <v>69</v>
      </c>
      <c r="X3311">
        <v>0</v>
      </c>
      <c r="Y3311">
        <v>99</v>
      </c>
      <c r="Z3311">
        <v>17</v>
      </c>
    </row>
    <row r="3312" spans="1:26" x14ac:dyDescent="0.35">
      <c r="A3312" s="28" t="str">
        <f t="shared" si="51"/>
        <v>2.0 - SCHOOL CS BASIC2022Davis Connect 7-12</v>
      </c>
      <c r="B3312" s="28" t="s">
        <v>2080</v>
      </c>
      <c r="C3312" s="28" t="s">
        <v>1099</v>
      </c>
      <c r="D3312" s="28" t="s">
        <v>1073</v>
      </c>
      <c r="E3312" s="28" t="s">
        <v>1074</v>
      </c>
      <c r="F3312" s="28" t="s">
        <v>1075</v>
      </c>
      <c r="G3312" s="28" t="s">
        <v>291</v>
      </c>
      <c r="H3312" s="28" t="s">
        <v>271</v>
      </c>
      <c r="I3312" s="28" t="s">
        <v>290</v>
      </c>
      <c r="J3312" s="28" t="s">
        <v>291</v>
      </c>
      <c r="K3312">
        <v>4900210</v>
      </c>
      <c r="L3312">
        <v>1</v>
      </c>
      <c r="M3312">
        <v>70</v>
      </c>
      <c r="N3312">
        <v>29</v>
      </c>
      <c r="O3312">
        <v>41</v>
      </c>
      <c r="P3312">
        <v>-99</v>
      </c>
      <c r="Q3312">
        <v>-99</v>
      </c>
      <c r="R3312">
        <v>-99</v>
      </c>
      <c r="S3312">
        <v>10</v>
      </c>
      <c r="T3312">
        <v>-99</v>
      </c>
      <c r="U3312">
        <v>-99</v>
      </c>
      <c r="V3312">
        <v>52</v>
      </c>
      <c r="W3312">
        <v>13</v>
      </c>
      <c r="X3312">
        <v>0</v>
      </c>
      <c r="Y3312">
        <v>27</v>
      </c>
      <c r="Z3312">
        <v>-99</v>
      </c>
    </row>
    <row r="3313" spans="1:26" x14ac:dyDescent="0.35">
      <c r="A3313" s="28" t="str">
        <f t="shared" si="51"/>
        <v>2.0 - SCHOOL CS BASIC2022Davis High</v>
      </c>
      <c r="B3313" s="28" t="s">
        <v>2080</v>
      </c>
      <c r="C3313" s="28" t="s">
        <v>1099</v>
      </c>
      <c r="D3313" s="28" t="s">
        <v>365</v>
      </c>
      <c r="E3313" s="28" t="s">
        <v>1000</v>
      </c>
      <c r="F3313" s="28" t="s">
        <v>366</v>
      </c>
      <c r="G3313" s="28" t="s">
        <v>304</v>
      </c>
      <c r="H3313" s="28" t="s">
        <v>271</v>
      </c>
      <c r="I3313" s="28" t="s">
        <v>290</v>
      </c>
      <c r="J3313" s="28" t="s">
        <v>291</v>
      </c>
      <c r="K3313">
        <v>4900210</v>
      </c>
      <c r="L3313">
        <v>1</v>
      </c>
      <c r="M3313">
        <v>62</v>
      </c>
      <c r="N3313">
        <v>-99</v>
      </c>
      <c r="O3313">
        <v>58</v>
      </c>
      <c r="P3313">
        <v>-99</v>
      </c>
      <c r="Q3313">
        <v>-99</v>
      </c>
      <c r="R3313">
        <v>-99</v>
      </c>
      <c r="S3313">
        <v>-99</v>
      </c>
      <c r="T3313">
        <v>-99</v>
      </c>
      <c r="U3313">
        <v>-99</v>
      </c>
      <c r="V3313">
        <v>56</v>
      </c>
      <c r="W3313">
        <v>-99</v>
      </c>
      <c r="X3313">
        <v>0</v>
      </c>
      <c r="Y3313">
        <v>-99</v>
      </c>
      <c r="Z3313">
        <v>-99</v>
      </c>
    </row>
    <row r="3314" spans="1:26" x14ac:dyDescent="0.35">
      <c r="A3314" s="28" t="str">
        <f t="shared" si="51"/>
        <v>2.0 - SCHOOL CS BASIC2022Fairfield Jr High</v>
      </c>
      <c r="B3314" s="28" t="s">
        <v>2080</v>
      </c>
      <c r="C3314" s="28" t="s">
        <v>1099</v>
      </c>
      <c r="D3314" s="28" t="s">
        <v>409</v>
      </c>
      <c r="E3314" s="28" t="s">
        <v>1015</v>
      </c>
      <c r="F3314" s="28" t="s">
        <v>410</v>
      </c>
      <c r="G3314" s="28" t="s">
        <v>291</v>
      </c>
      <c r="H3314" s="28" t="s">
        <v>401</v>
      </c>
      <c r="I3314" s="28" t="s">
        <v>290</v>
      </c>
      <c r="J3314" s="28" t="s">
        <v>291</v>
      </c>
      <c r="K3314">
        <v>4900210</v>
      </c>
      <c r="L3314">
        <v>1</v>
      </c>
      <c r="M3314">
        <v>67</v>
      </c>
      <c r="N3314">
        <v>20</v>
      </c>
      <c r="O3314">
        <v>47</v>
      </c>
      <c r="P3314">
        <v>-99</v>
      </c>
      <c r="Q3314">
        <v>-99</v>
      </c>
      <c r="R3314">
        <v>-99</v>
      </c>
      <c r="S3314">
        <v>-99</v>
      </c>
      <c r="T3314">
        <v>-99</v>
      </c>
      <c r="U3314">
        <v>-99</v>
      </c>
      <c r="V3314">
        <v>58</v>
      </c>
      <c r="W3314">
        <v>-99</v>
      </c>
      <c r="X3314">
        <v>0</v>
      </c>
      <c r="Y3314">
        <v>10</v>
      </c>
      <c r="Z3314">
        <v>-99</v>
      </c>
    </row>
    <row r="3315" spans="1:26" x14ac:dyDescent="0.35">
      <c r="A3315" s="28" t="str">
        <f t="shared" si="51"/>
        <v>2.0 - SCHOOL CS BASIC2022Farmington High</v>
      </c>
      <c r="B3315" s="28" t="s">
        <v>2080</v>
      </c>
      <c r="C3315" s="28" t="s">
        <v>1099</v>
      </c>
      <c r="D3315" s="28" t="s">
        <v>411</v>
      </c>
      <c r="E3315" s="28" t="s">
        <v>1022</v>
      </c>
      <c r="F3315" s="28" t="s">
        <v>412</v>
      </c>
      <c r="G3315" s="28" t="s">
        <v>304</v>
      </c>
      <c r="H3315" s="28" t="s">
        <v>271</v>
      </c>
      <c r="I3315" s="28" t="s">
        <v>290</v>
      </c>
      <c r="J3315" s="28" t="s">
        <v>291</v>
      </c>
      <c r="K3315">
        <v>4900210</v>
      </c>
      <c r="L3315">
        <v>5</v>
      </c>
      <c r="M3315">
        <v>351</v>
      </c>
      <c r="N3315">
        <v>121</v>
      </c>
      <c r="O3315">
        <v>230</v>
      </c>
      <c r="P3315">
        <v>-99</v>
      </c>
      <c r="Q3315">
        <v>-99</v>
      </c>
      <c r="R3315">
        <v>-99</v>
      </c>
      <c r="S3315">
        <v>27</v>
      </c>
      <c r="T3315">
        <v>-99</v>
      </c>
      <c r="U3315">
        <v>-99</v>
      </c>
      <c r="V3315">
        <v>307</v>
      </c>
      <c r="W3315">
        <v>16</v>
      </c>
      <c r="X3315">
        <v>0</v>
      </c>
      <c r="Y3315">
        <v>23</v>
      </c>
      <c r="Z3315">
        <v>-99</v>
      </c>
    </row>
    <row r="3316" spans="1:26" x14ac:dyDescent="0.35">
      <c r="A3316" s="28" t="str">
        <f t="shared" si="51"/>
        <v>2.0 - SCHOOL CS BASIC2022Farmington Jr High</v>
      </c>
      <c r="B3316" s="28" t="s">
        <v>2080</v>
      </c>
      <c r="C3316" s="28" t="s">
        <v>1099</v>
      </c>
      <c r="D3316" s="28" t="s">
        <v>413</v>
      </c>
      <c r="E3316" s="28" t="s">
        <v>1023</v>
      </c>
      <c r="F3316" s="28" t="s">
        <v>414</v>
      </c>
      <c r="G3316" s="28" t="s">
        <v>291</v>
      </c>
      <c r="H3316" s="28" t="s">
        <v>401</v>
      </c>
      <c r="I3316" s="28" t="s">
        <v>290</v>
      </c>
      <c r="J3316" s="28" t="s">
        <v>291</v>
      </c>
      <c r="K3316">
        <v>4900210</v>
      </c>
      <c r="L3316">
        <v>1</v>
      </c>
      <c r="M3316">
        <v>137</v>
      </c>
      <c r="N3316">
        <v>57</v>
      </c>
      <c r="O3316">
        <v>80</v>
      </c>
      <c r="P3316">
        <v>-99</v>
      </c>
      <c r="Q3316">
        <v>-99</v>
      </c>
      <c r="R3316">
        <v>-99</v>
      </c>
      <c r="S3316">
        <v>-99</v>
      </c>
      <c r="T3316">
        <v>-99</v>
      </c>
      <c r="U3316">
        <v>-99</v>
      </c>
      <c r="V3316">
        <v>125</v>
      </c>
      <c r="W3316">
        <v>-99</v>
      </c>
      <c r="X3316">
        <v>0</v>
      </c>
      <c r="Y3316">
        <v>-99</v>
      </c>
      <c r="Z3316">
        <v>-99</v>
      </c>
    </row>
    <row r="3317" spans="1:26" x14ac:dyDescent="0.35">
      <c r="A3317" s="28" t="str">
        <f t="shared" si="51"/>
        <v>2.0 - SCHOOL CS BASIC2022Kaysville Jr High</v>
      </c>
      <c r="B3317" s="28" t="s">
        <v>2080</v>
      </c>
      <c r="C3317" s="28" t="s">
        <v>1099</v>
      </c>
      <c r="D3317" s="28" t="s">
        <v>515</v>
      </c>
      <c r="E3317" s="28" t="s">
        <v>1037</v>
      </c>
      <c r="F3317" s="28" t="s">
        <v>516</v>
      </c>
      <c r="G3317" s="28" t="s">
        <v>291</v>
      </c>
      <c r="H3317" s="28" t="s">
        <v>401</v>
      </c>
      <c r="I3317" s="28" t="s">
        <v>290</v>
      </c>
      <c r="J3317" s="28" t="s">
        <v>291</v>
      </c>
      <c r="K3317">
        <v>4900210</v>
      </c>
      <c r="L3317">
        <v>1</v>
      </c>
      <c r="M3317">
        <v>160</v>
      </c>
      <c r="N3317">
        <v>79</v>
      </c>
      <c r="O3317">
        <v>81</v>
      </c>
      <c r="P3317">
        <v>-99</v>
      </c>
      <c r="Q3317">
        <v>-99</v>
      </c>
      <c r="R3317">
        <v>-99</v>
      </c>
      <c r="S3317">
        <v>-99</v>
      </c>
      <c r="T3317">
        <v>-99</v>
      </c>
      <c r="U3317">
        <v>-99</v>
      </c>
      <c r="V3317">
        <v>148</v>
      </c>
      <c r="W3317">
        <v>-99</v>
      </c>
      <c r="X3317">
        <v>0</v>
      </c>
      <c r="Y3317">
        <v>17</v>
      </c>
      <c r="Z3317">
        <v>-99</v>
      </c>
    </row>
    <row r="3318" spans="1:26" x14ac:dyDescent="0.35">
      <c r="A3318" s="28" t="str">
        <f t="shared" si="51"/>
        <v>2.0 - SCHOOL CS BASIC2022Layton High</v>
      </c>
      <c r="B3318" s="28" t="s">
        <v>2080</v>
      </c>
      <c r="C3318" s="28" t="s">
        <v>1099</v>
      </c>
      <c r="D3318" s="28" t="s">
        <v>525</v>
      </c>
      <c r="E3318" s="28" t="s">
        <v>1003</v>
      </c>
      <c r="F3318" s="28" t="s">
        <v>526</v>
      </c>
      <c r="G3318" s="28" t="s">
        <v>304</v>
      </c>
      <c r="H3318" s="28" t="s">
        <v>271</v>
      </c>
      <c r="I3318" s="28" t="s">
        <v>290</v>
      </c>
      <c r="J3318" s="28" t="s">
        <v>291</v>
      </c>
      <c r="K3318">
        <v>4900210</v>
      </c>
      <c r="L3318">
        <v>4</v>
      </c>
      <c r="M3318">
        <v>237</v>
      </c>
      <c r="N3318">
        <v>85</v>
      </c>
      <c r="O3318">
        <v>152</v>
      </c>
      <c r="P3318">
        <v>-99</v>
      </c>
      <c r="Q3318">
        <v>-99</v>
      </c>
      <c r="R3318">
        <v>-99</v>
      </c>
      <c r="S3318">
        <v>33</v>
      </c>
      <c r="T3318">
        <v>-99</v>
      </c>
      <c r="U3318">
        <v>-99</v>
      </c>
      <c r="V3318">
        <v>193</v>
      </c>
      <c r="W3318">
        <v>16</v>
      </c>
      <c r="X3318">
        <v>0</v>
      </c>
      <c r="Y3318">
        <v>46</v>
      </c>
      <c r="Z3318">
        <v>-99</v>
      </c>
    </row>
    <row r="3319" spans="1:26" x14ac:dyDescent="0.35">
      <c r="A3319" s="28" t="str">
        <f t="shared" si="51"/>
        <v>2.0 - SCHOOL CS BASIC2022Mountain High</v>
      </c>
      <c r="B3319" s="28" t="s">
        <v>2080</v>
      </c>
      <c r="C3319" s="28" t="s">
        <v>1099</v>
      </c>
      <c r="D3319" s="28" t="s">
        <v>585</v>
      </c>
      <c r="E3319" s="28" t="s">
        <v>1031</v>
      </c>
      <c r="F3319" s="28" t="s">
        <v>586</v>
      </c>
      <c r="G3319" s="28" t="s">
        <v>304</v>
      </c>
      <c r="H3319" s="28" t="s">
        <v>271</v>
      </c>
      <c r="I3319" s="28" t="s">
        <v>290</v>
      </c>
      <c r="J3319" s="28" t="s">
        <v>291</v>
      </c>
      <c r="K3319">
        <v>4900210</v>
      </c>
      <c r="L3319">
        <v>1</v>
      </c>
      <c r="M3319">
        <v>47</v>
      </c>
      <c r="N3319">
        <v>17</v>
      </c>
      <c r="O3319">
        <v>30</v>
      </c>
      <c r="P3319">
        <v>-99</v>
      </c>
      <c r="Q3319">
        <v>-99</v>
      </c>
      <c r="R3319">
        <v>-99</v>
      </c>
      <c r="S3319">
        <v>-99</v>
      </c>
      <c r="T3319">
        <v>-99</v>
      </c>
      <c r="U3319">
        <v>-99</v>
      </c>
      <c r="V3319">
        <v>34</v>
      </c>
      <c r="W3319">
        <v>-99</v>
      </c>
      <c r="X3319">
        <v>0</v>
      </c>
      <c r="Y3319">
        <v>19</v>
      </c>
      <c r="Z3319">
        <v>-99</v>
      </c>
    </row>
    <row r="3320" spans="1:26" x14ac:dyDescent="0.35">
      <c r="A3320" s="28" t="str">
        <f t="shared" si="51"/>
        <v>2.0 - SCHOOL CS BASIC2022Mueller Park Jr High</v>
      </c>
      <c r="B3320" s="28" t="s">
        <v>2080</v>
      </c>
      <c r="C3320" s="28" t="s">
        <v>1099</v>
      </c>
      <c r="D3320" s="28" t="s">
        <v>599</v>
      </c>
      <c r="E3320" s="28" t="s">
        <v>1019</v>
      </c>
      <c r="F3320" s="28" t="s">
        <v>600</v>
      </c>
      <c r="G3320" s="28" t="s">
        <v>291</v>
      </c>
      <c r="H3320" s="28" t="s">
        <v>401</v>
      </c>
      <c r="I3320" s="28" t="s">
        <v>290</v>
      </c>
      <c r="J3320" s="28" t="s">
        <v>291</v>
      </c>
      <c r="K3320">
        <v>4900210</v>
      </c>
      <c r="L3320">
        <v>1</v>
      </c>
      <c r="M3320">
        <v>91</v>
      </c>
      <c r="N3320">
        <v>31</v>
      </c>
      <c r="O3320">
        <v>60</v>
      </c>
      <c r="P3320">
        <v>-99</v>
      </c>
      <c r="Q3320">
        <v>-99</v>
      </c>
      <c r="R3320">
        <v>-99</v>
      </c>
      <c r="S3320">
        <v>16</v>
      </c>
      <c r="T3320">
        <v>-99</v>
      </c>
      <c r="U3320">
        <v>-99</v>
      </c>
      <c r="V3320">
        <v>67</v>
      </c>
      <c r="W3320">
        <v>13</v>
      </c>
      <c r="X3320">
        <v>0</v>
      </c>
      <c r="Y3320">
        <v>13</v>
      </c>
      <c r="Z3320">
        <v>-99</v>
      </c>
    </row>
    <row r="3321" spans="1:26" x14ac:dyDescent="0.35">
      <c r="A3321" s="28" t="str">
        <f t="shared" si="51"/>
        <v>2.0 - SCHOOL CS BASIC2022North Davis Jr High</v>
      </c>
      <c r="B3321" s="28" t="s">
        <v>2080</v>
      </c>
      <c r="C3321" s="28" t="s">
        <v>1099</v>
      </c>
      <c r="D3321" s="28" t="s">
        <v>615</v>
      </c>
      <c r="E3321" s="28" t="s">
        <v>1021</v>
      </c>
      <c r="F3321" s="28" t="s">
        <v>616</v>
      </c>
      <c r="G3321" s="28" t="s">
        <v>291</v>
      </c>
      <c r="H3321" s="28" t="s">
        <v>401</v>
      </c>
      <c r="I3321" s="28" t="s">
        <v>290</v>
      </c>
      <c r="J3321" s="28" t="s">
        <v>291</v>
      </c>
      <c r="K3321">
        <v>4900210</v>
      </c>
      <c r="L3321">
        <v>2</v>
      </c>
      <c r="M3321">
        <v>313</v>
      </c>
      <c r="N3321">
        <v>148</v>
      </c>
      <c r="O3321">
        <v>165</v>
      </c>
      <c r="P3321">
        <v>-99</v>
      </c>
      <c r="Q3321">
        <v>-99</v>
      </c>
      <c r="R3321">
        <v>-99</v>
      </c>
      <c r="S3321">
        <v>87</v>
      </c>
      <c r="T3321">
        <v>-99</v>
      </c>
      <c r="U3321">
        <v>10</v>
      </c>
      <c r="V3321">
        <v>195</v>
      </c>
      <c r="W3321">
        <v>44</v>
      </c>
      <c r="X3321">
        <v>0</v>
      </c>
      <c r="Y3321">
        <v>160</v>
      </c>
      <c r="Z3321">
        <v>32</v>
      </c>
    </row>
    <row r="3322" spans="1:26" x14ac:dyDescent="0.35">
      <c r="A3322" s="28" t="str">
        <f t="shared" si="51"/>
        <v>2.0 - SCHOOL CS BASIC2022North Layton Jr High</v>
      </c>
      <c r="B3322" s="28" t="s">
        <v>2080</v>
      </c>
      <c r="C3322" s="28" t="s">
        <v>1099</v>
      </c>
      <c r="D3322" s="28" t="s">
        <v>617</v>
      </c>
      <c r="E3322" s="28" t="s">
        <v>1047</v>
      </c>
      <c r="F3322" s="28" t="s">
        <v>618</v>
      </c>
      <c r="G3322" s="28" t="s">
        <v>291</v>
      </c>
      <c r="H3322" s="28" t="s">
        <v>401</v>
      </c>
      <c r="I3322" s="28" t="s">
        <v>290</v>
      </c>
      <c r="J3322" s="28" t="s">
        <v>291</v>
      </c>
      <c r="K3322">
        <v>4900210</v>
      </c>
      <c r="L3322">
        <v>2</v>
      </c>
      <c r="M3322">
        <v>184</v>
      </c>
      <c r="N3322">
        <v>82</v>
      </c>
      <c r="O3322">
        <v>102</v>
      </c>
      <c r="P3322">
        <v>-99</v>
      </c>
      <c r="Q3322">
        <v>-99</v>
      </c>
      <c r="R3322">
        <v>-99</v>
      </c>
      <c r="S3322">
        <v>44</v>
      </c>
      <c r="T3322">
        <v>-99</v>
      </c>
      <c r="U3322">
        <v>-99</v>
      </c>
      <c r="V3322">
        <v>121</v>
      </c>
      <c r="W3322">
        <v>16</v>
      </c>
      <c r="X3322">
        <v>0</v>
      </c>
      <c r="Y3322">
        <v>61</v>
      </c>
      <c r="Z3322">
        <v>13</v>
      </c>
    </row>
    <row r="3323" spans="1:26" x14ac:dyDescent="0.35">
      <c r="A3323" s="28" t="str">
        <f t="shared" si="51"/>
        <v>2.0 - SCHOOL CS BASIC2022Northridge High</v>
      </c>
      <c r="B3323" s="28" t="s">
        <v>2080</v>
      </c>
      <c r="C3323" s="28" t="s">
        <v>1099</v>
      </c>
      <c r="D3323" s="28" t="s">
        <v>637</v>
      </c>
      <c r="E3323" s="28" t="s">
        <v>1014</v>
      </c>
      <c r="F3323" s="28" t="s">
        <v>638</v>
      </c>
      <c r="G3323" s="28" t="s">
        <v>304</v>
      </c>
      <c r="H3323" s="28" t="s">
        <v>271</v>
      </c>
      <c r="I3323" s="28" t="s">
        <v>290</v>
      </c>
      <c r="J3323" s="28" t="s">
        <v>291</v>
      </c>
      <c r="K3323">
        <v>4900210</v>
      </c>
      <c r="L3323">
        <v>3</v>
      </c>
      <c r="M3323">
        <v>168</v>
      </c>
      <c r="N3323">
        <v>34</v>
      </c>
      <c r="O3323">
        <v>134</v>
      </c>
      <c r="P3323">
        <v>-99</v>
      </c>
      <c r="Q3323">
        <v>-99</v>
      </c>
      <c r="R3323">
        <v>-99</v>
      </c>
      <c r="S3323">
        <v>19</v>
      </c>
      <c r="T3323">
        <v>-99</v>
      </c>
      <c r="U3323">
        <v>-99</v>
      </c>
      <c r="V3323">
        <v>134</v>
      </c>
      <c r="W3323">
        <v>-99</v>
      </c>
      <c r="X3323">
        <v>0</v>
      </c>
      <c r="Y3323">
        <v>32</v>
      </c>
      <c r="Z3323">
        <v>-99</v>
      </c>
    </row>
    <row r="3324" spans="1:26" x14ac:dyDescent="0.35">
      <c r="A3324" s="28" t="str">
        <f t="shared" si="51"/>
        <v>2.0 - SCHOOL CS BASIC2022Shoreline Junior High</v>
      </c>
      <c r="B3324" s="28" t="s">
        <v>2080</v>
      </c>
      <c r="C3324" s="28" t="s">
        <v>1099</v>
      </c>
      <c r="D3324" s="28" t="s">
        <v>744</v>
      </c>
      <c r="E3324" s="28" t="s">
        <v>1052</v>
      </c>
      <c r="F3324" s="28" t="s">
        <v>745</v>
      </c>
      <c r="G3324" s="28" t="s">
        <v>291</v>
      </c>
      <c r="H3324" s="28" t="s">
        <v>401</v>
      </c>
      <c r="I3324" s="28" t="s">
        <v>290</v>
      </c>
      <c r="J3324" s="28" t="s">
        <v>291</v>
      </c>
      <c r="K3324">
        <v>4900210</v>
      </c>
      <c r="L3324">
        <v>1</v>
      </c>
      <c r="M3324">
        <v>68</v>
      </c>
      <c r="N3324">
        <v>19</v>
      </c>
      <c r="O3324">
        <v>49</v>
      </c>
      <c r="P3324">
        <v>-99</v>
      </c>
      <c r="Q3324">
        <v>-99</v>
      </c>
      <c r="R3324">
        <v>-99</v>
      </c>
      <c r="S3324">
        <v>-99</v>
      </c>
      <c r="T3324">
        <v>-99</v>
      </c>
      <c r="U3324">
        <v>-99</v>
      </c>
      <c r="V3324">
        <v>58</v>
      </c>
      <c r="W3324">
        <v>-99</v>
      </c>
      <c r="X3324">
        <v>0</v>
      </c>
      <c r="Y3324">
        <v>-99</v>
      </c>
      <c r="Z3324">
        <v>-99</v>
      </c>
    </row>
    <row r="3325" spans="1:26" x14ac:dyDescent="0.35">
      <c r="A3325" s="28" t="str">
        <f t="shared" si="51"/>
        <v>2.0 - SCHOOL CS BASIC2022South Davis Jr High</v>
      </c>
      <c r="B3325" s="28" t="s">
        <v>2080</v>
      </c>
      <c r="C3325" s="28" t="s">
        <v>1099</v>
      </c>
      <c r="D3325" s="28" t="s">
        <v>763</v>
      </c>
      <c r="E3325" s="28" t="s">
        <v>1048</v>
      </c>
      <c r="F3325" s="28" t="s">
        <v>764</v>
      </c>
      <c r="G3325" s="28" t="s">
        <v>291</v>
      </c>
      <c r="H3325" s="28" t="s">
        <v>401</v>
      </c>
      <c r="I3325" s="28" t="s">
        <v>290</v>
      </c>
      <c r="J3325" s="28" t="s">
        <v>291</v>
      </c>
      <c r="K3325">
        <v>4900210</v>
      </c>
      <c r="L3325">
        <v>1</v>
      </c>
      <c r="M3325">
        <v>195</v>
      </c>
      <c r="N3325">
        <v>71</v>
      </c>
      <c r="O3325">
        <v>124</v>
      </c>
      <c r="P3325">
        <v>-99</v>
      </c>
      <c r="Q3325">
        <v>-99</v>
      </c>
      <c r="R3325">
        <v>-99</v>
      </c>
      <c r="S3325">
        <v>27</v>
      </c>
      <c r="T3325">
        <v>-99</v>
      </c>
      <c r="U3325">
        <v>-99</v>
      </c>
      <c r="V3325">
        <v>155</v>
      </c>
      <c r="W3325">
        <v>20</v>
      </c>
      <c r="X3325">
        <v>0</v>
      </c>
      <c r="Y3325">
        <v>42</v>
      </c>
      <c r="Z3325">
        <v>11</v>
      </c>
    </row>
    <row r="3326" spans="1:26" x14ac:dyDescent="0.35">
      <c r="A3326" s="28" t="str">
        <f t="shared" si="51"/>
        <v>2.0 - SCHOOL CS BASIC2022Sunset Jr High</v>
      </c>
      <c r="B3326" s="28" t="s">
        <v>2080</v>
      </c>
      <c r="C3326" s="28" t="s">
        <v>1099</v>
      </c>
      <c r="D3326" s="28" t="s">
        <v>809</v>
      </c>
      <c r="E3326" s="28" t="s">
        <v>1059</v>
      </c>
      <c r="F3326" s="28" t="s">
        <v>810</v>
      </c>
      <c r="G3326" s="28" t="s">
        <v>291</v>
      </c>
      <c r="H3326" s="28" t="s">
        <v>401</v>
      </c>
      <c r="I3326" s="28" t="s">
        <v>290</v>
      </c>
      <c r="J3326" s="28" t="s">
        <v>291</v>
      </c>
      <c r="K3326">
        <v>4900210</v>
      </c>
      <c r="L3326">
        <v>1</v>
      </c>
      <c r="M3326">
        <v>66</v>
      </c>
      <c r="N3326">
        <v>19</v>
      </c>
      <c r="O3326">
        <v>47</v>
      </c>
      <c r="P3326">
        <v>-99</v>
      </c>
      <c r="Q3326">
        <v>-99</v>
      </c>
      <c r="R3326">
        <v>-99</v>
      </c>
      <c r="S3326">
        <v>-99</v>
      </c>
      <c r="T3326">
        <v>-99</v>
      </c>
      <c r="U3326">
        <v>-99</v>
      </c>
      <c r="V3326">
        <v>54</v>
      </c>
      <c r="W3326">
        <v>-99</v>
      </c>
      <c r="X3326">
        <v>0</v>
      </c>
      <c r="Y3326">
        <v>18</v>
      </c>
      <c r="Z3326">
        <v>-99</v>
      </c>
    </row>
    <row r="3327" spans="1:26" x14ac:dyDescent="0.35">
      <c r="A3327" s="28" t="str">
        <f t="shared" si="51"/>
        <v>2.0 - SCHOOL CS BASIC2022Syracuse High</v>
      </c>
      <c r="B3327" s="28" t="s">
        <v>2080</v>
      </c>
      <c r="C3327" s="28" t="s">
        <v>1099</v>
      </c>
      <c r="D3327" s="28" t="s">
        <v>818</v>
      </c>
      <c r="E3327" s="28" t="s">
        <v>1007</v>
      </c>
      <c r="F3327" s="28" t="s">
        <v>819</v>
      </c>
      <c r="G3327" s="28" t="s">
        <v>304</v>
      </c>
      <c r="H3327" s="28" t="s">
        <v>271</v>
      </c>
      <c r="I3327" s="28" t="s">
        <v>290</v>
      </c>
      <c r="J3327" s="28" t="s">
        <v>291</v>
      </c>
      <c r="K3327">
        <v>4900210</v>
      </c>
      <c r="L3327">
        <v>3</v>
      </c>
      <c r="M3327">
        <v>230</v>
      </c>
      <c r="N3327">
        <v>77</v>
      </c>
      <c r="O3327">
        <v>153</v>
      </c>
      <c r="P3327">
        <v>-99</v>
      </c>
      <c r="Q3327">
        <v>11</v>
      </c>
      <c r="R3327">
        <v>-99</v>
      </c>
      <c r="S3327">
        <v>35</v>
      </c>
      <c r="T3327">
        <v>-99</v>
      </c>
      <c r="U3327">
        <v>-99</v>
      </c>
      <c r="V3327">
        <v>178</v>
      </c>
      <c r="W3327">
        <v>22</v>
      </c>
      <c r="X3327">
        <v>0</v>
      </c>
      <c r="Y3327">
        <v>28</v>
      </c>
      <c r="Z3327">
        <v>-99</v>
      </c>
    </row>
    <row r="3328" spans="1:26" x14ac:dyDescent="0.35">
      <c r="A3328" s="28" t="str">
        <f t="shared" si="51"/>
        <v>2.0 - SCHOOL CS BASIC2022Syracuse Jr High</v>
      </c>
      <c r="B3328" s="28" t="s">
        <v>2080</v>
      </c>
      <c r="C3328" s="28" t="s">
        <v>1099</v>
      </c>
      <c r="D3328" s="28" t="s">
        <v>820</v>
      </c>
      <c r="E3328" s="28" t="s">
        <v>1058</v>
      </c>
      <c r="F3328" s="28" t="s">
        <v>821</v>
      </c>
      <c r="G3328" s="28" t="s">
        <v>291</v>
      </c>
      <c r="H3328" s="28" t="s">
        <v>401</v>
      </c>
      <c r="I3328" s="28" t="s">
        <v>290</v>
      </c>
      <c r="J3328" s="28" t="s">
        <v>291</v>
      </c>
      <c r="K3328">
        <v>4900210</v>
      </c>
      <c r="L3328">
        <v>1</v>
      </c>
      <c r="M3328">
        <v>142</v>
      </c>
      <c r="N3328">
        <v>42</v>
      </c>
      <c r="O3328">
        <v>100</v>
      </c>
      <c r="P3328">
        <v>-99</v>
      </c>
      <c r="Q3328">
        <v>-99</v>
      </c>
      <c r="R3328">
        <v>-99</v>
      </c>
      <c r="S3328">
        <v>-99</v>
      </c>
      <c r="T3328">
        <v>-99</v>
      </c>
      <c r="U3328">
        <v>11</v>
      </c>
      <c r="V3328">
        <v>116</v>
      </c>
      <c r="W3328">
        <v>10</v>
      </c>
      <c r="X3328">
        <v>0</v>
      </c>
      <c r="Y3328">
        <v>25</v>
      </c>
      <c r="Z3328">
        <v>-99</v>
      </c>
    </row>
    <row r="3329" spans="1:26" x14ac:dyDescent="0.35">
      <c r="A3329" s="28" t="str">
        <f t="shared" si="51"/>
        <v>2.0 - SCHOOL CS BASIC2022Viewmont High</v>
      </c>
      <c r="B3329" s="28" t="s">
        <v>2080</v>
      </c>
      <c r="C3329" s="28" t="s">
        <v>1099</v>
      </c>
      <c r="D3329" s="28" t="s">
        <v>890</v>
      </c>
      <c r="E3329" s="28" t="s">
        <v>1004</v>
      </c>
      <c r="F3329" s="28" t="s">
        <v>891</v>
      </c>
      <c r="G3329" s="28" t="s">
        <v>304</v>
      </c>
      <c r="H3329" s="28" t="s">
        <v>271</v>
      </c>
      <c r="I3329" s="28" t="s">
        <v>290</v>
      </c>
      <c r="J3329" s="28" t="s">
        <v>291</v>
      </c>
      <c r="K3329">
        <v>4900210</v>
      </c>
      <c r="L3329">
        <v>3</v>
      </c>
      <c r="M3329">
        <v>253</v>
      </c>
      <c r="N3329">
        <v>46</v>
      </c>
      <c r="O3329">
        <v>207</v>
      </c>
      <c r="P3329">
        <v>-99</v>
      </c>
      <c r="Q3329">
        <v>-99</v>
      </c>
      <c r="R3329">
        <v>-99</v>
      </c>
      <c r="S3329">
        <v>32</v>
      </c>
      <c r="T3329">
        <v>-99</v>
      </c>
      <c r="U3329">
        <v>14</v>
      </c>
      <c r="V3329">
        <v>203</v>
      </c>
      <c r="W3329">
        <v>16</v>
      </c>
      <c r="X3329">
        <v>0</v>
      </c>
      <c r="Y3329">
        <v>44</v>
      </c>
      <c r="Z3329">
        <v>-99</v>
      </c>
    </row>
    <row r="3330" spans="1:26" x14ac:dyDescent="0.35">
      <c r="A3330" s="28" t="str">
        <f t="shared" ref="A3330:A3393" si="52">B3330&amp;C3330&amp;D3330</f>
        <v>2.0 - SCHOOL CS BASIC2022West Point Jr High</v>
      </c>
      <c r="B3330" s="28" t="s">
        <v>2080</v>
      </c>
      <c r="C3330" s="28" t="s">
        <v>1099</v>
      </c>
      <c r="D3330" s="28" t="s">
        <v>922</v>
      </c>
      <c r="E3330" s="28" t="s">
        <v>1043</v>
      </c>
      <c r="F3330" s="28" t="s">
        <v>923</v>
      </c>
      <c r="G3330" s="28" t="s">
        <v>291</v>
      </c>
      <c r="H3330" s="28" t="s">
        <v>401</v>
      </c>
      <c r="I3330" s="28" t="s">
        <v>290</v>
      </c>
      <c r="J3330" s="28" t="s">
        <v>291</v>
      </c>
      <c r="K3330">
        <v>4900210</v>
      </c>
      <c r="L3330">
        <v>1</v>
      </c>
      <c r="M3330">
        <v>134</v>
      </c>
      <c r="N3330">
        <v>55</v>
      </c>
      <c r="O3330">
        <v>79</v>
      </c>
      <c r="P3330">
        <v>-99</v>
      </c>
      <c r="Q3330">
        <v>-99</v>
      </c>
      <c r="R3330">
        <v>-99</v>
      </c>
      <c r="S3330">
        <v>15</v>
      </c>
      <c r="T3330">
        <v>-99</v>
      </c>
      <c r="U3330">
        <v>-99</v>
      </c>
      <c r="V3330">
        <v>106</v>
      </c>
      <c r="W3330">
        <v>10</v>
      </c>
      <c r="X3330">
        <v>0</v>
      </c>
      <c r="Y3330">
        <v>22</v>
      </c>
      <c r="Z3330">
        <v>-99</v>
      </c>
    </row>
    <row r="3331" spans="1:26" x14ac:dyDescent="0.35">
      <c r="A3331" s="28" t="str">
        <f t="shared" si="52"/>
        <v>2.0 - SCHOOL CS BASIC2022Woods Cross High</v>
      </c>
      <c r="B3331" s="28" t="s">
        <v>2080</v>
      </c>
      <c r="C3331" s="28" t="s">
        <v>1099</v>
      </c>
      <c r="D3331" s="28" t="s">
        <v>930</v>
      </c>
      <c r="E3331" s="28" t="s">
        <v>1038</v>
      </c>
      <c r="F3331" s="28" t="s">
        <v>931</v>
      </c>
      <c r="G3331" s="28" t="s">
        <v>304</v>
      </c>
      <c r="H3331" s="28" t="s">
        <v>271</v>
      </c>
      <c r="I3331" s="28" t="s">
        <v>290</v>
      </c>
      <c r="J3331" s="28" t="s">
        <v>291</v>
      </c>
      <c r="K3331">
        <v>4900210</v>
      </c>
      <c r="L3331">
        <v>3</v>
      </c>
      <c r="M3331">
        <v>267</v>
      </c>
      <c r="N3331">
        <v>71</v>
      </c>
      <c r="O3331">
        <v>196</v>
      </c>
      <c r="P3331">
        <v>-99</v>
      </c>
      <c r="Q3331">
        <v>-99</v>
      </c>
      <c r="R3331">
        <v>-99</v>
      </c>
      <c r="S3331">
        <v>33</v>
      </c>
      <c r="T3331">
        <v>-99</v>
      </c>
      <c r="U3331">
        <v>-99</v>
      </c>
      <c r="V3331">
        <v>211</v>
      </c>
      <c r="W3331">
        <v>19</v>
      </c>
      <c r="X3331">
        <v>0</v>
      </c>
      <c r="Y3331">
        <v>42</v>
      </c>
      <c r="Z3331">
        <v>11</v>
      </c>
    </row>
    <row r="3332" spans="1:26" x14ac:dyDescent="0.35">
      <c r="A3332" s="28" t="str">
        <f t="shared" si="52"/>
        <v>2.0 - SCHOOL CS BASIC2022Duchesne High</v>
      </c>
      <c r="B3332" s="28" t="s">
        <v>2080</v>
      </c>
      <c r="C3332" s="28" t="s">
        <v>1099</v>
      </c>
      <c r="D3332" s="28" t="s">
        <v>1109</v>
      </c>
      <c r="E3332" s="28" t="s">
        <v>1000</v>
      </c>
      <c r="F3332" s="28" t="s">
        <v>1110</v>
      </c>
      <c r="G3332" s="28" t="s">
        <v>291</v>
      </c>
      <c r="H3332" s="28" t="s">
        <v>271</v>
      </c>
      <c r="I3332" s="28" t="s">
        <v>221</v>
      </c>
      <c r="J3332" s="28" t="s">
        <v>222</v>
      </c>
      <c r="K3332">
        <v>4900240</v>
      </c>
      <c r="L3332">
        <v>2</v>
      </c>
      <c r="M3332">
        <v>18</v>
      </c>
      <c r="N3332">
        <v>-99</v>
      </c>
      <c r="O3332">
        <v>-99</v>
      </c>
      <c r="P3332">
        <v>-99</v>
      </c>
      <c r="Q3332">
        <v>-99</v>
      </c>
      <c r="R3332">
        <v>-99</v>
      </c>
      <c r="S3332">
        <v>-99</v>
      </c>
      <c r="T3332">
        <v>-99</v>
      </c>
      <c r="U3332">
        <v>-99</v>
      </c>
      <c r="V3332">
        <v>14</v>
      </c>
      <c r="W3332">
        <v>-99</v>
      </c>
      <c r="X3332">
        <v>0</v>
      </c>
      <c r="Y3332">
        <v>10</v>
      </c>
      <c r="Z3332">
        <v>-99</v>
      </c>
    </row>
    <row r="3333" spans="1:26" x14ac:dyDescent="0.35">
      <c r="A3333" s="28" t="str">
        <f t="shared" si="52"/>
        <v>2.0 - SCHOOL CS BASIC2022Union High</v>
      </c>
      <c r="B3333" s="28" t="s">
        <v>2080</v>
      </c>
      <c r="C3333" s="28" t="s">
        <v>1099</v>
      </c>
      <c r="D3333" s="28" t="s">
        <v>856</v>
      </c>
      <c r="E3333" s="28" t="s">
        <v>1038</v>
      </c>
      <c r="F3333" s="28" t="s">
        <v>857</v>
      </c>
      <c r="G3333" s="28" t="s">
        <v>401</v>
      </c>
      <c r="H3333" s="28" t="s">
        <v>271</v>
      </c>
      <c r="I3333" s="28" t="s">
        <v>221</v>
      </c>
      <c r="J3333" s="28" t="s">
        <v>222</v>
      </c>
      <c r="K3333">
        <v>4900240</v>
      </c>
      <c r="L3333">
        <v>1</v>
      </c>
      <c r="M3333">
        <v>61</v>
      </c>
      <c r="N3333">
        <v>14</v>
      </c>
      <c r="O3333">
        <v>47</v>
      </c>
      <c r="P3333">
        <v>-99</v>
      </c>
      <c r="Q3333">
        <v>-99</v>
      </c>
      <c r="R3333">
        <v>-99</v>
      </c>
      <c r="S3333">
        <v>11</v>
      </c>
      <c r="T3333">
        <v>-99</v>
      </c>
      <c r="U3333">
        <v>-99</v>
      </c>
      <c r="V3333">
        <v>43</v>
      </c>
      <c r="W3333">
        <v>-99</v>
      </c>
      <c r="X3333">
        <v>0</v>
      </c>
      <c r="Y3333">
        <v>18</v>
      </c>
      <c r="Z3333">
        <v>-99</v>
      </c>
    </row>
    <row r="3334" spans="1:26" x14ac:dyDescent="0.35">
      <c r="A3334" s="28" t="str">
        <f t="shared" si="52"/>
        <v>2.0 - SCHOOL CS BASIC2022Early Light Academy at Daybreak</v>
      </c>
      <c r="B3334" s="28" t="s">
        <v>2080</v>
      </c>
      <c r="C3334" s="28" t="s">
        <v>1099</v>
      </c>
      <c r="D3334" s="28" t="s">
        <v>385</v>
      </c>
      <c r="E3334" s="28" t="s">
        <v>992</v>
      </c>
      <c r="F3334" s="28" t="s">
        <v>386</v>
      </c>
      <c r="G3334" s="28" t="s">
        <v>1956</v>
      </c>
      <c r="H3334" s="28" t="s">
        <v>401</v>
      </c>
      <c r="I3334" s="28" t="s">
        <v>385</v>
      </c>
      <c r="J3334" s="28" t="s">
        <v>387</v>
      </c>
      <c r="K3334">
        <v>4900140</v>
      </c>
      <c r="L3334">
        <v>1</v>
      </c>
      <c r="M3334">
        <v>-99</v>
      </c>
      <c r="N3334">
        <v>-99</v>
      </c>
      <c r="O3334">
        <v>-99</v>
      </c>
      <c r="P3334">
        <v>-99</v>
      </c>
      <c r="Q3334">
        <v>-99</v>
      </c>
      <c r="R3334">
        <v>-99</v>
      </c>
      <c r="S3334">
        <v>-99</v>
      </c>
      <c r="T3334">
        <v>-99</v>
      </c>
      <c r="U3334">
        <v>-99</v>
      </c>
      <c r="V3334">
        <v>-99</v>
      </c>
      <c r="W3334">
        <v>-99</v>
      </c>
      <c r="X3334">
        <v>0</v>
      </c>
      <c r="Y3334">
        <v>-99</v>
      </c>
      <c r="Z3334">
        <v>-99</v>
      </c>
    </row>
    <row r="3335" spans="1:26" x14ac:dyDescent="0.35">
      <c r="A3335" s="28" t="str">
        <f t="shared" si="52"/>
        <v>2.0 - SCHOOL CS BASIC2022Emery High</v>
      </c>
      <c r="B3335" s="28" t="s">
        <v>2080</v>
      </c>
      <c r="C3335" s="28" t="s">
        <v>1099</v>
      </c>
      <c r="D3335" s="28" t="s">
        <v>398</v>
      </c>
      <c r="E3335" s="28" t="s">
        <v>1012</v>
      </c>
      <c r="F3335" s="28" t="s">
        <v>399</v>
      </c>
      <c r="G3335" s="28" t="s">
        <v>401</v>
      </c>
      <c r="H3335" s="28" t="s">
        <v>271</v>
      </c>
      <c r="I3335" s="28" t="s">
        <v>400</v>
      </c>
      <c r="J3335" s="28" t="s">
        <v>401</v>
      </c>
      <c r="K3335">
        <v>4900270</v>
      </c>
      <c r="L3335">
        <v>3</v>
      </c>
      <c r="M3335">
        <v>48</v>
      </c>
      <c r="N3335">
        <v>18</v>
      </c>
      <c r="O3335">
        <v>30</v>
      </c>
      <c r="P3335">
        <v>-99</v>
      </c>
      <c r="Q3335">
        <v>-99</v>
      </c>
      <c r="R3335">
        <v>-99</v>
      </c>
      <c r="S3335">
        <v>-99</v>
      </c>
      <c r="T3335">
        <v>-99</v>
      </c>
      <c r="U3335">
        <v>-99</v>
      </c>
      <c r="V3335">
        <v>43</v>
      </c>
      <c r="W3335">
        <v>-99</v>
      </c>
      <c r="X3335">
        <v>0</v>
      </c>
      <c r="Y3335">
        <v>26</v>
      </c>
      <c r="Z3335">
        <v>-99</v>
      </c>
    </row>
    <row r="3336" spans="1:26" x14ac:dyDescent="0.35">
      <c r="A3336" s="28" t="str">
        <f t="shared" si="52"/>
        <v>2.0 - SCHOOL CS BASIC2022Green River High</v>
      </c>
      <c r="B3336" s="28" t="s">
        <v>2080</v>
      </c>
      <c r="C3336" s="28" t="s">
        <v>1099</v>
      </c>
      <c r="D3336" s="28" t="s">
        <v>440</v>
      </c>
      <c r="E3336" s="28" t="s">
        <v>988</v>
      </c>
      <c r="F3336" s="28" t="s">
        <v>441</v>
      </c>
      <c r="G3336" s="28" t="s">
        <v>291</v>
      </c>
      <c r="H3336" s="28" t="s">
        <v>271</v>
      </c>
      <c r="I3336" s="28" t="s">
        <v>400</v>
      </c>
      <c r="J3336" s="28" t="s">
        <v>401</v>
      </c>
      <c r="K3336">
        <v>4900270</v>
      </c>
      <c r="L3336">
        <v>1</v>
      </c>
      <c r="M3336">
        <v>16</v>
      </c>
      <c r="N3336">
        <v>-99</v>
      </c>
      <c r="O3336">
        <v>-99</v>
      </c>
      <c r="P3336">
        <v>-99</v>
      </c>
      <c r="Q3336">
        <v>-99</v>
      </c>
      <c r="R3336">
        <v>-99</v>
      </c>
      <c r="S3336">
        <v>10</v>
      </c>
      <c r="T3336">
        <v>-99</v>
      </c>
      <c r="U3336">
        <v>-99</v>
      </c>
      <c r="V3336">
        <v>-99</v>
      </c>
      <c r="W3336">
        <v>-99</v>
      </c>
      <c r="X3336">
        <v>0</v>
      </c>
      <c r="Y3336">
        <v>12</v>
      </c>
      <c r="Z3336">
        <v>-99</v>
      </c>
    </row>
    <row r="3337" spans="1:26" x14ac:dyDescent="0.35">
      <c r="A3337" s="28" t="str">
        <f t="shared" si="52"/>
        <v>2.0 - SCHOOL CS BASIC2022Freedom Preparatory Academy</v>
      </c>
      <c r="B3337" s="28" t="s">
        <v>2080</v>
      </c>
      <c r="C3337" s="28" t="s">
        <v>1099</v>
      </c>
      <c r="D3337" s="28" t="s">
        <v>421</v>
      </c>
      <c r="E3337" s="28" t="s">
        <v>990</v>
      </c>
      <c r="F3337" s="28" t="s">
        <v>422</v>
      </c>
      <c r="G3337" s="28" t="s">
        <v>1957</v>
      </c>
      <c r="H3337" s="28" t="s">
        <v>271</v>
      </c>
      <c r="I3337" s="28" t="s">
        <v>421</v>
      </c>
      <c r="J3337" s="28" t="s">
        <v>423</v>
      </c>
      <c r="K3337">
        <v>4900062</v>
      </c>
      <c r="L3337">
        <v>2</v>
      </c>
      <c r="M3337">
        <v>104</v>
      </c>
      <c r="N3337">
        <v>60</v>
      </c>
      <c r="O3337">
        <v>44</v>
      </c>
      <c r="P3337">
        <v>-99</v>
      </c>
      <c r="Q3337">
        <v>-99</v>
      </c>
      <c r="R3337">
        <v>-99</v>
      </c>
      <c r="S3337">
        <v>50</v>
      </c>
      <c r="T3337">
        <v>-99</v>
      </c>
      <c r="U3337">
        <v>-99</v>
      </c>
      <c r="V3337">
        <v>46</v>
      </c>
      <c r="W3337">
        <v>17</v>
      </c>
      <c r="X3337">
        <v>0</v>
      </c>
      <c r="Y3337">
        <v>40</v>
      </c>
      <c r="Z3337">
        <v>23</v>
      </c>
    </row>
    <row r="3338" spans="1:26" x14ac:dyDescent="0.35">
      <c r="A3338" s="28" t="str">
        <f t="shared" si="52"/>
        <v>2.0 - SCHOOL CS BASIC2022Escalante High</v>
      </c>
      <c r="B3338" s="28" t="s">
        <v>2080</v>
      </c>
      <c r="C3338" s="28" t="s">
        <v>1099</v>
      </c>
      <c r="D3338" s="28" t="s">
        <v>1111</v>
      </c>
      <c r="E3338" s="28" t="s">
        <v>1000</v>
      </c>
      <c r="F3338" s="28" t="s">
        <v>1112</v>
      </c>
      <c r="G3338" s="28" t="s">
        <v>291</v>
      </c>
      <c r="H3338" s="28" t="s">
        <v>271</v>
      </c>
      <c r="I3338" s="28" t="s">
        <v>303</v>
      </c>
      <c r="J3338" s="28" t="s">
        <v>304</v>
      </c>
      <c r="K3338">
        <v>4900300</v>
      </c>
      <c r="L3338">
        <v>1</v>
      </c>
      <c r="M3338">
        <v>28</v>
      </c>
      <c r="N3338">
        <v>11</v>
      </c>
      <c r="O3338">
        <v>17</v>
      </c>
      <c r="P3338">
        <v>-99</v>
      </c>
      <c r="Q3338">
        <v>-99</v>
      </c>
      <c r="R3338">
        <v>-99</v>
      </c>
      <c r="S3338">
        <v>-99</v>
      </c>
      <c r="T3338">
        <v>-99</v>
      </c>
      <c r="U3338">
        <v>-99</v>
      </c>
      <c r="V3338">
        <v>28</v>
      </c>
      <c r="W3338">
        <v>-99</v>
      </c>
      <c r="X3338">
        <v>0</v>
      </c>
      <c r="Y3338">
        <v>-99</v>
      </c>
      <c r="Z3338">
        <v>-99</v>
      </c>
    </row>
    <row r="3339" spans="1:26" x14ac:dyDescent="0.35">
      <c r="A3339" s="28" t="str">
        <f t="shared" si="52"/>
        <v>2.0 - SCHOOL CS BASIC2022Panguitch High</v>
      </c>
      <c r="B3339" s="28" t="s">
        <v>2080</v>
      </c>
      <c r="C3339" s="28" t="s">
        <v>1099</v>
      </c>
      <c r="D3339" s="28" t="s">
        <v>659</v>
      </c>
      <c r="E3339" s="28" t="s">
        <v>1004</v>
      </c>
      <c r="F3339" s="28" t="s">
        <v>660</v>
      </c>
      <c r="G3339" s="28" t="s">
        <v>401</v>
      </c>
      <c r="H3339" s="28" t="s">
        <v>271</v>
      </c>
      <c r="I3339" s="28" t="s">
        <v>303</v>
      </c>
      <c r="J3339" s="28" t="s">
        <v>304</v>
      </c>
      <c r="K3339">
        <v>4900300</v>
      </c>
      <c r="L3339">
        <v>3</v>
      </c>
      <c r="M3339">
        <v>46</v>
      </c>
      <c r="N3339">
        <v>19</v>
      </c>
      <c r="O3339">
        <v>27</v>
      </c>
      <c r="P3339">
        <v>-99</v>
      </c>
      <c r="Q3339">
        <v>-99</v>
      </c>
      <c r="R3339">
        <v>-99</v>
      </c>
      <c r="S3339">
        <v>-99</v>
      </c>
      <c r="T3339">
        <v>-99</v>
      </c>
      <c r="U3339">
        <v>-99</v>
      </c>
      <c r="V3339">
        <v>40</v>
      </c>
      <c r="W3339">
        <v>-99</v>
      </c>
      <c r="X3339">
        <v>0</v>
      </c>
      <c r="Y3339">
        <v>-99</v>
      </c>
      <c r="Z3339">
        <v>-99</v>
      </c>
    </row>
    <row r="3340" spans="1:26" x14ac:dyDescent="0.35">
      <c r="A3340" s="28" t="str">
        <f t="shared" si="52"/>
        <v>2.0 - SCHOOL CS BASIC2022Cottonwood High</v>
      </c>
      <c r="B3340" s="28" t="s">
        <v>2080</v>
      </c>
      <c r="C3340" s="28" t="s">
        <v>1099</v>
      </c>
      <c r="D3340" s="28" t="s">
        <v>350</v>
      </c>
      <c r="E3340" s="28" t="s">
        <v>987</v>
      </c>
      <c r="F3340" s="28" t="s">
        <v>351</v>
      </c>
      <c r="G3340" s="28" t="s">
        <v>401</v>
      </c>
      <c r="H3340" s="28" t="s">
        <v>271</v>
      </c>
      <c r="I3340" s="28" t="s">
        <v>270</v>
      </c>
      <c r="J3340" s="28" t="s">
        <v>271</v>
      </c>
      <c r="K3340">
        <v>4900360</v>
      </c>
      <c r="L3340">
        <v>1</v>
      </c>
      <c r="M3340">
        <v>180</v>
      </c>
      <c r="N3340">
        <v>63</v>
      </c>
      <c r="O3340">
        <v>117</v>
      </c>
      <c r="P3340">
        <v>-99</v>
      </c>
      <c r="Q3340">
        <v>14</v>
      </c>
      <c r="R3340">
        <v>11</v>
      </c>
      <c r="S3340">
        <v>63</v>
      </c>
      <c r="T3340">
        <v>-99</v>
      </c>
      <c r="U3340">
        <v>-99</v>
      </c>
      <c r="V3340">
        <v>85</v>
      </c>
      <c r="W3340">
        <v>26</v>
      </c>
      <c r="X3340">
        <v>0</v>
      </c>
      <c r="Y3340">
        <v>103</v>
      </c>
      <c r="Z3340">
        <v>42</v>
      </c>
    </row>
    <row r="3341" spans="1:26" x14ac:dyDescent="0.35">
      <c r="A3341" s="28" t="str">
        <f t="shared" si="52"/>
        <v>2.0 - SCHOOL CS BASIC2022Cyprus High</v>
      </c>
      <c r="B3341" s="28" t="s">
        <v>2080</v>
      </c>
      <c r="C3341" s="28" t="s">
        <v>1099</v>
      </c>
      <c r="D3341" s="28" t="s">
        <v>359</v>
      </c>
      <c r="E3341" s="28" t="s">
        <v>988</v>
      </c>
      <c r="F3341" s="28" t="s">
        <v>360</v>
      </c>
      <c r="G3341" s="28" t="s">
        <v>401</v>
      </c>
      <c r="H3341" s="28" t="s">
        <v>271</v>
      </c>
      <c r="I3341" s="28" t="s">
        <v>270</v>
      </c>
      <c r="J3341" s="28" t="s">
        <v>271</v>
      </c>
      <c r="K3341">
        <v>4900360</v>
      </c>
      <c r="L3341">
        <v>2</v>
      </c>
      <c r="M3341">
        <v>505</v>
      </c>
      <c r="N3341">
        <v>241</v>
      </c>
      <c r="O3341">
        <v>264</v>
      </c>
      <c r="P3341">
        <v>-99</v>
      </c>
      <c r="Q3341">
        <v>10</v>
      </c>
      <c r="R3341">
        <v>13</v>
      </c>
      <c r="S3341">
        <v>230</v>
      </c>
      <c r="T3341">
        <v>13</v>
      </c>
      <c r="U3341">
        <v>-99</v>
      </c>
      <c r="V3341">
        <v>235</v>
      </c>
      <c r="W3341">
        <v>38</v>
      </c>
      <c r="X3341">
        <v>0</v>
      </c>
      <c r="Y3341">
        <v>247</v>
      </c>
      <c r="Z3341">
        <v>113</v>
      </c>
    </row>
    <row r="3342" spans="1:26" x14ac:dyDescent="0.35">
      <c r="A3342" s="28" t="str">
        <f t="shared" si="52"/>
        <v>2.0 - SCHOOL CS BASIC2022Granger High</v>
      </c>
      <c r="B3342" s="28" t="s">
        <v>2080</v>
      </c>
      <c r="C3342" s="28" t="s">
        <v>1099</v>
      </c>
      <c r="D3342" s="28" t="s">
        <v>432</v>
      </c>
      <c r="E3342" s="28" t="s">
        <v>1000</v>
      </c>
      <c r="F3342" s="28" t="s">
        <v>433</v>
      </c>
      <c r="G3342" s="28" t="s">
        <v>401</v>
      </c>
      <c r="H3342" s="28" t="s">
        <v>271</v>
      </c>
      <c r="I3342" s="28" t="s">
        <v>270</v>
      </c>
      <c r="J3342" s="28" t="s">
        <v>271</v>
      </c>
      <c r="K3342">
        <v>4900360</v>
      </c>
      <c r="L3342">
        <v>2</v>
      </c>
      <c r="M3342">
        <v>164</v>
      </c>
      <c r="N3342">
        <v>60</v>
      </c>
      <c r="O3342">
        <v>104</v>
      </c>
      <c r="P3342">
        <v>-99</v>
      </c>
      <c r="Q3342">
        <v>11</v>
      </c>
      <c r="R3342">
        <v>-99</v>
      </c>
      <c r="S3342">
        <v>107</v>
      </c>
      <c r="T3342">
        <v>11</v>
      </c>
      <c r="U3342">
        <v>-99</v>
      </c>
      <c r="V3342">
        <v>28</v>
      </c>
      <c r="W3342">
        <v>11</v>
      </c>
      <c r="X3342">
        <v>0</v>
      </c>
      <c r="Y3342">
        <v>105</v>
      </c>
      <c r="Z3342">
        <v>50</v>
      </c>
    </row>
    <row r="3343" spans="1:26" x14ac:dyDescent="0.35">
      <c r="A3343" s="28" t="str">
        <f t="shared" si="52"/>
        <v>2.0 - SCHOOL CS BASIC2022Hunter High</v>
      </c>
      <c r="B3343" s="28" t="s">
        <v>2080</v>
      </c>
      <c r="C3343" s="28" t="s">
        <v>1099</v>
      </c>
      <c r="D3343" s="28" t="s">
        <v>473</v>
      </c>
      <c r="E3343" s="28" t="s">
        <v>1003</v>
      </c>
      <c r="F3343" s="28" t="s">
        <v>474</v>
      </c>
      <c r="G3343" s="28" t="s">
        <v>401</v>
      </c>
      <c r="H3343" s="28" t="s">
        <v>271</v>
      </c>
      <c r="I3343" s="28" t="s">
        <v>270</v>
      </c>
      <c r="J3343" s="28" t="s">
        <v>271</v>
      </c>
      <c r="K3343">
        <v>4900360</v>
      </c>
      <c r="L3343">
        <v>3</v>
      </c>
      <c r="M3343">
        <v>253</v>
      </c>
      <c r="N3343">
        <v>85</v>
      </c>
      <c r="O3343">
        <v>168</v>
      </c>
      <c r="P3343">
        <v>-99</v>
      </c>
      <c r="Q3343">
        <v>18</v>
      </c>
      <c r="R3343">
        <v>-99</v>
      </c>
      <c r="S3343">
        <v>121</v>
      </c>
      <c r="T3343">
        <v>10</v>
      </c>
      <c r="U3343">
        <v>-99</v>
      </c>
      <c r="V3343">
        <v>89</v>
      </c>
      <c r="W3343">
        <v>25</v>
      </c>
      <c r="X3343">
        <v>0</v>
      </c>
      <c r="Y3343">
        <v>129</v>
      </c>
      <c r="Z3343">
        <v>51</v>
      </c>
    </row>
    <row r="3344" spans="1:26" x14ac:dyDescent="0.35">
      <c r="A3344" s="28" t="str">
        <f t="shared" si="52"/>
        <v>2.0 - SCHOOL CS BASIC2022Kearns High</v>
      </c>
      <c r="B3344" s="28" t="s">
        <v>2080</v>
      </c>
      <c r="C3344" s="28" t="s">
        <v>1099</v>
      </c>
      <c r="D3344" s="28" t="s">
        <v>517</v>
      </c>
      <c r="E3344" s="28" t="s">
        <v>1038</v>
      </c>
      <c r="F3344" s="28" t="s">
        <v>518</v>
      </c>
      <c r="G3344" s="28" t="s">
        <v>401</v>
      </c>
      <c r="H3344" s="28" t="s">
        <v>271</v>
      </c>
      <c r="I3344" s="28" t="s">
        <v>270</v>
      </c>
      <c r="J3344" s="28" t="s">
        <v>271</v>
      </c>
      <c r="K3344">
        <v>4900360</v>
      </c>
      <c r="L3344">
        <v>2</v>
      </c>
      <c r="M3344">
        <v>502</v>
      </c>
      <c r="N3344">
        <v>247</v>
      </c>
      <c r="O3344">
        <v>255</v>
      </c>
      <c r="P3344">
        <v>-99</v>
      </c>
      <c r="Q3344">
        <v>17</v>
      </c>
      <c r="R3344">
        <v>10</v>
      </c>
      <c r="S3344">
        <v>247</v>
      </c>
      <c r="T3344">
        <v>23</v>
      </c>
      <c r="U3344">
        <v>-99</v>
      </c>
      <c r="V3344">
        <v>190</v>
      </c>
      <c r="W3344">
        <v>65</v>
      </c>
      <c r="X3344">
        <v>0</v>
      </c>
      <c r="Y3344">
        <v>284</v>
      </c>
      <c r="Z3344">
        <v>116</v>
      </c>
    </row>
    <row r="3345" spans="1:26" x14ac:dyDescent="0.35">
      <c r="A3345" s="28" t="str">
        <f t="shared" si="52"/>
        <v>2.0 - SCHOOL CS BASIC2022Olympus High</v>
      </c>
      <c r="B3345" s="28" t="s">
        <v>2080</v>
      </c>
      <c r="C3345" s="28" t="s">
        <v>1099</v>
      </c>
      <c r="D3345" s="28" t="s">
        <v>647</v>
      </c>
      <c r="E3345" s="28" t="s">
        <v>1007</v>
      </c>
      <c r="F3345" s="28" t="s">
        <v>648</v>
      </c>
      <c r="G3345" s="28" t="s">
        <v>304</v>
      </c>
      <c r="H3345" s="28" t="s">
        <v>271</v>
      </c>
      <c r="I3345" s="28" t="s">
        <v>270</v>
      </c>
      <c r="J3345" s="28" t="s">
        <v>271</v>
      </c>
      <c r="K3345">
        <v>4900360</v>
      </c>
      <c r="L3345">
        <v>2</v>
      </c>
      <c r="M3345">
        <v>312</v>
      </c>
      <c r="N3345">
        <v>122</v>
      </c>
      <c r="O3345">
        <v>190</v>
      </c>
      <c r="P3345">
        <v>-99</v>
      </c>
      <c r="Q3345">
        <v>12</v>
      </c>
      <c r="R3345">
        <v>10</v>
      </c>
      <c r="S3345">
        <v>34</v>
      </c>
      <c r="T3345">
        <v>-99</v>
      </c>
      <c r="U3345">
        <v>-99</v>
      </c>
      <c r="V3345">
        <v>243</v>
      </c>
      <c r="W3345">
        <v>22</v>
      </c>
      <c r="X3345">
        <v>0</v>
      </c>
      <c r="Y3345">
        <v>64</v>
      </c>
      <c r="Z3345">
        <v>18</v>
      </c>
    </row>
    <row r="3346" spans="1:26" x14ac:dyDescent="0.35">
      <c r="A3346" s="28" t="str">
        <f t="shared" si="52"/>
        <v>2.0 - SCHOOL CS BASIC2022Skyline High</v>
      </c>
      <c r="B3346" s="28" t="s">
        <v>2080</v>
      </c>
      <c r="C3346" s="28" t="s">
        <v>1099</v>
      </c>
      <c r="D3346" s="28" t="s">
        <v>753</v>
      </c>
      <c r="E3346" s="28" t="s">
        <v>1053</v>
      </c>
      <c r="F3346" s="28" t="s">
        <v>754</v>
      </c>
      <c r="G3346" s="28" t="s">
        <v>401</v>
      </c>
      <c r="H3346" s="28" t="s">
        <v>271</v>
      </c>
      <c r="I3346" s="28" t="s">
        <v>270</v>
      </c>
      <c r="J3346" s="28" t="s">
        <v>271</v>
      </c>
      <c r="K3346">
        <v>4900360</v>
      </c>
      <c r="L3346">
        <v>2</v>
      </c>
      <c r="M3346">
        <v>360</v>
      </c>
      <c r="N3346">
        <v>161</v>
      </c>
      <c r="O3346">
        <v>199</v>
      </c>
      <c r="P3346">
        <v>-99</v>
      </c>
      <c r="Q3346">
        <v>32</v>
      </c>
      <c r="R3346">
        <v>-99</v>
      </c>
      <c r="S3346">
        <v>22</v>
      </c>
      <c r="T3346">
        <v>-99</v>
      </c>
      <c r="U3346">
        <v>11</v>
      </c>
      <c r="V3346">
        <v>284</v>
      </c>
      <c r="W3346">
        <v>15</v>
      </c>
      <c r="X3346">
        <v>0</v>
      </c>
      <c r="Y3346">
        <v>32</v>
      </c>
      <c r="Z3346">
        <v>-99</v>
      </c>
    </row>
    <row r="3347" spans="1:26" x14ac:dyDescent="0.35">
      <c r="A3347" s="28" t="str">
        <f t="shared" si="52"/>
        <v>2.0 - SCHOOL CS BASIC2022Taylorsville High</v>
      </c>
      <c r="B3347" s="28" t="s">
        <v>2080</v>
      </c>
      <c r="C3347" s="28" t="s">
        <v>1099</v>
      </c>
      <c r="D3347" s="28" t="s">
        <v>824</v>
      </c>
      <c r="E3347" s="28" t="s">
        <v>1060</v>
      </c>
      <c r="F3347" s="28" t="s">
        <v>825</v>
      </c>
      <c r="G3347" s="28" t="s">
        <v>304</v>
      </c>
      <c r="H3347" s="28" t="s">
        <v>271</v>
      </c>
      <c r="I3347" s="28" t="s">
        <v>270</v>
      </c>
      <c r="J3347" s="28" t="s">
        <v>271</v>
      </c>
      <c r="K3347">
        <v>4900360</v>
      </c>
      <c r="L3347">
        <v>3</v>
      </c>
      <c r="M3347">
        <v>651</v>
      </c>
      <c r="N3347">
        <v>244</v>
      </c>
      <c r="O3347">
        <v>407</v>
      </c>
      <c r="P3347">
        <v>-99</v>
      </c>
      <c r="Q3347">
        <v>20</v>
      </c>
      <c r="R3347">
        <v>17</v>
      </c>
      <c r="S3347">
        <v>275</v>
      </c>
      <c r="T3347">
        <v>22</v>
      </c>
      <c r="U3347">
        <v>18</v>
      </c>
      <c r="V3347">
        <v>296</v>
      </c>
      <c r="W3347">
        <v>81</v>
      </c>
      <c r="X3347">
        <v>0</v>
      </c>
      <c r="Y3347">
        <v>311</v>
      </c>
      <c r="Z3347">
        <v>113</v>
      </c>
    </row>
    <row r="3348" spans="1:26" x14ac:dyDescent="0.35">
      <c r="A3348" s="28" t="str">
        <f t="shared" si="52"/>
        <v>2.0 - SCHOOL CS BASIC2022Hawthorn Academy West Jordan</v>
      </c>
      <c r="B3348" s="28" t="s">
        <v>2080</v>
      </c>
      <c r="C3348" s="28" t="s">
        <v>1099</v>
      </c>
      <c r="D3348" s="28" t="s">
        <v>447</v>
      </c>
      <c r="E3348" s="28" t="s">
        <v>990</v>
      </c>
      <c r="F3348" s="28" t="s">
        <v>448</v>
      </c>
      <c r="G3348" s="28" t="s">
        <v>1956</v>
      </c>
      <c r="H3348" s="28" t="s">
        <v>401</v>
      </c>
      <c r="I3348" s="28" t="s">
        <v>449</v>
      </c>
      <c r="J3348" s="28" t="s">
        <v>450</v>
      </c>
      <c r="K3348">
        <v>4900137</v>
      </c>
      <c r="L3348">
        <v>1</v>
      </c>
      <c r="M3348">
        <v>66</v>
      </c>
      <c r="N3348">
        <v>23</v>
      </c>
      <c r="O3348">
        <v>43</v>
      </c>
      <c r="P3348">
        <v>-99</v>
      </c>
      <c r="Q3348">
        <v>-99</v>
      </c>
      <c r="R3348">
        <v>-99</v>
      </c>
      <c r="S3348">
        <v>-99</v>
      </c>
      <c r="T3348">
        <v>-99</v>
      </c>
      <c r="U3348">
        <v>-99</v>
      </c>
      <c r="V3348">
        <v>52</v>
      </c>
      <c r="W3348">
        <v>13</v>
      </c>
      <c r="X3348">
        <v>0</v>
      </c>
      <c r="Y3348">
        <v>13</v>
      </c>
      <c r="Z3348">
        <v>-99</v>
      </c>
    </row>
    <row r="3349" spans="1:26" x14ac:dyDescent="0.35">
      <c r="A3349" s="28" t="str">
        <f t="shared" si="52"/>
        <v>2.0 - SCHOOL CS BASIC2022Intech Collegiate Academy</v>
      </c>
      <c r="B3349" s="28" t="s">
        <v>2080</v>
      </c>
      <c r="C3349" s="28" t="s">
        <v>1099</v>
      </c>
      <c r="D3349" s="28" t="s">
        <v>484</v>
      </c>
      <c r="E3349" s="28" t="s">
        <v>1033</v>
      </c>
      <c r="F3349" s="28" t="s">
        <v>485</v>
      </c>
      <c r="G3349" s="28" t="s">
        <v>291</v>
      </c>
      <c r="H3349" s="28" t="s">
        <v>271</v>
      </c>
      <c r="I3349" s="28" t="s">
        <v>1034</v>
      </c>
      <c r="J3349" s="28" t="s">
        <v>486</v>
      </c>
      <c r="K3349">
        <v>4900039</v>
      </c>
      <c r="L3349">
        <v>1</v>
      </c>
      <c r="M3349">
        <v>13</v>
      </c>
      <c r="N3349">
        <v>-99</v>
      </c>
      <c r="O3349">
        <v>10</v>
      </c>
      <c r="P3349">
        <v>-99</v>
      </c>
      <c r="Q3349">
        <v>-99</v>
      </c>
      <c r="R3349">
        <v>-99</v>
      </c>
      <c r="S3349">
        <v>-99</v>
      </c>
      <c r="T3349">
        <v>-99</v>
      </c>
      <c r="U3349">
        <v>-99</v>
      </c>
      <c r="V3349">
        <v>11</v>
      </c>
      <c r="W3349">
        <v>-99</v>
      </c>
      <c r="X3349">
        <v>0</v>
      </c>
      <c r="Y3349">
        <v>-99</v>
      </c>
      <c r="Z3349">
        <v>-99</v>
      </c>
    </row>
    <row r="3350" spans="1:26" x14ac:dyDescent="0.35">
      <c r="A3350" s="28" t="str">
        <f t="shared" si="52"/>
        <v>2.0 - SCHOOL CS BASIC2022Canyon View High</v>
      </c>
      <c r="B3350" s="28" t="s">
        <v>2080</v>
      </c>
      <c r="C3350" s="28" t="s">
        <v>1099</v>
      </c>
      <c r="D3350" s="28" t="s">
        <v>311</v>
      </c>
      <c r="E3350" s="28" t="s">
        <v>1004</v>
      </c>
      <c r="F3350" s="28" t="s">
        <v>312</v>
      </c>
      <c r="G3350" s="28" t="s">
        <v>401</v>
      </c>
      <c r="H3350" s="28" t="s">
        <v>271</v>
      </c>
      <c r="I3350" s="28" t="s">
        <v>313</v>
      </c>
      <c r="J3350" s="28" t="s">
        <v>314</v>
      </c>
      <c r="K3350">
        <v>4900390</v>
      </c>
      <c r="L3350">
        <v>1</v>
      </c>
      <c r="M3350">
        <v>85</v>
      </c>
      <c r="N3350">
        <v>29</v>
      </c>
      <c r="O3350">
        <v>56</v>
      </c>
      <c r="P3350">
        <v>-99</v>
      </c>
      <c r="Q3350">
        <v>-99</v>
      </c>
      <c r="R3350">
        <v>-99</v>
      </c>
      <c r="S3350">
        <v>-99</v>
      </c>
      <c r="T3350">
        <v>-99</v>
      </c>
      <c r="U3350">
        <v>-99</v>
      </c>
      <c r="V3350">
        <v>72</v>
      </c>
      <c r="W3350">
        <v>18</v>
      </c>
      <c r="X3350">
        <v>0</v>
      </c>
      <c r="Y3350">
        <v>23</v>
      </c>
      <c r="Z3350">
        <v>-99</v>
      </c>
    </row>
    <row r="3351" spans="1:26" x14ac:dyDescent="0.35">
      <c r="A3351" s="28" t="str">
        <f t="shared" si="52"/>
        <v>2.0 - SCHOOL CS BASIC2022Cedar City High</v>
      </c>
      <c r="B3351" s="28" t="s">
        <v>2080</v>
      </c>
      <c r="C3351" s="28" t="s">
        <v>1099</v>
      </c>
      <c r="D3351" s="28" t="s">
        <v>323</v>
      </c>
      <c r="E3351" s="28" t="s">
        <v>988</v>
      </c>
      <c r="F3351" s="28" t="s">
        <v>324</v>
      </c>
      <c r="G3351" s="28" t="s">
        <v>401</v>
      </c>
      <c r="H3351" s="28" t="s">
        <v>271</v>
      </c>
      <c r="I3351" s="28" t="s">
        <v>313</v>
      </c>
      <c r="J3351" s="28" t="s">
        <v>314</v>
      </c>
      <c r="K3351">
        <v>4900390</v>
      </c>
      <c r="L3351">
        <v>1</v>
      </c>
      <c r="M3351">
        <v>61</v>
      </c>
      <c r="N3351">
        <v>11</v>
      </c>
      <c r="O3351">
        <v>50</v>
      </c>
      <c r="P3351">
        <v>-99</v>
      </c>
      <c r="Q3351">
        <v>-99</v>
      </c>
      <c r="R3351">
        <v>-99</v>
      </c>
      <c r="S3351">
        <v>10</v>
      </c>
      <c r="T3351">
        <v>-99</v>
      </c>
      <c r="U3351">
        <v>-99</v>
      </c>
      <c r="V3351">
        <v>43</v>
      </c>
      <c r="W3351">
        <v>-99</v>
      </c>
      <c r="X3351">
        <v>0</v>
      </c>
      <c r="Y3351">
        <v>19</v>
      </c>
      <c r="Z3351">
        <v>-99</v>
      </c>
    </row>
    <row r="3352" spans="1:26" x14ac:dyDescent="0.35">
      <c r="A3352" s="28" t="str">
        <f t="shared" si="52"/>
        <v>2.0 - SCHOOL CS BASIC2022Southwest Educational Academy</v>
      </c>
      <c r="B3352" s="28" t="s">
        <v>2080</v>
      </c>
      <c r="C3352" s="28" t="s">
        <v>1099</v>
      </c>
      <c r="D3352" s="28" t="s">
        <v>1089</v>
      </c>
      <c r="E3352" s="28" t="s">
        <v>1016</v>
      </c>
      <c r="F3352" s="28" t="s">
        <v>1090</v>
      </c>
      <c r="G3352" s="28" t="s">
        <v>1956</v>
      </c>
      <c r="H3352" s="28" t="s">
        <v>271</v>
      </c>
      <c r="I3352" s="28" t="s">
        <v>313</v>
      </c>
      <c r="J3352" s="28" t="s">
        <v>314</v>
      </c>
      <c r="K3352">
        <v>4900390</v>
      </c>
      <c r="L3352">
        <v>1</v>
      </c>
      <c r="M3352">
        <v>-99</v>
      </c>
      <c r="N3352">
        <v>-99</v>
      </c>
      <c r="O3352">
        <v>-99</v>
      </c>
      <c r="P3352">
        <v>-99</v>
      </c>
      <c r="Q3352">
        <v>-99</v>
      </c>
      <c r="R3352">
        <v>-99</v>
      </c>
      <c r="S3352">
        <v>-99</v>
      </c>
      <c r="T3352">
        <v>-99</v>
      </c>
      <c r="U3352">
        <v>-99</v>
      </c>
      <c r="V3352">
        <v>-99</v>
      </c>
      <c r="W3352">
        <v>-99</v>
      </c>
      <c r="X3352">
        <v>0</v>
      </c>
      <c r="Y3352">
        <v>-99</v>
      </c>
      <c r="Z3352">
        <v>-99</v>
      </c>
    </row>
    <row r="3353" spans="1:26" x14ac:dyDescent="0.35">
      <c r="A3353" s="28" t="str">
        <f t="shared" si="52"/>
        <v>2.0 - SCHOOL CS BASIC2022Itineris Early College High</v>
      </c>
      <c r="B3353" s="28" t="s">
        <v>2080</v>
      </c>
      <c r="C3353" s="28" t="s">
        <v>1099</v>
      </c>
      <c r="D3353" s="28" t="s">
        <v>488</v>
      </c>
      <c r="E3353" s="28" t="s">
        <v>986</v>
      </c>
      <c r="F3353" s="28" t="s">
        <v>489</v>
      </c>
      <c r="G3353" s="28" t="s">
        <v>304</v>
      </c>
      <c r="H3353" s="28" t="s">
        <v>271</v>
      </c>
      <c r="I3353" s="28" t="s">
        <v>488</v>
      </c>
      <c r="J3353" s="28" t="s">
        <v>490</v>
      </c>
      <c r="K3353">
        <v>4900067</v>
      </c>
      <c r="L3353">
        <v>2</v>
      </c>
      <c r="M3353">
        <v>74</v>
      </c>
      <c r="N3353">
        <v>29</v>
      </c>
      <c r="O3353">
        <v>45</v>
      </c>
      <c r="P3353">
        <v>-99</v>
      </c>
      <c r="Q3353">
        <v>-99</v>
      </c>
      <c r="R3353">
        <v>-99</v>
      </c>
      <c r="S3353">
        <v>17</v>
      </c>
      <c r="T3353">
        <v>-99</v>
      </c>
      <c r="U3353">
        <v>-99</v>
      </c>
      <c r="V3353">
        <v>43</v>
      </c>
      <c r="W3353">
        <v>-99</v>
      </c>
      <c r="X3353">
        <v>0</v>
      </c>
      <c r="Y3353">
        <v>-99</v>
      </c>
      <c r="Z3353">
        <v>-99</v>
      </c>
    </row>
    <row r="3354" spans="1:26" x14ac:dyDescent="0.35">
      <c r="A3354" s="28" t="str">
        <f t="shared" si="52"/>
        <v>2.0 - SCHOOL CS BASIC2022Bingham High</v>
      </c>
      <c r="B3354" s="28" t="s">
        <v>2080</v>
      </c>
      <c r="C3354" s="28" t="s">
        <v>1099</v>
      </c>
      <c r="D3354" s="28" t="s">
        <v>273</v>
      </c>
      <c r="E3354" s="28" t="s">
        <v>988</v>
      </c>
      <c r="F3354" s="28" t="s">
        <v>274</v>
      </c>
      <c r="G3354" s="28" t="s">
        <v>304</v>
      </c>
      <c r="H3354" s="28" t="s">
        <v>271</v>
      </c>
      <c r="I3354" s="28" t="s">
        <v>275</v>
      </c>
      <c r="J3354" s="28" t="s">
        <v>276</v>
      </c>
      <c r="K3354">
        <v>4900420</v>
      </c>
      <c r="L3354">
        <v>2</v>
      </c>
      <c r="M3354">
        <v>164</v>
      </c>
      <c r="N3354">
        <v>44</v>
      </c>
      <c r="O3354">
        <v>120</v>
      </c>
      <c r="P3354">
        <v>-99</v>
      </c>
      <c r="Q3354">
        <v>-99</v>
      </c>
      <c r="R3354">
        <v>-99</v>
      </c>
      <c r="S3354">
        <v>19</v>
      </c>
      <c r="T3354">
        <v>-99</v>
      </c>
      <c r="U3354">
        <v>-99</v>
      </c>
      <c r="V3354">
        <v>128</v>
      </c>
      <c r="W3354">
        <v>-99</v>
      </c>
      <c r="X3354">
        <v>0</v>
      </c>
      <c r="Y3354">
        <v>16</v>
      </c>
      <c r="Z3354">
        <v>-99</v>
      </c>
    </row>
    <row r="3355" spans="1:26" x14ac:dyDescent="0.35">
      <c r="A3355" s="28" t="str">
        <f t="shared" si="52"/>
        <v>2.0 - SCHOOL CS BASIC2022Copper Hills High</v>
      </c>
      <c r="B3355" s="28" t="s">
        <v>2080</v>
      </c>
      <c r="C3355" s="28" t="s">
        <v>1099</v>
      </c>
      <c r="D3355" s="28" t="s">
        <v>344</v>
      </c>
      <c r="E3355" s="28" t="s">
        <v>995</v>
      </c>
      <c r="F3355" s="28" t="s">
        <v>345</v>
      </c>
      <c r="G3355" s="28" t="s">
        <v>304</v>
      </c>
      <c r="H3355" s="28" t="s">
        <v>271</v>
      </c>
      <c r="I3355" s="28" t="s">
        <v>275</v>
      </c>
      <c r="J3355" s="28" t="s">
        <v>276</v>
      </c>
      <c r="K3355">
        <v>4900420</v>
      </c>
      <c r="L3355">
        <v>3</v>
      </c>
      <c r="M3355">
        <v>270</v>
      </c>
      <c r="N3355">
        <v>91</v>
      </c>
      <c r="O3355">
        <v>179</v>
      </c>
      <c r="P3355">
        <v>-99</v>
      </c>
      <c r="Q3355">
        <v>-99</v>
      </c>
      <c r="R3355">
        <v>-99</v>
      </c>
      <c r="S3355">
        <v>55</v>
      </c>
      <c r="T3355">
        <v>-99</v>
      </c>
      <c r="U3355">
        <v>13</v>
      </c>
      <c r="V3355">
        <v>192</v>
      </c>
      <c r="W3355">
        <v>30</v>
      </c>
      <c r="X3355">
        <v>0</v>
      </c>
      <c r="Y3355">
        <v>44</v>
      </c>
      <c r="Z3355">
        <v>13</v>
      </c>
    </row>
    <row r="3356" spans="1:26" x14ac:dyDescent="0.35">
      <c r="A3356" s="28" t="str">
        <f t="shared" si="52"/>
        <v>2.0 - SCHOOL CS BASIC2022Elk Ridge Middle</v>
      </c>
      <c r="B3356" s="28" t="s">
        <v>2080</v>
      </c>
      <c r="C3356" s="28" t="s">
        <v>1099</v>
      </c>
      <c r="D3356" s="28" t="s">
        <v>396</v>
      </c>
      <c r="E3356" s="28" t="s">
        <v>1019</v>
      </c>
      <c r="F3356" s="28" t="s">
        <v>397</v>
      </c>
      <c r="G3356" s="28" t="s">
        <v>291</v>
      </c>
      <c r="H3356" s="28" t="s">
        <v>401</v>
      </c>
      <c r="I3356" s="28" t="s">
        <v>275</v>
      </c>
      <c r="J3356" s="28" t="s">
        <v>276</v>
      </c>
      <c r="K3356">
        <v>4900420</v>
      </c>
      <c r="L3356">
        <v>1</v>
      </c>
      <c r="M3356">
        <v>18</v>
      </c>
      <c r="N3356">
        <v>-99</v>
      </c>
      <c r="O3356">
        <v>13</v>
      </c>
      <c r="P3356">
        <v>-99</v>
      </c>
      <c r="Q3356">
        <v>-99</v>
      </c>
      <c r="R3356">
        <v>-99</v>
      </c>
      <c r="S3356">
        <v>-99</v>
      </c>
      <c r="T3356">
        <v>-99</v>
      </c>
      <c r="U3356">
        <v>-99</v>
      </c>
      <c r="V3356">
        <v>-99</v>
      </c>
      <c r="W3356">
        <v>-99</v>
      </c>
      <c r="X3356">
        <v>0</v>
      </c>
      <c r="Y3356">
        <v>-99</v>
      </c>
      <c r="Z3356">
        <v>-99</v>
      </c>
    </row>
    <row r="3357" spans="1:26" x14ac:dyDescent="0.35">
      <c r="A3357" s="28" t="str">
        <f t="shared" si="52"/>
        <v>2.0 - SCHOOL CS BASIC2022Fort Herriman Middle</v>
      </c>
      <c r="B3357" s="28" t="s">
        <v>2080</v>
      </c>
      <c r="C3357" s="28" t="s">
        <v>1099</v>
      </c>
      <c r="D3357" s="28" t="s">
        <v>419</v>
      </c>
      <c r="E3357" s="28" t="s">
        <v>1025</v>
      </c>
      <c r="F3357" s="28" t="s">
        <v>420</v>
      </c>
      <c r="G3357" s="28" t="s">
        <v>291</v>
      </c>
      <c r="H3357" s="28" t="s">
        <v>401</v>
      </c>
      <c r="I3357" s="28" t="s">
        <v>275</v>
      </c>
      <c r="J3357" s="28" t="s">
        <v>276</v>
      </c>
      <c r="K3357">
        <v>4900420</v>
      </c>
      <c r="L3357">
        <v>1</v>
      </c>
      <c r="M3357">
        <v>125</v>
      </c>
      <c r="N3357">
        <v>44</v>
      </c>
      <c r="O3357">
        <v>81</v>
      </c>
      <c r="P3357">
        <v>-99</v>
      </c>
      <c r="Q3357">
        <v>-99</v>
      </c>
      <c r="R3357">
        <v>-99</v>
      </c>
      <c r="S3357">
        <v>-99</v>
      </c>
      <c r="T3357">
        <v>-99</v>
      </c>
      <c r="U3357">
        <v>-99</v>
      </c>
      <c r="V3357">
        <v>109</v>
      </c>
      <c r="W3357">
        <v>-99</v>
      </c>
      <c r="X3357">
        <v>0</v>
      </c>
      <c r="Y3357">
        <v>-99</v>
      </c>
      <c r="Z3357">
        <v>-99</v>
      </c>
    </row>
    <row r="3358" spans="1:26" x14ac:dyDescent="0.35">
      <c r="A3358" s="28" t="str">
        <f t="shared" si="52"/>
        <v>2.0 - SCHOOL CS BASIC2022Herriman High</v>
      </c>
      <c r="B3358" s="28" t="s">
        <v>2080</v>
      </c>
      <c r="C3358" s="28" t="s">
        <v>1099</v>
      </c>
      <c r="D3358" s="28" t="s">
        <v>452</v>
      </c>
      <c r="E3358" s="28" t="s">
        <v>1030</v>
      </c>
      <c r="F3358" s="28" t="s">
        <v>453</v>
      </c>
      <c r="G3358" s="28" t="s">
        <v>304</v>
      </c>
      <c r="H3358" s="28" t="s">
        <v>271</v>
      </c>
      <c r="I3358" s="28" t="s">
        <v>275</v>
      </c>
      <c r="J3358" s="28" t="s">
        <v>276</v>
      </c>
      <c r="K3358">
        <v>4900420</v>
      </c>
      <c r="L3358">
        <v>4</v>
      </c>
      <c r="M3358">
        <v>200</v>
      </c>
      <c r="N3358">
        <v>49</v>
      </c>
      <c r="O3358">
        <v>151</v>
      </c>
      <c r="P3358">
        <v>-99</v>
      </c>
      <c r="Q3358">
        <v>-99</v>
      </c>
      <c r="R3358">
        <v>-99</v>
      </c>
      <c r="S3358">
        <v>30</v>
      </c>
      <c r="T3358">
        <v>-99</v>
      </c>
      <c r="U3358">
        <v>-99</v>
      </c>
      <c r="V3358">
        <v>151</v>
      </c>
      <c r="W3358">
        <v>18</v>
      </c>
      <c r="X3358">
        <v>0</v>
      </c>
      <c r="Y3358">
        <v>12</v>
      </c>
      <c r="Z3358">
        <v>-99</v>
      </c>
    </row>
    <row r="3359" spans="1:26" x14ac:dyDescent="0.35">
      <c r="A3359" s="28" t="str">
        <f t="shared" si="52"/>
        <v>2.0 - SCHOOL CS BASIC2022Hidden Valley Middle</v>
      </c>
      <c r="B3359" s="28" t="s">
        <v>2080</v>
      </c>
      <c r="C3359" s="28" t="s">
        <v>1099</v>
      </c>
      <c r="D3359" s="28" t="s">
        <v>1076</v>
      </c>
      <c r="E3359" s="28" t="s">
        <v>1035</v>
      </c>
      <c r="F3359" s="28" t="s">
        <v>1077</v>
      </c>
      <c r="G3359" s="28" t="s">
        <v>291</v>
      </c>
      <c r="H3359" s="28" t="s">
        <v>401</v>
      </c>
      <c r="I3359" s="28" t="s">
        <v>275</v>
      </c>
      <c r="J3359" s="28" t="s">
        <v>276</v>
      </c>
      <c r="K3359">
        <v>4900420</v>
      </c>
      <c r="L3359">
        <v>1</v>
      </c>
      <c r="M3359">
        <v>22</v>
      </c>
      <c r="N3359">
        <v>-99</v>
      </c>
      <c r="O3359">
        <v>17</v>
      </c>
      <c r="P3359">
        <v>-99</v>
      </c>
      <c r="Q3359">
        <v>-99</v>
      </c>
      <c r="R3359">
        <v>-99</v>
      </c>
      <c r="S3359">
        <v>-99</v>
      </c>
      <c r="T3359">
        <v>-99</v>
      </c>
      <c r="U3359">
        <v>-99</v>
      </c>
      <c r="V3359">
        <v>14</v>
      </c>
      <c r="W3359">
        <v>-99</v>
      </c>
      <c r="X3359">
        <v>0</v>
      </c>
      <c r="Y3359">
        <v>-99</v>
      </c>
      <c r="Z3359">
        <v>-99</v>
      </c>
    </row>
    <row r="3360" spans="1:26" x14ac:dyDescent="0.35">
      <c r="A3360" s="28" t="str">
        <f t="shared" si="52"/>
        <v>2.0 - SCHOOL CS BASIC2022Joel P. Jensen Middle</v>
      </c>
      <c r="B3360" s="28" t="s">
        <v>2080</v>
      </c>
      <c r="C3360" s="28" t="s">
        <v>1099</v>
      </c>
      <c r="D3360" s="28" t="s">
        <v>497</v>
      </c>
      <c r="E3360" s="28" t="s">
        <v>1011</v>
      </c>
      <c r="F3360" s="28" t="s">
        <v>498</v>
      </c>
      <c r="G3360" s="28" t="s">
        <v>291</v>
      </c>
      <c r="H3360" s="28" t="s">
        <v>401</v>
      </c>
      <c r="I3360" s="28" t="s">
        <v>275</v>
      </c>
      <c r="J3360" s="28" t="s">
        <v>276</v>
      </c>
      <c r="K3360">
        <v>4900420</v>
      </c>
      <c r="L3360">
        <v>1</v>
      </c>
      <c r="M3360">
        <v>80</v>
      </c>
      <c r="N3360">
        <v>34</v>
      </c>
      <c r="O3360">
        <v>46</v>
      </c>
      <c r="P3360">
        <v>-99</v>
      </c>
      <c r="Q3360">
        <v>-99</v>
      </c>
      <c r="R3360">
        <v>-99</v>
      </c>
      <c r="S3360">
        <v>32</v>
      </c>
      <c r="T3360">
        <v>-99</v>
      </c>
      <c r="U3360">
        <v>-99</v>
      </c>
      <c r="V3360">
        <v>40</v>
      </c>
      <c r="W3360">
        <v>13</v>
      </c>
      <c r="X3360">
        <v>0</v>
      </c>
      <c r="Y3360">
        <v>33</v>
      </c>
      <c r="Z3360">
        <v>22</v>
      </c>
    </row>
    <row r="3361" spans="1:26" x14ac:dyDescent="0.35">
      <c r="A3361" s="28" t="str">
        <f t="shared" si="52"/>
        <v>2.0 - SCHOOL CS BASIC2022Kings Peak High</v>
      </c>
      <c r="B3361" s="28" t="s">
        <v>2080</v>
      </c>
      <c r="C3361" s="28" t="s">
        <v>1099</v>
      </c>
      <c r="D3361" s="28" t="s">
        <v>1116</v>
      </c>
      <c r="E3361" s="28" t="s">
        <v>1117</v>
      </c>
      <c r="F3361" s="28" t="s">
        <v>1118</v>
      </c>
      <c r="G3361" s="28" t="s">
        <v>401</v>
      </c>
      <c r="H3361" s="28" t="s">
        <v>271</v>
      </c>
      <c r="I3361" s="28" t="s">
        <v>275</v>
      </c>
      <c r="J3361" s="28" t="s">
        <v>276</v>
      </c>
      <c r="K3361">
        <v>4900420</v>
      </c>
      <c r="L3361">
        <v>2</v>
      </c>
      <c r="M3361">
        <v>84</v>
      </c>
      <c r="N3361">
        <v>37</v>
      </c>
      <c r="O3361">
        <v>47</v>
      </c>
      <c r="P3361">
        <v>-99</v>
      </c>
      <c r="Q3361">
        <v>-99</v>
      </c>
      <c r="R3361">
        <v>-99</v>
      </c>
      <c r="S3361">
        <v>20</v>
      </c>
      <c r="T3361">
        <v>-99</v>
      </c>
      <c r="U3361">
        <v>-99</v>
      </c>
      <c r="V3361">
        <v>50</v>
      </c>
      <c r="W3361">
        <v>-99</v>
      </c>
      <c r="X3361">
        <v>0</v>
      </c>
      <c r="Y3361">
        <v>17</v>
      </c>
      <c r="Z3361">
        <v>-99</v>
      </c>
    </row>
    <row r="3362" spans="1:26" x14ac:dyDescent="0.35">
      <c r="A3362" s="28" t="str">
        <f t="shared" si="52"/>
        <v>2.0 - SCHOOL CS BASIC2022Mountain Creek Middle School</v>
      </c>
      <c r="B3362" s="28" t="s">
        <v>2080</v>
      </c>
      <c r="C3362" s="28" t="s">
        <v>1099</v>
      </c>
      <c r="D3362" s="28" t="s">
        <v>577</v>
      </c>
      <c r="E3362" s="28" t="s">
        <v>1043</v>
      </c>
      <c r="F3362" s="28" t="s">
        <v>578</v>
      </c>
      <c r="G3362" s="28" t="s">
        <v>291</v>
      </c>
      <c r="H3362" s="28" t="s">
        <v>401</v>
      </c>
      <c r="I3362" s="28" t="s">
        <v>275</v>
      </c>
      <c r="J3362" s="28" t="s">
        <v>276</v>
      </c>
      <c r="K3362">
        <v>4900420</v>
      </c>
      <c r="L3362">
        <v>1</v>
      </c>
      <c r="M3362">
        <v>64</v>
      </c>
      <c r="N3362">
        <v>12</v>
      </c>
      <c r="O3362">
        <v>52</v>
      </c>
      <c r="P3362">
        <v>-99</v>
      </c>
      <c r="Q3362">
        <v>-99</v>
      </c>
      <c r="R3362">
        <v>-99</v>
      </c>
      <c r="S3362">
        <v>10</v>
      </c>
      <c r="T3362">
        <v>-99</v>
      </c>
      <c r="U3362">
        <v>-99</v>
      </c>
      <c r="V3362">
        <v>47</v>
      </c>
      <c r="W3362">
        <v>-99</v>
      </c>
      <c r="X3362">
        <v>0</v>
      </c>
      <c r="Y3362">
        <v>-99</v>
      </c>
      <c r="Z3362">
        <v>-99</v>
      </c>
    </row>
    <row r="3363" spans="1:26" x14ac:dyDescent="0.35">
      <c r="A3363" s="28" t="str">
        <f t="shared" si="52"/>
        <v xml:space="preserve">2.0 - SCHOOL CS BASIC2022Mountain Ridge High </v>
      </c>
      <c r="B3363" s="28" t="s">
        <v>2080</v>
      </c>
      <c r="C3363" s="28" t="s">
        <v>1099</v>
      </c>
      <c r="D3363" s="28" t="s">
        <v>1958</v>
      </c>
      <c r="E3363" s="28" t="s">
        <v>1044</v>
      </c>
      <c r="F3363" s="28" t="s">
        <v>588</v>
      </c>
      <c r="G3363" s="28" t="s">
        <v>304</v>
      </c>
      <c r="H3363" s="28" t="s">
        <v>271</v>
      </c>
      <c r="I3363" s="28" t="s">
        <v>275</v>
      </c>
      <c r="J3363" s="28" t="s">
        <v>276</v>
      </c>
      <c r="K3363">
        <v>4900420</v>
      </c>
      <c r="L3363">
        <v>3</v>
      </c>
      <c r="M3363">
        <v>264</v>
      </c>
      <c r="N3363">
        <v>116</v>
      </c>
      <c r="O3363">
        <v>148</v>
      </c>
      <c r="P3363">
        <v>-99</v>
      </c>
      <c r="Q3363">
        <v>-99</v>
      </c>
      <c r="R3363">
        <v>-99</v>
      </c>
      <c r="S3363">
        <v>22</v>
      </c>
      <c r="T3363">
        <v>-99</v>
      </c>
      <c r="U3363">
        <v>10</v>
      </c>
      <c r="V3363">
        <v>224</v>
      </c>
      <c r="W3363">
        <v>13</v>
      </c>
      <c r="X3363">
        <v>0</v>
      </c>
      <c r="Y3363">
        <v>13</v>
      </c>
      <c r="Z3363">
        <v>-99</v>
      </c>
    </row>
    <row r="3364" spans="1:26" x14ac:dyDescent="0.35">
      <c r="A3364" s="28" t="str">
        <f t="shared" si="52"/>
        <v>2.0 - SCHOOL CS BASIC2022Oquirrh Hills Middle</v>
      </c>
      <c r="B3364" s="28" t="s">
        <v>2080</v>
      </c>
      <c r="C3364" s="28" t="s">
        <v>1099</v>
      </c>
      <c r="D3364" s="28" t="s">
        <v>651</v>
      </c>
      <c r="E3364" s="28" t="s">
        <v>1023</v>
      </c>
      <c r="F3364" s="28" t="s">
        <v>652</v>
      </c>
      <c r="G3364" s="28" t="s">
        <v>291</v>
      </c>
      <c r="H3364" s="28" t="s">
        <v>401</v>
      </c>
      <c r="I3364" s="28" t="s">
        <v>275</v>
      </c>
      <c r="J3364" s="28" t="s">
        <v>276</v>
      </c>
      <c r="K3364">
        <v>4900420</v>
      </c>
      <c r="L3364">
        <v>1</v>
      </c>
      <c r="M3364">
        <v>140</v>
      </c>
      <c r="N3364">
        <v>47</v>
      </c>
      <c r="O3364">
        <v>93</v>
      </c>
      <c r="P3364">
        <v>-99</v>
      </c>
      <c r="Q3364">
        <v>-99</v>
      </c>
      <c r="R3364">
        <v>-99</v>
      </c>
      <c r="S3364">
        <v>14</v>
      </c>
      <c r="T3364">
        <v>-99</v>
      </c>
      <c r="U3364">
        <v>10</v>
      </c>
      <c r="V3364">
        <v>114</v>
      </c>
      <c r="W3364">
        <v>20</v>
      </c>
      <c r="X3364">
        <v>0</v>
      </c>
      <c r="Y3364">
        <v>27</v>
      </c>
      <c r="Z3364">
        <v>-99</v>
      </c>
    </row>
    <row r="3365" spans="1:26" x14ac:dyDescent="0.35">
      <c r="A3365" s="28" t="str">
        <f t="shared" si="52"/>
        <v>2.0 - SCHOOL CS BASIC2022Riverton High</v>
      </c>
      <c r="B3365" s="28" t="s">
        <v>2080</v>
      </c>
      <c r="C3365" s="28" t="s">
        <v>1099</v>
      </c>
      <c r="D3365" s="28" t="s">
        <v>718</v>
      </c>
      <c r="E3365" s="28" t="s">
        <v>1003</v>
      </c>
      <c r="F3365" s="28" t="s">
        <v>719</v>
      </c>
      <c r="G3365" s="28" t="s">
        <v>304</v>
      </c>
      <c r="H3365" s="28" t="s">
        <v>271</v>
      </c>
      <c r="I3365" s="28" t="s">
        <v>275</v>
      </c>
      <c r="J3365" s="28" t="s">
        <v>276</v>
      </c>
      <c r="K3365">
        <v>4900420</v>
      </c>
      <c r="L3365">
        <v>1</v>
      </c>
      <c r="M3365">
        <v>136</v>
      </c>
      <c r="N3365">
        <v>32</v>
      </c>
      <c r="O3365">
        <v>104</v>
      </c>
      <c r="P3365">
        <v>-99</v>
      </c>
      <c r="Q3365">
        <v>-99</v>
      </c>
      <c r="R3365">
        <v>-99</v>
      </c>
      <c r="S3365">
        <v>14</v>
      </c>
      <c r="T3365">
        <v>-99</v>
      </c>
      <c r="U3365">
        <v>-99</v>
      </c>
      <c r="V3365">
        <v>115</v>
      </c>
      <c r="W3365">
        <v>-99</v>
      </c>
      <c r="X3365">
        <v>0</v>
      </c>
      <c r="Y3365">
        <v>13</v>
      </c>
      <c r="Z3365">
        <v>-99</v>
      </c>
    </row>
    <row r="3366" spans="1:26" x14ac:dyDescent="0.35">
      <c r="A3366" s="28" t="str">
        <f t="shared" si="52"/>
        <v>2.0 - SCHOOL CS BASIC2022South Hills Middle</v>
      </c>
      <c r="B3366" s="28" t="s">
        <v>2080</v>
      </c>
      <c r="C3366" s="28" t="s">
        <v>1099</v>
      </c>
      <c r="D3366" s="28" t="s">
        <v>765</v>
      </c>
      <c r="E3366" s="28" t="s">
        <v>1057</v>
      </c>
      <c r="F3366" s="28" t="s">
        <v>766</v>
      </c>
      <c r="G3366" s="28" t="s">
        <v>291</v>
      </c>
      <c r="H3366" s="28" t="s">
        <v>401</v>
      </c>
      <c r="I3366" s="28" t="s">
        <v>275</v>
      </c>
      <c r="J3366" s="28" t="s">
        <v>276</v>
      </c>
      <c r="K3366">
        <v>4900420</v>
      </c>
      <c r="L3366">
        <v>1</v>
      </c>
      <c r="M3366">
        <v>29</v>
      </c>
      <c r="N3366">
        <v>-99</v>
      </c>
      <c r="O3366">
        <v>20</v>
      </c>
      <c r="P3366">
        <v>-99</v>
      </c>
      <c r="Q3366">
        <v>-99</v>
      </c>
      <c r="R3366">
        <v>-99</v>
      </c>
      <c r="S3366">
        <v>-99</v>
      </c>
      <c r="T3366">
        <v>-99</v>
      </c>
      <c r="U3366">
        <v>-99</v>
      </c>
      <c r="V3366">
        <v>24</v>
      </c>
      <c r="W3366">
        <v>-99</v>
      </c>
      <c r="X3366">
        <v>0</v>
      </c>
      <c r="Y3366">
        <v>-99</v>
      </c>
      <c r="Z3366">
        <v>-99</v>
      </c>
    </row>
    <row r="3367" spans="1:26" x14ac:dyDescent="0.35">
      <c r="A3367" s="28" t="str">
        <f t="shared" si="52"/>
        <v>2.0 - SCHOOL CS BASIC2022South Jordan Middle</v>
      </c>
      <c r="B3367" s="28" t="s">
        <v>2080</v>
      </c>
      <c r="C3367" s="28" t="s">
        <v>1099</v>
      </c>
      <c r="D3367" s="28" t="s">
        <v>767</v>
      </c>
      <c r="E3367" s="28" t="s">
        <v>1018</v>
      </c>
      <c r="F3367" s="28" t="s">
        <v>768</v>
      </c>
      <c r="G3367" s="28" t="s">
        <v>291</v>
      </c>
      <c r="H3367" s="28" t="s">
        <v>401</v>
      </c>
      <c r="I3367" s="28" t="s">
        <v>275</v>
      </c>
      <c r="J3367" s="28" t="s">
        <v>276</v>
      </c>
      <c r="K3367">
        <v>4900420</v>
      </c>
      <c r="L3367">
        <v>1</v>
      </c>
      <c r="M3367">
        <v>70</v>
      </c>
      <c r="N3367">
        <v>25</v>
      </c>
      <c r="O3367">
        <v>45</v>
      </c>
      <c r="P3367">
        <v>-99</v>
      </c>
      <c r="Q3367">
        <v>-99</v>
      </c>
      <c r="R3367">
        <v>-99</v>
      </c>
      <c r="S3367">
        <v>-99</v>
      </c>
      <c r="T3367">
        <v>-99</v>
      </c>
      <c r="U3367">
        <v>-99</v>
      </c>
      <c r="V3367">
        <v>54</v>
      </c>
      <c r="W3367">
        <v>-99</v>
      </c>
      <c r="X3367">
        <v>0</v>
      </c>
      <c r="Y3367">
        <v>-99</v>
      </c>
      <c r="Z3367">
        <v>-99</v>
      </c>
    </row>
    <row r="3368" spans="1:26" x14ac:dyDescent="0.35">
      <c r="A3368" s="28" t="str">
        <f t="shared" si="52"/>
        <v>2.0 - SCHOOL CS BASIC2022Sunset Ridge Middle</v>
      </c>
      <c r="B3368" s="28" t="s">
        <v>2080</v>
      </c>
      <c r="C3368" s="28" t="s">
        <v>1099</v>
      </c>
      <c r="D3368" s="28" t="s">
        <v>811</v>
      </c>
      <c r="E3368" s="28" t="s">
        <v>1048</v>
      </c>
      <c r="F3368" s="28" t="s">
        <v>812</v>
      </c>
      <c r="G3368" s="28" t="s">
        <v>291</v>
      </c>
      <c r="H3368" s="28" t="s">
        <v>401</v>
      </c>
      <c r="I3368" s="28" t="s">
        <v>275</v>
      </c>
      <c r="J3368" s="28" t="s">
        <v>276</v>
      </c>
      <c r="K3368">
        <v>4900420</v>
      </c>
      <c r="L3368">
        <v>1</v>
      </c>
      <c r="M3368">
        <v>76</v>
      </c>
      <c r="N3368">
        <v>35</v>
      </c>
      <c r="O3368">
        <v>41</v>
      </c>
      <c r="P3368">
        <v>-99</v>
      </c>
      <c r="Q3368">
        <v>-99</v>
      </c>
      <c r="R3368">
        <v>-99</v>
      </c>
      <c r="S3368">
        <v>19</v>
      </c>
      <c r="T3368">
        <v>-99</v>
      </c>
      <c r="U3368">
        <v>-99</v>
      </c>
      <c r="V3368">
        <v>47</v>
      </c>
      <c r="W3368">
        <v>-99</v>
      </c>
      <c r="X3368">
        <v>0</v>
      </c>
      <c r="Y3368">
        <v>12</v>
      </c>
      <c r="Z3368">
        <v>-99</v>
      </c>
    </row>
    <row r="3369" spans="1:26" x14ac:dyDescent="0.35">
      <c r="A3369" s="28" t="str">
        <f t="shared" si="52"/>
        <v>2.0 - SCHOOL CS BASIC2022West Hills Middle</v>
      </c>
      <c r="B3369" s="28" t="s">
        <v>2080</v>
      </c>
      <c r="C3369" s="28" t="s">
        <v>1099</v>
      </c>
      <c r="D3369" s="28" t="s">
        <v>916</v>
      </c>
      <c r="E3369" s="28" t="s">
        <v>1047</v>
      </c>
      <c r="F3369" s="28" t="s">
        <v>917</v>
      </c>
      <c r="G3369" s="28" t="s">
        <v>291</v>
      </c>
      <c r="H3369" s="28" t="s">
        <v>401</v>
      </c>
      <c r="I3369" s="28" t="s">
        <v>275</v>
      </c>
      <c r="J3369" s="28" t="s">
        <v>276</v>
      </c>
      <c r="K3369">
        <v>4900420</v>
      </c>
      <c r="L3369">
        <v>1</v>
      </c>
      <c r="M3369">
        <v>106</v>
      </c>
      <c r="N3369">
        <v>29</v>
      </c>
      <c r="O3369">
        <v>77</v>
      </c>
      <c r="P3369">
        <v>-99</v>
      </c>
      <c r="Q3369">
        <v>-99</v>
      </c>
      <c r="R3369">
        <v>-99</v>
      </c>
      <c r="S3369">
        <v>33</v>
      </c>
      <c r="T3369">
        <v>-99</v>
      </c>
      <c r="U3369">
        <v>-99</v>
      </c>
      <c r="V3369">
        <v>63</v>
      </c>
      <c r="W3369">
        <v>-99</v>
      </c>
      <c r="X3369">
        <v>0</v>
      </c>
      <c r="Y3369">
        <v>29</v>
      </c>
      <c r="Z3369">
        <v>-99</v>
      </c>
    </row>
    <row r="3370" spans="1:26" x14ac:dyDescent="0.35">
      <c r="A3370" s="28" t="str">
        <f t="shared" si="52"/>
        <v>2.0 - SCHOOL CS BASIC2022West Jordan High</v>
      </c>
      <c r="B3370" s="28" t="s">
        <v>2080</v>
      </c>
      <c r="C3370" s="28" t="s">
        <v>1099</v>
      </c>
      <c r="D3370" s="28" t="s">
        <v>918</v>
      </c>
      <c r="E3370" s="28" t="s">
        <v>1053</v>
      </c>
      <c r="F3370" s="28" t="s">
        <v>919</v>
      </c>
      <c r="G3370" s="28" t="s">
        <v>304</v>
      </c>
      <c r="H3370" s="28" t="s">
        <v>271</v>
      </c>
      <c r="I3370" s="28" t="s">
        <v>275</v>
      </c>
      <c r="J3370" s="28" t="s">
        <v>276</v>
      </c>
      <c r="K3370">
        <v>4900420</v>
      </c>
      <c r="L3370">
        <v>2</v>
      </c>
      <c r="M3370">
        <v>244</v>
      </c>
      <c r="N3370">
        <v>97</v>
      </c>
      <c r="O3370">
        <v>147</v>
      </c>
      <c r="P3370">
        <v>-99</v>
      </c>
      <c r="Q3370">
        <v>-99</v>
      </c>
      <c r="R3370">
        <v>-99</v>
      </c>
      <c r="S3370">
        <v>95</v>
      </c>
      <c r="T3370">
        <v>11</v>
      </c>
      <c r="U3370">
        <v>12</v>
      </c>
      <c r="V3370">
        <v>118</v>
      </c>
      <c r="W3370">
        <v>38</v>
      </c>
      <c r="X3370">
        <v>0</v>
      </c>
      <c r="Y3370">
        <v>79</v>
      </c>
      <c r="Z3370">
        <v>44</v>
      </c>
    </row>
    <row r="3371" spans="1:26" x14ac:dyDescent="0.35">
      <c r="A3371" s="28" t="str">
        <f t="shared" si="52"/>
        <v>2.0 - SCHOOL CS BASIC2022West Jordan Middle</v>
      </c>
      <c r="B3371" s="28" t="s">
        <v>2080</v>
      </c>
      <c r="C3371" s="28" t="s">
        <v>1099</v>
      </c>
      <c r="D3371" s="28" t="s">
        <v>920</v>
      </c>
      <c r="E3371" s="28" t="s">
        <v>1021</v>
      </c>
      <c r="F3371" s="28" t="s">
        <v>921</v>
      </c>
      <c r="G3371" s="28" t="s">
        <v>291</v>
      </c>
      <c r="H3371" s="28" t="s">
        <v>401</v>
      </c>
      <c r="I3371" s="28" t="s">
        <v>275</v>
      </c>
      <c r="J3371" s="28" t="s">
        <v>276</v>
      </c>
      <c r="K3371">
        <v>4900420</v>
      </c>
      <c r="L3371">
        <v>1</v>
      </c>
      <c r="M3371">
        <v>29</v>
      </c>
      <c r="N3371">
        <v>-99</v>
      </c>
      <c r="O3371">
        <v>24</v>
      </c>
      <c r="P3371">
        <v>-99</v>
      </c>
      <c r="Q3371">
        <v>-99</v>
      </c>
      <c r="R3371">
        <v>-99</v>
      </c>
      <c r="S3371">
        <v>-99</v>
      </c>
      <c r="T3371">
        <v>-99</v>
      </c>
      <c r="U3371">
        <v>-99</v>
      </c>
      <c r="V3371">
        <v>19</v>
      </c>
      <c r="W3371">
        <v>-99</v>
      </c>
      <c r="X3371">
        <v>0</v>
      </c>
      <c r="Y3371">
        <v>10</v>
      </c>
      <c r="Z3371">
        <v>-99</v>
      </c>
    </row>
    <row r="3372" spans="1:26" x14ac:dyDescent="0.35">
      <c r="A3372" s="28" t="str">
        <f t="shared" si="52"/>
        <v>2.0 - SCHOOL CS BASIC2022Juab High</v>
      </c>
      <c r="B3372" s="28" t="s">
        <v>2080</v>
      </c>
      <c r="C3372" s="28" t="s">
        <v>1099</v>
      </c>
      <c r="D3372" s="28" t="s">
        <v>501</v>
      </c>
      <c r="E3372" s="28" t="s">
        <v>988</v>
      </c>
      <c r="F3372" s="28" t="s">
        <v>502</v>
      </c>
      <c r="G3372" s="28" t="s">
        <v>401</v>
      </c>
      <c r="H3372" s="28" t="s">
        <v>271</v>
      </c>
      <c r="I3372" s="28" t="s">
        <v>503</v>
      </c>
      <c r="J3372" s="28" t="s">
        <v>504</v>
      </c>
      <c r="K3372">
        <v>4900450</v>
      </c>
      <c r="L3372">
        <v>2</v>
      </c>
      <c r="M3372">
        <v>126</v>
      </c>
      <c r="N3372">
        <v>37</v>
      </c>
      <c r="O3372">
        <v>89</v>
      </c>
      <c r="P3372">
        <v>-99</v>
      </c>
      <c r="Q3372">
        <v>-99</v>
      </c>
      <c r="R3372">
        <v>-99</v>
      </c>
      <c r="S3372">
        <v>15</v>
      </c>
      <c r="T3372">
        <v>-99</v>
      </c>
      <c r="U3372">
        <v>-99</v>
      </c>
      <c r="V3372">
        <v>110</v>
      </c>
      <c r="W3372">
        <v>18</v>
      </c>
      <c r="X3372">
        <v>0</v>
      </c>
      <c r="Y3372">
        <v>41</v>
      </c>
      <c r="Z3372">
        <v>-99</v>
      </c>
    </row>
    <row r="3373" spans="1:26" x14ac:dyDescent="0.35">
      <c r="A3373" s="28" t="str">
        <f t="shared" si="52"/>
        <v>2.0 - SCHOOL CS BASIC2022Karl G. Maeser Preparatory Academy</v>
      </c>
      <c r="B3373" s="28" t="s">
        <v>2080</v>
      </c>
      <c r="C3373" s="28" t="s">
        <v>1099</v>
      </c>
      <c r="D3373" s="28" t="s">
        <v>511</v>
      </c>
      <c r="E3373" s="28" t="s">
        <v>986</v>
      </c>
      <c r="F3373" s="28" t="s">
        <v>512</v>
      </c>
      <c r="G3373" s="28" t="s">
        <v>291</v>
      </c>
      <c r="H3373" s="28" t="s">
        <v>271</v>
      </c>
      <c r="I3373" s="28" t="s">
        <v>511</v>
      </c>
      <c r="J3373" s="28" t="s">
        <v>513</v>
      </c>
      <c r="K3373">
        <v>4900056</v>
      </c>
      <c r="L3373">
        <v>1</v>
      </c>
      <c r="M3373">
        <v>44</v>
      </c>
      <c r="N3373">
        <v>11</v>
      </c>
      <c r="O3373">
        <v>33</v>
      </c>
      <c r="P3373">
        <v>-99</v>
      </c>
      <c r="Q3373">
        <v>-99</v>
      </c>
      <c r="R3373">
        <v>-99</v>
      </c>
      <c r="S3373">
        <v>12</v>
      </c>
      <c r="T3373">
        <v>-99</v>
      </c>
      <c r="U3373">
        <v>-99</v>
      </c>
      <c r="V3373">
        <v>25</v>
      </c>
      <c r="W3373">
        <v>-99</v>
      </c>
      <c r="X3373">
        <v>0</v>
      </c>
      <c r="Y3373">
        <v>-99</v>
      </c>
      <c r="Z3373">
        <v>-99</v>
      </c>
    </row>
    <row r="3374" spans="1:26" x14ac:dyDescent="0.35">
      <c r="A3374" s="28" t="str">
        <f t="shared" si="52"/>
        <v>2.0 - SCHOOL CS BASIC2022Leadership Academy of Utah</v>
      </c>
      <c r="B3374" s="28" t="s">
        <v>2080</v>
      </c>
      <c r="C3374" s="28" t="s">
        <v>1099</v>
      </c>
      <c r="D3374" s="28" t="s">
        <v>527</v>
      </c>
      <c r="E3374" s="28" t="s">
        <v>986</v>
      </c>
      <c r="F3374" s="28" t="s">
        <v>528</v>
      </c>
      <c r="G3374" s="28" t="s">
        <v>1081</v>
      </c>
      <c r="H3374" s="28" t="s">
        <v>271</v>
      </c>
      <c r="I3374" s="28" t="s">
        <v>527</v>
      </c>
      <c r="J3374" s="28" t="s">
        <v>529</v>
      </c>
      <c r="K3374">
        <v>4900196</v>
      </c>
      <c r="L3374">
        <v>1</v>
      </c>
      <c r="M3374">
        <v>11</v>
      </c>
      <c r="N3374">
        <v>-99</v>
      </c>
      <c r="O3374">
        <v>-99</v>
      </c>
      <c r="P3374">
        <v>-99</v>
      </c>
      <c r="Q3374">
        <v>-99</v>
      </c>
      <c r="R3374">
        <v>-99</v>
      </c>
      <c r="S3374">
        <v>-99</v>
      </c>
      <c r="T3374">
        <v>-99</v>
      </c>
      <c r="U3374">
        <v>-99</v>
      </c>
      <c r="V3374">
        <v>-99</v>
      </c>
      <c r="W3374">
        <v>-99</v>
      </c>
      <c r="X3374">
        <v>0</v>
      </c>
      <c r="Y3374">
        <v>-99</v>
      </c>
      <c r="Z3374">
        <v>-99</v>
      </c>
    </row>
    <row r="3375" spans="1:26" x14ac:dyDescent="0.35">
      <c r="A3375" s="28" t="str">
        <f t="shared" si="52"/>
        <v>2.0 - SCHOOL CS BASIC2022Lincoln Academy</v>
      </c>
      <c r="B3375" s="28" t="s">
        <v>2080</v>
      </c>
      <c r="C3375" s="28" t="s">
        <v>1099</v>
      </c>
      <c r="D3375" s="28" t="s">
        <v>535</v>
      </c>
      <c r="E3375" s="28" t="s">
        <v>990</v>
      </c>
      <c r="F3375" s="28" t="s">
        <v>536</v>
      </c>
      <c r="G3375" s="28" t="s">
        <v>1956</v>
      </c>
      <c r="H3375" s="28" t="s">
        <v>401</v>
      </c>
      <c r="I3375" s="28" t="s">
        <v>535</v>
      </c>
      <c r="J3375" s="28" t="s">
        <v>537</v>
      </c>
      <c r="K3375">
        <v>4900022</v>
      </c>
      <c r="L3375">
        <v>1</v>
      </c>
      <c r="M3375">
        <v>52</v>
      </c>
      <c r="N3375">
        <v>22</v>
      </c>
      <c r="O3375">
        <v>30</v>
      </c>
      <c r="P3375">
        <v>-99</v>
      </c>
      <c r="Q3375">
        <v>-99</v>
      </c>
      <c r="R3375">
        <v>-99</v>
      </c>
      <c r="S3375">
        <v>-99</v>
      </c>
      <c r="T3375">
        <v>-99</v>
      </c>
      <c r="U3375">
        <v>-99</v>
      </c>
      <c r="V3375">
        <v>42</v>
      </c>
      <c r="W3375">
        <v>-99</v>
      </c>
      <c r="X3375">
        <v>0</v>
      </c>
      <c r="Y3375">
        <v>11</v>
      </c>
      <c r="Z3375">
        <v>-99</v>
      </c>
    </row>
    <row r="3376" spans="1:26" x14ac:dyDescent="0.35">
      <c r="A3376" s="28" t="str">
        <f t="shared" si="52"/>
        <v>2.0 - SCHOOL CS BASIC2022Logan High</v>
      </c>
      <c r="B3376" s="28" t="s">
        <v>2080</v>
      </c>
      <c r="C3376" s="28" t="s">
        <v>1099</v>
      </c>
      <c r="D3376" s="28" t="s">
        <v>539</v>
      </c>
      <c r="E3376" s="28" t="s">
        <v>988</v>
      </c>
      <c r="F3376" s="28" t="s">
        <v>540</v>
      </c>
      <c r="G3376" s="28" t="s">
        <v>401</v>
      </c>
      <c r="H3376" s="28" t="s">
        <v>271</v>
      </c>
      <c r="I3376" s="28" t="s">
        <v>541</v>
      </c>
      <c r="J3376" s="28" t="s">
        <v>542</v>
      </c>
      <c r="K3376">
        <v>4900510</v>
      </c>
      <c r="L3376">
        <v>1</v>
      </c>
      <c r="M3376">
        <v>128</v>
      </c>
      <c r="N3376">
        <v>44</v>
      </c>
      <c r="O3376">
        <v>84</v>
      </c>
      <c r="P3376">
        <v>-99</v>
      </c>
      <c r="Q3376">
        <v>-99</v>
      </c>
      <c r="R3376">
        <v>-99</v>
      </c>
      <c r="S3376">
        <v>40</v>
      </c>
      <c r="T3376">
        <v>-99</v>
      </c>
      <c r="U3376">
        <v>-99</v>
      </c>
      <c r="V3376">
        <v>77</v>
      </c>
      <c r="W3376">
        <v>-99</v>
      </c>
      <c r="X3376">
        <v>0</v>
      </c>
      <c r="Y3376">
        <v>60</v>
      </c>
      <c r="Z3376">
        <v>16</v>
      </c>
    </row>
    <row r="3377" spans="1:26" x14ac:dyDescent="0.35">
      <c r="A3377" s="28" t="str">
        <f t="shared" si="52"/>
        <v>2.0 - SCHOOL CS BASIC2022Merit College Preparatory Academy</v>
      </c>
      <c r="B3377" s="28" t="s">
        <v>2080</v>
      </c>
      <c r="C3377" s="28" t="s">
        <v>1099</v>
      </c>
      <c r="D3377" s="28" t="s">
        <v>552</v>
      </c>
      <c r="E3377" s="28" t="s">
        <v>986</v>
      </c>
      <c r="F3377" s="28" t="s">
        <v>553</v>
      </c>
      <c r="G3377" s="28" t="s">
        <v>291</v>
      </c>
      <c r="H3377" s="28" t="s">
        <v>271</v>
      </c>
      <c r="I3377" s="28" t="s">
        <v>552</v>
      </c>
      <c r="J3377" s="28" t="s">
        <v>554</v>
      </c>
      <c r="K3377">
        <v>4900131</v>
      </c>
      <c r="L3377">
        <v>3</v>
      </c>
      <c r="M3377">
        <v>123</v>
      </c>
      <c r="N3377">
        <v>61</v>
      </c>
      <c r="O3377">
        <v>62</v>
      </c>
      <c r="P3377">
        <v>-99</v>
      </c>
      <c r="Q3377">
        <v>-99</v>
      </c>
      <c r="R3377">
        <v>-99</v>
      </c>
      <c r="S3377">
        <v>40</v>
      </c>
      <c r="T3377">
        <v>-99</v>
      </c>
      <c r="U3377">
        <v>-99</v>
      </c>
      <c r="V3377">
        <v>78</v>
      </c>
      <c r="W3377">
        <v>27</v>
      </c>
      <c r="X3377">
        <v>0</v>
      </c>
      <c r="Y3377">
        <v>29</v>
      </c>
      <c r="Z3377">
        <v>10</v>
      </c>
    </row>
    <row r="3378" spans="1:26" x14ac:dyDescent="0.35">
      <c r="A3378" s="28" t="str">
        <f t="shared" si="52"/>
        <v>2.0 - SCHOOL CS BASIC2022Millard High</v>
      </c>
      <c r="B3378" s="28" t="s">
        <v>2080</v>
      </c>
      <c r="C3378" s="28" t="s">
        <v>1099</v>
      </c>
      <c r="D3378" s="28" t="s">
        <v>561</v>
      </c>
      <c r="E3378" s="28" t="s">
        <v>1000</v>
      </c>
      <c r="F3378" s="28" t="s">
        <v>562</v>
      </c>
      <c r="G3378" s="28" t="s">
        <v>401</v>
      </c>
      <c r="H3378" s="28" t="s">
        <v>271</v>
      </c>
      <c r="I3378" s="28" t="s">
        <v>369</v>
      </c>
      <c r="J3378" s="28" t="s">
        <v>370</v>
      </c>
      <c r="K3378">
        <v>4900540</v>
      </c>
      <c r="L3378">
        <v>1</v>
      </c>
      <c r="M3378">
        <v>37</v>
      </c>
      <c r="N3378">
        <v>12</v>
      </c>
      <c r="O3378">
        <v>25</v>
      </c>
      <c r="P3378">
        <v>-99</v>
      </c>
      <c r="Q3378">
        <v>-99</v>
      </c>
      <c r="R3378">
        <v>-99</v>
      </c>
      <c r="S3378">
        <v>-99</v>
      </c>
      <c r="T3378">
        <v>-99</v>
      </c>
      <c r="U3378">
        <v>-99</v>
      </c>
      <c r="V3378">
        <v>25</v>
      </c>
      <c r="W3378">
        <v>-99</v>
      </c>
      <c r="X3378">
        <v>0</v>
      </c>
      <c r="Y3378">
        <v>13</v>
      </c>
      <c r="Z3378">
        <v>-99</v>
      </c>
    </row>
    <row r="3379" spans="1:26" x14ac:dyDescent="0.35">
      <c r="A3379" s="28" t="str">
        <f t="shared" si="52"/>
        <v>2.0 - SCHOOL CS BASIC2022Morgan High</v>
      </c>
      <c r="B3379" s="28" t="s">
        <v>2080</v>
      </c>
      <c r="C3379" s="28" t="s">
        <v>1099</v>
      </c>
      <c r="D3379" s="28" t="s">
        <v>570</v>
      </c>
      <c r="E3379" s="28" t="s">
        <v>988</v>
      </c>
      <c r="F3379" s="28" t="s">
        <v>571</v>
      </c>
      <c r="G3379" s="28" t="s">
        <v>401</v>
      </c>
      <c r="H3379" s="28" t="s">
        <v>271</v>
      </c>
      <c r="I3379" s="28" t="s">
        <v>572</v>
      </c>
      <c r="J3379" s="28" t="s">
        <v>573</v>
      </c>
      <c r="K3379">
        <v>4900570</v>
      </c>
      <c r="L3379">
        <v>4</v>
      </c>
      <c r="M3379">
        <v>382</v>
      </c>
      <c r="N3379">
        <v>174</v>
      </c>
      <c r="O3379">
        <v>208</v>
      </c>
      <c r="P3379">
        <v>-99</v>
      </c>
      <c r="Q3379">
        <v>-99</v>
      </c>
      <c r="R3379">
        <v>-99</v>
      </c>
      <c r="S3379">
        <v>12</v>
      </c>
      <c r="T3379">
        <v>-99</v>
      </c>
      <c r="U3379">
        <v>-99</v>
      </c>
      <c r="V3379">
        <v>356</v>
      </c>
      <c r="W3379">
        <v>30</v>
      </c>
      <c r="X3379">
        <v>0</v>
      </c>
      <c r="Y3379">
        <v>26</v>
      </c>
      <c r="Z3379">
        <v>-99</v>
      </c>
    </row>
    <row r="3380" spans="1:26" x14ac:dyDescent="0.35">
      <c r="A3380" s="28" t="str">
        <f t="shared" si="52"/>
        <v>2.0 - SCHOOL CS BASIC2022Morgan Online</v>
      </c>
      <c r="B3380" s="28" t="s">
        <v>2080</v>
      </c>
      <c r="C3380" s="28" t="s">
        <v>1099</v>
      </c>
      <c r="D3380" s="28" t="s">
        <v>1121</v>
      </c>
      <c r="E3380" s="28" t="s">
        <v>1002</v>
      </c>
      <c r="F3380" s="28" t="s">
        <v>1122</v>
      </c>
      <c r="G3380" s="28" t="s">
        <v>1956</v>
      </c>
      <c r="H3380" s="28" t="s">
        <v>271</v>
      </c>
      <c r="I3380" s="28" t="s">
        <v>572</v>
      </c>
      <c r="J3380" s="28" t="s">
        <v>573</v>
      </c>
      <c r="K3380">
        <v>4900570</v>
      </c>
      <c r="L3380">
        <v>1</v>
      </c>
      <c r="M3380">
        <v>-99</v>
      </c>
      <c r="N3380">
        <v>-99</v>
      </c>
      <c r="O3380">
        <v>-99</v>
      </c>
      <c r="P3380">
        <v>-99</v>
      </c>
      <c r="Q3380">
        <v>-99</v>
      </c>
      <c r="R3380">
        <v>-99</v>
      </c>
      <c r="S3380">
        <v>-99</v>
      </c>
      <c r="T3380">
        <v>-99</v>
      </c>
      <c r="U3380">
        <v>-99</v>
      </c>
      <c r="V3380">
        <v>-99</v>
      </c>
      <c r="W3380">
        <v>-99</v>
      </c>
      <c r="X3380">
        <v>0</v>
      </c>
      <c r="Y3380">
        <v>-99</v>
      </c>
      <c r="Z3380">
        <v>-99</v>
      </c>
    </row>
    <row r="3381" spans="1:26" x14ac:dyDescent="0.35">
      <c r="A3381" s="28" t="str">
        <f t="shared" si="52"/>
        <v>2.0 - SCHOOL CS BASIC2022Mountain Heights Academy</v>
      </c>
      <c r="B3381" s="28" t="s">
        <v>2080</v>
      </c>
      <c r="C3381" s="28" t="s">
        <v>1099</v>
      </c>
      <c r="D3381" s="28" t="s">
        <v>581</v>
      </c>
      <c r="E3381" s="28" t="s">
        <v>1033</v>
      </c>
      <c r="F3381" s="28" t="s">
        <v>582</v>
      </c>
      <c r="G3381" s="28" t="s">
        <v>291</v>
      </c>
      <c r="H3381" s="28" t="s">
        <v>271</v>
      </c>
      <c r="I3381" s="28" t="s">
        <v>581</v>
      </c>
      <c r="J3381" s="28" t="s">
        <v>583</v>
      </c>
      <c r="K3381">
        <v>4900138</v>
      </c>
      <c r="L3381">
        <v>2</v>
      </c>
      <c r="M3381">
        <v>252</v>
      </c>
      <c r="N3381">
        <v>99</v>
      </c>
      <c r="O3381">
        <v>153</v>
      </c>
      <c r="P3381">
        <v>-99</v>
      </c>
      <c r="Q3381">
        <v>-99</v>
      </c>
      <c r="R3381">
        <v>-99</v>
      </c>
      <c r="S3381">
        <v>24</v>
      </c>
      <c r="T3381">
        <v>-99</v>
      </c>
      <c r="U3381">
        <v>10</v>
      </c>
      <c r="V3381">
        <v>205</v>
      </c>
      <c r="W3381">
        <v>55</v>
      </c>
      <c r="X3381">
        <v>0</v>
      </c>
      <c r="Y3381">
        <v>34</v>
      </c>
      <c r="Z3381">
        <v>-99</v>
      </c>
    </row>
    <row r="3382" spans="1:26" x14ac:dyDescent="0.35">
      <c r="A3382" s="28" t="str">
        <f t="shared" si="52"/>
        <v>2.0 - SCHOOL CS BASIC2022Mountainville Academy</v>
      </c>
      <c r="B3382" s="28" t="s">
        <v>2080</v>
      </c>
      <c r="C3382" s="28" t="s">
        <v>1099</v>
      </c>
      <c r="D3382" s="28" t="s">
        <v>593</v>
      </c>
      <c r="E3382" s="28" t="s">
        <v>990</v>
      </c>
      <c r="F3382" s="28" t="s">
        <v>594</v>
      </c>
      <c r="G3382" s="28" t="s">
        <v>1957</v>
      </c>
      <c r="H3382" s="28" t="s">
        <v>401</v>
      </c>
      <c r="I3382" s="28" t="s">
        <v>593</v>
      </c>
      <c r="J3382" s="28" t="s">
        <v>595</v>
      </c>
      <c r="K3382">
        <v>4900051</v>
      </c>
      <c r="L3382">
        <v>1</v>
      </c>
      <c r="M3382">
        <v>20</v>
      </c>
      <c r="N3382">
        <v>-99</v>
      </c>
      <c r="O3382">
        <v>12</v>
      </c>
      <c r="P3382">
        <v>-99</v>
      </c>
      <c r="Q3382">
        <v>-99</v>
      </c>
      <c r="R3382">
        <v>-99</v>
      </c>
      <c r="S3382">
        <v>-99</v>
      </c>
      <c r="T3382">
        <v>-99</v>
      </c>
      <c r="U3382">
        <v>-99</v>
      </c>
      <c r="V3382">
        <v>17</v>
      </c>
      <c r="W3382">
        <v>-99</v>
      </c>
      <c r="X3382">
        <v>0</v>
      </c>
      <c r="Y3382">
        <v>-99</v>
      </c>
      <c r="Z3382">
        <v>-99</v>
      </c>
    </row>
    <row r="3383" spans="1:26" x14ac:dyDescent="0.35">
      <c r="A3383" s="28" t="str">
        <f t="shared" si="52"/>
        <v>2.0 - SCHOOL CS BASIC2022Hillcrest Jr High</v>
      </c>
      <c r="B3383" s="28" t="s">
        <v>2080</v>
      </c>
      <c r="C3383" s="28" t="s">
        <v>1099</v>
      </c>
      <c r="D3383" s="28" t="s">
        <v>464</v>
      </c>
      <c r="E3383" s="28" t="s">
        <v>989</v>
      </c>
      <c r="F3383" s="28" t="s">
        <v>465</v>
      </c>
      <c r="G3383" s="28" t="s">
        <v>291</v>
      </c>
      <c r="H3383" s="28" t="s">
        <v>401</v>
      </c>
      <c r="I3383" s="28" t="s">
        <v>466</v>
      </c>
      <c r="J3383" s="28" t="s">
        <v>467</v>
      </c>
      <c r="K3383">
        <v>4900600</v>
      </c>
      <c r="L3383">
        <v>1</v>
      </c>
      <c r="M3383">
        <v>254</v>
      </c>
      <c r="N3383">
        <v>120</v>
      </c>
      <c r="O3383">
        <v>134</v>
      </c>
      <c r="P3383">
        <v>-99</v>
      </c>
      <c r="Q3383">
        <v>-99</v>
      </c>
      <c r="R3383">
        <v>12</v>
      </c>
      <c r="S3383">
        <v>71</v>
      </c>
      <c r="T3383">
        <v>-99</v>
      </c>
      <c r="U3383">
        <v>10</v>
      </c>
      <c r="V3383">
        <v>150</v>
      </c>
      <c r="W3383">
        <v>46</v>
      </c>
      <c r="X3383">
        <v>0</v>
      </c>
      <c r="Y3383">
        <v>93</v>
      </c>
      <c r="Z3383">
        <v>33</v>
      </c>
    </row>
    <row r="3384" spans="1:26" x14ac:dyDescent="0.35">
      <c r="A3384" s="28" t="str">
        <f t="shared" si="52"/>
        <v>2.0 - SCHOOL CS BASIC2022Murray High</v>
      </c>
      <c r="B3384" s="28" t="s">
        <v>2080</v>
      </c>
      <c r="C3384" s="28" t="s">
        <v>1099</v>
      </c>
      <c r="D3384" s="28" t="s">
        <v>601</v>
      </c>
      <c r="E3384" s="28" t="s">
        <v>988</v>
      </c>
      <c r="F3384" s="28" t="s">
        <v>602</v>
      </c>
      <c r="G3384" s="28" t="s">
        <v>304</v>
      </c>
      <c r="H3384" s="28" t="s">
        <v>271</v>
      </c>
      <c r="I3384" s="28" t="s">
        <v>466</v>
      </c>
      <c r="J3384" s="28" t="s">
        <v>467</v>
      </c>
      <c r="K3384">
        <v>4900600</v>
      </c>
      <c r="L3384">
        <v>2</v>
      </c>
      <c r="M3384">
        <v>182</v>
      </c>
      <c r="N3384">
        <v>58</v>
      </c>
      <c r="O3384">
        <v>124</v>
      </c>
      <c r="P3384">
        <v>-99</v>
      </c>
      <c r="Q3384">
        <v>-99</v>
      </c>
      <c r="R3384">
        <v>-99</v>
      </c>
      <c r="S3384">
        <v>48</v>
      </c>
      <c r="T3384">
        <v>-99</v>
      </c>
      <c r="U3384">
        <v>-99</v>
      </c>
      <c r="V3384">
        <v>117</v>
      </c>
      <c r="W3384">
        <v>22</v>
      </c>
      <c r="X3384">
        <v>0</v>
      </c>
      <c r="Y3384">
        <v>43</v>
      </c>
      <c r="Z3384">
        <v>14</v>
      </c>
    </row>
    <row r="3385" spans="1:26" x14ac:dyDescent="0.35">
      <c r="A3385" s="28" t="str">
        <f t="shared" si="52"/>
        <v>2.0 - SCHOOL CS BASIC2022Riverview Jr High</v>
      </c>
      <c r="B3385" s="28" t="s">
        <v>2080</v>
      </c>
      <c r="C3385" s="28" t="s">
        <v>1099</v>
      </c>
      <c r="D3385" s="28" t="s">
        <v>720</v>
      </c>
      <c r="E3385" s="28" t="s">
        <v>1021</v>
      </c>
      <c r="F3385" s="28" t="s">
        <v>721</v>
      </c>
      <c r="G3385" s="28" t="s">
        <v>291</v>
      </c>
      <c r="H3385" s="28" t="s">
        <v>401</v>
      </c>
      <c r="I3385" s="28" t="s">
        <v>466</v>
      </c>
      <c r="J3385" s="28" t="s">
        <v>467</v>
      </c>
      <c r="K3385">
        <v>4900600</v>
      </c>
      <c r="L3385">
        <v>1</v>
      </c>
      <c r="M3385">
        <v>154</v>
      </c>
      <c r="N3385">
        <v>78</v>
      </c>
      <c r="O3385">
        <v>76</v>
      </c>
      <c r="P3385">
        <v>-99</v>
      </c>
      <c r="Q3385">
        <v>-99</v>
      </c>
      <c r="R3385">
        <v>-99</v>
      </c>
      <c r="S3385">
        <v>23</v>
      </c>
      <c r="T3385">
        <v>-99</v>
      </c>
      <c r="U3385">
        <v>10</v>
      </c>
      <c r="V3385">
        <v>111</v>
      </c>
      <c r="W3385">
        <v>18</v>
      </c>
      <c r="X3385">
        <v>0</v>
      </c>
      <c r="Y3385">
        <v>33</v>
      </c>
      <c r="Z3385">
        <v>-99</v>
      </c>
    </row>
    <row r="3386" spans="1:26" x14ac:dyDescent="0.35">
      <c r="A3386" s="28" t="str">
        <f t="shared" si="52"/>
        <v>2.0 - SCHOOL CS BASIC2022Landmark High</v>
      </c>
      <c r="B3386" s="28" t="s">
        <v>2080</v>
      </c>
      <c r="C3386" s="28" t="s">
        <v>1099</v>
      </c>
      <c r="D3386" s="28" t="s">
        <v>523</v>
      </c>
      <c r="E3386" s="28" t="s">
        <v>1040</v>
      </c>
      <c r="F3386" s="28" t="s">
        <v>524</v>
      </c>
      <c r="G3386" s="28" t="s">
        <v>1956</v>
      </c>
      <c r="H3386" s="28" t="s">
        <v>271</v>
      </c>
      <c r="I3386" s="28" t="s">
        <v>376</v>
      </c>
      <c r="J3386" s="28" t="s">
        <v>377</v>
      </c>
      <c r="K3386">
        <v>4900630</v>
      </c>
      <c r="L3386">
        <v>1</v>
      </c>
      <c r="M3386">
        <v>29</v>
      </c>
      <c r="N3386">
        <v>13</v>
      </c>
      <c r="O3386">
        <v>16</v>
      </c>
      <c r="P3386">
        <v>-99</v>
      </c>
      <c r="Q3386">
        <v>-99</v>
      </c>
      <c r="R3386">
        <v>-99</v>
      </c>
      <c r="S3386">
        <v>-99</v>
      </c>
      <c r="T3386">
        <v>-99</v>
      </c>
      <c r="U3386">
        <v>-99</v>
      </c>
      <c r="V3386">
        <v>17</v>
      </c>
      <c r="W3386">
        <v>-99</v>
      </c>
      <c r="X3386">
        <v>0</v>
      </c>
      <c r="Y3386">
        <v>13</v>
      </c>
      <c r="Z3386">
        <v>-99</v>
      </c>
    </row>
    <row r="3387" spans="1:26" x14ac:dyDescent="0.35">
      <c r="A3387" s="28" t="str">
        <f t="shared" si="52"/>
        <v>2.0 - SCHOOL CS BASIC2022Maple Mountain High</v>
      </c>
      <c r="B3387" s="28" t="s">
        <v>2080</v>
      </c>
      <c r="C3387" s="28" t="s">
        <v>1099</v>
      </c>
      <c r="D3387" s="28" t="s">
        <v>548</v>
      </c>
      <c r="E3387" s="28" t="s">
        <v>987</v>
      </c>
      <c r="F3387" s="28" t="s">
        <v>549</v>
      </c>
      <c r="G3387" s="28" t="s">
        <v>291</v>
      </c>
      <c r="H3387" s="28" t="s">
        <v>271</v>
      </c>
      <c r="I3387" s="28" t="s">
        <v>376</v>
      </c>
      <c r="J3387" s="28" t="s">
        <v>377</v>
      </c>
      <c r="K3387">
        <v>4900630</v>
      </c>
      <c r="L3387">
        <v>3</v>
      </c>
      <c r="M3387">
        <v>89</v>
      </c>
      <c r="N3387">
        <v>24</v>
      </c>
      <c r="O3387">
        <v>65</v>
      </c>
      <c r="P3387">
        <v>-99</v>
      </c>
      <c r="Q3387">
        <v>-99</v>
      </c>
      <c r="R3387">
        <v>-99</v>
      </c>
      <c r="S3387">
        <v>11</v>
      </c>
      <c r="T3387">
        <v>-99</v>
      </c>
      <c r="U3387">
        <v>-99</v>
      </c>
      <c r="V3387">
        <v>69</v>
      </c>
      <c r="W3387">
        <v>-99</v>
      </c>
      <c r="X3387">
        <v>0</v>
      </c>
      <c r="Y3387">
        <v>-99</v>
      </c>
      <c r="Z3387">
        <v>-99</v>
      </c>
    </row>
    <row r="3388" spans="1:26" x14ac:dyDescent="0.35">
      <c r="A3388" s="28" t="str">
        <f t="shared" si="52"/>
        <v>2.0 - SCHOOL CS BASIC2022Nebo Advanced Learning Center</v>
      </c>
      <c r="B3388" s="28" t="s">
        <v>2080</v>
      </c>
      <c r="C3388" s="28" t="s">
        <v>1099</v>
      </c>
      <c r="D3388" s="28" t="s">
        <v>607</v>
      </c>
      <c r="E3388" s="28" t="s">
        <v>1046</v>
      </c>
      <c r="F3388" s="28" t="s">
        <v>608</v>
      </c>
      <c r="G3388" s="28" t="s">
        <v>1956</v>
      </c>
      <c r="H3388" s="28" t="s">
        <v>271</v>
      </c>
      <c r="I3388" s="28" t="s">
        <v>376</v>
      </c>
      <c r="J3388" s="28" t="s">
        <v>377</v>
      </c>
      <c r="K3388">
        <v>4900630</v>
      </c>
      <c r="L3388">
        <v>4</v>
      </c>
      <c r="M3388">
        <v>50</v>
      </c>
      <c r="N3388">
        <v>21</v>
      </c>
      <c r="O3388">
        <v>29</v>
      </c>
      <c r="P3388">
        <v>-99</v>
      </c>
      <c r="Q3388">
        <v>-99</v>
      </c>
      <c r="R3388">
        <v>-99</v>
      </c>
      <c r="S3388">
        <v>-99</v>
      </c>
      <c r="T3388">
        <v>-99</v>
      </c>
      <c r="U3388">
        <v>-99</v>
      </c>
      <c r="V3388">
        <v>45</v>
      </c>
      <c r="W3388">
        <v>-99</v>
      </c>
      <c r="X3388">
        <v>0</v>
      </c>
      <c r="Y3388">
        <v>13</v>
      </c>
      <c r="Z3388">
        <v>-99</v>
      </c>
    </row>
    <row r="3389" spans="1:26" x14ac:dyDescent="0.35">
      <c r="A3389" s="28" t="str">
        <f t="shared" si="52"/>
        <v>2.0 - SCHOOL CS BASIC2022Payson High</v>
      </c>
      <c r="B3389" s="28" t="s">
        <v>2080</v>
      </c>
      <c r="C3389" s="28" t="s">
        <v>1099</v>
      </c>
      <c r="D3389" s="28" t="s">
        <v>672</v>
      </c>
      <c r="E3389" s="28" t="s">
        <v>988</v>
      </c>
      <c r="F3389" s="28" t="s">
        <v>673</v>
      </c>
      <c r="G3389" s="28" t="s">
        <v>1081</v>
      </c>
      <c r="H3389" s="28" t="s">
        <v>271</v>
      </c>
      <c r="I3389" s="28" t="s">
        <v>376</v>
      </c>
      <c r="J3389" s="28" t="s">
        <v>377</v>
      </c>
      <c r="K3389">
        <v>4900630</v>
      </c>
      <c r="L3389">
        <v>4</v>
      </c>
      <c r="M3389">
        <v>95</v>
      </c>
      <c r="N3389">
        <v>27</v>
      </c>
      <c r="O3389">
        <v>68</v>
      </c>
      <c r="P3389">
        <v>-99</v>
      </c>
      <c r="Q3389">
        <v>-99</v>
      </c>
      <c r="R3389">
        <v>-99</v>
      </c>
      <c r="S3389">
        <v>18</v>
      </c>
      <c r="T3389">
        <v>-99</v>
      </c>
      <c r="U3389">
        <v>-99</v>
      </c>
      <c r="V3389">
        <v>70</v>
      </c>
      <c r="W3389">
        <v>-99</v>
      </c>
      <c r="X3389">
        <v>0</v>
      </c>
      <c r="Y3389">
        <v>17</v>
      </c>
      <c r="Z3389">
        <v>-99</v>
      </c>
    </row>
    <row r="3390" spans="1:26" x14ac:dyDescent="0.35">
      <c r="A3390" s="28" t="str">
        <f t="shared" si="52"/>
        <v>2.0 - SCHOOL CS BASIC2022Payson Jr High</v>
      </c>
      <c r="B3390" s="28" t="s">
        <v>2080</v>
      </c>
      <c r="C3390" s="28" t="s">
        <v>1099</v>
      </c>
      <c r="D3390" s="28" t="s">
        <v>674</v>
      </c>
      <c r="E3390" s="28" t="s">
        <v>1001</v>
      </c>
      <c r="F3390" s="28" t="s">
        <v>675</v>
      </c>
      <c r="G3390" s="28" t="s">
        <v>291</v>
      </c>
      <c r="H3390" s="28" t="s">
        <v>401</v>
      </c>
      <c r="I3390" s="28" t="s">
        <v>376</v>
      </c>
      <c r="J3390" s="28" t="s">
        <v>377</v>
      </c>
      <c r="K3390">
        <v>4900630</v>
      </c>
      <c r="L3390">
        <v>1</v>
      </c>
      <c r="M3390">
        <v>43</v>
      </c>
      <c r="N3390">
        <v>12</v>
      </c>
      <c r="O3390">
        <v>31</v>
      </c>
      <c r="P3390">
        <v>-99</v>
      </c>
      <c r="Q3390">
        <v>-99</v>
      </c>
      <c r="R3390">
        <v>-99</v>
      </c>
      <c r="S3390">
        <v>-99</v>
      </c>
      <c r="T3390">
        <v>-99</v>
      </c>
      <c r="U3390">
        <v>-99</v>
      </c>
      <c r="V3390">
        <v>37</v>
      </c>
      <c r="W3390">
        <v>-99</v>
      </c>
      <c r="X3390">
        <v>0</v>
      </c>
      <c r="Y3390">
        <v>-99</v>
      </c>
      <c r="Z3390">
        <v>-99</v>
      </c>
    </row>
    <row r="3391" spans="1:26" x14ac:dyDescent="0.35">
      <c r="A3391" s="28" t="str">
        <f t="shared" si="52"/>
        <v>2.0 - SCHOOL CS BASIC2022Salem Hills High</v>
      </c>
      <c r="B3391" s="28" t="s">
        <v>2080</v>
      </c>
      <c r="C3391" s="28" t="s">
        <v>1099</v>
      </c>
      <c r="D3391" s="28" t="s">
        <v>736</v>
      </c>
      <c r="E3391" s="28" t="s">
        <v>1012</v>
      </c>
      <c r="F3391" s="28" t="s">
        <v>737</v>
      </c>
      <c r="G3391" s="28" t="s">
        <v>401</v>
      </c>
      <c r="H3391" s="28" t="s">
        <v>271</v>
      </c>
      <c r="I3391" s="28" t="s">
        <v>376</v>
      </c>
      <c r="J3391" s="28" t="s">
        <v>377</v>
      </c>
      <c r="K3391">
        <v>4900630</v>
      </c>
      <c r="L3391">
        <v>1</v>
      </c>
      <c r="M3391">
        <v>-99</v>
      </c>
      <c r="N3391">
        <v>-99</v>
      </c>
      <c r="O3391">
        <v>-99</v>
      </c>
      <c r="P3391">
        <v>-99</v>
      </c>
      <c r="Q3391">
        <v>-99</v>
      </c>
      <c r="R3391">
        <v>-99</v>
      </c>
      <c r="S3391">
        <v>-99</v>
      </c>
      <c r="T3391">
        <v>-99</v>
      </c>
      <c r="U3391">
        <v>-99</v>
      </c>
      <c r="V3391">
        <v>-99</v>
      </c>
      <c r="W3391">
        <v>-99</v>
      </c>
      <c r="X3391">
        <v>0</v>
      </c>
      <c r="Y3391">
        <v>-99</v>
      </c>
      <c r="Z3391">
        <v>-99</v>
      </c>
    </row>
    <row r="3392" spans="1:26" x14ac:dyDescent="0.35">
      <c r="A3392" s="28" t="str">
        <f t="shared" si="52"/>
        <v>2.0 - SCHOOL CS BASIC2022Spanish Fork High</v>
      </c>
      <c r="B3392" s="28" t="s">
        <v>2080</v>
      </c>
      <c r="C3392" s="28" t="s">
        <v>1099</v>
      </c>
      <c r="D3392" s="28" t="s">
        <v>775</v>
      </c>
      <c r="E3392" s="28" t="s">
        <v>1000</v>
      </c>
      <c r="F3392" s="28" t="s">
        <v>776</v>
      </c>
      <c r="G3392" s="28" t="s">
        <v>401</v>
      </c>
      <c r="H3392" s="28" t="s">
        <v>271</v>
      </c>
      <c r="I3392" s="28" t="s">
        <v>376</v>
      </c>
      <c r="J3392" s="28" t="s">
        <v>377</v>
      </c>
      <c r="K3392">
        <v>4900630</v>
      </c>
      <c r="L3392">
        <v>3</v>
      </c>
      <c r="M3392">
        <v>84</v>
      </c>
      <c r="N3392">
        <v>14</v>
      </c>
      <c r="O3392">
        <v>70</v>
      </c>
      <c r="P3392">
        <v>-99</v>
      </c>
      <c r="Q3392">
        <v>-99</v>
      </c>
      <c r="R3392">
        <v>-99</v>
      </c>
      <c r="S3392">
        <v>13</v>
      </c>
      <c r="T3392">
        <v>-99</v>
      </c>
      <c r="U3392">
        <v>-99</v>
      </c>
      <c r="V3392">
        <v>64</v>
      </c>
      <c r="W3392">
        <v>-99</v>
      </c>
      <c r="X3392">
        <v>0</v>
      </c>
      <c r="Y3392">
        <v>10</v>
      </c>
      <c r="Z3392">
        <v>-99</v>
      </c>
    </row>
    <row r="3393" spans="1:26" x14ac:dyDescent="0.35">
      <c r="A3393" s="28" t="str">
        <f t="shared" si="52"/>
        <v>2.0 - SCHOOL CS BASIC2022Spanish Fork Jr High</v>
      </c>
      <c r="B3393" s="28" t="s">
        <v>2080</v>
      </c>
      <c r="C3393" s="28" t="s">
        <v>1099</v>
      </c>
      <c r="D3393" s="28" t="s">
        <v>777</v>
      </c>
      <c r="E3393" s="28" t="s">
        <v>1058</v>
      </c>
      <c r="F3393" s="28" t="s">
        <v>778</v>
      </c>
      <c r="G3393" s="28" t="s">
        <v>291</v>
      </c>
      <c r="H3393" s="28" t="s">
        <v>401</v>
      </c>
      <c r="I3393" s="28" t="s">
        <v>376</v>
      </c>
      <c r="J3393" s="28" t="s">
        <v>377</v>
      </c>
      <c r="K3393">
        <v>4900630</v>
      </c>
      <c r="L3393">
        <v>1</v>
      </c>
      <c r="M3393">
        <v>-99</v>
      </c>
      <c r="N3393">
        <v>-99</v>
      </c>
      <c r="O3393">
        <v>-99</v>
      </c>
      <c r="P3393">
        <v>-99</v>
      </c>
      <c r="Q3393">
        <v>-99</v>
      </c>
      <c r="R3393">
        <v>-99</v>
      </c>
      <c r="S3393">
        <v>-99</v>
      </c>
      <c r="T3393">
        <v>-99</v>
      </c>
      <c r="U3393">
        <v>-99</v>
      </c>
      <c r="V3393">
        <v>-99</v>
      </c>
      <c r="W3393">
        <v>-99</v>
      </c>
      <c r="X3393">
        <v>0</v>
      </c>
      <c r="Y3393">
        <v>-99</v>
      </c>
      <c r="Z3393">
        <v>-99</v>
      </c>
    </row>
    <row r="3394" spans="1:26" x14ac:dyDescent="0.35">
      <c r="A3394" s="28" t="str">
        <f t="shared" ref="A3394:A3457" si="53">B3394&amp;C3394&amp;D3394</f>
        <v>2.0 - SCHOOL CS BASIC2022Springville High</v>
      </c>
      <c r="B3394" s="28" t="s">
        <v>2080</v>
      </c>
      <c r="C3394" s="28" t="s">
        <v>1099</v>
      </c>
      <c r="D3394" s="28" t="s">
        <v>786</v>
      </c>
      <c r="E3394" s="28" t="s">
        <v>1004</v>
      </c>
      <c r="F3394" s="28" t="s">
        <v>787</v>
      </c>
      <c r="G3394" s="28" t="s">
        <v>222</v>
      </c>
      <c r="H3394" s="28" t="s">
        <v>271</v>
      </c>
      <c r="I3394" s="28" t="s">
        <v>376</v>
      </c>
      <c r="J3394" s="28" t="s">
        <v>377</v>
      </c>
      <c r="K3394">
        <v>4900630</v>
      </c>
      <c r="L3394">
        <v>4</v>
      </c>
      <c r="M3394">
        <v>287</v>
      </c>
      <c r="N3394">
        <v>107</v>
      </c>
      <c r="O3394">
        <v>180</v>
      </c>
      <c r="P3394">
        <v>-99</v>
      </c>
      <c r="Q3394">
        <v>-99</v>
      </c>
      <c r="R3394">
        <v>-99</v>
      </c>
      <c r="S3394">
        <v>59</v>
      </c>
      <c r="T3394">
        <v>-99</v>
      </c>
      <c r="U3394">
        <v>-99</v>
      </c>
      <c r="V3394">
        <v>213</v>
      </c>
      <c r="W3394">
        <v>23</v>
      </c>
      <c r="X3394">
        <v>0</v>
      </c>
      <c r="Y3394">
        <v>69</v>
      </c>
      <c r="Z3394">
        <v>-99</v>
      </c>
    </row>
    <row r="3395" spans="1:26" x14ac:dyDescent="0.35">
      <c r="A3395" s="28" t="str">
        <f t="shared" si="53"/>
        <v>2.0 - SCHOOL CS BASIC2022Springville Jr High</v>
      </c>
      <c r="B3395" s="28" t="s">
        <v>2080</v>
      </c>
      <c r="C3395" s="28" t="s">
        <v>1099</v>
      </c>
      <c r="D3395" s="28" t="s">
        <v>788</v>
      </c>
      <c r="E3395" s="28" t="s">
        <v>1041</v>
      </c>
      <c r="F3395" s="28" t="s">
        <v>789</v>
      </c>
      <c r="G3395" s="28" t="s">
        <v>291</v>
      </c>
      <c r="H3395" s="28" t="s">
        <v>401</v>
      </c>
      <c r="I3395" s="28" t="s">
        <v>376</v>
      </c>
      <c r="J3395" s="28" t="s">
        <v>377</v>
      </c>
      <c r="K3395">
        <v>4900630</v>
      </c>
      <c r="L3395">
        <v>2</v>
      </c>
      <c r="M3395">
        <v>86</v>
      </c>
      <c r="N3395">
        <v>36</v>
      </c>
      <c r="O3395">
        <v>50</v>
      </c>
      <c r="P3395">
        <v>-99</v>
      </c>
      <c r="Q3395">
        <v>-99</v>
      </c>
      <c r="R3395">
        <v>-99</v>
      </c>
      <c r="S3395">
        <v>18</v>
      </c>
      <c r="T3395">
        <v>-99</v>
      </c>
      <c r="U3395">
        <v>-99</v>
      </c>
      <c r="V3395">
        <v>59</v>
      </c>
      <c r="W3395">
        <v>-99</v>
      </c>
      <c r="X3395">
        <v>0</v>
      </c>
      <c r="Y3395">
        <v>27</v>
      </c>
      <c r="Z3395">
        <v>-99</v>
      </c>
    </row>
    <row r="3396" spans="1:26" x14ac:dyDescent="0.35">
      <c r="A3396" s="28" t="str">
        <f t="shared" si="53"/>
        <v>2.0 - SCHOOL CS BASIC2022No. UT. Acad. for Math Engineering &amp; Science</v>
      </c>
      <c r="B3396" s="28" t="s">
        <v>2080</v>
      </c>
      <c r="C3396" s="28" t="s">
        <v>1099</v>
      </c>
      <c r="D3396" s="28" t="s">
        <v>609</v>
      </c>
      <c r="E3396" s="28" t="s">
        <v>986</v>
      </c>
      <c r="F3396" s="28" t="s">
        <v>610</v>
      </c>
      <c r="G3396" s="28" t="s">
        <v>304</v>
      </c>
      <c r="H3396" s="28" t="s">
        <v>271</v>
      </c>
      <c r="I3396" s="28" t="s">
        <v>609</v>
      </c>
      <c r="J3396" s="28" t="s">
        <v>611</v>
      </c>
      <c r="K3396">
        <v>4900063</v>
      </c>
      <c r="L3396">
        <v>2</v>
      </c>
      <c r="M3396">
        <v>161</v>
      </c>
      <c r="N3396">
        <v>34</v>
      </c>
      <c r="O3396">
        <v>127</v>
      </c>
      <c r="P3396">
        <v>-99</v>
      </c>
      <c r="Q3396">
        <v>11</v>
      </c>
      <c r="R3396">
        <v>-99</v>
      </c>
      <c r="S3396">
        <v>10</v>
      </c>
      <c r="T3396">
        <v>-99</v>
      </c>
      <c r="U3396">
        <v>-99</v>
      </c>
      <c r="V3396">
        <v>132</v>
      </c>
      <c r="W3396">
        <v>-99</v>
      </c>
      <c r="X3396">
        <v>0</v>
      </c>
      <c r="Y3396">
        <v>-99</v>
      </c>
      <c r="Z3396">
        <v>-99</v>
      </c>
    </row>
    <row r="3397" spans="1:26" x14ac:dyDescent="0.35">
      <c r="A3397" s="28" t="str">
        <f t="shared" si="53"/>
        <v>2.0 - SCHOOL CS BASIC2022No. UT. Acad. of Math Engineering &amp; Science Ogden</v>
      </c>
      <c r="B3397" s="28" t="s">
        <v>2080</v>
      </c>
      <c r="C3397" s="28" t="s">
        <v>1099</v>
      </c>
      <c r="D3397" s="28" t="s">
        <v>613</v>
      </c>
      <c r="E3397" s="28" t="s">
        <v>1002</v>
      </c>
      <c r="F3397" s="28" t="s">
        <v>614</v>
      </c>
      <c r="G3397" s="28" t="s">
        <v>304</v>
      </c>
      <c r="H3397" s="28" t="s">
        <v>271</v>
      </c>
      <c r="I3397" s="28" t="s">
        <v>609</v>
      </c>
      <c r="J3397" s="28" t="s">
        <v>611</v>
      </c>
      <c r="K3397">
        <v>4900063</v>
      </c>
      <c r="L3397">
        <v>1</v>
      </c>
      <c r="M3397">
        <v>67</v>
      </c>
      <c r="N3397">
        <v>23</v>
      </c>
      <c r="O3397">
        <v>44</v>
      </c>
      <c r="P3397">
        <v>-99</v>
      </c>
      <c r="Q3397">
        <v>-99</v>
      </c>
      <c r="R3397">
        <v>-99</v>
      </c>
      <c r="S3397">
        <v>14</v>
      </c>
      <c r="T3397">
        <v>-99</v>
      </c>
      <c r="U3397">
        <v>-99</v>
      </c>
      <c r="V3397">
        <v>42</v>
      </c>
      <c r="W3397">
        <v>-99</v>
      </c>
      <c r="X3397">
        <v>0</v>
      </c>
      <c r="Y3397">
        <v>-99</v>
      </c>
      <c r="Z3397">
        <v>-99</v>
      </c>
    </row>
    <row r="3398" spans="1:26" x14ac:dyDescent="0.35">
      <c r="A3398" s="28" t="str">
        <f t="shared" si="53"/>
        <v>2.0 - SCHOOL CS BASIC2022North Sanpete High</v>
      </c>
      <c r="B3398" s="28" t="s">
        <v>2080</v>
      </c>
      <c r="C3398" s="28" t="s">
        <v>1099</v>
      </c>
      <c r="D3398" s="28" t="s">
        <v>621</v>
      </c>
      <c r="E3398" s="28" t="s">
        <v>988</v>
      </c>
      <c r="F3398" s="28" t="s">
        <v>622</v>
      </c>
      <c r="G3398" s="28" t="s">
        <v>401</v>
      </c>
      <c r="H3398" s="28" t="s">
        <v>271</v>
      </c>
      <c r="I3398" s="28" t="s">
        <v>623</v>
      </c>
      <c r="J3398" s="28" t="s">
        <v>624</v>
      </c>
      <c r="K3398">
        <v>4900660</v>
      </c>
      <c r="L3398">
        <v>3</v>
      </c>
      <c r="M3398">
        <v>202</v>
      </c>
      <c r="N3398">
        <v>98</v>
      </c>
      <c r="O3398">
        <v>104</v>
      </c>
      <c r="P3398">
        <v>-99</v>
      </c>
      <c r="Q3398">
        <v>-99</v>
      </c>
      <c r="R3398">
        <v>-99</v>
      </c>
      <c r="S3398">
        <v>40</v>
      </c>
      <c r="T3398">
        <v>-99</v>
      </c>
      <c r="U3398">
        <v>-99</v>
      </c>
      <c r="V3398">
        <v>154</v>
      </c>
      <c r="W3398">
        <v>12</v>
      </c>
      <c r="X3398">
        <v>0</v>
      </c>
      <c r="Y3398">
        <v>92</v>
      </c>
      <c r="Z3398">
        <v>16</v>
      </c>
    </row>
    <row r="3399" spans="1:26" x14ac:dyDescent="0.35">
      <c r="A3399" s="28" t="str">
        <f t="shared" si="53"/>
        <v>2.0 - SCHOOL CS BASIC2022North Star Academy</v>
      </c>
      <c r="B3399" s="28" t="s">
        <v>2080</v>
      </c>
      <c r="C3399" s="28" t="s">
        <v>1099</v>
      </c>
      <c r="D3399" s="28" t="s">
        <v>628</v>
      </c>
      <c r="E3399" s="28" t="s">
        <v>990</v>
      </c>
      <c r="F3399" s="28" t="s">
        <v>629</v>
      </c>
      <c r="G3399" s="28" t="s">
        <v>1956</v>
      </c>
      <c r="H3399" s="28" t="s">
        <v>401</v>
      </c>
      <c r="I3399" s="28" t="s">
        <v>628</v>
      </c>
      <c r="J3399" s="28" t="s">
        <v>630</v>
      </c>
      <c r="K3399">
        <v>4900025</v>
      </c>
      <c r="L3399">
        <v>1</v>
      </c>
      <c r="M3399">
        <v>57</v>
      </c>
      <c r="N3399">
        <v>29</v>
      </c>
      <c r="O3399">
        <v>28</v>
      </c>
      <c r="P3399">
        <v>-99</v>
      </c>
      <c r="Q3399">
        <v>-99</v>
      </c>
      <c r="R3399">
        <v>-99</v>
      </c>
      <c r="S3399">
        <v>-99</v>
      </c>
      <c r="T3399">
        <v>-99</v>
      </c>
      <c r="U3399">
        <v>-99</v>
      </c>
      <c r="V3399">
        <v>48</v>
      </c>
      <c r="W3399">
        <v>-99</v>
      </c>
      <c r="X3399">
        <v>0</v>
      </c>
      <c r="Y3399">
        <v>-99</v>
      </c>
      <c r="Z3399">
        <v>-99</v>
      </c>
    </row>
    <row r="3400" spans="1:26" x14ac:dyDescent="0.35">
      <c r="A3400" s="28" t="str">
        <f t="shared" si="53"/>
        <v>2.0 - SCHOOL CS BASIC2022Ben Lomond High</v>
      </c>
      <c r="B3400" s="28" t="s">
        <v>2080</v>
      </c>
      <c r="C3400" s="28" t="s">
        <v>1099</v>
      </c>
      <c r="D3400" s="28" t="s">
        <v>263</v>
      </c>
      <c r="E3400" s="28" t="s">
        <v>995</v>
      </c>
      <c r="F3400" s="28" t="s">
        <v>264</v>
      </c>
      <c r="G3400" s="28" t="s">
        <v>304</v>
      </c>
      <c r="H3400" s="28" t="s">
        <v>271</v>
      </c>
      <c r="I3400" s="28" t="s">
        <v>265</v>
      </c>
      <c r="J3400" s="28" t="s">
        <v>266</v>
      </c>
      <c r="K3400">
        <v>4900720</v>
      </c>
      <c r="L3400">
        <v>2</v>
      </c>
      <c r="M3400">
        <v>103</v>
      </c>
      <c r="N3400">
        <v>28</v>
      </c>
      <c r="O3400">
        <v>75</v>
      </c>
      <c r="P3400">
        <v>-99</v>
      </c>
      <c r="Q3400">
        <v>-99</v>
      </c>
      <c r="R3400">
        <v>-99</v>
      </c>
      <c r="S3400">
        <v>57</v>
      </c>
      <c r="T3400">
        <v>-99</v>
      </c>
      <c r="U3400">
        <v>-99</v>
      </c>
      <c r="V3400">
        <v>41</v>
      </c>
      <c r="W3400">
        <v>11</v>
      </c>
      <c r="X3400">
        <v>0</v>
      </c>
      <c r="Y3400">
        <v>69</v>
      </c>
      <c r="Z3400">
        <v>17</v>
      </c>
    </row>
    <row r="3401" spans="1:26" x14ac:dyDescent="0.35">
      <c r="A3401" s="28" t="str">
        <f t="shared" si="53"/>
        <v>2.0 - SCHOOL CS BASIC2022George Washington High</v>
      </c>
      <c r="B3401" s="28" t="s">
        <v>2080</v>
      </c>
      <c r="C3401" s="28" t="s">
        <v>1099</v>
      </c>
      <c r="D3401" s="28" t="s">
        <v>1113</v>
      </c>
      <c r="E3401" s="28" t="s">
        <v>1114</v>
      </c>
      <c r="F3401" s="28" t="s">
        <v>1115</v>
      </c>
      <c r="G3401" s="28" t="s">
        <v>291</v>
      </c>
      <c r="H3401" s="28" t="s">
        <v>271</v>
      </c>
      <c r="I3401" s="28" t="s">
        <v>265</v>
      </c>
      <c r="J3401" s="28" t="s">
        <v>266</v>
      </c>
      <c r="K3401">
        <v>4900720</v>
      </c>
      <c r="L3401">
        <v>1</v>
      </c>
      <c r="M3401">
        <v>-99</v>
      </c>
      <c r="N3401">
        <v>-99</v>
      </c>
      <c r="O3401">
        <v>-99</v>
      </c>
      <c r="P3401">
        <v>-99</v>
      </c>
      <c r="Q3401">
        <v>-99</v>
      </c>
      <c r="R3401">
        <v>-99</v>
      </c>
      <c r="S3401">
        <v>-99</v>
      </c>
      <c r="T3401">
        <v>-99</v>
      </c>
      <c r="U3401">
        <v>-99</v>
      </c>
      <c r="V3401">
        <v>-99</v>
      </c>
      <c r="W3401">
        <v>-99</v>
      </c>
      <c r="X3401">
        <v>0</v>
      </c>
      <c r="Y3401">
        <v>-99</v>
      </c>
      <c r="Z3401">
        <v>-99</v>
      </c>
    </row>
    <row r="3402" spans="1:26" x14ac:dyDescent="0.35">
      <c r="A3402" s="28" t="str">
        <f t="shared" si="53"/>
        <v>2.0 - SCHOOL CS BASIC2022Highland Junior High</v>
      </c>
      <c r="B3402" s="28" t="s">
        <v>2080</v>
      </c>
      <c r="C3402" s="28" t="s">
        <v>1099</v>
      </c>
      <c r="D3402" s="28" t="s">
        <v>456</v>
      </c>
      <c r="E3402" s="28" t="s">
        <v>1023</v>
      </c>
      <c r="F3402" s="28" t="s">
        <v>457</v>
      </c>
      <c r="G3402" s="28" t="s">
        <v>291</v>
      </c>
      <c r="H3402" s="28" t="s">
        <v>401</v>
      </c>
      <c r="I3402" s="28" t="s">
        <v>265</v>
      </c>
      <c r="J3402" s="28" t="s">
        <v>266</v>
      </c>
      <c r="K3402">
        <v>4900720</v>
      </c>
      <c r="L3402">
        <v>1</v>
      </c>
      <c r="M3402">
        <v>231</v>
      </c>
      <c r="N3402">
        <v>108</v>
      </c>
      <c r="O3402">
        <v>123</v>
      </c>
      <c r="P3402">
        <v>-99</v>
      </c>
      <c r="Q3402">
        <v>-99</v>
      </c>
      <c r="R3402">
        <v>-99</v>
      </c>
      <c r="S3402">
        <v>156</v>
      </c>
      <c r="T3402">
        <v>-99</v>
      </c>
      <c r="U3402">
        <v>-99</v>
      </c>
      <c r="V3402">
        <v>61</v>
      </c>
      <c r="W3402">
        <v>26</v>
      </c>
      <c r="X3402">
        <v>0</v>
      </c>
      <c r="Y3402">
        <v>231</v>
      </c>
      <c r="Z3402">
        <v>56</v>
      </c>
    </row>
    <row r="3403" spans="1:26" x14ac:dyDescent="0.35">
      <c r="A3403" s="28" t="str">
        <f t="shared" si="53"/>
        <v>2.0 - SCHOOL CS BASIC2022Mound Fort Junior High</v>
      </c>
      <c r="B3403" s="28" t="s">
        <v>2080</v>
      </c>
      <c r="C3403" s="28" t="s">
        <v>1099</v>
      </c>
      <c r="D3403" s="28" t="s">
        <v>575</v>
      </c>
      <c r="E3403" s="28" t="s">
        <v>1018</v>
      </c>
      <c r="F3403" s="28" t="s">
        <v>576</v>
      </c>
      <c r="G3403" s="28" t="s">
        <v>291</v>
      </c>
      <c r="H3403" s="28" t="s">
        <v>401</v>
      </c>
      <c r="I3403" s="28" t="s">
        <v>265</v>
      </c>
      <c r="J3403" s="28" t="s">
        <v>266</v>
      </c>
      <c r="K3403">
        <v>4900720</v>
      </c>
      <c r="L3403">
        <v>1</v>
      </c>
      <c r="M3403">
        <v>26</v>
      </c>
      <c r="N3403">
        <v>11</v>
      </c>
      <c r="O3403">
        <v>15</v>
      </c>
      <c r="P3403">
        <v>-99</v>
      </c>
      <c r="Q3403">
        <v>-99</v>
      </c>
      <c r="R3403">
        <v>-99</v>
      </c>
      <c r="S3403">
        <v>16</v>
      </c>
      <c r="T3403">
        <v>-99</v>
      </c>
      <c r="U3403">
        <v>-99</v>
      </c>
      <c r="V3403">
        <v>-99</v>
      </c>
      <c r="W3403">
        <v>-99</v>
      </c>
      <c r="X3403">
        <v>0</v>
      </c>
      <c r="Y3403">
        <v>21</v>
      </c>
      <c r="Z3403">
        <v>-99</v>
      </c>
    </row>
    <row r="3404" spans="1:26" x14ac:dyDescent="0.35">
      <c r="A3404" s="28" t="str">
        <f t="shared" si="53"/>
        <v>2.0 - SCHOOL CS BASIC2022Mount Ogden Junior High</v>
      </c>
      <c r="B3404" s="28" t="s">
        <v>2080</v>
      </c>
      <c r="C3404" s="28" t="s">
        <v>1099</v>
      </c>
      <c r="D3404" s="28" t="s">
        <v>1123</v>
      </c>
      <c r="E3404" s="28" t="s">
        <v>1057</v>
      </c>
      <c r="F3404" s="28" t="s">
        <v>1124</v>
      </c>
      <c r="G3404" s="28" t="s">
        <v>291</v>
      </c>
      <c r="H3404" s="28" t="s">
        <v>401</v>
      </c>
      <c r="I3404" s="28" t="s">
        <v>265</v>
      </c>
      <c r="J3404" s="28" t="s">
        <v>266</v>
      </c>
      <c r="K3404">
        <v>4900720</v>
      </c>
      <c r="L3404">
        <v>1</v>
      </c>
      <c r="M3404">
        <v>257</v>
      </c>
      <c r="N3404">
        <v>122</v>
      </c>
      <c r="O3404">
        <v>135</v>
      </c>
      <c r="P3404">
        <v>-99</v>
      </c>
      <c r="Q3404">
        <v>-99</v>
      </c>
      <c r="R3404">
        <v>-99</v>
      </c>
      <c r="S3404">
        <v>115</v>
      </c>
      <c r="T3404">
        <v>-99</v>
      </c>
      <c r="U3404">
        <v>12</v>
      </c>
      <c r="V3404">
        <v>126</v>
      </c>
      <c r="W3404">
        <v>17</v>
      </c>
      <c r="X3404">
        <v>0</v>
      </c>
      <c r="Y3404">
        <v>133</v>
      </c>
      <c r="Z3404">
        <v>33</v>
      </c>
    </row>
    <row r="3405" spans="1:26" x14ac:dyDescent="0.35">
      <c r="A3405" s="28" t="str">
        <f t="shared" si="53"/>
        <v>2.0 - SCHOOL CS BASIC2022Ogden High</v>
      </c>
      <c r="B3405" s="28" t="s">
        <v>2080</v>
      </c>
      <c r="C3405" s="28" t="s">
        <v>1099</v>
      </c>
      <c r="D3405" s="28" t="s">
        <v>641</v>
      </c>
      <c r="E3405" s="28" t="s">
        <v>1030</v>
      </c>
      <c r="F3405" s="28" t="s">
        <v>642</v>
      </c>
      <c r="G3405" s="28" t="s">
        <v>304</v>
      </c>
      <c r="H3405" s="28" t="s">
        <v>271</v>
      </c>
      <c r="I3405" s="28" t="s">
        <v>265</v>
      </c>
      <c r="J3405" s="28" t="s">
        <v>266</v>
      </c>
      <c r="K3405">
        <v>4900720</v>
      </c>
      <c r="L3405">
        <v>2</v>
      </c>
      <c r="M3405">
        <v>83</v>
      </c>
      <c r="N3405">
        <v>21</v>
      </c>
      <c r="O3405">
        <v>62</v>
      </c>
      <c r="P3405">
        <v>-99</v>
      </c>
      <c r="Q3405">
        <v>-99</v>
      </c>
      <c r="R3405">
        <v>-99</v>
      </c>
      <c r="S3405">
        <v>37</v>
      </c>
      <c r="T3405">
        <v>-99</v>
      </c>
      <c r="U3405">
        <v>-99</v>
      </c>
      <c r="V3405">
        <v>38</v>
      </c>
      <c r="W3405">
        <v>-99</v>
      </c>
      <c r="X3405">
        <v>0</v>
      </c>
      <c r="Y3405">
        <v>34</v>
      </c>
      <c r="Z3405">
        <v>-99</v>
      </c>
    </row>
    <row r="3406" spans="1:26" x14ac:dyDescent="0.35">
      <c r="A3406" s="28" t="str">
        <f t="shared" si="53"/>
        <v>2.0 - SCHOOL CS BASIC2022Ogden Preparatory Academy</v>
      </c>
      <c r="B3406" s="28" t="s">
        <v>2080</v>
      </c>
      <c r="C3406" s="28" t="s">
        <v>1099</v>
      </c>
      <c r="D3406" s="28" t="s">
        <v>643</v>
      </c>
      <c r="E3406" s="28" t="s">
        <v>990</v>
      </c>
      <c r="F3406" s="28" t="s">
        <v>644</v>
      </c>
      <c r="G3406" s="28" t="s">
        <v>1956</v>
      </c>
      <c r="H3406" s="28" t="s">
        <v>401</v>
      </c>
      <c r="I3406" s="28" t="s">
        <v>643</v>
      </c>
      <c r="J3406" s="28" t="s">
        <v>645</v>
      </c>
      <c r="K3406">
        <v>4900058</v>
      </c>
      <c r="L3406">
        <v>1</v>
      </c>
      <c r="M3406">
        <v>104</v>
      </c>
      <c r="N3406">
        <v>55</v>
      </c>
      <c r="O3406">
        <v>49</v>
      </c>
      <c r="P3406">
        <v>-99</v>
      </c>
      <c r="Q3406">
        <v>-99</v>
      </c>
      <c r="R3406">
        <v>-99</v>
      </c>
      <c r="S3406">
        <v>74</v>
      </c>
      <c r="T3406">
        <v>-99</v>
      </c>
      <c r="U3406">
        <v>-99</v>
      </c>
      <c r="V3406">
        <v>24</v>
      </c>
      <c r="W3406">
        <v>10</v>
      </c>
      <c r="X3406">
        <v>0</v>
      </c>
      <c r="Y3406">
        <v>62</v>
      </c>
      <c r="Z3406">
        <v>26</v>
      </c>
    </row>
    <row r="3407" spans="1:26" x14ac:dyDescent="0.35">
      <c r="A3407" s="28" t="str">
        <f t="shared" si="53"/>
        <v>2.0 - SCHOOL CS BASIC2022Paradigm High School</v>
      </c>
      <c r="B3407" s="28" t="s">
        <v>2080</v>
      </c>
      <c r="C3407" s="28" t="s">
        <v>1099</v>
      </c>
      <c r="D3407" s="28" t="s">
        <v>661</v>
      </c>
      <c r="E3407" s="28" t="s">
        <v>986</v>
      </c>
      <c r="F3407" s="28" t="s">
        <v>662</v>
      </c>
      <c r="G3407" s="28" t="s">
        <v>291</v>
      </c>
      <c r="H3407" s="28" t="s">
        <v>271</v>
      </c>
      <c r="I3407" s="28" t="s">
        <v>661</v>
      </c>
      <c r="J3407" s="28" t="s">
        <v>663</v>
      </c>
      <c r="K3407">
        <v>4900052</v>
      </c>
      <c r="L3407">
        <v>1</v>
      </c>
      <c r="M3407">
        <v>21</v>
      </c>
      <c r="N3407">
        <v>-99</v>
      </c>
      <c r="O3407">
        <v>15</v>
      </c>
      <c r="P3407">
        <v>-99</v>
      </c>
      <c r="Q3407">
        <v>-99</v>
      </c>
      <c r="R3407">
        <v>-99</v>
      </c>
      <c r="S3407">
        <v>-99</v>
      </c>
      <c r="T3407">
        <v>-99</v>
      </c>
      <c r="U3407">
        <v>-99</v>
      </c>
      <c r="V3407">
        <v>20</v>
      </c>
      <c r="W3407">
        <v>-99</v>
      </c>
      <c r="X3407">
        <v>0</v>
      </c>
      <c r="Y3407">
        <v>-99</v>
      </c>
      <c r="Z3407">
        <v>-99</v>
      </c>
    </row>
    <row r="3408" spans="1:26" x14ac:dyDescent="0.35">
      <c r="A3408" s="28" t="str">
        <f t="shared" si="53"/>
        <v>2.0 - SCHOOL CS BASIC2022Park City High</v>
      </c>
      <c r="B3408" s="28" t="s">
        <v>2080</v>
      </c>
      <c r="C3408" s="28" t="s">
        <v>1099</v>
      </c>
      <c r="D3408" s="28" t="s">
        <v>665</v>
      </c>
      <c r="E3408" s="28" t="s">
        <v>988</v>
      </c>
      <c r="F3408" s="28" t="s">
        <v>666</v>
      </c>
      <c r="G3408" s="28" t="s">
        <v>304</v>
      </c>
      <c r="H3408" s="28" t="s">
        <v>271</v>
      </c>
      <c r="I3408" s="28" t="s">
        <v>667</v>
      </c>
      <c r="J3408" s="28" t="s">
        <v>668</v>
      </c>
      <c r="K3408">
        <v>4900750</v>
      </c>
      <c r="L3408">
        <v>2</v>
      </c>
      <c r="M3408">
        <v>117</v>
      </c>
      <c r="N3408">
        <v>29</v>
      </c>
      <c r="O3408">
        <v>88</v>
      </c>
      <c r="P3408">
        <v>-99</v>
      </c>
      <c r="Q3408">
        <v>-99</v>
      </c>
      <c r="R3408">
        <v>-99</v>
      </c>
      <c r="S3408">
        <v>19</v>
      </c>
      <c r="T3408">
        <v>-99</v>
      </c>
      <c r="U3408">
        <v>-99</v>
      </c>
      <c r="V3408">
        <v>90</v>
      </c>
      <c r="W3408">
        <v>-99</v>
      </c>
      <c r="X3408">
        <v>0</v>
      </c>
      <c r="Y3408">
        <v>14</v>
      </c>
      <c r="Z3408">
        <v>-99</v>
      </c>
    </row>
    <row r="3409" spans="1:26" x14ac:dyDescent="0.35">
      <c r="A3409" s="28" t="str">
        <f t="shared" si="53"/>
        <v>2.0 - SCHOOL CS BASIC2022Treasure Mtn. Junior High School</v>
      </c>
      <c r="B3409" s="28" t="s">
        <v>2080</v>
      </c>
      <c r="C3409" s="28" t="s">
        <v>1099</v>
      </c>
      <c r="D3409" s="28" t="s">
        <v>843</v>
      </c>
      <c r="E3409" s="28" t="s">
        <v>1061</v>
      </c>
      <c r="F3409" s="28" t="s">
        <v>844</v>
      </c>
      <c r="G3409" s="28" t="s">
        <v>222</v>
      </c>
      <c r="H3409" s="28" t="s">
        <v>401</v>
      </c>
      <c r="I3409" s="28" t="s">
        <v>667</v>
      </c>
      <c r="J3409" s="28" t="s">
        <v>668</v>
      </c>
      <c r="K3409">
        <v>4900750</v>
      </c>
      <c r="L3409">
        <v>1</v>
      </c>
      <c r="M3409">
        <v>376</v>
      </c>
      <c r="N3409">
        <v>178</v>
      </c>
      <c r="O3409">
        <v>198</v>
      </c>
      <c r="P3409">
        <v>-99</v>
      </c>
      <c r="Q3409">
        <v>-99</v>
      </c>
      <c r="R3409">
        <v>-99</v>
      </c>
      <c r="S3409">
        <v>74</v>
      </c>
      <c r="T3409">
        <v>-99</v>
      </c>
      <c r="U3409">
        <v>-99</v>
      </c>
      <c r="V3409">
        <v>290</v>
      </c>
      <c r="W3409">
        <v>22</v>
      </c>
      <c r="X3409">
        <v>0</v>
      </c>
      <c r="Y3409">
        <v>64</v>
      </c>
      <c r="Z3409">
        <v>28</v>
      </c>
    </row>
    <row r="3410" spans="1:26" x14ac:dyDescent="0.35">
      <c r="A3410" s="28" t="str">
        <f t="shared" si="53"/>
        <v>2.0 - SCHOOL CS BASIC2022Pinnacle Canyon Academy</v>
      </c>
      <c r="B3410" s="28" t="s">
        <v>2080</v>
      </c>
      <c r="C3410" s="28" t="s">
        <v>1099</v>
      </c>
      <c r="D3410" s="28" t="s">
        <v>678</v>
      </c>
      <c r="E3410" s="28" t="s">
        <v>990</v>
      </c>
      <c r="F3410" s="28" t="s">
        <v>679</v>
      </c>
      <c r="G3410" s="28" t="s">
        <v>1957</v>
      </c>
      <c r="H3410" s="28" t="s">
        <v>271</v>
      </c>
      <c r="I3410" s="28" t="s">
        <v>678</v>
      </c>
      <c r="J3410" s="28" t="s">
        <v>680</v>
      </c>
      <c r="K3410">
        <v>4900008</v>
      </c>
      <c r="L3410">
        <v>2</v>
      </c>
      <c r="M3410">
        <v>37</v>
      </c>
      <c r="N3410">
        <v>24</v>
      </c>
      <c r="O3410">
        <v>13</v>
      </c>
      <c r="P3410">
        <v>-99</v>
      </c>
      <c r="Q3410">
        <v>-99</v>
      </c>
      <c r="R3410">
        <v>-99</v>
      </c>
      <c r="S3410">
        <v>-99</v>
      </c>
      <c r="T3410">
        <v>-99</v>
      </c>
      <c r="U3410">
        <v>-99</v>
      </c>
      <c r="V3410">
        <v>26</v>
      </c>
      <c r="W3410">
        <v>-99</v>
      </c>
      <c r="X3410">
        <v>0</v>
      </c>
      <c r="Y3410">
        <v>21</v>
      </c>
      <c r="Z3410">
        <v>-99</v>
      </c>
    </row>
    <row r="3411" spans="1:26" x14ac:dyDescent="0.35">
      <c r="A3411" s="28" t="str">
        <f t="shared" si="53"/>
        <v>2.0 - SCHOOL CS BASIC2022Providence Hall</v>
      </c>
      <c r="B3411" s="28" t="s">
        <v>2080</v>
      </c>
      <c r="C3411" s="28" t="s">
        <v>1099</v>
      </c>
      <c r="D3411" s="28" t="s">
        <v>695</v>
      </c>
      <c r="E3411" s="28" t="s">
        <v>990</v>
      </c>
      <c r="F3411" s="28" t="s">
        <v>696</v>
      </c>
      <c r="G3411" s="28" t="s">
        <v>1956</v>
      </c>
      <c r="H3411" s="28" t="s">
        <v>271</v>
      </c>
      <c r="I3411" s="28" t="s">
        <v>695</v>
      </c>
      <c r="J3411" s="28" t="s">
        <v>697</v>
      </c>
      <c r="K3411">
        <v>4900124</v>
      </c>
      <c r="L3411">
        <v>3</v>
      </c>
      <c r="M3411">
        <v>204</v>
      </c>
      <c r="N3411">
        <v>86</v>
      </c>
      <c r="O3411">
        <v>118</v>
      </c>
      <c r="P3411">
        <v>-99</v>
      </c>
      <c r="Q3411">
        <v>-99</v>
      </c>
      <c r="R3411">
        <v>-99</v>
      </c>
      <c r="S3411">
        <v>48</v>
      </c>
      <c r="T3411">
        <v>-99</v>
      </c>
      <c r="U3411">
        <v>-99</v>
      </c>
      <c r="V3411">
        <v>137</v>
      </c>
      <c r="W3411">
        <v>34</v>
      </c>
      <c r="X3411">
        <v>0</v>
      </c>
      <c r="Y3411">
        <v>30</v>
      </c>
      <c r="Z3411">
        <v>-99</v>
      </c>
    </row>
    <row r="3412" spans="1:26" x14ac:dyDescent="0.35">
      <c r="A3412" s="28" t="str">
        <f t="shared" si="53"/>
        <v>2.0 - SCHOOL CS BASIC2022Independence High</v>
      </c>
      <c r="B3412" s="28" t="s">
        <v>2080</v>
      </c>
      <c r="C3412" s="28" t="s">
        <v>1099</v>
      </c>
      <c r="D3412" s="28" t="s">
        <v>477</v>
      </c>
      <c r="E3412" s="28" t="s">
        <v>1031</v>
      </c>
      <c r="F3412" s="28" t="s">
        <v>478</v>
      </c>
      <c r="G3412" s="28" t="s">
        <v>321</v>
      </c>
      <c r="H3412" s="28" t="s">
        <v>271</v>
      </c>
      <c r="I3412" s="28" t="s">
        <v>479</v>
      </c>
      <c r="J3412" s="28" t="s">
        <v>480</v>
      </c>
      <c r="K3412">
        <v>4900810</v>
      </c>
      <c r="L3412">
        <v>1</v>
      </c>
      <c r="M3412">
        <v>46</v>
      </c>
      <c r="N3412">
        <v>17</v>
      </c>
      <c r="O3412">
        <v>29</v>
      </c>
      <c r="P3412">
        <v>-99</v>
      </c>
      <c r="Q3412">
        <v>-99</v>
      </c>
      <c r="R3412">
        <v>-99</v>
      </c>
      <c r="S3412">
        <v>26</v>
      </c>
      <c r="T3412">
        <v>-99</v>
      </c>
      <c r="U3412">
        <v>-99</v>
      </c>
      <c r="V3412">
        <v>18</v>
      </c>
      <c r="W3412">
        <v>16</v>
      </c>
      <c r="X3412">
        <v>0</v>
      </c>
      <c r="Y3412">
        <v>46</v>
      </c>
      <c r="Z3412">
        <v>-99</v>
      </c>
    </row>
    <row r="3413" spans="1:26" x14ac:dyDescent="0.35">
      <c r="A3413" s="28" t="str">
        <f t="shared" si="53"/>
        <v>2.0 - SCHOOL CS BASIC2022Provo High</v>
      </c>
      <c r="B3413" s="28" t="s">
        <v>2080</v>
      </c>
      <c r="C3413" s="28" t="s">
        <v>1099</v>
      </c>
      <c r="D3413" s="28" t="s">
        <v>699</v>
      </c>
      <c r="E3413" s="28" t="s">
        <v>988</v>
      </c>
      <c r="F3413" s="28" t="s">
        <v>700</v>
      </c>
      <c r="G3413" s="28" t="s">
        <v>291</v>
      </c>
      <c r="H3413" s="28" t="s">
        <v>271</v>
      </c>
      <c r="I3413" s="28" t="s">
        <v>479</v>
      </c>
      <c r="J3413" s="28" t="s">
        <v>480</v>
      </c>
      <c r="K3413">
        <v>4900810</v>
      </c>
      <c r="L3413">
        <v>2</v>
      </c>
      <c r="M3413">
        <v>227</v>
      </c>
      <c r="N3413">
        <v>34</v>
      </c>
      <c r="O3413">
        <v>193</v>
      </c>
      <c r="P3413">
        <v>-99</v>
      </c>
      <c r="Q3413">
        <v>-99</v>
      </c>
      <c r="R3413">
        <v>-99</v>
      </c>
      <c r="S3413">
        <v>79</v>
      </c>
      <c r="T3413">
        <v>-99</v>
      </c>
      <c r="U3413">
        <v>-99</v>
      </c>
      <c r="V3413">
        <v>123</v>
      </c>
      <c r="W3413">
        <v>30</v>
      </c>
      <c r="X3413">
        <v>0</v>
      </c>
      <c r="Y3413">
        <v>78</v>
      </c>
      <c r="Z3413">
        <v>36</v>
      </c>
    </row>
    <row r="3414" spans="1:26" x14ac:dyDescent="0.35">
      <c r="A3414" s="28" t="str">
        <f t="shared" si="53"/>
        <v>2.0 - SCHOOL CS BASIC2022Timpview High</v>
      </c>
      <c r="B3414" s="28" t="s">
        <v>2080</v>
      </c>
      <c r="C3414" s="28" t="s">
        <v>1099</v>
      </c>
      <c r="D3414" s="28" t="s">
        <v>834</v>
      </c>
      <c r="E3414" s="28" t="s">
        <v>1004</v>
      </c>
      <c r="F3414" s="28" t="s">
        <v>835</v>
      </c>
      <c r="G3414" s="28" t="s">
        <v>401</v>
      </c>
      <c r="H3414" s="28" t="s">
        <v>271</v>
      </c>
      <c r="I3414" s="28" t="s">
        <v>479</v>
      </c>
      <c r="J3414" s="28" t="s">
        <v>480</v>
      </c>
      <c r="K3414">
        <v>4900810</v>
      </c>
      <c r="L3414">
        <v>3</v>
      </c>
      <c r="M3414">
        <v>398</v>
      </c>
      <c r="N3414">
        <v>126</v>
      </c>
      <c r="O3414">
        <v>272</v>
      </c>
      <c r="P3414">
        <v>-99</v>
      </c>
      <c r="Q3414">
        <v>14</v>
      </c>
      <c r="R3414">
        <v>-99</v>
      </c>
      <c r="S3414">
        <v>110</v>
      </c>
      <c r="T3414">
        <v>25</v>
      </c>
      <c r="U3414">
        <v>24</v>
      </c>
      <c r="V3414">
        <v>218</v>
      </c>
      <c r="W3414">
        <v>22</v>
      </c>
      <c r="X3414">
        <v>0</v>
      </c>
      <c r="Y3414">
        <v>105</v>
      </c>
      <c r="Z3414">
        <v>46</v>
      </c>
    </row>
    <row r="3415" spans="1:26" x14ac:dyDescent="0.35">
      <c r="A3415" s="28" t="str">
        <f t="shared" si="53"/>
        <v>2.0 - SCHOOL CS BASIC2022Quest Academy</v>
      </c>
      <c r="B3415" s="28" t="s">
        <v>2080</v>
      </c>
      <c r="C3415" s="28" t="s">
        <v>1099</v>
      </c>
      <c r="D3415" s="28" t="s">
        <v>701</v>
      </c>
      <c r="E3415" s="28" t="s">
        <v>990</v>
      </c>
      <c r="F3415" s="28" t="s">
        <v>702</v>
      </c>
      <c r="G3415" s="28" t="s">
        <v>1956</v>
      </c>
      <c r="H3415" s="28" t="s">
        <v>401</v>
      </c>
      <c r="I3415" s="28" t="s">
        <v>701</v>
      </c>
      <c r="J3415" s="28" t="s">
        <v>703</v>
      </c>
      <c r="K3415">
        <v>4900132</v>
      </c>
      <c r="L3415">
        <v>1</v>
      </c>
      <c r="M3415">
        <v>78</v>
      </c>
      <c r="N3415">
        <v>32</v>
      </c>
      <c r="O3415">
        <v>46</v>
      </c>
      <c r="P3415">
        <v>-99</v>
      </c>
      <c r="Q3415">
        <v>-99</v>
      </c>
      <c r="R3415">
        <v>-99</v>
      </c>
      <c r="S3415">
        <v>11</v>
      </c>
      <c r="T3415">
        <v>-99</v>
      </c>
      <c r="U3415">
        <v>-99</v>
      </c>
      <c r="V3415">
        <v>60</v>
      </c>
      <c r="W3415">
        <v>14</v>
      </c>
      <c r="X3415">
        <v>0</v>
      </c>
      <c r="Y3415">
        <v>-99</v>
      </c>
      <c r="Z3415">
        <v>-99</v>
      </c>
    </row>
    <row r="3416" spans="1:26" x14ac:dyDescent="0.35">
      <c r="A3416" s="28" t="str">
        <f t="shared" si="53"/>
        <v>2.0 - SCHOOL CS BASIC2022Real Salt Lake Academy High School</v>
      </c>
      <c r="B3416" s="28" t="s">
        <v>2080</v>
      </c>
      <c r="C3416" s="28" t="s">
        <v>1099</v>
      </c>
      <c r="D3416" s="28" t="s">
        <v>705</v>
      </c>
      <c r="E3416" s="28" t="s">
        <v>986</v>
      </c>
      <c r="F3416" s="28" t="s">
        <v>706</v>
      </c>
      <c r="G3416" s="28" t="s">
        <v>401</v>
      </c>
      <c r="H3416" s="28" t="s">
        <v>271</v>
      </c>
      <c r="I3416" s="28" t="s">
        <v>705</v>
      </c>
      <c r="J3416" s="28" t="s">
        <v>707</v>
      </c>
      <c r="K3416">
        <v>4900197</v>
      </c>
      <c r="L3416">
        <v>1</v>
      </c>
      <c r="M3416">
        <v>46</v>
      </c>
      <c r="N3416">
        <v>-99</v>
      </c>
      <c r="O3416">
        <v>38</v>
      </c>
      <c r="P3416">
        <v>-99</v>
      </c>
      <c r="Q3416">
        <v>-99</v>
      </c>
      <c r="R3416">
        <v>-99</v>
      </c>
      <c r="S3416">
        <v>21</v>
      </c>
      <c r="T3416">
        <v>-99</v>
      </c>
      <c r="U3416">
        <v>-99</v>
      </c>
      <c r="V3416">
        <v>17</v>
      </c>
      <c r="W3416">
        <v>-99</v>
      </c>
      <c r="X3416">
        <v>0</v>
      </c>
      <c r="Y3416">
        <v>-99</v>
      </c>
      <c r="Z3416">
        <v>-99</v>
      </c>
    </row>
    <row r="3417" spans="1:26" x14ac:dyDescent="0.35">
      <c r="A3417" s="28" t="str">
        <f t="shared" si="53"/>
        <v>2.0 - SCHOOL CS BASIC2022Rich High</v>
      </c>
      <c r="B3417" s="28" t="s">
        <v>2080</v>
      </c>
      <c r="C3417" s="28" t="s">
        <v>1099</v>
      </c>
      <c r="D3417" s="28" t="s">
        <v>709</v>
      </c>
      <c r="E3417" s="28" t="s">
        <v>1000</v>
      </c>
      <c r="F3417" s="28" t="s">
        <v>710</v>
      </c>
      <c r="G3417" s="28" t="s">
        <v>401</v>
      </c>
      <c r="H3417" s="28" t="s">
        <v>271</v>
      </c>
      <c r="I3417" s="28" t="s">
        <v>711</v>
      </c>
      <c r="J3417" s="28" t="s">
        <v>712</v>
      </c>
      <c r="K3417">
        <v>4900840</v>
      </c>
      <c r="L3417">
        <v>2</v>
      </c>
      <c r="M3417">
        <v>43</v>
      </c>
      <c r="N3417">
        <v>17</v>
      </c>
      <c r="O3417">
        <v>26</v>
      </c>
      <c r="P3417">
        <v>-99</v>
      </c>
      <c r="Q3417">
        <v>-99</v>
      </c>
      <c r="R3417">
        <v>-99</v>
      </c>
      <c r="S3417">
        <v>-99</v>
      </c>
      <c r="T3417">
        <v>-99</v>
      </c>
      <c r="U3417">
        <v>-99</v>
      </c>
      <c r="V3417">
        <v>39</v>
      </c>
      <c r="W3417">
        <v>-99</v>
      </c>
      <c r="X3417">
        <v>0</v>
      </c>
      <c r="Y3417">
        <v>-99</v>
      </c>
      <c r="Z3417">
        <v>-99</v>
      </c>
    </row>
    <row r="3418" spans="1:26" x14ac:dyDescent="0.35">
      <c r="A3418" s="28" t="str">
        <f t="shared" si="53"/>
        <v>2.0 - SCHOOL CS BASIC2022Roots Charter High School</v>
      </c>
      <c r="B3418" s="28" t="s">
        <v>2080</v>
      </c>
      <c r="C3418" s="28" t="s">
        <v>1099</v>
      </c>
      <c r="D3418" s="28" t="s">
        <v>728</v>
      </c>
      <c r="E3418" s="28" t="s">
        <v>986</v>
      </c>
      <c r="F3418" s="28" t="s">
        <v>729</v>
      </c>
      <c r="G3418" s="28" t="s">
        <v>401</v>
      </c>
      <c r="H3418" s="28" t="s">
        <v>271</v>
      </c>
      <c r="I3418" s="28" t="s">
        <v>728</v>
      </c>
      <c r="J3418" s="28" t="s">
        <v>730</v>
      </c>
      <c r="K3418">
        <v>4900178</v>
      </c>
      <c r="L3418">
        <v>1</v>
      </c>
      <c r="M3418">
        <v>47</v>
      </c>
      <c r="N3418">
        <v>22</v>
      </c>
      <c r="O3418">
        <v>25</v>
      </c>
      <c r="P3418">
        <v>-99</v>
      </c>
      <c r="Q3418">
        <v>-99</v>
      </c>
      <c r="R3418">
        <v>-99</v>
      </c>
      <c r="S3418">
        <v>24</v>
      </c>
      <c r="T3418">
        <v>-99</v>
      </c>
      <c r="U3418">
        <v>-99</v>
      </c>
      <c r="V3418">
        <v>21</v>
      </c>
      <c r="W3418">
        <v>14</v>
      </c>
      <c r="X3418">
        <v>0</v>
      </c>
      <c r="Y3418">
        <v>40</v>
      </c>
      <c r="Z3418">
        <v>-99</v>
      </c>
    </row>
    <row r="3419" spans="1:26" x14ac:dyDescent="0.35">
      <c r="A3419" s="28" t="str">
        <f t="shared" si="53"/>
        <v>2.0 - SCHOOL CS BASIC2022Salt Lake Center for Science Education</v>
      </c>
      <c r="B3419" s="28" t="s">
        <v>2080</v>
      </c>
      <c r="C3419" s="28" t="s">
        <v>1099</v>
      </c>
      <c r="D3419" s="28" t="s">
        <v>1126</v>
      </c>
      <c r="E3419" s="28" t="s">
        <v>992</v>
      </c>
      <c r="F3419" s="28" t="s">
        <v>1127</v>
      </c>
      <c r="G3419" s="28" t="s">
        <v>1081</v>
      </c>
      <c r="H3419" s="28" t="s">
        <v>271</v>
      </c>
      <c r="I3419" s="28" t="s">
        <v>1126</v>
      </c>
      <c r="J3419" s="28" t="s">
        <v>1128</v>
      </c>
      <c r="K3419">
        <v>4900123</v>
      </c>
      <c r="L3419">
        <v>1</v>
      </c>
      <c r="M3419">
        <v>84</v>
      </c>
      <c r="N3419">
        <v>27</v>
      </c>
      <c r="O3419">
        <v>57</v>
      </c>
      <c r="P3419">
        <v>-99</v>
      </c>
      <c r="Q3419">
        <v>-99</v>
      </c>
      <c r="R3419">
        <v>-99</v>
      </c>
      <c r="S3419">
        <v>43</v>
      </c>
      <c r="T3419">
        <v>-99</v>
      </c>
      <c r="U3419">
        <v>-99</v>
      </c>
      <c r="V3419">
        <v>37</v>
      </c>
      <c r="W3419">
        <v>-99</v>
      </c>
      <c r="X3419">
        <v>0</v>
      </c>
      <c r="Y3419">
        <v>32</v>
      </c>
      <c r="Z3419">
        <v>-99</v>
      </c>
    </row>
    <row r="3420" spans="1:26" x14ac:dyDescent="0.35">
      <c r="A3420" s="28" t="str">
        <f t="shared" si="53"/>
        <v>2.0 - SCHOOL CS BASIC2022East High</v>
      </c>
      <c r="B3420" s="28" t="s">
        <v>2080</v>
      </c>
      <c r="C3420" s="28" t="s">
        <v>1099</v>
      </c>
      <c r="D3420" s="28" t="s">
        <v>389</v>
      </c>
      <c r="E3420" s="28" t="s">
        <v>988</v>
      </c>
      <c r="F3420" s="28" t="s">
        <v>390</v>
      </c>
      <c r="G3420" s="28" t="s">
        <v>401</v>
      </c>
      <c r="H3420" s="28" t="s">
        <v>271</v>
      </c>
      <c r="I3420" s="28" t="s">
        <v>391</v>
      </c>
      <c r="J3420" s="28" t="s">
        <v>392</v>
      </c>
      <c r="K3420">
        <v>4900870</v>
      </c>
      <c r="L3420">
        <v>1</v>
      </c>
      <c r="M3420">
        <v>284</v>
      </c>
      <c r="N3420">
        <v>119</v>
      </c>
      <c r="O3420">
        <v>165</v>
      </c>
      <c r="P3420">
        <v>-99</v>
      </c>
      <c r="Q3420">
        <v>16</v>
      </c>
      <c r="R3420">
        <v>13</v>
      </c>
      <c r="S3420">
        <v>129</v>
      </c>
      <c r="T3420">
        <v>17</v>
      </c>
      <c r="U3420">
        <v>-99</v>
      </c>
      <c r="V3420">
        <v>96</v>
      </c>
      <c r="W3420">
        <v>35</v>
      </c>
      <c r="X3420">
        <v>0</v>
      </c>
      <c r="Y3420">
        <v>122</v>
      </c>
      <c r="Z3420">
        <v>44</v>
      </c>
    </row>
    <row r="3421" spans="1:26" x14ac:dyDescent="0.35">
      <c r="A3421" s="28" t="str">
        <f t="shared" si="53"/>
        <v>2.0 - SCHOOL CS BASIC2022Highland High</v>
      </c>
      <c r="B3421" s="28" t="s">
        <v>2080</v>
      </c>
      <c r="C3421" s="28" t="s">
        <v>1099</v>
      </c>
      <c r="D3421" s="28" t="s">
        <v>454</v>
      </c>
      <c r="E3421" s="28" t="s">
        <v>1000</v>
      </c>
      <c r="F3421" s="28" t="s">
        <v>455</v>
      </c>
      <c r="G3421" s="28" t="s">
        <v>401</v>
      </c>
      <c r="H3421" s="28" t="s">
        <v>271</v>
      </c>
      <c r="I3421" s="28" t="s">
        <v>391</v>
      </c>
      <c r="J3421" s="28" t="s">
        <v>392</v>
      </c>
      <c r="K3421">
        <v>4900870</v>
      </c>
      <c r="L3421">
        <v>1</v>
      </c>
      <c r="M3421">
        <v>257</v>
      </c>
      <c r="N3421">
        <v>91</v>
      </c>
      <c r="O3421">
        <v>166</v>
      </c>
      <c r="P3421">
        <v>-99</v>
      </c>
      <c r="Q3421">
        <v>-99</v>
      </c>
      <c r="R3421">
        <v>14</v>
      </c>
      <c r="S3421">
        <v>70</v>
      </c>
      <c r="T3421">
        <v>10</v>
      </c>
      <c r="U3421">
        <v>13</v>
      </c>
      <c r="V3421">
        <v>132</v>
      </c>
      <c r="W3421">
        <v>28</v>
      </c>
      <c r="X3421">
        <v>0</v>
      </c>
      <c r="Y3421">
        <v>103</v>
      </c>
      <c r="Z3421">
        <v>25</v>
      </c>
    </row>
    <row r="3422" spans="1:26" x14ac:dyDescent="0.35">
      <c r="A3422" s="28" t="str">
        <f t="shared" si="53"/>
        <v>2.0 - SCHOOL CS BASIC2022Horizonte Instruction &amp; Training Center</v>
      </c>
      <c r="B3422" s="28" t="s">
        <v>2080</v>
      </c>
      <c r="C3422" s="28" t="s">
        <v>1099</v>
      </c>
      <c r="D3422" s="28" t="s">
        <v>471</v>
      </c>
      <c r="E3422" s="28" t="s">
        <v>1016</v>
      </c>
      <c r="F3422" s="28" t="s">
        <v>472</v>
      </c>
      <c r="G3422" s="28" t="s">
        <v>291</v>
      </c>
      <c r="H3422" s="28" t="s">
        <v>271</v>
      </c>
      <c r="I3422" s="28" t="s">
        <v>391</v>
      </c>
      <c r="J3422" s="28" t="s">
        <v>392</v>
      </c>
      <c r="K3422">
        <v>4900870</v>
      </c>
      <c r="L3422">
        <v>1</v>
      </c>
      <c r="M3422">
        <v>45</v>
      </c>
      <c r="N3422">
        <v>19</v>
      </c>
      <c r="O3422">
        <v>26</v>
      </c>
      <c r="P3422">
        <v>-99</v>
      </c>
      <c r="Q3422">
        <v>-99</v>
      </c>
      <c r="R3422">
        <v>-99</v>
      </c>
      <c r="S3422">
        <v>25</v>
      </c>
      <c r="T3422">
        <v>-99</v>
      </c>
      <c r="U3422">
        <v>-99</v>
      </c>
      <c r="V3422">
        <v>-99</v>
      </c>
      <c r="W3422">
        <v>-99</v>
      </c>
      <c r="X3422">
        <v>0</v>
      </c>
      <c r="Y3422">
        <v>31</v>
      </c>
      <c r="Z3422">
        <v>-99</v>
      </c>
    </row>
    <row r="3423" spans="1:26" x14ac:dyDescent="0.35">
      <c r="A3423" s="28" t="str">
        <f t="shared" si="53"/>
        <v>2.0 - SCHOOL CS BASIC2022Innovations High School</v>
      </c>
      <c r="B3423" s="28" t="s">
        <v>2080</v>
      </c>
      <c r="C3423" s="28" t="s">
        <v>1099</v>
      </c>
      <c r="D3423" s="28" t="s">
        <v>482</v>
      </c>
      <c r="E3423" s="28" t="s">
        <v>1032</v>
      </c>
      <c r="F3423" s="28" t="s">
        <v>483</v>
      </c>
      <c r="G3423" s="28" t="s">
        <v>401</v>
      </c>
      <c r="H3423" s="28" t="s">
        <v>271</v>
      </c>
      <c r="I3423" s="28" t="s">
        <v>391</v>
      </c>
      <c r="J3423" s="28" t="s">
        <v>392</v>
      </c>
      <c r="K3423">
        <v>4900870</v>
      </c>
      <c r="L3423">
        <v>1</v>
      </c>
      <c r="M3423">
        <v>66</v>
      </c>
      <c r="N3423">
        <v>29</v>
      </c>
      <c r="O3423">
        <v>37</v>
      </c>
      <c r="P3423">
        <v>-99</v>
      </c>
      <c r="Q3423">
        <v>-99</v>
      </c>
      <c r="R3423">
        <v>-99</v>
      </c>
      <c r="S3423">
        <v>36</v>
      </c>
      <c r="T3423">
        <v>-99</v>
      </c>
      <c r="U3423">
        <v>-99</v>
      </c>
      <c r="V3423">
        <v>23</v>
      </c>
      <c r="W3423">
        <v>-99</v>
      </c>
      <c r="X3423">
        <v>0</v>
      </c>
      <c r="Y3423">
        <v>27</v>
      </c>
      <c r="Z3423">
        <v>16</v>
      </c>
    </row>
    <row r="3424" spans="1:26" x14ac:dyDescent="0.35">
      <c r="A3424" s="28" t="str">
        <f t="shared" si="53"/>
        <v>2.0 - SCHOOL CS BASIC2022West High</v>
      </c>
      <c r="B3424" s="28" t="s">
        <v>2080</v>
      </c>
      <c r="C3424" s="28" t="s">
        <v>1099</v>
      </c>
      <c r="D3424" s="28" t="s">
        <v>914</v>
      </c>
      <c r="E3424" s="28" t="s">
        <v>1007</v>
      </c>
      <c r="F3424" s="28" t="s">
        <v>915</v>
      </c>
      <c r="G3424" s="28" t="s">
        <v>291</v>
      </c>
      <c r="H3424" s="28" t="s">
        <v>271</v>
      </c>
      <c r="I3424" s="28" t="s">
        <v>391</v>
      </c>
      <c r="J3424" s="28" t="s">
        <v>392</v>
      </c>
      <c r="K3424">
        <v>4900870</v>
      </c>
      <c r="L3424">
        <v>3</v>
      </c>
      <c r="M3424">
        <v>344</v>
      </c>
      <c r="N3424">
        <v>129</v>
      </c>
      <c r="O3424">
        <v>215</v>
      </c>
      <c r="P3424">
        <v>-99</v>
      </c>
      <c r="Q3424">
        <v>38</v>
      </c>
      <c r="R3424">
        <v>17</v>
      </c>
      <c r="S3424">
        <v>136</v>
      </c>
      <c r="T3424">
        <v>21</v>
      </c>
      <c r="U3424">
        <v>15</v>
      </c>
      <c r="V3424">
        <v>113</v>
      </c>
      <c r="W3424">
        <v>44</v>
      </c>
      <c r="X3424">
        <v>0</v>
      </c>
      <c r="Y3424">
        <v>140</v>
      </c>
      <c r="Z3424">
        <v>52</v>
      </c>
    </row>
    <row r="3425" spans="1:26" x14ac:dyDescent="0.35">
      <c r="A3425" s="28" t="str">
        <f t="shared" si="53"/>
        <v>2.0 - SCHOOL CS BASIC2022Monument Valley High</v>
      </c>
      <c r="B3425" s="28" t="s">
        <v>2080</v>
      </c>
      <c r="C3425" s="28" t="s">
        <v>1099</v>
      </c>
      <c r="D3425" s="28" t="s">
        <v>565</v>
      </c>
      <c r="E3425" s="28" t="s">
        <v>1012</v>
      </c>
      <c r="F3425" s="28" t="s">
        <v>566</v>
      </c>
      <c r="G3425" s="28" t="s">
        <v>291</v>
      </c>
      <c r="H3425" s="28" t="s">
        <v>271</v>
      </c>
      <c r="I3425" s="28" t="s">
        <v>567</v>
      </c>
      <c r="J3425" s="28" t="s">
        <v>568</v>
      </c>
      <c r="K3425">
        <v>4900900</v>
      </c>
      <c r="L3425">
        <v>2</v>
      </c>
      <c r="M3425">
        <v>51</v>
      </c>
      <c r="N3425">
        <v>23</v>
      </c>
      <c r="O3425">
        <v>28</v>
      </c>
      <c r="P3425">
        <v>51</v>
      </c>
      <c r="Q3425">
        <v>-99</v>
      </c>
      <c r="R3425">
        <v>-99</v>
      </c>
      <c r="S3425">
        <v>-99</v>
      </c>
      <c r="T3425">
        <v>-99</v>
      </c>
      <c r="U3425">
        <v>-99</v>
      </c>
      <c r="V3425">
        <v>-99</v>
      </c>
      <c r="W3425">
        <v>11</v>
      </c>
      <c r="X3425">
        <v>0</v>
      </c>
      <c r="Y3425">
        <v>51</v>
      </c>
      <c r="Z3425">
        <v>42</v>
      </c>
    </row>
    <row r="3426" spans="1:26" x14ac:dyDescent="0.35">
      <c r="A3426" s="28" t="str">
        <f t="shared" si="53"/>
        <v>2.0 - SCHOOL CS BASIC2022Whitehorse High</v>
      </c>
      <c r="B3426" s="28" t="s">
        <v>2080</v>
      </c>
      <c r="C3426" s="28" t="s">
        <v>1099</v>
      </c>
      <c r="D3426" s="28" t="s">
        <v>926</v>
      </c>
      <c r="E3426" s="28" t="s">
        <v>1003</v>
      </c>
      <c r="F3426" s="28" t="s">
        <v>927</v>
      </c>
      <c r="G3426" s="28" t="s">
        <v>291</v>
      </c>
      <c r="H3426" s="28" t="s">
        <v>271</v>
      </c>
      <c r="I3426" s="28" t="s">
        <v>567</v>
      </c>
      <c r="J3426" s="28" t="s">
        <v>568</v>
      </c>
      <c r="K3426">
        <v>4900900</v>
      </c>
      <c r="L3426">
        <v>2</v>
      </c>
      <c r="M3426">
        <v>45</v>
      </c>
      <c r="N3426">
        <v>16</v>
      </c>
      <c r="O3426">
        <v>29</v>
      </c>
      <c r="P3426">
        <v>40</v>
      </c>
      <c r="Q3426">
        <v>-99</v>
      </c>
      <c r="R3426">
        <v>-99</v>
      </c>
      <c r="S3426">
        <v>-99</v>
      </c>
      <c r="T3426">
        <v>-99</v>
      </c>
      <c r="U3426">
        <v>-99</v>
      </c>
      <c r="V3426">
        <v>-99</v>
      </c>
      <c r="W3426">
        <v>-99</v>
      </c>
      <c r="X3426">
        <v>0</v>
      </c>
      <c r="Y3426">
        <v>45</v>
      </c>
      <c r="Z3426">
        <v>22</v>
      </c>
    </row>
    <row r="3427" spans="1:26" x14ac:dyDescent="0.35">
      <c r="A3427" s="28" t="str">
        <f t="shared" si="53"/>
        <v>2.0 - SCHOOL CS BASIC2022North Sevier High</v>
      </c>
      <c r="B3427" s="28" t="s">
        <v>2080</v>
      </c>
      <c r="C3427" s="28" t="s">
        <v>1099</v>
      </c>
      <c r="D3427" s="28" t="s">
        <v>626</v>
      </c>
      <c r="E3427" s="28" t="s">
        <v>988</v>
      </c>
      <c r="F3427" s="28" t="s">
        <v>627</v>
      </c>
      <c r="G3427" s="28" t="s">
        <v>401</v>
      </c>
      <c r="H3427" s="28" t="s">
        <v>271</v>
      </c>
      <c r="I3427" s="28" t="s">
        <v>327</v>
      </c>
      <c r="J3427" s="28" t="s">
        <v>328</v>
      </c>
      <c r="K3427">
        <v>4900930</v>
      </c>
      <c r="L3427">
        <v>1</v>
      </c>
      <c r="M3427">
        <v>78</v>
      </c>
      <c r="N3427">
        <v>30</v>
      </c>
      <c r="O3427">
        <v>48</v>
      </c>
      <c r="P3427">
        <v>-99</v>
      </c>
      <c r="Q3427">
        <v>-99</v>
      </c>
      <c r="R3427">
        <v>-99</v>
      </c>
      <c r="S3427">
        <v>-99</v>
      </c>
      <c r="T3427">
        <v>-99</v>
      </c>
      <c r="U3427">
        <v>-99</v>
      </c>
      <c r="V3427">
        <v>69</v>
      </c>
      <c r="W3427">
        <v>-99</v>
      </c>
      <c r="X3427">
        <v>0</v>
      </c>
      <c r="Y3427">
        <v>31</v>
      </c>
      <c r="Z3427">
        <v>-99</v>
      </c>
    </row>
    <row r="3428" spans="1:26" x14ac:dyDescent="0.35">
      <c r="A3428" s="28" t="str">
        <f t="shared" si="53"/>
        <v>2.0 - SCHOOL CS BASIC2022Richfield High</v>
      </c>
      <c r="B3428" s="28" t="s">
        <v>2080</v>
      </c>
      <c r="C3428" s="28" t="s">
        <v>1099</v>
      </c>
      <c r="D3428" s="28" t="s">
        <v>714</v>
      </c>
      <c r="E3428" s="28" t="s">
        <v>1000</v>
      </c>
      <c r="F3428" s="28" t="s">
        <v>715</v>
      </c>
      <c r="G3428" s="28" t="s">
        <v>401</v>
      </c>
      <c r="H3428" s="28" t="s">
        <v>271</v>
      </c>
      <c r="I3428" s="28" t="s">
        <v>327</v>
      </c>
      <c r="J3428" s="28" t="s">
        <v>328</v>
      </c>
      <c r="K3428">
        <v>4900930</v>
      </c>
      <c r="L3428">
        <v>1</v>
      </c>
      <c r="M3428">
        <v>61</v>
      </c>
      <c r="N3428">
        <v>29</v>
      </c>
      <c r="O3428">
        <v>32</v>
      </c>
      <c r="P3428">
        <v>-99</v>
      </c>
      <c r="Q3428">
        <v>-99</v>
      </c>
      <c r="R3428">
        <v>-99</v>
      </c>
      <c r="S3428">
        <v>-99</v>
      </c>
      <c r="T3428">
        <v>-99</v>
      </c>
      <c r="U3428">
        <v>-99</v>
      </c>
      <c r="V3428">
        <v>54</v>
      </c>
      <c r="W3428">
        <v>-99</v>
      </c>
      <c r="X3428">
        <v>0</v>
      </c>
      <c r="Y3428">
        <v>25</v>
      </c>
      <c r="Z3428">
        <v>-99</v>
      </c>
    </row>
    <row r="3429" spans="1:26" x14ac:dyDescent="0.35">
      <c r="A3429" s="28" t="str">
        <f t="shared" si="53"/>
        <v>2.0 - SCHOOL CS BASIC2022South Sevier High</v>
      </c>
      <c r="B3429" s="28" t="s">
        <v>2080</v>
      </c>
      <c r="C3429" s="28" t="s">
        <v>1099</v>
      </c>
      <c r="D3429" s="28" t="s">
        <v>771</v>
      </c>
      <c r="E3429" s="28" t="s">
        <v>1004</v>
      </c>
      <c r="F3429" s="28" t="s">
        <v>772</v>
      </c>
      <c r="G3429" s="28" t="s">
        <v>401</v>
      </c>
      <c r="H3429" s="28" t="s">
        <v>271</v>
      </c>
      <c r="I3429" s="28" t="s">
        <v>327</v>
      </c>
      <c r="J3429" s="28" t="s">
        <v>328</v>
      </c>
      <c r="K3429">
        <v>4900930</v>
      </c>
      <c r="L3429">
        <v>1</v>
      </c>
      <c r="M3429">
        <v>33</v>
      </c>
      <c r="N3429">
        <v>14</v>
      </c>
      <c r="O3429">
        <v>19</v>
      </c>
      <c r="P3429">
        <v>-99</v>
      </c>
      <c r="Q3429">
        <v>-99</v>
      </c>
      <c r="R3429">
        <v>-99</v>
      </c>
      <c r="S3429">
        <v>-99</v>
      </c>
      <c r="T3429">
        <v>-99</v>
      </c>
      <c r="U3429">
        <v>-99</v>
      </c>
      <c r="V3429">
        <v>31</v>
      </c>
      <c r="W3429">
        <v>-99</v>
      </c>
      <c r="X3429">
        <v>0</v>
      </c>
      <c r="Y3429">
        <v>11</v>
      </c>
      <c r="Z3429">
        <v>-99</v>
      </c>
    </row>
    <row r="3430" spans="1:26" x14ac:dyDescent="0.35">
      <c r="A3430" s="28" t="str">
        <f t="shared" si="53"/>
        <v>2.0 - SCHOOL CS BASIC2022Gunnison Valley High</v>
      </c>
      <c r="B3430" s="28" t="s">
        <v>2080</v>
      </c>
      <c r="C3430" s="28" t="s">
        <v>1099</v>
      </c>
      <c r="D3430" s="28" t="s">
        <v>442</v>
      </c>
      <c r="E3430" s="28" t="s">
        <v>988</v>
      </c>
      <c r="F3430" s="28" t="s">
        <v>443</v>
      </c>
      <c r="G3430" s="28" t="s">
        <v>401</v>
      </c>
      <c r="H3430" s="28" t="s">
        <v>271</v>
      </c>
      <c r="I3430" s="28" t="s">
        <v>444</v>
      </c>
      <c r="J3430" s="28" t="s">
        <v>445</v>
      </c>
      <c r="K3430">
        <v>4900960</v>
      </c>
      <c r="L3430">
        <v>1</v>
      </c>
      <c r="M3430">
        <v>22</v>
      </c>
      <c r="N3430">
        <v>-99</v>
      </c>
      <c r="O3430">
        <v>15</v>
      </c>
      <c r="P3430">
        <v>-99</v>
      </c>
      <c r="Q3430">
        <v>-99</v>
      </c>
      <c r="R3430">
        <v>-99</v>
      </c>
      <c r="S3430">
        <v>-99</v>
      </c>
      <c r="T3430">
        <v>-99</v>
      </c>
      <c r="U3430">
        <v>-99</v>
      </c>
      <c r="V3430">
        <v>13</v>
      </c>
      <c r="W3430">
        <v>-99</v>
      </c>
      <c r="X3430">
        <v>0</v>
      </c>
      <c r="Y3430">
        <v>15</v>
      </c>
      <c r="Z3430">
        <v>-99</v>
      </c>
    </row>
    <row r="3431" spans="1:26" x14ac:dyDescent="0.35">
      <c r="A3431" s="28" t="str">
        <f t="shared" si="53"/>
        <v>2.0 - SCHOOL CS BASIC2022Manti High</v>
      </c>
      <c r="B3431" s="28" t="s">
        <v>2080</v>
      </c>
      <c r="C3431" s="28" t="s">
        <v>1099</v>
      </c>
      <c r="D3431" s="28" t="s">
        <v>546</v>
      </c>
      <c r="E3431" s="28" t="s">
        <v>1000</v>
      </c>
      <c r="F3431" s="28" t="s">
        <v>547</v>
      </c>
      <c r="G3431" s="28" t="s">
        <v>401</v>
      </c>
      <c r="H3431" s="28" t="s">
        <v>271</v>
      </c>
      <c r="I3431" s="28" t="s">
        <v>444</v>
      </c>
      <c r="J3431" s="28" t="s">
        <v>445</v>
      </c>
      <c r="K3431">
        <v>4900960</v>
      </c>
      <c r="L3431">
        <v>2</v>
      </c>
      <c r="M3431">
        <v>58</v>
      </c>
      <c r="N3431">
        <v>12</v>
      </c>
      <c r="O3431">
        <v>46</v>
      </c>
      <c r="P3431">
        <v>-99</v>
      </c>
      <c r="Q3431">
        <v>-99</v>
      </c>
      <c r="R3431">
        <v>-99</v>
      </c>
      <c r="S3431">
        <v>-99</v>
      </c>
      <c r="T3431">
        <v>-99</v>
      </c>
      <c r="U3431">
        <v>-99</v>
      </c>
      <c r="V3431">
        <v>48</v>
      </c>
      <c r="W3431">
        <v>10</v>
      </c>
      <c r="X3431">
        <v>0</v>
      </c>
      <c r="Y3431">
        <v>25</v>
      </c>
      <c r="Z3431">
        <v>-99</v>
      </c>
    </row>
    <row r="3432" spans="1:26" x14ac:dyDescent="0.35">
      <c r="A3432" s="28" t="str">
        <f t="shared" si="53"/>
        <v>2.0 - SCHOOL CS BASIC2022Silver Summit Academy</v>
      </c>
      <c r="B3432" s="28" t="s">
        <v>2080</v>
      </c>
      <c r="C3432" s="28" t="s">
        <v>1099</v>
      </c>
      <c r="D3432" s="28" t="s">
        <v>746</v>
      </c>
      <c r="E3432" s="28" t="s">
        <v>1002</v>
      </c>
      <c r="F3432" s="28" t="s">
        <v>747</v>
      </c>
      <c r="G3432" s="28" t="s">
        <v>1081</v>
      </c>
      <c r="H3432" s="28" t="s">
        <v>271</v>
      </c>
      <c r="I3432" s="28" t="s">
        <v>748</v>
      </c>
      <c r="J3432" s="28" t="s">
        <v>749</v>
      </c>
      <c r="K3432">
        <v>4900990</v>
      </c>
      <c r="L3432">
        <v>1</v>
      </c>
      <c r="M3432">
        <v>17</v>
      </c>
      <c r="N3432">
        <v>-99</v>
      </c>
      <c r="O3432">
        <v>-99</v>
      </c>
      <c r="P3432">
        <v>-99</v>
      </c>
      <c r="Q3432">
        <v>-99</v>
      </c>
      <c r="R3432">
        <v>-99</v>
      </c>
      <c r="S3432">
        <v>-99</v>
      </c>
      <c r="T3432">
        <v>-99</v>
      </c>
      <c r="U3432">
        <v>-99</v>
      </c>
      <c r="V3432">
        <v>17</v>
      </c>
      <c r="W3432">
        <v>-99</v>
      </c>
      <c r="X3432">
        <v>0</v>
      </c>
      <c r="Y3432">
        <v>-99</v>
      </c>
      <c r="Z3432">
        <v>-99</v>
      </c>
    </row>
    <row r="3433" spans="1:26" x14ac:dyDescent="0.35">
      <c r="A3433" s="28" t="str">
        <f t="shared" si="53"/>
        <v>2.0 - SCHOOL CS BASIC2022South Summit High</v>
      </c>
      <c r="B3433" s="28" t="s">
        <v>2080</v>
      </c>
      <c r="C3433" s="28" t="s">
        <v>1099</v>
      </c>
      <c r="D3433" s="28" t="s">
        <v>773</v>
      </c>
      <c r="E3433" s="28" t="s">
        <v>988</v>
      </c>
      <c r="F3433" s="28" t="s">
        <v>774</v>
      </c>
      <c r="G3433" s="28" t="s">
        <v>401</v>
      </c>
      <c r="H3433" s="28" t="s">
        <v>271</v>
      </c>
      <c r="I3433" s="28" t="s">
        <v>748</v>
      </c>
      <c r="J3433" s="28" t="s">
        <v>749</v>
      </c>
      <c r="K3433">
        <v>4900990</v>
      </c>
      <c r="L3433">
        <v>2</v>
      </c>
      <c r="M3433">
        <v>32</v>
      </c>
      <c r="N3433">
        <v>-99</v>
      </c>
      <c r="O3433">
        <v>23</v>
      </c>
      <c r="P3433">
        <v>-99</v>
      </c>
      <c r="Q3433">
        <v>-99</v>
      </c>
      <c r="R3433">
        <v>-99</v>
      </c>
      <c r="S3433">
        <v>-99</v>
      </c>
      <c r="T3433">
        <v>-99</v>
      </c>
      <c r="U3433">
        <v>-99</v>
      </c>
      <c r="V3433">
        <v>24</v>
      </c>
      <c r="W3433">
        <v>-99</v>
      </c>
      <c r="X3433">
        <v>0</v>
      </c>
      <c r="Y3433">
        <v>-99</v>
      </c>
      <c r="Z3433">
        <v>-99</v>
      </c>
    </row>
    <row r="3434" spans="1:26" x14ac:dyDescent="0.35">
      <c r="A3434" s="28" t="str">
        <f t="shared" si="53"/>
        <v>2.0 - SCHOOL CS BASIC2022Spectrum Academy - NSL</v>
      </c>
      <c r="B3434" s="28" t="s">
        <v>2080</v>
      </c>
      <c r="C3434" s="28" t="s">
        <v>1099</v>
      </c>
      <c r="D3434" s="28" t="s">
        <v>779</v>
      </c>
      <c r="E3434" s="28" t="s">
        <v>990</v>
      </c>
      <c r="F3434" s="28" t="s">
        <v>780</v>
      </c>
      <c r="G3434" s="28" t="s">
        <v>1956</v>
      </c>
      <c r="H3434" s="28" t="s">
        <v>271</v>
      </c>
      <c r="I3434" s="28" t="s">
        <v>781</v>
      </c>
      <c r="J3434" s="28" t="s">
        <v>782</v>
      </c>
      <c r="K3434">
        <v>4900042</v>
      </c>
      <c r="L3434">
        <v>3</v>
      </c>
      <c r="M3434">
        <v>87</v>
      </c>
      <c r="N3434">
        <v>21</v>
      </c>
      <c r="O3434">
        <v>66</v>
      </c>
      <c r="P3434">
        <v>-99</v>
      </c>
      <c r="Q3434">
        <v>-99</v>
      </c>
      <c r="R3434">
        <v>-99</v>
      </c>
      <c r="S3434">
        <v>-99</v>
      </c>
      <c r="T3434">
        <v>-99</v>
      </c>
      <c r="U3434">
        <v>-99</v>
      </c>
      <c r="V3434">
        <v>78</v>
      </c>
      <c r="W3434">
        <v>81</v>
      </c>
      <c r="X3434">
        <v>0</v>
      </c>
      <c r="Y3434">
        <v>19</v>
      </c>
      <c r="Z3434">
        <v>-99</v>
      </c>
    </row>
    <row r="3435" spans="1:26" x14ac:dyDescent="0.35">
      <c r="A3435" s="28" t="str">
        <f t="shared" si="53"/>
        <v>2.0 - SCHOOL CS BASIC2022Spectrum Academy - Pleasant Grove</v>
      </c>
      <c r="B3435" s="28" t="s">
        <v>2080</v>
      </c>
      <c r="C3435" s="28" t="s">
        <v>1099</v>
      </c>
      <c r="D3435" s="28" t="s">
        <v>784</v>
      </c>
      <c r="E3435" s="28" t="s">
        <v>992</v>
      </c>
      <c r="F3435" s="28" t="s">
        <v>785</v>
      </c>
      <c r="G3435" s="28" t="s">
        <v>1956</v>
      </c>
      <c r="H3435" s="28" t="s">
        <v>271</v>
      </c>
      <c r="I3435" s="28" t="s">
        <v>781</v>
      </c>
      <c r="J3435" s="28" t="s">
        <v>782</v>
      </c>
      <c r="K3435">
        <v>4900042</v>
      </c>
      <c r="L3435">
        <v>3</v>
      </c>
      <c r="M3435">
        <v>79</v>
      </c>
      <c r="N3435">
        <v>13</v>
      </c>
      <c r="O3435">
        <v>66</v>
      </c>
      <c r="P3435">
        <v>-99</v>
      </c>
      <c r="Q3435">
        <v>-99</v>
      </c>
      <c r="R3435">
        <v>-99</v>
      </c>
      <c r="S3435">
        <v>-99</v>
      </c>
      <c r="T3435">
        <v>-99</v>
      </c>
      <c r="U3435">
        <v>-99</v>
      </c>
      <c r="V3435">
        <v>72</v>
      </c>
      <c r="W3435">
        <v>60</v>
      </c>
      <c r="X3435">
        <v>0</v>
      </c>
      <c r="Y3435">
        <v>22</v>
      </c>
      <c r="Z3435">
        <v>-99</v>
      </c>
    </row>
    <row r="3436" spans="1:26" x14ac:dyDescent="0.35">
      <c r="A3436" s="28" t="str">
        <f t="shared" si="53"/>
        <v>2.0 - SCHOOL CS BASIC2022St. George Academy</v>
      </c>
      <c r="B3436" s="28" t="s">
        <v>2080</v>
      </c>
      <c r="C3436" s="28" t="s">
        <v>1099</v>
      </c>
      <c r="D3436" s="28" t="s">
        <v>790</v>
      </c>
      <c r="E3436" s="28" t="s">
        <v>986</v>
      </c>
      <c r="F3436" s="28" t="s">
        <v>791</v>
      </c>
      <c r="G3436" s="28" t="s">
        <v>222</v>
      </c>
      <c r="H3436" s="28" t="s">
        <v>271</v>
      </c>
      <c r="I3436" s="28" t="s">
        <v>790</v>
      </c>
      <c r="J3436" s="28" t="s">
        <v>792</v>
      </c>
      <c r="K3436">
        <v>4900188</v>
      </c>
      <c r="L3436">
        <v>4</v>
      </c>
      <c r="M3436">
        <v>101</v>
      </c>
      <c r="N3436">
        <v>44</v>
      </c>
      <c r="O3436">
        <v>57</v>
      </c>
      <c r="P3436">
        <v>-99</v>
      </c>
      <c r="Q3436">
        <v>-99</v>
      </c>
      <c r="R3436">
        <v>-99</v>
      </c>
      <c r="S3436">
        <v>17</v>
      </c>
      <c r="T3436">
        <v>-99</v>
      </c>
      <c r="U3436">
        <v>-99</v>
      </c>
      <c r="V3436">
        <v>74</v>
      </c>
      <c r="W3436">
        <v>24</v>
      </c>
      <c r="X3436">
        <v>0</v>
      </c>
      <c r="Y3436">
        <v>13</v>
      </c>
      <c r="Z3436">
        <v>-99</v>
      </c>
    </row>
    <row r="3437" spans="1:26" x14ac:dyDescent="0.35">
      <c r="A3437" s="28" t="str">
        <f t="shared" si="53"/>
        <v>2.0 - SCHOOL CS BASIC2022Success DSU</v>
      </c>
      <c r="B3437" s="28" t="s">
        <v>2080</v>
      </c>
      <c r="C3437" s="28" t="s">
        <v>1099</v>
      </c>
      <c r="D3437" s="28" t="s">
        <v>796</v>
      </c>
      <c r="E3437" s="28" t="s">
        <v>1003</v>
      </c>
      <c r="F3437" s="28" t="s">
        <v>797</v>
      </c>
      <c r="G3437" s="28" t="s">
        <v>304</v>
      </c>
      <c r="H3437" s="28" t="s">
        <v>271</v>
      </c>
      <c r="I3437" s="28" t="s">
        <v>798</v>
      </c>
      <c r="J3437" s="28" t="s">
        <v>799</v>
      </c>
      <c r="K3437">
        <v>4900037</v>
      </c>
      <c r="L3437">
        <v>3</v>
      </c>
      <c r="M3437">
        <v>47</v>
      </c>
      <c r="N3437">
        <v>15</v>
      </c>
      <c r="O3437">
        <v>32</v>
      </c>
      <c r="P3437">
        <v>-99</v>
      </c>
      <c r="Q3437">
        <v>-99</v>
      </c>
      <c r="R3437">
        <v>-99</v>
      </c>
      <c r="S3437">
        <v>-99</v>
      </c>
      <c r="T3437">
        <v>-99</v>
      </c>
      <c r="U3437">
        <v>-99</v>
      </c>
      <c r="V3437">
        <v>38</v>
      </c>
      <c r="W3437">
        <v>-99</v>
      </c>
      <c r="X3437">
        <v>0</v>
      </c>
      <c r="Y3437">
        <v>-99</v>
      </c>
      <c r="Z3437">
        <v>-99</v>
      </c>
    </row>
    <row r="3438" spans="1:26" x14ac:dyDescent="0.35">
      <c r="A3438" s="28" t="str">
        <f t="shared" si="53"/>
        <v>2.0 - SCHOOL CS BASIC2022Success SUU</v>
      </c>
      <c r="B3438" s="28" t="s">
        <v>2080</v>
      </c>
      <c r="C3438" s="28" t="s">
        <v>1099</v>
      </c>
      <c r="D3438" s="28" t="s">
        <v>801</v>
      </c>
      <c r="E3438" s="28" t="s">
        <v>986</v>
      </c>
      <c r="F3438" s="28" t="s">
        <v>802</v>
      </c>
      <c r="G3438" s="28" t="s">
        <v>401</v>
      </c>
      <c r="H3438" s="28" t="s">
        <v>271</v>
      </c>
      <c r="I3438" s="28" t="s">
        <v>798</v>
      </c>
      <c r="J3438" s="28" t="s">
        <v>799</v>
      </c>
      <c r="K3438">
        <v>4900037</v>
      </c>
      <c r="L3438">
        <v>1</v>
      </c>
      <c r="M3438">
        <v>36</v>
      </c>
      <c r="N3438">
        <v>21</v>
      </c>
      <c r="O3438">
        <v>15</v>
      </c>
      <c r="P3438">
        <v>-99</v>
      </c>
      <c r="Q3438">
        <v>-99</v>
      </c>
      <c r="R3438">
        <v>-99</v>
      </c>
      <c r="S3438">
        <v>-99</v>
      </c>
      <c r="T3438">
        <v>-99</v>
      </c>
      <c r="U3438">
        <v>-99</v>
      </c>
      <c r="V3438">
        <v>30</v>
      </c>
      <c r="W3438">
        <v>-99</v>
      </c>
      <c r="X3438">
        <v>0</v>
      </c>
      <c r="Y3438">
        <v>-99</v>
      </c>
      <c r="Z3438">
        <v>-99</v>
      </c>
    </row>
    <row r="3439" spans="1:26" x14ac:dyDescent="0.35">
      <c r="A3439" s="28" t="str">
        <f t="shared" si="53"/>
        <v>2.0 - SCHOOL CS BASIC2022Syracuse Arts Academy - Antelope</v>
      </c>
      <c r="B3439" s="28" t="s">
        <v>2080</v>
      </c>
      <c r="C3439" s="28" t="s">
        <v>1099</v>
      </c>
      <c r="D3439" s="28" t="s">
        <v>813</v>
      </c>
      <c r="E3439" s="28" t="s">
        <v>990</v>
      </c>
      <c r="F3439" s="28" t="s">
        <v>814</v>
      </c>
      <c r="G3439" s="28" t="s">
        <v>1956</v>
      </c>
      <c r="H3439" s="28" t="s">
        <v>401</v>
      </c>
      <c r="I3439" s="28" t="s">
        <v>815</v>
      </c>
      <c r="J3439" s="28" t="s">
        <v>816</v>
      </c>
      <c r="K3439">
        <v>4900044</v>
      </c>
      <c r="L3439">
        <v>1</v>
      </c>
      <c r="M3439">
        <v>50</v>
      </c>
      <c r="N3439">
        <v>28</v>
      </c>
      <c r="O3439">
        <v>22</v>
      </c>
      <c r="P3439">
        <v>-99</v>
      </c>
      <c r="Q3439">
        <v>-99</v>
      </c>
      <c r="R3439">
        <v>-99</v>
      </c>
      <c r="S3439">
        <v>-99</v>
      </c>
      <c r="T3439">
        <v>-99</v>
      </c>
      <c r="U3439">
        <v>-99</v>
      </c>
      <c r="V3439">
        <v>32</v>
      </c>
      <c r="W3439">
        <v>-99</v>
      </c>
      <c r="X3439">
        <v>0</v>
      </c>
      <c r="Y3439">
        <v>10</v>
      </c>
      <c r="Z3439">
        <v>-99</v>
      </c>
    </row>
    <row r="3440" spans="1:26" x14ac:dyDescent="0.35">
      <c r="A3440" s="28" t="str">
        <f t="shared" si="53"/>
        <v>2.0 - SCHOOL CS BASIC2022Terra Academy</v>
      </c>
      <c r="B3440" s="28" t="s">
        <v>2080</v>
      </c>
      <c r="C3440" s="28" t="s">
        <v>1099</v>
      </c>
      <c r="D3440" s="28" t="s">
        <v>826</v>
      </c>
      <c r="E3440" s="28" t="s">
        <v>992</v>
      </c>
      <c r="F3440" s="28" t="s">
        <v>827</v>
      </c>
      <c r="G3440" s="28" t="s">
        <v>1956</v>
      </c>
      <c r="H3440" s="28" t="s">
        <v>271</v>
      </c>
      <c r="I3440" s="28" t="s">
        <v>826</v>
      </c>
      <c r="J3440" s="28" t="s">
        <v>828</v>
      </c>
      <c r="K3440">
        <v>4900179</v>
      </c>
      <c r="L3440">
        <v>1</v>
      </c>
      <c r="M3440">
        <v>75</v>
      </c>
      <c r="N3440">
        <v>39</v>
      </c>
      <c r="O3440">
        <v>36</v>
      </c>
      <c r="P3440">
        <v>-99</v>
      </c>
      <c r="Q3440">
        <v>-99</v>
      </c>
      <c r="R3440">
        <v>-99</v>
      </c>
      <c r="S3440">
        <v>-99</v>
      </c>
      <c r="T3440">
        <v>-99</v>
      </c>
      <c r="U3440">
        <v>-99</v>
      </c>
      <c r="V3440">
        <v>68</v>
      </c>
      <c r="W3440">
        <v>11</v>
      </c>
      <c r="X3440">
        <v>0</v>
      </c>
      <c r="Y3440">
        <v>20</v>
      </c>
      <c r="Z3440">
        <v>-99</v>
      </c>
    </row>
    <row r="3441" spans="1:26" x14ac:dyDescent="0.35">
      <c r="A3441" s="28" t="str">
        <f t="shared" si="53"/>
        <v>2.0 - SCHOOL CS BASIC2022Tintic High</v>
      </c>
      <c r="B3441" s="28" t="s">
        <v>2080</v>
      </c>
      <c r="C3441" s="28" t="s">
        <v>1099</v>
      </c>
      <c r="D3441" s="28" t="s">
        <v>836</v>
      </c>
      <c r="E3441" s="28" t="s">
        <v>988</v>
      </c>
      <c r="F3441" s="28" t="s">
        <v>837</v>
      </c>
      <c r="G3441" s="28" t="s">
        <v>291</v>
      </c>
      <c r="H3441" s="28" t="s">
        <v>271</v>
      </c>
      <c r="I3441" s="28" t="s">
        <v>838</v>
      </c>
      <c r="J3441" s="28" t="s">
        <v>839</v>
      </c>
      <c r="K3441">
        <v>4901020</v>
      </c>
      <c r="L3441">
        <v>1</v>
      </c>
      <c r="M3441">
        <v>19</v>
      </c>
      <c r="N3441">
        <v>13</v>
      </c>
      <c r="O3441">
        <v>-99</v>
      </c>
      <c r="P3441">
        <v>-99</v>
      </c>
      <c r="Q3441">
        <v>-99</v>
      </c>
      <c r="R3441">
        <v>-99</v>
      </c>
      <c r="S3441">
        <v>-99</v>
      </c>
      <c r="T3441">
        <v>-99</v>
      </c>
      <c r="U3441">
        <v>-99</v>
      </c>
      <c r="V3441">
        <v>19</v>
      </c>
      <c r="W3441">
        <v>-99</v>
      </c>
      <c r="X3441">
        <v>0</v>
      </c>
      <c r="Y3441">
        <v>-99</v>
      </c>
      <c r="Z3441">
        <v>-99</v>
      </c>
    </row>
    <row r="3442" spans="1:26" x14ac:dyDescent="0.35">
      <c r="A3442" s="28" t="str">
        <f t="shared" si="53"/>
        <v>2.0 - SCHOOL CS BASIC2022Blue Peak High</v>
      </c>
      <c r="B3442" s="28" t="s">
        <v>2080</v>
      </c>
      <c r="C3442" s="28" t="s">
        <v>1099</v>
      </c>
      <c r="D3442" s="28" t="s">
        <v>278</v>
      </c>
      <c r="E3442" s="28" t="s">
        <v>997</v>
      </c>
      <c r="F3442" s="28" t="s">
        <v>279</v>
      </c>
      <c r="G3442" s="28" t="s">
        <v>1956</v>
      </c>
      <c r="H3442" s="28" t="s">
        <v>271</v>
      </c>
      <c r="I3442" s="28" t="s">
        <v>280</v>
      </c>
      <c r="J3442" s="28" t="s">
        <v>281</v>
      </c>
      <c r="K3442">
        <v>4901050</v>
      </c>
      <c r="L3442">
        <v>2</v>
      </c>
      <c r="M3442">
        <v>28</v>
      </c>
      <c r="N3442">
        <v>13</v>
      </c>
      <c r="O3442">
        <v>15</v>
      </c>
      <c r="P3442">
        <v>-99</v>
      </c>
      <c r="Q3442">
        <v>-99</v>
      </c>
      <c r="R3442">
        <v>-99</v>
      </c>
      <c r="S3442">
        <v>-99</v>
      </c>
      <c r="T3442">
        <v>-99</v>
      </c>
      <c r="U3442">
        <v>-99</v>
      </c>
      <c r="V3442">
        <v>20</v>
      </c>
      <c r="W3442">
        <v>-99</v>
      </c>
      <c r="X3442">
        <v>0</v>
      </c>
      <c r="Y3442">
        <v>-99</v>
      </c>
      <c r="Z3442">
        <v>-99</v>
      </c>
    </row>
    <row r="3443" spans="1:26" x14ac:dyDescent="0.35">
      <c r="A3443" s="28" t="str">
        <f t="shared" si="53"/>
        <v>2.0 - SCHOOL CS BASIC2022Grantsville High</v>
      </c>
      <c r="B3443" s="28" t="s">
        <v>2080</v>
      </c>
      <c r="C3443" s="28" t="s">
        <v>1099</v>
      </c>
      <c r="D3443" s="28" t="s">
        <v>436</v>
      </c>
      <c r="E3443" s="28" t="s">
        <v>1000</v>
      </c>
      <c r="F3443" s="28" t="s">
        <v>437</v>
      </c>
      <c r="G3443" s="28" t="s">
        <v>401</v>
      </c>
      <c r="H3443" s="28" t="s">
        <v>271</v>
      </c>
      <c r="I3443" s="28" t="s">
        <v>280</v>
      </c>
      <c r="J3443" s="28" t="s">
        <v>281</v>
      </c>
      <c r="K3443">
        <v>4901050</v>
      </c>
      <c r="L3443">
        <v>2</v>
      </c>
      <c r="M3443">
        <v>199</v>
      </c>
      <c r="N3443">
        <v>83</v>
      </c>
      <c r="O3443">
        <v>116</v>
      </c>
      <c r="P3443">
        <v>-99</v>
      </c>
      <c r="Q3443">
        <v>-99</v>
      </c>
      <c r="R3443">
        <v>-99</v>
      </c>
      <c r="S3443">
        <v>17</v>
      </c>
      <c r="T3443">
        <v>-99</v>
      </c>
      <c r="U3443">
        <v>-99</v>
      </c>
      <c r="V3443">
        <v>176</v>
      </c>
      <c r="W3443">
        <v>23</v>
      </c>
      <c r="X3443">
        <v>0</v>
      </c>
      <c r="Y3443">
        <v>31</v>
      </c>
      <c r="Z3443">
        <v>-99</v>
      </c>
    </row>
    <row r="3444" spans="1:26" x14ac:dyDescent="0.35">
      <c r="A3444" s="28" t="str">
        <f t="shared" si="53"/>
        <v>2.0 - SCHOOL CS BASIC2022Stansbury High</v>
      </c>
      <c r="B3444" s="28" t="s">
        <v>2080</v>
      </c>
      <c r="C3444" s="28" t="s">
        <v>1099</v>
      </c>
      <c r="D3444" s="28" t="s">
        <v>794</v>
      </c>
      <c r="E3444" s="28" t="s">
        <v>1040</v>
      </c>
      <c r="F3444" s="28" t="s">
        <v>795</v>
      </c>
      <c r="G3444" s="28" t="s">
        <v>401</v>
      </c>
      <c r="H3444" s="28" t="s">
        <v>271</v>
      </c>
      <c r="I3444" s="28" t="s">
        <v>280</v>
      </c>
      <c r="J3444" s="28" t="s">
        <v>281</v>
      </c>
      <c r="K3444">
        <v>4901050</v>
      </c>
      <c r="L3444">
        <v>1</v>
      </c>
      <c r="M3444">
        <v>519</v>
      </c>
      <c r="N3444">
        <v>265</v>
      </c>
      <c r="O3444">
        <v>254</v>
      </c>
      <c r="P3444">
        <v>-99</v>
      </c>
      <c r="Q3444">
        <v>-99</v>
      </c>
      <c r="R3444">
        <v>-99</v>
      </c>
      <c r="S3444">
        <v>73</v>
      </c>
      <c r="T3444">
        <v>-99</v>
      </c>
      <c r="U3444">
        <v>19</v>
      </c>
      <c r="V3444">
        <v>398</v>
      </c>
      <c r="W3444">
        <v>71</v>
      </c>
      <c r="X3444">
        <v>0</v>
      </c>
      <c r="Y3444">
        <v>67</v>
      </c>
      <c r="Z3444">
        <v>17</v>
      </c>
    </row>
    <row r="3445" spans="1:26" x14ac:dyDescent="0.35">
      <c r="A3445" s="28" t="str">
        <f t="shared" si="53"/>
        <v>2.0 - SCHOOL CS BASIC2022Tooele High</v>
      </c>
      <c r="B3445" s="28" t="s">
        <v>2080</v>
      </c>
      <c r="C3445" s="28" t="s">
        <v>1099</v>
      </c>
      <c r="D3445" s="28" t="s">
        <v>841</v>
      </c>
      <c r="E3445" s="28" t="s">
        <v>1004</v>
      </c>
      <c r="F3445" s="28" t="s">
        <v>842</v>
      </c>
      <c r="G3445" s="28" t="s">
        <v>401</v>
      </c>
      <c r="H3445" s="28" t="s">
        <v>271</v>
      </c>
      <c r="I3445" s="28" t="s">
        <v>280</v>
      </c>
      <c r="J3445" s="28" t="s">
        <v>281</v>
      </c>
      <c r="K3445">
        <v>4901050</v>
      </c>
      <c r="L3445">
        <v>2</v>
      </c>
      <c r="M3445">
        <v>236</v>
      </c>
      <c r="N3445">
        <v>83</v>
      </c>
      <c r="O3445">
        <v>153</v>
      </c>
      <c r="P3445">
        <v>-99</v>
      </c>
      <c r="Q3445">
        <v>-99</v>
      </c>
      <c r="R3445">
        <v>-99</v>
      </c>
      <c r="S3445">
        <v>49</v>
      </c>
      <c r="T3445">
        <v>-99</v>
      </c>
      <c r="U3445">
        <v>-99</v>
      </c>
      <c r="V3445">
        <v>174</v>
      </c>
      <c r="W3445">
        <v>32</v>
      </c>
      <c r="X3445">
        <v>0</v>
      </c>
      <c r="Y3445">
        <v>50</v>
      </c>
      <c r="Z3445">
        <v>16</v>
      </c>
    </row>
    <row r="3446" spans="1:26" x14ac:dyDescent="0.35">
      <c r="A3446" s="28" t="str">
        <f t="shared" si="53"/>
        <v>2.0 - SCHOOL CS BASIC2022Uintah High</v>
      </c>
      <c r="B3446" s="28" t="s">
        <v>2080</v>
      </c>
      <c r="C3446" s="28" t="s">
        <v>1099</v>
      </c>
      <c r="D3446" s="28" t="s">
        <v>847</v>
      </c>
      <c r="E3446" s="28" t="s">
        <v>988</v>
      </c>
      <c r="F3446" s="28" t="s">
        <v>848</v>
      </c>
      <c r="G3446" s="28" t="s">
        <v>401</v>
      </c>
      <c r="H3446" s="28" t="s">
        <v>271</v>
      </c>
      <c r="I3446" s="28" t="s">
        <v>849</v>
      </c>
      <c r="J3446" s="28" t="s">
        <v>850</v>
      </c>
      <c r="K3446">
        <v>4901080</v>
      </c>
      <c r="L3446">
        <v>4</v>
      </c>
      <c r="M3446">
        <v>401</v>
      </c>
      <c r="N3446">
        <v>156</v>
      </c>
      <c r="O3446">
        <v>245</v>
      </c>
      <c r="P3446">
        <v>20</v>
      </c>
      <c r="Q3446">
        <v>-99</v>
      </c>
      <c r="R3446">
        <v>-99</v>
      </c>
      <c r="S3446">
        <v>41</v>
      </c>
      <c r="T3446">
        <v>-99</v>
      </c>
      <c r="U3446">
        <v>12</v>
      </c>
      <c r="V3446">
        <v>327</v>
      </c>
      <c r="W3446">
        <v>49</v>
      </c>
      <c r="X3446">
        <v>0</v>
      </c>
      <c r="Y3446">
        <v>137</v>
      </c>
      <c r="Z3446">
        <v>-99</v>
      </c>
    </row>
    <row r="3447" spans="1:26" x14ac:dyDescent="0.35">
      <c r="A3447" s="28" t="str">
        <f t="shared" si="53"/>
        <v>2.0 - SCHOOL CS BASIC2022Uintah River High</v>
      </c>
      <c r="B3447" s="28" t="s">
        <v>2080</v>
      </c>
      <c r="C3447" s="28" t="s">
        <v>1099</v>
      </c>
      <c r="D3447" s="28" t="s">
        <v>852</v>
      </c>
      <c r="E3447" s="28" t="s">
        <v>986</v>
      </c>
      <c r="F3447" s="28" t="s">
        <v>853</v>
      </c>
      <c r="G3447" s="28" t="s">
        <v>401</v>
      </c>
      <c r="H3447" s="28" t="s">
        <v>271</v>
      </c>
      <c r="I3447" s="28" t="s">
        <v>852</v>
      </c>
      <c r="J3447" s="28" t="s">
        <v>854</v>
      </c>
      <c r="K3447">
        <v>4900013</v>
      </c>
      <c r="L3447">
        <v>1</v>
      </c>
      <c r="M3447">
        <v>16</v>
      </c>
      <c r="N3447">
        <v>-99</v>
      </c>
      <c r="O3447">
        <v>10</v>
      </c>
      <c r="P3447">
        <v>15</v>
      </c>
      <c r="Q3447">
        <v>-99</v>
      </c>
      <c r="R3447">
        <v>-99</v>
      </c>
      <c r="S3447">
        <v>-99</v>
      </c>
      <c r="T3447">
        <v>-99</v>
      </c>
      <c r="U3447">
        <v>-99</v>
      </c>
      <c r="V3447">
        <v>-99</v>
      </c>
      <c r="W3447">
        <v>-99</v>
      </c>
      <c r="X3447">
        <v>0</v>
      </c>
      <c r="Y3447">
        <v>12</v>
      </c>
      <c r="Z3447">
        <v>-99</v>
      </c>
    </row>
    <row r="3448" spans="1:26" x14ac:dyDescent="0.35">
      <c r="A3448" s="28" t="str">
        <f t="shared" si="53"/>
        <v>2.0 - SCHOOL CS BASIC2022Utah Connections Academy</v>
      </c>
      <c r="B3448" s="28" t="s">
        <v>2080</v>
      </c>
      <c r="C3448" s="28" t="s">
        <v>1099</v>
      </c>
      <c r="D3448" s="28" t="s">
        <v>858</v>
      </c>
      <c r="E3448" s="28" t="s">
        <v>1020</v>
      </c>
      <c r="F3448" s="28" t="s">
        <v>859</v>
      </c>
      <c r="G3448" s="28" t="s">
        <v>1956</v>
      </c>
      <c r="H3448" s="28" t="s">
        <v>271</v>
      </c>
      <c r="I3448" s="28" t="s">
        <v>858</v>
      </c>
      <c r="J3448" s="28" t="s">
        <v>860</v>
      </c>
      <c r="K3448">
        <v>4900151</v>
      </c>
      <c r="L3448">
        <v>1</v>
      </c>
      <c r="M3448">
        <v>71</v>
      </c>
      <c r="N3448">
        <v>39</v>
      </c>
      <c r="O3448">
        <v>32</v>
      </c>
      <c r="P3448">
        <v>-99</v>
      </c>
      <c r="Q3448">
        <v>-99</v>
      </c>
      <c r="R3448">
        <v>-99</v>
      </c>
      <c r="S3448">
        <v>15</v>
      </c>
      <c r="T3448">
        <v>-99</v>
      </c>
      <c r="U3448">
        <v>-99</v>
      </c>
      <c r="V3448">
        <v>53</v>
      </c>
      <c r="W3448">
        <v>-99</v>
      </c>
      <c r="X3448">
        <v>0</v>
      </c>
      <c r="Y3448">
        <v>22</v>
      </c>
      <c r="Z3448">
        <v>-99</v>
      </c>
    </row>
    <row r="3449" spans="1:26" x14ac:dyDescent="0.35">
      <c r="A3449" s="28" t="str">
        <f t="shared" si="53"/>
        <v>2.0 - SCHOOL CS BASIC2022Utah County Academy of Science</v>
      </c>
      <c r="B3449" s="28" t="s">
        <v>2080</v>
      </c>
      <c r="C3449" s="28" t="s">
        <v>1099</v>
      </c>
      <c r="D3449" s="28" t="s">
        <v>862</v>
      </c>
      <c r="E3449" s="28" t="s">
        <v>986</v>
      </c>
      <c r="F3449" s="28" t="s">
        <v>863</v>
      </c>
      <c r="G3449" s="28" t="s">
        <v>401</v>
      </c>
      <c r="H3449" s="28" t="s">
        <v>271</v>
      </c>
      <c r="I3449" s="28" t="s">
        <v>862</v>
      </c>
      <c r="J3449" s="28" t="s">
        <v>864</v>
      </c>
      <c r="K3449">
        <v>4900020</v>
      </c>
      <c r="L3449">
        <v>3</v>
      </c>
      <c r="M3449">
        <v>257</v>
      </c>
      <c r="N3449">
        <v>103</v>
      </c>
      <c r="O3449">
        <v>154</v>
      </c>
      <c r="P3449">
        <v>-99</v>
      </c>
      <c r="Q3449">
        <v>-99</v>
      </c>
      <c r="R3449">
        <v>-99</v>
      </c>
      <c r="S3449">
        <v>75</v>
      </c>
      <c r="T3449">
        <v>-99</v>
      </c>
      <c r="U3449">
        <v>10</v>
      </c>
      <c r="V3449">
        <v>160</v>
      </c>
      <c r="W3449">
        <v>-99</v>
      </c>
      <c r="X3449">
        <v>0</v>
      </c>
      <c r="Y3449">
        <v>50</v>
      </c>
      <c r="Z3449">
        <v>12</v>
      </c>
    </row>
    <row r="3450" spans="1:26" x14ac:dyDescent="0.35">
      <c r="A3450" s="28" t="str">
        <f t="shared" si="53"/>
        <v>2.0 - SCHOOL CS BASIC2022Utah Military Academy</v>
      </c>
      <c r="B3450" s="28" t="s">
        <v>2080</v>
      </c>
      <c r="C3450" s="28" t="s">
        <v>1099</v>
      </c>
      <c r="D3450" s="28" t="s">
        <v>868</v>
      </c>
      <c r="E3450" s="28" t="s">
        <v>986</v>
      </c>
      <c r="F3450" s="28" t="s">
        <v>871</v>
      </c>
      <c r="G3450" s="28" t="s">
        <v>291</v>
      </c>
      <c r="H3450" s="28" t="s">
        <v>271</v>
      </c>
      <c r="I3450" s="28" t="s">
        <v>868</v>
      </c>
      <c r="J3450" s="28" t="s">
        <v>869</v>
      </c>
      <c r="K3450">
        <v>4900176</v>
      </c>
      <c r="L3450">
        <v>3</v>
      </c>
      <c r="M3450">
        <v>106</v>
      </c>
      <c r="N3450">
        <v>32</v>
      </c>
      <c r="O3450">
        <v>74</v>
      </c>
      <c r="P3450">
        <v>-99</v>
      </c>
      <c r="Q3450">
        <v>-99</v>
      </c>
      <c r="R3450">
        <v>-99</v>
      </c>
      <c r="S3450">
        <v>37</v>
      </c>
      <c r="T3450">
        <v>-99</v>
      </c>
      <c r="U3450">
        <v>-99</v>
      </c>
      <c r="V3450">
        <v>57</v>
      </c>
      <c r="W3450">
        <v>16</v>
      </c>
      <c r="X3450">
        <v>0</v>
      </c>
      <c r="Y3450">
        <v>23</v>
      </c>
      <c r="Z3450">
        <v>18</v>
      </c>
    </row>
    <row r="3451" spans="1:26" x14ac:dyDescent="0.35">
      <c r="A3451" s="28" t="str">
        <f t="shared" si="53"/>
        <v>2.0 - SCHOOL CS BASIC2022Utah Military Academy - Camp Williams</v>
      </c>
      <c r="B3451" s="28" t="s">
        <v>2080</v>
      </c>
      <c r="C3451" s="28" t="s">
        <v>1099</v>
      </c>
      <c r="D3451" s="28" t="s">
        <v>866</v>
      </c>
      <c r="E3451" s="28" t="s">
        <v>1003</v>
      </c>
      <c r="F3451" s="28" t="s">
        <v>867</v>
      </c>
      <c r="G3451" s="28" t="s">
        <v>291</v>
      </c>
      <c r="H3451" s="28" t="s">
        <v>271</v>
      </c>
      <c r="I3451" s="28" t="s">
        <v>868</v>
      </c>
      <c r="J3451" s="28" t="s">
        <v>869</v>
      </c>
      <c r="K3451">
        <v>4900176</v>
      </c>
      <c r="L3451">
        <v>2</v>
      </c>
      <c r="M3451">
        <v>82</v>
      </c>
      <c r="N3451">
        <v>25</v>
      </c>
      <c r="O3451">
        <v>57</v>
      </c>
      <c r="P3451">
        <v>-99</v>
      </c>
      <c r="Q3451">
        <v>-99</v>
      </c>
      <c r="R3451">
        <v>-99</v>
      </c>
      <c r="S3451">
        <v>24</v>
      </c>
      <c r="T3451">
        <v>-99</v>
      </c>
      <c r="U3451">
        <v>-99</v>
      </c>
      <c r="V3451">
        <v>51</v>
      </c>
      <c r="W3451">
        <v>17</v>
      </c>
      <c r="X3451">
        <v>0</v>
      </c>
      <c r="Y3451">
        <v>15</v>
      </c>
      <c r="Z3451">
        <v>15</v>
      </c>
    </row>
    <row r="3452" spans="1:26" x14ac:dyDescent="0.35">
      <c r="A3452" s="28" t="str">
        <f t="shared" si="53"/>
        <v>2.0 - SCHOOL CS BASIC2022Jean Massieu School for the Deaf</v>
      </c>
      <c r="B3452" s="28" t="s">
        <v>2080</v>
      </c>
      <c r="C3452" s="28" t="s">
        <v>1099</v>
      </c>
      <c r="D3452" s="28" t="s">
        <v>492</v>
      </c>
      <c r="E3452" s="28" t="s">
        <v>1035</v>
      </c>
      <c r="F3452" s="28" t="s">
        <v>493</v>
      </c>
      <c r="G3452" s="28" t="s">
        <v>1957</v>
      </c>
      <c r="H3452" s="28" t="s">
        <v>271</v>
      </c>
      <c r="I3452" s="28" t="s">
        <v>494</v>
      </c>
      <c r="J3452" s="28" t="s">
        <v>495</v>
      </c>
      <c r="K3452">
        <v>4900069</v>
      </c>
      <c r="L3452">
        <v>1</v>
      </c>
      <c r="M3452">
        <v>-99</v>
      </c>
      <c r="N3452">
        <v>-99</v>
      </c>
      <c r="O3452">
        <v>-99</v>
      </c>
      <c r="P3452">
        <v>-99</v>
      </c>
      <c r="Q3452">
        <v>-99</v>
      </c>
      <c r="R3452">
        <v>-99</v>
      </c>
      <c r="S3452">
        <v>-99</v>
      </c>
      <c r="T3452">
        <v>-99</v>
      </c>
      <c r="U3452">
        <v>-99</v>
      </c>
      <c r="V3452">
        <v>-99</v>
      </c>
      <c r="W3452">
        <v>-99</v>
      </c>
      <c r="X3452">
        <v>0</v>
      </c>
      <c r="Y3452">
        <v>-99</v>
      </c>
      <c r="Z3452">
        <v>-99</v>
      </c>
    </row>
    <row r="3453" spans="1:26" x14ac:dyDescent="0.35">
      <c r="A3453" s="28" t="str">
        <f t="shared" si="53"/>
        <v>2.0 - SCHOOL CS BASIC2022Utah Virtual Academy</v>
      </c>
      <c r="B3453" s="28" t="s">
        <v>2080</v>
      </c>
      <c r="C3453" s="28" t="s">
        <v>1099</v>
      </c>
      <c r="D3453" s="28" t="s">
        <v>874</v>
      </c>
      <c r="E3453" s="28" t="s">
        <v>986</v>
      </c>
      <c r="F3453" s="28" t="s">
        <v>875</v>
      </c>
      <c r="G3453" s="28" t="s">
        <v>1956</v>
      </c>
      <c r="H3453" s="28" t="s">
        <v>271</v>
      </c>
      <c r="I3453" s="28" t="s">
        <v>874</v>
      </c>
      <c r="J3453" s="28" t="s">
        <v>876</v>
      </c>
      <c r="K3453">
        <v>4900130</v>
      </c>
      <c r="L3453">
        <v>3</v>
      </c>
      <c r="M3453">
        <v>376</v>
      </c>
      <c r="N3453">
        <v>170</v>
      </c>
      <c r="O3453">
        <v>206</v>
      </c>
      <c r="P3453">
        <v>-99</v>
      </c>
      <c r="Q3453">
        <v>12</v>
      </c>
      <c r="R3453">
        <v>14</v>
      </c>
      <c r="S3453">
        <v>21</v>
      </c>
      <c r="T3453">
        <v>-99</v>
      </c>
      <c r="U3453">
        <v>-99</v>
      </c>
      <c r="V3453">
        <v>316</v>
      </c>
      <c r="W3453">
        <v>75</v>
      </c>
      <c r="X3453">
        <v>0</v>
      </c>
      <c r="Y3453">
        <v>172</v>
      </c>
      <c r="Z3453">
        <v>-99</v>
      </c>
    </row>
    <row r="3454" spans="1:26" x14ac:dyDescent="0.35">
      <c r="A3454" s="28" t="str">
        <f t="shared" si="53"/>
        <v>2.0 - SCHOOL CS BASIC2022Vanguard Academy</v>
      </c>
      <c r="B3454" s="28" t="s">
        <v>2080</v>
      </c>
      <c r="C3454" s="28" t="s">
        <v>1099</v>
      </c>
      <c r="D3454" s="28" t="s">
        <v>882</v>
      </c>
      <c r="E3454" s="28" t="s">
        <v>986</v>
      </c>
      <c r="F3454" s="28" t="s">
        <v>883</v>
      </c>
      <c r="G3454" s="28" t="s">
        <v>1956</v>
      </c>
      <c r="H3454" s="28" t="s">
        <v>271</v>
      </c>
      <c r="I3454" s="28" t="s">
        <v>882</v>
      </c>
      <c r="J3454" s="28" t="s">
        <v>884</v>
      </c>
      <c r="K3454">
        <v>4900183</v>
      </c>
      <c r="L3454">
        <v>2</v>
      </c>
      <c r="M3454">
        <v>99</v>
      </c>
      <c r="N3454">
        <v>46</v>
      </c>
      <c r="O3454">
        <v>53</v>
      </c>
      <c r="P3454">
        <v>-99</v>
      </c>
      <c r="Q3454">
        <v>-99</v>
      </c>
      <c r="R3454">
        <v>-99</v>
      </c>
      <c r="S3454">
        <v>-99</v>
      </c>
      <c r="T3454">
        <v>-99</v>
      </c>
      <c r="U3454">
        <v>-99</v>
      </c>
      <c r="V3454">
        <v>98</v>
      </c>
      <c r="W3454">
        <v>-99</v>
      </c>
      <c r="X3454">
        <v>0</v>
      </c>
      <c r="Y3454">
        <v>69</v>
      </c>
      <c r="Z3454">
        <v>-99</v>
      </c>
    </row>
    <row r="3455" spans="1:26" x14ac:dyDescent="0.35">
      <c r="A3455" s="28" t="str">
        <f t="shared" si="53"/>
        <v>2.0 - SCHOOL CS BASIC2022Venture Academy</v>
      </c>
      <c r="B3455" s="28" t="s">
        <v>2080</v>
      </c>
      <c r="C3455" s="28" t="s">
        <v>1099</v>
      </c>
      <c r="D3455" s="28" t="s">
        <v>886</v>
      </c>
      <c r="E3455" s="28" t="s">
        <v>990</v>
      </c>
      <c r="F3455" s="28" t="s">
        <v>887</v>
      </c>
      <c r="G3455" s="28" t="s">
        <v>1956</v>
      </c>
      <c r="H3455" s="28" t="s">
        <v>271</v>
      </c>
      <c r="I3455" s="28" t="s">
        <v>886</v>
      </c>
      <c r="J3455" s="28" t="s">
        <v>888</v>
      </c>
      <c r="K3455">
        <v>4900133</v>
      </c>
      <c r="L3455">
        <v>2</v>
      </c>
      <c r="M3455">
        <v>160</v>
      </c>
      <c r="N3455">
        <v>67</v>
      </c>
      <c r="O3455">
        <v>93</v>
      </c>
      <c r="P3455">
        <v>-99</v>
      </c>
      <c r="Q3455">
        <v>-99</v>
      </c>
      <c r="R3455">
        <v>-99</v>
      </c>
      <c r="S3455">
        <v>26</v>
      </c>
      <c r="T3455">
        <v>-99</v>
      </c>
      <c r="U3455">
        <v>-99</v>
      </c>
      <c r="V3455">
        <v>130</v>
      </c>
      <c r="W3455">
        <v>38</v>
      </c>
      <c r="X3455">
        <v>0</v>
      </c>
      <c r="Y3455">
        <v>31</v>
      </c>
      <c r="Z3455">
        <v>-99</v>
      </c>
    </row>
    <row r="3456" spans="1:26" x14ac:dyDescent="0.35">
      <c r="A3456" s="28" t="str">
        <f t="shared" si="53"/>
        <v>2.0 - SCHOOL CS BASIC2022Walden School of Liberal Arts</v>
      </c>
      <c r="B3456" s="28" t="s">
        <v>2080</v>
      </c>
      <c r="C3456" s="28" t="s">
        <v>1099</v>
      </c>
      <c r="D3456" s="28" t="s">
        <v>896</v>
      </c>
      <c r="E3456" s="28" t="s">
        <v>992</v>
      </c>
      <c r="F3456" s="28" t="s">
        <v>897</v>
      </c>
      <c r="G3456" s="28" t="s">
        <v>1956</v>
      </c>
      <c r="H3456" s="28" t="s">
        <v>271</v>
      </c>
      <c r="I3456" s="28" t="s">
        <v>896</v>
      </c>
      <c r="J3456" s="28" t="s">
        <v>898</v>
      </c>
      <c r="K3456">
        <v>4900061</v>
      </c>
      <c r="L3456">
        <v>2</v>
      </c>
      <c r="M3456">
        <v>27</v>
      </c>
      <c r="N3456">
        <v>12</v>
      </c>
      <c r="O3456">
        <v>15</v>
      </c>
      <c r="P3456">
        <v>-99</v>
      </c>
      <c r="Q3456">
        <v>-99</v>
      </c>
      <c r="R3456">
        <v>-99</v>
      </c>
      <c r="S3456">
        <v>-99</v>
      </c>
      <c r="T3456">
        <v>-99</v>
      </c>
      <c r="U3456">
        <v>-99</v>
      </c>
      <c r="V3456">
        <v>20</v>
      </c>
      <c r="W3456">
        <v>-99</v>
      </c>
      <c r="X3456">
        <v>0</v>
      </c>
      <c r="Y3456">
        <v>14</v>
      </c>
      <c r="Z3456">
        <v>-99</v>
      </c>
    </row>
    <row r="3457" spans="1:26" x14ac:dyDescent="0.35">
      <c r="A3457" s="28" t="str">
        <f t="shared" si="53"/>
        <v>2.0 - SCHOOL CS BASIC2022Wasatch High</v>
      </c>
      <c r="B3457" s="28" t="s">
        <v>2080</v>
      </c>
      <c r="C3457" s="28" t="s">
        <v>1099</v>
      </c>
      <c r="D3457" s="28" t="s">
        <v>900</v>
      </c>
      <c r="E3457" s="28" t="s">
        <v>988</v>
      </c>
      <c r="F3457" s="28" t="s">
        <v>901</v>
      </c>
      <c r="G3457" s="28" t="s">
        <v>401</v>
      </c>
      <c r="H3457" s="28" t="s">
        <v>271</v>
      </c>
      <c r="I3457" s="28" t="s">
        <v>902</v>
      </c>
      <c r="J3457" s="28" t="s">
        <v>903</v>
      </c>
      <c r="K3457">
        <v>4901110</v>
      </c>
      <c r="L3457">
        <v>2</v>
      </c>
      <c r="M3457">
        <v>238</v>
      </c>
      <c r="N3457">
        <v>38</v>
      </c>
      <c r="O3457">
        <v>200</v>
      </c>
      <c r="P3457">
        <v>-99</v>
      </c>
      <c r="Q3457">
        <v>-99</v>
      </c>
      <c r="R3457">
        <v>-99</v>
      </c>
      <c r="S3457">
        <v>55</v>
      </c>
      <c r="T3457">
        <v>-99</v>
      </c>
      <c r="U3457">
        <v>-99</v>
      </c>
      <c r="V3457">
        <v>178</v>
      </c>
      <c r="W3457">
        <v>22</v>
      </c>
      <c r="X3457">
        <v>0</v>
      </c>
      <c r="Y3457">
        <v>38</v>
      </c>
      <c r="Z3457">
        <v>23</v>
      </c>
    </row>
    <row r="3458" spans="1:26" x14ac:dyDescent="0.35">
      <c r="A3458" s="28" t="str">
        <f t="shared" ref="A3458:A3521" si="54">B3458&amp;C3458&amp;D3458</f>
        <v>2.0 - SCHOOL CS BASIC2022Crimson Cliffs High</v>
      </c>
      <c r="B3458" s="28" t="s">
        <v>2080</v>
      </c>
      <c r="C3458" s="28" t="s">
        <v>1099</v>
      </c>
      <c r="D3458" s="28" t="s">
        <v>352</v>
      </c>
      <c r="E3458" s="28" t="s">
        <v>1002</v>
      </c>
      <c r="F3458" s="28" t="s">
        <v>353</v>
      </c>
      <c r="G3458" s="28" t="s">
        <v>304</v>
      </c>
      <c r="H3458" s="28" t="s">
        <v>271</v>
      </c>
      <c r="I3458" s="28" t="s">
        <v>354</v>
      </c>
      <c r="J3458" s="28" t="s">
        <v>355</v>
      </c>
      <c r="K3458">
        <v>4901140</v>
      </c>
      <c r="L3458">
        <v>3</v>
      </c>
      <c r="M3458">
        <v>119</v>
      </c>
      <c r="N3458">
        <v>25</v>
      </c>
      <c r="O3458">
        <v>94</v>
      </c>
      <c r="P3458">
        <v>-99</v>
      </c>
      <c r="Q3458">
        <v>-99</v>
      </c>
      <c r="R3458">
        <v>-99</v>
      </c>
      <c r="S3458">
        <v>10</v>
      </c>
      <c r="T3458">
        <v>-99</v>
      </c>
      <c r="U3458">
        <v>-99</v>
      </c>
      <c r="V3458">
        <v>104</v>
      </c>
      <c r="W3458">
        <v>12</v>
      </c>
      <c r="X3458">
        <v>0</v>
      </c>
      <c r="Y3458">
        <v>17</v>
      </c>
      <c r="Z3458">
        <v>-99</v>
      </c>
    </row>
    <row r="3459" spans="1:26" x14ac:dyDescent="0.35">
      <c r="A3459" s="28" t="str">
        <f t="shared" si="54"/>
        <v>2.0 - SCHOOL CS BASIC2022Desert Hills High</v>
      </c>
      <c r="B3459" s="28" t="s">
        <v>2080</v>
      </c>
      <c r="C3459" s="28" t="s">
        <v>1099</v>
      </c>
      <c r="D3459" s="28" t="s">
        <v>372</v>
      </c>
      <c r="E3459" s="28" t="s">
        <v>995</v>
      </c>
      <c r="F3459" s="28" t="s">
        <v>373</v>
      </c>
      <c r="G3459" s="28" t="s">
        <v>304</v>
      </c>
      <c r="H3459" s="28" t="s">
        <v>271</v>
      </c>
      <c r="I3459" s="28" t="s">
        <v>354</v>
      </c>
      <c r="J3459" s="28" t="s">
        <v>355</v>
      </c>
      <c r="K3459">
        <v>4901140</v>
      </c>
      <c r="L3459">
        <v>2</v>
      </c>
      <c r="M3459">
        <v>90</v>
      </c>
      <c r="N3459">
        <v>24</v>
      </c>
      <c r="O3459">
        <v>66</v>
      </c>
      <c r="P3459">
        <v>-99</v>
      </c>
      <c r="Q3459">
        <v>-99</v>
      </c>
      <c r="R3459">
        <v>-99</v>
      </c>
      <c r="S3459">
        <v>11</v>
      </c>
      <c r="T3459">
        <v>-99</v>
      </c>
      <c r="U3459">
        <v>-99</v>
      </c>
      <c r="V3459">
        <v>75</v>
      </c>
      <c r="W3459">
        <v>-99</v>
      </c>
      <c r="X3459">
        <v>0</v>
      </c>
      <c r="Y3459">
        <v>18</v>
      </c>
      <c r="Z3459">
        <v>-99</v>
      </c>
    </row>
    <row r="3460" spans="1:26" x14ac:dyDescent="0.35">
      <c r="A3460" s="28" t="str">
        <f t="shared" si="54"/>
        <v>2.0 - SCHOOL CS BASIC2022Dixie High</v>
      </c>
      <c r="B3460" s="28" t="s">
        <v>2080</v>
      </c>
      <c r="C3460" s="28" t="s">
        <v>1099</v>
      </c>
      <c r="D3460" s="28" t="s">
        <v>381</v>
      </c>
      <c r="E3460" s="28" t="s">
        <v>988</v>
      </c>
      <c r="F3460" s="28" t="s">
        <v>382</v>
      </c>
      <c r="G3460" s="28" t="s">
        <v>304</v>
      </c>
      <c r="H3460" s="28" t="s">
        <v>271</v>
      </c>
      <c r="I3460" s="28" t="s">
        <v>354</v>
      </c>
      <c r="J3460" s="28" t="s">
        <v>355</v>
      </c>
      <c r="K3460">
        <v>4901140</v>
      </c>
      <c r="L3460">
        <v>2</v>
      </c>
      <c r="M3460">
        <v>102</v>
      </c>
      <c r="N3460">
        <v>26</v>
      </c>
      <c r="O3460">
        <v>76</v>
      </c>
      <c r="P3460">
        <v>-99</v>
      </c>
      <c r="Q3460">
        <v>-99</v>
      </c>
      <c r="R3460">
        <v>-99</v>
      </c>
      <c r="S3460">
        <v>26</v>
      </c>
      <c r="T3460">
        <v>-99</v>
      </c>
      <c r="U3460">
        <v>-99</v>
      </c>
      <c r="V3460">
        <v>69</v>
      </c>
      <c r="W3460">
        <v>-99</v>
      </c>
      <c r="X3460">
        <v>0</v>
      </c>
      <c r="Y3460">
        <v>31</v>
      </c>
      <c r="Z3460">
        <v>-99</v>
      </c>
    </row>
    <row r="3461" spans="1:26" x14ac:dyDescent="0.35">
      <c r="A3461" s="28" t="str">
        <f t="shared" si="54"/>
        <v>2.0 - SCHOOL CS BASIC2022Enterprise High</v>
      </c>
      <c r="B3461" s="28" t="s">
        <v>2080</v>
      </c>
      <c r="C3461" s="28" t="s">
        <v>1099</v>
      </c>
      <c r="D3461" s="28" t="s">
        <v>403</v>
      </c>
      <c r="E3461" s="28" t="s">
        <v>1004</v>
      </c>
      <c r="F3461" s="28" t="s">
        <v>404</v>
      </c>
      <c r="G3461" s="28" t="s">
        <v>291</v>
      </c>
      <c r="H3461" s="28" t="s">
        <v>271</v>
      </c>
      <c r="I3461" s="28" t="s">
        <v>354</v>
      </c>
      <c r="J3461" s="28" t="s">
        <v>355</v>
      </c>
      <c r="K3461">
        <v>4901140</v>
      </c>
      <c r="L3461">
        <v>1</v>
      </c>
      <c r="M3461">
        <v>83</v>
      </c>
      <c r="N3461">
        <v>41</v>
      </c>
      <c r="O3461">
        <v>42</v>
      </c>
      <c r="P3461">
        <v>-99</v>
      </c>
      <c r="Q3461">
        <v>-99</v>
      </c>
      <c r="R3461">
        <v>-99</v>
      </c>
      <c r="S3461">
        <v>17</v>
      </c>
      <c r="T3461">
        <v>-99</v>
      </c>
      <c r="U3461">
        <v>-99</v>
      </c>
      <c r="V3461">
        <v>63</v>
      </c>
      <c r="W3461">
        <v>14</v>
      </c>
      <c r="X3461">
        <v>0</v>
      </c>
      <c r="Y3461">
        <v>22</v>
      </c>
      <c r="Z3461">
        <v>-99</v>
      </c>
    </row>
    <row r="3462" spans="1:26" x14ac:dyDescent="0.35">
      <c r="A3462" s="28" t="str">
        <f t="shared" si="54"/>
        <v>2.0 - SCHOOL CS BASIC2022Hurricane High</v>
      </c>
      <c r="B3462" s="28" t="s">
        <v>2080</v>
      </c>
      <c r="C3462" s="28" t="s">
        <v>1099</v>
      </c>
      <c r="D3462" s="28" t="s">
        <v>475</v>
      </c>
      <c r="E3462" s="28" t="s">
        <v>1007</v>
      </c>
      <c r="F3462" s="28" t="s">
        <v>476</v>
      </c>
      <c r="G3462" s="28" t="s">
        <v>1957</v>
      </c>
      <c r="H3462" s="28" t="s">
        <v>271</v>
      </c>
      <c r="I3462" s="28" t="s">
        <v>354</v>
      </c>
      <c r="J3462" s="28" t="s">
        <v>355</v>
      </c>
      <c r="K3462">
        <v>4901140</v>
      </c>
      <c r="L3462">
        <v>1</v>
      </c>
      <c r="M3462">
        <v>62</v>
      </c>
      <c r="N3462">
        <v>14</v>
      </c>
      <c r="O3462">
        <v>48</v>
      </c>
      <c r="P3462">
        <v>-99</v>
      </c>
      <c r="Q3462">
        <v>-99</v>
      </c>
      <c r="R3462">
        <v>-99</v>
      </c>
      <c r="S3462">
        <v>-99</v>
      </c>
      <c r="T3462">
        <v>-99</v>
      </c>
      <c r="U3462">
        <v>-99</v>
      </c>
      <c r="V3462">
        <v>54</v>
      </c>
      <c r="W3462">
        <v>-99</v>
      </c>
      <c r="X3462">
        <v>0</v>
      </c>
      <c r="Y3462">
        <v>19</v>
      </c>
      <c r="Z3462">
        <v>-99</v>
      </c>
    </row>
    <row r="3463" spans="1:26" x14ac:dyDescent="0.35">
      <c r="A3463" s="28" t="str">
        <f t="shared" si="54"/>
        <v>2.0 - SCHOOL CS BASIC2022Pine View High</v>
      </c>
      <c r="B3463" s="28" t="s">
        <v>2080</v>
      </c>
      <c r="C3463" s="28" t="s">
        <v>1099</v>
      </c>
      <c r="D3463" s="28" t="s">
        <v>676</v>
      </c>
      <c r="E3463" s="28" t="s">
        <v>1040</v>
      </c>
      <c r="F3463" s="28" t="s">
        <v>677</v>
      </c>
      <c r="G3463" s="28" t="s">
        <v>304</v>
      </c>
      <c r="H3463" s="28" t="s">
        <v>271</v>
      </c>
      <c r="I3463" s="28" t="s">
        <v>354</v>
      </c>
      <c r="J3463" s="28" t="s">
        <v>355</v>
      </c>
      <c r="K3463">
        <v>4901140</v>
      </c>
      <c r="L3463">
        <v>4</v>
      </c>
      <c r="M3463">
        <v>133</v>
      </c>
      <c r="N3463">
        <v>35</v>
      </c>
      <c r="O3463">
        <v>98</v>
      </c>
      <c r="P3463">
        <v>-99</v>
      </c>
      <c r="Q3463">
        <v>-99</v>
      </c>
      <c r="R3463">
        <v>-99</v>
      </c>
      <c r="S3463">
        <v>29</v>
      </c>
      <c r="T3463">
        <v>-99</v>
      </c>
      <c r="U3463">
        <v>-99</v>
      </c>
      <c r="V3463">
        <v>89</v>
      </c>
      <c r="W3463">
        <v>12</v>
      </c>
      <c r="X3463">
        <v>0</v>
      </c>
      <c r="Y3463">
        <v>38</v>
      </c>
      <c r="Z3463">
        <v>-99</v>
      </c>
    </row>
    <row r="3464" spans="1:26" x14ac:dyDescent="0.35">
      <c r="A3464" s="28" t="str">
        <f t="shared" si="54"/>
        <v>2.0 - SCHOOL CS BASIC2022Snow Canyon High</v>
      </c>
      <c r="B3464" s="28" t="s">
        <v>2080</v>
      </c>
      <c r="C3464" s="28" t="s">
        <v>1099</v>
      </c>
      <c r="D3464" s="28" t="s">
        <v>757</v>
      </c>
      <c r="E3464" s="28" t="s">
        <v>1055</v>
      </c>
      <c r="F3464" s="28" t="s">
        <v>758</v>
      </c>
      <c r="G3464" s="28" t="s">
        <v>304</v>
      </c>
      <c r="H3464" s="28" t="s">
        <v>271</v>
      </c>
      <c r="I3464" s="28" t="s">
        <v>354</v>
      </c>
      <c r="J3464" s="28" t="s">
        <v>355</v>
      </c>
      <c r="K3464">
        <v>4901140</v>
      </c>
      <c r="L3464">
        <v>2</v>
      </c>
      <c r="M3464">
        <v>92</v>
      </c>
      <c r="N3464">
        <v>18</v>
      </c>
      <c r="O3464">
        <v>74</v>
      </c>
      <c r="P3464">
        <v>-99</v>
      </c>
      <c r="Q3464">
        <v>-99</v>
      </c>
      <c r="R3464">
        <v>-99</v>
      </c>
      <c r="S3464">
        <v>21</v>
      </c>
      <c r="T3464">
        <v>-99</v>
      </c>
      <c r="U3464">
        <v>-99</v>
      </c>
      <c r="V3464">
        <v>63</v>
      </c>
      <c r="W3464">
        <v>11</v>
      </c>
      <c r="X3464">
        <v>0</v>
      </c>
      <c r="Y3464">
        <v>29</v>
      </c>
      <c r="Z3464">
        <v>-99</v>
      </c>
    </row>
    <row r="3465" spans="1:26" x14ac:dyDescent="0.35">
      <c r="A3465" s="28" t="str">
        <f t="shared" si="54"/>
        <v>2.0 - SCHOOL CS BASIC2022Utah Online 7-12</v>
      </c>
      <c r="B3465" s="28" t="s">
        <v>2080</v>
      </c>
      <c r="C3465" s="28" t="s">
        <v>1099</v>
      </c>
      <c r="D3465" s="28" t="s">
        <v>872</v>
      </c>
      <c r="E3465" s="28" t="s">
        <v>1062</v>
      </c>
      <c r="F3465" s="28" t="s">
        <v>873</v>
      </c>
      <c r="G3465" s="28" t="s">
        <v>1081</v>
      </c>
      <c r="H3465" s="28" t="s">
        <v>271</v>
      </c>
      <c r="I3465" s="28" t="s">
        <v>354</v>
      </c>
      <c r="J3465" s="28" t="s">
        <v>355</v>
      </c>
      <c r="K3465">
        <v>4901140</v>
      </c>
      <c r="L3465">
        <v>2</v>
      </c>
      <c r="M3465">
        <v>82</v>
      </c>
      <c r="N3465">
        <v>20</v>
      </c>
      <c r="O3465">
        <v>62</v>
      </c>
      <c r="P3465">
        <v>-99</v>
      </c>
      <c r="Q3465">
        <v>-99</v>
      </c>
      <c r="R3465">
        <v>-99</v>
      </c>
      <c r="S3465">
        <v>-99</v>
      </c>
      <c r="T3465">
        <v>-99</v>
      </c>
      <c r="U3465">
        <v>-99</v>
      </c>
      <c r="V3465">
        <v>72</v>
      </c>
      <c r="W3465">
        <v>-99</v>
      </c>
      <c r="X3465">
        <v>0</v>
      </c>
      <c r="Y3465">
        <v>11</v>
      </c>
      <c r="Z3465">
        <v>-99</v>
      </c>
    </row>
    <row r="3466" spans="1:26" x14ac:dyDescent="0.35">
      <c r="A3466" s="28" t="str">
        <f t="shared" si="54"/>
        <v>2.0 - SCHOOL CS BASIC2022Wayne High</v>
      </c>
      <c r="B3466" s="28" t="s">
        <v>2080</v>
      </c>
      <c r="C3466" s="28" t="s">
        <v>1099</v>
      </c>
      <c r="D3466" s="28" t="s">
        <v>905</v>
      </c>
      <c r="E3466" s="28" t="s">
        <v>988</v>
      </c>
      <c r="F3466" s="28" t="s">
        <v>906</v>
      </c>
      <c r="G3466" s="28" t="s">
        <v>401</v>
      </c>
      <c r="H3466" s="28" t="s">
        <v>271</v>
      </c>
      <c r="I3466" s="28" t="s">
        <v>907</v>
      </c>
      <c r="J3466" s="28" t="s">
        <v>908</v>
      </c>
      <c r="K3466">
        <v>4901170</v>
      </c>
      <c r="L3466">
        <v>1</v>
      </c>
      <c r="M3466">
        <v>34</v>
      </c>
      <c r="N3466">
        <v>20</v>
      </c>
      <c r="O3466">
        <v>14</v>
      </c>
      <c r="P3466">
        <v>-99</v>
      </c>
      <c r="Q3466">
        <v>-99</v>
      </c>
      <c r="R3466">
        <v>-99</v>
      </c>
      <c r="S3466">
        <v>-99</v>
      </c>
      <c r="T3466">
        <v>-99</v>
      </c>
      <c r="U3466">
        <v>-99</v>
      </c>
      <c r="V3466">
        <v>31</v>
      </c>
      <c r="W3466">
        <v>-99</v>
      </c>
      <c r="X3466">
        <v>0</v>
      </c>
      <c r="Y3466">
        <v>15</v>
      </c>
      <c r="Z3466">
        <v>-99</v>
      </c>
    </row>
    <row r="3467" spans="1:26" x14ac:dyDescent="0.35">
      <c r="A3467" s="28" t="str">
        <f t="shared" si="54"/>
        <v>2.0 - SCHOOL CS BASIC2022Bonneville High</v>
      </c>
      <c r="B3467" s="28" t="s">
        <v>2080</v>
      </c>
      <c r="C3467" s="28" t="s">
        <v>1099</v>
      </c>
      <c r="D3467" s="28" t="s">
        <v>283</v>
      </c>
      <c r="E3467" s="28" t="s">
        <v>999</v>
      </c>
      <c r="F3467" s="28" t="s">
        <v>284</v>
      </c>
      <c r="G3467" s="28" t="s">
        <v>304</v>
      </c>
      <c r="H3467" s="28" t="s">
        <v>271</v>
      </c>
      <c r="I3467" s="28" t="s">
        <v>285</v>
      </c>
      <c r="J3467" s="28" t="s">
        <v>286</v>
      </c>
      <c r="K3467">
        <v>4901200</v>
      </c>
      <c r="L3467">
        <v>3</v>
      </c>
      <c r="M3467">
        <v>222</v>
      </c>
      <c r="N3467">
        <v>84</v>
      </c>
      <c r="O3467">
        <v>138</v>
      </c>
      <c r="P3467">
        <v>-99</v>
      </c>
      <c r="Q3467">
        <v>-99</v>
      </c>
      <c r="R3467">
        <v>-99</v>
      </c>
      <c r="S3467">
        <v>48</v>
      </c>
      <c r="T3467">
        <v>-99</v>
      </c>
      <c r="U3467">
        <v>-99</v>
      </c>
      <c r="V3467">
        <v>161</v>
      </c>
      <c r="W3467">
        <v>24</v>
      </c>
      <c r="X3467">
        <v>0</v>
      </c>
      <c r="Y3467">
        <v>79</v>
      </c>
      <c r="Z3467">
        <v>12</v>
      </c>
    </row>
    <row r="3468" spans="1:26" x14ac:dyDescent="0.35">
      <c r="A3468" s="28" t="str">
        <f t="shared" si="54"/>
        <v>2.0 - SCHOOL CS BASIC2022Fremont High</v>
      </c>
      <c r="B3468" s="28" t="s">
        <v>2080</v>
      </c>
      <c r="C3468" s="28" t="s">
        <v>1099</v>
      </c>
      <c r="D3468" s="28" t="s">
        <v>425</v>
      </c>
      <c r="E3468" s="28" t="s">
        <v>1012</v>
      </c>
      <c r="F3468" s="28" t="s">
        <v>426</v>
      </c>
      <c r="G3468" s="28" t="s">
        <v>304</v>
      </c>
      <c r="H3468" s="28" t="s">
        <v>271</v>
      </c>
      <c r="I3468" s="28" t="s">
        <v>285</v>
      </c>
      <c r="J3468" s="28" t="s">
        <v>286</v>
      </c>
      <c r="K3468">
        <v>4901200</v>
      </c>
      <c r="L3468">
        <v>3</v>
      </c>
      <c r="M3468">
        <v>88</v>
      </c>
      <c r="N3468">
        <v>19</v>
      </c>
      <c r="O3468">
        <v>69</v>
      </c>
      <c r="P3468">
        <v>-99</v>
      </c>
      <c r="Q3468">
        <v>-99</v>
      </c>
      <c r="R3468">
        <v>-99</v>
      </c>
      <c r="S3468">
        <v>-99</v>
      </c>
      <c r="T3468">
        <v>-99</v>
      </c>
      <c r="U3468">
        <v>-99</v>
      </c>
      <c r="V3468">
        <v>80</v>
      </c>
      <c r="W3468">
        <v>-99</v>
      </c>
      <c r="X3468">
        <v>0</v>
      </c>
      <c r="Y3468">
        <v>-99</v>
      </c>
      <c r="Z3468">
        <v>-99</v>
      </c>
    </row>
    <row r="3469" spans="1:26" x14ac:dyDescent="0.35">
      <c r="A3469" s="28" t="str">
        <f t="shared" si="54"/>
        <v>2.0 - SCHOOL CS BASIC2022Orion Jr High</v>
      </c>
      <c r="B3469" s="28" t="s">
        <v>2080</v>
      </c>
      <c r="C3469" s="28" t="s">
        <v>1099</v>
      </c>
      <c r="D3469" s="28" t="s">
        <v>657</v>
      </c>
      <c r="E3469" s="28" t="s">
        <v>1005</v>
      </c>
      <c r="F3469" s="28" t="s">
        <v>658</v>
      </c>
      <c r="G3469" s="28" t="s">
        <v>291</v>
      </c>
      <c r="H3469" s="28" t="s">
        <v>401</v>
      </c>
      <c r="I3469" s="28" t="s">
        <v>285</v>
      </c>
      <c r="J3469" s="28" t="s">
        <v>286</v>
      </c>
      <c r="K3469">
        <v>4901200</v>
      </c>
      <c r="L3469">
        <v>1</v>
      </c>
      <c r="M3469">
        <v>-99</v>
      </c>
      <c r="N3469">
        <v>-99</v>
      </c>
      <c r="O3469">
        <v>-99</v>
      </c>
      <c r="P3469">
        <v>-99</v>
      </c>
      <c r="Q3469">
        <v>-99</v>
      </c>
      <c r="R3469">
        <v>-99</v>
      </c>
      <c r="S3469">
        <v>-99</v>
      </c>
      <c r="T3469">
        <v>-99</v>
      </c>
      <c r="U3469">
        <v>-99</v>
      </c>
      <c r="V3469">
        <v>-99</v>
      </c>
      <c r="W3469">
        <v>-99</v>
      </c>
      <c r="X3469">
        <v>0</v>
      </c>
      <c r="Y3469">
        <v>-99</v>
      </c>
      <c r="Z3469">
        <v>-99</v>
      </c>
    </row>
    <row r="3470" spans="1:26" x14ac:dyDescent="0.35">
      <c r="A3470" s="28" t="str">
        <f t="shared" si="54"/>
        <v>2.0 - SCHOOL CS BASIC2022Rocky Mountain Jr High</v>
      </c>
      <c r="B3470" s="28" t="s">
        <v>2080</v>
      </c>
      <c r="C3470" s="28" t="s">
        <v>1099</v>
      </c>
      <c r="D3470" s="28" t="s">
        <v>726</v>
      </c>
      <c r="E3470" s="28" t="s">
        <v>1051</v>
      </c>
      <c r="F3470" s="28" t="s">
        <v>727</v>
      </c>
      <c r="G3470" s="28" t="s">
        <v>291</v>
      </c>
      <c r="H3470" s="28" t="s">
        <v>401</v>
      </c>
      <c r="I3470" s="28" t="s">
        <v>285</v>
      </c>
      <c r="J3470" s="28" t="s">
        <v>286</v>
      </c>
      <c r="K3470">
        <v>4901200</v>
      </c>
      <c r="L3470">
        <v>2</v>
      </c>
      <c r="M3470">
        <v>139</v>
      </c>
      <c r="N3470">
        <v>61</v>
      </c>
      <c r="O3470">
        <v>78</v>
      </c>
      <c r="P3470">
        <v>-99</v>
      </c>
      <c r="Q3470">
        <v>-99</v>
      </c>
      <c r="R3470">
        <v>-99</v>
      </c>
      <c r="S3470">
        <v>-99</v>
      </c>
      <c r="T3470">
        <v>-99</v>
      </c>
      <c r="U3470">
        <v>-99</v>
      </c>
      <c r="V3470">
        <v>128</v>
      </c>
      <c r="W3470">
        <v>12</v>
      </c>
      <c r="X3470">
        <v>0</v>
      </c>
      <c r="Y3470">
        <v>14</v>
      </c>
      <c r="Z3470">
        <v>-99</v>
      </c>
    </row>
    <row r="3471" spans="1:26" x14ac:dyDescent="0.35">
      <c r="A3471" s="28" t="str">
        <f t="shared" si="54"/>
        <v>2.0 - SCHOOL CS BASIC2022Roy High</v>
      </c>
      <c r="B3471" s="28" t="s">
        <v>2080</v>
      </c>
      <c r="C3471" s="28" t="s">
        <v>1099</v>
      </c>
      <c r="D3471" s="28" t="s">
        <v>732</v>
      </c>
      <c r="E3471" s="28" t="s">
        <v>1000</v>
      </c>
      <c r="F3471" s="28" t="s">
        <v>733</v>
      </c>
      <c r="G3471" s="28" t="s">
        <v>304</v>
      </c>
      <c r="H3471" s="28" t="s">
        <v>271</v>
      </c>
      <c r="I3471" s="28" t="s">
        <v>285</v>
      </c>
      <c r="J3471" s="28" t="s">
        <v>286</v>
      </c>
      <c r="K3471">
        <v>4901200</v>
      </c>
      <c r="L3471">
        <v>2</v>
      </c>
      <c r="M3471">
        <v>219</v>
      </c>
      <c r="N3471">
        <v>87</v>
      </c>
      <c r="O3471">
        <v>132</v>
      </c>
      <c r="P3471">
        <v>-99</v>
      </c>
      <c r="Q3471">
        <v>-99</v>
      </c>
      <c r="R3471">
        <v>-99</v>
      </c>
      <c r="S3471">
        <v>53</v>
      </c>
      <c r="T3471">
        <v>-99</v>
      </c>
      <c r="U3471">
        <v>-99</v>
      </c>
      <c r="V3471">
        <v>151</v>
      </c>
      <c r="W3471">
        <v>39</v>
      </c>
      <c r="X3471">
        <v>0</v>
      </c>
      <c r="Y3471">
        <v>75</v>
      </c>
      <c r="Z3471">
        <v>13</v>
      </c>
    </row>
    <row r="3472" spans="1:26" x14ac:dyDescent="0.35">
      <c r="A3472" s="28" t="str">
        <f t="shared" si="54"/>
        <v>2.0 - SCHOOL CS BASIC2022Roy Jr High</v>
      </c>
      <c r="B3472" s="28" t="s">
        <v>2080</v>
      </c>
      <c r="C3472" s="28" t="s">
        <v>1099</v>
      </c>
      <c r="D3472" s="28" t="s">
        <v>734</v>
      </c>
      <c r="E3472" s="28" t="s">
        <v>989</v>
      </c>
      <c r="F3472" s="28" t="s">
        <v>735</v>
      </c>
      <c r="G3472" s="28" t="s">
        <v>291</v>
      </c>
      <c r="H3472" s="28" t="s">
        <v>401</v>
      </c>
      <c r="I3472" s="28" t="s">
        <v>285</v>
      </c>
      <c r="J3472" s="28" t="s">
        <v>286</v>
      </c>
      <c r="K3472">
        <v>4901200</v>
      </c>
      <c r="L3472">
        <v>2</v>
      </c>
      <c r="M3472">
        <v>116</v>
      </c>
      <c r="N3472">
        <v>39</v>
      </c>
      <c r="O3472">
        <v>77</v>
      </c>
      <c r="P3472">
        <v>-99</v>
      </c>
      <c r="Q3472">
        <v>-99</v>
      </c>
      <c r="R3472">
        <v>-99</v>
      </c>
      <c r="S3472">
        <v>26</v>
      </c>
      <c r="T3472">
        <v>-99</v>
      </c>
      <c r="U3472">
        <v>-99</v>
      </c>
      <c r="V3472">
        <v>80</v>
      </c>
      <c r="W3472">
        <v>13</v>
      </c>
      <c r="X3472">
        <v>0</v>
      </c>
      <c r="Y3472">
        <v>40</v>
      </c>
      <c r="Z3472">
        <v>-99</v>
      </c>
    </row>
    <row r="3473" spans="1:26" x14ac:dyDescent="0.35">
      <c r="A3473" s="28" t="str">
        <f t="shared" si="54"/>
        <v>2.0 - SCHOOL CS BASIC2022Sand Ridge Jr High</v>
      </c>
      <c r="B3473" s="28" t="s">
        <v>2080</v>
      </c>
      <c r="C3473" s="28" t="s">
        <v>1099</v>
      </c>
      <c r="D3473" s="28" t="s">
        <v>742</v>
      </c>
      <c r="E3473" s="28" t="s">
        <v>1011</v>
      </c>
      <c r="F3473" s="28" t="s">
        <v>743</v>
      </c>
      <c r="G3473" s="28" t="s">
        <v>291</v>
      </c>
      <c r="H3473" s="28" t="s">
        <v>401</v>
      </c>
      <c r="I3473" s="28" t="s">
        <v>285</v>
      </c>
      <c r="J3473" s="28" t="s">
        <v>286</v>
      </c>
      <c r="K3473">
        <v>4901200</v>
      </c>
      <c r="L3473">
        <v>2</v>
      </c>
      <c r="M3473">
        <v>132</v>
      </c>
      <c r="N3473">
        <v>49</v>
      </c>
      <c r="O3473">
        <v>83</v>
      </c>
      <c r="P3473">
        <v>-99</v>
      </c>
      <c r="Q3473">
        <v>-99</v>
      </c>
      <c r="R3473">
        <v>-99</v>
      </c>
      <c r="S3473">
        <v>29</v>
      </c>
      <c r="T3473">
        <v>-99</v>
      </c>
      <c r="U3473">
        <v>-99</v>
      </c>
      <c r="V3473">
        <v>91</v>
      </c>
      <c r="W3473">
        <v>15</v>
      </c>
      <c r="X3473">
        <v>0</v>
      </c>
      <c r="Y3473">
        <v>53</v>
      </c>
      <c r="Z3473">
        <v>-99</v>
      </c>
    </row>
    <row r="3474" spans="1:26" x14ac:dyDescent="0.35">
      <c r="A3474" s="28" t="str">
        <f t="shared" si="54"/>
        <v>2.0 - SCHOOL CS BASIC2022Snowcrest Jr High</v>
      </c>
      <c r="B3474" s="28" t="s">
        <v>2080</v>
      </c>
      <c r="C3474" s="28" t="s">
        <v>1099</v>
      </c>
      <c r="D3474" s="28" t="s">
        <v>761</v>
      </c>
      <c r="E3474" s="28" t="s">
        <v>1021</v>
      </c>
      <c r="F3474" s="28" t="s">
        <v>762</v>
      </c>
      <c r="G3474" s="28" t="s">
        <v>291</v>
      </c>
      <c r="H3474" s="28" t="s">
        <v>401</v>
      </c>
      <c r="I3474" s="28" t="s">
        <v>285</v>
      </c>
      <c r="J3474" s="28" t="s">
        <v>286</v>
      </c>
      <c r="K3474">
        <v>4901200</v>
      </c>
      <c r="L3474">
        <v>1</v>
      </c>
      <c r="M3474">
        <v>56</v>
      </c>
      <c r="N3474">
        <v>28</v>
      </c>
      <c r="O3474">
        <v>28</v>
      </c>
      <c r="P3474">
        <v>-99</v>
      </c>
      <c r="Q3474">
        <v>-99</v>
      </c>
      <c r="R3474">
        <v>-99</v>
      </c>
      <c r="S3474">
        <v>-99</v>
      </c>
      <c r="T3474">
        <v>-99</v>
      </c>
      <c r="U3474">
        <v>-99</v>
      </c>
      <c r="V3474">
        <v>50</v>
      </c>
      <c r="W3474">
        <v>-99</v>
      </c>
      <c r="X3474">
        <v>0</v>
      </c>
      <c r="Y3474">
        <v>-99</v>
      </c>
      <c r="Z3474">
        <v>-99</v>
      </c>
    </row>
    <row r="3475" spans="1:26" x14ac:dyDescent="0.35">
      <c r="A3475" s="28" t="str">
        <f t="shared" si="54"/>
        <v>2.0 - SCHOOL CS BASIC2022South Ogden Jr High</v>
      </c>
      <c r="B3475" s="28" t="s">
        <v>2080</v>
      </c>
      <c r="C3475" s="28" t="s">
        <v>1099</v>
      </c>
      <c r="D3475" s="28" t="s">
        <v>769</v>
      </c>
      <c r="E3475" s="28" t="s">
        <v>1001</v>
      </c>
      <c r="F3475" s="28" t="s">
        <v>770</v>
      </c>
      <c r="G3475" s="28" t="s">
        <v>291</v>
      </c>
      <c r="H3475" s="28" t="s">
        <v>401</v>
      </c>
      <c r="I3475" s="28" t="s">
        <v>285</v>
      </c>
      <c r="J3475" s="28" t="s">
        <v>286</v>
      </c>
      <c r="K3475">
        <v>4901200</v>
      </c>
      <c r="L3475">
        <v>1</v>
      </c>
      <c r="M3475">
        <v>-99</v>
      </c>
      <c r="N3475">
        <v>-99</v>
      </c>
      <c r="O3475">
        <v>-99</v>
      </c>
      <c r="P3475">
        <v>-99</v>
      </c>
      <c r="Q3475">
        <v>-99</v>
      </c>
      <c r="R3475">
        <v>-99</v>
      </c>
      <c r="S3475">
        <v>-99</v>
      </c>
      <c r="T3475">
        <v>-99</v>
      </c>
      <c r="U3475">
        <v>-99</v>
      </c>
      <c r="V3475">
        <v>-99</v>
      </c>
      <c r="W3475">
        <v>-99</v>
      </c>
      <c r="X3475">
        <v>0</v>
      </c>
      <c r="Y3475">
        <v>-99</v>
      </c>
      <c r="Z3475">
        <v>-99</v>
      </c>
    </row>
    <row r="3476" spans="1:26" x14ac:dyDescent="0.35">
      <c r="A3476" s="28" t="str">
        <f t="shared" si="54"/>
        <v>2.0 - SCHOOL CS BASIC2022T.H. Bell Jr High</v>
      </c>
      <c r="B3476" s="28" t="s">
        <v>2080</v>
      </c>
      <c r="C3476" s="28" t="s">
        <v>1099</v>
      </c>
      <c r="D3476" s="28" t="s">
        <v>822</v>
      </c>
      <c r="E3476" s="28" t="s">
        <v>1037</v>
      </c>
      <c r="F3476" s="28" t="s">
        <v>823</v>
      </c>
      <c r="G3476" s="28" t="s">
        <v>291</v>
      </c>
      <c r="H3476" s="28" t="s">
        <v>401</v>
      </c>
      <c r="I3476" s="28" t="s">
        <v>285</v>
      </c>
      <c r="J3476" s="28" t="s">
        <v>286</v>
      </c>
      <c r="K3476">
        <v>4901200</v>
      </c>
      <c r="L3476">
        <v>1</v>
      </c>
      <c r="M3476">
        <v>106</v>
      </c>
      <c r="N3476">
        <v>40</v>
      </c>
      <c r="O3476">
        <v>66</v>
      </c>
      <c r="P3476">
        <v>-99</v>
      </c>
      <c r="Q3476">
        <v>-99</v>
      </c>
      <c r="R3476">
        <v>-99</v>
      </c>
      <c r="S3476">
        <v>31</v>
      </c>
      <c r="T3476">
        <v>-99</v>
      </c>
      <c r="U3476">
        <v>-99</v>
      </c>
      <c r="V3476">
        <v>66</v>
      </c>
      <c r="W3476">
        <v>13</v>
      </c>
      <c r="X3476">
        <v>0</v>
      </c>
      <c r="Y3476">
        <v>52</v>
      </c>
      <c r="Z3476">
        <v>-99</v>
      </c>
    </row>
    <row r="3477" spans="1:26" x14ac:dyDescent="0.35">
      <c r="A3477" s="28" t="str">
        <f t="shared" si="54"/>
        <v>2.0 - SCHOOL CS BASIC2022Wahlquist Jr High</v>
      </c>
      <c r="B3477" s="28" t="s">
        <v>2080</v>
      </c>
      <c r="C3477" s="28" t="s">
        <v>1099</v>
      </c>
      <c r="D3477" s="28" t="s">
        <v>894</v>
      </c>
      <c r="E3477" s="28" t="s">
        <v>1048</v>
      </c>
      <c r="F3477" s="28" t="s">
        <v>895</v>
      </c>
      <c r="G3477" s="28" t="s">
        <v>291</v>
      </c>
      <c r="H3477" s="28" t="s">
        <v>401</v>
      </c>
      <c r="I3477" s="28" t="s">
        <v>285</v>
      </c>
      <c r="J3477" s="28" t="s">
        <v>286</v>
      </c>
      <c r="K3477">
        <v>4901200</v>
      </c>
      <c r="L3477">
        <v>1</v>
      </c>
      <c r="M3477">
        <v>-99</v>
      </c>
      <c r="N3477">
        <v>-99</v>
      </c>
      <c r="O3477">
        <v>-99</v>
      </c>
      <c r="P3477">
        <v>-99</v>
      </c>
      <c r="Q3477">
        <v>-99</v>
      </c>
      <c r="R3477">
        <v>-99</v>
      </c>
      <c r="S3477">
        <v>-99</v>
      </c>
      <c r="T3477">
        <v>-99</v>
      </c>
      <c r="U3477">
        <v>-99</v>
      </c>
      <c r="V3477">
        <v>-99</v>
      </c>
      <c r="W3477">
        <v>-99</v>
      </c>
      <c r="X3477">
        <v>0</v>
      </c>
      <c r="Y3477">
        <v>-99</v>
      </c>
      <c r="Z3477">
        <v>-99</v>
      </c>
    </row>
    <row r="3478" spans="1:26" x14ac:dyDescent="0.35">
      <c r="A3478" s="28" t="str">
        <f t="shared" si="54"/>
        <v>2.0 - SCHOOL CS BASIC2022Weber High</v>
      </c>
      <c r="B3478" s="28" t="s">
        <v>2080</v>
      </c>
      <c r="C3478" s="28" t="s">
        <v>1099</v>
      </c>
      <c r="D3478" s="28" t="s">
        <v>910</v>
      </c>
      <c r="E3478" s="28" t="s">
        <v>988</v>
      </c>
      <c r="F3478" s="28" t="s">
        <v>911</v>
      </c>
      <c r="G3478" s="28" t="s">
        <v>304</v>
      </c>
      <c r="H3478" s="28" t="s">
        <v>271</v>
      </c>
      <c r="I3478" s="28" t="s">
        <v>285</v>
      </c>
      <c r="J3478" s="28" t="s">
        <v>286</v>
      </c>
      <c r="K3478">
        <v>4901200</v>
      </c>
      <c r="L3478">
        <v>3</v>
      </c>
      <c r="M3478">
        <v>190</v>
      </c>
      <c r="N3478">
        <v>48</v>
      </c>
      <c r="O3478">
        <v>142</v>
      </c>
      <c r="P3478">
        <v>-99</v>
      </c>
      <c r="Q3478">
        <v>-99</v>
      </c>
      <c r="R3478">
        <v>-99</v>
      </c>
      <c r="S3478">
        <v>19</v>
      </c>
      <c r="T3478">
        <v>-99</v>
      </c>
      <c r="U3478">
        <v>-99</v>
      </c>
      <c r="V3478">
        <v>159</v>
      </c>
      <c r="W3478">
        <v>13</v>
      </c>
      <c r="X3478">
        <v>0</v>
      </c>
      <c r="Y3478">
        <v>37</v>
      </c>
      <c r="Z3478">
        <v>-99</v>
      </c>
    </row>
    <row r="3479" spans="1:26" x14ac:dyDescent="0.35">
      <c r="A3479" s="28" t="str">
        <f t="shared" si="54"/>
        <v>2.0 - SCHOOL CS BASIC2022Weber Innovation High School</v>
      </c>
      <c r="B3479" s="28" t="s">
        <v>2080</v>
      </c>
      <c r="C3479" s="28" t="s">
        <v>1099</v>
      </c>
      <c r="D3479" s="28" t="s">
        <v>912</v>
      </c>
      <c r="E3479" s="28" t="s">
        <v>1055</v>
      </c>
      <c r="F3479" s="28" t="s">
        <v>913</v>
      </c>
      <c r="G3479" s="28" t="s">
        <v>401</v>
      </c>
      <c r="H3479" s="28" t="s">
        <v>271</v>
      </c>
      <c r="I3479" s="28" t="s">
        <v>285</v>
      </c>
      <c r="J3479" s="28" t="s">
        <v>286</v>
      </c>
      <c r="K3479">
        <v>4901200</v>
      </c>
      <c r="L3479">
        <v>3</v>
      </c>
      <c r="M3479">
        <v>98</v>
      </c>
      <c r="N3479">
        <v>48</v>
      </c>
      <c r="O3479">
        <v>50</v>
      </c>
      <c r="P3479">
        <v>-99</v>
      </c>
      <c r="Q3479">
        <v>-99</v>
      </c>
      <c r="R3479">
        <v>-99</v>
      </c>
      <c r="S3479">
        <v>-99</v>
      </c>
      <c r="T3479">
        <v>-99</v>
      </c>
      <c r="U3479">
        <v>-99</v>
      </c>
      <c r="V3479">
        <v>81</v>
      </c>
      <c r="W3479">
        <v>-99</v>
      </c>
      <c r="X3479">
        <v>0</v>
      </c>
      <c r="Y3479">
        <v>22</v>
      </c>
      <c r="Z3479">
        <v>-99</v>
      </c>
    </row>
    <row r="3480" spans="1:26" x14ac:dyDescent="0.35">
      <c r="A3480" s="28" t="str">
        <f t="shared" si="54"/>
        <v>3.0 - SCHOOL CS ADVANCED2022Academy for Math Engineering &amp; Science</v>
      </c>
      <c r="B3480" s="28" t="s">
        <v>2081</v>
      </c>
      <c r="C3480" s="28" t="s">
        <v>1099</v>
      </c>
      <c r="D3480" s="28" t="s">
        <v>210</v>
      </c>
      <c r="E3480" s="28" t="s">
        <v>986</v>
      </c>
      <c r="F3480" s="28" t="s">
        <v>211</v>
      </c>
      <c r="G3480" s="28" t="s">
        <v>401</v>
      </c>
      <c r="H3480" s="28" t="s">
        <v>271</v>
      </c>
      <c r="I3480" s="28" t="s">
        <v>210</v>
      </c>
      <c r="J3480" s="28" t="s">
        <v>212</v>
      </c>
      <c r="K3480">
        <v>4900017</v>
      </c>
      <c r="L3480">
        <v>1</v>
      </c>
      <c r="M3480">
        <v>17</v>
      </c>
      <c r="N3480">
        <v>-99</v>
      </c>
      <c r="O3480">
        <v>12</v>
      </c>
      <c r="P3480">
        <v>-99</v>
      </c>
      <c r="Q3480">
        <v>-99</v>
      </c>
      <c r="R3480">
        <v>-99</v>
      </c>
      <c r="S3480">
        <v>-99</v>
      </c>
      <c r="T3480">
        <v>-99</v>
      </c>
      <c r="U3480">
        <v>-99</v>
      </c>
      <c r="V3480">
        <v>11</v>
      </c>
      <c r="W3480">
        <v>-99</v>
      </c>
      <c r="X3480">
        <v>0</v>
      </c>
      <c r="Y3480">
        <v>-99</v>
      </c>
      <c r="Z3480">
        <v>-99</v>
      </c>
    </row>
    <row r="3481" spans="1:26" x14ac:dyDescent="0.35">
      <c r="A3481" s="28" t="str">
        <f t="shared" si="54"/>
        <v>3.0 - SCHOOL CS ADVANCED2022American Fork High</v>
      </c>
      <c r="B3481" s="28" t="s">
        <v>2081</v>
      </c>
      <c r="C3481" s="28" t="s">
        <v>1099</v>
      </c>
      <c r="D3481" s="28" t="s">
        <v>228</v>
      </c>
      <c r="E3481" s="28" t="s">
        <v>988</v>
      </c>
      <c r="F3481" s="28" t="s">
        <v>229</v>
      </c>
      <c r="G3481" s="28" t="s">
        <v>304</v>
      </c>
      <c r="H3481" s="28" t="s">
        <v>271</v>
      </c>
      <c r="I3481" s="28" t="s">
        <v>196</v>
      </c>
      <c r="J3481" s="28" t="s">
        <v>197</v>
      </c>
      <c r="K3481">
        <v>4900030</v>
      </c>
      <c r="L3481">
        <v>2</v>
      </c>
      <c r="M3481">
        <v>91</v>
      </c>
      <c r="N3481">
        <v>12</v>
      </c>
      <c r="O3481">
        <v>79</v>
      </c>
      <c r="P3481">
        <v>-99</v>
      </c>
      <c r="Q3481">
        <v>-99</v>
      </c>
      <c r="R3481">
        <v>-99</v>
      </c>
      <c r="S3481">
        <v>-99</v>
      </c>
      <c r="T3481">
        <v>-99</v>
      </c>
      <c r="U3481">
        <v>-99</v>
      </c>
      <c r="V3481">
        <v>81</v>
      </c>
      <c r="W3481">
        <v>-99</v>
      </c>
      <c r="X3481">
        <v>0</v>
      </c>
      <c r="Y3481">
        <v>-99</v>
      </c>
      <c r="Z3481">
        <v>-99</v>
      </c>
    </row>
    <row r="3482" spans="1:26" x14ac:dyDescent="0.35">
      <c r="A3482" s="28" t="str">
        <f t="shared" si="54"/>
        <v>3.0 - SCHOOL CS ADVANCED2022Cedar Valley High</v>
      </c>
      <c r="B3482" s="28" t="s">
        <v>2081</v>
      </c>
      <c r="C3482" s="28" t="s">
        <v>1099</v>
      </c>
      <c r="D3482" s="28" t="s">
        <v>330</v>
      </c>
      <c r="E3482" s="28" t="s">
        <v>1009</v>
      </c>
      <c r="F3482" s="28" t="s">
        <v>331</v>
      </c>
      <c r="G3482" s="28" t="s">
        <v>291</v>
      </c>
      <c r="H3482" s="28" t="s">
        <v>271</v>
      </c>
      <c r="I3482" s="28" t="s">
        <v>196</v>
      </c>
      <c r="J3482" s="28" t="s">
        <v>197</v>
      </c>
      <c r="K3482">
        <v>4900030</v>
      </c>
      <c r="L3482">
        <v>6</v>
      </c>
      <c r="M3482">
        <v>89</v>
      </c>
      <c r="N3482">
        <v>11</v>
      </c>
      <c r="O3482">
        <v>78</v>
      </c>
      <c r="P3482">
        <v>-99</v>
      </c>
      <c r="Q3482">
        <v>-99</v>
      </c>
      <c r="R3482">
        <v>-99</v>
      </c>
      <c r="S3482">
        <v>13</v>
      </c>
      <c r="T3482">
        <v>-99</v>
      </c>
      <c r="U3482">
        <v>-99</v>
      </c>
      <c r="V3482">
        <v>71</v>
      </c>
      <c r="W3482">
        <v>-99</v>
      </c>
      <c r="X3482">
        <v>0</v>
      </c>
      <c r="Y3482">
        <v>-99</v>
      </c>
      <c r="Z3482">
        <v>-99</v>
      </c>
    </row>
    <row r="3483" spans="1:26" x14ac:dyDescent="0.35">
      <c r="A3483" s="28" t="str">
        <f t="shared" si="54"/>
        <v>3.0 - SCHOOL CS ADVANCED2022Lehi High</v>
      </c>
      <c r="B3483" s="28" t="s">
        <v>2081</v>
      </c>
      <c r="C3483" s="28" t="s">
        <v>1099</v>
      </c>
      <c r="D3483" s="28" t="s">
        <v>533</v>
      </c>
      <c r="E3483" s="28" t="s">
        <v>1000</v>
      </c>
      <c r="F3483" s="28" t="s">
        <v>534</v>
      </c>
      <c r="G3483" s="28" t="s">
        <v>304</v>
      </c>
      <c r="H3483" s="28" t="s">
        <v>271</v>
      </c>
      <c r="I3483" s="28" t="s">
        <v>196</v>
      </c>
      <c r="J3483" s="28" t="s">
        <v>197</v>
      </c>
      <c r="K3483">
        <v>4900030</v>
      </c>
      <c r="L3483">
        <v>5</v>
      </c>
      <c r="M3483">
        <v>125</v>
      </c>
      <c r="N3483">
        <v>18</v>
      </c>
      <c r="O3483">
        <v>107</v>
      </c>
      <c r="P3483">
        <v>-99</v>
      </c>
      <c r="Q3483">
        <v>-99</v>
      </c>
      <c r="R3483">
        <v>-99</v>
      </c>
      <c r="S3483">
        <v>14</v>
      </c>
      <c r="T3483">
        <v>-99</v>
      </c>
      <c r="U3483">
        <v>-99</v>
      </c>
      <c r="V3483">
        <v>102</v>
      </c>
      <c r="W3483">
        <v>12</v>
      </c>
      <c r="X3483">
        <v>0</v>
      </c>
      <c r="Y3483">
        <v>11</v>
      </c>
      <c r="Z3483">
        <v>-99</v>
      </c>
    </row>
    <row r="3484" spans="1:26" x14ac:dyDescent="0.35">
      <c r="A3484" s="28" t="str">
        <f t="shared" si="54"/>
        <v>3.0 - SCHOOL CS ADVANCED2022Lone Peak High</v>
      </c>
      <c r="B3484" s="28" t="s">
        <v>2081</v>
      </c>
      <c r="C3484" s="28" t="s">
        <v>1099</v>
      </c>
      <c r="D3484" s="28" t="s">
        <v>544</v>
      </c>
      <c r="E3484" s="28" t="s">
        <v>1022</v>
      </c>
      <c r="F3484" s="28" t="s">
        <v>545</v>
      </c>
      <c r="G3484" s="28" t="s">
        <v>304</v>
      </c>
      <c r="H3484" s="28" t="s">
        <v>271</v>
      </c>
      <c r="I3484" s="28" t="s">
        <v>196</v>
      </c>
      <c r="J3484" s="28" t="s">
        <v>197</v>
      </c>
      <c r="K3484">
        <v>4900030</v>
      </c>
      <c r="L3484">
        <v>4</v>
      </c>
      <c r="M3484">
        <v>243</v>
      </c>
      <c r="N3484">
        <v>40</v>
      </c>
      <c r="O3484">
        <v>203</v>
      </c>
      <c r="P3484">
        <v>-99</v>
      </c>
      <c r="Q3484">
        <v>-99</v>
      </c>
      <c r="R3484">
        <v>-99</v>
      </c>
      <c r="S3484">
        <v>18</v>
      </c>
      <c r="T3484">
        <v>-99</v>
      </c>
      <c r="U3484">
        <v>-99</v>
      </c>
      <c r="V3484">
        <v>214</v>
      </c>
      <c r="W3484">
        <v>-99</v>
      </c>
      <c r="X3484">
        <v>0</v>
      </c>
      <c r="Y3484">
        <v>10</v>
      </c>
      <c r="Z3484">
        <v>-99</v>
      </c>
    </row>
    <row r="3485" spans="1:26" x14ac:dyDescent="0.35">
      <c r="A3485" s="28" t="str">
        <f t="shared" si="54"/>
        <v>3.0 - SCHOOL CS ADVANCED2022Orem High</v>
      </c>
      <c r="B3485" s="28" t="s">
        <v>2081</v>
      </c>
      <c r="C3485" s="28" t="s">
        <v>1099</v>
      </c>
      <c r="D3485" s="28" t="s">
        <v>653</v>
      </c>
      <c r="E3485" s="28" t="s">
        <v>1004</v>
      </c>
      <c r="F3485" s="28" t="s">
        <v>654</v>
      </c>
      <c r="G3485" s="28" t="s">
        <v>304</v>
      </c>
      <c r="H3485" s="28" t="s">
        <v>271</v>
      </c>
      <c r="I3485" s="28" t="s">
        <v>196</v>
      </c>
      <c r="J3485" s="28" t="s">
        <v>197</v>
      </c>
      <c r="K3485">
        <v>4900030</v>
      </c>
      <c r="L3485">
        <v>2</v>
      </c>
      <c r="M3485">
        <v>15</v>
      </c>
      <c r="N3485">
        <v>-99</v>
      </c>
      <c r="O3485">
        <v>13</v>
      </c>
      <c r="P3485">
        <v>-99</v>
      </c>
      <c r="Q3485">
        <v>-99</v>
      </c>
      <c r="R3485">
        <v>-99</v>
      </c>
      <c r="S3485">
        <v>-99</v>
      </c>
      <c r="T3485">
        <v>-99</v>
      </c>
      <c r="U3485">
        <v>-99</v>
      </c>
      <c r="V3485">
        <v>14</v>
      </c>
      <c r="W3485">
        <v>-99</v>
      </c>
      <c r="X3485">
        <v>0</v>
      </c>
      <c r="Y3485">
        <v>-99</v>
      </c>
      <c r="Z3485">
        <v>-99</v>
      </c>
    </row>
    <row r="3486" spans="1:26" x14ac:dyDescent="0.35">
      <c r="A3486" s="28" t="str">
        <f t="shared" si="54"/>
        <v>3.0 - SCHOOL CS ADVANCED2022Pleasant Grove High</v>
      </c>
      <c r="B3486" s="28" t="s">
        <v>2081</v>
      </c>
      <c r="C3486" s="28" t="s">
        <v>1099</v>
      </c>
      <c r="D3486" s="28" t="s">
        <v>687</v>
      </c>
      <c r="E3486" s="28" t="s">
        <v>1007</v>
      </c>
      <c r="F3486" s="28" t="s">
        <v>688</v>
      </c>
      <c r="G3486" s="28" t="s">
        <v>304</v>
      </c>
      <c r="H3486" s="28" t="s">
        <v>271</v>
      </c>
      <c r="I3486" s="28" t="s">
        <v>196</v>
      </c>
      <c r="J3486" s="28" t="s">
        <v>197</v>
      </c>
      <c r="K3486">
        <v>4900030</v>
      </c>
      <c r="L3486">
        <v>2</v>
      </c>
      <c r="M3486">
        <v>22</v>
      </c>
      <c r="N3486">
        <v>-99</v>
      </c>
      <c r="O3486">
        <v>20</v>
      </c>
      <c r="P3486">
        <v>-99</v>
      </c>
      <c r="Q3486">
        <v>-99</v>
      </c>
      <c r="R3486">
        <v>-99</v>
      </c>
      <c r="S3486">
        <v>-99</v>
      </c>
      <c r="T3486">
        <v>-99</v>
      </c>
      <c r="U3486">
        <v>-99</v>
      </c>
      <c r="V3486">
        <v>21</v>
      </c>
      <c r="W3486">
        <v>-99</v>
      </c>
      <c r="X3486">
        <v>0</v>
      </c>
      <c r="Y3486">
        <v>-99</v>
      </c>
      <c r="Z3486">
        <v>-99</v>
      </c>
    </row>
    <row r="3487" spans="1:26" x14ac:dyDescent="0.35">
      <c r="A3487" s="28" t="str">
        <f t="shared" si="54"/>
        <v>3.0 - SCHOOL CS ADVANCED2022Skyridge High School</v>
      </c>
      <c r="B3487" s="28" t="s">
        <v>2081</v>
      </c>
      <c r="C3487" s="28" t="s">
        <v>1099</v>
      </c>
      <c r="D3487" s="28" t="s">
        <v>755</v>
      </c>
      <c r="E3487" s="28" t="s">
        <v>1054</v>
      </c>
      <c r="F3487" s="28" t="s">
        <v>756</v>
      </c>
      <c r="G3487" s="28" t="s">
        <v>401</v>
      </c>
      <c r="H3487" s="28" t="s">
        <v>271</v>
      </c>
      <c r="I3487" s="28" t="s">
        <v>196</v>
      </c>
      <c r="J3487" s="28" t="s">
        <v>197</v>
      </c>
      <c r="K3487">
        <v>4900030</v>
      </c>
      <c r="L3487">
        <v>6</v>
      </c>
      <c r="M3487">
        <v>149</v>
      </c>
      <c r="N3487">
        <v>13</v>
      </c>
      <c r="O3487">
        <v>136</v>
      </c>
      <c r="P3487">
        <v>-99</v>
      </c>
      <c r="Q3487">
        <v>-99</v>
      </c>
      <c r="R3487">
        <v>-99</v>
      </c>
      <c r="S3487">
        <v>14</v>
      </c>
      <c r="T3487">
        <v>-99</v>
      </c>
      <c r="U3487">
        <v>-99</v>
      </c>
      <c r="V3487">
        <v>125</v>
      </c>
      <c r="W3487">
        <v>-99</v>
      </c>
      <c r="X3487">
        <v>0</v>
      </c>
      <c r="Y3487">
        <v>16</v>
      </c>
      <c r="Z3487">
        <v>-99</v>
      </c>
    </row>
    <row r="3488" spans="1:26" x14ac:dyDescent="0.35">
      <c r="A3488" s="28" t="str">
        <f t="shared" si="54"/>
        <v>3.0 - SCHOOL CS ADVANCED2022Timpanogos High</v>
      </c>
      <c r="B3488" s="28" t="s">
        <v>2081</v>
      </c>
      <c r="C3488" s="28" t="s">
        <v>1099</v>
      </c>
      <c r="D3488" s="28" t="s">
        <v>832</v>
      </c>
      <c r="E3488" s="28" t="s">
        <v>1053</v>
      </c>
      <c r="F3488" s="28" t="s">
        <v>833</v>
      </c>
      <c r="G3488" s="28" t="s">
        <v>304</v>
      </c>
      <c r="H3488" s="28" t="s">
        <v>271</v>
      </c>
      <c r="I3488" s="28" t="s">
        <v>196</v>
      </c>
      <c r="J3488" s="28" t="s">
        <v>197</v>
      </c>
      <c r="K3488">
        <v>4900030</v>
      </c>
      <c r="L3488">
        <v>5</v>
      </c>
      <c r="M3488">
        <v>50</v>
      </c>
      <c r="N3488">
        <v>-99</v>
      </c>
      <c r="O3488">
        <v>42</v>
      </c>
      <c r="P3488">
        <v>-99</v>
      </c>
      <c r="Q3488">
        <v>-99</v>
      </c>
      <c r="R3488">
        <v>-99</v>
      </c>
      <c r="S3488">
        <v>-99</v>
      </c>
      <c r="T3488">
        <v>-99</v>
      </c>
      <c r="U3488">
        <v>-99</v>
      </c>
      <c r="V3488">
        <v>37</v>
      </c>
      <c r="W3488">
        <v>-99</v>
      </c>
      <c r="X3488">
        <v>0</v>
      </c>
      <c r="Y3488">
        <v>15</v>
      </c>
      <c r="Z3488">
        <v>-99</v>
      </c>
    </row>
    <row r="3489" spans="1:26" x14ac:dyDescent="0.35">
      <c r="A3489" s="28" t="str">
        <f t="shared" si="54"/>
        <v>3.0 - SCHOOL CS ADVANCED2022Westlake High</v>
      </c>
      <c r="B3489" s="28" t="s">
        <v>2081</v>
      </c>
      <c r="C3489" s="28" t="s">
        <v>1099</v>
      </c>
      <c r="D3489" s="28" t="s">
        <v>924</v>
      </c>
      <c r="E3489" s="28" t="s">
        <v>1064</v>
      </c>
      <c r="F3489" s="28" t="s">
        <v>925</v>
      </c>
      <c r="G3489" s="28" t="s">
        <v>304</v>
      </c>
      <c r="H3489" s="28" t="s">
        <v>271</v>
      </c>
      <c r="I3489" s="28" t="s">
        <v>196</v>
      </c>
      <c r="J3489" s="28" t="s">
        <v>197</v>
      </c>
      <c r="K3489">
        <v>4900030</v>
      </c>
      <c r="L3489">
        <v>6</v>
      </c>
      <c r="M3489">
        <v>127</v>
      </c>
      <c r="N3489">
        <v>14</v>
      </c>
      <c r="O3489">
        <v>113</v>
      </c>
      <c r="P3489">
        <v>-99</v>
      </c>
      <c r="Q3489">
        <v>-99</v>
      </c>
      <c r="R3489">
        <v>-99</v>
      </c>
      <c r="S3489">
        <v>-99</v>
      </c>
      <c r="T3489">
        <v>-99</v>
      </c>
      <c r="U3489">
        <v>-99</v>
      </c>
      <c r="V3489">
        <v>104</v>
      </c>
      <c r="W3489">
        <v>-99</v>
      </c>
      <c r="X3489">
        <v>0</v>
      </c>
      <c r="Y3489">
        <v>-99</v>
      </c>
      <c r="Z3489">
        <v>-99</v>
      </c>
    </row>
    <row r="3490" spans="1:26" x14ac:dyDescent="0.35">
      <c r="A3490" s="28" t="str">
        <f t="shared" si="54"/>
        <v>3.0 - SCHOOL CS ADVANCED2022Bear River High</v>
      </c>
      <c r="B3490" s="28" t="s">
        <v>2081</v>
      </c>
      <c r="C3490" s="28" t="s">
        <v>1099</v>
      </c>
      <c r="D3490" s="28" t="s">
        <v>252</v>
      </c>
      <c r="E3490" s="28" t="s">
        <v>988</v>
      </c>
      <c r="F3490" s="28" t="s">
        <v>253</v>
      </c>
      <c r="G3490" s="28" t="s">
        <v>304</v>
      </c>
      <c r="H3490" s="28" t="s">
        <v>271</v>
      </c>
      <c r="I3490" s="28" t="s">
        <v>254</v>
      </c>
      <c r="J3490" s="28" t="s">
        <v>255</v>
      </c>
      <c r="K3490">
        <v>4900090</v>
      </c>
      <c r="L3490">
        <v>1</v>
      </c>
      <c r="M3490">
        <v>-99</v>
      </c>
      <c r="N3490">
        <v>-99</v>
      </c>
      <c r="O3490">
        <v>-99</v>
      </c>
      <c r="P3490">
        <v>-99</v>
      </c>
      <c r="Q3490">
        <v>-99</v>
      </c>
      <c r="R3490">
        <v>-99</v>
      </c>
      <c r="S3490">
        <v>-99</v>
      </c>
      <c r="T3490">
        <v>-99</v>
      </c>
      <c r="U3490">
        <v>-99</v>
      </c>
      <c r="V3490">
        <v>-99</v>
      </c>
      <c r="W3490">
        <v>-99</v>
      </c>
      <c r="X3490">
        <v>0</v>
      </c>
      <c r="Y3490">
        <v>-99</v>
      </c>
      <c r="Z3490">
        <v>-99</v>
      </c>
    </row>
    <row r="3491" spans="1:26" x14ac:dyDescent="0.35">
      <c r="A3491" s="28" t="str">
        <f t="shared" si="54"/>
        <v>3.0 - SCHOOL CS ADVANCED2022Box Elder High</v>
      </c>
      <c r="B3491" s="28" t="s">
        <v>2081</v>
      </c>
      <c r="C3491" s="28" t="s">
        <v>1099</v>
      </c>
      <c r="D3491" s="28" t="s">
        <v>295</v>
      </c>
      <c r="E3491" s="28" t="s">
        <v>1000</v>
      </c>
      <c r="F3491" s="28" t="s">
        <v>296</v>
      </c>
      <c r="G3491" s="28" t="s">
        <v>304</v>
      </c>
      <c r="H3491" s="28" t="s">
        <v>271</v>
      </c>
      <c r="I3491" s="28" t="s">
        <v>254</v>
      </c>
      <c r="J3491" s="28" t="s">
        <v>255</v>
      </c>
      <c r="K3491">
        <v>4900090</v>
      </c>
      <c r="L3491">
        <v>2</v>
      </c>
      <c r="M3491">
        <v>13</v>
      </c>
      <c r="N3491">
        <v>-99</v>
      </c>
      <c r="O3491">
        <v>10</v>
      </c>
      <c r="P3491">
        <v>-99</v>
      </c>
      <c r="Q3491">
        <v>-99</v>
      </c>
      <c r="R3491">
        <v>-99</v>
      </c>
      <c r="S3491">
        <v>-99</v>
      </c>
      <c r="T3491">
        <v>-99</v>
      </c>
      <c r="U3491">
        <v>-99</v>
      </c>
      <c r="V3491">
        <v>13</v>
      </c>
      <c r="W3491">
        <v>-99</v>
      </c>
      <c r="X3491">
        <v>0</v>
      </c>
      <c r="Y3491">
        <v>-99</v>
      </c>
      <c r="Z3491">
        <v>-99</v>
      </c>
    </row>
    <row r="3492" spans="1:26" x14ac:dyDescent="0.35">
      <c r="A3492" s="28" t="str">
        <f t="shared" si="54"/>
        <v>3.0 - SCHOOL CS ADVANCED2022Green Canyon High School</v>
      </c>
      <c r="B3492" s="28" t="s">
        <v>2081</v>
      </c>
      <c r="C3492" s="28" t="s">
        <v>1099</v>
      </c>
      <c r="D3492" s="28" t="s">
        <v>438</v>
      </c>
      <c r="E3492" s="28" t="s">
        <v>995</v>
      </c>
      <c r="F3492" s="28" t="s">
        <v>439</v>
      </c>
      <c r="G3492" s="28" t="s">
        <v>1957</v>
      </c>
      <c r="H3492" s="28" t="s">
        <v>271</v>
      </c>
      <c r="I3492" s="28" t="s">
        <v>308</v>
      </c>
      <c r="J3492" s="28" t="s">
        <v>309</v>
      </c>
      <c r="K3492">
        <v>4900120</v>
      </c>
      <c r="L3492">
        <v>2</v>
      </c>
      <c r="M3492">
        <v>46</v>
      </c>
      <c r="N3492">
        <v>-99</v>
      </c>
      <c r="O3492">
        <v>37</v>
      </c>
      <c r="P3492">
        <v>-99</v>
      </c>
      <c r="Q3492">
        <v>-99</v>
      </c>
      <c r="R3492">
        <v>-99</v>
      </c>
      <c r="S3492">
        <v>-99</v>
      </c>
      <c r="T3492">
        <v>-99</v>
      </c>
      <c r="U3492">
        <v>-99</v>
      </c>
      <c r="V3492">
        <v>39</v>
      </c>
      <c r="W3492">
        <v>-99</v>
      </c>
      <c r="X3492">
        <v>0</v>
      </c>
      <c r="Y3492">
        <v>12</v>
      </c>
      <c r="Z3492">
        <v>-99</v>
      </c>
    </row>
    <row r="3493" spans="1:26" x14ac:dyDescent="0.35">
      <c r="A3493" s="28" t="str">
        <f t="shared" si="54"/>
        <v>3.0 - SCHOOL CS ADVANCED2022Mountain Crest High</v>
      </c>
      <c r="B3493" s="28" t="s">
        <v>2081</v>
      </c>
      <c r="C3493" s="28" t="s">
        <v>1099</v>
      </c>
      <c r="D3493" s="28" t="s">
        <v>579</v>
      </c>
      <c r="E3493" s="28" t="s">
        <v>987</v>
      </c>
      <c r="F3493" s="28" t="s">
        <v>580</v>
      </c>
      <c r="G3493" s="28" t="s">
        <v>1957</v>
      </c>
      <c r="H3493" s="28" t="s">
        <v>271</v>
      </c>
      <c r="I3493" s="28" t="s">
        <v>308</v>
      </c>
      <c r="J3493" s="28" t="s">
        <v>309</v>
      </c>
      <c r="K3493">
        <v>4900120</v>
      </c>
      <c r="L3493">
        <v>1</v>
      </c>
      <c r="M3493">
        <v>16</v>
      </c>
      <c r="N3493">
        <v>-99</v>
      </c>
      <c r="O3493">
        <v>14</v>
      </c>
      <c r="P3493">
        <v>-99</v>
      </c>
      <c r="Q3493">
        <v>-99</v>
      </c>
      <c r="R3493">
        <v>-99</v>
      </c>
      <c r="S3493">
        <v>-99</v>
      </c>
      <c r="T3493">
        <v>-99</v>
      </c>
      <c r="U3493">
        <v>-99</v>
      </c>
      <c r="V3493">
        <v>16</v>
      </c>
      <c r="W3493">
        <v>-99</v>
      </c>
      <c r="X3493">
        <v>0</v>
      </c>
      <c r="Y3493">
        <v>-99</v>
      </c>
      <c r="Z3493">
        <v>-99</v>
      </c>
    </row>
    <row r="3494" spans="1:26" x14ac:dyDescent="0.35">
      <c r="A3494" s="28" t="str">
        <f t="shared" si="54"/>
        <v>3.0 - SCHOOL CS ADVANCED2022Ridgeline High School</v>
      </c>
      <c r="B3494" s="28" t="s">
        <v>2081</v>
      </c>
      <c r="C3494" s="28" t="s">
        <v>1099</v>
      </c>
      <c r="D3494" s="28" t="s">
        <v>716</v>
      </c>
      <c r="E3494" s="28" t="s">
        <v>1002</v>
      </c>
      <c r="F3494" s="28" t="s">
        <v>717</v>
      </c>
      <c r="G3494" s="28" t="s">
        <v>401</v>
      </c>
      <c r="H3494" s="28" t="s">
        <v>271</v>
      </c>
      <c r="I3494" s="28" t="s">
        <v>308</v>
      </c>
      <c r="J3494" s="28" t="s">
        <v>309</v>
      </c>
      <c r="K3494">
        <v>4900120</v>
      </c>
      <c r="L3494">
        <v>2</v>
      </c>
      <c r="M3494">
        <v>28</v>
      </c>
      <c r="N3494">
        <v>-99</v>
      </c>
      <c r="O3494">
        <v>20</v>
      </c>
      <c r="P3494">
        <v>-99</v>
      </c>
      <c r="Q3494">
        <v>-99</v>
      </c>
      <c r="R3494">
        <v>-99</v>
      </c>
      <c r="S3494">
        <v>-99</v>
      </c>
      <c r="T3494">
        <v>-99</v>
      </c>
      <c r="U3494">
        <v>-99</v>
      </c>
      <c r="V3494">
        <v>27</v>
      </c>
      <c r="W3494">
        <v>-99</v>
      </c>
      <c r="X3494">
        <v>0</v>
      </c>
      <c r="Y3494">
        <v>-99</v>
      </c>
      <c r="Z3494">
        <v>-99</v>
      </c>
    </row>
    <row r="3495" spans="1:26" x14ac:dyDescent="0.35">
      <c r="A3495" s="28" t="str">
        <f t="shared" si="54"/>
        <v>3.0 - SCHOOL CS ADVANCED2022Sky View High</v>
      </c>
      <c r="B3495" s="28" t="s">
        <v>2081</v>
      </c>
      <c r="C3495" s="28" t="s">
        <v>1099</v>
      </c>
      <c r="D3495" s="28" t="s">
        <v>751</v>
      </c>
      <c r="E3495" s="28" t="s">
        <v>1012</v>
      </c>
      <c r="F3495" s="28" t="s">
        <v>752</v>
      </c>
      <c r="G3495" s="28" t="s">
        <v>1957</v>
      </c>
      <c r="H3495" s="28" t="s">
        <v>271</v>
      </c>
      <c r="I3495" s="28" t="s">
        <v>308</v>
      </c>
      <c r="J3495" s="28" t="s">
        <v>309</v>
      </c>
      <c r="K3495">
        <v>4900120</v>
      </c>
      <c r="L3495">
        <v>2</v>
      </c>
      <c r="M3495">
        <v>30</v>
      </c>
      <c r="N3495">
        <v>-99</v>
      </c>
      <c r="O3495">
        <v>26</v>
      </c>
      <c r="P3495">
        <v>-99</v>
      </c>
      <c r="Q3495">
        <v>-99</v>
      </c>
      <c r="R3495">
        <v>-99</v>
      </c>
      <c r="S3495">
        <v>-99</v>
      </c>
      <c r="T3495">
        <v>-99</v>
      </c>
      <c r="U3495">
        <v>-99</v>
      </c>
      <c r="V3495">
        <v>28</v>
      </c>
      <c r="W3495">
        <v>-99</v>
      </c>
      <c r="X3495">
        <v>0</v>
      </c>
      <c r="Y3495">
        <v>12</v>
      </c>
      <c r="Z3495">
        <v>-99</v>
      </c>
    </row>
    <row r="3496" spans="1:26" x14ac:dyDescent="0.35">
      <c r="A3496" s="28" t="str">
        <f t="shared" si="54"/>
        <v>3.0 - SCHOOL CS ADVANCED2022Alta High</v>
      </c>
      <c r="B3496" s="28" t="s">
        <v>2081</v>
      </c>
      <c r="C3496" s="28" t="s">
        <v>1099</v>
      </c>
      <c r="D3496" s="28" t="s">
        <v>214</v>
      </c>
      <c r="E3496" s="28" t="s">
        <v>987</v>
      </c>
      <c r="F3496" s="28" t="s">
        <v>215</v>
      </c>
      <c r="G3496" s="28" t="s">
        <v>222</v>
      </c>
      <c r="H3496" s="28" t="s">
        <v>271</v>
      </c>
      <c r="I3496" s="28" t="s">
        <v>216</v>
      </c>
      <c r="J3496" s="28" t="s">
        <v>217</v>
      </c>
      <c r="K3496">
        <v>4900142</v>
      </c>
      <c r="L3496">
        <v>1</v>
      </c>
      <c r="M3496">
        <v>28</v>
      </c>
      <c r="N3496">
        <v>-99</v>
      </c>
      <c r="O3496">
        <v>26</v>
      </c>
      <c r="P3496">
        <v>-99</v>
      </c>
      <c r="Q3496">
        <v>-99</v>
      </c>
      <c r="R3496">
        <v>-99</v>
      </c>
      <c r="S3496">
        <v>-99</v>
      </c>
      <c r="T3496">
        <v>-99</v>
      </c>
      <c r="U3496">
        <v>-99</v>
      </c>
      <c r="V3496">
        <v>23</v>
      </c>
      <c r="W3496">
        <v>-99</v>
      </c>
      <c r="X3496">
        <v>0</v>
      </c>
      <c r="Y3496">
        <v>-99</v>
      </c>
      <c r="Z3496">
        <v>-99</v>
      </c>
    </row>
    <row r="3497" spans="1:26" x14ac:dyDescent="0.35">
      <c r="A3497" s="28" t="str">
        <f t="shared" si="54"/>
        <v>3.0 - SCHOOL CS ADVANCED2022Brighton High</v>
      </c>
      <c r="B3497" s="28" t="s">
        <v>2081</v>
      </c>
      <c r="C3497" s="28" t="s">
        <v>1099</v>
      </c>
      <c r="D3497" s="28" t="s">
        <v>299</v>
      </c>
      <c r="E3497" s="28" t="s">
        <v>1002</v>
      </c>
      <c r="F3497" s="28" t="s">
        <v>300</v>
      </c>
      <c r="G3497" s="28" t="s">
        <v>222</v>
      </c>
      <c r="H3497" s="28" t="s">
        <v>271</v>
      </c>
      <c r="I3497" s="28" t="s">
        <v>216</v>
      </c>
      <c r="J3497" s="28" t="s">
        <v>217</v>
      </c>
      <c r="K3497">
        <v>4900142</v>
      </c>
      <c r="L3497">
        <v>1</v>
      </c>
      <c r="M3497">
        <v>-99</v>
      </c>
      <c r="N3497">
        <v>-99</v>
      </c>
      <c r="O3497">
        <v>-99</v>
      </c>
      <c r="P3497">
        <v>-99</v>
      </c>
      <c r="Q3497">
        <v>-99</v>
      </c>
      <c r="R3497">
        <v>-99</v>
      </c>
      <c r="S3497">
        <v>-99</v>
      </c>
      <c r="T3497">
        <v>-99</v>
      </c>
      <c r="U3497">
        <v>-99</v>
      </c>
      <c r="V3497">
        <v>-99</v>
      </c>
      <c r="W3497">
        <v>-99</v>
      </c>
      <c r="X3497">
        <v>0</v>
      </c>
      <c r="Y3497">
        <v>-99</v>
      </c>
      <c r="Z3497">
        <v>-99</v>
      </c>
    </row>
    <row r="3498" spans="1:26" x14ac:dyDescent="0.35">
      <c r="A3498" s="28" t="str">
        <f t="shared" si="54"/>
        <v>3.0 - SCHOOL CS ADVANCED2022Corner Canyon High</v>
      </c>
      <c r="B3498" s="28" t="s">
        <v>2081</v>
      </c>
      <c r="C3498" s="28" t="s">
        <v>1099</v>
      </c>
      <c r="D3498" s="28" t="s">
        <v>348</v>
      </c>
      <c r="E3498" s="28" t="s">
        <v>1014</v>
      </c>
      <c r="F3498" s="28" t="s">
        <v>349</v>
      </c>
      <c r="G3498" s="28" t="s">
        <v>222</v>
      </c>
      <c r="H3498" s="28" t="s">
        <v>271</v>
      </c>
      <c r="I3498" s="28" t="s">
        <v>216</v>
      </c>
      <c r="J3498" s="28" t="s">
        <v>217</v>
      </c>
      <c r="K3498">
        <v>4900142</v>
      </c>
      <c r="L3498">
        <v>2</v>
      </c>
      <c r="M3498">
        <v>33</v>
      </c>
      <c r="N3498">
        <v>12</v>
      </c>
      <c r="O3498">
        <v>21</v>
      </c>
      <c r="P3498">
        <v>-99</v>
      </c>
      <c r="Q3498">
        <v>-99</v>
      </c>
      <c r="R3498">
        <v>-99</v>
      </c>
      <c r="S3498">
        <v>-99</v>
      </c>
      <c r="T3498">
        <v>-99</v>
      </c>
      <c r="U3498">
        <v>-99</v>
      </c>
      <c r="V3498">
        <v>23</v>
      </c>
      <c r="W3498">
        <v>-99</v>
      </c>
      <c r="X3498">
        <v>0</v>
      </c>
      <c r="Y3498">
        <v>-99</v>
      </c>
      <c r="Z3498">
        <v>-99</v>
      </c>
    </row>
    <row r="3499" spans="1:26" x14ac:dyDescent="0.35">
      <c r="A3499" s="28" t="str">
        <f t="shared" si="54"/>
        <v>3.0 - SCHOOL CS ADVANCED2022Hillcrest High</v>
      </c>
      <c r="B3499" s="28" t="s">
        <v>2081</v>
      </c>
      <c r="C3499" s="28" t="s">
        <v>1099</v>
      </c>
      <c r="D3499" s="28" t="s">
        <v>462</v>
      </c>
      <c r="E3499" s="28" t="s">
        <v>1012</v>
      </c>
      <c r="F3499" s="28" t="s">
        <v>463</v>
      </c>
      <c r="G3499" s="28" t="s">
        <v>222</v>
      </c>
      <c r="H3499" s="28" t="s">
        <v>271</v>
      </c>
      <c r="I3499" s="28" t="s">
        <v>216</v>
      </c>
      <c r="J3499" s="28" t="s">
        <v>217</v>
      </c>
      <c r="K3499">
        <v>4900142</v>
      </c>
      <c r="L3499">
        <v>1</v>
      </c>
      <c r="M3499">
        <v>18</v>
      </c>
      <c r="N3499">
        <v>-99</v>
      </c>
      <c r="O3499">
        <v>16</v>
      </c>
      <c r="P3499">
        <v>-99</v>
      </c>
      <c r="Q3499">
        <v>-99</v>
      </c>
      <c r="R3499">
        <v>-99</v>
      </c>
      <c r="S3499">
        <v>-99</v>
      </c>
      <c r="T3499">
        <v>-99</v>
      </c>
      <c r="U3499">
        <v>-99</v>
      </c>
      <c r="V3499">
        <v>10</v>
      </c>
      <c r="W3499">
        <v>-99</v>
      </c>
      <c r="X3499">
        <v>0</v>
      </c>
      <c r="Y3499">
        <v>-99</v>
      </c>
      <c r="Z3499">
        <v>-99</v>
      </c>
    </row>
    <row r="3500" spans="1:26" x14ac:dyDescent="0.35">
      <c r="A3500" s="28" t="str">
        <f t="shared" si="54"/>
        <v>3.0 - SCHOOL CS ADVANCED2022Jordan High</v>
      </c>
      <c r="B3500" s="28" t="s">
        <v>2081</v>
      </c>
      <c r="C3500" s="28" t="s">
        <v>1099</v>
      </c>
      <c r="D3500" s="28" t="s">
        <v>499</v>
      </c>
      <c r="E3500" s="28" t="s">
        <v>1000</v>
      </c>
      <c r="F3500" s="28" t="s">
        <v>500</v>
      </c>
      <c r="G3500" s="28" t="s">
        <v>222</v>
      </c>
      <c r="H3500" s="28" t="s">
        <v>271</v>
      </c>
      <c r="I3500" s="28" t="s">
        <v>216</v>
      </c>
      <c r="J3500" s="28" t="s">
        <v>217</v>
      </c>
      <c r="K3500">
        <v>4900142</v>
      </c>
      <c r="L3500">
        <v>1</v>
      </c>
      <c r="M3500">
        <v>10</v>
      </c>
      <c r="N3500">
        <v>-99</v>
      </c>
      <c r="O3500">
        <v>10</v>
      </c>
      <c r="P3500">
        <v>-99</v>
      </c>
      <c r="Q3500">
        <v>-99</v>
      </c>
      <c r="R3500">
        <v>-99</v>
      </c>
      <c r="S3500">
        <v>-99</v>
      </c>
      <c r="T3500">
        <v>-99</v>
      </c>
      <c r="U3500">
        <v>-99</v>
      </c>
      <c r="V3500">
        <v>-99</v>
      </c>
      <c r="W3500">
        <v>-99</v>
      </c>
      <c r="X3500">
        <v>0</v>
      </c>
      <c r="Y3500">
        <v>-99</v>
      </c>
      <c r="Z3500">
        <v>-99</v>
      </c>
    </row>
    <row r="3501" spans="1:26" x14ac:dyDescent="0.35">
      <c r="A3501" s="28" t="str">
        <f t="shared" si="54"/>
        <v>3.0 - SCHOOL CS ADVANCED2022Layton High</v>
      </c>
      <c r="B3501" s="28" t="s">
        <v>2081</v>
      </c>
      <c r="C3501" s="28" t="s">
        <v>1099</v>
      </c>
      <c r="D3501" s="28" t="s">
        <v>525</v>
      </c>
      <c r="E3501" s="28" t="s">
        <v>1003</v>
      </c>
      <c r="F3501" s="28" t="s">
        <v>526</v>
      </c>
      <c r="G3501" s="28" t="s">
        <v>304</v>
      </c>
      <c r="H3501" s="28" t="s">
        <v>271</v>
      </c>
      <c r="I3501" s="28" t="s">
        <v>290</v>
      </c>
      <c r="J3501" s="28" t="s">
        <v>291</v>
      </c>
      <c r="K3501">
        <v>4900210</v>
      </c>
      <c r="L3501">
        <v>1</v>
      </c>
      <c r="M3501">
        <v>-99</v>
      </c>
      <c r="N3501">
        <v>-99</v>
      </c>
      <c r="O3501">
        <v>-99</v>
      </c>
      <c r="P3501">
        <v>-99</v>
      </c>
      <c r="Q3501">
        <v>-99</v>
      </c>
      <c r="R3501">
        <v>-99</v>
      </c>
      <c r="S3501">
        <v>-99</v>
      </c>
      <c r="T3501">
        <v>-99</v>
      </c>
      <c r="U3501">
        <v>-99</v>
      </c>
      <c r="V3501">
        <v>-99</v>
      </c>
      <c r="W3501">
        <v>-99</v>
      </c>
      <c r="X3501">
        <v>0</v>
      </c>
      <c r="Y3501">
        <v>-99</v>
      </c>
      <c r="Z3501">
        <v>-99</v>
      </c>
    </row>
    <row r="3502" spans="1:26" x14ac:dyDescent="0.35">
      <c r="A3502" s="28" t="str">
        <f t="shared" si="54"/>
        <v>3.0 - SCHOOL CS ADVANCED2022Syracuse High</v>
      </c>
      <c r="B3502" s="28" t="s">
        <v>2081</v>
      </c>
      <c r="C3502" s="28" t="s">
        <v>1099</v>
      </c>
      <c r="D3502" s="28" t="s">
        <v>818</v>
      </c>
      <c r="E3502" s="28" t="s">
        <v>1007</v>
      </c>
      <c r="F3502" s="28" t="s">
        <v>819</v>
      </c>
      <c r="G3502" s="28" t="s">
        <v>304</v>
      </c>
      <c r="H3502" s="28" t="s">
        <v>271</v>
      </c>
      <c r="I3502" s="28" t="s">
        <v>290</v>
      </c>
      <c r="J3502" s="28" t="s">
        <v>291</v>
      </c>
      <c r="K3502">
        <v>4900210</v>
      </c>
      <c r="L3502">
        <v>2</v>
      </c>
      <c r="M3502">
        <v>17</v>
      </c>
      <c r="N3502">
        <v>-99</v>
      </c>
      <c r="O3502">
        <v>15</v>
      </c>
      <c r="P3502">
        <v>-99</v>
      </c>
      <c r="Q3502">
        <v>-99</v>
      </c>
      <c r="R3502">
        <v>-99</v>
      </c>
      <c r="S3502">
        <v>-99</v>
      </c>
      <c r="T3502">
        <v>-99</v>
      </c>
      <c r="U3502">
        <v>-99</v>
      </c>
      <c r="V3502">
        <v>15</v>
      </c>
      <c r="W3502">
        <v>-99</v>
      </c>
      <c r="X3502">
        <v>0</v>
      </c>
      <c r="Y3502">
        <v>-99</v>
      </c>
      <c r="Z3502">
        <v>-99</v>
      </c>
    </row>
    <row r="3503" spans="1:26" x14ac:dyDescent="0.35">
      <c r="A3503" s="28" t="str">
        <f t="shared" si="54"/>
        <v>3.0 - SCHOOL CS ADVANCED2022Union High</v>
      </c>
      <c r="B3503" s="28" t="s">
        <v>2081</v>
      </c>
      <c r="C3503" s="28" t="s">
        <v>1099</v>
      </c>
      <c r="D3503" s="28" t="s">
        <v>856</v>
      </c>
      <c r="E3503" s="28" t="s">
        <v>1038</v>
      </c>
      <c r="F3503" s="28" t="s">
        <v>857</v>
      </c>
      <c r="G3503" s="28" t="s">
        <v>401</v>
      </c>
      <c r="H3503" s="28" t="s">
        <v>271</v>
      </c>
      <c r="I3503" s="28" t="s">
        <v>221</v>
      </c>
      <c r="J3503" s="28" t="s">
        <v>222</v>
      </c>
      <c r="K3503">
        <v>4900240</v>
      </c>
      <c r="L3503">
        <v>1</v>
      </c>
      <c r="M3503">
        <v>12</v>
      </c>
      <c r="N3503">
        <v>-99</v>
      </c>
      <c r="O3503">
        <v>10</v>
      </c>
      <c r="P3503">
        <v>-99</v>
      </c>
      <c r="Q3503">
        <v>-99</v>
      </c>
      <c r="R3503">
        <v>-99</v>
      </c>
      <c r="S3503">
        <v>-99</v>
      </c>
      <c r="T3503">
        <v>-99</v>
      </c>
      <c r="U3503">
        <v>-99</v>
      </c>
      <c r="V3503">
        <v>11</v>
      </c>
      <c r="W3503">
        <v>-99</v>
      </c>
      <c r="X3503">
        <v>0</v>
      </c>
      <c r="Y3503">
        <v>-99</v>
      </c>
      <c r="Z3503">
        <v>-99</v>
      </c>
    </row>
    <row r="3504" spans="1:26" x14ac:dyDescent="0.35">
      <c r="A3504" s="28" t="str">
        <f t="shared" si="54"/>
        <v>3.0 - SCHOOL CS ADVANCED2022Freedom Preparatory Academy</v>
      </c>
      <c r="B3504" s="28" t="s">
        <v>2081</v>
      </c>
      <c r="C3504" s="28" t="s">
        <v>1099</v>
      </c>
      <c r="D3504" s="28" t="s">
        <v>421</v>
      </c>
      <c r="E3504" s="28" t="s">
        <v>990</v>
      </c>
      <c r="F3504" s="28" t="s">
        <v>422</v>
      </c>
      <c r="G3504" s="28" t="s">
        <v>1957</v>
      </c>
      <c r="H3504" s="28" t="s">
        <v>271</v>
      </c>
      <c r="I3504" s="28" t="s">
        <v>421</v>
      </c>
      <c r="J3504" s="28" t="s">
        <v>423</v>
      </c>
      <c r="K3504">
        <v>4900062</v>
      </c>
      <c r="L3504">
        <v>2</v>
      </c>
      <c r="M3504">
        <v>13</v>
      </c>
      <c r="N3504">
        <v>-99</v>
      </c>
      <c r="O3504">
        <v>11</v>
      </c>
      <c r="P3504">
        <v>-99</v>
      </c>
      <c r="Q3504">
        <v>-99</v>
      </c>
      <c r="R3504">
        <v>-99</v>
      </c>
      <c r="S3504">
        <v>-99</v>
      </c>
      <c r="T3504">
        <v>-99</v>
      </c>
      <c r="U3504">
        <v>-99</v>
      </c>
      <c r="V3504">
        <v>-99</v>
      </c>
      <c r="W3504">
        <v>-99</v>
      </c>
      <c r="X3504">
        <v>0</v>
      </c>
      <c r="Y3504">
        <v>-99</v>
      </c>
      <c r="Z3504">
        <v>-99</v>
      </c>
    </row>
    <row r="3505" spans="1:26" x14ac:dyDescent="0.35">
      <c r="A3505" s="28" t="str">
        <f t="shared" si="54"/>
        <v>3.0 - SCHOOL CS ADVANCED2022Skyline High</v>
      </c>
      <c r="B3505" s="28" t="s">
        <v>2081</v>
      </c>
      <c r="C3505" s="28" t="s">
        <v>1099</v>
      </c>
      <c r="D3505" s="28" t="s">
        <v>753</v>
      </c>
      <c r="E3505" s="28" t="s">
        <v>1053</v>
      </c>
      <c r="F3505" s="28" t="s">
        <v>754</v>
      </c>
      <c r="G3505" s="28" t="s">
        <v>401</v>
      </c>
      <c r="H3505" s="28" t="s">
        <v>271</v>
      </c>
      <c r="I3505" s="28" t="s">
        <v>270</v>
      </c>
      <c r="J3505" s="28" t="s">
        <v>271</v>
      </c>
      <c r="K3505">
        <v>4900360</v>
      </c>
      <c r="L3505">
        <v>1</v>
      </c>
      <c r="M3505">
        <v>26</v>
      </c>
      <c r="N3505">
        <v>-99</v>
      </c>
      <c r="O3505">
        <v>21</v>
      </c>
      <c r="P3505">
        <v>-99</v>
      </c>
      <c r="Q3505">
        <v>-99</v>
      </c>
      <c r="R3505">
        <v>-99</v>
      </c>
      <c r="S3505">
        <v>-99</v>
      </c>
      <c r="T3505">
        <v>-99</v>
      </c>
      <c r="U3505">
        <v>-99</v>
      </c>
      <c r="V3505">
        <v>21</v>
      </c>
      <c r="W3505">
        <v>-99</v>
      </c>
      <c r="X3505">
        <v>0</v>
      </c>
      <c r="Y3505">
        <v>-99</v>
      </c>
      <c r="Z3505">
        <v>-99</v>
      </c>
    </row>
    <row r="3506" spans="1:26" x14ac:dyDescent="0.35">
      <c r="A3506" s="28" t="str">
        <f t="shared" si="54"/>
        <v>3.0 - SCHOOL CS ADVANCED2022Taylorsville High</v>
      </c>
      <c r="B3506" s="28" t="s">
        <v>2081</v>
      </c>
      <c r="C3506" s="28" t="s">
        <v>1099</v>
      </c>
      <c r="D3506" s="28" t="s">
        <v>824</v>
      </c>
      <c r="E3506" s="28" t="s">
        <v>1060</v>
      </c>
      <c r="F3506" s="28" t="s">
        <v>825</v>
      </c>
      <c r="G3506" s="28" t="s">
        <v>304</v>
      </c>
      <c r="H3506" s="28" t="s">
        <v>271</v>
      </c>
      <c r="I3506" s="28" t="s">
        <v>270</v>
      </c>
      <c r="J3506" s="28" t="s">
        <v>271</v>
      </c>
      <c r="K3506">
        <v>4900360</v>
      </c>
      <c r="L3506">
        <v>1</v>
      </c>
      <c r="M3506">
        <v>26</v>
      </c>
      <c r="N3506">
        <v>-99</v>
      </c>
      <c r="O3506">
        <v>17</v>
      </c>
      <c r="P3506">
        <v>-99</v>
      </c>
      <c r="Q3506">
        <v>-99</v>
      </c>
      <c r="R3506">
        <v>-99</v>
      </c>
      <c r="S3506">
        <v>12</v>
      </c>
      <c r="T3506">
        <v>-99</v>
      </c>
      <c r="U3506">
        <v>-99</v>
      </c>
      <c r="V3506">
        <v>-99</v>
      </c>
      <c r="W3506">
        <v>-99</v>
      </c>
      <c r="X3506">
        <v>0</v>
      </c>
      <c r="Y3506">
        <v>16</v>
      </c>
      <c r="Z3506">
        <v>-99</v>
      </c>
    </row>
    <row r="3507" spans="1:26" x14ac:dyDescent="0.35">
      <c r="A3507" s="28" t="str">
        <f t="shared" si="54"/>
        <v>3.0 - SCHOOL CS ADVANCED2022Intech Collegiate Academy</v>
      </c>
      <c r="B3507" s="28" t="s">
        <v>2081</v>
      </c>
      <c r="C3507" s="28" t="s">
        <v>1099</v>
      </c>
      <c r="D3507" s="28" t="s">
        <v>484</v>
      </c>
      <c r="E3507" s="28" t="s">
        <v>1033</v>
      </c>
      <c r="F3507" s="28" t="s">
        <v>485</v>
      </c>
      <c r="G3507" s="28" t="s">
        <v>291</v>
      </c>
      <c r="H3507" s="28" t="s">
        <v>271</v>
      </c>
      <c r="I3507" s="28" t="s">
        <v>1034</v>
      </c>
      <c r="J3507" s="28" t="s">
        <v>486</v>
      </c>
      <c r="K3507">
        <v>4900039</v>
      </c>
      <c r="L3507">
        <v>2</v>
      </c>
      <c r="M3507">
        <v>14</v>
      </c>
      <c r="N3507">
        <v>-99</v>
      </c>
      <c r="O3507">
        <v>11</v>
      </c>
      <c r="P3507">
        <v>-99</v>
      </c>
      <c r="Q3507">
        <v>-99</v>
      </c>
      <c r="R3507">
        <v>-99</v>
      </c>
      <c r="S3507">
        <v>-99</v>
      </c>
      <c r="T3507">
        <v>-99</v>
      </c>
      <c r="U3507">
        <v>-99</v>
      </c>
      <c r="V3507">
        <v>12</v>
      </c>
      <c r="W3507">
        <v>-99</v>
      </c>
      <c r="X3507">
        <v>0</v>
      </c>
      <c r="Y3507">
        <v>-99</v>
      </c>
      <c r="Z3507">
        <v>-99</v>
      </c>
    </row>
    <row r="3508" spans="1:26" x14ac:dyDescent="0.35">
      <c r="A3508" s="28" t="str">
        <f t="shared" si="54"/>
        <v>3.0 - SCHOOL CS ADVANCED2022Itineris Early College High</v>
      </c>
      <c r="B3508" s="28" t="s">
        <v>2081</v>
      </c>
      <c r="C3508" s="28" t="s">
        <v>1099</v>
      </c>
      <c r="D3508" s="28" t="s">
        <v>488</v>
      </c>
      <c r="E3508" s="28" t="s">
        <v>986</v>
      </c>
      <c r="F3508" s="28" t="s">
        <v>489</v>
      </c>
      <c r="G3508" s="28" t="s">
        <v>304</v>
      </c>
      <c r="H3508" s="28" t="s">
        <v>271</v>
      </c>
      <c r="I3508" s="28" t="s">
        <v>488</v>
      </c>
      <c r="J3508" s="28" t="s">
        <v>490</v>
      </c>
      <c r="K3508">
        <v>4900067</v>
      </c>
      <c r="L3508">
        <v>1</v>
      </c>
      <c r="M3508">
        <v>24</v>
      </c>
      <c r="N3508">
        <v>-99</v>
      </c>
      <c r="O3508">
        <v>20</v>
      </c>
      <c r="P3508">
        <v>-99</v>
      </c>
      <c r="Q3508">
        <v>-99</v>
      </c>
      <c r="R3508">
        <v>-99</v>
      </c>
      <c r="S3508">
        <v>-99</v>
      </c>
      <c r="T3508">
        <v>-99</v>
      </c>
      <c r="U3508">
        <v>-99</v>
      </c>
      <c r="V3508">
        <v>18</v>
      </c>
      <c r="W3508">
        <v>-99</v>
      </c>
      <c r="X3508">
        <v>0</v>
      </c>
      <c r="Y3508">
        <v>-99</v>
      </c>
      <c r="Z3508">
        <v>-99</v>
      </c>
    </row>
    <row r="3509" spans="1:26" x14ac:dyDescent="0.35">
      <c r="A3509" s="28" t="str">
        <f t="shared" si="54"/>
        <v>3.0 - SCHOOL CS ADVANCED2022Bingham High</v>
      </c>
      <c r="B3509" s="28" t="s">
        <v>2081</v>
      </c>
      <c r="C3509" s="28" t="s">
        <v>1099</v>
      </c>
      <c r="D3509" s="28" t="s">
        <v>273</v>
      </c>
      <c r="E3509" s="28" t="s">
        <v>988</v>
      </c>
      <c r="F3509" s="28" t="s">
        <v>274</v>
      </c>
      <c r="G3509" s="28" t="s">
        <v>304</v>
      </c>
      <c r="H3509" s="28" t="s">
        <v>271</v>
      </c>
      <c r="I3509" s="28" t="s">
        <v>275</v>
      </c>
      <c r="J3509" s="28" t="s">
        <v>276</v>
      </c>
      <c r="K3509">
        <v>4900420</v>
      </c>
      <c r="L3509">
        <v>1</v>
      </c>
      <c r="M3509">
        <v>43</v>
      </c>
      <c r="N3509">
        <v>-99</v>
      </c>
      <c r="O3509">
        <v>38</v>
      </c>
      <c r="P3509">
        <v>-99</v>
      </c>
      <c r="Q3509">
        <v>-99</v>
      </c>
      <c r="R3509">
        <v>-99</v>
      </c>
      <c r="S3509">
        <v>-99</v>
      </c>
      <c r="T3509">
        <v>-99</v>
      </c>
      <c r="U3509">
        <v>-99</v>
      </c>
      <c r="V3509">
        <v>31</v>
      </c>
      <c r="W3509">
        <v>-99</v>
      </c>
      <c r="X3509">
        <v>0</v>
      </c>
      <c r="Y3509">
        <v>-99</v>
      </c>
      <c r="Z3509">
        <v>-99</v>
      </c>
    </row>
    <row r="3510" spans="1:26" x14ac:dyDescent="0.35">
      <c r="A3510" s="28" t="str">
        <f t="shared" si="54"/>
        <v>3.0 - SCHOOL CS ADVANCED2022Herriman High</v>
      </c>
      <c r="B3510" s="28" t="s">
        <v>2081</v>
      </c>
      <c r="C3510" s="28" t="s">
        <v>1099</v>
      </c>
      <c r="D3510" s="28" t="s">
        <v>452</v>
      </c>
      <c r="E3510" s="28" t="s">
        <v>1030</v>
      </c>
      <c r="F3510" s="28" t="s">
        <v>453</v>
      </c>
      <c r="G3510" s="28" t="s">
        <v>304</v>
      </c>
      <c r="H3510" s="28" t="s">
        <v>271</v>
      </c>
      <c r="I3510" s="28" t="s">
        <v>275</v>
      </c>
      <c r="J3510" s="28" t="s">
        <v>276</v>
      </c>
      <c r="K3510">
        <v>4900420</v>
      </c>
      <c r="L3510">
        <v>3</v>
      </c>
      <c r="M3510">
        <v>81</v>
      </c>
      <c r="N3510">
        <v>13</v>
      </c>
      <c r="O3510">
        <v>68</v>
      </c>
      <c r="P3510">
        <v>-99</v>
      </c>
      <c r="Q3510">
        <v>-99</v>
      </c>
      <c r="R3510">
        <v>-99</v>
      </c>
      <c r="S3510">
        <v>-99</v>
      </c>
      <c r="T3510">
        <v>-99</v>
      </c>
      <c r="U3510">
        <v>-99</v>
      </c>
      <c r="V3510">
        <v>66</v>
      </c>
      <c r="W3510">
        <v>-99</v>
      </c>
      <c r="X3510">
        <v>0</v>
      </c>
      <c r="Y3510">
        <v>-99</v>
      </c>
      <c r="Z3510">
        <v>-99</v>
      </c>
    </row>
    <row r="3511" spans="1:26" x14ac:dyDescent="0.35">
      <c r="A3511" s="28" t="str">
        <f t="shared" si="54"/>
        <v>3.0 - SCHOOL CS ADVANCED2022Karl G. Maeser Preparatory Academy</v>
      </c>
      <c r="B3511" s="28" t="s">
        <v>2081</v>
      </c>
      <c r="C3511" s="28" t="s">
        <v>1099</v>
      </c>
      <c r="D3511" s="28" t="s">
        <v>511</v>
      </c>
      <c r="E3511" s="28" t="s">
        <v>986</v>
      </c>
      <c r="F3511" s="28" t="s">
        <v>512</v>
      </c>
      <c r="G3511" s="28" t="s">
        <v>291</v>
      </c>
      <c r="H3511" s="28" t="s">
        <v>271</v>
      </c>
      <c r="I3511" s="28" t="s">
        <v>511</v>
      </c>
      <c r="J3511" s="28" t="s">
        <v>513</v>
      </c>
      <c r="K3511">
        <v>4900056</v>
      </c>
      <c r="L3511">
        <v>1</v>
      </c>
      <c r="M3511">
        <v>-99</v>
      </c>
      <c r="N3511">
        <v>-99</v>
      </c>
      <c r="O3511">
        <v>-99</v>
      </c>
      <c r="P3511">
        <v>-99</v>
      </c>
      <c r="Q3511">
        <v>-99</v>
      </c>
      <c r="R3511">
        <v>-99</v>
      </c>
      <c r="S3511">
        <v>-99</v>
      </c>
      <c r="T3511">
        <v>-99</v>
      </c>
      <c r="U3511">
        <v>-99</v>
      </c>
      <c r="V3511">
        <v>-99</v>
      </c>
      <c r="W3511">
        <v>-99</v>
      </c>
      <c r="X3511">
        <v>0</v>
      </c>
      <c r="Y3511">
        <v>-99</v>
      </c>
      <c r="Z3511">
        <v>-99</v>
      </c>
    </row>
    <row r="3512" spans="1:26" x14ac:dyDescent="0.35">
      <c r="A3512" s="28" t="str">
        <f t="shared" si="54"/>
        <v>3.0 - SCHOOL CS ADVANCED2022Leadership Academy of Utah</v>
      </c>
      <c r="B3512" s="28" t="s">
        <v>2081</v>
      </c>
      <c r="C3512" s="28" t="s">
        <v>1099</v>
      </c>
      <c r="D3512" s="28" t="s">
        <v>527</v>
      </c>
      <c r="E3512" s="28" t="s">
        <v>986</v>
      </c>
      <c r="F3512" s="28" t="s">
        <v>528</v>
      </c>
      <c r="G3512" s="28" t="s">
        <v>1081</v>
      </c>
      <c r="H3512" s="28" t="s">
        <v>271</v>
      </c>
      <c r="I3512" s="28" t="s">
        <v>527</v>
      </c>
      <c r="J3512" s="28" t="s">
        <v>529</v>
      </c>
      <c r="K3512">
        <v>4900196</v>
      </c>
      <c r="L3512">
        <v>1</v>
      </c>
      <c r="M3512">
        <v>-99</v>
      </c>
      <c r="N3512">
        <v>-99</v>
      </c>
      <c r="O3512">
        <v>-99</v>
      </c>
      <c r="P3512">
        <v>-99</v>
      </c>
      <c r="Q3512">
        <v>-99</v>
      </c>
      <c r="R3512">
        <v>-99</v>
      </c>
      <c r="S3512">
        <v>-99</v>
      </c>
      <c r="T3512">
        <v>-99</v>
      </c>
      <c r="U3512">
        <v>-99</v>
      </c>
      <c r="V3512">
        <v>-99</v>
      </c>
      <c r="W3512">
        <v>-99</v>
      </c>
      <c r="X3512">
        <v>0</v>
      </c>
      <c r="Y3512">
        <v>-99</v>
      </c>
      <c r="Z3512">
        <v>-99</v>
      </c>
    </row>
    <row r="3513" spans="1:26" x14ac:dyDescent="0.35">
      <c r="A3513" s="28" t="str">
        <f t="shared" si="54"/>
        <v>3.0 - SCHOOL CS ADVANCED2022Merit College Preparatory Academy</v>
      </c>
      <c r="B3513" s="28" t="s">
        <v>2081</v>
      </c>
      <c r="C3513" s="28" t="s">
        <v>1099</v>
      </c>
      <c r="D3513" s="28" t="s">
        <v>552</v>
      </c>
      <c r="E3513" s="28" t="s">
        <v>986</v>
      </c>
      <c r="F3513" s="28" t="s">
        <v>553</v>
      </c>
      <c r="G3513" s="28" t="s">
        <v>291</v>
      </c>
      <c r="H3513" s="28" t="s">
        <v>271</v>
      </c>
      <c r="I3513" s="28" t="s">
        <v>552</v>
      </c>
      <c r="J3513" s="28" t="s">
        <v>554</v>
      </c>
      <c r="K3513">
        <v>4900131</v>
      </c>
      <c r="L3513">
        <v>1</v>
      </c>
      <c r="M3513">
        <v>-99</v>
      </c>
      <c r="N3513">
        <v>-99</v>
      </c>
      <c r="O3513">
        <v>-99</v>
      </c>
      <c r="P3513">
        <v>-99</v>
      </c>
      <c r="Q3513">
        <v>-99</v>
      </c>
      <c r="R3513">
        <v>-99</v>
      </c>
      <c r="S3513">
        <v>-99</v>
      </c>
      <c r="T3513">
        <v>-99</v>
      </c>
      <c r="U3513">
        <v>-99</v>
      </c>
      <c r="V3513">
        <v>-99</v>
      </c>
      <c r="W3513">
        <v>-99</v>
      </c>
      <c r="X3513">
        <v>0</v>
      </c>
      <c r="Y3513">
        <v>-99</v>
      </c>
      <c r="Z3513">
        <v>-99</v>
      </c>
    </row>
    <row r="3514" spans="1:26" x14ac:dyDescent="0.35">
      <c r="A3514" s="28" t="str">
        <f t="shared" si="54"/>
        <v>3.0 - SCHOOL CS ADVANCED2022Millard High</v>
      </c>
      <c r="B3514" s="28" t="s">
        <v>2081</v>
      </c>
      <c r="C3514" s="28" t="s">
        <v>1099</v>
      </c>
      <c r="D3514" s="28" t="s">
        <v>561</v>
      </c>
      <c r="E3514" s="28" t="s">
        <v>1000</v>
      </c>
      <c r="F3514" s="28" t="s">
        <v>562</v>
      </c>
      <c r="G3514" s="28" t="s">
        <v>401</v>
      </c>
      <c r="H3514" s="28" t="s">
        <v>271</v>
      </c>
      <c r="I3514" s="28" t="s">
        <v>369</v>
      </c>
      <c r="J3514" s="28" t="s">
        <v>370</v>
      </c>
      <c r="K3514">
        <v>4900540</v>
      </c>
      <c r="L3514">
        <v>1</v>
      </c>
      <c r="M3514">
        <v>-99</v>
      </c>
      <c r="N3514">
        <v>-99</v>
      </c>
      <c r="O3514">
        <v>-99</v>
      </c>
      <c r="P3514">
        <v>-99</v>
      </c>
      <c r="Q3514">
        <v>-99</v>
      </c>
      <c r="R3514">
        <v>-99</v>
      </c>
      <c r="S3514">
        <v>-99</v>
      </c>
      <c r="T3514">
        <v>-99</v>
      </c>
      <c r="U3514">
        <v>-99</v>
      </c>
      <c r="V3514">
        <v>-99</v>
      </c>
      <c r="W3514">
        <v>-99</v>
      </c>
      <c r="X3514">
        <v>0</v>
      </c>
      <c r="Y3514">
        <v>-99</v>
      </c>
      <c r="Z3514">
        <v>-99</v>
      </c>
    </row>
    <row r="3515" spans="1:26" x14ac:dyDescent="0.35">
      <c r="A3515" s="28" t="str">
        <f t="shared" si="54"/>
        <v>3.0 - SCHOOL CS ADVANCED2022Morgan High</v>
      </c>
      <c r="B3515" s="28" t="s">
        <v>2081</v>
      </c>
      <c r="C3515" s="28" t="s">
        <v>1099</v>
      </c>
      <c r="D3515" s="28" t="s">
        <v>570</v>
      </c>
      <c r="E3515" s="28" t="s">
        <v>988</v>
      </c>
      <c r="F3515" s="28" t="s">
        <v>571</v>
      </c>
      <c r="G3515" s="28" t="s">
        <v>401</v>
      </c>
      <c r="H3515" s="28" t="s">
        <v>271</v>
      </c>
      <c r="I3515" s="28" t="s">
        <v>572</v>
      </c>
      <c r="J3515" s="28" t="s">
        <v>573</v>
      </c>
      <c r="K3515">
        <v>4900570</v>
      </c>
      <c r="L3515">
        <v>4</v>
      </c>
      <c r="M3515">
        <v>27</v>
      </c>
      <c r="N3515">
        <v>-99</v>
      </c>
      <c r="O3515">
        <v>24</v>
      </c>
      <c r="P3515">
        <v>-99</v>
      </c>
      <c r="Q3515">
        <v>-99</v>
      </c>
      <c r="R3515">
        <v>-99</v>
      </c>
      <c r="S3515">
        <v>-99</v>
      </c>
      <c r="T3515">
        <v>-99</v>
      </c>
      <c r="U3515">
        <v>-99</v>
      </c>
      <c r="V3515">
        <v>25</v>
      </c>
      <c r="W3515">
        <v>-99</v>
      </c>
      <c r="X3515">
        <v>0</v>
      </c>
      <c r="Y3515">
        <v>-99</v>
      </c>
      <c r="Z3515">
        <v>-99</v>
      </c>
    </row>
    <row r="3516" spans="1:26" x14ac:dyDescent="0.35">
      <c r="A3516" s="28" t="str">
        <f t="shared" si="54"/>
        <v>3.0 - SCHOOL CS ADVANCED2022Mountain Heights Academy</v>
      </c>
      <c r="B3516" s="28" t="s">
        <v>2081</v>
      </c>
      <c r="C3516" s="28" t="s">
        <v>1099</v>
      </c>
      <c r="D3516" s="28" t="s">
        <v>581</v>
      </c>
      <c r="E3516" s="28" t="s">
        <v>1033</v>
      </c>
      <c r="F3516" s="28" t="s">
        <v>582</v>
      </c>
      <c r="G3516" s="28" t="s">
        <v>291</v>
      </c>
      <c r="H3516" s="28" t="s">
        <v>271</v>
      </c>
      <c r="I3516" s="28" t="s">
        <v>581</v>
      </c>
      <c r="J3516" s="28" t="s">
        <v>583</v>
      </c>
      <c r="K3516">
        <v>4900138</v>
      </c>
      <c r="L3516">
        <v>1</v>
      </c>
      <c r="M3516">
        <v>19</v>
      </c>
      <c r="N3516">
        <v>-99</v>
      </c>
      <c r="O3516">
        <v>17</v>
      </c>
      <c r="P3516">
        <v>-99</v>
      </c>
      <c r="Q3516">
        <v>-99</v>
      </c>
      <c r="R3516">
        <v>-99</v>
      </c>
      <c r="S3516">
        <v>-99</v>
      </c>
      <c r="T3516">
        <v>-99</v>
      </c>
      <c r="U3516">
        <v>-99</v>
      </c>
      <c r="V3516">
        <v>18</v>
      </c>
      <c r="W3516">
        <v>-99</v>
      </c>
      <c r="X3516">
        <v>0</v>
      </c>
      <c r="Y3516">
        <v>-99</v>
      </c>
      <c r="Z3516">
        <v>-99</v>
      </c>
    </row>
    <row r="3517" spans="1:26" x14ac:dyDescent="0.35">
      <c r="A3517" s="28" t="str">
        <f t="shared" si="54"/>
        <v>3.0 - SCHOOL CS ADVANCED2022Murray High</v>
      </c>
      <c r="B3517" s="28" t="s">
        <v>2081</v>
      </c>
      <c r="C3517" s="28" t="s">
        <v>1099</v>
      </c>
      <c r="D3517" s="28" t="s">
        <v>601</v>
      </c>
      <c r="E3517" s="28" t="s">
        <v>988</v>
      </c>
      <c r="F3517" s="28" t="s">
        <v>602</v>
      </c>
      <c r="G3517" s="28" t="s">
        <v>304</v>
      </c>
      <c r="H3517" s="28" t="s">
        <v>271</v>
      </c>
      <c r="I3517" s="28" t="s">
        <v>466</v>
      </c>
      <c r="J3517" s="28" t="s">
        <v>467</v>
      </c>
      <c r="K3517">
        <v>4900600</v>
      </c>
      <c r="L3517">
        <v>3</v>
      </c>
      <c r="M3517">
        <v>42</v>
      </c>
      <c r="N3517">
        <v>-99</v>
      </c>
      <c r="O3517">
        <v>35</v>
      </c>
      <c r="P3517">
        <v>-99</v>
      </c>
      <c r="Q3517">
        <v>-99</v>
      </c>
      <c r="R3517">
        <v>-99</v>
      </c>
      <c r="S3517">
        <v>-99</v>
      </c>
      <c r="T3517">
        <v>-99</v>
      </c>
      <c r="U3517">
        <v>-99</v>
      </c>
      <c r="V3517">
        <v>32</v>
      </c>
      <c r="W3517">
        <v>-99</v>
      </c>
      <c r="X3517">
        <v>0</v>
      </c>
      <c r="Y3517">
        <v>-99</v>
      </c>
      <c r="Z3517">
        <v>-99</v>
      </c>
    </row>
    <row r="3518" spans="1:26" x14ac:dyDescent="0.35">
      <c r="A3518" s="28" t="str">
        <f t="shared" si="54"/>
        <v>3.0 - SCHOOL CS ADVANCED2022Maple Mountain High</v>
      </c>
      <c r="B3518" s="28" t="s">
        <v>2081</v>
      </c>
      <c r="C3518" s="28" t="s">
        <v>1099</v>
      </c>
      <c r="D3518" s="28" t="s">
        <v>548</v>
      </c>
      <c r="E3518" s="28" t="s">
        <v>987</v>
      </c>
      <c r="F3518" s="28" t="s">
        <v>549</v>
      </c>
      <c r="G3518" s="28" t="s">
        <v>291</v>
      </c>
      <c r="H3518" s="28" t="s">
        <v>271</v>
      </c>
      <c r="I3518" s="28" t="s">
        <v>376</v>
      </c>
      <c r="J3518" s="28" t="s">
        <v>377</v>
      </c>
      <c r="K3518">
        <v>4900630</v>
      </c>
      <c r="L3518">
        <v>2</v>
      </c>
      <c r="M3518">
        <v>31</v>
      </c>
      <c r="N3518">
        <v>-99</v>
      </c>
      <c r="O3518">
        <v>26</v>
      </c>
      <c r="P3518">
        <v>-99</v>
      </c>
      <c r="Q3518">
        <v>-99</v>
      </c>
      <c r="R3518">
        <v>-99</v>
      </c>
      <c r="S3518">
        <v>-99</v>
      </c>
      <c r="T3518">
        <v>-99</v>
      </c>
      <c r="U3518">
        <v>-99</v>
      </c>
      <c r="V3518">
        <v>25</v>
      </c>
      <c r="W3518">
        <v>-99</v>
      </c>
      <c r="X3518">
        <v>0</v>
      </c>
      <c r="Y3518">
        <v>-99</v>
      </c>
      <c r="Z3518">
        <v>-99</v>
      </c>
    </row>
    <row r="3519" spans="1:26" x14ac:dyDescent="0.35">
      <c r="A3519" s="28" t="str">
        <f t="shared" si="54"/>
        <v>3.0 - SCHOOL CS ADVANCED2022Springville High</v>
      </c>
      <c r="B3519" s="28" t="s">
        <v>2081</v>
      </c>
      <c r="C3519" s="28" t="s">
        <v>1099</v>
      </c>
      <c r="D3519" s="28" t="s">
        <v>786</v>
      </c>
      <c r="E3519" s="28" t="s">
        <v>1004</v>
      </c>
      <c r="F3519" s="28" t="s">
        <v>787</v>
      </c>
      <c r="G3519" s="28" t="s">
        <v>222</v>
      </c>
      <c r="H3519" s="28" t="s">
        <v>271</v>
      </c>
      <c r="I3519" s="28" t="s">
        <v>376</v>
      </c>
      <c r="J3519" s="28" t="s">
        <v>377</v>
      </c>
      <c r="K3519">
        <v>4900630</v>
      </c>
      <c r="L3519">
        <v>2</v>
      </c>
      <c r="M3519">
        <v>24</v>
      </c>
      <c r="N3519">
        <v>-99</v>
      </c>
      <c r="O3519">
        <v>19</v>
      </c>
      <c r="P3519">
        <v>-99</v>
      </c>
      <c r="Q3519">
        <v>-99</v>
      </c>
      <c r="R3519">
        <v>-99</v>
      </c>
      <c r="S3519">
        <v>-99</v>
      </c>
      <c r="T3519">
        <v>-99</v>
      </c>
      <c r="U3519">
        <v>-99</v>
      </c>
      <c r="V3519">
        <v>19</v>
      </c>
      <c r="W3519">
        <v>-99</v>
      </c>
      <c r="X3519">
        <v>0</v>
      </c>
      <c r="Y3519">
        <v>-99</v>
      </c>
      <c r="Z3519">
        <v>-99</v>
      </c>
    </row>
    <row r="3520" spans="1:26" x14ac:dyDescent="0.35">
      <c r="A3520" s="28" t="str">
        <f t="shared" si="54"/>
        <v>3.0 - SCHOOL CS ADVANCED2022No. UT. Acad. for Math Engineering &amp; Science</v>
      </c>
      <c r="B3520" s="28" t="s">
        <v>2081</v>
      </c>
      <c r="C3520" s="28" t="s">
        <v>1099</v>
      </c>
      <c r="D3520" s="28" t="s">
        <v>609</v>
      </c>
      <c r="E3520" s="28" t="s">
        <v>986</v>
      </c>
      <c r="F3520" s="28" t="s">
        <v>610</v>
      </c>
      <c r="G3520" s="28" t="s">
        <v>304</v>
      </c>
      <c r="H3520" s="28" t="s">
        <v>271</v>
      </c>
      <c r="I3520" s="28" t="s">
        <v>609</v>
      </c>
      <c r="J3520" s="28" t="s">
        <v>611</v>
      </c>
      <c r="K3520">
        <v>4900063</v>
      </c>
      <c r="L3520">
        <v>2</v>
      </c>
      <c r="M3520">
        <v>51</v>
      </c>
      <c r="N3520">
        <v>-99</v>
      </c>
      <c r="O3520">
        <v>49</v>
      </c>
      <c r="P3520">
        <v>-99</v>
      </c>
      <c r="Q3520">
        <v>-99</v>
      </c>
      <c r="R3520">
        <v>-99</v>
      </c>
      <c r="S3520">
        <v>-99</v>
      </c>
      <c r="T3520">
        <v>-99</v>
      </c>
      <c r="U3520">
        <v>-99</v>
      </c>
      <c r="V3520">
        <v>45</v>
      </c>
      <c r="W3520">
        <v>-99</v>
      </c>
      <c r="X3520">
        <v>0</v>
      </c>
      <c r="Y3520">
        <v>-99</v>
      </c>
      <c r="Z3520">
        <v>-99</v>
      </c>
    </row>
    <row r="3521" spans="1:26" x14ac:dyDescent="0.35">
      <c r="A3521" s="28" t="str">
        <f t="shared" si="54"/>
        <v>3.0 - SCHOOL CS ADVANCED2022Ben Lomond High</v>
      </c>
      <c r="B3521" s="28" t="s">
        <v>2081</v>
      </c>
      <c r="C3521" s="28" t="s">
        <v>1099</v>
      </c>
      <c r="D3521" s="28" t="s">
        <v>263</v>
      </c>
      <c r="E3521" s="28" t="s">
        <v>995</v>
      </c>
      <c r="F3521" s="28" t="s">
        <v>264</v>
      </c>
      <c r="G3521" s="28" t="s">
        <v>304</v>
      </c>
      <c r="H3521" s="28" t="s">
        <v>271</v>
      </c>
      <c r="I3521" s="28" t="s">
        <v>265</v>
      </c>
      <c r="J3521" s="28" t="s">
        <v>266</v>
      </c>
      <c r="K3521">
        <v>4900720</v>
      </c>
      <c r="L3521">
        <v>1</v>
      </c>
      <c r="M3521">
        <v>-99</v>
      </c>
      <c r="N3521">
        <v>-99</v>
      </c>
      <c r="O3521">
        <v>-99</v>
      </c>
      <c r="P3521">
        <v>-99</v>
      </c>
      <c r="Q3521">
        <v>-99</v>
      </c>
      <c r="R3521">
        <v>-99</v>
      </c>
      <c r="S3521">
        <v>-99</v>
      </c>
      <c r="T3521">
        <v>-99</v>
      </c>
      <c r="U3521">
        <v>-99</v>
      </c>
      <c r="V3521">
        <v>-99</v>
      </c>
      <c r="W3521">
        <v>-99</v>
      </c>
      <c r="X3521">
        <v>0</v>
      </c>
      <c r="Y3521">
        <v>-99</v>
      </c>
      <c r="Z3521">
        <v>-99</v>
      </c>
    </row>
    <row r="3522" spans="1:26" x14ac:dyDescent="0.35">
      <c r="A3522" s="28" t="str">
        <f t="shared" ref="A3522:A3585" si="55">B3522&amp;C3522&amp;D3522</f>
        <v>3.0 - SCHOOL CS ADVANCED2022Ogden High</v>
      </c>
      <c r="B3522" s="28" t="s">
        <v>2081</v>
      </c>
      <c r="C3522" s="28" t="s">
        <v>1099</v>
      </c>
      <c r="D3522" s="28" t="s">
        <v>641</v>
      </c>
      <c r="E3522" s="28" t="s">
        <v>1030</v>
      </c>
      <c r="F3522" s="28" t="s">
        <v>642</v>
      </c>
      <c r="G3522" s="28" t="s">
        <v>304</v>
      </c>
      <c r="H3522" s="28" t="s">
        <v>271</v>
      </c>
      <c r="I3522" s="28" t="s">
        <v>265</v>
      </c>
      <c r="J3522" s="28" t="s">
        <v>266</v>
      </c>
      <c r="K3522">
        <v>4900720</v>
      </c>
      <c r="L3522">
        <v>3</v>
      </c>
      <c r="M3522">
        <v>11</v>
      </c>
      <c r="N3522">
        <v>-99</v>
      </c>
      <c r="O3522">
        <v>-99</v>
      </c>
      <c r="P3522">
        <v>-99</v>
      </c>
      <c r="Q3522">
        <v>-99</v>
      </c>
      <c r="R3522">
        <v>-99</v>
      </c>
      <c r="S3522">
        <v>-99</v>
      </c>
      <c r="T3522">
        <v>-99</v>
      </c>
      <c r="U3522">
        <v>-99</v>
      </c>
      <c r="V3522">
        <v>-99</v>
      </c>
      <c r="W3522">
        <v>-99</v>
      </c>
      <c r="X3522">
        <v>0</v>
      </c>
      <c r="Y3522">
        <v>-99</v>
      </c>
      <c r="Z3522">
        <v>-99</v>
      </c>
    </row>
    <row r="3523" spans="1:26" x14ac:dyDescent="0.35">
      <c r="A3523" s="28" t="str">
        <f t="shared" si="55"/>
        <v>3.0 - SCHOOL CS ADVANCED2022Paradigm High School</v>
      </c>
      <c r="B3523" s="28" t="s">
        <v>2081</v>
      </c>
      <c r="C3523" s="28" t="s">
        <v>1099</v>
      </c>
      <c r="D3523" s="28" t="s">
        <v>661</v>
      </c>
      <c r="E3523" s="28" t="s">
        <v>986</v>
      </c>
      <c r="F3523" s="28" t="s">
        <v>662</v>
      </c>
      <c r="G3523" s="28" t="s">
        <v>291</v>
      </c>
      <c r="H3523" s="28" t="s">
        <v>271</v>
      </c>
      <c r="I3523" s="28" t="s">
        <v>661</v>
      </c>
      <c r="J3523" s="28" t="s">
        <v>663</v>
      </c>
      <c r="K3523">
        <v>4900052</v>
      </c>
      <c r="L3523">
        <v>1</v>
      </c>
      <c r="M3523">
        <v>18</v>
      </c>
      <c r="N3523">
        <v>-99</v>
      </c>
      <c r="O3523">
        <v>15</v>
      </c>
      <c r="P3523">
        <v>-99</v>
      </c>
      <c r="Q3523">
        <v>-99</v>
      </c>
      <c r="R3523">
        <v>-99</v>
      </c>
      <c r="S3523">
        <v>-99</v>
      </c>
      <c r="T3523">
        <v>-99</v>
      </c>
      <c r="U3523">
        <v>-99</v>
      </c>
      <c r="V3523">
        <v>16</v>
      </c>
      <c r="W3523">
        <v>-99</v>
      </c>
      <c r="X3523">
        <v>0</v>
      </c>
      <c r="Y3523">
        <v>-99</v>
      </c>
      <c r="Z3523">
        <v>-99</v>
      </c>
    </row>
    <row r="3524" spans="1:26" x14ac:dyDescent="0.35">
      <c r="A3524" s="28" t="str">
        <f t="shared" si="55"/>
        <v>3.0 - SCHOOL CS ADVANCED2022Park City High</v>
      </c>
      <c r="B3524" s="28" t="s">
        <v>2081</v>
      </c>
      <c r="C3524" s="28" t="s">
        <v>1099</v>
      </c>
      <c r="D3524" s="28" t="s">
        <v>665</v>
      </c>
      <c r="E3524" s="28" t="s">
        <v>988</v>
      </c>
      <c r="F3524" s="28" t="s">
        <v>666</v>
      </c>
      <c r="G3524" s="28" t="s">
        <v>304</v>
      </c>
      <c r="H3524" s="28" t="s">
        <v>271</v>
      </c>
      <c r="I3524" s="28" t="s">
        <v>667</v>
      </c>
      <c r="J3524" s="28" t="s">
        <v>668</v>
      </c>
      <c r="K3524">
        <v>4900750</v>
      </c>
      <c r="L3524">
        <v>1</v>
      </c>
      <c r="M3524">
        <v>30</v>
      </c>
      <c r="N3524">
        <v>-99</v>
      </c>
      <c r="O3524">
        <v>25</v>
      </c>
      <c r="P3524">
        <v>-99</v>
      </c>
      <c r="Q3524">
        <v>-99</v>
      </c>
      <c r="R3524">
        <v>-99</v>
      </c>
      <c r="S3524">
        <v>-99</v>
      </c>
      <c r="T3524">
        <v>-99</v>
      </c>
      <c r="U3524">
        <v>-99</v>
      </c>
      <c r="V3524">
        <v>28</v>
      </c>
      <c r="W3524">
        <v>-99</v>
      </c>
      <c r="X3524">
        <v>0</v>
      </c>
      <c r="Y3524">
        <v>-99</v>
      </c>
      <c r="Z3524">
        <v>-99</v>
      </c>
    </row>
    <row r="3525" spans="1:26" x14ac:dyDescent="0.35">
      <c r="A3525" s="28" t="str">
        <f t="shared" si="55"/>
        <v>3.0 - SCHOOL CS ADVANCED2022Providence Hall</v>
      </c>
      <c r="B3525" s="28" t="s">
        <v>2081</v>
      </c>
      <c r="C3525" s="28" t="s">
        <v>1099</v>
      </c>
      <c r="D3525" s="28" t="s">
        <v>695</v>
      </c>
      <c r="E3525" s="28" t="s">
        <v>990</v>
      </c>
      <c r="F3525" s="28" t="s">
        <v>696</v>
      </c>
      <c r="G3525" s="28" t="s">
        <v>1956</v>
      </c>
      <c r="H3525" s="28" t="s">
        <v>271</v>
      </c>
      <c r="I3525" s="28" t="s">
        <v>695</v>
      </c>
      <c r="J3525" s="28" t="s">
        <v>697</v>
      </c>
      <c r="K3525">
        <v>4900124</v>
      </c>
      <c r="L3525">
        <v>1</v>
      </c>
      <c r="M3525">
        <v>-99</v>
      </c>
      <c r="N3525">
        <v>-99</v>
      </c>
      <c r="O3525">
        <v>-99</v>
      </c>
      <c r="P3525">
        <v>-99</v>
      </c>
      <c r="Q3525">
        <v>-99</v>
      </c>
      <c r="R3525">
        <v>-99</v>
      </c>
      <c r="S3525">
        <v>-99</v>
      </c>
      <c r="T3525">
        <v>-99</v>
      </c>
      <c r="U3525">
        <v>-99</v>
      </c>
      <c r="V3525">
        <v>-99</v>
      </c>
      <c r="W3525">
        <v>-99</v>
      </c>
      <c r="X3525">
        <v>0</v>
      </c>
      <c r="Y3525">
        <v>-99</v>
      </c>
      <c r="Z3525">
        <v>-99</v>
      </c>
    </row>
    <row r="3526" spans="1:26" x14ac:dyDescent="0.35">
      <c r="A3526" s="28" t="str">
        <f t="shared" si="55"/>
        <v>3.0 - SCHOOL CS ADVANCED2022Provo High</v>
      </c>
      <c r="B3526" s="28" t="s">
        <v>2081</v>
      </c>
      <c r="C3526" s="28" t="s">
        <v>1099</v>
      </c>
      <c r="D3526" s="28" t="s">
        <v>699</v>
      </c>
      <c r="E3526" s="28" t="s">
        <v>988</v>
      </c>
      <c r="F3526" s="28" t="s">
        <v>700</v>
      </c>
      <c r="G3526" s="28" t="s">
        <v>291</v>
      </c>
      <c r="H3526" s="28" t="s">
        <v>271</v>
      </c>
      <c r="I3526" s="28" t="s">
        <v>479</v>
      </c>
      <c r="J3526" s="28" t="s">
        <v>480</v>
      </c>
      <c r="K3526">
        <v>4900810</v>
      </c>
      <c r="L3526">
        <v>1</v>
      </c>
      <c r="M3526">
        <v>44</v>
      </c>
      <c r="N3526">
        <v>-99</v>
      </c>
      <c r="O3526">
        <v>41</v>
      </c>
      <c r="P3526">
        <v>-99</v>
      </c>
      <c r="Q3526">
        <v>-99</v>
      </c>
      <c r="R3526">
        <v>-99</v>
      </c>
      <c r="S3526">
        <v>-99</v>
      </c>
      <c r="T3526">
        <v>-99</v>
      </c>
      <c r="U3526">
        <v>-99</v>
      </c>
      <c r="V3526">
        <v>34</v>
      </c>
      <c r="W3526">
        <v>-99</v>
      </c>
      <c r="X3526">
        <v>0</v>
      </c>
      <c r="Y3526">
        <v>-99</v>
      </c>
      <c r="Z3526">
        <v>-99</v>
      </c>
    </row>
    <row r="3527" spans="1:26" x14ac:dyDescent="0.35">
      <c r="A3527" s="28" t="str">
        <f t="shared" si="55"/>
        <v>3.0 - SCHOOL CS ADVANCED2022Timpview High</v>
      </c>
      <c r="B3527" s="28" t="s">
        <v>2081</v>
      </c>
      <c r="C3527" s="28" t="s">
        <v>1099</v>
      </c>
      <c r="D3527" s="28" t="s">
        <v>834</v>
      </c>
      <c r="E3527" s="28" t="s">
        <v>1004</v>
      </c>
      <c r="F3527" s="28" t="s">
        <v>835</v>
      </c>
      <c r="G3527" s="28" t="s">
        <v>401</v>
      </c>
      <c r="H3527" s="28" t="s">
        <v>271</v>
      </c>
      <c r="I3527" s="28" t="s">
        <v>479</v>
      </c>
      <c r="J3527" s="28" t="s">
        <v>480</v>
      </c>
      <c r="K3527">
        <v>4900810</v>
      </c>
      <c r="L3527">
        <v>3</v>
      </c>
      <c r="M3527">
        <v>86</v>
      </c>
      <c r="N3527">
        <v>16</v>
      </c>
      <c r="O3527">
        <v>70</v>
      </c>
      <c r="P3527">
        <v>-99</v>
      </c>
      <c r="Q3527">
        <v>-99</v>
      </c>
      <c r="R3527">
        <v>-99</v>
      </c>
      <c r="S3527">
        <v>10</v>
      </c>
      <c r="T3527">
        <v>-99</v>
      </c>
      <c r="U3527">
        <v>-99</v>
      </c>
      <c r="V3527">
        <v>63</v>
      </c>
      <c r="W3527">
        <v>-99</v>
      </c>
      <c r="X3527">
        <v>0</v>
      </c>
      <c r="Y3527">
        <v>15</v>
      </c>
      <c r="Z3527">
        <v>-99</v>
      </c>
    </row>
    <row r="3528" spans="1:26" x14ac:dyDescent="0.35">
      <c r="A3528" s="28" t="str">
        <f t="shared" si="55"/>
        <v>3.0 - SCHOOL CS ADVANCED2022Real Salt Lake Academy High School</v>
      </c>
      <c r="B3528" s="28" t="s">
        <v>2081</v>
      </c>
      <c r="C3528" s="28" t="s">
        <v>1099</v>
      </c>
      <c r="D3528" s="28" t="s">
        <v>705</v>
      </c>
      <c r="E3528" s="28" t="s">
        <v>986</v>
      </c>
      <c r="F3528" s="28" t="s">
        <v>706</v>
      </c>
      <c r="G3528" s="28" t="s">
        <v>401</v>
      </c>
      <c r="H3528" s="28" t="s">
        <v>271</v>
      </c>
      <c r="I3528" s="28" t="s">
        <v>705</v>
      </c>
      <c r="J3528" s="28" t="s">
        <v>707</v>
      </c>
      <c r="K3528">
        <v>4900197</v>
      </c>
      <c r="L3528">
        <v>1</v>
      </c>
      <c r="M3528">
        <v>13</v>
      </c>
      <c r="N3528">
        <v>-99</v>
      </c>
      <c r="O3528">
        <v>11</v>
      </c>
      <c r="P3528">
        <v>-99</v>
      </c>
      <c r="Q3528">
        <v>-99</v>
      </c>
      <c r="R3528">
        <v>-99</v>
      </c>
      <c r="S3528">
        <v>-99</v>
      </c>
      <c r="T3528">
        <v>-99</v>
      </c>
      <c r="U3528">
        <v>-99</v>
      </c>
      <c r="V3528">
        <v>-99</v>
      </c>
      <c r="W3528">
        <v>-99</v>
      </c>
      <c r="X3528">
        <v>0</v>
      </c>
      <c r="Y3528">
        <v>-99</v>
      </c>
      <c r="Z3528">
        <v>-99</v>
      </c>
    </row>
    <row r="3529" spans="1:26" x14ac:dyDescent="0.35">
      <c r="A3529" s="28" t="str">
        <f t="shared" si="55"/>
        <v>3.0 - SCHOOL CS ADVANCED2022West High</v>
      </c>
      <c r="B3529" s="28" t="s">
        <v>2081</v>
      </c>
      <c r="C3529" s="28" t="s">
        <v>1099</v>
      </c>
      <c r="D3529" s="28" t="s">
        <v>914</v>
      </c>
      <c r="E3529" s="28" t="s">
        <v>1007</v>
      </c>
      <c r="F3529" s="28" t="s">
        <v>915</v>
      </c>
      <c r="G3529" s="28" t="s">
        <v>291</v>
      </c>
      <c r="H3529" s="28" t="s">
        <v>271</v>
      </c>
      <c r="I3529" s="28" t="s">
        <v>391</v>
      </c>
      <c r="J3529" s="28" t="s">
        <v>392</v>
      </c>
      <c r="K3529">
        <v>4900870</v>
      </c>
      <c r="L3529">
        <v>2</v>
      </c>
      <c r="M3529">
        <v>75</v>
      </c>
      <c r="N3529">
        <v>16</v>
      </c>
      <c r="O3529">
        <v>59</v>
      </c>
      <c r="P3529">
        <v>-99</v>
      </c>
      <c r="Q3529">
        <v>15</v>
      </c>
      <c r="R3529">
        <v>-99</v>
      </c>
      <c r="S3529">
        <v>18</v>
      </c>
      <c r="T3529">
        <v>-99</v>
      </c>
      <c r="U3529">
        <v>-99</v>
      </c>
      <c r="V3529">
        <v>31</v>
      </c>
      <c r="W3529">
        <v>-99</v>
      </c>
      <c r="X3529">
        <v>0</v>
      </c>
      <c r="Y3529">
        <v>17</v>
      </c>
      <c r="Z3529">
        <v>-99</v>
      </c>
    </row>
    <row r="3530" spans="1:26" x14ac:dyDescent="0.35">
      <c r="A3530" s="28" t="str">
        <f t="shared" si="55"/>
        <v>3.0 - SCHOOL CS ADVANCED2022Whitehorse High</v>
      </c>
      <c r="B3530" s="28" t="s">
        <v>2081</v>
      </c>
      <c r="C3530" s="28" t="s">
        <v>1099</v>
      </c>
      <c r="D3530" s="28" t="s">
        <v>926</v>
      </c>
      <c r="E3530" s="28" t="s">
        <v>1003</v>
      </c>
      <c r="F3530" s="28" t="s">
        <v>927</v>
      </c>
      <c r="G3530" s="28" t="s">
        <v>291</v>
      </c>
      <c r="H3530" s="28" t="s">
        <v>271</v>
      </c>
      <c r="I3530" s="28" t="s">
        <v>567</v>
      </c>
      <c r="J3530" s="28" t="s">
        <v>568</v>
      </c>
      <c r="K3530">
        <v>4900900</v>
      </c>
      <c r="L3530">
        <v>2</v>
      </c>
      <c r="M3530">
        <v>13</v>
      </c>
      <c r="N3530">
        <v>-99</v>
      </c>
      <c r="O3530">
        <v>-99</v>
      </c>
      <c r="P3530">
        <v>12</v>
      </c>
      <c r="Q3530">
        <v>-99</v>
      </c>
      <c r="R3530">
        <v>-99</v>
      </c>
      <c r="S3530">
        <v>-99</v>
      </c>
      <c r="T3530">
        <v>-99</v>
      </c>
      <c r="U3530">
        <v>-99</v>
      </c>
      <c r="V3530">
        <v>-99</v>
      </c>
      <c r="W3530">
        <v>-99</v>
      </c>
      <c r="X3530">
        <v>0</v>
      </c>
      <c r="Y3530">
        <v>13</v>
      </c>
      <c r="Z3530">
        <v>-99</v>
      </c>
    </row>
    <row r="3531" spans="1:26" x14ac:dyDescent="0.35">
      <c r="A3531" s="28" t="str">
        <f t="shared" si="55"/>
        <v>3.0 - SCHOOL CS ADVANCED2022Manti High</v>
      </c>
      <c r="B3531" s="28" t="s">
        <v>2081</v>
      </c>
      <c r="C3531" s="28" t="s">
        <v>1099</v>
      </c>
      <c r="D3531" s="28" t="s">
        <v>546</v>
      </c>
      <c r="E3531" s="28" t="s">
        <v>1000</v>
      </c>
      <c r="F3531" s="28" t="s">
        <v>547</v>
      </c>
      <c r="G3531" s="28" t="s">
        <v>401</v>
      </c>
      <c r="H3531" s="28" t="s">
        <v>271</v>
      </c>
      <c r="I3531" s="28" t="s">
        <v>444</v>
      </c>
      <c r="J3531" s="28" t="s">
        <v>445</v>
      </c>
      <c r="K3531">
        <v>4900960</v>
      </c>
      <c r="L3531">
        <v>1</v>
      </c>
      <c r="M3531">
        <v>-99</v>
      </c>
      <c r="N3531">
        <v>-99</v>
      </c>
      <c r="O3531">
        <v>-99</v>
      </c>
      <c r="P3531">
        <v>-99</v>
      </c>
      <c r="Q3531">
        <v>-99</v>
      </c>
      <c r="R3531">
        <v>-99</v>
      </c>
      <c r="S3531">
        <v>-99</v>
      </c>
      <c r="T3531">
        <v>-99</v>
      </c>
      <c r="U3531">
        <v>-99</v>
      </c>
      <c r="V3531">
        <v>-99</v>
      </c>
      <c r="W3531">
        <v>-99</v>
      </c>
      <c r="X3531">
        <v>0</v>
      </c>
      <c r="Y3531">
        <v>-99</v>
      </c>
      <c r="Z3531">
        <v>-99</v>
      </c>
    </row>
    <row r="3532" spans="1:26" x14ac:dyDescent="0.35">
      <c r="A3532" s="28" t="str">
        <f t="shared" si="55"/>
        <v>3.0 - SCHOOL CS ADVANCED2022Silver Summit Academy</v>
      </c>
      <c r="B3532" s="28" t="s">
        <v>2081</v>
      </c>
      <c r="C3532" s="28" t="s">
        <v>1099</v>
      </c>
      <c r="D3532" s="28" t="s">
        <v>746</v>
      </c>
      <c r="E3532" s="28" t="s">
        <v>1002</v>
      </c>
      <c r="F3532" s="28" t="s">
        <v>747</v>
      </c>
      <c r="G3532" s="28" t="s">
        <v>1081</v>
      </c>
      <c r="H3532" s="28" t="s">
        <v>271</v>
      </c>
      <c r="I3532" s="28" t="s">
        <v>748</v>
      </c>
      <c r="J3532" s="28" t="s">
        <v>749</v>
      </c>
      <c r="K3532">
        <v>4900990</v>
      </c>
      <c r="L3532">
        <v>1</v>
      </c>
      <c r="M3532">
        <v>-99</v>
      </c>
      <c r="N3532">
        <v>-99</v>
      </c>
      <c r="O3532">
        <v>-99</v>
      </c>
      <c r="P3532">
        <v>-99</v>
      </c>
      <c r="Q3532">
        <v>-99</v>
      </c>
      <c r="R3532">
        <v>-99</v>
      </c>
      <c r="S3532">
        <v>-99</v>
      </c>
      <c r="T3532">
        <v>-99</v>
      </c>
      <c r="U3532">
        <v>-99</v>
      </c>
      <c r="V3532">
        <v>-99</v>
      </c>
      <c r="W3532">
        <v>-99</v>
      </c>
      <c r="X3532">
        <v>0</v>
      </c>
      <c r="Y3532">
        <v>-99</v>
      </c>
      <c r="Z3532">
        <v>-99</v>
      </c>
    </row>
    <row r="3533" spans="1:26" x14ac:dyDescent="0.35">
      <c r="A3533" s="28" t="str">
        <f t="shared" si="55"/>
        <v>3.0 - SCHOOL CS ADVANCED2022Spectrum Academy - NSL</v>
      </c>
      <c r="B3533" s="28" t="s">
        <v>2081</v>
      </c>
      <c r="C3533" s="28" t="s">
        <v>1099</v>
      </c>
      <c r="D3533" s="28" t="s">
        <v>779</v>
      </c>
      <c r="E3533" s="28" t="s">
        <v>990</v>
      </c>
      <c r="F3533" s="28" t="s">
        <v>780</v>
      </c>
      <c r="G3533" s="28" t="s">
        <v>1956</v>
      </c>
      <c r="H3533" s="28" t="s">
        <v>271</v>
      </c>
      <c r="I3533" s="28" t="s">
        <v>781</v>
      </c>
      <c r="J3533" s="28" t="s">
        <v>782</v>
      </c>
      <c r="K3533">
        <v>4900042</v>
      </c>
      <c r="L3533">
        <v>3</v>
      </c>
      <c r="M3533">
        <v>18</v>
      </c>
      <c r="N3533">
        <v>-99</v>
      </c>
      <c r="O3533">
        <v>18</v>
      </c>
      <c r="P3533">
        <v>-99</v>
      </c>
      <c r="Q3533">
        <v>-99</v>
      </c>
      <c r="R3533">
        <v>-99</v>
      </c>
      <c r="S3533">
        <v>-99</v>
      </c>
      <c r="T3533">
        <v>-99</v>
      </c>
      <c r="U3533">
        <v>-99</v>
      </c>
      <c r="V3533">
        <v>17</v>
      </c>
      <c r="W3533">
        <v>16</v>
      </c>
      <c r="X3533">
        <v>0</v>
      </c>
      <c r="Y3533">
        <v>-99</v>
      </c>
      <c r="Z3533">
        <v>-99</v>
      </c>
    </row>
    <row r="3534" spans="1:26" x14ac:dyDescent="0.35">
      <c r="A3534" s="28" t="str">
        <f t="shared" si="55"/>
        <v>3.0 - SCHOOL CS ADVANCED2022Spectrum Academy - Pleasant Grove</v>
      </c>
      <c r="B3534" s="28" t="s">
        <v>2081</v>
      </c>
      <c r="C3534" s="28" t="s">
        <v>1099</v>
      </c>
      <c r="D3534" s="28" t="s">
        <v>784</v>
      </c>
      <c r="E3534" s="28" t="s">
        <v>992</v>
      </c>
      <c r="F3534" s="28" t="s">
        <v>785</v>
      </c>
      <c r="G3534" s="28" t="s">
        <v>1956</v>
      </c>
      <c r="H3534" s="28" t="s">
        <v>271</v>
      </c>
      <c r="I3534" s="28" t="s">
        <v>781</v>
      </c>
      <c r="J3534" s="28" t="s">
        <v>782</v>
      </c>
      <c r="K3534">
        <v>4900042</v>
      </c>
      <c r="L3534">
        <v>1</v>
      </c>
      <c r="M3534">
        <v>18</v>
      </c>
      <c r="N3534">
        <v>-99</v>
      </c>
      <c r="O3534">
        <v>17</v>
      </c>
      <c r="P3534">
        <v>-99</v>
      </c>
      <c r="Q3534">
        <v>-99</v>
      </c>
      <c r="R3534">
        <v>-99</v>
      </c>
      <c r="S3534">
        <v>-99</v>
      </c>
      <c r="T3534">
        <v>-99</v>
      </c>
      <c r="U3534">
        <v>-99</v>
      </c>
      <c r="V3534">
        <v>18</v>
      </c>
      <c r="W3534">
        <v>15</v>
      </c>
      <c r="X3534">
        <v>0</v>
      </c>
      <c r="Y3534">
        <v>-99</v>
      </c>
      <c r="Z3534">
        <v>-99</v>
      </c>
    </row>
    <row r="3535" spans="1:26" x14ac:dyDescent="0.35">
      <c r="A3535" s="28" t="str">
        <f t="shared" si="55"/>
        <v>3.0 - SCHOOL CS ADVANCED2022St. George Academy</v>
      </c>
      <c r="B3535" s="28" t="s">
        <v>2081</v>
      </c>
      <c r="C3535" s="28" t="s">
        <v>1099</v>
      </c>
      <c r="D3535" s="28" t="s">
        <v>790</v>
      </c>
      <c r="E3535" s="28" t="s">
        <v>986</v>
      </c>
      <c r="F3535" s="28" t="s">
        <v>791</v>
      </c>
      <c r="G3535" s="28" t="s">
        <v>222</v>
      </c>
      <c r="H3535" s="28" t="s">
        <v>271</v>
      </c>
      <c r="I3535" s="28" t="s">
        <v>790</v>
      </c>
      <c r="J3535" s="28" t="s">
        <v>792</v>
      </c>
      <c r="K3535">
        <v>4900188</v>
      </c>
      <c r="L3535">
        <v>1</v>
      </c>
      <c r="M3535">
        <v>19</v>
      </c>
      <c r="N3535">
        <v>-99</v>
      </c>
      <c r="O3535">
        <v>15</v>
      </c>
      <c r="P3535">
        <v>-99</v>
      </c>
      <c r="Q3535">
        <v>-99</v>
      </c>
      <c r="R3535">
        <v>-99</v>
      </c>
      <c r="S3535">
        <v>-99</v>
      </c>
      <c r="T3535">
        <v>-99</v>
      </c>
      <c r="U3535">
        <v>-99</v>
      </c>
      <c r="V3535">
        <v>14</v>
      </c>
      <c r="W3535">
        <v>-99</v>
      </c>
      <c r="X3535">
        <v>0</v>
      </c>
      <c r="Y3535">
        <v>-99</v>
      </c>
      <c r="Z3535">
        <v>-99</v>
      </c>
    </row>
    <row r="3536" spans="1:26" x14ac:dyDescent="0.35">
      <c r="A3536" s="28" t="str">
        <f t="shared" si="55"/>
        <v>3.0 - SCHOOL CS ADVANCED2022Success DSU</v>
      </c>
      <c r="B3536" s="28" t="s">
        <v>2081</v>
      </c>
      <c r="C3536" s="28" t="s">
        <v>1099</v>
      </c>
      <c r="D3536" s="28" t="s">
        <v>796</v>
      </c>
      <c r="E3536" s="28" t="s">
        <v>1003</v>
      </c>
      <c r="F3536" s="28" t="s">
        <v>797</v>
      </c>
      <c r="G3536" s="28" t="s">
        <v>304</v>
      </c>
      <c r="H3536" s="28" t="s">
        <v>271</v>
      </c>
      <c r="I3536" s="28" t="s">
        <v>798</v>
      </c>
      <c r="J3536" s="28" t="s">
        <v>799</v>
      </c>
      <c r="K3536">
        <v>4900037</v>
      </c>
      <c r="L3536">
        <v>1</v>
      </c>
      <c r="M3536">
        <v>-99</v>
      </c>
      <c r="N3536">
        <v>-99</v>
      </c>
      <c r="O3536">
        <v>-99</v>
      </c>
      <c r="P3536">
        <v>-99</v>
      </c>
      <c r="Q3536">
        <v>-99</v>
      </c>
      <c r="R3536">
        <v>-99</v>
      </c>
      <c r="S3536">
        <v>-99</v>
      </c>
      <c r="T3536">
        <v>-99</v>
      </c>
      <c r="U3536">
        <v>-99</v>
      </c>
      <c r="V3536">
        <v>-99</v>
      </c>
      <c r="W3536">
        <v>-99</v>
      </c>
      <c r="X3536">
        <v>0</v>
      </c>
      <c r="Y3536">
        <v>-99</v>
      </c>
      <c r="Z3536">
        <v>-99</v>
      </c>
    </row>
    <row r="3537" spans="1:26" x14ac:dyDescent="0.35">
      <c r="A3537" s="28" t="str">
        <f t="shared" si="55"/>
        <v>3.0 - SCHOOL CS ADVANCED2022Uintah High</v>
      </c>
      <c r="B3537" s="28" t="s">
        <v>2081</v>
      </c>
      <c r="C3537" s="28" t="s">
        <v>1099</v>
      </c>
      <c r="D3537" s="28" t="s">
        <v>847</v>
      </c>
      <c r="E3537" s="28" t="s">
        <v>988</v>
      </c>
      <c r="F3537" s="28" t="s">
        <v>848</v>
      </c>
      <c r="G3537" s="28" t="s">
        <v>401</v>
      </c>
      <c r="H3537" s="28" t="s">
        <v>271</v>
      </c>
      <c r="I3537" s="28" t="s">
        <v>849</v>
      </c>
      <c r="J3537" s="28" t="s">
        <v>850</v>
      </c>
      <c r="K3537">
        <v>4901080</v>
      </c>
      <c r="L3537">
        <v>1</v>
      </c>
      <c r="M3537">
        <v>11</v>
      </c>
      <c r="N3537">
        <v>-99</v>
      </c>
      <c r="O3537">
        <v>-99</v>
      </c>
      <c r="P3537">
        <v>-99</v>
      </c>
      <c r="Q3537">
        <v>-99</v>
      </c>
      <c r="R3537">
        <v>-99</v>
      </c>
      <c r="S3537">
        <v>-99</v>
      </c>
      <c r="T3537">
        <v>-99</v>
      </c>
      <c r="U3537">
        <v>-99</v>
      </c>
      <c r="V3537">
        <v>-99</v>
      </c>
      <c r="W3537">
        <v>-99</v>
      </c>
      <c r="X3537">
        <v>0</v>
      </c>
      <c r="Y3537">
        <v>-99</v>
      </c>
      <c r="Z3537">
        <v>-99</v>
      </c>
    </row>
    <row r="3538" spans="1:26" x14ac:dyDescent="0.35">
      <c r="A3538" s="28" t="str">
        <f t="shared" si="55"/>
        <v>3.0 - SCHOOL CS ADVANCED2022Utah County Academy of Science</v>
      </c>
      <c r="B3538" s="28" t="s">
        <v>2081</v>
      </c>
      <c r="C3538" s="28" t="s">
        <v>1099</v>
      </c>
      <c r="D3538" s="28" t="s">
        <v>862</v>
      </c>
      <c r="E3538" s="28" t="s">
        <v>986</v>
      </c>
      <c r="F3538" s="28" t="s">
        <v>863</v>
      </c>
      <c r="G3538" s="28" t="s">
        <v>401</v>
      </c>
      <c r="H3538" s="28" t="s">
        <v>271</v>
      </c>
      <c r="I3538" s="28" t="s">
        <v>862</v>
      </c>
      <c r="J3538" s="28" t="s">
        <v>864</v>
      </c>
      <c r="K3538">
        <v>4900020</v>
      </c>
      <c r="L3538">
        <v>1</v>
      </c>
      <c r="M3538">
        <v>39</v>
      </c>
      <c r="N3538">
        <v>12</v>
      </c>
      <c r="O3538">
        <v>27</v>
      </c>
      <c r="P3538">
        <v>-99</v>
      </c>
      <c r="Q3538">
        <v>-99</v>
      </c>
      <c r="R3538">
        <v>-99</v>
      </c>
      <c r="S3538">
        <v>11</v>
      </c>
      <c r="T3538">
        <v>-99</v>
      </c>
      <c r="U3538">
        <v>-99</v>
      </c>
      <c r="V3538">
        <v>23</v>
      </c>
      <c r="W3538">
        <v>-99</v>
      </c>
      <c r="X3538">
        <v>0</v>
      </c>
      <c r="Y3538">
        <v>11</v>
      </c>
      <c r="Z3538">
        <v>-99</v>
      </c>
    </row>
    <row r="3539" spans="1:26" x14ac:dyDescent="0.35">
      <c r="A3539" s="28" t="str">
        <f t="shared" si="55"/>
        <v>3.0 - SCHOOL CS ADVANCED2022Utah Military Academy</v>
      </c>
      <c r="B3539" s="28" t="s">
        <v>2081</v>
      </c>
      <c r="C3539" s="28" t="s">
        <v>1099</v>
      </c>
      <c r="D3539" s="28" t="s">
        <v>868</v>
      </c>
      <c r="E3539" s="28" t="s">
        <v>986</v>
      </c>
      <c r="F3539" s="28" t="s">
        <v>871</v>
      </c>
      <c r="G3539" s="28" t="s">
        <v>291</v>
      </c>
      <c r="H3539" s="28" t="s">
        <v>271</v>
      </c>
      <c r="I3539" s="28" t="s">
        <v>868</v>
      </c>
      <c r="J3539" s="28" t="s">
        <v>869</v>
      </c>
      <c r="K3539">
        <v>4900176</v>
      </c>
      <c r="L3539">
        <v>1</v>
      </c>
      <c r="M3539">
        <v>11</v>
      </c>
      <c r="N3539">
        <v>-99</v>
      </c>
      <c r="O3539">
        <v>11</v>
      </c>
      <c r="P3539">
        <v>-99</v>
      </c>
      <c r="Q3539">
        <v>-99</v>
      </c>
      <c r="R3539">
        <v>-99</v>
      </c>
      <c r="S3539">
        <v>-99</v>
      </c>
      <c r="T3539">
        <v>-99</v>
      </c>
      <c r="U3539">
        <v>-99</v>
      </c>
      <c r="V3539">
        <v>-99</v>
      </c>
      <c r="W3539">
        <v>-99</v>
      </c>
      <c r="X3539">
        <v>0</v>
      </c>
      <c r="Y3539">
        <v>-99</v>
      </c>
      <c r="Z3539">
        <v>-99</v>
      </c>
    </row>
    <row r="3540" spans="1:26" x14ac:dyDescent="0.35">
      <c r="A3540" s="28" t="str">
        <f t="shared" si="55"/>
        <v>3.0 - SCHOOL CS ADVANCED2022Utah Military Academy - Camp Williams</v>
      </c>
      <c r="B3540" s="28" t="s">
        <v>2081</v>
      </c>
      <c r="C3540" s="28" t="s">
        <v>1099</v>
      </c>
      <c r="D3540" s="28" t="s">
        <v>866</v>
      </c>
      <c r="E3540" s="28" t="s">
        <v>1003</v>
      </c>
      <c r="F3540" s="28" t="s">
        <v>867</v>
      </c>
      <c r="G3540" s="28" t="s">
        <v>291</v>
      </c>
      <c r="H3540" s="28" t="s">
        <v>271</v>
      </c>
      <c r="I3540" s="28" t="s">
        <v>868</v>
      </c>
      <c r="J3540" s="28" t="s">
        <v>869</v>
      </c>
      <c r="K3540">
        <v>4900176</v>
      </c>
      <c r="L3540">
        <v>1</v>
      </c>
      <c r="M3540">
        <v>10</v>
      </c>
      <c r="N3540">
        <v>-99</v>
      </c>
      <c r="O3540">
        <v>-99</v>
      </c>
      <c r="P3540">
        <v>-99</v>
      </c>
      <c r="Q3540">
        <v>-99</v>
      </c>
      <c r="R3540">
        <v>-99</v>
      </c>
      <c r="S3540">
        <v>-99</v>
      </c>
      <c r="T3540">
        <v>-99</v>
      </c>
      <c r="U3540">
        <v>-99</v>
      </c>
      <c r="V3540">
        <v>-99</v>
      </c>
      <c r="W3540">
        <v>-99</v>
      </c>
      <c r="X3540">
        <v>0</v>
      </c>
      <c r="Y3540">
        <v>-99</v>
      </c>
      <c r="Z3540">
        <v>-99</v>
      </c>
    </row>
    <row r="3541" spans="1:26" x14ac:dyDescent="0.35">
      <c r="A3541" s="28" t="str">
        <f t="shared" si="55"/>
        <v>3.0 - SCHOOL CS ADVANCED2022Venture Academy</v>
      </c>
      <c r="B3541" s="28" t="s">
        <v>2081</v>
      </c>
      <c r="C3541" s="28" t="s">
        <v>1099</v>
      </c>
      <c r="D3541" s="28" t="s">
        <v>886</v>
      </c>
      <c r="E3541" s="28" t="s">
        <v>990</v>
      </c>
      <c r="F3541" s="28" t="s">
        <v>887</v>
      </c>
      <c r="G3541" s="28" t="s">
        <v>1956</v>
      </c>
      <c r="H3541" s="28" t="s">
        <v>271</v>
      </c>
      <c r="I3541" s="28" t="s">
        <v>886</v>
      </c>
      <c r="J3541" s="28" t="s">
        <v>888</v>
      </c>
      <c r="K3541">
        <v>4900133</v>
      </c>
      <c r="L3541">
        <v>1</v>
      </c>
      <c r="M3541">
        <v>15</v>
      </c>
      <c r="N3541">
        <v>-99</v>
      </c>
      <c r="O3541">
        <v>14</v>
      </c>
      <c r="P3541">
        <v>-99</v>
      </c>
      <c r="Q3541">
        <v>-99</v>
      </c>
      <c r="R3541">
        <v>-99</v>
      </c>
      <c r="S3541">
        <v>-99</v>
      </c>
      <c r="T3541">
        <v>-99</v>
      </c>
      <c r="U3541">
        <v>-99</v>
      </c>
      <c r="V3541">
        <v>14</v>
      </c>
      <c r="W3541">
        <v>-99</v>
      </c>
      <c r="X3541">
        <v>0</v>
      </c>
      <c r="Y3541">
        <v>-99</v>
      </c>
      <c r="Z3541">
        <v>-99</v>
      </c>
    </row>
    <row r="3542" spans="1:26" x14ac:dyDescent="0.35">
      <c r="A3542" s="28" t="str">
        <f t="shared" si="55"/>
        <v>3.0 - SCHOOL CS ADVANCED2022Wasatch High</v>
      </c>
      <c r="B3542" s="28" t="s">
        <v>2081</v>
      </c>
      <c r="C3542" s="28" t="s">
        <v>1099</v>
      </c>
      <c r="D3542" s="28" t="s">
        <v>900</v>
      </c>
      <c r="E3542" s="28" t="s">
        <v>988</v>
      </c>
      <c r="F3542" s="28" t="s">
        <v>901</v>
      </c>
      <c r="G3542" s="28" t="s">
        <v>401</v>
      </c>
      <c r="H3542" s="28" t="s">
        <v>271</v>
      </c>
      <c r="I3542" s="28" t="s">
        <v>902</v>
      </c>
      <c r="J3542" s="28" t="s">
        <v>903</v>
      </c>
      <c r="K3542">
        <v>4901110</v>
      </c>
      <c r="L3542">
        <v>1</v>
      </c>
      <c r="M3542">
        <v>14</v>
      </c>
      <c r="N3542">
        <v>-99</v>
      </c>
      <c r="O3542">
        <v>13</v>
      </c>
      <c r="P3542">
        <v>-99</v>
      </c>
      <c r="Q3542">
        <v>-99</v>
      </c>
      <c r="R3542">
        <v>-99</v>
      </c>
      <c r="S3542">
        <v>-99</v>
      </c>
      <c r="T3542">
        <v>-99</v>
      </c>
      <c r="U3542">
        <v>-99</v>
      </c>
      <c r="V3542">
        <v>11</v>
      </c>
      <c r="W3542">
        <v>-99</v>
      </c>
      <c r="X3542">
        <v>0</v>
      </c>
      <c r="Y3542">
        <v>-99</v>
      </c>
      <c r="Z3542">
        <v>-99</v>
      </c>
    </row>
    <row r="3543" spans="1:26" x14ac:dyDescent="0.35">
      <c r="A3543" s="28" t="str">
        <f t="shared" si="55"/>
        <v>3.0 - SCHOOL CS ADVANCED2022Crimson Cliffs High</v>
      </c>
      <c r="B3543" s="28" t="s">
        <v>2081</v>
      </c>
      <c r="C3543" s="28" t="s">
        <v>1099</v>
      </c>
      <c r="D3543" s="28" t="s">
        <v>352</v>
      </c>
      <c r="E3543" s="28" t="s">
        <v>1002</v>
      </c>
      <c r="F3543" s="28" t="s">
        <v>353</v>
      </c>
      <c r="G3543" s="28" t="s">
        <v>304</v>
      </c>
      <c r="H3543" s="28" t="s">
        <v>271</v>
      </c>
      <c r="I3543" s="28" t="s">
        <v>354</v>
      </c>
      <c r="J3543" s="28" t="s">
        <v>355</v>
      </c>
      <c r="K3543">
        <v>4901140</v>
      </c>
      <c r="L3543">
        <v>1</v>
      </c>
      <c r="M3543">
        <v>26</v>
      </c>
      <c r="N3543">
        <v>-99</v>
      </c>
      <c r="O3543">
        <v>24</v>
      </c>
      <c r="P3543">
        <v>-99</v>
      </c>
      <c r="Q3543">
        <v>-99</v>
      </c>
      <c r="R3543">
        <v>-99</v>
      </c>
      <c r="S3543">
        <v>-99</v>
      </c>
      <c r="T3543">
        <v>-99</v>
      </c>
      <c r="U3543">
        <v>-99</v>
      </c>
      <c r="V3543">
        <v>23</v>
      </c>
      <c r="W3543">
        <v>-99</v>
      </c>
      <c r="X3543">
        <v>0</v>
      </c>
      <c r="Y3543">
        <v>-99</v>
      </c>
      <c r="Z3543">
        <v>-99</v>
      </c>
    </row>
    <row r="3544" spans="1:26" x14ac:dyDescent="0.35">
      <c r="A3544" s="28" t="str">
        <f t="shared" si="55"/>
        <v>3.0 - SCHOOL CS ADVANCED2022Desert Hills High</v>
      </c>
      <c r="B3544" s="28" t="s">
        <v>2081</v>
      </c>
      <c r="C3544" s="28" t="s">
        <v>1099</v>
      </c>
      <c r="D3544" s="28" t="s">
        <v>372</v>
      </c>
      <c r="E3544" s="28" t="s">
        <v>995</v>
      </c>
      <c r="F3544" s="28" t="s">
        <v>373</v>
      </c>
      <c r="G3544" s="28" t="s">
        <v>304</v>
      </c>
      <c r="H3544" s="28" t="s">
        <v>271</v>
      </c>
      <c r="I3544" s="28" t="s">
        <v>354</v>
      </c>
      <c r="J3544" s="28" t="s">
        <v>355</v>
      </c>
      <c r="K3544">
        <v>4901140</v>
      </c>
      <c r="L3544">
        <v>1</v>
      </c>
      <c r="M3544">
        <v>29</v>
      </c>
      <c r="N3544">
        <v>-99</v>
      </c>
      <c r="O3544">
        <v>27</v>
      </c>
      <c r="P3544">
        <v>-99</v>
      </c>
      <c r="Q3544">
        <v>-99</v>
      </c>
      <c r="R3544">
        <v>-99</v>
      </c>
      <c r="S3544">
        <v>-99</v>
      </c>
      <c r="T3544">
        <v>-99</v>
      </c>
      <c r="U3544">
        <v>-99</v>
      </c>
      <c r="V3544">
        <v>25</v>
      </c>
      <c r="W3544">
        <v>-99</v>
      </c>
      <c r="X3544">
        <v>0</v>
      </c>
      <c r="Y3544">
        <v>-99</v>
      </c>
      <c r="Z3544">
        <v>-99</v>
      </c>
    </row>
    <row r="3545" spans="1:26" x14ac:dyDescent="0.35">
      <c r="A3545" s="28" t="str">
        <f t="shared" si="55"/>
        <v>3.0 - SCHOOL CS ADVANCED2022Hurricane High</v>
      </c>
      <c r="B3545" s="28" t="s">
        <v>2081</v>
      </c>
      <c r="C3545" s="28" t="s">
        <v>1099</v>
      </c>
      <c r="D3545" s="28" t="s">
        <v>475</v>
      </c>
      <c r="E3545" s="28" t="s">
        <v>1007</v>
      </c>
      <c r="F3545" s="28" t="s">
        <v>476</v>
      </c>
      <c r="G3545" s="28" t="s">
        <v>1957</v>
      </c>
      <c r="H3545" s="28" t="s">
        <v>271</v>
      </c>
      <c r="I3545" s="28" t="s">
        <v>354</v>
      </c>
      <c r="J3545" s="28" t="s">
        <v>355</v>
      </c>
      <c r="K3545">
        <v>4901140</v>
      </c>
      <c r="L3545">
        <v>1</v>
      </c>
      <c r="M3545">
        <v>44</v>
      </c>
      <c r="N3545">
        <v>12</v>
      </c>
      <c r="O3545">
        <v>32</v>
      </c>
      <c r="P3545">
        <v>-99</v>
      </c>
      <c r="Q3545">
        <v>-99</v>
      </c>
      <c r="R3545">
        <v>-99</v>
      </c>
      <c r="S3545">
        <v>-99</v>
      </c>
      <c r="T3545">
        <v>-99</v>
      </c>
      <c r="U3545">
        <v>-99</v>
      </c>
      <c r="V3545">
        <v>38</v>
      </c>
      <c r="W3545">
        <v>-99</v>
      </c>
      <c r="X3545">
        <v>0</v>
      </c>
      <c r="Y3545">
        <v>-99</v>
      </c>
      <c r="Z3545">
        <v>-99</v>
      </c>
    </row>
    <row r="3546" spans="1:26" x14ac:dyDescent="0.35">
      <c r="A3546" s="28" t="str">
        <f t="shared" si="55"/>
        <v>3.0 - SCHOOL CS ADVANCED2022Pine View High</v>
      </c>
      <c r="B3546" s="28" t="s">
        <v>2081</v>
      </c>
      <c r="C3546" s="28" t="s">
        <v>1099</v>
      </c>
      <c r="D3546" s="28" t="s">
        <v>676</v>
      </c>
      <c r="E3546" s="28" t="s">
        <v>1040</v>
      </c>
      <c r="F3546" s="28" t="s">
        <v>677</v>
      </c>
      <c r="G3546" s="28" t="s">
        <v>304</v>
      </c>
      <c r="H3546" s="28" t="s">
        <v>271</v>
      </c>
      <c r="I3546" s="28" t="s">
        <v>354</v>
      </c>
      <c r="J3546" s="28" t="s">
        <v>355</v>
      </c>
      <c r="K3546">
        <v>4901140</v>
      </c>
      <c r="L3546">
        <v>2</v>
      </c>
      <c r="M3546">
        <v>12</v>
      </c>
      <c r="N3546">
        <v>-99</v>
      </c>
      <c r="O3546">
        <v>11</v>
      </c>
      <c r="P3546">
        <v>-99</v>
      </c>
      <c r="Q3546">
        <v>-99</v>
      </c>
      <c r="R3546">
        <v>-99</v>
      </c>
      <c r="S3546">
        <v>-99</v>
      </c>
      <c r="T3546">
        <v>-99</v>
      </c>
      <c r="U3546">
        <v>-99</v>
      </c>
      <c r="V3546">
        <v>12</v>
      </c>
      <c r="W3546">
        <v>-99</v>
      </c>
      <c r="X3546">
        <v>0</v>
      </c>
      <c r="Y3546">
        <v>-99</v>
      </c>
      <c r="Z3546">
        <v>-99</v>
      </c>
    </row>
    <row r="3547" spans="1:26" x14ac:dyDescent="0.35">
      <c r="A3547" s="28" t="str">
        <f t="shared" si="55"/>
        <v>3.0 - SCHOOL CS ADVANCED2022Snow Canyon High</v>
      </c>
      <c r="B3547" s="28" t="s">
        <v>2081</v>
      </c>
      <c r="C3547" s="28" t="s">
        <v>1099</v>
      </c>
      <c r="D3547" s="28" t="s">
        <v>757</v>
      </c>
      <c r="E3547" s="28" t="s">
        <v>1055</v>
      </c>
      <c r="F3547" s="28" t="s">
        <v>758</v>
      </c>
      <c r="G3547" s="28" t="s">
        <v>304</v>
      </c>
      <c r="H3547" s="28" t="s">
        <v>271</v>
      </c>
      <c r="I3547" s="28" t="s">
        <v>354</v>
      </c>
      <c r="J3547" s="28" t="s">
        <v>355</v>
      </c>
      <c r="K3547">
        <v>4901140</v>
      </c>
      <c r="L3547">
        <v>1</v>
      </c>
      <c r="M3547">
        <v>-99</v>
      </c>
      <c r="N3547">
        <v>-99</v>
      </c>
      <c r="O3547">
        <v>-99</v>
      </c>
      <c r="P3547">
        <v>-99</v>
      </c>
      <c r="Q3547">
        <v>-99</v>
      </c>
      <c r="R3547">
        <v>-99</v>
      </c>
      <c r="S3547">
        <v>-99</v>
      </c>
      <c r="T3547">
        <v>-99</v>
      </c>
      <c r="U3547">
        <v>-99</v>
      </c>
      <c r="V3547">
        <v>-99</v>
      </c>
      <c r="W3547">
        <v>-99</v>
      </c>
      <c r="X3547">
        <v>0</v>
      </c>
      <c r="Y3547">
        <v>-99</v>
      </c>
      <c r="Z3547">
        <v>-99</v>
      </c>
    </row>
    <row r="3548" spans="1:26" x14ac:dyDescent="0.35">
      <c r="A3548" s="28" t="str">
        <f t="shared" si="55"/>
        <v>3.0 - SCHOOL CS ADVANCED2022Utah Online 7-12</v>
      </c>
      <c r="B3548" s="28" t="s">
        <v>2081</v>
      </c>
      <c r="C3548" s="28" t="s">
        <v>1099</v>
      </c>
      <c r="D3548" s="28" t="s">
        <v>872</v>
      </c>
      <c r="E3548" s="28" t="s">
        <v>1062</v>
      </c>
      <c r="F3548" s="28" t="s">
        <v>873</v>
      </c>
      <c r="G3548" s="28" t="s">
        <v>1081</v>
      </c>
      <c r="H3548" s="28" t="s">
        <v>271</v>
      </c>
      <c r="I3548" s="28" t="s">
        <v>354</v>
      </c>
      <c r="J3548" s="28" t="s">
        <v>355</v>
      </c>
      <c r="K3548">
        <v>4901140</v>
      </c>
      <c r="L3548">
        <v>1</v>
      </c>
      <c r="M3548">
        <v>21</v>
      </c>
      <c r="N3548">
        <v>-99</v>
      </c>
      <c r="O3548">
        <v>16</v>
      </c>
      <c r="P3548">
        <v>-99</v>
      </c>
      <c r="Q3548">
        <v>-99</v>
      </c>
      <c r="R3548">
        <v>-99</v>
      </c>
      <c r="S3548">
        <v>-99</v>
      </c>
      <c r="T3548">
        <v>-99</v>
      </c>
      <c r="U3548">
        <v>-99</v>
      </c>
      <c r="V3548">
        <v>20</v>
      </c>
      <c r="W3548">
        <v>-99</v>
      </c>
      <c r="X3548">
        <v>0</v>
      </c>
      <c r="Y3548">
        <v>-99</v>
      </c>
      <c r="Z3548">
        <v>-99</v>
      </c>
    </row>
    <row r="3549" spans="1:26" x14ac:dyDescent="0.35">
      <c r="A3549" s="28" t="str">
        <f t="shared" si="55"/>
        <v>3.0 - SCHOOL CS ADVANCED2022Bonneville High</v>
      </c>
      <c r="B3549" s="28" t="s">
        <v>2081</v>
      </c>
      <c r="C3549" s="28" t="s">
        <v>1099</v>
      </c>
      <c r="D3549" s="28" t="s">
        <v>283</v>
      </c>
      <c r="E3549" s="28" t="s">
        <v>999</v>
      </c>
      <c r="F3549" s="28" t="s">
        <v>284</v>
      </c>
      <c r="G3549" s="28" t="s">
        <v>304</v>
      </c>
      <c r="H3549" s="28" t="s">
        <v>271</v>
      </c>
      <c r="I3549" s="28" t="s">
        <v>285</v>
      </c>
      <c r="J3549" s="28" t="s">
        <v>286</v>
      </c>
      <c r="K3549">
        <v>4901200</v>
      </c>
      <c r="L3549">
        <v>2</v>
      </c>
      <c r="M3549">
        <v>12</v>
      </c>
      <c r="N3549">
        <v>-99</v>
      </c>
      <c r="O3549">
        <v>-99</v>
      </c>
      <c r="P3549">
        <v>-99</v>
      </c>
      <c r="Q3549">
        <v>-99</v>
      </c>
      <c r="R3549">
        <v>-99</v>
      </c>
      <c r="S3549">
        <v>-99</v>
      </c>
      <c r="T3549">
        <v>-99</v>
      </c>
      <c r="U3549">
        <v>-99</v>
      </c>
      <c r="V3549">
        <v>10</v>
      </c>
      <c r="W3549">
        <v>-99</v>
      </c>
      <c r="X3549">
        <v>0</v>
      </c>
      <c r="Y3549">
        <v>-99</v>
      </c>
      <c r="Z3549">
        <v>-99</v>
      </c>
    </row>
    <row r="3550" spans="1:26" x14ac:dyDescent="0.35">
      <c r="A3550" s="28" t="str">
        <f t="shared" si="55"/>
        <v>3.0 - SCHOOL CS ADVANCED2022Fremont High</v>
      </c>
      <c r="B3550" s="28" t="s">
        <v>2081</v>
      </c>
      <c r="C3550" s="28" t="s">
        <v>1099</v>
      </c>
      <c r="D3550" s="28" t="s">
        <v>425</v>
      </c>
      <c r="E3550" s="28" t="s">
        <v>1012</v>
      </c>
      <c r="F3550" s="28" t="s">
        <v>426</v>
      </c>
      <c r="G3550" s="28" t="s">
        <v>304</v>
      </c>
      <c r="H3550" s="28" t="s">
        <v>271</v>
      </c>
      <c r="I3550" s="28" t="s">
        <v>285</v>
      </c>
      <c r="J3550" s="28" t="s">
        <v>286</v>
      </c>
      <c r="K3550">
        <v>4901200</v>
      </c>
      <c r="L3550">
        <v>2</v>
      </c>
      <c r="M3550">
        <v>22</v>
      </c>
      <c r="N3550">
        <v>-99</v>
      </c>
      <c r="O3550">
        <v>20</v>
      </c>
      <c r="P3550">
        <v>-99</v>
      </c>
      <c r="Q3550">
        <v>-99</v>
      </c>
      <c r="R3550">
        <v>-99</v>
      </c>
      <c r="S3550">
        <v>-99</v>
      </c>
      <c r="T3550">
        <v>-99</v>
      </c>
      <c r="U3550">
        <v>-99</v>
      </c>
      <c r="V3550">
        <v>20</v>
      </c>
      <c r="W3550">
        <v>-99</v>
      </c>
      <c r="X3550">
        <v>0</v>
      </c>
      <c r="Y3550">
        <v>-99</v>
      </c>
      <c r="Z3550">
        <v>-99</v>
      </c>
    </row>
    <row r="3551" spans="1:26" x14ac:dyDescent="0.35">
      <c r="A3551" s="28" t="str">
        <f t="shared" si="55"/>
        <v>3.0 - SCHOOL CS ADVANCED2022Roy High</v>
      </c>
      <c r="B3551" s="28" t="s">
        <v>2081</v>
      </c>
      <c r="C3551" s="28" t="s">
        <v>1099</v>
      </c>
      <c r="D3551" s="28" t="s">
        <v>732</v>
      </c>
      <c r="E3551" s="28" t="s">
        <v>1000</v>
      </c>
      <c r="F3551" s="28" t="s">
        <v>733</v>
      </c>
      <c r="G3551" s="28" t="s">
        <v>304</v>
      </c>
      <c r="H3551" s="28" t="s">
        <v>271</v>
      </c>
      <c r="I3551" s="28" t="s">
        <v>285</v>
      </c>
      <c r="J3551" s="28" t="s">
        <v>286</v>
      </c>
      <c r="K3551">
        <v>4901200</v>
      </c>
      <c r="L3551">
        <v>2</v>
      </c>
      <c r="M3551">
        <v>22</v>
      </c>
      <c r="N3551">
        <v>-99</v>
      </c>
      <c r="O3551">
        <v>20</v>
      </c>
      <c r="P3551">
        <v>-99</v>
      </c>
      <c r="Q3551">
        <v>-99</v>
      </c>
      <c r="R3551">
        <v>-99</v>
      </c>
      <c r="S3551">
        <v>-99</v>
      </c>
      <c r="T3551">
        <v>-99</v>
      </c>
      <c r="U3551">
        <v>-99</v>
      </c>
      <c r="V3551">
        <v>15</v>
      </c>
      <c r="W3551">
        <v>-99</v>
      </c>
      <c r="X3551">
        <v>0</v>
      </c>
      <c r="Y3551">
        <v>10</v>
      </c>
      <c r="Z3551">
        <v>-99</v>
      </c>
    </row>
    <row r="3552" spans="1:26" x14ac:dyDescent="0.35">
      <c r="A3552" s="28" t="str">
        <f t="shared" si="55"/>
        <v>3.0 - SCHOOL CS ADVANCED2022Weber High</v>
      </c>
      <c r="B3552" s="28" t="s">
        <v>2081</v>
      </c>
      <c r="C3552" s="28" t="s">
        <v>1099</v>
      </c>
      <c r="D3552" s="28" t="s">
        <v>910</v>
      </c>
      <c r="E3552" s="28" t="s">
        <v>988</v>
      </c>
      <c r="F3552" s="28" t="s">
        <v>911</v>
      </c>
      <c r="G3552" s="28" t="s">
        <v>304</v>
      </c>
      <c r="H3552" s="28" t="s">
        <v>271</v>
      </c>
      <c r="I3552" s="28" t="s">
        <v>285</v>
      </c>
      <c r="J3552" s="28" t="s">
        <v>286</v>
      </c>
      <c r="K3552">
        <v>4901200</v>
      </c>
      <c r="L3552">
        <v>2</v>
      </c>
      <c r="M3552">
        <v>33</v>
      </c>
      <c r="N3552">
        <v>-99</v>
      </c>
      <c r="O3552">
        <v>30</v>
      </c>
      <c r="P3552">
        <v>-99</v>
      </c>
      <c r="Q3552">
        <v>-99</v>
      </c>
      <c r="R3552">
        <v>-99</v>
      </c>
      <c r="S3552">
        <v>-99</v>
      </c>
      <c r="T3552">
        <v>-99</v>
      </c>
      <c r="U3552">
        <v>-99</v>
      </c>
      <c r="V3552">
        <v>27</v>
      </c>
      <c r="W3552">
        <v>-99</v>
      </c>
      <c r="X3552">
        <v>0</v>
      </c>
      <c r="Y3552">
        <v>-99</v>
      </c>
      <c r="Z3552">
        <v>-99</v>
      </c>
    </row>
    <row r="3553" spans="1:26" x14ac:dyDescent="0.35">
      <c r="A3553" s="28" t="str">
        <f t="shared" si="55"/>
        <v>3.0 - SCHOOL CS ADVANCED2022Weber Innovation High School</v>
      </c>
      <c r="B3553" s="28" t="s">
        <v>2081</v>
      </c>
      <c r="C3553" s="28" t="s">
        <v>1099</v>
      </c>
      <c r="D3553" s="28" t="s">
        <v>912</v>
      </c>
      <c r="E3553" s="28" t="s">
        <v>1055</v>
      </c>
      <c r="F3553" s="28" t="s">
        <v>913</v>
      </c>
      <c r="G3553" s="28" t="s">
        <v>401</v>
      </c>
      <c r="H3553" s="28" t="s">
        <v>271</v>
      </c>
      <c r="I3553" s="28" t="s">
        <v>285</v>
      </c>
      <c r="J3553" s="28" t="s">
        <v>286</v>
      </c>
      <c r="K3553">
        <v>4901200</v>
      </c>
      <c r="L3553">
        <v>5</v>
      </c>
      <c r="M3553">
        <v>64</v>
      </c>
      <c r="N3553">
        <v>16</v>
      </c>
      <c r="O3553">
        <v>48</v>
      </c>
      <c r="P3553">
        <v>-99</v>
      </c>
      <c r="Q3553">
        <v>-99</v>
      </c>
      <c r="R3553">
        <v>-99</v>
      </c>
      <c r="S3553">
        <v>-99</v>
      </c>
      <c r="T3553">
        <v>-99</v>
      </c>
      <c r="U3553">
        <v>-99</v>
      </c>
      <c r="V3553">
        <v>58</v>
      </c>
      <c r="W3553">
        <v>-99</v>
      </c>
      <c r="X3553">
        <v>0</v>
      </c>
      <c r="Y3553">
        <v>16</v>
      </c>
      <c r="Z3553">
        <v>-99</v>
      </c>
    </row>
    <row r="3554" spans="1:26" x14ac:dyDescent="0.35">
      <c r="A3554" s="28" t="str">
        <f t="shared" si="55"/>
        <v>4.0 - SCHOOL CS RELATED2022Academy for Math Engineering &amp; Science</v>
      </c>
      <c r="B3554" s="28" t="s">
        <v>2082</v>
      </c>
      <c r="C3554" s="28" t="s">
        <v>1099</v>
      </c>
      <c r="D3554" s="28" t="s">
        <v>210</v>
      </c>
      <c r="E3554" s="28" t="s">
        <v>986</v>
      </c>
      <c r="F3554" s="28" t="s">
        <v>211</v>
      </c>
      <c r="G3554" s="28" t="s">
        <v>401</v>
      </c>
      <c r="H3554" s="28" t="s">
        <v>271</v>
      </c>
      <c r="I3554" s="28" t="s">
        <v>210</v>
      </c>
      <c r="J3554" s="28" t="s">
        <v>212</v>
      </c>
      <c r="K3554">
        <v>4900017</v>
      </c>
      <c r="L3554">
        <v>4</v>
      </c>
      <c r="M3554">
        <v>158</v>
      </c>
      <c r="N3554">
        <v>67</v>
      </c>
      <c r="O3554">
        <v>91</v>
      </c>
      <c r="P3554">
        <v>-99</v>
      </c>
      <c r="Q3554">
        <v>17</v>
      </c>
      <c r="R3554">
        <v>-99</v>
      </c>
      <c r="S3554">
        <v>31</v>
      </c>
      <c r="T3554">
        <v>14</v>
      </c>
      <c r="U3554">
        <v>-99</v>
      </c>
      <c r="V3554">
        <v>83</v>
      </c>
      <c r="W3554">
        <v>11</v>
      </c>
      <c r="X3554">
        <v>0</v>
      </c>
      <c r="Y3554">
        <v>49</v>
      </c>
      <c r="Z3554">
        <v>-99</v>
      </c>
    </row>
    <row r="3555" spans="1:26" x14ac:dyDescent="0.35">
      <c r="A3555" s="28" t="str">
        <f t="shared" si="55"/>
        <v>4.0 - SCHOOL CS RELATED2022American Fork High</v>
      </c>
      <c r="B3555" s="28" t="s">
        <v>2082</v>
      </c>
      <c r="C3555" s="28" t="s">
        <v>1099</v>
      </c>
      <c r="D3555" s="28" t="s">
        <v>228</v>
      </c>
      <c r="E3555" s="28" t="s">
        <v>988</v>
      </c>
      <c r="F3555" s="28" t="s">
        <v>229</v>
      </c>
      <c r="G3555" s="28" t="s">
        <v>304</v>
      </c>
      <c r="H3555" s="28" t="s">
        <v>271</v>
      </c>
      <c r="I3555" s="28" t="s">
        <v>196</v>
      </c>
      <c r="J3555" s="28" t="s">
        <v>197</v>
      </c>
      <c r="K3555">
        <v>4900030</v>
      </c>
      <c r="L3555">
        <v>12</v>
      </c>
      <c r="M3555">
        <v>354</v>
      </c>
      <c r="N3555">
        <v>84</v>
      </c>
      <c r="O3555">
        <v>270</v>
      </c>
      <c r="P3555">
        <v>-99</v>
      </c>
      <c r="Q3555">
        <v>-99</v>
      </c>
      <c r="R3555">
        <v>-99</v>
      </c>
      <c r="S3555">
        <v>36</v>
      </c>
      <c r="T3555">
        <v>-99</v>
      </c>
      <c r="U3555">
        <v>14</v>
      </c>
      <c r="V3555">
        <v>294</v>
      </c>
      <c r="W3555">
        <v>25</v>
      </c>
      <c r="X3555">
        <v>0</v>
      </c>
      <c r="Y3555">
        <v>41</v>
      </c>
      <c r="Z3555">
        <v>-99</v>
      </c>
    </row>
    <row r="3556" spans="1:26" x14ac:dyDescent="0.35">
      <c r="A3556" s="28" t="str">
        <f t="shared" si="55"/>
        <v>4.0 - SCHOOL CS RELATED2022American Fork Jr High</v>
      </c>
      <c r="B3556" s="28" t="s">
        <v>2082</v>
      </c>
      <c r="C3556" s="28" t="s">
        <v>1099</v>
      </c>
      <c r="D3556" s="28" t="s">
        <v>230</v>
      </c>
      <c r="E3556" s="28" t="s">
        <v>989</v>
      </c>
      <c r="F3556" s="28" t="s">
        <v>231</v>
      </c>
      <c r="G3556" s="28" t="s">
        <v>291</v>
      </c>
      <c r="H3556" s="28" t="s">
        <v>401</v>
      </c>
      <c r="I3556" s="28" t="s">
        <v>196</v>
      </c>
      <c r="J3556" s="28" t="s">
        <v>197</v>
      </c>
      <c r="K3556">
        <v>4900030</v>
      </c>
      <c r="L3556">
        <v>2</v>
      </c>
      <c r="M3556">
        <v>105</v>
      </c>
      <c r="N3556">
        <v>35</v>
      </c>
      <c r="O3556">
        <v>70</v>
      </c>
      <c r="P3556">
        <v>-99</v>
      </c>
      <c r="Q3556">
        <v>-99</v>
      </c>
      <c r="R3556">
        <v>-99</v>
      </c>
      <c r="S3556">
        <v>13</v>
      </c>
      <c r="T3556">
        <v>-99</v>
      </c>
      <c r="U3556">
        <v>-99</v>
      </c>
      <c r="V3556">
        <v>87</v>
      </c>
      <c r="W3556">
        <v>-99</v>
      </c>
      <c r="X3556">
        <v>0</v>
      </c>
      <c r="Y3556">
        <v>-99</v>
      </c>
      <c r="Z3556">
        <v>-99</v>
      </c>
    </row>
    <row r="3557" spans="1:26" x14ac:dyDescent="0.35">
      <c r="A3557" s="28" t="str">
        <f t="shared" si="55"/>
        <v>4.0 - SCHOOL CS RELATED2022Canyon View Jr High</v>
      </c>
      <c r="B3557" s="28" t="s">
        <v>2082</v>
      </c>
      <c r="C3557" s="28" t="s">
        <v>1099</v>
      </c>
      <c r="D3557" s="28" t="s">
        <v>316</v>
      </c>
      <c r="E3557" s="28" t="s">
        <v>1005</v>
      </c>
      <c r="F3557" s="28" t="s">
        <v>317</v>
      </c>
      <c r="G3557" s="28" t="s">
        <v>291</v>
      </c>
      <c r="H3557" s="28" t="s">
        <v>401</v>
      </c>
      <c r="I3557" s="28" t="s">
        <v>196</v>
      </c>
      <c r="J3557" s="28" t="s">
        <v>197</v>
      </c>
      <c r="K3557">
        <v>4900030</v>
      </c>
      <c r="L3557">
        <v>1</v>
      </c>
      <c r="M3557">
        <v>62</v>
      </c>
      <c r="N3557">
        <v>17</v>
      </c>
      <c r="O3557">
        <v>45</v>
      </c>
      <c r="P3557">
        <v>-99</v>
      </c>
      <c r="Q3557">
        <v>-99</v>
      </c>
      <c r="R3557">
        <v>-99</v>
      </c>
      <c r="S3557">
        <v>13</v>
      </c>
      <c r="T3557">
        <v>-99</v>
      </c>
      <c r="U3557">
        <v>-99</v>
      </c>
      <c r="V3557">
        <v>41</v>
      </c>
      <c r="W3557">
        <v>-99</v>
      </c>
      <c r="X3557">
        <v>0</v>
      </c>
      <c r="Y3557">
        <v>21</v>
      </c>
      <c r="Z3557">
        <v>-99</v>
      </c>
    </row>
    <row r="3558" spans="1:26" x14ac:dyDescent="0.35">
      <c r="A3558" s="28" t="str">
        <f t="shared" si="55"/>
        <v>4.0 - SCHOOL CS RELATED2022Cedar Valley High</v>
      </c>
      <c r="B3558" s="28" t="s">
        <v>2082</v>
      </c>
      <c r="C3558" s="28" t="s">
        <v>1099</v>
      </c>
      <c r="D3558" s="28" t="s">
        <v>330</v>
      </c>
      <c r="E3558" s="28" t="s">
        <v>1009</v>
      </c>
      <c r="F3558" s="28" t="s">
        <v>331</v>
      </c>
      <c r="G3558" s="28" t="s">
        <v>291</v>
      </c>
      <c r="H3558" s="28" t="s">
        <v>271</v>
      </c>
      <c r="I3558" s="28" t="s">
        <v>196</v>
      </c>
      <c r="J3558" s="28" t="s">
        <v>197</v>
      </c>
      <c r="K3558">
        <v>4900030</v>
      </c>
      <c r="L3558">
        <v>13</v>
      </c>
      <c r="M3558">
        <v>459</v>
      </c>
      <c r="N3558">
        <v>112</v>
      </c>
      <c r="O3558">
        <v>347</v>
      </c>
      <c r="P3558">
        <v>-99</v>
      </c>
      <c r="Q3558">
        <v>-99</v>
      </c>
      <c r="R3558">
        <v>-99</v>
      </c>
      <c r="S3558">
        <v>66</v>
      </c>
      <c r="T3558">
        <v>-99</v>
      </c>
      <c r="U3558">
        <v>21</v>
      </c>
      <c r="V3558">
        <v>362</v>
      </c>
      <c r="W3558">
        <v>43</v>
      </c>
      <c r="X3558">
        <v>0</v>
      </c>
      <c r="Y3558">
        <v>103</v>
      </c>
      <c r="Z3558">
        <v>-99</v>
      </c>
    </row>
    <row r="3559" spans="1:26" x14ac:dyDescent="0.35">
      <c r="A3559" s="28" t="str">
        <f t="shared" si="55"/>
        <v>4.0 - SCHOOL CS RELATED2022Lake Mountain Middle</v>
      </c>
      <c r="B3559" s="28" t="s">
        <v>2082</v>
      </c>
      <c r="C3559" s="28" t="s">
        <v>1099</v>
      </c>
      <c r="D3559" s="28" t="s">
        <v>519</v>
      </c>
      <c r="E3559" s="28" t="s">
        <v>1039</v>
      </c>
      <c r="F3559" s="28" t="s">
        <v>520</v>
      </c>
      <c r="G3559" s="28" t="s">
        <v>291</v>
      </c>
      <c r="H3559" s="28" t="s">
        <v>401</v>
      </c>
      <c r="I3559" s="28" t="s">
        <v>196</v>
      </c>
      <c r="J3559" s="28" t="s">
        <v>197</v>
      </c>
      <c r="K3559">
        <v>4900030</v>
      </c>
      <c r="L3559">
        <v>2</v>
      </c>
      <c r="M3559">
        <v>147</v>
      </c>
      <c r="N3559">
        <v>30</v>
      </c>
      <c r="O3559">
        <v>117</v>
      </c>
      <c r="P3559">
        <v>-99</v>
      </c>
      <c r="Q3559">
        <v>-99</v>
      </c>
      <c r="R3559">
        <v>-99</v>
      </c>
      <c r="S3559">
        <v>14</v>
      </c>
      <c r="T3559">
        <v>-99</v>
      </c>
      <c r="U3559">
        <v>11</v>
      </c>
      <c r="V3559">
        <v>121</v>
      </c>
      <c r="W3559">
        <v>19</v>
      </c>
      <c r="X3559">
        <v>0</v>
      </c>
      <c r="Y3559">
        <v>15</v>
      </c>
      <c r="Z3559">
        <v>-99</v>
      </c>
    </row>
    <row r="3560" spans="1:26" x14ac:dyDescent="0.35">
      <c r="A3560" s="28" t="str">
        <f t="shared" si="55"/>
        <v>4.0 - SCHOOL CS RELATED2022Lakeridge Jr High</v>
      </c>
      <c r="B3560" s="28" t="s">
        <v>2082</v>
      </c>
      <c r="C3560" s="28" t="s">
        <v>1099</v>
      </c>
      <c r="D3560" s="28" t="s">
        <v>521</v>
      </c>
      <c r="E3560" s="28" t="s">
        <v>1011</v>
      </c>
      <c r="F3560" s="28" t="s">
        <v>522</v>
      </c>
      <c r="G3560" s="28" t="s">
        <v>291</v>
      </c>
      <c r="H3560" s="28" t="s">
        <v>401</v>
      </c>
      <c r="I3560" s="28" t="s">
        <v>196</v>
      </c>
      <c r="J3560" s="28" t="s">
        <v>197</v>
      </c>
      <c r="K3560">
        <v>4900030</v>
      </c>
      <c r="L3560">
        <v>1</v>
      </c>
      <c r="M3560">
        <v>129</v>
      </c>
      <c r="N3560">
        <v>44</v>
      </c>
      <c r="O3560">
        <v>85</v>
      </c>
      <c r="P3560">
        <v>-99</v>
      </c>
      <c r="Q3560">
        <v>-99</v>
      </c>
      <c r="R3560">
        <v>-99</v>
      </c>
      <c r="S3560">
        <v>33</v>
      </c>
      <c r="T3560">
        <v>-99</v>
      </c>
      <c r="U3560">
        <v>-99</v>
      </c>
      <c r="V3560">
        <v>86</v>
      </c>
      <c r="W3560">
        <v>11</v>
      </c>
      <c r="X3560">
        <v>0</v>
      </c>
      <c r="Y3560">
        <v>48</v>
      </c>
      <c r="Z3560">
        <v>18</v>
      </c>
    </row>
    <row r="3561" spans="1:26" x14ac:dyDescent="0.35">
      <c r="A3561" s="28" t="str">
        <f t="shared" si="55"/>
        <v>4.0 - SCHOOL CS RELATED2022Lehi High</v>
      </c>
      <c r="B3561" s="28" t="s">
        <v>2082</v>
      </c>
      <c r="C3561" s="28" t="s">
        <v>1099</v>
      </c>
      <c r="D3561" s="28" t="s">
        <v>533</v>
      </c>
      <c r="E3561" s="28" t="s">
        <v>1000</v>
      </c>
      <c r="F3561" s="28" t="s">
        <v>534</v>
      </c>
      <c r="G3561" s="28" t="s">
        <v>304</v>
      </c>
      <c r="H3561" s="28" t="s">
        <v>271</v>
      </c>
      <c r="I3561" s="28" t="s">
        <v>196</v>
      </c>
      <c r="J3561" s="28" t="s">
        <v>197</v>
      </c>
      <c r="K3561">
        <v>4900030</v>
      </c>
      <c r="L3561">
        <v>8</v>
      </c>
      <c r="M3561">
        <v>43</v>
      </c>
      <c r="N3561">
        <v>-99</v>
      </c>
      <c r="O3561">
        <v>39</v>
      </c>
      <c r="P3561">
        <v>-99</v>
      </c>
      <c r="Q3561">
        <v>-99</v>
      </c>
      <c r="R3561">
        <v>-99</v>
      </c>
      <c r="S3561">
        <v>-99</v>
      </c>
      <c r="T3561">
        <v>-99</v>
      </c>
      <c r="U3561">
        <v>-99</v>
      </c>
      <c r="V3561">
        <v>37</v>
      </c>
      <c r="W3561">
        <v>-99</v>
      </c>
      <c r="X3561">
        <v>0</v>
      </c>
      <c r="Y3561">
        <v>-99</v>
      </c>
      <c r="Z3561">
        <v>-99</v>
      </c>
    </row>
    <row r="3562" spans="1:26" x14ac:dyDescent="0.35">
      <c r="A3562" s="28" t="str">
        <f t="shared" si="55"/>
        <v>4.0 - SCHOOL CS RELATED2022Lehi Jr High</v>
      </c>
      <c r="B3562" s="28" t="s">
        <v>2082</v>
      </c>
      <c r="C3562" s="28" t="s">
        <v>1099</v>
      </c>
      <c r="D3562" s="28" t="s">
        <v>1119</v>
      </c>
      <c r="E3562" s="28" t="s">
        <v>1001</v>
      </c>
      <c r="F3562" s="28" t="s">
        <v>1120</v>
      </c>
      <c r="G3562" s="28" t="s">
        <v>291</v>
      </c>
      <c r="H3562" s="28" t="s">
        <v>401</v>
      </c>
      <c r="I3562" s="28" t="s">
        <v>196</v>
      </c>
      <c r="J3562" s="28" t="s">
        <v>197</v>
      </c>
      <c r="K3562">
        <v>4900030</v>
      </c>
      <c r="L3562">
        <v>1</v>
      </c>
      <c r="M3562">
        <v>27</v>
      </c>
      <c r="N3562">
        <v>-99</v>
      </c>
      <c r="O3562">
        <v>24</v>
      </c>
      <c r="P3562">
        <v>-99</v>
      </c>
      <c r="Q3562">
        <v>-99</v>
      </c>
      <c r="R3562">
        <v>-99</v>
      </c>
      <c r="S3562">
        <v>-99</v>
      </c>
      <c r="T3562">
        <v>-99</v>
      </c>
      <c r="U3562">
        <v>-99</v>
      </c>
      <c r="V3562">
        <v>24</v>
      </c>
      <c r="W3562">
        <v>-99</v>
      </c>
      <c r="X3562">
        <v>0</v>
      </c>
      <c r="Y3562">
        <v>-99</v>
      </c>
      <c r="Z3562">
        <v>-99</v>
      </c>
    </row>
    <row r="3563" spans="1:26" x14ac:dyDescent="0.35">
      <c r="A3563" s="28" t="str">
        <f t="shared" si="55"/>
        <v>4.0 - SCHOOL CS RELATED2022Lone Peak High</v>
      </c>
      <c r="B3563" s="28" t="s">
        <v>2082</v>
      </c>
      <c r="C3563" s="28" t="s">
        <v>1099</v>
      </c>
      <c r="D3563" s="28" t="s">
        <v>544</v>
      </c>
      <c r="E3563" s="28" t="s">
        <v>1022</v>
      </c>
      <c r="F3563" s="28" t="s">
        <v>545</v>
      </c>
      <c r="G3563" s="28" t="s">
        <v>304</v>
      </c>
      <c r="H3563" s="28" t="s">
        <v>271</v>
      </c>
      <c r="I3563" s="28" t="s">
        <v>196</v>
      </c>
      <c r="J3563" s="28" t="s">
        <v>197</v>
      </c>
      <c r="K3563">
        <v>4900030</v>
      </c>
      <c r="L3563">
        <v>5</v>
      </c>
      <c r="M3563">
        <v>244</v>
      </c>
      <c r="N3563">
        <v>43</v>
      </c>
      <c r="O3563">
        <v>201</v>
      </c>
      <c r="P3563">
        <v>-99</v>
      </c>
      <c r="Q3563">
        <v>-99</v>
      </c>
      <c r="R3563">
        <v>-99</v>
      </c>
      <c r="S3563">
        <v>18</v>
      </c>
      <c r="T3563">
        <v>-99</v>
      </c>
      <c r="U3563">
        <v>-99</v>
      </c>
      <c r="V3563">
        <v>208</v>
      </c>
      <c r="W3563">
        <v>20</v>
      </c>
      <c r="X3563">
        <v>0</v>
      </c>
      <c r="Y3563">
        <v>16</v>
      </c>
      <c r="Z3563">
        <v>-99</v>
      </c>
    </row>
    <row r="3564" spans="1:26" x14ac:dyDescent="0.35">
      <c r="A3564" s="28" t="str">
        <f t="shared" si="55"/>
        <v>4.0 - SCHOOL CS RELATED2022Mountain Ridge Jr High</v>
      </c>
      <c r="B3564" s="28" t="s">
        <v>2082</v>
      </c>
      <c r="C3564" s="28" t="s">
        <v>1099</v>
      </c>
      <c r="D3564" s="28" t="s">
        <v>589</v>
      </c>
      <c r="E3564" s="28" t="s">
        <v>1037</v>
      </c>
      <c r="F3564" s="28" t="s">
        <v>590</v>
      </c>
      <c r="G3564" s="28" t="s">
        <v>291</v>
      </c>
      <c r="H3564" s="28" t="s">
        <v>401</v>
      </c>
      <c r="I3564" s="28" t="s">
        <v>196</v>
      </c>
      <c r="J3564" s="28" t="s">
        <v>197</v>
      </c>
      <c r="K3564">
        <v>4900030</v>
      </c>
      <c r="L3564">
        <v>2</v>
      </c>
      <c r="M3564">
        <v>114</v>
      </c>
      <c r="N3564">
        <v>30</v>
      </c>
      <c r="O3564">
        <v>84</v>
      </c>
      <c r="P3564">
        <v>-99</v>
      </c>
      <c r="Q3564">
        <v>-99</v>
      </c>
      <c r="R3564">
        <v>-99</v>
      </c>
      <c r="S3564">
        <v>-99</v>
      </c>
      <c r="T3564">
        <v>-99</v>
      </c>
      <c r="U3564">
        <v>-99</v>
      </c>
      <c r="V3564">
        <v>104</v>
      </c>
      <c r="W3564">
        <v>-99</v>
      </c>
      <c r="X3564">
        <v>0</v>
      </c>
      <c r="Y3564">
        <v>-99</v>
      </c>
      <c r="Z3564">
        <v>-99</v>
      </c>
    </row>
    <row r="3565" spans="1:26" x14ac:dyDescent="0.35">
      <c r="A3565" s="28" t="str">
        <f t="shared" si="55"/>
        <v>4.0 - SCHOOL CS RELATED2022Mountain View High</v>
      </c>
      <c r="B3565" s="28" t="s">
        <v>2082</v>
      </c>
      <c r="C3565" s="28" t="s">
        <v>1099</v>
      </c>
      <c r="D3565" s="28" t="s">
        <v>591</v>
      </c>
      <c r="E3565" s="28" t="s">
        <v>1014</v>
      </c>
      <c r="F3565" s="28" t="s">
        <v>592</v>
      </c>
      <c r="G3565" s="28" t="s">
        <v>304</v>
      </c>
      <c r="H3565" s="28" t="s">
        <v>271</v>
      </c>
      <c r="I3565" s="28" t="s">
        <v>196</v>
      </c>
      <c r="J3565" s="28" t="s">
        <v>197</v>
      </c>
      <c r="K3565">
        <v>4900030</v>
      </c>
      <c r="L3565">
        <v>4</v>
      </c>
      <c r="M3565">
        <v>167</v>
      </c>
      <c r="N3565">
        <v>43</v>
      </c>
      <c r="O3565">
        <v>124</v>
      </c>
      <c r="P3565">
        <v>-99</v>
      </c>
      <c r="Q3565">
        <v>-99</v>
      </c>
      <c r="R3565">
        <v>-99</v>
      </c>
      <c r="S3565">
        <v>47</v>
      </c>
      <c r="T3565">
        <v>-99</v>
      </c>
      <c r="U3565">
        <v>-99</v>
      </c>
      <c r="V3565">
        <v>109</v>
      </c>
      <c r="W3565">
        <v>20</v>
      </c>
      <c r="X3565">
        <v>0</v>
      </c>
      <c r="Y3565">
        <v>50</v>
      </c>
      <c r="Z3565">
        <v>26</v>
      </c>
    </row>
    <row r="3566" spans="1:26" x14ac:dyDescent="0.35">
      <c r="A3566" s="28" t="str">
        <f t="shared" si="55"/>
        <v>4.0 - SCHOOL CS RELATED2022Oak Canyon Jr High</v>
      </c>
      <c r="B3566" s="28" t="s">
        <v>2082</v>
      </c>
      <c r="C3566" s="28" t="s">
        <v>1099</v>
      </c>
      <c r="D3566" s="28" t="s">
        <v>639</v>
      </c>
      <c r="E3566" s="28" t="s">
        <v>1021</v>
      </c>
      <c r="F3566" s="28" t="s">
        <v>640</v>
      </c>
      <c r="G3566" s="28" t="s">
        <v>291</v>
      </c>
      <c r="H3566" s="28" t="s">
        <v>304</v>
      </c>
      <c r="I3566" s="28" t="s">
        <v>196</v>
      </c>
      <c r="J3566" s="28" t="s">
        <v>197</v>
      </c>
      <c r="K3566">
        <v>4900030</v>
      </c>
      <c r="L3566">
        <v>1</v>
      </c>
      <c r="M3566">
        <v>67</v>
      </c>
      <c r="N3566">
        <v>23</v>
      </c>
      <c r="O3566">
        <v>44</v>
      </c>
      <c r="P3566">
        <v>-99</v>
      </c>
      <c r="Q3566">
        <v>-99</v>
      </c>
      <c r="R3566">
        <v>-99</v>
      </c>
      <c r="S3566">
        <v>-99</v>
      </c>
      <c r="T3566">
        <v>-99</v>
      </c>
      <c r="U3566">
        <v>-99</v>
      </c>
      <c r="V3566">
        <v>59</v>
      </c>
      <c r="W3566">
        <v>-99</v>
      </c>
      <c r="X3566">
        <v>0</v>
      </c>
      <c r="Y3566">
        <v>-99</v>
      </c>
      <c r="Z3566">
        <v>-99</v>
      </c>
    </row>
    <row r="3567" spans="1:26" x14ac:dyDescent="0.35">
      <c r="A3567" s="28" t="str">
        <f t="shared" si="55"/>
        <v>4.0 - SCHOOL CS RELATED2022Orem High</v>
      </c>
      <c r="B3567" s="28" t="s">
        <v>2082</v>
      </c>
      <c r="C3567" s="28" t="s">
        <v>1099</v>
      </c>
      <c r="D3567" s="28" t="s">
        <v>653</v>
      </c>
      <c r="E3567" s="28" t="s">
        <v>1004</v>
      </c>
      <c r="F3567" s="28" t="s">
        <v>654</v>
      </c>
      <c r="G3567" s="28" t="s">
        <v>304</v>
      </c>
      <c r="H3567" s="28" t="s">
        <v>271</v>
      </c>
      <c r="I3567" s="28" t="s">
        <v>196</v>
      </c>
      <c r="J3567" s="28" t="s">
        <v>197</v>
      </c>
      <c r="K3567">
        <v>4900030</v>
      </c>
      <c r="L3567">
        <v>1</v>
      </c>
      <c r="M3567">
        <v>62</v>
      </c>
      <c r="N3567">
        <v>24</v>
      </c>
      <c r="O3567">
        <v>38</v>
      </c>
      <c r="P3567">
        <v>-99</v>
      </c>
      <c r="Q3567">
        <v>-99</v>
      </c>
      <c r="R3567">
        <v>-99</v>
      </c>
      <c r="S3567">
        <v>15</v>
      </c>
      <c r="T3567">
        <v>-99</v>
      </c>
      <c r="U3567">
        <v>-99</v>
      </c>
      <c r="V3567">
        <v>39</v>
      </c>
      <c r="W3567">
        <v>-99</v>
      </c>
      <c r="X3567">
        <v>0</v>
      </c>
      <c r="Y3567">
        <v>18</v>
      </c>
      <c r="Z3567">
        <v>-99</v>
      </c>
    </row>
    <row r="3568" spans="1:26" x14ac:dyDescent="0.35">
      <c r="A3568" s="28" t="str">
        <f t="shared" si="55"/>
        <v>4.0 - SCHOOL CS RELATED2022Orem Jr High</v>
      </c>
      <c r="B3568" s="28" t="s">
        <v>2082</v>
      </c>
      <c r="C3568" s="28" t="s">
        <v>1099</v>
      </c>
      <c r="D3568" s="28" t="s">
        <v>655</v>
      </c>
      <c r="E3568" s="28" t="s">
        <v>1047</v>
      </c>
      <c r="F3568" s="28" t="s">
        <v>656</v>
      </c>
      <c r="G3568" s="28" t="s">
        <v>291</v>
      </c>
      <c r="H3568" s="28" t="s">
        <v>401</v>
      </c>
      <c r="I3568" s="28" t="s">
        <v>196</v>
      </c>
      <c r="J3568" s="28" t="s">
        <v>197</v>
      </c>
      <c r="K3568">
        <v>4900030</v>
      </c>
      <c r="L3568">
        <v>2</v>
      </c>
      <c r="M3568">
        <v>74</v>
      </c>
      <c r="N3568">
        <v>14</v>
      </c>
      <c r="O3568">
        <v>60</v>
      </c>
      <c r="P3568">
        <v>-99</v>
      </c>
      <c r="Q3568">
        <v>-99</v>
      </c>
      <c r="R3568">
        <v>-99</v>
      </c>
      <c r="S3568">
        <v>24</v>
      </c>
      <c r="T3568">
        <v>-99</v>
      </c>
      <c r="U3568">
        <v>-99</v>
      </c>
      <c r="V3568">
        <v>41</v>
      </c>
      <c r="W3568">
        <v>12</v>
      </c>
      <c r="X3568">
        <v>0</v>
      </c>
      <c r="Y3568">
        <v>33</v>
      </c>
      <c r="Z3568">
        <v>10</v>
      </c>
    </row>
    <row r="3569" spans="1:26" x14ac:dyDescent="0.35">
      <c r="A3569" s="28" t="str">
        <f t="shared" si="55"/>
        <v>4.0 - SCHOOL CS RELATED2022Pleasant Grove High</v>
      </c>
      <c r="B3569" s="28" t="s">
        <v>2082</v>
      </c>
      <c r="C3569" s="28" t="s">
        <v>1099</v>
      </c>
      <c r="D3569" s="28" t="s">
        <v>687</v>
      </c>
      <c r="E3569" s="28" t="s">
        <v>1007</v>
      </c>
      <c r="F3569" s="28" t="s">
        <v>688</v>
      </c>
      <c r="G3569" s="28" t="s">
        <v>304</v>
      </c>
      <c r="H3569" s="28" t="s">
        <v>271</v>
      </c>
      <c r="I3569" s="28" t="s">
        <v>196</v>
      </c>
      <c r="J3569" s="28" t="s">
        <v>197</v>
      </c>
      <c r="K3569">
        <v>4900030</v>
      </c>
      <c r="L3569">
        <v>12</v>
      </c>
      <c r="M3569">
        <v>126</v>
      </c>
      <c r="N3569">
        <v>18</v>
      </c>
      <c r="O3569">
        <v>108</v>
      </c>
      <c r="P3569">
        <v>-99</v>
      </c>
      <c r="Q3569">
        <v>-99</v>
      </c>
      <c r="R3569">
        <v>-99</v>
      </c>
      <c r="S3569">
        <v>17</v>
      </c>
      <c r="T3569">
        <v>-99</v>
      </c>
      <c r="U3569">
        <v>-99</v>
      </c>
      <c r="V3569">
        <v>105</v>
      </c>
      <c r="W3569">
        <v>-99</v>
      </c>
      <c r="X3569">
        <v>0</v>
      </c>
      <c r="Y3569">
        <v>19</v>
      </c>
      <c r="Z3569">
        <v>-99</v>
      </c>
    </row>
    <row r="3570" spans="1:26" x14ac:dyDescent="0.35">
      <c r="A3570" s="28" t="str">
        <f t="shared" si="55"/>
        <v>4.0 - SCHOOL CS RELATED2022Pleasant Grove Jr High</v>
      </c>
      <c r="B3570" s="28" t="s">
        <v>2082</v>
      </c>
      <c r="C3570" s="28" t="s">
        <v>1099</v>
      </c>
      <c r="D3570" s="28" t="s">
        <v>689</v>
      </c>
      <c r="E3570" s="28" t="s">
        <v>1048</v>
      </c>
      <c r="F3570" s="28" t="s">
        <v>690</v>
      </c>
      <c r="G3570" s="28" t="s">
        <v>291</v>
      </c>
      <c r="H3570" s="28" t="s">
        <v>401</v>
      </c>
      <c r="I3570" s="28" t="s">
        <v>196</v>
      </c>
      <c r="J3570" s="28" t="s">
        <v>197</v>
      </c>
      <c r="K3570">
        <v>4900030</v>
      </c>
      <c r="L3570">
        <v>1</v>
      </c>
      <c r="M3570">
        <v>66</v>
      </c>
      <c r="N3570">
        <v>25</v>
      </c>
      <c r="O3570">
        <v>41</v>
      </c>
      <c r="P3570">
        <v>-99</v>
      </c>
      <c r="Q3570">
        <v>-99</v>
      </c>
      <c r="R3570">
        <v>-99</v>
      </c>
      <c r="S3570">
        <v>11</v>
      </c>
      <c r="T3570">
        <v>-99</v>
      </c>
      <c r="U3570">
        <v>-99</v>
      </c>
      <c r="V3570">
        <v>51</v>
      </c>
      <c r="W3570">
        <v>-99</v>
      </c>
      <c r="X3570">
        <v>0</v>
      </c>
      <c r="Y3570">
        <v>14</v>
      </c>
      <c r="Z3570">
        <v>-99</v>
      </c>
    </row>
    <row r="3571" spans="1:26" x14ac:dyDescent="0.35">
      <c r="A3571" s="28" t="str">
        <f t="shared" si="55"/>
        <v>4.0 - SCHOOL CS RELATED2022Skyridge High School</v>
      </c>
      <c r="B3571" s="28" t="s">
        <v>2082</v>
      </c>
      <c r="C3571" s="28" t="s">
        <v>1099</v>
      </c>
      <c r="D3571" s="28" t="s">
        <v>755</v>
      </c>
      <c r="E3571" s="28" t="s">
        <v>1054</v>
      </c>
      <c r="F3571" s="28" t="s">
        <v>756</v>
      </c>
      <c r="G3571" s="28" t="s">
        <v>401</v>
      </c>
      <c r="H3571" s="28" t="s">
        <v>271</v>
      </c>
      <c r="I3571" s="28" t="s">
        <v>196</v>
      </c>
      <c r="J3571" s="28" t="s">
        <v>197</v>
      </c>
      <c r="K3571">
        <v>4900030</v>
      </c>
      <c r="L3571">
        <v>16</v>
      </c>
      <c r="M3571">
        <v>319</v>
      </c>
      <c r="N3571">
        <v>55</v>
      </c>
      <c r="O3571">
        <v>264</v>
      </c>
      <c r="P3571">
        <v>-99</v>
      </c>
      <c r="Q3571">
        <v>-99</v>
      </c>
      <c r="R3571">
        <v>-99</v>
      </c>
      <c r="S3571">
        <v>25</v>
      </c>
      <c r="T3571">
        <v>-99</v>
      </c>
      <c r="U3571">
        <v>-99</v>
      </c>
      <c r="V3571">
        <v>277</v>
      </c>
      <c r="W3571">
        <v>27</v>
      </c>
      <c r="X3571">
        <v>0</v>
      </c>
      <c r="Y3571">
        <v>25</v>
      </c>
      <c r="Z3571">
        <v>-99</v>
      </c>
    </row>
    <row r="3572" spans="1:26" x14ac:dyDescent="0.35">
      <c r="A3572" s="28" t="str">
        <f t="shared" si="55"/>
        <v>4.0 - SCHOOL CS RELATED2022Timberline Middle</v>
      </c>
      <c r="B3572" s="28" t="s">
        <v>2082</v>
      </c>
      <c r="C3572" s="28" t="s">
        <v>1099</v>
      </c>
      <c r="D3572" s="28" t="s">
        <v>830</v>
      </c>
      <c r="E3572" s="28" t="s">
        <v>1058</v>
      </c>
      <c r="F3572" s="28" t="s">
        <v>831</v>
      </c>
      <c r="G3572" s="28" t="s">
        <v>291</v>
      </c>
      <c r="H3572" s="28" t="s">
        <v>401</v>
      </c>
      <c r="I3572" s="28" t="s">
        <v>196</v>
      </c>
      <c r="J3572" s="28" t="s">
        <v>197</v>
      </c>
      <c r="K3572">
        <v>4900030</v>
      </c>
      <c r="L3572">
        <v>1</v>
      </c>
      <c r="M3572">
        <v>110</v>
      </c>
      <c r="N3572">
        <v>60</v>
      </c>
      <c r="O3572">
        <v>50</v>
      </c>
      <c r="P3572">
        <v>-99</v>
      </c>
      <c r="Q3572">
        <v>-99</v>
      </c>
      <c r="R3572">
        <v>-99</v>
      </c>
      <c r="S3572">
        <v>-99</v>
      </c>
      <c r="T3572">
        <v>-99</v>
      </c>
      <c r="U3572">
        <v>-99</v>
      </c>
      <c r="V3572">
        <v>95</v>
      </c>
      <c r="W3572">
        <v>-99</v>
      </c>
      <c r="X3572">
        <v>0</v>
      </c>
      <c r="Y3572">
        <v>-99</v>
      </c>
      <c r="Z3572">
        <v>-99</v>
      </c>
    </row>
    <row r="3573" spans="1:26" x14ac:dyDescent="0.35">
      <c r="A3573" s="28" t="str">
        <f t="shared" si="55"/>
        <v>4.0 - SCHOOL CS RELATED2022Timpanogos High</v>
      </c>
      <c r="B3573" s="28" t="s">
        <v>2082</v>
      </c>
      <c r="C3573" s="28" t="s">
        <v>1099</v>
      </c>
      <c r="D3573" s="28" t="s">
        <v>832</v>
      </c>
      <c r="E3573" s="28" t="s">
        <v>1053</v>
      </c>
      <c r="F3573" s="28" t="s">
        <v>833</v>
      </c>
      <c r="G3573" s="28" t="s">
        <v>304</v>
      </c>
      <c r="H3573" s="28" t="s">
        <v>271</v>
      </c>
      <c r="I3573" s="28" t="s">
        <v>196</v>
      </c>
      <c r="J3573" s="28" t="s">
        <v>197</v>
      </c>
      <c r="K3573">
        <v>4900030</v>
      </c>
      <c r="L3573">
        <v>8</v>
      </c>
      <c r="M3573">
        <v>166</v>
      </c>
      <c r="N3573">
        <v>29</v>
      </c>
      <c r="O3573">
        <v>137</v>
      </c>
      <c r="P3573">
        <v>-99</v>
      </c>
      <c r="Q3573">
        <v>-99</v>
      </c>
      <c r="R3573">
        <v>-99</v>
      </c>
      <c r="S3573">
        <v>28</v>
      </c>
      <c r="T3573">
        <v>-99</v>
      </c>
      <c r="U3573">
        <v>-99</v>
      </c>
      <c r="V3573">
        <v>119</v>
      </c>
      <c r="W3573">
        <v>10</v>
      </c>
      <c r="X3573">
        <v>0</v>
      </c>
      <c r="Y3573">
        <v>38</v>
      </c>
      <c r="Z3573">
        <v>-99</v>
      </c>
    </row>
    <row r="3574" spans="1:26" x14ac:dyDescent="0.35">
      <c r="A3574" s="28" t="str">
        <f t="shared" si="55"/>
        <v>4.0 - SCHOOL CS RELATED2022Viewpoint Middle</v>
      </c>
      <c r="B3574" s="28" t="s">
        <v>2082</v>
      </c>
      <c r="C3574" s="28" t="s">
        <v>1099</v>
      </c>
      <c r="D3574" s="28" t="s">
        <v>1133</v>
      </c>
      <c r="E3574" s="28" t="s">
        <v>1134</v>
      </c>
      <c r="F3574" s="28" t="s">
        <v>1135</v>
      </c>
      <c r="G3574" s="28" t="s">
        <v>291</v>
      </c>
      <c r="H3574" s="28" t="s">
        <v>401</v>
      </c>
      <c r="I3574" s="28" t="s">
        <v>196</v>
      </c>
      <c r="J3574" s="28" t="s">
        <v>197</v>
      </c>
      <c r="K3574">
        <v>4900030</v>
      </c>
      <c r="L3574">
        <v>2</v>
      </c>
      <c r="M3574">
        <v>200</v>
      </c>
      <c r="N3574">
        <v>48</v>
      </c>
      <c r="O3574">
        <v>152</v>
      </c>
      <c r="P3574">
        <v>-99</v>
      </c>
      <c r="Q3574">
        <v>-99</v>
      </c>
      <c r="R3574">
        <v>-99</v>
      </c>
      <c r="S3574">
        <v>17</v>
      </c>
      <c r="T3574">
        <v>-99</v>
      </c>
      <c r="U3574">
        <v>10</v>
      </c>
      <c r="V3574">
        <v>165</v>
      </c>
      <c r="W3574">
        <v>13</v>
      </c>
      <c r="X3574">
        <v>0</v>
      </c>
      <c r="Y3574">
        <v>20</v>
      </c>
      <c r="Z3574">
        <v>-99</v>
      </c>
    </row>
    <row r="3575" spans="1:26" x14ac:dyDescent="0.35">
      <c r="A3575" s="28" t="str">
        <f t="shared" si="55"/>
        <v>4.0 - SCHOOL CS RELATED2022Vista Heights Middle</v>
      </c>
      <c r="B3575" s="28" t="s">
        <v>2082</v>
      </c>
      <c r="C3575" s="28" t="s">
        <v>1099</v>
      </c>
      <c r="D3575" s="28" t="s">
        <v>892</v>
      </c>
      <c r="E3575" s="28" t="s">
        <v>1063</v>
      </c>
      <c r="F3575" s="28" t="s">
        <v>893</v>
      </c>
      <c r="G3575" s="28" t="s">
        <v>291</v>
      </c>
      <c r="H3575" s="28" t="s">
        <v>304</v>
      </c>
      <c r="I3575" s="28" t="s">
        <v>196</v>
      </c>
      <c r="J3575" s="28" t="s">
        <v>197</v>
      </c>
      <c r="K3575">
        <v>4900030</v>
      </c>
      <c r="L3575">
        <v>2</v>
      </c>
      <c r="M3575">
        <v>197</v>
      </c>
      <c r="N3575">
        <v>56</v>
      </c>
      <c r="O3575">
        <v>141</v>
      </c>
      <c r="P3575">
        <v>-99</v>
      </c>
      <c r="Q3575">
        <v>-99</v>
      </c>
      <c r="R3575">
        <v>-99</v>
      </c>
      <c r="S3575">
        <v>24</v>
      </c>
      <c r="T3575">
        <v>-99</v>
      </c>
      <c r="U3575">
        <v>-99</v>
      </c>
      <c r="V3575">
        <v>162</v>
      </c>
      <c r="W3575">
        <v>16</v>
      </c>
      <c r="X3575">
        <v>0</v>
      </c>
      <c r="Y3575">
        <v>19</v>
      </c>
      <c r="Z3575">
        <v>-99</v>
      </c>
    </row>
    <row r="3576" spans="1:26" x14ac:dyDescent="0.35">
      <c r="A3576" s="28" t="str">
        <f t="shared" si="55"/>
        <v>4.0 - SCHOOL CS RELATED2022Westlake High</v>
      </c>
      <c r="B3576" s="28" t="s">
        <v>2082</v>
      </c>
      <c r="C3576" s="28" t="s">
        <v>1099</v>
      </c>
      <c r="D3576" s="28" t="s">
        <v>924</v>
      </c>
      <c r="E3576" s="28" t="s">
        <v>1064</v>
      </c>
      <c r="F3576" s="28" t="s">
        <v>925</v>
      </c>
      <c r="G3576" s="28" t="s">
        <v>304</v>
      </c>
      <c r="H3576" s="28" t="s">
        <v>271</v>
      </c>
      <c r="I3576" s="28" t="s">
        <v>196</v>
      </c>
      <c r="J3576" s="28" t="s">
        <v>197</v>
      </c>
      <c r="K3576">
        <v>4900030</v>
      </c>
      <c r="L3576">
        <v>13</v>
      </c>
      <c r="M3576">
        <v>437</v>
      </c>
      <c r="N3576">
        <v>76</v>
      </c>
      <c r="O3576">
        <v>361</v>
      </c>
      <c r="P3576">
        <v>-99</v>
      </c>
      <c r="Q3576">
        <v>-99</v>
      </c>
      <c r="R3576">
        <v>-99</v>
      </c>
      <c r="S3576">
        <v>43</v>
      </c>
      <c r="T3576">
        <v>-99</v>
      </c>
      <c r="U3576">
        <v>15</v>
      </c>
      <c r="V3576">
        <v>368</v>
      </c>
      <c r="W3576">
        <v>55</v>
      </c>
      <c r="X3576">
        <v>0</v>
      </c>
      <c r="Y3576">
        <v>52</v>
      </c>
      <c r="Z3576">
        <v>11</v>
      </c>
    </row>
    <row r="3577" spans="1:26" x14ac:dyDescent="0.35">
      <c r="A3577" s="28" t="str">
        <f t="shared" si="55"/>
        <v>4.0 - SCHOOL CS RELATED2022Willowcreek Middle</v>
      </c>
      <c r="B3577" s="28" t="s">
        <v>2082</v>
      </c>
      <c r="C3577" s="28" t="s">
        <v>1099</v>
      </c>
      <c r="D3577" s="28" t="s">
        <v>928</v>
      </c>
      <c r="E3577" s="28" t="s">
        <v>1056</v>
      </c>
      <c r="F3577" s="28" t="s">
        <v>929</v>
      </c>
      <c r="G3577" s="28" t="s">
        <v>291</v>
      </c>
      <c r="H3577" s="28" t="s">
        <v>401</v>
      </c>
      <c r="I3577" s="28" t="s">
        <v>196</v>
      </c>
      <c r="J3577" s="28" t="s">
        <v>197</v>
      </c>
      <c r="K3577">
        <v>4900030</v>
      </c>
      <c r="L3577">
        <v>1</v>
      </c>
      <c r="M3577">
        <v>181</v>
      </c>
      <c r="N3577">
        <v>71</v>
      </c>
      <c r="O3577">
        <v>110</v>
      </c>
      <c r="P3577">
        <v>-99</v>
      </c>
      <c r="Q3577">
        <v>-99</v>
      </c>
      <c r="R3577">
        <v>-99</v>
      </c>
      <c r="S3577">
        <v>11</v>
      </c>
      <c r="T3577">
        <v>-99</v>
      </c>
      <c r="U3577">
        <v>-99</v>
      </c>
      <c r="V3577">
        <v>155</v>
      </c>
      <c r="W3577">
        <v>10</v>
      </c>
      <c r="X3577">
        <v>0</v>
      </c>
      <c r="Y3577">
        <v>24</v>
      </c>
      <c r="Z3577">
        <v>-99</v>
      </c>
    </row>
    <row r="3578" spans="1:26" x14ac:dyDescent="0.35">
      <c r="A3578" s="28" t="str">
        <f t="shared" si="55"/>
        <v>4.0 - SCHOOL CS RELATED2022American Academy of Innovation</v>
      </c>
      <c r="B3578" s="28" t="s">
        <v>2082</v>
      </c>
      <c r="C3578" s="28" t="s">
        <v>1099</v>
      </c>
      <c r="D3578" s="28" t="s">
        <v>224</v>
      </c>
      <c r="E3578" s="28" t="s">
        <v>986</v>
      </c>
      <c r="F3578" s="28" t="s">
        <v>225</v>
      </c>
      <c r="G3578" s="28" t="s">
        <v>1081</v>
      </c>
      <c r="H3578" s="28" t="s">
        <v>271</v>
      </c>
      <c r="I3578" s="28" t="s">
        <v>224</v>
      </c>
      <c r="J3578" s="28" t="s">
        <v>226</v>
      </c>
      <c r="K3578">
        <v>4900186</v>
      </c>
      <c r="L3578">
        <v>1</v>
      </c>
      <c r="M3578">
        <v>62</v>
      </c>
      <c r="N3578">
        <v>-99</v>
      </c>
      <c r="O3578">
        <v>55</v>
      </c>
      <c r="P3578">
        <v>-99</v>
      </c>
      <c r="Q3578">
        <v>-99</v>
      </c>
      <c r="R3578">
        <v>-99</v>
      </c>
      <c r="S3578">
        <v>-99</v>
      </c>
      <c r="T3578">
        <v>-99</v>
      </c>
      <c r="U3578">
        <v>-99</v>
      </c>
      <c r="V3578">
        <v>50</v>
      </c>
      <c r="W3578">
        <v>13</v>
      </c>
      <c r="X3578">
        <v>0</v>
      </c>
      <c r="Y3578">
        <v>-99</v>
      </c>
      <c r="Z3578">
        <v>-99</v>
      </c>
    </row>
    <row r="3579" spans="1:26" x14ac:dyDescent="0.35">
      <c r="A3579" s="28" t="str">
        <f t="shared" si="55"/>
        <v>4.0 - SCHOOL CS RELATED2022American Leadership Academy</v>
      </c>
      <c r="B3579" s="28" t="s">
        <v>2082</v>
      </c>
      <c r="C3579" s="28" t="s">
        <v>1099</v>
      </c>
      <c r="D3579" s="28" t="s">
        <v>232</v>
      </c>
      <c r="E3579" s="28" t="s">
        <v>990</v>
      </c>
      <c r="F3579" s="28" t="s">
        <v>233</v>
      </c>
      <c r="G3579" s="28" t="s">
        <v>1956</v>
      </c>
      <c r="H3579" s="28" t="s">
        <v>271</v>
      </c>
      <c r="I3579" s="28" t="s">
        <v>232</v>
      </c>
      <c r="J3579" s="28" t="s">
        <v>234</v>
      </c>
      <c r="K3579">
        <v>4900033</v>
      </c>
      <c r="L3579">
        <v>1</v>
      </c>
      <c r="M3579">
        <v>36</v>
      </c>
      <c r="N3579">
        <v>-99</v>
      </c>
      <c r="O3579">
        <v>28</v>
      </c>
      <c r="P3579">
        <v>-99</v>
      </c>
      <c r="Q3579">
        <v>-99</v>
      </c>
      <c r="R3579">
        <v>-99</v>
      </c>
      <c r="S3579">
        <v>-99</v>
      </c>
      <c r="T3579">
        <v>-99</v>
      </c>
      <c r="U3579">
        <v>-99</v>
      </c>
      <c r="V3579">
        <v>26</v>
      </c>
      <c r="W3579">
        <v>-99</v>
      </c>
      <c r="X3579">
        <v>0</v>
      </c>
      <c r="Y3579">
        <v>-99</v>
      </c>
      <c r="Z3579">
        <v>-99</v>
      </c>
    </row>
    <row r="3580" spans="1:26" x14ac:dyDescent="0.35">
      <c r="A3580" s="28" t="str">
        <f t="shared" si="55"/>
        <v>4.0 - SCHOOL CS RELATED2022Ascent Academies of Utah Farmington</v>
      </c>
      <c r="B3580" s="28" t="s">
        <v>2082</v>
      </c>
      <c r="C3580" s="28" t="s">
        <v>1099</v>
      </c>
      <c r="D3580" s="28" t="s">
        <v>241</v>
      </c>
      <c r="E3580" s="28" t="s">
        <v>992</v>
      </c>
      <c r="F3580" s="28" t="s">
        <v>242</v>
      </c>
      <c r="G3580" s="28" t="s">
        <v>1956</v>
      </c>
      <c r="H3580" s="28" t="s">
        <v>401</v>
      </c>
      <c r="I3580" s="28" t="s">
        <v>243</v>
      </c>
      <c r="J3580" s="28" t="s">
        <v>244</v>
      </c>
      <c r="K3580">
        <v>4900174</v>
      </c>
      <c r="L3580">
        <v>1</v>
      </c>
      <c r="M3580">
        <v>-99</v>
      </c>
      <c r="N3580">
        <v>-99</v>
      </c>
      <c r="O3580">
        <v>-99</v>
      </c>
      <c r="P3580">
        <v>-99</v>
      </c>
      <c r="Q3580">
        <v>-99</v>
      </c>
      <c r="R3580">
        <v>-99</v>
      </c>
      <c r="S3580">
        <v>-99</v>
      </c>
      <c r="T3580">
        <v>-99</v>
      </c>
      <c r="U3580">
        <v>-99</v>
      </c>
      <c r="V3580">
        <v>-99</v>
      </c>
      <c r="W3580">
        <v>-99</v>
      </c>
      <c r="X3580">
        <v>0</v>
      </c>
      <c r="Y3580">
        <v>-99</v>
      </c>
      <c r="Z3580">
        <v>-99</v>
      </c>
    </row>
    <row r="3581" spans="1:26" x14ac:dyDescent="0.35">
      <c r="A3581" s="28" t="str">
        <f t="shared" si="55"/>
        <v>4.0 - SCHOOL CS RELATED2022Ascent Academies of Utah Lehi</v>
      </c>
      <c r="B3581" s="28" t="s">
        <v>2082</v>
      </c>
      <c r="C3581" s="28" t="s">
        <v>1099</v>
      </c>
      <c r="D3581" s="28" t="s">
        <v>246</v>
      </c>
      <c r="E3581" s="28" t="s">
        <v>993</v>
      </c>
      <c r="F3581" s="28" t="s">
        <v>247</v>
      </c>
      <c r="G3581" s="28" t="s">
        <v>1956</v>
      </c>
      <c r="H3581" s="28" t="s">
        <v>401</v>
      </c>
      <c r="I3581" s="28" t="s">
        <v>243</v>
      </c>
      <c r="J3581" s="28" t="s">
        <v>244</v>
      </c>
      <c r="K3581">
        <v>4900174</v>
      </c>
      <c r="L3581">
        <v>1</v>
      </c>
      <c r="M3581">
        <v>27</v>
      </c>
      <c r="N3581">
        <v>13</v>
      </c>
      <c r="O3581">
        <v>14</v>
      </c>
      <c r="P3581">
        <v>-99</v>
      </c>
      <c r="Q3581">
        <v>-99</v>
      </c>
      <c r="R3581">
        <v>-99</v>
      </c>
      <c r="S3581">
        <v>-99</v>
      </c>
      <c r="T3581">
        <v>-99</v>
      </c>
      <c r="U3581">
        <v>-99</v>
      </c>
      <c r="V3581">
        <v>22</v>
      </c>
      <c r="W3581">
        <v>-99</v>
      </c>
      <c r="X3581">
        <v>0</v>
      </c>
      <c r="Y3581">
        <v>-99</v>
      </c>
      <c r="Z3581">
        <v>-99</v>
      </c>
    </row>
    <row r="3582" spans="1:26" x14ac:dyDescent="0.35">
      <c r="A3582" s="28" t="str">
        <f t="shared" si="55"/>
        <v>4.0 - SCHOOL CS RELATED2022Athenian eAcademy</v>
      </c>
      <c r="B3582" s="28" t="s">
        <v>2082</v>
      </c>
      <c r="C3582" s="28" t="s">
        <v>1099</v>
      </c>
      <c r="D3582" s="28" t="s">
        <v>248</v>
      </c>
      <c r="E3582" s="28" t="s">
        <v>992</v>
      </c>
      <c r="F3582" s="28" t="s">
        <v>249</v>
      </c>
      <c r="G3582" s="28" t="s">
        <v>1956</v>
      </c>
      <c r="H3582" s="28" t="s">
        <v>271</v>
      </c>
      <c r="I3582" s="28" t="s">
        <v>248</v>
      </c>
      <c r="J3582" s="28" t="s">
        <v>250</v>
      </c>
      <c r="K3582">
        <v>4900181</v>
      </c>
      <c r="L3582">
        <v>1</v>
      </c>
      <c r="M3582">
        <v>-99</v>
      </c>
      <c r="N3582">
        <v>-99</v>
      </c>
      <c r="O3582">
        <v>-99</v>
      </c>
      <c r="P3582">
        <v>-99</v>
      </c>
      <c r="Q3582">
        <v>-99</v>
      </c>
      <c r="R3582">
        <v>-99</v>
      </c>
      <c r="S3582">
        <v>-99</v>
      </c>
      <c r="T3582">
        <v>-99</v>
      </c>
      <c r="U3582">
        <v>-99</v>
      </c>
      <c r="V3582">
        <v>-99</v>
      </c>
      <c r="W3582">
        <v>-99</v>
      </c>
      <c r="X3582">
        <v>0</v>
      </c>
      <c r="Y3582">
        <v>-99</v>
      </c>
      <c r="Z3582">
        <v>-99</v>
      </c>
    </row>
    <row r="3583" spans="1:26" x14ac:dyDescent="0.35">
      <c r="A3583" s="28" t="str">
        <f t="shared" si="55"/>
        <v>4.0 - SCHOOL CS RELATED2022Athlos Academy of Utah</v>
      </c>
      <c r="B3583" s="28" t="s">
        <v>2082</v>
      </c>
      <c r="C3583" s="28" t="s">
        <v>1099</v>
      </c>
      <c r="D3583" s="28" t="s">
        <v>1100</v>
      </c>
      <c r="E3583" s="28" t="s">
        <v>992</v>
      </c>
      <c r="F3583" s="28" t="s">
        <v>1101</v>
      </c>
      <c r="G3583" s="28" t="s">
        <v>1956</v>
      </c>
      <c r="H3583" s="28" t="s">
        <v>401</v>
      </c>
      <c r="I3583" s="28" t="s">
        <v>1100</v>
      </c>
      <c r="J3583" s="28" t="s">
        <v>1102</v>
      </c>
      <c r="K3583">
        <v>4900189</v>
      </c>
      <c r="L3583">
        <v>1</v>
      </c>
      <c r="M3583">
        <v>-99</v>
      </c>
      <c r="N3583">
        <v>-99</v>
      </c>
      <c r="O3583">
        <v>-99</v>
      </c>
      <c r="P3583">
        <v>-99</v>
      </c>
      <c r="Q3583">
        <v>-99</v>
      </c>
      <c r="R3583">
        <v>-99</v>
      </c>
      <c r="S3583">
        <v>-99</v>
      </c>
      <c r="T3583">
        <v>-99</v>
      </c>
      <c r="U3583">
        <v>-99</v>
      </c>
      <c r="V3583">
        <v>-99</v>
      </c>
      <c r="W3583">
        <v>-99</v>
      </c>
      <c r="X3583">
        <v>0</v>
      </c>
      <c r="Y3583">
        <v>-99</v>
      </c>
      <c r="Z3583">
        <v>-99</v>
      </c>
    </row>
    <row r="3584" spans="1:26" x14ac:dyDescent="0.35">
      <c r="A3584" s="28" t="str">
        <f t="shared" si="55"/>
        <v>4.0 - SCHOOL CS RELATED2022Beaver High</v>
      </c>
      <c r="B3584" s="28" t="s">
        <v>2082</v>
      </c>
      <c r="C3584" s="28" t="s">
        <v>1099</v>
      </c>
      <c r="D3584" s="28" t="s">
        <v>1071</v>
      </c>
      <c r="E3584" s="28" t="s">
        <v>988</v>
      </c>
      <c r="F3584" s="28" t="s">
        <v>1072</v>
      </c>
      <c r="G3584" s="28" t="s">
        <v>291</v>
      </c>
      <c r="H3584" s="28" t="s">
        <v>271</v>
      </c>
      <c r="I3584" s="28" t="s">
        <v>558</v>
      </c>
      <c r="J3584" s="28" t="s">
        <v>559</v>
      </c>
      <c r="K3584">
        <v>4900060</v>
      </c>
      <c r="L3584">
        <v>1</v>
      </c>
      <c r="M3584">
        <v>14</v>
      </c>
      <c r="N3584">
        <v>-99</v>
      </c>
      <c r="O3584">
        <v>-99</v>
      </c>
      <c r="P3584">
        <v>-99</v>
      </c>
      <c r="Q3584">
        <v>-99</v>
      </c>
      <c r="R3584">
        <v>-99</v>
      </c>
      <c r="S3584">
        <v>-99</v>
      </c>
      <c r="T3584">
        <v>-99</v>
      </c>
      <c r="U3584">
        <v>-99</v>
      </c>
      <c r="V3584">
        <v>11</v>
      </c>
      <c r="W3584">
        <v>-99</v>
      </c>
      <c r="X3584">
        <v>0</v>
      </c>
      <c r="Y3584">
        <v>-99</v>
      </c>
      <c r="Z3584">
        <v>-99</v>
      </c>
    </row>
    <row r="3585" spans="1:26" x14ac:dyDescent="0.35">
      <c r="A3585" s="28" t="str">
        <f t="shared" si="55"/>
        <v>4.0 - SCHOOL CS RELATED2022Beehive Science &amp; Technology Academy</v>
      </c>
      <c r="B3585" s="28" t="s">
        <v>2082</v>
      </c>
      <c r="C3585" s="28" t="s">
        <v>1099</v>
      </c>
      <c r="D3585" s="28" t="s">
        <v>259</v>
      </c>
      <c r="E3585" s="28" t="s">
        <v>986</v>
      </c>
      <c r="F3585" s="28" t="s">
        <v>260</v>
      </c>
      <c r="G3585" s="28" t="s">
        <v>1081</v>
      </c>
      <c r="H3585" s="28" t="s">
        <v>271</v>
      </c>
      <c r="I3585" s="28" t="s">
        <v>259</v>
      </c>
      <c r="J3585" s="28" t="s">
        <v>261</v>
      </c>
      <c r="K3585">
        <v>4900023</v>
      </c>
      <c r="L3585">
        <v>2</v>
      </c>
      <c r="M3585">
        <v>24</v>
      </c>
      <c r="N3585">
        <v>-99</v>
      </c>
      <c r="O3585">
        <v>22</v>
      </c>
      <c r="P3585">
        <v>-99</v>
      </c>
      <c r="Q3585">
        <v>-99</v>
      </c>
      <c r="R3585">
        <v>-99</v>
      </c>
      <c r="S3585">
        <v>-99</v>
      </c>
      <c r="T3585">
        <v>-99</v>
      </c>
      <c r="U3585">
        <v>-99</v>
      </c>
      <c r="V3585">
        <v>19</v>
      </c>
      <c r="W3585">
        <v>-99</v>
      </c>
      <c r="X3585">
        <v>0</v>
      </c>
      <c r="Y3585">
        <v>-99</v>
      </c>
      <c r="Z3585">
        <v>-99</v>
      </c>
    </row>
    <row r="3586" spans="1:26" x14ac:dyDescent="0.35">
      <c r="A3586" s="28" t="str">
        <f t="shared" ref="A3586:A3649" si="56">B3586&amp;C3586&amp;D3586</f>
        <v>4.0 - SCHOOL CS RELATED2022Bear River High</v>
      </c>
      <c r="B3586" s="28" t="s">
        <v>2082</v>
      </c>
      <c r="C3586" s="28" t="s">
        <v>1099</v>
      </c>
      <c r="D3586" s="28" t="s">
        <v>252</v>
      </c>
      <c r="E3586" s="28" t="s">
        <v>988</v>
      </c>
      <c r="F3586" s="28" t="s">
        <v>253</v>
      </c>
      <c r="G3586" s="28" t="s">
        <v>304</v>
      </c>
      <c r="H3586" s="28" t="s">
        <v>271</v>
      </c>
      <c r="I3586" s="28" t="s">
        <v>254</v>
      </c>
      <c r="J3586" s="28" t="s">
        <v>255</v>
      </c>
      <c r="K3586">
        <v>4900090</v>
      </c>
      <c r="L3586">
        <v>4</v>
      </c>
      <c r="M3586">
        <v>81</v>
      </c>
      <c r="N3586">
        <v>21</v>
      </c>
      <c r="O3586">
        <v>60</v>
      </c>
      <c r="P3586">
        <v>-99</v>
      </c>
      <c r="Q3586">
        <v>-99</v>
      </c>
      <c r="R3586">
        <v>-99</v>
      </c>
      <c r="S3586">
        <v>-99</v>
      </c>
      <c r="T3586">
        <v>-99</v>
      </c>
      <c r="U3586">
        <v>-99</v>
      </c>
      <c r="V3586">
        <v>72</v>
      </c>
      <c r="W3586">
        <v>-99</v>
      </c>
      <c r="X3586">
        <v>0</v>
      </c>
      <c r="Y3586">
        <v>13</v>
      </c>
      <c r="Z3586">
        <v>-99</v>
      </c>
    </row>
    <row r="3587" spans="1:26" x14ac:dyDescent="0.35">
      <c r="A3587" s="28" t="str">
        <f t="shared" si="56"/>
        <v>4.0 - SCHOOL CS RELATED2022Bear River Middle</v>
      </c>
      <c r="B3587" s="28" t="s">
        <v>2082</v>
      </c>
      <c r="C3587" s="28" t="s">
        <v>1099</v>
      </c>
      <c r="D3587" s="28" t="s">
        <v>257</v>
      </c>
      <c r="E3587" s="28" t="s">
        <v>989</v>
      </c>
      <c r="F3587" s="28" t="s">
        <v>258</v>
      </c>
      <c r="G3587" s="28" t="s">
        <v>222</v>
      </c>
      <c r="H3587" s="28" t="s">
        <v>304</v>
      </c>
      <c r="I3587" s="28" t="s">
        <v>254</v>
      </c>
      <c r="J3587" s="28" t="s">
        <v>255</v>
      </c>
      <c r="K3587">
        <v>4900090</v>
      </c>
      <c r="L3587">
        <v>1</v>
      </c>
      <c r="M3587">
        <v>65</v>
      </c>
      <c r="N3587">
        <v>23</v>
      </c>
      <c r="O3587">
        <v>42</v>
      </c>
      <c r="P3587">
        <v>-99</v>
      </c>
      <c r="Q3587">
        <v>-99</v>
      </c>
      <c r="R3587">
        <v>-99</v>
      </c>
      <c r="S3587">
        <v>-99</v>
      </c>
      <c r="T3587">
        <v>-99</v>
      </c>
      <c r="U3587">
        <v>-99</v>
      </c>
      <c r="V3587">
        <v>54</v>
      </c>
      <c r="W3587">
        <v>-99</v>
      </c>
      <c r="X3587">
        <v>0</v>
      </c>
      <c r="Y3587">
        <v>16</v>
      </c>
      <c r="Z3587">
        <v>-99</v>
      </c>
    </row>
    <row r="3588" spans="1:26" x14ac:dyDescent="0.35">
      <c r="A3588" s="28" t="str">
        <f t="shared" si="56"/>
        <v>4.0 - SCHOOL CS RELATED2022Box Elder High</v>
      </c>
      <c r="B3588" s="28" t="s">
        <v>2082</v>
      </c>
      <c r="C3588" s="28" t="s">
        <v>1099</v>
      </c>
      <c r="D3588" s="28" t="s">
        <v>295</v>
      </c>
      <c r="E3588" s="28" t="s">
        <v>1000</v>
      </c>
      <c r="F3588" s="28" t="s">
        <v>296</v>
      </c>
      <c r="G3588" s="28" t="s">
        <v>304</v>
      </c>
      <c r="H3588" s="28" t="s">
        <v>271</v>
      </c>
      <c r="I3588" s="28" t="s">
        <v>254</v>
      </c>
      <c r="J3588" s="28" t="s">
        <v>255</v>
      </c>
      <c r="K3588">
        <v>4900090</v>
      </c>
      <c r="L3588">
        <v>5</v>
      </c>
      <c r="M3588">
        <v>134</v>
      </c>
      <c r="N3588">
        <v>45</v>
      </c>
      <c r="O3588">
        <v>89</v>
      </c>
      <c r="P3588">
        <v>-99</v>
      </c>
      <c r="Q3588">
        <v>-99</v>
      </c>
      <c r="R3588">
        <v>-99</v>
      </c>
      <c r="S3588">
        <v>-99</v>
      </c>
      <c r="T3588">
        <v>-99</v>
      </c>
      <c r="U3588">
        <v>-99</v>
      </c>
      <c r="V3588">
        <v>122</v>
      </c>
      <c r="W3588">
        <v>-99</v>
      </c>
      <c r="X3588">
        <v>0</v>
      </c>
      <c r="Y3588">
        <v>19</v>
      </c>
      <c r="Z3588">
        <v>-99</v>
      </c>
    </row>
    <row r="3589" spans="1:26" x14ac:dyDescent="0.35">
      <c r="A3589" s="28" t="str">
        <f t="shared" si="56"/>
        <v>4.0 - SCHOOL CS RELATED2022Box Elder Middle</v>
      </c>
      <c r="B3589" s="28" t="s">
        <v>2082</v>
      </c>
      <c r="C3589" s="28" t="s">
        <v>1099</v>
      </c>
      <c r="D3589" s="28" t="s">
        <v>297</v>
      </c>
      <c r="E3589" s="28" t="s">
        <v>1001</v>
      </c>
      <c r="F3589" s="28" t="s">
        <v>298</v>
      </c>
      <c r="G3589" s="28" t="s">
        <v>222</v>
      </c>
      <c r="H3589" s="28" t="s">
        <v>401</v>
      </c>
      <c r="I3589" s="28" t="s">
        <v>254</v>
      </c>
      <c r="J3589" s="28" t="s">
        <v>255</v>
      </c>
      <c r="K3589">
        <v>4900090</v>
      </c>
      <c r="L3589">
        <v>1</v>
      </c>
      <c r="M3589">
        <v>27</v>
      </c>
      <c r="N3589">
        <v>17</v>
      </c>
      <c r="O3589">
        <v>10</v>
      </c>
      <c r="P3589">
        <v>-99</v>
      </c>
      <c r="Q3589">
        <v>-99</v>
      </c>
      <c r="R3589">
        <v>-99</v>
      </c>
      <c r="S3589">
        <v>-99</v>
      </c>
      <c r="T3589">
        <v>-99</v>
      </c>
      <c r="U3589">
        <v>-99</v>
      </c>
      <c r="V3589">
        <v>19</v>
      </c>
      <c r="W3589">
        <v>-99</v>
      </c>
      <c r="X3589">
        <v>0</v>
      </c>
      <c r="Y3589">
        <v>-99</v>
      </c>
      <c r="Z3589">
        <v>-99</v>
      </c>
    </row>
    <row r="3590" spans="1:26" x14ac:dyDescent="0.35">
      <c r="A3590" s="28" t="str">
        <f t="shared" si="56"/>
        <v>4.0 - SCHOOL CS RELATED2022Sunrise High School</v>
      </c>
      <c r="B3590" s="28" t="s">
        <v>2082</v>
      </c>
      <c r="C3590" s="28" t="s">
        <v>1099</v>
      </c>
      <c r="D3590" s="28" t="s">
        <v>1130</v>
      </c>
      <c r="E3590" s="28" t="s">
        <v>1131</v>
      </c>
      <c r="F3590" s="28" t="s">
        <v>1132</v>
      </c>
      <c r="G3590" s="28" t="s">
        <v>321</v>
      </c>
      <c r="H3590" s="28" t="s">
        <v>271</v>
      </c>
      <c r="I3590" s="28" t="s">
        <v>254</v>
      </c>
      <c r="J3590" s="28" t="s">
        <v>255</v>
      </c>
      <c r="K3590">
        <v>4900090</v>
      </c>
      <c r="L3590">
        <v>1</v>
      </c>
      <c r="M3590">
        <v>-99</v>
      </c>
      <c r="N3590">
        <v>-99</v>
      </c>
      <c r="O3590">
        <v>-99</v>
      </c>
      <c r="P3590">
        <v>-99</v>
      </c>
      <c r="Q3590">
        <v>-99</v>
      </c>
      <c r="R3590">
        <v>-99</v>
      </c>
      <c r="S3590">
        <v>-99</v>
      </c>
      <c r="T3590">
        <v>-99</v>
      </c>
      <c r="U3590">
        <v>-99</v>
      </c>
      <c r="V3590">
        <v>-99</v>
      </c>
      <c r="W3590">
        <v>-99</v>
      </c>
      <c r="X3590">
        <v>0</v>
      </c>
      <c r="Y3590">
        <v>-99</v>
      </c>
      <c r="Z3590">
        <v>-99</v>
      </c>
    </row>
    <row r="3591" spans="1:26" x14ac:dyDescent="0.35">
      <c r="A3591" s="28" t="str">
        <f t="shared" si="56"/>
        <v>4.0 - SCHOOL CS RELATED2022Green Canyon High School</v>
      </c>
      <c r="B3591" s="28" t="s">
        <v>2082</v>
      </c>
      <c r="C3591" s="28" t="s">
        <v>1099</v>
      </c>
      <c r="D3591" s="28" t="s">
        <v>438</v>
      </c>
      <c r="E3591" s="28" t="s">
        <v>995</v>
      </c>
      <c r="F3591" s="28" t="s">
        <v>439</v>
      </c>
      <c r="G3591" s="28" t="s">
        <v>1957</v>
      </c>
      <c r="H3591" s="28" t="s">
        <v>271</v>
      </c>
      <c r="I3591" s="28" t="s">
        <v>308</v>
      </c>
      <c r="J3591" s="28" t="s">
        <v>309</v>
      </c>
      <c r="K3591">
        <v>4900120</v>
      </c>
      <c r="L3591">
        <v>4</v>
      </c>
      <c r="M3591">
        <v>285</v>
      </c>
      <c r="N3591">
        <v>87</v>
      </c>
      <c r="O3591">
        <v>198</v>
      </c>
      <c r="P3591">
        <v>-99</v>
      </c>
      <c r="Q3591">
        <v>-99</v>
      </c>
      <c r="R3591">
        <v>-99</v>
      </c>
      <c r="S3591">
        <v>35</v>
      </c>
      <c r="T3591">
        <v>-99</v>
      </c>
      <c r="U3591">
        <v>11</v>
      </c>
      <c r="V3591">
        <v>223</v>
      </c>
      <c r="W3591">
        <v>16</v>
      </c>
      <c r="X3591">
        <v>0</v>
      </c>
      <c r="Y3591">
        <v>75</v>
      </c>
      <c r="Z3591">
        <v>12</v>
      </c>
    </row>
    <row r="3592" spans="1:26" x14ac:dyDescent="0.35">
      <c r="A3592" s="28" t="str">
        <f t="shared" si="56"/>
        <v>4.0 - SCHOOL CS RELATED2022Mountain Crest High</v>
      </c>
      <c r="B3592" s="28" t="s">
        <v>2082</v>
      </c>
      <c r="C3592" s="28" t="s">
        <v>1099</v>
      </c>
      <c r="D3592" s="28" t="s">
        <v>579</v>
      </c>
      <c r="E3592" s="28" t="s">
        <v>987</v>
      </c>
      <c r="F3592" s="28" t="s">
        <v>580</v>
      </c>
      <c r="G3592" s="28" t="s">
        <v>1957</v>
      </c>
      <c r="H3592" s="28" t="s">
        <v>271</v>
      </c>
      <c r="I3592" s="28" t="s">
        <v>308</v>
      </c>
      <c r="J3592" s="28" t="s">
        <v>309</v>
      </c>
      <c r="K3592">
        <v>4900120</v>
      </c>
      <c r="L3592">
        <v>3</v>
      </c>
      <c r="M3592">
        <v>125</v>
      </c>
      <c r="N3592">
        <v>29</v>
      </c>
      <c r="O3592">
        <v>96</v>
      </c>
      <c r="P3592">
        <v>-99</v>
      </c>
      <c r="Q3592">
        <v>-99</v>
      </c>
      <c r="R3592">
        <v>-99</v>
      </c>
      <c r="S3592">
        <v>17</v>
      </c>
      <c r="T3592">
        <v>-99</v>
      </c>
      <c r="U3592">
        <v>-99</v>
      </c>
      <c r="V3592">
        <v>104</v>
      </c>
      <c r="W3592">
        <v>16</v>
      </c>
      <c r="X3592">
        <v>0</v>
      </c>
      <c r="Y3592">
        <v>33</v>
      </c>
      <c r="Z3592">
        <v>-99</v>
      </c>
    </row>
    <row r="3593" spans="1:26" x14ac:dyDescent="0.35">
      <c r="A3593" s="28" t="str">
        <f t="shared" si="56"/>
        <v>4.0 - SCHOOL CS RELATED2022Ridgeline High School</v>
      </c>
      <c r="B3593" s="28" t="s">
        <v>2082</v>
      </c>
      <c r="C3593" s="28" t="s">
        <v>1099</v>
      </c>
      <c r="D3593" s="28" t="s">
        <v>716</v>
      </c>
      <c r="E3593" s="28" t="s">
        <v>1002</v>
      </c>
      <c r="F3593" s="28" t="s">
        <v>717</v>
      </c>
      <c r="G3593" s="28" t="s">
        <v>401</v>
      </c>
      <c r="H3593" s="28" t="s">
        <v>271</v>
      </c>
      <c r="I3593" s="28" t="s">
        <v>308</v>
      </c>
      <c r="J3593" s="28" t="s">
        <v>309</v>
      </c>
      <c r="K3593">
        <v>4900120</v>
      </c>
      <c r="L3593">
        <v>2</v>
      </c>
      <c r="M3593">
        <v>161</v>
      </c>
      <c r="N3593">
        <v>73</v>
      </c>
      <c r="O3593">
        <v>88</v>
      </c>
      <c r="P3593">
        <v>-99</v>
      </c>
      <c r="Q3593">
        <v>-99</v>
      </c>
      <c r="R3593">
        <v>-99</v>
      </c>
      <c r="S3593">
        <v>16</v>
      </c>
      <c r="T3593">
        <v>-99</v>
      </c>
      <c r="U3593">
        <v>-99</v>
      </c>
      <c r="V3593">
        <v>141</v>
      </c>
      <c r="W3593">
        <v>16</v>
      </c>
      <c r="X3593">
        <v>0</v>
      </c>
      <c r="Y3593">
        <v>39</v>
      </c>
      <c r="Z3593">
        <v>-99</v>
      </c>
    </row>
    <row r="3594" spans="1:26" x14ac:dyDescent="0.35">
      <c r="A3594" s="28" t="str">
        <f t="shared" si="56"/>
        <v>4.0 - SCHOOL CS RELATED2022Sky View High</v>
      </c>
      <c r="B3594" s="28" t="s">
        <v>2082</v>
      </c>
      <c r="C3594" s="28" t="s">
        <v>1099</v>
      </c>
      <c r="D3594" s="28" t="s">
        <v>751</v>
      </c>
      <c r="E3594" s="28" t="s">
        <v>1012</v>
      </c>
      <c r="F3594" s="28" t="s">
        <v>752</v>
      </c>
      <c r="G3594" s="28" t="s">
        <v>1957</v>
      </c>
      <c r="H3594" s="28" t="s">
        <v>271</v>
      </c>
      <c r="I3594" s="28" t="s">
        <v>308</v>
      </c>
      <c r="J3594" s="28" t="s">
        <v>309</v>
      </c>
      <c r="K3594">
        <v>4900120</v>
      </c>
      <c r="L3594">
        <v>3</v>
      </c>
      <c r="M3594">
        <v>175</v>
      </c>
      <c r="N3594">
        <v>48</v>
      </c>
      <c r="O3594">
        <v>127</v>
      </c>
      <c r="P3594">
        <v>-99</v>
      </c>
      <c r="Q3594">
        <v>-99</v>
      </c>
      <c r="R3594">
        <v>-99</v>
      </c>
      <c r="S3594">
        <v>18</v>
      </c>
      <c r="T3594">
        <v>-99</v>
      </c>
      <c r="U3594">
        <v>-99</v>
      </c>
      <c r="V3594">
        <v>149</v>
      </c>
      <c r="W3594">
        <v>14</v>
      </c>
      <c r="X3594">
        <v>0</v>
      </c>
      <c r="Y3594">
        <v>73</v>
      </c>
      <c r="Z3594">
        <v>-99</v>
      </c>
    </row>
    <row r="3595" spans="1:26" x14ac:dyDescent="0.35">
      <c r="A3595" s="28" t="str">
        <f t="shared" si="56"/>
        <v>4.0 - SCHOOL CS RELATED2022Alta High</v>
      </c>
      <c r="B3595" s="28" t="s">
        <v>2082</v>
      </c>
      <c r="C3595" s="28" t="s">
        <v>1099</v>
      </c>
      <c r="D3595" s="28" t="s">
        <v>214</v>
      </c>
      <c r="E3595" s="28" t="s">
        <v>987</v>
      </c>
      <c r="F3595" s="28" t="s">
        <v>215</v>
      </c>
      <c r="G3595" s="28" t="s">
        <v>222</v>
      </c>
      <c r="H3595" s="28" t="s">
        <v>271</v>
      </c>
      <c r="I3595" s="28" t="s">
        <v>216</v>
      </c>
      <c r="J3595" s="28" t="s">
        <v>217</v>
      </c>
      <c r="K3595">
        <v>4900142</v>
      </c>
      <c r="L3595">
        <v>3</v>
      </c>
      <c r="M3595">
        <v>279</v>
      </c>
      <c r="N3595">
        <v>107</v>
      </c>
      <c r="O3595">
        <v>172</v>
      </c>
      <c r="P3595">
        <v>-99</v>
      </c>
      <c r="Q3595">
        <v>-99</v>
      </c>
      <c r="R3595">
        <v>-99</v>
      </c>
      <c r="S3595">
        <v>36</v>
      </c>
      <c r="T3595">
        <v>-99</v>
      </c>
      <c r="U3595">
        <v>16</v>
      </c>
      <c r="V3595">
        <v>215</v>
      </c>
      <c r="W3595">
        <v>24</v>
      </c>
      <c r="X3595">
        <v>0</v>
      </c>
      <c r="Y3595">
        <v>59</v>
      </c>
      <c r="Z3595">
        <v>-99</v>
      </c>
    </row>
    <row r="3596" spans="1:26" x14ac:dyDescent="0.35">
      <c r="A3596" s="28" t="str">
        <f t="shared" si="56"/>
        <v>4.0 - SCHOOL CS RELATED2022Brighton High</v>
      </c>
      <c r="B3596" s="28" t="s">
        <v>2082</v>
      </c>
      <c r="C3596" s="28" t="s">
        <v>1099</v>
      </c>
      <c r="D3596" s="28" t="s">
        <v>299</v>
      </c>
      <c r="E3596" s="28" t="s">
        <v>1002</v>
      </c>
      <c r="F3596" s="28" t="s">
        <v>300</v>
      </c>
      <c r="G3596" s="28" t="s">
        <v>222</v>
      </c>
      <c r="H3596" s="28" t="s">
        <v>271</v>
      </c>
      <c r="I3596" s="28" t="s">
        <v>216</v>
      </c>
      <c r="J3596" s="28" t="s">
        <v>217</v>
      </c>
      <c r="K3596">
        <v>4900142</v>
      </c>
      <c r="L3596">
        <v>2</v>
      </c>
      <c r="M3596">
        <v>156</v>
      </c>
      <c r="N3596">
        <v>45</v>
      </c>
      <c r="O3596">
        <v>111</v>
      </c>
      <c r="P3596">
        <v>-99</v>
      </c>
      <c r="Q3596">
        <v>-99</v>
      </c>
      <c r="R3596">
        <v>-99</v>
      </c>
      <c r="S3596">
        <v>15</v>
      </c>
      <c r="T3596">
        <v>-99</v>
      </c>
      <c r="U3596">
        <v>14</v>
      </c>
      <c r="V3596">
        <v>125</v>
      </c>
      <c r="W3596">
        <v>22</v>
      </c>
      <c r="X3596">
        <v>0</v>
      </c>
      <c r="Y3596">
        <v>24</v>
      </c>
      <c r="Z3596">
        <v>-99</v>
      </c>
    </row>
    <row r="3597" spans="1:26" x14ac:dyDescent="0.35">
      <c r="A3597" s="28" t="str">
        <f t="shared" si="56"/>
        <v>4.0 - SCHOOL CS RELATED2022Corner Canyon High</v>
      </c>
      <c r="B3597" s="28" t="s">
        <v>2082</v>
      </c>
      <c r="C3597" s="28" t="s">
        <v>1099</v>
      </c>
      <c r="D3597" s="28" t="s">
        <v>348</v>
      </c>
      <c r="E3597" s="28" t="s">
        <v>1014</v>
      </c>
      <c r="F3597" s="28" t="s">
        <v>349</v>
      </c>
      <c r="G3597" s="28" t="s">
        <v>222</v>
      </c>
      <c r="H3597" s="28" t="s">
        <v>271</v>
      </c>
      <c r="I3597" s="28" t="s">
        <v>216</v>
      </c>
      <c r="J3597" s="28" t="s">
        <v>217</v>
      </c>
      <c r="K3597">
        <v>4900142</v>
      </c>
      <c r="L3597">
        <v>3</v>
      </c>
      <c r="M3597">
        <v>164</v>
      </c>
      <c r="N3597">
        <v>38</v>
      </c>
      <c r="O3597">
        <v>126</v>
      </c>
      <c r="P3597">
        <v>-99</v>
      </c>
      <c r="Q3597">
        <v>-99</v>
      </c>
      <c r="R3597">
        <v>-99</v>
      </c>
      <c r="S3597">
        <v>25</v>
      </c>
      <c r="T3597">
        <v>-99</v>
      </c>
      <c r="U3597">
        <v>-99</v>
      </c>
      <c r="V3597">
        <v>122</v>
      </c>
      <c r="W3597">
        <v>12</v>
      </c>
      <c r="X3597">
        <v>0</v>
      </c>
      <c r="Y3597">
        <v>32</v>
      </c>
      <c r="Z3597">
        <v>-99</v>
      </c>
    </row>
    <row r="3598" spans="1:26" x14ac:dyDescent="0.35">
      <c r="A3598" s="28" t="str">
        <f t="shared" si="56"/>
        <v>4.0 - SCHOOL CS RELATED2022Hillcrest High</v>
      </c>
      <c r="B3598" s="28" t="s">
        <v>2082</v>
      </c>
      <c r="C3598" s="28" t="s">
        <v>1099</v>
      </c>
      <c r="D3598" s="28" t="s">
        <v>462</v>
      </c>
      <c r="E3598" s="28" t="s">
        <v>1012</v>
      </c>
      <c r="F3598" s="28" t="s">
        <v>463</v>
      </c>
      <c r="G3598" s="28" t="s">
        <v>222</v>
      </c>
      <c r="H3598" s="28" t="s">
        <v>271</v>
      </c>
      <c r="I3598" s="28" t="s">
        <v>216</v>
      </c>
      <c r="J3598" s="28" t="s">
        <v>217</v>
      </c>
      <c r="K3598">
        <v>4900142</v>
      </c>
      <c r="L3598">
        <v>2</v>
      </c>
      <c r="M3598">
        <v>167</v>
      </c>
      <c r="N3598">
        <v>33</v>
      </c>
      <c r="O3598">
        <v>134</v>
      </c>
      <c r="P3598">
        <v>-99</v>
      </c>
      <c r="Q3598">
        <v>14</v>
      </c>
      <c r="R3598">
        <v>-99</v>
      </c>
      <c r="S3598">
        <v>39</v>
      </c>
      <c r="T3598">
        <v>-99</v>
      </c>
      <c r="U3598">
        <v>10</v>
      </c>
      <c r="V3598">
        <v>100</v>
      </c>
      <c r="W3598">
        <v>18</v>
      </c>
      <c r="X3598">
        <v>0</v>
      </c>
      <c r="Y3598">
        <v>69</v>
      </c>
      <c r="Z3598">
        <v>27</v>
      </c>
    </row>
    <row r="3599" spans="1:26" x14ac:dyDescent="0.35">
      <c r="A3599" s="28" t="str">
        <f t="shared" si="56"/>
        <v>4.0 - SCHOOL CS RELATED2022Jordan High</v>
      </c>
      <c r="B3599" s="28" t="s">
        <v>2082</v>
      </c>
      <c r="C3599" s="28" t="s">
        <v>1099</v>
      </c>
      <c r="D3599" s="28" t="s">
        <v>499</v>
      </c>
      <c r="E3599" s="28" t="s">
        <v>1000</v>
      </c>
      <c r="F3599" s="28" t="s">
        <v>500</v>
      </c>
      <c r="G3599" s="28" t="s">
        <v>222</v>
      </c>
      <c r="H3599" s="28" t="s">
        <v>271</v>
      </c>
      <c r="I3599" s="28" t="s">
        <v>216</v>
      </c>
      <c r="J3599" s="28" t="s">
        <v>217</v>
      </c>
      <c r="K3599">
        <v>4900142</v>
      </c>
      <c r="L3599">
        <v>1</v>
      </c>
      <c r="M3599">
        <v>-99</v>
      </c>
      <c r="N3599">
        <v>-99</v>
      </c>
      <c r="O3599">
        <v>-99</v>
      </c>
      <c r="P3599">
        <v>-99</v>
      </c>
      <c r="Q3599">
        <v>-99</v>
      </c>
      <c r="R3599">
        <v>-99</v>
      </c>
      <c r="S3599">
        <v>-99</v>
      </c>
      <c r="T3599">
        <v>-99</v>
      </c>
      <c r="U3599">
        <v>-99</v>
      </c>
      <c r="V3599">
        <v>-99</v>
      </c>
      <c r="W3599">
        <v>-99</v>
      </c>
      <c r="X3599">
        <v>0</v>
      </c>
      <c r="Y3599">
        <v>-99</v>
      </c>
      <c r="Z3599">
        <v>-99</v>
      </c>
    </row>
    <row r="3600" spans="1:26" x14ac:dyDescent="0.35">
      <c r="A3600" s="28" t="str">
        <f t="shared" si="56"/>
        <v>4.0 - SCHOOL CS RELATED2022Carbon High</v>
      </c>
      <c r="B3600" s="28" t="s">
        <v>2082</v>
      </c>
      <c r="C3600" s="28" t="s">
        <v>1099</v>
      </c>
      <c r="D3600" s="28" t="s">
        <v>318</v>
      </c>
      <c r="E3600" s="28" t="s">
        <v>988</v>
      </c>
      <c r="F3600" s="28" t="s">
        <v>319</v>
      </c>
      <c r="G3600" s="28" t="s">
        <v>401</v>
      </c>
      <c r="H3600" s="28" t="s">
        <v>271</v>
      </c>
      <c r="I3600" s="28" t="s">
        <v>320</v>
      </c>
      <c r="J3600" s="28" t="s">
        <v>321</v>
      </c>
      <c r="K3600">
        <v>4900150</v>
      </c>
      <c r="L3600">
        <v>5</v>
      </c>
      <c r="M3600">
        <v>93</v>
      </c>
      <c r="N3600">
        <v>18</v>
      </c>
      <c r="O3600">
        <v>75</v>
      </c>
      <c r="P3600">
        <v>-99</v>
      </c>
      <c r="Q3600">
        <v>-99</v>
      </c>
      <c r="R3600">
        <v>-99</v>
      </c>
      <c r="S3600">
        <v>18</v>
      </c>
      <c r="T3600">
        <v>-99</v>
      </c>
      <c r="U3600">
        <v>-99</v>
      </c>
      <c r="V3600">
        <v>73</v>
      </c>
      <c r="W3600">
        <v>-99</v>
      </c>
      <c r="X3600">
        <v>0</v>
      </c>
      <c r="Y3600">
        <v>32</v>
      </c>
      <c r="Z3600">
        <v>-99</v>
      </c>
    </row>
    <row r="3601" spans="1:26" x14ac:dyDescent="0.35">
      <c r="A3601" s="28" t="str">
        <f t="shared" si="56"/>
        <v>4.0 - SCHOOL CS RELATED2022City Academy</v>
      </c>
      <c r="B3601" s="28" t="s">
        <v>2082</v>
      </c>
      <c r="C3601" s="28" t="s">
        <v>1099</v>
      </c>
      <c r="D3601" s="28" t="s">
        <v>338</v>
      </c>
      <c r="E3601" s="28" t="s">
        <v>986</v>
      </c>
      <c r="F3601" s="28" t="s">
        <v>339</v>
      </c>
      <c r="G3601" s="28" t="s">
        <v>291</v>
      </c>
      <c r="H3601" s="28" t="s">
        <v>271</v>
      </c>
      <c r="I3601" s="28" t="s">
        <v>338</v>
      </c>
      <c r="J3601" s="28" t="s">
        <v>340</v>
      </c>
      <c r="K3601">
        <v>4900009</v>
      </c>
      <c r="L3601">
        <v>2</v>
      </c>
      <c r="M3601">
        <v>12</v>
      </c>
      <c r="N3601">
        <v>-99</v>
      </c>
      <c r="O3601">
        <v>11</v>
      </c>
      <c r="P3601">
        <v>-99</v>
      </c>
      <c r="Q3601">
        <v>-99</v>
      </c>
      <c r="R3601">
        <v>-99</v>
      </c>
      <c r="S3601">
        <v>-99</v>
      </c>
      <c r="T3601">
        <v>-99</v>
      </c>
      <c r="U3601">
        <v>-99</v>
      </c>
      <c r="V3601">
        <v>-99</v>
      </c>
      <c r="W3601">
        <v>-99</v>
      </c>
      <c r="X3601">
        <v>0</v>
      </c>
      <c r="Y3601">
        <v>-99</v>
      </c>
      <c r="Z3601">
        <v>-99</v>
      </c>
    </row>
    <row r="3602" spans="1:26" x14ac:dyDescent="0.35">
      <c r="A3602" s="28" t="str">
        <f t="shared" si="56"/>
        <v>4.0 - SCHOOL CS RELATED2022Davinci Academy</v>
      </c>
      <c r="B3602" s="28" t="s">
        <v>2082</v>
      </c>
      <c r="C3602" s="28" t="s">
        <v>1099</v>
      </c>
      <c r="D3602" s="28" t="s">
        <v>361</v>
      </c>
      <c r="E3602" s="28" t="s">
        <v>986</v>
      </c>
      <c r="F3602" s="28" t="s">
        <v>362</v>
      </c>
      <c r="G3602" s="28" t="s">
        <v>1956</v>
      </c>
      <c r="H3602" s="28" t="s">
        <v>271</v>
      </c>
      <c r="I3602" s="28" t="s">
        <v>361</v>
      </c>
      <c r="J3602" s="28" t="s">
        <v>363</v>
      </c>
      <c r="K3602">
        <v>4900065</v>
      </c>
      <c r="L3602">
        <v>3</v>
      </c>
      <c r="M3602">
        <v>33</v>
      </c>
      <c r="N3602">
        <v>-99</v>
      </c>
      <c r="O3602">
        <v>25</v>
      </c>
      <c r="P3602">
        <v>-99</v>
      </c>
      <c r="Q3602">
        <v>-99</v>
      </c>
      <c r="R3602">
        <v>-99</v>
      </c>
      <c r="S3602">
        <v>-99</v>
      </c>
      <c r="T3602">
        <v>-99</v>
      </c>
      <c r="U3602">
        <v>-99</v>
      </c>
      <c r="V3602">
        <v>26</v>
      </c>
      <c r="W3602">
        <v>-99</v>
      </c>
      <c r="X3602">
        <v>0</v>
      </c>
      <c r="Y3602">
        <v>14</v>
      </c>
      <c r="Z3602">
        <v>-99</v>
      </c>
    </row>
    <row r="3603" spans="1:26" x14ac:dyDescent="0.35">
      <c r="A3603" s="28" t="str">
        <f t="shared" si="56"/>
        <v>4.0 - SCHOOL CS RELATED2022Bountiful High</v>
      </c>
      <c r="B3603" s="28" t="s">
        <v>2082</v>
      </c>
      <c r="C3603" s="28" t="s">
        <v>1099</v>
      </c>
      <c r="D3603" s="28" t="s">
        <v>288</v>
      </c>
      <c r="E3603" s="28" t="s">
        <v>988</v>
      </c>
      <c r="F3603" s="28" t="s">
        <v>289</v>
      </c>
      <c r="G3603" s="28" t="s">
        <v>304</v>
      </c>
      <c r="H3603" s="28" t="s">
        <v>271</v>
      </c>
      <c r="I3603" s="28" t="s">
        <v>290</v>
      </c>
      <c r="J3603" s="28" t="s">
        <v>291</v>
      </c>
      <c r="K3603">
        <v>4900210</v>
      </c>
      <c r="L3603">
        <v>2</v>
      </c>
      <c r="M3603">
        <v>69</v>
      </c>
      <c r="N3603">
        <v>22</v>
      </c>
      <c r="O3603">
        <v>47</v>
      </c>
      <c r="P3603">
        <v>-99</v>
      </c>
      <c r="Q3603">
        <v>-99</v>
      </c>
      <c r="R3603">
        <v>-99</v>
      </c>
      <c r="S3603">
        <v>-99</v>
      </c>
      <c r="T3603">
        <v>-99</v>
      </c>
      <c r="U3603">
        <v>-99</v>
      </c>
      <c r="V3603">
        <v>62</v>
      </c>
      <c r="W3603">
        <v>-99</v>
      </c>
      <c r="X3603">
        <v>0</v>
      </c>
      <c r="Y3603">
        <v>-99</v>
      </c>
      <c r="Z3603">
        <v>-99</v>
      </c>
    </row>
    <row r="3604" spans="1:26" x14ac:dyDescent="0.35">
      <c r="A3604" s="28" t="str">
        <f t="shared" si="56"/>
        <v>4.0 - SCHOOL CS RELATED2022Bountiful Jr High</v>
      </c>
      <c r="B3604" s="28" t="s">
        <v>2082</v>
      </c>
      <c r="C3604" s="28" t="s">
        <v>1099</v>
      </c>
      <c r="D3604" s="28" t="s">
        <v>293</v>
      </c>
      <c r="E3604" s="28" t="s">
        <v>989</v>
      </c>
      <c r="F3604" s="28" t="s">
        <v>294</v>
      </c>
      <c r="G3604" s="28" t="s">
        <v>291</v>
      </c>
      <c r="H3604" s="28" t="s">
        <v>401</v>
      </c>
      <c r="I3604" s="28" t="s">
        <v>290</v>
      </c>
      <c r="J3604" s="28" t="s">
        <v>291</v>
      </c>
      <c r="K3604">
        <v>4900210</v>
      </c>
      <c r="L3604">
        <v>1</v>
      </c>
      <c r="M3604">
        <v>-99</v>
      </c>
      <c r="N3604">
        <v>-99</v>
      </c>
      <c r="O3604">
        <v>-99</v>
      </c>
      <c r="P3604">
        <v>-99</v>
      </c>
      <c r="Q3604">
        <v>-99</v>
      </c>
      <c r="R3604">
        <v>-99</v>
      </c>
      <c r="S3604">
        <v>-99</v>
      </c>
      <c r="T3604">
        <v>-99</v>
      </c>
      <c r="U3604">
        <v>-99</v>
      </c>
      <c r="V3604">
        <v>-99</v>
      </c>
      <c r="W3604">
        <v>-99</v>
      </c>
      <c r="X3604">
        <v>0</v>
      </c>
      <c r="Y3604">
        <v>-99</v>
      </c>
      <c r="Z3604">
        <v>-99</v>
      </c>
    </row>
    <row r="3605" spans="1:26" x14ac:dyDescent="0.35">
      <c r="A3605" s="28" t="str">
        <f t="shared" si="56"/>
        <v>4.0 - SCHOOL CS RELATED2022Centennial Jr High</v>
      </c>
      <c r="B3605" s="28" t="s">
        <v>2082</v>
      </c>
      <c r="C3605" s="28" t="s">
        <v>1099</v>
      </c>
      <c r="D3605" s="28" t="s">
        <v>332</v>
      </c>
      <c r="E3605" s="28" t="s">
        <v>1010</v>
      </c>
      <c r="F3605" s="28" t="s">
        <v>333</v>
      </c>
      <c r="G3605" s="28" t="s">
        <v>291</v>
      </c>
      <c r="H3605" s="28" t="s">
        <v>401</v>
      </c>
      <c r="I3605" s="28" t="s">
        <v>290</v>
      </c>
      <c r="J3605" s="28" t="s">
        <v>291</v>
      </c>
      <c r="K3605">
        <v>4900210</v>
      </c>
      <c r="L3605">
        <v>1</v>
      </c>
      <c r="M3605">
        <v>30</v>
      </c>
      <c r="N3605">
        <v>-99</v>
      </c>
      <c r="O3605">
        <v>26</v>
      </c>
      <c r="P3605">
        <v>-99</v>
      </c>
      <c r="Q3605">
        <v>-99</v>
      </c>
      <c r="R3605">
        <v>-99</v>
      </c>
      <c r="S3605">
        <v>-99</v>
      </c>
      <c r="T3605">
        <v>-99</v>
      </c>
      <c r="U3605">
        <v>-99</v>
      </c>
      <c r="V3605">
        <v>28</v>
      </c>
      <c r="W3605">
        <v>-99</v>
      </c>
      <c r="X3605">
        <v>0</v>
      </c>
      <c r="Y3605">
        <v>-99</v>
      </c>
      <c r="Z3605">
        <v>-99</v>
      </c>
    </row>
    <row r="3606" spans="1:26" x14ac:dyDescent="0.35">
      <c r="A3606" s="28" t="str">
        <f t="shared" si="56"/>
        <v>4.0 - SCHOOL CS RELATED2022Centerville Jr High</v>
      </c>
      <c r="B3606" s="28" t="s">
        <v>2082</v>
      </c>
      <c r="C3606" s="28" t="s">
        <v>1099</v>
      </c>
      <c r="D3606" s="28" t="s">
        <v>334</v>
      </c>
      <c r="E3606" s="28" t="s">
        <v>1011</v>
      </c>
      <c r="F3606" s="28" t="s">
        <v>335</v>
      </c>
      <c r="G3606" s="28" t="s">
        <v>291</v>
      </c>
      <c r="H3606" s="28" t="s">
        <v>401</v>
      </c>
      <c r="I3606" s="28" t="s">
        <v>290</v>
      </c>
      <c r="J3606" s="28" t="s">
        <v>291</v>
      </c>
      <c r="K3606">
        <v>4900210</v>
      </c>
      <c r="L3606">
        <v>1</v>
      </c>
      <c r="M3606">
        <v>40</v>
      </c>
      <c r="N3606">
        <v>12</v>
      </c>
      <c r="O3606">
        <v>28</v>
      </c>
      <c r="P3606">
        <v>-99</v>
      </c>
      <c r="Q3606">
        <v>-99</v>
      </c>
      <c r="R3606">
        <v>-99</v>
      </c>
      <c r="S3606">
        <v>-99</v>
      </c>
      <c r="T3606">
        <v>-99</v>
      </c>
      <c r="U3606">
        <v>-99</v>
      </c>
      <c r="V3606">
        <v>32</v>
      </c>
      <c r="W3606">
        <v>-99</v>
      </c>
      <c r="X3606">
        <v>0</v>
      </c>
      <c r="Y3606">
        <v>-99</v>
      </c>
      <c r="Z3606">
        <v>-99</v>
      </c>
    </row>
    <row r="3607" spans="1:26" x14ac:dyDescent="0.35">
      <c r="A3607" s="28" t="str">
        <f t="shared" si="56"/>
        <v>4.0 - SCHOOL CS RELATED2022Central Davis Jr High</v>
      </c>
      <c r="B3607" s="28" t="s">
        <v>2082</v>
      </c>
      <c r="C3607" s="28" t="s">
        <v>1099</v>
      </c>
      <c r="D3607" s="28" t="s">
        <v>336</v>
      </c>
      <c r="E3607" s="28" t="s">
        <v>1001</v>
      </c>
      <c r="F3607" s="28" t="s">
        <v>337</v>
      </c>
      <c r="G3607" s="28" t="s">
        <v>291</v>
      </c>
      <c r="H3607" s="28" t="s">
        <v>401</v>
      </c>
      <c r="I3607" s="28" t="s">
        <v>290</v>
      </c>
      <c r="J3607" s="28" t="s">
        <v>291</v>
      </c>
      <c r="K3607">
        <v>4900210</v>
      </c>
      <c r="L3607">
        <v>1</v>
      </c>
      <c r="M3607">
        <v>15</v>
      </c>
      <c r="N3607">
        <v>-99</v>
      </c>
      <c r="O3607">
        <v>13</v>
      </c>
      <c r="P3607">
        <v>-99</v>
      </c>
      <c r="Q3607">
        <v>-99</v>
      </c>
      <c r="R3607">
        <v>-99</v>
      </c>
      <c r="S3607">
        <v>-99</v>
      </c>
      <c r="T3607">
        <v>-99</v>
      </c>
      <c r="U3607">
        <v>-99</v>
      </c>
      <c r="V3607">
        <v>10</v>
      </c>
      <c r="W3607">
        <v>-99</v>
      </c>
      <c r="X3607">
        <v>0</v>
      </c>
      <c r="Y3607">
        <v>-99</v>
      </c>
      <c r="Z3607">
        <v>-99</v>
      </c>
    </row>
    <row r="3608" spans="1:26" x14ac:dyDescent="0.35">
      <c r="A3608" s="28" t="str">
        <f t="shared" si="56"/>
        <v>4.0 - SCHOOL CS RELATED2022Clearfield High</v>
      </c>
      <c r="B3608" s="28" t="s">
        <v>2082</v>
      </c>
      <c r="C3608" s="28" t="s">
        <v>1099</v>
      </c>
      <c r="D3608" s="28" t="s">
        <v>342</v>
      </c>
      <c r="E3608" s="28" t="s">
        <v>1012</v>
      </c>
      <c r="F3608" s="28" t="s">
        <v>343</v>
      </c>
      <c r="G3608" s="28" t="s">
        <v>304</v>
      </c>
      <c r="H3608" s="28" t="s">
        <v>271</v>
      </c>
      <c r="I3608" s="28" t="s">
        <v>290</v>
      </c>
      <c r="J3608" s="28" t="s">
        <v>291</v>
      </c>
      <c r="K3608">
        <v>4900210</v>
      </c>
      <c r="L3608">
        <v>3</v>
      </c>
      <c r="M3608">
        <v>203</v>
      </c>
      <c r="N3608">
        <v>49</v>
      </c>
      <c r="O3608">
        <v>154</v>
      </c>
      <c r="P3608">
        <v>-99</v>
      </c>
      <c r="Q3608">
        <v>-99</v>
      </c>
      <c r="R3608">
        <v>-99</v>
      </c>
      <c r="S3608">
        <v>30</v>
      </c>
      <c r="T3608">
        <v>-99</v>
      </c>
      <c r="U3608">
        <v>-99</v>
      </c>
      <c r="V3608">
        <v>163</v>
      </c>
      <c r="W3608">
        <v>22</v>
      </c>
      <c r="X3608">
        <v>0</v>
      </c>
      <c r="Y3608">
        <v>51</v>
      </c>
      <c r="Z3608">
        <v>-99</v>
      </c>
    </row>
    <row r="3609" spans="1:26" x14ac:dyDescent="0.35">
      <c r="A3609" s="28" t="str">
        <f t="shared" si="56"/>
        <v>4.0 - SCHOOL CS RELATED2022Davis High</v>
      </c>
      <c r="B3609" s="28" t="s">
        <v>2082</v>
      </c>
      <c r="C3609" s="28" t="s">
        <v>1099</v>
      </c>
      <c r="D3609" s="28" t="s">
        <v>365</v>
      </c>
      <c r="E3609" s="28" t="s">
        <v>1000</v>
      </c>
      <c r="F3609" s="28" t="s">
        <v>366</v>
      </c>
      <c r="G3609" s="28" t="s">
        <v>304</v>
      </c>
      <c r="H3609" s="28" t="s">
        <v>271</v>
      </c>
      <c r="I3609" s="28" t="s">
        <v>290</v>
      </c>
      <c r="J3609" s="28" t="s">
        <v>291</v>
      </c>
      <c r="K3609">
        <v>4900210</v>
      </c>
      <c r="L3609">
        <v>2</v>
      </c>
      <c r="M3609">
        <v>112</v>
      </c>
      <c r="N3609">
        <v>15</v>
      </c>
      <c r="O3609">
        <v>97</v>
      </c>
      <c r="P3609">
        <v>-99</v>
      </c>
      <c r="Q3609">
        <v>-99</v>
      </c>
      <c r="R3609">
        <v>-99</v>
      </c>
      <c r="S3609">
        <v>-99</v>
      </c>
      <c r="T3609">
        <v>-99</v>
      </c>
      <c r="U3609">
        <v>-99</v>
      </c>
      <c r="V3609">
        <v>107</v>
      </c>
      <c r="W3609">
        <v>12</v>
      </c>
      <c r="X3609">
        <v>0</v>
      </c>
      <c r="Y3609">
        <v>11</v>
      </c>
      <c r="Z3609">
        <v>-99</v>
      </c>
    </row>
    <row r="3610" spans="1:26" x14ac:dyDescent="0.35">
      <c r="A3610" s="28" t="str">
        <f t="shared" si="56"/>
        <v>4.0 - SCHOOL CS RELATED2022Farmington High</v>
      </c>
      <c r="B3610" s="28" t="s">
        <v>2082</v>
      </c>
      <c r="C3610" s="28" t="s">
        <v>1099</v>
      </c>
      <c r="D3610" s="28" t="s">
        <v>411</v>
      </c>
      <c r="E3610" s="28" t="s">
        <v>1022</v>
      </c>
      <c r="F3610" s="28" t="s">
        <v>412</v>
      </c>
      <c r="G3610" s="28" t="s">
        <v>304</v>
      </c>
      <c r="H3610" s="28" t="s">
        <v>271</v>
      </c>
      <c r="I3610" s="28" t="s">
        <v>290</v>
      </c>
      <c r="J3610" s="28" t="s">
        <v>291</v>
      </c>
      <c r="K3610">
        <v>4900210</v>
      </c>
      <c r="L3610">
        <v>5</v>
      </c>
      <c r="M3610">
        <v>206</v>
      </c>
      <c r="N3610">
        <v>13</v>
      </c>
      <c r="O3610">
        <v>193</v>
      </c>
      <c r="P3610">
        <v>-99</v>
      </c>
      <c r="Q3610">
        <v>-99</v>
      </c>
      <c r="R3610">
        <v>-99</v>
      </c>
      <c r="S3610">
        <v>-99</v>
      </c>
      <c r="T3610">
        <v>-99</v>
      </c>
      <c r="U3610">
        <v>-99</v>
      </c>
      <c r="V3610">
        <v>198</v>
      </c>
      <c r="W3610">
        <v>17</v>
      </c>
      <c r="X3610">
        <v>0</v>
      </c>
      <c r="Y3610">
        <v>13</v>
      </c>
      <c r="Z3610">
        <v>-99</v>
      </c>
    </row>
    <row r="3611" spans="1:26" x14ac:dyDescent="0.35">
      <c r="A3611" s="28" t="str">
        <f t="shared" si="56"/>
        <v>4.0 - SCHOOL CS RELATED2022Kaysville Jr High</v>
      </c>
      <c r="B3611" s="28" t="s">
        <v>2082</v>
      </c>
      <c r="C3611" s="28" t="s">
        <v>1099</v>
      </c>
      <c r="D3611" s="28" t="s">
        <v>515</v>
      </c>
      <c r="E3611" s="28" t="s">
        <v>1037</v>
      </c>
      <c r="F3611" s="28" t="s">
        <v>516</v>
      </c>
      <c r="G3611" s="28" t="s">
        <v>291</v>
      </c>
      <c r="H3611" s="28" t="s">
        <v>401</v>
      </c>
      <c r="I3611" s="28" t="s">
        <v>290</v>
      </c>
      <c r="J3611" s="28" t="s">
        <v>291</v>
      </c>
      <c r="K3611">
        <v>4900210</v>
      </c>
      <c r="L3611">
        <v>1</v>
      </c>
      <c r="M3611">
        <v>60</v>
      </c>
      <c r="N3611">
        <v>16</v>
      </c>
      <c r="O3611">
        <v>44</v>
      </c>
      <c r="P3611">
        <v>-99</v>
      </c>
      <c r="Q3611">
        <v>-99</v>
      </c>
      <c r="R3611">
        <v>-99</v>
      </c>
      <c r="S3611">
        <v>-99</v>
      </c>
      <c r="T3611">
        <v>-99</v>
      </c>
      <c r="U3611">
        <v>-99</v>
      </c>
      <c r="V3611">
        <v>50</v>
      </c>
      <c r="W3611">
        <v>-99</v>
      </c>
      <c r="X3611">
        <v>0</v>
      </c>
      <c r="Y3611">
        <v>-99</v>
      </c>
      <c r="Z3611">
        <v>-99</v>
      </c>
    </row>
    <row r="3612" spans="1:26" x14ac:dyDescent="0.35">
      <c r="A3612" s="28" t="str">
        <f t="shared" si="56"/>
        <v>4.0 - SCHOOL CS RELATED2022Layton High</v>
      </c>
      <c r="B3612" s="28" t="s">
        <v>2082</v>
      </c>
      <c r="C3612" s="28" t="s">
        <v>1099</v>
      </c>
      <c r="D3612" s="28" t="s">
        <v>525</v>
      </c>
      <c r="E3612" s="28" t="s">
        <v>1003</v>
      </c>
      <c r="F3612" s="28" t="s">
        <v>526</v>
      </c>
      <c r="G3612" s="28" t="s">
        <v>304</v>
      </c>
      <c r="H3612" s="28" t="s">
        <v>271</v>
      </c>
      <c r="I3612" s="28" t="s">
        <v>290</v>
      </c>
      <c r="J3612" s="28" t="s">
        <v>291</v>
      </c>
      <c r="K3612">
        <v>4900210</v>
      </c>
      <c r="L3612">
        <v>2</v>
      </c>
      <c r="M3612">
        <v>111</v>
      </c>
      <c r="N3612">
        <v>30</v>
      </c>
      <c r="O3612">
        <v>81</v>
      </c>
      <c r="P3612">
        <v>-99</v>
      </c>
      <c r="Q3612">
        <v>-99</v>
      </c>
      <c r="R3612">
        <v>-99</v>
      </c>
      <c r="S3612">
        <v>11</v>
      </c>
      <c r="T3612">
        <v>-99</v>
      </c>
      <c r="U3612">
        <v>-99</v>
      </c>
      <c r="V3612">
        <v>94</v>
      </c>
      <c r="W3612">
        <v>-99</v>
      </c>
      <c r="X3612">
        <v>0</v>
      </c>
      <c r="Y3612">
        <v>12</v>
      </c>
      <c r="Z3612">
        <v>-99</v>
      </c>
    </row>
    <row r="3613" spans="1:26" x14ac:dyDescent="0.35">
      <c r="A3613" s="28" t="str">
        <f t="shared" si="56"/>
        <v>4.0 - SCHOOL CS RELATED2022Legacy Jr High</v>
      </c>
      <c r="B3613" s="28" t="s">
        <v>2082</v>
      </c>
      <c r="C3613" s="28" t="s">
        <v>1099</v>
      </c>
      <c r="D3613" s="28" t="s">
        <v>531</v>
      </c>
      <c r="E3613" s="28" t="s">
        <v>1041</v>
      </c>
      <c r="F3613" s="28" t="s">
        <v>532</v>
      </c>
      <c r="G3613" s="28" t="s">
        <v>291</v>
      </c>
      <c r="H3613" s="28" t="s">
        <v>401</v>
      </c>
      <c r="I3613" s="28" t="s">
        <v>290</v>
      </c>
      <c r="J3613" s="28" t="s">
        <v>291</v>
      </c>
      <c r="K3613">
        <v>4900210</v>
      </c>
      <c r="L3613">
        <v>1</v>
      </c>
      <c r="M3613">
        <v>69</v>
      </c>
      <c r="N3613">
        <v>24</v>
      </c>
      <c r="O3613">
        <v>45</v>
      </c>
      <c r="P3613">
        <v>-99</v>
      </c>
      <c r="Q3613">
        <v>-99</v>
      </c>
      <c r="R3613">
        <v>-99</v>
      </c>
      <c r="S3613">
        <v>-99</v>
      </c>
      <c r="T3613">
        <v>-99</v>
      </c>
      <c r="U3613">
        <v>-99</v>
      </c>
      <c r="V3613">
        <v>64</v>
      </c>
      <c r="W3613">
        <v>-99</v>
      </c>
      <c r="X3613">
        <v>0</v>
      </c>
      <c r="Y3613">
        <v>-99</v>
      </c>
      <c r="Z3613">
        <v>-99</v>
      </c>
    </row>
    <row r="3614" spans="1:26" x14ac:dyDescent="0.35">
      <c r="A3614" s="28" t="str">
        <f t="shared" si="56"/>
        <v>4.0 - SCHOOL CS RELATED2022Millcreek Jr High</v>
      </c>
      <c r="B3614" s="28" t="s">
        <v>2082</v>
      </c>
      <c r="C3614" s="28" t="s">
        <v>1099</v>
      </c>
      <c r="D3614" s="28" t="s">
        <v>563</v>
      </c>
      <c r="E3614" s="28" t="s">
        <v>1018</v>
      </c>
      <c r="F3614" s="28" t="s">
        <v>564</v>
      </c>
      <c r="G3614" s="28" t="s">
        <v>291</v>
      </c>
      <c r="H3614" s="28" t="s">
        <v>401</v>
      </c>
      <c r="I3614" s="28" t="s">
        <v>290</v>
      </c>
      <c r="J3614" s="28" t="s">
        <v>291</v>
      </c>
      <c r="K3614">
        <v>4900210</v>
      </c>
      <c r="L3614">
        <v>1</v>
      </c>
      <c r="M3614">
        <v>56</v>
      </c>
      <c r="N3614">
        <v>25</v>
      </c>
      <c r="O3614">
        <v>31</v>
      </c>
      <c r="P3614">
        <v>-99</v>
      </c>
      <c r="Q3614">
        <v>-99</v>
      </c>
      <c r="R3614">
        <v>-99</v>
      </c>
      <c r="S3614">
        <v>11</v>
      </c>
      <c r="T3614">
        <v>-99</v>
      </c>
      <c r="U3614">
        <v>-99</v>
      </c>
      <c r="V3614">
        <v>40</v>
      </c>
      <c r="W3614">
        <v>-99</v>
      </c>
      <c r="X3614">
        <v>0</v>
      </c>
      <c r="Y3614">
        <v>20</v>
      </c>
      <c r="Z3614">
        <v>-99</v>
      </c>
    </row>
    <row r="3615" spans="1:26" x14ac:dyDescent="0.35">
      <c r="A3615" s="28" t="str">
        <f t="shared" si="56"/>
        <v>4.0 - SCHOOL CS RELATED2022Mountain High</v>
      </c>
      <c r="B3615" s="28" t="s">
        <v>2082</v>
      </c>
      <c r="C3615" s="28" t="s">
        <v>1099</v>
      </c>
      <c r="D3615" s="28" t="s">
        <v>585</v>
      </c>
      <c r="E3615" s="28" t="s">
        <v>1031</v>
      </c>
      <c r="F3615" s="28" t="s">
        <v>586</v>
      </c>
      <c r="G3615" s="28" t="s">
        <v>304</v>
      </c>
      <c r="H3615" s="28" t="s">
        <v>271</v>
      </c>
      <c r="I3615" s="28" t="s">
        <v>290</v>
      </c>
      <c r="J3615" s="28" t="s">
        <v>291</v>
      </c>
      <c r="K3615">
        <v>4900210</v>
      </c>
      <c r="L3615">
        <v>2</v>
      </c>
      <c r="M3615">
        <v>31</v>
      </c>
      <c r="N3615">
        <v>11</v>
      </c>
      <c r="O3615">
        <v>20</v>
      </c>
      <c r="P3615">
        <v>-99</v>
      </c>
      <c r="Q3615">
        <v>-99</v>
      </c>
      <c r="R3615">
        <v>-99</v>
      </c>
      <c r="S3615">
        <v>-99</v>
      </c>
      <c r="T3615">
        <v>-99</v>
      </c>
      <c r="U3615">
        <v>-99</v>
      </c>
      <c r="V3615">
        <v>22</v>
      </c>
      <c r="W3615">
        <v>-99</v>
      </c>
      <c r="X3615">
        <v>0</v>
      </c>
      <c r="Y3615">
        <v>11</v>
      </c>
      <c r="Z3615">
        <v>-99</v>
      </c>
    </row>
    <row r="3616" spans="1:26" x14ac:dyDescent="0.35">
      <c r="A3616" s="28" t="str">
        <f t="shared" si="56"/>
        <v>4.0 - SCHOOL CS RELATED2022Mueller Park Jr High</v>
      </c>
      <c r="B3616" s="28" t="s">
        <v>2082</v>
      </c>
      <c r="C3616" s="28" t="s">
        <v>1099</v>
      </c>
      <c r="D3616" s="28" t="s">
        <v>599</v>
      </c>
      <c r="E3616" s="28" t="s">
        <v>1019</v>
      </c>
      <c r="F3616" s="28" t="s">
        <v>600</v>
      </c>
      <c r="G3616" s="28" t="s">
        <v>291</v>
      </c>
      <c r="H3616" s="28" t="s">
        <v>401</v>
      </c>
      <c r="I3616" s="28" t="s">
        <v>290</v>
      </c>
      <c r="J3616" s="28" t="s">
        <v>291</v>
      </c>
      <c r="K3616">
        <v>4900210</v>
      </c>
      <c r="L3616">
        <v>1</v>
      </c>
      <c r="M3616">
        <v>44</v>
      </c>
      <c r="N3616">
        <v>-99</v>
      </c>
      <c r="O3616">
        <v>41</v>
      </c>
      <c r="P3616">
        <v>-99</v>
      </c>
      <c r="Q3616">
        <v>-99</v>
      </c>
      <c r="R3616">
        <v>-99</v>
      </c>
      <c r="S3616">
        <v>-99</v>
      </c>
      <c r="T3616">
        <v>-99</v>
      </c>
      <c r="U3616">
        <v>-99</v>
      </c>
      <c r="V3616">
        <v>38</v>
      </c>
      <c r="W3616">
        <v>-99</v>
      </c>
      <c r="X3616">
        <v>0</v>
      </c>
      <c r="Y3616">
        <v>-99</v>
      </c>
      <c r="Z3616">
        <v>-99</v>
      </c>
    </row>
    <row r="3617" spans="1:26" x14ac:dyDescent="0.35">
      <c r="A3617" s="28" t="str">
        <f t="shared" si="56"/>
        <v>4.0 - SCHOOL CS RELATED2022Northridge High</v>
      </c>
      <c r="B3617" s="28" t="s">
        <v>2082</v>
      </c>
      <c r="C3617" s="28" t="s">
        <v>1099</v>
      </c>
      <c r="D3617" s="28" t="s">
        <v>637</v>
      </c>
      <c r="E3617" s="28" t="s">
        <v>1014</v>
      </c>
      <c r="F3617" s="28" t="s">
        <v>638</v>
      </c>
      <c r="G3617" s="28" t="s">
        <v>304</v>
      </c>
      <c r="H3617" s="28" t="s">
        <v>271</v>
      </c>
      <c r="I3617" s="28" t="s">
        <v>290</v>
      </c>
      <c r="J3617" s="28" t="s">
        <v>291</v>
      </c>
      <c r="K3617">
        <v>4900210</v>
      </c>
      <c r="L3617">
        <v>3</v>
      </c>
      <c r="M3617">
        <v>254</v>
      </c>
      <c r="N3617">
        <v>64</v>
      </c>
      <c r="O3617">
        <v>190</v>
      </c>
      <c r="P3617">
        <v>-99</v>
      </c>
      <c r="Q3617">
        <v>-99</v>
      </c>
      <c r="R3617">
        <v>-99</v>
      </c>
      <c r="S3617">
        <v>29</v>
      </c>
      <c r="T3617">
        <v>-99</v>
      </c>
      <c r="U3617">
        <v>13</v>
      </c>
      <c r="V3617">
        <v>202</v>
      </c>
      <c r="W3617">
        <v>15</v>
      </c>
      <c r="X3617">
        <v>0</v>
      </c>
      <c r="Y3617">
        <v>55</v>
      </c>
      <c r="Z3617">
        <v>12</v>
      </c>
    </row>
    <row r="3618" spans="1:26" x14ac:dyDescent="0.35">
      <c r="A3618" s="28" t="str">
        <f t="shared" si="56"/>
        <v>4.0 - SCHOOL CS RELATED2022South Davis Jr High</v>
      </c>
      <c r="B3618" s="28" t="s">
        <v>2082</v>
      </c>
      <c r="C3618" s="28" t="s">
        <v>1099</v>
      </c>
      <c r="D3618" s="28" t="s">
        <v>763</v>
      </c>
      <c r="E3618" s="28" t="s">
        <v>1048</v>
      </c>
      <c r="F3618" s="28" t="s">
        <v>764</v>
      </c>
      <c r="G3618" s="28" t="s">
        <v>291</v>
      </c>
      <c r="H3618" s="28" t="s">
        <v>401</v>
      </c>
      <c r="I3618" s="28" t="s">
        <v>290</v>
      </c>
      <c r="J3618" s="28" t="s">
        <v>291</v>
      </c>
      <c r="K3618">
        <v>4900210</v>
      </c>
      <c r="L3618">
        <v>1</v>
      </c>
      <c r="M3618">
        <v>22</v>
      </c>
      <c r="N3618">
        <v>-99</v>
      </c>
      <c r="O3618">
        <v>17</v>
      </c>
      <c r="P3618">
        <v>-99</v>
      </c>
      <c r="Q3618">
        <v>-99</v>
      </c>
      <c r="R3618">
        <v>-99</v>
      </c>
      <c r="S3618">
        <v>-99</v>
      </c>
      <c r="T3618">
        <v>-99</v>
      </c>
      <c r="U3618">
        <v>-99</v>
      </c>
      <c r="V3618">
        <v>16</v>
      </c>
      <c r="W3618">
        <v>-99</v>
      </c>
      <c r="X3618">
        <v>0</v>
      </c>
      <c r="Y3618">
        <v>-99</v>
      </c>
      <c r="Z3618">
        <v>-99</v>
      </c>
    </row>
    <row r="3619" spans="1:26" x14ac:dyDescent="0.35">
      <c r="A3619" s="28" t="str">
        <f t="shared" si="56"/>
        <v>4.0 - SCHOOL CS RELATED2022Syracuse High</v>
      </c>
      <c r="B3619" s="28" t="s">
        <v>2082</v>
      </c>
      <c r="C3619" s="28" t="s">
        <v>1099</v>
      </c>
      <c r="D3619" s="28" t="s">
        <v>818</v>
      </c>
      <c r="E3619" s="28" t="s">
        <v>1007</v>
      </c>
      <c r="F3619" s="28" t="s">
        <v>819</v>
      </c>
      <c r="G3619" s="28" t="s">
        <v>304</v>
      </c>
      <c r="H3619" s="28" t="s">
        <v>271</v>
      </c>
      <c r="I3619" s="28" t="s">
        <v>290</v>
      </c>
      <c r="J3619" s="28" t="s">
        <v>291</v>
      </c>
      <c r="K3619">
        <v>4900210</v>
      </c>
      <c r="L3619">
        <v>2</v>
      </c>
      <c r="M3619">
        <v>74</v>
      </c>
      <c r="N3619">
        <v>-99</v>
      </c>
      <c r="O3619">
        <v>67</v>
      </c>
      <c r="P3619">
        <v>-99</v>
      </c>
      <c r="Q3619">
        <v>-99</v>
      </c>
      <c r="R3619">
        <v>-99</v>
      </c>
      <c r="S3619">
        <v>10</v>
      </c>
      <c r="T3619">
        <v>-99</v>
      </c>
      <c r="U3619">
        <v>-99</v>
      </c>
      <c r="V3619">
        <v>56</v>
      </c>
      <c r="W3619">
        <v>-99</v>
      </c>
      <c r="X3619">
        <v>0</v>
      </c>
      <c r="Y3619">
        <v>-99</v>
      </c>
      <c r="Z3619">
        <v>-99</v>
      </c>
    </row>
    <row r="3620" spans="1:26" x14ac:dyDescent="0.35">
      <c r="A3620" s="28" t="str">
        <f t="shared" si="56"/>
        <v>4.0 - SCHOOL CS RELATED2022Viewmont High</v>
      </c>
      <c r="B3620" s="28" t="s">
        <v>2082</v>
      </c>
      <c r="C3620" s="28" t="s">
        <v>1099</v>
      </c>
      <c r="D3620" s="28" t="s">
        <v>890</v>
      </c>
      <c r="E3620" s="28" t="s">
        <v>1004</v>
      </c>
      <c r="F3620" s="28" t="s">
        <v>891</v>
      </c>
      <c r="G3620" s="28" t="s">
        <v>304</v>
      </c>
      <c r="H3620" s="28" t="s">
        <v>271</v>
      </c>
      <c r="I3620" s="28" t="s">
        <v>290</v>
      </c>
      <c r="J3620" s="28" t="s">
        <v>291</v>
      </c>
      <c r="K3620">
        <v>4900210</v>
      </c>
      <c r="L3620">
        <v>3</v>
      </c>
      <c r="M3620">
        <v>173</v>
      </c>
      <c r="N3620">
        <v>44</v>
      </c>
      <c r="O3620">
        <v>129</v>
      </c>
      <c r="P3620">
        <v>-99</v>
      </c>
      <c r="Q3620">
        <v>-99</v>
      </c>
      <c r="R3620">
        <v>-99</v>
      </c>
      <c r="S3620">
        <v>18</v>
      </c>
      <c r="T3620">
        <v>-99</v>
      </c>
      <c r="U3620">
        <v>-99</v>
      </c>
      <c r="V3620">
        <v>146</v>
      </c>
      <c r="W3620">
        <v>-99</v>
      </c>
      <c r="X3620">
        <v>0</v>
      </c>
      <c r="Y3620">
        <v>26</v>
      </c>
      <c r="Z3620">
        <v>-99</v>
      </c>
    </row>
    <row r="3621" spans="1:26" x14ac:dyDescent="0.35">
      <c r="A3621" s="28" t="str">
        <f t="shared" si="56"/>
        <v>4.0 - SCHOOL CS RELATED2022West Point Jr High</v>
      </c>
      <c r="B3621" s="28" t="s">
        <v>2082</v>
      </c>
      <c r="C3621" s="28" t="s">
        <v>1099</v>
      </c>
      <c r="D3621" s="28" t="s">
        <v>922</v>
      </c>
      <c r="E3621" s="28" t="s">
        <v>1043</v>
      </c>
      <c r="F3621" s="28" t="s">
        <v>923</v>
      </c>
      <c r="G3621" s="28" t="s">
        <v>291</v>
      </c>
      <c r="H3621" s="28" t="s">
        <v>401</v>
      </c>
      <c r="I3621" s="28" t="s">
        <v>290</v>
      </c>
      <c r="J3621" s="28" t="s">
        <v>291</v>
      </c>
      <c r="K3621">
        <v>4900210</v>
      </c>
      <c r="L3621">
        <v>1</v>
      </c>
      <c r="M3621">
        <v>89</v>
      </c>
      <c r="N3621">
        <v>38</v>
      </c>
      <c r="O3621">
        <v>51</v>
      </c>
      <c r="P3621">
        <v>-99</v>
      </c>
      <c r="Q3621">
        <v>-99</v>
      </c>
      <c r="R3621">
        <v>-99</v>
      </c>
      <c r="S3621">
        <v>-99</v>
      </c>
      <c r="T3621">
        <v>-99</v>
      </c>
      <c r="U3621">
        <v>-99</v>
      </c>
      <c r="V3621">
        <v>74</v>
      </c>
      <c r="W3621">
        <v>-99</v>
      </c>
      <c r="X3621">
        <v>0</v>
      </c>
      <c r="Y3621">
        <v>10</v>
      </c>
      <c r="Z3621">
        <v>-99</v>
      </c>
    </row>
    <row r="3622" spans="1:26" x14ac:dyDescent="0.35">
      <c r="A3622" s="28" t="str">
        <f t="shared" si="56"/>
        <v>4.0 - SCHOOL CS RELATED2022Woods Cross High</v>
      </c>
      <c r="B3622" s="28" t="s">
        <v>2082</v>
      </c>
      <c r="C3622" s="28" t="s">
        <v>1099</v>
      </c>
      <c r="D3622" s="28" t="s">
        <v>930</v>
      </c>
      <c r="E3622" s="28" t="s">
        <v>1038</v>
      </c>
      <c r="F3622" s="28" t="s">
        <v>931</v>
      </c>
      <c r="G3622" s="28" t="s">
        <v>304</v>
      </c>
      <c r="H3622" s="28" t="s">
        <v>271</v>
      </c>
      <c r="I3622" s="28" t="s">
        <v>290</v>
      </c>
      <c r="J3622" s="28" t="s">
        <v>291</v>
      </c>
      <c r="K3622">
        <v>4900210</v>
      </c>
      <c r="L3622">
        <v>2</v>
      </c>
      <c r="M3622">
        <v>176</v>
      </c>
      <c r="N3622">
        <v>54</v>
      </c>
      <c r="O3622">
        <v>122</v>
      </c>
      <c r="P3622">
        <v>-99</v>
      </c>
      <c r="Q3622">
        <v>-99</v>
      </c>
      <c r="R3622">
        <v>-99</v>
      </c>
      <c r="S3622">
        <v>18</v>
      </c>
      <c r="T3622">
        <v>-99</v>
      </c>
      <c r="U3622">
        <v>-99</v>
      </c>
      <c r="V3622">
        <v>140</v>
      </c>
      <c r="W3622">
        <v>15</v>
      </c>
      <c r="X3622">
        <v>0</v>
      </c>
      <c r="Y3622">
        <v>22</v>
      </c>
      <c r="Z3622">
        <v>-99</v>
      </c>
    </row>
    <row r="3623" spans="1:26" x14ac:dyDescent="0.35">
      <c r="A3623" s="28" t="str">
        <f t="shared" si="56"/>
        <v>4.0 - SCHOOL CS RELATED2022Basin Online School</v>
      </c>
      <c r="B3623" s="28" t="s">
        <v>2082</v>
      </c>
      <c r="C3623" s="28" t="s">
        <v>1099</v>
      </c>
      <c r="D3623" s="28" t="s">
        <v>1104</v>
      </c>
      <c r="E3623" s="28" t="s">
        <v>1105</v>
      </c>
      <c r="F3623" s="28" t="s">
        <v>1106</v>
      </c>
      <c r="G3623" s="28" t="s">
        <v>1956</v>
      </c>
      <c r="H3623" s="28" t="s">
        <v>271</v>
      </c>
      <c r="I3623" s="28" t="s">
        <v>221</v>
      </c>
      <c r="J3623" s="28" t="s">
        <v>222</v>
      </c>
      <c r="K3623">
        <v>4900240</v>
      </c>
      <c r="L3623">
        <v>1</v>
      </c>
      <c r="M3623">
        <v>-99</v>
      </c>
      <c r="N3623">
        <v>-99</v>
      </c>
      <c r="O3623">
        <v>-99</v>
      </c>
      <c r="P3623">
        <v>-99</v>
      </c>
      <c r="Q3623">
        <v>-99</v>
      </c>
      <c r="R3623">
        <v>-99</v>
      </c>
      <c r="S3623">
        <v>-99</v>
      </c>
      <c r="T3623">
        <v>-99</v>
      </c>
      <c r="U3623">
        <v>-99</v>
      </c>
      <c r="V3623">
        <v>-99</v>
      </c>
      <c r="W3623">
        <v>-99</v>
      </c>
      <c r="X3623">
        <v>0</v>
      </c>
      <c r="Y3623">
        <v>-99</v>
      </c>
      <c r="Z3623">
        <v>-99</v>
      </c>
    </row>
    <row r="3624" spans="1:26" x14ac:dyDescent="0.35">
      <c r="A3624" s="28" t="str">
        <f t="shared" si="56"/>
        <v>4.0 - SCHOOL CS RELATED2022Union High</v>
      </c>
      <c r="B3624" s="28" t="s">
        <v>2082</v>
      </c>
      <c r="C3624" s="28" t="s">
        <v>1099</v>
      </c>
      <c r="D3624" s="28" t="s">
        <v>856</v>
      </c>
      <c r="E3624" s="28" t="s">
        <v>1038</v>
      </c>
      <c r="F3624" s="28" t="s">
        <v>857</v>
      </c>
      <c r="G3624" s="28" t="s">
        <v>401</v>
      </c>
      <c r="H3624" s="28" t="s">
        <v>271</v>
      </c>
      <c r="I3624" s="28" t="s">
        <v>221</v>
      </c>
      <c r="J3624" s="28" t="s">
        <v>222</v>
      </c>
      <c r="K3624">
        <v>4900240</v>
      </c>
      <c r="L3624">
        <v>3</v>
      </c>
      <c r="M3624">
        <v>189</v>
      </c>
      <c r="N3624">
        <v>38</v>
      </c>
      <c r="O3624">
        <v>151</v>
      </c>
      <c r="P3624">
        <v>22</v>
      </c>
      <c r="Q3624">
        <v>-99</v>
      </c>
      <c r="R3624">
        <v>-99</v>
      </c>
      <c r="S3624">
        <v>31</v>
      </c>
      <c r="T3624">
        <v>-99</v>
      </c>
      <c r="U3624">
        <v>-99</v>
      </c>
      <c r="V3624">
        <v>131</v>
      </c>
      <c r="W3624">
        <v>40</v>
      </c>
      <c r="X3624">
        <v>0</v>
      </c>
      <c r="Y3624">
        <v>75</v>
      </c>
      <c r="Z3624">
        <v>-99</v>
      </c>
    </row>
    <row r="3625" spans="1:26" x14ac:dyDescent="0.35">
      <c r="A3625" s="28" t="str">
        <f t="shared" si="56"/>
        <v>4.0 - SCHOOL CS RELATED2022Emery High</v>
      </c>
      <c r="B3625" s="28" t="s">
        <v>2082</v>
      </c>
      <c r="C3625" s="28" t="s">
        <v>1099</v>
      </c>
      <c r="D3625" s="28" t="s">
        <v>398</v>
      </c>
      <c r="E3625" s="28" t="s">
        <v>1012</v>
      </c>
      <c r="F3625" s="28" t="s">
        <v>399</v>
      </c>
      <c r="G3625" s="28" t="s">
        <v>401</v>
      </c>
      <c r="H3625" s="28" t="s">
        <v>271</v>
      </c>
      <c r="I3625" s="28" t="s">
        <v>400</v>
      </c>
      <c r="J3625" s="28" t="s">
        <v>401</v>
      </c>
      <c r="K3625">
        <v>4900270</v>
      </c>
      <c r="L3625">
        <v>5</v>
      </c>
      <c r="M3625">
        <v>215</v>
      </c>
      <c r="N3625">
        <v>62</v>
      </c>
      <c r="O3625">
        <v>153</v>
      </c>
      <c r="P3625">
        <v>-99</v>
      </c>
      <c r="Q3625">
        <v>-99</v>
      </c>
      <c r="R3625">
        <v>-99</v>
      </c>
      <c r="S3625">
        <v>11</v>
      </c>
      <c r="T3625">
        <v>-99</v>
      </c>
      <c r="U3625">
        <v>-99</v>
      </c>
      <c r="V3625">
        <v>200</v>
      </c>
      <c r="W3625">
        <v>36</v>
      </c>
      <c r="X3625">
        <v>0</v>
      </c>
      <c r="Y3625">
        <v>91</v>
      </c>
      <c r="Z3625">
        <v>-99</v>
      </c>
    </row>
    <row r="3626" spans="1:26" x14ac:dyDescent="0.35">
      <c r="A3626" s="28" t="str">
        <f t="shared" si="56"/>
        <v>4.0 - SCHOOL CS RELATED2022Green River High</v>
      </c>
      <c r="B3626" s="28" t="s">
        <v>2082</v>
      </c>
      <c r="C3626" s="28" t="s">
        <v>1099</v>
      </c>
      <c r="D3626" s="28" t="s">
        <v>440</v>
      </c>
      <c r="E3626" s="28" t="s">
        <v>988</v>
      </c>
      <c r="F3626" s="28" t="s">
        <v>441</v>
      </c>
      <c r="G3626" s="28" t="s">
        <v>291</v>
      </c>
      <c r="H3626" s="28" t="s">
        <v>271</v>
      </c>
      <c r="I3626" s="28" t="s">
        <v>400</v>
      </c>
      <c r="J3626" s="28" t="s">
        <v>401</v>
      </c>
      <c r="K3626">
        <v>4900270</v>
      </c>
      <c r="L3626">
        <v>1</v>
      </c>
      <c r="M3626">
        <v>-99</v>
      </c>
      <c r="N3626">
        <v>-99</v>
      </c>
      <c r="O3626">
        <v>-99</v>
      </c>
      <c r="P3626">
        <v>-99</v>
      </c>
      <c r="Q3626">
        <v>-99</v>
      </c>
      <c r="R3626">
        <v>-99</v>
      </c>
      <c r="S3626">
        <v>-99</v>
      </c>
      <c r="T3626">
        <v>-99</v>
      </c>
      <c r="U3626">
        <v>-99</v>
      </c>
      <c r="V3626">
        <v>-99</v>
      </c>
      <c r="W3626">
        <v>-99</v>
      </c>
      <c r="X3626">
        <v>0</v>
      </c>
      <c r="Y3626">
        <v>-99</v>
      </c>
      <c r="Z3626">
        <v>-99</v>
      </c>
    </row>
    <row r="3627" spans="1:26" x14ac:dyDescent="0.35">
      <c r="A3627" s="28" t="str">
        <f t="shared" si="56"/>
        <v>4.0 - SCHOOL CS RELATED2022Fast Forward High</v>
      </c>
      <c r="B3627" s="28" t="s">
        <v>2082</v>
      </c>
      <c r="C3627" s="28" t="s">
        <v>1099</v>
      </c>
      <c r="D3627" s="28" t="s">
        <v>415</v>
      </c>
      <c r="E3627" s="28" t="s">
        <v>986</v>
      </c>
      <c r="F3627" s="28" t="s">
        <v>416</v>
      </c>
      <c r="G3627" s="28" t="s">
        <v>401</v>
      </c>
      <c r="H3627" s="28" t="s">
        <v>271</v>
      </c>
      <c r="I3627" s="28" t="s">
        <v>415</v>
      </c>
      <c r="J3627" s="28" t="s">
        <v>417</v>
      </c>
      <c r="K3627">
        <v>4900019</v>
      </c>
      <c r="L3627">
        <v>2</v>
      </c>
      <c r="M3627">
        <v>-99</v>
      </c>
      <c r="N3627">
        <v>-99</v>
      </c>
      <c r="O3627">
        <v>-99</v>
      </c>
      <c r="P3627">
        <v>-99</v>
      </c>
      <c r="Q3627">
        <v>-99</v>
      </c>
      <c r="R3627">
        <v>-99</v>
      </c>
      <c r="S3627">
        <v>-99</v>
      </c>
      <c r="T3627">
        <v>-99</v>
      </c>
      <c r="U3627">
        <v>-99</v>
      </c>
      <c r="V3627">
        <v>-99</v>
      </c>
      <c r="W3627">
        <v>-99</v>
      </c>
      <c r="X3627">
        <v>0</v>
      </c>
      <c r="Y3627">
        <v>-99</v>
      </c>
      <c r="Z3627">
        <v>-99</v>
      </c>
    </row>
    <row r="3628" spans="1:26" x14ac:dyDescent="0.35">
      <c r="A3628" s="28" t="str">
        <f t="shared" si="56"/>
        <v>4.0 - SCHOOL CS RELATED2022Freedom Preparatory Academy</v>
      </c>
      <c r="B3628" s="28" t="s">
        <v>2082</v>
      </c>
      <c r="C3628" s="28" t="s">
        <v>1099</v>
      </c>
      <c r="D3628" s="28" t="s">
        <v>421</v>
      </c>
      <c r="E3628" s="28" t="s">
        <v>990</v>
      </c>
      <c r="F3628" s="28" t="s">
        <v>422</v>
      </c>
      <c r="G3628" s="28" t="s">
        <v>1957</v>
      </c>
      <c r="H3628" s="28" t="s">
        <v>271</v>
      </c>
      <c r="I3628" s="28" t="s">
        <v>421</v>
      </c>
      <c r="J3628" s="28" t="s">
        <v>423</v>
      </c>
      <c r="K3628">
        <v>4900062</v>
      </c>
      <c r="L3628">
        <v>4</v>
      </c>
      <c r="M3628">
        <v>23</v>
      </c>
      <c r="N3628">
        <v>-99</v>
      </c>
      <c r="O3628">
        <v>18</v>
      </c>
      <c r="P3628">
        <v>-99</v>
      </c>
      <c r="Q3628">
        <v>-99</v>
      </c>
      <c r="R3628">
        <v>-99</v>
      </c>
      <c r="S3628">
        <v>-99</v>
      </c>
      <c r="T3628">
        <v>-99</v>
      </c>
      <c r="U3628">
        <v>-99</v>
      </c>
      <c r="V3628">
        <v>18</v>
      </c>
      <c r="W3628">
        <v>-99</v>
      </c>
      <c r="X3628">
        <v>0</v>
      </c>
      <c r="Y3628">
        <v>-99</v>
      </c>
      <c r="Z3628">
        <v>-99</v>
      </c>
    </row>
    <row r="3629" spans="1:26" x14ac:dyDescent="0.35">
      <c r="A3629" s="28" t="str">
        <f t="shared" si="56"/>
        <v>4.0 - SCHOOL CS RELATED2022Bryce Valley High</v>
      </c>
      <c r="B3629" s="28" t="s">
        <v>2082</v>
      </c>
      <c r="C3629" s="28" t="s">
        <v>1099</v>
      </c>
      <c r="D3629" s="28" t="s">
        <v>301</v>
      </c>
      <c r="E3629" s="28" t="s">
        <v>988</v>
      </c>
      <c r="F3629" s="28" t="s">
        <v>302</v>
      </c>
      <c r="G3629" s="28" t="s">
        <v>291</v>
      </c>
      <c r="H3629" s="28" t="s">
        <v>271</v>
      </c>
      <c r="I3629" s="28" t="s">
        <v>303</v>
      </c>
      <c r="J3629" s="28" t="s">
        <v>304</v>
      </c>
      <c r="K3629">
        <v>4900300</v>
      </c>
      <c r="L3629">
        <v>1</v>
      </c>
      <c r="M3629">
        <v>33</v>
      </c>
      <c r="N3629">
        <v>16</v>
      </c>
      <c r="O3629">
        <v>17</v>
      </c>
      <c r="P3629">
        <v>-99</v>
      </c>
      <c r="Q3629">
        <v>-99</v>
      </c>
      <c r="R3629">
        <v>-99</v>
      </c>
      <c r="S3629">
        <v>-99</v>
      </c>
      <c r="T3629">
        <v>-99</v>
      </c>
      <c r="U3629">
        <v>-99</v>
      </c>
      <c r="V3629">
        <v>26</v>
      </c>
      <c r="W3629">
        <v>-99</v>
      </c>
      <c r="X3629">
        <v>0</v>
      </c>
      <c r="Y3629">
        <v>-99</v>
      </c>
      <c r="Z3629">
        <v>-99</v>
      </c>
    </row>
    <row r="3630" spans="1:26" x14ac:dyDescent="0.35">
      <c r="A3630" s="28" t="str">
        <f t="shared" si="56"/>
        <v>4.0 - SCHOOL CS RELATED2022Escalante High</v>
      </c>
      <c r="B3630" s="28" t="s">
        <v>2082</v>
      </c>
      <c r="C3630" s="28" t="s">
        <v>1099</v>
      </c>
      <c r="D3630" s="28" t="s">
        <v>1111</v>
      </c>
      <c r="E3630" s="28" t="s">
        <v>1000</v>
      </c>
      <c r="F3630" s="28" t="s">
        <v>1112</v>
      </c>
      <c r="G3630" s="28" t="s">
        <v>291</v>
      </c>
      <c r="H3630" s="28" t="s">
        <v>271</v>
      </c>
      <c r="I3630" s="28" t="s">
        <v>303</v>
      </c>
      <c r="J3630" s="28" t="s">
        <v>304</v>
      </c>
      <c r="K3630">
        <v>4900300</v>
      </c>
      <c r="L3630">
        <v>1</v>
      </c>
      <c r="M3630">
        <v>-99</v>
      </c>
      <c r="N3630">
        <v>-99</v>
      </c>
      <c r="O3630">
        <v>-99</v>
      </c>
      <c r="P3630">
        <v>-99</v>
      </c>
      <c r="Q3630">
        <v>-99</v>
      </c>
      <c r="R3630">
        <v>-99</v>
      </c>
      <c r="S3630">
        <v>-99</v>
      </c>
      <c r="T3630">
        <v>-99</v>
      </c>
      <c r="U3630">
        <v>-99</v>
      </c>
      <c r="V3630">
        <v>-99</v>
      </c>
      <c r="W3630">
        <v>-99</v>
      </c>
      <c r="X3630">
        <v>0</v>
      </c>
      <c r="Y3630">
        <v>-99</v>
      </c>
      <c r="Z3630">
        <v>-99</v>
      </c>
    </row>
    <row r="3631" spans="1:26" x14ac:dyDescent="0.35">
      <c r="A3631" s="28" t="str">
        <f t="shared" si="56"/>
        <v>4.0 - SCHOOL CS RELATED2022Panguitch High</v>
      </c>
      <c r="B3631" s="28" t="s">
        <v>2082</v>
      </c>
      <c r="C3631" s="28" t="s">
        <v>1099</v>
      </c>
      <c r="D3631" s="28" t="s">
        <v>659</v>
      </c>
      <c r="E3631" s="28" t="s">
        <v>1004</v>
      </c>
      <c r="F3631" s="28" t="s">
        <v>660</v>
      </c>
      <c r="G3631" s="28" t="s">
        <v>401</v>
      </c>
      <c r="H3631" s="28" t="s">
        <v>271</v>
      </c>
      <c r="I3631" s="28" t="s">
        <v>303</v>
      </c>
      <c r="J3631" s="28" t="s">
        <v>304</v>
      </c>
      <c r="K3631">
        <v>4900300</v>
      </c>
      <c r="L3631">
        <v>9</v>
      </c>
      <c r="M3631">
        <v>35</v>
      </c>
      <c r="N3631">
        <v>12</v>
      </c>
      <c r="O3631">
        <v>23</v>
      </c>
      <c r="P3631">
        <v>-99</v>
      </c>
      <c r="Q3631">
        <v>-99</v>
      </c>
      <c r="R3631">
        <v>-99</v>
      </c>
      <c r="S3631">
        <v>-99</v>
      </c>
      <c r="T3631">
        <v>-99</v>
      </c>
      <c r="U3631">
        <v>-99</v>
      </c>
      <c r="V3631">
        <v>30</v>
      </c>
      <c r="W3631">
        <v>-99</v>
      </c>
      <c r="X3631">
        <v>0</v>
      </c>
      <c r="Y3631">
        <v>-99</v>
      </c>
      <c r="Z3631">
        <v>-99</v>
      </c>
    </row>
    <row r="3632" spans="1:26" x14ac:dyDescent="0.35">
      <c r="A3632" s="28" t="str">
        <f t="shared" si="56"/>
        <v>4.0 - SCHOOL CS RELATED2022Grand County High</v>
      </c>
      <c r="B3632" s="28" t="s">
        <v>2082</v>
      </c>
      <c r="C3632" s="28" t="s">
        <v>1099</v>
      </c>
      <c r="D3632" s="28" t="s">
        <v>427</v>
      </c>
      <c r="E3632" s="28" t="s">
        <v>988</v>
      </c>
      <c r="F3632" s="28" t="s">
        <v>428</v>
      </c>
      <c r="G3632" s="28" t="s">
        <v>401</v>
      </c>
      <c r="H3632" s="28" t="s">
        <v>271</v>
      </c>
      <c r="I3632" s="28" t="s">
        <v>429</v>
      </c>
      <c r="J3632" s="28" t="s">
        <v>430</v>
      </c>
      <c r="K3632">
        <v>4900330</v>
      </c>
      <c r="L3632">
        <v>4</v>
      </c>
      <c r="M3632">
        <v>53</v>
      </c>
      <c r="N3632">
        <v>-99</v>
      </c>
      <c r="O3632">
        <v>47</v>
      </c>
      <c r="P3632">
        <v>-99</v>
      </c>
      <c r="Q3632">
        <v>-99</v>
      </c>
      <c r="R3632">
        <v>-99</v>
      </c>
      <c r="S3632">
        <v>12</v>
      </c>
      <c r="T3632">
        <v>-99</v>
      </c>
      <c r="U3632">
        <v>-99</v>
      </c>
      <c r="V3632">
        <v>37</v>
      </c>
      <c r="W3632">
        <v>-99</v>
      </c>
      <c r="X3632">
        <v>0</v>
      </c>
      <c r="Y3632">
        <v>17</v>
      </c>
      <c r="Z3632">
        <v>-99</v>
      </c>
    </row>
    <row r="3633" spans="1:26" x14ac:dyDescent="0.35">
      <c r="A3633" s="28" t="str">
        <f t="shared" si="56"/>
        <v>4.0 - SCHOOL CS RELATED2022Granger High</v>
      </c>
      <c r="B3633" s="28" t="s">
        <v>2082</v>
      </c>
      <c r="C3633" s="28" t="s">
        <v>1099</v>
      </c>
      <c r="D3633" s="28" t="s">
        <v>432</v>
      </c>
      <c r="E3633" s="28" t="s">
        <v>1000</v>
      </c>
      <c r="F3633" s="28" t="s">
        <v>433</v>
      </c>
      <c r="G3633" s="28" t="s">
        <v>401</v>
      </c>
      <c r="H3633" s="28" t="s">
        <v>271</v>
      </c>
      <c r="I3633" s="28" t="s">
        <v>270</v>
      </c>
      <c r="J3633" s="28" t="s">
        <v>271</v>
      </c>
      <c r="K3633">
        <v>4900360</v>
      </c>
      <c r="L3633">
        <v>4</v>
      </c>
      <c r="M3633">
        <v>269</v>
      </c>
      <c r="N3633">
        <v>48</v>
      </c>
      <c r="O3633">
        <v>221</v>
      </c>
      <c r="P3633">
        <v>-99</v>
      </c>
      <c r="Q3633">
        <v>17</v>
      </c>
      <c r="R3633">
        <v>15</v>
      </c>
      <c r="S3633">
        <v>134</v>
      </c>
      <c r="T3633">
        <v>17</v>
      </c>
      <c r="U3633">
        <v>-99</v>
      </c>
      <c r="V3633">
        <v>77</v>
      </c>
      <c r="W3633">
        <v>33</v>
      </c>
      <c r="X3633">
        <v>0</v>
      </c>
      <c r="Y3633">
        <v>161</v>
      </c>
      <c r="Z3633">
        <v>63</v>
      </c>
    </row>
    <row r="3634" spans="1:26" x14ac:dyDescent="0.35">
      <c r="A3634" s="28" t="str">
        <f t="shared" si="56"/>
        <v>4.0 - SCHOOL CS RELATED2022Granite Technical Institute</v>
      </c>
      <c r="B3634" s="28" t="s">
        <v>2082</v>
      </c>
      <c r="C3634" s="28" t="s">
        <v>1099</v>
      </c>
      <c r="D3634" s="28" t="s">
        <v>434</v>
      </c>
      <c r="E3634" s="28" t="s">
        <v>1027</v>
      </c>
      <c r="F3634" s="28" t="s">
        <v>435</v>
      </c>
      <c r="G3634" s="28" t="s">
        <v>401</v>
      </c>
      <c r="H3634" s="28" t="s">
        <v>271</v>
      </c>
      <c r="I3634" s="28" t="s">
        <v>270</v>
      </c>
      <c r="J3634" s="28" t="s">
        <v>271</v>
      </c>
      <c r="K3634">
        <v>4900360</v>
      </c>
      <c r="L3634">
        <v>1</v>
      </c>
      <c r="M3634">
        <v>-99</v>
      </c>
      <c r="N3634">
        <v>-99</v>
      </c>
      <c r="O3634">
        <v>-99</v>
      </c>
      <c r="P3634">
        <v>-99</v>
      </c>
      <c r="Q3634">
        <v>-99</v>
      </c>
      <c r="R3634">
        <v>-99</v>
      </c>
      <c r="S3634">
        <v>-99</v>
      </c>
      <c r="T3634">
        <v>-99</v>
      </c>
      <c r="U3634">
        <v>-99</v>
      </c>
      <c r="V3634">
        <v>-99</v>
      </c>
      <c r="W3634">
        <v>-99</v>
      </c>
      <c r="X3634">
        <v>0</v>
      </c>
      <c r="Y3634">
        <v>-99</v>
      </c>
      <c r="Z3634">
        <v>-99</v>
      </c>
    </row>
    <row r="3635" spans="1:26" x14ac:dyDescent="0.35">
      <c r="A3635" s="28" t="str">
        <f t="shared" si="56"/>
        <v>4.0 - SCHOOL CS RELATED2022Hunter High</v>
      </c>
      <c r="B3635" s="28" t="s">
        <v>2082</v>
      </c>
      <c r="C3635" s="28" t="s">
        <v>1099</v>
      </c>
      <c r="D3635" s="28" t="s">
        <v>473</v>
      </c>
      <c r="E3635" s="28" t="s">
        <v>1003</v>
      </c>
      <c r="F3635" s="28" t="s">
        <v>474</v>
      </c>
      <c r="G3635" s="28" t="s">
        <v>401</v>
      </c>
      <c r="H3635" s="28" t="s">
        <v>271</v>
      </c>
      <c r="I3635" s="28" t="s">
        <v>270</v>
      </c>
      <c r="J3635" s="28" t="s">
        <v>271</v>
      </c>
      <c r="K3635">
        <v>4900360</v>
      </c>
      <c r="L3635">
        <v>3</v>
      </c>
      <c r="M3635">
        <v>235</v>
      </c>
      <c r="N3635">
        <v>30</v>
      </c>
      <c r="O3635">
        <v>205</v>
      </c>
      <c r="P3635">
        <v>-99</v>
      </c>
      <c r="Q3635">
        <v>18</v>
      </c>
      <c r="R3635">
        <v>-99</v>
      </c>
      <c r="S3635">
        <v>105</v>
      </c>
      <c r="T3635">
        <v>10</v>
      </c>
      <c r="U3635">
        <v>-99</v>
      </c>
      <c r="V3635">
        <v>91</v>
      </c>
      <c r="W3635">
        <v>39</v>
      </c>
      <c r="X3635">
        <v>0</v>
      </c>
      <c r="Y3635">
        <v>120</v>
      </c>
      <c r="Z3635">
        <v>46</v>
      </c>
    </row>
    <row r="3636" spans="1:26" x14ac:dyDescent="0.35">
      <c r="A3636" s="28" t="str">
        <f t="shared" si="56"/>
        <v>4.0 - SCHOOL CS RELATED2022Olympus High</v>
      </c>
      <c r="B3636" s="28" t="s">
        <v>2082</v>
      </c>
      <c r="C3636" s="28" t="s">
        <v>1099</v>
      </c>
      <c r="D3636" s="28" t="s">
        <v>647</v>
      </c>
      <c r="E3636" s="28" t="s">
        <v>1007</v>
      </c>
      <c r="F3636" s="28" t="s">
        <v>648</v>
      </c>
      <c r="G3636" s="28" t="s">
        <v>304</v>
      </c>
      <c r="H3636" s="28" t="s">
        <v>271</v>
      </c>
      <c r="I3636" s="28" t="s">
        <v>270</v>
      </c>
      <c r="J3636" s="28" t="s">
        <v>271</v>
      </c>
      <c r="K3636">
        <v>4900360</v>
      </c>
      <c r="L3636">
        <v>1</v>
      </c>
      <c r="M3636">
        <v>74</v>
      </c>
      <c r="N3636">
        <v>25</v>
      </c>
      <c r="O3636">
        <v>49</v>
      </c>
      <c r="P3636">
        <v>-99</v>
      </c>
      <c r="Q3636">
        <v>-99</v>
      </c>
      <c r="R3636">
        <v>-99</v>
      </c>
      <c r="S3636">
        <v>-99</v>
      </c>
      <c r="T3636">
        <v>-99</v>
      </c>
      <c r="U3636">
        <v>-99</v>
      </c>
      <c r="V3636">
        <v>62</v>
      </c>
      <c r="W3636">
        <v>-99</v>
      </c>
      <c r="X3636">
        <v>0</v>
      </c>
      <c r="Y3636">
        <v>13</v>
      </c>
      <c r="Z3636">
        <v>-99</v>
      </c>
    </row>
    <row r="3637" spans="1:26" x14ac:dyDescent="0.35">
      <c r="A3637" s="28" t="str">
        <f t="shared" si="56"/>
        <v>4.0 - SCHOOL CS RELATED2022Skyline High</v>
      </c>
      <c r="B3637" s="28" t="s">
        <v>2082</v>
      </c>
      <c r="C3637" s="28" t="s">
        <v>1099</v>
      </c>
      <c r="D3637" s="28" t="s">
        <v>753</v>
      </c>
      <c r="E3637" s="28" t="s">
        <v>1053</v>
      </c>
      <c r="F3637" s="28" t="s">
        <v>754</v>
      </c>
      <c r="G3637" s="28" t="s">
        <v>401</v>
      </c>
      <c r="H3637" s="28" t="s">
        <v>271</v>
      </c>
      <c r="I3637" s="28" t="s">
        <v>270</v>
      </c>
      <c r="J3637" s="28" t="s">
        <v>271</v>
      </c>
      <c r="K3637">
        <v>4900360</v>
      </c>
      <c r="L3637">
        <v>1</v>
      </c>
      <c r="M3637">
        <v>16</v>
      </c>
      <c r="N3637">
        <v>-99</v>
      </c>
      <c r="O3637">
        <v>13</v>
      </c>
      <c r="P3637">
        <v>-99</v>
      </c>
      <c r="Q3637">
        <v>-99</v>
      </c>
      <c r="R3637">
        <v>-99</v>
      </c>
      <c r="S3637">
        <v>-99</v>
      </c>
      <c r="T3637">
        <v>-99</v>
      </c>
      <c r="U3637">
        <v>-99</v>
      </c>
      <c r="V3637">
        <v>12</v>
      </c>
      <c r="W3637">
        <v>-99</v>
      </c>
      <c r="X3637">
        <v>0</v>
      </c>
      <c r="Y3637">
        <v>-99</v>
      </c>
      <c r="Z3637">
        <v>-99</v>
      </c>
    </row>
    <row r="3638" spans="1:26" x14ac:dyDescent="0.35">
      <c r="A3638" s="28" t="str">
        <f t="shared" si="56"/>
        <v>4.0 - SCHOOL CS RELATED2022Intech Collegiate Academy</v>
      </c>
      <c r="B3638" s="28" t="s">
        <v>2082</v>
      </c>
      <c r="C3638" s="28" t="s">
        <v>1099</v>
      </c>
      <c r="D3638" s="28" t="s">
        <v>484</v>
      </c>
      <c r="E3638" s="28" t="s">
        <v>1033</v>
      </c>
      <c r="F3638" s="28" t="s">
        <v>485</v>
      </c>
      <c r="G3638" s="28" t="s">
        <v>291</v>
      </c>
      <c r="H3638" s="28" t="s">
        <v>271</v>
      </c>
      <c r="I3638" s="28" t="s">
        <v>1034</v>
      </c>
      <c r="J3638" s="28" t="s">
        <v>486</v>
      </c>
      <c r="K3638">
        <v>4900039</v>
      </c>
      <c r="L3638">
        <v>5</v>
      </c>
      <c r="M3638">
        <v>57</v>
      </c>
      <c r="N3638">
        <v>11</v>
      </c>
      <c r="O3638">
        <v>46</v>
      </c>
      <c r="P3638">
        <v>-99</v>
      </c>
      <c r="Q3638">
        <v>-99</v>
      </c>
      <c r="R3638">
        <v>-99</v>
      </c>
      <c r="S3638">
        <v>-99</v>
      </c>
      <c r="T3638">
        <v>-99</v>
      </c>
      <c r="U3638">
        <v>-99</v>
      </c>
      <c r="V3638">
        <v>51</v>
      </c>
      <c r="W3638">
        <v>-99</v>
      </c>
      <c r="X3638">
        <v>0</v>
      </c>
      <c r="Y3638">
        <v>12</v>
      </c>
      <c r="Z3638">
        <v>-99</v>
      </c>
    </row>
    <row r="3639" spans="1:26" x14ac:dyDescent="0.35">
      <c r="A3639" s="28" t="str">
        <f t="shared" si="56"/>
        <v>4.0 - SCHOOL CS RELATED2022Canyon View High</v>
      </c>
      <c r="B3639" s="28" t="s">
        <v>2082</v>
      </c>
      <c r="C3639" s="28" t="s">
        <v>1099</v>
      </c>
      <c r="D3639" s="28" t="s">
        <v>311</v>
      </c>
      <c r="E3639" s="28" t="s">
        <v>1004</v>
      </c>
      <c r="F3639" s="28" t="s">
        <v>312</v>
      </c>
      <c r="G3639" s="28" t="s">
        <v>401</v>
      </c>
      <c r="H3639" s="28" t="s">
        <v>271</v>
      </c>
      <c r="I3639" s="28" t="s">
        <v>313</v>
      </c>
      <c r="J3639" s="28" t="s">
        <v>314</v>
      </c>
      <c r="K3639">
        <v>4900390</v>
      </c>
      <c r="L3639">
        <v>2</v>
      </c>
      <c r="M3639">
        <v>36</v>
      </c>
      <c r="N3639">
        <v>-99</v>
      </c>
      <c r="O3639">
        <v>27</v>
      </c>
      <c r="P3639">
        <v>-99</v>
      </c>
      <c r="Q3639">
        <v>-99</v>
      </c>
      <c r="R3639">
        <v>-99</v>
      </c>
      <c r="S3639">
        <v>-99</v>
      </c>
      <c r="T3639">
        <v>-99</v>
      </c>
      <c r="U3639">
        <v>-99</v>
      </c>
      <c r="V3639">
        <v>30</v>
      </c>
      <c r="W3639">
        <v>-99</v>
      </c>
      <c r="X3639">
        <v>0</v>
      </c>
      <c r="Y3639">
        <v>10</v>
      </c>
      <c r="Z3639">
        <v>-99</v>
      </c>
    </row>
    <row r="3640" spans="1:26" x14ac:dyDescent="0.35">
      <c r="A3640" s="28" t="str">
        <f t="shared" si="56"/>
        <v>4.0 - SCHOOL CS RELATED2022Cedar City High</v>
      </c>
      <c r="B3640" s="28" t="s">
        <v>2082</v>
      </c>
      <c r="C3640" s="28" t="s">
        <v>1099</v>
      </c>
      <c r="D3640" s="28" t="s">
        <v>323</v>
      </c>
      <c r="E3640" s="28" t="s">
        <v>988</v>
      </c>
      <c r="F3640" s="28" t="s">
        <v>324</v>
      </c>
      <c r="G3640" s="28" t="s">
        <v>401</v>
      </c>
      <c r="H3640" s="28" t="s">
        <v>271</v>
      </c>
      <c r="I3640" s="28" t="s">
        <v>313</v>
      </c>
      <c r="J3640" s="28" t="s">
        <v>314</v>
      </c>
      <c r="K3640">
        <v>4900390</v>
      </c>
      <c r="L3640">
        <v>1</v>
      </c>
      <c r="M3640">
        <v>48</v>
      </c>
      <c r="N3640">
        <v>19</v>
      </c>
      <c r="O3640">
        <v>29</v>
      </c>
      <c r="P3640">
        <v>-99</v>
      </c>
      <c r="Q3640">
        <v>-99</v>
      </c>
      <c r="R3640">
        <v>-99</v>
      </c>
      <c r="S3640">
        <v>-99</v>
      </c>
      <c r="T3640">
        <v>-99</v>
      </c>
      <c r="U3640">
        <v>-99</v>
      </c>
      <c r="V3640">
        <v>33</v>
      </c>
      <c r="W3640">
        <v>-99</v>
      </c>
      <c r="X3640">
        <v>0</v>
      </c>
      <c r="Y3640">
        <v>21</v>
      </c>
      <c r="Z3640">
        <v>-99</v>
      </c>
    </row>
    <row r="3641" spans="1:26" x14ac:dyDescent="0.35">
      <c r="A3641" s="28" t="str">
        <f t="shared" si="56"/>
        <v>4.0 - SCHOOL CS RELATED2022Parowan High</v>
      </c>
      <c r="B3641" s="28" t="s">
        <v>2082</v>
      </c>
      <c r="C3641" s="28" t="s">
        <v>1099</v>
      </c>
      <c r="D3641" s="28" t="s">
        <v>670</v>
      </c>
      <c r="E3641" s="28" t="s">
        <v>1000</v>
      </c>
      <c r="F3641" s="28" t="s">
        <v>671</v>
      </c>
      <c r="G3641" s="28" t="s">
        <v>291</v>
      </c>
      <c r="H3641" s="28" t="s">
        <v>271</v>
      </c>
      <c r="I3641" s="28" t="s">
        <v>313</v>
      </c>
      <c r="J3641" s="28" t="s">
        <v>314</v>
      </c>
      <c r="K3641">
        <v>4900390</v>
      </c>
      <c r="L3641">
        <v>1</v>
      </c>
      <c r="M3641">
        <v>42</v>
      </c>
      <c r="N3641">
        <v>18</v>
      </c>
      <c r="O3641">
        <v>24</v>
      </c>
      <c r="P3641">
        <v>-99</v>
      </c>
      <c r="Q3641">
        <v>-99</v>
      </c>
      <c r="R3641">
        <v>-99</v>
      </c>
      <c r="S3641">
        <v>-99</v>
      </c>
      <c r="T3641">
        <v>-99</v>
      </c>
      <c r="U3641">
        <v>-99</v>
      </c>
      <c r="V3641">
        <v>39</v>
      </c>
      <c r="W3641">
        <v>-99</v>
      </c>
      <c r="X3641">
        <v>0</v>
      </c>
      <c r="Y3641">
        <v>-99</v>
      </c>
      <c r="Z3641">
        <v>-99</v>
      </c>
    </row>
    <row r="3642" spans="1:26" x14ac:dyDescent="0.35">
      <c r="A3642" s="28" t="str">
        <f t="shared" si="56"/>
        <v>4.0 - SCHOOL CS RELATED2022Bingham High</v>
      </c>
      <c r="B3642" s="28" t="s">
        <v>2082</v>
      </c>
      <c r="C3642" s="28" t="s">
        <v>1099</v>
      </c>
      <c r="D3642" s="28" t="s">
        <v>273</v>
      </c>
      <c r="E3642" s="28" t="s">
        <v>988</v>
      </c>
      <c r="F3642" s="28" t="s">
        <v>274</v>
      </c>
      <c r="G3642" s="28" t="s">
        <v>304</v>
      </c>
      <c r="H3642" s="28" t="s">
        <v>271</v>
      </c>
      <c r="I3642" s="28" t="s">
        <v>275</v>
      </c>
      <c r="J3642" s="28" t="s">
        <v>276</v>
      </c>
      <c r="K3642">
        <v>4900420</v>
      </c>
      <c r="L3642">
        <v>2</v>
      </c>
      <c r="M3642">
        <v>193</v>
      </c>
      <c r="N3642">
        <v>52</v>
      </c>
      <c r="O3642">
        <v>141</v>
      </c>
      <c r="P3642">
        <v>-99</v>
      </c>
      <c r="Q3642">
        <v>11</v>
      </c>
      <c r="R3642">
        <v>-99</v>
      </c>
      <c r="S3642">
        <v>22</v>
      </c>
      <c r="T3642">
        <v>-99</v>
      </c>
      <c r="U3642">
        <v>-99</v>
      </c>
      <c r="V3642">
        <v>145</v>
      </c>
      <c r="W3642">
        <v>23</v>
      </c>
      <c r="X3642">
        <v>0</v>
      </c>
      <c r="Y3642">
        <v>23</v>
      </c>
      <c r="Z3642">
        <v>-99</v>
      </c>
    </row>
    <row r="3643" spans="1:26" x14ac:dyDescent="0.35">
      <c r="A3643" s="28" t="str">
        <f t="shared" si="56"/>
        <v>4.0 - SCHOOL CS RELATED2022Copper Hills High</v>
      </c>
      <c r="B3643" s="28" t="s">
        <v>2082</v>
      </c>
      <c r="C3643" s="28" t="s">
        <v>1099</v>
      </c>
      <c r="D3643" s="28" t="s">
        <v>344</v>
      </c>
      <c r="E3643" s="28" t="s">
        <v>995</v>
      </c>
      <c r="F3643" s="28" t="s">
        <v>345</v>
      </c>
      <c r="G3643" s="28" t="s">
        <v>304</v>
      </c>
      <c r="H3643" s="28" t="s">
        <v>271</v>
      </c>
      <c r="I3643" s="28" t="s">
        <v>275</v>
      </c>
      <c r="J3643" s="28" t="s">
        <v>276</v>
      </c>
      <c r="K3643">
        <v>4900420</v>
      </c>
      <c r="L3643">
        <v>3</v>
      </c>
      <c r="M3643">
        <v>234</v>
      </c>
      <c r="N3643">
        <v>62</v>
      </c>
      <c r="O3643">
        <v>172</v>
      </c>
      <c r="P3643">
        <v>-99</v>
      </c>
      <c r="Q3643">
        <v>-99</v>
      </c>
      <c r="R3643">
        <v>-99</v>
      </c>
      <c r="S3643">
        <v>61</v>
      </c>
      <c r="T3643">
        <v>-99</v>
      </c>
      <c r="U3643">
        <v>-99</v>
      </c>
      <c r="V3643">
        <v>152</v>
      </c>
      <c r="W3643">
        <v>31</v>
      </c>
      <c r="X3643">
        <v>0</v>
      </c>
      <c r="Y3643">
        <v>41</v>
      </c>
      <c r="Z3643">
        <v>15</v>
      </c>
    </row>
    <row r="3644" spans="1:26" x14ac:dyDescent="0.35">
      <c r="A3644" s="28" t="str">
        <f t="shared" si="56"/>
        <v>4.0 - SCHOOL CS RELATED2022Elk Ridge Middle</v>
      </c>
      <c r="B3644" s="28" t="s">
        <v>2082</v>
      </c>
      <c r="C3644" s="28" t="s">
        <v>1099</v>
      </c>
      <c r="D3644" s="28" t="s">
        <v>396</v>
      </c>
      <c r="E3644" s="28" t="s">
        <v>1019</v>
      </c>
      <c r="F3644" s="28" t="s">
        <v>397</v>
      </c>
      <c r="G3644" s="28" t="s">
        <v>291</v>
      </c>
      <c r="H3644" s="28" t="s">
        <v>401</v>
      </c>
      <c r="I3644" s="28" t="s">
        <v>275</v>
      </c>
      <c r="J3644" s="28" t="s">
        <v>276</v>
      </c>
      <c r="K3644">
        <v>4900420</v>
      </c>
      <c r="L3644">
        <v>1</v>
      </c>
      <c r="M3644">
        <v>-99</v>
      </c>
      <c r="N3644">
        <v>-99</v>
      </c>
      <c r="O3644">
        <v>-99</v>
      </c>
      <c r="P3644">
        <v>-99</v>
      </c>
      <c r="Q3644">
        <v>-99</v>
      </c>
      <c r="R3644">
        <v>-99</v>
      </c>
      <c r="S3644">
        <v>-99</v>
      </c>
      <c r="T3644">
        <v>-99</v>
      </c>
      <c r="U3644">
        <v>-99</v>
      </c>
      <c r="V3644">
        <v>-99</v>
      </c>
      <c r="W3644">
        <v>-99</v>
      </c>
      <c r="X3644">
        <v>0</v>
      </c>
      <c r="Y3644">
        <v>-99</v>
      </c>
      <c r="Z3644">
        <v>-99</v>
      </c>
    </row>
    <row r="3645" spans="1:26" x14ac:dyDescent="0.35">
      <c r="A3645" s="28" t="str">
        <f t="shared" si="56"/>
        <v>4.0 - SCHOOL CS RELATED2022Herriman High</v>
      </c>
      <c r="B3645" s="28" t="s">
        <v>2082</v>
      </c>
      <c r="C3645" s="28" t="s">
        <v>1099</v>
      </c>
      <c r="D3645" s="28" t="s">
        <v>452</v>
      </c>
      <c r="E3645" s="28" t="s">
        <v>1030</v>
      </c>
      <c r="F3645" s="28" t="s">
        <v>453</v>
      </c>
      <c r="G3645" s="28" t="s">
        <v>304</v>
      </c>
      <c r="H3645" s="28" t="s">
        <v>271</v>
      </c>
      <c r="I3645" s="28" t="s">
        <v>275</v>
      </c>
      <c r="J3645" s="28" t="s">
        <v>276</v>
      </c>
      <c r="K3645">
        <v>4900420</v>
      </c>
      <c r="L3645">
        <v>2</v>
      </c>
      <c r="M3645">
        <v>116</v>
      </c>
      <c r="N3645">
        <v>27</v>
      </c>
      <c r="O3645">
        <v>89</v>
      </c>
      <c r="P3645">
        <v>-99</v>
      </c>
      <c r="Q3645">
        <v>-99</v>
      </c>
      <c r="R3645">
        <v>-99</v>
      </c>
      <c r="S3645">
        <v>15</v>
      </c>
      <c r="T3645">
        <v>-99</v>
      </c>
      <c r="U3645">
        <v>-99</v>
      </c>
      <c r="V3645">
        <v>90</v>
      </c>
      <c r="W3645">
        <v>10</v>
      </c>
      <c r="X3645">
        <v>0</v>
      </c>
      <c r="Y3645">
        <v>17</v>
      </c>
      <c r="Z3645">
        <v>-99</v>
      </c>
    </row>
    <row r="3646" spans="1:26" x14ac:dyDescent="0.35">
      <c r="A3646" s="28" t="str">
        <f t="shared" si="56"/>
        <v>4.0 - SCHOOL CS RELATED2022Kings Peak High</v>
      </c>
      <c r="B3646" s="28" t="s">
        <v>2082</v>
      </c>
      <c r="C3646" s="28" t="s">
        <v>1099</v>
      </c>
      <c r="D3646" s="28" t="s">
        <v>1116</v>
      </c>
      <c r="E3646" s="28" t="s">
        <v>1117</v>
      </c>
      <c r="F3646" s="28" t="s">
        <v>1118</v>
      </c>
      <c r="G3646" s="28" t="s">
        <v>401</v>
      </c>
      <c r="H3646" s="28" t="s">
        <v>271</v>
      </c>
      <c r="I3646" s="28" t="s">
        <v>275</v>
      </c>
      <c r="J3646" s="28" t="s">
        <v>276</v>
      </c>
      <c r="K3646">
        <v>4900420</v>
      </c>
      <c r="L3646">
        <v>2</v>
      </c>
      <c r="M3646">
        <v>-99</v>
      </c>
      <c r="N3646">
        <v>-99</v>
      </c>
      <c r="O3646">
        <v>-99</v>
      </c>
      <c r="P3646">
        <v>-99</v>
      </c>
      <c r="Q3646">
        <v>-99</v>
      </c>
      <c r="R3646">
        <v>-99</v>
      </c>
      <c r="S3646">
        <v>-99</v>
      </c>
      <c r="T3646">
        <v>-99</v>
      </c>
      <c r="U3646">
        <v>-99</v>
      </c>
      <c r="V3646">
        <v>-99</v>
      </c>
      <c r="W3646">
        <v>-99</v>
      </c>
      <c r="X3646">
        <v>0</v>
      </c>
      <c r="Y3646">
        <v>-99</v>
      </c>
      <c r="Z3646">
        <v>-99</v>
      </c>
    </row>
    <row r="3647" spans="1:26" x14ac:dyDescent="0.35">
      <c r="A3647" s="28" t="str">
        <f t="shared" si="56"/>
        <v xml:space="preserve">4.0 - SCHOOL CS RELATED2022Mountain Ridge High </v>
      </c>
      <c r="B3647" s="28" t="s">
        <v>2082</v>
      </c>
      <c r="C3647" s="28" t="s">
        <v>1099</v>
      </c>
      <c r="D3647" s="28" t="s">
        <v>1958</v>
      </c>
      <c r="E3647" s="28" t="s">
        <v>1044</v>
      </c>
      <c r="F3647" s="28" t="s">
        <v>588</v>
      </c>
      <c r="G3647" s="28" t="s">
        <v>304</v>
      </c>
      <c r="H3647" s="28" t="s">
        <v>271</v>
      </c>
      <c r="I3647" s="28" t="s">
        <v>275</v>
      </c>
      <c r="J3647" s="28" t="s">
        <v>276</v>
      </c>
      <c r="K3647">
        <v>4900420</v>
      </c>
      <c r="L3647">
        <v>1</v>
      </c>
      <c r="M3647">
        <v>90</v>
      </c>
      <c r="N3647">
        <v>28</v>
      </c>
      <c r="O3647">
        <v>62</v>
      </c>
      <c r="P3647">
        <v>-99</v>
      </c>
      <c r="Q3647">
        <v>-99</v>
      </c>
      <c r="R3647">
        <v>-99</v>
      </c>
      <c r="S3647">
        <v>12</v>
      </c>
      <c r="T3647">
        <v>-99</v>
      </c>
      <c r="U3647">
        <v>-99</v>
      </c>
      <c r="V3647">
        <v>73</v>
      </c>
      <c r="W3647">
        <v>-99</v>
      </c>
      <c r="X3647">
        <v>0</v>
      </c>
      <c r="Y3647">
        <v>11</v>
      </c>
      <c r="Z3647">
        <v>-99</v>
      </c>
    </row>
    <row r="3648" spans="1:26" x14ac:dyDescent="0.35">
      <c r="A3648" s="28" t="str">
        <f t="shared" si="56"/>
        <v>4.0 - SCHOOL CS RELATED2022Riverton High</v>
      </c>
      <c r="B3648" s="28" t="s">
        <v>2082</v>
      </c>
      <c r="C3648" s="28" t="s">
        <v>1099</v>
      </c>
      <c r="D3648" s="28" t="s">
        <v>718</v>
      </c>
      <c r="E3648" s="28" t="s">
        <v>1003</v>
      </c>
      <c r="F3648" s="28" t="s">
        <v>719</v>
      </c>
      <c r="G3648" s="28" t="s">
        <v>304</v>
      </c>
      <c r="H3648" s="28" t="s">
        <v>271</v>
      </c>
      <c r="I3648" s="28" t="s">
        <v>275</v>
      </c>
      <c r="J3648" s="28" t="s">
        <v>276</v>
      </c>
      <c r="K3648">
        <v>4900420</v>
      </c>
      <c r="L3648">
        <v>1</v>
      </c>
      <c r="M3648">
        <v>120</v>
      </c>
      <c r="N3648">
        <v>43</v>
      </c>
      <c r="O3648">
        <v>77</v>
      </c>
      <c r="P3648">
        <v>-99</v>
      </c>
      <c r="Q3648">
        <v>-99</v>
      </c>
      <c r="R3648">
        <v>-99</v>
      </c>
      <c r="S3648">
        <v>-99</v>
      </c>
      <c r="T3648">
        <v>-99</v>
      </c>
      <c r="U3648">
        <v>-99</v>
      </c>
      <c r="V3648">
        <v>106</v>
      </c>
      <c r="W3648">
        <v>12</v>
      </c>
      <c r="X3648">
        <v>0</v>
      </c>
      <c r="Y3648">
        <v>-99</v>
      </c>
      <c r="Z3648">
        <v>-99</v>
      </c>
    </row>
    <row r="3649" spans="1:26" x14ac:dyDescent="0.35">
      <c r="A3649" s="28" t="str">
        <f t="shared" si="56"/>
        <v>4.0 - SCHOOL CS RELATED2022West Jordan High</v>
      </c>
      <c r="B3649" s="28" t="s">
        <v>2082</v>
      </c>
      <c r="C3649" s="28" t="s">
        <v>1099</v>
      </c>
      <c r="D3649" s="28" t="s">
        <v>918</v>
      </c>
      <c r="E3649" s="28" t="s">
        <v>1053</v>
      </c>
      <c r="F3649" s="28" t="s">
        <v>919</v>
      </c>
      <c r="G3649" s="28" t="s">
        <v>304</v>
      </c>
      <c r="H3649" s="28" t="s">
        <v>271</v>
      </c>
      <c r="I3649" s="28" t="s">
        <v>275</v>
      </c>
      <c r="J3649" s="28" t="s">
        <v>276</v>
      </c>
      <c r="K3649">
        <v>4900420</v>
      </c>
      <c r="L3649">
        <v>2</v>
      </c>
      <c r="M3649">
        <v>153</v>
      </c>
      <c r="N3649">
        <v>69</v>
      </c>
      <c r="O3649">
        <v>84</v>
      </c>
      <c r="P3649">
        <v>-99</v>
      </c>
      <c r="Q3649">
        <v>-99</v>
      </c>
      <c r="R3649">
        <v>-99</v>
      </c>
      <c r="S3649">
        <v>50</v>
      </c>
      <c r="T3649">
        <v>-99</v>
      </c>
      <c r="U3649">
        <v>-99</v>
      </c>
      <c r="V3649">
        <v>86</v>
      </c>
      <c r="W3649">
        <v>14</v>
      </c>
      <c r="X3649">
        <v>0</v>
      </c>
      <c r="Y3649">
        <v>56</v>
      </c>
      <c r="Z3649">
        <v>14</v>
      </c>
    </row>
    <row r="3650" spans="1:26" x14ac:dyDescent="0.35">
      <c r="A3650" s="28" t="str">
        <f t="shared" ref="A3650:A3713" si="57">B3650&amp;C3650&amp;D3650</f>
        <v>4.0 - SCHOOL CS RELATED2022West Jordan Middle</v>
      </c>
      <c r="B3650" s="28" t="s">
        <v>2082</v>
      </c>
      <c r="C3650" s="28" t="s">
        <v>1099</v>
      </c>
      <c r="D3650" s="28" t="s">
        <v>920</v>
      </c>
      <c r="E3650" s="28" t="s">
        <v>1021</v>
      </c>
      <c r="F3650" s="28" t="s">
        <v>921</v>
      </c>
      <c r="G3650" s="28" t="s">
        <v>291</v>
      </c>
      <c r="H3650" s="28" t="s">
        <v>401</v>
      </c>
      <c r="I3650" s="28" t="s">
        <v>275</v>
      </c>
      <c r="J3650" s="28" t="s">
        <v>276</v>
      </c>
      <c r="K3650">
        <v>4900420</v>
      </c>
      <c r="L3650">
        <v>1</v>
      </c>
      <c r="M3650">
        <v>32</v>
      </c>
      <c r="N3650">
        <v>-99</v>
      </c>
      <c r="O3650">
        <v>24</v>
      </c>
      <c r="P3650">
        <v>-99</v>
      </c>
      <c r="Q3650">
        <v>-99</v>
      </c>
      <c r="R3650">
        <v>-99</v>
      </c>
      <c r="S3650">
        <v>-99</v>
      </c>
      <c r="T3650">
        <v>-99</v>
      </c>
      <c r="U3650">
        <v>-99</v>
      </c>
      <c r="V3650">
        <v>18</v>
      </c>
      <c r="W3650">
        <v>-99</v>
      </c>
      <c r="X3650">
        <v>0</v>
      </c>
      <c r="Y3650">
        <v>-99</v>
      </c>
      <c r="Z3650">
        <v>-99</v>
      </c>
    </row>
    <row r="3651" spans="1:26" x14ac:dyDescent="0.35">
      <c r="A3651" s="28" t="str">
        <f t="shared" si="57"/>
        <v>4.0 - SCHOOL CS RELATED2022Juab High</v>
      </c>
      <c r="B3651" s="28" t="s">
        <v>2082</v>
      </c>
      <c r="C3651" s="28" t="s">
        <v>1099</v>
      </c>
      <c r="D3651" s="28" t="s">
        <v>501</v>
      </c>
      <c r="E3651" s="28" t="s">
        <v>988</v>
      </c>
      <c r="F3651" s="28" t="s">
        <v>502</v>
      </c>
      <c r="G3651" s="28" t="s">
        <v>401</v>
      </c>
      <c r="H3651" s="28" t="s">
        <v>271</v>
      </c>
      <c r="I3651" s="28" t="s">
        <v>503</v>
      </c>
      <c r="J3651" s="28" t="s">
        <v>504</v>
      </c>
      <c r="K3651">
        <v>4900450</v>
      </c>
      <c r="L3651">
        <v>3</v>
      </c>
      <c r="M3651">
        <v>142</v>
      </c>
      <c r="N3651">
        <v>17</v>
      </c>
      <c r="O3651">
        <v>125</v>
      </c>
      <c r="P3651">
        <v>-99</v>
      </c>
      <c r="Q3651">
        <v>-99</v>
      </c>
      <c r="R3651">
        <v>-99</v>
      </c>
      <c r="S3651">
        <v>15</v>
      </c>
      <c r="T3651">
        <v>-99</v>
      </c>
      <c r="U3651">
        <v>-99</v>
      </c>
      <c r="V3651">
        <v>123</v>
      </c>
      <c r="W3651">
        <v>13</v>
      </c>
      <c r="X3651">
        <v>0</v>
      </c>
      <c r="Y3651">
        <v>49</v>
      </c>
      <c r="Z3651">
        <v>-99</v>
      </c>
    </row>
    <row r="3652" spans="1:26" x14ac:dyDescent="0.35">
      <c r="A3652" s="28" t="str">
        <f t="shared" si="57"/>
        <v>4.0 - SCHOOL CS RELATED2022Kanab High</v>
      </c>
      <c r="B3652" s="28" t="s">
        <v>2082</v>
      </c>
      <c r="C3652" s="28" t="s">
        <v>1099</v>
      </c>
      <c r="D3652" s="28" t="s">
        <v>506</v>
      </c>
      <c r="E3652" s="28" t="s">
        <v>988</v>
      </c>
      <c r="F3652" s="28" t="s">
        <v>507</v>
      </c>
      <c r="G3652" s="28" t="s">
        <v>401</v>
      </c>
      <c r="H3652" s="28" t="s">
        <v>271</v>
      </c>
      <c r="I3652" s="28" t="s">
        <v>508</v>
      </c>
      <c r="J3652" s="28" t="s">
        <v>509</v>
      </c>
      <c r="K3652">
        <v>4900480</v>
      </c>
      <c r="L3652">
        <v>1</v>
      </c>
      <c r="M3652">
        <v>10</v>
      </c>
      <c r="N3652">
        <v>-99</v>
      </c>
      <c r="O3652">
        <v>-99</v>
      </c>
      <c r="P3652">
        <v>-99</v>
      </c>
      <c r="Q3652">
        <v>-99</v>
      </c>
      <c r="R3652">
        <v>-99</v>
      </c>
      <c r="S3652">
        <v>-99</v>
      </c>
      <c r="T3652">
        <v>-99</v>
      </c>
      <c r="U3652">
        <v>-99</v>
      </c>
      <c r="V3652">
        <v>-99</v>
      </c>
      <c r="W3652">
        <v>-99</v>
      </c>
      <c r="X3652">
        <v>0</v>
      </c>
      <c r="Y3652">
        <v>-99</v>
      </c>
      <c r="Z3652">
        <v>-99</v>
      </c>
    </row>
    <row r="3653" spans="1:26" x14ac:dyDescent="0.35">
      <c r="A3653" s="28" t="str">
        <f t="shared" si="57"/>
        <v>4.0 - SCHOOL CS RELATED2022Valley High</v>
      </c>
      <c r="B3653" s="28" t="s">
        <v>2082</v>
      </c>
      <c r="C3653" s="28" t="s">
        <v>1099</v>
      </c>
      <c r="D3653" s="28" t="s">
        <v>880</v>
      </c>
      <c r="E3653" s="28" t="s">
        <v>1000</v>
      </c>
      <c r="F3653" s="28" t="s">
        <v>881</v>
      </c>
      <c r="G3653" s="28" t="s">
        <v>291</v>
      </c>
      <c r="H3653" s="28" t="s">
        <v>271</v>
      </c>
      <c r="I3653" s="28" t="s">
        <v>508</v>
      </c>
      <c r="J3653" s="28" t="s">
        <v>509</v>
      </c>
      <c r="K3653">
        <v>4900480</v>
      </c>
      <c r="L3653">
        <v>1</v>
      </c>
      <c r="M3653">
        <v>13</v>
      </c>
      <c r="N3653">
        <v>10</v>
      </c>
      <c r="O3653">
        <v>-99</v>
      </c>
      <c r="P3653">
        <v>-99</v>
      </c>
      <c r="Q3653">
        <v>-99</v>
      </c>
      <c r="R3653">
        <v>-99</v>
      </c>
      <c r="S3653">
        <v>-99</v>
      </c>
      <c r="T3653">
        <v>-99</v>
      </c>
      <c r="U3653">
        <v>-99</v>
      </c>
      <c r="V3653">
        <v>12</v>
      </c>
      <c r="W3653">
        <v>-99</v>
      </c>
      <c r="X3653">
        <v>0</v>
      </c>
      <c r="Y3653">
        <v>-99</v>
      </c>
      <c r="Z3653">
        <v>-99</v>
      </c>
    </row>
    <row r="3654" spans="1:26" x14ac:dyDescent="0.35">
      <c r="A3654" s="28" t="str">
        <f t="shared" si="57"/>
        <v>4.0 - SCHOOL CS RELATED2022Karl G. Maeser Preparatory Academy</v>
      </c>
      <c r="B3654" s="28" t="s">
        <v>2082</v>
      </c>
      <c r="C3654" s="28" t="s">
        <v>1099</v>
      </c>
      <c r="D3654" s="28" t="s">
        <v>511</v>
      </c>
      <c r="E3654" s="28" t="s">
        <v>986</v>
      </c>
      <c r="F3654" s="28" t="s">
        <v>512</v>
      </c>
      <c r="G3654" s="28" t="s">
        <v>291</v>
      </c>
      <c r="H3654" s="28" t="s">
        <v>271</v>
      </c>
      <c r="I3654" s="28" t="s">
        <v>511</v>
      </c>
      <c r="J3654" s="28" t="s">
        <v>513</v>
      </c>
      <c r="K3654">
        <v>4900056</v>
      </c>
      <c r="L3654">
        <v>1</v>
      </c>
      <c r="M3654">
        <v>55</v>
      </c>
      <c r="N3654">
        <v>17</v>
      </c>
      <c r="O3654">
        <v>38</v>
      </c>
      <c r="P3654">
        <v>-99</v>
      </c>
      <c r="Q3654">
        <v>-99</v>
      </c>
      <c r="R3654">
        <v>-99</v>
      </c>
      <c r="S3654">
        <v>-99</v>
      </c>
      <c r="T3654">
        <v>-99</v>
      </c>
      <c r="U3654">
        <v>-99</v>
      </c>
      <c r="V3654">
        <v>40</v>
      </c>
      <c r="W3654">
        <v>-99</v>
      </c>
      <c r="X3654">
        <v>0</v>
      </c>
      <c r="Y3654">
        <v>-99</v>
      </c>
      <c r="Z3654">
        <v>-99</v>
      </c>
    </row>
    <row r="3655" spans="1:26" x14ac:dyDescent="0.35">
      <c r="A3655" s="28" t="str">
        <f t="shared" si="57"/>
        <v>4.0 - SCHOOL CS RELATED2022Leadership Academy of Utah</v>
      </c>
      <c r="B3655" s="28" t="s">
        <v>2082</v>
      </c>
      <c r="C3655" s="28" t="s">
        <v>1099</v>
      </c>
      <c r="D3655" s="28" t="s">
        <v>527</v>
      </c>
      <c r="E3655" s="28" t="s">
        <v>986</v>
      </c>
      <c r="F3655" s="28" t="s">
        <v>528</v>
      </c>
      <c r="G3655" s="28" t="s">
        <v>1081</v>
      </c>
      <c r="H3655" s="28" t="s">
        <v>271</v>
      </c>
      <c r="I3655" s="28" t="s">
        <v>527</v>
      </c>
      <c r="J3655" s="28" t="s">
        <v>529</v>
      </c>
      <c r="K3655">
        <v>4900196</v>
      </c>
      <c r="L3655">
        <v>2</v>
      </c>
      <c r="M3655">
        <v>-99</v>
      </c>
      <c r="N3655">
        <v>-99</v>
      </c>
      <c r="O3655">
        <v>-99</v>
      </c>
      <c r="P3655">
        <v>-99</v>
      </c>
      <c r="Q3655">
        <v>-99</v>
      </c>
      <c r="R3655">
        <v>-99</v>
      </c>
      <c r="S3655">
        <v>-99</v>
      </c>
      <c r="T3655">
        <v>-99</v>
      </c>
      <c r="U3655">
        <v>-99</v>
      </c>
      <c r="V3655">
        <v>-99</v>
      </c>
      <c r="W3655">
        <v>-99</v>
      </c>
      <c r="X3655">
        <v>0</v>
      </c>
      <c r="Y3655">
        <v>-99</v>
      </c>
      <c r="Z3655">
        <v>-99</v>
      </c>
    </row>
    <row r="3656" spans="1:26" x14ac:dyDescent="0.35">
      <c r="A3656" s="28" t="str">
        <f t="shared" si="57"/>
        <v>4.0 - SCHOOL CS RELATED2022Lincoln Academy</v>
      </c>
      <c r="B3656" s="28" t="s">
        <v>2082</v>
      </c>
      <c r="C3656" s="28" t="s">
        <v>1099</v>
      </c>
      <c r="D3656" s="28" t="s">
        <v>535</v>
      </c>
      <c r="E3656" s="28" t="s">
        <v>990</v>
      </c>
      <c r="F3656" s="28" t="s">
        <v>536</v>
      </c>
      <c r="G3656" s="28" t="s">
        <v>1956</v>
      </c>
      <c r="H3656" s="28" t="s">
        <v>401</v>
      </c>
      <c r="I3656" s="28" t="s">
        <v>535</v>
      </c>
      <c r="J3656" s="28" t="s">
        <v>537</v>
      </c>
      <c r="K3656">
        <v>4900022</v>
      </c>
      <c r="L3656">
        <v>1</v>
      </c>
      <c r="M3656">
        <v>39</v>
      </c>
      <c r="N3656">
        <v>23</v>
      </c>
      <c r="O3656">
        <v>16</v>
      </c>
      <c r="P3656">
        <v>-99</v>
      </c>
      <c r="Q3656">
        <v>-99</v>
      </c>
      <c r="R3656">
        <v>-99</v>
      </c>
      <c r="S3656">
        <v>-99</v>
      </c>
      <c r="T3656">
        <v>-99</v>
      </c>
      <c r="U3656">
        <v>-99</v>
      </c>
      <c r="V3656">
        <v>29</v>
      </c>
      <c r="W3656">
        <v>-99</v>
      </c>
      <c r="X3656">
        <v>0</v>
      </c>
      <c r="Y3656">
        <v>-99</v>
      </c>
      <c r="Z3656">
        <v>-99</v>
      </c>
    </row>
    <row r="3657" spans="1:26" x14ac:dyDescent="0.35">
      <c r="A3657" s="28" t="str">
        <f t="shared" si="57"/>
        <v>4.0 - SCHOOL CS RELATED2022Logan High</v>
      </c>
      <c r="B3657" s="28" t="s">
        <v>2082</v>
      </c>
      <c r="C3657" s="28" t="s">
        <v>1099</v>
      </c>
      <c r="D3657" s="28" t="s">
        <v>539</v>
      </c>
      <c r="E3657" s="28" t="s">
        <v>988</v>
      </c>
      <c r="F3657" s="28" t="s">
        <v>540</v>
      </c>
      <c r="G3657" s="28" t="s">
        <v>401</v>
      </c>
      <c r="H3657" s="28" t="s">
        <v>271</v>
      </c>
      <c r="I3657" s="28" t="s">
        <v>541</v>
      </c>
      <c r="J3657" s="28" t="s">
        <v>542</v>
      </c>
      <c r="K3657">
        <v>4900510</v>
      </c>
      <c r="L3657">
        <v>1</v>
      </c>
      <c r="M3657">
        <v>64</v>
      </c>
      <c r="N3657">
        <v>-99</v>
      </c>
      <c r="O3657">
        <v>58</v>
      </c>
      <c r="P3657">
        <v>-99</v>
      </c>
      <c r="Q3657">
        <v>-99</v>
      </c>
      <c r="R3657">
        <v>-99</v>
      </c>
      <c r="S3657">
        <v>22</v>
      </c>
      <c r="T3657">
        <v>-99</v>
      </c>
      <c r="U3657">
        <v>-99</v>
      </c>
      <c r="V3657">
        <v>34</v>
      </c>
      <c r="W3657">
        <v>-99</v>
      </c>
      <c r="X3657">
        <v>0</v>
      </c>
      <c r="Y3657">
        <v>26</v>
      </c>
      <c r="Z3657">
        <v>-99</v>
      </c>
    </row>
    <row r="3658" spans="1:26" x14ac:dyDescent="0.35">
      <c r="A3658" s="28" t="str">
        <f t="shared" si="57"/>
        <v>4.0 - SCHOOL CS RELATED2022Merit College Preparatory Academy</v>
      </c>
      <c r="B3658" s="28" t="s">
        <v>2082</v>
      </c>
      <c r="C3658" s="28" t="s">
        <v>1099</v>
      </c>
      <c r="D3658" s="28" t="s">
        <v>552</v>
      </c>
      <c r="E3658" s="28" t="s">
        <v>986</v>
      </c>
      <c r="F3658" s="28" t="s">
        <v>553</v>
      </c>
      <c r="G3658" s="28" t="s">
        <v>291</v>
      </c>
      <c r="H3658" s="28" t="s">
        <v>271</v>
      </c>
      <c r="I3658" s="28" t="s">
        <v>552</v>
      </c>
      <c r="J3658" s="28" t="s">
        <v>554</v>
      </c>
      <c r="K3658">
        <v>4900131</v>
      </c>
      <c r="L3658">
        <v>3</v>
      </c>
      <c r="M3658">
        <v>29</v>
      </c>
      <c r="N3658">
        <v>-99</v>
      </c>
      <c r="O3658">
        <v>22</v>
      </c>
      <c r="P3658">
        <v>-99</v>
      </c>
      <c r="Q3658">
        <v>-99</v>
      </c>
      <c r="R3658">
        <v>-99</v>
      </c>
      <c r="S3658">
        <v>-99</v>
      </c>
      <c r="T3658">
        <v>-99</v>
      </c>
      <c r="U3658">
        <v>-99</v>
      </c>
      <c r="V3658">
        <v>23</v>
      </c>
      <c r="W3658">
        <v>-99</v>
      </c>
      <c r="X3658">
        <v>0</v>
      </c>
      <c r="Y3658">
        <v>-99</v>
      </c>
      <c r="Z3658">
        <v>-99</v>
      </c>
    </row>
    <row r="3659" spans="1:26" x14ac:dyDescent="0.35">
      <c r="A3659" s="28" t="str">
        <f t="shared" si="57"/>
        <v>4.0 - SCHOOL CS RELATED2022Delta High</v>
      </c>
      <c r="B3659" s="28" t="s">
        <v>2082</v>
      </c>
      <c r="C3659" s="28" t="s">
        <v>1099</v>
      </c>
      <c r="D3659" s="28" t="s">
        <v>367</v>
      </c>
      <c r="E3659" s="28" t="s">
        <v>988</v>
      </c>
      <c r="F3659" s="28" t="s">
        <v>368</v>
      </c>
      <c r="G3659" s="28" t="s">
        <v>401</v>
      </c>
      <c r="H3659" s="28" t="s">
        <v>271</v>
      </c>
      <c r="I3659" s="28" t="s">
        <v>369</v>
      </c>
      <c r="J3659" s="28" t="s">
        <v>370</v>
      </c>
      <c r="K3659">
        <v>4900540</v>
      </c>
      <c r="L3659">
        <v>3</v>
      </c>
      <c r="M3659">
        <v>44</v>
      </c>
      <c r="N3659">
        <v>15</v>
      </c>
      <c r="O3659">
        <v>29</v>
      </c>
      <c r="P3659">
        <v>-99</v>
      </c>
      <c r="Q3659">
        <v>-99</v>
      </c>
      <c r="R3659">
        <v>-99</v>
      </c>
      <c r="S3659">
        <v>10</v>
      </c>
      <c r="T3659">
        <v>-99</v>
      </c>
      <c r="U3659">
        <v>-99</v>
      </c>
      <c r="V3659">
        <v>34</v>
      </c>
      <c r="W3659">
        <v>10</v>
      </c>
      <c r="X3659">
        <v>0</v>
      </c>
      <c r="Y3659">
        <v>19</v>
      </c>
      <c r="Z3659">
        <v>-99</v>
      </c>
    </row>
    <row r="3660" spans="1:26" x14ac:dyDescent="0.35">
      <c r="A3660" s="28" t="str">
        <f t="shared" si="57"/>
        <v>4.0 - SCHOOL CS RELATED2022Eskdale High</v>
      </c>
      <c r="B3660" s="28" t="s">
        <v>2082</v>
      </c>
      <c r="C3660" s="28" t="s">
        <v>1099</v>
      </c>
      <c r="D3660" s="28" t="s">
        <v>405</v>
      </c>
      <c r="E3660" s="28" t="s">
        <v>1004</v>
      </c>
      <c r="F3660" s="28" t="s">
        <v>406</v>
      </c>
      <c r="G3660" s="28" t="s">
        <v>291</v>
      </c>
      <c r="H3660" s="28" t="s">
        <v>271</v>
      </c>
      <c r="I3660" s="28" t="s">
        <v>369</v>
      </c>
      <c r="J3660" s="28" t="s">
        <v>370</v>
      </c>
      <c r="K3660">
        <v>4900540</v>
      </c>
      <c r="L3660">
        <v>1</v>
      </c>
      <c r="M3660">
        <v>-99</v>
      </c>
      <c r="N3660">
        <v>-99</v>
      </c>
      <c r="O3660">
        <v>-99</v>
      </c>
      <c r="P3660">
        <v>-99</v>
      </c>
      <c r="Q3660">
        <v>-99</v>
      </c>
      <c r="R3660">
        <v>-99</v>
      </c>
      <c r="S3660">
        <v>-99</v>
      </c>
      <c r="T3660">
        <v>-99</v>
      </c>
      <c r="U3660">
        <v>-99</v>
      </c>
      <c r="V3660">
        <v>-99</v>
      </c>
      <c r="W3660">
        <v>-99</v>
      </c>
      <c r="X3660">
        <v>0</v>
      </c>
      <c r="Y3660">
        <v>-99</v>
      </c>
      <c r="Z3660">
        <v>-99</v>
      </c>
    </row>
    <row r="3661" spans="1:26" x14ac:dyDescent="0.35">
      <c r="A3661" s="28" t="str">
        <f t="shared" si="57"/>
        <v>4.0 - SCHOOL CS RELATED2022Millard High</v>
      </c>
      <c r="B3661" s="28" t="s">
        <v>2082</v>
      </c>
      <c r="C3661" s="28" t="s">
        <v>1099</v>
      </c>
      <c r="D3661" s="28" t="s">
        <v>561</v>
      </c>
      <c r="E3661" s="28" t="s">
        <v>1000</v>
      </c>
      <c r="F3661" s="28" t="s">
        <v>562</v>
      </c>
      <c r="G3661" s="28" t="s">
        <v>401</v>
      </c>
      <c r="H3661" s="28" t="s">
        <v>271</v>
      </c>
      <c r="I3661" s="28" t="s">
        <v>369</v>
      </c>
      <c r="J3661" s="28" t="s">
        <v>370</v>
      </c>
      <c r="K3661">
        <v>4900540</v>
      </c>
      <c r="L3661">
        <v>3</v>
      </c>
      <c r="M3661">
        <v>69</v>
      </c>
      <c r="N3661">
        <v>17</v>
      </c>
      <c r="O3661">
        <v>52</v>
      </c>
      <c r="P3661">
        <v>-99</v>
      </c>
      <c r="Q3661">
        <v>-99</v>
      </c>
      <c r="R3661">
        <v>-99</v>
      </c>
      <c r="S3661">
        <v>17</v>
      </c>
      <c r="T3661">
        <v>-99</v>
      </c>
      <c r="U3661">
        <v>-99</v>
      </c>
      <c r="V3661">
        <v>46</v>
      </c>
      <c r="W3661">
        <v>-99</v>
      </c>
      <c r="X3661">
        <v>0</v>
      </c>
      <c r="Y3661">
        <v>30</v>
      </c>
      <c r="Z3661">
        <v>-99</v>
      </c>
    </row>
    <row r="3662" spans="1:26" x14ac:dyDescent="0.35">
      <c r="A3662" s="28" t="str">
        <f t="shared" si="57"/>
        <v>4.0 - SCHOOL CS RELATED2022Morgan High</v>
      </c>
      <c r="B3662" s="28" t="s">
        <v>2082</v>
      </c>
      <c r="C3662" s="28" t="s">
        <v>1099</v>
      </c>
      <c r="D3662" s="28" t="s">
        <v>570</v>
      </c>
      <c r="E3662" s="28" t="s">
        <v>988</v>
      </c>
      <c r="F3662" s="28" t="s">
        <v>571</v>
      </c>
      <c r="G3662" s="28" t="s">
        <v>401</v>
      </c>
      <c r="H3662" s="28" t="s">
        <v>271</v>
      </c>
      <c r="I3662" s="28" t="s">
        <v>572</v>
      </c>
      <c r="J3662" s="28" t="s">
        <v>573</v>
      </c>
      <c r="K3662">
        <v>4900570</v>
      </c>
      <c r="L3662">
        <v>3</v>
      </c>
      <c r="M3662">
        <v>88</v>
      </c>
      <c r="N3662">
        <v>27</v>
      </c>
      <c r="O3662">
        <v>61</v>
      </c>
      <c r="P3662">
        <v>-99</v>
      </c>
      <c r="Q3662">
        <v>-99</v>
      </c>
      <c r="R3662">
        <v>-99</v>
      </c>
      <c r="S3662">
        <v>-99</v>
      </c>
      <c r="T3662">
        <v>-99</v>
      </c>
      <c r="U3662">
        <v>-99</v>
      </c>
      <c r="V3662">
        <v>82</v>
      </c>
      <c r="W3662">
        <v>-99</v>
      </c>
      <c r="X3662">
        <v>0</v>
      </c>
      <c r="Y3662">
        <v>-99</v>
      </c>
      <c r="Z3662">
        <v>-99</v>
      </c>
    </row>
    <row r="3663" spans="1:26" x14ac:dyDescent="0.35">
      <c r="A3663" s="28" t="str">
        <f t="shared" si="57"/>
        <v>4.0 - SCHOOL CS RELATED2022Mountain Heights Academy</v>
      </c>
      <c r="B3663" s="28" t="s">
        <v>2082</v>
      </c>
      <c r="C3663" s="28" t="s">
        <v>1099</v>
      </c>
      <c r="D3663" s="28" t="s">
        <v>581</v>
      </c>
      <c r="E3663" s="28" t="s">
        <v>1033</v>
      </c>
      <c r="F3663" s="28" t="s">
        <v>582</v>
      </c>
      <c r="G3663" s="28" t="s">
        <v>291</v>
      </c>
      <c r="H3663" s="28" t="s">
        <v>271</v>
      </c>
      <c r="I3663" s="28" t="s">
        <v>581</v>
      </c>
      <c r="J3663" s="28" t="s">
        <v>583</v>
      </c>
      <c r="K3663">
        <v>4900138</v>
      </c>
      <c r="L3663">
        <v>2</v>
      </c>
      <c r="M3663">
        <v>151</v>
      </c>
      <c r="N3663">
        <v>42</v>
      </c>
      <c r="O3663">
        <v>109</v>
      </c>
      <c r="P3663">
        <v>-99</v>
      </c>
      <c r="Q3663">
        <v>-99</v>
      </c>
      <c r="R3663">
        <v>-99</v>
      </c>
      <c r="S3663">
        <v>15</v>
      </c>
      <c r="T3663">
        <v>-99</v>
      </c>
      <c r="U3663">
        <v>10</v>
      </c>
      <c r="V3663">
        <v>119</v>
      </c>
      <c r="W3663">
        <v>23</v>
      </c>
      <c r="X3663">
        <v>0</v>
      </c>
      <c r="Y3663">
        <v>13</v>
      </c>
      <c r="Z3663">
        <v>-99</v>
      </c>
    </row>
    <row r="3664" spans="1:26" x14ac:dyDescent="0.35">
      <c r="A3664" s="28" t="str">
        <f t="shared" si="57"/>
        <v>4.0 - SCHOOL CS RELATED2022Murray High</v>
      </c>
      <c r="B3664" s="28" t="s">
        <v>2082</v>
      </c>
      <c r="C3664" s="28" t="s">
        <v>1099</v>
      </c>
      <c r="D3664" s="28" t="s">
        <v>601</v>
      </c>
      <c r="E3664" s="28" t="s">
        <v>988</v>
      </c>
      <c r="F3664" s="28" t="s">
        <v>602</v>
      </c>
      <c r="G3664" s="28" t="s">
        <v>304</v>
      </c>
      <c r="H3664" s="28" t="s">
        <v>271</v>
      </c>
      <c r="I3664" s="28" t="s">
        <v>466</v>
      </c>
      <c r="J3664" s="28" t="s">
        <v>467</v>
      </c>
      <c r="K3664">
        <v>4900600</v>
      </c>
      <c r="L3664">
        <v>2</v>
      </c>
      <c r="M3664">
        <v>80</v>
      </c>
      <c r="N3664">
        <v>14</v>
      </c>
      <c r="O3664">
        <v>66</v>
      </c>
      <c r="P3664">
        <v>-99</v>
      </c>
      <c r="Q3664">
        <v>-99</v>
      </c>
      <c r="R3664">
        <v>-99</v>
      </c>
      <c r="S3664">
        <v>13</v>
      </c>
      <c r="T3664">
        <v>-99</v>
      </c>
      <c r="U3664">
        <v>-99</v>
      </c>
      <c r="V3664">
        <v>61</v>
      </c>
      <c r="W3664">
        <v>-99</v>
      </c>
      <c r="X3664">
        <v>0</v>
      </c>
      <c r="Y3664">
        <v>16</v>
      </c>
      <c r="Z3664">
        <v>-99</v>
      </c>
    </row>
    <row r="3665" spans="1:26" x14ac:dyDescent="0.35">
      <c r="A3665" s="28" t="str">
        <f t="shared" si="57"/>
        <v>4.0 - SCHOOL CS RELATED2022Maple Mountain High</v>
      </c>
      <c r="B3665" s="28" t="s">
        <v>2082</v>
      </c>
      <c r="C3665" s="28" t="s">
        <v>1099</v>
      </c>
      <c r="D3665" s="28" t="s">
        <v>548</v>
      </c>
      <c r="E3665" s="28" t="s">
        <v>987</v>
      </c>
      <c r="F3665" s="28" t="s">
        <v>549</v>
      </c>
      <c r="G3665" s="28" t="s">
        <v>291</v>
      </c>
      <c r="H3665" s="28" t="s">
        <v>271</v>
      </c>
      <c r="I3665" s="28" t="s">
        <v>376</v>
      </c>
      <c r="J3665" s="28" t="s">
        <v>377</v>
      </c>
      <c r="K3665">
        <v>4900630</v>
      </c>
      <c r="L3665">
        <v>2</v>
      </c>
      <c r="M3665">
        <v>66</v>
      </c>
      <c r="N3665">
        <v>18</v>
      </c>
      <c r="O3665">
        <v>48</v>
      </c>
      <c r="P3665">
        <v>-99</v>
      </c>
      <c r="Q3665">
        <v>-99</v>
      </c>
      <c r="R3665">
        <v>-99</v>
      </c>
      <c r="S3665">
        <v>-99</v>
      </c>
      <c r="T3665">
        <v>-99</v>
      </c>
      <c r="U3665">
        <v>-99</v>
      </c>
      <c r="V3665">
        <v>52</v>
      </c>
      <c r="W3665">
        <v>-99</v>
      </c>
      <c r="X3665">
        <v>0</v>
      </c>
      <c r="Y3665">
        <v>-99</v>
      </c>
      <c r="Z3665">
        <v>-99</v>
      </c>
    </row>
    <row r="3666" spans="1:26" x14ac:dyDescent="0.35">
      <c r="A3666" s="28" t="str">
        <f t="shared" si="57"/>
        <v>4.0 - SCHOOL CS RELATED2022Nebo Advanced Learning Center</v>
      </c>
      <c r="B3666" s="28" t="s">
        <v>2082</v>
      </c>
      <c r="C3666" s="28" t="s">
        <v>1099</v>
      </c>
      <c r="D3666" s="28" t="s">
        <v>607</v>
      </c>
      <c r="E3666" s="28" t="s">
        <v>1046</v>
      </c>
      <c r="F3666" s="28" t="s">
        <v>608</v>
      </c>
      <c r="G3666" s="28" t="s">
        <v>1956</v>
      </c>
      <c r="H3666" s="28" t="s">
        <v>271</v>
      </c>
      <c r="I3666" s="28" t="s">
        <v>376</v>
      </c>
      <c r="J3666" s="28" t="s">
        <v>377</v>
      </c>
      <c r="K3666">
        <v>4900630</v>
      </c>
      <c r="L3666">
        <v>5</v>
      </c>
      <c r="M3666">
        <v>14</v>
      </c>
      <c r="N3666">
        <v>-99</v>
      </c>
      <c r="O3666">
        <v>13</v>
      </c>
      <c r="P3666">
        <v>-99</v>
      </c>
      <c r="Q3666">
        <v>-99</v>
      </c>
      <c r="R3666">
        <v>-99</v>
      </c>
      <c r="S3666">
        <v>-99</v>
      </c>
      <c r="T3666">
        <v>-99</v>
      </c>
      <c r="U3666">
        <v>-99</v>
      </c>
      <c r="V3666">
        <v>12</v>
      </c>
      <c r="W3666">
        <v>-99</v>
      </c>
      <c r="X3666">
        <v>0</v>
      </c>
      <c r="Y3666">
        <v>-99</v>
      </c>
      <c r="Z3666">
        <v>-99</v>
      </c>
    </row>
    <row r="3667" spans="1:26" x14ac:dyDescent="0.35">
      <c r="A3667" s="28" t="str">
        <f t="shared" si="57"/>
        <v>4.0 - SCHOOL CS RELATED2022Payson High</v>
      </c>
      <c r="B3667" s="28" t="s">
        <v>2082</v>
      </c>
      <c r="C3667" s="28" t="s">
        <v>1099</v>
      </c>
      <c r="D3667" s="28" t="s">
        <v>672</v>
      </c>
      <c r="E3667" s="28" t="s">
        <v>988</v>
      </c>
      <c r="F3667" s="28" t="s">
        <v>673</v>
      </c>
      <c r="G3667" s="28" t="s">
        <v>1081</v>
      </c>
      <c r="H3667" s="28" t="s">
        <v>271</v>
      </c>
      <c r="I3667" s="28" t="s">
        <v>376</v>
      </c>
      <c r="J3667" s="28" t="s">
        <v>377</v>
      </c>
      <c r="K3667">
        <v>4900630</v>
      </c>
      <c r="L3667">
        <v>2</v>
      </c>
      <c r="M3667">
        <v>108</v>
      </c>
      <c r="N3667">
        <v>37</v>
      </c>
      <c r="O3667">
        <v>71</v>
      </c>
      <c r="P3667">
        <v>-99</v>
      </c>
      <c r="Q3667">
        <v>-99</v>
      </c>
      <c r="R3667">
        <v>-99</v>
      </c>
      <c r="S3667">
        <v>16</v>
      </c>
      <c r="T3667">
        <v>-99</v>
      </c>
      <c r="U3667">
        <v>-99</v>
      </c>
      <c r="V3667">
        <v>90</v>
      </c>
      <c r="W3667">
        <v>-99</v>
      </c>
      <c r="X3667">
        <v>0</v>
      </c>
      <c r="Y3667">
        <v>23</v>
      </c>
      <c r="Z3667">
        <v>-99</v>
      </c>
    </row>
    <row r="3668" spans="1:26" x14ac:dyDescent="0.35">
      <c r="A3668" s="28" t="str">
        <f t="shared" si="57"/>
        <v>4.0 - SCHOOL CS RELATED2022Payson Jr High</v>
      </c>
      <c r="B3668" s="28" t="s">
        <v>2082</v>
      </c>
      <c r="C3668" s="28" t="s">
        <v>1099</v>
      </c>
      <c r="D3668" s="28" t="s">
        <v>674</v>
      </c>
      <c r="E3668" s="28" t="s">
        <v>1001</v>
      </c>
      <c r="F3668" s="28" t="s">
        <v>675</v>
      </c>
      <c r="G3668" s="28" t="s">
        <v>291</v>
      </c>
      <c r="H3668" s="28" t="s">
        <v>401</v>
      </c>
      <c r="I3668" s="28" t="s">
        <v>376</v>
      </c>
      <c r="J3668" s="28" t="s">
        <v>377</v>
      </c>
      <c r="K3668">
        <v>4900630</v>
      </c>
      <c r="L3668">
        <v>1</v>
      </c>
      <c r="M3668">
        <v>62</v>
      </c>
      <c r="N3668">
        <v>-99</v>
      </c>
      <c r="O3668">
        <v>56</v>
      </c>
      <c r="P3668">
        <v>-99</v>
      </c>
      <c r="Q3668">
        <v>-99</v>
      </c>
      <c r="R3668">
        <v>-99</v>
      </c>
      <c r="S3668">
        <v>-99</v>
      </c>
      <c r="T3668">
        <v>-99</v>
      </c>
      <c r="U3668">
        <v>-99</v>
      </c>
      <c r="V3668">
        <v>52</v>
      </c>
      <c r="W3668">
        <v>12</v>
      </c>
      <c r="X3668">
        <v>0</v>
      </c>
      <c r="Y3668">
        <v>16</v>
      </c>
      <c r="Z3668">
        <v>-99</v>
      </c>
    </row>
    <row r="3669" spans="1:26" x14ac:dyDescent="0.35">
      <c r="A3669" s="28" t="str">
        <f t="shared" si="57"/>
        <v>4.0 - SCHOOL CS RELATED2022Salem Junior High</v>
      </c>
      <c r="B3669" s="28" t="s">
        <v>2082</v>
      </c>
      <c r="C3669" s="28" t="s">
        <v>1099</v>
      </c>
      <c r="D3669" s="28" t="s">
        <v>738</v>
      </c>
      <c r="E3669" s="28" t="s">
        <v>1048</v>
      </c>
      <c r="F3669" s="28" t="s">
        <v>739</v>
      </c>
      <c r="G3669" s="28" t="s">
        <v>291</v>
      </c>
      <c r="H3669" s="28" t="s">
        <v>401</v>
      </c>
      <c r="I3669" s="28" t="s">
        <v>376</v>
      </c>
      <c r="J3669" s="28" t="s">
        <v>377</v>
      </c>
      <c r="K3669">
        <v>4900630</v>
      </c>
      <c r="L3669">
        <v>1</v>
      </c>
      <c r="M3669">
        <v>53</v>
      </c>
      <c r="N3669">
        <v>-99</v>
      </c>
      <c r="O3669">
        <v>46</v>
      </c>
      <c r="P3669">
        <v>-99</v>
      </c>
      <c r="Q3669">
        <v>-99</v>
      </c>
      <c r="R3669">
        <v>-99</v>
      </c>
      <c r="S3669">
        <v>-99</v>
      </c>
      <c r="T3669">
        <v>-99</v>
      </c>
      <c r="U3669">
        <v>-99</v>
      </c>
      <c r="V3669">
        <v>46</v>
      </c>
      <c r="W3669">
        <v>-99</v>
      </c>
      <c r="X3669">
        <v>0</v>
      </c>
      <c r="Y3669">
        <v>-99</v>
      </c>
      <c r="Z3669">
        <v>-99</v>
      </c>
    </row>
    <row r="3670" spans="1:26" x14ac:dyDescent="0.35">
      <c r="A3670" s="28" t="str">
        <f t="shared" si="57"/>
        <v>4.0 - SCHOOL CS RELATED2022Spanish Fork High</v>
      </c>
      <c r="B3670" s="28" t="s">
        <v>2082</v>
      </c>
      <c r="C3670" s="28" t="s">
        <v>1099</v>
      </c>
      <c r="D3670" s="28" t="s">
        <v>775</v>
      </c>
      <c r="E3670" s="28" t="s">
        <v>1000</v>
      </c>
      <c r="F3670" s="28" t="s">
        <v>776</v>
      </c>
      <c r="G3670" s="28" t="s">
        <v>401</v>
      </c>
      <c r="H3670" s="28" t="s">
        <v>271</v>
      </c>
      <c r="I3670" s="28" t="s">
        <v>376</v>
      </c>
      <c r="J3670" s="28" t="s">
        <v>377</v>
      </c>
      <c r="K3670">
        <v>4900630</v>
      </c>
      <c r="L3670">
        <v>3</v>
      </c>
      <c r="M3670">
        <v>75</v>
      </c>
      <c r="N3670">
        <v>27</v>
      </c>
      <c r="O3670">
        <v>48</v>
      </c>
      <c r="P3670">
        <v>-99</v>
      </c>
      <c r="Q3670">
        <v>-99</v>
      </c>
      <c r="R3670">
        <v>-99</v>
      </c>
      <c r="S3670">
        <v>13</v>
      </c>
      <c r="T3670">
        <v>-99</v>
      </c>
      <c r="U3670">
        <v>-99</v>
      </c>
      <c r="V3670">
        <v>62</v>
      </c>
      <c r="W3670">
        <v>-99</v>
      </c>
      <c r="X3670">
        <v>0</v>
      </c>
      <c r="Y3670">
        <v>-99</v>
      </c>
      <c r="Z3670">
        <v>-99</v>
      </c>
    </row>
    <row r="3671" spans="1:26" x14ac:dyDescent="0.35">
      <c r="A3671" s="28" t="str">
        <f t="shared" si="57"/>
        <v>4.0 - SCHOOL CS RELATED2022Spanish Fork Jr High</v>
      </c>
      <c r="B3671" s="28" t="s">
        <v>2082</v>
      </c>
      <c r="C3671" s="28" t="s">
        <v>1099</v>
      </c>
      <c r="D3671" s="28" t="s">
        <v>777</v>
      </c>
      <c r="E3671" s="28" t="s">
        <v>1058</v>
      </c>
      <c r="F3671" s="28" t="s">
        <v>778</v>
      </c>
      <c r="G3671" s="28" t="s">
        <v>291</v>
      </c>
      <c r="H3671" s="28" t="s">
        <v>401</v>
      </c>
      <c r="I3671" s="28" t="s">
        <v>376</v>
      </c>
      <c r="J3671" s="28" t="s">
        <v>377</v>
      </c>
      <c r="K3671">
        <v>4900630</v>
      </c>
      <c r="L3671">
        <v>1</v>
      </c>
      <c r="M3671">
        <v>52</v>
      </c>
      <c r="N3671">
        <v>-99</v>
      </c>
      <c r="O3671">
        <v>49</v>
      </c>
      <c r="P3671">
        <v>-99</v>
      </c>
      <c r="Q3671">
        <v>-99</v>
      </c>
      <c r="R3671">
        <v>-99</v>
      </c>
      <c r="S3671">
        <v>-99</v>
      </c>
      <c r="T3671">
        <v>-99</v>
      </c>
      <c r="U3671">
        <v>-99</v>
      </c>
      <c r="V3671">
        <v>45</v>
      </c>
      <c r="W3671">
        <v>-99</v>
      </c>
      <c r="X3671">
        <v>0</v>
      </c>
      <c r="Y3671">
        <v>-99</v>
      </c>
      <c r="Z3671">
        <v>-99</v>
      </c>
    </row>
    <row r="3672" spans="1:26" x14ac:dyDescent="0.35">
      <c r="A3672" s="28" t="str">
        <f t="shared" si="57"/>
        <v>4.0 - SCHOOL CS RELATED2022Springville High</v>
      </c>
      <c r="B3672" s="28" t="s">
        <v>2082</v>
      </c>
      <c r="C3672" s="28" t="s">
        <v>1099</v>
      </c>
      <c r="D3672" s="28" t="s">
        <v>786</v>
      </c>
      <c r="E3672" s="28" t="s">
        <v>1004</v>
      </c>
      <c r="F3672" s="28" t="s">
        <v>787</v>
      </c>
      <c r="G3672" s="28" t="s">
        <v>222</v>
      </c>
      <c r="H3672" s="28" t="s">
        <v>271</v>
      </c>
      <c r="I3672" s="28" t="s">
        <v>376</v>
      </c>
      <c r="J3672" s="28" t="s">
        <v>377</v>
      </c>
      <c r="K3672">
        <v>4900630</v>
      </c>
      <c r="L3672">
        <v>3</v>
      </c>
      <c r="M3672">
        <v>91</v>
      </c>
      <c r="N3672">
        <v>21</v>
      </c>
      <c r="O3672">
        <v>70</v>
      </c>
      <c r="P3672">
        <v>-99</v>
      </c>
      <c r="Q3672">
        <v>-99</v>
      </c>
      <c r="R3672">
        <v>-99</v>
      </c>
      <c r="S3672">
        <v>15</v>
      </c>
      <c r="T3672">
        <v>-99</v>
      </c>
      <c r="U3672">
        <v>-99</v>
      </c>
      <c r="V3672">
        <v>69</v>
      </c>
      <c r="W3672">
        <v>-99</v>
      </c>
      <c r="X3672">
        <v>0</v>
      </c>
      <c r="Y3672">
        <v>22</v>
      </c>
      <c r="Z3672">
        <v>-99</v>
      </c>
    </row>
    <row r="3673" spans="1:26" x14ac:dyDescent="0.35">
      <c r="A3673" s="28" t="str">
        <f t="shared" si="57"/>
        <v>4.0 - SCHOOL CS RELATED2022No. UT. Acad. for Math Engineering &amp; Science</v>
      </c>
      <c r="B3673" s="28" t="s">
        <v>2082</v>
      </c>
      <c r="C3673" s="28" t="s">
        <v>1099</v>
      </c>
      <c r="D3673" s="28" t="s">
        <v>609</v>
      </c>
      <c r="E3673" s="28" t="s">
        <v>986</v>
      </c>
      <c r="F3673" s="28" t="s">
        <v>610</v>
      </c>
      <c r="G3673" s="28" t="s">
        <v>304</v>
      </c>
      <c r="H3673" s="28" t="s">
        <v>271</v>
      </c>
      <c r="I3673" s="28" t="s">
        <v>609</v>
      </c>
      <c r="J3673" s="28" t="s">
        <v>611</v>
      </c>
      <c r="K3673">
        <v>4900063</v>
      </c>
      <c r="L3673">
        <v>4</v>
      </c>
      <c r="M3673">
        <v>202</v>
      </c>
      <c r="N3673">
        <v>35</v>
      </c>
      <c r="O3673">
        <v>167</v>
      </c>
      <c r="P3673">
        <v>-99</v>
      </c>
      <c r="Q3673">
        <v>-99</v>
      </c>
      <c r="R3673">
        <v>-99</v>
      </c>
      <c r="S3673">
        <v>-99</v>
      </c>
      <c r="T3673">
        <v>-99</v>
      </c>
      <c r="U3673">
        <v>13</v>
      </c>
      <c r="V3673">
        <v>170</v>
      </c>
      <c r="W3673">
        <v>-99</v>
      </c>
      <c r="X3673">
        <v>0</v>
      </c>
      <c r="Y3673">
        <v>14</v>
      </c>
      <c r="Z3673">
        <v>-99</v>
      </c>
    </row>
    <row r="3674" spans="1:26" x14ac:dyDescent="0.35">
      <c r="A3674" s="28" t="str">
        <f t="shared" si="57"/>
        <v>4.0 - SCHOOL CS RELATED2022No. UT. Acad. of Math Engineering &amp; Science Ogden</v>
      </c>
      <c r="B3674" s="28" t="s">
        <v>2082</v>
      </c>
      <c r="C3674" s="28" t="s">
        <v>1099</v>
      </c>
      <c r="D3674" s="28" t="s">
        <v>613</v>
      </c>
      <c r="E3674" s="28" t="s">
        <v>1002</v>
      </c>
      <c r="F3674" s="28" t="s">
        <v>614</v>
      </c>
      <c r="G3674" s="28" t="s">
        <v>304</v>
      </c>
      <c r="H3674" s="28" t="s">
        <v>271</v>
      </c>
      <c r="I3674" s="28" t="s">
        <v>609</v>
      </c>
      <c r="J3674" s="28" t="s">
        <v>611</v>
      </c>
      <c r="K3674">
        <v>4900063</v>
      </c>
      <c r="L3674">
        <v>2</v>
      </c>
      <c r="M3674">
        <v>61</v>
      </c>
      <c r="N3674">
        <v>17</v>
      </c>
      <c r="O3674">
        <v>44</v>
      </c>
      <c r="P3674">
        <v>-99</v>
      </c>
      <c r="Q3674">
        <v>-99</v>
      </c>
      <c r="R3674">
        <v>-99</v>
      </c>
      <c r="S3674">
        <v>14</v>
      </c>
      <c r="T3674">
        <v>-99</v>
      </c>
      <c r="U3674">
        <v>-99</v>
      </c>
      <c r="V3674">
        <v>40</v>
      </c>
      <c r="W3674">
        <v>-99</v>
      </c>
      <c r="X3674">
        <v>0</v>
      </c>
      <c r="Y3674">
        <v>-99</v>
      </c>
      <c r="Z3674">
        <v>-99</v>
      </c>
    </row>
    <row r="3675" spans="1:26" x14ac:dyDescent="0.35">
      <c r="A3675" s="28" t="str">
        <f t="shared" si="57"/>
        <v>4.0 - SCHOOL CS RELATED2022North Sanpete High</v>
      </c>
      <c r="B3675" s="28" t="s">
        <v>2082</v>
      </c>
      <c r="C3675" s="28" t="s">
        <v>1099</v>
      </c>
      <c r="D3675" s="28" t="s">
        <v>621</v>
      </c>
      <c r="E3675" s="28" t="s">
        <v>988</v>
      </c>
      <c r="F3675" s="28" t="s">
        <v>622</v>
      </c>
      <c r="G3675" s="28" t="s">
        <v>401</v>
      </c>
      <c r="H3675" s="28" t="s">
        <v>271</v>
      </c>
      <c r="I3675" s="28" t="s">
        <v>623</v>
      </c>
      <c r="J3675" s="28" t="s">
        <v>624</v>
      </c>
      <c r="K3675">
        <v>4900660</v>
      </c>
      <c r="L3675">
        <v>1</v>
      </c>
      <c r="M3675">
        <v>74</v>
      </c>
      <c r="N3675">
        <v>21</v>
      </c>
      <c r="O3675">
        <v>53</v>
      </c>
      <c r="P3675">
        <v>-99</v>
      </c>
      <c r="Q3675">
        <v>-99</v>
      </c>
      <c r="R3675">
        <v>-99</v>
      </c>
      <c r="S3675">
        <v>12</v>
      </c>
      <c r="T3675">
        <v>-99</v>
      </c>
      <c r="U3675">
        <v>-99</v>
      </c>
      <c r="V3675">
        <v>61</v>
      </c>
      <c r="W3675">
        <v>-99</v>
      </c>
      <c r="X3675">
        <v>0</v>
      </c>
      <c r="Y3675">
        <v>38</v>
      </c>
      <c r="Z3675">
        <v>-99</v>
      </c>
    </row>
    <row r="3676" spans="1:26" x14ac:dyDescent="0.35">
      <c r="A3676" s="28" t="str">
        <f t="shared" si="57"/>
        <v>4.0 - SCHOOL CS RELATED2022North Star Academy</v>
      </c>
      <c r="B3676" s="28" t="s">
        <v>2082</v>
      </c>
      <c r="C3676" s="28" t="s">
        <v>1099</v>
      </c>
      <c r="D3676" s="28" t="s">
        <v>628</v>
      </c>
      <c r="E3676" s="28" t="s">
        <v>990</v>
      </c>
      <c r="F3676" s="28" t="s">
        <v>629</v>
      </c>
      <c r="G3676" s="28" t="s">
        <v>1956</v>
      </c>
      <c r="H3676" s="28" t="s">
        <v>401</v>
      </c>
      <c r="I3676" s="28" t="s">
        <v>628</v>
      </c>
      <c r="J3676" s="28" t="s">
        <v>630</v>
      </c>
      <c r="K3676">
        <v>4900025</v>
      </c>
      <c r="L3676">
        <v>1</v>
      </c>
      <c r="M3676">
        <v>-99</v>
      </c>
      <c r="N3676">
        <v>-99</v>
      </c>
      <c r="O3676">
        <v>-99</v>
      </c>
      <c r="P3676">
        <v>-99</v>
      </c>
      <c r="Q3676">
        <v>-99</v>
      </c>
      <c r="R3676">
        <v>-99</v>
      </c>
      <c r="S3676">
        <v>-99</v>
      </c>
      <c r="T3676">
        <v>-99</v>
      </c>
      <c r="U3676">
        <v>-99</v>
      </c>
      <c r="V3676">
        <v>-99</v>
      </c>
      <c r="W3676">
        <v>-99</v>
      </c>
      <c r="X3676">
        <v>0</v>
      </c>
      <c r="Y3676">
        <v>-99</v>
      </c>
      <c r="Z3676">
        <v>-99</v>
      </c>
    </row>
    <row r="3677" spans="1:26" x14ac:dyDescent="0.35">
      <c r="A3677" s="28" t="str">
        <f t="shared" si="57"/>
        <v>4.0 - SCHOOL CS RELATED2022Ben Lomond High</v>
      </c>
      <c r="B3677" s="28" t="s">
        <v>2082</v>
      </c>
      <c r="C3677" s="28" t="s">
        <v>1099</v>
      </c>
      <c r="D3677" s="28" t="s">
        <v>263</v>
      </c>
      <c r="E3677" s="28" t="s">
        <v>995</v>
      </c>
      <c r="F3677" s="28" t="s">
        <v>264</v>
      </c>
      <c r="G3677" s="28" t="s">
        <v>304</v>
      </c>
      <c r="H3677" s="28" t="s">
        <v>271</v>
      </c>
      <c r="I3677" s="28" t="s">
        <v>265</v>
      </c>
      <c r="J3677" s="28" t="s">
        <v>266</v>
      </c>
      <c r="K3677">
        <v>4900720</v>
      </c>
      <c r="L3677">
        <v>4</v>
      </c>
      <c r="M3677">
        <v>296</v>
      </c>
      <c r="N3677">
        <v>50</v>
      </c>
      <c r="O3677">
        <v>246</v>
      </c>
      <c r="P3677">
        <v>-99</v>
      </c>
      <c r="Q3677">
        <v>-99</v>
      </c>
      <c r="R3677">
        <v>-99</v>
      </c>
      <c r="S3677">
        <v>175</v>
      </c>
      <c r="T3677">
        <v>-99</v>
      </c>
      <c r="U3677">
        <v>-99</v>
      </c>
      <c r="V3677">
        <v>105</v>
      </c>
      <c r="W3677">
        <v>41</v>
      </c>
      <c r="X3677">
        <v>0</v>
      </c>
      <c r="Y3677">
        <v>210</v>
      </c>
      <c r="Z3677">
        <v>45</v>
      </c>
    </row>
    <row r="3678" spans="1:26" x14ac:dyDescent="0.35">
      <c r="A3678" s="28" t="str">
        <f t="shared" si="57"/>
        <v>4.0 - SCHOOL CS RELATED2022Highland Junior High</v>
      </c>
      <c r="B3678" s="28" t="s">
        <v>2082</v>
      </c>
      <c r="C3678" s="28" t="s">
        <v>1099</v>
      </c>
      <c r="D3678" s="28" t="s">
        <v>456</v>
      </c>
      <c r="E3678" s="28" t="s">
        <v>1023</v>
      </c>
      <c r="F3678" s="28" t="s">
        <v>457</v>
      </c>
      <c r="G3678" s="28" t="s">
        <v>291</v>
      </c>
      <c r="H3678" s="28" t="s">
        <v>401</v>
      </c>
      <c r="I3678" s="28" t="s">
        <v>265</v>
      </c>
      <c r="J3678" s="28" t="s">
        <v>266</v>
      </c>
      <c r="K3678">
        <v>4900720</v>
      </c>
      <c r="L3678">
        <v>1</v>
      </c>
      <c r="M3678">
        <v>10</v>
      </c>
      <c r="N3678">
        <v>-99</v>
      </c>
      <c r="O3678">
        <v>-99</v>
      </c>
      <c r="P3678">
        <v>-99</v>
      </c>
      <c r="Q3678">
        <v>-99</v>
      </c>
      <c r="R3678">
        <v>-99</v>
      </c>
      <c r="S3678">
        <v>-99</v>
      </c>
      <c r="T3678">
        <v>-99</v>
      </c>
      <c r="U3678">
        <v>-99</v>
      </c>
      <c r="V3678">
        <v>-99</v>
      </c>
      <c r="W3678">
        <v>-99</v>
      </c>
      <c r="X3678">
        <v>0</v>
      </c>
      <c r="Y3678">
        <v>10</v>
      </c>
      <c r="Z3678">
        <v>-99</v>
      </c>
    </row>
    <row r="3679" spans="1:26" x14ac:dyDescent="0.35">
      <c r="A3679" s="28" t="str">
        <f t="shared" si="57"/>
        <v>4.0 - SCHOOL CS RELATED2022Mound Fort Junior High</v>
      </c>
      <c r="B3679" s="28" t="s">
        <v>2082</v>
      </c>
      <c r="C3679" s="28" t="s">
        <v>1099</v>
      </c>
      <c r="D3679" s="28" t="s">
        <v>575</v>
      </c>
      <c r="E3679" s="28" t="s">
        <v>1018</v>
      </c>
      <c r="F3679" s="28" t="s">
        <v>576</v>
      </c>
      <c r="G3679" s="28" t="s">
        <v>291</v>
      </c>
      <c r="H3679" s="28" t="s">
        <v>401</v>
      </c>
      <c r="I3679" s="28" t="s">
        <v>265</v>
      </c>
      <c r="J3679" s="28" t="s">
        <v>266</v>
      </c>
      <c r="K3679">
        <v>4900720</v>
      </c>
      <c r="L3679">
        <v>2</v>
      </c>
      <c r="M3679">
        <v>97</v>
      </c>
      <c r="N3679">
        <v>47</v>
      </c>
      <c r="O3679">
        <v>50</v>
      </c>
      <c r="P3679">
        <v>-99</v>
      </c>
      <c r="Q3679">
        <v>-99</v>
      </c>
      <c r="R3679">
        <v>-99</v>
      </c>
      <c r="S3679">
        <v>52</v>
      </c>
      <c r="T3679">
        <v>-99</v>
      </c>
      <c r="U3679">
        <v>-99</v>
      </c>
      <c r="V3679">
        <v>38</v>
      </c>
      <c r="W3679">
        <v>12</v>
      </c>
      <c r="X3679">
        <v>0</v>
      </c>
      <c r="Y3679">
        <v>81</v>
      </c>
      <c r="Z3679">
        <v>16</v>
      </c>
    </row>
    <row r="3680" spans="1:26" x14ac:dyDescent="0.35">
      <c r="A3680" s="28" t="str">
        <f t="shared" si="57"/>
        <v>4.0 - SCHOOL CS RELATED2022Ogden High</v>
      </c>
      <c r="B3680" s="28" t="s">
        <v>2082</v>
      </c>
      <c r="C3680" s="28" t="s">
        <v>1099</v>
      </c>
      <c r="D3680" s="28" t="s">
        <v>641</v>
      </c>
      <c r="E3680" s="28" t="s">
        <v>1030</v>
      </c>
      <c r="F3680" s="28" t="s">
        <v>642</v>
      </c>
      <c r="G3680" s="28" t="s">
        <v>304</v>
      </c>
      <c r="H3680" s="28" t="s">
        <v>271</v>
      </c>
      <c r="I3680" s="28" t="s">
        <v>265</v>
      </c>
      <c r="J3680" s="28" t="s">
        <v>266</v>
      </c>
      <c r="K3680">
        <v>4900720</v>
      </c>
      <c r="L3680">
        <v>1</v>
      </c>
      <c r="M3680">
        <v>22</v>
      </c>
      <c r="N3680">
        <v>-99</v>
      </c>
      <c r="O3680">
        <v>16</v>
      </c>
      <c r="P3680">
        <v>-99</v>
      </c>
      <c r="Q3680">
        <v>-99</v>
      </c>
      <c r="R3680">
        <v>-99</v>
      </c>
      <c r="S3680">
        <v>11</v>
      </c>
      <c r="T3680">
        <v>-99</v>
      </c>
      <c r="U3680">
        <v>-99</v>
      </c>
      <c r="V3680">
        <v>-99</v>
      </c>
      <c r="W3680">
        <v>-99</v>
      </c>
      <c r="X3680">
        <v>0</v>
      </c>
      <c r="Y3680">
        <v>14</v>
      </c>
      <c r="Z3680">
        <v>-99</v>
      </c>
    </row>
    <row r="3681" spans="1:26" x14ac:dyDescent="0.35">
      <c r="A3681" s="28" t="str">
        <f t="shared" si="57"/>
        <v>4.0 - SCHOOL CS RELATED2022Paradigm High School</v>
      </c>
      <c r="B3681" s="28" t="s">
        <v>2082</v>
      </c>
      <c r="C3681" s="28" t="s">
        <v>1099</v>
      </c>
      <c r="D3681" s="28" t="s">
        <v>661</v>
      </c>
      <c r="E3681" s="28" t="s">
        <v>986</v>
      </c>
      <c r="F3681" s="28" t="s">
        <v>662</v>
      </c>
      <c r="G3681" s="28" t="s">
        <v>291</v>
      </c>
      <c r="H3681" s="28" t="s">
        <v>271</v>
      </c>
      <c r="I3681" s="28" t="s">
        <v>661</v>
      </c>
      <c r="J3681" s="28" t="s">
        <v>663</v>
      </c>
      <c r="K3681">
        <v>4900052</v>
      </c>
      <c r="L3681">
        <v>3</v>
      </c>
      <c r="M3681">
        <v>43</v>
      </c>
      <c r="N3681">
        <v>11</v>
      </c>
      <c r="O3681">
        <v>32</v>
      </c>
      <c r="P3681">
        <v>-99</v>
      </c>
      <c r="Q3681">
        <v>-99</v>
      </c>
      <c r="R3681">
        <v>-99</v>
      </c>
      <c r="S3681">
        <v>-99</v>
      </c>
      <c r="T3681">
        <v>-99</v>
      </c>
      <c r="U3681">
        <v>-99</v>
      </c>
      <c r="V3681">
        <v>37</v>
      </c>
      <c r="W3681">
        <v>-99</v>
      </c>
      <c r="X3681">
        <v>0</v>
      </c>
      <c r="Y3681">
        <v>-99</v>
      </c>
      <c r="Z3681">
        <v>-99</v>
      </c>
    </row>
    <row r="3682" spans="1:26" x14ac:dyDescent="0.35">
      <c r="A3682" s="28" t="str">
        <f t="shared" si="57"/>
        <v>4.0 - SCHOOL CS RELATED2022Park City High</v>
      </c>
      <c r="B3682" s="28" t="s">
        <v>2082</v>
      </c>
      <c r="C3682" s="28" t="s">
        <v>1099</v>
      </c>
      <c r="D3682" s="28" t="s">
        <v>665</v>
      </c>
      <c r="E3682" s="28" t="s">
        <v>988</v>
      </c>
      <c r="F3682" s="28" t="s">
        <v>666</v>
      </c>
      <c r="G3682" s="28" t="s">
        <v>304</v>
      </c>
      <c r="H3682" s="28" t="s">
        <v>271</v>
      </c>
      <c r="I3682" s="28" t="s">
        <v>667</v>
      </c>
      <c r="J3682" s="28" t="s">
        <v>668</v>
      </c>
      <c r="K3682">
        <v>4900750</v>
      </c>
      <c r="L3682">
        <v>4</v>
      </c>
      <c r="M3682">
        <v>127</v>
      </c>
      <c r="N3682">
        <v>18</v>
      </c>
      <c r="O3682">
        <v>109</v>
      </c>
      <c r="P3682">
        <v>-99</v>
      </c>
      <c r="Q3682">
        <v>-99</v>
      </c>
      <c r="R3682">
        <v>-99</v>
      </c>
      <c r="S3682">
        <v>-99</v>
      </c>
      <c r="T3682">
        <v>-99</v>
      </c>
      <c r="U3682">
        <v>-99</v>
      </c>
      <c r="V3682">
        <v>113</v>
      </c>
      <c r="W3682">
        <v>-99</v>
      </c>
      <c r="X3682">
        <v>0</v>
      </c>
      <c r="Y3682">
        <v>10</v>
      </c>
      <c r="Z3682">
        <v>-99</v>
      </c>
    </row>
    <row r="3683" spans="1:26" x14ac:dyDescent="0.35">
      <c r="A3683" s="28" t="str">
        <f t="shared" si="57"/>
        <v>4.0 - SCHOOL CS RELATED2022Pinnacle Canyon Academy</v>
      </c>
      <c r="B3683" s="28" t="s">
        <v>2082</v>
      </c>
      <c r="C3683" s="28" t="s">
        <v>1099</v>
      </c>
      <c r="D3683" s="28" t="s">
        <v>678</v>
      </c>
      <c r="E3683" s="28" t="s">
        <v>990</v>
      </c>
      <c r="F3683" s="28" t="s">
        <v>679</v>
      </c>
      <c r="G3683" s="28" t="s">
        <v>1957</v>
      </c>
      <c r="H3683" s="28" t="s">
        <v>271</v>
      </c>
      <c r="I3683" s="28" t="s">
        <v>678</v>
      </c>
      <c r="J3683" s="28" t="s">
        <v>680</v>
      </c>
      <c r="K3683">
        <v>4900008</v>
      </c>
      <c r="L3683">
        <v>2</v>
      </c>
      <c r="M3683">
        <v>34</v>
      </c>
      <c r="N3683">
        <v>18</v>
      </c>
      <c r="O3683">
        <v>16</v>
      </c>
      <c r="P3683">
        <v>-99</v>
      </c>
      <c r="Q3683">
        <v>-99</v>
      </c>
      <c r="R3683">
        <v>-99</v>
      </c>
      <c r="S3683">
        <v>-99</v>
      </c>
      <c r="T3683">
        <v>-99</v>
      </c>
      <c r="U3683">
        <v>-99</v>
      </c>
      <c r="V3683">
        <v>28</v>
      </c>
      <c r="W3683">
        <v>-99</v>
      </c>
      <c r="X3683">
        <v>0</v>
      </c>
      <c r="Y3683">
        <v>24</v>
      </c>
      <c r="Z3683">
        <v>-99</v>
      </c>
    </row>
    <row r="3684" spans="1:26" x14ac:dyDescent="0.35">
      <c r="A3684" s="28" t="str">
        <f t="shared" si="57"/>
        <v>4.0 - SCHOOL CS RELATED2022Providence Hall</v>
      </c>
      <c r="B3684" s="28" t="s">
        <v>2082</v>
      </c>
      <c r="C3684" s="28" t="s">
        <v>1099</v>
      </c>
      <c r="D3684" s="28" t="s">
        <v>695</v>
      </c>
      <c r="E3684" s="28" t="s">
        <v>990</v>
      </c>
      <c r="F3684" s="28" t="s">
        <v>696</v>
      </c>
      <c r="G3684" s="28" t="s">
        <v>1956</v>
      </c>
      <c r="H3684" s="28" t="s">
        <v>271</v>
      </c>
      <c r="I3684" s="28" t="s">
        <v>695</v>
      </c>
      <c r="J3684" s="28" t="s">
        <v>697</v>
      </c>
      <c r="K3684">
        <v>4900124</v>
      </c>
      <c r="L3684">
        <v>4</v>
      </c>
      <c r="M3684">
        <v>114</v>
      </c>
      <c r="N3684">
        <v>21</v>
      </c>
      <c r="O3684">
        <v>93</v>
      </c>
      <c r="P3684">
        <v>-99</v>
      </c>
      <c r="Q3684">
        <v>-99</v>
      </c>
      <c r="R3684">
        <v>-99</v>
      </c>
      <c r="S3684">
        <v>22</v>
      </c>
      <c r="T3684">
        <v>-99</v>
      </c>
      <c r="U3684">
        <v>-99</v>
      </c>
      <c r="V3684">
        <v>84</v>
      </c>
      <c r="W3684">
        <v>19</v>
      </c>
      <c r="X3684">
        <v>0</v>
      </c>
      <c r="Y3684">
        <v>14</v>
      </c>
      <c r="Z3684">
        <v>-99</v>
      </c>
    </row>
    <row r="3685" spans="1:26" x14ac:dyDescent="0.35">
      <c r="A3685" s="28" t="str">
        <f t="shared" si="57"/>
        <v>4.0 - SCHOOL CS RELATED2022Provo High</v>
      </c>
      <c r="B3685" s="28" t="s">
        <v>2082</v>
      </c>
      <c r="C3685" s="28" t="s">
        <v>1099</v>
      </c>
      <c r="D3685" s="28" t="s">
        <v>699</v>
      </c>
      <c r="E3685" s="28" t="s">
        <v>988</v>
      </c>
      <c r="F3685" s="28" t="s">
        <v>700</v>
      </c>
      <c r="G3685" s="28" t="s">
        <v>291</v>
      </c>
      <c r="H3685" s="28" t="s">
        <v>271</v>
      </c>
      <c r="I3685" s="28" t="s">
        <v>479</v>
      </c>
      <c r="J3685" s="28" t="s">
        <v>480</v>
      </c>
      <c r="K3685">
        <v>4900810</v>
      </c>
      <c r="L3685">
        <v>2</v>
      </c>
      <c r="M3685">
        <v>192</v>
      </c>
      <c r="N3685">
        <v>33</v>
      </c>
      <c r="O3685">
        <v>159</v>
      </c>
      <c r="P3685">
        <v>-99</v>
      </c>
      <c r="Q3685">
        <v>-99</v>
      </c>
      <c r="R3685">
        <v>-99</v>
      </c>
      <c r="S3685">
        <v>86</v>
      </c>
      <c r="T3685">
        <v>-99</v>
      </c>
      <c r="U3685">
        <v>-99</v>
      </c>
      <c r="V3685">
        <v>90</v>
      </c>
      <c r="W3685">
        <v>20</v>
      </c>
      <c r="X3685">
        <v>0</v>
      </c>
      <c r="Y3685">
        <v>84</v>
      </c>
      <c r="Z3685">
        <v>42</v>
      </c>
    </row>
    <row r="3686" spans="1:26" x14ac:dyDescent="0.35">
      <c r="A3686" s="28" t="str">
        <f t="shared" si="57"/>
        <v>4.0 - SCHOOL CS RELATED2022Timpview High</v>
      </c>
      <c r="B3686" s="28" t="s">
        <v>2082</v>
      </c>
      <c r="C3686" s="28" t="s">
        <v>1099</v>
      </c>
      <c r="D3686" s="28" t="s">
        <v>834</v>
      </c>
      <c r="E3686" s="28" t="s">
        <v>1004</v>
      </c>
      <c r="F3686" s="28" t="s">
        <v>835</v>
      </c>
      <c r="G3686" s="28" t="s">
        <v>401</v>
      </c>
      <c r="H3686" s="28" t="s">
        <v>271</v>
      </c>
      <c r="I3686" s="28" t="s">
        <v>479</v>
      </c>
      <c r="J3686" s="28" t="s">
        <v>480</v>
      </c>
      <c r="K3686">
        <v>4900810</v>
      </c>
      <c r="L3686">
        <v>5</v>
      </c>
      <c r="M3686">
        <v>307</v>
      </c>
      <c r="N3686">
        <v>77</v>
      </c>
      <c r="O3686">
        <v>230</v>
      </c>
      <c r="P3686">
        <v>-99</v>
      </c>
      <c r="Q3686">
        <v>10</v>
      </c>
      <c r="R3686">
        <v>-99</v>
      </c>
      <c r="S3686">
        <v>71</v>
      </c>
      <c r="T3686">
        <v>-99</v>
      </c>
      <c r="U3686">
        <v>17</v>
      </c>
      <c r="V3686">
        <v>198</v>
      </c>
      <c r="W3686">
        <v>22</v>
      </c>
      <c r="X3686">
        <v>0</v>
      </c>
      <c r="Y3686">
        <v>72</v>
      </c>
      <c r="Z3686">
        <v>37</v>
      </c>
    </row>
    <row r="3687" spans="1:26" x14ac:dyDescent="0.35">
      <c r="A3687" s="28" t="str">
        <f t="shared" si="57"/>
        <v>4.0 - SCHOOL CS RELATED2022Real Salt Lake Academy High School</v>
      </c>
      <c r="B3687" s="28" t="s">
        <v>2082</v>
      </c>
      <c r="C3687" s="28" t="s">
        <v>1099</v>
      </c>
      <c r="D3687" s="28" t="s">
        <v>705</v>
      </c>
      <c r="E3687" s="28" t="s">
        <v>986</v>
      </c>
      <c r="F3687" s="28" t="s">
        <v>706</v>
      </c>
      <c r="G3687" s="28" t="s">
        <v>401</v>
      </c>
      <c r="H3687" s="28" t="s">
        <v>271</v>
      </c>
      <c r="I3687" s="28" t="s">
        <v>705</v>
      </c>
      <c r="J3687" s="28" t="s">
        <v>707</v>
      </c>
      <c r="K3687">
        <v>4900197</v>
      </c>
      <c r="L3687">
        <v>1</v>
      </c>
      <c r="M3687">
        <v>10</v>
      </c>
      <c r="N3687">
        <v>-99</v>
      </c>
      <c r="O3687">
        <v>-99</v>
      </c>
      <c r="P3687">
        <v>-99</v>
      </c>
      <c r="Q3687">
        <v>-99</v>
      </c>
      <c r="R3687">
        <v>-99</v>
      </c>
      <c r="S3687">
        <v>-99</v>
      </c>
      <c r="T3687">
        <v>-99</v>
      </c>
      <c r="U3687">
        <v>-99</v>
      </c>
      <c r="V3687">
        <v>-99</v>
      </c>
      <c r="W3687">
        <v>-99</v>
      </c>
      <c r="X3687">
        <v>0</v>
      </c>
      <c r="Y3687">
        <v>-99</v>
      </c>
      <c r="Z3687">
        <v>-99</v>
      </c>
    </row>
    <row r="3688" spans="1:26" x14ac:dyDescent="0.35">
      <c r="A3688" s="28" t="str">
        <f t="shared" si="57"/>
        <v>4.0 - SCHOOL CS RELATED2022Rich High</v>
      </c>
      <c r="B3688" s="28" t="s">
        <v>2082</v>
      </c>
      <c r="C3688" s="28" t="s">
        <v>1099</v>
      </c>
      <c r="D3688" s="28" t="s">
        <v>709</v>
      </c>
      <c r="E3688" s="28" t="s">
        <v>1000</v>
      </c>
      <c r="F3688" s="28" t="s">
        <v>710</v>
      </c>
      <c r="G3688" s="28" t="s">
        <v>401</v>
      </c>
      <c r="H3688" s="28" t="s">
        <v>271</v>
      </c>
      <c r="I3688" s="28" t="s">
        <v>711</v>
      </c>
      <c r="J3688" s="28" t="s">
        <v>712</v>
      </c>
      <c r="K3688">
        <v>4900840</v>
      </c>
      <c r="L3688">
        <v>3</v>
      </c>
      <c r="M3688">
        <v>24</v>
      </c>
      <c r="N3688">
        <v>-99</v>
      </c>
      <c r="O3688">
        <v>19</v>
      </c>
      <c r="P3688">
        <v>-99</v>
      </c>
      <c r="Q3688">
        <v>-99</v>
      </c>
      <c r="R3688">
        <v>-99</v>
      </c>
      <c r="S3688">
        <v>-99</v>
      </c>
      <c r="T3688">
        <v>-99</v>
      </c>
      <c r="U3688">
        <v>-99</v>
      </c>
      <c r="V3688">
        <v>22</v>
      </c>
      <c r="W3688">
        <v>-99</v>
      </c>
      <c r="X3688">
        <v>0</v>
      </c>
      <c r="Y3688">
        <v>-99</v>
      </c>
      <c r="Z3688">
        <v>-99</v>
      </c>
    </row>
    <row r="3689" spans="1:26" x14ac:dyDescent="0.35">
      <c r="A3689" s="28" t="str">
        <f t="shared" si="57"/>
        <v>4.0 - SCHOOL CS RELATED2022Rockwell Charter High School</v>
      </c>
      <c r="B3689" s="28" t="s">
        <v>2082</v>
      </c>
      <c r="C3689" s="28" t="s">
        <v>1099</v>
      </c>
      <c r="D3689" s="28" t="s">
        <v>722</v>
      </c>
      <c r="E3689" s="28" t="s">
        <v>986</v>
      </c>
      <c r="F3689" s="28" t="s">
        <v>723</v>
      </c>
      <c r="G3689" s="28" t="s">
        <v>291</v>
      </c>
      <c r="H3689" s="28" t="s">
        <v>271</v>
      </c>
      <c r="I3689" s="28" t="s">
        <v>722</v>
      </c>
      <c r="J3689" s="28" t="s">
        <v>724</v>
      </c>
      <c r="K3689">
        <v>4900125</v>
      </c>
      <c r="L3689">
        <v>1</v>
      </c>
      <c r="M3689">
        <v>16</v>
      </c>
      <c r="N3689">
        <v>-99</v>
      </c>
      <c r="O3689">
        <v>-99</v>
      </c>
      <c r="P3689">
        <v>-99</v>
      </c>
      <c r="Q3689">
        <v>-99</v>
      </c>
      <c r="R3689">
        <v>-99</v>
      </c>
      <c r="S3689">
        <v>-99</v>
      </c>
      <c r="T3689">
        <v>-99</v>
      </c>
      <c r="U3689">
        <v>-99</v>
      </c>
      <c r="V3689">
        <v>15</v>
      </c>
      <c r="W3689">
        <v>-99</v>
      </c>
      <c r="X3689">
        <v>0</v>
      </c>
      <c r="Y3689">
        <v>-99</v>
      </c>
      <c r="Z3689">
        <v>-99</v>
      </c>
    </row>
    <row r="3690" spans="1:26" x14ac:dyDescent="0.35">
      <c r="A3690" s="28" t="str">
        <f t="shared" si="57"/>
        <v>4.0 - SCHOOL CS RELATED2022Roots Charter High School</v>
      </c>
      <c r="B3690" s="28" t="s">
        <v>2082</v>
      </c>
      <c r="C3690" s="28" t="s">
        <v>1099</v>
      </c>
      <c r="D3690" s="28" t="s">
        <v>728</v>
      </c>
      <c r="E3690" s="28" t="s">
        <v>986</v>
      </c>
      <c r="F3690" s="28" t="s">
        <v>729</v>
      </c>
      <c r="G3690" s="28" t="s">
        <v>401</v>
      </c>
      <c r="H3690" s="28" t="s">
        <v>271</v>
      </c>
      <c r="I3690" s="28" t="s">
        <v>728</v>
      </c>
      <c r="J3690" s="28" t="s">
        <v>730</v>
      </c>
      <c r="K3690">
        <v>4900178</v>
      </c>
      <c r="L3690">
        <v>3</v>
      </c>
      <c r="M3690">
        <v>58</v>
      </c>
      <c r="N3690">
        <v>11</v>
      </c>
      <c r="O3690">
        <v>47</v>
      </c>
      <c r="P3690">
        <v>-99</v>
      </c>
      <c r="Q3690">
        <v>-99</v>
      </c>
      <c r="R3690">
        <v>-99</v>
      </c>
      <c r="S3690">
        <v>21</v>
      </c>
      <c r="T3690">
        <v>-99</v>
      </c>
      <c r="U3690">
        <v>-99</v>
      </c>
      <c r="V3690">
        <v>33</v>
      </c>
      <c r="W3690">
        <v>19</v>
      </c>
      <c r="X3690">
        <v>0</v>
      </c>
      <c r="Y3690">
        <v>40</v>
      </c>
      <c r="Z3690">
        <v>-99</v>
      </c>
    </row>
    <row r="3691" spans="1:26" x14ac:dyDescent="0.35">
      <c r="A3691" s="28" t="str">
        <f t="shared" si="57"/>
        <v>4.0 - SCHOOL CS RELATED2022East High</v>
      </c>
      <c r="B3691" s="28" t="s">
        <v>2082</v>
      </c>
      <c r="C3691" s="28" t="s">
        <v>1099</v>
      </c>
      <c r="D3691" s="28" t="s">
        <v>389</v>
      </c>
      <c r="E3691" s="28" t="s">
        <v>988</v>
      </c>
      <c r="F3691" s="28" t="s">
        <v>390</v>
      </c>
      <c r="G3691" s="28" t="s">
        <v>401</v>
      </c>
      <c r="H3691" s="28" t="s">
        <v>271</v>
      </c>
      <c r="I3691" s="28" t="s">
        <v>391</v>
      </c>
      <c r="J3691" s="28" t="s">
        <v>392</v>
      </c>
      <c r="K3691">
        <v>4900870</v>
      </c>
      <c r="L3691">
        <v>3</v>
      </c>
      <c r="M3691">
        <v>66</v>
      </c>
      <c r="N3691">
        <v>11</v>
      </c>
      <c r="O3691">
        <v>55</v>
      </c>
      <c r="P3691">
        <v>-99</v>
      </c>
      <c r="Q3691">
        <v>-99</v>
      </c>
      <c r="R3691">
        <v>-99</v>
      </c>
      <c r="S3691">
        <v>22</v>
      </c>
      <c r="T3691">
        <v>-99</v>
      </c>
      <c r="U3691">
        <v>-99</v>
      </c>
      <c r="V3691">
        <v>32</v>
      </c>
      <c r="W3691">
        <v>-99</v>
      </c>
      <c r="X3691">
        <v>0</v>
      </c>
      <c r="Y3691">
        <v>26</v>
      </c>
      <c r="Z3691">
        <v>-99</v>
      </c>
    </row>
    <row r="3692" spans="1:26" x14ac:dyDescent="0.35">
      <c r="A3692" s="28" t="str">
        <f t="shared" si="57"/>
        <v>4.0 - SCHOOL CS RELATED2022Highland High</v>
      </c>
      <c r="B3692" s="28" t="s">
        <v>2082</v>
      </c>
      <c r="C3692" s="28" t="s">
        <v>1099</v>
      </c>
      <c r="D3692" s="28" t="s">
        <v>454</v>
      </c>
      <c r="E3692" s="28" t="s">
        <v>1000</v>
      </c>
      <c r="F3692" s="28" t="s">
        <v>455</v>
      </c>
      <c r="G3692" s="28" t="s">
        <v>401</v>
      </c>
      <c r="H3692" s="28" t="s">
        <v>271</v>
      </c>
      <c r="I3692" s="28" t="s">
        <v>391</v>
      </c>
      <c r="J3692" s="28" t="s">
        <v>392</v>
      </c>
      <c r="K3692">
        <v>4900870</v>
      </c>
      <c r="L3692">
        <v>1</v>
      </c>
      <c r="M3692">
        <v>63</v>
      </c>
      <c r="N3692">
        <v>26</v>
      </c>
      <c r="O3692">
        <v>37</v>
      </c>
      <c r="P3692">
        <v>-99</v>
      </c>
      <c r="Q3692">
        <v>-99</v>
      </c>
      <c r="R3692">
        <v>-99</v>
      </c>
      <c r="S3692">
        <v>-99</v>
      </c>
      <c r="T3692">
        <v>-99</v>
      </c>
      <c r="U3692">
        <v>-99</v>
      </c>
      <c r="V3692">
        <v>45</v>
      </c>
      <c r="W3692">
        <v>-99</v>
      </c>
      <c r="X3692">
        <v>0</v>
      </c>
      <c r="Y3692">
        <v>10</v>
      </c>
      <c r="Z3692">
        <v>-99</v>
      </c>
    </row>
    <row r="3693" spans="1:26" x14ac:dyDescent="0.35">
      <c r="A3693" s="28" t="str">
        <f t="shared" si="57"/>
        <v>4.0 - SCHOOL CS RELATED2022West High</v>
      </c>
      <c r="B3693" s="28" t="s">
        <v>2082</v>
      </c>
      <c r="C3693" s="28" t="s">
        <v>1099</v>
      </c>
      <c r="D3693" s="28" t="s">
        <v>914</v>
      </c>
      <c r="E3693" s="28" t="s">
        <v>1007</v>
      </c>
      <c r="F3693" s="28" t="s">
        <v>915</v>
      </c>
      <c r="G3693" s="28" t="s">
        <v>291</v>
      </c>
      <c r="H3693" s="28" t="s">
        <v>271</v>
      </c>
      <c r="I3693" s="28" t="s">
        <v>391</v>
      </c>
      <c r="J3693" s="28" t="s">
        <v>392</v>
      </c>
      <c r="K3693">
        <v>4900870</v>
      </c>
      <c r="L3693">
        <v>1</v>
      </c>
      <c r="M3693">
        <v>43</v>
      </c>
      <c r="N3693">
        <v>-99</v>
      </c>
      <c r="O3693">
        <v>35</v>
      </c>
      <c r="P3693">
        <v>-99</v>
      </c>
      <c r="Q3693">
        <v>-99</v>
      </c>
      <c r="R3693">
        <v>-99</v>
      </c>
      <c r="S3693">
        <v>16</v>
      </c>
      <c r="T3693">
        <v>-99</v>
      </c>
      <c r="U3693">
        <v>-99</v>
      </c>
      <c r="V3693">
        <v>17</v>
      </c>
      <c r="W3693">
        <v>-99</v>
      </c>
      <c r="X3693">
        <v>0</v>
      </c>
      <c r="Y3693">
        <v>19</v>
      </c>
      <c r="Z3693">
        <v>-99</v>
      </c>
    </row>
    <row r="3694" spans="1:26" x14ac:dyDescent="0.35">
      <c r="A3694" s="28" t="str">
        <f t="shared" si="57"/>
        <v>4.0 - SCHOOL CS RELATED2022San Juan High</v>
      </c>
      <c r="B3694" s="28" t="s">
        <v>2082</v>
      </c>
      <c r="C3694" s="28" t="s">
        <v>1099</v>
      </c>
      <c r="D3694" s="28" t="s">
        <v>740</v>
      </c>
      <c r="E3694" s="28" t="s">
        <v>1000</v>
      </c>
      <c r="F3694" s="28" t="s">
        <v>741</v>
      </c>
      <c r="G3694" s="28" t="s">
        <v>1081</v>
      </c>
      <c r="H3694" s="28" t="s">
        <v>271</v>
      </c>
      <c r="I3694" s="28" t="s">
        <v>567</v>
      </c>
      <c r="J3694" s="28" t="s">
        <v>568</v>
      </c>
      <c r="K3694">
        <v>4900900</v>
      </c>
      <c r="L3694">
        <v>1</v>
      </c>
      <c r="M3694">
        <v>14</v>
      </c>
      <c r="N3694">
        <v>-99</v>
      </c>
      <c r="O3694">
        <v>11</v>
      </c>
      <c r="P3694">
        <v>-99</v>
      </c>
      <c r="Q3694">
        <v>-99</v>
      </c>
      <c r="R3694">
        <v>-99</v>
      </c>
      <c r="S3694">
        <v>-99</v>
      </c>
      <c r="T3694">
        <v>-99</v>
      </c>
      <c r="U3694">
        <v>-99</v>
      </c>
      <c r="V3694">
        <v>-99</v>
      </c>
      <c r="W3694">
        <v>-99</v>
      </c>
      <c r="X3694">
        <v>0</v>
      </c>
      <c r="Y3694">
        <v>14</v>
      </c>
      <c r="Z3694">
        <v>-99</v>
      </c>
    </row>
    <row r="3695" spans="1:26" x14ac:dyDescent="0.35">
      <c r="A3695" s="28" t="str">
        <f t="shared" si="57"/>
        <v>4.0 - SCHOOL CS RELATED2022North Sevier High</v>
      </c>
      <c r="B3695" s="28" t="s">
        <v>2082</v>
      </c>
      <c r="C3695" s="28" t="s">
        <v>1099</v>
      </c>
      <c r="D3695" s="28" t="s">
        <v>626</v>
      </c>
      <c r="E3695" s="28" t="s">
        <v>988</v>
      </c>
      <c r="F3695" s="28" t="s">
        <v>627</v>
      </c>
      <c r="G3695" s="28" t="s">
        <v>401</v>
      </c>
      <c r="H3695" s="28" t="s">
        <v>271</v>
      </c>
      <c r="I3695" s="28" t="s">
        <v>327</v>
      </c>
      <c r="J3695" s="28" t="s">
        <v>328</v>
      </c>
      <c r="K3695">
        <v>4900930</v>
      </c>
      <c r="L3695">
        <v>1</v>
      </c>
      <c r="M3695">
        <v>51</v>
      </c>
      <c r="N3695">
        <v>18</v>
      </c>
      <c r="O3695">
        <v>33</v>
      </c>
      <c r="P3695">
        <v>-99</v>
      </c>
      <c r="Q3695">
        <v>-99</v>
      </c>
      <c r="R3695">
        <v>-99</v>
      </c>
      <c r="S3695">
        <v>-99</v>
      </c>
      <c r="T3695">
        <v>-99</v>
      </c>
      <c r="U3695">
        <v>-99</v>
      </c>
      <c r="V3695">
        <v>47</v>
      </c>
      <c r="W3695">
        <v>-99</v>
      </c>
      <c r="X3695">
        <v>0</v>
      </c>
      <c r="Y3695">
        <v>20</v>
      </c>
      <c r="Z3695">
        <v>-99</v>
      </c>
    </row>
    <row r="3696" spans="1:26" x14ac:dyDescent="0.35">
      <c r="A3696" s="28" t="str">
        <f t="shared" si="57"/>
        <v>4.0 - SCHOOL CS RELATED2022Richfield High</v>
      </c>
      <c r="B3696" s="28" t="s">
        <v>2082</v>
      </c>
      <c r="C3696" s="28" t="s">
        <v>1099</v>
      </c>
      <c r="D3696" s="28" t="s">
        <v>714</v>
      </c>
      <c r="E3696" s="28" t="s">
        <v>1000</v>
      </c>
      <c r="F3696" s="28" t="s">
        <v>715</v>
      </c>
      <c r="G3696" s="28" t="s">
        <v>401</v>
      </c>
      <c r="H3696" s="28" t="s">
        <v>271</v>
      </c>
      <c r="I3696" s="28" t="s">
        <v>327</v>
      </c>
      <c r="J3696" s="28" t="s">
        <v>328</v>
      </c>
      <c r="K3696">
        <v>4900930</v>
      </c>
      <c r="L3696">
        <v>2</v>
      </c>
      <c r="M3696">
        <v>26</v>
      </c>
      <c r="N3696">
        <v>-99</v>
      </c>
      <c r="O3696">
        <v>24</v>
      </c>
      <c r="P3696">
        <v>-99</v>
      </c>
      <c r="Q3696">
        <v>-99</v>
      </c>
      <c r="R3696">
        <v>-99</v>
      </c>
      <c r="S3696">
        <v>-99</v>
      </c>
      <c r="T3696">
        <v>-99</v>
      </c>
      <c r="U3696">
        <v>-99</v>
      </c>
      <c r="V3696">
        <v>24</v>
      </c>
      <c r="W3696">
        <v>10</v>
      </c>
      <c r="X3696">
        <v>0</v>
      </c>
      <c r="Y3696">
        <v>14</v>
      </c>
      <c r="Z3696">
        <v>-99</v>
      </c>
    </row>
    <row r="3697" spans="1:26" x14ac:dyDescent="0.35">
      <c r="A3697" s="28" t="str">
        <f t="shared" si="57"/>
        <v>4.0 - SCHOOL CS RELATED2022Manti High</v>
      </c>
      <c r="B3697" s="28" t="s">
        <v>2082</v>
      </c>
      <c r="C3697" s="28" t="s">
        <v>1099</v>
      </c>
      <c r="D3697" s="28" t="s">
        <v>546</v>
      </c>
      <c r="E3697" s="28" t="s">
        <v>1000</v>
      </c>
      <c r="F3697" s="28" t="s">
        <v>547</v>
      </c>
      <c r="G3697" s="28" t="s">
        <v>401</v>
      </c>
      <c r="H3697" s="28" t="s">
        <v>271</v>
      </c>
      <c r="I3697" s="28" t="s">
        <v>444</v>
      </c>
      <c r="J3697" s="28" t="s">
        <v>445</v>
      </c>
      <c r="K3697">
        <v>4900960</v>
      </c>
      <c r="L3697">
        <v>1</v>
      </c>
      <c r="M3697">
        <v>14</v>
      </c>
      <c r="N3697">
        <v>-99</v>
      </c>
      <c r="O3697">
        <v>11</v>
      </c>
      <c r="P3697">
        <v>-99</v>
      </c>
      <c r="Q3697">
        <v>-99</v>
      </c>
      <c r="R3697">
        <v>-99</v>
      </c>
      <c r="S3697">
        <v>-99</v>
      </c>
      <c r="T3697">
        <v>-99</v>
      </c>
      <c r="U3697">
        <v>-99</v>
      </c>
      <c r="V3697">
        <v>13</v>
      </c>
      <c r="W3697">
        <v>-99</v>
      </c>
      <c r="X3697">
        <v>0</v>
      </c>
      <c r="Y3697">
        <v>10</v>
      </c>
      <c r="Z3697">
        <v>-99</v>
      </c>
    </row>
    <row r="3698" spans="1:26" x14ac:dyDescent="0.35">
      <c r="A3698" s="28" t="str">
        <f t="shared" si="57"/>
        <v>4.0 - SCHOOL CS RELATED2022Silver Summit Academy</v>
      </c>
      <c r="B3698" s="28" t="s">
        <v>2082</v>
      </c>
      <c r="C3698" s="28" t="s">
        <v>1099</v>
      </c>
      <c r="D3698" s="28" t="s">
        <v>746</v>
      </c>
      <c r="E3698" s="28" t="s">
        <v>1002</v>
      </c>
      <c r="F3698" s="28" t="s">
        <v>747</v>
      </c>
      <c r="G3698" s="28" t="s">
        <v>1081</v>
      </c>
      <c r="H3698" s="28" t="s">
        <v>271</v>
      </c>
      <c r="I3698" s="28" t="s">
        <v>748</v>
      </c>
      <c r="J3698" s="28" t="s">
        <v>749</v>
      </c>
      <c r="K3698">
        <v>4900990</v>
      </c>
      <c r="L3698">
        <v>1</v>
      </c>
      <c r="M3698">
        <v>17</v>
      </c>
      <c r="N3698">
        <v>-99</v>
      </c>
      <c r="O3698">
        <v>13</v>
      </c>
      <c r="P3698">
        <v>-99</v>
      </c>
      <c r="Q3698">
        <v>-99</v>
      </c>
      <c r="R3698">
        <v>-99</v>
      </c>
      <c r="S3698">
        <v>-99</v>
      </c>
      <c r="T3698">
        <v>-99</v>
      </c>
      <c r="U3698">
        <v>-99</v>
      </c>
      <c r="V3698">
        <v>17</v>
      </c>
      <c r="W3698">
        <v>-99</v>
      </c>
      <c r="X3698">
        <v>0</v>
      </c>
      <c r="Y3698">
        <v>-99</v>
      </c>
      <c r="Z3698">
        <v>-99</v>
      </c>
    </row>
    <row r="3699" spans="1:26" x14ac:dyDescent="0.35">
      <c r="A3699" s="28" t="str">
        <f t="shared" si="57"/>
        <v>4.0 - SCHOOL CS RELATED2022South Summit High</v>
      </c>
      <c r="B3699" s="28" t="s">
        <v>2082</v>
      </c>
      <c r="C3699" s="28" t="s">
        <v>1099</v>
      </c>
      <c r="D3699" s="28" t="s">
        <v>773</v>
      </c>
      <c r="E3699" s="28" t="s">
        <v>988</v>
      </c>
      <c r="F3699" s="28" t="s">
        <v>774</v>
      </c>
      <c r="G3699" s="28" t="s">
        <v>401</v>
      </c>
      <c r="H3699" s="28" t="s">
        <v>271</v>
      </c>
      <c r="I3699" s="28" t="s">
        <v>748</v>
      </c>
      <c r="J3699" s="28" t="s">
        <v>749</v>
      </c>
      <c r="K3699">
        <v>4900990</v>
      </c>
      <c r="L3699">
        <v>5</v>
      </c>
      <c r="M3699">
        <v>87</v>
      </c>
      <c r="N3699">
        <v>18</v>
      </c>
      <c r="O3699">
        <v>69</v>
      </c>
      <c r="P3699">
        <v>-99</v>
      </c>
      <c r="Q3699">
        <v>-99</v>
      </c>
      <c r="R3699">
        <v>-99</v>
      </c>
      <c r="S3699">
        <v>16</v>
      </c>
      <c r="T3699">
        <v>-99</v>
      </c>
      <c r="U3699">
        <v>-99</v>
      </c>
      <c r="V3699">
        <v>69</v>
      </c>
      <c r="W3699">
        <v>-99</v>
      </c>
      <c r="X3699">
        <v>0</v>
      </c>
      <c r="Y3699">
        <v>19</v>
      </c>
      <c r="Z3699">
        <v>-99</v>
      </c>
    </row>
    <row r="3700" spans="1:26" x14ac:dyDescent="0.35">
      <c r="A3700" s="28" t="str">
        <f t="shared" si="57"/>
        <v>4.0 - SCHOOL CS RELATED2022Spectrum Academy - NSL</v>
      </c>
      <c r="B3700" s="28" t="s">
        <v>2082</v>
      </c>
      <c r="C3700" s="28" t="s">
        <v>1099</v>
      </c>
      <c r="D3700" s="28" t="s">
        <v>779</v>
      </c>
      <c r="E3700" s="28" t="s">
        <v>990</v>
      </c>
      <c r="F3700" s="28" t="s">
        <v>780</v>
      </c>
      <c r="G3700" s="28" t="s">
        <v>1956</v>
      </c>
      <c r="H3700" s="28" t="s">
        <v>271</v>
      </c>
      <c r="I3700" s="28" t="s">
        <v>781</v>
      </c>
      <c r="J3700" s="28" t="s">
        <v>782</v>
      </c>
      <c r="K3700">
        <v>4900042</v>
      </c>
      <c r="L3700">
        <v>7</v>
      </c>
      <c r="M3700">
        <v>125</v>
      </c>
      <c r="N3700">
        <v>14</v>
      </c>
      <c r="O3700">
        <v>111</v>
      </c>
      <c r="P3700">
        <v>-99</v>
      </c>
      <c r="Q3700">
        <v>-99</v>
      </c>
      <c r="R3700">
        <v>-99</v>
      </c>
      <c r="S3700">
        <v>13</v>
      </c>
      <c r="T3700">
        <v>-99</v>
      </c>
      <c r="U3700">
        <v>-99</v>
      </c>
      <c r="V3700">
        <v>104</v>
      </c>
      <c r="W3700">
        <v>111</v>
      </c>
      <c r="X3700">
        <v>0</v>
      </c>
      <c r="Y3700">
        <v>37</v>
      </c>
      <c r="Z3700">
        <v>-99</v>
      </c>
    </row>
    <row r="3701" spans="1:26" x14ac:dyDescent="0.35">
      <c r="A3701" s="28" t="str">
        <f t="shared" si="57"/>
        <v>4.0 - SCHOOL CS RELATED2022Spectrum Academy - Pleasant Grove</v>
      </c>
      <c r="B3701" s="28" t="s">
        <v>2082</v>
      </c>
      <c r="C3701" s="28" t="s">
        <v>1099</v>
      </c>
      <c r="D3701" s="28" t="s">
        <v>784</v>
      </c>
      <c r="E3701" s="28" t="s">
        <v>992</v>
      </c>
      <c r="F3701" s="28" t="s">
        <v>785</v>
      </c>
      <c r="G3701" s="28" t="s">
        <v>1956</v>
      </c>
      <c r="H3701" s="28" t="s">
        <v>271</v>
      </c>
      <c r="I3701" s="28" t="s">
        <v>781</v>
      </c>
      <c r="J3701" s="28" t="s">
        <v>782</v>
      </c>
      <c r="K3701">
        <v>4900042</v>
      </c>
      <c r="L3701">
        <v>1</v>
      </c>
      <c r="M3701">
        <v>16</v>
      </c>
      <c r="N3701">
        <v>-99</v>
      </c>
      <c r="O3701">
        <v>15</v>
      </c>
      <c r="P3701">
        <v>-99</v>
      </c>
      <c r="Q3701">
        <v>-99</v>
      </c>
      <c r="R3701">
        <v>-99</v>
      </c>
      <c r="S3701">
        <v>-99</v>
      </c>
      <c r="T3701">
        <v>-99</v>
      </c>
      <c r="U3701">
        <v>-99</v>
      </c>
      <c r="V3701">
        <v>15</v>
      </c>
      <c r="W3701">
        <v>14</v>
      </c>
      <c r="X3701">
        <v>0</v>
      </c>
      <c r="Y3701">
        <v>-99</v>
      </c>
      <c r="Z3701">
        <v>-99</v>
      </c>
    </row>
    <row r="3702" spans="1:26" x14ac:dyDescent="0.35">
      <c r="A3702" s="28" t="str">
        <f t="shared" si="57"/>
        <v>4.0 - SCHOOL CS RELATED2022St. George Academy</v>
      </c>
      <c r="B3702" s="28" t="s">
        <v>2082</v>
      </c>
      <c r="C3702" s="28" t="s">
        <v>1099</v>
      </c>
      <c r="D3702" s="28" t="s">
        <v>790</v>
      </c>
      <c r="E3702" s="28" t="s">
        <v>986</v>
      </c>
      <c r="F3702" s="28" t="s">
        <v>791</v>
      </c>
      <c r="G3702" s="28" t="s">
        <v>222</v>
      </c>
      <c r="H3702" s="28" t="s">
        <v>271</v>
      </c>
      <c r="I3702" s="28" t="s">
        <v>790</v>
      </c>
      <c r="J3702" s="28" t="s">
        <v>792</v>
      </c>
      <c r="K3702">
        <v>4900188</v>
      </c>
      <c r="L3702">
        <v>4</v>
      </c>
      <c r="M3702">
        <v>71</v>
      </c>
      <c r="N3702">
        <v>28</v>
      </c>
      <c r="O3702">
        <v>43</v>
      </c>
      <c r="P3702">
        <v>-99</v>
      </c>
      <c r="Q3702">
        <v>-99</v>
      </c>
      <c r="R3702">
        <v>-99</v>
      </c>
      <c r="S3702">
        <v>-99</v>
      </c>
      <c r="T3702">
        <v>-99</v>
      </c>
      <c r="U3702">
        <v>-99</v>
      </c>
      <c r="V3702">
        <v>57</v>
      </c>
      <c r="W3702">
        <v>10</v>
      </c>
      <c r="X3702">
        <v>0</v>
      </c>
      <c r="Y3702">
        <v>-99</v>
      </c>
      <c r="Z3702">
        <v>-99</v>
      </c>
    </row>
    <row r="3703" spans="1:26" x14ac:dyDescent="0.35">
      <c r="A3703" s="28" t="str">
        <f t="shared" si="57"/>
        <v>4.0 - SCHOOL CS RELATED2022Success DSU</v>
      </c>
      <c r="B3703" s="28" t="s">
        <v>2082</v>
      </c>
      <c r="C3703" s="28" t="s">
        <v>1099</v>
      </c>
      <c r="D3703" s="28" t="s">
        <v>796</v>
      </c>
      <c r="E3703" s="28" t="s">
        <v>1003</v>
      </c>
      <c r="F3703" s="28" t="s">
        <v>797</v>
      </c>
      <c r="G3703" s="28" t="s">
        <v>304</v>
      </c>
      <c r="H3703" s="28" t="s">
        <v>271</v>
      </c>
      <c r="I3703" s="28" t="s">
        <v>798</v>
      </c>
      <c r="J3703" s="28" t="s">
        <v>799</v>
      </c>
      <c r="K3703">
        <v>4900037</v>
      </c>
      <c r="L3703">
        <v>4</v>
      </c>
      <c r="M3703">
        <v>16</v>
      </c>
      <c r="N3703">
        <v>-99</v>
      </c>
      <c r="O3703">
        <v>15</v>
      </c>
      <c r="P3703">
        <v>-99</v>
      </c>
      <c r="Q3703">
        <v>-99</v>
      </c>
      <c r="R3703">
        <v>-99</v>
      </c>
      <c r="S3703">
        <v>-99</v>
      </c>
      <c r="T3703">
        <v>-99</v>
      </c>
      <c r="U3703">
        <v>-99</v>
      </c>
      <c r="V3703">
        <v>13</v>
      </c>
      <c r="W3703">
        <v>-99</v>
      </c>
      <c r="X3703">
        <v>0</v>
      </c>
      <c r="Y3703">
        <v>-99</v>
      </c>
      <c r="Z3703">
        <v>-99</v>
      </c>
    </row>
    <row r="3704" spans="1:26" x14ac:dyDescent="0.35">
      <c r="A3704" s="28" t="str">
        <f t="shared" si="57"/>
        <v>4.0 - SCHOOL CS RELATED2022Success SUU</v>
      </c>
      <c r="B3704" s="28" t="s">
        <v>2082</v>
      </c>
      <c r="C3704" s="28" t="s">
        <v>1099</v>
      </c>
      <c r="D3704" s="28" t="s">
        <v>801</v>
      </c>
      <c r="E3704" s="28" t="s">
        <v>986</v>
      </c>
      <c r="F3704" s="28" t="s">
        <v>802</v>
      </c>
      <c r="G3704" s="28" t="s">
        <v>401</v>
      </c>
      <c r="H3704" s="28" t="s">
        <v>271</v>
      </c>
      <c r="I3704" s="28" t="s">
        <v>798</v>
      </c>
      <c r="J3704" s="28" t="s">
        <v>799</v>
      </c>
      <c r="K3704">
        <v>4900037</v>
      </c>
      <c r="L3704">
        <v>1</v>
      </c>
      <c r="M3704">
        <v>-99</v>
      </c>
      <c r="N3704">
        <v>-99</v>
      </c>
      <c r="O3704">
        <v>-99</v>
      </c>
      <c r="P3704">
        <v>-99</v>
      </c>
      <c r="Q3704">
        <v>-99</v>
      </c>
      <c r="R3704">
        <v>-99</v>
      </c>
      <c r="S3704">
        <v>-99</v>
      </c>
      <c r="T3704">
        <v>-99</v>
      </c>
      <c r="U3704">
        <v>-99</v>
      </c>
      <c r="V3704">
        <v>-99</v>
      </c>
      <c r="W3704">
        <v>-99</v>
      </c>
      <c r="X3704">
        <v>0</v>
      </c>
      <c r="Y3704">
        <v>-99</v>
      </c>
      <c r="Z3704">
        <v>-99</v>
      </c>
    </row>
    <row r="3705" spans="1:26" x14ac:dyDescent="0.35">
      <c r="A3705" s="28" t="str">
        <f t="shared" si="57"/>
        <v>4.0 - SCHOOL CS RELATED2022Summit Academy High School</v>
      </c>
      <c r="B3705" s="28" t="s">
        <v>2082</v>
      </c>
      <c r="C3705" s="28" t="s">
        <v>1099</v>
      </c>
      <c r="D3705" s="28" t="s">
        <v>803</v>
      </c>
      <c r="E3705" s="28" t="s">
        <v>986</v>
      </c>
      <c r="F3705" s="28" t="s">
        <v>804</v>
      </c>
      <c r="G3705" s="28" t="s">
        <v>401</v>
      </c>
      <c r="H3705" s="28" t="s">
        <v>271</v>
      </c>
      <c r="I3705" s="28" t="s">
        <v>803</v>
      </c>
      <c r="J3705" s="28" t="s">
        <v>805</v>
      </c>
      <c r="K3705">
        <v>4900148</v>
      </c>
      <c r="L3705">
        <v>1</v>
      </c>
      <c r="M3705">
        <v>102</v>
      </c>
      <c r="N3705">
        <v>40</v>
      </c>
      <c r="O3705">
        <v>62</v>
      </c>
      <c r="P3705">
        <v>-99</v>
      </c>
      <c r="Q3705">
        <v>-99</v>
      </c>
      <c r="R3705">
        <v>-99</v>
      </c>
      <c r="S3705">
        <v>15</v>
      </c>
      <c r="T3705">
        <v>-99</v>
      </c>
      <c r="U3705">
        <v>-99</v>
      </c>
      <c r="V3705">
        <v>78</v>
      </c>
      <c r="W3705">
        <v>-99</v>
      </c>
      <c r="X3705">
        <v>0</v>
      </c>
      <c r="Y3705">
        <v>17</v>
      </c>
      <c r="Z3705">
        <v>-99</v>
      </c>
    </row>
    <row r="3706" spans="1:26" x14ac:dyDescent="0.35">
      <c r="A3706" s="28" t="str">
        <f t="shared" si="57"/>
        <v>4.0 - SCHOOL CS RELATED2022Syracuse Arts Academy - Antelope</v>
      </c>
      <c r="B3706" s="28" t="s">
        <v>2082</v>
      </c>
      <c r="C3706" s="28" t="s">
        <v>1099</v>
      </c>
      <c r="D3706" s="28" t="s">
        <v>813</v>
      </c>
      <c r="E3706" s="28" t="s">
        <v>990</v>
      </c>
      <c r="F3706" s="28" t="s">
        <v>814</v>
      </c>
      <c r="G3706" s="28" t="s">
        <v>1956</v>
      </c>
      <c r="H3706" s="28" t="s">
        <v>401</v>
      </c>
      <c r="I3706" s="28" t="s">
        <v>815</v>
      </c>
      <c r="J3706" s="28" t="s">
        <v>816</v>
      </c>
      <c r="K3706">
        <v>4900044</v>
      </c>
      <c r="L3706">
        <v>1</v>
      </c>
      <c r="M3706">
        <v>84</v>
      </c>
      <c r="N3706">
        <v>46</v>
      </c>
      <c r="O3706">
        <v>38</v>
      </c>
      <c r="P3706">
        <v>-99</v>
      </c>
      <c r="Q3706">
        <v>-99</v>
      </c>
      <c r="R3706">
        <v>-99</v>
      </c>
      <c r="S3706">
        <v>11</v>
      </c>
      <c r="T3706">
        <v>-99</v>
      </c>
      <c r="U3706">
        <v>-99</v>
      </c>
      <c r="V3706">
        <v>62</v>
      </c>
      <c r="W3706">
        <v>19</v>
      </c>
      <c r="X3706">
        <v>0</v>
      </c>
      <c r="Y3706">
        <v>11</v>
      </c>
      <c r="Z3706">
        <v>-99</v>
      </c>
    </row>
    <row r="3707" spans="1:26" x14ac:dyDescent="0.35">
      <c r="A3707" s="28" t="str">
        <f t="shared" si="57"/>
        <v>4.0 - SCHOOL CS RELATED2022Tintic High</v>
      </c>
      <c r="B3707" s="28" t="s">
        <v>2082</v>
      </c>
      <c r="C3707" s="28" t="s">
        <v>1099</v>
      </c>
      <c r="D3707" s="28" t="s">
        <v>836</v>
      </c>
      <c r="E3707" s="28" t="s">
        <v>988</v>
      </c>
      <c r="F3707" s="28" t="s">
        <v>837</v>
      </c>
      <c r="G3707" s="28" t="s">
        <v>291</v>
      </c>
      <c r="H3707" s="28" t="s">
        <v>271</v>
      </c>
      <c r="I3707" s="28" t="s">
        <v>838</v>
      </c>
      <c r="J3707" s="28" t="s">
        <v>839</v>
      </c>
      <c r="K3707">
        <v>4901020</v>
      </c>
      <c r="L3707">
        <v>1</v>
      </c>
      <c r="M3707">
        <v>16</v>
      </c>
      <c r="N3707">
        <v>-99</v>
      </c>
      <c r="O3707">
        <v>-99</v>
      </c>
      <c r="P3707">
        <v>-99</v>
      </c>
      <c r="Q3707">
        <v>-99</v>
      </c>
      <c r="R3707">
        <v>-99</v>
      </c>
      <c r="S3707">
        <v>-99</v>
      </c>
      <c r="T3707">
        <v>-99</v>
      </c>
      <c r="U3707">
        <v>-99</v>
      </c>
      <c r="V3707">
        <v>14</v>
      </c>
      <c r="W3707">
        <v>-99</v>
      </c>
      <c r="X3707">
        <v>0</v>
      </c>
      <c r="Y3707">
        <v>-99</v>
      </c>
      <c r="Z3707">
        <v>-99</v>
      </c>
    </row>
    <row r="3708" spans="1:26" x14ac:dyDescent="0.35">
      <c r="A3708" s="28" t="str">
        <f t="shared" si="57"/>
        <v>4.0 - SCHOOL CS RELATED2022Blue Peak High</v>
      </c>
      <c r="B3708" s="28" t="s">
        <v>2082</v>
      </c>
      <c r="C3708" s="28" t="s">
        <v>1099</v>
      </c>
      <c r="D3708" s="28" t="s">
        <v>278</v>
      </c>
      <c r="E3708" s="28" t="s">
        <v>997</v>
      </c>
      <c r="F3708" s="28" t="s">
        <v>279</v>
      </c>
      <c r="G3708" s="28" t="s">
        <v>1956</v>
      </c>
      <c r="H3708" s="28" t="s">
        <v>271</v>
      </c>
      <c r="I3708" s="28" t="s">
        <v>280</v>
      </c>
      <c r="J3708" s="28" t="s">
        <v>281</v>
      </c>
      <c r="K3708">
        <v>4901050</v>
      </c>
      <c r="L3708">
        <v>1</v>
      </c>
      <c r="M3708">
        <v>12</v>
      </c>
      <c r="N3708">
        <v>-99</v>
      </c>
      <c r="O3708">
        <v>-99</v>
      </c>
      <c r="P3708">
        <v>-99</v>
      </c>
      <c r="Q3708">
        <v>-99</v>
      </c>
      <c r="R3708">
        <v>-99</v>
      </c>
      <c r="S3708">
        <v>-99</v>
      </c>
      <c r="T3708">
        <v>-99</v>
      </c>
      <c r="U3708">
        <v>-99</v>
      </c>
      <c r="V3708">
        <v>-99</v>
      </c>
      <c r="W3708">
        <v>-99</v>
      </c>
      <c r="X3708">
        <v>0</v>
      </c>
      <c r="Y3708">
        <v>-99</v>
      </c>
      <c r="Z3708">
        <v>-99</v>
      </c>
    </row>
    <row r="3709" spans="1:26" x14ac:dyDescent="0.35">
      <c r="A3709" s="28" t="str">
        <f t="shared" si="57"/>
        <v>4.0 - SCHOOL CS RELATED2022Grantsville High</v>
      </c>
      <c r="B3709" s="28" t="s">
        <v>2082</v>
      </c>
      <c r="C3709" s="28" t="s">
        <v>1099</v>
      </c>
      <c r="D3709" s="28" t="s">
        <v>436</v>
      </c>
      <c r="E3709" s="28" t="s">
        <v>1000</v>
      </c>
      <c r="F3709" s="28" t="s">
        <v>437</v>
      </c>
      <c r="G3709" s="28" t="s">
        <v>401</v>
      </c>
      <c r="H3709" s="28" t="s">
        <v>271</v>
      </c>
      <c r="I3709" s="28" t="s">
        <v>280</v>
      </c>
      <c r="J3709" s="28" t="s">
        <v>281</v>
      </c>
      <c r="K3709">
        <v>4901050</v>
      </c>
      <c r="L3709">
        <v>1</v>
      </c>
      <c r="M3709">
        <v>50</v>
      </c>
      <c r="N3709">
        <v>12</v>
      </c>
      <c r="O3709">
        <v>38</v>
      </c>
      <c r="P3709">
        <v>-99</v>
      </c>
      <c r="Q3709">
        <v>-99</v>
      </c>
      <c r="R3709">
        <v>-99</v>
      </c>
      <c r="S3709">
        <v>-99</v>
      </c>
      <c r="T3709">
        <v>-99</v>
      </c>
      <c r="U3709">
        <v>-99</v>
      </c>
      <c r="V3709">
        <v>42</v>
      </c>
      <c r="W3709">
        <v>-99</v>
      </c>
      <c r="X3709">
        <v>0</v>
      </c>
      <c r="Y3709">
        <v>-99</v>
      </c>
      <c r="Z3709">
        <v>-99</v>
      </c>
    </row>
    <row r="3710" spans="1:26" x14ac:dyDescent="0.35">
      <c r="A3710" s="28" t="str">
        <f t="shared" si="57"/>
        <v>4.0 - SCHOOL CS RELATED2022Stansbury High</v>
      </c>
      <c r="B3710" s="28" t="s">
        <v>2082</v>
      </c>
      <c r="C3710" s="28" t="s">
        <v>1099</v>
      </c>
      <c r="D3710" s="28" t="s">
        <v>794</v>
      </c>
      <c r="E3710" s="28" t="s">
        <v>1040</v>
      </c>
      <c r="F3710" s="28" t="s">
        <v>795</v>
      </c>
      <c r="G3710" s="28" t="s">
        <v>401</v>
      </c>
      <c r="H3710" s="28" t="s">
        <v>271</v>
      </c>
      <c r="I3710" s="28" t="s">
        <v>280</v>
      </c>
      <c r="J3710" s="28" t="s">
        <v>281</v>
      </c>
      <c r="K3710">
        <v>4901050</v>
      </c>
      <c r="L3710">
        <v>4</v>
      </c>
      <c r="M3710">
        <v>406</v>
      </c>
      <c r="N3710">
        <v>127</v>
      </c>
      <c r="O3710">
        <v>279</v>
      </c>
      <c r="P3710">
        <v>-99</v>
      </c>
      <c r="Q3710">
        <v>-99</v>
      </c>
      <c r="R3710">
        <v>-99</v>
      </c>
      <c r="S3710">
        <v>49</v>
      </c>
      <c r="T3710">
        <v>-99</v>
      </c>
      <c r="U3710">
        <v>13</v>
      </c>
      <c r="V3710">
        <v>333</v>
      </c>
      <c r="W3710">
        <v>30</v>
      </c>
      <c r="X3710">
        <v>0</v>
      </c>
      <c r="Y3710">
        <v>59</v>
      </c>
      <c r="Z3710">
        <v>20</v>
      </c>
    </row>
    <row r="3711" spans="1:26" x14ac:dyDescent="0.35">
      <c r="A3711" s="28" t="str">
        <f t="shared" si="57"/>
        <v>4.0 - SCHOOL CS RELATED2022Tooele High</v>
      </c>
      <c r="B3711" s="28" t="s">
        <v>2082</v>
      </c>
      <c r="C3711" s="28" t="s">
        <v>1099</v>
      </c>
      <c r="D3711" s="28" t="s">
        <v>841</v>
      </c>
      <c r="E3711" s="28" t="s">
        <v>1004</v>
      </c>
      <c r="F3711" s="28" t="s">
        <v>842</v>
      </c>
      <c r="G3711" s="28" t="s">
        <v>401</v>
      </c>
      <c r="H3711" s="28" t="s">
        <v>271</v>
      </c>
      <c r="I3711" s="28" t="s">
        <v>280</v>
      </c>
      <c r="J3711" s="28" t="s">
        <v>281</v>
      </c>
      <c r="K3711">
        <v>4901050</v>
      </c>
      <c r="L3711">
        <v>3</v>
      </c>
      <c r="M3711">
        <v>80</v>
      </c>
      <c r="N3711">
        <v>10</v>
      </c>
      <c r="O3711">
        <v>70</v>
      </c>
      <c r="P3711">
        <v>-99</v>
      </c>
      <c r="Q3711">
        <v>-99</v>
      </c>
      <c r="R3711">
        <v>-99</v>
      </c>
      <c r="S3711">
        <v>22</v>
      </c>
      <c r="T3711">
        <v>-99</v>
      </c>
      <c r="U3711">
        <v>-99</v>
      </c>
      <c r="V3711">
        <v>54</v>
      </c>
      <c r="W3711">
        <v>-99</v>
      </c>
      <c r="X3711">
        <v>0</v>
      </c>
      <c r="Y3711">
        <v>17</v>
      </c>
      <c r="Z3711">
        <v>-99</v>
      </c>
    </row>
    <row r="3712" spans="1:26" x14ac:dyDescent="0.35">
      <c r="A3712" s="28" t="str">
        <f t="shared" si="57"/>
        <v>4.0 - SCHOOL CS RELATED2022Uintah High</v>
      </c>
      <c r="B3712" s="28" t="s">
        <v>2082</v>
      </c>
      <c r="C3712" s="28" t="s">
        <v>1099</v>
      </c>
      <c r="D3712" s="28" t="s">
        <v>847</v>
      </c>
      <c r="E3712" s="28" t="s">
        <v>988</v>
      </c>
      <c r="F3712" s="28" t="s">
        <v>848</v>
      </c>
      <c r="G3712" s="28" t="s">
        <v>401</v>
      </c>
      <c r="H3712" s="28" t="s">
        <v>271</v>
      </c>
      <c r="I3712" s="28" t="s">
        <v>849</v>
      </c>
      <c r="J3712" s="28" t="s">
        <v>850</v>
      </c>
      <c r="K3712">
        <v>4901080</v>
      </c>
      <c r="L3712">
        <v>4</v>
      </c>
      <c r="M3712">
        <v>286</v>
      </c>
      <c r="N3712">
        <v>82</v>
      </c>
      <c r="O3712">
        <v>204</v>
      </c>
      <c r="P3712">
        <v>13</v>
      </c>
      <c r="Q3712">
        <v>-99</v>
      </c>
      <c r="R3712">
        <v>-99</v>
      </c>
      <c r="S3712">
        <v>24</v>
      </c>
      <c r="T3712">
        <v>-99</v>
      </c>
      <c r="U3712">
        <v>-99</v>
      </c>
      <c r="V3712">
        <v>237</v>
      </c>
      <c r="W3712">
        <v>21</v>
      </c>
      <c r="X3712">
        <v>0</v>
      </c>
      <c r="Y3712">
        <v>88</v>
      </c>
      <c r="Z3712">
        <v>-99</v>
      </c>
    </row>
    <row r="3713" spans="1:26" x14ac:dyDescent="0.35">
      <c r="A3713" s="28" t="str">
        <f t="shared" si="57"/>
        <v>4.0 - SCHOOL CS RELATED2022Uintah River High</v>
      </c>
      <c r="B3713" s="28" t="s">
        <v>2082</v>
      </c>
      <c r="C3713" s="28" t="s">
        <v>1099</v>
      </c>
      <c r="D3713" s="28" t="s">
        <v>852</v>
      </c>
      <c r="E3713" s="28" t="s">
        <v>986</v>
      </c>
      <c r="F3713" s="28" t="s">
        <v>853</v>
      </c>
      <c r="G3713" s="28" t="s">
        <v>401</v>
      </c>
      <c r="H3713" s="28" t="s">
        <v>271</v>
      </c>
      <c r="I3713" s="28" t="s">
        <v>852</v>
      </c>
      <c r="J3713" s="28" t="s">
        <v>854</v>
      </c>
      <c r="K3713">
        <v>4900013</v>
      </c>
      <c r="L3713">
        <v>1</v>
      </c>
      <c r="M3713">
        <v>-99</v>
      </c>
      <c r="N3713">
        <v>-99</v>
      </c>
      <c r="O3713">
        <v>-99</v>
      </c>
      <c r="P3713">
        <v>-99</v>
      </c>
      <c r="Q3713">
        <v>-99</v>
      </c>
      <c r="R3713">
        <v>-99</v>
      </c>
      <c r="S3713">
        <v>-99</v>
      </c>
      <c r="T3713">
        <v>-99</v>
      </c>
      <c r="U3713">
        <v>-99</v>
      </c>
      <c r="V3713">
        <v>-99</v>
      </c>
      <c r="W3713">
        <v>-99</v>
      </c>
      <c r="X3713">
        <v>0</v>
      </c>
      <c r="Y3713">
        <v>-99</v>
      </c>
      <c r="Z3713">
        <v>-99</v>
      </c>
    </row>
    <row r="3714" spans="1:26" x14ac:dyDescent="0.35">
      <c r="A3714" s="28" t="str">
        <f t="shared" ref="A3714:A3741" si="58">B3714&amp;C3714&amp;D3714</f>
        <v>4.0 - SCHOOL CS RELATED2022Utah County Academy of Science</v>
      </c>
      <c r="B3714" s="28" t="s">
        <v>2082</v>
      </c>
      <c r="C3714" s="28" t="s">
        <v>1099</v>
      </c>
      <c r="D3714" s="28" t="s">
        <v>862</v>
      </c>
      <c r="E3714" s="28" t="s">
        <v>986</v>
      </c>
      <c r="F3714" s="28" t="s">
        <v>863</v>
      </c>
      <c r="G3714" s="28" t="s">
        <v>401</v>
      </c>
      <c r="H3714" s="28" t="s">
        <v>271</v>
      </c>
      <c r="I3714" s="28" t="s">
        <v>862</v>
      </c>
      <c r="J3714" s="28" t="s">
        <v>864</v>
      </c>
      <c r="K3714">
        <v>4900020</v>
      </c>
      <c r="L3714">
        <v>2</v>
      </c>
      <c r="M3714">
        <v>114</v>
      </c>
      <c r="N3714">
        <v>47</v>
      </c>
      <c r="O3714">
        <v>67</v>
      </c>
      <c r="P3714">
        <v>-99</v>
      </c>
      <c r="Q3714">
        <v>-99</v>
      </c>
      <c r="R3714">
        <v>-99</v>
      </c>
      <c r="S3714">
        <v>25</v>
      </c>
      <c r="T3714">
        <v>-99</v>
      </c>
      <c r="U3714">
        <v>-99</v>
      </c>
      <c r="V3714">
        <v>81</v>
      </c>
      <c r="W3714">
        <v>-99</v>
      </c>
      <c r="X3714">
        <v>0</v>
      </c>
      <c r="Y3714">
        <v>19</v>
      </c>
      <c r="Z3714">
        <v>-99</v>
      </c>
    </row>
    <row r="3715" spans="1:26" x14ac:dyDescent="0.35">
      <c r="A3715" s="28" t="str">
        <f t="shared" si="58"/>
        <v>4.0 - SCHOOL CS RELATED2022Utah Military Academy</v>
      </c>
      <c r="B3715" s="28" t="s">
        <v>2082</v>
      </c>
      <c r="C3715" s="28" t="s">
        <v>1099</v>
      </c>
      <c r="D3715" s="28" t="s">
        <v>868</v>
      </c>
      <c r="E3715" s="28" t="s">
        <v>986</v>
      </c>
      <c r="F3715" s="28" t="s">
        <v>871</v>
      </c>
      <c r="G3715" s="28" t="s">
        <v>291</v>
      </c>
      <c r="H3715" s="28" t="s">
        <v>271</v>
      </c>
      <c r="I3715" s="28" t="s">
        <v>868</v>
      </c>
      <c r="J3715" s="28" t="s">
        <v>869</v>
      </c>
      <c r="K3715">
        <v>4900176</v>
      </c>
      <c r="L3715">
        <v>9</v>
      </c>
      <c r="M3715">
        <v>134</v>
      </c>
      <c r="N3715">
        <v>39</v>
      </c>
      <c r="O3715">
        <v>95</v>
      </c>
      <c r="P3715">
        <v>-99</v>
      </c>
      <c r="Q3715">
        <v>-99</v>
      </c>
      <c r="R3715">
        <v>-99</v>
      </c>
      <c r="S3715">
        <v>32</v>
      </c>
      <c r="T3715">
        <v>-99</v>
      </c>
      <c r="U3715">
        <v>-99</v>
      </c>
      <c r="V3715">
        <v>93</v>
      </c>
      <c r="W3715">
        <v>17</v>
      </c>
      <c r="X3715">
        <v>0</v>
      </c>
      <c r="Y3715">
        <v>36</v>
      </c>
      <c r="Z3715">
        <v>-99</v>
      </c>
    </row>
    <row r="3716" spans="1:26" x14ac:dyDescent="0.35">
      <c r="A3716" s="28" t="str">
        <f t="shared" si="58"/>
        <v>4.0 - SCHOOL CS RELATED2022Utah Military Academy - Camp Williams</v>
      </c>
      <c r="B3716" s="28" t="s">
        <v>2082</v>
      </c>
      <c r="C3716" s="28" t="s">
        <v>1099</v>
      </c>
      <c r="D3716" s="28" t="s">
        <v>866</v>
      </c>
      <c r="E3716" s="28" t="s">
        <v>1003</v>
      </c>
      <c r="F3716" s="28" t="s">
        <v>867</v>
      </c>
      <c r="G3716" s="28" t="s">
        <v>291</v>
      </c>
      <c r="H3716" s="28" t="s">
        <v>271</v>
      </c>
      <c r="I3716" s="28" t="s">
        <v>868</v>
      </c>
      <c r="J3716" s="28" t="s">
        <v>869</v>
      </c>
      <c r="K3716">
        <v>4900176</v>
      </c>
      <c r="L3716">
        <v>7</v>
      </c>
      <c r="M3716">
        <v>108</v>
      </c>
      <c r="N3716">
        <v>22</v>
      </c>
      <c r="O3716">
        <v>86</v>
      </c>
      <c r="P3716">
        <v>-99</v>
      </c>
      <c r="Q3716">
        <v>-99</v>
      </c>
      <c r="R3716">
        <v>-99</v>
      </c>
      <c r="S3716">
        <v>27</v>
      </c>
      <c r="T3716">
        <v>-99</v>
      </c>
      <c r="U3716">
        <v>-99</v>
      </c>
      <c r="V3716">
        <v>68</v>
      </c>
      <c r="W3716">
        <v>19</v>
      </c>
      <c r="X3716">
        <v>0</v>
      </c>
      <c r="Y3716">
        <v>21</v>
      </c>
      <c r="Z3716">
        <v>10</v>
      </c>
    </row>
    <row r="3717" spans="1:26" x14ac:dyDescent="0.35">
      <c r="A3717" s="28" t="str">
        <f t="shared" si="58"/>
        <v>4.0 - SCHOOL CS RELATED2022Utah Virtual Academy</v>
      </c>
      <c r="B3717" s="28" t="s">
        <v>2082</v>
      </c>
      <c r="C3717" s="28" t="s">
        <v>1099</v>
      </c>
      <c r="D3717" s="28" t="s">
        <v>874</v>
      </c>
      <c r="E3717" s="28" t="s">
        <v>986</v>
      </c>
      <c r="F3717" s="28" t="s">
        <v>875</v>
      </c>
      <c r="G3717" s="28" t="s">
        <v>1956</v>
      </c>
      <c r="H3717" s="28" t="s">
        <v>271</v>
      </c>
      <c r="I3717" s="28" t="s">
        <v>874</v>
      </c>
      <c r="J3717" s="28" t="s">
        <v>876</v>
      </c>
      <c r="K3717">
        <v>4900130</v>
      </c>
      <c r="L3717">
        <v>4</v>
      </c>
      <c r="M3717">
        <v>165</v>
      </c>
      <c r="N3717">
        <v>53</v>
      </c>
      <c r="O3717">
        <v>112</v>
      </c>
      <c r="P3717">
        <v>-99</v>
      </c>
      <c r="Q3717">
        <v>-99</v>
      </c>
      <c r="R3717">
        <v>-99</v>
      </c>
      <c r="S3717">
        <v>14</v>
      </c>
      <c r="T3717">
        <v>-99</v>
      </c>
      <c r="U3717">
        <v>-99</v>
      </c>
      <c r="V3717">
        <v>134</v>
      </c>
      <c r="W3717">
        <v>22</v>
      </c>
      <c r="X3717">
        <v>0</v>
      </c>
      <c r="Y3717">
        <v>76</v>
      </c>
      <c r="Z3717">
        <v>-99</v>
      </c>
    </row>
    <row r="3718" spans="1:26" x14ac:dyDescent="0.35">
      <c r="A3718" s="28" t="str">
        <f t="shared" si="58"/>
        <v>4.0 - SCHOOL CS RELATED2022Vanguard Academy</v>
      </c>
      <c r="B3718" s="28" t="s">
        <v>2082</v>
      </c>
      <c r="C3718" s="28" t="s">
        <v>1099</v>
      </c>
      <c r="D3718" s="28" t="s">
        <v>882</v>
      </c>
      <c r="E3718" s="28" t="s">
        <v>986</v>
      </c>
      <c r="F3718" s="28" t="s">
        <v>883</v>
      </c>
      <c r="G3718" s="28" t="s">
        <v>1956</v>
      </c>
      <c r="H3718" s="28" t="s">
        <v>271</v>
      </c>
      <c r="I3718" s="28" t="s">
        <v>882</v>
      </c>
      <c r="J3718" s="28" t="s">
        <v>884</v>
      </c>
      <c r="K3718">
        <v>4900183</v>
      </c>
      <c r="L3718">
        <v>2</v>
      </c>
      <c r="M3718">
        <v>17</v>
      </c>
      <c r="N3718">
        <v>-99</v>
      </c>
      <c r="O3718">
        <v>12</v>
      </c>
      <c r="P3718">
        <v>-99</v>
      </c>
      <c r="Q3718">
        <v>-99</v>
      </c>
      <c r="R3718">
        <v>-99</v>
      </c>
      <c r="S3718">
        <v>-99</v>
      </c>
      <c r="T3718">
        <v>-99</v>
      </c>
      <c r="U3718">
        <v>-99</v>
      </c>
      <c r="V3718">
        <v>16</v>
      </c>
      <c r="W3718">
        <v>-99</v>
      </c>
      <c r="X3718">
        <v>0</v>
      </c>
      <c r="Y3718">
        <v>10</v>
      </c>
      <c r="Z3718">
        <v>-99</v>
      </c>
    </row>
    <row r="3719" spans="1:26" x14ac:dyDescent="0.35">
      <c r="A3719" s="28" t="str">
        <f t="shared" si="58"/>
        <v>4.0 - SCHOOL CS RELATED2022Venture Academy</v>
      </c>
      <c r="B3719" s="28" t="s">
        <v>2082</v>
      </c>
      <c r="C3719" s="28" t="s">
        <v>1099</v>
      </c>
      <c r="D3719" s="28" t="s">
        <v>886</v>
      </c>
      <c r="E3719" s="28" t="s">
        <v>990</v>
      </c>
      <c r="F3719" s="28" t="s">
        <v>887</v>
      </c>
      <c r="G3719" s="28" t="s">
        <v>1956</v>
      </c>
      <c r="H3719" s="28" t="s">
        <v>271</v>
      </c>
      <c r="I3719" s="28" t="s">
        <v>886</v>
      </c>
      <c r="J3719" s="28" t="s">
        <v>888</v>
      </c>
      <c r="K3719">
        <v>4900133</v>
      </c>
      <c r="L3719">
        <v>2</v>
      </c>
      <c r="M3719">
        <v>64</v>
      </c>
      <c r="N3719">
        <v>12</v>
      </c>
      <c r="O3719">
        <v>52</v>
      </c>
      <c r="P3719">
        <v>-99</v>
      </c>
      <c r="Q3719">
        <v>-99</v>
      </c>
      <c r="R3719">
        <v>-99</v>
      </c>
      <c r="S3719">
        <v>-99</v>
      </c>
      <c r="T3719">
        <v>-99</v>
      </c>
      <c r="U3719">
        <v>-99</v>
      </c>
      <c r="V3719">
        <v>55</v>
      </c>
      <c r="W3719">
        <v>12</v>
      </c>
      <c r="X3719">
        <v>0</v>
      </c>
      <c r="Y3719">
        <v>-99</v>
      </c>
      <c r="Z3719">
        <v>-99</v>
      </c>
    </row>
    <row r="3720" spans="1:26" x14ac:dyDescent="0.35">
      <c r="A3720" s="28" t="str">
        <f t="shared" si="58"/>
        <v>4.0 - SCHOOL CS RELATED2022Vista School</v>
      </c>
      <c r="B3720" s="28" t="s">
        <v>2082</v>
      </c>
      <c r="C3720" s="28" t="s">
        <v>1099</v>
      </c>
      <c r="D3720" s="28" t="s">
        <v>1095</v>
      </c>
      <c r="E3720" s="28" t="s">
        <v>990</v>
      </c>
      <c r="F3720" s="28" t="s">
        <v>1096</v>
      </c>
      <c r="G3720" s="28" t="s">
        <v>1956</v>
      </c>
      <c r="H3720" s="28" t="s">
        <v>401</v>
      </c>
      <c r="I3720" s="28" t="s">
        <v>1095</v>
      </c>
      <c r="J3720" s="28" t="s">
        <v>1097</v>
      </c>
      <c r="K3720">
        <v>4900141</v>
      </c>
      <c r="L3720">
        <v>2</v>
      </c>
      <c r="M3720">
        <v>47</v>
      </c>
      <c r="N3720">
        <v>28</v>
      </c>
      <c r="O3720">
        <v>19</v>
      </c>
      <c r="P3720">
        <v>-99</v>
      </c>
      <c r="Q3720">
        <v>-99</v>
      </c>
      <c r="R3720">
        <v>-99</v>
      </c>
      <c r="S3720">
        <v>-99</v>
      </c>
      <c r="T3720">
        <v>-99</v>
      </c>
      <c r="U3720">
        <v>-99</v>
      </c>
      <c r="V3720">
        <v>31</v>
      </c>
      <c r="W3720">
        <v>-99</v>
      </c>
      <c r="X3720">
        <v>0</v>
      </c>
      <c r="Y3720">
        <v>14</v>
      </c>
      <c r="Z3720">
        <v>-99</v>
      </c>
    </row>
    <row r="3721" spans="1:26" x14ac:dyDescent="0.35">
      <c r="A3721" s="28" t="str">
        <f t="shared" si="58"/>
        <v>4.0 - SCHOOL CS RELATED2022Walden School of Liberal Arts</v>
      </c>
      <c r="B3721" s="28" t="s">
        <v>2082</v>
      </c>
      <c r="C3721" s="28" t="s">
        <v>1099</v>
      </c>
      <c r="D3721" s="28" t="s">
        <v>896</v>
      </c>
      <c r="E3721" s="28" t="s">
        <v>992</v>
      </c>
      <c r="F3721" s="28" t="s">
        <v>897</v>
      </c>
      <c r="G3721" s="28" t="s">
        <v>1956</v>
      </c>
      <c r="H3721" s="28" t="s">
        <v>271</v>
      </c>
      <c r="I3721" s="28" t="s">
        <v>896</v>
      </c>
      <c r="J3721" s="28" t="s">
        <v>898</v>
      </c>
      <c r="K3721">
        <v>4900061</v>
      </c>
      <c r="L3721">
        <v>2</v>
      </c>
      <c r="M3721">
        <v>42</v>
      </c>
      <c r="N3721">
        <v>10</v>
      </c>
      <c r="O3721">
        <v>32</v>
      </c>
      <c r="P3721">
        <v>-99</v>
      </c>
      <c r="Q3721">
        <v>-99</v>
      </c>
      <c r="R3721">
        <v>-99</v>
      </c>
      <c r="S3721">
        <v>-99</v>
      </c>
      <c r="T3721">
        <v>-99</v>
      </c>
      <c r="U3721">
        <v>-99</v>
      </c>
      <c r="V3721">
        <v>33</v>
      </c>
      <c r="W3721">
        <v>17</v>
      </c>
      <c r="X3721">
        <v>0</v>
      </c>
      <c r="Y3721">
        <v>16</v>
      </c>
      <c r="Z3721">
        <v>-99</v>
      </c>
    </row>
    <row r="3722" spans="1:26" x14ac:dyDescent="0.35">
      <c r="A3722" s="28" t="str">
        <f t="shared" si="58"/>
        <v>4.0 - SCHOOL CS RELATED2022Wasatch High</v>
      </c>
      <c r="B3722" s="28" t="s">
        <v>2082</v>
      </c>
      <c r="C3722" s="28" t="s">
        <v>1099</v>
      </c>
      <c r="D3722" s="28" t="s">
        <v>900</v>
      </c>
      <c r="E3722" s="28" t="s">
        <v>988</v>
      </c>
      <c r="F3722" s="28" t="s">
        <v>901</v>
      </c>
      <c r="G3722" s="28" t="s">
        <v>401</v>
      </c>
      <c r="H3722" s="28" t="s">
        <v>271</v>
      </c>
      <c r="I3722" s="28" t="s">
        <v>902</v>
      </c>
      <c r="J3722" s="28" t="s">
        <v>903</v>
      </c>
      <c r="K3722">
        <v>4901110</v>
      </c>
      <c r="L3722">
        <v>1</v>
      </c>
      <c r="M3722">
        <v>10</v>
      </c>
      <c r="N3722">
        <v>-99</v>
      </c>
      <c r="O3722">
        <v>-99</v>
      </c>
      <c r="P3722">
        <v>-99</v>
      </c>
      <c r="Q3722">
        <v>-99</v>
      </c>
      <c r="R3722">
        <v>-99</v>
      </c>
      <c r="S3722">
        <v>-99</v>
      </c>
      <c r="T3722">
        <v>-99</v>
      </c>
      <c r="U3722">
        <v>-99</v>
      </c>
      <c r="V3722">
        <v>10</v>
      </c>
      <c r="W3722">
        <v>-99</v>
      </c>
      <c r="X3722">
        <v>0</v>
      </c>
      <c r="Y3722">
        <v>-99</v>
      </c>
      <c r="Z3722">
        <v>-99</v>
      </c>
    </row>
    <row r="3723" spans="1:26" x14ac:dyDescent="0.35">
      <c r="A3723" s="28" t="str">
        <f t="shared" si="58"/>
        <v>4.0 - SCHOOL CS RELATED2022Crimson Cliffs High</v>
      </c>
      <c r="B3723" s="28" t="s">
        <v>2082</v>
      </c>
      <c r="C3723" s="28" t="s">
        <v>1099</v>
      </c>
      <c r="D3723" s="28" t="s">
        <v>352</v>
      </c>
      <c r="E3723" s="28" t="s">
        <v>1002</v>
      </c>
      <c r="F3723" s="28" t="s">
        <v>353</v>
      </c>
      <c r="G3723" s="28" t="s">
        <v>304</v>
      </c>
      <c r="H3723" s="28" t="s">
        <v>271</v>
      </c>
      <c r="I3723" s="28" t="s">
        <v>354</v>
      </c>
      <c r="J3723" s="28" t="s">
        <v>355</v>
      </c>
      <c r="K3723">
        <v>4901140</v>
      </c>
      <c r="L3723">
        <v>5</v>
      </c>
      <c r="M3723">
        <v>116</v>
      </c>
      <c r="N3723">
        <v>13</v>
      </c>
      <c r="O3723">
        <v>103</v>
      </c>
      <c r="P3723">
        <v>-99</v>
      </c>
      <c r="Q3723">
        <v>-99</v>
      </c>
      <c r="R3723">
        <v>-99</v>
      </c>
      <c r="S3723">
        <v>-99</v>
      </c>
      <c r="T3723">
        <v>-99</v>
      </c>
      <c r="U3723">
        <v>-99</v>
      </c>
      <c r="V3723">
        <v>103</v>
      </c>
      <c r="W3723">
        <v>10</v>
      </c>
      <c r="X3723">
        <v>0</v>
      </c>
      <c r="Y3723">
        <v>10</v>
      </c>
      <c r="Z3723">
        <v>-99</v>
      </c>
    </row>
    <row r="3724" spans="1:26" x14ac:dyDescent="0.35">
      <c r="A3724" s="28" t="str">
        <f t="shared" si="58"/>
        <v>4.0 - SCHOOL CS RELATED2022Desert Hills High</v>
      </c>
      <c r="B3724" s="28" t="s">
        <v>2082</v>
      </c>
      <c r="C3724" s="28" t="s">
        <v>1099</v>
      </c>
      <c r="D3724" s="28" t="s">
        <v>372</v>
      </c>
      <c r="E3724" s="28" t="s">
        <v>995</v>
      </c>
      <c r="F3724" s="28" t="s">
        <v>373</v>
      </c>
      <c r="G3724" s="28" t="s">
        <v>304</v>
      </c>
      <c r="H3724" s="28" t="s">
        <v>271</v>
      </c>
      <c r="I3724" s="28" t="s">
        <v>354</v>
      </c>
      <c r="J3724" s="28" t="s">
        <v>355</v>
      </c>
      <c r="K3724">
        <v>4901140</v>
      </c>
      <c r="L3724">
        <v>6</v>
      </c>
      <c r="M3724">
        <v>126</v>
      </c>
      <c r="N3724">
        <v>15</v>
      </c>
      <c r="O3724">
        <v>111</v>
      </c>
      <c r="P3724">
        <v>-99</v>
      </c>
      <c r="Q3724">
        <v>-99</v>
      </c>
      <c r="R3724">
        <v>-99</v>
      </c>
      <c r="S3724">
        <v>11</v>
      </c>
      <c r="T3724">
        <v>-99</v>
      </c>
      <c r="U3724">
        <v>-99</v>
      </c>
      <c r="V3724">
        <v>105</v>
      </c>
      <c r="W3724">
        <v>11</v>
      </c>
      <c r="X3724">
        <v>0</v>
      </c>
      <c r="Y3724">
        <v>17</v>
      </c>
      <c r="Z3724">
        <v>-99</v>
      </c>
    </row>
    <row r="3725" spans="1:26" x14ac:dyDescent="0.35">
      <c r="A3725" s="28" t="str">
        <f t="shared" si="58"/>
        <v>4.0 - SCHOOL CS RELATED2022Desert Hills Middle</v>
      </c>
      <c r="B3725" s="28" t="s">
        <v>2082</v>
      </c>
      <c r="C3725" s="28" t="s">
        <v>1099</v>
      </c>
      <c r="D3725" s="28" t="s">
        <v>1107</v>
      </c>
      <c r="E3725" s="28" t="s">
        <v>1051</v>
      </c>
      <c r="F3725" s="28" t="s">
        <v>1108</v>
      </c>
      <c r="G3725" s="28" t="s">
        <v>222</v>
      </c>
      <c r="H3725" s="28" t="s">
        <v>401</v>
      </c>
      <c r="I3725" s="28" t="s">
        <v>354</v>
      </c>
      <c r="J3725" s="28" t="s">
        <v>355</v>
      </c>
      <c r="K3725">
        <v>4901140</v>
      </c>
      <c r="L3725">
        <v>1</v>
      </c>
      <c r="M3725">
        <v>34</v>
      </c>
      <c r="N3725">
        <v>-99</v>
      </c>
      <c r="O3725">
        <v>26</v>
      </c>
      <c r="P3725">
        <v>-99</v>
      </c>
      <c r="Q3725">
        <v>-99</v>
      </c>
      <c r="R3725">
        <v>-99</v>
      </c>
      <c r="S3725">
        <v>-99</v>
      </c>
      <c r="T3725">
        <v>-99</v>
      </c>
      <c r="U3725">
        <v>-99</v>
      </c>
      <c r="V3725">
        <v>30</v>
      </c>
      <c r="W3725">
        <v>-99</v>
      </c>
      <c r="X3725">
        <v>0</v>
      </c>
      <c r="Y3725">
        <v>-99</v>
      </c>
      <c r="Z3725">
        <v>-99</v>
      </c>
    </row>
    <row r="3726" spans="1:26" x14ac:dyDescent="0.35">
      <c r="A3726" s="28" t="str">
        <f t="shared" si="58"/>
        <v>4.0 - SCHOOL CS RELATED2022Dixie High</v>
      </c>
      <c r="B3726" s="28" t="s">
        <v>2082</v>
      </c>
      <c r="C3726" s="28" t="s">
        <v>1099</v>
      </c>
      <c r="D3726" s="28" t="s">
        <v>381</v>
      </c>
      <c r="E3726" s="28" t="s">
        <v>988</v>
      </c>
      <c r="F3726" s="28" t="s">
        <v>382</v>
      </c>
      <c r="G3726" s="28" t="s">
        <v>304</v>
      </c>
      <c r="H3726" s="28" t="s">
        <v>271</v>
      </c>
      <c r="I3726" s="28" t="s">
        <v>354</v>
      </c>
      <c r="J3726" s="28" t="s">
        <v>355</v>
      </c>
      <c r="K3726">
        <v>4901140</v>
      </c>
      <c r="L3726">
        <v>4</v>
      </c>
      <c r="M3726">
        <v>81</v>
      </c>
      <c r="N3726">
        <v>14</v>
      </c>
      <c r="O3726">
        <v>67</v>
      </c>
      <c r="P3726">
        <v>-99</v>
      </c>
      <c r="Q3726">
        <v>-99</v>
      </c>
      <c r="R3726">
        <v>-99</v>
      </c>
      <c r="S3726">
        <v>14</v>
      </c>
      <c r="T3726">
        <v>-99</v>
      </c>
      <c r="U3726">
        <v>-99</v>
      </c>
      <c r="V3726">
        <v>60</v>
      </c>
      <c r="W3726">
        <v>11</v>
      </c>
      <c r="X3726">
        <v>0</v>
      </c>
      <c r="Y3726">
        <v>16</v>
      </c>
      <c r="Z3726">
        <v>-99</v>
      </c>
    </row>
    <row r="3727" spans="1:26" x14ac:dyDescent="0.35">
      <c r="A3727" s="28" t="str">
        <f t="shared" si="58"/>
        <v>4.0 - SCHOOL CS RELATED2022Dixie Middle</v>
      </c>
      <c r="B3727" s="28" t="s">
        <v>2082</v>
      </c>
      <c r="C3727" s="28" t="s">
        <v>1099</v>
      </c>
      <c r="D3727" s="28" t="s">
        <v>383</v>
      </c>
      <c r="E3727" s="28" t="s">
        <v>989</v>
      </c>
      <c r="F3727" s="28" t="s">
        <v>384</v>
      </c>
      <c r="G3727" s="28" t="s">
        <v>222</v>
      </c>
      <c r="H3727" s="28" t="s">
        <v>401</v>
      </c>
      <c r="I3727" s="28" t="s">
        <v>354</v>
      </c>
      <c r="J3727" s="28" t="s">
        <v>355</v>
      </c>
      <c r="K3727">
        <v>4901140</v>
      </c>
      <c r="L3727">
        <v>1</v>
      </c>
      <c r="M3727">
        <v>31</v>
      </c>
      <c r="N3727">
        <v>-99</v>
      </c>
      <c r="O3727">
        <v>26</v>
      </c>
      <c r="P3727">
        <v>-99</v>
      </c>
      <c r="Q3727">
        <v>-99</v>
      </c>
      <c r="R3727">
        <v>-99</v>
      </c>
      <c r="S3727">
        <v>-99</v>
      </c>
      <c r="T3727">
        <v>-99</v>
      </c>
      <c r="U3727">
        <v>-99</v>
      </c>
      <c r="V3727">
        <v>21</v>
      </c>
      <c r="W3727">
        <v>10</v>
      </c>
      <c r="X3727">
        <v>0</v>
      </c>
      <c r="Y3727">
        <v>13</v>
      </c>
      <c r="Z3727">
        <v>-99</v>
      </c>
    </row>
    <row r="3728" spans="1:26" x14ac:dyDescent="0.35">
      <c r="A3728" s="28" t="str">
        <f t="shared" si="58"/>
        <v>4.0 - SCHOOL CS RELATED2022Enterprise High</v>
      </c>
      <c r="B3728" s="28" t="s">
        <v>2082</v>
      </c>
      <c r="C3728" s="28" t="s">
        <v>1099</v>
      </c>
      <c r="D3728" s="28" t="s">
        <v>403</v>
      </c>
      <c r="E3728" s="28" t="s">
        <v>1004</v>
      </c>
      <c r="F3728" s="28" t="s">
        <v>404</v>
      </c>
      <c r="G3728" s="28" t="s">
        <v>291</v>
      </c>
      <c r="H3728" s="28" t="s">
        <v>271</v>
      </c>
      <c r="I3728" s="28" t="s">
        <v>354</v>
      </c>
      <c r="J3728" s="28" t="s">
        <v>355</v>
      </c>
      <c r="K3728">
        <v>4901140</v>
      </c>
      <c r="L3728">
        <v>1</v>
      </c>
      <c r="M3728">
        <v>25</v>
      </c>
      <c r="N3728">
        <v>10</v>
      </c>
      <c r="O3728">
        <v>15</v>
      </c>
      <c r="P3728">
        <v>-99</v>
      </c>
      <c r="Q3728">
        <v>-99</v>
      </c>
      <c r="R3728">
        <v>-99</v>
      </c>
      <c r="S3728">
        <v>-99</v>
      </c>
      <c r="T3728">
        <v>-99</v>
      </c>
      <c r="U3728">
        <v>-99</v>
      </c>
      <c r="V3728">
        <v>19</v>
      </c>
      <c r="W3728">
        <v>-99</v>
      </c>
      <c r="X3728">
        <v>0</v>
      </c>
      <c r="Y3728">
        <v>-99</v>
      </c>
      <c r="Z3728">
        <v>-99</v>
      </c>
    </row>
    <row r="3729" spans="1:26" x14ac:dyDescent="0.35">
      <c r="A3729" s="28" t="str">
        <f t="shared" si="58"/>
        <v>4.0 - SCHOOL CS RELATED2022Hurricane High</v>
      </c>
      <c r="B3729" s="28" t="s">
        <v>2082</v>
      </c>
      <c r="C3729" s="28" t="s">
        <v>1099</v>
      </c>
      <c r="D3729" s="28" t="s">
        <v>475</v>
      </c>
      <c r="E3729" s="28" t="s">
        <v>1007</v>
      </c>
      <c r="F3729" s="28" t="s">
        <v>476</v>
      </c>
      <c r="G3729" s="28" t="s">
        <v>1957</v>
      </c>
      <c r="H3729" s="28" t="s">
        <v>271</v>
      </c>
      <c r="I3729" s="28" t="s">
        <v>354</v>
      </c>
      <c r="J3729" s="28" t="s">
        <v>355</v>
      </c>
      <c r="K3729">
        <v>4901140</v>
      </c>
      <c r="L3729">
        <v>4</v>
      </c>
      <c r="M3729">
        <v>103</v>
      </c>
      <c r="N3729">
        <v>22</v>
      </c>
      <c r="O3729">
        <v>81</v>
      </c>
      <c r="P3729">
        <v>-99</v>
      </c>
      <c r="Q3729">
        <v>-99</v>
      </c>
      <c r="R3729">
        <v>-99</v>
      </c>
      <c r="S3729">
        <v>14</v>
      </c>
      <c r="T3729">
        <v>-99</v>
      </c>
      <c r="U3729">
        <v>-99</v>
      </c>
      <c r="V3729">
        <v>85</v>
      </c>
      <c r="W3729">
        <v>12</v>
      </c>
      <c r="X3729">
        <v>0</v>
      </c>
      <c r="Y3729">
        <v>23</v>
      </c>
      <c r="Z3729">
        <v>-99</v>
      </c>
    </row>
    <row r="3730" spans="1:26" x14ac:dyDescent="0.35">
      <c r="A3730" s="28" t="str">
        <f t="shared" si="58"/>
        <v>4.0 - SCHOOL CS RELATED2022Pine View High</v>
      </c>
      <c r="B3730" s="28" t="s">
        <v>2082</v>
      </c>
      <c r="C3730" s="28" t="s">
        <v>1099</v>
      </c>
      <c r="D3730" s="28" t="s">
        <v>676</v>
      </c>
      <c r="E3730" s="28" t="s">
        <v>1040</v>
      </c>
      <c r="F3730" s="28" t="s">
        <v>677</v>
      </c>
      <c r="G3730" s="28" t="s">
        <v>304</v>
      </c>
      <c r="H3730" s="28" t="s">
        <v>271</v>
      </c>
      <c r="I3730" s="28" t="s">
        <v>354</v>
      </c>
      <c r="J3730" s="28" t="s">
        <v>355</v>
      </c>
      <c r="K3730">
        <v>4901140</v>
      </c>
      <c r="L3730">
        <v>6</v>
      </c>
      <c r="M3730">
        <v>307</v>
      </c>
      <c r="N3730">
        <v>39</v>
      </c>
      <c r="O3730">
        <v>268</v>
      </c>
      <c r="P3730">
        <v>-99</v>
      </c>
      <c r="Q3730">
        <v>-99</v>
      </c>
      <c r="R3730">
        <v>-99</v>
      </c>
      <c r="S3730">
        <v>64</v>
      </c>
      <c r="T3730">
        <v>-99</v>
      </c>
      <c r="U3730">
        <v>-99</v>
      </c>
      <c r="V3730">
        <v>217</v>
      </c>
      <c r="W3730">
        <v>66</v>
      </c>
      <c r="X3730">
        <v>0</v>
      </c>
      <c r="Y3730">
        <v>107</v>
      </c>
      <c r="Z3730">
        <v>16</v>
      </c>
    </row>
    <row r="3731" spans="1:26" x14ac:dyDescent="0.35">
      <c r="A3731" s="28" t="str">
        <f t="shared" si="58"/>
        <v>4.0 - SCHOOL CS RELATED2022Snow Canyon High</v>
      </c>
      <c r="B3731" s="28" t="s">
        <v>2082</v>
      </c>
      <c r="C3731" s="28" t="s">
        <v>1099</v>
      </c>
      <c r="D3731" s="28" t="s">
        <v>757</v>
      </c>
      <c r="E3731" s="28" t="s">
        <v>1055</v>
      </c>
      <c r="F3731" s="28" t="s">
        <v>758</v>
      </c>
      <c r="G3731" s="28" t="s">
        <v>304</v>
      </c>
      <c r="H3731" s="28" t="s">
        <v>271</v>
      </c>
      <c r="I3731" s="28" t="s">
        <v>354</v>
      </c>
      <c r="J3731" s="28" t="s">
        <v>355</v>
      </c>
      <c r="K3731">
        <v>4901140</v>
      </c>
      <c r="L3731">
        <v>4</v>
      </c>
      <c r="M3731">
        <v>134</v>
      </c>
      <c r="N3731">
        <v>29</v>
      </c>
      <c r="O3731">
        <v>105</v>
      </c>
      <c r="P3731">
        <v>-99</v>
      </c>
      <c r="Q3731">
        <v>-99</v>
      </c>
      <c r="R3731">
        <v>-99</v>
      </c>
      <c r="S3731">
        <v>31</v>
      </c>
      <c r="T3731">
        <v>-99</v>
      </c>
      <c r="U3731">
        <v>-99</v>
      </c>
      <c r="V3731">
        <v>97</v>
      </c>
      <c r="W3731">
        <v>18</v>
      </c>
      <c r="X3731">
        <v>0</v>
      </c>
      <c r="Y3731">
        <v>36</v>
      </c>
      <c r="Z3731">
        <v>-99</v>
      </c>
    </row>
    <row r="3732" spans="1:26" x14ac:dyDescent="0.35">
      <c r="A3732" s="28" t="str">
        <f t="shared" si="58"/>
        <v>4.0 - SCHOOL CS RELATED2022Snow Canyon Middle</v>
      </c>
      <c r="B3732" s="28" t="s">
        <v>2082</v>
      </c>
      <c r="C3732" s="28" t="s">
        <v>1099</v>
      </c>
      <c r="D3732" s="28" t="s">
        <v>759</v>
      </c>
      <c r="E3732" s="28" t="s">
        <v>1056</v>
      </c>
      <c r="F3732" s="28" t="s">
        <v>760</v>
      </c>
      <c r="G3732" s="28" t="s">
        <v>1957</v>
      </c>
      <c r="H3732" s="28" t="s">
        <v>401</v>
      </c>
      <c r="I3732" s="28" t="s">
        <v>354</v>
      </c>
      <c r="J3732" s="28" t="s">
        <v>355</v>
      </c>
      <c r="K3732">
        <v>4901140</v>
      </c>
      <c r="L3732">
        <v>1</v>
      </c>
      <c r="M3732">
        <v>64</v>
      </c>
      <c r="N3732">
        <v>16</v>
      </c>
      <c r="O3732">
        <v>48</v>
      </c>
      <c r="P3732">
        <v>-99</v>
      </c>
      <c r="Q3732">
        <v>-99</v>
      </c>
      <c r="R3732">
        <v>-99</v>
      </c>
      <c r="S3732">
        <v>15</v>
      </c>
      <c r="T3732">
        <v>-99</v>
      </c>
      <c r="U3732">
        <v>-99</v>
      </c>
      <c r="V3732">
        <v>41</v>
      </c>
      <c r="W3732">
        <v>10</v>
      </c>
      <c r="X3732">
        <v>0</v>
      </c>
      <c r="Y3732">
        <v>26</v>
      </c>
      <c r="Z3732">
        <v>-99</v>
      </c>
    </row>
    <row r="3733" spans="1:26" x14ac:dyDescent="0.35">
      <c r="A3733" s="28" t="str">
        <f t="shared" si="58"/>
        <v>4.0 - SCHOOL CS RELATED2022Utah Online 7-12</v>
      </c>
      <c r="B3733" s="28" t="s">
        <v>2082</v>
      </c>
      <c r="C3733" s="28" t="s">
        <v>1099</v>
      </c>
      <c r="D3733" s="28" t="s">
        <v>872</v>
      </c>
      <c r="E3733" s="28" t="s">
        <v>1062</v>
      </c>
      <c r="F3733" s="28" t="s">
        <v>873</v>
      </c>
      <c r="G3733" s="28" t="s">
        <v>1081</v>
      </c>
      <c r="H3733" s="28" t="s">
        <v>271</v>
      </c>
      <c r="I3733" s="28" t="s">
        <v>354</v>
      </c>
      <c r="J3733" s="28" t="s">
        <v>355</v>
      </c>
      <c r="K3733">
        <v>4901140</v>
      </c>
      <c r="L3733">
        <v>2</v>
      </c>
      <c r="M3733">
        <v>22</v>
      </c>
      <c r="N3733">
        <v>-99</v>
      </c>
      <c r="O3733">
        <v>17</v>
      </c>
      <c r="P3733">
        <v>-99</v>
      </c>
      <c r="Q3733">
        <v>-99</v>
      </c>
      <c r="R3733">
        <v>-99</v>
      </c>
      <c r="S3733">
        <v>-99</v>
      </c>
      <c r="T3733">
        <v>-99</v>
      </c>
      <c r="U3733">
        <v>-99</v>
      </c>
      <c r="V3733">
        <v>20</v>
      </c>
      <c r="W3733">
        <v>-99</v>
      </c>
      <c r="X3733">
        <v>0</v>
      </c>
      <c r="Y3733">
        <v>-99</v>
      </c>
      <c r="Z3733">
        <v>-99</v>
      </c>
    </row>
    <row r="3734" spans="1:26" x14ac:dyDescent="0.35">
      <c r="A3734" s="28" t="str">
        <f t="shared" si="58"/>
        <v>4.0 - SCHOOL CS RELATED2022Water Canyon High</v>
      </c>
      <c r="B3734" s="28" t="s">
        <v>2082</v>
      </c>
      <c r="C3734" s="28" t="s">
        <v>1099</v>
      </c>
      <c r="D3734" s="28" t="s">
        <v>1136</v>
      </c>
      <c r="E3734" s="28" t="s">
        <v>1137</v>
      </c>
      <c r="F3734" s="28" t="s">
        <v>1138</v>
      </c>
      <c r="G3734" s="28" t="s">
        <v>291</v>
      </c>
      <c r="H3734" s="28" t="s">
        <v>271</v>
      </c>
      <c r="I3734" s="28" t="s">
        <v>354</v>
      </c>
      <c r="J3734" s="28" t="s">
        <v>355</v>
      </c>
      <c r="K3734">
        <v>4901140</v>
      </c>
      <c r="L3734">
        <v>1</v>
      </c>
      <c r="M3734">
        <v>14</v>
      </c>
      <c r="N3734">
        <v>-99</v>
      </c>
      <c r="O3734">
        <v>12</v>
      </c>
      <c r="P3734">
        <v>-99</v>
      </c>
      <c r="Q3734">
        <v>-99</v>
      </c>
      <c r="R3734">
        <v>-99</v>
      </c>
      <c r="S3734">
        <v>-99</v>
      </c>
      <c r="T3734">
        <v>-99</v>
      </c>
      <c r="U3734">
        <v>-99</v>
      </c>
      <c r="V3734">
        <v>14</v>
      </c>
      <c r="W3734">
        <v>-99</v>
      </c>
      <c r="X3734">
        <v>0</v>
      </c>
      <c r="Y3734">
        <v>14</v>
      </c>
      <c r="Z3734">
        <v>-99</v>
      </c>
    </row>
    <row r="3735" spans="1:26" x14ac:dyDescent="0.35">
      <c r="A3735" s="28" t="str">
        <f t="shared" si="58"/>
        <v>4.0 - SCHOOL CS RELATED2022Wayne High</v>
      </c>
      <c r="B3735" s="28" t="s">
        <v>2082</v>
      </c>
      <c r="C3735" s="28" t="s">
        <v>1099</v>
      </c>
      <c r="D3735" s="28" t="s">
        <v>905</v>
      </c>
      <c r="E3735" s="28" t="s">
        <v>988</v>
      </c>
      <c r="F3735" s="28" t="s">
        <v>906</v>
      </c>
      <c r="G3735" s="28" t="s">
        <v>401</v>
      </c>
      <c r="H3735" s="28" t="s">
        <v>271</v>
      </c>
      <c r="I3735" s="28" t="s">
        <v>907</v>
      </c>
      <c r="J3735" s="28" t="s">
        <v>908</v>
      </c>
      <c r="K3735">
        <v>4901170</v>
      </c>
      <c r="L3735">
        <v>1</v>
      </c>
      <c r="M3735">
        <v>11</v>
      </c>
      <c r="N3735">
        <v>-99</v>
      </c>
      <c r="O3735">
        <v>-99</v>
      </c>
      <c r="P3735">
        <v>-99</v>
      </c>
      <c r="Q3735">
        <v>-99</v>
      </c>
      <c r="R3735">
        <v>-99</v>
      </c>
      <c r="S3735">
        <v>-99</v>
      </c>
      <c r="T3735">
        <v>-99</v>
      </c>
      <c r="U3735">
        <v>-99</v>
      </c>
      <c r="V3735">
        <v>-99</v>
      </c>
      <c r="W3735">
        <v>-99</v>
      </c>
      <c r="X3735">
        <v>0</v>
      </c>
      <c r="Y3735">
        <v>-99</v>
      </c>
      <c r="Z3735">
        <v>-99</v>
      </c>
    </row>
    <row r="3736" spans="1:26" x14ac:dyDescent="0.35">
      <c r="A3736" s="28" t="str">
        <f t="shared" si="58"/>
        <v>4.0 - SCHOOL CS RELATED2022Bonneville High</v>
      </c>
      <c r="B3736" s="28" t="s">
        <v>2082</v>
      </c>
      <c r="C3736" s="28" t="s">
        <v>1099</v>
      </c>
      <c r="D3736" s="28" t="s">
        <v>283</v>
      </c>
      <c r="E3736" s="28" t="s">
        <v>999</v>
      </c>
      <c r="F3736" s="28" t="s">
        <v>284</v>
      </c>
      <c r="G3736" s="28" t="s">
        <v>304</v>
      </c>
      <c r="H3736" s="28" t="s">
        <v>271</v>
      </c>
      <c r="I3736" s="28" t="s">
        <v>285</v>
      </c>
      <c r="J3736" s="28" t="s">
        <v>286</v>
      </c>
      <c r="K3736">
        <v>4901200</v>
      </c>
      <c r="L3736">
        <v>1</v>
      </c>
      <c r="M3736">
        <v>53</v>
      </c>
      <c r="N3736">
        <v>-99</v>
      </c>
      <c r="O3736">
        <v>48</v>
      </c>
      <c r="P3736">
        <v>-99</v>
      </c>
      <c r="Q3736">
        <v>-99</v>
      </c>
      <c r="R3736">
        <v>-99</v>
      </c>
      <c r="S3736">
        <v>-99</v>
      </c>
      <c r="T3736">
        <v>-99</v>
      </c>
      <c r="U3736">
        <v>-99</v>
      </c>
      <c r="V3736">
        <v>41</v>
      </c>
      <c r="W3736">
        <v>-99</v>
      </c>
      <c r="X3736">
        <v>0</v>
      </c>
      <c r="Y3736">
        <v>14</v>
      </c>
      <c r="Z3736">
        <v>-99</v>
      </c>
    </row>
    <row r="3737" spans="1:26" x14ac:dyDescent="0.35">
      <c r="A3737" s="28" t="str">
        <f t="shared" si="58"/>
        <v>4.0 - SCHOOL CS RELATED2022Fremont High</v>
      </c>
      <c r="B3737" s="28" t="s">
        <v>2082</v>
      </c>
      <c r="C3737" s="28" t="s">
        <v>1099</v>
      </c>
      <c r="D3737" s="28" t="s">
        <v>425</v>
      </c>
      <c r="E3737" s="28" t="s">
        <v>1012</v>
      </c>
      <c r="F3737" s="28" t="s">
        <v>426</v>
      </c>
      <c r="G3737" s="28" t="s">
        <v>304</v>
      </c>
      <c r="H3737" s="28" t="s">
        <v>271</v>
      </c>
      <c r="I3737" s="28" t="s">
        <v>285</v>
      </c>
      <c r="J3737" s="28" t="s">
        <v>286</v>
      </c>
      <c r="K3737">
        <v>4901200</v>
      </c>
      <c r="L3737">
        <v>4</v>
      </c>
      <c r="M3737">
        <v>94</v>
      </c>
      <c r="N3737">
        <v>21</v>
      </c>
      <c r="O3737">
        <v>73</v>
      </c>
      <c r="P3737">
        <v>-99</v>
      </c>
      <c r="Q3737">
        <v>-99</v>
      </c>
      <c r="R3737">
        <v>-99</v>
      </c>
      <c r="S3737">
        <v>-99</v>
      </c>
      <c r="T3737">
        <v>-99</v>
      </c>
      <c r="U3737">
        <v>-99</v>
      </c>
      <c r="V3737">
        <v>82</v>
      </c>
      <c r="W3737">
        <v>-99</v>
      </c>
      <c r="X3737">
        <v>0</v>
      </c>
      <c r="Y3737">
        <v>16</v>
      </c>
      <c r="Z3737">
        <v>-99</v>
      </c>
    </row>
    <row r="3738" spans="1:26" x14ac:dyDescent="0.35">
      <c r="A3738" s="28" t="str">
        <f t="shared" si="58"/>
        <v>4.0 - SCHOOL CS RELATED2022North Ogden Jr High</v>
      </c>
      <c r="B3738" s="28" t="s">
        <v>2082</v>
      </c>
      <c r="C3738" s="28" t="s">
        <v>1099</v>
      </c>
      <c r="D3738" s="28" t="s">
        <v>619</v>
      </c>
      <c r="E3738" s="28" t="s">
        <v>1015</v>
      </c>
      <c r="F3738" s="28" t="s">
        <v>620</v>
      </c>
      <c r="G3738" s="28" t="s">
        <v>291</v>
      </c>
      <c r="H3738" s="28" t="s">
        <v>401</v>
      </c>
      <c r="I3738" s="28" t="s">
        <v>285</v>
      </c>
      <c r="J3738" s="28" t="s">
        <v>286</v>
      </c>
      <c r="K3738">
        <v>4901200</v>
      </c>
      <c r="L3738">
        <v>1</v>
      </c>
      <c r="M3738">
        <v>43</v>
      </c>
      <c r="N3738">
        <v>10</v>
      </c>
      <c r="O3738">
        <v>33</v>
      </c>
      <c r="P3738">
        <v>-99</v>
      </c>
      <c r="Q3738">
        <v>-99</v>
      </c>
      <c r="R3738">
        <v>-99</v>
      </c>
      <c r="S3738">
        <v>-99</v>
      </c>
      <c r="T3738">
        <v>-99</v>
      </c>
      <c r="U3738">
        <v>-99</v>
      </c>
      <c r="V3738">
        <v>32</v>
      </c>
      <c r="W3738">
        <v>-99</v>
      </c>
      <c r="X3738">
        <v>0</v>
      </c>
      <c r="Y3738">
        <v>11</v>
      </c>
      <c r="Z3738">
        <v>-99</v>
      </c>
    </row>
    <row r="3739" spans="1:26" x14ac:dyDescent="0.35">
      <c r="A3739" s="28" t="str">
        <f t="shared" si="58"/>
        <v>4.0 - SCHOOL CS RELATED2022Roy High</v>
      </c>
      <c r="B3739" s="28" t="s">
        <v>2082</v>
      </c>
      <c r="C3739" s="28" t="s">
        <v>1099</v>
      </c>
      <c r="D3739" s="28" t="s">
        <v>732</v>
      </c>
      <c r="E3739" s="28" t="s">
        <v>1000</v>
      </c>
      <c r="F3739" s="28" t="s">
        <v>733</v>
      </c>
      <c r="G3739" s="28" t="s">
        <v>304</v>
      </c>
      <c r="H3739" s="28" t="s">
        <v>271</v>
      </c>
      <c r="I3739" s="28" t="s">
        <v>285</v>
      </c>
      <c r="J3739" s="28" t="s">
        <v>286</v>
      </c>
      <c r="K3739">
        <v>4901200</v>
      </c>
      <c r="L3739">
        <v>2</v>
      </c>
      <c r="M3739">
        <v>47</v>
      </c>
      <c r="N3739">
        <v>13</v>
      </c>
      <c r="O3739">
        <v>34</v>
      </c>
      <c r="P3739">
        <v>-99</v>
      </c>
      <c r="Q3739">
        <v>-99</v>
      </c>
      <c r="R3739">
        <v>-99</v>
      </c>
      <c r="S3739">
        <v>-99</v>
      </c>
      <c r="T3739">
        <v>-99</v>
      </c>
      <c r="U3739">
        <v>-99</v>
      </c>
      <c r="V3739">
        <v>34</v>
      </c>
      <c r="W3739">
        <v>-99</v>
      </c>
      <c r="X3739">
        <v>0</v>
      </c>
      <c r="Y3739">
        <v>15</v>
      </c>
      <c r="Z3739">
        <v>-99</v>
      </c>
    </row>
    <row r="3740" spans="1:26" x14ac:dyDescent="0.35">
      <c r="A3740" s="28" t="str">
        <f t="shared" si="58"/>
        <v>4.0 - SCHOOL CS RELATED2022Weber High</v>
      </c>
      <c r="B3740" s="28" t="s">
        <v>2082</v>
      </c>
      <c r="C3740" s="28" t="s">
        <v>1099</v>
      </c>
      <c r="D3740" s="28" t="s">
        <v>910</v>
      </c>
      <c r="E3740" s="28" t="s">
        <v>988</v>
      </c>
      <c r="F3740" s="28" t="s">
        <v>911</v>
      </c>
      <c r="G3740" s="28" t="s">
        <v>304</v>
      </c>
      <c r="H3740" s="28" t="s">
        <v>271</v>
      </c>
      <c r="I3740" s="28" t="s">
        <v>285</v>
      </c>
      <c r="J3740" s="28" t="s">
        <v>286</v>
      </c>
      <c r="K3740">
        <v>4901200</v>
      </c>
      <c r="L3740">
        <v>4</v>
      </c>
      <c r="M3740">
        <v>191</v>
      </c>
      <c r="N3740">
        <v>26</v>
      </c>
      <c r="O3740">
        <v>165</v>
      </c>
      <c r="P3740">
        <v>-99</v>
      </c>
      <c r="Q3740">
        <v>-99</v>
      </c>
      <c r="R3740">
        <v>-99</v>
      </c>
      <c r="S3740">
        <v>22</v>
      </c>
      <c r="T3740">
        <v>-99</v>
      </c>
      <c r="U3740">
        <v>-99</v>
      </c>
      <c r="V3740">
        <v>159</v>
      </c>
      <c r="W3740">
        <v>14</v>
      </c>
      <c r="X3740">
        <v>0</v>
      </c>
      <c r="Y3740">
        <v>33</v>
      </c>
      <c r="Z3740">
        <v>-99</v>
      </c>
    </row>
    <row r="3741" spans="1:26" x14ac:dyDescent="0.35">
      <c r="A3741" s="28" t="str">
        <f t="shared" si="58"/>
        <v>4.0 - SCHOOL CS RELATED2022Weber Innovation High School</v>
      </c>
      <c r="B3741" s="28" t="s">
        <v>2082</v>
      </c>
      <c r="C3741" s="28" t="s">
        <v>1099</v>
      </c>
      <c r="D3741" s="28" t="s">
        <v>912</v>
      </c>
      <c r="E3741" s="28" t="s">
        <v>1055</v>
      </c>
      <c r="F3741" s="28" t="s">
        <v>913</v>
      </c>
      <c r="G3741" s="28" t="s">
        <v>401</v>
      </c>
      <c r="H3741" s="28" t="s">
        <v>271</v>
      </c>
      <c r="I3741" s="28" t="s">
        <v>285</v>
      </c>
      <c r="J3741" s="28" t="s">
        <v>286</v>
      </c>
      <c r="K3741">
        <v>4901200</v>
      </c>
      <c r="L3741">
        <v>6</v>
      </c>
      <c r="M3741">
        <v>101</v>
      </c>
      <c r="N3741">
        <v>35</v>
      </c>
      <c r="O3741">
        <v>66</v>
      </c>
      <c r="P3741">
        <v>-99</v>
      </c>
      <c r="Q3741">
        <v>-99</v>
      </c>
      <c r="R3741">
        <v>-99</v>
      </c>
      <c r="S3741">
        <v>-99</v>
      </c>
      <c r="T3741">
        <v>-99</v>
      </c>
      <c r="U3741">
        <v>-99</v>
      </c>
      <c r="V3741">
        <v>84</v>
      </c>
      <c r="W3741">
        <v>-99</v>
      </c>
      <c r="X3741">
        <v>0</v>
      </c>
      <c r="Y3741">
        <v>19</v>
      </c>
      <c r="Z3741">
        <v>-99</v>
      </c>
    </row>
  </sheetData>
  <sheetProtection algorithmName="SHA-512" hashValue="lwqVrJvoDug7Ia316ZRPC72B8k0QOgZzawX6/BPs2Dy5Cg2isB9cT3x6RkFTCCQTXLBKguvAp+OJ7dePlDrJuw==" saltValue="+8yIUoLoGYk28x2zXByvIQ==" spinCount="100000" sheet="1" objects="1" scenarios="1"/>
  <autoFilter ref="A1:Z3741" xr:uid="{54DD0C3C-E404-4DF2-AA43-4694FD3DACFB}"/>
  <sortState xmlns:xlrd2="http://schemas.microsoft.com/office/spreadsheetml/2017/richdata2" ref="A2:Z3742">
    <sortCondition ref="C2:C3742"/>
    <sortCondition ref="B2:B3742"/>
    <sortCondition ref="I2:I3742"/>
    <sortCondition ref="D2:D374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6C26D-D17B-4CDB-BBCC-60236CA351C4}">
  <sheetPr>
    <tabColor theme="9" tint="0.59999389629810485"/>
  </sheetPr>
  <dimension ref="A1:R50"/>
  <sheetViews>
    <sheetView workbookViewId="0"/>
  </sheetViews>
  <sheetFormatPr defaultColWidth="11.08203125" defaultRowHeight="15" customHeight="1" x14ac:dyDescent="0.35"/>
  <cols>
    <col min="1" max="1" width="11.08203125" style="66"/>
    <col min="2" max="2" width="5.4140625" style="66" customWidth="1"/>
    <col min="3" max="3" width="12.08203125" style="66" bestFit="1" customWidth="1"/>
    <col min="4" max="4" width="40.08203125" style="66" bestFit="1" customWidth="1"/>
    <col min="5" max="6" width="7.58203125" style="66" customWidth="1"/>
    <col min="7" max="7" width="7.58203125" style="31" customWidth="1"/>
    <col min="8" max="8" width="8.58203125" style="66" customWidth="1"/>
    <col min="9" max="9" width="6.58203125" style="66" customWidth="1"/>
    <col min="10" max="10" width="7.58203125" style="66" customWidth="1"/>
    <col min="11" max="11" width="7.08203125" style="66" customWidth="1"/>
    <col min="12" max="12" width="8.9140625" style="66" customWidth="1"/>
    <col min="13" max="13" width="7.58203125" style="66" bestFit="1" customWidth="1"/>
    <col min="14" max="14" width="7.58203125" style="66" customWidth="1"/>
    <col min="15" max="15" width="6.58203125" style="66" customWidth="1"/>
    <col min="16" max="16" width="7.58203125" style="66" bestFit="1" customWidth="1"/>
    <col min="17" max="17" width="7.58203125" style="66" customWidth="1"/>
    <col min="18" max="18" width="8" style="66" customWidth="1"/>
    <col min="19" max="16384" width="11.08203125" style="66"/>
  </cols>
  <sheetData>
    <row r="1" spans="1:18" ht="15.75" customHeight="1" x14ac:dyDescent="0.35">
      <c r="A1" s="31"/>
      <c r="B1" s="31"/>
      <c r="C1" s="31"/>
      <c r="D1" s="31"/>
      <c r="E1" s="285" t="s">
        <v>933</v>
      </c>
      <c r="F1" s="286"/>
      <c r="G1" s="286"/>
      <c r="H1" s="287"/>
      <c r="I1" s="287"/>
      <c r="J1" s="287"/>
      <c r="K1" s="287"/>
      <c r="L1" s="287"/>
      <c r="M1" s="287"/>
      <c r="N1" s="287"/>
      <c r="O1" s="287"/>
      <c r="P1" s="287"/>
      <c r="Q1" s="287"/>
      <c r="R1" s="288"/>
    </row>
    <row r="2" spans="1:18" ht="75" customHeight="1" x14ac:dyDescent="0.35">
      <c r="A2" s="33" t="s">
        <v>934</v>
      </c>
      <c r="B2" s="65" t="s">
        <v>935</v>
      </c>
      <c r="C2" s="65" t="s">
        <v>936</v>
      </c>
      <c r="D2" s="34" t="s">
        <v>39</v>
      </c>
      <c r="E2" s="218" t="s">
        <v>937</v>
      </c>
      <c r="F2" s="101" t="s">
        <v>938</v>
      </c>
      <c r="G2" s="101" t="s">
        <v>981</v>
      </c>
      <c r="H2" s="102" t="s">
        <v>939</v>
      </c>
      <c r="I2" s="102" t="s">
        <v>940</v>
      </c>
      <c r="J2" s="102" t="s">
        <v>941</v>
      </c>
      <c r="K2" s="102" t="s">
        <v>942</v>
      </c>
      <c r="L2" s="102" t="s">
        <v>943</v>
      </c>
      <c r="M2" s="102" t="s">
        <v>944</v>
      </c>
      <c r="N2" s="102" t="s">
        <v>945</v>
      </c>
      <c r="O2" s="102" t="s">
        <v>946</v>
      </c>
      <c r="P2" s="102">
        <v>504</v>
      </c>
      <c r="Q2" s="102" t="s">
        <v>947</v>
      </c>
      <c r="R2" s="102" t="s">
        <v>948</v>
      </c>
    </row>
    <row r="3" spans="1:18" ht="15.75" customHeight="1" x14ac:dyDescent="0.35">
      <c r="A3" s="64" t="s">
        <v>949</v>
      </c>
      <c r="B3" s="64"/>
      <c r="C3" s="67">
        <v>35010000038</v>
      </c>
      <c r="D3" s="67" t="s">
        <v>950</v>
      </c>
      <c r="E3" s="219"/>
      <c r="F3" s="98"/>
      <c r="G3" s="98"/>
      <c r="H3" s="98"/>
      <c r="I3" s="98"/>
      <c r="J3" s="98"/>
      <c r="K3" s="98"/>
      <c r="L3" s="98"/>
      <c r="M3" s="98"/>
      <c r="N3" s="98"/>
      <c r="O3" s="98"/>
      <c r="P3" s="98"/>
      <c r="Q3" s="98"/>
      <c r="R3" s="98"/>
    </row>
    <row r="4" spans="1:18" ht="15.75" customHeight="1" x14ac:dyDescent="0.35">
      <c r="A4" s="64" t="s">
        <v>949</v>
      </c>
      <c r="B4" s="64"/>
      <c r="C4" s="67">
        <v>35020000007</v>
      </c>
      <c r="D4" s="67" t="s">
        <v>951</v>
      </c>
      <c r="E4" s="220">
        <v>20033</v>
      </c>
      <c r="F4" s="99">
        <v>8847</v>
      </c>
      <c r="G4" s="100">
        <v>11186</v>
      </c>
      <c r="H4" s="100">
        <v>153</v>
      </c>
      <c r="I4" s="99">
        <v>350</v>
      </c>
      <c r="J4" s="99">
        <v>332</v>
      </c>
      <c r="K4" s="99">
        <v>3826</v>
      </c>
      <c r="L4" s="99">
        <v>366</v>
      </c>
      <c r="M4" s="99">
        <v>532</v>
      </c>
      <c r="N4" s="99">
        <v>14480</v>
      </c>
      <c r="O4" s="99">
        <v>2327</v>
      </c>
      <c r="P4" s="99" t="s">
        <v>176</v>
      </c>
      <c r="Q4" s="99">
        <v>6478</v>
      </c>
      <c r="R4" s="99">
        <v>1044</v>
      </c>
    </row>
    <row r="5" spans="1:18" ht="15.75" customHeight="1" x14ac:dyDescent="0.35">
      <c r="A5" s="64" t="s">
        <v>949</v>
      </c>
      <c r="B5" s="64" t="s">
        <v>952</v>
      </c>
      <c r="C5" s="67">
        <v>35020000021</v>
      </c>
      <c r="D5" s="67" t="s">
        <v>44</v>
      </c>
      <c r="E5" s="220">
        <v>38</v>
      </c>
      <c r="F5" s="99" t="s">
        <v>2018</v>
      </c>
      <c r="G5" s="99">
        <v>35</v>
      </c>
      <c r="H5" s="99" t="s">
        <v>2018</v>
      </c>
      <c r="I5" s="99" t="s">
        <v>2018</v>
      </c>
      <c r="J5" s="99" t="s">
        <v>2018</v>
      </c>
      <c r="K5" s="99" t="s">
        <v>2018</v>
      </c>
      <c r="L5" s="99" t="s">
        <v>2018</v>
      </c>
      <c r="M5" s="99" t="s">
        <v>2018</v>
      </c>
      <c r="N5" s="99">
        <v>32</v>
      </c>
      <c r="O5" s="99" t="s">
        <v>2018</v>
      </c>
      <c r="P5" s="99" t="s">
        <v>176</v>
      </c>
      <c r="Q5" s="99" t="s">
        <v>2018</v>
      </c>
      <c r="R5" s="99" t="s">
        <v>2018</v>
      </c>
    </row>
    <row r="6" spans="1:18" ht="15.75" customHeight="1" x14ac:dyDescent="0.35">
      <c r="A6" s="64" t="s">
        <v>949</v>
      </c>
      <c r="B6" s="64" t="s">
        <v>952</v>
      </c>
      <c r="C6" s="67">
        <v>35020000030</v>
      </c>
      <c r="D6" s="67" t="s">
        <v>953</v>
      </c>
      <c r="E6" s="220">
        <v>4488</v>
      </c>
      <c r="F6" s="99">
        <v>956</v>
      </c>
      <c r="G6" s="99">
        <v>3532</v>
      </c>
      <c r="H6" s="99">
        <v>91</v>
      </c>
      <c r="I6" s="99">
        <v>134</v>
      </c>
      <c r="J6" s="99">
        <v>46</v>
      </c>
      <c r="K6" s="99">
        <v>572</v>
      </c>
      <c r="L6" s="99">
        <v>56</v>
      </c>
      <c r="M6" s="99">
        <v>120</v>
      </c>
      <c r="N6" s="99">
        <v>3470</v>
      </c>
      <c r="O6" s="99">
        <v>411</v>
      </c>
      <c r="P6" s="99" t="s">
        <v>176</v>
      </c>
      <c r="Q6" s="99">
        <v>1033</v>
      </c>
      <c r="R6" s="99">
        <v>171</v>
      </c>
    </row>
    <row r="7" spans="1:18" ht="15.75" customHeight="1" x14ac:dyDescent="0.35">
      <c r="A7" s="64" t="s">
        <v>949</v>
      </c>
      <c r="B7" s="64" t="s">
        <v>954</v>
      </c>
      <c r="C7" s="67">
        <v>35020000034</v>
      </c>
      <c r="D7" s="67" t="s">
        <v>955</v>
      </c>
      <c r="E7" s="220">
        <v>513</v>
      </c>
      <c r="F7" s="99">
        <v>134</v>
      </c>
      <c r="G7" s="99">
        <v>379</v>
      </c>
      <c r="H7" s="99" t="s">
        <v>2018</v>
      </c>
      <c r="I7" s="99">
        <v>30</v>
      </c>
      <c r="J7" s="99" t="s">
        <v>2018</v>
      </c>
      <c r="K7" s="99">
        <v>74</v>
      </c>
      <c r="L7" s="99" t="s">
        <v>2018</v>
      </c>
      <c r="M7" s="99">
        <v>20</v>
      </c>
      <c r="N7" s="99">
        <v>376</v>
      </c>
      <c r="O7" s="99">
        <v>37</v>
      </c>
      <c r="P7" s="99" t="s">
        <v>176</v>
      </c>
      <c r="Q7" s="99">
        <v>89</v>
      </c>
      <c r="R7" s="99">
        <v>13</v>
      </c>
    </row>
    <row r="8" spans="1:18" ht="15.75" customHeight="1" x14ac:dyDescent="0.35">
      <c r="A8" s="64" t="s">
        <v>949</v>
      </c>
      <c r="B8" s="64" t="s">
        <v>952</v>
      </c>
      <c r="C8" s="67">
        <v>35020000035</v>
      </c>
      <c r="D8" s="67" t="s">
        <v>47</v>
      </c>
      <c r="E8" s="220">
        <v>2043</v>
      </c>
      <c r="F8" s="99">
        <v>624</v>
      </c>
      <c r="G8" s="99">
        <v>1419</v>
      </c>
      <c r="H8" s="99">
        <v>20</v>
      </c>
      <c r="I8" s="99">
        <v>58</v>
      </c>
      <c r="J8" s="99">
        <v>28</v>
      </c>
      <c r="K8" s="99">
        <v>401</v>
      </c>
      <c r="L8" s="99">
        <v>19</v>
      </c>
      <c r="M8" s="99">
        <v>55</v>
      </c>
      <c r="N8" s="99">
        <v>1462</v>
      </c>
      <c r="O8" s="99">
        <v>189</v>
      </c>
      <c r="P8" s="99" t="s">
        <v>176</v>
      </c>
      <c r="Q8" s="99">
        <v>780</v>
      </c>
      <c r="R8" s="99">
        <v>95</v>
      </c>
    </row>
    <row r="9" spans="1:18" ht="15.75" customHeight="1" x14ac:dyDescent="0.35">
      <c r="A9" s="64" t="s">
        <v>949</v>
      </c>
      <c r="B9" s="64" t="s">
        <v>956</v>
      </c>
      <c r="C9" s="67">
        <v>35020013021</v>
      </c>
      <c r="D9" s="67" t="s">
        <v>74</v>
      </c>
      <c r="E9" s="220" t="s">
        <v>2018</v>
      </c>
      <c r="F9" s="99" t="s">
        <v>2018</v>
      </c>
      <c r="G9" s="99" t="s">
        <v>2018</v>
      </c>
      <c r="H9" s="99" t="s">
        <v>2018</v>
      </c>
      <c r="I9" s="99" t="s">
        <v>2018</v>
      </c>
      <c r="J9" s="99" t="s">
        <v>2018</v>
      </c>
      <c r="K9" s="99" t="s">
        <v>2018</v>
      </c>
      <c r="L9" s="99" t="s">
        <v>2018</v>
      </c>
      <c r="M9" s="99" t="s">
        <v>2018</v>
      </c>
      <c r="N9" s="99" t="s">
        <v>2018</v>
      </c>
      <c r="O9" s="99" t="s">
        <v>2018</v>
      </c>
      <c r="P9" s="99" t="s">
        <v>176</v>
      </c>
      <c r="Q9" s="99" t="s">
        <v>2018</v>
      </c>
      <c r="R9" s="99" t="s">
        <v>2018</v>
      </c>
    </row>
    <row r="10" spans="1:18" ht="15.75" customHeight="1" x14ac:dyDescent="0.35">
      <c r="A10" s="64" t="s">
        <v>949</v>
      </c>
      <c r="B10" s="64" t="s">
        <v>956</v>
      </c>
      <c r="C10" s="67">
        <v>35020013030</v>
      </c>
      <c r="D10" s="67" t="s">
        <v>957</v>
      </c>
      <c r="E10" s="220">
        <v>906</v>
      </c>
      <c r="F10" s="99">
        <v>151</v>
      </c>
      <c r="G10" s="99">
        <v>755</v>
      </c>
      <c r="H10" s="99" t="s">
        <v>2018</v>
      </c>
      <c r="I10" s="99">
        <v>30</v>
      </c>
      <c r="J10" s="99" t="s">
        <v>2018</v>
      </c>
      <c r="K10" s="99">
        <v>90</v>
      </c>
      <c r="L10" s="99" t="s">
        <v>2018</v>
      </c>
      <c r="M10" s="99">
        <v>24</v>
      </c>
      <c r="N10" s="99">
        <v>747</v>
      </c>
      <c r="O10" s="99">
        <v>57</v>
      </c>
      <c r="P10" s="99" t="s">
        <v>176</v>
      </c>
      <c r="Q10" s="99">
        <v>160</v>
      </c>
      <c r="R10" s="99">
        <v>12</v>
      </c>
    </row>
    <row r="11" spans="1:18" ht="15.75" customHeight="1" x14ac:dyDescent="0.35">
      <c r="A11" s="64" t="s">
        <v>949</v>
      </c>
      <c r="B11" s="64" t="s">
        <v>956</v>
      </c>
      <c r="C11" s="67">
        <v>35020013035</v>
      </c>
      <c r="D11" s="67" t="s">
        <v>76</v>
      </c>
      <c r="E11" s="220">
        <v>1171</v>
      </c>
      <c r="F11" s="99">
        <v>418</v>
      </c>
      <c r="G11" s="99">
        <v>753</v>
      </c>
      <c r="H11" s="99" t="s">
        <v>2018</v>
      </c>
      <c r="I11" s="99">
        <v>27</v>
      </c>
      <c r="J11" s="99">
        <v>10</v>
      </c>
      <c r="K11" s="99">
        <v>185</v>
      </c>
      <c r="L11" s="99">
        <v>17</v>
      </c>
      <c r="M11" s="99">
        <v>25</v>
      </c>
      <c r="N11" s="99">
        <v>902</v>
      </c>
      <c r="O11" s="99">
        <v>49</v>
      </c>
      <c r="P11" s="99" t="s">
        <v>176</v>
      </c>
      <c r="Q11" s="99">
        <v>231</v>
      </c>
      <c r="R11" s="99">
        <v>42</v>
      </c>
    </row>
    <row r="12" spans="1:18" ht="15.75" customHeight="1" x14ac:dyDescent="0.35">
      <c r="A12" s="64" t="s">
        <v>958</v>
      </c>
      <c r="B12" s="64" t="s">
        <v>952</v>
      </c>
      <c r="C12" s="67">
        <v>35020000032</v>
      </c>
      <c r="D12" s="67" t="s">
        <v>48</v>
      </c>
      <c r="E12" s="220">
        <v>896</v>
      </c>
      <c r="F12" s="99">
        <v>145</v>
      </c>
      <c r="G12" s="99">
        <v>751</v>
      </c>
      <c r="H12" s="99">
        <v>22</v>
      </c>
      <c r="I12" s="99">
        <v>19</v>
      </c>
      <c r="J12" s="99" t="s">
        <v>2018</v>
      </c>
      <c r="K12" s="99">
        <v>83</v>
      </c>
      <c r="L12" s="99" t="s">
        <v>2018</v>
      </c>
      <c r="M12" s="99">
        <v>19</v>
      </c>
      <c r="N12" s="99">
        <v>737</v>
      </c>
      <c r="O12" s="99">
        <v>91</v>
      </c>
      <c r="P12" s="99" t="s">
        <v>176</v>
      </c>
      <c r="Q12" s="99">
        <v>255</v>
      </c>
      <c r="R12" s="99">
        <v>21</v>
      </c>
    </row>
    <row r="13" spans="1:18" ht="15.75" customHeight="1" x14ac:dyDescent="0.35">
      <c r="A13" s="64" t="s">
        <v>958</v>
      </c>
      <c r="B13" s="64" t="s">
        <v>952</v>
      </c>
      <c r="C13" s="67">
        <v>35020000037</v>
      </c>
      <c r="D13" s="67" t="s">
        <v>50</v>
      </c>
      <c r="E13" s="220" t="s">
        <v>2018</v>
      </c>
      <c r="F13" s="99" t="s">
        <v>2018</v>
      </c>
      <c r="G13" s="99" t="s">
        <v>2018</v>
      </c>
      <c r="H13" s="99" t="s">
        <v>2018</v>
      </c>
      <c r="I13" s="99" t="s">
        <v>2018</v>
      </c>
      <c r="J13" s="99" t="s">
        <v>2018</v>
      </c>
      <c r="K13" s="99" t="s">
        <v>2018</v>
      </c>
      <c r="L13" s="99" t="s">
        <v>2018</v>
      </c>
      <c r="M13" s="99" t="s">
        <v>2018</v>
      </c>
      <c r="N13" s="99" t="s">
        <v>2018</v>
      </c>
      <c r="O13" s="99" t="s">
        <v>2018</v>
      </c>
      <c r="P13" s="99" t="s">
        <v>176</v>
      </c>
      <c r="Q13" s="99" t="s">
        <v>2018</v>
      </c>
      <c r="R13" s="99" t="s">
        <v>2018</v>
      </c>
    </row>
    <row r="14" spans="1:18" ht="15.75" customHeight="1" x14ac:dyDescent="0.35">
      <c r="A14" s="64" t="s">
        <v>958</v>
      </c>
      <c r="B14" s="64" t="s">
        <v>952</v>
      </c>
      <c r="C14" s="67">
        <v>35020000040</v>
      </c>
      <c r="D14" s="67" t="s">
        <v>959</v>
      </c>
      <c r="E14" s="220">
        <v>204</v>
      </c>
      <c r="F14" s="99">
        <v>25</v>
      </c>
      <c r="G14" s="99">
        <v>179</v>
      </c>
      <c r="H14" s="99" t="s">
        <v>2018</v>
      </c>
      <c r="I14" s="99">
        <v>13</v>
      </c>
      <c r="J14" s="99" t="s">
        <v>2018</v>
      </c>
      <c r="K14" s="99">
        <v>19</v>
      </c>
      <c r="L14" s="99" t="s">
        <v>2018</v>
      </c>
      <c r="M14" s="99" t="s">
        <v>2018</v>
      </c>
      <c r="N14" s="99">
        <v>160</v>
      </c>
      <c r="O14" s="99" t="s">
        <v>2018</v>
      </c>
      <c r="P14" s="99" t="s">
        <v>176</v>
      </c>
      <c r="Q14" s="99">
        <v>31</v>
      </c>
      <c r="R14" s="99" t="s">
        <v>2018</v>
      </c>
    </row>
    <row r="15" spans="1:18" ht="15.75" customHeight="1" x14ac:dyDescent="0.35">
      <c r="A15" s="64" t="s">
        <v>958</v>
      </c>
      <c r="B15" s="64"/>
      <c r="C15" s="67">
        <v>35020000041</v>
      </c>
      <c r="D15" s="67" t="s">
        <v>960</v>
      </c>
      <c r="E15" s="220">
        <v>221</v>
      </c>
      <c r="F15" s="99">
        <v>41</v>
      </c>
      <c r="G15" s="99">
        <v>180</v>
      </c>
      <c r="H15" s="99" t="s">
        <v>2018</v>
      </c>
      <c r="I15" s="99">
        <v>19</v>
      </c>
      <c r="J15" s="99" t="s">
        <v>2018</v>
      </c>
      <c r="K15" s="99">
        <v>18</v>
      </c>
      <c r="L15" s="99" t="s">
        <v>2018</v>
      </c>
      <c r="M15" s="99">
        <v>15</v>
      </c>
      <c r="N15" s="99">
        <v>168</v>
      </c>
      <c r="O15" s="99" t="s">
        <v>2018</v>
      </c>
      <c r="P15" s="99" t="s">
        <v>176</v>
      </c>
      <c r="Q15" s="99">
        <v>37</v>
      </c>
      <c r="R15" s="99" t="s">
        <v>2018</v>
      </c>
    </row>
    <row r="16" spans="1:18" ht="15.75" customHeight="1" x14ac:dyDescent="0.35">
      <c r="A16" s="64" t="s">
        <v>958</v>
      </c>
      <c r="B16" s="64"/>
      <c r="C16" s="67">
        <v>35020000048</v>
      </c>
      <c r="D16" s="67" t="s">
        <v>961</v>
      </c>
      <c r="E16" s="220">
        <v>206</v>
      </c>
      <c r="F16" s="99">
        <v>42</v>
      </c>
      <c r="G16" s="99">
        <v>164</v>
      </c>
      <c r="H16" s="99" t="s">
        <v>2018</v>
      </c>
      <c r="I16" s="99" t="s">
        <v>2018</v>
      </c>
      <c r="J16" s="99" t="s">
        <v>2018</v>
      </c>
      <c r="K16" s="99">
        <v>42</v>
      </c>
      <c r="L16" s="99" t="s">
        <v>2018</v>
      </c>
      <c r="M16" s="99" t="s">
        <v>2018</v>
      </c>
      <c r="N16" s="99">
        <v>150</v>
      </c>
      <c r="O16" s="99">
        <v>23</v>
      </c>
      <c r="P16" s="99" t="s">
        <v>176</v>
      </c>
      <c r="Q16" s="99">
        <v>83</v>
      </c>
      <c r="R16" s="99">
        <v>13</v>
      </c>
    </row>
    <row r="17" spans="1:18" ht="15.75" customHeight="1" x14ac:dyDescent="0.35">
      <c r="A17" s="64" t="s">
        <v>958</v>
      </c>
      <c r="B17" s="64" t="s">
        <v>956</v>
      </c>
      <c r="C17" s="67">
        <v>35020013032</v>
      </c>
      <c r="D17" s="67" t="s">
        <v>77</v>
      </c>
      <c r="E17" s="220">
        <v>131</v>
      </c>
      <c r="F17" s="99">
        <v>36</v>
      </c>
      <c r="G17" s="99">
        <v>95</v>
      </c>
      <c r="H17" s="99" t="s">
        <v>2018</v>
      </c>
      <c r="I17" s="99" t="s">
        <v>2018</v>
      </c>
      <c r="J17" s="99" t="s">
        <v>2018</v>
      </c>
      <c r="K17" s="99">
        <v>14</v>
      </c>
      <c r="L17" s="99" t="s">
        <v>2018</v>
      </c>
      <c r="M17" s="99" t="s">
        <v>2018</v>
      </c>
      <c r="N17" s="99">
        <v>102</v>
      </c>
      <c r="O17" s="99" t="s">
        <v>2018</v>
      </c>
      <c r="P17" s="99" t="s">
        <v>176</v>
      </c>
      <c r="Q17" s="99">
        <v>16</v>
      </c>
      <c r="R17" s="99" t="s">
        <v>2018</v>
      </c>
    </row>
    <row r="18" spans="1:18" ht="15.75" customHeight="1" x14ac:dyDescent="0.35">
      <c r="A18" s="64" t="s">
        <v>958</v>
      </c>
      <c r="B18" s="64" t="s">
        <v>956</v>
      </c>
      <c r="C18" s="67">
        <v>35020013037</v>
      </c>
      <c r="D18" s="67" t="s">
        <v>78</v>
      </c>
      <c r="E18" s="220" t="s">
        <v>2018</v>
      </c>
      <c r="F18" s="99" t="s">
        <v>2018</v>
      </c>
      <c r="G18" s="99" t="s">
        <v>2018</v>
      </c>
      <c r="H18" s="99" t="s">
        <v>2018</v>
      </c>
      <c r="I18" s="99" t="s">
        <v>2018</v>
      </c>
      <c r="J18" s="99" t="s">
        <v>2018</v>
      </c>
      <c r="K18" s="99" t="s">
        <v>2018</v>
      </c>
      <c r="L18" s="99" t="s">
        <v>2018</v>
      </c>
      <c r="M18" s="99" t="s">
        <v>2018</v>
      </c>
      <c r="N18" s="99" t="s">
        <v>2018</v>
      </c>
      <c r="O18" s="99" t="s">
        <v>2018</v>
      </c>
      <c r="P18" s="99" t="s">
        <v>176</v>
      </c>
      <c r="Q18" s="99" t="s">
        <v>2018</v>
      </c>
      <c r="R18" s="99" t="s">
        <v>2018</v>
      </c>
    </row>
    <row r="19" spans="1:18" ht="15.75" customHeight="1" x14ac:dyDescent="0.35">
      <c r="A19" s="64" t="s">
        <v>958</v>
      </c>
      <c r="B19" s="64" t="s">
        <v>956</v>
      </c>
      <c r="C19" s="67">
        <v>35020013040</v>
      </c>
      <c r="D19" s="67" t="s">
        <v>962</v>
      </c>
      <c r="E19" s="220">
        <v>130</v>
      </c>
      <c r="F19" s="99">
        <v>17</v>
      </c>
      <c r="G19" s="99">
        <v>113</v>
      </c>
      <c r="H19" s="99" t="s">
        <v>2018</v>
      </c>
      <c r="I19" s="99" t="s">
        <v>2018</v>
      </c>
      <c r="J19" s="99" t="s">
        <v>2018</v>
      </c>
      <c r="K19" s="99" t="s">
        <v>2018</v>
      </c>
      <c r="L19" s="99" t="s">
        <v>2018</v>
      </c>
      <c r="M19" s="99" t="s">
        <v>2018</v>
      </c>
      <c r="N19" s="99">
        <v>118</v>
      </c>
      <c r="O19" s="99" t="s">
        <v>2018</v>
      </c>
      <c r="P19" s="99" t="s">
        <v>176</v>
      </c>
      <c r="Q19" s="99">
        <v>14</v>
      </c>
      <c r="R19" s="99" t="s">
        <v>2018</v>
      </c>
    </row>
    <row r="20" spans="1:18" ht="15.75" customHeight="1" x14ac:dyDescent="0.35">
      <c r="A20" s="64" t="s">
        <v>963</v>
      </c>
      <c r="B20" s="64" t="s">
        <v>952</v>
      </c>
      <c r="C20" s="67">
        <v>35010000025</v>
      </c>
      <c r="D20" s="67" t="s">
        <v>54</v>
      </c>
      <c r="E20" s="220">
        <v>14</v>
      </c>
      <c r="F20" s="99" t="s">
        <v>2018</v>
      </c>
      <c r="G20" s="99" t="s">
        <v>2018</v>
      </c>
      <c r="H20" s="99" t="s">
        <v>2018</v>
      </c>
      <c r="I20" s="99" t="s">
        <v>2018</v>
      </c>
      <c r="J20" s="99" t="s">
        <v>2018</v>
      </c>
      <c r="K20" s="99" t="s">
        <v>2018</v>
      </c>
      <c r="L20" s="99" t="s">
        <v>2018</v>
      </c>
      <c r="M20" s="99" t="s">
        <v>2018</v>
      </c>
      <c r="N20" s="99">
        <v>12</v>
      </c>
      <c r="O20" s="99" t="s">
        <v>2018</v>
      </c>
      <c r="P20" s="99" t="s">
        <v>176</v>
      </c>
      <c r="Q20" s="99" t="s">
        <v>2018</v>
      </c>
      <c r="R20" s="99" t="s">
        <v>2018</v>
      </c>
    </row>
    <row r="21" spans="1:18" ht="15.75" customHeight="1" x14ac:dyDescent="0.35">
      <c r="A21" s="64" t="s">
        <v>963</v>
      </c>
      <c r="B21" s="64" t="s">
        <v>952</v>
      </c>
      <c r="C21" s="67">
        <v>35010000030</v>
      </c>
      <c r="D21" s="67" t="s">
        <v>66</v>
      </c>
      <c r="E21" s="219"/>
      <c r="F21" s="98"/>
      <c r="G21" s="98"/>
      <c r="H21" s="98"/>
      <c r="I21" s="98"/>
      <c r="J21" s="98"/>
      <c r="K21" s="98"/>
      <c r="L21" s="98"/>
      <c r="M21" s="98"/>
      <c r="N21" s="98"/>
      <c r="O21" s="98"/>
      <c r="P21" s="98"/>
      <c r="Q21" s="98"/>
      <c r="R21" s="98"/>
    </row>
    <row r="22" spans="1:18" ht="15.75" customHeight="1" x14ac:dyDescent="0.35">
      <c r="A22" s="64" t="s">
        <v>963</v>
      </c>
      <c r="B22" s="64" t="s">
        <v>952</v>
      </c>
      <c r="C22" s="67">
        <v>35010000036</v>
      </c>
      <c r="D22" s="67" t="s">
        <v>57</v>
      </c>
      <c r="E22" s="220">
        <v>48</v>
      </c>
      <c r="F22" s="99">
        <v>12</v>
      </c>
      <c r="G22" s="99">
        <v>36</v>
      </c>
      <c r="H22" s="99" t="s">
        <v>2018</v>
      </c>
      <c r="I22" s="99" t="s">
        <v>2018</v>
      </c>
      <c r="J22" s="99" t="s">
        <v>2018</v>
      </c>
      <c r="K22" s="99" t="s">
        <v>2018</v>
      </c>
      <c r="L22" s="99" t="s">
        <v>2018</v>
      </c>
      <c r="M22" s="99" t="s">
        <v>2018</v>
      </c>
      <c r="N22" s="99">
        <v>42</v>
      </c>
      <c r="O22" s="99" t="s">
        <v>2018</v>
      </c>
      <c r="P22" s="99" t="s">
        <v>176</v>
      </c>
      <c r="Q22" s="99" t="s">
        <v>2018</v>
      </c>
      <c r="R22" s="99" t="s">
        <v>2018</v>
      </c>
    </row>
    <row r="23" spans="1:18" ht="15.75" customHeight="1" x14ac:dyDescent="0.35">
      <c r="A23" s="64" t="s">
        <v>963</v>
      </c>
      <c r="B23" s="64"/>
      <c r="C23" s="67">
        <v>35010000040</v>
      </c>
      <c r="D23" s="67" t="s">
        <v>67</v>
      </c>
      <c r="E23" s="220">
        <v>236</v>
      </c>
      <c r="F23" s="99">
        <v>21</v>
      </c>
      <c r="G23" s="99">
        <v>215</v>
      </c>
      <c r="H23" s="99" t="s">
        <v>2018</v>
      </c>
      <c r="I23" s="99" t="s">
        <v>2018</v>
      </c>
      <c r="J23" s="99" t="s">
        <v>2018</v>
      </c>
      <c r="K23" s="99">
        <v>22</v>
      </c>
      <c r="L23" s="99" t="s">
        <v>2018</v>
      </c>
      <c r="M23" s="99" t="s">
        <v>2018</v>
      </c>
      <c r="N23" s="99">
        <v>197</v>
      </c>
      <c r="O23" s="99">
        <v>29</v>
      </c>
      <c r="P23" s="99" t="s">
        <v>176</v>
      </c>
      <c r="Q23" s="99">
        <v>59</v>
      </c>
      <c r="R23" s="99" t="s">
        <v>2018</v>
      </c>
    </row>
    <row r="24" spans="1:18" ht="15.75" customHeight="1" x14ac:dyDescent="0.35">
      <c r="A24" s="64" t="s">
        <v>963</v>
      </c>
      <c r="B24" s="64" t="s">
        <v>952</v>
      </c>
      <c r="C24" s="67">
        <v>35010000041</v>
      </c>
      <c r="D24" s="67" t="s">
        <v>68</v>
      </c>
      <c r="E24" s="219"/>
      <c r="F24" s="98"/>
      <c r="G24" s="98"/>
      <c r="H24" s="98"/>
      <c r="I24" s="98"/>
      <c r="J24" s="98"/>
      <c r="K24" s="98"/>
      <c r="L24" s="98"/>
      <c r="M24" s="98"/>
      <c r="N24" s="98"/>
      <c r="O24" s="98"/>
      <c r="P24" s="98"/>
      <c r="Q24" s="98"/>
      <c r="R24" s="98"/>
    </row>
    <row r="25" spans="1:18" ht="15.75" customHeight="1" x14ac:dyDescent="0.35">
      <c r="A25" s="64" t="s">
        <v>963</v>
      </c>
      <c r="B25" s="64" t="s">
        <v>956</v>
      </c>
      <c r="C25" s="67">
        <v>35010013025</v>
      </c>
      <c r="D25" s="67" t="s">
        <v>80</v>
      </c>
      <c r="E25" s="220">
        <v>12</v>
      </c>
      <c r="F25" s="99" t="s">
        <v>2018</v>
      </c>
      <c r="G25" s="99">
        <v>10</v>
      </c>
      <c r="H25" s="99" t="s">
        <v>2018</v>
      </c>
      <c r="I25" s="99" t="s">
        <v>2018</v>
      </c>
      <c r="J25" s="99" t="s">
        <v>2018</v>
      </c>
      <c r="K25" s="99" t="s">
        <v>2018</v>
      </c>
      <c r="L25" s="99" t="s">
        <v>2018</v>
      </c>
      <c r="M25" s="99" t="s">
        <v>2018</v>
      </c>
      <c r="N25" s="99">
        <v>12</v>
      </c>
      <c r="O25" s="99" t="s">
        <v>2018</v>
      </c>
      <c r="P25" s="99" t="s">
        <v>176</v>
      </c>
      <c r="Q25" s="99" t="s">
        <v>2018</v>
      </c>
      <c r="R25" s="99" t="s">
        <v>2018</v>
      </c>
    </row>
    <row r="26" spans="1:18" ht="15.75" customHeight="1" x14ac:dyDescent="0.35">
      <c r="A26" s="64" t="s">
        <v>963</v>
      </c>
      <c r="B26" s="64" t="s">
        <v>956</v>
      </c>
      <c r="C26" s="67">
        <v>35010013030</v>
      </c>
      <c r="D26" s="67" t="s">
        <v>87</v>
      </c>
      <c r="E26" s="219"/>
      <c r="F26" s="98"/>
      <c r="G26" s="98"/>
      <c r="H26" s="98"/>
      <c r="I26" s="98"/>
      <c r="J26" s="98"/>
      <c r="K26" s="98"/>
      <c r="L26" s="98"/>
      <c r="M26" s="98"/>
      <c r="N26" s="98"/>
      <c r="O26" s="98"/>
      <c r="P26" s="98"/>
      <c r="Q26" s="98"/>
      <c r="R26" s="98"/>
    </row>
    <row r="27" spans="1:18" ht="15.75" customHeight="1" x14ac:dyDescent="0.35">
      <c r="A27" s="64" t="s">
        <v>963</v>
      </c>
      <c r="B27" s="64" t="s">
        <v>956</v>
      </c>
      <c r="C27" s="67">
        <v>35010013036</v>
      </c>
      <c r="D27" s="67" t="s">
        <v>81</v>
      </c>
      <c r="E27" s="219"/>
      <c r="F27" s="98"/>
      <c r="G27" s="98"/>
      <c r="H27" s="98"/>
      <c r="I27" s="98"/>
      <c r="J27" s="98"/>
      <c r="K27" s="98"/>
      <c r="L27" s="98"/>
      <c r="M27" s="98"/>
      <c r="N27" s="98"/>
      <c r="O27" s="98"/>
      <c r="P27" s="98"/>
      <c r="Q27" s="98"/>
      <c r="R27" s="98"/>
    </row>
    <row r="28" spans="1:18" ht="15.75" customHeight="1" x14ac:dyDescent="0.35">
      <c r="A28" s="64" t="s">
        <v>963</v>
      </c>
      <c r="B28" s="64" t="s">
        <v>956</v>
      </c>
      <c r="C28" s="67">
        <v>35010013041</v>
      </c>
      <c r="D28" s="67" t="s">
        <v>88</v>
      </c>
      <c r="E28" s="219"/>
      <c r="F28" s="98"/>
      <c r="G28" s="98"/>
      <c r="H28" s="98"/>
      <c r="I28" s="98"/>
      <c r="J28" s="98"/>
      <c r="K28" s="98"/>
      <c r="L28" s="98"/>
      <c r="M28" s="98"/>
      <c r="N28" s="98"/>
      <c r="O28" s="98"/>
      <c r="P28" s="98"/>
      <c r="Q28" s="98"/>
      <c r="R28" s="98"/>
    </row>
    <row r="29" spans="1:18" ht="15.75" customHeight="1" x14ac:dyDescent="0.35">
      <c r="A29" s="64" t="s">
        <v>963</v>
      </c>
      <c r="B29" s="64"/>
      <c r="C29" s="67">
        <v>35020000005</v>
      </c>
      <c r="D29" s="67" t="s">
        <v>964</v>
      </c>
      <c r="E29" s="220">
        <v>325</v>
      </c>
      <c r="F29" s="99">
        <v>107</v>
      </c>
      <c r="G29" s="99">
        <v>218</v>
      </c>
      <c r="H29" s="99" t="s">
        <v>2018</v>
      </c>
      <c r="I29" s="99" t="s">
        <v>2018</v>
      </c>
      <c r="J29" s="99" t="s">
        <v>2018</v>
      </c>
      <c r="K29" s="99">
        <v>44</v>
      </c>
      <c r="L29" s="99" t="s">
        <v>2018</v>
      </c>
      <c r="M29" s="99" t="s">
        <v>2018</v>
      </c>
      <c r="N29" s="99">
        <v>248</v>
      </c>
      <c r="O29" s="99">
        <v>37</v>
      </c>
      <c r="P29" s="99" t="s">
        <v>176</v>
      </c>
      <c r="Q29" s="99">
        <v>95</v>
      </c>
      <c r="R29" s="99" t="s">
        <v>2018</v>
      </c>
    </row>
    <row r="30" spans="1:18" ht="15.75" customHeight="1" x14ac:dyDescent="0.35">
      <c r="A30" s="64" t="s">
        <v>963</v>
      </c>
      <c r="B30" s="64"/>
      <c r="C30" s="67">
        <v>35020000012</v>
      </c>
      <c r="D30" s="106" t="s">
        <v>56</v>
      </c>
      <c r="E30" s="219"/>
      <c r="F30" s="98"/>
      <c r="G30" s="98"/>
      <c r="H30" s="98"/>
      <c r="I30" s="98"/>
      <c r="J30" s="98"/>
      <c r="K30" s="98"/>
      <c r="L30" s="98"/>
      <c r="M30" s="98"/>
      <c r="N30" s="98"/>
      <c r="O30" s="98"/>
      <c r="P30" s="98"/>
      <c r="Q30" s="98"/>
      <c r="R30" s="98"/>
    </row>
    <row r="31" spans="1:18" ht="15.75" customHeight="1" x14ac:dyDescent="0.35">
      <c r="A31" s="64" t="s">
        <v>963</v>
      </c>
      <c r="B31" s="64"/>
      <c r="C31" s="67">
        <v>35020000042</v>
      </c>
      <c r="D31" s="67" t="s">
        <v>69</v>
      </c>
      <c r="E31" s="219"/>
      <c r="F31" s="98"/>
      <c r="G31" s="98"/>
      <c r="H31" s="98"/>
      <c r="I31" s="98"/>
      <c r="J31" s="98"/>
      <c r="K31" s="98"/>
      <c r="L31" s="98"/>
      <c r="M31" s="98"/>
      <c r="N31" s="98"/>
      <c r="O31" s="98"/>
      <c r="P31" s="98"/>
      <c r="Q31" s="98"/>
      <c r="R31" s="98"/>
    </row>
    <row r="32" spans="1:18" ht="15.75" customHeight="1" x14ac:dyDescent="0.35">
      <c r="A32" s="64" t="s">
        <v>963</v>
      </c>
      <c r="B32" s="64" t="s">
        <v>952</v>
      </c>
      <c r="C32" s="67">
        <v>35020000043</v>
      </c>
      <c r="D32" s="67" t="s">
        <v>70</v>
      </c>
      <c r="E32" s="219"/>
      <c r="F32" s="98"/>
      <c r="G32" s="98"/>
      <c r="H32" s="98"/>
      <c r="I32" s="98"/>
      <c r="J32" s="98"/>
      <c r="K32" s="98"/>
      <c r="L32" s="98"/>
      <c r="M32" s="98"/>
      <c r="N32" s="98"/>
      <c r="O32" s="98"/>
      <c r="P32" s="98"/>
      <c r="Q32" s="98"/>
      <c r="R32" s="98"/>
    </row>
    <row r="33" spans="1:18" ht="15.75" customHeight="1" x14ac:dyDescent="0.35">
      <c r="A33" s="64" t="s">
        <v>963</v>
      </c>
      <c r="B33" s="64" t="s">
        <v>952</v>
      </c>
      <c r="C33" s="67">
        <v>35020000045</v>
      </c>
      <c r="D33" s="67" t="s">
        <v>965</v>
      </c>
      <c r="E33" s="220">
        <v>1997</v>
      </c>
      <c r="F33" s="99">
        <v>300</v>
      </c>
      <c r="G33" s="99">
        <v>1697</v>
      </c>
      <c r="H33" s="99">
        <v>32</v>
      </c>
      <c r="I33" s="99">
        <v>39</v>
      </c>
      <c r="J33" s="99">
        <v>33</v>
      </c>
      <c r="K33" s="99">
        <v>383</v>
      </c>
      <c r="L33" s="99">
        <v>34</v>
      </c>
      <c r="M33" s="99">
        <v>58</v>
      </c>
      <c r="N33" s="99">
        <v>1418</v>
      </c>
      <c r="O33" s="99">
        <v>295</v>
      </c>
      <c r="P33" s="99" t="s">
        <v>176</v>
      </c>
      <c r="Q33" s="99">
        <v>705</v>
      </c>
      <c r="R33" s="99">
        <v>117</v>
      </c>
    </row>
    <row r="34" spans="1:18" ht="15.75" customHeight="1" x14ac:dyDescent="0.35">
      <c r="A34" s="64" t="s">
        <v>963</v>
      </c>
      <c r="B34" s="64"/>
      <c r="C34" s="67">
        <v>35020000046</v>
      </c>
      <c r="D34" s="67" t="s">
        <v>966</v>
      </c>
      <c r="E34" s="220">
        <v>363</v>
      </c>
      <c r="F34" s="99">
        <v>37</v>
      </c>
      <c r="G34" s="99">
        <v>326</v>
      </c>
      <c r="H34" s="99" t="s">
        <v>2018</v>
      </c>
      <c r="I34" s="99" t="s">
        <v>2018</v>
      </c>
      <c r="J34" s="99" t="s">
        <v>2018</v>
      </c>
      <c r="K34" s="99">
        <v>41</v>
      </c>
      <c r="L34" s="99" t="s">
        <v>2018</v>
      </c>
      <c r="M34" s="99">
        <v>11</v>
      </c>
      <c r="N34" s="99">
        <v>296</v>
      </c>
      <c r="O34" s="99">
        <v>34</v>
      </c>
      <c r="P34" s="99" t="s">
        <v>176</v>
      </c>
      <c r="Q34" s="99">
        <v>108</v>
      </c>
      <c r="R34" s="99" t="s">
        <v>2018</v>
      </c>
    </row>
    <row r="35" spans="1:18" ht="15.75" customHeight="1" x14ac:dyDescent="0.35">
      <c r="A35" s="64" t="s">
        <v>963</v>
      </c>
      <c r="B35" s="64" t="s">
        <v>952</v>
      </c>
      <c r="C35" s="67">
        <v>35020000055</v>
      </c>
      <c r="D35" s="67" t="s">
        <v>60</v>
      </c>
      <c r="E35" s="220">
        <v>27</v>
      </c>
      <c r="F35" s="99" t="s">
        <v>2018</v>
      </c>
      <c r="G35" s="99">
        <v>24</v>
      </c>
      <c r="H35" s="99" t="s">
        <v>2018</v>
      </c>
      <c r="I35" s="99" t="s">
        <v>2018</v>
      </c>
      <c r="J35" s="99" t="s">
        <v>2018</v>
      </c>
      <c r="K35" s="99" t="s">
        <v>2018</v>
      </c>
      <c r="L35" s="99" t="s">
        <v>2018</v>
      </c>
      <c r="M35" s="99" t="s">
        <v>2018</v>
      </c>
      <c r="N35" s="99">
        <v>26</v>
      </c>
      <c r="O35" s="99" t="s">
        <v>2018</v>
      </c>
      <c r="P35" s="99" t="s">
        <v>176</v>
      </c>
      <c r="Q35" s="99" t="s">
        <v>2018</v>
      </c>
      <c r="R35" s="99" t="s">
        <v>2018</v>
      </c>
    </row>
    <row r="36" spans="1:18" ht="15.75" customHeight="1" x14ac:dyDescent="0.35">
      <c r="A36" s="64" t="s">
        <v>963</v>
      </c>
      <c r="B36" s="64"/>
      <c r="C36" s="67">
        <v>35020000060</v>
      </c>
      <c r="D36" s="67" t="s">
        <v>967</v>
      </c>
      <c r="E36" s="220">
        <v>5100</v>
      </c>
      <c r="F36" s="99">
        <v>1840</v>
      </c>
      <c r="G36" s="99">
        <v>3260</v>
      </c>
      <c r="H36" s="99">
        <v>27</v>
      </c>
      <c r="I36" s="99">
        <v>73</v>
      </c>
      <c r="J36" s="99">
        <v>38</v>
      </c>
      <c r="K36" s="99">
        <v>745</v>
      </c>
      <c r="L36" s="99">
        <v>48</v>
      </c>
      <c r="M36" s="99">
        <v>170</v>
      </c>
      <c r="N36" s="99">
        <v>4000</v>
      </c>
      <c r="O36" s="99">
        <v>463</v>
      </c>
      <c r="P36" s="99" t="s">
        <v>176</v>
      </c>
      <c r="Q36" s="99">
        <v>1369</v>
      </c>
      <c r="R36" s="99">
        <v>173</v>
      </c>
    </row>
    <row r="37" spans="1:18" ht="15.75" customHeight="1" x14ac:dyDescent="0.35">
      <c r="A37" s="64" t="s">
        <v>963</v>
      </c>
      <c r="B37" s="64"/>
      <c r="C37" s="67">
        <v>35020000065</v>
      </c>
      <c r="D37" s="67" t="s">
        <v>968</v>
      </c>
      <c r="E37" s="220">
        <v>263</v>
      </c>
      <c r="F37" s="99">
        <v>61</v>
      </c>
      <c r="G37" s="99">
        <v>202</v>
      </c>
      <c r="H37" s="99" t="s">
        <v>2018</v>
      </c>
      <c r="I37" s="99" t="s">
        <v>2018</v>
      </c>
      <c r="J37" s="99" t="s">
        <v>2018</v>
      </c>
      <c r="K37" s="99">
        <v>36</v>
      </c>
      <c r="L37" s="99" t="s">
        <v>2018</v>
      </c>
      <c r="M37" s="99" t="s">
        <v>2018</v>
      </c>
      <c r="N37" s="99">
        <v>211</v>
      </c>
      <c r="O37" s="99">
        <v>10</v>
      </c>
      <c r="P37" s="99" t="s">
        <v>176</v>
      </c>
      <c r="Q37" s="99">
        <v>63</v>
      </c>
      <c r="R37" s="99" t="s">
        <v>2018</v>
      </c>
    </row>
    <row r="38" spans="1:18" ht="15.75" customHeight="1" x14ac:dyDescent="0.35">
      <c r="A38" s="64" t="s">
        <v>963</v>
      </c>
      <c r="B38" s="64"/>
      <c r="C38" s="67">
        <v>35020000067</v>
      </c>
      <c r="D38" s="67" t="s">
        <v>63</v>
      </c>
      <c r="E38" s="220">
        <v>41</v>
      </c>
      <c r="F38" s="99" t="s">
        <v>2018</v>
      </c>
      <c r="G38" s="99">
        <v>33</v>
      </c>
      <c r="H38" s="99" t="s">
        <v>2018</v>
      </c>
      <c r="I38" s="99" t="s">
        <v>2018</v>
      </c>
      <c r="J38" s="99" t="s">
        <v>2018</v>
      </c>
      <c r="K38" s="99" t="s">
        <v>2018</v>
      </c>
      <c r="L38" s="99" t="s">
        <v>2018</v>
      </c>
      <c r="M38" s="99" t="s">
        <v>2018</v>
      </c>
      <c r="N38" s="99">
        <v>36</v>
      </c>
      <c r="O38" s="99" t="s">
        <v>2018</v>
      </c>
      <c r="P38" s="99" t="s">
        <v>176</v>
      </c>
      <c r="Q38" s="99" t="s">
        <v>2018</v>
      </c>
      <c r="R38" s="99" t="s">
        <v>2018</v>
      </c>
    </row>
    <row r="39" spans="1:18" ht="15.75" customHeight="1" x14ac:dyDescent="0.35">
      <c r="A39" s="64" t="s">
        <v>963</v>
      </c>
      <c r="B39" s="64" t="s">
        <v>956</v>
      </c>
      <c r="C39" s="64">
        <v>35020013005</v>
      </c>
      <c r="D39" s="64" t="s">
        <v>969</v>
      </c>
      <c r="E39" s="221">
        <v>32</v>
      </c>
      <c r="F39" s="99" t="s">
        <v>2018</v>
      </c>
      <c r="G39" s="99">
        <v>23</v>
      </c>
      <c r="H39" s="99" t="s">
        <v>2018</v>
      </c>
      <c r="I39" s="99" t="s">
        <v>2018</v>
      </c>
      <c r="J39" s="99" t="s">
        <v>2018</v>
      </c>
      <c r="K39" s="99" t="s">
        <v>2018</v>
      </c>
      <c r="L39" s="99" t="s">
        <v>2018</v>
      </c>
      <c r="M39" s="99" t="s">
        <v>2018</v>
      </c>
      <c r="N39" s="99">
        <v>28</v>
      </c>
      <c r="O39" s="99" t="s">
        <v>2018</v>
      </c>
      <c r="P39" s="99" t="s">
        <v>176</v>
      </c>
      <c r="Q39" s="99" t="s">
        <v>2018</v>
      </c>
      <c r="R39" s="99" t="s">
        <v>2018</v>
      </c>
    </row>
    <row r="40" spans="1:18" ht="15.75" customHeight="1" x14ac:dyDescent="0.35">
      <c r="A40" s="64" t="s">
        <v>963</v>
      </c>
      <c r="B40" s="64" t="s">
        <v>956</v>
      </c>
      <c r="C40" s="64">
        <v>35020013043</v>
      </c>
      <c r="D40" s="64" t="s">
        <v>89</v>
      </c>
      <c r="E40" s="219"/>
      <c r="F40" s="98"/>
      <c r="G40" s="98"/>
      <c r="H40" s="98"/>
      <c r="I40" s="98"/>
      <c r="J40" s="98"/>
      <c r="K40" s="98"/>
      <c r="L40" s="98"/>
      <c r="M40" s="98"/>
      <c r="N40" s="98"/>
      <c r="O40" s="98"/>
      <c r="P40" s="98"/>
      <c r="Q40" s="98"/>
      <c r="R40" s="98"/>
    </row>
    <row r="41" spans="1:18" ht="15" customHeight="1" x14ac:dyDescent="0.35">
      <c r="A41" s="64" t="s">
        <v>963</v>
      </c>
      <c r="B41" s="64" t="s">
        <v>956</v>
      </c>
      <c r="C41" s="31">
        <v>35020013045</v>
      </c>
      <c r="D41" s="31" t="s">
        <v>970</v>
      </c>
      <c r="E41" s="220">
        <v>582</v>
      </c>
      <c r="F41" s="99">
        <v>78</v>
      </c>
      <c r="G41" s="99">
        <v>504</v>
      </c>
      <c r="H41" s="99" t="s">
        <v>2018</v>
      </c>
      <c r="I41" s="99">
        <v>13</v>
      </c>
      <c r="J41" s="99" t="s">
        <v>2018</v>
      </c>
      <c r="K41" s="99">
        <v>66</v>
      </c>
      <c r="L41" s="99" t="s">
        <v>2018</v>
      </c>
      <c r="M41" s="99">
        <v>16</v>
      </c>
      <c r="N41" s="99">
        <v>474</v>
      </c>
      <c r="O41" s="99">
        <v>62</v>
      </c>
      <c r="P41" s="99" t="s">
        <v>176</v>
      </c>
      <c r="Q41" s="99">
        <v>99</v>
      </c>
      <c r="R41" s="99">
        <v>12</v>
      </c>
    </row>
    <row r="42" spans="1:18" ht="15" customHeight="1" x14ac:dyDescent="0.35">
      <c r="A42" s="64" t="s">
        <v>963</v>
      </c>
      <c r="B42" s="64" t="s">
        <v>956</v>
      </c>
      <c r="C42" s="31">
        <v>35020013055</v>
      </c>
      <c r="D42" s="31" t="s">
        <v>83</v>
      </c>
      <c r="E42" s="220" t="s">
        <v>2018</v>
      </c>
      <c r="F42" s="99" t="s">
        <v>2018</v>
      </c>
      <c r="G42" s="99" t="s">
        <v>2018</v>
      </c>
      <c r="H42" s="99" t="s">
        <v>2018</v>
      </c>
      <c r="I42" s="99" t="s">
        <v>2018</v>
      </c>
      <c r="J42" s="99" t="s">
        <v>2018</v>
      </c>
      <c r="K42" s="99" t="s">
        <v>2018</v>
      </c>
      <c r="L42" s="99" t="s">
        <v>2018</v>
      </c>
      <c r="M42" s="99" t="s">
        <v>2018</v>
      </c>
      <c r="N42" s="99" t="s">
        <v>2018</v>
      </c>
      <c r="O42" s="99" t="s">
        <v>2018</v>
      </c>
      <c r="P42" s="99" t="s">
        <v>176</v>
      </c>
      <c r="Q42" s="99" t="s">
        <v>2018</v>
      </c>
      <c r="R42" s="99" t="s">
        <v>2018</v>
      </c>
    </row>
    <row r="43" spans="1:18" ht="15" customHeight="1" x14ac:dyDescent="0.35">
      <c r="A43" s="64" t="s">
        <v>963</v>
      </c>
      <c r="B43" s="64" t="s">
        <v>956</v>
      </c>
      <c r="C43" s="31">
        <v>35020013060</v>
      </c>
      <c r="D43" s="31" t="s">
        <v>971</v>
      </c>
      <c r="E43" s="220">
        <v>763</v>
      </c>
      <c r="F43" s="99">
        <v>264</v>
      </c>
      <c r="G43" s="99">
        <v>499</v>
      </c>
      <c r="H43" s="99" t="s">
        <v>2018</v>
      </c>
      <c r="I43" s="99" t="s">
        <v>2018</v>
      </c>
      <c r="J43" s="99" t="s">
        <v>2018</v>
      </c>
      <c r="K43" s="99">
        <v>96</v>
      </c>
      <c r="L43" s="99" t="s">
        <v>2018</v>
      </c>
      <c r="M43" s="99">
        <v>19</v>
      </c>
      <c r="N43" s="99">
        <v>621</v>
      </c>
      <c r="O43" s="99">
        <v>60</v>
      </c>
      <c r="P43" s="99" t="s">
        <v>176</v>
      </c>
      <c r="Q43" s="99">
        <v>142</v>
      </c>
      <c r="R43" s="99">
        <v>18</v>
      </c>
    </row>
    <row r="44" spans="1:18" ht="15" customHeight="1" x14ac:dyDescent="0.35">
      <c r="A44" s="64" t="s">
        <v>963</v>
      </c>
      <c r="B44" s="64" t="s">
        <v>956</v>
      </c>
      <c r="C44" s="31">
        <v>35020013065</v>
      </c>
      <c r="D44" s="31" t="s">
        <v>972</v>
      </c>
      <c r="E44" s="219"/>
      <c r="F44" s="98"/>
      <c r="G44" s="98"/>
      <c r="H44" s="98"/>
      <c r="I44" s="98"/>
      <c r="J44" s="98"/>
      <c r="K44" s="98"/>
      <c r="L44" s="98"/>
      <c r="M44" s="98"/>
      <c r="N44" s="98"/>
      <c r="O44" s="98"/>
      <c r="P44" s="98"/>
      <c r="Q44" s="98"/>
      <c r="R44" s="98"/>
    </row>
    <row r="45" spans="1:18" ht="15" customHeight="1" x14ac:dyDescent="0.35">
      <c r="A45" s="64" t="s">
        <v>963</v>
      </c>
      <c r="B45" s="64"/>
      <c r="C45" s="31">
        <v>38010000031</v>
      </c>
      <c r="D45" s="31" t="s">
        <v>973</v>
      </c>
      <c r="E45" s="220">
        <v>2173</v>
      </c>
      <c r="F45" s="99">
        <v>282</v>
      </c>
      <c r="G45" s="99">
        <v>1891</v>
      </c>
      <c r="H45" s="99">
        <v>33</v>
      </c>
      <c r="I45" s="99">
        <v>50</v>
      </c>
      <c r="J45" s="99">
        <v>20</v>
      </c>
      <c r="K45" s="99">
        <v>423</v>
      </c>
      <c r="L45" s="99">
        <v>27</v>
      </c>
      <c r="M45" s="99">
        <v>62</v>
      </c>
      <c r="N45" s="99">
        <v>1558</v>
      </c>
      <c r="O45" s="99">
        <v>310</v>
      </c>
      <c r="P45" s="99" t="s">
        <v>176</v>
      </c>
      <c r="Q45" s="99">
        <v>708</v>
      </c>
      <c r="R45" s="99">
        <v>137</v>
      </c>
    </row>
    <row r="46" spans="1:18" ht="15" customHeight="1" x14ac:dyDescent="0.35">
      <c r="A46" s="64" t="s">
        <v>963</v>
      </c>
      <c r="B46" s="64"/>
      <c r="C46" s="31">
        <v>38030000040</v>
      </c>
      <c r="D46" s="31" t="s">
        <v>72</v>
      </c>
      <c r="E46" s="220">
        <v>1139</v>
      </c>
      <c r="F46" s="99">
        <v>445</v>
      </c>
      <c r="G46" s="99">
        <v>694</v>
      </c>
      <c r="H46" s="99">
        <v>15</v>
      </c>
      <c r="I46" s="99">
        <v>13</v>
      </c>
      <c r="J46" s="99">
        <v>13</v>
      </c>
      <c r="K46" s="99">
        <v>208</v>
      </c>
      <c r="L46" s="99" t="s">
        <v>2018</v>
      </c>
      <c r="M46" s="99">
        <v>25</v>
      </c>
      <c r="N46" s="99">
        <v>858</v>
      </c>
      <c r="O46" s="99">
        <v>153</v>
      </c>
      <c r="P46" s="99" t="s">
        <v>176</v>
      </c>
      <c r="Q46" s="99">
        <v>486</v>
      </c>
      <c r="R46" s="99">
        <v>50</v>
      </c>
    </row>
    <row r="47" spans="1:18" ht="15" customHeight="1" x14ac:dyDescent="0.35">
      <c r="A47" s="103" t="s">
        <v>932</v>
      </c>
      <c r="B47" s="103"/>
      <c r="C47" s="104"/>
      <c r="D47" s="104"/>
      <c r="E47" s="222">
        <f>SUM(E3:E46)</f>
        <v>44095</v>
      </c>
      <c r="F47" s="104">
        <f t="shared" ref="F47:R47" si="0">SUM(F3:F46)</f>
        <v>14883</v>
      </c>
      <c r="G47" s="104">
        <f t="shared" si="0"/>
        <v>29173</v>
      </c>
      <c r="H47" s="104">
        <f t="shared" si="0"/>
        <v>393</v>
      </c>
      <c r="I47" s="104">
        <f t="shared" si="0"/>
        <v>868</v>
      </c>
      <c r="J47" s="104">
        <f t="shared" si="0"/>
        <v>520</v>
      </c>
      <c r="K47" s="104">
        <f t="shared" si="0"/>
        <v>7388</v>
      </c>
      <c r="L47" s="104">
        <f t="shared" si="0"/>
        <v>567</v>
      </c>
      <c r="M47" s="104">
        <f t="shared" si="0"/>
        <v>1171</v>
      </c>
      <c r="N47" s="104">
        <f t="shared" si="0"/>
        <v>32941</v>
      </c>
      <c r="O47" s="104">
        <f t="shared" si="0"/>
        <v>4637</v>
      </c>
      <c r="P47" s="105" t="s">
        <v>176</v>
      </c>
      <c r="Q47" s="104">
        <f t="shared" si="0"/>
        <v>13041</v>
      </c>
      <c r="R47" s="104">
        <f t="shared" si="0"/>
        <v>1918</v>
      </c>
    </row>
    <row r="48" spans="1:18" ht="15" customHeight="1" x14ac:dyDescent="0.35">
      <c r="A48" s="31"/>
      <c r="B48" s="31"/>
      <c r="C48" s="31"/>
      <c r="D48" s="31"/>
    </row>
    <row r="49" spans="1:18" ht="15" customHeight="1" x14ac:dyDescent="0.35">
      <c r="A49" s="31"/>
      <c r="B49" s="31"/>
      <c r="C49" s="31"/>
      <c r="D49" s="31"/>
      <c r="E49" s="31"/>
      <c r="F49" s="31"/>
      <c r="H49" s="31"/>
      <c r="I49" s="31"/>
      <c r="J49" s="31"/>
      <c r="K49" s="31"/>
      <c r="L49" s="31"/>
      <c r="M49" s="31"/>
      <c r="N49" s="31"/>
      <c r="O49" s="31"/>
      <c r="P49" s="31"/>
      <c r="Q49" s="31"/>
      <c r="R49" s="31"/>
    </row>
    <row r="50" spans="1:18" ht="15" customHeight="1" x14ac:dyDescent="0.35">
      <c r="E50" s="31"/>
      <c r="F50" s="31"/>
      <c r="H50" s="31"/>
      <c r="I50" s="31"/>
      <c r="J50" s="31"/>
      <c r="K50" s="31"/>
      <c r="L50" s="31"/>
      <c r="M50" s="31"/>
      <c r="N50" s="31"/>
      <c r="O50" s="31"/>
      <c r="P50" s="31"/>
      <c r="Q50" s="31"/>
      <c r="R50" s="31"/>
    </row>
  </sheetData>
  <autoFilter ref="C2:R47" xr:uid="{BA63DF36-6066-438D-A17E-E344944358CE}"/>
  <mergeCells count="1">
    <mergeCell ref="E1:R1"/>
  </mergeCells>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BF18-FD06-48EC-88BF-6B5EBD7264A4}">
  <sheetPr>
    <tabColor theme="9" tint="0.59999389629810485"/>
  </sheetPr>
  <dimension ref="A1:AG49"/>
  <sheetViews>
    <sheetView workbookViewId="0">
      <pane ySplit="2" topLeftCell="A3" activePane="bottomLeft" state="frozen"/>
      <selection pane="bottomLeft" activeCell="A3" sqref="A3"/>
    </sheetView>
  </sheetViews>
  <sheetFormatPr defaultColWidth="11.08203125" defaultRowHeight="15" customHeight="1" x14ac:dyDescent="0.35"/>
  <cols>
    <col min="1" max="1" width="11.08203125" style="66"/>
    <col min="2" max="2" width="5.4140625" style="66" customWidth="1"/>
    <col min="3" max="3" width="12.08203125" style="66" bestFit="1" customWidth="1"/>
    <col min="4" max="4" width="40.08203125" style="66" bestFit="1" customWidth="1"/>
    <col min="5" max="6" width="7.58203125" style="66" customWidth="1"/>
    <col min="7" max="7" width="7.58203125" style="31" customWidth="1"/>
    <col min="8" max="8" width="8.58203125" style="66" customWidth="1"/>
    <col min="9" max="9" width="6.58203125" style="66" customWidth="1"/>
    <col min="10" max="10" width="7.58203125" style="66" customWidth="1"/>
    <col min="11" max="11" width="7.08203125" style="66" customWidth="1"/>
    <col min="12" max="12" width="8.9140625" style="66" customWidth="1"/>
    <col min="13" max="13" width="6.58203125" style="66" customWidth="1"/>
    <col min="14" max="14" width="7.58203125" style="66" customWidth="1"/>
    <col min="15" max="15" width="6.58203125" style="66" customWidth="1"/>
    <col min="16" max="16" width="4.58203125" style="66" customWidth="1"/>
    <col min="17" max="17" width="7.58203125" style="66" customWidth="1"/>
    <col min="18" max="18" width="8" style="66" customWidth="1"/>
    <col min="19" max="21" width="10.4140625" style="66" customWidth="1"/>
    <col min="22" max="22" width="9" style="66" bestFit="1" customWidth="1"/>
    <col min="23" max="16384" width="11.08203125" style="66"/>
  </cols>
  <sheetData>
    <row r="1" spans="1:33" ht="15.75" customHeight="1" x14ac:dyDescent="0.35">
      <c r="A1" s="31"/>
      <c r="B1" s="31"/>
      <c r="C1" s="31"/>
      <c r="D1" s="31"/>
      <c r="E1" s="285" t="s">
        <v>933</v>
      </c>
      <c r="F1" s="289"/>
      <c r="G1" s="289"/>
      <c r="H1" s="287"/>
      <c r="I1" s="287"/>
      <c r="J1" s="287"/>
      <c r="K1" s="287"/>
      <c r="L1" s="287"/>
      <c r="M1" s="287"/>
      <c r="N1" s="287"/>
      <c r="O1" s="287"/>
      <c r="P1" s="287"/>
      <c r="Q1" s="287"/>
      <c r="R1" s="288"/>
      <c r="S1" s="32"/>
      <c r="T1" s="32"/>
      <c r="U1" s="32"/>
      <c r="V1" s="31"/>
      <c r="W1" s="31"/>
      <c r="X1" s="31"/>
      <c r="Y1" s="31"/>
      <c r="Z1" s="31"/>
      <c r="AA1" s="31"/>
      <c r="AB1" s="31"/>
      <c r="AC1" s="31"/>
      <c r="AD1" s="31"/>
      <c r="AE1" s="31"/>
      <c r="AF1" s="31"/>
      <c r="AG1" s="31"/>
    </row>
    <row r="2" spans="1:33" ht="75" customHeight="1" x14ac:dyDescent="0.35">
      <c r="A2" s="33" t="s">
        <v>934</v>
      </c>
      <c r="B2" s="65" t="s">
        <v>935</v>
      </c>
      <c r="C2" s="65" t="s">
        <v>936</v>
      </c>
      <c r="D2" s="34" t="s">
        <v>39</v>
      </c>
      <c r="E2" s="218" t="s">
        <v>937</v>
      </c>
      <c r="F2" s="101" t="s">
        <v>938</v>
      </c>
      <c r="G2" s="101" t="s">
        <v>981</v>
      </c>
      <c r="H2" s="102" t="s">
        <v>939</v>
      </c>
      <c r="I2" s="102" t="s">
        <v>940</v>
      </c>
      <c r="J2" s="102" t="s">
        <v>941</v>
      </c>
      <c r="K2" s="102" t="s">
        <v>942</v>
      </c>
      <c r="L2" s="102" t="s">
        <v>943</v>
      </c>
      <c r="M2" s="102" t="s">
        <v>944</v>
      </c>
      <c r="N2" s="102" t="s">
        <v>945</v>
      </c>
      <c r="O2" s="102" t="s">
        <v>946</v>
      </c>
      <c r="P2" s="102">
        <v>504</v>
      </c>
      <c r="Q2" s="102" t="s">
        <v>947</v>
      </c>
      <c r="R2" s="102" t="s">
        <v>948</v>
      </c>
      <c r="S2" s="35"/>
      <c r="T2" s="35"/>
      <c r="U2" s="35"/>
      <c r="V2" s="31"/>
      <c r="W2" s="31"/>
      <c r="X2" s="31"/>
      <c r="Y2" s="31"/>
      <c r="Z2" s="31"/>
      <c r="AA2" s="31"/>
      <c r="AB2" s="31"/>
      <c r="AC2" s="31"/>
      <c r="AD2" s="31"/>
      <c r="AE2" s="31"/>
      <c r="AF2" s="31"/>
      <c r="AG2" s="31"/>
    </row>
    <row r="3" spans="1:33" ht="15.75" customHeight="1" x14ac:dyDescent="0.35">
      <c r="A3" s="64" t="s">
        <v>949</v>
      </c>
      <c r="B3" s="64"/>
      <c r="C3" s="67">
        <v>35010000038</v>
      </c>
      <c r="D3" s="67" t="s">
        <v>950</v>
      </c>
      <c r="E3" s="223">
        <v>12</v>
      </c>
      <c r="F3" s="99" t="s">
        <v>2018</v>
      </c>
      <c r="G3" s="99" t="s">
        <v>2018</v>
      </c>
      <c r="H3" s="99" t="s">
        <v>2018</v>
      </c>
      <c r="I3" s="99" t="s">
        <v>2018</v>
      </c>
      <c r="J3" s="99" t="s">
        <v>2018</v>
      </c>
      <c r="K3" s="99" t="s">
        <v>2018</v>
      </c>
      <c r="L3" s="99" t="s">
        <v>2018</v>
      </c>
      <c r="M3" s="99" t="s">
        <v>2018</v>
      </c>
      <c r="N3" s="99">
        <v>10</v>
      </c>
      <c r="O3" s="99" t="s">
        <v>2018</v>
      </c>
      <c r="P3" s="99" t="s">
        <v>176</v>
      </c>
      <c r="Q3" s="99" t="s">
        <v>2018</v>
      </c>
      <c r="R3" s="99" t="s">
        <v>2018</v>
      </c>
      <c r="S3" s="37"/>
      <c r="T3" s="37"/>
      <c r="U3" s="37"/>
      <c r="V3" s="37"/>
      <c r="W3" s="37"/>
      <c r="X3" s="37"/>
      <c r="Y3" s="37"/>
      <c r="Z3" s="37"/>
      <c r="AA3" s="36"/>
      <c r="AB3" s="31"/>
      <c r="AC3" s="31"/>
      <c r="AD3" s="31"/>
      <c r="AE3" s="31"/>
      <c r="AF3" s="31"/>
      <c r="AG3" s="31"/>
    </row>
    <row r="4" spans="1:33" ht="15.75" customHeight="1" x14ac:dyDescent="0.35">
      <c r="A4" s="64" t="s">
        <v>949</v>
      </c>
      <c r="B4" s="64"/>
      <c r="C4" s="67">
        <v>35020000007</v>
      </c>
      <c r="D4" s="67" t="s">
        <v>951</v>
      </c>
      <c r="E4" s="223">
        <v>18805</v>
      </c>
      <c r="F4" s="99">
        <v>8240</v>
      </c>
      <c r="G4" s="99">
        <v>10565</v>
      </c>
      <c r="H4" s="99">
        <v>178</v>
      </c>
      <c r="I4" s="99">
        <v>386</v>
      </c>
      <c r="J4" s="99">
        <v>330</v>
      </c>
      <c r="K4" s="99">
        <v>3699</v>
      </c>
      <c r="L4" s="99">
        <v>375</v>
      </c>
      <c r="M4" s="99">
        <v>606</v>
      </c>
      <c r="N4" s="99">
        <v>13238</v>
      </c>
      <c r="O4" s="99">
        <v>2223</v>
      </c>
      <c r="P4" s="99" t="s">
        <v>176</v>
      </c>
      <c r="Q4" s="99">
        <v>5629</v>
      </c>
      <c r="R4" s="99">
        <v>1209</v>
      </c>
      <c r="S4" s="37"/>
      <c r="T4" s="37"/>
      <c r="U4" s="37"/>
      <c r="V4" s="37"/>
      <c r="W4" s="37"/>
      <c r="X4" s="37"/>
      <c r="Y4" s="37"/>
      <c r="Z4" s="37"/>
      <c r="AA4" s="36"/>
      <c r="AB4" s="31"/>
      <c r="AC4" s="31"/>
      <c r="AD4" s="31"/>
      <c r="AE4" s="31"/>
      <c r="AF4" s="31"/>
      <c r="AG4" s="31"/>
    </row>
    <row r="5" spans="1:33" ht="15.75" customHeight="1" x14ac:dyDescent="0.35">
      <c r="A5" s="64" t="s">
        <v>949</v>
      </c>
      <c r="B5" s="64" t="s">
        <v>952</v>
      </c>
      <c r="C5" s="67">
        <v>35020000021</v>
      </c>
      <c r="D5" s="67" t="s">
        <v>44</v>
      </c>
      <c r="E5" s="223">
        <v>31</v>
      </c>
      <c r="F5" s="99" t="s">
        <v>2018</v>
      </c>
      <c r="G5" s="99">
        <v>27</v>
      </c>
      <c r="H5" s="99" t="s">
        <v>2018</v>
      </c>
      <c r="I5" s="99" t="s">
        <v>2018</v>
      </c>
      <c r="J5" s="99" t="s">
        <v>2018</v>
      </c>
      <c r="K5" s="99" t="s">
        <v>2018</v>
      </c>
      <c r="L5" s="99" t="s">
        <v>2018</v>
      </c>
      <c r="M5" s="99" t="s">
        <v>2018</v>
      </c>
      <c r="N5" s="99">
        <v>25</v>
      </c>
      <c r="O5" s="99" t="s">
        <v>2018</v>
      </c>
      <c r="P5" s="99" t="s">
        <v>176</v>
      </c>
      <c r="Q5" s="99" t="s">
        <v>2018</v>
      </c>
      <c r="R5" s="99" t="s">
        <v>2018</v>
      </c>
      <c r="S5" s="37"/>
      <c r="T5" s="37"/>
      <c r="U5" s="37"/>
      <c r="V5" s="37"/>
      <c r="W5" s="37"/>
      <c r="X5" s="37"/>
      <c r="Y5" s="37"/>
      <c r="Z5" s="37"/>
      <c r="AA5" s="36"/>
      <c r="AB5" s="31"/>
      <c r="AC5" s="31"/>
      <c r="AD5" s="31"/>
      <c r="AE5" s="31"/>
      <c r="AF5" s="31"/>
      <c r="AG5" s="31"/>
    </row>
    <row r="6" spans="1:33" ht="15.75" customHeight="1" x14ac:dyDescent="0.35">
      <c r="A6" s="64" t="s">
        <v>949</v>
      </c>
      <c r="B6" s="64" t="s">
        <v>952</v>
      </c>
      <c r="C6" s="67">
        <v>35020000030</v>
      </c>
      <c r="D6" s="67" t="s">
        <v>953</v>
      </c>
      <c r="E6" s="223">
        <v>4984</v>
      </c>
      <c r="F6" s="99">
        <v>1132</v>
      </c>
      <c r="G6" s="99">
        <v>3852</v>
      </c>
      <c r="H6" s="99">
        <v>67</v>
      </c>
      <c r="I6" s="99">
        <v>175</v>
      </c>
      <c r="J6" s="99">
        <v>52</v>
      </c>
      <c r="K6" s="99">
        <v>647</v>
      </c>
      <c r="L6" s="99">
        <v>50</v>
      </c>
      <c r="M6" s="99">
        <v>176</v>
      </c>
      <c r="N6" s="99">
        <v>3819</v>
      </c>
      <c r="O6" s="99">
        <v>476</v>
      </c>
      <c r="P6" s="99" t="s">
        <v>176</v>
      </c>
      <c r="Q6" s="99">
        <v>1007</v>
      </c>
      <c r="R6" s="99">
        <v>195</v>
      </c>
      <c r="S6" s="37"/>
      <c r="T6" s="37"/>
      <c r="U6" s="37"/>
      <c r="V6" s="37"/>
      <c r="W6" s="37"/>
      <c r="X6" s="37"/>
      <c r="Y6" s="37"/>
      <c r="Z6" s="37"/>
      <c r="AA6" s="36"/>
      <c r="AB6" s="31"/>
      <c r="AC6" s="31"/>
      <c r="AD6" s="31"/>
      <c r="AE6" s="31"/>
      <c r="AF6" s="31"/>
      <c r="AG6" s="31"/>
    </row>
    <row r="7" spans="1:33" ht="15.75" customHeight="1" x14ac:dyDescent="0.35">
      <c r="A7" s="64" t="s">
        <v>949</v>
      </c>
      <c r="B7" s="64" t="s">
        <v>954</v>
      </c>
      <c r="C7" s="67">
        <v>35020000034</v>
      </c>
      <c r="D7" s="67" t="s">
        <v>955</v>
      </c>
      <c r="E7" s="223">
        <v>554</v>
      </c>
      <c r="F7" s="99">
        <v>170</v>
      </c>
      <c r="G7" s="99">
        <v>384</v>
      </c>
      <c r="H7" s="99" t="s">
        <v>2018</v>
      </c>
      <c r="I7" s="99">
        <v>19</v>
      </c>
      <c r="J7" s="99" t="s">
        <v>2018</v>
      </c>
      <c r="K7" s="99">
        <v>97</v>
      </c>
      <c r="L7" s="99">
        <v>11</v>
      </c>
      <c r="M7" s="99">
        <v>19</v>
      </c>
      <c r="N7" s="99">
        <v>396</v>
      </c>
      <c r="O7" s="99">
        <v>20</v>
      </c>
      <c r="P7" s="99" t="s">
        <v>176</v>
      </c>
      <c r="Q7" s="99">
        <v>121</v>
      </c>
      <c r="R7" s="99">
        <v>21</v>
      </c>
      <c r="S7" s="37"/>
      <c r="T7" s="37"/>
      <c r="U7" s="37"/>
      <c r="V7" s="37"/>
      <c r="W7" s="37"/>
      <c r="X7" s="37"/>
      <c r="Y7" s="37"/>
      <c r="Z7" s="37"/>
      <c r="AA7" s="36"/>
      <c r="AB7" s="31"/>
      <c r="AC7" s="31"/>
      <c r="AD7" s="31"/>
      <c r="AE7" s="31"/>
      <c r="AF7" s="31"/>
      <c r="AG7" s="31"/>
    </row>
    <row r="8" spans="1:33" ht="15.75" customHeight="1" x14ac:dyDescent="0.35">
      <c r="A8" s="64" t="s">
        <v>949</v>
      </c>
      <c r="B8" s="64" t="s">
        <v>952</v>
      </c>
      <c r="C8" s="67">
        <v>35020000035</v>
      </c>
      <c r="D8" s="67" t="s">
        <v>47</v>
      </c>
      <c r="E8" s="223">
        <v>3099</v>
      </c>
      <c r="F8" s="99">
        <v>1028</v>
      </c>
      <c r="G8" s="99">
        <v>2071</v>
      </c>
      <c r="H8" s="99">
        <v>45</v>
      </c>
      <c r="I8" s="99">
        <v>88</v>
      </c>
      <c r="J8" s="99">
        <v>39</v>
      </c>
      <c r="K8" s="99">
        <v>653</v>
      </c>
      <c r="L8" s="99">
        <v>40</v>
      </c>
      <c r="M8" s="99">
        <v>82</v>
      </c>
      <c r="N8" s="99">
        <v>2154</v>
      </c>
      <c r="O8" s="99">
        <v>347</v>
      </c>
      <c r="P8" s="99" t="s">
        <v>176</v>
      </c>
      <c r="Q8" s="99">
        <v>1049</v>
      </c>
      <c r="R8" s="99">
        <v>210</v>
      </c>
      <c r="S8" s="37"/>
      <c r="T8" s="37"/>
      <c r="U8" s="37"/>
      <c r="V8" s="37"/>
      <c r="W8" s="37"/>
      <c r="X8" s="37"/>
      <c r="Y8" s="37"/>
      <c r="Z8" s="37"/>
      <c r="AA8" s="36"/>
      <c r="AB8" s="31"/>
      <c r="AC8" s="31"/>
      <c r="AD8" s="31"/>
      <c r="AE8" s="31"/>
      <c r="AF8" s="31"/>
      <c r="AG8" s="31"/>
    </row>
    <row r="9" spans="1:33" ht="15.75" customHeight="1" x14ac:dyDescent="0.35">
      <c r="A9" s="64" t="s">
        <v>949</v>
      </c>
      <c r="B9" s="64" t="s">
        <v>956</v>
      </c>
      <c r="C9" s="67">
        <v>35020013021</v>
      </c>
      <c r="D9" s="67" t="s">
        <v>74</v>
      </c>
      <c r="E9" s="219"/>
      <c r="F9" s="98"/>
      <c r="G9" s="98"/>
      <c r="H9" s="98"/>
      <c r="I9" s="98"/>
      <c r="J9" s="98"/>
      <c r="K9" s="98"/>
      <c r="L9" s="98"/>
      <c r="M9" s="98"/>
      <c r="N9" s="98"/>
      <c r="O9" s="98"/>
      <c r="P9" s="98"/>
      <c r="Q9" s="98"/>
      <c r="R9" s="98"/>
      <c r="S9" s="37"/>
      <c r="T9" s="37"/>
      <c r="U9" s="37"/>
      <c r="V9" s="37"/>
      <c r="W9" s="37"/>
      <c r="X9" s="37"/>
      <c r="Y9" s="37"/>
      <c r="Z9" s="37"/>
      <c r="AA9" s="36"/>
      <c r="AB9" s="31"/>
      <c r="AC9" s="31"/>
      <c r="AD9" s="31"/>
      <c r="AE9" s="31"/>
      <c r="AF9" s="31"/>
      <c r="AG9" s="31"/>
    </row>
    <row r="10" spans="1:33" ht="15.75" customHeight="1" x14ac:dyDescent="0.35">
      <c r="A10" s="64" t="s">
        <v>949</v>
      </c>
      <c r="B10" s="64" t="s">
        <v>956</v>
      </c>
      <c r="C10" s="67">
        <v>35020013030</v>
      </c>
      <c r="D10" s="67" t="s">
        <v>957</v>
      </c>
      <c r="E10" s="223">
        <v>459</v>
      </c>
      <c r="F10" s="99">
        <v>93</v>
      </c>
      <c r="G10" s="99">
        <v>366</v>
      </c>
      <c r="H10" s="99" t="s">
        <v>2018</v>
      </c>
      <c r="I10" s="99" t="s">
        <v>2018</v>
      </c>
      <c r="J10" s="99" t="s">
        <v>2018</v>
      </c>
      <c r="K10" s="99">
        <v>38</v>
      </c>
      <c r="L10" s="99" t="s">
        <v>2018</v>
      </c>
      <c r="M10" s="99">
        <v>11</v>
      </c>
      <c r="N10" s="99">
        <v>394</v>
      </c>
      <c r="O10" s="99">
        <v>16</v>
      </c>
      <c r="P10" s="99" t="s">
        <v>176</v>
      </c>
      <c r="Q10" s="99">
        <v>53</v>
      </c>
      <c r="R10" s="99" t="s">
        <v>2018</v>
      </c>
      <c r="S10" s="37"/>
      <c r="T10" s="37"/>
      <c r="U10" s="37"/>
      <c r="V10" s="37"/>
      <c r="W10" s="37"/>
      <c r="X10" s="37"/>
      <c r="Y10" s="37"/>
      <c r="Z10" s="37"/>
      <c r="AA10" s="36"/>
      <c r="AB10" s="31"/>
      <c r="AC10" s="31"/>
      <c r="AD10" s="31"/>
      <c r="AE10" s="31"/>
      <c r="AF10" s="31"/>
      <c r="AG10" s="31"/>
    </row>
    <row r="11" spans="1:33" ht="15.75" customHeight="1" x14ac:dyDescent="0.35">
      <c r="A11" s="64" t="s">
        <v>949</v>
      </c>
      <c r="B11" s="64" t="s">
        <v>956</v>
      </c>
      <c r="C11" s="67">
        <v>35020013035</v>
      </c>
      <c r="D11" s="67" t="s">
        <v>76</v>
      </c>
      <c r="E11" s="223">
        <v>1063</v>
      </c>
      <c r="F11" s="99">
        <v>353</v>
      </c>
      <c r="G11" s="99">
        <v>710</v>
      </c>
      <c r="H11" s="99" t="s">
        <v>2018</v>
      </c>
      <c r="I11" s="99">
        <v>28</v>
      </c>
      <c r="J11" s="99" t="s">
        <v>2018</v>
      </c>
      <c r="K11" s="99">
        <v>170</v>
      </c>
      <c r="L11" s="99">
        <v>14</v>
      </c>
      <c r="M11" s="99">
        <v>39</v>
      </c>
      <c r="N11" s="99">
        <v>805</v>
      </c>
      <c r="O11" s="99">
        <v>44</v>
      </c>
      <c r="P11" s="99" t="s">
        <v>176</v>
      </c>
      <c r="Q11" s="99">
        <v>199</v>
      </c>
      <c r="R11" s="99">
        <v>29</v>
      </c>
      <c r="S11" s="37"/>
      <c r="T11" s="37"/>
      <c r="U11" s="37"/>
      <c r="V11" s="37"/>
      <c r="W11" s="37"/>
      <c r="X11" s="37"/>
      <c r="Y11" s="37"/>
      <c r="Z11" s="37"/>
      <c r="AA11" s="36"/>
      <c r="AB11" s="31"/>
      <c r="AC11" s="31"/>
      <c r="AD11" s="31"/>
      <c r="AE11" s="31"/>
      <c r="AF11" s="31"/>
      <c r="AG11" s="31"/>
    </row>
    <row r="12" spans="1:33" ht="15.75" customHeight="1" x14ac:dyDescent="0.35">
      <c r="A12" s="64" t="s">
        <v>958</v>
      </c>
      <c r="B12" s="64" t="s">
        <v>952</v>
      </c>
      <c r="C12" s="67">
        <v>35020000032</v>
      </c>
      <c r="D12" s="67" t="s">
        <v>48</v>
      </c>
      <c r="E12" s="223">
        <v>1131</v>
      </c>
      <c r="F12" s="99">
        <v>210</v>
      </c>
      <c r="G12" s="99">
        <v>921</v>
      </c>
      <c r="H12" s="99">
        <v>24</v>
      </c>
      <c r="I12" s="99">
        <v>24</v>
      </c>
      <c r="J12" s="99" t="s">
        <v>2018</v>
      </c>
      <c r="K12" s="99">
        <v>97</v>
      </c>
      <c r="L12" s="99" t="s">
        <v>2018</v>
      </c>
      <c r="M12" s="99">
        <v>34</v>
      </c>
      <c r="N12" s="99">
        <v>944</v>
      </c>
      <c r="O12" s="99">
        <v>111</v>
      </c>
      <c r="P12" s="99" t="s">
        <v>176</v>
      </c>
      <c r="Q12" s="99">
        <v>260</v>
      </c>
      <c r="R12" s="99">
        <v>25</v>
      </c>
      <c r="S12" s="37"/>
      <c r="T12" s="37"/>
      <c r="U12" s="37"/>
      <c r="V12" s="37"/>
      <c r="W12" s="37"/>
      <c r="X12" s="37"/>
      <c r="Y12" s="37"/>
      <c r="Z12" s="37"/>
      <c r="AA12" s="36"/>
      <c r="AB12" s="31"/>
      <c r="AC12" s="31"/>
      <c r="AD12" s="31"/>
      <c r="AE12" s="31"/>
      <c r="AF12" s="31"/>
      <c r="AG12" s="31"/>
    </row>
    <row r="13" spans="1:33" ht="15.75" customHeight="1" x14ac:dyDescent="0.35">
      <c r="A13" s="64" t="s">
        <v>958</v>
      </c>
      <c r="B13" s="64" t="s">
        <v>952</v>
      </c>
      <c r="C13" s="67">
        <v>35020000037</v>
      </c>
      <c r="D13" s="67" t="s">
        <v>50</v>
      </c>
      <c r="E13" s="223" t="s">
        <v>2018</v>
      </c>
      <c r="F13" s="99" t="s">
        <v>2018</v>
      </c>
      <c r="G13" s="99" t="s">
        <v>2018</v>
      </c>
      <c r="H13" s="99" t="s">
        <v>2018</v>
      </c>
      <c r="I13" s="99" t="s">
        <v>2018</v>
      </c>
      <c r="J13" s="99" t="s">
        <v>2018</v>
      </c>
      <c r="K13" s="99" t="s">
        <v>2018</v>
      </c>
      <c r="L13" s="99" t="s">
        <v>2018</v>
      </c>
      <c r="M13" s="99" t="s">
        <v>2018</v>
      </c>
      <c r="N13" s="99" t="s">
        <v>2018</v>
      </c>
      <c r="O13" s="99" t="s">
        <v>2018</v>
      </c>
      <c r="P13" s="99" t="s">
        <v>176</v>
      </c>
      <c r="Q13" s="99" t="s">
        <v>2018</v>
      </c>
      <c r="R13" s="99" t="s">
        <v>2018</v>
      </c>
      <c r="S13" s="37"/>
      <c r="T13" s="37"/>
      <c r="U13" s="37"/>
      <c r="V13" s="37"/>
      <c r="W13" s="37"/>
      <c r="X13" s="37"/>
      <c r="Y13" s="37"/>
      <c r="Z13" s="37"/>
      <c r="AA13" s="36"/>
      <c r="AB13" s="31"/>
      <c r="AC13" s="31"/>
      <c r="AD13" s="31"/>
      <c r="AE13" s="31"/>
      <c r="AF13" s="31"/>
      <c r="AG13" s="31"/>
    </row>
    <row r="14" spans="1:33" ht="15.75" customHeight="1" x14ac:dyDescent="0.35">
      <c r="A14" s="64" t="s">
        <v>958</v>
      </c>
      <c r="B14" s="64" t="s">
        <v>952</v>
      </c>
      <c r="C14" s="67">
        <v>35020000040</v>
      </c>
      <c r="D14" s="67" t="s">
        <v>959</v>
      </c>
      <c r="E14" s="223">
        <v>225</v>
      </c>
      <c r="F14" s="99">
        <v>25</v>
      </c>
      <c r="G14" s="99">
        <v>200</v>
      </c>
      <c r="H14" s="99" t="s">
        <v>2018</v>
      </c>
      <c r="I14" s="99" t="s">
        <v>2018</v>
      </c>
      <c r="J14" s="99" t="s">
        <v>2018</v>
      </c>
      <c r="K14" s="99">
        <v>20</v>
      </c>
      <c r="L14" s="99" t="s">
        <v>2018</v>
      </c>
      <c r="M14" s="99" t="s">
        <v>2018</v>
      </c>
      <c r="N14" s="99">
        <v>185</v>
      </c>
      <c r="O14" s="99">
        <v>10</v>
      </c>
      <c r="P14" s="99" t="s">
        <v>176</v>
      </c>
      <c r="Q14" s="99">
        <v>28</v>
      </c>
      <c r="R14" s="99" t="s">
        <v>2018</v>
      </c>
      <c r="S14" s="37"/>
      <c r="T14" s="37"/>
      <c r="U14" s="37"/>
      <c r="V14" s="37"/>
      <c r="W14" s="37"/>
      <c r="X14" s="37"/>
      <c r="Y14" s="37"/>
      <c r="Z14" s="37"/>
      <c r="AA14" s="36"/>
      <c r="AB14" s="31"/>
      <c r="AC14" s="31"/>
      <c r="AD14" s="31"/>
      <c r="AE14" s="31"/>
      <c r="AF14" s="31"/>
      <c r="AG14" s="31"/>
    </row>
    <row r="15" spans="1:33" ht="15.75" customHeight="1" x14ac:dyDescent="0.35">
      <c r="A15" s="64" t="s">
        <v>958</v>
      </c>
      <c r="B15" s="64"/>
      <c r="C15" s="67">
        <v>35020000041</v>
      </c>
      <c r="D15" s="67" t="s">
        <v>960</v>
      </c>
      <c r="E15" s="223">
        <v>114</v>
      </c>
      <c r="F15" s="99">
        <v>23</v>
      </c>
      <c r="G15" s="99">
        <v>91</v>
      </c>
      <c r="H15" s="99" t="s">
        <v>2018</v>
      </c>
      <c r="I15" s="99">
        <v>10</v>
      </c>
      <c r="J15" s="99" t="s">
        <v>2018</v>
      </c>
      <c r="K15" s="99">
        <v>11</v>
      </c>
      <c r="L15" s="99" t="s">
        <v>2018</v>
      </c>
      <c r="M15" s="99" t="s">
        <v>2018</v>
      </c>
      <c r="N15" s="99">
        <v>86</v>
      </c>
      <c r="O15" s="99" t="s">
        <v>2018</v>
      </c>
      <c r="P15" s="99" t="s">
        <v>176</v>
      </c>
      <c r="Q15" s="99">
        <v>12</v>
      </c>
      <c r="R15" s="99" t="s">
        <v>2018</v>
      </c>
      <c r="S15" s="37"/>
      <c r="T15" s="37"/>
      <c r="U15" s="37"/>
      <c r="V15" s="37"/>
      <c r="W15" s="37"/>
      <c r="X15" s="37"/>
      <c r="Y15" s="37"/>
      <c r="Z15" s="37"/>
      <c r="AA15" s="36"/>
      <c r="AB15" s="31"/>
      <c r="AC15" s="31"/>
      <c r="AD15" s="31"/>
      <c r="AE15" s="31"/>
      <c r="AF15" s="31"/>
      <c r="AG15" s="31"/>
    </row>
    <row r="16" spans="1:33" ht="15.75" customHeight="1" x14ac:dyDescent="0.35">
      <c r="A16" s="64" t="s">
        <v>958</v>
      </c>
      <c r="B16" s="64"/>
      <c r="C16" s="67">
        <v>35020000048</v>
      </c>
      <c r="D16" s="67" t="s">
        <v>961</v>
      </c>
      <c r="E16" s="223">
        <v>50</v>
      </c>
      <c r="F16" s="99" t="s">
        <v>2018</v>
      </c>
      <c r="G16" s="99">
        <v>45</v>
      </c>
      <c r="H16" s="99" t="s">
        <v>2018</v>
      </c>
      <c r="I16" s="99" t="s">
        <v>2018</v>
      </c>
      <c r="J16" s="99" t="s">
        <v>2018</v>
      </c>
      <c r="K16" s="99" t="s">
        <v>2018</v>
      </c>
      <c r="L16" s="99" t="s">
        <v>2018</v>
      </c>
      <c r="M16" s="99" t="s">
        <v>2018</v>
      </c>
      <c r="N16" s="99">
        <v>46</v>
      </c>
      <c r="O16" s="99" t="s">
        <v>2018</v>
      </c>
      <c r="P16" s="99" t="s">
        <v>176</v>
      </c>
      <c r="Q16" s="99" t="s">
        <v>2018</v>
      </c>
      <c r="R16" s="99" t="s">
        <v>2018</v>
      </c>
      <c r="S16" s="37"/>
      <c r="T16" s="37"/>
      <c r="U16" s="37"/>
      <c r="V16" s="37"/>
      <c r="W16" s="37"/>
      <c r="X16" s="37"/>
      <c r="Y16" s="37"/>
      <c r="Z16" s="37"/>
      <c r="AA16" s="36"/>
      <c r="AB16" s="31"/>
      <c r="AC16" s="31"/>
      <c r="AD16" s="31"/>
      <c r="AE16" s="31"/>
      <c r="AF16" s="31"/>
      <c r="AG16" s="31"/>
    </row>
    <row r="17" spans="1:33" ht="15.75" customHeight="1" x14ac:dyDescent="0.35">
      <c r="A17" s="64" t="s">
        <v>958</v>
      </c>
      <c r="B17" s="64" t="s">
        <v>956</v>
      </c>
      <c r="C17" s="67">
        <v>35020013032</v>
      </c>
      <c r="D17" s="67" t="s">
        <v>77</v>
      </c>
      <c r="E17" s="223">
        <v>411</v>
      </c>
      <c r="F17" s="99">
        <v>62</v>
      </c>
      <c r="G17" s="99">
        <v>349</v>
      </c>
      <c r="H17" s="99" t="s">
        <v>2018</v>
      </c>
      <c r="I17" s="99" t="s">
        <v>2018</v>
      </c>
      <c r="J17" s="99" t="s">
        <v>2018</v>
      </c>
      <c r="K17" s="99">
        <v>39</v>
      </c>
      <c r="L17" s="99" t="s">
        <v>2018</v>
      </c>
      <c r="M17" s="99">
        <v>18</v>
      </c>
      <c r="N17" s="99">
        <v>346</v>
      </c>
      <c r="O17" s="99">
        <v>12</v>
      </c>
      <c r="P17" s="99" t="s">
        <v>176</v>
      </c>
      <c r="Q17" s="99">
        <v>35</v>
      </c>
      <c r="R17" s="99" t="s">
        <v>2018</v>
      </c>
      <c r="S17" s="37"/>
      <c r="T17" s="37"/>
      <c r="U17" s="37"/>
      <c r="V17" s="37"/>
      <c r="W17" s="37"/>
      <c r="X17" s="37"/>
      <c r="Y17" s="37"/>
      <c r="Z17" s="37"/>
      <c r="AA17" s="36"/>
      <c r="AB17" s="31"/>
      <c r="AC17" s="31"/>
      <c r="AD17" s="31"/>
      <c r="AE17" s="31"/>
      <c r="AF17" s="31"/>
      <c r="AG17" s="31"/>
    </row>
    <row r="18" spans="1:33" ht="15.75" customHeight="1" x14ac:dyDescent="0.35">
      <c r="A18" s="64" t="s">
        <v>958</v>
      </c>
      <c r="B18" s="64" t="s">
        <v>956</v>
      </c>
      <c r="C18" s="67">
        <v>35020013037</v>
      </c>
      <c r="D18" s="67" t="s">
        <v>78</v>
      </c>
      <c r="E18" s="223">
        <v>34</v>
      </c>
      <c r="F18" s="99" t="s">
        <v>2018</v>
      </c>
      <c r="G18" s="99">
        <v>30</v>
      </c>
      <c r="H18" s="99" t="s">
        <v>2018</v>
      </c>
      <c r="I18" s="99" t="s">
        <v>2018</v>
      </c>
      <c r="J18" s="99" t="s">
        <v>2018</v>
      </c>
      <c r="K18" s="99" t="s">
        <v>2018</v>
      </c>
      <c r="L18" s="99" t="s">
        <v>2018</v>
      </c>
      <c r="M18" s="99" t="s">
        <v>2018</v>
      </c>
      <c r="N18" s="99">
        <v>32</v>
      </c>
      <c r="O18" s="99" t="s">
        <v>2018</v>
      </c>
      <c r="P18" s="99" t="s">
        <v>176</v>
      </c>
      <c r="Q18" s="99" t="s">
        <v>2018</v>
      </c>
      <c r="R18" s="99" t="s">
        <v>2018</v>
      </c>
      <c r="S18" s="37"/>
      <c r="T18" s="37"/>
      <c r="U18" s="37"/>
      <c r="V18" s="37"/>
      <c r="W18" s="37"/>
      <c r="X18" s="37"/>
      <c r="Y18" s="37"/>
      <c r="Z18" s="37"/>
      <c r="AA18" s="36"/>
      <c r="AB18" s="31"/>
      <c r="AC18" s="31"/>
      <c r="AD18" s="31"/>
      <c r="AE18" s="31"/>
      <c r="AF18" s="31"/>
      <c r="AG18" s="31"/>
    </row>
    <row r="19" spans="1:33" ht="15.75" customHeight="1" x14ac:dyDescent="0.35">
      <c r="A19" s="64" t="s">
        <v>958</v>
      </c>
      <c r="B19" s="64" t="s">
        <v>956</v>
      </c>
      <c r="C19" s="67">
        <v>35020013040</v>
      </c>
      <c r="D19" s="67" t="s">
        <v>962</v>
      </c>
      <c r="E19" s="223">
        <v>201</v>
      </c>
      <c r="F19" s="99">
        <v>27</v>
      </c>
      <c r="G19" s="99">
        <v>174</v>
      </c>
      <c r="H19" s="99" t="s">
        <v>2018</v>
      </c>
      <c r="I19" s="99" t="s">
        <v>2018</v>
      </c>
      <c r="J19" s="99" t="s">
        <v>2018</v>
      </c>
      <c r="K19" s="99">
        <v>23</v>
      </c>
      <c r="L19" s="99" t="s">
        <v>2018</v>
      </c>
      <c r="M19" s="99" t="s">
        <v>2018</v>
      </c>
      <c r="N19" s="99">
        <v>168</v>
      </c>
      <c r="O19" s="99" t="s">
        <v>2018</v>
      </c>
      <c r="P19" s="99" t="s">
        <v>176</v>
      </c>
      <c r="Q19" s="99">
        <v>31</v>
      </c>
      <c r="R19" s="99" t="s">
        <v>2018</v>
      </c>
      <c r="S19" s="37"/>
      <c r="T19" s="37"/>
      <c r="U19" s="37"/>
      <c r="V19" s="37"/>
      <c r="W19" s="37"/>
      <c r="X19" s="37"/>
      <c r="Y19" s="37"/>
      <c r="Z19" s="37"/>
      <c r="AA19" s="36"/>
      <c r="AB19" s="31"/>
      <c r="AC19" s="31"/>
      <c r="AD19" s="31"/>
      <c r="AE19" s="31"/>
      <c r="AF19" s="31"/>
      <c r="AG19" s="31"/>
    </row>
    <row r="20" spans="1:33" ht="15.75" customHeight="1" x14ac:dyDescent="0.35">
      <c r="A20" s="64" t="s">
        <v>963</v>
      </c>
      <c r="B20" s="64" t="s">
        <v>952</v>
      </c>
      <c r="C20" s="67">
        <v>35010000025</v>
      </c>
      <c r="D20" s="67" t="s">
        <v>54</v>
      </c>
      <c r="E20" s="223">
        <v>46</v>
      </c>
      <c r="F20" s="99" t="s">
        <v>2018</v>
      </c>
      <c r="G20" s="99">
        <v>42</v>
      </c>
      <c r="H20" s="99" t="s">
        <v>2018</v>
      </c>
      <c r="I20" s="99" t="s">
        <v>2018</v>
      </c>
      <c r="J20" s="99" t="s">
        <v>2018</v>
      </c>
      <c r="K20" s="99" t="s">
        <v>2018</v>
      </c>
      <c r="L20" s="99" t="s">
        <v>2018</v>
      </c>
      <c r="M20" s="99" t="s">
        <v>2018</v>
      </c>
      <c r="N20" s="99">
        <v>43</v>
      </c>
      <c r="O20" s="99" t="s">
        <v>2018</v>
      </c>
      <c r="P20" s="99" t="s">
        <v>176</v>
      </c>
      <c r="Q20" s="99">
        <v>11</v>
      </c>
      <c r="R20" s="99" t="s">
        <v>2018</v>
      </c>
      <c r="S20" s="37"/>
      <c r="T20" s="37"/>
      <c r="U20" s="37"/>
      <c r="V20" s="37"/>
      <c r="W20" s="37"/>
      <c r="X20" s="37"/>
      <c r="Y20" s="37"/>
      <c r="Z20" s="37"/>
      <c r="AA20" s="36"/>
      <c r="AB20" s="31"/>
      <c r="AC20" s="31"/>
      <c r="AD20" s="31"/>
      <c r="AE20" s="31"/>
      <c r="AF20" s="31"/>
      <c r="AG20" s="31"/>
    </row>
    <row r="21" spans="1:33" ht="15.75" customHeight="1" x14ac:dyDescent="0.35">
      <c r="A21" s="64" t="s">
        <v>963</v>
      </c>
      <c r="B21" s="64" t="s">
        <v>952</v>
      </c>
      <c r="C21" s="67">
        <v>35010000030</v>
      </c>
      <c r="D21" s="67" t="s">
        <v>66</v>
      </c>
      <c r="E21" s="219"/>
      <c r="F21" s="98"/>
      <c r="G21" s="98"/>
      <c r="H21" s="98"/>
      <c r="I21" s="98"/>
      <c r="J21" s="98"/>
      <c r="K21" s="98"/>
      <c r="L21" s="98"/>
      <c r="M21" s="98"/>
      <c r="N21" s="98"/>
      <c r="O21" s="98"/>
      <c r="P21" s="98"/>
      <c r="Q21" s="98"/>
      <c r="R21" s="98"/>
      <c r="S21" s="37"/>
      <c r="T21" s="37"/>
      <c r="U21" s="37"/>
      <c r="V21" s="37"/>
      <c r="W21" s="37"/>
      <c r="X21" s="37"/>
      <c r="Y21" s="37"/>
      <c r="Z21" s="37"/>
      <c r="AA21" s="36"/>
      <c r="AB21" s="31"/>
      <c r="AC21" s="31"/>
      <c r="AD21" s="31"/>
      <c r="AE21" s="31"/>
      <c r="AF21" s="31"/>
      <c r="AG21" s="31"/>
    </row>
    <row r="22" spans="1:33" ht="15.75" customHeight="1" x14ac:dyDescent="0.35">
      <c r="A22" s="64" t="s">
        <v>963</v>
      </c>
      <c r="B22" s="64" t="s">
        <v>952</v>
      </c>
      <c r="C22" s="67">
        <v>35010000036</v>
      </c>
      <c r="D22" s="67" t="s">
        <v>57</v>
      </c>
      <c r="E22" s="223">
        <v>184</v>
      </c>
      <c r="F22" s="99">
        <v>25</v>
      </c>
      <c r="G22" s="99">
        <v>159</v>
      </c>
      <c r="H22" s="99" t="s">
        <v>2018</v>
      </c>
      <c r="I22" s="99" t="s">
        <v>2018</v>
      </c>
      <c r="J22" s="99" t="s">
        <v>2018</v>
      </c>
      <c r="K22" s="99">
        <v>16</v>
      </c>
      <c r="L22" s="99" t="s">
        <v>2018</v>
      </c>
      <c r="M22" s="99" t="s">
        <v>2018</v>
      </c>
      <c r="N22" s="99">
        <v>157</v>
      </c>
      <c r="O22" s="99">
        <v>14</v>
      </c>
      <c r="P22" s="99" t="s">
        <v>176</v>
      </c>
      <c r="Q22" s="99">
        <v>28</v>
      </c>
      <c r="R22" s="99" t="s">
        <v>2018</v>
      </c>
      <c r="S22" s="37"/>
      <c r="T22" s="37"/>
      <c r="U22" s="37"/>
      <c r="V22" s="37"/>
      <c r="W22" s="37"/>
      <c r="X22" s="37"/>
      <c r="Y22" s="37"/>
      <c r="Z22" s="37"/>
      <c r="AA22" s="36"/>
      <c r="AB22" s="31"/>
      <c r="AC22" s="31"/>
      <c r="AD22" s="31"/>
      <c r="AE22" s="31"/>
      <c r="AF22" s="31"/>
      <c r="AG22" s="31"/>
    </row>
    <row r="23" spans="1:33" ht="15.75" customHeight="1" x14ac:dyDescent="0.35">
      <c r="A23" s="64" t="s">
        <v>963</v>
      </c>
      <c r="B23" s="64"/>
      <c r="C23" s="67">
        <v>35010000040</v>
      </c>
      <c r="D23" s="67" t="s">
        <v>67</v>
      </c>
      <c r="E23" s="223">
        <v>277</v>
      </c>
      <c r="F23" s="99">
        <v>38</v>
      </c>
      <c r="G23" s="99">
        <v>239</v>
      </c>
      <c r="H23" s="99" t="s">
        <v>2018</v>
      </c>
      <c r="I23" s="99" t="s">
        <v>2018</v>
      </c>
      <c r="J23" s="99" t="s">
        <v>2018</v>
      </c>
      <c r="K23" s="99">
        <v>35</v>
      </c>
      <c r="L23" s="99" t="s">
        <v>2018</v>
      </c>
      <c r="M23" s="99" t="s">
        <v>2018</v>
      </c>
      <c r="N23" s="99">
        <v>215</v>
      </c>
      <c r="O23" s="99">
        <v>39</v>
      </c>
      <c r="P23" s="99" t="s">
        <v>176</v>
      </c>
      <c r="Q23" s="99">
        <v>71</v>
      </c>
      <c r="R23" s="99" t="s">
        <v>2018</v>
      </c>
      <c r="S23" s="37"/>
      <c r="T23" s="37"/>
      <c r="U23" s="37"/>
      <c r="V23" s="37"/>
      <c r="W23" s="37"/>
      <c r="X23" s="37"/>
      <c r="Y23" s="37"/>
      <c r="Z23" s="37"/>
      <c r="AA23" s="36"/>
      <c r="AB23" s="31"/>
      <c r="AC23" s="31"/>
      <c r="AD23" s="31"/>
      <c r="AE23" s="31"/>
      <c r="AF23" s="31"/>
      <c r="AG23" s="31"/>
    </row>
    <row r="24" spans="1:33" ht="15.75" customHeight="1" x14ac:dyDescent="0.35">
      <c r="A24" s="64" t="s">
        <v>963</v>
      </c>
      <c r="B24" s="64" t="s">
        <v>952</v>
      </c>
      <c r="C24" s="67">
        <v>35010000041</v>
      </c>
      <c r="D24" s="67" t="s">
        <v>68</v>
      </c>
      <c r="E24" s="219"/>
      <c r="F24" s="98"/>
      <c r="G24" s="98"/>
      <c r="H24" s="98"/>
      <c r="I24" s="98"/>
      <c r="J24" s="98"/>
      <c r="K24" s="98"/>
      <c r="L24" s="98"/>
      <c r="M24" s="98"/>
      <c r="N24" s="98"/>
      <c r="O24" s="98"/>
      <c r="P24" s="98"/>
      <c r="Q24" s="98"/>
      <c r="R24" s="98"/>
      <c r="S24" s="37"/>
      <c r="T24" s="37"/>
      <c r="U24" s="37"/>
      <c r="V24" s="37"/>
      <c r="W24" s="37"/>
      <c r="X24" s="37"/>
      <c r="Y24" s="37"/>
      <c r="Z24" s="37"/>
      <c r="AA24" s="36"/>
      <c r="AB24" s="31"/>
      <c r="AC24" s="31"/>
      <c r="AD24" s="31"/>
      <c r="AE24" s="31"/>
      <c r="AF24" s="31"/>
      <c r="AG24" s="31"/>
    </row>
    <row r="25" spans="1:33" ht="15.75" customHeight="1" x14ac:dyDescent="0.35">
      <c r="A25" s="64" t="s">
        <v>963</v>
      </c>
      <c r="B25" s="64" t="s">
        <v>956</v>
      </c>
      <c r="C25" s="67">
        <v>35010013025</v>
      </c>
      <c r="D25" s="67" t="s">
        <v>80</v>
      </c>
      <c r="E25" s="223">
        <v>17</v>
      </c>
      <c r="F25" s="99" t="s">
        <v>2018</v>
      </c>
      <c r="G25" s="99">
        <v>16</v>
      </c>
      <c r="H25" s="99" t="s">
        <v>2018</v>
      </c>
      <c r="I25" s="99" t="s">
        <v>2018</v>
      </c>
      <c r="J25" s="99" t="s">
        <v>2018</v>
      </c>
      <c r="K25" s="99" t="s">
        <v>2018</v>
      </c>
      <c r="L25" s="99" t="s">
        <v>2018</v>
      </c>
      <c r="M25" s="99" t="s">
        <v>2018</v>
      </c>
      <c r="N25" s="99">
        <v>17</v>
      </c>
      <c r="O25" s="99" t="s">
        <v>2018</v>
      </c>
      <c r="P25" s="99" t="s">
        <v>176</v>
      </c>
      <c r="Q25" s="99" t="s">
        <v>2018</v>
      </c>
      <c r="R25" s="99" t="s">
        <v>2018</v>
      </c>
      <c r="S25" s="37"/>
      <c r="T25" s="37"/>
      <c r="U25" s="37"/>
      <c r="V25" s="37"/>
      <c r="W25" s="37"/>
      <c r="X25" s="37"/>
      <c r="Y25" s="37"/>
      <c r="Z25" s="37"/>
      <c r="AA25" s="36"/>
      <c r="AB25" s="31"/>
      <c r="AC25" s="31"/>
      <c r="AD25" s="31"/>
      <c r="AE25" s="31"/>
      <c r="AF25" s="31"/>
      <c r="AG25" s="31"/>
    </row>
    <row r="26" spans="1:33" ht="15.75" customHeight="1" x14ac:dyDescent="0.35">
      <c r="A26" s="64" t="s">
        <v>963</v>
      </c>
      <c r="B26" s="64" t="s">
        <v>956</v>
      </c>
      <c r="C26" s="67">
        <v>35010013030</v>
      </c>
      <c r="D26" s="67" t="s">
        <v>87</v>
      </c>
      <c r="E26" s="219"/>
      <c r="F26" s="98"/>
      <c r="G26" s="98"/>
      <c r="H26" s="98"/>
      <c r="I26" s="98"/>
      <c r="J26" s="98"/>
      <c r="K26" s="98"/>
      <c r="L26" s="98"/>
      <c r="M26" s="98"/>
      <c r="N26" s="98"/>
      <c r="O26" s="98"/>
      <c r="P26" s="98"/>
      <c r="Q26" s="98"/>
      <c r="R26" s="98"/>
      <c r="S26" s="37"/>
      <c r="T26" s="37"/>
      <c r="U26" s="37"/>
      <c r="V26" s="37"/>
      <c r="W26" s="37"/>
      <c r="X26" s="37"/>
      <c r="Y26" s="37"/>
      <c r="Z26" s="37"/>
      <c r="AA26" s="36"/>
      <c r="AB26" s="31"/>
      <c r="AC26" s="31"/>
      <c r="AD26" s="31"/>
      <c r="AE26" s="31"/>
      <c r="AF26" s="31"/>
      <c r="AG26" s="31"/>
    </row>
    <row r="27" spans="1:33" ht="15.75" customHeight="1" x14ac:dyDescent="0.35">
      <c r="A27" s="64" t="s">
        <v>963</v>
      </c>
      <c r="B27" s="64" t="s">
        <v>956</v>
      </c>
      <c r="C27" s="67">
        <v>35010013036</v>
      </c>
      <c r="D27" s="67" t="s">
        <v>81</v>
      </c>
      <c r="E27" s="223">
        <v>19</v>
      </c>
      <c r="F27" s="99" t="s">
        <v>2018</v>
      </c>
      <c r="G27" s="99">
        <v>15</v>
      </c>
      <c r="H27" s="99" t="s">
        <v>2018</v>
      </c>
      <c r="I27" s="99" t="s">
        <v>2018</v>
      </c>
      <c r="J27" s="99" t="s">
        <v>2018</v>
      </c>
      <c r="K27" s="99" t="s">
        <v>2018</v>
      </c>
      <c r="L27" s="99" t="s">
        <v>2018</v>
      </c>
      <c r="M27" s="99" t="s">
        <v>2018</v>
      </c>
      <c r="N27" s="99">
        <v>15</v>
      </c>
      <c r="O27" s="99" t="s">
        <v>2018</v>
      </c>
      <c r="P27" s="99" t="s">
        <v>176</v>
      </c>
      <c r="Q27" s="99" t="s">
        <v>2018</v>
      </c>
      <c r="R27" s="99" t="s">
        <v>2018</v>
      </c>
      <c r="S27" s="37"/>
      <c r="T27" s="37"/>
      <c r="U27" s="37"/>
      <c r="V27" s="37"/>
      <c r="W27" s="37"/>
      <c r="X27" s="37"/>
      <c r="Y27" s="37"/>
      <c r="Z27" s="37"/>
      <c r="AA27" s="36"/>
      <c r="AB27" s="31"/>
      <c r="AC27" s="31"/>
      <c r="AD27" s="31"/>
      <c r="AE27" s="31"/>
      <c r="AF27" s="31"/>
      <c r="AG27" s="31"/>
    </row>
    <row r="28" spans="1:33" ht="15.75" customHeight="1" x14ac:dyDescent="0.35">
      <c r="A28" s="64" t="s">
        <v>963</v>
      </c>
      <c r="B28" s="64" t="s">
        <v>956</v>
      </c>
      <c r="C28" s="67">
        <v>35010013041</v>
      </c>
      <c r="D28" s="67" t="s">
        <v>88</v>
      </c>
      <c r="E28" s="219"/>
      <c r="F28" s="98"/>
      <c r="G28" s="98"/>
      <c r="H28" s="98"/>
      <c r="I28" s="98"/>
      <c r="J28" s="98"/>
      <c r="K28" s="98"/>
      <c r="L28" s="98"/>
      <c r="M28" s="98"/>
      <c r="N28" s="98"/>
      <c r="O28" s="98"/>
      <c r="P28" s="98"/>
      <c r="Q28" s="98"/>
      <c r="R28" s="98"/>
      <c r="S28" s="37"/>
      <c r="T28" s="37"/>
      <c r="U28" s="37"/>
      <c r="V28" s="37"/>
      <c r="W28" s="37"/>
      <c r="X28" s="37"/>
      <c r="Y28" s="37"/>
      <c r="Z28" s="37"/>
      <c r="AA28" s="36"/>
      <c r="AB28" s="31"/>
      <c r="AC28" s="31"/>
      <c r="AD28" s="31"/>
      <c r="AE28" s="31"/>
      <c r="AF28" s="31"/>
      <c r="AG28" s="31"/>
    </row>
    <row r="29" spans="1:33" ht="15.75" customHeight="1" x14ac:dyDescent="0.35">
      <c r="A29" s="64" t="s">
        <v>963</v>
      </c>
      <c r="B29" s="64"/>
      <c r="C29" s="67">
        <v>35020000005</v>
      </c>
      <c r="D29" s="67" t="s">
        <v>964</v>
      </c>
      <c r="E29" s="223">
        <v>525</v>
      </c>
      <c r="F29" s="99">
        <v>149</v>
      </c>
      <c r="G29" s="99">
        <v>376</v>
      </c>
      <c r="H29" s="99" t="s">
        <v>2018</v>
      </c>
      <c r="I29" s="99" t="s">
        <v>2018</v>
      </c>
      <c r="J29" s="99" t="s">
        <v>2018</v>
      </c>
      <c r="K29" s="99">
        <v>100</v>
      </c>
      <c r="L29" s="99">
        <v>12</v>
      </c>
      <c r="M29" s="99">
        <v>12</v>
      </c>
      <c r="N29" s="99">
        <v>380</v>
      </c>
      <c r="O29" s="99">
        <v>83</v>
      </c>
      <c r="P29" s="99" t="s">
        <v>176</v>
      </c>
      <c r="Q29" s="99">
        <v>176</v>
      </c>
      <c r="R29" s="99">
        <v>20</v>
      </c>
      <c r="S29" s="37"/>
      <c r="T29" s="37"/>
      <c r="U29" s="37"/>
      <c r="V29" s="37"/>
      <c r="W29" s="37"/>
      <c r="X29" s="37"/>
      <c r="Y29" s="37"/>
      <c r="Z29" s="37"/>
      <c r="AA29" s="36"/>
      <c r="AB29" s="31"/>
      <c r="AC29" s="31"/>
      <c r="AD29" s="31"/>
      <c r="AE29" s="31"/>
      <c r="AF29" s="31"/>
      <c r="AG29" s="31"/>
    </row>
    <row r="30" spans="1:33" ht="15.75" customHeight="1" x14ac:dyDescent="0.35">
      <c r="A30" s="64" t="s">
        <v>963</v>
      </c>
      <c r="B30" s="64"/>
      <c r="C30" s="67">
        <v>35020000012</v>
      </c>
      <c r="D30" s="106" t="s">
        <v>56</v>
      </c>
      <c r="E30" s="219"/>
      <c r="F30" s="98"/>
      <c r="G30" s="98"/>
      <c r="H30" s="98"/>
      <c r="I30" s="98"/>
      <c r="J30" s="98"/>
      <c r="K30" s="98"/>
      <c r="L30" s="98"/>
      <c r="M30" s="98"/>
      <c r="N30" s="98"/>
      <c r="O30" s="98"/>
      <c r="P30" s="98"/>
      <c r="Q30" s="98"/>
      <c r="R30" s="98"/>
      <c r="S30" s="37"/>
      <c r="T30" s="37"/>
      <c r="U30" s="37"/>
      <c r="V30" s="37"/>
      <c r="W30" s="37"/>
      <c r="X30" s="37"/>
      <c r="Y30" s="37"/>
      <c r="Z30" s="37"/>
      <c r="AA30" s="36"/>
      <c r="AB30" s="31"/>
      <c r="AC30" s="31"/>
      <c r="AD30" s="31"/>
      <c r="AE30" s="31"/>
      <c r="AF30" s="31"/>
      <c r="AG30" s="31"/>
    </row>
    <row r="31" spans="1:33" ht="15.75" customHeight="1" x14ac:dyDescent="0.35">
      <c r="A31" s="64" t="s">
        <v>963</v>
      </c>
      <c r="B31" s="64"/>
      <c r="C31" s="67">
        <v>35020000042</v>
      </c>
      <c r="D31" s="67" t="s">
        <v>69</v>
      </c>
      <c r="E31" s="223">
        <v>43</v>
      </c>
      <c r="F31" s="99">
        <v>10</v>
      </c>
      <c r="G31" s="99">
        <v>33</v>
      </c>
      <c r="H31" s="99" t="s">
        <v>2018</v>
      </c>
      <c r="I31" s="99" t="s">
        <v>2018</v>
      </c>
      <c r="J31" s="99" t="s">
        <v>2018</v>
      </c>
      <c r="K31" s="99" t="s">
        <v>2018</v>
      </c>
      <c r="L31" s="99" t="s">
        <v>2018</v>
      </c>
      <c r="M31" s="99" t="s">
        <v>2018</v>
      </c>
      <c r="N31" s="99">
        <v>35</v>
      </c>
      <c r="O31" s="99" t="s">
        <v>2018</v>
      </c>
      <c r="P31" s="99" t="s">
        <v>176</v>
      </c>
      <c r="Q31" s="99">
        <v>17</v>
      </c>
      <c r="R31" s="99" t="s">
        <v>2018</v>
      </c>
      <c r="S31" s="37"/>
      <c r="T31" s="37"/>
      <c r="U31" s="37"/>
      <c r="V31" s="37"/>
      <c r="W31" s="37"/>
      <c r="X31" s="37"/>
      <c r="Y31" s="37"/>
      <c r="Z31" s="37"/>
      <c r="AA31" s="36"/>
      <c r="AB31" s="31"/>
      <c r="AC31" s="31"/>
      <c r="AD31" s="31"/>
      <c r="AE31" s="31"/>
      <c r="AF31" s="31"/>
      <c r="AG31" s="31"/>
    </row>
    <row r="32" spans="1:33" ht="15.75" customHeight="1" x14ac:dyDescent="0.35">
      <c r="A32" s="64" t="s">
        <v>963</v>
      </c>
      <c r="B32" s="64" t="s">
        <v>952</v>
      </c>
      <c r="C32" s="67">
        <v>35020000043</v>
      </c>
      <c r="D32" s="67" t="s">
        <v>70</v>
      </c>
      <c r="E32" s="219"/>
      <c r="F32" s="98"/>
      <c r="G32" s="98"/>
      <c r="H32" s="98"/>
      <c r="I32" s="98"/>
      <c r="J32" s="98"/>
      <c r="K32" s="98"/>
      <c r="L32" s="98"/>
      <c r="M32" s="98"/>
      <c r="N32" s="98"/>
      <c r="O32" s="98"/>
      <c r="P32" s="98"/>
      <c r="Q32" s="98"/>
      <c r="R32" s="98"/>
      <c r="S32" s="37"/>
      <c r="T32" s="37"/>
      <c r="U32" s="37"/>
      <c r="V32" s="37"/>
      <c r="W32" s="37"/>
      <c r="X32" s="37"/>
      <c r="Y32" s="37"/>
      <c r="Z32" s="37"/>
      <c r="AA32" s="36"/>
      <c r="AB32" s="31"/>
      <c r="AC32" s="31"/>
      <c r="AD32" s="31"/>
      <c r="AE32" s="31"/>
      <c r="AF32" s="31"/>
      <c r="AG32" s="31"/>
    </row>
    <row r="33" spans="1:33" ht="15.75" customHeight="1" x14ac:dyDescent="0.35">
      <c r="A33" s="64" t="s">
        <v>963</v>
      </c>
      <c r="B33" s="64" t="s">
        <v>952</v>
      </c>
      <c r="C33" s="67">
        <v>35020000045</v>
      </c>
      <c r="D33" s="67" t="s">
        <v>965</v>
      </c>
      <c r="E33" s="223">
        <v>2104</v>
      </c>
      <c r="F33" s="99">
        <v>313</v>
      </c>
      <c r="G33" s="99">
        <v>1791</v>
      </c>
      <c r="H33" s="99">
        <v>23</v>
      </c>
      <c r="I33" s="99">
        <v>38</v>
      </c>
      <c r="J33" s="99">
        <v>28</v>
      </c>
      <c r="K33" s="99">
        <v>392</v>
      </c>
      <c r="L33" s="99">
        <v>37</v>
      </c>
      <c r="M33" s="99">
        <v>52</v>
      </c>
      <c r="N33" s="99">
        <v>1534</v>
      </c>
      <c r="O33" s="99">
        <v>295</v>
      </c>
      <c r="P33" s="99" t="s">
        <v>176</v>
      </c>
      <c r="Q33" s="99">
        <v>696</v>
      </c>
      <c r="R33" s="99">
        <v>129</v>
      </c>
      <c r="S33" s="37"/>
      <c r="T33" s="37"/>
      <c r="U33" s="37"/>
      <c r="V33" s="37"/>
      <c r="W33" s="37"/>
      <c r="X33" s="37"/>
      <c r="Y33" s="37"/>
      <c r="Z33" s="37"/>
      <c r="AA33" s="36"/>
      <c r="AB33" s="31"/>
      <c r="AC33" s="31"/>
      <c r="AD33" s="31"/>
      <c r="AE33" s="31"/>
      <c r="AF33" s="31"/>
      <c r="AG33" s="31"/>
    </row>
    <row r="34" spans="1:33" ht="15.75" customHeight="1" x14ac:dyDescent="0.35">
      <c r="A34" s="64" t="s">
        <v>963</v>
      </c>
      <c r="B34" s="64"/>
      <c r="C34" s="67">
        <v>35020000046</v>
      </c>
      <c r="D34" s="67" t="s">
        <v>966</v>
      </c>
      <c r="E34" s="223">
        <v>407</v>
      </c>
      <c r="F34" s="99">
        <v>53</v>
      </c>
      <c r="G34" s="99">
        <v>354</v>
      </c>
      <c r="H34" s="99" t="s">
        <v>2018</v>
      </c>
      <c r="I34" s="99" t="s">
        <v>2018</v>
      </c>
      <c r="J34" s="99" t="s">
        <v>2018</v>
      </c>
      <c r="K34" s="99">
        <v>53</v>
      </c>
      <c r="L34" s="99" t="s">
        <v>2018</v>
      </c>
      <c r="M34" s="99" t="s">
        <v>2018</v>
      </c>
      <c r="N34" s="99">
        <v>331</v>
      </c>
      <c r="O34" s="99">
        <v>56</v>
      </c>
      <c r="P34" s="99" t="s">
        <v>176</v>
      </c>
      <c r="Q34" s="99">
        <v>105</v>
      </c>
      <c r="R34" s="99">
        <v>12</v>
      </c>
      <c r="S34" s="37"/>
      <c r="T34" s="37"/>
      <c r="U34" s="37"/>
      <c r="V34" s="37"/>
      <c r="W34" s="37"/>
      <c r="X34" s="37"/>
      <c r="Y34" s="37"/>
      <c r="Z34" s="37"/>
      <c r="AA34" s="36"/>
      <c r="AB34" s="31"/>
      <c r="AC34" s="31"/>
      <c r="AD34" s="31"/>
      <c r="AE34" s="31"/>
      <c r="AF34" s="31"/>
      <c r="AG34" s="31"/>
    </row>
    <row r="35" spans="1:33" ht="15.75" customHeight="1" x14ac:dyDescent="0.35">
      <c r="A35" s="64" t="s">
        <v>963</v>
      </c>
      <c r="B35" s="64" t="s">
        <v>952</v>
      </c>
      <c r="C35" s="67">
        <v>35020000055</v>
      </c>
      <c r="D35" s="67" t="s">
        <v>60</v>
      </c>
      <c r="E35" s="223" t="s">
        <v>2018</v>
      </c>
      <c r="F35" s="99" t="s">
        <v>2018</v>
      </c>
      <c r="G35" s="99" t="s">
        <v>2018</v>
      </c>
      <c r="H35" s="99" t="s">
        <v>2018</v>
      </c>
      <c r="I35" s="99" t="s">
        <v>2018</v>
      </c>
      <c r="J35" s="99" t="s">
        <v>2018</v>
      </c>
      <c r="K35" s="99" t="s">
        <v>2018</v>
      </c>
      <c r="L35" s="99" t="s">
        <v>2018</v>
      </c>
      <c r="M35" s="99" t="s">
        <v>2018</v>
      </c>
      <c r="N35" s="99" t="s">
        <v>2018</v>
      </c>
      <c r="O35" s="99" t="s">
        <v>2018</v>
      </c>
      <c r="P35" s="99" t="s">
        <v>176</v>
      </c>
      <c r="Q35" s="99" t="s">
        <v>2018</v>
      </c>
      <c r="R35" s="99" t="s">
        <v>2018</v>
      </c>
      <c r="S35" s="37"/>
      <c r="T35" s="37"/>
      <c r="U35" s="37"/>
      <c r="V35" s="37"/>
      <c r="W35" s="37"/>
      <c r="X35" s="37"/>
      <c r="Y35" s="37"/>
      <c r="Z35" s="37"/>
      <c r="AA35" s="36"/>
      <c r="AB35" s="31"/>
      <c r="AC35" s="31"/>
      <c r="AD35" s="31"/>
      <c r="AE35" s="31"/>
      <c r="AF35" s="31"/>
      <c r="AG35" s="31"/>
    </row>
    <row r="36" spans="1:33" ht="15.75" customHeight="1" x14ac:dyDescent="0.35">
      <c r="A36" s="64" t="s">
        <v>963</v>
      </c>
      <c r="B36" s="64"/>
      <c r="C36" s="67">
        <v>35020000060</v>
      </c>
      <c r="D36" s="67" t="s">
        <v>967</v>
      </c>
      <c r="E36" s="223">
        <v>6197</v>
      </c>
      <c r="F36" s="99">
        <v>2162</v>
      </c>
      <c r="G36" s="99">
        <v>4035</v>
      </c>
      <c r="H36" s="99">
        <v>36</v>
      </c>
      <c r="I36" s="99">
        <v>105</v>
      </c>
      <c r="J36" s="99">
        <v>54</v>
      </c>
      <c r="K36" s="99">
        <v>916</v>
      </c>
      <c r="L36" s="99">
        <v>73</v>
      </c>
      <c r="M36" s="99">
        <v>228</v>
      </c>
      <c r="N36" s="99">
        <v>4785</v>
      </c>
      <c r="O36" s="99">
        <v>560</v>
      </c>
      <c r="P36" s="99" t="s">
        <v>176</v>
      </c>
      <c r="Q36" s="99">
        <v>1373</v>
      </c>
      <c r="R36" s="99">
        <v>244</v>
      </c>
      <c r="S36" s="37"/>
      <c r="T36" s="37"/>
      <c r="U36" s="37"/>
      <c r="V36" s="37"/>
      <c r="W36" s="37"/>
      <c r="X36" s="37"/>
      <c r="Y36" s="37"/>
      <c r="Z36" s="37"/>
      <c r="AA36" s="36"/>
      <c r="AB36" s="31"/>
      <c r="AC36" s="31"/>
      <c r="AD36" s="31"/>
      <c r="AE36" s="31"/>
      <c r="AF36" s="31"/>
      <c r="AG36" s="31"/>
    </row>
    <row r="37" spans="1:33" ht="15.75" customHeight="1" x14ac:dyDescent="0.35">
      <c r="A37" s="64" t="s">
        <v>963</v>
      </c>
      <c r="B37" s="64"/>
      <c r="C37" s="67">
        <v>35020000065</v>
      </c>
      <c r="D37" s="67" t="s">
        <v>968</v>
      </c>
      <c r="E37" s="223">
        <v>393</v>
      </c>
      <c r="F37" s="99">
        <v>112</v>
      </c>
      <c r="G37" s="99">
        <v>281</v>
      </c>
      <c r="H37" s="99" t="s">
        <v>2018</v>
      </c>
      <c r="I37" s="99" t="s">
        <v>2018</v>
      </c>
      <c r="J37" s="99" t="s">
        <v>2018</v>
      </c>
      <c r="K37" s="99">
        <v>55</v>
      </c>
      <c r="L37" s="99" t="s">
        <v>2018</v>
      </c>
      <c r="M37" s="99">
        <v>12</v>
      </c>
      <c r="N37" s="99">
        <v>316</v>
      </c>
      <c r="O37" s="99">
        <v>35</v>
      </c>
      <c r="P37" s="99" t="s">
        <v>176</v>
      </c>
      <c r="Q37" s="99">
        <v>96</v>
      </c>
      <c r="R37" s="99">
        <v>15</v>
      </c>
      <c r="S37" s="37"/>
      <c r="T37" s="37"/>
      <c r="U37" s="37"/>
      <c r="V37" s="37"/>
      <c r="W37" s="37"/>
      <c r="X37" s="37"/>
      <c r="Y37" s="37"/>
      <c r="Z37" s="37"/>
      <c r="AA37" s="36"/>
      <c r="AB37" s="31"/>
      <c r="AC37" s="31"/>
      <c r="AD37" s="31"/>
      <c r="AE37" s="31"/>
      <c r="AF37" s="31"/>
      <c r="AG37" s="31"/>
    </row>
    <row r="38" spans="1:33" ht="15.75" customHeight="1" x14ac:dyDescent="0.35">
      <c r="A38" s="64" t="s">
        <v>963</v>
      </c>
      <c r="B38" s="64"/>
      <c r="C38" s="67">
        <v>35020000067</v>
      </c>
      <c r="D38" s="67" t="s">
        <v>63</v>
      </c>
      <c r="E38" s="223">
        <v>64</v>
      </c>
      <c r="F38" s="99" t="s">
        <v>2018</v>
      </c>
      <c r="G38" s="99">
        <v>55</v>
      </c>
      <c r="H38" s="99" t="s">
        <v>2018</v>
      </c>
      <c r="I38" s="99" t="s">
        <v>2018</v>
      </c>
      <c r="J38" s="99" t="s">
        <v>2018</v>
      </c>
      <c r="K38" s="99" t="s">
        <v>2018</v>
      </c>
      <c r="L38" s="99" t="s">
        <v>2018</v>
      </c>
      <c r="M38" s="99" t="s">
        <v>2018</v>
      </c>
      <c r="N38" s="99">
        <v>55</v>
      </c>
      <c r="O38" s="99" t="s">
        <v>2018</v>
      </c>
      <c r="P38" s="99" t="s">
        <v>176</v>
      </c>
      <c r="Q38" s="99">
        <v>12</v>
      </c>
      <c r="R38" s="99" t="s">
        <v>2018</v>
      </c>
      <c r="S38" s="37"/>
      <c r="T38" s="37"/>
      <c r="U38" s="37"/>
      <c r="V38" s="37"/>
      <c r="W38" s="37"/>
      <c r="X38" s="37"/>
      <c r="Y38" s="37"/>
      <c r="Z38" s="37"/>
      <c r="AA38" s="36"/>
      <c r="AB38" s="31"/>
      <c r="AC38" s="31"/>
      <c r="AD38" s="31"/>
      <c r="AE38" s="31"/>
      <c r="AF38" s="31"/>
      <c r="AG38" s="31"/>
    </row>
    <row r="39" spans="1:33" ht="15.75" customHeight="1" x14ac:dyDescent="0.35">
      <c r="A39" s="64" t="s">
        <v>963</v>
      </c>
      <c r="B39" s="64" t="s">
        <v>956</v>
      </c>
      <c r="C39" s="64">
        <v>35020013005</v>
      </c>
      <c r="D39" s="64" t="s">
        <v>969</v>
      </c>
      <c r="E39" s="223">
        <v>32</v>
      </c>
      <c r="F39" s="99" t="s">
        <v>2018</v>
      </c>
      <c r="G39" s="99">
        <v>24</v>
      </c>
      <c r="H39" s="99" t="s">
        <v>2018</v>
      </c>
      <c r="I39" s="99" t="s">
        <v>2018</v>
      </c>
      <c r="J39" s="99" t="s">
        <v>2018</v>
      </c>
      <c r="K39" s="99" t="s">
        <v>2018</v>
      </c>
      <c r="L39" s="99" t="s">
        <v>2018</v>
      </c>
      <c r="M39" s="99" t="s">
        <v>2018</v>
      </c>
      <c r="N39" s="99">
        <v>24</v>
      </c>
      <c r="O39" s="99" t="s">
        <v>2018</v>
      </c>
      <c r="P39" s="99" t="s">
        <v>176</v>
      </c>
      <c r="Q39" s="99" t="s">
        <v>2018</v>
      </c>
      <c r="R39" s="99" t="s">
        <v>2018</v>
      </c>
      <c r="S39" s="37"/>
      <c r="T39" s="37"/>
      <c r="U39" s="37"/>
      <c r="V39" s="37"/>
      <c r="W39" s="37"/>
      <c r="X39" s="37"/>
      <c r="Y39" s="37"/>
      <c r="Z39" s="37"/>
      <c r="AA39" s="36"/>
      <c r="AB39" s="31"/>
      <c r="AC39" s="31"/>
      <c r="AD39" s="31"/>
      <c r="AE39" s="31"/>
      <c r="AF39" s="31"/>
      <c r="AG39" s="31"/>
    </row>
    <row r="40" spans="1:33" ht="15.75" customHeight="1" x14ac:dyDescent="0.35">
      <c r="A40" s="64" t="s">
        <v>963</v>
      </c>
      <c r="B40" s="64" t="s">
        <v>956</v>
      </c>
      <c r="C40" s="64">
        <v>35020013043</v>
      </c>
      <c r="D40" s="64" t="s">
        <v>89</v>
      </c>
      <c r="E40" s="219"/>
      <c r="F40" s="98"/>
      <c r="G40" s="98"/>
      <c r="H40" s="98"/>
      <c r="I40" s="98"/>
      <c r="J40" s="98"/>
      <c r="K40" s="98"/>
      <c r="L40" s="98"/>
      <c r="M40" s="98"/>
      <c r="N40" s="98"/>
      <c r="O40" s="98"/>
      <c r="P40" s="98"/>
      <c r="Q40" s="98"/>
      <c r="R40" s="98"/>
      <c r="S40" s="37"/>
      <c r="T40" s="37"/>
      <c r="U40" s="37"/>
      <c r="V40" s="37"/>
      <c r="W40" s="37"/>
      <c r="X40" s="37"/>
      <c r="Y40" s="37"/>
      <c r="Z40" s="37"/>
      <c r="AA40" s="37"/>
      <c r="AB40" s="31"/>
      <c r="AC40" s="31"/>
      <c r="AD40" s="31"/>
      <c r="AE40" s="31"/>
      <c r="AF40" s="31"/>
      <c r="AG40" s="31"/>
    </row>
    <row r="41" spans="1:33" ht="15" customHeight="1" x14ac:dyDescent="0.35">
      <c r="A41" s="64" t="s">
        <v>963</v>
      </c>
      <c r="B41" s="64" t="s">
        <v>956</v>
      </c>
      <c r="C41" s="31">
        <v>35020013045</v>
      </c>
      <c r="D41" s="31" t="s">
        <v>970</v>
      </c>
      <c r="E41" s="223">
        <v>679</v>
      </c>
      <c r="F41" s="99">
        <v>106</v>
      </c>
      <c r="G41" s="99">
        <v>573</v>
      </c>
      <c r="H41" s="99" t="s">
        <v>2018</v>
      </c>
      <c r="I41" s="99">
        <v>11</v>
      </c>
      <c r="J41" s="99" t="s">
        <v>2018</v>
      </c>
      <c r="K41" s="99">
        <v>82</v>
      </c>
      <c r="L41" s="99" t="s">
        <v>2018</v>
      </c>
      <c r="M41" s="99">
        <v>15</v>
      </c>
      <c r="N41" s="99">
        <v>556</v>
      </c>
      <c r="O41" s="99">
        <v>60</v>
      </c>
      <c r="P41" s="99" t="s">
        <v>176</v>
      </c>
      <c r="Q41" s="99">
        <v>122</v>
      </c>
      <c r="R41" s="99">
        <v>14</v>
      </c>
      <c r="S41" s="31"/>
      <c r="T41" s="31"/>
      <c r="U41" s="31"/>
      <c r="V41" s="31"/>
      <c r="W41" s="31"/>
      <c r="X41" s="31"/>
      <c r="Y41" s="31"/>
      <c r="Z41" s="31"/>
      <c r="AA41" s="31"/>
      <c r="AB41" s="31"/>
      <c r="AC41" s="31"/>
      <c r="AD41" s="31"/>
      <c r="AE41" s="31"/>
      <c r="AF41" s="31"/>
      <c r="AG41" s="31"/>
    </row>
    <row r="42" spans="1:33" ht="15" customHeight="1" x14ac:dyDescent="0.35">
      <c r="A42" s="64" t="s">
        <v>963</v>
      </c>
      <c r="B42" s="64" t="s">
        <v>956</v>
      </c>
      <c r="C42" s="31">
        <v>35020013055</v>
      </c>
      <c r="D42" s="31" t="s">
        <v>83</v>
      </c>
      <c r="E42" s="219"/>
      <c r="F42" s="98"/>
      <c r="G42" s="98"/>
      <c r="H42" s="98"/>
      <c r="I42" s="98"/>
      <c r="J42" s="98"/>
      <c r="K42" s="98"/>
      <c r="L42" s="98"/>
      <c r="M42" s="98"/>
      <c r="N42" s="98"/>
      <c r="O42" s="98"/>
      <c r="P42" s="98"/>
      <c r="Q42" s="98"/>
      <c r="R42" s="98"/>
      <c r="S42" s="31"/>
      <c r="T42" s="31"/>
      <c r="U42" s="31"/>
      <c r="V42" s="31"/>
      <c r="W42" s="31"/>
      <c r="X42" s="31"/>
      <c r="Y42" s="31"/>
      <c r="Z42" s="31"/>
      <c r="AA42" s="31"/>
      <c r="AB42" s="31"/>
      <c r="AC42" s="31"/>
      <c r="AD42" s="31"/>
      <c r="AE42" s="31"/>
      <c r="AF42" s="31"/>
      <c r="AG42" s="31"/>
    </row>
    <row r="43" spans="1:33" ht="15" customHeight="1" x14ac:dyDescent="0.35">
      <c r="A43" s="64" t="s">
        <v>963</v>
      </c>
      <c r="B43" s="64" t="s">
        <v>956</v>
      </c>
      <c r="C43" s="31">
        <v>35020013060</v>
      </c>
      <c r="D43" s="31" t="s">
        <v>971</v>
      </c>
      <c r="E43" s="223">
        <v>804</v>
      </c>
      <c r="F43" s="99">
        <v>256</v>
      </c>
      <c r="G43" s="99">
        <v>548</v>
      </c>
      <c r="H43" s="99" t="s">
        <v>2018</v>
      </c>
      <c r="I43" s="99">
        <v>19</v>
      </c>
      <c r="J43" s="99" t="s">
        <v>2018</v>
      </c>
      <c r="K43" s="99">
        <v>107</v>
      </c>
      <c r="L43" s="99" t="s">
        <v>2018</v>
      </c>
      <c r="M43" s="99">
        <v>29</v>
      </c>
      <c r="N43" s="99">
        <v>631</v>
      </c>
      <c r="O43" s="99">
        <v>46</v>
      </c>
      <c r="P43" s="99" t="s">
        <v>176</v>
      </c>
      <c r="Q43" s="99">
        <v>131</v>
      </c>
      <c r="R43" s="99" t="s">
        <v>2018</v>
      </c>
      <c r="S43" s="31"/>
      <c r="T43" s="31"/>
      <c r="U43" s="31"/>
      <c r="V43" s="31"/>
      <c r="W43" s="31"/>
      <c r="X43" s="31"/>
      <c r="Y43" s="31"/>
      <c r="Z43" s="31"/>
      <c r="AA43" s="31"/>
      <c r="AB43" s="31"/>
      <c r="AC43" s="31"/>
      <c r="AD43" s="31"/>
      <c r="AE43" s="31"/>
      <c r="AF43" s="31"/>
      <c r="AG43" s="31"/>
    </row>
    <row r="44" spans="1:33" ht="15" customHeight="1" x14ac:dyDescent="0.35">
      <c r="A44" s="64" t="s">
        <v>963</v>
      </c>
      <c r="B44" s="64" t="s">
        <v>956</v>
      </c>
      <c r="C44" s="31">
        <v>35020013065</v>
      </c>
      <c r="D44" s="31" t="s">
        <v>972</v>
      </c>
      <c r="E44" s="219"/>
      <c r="F44" s="98"/>
      <c r="G44" s="98"/>
      <c r="H44" s="98"/>
      <c r="I44" s="98"/>
      <c r="J44" s="98"/>
      <c r="K44" s="98"/>
      <c r="L44" s="98"/>
      <c r="M44" s="98"/>
      <c r="N44" s="98"/>
      <c r="O44" s="98"/>
      <c r="P44" s="98"/>
      <c r="Q44" s="98"/>
      <c r="R44" s="98"/>
      <c r="S44" s="31"/>
      <c r="T44" s="31"/>
      <c r="U44" s="31"/>
      <c r="V44" s="31"/>
      <c r="W44" s="31"/>
      <c r="X44" s="31"/>
      <c r="Y44" s="31"/>
      <c r="Z44" s="31"/>
      <c r="AA44" s="31"/>
      <c r="AB44" s="31"/>
      <c r="AC44" s="31"/>
      <c r="AD44" s="31"/>
      <c r="AE44" s="31"/>
      <c r="AF44" s="31"/>
      <c r="AG44" s="31"/>
    </row>
    <row r="45" spans="1:33" ht="15" customHeight="1" x14ac:dyDescent="0.35">
      <c r="A45" s="64" t="s">
        <v>963</v>
      </c>
      <c r="B45" s="64"/>
      <c r="C45" s="31">
        <v>38010000031</v>
      </c>
      <c r="D45" s="31" t="s">
        <v>973</v>
      </c>
      <c r="E45" s="223">
        <v>2363</v>
      </c>
      <c r="F45" s="99">
        <v>320</v>
      </c>
      <c r="G45" s="99">
        <v>2043</v>
      </c>
      <c r="H45" s="99">
        <v>46</v>
      </c>
      <c r="I45" s="99">
        <v>56</v>
      </c>
      <c r="J45" s="99">
        <v>30</v>
      </c>
      <c r="K45" s="99">
        <v>478</v>
      </c>
      <c r="L45" s="99">
        <v>33</v>
      </c>
      <c r="M45" s="99">
        <v>53</v>
      </c>
      <c r="N45" s="99">
        <v>1667</v>
      </c>
      <c r="O45" s="99">
        <v>350</v>
      </c>
      <c r="P45" s="99" t="s">
        <v>176</v>
      </c>
      <c r="Q45" s="99">
        <v>716</v>
      </c>
      <c r="R45" s="99">
        <v>150</v>
      </c>
      <c r="S45" s="31"/>
      <c r="T45" s="31"/>
      <c r="U45" s="31"/>
      <c r="V45" s="31"/>
      <c r="W45" s="31"/>
      <c r="X45" s="31"/>
      <c r="Y45" s="31"/>
      <c r="Z45" s="31"/>
      <c r="AA45" s="31"/>
      <c r="AB45" s="31"/>
      <c r="AC45" s="31"/>
      <c r="AD45" s="31"/>
      <c r="AE45" s="31"/>
      <c r="AF45" s="31"/>
      <c r="AG45" s="31"/>
    </row>
    <row r="46" spans="1:33" ht="15" customHeight="1" x14ac:dyDescent="0.35">
      <c r="A46" s="64" t="s">
        <v>963</v>
      </c>
      <c r="B46" s="64"/>
      <c r="C46" s="31">
        <v>38030000040</v>
      </c>
      <c r="D46" s="31" t="s">
        <v>72</v>
      </c>
      <c r="E46" s="223">
        <v>582</v>
      </c>
      <c r="F46" s="99">
        <v>158</v>
      </c>
      <c r="G46" s="99">
        <v>424</v>
      </c>
      <c r="H46" s="99">
        <v>12</v>
      </c>
      <c r="I46" s="99" t="s">
        <v>2018</v>
      </c>
      <c r="J46" s="99" t="s">
        <v>2018</v>
      </c>
      <c r="K46" s="99">
        <v>82</v>
      </c>
      <c r="L46" s="99" t="s">
        <v>2018</v>
      </c>
      <c r="M46" s="99">
        <v>17</v>
      </c>
      <c r="N46" s="99">
        <v>459</v>
      </c>
      <c r="O46" s="99">
        <v>46</v>
      </c>
      <c r="P46" s="99" t="s">
        <v>176</v>
      </c>
      <c r="Q46" s="99">
        <v>162</v>
      </c>
      <c r="R46" s="99">
        <v>16</v>
      </c>
      <c r="S46" s="31"/>
      <c r="T46" s="31"/>
      <c r="U46" s="31"/>
      <c r="V46" s="31"/>
      <c r="W46" s="31"/>
      <c r="X46" s="31"/>
      <c r="Y46" s="31"/>
      <c r="Z46" s="31"/>
      <c r="AA46" s="31"/>
      <c r="AB46" s="31"/>
      <c r="AC46" s="31"/>
      <c r="AD46" s="31"/>
      <c r="AE46" s="31"/>
      <c r="AF46" s="31"/>
      <c r="AG46" s="31"/>
    </row>
    <row r="47" spans="1:33" ht="15" customHeight="1" x14ac:dyDescent="0.35">
      <c r="A47" s="103" t="s">
        <v>932</v>
      </c>
      <c r="B47" s="103"/>
      <c r="C47" s="104"/>
      <c r="D47" s="104"/>
      <c r="E47" s="224">
        <f>SUM(E3:E46)</f>
        <v>45909</v>
      </c>
      <c r="F47" s="105">
        <f t="shared" ref="F47:R47" si="0">SUM(F3:F46)</f>
        <v>15065</v>
      </c>
      <c r="G47" s="105">
        <f t="shared" si="0"/>
        <v>30793</v>
      </c>
      <c r="H47" s="105">
        <f t="shared" si="0"/>
        <v>431</v>
      </c>
      <c r="I47" s="105">
        <f t="shared" si="0"/>
        <v>959</v>
      </c>
      <c r="J47" s="105">
        <f t="shared" si="0"/>
        <v>533</v>
      </c>
      <c r="K47" s="105">
        <f t="shared" si="0"/>
        <v>7810</v>
      </c>
      <c r="L47" s="105">
        <f t="shared" si="0"/>
        <v>645</v>
      </c>
      <c r="M47" s="105">
        <f t="shared" si="0"/>
        <v>1403</v>
      </c>
      <c r="N47" s="105">
        <f t="shared" si="0"/>
        <v>33868</v>
      </c>
      <c r="O47" s="105">
        <f t="shared" si="0"/>
        <v>4843</v>
      </c>
      <c r="P47" s="105">
        <f t="shared" si="0"/>
        <v>0</v>
      </c>
      <c r="Q47" s="105">
        <f t="shared" si="0"/>
        <v>12140</v>
      </c>
      <c r="R47" s="105">
        <f t="shared" si="0"/>
        <v>2289</v>
      </c>
      <c r="S47" s="31"/>
      <c r="T47" s="31"/>
      <c r="U47" s="31"/>
      <c r="V47" s="31"/>
      <c r="W47" s="31"/>
      <c r="X47" s="31"/>
      <c r="Y47" s="31"/>
      <c r="Z47" s="31"/>
      <c r="AA47" s="31"/>
      <c r="AB47" s="31"/>
      <c r="AC47" s="31"/>
      <c r="AD47" s="31"/>
      <c r="AE47" s="31"/>
      <c r="AF47" s="31"/>
      <c r="AG47" s="31"/>
    </row>
    <row r="48" spans="1:33" ht="15" customHeight="1" x14ac:dyDescent="0.35">
      <c r="A48" s="31"/>
      <c r="B48" s="31"/>
      <c r="C48" s="31"/>
      <c r="D48" s="31"/>
      <c r="E48" s="31"/>
      <c r="F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row>
    <row r="49" spans="1:33" ht="15" customHeight="1" x14ac:dyDescent="0.35">
      <c r="A49" s="31"/>
      <c r="B49" s="31"/>
      <c r="C49" s="31"/>
      <c r="D49" s="31"/>
      <c r="E49" s="31"/>
      <c r="F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row>
  </sheetData>
  <autoFilter ref="C2:AH47" xr:uid="{BA63DF36-6066-438D-A17E-E344944358CE}"/>
  <mergeCells count="1">
    <mergeCell ref="E1:R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EB89-BDB2-4FD7-935C-E36964C01F92}">
  <sheetPr>
    <tabColor theme="9" tint="0.59999389629810485"/>
  </sheetPr>
  <dimension ref="A1:AA47"/>
  <sheetViews>
    <sheetView workbookViewId="0">
      <pane ySplit="2" topLeftCell="A3" activePane="bottomLeft" state="frozen"/>
      <selection pane="bottomLeft" activeCell="A3" sqref="A3"/>
    </sheetView>
  </sheetViews>
  <sheetFormatPr defaultColWidth="11.08203125" defaultRowHeight="15" customHeight="1" x14ac:dyDescent="0.35"/>
  <cols>
    <col min="1" max="1" width="11.08203125" style="31"/>
    <col min="2" max="2" width="5.4140625" style="31" customWidth="1"/>
    <col min="3" max="3" width="12.08203125" style="31" bestFit="1" customWidth="1"/>
    <col min="4" max="4" width="40.08203125" style="31" bestFit="1" customWidth="1"/>
    <col min="5" max="7" width="7.58203125" style="31" customWidth="1"/>
    <col min="8" max="8" width="8.58203125" style="31" customWidth="1"/>
    <col min="9" max="9" width="6.58203125" style="31" customWidth="1"/>
    <col min="10" max="10" width="7.58203125" style="31" customWidth="1"/>
    <col min="11" max="11" width="7.08203125" style="31" customWidth="1"/>
    <col min="12" max="12" width="8.9140625" style="31" customWidth="1"/>
    <col min="13" max="13" width="6.58203125" style="31" customWidth="1"/>
    <col min="14" max="14" width="7.58203125" style="31" customWidth="1"/>
    <col min="15" max="15" width="6.58203125" style="31" customWidth="1"/>
    <col min="16" max="16" width="4.58203125" style="31" customWidth="1"/>
    <col min="17" max="17" width="7.58203125" style="31" customWidth="1"/>
    <col min="18" max="18" width="8" style="31" customWidth="1"/>
    <col min="19" max="21" width="10.4140625" style="31" customWidth="1"/>
    <col min="22" max="16384" width="11.08203125" style="31"/>
  </cols>
  <sheetData>
    <row r="1" spans="1:27" ht="15.75" customHeight="1" x14ac:dyDescent="0.35">
      <c r="E1" s="285" t="s">
        <v>933</v>
      </c>
      <c r="F1" s="289"/>
      <c r="G1" s="289"/>
      <c r="H1" s="287"/>
      <c r="I1" s="287"/>
      <c r="J1" s="287"/>
      <c r="K1" s="287"/>
      <c r="L1" s="287"/>
      <c r="M1" s="287"/>
      <c r="N1" s="287"/>
      <c r="O1" s="287"/>
      <c r="P1" s="287"/>
      <c r="Q1" s="287"/>
      <c r="R1" s="288"/>
      <c r="S1" s="32"/>
      <c r="T1" s="32"/>
      <c r="U1" s="32"/>
    </row>
    <row r="2" spans="1:27" ht="75" customHeight="1" x14ac:dyDescent="0.35">
      <c r="A2" s="33" t="s">
        <v>934</v>
      </c>
      <c r="B2" s="65" t="s">
        <v>935</v>
      </c>
      <c r="C2" s="65" t="s">
        <v>936</v>
      </c>
      <c r="D2" s="34" t="s">
        <v>39</v>
      </c>
      <c r="E2" s="218" t="s">
        <v>937</v>
      </c>
      <c r="F2" s="101" t="s">
        <v>938</v>
      </c>
      <c r="G2" s="101" t="s">
        <v>981</v>
      </c>
      <c r="H2" s="102" t="s">
        <v>939</v>
      </c>
      <c r="I2" s="102" t="s">
        <v>940</v>
      </c>
      <c r="J2" s="102" t="s">
        <v>941</v>
      </c>
      <c r="K2" s="102" t="s">
        <v>942</v>
      </c>
      <c r="L2" s="102" t="s">
        <v>943</v>
      </c>
      <c r="M2" s="102" t="s">
        <v>944</v>
      </c>
      <c r="N2" s="102" t="s">
        <v>945</v>
      </c>
      <c r="O2" s="102" t="s">
        <v>946</v>
      </c>
      <c r="P2" s="102">
        <v>504</v>
      </c>
      <c r="Q2" s="102" t="s">
        <v>947</v>
      </c>
      <c r="R2" s="102" t="s">
        <v>948</v>
      </c>
      <c r="S2" s="35"/>
      <c r="T2" s="35"/>
      <c r="U2" s="35"/>
    </row>
    <row r="3" spans="1:27" s="38" customFormat="1" ht="15.75" customHeight="1" x14ac:dyDescent="0.35">
      <c r="A3" s="107" t="s">
        <v>949</v>
      </c>
      <c r="B3" s="107"/>
      <c r="C3" s="67">
        <v>35010000038</v>
      </c>
      <c r="D3" s="67" t="s">
        <v>950</v>
      </c>
      <c r="E3" s="225">
        <v>40</v>
      </c>
      <c r="F3" s="100" t="s">
        <v>2018</v>
      </c>
      <c r="G3" s="100">
        <v>31</v>
      </c>
      <c r="H3" s="100" t="s">
        <v>2018</v>
      </c>
      <c r="I3" s="100" t="s">
        <v>2018</v>
      </c>
      <c r="J3" s="100" t="s">
        <v>2018</v>
      </c>
      <c r="K3" s="100" t="s">
        <v>2018</v>
      </c>
      <c r="L3" s="100" t="s">
        <v>2018</v>
      </c>
      <c r="M3" s="100" t="s">
        <v>2018</v>
      </c>
      <c r="N3" s="100">
        <v>30</v>
      </c>
      <c r="O3" s="100" t="s">
        <v>2018</v>
      </c>
      <c r="P3" s="100" t="s">
        <v>176</v>
      </c>
      <c r="Q3" s="100" t="s">
        <v>2018</v>
      </c>
      <c r="R3" s="100" t="s">
        <v>2018</v>
      </c>
      <c r="S3" s="37"/>
      <c r="T3" s="37"/>
      <c r="U3" s="37"/>
      <c r="V3" s="37"/>
      <c r="W3" s="37"/>
      <c r="X3" s="37"/>
      <c r="Y3" s="37"/>
      <c r="Z3" s="37"/>
      <c r="AA3" s="36"/>
    </row>
    <row r="4" spans="1:27" s="38" customFormat="1" ht="15.75" customHeight="1" x14ac:dyDescent="0.35">
      <c r="A4" s="107" t="s">
        <v>949</v>
      </c>
      <c r="B4" s="107"/>
      <c r="C4" s="67">
        <v>35020000007</v>
      </c>
      <c r="D4" s="67" t="s">
        <v>951</v>
      </c>
      <c r="E4" s="225">
        <v>16888</v>
      </c>
      <c r="F4" s="100">
        <v>7227</v>
      </c>
      <c r="G4" s="100">
        <v>9661</v>
      </c>
      <c r="H4" s="100">
        <v>187</v>
      </c>
      <c r="I4" s="100">
        <v>355</v>
      </c>
      <c r="J4" s="100">
        <v>254</v>
      </c>
      <c r="K4" s="100">
        <v>3814</v>
      </c>
      <c r="L4" s="100">
        <v>300</v>
      </c>
      <c r="M4" s="100">
        <v>516</v>
      </c>
      <c r="N4" s="100">
        <v>11468</v>
      </c>
      <c r="O4" s="100">
        <v>2072</v>
      </c>
      <c r="P4" s="100" t="s">
        <v>176</v>
      </c>
      <c r="Q4" s="100">
        <v>5161</v>
      </c>
      <c r="R4" s="100">
        <v>1402</v>
      </c>
      <c r="S4" s="37"/>
      <c r="T4" s="37"/>
      <c r="U4" s="37"/>
      <c r="V4" s="37"/>
      <c r="W4" s="37"/>
      <c r="X4" s="37"/>
      <c r="Y4" s="37"/>
      <c r="Z4" s="37"/>
      <c r="AA4" s="36"/>
    </row>
    <row r="5" spans="1:27" s="38" customFormat="1" ht="15.75" customHeight="1" x14ac:dyDescent="0.35">
      <c r="A5" s="107" t="s">
        <v>949</v>
      </c>
      <c r="B5" s="107" t="s">
        <v>952</v>
      </c>
      <c r="C5" s="67">
        <v>35020000021</v>
      </c>
      <c r="D5" s="67" t="s">
        <v>44</v>
      </c>
      <c r="E5" s="225">
        <v>20</v>
      </c>
      <c r="F5" s="100" t="s">
        <v>2018</v>
      </c>
      <c r="G5" s="100">
        <v>17</v>
      </c>
      <c r="H5" s="100" t="s">
        <v>2018</v>
      </c>
      <c r="I5" s="100" t="s">
        <v>2018</v>
      </c>
      <c r="J5" s="100" t="s">
        <v>2018</v>
      </c>
      <c r="K5" s="100" t="s">
        <v>2018</v>
      </c>
      <c r="L5" s="100" t="s">
        <v>2018</v>
      </c>
      <c r="M5" s="100" t="s">
        <v>2018</v>
      </c>
      <c r="N5" s="100">
        <v>15</v>
      </c>
      <c r="O5" s="100" t="s">
        <v>2018</v>
      </c>
      <c r="P5" s="100" t="s">
        <v>176</v>
      </c>
      <c r="Q5" s="100" t="s">
        <v>2018</v>
      </c>
      <c r="R5" s="100" t="s">
        <v>2018</v>
      </c>
      <c r="S5" s="37"/>
      <c r="T5" s="37"/>
      <c r="U5" s="37"/>
      <c r="V5" s="37"/>
      <c r="W5" s="37"/>
      <c r="X5" s="37"/>
      <c r="Y5" s="37"/>
      <c r="Z5" s="37"/>
      <c r="AA5" s="36"/>
    </row>
    <row r="6" spans="1:27" s="38" customFormat="1" ht="15.75" customHeight="1" x14ac:dyDescent="0.35">
      <c r="A6" s="107" t="s">
        <v>949</v>
      </c>
      <c r="B6" s="107" t="s">
        <v>952</v>
      </c>
      <c r="C6" s="67">
        <v>35020000030</v>
      </c>
      <c r="D6" s="67" t="s">
        <v>953</v>
      </c>
      <c r="E6" s="225">
        <v>5701</v>
      </c>
      <c r="F6" s="100">
        <v>1304</v>
      </c>
      <c r="G6" s="100">
        <v>4397</v>
      </c>
      <c r="H6" s="100">
        <v>66</v>
      </c>
      <c r="I6" s="100">
        <v>198</v>
      </c>
      <c r="J6" s="100">
        <v>62</v>
      </c>
      <c r="K6" s="100">
        <v>897</v>
      </c>
      <c r="L6" s="100">
        <v>64</v>
      </c>
      <c r="M6" s="100">
        <v>197</v>
      </c>
      <c r="N6" s="100">
        <v>4217</v>
      </c>
      <c r="O6" s="100">
        <v>496</v>
      </c>
      <c r="P6" s="100" t="s">
        <v>176</v>
      </c>
      <c r="Q6" s="100">
        <v>1207</v>
      </c>
      <c r="R6" s="100">
        <v>269</v>
      </c>
      <c r="S6" s="37"/>
      <c r="T6" s="37"/>
      <c r="U6" s="37"/>
      <c r="V6" s="37"/>
      <c r="W6" s="37"/>
      <c r="X6" s="37"/>
      <c r="Y6" s="37"/>
      <c r="Z6" s="37"/>
      <c r="AA6" s="36"/>
    </row>
    <row r="7" spans="1:27" s="38" customFormat="1" ht="15.75" customHeight="1" x14ac:dyDescent="0.35">
      <c r="A7" s="107" t="s">
        <v>949</v>
      </c>
      <c r="B7" s="107" t="s">
        <v>954</v>
      </c>
      <c r="C7" s="67">
        <v>35020000034</v>
      </c>
      <c r="D7" s="67" t="s">
        <v>955</v>
      </c>
      <c r="E7" s="225">
        <v>581</v>
      </c>
      <c r="F7" s="100">
        <v>170</v>
      </c>
      <c r="G7" s="100">
        <v>411</v>
      </c>
      <c r="H7" s="100" t="s">
        <v>2018</v>
      </c>
      <c r="I7" s="100">
        <v>41</v>
      </c>
      <c r="J7" s="100">
        <v>16</v>
      </c>
      <c r="K7" s="100">
        <v>114</v>
      </c>
      <c r="L7" s="100">
        <v>10</v>
      </c>
      <c r="M7" s="100">
        <v>20</v>
      </c>
      <c r="N7" s="100">
        <v>379</v>
      </c>
      <c r="O7" s="100">
        <v>35</v>
      </c>
      <c r="P7" s="100" t="s">
        <v>176</v>
      </c>
      <c r="Q7" s="100">
        <v>111</v>
      </c>
      <c r="R7" s="100">
        <v>31</v>
      </c>
      <c r="S7" s="37"/>
      <c r="T7" s="37"/>
      <c r="U7" s="37"/>
      <c r="V7" s="37"/>
      <c r="W7" s="37"/>
      <c r="X7" s="37"/>
      <c r="Y7" s="37"/>
      <c r="Z7" s="37"/>
      <c r="AA7" s="36"/>
    </row>
    <row r="8" spans="1:27" s="38" customFormat="1" ht="15.75" customHeight="1" x14ac:dyDescent="0.35">
      <c r="A8" s="107" t="s">
        <v>949</v>
      </c>
      <c r="B8" s="107" t="s">
        <v>952</v>
      </c>
      <c r="C8" s="67">
        <v>35020000035</v>
      </c>
      <c r="D8" s="67" t="s">
        <v>47</v>
      </c>
      <c r="E8" s="225">
        <v>3002</v>
      </c>
      <c r="F8" s="100">
        <v>992</v>
      </c>
      <c r="G8" s="100">
        <v>2010</v>
      </c>
      <c r="H8" s="100">
        <v>51</v>
      </c>
      <c r="I8" s="100">
        <v>53</v>
      </c>
      <c r="J8" s="100">
        <v>24</v>
      </c>
      <c r="K8" s="100">
        <v>648</v>
      </c>
      <c r="L8" s="100">
        <v>47</v>
      </c>
      <c r="M8" s="100">
        <v>84</v>
      </c>
      <c r="N8" s="100">
        <v>2098</v>
      </c>
      <c r="O8" s="100">
        <v>346</v>
      </c>
      <c r="P8" s="100" t="s">
        <v>176</v>
      </c>
      <c r="Q8" s="100">
        <v>927</v>
      </c>
      <c r="R8" s="100">
        <v>210</v>
      </c>
      <c r="S8" s="37"/>
      <c r="T8" s="37"/>
      <c r="U8" s="37"/>
      <c r="V8" s="37"/>
      <c r="W8" s="37"/>
      <c r="X8" s="37"/>
      <c r="Y8" s="37"/>
      <c r="Z8" s="37"/>
      <c r="AA8" s="36"/>
    </row>
    <row r="9" spans="1:27" s="38" customFormat="1" ht="15.75" customHeight="1" x14ac:dyDescent="0.35">
      <c r="A9" s="107" t="s">
        <v>949</v>
      </c>
      <c r="B9" s="107" t="s">
        <v>956</v>
      </c>
      <c r="C9" s="67">
        <v>35020013021</v>
      </c>
      <c r="D9" s="67" t="s">
        <v>74</v>
      </c>
      <c r="E9" s="226"/>
      <c r="F9" s="108"/>
      <c r="G9" s="108"/>
      <c r="H9" s="108"/>
      <c r="I9" s="108"/>
      <c r="J9" s="108"/>
      <c r="K9" s="108"/>
      <c r="L9" s="108"/>
      <c r="M9" s="108"/>
      <c r="N9" s="108"/>
      <c r="O9" s="108"/>
      <c r="P9" s="108"/>
      <c r="Q9" s="108"/>
      <c r="R9" s="108"/>
      <c r="S9" s="37"/>
      <c r="T9" s="37"/>
      <c r="U9" s="37"/>
      <c r="V9" s="37"/>
      <c r="W9" s="37"/>
      <c r="X9" s="37"/>
      <c r="Y9" s="37"/>
      <c r="Z9" s="37"/>
      <c r="AA9" s="36"/>
    </row>
    <row r="10" spans="1:27" s="38" customFormat="1" ht="15.75" customHeight="1" x14ac:dyDescent="0.35">
      <c r="A10" s="107" t="s">
        <v>949</v>
      </c>
      <c r="B10" s="107" t="s">
        <v>956</v>
      </c>
      <c r="C10" s="67">
        <v>35020013030</v>
      </c>
      <c r="D10" s="67" t="s">
        <v>957</v>
      </c>
      <c r="E10" s="225">
        <v>530</v>
      </c>
      <c r="F10" s="100">
        <v>99</v>
      </c>
      <c r="G10" s="100">
        <v>431</v>
      </c>
      <c r="H10" s="100" t="s">
        <v>2018</v>
      </c>
      <c r="I10" s="100">
        <v>12</v>
      </c>
      <c r="J10" s="100" t="s">
        <v>2018</v>
      </c>
      <c r="K10" s="100">
        <v>58</v>
      </c>
      <c r="L10" s="100" t="s">
        <v>2018</v>
      </c>
      <c r="M10" s="100">
        <v>12</v>
      </c>
      <c r="N10" s="100">
        <v>435</v>
      </c>
      <c r="O10" s="100">
        <v>28</v>
      </c>
      <c r="P10" s="100" t="s">
        <v>176</v>
      </c>
      <c r="Q10" s="100">
        <v>78</v>
      </c>
      <c r="R10" s="100" t="s">
        <v>2018</v>
      </c>
      <c r="S10" s="37"/>
      <c r="T10" s="37"/>
      <c r="U10" s="37"/>
      <c r="V10" s="37"/>
      <c r="W10" s="37"/>
      <c r="X10" s="37"/>
      <c r="Y10" s="37"/>
      <c r="Z10" s="37"/>
      <c r="AA10" s="36"/>
    </row>
    <row r="11" spans="1:27" s="38" customFormat="1" ht="15.75" customHeight="1" x14ac:dyDescent="0.35">
      <c r="A11" s="107" t="s">
        <v>949</v>
      </c>
      <c r="B11" s="107" t="s">
        <v>956</v>
      </c>
      <c r="C11" s="67">
        <v>35020013035</v>
      </c>
      <c r="D11" s="67" t="s">
        <v>76</v>
      </c>
      <c r="E11" s="225">
        <v>1280</v>
      </c>
      <c r="F11" s="100">
        <v>447</v>
      </c>
      <c r="G11" s="100">
        <v>833</v>
      </c>
      <c r="H11" s="100" t="s">
        <v>2018</v>
      </c>
      <c r="I11" s="100">
        <v>36</v>
      </c>
      <c r="J11" s="100">
        <v>10</v>
      </c>
      <c r="K11" s="100">
        <v>224</v>
      </c>
      <c r="L11" s="100">
        <v>12</v>
      </c>
      <c r="M11" s="100">
        <v>51</v>
      </c>
      <c r="N11" s="100">
        <v>941</v>
      </c>
      <c r="O11" s="100">
        <v>59</v>
      </c>
      <c r="P11" s="100" t="s">
        <v>176</v>
      </c>
      <c r="Q11" s="100">
        <v>209</v>
      </c>
      <c r="R11" s="100">
        <v>44</v>
      </c>
      <c r="S11" s="37"/>
      <c r="T11" s="37"/>
      <c r="U11" s="37"/>
      <c r="V11" s="37"/>
      <c r="W11" s="37"/>
      <c r="X11" s="37"/>
      <c r="Y11" s="37"/>
      <c r="Z11" s="37"/>
      <c r="AA11" s="36"/>
    </row>
    <row r="12" spans="1:27" s="38" customFormat="1" ht="15.75" customHeight="1" x14ac:dyDescent="0.35">
      <c r="A12" s="107" t="s">
        <v>958</v>
      </c>
      <c r="B12" s="107" t="s">
        <v>952</v>
      </c>
      <c r="C12" s="67">
        <v>35020000032</v>
      </c>
      <c r="D12" s="67" t="s">
        <v>48</v>
      </c>
      <c r="E12" s="225">
        <v>1210</v>
      </c>
      <c r="F12" s="100">
        <v>188</v>
      </c>
      <c r="G12" s="100">
        <v>1022</v>
      </c>
      <c r="H12" s="100">
        <v>14</v>
      </c>
      <c r="I12" s="100">
        <v>49</v>
      </c>
      <c r="J12" s="100">
        <v>11</v>
      </c>
      <c r="K12" s="100">
        <v>135</v>
      </c>
      <c r="L12" s="100" t="s">
        <v>2018</v>
      </c>
      <c r="M12" s="100">
        <v>42</v>
      </c>
      <c r="N12" s="100">
        <v>951</v>
      </c>
      <c r="O12" s="100">
        <v>99</v>
      </c>
      <c r="P12" s="100" t="s">
        <v>176</v>
      </c>
      <c r="Q12" s="100">
        <v>201</v>
      </c>
      <c r="R12" s="100">
        <v>36</v>
      </c>
      <c r="S12" s="37"/>
      <c r="T12" s="37"/>
      <c r="U12" s="37"/>
      <c r="V12" s="37"/>
      <c r="W12" s="37"/>
      <c r="X12" s="37"/>
      <c r="Y12" s="37"/>
      <c r="Z12" s="37"/>
      <c r="AA12" s="36"/>
    </row>
    <row r="13" spans="1:27" s="38" customFormat="1" ht="15.75" customHeight="1" x14ac:dyDescent="0.35">
      <c r="A13" s="107" t="s">
        <v>958</v>
      </c>
      <c r="B13" s="107" t="s">
        <v>952</v>
      </c>
      <c r="C13" s="67">
        <v>35020000037</v>
      </c>
      <c r="D13" s="67" t="s">
        <v>50</v>
      </c>
      <c r="E13" s="225">
        <v>19</v>
      </c>
      <c r="F13" s="100" t="s">
        <v>2018</v>
      </c>
      <c r="G13" s="100">
        <v>18</v>
      </c>
      <c r="H13" s="100" t="s">
        <v>2018</v>
      </c>
      <c r="I13" s="100" t="s">
        <v>2018</v>
      </c>
      <c r="J13" s="100" t="s">
        <v>2018</v>
      </c>
      <c r="K13" s="100" t="s">
        <v>2018</v>
      </c>
      <c r="L13" s="100" t="s">
        <v>2018</v>
      </c>
      <c r="M13" s="100" t="s">
        <v>2018</v>
      </c>
      <c r="N13" s="100">
        <v>17</v>
      </c>
      <c r="O13" s="100" t="s">
        <v>2018</v>
      </c>
      <c r="P13" s="100" t="s">
        <v>176</v>
      </c>
      <c r="Q13" s="100" t="s">
        <v>2018</v>
      </c>
      <c r="R13" s="100" t="s">
        <v>2018</v>
      </c>
      <c r="S13" s="37"/>
      <c r="T13" s="37"/>
      <c r="U13" s="37"/>
      <c r="V13" s="37"/>
      <c r="W13" s="37"/>
      <c r="X13" s="37"/>
      <c r="Y13" s="37"/>
      <c r="Z13" s="37"/>
      <c r="AA13" s="36"/>
    </row>
    <row r="14" spans="1:27" s="38" customFormat="1" ht="15.75" customHeight="1" x14ac:dyDescent="0.35">
      <c r="A14" s="107" t="s">
        <v>958</v>
      </c>
      <c r="B14" s="107" t="s">
        <v>952</v>
      </c>
      <c r="C14" s="67">
        <v>35020000040</v>
      </c>
      <c r="D14" s="67" t="s">
        <v>959</v>
      </c>
      <c r="E14" s="225">
        <v>293</v>
      </c>
      <c r="F14" s="100">
        <v>36</v>
      </c>
      <c r="G14" s="100">
        <v>257</v>
      </c>
      <c r="H14" s="100" t="s">
        <v>2018</v>
      </c>
      <c r="I14" s="100">
        <v>14</v>
      </c>
      <c r="J14" s="100" t="s">
        <v>2018</v>
      </c>
      <c r="K14" s="100">
        <v>27</v>
      </c>
      <c r="L14" s="100" t="s">
        <v>2018</v>
      </c>
      <c r="M14" s="100">
        <v>12</v>
      </c>
      <c r="N14" s="100">
        <v>233</v>
      </c>
      <c r="O14" s="100">
        <v>27</v>
      </c>
      <c r="P14" s="100" t="s">
        <v>176</v>
      </c>
      <c r="Q14" s="100">
        <v>34</v>
      </c>
      <c r="R14" s="100" t="s">
        <v>2018</v>
      </c>
      <c r="S14" s="37"/>
      <c r="T14" s="37"/>
      <c r="U14" s="37"/>
      <c r="V14" s="37"/>
      <c r="W14" s="37"/>
      <c r="X14" s="37"/>
      <c r="Y14" s="37"/>
      <c r="Z14" s="37"/>
      <c r="AA14" s="36"/>
    </row>
    <row r="15" spans="1:27" s="38" customFormat="1" ht="15.75" customHeight="1" x14ac:dyDescent="0.35">
      <c r="A15" s="107" t="s">
        <v>958</v>
      </c>
      <c r="B15" s="107"/>
      <c r="C15" s="67">
        <v>35020000041</v>
      </c>
      <c r="D15" s="67" t="s">
        <v>960</v>
      </c>
      <c r="E15" s="225">
        <v>160</v>
      </c>
      <c r="F15" s="100">
        <v>34</v>
      </c>
      <c r="G15" s="100">
        <v>126</v>
      </c>
      <c r="H15" s="100" t="s">
        <v>2018</v>
      </c>
      <c r="I15" s="100">
        <v>15</v>
      </c>
      <c r="J15" s="100" t="s">
        <v>2018</v>
      </c>
      <c r="K15" s="100">
        <v>11</v>
      </c>
      <c r="L15" s="100" t="s">
        <v>2018</v>
      </c>
      <c r="M15" s="100" t="s">
        <v>2018</v>
      </c>
      <c r="N15" s="100">
        <v>127</v>
      </c>
      <c r="O15" s="100" t="s">
        <v>2018</v>
      </c>
      <c r="P15" s="100" t="s">
        <v>176</v>
      </c>
      <c r="Q15" s="100">
        <v>23</v>
      </c>
      <c r="R15" s="100" t="s">
        <v>2018</v>
      </c>
      <c r="S15" s="37"/>
      <c r="T15" s="37"/>
      <c r="U15" s="37"/>
      <c r="V15" s="37"/>
      <c r="W15" s="37"/>
      <c r="X15" s="37"/>
      <c r="Y15" s="37"/>
      <c r="Z15" s="37"/>
      <c r="AA15" s="36"/>
    </row>
    <row r="16" spans="1:27" s="38" customFormat="1" ht="15.75" customHeight="1" x14ac:dyDescent="0.35">
      <c r="A16" s="107" t="s">
        <v>958</v>
      </c>
      <c r="B16" s="107"/>
      <c r="C16" s="67">
        <v>35020000048</v>
      </c>
      <c r="D16" s="67" t="s">
        <v>961</v>
      </c>
      <c r="E16" s="225">
        <v>37</v>
      </c>
      <c r="F16" s="100" t="s">
        <v>2018</v>
      </c>
      <c r="G16" s="100">
        <v>33</v>
      </c>
      <c r="H16" s="100" t="s">
        <v>2018</v>
      </c>
      <c r="I16" s="100" t="s">
        <v>2018</v>
      </c>
      <c r="J16" s="100" t="s">
        <v>2018</v>
      </c>
      <c r="K16" s="100" t="s">
        <v>2018</v>
      </c>
      <c r="L16" s="100" t="s">
        <v>2018</v>
      </c>
      <c r="M16" s="100" t="s">
        <v>2018</v>
      </c>
      <c r="N16" s="100">
        <v>32</v>
      </c>
      <c r="O16" s="100" t="s">
        <v>2018</v>
      </c>
      <c r="P16" s="100" t="s">
        <v>176</v>
      </c>
      <c r="Q16" s="100" t="s">
        <v>2018</v>
      </c>
      <c r="R16" s="100" t="s">
        <v>2018</v>
      </c>
      <c r="S16" s="37"/>
      <c r="T16" s="37"/>
      <c r="U16" s="37"/>
      <c r="V16" s="37"/>
      <c r="W16" s="37"/>
      <c r="X16" s="37"/>
      <c r="Y16" s="37"/>
      <c r="Z16" s="37"/>
      <c r="AA16" s="36"/>
    </row>
    <row r="17" spans="1:27" s="38" customFormat="1" ht="15.75" customHeight="1" x14ac:dyDescent="0.35">
      <c r="A17" s="107" t="s">
        <v>958</v>
      </c>
      <c r="B17" s="107" t="s">
        <v>956</v>
      </c>
      <c r="C17" s="67">
        <v>35020013032</v>
      </c>
      <c r="D17" s="67" t="s">
        <v>77</v>
      </c>
      <c r="E17" s="225">
        <v>439</v>
      </c>
      <c r="F17" s="100">
        <v>79</v>
      </c>
      <c r="G17" s="100">
        <v>360</v>
      </c>
      <c r="H17" s="100" t="s">
        <v>2018</v>
      </c>
      <c r="I17" s="100">
        <v>11</v>
      </c>
      <c r="J17" s="100" t="s">
        <v>2018</v>
      </c>
      <c r="K17" s="100">
        <v>49</v>
      </c>
      <c r="L17" s="100" t="s">
        <v>2018</v>
      </c>
      <c r="M17" s="100">
        <v>15</v>
      </c>
      <c r="N17" s="100">
        <v>362</v>
      </c>
      <c r="O17" s="100">
        <v>10</v>
      </c>
      <c r="P17" s="100" t="s">
        <v>176</v>
      </c>
      <c r="Q17" s="100">
        <v>58</v>
      </c>
      <c r="R17" s="100" t="s">
        <v>2018</v>
      </c>
      <c r="S17" s="37"/>
      <c r="T17" s="37"/>
      <c r="U17" s="37"/>
      <c r="V17" s="37"/>
      <c r="W17" s="37"/>
      <c r="X17" s="37"/>
      <c r="Y17" s="37"/>
      <c r="Z17" s="37"/>
      <c r="AA17" s="36"/>
    </row>
    <row r="18" spans="1:27" s="38" customFormat="1" ht="15.75" customHeight="1" x14ac:dyDescent="0.35">
      <c r="A18" s="107" t="s">
        <v>958</v>
      </c>
      <c r="B18" s="107" t="s">
        <v>956</v>
      </c>
      <c r="C18" s="67">
        <v>35020013037</v>
      </c>
      <c r="D18" s="67" t="s">
        <v>78</v>
      </c>
      <c r="E18" s="225">
        <v>60</v>
      </c>
      <c r="F18" s="100" t="s">
        <v>2018</v>
      </c>
      <c r="G18" s="100">
        <v>53</v>
      </c>
      <c r="H18" s="100" t="s">
        <v>2018</v>
      </c>
      <c r="I18" s="100" t="s">
        <v>2018</v>
      </c>
      <c r="J18" s="100" t="s">
        <v>2018</v>
      </c>
      <c r="K18" s="100" t="s">
        <v>2018</v>
      </c>
      <c r="L18" s="100" t="s">
        <v>2018</v>
      </c>
      <c r="M18" s="100" t="s">
        <v>2018</v>
      </c>
      <c r="N18" s="100">
        <v>52</v>
      </c>
      <c r="O18" s="100" t="s">
        <v>2018</v>
      </c>
      <c r="P18" s="100" t="s">
        <v>176</v>
      </c>
      <c r="Q18" s="100" t="s">
        <v>2018</v>
      </c>
      <c r="R18" s="100" t="s">
        <v>2018</v>
      </c>
      <c r="S18" s="37"/>
      <c r="T18" s="37"/>
      <c r="U18" s="37"/>
      <c r="V18" s="37"/>
      <c r="W18" s="37"/>
      <c r="X18" s="37"/>
      <c r="Y18" s="37"/>
      <c r="Z18" s="37"/>
      <c r="AA18" s="36"/>
    </row>
    <row r="19" spans="1:27" s="38" customFormat="1" ht="15.75" customHeight="1" x14ac:dyDescent="0.35">
      <c r="A19" s="107" t="s">
        <v>958</v>
      </c>
      <c r="B19" s="107" t="s">
        <v>956</v>
      </c>
      <c r="C19" s="67">
        <v>35020013040</v>
      </c>
      <c r="D19" s="67" t="s">
        <v>962</v>
      </c>
      <c r="E19" s="225">
        <v>174</v>
      </c>
      <c r="F19" s="100">
        <v>22</v>
      </c>
      <c r="G19" s="100">
        <v>152</v>
      </c>
      <c r="H19" s="100" t="s">
        <v>2018</v>
      </c>
      <c r="I19" s="100" t="s">
        <v>2018</v>
      </c>
      <c r="J19" s="100" t="s">
        <v>2018</v>
      </c>
      <c r="K19" s="100">
        <v>21</v>
      </c>
      <c r="L19" s="100" t="s">
        <v>2018</v>
      </c>
      <c r="M19" s="100" t="s">
        <v>2018</v>
      </c>
      <c r="N19" s="100">
        <v>145</v>
      </c>
      <c r="O19" s="100" t="s">
        <v>2018</v>
      </c>
      <c r="P19" s="100" t="s">
        <v>176</v>
      </c>
      <c r="Q19" s="100">
        <v>19</v>
      </c>
      <c r="R19" s="100" t="s">
        <v>2018</v>
      </c>
      <c r="S19" s="37"/>
      <c r="T19" s="37"/>
      <c r="U19" s="37"/>
      <c r="V19" s="37"/>
      <c r="W19" s="37"/>
      <c r="X19" s="37"/>
      <c r="Y19" s="37"/>
      <c r="Z19" s="37"/>
      <c r="AA19" s="36"/>
    </row>
    <row r="20" spans="1:27" s="38" customFormat="1" ht="15.75" customHeight="1" x14ac:dyDescent="0.35">
      <c r="A20" s="107" t="s">
        <v>963</v>
      </c>
      <c r="B20" s="107" t="s">
        <v>952</v>
      </c>
      <c r="C20" s="67">
        <v>35010000025</v>
      </c>
      <c r="D20" s="67" t="s">
        <v>54</v>
      </c>
      <c r="E20" s="225">
        <v>66</v>
      </c>
      <c r="F20" s="100" t="s">
        <v>2018</v>
      </c>
      <c r="G20" s="100">
        <v>62</v>
      </c>
      <c r="H20" s="100" t="s">
        <v>2018</v>
      </c>
      <c r="I20" s="100" t="s">
        <v>2018</v>
      </c>
      <c r="J20" s="100" t="s">
        <v>2018</v>
      </c>
      <c r="K20" s="100" t="s">
        <v>2018</v>
      </c>
      <c r="L20" s="100" t="s">
        <v>2018</v>
      </c>
      <c r="M20" s="100" t="s">
        <v>2018</v>
      </c>
      <c r="N20" s="100">
        <v>60</v>
      </c>
      <c r="O20" s="100" t="s">
        <v>2018</v>
      </c>
      <c r="P20" s="100" t="s">
        <v>176</v>
      </c>
      <c r="Q20" s="100" t="s">
        <v>2018</v>
      </c>
      <c r="R20" s="100" t="s">
        <v>2018</v>
      </c>
      <c r="S20" s="37"/>
      <c r="T20" s="37"/>
      <c r="U20" s="37"/>
      <c r="V20" s="37"/>
      <c r="W20" s="37"/>
      <c r="X20" s="37"/>
      <c r="Y20" s="37"/>
      <c r="Z20" s="37"/>
      <c r="AA20" s="36"/>
    </row>
    <row r="21" spans="1:27" s="38" customFormat="1" ht="15.75" customHeight="1" x14ac:dyDescent="0.35">
      <c r="A21" s="107" t="s">
        <v>963</v>
      </c>
      <c r="B21" s="107" t="s">
        <v>952</v>
      </c>
      <c r="C21" s="67">
        <v>35010000030</v>
      </c>
      <c r="D21" s="67" t="s">
        <v>66</v>
      </c>
      <c r="E21" s="226"/>
      <c r="F21" s="108"/>
      <c r="G21" s="108"/>
      <c r="H21" s="108"/>
      <c r="I21" s="108"/>
      <c r="J21" s="108"/>
      <c r="K21" s="108"/>
      <c r="L21" s="108"/>
      <c r="M21" s="108"/>
      <c r="N21" s="108"/>
      <c r="O21" s="108"/>
      <c r="P21" s="108"/>
      <c r="Q21" s="108"/>
      <c r="R21" s="108"/>
      <c r="S21" s="37"/>
      <c r="T21" s="37"/>
      <c r="U21" s="37"/>
      <c r="V21" s="37"/>
      <c r="W21" s="37"/>
      <c r="X21" s="37"/>
      <c r="Y21" s="37"/>
      <c r="Z21" s="37"/>
      <c r="AA21" s="36"/>
    </row>
    <row r="22" spans="1:27" s="38" customFormat="1" ht="15.75" customHeight="1" x14ac:dyDescent="0.35">
      <c r="A22" s="107" t="s">
        <v>963</v>
      </c>
      <c r="B22" s="107" t="s">
        <v>952</v>
      </c>
      <c r="C22" s="67">
        <v>35010000036</v>
      </c>
      <c r="D22" s="67" t="s">
        <v>57</v>
      </c>
      <c r="E22" s="225">
        <v>351</v>
      </c>
      <c r="F22" s="100">
        <v>57</v>
      </c>
      <c r="G22" s="100">
        <v>294</v>
      </c>
      <c r="H22" s="100" t="s">
        <v>2018</v>
      </c>
      <c r="I22" s="100" t="s">
        <v>2018</v>
      </c>
      <c r="J22" s="100" t="s">
        <v>2018</v>
      </c>
      <c r="K22" s="100">
        <v>99</v>
      </c>
      <c r="L22" s="100" t="s">
        <v>2018</v>
      </c>
      <c r="M22" s="100">
        <v>12</v>
      </c>
      <c r="N22" s="100">
        <v>224</v>
      </c>
      <c r="O22" s="100">
        <v>28</v>
      </c>
      <c r="P22" s="100" t="s">
        <v>176</v>
      </c>
      <c r="Q22" s="100">
        <v>114</v>
      </c>
      <c r="R22" s="100">
        <v>24</v>
      </c>
      <c r="S22" s="37"/>
      <c r="T22" s="37"/>
      <c r="U22" s="37"/>
      <c r="V22" s="37"/>
      <c r="W22" s="37"/>
      <c r="X22" s="37"/>
      <c r="Y22" s="37"/>
      <c r="Z22" s="37"/>
      <c r="AA22" s="36"/>
    </row>
    <row r="23" spans="1:27" s="38" customFormat="1" ht="15.75" customHeight="1" x14ac:dyDescent="0.35">
      <c r="A23" s="107" t="s">
        <v>963</v>
      </c>
      <c r="B23" s="107"/>
      <c r="C23" s="67">
        <v>35010000040</v>
      </c>
      <c r="D23" s="67" t="s">
        <v>67</v>
      </c>
      <c r="E23" s="225">
        <v>383</v>
      </c>
      <c r="F23" s="100">
        <v>50</v>
      </c>
      <c r="G23" s="100">
        <v>333</v>
      </c>
      <c r="H23" s="100" t="s">
        <v>2018</v>
      </c>
      <c r="I23" s="100" t="s">
        <v>2018</v>
      </c>
      <c r="J23" s="100" t="s">
        <v>2018</v>
      </c>
      <c r="K23" s="100">
        <v>57</v>
      </c>
      <c r="L23" s="100" t="s">
        <v>2018</v>
      </c>
      <c r="M23" s="100">
        <v>10</v>
      </c>
      <c r="N23" s="100">
        <v>293</v>
      </c>
      <c r="O23" s="100">
        <v>30</v>
      </c>
      <c r="P23" s="100" t="s">
        <v>176</v>
      </c>
      <c r="Q23" s="100">
        <v>93</v>
      </c>
      <c r="R23" s="100" t="s">
        <v>2018</v>
      </c>
      <c r="S23" s="37"/>
      <c r="T23" s="37"/>
      <c r="U23" s="37"/>
      <c r="V23" s="37"/>
      <c r="W23" s="37"/>
      <c r="X23" s="37"/>
      <c r="Y23" s="37"/>
      <c r="Z23" s="37"/>
      <c r="AA23" s="36"/>
    </row>
    <row r="24" spans="1:27" s="38" customFormat="1" ht="15.75" customHeight="1" x14ac:dyDescent="0.35">
      <c r="A24" s="107" t="s">
        <v>963</v>
      </c>
      <c r="B24" s="107" t="s">
        <v>952</v>
      </c>
      <c r="C24" s="67">
        <v>35010000041</v>
      </c>
      <c r="D24" s="67" t="s">
        <v>68</v>
      </c>
      <c r="E24" s="225">
        <v>101</v>
      </c>
      <c r="F24" s="100" t="s">
        <v>2018</v>
      </c>
      <c r="G24" s="100">
        <v>97</v>
      </c>
      <c r="H24" s="100" t="s">
        <v>2018</v>
      </c>
      <c r="I24" s="100" t="s">
        <v>2018</v>
      </c>
      <c r="J24" s="100" t="s">
        <v>2018</v>
      </c>
      <c r="K24" s="100">
        <v>14</v>
      </c>
      <c r="L24" s="100" t="s">
        <v>2018</v>
      </c>
      <c r="M24" s="100" t="s">
        <v>2018</v>
      </c>
      <c r="N24" s="100">
        <v>84</v>
      </c>
      <c r="O24" s="100" t="s">
        <v>2018</v>
      </c>
      <c r="P24" s="100" t="s">
        <v>176</v>
      </c>
      <c r="Q24" s="100">
        <v>15</v>
      </c>
      <c r="R24" s="100" t="s">
        <v>2018</v>
      </c>
      <c r="S24" s="37"/>
      <c r="T24" s="37"/>
      <c r="U24" s="37"/>
      <c r="V24" s="37"/>
      <c r="W24" s="37"/>
      <c r="X24" s="37"/>
      <c r="Y24" s="37"/>
      <c r="Z24" s="37"/>
      <c r="AA24" s="36"/>
    </row>
    <row r="25" spans="1:27" s="38" customFormat="1" ht="15.75" customHeight="1" x14ac:dyDescent="0.35">
      <c r="A25" s="107" t="s">
        <v>963</v>
      </c>
      <c r="B25" s="107" t="s">
        <v>956</v>
      </c>
      <c r="C25" s="67">
        <v>35010013025</v>
      </c>
      <c r="D25" s="67" t="s">
        <v>80</v>
      </c>
      <c r="E25" s="225">
        <v>19</v>
      </c>
      <c r="F25" s="100" t="s">
        <v>2018</v>
      </c>
      <c r="G25" s="100">
        <v>15</v>
      </c>
      <c r="H25" s="100" t="s">
        <v>2018</v>
      </c>
      <c r="I25" s="100" t="s">
        <v>2018</v>
      </c>
      <c r="J25" s="100" t="s">
        <v>2018</v>
      </c>
      <c r="K25" s="100" t="s">
        <v>2018</v>
      </c>
      <c r="L25" s="100" t="s">
        <v>2018</v>
      </c>
      <c r="M25" s="100" t="s">
        <v>2018</v>
      </c>
      <c r="N25" s="100">
        <v>16</v>
      </c>
      <c r="O25" s="100" t="s">
        <v>2018</v>
      </c>
      <c r="P25" s="100" t="s">
        <v>176</v>
      </c>
      <c r="Q25" s="100" t="s">
        <v>2018</v>
      </c>
      <c r="R25" s="100" t="s">
        <v>2018</v>
      </c>
      <c r="S25" s="37"/>
      <c r="T25" s="37"/>
      <c r="U25" s="37"/>
      <c r="V25" s="37"/>
      <c r="W25" s="37"/>
      <c r="X25" s="37"/>
      <c r="Y25" s="37"/>
      <c r="Z25" s="37"/>
      <c r="AA25" s="36"/>
    </row>
    <row r="26" spans="1:27" s="38" customFormat="1" ht="15.75" customHeight="1" x14ac:dyDescent="0.35">
      <c r="A26" s="107" t="s">
        <v>963</v>
      </c>
      <c r="B26" s="107" t="s">
        <v>956</v>
      </c>
      <c r="C26" s="67">
        <v>35010013030</v>
      </c>
      <c r="D26" s="67" t="s">
        <v>87</v>
      </c>
      <c r="E26" s="225">
        <v>12</v>
      </c>
      <c r="F26" s="100" t="s">
        <v>2018</v>
      </c>
      <c r="G26" s="100">
        <v>10</v>
      </c>
      <c r="H26" s="100" t="s">
        <v>2018</v>
      </c>
      <c r="I26" s="100" t="s">
        <v>2018</v>
      </c>
      <c r="J26" s="100" t="s">
        <v>2018</v>
      </c>
      <c r="K26" s="100" t="s">
        <v>2018</v>
      </c>
      <c r="L26" s="100" t="s">
        <v>2018</v>
      </c>
      <c r="M26" s="100" t="s">
        <v>2018</v>
      </c>
      <c r="N26" s="100">
        <v>10</v>
      </c>
      <c r="O26" s="100" t="s">
        <v>2018</v>
      </c>
      <c r="P26" s="100" t="s">
        <v>176</v>
      </c>
      <c r="Q26" s="100" t="s">
        <v>2018</v>
      </c>
      <c r="R26" s="100" t="s">
        <v>2018</v>
      </c>
      <c r="S26" s="37"/>
      <c r="T26" s="37"/>
      <c r="U26" s="37"/>
      <c r="V26" s="37"/>
      <c r="W26" s="37"/>
      <c r="X26" s="37"/>
      <c r="Y26" s="37"/>
      <c r="Z26" s="37"/>
      <c r="AA26" s="36"/>
    </row>
    <row r="27" spans="1:27" s="38" customFormat="1" ht="15.75" customHeight="1" x14ac:dyDescent="0.35">
      <c r="A27" s="107" t="s">
        <v>963</v>
      </c>
      <c r="B27" s="107" t="s">
        <v>956</v>
      </c>
      <c r="C27" s="67">
        <v>35010013036</v>
      </c>
      <c r="D27" s="67" t="s">
        <v>81</v>
      </c>
      <c r="E27" s="225">
        <v>14</v>
      </c>
      <c r="F27" s="100" t="s">
        <v>2018</v>
      </c>
      <c r="G27" s="100">
        <v>13</v>
      </c>
      <c r="H27" s="100" t="s">
        <v>2018</v>
      </c>
      <c r="I27" s="100" t="s">
        <v>2018</v>
      </c>
      <c r="J27" s="100" t="s">
        <v>2018</v>
      </c>
      <c r="K27" s="100" t="s">
        <v>2018</v>
      </c>
      <c r="L27" s="100" t="s">
        <v>2018</v>
      </c>
      <c r="M27" s="100" t="s">
        <v>2018</v>
      </c>
      <c r="N27" s="100">
        <v>12</v>
      </c>
      <c r="O27" s="100" t="s">
        <v>2018</v>
      </c>
      <c r="P27" s="100" t="s">
        <v>176</v>
      </c>
      <c r="Q27" s="100" t="s">
        <v>2018</v>
      </c>
      <c r="R27" s="100" t="s">
        <v>2018</v>
      </c>
      <c r="S27" s="37"/>
      <c r="T27" s="37"/>
      <c r="U27" s="37"/>
      <c r="V27" s="37"/>
      <c r="W27" s="37"/>
      <c r="X27" s="37"/>
      <c r="Y27" s="37"/>
      <c r="Z27" s="37"/>
      <c r="AA27" s="36"/>
    </row>
    <row r="28" spans="1:27" s="38" customFormat="1" ht="15.75" customHeight="1" x14ac:dyDescent="0.35">
      <c r="A28" s="107" t="s">
        <v>963</v>
      </c>
      <c r="B28" s="107" t="s">
        <v>956</v>
      </c>
      <c r="C28" s="67">
        <v>35010013041</v>
      </c>
      <c r="D28" s="67" t="s">
        <v>88</v>
      </c>
      <c r="E28" s="225">
        <v>12</v>
      </c>
      <c r="F28" s="100" t="s">
        <v>2018</v>
      </c>
      <c r="G28" s="100">
        <v>10</v>
      </c>
      <c r="H28" s="100" t="s">
        <v>2018</v>
      </c>
      <c r="I28" s="100" t="s">
        <v>2018</v>
      </c>
      <c r="J28" s="100" t="s">
        <v>2018</v>
      </c>
      <c r="K28" s="100" t="s">
        <v>2018</v>
      </c>
      <c r="L28" s="100" t="s">
        <v>2018</v>
      </c>
      <c r="M28" s="100" t="s">
        <v>2018</v>
      </c>
      <c r="N28" s="100">
        <v>10</v>
      </c>
      <c r="O28" s="100" t="s">
        <v>2018</v>
      </c>
      <c r="P28" s="100" t="s">
        <v>176</v>
      </c>
      <c r="Q28" s="100" t="s">
        <v>2018</v>
      </c>
      <c r="R28" s="100" t="s">
        <v>2018</v>
      </c>
      <c r="S28" s="37"/>
      <c r="T28" s="37"/>
      <c r="U28" s="37"/>
      <c r="V28" s="37"/>
      <c r="W28" s="37"/>
      <c r="X28" s="37"/>
      <c r="Y28" s="37"/>
      <c r="Z28" s="37"/>
      <c r="AA28" s="36"/>
    </row>
    <row r="29" spans="1:27" s="38" customFormat="1" ht="15.75" customHeight="1" x14ac:dyDescent="0.35">
      <c r="A29" s="107" t="s">
        <v>963</v>
      </c>
      <c r="B29" s="107"/>
      <c r="C29" s="67">
        <v>35020000005</v>
      </c>
      <c r="D29" s="67" t="s">
        <v>964</v>
      </c>
      <c r="E29" s="225">
        <v>518</v>
      </c>
      <c r="F29" s="100">
        <v>163</v>
      </c>
      <c r="G29" s="100">
        <v>355</v>
      </c>
      <c r="H29" s="100" t="s">
        <v>2018</v>
      </c>
      <c r="I29" s="100">
        <v>10</v>
      </c>
      <c r="J29" s="100" t="s">
        <v>2018</v>
      </c>
      <c r="K29" s="100">
        <v>87</v>
      </c>
      <c r="L29" s="100" t="s">
        <v>2018</v>
      </c>
      <c r="M29" s="100" t="s">
        <v>2018</v>
      </c>
      <c r="N29" s="100">
        <v>394</v>
      </c>
      <c r="O29" s="100">
        <v>60</v>
      </c>
      <c r="P29" s="100" t="s">
        <v>176</v>
      </c>
      <c r="Q29" s="100">
        <v>144</v>
      </c>
      <c r="R29" s="100">
        <v>19</v>
      </c>
      <c r="S29" s="37"/>
      <c r="T29" s="37"/>
      <c r="U29" s="37"/>
      <c r="V29" s="37"/>
      <c r="W29" s="37"/>
      <c r="X29" s="37"/>
      <c r="Y29" s="37"/>
      <c r="Z29" s="37"/>
      <c r="AA29" s="36"/>
    </row>
    <row r="30" spans="1:27" s="38" customFormat="1" ht="15.75" customHeight="1" x14ac:dyDescent="0.35">
      <c r="A30" s="64" t="s">
        <v>963</v>
      </c>
      <c r="B30" s="64"/>
      <c r="C30" s="67">
        <v>35020000012</v>
      </c>
      <c r="D30" s="106" t="s">
        <v>56</v>
      </c>
      <c r="E30" s="226"/>
      <c r="F30" s="108"/>
      <c r="G30" s="108"/>
      <c r="H30" s="108"/>
      <c r="I30" s="108"/>
      <c r="J30" s="108"/>
      <c r="K30" s="108"/>
      <c r="L30" s="108"/>
      <c r="M30" s="108"/>
      <c r="N30" s="108"/>
      <c r="O30" s="108"/>
      <c r="P30" s="108"/>
      <c r="Q30" s="108"/>
      <c r="R30" s="108"/>
      <c r="S30" s="37"/>
      <c r="T30" s="37"/>
      <c r="U30" s="37"/>
      <c r="V30" s="37"/>
      <c r="W30" s="37"/>
      <c r="X30" s="37"/>
      <c r="Y30" s="37"/>
      <c r="Z30" s="37"/>
      <c r="AA30" s="36"/>
    </row>
    <row r="31" spans="1:27" s="38" customFormat="1" ht="15.75" customHeight="1" x14ac:dyDescent="0.35">
      <c r="A31" s="107" t="s">
        <v>963</v>
      </c>
      <c r="B31" s="107"/>
      <c r="C31" s="67">
        <v>35020000042</v>
      </c>
      <c r="D31" s="67" t="s">
        <v>69</v>
      </c>
      <c r="E31" s="225">
        <v>61</v>
      </c>
      <c r="F31" s="100">
        <v>13</v>
      </c>
      <c r="G31" s="100">
        <v>48</v>
      </c>
      <c r="H31" s="100" t="s">
        <v>2018</v>
      </c>
      <c r="I31" s="100" t="s">
        <v>2018</v>
      </c>
      <c r="J31" s="100" t="s">
        <v>2018</v>
      </c>
      <c r="K31" s="100">
        <v>15</v>
      </c>
      <c r="L31" s="100" t="s">
        <v>2018</v>
      </c>
      <c r="M31" s="100" t="s">
        <v>2018</v>
      </c>
      <c r="N31" s="100">
        <v>41</v>
      </c>
      <c r="O31" s="100" t="s">
        <v>2018</v>
      </c>
      <c r="P31" s="100" t="s">
        <v>176</v>
      </c>
      <c r="Q31" s="100">
        <v>15</v>
      </c>
      <c r="R31" s="100" t="s">
        <v>2018</v>
      </c>
      <c r="S31" s="37"/>
      <c r="T31" s="37"/>
      <c r="U31" s="37"/>
      <c r="V31" s="37"/>
      <c r="W31" s="37"/>
      <c r="X31" s="37"/>
      <c r="Y31" s="37"/>
      <c r="Z31" s="37"/>
      <c r="AA31" s="36"/>
    </row>
    <row r="32" spans="1:27" s="38" customFormat="1" ht="15.75" customHeight="1" x14ac:dyDescent="0.35">
      <c r="A32" s="107" t="s">
        <v>963</v>
      </c>
      <c r="B32" s="107" t="s">
        <v>952</v>
      </c>
      <c r="C32" s="67">
        <v>35020000043</v>
      </c>
      <c r="D32" s="67" t="s">
        <v>70</v>
      </c>
      <c r="E32" s="225">
        <v>21</v>
      </c>
      <c r="F32" s="100" t="s">
        <v>2018</v>
      </c>
      <c r="G32" s="100">
        <v>16</v>
      </c>
      <c r="H32" s="100" t="s">
        <v>2018</v>
      </c>
      <c r="I32" s="100" t="s">
        <v>2018</v>
      </c>
      <c r="J32" s="100" t="s">
        <v>2018</v>
      </c>
      <c r="K32" s="100" t="s">
        <v>2018</v>
      </c>
      <c r="L32" s="100" t="s">
        <v>2018</v>
      </c>
      <c r="M32" s="100" t="s">
        <v>2018</v>
      </c>
      <c r="N32" s="100">
        <v>20</v>
      </c>
      <c r="O32" s="100" t="s">
        <v>2018</v>
      </c>
      <c r="P32" s="100" t="s">
        <v>176</v>
      </c>
      <c r="Q32" s="100" t="s">
        <v>2018</v>
      </c>
      <c r="R32" s="100" t="s">
        <v>2018</v>
      </c>
      <c r="S32" s="37"/>
      <c r="T32" s="37"/>
      <c r="U32" s="37"/>
      <c r="V32" s="37"/>
      <c r="W32" s="37"/>
      <c r="X32" s="37"/>
      <c r="Y32" s="37"/>
      <c r="Z32" s="37"/>
      <c r="AA32" s="36"/>
    </row>
    <row r="33" spans="1:27" s="38" customFormat="1" ht="15.75" customHeight="1" x14ac:dyDescent="0.35">
      <c r="A33" s="107" t="s">
        <v>963</v>
      </c>
      <c r="B33" s="107" t="s">
        <v>952</v>
      </c>
      <c r="C33" s="67">
        <v>35020000045</v>
      </c>
      <c r="D33" s="67" t="s">
        <v>965</v>
      </c>
      <c r="E33" s="223">
        <v>2811</v>
      </c>
      <c r="F33" s="99">
        <v>441</v>
      </c>
      <c r="G33" s="99">
        <v>2370</v>
      </c>
      <c r="H33" s="99">
        <v>40</v>
      </c>
      <c r="I33" s="99">
        <v>58</v>
      </c>
      <c r="J33" s="99">
        <v>38</v>
      </c>
      <c r="K33" s="99">
        <v>469</v>
      </c>
      <c r="L33" s="99">
        <v>36</v>
      </c>
      <c r="M33" s="99">
        <v>77</v>
      </c>
      <c r="N33" s="99">
        <v>2094</v>
      </c>
      <c r="O33" s="99">
        <v>417</v>
      </c>
      <c r="P33" s="99" t="s">
        <v>176</v>
      </c>
      <c r="Q33" s="99">
        <v>800</v>
      </c>
      <c r="R33" s="99">
        <v>141</v>
      </c>
      <c r="S33" s="37"/>
      <c r="T33" s="37"/>
      <c r="U33" s="37"/>
      <c r="V33" s="37"/>
      <c r="W33" s="37"/>
      <c r="X33" s="37"/>
      <c r="Y33" s="37"/>
      <c r="Z33" s="37"/>
      <c r="AA33" s="36"/>
    </row>
    <row r="34" spans="1:27" s="38" customFormat="1" ht="15.75" customHeight="1" x14ac:dyDescent="0.35">
      <c r="A34" s="107" t="s">
        <v>963</v>
      </c>
      <c r="B34" s="107"/>
      <c r="C34" s="67">
        <v>35020000046</v>
      </c>
      <c r="D34" s="67" t="s">
        <v>966</v>
      </c>
      <c r="E34" s="225">
        <v>504</v>
      </c>
      <c r="F34" s="100">
        <v>55</v>
      </c>
      <c r="G34" s="100">
        <v>449</v>
      </c>
      <c r="H34" s="100" t="s">
        <v>2018</v>
      </c>
      <c r="I34" s="100">
        <v>13</v>
      </c>
      <c r="J34" s="100" t="s">
        <v>2018</v>
      </c>
      <c r="K34" s="100">
        <v>69</v>
      </c>
      <c r="L34" s="100" t="s">
        <v>2018</v>
      </c>
      <c r="M34" s="100">
        <v>13</v>
      </c>
      <c r="N34" s="100">
        <v>397</v>
      </c>
      <c r="O34" s="100">
        <v>81</v>
      </c>
      <c r="P34" s="100" t="s">
        <v>176</v>
      </c>
      <c r="Q34" s="100">
        <v>119</v>
      </c>
      <c r="R34" s="100">
        <v>15</v>
      </c>
      <c r="S34" s="37"/>
      <c r="T34" s="37"/>
      <c r="U34" s="37"/>
      <c r="V34" s="37"/>
      <c r="W34" s="37"/>
      <c r="X34" s="37"/>
      <c r="Y34" s="37"/>
      <c r="Z34" s="37"/>
      <c r="AA34" s="36"/>
    </row>
    <row r="35" spans="1:27" s="38" customFormat="1" ht="15.75" customHeight="1" x14ac:dyDescent="0.35">
      <c r="A35" s="107" t="s">
        <v>963</v>
      </c>
      <c r="B35" s="107" t="s">
        <v>952</v>
      </c>
      <c r="C35" s="67">
        <v>35020000055</v>
      </c>
      <c r="D35" s="67" t="s">
        <v>60</v>
      </c>
      <c r="E35" s="225">
        <v>11</v>
      </c>
      <c r="F35" s="100" t="s">
        <v>2018</v>
      </c>
      <c r="G35" s="100" t="s">
        <v>2018</v>
      </c>
      <c r="H35" s="100" t="s">
        <v>2018</v>
      </c>
      <c r="I35" s="100" t="s">
        <v>2018</v>
      </c>
      <c r="J35" s="100" t="s">
        <v>2018</v>
      </c>
      <c r="K35" s="100" t="s">
        <v>2018</v>
      </c>
      <c r="L35" s="100" t="s">
        <v>2018</v>
      </c>
      <c r="M35" s="100" t="s">
        <v>2018</v>
      </c>
      <c r="N35" s="100">
        <v>10</v>
      </c>
      <c r="O35" s="100" t="s">
        <v>2018</v>
      </c>
      <c r="P35" s="100" t="s">
        <v>176</v>
      </c>
      <c r="Q35" s="100" t="s">
        <v>2018</v>
      </c>
      <c r="R35" s="100" t="s">
        <v>2018</v>
      </c>
      <c r="S35" s="37"/>
      <c r="T35" s="37"/>
      <c r="U35" s="37"/>
      <c r="V35" s="37"/>
      <c r="W35" s="37"/>
      <c r="X35" s="37"/>
      <c r="Y35" s="37"/>
      <c r="Z35" s="37"/>
      <c r="AA35" s="36"/>
    </row>
    <row r="36" spans="1:27" s="38" customFormat="1" ht="15.75" customHeight="1" x14ac:dyDescent="0.35">
      <c r="A36" s="107" t="s">
        <v>963</v>
      </c>
      <c r="B36" s="107"/>
      <c r="C36" s="67">
        <v>35020000060</v>
      </c>
      <c r="D36" s="67" t="s">
        <v>967</v>
      </c>
      <c r="E36" s="225">
        <v>6888</v>
      </c>
      <c r="F36" s="100">
        <v>2530</v>
      </c>
      <c r="G36" s="100">
        <v>4358</v>
      </c>
      <c r="H36" s="100">
        <v>38</v>
      </c>
      <c r="I36" s="100">
        <v>111</v>
      </c>
      <c r="J36" s="100">
        <v>74</v>
      </c>
      <c r="K36" s="100">
        <v>1007</v>
      </c>
      <c r="L36" s="100">
        <v>72</v>
      </c>
      <c r="M36" s="100">
        <v>229</v>
      </c>
      <c r="N36" s="100">
        <v>5358</v>
      </c>
      <c r="O36" s="100">
        <v>576</v>
      </c>
      <c r="P36" s="100" t="s">
        <v>176</v>
      </c>
      <c r="Q36" s="100">
        <v>1407</v>
      </c>
      <c r="R36" s="100">
        <v>264</v>
      </c>
      <c r="S36" s="37"/>
      <c r="T36" s="37"/>
      <c r="U36" s="37"/>
      <c r="V36" s="37"/>
      <c r="W36" s="37"/>
      <c r="X36" s="37"/>
      <c r="Y36" s="37"/>
      <c r="Z36" s="37"/>
      <c r="AA36" s="36"/>
    </row>
    <row r="37" spans="1:27" s="38" customFormat="1" ht="15.75" customHeight="1" x14ac:dyDescent="0.35">
      <c r="A37" s="107" t="s">
        <v>963</v>
      </c>
      <c r="B37" s="107"/>
      <c r="C37" s="67">
        <v>35020000065</v>
      </c>
      <c r="D37" s="67" t="s">
        <v>968</v>
      </c>
      <c r="E37" s="225">
        <v>364</v>
      </c>
      <c r="F37" s="100">
        <v>96</v>
      </c>
      <c r="G37" s="100">
        <v>268</v>
      </c>
      <c r="H37" s="100" t="s">
        <v>2018</v>
      </c>
      <c r="I37" s="100" t="s">
        <v>2018</v>
      </c>
      <c r="J37" s="100" t="s">
        <v>2018</v>
      </c>
      <c r="K37" s="100">
        <v>35</v>
      </c>
      <c r="L37" s="100" t="s">
        <v>2018</v>
      </c>
      <c r="M37" s="100">
        <v>13</v>
      </c>
      <c r="N37" s="100">
        <v>304</v>
      </c>
      <c r="O37" s="100">
        <v>30</v>
      </c>
      <c r="P37" s="100" t="s">
        <v>176</v>
      </c>
      <c r="Q37" s="100">
        <v>60</v>
      </c>
      <c r="R37" s="100" t="s">
        <v>2018</v>
      </c>
      <c r="S37" s="37"/>
      <c r="T37" s="37"/>
      <c r="U37" s="37"/>
      <c r="V37" s="37"/>
      <c r="W37" s="37"/>
      <c r="X37" s="37"/>
      <c r="Y37" s="37"/>
      <c r="Z37" s="37"/>
      <c r="AA37" s="36"/>
    </row>
    <row r="38" spans="1:27" s="38" customFormat="1" ht="15.75" customHeight="1" x14ac:dyDescent="0.35">
      <c r="A38" s="107" t="s">
        <v>963</v>
      </c>
      <c r="B38" s="107"/>
      <c r="C38" s="67">
        <v>35020000067</v>
      </c>
      <c r="D38" s="67" t="s">
        <v>63</v>
      </c>
      <c r="E38" s="225">
        <v>68</v>
      </c>
      <c r="F38" s="100">
        <v>17</v>
      </c>
      <c r="G38" s="100">
        <v>51</v>
      </c>
      <c r="H38" s="100" t="s">
        <v>2018</v>
      </c>
      <c r="I38" s="100" t="s">
        <v>2018</v>
      </c>
      <c r="J38" s="100" t="s">
        <v>2018</v>
      </c>
      <c r="K38" s="100" t="s">
        <v>2018</v>
      </c>
      <c r="L38" s="100" t="s">
        <v>2018</v>
      </c>
      <c r="M38" s="100" t="s">
        <v>2018</v>
      </c>
      <c r="N38" s="100">
        <v>59</v>
      </c>
      <c r="O38" s="100" t="s">
        <v>2018</v>
      </c>
      <c r="P38" s="100" t="s">
        <v>176</v>
      </c>
      <c r="Q38" s="100" t="s">
        <v>2018</v>
      </c>
      <c r="R38" s="100" t="s">
        <v>2018</v>
      </c>
      <c r="S38" s="37"/>
      <c r="T38" s="37"/>
      <c r="U38" s="37"/>
      <c r="V38" s="37"/>
      <c r="W38" s="37"/>
      <c r="X38" s="37"/>
      <c r="Y38" s="37"/>
      <c r="Z38" s="37"/>
      <c r="AA38" s="36"/>
    </row>
    <row r="39" spans="1:27" s="38" customFormat="1" ht="15.75" customHeight="1" x14ac:dyDescent="0.35">
      <c r="A39" s="107" t="s">
        <v>963</v>
      </c>
      <c r="B39" s="107" t="s">
        <v>956</v>
      </c>
      <c r="C39" s="107">
        <v>35020013005</v>
      </c>
      <c r="D39" s="107" t="s">
        <v>969</v>
      </c>
      <c r="E39" s="225">
        <v>45</v>
      </c>
      <c r="F39" s="100" t="s">
        <v>2018</v>
      </c>
      <c r="G39" s="100">
        <v>36</v>
      </c>
      <c r="H39" s="100" t="s">
        <v>2018</v>
      </c>
      <c r="I39" s="100" t="s">
        <v>2018</v>
      </c>
      <c r="J39" s="100" t="s">
        <v>2018</v>
      </c>
      <c r="K39" s="100" t="s">
        <v>2018</v>
      </c>
      <c r="L39" s="100" t="s">
        <v>2018</v>
      </c>
      <c r="M39" s="100" t="s">
        <v>2018</v>
      </c>
      <c r="N39" s="100">
        <v>37</v>
      </c>
      <c r="O39" s="100" t="s">
        <v>2018</v>
      </c>
      <c r="P39" s="100" t="s">
        <v>176</v>
      </c>
      <c r="Q39" s="100" t="s">
        <v>2018</v>
      </c>
      <c r="R39" s="100" t="s">
        <v>2018</v>
      </c>
      <c r="S39" s="37"/>
      <c r="T39" s="37"/>
      <c r="U39" s="37"/>
      <c r="V39" s="37"/>
      <c r="W39" s="37"/>
      <c r="X39" s="37"/>
      <c r="Y39" s="37"/>
      <c r="Z39" s="37"/>
      <c r="AA39" s="36"/>
    </row>
    <row r="40" spans="1:27" s="38" customFormat="1" ht="15.75" customHeight="1" x14ac:dyDescent="0.35">
      <c r="A40" s="107" t="s">
        <v>963</v>
      </c>
      <c r="B40" s="107" t="s">
        <v>956</v>
      </c>
      <c r="C40" s="107">
        <v>35020013043</v>
      </c>
      <c r="D40" s="107" t="s">
        <v>89</v>
      </c>
      <c r="E40" s="226"/>
      <c r="F40" s="108"/>
      <c r="G40" s="108"/>
      <c r="H40" s="108"/>
      <c r="I40" s="108"/>
      <c r="J40" s="108"/>
      <c r="K40" s="108"/>
      <c r="L40" s="108"/>
      <c r="M40" s="108"/>
      <c r="N40" s="108"/>
      <c r="O40" s="108"/>
      <c r="P40" s="108"/>
      <c r="Q40" s="108"/>
      <c r="R40" s="108"/>
      <c r="S40" s="37"/>
      <c r="T40" s="37"/>
      <c r="U40" s="37"/>
      <c r="V40" s="37"/>
      <c r="W40" s="37"/>
      <c r="X40" s="37"/>
      <c r="Y40" s="37"/>
      <c r="Z40" s="37"/>
      <c r="AA40" s="37"/>
    </row>
    <row r="41" spans="1:27" s="38" customFormat="1" ht="15" customHeight="1" x14ac:dyDescent="0.35">
      <c r="A41" s="107" t="s">
        <v>963</v>
      </c>
      <c r="B41" s="107" t="s">
        <v>956</v>
      </c>
      <c r="C41" s="38">
        <v>35020013045</v>
      </c>
      <c r="D41" s="38" t="s">
        <v>970</v>
      </c>
      <c r="E41" s="225">
        <v>870</v>
      </c>
      <c r="F41" s="100">
        <v>142</v>
      </c>
      <c r="G41" s="100">
        <v>728</v>
      </c>
      <c r="H41" s="100" t="s">
        <v>2018</v>
      </c>
      <c r="I41" s="100">
        <v>17</v>
      </c>
      <c r="J41" s="100" t="s">
        <v>2018</v>
      </c>
      <c r="K41" s="100">
        <v>76</v>
      </c>
      <c r="L41" s="100" t="s">
        <v>2018</v>
      </c>
      <c r="M41" s="100">
        <v>25</v>
      </c>
      <c r="N41" s="100">
        <v>733</v>
      </c>
      <c r="O41" s="100">
        <v>47</v>
      </c>
      <c r="P41" s="100" t="s">
        <v>176</v>
      </c>
      <c r="Q41" s="100">
        <v>122</v>
      </c>
      <c r="R41" s="100">
        <v>18</v>
      </c>
    </row>
    <row r="42" spans="1:27" s="38" customFormat="1" ht="15" customHeight="1" x14ac:dyDescent="0.35">
      <c r="A42" s="107" t="s">
        <v>963</v>
      </c>
      <c r="B42" s="107" t="s">
        <v>956</v>
      </c>
      <c r="C42" s="38">
        <v>35020013055</v>
      </c>
      <c r="D42" s="38" t="s">
        <v>83</v>
      </c>
      <c r="E42" s="225" t="s">
        <v>2018</v>
      </c>
      <c r="F42" s="100" t="s">
        <v>2018</v>
      </c>
      <c r="G42" s="100" t="s">
        <v>2018</v>
      </c>
      <c r="H42" s="100" t="s">
        <v>2018</v>
      </c>
      <c r="I42" s="100" t="s">
        <v>2018</v>
      </c>
      <c r="J42" s="100" t="s">
        <v>2018</v>
      </c>
      <c r="K42" s="100" t="s">
        <v>2018</v>
      </c>
      <c r="L42" s="100" t="s">
        <v>2018</v>
      </c>
      <c r="M42" s="100" t="s">
        <v>2018</v>
      </c>
      <c r="N42" s="100" t="s">
        <v>2018</v>
      </c>
      <c r="O42" s="100" t="s">
        <v>2018</v>
      </c>
      <c r="P42" s="100" t="s">
        <v>176</v>
      </c>
      <c r="Q42" s="100" t="s">
        <v>2018</v>
      </c>
      <c r="R42" s="100" t="s">
        <v>2018</v>
      </c>
    </row>
    <row r="43" spans="1:27" s="38" customFormat="1" ht="15" customHeight="1" x14ac:dyDescent="0.35">
      <c r="A43" s="107" t="s">
        <v>963</v>
      </c>
      <c r="B43" s="107" t="s">
        <v>956</v>
      </c>
      <c r="C43" s="38">
        <v>35020013060</v>
      </c>
      <c r="D43" s="38" t="s">
        <v>971</v>
      </c>
      <c r="E43" s="225">
        <v>516</v>
      </c>
      <c r="F43" s="100">
        <v>171</v>
      </c>
      <c r="G43" s="100">
        <v>345</v>
      </c>
      <c r="H43" s="100" t="s">
        <v>2018</v>
      </c>
      <c r="I43" s="100">
        <v>14</v>
      </c>
      <c r="J43" s="100" t="s">
        <v>2018</v>
      </c>
      <c r="K43" s="100">
        <v>84</v>
      </c>
      <c r="L43" s="100" t="s">
        <v>2018</v>
      </c>
      <c r="M43" s="100">
        <v>16</v>
      </c>
      <c r="N43" s="100">
        <v>398</v>
      </c>
      <c r="O43" s="100">
        <v>19</v>
      </c>
      <c r="P43" s="100" t="s">
        <v>176</v>
      </c>
      <c r="Q43" s="100">
        <v>106</v>
      </c>
      <c r="R43" s="100">
        <v>14</v>
      </c>
    </row>
    <row r="44" spans="1:27" s="38" customFormat="1" ht="15" customHeight="1" x14ac:dyDescent="0.35">
      <c r="A44" s="107" t="s">
        <v>963</v>
      </c>
      <c r="B44" s="107" t="s">
        <v>956</v>
      </c>
      <c r="C44" s="38">
        <v>35020013065</v>
      </c>
      <c r="D44" s="38" t="s">
        <v>972</v>
      </c>
      <c r="E44" s="226"/>
      <c r="F44" s="108"/>
      <c r="G44" s="108"/>
      <c r="H44" s="108"/>
      <c r="I44" s="108"/>
      <c r="J44" s="108"/>
      <c r="K44" s="108"/>
      <c r="L44" s="108"/>
      <c r="M44" s="108"/>
      <c r="N44" s="108"/>
      <c r="O44" s="108"/>
      <c r="P44" s="108"/>
      <c r="Q44" s="108"/>
      <c r="R44" s="108"/>
    </row>
    <row r="45" spans="1:27" s="38" customFormat="1" ht="15" customHeight="1" x14ac:dyDescent="0.35">
      <c r="A45" s="107" t="s">
        <v>963</v>
      </c>
      <c r="B45" s="107"/>
      <c r="C45" s="38">
        <v>38010000031</v>
      </c>
      <c r="D45" s="38" t="s">
        <v>973</v>
      </c>
      <c r="E45" s="225">
        <v>2539</v>
      </c>
      <c r="F45" s="100">
        <v>388</v>
      </c>
      <c r="G45" s="100">
        <v>2151</v>
      </c>
      <c r="H45" s="100">
        <v>26</v>
      </c>
      <c r="I45" s="100">
        <v>68</v>
      </c>
      <c r="J45" s="100">
        <v>28</v>
      </c>
      <c r="K45" s="100">
        <v>560</v>
      </c>
      <c r="L45" s="100">
        <v>35</v>
      </c>
      <c r="M45" s="100">
        <v>85</v>
      </c>
      <c r="N45" s="100">
        <v>1738</v>
      </c>
      <c r="O45" s="100">
        <v>397</v>
      </c>
      <c r="P45" s="100" t="s">
        <v>176</v>
      </c>
      <c r="Q45" s="100">
        <v>767</v>
      </c>
      <c r="R45" s="100">
        <v>206</v>
      </c>
    </row>
    <row r="46" spans="1:27" s="38" customFormat="1" ht="15" customHeight="1" x14ac:dyDescent="0.35">
      <c r="A46" s="107" t="s">
        <v>963</v>
      </c>
      <c r="B46" s="107"/>
      <c r="C46" s="38">
        <v>38030000040</v>
      </c>
      <c r="D46" s="38" t="s">
        <v>72</v>
      </c>
      <c r="E46" s="225">
        <v>1052</v>
      </c>
      <c r="F46" s="100">
        <v>203</v>
      </c>
      <c r="G46" s="100">
        <v>849</v>
      </c>
      <c r="H46" s="100">
        <v>13</v>
      </c>
      <c r="I46" s="100">
        <v>15</v>
      </c>
      <c r="J46" s="100" t="s">
        <v>2018</v>
      </c>
      <c r="K46" s="100">
        <v>152</v>
      </c>
      <c r="L46" s="100">
        <v>13</v>
      </c>
      <c r="M46" s="100">
        <v>28</v>
      </c>
      <c r="N46" s="100">
        <v>822</v>
      </c>
      <c r="O46" s="100">
        <v>128</v>
      </c>
      <c r="P46" s="100" t="s">
        <v>176</v>
      </c>
      <c r="Q46" s="100">
        <v>264</v>
      </c>
      <c r="R46" s="100">
        <v>53</v>
      </c>
    </row>
    <row r="47" spans="1:27" ht="15" customHeight="1" x14ac:dyDescent="0.35">
      <c r="A47" s="103" t="s">
        <v>932</v>
      </c>
      <c r="B47" s="103"/>
      <c r="C47" s="104"/>
      <c r="D47" s="104"/>
      <c r="E47" s="224">
        <f>SUM(E3:E46)</f>
        <v>47660</v>
      </c>
      <c r="F47" s="105">
        <f>SUM(F3:F46)</f>
        <v>14924</v>
      </c>
      <c r="G47" s="105"/>
      <c r="H47" s="105">
        <f t="shared" ref="H47:R47" si="0">SUM(H3:H46)</f>
        <v>435</v>
      </c>
      <c r="I47" s="105">
        <f t="shared" si="0"/>
        <v>1090</v>
      </c>
      <c r="J47" s="105">
        <f t="shared" si="0"/>
        <v>517</v>
      </c>
      <c r="K47" s="105">
        <f t="shared" si="0"/>
        <v>8722</v>
      </c>
      <c r="L47" s="105">
        <f t="shared" si="0"/>
        <v>589</v>
      </c>
      <c r="M47" s="105">
        <f t="shared" si="0"/>
        <v>1457</v>
      </c>
      <c r="N47" s="105">
        <f t="shared" si="0"/>
        <v>34616</v>
      </c>
      <c r="O47" s="105">
        <f t="shared" si="0"/>
        <v>4985</v>
      </c>
      <c r="P47" s="105">
        <f t="shared" si="0"/>
        <v>0</v>
      </c>
      <c r="Q47" s="105">
        <f t="shared" si="0"/>
        <v>12054</v>
      </c>
      <c r="R47" s="105">
        <f t="shared" si="0"/>
        <v>2746</v>
      </c>
    </row>
  </sheetData>
  <autoFilter ref="C2:AH47" xr:uid="{BA63DF36-6066-438D-A17E-E344944358CE}"/>
  <mergeCells count="1">
    <mergeCell ref="E1:R1"/>
  </mergeCells>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7C7B9-CA5F-4033-BEE1-142ACEB73FEE}">
  <sheetPr>
    <tabColor rgb="FFFFFF00"/>
  </sheetPr>
  <dimension ref="A1:S107"/>
  <sheetViews>
    <sheetView workbookViewId="0">
      <selection activeCell="C69" sqref="C69:S107"/>
    </sheetView>
  </sheetViews>
  <sheetFormatPr defaultRowHeight="15.5" x14ac:dyDescent="0.35"/>
  <cols>
    <col min="1" max="5" width="8.83203125" style="28"/>
  </cols>
  <sheetData>
    <row r="1" spans="1:19" x14ac:dyDescent="0.35">
      <c r="A1" s="28" t="s">
        <v>976</v>
      </c>
      <c r="B1" s="28" t="s">
        <v>2083</v>
      </c>
      <c r="C1" s="28" t="s">
        <v>975</v>
      </c>
      <c r="D1" s="28" t="s">
        <v>2084</v>
      </c>
      <c r="E1" s="28" t="s">
        <v>32</v>
      </c>
      <c r="F1" t="s">
        <v>937</v>
      </c>
      <c r="G1" t="s">
        <v>938</v>
      </c>
      <c r="H1" t="s">
        <v>981</v>
      </c>
      <c r="I1" t="s">
        <v>939</v>
      </c>
      <c r="J1" t="s">
        <v>940</v>
      </c>
      <c r="K1" t="s">
        <v>941</v>
      </c>
      <c r="L1" t="s">
        <v>942</v>
      </c>
      <c r="M1" t="s">
        <v>943</v>
      </c>
      <c r="N1" t="s">
        <v>944</v>
      </c>
      <c r="O1" t="s">
        <v>945</v>
      </c>
      <c r="P1" t="s">
        <v>946</v>
      </c>
      <c r="Q1" t="s">
        <v>982</v>
      </c>
      <c r="R1" t="s">
        <v>983</v>
      </c>
      <c r="S1" t="s">
        <v>984</v>
      </c>
    </row>
    <row r="2" spans="1:19" x14ac:dyDescent="0.35">
      <c r="A2" s="28" t="s">
        <v>985</v>
      </c>
      <c r="B2" s="28" t="s">
        <v>1008</v>
      </c>
      <c r="C2" s="28" t="s">
        <v>949</v>
      </c>
      <c r="D2" s="28" t="s">
        <v>2092</v>
      </c>
      <c r="E2" s="28" t="s">
        <v>951</v>
      </c>
      <c r="F2">
        <v>20033</v>
      </c>
      <c r="G2">
        <v>8847</v>
      </c>
      <c r="H2">
        <v>11186</v>
      </c>
      <c r="I2">
        <v>153</v>
      </c>
      <c r="J2">
        <v>350</v>
      </c>
      <c r="K2">
        <v>332</v>
      </c>
      <c r="L2">
        <v>3826</v>
      </c>
      <c r="M2">
        <v>366</v>
      </c>
      <c r="N2">
        <v>532</v>
      </c>
      <c r="O2">
        <v>14480</v>
      </c>
      <c r="P2">
        <v>2327</v>
      </c>
      <c r="Q2">
        <v>0</v>
      </c>
      <c r="R2">
        <v>6478</v>
      </c>
      <c r="S2">
        <v>1044</v>
      </c>
    </row>
    <row r="3" spans="1:19" x14ac:dyDescent="0.35">
      <c r="A3" s="28" t="s">
        <v>985</v>
      </c>
      <c r="B3" s="28" t="s">
        <v>1008</v>
      </c>
      <c r="C3" s="28" t="s">
        <v>949</v>
      </c>
      <c r="D3" s="28" t="s">
        <v>2090</v>
      </c>
      <c r="E3" s="28" t="s">
        <v>44</v>
      </c>
      <c r="F3">
        <v>38</v>
      </c>
      <c r="G3">
        <v>-99</v>
      </c>
      <c r="H3">
        <v>35</v>
      </c>
      <c r="I3">
        <v>-99</v>
      </c>
      <c r="J3">
        <v>-99</v>
      </c>
      <c r="K3">
        <v>-99</v>
      </c>
      <c r="L3">
        <v>-99</v>
      </c>
      <c r="M3">
        <v>-99</v>
      </c>
      <c r="N3">
        <v>-99</v>
      </c>
      <c r="O3">
        <v>32</v>
      </c>
      <c r="P3">
        <v>-99</v>
      </c>
      <c r="Q3">
        <v>0</v>
      </c>
      <c r="R3">
        <v>-99</v>
      </c>
      <c r="S3">
        <v>-99</v>
      </c>
    </row>
    <row r="4" spans="1:19" x14ac:dyDescent="0.35">
      <c r="A4" s="28" t="s">
        <v>985</v>
      </c>
      <c r="B4" s="28" t="s">
        <v>1008</v>
      </c>
      <c r="C4" s="28" t="s">
        <v>949</v>
      </c>
      <c r="D4" s="28" t="s">
        <v>2086</v>
      </c>
      <c r="E4" s="28" t="s">
        <v>953</v>
      </c>
      <c r="F4">
        <v>4488</v>
      </c>
      <c r="G4">
        <v>956</v>
      </c>
      <c r="H4">
        <v>3532</v>
      </c>
      <c r="I4">
        <v>91</v>
      </c>
      <c r="J4">
        <v>134</v>
      </c>
      <c r="K4">
        <v>46</v>
      </c>
      <c r="L4">
        <v>572</v>
      </c>
      <c r="M4">
        <v>56</v>
      </c>
      <c r="N4">
        <v>120</v>
      </c>
      <c r="O4">
        <v>3470</v>
      </c>
      <c r="P4">
        <v>411</v>
      </c>
      <c r="Q4">
        <v>0</v>
      </c>
      <c r="R4">
        <v>1033</v>
      </c>
      <c r="S4">
        <v>171</v>
      </c>
    </row>
    <row r="5" spans="1:19" x14ac:dyDescent="0.35">
      <c r="A5" s="28" t="s">
        <v>985</v>
      </c>
      <c r="B5" s="28" t="s">
        <v>1008</v>
      </c>
      <c r="C5" s="28" t="s">
        <v>949</v>
      </c>
      <c r="D5" s="28" t="s">
        <v>2085</v>
      </c>
      <c r="E5" s="28" t="s">
        <v>955</v>
      </c>
      <c r="F5">
        <v>513</v>
      </c>
      <c r="G5">
        <v>134</v>
      </c>
      <c r="H5">
        <v>379</v>
      </c>
      <c r="I5">
        <v>-99</v>
      </c>
      <c r="J5">
        <v>30</v>
      </c>
      <c r="K5">
        <v>-99</v>
      </c>
      <c r="L5">
        <v>74</v>
      </c>
      <c r="M5">
        <v>-99</v>
      </c>
      <c r="N5">
        <v>20</v>
      </c>
      <c r="O5">
        <v>376</v>
      </c>
      <c r="P5">
        <v>37</v>
      </c>
      <c r="Q5">
        <v>0</v>
      </c>
      <c r="R5">
        <v>89</v>
      </c>
      <c r="S5">
        <v>13</v>
      </c>
    </row>
    <row r="6" spans="1:19" x14ac:dyDescent="0.35">
      <c r="A6" s="28" t="s">
        <v>985</v>
      </c>
      <c r="B6" s="28" t="s">
        <v>1008</v>
      </c>
      <c r="C6" s="28" t="s">
        <v>949</v>
      </c>
      <c r="D6" s="28" t="s">
        <v>2088</v>
      </c>
      <c r="E6" s="28" t="s">
        <v>47</v>
      </c>
      <c r="F6">
        <v>2043</v>
      </c>
      <c r="G6">
        <v>624</v>
      </c>
      <c r="H6">
        <v>1419</v>
      </c>
      <c r="I6">
        <v>20</v>
      </c>
      <c r="J6">
        <v>58</v>
      </c>
      <c r="K6">
        <v>28</v>
      </c>
      <c r="L6">
        <v>401</v>
      </c>
      <c r="M6">
        <v>19</v>
      </c>
      <c r="N6">
        <v>55</v>
      </c>
      <c r="O6">
        <v>1462</v>
      </c>
      <c r="P6">
        <v>189</v>
      </c>
      <c r="Q6">
        <v>0</v>
      </c>
      <c r="R6">
        <v>780</v>
      </c>
      <c r="S6">
        <v>95</v>
      </c>
    </row>
    <row r="7" spans="1:19" x14ac:dyDescent="0.35">
      <c r="A7" s="28" t="s">
        <v>985</v>
      </c>
      <c r="B7" s="28" t="s">
        <v>1008</v>
      </c>
      <c r="C7" s="28" t="s">
        <v>949</v>
      </c>
      <c r="D7" s="28" t="s">
        <v>2091</v>
      </c>
      <c r="E7" s="28" t="s">
        <v>74</v>
      </c>
      <c r="F7">
        <v>-99</v>
      </c>
      <c r="G7">
        <v>-99</v>
      </c>
      <c r="H7">
        <v>-99</v>
      </c>
      <c r="I7">
        <v>-99</v>
      </c>
      <c r="J7">
        <v>-99</v>
      </c>
      <c r="K7">
        <v>-99</v>
      </c>
      <c r="L7">
        <v>-99</v>
      </c>
      <c r="M7">
        <v>-99</v>
      </c>
      <c r="N7">
        <v>-99</v>
      </c>
      <c r="O7">
        <v>-99</v>
      </c>
      <c r="P7">
        <v>-99</v>
      </c>
      <c r="Q7">
        <v>0</v>
      </c>
      <c r="R7">
        <v>-99</v>
      </c>
      <c r="S7">
        <v>-99</v>
      </c>
    </row>
    <row r="8" spans="1:19" x14ac:dyDescent="0.35">
      <c r="A8" s="28" t="s">
        <v>985</v>
      </c>
      <c r="B8" s="28" t="s">
        <v>1008</v>
      </c>
      <c r="C8" s="28" t="s">
        <v>949</v>
      </c>
      <c r="D8" s="28" t="s">
        <v>2087</v>
      </c>
      <c r="E8" s="28" t="s">
        <v>957</v>
      </c>
      <c r="F8">
        <v>906</v>
      </c>
      <c r="G8">
        <v>151</v>
      </c>
      <c r="H8">
        <v>755</v>
      </c>
      <c r="I8">
        <v>-99</v>
      </c>
      <c r="J8">
        <v>30</v>
      </c>
      <c r="K8">
        <v>-99</v>
      </c>
      <c r="L8">
        <v>90</v>
      </c>
      <c r="M8">
        <v>-99</v>
      </c>
      <c r="N8">
        <v>24</v>
      </c>
      <c r="O8">
        <v>747</v>
      </c>
      <c r="P8">
        <v>57</v>
      </c>
      <c r="Q8">
        <v>0</v>
      </c>
      <c r="R8">
        <v>160</v>
      </c>
      <c r="S8">
        <v>12</v>
      </c>
    </row>
    <row r="9" spans="1:19" x14ac:dyDescent="0.35">
      <c r="A9" s="28" t="s">
        <v>985</v>
      </c>
      <c r="B9" s="28" t="s">
        <v>1008</v>
      </c>
      <c r="C9" s="28" t="s">
        <v>949</v>
      </c>
      <c r="D9" s="28" t="s">
        <v>2089</v>
      </c>
      <c r="E9" s="28" t="s">
        <v>76</v>
      </c>
      <c r="F9">
        <v>1171</v>
      </c>
      <c r="G9">
        <v>418</v>
      </c>
      <c r="H9">
        <v>753</v>
      </c>
      <c r="I9">
        <v>-99</v>
      </c>
      <c r="J9">
        <v>27</v>
      </c>
      <c r="K9">
        <v>10</v>
      </c>
      <c r="L9">
        <v>185</v>
      </c>
      <c r="M9">
        <v>17</v>
      </c>
      <c r="N9">
        <v>25</v>
      </c>
      <c r="O9">
        <v>902</v>
      </c>
      <c r="P9">
        <v>49</v>
      </c>
      <c r="Q9">
        <v>0</v>
      </c>
      <c r="R9">
        <v>231</v>
      </c>
      <c r="S9">
        <v>42</v>
      </c>
    </row>
    <row r="10" spans="1:19" x14ac:dyDescent="0.35">
      <c r="A10" s="28" t="s">
        <v>985</v>
      </c>
      <c r="B10" s="28" t="s">
        <v>1017</v>
      </c>
      <c r="C10" s="28" t="s">
        <v>958</v>
      </c>
      <c r="D10" s="28" t="s">
        <v>2096</v>
      </c>
      <c r="E10" s="28" t="s">
        <v>48</v>
      </c>
      <c r="F10">
        <v>896</v>
      </c>
      <c r="G10">
        <v>145</v>
      </c>
      <c r="H10">
        <v>751</v>
      </c>
      <c r="I10">
        <v>22</v>
      </c>
      <c r="J10">
        <v>19</v>
      </c>
      <c r="K10">
        <v>-99</v>
      </c>
      <c r="L10">
        <v>83</v>
      </c>
      <c r="M10">
        <v>-99</v>
      </c>
      <c r="N10">
        <v>19</v>
      </c>
      <c r="O10">
        <v>737</v>
      </c>
      <c r="P10">
        <v>91</v>
      </c>
      <c r="Q10">
        <v>0</v>
      </c>
      <c r="R10">
        <v>255</v>
      </c>
      <c r="S10">
        <v>21</v>
      </c>
    </row>
    <row r="11" spans="1:19" x14ac:dyDescent="0.35">
      <c r="A11" s="28" t="s">
        <v>985</v>
      </c>
      <c r="B11" s="28" t="s">
        <v>1017</v>
      </c>
      <c r="C11" s="28" t="s">
        <v>958</v>
      </c>
      <c r="D11" s="28" t="s">
        <v>2094</v>
      </c>
      <c r="E11" s="28" t="s">
        <v>50</v>
      </c>
      <c r="F11">
        <v>-99</v>
      </c>
      <c r="G11">
        <v>-99</v>
      </c>
      <c r="H11">
        <v>-99</v>
      </c>
      <c r="I11">
        <v>-99</v>
      </c>
      <c r="J11">
        <v>-99</v>
      </c>
      <c r="K11">
        <v>-99</v>
      </c>
      <c r="L11">
        <v>-99</v>
      </c>
      <c r="M11">
        <v>-99</v>
      </c>
      <c r="N11">
        <v>-99</v>
      </c>
      <c r="O11">
        <v>-99</v>
      </c>
      <c r="P11">
        <v>-99</v>
      </c>
      <c r="Q11">
        <v>0</v>
      </c>
      <c r="R11">
        <v>-99</v>
      </c>
      <c r="S11">
        <v>-99</v>
      </c>
    </row>
    <row r="12" spans="1:19" x14ac:dyDescent="0.35">
      <c r="A12" s="28" t="s">
        <v>985</v>
      </c>
      <c r="B12" s="28" t="s">
        <v>1017</v>
      </c>
      <c r="C12" s="28" t="s">
        <v>958</v>
      </c>
      <c r="D12" s="28" t="s">
        <v>2098</v>
      </c>
      <c r="E12" s="28" t="s">
        <v>959</v>
      </c>
      <c r="F12">
        <v>204</v>
      </c>
      <c r="G12">
        <v>25</v>
      </c>
      <c r="H12">
        <v>179</v>
      </c>
      <c r="I12">
        <v>-99</v>
      </c>
      <c r="J12">
        <v>13</v>
      </c>
      <c r="K12">
        <v>-99</v>
      </c>
      <c r="L12">
        <v>19</v>
      </c>
      <c r="M12">
        <v>-99</v>
      </c>
      <c r="N12">
        <v>-99</v>
      </c>
      <c r="O12">
        <v>160</v>
      </c>
      <c r="P12">
        <v>-99</v>
      </c>
      <c r="Q12">
        <v>0</v>
      </c>
      <c r="R12">
        <v>31</v>
      </c>
      <c r="S12">
        <v>-99</v>
      </c>
    </row>
    <row r="13" spans="1:19" x14ac:dyDescent="0.35">
      <c r="A13" s="28" t="s">
        <v>985</v>
      </c>
      <c r="B13" s="28" t="s">
        <v>1017</v>
      </c>
      <c r="C13" s="28" t="s">
        <v>958</v>
      </c>
      <c r="D13" s="28" t="s">
        <v>2093</v>
      </c>
      <c r="E13" s="28" t="s">
        <v>960</v>
      </c>
      <c r="F13">
        <v>221</v>
      </c>
      <c r="G13">
        <v>41</v>
      </c>
      <c r="H13">
        <v>180</v>
      </c>
      <c r="I13">
        <v>-99</v>
      </c>
      <c r="J13">
        <v>19</v>
      </c>
      <c r="K13">
        <v>-99</v>
      </c>
      <c r="L13">
        <v>18</v>
      </c>
      <c r="M13">
        <v>-99</v>
      </c>
      <c r="N13">
        <v>15</v>
      </c>
      <c r="O13">
        <v>168</v>
      </c>
      <c r="P13">
        <v>-99</v>
      </c>
      <c r="Q13">
        <v>0</v>
      </c>
      <c r="R13">
        <v>37</v>
      </c>
      <c r="S13">
        <v>-99</v>
      </c>
    </row>
    <row r="14" spans="1:19" x14ac:dyDescent="0.35">
      <c r="A14" s="28" t="s">
        <v>985</v>
      </c>
      <c r="B14" s="28" t="s">
        <v>1017</v>
      </c>
      <c r="C14" s="28" t="s">
        <v>958</v>
      </c>
      <c r="D14" s="28" t="s">
        <v>2100</v>
      </c>
      <c r="E14" s="28" t="s">
        <v>961</v>
      </c>
      <c r="F14">
        <v>206</v>
      </c>
      <c r="G14">
        <v>42</v>
      </c>
      <c r="H14">
        <v>164</v>
      </c>
      <c r="I14">
        <v>-99</v>
      </c>
      <c r="J14">
        <v>-99</v>
      </c>
      <c r="K14">
        <v>-99</v>
      </c>
      <c r="L14">
        <v>42</v>
      </c>
      <c r="M14">
        <v>-99</v>
      </c>
      <c r="N14">
        <v>-99</v>
      </c>
      <c r="O14">
        <v>150</v>
      </c>
      <c r="P14">
        <v>23</v>
      </c>
      <c r="Q14">
        <v>0</v>
      </c>
      <c r="R14">
        <v>83</v>
      </c>
      <c r="S14">
        <v>13</v>
      </c>
    </row>
    <row r="15" spans="1:19" x14ac:dyDescent="0.35">
      <c r="A15" s="28" t="s">
        <v>985</v>
      </c>
      <c r="B15" s="28" t="s">
        <v>1017</v>
      </c>
      <c r="C15" s="28" t="s">
        <v>958</v>
      </c>
      <c r="D15" s="28" t="s">
        <v>2097</v>
      </c>
      <c r="E15" s="28" t="s">
        <v>77</v>
      </c>
      <c r="F15">
        <v>131</v>
      </c>
      <c r="G15">
        <v>36</v>
      </c>
      <c r="H15">
        <v>95</v>
      </c>
      <c r="I15">
        <v>-99</v>
      </c>
      <c r="J15">
        <v>-99</v>
      </c>
      <c r="K15">
        <v>-99</v>
      </c>
      <c r="L15">
        <v>14</v>
      </c>
      <c r="M15">
        <v>-99</v>
      </c>
      <c r="N15">
        <v>-99</v>
      </c>
      <c r="O15">
        <v>102</v>
      </c>
      <c r="P15">
        <v>-99</v>
      </c>
      <c r="Q15">
        <v>0</v>
      </c>
      <c r="R15">
        <v>16</v>
      </c>
      <c r="S15">
        <v>-99</v>
      </c>
    </row>
    <row r="16" spans="1:19" x14ac:dyDescent="0.35">
      <c r="A16" s="28" t="s">
        <v>985</v>
      </c>
      <c r="B16" s="28" t="s">
        <v>1017</v>
      </c>
      <c r="C16" s="28" t="s">
        <v>958</v>
      </c>
      <c r="D16" s="28" t="s">
        <v>2095</v>
      </c>
      <c r="E16" s="28" t="s">
        <v>78</v>
      </c>
      <c r="F16">
        <v>-99</v>
      </c>
      <c r="G16">
        <v>-99</v>
      </c>
      <c r="H16">
        <v>-99</v>
      </c>
      <c r="I16">
        <v>-99</v>
      </c>
      <c r="J16">
        <v>-99</v>
      </c>
      <c r="K16">
        <v>-99</v>
      </c>
      <c r="L16">
        <v>-99</v>
      </c>
      <c r="M16">
        <v>-99</v>
      </c>
      <c r="N16">
        <v>-99</v>
      </c>
      <c r="O16">
        <v>-99</v>
      </c>
      <c r="P16">
        <v>-99</v>
      </c>
      <c r="Q16">
        <v>0</v>
      </c>
      <c r="R16">
        <v>-99</v>
      </c>
      <c r="S16">
        <v>-99</v>
      </c>
    </row>
    <row r="17" spans="1:19" x14ac:dyDescent="0.35">
      <c r="A17" s="28" t="s">
        <v>985</v>
      </c>
      <c r="B17" s="28" t="s">
        <v>1017</v>
      </c>
      <c r="C17" s="28" t="s">
        <v>958</v>
      </c>
      <c r="D17" s="28" t="s">
        <v>2099</v>
      </c>
      <c r="E17" s="28" t="s">
        <v>962</v>
      </c>
      <c r="F17">
        <v>130</v>
      </c>
      <c r="G17">
        <v>17</v>
      </c>
      <c r="H17">
        <v>113</v>
      </c>
      <c r="I17">
        <v>-99</v>
      </c>
      <c r="J17">
        <v>-99</v>
      </c>
      <c r="K17">
        <v>-99</v>
      </c>
      <c r="L17">
        <v>-99</v>
      </c>
      <c r="M17">
        <v>-99</v>
      </c>
      <c r="N17">
        <v>-99</v>
      </c>
      <c r="O17">
        <v>118</v>
      </c>
      <c r="P17">
        <v>-99</v>
      </c>
      <c r="Q17">
        <v>0</v>
      </c>
      <c r="R17">
        <v>14</v>
      </c>
      <c r="S17">
        <v>-99</v>
      </c>
    </row>
    <row r="18" spans="1:19" x14ac:dyDescent="0.35">
      <c r="A18" s="28" t="s">
        <v>985</v>
      </c>
      <c r="B18" s="28" t="s">
        <v>1024</v>
      </c>
      <c r="C18" s="28" t="s">
        <v>963</v>
      </c>
      <c r="D18" s="28" t="s">
        <v>2113</v>
      </c>
      <c r="E18" s="28" t="s">
        <v>54</v>
      </c>
      <c r="F18">
        <v>14</v>
      </c>
      <c r="G18">
        <v>-99</v>
      </c>
      <c r="H18">
        <v>-99</v>
      </c>
      <c r="I18">
        <v>-99</v>
      </c>
      <c r="J18">
        <v>-99</v>
      </c>
      <c r="K18">
        <v>-99</v>
      </c>
      <c r="L18">
        <v>-99</v>
      </c>
      <c r="M18">
        <v>-99</v>
      </c>
      <c r="N18">
        <v>-99</v>
      </c>
      <c r="O18">
        <v>12</v>
      </c>
      <c r="P18">
        <v>-99</v>
      </c>
      <c r="Q18">
        <v>0</v>
      </c>
      <c r="R18">
        <v>-99</v>
      </c>
      <c r="S18">
        <v>-99</v>
      </c>
    </row>
    <row r="19" spans="1:19" x14ac:dyDescent="0.35">
      <c r="A19" s="28" t="s">
        <v>985</v>
      </c>
      <c r="B19" s="28" t="s">
        <v>1024</v>
      </c>
      <c r="C19" s="28" t="s">
        <v>963</v>
      </c>
      <c r="D19" s="28" t="s">
        <v>2115</v>
      </c>
      <c r="E19" s="28" t="s">
        <v>57</v>
      </c>
      <c r="F19">
        <v>48</v>
      </c>
      <c r="G19">
        <v>12</v>
      </c>
      <c r="H19">
        <v>36</v>
      </c>
      <c r="I19">
        <v>-99</v>
      </c>
      <c r="J19">
        <v>-99</v>
      </c>
      <c r="K19">
        <v>-99</v>
      </c>
      <c r="L19">
        <v>-99</v>
      </c>
      <c r="M19">
        <v>-99</v>
      </c>
      <c r="N19">
        <v>-99</v>
      </c>
      <c r="O19">
        <v>42</v>
      </c>
      <c r="P19">
        <v>-99</v>
      </c>
      <c r="Q19">
        <v>0</v>
      </c>
      <c r="R19">
        <v>-99</v>
      </c>
      <c r="S19">
        <v>-99</v>
      </c>
    </row>
    <row r="20" spans="1:19" x14ac:dyDescent="0.35">
      <c r="A20" s="28" t="s">
        <v>985</v>
      </c>
      <c r="B20" s="28" t="s">
        <v>1024</v>
      </c>
      <c r="C20" s="28" t="s">
        <v>963</v>
      </c>
      <c r="D20" s="28" t="s">
        <v>2101</v>
      </c>
      <c r="E20" s="28" t="s">
        <v>67</v>
      </c>
      <c r="F20">
        <v>236</v>
      </c>
      <c r="G20">
        <v>21</v>
      </c>
      <c r="H20">
        <v>215</v>
      </c>
      <c r="I20">
        <v>-99</v>
      </c>
      <c r="J20">
        <v>-99</v>
      </c>
      <c r="K20">
        <v>-99</v>
      </c>
      <c r="L20">
        <v>22</v>
      </c>
      <c r="M20">
        <v>-99</v>
      </c>
      <c r="N20">
        <v>-99</v>
      </c>
      <c r="O20">
        <v>197</v>
      </c>
      <c r="P20">
        <v>29</v>
      </c>
      <c r="Q20">
        <v>0</v>
      </c>
      <c r="R20">
        <v>59</v>
      </c>
      <c r="S20">
        <v>-99</v>
      </c>
    </row>
    <row r="21" spans="1:19" x14ac:dyDescent="0.35">
      <c r="A21" s="28" t="s">
        <v>985</v>
      </c>
      <c r="B21" s="28" t="s">
        <v>1024</v>
      </c>
      <c r="C21" s="28" t="s">
        <v>963</v>
      </c>
      <c r="D21" s="28" t="s">
        <v>2114</v>
      </c>
      <c r="E21" s="28" t="s">
        <v>80</v>
      </c>
      <c r="F21">
        <v>12</v>
      </c>
      <c r="G21">
        <v>-99</v>
      </c>
      <c r="H21">
        <v>10</v>
      </c>
      <c r="I21">
        <v>-99</v>
      </c>
      <c r="J21">
        <v>-99</v>
      </c>
      <c r="K21">
        <v>-99</v>
      </c>
      <c r="L21">
        <v>-99</v>
      </c>
      <c r="M21">
        <v>-99</v>
      </c>
      <c r="N21">
        <v>-99</v>
      </c>
      <c r="O21">
        <v>12</v>
      </c>
      <c r="P21">
        <v>-99</v>
      </c>
      <c r="Q21">
        <v>0</v>
      </c>
      <c r="R21">
        <v>-99</v>
      </c>
      <c r="S21">
        <v>-99</v>
      </c>
    </row>
    <row r="22" spans="1:19" x14ac:dyDescent="0.35">
      <c r="A22" s="28" t="s">
        <v>985</v>
      </c>
      <c r="B22" s="28" t="s">
        <v>1024</v>
      </c>
      <c r="C22" s="28" t="s">
        <v>963</v>
      </c>
      <c r="D22" s="28" t="s">
        <v>2112</v>
      </c>
      <c r="E22" s="28" t="s">
        <v>964</v>
      </c>
      <c r="F22">
        <v>325</v>
      </c>
      <c r="G22">
        <v>107</v>
      </c>
      <c r="H22">
        <v>218</v>
      </c>
      <c r="I22">
        <v>-99</v>
      </c>
      <c r="J22">
        <v>-99</v>
      </c>
      <c r="K22">
        <v>-99</v>
      </c>
      <c r="L22">
        <v>44</v>
      </c>
      <c r="M22">
        <v>-99</v>
      </c>
      <c r="N22">
        <v>-99</v>
      </c>
      <c r="O22">
        <v>248</v>
      </c>
      <c r="P22">
        <v>37</v>
      </c>
      <c r="Q22">
        <v>0</v>
      </c>
      <c r="R22">
        <v>95</v>
      </c>
      <c r="S22">
        <v>-99</v>
      </c>
    </row>
    <row r="23" spans="1:19" x14ac:dyDescent="0.35">
      <c r="A23" s="28" t="s">
        <v>985</v>
      </c>
      <c r="B23" s="28" t="s">
        <v>1024</v>
      </c>
      <c r="C23" s="28" t="s">
        <v>963</v>
      </c>
      <c r="D23" s="28" t="s">
        <v>2104</v>
      </c>
      <c r="E23" s="28" t="s">
        <v>965</v>
      </c>
      <c r="F23">
        <v>1997</v>
      </c>
      <c r="G23">
        <v>300</v>
      </c>
      <c r="H23">
        <v>1697</v>
      </c>
      <c r="I23">
        <v>32</v>
      </c>
      <c r="J23">
        <v>39</v>
      </c>
      <c r="K23">
        <v>33</v>
      </c>
      <c r="L23">
        <v>383</v>
      </c>
      <c r="M23">
        <v>34</v>
      </c>
      <c r="N23">
        <v>58</v>
      </c>
      <c r="O23">
        <v>1418</v>
      </c>
      <c r="P23">
        <v>295</v>
      </c>
      <c r="Q23">
        <v>0</v>
      </c>
      <c r="R23">
        <v>705</v>
      </c>
      <c r="S23">
        <v>117</v>
      </c>
    </row>
    <row r="24" spans="1:19" x14ac:dyDescent="0.35">
      <c r="A24" s="28" t="s">
        <v>985</v>
      </c>
      <c r="B24" s="28" t="s">
        <v>1024</v>
      </c>
      <c r="C24" s="28" t="s">
        <v>963</v>
      </c>
      <c r="D24" s="28" t="s">
        <v>2105</v>
      </c>
      <c r="E24" s="28" t="s">
        <v>966</v>
      </c>
      <c r="F24">
        <v>363</v>
      </c>
      <c r="G24">
        <v>37</v>
      </c>
      <c r="H24">
        <v>326</v>
      </c>
      <c r="I24">
        <v>-99</v>
      </c>
      <c r="J24">
        <v>-99</v>
      </c>
      <c r="K24">
        <v>-99</v>
      </c>
      <c r="L24">
        <v>41</v>
      </c>
      <c r="M24">
        <v>-99</v>
      </c>
      <c r="N24">
        <v>11</v>
      </c>
      <c r="O24">
        <v>296</v>
      </c>
      <c r="P24">
        <v>34</v>
      </c>
      <c r="Q24">
        <v>0</v>
      </c>
      <c r="R24">
        <v>108</v>
      </c>
      <c r="S24">
        <v>-99</v>
      </c>
    </row>
    <row r="25" spans="1:19" x14ac:dyDescent="0.35">
      <c r="A25" s="28" t="s">
        <v>985</v>
      </c>
      <c r="B25" s="28" t="s">
        <v>1024</v>
      </c>
      <c r="C25" s="28" t="s">
        <v>963</v>
      </c>
      <c r="D25" s="28" t="s">
        <v>2108</v>
      </c>
      <c r="E25" s="28" t="s">
        <v>2109</v>
      </c>
      <c r="F25">
        <v>27</v>
      </c>
      <c r="G25">
        <v>-99</v>
      </c>
      <c r="H25">
        <v>24</v>
      </c>
      <c r="I25">
        <v>-99</v>
      </c>
      <c r="J25">
        <v>-99</v>
      </c>
      <c r="K25">
        <v>-99</v>
      </c>
      <c r="L25">
        <v>-99</v>
      </c>
      <c r="M25">
        <v>-99</v>
      </c>
      <c r="N25">
        <v>-99</v>
      </c>
      <c r="O25">
        <v>26</v>
      </c>
      <c r="P25">
        <v>-99</v>
      </c>
      <c r="Q25">
        <v>0</v>
      </c>
      <c r="R25">
        <v>-99</v>
      </c>
      <c r="S25">
        <v>-99</v>
      </c>
    </row>
    <row r="26" spans="1:19" x14ac:dyDescent="0.35">
      <c r="A26" s="28" t="s">
        <v>985</v>
      </c>
      <c r="B26" s="28" t="s">
        <v>1024</v>
      </c>
      <c r="C26" s="28" t="s">
        <v>963</v>
      </c>
      <c r="D26" s="28" t="s">
        <v>2119</v>
      </c>
      <c r="E26" s="28" t="s">
        <v>967</v>
      </c>
      <c r="F26">
        <v>5100</v>
      </c>
      <c r="G26">
        <v>1840</v>
      </c>
      <c r="H26">
        <v>3260</v>
      </c>
      <c r="I26">
        <v>27</v>
      </c>
      <c r="J26">
        <v>73</v>
      </c>
      <c r="K26">
        <v>38</v>
      </c>
      <c r="L26">
        <v>745</v>
      </c>
      <c r="M26">
        <v>48</v>
      </c>
      <c r="N26">
        <v>170</v>
      </c>
      <c r="O26">
        <v>4000</v>
      </c>
      <c r="P26">
        <v>463</v>
      </c>
      <c r="Q26">
        <v>0</v>
      </c>
      <c r="R26">
        <v>1369</v>
      </c>
      <c r="S26">
        <v>173</v>
      </c>
    </row>
    <row r="27" spans="1:19" x14ac:dyDescent="0.35">
      <c r="A27" s="28" t="s">
        <v>985</v>
      </c>
      <c r="B27" s="28" t="s">
        <v>1024</v>
      </c>
      <c r="C27" s="28" t="s">
        <v>963</v>
      </c>
      <c r="D27" s="28" t="s">
        <v>2121</v>
      </c>
      <c r="E27" s="28" t="s">
        <v>968</v>
      </c>
      <c r="F27">
        <v>263</v>
      </c>
      <c r="G27">
        <v>61</v>
      </c>
      <c r="H27">
        <v>202</v>
      </c>
      <c r="I27">
        <v>-99</v>
      </c>
      <c r="J27">
        <v>-99</v>
      </c>
      <c r="K27">
        <v>-99</v>
      </c>
      <c r="L27">
        <v>36</v>
      </c>
      <c r="M27">
        <v>-99</v>
      </c>
      <c r="N27">
        <v>-99</v>
      </c>
      <c r="O27">
        <v>211</v>
      </c>
      <c r="P27">
        <v>10</v>
      </c>
      <c r="Q27">
        <v>0</v>
      </c>
      <c r="R27">
        <v>63</v>
      </c>
      <c r="S27">
        <v>-99</v>
      </c>
    </row>
    <row r="28" spans="1:19" x14ac:dyDescent="0.35">
      <c r="A28" s="28" t="s">
        <v>985</v>
      </c>
      <c r="B28" s="28" t="s">
        <v>1024</v>
      </c>
      <c r="C28" s="28" t="s">
        <v>963</v>
      </c>
      <c r="D28" s="28" t="s">
        <v>2118</v>
      </c>
      <c r="E28" s="28" t="s">
        <v>63</v>
      </c>
      <c r="F28">
        <v>41</v>
      </c>
      <c r="G28">
        <v>-99</v>
      </c>
      <c r="H28">
        <v>33</v>
      </c>
      <c r="I28">
        <v>-99</v>
      </c>
      <c r="J28">
        <v>-99</v>
      </c>
      <c r="K28">
        <v>-99</v>
      </c>
      <c r="L28">
        <v>-99</v>
      </c>
      <c r="M28">
        <v>-99</v>
      </c>
      <c r="N28">
        <v>-99</v>
      </c>
      <c r="O28">
        <v>36</v>
      </c>
      <c r="P28">
        <v>-99</v>
      </c>
      <c r="Q28">
        <v>0</v>
      </c>
      <c r="R28">
        <v>-99</v>
      </c>
      <c r="S28">
        <v>-99</v>
      </c>
    </row>
    <row r="29" spans="1:19" x14ac:dyDescent="0.35">
      <c r="A29" s="28" t="s">
        <v>985</v>
      </c>
      <c r="B29" s="28" t="s">
        <v>1024</v>
      </c>
      <c r="C29" s="28" t="s">
        <v>963</v>
      </c>
      <c r="D29" s="28" t="s">
        <v>2110</v>
      </c>
      <c r="E29" s="28" t="s">
        <v>2111</v>
      </c>
      <c r="F29">
        <v>32</v>
      </c>
      <c r="G29">
        <v>-99</v>
      </c>
      <c r="H29">
        <v>23</v>
      </c>
      <c r="I29">
        <v>-99</v>
      </c>
      <c r="J29">
        <v>-99</v>
      </c>
      <c r="K29">
        <v>-99</v>
      </c>
      <c r="L29">
        <v>-99</v>
      </c>
      <c r="M29">
        <v>-99</v>
      </c>
      <c r="N29">
        <v>-99</v>
      </c>
      <c r="O29">
        <v>28</v>
      </c>
      <c r="P29">
        <v>-99</v>
      </c>
      <c r="Q29">
        <v>0</v>
      </c>
      <c r="R29">
        <v>-99</v>
      </c>
      <c r="S29">
        <v>-99</v>
      </c>
    </row>
    <row r="30" spans="1:19" x14ac:dyDescent="0.35">
      <c r="A30" s="28" t="s">
        <v>985</v>
      </c>
      <c r="B30" s="28" t="s">
        <v>1024</v>
      </c>
      <c r="C30" s="28" t="s">
        <v>963</v>
      </c>
      <c r="D30" s="28" t="s">
        <v>2102</v>
      </c>
      <c r="E30" s="28" t="s">
        <v>2103</v>
      </c>
      <c r="F30">
        <v>582</v>
      </c>
      <c r="G30">
        <v>78</v>
      </c>
      <c r="H30">
        <v>504</v>
      </c>
      <c r="I30">
        <v>-99</v>
      </c>
      <c r="J30">
        <v>13</v>
      </c>
      <c r="K30">
        <v>-99</v>
      </c>
      <c r="L30">
        <v>66</v>
      </c>
      <c r="M30">
        <v>-99</v>
      </c>
      <c r="N30">
        <v>16</v>
      </c>
      <c r="O30">
        <v>474</v>
      </c>
      <c r="P30">
        <v>62</v>
      </c>
      <c r="Q30">
        <v>0</v>
      </c>
      <c r="R30">
        <v>99</v>
      </c>
      <c r="S30">
        <v>12</v>
      </c>
    </row>
    <row r="31" spans="1:19" x14ac:dyDescent="0.35">
      <c r="A31" s="28" t="s">
        <v>985</v>
      </c>
      <c r="B31" s="28" t="s">
        <v>1024</v>
      </c>
      <c r="C31" s="28" t="s">
        <v>963</v>
      </c>
      <c r="D31" s="28" t="s">
        <v>2106</v>
      </c>
      <c r="E31" s="28" t="s">
        <v>2107</v>
      </c>
      <c r="F31">
        <v>-99</v>
      </c>
      <c r="G31">
        <v>-99</v>
      </c>
      <c r="H31">
        <v>-99</v>
      </c>
      <c r="I31">
        <v>-99</v>
      </c>
      <c r="J31">
        <v>-99</v>
      </c>
      <c r="K31">
        <v>-99</v>
      </c>
      <c r="L31">
        <v>-99</v>
      </c>
      <c r="M31">
        <v>-99</v>
      </c>
      <c r="N31">
        <v>-99</v>
      </c>
      <c r="O31">
        <v>-99</v>
      </c>
      <c r="P31">
        <v>-99</v>
      </c>
      <c r="Q31">
        <v>0</v>
      </c>
      <c r="R31">
        <v>-99</v>
      </c>
      <c r="S31">
        <v>-99</v>
      </c>
    </row>
    <row r="32" spans="1:19" x14ac:dyDescent="0.35">
      <c r="A32" s="28" t="s">
        <v>985</v>
      </c>
      <c r="B32" s="28" t="s">
        <v>1024</v>
      </c>
      <c r="C32" s="28" t="s">
        <v>963</v>
      </c>
      <c r="D32" s="28" t="s">
        <v>2120</v>
      </c>
      <c r="E32" s="28" t="s">
        <v>971</v>
      </c>
      <c r="F32">
        <v>763</v>
      </c>
      <c r="G32">
        <v>264</v>
      </c>
      <c r="H32">
        <v>499</v>
      </c>
      <c r="I32">
        <v>-99</v>
      </c>
      <c r="J32">
        <v>-99</v>
      </c>
      <c r="K32">
        <v>-99</v>
      </c>
      <c r="L32">
        <v>96</v>
      </c>
      <c r="M32">
        <v>-99</v>
      </c>
      <c r="N32">
        <v>19</v>
      </c>
      <c r="O32">
        <v>621</v>
      </c>
      <c r="P32">
        <v>60</v>
      </c>
      <c r="Q32">
        <v>0</v>
      </c>
      <c r="R32">
        <v>142</v>
      </c>
      <c r="S32">
        <v>18</v>
      </c>
    </row>
    <row r="33" spans="1:19" x14ac:dyDescent="0.35">
      <c r="A33" s="28" t="s">
        <v>985</v>
      </c>
      <c r="B33" s="28" t="s">
        <v>1024</v>
      </c>
      <c r="C33" s="28" t="s">
        <v>963</v>
      </c>
      <c r="D33" s="28" t="s">
        <v>2116</v>
      </c>
      <c r="E33" s="28" t="s">
        <v>973</v>
      </c>
      <c r="F33">
        <v>2173</v>
      </c>
      <c r="G33">
        <v>282</v>
      </c>
      <c r="H33">
        <v>1891</v>
      </c>
      <c r="I33">
        <v>33</v>
      </c>
      <c r="J33">
        <v>50</v>
      </c>
      <c r="K33">
        <v>20</v>
      </c>
      <c r="L33">
        <v>423</v>
      </c>
      <c r="M33">
        <v>27</v>
      </c>
      <c r="N33">
        <v>62</v>
      </c>
      <c r="O33">
        <v>1558</v>
      </c>
      <c r="P33">
        <v>310</v>
      </c>
      <c r="Q33">
        <v>0</v>
      </c>
      <c r="R33">
        <v>708</v>
      </c>
      <c r="S33">
        <v>137</v>
      </c>
    </row>
    <row r="34" spans="1:19" x14ac:dyDescent="0.35">
      <c r="A34" s="28" t="s">
        <v>985</v>
      </c>
      <c r="B34" s="28" t="s">
        <v>1024</v>
      </c>
      <c r="C34" s="28" t="s">
        <v>963</v>
      </c>
      <c r="D34" s="28" t="s">
        <v>2117</v>
      </c>
      <c r="E34" s="28" t="s">
        <v>72</v>
      </c>
      <c r="F34">
        <v>1139</v>
      </c>
      <c r="G34">
        <v>445</v>
      </c>
      <c r="H34">
        <v>694</v>
      </c>
      <c r="I34">
        <v>15</v>
      </c>
      <c r="J34">
        <v>13</v>
      </c>
      <c r="K34">
        <v>13</v>
      </c>
      <c r="L34">
        <v>208</v>
      </c>
      <c r="M34">
        <v>-99</v>
      </c>
      <c r="N34">
        <v>25</v>
      </c>
      <c r="O34">
        <v>858</v>
      </c>
      <c r="P34">
        <v>153</v>
      </c>
      <c r="Q34">
        <v>0</v>
      </c>
      <c r="R34">
        <v>486</v>
      </c>
      <c r="S34">
        <v>50</v>
      </c>
    </row>
    <row r="35" spans="1:19" x14ac:dyDescent="0.35">
      <c r="A35" s="28" t="s">
        <v>1065</v>
      </c>
      <c r="B35" s="28" t="s">
        <v>1008</v>
      </c>
      <c r="C35" s="28" t="s">
        <v>949</v>
      </c>
      <c r="D35" s="28" t="s">
        <v>2122</v>
      </c>
      <c r="E35" s="28" t="s">
        <v>950</v>
      </c>
      <c r="F35">
        <v>12</v>
      </c>
      <c r="G35">
        <v>-99</v>
      </c>
      <c r="H35">
        <v>-99</v>
      </c>
      <c r="I35">
        <v>-99</v>
      </c>
      <c r="J35">
        <v>-99</v>
      </c>
      <c r="K35">
        <v>-99</v>
      </c>
      <c r="L35">
        <v>-99</v>
      </c>
      <c r="M35">
        <v>-99</v>
      </c>
      <c r="N35">
        <v>-99</v>
      </c>
      <c r="O35">
        <v>10</v>
      </c>
      <c r="P35">
        <v>-99</v>
      </c>
      <c r="Q35">
        <v>0</v>
      </c>
      <c r="R35">
        <v>-99</v>
      </c>
      <c r="S35">
        <v>-99</v>
      </c>
    </row>
    <row r="36" spans="1:19" x14ac:dyDescent="0.35">
      <c r="A36" s="28" t="s">
        <v>1065</v>
      </c>
      <c r="B36" s="28" t="s">
        <v>1008</v>
      </c>
      <c r="C36" s="28" t="s">
        <v>949</v>
      </c>
      <c r="D36" s="28" t="s">
        <v>2092</v>
      </c>
      <c r="E36" s="28" t="s">
        <v>951</v>
      </c>
      <c r="F36">
        <v>18805</v>
      </c>
      <c r="G36">
        <v>8240</v>
      </c>
      <c r="H36">
        <v>10565</v>
      </c>
      <c r="I36">
        <v>178</v>
      </c>
      <c r="J36">
        <v>386</v>
      </c>
      <c r="K36">
        <v>330</v>
      </c>
      <c r="L36">
        <v>3699</v>
      </c>
      <c r="M36">
        <v>375</v>
      </c>
      <c r="N36">
        <v>606</v>
      </c>
      <c r="O36">
        <v>13238</v>
      </c>
      <c r="P36">
        <v>2223</v>
      </c>
      <c r="Q36">
        <v>0</v>
      </c>
      <c r="R36">
        <v>5629</v>
      </c>
      <c r="S36">
        <v>1209</v>
      </c>
    </row>
    <row r="37" spans="1:19" x14ac:dyDescent="0.35">
      <c r="A37" s="28" t="s">
        <v>1065</v>
      </c>
      <c r="B37" s="28" t="s">
        <v>1008</v>
      </c>
      <c r="C37" s="28" t="s">
        <v>949</v>
      </c>
      <c r="D37" s="28" t="s">
        <v>2090</v>
      </c>
      <c r="E37" s="28" t="s">
        <v>44</v>
      </c>
      <c r="F37">
        <v>31</v>
      </c>
      <c r="G37">
        <v>-99</v>
      </c>
      <c r="H37">
        <v>27</v>
      </c>
      <c r="I37">
        <v>-99</v>
      </c>
      <c r="J37">
        <v>-99</v>
      </c>
      <c r="K37">
        <v>-99</v>
      </c>
      <c r="L37">
        <v>-99</v>
      </c>
      <c r="M37">
        <v>-99</v>
      </c>
      <c r="N37">
        <v>-99</v>
      </c>
      <c r="O37">
        <v>25</v>
      </c>
      <c r="P37">
        <v>-99</v>
      </c>
      <c r="Q37">
        <v>0</v>
      </c>
      <c r="R37">
        <v>-99</v>
      </c>
      <c r="S37">
        <v>-99</v>
      </c>
    </row>
    <row r="38" spans="1:19" x14ac:dyDescent="0.35">
      <c r="A38" s="28" t="s">
        <v>1065</v>
      </c>
      <c r="B38" s="28" t="s">
        <v>1008</v>
      </c>
      <c r="C38" s="28" t="s">
        <v>949</v>
      </c>
      <c r="D38" s="28" t="s">
        <v>2086</v>
      </c>
      <c r="E38" s="28" t="s">
        <v>953</v>
      </c>
      <c r="F38">
        <v>4984</v>
      </c>
      <c r="G38">
        <v>1132</v>
      </c>
      <c r="H38">
        <v>3852</v>
      </c>
      <c r="I38">
        <v>67</v>
      </c>
      <c r="J38">
        <v>175</v>
      </c>
      <c r="K38">
        <v>52</v>
      </c>
      <c r="L38">
        <v>647</v>
      </c>
      <c r="M38">
        <v>50</v>
      </c>
      <c r="N38">
        <v>176</v>
      </c>
      <c r="O38">
        <v>3819</v>
      </c>
      <c r="P38">
        <v>476</v>
      </c>
      <c r="Q38">
        <v>0</v>
      </c>
      <c r="R38">
        <v>1007</v>
      </c>
      <c r="S38">
        <v>195</v>
      </c>
    </row>
    <row r="39" spans="1:19" x14ac:dyDescent="0.35">
      <c r="A39" s="28" t="s">
        <v>1065</v>
      </c>
      <c r="B39" s="28" t="s">
        <v>1008</v>
      </c>
      <c r="C39" s="28" t="s">
        <v>949</v>
      </c>
      <c r="D39" s="28" t="s">
        <v>2085</v>
      </c>
      <c r="E39" s="28" t="s">
        <v>955</v>
      </c>
      <c r="F39">
        <v>554</v>
      </c>
      <c r="G39">
        <v>170</v>
      </c>
      <c r="H39">
        <v>384</v>
      </c>
      <c r="I39">
        <v>-99</v>
      </c>
      <c r="J39">
        <v>19</v>
      </c>
      <c r="K39">
        <v>-99</v>
      </c>
      <c r="L39">
        <v>97</v>
      </c>
      <c r="M39">
        <v>11</v>
      </c>
      <c r="N39">
        <v>19</v>
      </c>
      <c r="O39">
        <v>396</v>
      </c>
      <c r="P39">
        <v>20</v>
      </c>
      <c r="Q39">
        <v>0</v>
      </c>
      <c r="R39">
        <v>121</v>
      </c>
      <c r="S39">
        <v>21</v>
      </c>
    </row>
    <row r="40" spans="1:19" x14ac:dyDescent="0.35">
      <c r="A40" s="28" t="s">
        <v>1065</v>
      </c>
      <c r="B40" s="28" t="s">
        <v>1008</v>
      </c>
      <c r="C40" s="28" t="s">
        <v>949</v>
      </c>
      <c r="D40" s="28" t="s">
        <v>2088</v>
      </c>
      <c r="E40" s="28" t="s">
        <v>47</v>
      </c>
      <c r="F40">
        <v>3099</v>
      </c>
      <c r="G40">
        <v>1028</v>
      </c>
      <c r="H40">
        <v>2071</v>
      </c>
      <c r="I40">
        <v>45</v>
      </c>
      <c r="J40">
        <v>88</v>
      </c>
      <c r="K40">
        <v>39</v>
      </c>
      <c r="L40">
        <v>653</v>
      </c>
      <c r="M40">
        <v>40</v>
      </c>
      <c r="N40">
        <v>82</v>
      </c>
      <c r="O40">
        <v>2154</v>
      </c>
      <c r="P40">
        <v>347</v>
      </c>
      <c r="Q40">
        <v>0</v>
      </c>
      <c r="R40">
        <v>1049</v>
      </c>
      <c r="S40">
        <v>210</v>
      </c>
    </row>
    <row r="41" spans="1:19" x14ac:dyDescent="0.35">
      <c r="A41" s="28" t="s">
        <v>1065</v>
      </c>
      <c r="B41" s="28" t="s">
        <v>1008</v>
      </c>
      <c r="C41" s="28" t="s">
        <v>949</v>
      </c>
      <c r="D41" s="28" t="s">
        <v>2087</v>
      </c>
      <c r="E41" s="28" t="s">
        <v>957</v>
      </c>
      <c r="F41">
        <v>459</v>
      </c>
      <c r="G41">
        <v>93</v>
      </c>
      <c r="H41">
        <v>366</v>
      </c>
      <c r="I41">
        <v>-99</v>
      </c>
      <c r="J41">
        <v>-99</v>
      </c>
      <c r="K41">
        <v>-99</v>
      </c>
      <c r="L41">
        <v>38</v>
      </c>
      <c r="M41">
        <v>-99</v>
      </c>
      <c r="N41">
        <v>11</v>
      </c>
      <c r="O41">
        <v>394</v>
      </c>
      <c r="P41">
        <v>16</v>
      </c>
      <c r="Q41">
        <v>0</v>
      </c>
      <c r="R41">
        <v>53</v>
      </c>
      <c r="S41">
        <v>-99</v>
      </c>
    </row>
    <row r="42" spans="1:19" x14ac:dyDescent="0.35">
      <c r="A42" s="28" t="s">
        <v>1065</v>
      </c>
      <c r="B42" s="28" t="s">
        <v>1008</v>
      </c>
      <c r="C42" s="28" t="s">
        <v>949</v>
      </c>
      <c r="D42" s="28" t="s">
        <v>2089</v>
      </c>
      <c r="E42" s="28" t="s">
        <v>76</v>
      </c>
      <c r="F42">
        <v>1063</v>
      </c>
      <c r="G42">
        <v>353</v>
      </c>
      <c r="H42">
        <v>710</v>
      </c>
      <c r="I42">
        <v>-99</v>
      </c>
      <c r="J42">
        <v>28</v>
      </c>
      <c r="K42">
        <v>-99</v>
      </c>
      <c r="L42">
        <v>170</v>
      </c>
      <c r="M42">
        <v>14</v>
      </c>
      <c r="N42">
        <v>39</v>
      </c>
      <c r="O42">
        <v>805</v>
      </c>
      <c r="P42">
        <v>44</v>
      </c>
      <c r="Q42">
        <v>0</v>
      </c>
      <c r="R42">
        <v>199</v>
      </c>
      <c r="S42">
        <v>29</v>
      </c>
    </row>
    <row r="43" spans="1:19" x14ac:dyDescent="0.35">
      <c r="A43" s="28" t="s">
        <v>1065</v>
      </c>
      <c r="B43" s="28" t="s">
        <v>1017</v>
      </c>
      <c r="C43" s="28" t="s">
        <v>958</v>
      </c>
      <c r="D43" s="28" t="s">
        <v>2096</v>
      </c>
      <c r="E43" s="28" t="s">
        <v>48</v>
      </c>
      <c r="F43">
        <v>1131</v>
      </c>
      <c r="G43">
        <v>210</v>
      </c>
      <c r="H43">
        <v>921</v>
      </c>
      <c r="I43">
        <v>24</v>
      </c>
      <c r="J43">
        <v>24</v>
      </c>
      <c r="K43">
        <v>-99</v>
      </c>
      <c r="L43">
        <v>97</v>
      </c>
      <c r="M43">
        <v>-99</v>
      </c>
      <c r="N43">
        <v>34</v>
      </c>
      <c r="O43">
        <v>944</v>
      </c>
      <c r="P43">
        <v>111</v>
      </c>
      <c r="Q43">
        <v>0</v>
      </c>
      <c r="R43">
        <v>260</v>
      </c>
      <c r="S43">
        <v>25</v>
      </c>
    </row>
    <row r="44" spans="1:19" x14ac:dyDescent="0.35">
      <c r="A44" s="28" t="s">
        <v>1065</v>
      </c>
      <c r="B44" s="28" t="s">
        <v>1017</v>
      </c>
      <c r="C44" s="28" t="s">
        <v>958</v>
      </c>
      <c r="D44" s="28" t="s">
        <v>2094</v>
      </c>
      <c r="E44" s="28" t="s">
        <v>50</v>
      </c>
      <c r="F44">
        <v>-99</v>
      </c>
      <c r="G44">
        <v>-99</v>
      </c>
      <c r="H44">
        <v>-99</v>
      </c>
      <c r="I44">
        <v>-99</v>
      </c>
      <c r="J44">
        <v>-99</v>
      </c>
      <c r="K44">
        <v>-99</v>
      </c>
      <c r="L44">
        <v>-99</v>
      </c>
      <c r="M44">
        <v>-99</v>
      </c>
      <c r="N44">
        <v>-99</v>
      </c>
      <c r="O44">
        <v>-99</v>
      </c>
      <c r="P44">
        <v>-99</v>
      </c>
      <c r="Q44">
        <v>0</v>
      </c>
      <c r="R44">
        <v>-99</v>
      </c>
      <c r="S44">
        <v>-99</v>
      </c>
    </row>
    <row r="45" spans="1:19" x14ac:dyDescent="0.35">
      <c r="A45" s="28" t="s">
        <v>1065</v>
      </c>
      <c r="B45" s="28" t="s">
        <v>1017</v>
      </c>
      <c r="C45" s="28" t="s">
        <v>958</v>
      </c>
      <c r="D45" s="28" t="s">
        <v>2098</v>
      </c>
      <c r="E45" s="28" t="s">
        <v>959</v>
      </c>
      <c r="F45">
        <v>225</v>
      </c>
      <c r="G45">
        <v>25</v>
      </c>
      <c r="H45">
        <v>200</v>
      </c>
      <c r="I45">
        <v>-99</v>
      </c>
      <c r="J45">
        <v>-99</v>
      </c>
      <c r="K45">
        <v>-99</v>
      </c>
      <c r="L45">
        <v>20</v>
      </c>
      <c r="M45">
        <v>-99</v>
      </c>
      <c r="N45">
        <v>-99</v>
      </c>
      <c r="O45">
        <v>185</v>
      </c>
      <c r="P45">
        <v>10</v>
      </c>
      <c r="Q45">
        <v>0</v>
      </c>
      <c r="R45">
        <v>28</v>
      </c>
      <c r="S45">
        <v>-99</v>
      </c>
    </row>
    <row r="46" spans="1:19" x14ac:dyDescent="0.35">
      <c r="A46" s="28" t="s">
        <v>1065</v>
      </c>
      <c r="B46" s="28" t="s">
        <v>1017</v>
      </c>
      <c r="C46" s="28" t="s">
        <v>958</v>
      </c>
      <c r="D46" s="28" t="s">
        <v>2093</v>
      </c>
      <c r="E46" s="28" t="s">
        <v>960</v>
      </c>
      <c r="F46">
        <v>114</v>
      </c>
      <c r="G46">
        <v>23</v>
      </c>
      <c r="H46">
        <v>91</v>
      </c>
      <c r="I46">
        <v>-99</v>
      </c>
      <c r="J46">
        <v>10</v>
      </c>
      <c r="K46">
        <v>-99</v>
      </c>
      <c r="L46">
        <v>11</v>
      </c>
      <c r="M46">
        <v>-99</v>
      </c>
      <c r="N46">
        <v>-99</v>
      </c>
      <c r="O46">
        <v>86</v>
      </c>
      <c r="P46">
        <v>-99</v>
      </c>
      <c r="Q46">
        <v>0</v>
      </c>
      <c r="R46">
        <v>12</v>
      </c>
      <c r="S46">
        <v>-99</v>
      </c>
    </row>
    <row r="47" spans="1:19" x14ac:dyDescent="0.35">
      <c r="A47" s="28" t="s">
        <v>1065</v>
      </c>
      <c r="B47" s="28" t="s">
        <v>1017</v>
      </c>
      <c r="C47" s="28" t="s">
        <v>958</v>
      </c>
      <c r="D47" s="28" t="s">
        <v>2100</v>
      </c>
      <c r="E47" s="28" t="s">
        <v>961</v>
      </c>
      <c r="F47">
        <v>50</v>
      </c>
      <c r="G47">
        <v>-99</v>
      </c>
      <c r="H47">
        <v>45</v>
      </c>
      <c r="I47">
        <v>-99</v>
      </c>
      <c r="J47">
        <v>-99</v>
      </c>
      <c r="K47">
        <v>-99</v>
      </c>
      <c r="L47">
        <v>-99</v>
      </c>
      <c r="M47">
        <v>-99</v>
      </c>
      <c r="N47">
        <v>-99</v>
      </c>
      <c r="O47">
        <v>46</v>
      </c>
      <c r="P47">
        <v>-99</v>
      </c>
      <c r="Q47">
        <v>0</v>
      </c>
      <c r="R47">
        <v>-99</v>
      </c>
      <c r="S47">
        <v>-99</v>
      </c>
    </row>
    <row r="48" spans="1:19" x14ac:dyDescent="0.35">
      <c r="A48" s="28" t="s">
        <v>1065</v>
      </c>
      <c r="B48" s="28" t="s">
        <v>1017</v>
      </c>
      <c r="C48" s="28" t="s">
        <v>958</v>
      </c>
      <c r="D48" s="28" t="s">
        <v>2097</v>
      </c>
      <c r="E48" s="28" t="s">
        <v>77</v>
      </c>
      <c r="F48">
        <v>411</v>
      </c>
      <c r="G48">
        <v>62</v>
      </c>
      <c r="H48">
        <v>349</v>
      </c>
      <c r="I48">
        <v>-99</v>
      </c>
      <c r="J48">
        <v>-99</v>
      </c>
      <c r="K48">
        <v>-99</v>
      </c>
      <c r="L48">
        <v>39</v>
      </c>
      <c r="M48">
        <v>-99</v>
      </c>
      <c r="N48">
        <v>18</v>
      </c>
      <c r="O48">
        <v>346</v>
      </c>
      <c r="P48">
        <v>12</v>
      </c>
      <c r="Q48">
        <v>0</v>
      </c>
      <c r="R48">
        <v>35</v>
      </c>
      <c r="S48">
        <v>-99</v>
      </c>
    </row>
    <row r="49" spans="1:19" x14ac:dyDescent="0.35">
      <c r="A49" s="28" t="s">
        <v>1065</v>
      </c>
      <c r="B49" s="28" t="s">
        <v>1017</v>
      </c>
      <c r="C49" s="28" t="s">
        <v>958</v>
      </c>
      <c r="D49" s="28" t="s">
        <v>2095</v>
      </c>
      <c r="E49" s="28" t="s">
        <v>78</v>
      </c>
      <c r="F49">
        <v>34</v>
      </c>
      <c r="G49">
        <v>-99</v>
      </c>
      <c r="H49">
        <v>30</v>
      </c>
      <c r="I49">
        <v>-99</v>
      </c>
      <c r="J49">
        <v>-99</v>
      </c>
      <c r="K49">
        <v>-99</v>
      </c>
      <c r="L49">
        <v>-99</v>
      </c>
      <c r="M49">
        <v>-99</v>
      </c>
      <c r="N49">
        <v>-99</v>
      </c>
      <c r="O49">
        <v>32</v>
      </c>
      <c r="P49">
        <v>-99</v>
      </c>
      <c r="Q49">
        <v>0</v>
      </c>
      <c r="R49">
        <v>-99</v>
      </c>
      <c r="S49">
        <v>-99</v>
      </c>
    </row>
    <row r="50" spans="1:19" x14ac:dyDescent="0.35">
      <c r="A50" s="28" t="s">
        <v>1065</v>
      </c>
      <c r="B50" s="28" t="s">
        <v>1017</v>
      </c>
      <c r="C50" s="28" t="s">
        <v>958</v>
      </c>
      <c r="D50" s="28" t="s">
        <v>2099</v>
      </c>
      <c r="E50" s="28" t="s">
        <v>962</v>
      </c>
      <c r="F50">
        <v>201</v>
      </c>
      <c r="G50">
        <v>27</v>
      </c>
      <c r="H50">
        <v>174</v>
      </c>
      <c r="I50">
        <v>-99</v>
      </c>
      <c r="J50">
        <v>-99</v>
      </c>
      <c r="K50">
        <v>-99</v>
      </c>
      <c r="L50">
        <v>23</v>
      </c>
      <c r="M50">
        <v>-99</v>
      </c>
      <c r="N50">
        <v>-99</v>
      </c>
      <c r="O50">
        <v>168</v>
      </c>
      <c r="P50">
        <v>-99</v>
      </c>
      <c r="Q50">
        <v>0</v>
      </c>
      <c r="R50">
        <v>31</v>
      </c>
      <c r="S50">
        <v>-99</v>
      </c>
    </row>
    <row r="51" spans="1:19" x14ac:dyDescent="0.35">
      <c r="A51" s="28" t="s">
        <v>1065</v>
      </c>
      <c r="B51" s="28" t="s">
        <v>1024</v>
      </c>
      <c r="C51" s="28" t="s">
        <v>963</v>
      </c>
      <c r="D51" s="28" t="s">
        <v>2113</v>
      </c>
      <c r="E51" s="28" t="s">
        <v>54</v>
      </c>
      <c r="F51">
        <v>46</v>
      </c>
      <c r="G51">
        <v>-99</v>
      </c>
      <c r="H51">
        <v>42</v>
      </c>
      <c r="I51">
        <v>-99</v>
      </c>
      <c r="J51">
        <v>-99</v>
      </c>
      <c r="K51">
        <v>-99</v>
      </c>
      <c r="L51">
        <v>-99</v>
      </c>
      <c r="M51">
        <v>-99</v>
      </c>
      <c r="N51">
        <v>-99</v>
      </c>
      <c r="O51">
        <v>43</v>
      </c>
      <c r="P51">
        <v>-99</v>
      </c>
      <c r="Q51">
        <v>0</v>
      </c>
      <c r="R51">
        <v>11</v>
      </c>
      <c r="S51">
        <v>-99</v>
      </c>
    </row>
    <row r="52" spans="1:19" x14ac:dyDescent="0.35">
      <c r="A52" s="28" t="s">
        <v>1065</v>
      </c>
      <c r="B52" s="28" t="s">
        <v>1024</v>
      </c>
      <c r="C52" s="28" t="s">
        <v>963</v>
      </c>
      <c r="D52" s="28" t="s">
        <v>2115</v>
      </c>
      <c r="E52" s="28" t="s">
        <v>57</v>
      </c>
      <c r="F52">
        <v>184</v>
      </c>
      <c r="G52">
        <v>25</v>
      </c>
      <c r="H52">
        <v>159</v>
      </c>
      <c r="I52">
        <v>-99</v>
      </c>
      <c r="J52">
        <v>-99</v>
      </c>
      <c r="K52">
        <v>-99</v>
      </c>
      <c r="L52">
        <v>16</v>
      </c>
      <c r="M52">
        <v>-99</v>
      </c>
      <c r="N52">
        <v>-99</v>
      </c>
      <c r="O52">
        <v>157</v>
      </c>
      <c r="P52">
        <v>14</v>
      </c>
      <c r="Q52">
        <v>0</v>
      </c>
      <c r="R52">
        <v>28</v>
      </c>
      <c r="S52">
        <v>-99</v>
      </c>
    </row>
    <row r="53" spans="1:19" x14ac:dyDescent="0.35">
      <c r="A53" s="28" t="s">
        <v>1065</v>
      </c>
      <c r="B53" s="28" t="s">
        <v>1024</v>
      </c>
      <c r="C53" s="28" t="s">
        <v>963</v>
      </c>
      <c r="D53" s="28" t="s">
        <v>2101</v>
      </c>
      <c r="E53" s="28" t="s">
        <v>67</v>
      </c>
      <c r="F53">
        <v>277</v>
      </c>
      <c r="G53">
        <v>38</v>
      </c>
      <c r="H53">
        <v>239</v>
      </c>
      <c r="I53">
        <v>-99</v>
      </c>
      <c r="J53">
        <v>-99</v>
      </c>
      <c r="K53">
        <v>-99</v>
      </c>
      <c r="L53">
        <v>35</v>
      </c>
      <c r="M53">
        <v>-99</v>
      </c>
      <c r="N53">
        <v>-99</v>
      </c>
      <c r="O53">
        <v>215</v>
      </c>
      <c r="P53">
        <v>39</v>
      </c>
      <c r="Q53">
        <v>0</v>
      </c>
      <c r="R53">
        <v>71</v>
      </c>
      <c r="S53">
        <v>-99</v>
      </c>
    </row>
    <row r="54" spans="1:19" x14ac:dyDescent="0.35">
      <c r="A54" s="28" t="s">
        <v>1065</v>
      </c>
      <c r="B54" s="28" t="s">
        <v>1024</v>
      </c>
      <c r="C54" s="28" t="s">
        <v>963</v>
      </c>
      <c r="D54" s="28" t="s">
        <v>2114</v>
      </c>
      <c r="E54" s="28" t="s">
        <v>80</v>
      </c>
      <c r="F54">
        <v>17</v>
      </c>
      <c r="G54">
        <v>-99</v>
      </c>
      <c r="H54">
        <v>16</v>
      </c>
      <c r="I54">
        <v>-99</v>
      </c>
      <c r="J54">
        <v>-99</v>
      </c>
      <c r="K54">
        <v>-99</v>
      </c>
      <c r="L54">
        <v>-99</v>
      </c>
      <c r="M54">
        <v>-99</v>
      </c>
      <c r="N54">
        <v>-99</v>
      </c>
      <c r="O54">
        <v>17</v>
      </c>
      <c r="P54">
        <v>-99</v>
      </c>
      <c r="Q54">
        <v>0</v>
      </c>
      <c r="R54">
        <v>-99</v>
      </c>
      <c r="S54">
        <v>-99</v>
      </c>
    </row>
    <row r="55" spans="1:19" x14ac:dyDescent="0.35">
      <c r="A55" s="28" t="s">
        <v>1065</v>
      </c>
      <c r="B55" s="28" t="s">
        <v>1024</v>
      </c>
      <c r="C55" s="28" t="s">
        <v>963</v>
      </c>
      <c r="D55" s="28" t="s">
        <v>2124</v>
      </c>
      <c r="E55" s="28" t="s">
        <v>81</v>
      </c>
      <c r="F55">
        <v>19</v>
      </c>
      <c r="G55">
        <v>-99</v>
      </c>
      <c r="H55">
        <v>15</v>
      </c>
      <c r="I55">
        <v>-99</v>
      </c>
      <c r="J55">
        <v>-99</v>
      </c>
      <c r="K55">
        <v>-99</v>
      </c>
      <c r="L55">
        <v>-99</v>
      </c>
      <c r="M55">
        <v>-99</v>
      </c>
      <c r="N55">
        <v>-99</v>
      </c>
      <c r="O55">
        <v>15</v>
      </c>
      <c r="P55">
        <v>-99</v>
      </c>
      <c r="Q55">
        <v>0</v>
      </c>
      <c r="R55">
        <v>-99</v>
      </c>
      <c r="S55">
        <v>-99</v>
      </c>
    </row>
    <row r="56" spans="1:19" x14ac:dyDescent="0.35">
      <c r="A56" s="28" t="s">
        <v>1065</v>
      </c>
      <c r="B56" s="28" t="s">
        <v>1024</v>
      </c>
      <c r="C56" s="28" t="s">
        <v>963</v>
      </c>
      <c r="D56" s="28" t="s">
        <v>2112</v>
      </c>
      <c r="E56" s="28" t="s">
        <v>964</v>
      </c>
      <c r="F56">
        <v>525</v>
      </c>
      <c r="G56">
        <v>149</v>
      </c>
      <c r="H56">
        <v>376</v>
      </c>
      <c r="I56">
        <v>-99</v>
      </c>
      <c r="J56">
        <v>-99</v>
      </c>
      <c r="K56">
        <v>-99</v>
      </c>
      <c r="L56">
        <v>100</v>
      </c>
      <c r="M56">
        <v>12</v>
      </c>
      <c r="N56">
        <v>12</v>
      </c>
      <c r="O56">
        <v>380</v>
      </c>
      <c r="P56">
        <v>83</v>
      </c>
      <c r="Q56">
        <v>0</v>
      </c>
      <c r="R56">
        <v>176</v>
      </c>
      <c r="S56">
        <v>20</v>
      </c>
    </row>
    <row r="57" spans="1:19" x14ac:dyDescent="0.35">
      <c r="A57" s="28" t="s">
        <v>1065</v>
      </c>
      <c r="B57" s="28" t="s">
        <v>1024</v>
      </c>
      <c r="C57" s="28" t="s">
        <v>963</v>
      </c>
      <c r="D57" s="28" t="s">
        <v>2123</v>
      </c>
      <c r="E57" s="28" t="s">
        <v>69</v>
      </c>
      <c r="F57">
        <v>43</v>
      </c>
      <c r="G57">
        <v>10</v>
      </c>
      <c r="H57">
        <v>33</v>
      </c>
      <c r="I57">
        <v>-99</v>
      </c>
      <c r="J57">
        <v>-99</v>
      </c>
      <c r="K57">
        <v>-99</v>
      </c>
      <c r="L57">
        <v>-99</v>
      </c>
      <c r="M57">
        <v>-99</v>
      </c>
      <c r="N57">
        <v>-99</v>
      </c>
      <c r="O57">
        <v>35</v>
      </c>
      <c r="P57">
        <v>-99</v>
      </c>
      <c r="Q57">
        <v>0</v>
      </c>
      <c r="R57">
        <v>17</v>
      </c>
      <c r="S57">
        <v>-99</v>
      </c>
    </row>
    <row r="58" spans="1:19" x14ac:dyDescent="0.35">
      <c r="A58" s="28" t="s">
        <v>1065</v>
      </c>
      <c r="B58" s="28" t="s">
        <v>1024</v>
      </c>
      <c r="C58" s="28" t="s">
        <v>963</v>
      </c>
      <c r="D58" s="28" t="s">
        <v>2104</v>
      </c>
      <c r="E58" s="28" t="s">
        <v>965</v>
      </c>
      <c r="F58">
        <v>2104</v>
      </c>
      <c r="G58">
        <v>313</v>
      </c>
      <c r="H58">
        <v>1791</v>
      </c>
      <c r="I58">
        <v>23</v>
      </c>
      <c r="J58">
        <v>38</v>
      </c>
      <c r="K58">
        <v>28</v>
      </c>
      <c r="L58">
        <v>392</v>
      </c>
      <c r="M58">
        <v>37</v>
      </c>
      <c r="N58">
        <v>52</v>
      </c>
      <c r="O58">
        <v>1534</v>
      </c>
      <c r="P58">
        <v>295</v>
      </c>
      <c r="Q58">
        <v>0</v>
      </c>
      <c r="R58">
        <v>696</v>
      </c>
      <c r="S58">
        <v>129</v>
      </c>
    </row>
    <row r="59" spans="1:19" x14ac:dyDescent="0.35">
      <c r="A59" s="28" t="s">
        <v>1065</v>
      </c>
      <c r="B59" s="28" t="s">
        <v>1024</v>
      </c>
      <c r="C59" s="28" t="s">
        <v>963</v>
      </c>
      <c r="D59" s="28" t="s">
        <v>2105</v>
      </c>
      <c r="E59" s="28" t="s">
        <v>966</v>
      </c>
      <c r="F59">
        <v>407</v>
      </c>
      <c r="G59">
        <v>53</v>
      </c>
      <c r="H59">
        <v>354</v>
      </c>
      <c r="I59">
        <v>-99</v>
      </c>
      <c r="J59">
        <v>-99</v>
      </c>
      <c r="K59">
        <v>-99</v>
      </c>
      <c r="L59">
        <v>53</v>
      </c>
      <c r="M59">
        <v>-99</v>
      </c>
      <c r="N59">
        <v>-99</v>
      </c>
      <c r="O59">
        <v>331</v>
      </c>
      <c r="P59">
        <v>56</v>
      </c>
      <c r="Q59">
        <v>0</v>
      </c>
      <c r="R59">
        <v>105</v>
      </c>
      <c r="S59">
        <v>12</v>
      </c>
    </row>
    <row r="60" spans="1:19" x14ac:dyDescent="0.35">
      <c r="A60" s="28" t="s">
        <v>1065</v>
      </c>
      <c r="B60" s="28" t="s">
        <v>1024</v>
      </c>
      <c r="C60" s="28" t="s">
        <v>963</v>
      </c>
      <c r="D60" s="28" t="s">
        <v>2108</v>
      </c>
      <c r="E60" s="28" t="s">
        <v>2109</v>
      </c>
      <c r="F60">
        <v>-99</v>
      </c>
      <c r="G60">
        <v>-99</v>
      </c>
      <c r="H60">
        <v>-99</v>
      </c>
      <c r="I60">
        <v>-99</v>
      </c>
      <c r="J60">
        <v>-99</v>
      </c>
      <c r="K60">
        <v>-99</v>
      </c>
      <c r="L60">
        <v>-99</v>
      </c>
      <c r="M60">
        <v>-99</v>
      </c>
      <c r="N60">
        <v>-99</v>
      </c>
      <c r="O60">
        <v>-99</v>
      </c>
      <c r="P60">
        <v>-99</v>
      </c>
      <c r="Q60">
        <v>0</v>
      </c>
      <c r="R60">
        <v>-99</v>
      </c>
      <c r="S60">
        <v>-99</v>
      </c>
    </row>
    <row r="61" spans="1:19" x14ac:dyDescent="0.35">
      <c r="A61" s="28" t="s">
        <v>1065</v>
      </c>
      <c r="B61" s="28" t="s">
        <v>1024</v>
      </c>
      <c r="C61" s="28" t="s">
        <v>963</v>
      </c>
      <c r="D61" s="28" t="s">
        <v>2119</v>
      </c>
      <c r="E61" s="28" t="s">
        <v>967</v>
      </c>
      <c r="F61">
        <v>6197</v>
      </c>
      <c r="G61">
        <v>2162</v>
      </c>
      <c r="H61">
        <v>4035</v>
      </c>
      <c r="I61">
        <v>36</v>
      </c>
      <c r="J61">
        <v>105</v>
      </c>
      <c r="K61">
        <v>54</v>
      </c>
      <c r="L61">
        <v>916</v>
      </c>
      <c r="M61">
        <v>73</v>
      </c>
      <c r="N61">
        <v>228</v>
      </c>
      <c r="O61">
        <v>4785</v>
      </c>
      <c r="P61">
        <v>560</v>
      </c>
      <c r="Q61">
        <v>0</v>
      </c>
      <c r="R61">
        <v>1373</v>
      </c>
      <c r="S61">
        <v>244</v>
      </c>
    </row>
    <row r="62" spans="1:19" x14ac:dyDescent="0.35">
      <c r="A62" s="28" t="s">
        <v>1065</v>
      </c>
      <c r="B62" s="28" t="s">
        <v>1024</v>
      </c>
      <c r="C62" s="28" t="s">
        <v>963</v>
      </c>
      <c r="D62" s="28" t="s">
        <v>2121</v>
      </c>
      <c r="E62" s="28" t="s">
        <v>968</v>
      </c>
      <c r="F62">
        <v>393</v>
      </c>
      <c r="G62">
        <v>112</v>
      </c>
      <c r="H62">
        <v>281</v>
      </c>
      <c r="I62">
        <v>-99</v>
      </c>
      <c r="J62">
        <v>-99</v>
      </c>
      <c r="K62">
        <v>-99</v>
      </c>
      <c r="L62">
        <v>55</v>
      </c>
      <c r="M62">
        <v>-99</v>
      </c>
      <c r="N62">
        <v>12</v>
      </c>
      <c r="O62">
        <v>316</v>
      </c>
      <c r="P62">
        <v>35</v>
      </c>
      <c r="Q62">
        <v>0</v>
      </c>
      <c r="R62">
        <v>96</v>
      </c>
      <c r="S62">
        <v>15</v>
      </c>
    </row>
    <row r="63" spans="1:19" x14ac:dyDescent="0.35">
      <c r="A63" s="28" t="s">
        <v>1065</v>
      </c>
      <c r="B63" s="28" t="s">
        <v>1024</v>
      </c>
      <c r="C63" s="28" t="s">
        <v>963</v>
      </c>
      <c r="D63" s="28" t="s">
        <v>2118</v>
      </c>
      <c r="E63" s="28" t="s">
        <v>63</v>
      </c>
      <c r="F63">
        <v>64</v>
      </c>
      <c r="G63">
        <v>-99</v>
      </c>
      <c r="H63">
        <v>55</v>
      </c>
      <c r="I63">
        <v>-99</v>
      </c>
      <c r="J63">
        <v>-99</v>
      </c>
      <c r="K63">
        <v>-99</v>
      </c>
      <c r="L63">
        <v>-99</v>
      </c>
      <c r="M63">
        <v>-99</v>
      </c>
      <c r="N63">
        <v>-99</v>
      </c>
      <c r="O63">
        <v>55</v>
      </c>
      <c r="P63">
        <v>-99</v>
      </c>
      <c r="Q63">
        <v>0</v>
      </c>
      <c r="R63">
        <v>12</v>
      </c>
      <c r="S63">
        <v>-99</v>
      </c>
    </row>
    <row r="64" spans="1:19" x14ac:dyDescent="0.35">
      <c r="A64" s="28" t="s">
        <v>1065</v>
      </c>
      <c r="B64" s="28" t="s">
        <v>1024</v>
      </c>
      <c r="C64" s="28" t="s">
        <v>963</v>
      </c>
      <c r="D64" s="28" t="s">
        <v>2110</v>
      </c>
      <c r="E64" s="28" t="s">
        <v>2111</v>
      </c>
      <c r="F64">
        <v>32</v>
      </c>
      <c r="G64">
        <v>-99</v>
      </c>
      <c r="H64">
        <v>24</v>
      </c>
      <c r="I64">
        <v>-99</v>
      </c>
      <c r="J64">
        <v>-99</v>
      </c>
      <c r="K64">
        <v>-99</v>
      </c>
      <c r="L64">
        <v>-99</v>
      </c>
      <c r="M64">
        <v>-99</v>
      </c>
      <c r="N64">
        <v>-99</v>
      </c>
      <c r="O64">
        <v>24</v>
      </c>
      <c r="P64">
        <v>-99</v>
      </c>
      <c r="Q64">
        <v>0</v>
      </c>
      <c r="R64">
        <v>-99</v>
      </c>
      <c r="S64">
        <v>-99</v>
      </c>
    </row>
    <row r="65" spans="1:19" x14ac:dyDescent="0.35">
      <c r="A65" s="28" t="s">
        <v>1065</v>
      </c>
      <c r="B65" s="28" t="s">
        <v>1024</v>
      </c>
      <c r="C65" s="28" t="s">
        <v>963</v>
      </c>
      <c r="D65" s="28" t="s">
        <v>2102</v>
      </c>
      <c r="E65" s="28" t="s">
        <v>2103</v>
      </c>
      <c r="F65">
        <v>679</v>
      </c>
      <c r="G65">
        <v>106</v>
      </c>
      <c r="H65">
        <v>573</v>
      </c>
      <c r="I65">
        <v>-99</v>
      </c>
      <c r="J65">
        <v>11</v>
      </c>
      <c r="K65">
        <v>-99</v>
      </c>
      <c r="L65">
        <v>82</v>
      </c>
      <c r="M65">
        <v>-99</v>
      </c>
      <c r="N65">
        <v>15</v>
      </c>
      <c r="O65">
        <v>556</v>
      </c>
      <c r="P65">
        <v>60</v>
      </c>
      <c r="Q65">
        <v>0</v>
      </c>
      <c r="R65">
        <v>122</v>
      </c>
      <c r="S65">
        <v>14</v>
      </c>
    </row>
    <row r="66" spans="1:19" x14ac:dyDescent="0.35">
      <c r="A66" s="28" t="s">
        <v>1065</v>
      </c>
      <c r="B66" s="28" t="s">
        <v>1024</v>
      </c>
      <c r="C66" s="28" t="s">
        <v>963</v>
      </c>
      <c r="D66" s="28" t="s">
        <v>2120</v>
      </c>
      <c r="E66" s="28" t="s">
        <v>971</v>
      </c>
      <c r="F66">
        <v>804</v>
      </c>
      <c r="G66">
        <v>256</v>
      </c>
      <c r="H66">
        <v>548</v>
      </c>
      <c r="I66">
        <v>-99</v>
      </c>
      <c r="J66">
        <v>19</v>
      </c>
      <c r="K66">
        <v>-99</v>
      </c>
      <c r="L66">
        <v>107</v>
      </c>
      <c r="M66">
        <v>-99</v>
      </c>
      <c r="N66">
        <v>29</v>
      </c>
      <c r="O66">
        <v>631</v>
      </c>
      <c r="P66">
        <v>46</v>
      </c>
      <c r="Q66">
        <v>0</v>
      </c>
      <c r="R66">
        <v>131</v>
      </c>
      <c r="S66">
        <v>-99</v>
      </c>
    </row>
    <row r="67" spans="1:19" x14ac:dyDescent="0.35">
      <c r="A67" s="28" t="s">
        <v>1065</v>
      </c>
      <c r="B67" s="28" t="s">
        <v>1024</v>
      </c>
      <c r="C67" s="28" t="s">
        <v>963</v>
      </c>
      <c r="D67" s="28" t="s">
        <v>2116</v>
      </c>
      <c r="E67" s="28" t="s">
        <v>973</v>
      </c>
      <c r="F67">
        <v>2363</v>
      </c>
      <c r="G67">
        <v>320</v>
      </c>
      <c r="H67">
        <v>2043</v>
      </c>
      <c r="I67">
        <v>46</v>
      </c>
      <c r="J67">
        <v>56</v>
      </c>
      <c r="K67">
        <v>30</v>
      </c>
      <c r="L67">
        <v>478</v>
      </c>
      <c r="M67">
        <v>33</v>
      </c>
      <c r="N67">
        <v>53</v>
      </c>
      <c r="O67">
        <v>1667</v>
      </c>
      <c r="P67">
        <v>350</v>
      </c>
      <c r="Q67">
        <v>0</v>
      </c>
      <c r="R67">
        <v>716</v>
      </c>
      <c r="S67">
        <v>150</v>
      </c>
    </row>
    <row r="68" spans="1:19" x14ac:dyDescent="0.35">
      <c r="A68" s="28" t="s">
        <v>1065</v>
      </c>
      <c r="B68" s="28" t="s">
        <v>1024</v>
      </c>
      <c r="C68" s="28" t="s">
        <v>963</v>
      </c>
      <c r="D68" s="28" t="s">
        <v>2117</v>
      </c>
      <c r="E68" s="28" t="s">
        <v>72</v>
      </c>
      <c r="F68">
        <v>582</v>
      </c>
      <c r="G68">
        <v>158</v>
      </c>
      <c r="H68">
        <v>424</v>
      </c>
      <c r="I68">
        <v>12</v>
      </c>
      <c r="J68">
        <v>-99</v>
      </c>
      <c r="K68">
        <v>-99</v>
      </c>
      <c r="L68">
        <v>82</v>
      </c>
      <c r="M68">
        <v>-99</v>
      </c>
      <c r="N68">
        <v>17</v>
      </c>
      <c r="O68">
        <v>459</v>
      </c>
      <c r="P68">
        <v>46</v>
      </c>
      <c r="Q68">
        <v>0</v>
      </c>
      <c r="R68">
        <v>162</v>
      </c>
      <c r="S68">
        <v>16</v>
      </c>
    </row>
    <row r="69" spans="1:19" x14ac:dyDescent="0.35">
      <c r="A69" s="28" t="s">
        <v>1099</v>
      </c>
      <c r="B69" s="28" t="s">
        <v>1008</v>
      </c>
      <c r="C69" s="28" t="s">
        <v>949</v>
      </c>
      <c r="D69" s="28" t="s">
        <v>2122</v>
      </c>
      <c r="E69" s="28" t="s">
        <v>950</v>
      </c>
      <c r="F69">
        <v>40</v>
      </c>
      <c r="G69">
        <v>-99</v>
      </c>
      <c r="H69">
        <v>31</v>
      </c>
      <c r="I69">
        <v>-99</v>
      </c>
      <c r="J69">
        <v>-99</v>
      </c>
      <c r="K69">
        <v>-99</v>
      </c>
      <c r="L69">
        <v>-99</v>
      </c>
      <c r="M69">
        <v>-99</v>
      </c>
      <c r="N69">
        <v>-99</v>
      </c>
      <c r="O69">
        <v>30</v>
      </c>
      <c r="P69">
        <v>-99</v>
      </c>
      <c r="Q69">
        <v>0</v>
      </c>
      <c r="R69">
        <v>-99</v>
      </c>
      <c r="S69">
        <v>-99</v>
      </c>
    </row>
    <row r="70" spans="1:19" x14ac:dyDescent="0.35">
      <c r="A70" s="28" t="s">
        <v>1099</v>
      </c>
      <c r="B70" s="28" t="s">
        <v>1008</v>
      </c>
      <c r="C70" s="28" t="s">
        <v>949</v>
      </c>
      <c r="D70" s="28" t="s">
        <v>2092</v>
      </c>
      <c r="E70" s="28" t="s">
        <v>951</v>
      </c>
      <c r="F70">
        <v>16888</v>
      </c>
      <c r="G70">
        <v>7227</v>
      </c>
      <c r="H70">
        <v>9661</v>
      </c>
      <c r="I70">
        <v>187</v>
      </c>
      <c r="J70">
        <v>355</v>
      </c>
      <c r="K70">
        <v>254</v>
      </c>
      <c r="L70">
        <v>3814</v>
      </c>
      <c r="M70">
        <v>300</v>
      </c>
      <c r="N70">
        <v>516</v>
      </c>
      <c r="O70">
        <v>11468</v>
      </c>
      <c r="P70">
        <v>2072</v>
      </c>
      <c r="Q70">
        <v>0</v>
      </c>
      <c r="R70">
        <v>5161</v>
      </c>
      <c r="S70">
        <v>1402</v>
      </c>
    </row>
    <row r="71" spans="1:19" x14ac:dyDescent="0.35">
      <c r="A71" s="28" t="s">
        <v>1099</v>
      </c>
      <c r="B71" s="28" t="s">
        <v>1008</v>
      </c>
      <c r="C71" s="28" t="s">
        <v>949</v>
      </c>
      <c r="D71" s="28" t="s">
        <v>2090</v>
      </c>
      <c r="E71" s="28" t="s">
        <v>44</v>
      </c>
      <c r="F71">
        <v>20</v>
      </c>
      <c r="G71">
        <v>-99</v>
      </c>
      <c r="H71">
        <v>17</v>
      </c>
      <c r="I71">
        <v>-99</v>
      </c>
      <c r="J71">
        <v>-99</v>
      </c>
      <c r="K71">
        <v>-99</v>
      </c>
      <c r="L71">
        <v>-99</v>
      </c>
      <c r="M71">
        <v>-99</v>
      </c>
      <c r="N71">
        <v>-99</v>
      </c>
      <c r="O71">
        <v>15</v>
      </c>
      <c r="P71">
        <v>-99</v>
      </c>
      <c r="Q71">
        <v>0</v>
      </c>
      <c r="R71">
        <v>-99</v>
      </c>
      <c r="S71">
        <v>-99</v>
      </c>
    </row>
    <row r="72" spans="1:19" x14ac:dyDescent="0.35">
      <c r="A72" s="28" t="s">
        <v>1099</v>
      </c>
      <c r="B72" s="28" t="s">
        <v>1008</v>
      </c>
      <c r="C72" s="28" t="s">
        <v>949</v>
      </c>
      <c r="D72" s="28" t="s">
        <v>2086</v>
      </c>
      <c r="E72" s="28" t="s">
        <v>953</v>
      </c>
      <c r="F72">
        <v>5701</v>
      </c>
      <c r="G72">
        <v>1304</v>
      </c>
      <c r="H72">
        <v>4397</v>
      </c>
      <c r="I72">
        <v>66</v>
      </c>
      <c r="J72">
        <v>198</v>
      </c>
      <c r="K72">
        <v>62</v>
      </c>
      <c r="L72">
        <v>897</v>
      </c>
      <c r="M72">
        <v>64</v>
      </c>
      <c r="N72">
        <v>197</v>
      </c>
      <c r="O72">
        <v>4217</v>
      </c>
      <c r="P72">
        <v>496</v>
      </c>
      <c r="Q72">
        <v>0</v>
      </c>
      <c r="R72">
        <v>1207</v>
      </c>
      <c r="S72">
        <v>269</v>
      </c>
    </row>
    <row r="73" spans="1:19" x14ac:dyDescent="0.35">
      <c r="A73" s="28" t="s">
        <v>1099</v>
      </c>
      <c r="B73" s="28" t="s">
        <v>1008</v>
      </c>
      <c r="C73" s="28" t="s">
        <v>949</v>
      </c>
      <c r="D73" s="28" t="s">
        <v>2085</v>
      </c>
      <c r="E73" s="28" t="s">
        <v>955</v>
      </c>
      <c r="F73">
        <v>581</v>
      </c>
      <c r="G73">
        <v>170</v>
      </c>
      <c r="H73">
        <v>411</v>
      </c>
      <c r="I73">
        <v>-99</v>
      </c>
      <c r="J73">
        <v>41</v>
      </c>
      <c r="K73">
        <v>16</v>
      </c>
      <c r="L73">
        <v>114</v>
      </c>
      <c r="M73">
        <v>10</v>
      </c>
      <c r="N73">
        <v>20</v>
      </c>
      <c r="O73">
        <v>379</v>
      </c>
      <c r="P73">
        <v>35</v>
      </c>
      <c r="Q73">
        <v>0</v>
      </c>
      <c r="R73">
        <v>111</v>
      </c>
      <c r="S73">
        <v>31</v>
      </c>
    </row>
    <row r="74" spans="1:19" x14ac:dyDescent="0.35">
      <c r="A74" s="28" t="s">
        <v>1099</v>
      </c>
      <c r="B74" s="28" t="s">
        <v>1008</v>
      </c>
      <c r="C74" s="28" t="s">
        <v>949</v>
      </c>
      <c r="D74" s="28" t="s">
        <v>2088</v>
      </c>
      <c r="E74" s="28" t="s">
        <v>47</v>
      </c>
      <c r="F74">
        <v>3002</v>
      </c>
      <c r="G74">
        <v>992</v>
      </c>
      <c r="H74">
        <v>2010</v>
      </c>
      <c r="I74">
        <v>51</v>
      </c>
      <c r="J74">
        <v>53</v>
      </c>
      <c r="K74">
        <v>24</v>
      </c>
      <c r="L74">
        <v>648</v>
      </c>
      <c r="M74">
        <v>47</v>
      </c>
      <c r="N74">
        <v>84</v>
      </c>
      <c r="O74">
        <v>2098</v>
      </c>
      <c r="P74">
        <v>346</v>
      </c>
      <c r="Q74">
        <v>0</v>
      </c>
      <c r="R74">
        <v>927</v>
      </c>
      <c r="S74">
        <v>210</v>
      </c>
    </row>
    <row r="75" spans="1:19" x14ac:dyDescent="0.35">
      <c r="A75" s="28" t="s">
        <v>1099</v>
      </c>
      <c r="B75" s="28" t="s">
        <v>1008</v>
      </c>
      <c r="C75" s="28" t="s">
        <v>949</v>
      </c>
      <c r="D75" s="28" t="s">
        <v>2087</v>
      </c>
      <c r="E75" s="28" t="s">
        <v>957</v>
      </c>
      <c r="F75">
        <v>530</v>
      </c>
      <c r="G75">
        <v>99</v>
      </c>
      <c r="H75">
        <v>431</v>
      </c>
      <c r="I75">
        <v>-99</v>
      </c>
      <c r="J75">
        <v>12</v>
      </c>
      <c r="K75">
        <v>-99</v>
      </c>
      <c r="L75">
        <v>58</v>
      </c>
      <c r="M75">
        <v>-99</v>
      </c>
      <c r="N75">
        <v>12</v>
      </c>
      <c r="O75">
        <v>435</v>
      </c>
      <c r="P75">
        <v>28</v>
      </c>
      <c r="Q75">
        <v>0</v>
      </c>
      <c r="R75">
        <v>78</v>
      </c>
      <c r="S75">
        <v>-99</v>
      </c>
    </row>
    <row r="76" spans="1:19" x14ac:dyDescent="0.35">
      <c r="A76" s="28" t="s">
        <v>1099</v>
      </c>
      <c r="B76" s="28" t="s">
        <v>1008</v>
      </c>
      <c r="C76" s="28" t="s">
        <v>949</v>
      </c>
      <c r="D76" s="28" t="s">
        <v>2089</v>
      </c>
      <c r="E76" s="28" t="s">
        <v>76</v>
      </c>
      <c r="F76">
        <v>1280</v>
      </c>
      <c r="G76">
        <v>447</v>
      </c>
      <c r="H76">
        <v>833</v>
      </c>
      <c r="I76">
        <v>-99</v>
      </c>
      <c r="J76">
        <v>36</v>
      </c>
      <c r="K76">
        <v>10</v>
      </c>
      <c r="L76">
        <v>224</v>
      </c>
      <c r="M76">
        <v>12</v>
      </c>
      <c r="N76">
        <v>51</v>
      </c>
      <c r="O76">
        <v>941</v>
      </c>
      <c r="P76">
        <v>59</v>
      </c>
      <c r="Q76">
        <v>0</v>
      </c>
      <c r="R76">
        <v>209</v>
      </c>
      <c r="S76">
        <v>44</v>
      </c>
    </row>
    <row r="77" spans="1:19" x14ac:dyDescent="0.35">
      <c r="A77" s="28" t="s">
        <v>1099</v>
      </c>
      <c r="B77" s="28" t="s">
        <v>1017</v>
      </c>
      <c r="C77" s="28" t="s">
        <v>958</v>
      </c>
      <c r="D77" s="28" t="s">
        <v>2096</v>
      </c>
      <c r="E77" s="28" t="s">
        <v>48</v>
      </c>
      <c r="F77">
        <v>1210</v>
      </c>
      <c r="G77">
        <v>188</v>
      </c>
      <c r="H77">
        <v>1022</v>
      </c>
      <c r="I77">
        <v>14</v>
      </c>
      <c r="J77">
        <v>49</v>
      </c>
      <c r="K77">
        <v>11</v>
      </c>
      <c r="L77">
        <v>135</v>
      </c>
      <c r="M77">
        <v>-99</v>
      </c>
      <c r="N77">
        <v>42</v>
      </c>
      <c r="O77">
        <v>951</v>
      </c>
      <c r="P77">
        <v>99</v>
      </c>
      <c r="Q77">
        <v>0</v>
      </c>
      <c r="R77">
        <v>201</v>
      </c>
      <c r="S77">
        <v>36</v>
      </c>
    </row>
    <row r="78" spans="1:19" x14ac:dyDescent="0.35">
      <c r="A78" s="28" t="s">
        <v>1099</v>
      </c>
      <c r="B78" s="28" t="s">
        <v>1017</v>
      </c>
      <c r="C78" s="28" t="s">
        <v>958</v>
      </c>
      <c r="D78" s="28" t="s">
        <v>2094</v>
      </c>
      <c r="E78" s="28" t="s">
        <v>50</v>
      </c>
      <c r="F78">
        <v>19</v>
      </c>
      <c r="G78">
        <v>-99</v>
      </c>
      <c r="H78">
        <v>18</v>
      </c>
      <c r="I78">
        <v>-99</v>
      </c>
      <c r="J78">
        <v>-99</v>
      </c>
      <c r="K78">
        <v>-99</v>
      </c>
      <c r="L78">
        <v>-99</v>
      </c>
      <c r="M78">
        <v>-99</v>
      </c>
      <c r="N78">
        <v>-99</v>
      </c>
      <c r="O78">
        <v>17</v>
      </c>
      <c r="P78">
        <v>-99</v>
      </c>
      <c r="Q78">
        <v>0</v>
      </c>
      <c r="R78">
        <v>-99</v>
      </c>
      <c r="S78">
        <v>-99</v>
      </c>
    </row>
    <row r="79" spans="1:19" x14ac:dyDescent="0.35">
      <c r="A79" s="28" t="s">
        <v>1099</v>
      </c>
      <c r="B79" s="28" t="s">
        <v>1017</v>
      </c>
      <c r="C79" s="28" t="s">
        <v>958</v>
      </c>
      <c r="D79" s="28" t="s">
        <v>2098</v>
      </c>
      <c r="E79" s="28" t="s">
        <v>959</v>
      </c>
      <c r="F79">
        <v>293</v>
      </c>
      <c r="G79">
        <v>36</v>
      </c>
      <c r="H79">
        <v>257</v>
      </c>
      <c r="I79">
        <v>-99</v>
      </c>
      <c r="J79">
        <v>14</v>
      </c>
      <c r="K79">
        <v>-99</v>
      </c>
      <c r="L79">
        <v>27</v>
      </c>
      <c r="M79">
        <v>-99</v>
      </c>
      <c r="N79">
        <v>12</v>
      </c>
      <c r="O79">
        <v>233</v>
      </c>
      <c r="P79">
        <v>27</v>
      </c>
      <c r="Q79">
        <v>0</v>
      </c>
      <c r="R79">
        <v>34</v>
      </c>
      <c r="S79">
        <v>-99</v>
      </c>
    </row>
    <row r="80" spans="1:19" x14ac:dyDescent="0.35">
      <c r="A80" s="28" t="s">
        <v>1099</v>
      </c>
      <c r="B80" s="28" t="s">
        <v>1017</v>
      </c>
      <c r="C80" s="28" t="s">
        <v>958</v>
      </c>
      <c r="D80" s="28" t="s">
        <v>2093</v>
      </c>
      <c r="E80" s="28" t="s">
        <v>960</v>
      </c>
      <c r="F80">
        <v>160</v>
      </c>
      <c r="G80">
        <v>34</v>
      </c>
      <c r="H80">
        <v>126</v>
      </c>
      <c r="I80">
        <v>-99</v>
      </c>
      <c r="J80">
        <v>15</v>
      </c>
      <c r="K80">
        <v>-99</v>
      </c>
      <c r="L80">
        <v>11</v>
      </c>
      <c r="M80">
        <v>-99</v>
      </c>
      <c r="N80">
        <v>-99</v>
      </c>
      <c r="O80">
        <v>127</v>
      </c>
      <c r="P80">
        <v>-99</v>
      </c>
      <c r="Q80">
        <v>0</v>
      </c>
      <c r="R80">
        <v>23</v>
      </c>
      <c r="S80">
        <v>-99</v>
      </c>
    </row>
    <row r="81" spans="1:19" x14ac:dyDescent="0.35">
      <c r="A81" s="28" t="s">
        <v>1099</v>
      </c>
      <c r="B81" s="28" t="s">
        <v>1017</v>
      </c>
      <c r="C81" s="28" t="s">
        <v>958</v>
      </c>
      <c r="D81" s="28" t="s">
        <v>2100</v>
      </c>
      <c r="E81" s="28" t="s">
        <v>961</v>
      </c>
      <c r="F81">
        <v>37</v>
      </c>
      <c r="G81">
        <v>-99</v>
      </c>
      <c r="H81">
        <v>33</v>
      </c>
      <c r="I81">
        <v>-99</v>
      </c>
      <c r="J81">
        <v>-99</v>
      </c>
      <c r="K81">
        <v>-99</v>
      </c>
      <c r="L81">
        <v>-99</v>
      </c>
      <c r="M81">
        <v>-99</v>
      </c>
      <c r="N81">
        <v>-99</v>
      </c>
      <c r="O81">
        <v>32</v>
      </c>
      <c r="P81">
        <v>-99</v>
      </c>
      <c r="Q81">
        <v>0</v>
      </c>
      <c r="R81">
        <v>-99</v>
      </c>
      <c r="S81">
        <v>-99</v>
      </c>
    </row>
    <row r="82" spans="1:19" x14ac:dyDescent="0.35">
      <c r="A82" s="28" t="s">
        <v>1099</v>
      </c>
      <c r="B82" s="28" t="s">
        <v>1017</v>
      </c>
      <c r="C82" s="28" t="s">
        <v>958</v>
      </c>
      <c r="D82" s="28" t="s">
        <v>2097</v>
      </c>
      <c r="E82" s="28" t="s">
        <v>77</v>
      </c>
      <c r="F82">
        <v>439</v>
      </c>
      <c r="G82">
        <v>79</v>
      </c>
      <c r="H82">
        <v>360</v>
      </c>
      <c r="I82">
        <v>-99</v>
      </c>
      <c r="J82">
        <v>11</v>
      </c>
      <c r="K82">
        <v>-99</v>
      </c>
      <c r="L82">
        <v>49</v>
      </c>
      <c r="M82">
        <v>-99</v>
      </c>
      <c r="N82">
        <v>15</v>
      </c>
      <c r="O82">
        <v>362</v>
      </c>
      <c r="P82">
        <v>10</v>
      </c>
      <c r="Q82">
        <v>0</v>
      </c>
      <c r="R82">
        <v>58</v>
      </c>
      <c r="S82">
        <v>-99</v>
      </c>
    </row>
    <row r="83" spans="1:19" x14ac:dyDescent="0.35">
      <c r="A83" s="28" t="s">
        <v>1099</v>
      </c>
      <c r="B83" s="28" t="s">
        <v>1017</v>
      </c>
      <c r="C83" s="28" t="s">
        <v>958</v>
      </c>
      <c r="D83" s="28" t="s">
        <v>2095</v>
      </c>
      <c r="E83" s="28" t="s">
        <v>78</v>
      </c>
      <c r="F83">
        <v>60</v>
      </c>
      <c r="G83">
        <v>-99</v>
      </c>
      <c r="H83">
        <v>53</v>
      </c>
      <c r="I83">
        <v>-99</v>
      </c>
      <c r="J83">
        <v>-99</v>
      </c>
      <c r="K83">
        <v>-99</v>
      </c>
      <c r="L83">
        <v>-99</v>
      </c>
      <c r="M83">
        <v>-99</v>
      </c>
      <c r="N83">
        <v>-99</v>
      </c>
      <c r="O83">
        <v>52</v>
      </c>
      <c r="P83">
        <v>-99</v>
      </c>
      <c r="Q83">
        <v>0</v>
      </c>
      <c r="R83">
        <v>-99</v>
      </c>
      <c r="S83">
        <v>-99</v>
      </c>
    </row>
    <row r="84" spans="1:19" x14ac:dyDescent="0.35">
      <c r="A84" s="28" t="s">
        <v>1099</v>
      </c>
      <c r="B84" s="28" t="s">
        <v>1017</v>
      </c>
      <c r="C84" s="28" t="s">
        <v>958</v>
      </c>
      <c r="D84" s="28" t="s">
        <v>2099</v>
      </c>
      <c r="E84" s="28" t="s">
        <v>962</v>
      </c>
      <c r="F84">
        <v>174</v>
      </c>
      <c r="G84">
        <v>22</v>
      </c>
      <c r="H84">
        <v>152</v>
      </c>
      <c r="I84">
        <v>-99</v>
      </c>
      <c r="J84">
        <v>-99</v>
      </c>
      <c r="K84">
        <v>-99</v>
      </c>
      <c r="L84">
        <v>21</v>
      </c>
      <c r="M84">
        <v>-99</v>
      </c>
      <c r="N84">
        <v>-99</v>
      </c>
      <c r="O84">
        <v>145</v>
      </c>
      <c r="P84">
        <v>-99</v>
      </c>
      <c r="Q84">
        <v>0</v>
      </c>
      <c r="R84">
        <v>19</v>
      </c>
      <c r="S84">
        <v>-99</v>
      </c>
    </row>
    <row r="85" spans="1:19" x14ac:dyDescent="0.35">
      <c r="A85" s="28" t="s">
        <v>1099</v>
      </c>
      <c r="B85" s="28" t="s">
        <v>1024</v>
      </c>
      <c r="C85" s="28" t="s">
        <v>963</v>
      </c>
      <c r="D85" s="28" t="s">
        <v>2113</v>
      </c>
      <c r="E85" s="28" t="s">
        <v>54</v>
      </c>
      <c r="F85">
        <v>66</v>
      </c>
      <c r="G85">
        <v>-99</v>
      </c>
      <c r="H85">
        <v>62</v>
      </c>
      <c r="I85">
        <v>-99</v>
      </c>
      <c r="J85">
        <v>-99</v>
      </c>
      <c r="K85">
        <v>-99</v>
      </c>
      <c r="L85">
        <v>-99</v>
      </c>
      <c r="M85">
        <v>-99</v>
      </c>
      <c r="N85">
        <v>-99</v>
      </c>
      <c r="O85">
        <v>60</v>
      </c>
      <c r="P85">
        <v>-99</v>
      </c>
      <c r="Q85">
        <v>0</v>
      </c>
      <c r="R85">
        <v>-99</v>
      </c>
      <c r="S85">
        <v>-99</v>
      </c>
    </row>
    <row r="86" spans="1:19" x14ac:dyDescent="0.35">
      <c r="A86" s="28" t="s">
        <v>1099</v>
      </c>
      <c r="B86" s="28" t="s">
        <v>1024</v>
      </c>
      <c r="C86" s="28" t="s">
        <v>963</v>
      </c>
      <c r="D86" s="28" t="s">
        <v>2115</v>
      </c>
      <c r="E86" s="28" t="s">
        <v>57</v>
      </c>
      <c r="F86">
        <v>351</v>
      </c>
      <c r="G86">
        <v>57</v>
      </c>
      <c r="H86">
        <v>294</v>
      </c>
      <c r="I86">
        <v>-99</v>
      </c>
      <c r="J86">
        <v>-99</v>
      </c>
      <c r="K86">
        <v>-99</v>
      </c>
      <c r="L86">
        <v>99</v>
      </c>
      <c r="M86">
        <v>-99</v>
      </c>
      <c r="N86">
        <v>12</v>
      </c>
      <c r="O86">
        <v>224</v>
      </c>
      <c r="P86">
        <v>28</v>
      </c>
      <c r="Q86">
        <v>0</v>
      </c>
      <c r="R86">
        <v>114</v>
      </c>
      <c r="S86">
        <v>24</v>
      </c>
    </row>
    <row r="87" spans="1:19" x14ac:dyDescent="0.35">
      <c r="A87" s="28" t="s">
        <v>1099</v>
      </c>
      <c r="B87" s="28" t="s">
        <v>1024</v>
      </c>
      <c r="C87" s="28" t="s">
        <v>963</v>
      </c>
      <c r="D87" s="28" t="s">
        <v>2101</v>
      </c>
      <c r="E87" s="28" t="s">
        <v>67</v>
      </c>
      <c r="F87">
        <v>383</v>
      </c>
      <c r="G87">
        <v>50</v>
      </c>
      <c r="H87">
        <v>333</v>
      </c>
      <c r="I87">
        <v>-99</v>
      </c>
      <c r="J87">
        <v>-99</v>
      </c>
      <c r="K87">
        <v>-99</v>
      </c>
      <c r="L87">
        <v>57</v>
      </c>
      <c r="M87">
        <v>-99</v>
      </c>
      <c r="N87">
        <v>10</v>
      </c>
      <c r="O87">
        <v>293</v>
      </c>
      <c r="P87">
        <v>30</v>
      </c>
      <c r="Q87">
        <v>0</v>
      </c>
      <c r="R87">
        <v>93</v>
      </c>
      <c r="S87">
        <v>-99</v>
      </c>
    </row>
    <row r="88" spans="1:19" x14ac:dyDescent="0.35">
      <c r="A88" s="28" t="s">
        <v>1099</v>
      </c>
      <c r="B88" s="28" t="s">
        <v>1024</v>
      </c>
      <c r="C88" s="28" t="s">
        <v>963</v>
      </c>
      <c r="D88" s="28" t="s">
        <v>2126</v>
      </c>
      <c r="E88" s="28" t="s">
        <v>68</v>
      </c>
      <c r="F88">
        <v>101</v>
      </c>
      <c r="G88">
        <v>-99</v>
      </c>
      <c r="H88">
        <v>97</v>
      </c>
      <c r="I88">
        <v>-99</v>
      </c>
      <c r="J88">
        <v>-99</v>
      </c>
      <c r="K88">
        <v>-99</v>
      </c>
      <c r="L88">
        <v>14</v>
      </c>
      <c r="M88">
        <v>-99</v>
      </c>
      <c r="N88">
        <v>-99</v>
      </c>
      <c r="O88">
        <v>84</v>
      </c>
      <c r="P88">
        <v>-99</v>
      </c>
      <c r="Q88">
        <v>0</v>
      </c>
      <c r="R88">
        <v>15</v>
      </c>
      <c r="S88">
        <v>-99</v>
      </c>
    </row>
    <row r="89" spans="1:19" x14ac:dyDescent="0.35">
      <c r="A89" s="28" t="s">
        <v>1099</v>
      </c>
      <c r="B89" s="28" t="s">
        <v>1024</v>
      </c>
      <c r="C89" s="28" t="s">
        <v>963</v>
      </c>
      <c r="D89" s="28" t="s">
        <v>2114</v>
      </c>
      <c r="E89" s="28" t="s">
        <v>80</v>
      </c>
      <c r="F89">
        <v>19</v>
      </c>
      <c r="G89">
        <v>-99</v>
      </c>
      <c r="H89">
        <v>15</v>
      </c>
      <c r="I89">
        <v>-99</v>
      </c>
      <c r="J89">
        <v>-99</v>
      </c>
      <c r="K89">
        <v>-99</v>
      </c>
      <c r="L89">
        <v>-99</v>
      </c>
      <c r="M89">
        <v>-99</v>
      </c>
      <c r="N89">
        <v>-99</v>
      </c>
      <c r="O89">
        <v>16</v>
      </c>
      <c r="P89">
        <v>-99</v>
      </c>
      <c r="Q89">
        <v>0</v>
      </c>
      <c r="R89">
        <v>-99</v>
      </c>
      <c r="S89">
        <v>-99</v>
      </c>
    </row>
    <row r="90" spans="1:19" x14ac:dyDescent="0.35">
      <c r="A90" s="28" t="s">
        <v>1099</v>
      </c>
      <c r="B90" s="28" t="s">
        <v>1024</v>
      </c>
      <c r="C90" s="28" t="s">
        <v>963</v>
      </c>
      <c r="D90" s="28" t="s">
        <v>2128</v>
      </c>
      <c r="E90" s="28" t="s">
        <v>87</v>
      </c>
      <c r="F90">
        <v>12</v>
      </c>
      <c r="G90">
        <v>-99</v>
      </c>
      <c r="H90">
        <v>10</v>
      </c>
      <c r="I90">
        <v>-99</v>
      </c>
      <c r="J90">
        <v>-99</v>
      </c>
      <c r="K90">
        <v>-99</v>
      </c>
      <c r="L90">
        <v>-99</v>
      </c>
      <c r="M90">
        <v>-99</v>
      </c>
      <c r="N90">
        <v>-99</v>
      </c>
      <c r="O90">
        <v>10</v>
      </c>
      <c r="P90">
        <v>-99</v>
      </c>
      <c r="Q90">
        <v>0</v>
      </c>
      <c r="R90">
        <v>-99</v>
      </c>
      <c r="S90">
        <v>-99</v>
      </c>
    </row>
    <row r="91" spans="1:19" x14ac:dyDescent="0.35">
      <c r="A91" s="28" t="s">
        <v>1099</v>
      </c>
      <c r="B91" s="28" t="s">
        <v>1024</v>
      </c>
      <c r="C91" s="28" t="s">
        <v>963</v>
      </c>
      <c r="D91" s="28" t="s">
        <v>2124</v>
      </c>
      <c r="E91" s="28" t="s">
        <v>81</v>
      </c>
      <c r="F91">
        <v>14</v>
      </c>
      <c r="G91">
        <v>-99</v>
      </c>
      <c r="H91">
        <v>13</v>
      </c>
      <c r="I91">
        <v>-99</v>
      </c>
      <c r="J91">
        <v>-99</v>
      </c>
      <c r="K91">
        <v>-99</v>
      </c>
      <c r="L91">
        <v>-99</v>
      </c>
      <c r="M91">
        <v>-99</v>
      </c>
      <c r="N91">
        <v>-99</v>
      </c>
      <c r="O91">
        <v>12</v>
      </c>
      <c r="P91">
        <v>-99</v>
      </c>
      <c r="Q91">
        <v>0</v>
      </c>
      <c r="R91">
        <v>-99</v>
      </c>
      <c r="S91">
        <v>-99</v>
      </c>
    </row>
    <row r="92" spans="1:19" x14ac:dyDescent="0.35">
      <c r="A92" s="28" t="s">
        <v>1099</v>
      </c>
      <c r="B92" s="28" t="s">
        <v>1024</v>
      </c>
      <c r="C92" s="28" t="s">
        <v>963</v>
      </c>
      <c r="D92" s="28" t="s">
        <v>2127</v>
      </c>
      <c r="E92" s="28" t="s">
        <v>88</v>
      </c>
      <c r="F92">
        <v>12</v>
      </c>
      <c r="G92">
        <v>-99</v>
      </c>
      <c r="H92">
        <v>10</v>
      </c>
      <c r="I92">
        <v>-99</v>
      </c>
      <c r="J92">
        <v>-99</v>
      </c>
      <c r="K92">
        <v>-99</v>
      </c>
      <c r="L92">
        <v>-99</v>
      </c>
      <c r="M92">
        <v>-99</v>
      </c>
      <c r="N92">
        <v>-99</v>
      </c>
      <c r="O92">
        <v>10</v>
      </c>
      <c r="P92">
        <v>-99</v>
      </c>
      <c r="Q92">
        <v>0</v>
      </c>
      <c r="R92">
        <v>-99</v>
      </c>
      <c r="S92">
        <v>-99</v>
      </c>
    </row>
    <row r="93" spans="1:19" x14ac:dyDescent="0.35">
      <c r="A93" s="28" t="s">
        <v>1099</v>
      </c>
      <c r="B93" s="28" t="s">
        <v>1024</v>
      </c>
      <c r="C93" s="28" t="s">
        <v>963</v>
      </c>
      <c r="D93" s="28" t="s">
        <v>2112</v>
      </c>
      <c r="E93" s="28" t="s">
        <v>964</v>
      </c>
      <c r="F93">
        <v>518</v>
      </c>
      <c r="G93">
        <v>163</v>
      </c>
      <c r="H93">
        <v>355</v>
      </c>
      <c r="I93">
        <v>-99</v>
      </c>
      <c r="J93">
        <v>10</v>
      </c>
      <c r="K93">
        <v>-99</v>
      </c>
      <c r="L93">
        <v>87</v>
      </c>
      <c r="M93">
        <v>-99</v>
      </c>
      <c r="N93">
        <v>-99</v>
      </c>
      <c r="O93">
        <v>394</v>
      </c>
      <c r="P93">
        <v>60</v>
      </c>
      <c r="Q93">
        <v>0</v>
      </c>
      <c r="R93">
        <v>144</v>
      </c>
      <c r="S93">
        <v>19</v>
      </c>
    </row>
    <row r="94" spans="1:19" x14ac:dyDescent="0.35">
      <c r="A94" s="28" t="s">
        <v>1099</v>
      </c>
      <c r="B94" s="28" t="s">
        <v>1024</v>
      </c>
      <c r="C94" s="28" t="s">
        <v>963</v>
      </c>
      <c r="D94" s="28" t="s">
        <v>2123</v>
      </c>
      <c r="E94" s="28" t="s">
        <v>69</v>
      </c>
      <c r="F94">
        <v>61</v>
      </c>
      <c r="G94">
        <v>13</v>
      </c>
      <c r="H94">
        <v>48</v>
      </c>
      <c r="I94">
        <v>-99</v>
      </c>
      <c r="J94">
        <v>-99</v>
      </c>
      <c r="K94">
        <v>-99</v>
      </c>
      <c r="L94">
        <v>15</v>
      </c>
      <c r="M94">
        <v>-99</v>
      </c>
      <c r="N94">
        <v>-99</v>
      </c>
      <c r="O94">
        <v>41</v>
      </c>
      <c r="P94">
        <v>-99</v>
      </c>
      <c r="Q94">
        <v>0</v>
      </c>
      <c r="R94">
        <v>15</v>
      </c>
      <c r="S94">
        <v>-99</v>
      </c>
    </row>
    <row r="95" spans="1:19" x14ac:dyDescent="0.35">
      <c r="A95" s="28" t="s">
        <v>1099</v>
      </c>
      <c r="B95" s="28" t="s">
        <v>1024</v>
      </c>
      <c r="C95" s="28" t="s">
        <v>963</v>
      </c>
      <c r="D95" s="28" t="s">
        <v>2125</v>
      </c>
      <c r="E95" s="28" t="s">
        <v>70</v>
      </c>
      <c r="F95">
        <v>21</v>
      </c>
      <c r="G95">
        <v>-99</v>
      </c>
      <c r="H95">
        <v>16</v>
      </c>
      <c r="I95">
        <v>-99</v>
      </c>
      <c r="J95">
        <v>-99</v>
      </c>
      <c r="K95">
        <v>-99</v>
      </c>
      <c r="L95">
        <v>-99</v>
      </c>
      <c r="M95">
        <v>-99</v>
      </c>
      <c r="N95">
        <v>-99</v>
      </c>
      <c r="O95">
        <v>20</v>
      </c>
      <c r="P95">
        <v>-99</v>
      </c>
      <c r="Q95">
        <v>0</v>
      </c>
      <c r="R95">
        <v>-99</v>
      </c>
      <c r="S95">
        <v>-99</v>
      </c>
    </row>
    <row r="96" spans="1:19" x14ac:dyDescent="0.35">
      <c r="A96" s="28" t="s">
        <v>1099</v>
      </c>
      <c r="B96" s="28" t="s">
        <v>1024</v>
      </c>
      <c r="C96" s="28" t="s">
        <v>963</v>
      </c>
      <c r="D96" s="28" t="s">
        <v>2104</v>
      </c>
      <c r="E96" s="28" t="s">
        <v>965</v>
      </c>
      <c r="F96">
        <v>2811</v>
      </c>
      <c r="G96">
        <v>441</v>
      </c>
      <c r="H96">
        <v>2370</v>
      </c>
      <c r="I96">
        <v>40</v>
      </c>
      <c r="J96">
        <v>58</v>
      </c>
      <c r="K96">
        <v>38</v>
      </c>
      <c r="L96">
        <v>469</v>
      </c>
      <c r="M96">
        <v>36</v>
      </c>
      <c r="N96">
        <v>77</v>
      </c>
      <c r="O96">
        <v>2094</v>
      </c>
      <c r="P96">
        <v>417</v>
      </c>
      <c r="Q96">
        <v>0</v>
      </c>
      <c r="R96">
        <v>800</v>
      </c>
      <c r="S96">
        <v>141</v>
      </c>
    </row>
    <row r="97" spans="1:19" x14ac:dyDescent="0.35">
      <c r="A97" s="28" t="s">
        <v>1099</v>
      </c>
      <c r="B97" s="28" t="s">
        <v>1024</v>
      </c>
      <c r="C97" s="28" t="s">
        <v>963</v>
      </c>
      <c r="D97" s="28" t="s">
        <v>2105</v>
      </c>
      <c r="E97" s="28" t="s">
        <v>966</v>
      </c>
      <c r="F97">
        <v>504</v>
      </c>
      <c r="G97">
        <v>55</v>
      </c>
      <c r="H97">
        <v>449</v>
      </c>
      <c r="I97">
        <v>-99</v>
      </c>
      <c r="J97">
        <v>13</v>
      </c>
      <c r="K97">
        <v>-99</v>
      </c>
      <c r="L97">
        <v>69</v>
      </c>
      <c r="M97">
        <v>-99</v>
      </c>
      <c r="N97">
        <v>13</v>
      </c>
      <c r="O97">
        <v>397</v>
      </c>
      <c r="P97">
        <v>81</v>
      </c>
      <c r="Q97">
        <v>0</v>
      </c>
      <c r="R97">
        <v>119</v>
      </c>
      <c r="S97">
        <v>15</v>
      </c>
    </row>
    <row r="98" spans="1:19" x14ac:dyDescent="0.35">
      <c r="A98" s="28" t="s">
        <v>1099</v>
      </c>
      <c r="B98" s="28" t="s">
        <v>1024</v>
      </c>
      <c r="C98" s="28" t="s">
        <v>963</v>
      </c>
      <c r="D98" s="28" t="s">
        <v>2108</v>
      </c>
      <c r="E98" s="28" t="s">
        <v>2109</v>
      </c>
      <c r="F98">
        <v>11</v>
      </c>
      <c r="G98">
        <v>-99</v>
      </c>
      <c r="H98">
        <v>-99</v>
      </c>
      <c r="I98">
        <v>-99</v>
      </c>
      <c r="J98">
        <v>-99</v>
      </c>
      <c r="K98">
        <v>-99</v>
      </c>
      <c r="L98">
        <v>-99</v>
      </c>
      <c r="M98">
        <v>-99</v>
      </c>
      <c r="N98">
        <v>-99</v>
      </c>
      <c r="O98">
        <v>10</v>
      </c>
      <c r="P98">
        <v>-99</v>
      </c>
      <c r="Q98">
        <v>0</v>
      </c>
      <c r="R98">
        <v>-99</v>
      </c>
      <c r="S98">
        <v>-99</v>
      </c>
    </row>
    <row r="99" spans="1:19" x14ac:dyDescent="0.35">
      <c r="A99" s="28" t="s">
        <v>1099</v>
      </c>
      <c r="B99" s="28" t="s">
        <v>1024</v>
      </c>
      <c r="C99" s="28" t="s">
        <v>963</v>
      </c>
      <c r="D99" s="28" t="s">
        <v>2119</v>
      </c>
      <c r="E99" s="28" t="s">
        <v>967</v>
      </c>
      <c r="F99">
        <v>6888</v>
      </c>
      <c r="G99">
        <v>2530</v>
      </c>
      <c r="H99">
        <v>4358</v>
      </c>
      <c r="I99">
        <v>38</v>
      </c>
      <c r="J99">
        <v>111</v>
      </c>
      <c r="K99">
        <v>74</v>
      </c>
      <c r="L99">
        <v>1007</v>
      </c>
      <c r="M99">
        <v>72</v>
      </c>
      <c r="N99">
        <v>229</v>
      </c>
      <c r="O99">
        <v>5358</v>
      </c>
      <c r="P99">
        <v>576</v>
      </c>
      <c r="Q99">
        <v>0</v>
      </c>
      <c r="R99">
        <v>1407</v>
      </c>
      <c r="S99">
        <v>264</v>
      </c>
    </row>
    <row r="100" spans="1:19" x14ac:dyDescent="0.35">
      <c r="A100" s="28" t="s">
        <v>1099</v>
      </c>
      <c r="B100" s="28" t="s">
        <v>1024</v>
      </c>
      <c r="C100" s="28" t="s">
        <v>963</v>
      </c>
      <c r="D100" s="28" t="s">
        <v>2121</v>
      </c>
      <c r="E100" s="28" t="s">
        <v>968</v>
      </c>
      <c r="F100">
        <v>364</v>
      </c>
      <c r="G100">
        <v>96</v>
      </c>
      <c r="H100">
        <v>268</v>
      </c>
      <c r="I100">
        <v>-99</v>
      </c>
      <c r="J100">
        <v>-99</v>
      </c>
      <c r="K100">
        <v>-99</v>
      </c>
      <c r="L100">
        <v>35</v>
      </c>
      <c r="M100">
        <v>-99</v>
      </c>
      <c r="N100">
        <v>13</v>
      </c>
      <c r="O100">
        <v>304</v>
      </c>
      <c r="P100">
        <v>30</v>
      </c>
      <c r="Q100">
        <v>0</v>
      </c>
      <c r="R100">
        <v>60</v>
      </c>
      <c r="S100">
        <v>-99</v>
      </c>
    </row>
    <row r="101" spans="1:19" x14ac:dyDescent="0.35">
      <c r="A101" s="28" t="s">
        <v>1099</v>
      </c>
      <c r="B101" s="28" t="s">
        <v>1024</v>
      </c>
      <c r="C101" s="28" t="s">
        <v>963</v>
      </c>
      <c r="D101" s="28" t="s">
        <v>2118</v>
      </c>
      <c r="E101" s="28" t="s">
        <v>63</v>
      </c>
      <c r="F101">
        <v>68</v>
      </c>
      <c r="G101">
        <v>17</v>
      </c>
      <c r="H101">
        <v>51</v>
      </c>
      <c r="I101">
        <v>-99</v>
      </c>
      <c r="J101">
        <v>-99</v>
      </c>
      <c r="K101">
        <v>-99</v>
      </c>
      <c r="L101">
        <v>-99</v>
      </c>
      <c r="M101">
        <v>-99</v>
      </c>
      <c r="N101">
        <v>-99</v>
      </c>
      <c r="O101">
        <v>59</v>
      </c>
      <c r="P101">
        <v>-99</v>
      </c>
      <c r="Q101">
        <v>0</v>
      </c>
      <c r="R101">
        <v>-99</v>
      </c>
      <c r="S101">
        <v>-99</v>
      </c>
    </row>
    <row r="102" spans="1:19" x14ac:dyDescent="0.35">
      <c r="A102" s="28" t="s">
        <v>1099</v>
      </c>
      <c r="B102" s="28" t="s">
        <v>1024</v>
      </c>
      <c r="C102" s="28" t="s">
        <v>963</v>
      </c>
      <c r="D102" s="28" t="s">
        <v>2110</v>
      </c>
      <c r="E102" s="28" t="s">
        <v>2111</v>
      </c>
      <c r="F102">
        <v>45</v>
      </c>
      <c r="G102">
        <v>-99</v>
      </c>
      <c r="H102">
        <v>36</v>
      </c>
      <c r="I102">
        <v>-99</v>
      </c>
      <c r="J102">
        <v>-99</v>
      </c>
      <c r="K102">
        <v>-99</v>
      </c>
      <c r="L102">
        <v>-99</v>
      </c>
      <c r="M102">
        <v>-99</v>
      </c>
      <c r="N102">
        <v>-99</v>
      </c>
      <c r="O102">
        <v>37</v>
      </c>
      <c r="P102">
        <v>-99</v>
      </c>
      <c r="Q102">
        <v>0</v>
      </c>
      <c r="R102">
        <v>-99</v>
      </c>
      <c r="S102">
        <v>-99</v>
      </c>
    </row>
    <row r="103" spans="1:19" x14ac:dyDescent="0.35">
      <c r="A103" s="28" t="s">
        <v>1099</v>
      </c>
      <c r="B103" s="28" t="s">
        <v>1024</v>
      </c>
      <c r="C103" s="28" t="s">
        <v>963</v>
      </c>
      <c r="D103" s="28" t="s">
        <v>2102</v>
      </c>
      <c r="E103" s="28" t="s">
        <v>2103</v>
      </c>
      <c r="F103">
        <v>870</v>
      </c>
      <c r="G103">
        <v>142</v>
      </c>
      <c r="H103">
        <v>728</v>
      </c>
      <c r="I103">
        <v>-99</v>
      </c>
      <c r="J103">
        <v>17</v>
      </c>
      <c r="K103">
        <v>-99</v>
      </c>
      <c r="L103">
        <v>76</v>
      </c>
      <c r="M103">
        <v>-99</v>
      </c>
      <c r="N103">
        <v>25</v>
      </c>
      <c r="O103">
        <v>733</v>
      </c>
      <c r="P103">
        <v>47</v>
      </c>
      <c r="Q103">
        <v>0</v>
      </c>
      <c r="R103">
        <v>122</v>
      </c>
      <c r="S103">
        <v>18</v>
      </c>
    </row>
    <row r="104" spans="1:19" x14ac:dyDescent="0.35">
      <c r="A104" s="28" t="s">
        <v>1099</v>
      </c>
      <c r="B104" s="28" t="s">
        <v>1024</v>
      </c>
      <c r="C104" s="28" t="s">
        <v>963</v>
      </c>
      <c r="D104" s="28" t="s">
        <v>2106</v>
      </c>
      <c r="E104" s="28" t="s">
        <v>2107</v>
      </c>
      <c r="F104">
        <v>-99</v>
      </c>
      <c r="G104">
        <v>-99</v>
      </c>
      <c r="H104">
        <v>-99</v>
      </c>
      <c r="I104">
        <v>-99</v>
      </c>
      <c r="J104">
        <v>-99</v>
      </c>
      <c r="K104">
        <v>-99</v>
      </c>
      <c r="L104">
        <v>-99</v>
      </c>
      <c r="M104">
        <v>-99</v>
      </c>
      <c r="N104">
        <v>-99</v>
      </c>
      <c r="O104">
        <v>-99</v>
      </c>
      <c r="P104">
        <v>-99</v>
      </c>
      <c r="Q104">
        <v>0</v>
      </c>
      <c r="R104">
        <v>-99</v>
      </c>
      <c r="S104">
        <v>-99</v>
      </c>
    </row>
    <row r="105" spans="1:19" x14ac:dyDescent="0.35">
      <c r="A105" s="28" t="s">
        <v>1099</v>
      </c>
      <c r="B105" s="28" t="s">
        <v>1024</v>
      </c>
      <c r="C105" s="28" t="s">
        <v>963</v>
      </c>
      <c r="D105" s="28" t="s">
        <v>2120</v>
      </c>
      <c r="E105" s="28" t="s">
        <v>971</v>
      </c>
      <c r="F105">
        <v>516</v>
      </c>
      <c r="G105">
        <v>171</v>
      </c>
      <c r="H105">
        <v>345</v>
      </c>
      <c r="I105">
        <v>-99</v>
      </c>
      <c r="J105">
        <v>14</v>
      </c>
      <c r="K105">
        <v>-99</v>
      </c>
      <c r="L105">
        <v>84</v>
      </c>
      <c r="M105">
        <v>-99</v>
      </c>
      <c r="N105">
        <v>16</v>
      </c>
      <c r="O105">
        <v>398</v>
      </c>
      <c r="P105">
        <v>19</v>
      </c>
      <c r="Q105">
        <v>0</v>
      </c>
      <c r="R105">
        <v>106</v>
      </c>
      <c r="S105">
        <v>14</v>
      </c>
    </row>
    <row r="106" spans="1:19" x14ac:dyDescent="0.35">
      <c r="A106" s="28" t="s">
        <v>1099</v>
      </c>
      <c r="B106" s="28" t="s">
        <v>1024</v>
      </c>
      <c r="C106" s="28" t="s">
        <v>963</v>
      </c>
      <c r="D106" s="28" t="s">
        <v>2116</v>
      </c>
      <c r="E106" s="28" t="s">
        <v>973</v>
      </c>
      <c r="F106">
        <v>2539</v>
      </c>
      <c r="G106">
        <v>388</v>
      </c>
      <c r="H106">
        <v>2151</v>
      </c>
      <c r="I106">
        <v>26</v>
      </c>
      <c r="J106">
        <v>68</v>
      </c>
      <c r="K106">
        <v>28</v>
      </c>
      <c r="L106">
        <v>560</v>
      </c>
      <c r="M106">
        <v>35</v>
      </c>
      <c r="N106">
        <v>85</v>
      </c>
      <c r="O106">
        <v>1738</v>
      </c>
      <c r="P106">
        <v>397</v>
      </c>
      <c r="Q106">
        <v>0</v>
      </c>
      <c r="R106">
        <v>767</v>
      </c>
      <c r="S106">
        <v>206</v>
      </c>
    </row>
    <row r="107" spans="1:19" x14ac:dyDescent="0.35">
      <c r="A107" s="28" t="s">
        <v>1099</v>
      </c>
      <c r="B107" s="28" t="s">
        <v>1024</v>
      </c>
      <c r="C107" s="28" t="s">
        <v>963</v>
      </c>
      <c r="D107" s="28" t="s">
        <v>2117</v>
      </c>
      <c r="E107" s="28" t="s">
        <v>72</v>
      </c>
      <c r="F107">
        <v>1052</v>
      </c>
      <c r="G107">
        <v>203</v>
      </c>
      <c r="H107">
        <v>849</v>
      </c>
      <c r="I107">
        <v>13</v>
      </c>
      <c r="J107">
        <v>15</v>
      </c>
      <c r="K107">
        <v>-99</v>
      </c>
      <c r="L107">
        <v>152</v>
      </c>
      <c r="M107">
        <v>13</v>
      </c>
      <c r="N107">
        <v>28</v>
      </c>
      <c r="O107">
        <v>822</v>
      </c>
      <c r="P107">
        <v>128</v>
      </c>
      <c r="Q107">
        <v>0</v>
      </c>
      <c r="R107">
        <v>264</v>
      </c>
      <c r="S107">
        <v>53</v>
      </c>
    </row>
  </sheetData>
  <sheetProtection algorithmName="SHA-512" hashValue="TbuqR7GhR3M5NEpTPOxq0B5pFaNHRrPjfNgUoQ/3AueyqkLgawH6J0Yjx286pU9YSuXFbcL3g59ivqii0m+mCA==" saltValue="VSa6Z3PQaB1+gMi9dTZ5bg==" spinCount="100000" sheet="1" objects="1" scenarios="1"/>
  <autoFilter ref="A1:S107" xr:uid="{2D47C7B9-CA5F-4033-BEE1-142ACEB73FE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F4C40-82C4-4153-AB27-CD8864CA53F6}">
  <sheetPr filterMode="1"/>
  <dimension ref="A1:AH1059"/>
  <sheetViews>
    <sheetView workbookViewId="0">
      <pane ySplit="1" topLeftCell="A396" activePane="bottomLeft" state="frozen"/>
      <selection sqref="A1:A2"/>
      <selection pane="bottomLeft" sqref="A1:A2"/>
    </sheetView>
  </sheetViews>
  <sheetFormatPr defaultColWidth="8.9140625" defaultRowHeight="14.5" x14ac:dyDescent="0.35"/>
  <cols>
    <col min="1" max="1" width="8.9140625" style="42"/>
    <col min="2" max="2" width="11.08203125" style="42" bestFit="1" customWidth="1"/>
    <col min="3" max="3" width="9.08203125" style="42" bestFit="1" customWidth="1"/>
    <col min="4" max="4" width="36.58203125" style="42" bestFit="1" customWidth="1"/>
    <col min="5" max="5" width="46.4140625" style="42" bestFit="1" customWidth="1"/>
    <col min="6" max="6" width="10" style="42" hidden="1" customWidth="1"/>
    <col min="7" max="7" width="3.9140625" style="42" hidden="1" customWidth="1"/>
    <col min="8" max="13" width="8.08203125" style="42" hidden="1" customWidth="1"/>
    <col min="14" max="15" width="9.08203125" style="42" hidden="1" customWidth="1"/>
    <col min="16" max="16" width="9.08203125" style="47" bestFit="1" customWidth="1"/>
    <col min="17" max="19" width="10" style="47" bestFit="1" customWidth="1"/>
    <col min="20" max="20" width="11.4140625" style="50" bestFit="1" customWidth="1"/>
    <col min="21" max="21" width="8.4140625" style="42" bestFit="1" customWidth="1"/>
    <col min="22" max="22" width="6.58203125" style="42" bestFit="1" customWidth="1"/>
    <col min="23" max="23" width="14.58203125" style="42" bestFit="1" customWidth="1"/>
    <col min="24" max="24" width="11.4140625" style="42" bestFit="1" customWidth="1"/>
    <col min="25" max="25" width="6.58203125" style="42" bestFit="1" customWidth="1"/>
    <col min="26" max="26" width="8.9140625" style="42" bestFit="1" customWidth="1"/>
    <col min="27" max="27" width="12.58203125" style="42" bestFit="1" customWidth="1"/>
    <col min="28" max="28" width="13.4140625" style="42" bestFit="1" customWidth="1"/>
    <col min="29" max="29" width="7.08203125" style="42" bestFit="1" customWidth="1"/>
    <col min="30" max="30" width="23.08203125" style="42" bestFit="1" customWidth="1"/>
    <col min="31" max="31" width="13.58203125" style="42" bestFit="1" customWidth="1"/>
    <col min="32" max="32" width="20.58203125" style="42" bestFit="1" customWidth="1"/>
    <col min="33" max="34" width="9.9140625" style="42" bestFit="1" customWidth="1"/>
    <col min="35" max="16384" width="8.9140625" style="42"/>
  </cols>
  <sheetData>
    <row r="1" spans="1:34" x14ac:dyDescent="0.35">
      <c r="A1" s="42" t="s">
        <v>1139</v>
      </c>
      <c r="B1" s="39" t="s">
        <v>96</v>
      </c>
      <c r="C1" s="39" t="s">
        <v>1140</v>
      </c>
      <c r="D1" s="39" t="s">
        <v>1141</v>
      </c>
      <c r="E1" s="39" t="s">
        <v>1142</v>
      </c>
      <c r="F1" s="39" t="s">
        <v>1143</v>
      </c>
      <c r="G1" s="39" t="s">
        <v>1144</v>
      </c>
      <c r="H1" s="39" t="s">
        <v>1145</v>
      </c>
      <c r="I1" s="39" t="s">
        <v>1146</v>
      </c>
      <c r="J1" s="39" t="s">
        <v>1147</v>
      </c>
      <c r="K1" s="39" t="s">
        <v>1148</v>
      </c>
      <c r="L1" s="39" t="s">
        <v>1149</v>
      </c>
      <c r="M1" s="39" t="s">
        <v>1150</v>
      </c>
      <c r="N1" s="39" t="s">
        <v>1151</v>
      </c>
      <c r="O1" s="39" t="s">
        <v>1152</v>
      </c>
      <c r="P1" s="45" t="s">
        <v>1153</v>
      </c>
      <c r="Q1" s="45" t="s">
        <v>1154</v>
      </c>
      <c r="R1" s="45" t="s">
        <v>1155</v>
      </c>
      <c r="S1" s="45" t="s">
        <v>1156</v>
      </c>
      <c r="T1" s="48" t="s">
        <v>1157</v>
      </c>
      <c r="U1" s="39" t="s">
        <v>1158</v>
      </c>
      <c r="V1" s="39" t="s">
        <v>1159</v>
      </c>
      <c r="W1" s="39" t="s">
        <v>1160</v>
      </c>
      <c r="X1" s="39" t="s">
        <v>1161</v>
      </c>
      <c r="Y1" s="39" t="s">
        <v>1162</v>
      </c>
      <c r="Z1" s="39" t="s">
        <v>1163</v>
      </c>
      <c r="AA1" s="39" t="s">
        <v>1164</v>
      </c>
      <c r="AB1" s="39" t="s">
        <v>1165</v>
      </c>
      <c r="AC1" s="39" t="s">
        <v>1166</v>
      </c>
      <c r="AD1" s="39" t="s">
        <v>1167</v>
      </c>
      <c r="AE1" s="39" t="s">
        <v>1168</v>
      </c>
      <c r="AF1" s="39" t="s">
        <v>1169</v>
      </c>
      <c r="AG1" s="39" t="s">
        <v>1170</v>
      </c>
      <c r="AH1" s="39" t="s">
        <v>1171</v>
      </c>
    </row>
    <row r="2" spans="1:34" x14ac:dyDescent="0.35">
      <c r="A2" s="42">
        <v>1</v>
      </c>
      <c r="B2" s="41">
        <v>2022</v>
      </c>
      <c r="C2" s="41" t="s">
        <v>1172</v>
      </c>
      <c r="D2" s="41" t="s">
        <v>210</v>
      </c>
      <c r="E2" s="41" t="s">
        <v>210</v>
      </c>
      <c r="F2" s="41">
        <v>472</v>
      </c>
      <c r="G2" s="41">
        <v>0</v>
      </c>
      <c r="H2" s="41">
        <v>0</v>
      </c>
      <c r="I2" s="41">
        <v>0</v>
      </c>
      <c r="J2" s="41">
        <v>0</v>
      </c>
      <c r="K2" s="41">
        <v>0</v>
      </c>
      <c r="L2" s="41">
        <v>0</v>
      </c>
      <c r="M2" s="41">
        <v>0</v>
      </c>
      <c r="N2" s="41">
        <v>0</v>
      </c>
      <c r="O2" s="41">
        <v>0</v>
      </c>
      <c r="P2" s="46">
        <v>129</v>
      </c>
      <c r="Q2" s="46">
        <v>115</v>
      </c>
      <c r="R2" s="46">
        <v>114</v>
      </c>
      <c r="S2" s="46">
        <v>114</v>
      </c>
      <c r="T2" s="49">
        <f t="shared" ref="T2:T65" si="0">SUM(P2:S2)</f>
        <v>472</v>
      </c>
      <c r="U2" s="41">
        <v>214</v>
      </c>
      <c r="V2" s="41">
        <v>258</v>
      </c>
      <c r="W2" s="41">
        <v>8</v>
      </c>
      <c r="X2" s="41">
        <v>15</v>
      </c>
      <c r="Y2" s="41">
        <v>57</v>
      </c>
      <c r="Z2" s="41">
        <v>80</v>
      </c>
      <c r="AA2" s="41">
        <v>24</v>
      </c>
      <c r="AB2" s="41">
        <v>27</v>
      </c>
      <c r="AC2" s="41">
        <v>261</v>
      </c>
      <c r="AD2" s="41">
        <v>107</v>
      </c>
      <c r="AE2" s="41">
        <v>5</v>
      </c>
      <c r="AF2" s="41">
        <v>30</v>
      </c>
      <c r="AG2" s="41">
        <v>1</v>
      </c>
      <c r="AH2" s="41">
        <v>0</v>
      </c>
    </row>
    <row r="3" spans="1:34" hidden="1" x14ac:dyDescent="0.35">
      <c r="A3" s="42">
        <v>0</v>
      </c>
      <c r="B3" s="41">
        <v>2022</v>
      </c>
      <c r="C3" s="41" t="s">
        <v>1173</v>
      </c>
      <c r="D3" s="41" t="s">
        <v>270</v>
      </c>
      <c r="E3" s="41" t="s">
        <v>1174</v>
      </c>
      <c r="F3" s="41">
        <v>343</v>
      </c>
      <c r="G3" s="41">
        <v>54</v>
      </c>
      <c r="H3" s="41">
        <v>51</v>
      </c>
      <c r="I3" s="41">
        <v>64</v>
      </c>
      <c r="J3" s="41">
        <v>61</v>
      </c>
      <c r="K3" s="41">
        <v>62</v>
      </c>
      <c r="L3" s="41">
        <v>51</v>
      </c>
      <c r="M3" s="41">
        <v>0</v>
      </c>
      <c r="N3" s="41">
        <v>0</v>
      </c>
      <c r="O3" s="41">
        <v>0</v>
      </c>
      <c r="P3" s="46">
        <v>0</v>
      </c>
      <c r="Q3" s="46">
        <v>0</v>
      </c>
      <c r="R3" s="46">
        <v>0</v>
      </c>
      <c r="S3" s="46">
        <v>0</v>
      </c>
      <c r="T3" s="49">
        <f t="shared" si="0"/>
        <v>0</v>
      </c>
      <c r="U3" s="41">
        <v>152</v>
      </c>
      <c r="V3" s="41">
        <v>191</v>
      </c>
      <c r="W3" s="41">
        <v>4</v>
      </c>
      <c r="X3" s="41">
        <v>22</v>
      </c>
      <c r="Y3" s="41">
        <v>5</v>
      </c>
      <c r="Z3" s="41">
        <v>176</v>
      </c>
      <c r="AA3" s="41">
        <v>8</v>
      </c>
      <c r="AB3" s="41">
        <v>14</v>
      </c>
      <c r="AC3" s="41">
        <v>114</v>
      </c>
      <c r="AD3" s="41">
        <v>246</v>
      </c>
      <c r="AE3" s="41">
        <v>150</v>
      </c>
      <c r="AF3" s="41">
        <v>54</v>
      </c>
      <c r="AG3" s="41">
        <v>5</v>
      </c>
      <c r="AH3" s="41">
        <v>33</v>
      </c>
    </row>
    <row r="4" spans="1:34" hidden="1" x14ac:dyDescent="0.35">
      <c r="A4" s="42">
        <v>0</v>
      </c>
      <c r="B4" s="41">
        <v>2022</v>
      </c>
      <c r="C4" s="41" t="s">
        <v>1173</v>
      </c>
      <c r="D4" s="41" t="s">
        <v>290</v>
      </c>
      <c r="E4" s="41" t="s">
        <v>1175</v>
      </c>
      <c r="F4" s="41">
        <v>612</v>
      </c>
      <c r="G4" s="41">
        <v>95</v>
      </c>
      <c r="H4" s="41">
        <v>97</v>
      </c>
      <c r="I4" s="41">
        <v>85</v>
      </c>
      <c r="J4" s="41">
        <v>82</v>
      </c>
      <c r="K4" s="41">
        <v>89</v>
      </c>
      <c r="L4" s="41">
        <v>89</v>
      </c>
      <c r="M4" s="41">
        <v>75</v>
      </c>
      <c r="N4" s="41">
        <v>0</v>
      </c>
      <c r="O4" s="41">
        <v>0</v>
      </c>
      <c r="P4" s="46">
        <v>0</v>
      </c>
      <c r="Q4" s="46">
        <v>0</v>
      </c>
      <c r="R4" s="46">
        <v>0</v>
      </c>
      <c r="S4" s="46">
        <v>0</v>
      </c>
      <c r="T4" s="49">
        <f t="shared" si="0"/>
        <v>0</v>
      </c>
      <c r="U4" s="41">
        <v>283</v>
      </c>
      <c r="V4" s="41">
        <v>329</v>
      </c>
      <c r="W4" s="41">
        <v>1</v>
      </c>
      <c r="X4" s="41">
        <v>4</v>
      </c>
      <c r="Y4" s="41">
        <v>6</v>
      </c>
      <c r="Z4" s="41">
        <v>64</v>
      </c>
      <c r="AA4" s="41">
        <v>17</v>
      </c>
      <c r="AB4" s="41">
        <v>3</v>
      </c>
      <c r="AC4" s="41">
        <v>517</v>
      </c>
      <c r="AD4" s="41">
        <v>129</v>
      </c>
      <c r="AE4" s="41">
        <v>22</v>
      </c>
      <c r="AF4" s="41">
        <v>84</v>
      </c>
      <c r="AG4" s="41">
        <v>2</v>
      </c>
      <c r="AH4" s="41">
        <v>8</v>
      </c>
    </row>
    <row r="5" spans="1:34" hidden="1" x14ac:dyDescent="0.35">
      <c r="A5" s="42">
        <v>0</v>
      </c>
      <c r="B5" s="41">
        <v>2022</v>
      </c>
      <c r="C5" s="41" t="s">
        <v>1173</v>
      </c>
      <c r="D5" s="41" t="s">
        <v>541</v>
      </c>
      <c r="E5" s="41" t="s">
        <v>1175</v>
      </c>
      <c r="F5" s="41">
        <v>279</v>
      </c>
      <c r="G5" s="41">
        <v>43</v>
      </c>
      <c r="H5" s="41">
        <v>47</v>
      </c>
      <c r="I5" s="41">
        <v>44</v>
      </c>
      <c r="J5" s="41">
        <v>53</v>
      </c>
      <c r="K5" s="41">
        <v>42</v>
      </c>
      <c r="L5" s="41">
        <v>50</v>
      </c>
      <c r="M5" s="41">
        <v>0</v>
      </c>
      <c r="N5" s="41">
        <v>0</v>
      </c>
      <c r="O5" s="41">
        <v>0</v>
      </c>
      <c r="P5" s="46">
        <v>0</v>
      </c>
      <c r="Q5" s="46">
        <v>0</v>
      </c>
      <c r="R5" s="46">
        <v>0</v>
      </c>
      <c r="S5" s="46">
        <v>0</v>
      </c>
      <c r="T5" s="49">
        <f t="shared" si="0"/>
        <v>0</v>
      </c>
      <c r="U5" s="41">
        <v>142</v>
      </c>
      <c r="V5" s="41">
        <v>137</v>
      </c>
      <c r="W5" s="41">
        <v>9</v>
      </c>
      <c r="X5" s="41">
        <v>4</v>
      </c>
      <c r="Y5" s="41">
        <v>2</v>
      </c>
      <c r="Z5" s="41">
        <v>68</v>
      </c>
      <c r="AA5" s="41">
        <v>10</v>
      </c>
      <c r="AB5" s="41">
        <v>14</v>
      </c>
      <c r="AC5" s="41">
        <v>172</v>
      </c>
      <c r="AD5" s="41">
        <v>129</v>
      </c>
      <c r="AE5" s="41">
        <v>43</v>
      </c>
      <c r="AF5" s="41">
        <v>56</v>
      </c>
      <c r="AG5" s="41">
        <v>2</v>
      </c>
      <c r="AH5" s="41">
        <v>27</v>
      </c>
    </row>
    <row r="6" spans="1:34" hidden="1" x14ac:dyDescent="0.35">
      <c r="A6" s="42">
        <v>0</v>
      </c>
      <c r="B6" s="41">
        <v>2022</v>
      </c>
      <c r="C6" s="41" t="s">
        <v>1173</v>
      </c>
      <c r="D6" s="41" t="s">
        <v>290</v>
      </c>
      <c r="E6" s="41" t="s">
        <v>1176</v>
      </c>
      <c r="F6" s="41">
        <v>394</v>
      </c>
      <c r="G6" s="41">
        <v>56</v>
      </c>
      <c r="H6" s="41">
        <v>49</v>
      </c>
      <c r="I6" s="41">
        <v>48</v>
      </c>
      <c r="J6" s="41">
        <v>71</v>
      </c>
      <c r="K6" s="41">
        <v>53</v>
      </c>
      <c r="L6" s="41">
        <v>47</v>
      </c>
      <c r="M6" s="41">
        <v>70</v>
      </c>
      <c r="N6" s="41">
        <v>0</v>
      </c>
      <c r="O6" s="41">
        <v>0</v>
      </c>
      <c r="P6" s="46">
        <v>0</v>
      </c>
      <c r="Q6" s="46">
        <v>0</v>
      </c>
      <c r="R6" s="46">
        <v>0</v>
      </c>
      <c r="S6" s="46">
        <v>0</v>
      </c>
      <c r="T6" s="49">
        <f t="shared" si="0"/>
        <v>0</v>
      </c>
      <c r="U6" s="41">
        <v>205</v>
      </c>
      <c r="V6" s="41">
        <v>189</v>
      </c>
      <c r="W6" s="41">
        <v>5</v>
      </c>
      <c r="X6" s="41">
        <v>6</v>
      </c>
      <c r="Y6" s="41">
        <v>4</v>
      </c>
      <c r="Z6" s="41">
        <v>137</v>
      </c>
      <c r="AA6" s="41">
        <v>15</v>
      </c>
      <c r="AB6" s="41">
        <v>17</v>
      </c>
      <c r="AC6" s="41">
        <v>210</v>
      </c>
      <c r="AD6" s="41">
        <v>161</v>
      </c>
      <c r="AE6" s="41">
        <v>87</v>
      </c>
      <c r="AF6" s="41">
        <v>56</v>
      </c>
      <c r="AG6" s="41">
        <v>23</v>
      </c>
      <c r="AH6" s="41">
        <v>30</v>
      </c>
    </row>
    <row r="7" spans="1:34" hidden="1" x14ac:dyDescent="0.35">
      <c r="A7" s="42">
        <v>0</v>
      </c>
      <c r="B7" s="41">
        <v>2022</v>
      </c>
      <c r="C7" s="41" t="s">
        <v>1172</v>
      </c>
      <c r="D7" s="41" t="s">
        <v>1881</v>
      </c>
      <c r="E7" s="41" t="s">
        <v>1881</v>
      </c>
      <c r="F7" s="41">
        <v>349</v>
      </c>
      <c r="G7" s="41">
        <v>65</v>
      </c>
      <c r="H7" s="41">
        <v>59</v>
      </c>
      <c r="I7" s="41">
        <v>58</v>
      </c>
      <c r="J7" s="41">
        <v>57</v>
      </c>
      <c r="K7" s="41">
        <v>43</v>
      </c>
      <c r="L7" s="41">
        <v>40</v>
      </c>
      <c r="M7" s="41">
        <v>27</v>
      </c>
      <c r="N7" s="41">
        <v>0</v>
      </c>
      <c r="O7" s="41">
        <v>0</v>
      </c>
      <c r="P7" s="46">
        <v>0</v>
      </c>
      <c r="Q7" s="46">
        <v>0</v>
      </c>
      <c r="R7" s="46">
        <v>0</v>
      </c>
      <c r="S7" s="46">
        <v>0</v>
      </c>
      <c r="T7" s="49">
        <f t="shared" si="0"/>
        <v>0</v>
      </c>
      <c r="U7" s="41">
        <v>209</v>
      </c>
      <c r="V7" s="41">
        <v>140</v>
      </c>
      <c r="W7" s="41">
        <v>1</v>
      </c>
      <c r="X7" s="41">
        <v>6</v>
      </c>
      <c r="Y7" s="41">
        <v>1</v>
      </c>
      <c r="Z7" s="41">
        <v>93</v>
      </c>
      <c r="AA7" s="41">
        <v>16</v>
      </c>
      <c r="AB7" s="41">
        <v>2</v>
      </c>
      <c r="AC7" s="41">
        <v>230</v>
      </c>
      <c r="AD7" s="41">
        <v>76</v>
      </c>
      <c r="AE7" s="41">
        <v>11</v>
      </c>
      <c r="AF7" s="41">
        <v>47</v>
      </c>
      <c r="AG7" s="41">
        <v>0</v>
      </c>
      <c r="AH7" s="41">
        <v>0</v>
      </c>
    </row>
    <row r="8" spans="1:34" hidden="1" x14ac:dyDescent="0.35">
      <c r="A8" s="42">
        <v>0</v>
      </c>
      <c r="B8" s="41">
        <v>2022</v>
      </c>
      <c r="C8" s="41" t="s">
        <v>1173</v>
      </c>
      <c r="D8" s="41" t="s">
        <v>567</v>
      </c>
      <c r="E8" s="41" t="s">
        <v>1177</v>
      </c>
      <c r="F8" s="41">
        <v>308</v>
      </c>
      <c r="G8" s="41">
        <v>0</v>
      </c>
      <c r="H8" s="41">
        <v>0</v>
      </c>
      <c r="I8" s="41">
        <v>0</v>
      </c>
      <c r="J8" s="41">
        <v>0</v>
      </c>
      <c r="K8" s="41">
        <v>0</v>
      </c>
      <c r="L8" s="41">
        <v>0</v>
      </c>
      <c r="M8" s="41">
        <v>107</v>
      </c>
      <c r="N8" s="41">
        <v>106</v>
      </c>
      <c r="O8" s="41">
        <v>95</v>
      </c>
      <c r="P8" s="46">
        <v>0</v>
      </c>
      <c r="Q8" s="46">
        <v>0</v>
      </c>
      <c r="R8" s="46">
        <v>0</v>
      </c>
      <c r="S8" s="46">
        <v>0</v>
      </c>
      <c r="T8" s="49">
        <f t="shared" si="0"/>
        <v>0</v>
      </c>
      <c r="U8" s="41">
        <v>143</v>
      </c>
      <c r="V8" s="41">
        <v>165</v>
      </c>
      <c r="W8" s="41">
        <v>125</v>
      </c>
      <c r="X8" s="41">
        <v>0</v>
      </c>
      <c r="Y8" s="41">
        <v>0</v>
      </c>
      <c r="Z8" s="41">
        <v>19</v>
      </c>
      <c r="AA8" s="41">
        <v>12</v>
      </c>
      <c r="AB8" s="41">
        <v>0</v>
      </c>
      <c r="AC8" s="41">
        <v>152</v>
      </c>
      <c r="AD8" s="41">
        <v>308</v>
      </c>
      <c r="AE8" s="41">
        <v>82</v>
      </c>
      <c r="AF8" s="41">
        <v>51</v>
      </c>
      <c r="AG8" s="41">
        <v>8</v>
      </c>
      <c r="AH8" s="41">
        <v>0</v>
      </c>
    </row>
    <row r="9" spans="1:34" hidden="1" x14ac:dyDescent="0.35">
      <c r="A9" s="42">
        <v>0</v>
      </c>
      <c r="B9" s="41">
        <v>2022</v>
      </c>
      <c r="C9" s="41" t="s">
        <v>1173</v>
      </c>
      <c r="D9" s="41" t="s">
        <v>216</v>
      </c>
      <c r="E9" s="41" t="s">
        <v>1178</v>
      </c>
      <c r="F9" s="41">
        <v>952</v>
      </c>
      <c r="G9" s="41">
        <v>0</v>
      </c>
      <c r="H9" s="41">
        <v>0</v>
      </c>
      <c r="I9" s="41">
        <v>0</v>
      </c>
      <c r="J9" s="41">
        <v>0</v>
      </c>
      <c r="K9" s="41">
        <v>0</v>
      </c>
      <c r="L9" s="41">
        <v>0</v>
      </c>
      <c r="M9" s="41">
        <v>304</v>
      </c>
      <c r="N9" s="41">
        <v>325</v>
      </c>
      <c r="O9" s="41">
        <v>323</v>
      </c>
      <c r="P9" s="46">
        <v>0</v>
      </c>
      <c r="Q9" s="46">
        <v>0</v>
      </c>
      <c r="R9" s="46">
        <v>0</v>
      </c>
      <c r="S9" s="46">
        <v>0</v>
      </c>
      <c r="T9" s="49">
        <f t="shared" si="0"/>
        <v>0</v>
      </c>
      <c r="U9" s="41">
        <v>473</v>
      </c>
      <c r="V9" s="41">
        <v>479</v>
      </c>
      <c r="W9" s="41">
        <v>1</v>
      </c>
      <c r="X9" s="41">
        <v>9</v>
      </c>
      <c r="Y9" s="41">
        <v>13</v>
      </c>
      <c r="Z9" s="41">
        <v>57</v>
      </c>
      <c r="AA9" s="41">
        <v>40</v>
      </c>
      <c r="AB9" s="41">
        <v>3</v>
      </c>
      <c r="AC9" s="41">
        <v>829</v>
      </c>
      <c r="AD9" s="41">
        <v>131</v>
      </c>
      <c r="AE9" s="41">
        <v>23</v>
      </c>
      <c r="AF9" s="41">
        <v>89</v>
      </c>
      <c r="AG9" s="41">
        <v>18</v>
      </c>
      <c r="AH9" s="41">
        <v>0</v>
      </c>
    </row>
    <row r="10" spans="1:34" hidden="1" x14ac:dyDescent="0.35">
      <c r="A10" s="42">
        <v>0</v>
      </c>
      <c r="B10" s="41">
        <v>2022</v>
      </c>
      <c r="C10" s="41" t="s">
        <v>1173</v>
      </c>
      <c r="D10" s="41" t="s">
        <v>196</v>
      </c>
      <c r="E10" s="41" t="s">
        <v>1179</v>
      </c>
      <c r="F10" s="41">
        <v>280</v>
      </c>
      <c r="G10" s="41">
        <v>24</v>
      </c>
      <c r="H10" s="41">
        <v>26</v>
      </c>
      <c r="I10" s="41">
        <v>29</v>
      </c>
      <c r="J10" s="41">
        <v>41</v>
      </c>
      <c r="K10" s="41">
        <v>31</v>
      </c>
      <c r="L10" s="41">
        <v>36</v>
      </c>
      <c r="M10" s="41">
        <v>35</v>
      </c>
      <c r="N10" s="41">
        <v>24</v>
      </c>
      <c r="O10" s="41">
        <v>34</v>
      </c>
      <c r="P10" s="46">
        <v>0</v>
      </c>
      <c r="Q10" s="46">
        <v>0</v>
      </c>
      <c r="R10" s="46">
        <v>0</v>
      </c>
      <c r="S10" s="46">
        <v>0</v>
      </c>
      <c r="T10" s="49">
        <f t="shared" si="0"/>
        <v>0</v>
      </c>
      <c r="U10" s="41">
        <v>138</v>
      </c>
      <c r="V10" s="41">
        <v>142</v>
      </c>
      <c r="W10" s="41">
        <v>0</v>
      </c>
      <c r="X10" s="41">
        <v>1</v>
      </c>
      <c r="Y10" s="41">
        <v>3</v>
      </c>
      <c r="Z10" s="41">
        <v>38</v>
      </c>
      <c r="AA10" s="41">
        <v>19</v>
      </c>
      <c r="AB10" s="41">
        <v>5</v>
      </c>
      <c r="AC10" s="41">
        <v>214</v>
      </c>
      <c r="AD10" s="41">
        <v>47</v>
      </c>
      <c r="AE10" s="41">
        <v>13</v>
      </c>
      <c r="AF10" s="41">
        <v>17</v>
      </c>
      <c r="AG10" s="41">
        <v>2</v>
      </c>
      <c r="AH10" s="41">
        <v>0</v>
      </c>
    </row>
    <row r="11" spans="1:34" hidden="1" x14ac:dyDescent="0.35">
      <c r="A11" s="42">
        <v>0</v>
      </c>
      <c r="B11" s="41">
        <v>2022</v>
      </c>
      <c r="C11" s="41" t="s">
        <v>1173</v>
      </c>
      <c r="D11" s="41" t="s">
        <v>196</v>
      </c>
      <c r="E11" s="41" t="s">
        <v>1180</v>
      </c>
      <c r="F11" s="41">
        <v>621</v>
      </c>
      <c r="G11" s="41">
        <v>53</v>
      </c>
      <c r="H11" s="41">
        <v>86</v>
      </c>
      <c r="I11" s="41">
        <v>95</v>
      </c>
      <c r="J11" s="41">
        <v>105</v>
      </c>
      <c r="K11" s="41">
        <v>75</v>
      </c>
      <c r="L11" s="41">
        <v>114</v>
      </c>
      <c r="M11" s="41">
        <v>93</v>
      </c>
      <c r="N11" s="41">
        <v>0</v>
      </c>
      <c r="O11" s="41">
        <v>0</v>
      </c>
      <c r="P11" s="46">
        <v>0</v>
      </c>
      <c r="Q11" s="46">
        <v>0</v>
      </c>
      <c r="R11" s="46">
        <v>0</v>
      </c>
      <c r="S11" s="46">
        <v>0</v>
      </c>
      <c r="T11" s="49">
        <f t="shared" si="0"/>
        <v>0</v>
      </c>
      <c r="U11" s="41">
        <v>283</v>
      </c>
      <c r="V11" s="41">
        <v>338</v>
      </c>
      <c r="W11" s="41">
        <v>0</v>
      </c>
      <c r="X11" s="41">
        <v>1</v>
      </c>
      <c r="Y11" s="41">
        <v>12</v>
      </c>
      <c r="Z11" s="41">
        <v>33</v>
      </c>
      <c r="AA11" s="41">
        <v>33</v>
      </c>
      <c r="AB11" s="41">
        <v>3</v>
      </c>
      <c r="AC11" s="41">
        <v>539</v>
      </c>
      <c r="AD11" s="41">
        <v>57</v>
      </c>
      <c r="AE11" s="41">
        <v>6</v>
      </c>
      <c r="AF11" s="41">
        <v>46</v>
      </c>
      <c r="AG11" s="41">
        <v>0</v>
      </c>
      <c r="AH11" s="41">
        <v>46</v>
      </c>
    </row>
    <row r="12" spans="1:34" x14ac:dyDescent="0.35">
      <c r="A12" s="42">
        <v>1</v>
      </c>
      <c r="B12" s="41">
        <v>2022</v>
      </c>
      <c r="C12" s="41" t="s">
        <v>1173</v>
      </c>
      <c r="D12" s="41" t="s">
        <v>216</v>
      </c>
      <c r="E12" s="41" t="s">
        <v>214</v>
      </c>
      <c r="F12" s="41">
        <v>2281</v>
      </c>
      <c r="G12" s="41">
        <v>0</v>
      </c>
      <c r="H12" s="41">
        <v>0</v>
      </c>
      <c r="I12" s="41">
        <v>0</v>
      </c>
      <c r="J12" s="41">
        <v>0</v>
      </c>
      <c r="K12" s="41">
        <v>0</v>
      </c>
      <c r="L12" s="41">
        <v>0</v>
      </c>
      <c r="M12" s="41">
        <v>0</v>
      </c>
      <c r="N12" s="41">
        <v>0</v>
      </c>
      <c r="O12" s="41">
        <v>0</v>
      </c>
      <c r="P12" s="46">
        <v>591</v>
      </c>
      <c r="Q12" s="46">
        <v>594</v>
      </c>
      <c r="R12" s="46">
        <v>564</v>
      </c>
      <c r="S12" s="46">
        <v>532</v>
      </c>
      <c r="T12" s="49">
        <f t="shared" si="0"/>
        <v>2281</v>
      </c>
      <c r="U12" s="41">
        <v>1099</v>
      </c>
      <c r="V12" s="41">
        <v>1182</v>
      </c>
      <c r="W12" s="41">
        <v>5</v>
      </c>
      <c r="X12" s="41">
        <v>25</v>
      </c>
      <c r="Y12" s="41">
        <v>56</v>
      </c>
      <c r="Z12" s="41">
        <v>270</v>
      </c>
      <c r="AA12" s="41">
        <v>95</v>
      </c>
      <c r="AB12" s="41">
        <v>26</v>
      </c>
      <c r="AC12" s="41">
        <v>1804</v>
      </c>
      <c r="AD12" s="41">
        <v>381</v>
      </c>
      <c r="AE12" s="41">
        <v>71</v>
      </c>
      <c r="AF12" s="41">
        <v>195</v>
      </c>
      <c r="AG12" s="41">
        <v>75</v>
      </c>
      <c r="AH12" s="41">
        <v>4</v>
      </c>
    </row>
    <row r="13" spans="1:34" hidden="1" x14ac:dyDescent="0.35">
      <c r="A13" s="42">
        <v>0</v>
      </c>
      <c r="B13" s="41">
        <v>2022</v>
      </c>
      <c r="C13" s="41" t="s">
        <v>1173</v>
      </c>
      <c r="D13" s="41" t="s">
        <v>216</v>
      </c>
      <c r="E13" s="41" t="s">
        <v>1181</v>
      </c>
      <c r="F13" s="41">
        <v>581</v>
      </c>
      <c r="G13" s="41">
        <v>99</v>
      </c>
      <c r="H13" s="41">
        <v>102</v>
      </c>
      <c r="I13" s="41">
        <v>104</v>
      </c>
      <c r="J13" s="41">
        <v>88</v>
      </c>
      <c r="K13" s="41">
        <v>100</v>
      </c>
      <c r="L13" s="41">
        <v>88</v>
      </c>
      <c r="M13" s="41">
        <v>0</v>
      </c>
      <c r="N13" s="41">
        <v>0</v>
      </c>
      <c r="O13" s="41">
        <v>0</v>
      </c>
      <c r="P13" s="46">
        <v>0</v>
      </c>
      <c r="Q13" s="46">
        <v>0</v>
      </c>
      <c r="R13" s="46">
        <v>0</v>
      </c>
      <c r="S13" s="46">
        <v>0</v>
      </c>
      <c r="T13" s="49">
        <f t="shared" si="0"/>
        <v>0</v>
      </c>
      <c r="U13" s="41">
        <v>271</v>
      </c>
      <c r="V13" s="41">
        <v>310</v>
      </c>
      <c r="W13" s="41">
        <v>1</v>
      </c>
      <c r="X13" s="41">
        <v>5</v>
      </c>
      <c r="Y13" s="41">
        <v>4</v>
      </c>
      <c r="Z13" s="41">
        <v>131</v>
      </c>
      <c r="AA13" s="41">
        <v>35</v>
      </c>
      <c r="AB13" s="41">
        <v>5</v>
      </c>
      <c r="AC13" s="41">
        <v>400</v>
      </c>
      <c r="AD13" s="41">
        <v>160</v>
      </c>
      <c r="AE13" s="41">
        <v>34</v>
      </c>
      <c r="AF13" s="41">
        <v>80</v>
      </c>
      <c r="AG13" s="41">
        <v>26</v>
      </c>
      <c r="AH13" s="41">
        <v>0</v>
      </c>
    </row>
    <row r="14" spans="1:34" x14ac:dyDescent="0.35">
      <c r="A14" s="42">
        <v>1</v>
      </c>
      <c r="B14" s="41">
        <v>2022</v>
      </c>
      <c r="C14" s="41" t="s">
        <v>1173</v>
      </c>
      <c r="D14" s="41" t="s">
        <v>221</v>
      </c>
      <c r="E14" s="41" t="s">
        <v>219</v>
      </c>
      <c r="F14" s="41">
        <v>247</v>
      </c>
      <c r="G14" s="41">
        <v>0</v>
      </c>
      <c r="H14" s="41">
        <v>0</v>
      </c>
      <c r="I14" s="41">
        <v>0</v>
      </c>
      <c r="J14" s="41">
        <v>0</v>
      </c>
      <c r="K14" s="41">
        <v>0</v>
      </c>
      <c r="L14" s="41">
        <v>0</v>
      </c>
      <c r="M14" s="41">
        <v>0</v>
      </c>
      <c r="N14" s="41">
        <v>45</v>
      </c>
      <c r="O14" s="41">
        <v>49</v>
      </c>
      <c r="P14" s="46">
        <v>39</v>
      </c>
      <c r="Q14" s="46">
        <v>38</v>
      </c>
      <c r="R14" s="46">
        <v>36</v>
      </c>
      <c r="S14" s="46">
        <v>40</v>
      </c>
      <c r="T14" s="49">
        <f t="shared" si="0"/>
        <v>153</v>
      </c>
      <c r="U14" s="41">
        <v>127</v>
      </c>
      <c r="V14" s="41">
        <v>120</v>
      </c>
      <c r="W14" s="41">
        <v>2</v>
      </c>
      <c r="X14" s="41">
        <v>1</v>
      </c>
      <c r="Y14" s="41">
        <v>0</v>
      </c>
      <c r="Z14" s="41">
        <v>12</v>
      </c>
      <c r="AA14" s="41">
        <v>4</v>
      </c>
      <c r="AB14" s="41">
        <v>0</v>
      </c>
      <c r="AC14" s="41">
        <v>228</v>
      </c>
      <c r="AD14" s="41">
        <v>70</v>
      </c>
      <c r="AE14" s="41">
        <v>5</v>
      </c>
      <c r="AF14" s="41">
        <v>37</v>
      </c>
      <c r="AG14" s="41">
        <v>2</v>
      </c>
      <c r="AH14" s="41">
        <v>0</v>
      </c>
    </row>
    <row r="15" spans="1:34" hidden="1" x14ac:dyDescent="0.35">
      <c r="A15" s="42">
        <v>0</v>
      </c>
      <c r="B15" s="41">
        <v>2022</v>
      </c>
      <c r="C15" s="41" t="s">
        <v>1173</v>
      </c>
      <c r="D15" s="41" t="s">
        <v>221</v>
      </c>
      <c r="E15" s="41" t="s">
        <v>1182</v>
      </c>
      <c r="F15" s="41">
        <v>305</v>
      </c>
      <c r="G15" s="41">
        <v>44</v>
      </c>
      <c r="H15" s="41">
        <v>38</v>
      </c>
      <c r="I15" s="41">
        <v>48</v>
      </c>
      <c r="J15" s="41">
        <v>44</v>
      </c>
      <c r="K15" s="41">
        <v>43</v>
      </c>
      <c r="L15" s="41">
        <v>46</v>
      </c>
      <c r="M15" s="41">
        <v>42</v>
      </c>
      <c r="N15" s="41">
        <v>0</v>
      </c>
      <c r="O15" s="41">
        <v>0</v>
      </c>
      <c r="P15" s="46">
        <v>0</v>
      </c>
      <c r="Q15" s="46">
        <v>0</v>
      </c>
      <c r="R15" s="46">
        <v>0</v>
      </c>
      <c r="S15" s="46">
        <v>0</v>
      </c>
      <c r="T15" s="49">
        <f t="shared" si="0"/>
        <v>0</v>
      </c>
      <c r="U15" s="41">
        <v>156</v>
      </c>
      <c r="V15" s="41">
        <v>149</v>
      </c>
      <c r="W15" s="41">
        <v>2</v>
      </c>
      <c r="X15" s="41">
        <v>2</v>
      </c>
      <c r="Y15" s="41">
        <v>0</v>
      </c>
      <c r="Z15" s="41">
        <v>22</v>
      </c>
      <c r="AA15" s="41">
        <v>10</v>
      </c>
      <c r="AB15" s="41">
        <v>0</v>
      </c>
      <c r="AC15" s="41">
        <v>269</v>
      </c>
      <c r="AD15" s="41">
        <v>115</v>
      </c>
      <c r="AE15" s="41">
        <v>6</v>
      </c>
      <c r="AF15" s="41">
        <v>79</v>
      </c>
      <c r="AG15" s="41">
        <v>5</v>
      </c>
      <c r="AH15" s="41">
        <v>31</v>
      </c>
    </row>
    <row r="16" spans="1:34" hidden="1" x14ac:dyDescent="0.35">
      <c r="A16" s="42">
        <v>0</v>
      </c>
      <c r="B16" s="41">
        <v>2022</v>
      </c>
      <c r="C16" s="41" t="s">
        <v>1173</v>
      </c>
      <c r="D16" s="41" t="s">
        <v>216</v>
      </c>
      <c r="E16" s="41" t="s">
        <v>1183</v>
      </c>
      <c r="F16" s="41">
        <v>555</v>
      </c>
      <c r="G16" s="41">
        <v>105</v>
      </c>
      <c r="H16" s="41">
        <v>99</v>
      </c>
      <c r="I16" s="41">
        <v>109</v>
      </c>
      <c r="J16" s="41">
        <v>71</v>
      </c>
      <c r="K16" s="41">
        <v>78</v>
      </c>
      <c r="L16" s="41">
        <v>93</v>
      </c>
      <c r="M16" s="41">
        <v>0</v>
      </c>
      <c r="N16" s="41">
        <v>0</v>
      </c>
      <c r="O16" s="41">
        <v>0</v>
      </c>
      <c r="P16" s="46">
        <v>0</v>
      </c>
      <c r="Q16" s="46">
        <v>0</v>
      </c>
      <c r="R16" s="46">
        <v>0</v>
      </c>
      <c r="S16" s="46">
        <v>0</v>
      </c>
      <c r="T16" s="49">
        <f t="shared" si="0"/>
        <v>0</v>
      </c>
      <c r="U16" s="41">
        <v>271</v>
      </c>
      <c r="V16" s="41">
        <v>284</v>
      </c>
      <c r="W16" s="41">
        <v>1</v>
      </c>
      <c r="X16" s="41">
        <v>9</v>
      </c>
      <c r="Y16" s="41">
        <v>9</v>
      </c>
      <c r="Z16" s="41">
        <v>84</v>
      </c>
      <c r="AA16" s="41">
        <v>26</v>
      </c>
      <c r="AB16" s="41">
        <v>3</v>
      </c>
      <c r="AC16" s="41">
        <v>423</v>
      </c>
      <c r="AD16" s="41">
        <v>126</v>
      </c>
      <c r="AE16" s="41">
        <v>35</v>
      </c>
      <c r="AF16" s="41">
        <v>63</v>
      </c>
      <c r="AG16" s="41">
        <v>20</v>
      </c>
      <c r="AH16" s="41">
        <v>0</v>
      </c>
    </row>
    <row r="17" spans="1:34" hidden="1" x14ac:dyDescent="0.35">
      <c r="A17" s="42">
        <v>0</v>
      </c>
      <c r="B17" s="41">
        <v>2022</v>
      </c>
      <c r="C17" s="41" t="s">
        <v>1173</v>
      </c>
      <c r="D17" s="41" t="s">
        <v>479</v>
      </c>
      <c r="E17" s="41" t="s">
        <v>1184</v>
      </c>
      <c r="F17" s="41">
        <v>395</v>
      </c>
      <c r="G17" s="41">
        <v>52</v>
      </c>
      <c r="H17" s="41">
        <v>61</v>
      </c>
      <c r="I17" s="41">
        <v>47</v>
      </c>
      <c r="J17" s="41">
        <v>62</v>
      </c>
      <c r="K17" s="41">
        <v>59</v>
      </c>
      <c r="L17" s="41">
        <v>58</v>
      </c>
      <c r="M17" s="41">
        <v>56</v>
      </c>
      <c r="N17" s="41">
        <v>0</v>
      </c>
      <c r="O17" s="41">
        <v>0</v>
      </c>
      <c r="P17" s="46">
        <v>0</v>
      </c>
      <c r="Q17" s="46">
        <v>0</v>
      </c>
      <c r="R17" s="46">
        <v>0</v>
      </c>
      <c r="S17" s="46">
        <v>0</v>
      </c>
      <c r="T17" s="49">
        <f t="shared" si="0"/>
        <v>0</v>
      </c>
      <c r="U17" s="41">
        <v>199</v>
      </c>
      <c r="V17" s="41">
        <v>196</v>
      </c>
      <c r="W17" s="41">
        <v>1</v>
      </c>
      <c r="X17" s="41">
        <v>4</v>
      </c>
      <c r="Y17" s="41">
        <v>1</v>
      </c>
      <c r="Z17" s="41">
        <v>138</v>
      </c>
      <c r="AA17" s="41">
        <v>15</v>
      </c>
      <c r="AB17" s="41">
        <v>19</v>
      </c>
      <c r="AC17" s="41">
        <v>217</v>
      </c>
      <c r="AD17" s="41">
        <v>191</v>
      </c>
      <c r="AE17" s="41">
        <v>79</v>
      </c>
      <c r="AF17" s="41">
        <v>60</v>
      </c>
      <c r="AG17" s="41">
        <v>16</v>
      </c>
      <c r="AH17" s="41">
        <v>2</v>
      </c>
    </row>
    <row r="18" spans="1:34" x14ac:dyDescent="0.35">
      <c r="A18" s="42">
        <v>1</v>
      </c>
      <c r="B18" s="41">
        <v>2022</v>
      </c>
      <c r="C18" s="41" t="s">
        <v>1172</v>
      </c>
      <c r="D18" s="41" t="s">
        <v>224</v>
      </c>
      <c r="E18" s="41" t="s">
        <v>224</v>
      </c>
      <c r="F18" s="41">
        <v>373</v>
      </c>
      <c r="G18" s="41">
        <v>0</v>
      </c>
      <c r="H18" s="41">
        <v>0</v>
      </c>
      <c r="I18" s="41">
        <v>0</v>
      </c>
      <c r="J18" s="41">
        <v>0</v>
      </c>
      <c r="K18" s="41">
        <v>0</v>
      </c>
      <c r="L18" s="41">
        <v>0</v>
      </c>
      <c r="M18" s="41">
        <v>32</v>
      </c>
      <c r="N18" s="41">
        <v>43</v>
      </c>
      <c r="O18" s="41">
        <v>63</v>
      </c>
      <c r="P18" s="46">
        <v>58</v>
      </c>
      <c r="Q18" s="46">
        <v>57</v>
      </c>
      <c r="R18" s="46">
        <v>75</v>
      </c>
      <c r="S18" s="46">
        <v>45</v>
      </c>
      <c r="T18" s="49">
        <f t="shared" si="0"/>
        <v>235</v>
      </c>
      <c r="U18" s="41">
        <v>144</v>
      </c>
      <c r="V18" s="41">
        <v>228</v>
      </c>
      <c r="W18" s="41">
        <v>0</v>
      </c>
      <c r="X18" s="41">
        <v>1</v>
      </c>
      <c r="Y18" s="41">
        <v>3</v>
      </c>
      <c r="Z18" s="41">
        <v>59</v>
      </c>
      <c r="AA18" s="41">
        <v>13</v>
      </c>
      <c r="AB18" s="41">
        <v>1</v>
      </c>
      <c r="AC18" s="41">
        <v>296</v>
      </c>
      <c r="AD18" s="41">
        <v>37</v>
      </c>
      <c r="AE18" s="41">
        <v>4</v>
      </c>
      <c r="AF18" s="41">
        <v>78</v>
      </c>
      <c r="AG18" s="41">
        <v>3</v>
      </c>
      <c r="AH18" s="41">
        <v>0</v>
      </c>
    </row>
    <row r="19" spans="1:34" x14ac:dyDescent="0.35">
      <c r="A19" s="42">
        <v>1</v>
      </c>
      <c r="B19" s="41">
        <v>2022</v>
      </c>
      <c r="C19" s="41" t="s">
        <v>1173</v>
      </c>
      <c r="D19" s="41" t="s">
        <v>196</v>
      </c>
      <c r="E19" s="41" t="s">
        <v>228</v>
      </c>
      <c r="F19" s="41">
        <v>2475</v>
      </c>
      <c r="G19" s="41">
        <v>0</v>
      </c>
      <c r="H19" s="41">
        <v>0</v>
      </c>
      <c r="I19" s="41">
        <v>0</v>
      </c>
      <c r="J19" s="41">
        <v>0</v>
      </c>
      <c r="K19" s="41">
        <v>0</v>
      </c>
      <c r="L19" s="41">
        <v>0</v>
      </c>
      <c r="M19" s="41">
        <v>0</v>
      </c>
      <c r="N19" s="41">
        <v>0</v>
      </c>
      <c r="O19" s="41">
        <v>0</v>
      </c>
      <c r="P19" s="46">
        <v>75</v>
      </c>
      <c r="Q19" s="46">
        <v>795</v>
      </c>
      <c r="R19" s="46">
        <v>819</v>
      </c>
      <c r="S19" s="46">
        <v>786</v>
      </c>
      <c r="T19" s="49">
        <f t="shared" si="0"/>
        <v>2475</v>
      </c>
      <c r="U19" s="41">
        <v>1206</v>
      </c>
      <c r="V19" s="41">
        <v>1269</v>
      </c>
      <c r="W19" s="41">
        <v>8</v>
      </c>
      <c r="X19" s="41">
        <v>10</v>
      </c>
      <c r="Y19" s="41">
        <v>20</v>
      </c>
      <c r="Z19" s="41">
        <v>223</v>
      </c>
      <c r="AA19" s="41">
        <v>95</v>
      </c>
      <c r="AB19" s="41">
        <v>26</v>
      </c>
      <c r="AC19" s="41">
        <v>2093</v>
      </c>
      <c r="AD19" s="41">
        <v>279</v>
      </c>
      <c r="AE19" s="41">
        <v>25</v>
      </c>
      <c r="AF19" s="41">
        <v>176</v>
      </c>
      <c r="AG19" s="41">
        <v>2</v>
      </c>
      <c r="AH19" s="41">
        <v>0</v>
      </c>
    </row>
    <row r="20" spans="1:34" x14ac:dyDescent="0.35">
      <c r="A20" s="42">
        <v>1</v>
      </c>
      <c r="B20" s="41">
        <v>2022</v>
      </c>
      <c r="C20" s="41" t="s">
        <v>1173</v>
      </c>
      <c r="D20" s="41" t="s">
        <v>196</v>
      </c>
      <c r="E20" s="41" t="s">
        <v>230</v>
      </c>
      <c r="F20" s="41">
        <v>1973</v>
      </c>
      <c r="G20" s="41">
        <v>0</v>
      </c>
      <c r="H20" s="41">
        <v>0</v>
      </c>
      <c r="I20" s="41">
        <v>0</v>
      </c>
      <c r="J20" s="41">
        <v>0</v>
      </c>
      <c r="K20" s="41">
        <v>0</v>
      </c>
      <c r="L20" s="41">
        <v>0</v>
      </c>
      <c r="M20" s="41">
        <v>1</v>
      </c>
      <c r="N20" s="41">
        <v>649</v>
      </c>
      <c r="O20" s="41">
        <v>637</v>
      </c>
      <c r="P20" s="46">
        <v>686</v>
      </c>
      <c r="Q20" s="46">
        <v>0</v>
      </c>
      <c r="R20" s="46">
        <v>0</v>
      </c>
      <c r="S20" s="46">
        <v>0</v>
      </c>
      <c r="T20" s="49">
        <f t="shared" si="0"/>
        <v>686</v>
      </c>
      <c r="U20" s="41">
        <v>983</v>
      </c>
      <c r="V20" s="41">
        <v>990</v>
      </c>
      <c r="W20" s="41">
        <v>11</v>
      </c>
      <c r="X20" s="41">
        <v>14</v>
      </c>
      <c r="Y20" s="41">
        <v>13</v>
      </c>
      <c r="Z20" s="41">
        <v>219</v>
      </c>
      <c r="AA20" s="41">
        <v>61</v>
      </c>
      <c r="AB20" s="41">
        <v>20</v>
      </c>
      <c r="AC20" s="41">
        <v>1635</v>
      </c>
      <c r="AD20" s="41">
        <v>307</v>
      </c>
      <c r="AE20" s="41">
        <v>78</v>
      </c>
      <c r="AF20" s="41">
        <v>175</v>
      </c>
      <c r="AG20" s="41">
        <v>1</v>
      </c>
      <c r="AH20" s="41">
        <v>0</v>
      </c>
    </row>
    <row r="21" spans="1:34" x14ac:dyDescent="0.35">
      <c r="A21" s="42">
        <v>1</v>
      </c>
      <c r="B21" s="41">
        <v>2022</v>
      </c>
      <c r="C21" s="41" t="s">
        <v>1172</v>
      </c>
      <c r="D21" s="41" t="s">
        <v>232</v>
      </c>
      <c r="E21" s="41" t="s">
        <v>232</v>
      </c>
      <c r="F21" s="41">
        <v>1640</v>
      </c>
      <c r="G21" s="41">
        <v>135</v>
      </c>
      <c r="H21" s="41">
        <v>120</v>
      </c>
      <c r="I21" s="41">
        <v>130</v>
      </c>
      <c r="J21" s="41">
        <v>106</v>
      </c>
      <c r="K21" s="41">
        <v>127</v>
      </c>
      <c r="L21" s="41">
        <v>116</v>
      </c>
      <c r="M21" s="41">
        <v>95</v>
      </c>
      <c r="N21" s="41">
        <v>151</v>
      </c>
      <c r="O21" s="41">
        <v>139</v>
      </c>
      <c r="P21" s="46">
        <v>137</v>
      </c>
      <c r="Q21" s="46">
        <v>143</v>
      </c>
      <c r="R21" s="46">
        <v>114</v>
      </c>
      <c r="S21" s="46">
        <v>127</v>
      </c>
      <c r="T21" s="49">
        <f t="shared" si="0"/>
        <v>521</v>
      </c>
      <c r="U21" s="41">
        <v>818</v>
      </c>
      <c r="V21" s="41">
        <v>822</v>
      </c>
      <c r="W21" s="41">
        <v>3</v>
      </c>
      <c r="X21" s="41">
        <v>21</v>
      </c>
      <c r="Y21" s="41">
        <v>13</v>
      </c>
      <c r="Z21" s="41">
        <v>526</v>
      </c>
      <c r="AA21" s="41">
        <v>45</v>
      </c>
      <c r="AB21" s="41">
        <v>1</v>
      </c>
      <c r="AC21" s="41">
        <v>1031</v>
      </c>
      <c r="AD21" s="41">
        <v>554</v>
      </c>
      <c r="AE21" s="41">
        <v>154</v>
      </c>
      <c r="AF21" s="41">
        <v>224</v>
      </c>
      <c r="AG21" s="41">
        <v>36</v>
      </c>
      <c r="AH21" s="41">
        <v>0</v>
      </c>
    </row>
    <row r="22" spans="1:34" x14ac:dyDescent="0.35">
      <c r="A22" s="42">
        <v>1</v>
      </c>
      <c r="B22" s="41">
        <v>2022</v>
      </c>
      <c r="C22" s="41" t="s">
        <v>1172</v>
      </c>
      <c r="D22" s="41" t="s">
        <v>238</v>
      </c>
      <c r="E22" s="41" t="s">
        <v>1066</v>
      </c>
      <c r="F22" s="41">
        <v>1558</v>
      </c>
      <c r="G22" s="41">
        <v>83</v>
      </c>
      <c r="H22" s="41">
        <v>84</v>
      </c>
      <c r="I22" s="41">
        <v>88</v>
      </c>
      <c r="J22" s="41">
        <v>94</v>
      </c>
      <c r="K22" s="41">
        <v>92</v>
      </c>
      <c r="L22" s="41">
        <v>127</v>
      </c>
      <c r="M22" s="41">
        <v>126</v>
      </c>
      <c r="N22" s="41">
        <v>207</v>
      </c>
      <c r="O22" s="41">
        <v>183</v>
      </c>
      <c r="P22" s="46">
        <v>174</v>
      </c>
      <c r="Q22" s="46">
        <v>127</v>
      </c>
      <c r="R22" s="46">
        <v>98</v>
      </c>
      <c r="S22" s="46">
        <v>75</v>
      </c>
      <c r="T22" s="49">
        <f t="shared" si="0"/>
        <v>474</v>
      </c>
      <c r="U22" s="41">
        <v>832</v>
      </c>
      <c r="V22" s="41">
        <v>726</v>
      </c>
      <c r="W22" s="41">
        <v>2</v>
      </c>
      <c r="X22" s="41">
        <v>112</v>
      </c>
      <c r="Y22" s="41">
        <v>127</v>
      </c>
      <c r="Z22" s="41">
        <v>1028</v>
      </c>
      <c r="AA22" s="41">
        <v>27</v>
      </c>
      <c r="AB22" s="41">
        <v>38</v>
      </c>
      <c r="AC22" s="41">
        <v>224</v>
      </c>
      <c r="AD22" s="41">
        <v>782</v>
      </c>
      <c r="AE22" s="41">
        <v>556</v>
      </c>
      <c r="AF22" s="41">
        <v>157</v>
      </c>
      <c r="AG22" s="41">
        <v>0</v>
      </c>
      <c r="AH22" s="41">
        <v>0</v>
      </c>
    </row>
    <row r="23" spans="1:34" hidden="1" x14ac:dyDescent="0.35">
      <c r="A23" s="42">
        <v>0</v>
      </c>
      <c r="B23" s="41">
        <v>2022</v>
      </c>
      <c r="C23" s="41" t="s">
        <v>1172</v>
      </c>
      <c r="D23" s="41" t="s">
        <v>238</v>
      </c>
      <c r="E23" s="41" t="s">
        <v>1185</v>
      </c>
      <c r="F23" s="41">
        <v>631</v>
      </c>
      <c r="G23" s="41">
        <v>81</v>
      </c>
      <c r="H23" s="41">
        <v>88</v>
      </c>
      <c r="I23" s="41">
        <v>90</v>
      </c>
      <c r="J23" s="41">
        <v>114</v>
      </c>
      <c r="K23" s="41">
        <v>87</v>
      </c>
      <c r="L23" s="41">
        <v>90</v>
      </c>
      <c r="M23" s="41">
        <v>81</v>
      </c>
      <c r="N23" s="41">
        <v>0</v>
      </c>
      <c r="O23" s="41">
        <v>0</v>
      </c>
      <c r="P23" s="46">
        <v>0</v>
      </c>
      <c r="Q23" s="46">
        <v>0</v>
      </c>
      <c r="R23" s="46">
        <v>0</v>
      </c>
      <c r="S23" s="46">
        <v>0</v>
      </c>
      <c r="T23" s="49">
        <f t="shared" si="0"/>
        <v>0</v>
      </c>
      <c r="U23" s="41">
        <v>330</v>
      </c>
      <c r="V23" s="41">
        <v>301</v>
      </c>
      <c r="W23" s="41">
        <v>1</v>
      </c>
      <c r="X23" s="41">
        <v>18</v>
      </c>
      <c r="Y23" s="41">
        <v>178</v>
      </c>
      <c r="Z23" s="41">
        <v>81</v>
      </c>
      <c r="AA23" s="41">
        <v>22</v>
      </c>
      <c r="AB23" s="41">
        <v>12</v>
      </c>
      <c r="AC23" s="41">
        <v>319</v>
      </c>
      <c r="AD23" s="41">
        <v>94</v>
      </c>
      <c r="AE23" s="41">
        <v>96</v>
      </c>
      <c r="AF23" s="41">
        <v>56</v>
      </c>
      <c r="AG23" s="41">
        <v>0</v>
      </c>
      <c r="AH23" s="41">
        <v>0</v>
      </c>
    </row>
    <row r="24" spans="1:34" hidden="1" x14ac:dyDescent="0.35">
      <c r="A24" s="42">
        <v>0</v>
      </c>
      <c r="B24" s="41">
        <v>2022</v>
      </c>
      <c r="C24" s="41" t="s">
        <v>1172</v>
      </c>
      <c r="D24" s="41" t="s">
        <v>238</v>
      </c>
      <c r="E24" s="41" t="s">
        <v>1186</v>
      </c>
      <c r="F24" s="41">
        <v>1180</v>
      </c>
      <c r="G24" s="41">
        <v>121</v>
      </c>
      <c r="H24" s="41">
        <v>176</v>
      </c>
      <c r="I24" s="41">
        <v>182</v>
      </c>
      <c r="J24" s="41">
        <v>183</v>
      </c>
      <c r="K24" s="41">
        <v>176</v>
      </c>
      <c r="L24" s="41">
        <v>161</v>
      </c>
      <c r="M24" s="41">
        <v>181</v>
      </c>
      <c r="N24" s="41">
        <v>0</v>
      </c>
      <c r="O24" s="41">
        <v>0</v>
      </c>
      <c r="P24" s="46">
        <v>0</v>
      </c>
      <c r="Q24" s="46">
        <v>0</v>
      </c>
      <c r="R24" s="46">
        <v>0</v>
      </c>
      <c r="S24" s="46">
        <v>0</v>
      </c>
      <c r="T24" s="49">
        <f t="shared" si="0"/>
        <v>0</v>
      </c>
      <c r="U24" s="41">
        <v>612</v>
      </c>
      <c r="V24" s="41">
        <v>568</v>
      </c>
      <c r="W24" s="41">
        <v>5</v>
      </c>
      <c r="X24" s="41">
        <v>22</v>
      </c>
      <c r="Y24" s="41">
        <v>406</v>
      </c>
      <c r="Z24" s="41">
        <v>250</v>
      </c>
      <c r="AA24" s="41">
        <v>22</v>
      </c>
      <c r="AB24" s="41">
        <v>6</v>
      </c>
      <c r="AC24" s="41">
        <v>469</v>
      </c>
      <c r="AD24" s="41">
        <v>209</v>
      </c>
      <c r="AE24" s="41">
        <v>305</v>
      </c>
      <c r="AF24" s="41">
        <v>106</v>
      </c>
      <c r="AG24" s="41">
        <v>0</v>
      </c>
      <c r="AH24" s="41">
        <v>0</v>
      </c>
    </row>
    <row r="25" spans="1:34" x14ac:dyDescent="0.35">
      <c r="A25" s="42">
        <v>1</v>
      </c>
      <c r="B25" s="41">
        <v>2022</v>
      </c>
      <c r="C25" s="41" t="s">
        <v>1172</v>
      </c>
      <c r="D25" s="41" t="s">
        <v>238</v>
      </c>
      <c r="E25" s="41" t="s">
        <v>236</v>
      </c>
      <c r="F25" s="41">
        <v>738</v>
      </c>
      <c r="G25" s="41">
        <v>0</v>
      </c>
      <c r="H25" s="41">
        <v>0</v>
      </c>
      <c r="I25" s="41">
        <v>0</v>
      </c>
      <c r="J25" s="41">
        <v>0</v>
      </c>
      <c r="K25" s="41">
        <v>0</v>
      </c>
      <c r="L25" s="41">
        <v>0</v>
      </c>
      <c r="M25" s="41">
        <v>0</v>
      </c>
      <c r="N25" s="41">
        <v>212</v>
      </c>
      <c r="O25" s="41">
        <v>207</v>
      </c>
      <c r="P25" s="46">
        <v>133</v>
      </c>
      <c r="Q25" s="46">
        <v>81</v>
      </c>
      <c r="R25" s="46">
        <v>54</v>
      </c>
      <c r="S25" s="46">
        <v>51</v>
      </c>
      <c r="T25" s="49">
        <f t="shared" si="0"/>
        <v>319</v>
      </c>
      <c r="U25" s="41">
        <v>340</v>
      </c>
      <c r="V25" s="41">
        <v>398</v>
      </c>
      <c r="W25" s="41">
        <v>3</v>
      </c>
      <c r="X25" s="41">
        <v>12</v>
      </c>
      <c r="Y25" s="41">
        <v>142</v>
      </c>
      <c r="Z25" s="41">
        <v>218</v>
      </c>
      <c r="AA25" s="41">
        <v>22</v>
      </c>
      <c r="AB25" s="41">
        <v>9</v>
      </c>
      <c r="AC25" s="41">
        <v>332</v>
      </c>
      <c r="AD25" s="41">
        <v>164</v>
      </c>
      <c r="AE25" s="41">
        <v>132</v>
      </c>
      <c r="AF25" s="41">
        <v>94</v>
      </c>
      <c r="AG25" s="41">
        <v>0</v>
      </c>
      <c r="AH25" s="41">
        <v>0</v>
      </c>
    </row>
    <row r="26" spans="1:34" x14ac:dyDescent="0.35">
      <c r="A26" s="42">
        <v>1</v>
      </c>
      <c r="B26" s="41">
        <v>2022</v>
      </c>
      <c r="C26" s="41" t="s">
        <v>1172</v>
      </c>
      <c r="D26" s="41" t="s">
        <v>238</v>
      </c>
      <c r="E26" s="41" t="s">
        <v>1187</v>
      </c>
      <c r="F26" s="41">
        <v>492</v>
      </c>
      <c r="G26" s="41">
        <v>59</v>
      </c>
      <c r="H26" s="41">
        <v>61</v>
      </c>
      <c r="I26" s="41">
        <v>58</v>
      </c>
      <c r="J26" s="41">
        <v>62</v>
      </c>
      <c r="K26" s="41">
        <v>46</v>
      </c>
      <c r="L26" s="41">
        <v>58</v>
      </c>
      <c r="M26" s="41">
        <v>45</v>
      </c>
      <c r="N26" s="41">
        <v>47</v>
      </c>
      <c r="O26" s="41">
        <v>31</v>
      </c>
      <c r="P26" s="46">
        <v>25</v>
      </c>
      <c r="Q26" s="46">
        <v>0</v>
      </c>
      <c r="R26" s="46">
        <v>0</v>
      </c>
      <c r="S26" s="46">
        <v>0</v>
      </c>
      <c r="T26" s="49">
        <f t="shared" si="0"/>
        <v>25</v>
      </c>
      <c r="U26" s="41">
        <v>249</v>
      </c>
      <c r="V26" s="41">
        <v>243</v>
      </c>
      <c r="W26" s="41">
        <v>1</v>
      </c>
      <c r="X26" s="41">
        <v>2</v>
      </c>
      <c r="Y26" s="41">
        <v>9</v>
      </c>
      <c r="Z26" s="41">
        <v>62</v>
      </c>
      <c r="AA26" s="41">
        <v>9</v>
      </c>
      <c r="AB26" s="41">
        <v>5</v>
      </c>
      <c r="AC26" s="41">
        <v>404</v>
      </c>
      <c r="AD26" s="41">
        <v>108</v>
      </c>
      <c r="AE26" s="41">
        <v>26</v>
      </c>
      <c r="AF26" s="41">
        <v>54</v>
      </c>
      <c r="AG26" s="41">
        <v>0</v>
      </c>
      <c r="AH26" s="41">
        <v>0</v>
      </c>
    </row>
    <row r="27" spans="1:34" hidden="1" x14ac:dyDescent="0.35">
      <c r="A27" s="42">
        <v>0</v>
      </c>
      <c r="B27" s="41">
        <v>2022</v>
      </c>
      <c r="C27" s="41" t="s">
        <v>1172</v>
      </c>
      <c r="D27" s="41" t="s">
        <v>238</v>
      </c>
      <c r="E27" s="41" t="s">
        <v>1188</v>
      </c>
      <c r="F27" s="41">
        <v>603</v>
      </c>
      <c r="G27" s="41">
        <v>84</v>
      </c>
      <c r="H27" s="41">
        <v>87</v>
      </c>
      <c r="I27" s="41">
        <v>88</v>
      </c>
      <c r="J27" s="41">
        <v>86</v>
      </c>
      <c r="K27" s="41">
        <v>91</v>
      </c>
      <c r="L27" s="41">
        <v>75</v>
      </c>
      <c r="M27" s="41">
        <v>92</v>
      </c>
      <c r="N27" s="41">
        <v>0</v>
      </c>
      <c r="O27" s="41">
        <v>0</v>
      </c>
      <c r="P27" s="46">
        <v>0</v>
      </c>
      <c r="Q27" s="46">
        <v>0</v>
      </c>
      <c r="R27" s="46">
        <v>0</v>
      </c>
      <c r="S27" s="46">
        <v>0</v>
      </c>
      <c r="T27" s="49">
        <f t="shared" si="0"/>
        <v>0</v>
      </c>
      <c r="U27" s="41">
        <v>314</v>
      </c>
      <c r="V27" s="41">
        <v>289</v>
      </c>
      <c r="W27" s="41">
        <v>2</v>
      </c>
      <c r="X27" s="41">
        <v>57</v>
      </c>
      <c r="Y27" s="41">
        <v>41</v>
      </c>
      <c r="Z27" s="41">
        <v>360</v>
      </c>
      <c r="AA27" s="41">
        <v>13</v>
      </c>
      <c r="AB27" s="41">
        <v>29</v>
      </c>
      <c r="AC27" s="41">
        <v>101</v>
      </c>
      <c r="AD27" s="41">
        <v>367</v>
      </c>
      <c r="AE27" s="41">
        <v>267</v>
      </c>
      <c r="AF27" s="41">
        <v>57</v>
      </c>
      <c r="AG27" s="41">
        <v>0</v>
      </c>
      <c r="AH27" s="41">
        <v>0</v>
      </c>
    </row>
    <row r="28" spans="1:34" hidden="1" x14ac:dyDescent="0.35">
      <c r="A28" s="42">
        <v>0</v>
      </c>
      <c r="B28" s="41">
        <v>2022</v>
      </c>
      <c r="C28" s="41" t="s">
        <v>1173</v>
      </c>
      <c r="D28" s="41" t="s">
        <v>280</v>
      </c>
      <c r="E28" s="41" t="s">
        <v>1189</v>
      </c>
      <c r="F28" s="41">
        <v>201</v>
      </c>
      <c r="G28" s="41">
        <v>26</v>
      </c>
      <c r="H28" s="41">
        <v>34</v>
      </c>
      <c r="I28" s="41">
        <v>30</v>
      </c>
      <c r="J28" s="41">
        <v>30</v>
      </c>
      <c r="K28" s="41">
        <v>17</v>
      </c>
      <c r="L28" s="41">
        <v>31</v>
      </c>
      <c r="M28" s="41">
        <v>33</v>
      </c>
      <c r="N28" s="41">
        <v>0</v>
      </c>
      <c r="O28" s="41">
        <v>0</v>
      </c>
      <c r="P28" s="46">
        <v>0</v>
      </c>
      <c r="Q28" s="46">
        <v>0</v>
      </c>
      <c r="R28" s="46">
        <v>0</v>
      </c>
      <c r="S28" s="46">
        <v>0</v>
      </c>
      <c r="T28" s="49">
        <f t="shared" si="0"/>
        <v>0</v>
      </c>
      <c r="U28" s="41">
        <v>96</v>
      </c>
      <c r="V28" s="41">
        <v>105</v>
      </c>
      <c r="W28" s="41">
        <v>1</v>
      </c>
      <c r="X28" s="41">
        <v>1</v>
      </c>
      <c r="Y28" s="41">
        <v>1</v>
      </c>
      <c r="Z28" s="41">
        <v>168</v>
      </c>
      <c r="AA28" s="41">
        <v>2</v>
      </c>
      <c r="AB28" s="41">
        <v>0</v>
      </c>
      <c r="AC28" s="41">
        <v>28</v>
      </c>
      <c r="AD28" s="41">
        <v>139</v>
      </c>
      <c r="AE28" s="41">
        <v>123</v>
      </c>
      <c r="AF28" s="41">
        <v>24</v>
      </c>
      <c r="AG28" s="41">
        <v>0</v>
      </c>
      <c r="AH28" s="41">
        <v>15</v>
      </c>
    </row>
    <row r="29" spans="1:34" hidden="1" x14ac:dyDescent="0.35">
      <c r="A29" s="42">
        <v>0</v>
      </c>
      <c r="B29" s="41">
        <v>2022</v>
      </c>
      <c r="C29" s="41" t="s">
        <v>1173</v>
      </c>
      <c r="D29" s="41" t="s">
        <v>275</v>
      </c>
      <c r="E29" s="41" t="s">
        <v>1882</v>
      </c>
      <c r="F29" s="41">
        <v>603</v>
      </c>
      <c r="G29" s="41">
        <v>69</v>
      </c>
      <c r="H29" s="41">
        <v>71</v>
      </c>
      <c r="I29" s="41">
        <v>82</v>
      </c>
      <c r="J29" s="41">
        <v>99</v>
      </c>
      <c r="K29" s="41">
        <v>94</v>
      </c>
      <c r="L29" s="41">
        <v>89</v>
      </c>
      <c r="M29" s="41">
        <v>99</v>
      </c>
      <c r="N29" s="41">
        <v>0</v>
      </c>
      <c r="O29" s="41">
        <v>0</v>
      </c>
      <c r="P29" s="46">
        <v>0</v>
      </c>
      <c r="Q29" s="46">
        <v>0</v>
      </c>
      <c r="R29" s="46">
        <v>0</v>
      </c>
      <c r="S29" s="46">
        <v>0</v>
      </c>
      <c r="T29" s="49">
        <f t="shared" si="0"/>
        <v>0</v>
      </c>
      <c r="U29" s="41">
        <v>288</v>
      </c>
      <c r="V29" s="41">
        <v>315</v>
      </c>
      <c r="W29" s="41">
        <v>0</v>
      </c>
      <c r="X29" s="41">
        <v>8</v>
      </c>
      <c r="Y29" s="41">
        <v>7</v>
      </c>
      <c r="Z29" s="41">
        <v>96</v>
      </c>
      <c r="AA29" s="41">
        <v>34</v>
      </c>
      <c r="AB29" s="41">
        <v>15</v>
      </c>
      <c r="AC29" s="41">
        <v>443</v>
      </c>
      <c r="AD29" s="41">
        <v>81</v>
      </c>
      <c r="AE29" s="41">
        <v>29</v>
      </c>
      <c r="AF29" s="41">
        <v>79</v>
      </c>
      <c r="AG29" s="41">
        <v>11</v>
      </c>
      <c r="AH29" s="41">
        <v>0</v>
      </c>
    </row>
    <row r="30" spans="1:34" hidden="1" x14ac:dyDescent="0.35">
      <c r="A30" s="42">
        <v>0</v>
      </c>
      <c r="B30" s="41">
        <v>2022</v>
      </c>
      <c r="C30" s="41" t="s">
        <v>1173</v>
      </c>
      <c r="D30" s="41" t="s">
        <v>290</v>
      </c>
      <c r="E30" s="41" t="s">
        <v>1190</v>
      </c>
      <c r="F30" s="41">
        <v>672</v>
      </c>
      <c r="G30" s="41">
        <v>99</v>
      </c>
      <c r="H30" s="41">
        <v>104</v>
      </c>
      <c r="I30" s="41">
        <v>89</v>
      </c>
      <c r="J30" s="41">
        <v>109</v>
      </c>
      <c r="K30" s="41">
        <v>90</v>
      </c>
      <c r="L30" s="41">
        <v>89</v>
      </c>
      <c r="M30" s="41">
        <v>92</v>
      </c>
      <c r="N30" s="41">
        <v>0</v>
      </c>
      <c r="O30" s="41">
        <v>0</v>
      </c>
      <c r="P30" s="46">
        <v>0</v>
      </c>
      <c r="Q30" s="46">
        <v>0</v>
      </c>
      <c r="R30" s="46">
        <v>0</v>
      </c>
      <c r="S30" s="46">
        <v>0</v>
      </c>
      <c r="T30" s="49">
        <f t="shared" si="0"/>
        <v>0</v>
      </c>
      <c r="U30" s="41">
        <v>333</v>
      </c>
      <c r="V30" s="41">
        <v>339</v>
      </c>
      <c r="W30" s="41">
        <v>6</v>
      </c>
      <c r="X30" s="41">
        <v>17</v>
      </c>
      <c r="Y30" s="41">
        <v>8</v>
      </c>
      <c r="Z30" s="41">
        <v>112</v>
      </c>
      <c r="AA30" s="41">
        <v>31</v>
      </c>
      <c r="AB30" s="41">
        <v>18</v>
      </c>
      <c r="AC30" s="41">
        <v>480</v>
      </c>
      <c r="AD30" s="41">
        <v>233</v>
      </c>
      <c r="AE30" s="41">
        <v>38</v>
      </c>
      <c r="AF30" s="41">
        <v>118</v>
      </c>
      <c r="AG30" s="41">
        <v>15</v>
      </c>
      <c r="AH30" s="41">
        <v>34</v>
      </c>
    </row>
    <row r="31" spans="1:34" hidden="1" x14ac:dyDescent="0.35">
      <c r="A31" s="42">
        <v>0</v>
      </c>
      <c r="B31" s="41">
        <v>2022</v>
      </c>
      <c r="C31" s="41" t="s">
        <v>1173</v>
      </c>
      <c r="D31" s="41" t="s">
        <v>303</v>
      </c>
      <c r="E31" s="41" t="s">
        <v>1191</v>
      </c>
      <c r="F31" s="41">
        <v>16</v>
      </c>
      <c r="G31" s="41">
        <v>5</v>
      </c>
      <c r="H31" s="41">
        <v>0</v>
      </c>
      <c r="I31" s="41">
        <v>2</v>
      </c>
      <c r="J31" s="41">
        <v>1</v>
      </c>
      <c r="K31" s="41">
        <v>3</v>
      </c>
      <c r="L31" s="41">
        <v>3</v>
      </c>
      <c r="M31" s="41">
        <v>2</v>
      </c>
      <c r="N31" s="41">
        <v>0</v>
      </c>
      <c r="O31" s="41">
        <v>0</v>
      </c>
      <c r="P31" s="46">
        <v>0</v>
      </c>
      <c r="Q31" s="46">
        <v>0</v>
      </c>
      <c r="R31" s="46">
        <v>0</v>
      </c>
      <c r="S31" s="46">
        <v>0</v>
      </c>
      <c r="T31" s="49">
        <f t="shared" si="0"/>
        <v>0</v>
      </c>
      <c r="U31" s="41">
        <v>9</v>
      </c>
      <c r="V31" s="41">
        <v>7</v>
      </c>
      <c r="W31" s="41">
        <v>0</v>
      </c>
      <c r="X31" s="41">
        <v>0</v>
      </c>
      <c r="Y31" s="41">
        <v>0</v>
      </c>
      <c r="Z31" s="41">
        <v>2</v>
      </c>
      <c r="AA31" s="41">
        <v>0</v>
      </c>
      <c r="AB31" s="41">
        <v>0</v>
      </c>
      <c r="AC31" s="41">
        <v>14</v>
      </c>
      <c r="AD31" s="41">
        <v>10</v>
      </c>
      <c r="AE31" s="41">
        <v>0</v>
      </c>
      <c r="AF31" s="41">
        <v>1</v>
      </c>
      <c r="AG31" s="41">
        <v>0</v>
      </c>
      <c r="AH31" s="41">
        <v>0</v>
      </c>
    </row>
    <row r="32" spans="1:34" hidden="1" x14ac:dyDescent="0.35">
      <c r="A32" s="42">
        <v>0</v>
      </c>
      <c r="B32" s="41">
        <v>2022</v>
      </c>
      <c r="C32" s="41" t="s">
        <v>1173</v>
      </c>
      <c r="D32" s="41" t="s">
        <v>376</v>
      </c>
      <c r="E32" s="41" t="s">
        <v>1192</v>
      </c>
      <c r="F32" s="41">
        <v>593</v>
      </c>
      <c r="G32" s="41">
        <v>93</v>
      </c>
      <c r="H32" s="41">
        <v>111</v>
      </c>
      <c r="I32" s="41">
        <v>90</v>
      </c>
      <c r="J32" s="41">
        <v>95</v>
      </c>
      <c r="K32" s="41">
        <v>99</v>
      </c>
      <c r="L32" s="41">
        <v>105</v>
      </c>
      <c r="M32" s="41">
        <v>0</v>
      </c>
      <c r="N32" s="41">
        <v>0</v>
      </c>
      <c r="O32" s="41">
        <v>0</v>
      </c>
      <c r="P32" s="46">
        <v>0</v>
      </c>
      <c r="Q32" s="46">
        <v>0</v>
      </c>
      <c r="R32" s="46">
        <v>0</v>
      </c>
      <c r="S32" s="46">
        <v>0</v>
      </c>
      <c r="T32" s="49">
        <f t="shared" si="0"/>
        <v>0</v>
      </c>
      <c r="U32" s="41">
        <v>278</v>
      </c>
      <c r="V32" s="41">
        <v>315</v>
      </c>
      <c r="W32" s="41">
        <v>1</v>
      </c>
      <c r="X32" s="41">
        <v>0</v>
      </c>
      <c r="Y32" s="41">
        <v>1</v>
      </c>
      <c r="Z32" s="41">
        <v>73</v>
      </c>
      <c r="AA32" s="41">
        <v>15</v>
      </c>
      <c r="AB32" s="41">
        <v>5</v>
      </c>
      <c r="AC32" s="41">
        <v>498</v>
      </c>
      <c r="AD32" s="41">
        <v>158</v>
      </c>
      <c r="AE32" s="41">
        <v>35</v>
      </c>
      <c r="AF32" s="41">
        <v>85</v>
      </c>
      <c r="AG32" s="41">
        <v>1</v>
      </c>
      <c r="AH32" s="41">
        <v>36</v>
      </c>
    </row>
    <row r="33" spans="1:34" hidden="1" x14ac:dyDescent="0.35">
      <c r="A33" s="42">
        <v>0</v>
      </c>
      <c r="B33" s="41">
        <v>2022</v>
      </c>
      <c r="C33" s="41" t="s">
        <v>1173</v>
      </c>
      <c r="D33" s="41" t="s">
        <v>270</v>
      </c>
      <c r="E33" s="41" t="s">
        <v>1193</v>
      </c>
      <c r="F33" s="41">
        <v>444</v>
      </c>
      <c r="G33" s="41">
        <v>63</v>
      </c>
      <c r="H33" s="41">
        <v>86</v>
      </c>
      <c r="I33" s="41">
        <v>70</v>
      </c>
      <c r="J33" s="41">
        <v>80</v>
      </c>
      <c r="K33" s="41">
        <v>67</v>
      </c>
      <c r="L33" s="41">
        <v>78</v>
      </c>
      <c r="M33" s="41">
        <v>0</v>
      </c>
      <c r="N33" s="41">
        <v>0</v>
      </c>
      <c r="O33" s="41">
        <v>0</v>
      </c>
      <c r="P33" s="46">
        <v>0</v>
      </c>
      <c r="Q33" s="46">
        <v>0</v>
      </c>
      <c r="R33" s="46">
        <v>0</v>
      </c>
      <c r="S33" s="46">
        <v>0</v>
      </c>
      <c r="T33" s="49">
        <f t="shared" si="0"/>
        <v>0</v>
      </c>
      <c r="U33" s="41">
        <v>189</v>
      </c>
      <c r="V33" s="41">
        <v>255</v>
      </c>
      <c r="W33" s="41">
        <v>2</v>
      </c>
      <c r="X33" s="41">
        <v>16</v>
      </c>
      <c r="Y33" s="41">
        <v>8</v>
      </c>
      <c r="Z33" s="41">
        <v>155</v>
      </c>
      <c r="AA33" s="41">
        <v>15</v>
      </c>
      <c r="AB33" s="41">
        <v>39</v>
      </c>
      <c r="AC33" s="41">
        <v>209</v>
      </c>
      <c r="AD33" s="41">
        <v>253</v>
      </c>
      <c r="AE33" s="41">
        <v>136</v>
      </c>
      <c r="AF33" s="41">
        <v>54</v>
      </c>
      <c r="AG33" s="41">
        <v>12</v>
      </c>
      <c r="AH33" s="41">
        <v>25</v>
      </c>
    </row>
    <row r="34" spans="1:34" hidden="1" x14ac:dyDescent="0.35">
      <c r="A34" s="42">
        <v>0</v>
      </c>
      <c r="B34" s="41">
        <v>2022</v>
      </c>
      <c r="C34" s="41" t="s">
        <v>1173</v>
      </c>
      <c r="D34" s="41" t="s">
        <v>354</v>
      </c>
      <c r="E34" s="41" t="s">
        <v>1194</v>
      </c>
      <c r="F34" s="41">
        <v>604</v>
      </c>
      <c r="G34" s="41">
        <v>94</v>
      </c>
      <c r="H34" s="41">
        <v>95</v>
      </c>
      <c r="I34" s="41">
        <v>103</v>
      </c>
      <c r="J34" s="41">
        <v>99</v>
      </c>
      <c r="K34" s="41">
        <v>95</v>
      </c>
      <c r="L34" s="41">
        <v>118</v>
      </c>
      <c r="M34" s="41">
        <v>0</v>
      </c>
      <c r="N34" s="41">
        <v>0</v>
      </c>
      <c r="O34" s="41">
        <v>0</v>
      </c>
      <c r="P34" s="46">
        <v>0</v>
      </c>
      <c r="Q34" s="46">
        <v>0</v>
      </c>
      <c r="R34" s="46">
        <v>0</v>
      </c>
      <c r="S34" s="46">
        <v>0</v>
      </c>
      <c r="T34" s="49">
        <f t="shared" si="0"/>
        <v>0</v>
      </c>
      <c r="U34" s="41">
        <v>305</v>
      </c>
      <c r="V34" s="41">
        <v>299</v>
      </c>
      <c r="W34" s="41">
        <v>12</v>
      </c>
      <c r="X34" s="41">
        <v>3</v>
      </c>
      <c r="Y34" s="41">
        <v>11</v>
      </c>
      <c r="Z34" s="41">
        <v>67</v>
      </c>
      <c r="AA34" s="41">
        <v>18</v>
      </c>
      <c r="AB34" s="41">
        <v>10</v>
      </c>
      <c r="AC34" s="41">
        <v>483</v>
      </c>
      <c r="AD34" s="41">
        <v>159</v>
      </c>
      <c r="AE34" s="41">
        <v>27</v>
      </c>
      <c r="AF34" s="41">
        <v>75</v>
      </c>
      <c r="AG34" s="41">
        <v>5</v>
      </c>
      <c r="AH34" s="41">
        <v>0</v>
      </c>
    </row>
    <row r="35" spans="1:34" hidden="1" x14ac:dyDescent="0.35">
      <c r="A35" s="42">
        <v>0</v>
      </c>
      <c r="B35" s="41">
        <v>2022</v>
      </c>
      <c r="C35" s="41" t="s">
        <v>1173</v>
      </c>
      <c r="D35" s="41" t="s">
        <v>376</v>
      </c>
      <c r="E35" s="41" t="s">
        <v>1195</v>
      </c>
      <c r="F35" s="41">
        <v>430</v>
      </c>
      <c r="G35" s="41">
        <v>89</v>
      </c>
      <c r="H35" s="41">
        <v>81</v>
      </c>
      <c r="I35" s="41">
        <v>71</v>
      </c>
      <c r="J35" s="41">
        <v>62</v>
      </c>
      <c r="K35" s="41">
        <v>60</v>
      </c>
      <c r="L35" s="41">
        <v>67</v>
      </c>
      <c r="M35" s="41">
        <v>0</v>
      </c>
      <c r="N35" s="41">
        <v>0</v>
      </c>
      <c r="O35" s="41">
        <v>0</v>
      </c>
      <c r="P35" s="46">
        <v>0</v>
      </c>
      <c r="Q35" s="46">
        <v>0</v>
      </c>
      <c r="R35" s="46">
        <v>0</v>
      </c>
      <c r="S35" s="46">
        <v>0</v>
      </c>
      <c r="T35" s="49">
        <f t="shared" si="0"/>
        <v>0</v>
      </c>
      <c r="U35" s="41">
        <v>188</v>
      </c>
      <c r="V35" s="41">
        <v>242</v>
      </c>
      <c r="W35" s="41">
        <v>5</v>
      </c>
      <c r="X35" s="41">
        <v>2</v>
      </c>
      <c r="Y35" s="41">
        <v>1</v>
      </c>
      <c r="Z35" s="41">
        <v>51</v>
      </c>
      <c r="AA35" s="41">
        <v>18</v>
      </c>
      <c r="AB35" s="41">
        <v>4</v>
      </c>
      <c r="AC35" s="41">
        <v>349</v>
      </c>
      <c r="AD35" s="41">
        <v>108</v>
      </c>
      <c r="AE35" s="41">
        <v>18</v>
      </c>
      <c r="AF35" s="41">
        <v>82</v>
      </c>
      <c r="AG35" s="41">
        <v>13</v>
      </c>
      <c r="AH35" s="41">
        <v>33</v>
      </c>
    </row>
    <row r="36" spans="1:34" hidden="1" x14ac:dyDescent="0.35">
      <c r="A36" s="42">
        <v>0</v>
      </c>
      <c r="B36" s="41">
        <v>2022</v>
      </c>
      <c r="C36" s="41" t="s">
        <v>1172</v>
      </c>
      <c r="D36" s="41" t="s">
        <v>243</v>
      </c>
      <c r="E36" s="41" t="s">
        <v>1196</v>
      </c>
      <c r="F36" s="41">
        <v>429</v>
      </c>
      <c r="G36" s="41">
        <v>72</v>
      </c>
      <c r="H36" s="41">
        <v>77</v>
      </c>
      <c r="I36" s="41">
        <v>67</v>
      </c>
      <c r="J36" s="41">
        <v>76</v>
      </c>
      <c r="K36" s="41">
        <v>54</v>
      </c>
      <c r="L36" s="41">
        <v>52</v>
      </c>
      <c r="M36" s="41">
        <v>31</v>
      </c>
      <c r="N36" s="41">
        <v>0</v>
      </c>
      <c r="O36" s="41">
        <v>0</v>
      </c>
      <c r="P36" s="46">
        <v>0</v>
      </c>
      <c r="Q36" s="46">
        <v>0</v>
      </c>
      <c r="R36" s="46">
        <v>0</v>
      </c>
      <c r="S36" s="46">
        <v>0</v>
      </c>
      <c r="T36" s="49">
        <f t="shared" si="0"/>
        <v>0</v>
      </c>
      <c r="U36" s="41">
        <v>200</v>
      </c>
      <c r="V36" s="41">
        <v>229</v>
      </c>
      <c r="W36" s="41">
        <v>0</v>
      </c>
      <c r="X36" s="41">
        <v>6</v>
      </c>
      <c r="Y36" s="41">
        <v>16</v>
      </c>
      <c r="Z36" s="41">
        <v>203</v>
      </c>
      <c r="AA36" s="41">
        <v>23</v>
      </c>
      <c r="AB36" s="41">
        <v>23</v>
      </c>
      <c r="AC36" s="41">
        <v>158</v>
      </c>
      <c r="AD36" s="41">
        <v>185</v>
      </c>
      <c r="AE36" s="41">
        <v>104</v>
      </c>
      <c r="AF36" s="41">
        <v>50</v>
      </c>
      <c r="AG36" s="41">
        <v>1</v>
      </c>
      <c r="AH36" s="41">
        <v>0</v>
      </c>
    </row>
    <row r="37" spans="1:34" x14ac:dyDescent="0.35">
      <c r="A37" s="42">
        <v>1</v>
      </c>
      <c r="B37" s="41">
        <v>2022</v>
      </c>
      <c r="C37" s="41" t="s">
        <v>1172</v>
      </c>
      <c r="D37" s="41" t="s">
        <v>243</v>
      </c>
      <c r="E37" s="41" t="s">
        <v>241</v>
      </c>
      <c r="F37" s="41">
        <v>358</v>
      </c>
      <c r="G37" s="41">
        <v>36</v>
      </c>
      <c r="H37" s="41">
        <v>41</v>
      </c>
      <c r="I37" s="41">
        <v>32</v>
      </c>
      <c r="J37" s="41">
        <v>45</v>
      </c>
      <c r="K37" s="41">
        <v>35</v>
      </c>
      <c r="L37" s="41">
        <v>43</v>
      </c>
      <c r="M37" s="41">
        <v>36</v>
      </c>
      <c r="N37" s="41">
        <v>32</v>
      </c>
      <c r="O37" s="41">
        <v>35</v>
      </c>
      <c r="P37" s="46">
        <v>23</v>
      </c>
      <c r="Q37" s="46">
        <v>0</v>
      </c>
      <c r="R37" s="46">
        <v>0</v>
      </c>
      <c r="S37" s="46">
        <v>0</v>
      </c>
      <c r="T37" s="49">
        <f t="shared" si="0"/>
        <v>23</v>
      </c>
      <c r="U37" s="41">
        <v>174</v>
      </c>
      <c r="V37" s="41">
        <v>184</v>
      </c>
      <c r="W37" s="41">
        <v>0</v>
      </c>
      <c r="X37" s="41">
        <v>8</v>
      </c>
      <c r="Y37" s="41">
        <v>6</v>
      </c>
      <c r="Z37" s="41">
        <v>37</v>
      </c>
      <c r="AA37" s="41">
        <v>14</v>
      </c>
      <c r="AB37" s="41">
        <v>4</v>
      </c>
      <c r="AC37" s="41">
        <v>289</v>
      </c>
      <c r="AD37" s="41">
        <v>71</v>
      </c>
      <c r="AE37" s="41">
        <v>14</v>
      </c>
      <c r="AF37" s="41">
        <v>71</v>
      </c>
      <c r="AG37" s="41">
        <v>0</v>
      </c>
      <c r="AH37" s="41">
        <v>0</v>
      </c>
    </row>
    <row r="38" spans="1:34" x14ac:dyDescent="0.35">
      <c r="A38" s="42">
        <v>1</v>
      </c>
      <c r="B38" s="41">
        <v>2022</v>
      </c>
      <c r="C38" s="41" t="s">
        <v>1172</v>
      </c>
      <c r="D38" s="41" t="s">
        <v>243</v>
      </c>
      <c r="E38" s="41" t="s">
        <v>246</v>
      </c>
      <c r="F38" s="41">
        <v>521</v>
      </c>
      <c r="G38" s="41">
        <v>56</v>
      </c>
      <c r="H38" s="41">
        <v>62</v>
      </c>
      <c r="I38" s="41">
        <v>59</v>
      </c>
      <c r="J38" s="41">
        <v>62</v>
      </c>
      <c r="K38" s="41">
        <v>55</v>
      </c>
      <c r="L38" s="41">
        <v>65</v>
      </c>
      <c r="M38" s="41">
        <v>58</v>
      </c>
      <c r="N38" s="41">
        <v>39</v>
      </c>
      <c r="O38" s="41">
        <v>38</v>
      </c>
      <c r="P38" s="46">
        <v>27</v>
      </c>
      <c r="Q38" s="46">
        <v>0</v>
      </c>
      <c r="R38" s="46">
        <v>0</v>
      </c>
      <c r="S38" s="46">
        <v>0</v>
      </c>
      <c r="T38" s="49">
        <f t="shared" si="0"/>
        <v>27</v>
      </c>
      <c r="U38" s="41">
        <v>249</v>
      </c>
      <c r="V38" s="41">
        <v>272</v>
      </c>
      <c r="W38" s="41">
        <v>2</v>
      </c>
      <c r="X38" s="41">
        <v>8</v>
      </c>
      <c r="Y38" s="41">
        <v>16</v>
      </c>
      <c r="Z38" s="41">
        <v>79</v>
      </c>
      <c r="AA38" s="41">
        <v>23</v>
      </c>
      <c r="AB38" s="41">
        <v>8</v>
      </c>
      <c r="AC38" s="41">
        <v>385</v>
      </c>
      <c r="AD38" s="41">
        <v>86</v>
      </c>
      <c r="AE38" s="41">
        <v>44</v>
      </c>
      <c r="AF38" s="41">
        <v>57</v>
      </c>
      <c r="AG38" s="41">
        <v>1</v>
      </c>
      <c r="AH38" s="41">
        <v>0</v>
      </c>
    </row>
    <row r="39" spans="1:34" x14ac:dyDescent="0.35">
      <c r="A39" s="42">
        <v>1</v>
      </c>
      <c r="B39" s="41">
        <v>2022</v>
      </c>
      <c r="C39" s="41" t="s">
        <v>1172</v>
      </c>
      <c r="D39" s="41" t="s">
        <v>243</v>
      </c>
      <c r="E39" s="41" t="s">
        <v>1068</v>
      </c>
      <c r="F39" s="41">
        <v>772</v>
      </c>
      <c r="G39" s="41">
        <v>71</v>
      </c>
      <c r="H39" s="41">
        <v>80</v>
      </c>
      <c r="I39" s="41">
        <v>75</v>
      </c>
      <c r="J39" s="41">
        <v>80</v>
      </c>
      <c r="K39" s="41">
        <v>80</v>
      </c>
      <c r="L39" s="41">
        <v>73</v>
      </c>
      <c r="M39" s="41">
        <v>80</v>
      </c>
      <c r="N39" s="41">
        <v>88</v>
      </c>
      <c r="O39" s="41">
        <v>82</v>
      </c>
      <c r="P39" s="46">
        <v>63</v>
      </c>
      <c r="Q39" s="46">
        <v>0</v>
      </c>
      <c r="R39" s="46">
        <v>0</v>
      </c>
      <c r="S39" s="46">
        <v>0</v>
      </c>
      <c r="T39" s="49">
        <f t="shared" si="0"/>
        <v>63</v>
      </c>
      <c r="U39" s="41">
        <v>397</v>
      </c>
      <c r="V39" s="41">
        <v>375</v>
      </c>
      <c r="W39" s="41">
        <v>5</v>
      </c>
      <c r="X39" s="41">
        <v>12</v>
      </c>
      <c r="Y39" s="41">
        <v>16</v>
      </c>
      <c r="Z39" s="41">
        <v>295</v>
      </c>
      <c r="AA39" s="41">
        <v>37</v>
      </c>
      <c r="AB39" s="41">
        <v>17</v>
      </c>
      <c r="AC39" s="41">
        <v>390</v>
      </c>
      <c r="AD39" s="41">
        <v>225</v>
      </c>
      <c r="AE39" s="41">
        <v>154</v>
      </c>
      <c r="AF39" s="41">
        <v>95</v>
      </c>
      <c r="AG39" s="41">
        <v>3</v>
      </c>
      <c r="AH39" s="41">
        <v>0</v>
      </c>
    </row>
    <row r="40" spans="1:34" hidden="1" x14ac:dyDescent="0.35">
      <c r="A40" s="42">
        <v>0</v>
      </c>
      <c r="B40" s="41">
        <v>2022</v>
      </c>
      <c r="C40" s="41" t="s">
        <v>1173</v>
      </c>
      <c r="D40" s="41" t="s">
        <v>849</v>
      </c>
      <c r="E40" s="41" t="s">
        <v>1197</v>
      </c>
      <c r="F40" s="41">
        <v>541</v>
      </c>
      <c r="G40" s="41">
        <v>95</v>
      </c>
      <c r="H40" s="41">
        <v>87</v>
      </c>
      <c r="I40" s="41">
        <v>94</v>
      </c>
      <c r="J40" s="41">
        <v>84</v>
      </c>
      <c r="K40" s="41">
        <v>89</v>
      </c>
      <c r="L40" s="41">
        <v>92</v>
      </c>
      <c r="M40" s="41">
        <v>0</v>
      </c>
      <c r="N40" s="41">
        <v>0</v>
      </c>
      <c r="O40" s="41">
        <v>0</v>
      </c>
      <c r="P40" s="46">
        <v>0</v>
      </c>
      <c r="Q40" s="46">
        <v>0</v>
      </c>
      <c r="R40" s="46">
        <v>0</v>
      </c>
      <c r="S40" s="46">
        <v>0</v>
      </c>
      <c r="T40" s="49">
        <f t="shared" si="0"/>
        <v>0</v>
      </c>
      <c r="U40" s="41">
        <v>272</v>
      </c>
      <c r="V40" s="41">
        <v>269</v>
      </c>
      <c r="W40" s="41">
        <v>16</v>
      </c>
      <c r="X40" s="41">
        <v>0</v>
      </c>
      <c r="Y40" s="41">
        <v>3</v>
      </c>
      <c r="Z40" s="41">
        <v>84</v>
      </c>
      <c r="AA40" s="41">
        <v>26</v>
      </c>
      <c r="AB40" s="41">
        <v>2</v>
      </c>
      <c r="AC40" s="41">
        <v>410</v>
      </c>
      <c r="AD40" s="41">
        <v>278</v>
      </c>
      <c r="AE40" s="41">
        <v>38</v>
      </c>
      <c r="AF40" s="41">
        <v>82</v>
      </c>
      <c r="AG40" s="41">
        <v>0</v>
      </c>
      <c r="AH40" s="41">
        <v>0</v>
      </c>
    </row>
    <row r="41" spans="1:34" x14ac:dyDescent="0.35">
      <c r="A41" s="42">
        <v>1</v>
      </c>
      <c r="B41" s="41">
        <v>2022</v>
      </c>
      <c r="C41" s="41" t="s">
        <v>1173</v>
      </c>
      <c r="D41" s="41" t="s">
        <v>849</v>
      </c>
      <c r="E41" s="41" t="s">
        <v>1198</v>
      </c>
      <c r="F41" s="41">
        <v>229</v>
      </c>
      <c r="G41" s="41">
        <v>0</v>
      </c>
      <c r="H41" s="41">
        <v>0</v>
      </c>
      <c r="I41" s="41">
        <v>0</v>
      </c>
      <c r="J41" s="41">
        <v>0</v>
      </c>
      <c r="K41" s="41">
        <v>0</v>
      </c>
      <c r="L41" s="41">
        <v>0</v>
      </c>
      <c r="M41" s="41">
        <v>0</v>
      </c>
      <c r="N41" s="41">
        <v>0</v>
      </c>
      <c r="O41" s="41">
        <v>0</v>
      </c>
      <c r="P41" s="46">
        <v>16</v>
      </c>
      <c r="Q41" s="46">
        <v>67</v>
      </c>
      <c r="R41" s="46">
        <v>74</v>
      </c>
      <c r="S41" s="46">
        <v>72</v>
      </c>
      <c r="T41" s="49">
        <f t="shared" si="0"/>
        <v>229</v>
      </c>
      <c r="U41" s="41">
        <v>122</v>
      </c>
      <c r="V41" s="41">
        <v>107</v>
      </c>
      <c r="W41" s="41">
        <v>14</v>
      </c>
      <c r="X41" s="41">
        <v>1</v>
      </c>
      <c r="Y41" s="41">
        <v>1</v>
      </c>
      <c r="Z41" s="41">
        <v>18</v>
      </c>
      <c r="AA41" s="41">
        <v>4</v>
      </c>
      <c r="AB41" s="41">
        <v>0</v>
      </c>
      <c r="AC41" s="41">
        <v>191</v>
      </c>
      <c r="AD41" s="41">
        <v>89</v>
      </c>
      <c r="AE41" s="41">
        <v>7</v>
      </c>
      <c r="AF41" s="41">
        <v>8</v>
      </c>
      <c r="AG41" s="41">
        <v>0</v>
      </c>
      <c r="AH41" s="41">
        <v>0</v>
      </c>
    </row>
    <row r="42" spans="1:34" hidden="1" x14ac:dyDescent="0.35">
      <c r="A42" s="42">
        <v>0</v>
      </c>
      <c r="B42" s="41">
        <v>2022</v>
      </c>
      <c r="C42" s="41" t="s">
        <v>1173</v>
      </c>
      <c r="D42" s="41" t="s">
        <v>327</v>
      </c>
      <c r="E42" s="41" t="s">
        <v>1199</v>
      </c>
      <c r="F42" s="41">
        <v>489</v>
      </c>
      <c r="G42" s="41">
        <v>166</v>
      </c>
      <c r="H42" s="41">
        <v>177</v>
      </c>
      <c r="I42" s="41">
        <v>146</v>
      </c>
      <c r="J42" s="41">
        <v>0</v>
      </c>
      <c r="K42" s="41">
        <v>0</v>
      </c>
      <c r="L42" s="41">
        <v>0</v>
      </c>
      <c r="M42" s="41">
        <v>0</v>
      </c>
      <c r="N42" s="41">
        <v>0</v>
      </c>
      <c r="O42" s="41">
        <v>0</v>
      </c>
      <c r="P42" s="46">
        <v>0</v>
      </c>
      <c r="Q42" s="46">
        <v>0</v>
      </c>
      <c r="R42" s="46">
        <v>0</v>
      </c>
      <c r="S42" s="46">
        <v>0</v>
      </c>
      <c r="T42" s="49">
        <f t="shared" si="0"/>
        <v>0</v>
      </c>
      <c r="U42" s="41">
        <v>250</v>
      </c>
      <c r="V42" s="41">
        <v>239</v>
      </c>
      <c r="W42" s="41">
        <v>21</v>
      </c>
      <c r="X42" s="41">
        <v>4</v>
      </c>
      <c r="Y42" s="41">
        <v>1</v>
      </c>
      <c r="Z42" s="41">
        <v>31</v>
      </c>
      <c r="AA42" s="41">
        <v>0</v>
      </c>
      <c r="AB42" s="41">
        <v>3</v>
      </c>
      <c r="AC42" s="41">
        <v>429</v>
      </c>
      <c r="AD42" s="41">
        <v>247</v>
      </c>
      <c r="AE42" s="41">
        <v>2</v>
      </c>
      <c r="AF42" s="41">
        <v>59</v>
      </c>
      <c r="AG42" s="41">
        <v>1</v>
      </c>
      <c r="AH42" s="41">
        <v>0</v>
      </c>
    </row>
    <row r="43" spans="1:34" hidden="1" x14ac:dyDescent="0.35">
      <c r="A43" s="42">
        <v>0</v>
      </c>
      <c r="B43" s="41">
        <v>2022</v>
      </c>
      <c r="C43" s="41" t="s">
        <v>1173</v>
      </c>
      <c r="D43" s="41" t="s">
        <v>275</v>
      </c>
      <c r="E43" s="41" t="s">
        <v>1883</v>
      </c>
      <c r="F43" s="41">
        <v>501</v>
      </c>
      <c r="G43" s="41">
        <v>76</v>
      </c>
      <c r="H43" s="41">
        <v>76</v>
      </c>
      <c r="I43" s="41">
        <v>61</v>
      </c>
      <c r="J43" s="41">
        <v>84</v>
      </c>
      <c r="K43" s="41">
        <v>59</v>
      </c>
      <c r="L43" s="41">
        <v>79</v>
      </c>
      <c r="M43" s="41">
        <v>66</v>
      </c>
      <c r="N43" s="41">
        <v>0</v>
      </c>
      <c r="O43" s="41">
        <v>0</v>
      </c>
      <c r="P43" s="46">
        <v>0</v>
      </c>
      <c r="Q43" s="46">
        <v>0</v>
      </c>
      <c r="R43" s="46">
        <v>0</v>
      </c>
      <c r="S43" s="46">
        <v>0</v>
      </c>
      <c r="T43" s="49">
        <f t="shared" si="0"/>
        <v>0</v>
      </c>
      <c r="U43" s="41">
        <v>245</v>
      </c>
      <c r="V43" s="41">
        <v>256</v>
      </c>
      <c r="W43" s="41">
        <v>2</v>
      </c>
      <c r="X43" s="41">
        <v>9</v>
      </c>
      <c r="Y43" s="41">
        <v>8</v>
      </c>
      <c r="Z43" s="41">
        <v>108</v>
      </c>
      <c r="AA43" s="41">
        <v>25</v>
      </c>
      <c r="AB43" s="41">
        <v>15</v>
      </c>
      <c r="AC43" s="41">
        <v>334</v>
      </c>
      <c r="AD43" s="41">
        <v>109</v>
      </c>
      <c r="AE43" s="41">
        <v>33</v>
      </c>
      <c r="AF43" s="41">
        <v>65</v>
      </c>
      <c r="AG43" s="41">
        <v>18</v>
      </c>
      <c r="AH43" s="41">
        <v>0</v>
      </c>
    </row>
    <row r="44" spans="1:34" hidden="1" x14ac:dyDescent="0.35">
      <c r="A44" s="42">
        <v>0</v>
      </c>
      <c r="B44" s="41">
        <v>2022</v>
      </c>
      <c r="C44" s="41" t="s">
        <v>1173</v>
      </c>
      <c r="D44" s="41" t="s">
        <v>196</v>
      </c>
      <c r="E44" s="41" t="s">
        <v>1200</v>
      </c>
      <c r="F44" s="41">
        <v>380</v>
      </c>
      <c r="G44" s="41">
        <v>48</v>
      </c>
      <c r="H44" s="41">
        <v>51</v>
      </c>
      <c r="I44" s="41">
        <v>55</v>
      </c>
      <c r="J44" s="41">
        <v>54</v>
      </c>
      <c r="K44" s="41">
        <v>51</v>
      </c>
      <c r="L44" s="41">
        <v>51</v>
      </c>
      <c r="M44" s="41">
        <v>70</v>
      </c>
      <c r="N44" s="41">
        <v>0</v>
      </c>
      <c r="O44" s="41">
        <v>0</v>
      </c>
      <c r="P44" s="46">
        <v>0</v>
      </c>
      <c r="Q44" s="46">
        <v>0</v>
      </c>
      <c r="R44" s="46">
        <v>0</v>
      </c>
      <c r="S44" s="46">
        <v>0</v>
      </c>
      <c r="T44" s="49">
        <f t="shared" si="0"/>
        <v>0</v>
      </c>
      <c r="U44" s="41">
        <v>189</v>
      </c>
      <c r="V44" s="41">
        <v>191</v>
      </c>
      <c r="W44" s="41">
        <v>1</v>
      </c>
      <c r="X44" s="41">
        <v>2</v>
      </c>
      <c r="Y44" s="41">
        <v>3</v>
      </c>
      <c r="Z44" s="41">
        <v>43</v>
      </c>
      <c r="AA44" s="41">
        <v>22</v>
      </c>
      <c r="AB44" s="41">
        <v>8</v>
      </c>
      <c r="AC44" s="41">
        <v>301</v>
      </c>
      <c r="AD44" s="41">
        <v>81</v>
      </c>
      <c r="AE44" s="41">
        <v>20</v>
      </c>
      <c r="AF44" s="41">
        <v>43</v>
      </c>
      <c r="AG44" s="41">
        <v>1</v>
      </c>
      <c r="AH44" s="41">
        <v>1</v>
      </c>
    </row>
    <row r="45" spans="1:34" x14ac:dyDescent="0.35">
      <c r="A45" s="42">
        <v>1</v>
      </c>
      <c r="B45" s="41">
        <v>2022</v>
      </c>
      <c r="C45" s="41" t="s">
        <v>1172</v>
      </c>
      <c r="D45" s="41" t="s">
        <v>248</v>
      </c>
      <c r="E45" s="41" t="s">
        <v>248</v>
      </c>
      <c r="F45" s="41">
        <v>567</v>
      </c>
      <c r="G45" s="41">
        <v>52</v>
      </c>
      <c r="H45" s="41">
        <v>57</v>
      </c>
      <c r="I45" s="41">
        <v>58</v>
      </c>
      <c r="J45" s="41">
        <v>61</v>
      </c>
      <c r="K45" s="41">
        <v>47</v>
      </c>
      <c r="L45" s="41">
        <v>55</v>
      </c>
      <c r="M45" s="41">
        <v>40</v>
      </c>
      <c r="N45" s="41">
        <v>49</v>
      </c>
      <c r="O45" s="41">
        <v>57</v>
      </c>
      <c r="P45" s="46">
        <v>25</v>
      </c>
      <c r="Q45" s="46">
        <v>25</v>
      </c>
      <c r="R45" s="46">
        <v>29</v>
      </c>
      <c r="S45" s="46">
        <v>12</v>
      </c>
      <c r="T45" s="49">
        <f t="shared" si="0"/>
        <v>91</v>
      </c>
      <c r="U45" s="41">
        <v>265</v>
      </c>
      <c r="V45" s="41">
        <v>302</v>
      </c>
      <c r="W45" s="41">
        <v>12</v>
      </c>
      <c r="X45" s="41">
        <v>5</v>
      </c>
      <c r="Y45" s="41">
        <v>0</v>
      </c>
      <c r="Z45" s="41">
        <v>38</v>
      </c>
      <c r="AA45" s="41">
        <v>14</v>
      </c>
      <c r="AB45" s="41">
        <v>0</v>
      </c>
      <c r="AC45" s="41">
        <v>498</v>
      </c>
      <c r="AD45" s="41">
        <v>62</v>
      </c>
      <c r="AE45" s="41">
        <v>1</v>
      </c>
      <c r="AF45" s="41">
        <v>115</v>
      </c>
      <c r="AG45" s="41">
        <v>0</v>
      </c>
      <c r="AH45" s="41">
        <v>0</v>
      </c>
    </row>
    <row r="46" spans="1:34" x14ac:dyDescent="0.35">
      <c r="A46" s="42">
        <v>1</v>
      </c>
      <c r="B46" s="41">
        <v>2022</v>
      </c>
      <c r="C46" s="41" t="s">
        <v>1172</v>
      </c>
      <c r="D46" s="41" t="s">
        <v>1100</v>
      </c>
      <c r="E46" s="41" t="s">
        <v>1100</v>
      </c>
      <c r="F46" s="41">
        <v>482</v>
      </c>
      <c r="G46" s="41">
        <v>74</v>
      </c>
      <c r="H46" s="41">
        <v>70</v>
      </c>
      <c r="I46" s="41">
        <v>66</v>
      </c>
      <c r="J46" s="41">
        <v>59</v>
      </c>
      <c r="K46" s="41">
        <v>57</v>
      </c>
      <c r="L46" s="41">
        <v>55</v>
      </c>
      <c r="M46" s="41">
        <v>52</v>
      </c>
      <c r="N46" s="41">
        <v>20</v>
      </c>
      <c r="O46" s="41">
        <v>19</v>
      </c>
      <c r="P46" s="46">
        <v>10</v>
      </c>
      <c r="Q46" s="46">
        <v>0</v>
      </c>
      <c r="R46" s="46">
        <v>0</v>
      </c>
      <c r="S46" s="46">
        <v>0</v>
      </c>
      <c r="T46" s="49">
        <f t="shared" si="0"/>
        <v>10</v>
      </c>
      <c r="U46" s="41">
        <v>209</v>
      </c>
      <c r="V46" s="41">
        <v>273</v>
      </c>
      <c r="W46" s="41">
        <v>2</v>
      </c>
      <c r="X46" s="41">
        <v>7</v>
      </c>
      <c r="Y46" s="41">
        <v>2</v>
      </c>
      <c r="Z46" s="41">
        <v>127</v>
      </c>
      <c r="AA46" s="41">
        <v>10</v>
      </c>
      <c r="AB46" s="41">
        <v>4</v>
      </c>
      <c r="AC46" s="41">
        <v>330</v>
      </c>
      <c r="AD46" s="41">
        <v>81</v>
      </c>
      <c r="AE46" s="41">
        <v>58</v>
      </c>
      <c r="AF46" s="41">
        <v>68</v>
      </c>
      <c r="AG46" s="41">
        <v>6</v>
      </c>
      <c r="AH46" s="41">
        <v>0</v>
      </c>
    </row>
    <row r="47" spans="1:34" hidden="1" x14ac:dyDescent="0.35">
      <c r="A47" s="42">
        <v>0</v>
      </c>
      <c r="B47" s="41">
        <v>2022</v>
      </c>
      <c r="C47" s="41" t="s">
        <v>1173</v>
      </c>
      <c r="D47" s="41" t="s">
        <v>391</v>
      </c>
      <c r="E47" s="41" t="s">
        <v>1201</v>
      </c>
      <c r="F47" s="41">
        <v>361</v>
      </c>
      <c r="G47" s="41">
        <v>44</v>
      </c>
      <c r="H47" s="41">
        <v>44</v>
      </c>
      <c r="I47" s="41">
        <v>50</v>
      </c>
      <c r="J47" s="41">
        <v>57</v>
      </c>
      <c r="K47" s="41">
        <v>42</v>
      </c>
      <c r="L47" s="41">
        <v>60</v>
      </c>
      <c r="M47" s="41">
        <v>64</v>
      </c>
      <c r="N47" s="41">
        <v>0</v>
      </c>
      <c r="O47" s="41">
        <v>0</v>
      </c>
      <c r="P47" s="46">
        <v>0</v>
      </c>
      <c r="Q47" s="46">
        <v>0</v>
      </c>
      <c r="R47" s="46">
        <v>0</v>
      </c>
      <c r="S47" s="46">
        <v>0</v>
      </c>
      <c r="T47" s="49">
        <f t="shared" si="0"/>
        <v>0</v>
      </c>
      <c r="U47" s="41">
        <v>174</v>
      </c>
      <c r="V47" s="41">
        <v>187</v>
      </c>
      <c r="W47" s="41">
        <v>3</v>
      </c>
      <c r="X47" s="41">
        <v>44</v>
      </c>
      <c r="Y47" s="41">
        <v>12</v>
      </c>
      <c r="Z47" s="41">
        <v>229</v>
      </c>
      <c r="AA47" s="41">
        <v>7</v>
      </c>
      <c r="AB47" s="41">
        <v>23</v>
      </c>
      <c r="AC47" s="41">
        <v>43</v>
      </c>
      <c r="AD47" s="41">
        <v>308</v>
      </c>
      <c r="AE47" s="41">
        <v>174</v>
      </c>
      <c r="AF47" s="41">
        <v>67</v>
      </c>
      <c r="AG47" s="41">
        <v>14</v>
      </c>
      <c r="AH47" s="41">
        <v>16</v>
      </c>
    </row>
    <row r="48" spans="1:34" hidden="1" x14ac:dyDescent="0.35">
      <c r="A48" s="42">
        <v>0</v>
      </c>
      <c r="B48" s="41">
        <v>2022</v>
      </c>
      <c r="C48" s="41" t="s">
        <v>1173</v>
      </c>
      <c r="D48" s="41" t="s">
        <v>376</v>
      </c>
      <c r="E48" s="41" t="s">
        <v>1202</v>
      </c>
      <c r="F48" s="41">
        <v>413</v>
      </c>
      <c r="G48" s="41">
        <v>95</v>
      </c>
      <c r="H48" s="41">
        <v>68</v>
      </c>
      <c r="I48" s="41">
        <v>71</v>
      </c>
      <c r="J48" s="41">
        <v>43</v>
      </c>
      <c r="K48" s="41">
        <v>66</v>
      </c>
      <c r="L48" s="41">
        <v>70</v>
      </c>
      <c r="M48" s="41">
        <v>0</v>
      </c>
      <c r="N48" s="41">
        <v>0</v>
      </c>
      <c r="O48" s="41">
        <v>0</v>
      </c>
      <c r="P48" s="46">
        <v>0</v>
      </c>
      <c r="Q48" s="46">
        <v>0</v>
      </c>
      <c r="R48" s="46">
        <v>0</v>
      </c>
      <c r="S48" s="46">
        <v>0</v>
      </c>
      <c r="T48" s="49">
        <f t="shared" si="0"/>
        <v>0</v>
      </c>
      <c r="U48" s="41">
        <v>186</v>
      </c>
      <c r="V48" s="41">
        <v>227</v>
      </c>
      <c r="W48" s="41">
        <v>1</v>
      </c>
      <c r="X48" s="41">
        <v>0</v>
      </c>
      <c r="Y48" s="41">
        <v>0</v>
      </c>
      <c r="Z48" s="41">
        <v>86</v>
      </c>
      <c r="AA48" s="41">
        <v>12</v>
      </c>
      <c r="AB48" s="41">
        <v>3</v>
      </c>
      <c r="AC48" s="41">
        <v>311</v>
      </c>
      <c r="AD48" s="41">
        <v>162</v>
      </c>
      <c r="AE48" s="41">
        <v>40</v>
      </c>
      <c r="AF48" s="41">
        <v>116</v>
      </c>
      <c r="AG48" s="41">
        <v>5</v>
      </c>
      <c r="AH48" s="41">
        <v>3</v>
      </c>
    </row>
    <row r="49" spans="1:34" hidden="1" x14ac:dyDescent="0.35">
      <c r="A49" s="42">
        <v>0</v>
      </c>
      <c r="B49" s="41">
        <v>2022</v>
      </c>
      <c r="C49" s="41" t="s">
        <v>1173</v>
      </c>
      <c r="D49" s="41" t="s">
        <v>196</v>
      </c>
      <c r="E49" s="41" t="s">
        <v>1203</v>
      </c>
      <c r="F49" s="41">
        <v>528</v>
      </c>
      <c r="G49" s="41">
        <v>70</v>
      </c>
      <c r="H49" s="41">
        <v>61</v>
      </c>
      <c r="I49" s="41">
        <v>81</v>
      </c>
      <c r="J49" s="41">
        <v>70</v>
      </c>
      <c r="K49" s="41">
        <v>76</v>
      </c>
      <c r="L49" s="41">
        <v>93</v>
      </c>
      <c r="M49" s="41">
        <v>77</v>
      </c>
      <c r="N49" s="41">
        <v>0</v>
      </c>
      <c r="O49" s="41">
        <v>0</v>
      </c>
      <c r="P49" s="46">
        <v>0</v>
      </c>
      <c r="Q49" s="46">
        <v>0</v>
      </c>
      <c r="R49" s="46">
        <v>0</v>
      </c>
      <c r="S49" s="46">
        <v>0</v>
      </c>
      <c r="T49" s="49">
        <f t="shared" si="0"/>
        <v>0</v>
      </c>
      <c r="U49" s="41">
        <v>238</v>
      </c>
      <c r="V49" s="41">
        <v>290</v>
      </c>
      <c r="W49" s="41">
        <v>2</v>
      </c>
      <c r="X49" s="41">
        <v>3</v>
      </c>
      <c r="Y49" s="41">
        <v>3</v>
      </c>
      <c r="Z49" s="41">
        <v>42</v>
      </c>
      <c r="AA49" s="41">
        <v>28</v>
      </c>
      <c r="AB49" s="41">
        <v>4</v>
      </c>
      <c r="AC49" s="41">
        <v>446</v>
      </c>
      <c r="AD49" s="41">
        <v>95</v>
      </c>
      <c r="AE49" s="41">
        <v>20</v>
      </c>
      <c r="AF49" s="41">
        <v>60</v>
      </c>
      <c r="AG49" s="41">
        <v>0</v>
      </c>
      <c r="AH49" s="41">
        <v>34</v>
      </c>
    </row>
    <row r="50" spans="1:34" x14ac:dyDescent="0.35">
      <c r="A50" s="42">
        <v>1</v>
      </c>
      <c r="B50" s="41">
        <v>2022</v>
      </c>
      <c r="C50" s="41" t="s">
        <v>1173</v>
      </c>
      <c r="D50" s="41" t="s">
        <v>221</v>
      </c>
      <c r="E50" s="41" t="s">
        <v>1104</v>
      </c>
      <c r="F50" s="41">
        <v>71</v>
      </c>
      <c r="G50" s="41">
        <v>0</v>
      </c>
      <c r="H50" s="41">
        <v>0</v>
      </c>
      <c r="I50" s="41">
        <v>0</v>
      </c>
      <c r="J50" s="41">
        <v>0</v>
      </c>
      <c r="K50" s="41">
        <v>0</v>
      </c>
      <c r="L50" s="41">
        <v>1</v>
      </c>
      <c r="M50" s="41">
        <v>6</v>
      </c>
      <c r="N50" s="41">
        <v>6</v>
      </c>
      <c r="O50" s="41">
        <v>9</v>
      </c>
      <c r="P50" s="46">
        <v>14</v>
      </c>
      <c r="Q50" s="46">
        <v>10</v>
      </c>
      <c r="R50" s="46">
        <v>18</v>
      </c>
      <c r="S50" s="46">
        <v>7</v>
      </c>
      <c r="T50" s="49">
        <f t="shared" si="0"/>
        <v>49</v>
      </c>
      <c r="U50" s="41">
        <v>40</v>
      </c>
      <c r="V50" s="41">
        <v>31</v>
      </c>
      <c r="W50" s="41">
        <v>3</v>
      </c>
      <c r="X50" s="41">
        <v>1</v>
      </c>
      <c r="Y50" s="41">
        <v>0</v>
      </c>
      <c r="Z50" s="41">
        <v>12</v>
      </c>
      <c r="AA50" s="41">
        <v>0</v>
      </c>
      <c r="AB50" s="41">
        <v>0</v>
      </c>
      <c r="AC50" s="41">
        <v>55</v>
      </c>
      <c r="AD50" s="41">
        <v>38</v>
      </c>
      <c r="AE50" s="41">
        <v>1</v>
      </c>
      <c r="AF50" s="41">
        <v>14</v>
      </c>
      <c r="AG50" s="41">
        <v>3</v>
      </c>
      <c r="AH50" s="41">
        <v>0</v>
      </c>
    </row>
    <row r="51" spans="1:34" hidden="1" x14ac:dyDescent="0.35">
      <c r="A51" s="42">
        <v>0</v>
      </c>
      <c r="B51" s="41">
        <v>2022</v>
      </c>
      <c r="C51" s="41" t="s">
        <v>1173</v>
      </c>
      <c r="D51" s="41" t="s">
        <v>275</v>
      </c>
      <c r="E51" s="41" t="s">
        <v>1204</v>
      </c>
      <c r="F51" s="41">
        <v>715</v>
      </c>
      <c r="G51" s="41">
        <v>133</v>
      </c>
      <c r="H51" s="41">
        <v>92</v>
      </c>
      <c r="I51" s="41">
        <v>102</v>
      </c>
      <c r="J51" s="41">
        <v>109</v>
      </c>
      <c r="K51" s="41">
        <v>98</v>
      </c>
      <c r="L51" s="41">
        <v>96</v>
      </c>
      <c r="M51" s="41">
        <v>85</v>
      </c>
      <c r="N51" s="41">
        <v>0</v>
      </c>
      <c r="O51" s="41">
        <v>0</v>
      </c>
      <c r="P51" s="46">
        <v>0</v>
      </c>
      <c r="Q51" s="46">
        <v>0</v>
      </c>
      <c r="R51" s="46">
        <v>0</v>
      </c>
      <c r="S51" s="46">
        <v>0</v>
      </c>
      <c r="T51" s="49">
        <f t="shared" si="0"/>
        <v>0</v>
      </c>
      <c r="U51" s="41">
        <v>368</v>
      </c>
      <c r="V51" s="41">
        <v>347</v>
      </c>
      <c r="W51" s="41">
        <v>3</v>
      </c>
      <c r="X51" s="41">
        <v>11</v>
      </c>
      <c r="Y51" s="41">
        <v>18</v>
      </c>
      <c r="Z51" s="41">
        <v>107</v>
      </c>
      <c r="AA51" s="41">
        <v>35</v>
      </c>
      <c r="AB51" s="41">
        <v>13</v>
      </c>
      <c r="AC51" s="41">
        <v>528</v>
      </c>
      <c r="AD51" s="41">
        <v>71</v>
      </c>
      <c r="AE51" s="41">
        <v>40</v>
      </c>
      <c r="AF51" s="41">
        <v>76</v>
      </c>
      <c r="AG51" s="41">
        <v>9</v>
      </c>
      <c r="AH51" s="41">
        <v>0</v>
      </c>
    </row>
    <row r="52" spans="1:34" hidden="1" x14ac:dyDescent="0.35">
      <c r="A52" s="42">
        <v>0</v>
      </c>
      <c r="B52" s="41">
        <v>2022</v>
      </c>
      <c r="C52" s="41" t="s">
        <v>1173</v>
      </c>
      <c r="D52" s="41" t="s">
        <v>285</v>
      </c>
      <c r="E52" s="41" t="s">
        <v>1205</v>
      </c>
      <c r="F52" s="41">
        <v>757</v>
      </c>
      <c r="G52" s="41">
        <v>86</v>
      </c>
      <c r="H52" s="41">
        <v>114</v>
      </c>
      <c r="I52" s="41">
        <v>101</v>
      </c>
      <c r="J52" s="41">
        <v>103</v>
      </c>
      <c r="K52" s="41">
        <v>102</v>
      </c>
      <c r="L52" s="41">
        <v>122</v>
      </c>
      <c r="M52" s="41">
        <v>129</v>
      </c>
      <c r="N52" s="41">
        <v>0</v>
      </c>
      <c r="O52" s="41">
        <v>0</v>
      </c>
      <c r="P52" s="46">
        <v>0</v>
      </c>
      <c r="Q52" s="46">
        <v>0</v>
      </c>
      <c r="R52" s="46">
        <v>0</v>
      </c>
      <c r="S52" s="46">
        <v>0</v>
      </c>
      <c r="T52" s="49">
        <f t="shared" si="0"/>
        <v>0</v>
      </c>
      <c r="U52" s="41">
        <v>398</v>
      </c>
      <c r="V52" s="41">
        <v>359</v>
      </c>
      <c r="W52" s="41">
        <v>1</v>
      </c>
      <c r="X52" s="41">
        <v>6</v>
      </c>
      <c r="Y52" s="41">
        <v>12</v>
      </c>
      <c r="Z52" s="41">
        <v>63</v>
      </c>
      <c r="AA52" s="41">
        <v>25</v>
      </c>
      <c r="AB52" s="41">
        <v>2</v>
      </c>
      <c r="AC52" s="41">
        <v>648</v>
      </c>
      <c r="AD52" s="41">
        <v>131</v>
      </c>
      <c r="AE52" s="41">
        <v>15</v>
      </c>
      <c r="AF52" s="41">
        <v>105</v>
      </c>
      <c r="AG52" s="41">
        <v>1</v>
      </c>
      <c r="AH52" s="41">
        <v>1</v>
      </c>
    </row>
    <row r="53" spans="1:34" hidden="1" x14ac:dyDescent="0.35">
      <c r="A53" s="42">
        <v>0</v>
      </c>
      <c r="B53" s="41">
        <v>2022</v>
      </c>
      <c r="C53" s="41" t="s">
        <v>1173</v>
      </c>
      <c r="D53" s="41" t="s">
        <v>391</v>
      </c>
      <c r="E53" s="41" t="s">
        <v>1206</v>
      </c>
      <c r="F53" s="41">
        <v>377</v>
      </c>
      <c r="G53" s="41">
        <v>60</v>
      </c>
      <c r="H53" s="41">
        <v>44</v>
      </c>
      <c r="I53" s="41">
        <v>57</v>
      </c>
      <c r="J53" s="41">
        <v>55</v>
      </c>
      <c r="K53" s="41">
        <v>53</v>
      </c>
      <c r="L53" s="41">
        <v>70</v>
      </c>
      <c r="M53" s="41">
        <v>38</v>
      </c>
      <c r="N53" s="41">
        <v>0</v>
      </c>
      <c r="O53" s="41">
        <v>0</v>
      </c>
      <c r="P53" s="46">
        <v>0</v>
      </c>
      <c r="Q53" s="46">
        <v>0</v>
      </c>
      <c r="R53" s="46">
        <v>0</v>
      </c>
      <c r="S53" s="46">
        <v>0</v>
      </c>
      <c r="T53" s="49">
        <f t="shared" si="0"/>
        <v>0</v>
      </c>
      <c r="U53" s="41">
        <v>185</v>
      </c>
      <c r="V53" s="41">
        <v>192</v>
      </c>
      <c r="W53" s="41">
        <v>4</v>
      </c>
      <c r="X53" s="41">
        <v>7</v>
      </c>
      <c r="Y53" s="41">
        <v>36</v>
      </c>
      <c r="Z53" s="41">
        <v>28</v>
      </c>
      <c r="AA53" s="41">
        <v>32</v>
      </c>
      <c r="AB53" s="41">
        <v>1</v>
      </c>
      <c r="AC53" s="41">
        <v>269</v>
      </c>
      <c r="AD53" s="41">
        <v>60</v>
      </c>
      <c r="AE53" s="41">
        <v>30</v>
      </c>
      <c r="AF53" s="41">
        <v>36</v>
      </c>
      <c r="AG53" s="41">
        <v>2</v>
      </c>
      <c r="AH53" s="41">
        <v>14</v>
      </c>
    </row>
    <row r="54" spans="1:34" hidden="1" x14ac:dyDescent="0.35">
      <c r="A54" s="42">
        <v>0</v>
      </c>
      <c r="B54" s="41">
        <v>2022</v>
      </c>
      <c r="C54" s="41" t="s">
        <v>1172</v>
      </c>
      <c r="D54" s="41" t="s">
        <v>1207</v>
      </c>
      <c r="E54" s="41" t="s">
        <v>1207</v>
      </c>
      <c r="F54" s="41">
        <v>178</v>
      </c>
      <c r="G54" s="41">
        <v>20</v>
      </c>
      <c r="H54" s="41">
        <v>20</v>
      </c>
      <c r="I54" s="41">
        <v>20</v>
      </c>
      <c r="J54" s="41">
        <v>21</v>
      </c>
      <c r="K54" s="41">
        <v>20</v>
      </c>
      <c r="L54" s="41">
        <v>20</v>
      </c>
      <c r="M54" s="41">
        <v>19</v>
      </c>
      <c r="N54" s="41">
        <v>20</v>
      </c>
      <c r="O54" s="41">
        <v>18</v>
      </c>
      <c r="P54" s="46">
        <v>0</v>
      </c>
      <c r="Q54" s="46">
        <v>0</v>
      </c>
      <c r="R54" s="46">
        <v>0</v>
      </c>
      <c r="S54" s="46">
        <v>0</v>
      </c>
      <c r="T54" s="49">
        <f t="shared" si="0"/>
        <v>0</v>
      </c>
      <c r="U54" s="41">
        <v>88</v>
      </c>
      <c r="V54" s="41">
        <v>90</v>
      </c>
      <c r="W54" s="41">
        <v>1</v>
      </c>
      <c r="X54" s="41">
        <v>1</v>
      </c>
      <c r="Y54" s="41">
        <v>4</v>
      </c>
      <c r="Z54" s="41">
        <v>41</v>
      </c>
      <c r="AA54" s="41">
        <v>4</v>
      </c>
      <c r="AB54" s="41">
        <v>0</v>
      </c>
      <c r="AC54" s="41">
        <v>127</v>
      </c>
      <c r="AD54" s="41">
        <v>38</v>
      </c>
      <c r="AE54" s="41">
        <v>3</v>
      </c>
      <c r="AF54" s="41">
        <v>25</v>
      </c>
      <c r="AG54" s="41">
        <v>0</v>
      </c>
      <c r="AH54" s="41">
        <v>0</v>
      </c>
    </row>
    <row r="55" spans="1:34" x14ac:dyDescent="0.35">
      <c r="A55" s="42">
        <v>1</v>
      </c>
      <c r="B55" s="41">
        <v>2022</v>
      </c>
      <c r="C55" s="41" t="s">
        <v>1173</v>
      </c>
      <c r="D55" s="41" t="s">
        <v>254</v>
      </c>
      <c r="E55" s="41" t="s">
        <v>252</v>
      </c>
      <c r="F55" s="41">
        <v>1127</v>
      </c>
      <c r="G55" s="41">
        <v>0</v>
      </c>
      <c r="H55" s="41">
        <v>0</v>
      </c>
      <c r="I55" s="41">
        <v>0</v>
      </c>
      <c r="J55" s="41">
        <v>0</v>
      </c>
      <c r="K55" s="41">
        <v>0</v>
      </c>
      <c r="L55" s="41">
        <v>0</v>
      </c>
      <c r="M55" s="41">
        <v>0</v>
      </c>
      <c r="N55" s="41">
        <v>0</v>
      </c>
      <c r="O55" s="41">
        <v>0</v>
      </c>
      <c r="P55" s="46">
        <v>0</v>
      </c>
      <c r="Q55" s="46">
        <v>403</v>
      </c>
      <c r="R55" s="46">
        <v>378</v>
      </c>
      <c r="S55" s="46">
        <v>346</v>
      </c>
      <c r="T55" s="49">
        <f t="shared" si="0"/>
        <v>1127</v>
      </c>
      <c r="U55" s="41">
        <v>547</v>
      </c>
      <c r="V55" s="41">
        <v>580</v>
      </c>
      <c r="W55" s="41">
        <v>4</v>
      </c>
      <c r="X55" s="41">
        <v>4</v>
      </c>
      <c r="Y55" s="41">
        <v>3</v>
      </c>
      <c r="Z55" s="41">
        <v>97</v>
      </c>
      <c r="AA55" s="41">
        <v>13</v>
      </c>
      <c r="AB55" s="41">
        <v>7</v>
      </c>
      <c r="AC55" s="41">
        <v>999</v>
      </c>
      <c r="AD55" s="41">
        <v>257</v>
      </c>
      <c r="AE55" s="41">
        <v>27</v>
      </c>
      <c r="AF55" s="41">
        <v>113</v>
      </c>
      <c r="AG55" s="41">
        <v>0</v>
      </c>
      <c r="AH55" s="41">
        <v>0</v>
      </c>
    </row>
    <row r="56" spans="1:34" x14ac:dyDescent="0.35">
      <c r="A56" s="42">
        <v>1</v>
      </c>
      <c r="B56" s="41">
        <v>2022</v>
      </c>
      <c r="C56" s="41" t="s">
        <v>1173</v>
      </c>
      <c r="D56" s="41" t="s">
        <v>254</v>
      </c>
      <c r="E56" s="41" t="s">
        <v>257</v>
      </c>
      <c r="F56" s="41">
        <v>894</v>
      </c>
      <c r="G56" s="41">
        <v>0</v>
      </c>
      <c r="H56" s="41">
        <v>0</v>
      </c>
      <c r="I56" s="41">
        <v>0</v>
      </c>
      <c r="J56" s="41">
        <v>0</v>
      </c>
      <c r="K56" s="41">
        <v>0</v>
      </c>
      <c r="L56" s="41">
        <v>0</v>
      </c>
      <c r="M56" s="41">
        <v>0</v>
      </c>
      <c r="N56" s="41">
        <v>0</v>
      </c>
      <c r="O56" s="41">
        <v>424</v>
      </c>
      <c r="P56" s="46">
        <v>470</v>
      </c>
      <c r="Q56" s="46">
        <v>0</v>
      </c>
      <c r="R56" s="46">
        <v>0</v>
      </c>
      <c r="S56" s="46">
        <v>0</v>
      </c>
      <c r="T56" s="49">
        <f t="shared" si="0"/>
        <v>470</v>
      </c>
      <c r="U56" s="41">
        <v>437</v>
      </c>
      <c r="V56" s="41">
        <v>457</v>
      </c>
      <c r="W56" s="41">
        <v>3</v>
      </c>
      <c r="X56" s="41">
        <v>5</v>
      </c>
      <c r="Y56" s="41">
        <v>5</v>
      </c>
      <c r="Z56" s="41">
        <v>91</v>
      </c>
      <c r="AA56" s="41">
        <v>13</v>
      </c>
      <c r="AB56" s="41">
        <v>1</v>
      </c>
      <c r="AC56" s="41">
        <v>776</v>
      </c>
      <c r="AD56" s="41">
        <v>255</v>
      </c>
      <c r="AE56" s="41">
        <v>35</v>
      </c>
      <c r="AF56" s="41">
        <v>79</v>
      </c>
      <c r="AG56" s="41">
        <v>2</v>
      </c>
      <c r="AH56" s="41">
        <v>0</v>
      </c>
    </row>
    <row r="57" spans="1:34" x14ac:dyDescent="0.35">
      <c r="A57" s="42">
        <v>1</v>
      </c>
      <c r="B57" s="41">
        <v>2022</v>
      </c>
      <c r="C57" s="41" t="s">
        <v>1173</v>
      </c>
      <c r="D57" s="41" t="s">
        <v>558</v>
      </c>
      <c r="E57" s="41" t="s">
        <v>1071</v>
      </c>
      <c r="F57" s="41">
        <v>478</v>
      </c>
      <c r="G57" s="41">
        <v>0</v>
      </c>
      <c r="H57" s="41">
        <v>0</v>
      </c>
      <c r="I57" s="41">
        <v>0</v>
      </c>
      <c r="J57" s="41">
        <v>0</v>
      </c>
      <c r="K57" s="41">
        <v>0</v>
      </c>
      <c r="L57" s="41">
        <v>0</v>
      </c>
      <c r="M57" s="41">
        <v>0</v>
      </c>
      <c r="N57" s="41">
        <v>73</v>
      </c>
      <c r="O57" s="41">
        <v>79</v>
      </c>
      <c r="P57" s="46">
        <v>72</v>
      </c>
      <c r="Q57" s="46">
        <v>87</v>
      </c>
      <c r="R57" s="46">
        <v>90</v>
      </c>
      <c r="S57" s="46">
        <v>77</v>
      </c>
      <c r="T57" s="49">
        <f t="shared" si="0"/>
        <v>326</v>
      </c>
      <c r="U57" s="41">
        <v>220</v>
      </c>
      <c r="V57" s="41">
        <v>258</v>
      </c>
      <c r="W57" s="41">
        <v>2</v>
      </c>
      <c r="X57" s="41">
        <v>1</v>
      </c>
      <c r="Y57" s="41">
        <v>1</v>
      </c>
      <c r="Z57" s="41">
        <v>68</v>
      </c>
      <c r="AA57" s="41">
        <v>8</v>
      </c>
      <c r="AB57" s="41">
        <v>0</v>
      </c>
      <c r="AC57" s="41">
        <v>398</v>
      </c>
      <c r="AD57" s="41">
        <v>133</v>
      </c>
      <c r="AE57" s="41">
        <v>15</v>
      </c>
      <c r="AF57" s="41">
        <v>64</v>
      </c>
      <c r="AG57" s="41">
        <v>1</v>
      </c>
      <c r="AH57" s="41">
        <v>0</v>
      </c>
    </row>
    <row r="58" spans="1:34" hidden="1" x14ac:dyDescent="0.35">
      <c r="A58" s="42">
        <v>0</v>
      </c>
      <c r="B58" s="41">
        <v>2022</v>
      </c>
      <c r="C58" s="41" t="s">
        <v>1173</v>
      </c>
      <c r="D58" s="41" t="s">
        <v>558</v>
      </c>
      <c r="E58" s="41" t="s">
        <v>1208</v>
      </c>
      <c r="F58" s="41">
        <v>0</v>
      </c>
      <c r="G58" s="41">
        <v>0</v>
      </c>
      <c r="H58" s="41">
        <v>0</v>
      </c>
      <c r="I58" s="41">
        <v>0</v>
      </c>
      <c r="J58" s="41">
        <v>0</v>
      </c>
      <c r="K58" s="41">
        <v>0</v>
      </c>
      <c r="L58" s="41">
        <v>0</v>
      </c>
      <c r="M58" s="41">
        <v>0</v>
      </c>
      <c r="N58" s="41">
        <v>0</v>
      </c>
      <c r="O58" s="41">
        <v>0</v>
      </c>
      <c r="P58" s="46">
        <v>0</v>
      </c>
      <c r="Q58" s="46">
        <v>0</v>
      </c>
      <c r="R58" s="46">
        <v>0</v>
      </c>
      <c r="S58" s="46">
        <v>0</v>
      </c>
      <c r="T58" s="49">
        <f t="shared" si="0"/>
        <v>0</v>
      </c>
      <c r="AH58" s="41">
        <v>43</v>
      </c>
    </row>
    <row r="59" spans="1:34" hidden="1" x14ac:dyDescent="0.35">
      <c r="A59" s="42">
        <v>0</v>
      </c>
      <c r="B59" s="41">
        <v>2022</v>
      </c>
      <c r="C59" s="41" t="s">
        <v>1173</v>
      </c>
      <c r="D59" s="41" t="s">
        <v>270</v>
      </c>
      <c r="E59" s="41" t="s">
        <v>1209</v>
      </c>
      <c r="F59" s="41">
        <v>387</v>
      </c>
      <c r="G59" s="41">
        <v>64</v>
      </c>
      <c r="H59" s="41">
        <v>56</v>
      </c>
      <c r="I59" s="41">
        <v>64</v>
      </c>
      <c r="J59" s="41">
        <v>73</v>
      </c>
      <c r="K59" s="41">
        <v>65</v>
      </c>
      <c r="L59" s="41">
        <v>65</v>
      </c>
      <c r="M59" s="41">
        <v>0</v>
      </c>
      <c r="N59" s="41">
        <v>0</v>
      </c>
      <c r="O59" s="41">
        <v>0</v>
      </c>
      <c r="P59" s="46">
        <v>0</v>
      </c>
      <c r="Q59" s="46">
        <v>0</v>
      </c>
      <c r="R59" s="46">
        <v>0</v>
      </c>
      <c r="S59" s="46">
        <v>0</v>
      </c>
      <c r="T59" s="49">
        <f t="shared" si="0"/>
        <v>0</v>
      </c>
      <c r="U59" s="41">
        <v>189</v>
      </c>
      <c r="V59" s="41">
        <v>198</v>
      </c>
      <c r="W59" s="41">
        <v>6</v>
      </c>
      <c r="X59" s="41">
        <v>8</v>
      </c>
      <c r="Y59" s="41">
        <v>8</v>
      </c>
      <c r="Z59" s="41">
        <v>200</v>
      </c>
      <c r="AA59" s="41">
        <v>6</v>
      </c>
      <c r="AB59" s="41">
        <v>20</v>
      </c>
      <c r="AC59" s="41">
        <v>139</v>
      </c>
      <c r="AD59" s="41">
        <v>212</v>
      </c>
      <c r="AE59" s="41">
        <v>133</v>
      </c>
      <c r="AF59" s="41">
        <v>37</v>
      </c>
      <c r="AG59" s="41">
        <v>3</v>
      </c>
      <c r="AH59" s="41">
        <v>32</v>
      </c>
    </row>
    <row r="60" spans="1:34" x14ac:dyDescent="0.35">
      <c r="A60" s="42">
        <v>1</v>
      </c>
      <c r="B60" s="41">
        <v>2022</v>
      </c>
      <c r="C60" s="41" t="s">
        <v>1172</v>
      </c>
      <c r="D60" s="41" t="s">
        <v>259</v>
      </c>
      <c r="E60" s="41" t="s">
        <v>259</v>
      </c>
      <c r="F60" s="41">
        <v>293</v>
      </c>
      <c r="G60" s="41">
        <v>0</v>
      </c>
      <c r="H60" s="41">
        <v>0</v>
      </c>
      <c r="I60" s="41">
        <v>0</v>
      </c>
      <c r="J60" s="41">
        <v>0</v>
      </c>
      <c r="K60" s="41">
        <v>0</v>
      </c>
      <c r="L60" s="41">
        <v>0</v>
      </c>
      <c r="M60" s="41">
        <v>37</v>
      </c>
      <c r="N60" s="41">
        <v>54</v>
      </c>
      <c r="O60" s="41">
        <v>60</v>
      </c>
      <c r="P60" s="46">
        <v>46</v>
      </c>
      <c r="Q60" s="46">
        <v>38</v>
      </c>
      <c r="R60" s="46">
        <v>22</v>
      </c>
      <c r="S60" s="46">
        <v>36</v>
      </c>
      <c r="T60" s="49">
        <f t="shared" si="0"/>
        <v>142</v>
      </c>
      <c r="U60" s="41">
        <v>106</v>
      </c>
      <c r="V60" s="41">
        <v>187</v>
      </c>
      <c r="W60" s="41">
        <v>0</v>
      </c>
      <c r="X60" s="41">
        <v>5</v>
      </c>
      <c r="Y60" s="41">
        <v>81</v>
      </c>
      <c r="Z60" s="41">
        <v>29</v>
      </c>
      <c r="AA60" s="41">
        <v>0</v>
      </c>
      <c r="AB60" s="41">
        <v>7</v>
      </c>
      <c r="AC60" s="41">
        <v>171</v>
      </c>
      <c r="AD60" s="41">
        <v>72</v>
      </c>
      <c r="AE60" s="41">
        <v>4</v>
      </c>
      <c r="AF60" s="41">
        <v>43</v>
      </c>
      <c r="AG60" s="41">
        <v>0</v>
      </c>
      <c r="AH60" s="41">
        <v>0</v>
      </c>
    </row>
    <row r="61" spans="1:34" hidden="1" x14ac:dyDescent="0.35">
      <c r="A61" s="42">
        <v>0</v>
      </c>
      <c r="B61" s="41">
        <v>2022</v>
      </c>
      <c r="C61" s="41" t="s">
        <v>1173</v>
      </c>
      <c r="D61" s="41" t="s">
        <v>558</v>
      </c>
      <c r="E61" s="41" t="s">
        <v>1210</v>
      </c>
      <c r="F61" s="41">
        <v>476</v>
      </c>
      <c r="G61" s="41">
        <v>68</v>
      </c>
      <c r="H61" s="41">
        <v>61</v>
      </c>
      <c r="I61" s="41">
        <v>75</v>
      </c>
      <c r="J61" s="41">
        <v>68</v>
      </c>
      <c r="K61" s="41">
        <v>59</v>
      </c>
      <c r="L61" s="41">
        <v>68</v>
      </c>
      <c r="M61" s="41">
        <v>77</v>
      </c>
      <c r="N61" s="41">
        <v>0</v>
      </c>
      <c r="O61" s="41">
        <v>0</v>
      </c>
      <c r="P61" s="46">
        <v>0</v>
      </c>
      <c r="Q61" s="46">
        <v>0</v>
      </c>
      <c r="R61" s="46">
        <v>0</v>
      </c>
      <c r="S61" s="46">
        <v>0</v>
      </c>
      <c r="T61" s="49">
        <f t="shared" si="0"/>
        <v>0</v>
      </c>
      <c r="U61" s="41">
        <v>208</v>
      </c>
      <c r="V61" s="41">
        <v>268</v>
      </c>
      <c r="W61" s="41">
        <v>0</v>
      </c>
      <c r="X61" s="41">
        <v>1</v>
      </c>
      <c r="Y61" s="41">
        <v>2</v>
      </c>
      <c r="Z61" s="41">
        <v>85</v>
      </c>
      <c r="AA61" s="41">
        <v>7</v>
      </c>
      <c r="AB61" s="41">
        <v>4</v>
      </c>
      <c r="AC61" s="41">
        <v>377</v>
      </c>
      <c r="AD61" s="41">
        <v>204</v>
      </c>
      <c r="AE61" s="41">
        <v>10</v>
      </c>
      <c r="AF61" s="41">
        <v>72</v>
      </c>
      <c r="AG61" s="41">
        <v>0</v>
      </c>
      <c r="AH61" s="41">
        <v>1</v>
      </c>
    </row>
    <row r="62" spans="1:34" hidden="1" x14ac:dyDescent="0.35">
      <c r="A62" s="42">
        <v>0</v>
      </c>
      <c r="B62" s="41">
        <v>2022</v>
      </c>
      <c r="C62" s="41" t="s">
        <v>1173</v>
      </c>
      <c r="D62" s="41" t="s">
        <v>216</v>
      </c>
      <c r="E62" s="41" t="s">
        <v>1211</v>
      </c>
      <c r="F62" s="41">
        <v>267</v>
      </c>
      <c r="G62" s="41">
        <v>44</v>
      </c>
      <c r="H62" s="41">
        <v>44</v>
      </c>
      <c r="I62" s="41">
        <v>43</v>
      </c>
      <c r="J62" s="41">
        <v>44</v>
      </c>
      <c r="K62" s="41">
        <v>46</v>
      </c>
      <c r="L62" s="41">
        <v>46</v>
      </c>
      <c r="M62" s="41">
        <v>0</v>
      </c>
      <c r="N62" s="41">
        <v>0</v>
      </c>
      <c r="O62" s="41">
        <v>0</v>
      </c>
      <c r="P62" s="46">
        <v>0</v>
      </c>
      <c r="Q62" s="46">
        <v>0</v>
      </c>
      <c r="R62" s="46">
        <v>0</v>
      </c>
      <c r="S62" s="46">
        <v>0</v>
      </c>
      <c r="T62" s="49">
        <f t="shared" si="0"/>
        <v>0</v>
      </c>
      <c r="U62" s="41">
        <v>148</v>
      </c>
      <c r="V62" s="41">
        <v>119</v>
      </c>
      <c r="W62" s="41">
        <v>3</v>
      </c>
      <c r="X62" s="41">
        <v>2</v>
      </c>
      <c r="Y62" s="41">
        <v>5</v>
      </c>
      <c r="Z62" s="41">
        <v>65</v>
      </c>
      <c r="AA62" s="41">
        <v>14</v>
      </c>
      <c r="AB62" s="41">
        <v>4</v>
      </c>
      <c r="AC62" s="41">
        <v>174</v>
      </c>
      <c r="AD62" s="41">
        <v>125</v>
      </c>
      <c r="AE62" s="41">
        <v>36</v>
      </c>
      <c r="AF62" s="41">
        <v>34</v>
      </c>
      <c r="AG62" s="41">
        <v>18</v>
      </c>
      <c r="AH62" s="41">
        <v>0</v>
      </c>
    </row>
    <row r="63" spans="1:34" hidden="1" x14ac:dyDescent="0.35">
      <c r="A63" s="42">
        <v>0</v>
      </c>
      <c r="B63" s="41">
        <v>2022</v>
      </c>
      <c r="C63" s="41" t="s">
        <v>1173</v>
      </c>
      <c r="D63" s="41" t="s">
        <v>216</v>
      </c>
      <c r="E63" s="41" t="s">
        <v>1212</v>
      </c>
      <c r="F63" s="41">
        <v>227</v>
      </c>
      <c r="G63" s="41">
        <v>42</v>
      </c>
      <c r="H63" s="41">
        <v>38</v>
      </c>
      <c r="I63" s="41">
        <v>38</v>
      </c>
      <c r="J63" s="41">
        <v>40</v>
      </c>
      <c r="K63" s="41">
        <v>33</v>
      </c>
      <c r="L63" s="41">
        <v>36</v>
      </c>
      <c r="M63" s="41">
        <v>0</v>
      </c>
      <c r="N63" s="41">
        <v>0</v>
      </c>
      <c r="O63" s="41">
        <v>0</v>
      </c>
      <c r="P63" s="46">
        <v>0</v>
      </c>
      <c r="Q63" s="46">
        <v>0</v>
      </c>
      <c r="R63" s="46">
        <v>0</v>
      </c>
      <c r="S63" s="46">
        <v>0</v>
      </c>
      <c r="T63" s="49">
        <f t="shared" si="0"/>
        <v>0</v>
      </c>
      <c r="U63" s="41">
        <v>106</v>
      </c>
      <c r="V63" s="41">
        <v>121</v>
      </c>
      <c r="W63" s="41">
        <v>5</v>
      </c>
      <c r="X63" s="41">
        <v>1</v>
      </c>
      <c r="Y63" s="41">
        <v>2</v>
      </c>
      <c r="Z63" s="41">
        <v>42</v>
      </c>
      <c r="AA63" s="41">
        <v>20</v>
      </c>
      <c r="AB63" s="41">
        <v>2</v>
      </c>
      <c r="AC63" s="41">
        <v>155</v>
      </c>
      <c r="AD63" s="41">
        <v>80</v>
      </c>
      <c r="AE63" s="41">
        <v>24</v>
      </c>
      <c r="AF63" s="41">
        <v>36</v>
      </c>
      <c r="AG63" s="41">
        <v>9</v>
      </c>
      <c r="AH63" s="41">
        <v>0</v>
      </c>
    </row>
    <row r="64" spans="1:34" hidden="1" x14ac:dyDescent="0.35">
      <c r="A64" s="42">
        <v>0</v>
      </c>
      <c r="B64" s="41">
        <v>2022</v>
      </c>
      <c r="C64" s="41" t="s">
        <v>1173</v>
      </c>
      <c r="D64" s="41" t="s">
        <v>196</v>
      </c>
      <c r="E64" s="41" t="s">
        <v>1213</v>
      </c>
      <c r="F64" s="41">
        <v>952</v>
      </c>
      <c r="G64" s="41">
        <v>147</v>
      </c>
      <c r="H64" s="41">
        <v>156</v>
      </c>
      <c r="I64" s="41">
        <v>147</v>
      </c>
      <c r="J64" s="41">
        <v>142</v>
      </c>
      <c r="K64" s="41">
        <v>145</v>
      </c>
      <c r="L64" s="41">
        <v>97</v>
      </c>
      <c r="M64" s="41">
        <v>118</v>
      </c>
      <c r="N64" s="41">
        <v>0</v>
      </c>
      <c r="O64" s="41">
        <v>0</v>
      </c>
      <c r="P64" s="46">
        <v>0</v>
      </c>
      <c r="Q64" s="46">
        <v>0</v>
      </c>
      <c r="R64" s="46">
        <v>0</v>
      </c>
      <c r="S64" s="46">
        <v>0</v>
      </c>
      <c r="T64" s="49">
        <f t="shared" si="0"/>
        <v>0</v>
      </c>
      <c r="U64" s="41">
        <v>487</v>
      </c>
      <c r="V64" s="41">
        <v>465</v>
      </c>
      <c r="W64" s="41">
        <v>4</v>
      </c>
      <c r="X64" s="41">
        <v>8</v>
      </c>
      <c r="Y64" s="41">
        <v>13</v>
      </c>
      <c r="Z64" s="41">
        <v>98</v>
      </c>
      <c r="AA64" s="41">
        <v>43</v>
      </c>
      <c r="AB64" s="41">
        <v>21</v>
      </c>
      <c r="AC64" s="41">
        <v>765</v>
      </c>
      <c r="AD64" s="41">
        <v>155</v>
      </c>
      <c r="AE64" s="41">
        <v>19</v>
      </c>
      <c r="AF64" s="41">
        <v>89</v>
      </c>
      <c r="AG64" s="41">
        <v>1</v>
      </c>
      <c r="AH64" s="41">
        <v>43</v>
      </c>
    </row>
    <row r="65" spans="1:34" x14ac:dyDescent="0.35">
      <c r="A65" s="42">
        <v>1</v>
      </c>
      <c r="B65" s="41">
        <v>2022</v>
      </c>
      <c r="C65" s="41" t="s">
        <v>1173</v>
      </c>
      <c r="D65" s="41" t="s">
        <v>265</v>
      </c>
      <c r="E65" s="41" t="s">
        <v>263</v>
      </c>
      <c r="F65" s="41">
        <v>1153</v>
      </c>
      <c r="G65" s="41">
        <v>0</v>
      </c>
      <c r="H65" s="41">
        <v>0</v>
      </c>
      <c r="I65" s="41">
        <v>0</v>
      </c>
      <c r="J65" s="41">
        <v>0</v>
      </c>
      <c r="K65" s="41">
        <v>0</v>
      </c>
      <c r="L65" s="41">
        <v>0</v>
      </c>
      <c r="M65" s="41">
        <v>0</v>
      </c>
      <c r="N65" s="41">
        <v>0</v>
      </c>
      <c r="O65" s="41">
        <v>0</v>
      </c>
      <c r="P65" s="46">
        <v>0</v>
      </c>
      <c r="Q65" s="46">
        <v>436</v>
      </c>
      <c r="R65" s="46">
        <v>346</v>
      </c>
      <c r="S65" s="46">
        <v>371</v>
      </c>
      <c r="T65" s="49">
        <f t="shared" si="0"/>
        <v>1153</v>
      </c>
      <c r="U65" s="41">
        <v>542</v>
      </c>
      <c r="V65" s="41">
        <v>611</v>
      </c>
      <c r="W65" s="41">
        <v>3</v>
      </c>
      <c r="X65" s="41">
        <v>13</v>
      </c>
      <c r="Y65" s="41">
        <v>6</v>
      </c>
      <c r="Z65" s="41">
        <v>688</v>
      </c>
      <c r="AA65" s="41">
        <v>28</v>
      </c>
      <c r="AB65" s="41">
        <v>7</v>
      </c>
      <c r="AC65" s="41">
        <v>408</v>
      </c>
      <c r="AD65" s="41">
        <v>735</v>
      </c>
      <c r="AE65" s="41">
        <v>176</v>
      </c>
      <c r="AF65" s="41">
        <v>142</v>
      </c>
      <c r="AG65" s="41">
        <v>21</v>
      </c>
      <c r="AH65" s="41">
        <v>0</v>
      </c>
    </row>
    <row r="66" spans="1:34" hidden="1" x14ac:dyDescent="0.35">
      <c r="A66" s="42">
        <v>0</v>
      </c>
      <c r="B66" s="41">
        <v>2022</v>
      </c>
      <c r="C66" s="41" t="s">
        <v>1173</v>
      </c>
      <c r="D66" s="41" t="s">
        <v>270</v>
      </c>
      <c r="E66" s="41" t="s">
        <v>268</v>
      </c>
      <c r="F66" s="41">
        <v>1053</v>
      </c>
      <c r="G66" s="41">
        <v>0</v>
      </c>
      <c r="H66" s="41">
        <v>0</v>
      </c>
      <c r="I66" s="41">
        <v>0</v>
      </c>
      <c r="J66" s="41">
        <v>0</v>
      </c>
      <c r="K66" s="41">
        <v>0</v>
      </c>
      <c r="L66" s="41">
        <v>0</v>
      </c>
      <c r="M66" s="41">
        <v>336</v>
      </c>
      <c r="N66" s="41">
        <v>344</v>
      </c>
      <c r="O66" s="41">
        <v>373</v>
      </c>
      <c r="P66" s="46">
        <v>0</v>
      </c>
      <c r="Q66" s="46">
        <v>0</v>
      </c>
      <c r="R66" s="46">
        <v>0</v>
      </c>
      <c r="S66" s="46">
        <v>0</v>
      </c>
      <c r="T66" s="49">
        <f t="shared" ref="T66:T129" si="1">SUM(P66:S66)</f>
        <v>0</v>
      </c>
      <c r="U66" s="41">
        <v>492</v>
      </c>
      <c r="V66" s="41">
        <v>561</v>
      </c>
      <c r="W66" s="41">
        <v>10</v>
      </c>
      <c r="X66" s="41">
        <v>29</v>
      </c>
      <c r="Y66" s="41">
        <v>22</v>
      </c>
      <c r="Z66" s="41">
        <v>294</v>
      </c>
      <c r="AA66" s="41">
        <v>24</v>
      </c>
      <c r="AB66" s="41">
        <v>40</v>
      </c>
      <c r="AC66" s="41">
        <v>634</v>
      </c>
      <c r="AD66" s="41">
        <v>440</v>
      </c>
      <c r="AE66" s="41">
        <v>161</v>
      </c>
      <c r="AF66" s="41">
        <v>111</v>
      </c>
      <c r="AG66" s="41">
        <v>17</v>
      </c>
      <c r="AH66" s="41">
        <v>0</v>
      </c>
    </row>
    <row r="67" spans="1:34" hidden="1" x14ac:dyDescent="0.35">
      <c r="A67" s="42">
        <v>0</v>
      </c>
      <c r="B67" s="41">
        <v>2022</v>
      </c>
      <c r="C67" s="41" t="s">
        <v>1173</v>
      </c>
      <c r="D67" s="41" t="s">
        <v>270</v>
      </c>
      <c r="E67" s="41" t="s">
        <v>1214</v>
      </c>
      <c r="F67" s="41">
        <v>459</v>
      </c>
      <c r="G67" s="41">
        <v>60</v>
      </c>
      <c r="H67" s="41">
        <v>79</v>
      </c>
      <c r="I67" s="41">
        <v>78</v>
      </c>
      <c r="J67" s="41">
        <v>64</v>
      </c>
      <c r="K67" s="41">
        <v>87</v>
      </c>
      <c r="L67" s="41">
        <v>91</v>
      </c>
      <c r="M67" s="41">
        <v>0</v>
      </c>
      <c r="N67" s="41">
        <v>0</v>
      </c>
      <c r="O67" s="41">
        <v>0</v>
      </c>
      <c r="P67" s="46">
        <v>0</v>
      </c>
      <c r="Q67" s="46">
        <v>0</v>
      </c>
      <c r="R67" s="46">
        <v>0</v>
      </c>
      <c r="S67" s="46">
        <v>0</v>
      </c>
      <c r="T67" s="49">
        <f t="shared" si="1"/>
        <v>0</v>
      </c>
      <c r="U67" s="41">
        <v>232</v>
      </c>
      <c r="V67" s="41">
        <v>227</v>
      </c>
      <c r="W67" s="41">
        <v>3</v>
      </c>
      <c r="X67" s="41">
        <v>10</v>
      </c>
      <c r="Y67" s="41">
        <v>19</v>
      </c>
      <c r="Z67" s="41">
        <v>118</v>
      </c>
      <c r="AA67" s="41">
        <v>25</v>
      </c>
      <c r="AB67" s="41">
        <v>16</v>
      </c>
      <c r="AC67" s="41">
        <v>268</v>
      </c>
      <c r="AD67" s="41">
        <v>162</v>
      </c>
      <c r="AE67" s="41">
        <v>95</v>
      </c>
      <c r="AF67" s="41">
        <v>59</v>
      </c>
      <c r="AG67" s="41">
        <v>0</v>
      </c>
      <c r="AH67" s="41">
        <v>33</v>
      </c>
    </row>
    <row r="68" spans="1:34" x14ac:dyDescent="0.35">
      <c r="A68" s="42">
        <v>1</v>
      </c>
      <c r="B68" s="41">
        <v>2022</v>
      </c>
      <c r="C68" s="41" t="s">
        <v>1173</v>
      </c>
      <c r="D68" s="41" t="s">
        <v>508</v>
      </c>
      <c r="E68" s="41" t="s">
        <v>1215</v>
      </c>
      <c r="F68" s="41">
        <v>43</v>
      </c>
      <c r="G68" s="41">
        <v>0</v>
      </c>
      <c r="H68" s="41">
        <v>0</v>
      </c>
      <c r="I68" s="41">
        <v>0</v>
      </c>
      <c r="J68" s="41">
        <v>0</v>
      </c>
      <c r="K68" s="41">
        <v>0</v>
      </c>
      <c r="L68" s="41">
        <v>0</v>
      </c>
      <c r="M68" s="41">
        <v>0</v>
      </c>
      <c r="N68" s="41">
        <v>7</v>
      </c>
      <c r="O68" s="41">
        <v>6</v>
      </c>
      <c r="P68" s="46">
        <v>11</v>
      </c>
      <c r="Q68" s="46">
        <v>5</v>
      </c>
      <c r="R68" s="46">
        <v>9</v>
      </c>
      <c r="S68" s="46">
        <v>5</v>
      </c>
      <c r="T68" s="49">
        <f t="shared" si="1"/>
        <v>30</v>
      </c>
      <c r="U68" s="41">
        <v>25</v>
      </c>
      <c r="V68" s="41">
        <v>18</v>
      </c>
      <c r="W68" s="41">
        <v>6</v>
      </c>
      <c r="X68" s="41">
        <v>0</v>
      </c>
      <c r="Y68" s="41">
        <v>0</v>
      </c>
      <c r="Z68" s="41">
        <v>2</v>
      </c>
      <c r="AA68" s="41">
        <v>1</v>
      </c>
      <c r="AB68" s="41">
        <v>0</v>
      </c>
      <c r="AC68" s="41">
        <v>34</v>
      </c>
      <c r="AD68" s="41">
        <v>14</v>
      </c>
      <c r="AE68" s="41">
        <v>0</v>
      </c>
      <c r="AF68" s="41">
        <v>1</v>
      </c>
      <c r="AG68" s="41">
        <v>0</v>
      </c>
      <c r="AH68" s="41">
        <v>0</v>
      </c>
    </row>
    <row r="69" spans="1:34" hidden="1" x14ac:dyDescent="0.35">
      <c r="A69" s="42">
        <v>0</v>
      </c>
      <c r="B69" s="41">
        <v>2022</v>
      </c>
      <c r="C69" s="41" t="s">
        <v>1173</v>
      </c>
      <c r="D69" s="41" t="s">
        <v>508</v>
      </c>
      <c r="E69" s="41" t="s">
        <v>1216</v>
      </c>
      <c r="F69" s="41">
        <v>37</v>
      </c>
      <c r="G69" s="41">
        <v>2</v>
      </c>
      <c r="H69" s="41">
        <v>7</v>
      </c>
      <c r="I69" s="41">
        <v>5</v>
      </c>
      <c r="J69" s="41">
        <v>6</v>
      </c>
      <c r="K69" s="41">
        <v>10</v>
      </c>
      <c r="L69" s="41">
        <v>5</v>
      </c>
      <c r="M69" s="41">
        <v>2</v>
      </c>
      <c r="N69" s="41">
        <v>0</v>
      </c>
      <c r="O69" s="41">
        <v>0</v>
      </c>
      <c r="P69" s="46">
        <v>0</v>
      </c>
      <c r="Q69" s="46">
        <v>0</v>
      </c>
      <c r="R69" s="46">
        <v>0</v>
      </c>
      <c r="S69" s="46">
        <v>0</v>
      </c>
      <c r="T69" s="49">
        <f t="shared" si="1"/>
        <v>0</v>
      </c>
      <c r="U69" s="41">
        <v>16</v>
      </c>
      <c r="V69" s="41">
        <v>21</v>
      </c>
      <c r="W69" s="41">
        <v>3</v>
      </c>
      <c r="X69" s="41">
        <v>2</v>
      </c>
      <c r="Y69" s="41">
        <v>0</v>
      </c>
      <c r="Z69" s="41">
        <v>10</v>
      </c>
      <c r="AA69" s="41">
        <v>0</v>
      </c>
      <c r="AB69" s="41">
        <v>0</v>
      </c>
      <c r="AC69" s="41">
        <v>22</v>
      </c>
      <c r="AD69" s="41">
        <v>8</v>
      </c>
      <c r="AE69" s="41">
        <v>1</v>
      </c>
      <c r="AF69" s="41">
        <v>5</v>
      </c>
      <c r="AG69" s="41">
        <v>0</v>
      </c>
      <c r="AH69" s="41">
        <v>0</v>
      </c>
    </row>
    <row r="70" spans="1:34" x14ac:dyDescent="0.35">
      <c r="A70" s="42">
        <v>1</v>
      </c>
      <c r="B70" s="41">
        <v>2022</v>
      </c>
      <c r="C70" s="41" t="s">
        <v>1173</v>
      </c>
      <c r="D70" s="41" t="s">
        <v>275</v>
      </c>
      <c r="E70" s="41" t="s">
        <v>273</v>
      </c>
      <c r="F70" s="41">
        <v>2457</v>
      </c>
      <c r="G70" s="41">
        <v>0</v>
      </c>
      <c r="H70" s="41">
        <v>0</v>
      </c>
      <c r="I70" s="41">
        <v>0</v>
      </c>
      <c r="J70" s="41">
        <v>0</v>
      </c>
      <c r="K70" s="41">
        <v>0</v>
      </c>
      <c r="L70" s="41">
        <v>0</v>
      </c>
      <c r="M70" s="41">
        <v>0</v>
      </c>
      <c r="N70" s="41">
        <v>0</v>
      </c>
      <c r="O70" s="41">
        <v>0</v>
      </c>
      <c r="P70" s="46">
        <v>0</v>
      </c>
      <c r="Q70" s="46">
        <v>872</v>
      </c>
      <c r="R70" s="46">
        <v>822</v>
      </c>
      <c r="S70" s="46">
        <v>763</v>
      </c>
      <c r="T70" s="49">
        <f t="shared" si="1"/>
        <v>2457</v>
      </c>
      <c r="U70" s="41">
        <v>1236</v>
      </c>
      <c r="V70" s="41">
        <v>1221</v>
      </c>
      <c r="W70" s="41">
        <v>5</v>
      </c>
      <c r="X70" s="41">
        <v>19</v>
      </c>
      <c r="Y70" s="41">
        <v>65</v>
      </c>
      <c r="Z70" s="41">
        <v>254</v>
      </c>
      <c r="AA70" s="41">
        <v>110</v>
      </c>
      <c r="AB70" s="41">
        <v>55</v>
      </c>
      <c r="AC70" s="41">
        <v>1949</v>
      </c>
      <c r="AD70" s="41">
        <v>196</v>
      </c>
      <c r="AE70" s="41">
        <v>50</v>
      </c>
      <c r="AF70" s="41">
        <v>170</v>
      </c>
      <c r="AG70" s="41">
        <v>57</v>
      </c>
      <c r="AH70" s="41">
        <v>0</v>
      </c>
    </row>
    <row r="71" spans="1:34" hidden="1" x14ac:dyDescent="0.35">
      <c r="A71" s="42">
        <v>0</v>
      </c>
      <c r="B71" s="41">
        <v>2022</v>
      </c>
      <c r="C71" s="41" t="s">
        <v>1173</v>
      </c>
      <c r="D71" s="41" t="s">
        <v>308</v>
      </c>
      <c r="E71" s="41" t="s">
        <v>1217</v>
      </c>
      <c r="F71" s="41">
        <v>652</v>
      </c>
      <c r="G71" s="41">
        <v>98</v>
      </c>
      <c r="H71" s="41">
        <v>75</v>
      </c>
      <c r="I71" s="41">
        <v>107</v>
      </c>
      <c r="J71" s="41">
        <v>85</v>
      </c>
      <c r="K71" s="41">
        <v>86</v>
      </c>
      <c r="L71" s="41">
        <v>101</v>
      </c>
      <c r="M71" s="41">
        <v>100</v>
      </c>
      <c r="N71" s="41">
        <v>0</v>
      </c>
      <c r="O71" s="41">
        <v>0</v>
      </c>
      <c r="P71" s="46">
        <v>0</v>
      </c>
      <c r="Q71" s="46">
        <v>0</v>
      </c>
      <c r="R71" s="46">
        <v>0</v>
      </c>
      <c r="S71" s="46">
        <v>0</v>
      </c>
      <c r="T71" s="49">
        <f t="shared" si="1"/>
        <v>0</v>
      </c>
      <c r="U71" s="41">
        <v>313</v>
      </c>
      <c r="V71" s="41">
        <v>339</v>
      </c>
      <c r="W71" s="41">
        <v>6</v>
      </c>
      <c r="X71" s="41">
        <v>4</v>
      </c>
      <c r="Y71" s="41">
        <v>1</v>
      </c>
      <c r="Z71" s="41">
        <v>56</v>
      </c>
      <c r="AA71" s="41">
        <v>22</v>
      </c>
      <c r="AB71" s="41">
        <v>1</v>
      </c>
      <c r="AC71" s="41">
        <v>562</v>
      </c>
      <c r="AD71" s="41">
        <v>292</v>
      </c>
      <c r="AE71" s="41">
        <v>13</v>
      </c>
      <c r="AF71" s="41">
        <v>113</v>
      </c>
      <c r="AG71" s="41">
        <v>2</v>
      </c>
      <c r="AH71" s="41">
        <v>45</v>
      </c>
    </row>
    <row r="72" spans="1:34" hidden="1" x14ac:dyDescent="0.35">
      <c r="A72" s="42">
        <v>0</v>
      </c>
      <c r="B72" s="41">
        <v>2022</v>
      </c>
      <c r="C72" s="41" t="s">
        <v>1173</v>
      </c>
      <c r="D72" s="41" t="s">
        <v>196</v>
      </c>
      <c r="E72" s="41" t="s">
        <v>1218</v>
      </c>
      <c r="F72" s="41">
        <v>1182</v>
      </c>
      <c r="G72" s="41">
        <v>178</v>
      </c>
      <c r="H72" s="41">
        <v>167</v>
      </c>
      <c r="I72" s="41">
        <v>159</v>
      </c>
      <c r="J72" s="41">
        <v>170</v>
      </c>
      <c r="K72" s="41">
        <v>170</v>
      </c>
      <c r="L72" s="41">
        <v>163</v>
      </c>
      <c r="M72" s="41">
        <v>175</v>
      </c>
      <c r="N72" s="41">
        <v>0</v>
      </c>
      <c r="O72" s="41">
        <v>0</v>
      </c>
      <c r="P72" s="46">
        <v>0</v>
      </c>
      <c r="Q72" s="46">
        <v>0</v>
      </c>
      <c r="R72" s="46">
        <v>0</v>
      </c>
      <c r="S72" s="46">
        <v>0</v>
      </c>
      <c r="T72" s="49">
        <f t="shared" si="1"/>
        <v>0</v>
      </c>
      <c r="U72" s="41">
        <v>599</v>
      </c>
      <c r="V72" s="41">
        <v>583</v>
      </c>
      <c r="W72" s="41">
        <v>6</v>
      </c>
      <c r="X72" s="41">
        <v>12</v>
      </c>
      <c r="Y72" s="41">
        <v>3</v>
      </c>
      <c r="Z72" s="41">
        <v>72</v>
      </c>
      <c r="AA72" s="41">
        <v>32</v>
      </c>
      <c r="AB72" s="41">
        <v>14</v>
      </c>
      <c r="AC72" s="41">
        <v>1043</v>
      </c>
      <c r="AD72" s="41">
        <v>113</v>
      </c>
      <c r="AE72" s="41">
        <v>12</v>
      </c>
      <c r="AF72" s="41">
        <v>87</v>
      </c>
      <c r="AG72" s="41">
        <v>0</v>
      </c>
      <c r="AH72" s="41">
        <v>8</v>
      </c>
    </row>
    <row r="73" spans="1:34" hidden="1" x14ac:dyDescent="0.35">
      <c r="A73" s="42">
        <v>0</v>
      </c>
      <c r="B73" s="41">
        <v>2022</v>
      </c>
      <c r="C73" s="41" t="s">
        <v>1173</v>
      </c>
      <c r="D73" s="41" t="s">
        <v>275</v>
      </c>
      <c r="E73" s="41" t="s">
        <v>1219</v>
      </c>
      <c r="F73" s="41">
        <v>984</v>
      </c>
      <c r="G73" s="41">
        <v>122</v>
      </c>
      <c r="H73" s="41">
        <v>125</v>
      </c>
      <c r="I73" s="41">
        <v>138</v>
      </c>
      <c r="J73" s="41">
        <v>149</v>
      </c>
      <c r="K73" s="41">
        <v>152</v>
      </c>
      <c r="L73" s="41">
        <v>152</v>
      </c>
      <c r="M73" s="41">
        <v>146</v>
      </c>
      <c r="N73" s="41">
        <v>0</v>
      </c>
      <c r="O73" s="41">
        <v>0</v>
      </c>
      <c r="P73" s="46">
        <v>0</v>
      </c>
      <c r="Q73" s="46">
        <v>0</v>
      </c>
      <c r="R73" s="46">
        <v>0</v>
      </c>
      <c r="S73" s="46">
        <v>0</v>
      </c>
      <c r="T73" s="49">
        <f t="shared" si="1"/>
        <v>0</v>
      </c>
      <c r="U73" s="41">
        <v>500</v>
      </c>
      <c r="V73" s="41">
        <v>484</v>
      </c>
      <c r="W73" s="41">
        <v>0</v>
      </c>
      <c r="X73" s="41">
        <v>4</v>
      </c>
      <c r="Y73" s="41">
        <v>12</v>
      </c>
      <c r="Z73" s="41">
        <v>91</v>
      </c>
      <c r="AA73" s="41">
        <v>36</v>
      </c>
      <c r="AB73" s="41">
        <v>17</v>
      </c>
      <c r="AC73" s="41">
        <v>824</v>
      </c>
      <c r="AD73" s="41">
        <v>72</v>
      </c>
      <c r="AE73" s="41">
        <v>16</v>
      </c>
      <c r="AF73" s="41">
        <v>101</v>
      </c>
      <c r="AG73" s="41">
        <v>13</v>
      </c>
      <c r="AH73" s="41">
        <v>0</v>
      </c>
    </row>
    <row r="74" spans="1:34" hidden="1" x14ac:dyDescent="0.35">
      <c r="A74" s="42">
        <v>0</v>
      </c>
      <c r="B74" s="41">
        <v>2022</v>
      </c>
      <c r="C74" s="41" t="s">
        <v>1173</v>
      </c>
      <c r="D74" s="41" t="s">
        <v>567</v>
      </c>
      <c r="E74" s="41" t="s">
        <v>1220</v>
      </c>
      <c r="F74" s="41">
        <v>525</v>
      </c>
      <c r="G74" s="41">
        <v>83</v>
      </c>
      <c r="H74" s="41">
        <v>93</v>
      </c>
      <c r="I74" s="41">
        <v>72</v>
      </c>
      <c r="J74" s="41">
        <v>100</v>
      </c>
      <c r="K74" s="41">
        <v>96</v>
      </c>
      <c r="L74" s="41">
        <v>81</v>
      </c>
      <c r="M74" s="41">
        <v>0</v>
      </c>
      <c r="N74" s="41">
        <v>0</v>
      </c>
      <c r="O74" s="41">
        <v>0</v>
      </c>
      <c r="P74" s="46">
        <v>0</v>
      </c>
      <c r="Q74" s="46">
        <v>0</v>
      </c>
      <c r="R74" s="46">
        <v>0</v>
      </c>
      <c r="S74" s="46">
        <v>0</v>
      </c>
      <c r="T74" s="49">
        <f t="shared" si="1"/>
        <v>0</v>
      </c>
      <c r="U74" s="41">
        <v>251</v>
      </c>
      <c r="V74" s="41">
        <v>274</v>
      </c>
      <c r="W74" s="41">
        <v>191</v>
      </c>
      <c r="X74" s="41">
        <v>3</v>
      </c>
      <c r="Y74" s="41">
        <v>0</v>
      </c>
      <c r="Z74" s="41">
        <v>34</v>
      </c>
      <c r="AA74" s="41">
        <v>26</v>
      </c>
      <c r="AB74" s="41">
        <v>0</v>
      </c>
      <c r="AC74" s="41">
        <v>271</v>
      </c>
      <c r="AD74" s="41">
        <v>525</v>
      </c>
      <c r="AE74" s="41">
        <v>71</v>
      </c>
      <c r="AF74" s="41">
        <v>56</v>
      </c>
      <c r="AG74" s="41">
        <v>21</v>
      </c>
      <c r="AH74" s="41">
        <v>38</v>
      </c>
    </row>
    <row r="75" spans="1:34" hidden="1" x14ac:dyDescent="0.35">
      <c r="A75" s="42">
        <v>0</v>
      </c>
      <c r="B75" s="41">
        <v>2022</v>
      </c>
      <c r="C75" s="41" t="s">
        <v>1173</v>
      </c>
      <c r="D75" s="41" t="s">
        <v>354</v>
      </c>
      <c r="E75" s="41" t="s">
        <v>1221</v>
      </c>
      <c r="F75" s="41">
        <v>510</v>
      </c>
      <c r="G75" s="41">
        <v>70</v>
      </c>
      <c r="H75" s="41">
        <v>84</v>
      </c>
      <c r="I75" s="41">
        <v>82</v>
      </c>
      <c r="J75" s="41">
        <v>94</v>
      </c>
      <c r="K75" s="41">
        <v>78</v>
      </c>
      <c r="L75" s="41">
        <v>102</v>
      </c>
      <c r="M75" s="41">
        <v>0</v>
      </c>
      <c r="N75" s="41">
        <v>0</v>
      </c>
      <c r="O75" s="41">
        <v>0</v>
      </c>
      <c r="P75" s="46">
        <v>0</v>
      </c>
      <c r="Q75" s="46">
        <v>0</v>
      </c>
      <c r="R75" s="46">
        <v>0</v>
      </c>
      <c r="S75" s="46">
        <v>0</v>
      </c>
      <c r="T75" s="49">
        <f t="shared" si="1"/>
        <v>0</v>
      </c>
      <c r="U75" s="41">
        <v>222</v>
      </c>
      <c r="V75" s="41">
        <v>288</v>
      </c>
      <c r="W75" s="41">
        <v>1</v>
      </c>
      <c r="X75" s="41">
        <v>5</v>
      </c>
      <c r="Y75" s="41">
        <v>7</v>
      </c>
      <c r="Z75" s="41">
        <v>57</v>
      </c>
      <c r="AA75" s="41">
        <v>24</v>
      </c>
      <c r="AB75" s="41">
        <v>11</v>
      </c>
      <c r="AC75" s="41">
        <v>405</v>
      </c>
      <c r="AD75" s="41">
        <v>170</v>
      </c>
      <c r="AE75" s="41">
        <v>30</v>
      </c>
      <c r="AF75" s="41">
        <v>85</v>
      </c>
      <c r="AG75" s="41">
        <v>4</v>
      </c>
      <c r="AH75" s="41">
        <v>0</v>
      </c>
    </row>
    <row r="76" spans="1:34" hidden="1" x14ac:dyDescent="0.35">
      <c r="A76" s="42">
        <v>0</v>
      </c>
      <c r="B76" s="41">
        <v>2022</v>
      </c>
      <c r="C76" s="41" t="s">
        <v>1173</v>
      </c>
      <c r="D76" s="41" t="s">
        <v>354</v>
      </c>
      <c r="E76" s="41" t="s">
        <v>1222</v>
      </c>
      <c r="F76" s="41">
        <v>626</v>
      </c>
      <c r="G76" s="41">
        <v>91</v>
      </c>
      <c r="H76" s="41">
        <v>100</v>
      </c>
      <c r="I76" s="41">
        <v>97</v>
      </c>
      <c r="J76" s="41">
        <v>85</v>
      </c>
      <c r="K76" s="41">
        <v>125</v>
      </c>
      <c r="L76" s="41">
        <v>128</v>
      </c>
      <c r="M76" s="41">
        <v>0</v>
      </c>
      <c r="N76" s="41">
        <v>0</v>
      </c>
      <c r="O76" s="41">
        <v>0</v>
      </c>
      <c r="P76" s="46">
        <v>0</v>
      </c>
      <c r="Q76" s="46">
        <v>0</v>
      </c>
      <c r="R76" s="46">
        <v>0</v>
      </c>
      <c r="S76" s="46">
        <v>0</v>
      </c>
      <c r="T76" s="49">
        <f t="shared" si="1"/>
        <v>0</v>
      </c>
      <c r="U76" s="41">
        <v>319</v>
      </c>
      <c r="V76" s="41">
        <v>307</v>
      </c>
      <c r="W76" s="41">
        <v>9</v>
      </c>
      <c r="X76" s="41">
        <v>5</v>
      </c>
      <c r="Y76" s="41">
        <v>16</v>
      </c>
      <c r="Z76" s="41">
        <v>40</v>
      </c>
      <c r="AA76" s="41">
        <v>22</v>
      </c>
      <c r="AB76" s="41">
        <v>5</v>
      </c>
      <c r="AC76" s="41">
        <v>529</v>
      </c>
      <c r="AD76" s="41">
        <v>121</v>
      </c>
      <c r="AE76" s="41">
        <v>25</v>
      </c>
      <c r="AF76" s="41">
        <v>50</v>
      </c>
      <c r="AG76" s="41">
        <v>15</v>
      </c>
      <c r="AH76" s="41">
        <v>0</v>
      </c>
    </row>
    <row r="77" spans="1:34" x14ac:dyDescent="0.35">
      <c r="A77" s="42">
        <v>1</v>
      </c>
      <c r="B77" s="41">
        <v>2022</v>
      </c>
      <c r="C77" s="41" t="s">
        <v>1173</v>
      </c>
      <c r="D77" s="41" t="s">
        <v>280</v>
      </c>
      <c r="E77" s="41" t="s">
        <v>278</v>
      </c>
      <c r="F77" s="41">
        <v>121</v>
      </c>
      <c r="G77" s="41">
        <v>0</v>
      </c>
      <c r="H77" s="41">
        <v>0</v>
      </c>
      <c r="I77" s="41">
        <v>0</v>
      </c>
      <c r="J77" s="41">
        <v>0</v>
      </c>
      <c r="K77" s="41">
        <v>0</v>
      </c>
      <c r="L77" s="41">
        <v>0</v>
      </c>
      <c r="M77" s="41">
        <v>0</v>
      </c>
      <c r="N77" s="41">
        <v>0</v>
      </c>
      <c r="O77" s="41">
        <v>0</v>
      </c>
      <c r="P77" s="46">
        <v>0</v>
      </c>
      <c r="Q77" s="46">
        <v>25</v>
      </c>
      <c r="R77" s="46">
        <v>28</v>
      </c>
      <c r="S77" s="46">
        <v>68</v>
      </c>
      <c r="T77" s="49">
        <f t="shared" si="1"/>
        <v>121</v>
      </c>
      <c r="U77" s="41">
        <v>57</v>
      </c>
      <c r="V77" s="41">
        <v>64</v>
      </c>
      <c r="W77" s="41">
        <v>0</v>
      </c>
      <c r="X77" s="41">
        <v>3</v>
      </c>
      <c r="Y77" s="41">
        <v>0</v>
      </c>
      <c r="Z77" s="41">
        <v>25</v>
      </c>
      <c r="AA77" s="41">
        <v>5</v>
      </c>
      <c r="AB77" s="41">
        <v>1</v>
      </c>
      <c r="AC77" s="41">
        <v>87</v>
      </c>
      <c r="AD77" s="41">
        <v>54</v>
      </c>
      <c r="AE77" s="41">
        <v>10</v>
      </c>
      <c r="AF77" s="41">
        <v>60</v>
      </c>
      <c r="AG77" s="41">
        <v>5</v>
      </c>
      <c r="AH77" s="41">
        <v>0</v>
      </c>
    </row>
    <row r="78" spans="1:34" hidden="1" x14ac:dyDescent="0.35">
      <c r="A78" s="42">
        <v>0</v>
      </c>
      <c r="B78" s="41">
        <v>2022</v>
      </c>
      <c r="C78" s="41" t="s">
        <v>1173</v>
      </c>
      <c r="D78" s="41" t="s">
        <v>290</v>
      </c>
      <c r="E78" s="41" t="s">
        <v>1223</v>
      </c>
      <c r="F78" s="41">
        <v>817</v>
      </c>
      <c r="G78" s="41">
        <v>115</v>
      </c>
      <c r="H78" s="41">
        <v>110</v>
      </c>
      <c r="I78" s="41">
        <v>114</v>
      </c>
      <c r="J78" s="41">
        <v>107</v>
      </c>
      <c r="K78" s="41">
        <v>134</v>
      </c>
      <c r="L78" s="41">
        <v>114</v>
      </c>
      <c r="M78" s="41">
        <v>123</v>
      </c>
      <c r="N78" s="41">
        <v>0</v>
      </c>
      <c r="O78" s="41">
        <v>0</v>
      </c>
      <c r="P78" s="46">
        <v>0</v>
      </c>
      <c r="Q78" s="46">
        <v>0</v>
      </c>
      <c r="R78" s="46">
        <v>0</v>
      </c>
      <c r="S78" s="46">
        <v>0</v>
      </c>
      <c r="T78" s="49">
        <f t="shared" si="1"/>
        <v>0</v>
      </c>
      <c r="U78" s="41">
        <v>411</v>
      </c>
      <c r="V78" s="41">
        <v>406</v>
      </c>
      <c r="W78" s="41">
        <v>0</v>
      </c>
      <c r="X78" s="41">
        <v>1</v>
      </c>
      <c r="Y78" s="41">
        <v>7</v>
      </c>
      <c r="Z78" s="41">
        <v>76</v>
      </c>
      <c r="AA78" s="41">
        <v>24</v>
      </c>
      <c r="AB78" s="41">
        <v>4</v>
      </c>
      <c r="AC78" s="41">
        <v>705</v>
      </c>
      <c r="AD78" s="41">
        <v>92</v>
      </c>
      <c r="AE78" s="41">
        <v>9</v>
      </c>
      <c r="AF78" s="41">
        <v>114</v>
      </c>
      <c r="AG78" s="41">
        <v>16</v>
      </c>
      <c r="AH78" s="41">
        <v>60</v>
      </c>
    </row>
    <row r="79" spans="1:34" hidden="1" x14ac:dyDescent="0.35">
      <c r="A79" s="42">
        <v>0</v>
      </c>
      <c r="B79" s="41">
        <v>2022</v>
      </c>
      <c r="C79" s="41" t="s">
        <v>1173</v>
      </c>
      <c r="D79" s="41" t="s">
        <v>567</v>
      </c>
      <c r="E79" s="41" t="s">
        <v>1224</v>
      </c>
      <c r="F79" s="41">
        <v>64</v>
      </c>
      <c r="G79" s="41">
        <v>13</v>
      </c>
      <c r="H79" s="41">
        <v>9</v>
      </c>
      <c r="I79" s="41">
        <v>12</v>
      </c>
      <c r="J79" s="41">
        <v>9</v>
      </c>
      <c r="K79" s="41">
        <v>10</v>
      </c>
      <c r="L79" s="41">
        <v>11</v>
      </c>
      <c r="M79" s="41">
        <v>0</v>
      </c>
      <c r="N79" s="41">
        <v>0</v>
      </c>
      <c r="O79" s="41">
        <v>0</v>
      </c>
      <c r="P79" s="46">
        <v>0</v>
      </c>
      <c r="Q79" s="46">
        <v>0</v>
      </c>
      <c r="R79" s="46">
        <v>0</v>
      </c>
      <c r="S79" s="46">
        <v>0</v>
      </c>
      <c r="T79" s="49">
        <f t="shared" si="1"/>
        <v>0</v>
      </c>
      <c r="U79" s="41">
        <v>32</v>
      </c>
      <c r="V79" s="41">
        <v>32</v>
      </c>
      <c r="W79" s="41">
        <v>59</v>
      </c>
      <c r="X79" s="41">
        <v>0</v>
      </c>
      <c r="Y79" s="41">
        <v>1</v>
      </c>
      <c r="Z79" s="41">
        <v>2</v>
      </c>
      <c r="AA79" s="41">
        <v>0</v>
      </c>
      <c r="AB79" s="41">
        <v>0</v>
      </c>
      <c r="AC79" s="41">
        <v>2</v>
      </c>
      <c r="AD79" s="41">
        <v>64</v>
      </c>
      <c r="AE79" s="41">
        <v>39</v>
      </c>
      <c r="AF79" s="41">
        <v>7</v>
      </c>
      <c r="AG79" s="41">
        <v>3</v>
      </c>
      <c r="AH79" s="41">
        <v>11</v>
      </c>
    </row>
    <row r="80" spans="1:34" hidden="1" x14ac:dyDescent="0.35">
      <c r="A80" s="42">
        <v>0</v>
      </c>
      <c r="B80" s="41">
        <v>2022</v>
      </c>
      <c r="C80" s="41" t="s">
        <v>1173</v>
      </c>
      <c r="D80" s="41" t="s">
        <v>275</v>
      </c>
      <c r="E80" s="41" t="s">
        <v>1225</v>
      </c>
      <c r="F80" s="41">
        <v>778</v>
      </c>
      <c r="G80" s="41">
        <v>96</v>
      </c>
      <c r="H80" s="41">
        <v>114</v>
      </c>
      <c r="I80" s="41">
        <v>107</v>
      </c>
      <c r="J80" s="41">
        <v>116</v>
      </c>
      <c r="K80" s="41">
        <v>117</v>
      </c>
      <c r="L80" s="41">
        <v>106</v>
      </c>
      <c r="M80" s="41">
        <v>122</v>
      </c>
      <c r="N80" s="41">
        <v>0</v>
      </c>
      <c r="O80" s="41">
        <v>0</v>
      </c>
      <c r="P80" s="46">
        <v>0</v>
      </c>
      <c r="Q80" s="46">
        <v>0</v>
      </c>
      <c r="R80" s="46">
        <v>0</v>
      </c>
      <c r="S80" s="46">
        <v>0</v>
      </c>
      <c r="T80" s="49">
        <f t="shared" si="1"/>
        <v>0</v>
      </c>
      <c r="U80" s="41">
        <v>380</v>
      </c>
      <c r="V80" s="41">
        <v>398</v>
      </c>
      <c r="W80" s="41">
        <v>5</v>
      </c>
      <c r="X80" s="41">
        <v>5</v>
      </c>
      <c r="Y80" s="41">
        <v>1</v>
      </c>
      <c r="Z80" s="41">
        <v>65</v>
      </c>
      <c r="AA80" s="41">
        <v>28</v>
      </c>
      <c r="AB80" s="41">
        <v>2</v>
      </c>
      <c r="AC80" s="41">
        <v>672</v>
      </c>
      <c r="AD80" s="41">
        <v>79</v>
      </c>
      <c r="AE80" s="41">
        <v>23</v>
      </c>
      <c r="AF80" s="41">
        <v>82</v>
      </c>
      <c r="AG80" s="41">
        <v>13</v>
      </c>
      <c r="AH80" s="41">
        <v>0</v>
      </c>
    </row>
    <row r="81" spans="1:34" hidden="1" x14ac:dyDescent="0.35">
      <c r="A81" s="42">
        <v>0</v>
      </c>
      <c r="B81" s="41">
        <v>2022</v>
      </c>
      <c r="C81" s="41" t="s">
        <v>1172</v>
      </c>
      <c r="D81" s="41" t="s">
        <v>1226</v>
      </c>
      <c r="E81" s="41" t="s">
        <v>1226</v>
      </c>
      <c r="F81" s="41">
        <v>546</v>
      </c>
      <c r="G81" s="41">
        <v>58</v>
      </c>
      <c r="H81" s="41">
        <v>59</v>
      </c>
      <c r="I81" s="41">
        <v>56</v>
      </c>
      <c r="J81" s="41">
        <v>64</v>
      </c>
      <c r="K81" s="41">
        <v>63</v>
      </c>
      <c r="L81" s="41">
        <v>52</v>
      </c>
      <c r="M81" s="41">
        <v>72</v>
      </c>
      <c r="N81" s="41">
        <v>58</v>
      </c>
      <c r="O81" s="41">
        <v>64</v>
      </c>
      <c r="P81" s="46">
        <v>0</v>
      </c>
      <c r="Q81" s="46">
        <v>0</v>
      </c>
      <c r="R81" s="46">
        <v>0</v>
      </c>
      <c r="S81" s="46">
        <v>0</v>
      </c>
      <c r="T81" s="49">
        <f t="shared" si="1"/>
        <v>0</v>
      </c>
      <c r="U81" s="41">
        <v>249</v>
      </c>
      <c r="V81" s="41">
        <v>297</v>
      </c>
      <c r="W81" s="41">
        <v>5</v>
      </c>
      <c r="X81" s="41">
        <v>3</v>
      </c>
      <c r="Y81" s="41">
        <v>1</v>
      </c>
      <c r="Z81" s="41">
        <v>99</v>
      </c>
      <c r="AA81" s="41">
        <v>30</v>
      </c>
      <c r="AB81" s="41">
        <v>9</v>
      </c>
      <c r="AC81" s="41">
        <v>399</v>
      </c>
      <c r="AD81" s="41">
        <v>92</v>
      </c>
      <c r="AE81" s="41">
        <v>26</v>
      </c>
      <c r="AF81" s="41">
        <v>73</v>
      </c>
      <c r="AG81" s="41">
        <v>0</v>
      </c>
      <c r="AH81" s="41">
        <v>0</v>
      </c>
    </row>
    <row r="82" spans="1:34" x14ac:dyDescent="0.35">
      <c r="A82" s="42">
        <v>1</v>
      </c>
      <c r="B82" s="41">
        <v>2022</v>
      </c>
      <c r="C82" s="41" t="s">
        <v>1173</v>
      </c>
      <c r="D82" s="41" t="s">
        <v>285</v>
      </c>
      <c r="E82" s="41" t="s">
        <v>283</v>
      </c>
      <c r="F82" s="41">
        <v>1370</v>
      </c>
      <c r="G82" s="41">
        <v>0</v>
      </c>
      <c r="H82" s="41">
        <v>0</v>
      </c>
      <c r="I82" s="41">
        <v>0</v>
      </c>
      <c r="J82" s="41">
        <v>0</v>
      </c>
      <c r="K82" s="41">
        <v>0</v>
      </c>
      <c r="L82" s="41">
        <v>0</v>
      </c>
      <c r="M82" s="41">
        <v>0</v>
      </c>
      <c r="N82" s="41">
        <v>0</v>
      </c>
      <c r="O82" s="41">
        <v>0</v>
      </c>
      <c r="P82" s="46">
        <v>0</v>
      </c>
      <c r="Q82" s="46">
        <v>477</v>
      </c>
      <c r="R82" s="46">
        <v>439</v>
      </c>
      <c r="S82" s="46">
        <v>454</v>
      </c>
      <c r="T82" s="49">
        <f t="shared" si="1"/>
        <v>1370</v>
      </c>
      <c r="U82" s="41">
        <v>673</v>
      </c>
      <c r="V82" s="41">
        <v>697</v>
      </c>
      <c r="W82" s="41">
        <v>1</v>
      </c>
      <c r="X82" s="41">
        <v>26</v>
      </c>
      <c r="Y82" s="41">
        <v>8</v>
      </c>
      <c r="Z82" s="41">
        <v>258</v>
      </c>
      <c r="AA82" s="41">
        <v>49</v>
      </c>
      <c r="AB82" s="41">
        <v>20</v>
      </c>
      <c r="AC82" s="41">
        <v>1008</v>
      </c>
      <c r="AD82" s="41">
        <v>445</v>
      </c>
      <c r="AE82" s="41">
        <v>70</v>
      </c>
      <c r="AF82" s="41">
        <v>175</v>
      </c>
      <c r="AG82" s="41">
        <v>3</v>
      </c>
      <c r="AH82" s="41">
        <v>0</v>
      </c>
    </row>
    <row r="83" spans="1:34" hidden="1" x14ac:dyDescent="0.35">
      <c r="A83" s="42">
        <v>0</v>
      </c>
      <c r="B83" s="41">
        <v>2022</v>
      </c>
      <c r="C83" s="41" t="s">
        <v>1173</v>
      </c>
      <c r="D83" s="41" t="s">
        <v>270</v>
      </c>
      <c r="E83" s="41" t="s">
        <v>1227</v>
      </c>
      <c r="F83" s="41">
        <v>641</v>
      </c>
      <c r="G83" s="41">
        <v>0</v>
      </c>
      <c r="H83" s="41">
        <v>0</v>
      </c>
      <c r="I83" s="41">
        <v>0</v>
      </c>
      <c r="J83" s="41">
        <v>0</v>
      </c>
      <c r="K83" s="41">
        <v>0</v>
      </c>
      <c r="L83" s="41">
        <v>0</v>
      </c>
      <c r="M83" s="41">
        <v>234</v>
      </c>
      <c r="N83" s="41">
        <v>202</v>
      </c>
      <c r="O83" s="41">
        <v>205</v>
      </c>
      <c r="P83" s="46">
        <v>0</v>
      </c>
      <c r="Q83" s="46">
        <v>0</v>
      </c>
      <c r="R83" s="46">
        <v>0</v>
      </c>
      <c r="S83" s="46">
        <v>0</v>
      </c>
      <c r="T83" s="49">
        <f t="shared" si="1"/>
        <v>0</v>
      </c>
      <c r="U83" s="41">
        <v>306</v>
      </c>
      <c r="V83" s="41">
        <v>335</v>
      </c>
      <c r="W83" s="41">
        <v>9</v>
      </c>
      <c r="X83" s="41">
        <v>14</v>
      </c>
      <c r="Y83" s="41">
        <v>39</v>
      </c>
      <c r="Z83" s="41">
        <v>125</v>
      </c>
      <c r="AA83" s="41">
        <v>26</v>
      </c>
      <c r="AB83" s="41">
        <v>12</v>
      </c>
      <c r="AC83" s="41">
        <v>416</v>
      </c>
      <c r="AD83" s="41">
        <v>251</v>
      </c>
      <c r="AE83" s="41">
        <v>94</v>
      </c>
      <c r="AF83" s="41">
        <v>79</v>
      </c>
      <c r="AG83" s="41">
        <v>6</v>
      </c>
      <c r="AH83" s="41">
        <v>0</v>
      </c>
    </row>
    <row r="84" spans="1:34" hidden="1" x14ac:dyDescent="0.35">
      <c r="A84" s="42">
        <v>0</v>
      </c>
      <c r="B84" s="41">
        <v>2022</v>
      </c>
      <c r="C84" s="41" t="s">
        <v>1173</v>
      </c>
      <c r="D84" s="41" t="s">
        <v>196</v>
      </c>
      <c r="E84" s="41" t="s">
        <v>1228</v>
      </c>
      <c r="F84" s="41">
        <v>512</v>
      </c>
      <c r="G84" s="41">
        <v>72</v>
      </c>
      <c r="H84" s="41">
        <v>69</v>
      </c>
      <c r="I84" s="41">
        <v>73</v>
      </c>
      <c r="J84" s="41">
        <v>69</v>
      </c>
      <c r="K84" s="41">
        <v>76</v>
      </c>
      <c r="L84" s="41">
        <v>72</v>
      </c>
      <c r="M84" s="41">
        <v>81</v>
      </c>
      <c r="N84" s="41">
        <v>0</v>
      </c>
      <c r="O84" s="41">
        <v>0</v>
      </c>
      <c r="P84" s="46">
        <v>0</v>
      </c>
      <c r="Q84" s="46">
        <v>0</v>
      </c>
      <c r="R84" s="46">
        <v>0</v>
      </c>
      <c r="S84" s="46">
        <v>0</v>
      </c>
      <c r="T84" s="49">
        <f t="shared" si="1"/>
        <v>0</v>
      </c>
      <c r="U84" s="41">
        <v>243</v>
      </c>
      <c r="V84" s="41">
        <v>269</v>
      </c>
      <c r="W84" s="41">
        <v>3</v>
      </c>
      <c r="X84" s="41">
        <v>2</v>
      </c>
      <c r="Y84" s="41">
        <v>4</v>
      </c>
      <c r="Z84" s="41">
        <v>141</v>
      </c>
      <c r="AA84" s="41">
        <v>24</v>
      </c>
      <c r="AB84" s="41">
        <v>25</v>
      </c>
      <c r="AC84" s="41">
        <v>313</v>
      </c>
      <c r="AD84" s="41">
        <v>210</v>
      </c>
      <c r="AE84" s="41">
        <v>74</v>
      </c>
      <c r="AF84" s="41">
        <v>73</v>
      </c>
      <c r="AG84" s="41">
        <v>1</v>
      </c>
      <c r="AH84" s="41">
        <v>52</v>
      </c>
    </row>
    <row r="85" spans="1:34" hidden="1" x14ac:dyDescent="0.35">
      <c r="A85" s="42">
        <v>0</v>
      </c>
      <c r="B85" s="41">
        <v>2022</v>
      </c>
      <c r="C85" s="41" t="s">
        <v>1173</v>
      </c>
      <c r="D85" s="41" t="s">
        <v>265</v>
      </c>
      <c r="E85" s="41" t="s">
        <v>1228</v>
      </c>
      <c r="F85" s="41">
        <v>366</v>
      </c>
      <c r="G85" s="41">
        <v>54</v>
      </c>
      <c r="H85" s="41">
        <v>55</v>
      </c>
      <c r="I85" s="41">
        <v>45</v>
      </c>
      <c r="J85" s="41">
        <v>60</v>
      </c>
      <c r="K85" s="41">
        <v>58</v>
      </c>
      <c r="L85" s="41">
        <v>44</v>
      </c>
      <c r="M85" s="41">
        <v>50</v>
      </c>
      <c r="N85" s="41">
        <v>0</v>
      </c>
      <c r="O85" s="41">
        <v>0</v>
      </c>
      <c r="P85" s="46">
        <v>0</v>
      </c>
      <c r="Q85" s="46">
        <v>0</v>
      </c>
      <c r="R85" s="46">
        <v>0</v>
      </c>
      <c r="S85" s="46">
        <v>0</v>
      </c>
      <c r="T85" s="49">
        <f t="shared" si="1"/>
        <v>0</v>
      </c>
      <c r="U85" s="41">
        <v>179</v>
      </c>
      <c r="V85" s="41">
        <v>187</v>
      </c>
      <c r="W85" s="41">
        <v>1</v>
      </c>
      <c r="X85" s="41">
        <v>6</v>
      </c>
      <c r="Y85" s="41">
        <v>4</v>
      </c>
      <c r="Z85" s="41">
        <v>212</v>
      </c>
      <c r="AA85" s="41">
        <v>15</v>
      </c>
      <c r="AB85" s="41">
        <v>0</v>
      </c>
      <c r="AC85" s="41">
        <v>128</v>
      </c>
      <c r="AD85" s="41">
        <v>243</v>
      </c>
      <c r="AE85" s="41">
        <v>69</v>
      </c>
      <c r="AF85" s="41">
        <v>38</v>
      </c>
      <c r="AG85" s="41">
        <v>1</v>
      </c>
      <c r="AH85" s="41">
        <v>18</v>
      </c>
    </row>
    <row r="86" spans="1:34" hidden="1" x14ac:dyDescent="0.35">
      <c r="A86" s="42">
        <v>0</v>
      </c>
      <c r="B86" s="41">
        <v>2022</v>
      </c>
      <c r="C86" s="41" t="s">
        <v>1173</v>
      </c>
      <c r="D86" s="41" t="s">
        <v>391</v>
      </c>
      <c r="E86" s="41" t="s">
        <v>1228</v>
      </c>
      <c r="F86" s="41">
        <v>399</v>
      </c>
      <c r="G86" s="41">
        <v>59</v>
      </c>
      <c r="H86" s="41">
        <v>61</v>
      </c>
      <c r="I86" s="41">
        <v>56</v>
      </c>
      <c r="J86" s="41">
        <v>58</v>
      </c>
      <c r="K86" s="41">
        <v>60</v>
      </c>
      <c r="L86" s="41">
        <v>48</v>
      </c>
      <c r="M86" s="41">
        <v>57</v>
      </c>
      <c r="N86" s="41">
        <v>0</v>
      </c>
      <c r="O86" s="41">
        <v>0</v>
      </c>
      <c r="P86" s="46">
        <v>0</v>
      </c>
      <c r="Q86" s="46">
        <v>0</v>
      </c>
      <c r="R86" s="46">
        <v>0</v>
      </c>
      <c r="S86" s="46">
        <v>0</v>
      </c>
      <c r="T86" s="49">
        <f t="shared" si="1"/>
        <v>0</v>
      </c>
      <c r="U86" s="41">
        <v>181</v>
      </c>
      <c r="V86" s="41">
        <v>218</v>
      </c>
      <c r="W86" s="41">
        <v>0</v>
      </c>
      <c r="X86" s="41">
        <v>7</v>
      </c>
      <c r="Y86" s="41">
        <v>17</v>
      </c>
      <c r="Z86" s="41">
        <v>21</v>
      </c>
      <c r="AA86" s="41">
        <v>23</v>
      </c>
      <c r="AB86" s="41">
        <v>1</v>
      </c>
      <c r="AC86" s="41">
        <v>330</v>
      </c>
      <c r="AD86" s="41">
        <v>23</v>
      </c>
      <c r="AE86" s="41">
        <v>11</v>
      </c>
      <c r="AF86" s="41">
        <v>24</v>
      </c>
      <c r="AG86" s="41">
        <v>2</v>
      </c>
      <c r="AH86" s="41">
        <v>0</v>
      </c>
    </row>
    <row r="87" spans="1:34" hidden="1" x14ac:dyDescent="0.35">
      <c r="A87" s="42">
        <v>0</v>
      </c>
      <c r="B87" s="41">
        <v>2022</v>
      </c>
      <c r="C87" s="41" t="s">
        <v>1173</v>
      </c>
      <c r="D87" s="41" t="s">
        <v>400</v>
      </c>
      <c r="E87" s="41" t="s">
        <v>1229</v>
      </c>
      <c r="F87" s="41">
        <v>107</v>
      </c>
      <c r="G87" s="41">
        <v>15</v>
      </c>
      <c r="H87" s="41">
        <v>20</v>
      </c>
      <c r="I87" s="41">
        <v>12</v>
      </c>
      <c r="J87" s="41">
        <v>18</v>
      </c>
      <c r="K87" s="41">
        <v>15</v>
      </c>
      <c r="L87" s="41">
        <v>19</v>
      </c>
      <c r="M87" s="41">
        <v>8</v>
      </c>
      <c r="N87" s="41">
        <v>0</v>
      </c>
      <c r="O87" s="41">
        <v>0</v>
      </c>
      <c r="P87" s="46">
        <v>0</v>
      </c>
      <c r="Q87" s="46">
        <v>0</v>
      </c>
      <c r="R87" s="46">
        <v>0</v>
      </c>
      <c r="S87" s="46">
        <v>0</v>
      </c>
      <c r="T87" s="49">
        <f t="shared" si="1"/>
        <v>0</v>
      </c>
      <c r="U87" s="41">
        <v>55</v>
      </c>
      <c r="V87" s="41">
        <v>52</v>
      </c>
      <c r="W87" s="41">
        <v>2</v>
      </c>
      <c r="X87" s="41">
        <v>0</v>
      </c>
      <c r="Y87" s="41">
        <v>0</v>
      </c>
      <c r="Z87" s="41">
        <v>50</v>
      </c>
      <c r="AA87" s="41">
        <v>0</v>
      </c>
      <c r="AB87" s="41">
        <v>0</v>
      </c>
      <c r="AC87" s="41">
        <v>55</v>
      </c>
      <c r="AD87" s="41">
        <v>83</v>
      </c>
      <c r="AE87" s="41">
        <v>1</v>
      </c>
      <c r="AF87" s="41">
        <v>14</v>
      </c>
      <c r="AG87" s="41">
        <v>0</v>
      </c>
      <c r="AH87" s="41">
        <v>19</v>
      </c>
    </row>
    <row r="88" spans="1:34" hidden="1" x14ac:dyDescent="0.35">
      <c r="A88" s="42">
        <v>0</v>
      </c>
      <c r="B88" s="41">
        <v>2022</v>
      </c>
      <c r="C88" s="41" t="s">
        <v>1173</v>
      </c>
      <c r="D88" s="41" t="s">
        <v>303</v>
      </c>
      <c r="E88" s="41" t="s">
        <v>1230</v>
      </c>
      <c r="F88" s="41">
        <v>17</v>
      </c>
      <c r="G88" s="41">
        <v>2</v>
      </c>
      <c r="H88" s="41">
        <v>2</v>
      </c>
      <c r="I88" s="41">
        <v>6</v>
      </c>
      <c r="J88" s="41">
        <v>2</v>
      </c>
      <c r="K88" s="41">
        <v>1</v>
      </c>
      <c r="L88" s="41">
        <v>2</v>
      </c>
      <c r="M88" s="41">
        <v>2</v>
      </c>
      <c r="N88" s="41">
        <v>0</v>
      </c>
      <c r="O88" s="41">
        <v>0</v>
      </c>
      <c r="P88" s="46">
        <v>0</v>
      </c>
      <c r="Q88" s="46">
        <v>0</v>
      </c>
      <c r="R88" s="46">
        <v>0</v>
      </c>
      <c r="S88" s="46">
        <v>0</v>
      </c>
      <c r="T88" s="49">
        <f t="shared" si="1"/>
        <v>0</v>
      </c>
      <c r="U88" s="41">
        <v>11</v>
      </c>
      <c r="V88" s="41">
        <v>6</v>
      </c>
      <c r="W88" s="41">
        <v>0</v>
      </c>
      <c r="X88" s="41">
        <v>0</v>
      </c>
      <c r="Y88" s="41">
        <v>0</v>
      </c>
      <c r="Z88" s="41">
        <v>6</v>
      </c>
      <c r="AA88" s="41">
        <v>2</v>
      </c>
      <c r="AB88" s="41">
        <v>0</v>
      </c>
      <c r="AC88" s="41">
        <v>9</v>
      </c>
      <c r="AD88" s="41">
        <v>8</v>
      </c>
      <c r="AE88" s="41">
        <v>0</v>
      </c>
      <c r="AF88" s="41">
        <v>2</v>
      </c>
      <c r="AG88" s="41">
        <v>0</v>
      </c>
      <c r="AH88" s="41">
        <v>4</v>
      </c>
    </row>
    <row r="89" spans="1:34" hidden="1" x14ac:dyDescent="0.35">
      <c r="A89" s="42">
        <v>0</v>
      </c>
      <c r="B89" s="41">
        <v>2022</v>
      </c>
      <c r="C89" s="41" t="s">
        <v>1173</v>
      </c>
      <c r="D89" s="41" t="s">
        <v>290</v>
      </c>
      <c r="E89" s="41" t="s">
        <v>1231</v>
      </c>
      <c r="F89" s="41">
        <v>459</v>
      </c>
      <c r="G89" s="41">
        <v>78</v>
      </c>
      <c r="H89" s="41">
        <v>67</v>
      </c>
      <c r="I89" s="41">
        <v>71</v>
      </c>
      <c r="J89" s="41">
        <v>71</v>
      </c>
      <c r="K89" s="41">
        <v>53</v>
      </c>
      <c r="L89" s="41">
        <v>55</v>
      </c>
      <c r="M89" s="41">
        <v>64</v>
      </c>
      <c r="N89" s="41">
        <v>0</v>
      </c>
      <c r="O89" s="41">
        <v>0</v>
      </c>
      <c r="P89" s="46">
        <v>0</v>
      </c>
      <c r="Q89" s="46">
        <v>0</v>
      </c>
      <c r="R89" s="46">
        <v>0</v>
      </c>
      <c r="S89" s="46">
        <v>0</v>
      </c>
      <c r="T89" s="49">
        <f t="shared" si="1"/>
        <v>0</v>
      </c>
      <c r="U89" s="41">
        <v>208</v>
      </c>
      <c r="V89" s="41">
        <v>251</v>
      </c>
      <c r="W89" s="41">
        <v>2</v>
      </c>
      <c r="X89" s="41">
        <v>1</v>
      </c>
      <c r="Y89" s="41">
        <v>1</v>
      </c>
      <c r="Z89" s="41">
        <v>44</v>
      </c>
      <c r="AA89" s="41">
        <v>15</v>
      </c>
      <c r="AB89" s="41">
        <v>9</v>
      </c>
      <c r="AC89" s="41">
        <v>387</v>
      </c>
      <c r="AD89" s="41">
        <v>71</v>
      </c>
      <c r="AE89" s="41">
        <v>11</v>
      </c>
      <c r="AF89" s="41">
        <v>86</v>
      </c>
      <c r="AG89" s="41">
        <v>4</v>
      </c>
      <c r="AH89" s="41">
        <v>44</v>
      </c>
    </row>
    <row r="90" spans="1:34" x14ac:dyDescent="0.35">
      <c r="A90" s="42">
        <v>1</v>
      </c>
      <c r="B90" s="41">
        <v>2022</v>
      </c>
      <c r="C90" s="41" t="s">
        <v>1173</v>
      </c>
      <c r="D90" s="41" t="s">
        <v>290</v>
      </c>
      <c r="E90" s="41" t="s">
        <v>288</v>
      </c>
      <c r="F90" s="41">
        <v>1404</v>
      </c>
      <c r="G90" s="41">
        <v>0</v>
      </c>
      <c r="H90" s="41">
        <v>0</v>
      </c>
      <c r="I90" s="41">
        <v>0</v>
      </c>
      <c r="J90" s="41">
        <v>0</v>
      </c>
      <c r="K90" s="41">
        <v>0</v>
      </c>
      <c r="L90" s="41">
        <v>0</v>
      </c>
      <c r="M90" s="41">
        <v>0</v>
      </c>
      <c r="N90" s="41">
        <v>0</v>
      </c>
      <c r="O90" s="41">
        <v>0</v>
      </c>
      <c r="P90" s="46">
        <v>0</v>
      </c>
      <c r="Q90" s="46">
        <v>483</v>
      </c>
      <c r="R90" s="46">
        <v>482</v>
      </c>
      <c r="S90" s="46">
        <v>439</v>
      </c>
      <c r="T90" s="49">
        <f t="shared" si="1"/>
        <v>1404</v>
      </c>
      <c r="U90" s="41">
        <v>673</v>
      </c>
      <c r="V90" s="41">
        <v>731</v>
      </c>
      <c r="W90" s="41">
        <v>3</v>
      </c>
      <c r="X90" s="41">
        <v>20</v>
      </c>
      <c r="Y90" s="41">
        <v>19</v>
      </c>
      <c r="Z90" s="41">
        <v>140</v>
      </c>
      <c r="AA90" s="41">
        <v>35</v>
      </c>
      <c r="AB90" s="41">
        <v>22</v>
      </c>
      <c r="AC90" s="41">
        <v>1165</v>
      </c>
      <c r="AD90" s="41">
        <v>171</v>
      </c>
      <c r="AE90" s="41">
        <v>42</v>
      </c>
      <c r="AF90" s="41">
        <v>127</v>
      </c>
      <c r="AG90" s="41">
        <v>13</v>
      </c>
      <c r="AH90" s="41">
        <v>0</v>
      </c>
    </row>
    <row r="91" spans="1:34" x14ac:dyDescent="0.35">
      <c r="A91" s="42">
        <v>1</v>
      </c>
      <c r="B91" s="41">
        <v>2022</v>
      </c>
      <c r="C91" s="41" t="s">
        <v>1173</v>
      </c>
      <c r="D91" s="41" t="s">
        <v>290</v>
      </c>
      <c r="E91" s="41" t="s">
        <v>293</v>
      </c>
      <c r="F91" s="41">
        <v>655</v>
      </c>
      <c r="G91" s="41">
        <v>0</v>
      </c>
      <c r="H91" s="41">
        <v>0</v>
      </c>
      <c r="I91" s="41">
        <v>0</v>
      </c>
      <c r="J91" s="41">
        <v>0</v>
      </c>
      <c r="K91" s="41">
        <v>0</v>
      </c>
      <c r="L91" s="41">
        <v>0</v>
      </c>
      <c r="M91" s="41">
        <v>0</v>
      </c>
      <c r="N91" s="41">
        <v>217</v>
      </c>
      <c r="O91" s="41">
        <v>213</v>
      </c>
      <c r="P91" s="46">
        <v>225</v>
      </c>
      <c r="Q91" s="46">
        <v>0</v>
      </c>
      <c r="R91" s="46">
        <v>0</v>
      </c>
      <c r="S91" s="46">
        <v>0</v>
      </c>
      <c r="T91" s="49">
        <f t="shared" si="1"/>
        <v>225</v>
      </c>
      <c r="U91" s="41">
        <v>303</v>
      </c>
      <c r="V91" s="41">
        <v>352</v>
      </c>
      <c r="W91" s="41">
        <v>4</v>
      </c>
      <c r="X91" s="41">
        <v>4</v>
      </c>
      <c r="Y91" s="41">
        <v>13</v>
      </c>
      <c r="Z91" s="41">
        <v>75</v>
      </c>
      <c r="AA91" s="41">
        <v>18</v>
      </c>
      <c r="AB91" s="41">
        <v>4</v>
      </c>
      <c r="AC91" s="41">
        <v>537</v>
      </c>
      <c r="AD91" s="41">
        <v>126</v>
      </c>
      <c r="AE91" s="41">
        <v>34</v>
      </c>
      <c r="AF91" s="41">
        <v>79</v>
      </c>
      <c r="AG91" s="41">
        <v>11</v>
      </c>
      <c r="AH91" s="41">
        <v>0</v>
      </c>
    </row>
    <row r="92" spans="1:34" hidden="1" x14ac:dyDescent="0.35">
      <c r="A92" s="42">
        <v>0</v>
      </c>
      <c r="B92" s="41">
        <v>2022</v>
      </c>
      <c r="C92" s="41" t="s">
        <v>1173</v>
      </c>
      <c r="D92" s="41" t="s">
        <v>290</v>
      </c>
      <c r="E92" s="41" t="s">
        <v>1232</v>
      </c>
      <c r="F92" s="41">
        <v>458</v>
      </c>
      <c r="G92" s="41">
        <v>67</v>
      </c>
      <c r="H92" s="41">
        <v>75</v>
      </c>
      <c r="I92" s="41">
        <v>83</v>
      </c>
      <c r="J92" s="41">
        <v>87</v>
      </c>
      <c r="K92" s="41">
        <v>50</v>
      </c>
      <c r="L92" s="41">
        <v>45</v>
      </c>
      <c r="M92" s="41">
        <v>51</v>
      </c>
      <c r="N92" s="41">
        <v>0</v>
      </c>
      <c r="O92" s="41">
        <v>0</v>
      </c>
      <c r="P92" s="46">
        <v>0</v>
      </c>
      <c r="Q92" s="46">
        <v>0</v>
      </c>
      <c r="R92" s="46">
        <v>0</v>
      </c>
      <c r="S92" s="46">
        <v>0</v>
      </c>
      <c r="T92" s="49">
        <f t="shared" si="1"/>
        <v>0</v>
      </c>
      <c r="U92" s="41">
        <v>213</v>
      </c>
      <c r="V92" s="41">
        <v>245</v>
      </c>
      <c r="W92" s="41">
        <v>4</v>
      </c>
      <c r="X92" s="41">
        <v>7</v>
      </c>
      <c r="Y92" s="41">
        <v>3</v>
      </c>
      <c r="Z92" s="41">
        <v>55</v>
      </c>
      <c r="AA92" s="41">
        <v>16</v>
      </c>
      <c r="AB92" s="41">
        <v>26</v>
      </c>
      <c r="AC92" s="41">
        <v>347</v>
      </c>
      <c r="AD92" s="41">
        <v>89</v>
      </c>
      <c r="AE92" s="41">
        <v>37</v>
      </c>
      <c r="AF92" s="41">
        <v>58</v>
      </c>
      <c r="AG92" s="41">
        <v>4</v>
      </c>
      <c r="AH92" s="41">
        <v>17</v>
      </c>
    </row>
    <row r="93" spans="1:34" x14ac:dyDescent="0.35">
      <c r="A93" s="42">
        <v>1</v>
      </c>
      <c r="B93" s="41">
        <v>2022</v>
      </c>
      <c r="C93" s="41" t="s">
        <v>1173</v>
      </c>
      <c r="D93" s="41" t="s">
        <v>254</v>
      </c>
      <c r="E93" s="41" t="s">
        <v>295</v>
      </c>
      <c r="F93" s="41">
        <v>1516</v>
      </c>
      <c r="G93" s="41">
        <v>0</v>
      </c>
      <c r="H93" s="41">
        <v>0</v>
      </c>
      <c r="I93" s="41">
        <v>0</v>
      </c>
      <c r="J93" s="41">
        <v>0</v>
      </c>
      <c r="K93" s="41">
        <v>0</v>
      </c>
      <c r="L93" s="41">
        <v>0</v>
      </c>
      <c r="M93" s="41">
        <v>0</v>
      </c>
      <c r="N93" s="41">
        <v>0</v>
      </c>
      <c r="O93" s="41">
        <v>0</v>
      </c>
      <c r="P93" s="46">
        <v>0</v>
      </c>
      <c r="Q93" s="46">
        <v>577</v>
      </c>
      <c r="R93" s="46">
        <v>476</v>
      </c>
      <c r="S93" s="46">
        <v>463</v>
      </c>
      <c r="T93" s="49">
        <f t="shared" si="1"/>
        <v>1516</v>
      </c>
      <c r="U93" s="41">
        <v>734</v>
      </c>
      <c r="V93" s="41">
        <v>781</v>
      </c>
      <c r="W93" s="41">
        <v>11</v>
      </c>
      <c r="X93" s="41">
        <v>2</v>
      </c>
      <c r="Y93" s="41">
        <v>5</v>
      </c>
      <c r="Z93" s="41">
        <v>153</v>
      </c>
      <c r="AA93" s="41">
        <v>35</v>
      </c>
      <c r="AB93" s="41">
        <v>8</v>
      </c>
      <c r="AC93" s="41">
        <v>1302</v>
      </c>
      <c r="AD93" s="41">
        <v>347</v>
      </c>
      <c r="AE93" s="41">
        <v>32</v>
      </c>
      <c r="AF93" s="41">
        <v>119</v>
      </c>
      <c r="AG93" s="41">
        <v>1</v>
      </c>
      <c r="AH93" s="41">
        <v>0</v>
      </c>
    </row>
    <row r="94" spans="1:34" x14ac:dyDescent="0.35">
      <c r="A94" s="42">
        <v>1</v>
      </c>
      <c r="B94" s="41">
        <v>2022</v>
      </c>
      <c r="C94" s="41" t="s">
        <v>1173</v>
      </c>
      <c r="D94" s="41" t="s">
        <v>254</v>
      </c>
      <c r="E94" s="41" t="s">
        <v>297</v>
      </c>
      <c r="F94" s="41">
        <v>1129</v>
      </c>
      <c r="G94" s="41">
        <v>0</v>
      </c>
      <c r="H94" s="41">
        <v>0</v>
      </c>
      <c r="I94" s="41">
        <v>0</v>
      </c>
      <c r="J94" s="41">
        <v>0</v>
      </c>
      <c r="K94" s="41">
        <v>0</v>
      </c>
      <c r="L94" s="41">
        <v>0</v>
      </c>
      <c r="M94" s="41">
        <v>0</v>
      </c>
      <c r="N94" s="41">
        <v>2</v>
      </c>
      <c r="O94" s="41">
        <v>541</v>
      </c>
      <c r="P94" s="46">
        <v>586</v>
      </c>
      <c r="Q94" s="46">
        <v>0</v>
      </c>
      <c r="R94" s="46">
        <v>0</v>
      </c>
      <c r="S94" s="46">
        <v>0</v>
      </c>
      <c r="T94" s="49">
        <f t="shared" si="1"/>
        <v>586</v>
      </c>
      <c r="U94" s="41">
        <v>556</v>
      </c>
      <c r="V94" s="41">
        <v>573</v>
      </c>
      <c r="W94" s="41">
        <v>11</v>
      </c>
      <c r="X94" s="41">
        <v>3</v>
      </c>
      <c r="Y94" s="41">
        <v>2</v>
      </c>
      <c r="Z94" s="41">
        <v>134</v>
      </c>
      <c r="AA94" s="41">
        <v>18</v>
      </c>
      <c r="AB94" s="41">
        <v>7</v>
      </c>
      <c r="AC94" s="41">
        <v>954</v>
      </c>
      <c r="AD94" s="41">
        <v>322</v>
      </c>
      <c r="AE94" s="41">
        <v>36</v>
      </c>
      <c r="AF94" s="41">
        <v>93</v>
      </c>
      <c r="AG94" s="41">
        <v>1</v>
      </c>
      <c r="AH94" s="41">
        <v>0</v>
      </c>
    </row>
    <row r="95" spans="1:34" hidden="1" x14ac:dyDescent="0.35">
      <c r="A95" s="42">
        <v>0</v>
      </c>
      <c r="B95" s="41">
        <v>2022</v>
      </c>
      <c r="C95" s="41" t="s">
        <v>1172</v>
      </c>
      <c r="D95" s="41" t="s">
        <v>1884</v>
      </c>
      <c r="E95" s="41" t="s">
        <v>1884</v>
      </c>
      <c r="F95" s="41">
        <v>496</v>
      </c>
      <c r="G95" s="41">
        <v>79</v>
      </c>
      <c r="H95" s="41">
        <v>86</v>
      </c>
      <c r="I95" s="41">
        <v>85</v>
      </c>
      <c r="J95" s="41">
        <v>84</v>
      </c>
      <c r="K95" s="41">
        <v>71</v>
      </c>
      <c r="L95" s="41">
        <v>58</v>
      </c>
      <c r="M95" s="41">
        <v>33</v>
      </c>
      <c r="N95" s="41">
        <v>0</v>
      </c>
      <c r="O95" s="41">
        <v>0</v>
      </c>
      <c r="P95" s="46">
        <v>0</v>
      </c>
      <c r="Q95" s="46">
        <v>0</v>
      </c>
      <c r="R95" s="46">
        <v>0</v>
      </c>
      <c r="S95" s="46">
        <v>0</v>
      </c>
      <c r="T95" s="49">
        <f t="shared" si="1"/>
        <v>0</v>
      </c>
      <c r="U95" s="41">
        <v>236</v>
      </c>
      <c r="V95" s="41">
        <v>260</v>
      </c>
      <c r="W95" s="41">
        <v>0</v>
      </c>
      <c r="X95" s="41">
        <v>8</v>
      </c>
      <c r="Y95" s="41">
        <v>8</v>
      </c>
      <c r="Z95" s="41">
        <v>108</v>
      </c>
      <c r="AA95" s="41">
        <v>29</v>
      </c>
      <c r="AB95" s="41">
        <v>3</v>
      </c>
      <c r="AC95" s="41">
        <v>340</v>
      </c>
      <c r="AD95" s="41">
        <v>132</v>
      </c>
      <c r="AE95" s="41">
        <v>19</v>
      </c>
      <c r="AF95" s="41">
        <v>88</v>
      </c>
      <c r="AG95" s="41">
        <v>4</v>
      </c>
      <c r="AH95" s="41">
        <v>0</v>
      </c>
    </row>
    <row r="96" spans="1:34" hidden="1" x14ac:dyDescent="0.35">
      <c r="A96" s="42">
        <v>0</v>
      </c>
      <c r="B96" s="41">
        <v>2022</v>
      </c>
      <c r="C96" s="41" t="s">
        <v>1173</v>
      </c>
      <c r="D96" s="41" t="s">
        <v>541</v>
      </c>
      <c r="E96" s="41" t="s">
        <v>1233</v>
      </c>
      <c r="F96" s="41">
        <v>523</v>
      </c>
      <c r="G96" s="41">
        <v>82</v>
      </c>
      <c r="H96" s="41">
        <v>89</v>
      </c>
      <c r="I96" s="41">
        <v>103</v>
      </c>
      <c r="J96" s="41">
        <v>91</v>
      </c>
      <c r="K96" s="41">
        <v>81</v>
      </c>
      <c r="L96" s="41">
        <v>77</v>
      </c>
      <c r="M96" s="41">
        <v>0</v>
      </c>
      <c r="N96" s="41">
        <v>0</v>
      </c>
      <c r="O96" s="41">
        <v>0</v>
      </c>
      <c r="P96" s="46">
        <v>0</v>
      </c>
      <c r="Q96" s="46">
        <v>0</v>
      </c>
      <c r="R96" s="46">
        <v>0</v>
      </c>
      <c r="S96" s="46">
        <v>0</v>
      </c>
      <c r="T96" s="49">
        <f t="shared" si="1"/>
        <v>0</v>
      </c>
      <c r="U96" s="41">
        <v>286</v>
      </c>
      <c r="V96" s="41">
        <v>237</v>
      </c>
      <c r="W96" s="41">
        <v>16</v>
      </c>
      <c r="X96" s="41">
        <v>17</v>
      </c>
      <c r="Y96" s="41">
        <v>14</v>
      </c>
      <c r="Z96" s="41">
        <v>243</v>
      </c>
      <c r="AA96" s="41">
        <v>10</v>
      </c>
      <c r="AB96" s="41">
        <v>13</v>
      </c>
      <c r="AC96" s="41">
        <v>210</v>
      </c>
      <c r="AD96" s="41">
        <v>285</v>
      </c>
      <c r="AE96" s="41">
        <v>149</v>
      </c>
      <c r="AF96" s="41">
        <v>77</v>
      </c>
      <c r="AG96" s="41">
        <v>12</v>
      </c>
      <c r="AH96" s="41">
        <v>34</v>
      </c>
    </row>
    <row r="97" spans="1:34" x14ac:dyDescent="0.35">
      <c r="A97" s="42">
        <v>1</v>
      </c>
      <c r="B97" s="41">
        <v>2022</v>
      </c>
      <c r="C97" s="41" t="s">
        <v>1173</v>
      </c>
      <c r="D97" s="41" t="s">
        <v>376</v>
      </c>
      <c r="E97" s="41" t="s">
        <v>1234</v>
      </c>
      <c r="F97" s="41">
        <v>97</v>
      </c>
      <c r="G97" s="41">
        <v>0</v>
      </c>
      <c r="H97" s="41">
        <v>0</v>
      </c>
      <c r="I97" s="41">
        <v>0</v>
      </c>
      <c r="J97" s="41">
        <v>0</v>
      </c>
      <c r="K97" s="41">
        <v>0</v>
      </c>
      <c r="L97" s="41">
        <v>1</v>
      </c>
      <c r="M97" s="41">
        <v>2</v>
      </c>
      <c r="N97" s="41">
        <v>2</v>
      </c>
      <c r="O97" s="41">
        <v>2</v>
      </c>
      <c r="P97" s="46">
        <v>4</v>
      </c>
      <c r="Q97" s="46">
        <v>2</v>
      </c>
      <c r="R97" s="46">
        <v>1</v>
      </c>
      <c r="S97" s="46">
        <v>83</v>
      </c>
      <c r="T97" s="49">
        <f t="shared" si="1"/>
        <v>90</v>
      </c>
      <c r="U97" s="41">
        <v>44</v>
      </c>
      <c r="V97" s="41">
        <v>53</v>
      </c>
      <c r="W97" s="41">
        <v>0</v>
      </c>
      <c r="X97" s="41">
        <v>3</v>
      </c>
      <c r="Y97" s="41">
        <v>1</v>
      </c>
      <c r="Z97" s="41">
        <v>19</v>
      </c>
      <c r="AA97" s="41">
        <v>1</v>
      </c>
      <c r="AB97" s="41">
        <v>1</v>
      </c>
      <c r="AC97" s="41">
        <v>72</v>
      </c>
      <c r="AD97" s="41">
        <v>22</v>
      </c>
      <c r="AE97" s="41">
        <v>0</v>
      </c>
      <c r="AF97" s="41">
        <v>93</v>
      </c>
      <c r="AG97" s="41">
        <v>3</v>
      </c>
      <c r="AH97" s="41">
        <v>52</v>
      </c>
    </row>
    <row r="98" spans="1:34" x14ac:dyDescent="0.35">
      <c r="A98" s="42">
        <v>1</v>
      </c>
      <c r="B98" s="41">
        <v>2022</v>
      </c>
      <c r="C98" s="41" t="s">
        <v>1173</v>
      </c>
      <c r="D98" s="41" t="s">
        <v>216</v>
      </c>
      <c r="E98" s="41" t="s">
        <v>299</v>
      </c>
      <c r="F98" s="41">
        <v>2236</v>
      </c>
      <c r="G98" s="41">
        <v>0</v>
      </c>
      <c r="H98" s="41">
        <v>0</v>
      </c>
      <c r="I98" s="41">
        <v>0</v>
      </c>
      <c r="J98" s="41">
        <v>0</v>
      </c>
      <c r="K98" s="41">
        <v>0</v>
      </c>
      <c r="L98" s="41">
        <v>0</v>
      </c>
      <c r="M98" s="41">
        <v>0</v>
      </c>
      <c r="N98" s="41">
        <v>0</v>
      </c>
      <c r="O98" s="41">
        <v>0</v>
      </c>
      <c r="P98" s="46">
        <v>594</v>
      </c>
      <c r="Q98" s="46">
        <v>581</v>
      </c>
      <c r="R98" s="46">
        <v>544</v>
      </c>
      <c r="S98" s="46">
        <v>517</v>
      </c>
      <c r="T98" s="49">
        <f t="shared" si="1"/>
        <v>2236</v>
      </c>
      <c r="U98" s="41">
        <v>1050</v>
      </c>
      <c r="V98" s="41">
        <v>1186</v>
      </c>
      <c r="W98" s="41">
        <v>4</v>
      </c>
      <c r="X98" s="41">
        <v>24</v>
      </c>
      <c r="Y98" s="41">
        <v>23</v>
      </c>
      <c r="Z98" s="41">
        <v>210</v>
      </c>
      <c r="AA98" s="41">
        <v>128</v>
      </c>
      <c r="AB98" s="41">
        <v>24</v>
      </c>
      <c r="AC98" s="41">
        <v>1823</v>
      </c>
      <c r="AD98" s="41">
        <v>341</v>
      </c>
      <c r="AE98" s="41">
        <v>47</v>
      </c>
      <c r="AF98" s="41">
        <v>163</v>
      </c>
      <c r="AG98" s="41">
        <v>65</v>
      </c>
      <c r="AH98" s="41">
        <v>0</v>
      </c>
    </row>
    <row r="99" spans="1:34" hidden="1" x14ac:dyDescent="0.35">
      <c r="A99" s="42">
        <v>0</v>
      </c>
      <c r="B99" s="41">
        <v>2022</v>
      </c>
      <c r="C99" s="41" t="s">
        <v>1173</v>
      </c>
      <c r="D99" s="41" t="s">
        <v>376</v>
      </c>
      <c r="E99" s="41" t="s">
        <v>1235</v>
      </c>
      <c r="F99" s="41">
        <v>504</v>
      </c>
      <c r="G99" s="41">
        <v>93</v>
      </c>
      <c r="H99" s="41">
        <v>77</v>
      </c>
      <c r="I99" s="41">
        <v>79</v>
      </c>
      <c r="J99" s="41">
        <v>74</v>
      </c>
      <c r="K99" s="41">
        <v>95</v>
      </c>
      <c r="L99" s="41">
        <v>86</v>
      </c>
      <c r="M99" s="41">
        <v>0</v>
      </c>
      <c r="N99" s="41">
        <v>0</v>
      </c>
      <c r="O99" s="41">
        <v>0</v>
      </c>
      <c r="P99" s="46">
        <v>0</v>
      </c>
      <c r="Q99" s="46">
        <v>0</v>
      </c>
      <c r="R99" s="46">
        <v>0</v>
      </c>
      <c r="S99" s="46">
        <v>0</v>
      </c>
      <c r="T99" s="49">
        <f t="shared" si="1"/>
        <v>0</v>
      </c>
      <c r="U99" s="41">
        <v>240</v>
      </c>
      <c r="V99" s="41">
        <v>264</v>
      </c>
      <c r="W99" s="41">
        <v>0</v>
      </c>
      <c r="X99" s="41">
        <v>0</v>
      </c>
      <c r="Y99" s="41">
        <v>0</v>
      </c>
      <c r="Z99" s="41">
        <v>55</v>
      </c>
      <c r="AA99" s="41">
        <v>13</v>
      </c>
      <c r="AB99" s="41">
        <v>4</v>
      </c>
      <c r="AC99" s="41">
        <v>432</v>
      </c>
      <c r="AD99" s="41">
        <v>81</v>
      </c>
      <c r="AE99" s="41">
        <v>17</v>
      </c>
      <c r="AF99" s="41">
        <v>76</v>
      </c>
      <c r="AG99" s="41">
        <v>7</v>
      </c>
      <c r="AH99" s="41">
        <v>2</v>
      </c>
    </row>
    <row r="100" spans="1:34" hidden="1" x14ac:dyDescent="0.35">
      <c r="A100" s="42">
        <v>0</v>
      </c>
      <c r="B100" s="41">
        <v>2022</v>
      </c>
      <c r="C100" s="41" t="s">
        <v>1173</v>
      </c>
      <c r="D100" s="41" t="s">
        <v>196</v>
      </c>
      <c r="E100" s="41" t="s">
        <v>1236</v>
      </c>
      <c r="F100" s="41">
        <v>943</v>
      </c>
      <c r="G100" s="41">
        <v>174</v>
      </c>
      <c r="H100" s="41">
        <v>148</v>
      </c>
      <c r="I100" s="41">
        <v>144</v>
      </c>
      <c r="J100" s="41">
        <v>135</v>
      </c>
      <c r="K100" s="41">
        <v>123</v>
      </c>
      <c r="L100" s="41">
        <v>115</v>
      </c>
      <c r="M100" s="41">
        <v>104</v>
      </c>
      <c r="N100" s="41">
        <v>0</v>
      </c>
      <c r="O100" s="41">
        <v>0</v>
      </c>
      <c r="P100" s="46">
        <v>0</v>
      </c>
      <c r="Q100" s="46">
        <v>0</v>
      </c>
      <c r="R100" s="46">
        <v>0</v>
      </c>
      <c r="S100" s="46">
        <v>0</v>
      </c>
      <c r="T100" s="49">
        <f t="shared" si="1"/>
        <v>0</v>
      </c>
      <c r="U100" s="41">
        <v>473</v>
      </c>
      <c r="V100" s="41">
        <v>470</v>
      </c>
      <c r="W100" s="41">
        <v>0</v>
      </c>
      <c r="X100" s="41">
        <v>6</v>
      </c>
      <c r="Y100" s="41">
        <v>9</v>
      </c>
      <c r="Z100" s="41">
        <v>85</v>
      </c>
      <c r="AA100" s="41">
        <v>49</v>
      </c>
      <c r="AB100" s="41">
        <v>9</v>
      </c>
      <c r="AC100" s="41">
        <v>785</v>
      </c>
      <c r="AD100" s="41">
        <v>140</v>
      </c>
      <c r="AE100" s="41">
        <v>16</v>
      </c>
      <c r="AF100" s="41">
        <v>103</v>
      </c>
      <c r="AG100" s="41">
        <v>0</v>
      </c>
      <c r="AH100" s="41">
        <v>54</v>
      </c>
    </row>
    <row r="101" spans="1:34" hidden="1" x14ac:dyDescent="0.35">
      <c r="A101" s="42">
        <v>0</v>
      </c>
      <c r="B101" s="41">
        <v>2022</v>
      </c>
      <c r="C101" s="41" t="s">
        <v>1173</v>
      </c>
      <c r="D101" s="41" t="s">
        <v>376</v>
      </c>
      <c r="E101" s="41" t="s">
        <v>1237</v>
      </c>
      <c r="F101" s="41">
        <v>391</v>
      </c>
      <c r="G101" s="41">
        <v>73</v>
      </c>
      <c r="H101" s="41">
        <v>60</v>
      </c>
      <c r="I101" s="41">
        <v>69</v>
      </c>
      <c r="J101" s="41">
        <v>66</v>
      </c>
      <c r="K101" s="41">
        <v>59</v>
      </c>
      <c r="L101" s="41">
        <v>64</v>
      </c>
      <c r="M101" s="41">
        <v>0</v>
      </c>
      <c r="N101" s="41">
        <v>0</v>
      </c>
      <c r="O101" s="41">
        <v>0</v>
      </c>
      <c r="P101" s="46">
        <v>0</v>
      </c>
      <c r="Q101" s="46">
        <v>0</v>
      </c>
      <c r="R101" s="46">
        <v>0</v>
      </c>
      <c r="S101" s="46">
        <v>0</v>
      </c>
      <c r="T101" s="49">
        <f t="shared" si="1"/>
        <v>0</v>
      </c>
      <c r="U101" s="41">
        <v>199</v>
      </c>
      <c r="V101" s="41">
        <v>192</v>
      </c>
      <c r="W101" s="41">
        <v>6</v>
      </c>
      <c r="X101" s="41">
        <v>0</v>
      </c>
      <c r="Y101" s="41">
        <v>0</v>
      </c>
      <c r="Z101" s="41">
        <v>39</v>
      </c>
      <c r="AA101" s="41">
        <v>19</v>
      </c>
      <c r="AB101" s="41">
        <v>6</v>
      </c>
      <c r="AC101" s="41">
        <v>321</v>
      </c>
      <c r="AD101" s="41">
        <v>110</v>
      </c>
      <c r="AE101" s="41">
        <v>13</v>
      </c>
      <c r="AF101" s="41">
        <v>52</v>
      </c>
      <c r="AG101" s="41">
        <v>6</v>
      </c>
      <c r="AH101" s="41">
        <v>0</v>
      </c>
    </row>
    <row r="102" spans="1:34" hidden="1" x14ac:dyDescent="0.35">
      <c r="A102" s="42">
        <v>0</v>
      </c>
      <c r="B102" s="41">
        <v>2022</v>
      </c>
      <c r="C102" s="41" t="s">
        <v>1173</v>
      </c>
      <c r="D102" s="41" t="s">
        <v>216</v>
      </c>
      <c r="E102" s="41" t="s">
        <v>1238</v>
      </c>
      <c r="F102" s="41">
        <v>418</v>
      </c>
      <c r="G102" s="41">
        <v>49</v>
      </c>
      <c r="H102" s="41">
        <v>63</v>
      </c>
      <c r="I102" s="41">
        <v>80</v>
      </c>
      <c r="J102" s="41">
        <v>58</v>
      </c>
      <c r="K102" s="41">
        <v>83</v>
      </c>
      <c r="L102" s="41">
        <v>85</v>
      </c>
      <c r="M102" s="41">
        <v>0</v>
      </c>
      <c r="N102" s="41">
        <v>0</v>
      </c>
      <c r="O102" s="41">
        <v>0</v>
      </c>
      <c r="P102" s="46">
        <v>0</v>
      </c>
      <c r="Q102" s="46">
        <v>0</v>
      </c>
      <c r="R102" s="46">
        <v>0</v>
      </c>
      <c r="S102" s="46">
        <v>0</v>
      </c>
      <c r="T102" s="49">
        <f t="shared" si="1"/>
        <v>0</v>
      </c>
      <c r="U102" s="41">
        <v>195</v>
      </c>
      <c r="V102" s="41">
        <v>223</v>
      </c>
      <c r="W102" s="41">
        <v>0</v>
      </c>
      <c r="X102" s="41">
        <v>3</v>
      </c>
      <c r="Y102" s="41">
        <v>3</v>
      </c>
      <c r="Z102" s="41">
        <v>25</v>
      </c>
      <c r="AA102" s="41">
        <v>25</v>
      </c>
      <c r="AB102" s="41">
        <v>0</v>
      </c>
      <c r="AC102" s="41">
        <v>362</v>
      </c>
      <c r="AD102" s="41">
        <v>20</v>
      </c>
      <c r="AE102" s="41">
        <v>5</v>
      </c>
      <c r="AF102" s="41">
        <v>26</v>
      </c>
      <c r="AG102" s="41">
        <v>5</v>
      </c>
      <c r="AH102" s="41">
        <v>0</v>
      </c>
    </row>
    <row r="103" spans="1:34" hidden="1" x14ac:dyDescent="0.35">
      <c r="A103" s="42">
        <v>0</v>
      </c>
      <c r="B103" s="41">
        <v>2022</v>
      </c>
      <c r="C103" s="41" t="s">
        <v>1173</v>
      </c>
      <c r="D103" s="41" t="s">
        <v>320</v>
      </c>
      <c r="E103" s="41" t="s">
        <v>1239</v>
      </c>
      <c r="F103" s="41">
        <v>87</v>
      </c>
      <c r="G103" s="41">
        <v>16</v>
      </c>
      <c r="H103" s="41">
        <v>11</v>
      </c>
      <c r="I103" s="41">
        <v>12</v>
      </c>
      <c r="J103" s="41">
        <v>13</v>
      </c>
      <c r="K103" s="41">
        <v>17</v>
      </c>
      <c r="L103" s="41">
        <v>18</v>
      </c>
      <c r="M103" s="41">
        <v>0</v>
      </c>
      <c r="N103" s="41">
        <v>0</v>
      </c>
      <c r="O103" s="41">
        <v>0</v>
      </c>
      <c r="P103" s="46">
        <v>0</v>
      </c>
      <c r="Q103" s="46">
        <v>0</v>
      </c>
      <c r="R103" s="46">
        <v>0</v>
      </c>
      <c r="S103" s="46">
        <v>0</v>
      </c>
      <c r="T103" s="49">
        <f t="shared" si="1"/>
        <v>0</v>
      </c>
      <c r="U103" s="41">
        <v>40</v>
      </c>
      <c r="V103" s="41">
        <v>47</v>
      </c>
      <c r="W103" s="41">
        <v>0</v>
      </c>
      <c r="X103" s="41">
        <v>0</v>
      </c>
      <c r="Y103" s="41">
        <v>0</v>
      </c>
      <c r="Z103" s="41">
        <v>19</v>
      </c>
      <c r="AA103" s="41">
        <v>0</v>
      </c>
      <c r="AB103" s="41">
        <v>0</v>
      </c>
      <c r="AC103" s="41">
        <v>68</v>
      </c>
      <c r="AD103" s="41">
        <v>61</v>
      </c>
      <c r="AE103" s="41">
        <v>1</v>
      </c>
      <c r="AF103" s="41">
        <v>15</v>
      </c>
      <c r="AG103" s="41">
        <v>0</v>
      </c>
      <c r="AH103" s="41">
        <v>16</v>
      </c>
    </row>
    <row r="104" spans="1:34" x14ac:dyDescent="0.35">
      <c r="A104" s="42">
        <v>1</v>
      </c>
      <c r="B104" s="41">
        <v>2022</v>
      </c>
      <c r="C104" s="41" t="s">
        <v>1173</v>
      </c>
      <c r="D104" s="41" t="s">
        <v>303</v>
      </c>
      <c r="E104" s="41" t="s">
        <v>301</v>
      </c>
      <c r="F104" s="41">
        <v>144</v>
      </c>
      <c r="G104" s="41">
        <v>0</v>
      </c>
      <c r="H104" s="41">
        <v>0</v>
      </c>
      <c r="I104" s="41">
        <v>0</v>
      </c>
      <c r="J104" s="41">
        <v>0</v>
      </c>
      <c r="K104" s="41">
        <v>0</v>
      </c>
      <c r="L104" s="41">
        <v>0</v>
      </c>
      <c r="M104" s="41">
        <v>0</v>
      </c>
      <c r="N104" s="41">
        <v>26</v>
      </c>
      <c r="O104" s="41">
        <v>19</v>
      </c>
      <c r="P104" s="46">
        <v>28</v>
      </c>
      <c r="Q104" s="46">
        <v>24</v>
      </c>
      <c r="R104" s="46">
        <v>25</v>
      </c>
      <c r="S104" s="46">
        <v>22</v>
      </c>
      <c r="T104" s="49">
        <f t="shared" si="1"/>
        <v>99</v>
      </c>
      <c r="U104" s="41">
        <v>66</v>
      </c>
      <c r="V104" s="41">
        <v>78</v>
      </c>
      <c r="W104" s="41">
        <v>9</v>
      </c>
      <c r="X104" s="41">
        <v>0</v>
      </c>
      <c r="Y104" s="41">
        <v>0</v>
      </c>
      <c r="Z104" s="41">
        <v>23</v>
      </c>
      <c r="AA104" s="41">
        <v>0</v>
      </c>
      <c r="AB104" s="41">
        <v>1</v>
      </c>
      <c r="AC104" s="41">
        <v>111</v>
      </c>
      <c r="AD104" s="41">
        <v>26</v>
      </c>
      <c r="AE104" s="41">
        <v>23</v>
      </c>
      <c r="AF104" s="41">
        <v>16</v>
      </c>
      <c r="AG104" s="41">
        <v>0</v>
      </c>
      <c r="AH104" s="41">
        <v>0</v>
      </c>
    </row>
    <row r="105" spans="1:34" hidden="1" x14ac:dyDescent="0.35">
      <c r="A105" s="42">
        <v>0</v>
      </c>
      <c r="B105" s="41">
        <v>2022</v>
      </c>
      <c r="C105" s="41" t="s">
        <v>1173</v>
      </c>
      <c r="D105" s="41" t="s">
        <v>303</v>
      </c>
      <c r="E105" s="41" t="s">
        <v>1240</v>
      </c>
      <c r="F105" s="41">
        <v>139</v>
      </c>
      <c r="G105" s="41">
        <v>19</v>
      </c>
      <c r="H105" s="41">
        <v>21</v>
      </c>
      <c r="I105" s="41">
        <v>17</v>
      </c>
      <c r="J105" s="41">
        <v>19</v>
      </c>
      <c r="K105" s="41">
        <v>23</v>
      </c>
      <c r="L105" s="41">
        <v>24</v>
      </c>
      <c r="M105" s="41">
        <v>16</v>
      </c>
      <c r="N105" s="41">
        <v>0</v>
      </c>
      <c r="O105" s="41">
        <v>0</v>
      </c>
      <c r="P105" s="46">
        <v>0</v>
      </c>
      <c r="Q105" s="46">
        <v>0</v>
      </c>
      <c r="R105" s="46">
        <v>0</v>
      </c>
      <c r="S105" s="46">
        <v>0</v>
      </c>
      <c r="T105" s="49">
        <f t="shared" si="1"/>
        <v>0</v>
      </c>
      <c r="U105" s="41">
        <v>73</v>
      </c>
      <c r="V105" s="41">
        <v>66</v>
      </c>
      <c r="W105" s="41">
        <v>12</v>
      </c>
      <c r="X105" s="41">
        <v>0</v>
      </c>
      <c r="Y105" s="41">
        <v>0</v>
      </c>
      <c r="Z105" s="41">
        <v>28</v>
      </c>
      <c r="AA105" s="41">
        <v>0</v>
      </c>
      <c r="AB105" s="41">
        <v>0</v>
      </c>
      <c r="AC105" s="41">
        <v>99</v>
      </c>
      <c r="AD105" s="41">
        <v>49</v>
      </c>
      <c r="AE105" s="41">
        <v>21</v>
      </c>
      <c r="AF105" s="41">
        <v>18</v>
      </c>
      <c r="AG105" s="41">
        <v>0</v>
      </c>
      <c r="AH105" s="41">
        <v>20</v>
      </c>
    </row>
    <row r="106" spans="1:34" hidden="1" x14ac:dyDescent="0.35">
      <c r="A106" s="42">
        <v>0</v>
      </c>
      <c r="B106" s="41">
        <v>2022</v>
      </c>
      <c r="C106" s="41" t="s">
        <v>1173</v>
      </c>
      <c r="D106" s="41" t="s">
        <v>290</v>
      </c>
      <c r="E106" s="41" t="s">
        <v>1241</v>
      </c>
      <c r="F106" s="41">
        <v>897</v>
      </c>
      <c r="G106" s="41">
        <v>125</v>
      </c>
      <c r="H106" s="41">
        <v>113</v>
      </c>
      <c r="I106" s="41">
        <v>124</v>
      </c>
      <c r="J106" s="41">
        <v>140</v>
      </c>
      <c r="K106" s="41">
        <v>133</v>
      </c>
      <c r="L106" s="41">
        <v>132</v>
      </c>
      <c r="M106" s="41">
        <v>130</v>
      </c>
      <c r="N106" s="41">
        <v>0</v>
      </c>
      <c r="O106" s="41">
        <v>0</v>
      </c>
      <c r="P106" s="46">
        <v>0</v>
      </c>
      <c r="Q106" s="46">
        <v>0</v>
      </c>
      <c r="R106" s="46">
        <v>0</v>
      </c>
      <c r="S106" s="46">
        <v>0</v>
      </c>
      <c r="T106" s="49">
        <f t="shared" si="1"/>
        <v>0</v>
      </c>
      <c r="U106" s="41">
        <v>432</v>
      </c>
      <c r="V106" s="41">
        <v>465</v>
      </c>
      <c r="W106" s="41">
        <v>3</v>
      </c>
      <c r="X106" s="41">
        <v>7</v>
      </c>
      <c r="Y106" s="41">
        <v>3</v>
      </c>
      <c r="Z106" s="41">
        <v>105</v>
      </c>
      <c r="AA106" s="41">
        <v>31</v>
      </c>
      <c r="AB106" s="41">
        <v>8</v>
      </c>
      <c r="AC106" s="41">
        <v>740</v>
      </c>
      <c r="AD106" s="41">
        <v>84</v>
      </c>
      <c r="AE106" s="41">
        <v>14</v>
      </c>
      <c r="AF106" s="41">
        <v>75</v>
      </c>
      <c r="AG106" s="41">
        <v>5</v>
      </c>
      <c r="AH106" s="41">
        <v>59</v>
      </c>
    </row>
    <row r="107" spans="1:34" hidden="1" x14ac:dyDescent="0.35">
      <c r="A107" s="42">
        <v>0</v>
      </c>
      <c r="B107" s="41">
        <v>2022</v>
      </c>
      <c r="C107" s="41" t="s">
        <v>1173</v>
      </c>
      <c r="D107" s="41" t="s">
        <v>285</v>
      </c>
      <c r="E107" s="41" t="s">
        <v>1242</v>
      </c>
      <c r="F107" s="41">
        <v>559</v>
      </c>
      <c r="G107" s="41">
        <v>101</v>
      </c>
      <c r="H107" s="41">
        <v>70</v>
      </c>
      <c r="I107" s="41">
        <v>69</v>
      </c>
      <c r="J107" s="41">
        <v>94</v>
      </c>
      <c r="K107" s="41">
        <v>67</v>
      </c>
      <c r="L107" s="41">
        <v>87</v>
      </c>
      <c r="M107" s="41">
        <v>71</v>
      </c>
      <c r="N107" s="41">
        <v>0</v>
      </c>
      <c r="O107" s="41">
        <v>0</v>
      </c>
      <c r="P107" s="46">
        <v>0</v>
      </c>
      <c r="Q107" s="46">
        <v>0</v>
      </c>
      <c r="R107" s="46">
        <v>0</v>
      </c>
      <c r="S107" s="46">
        <v>0</v>
      </c>
      <c r="T107" s="49">
        <f t="shared" si="1"/>
        <v>0</v>
      </c>
      <c r="U107" s="41">
        <v>286</v>
      </c>
      <c r="V107" s="41">
        <v>273</v>
      </c>
      <c r="W107" s="41">
        <v>0</v>
      </c>
      <c r="X107" s="41">
        <v>15</v>
      </c>
      <c r="Y107" s="41">
        <v>3</v>
      </c>
      <c r="Z107" s="41">
        <v>137</v>
      </c>
      <c r="AA107" s="41">
        <v>13</v>
      </c>
      <c r="AB107" s="41">
        <v>9</v>
      </c>
      <c r="AC107" s="41">
        <v>382</v>
      </c>
      <c r="AD107" s="41">
        <v>250</v>
      </c>
      <c r="AE107" s="41">
        <v>53</v>
      </c>
      <c r="AF107" s="41">
        <v>97</v>
      </c>
      <c r="AG107" s="41">
        <v>2</v>
      </c>
      <c r="AH107" s="41">
        <v>0</v>
      </c>
    </row>
    <row r="108" spans="1:34" hidden="1" x14ac:dyDescent="0.35">
      <c r="A108" s="42">
        <v>0</v>
      </c>
      <c r="B108" s="41">
        <v>2022</v>
      </c>
      <c r="C108" s="41" t="s">
        <v>1173</v>
      </c>
      <c r="D108" s="41" t="s">
        <v>216</v>
      </c>
      <c r="E108" s="41" t="s">
        <v>1243</v>
      </c>
      <c r="F108" s="41">
        <v>896</v>
      </c>
      <c r="G108" s="41">
        <v>0</v>
      </c>
      <c r="H108" s="41">
        <v>0</v>
      </c>
      <c r="I108" s="41">
        <v>0</v>
      </c>
      <c r="J108" s="41">
        <v>0</v>
      </c>
      <c r="K108" s="41">
        <v>0</v>
      </c>
      <c r="L108" s="41">
        <v>0</v>
      </c>
      <c r="M108" s="41">
        <v>306</v>
      </c>
      <c r="N108" s="41">
        <v>294</v>
      </c>
      <c r="O108" s="41">
        <v>296</v>
      </c>
      <c r="P108" s="46">
        <v>0</v>
      </c>
      <c r="Q108" s="46">
        <v>0</v>
      </c>
      <c r="R108" s="46">
        <v>0</v>
      </c>
      <c r="S108" s="46">
        <v>0</v>
      </c>
      <c r="T108" s="49">
        <f t="shared" si="1"/>
        <v>0</v>
      </c>
      <c r="U108" s="41">
        <v>425</v>
      </c>
      <c r="V108" s="41">
        <v>471</v>
      </c>
      <c r="W108" s="41">
        <v>2</v>
      </c>
      <c r="X108" s="41">
        <v>8</v>
      </c>
      <c r="Y108" s="41">
        <v>15</v>
      </c>
      <c r="Z108" s="41">
        <v>114</v>
      </c>
      <c r="AA108" s="41">
        <v>82</v>
      </c>
      <c r="AB108" s="41">
        <v>4</v>
      </c>
      <c r="AC108" s="41">
        <v>671</v>
      </c>
      <c r="AD108" s="41">
        <v>181</v>
      </c>
      <c r="AE108" s="41">
        <v>44</v>
      </c>
      <c r="AF108" s="41">
        <v>66</v>
      </c>
      <c r="AG108" s="41">
        <v>21</v>
      </c>
      <c r="AH108" s="41">
        <v>0</v>
      </c>
    </row>
    <row r="109" spans="1:34" hidden="1" x14ac:dyDescent="0.35">
      <c r="A109" s="42">
        <v>0</v>
      </c>
      <c r="B109" s="41">
        <v>2022</v>
      </c>
      <c r="C109" s="41" t="s">
        <v>1173</v>
      </c>
      <c r="D109" s="41" t="s">
        <v>216</v>
      </c>
      <c r="E109" s="41" t="s">
        <v>1244</v>
      </c>
      <c r="F109" s="41">
        <v>592</v>
      </c>
      <c r="G109" s="41">
        <v>94</v>
      </c>
      <c r="H109" s="41">
        <v>100</v>
      </c>
      <c r="I109" s="41">
        <v>112</v>
      </c>
      <c r="J109" s="41">
        <v>95</v>
      </c>
      <c r="K109" s="41">
        <v>99</v>
      </c>
      <c r="L109" s="41">
        <v>92</v>
      </c>
      <c r="M109" s="41">
        <v>0</v>
      </c>
      <c r="N109" s="41">
        <v>0</v>
      </c>
      <c r="O109" s="41">
        <v>0</v>
      </c>
      <c r="P109" s="46">
        <v>0</v>
      </c>
      <c r="Q109" s="46">
        <v>0</v>
      </c>
      <c r="R109" s="46">
        <v>0</v>
      </c>
      <c r="S109" s="46">
        <v>0</v>
      </c>
      <c r="T109" s="49">
        <f t="shared" si="1"/>
        <v>0</v>
      </c>
      <c r="U109" s="41">
        <v>301</v>
      </c>
      <c r="V109" s="41">
        <v>291</v>
      </c>
      <c r="W109" s="41">
        <v>0</v>
      </c>
      <c r="X109" s="41">
        <v>2</v>
      </c>
      <c r="Y109" s="41">
        <v>6</v>
      </c>
      <c r="Z109" s="41">
        <v>51</v>
      </c>
      <c r="AA109" s="41">
        <v>44</v>
      </c>
      <c r="AB109" s="41">
        <v>2</v>
      </c>
      <c r="AC109" s="41">
        <v>487</v>
      </c>
      <c r="AD109" s="41">
        <v>77</v>
      </c>
      <c r="AE109" s="41">
        <v>18</v>
      </c>
      <c r="AF109" s="41">
        <v>55</v>
      </c>
      <c r="AG109" s="41">
        <v>11</v>
      </c>
      <c r="AH109" s="41">
        <v>0</v>
      </c>
    </row>
    <row r="110" spans="1:34" hidden="1" x14ac:dyDescent="0.35">
      <c r="A110" s="42">
        <v>0</v>
      </c>
      <c r="B110" s="41">
        <v>2022</v>
      </c>
      <c r="C110" s="41" t="s">
        <v>1173</v>
      </c>
      <c r="D110" s="41" t="s">
        <v>275</v>
      </c>
      <c r="E110" s="41" t="s">
        <v>1245</v>
      </c>
      <c r="F110" s="41">
        <v>917</v>
      </c>
      <c r="G110" s="41">
        <v>107</v>
      </c>
      <c r="H110" s="41">
        <v>118</v>
      </c>
      <c r="I110" s="41">
        <v>121</v>
      </c>
      <c r="J110" s="41">
        <v>152</v>
      </c>
      <c r="K110" s="41">
        <v>126</v>
      </c>
      <c r="L110" s="41">
        <v>148</v>
      </c>
      <c r="M110" s="41">
        <v>145</v>
      </c>
      <c r="N110" s="41">
        <v>0</v>
      </c>
      <c r="O110" s="41">
        <v>0</v>
      </c>
      <c r="P110" s="46">
        <v>0</v>
      </c>
      <c r="Q110" s="46">
        <v>0</v>
      </c>
      <c r="R110" s="46">
        <v>0</v>
      </c>
      <c r="S110" s="46">
        <v>0</v>
      </c>
      <c r="T110" s="49">
        <f t="shared" si="1"/>
        <v>0</v>
      </c>
      <c r="U110" s="41">
        <v>481</v>
      </c>
      <c r="V110" s="41">
        <v>436</v>
      </c>
      <c r="W110" s="41">
        <v>2</v>
      </c>
      <c r="X110" s="41">
        <v>2</v>
      </c>
      <c r="Y110" s="41">
        <v>4</v>
      </c>
      <c r="Z110" s="41">
        <v>73</v>
      </c>
      <c r="AA110" s="41">
        <v>38</v>
      </c>
      <c r="AB110" s="41">
        <v>7</v>
      </c>
      <c r="AC110" s="41">
        <v>791</v>
      </c>
      <c r="AD110" s="41">
        <v>54</v>
      </c>
      <c r="AE110" s="41">
        <v>9</v>
      </c>
      <c r="AF110" s="41">
        <v>113</v>
      </c>
      <c r="AG110" s="41">
        <v>13</v>
      </c>
      <c r="AH110" s="41">
        <v>0</v>
      </c>
    </row>
    <row r="111" spans="1:34" hidden="1" x14ac:dyDescent="0.35">
      <c r="A111" s="42">
        <v>0</v>
      </c>
      <c r="B111" s="41">
        <v>2022</v>
      </c>
      <c r="C111" s="41" t="s">
        <v>1173</v>
      </c>
      <c r="D111" s="41" t="s">
        <v>429</v>
      </c>
      <c r="E111" s="41" t="s">
        <v>1246</v>
      </c>
      <c r="F111" s="41">
        <v>0</v>
      </c>
      <c r="G111" s="41">
        <v>0</v>
      </c>
      <c r="H111" s="41">
        <v>0</v>
      </c>
      <c r="I111" s="41">
        <v>0</v>
      </c>
      <c r="J111" s="41">
        <v>0</v>
      </c>
      <c r="K111" s="41">
        <v>0</v>
      </c>
      <c r="L111" s="41">
        <v>0</v>
      </c>
      <c r="M111" s="41">
        <v>0</v>
      </c>
      <c r="N111" s="41">
        <v>0</v>
      </c>
      <c r="O111" s="41">
        <v>0</v>
      </c>
      <c r="P111" s="46">
        <v>0</v>
      </c>
      <c r="Q111" s="46">
        <v>0</v>
      </c>
      <c r="R111" s="46">
        <v>0</v>
      </c>
      <c r="S111" s="46">
        <v>0</v>
      </c>
      <c r="T111" s="49">
        <f t="shared" si="1"/>
        <v>0</v>
      </c>
      <c r="AH111" s="41">
        <v>42</v>
      </c>
    </row>
    <row r="112" spans="1:34" hidden="1" x14ac:dyDescent="0.35">
      <c r="A112" s="42">
        <v>0</v>
      </c>
      <c r="B112" s="41">
        <v>2022</v>
      </c>
      <c r="C112" s="41" t="s">
        <v>1172</v>
      </c>
      <c r="D112" s="41" t="s">
        <v>1247</v>
      </c>
      <c r="E112" s="41" t="s">
        <v>1247</v>
      </c>
      <c r="F112" s="41">
        <v>302</v>
      </c>
      <c r="G112" s="41">
        <v>63</v>
      </c>
      <c r="H112" s="41">
        <v>51</v>
      </c>
      <c r="I112" s="41">
        <v>45</v>
      </c>
      <c r="J112" s="41">
        <v>43</v>
      </c>
      <c r="K112" s="41">
        <v>38</v>
      </c>
      <c r="L112" s="41">
        <v>33</v>
      </c>
      <c r="M112" s="41">
        <v>29</v>
      </c>
      <c r="N112" s="41">
        <v>0</v>
      </c>
      <c r="O112" s="41">
        <v>0</v>
      </c>
      <c r="P112" s="46">
        <v>0</v>
      </c>
      <c r="Q112" s="46">
        <v>0</v>
      </c>
      <c r="R112" s="46">
        <v>0</v>
      </c>
      <c r="S112" s="46">
        <v>0</v>
      </c>
      <c r="T112" s="49">
        <f t="shared" si="1"/>
        <v>0</v>
      </c>
      <c r="U112" s="41">
        <v>144</v>
      </c>
      <c r="V112" s="41">
        <v>158</v>
      </c>
      <c r="W112" s="41">
        <v>0</v>
      </c>
      <c r="X112" s="41">
        <v>0</v>
      </c>
      <c r="Y112" s="41">
        <v>2</v>
      </c>
      <c r="Z112" s="41">
        <v>154</v>
      </c>
      <c r="AA112" s="41">
        <v>5</v>
      </c>
      <c r="AB112" s="41">
        <v>0</v>
      </c>
      <c r="AC112" s="41">
        <v>141</v>
      </c>
      <c r="AD112" s="41">
        <v>141</v>
      </c>
      <c r="AE112" s="41">
        <v>71</v>
      </c>
      <c r="AF112" s="41">
        <v>47</v>
      </c>
      <c r="AG112" s="41">
        <v>0</v>
      </c>
      <c r="AH112" s="41">
        <v>0</v>
      </c>
    </row>
    <row r="113" spans="1:34" x14ac:dyDescent="0.35">
      <c r="A113" s="42">
        <v>1</v>
      </c>
      <c r="B113" s="41">
        <v>2022</v>
      </c>
      <c r="C113" s="41" t="s">
        <v>1173</v>
      </c>
      <c r="D113" s="41" t="s">
        <v>308</v>
      </c>
      <c r="E113" s="41" t="s">
        <v>306</v>
      </c>
      <c r="F113" s="41">
        <v>138</v>
      </c>
      <c r="G113" s="41">
        <v>0</v>
      </c>
      <c r="H113" s="41">
        <v>0</v>
      </c>
      <c r="I113" s="41">
        <v>0</v>
      </c>
      <c r="J113" s="41">
        <v>0</v>
      </c>
      <c r="K113" s="41">
        <v>0</v>
      </c>
      <c r="L113" s="41">
        <v>0</v>
      </c>
      <c r="M113" s="41">
        <v>0</v>
      </c>
      <c r="N113" s="41">
        <v>0</v>
      </c>
      <c r="O113" s="41">
        <v>0</v>
      </c>
      <c r="P113" s="46">
        <v>0</v>
      </c>
      <c r="Q113" s="46">
        <v>9</v>
      </c>
      <c r="R113" s="46">
        <v>41</v>
      </c>
      <c r="S113" s="46">
        <v>88</v>
      </c>
      <c r="T113" s="49">
        <f t="shared" si="1"/>
        <v>138</v>
      </c>
      <c r="U113" s="41">
        <v>59</v>
      </c>
      <c r="V113" s="41">
        <v>79</v>
      </c>
      <c r="W113" s="41">
        <v>2</v>
      </c>
      <c r="X113" s="41">
        <v>1</v>
      </c>
      <c r="Y113" s="41">
        <v>1</v>
      </c>
      <c r="Z113" s="41">
        <v>29</v>
      </c>
      <c r="AA113" s="41">
        <v>5</v>
      </c>
      <c r="AB113" s="41">
        <v>1</v>
      </c>
      <c r="AC113" s="41">
        <v>99</v>
      </c>
      <c r="AD113" s="41">
        <v>85</v>
      </c>
      <c r="AE113" s="41">
        <v>5</v>
      </c>
      <c r="AF113" s="41">
        <v>55</v>
      </c>
      <c r="AG113" s="41">
        <v>0</v>
      </c>
      <c r="AH113" s="41">
        <v>0</v>
      </c>
    </row>
    <row r="114" spans="1:34" hidden="1" x14ac:dyDescent="0.35">
      <c r="A114" s="42">
        <v>0</v>
      </c>
      <c r="B114" s="41">
        <v>2022</v>
      </c>
      <c r="C114" s="41" t="s">
        <v>1173</v>
      </c>
      <c r="D114" s="41" t="s">
        <v>308</v>
      </c>
      <c r="E114" s="41" t="s">
        <v>1248</v>
      </c>
      <c r="F114" s="41">
        <v>0</v>
      </c>
      <c r="G114" s="41">
        <v>0</v>
      </c>
      <c r="H114" s="41">
        <v>0</v>
      </c>
      <c r="I114" s="41">
        <v>0</v>
      </c>
      <c r="J114" s="41">
        <v>0</v>
      </c>
      <c r="K114" s="41">
        <v>0</v>
      </c>
      <c r="L114" s="41">
        <v>0</v>
      </c>
      <c r="M114" s="41">
        <v>0</v>
      </c>
      <c r="N114" s="41">
        <v>0</v>
      </c>
      <c r="O114" s="41">
        <v>0</v>
      </c>
      <c r="P114" s="46">
        <v>0</v>
      </c>
      <c r="Q114" s="46">
        <v>0</v>
      </c>
      <c r="R114" s="46">
        <v>0</v>
      </c>
      <c r="S114" s="46">
        <v>0</v>
      </c>
      <c r="T114" s="49">
        <f t="shared" si="1"/>
        <v>0</v>
      </c>
      <c r="AH114" s="41">
        <v>56</v>
      </c>
    </row>
    <row r="115" spans="1:34" hidden="1" x14ac:dyDescent="0.35">
      <c r="A115" s="42">
        <v>0</v>
      </c>
      <c r="B115" s="41">
        <v>2022</v>
      </c>
      <c r="C115" s="41" t="s">
        <v>1173</v>
      </c>
      <c r="D115" s="41" t="s">
        <v>270</v>
      </c>
      <c r="E115" s="41" t="s">
        <v>1249</v>
      </c>
      <c r="F115" s="41">
        <v>573</v>
      </c>
      <c r="G115" s="41">
        <v>89</v>
      </c>
      <c r="H115" s="41">
        <v>76</v>
      </c>
      <c r="I115" s="41">
        <v>97</v>
      </c>
      <c r="J115" s="41">
        <v>116</v>
      </c>
      <c r="K115" s="41">
        <v>102</v>
      </c>
      <c r="L115" s="41">
        <v>93</v>
      </c>
      <c r="M115" s="41">
        <v>0</v>
      </c>
      <c r="N115" s="41">
        <v>0</v>
      </c>
      <c r="O115" s="41">
        <v>0</v>
      </c>
      <c r="P115" s="46">
        <v>0</v>
      </c>
      <c r="Q115" s="46">
        <v>0</v>
      </c>
      <c r="R115" s="46">
        <v>0</v>
      </c>
      <c r="S115" s="46">
        <v>0</v>
      </c>
      <c r="T115" s="49">
        <f t="shared" si="1"/>
        <v>0</v>
      </c>
      <c r="U115" s="41">
        <v>274</v>
      </c>
      <c r="V115" s="41">
        <v>299</v>
      </c>
      <c r="W115" s="41">
        <v>4</v>
      </c>
      <c r="X115" s="41">
        <v>7</v>
      </c>
      <c r="Y115" s="41">
        <v>35</v>
      </c>
      <c r="Z115" s="41">
        <v>67</v>
      </c>
      <c r="AA115" s="41">
        <v>22</v>
      </c>
      <c r="AB115" s="41">
        <v>19</v>
      </c>
      <c r="AC115" s="41">
        <v>419</v>
      </c>
      <c r="AD115" s="41">
        <v>129</v>
      </c>
      <c r="AE115" s="41">
        <v>36</v>
      </c>
      <c r="AF115" s="41">
        <v>60</v>
      </c>
      <c r="AG115" s="41">
        <v>1</v>
      </c>
      <c r="AH115" s="41">
        <v>30</v>
      </c>
    </row>
    <row r="116" spans="1:34" hidden="1" x14ac:dyDescent="0.35">
      <c r="A116" s="42">
        <v>0</v>
      </c>
      <c r="B116" s="41">
        <v>2022</v>
      </c>
      <c r="C116" s="41" t="s">
        <v>1173</v>
      </c>
      <c r="D116" s="41" t="s">
        <v>290</v>
      </c>
      <c r="E116" s="41" t="s">
        <v>1250</v>
      </c>
      <c r="F116" s="41">
        <v>803</v>
      </c>
      <c r="G116" s="41">
        <v>89</v>
      </c>
      <c r="H116" s="41">
        <v>113</v>
      </c>
      <c r="I116" s="41">
        <v>112</v>
      </c>
      <c r="J116" s="41">
        <v>110</v>
      </c>
      <c r="K116" s="41">
        <v>121</v>
      </c>
      <c r="L116" s="41">
        <v>133</v>
      </c>
      <c r="M116" s="41">
        <v>125</v>
      </c>
      <c r="N116" s="41">
        <v>0</v>
      </c>
      <c r="O116" s="41">
        <v>0</v>
      </c>
      <c r="P116" s="46">
        <v>0</v>
      </c>
      <c r="Q116" s="46">
        <v>0</v>
      </c>
      <c r="R116" s="46">
        <v>0</v>
      </c>
      <c r="S116" s="46">
        <v>0</v>
      </c>
      <c r="T116" s="49">
        <f t="shared" si="1"/>
        <v>0</v>
      </c>
      <c r="U116" s="41">
        <v>402</v>
      </c>
      <c r="V116" s="41">
        <v>401</v>
      </c>
      <c r="W116" s="41">
        <v>0</v>
      </c>
      <c r="X116" s="41">
        <v>1</v>
      </c>
      <c r="Y116" s="41">
        <v>12</v>
      </c>
      <c r="Z116" s="41">
        <v>38</v>
      </c>
      <c r="AA116" s="41">
        <v>8</v>
      </c>
      <c r="AB116" s="41">
        <v>2</v>
      </c>
      <c r="AC116" s="41">
        <v>742</v>
      </c>
      <c r="AD116" s="41">
        <v>26</v>
      </c>
      <c r="AE116" s="41">
        <v>5</v>
      </c>
      <c r="AF116" s="41">
        <v>104</v>
      </c>
      <c r="AG116" s="41">
        <v>2</v>
      </c>
      <c r="AH116" s="41">
        <v>48</v>
      </c>
    </row>
    <row r="117" spans="1:34" hidden="1" x14ac:dyDescent="0.35">
      <c r="A117" s="42">
        <v>0</v>
      </c>
      <c r="B117" s="41">
        <v>2022</v>
      </c>
      <c r="C117" s="41" t="s">
        <v>1173</v>
      </c>
      <c r="D117" s="41" t="s">
        <v>479</v>
      </c>
      <c r="E117" s="41" t="s">
        <v>1251</v>
      </c>
      <c r="F117" s="41">
        <v>448</v>
      </c>
      <c r="G117" s="41">
        <v>65</v>
      </c>
      <c r="H117" s="41">
        <v>68</v>
      </c>
      <c r="I117" s="41">
        <v>70</v>
      </c>
      <c r="J117" s="41">
        <v>56</v>
      </c>
      <c r="K117" s="41">
        <v>62</v>
      </c>
      <c r="L117" s="41">
        <v>59</v>
      </c>
      <c r="M117" s="41">
        <v>68</v>
      </c>
      <c r="N117" s="41">
        <v>0</v>
      </c>
      <c r="O117" s="41">
        <v>0</v>
      </c>
      <c r="P117" s="46">
        <v>0</v>
      </c>
      <c r="Q117" s="46">
        <v>0</v>
      </c>
      <c r="R117" s="46">
        <v>0</v>
      </c>
      <c r="S117" s="46">
        <v>0</v>
      </c>
      <c r="T117" s="49">
        <f t="shared" si="1"/>
        <v>0</v>
      </c>
      <c r="U117" s="41">
        <v>232</v>
      </c>
      <c r="V117" s="41">
        <v>216</v>
      </c>
      <c r="W117" s="41">
        <v>4</v>
      </c>
      <c r="X117" s="41">
        <v>2</v>
      </c>
      <c r="Y117" s="41">
        <v>5</v>
      </c>
      <c r="Z117" s="41">
        <v>70</v>
      </c>
      <c r="AA117" s="41">
        <v>13</v>
      </c>
      <c r="AB117" s="41">
        <v>3</v>
      </c>
      <c r="AC117" s="41">
        <v>351</v>
      </c>
      <c r="AD117" s="41">
        <v>70</v>
      </c>
      <c r="AE117" s="41">
        <v>26</v>
      </c>
      <c r="AF117" s="41">
        <v>28</v>
      </c>
      <c r="AG117" s="41">
        <v>5</v>
      </c>
      <c r="AH117" s="41">
        <v>2</v>
      </c>
    </row>
    <row r="118" spans="1:34" hidden="1" x14ac:dyDescent="0.35">
      <c r="A118" s="42">
        <v>0</v>
      </c>
      <c r="B118" s="41">
        <v>2022</v>
      </c>
      <c r="C118" s="41" t="s">
        <v>1172</v>
      </c>
      <c r="D118" s="41" t="s">
        <v>1252</v>
      </c>
      <c r="E118" s="41" t="s">
        <v>1252</v>
      </c>
      <c r="F118" s="41">
        <v>693</v>
      </c>
      <c r="G118" s="41">
        <v>85</v>
      </c>
      <c r="H118" s="41">
        <v>110</v>
      </c>
      <c r="I118" s="41">
        <v>97</v>
      </c>
      <c r="J118" s="41">
        <v>112</v>
      </c>
      <c r="K118" s="41">
        <v>87</v>
      </c>
      <c r="L118" s="41">
        <v>85</v>
      </c>
      <c r="M118" s="41">
        <v>66</v>
      </c>
      <c r="N118" s="41">
        <v>29</v>
      </c>
      <c r="O118" s="41">
        <v>22</v>
      </c>
      <c r="P118" s="46">
        <v>0</v>
      </c>
      <c r="Q118" s="46">
        <v>0</v>
      </c>
      <c r="R118" s="46">
        <v>0</v>
      </c>
      <c r="S118" s="46">
        <v>0</v>
      </c>
      <c r="T118" s="49">
        <f t="shared" si="1"/>
        <v>0</v>
      </c>
      <c r="U118" s="41">
        <v>314</v>
      </c>
      <c r="V118" s="41">
        <v>379</v>
      </c>
      <c r="W118" s="41">
        <v>0</v>
      </c>
      <c r="X118" s="41">
        <v>1</v>
      </c>
      <c r="Y118" s="41">
        <v>2</v>
      </c>
      <c r="Z118" s="41">
        <v>48</v>
      </c>
      <c r="AA118" s="41">
        <v>15</v>
      </c>
      <c r="AB118" s="41">
        <v>4</v>
      </c>
      <c r="AC118" s="41">
        <v>623</v>
      </c>
      <c r="AD118" s="41">
        <v>85</v>
      </c>
      <c r="AE118" s="41">
        <v>1</v>
      </c>
      <c r="AF118" s="41">
        <v>40</v>
      </c>
      <c r="AG118" s="41">
        <v>0</v>
      </c>
      <c r="AH118" s="41">
        <v>0</v>
      </c>
    </row>
    <row r="119" spans="1:34" hidden="1" x14ac:dyDescent="0.35">
      <c r="A119" s="42">
        <v>0</v>
      </c>
      <c r="B119" s="41">
        <v>2022</v>
      </c>
      <c r="C119" s="41" t="s">
        <v>1172</v>
      </c>
      <c r="D119" s="41" t="s">
        <v>1253</v>
      </c>
      <c r="E119" s="41" t="s">
        <v>1253</v>
      </c>
      <c r="F119" s="41">
        <v>514</v>
      </c>
      <c r="G119" s="41">
        <v>77</v>
      </c>
      <c r="H119" s="41">
        <v>78</v>
      </c>
      <c r="I119" s="41">
        <v>76</v>
      </c>
      <c r="J119" s="41">
        <v>78</v>
      </c>
      <c r="K119" s="41">
        <v>75</v>
      </c>
      <c r="L119" s="41">
        <v>78</v>
      </c>
      <c r="M119" s="41">
        <v>52</v>
      </c>
      <c r="N119" s="41">
        <v>0</v>
      </c>
      <c r="O119" s="41">
        <v>0</v>
      </c>
      <c r="P119" s="46">
        <v>0</v>
      </c>
      <c r="Q119" s="46">
        <v>0</v>
      </c>
      <c r="R119" s="46">
        <v>0</v>
      </c>
      <c r="S119" s="46">
        <v>0</v>
      </c>
      <c r="T119" s="49">
        <f t="shared" si="1"/>
        <v>0</v>
      </c>
      <c r="U119" s="41">
        <v>230</v>
      </c>
      <c r="V119" s="41">
        <v>284</v>
      </c>
      <c r="W119" s="41">
        <v>0</v>
      </c>
      <c r="X119" s="41">
        <v>1</v>
      </c>
      <c r="Y119" s="41">
        <v>18</v>
      </c>
      <c r="Z119" s="41">
        <v>36</v>
      </c>
      <c r="AA119" s="41">
        <v>21</v>
      </c>
      <c r="AB119" s="41">
        <v>1</v>
      </c>
      <c r="AC119" s="41">
        <v>437</v>
      </c>
      <c r="AD119" s="41">
        <v>41</v>
      </c>
      <c r="AE119" s="41">
        <v>3</v>
      </c>
      <c r="AF119" s="41">
        <v>49</v>
      </c>
      <c r="AG119" s="41">
        <v>0</v>
      </c>
      <c r="AH119" s="41">
        <v>0</v>
      </c>
    </row>
    <row r="120" spans="1:34" hidden="1" x14ac:dyDescent="0.35">
      <c r="A120" s="42">
        <v>0</v>
      </c>
      <c r="B120" s="41">
        <v>2022</v>
      </c>
      <c r="C120" s="41" t="s">
        <v>1173</v>
      </c>
      <c r="D120" s="41" t="s">
        <v>308</v>
      </c>
      <c r="E120" s="41" t="s">
        <v>1254</v>
      </c>
      <c r="F120" s="41">
        <v>717</v>
      </c>
      <c r="G120" s="41">
        <v>102</v>
      </c>
      <c r="H120" s="41">
        <v>94</v>
      </c>
      <c r="I120" s="41">
        <v>100</v>
      </c>
      <c r="J120" s="41">
        <v>101</v>
      </c>
      <c r="K120" s="41">
        <v>111</v>
      </c>
      <c r="L120" s="41">
        <v>118</v>
      </c>
      <c r="M120" s="41">
        <v>91</v>
      </c>
      <c r="N120" s="41">
        <v>0</v>
      </c>
      <c r="O120" s="41">
        <v>0</v>
      </c>
      <c r="P120" s="46">
        <v>0</v>
      </c>
      <c r="Q120" s="46">
        <v>0</v>
      </c>
      <c r="R120" s="46">
        <v>0</v>
      </c>
      <c r="S120" s="46">
        <v>0</v>
      </c>
      <c r="T120" s="49">
        <f t="shared" si="1"/>
        <v>0</v>
      </c>
      <c r="U120" s="41">
        <v>339</v>
      </c>
      <c r="V120" s="41">
        <v>378</v>
      </c>
      <c r="W120" s="41">
        <v>12</v>
      </c>
      <c r="X120" s="41">
        <v>3</v>
      </c>
      <c r="Y120" s="41">
        <v>3</v>
      </c>
      <c r="Z120" s="41">
        <v>122</v>
      </c>
      <c r="AA120" s="41">
        <v>14</v>
      </c>
      <c r="AB120" s="41">
        <v>8</v>
      </c>
      <c r="AC120" s="41">
        <v>555</v>
      </c>
      <c r="AD120" s="41">
        <v>298</v>
      </c>
      <c r="AE120" s="41">
        <v>72</v>
      </c>
      <c r="AF120" s="41">
        <v>83</v>
      </c>
      <c r="AG120" s="41">
        <v>0</v>
      </c>
      <c r="AH120" s="41">
        <v>0</v>
      </c>
    </row>
    <row r="121" spans="1:34" hidden="1" x14ac:dyDescent="0.35">
      <c r="A121" s="42">
        <v>0</v>
      </c>
      <c r="B121" s="41">
        <v>2022</v>
      </c>
      <c r="C121" s="41" t="s">
        <v>1173</v>
      </c>
      <c r="D121" s="41" t="s">
        <v>376</v>
      </c>
      <c r="E121" s="41" t="s">
        <v>1254</v>
      </c>
      <c r="F121" s="41">
        <v>463</v>
      </c>
      <c r="G121" s="41">
        <v>67</v>
      </c>
      <c r="H121" s="41">
        <v>72</v>
      </c>
      <c r="I121" s="41">
        <v>78</v>
      </c>
      <c r="J121" s="41">
        <v>76</v>
      </c>
      <c r="K121" s="41">
        <v>81</v>
      </c>
      <c r="L121" s="41">
        <v>89</v>
      </c>
      <c r="M121" s="41">
        <v>0</v>
      </c>
      <c r="N121" s="41">
        <v>0</v>
      </c>
      <c r="O121" s="41">
        <v>0</v>
      </c>
      <c r="P121" s="46">
        <v>0</v>
      </c>
      <c r="Q121" s="46">
        <v>0</v>
      </c>
      <c r="R121" s="46">
        <v>0</v>
      </c>
      <c r="S121" s="46">
        <v>0</v>
      </c>
      <c r="T121" s="49">
        <f t="shared" si="1"/>
        <v>0</v>
      </c>
      <c r="U121" s="41">
        <v>235</v>
      </c>
      <c r="V121" s="41">
        <v>228</v>
      </c>
      <c r="W121" s="41">
        <v>0</v>
      </c>
      <c r="X121" s="41">
        <v>2</v>
      </c>
      <c r="Y121" s="41">
        <v>1</v>
      </c>
      <c r="Z121" s="41">
        <v>48</v>
      </c>
      <c r="AA121" s="41">
        <v>9</v>
      </c>
      <c r="AB121" s="41">
        <v>5</v>
      </c>
      <c r="AC121" s="41">
        <v>398</v>
      </c>
      <c r="AD121" s="41">
        <v>82</v>
      </c>
      <c r="AE121" s="41">
        <v>11</v>
      </c>
      <c r="AF121" s="41">
        <v>63</v>
      </c>
      <c r="AG121" s="41">
        <v>9</v>
      </c>
      <c r="AH121" s="41">
        <v>40</v>
      </c>
    </row>
    <row r="122" spans="1:34" x14ac:dyDescent="0.35">
      <c r="A122" s="42">
        <v>1</v>
      </c>
      <c r="B122" s="41">
        <v>2022</v>
      </c>
      <c r="C122" s="41" t="s">
        <v>1173</v>
      </c>
      <c r="D122" s="41" t="s">
        <v>313</v>
      </c>
      <c r="E122" s="41" t="s">
        <v>311</v>
      </c>
      <c r="F122" s="41">
        <v>1124</v>
      </c>
      <c r="G122" s="41">
        <v>0</v>
      </c>
      <c r="H122" s="41">
        <v>0</v>
      </c>
      <c r="I122" s="41">
        <v>0</v>
      </c>
      <c r="J122" s="41">
        <v>0</v>
      </c>
      <c r="K122" s="41">
        <v>0</v>
      </c>
      <c r="L122" s="41">
        <v>0</v>
      </c>
      <c r="M122" s="41">
        <v>0</v>
      </c>
      <c r="N122" s="41">
        <v>0</v>
      </c>
      <c r="O122" s="41">
        <v>0</v>
      </c>
      <c r="P122" s="46">
        <v>283</v>
      </c>
      <c r="Q122" s="46">
        <v>304</v>
      </c>
      <c r="R122" s="46">
        <v>275</v>
      </c>
      <c r="S122" s="46">
        <v>262</v>
      </c>
      <c r="T122" s="49">
        <f t="shared" si="1"/>
        <v>1124</v>
      </c>
      <c r="U122" s="41">
        <v>553</v>
      </c>
      <c r="V122" s="41">
        <v>571</v>
      </c>
      <c r="W122" s="41">
        <v>23</v>
      </c>
      <c r="X122" s="41">
        <v>3</v>
      </c>
      <c r="Y122" s="41">
        <v>2</v>
      </c>
      <c r="Z122" s="41">
        <v>128</v>
      </c>
      <c r="AA122" s="41">
        <v>21</v>
      </c>
      <c r="AB122" s="41">
        <v>5</v>
      </c>
      <c r="AC122" s="41">
        <v>942</v>
      </c>
      <c r="AD122" s="41">
        <v>306</v>
      </c>
      <c r="AE122" s="41">
        <v>19</v>
      </c>
      <c r="AF122" s="41">
        <v>136</v>
      </c>
      <c r="AG122" s="41">
        <v>29</v>
      </c>
      <c r="AH122" s="41">
        <v>0</v>
      </c>
    </row>
    <row r="123" spans="1:34" x14ac:dyDescent="0.35">
      <c r="A123" s="42">
        <v>1</v>
      </c>
      <c r="B123" s="41">
        <v>2022</v>
      </c>
      <c r="C123" s="41" t="s">
        <v>1173</v>
      </c>
      <c r="D123" s="41" t="s">
        <v>196</v>
      </c>
      <c r="E123" s="41" t="s">
        <v>316</v>
      </c>
      <c r="F123" s="41">
        <v>1193</v>
      </c>
      <c r="G123" s="41">
        <v>0</v>
      </c>
      <c r="H123" s="41">
        <v>0</v>
      </c>
      <c r="I123" s="41">
        <v>0</v>
      </c>
      <c r="J123" s="41">
        <v>0</v>
      </c>
      <c r="K123" s="41">
        <v>0</v>
      </c>
      <c r="L123" s="41">
        <v>0</v>
      </c>
      <c r="M123" s="41">
        <v>0</v>
      </c>
      <c r="N123" s="41">
        <v>371</v>
      </c>
      <c r="O123" s="41">
        <v>407</v>
      </c>
      <c r="P123" s="46">
        <v>415</v>
      </c>
      <c r="Q123" s="46">
        <v>0</v>
      </c>
      <c r="R123" s="46">
        <v>0</v>
      </c>
      <c r="S123" s="46">
        <v>0</v>
      </c>
      <c r="T123" s="49">
        <f t="shared" si="1"/>
        <v>415</v>
      </c>
      <c r="U123" s="41">
        <v>556</v>
      </c>
      <c r="V123" s="41">
        <v>637</v>
      </c>
      <c r="W123" s="41">
        <v>7</v>
      </c>
      <c r="X123" s="41">
        <v>11</v>
      </c>
      <c r="Y123" s="41">
        <v>13</v>
      </c>
      <c r="Z123" s="41">
        <v>314</v>
      </c>
      <c r="AA123" s="41">
        <v>41</v>
      </c>
      <c r="AB123" s="41">
        <v>28</v>
      </c>
      <c r="AC123" s="41">
        <v>779</v>
      </c>
      <c r="AD123" s="41">
        <v>369</v>
      </c>
      <c r="AE123" s="41">
        <v>140</v>
      </c>
      <c r="AF123" s="41">
        <v>106</v>
      </c>
      <c r="AG123" s="41">
        <v>0</v>
      </c>
      <c r="AH123" s="41">
        <v>0</v>
      </c>
    </row>
    <row r="124" spans="1:34" hidden="1" x14ac:dyDescent="0.35">
      <c r="A124" s="42">
        <v>0</v>
      </c>
      <c r="B124" s="41">
        <v>2022</v>
      </c>
      <c r="C124" s="41" t="s">
        <v>1173</v>
      </c>
      <c r="D124" s="41" t="s">
        <v>313</v>
      </c>
      <c r="E124" s="41" t="s">
        <v>1255</v>
      </c>
      <c r="F124" s="41">
        <v>950</v>
      </c>
      <c r="G124" s="41">
        <v>0</v>
      </c>
      <c r="H124" s="41">
        <v>0</v>
      </c>
      <c r="I124" s="41">
        <v>0</v>
      </c>
      <c r="J124" s="41">
        <v>0</v>
      </c>
      <c r="K124" s="41">
        <v>0</v>
      </c>
      <c r="L124" s="41">
        <v>0</v>
      </c>
      <c r="M124" s="41">
        <v>329</v>
      </c>
      <c r="N124" s="41">
        <v>291</v>
      </c>
      <c r="O124" s="41">
        <v>330</v>
      </c>
      <c r="P124" s="46">
        <v>0</v>
      </c>
      <c r="Q124" s="46">
        <v>0</v>
      </c>
      <c r="R124" s="46">
        <v>0</v>
      </c>
      <c r="S124" s="46">
        <v>0</v>
      </c>
      <c r="T124" s="49">
        <f t="shared" si="1"/>
        <v>0</v>
      </c>
      <c r="U124" s="41">
        <v>450</v>
      </c>
      <c r="V124" s="41">
        <v>500</v>
      </c>
      <c r="W124" s="41">
        <v>14</v>
      </c>
      <c r="X124" s="41">
        <v>2</v>
      </c>
      <c r="Y124" s="41">
        <v>4</v>
      </c>
      <c r="Z124" s="41">
        <v>144</v>
      </c>
      <c r="AA124" s="41">
        <v>16</v>
      </c>
      <c r="AB124" s="41">
        <v>2</v>
      </c>
      <c r="AC124" s="41">
        <v>768</v>
      </c>
      <c r="AD124" s="41">
        <v>354</v>
      </c>
      <c r="AE124" s="41">
        <v>46</v>
      </c>
      <c r="AF124" s="41">
        <v>112</v>
      </c>
      <c r="AG124" s="41">
        <v>30</v>
      </c>
      <c r="AH124" s="41">
        <v>0</v>
      </c>
    </row>
    <row r="125" spans="1:34" hidden="1" x14ac:dyDescent="0.35">
      <c r="A125" s="42">
        <v>0</v>
      </c>
      <c r="B125" s="41">
        <v>2022</v>
      </c>
      <c r="C125" s="41" t="s">
        <v>1173</v>
      </c>
      <c r="D125" s="41" t="s">
        <v>400</v>
      </c>
      <c r="E125" s="41" t="s">
        <v>1256</v>
      </c>
      <c r="F125" s="41">
        <v>222</v>
      </c>
      <c r="G125" s="41">
        <v>0</v>
      </c>
      <c r="H125" s="41">
        <v>0</v>
      </c>
      <c r="I125" s="41">
        <v>0</v>
      </c>
      <c r="J125" s="41">
        <v>0</v>
      </c>
      <c r="K125" s="41">
        <v>0</v>
      </c>
      <c r="L125" s="41">
        <v>0</v>
      </c>
      <c r="M125" s="41">
        <v>81</v>
      </c>
      <c r="N125" s="41">
        <v>57</v>
      </c>
      <c r="O125" s="41">
        <v>84</v>
      </c>
      <c r="P125" s="46">
        <v>0</v>
      </c>
      <c r="Q125" s="46">
        <v>0</v>
      </c>
      <c r="R125" s="46">
        <v>0</v>
      </c>
      <c r="S125" s="46">
        <v>0</v>
      </c>
      <c r="T125" s="49">
        <f t="shared" si="1"/>
        <v>0</v>
      </c>
      <c r="U125" s="41">
        <v>88</v>
      </c>
      <c r="V125" s="41">
        <v>134</v>
      </c>
      <c r="W125" s="41">
        <v>0</v>
      </c>
      <c r="X125" s="41">
        <v>0</v>
      </c>
      <c r="Y125" s="41">
        <v>0</v>
      </c>
      <c r="Z125" s="41">
        <v>13</v>
      </c>
      <c r="AA125" s="41">
        <v>0</v>
      </c>
      <c r="AB125" s="41">
        <v>0</v>
      </c>
      <c r="AC125" s="41">
        <v>209</v>
      </c>
      <c r="AD125" s="41">
        <v>100</v>
      </c>
      <c r="AE125" s="41">
        <v>5</v>
      </c>
      <c r="AF125" s="41">
        <v>40</v>
      </c>
      <c r="AG125" s="41">
        <v>0</v>
      </c>
      <c r="AH125" s="41">
        <v>0</v>
      </c>
    </row>
    <row r="126" spans="1:34" hidden="1" x14ac:dyDescent="0.35">
      <c r="A126" s="42">
        <v>0</v>
      </c>
      <c r="B126" s="41">
        <v>2022</v>
      </c>
      <c r="C126" s="41" t="s">
        <v>1173</v>
      </c>
      <c r="D126" s="41" t="s">
        <v>285</v>
      </c>
      <c r="E126" s="41" t="s">
        <v>1257</v>
      </c>
      <c r="F126" s="41">
        <v>0</v>
      </c>
      <c r="G126" s="41">
        <v>0</v>
      </c>
      <c r="H126" s="41">
        <v>0</v>
      </c>
      <c r="I126" s="41">
        <v>0</v>
      </c>
      <c r="J126" s="41">
        <v>0</v>
      </c>
      <c r="K126" s="41">
        <v>0</v>
      </c>
      <c r="L126" s="41">
        <v>0</v>
      </c>
      <c r="M126" s="41">
        <v>0</v>
      </c>
      <c r="N126" s="41">
        <v>0</v>
      </c>
      <c r="O126" s="41">
        <v>0</v>
      </c>
      <c r="P126" s="46">
        <v>0</v>
      </c>
      <c r="Q126" s="46">
        <v>0</v>
      </c>
      <c r="R126" s="46">
        <v>0</v>
      </c>
      <c r="S126" s="46">
        <v>0</v>
      </c>
      <c r="T126" s="49">
        <f t="shared" si="1"/>
        <v>0</v>
      </c>
      <c r="AH126" s="41">
        <v>85</v>
      </c>
    </row>
    <row r="127" spans="1:34" hidden="1" x14ac:dyDescent="0.35">
      <c r="A127" s="42">
        <v>0</v>
      </c>
      <c r="B127" s="41">
        <v>2022</v>
      </c>
      <c r="C127" s="41" t="s">
        <v>1173</v>
      </c>
      <c r="D127" s="41" t="s">
        <v>216</v>
      </c>
      <c r="E127" s="41" t="s">
        <v>1258</v>
      </c>
      <c r="F127" s="41">
        <v>479</v>
      </c>
      <c r="G127" s="41">
        <v>73</v>
      </c>
      <c r="H127" s="41">
        <v>85</v>
      </c>
      <c r="I127" s="41">
        <v>85</v>
      </c>
      <c r="J127" s="41">
        <v>86</v>
      </c>
      <c r="K127" s="41">
        <v>80</v>
      </c>
      <c r="L127" s="41">
        <v>70</v>
      </c>
      <c r="M127" s="41">
        <v>0</v>
      </c>
      <c r="N127" s="41">
        <v>0</v>
      </c>
      <c r="O127" s="41">
        <v>0</v>
      </c>
      <c r="P127" s="46">
        <v>0</v>
      </c>
      <c r="Q127" s="46">
        <v>0</v>
      </c>
      <c r="R127" s="46">
        <v>0</v>
      </c>
      <c r="S127" s="46">
        <v>0</v>
      </c>
      <c r="T127" s="49">
        <f t="shared" si="1"/>
        <v>0</v>
      </c>
      <c r="U127" s="41">
        <v>246</v>
      </c>
      <c r="V127" s="41">
        <v>233</v>
      </c>
      <c r="W127" s="41">
        <v>3</v>
      </c>
      <c r="X127" s="41">
        <v>7</v>
      </c>
      <c r="Y127" s="41">
        <v>9</v>
      </c>
      <c r="Z127" s="41">
        <v>47</v>
      </c>
      <c r="AA127" s="41">
        <v>21</v>
      </c>
      <c r="AB127" s="41">
        <v>0</v>
      </c>
      <c r="AC127" s="41">
        <v>392</v>
      </c>
      <c r="AD127" s="41">
        <v>74</v>
      </c>
      <c r="AE127" s="41">
        <v>10</v>
      </c>
      <c r="AF127" s="41">
        <v>30</v>
      </c>
      <c r="AG127" s="41">
        <v>10</v>
      </c>
      <c r="AH127" s="41">
        <v>0</v>
      </c>
    </row>
    <row r="128" spans="1:34" hidden="1" x14ac:dyDescent="0.35">
      <c r="A128" s="42">
        <v>0</v>
      </c>
      <c r="B128" s="41">
        <v>2022</v>
      </c>
      <c r="C128" s="41" t="s">
        <v>1173</v>
      </c>
      <c r="D128" s="41" t="s">
        <v>216</v>
      </c>
      <c r="E128" s="41" t="s">
        <v>1885</v>
      </c>
      <c r="F128" s="41">
        <v>392</v>
      </c>
      <c r="G128" s="41">
        <v>38</v>
      </c>
      <c r="H128" s="41">
        <v>40</v>
      </c>
      <c r="I128" s="41">
        <v>47</v>
      </c>
      <c r="J128" s="41">
        <v>44</v>
      </c>
      <c r="K128" s="41">
        <v>44</v>
      </c>
      <c r="L128" s="41">
        <v>46</v>
      </c>
      <c r="M128" s="41">
        <v>40</v>
      </c>
      <c r="N128" s="41">
        <v>45</v>
      </c>
      <c r="O128" s="41">
        <v>48</v>
      </c>
      <c r="P128" s="46">
        <v>0</v>
      </c>
      <c r="Q128" s="46">
        <v>0</v>
      </c>
      <c r="R128" s="46">
        <v>0</v>
      </c>
      <c r="S128" s="46">
        <v>0</v>
      </c>
      <c r="T128" s="49">
        <f t="shared" si="1"/>
        <v>0</v>
      </c>
      <c r="U128" s="41">
        <v>181</v>
      </c>
      <c r="V128" s="41">
        <v>211</v>
      </c>
      <c r="W128" s="41">
        <v>2</v>
      </c>
      <c r="X128" s="41">
        <v>4</v>
      </c>
      <c r="Y128" s="41">
        <v>29</v>
      </c>
      <c r="Z128" s="41">
        <v>82</v>
      </c>
      <c r="AA128" s="41">
        <v>26</v>
      </c>
      <c r="AB128" s="41">
        <v>11</v>
      </c>
      <c r="AC128" s="41">
        <v>238</v>
      </c>
      <c r="AD128" s="41">
        <v>135</v>
      </c>
      <c r="AE128" s="41">
        <v>27</v>
      </c>
      <c r="AF128" s="41">
        <v>39</v>
      </c>
      <c r="AG128" s="41">
        <v>13</v>
      </c>
      <c r="AH128" s="41">
        <v>0</v>
      </c>
    </row>
    <row r="129" spans="1:34" x14ac:dyDescent="0.35">
      <c r="A129" s="42">
        <v>1</v>
      </c>
      <c r="B129" s="41">
        <v>2022</v>
      </c>
      <c r="C129" s="41" t="s">
        <v>1173</v>
      </c>
      <c r="D129" s="41" t="s">
        <v>216</v>
      </c>
      <c r="E129" s="41" t="s">
        <v>1259</v>
      </c>
      <c r="F129" s="41">
        <v>51</v>
      </c>
      <c r="G129" s="41">
        <v>0</v>
      </c>
      <c r="H129" s="41">
        <v>0</v>
      </c>
      <c r="I129" s="41">
        <v>0</v>
      </c>
      <c r="J129" s="41">
        <v>0</v>
      </c>
      <c r="K129" s="41">
        <v>0</v>
      </c>
      <c r="L129" s="41">
        <v>0</v>
      </c>
      <c r="M129" s="41">
        <v>0</v>
      </c>
      <c r="N129" s="41">
        <v>0</v>
      </c>
      <c r="O129" s="41">
        <v>0</v>
      </c>
      <c r="P129" s="46">
        <v>0</v>
      </c>
      <c r="Q129" s="46">
        <v>0</v>
      </c>
      <c r="R129" s="46">
        <v>0</v>
      </c>
      <c r="S129" s="46">
        <v>51</v>
      </c>
      <c r="T129" s="49">
        <f t="shared" si="1"/>
        <v>51</v>
      </c>
      <c r="U129" s="41">
        <v>22</v>
      </c>
      <c r="V129" s="41">
        <v>29</v>
      </c>
      <c r="W129" s="41">
        <v>0</v>
      </c>
      <c r="X129" s="41">
        <v>0</v>
      </c>
      <c r="Y129" s="41">
        <v>0</v>
      </c>
      <c r="Z129" s="41">
        <v>8</v>
      </c>
      <c r="AA129" s="41">
        <v>4</v>
      </c>
      <c r="AB129" s="41">
        <v>1</v>
      </c>
      <c r="AC129" s="41">
        <v>38</v>
      </c>
      <c r="AD129" s="41">
        <v>51</v>
      </c>
      <c r="AE129" s="41">
        <v>6</v>
      </c>
      <c r="AF129" s="41">
        <v>50</v>
      </c>
      <c r="AG129" s="41">
        <v>2</v>
      </c>
      <c r="AH129" s="41">
        <v>0</v>
      </c>
    </row>
    <row r="130" spans="1:34" x14ac:dyDescent="0.35">
      <c r="A130" s="42">
        <v>1</v>
      </c>
      <c r="B130" s="41">
        <v>2022</v>
      </c>
      <c r="C130" s="41" t="s">
        <v>1173</v>
      </c>
      <c r="D130" s="41" t="s">
        <v>320</v>
      </c>
      <c r="E130" s="41" t="s">
        <v>318</v>
      </c>
      <c r="F130" s="41">
        <v>1043</v>
      </c>
      <c r="G130" s="41">
        <v>0</v>
      </c>
      <c r="H130" s="41">
        <v>0</v>
      </c>
      <c r="I130" s="41">
        <v>0</v>
      </c>
      <c r="J130" s="41">
        <v>0</v>
      </c>
      <c r="K130" s="41">
        <v>0</v>
      </c>
      <c r="L130" s="41">
        <v>0</v>
      </c>
      <c r="M130" s="41">
        <v>0</v>
      </c>
      <c r="N130" s="41">
        <v>0</v>
      </c>
      <c r="O130" s="41">
        <v>0</v>
      </c>
      <c r="P130" s="46">
        <v>300</v>
      </c>
      <c r="Q130" s="46">
        <v>245</v>
      </c>
      <c r="R130" s="46">
        <v>229</v>
      </c>
      <c r="S130" s="46">
        <v>269</v>
      </c>
      <c r="T130" s="49">
        <f t="shared" ref="T130:T193" si="2">SUM(P130:S130)</f>
        <v>1043</v>
      </c>
      <c r="U130" s="41">
        <v>510</v>
      </c>
      <c r="V130" s="41">
        <v>533</v>
      </c>
      <c r="W130" s="41">
        <v>9</v>
      </c>
      <c r="X130" s="41">
        <v>3</v>
      </c>
      <c r="Y130" s="41">
        <v>5</v>
      </c>
      <c r="Z130" s="41">
        <v>158</v>
      </c>
      <c r="AA130" s="41">
        <v>8</v>
      </c>
      <c r="AB130" s="41">
        <v>4</v>
      </c>
      <c r="AC130" s="41">
        <v>856</v>
      </c>
      <c r="AD130" s="41">
        <v>326</v>
      </c>
      <c r="AE130" s="41">
        <v>31</v>
      </c>
      <c r="AF130" s="41">
        <v>126</v>
      </c>
      <c r="AG130" s="41">
        <v>0</v>
      </c>
      <c r="AH130" s="41">
        <v>0</v>
      </c>
    </row>
    <row r="131" spans="1:34" hidden="1" x14ac:dyDescent="0.35">
      <c r="A131" s="42">
        <v>0</v>
      </c>
      <c r="B131" s="41">
        <v>2022</v>
      </c>
      <c r="C131" s="41" t="s">
        <v>1173</v>
      </c>
      <c r="D131" s="41" t="s">
        <v>196</v>
      </c>
      <c r="E131" s="41" t="s">
        <v>1262</v>
      </c>
      <c r="F131" s="41">
        <v>702</v>
      </c>
      <c r="G131" s="41">
        <v>74</v>
      </c>
      <c r="H131" s="41">
        <v>99</v>
      </c>
      <c r="I131" s="41">
        <v>94</v>
      </c>
      <c r="J131" s="41">
        <v>119</v>
      </c>
      <c r="K131" s="41">
        <v>99</v>
      </c>
      <c r="L131" s="41">
        <v>117</v>
      </c>
      <c r="M131" s="41">
        <v>100</v>
      </c>
      <c r="N131" s="41">
        <v>0</v>
      </c>
      <c r="O131" s="41">
        <v>0</v>
      </c>
      <c r="P131" s="46">
        <v>0</v>
      </c>
      <c r="Q131" s="46">
        <v>0</v>
      </c>
      <c r="R131" s="46">
        <v>0</v>
      </c>
      <c r="S131" s="46">
        <v>0</v>
      </c>
      <c r="T131" s="49">
        <f t="shared" si="2"/>
        <v>0</v>
      </c>
      <c r="U131" s="41">
        <v>319</v>
      </c>
      <c r="V131" s="41">
        <v>383</v>
      </c>
      <c r="W131" s="41">
        <v>1</v>
      </c>
      <c r="X131" s="41">
        <v>4</v>
      </c>
      <c r="Y131" s="41">
        <v>22</v>
      </c>
      <c r="Z131" s="41">
        <v>74</v>
      </c>
      <c r="AA131" s="41">
        <v>54</v>
      </c>
      <c r="AB131" s="41">
        <v>18</v>
      </c>
      <c r="AC131" s="41">
        <v>529</v>
      </c>
      <c r="AD131" s="41">
        <v>164</v>
      </c>
      <c r="AE131" s="41">
        <v>34</v>
      </c>
      <c r="AF131" s="41">
        <v>57</v>
      </c>
      <c r="AG131" s="41">
        <v>0</v>
      </c>
      <c r="AH131" s="41">
        <v>29</v>
      </c>
    </row>
    <row r="132" spans="1:34" hidden="1" x14ac:dyDescent="0.35">
      <c r="A132" s="42">
        <v>0</v>
      </c>
      <c r="B132" s="41">
        <v>2022</v>
      </c>
      <c r="C132" s="41" t="s">
        <v>1173</v>
      </c>
      <c r="D132" s="41" t="s">
        <v>400</v>
      </c>
      <c r="E132" s="41" t="s">
        <v>1263</v>
      </c>
      <c r="F132" s="41">
        <v>152</v>
      </c>
      <c r="G132" s="41">
        <v>23</v>
      </c>
      <c r="H132" s="41">
        <v>29</v>
      </c>
      <c r="I132" s="41">
        <v>18</v>
      </c>
      <c r="J132" s="41">
        <v>28</v>
      </c>
      <c r="K132" s="41">
        <v>33</v>
      </c>
      <c r="L132" s="41">
        <v>21</v>
      </c>
      <c r="M132" s="41">
        <v>0</v>
      </c>
      <c r="N132" s="41">
        <v>0</v>
      </c>
      <c r="O132" s="41">
        <v>0</v>
      </c>
      <c r="P132" s="46">
        <v>0</v>
      </c>
      <c r="Q132" s="46">
        <v>0</v>
      </c>
      <c r="R132" s="46">
        <v>0</v>
      </c>
      <c r="S132" s="46">
        <v>0</v>
      </c>
      <c r="T132" s="49">
        <f t="shared" si="2"/>
        <v>0</v>
      </c>
      <c r="U132" s="41">
        <v>66</v>
      </c>
      <c r="V132" s="41">
        <v>86</v>
      </c>
      <c r="W132" s="41">
        <v>3</v>
      </c>
      <c r="X132" s="41">
        <v>0</v>
      </c>
      <c r="Y132" s="41">
        <v>0</v>
      </c>
      <c r="Z132" s="41">
        <v>7</v>
      </c>
      <c r="AA132" s="41">
        <v>0</v>
      </c>
      <c r="AB132" s="41">
        <v>1</v>
      </c>
      <c r="AC132" s="41">
        <v>141</v>
      </c>
      <c r="AD132" s="41">
        <v>71</v>
      </c>
      <c r="AE132" s="41">
        <v>0</v>
      </c>
      <c r="AF132" s="41">
        <v>31</v>
      </c>
      <c r="AG132" s="41">
        <v>1</v>
      </c>
      <c r="AH132" s="41">
        <v>0</v>
      </c>
    </row>
    <row r="133" spans="1:34" hidden="1" x14ac:dyDescent="0.35">
      <c r="A133" s="42">
        <v>0</v>
      </c>
      <c r="B133" s="41">
        <v>2022</v>
      </c>
      <c r="C133" s="41" t="s">
        <v>1173</v>
      </c>
      <c r="D133" s="41" t="s">
        <v>320</v>
      </c>
      <c r="E133" s="41" t="s">
        <v>1264</v>
      </c>
      <c r="F133" s="41">
        <v>457</v>
      </c>
      <c r="G133" s="41">
        <v>74</v>
      </c>
      <c r="H133" s="41">
        <v>65</v>
      </c>
      <c r="I133" s="41">
        <v>67</v>
      </c>
      <c r="J133" s="41">
        <v>91</v>
      </c>
      <c r="K133" s="41">
        <v>80</v>
      </c>
      <c r="L133" s="41">
        <v>80</v>
      </c>
      <c r="M133" s="41">
        <v>0</v>
      </c>
      <c r="N133" s="41">
        <v>0</v>
      </c>
      <c r="O133" s="41">
        <v>0</v>
      </c>
      <c r="P133" s="46">
        <v>0</v>
      </c>
      <c r="Q133" s="46">
        <v>0</v>
      </c>
      <c r="R133" s="46">
        <v>0</v>
      </c>
      <c r="S133" s="46">
        <v>0</v>
      </c>
      <c r="T133" s="49">
        <f t="shared" si="2"/>
        <v>0</v>
      </c>
      <c r="U133" s="41">
        <v>215</v>
      </c>
      <c r="V133" s="41">
        <v>242</v>
      </c>
      <c r="W133" s="41">
        <v>5</v>
      </c>
      <c r="X133" s="41">
        <v>1</v>
      </c>
      <c r="Y133" s="41">
        <v>3</v>
      </c>
      <c r="Z133" s="41">
        <v>48</v>
      </c>
      <c r="AA133" s="41">
        <v>8</v>
      </c>
      <c r="AB133" s="41">
        <v>0</v>
      </c>
      <c r="AC133" s="41">
        <v>392</v>
      </c>
      <c r="AD133" s="41">
        <v>182</v>
      </c>
      <c r="AE133" s="41">
        <v>2</v>
      </c>
      <c r="AF133" s="41">
        <v>63</v>
      </c>
      <c r="AG133" s="41">
        <v>0</v>
      </c>
      <c r="AH133" s="41">
        <v>0</v>
      </c>
    </row>
    <row r="134" spans="1:34" x14ac:dyDescent="0.35">
      <c r="A134" s="42">
        <v>1</v>
      </c>
      <c r="B134" s="41">
        <v>2022</v>
      </c>
      <c r="C134" s="41" t="s">
        <v>1173</v>
      </c>
      <c r="D134" s="41" t="s">
        <v>320</v>
      </c>
      <c r="E134" s="41" t="s">
        <v>1265</v>
      </c>
      <c r="F134" s="41">
        <v>48</v>
      </c>
      <c r="G134" s="41">
        <v>14</v>
      </c>
      <c r="H134" s="41">
        <v>2</v>
      </c>
      <c r="I134" s="41">
        <v>2</v>
      </c>
      <c r="J134" s="41">
        <v>3</v>
      </c>
      <c r="K134" s="41">
        <v>4</v>
      </c>
      <c r="L134" s="41">
        <v>2</v>
      </c>
      <c r="M134" s="41">
        <v>1</v>
      </c>
      <c r="N134" s="41">
        <v>4</v>
      </c>
      <c r="O134" s="41">
        <v>1</v>
      </c>
      <c r="P134" s="46">
        <v>1</v>
      </c>
      <c r="Q134" s="46">
        <v>4</v>
      </c>
      <c r="R134" s="46">
        <v>1</v>
      </c>
      <c r="S134" s="46">
        <v>9</v>
      </c>
      <c r="T134" s="49">
        <f t="shared" si="2"/>
        <v>15</v>
      </c>
      <c r="U134" s="41">
        <v>8</v>
      </c>
      <c r="V134" s="41">
        <v>40</v>
      </c>
      <c r="W134" s="41">
        <v>0</v>
      </c>
      <c r="X134" s="41">
        <v>0</v>
      </c>
      <c r="Y134" s="41">
        <v>0</v>
      </c>
      <c r="Z134" s="41">
        <v>8</v>
      </c>
      <c r="AA134" s="41">
        <v>1</v>
      </c>
      <c r="AB134" s="41">
        <v>0</v>
      </c>
      <c r="AC134" s="41">
        <v>39</v>
      </c>
      <c r="AD134" s="41">
        <v>28</v>
      </c>
      <c r="AE134" s="41">
        <v>0</v>
      </c>
      <c r="AF134" s="41">
        <v>48</v>
      </c>
      <c r="AG134" s="41">
        <v>0</v>
      </c>
      <c r="AH134" s="41">
        <v>36</v>
      </c>
    </row>
    <row r="135" spans="1:34" x14ac:dyDescent="0.35">
      <c r="A135" s="42">
        <v>1</v>
      </c>
      <c r="B135" s="41">
        <v>2022</v>
      </c>
      <c r="C135" s="41" t="s">
        <v>1173</v>
      </c>
      <c r="D135" s="41" t="s">
        <v>313</v>
      </c>
      <c r="E135" s="41" t="s">
        <v>323</v>
      </c>
      <c r="F135" s="41">
        <v>1318</v>
      </c>
      <c r="G135" s="41">
        <v>0</v>
      </c>
      <c r="H135" s="41">
        <v>0</v>
      </c>
      <c r="I135" s="41">
        <v>0</v>
      </c>
      <c r="J135" s="41">
        <v>0</v>
      </c>
      <c r="K135" s="41">
        <v>0</v>
      </c>
      <c r="L135" s="41">
        <v>0</v>
      </c>
      <c r="M135" s="41">
        <v>0</v>
      </c>
      <c r="N135" s="41">
        <v>0</v>
      </c>
      <c r="O135" s="41">
        <v>0</v>
      </c>
      <c r="P135" s="46">
        <v>364</v>
      </c>
      <c r="Q135" s="46">
        <v>343</v>
      </c>
      <c r="R135" s="46">
        <v>335</v>
      </c>
      <c r="S135" s="46">
        <v>276</v>
      </c>
      <c r="T135" s="49">
        <f t="shared" si="2"/>
        <v>1318</v>
      </c>
      <c r="U135" s="41">
        <v>649</v>
      </c>
      <c r="V135" s="41">
        <v>669</v>
      </c>
      <c r="W135" s="41">
        <v>24</v>
      </c>
      <c r="X135" s="41">
        <v>12</v>
      </c>
      <c r="Y135" s="41">
        <v>15</v>
      </c>
      <c r="Z135" s="41">
        <v>155</v>
      </c>
      <c r="AA135" s="41">
        <v>35</v>
      </c>
      <c r="AB135" s="41">
        <v>11</v>
      </c>
      <c r="AC135" s="41">
        <v>1066</v>
      </c>
      <c r="AD135" s="41">
        <v>331</v>
      </c>
      <c r="AE135" s="41">
        <v>36</v>
      </c>
      <c r="AF135" s="41">
        <v>135</v>
      </c>
      <c r="AG135" s="41">
        <v>27</v>
      </c>
      <c r="AH135" s="41">
        <v>0</v>
      </c>
    </row>
    <row r="136" spans="1:34" hidden="1" x14ac:dyDescent="0.35">
      <c r="A136" s="42">
        <v>0</v>
      </c>
      <c r="B136" s="41">
        <v>2022</v>
      </c>
      <c r="C136" s="41" t="s">
        <v>1173</v>
      </c>
      <c r="D136" s="41" t="s">
        <v>313</v>
      </c>
      <c r="E136" s="41" t="s">
        <v>1266</v>
      </c>
      <c r="F136" s="41">
        <v>543</v>
      </c>
      <c r="G136" s="41">
        <v>72</v>
      </c>
      <c r="H136" s="41">
        <v>106</v>
      </c>
      <c r="I136" s="41">
        <v>100</v>
      </c>
      <c r="J136" s="41">
        <v>87</v>
      </c>
      <c r="K136" s="41">
        <v>102</v>
      </c>
      <c r="L136" s="41">
        <v>76</v>
      </c>
      <c r="M136" s="41">
        <v>0</v>
      </c>
      <c r="N136" s="41">
        <v>0</v>
      </c>
      <c r="O136" s="41">
        <v>0</v>
      </c>
      <c r="P136" s="46">
        <v>0</v>
      </c>
      <c r="Q136" s="46">
        <v>0</v>
      </c>
      <c r="R136" s="46">
        <v>0</v>
      </c>
      <c r="S136" s="46">
        <v>0</v>
      </c>
      <c r="T136" s="49">
        <f t="shared" si="2"/>
        <v>0</v>
      </c>
      <c r="U136" s="41">
        <v>271</v>
      </c>
      <c r="V136" s="41">
        <v>272</v>
      </c>
      <c r="W136" s="41">
        <v>13</v>
      </c>
      <c r="X136" s="41">
        <v>1</v>
      </c>
      <c r="Y136" s="41">
        <v>3</v>
      </c>
      <c r="Z136" s="41">
        <v>136</v>
      </c>
      <c r="AA136" s="41">
        <v>16</v>
      </c>
      <c r="AB136" s="41">
        <v>6</v>
      </c>
      <c r="AC136" s="41">
        <v>368</v>
      </c>
      <c r="AD136" s="41">
        <v>283</v>
      </c>
      <c r="AE136" s="41">
        <v>42</v>
      </c>
      <c r="AF136" s="41">
        <v>47</v>
      </c>
      <c r="AG136" s="41">
        <v>40</v>
      </c>
      <c r="AH136" s="41">
        <v>0</v>
      </c>
    </row>
    <row r="137" spans="1:34" hidden="1" x14ac:dyDescent="0.35">
      <c r="A137" s="42">
        <v>0</v>
      </c>
      <c r="B137" s="41">
        <v>2022</v>
      </c>
      <c r="C137" s="41" t="s">
        <v>1173</v>
      </c>
      <c r="D137" s="41" t="s">
        <v>313</v>
      </c>
      <c r="E137" s="41" t="s">
        <v>1267</v>
      </c>
      <c r="F137" s="41">
        <v>1142</v>
      </c>
      <c r="G137" s="41">
        <v>0</v>
      </c>
      <c r="H137" s="41">
        <v>0</v>
      </c>
      <c r="I137" s="41">
        <v>0</v>
      </c>
      <c r="J137" s="41">
        <v>0</v>
      </c>
      <c r="K137" s="41">
        <v>0</v>
      </c>
      <c r="L137" s="41">
        <v>0</v>
      </c>
      <c r="M137" s="41">
        <v>387</v>
      </c>
      <c r="N137" s="41">
        <v>348</v>
      </c>
      <c r="O137" s="41">
        <v>407</v>
      </c>
      <c r="P137" s="46">
        <v>0</v>
      </c>
      <c r="Q137" s="46">
        <v>0</v>
      </c>
      <c r="R137" s="46">
        <v>0</v>
      </c>
      <c r="S137" s="46">
        <v>0</v>
      </c>
      <c r="T137" s="49">
        <f t="shared" si="2"/>
        <v>0</v>
      </c>
      <c r="U137" s="41">
        <v>574</v>
      </c>
      <c r="V137" s="41">
        <v>568</v>
      </c>
      <c r="W137" s="41">
        <v>29</v>
      </c>
      <c r="X137" s="41">
        <v>4</v>
      </c>
      <c r="Y137" s="41">
        <v>13</v>
      </c>
      <c r="Z137" s="41">
        <v>136</v>
      </c>
      <c r="AA137" s="41">
        <v>29</v>
      </c>
      <c r="AB137" s="41">
        <v>4</v>
      </c>
      <c r="AC137" s="41">
        <v>927</v>
      </c>
      <c r="AD137" s="41">
        <v>316</v>
      </c>
      <c r="AE137" s="41">
        <v>46</v>
      </c>
      <c r="AF137" s="41">
        <v>98</v>
      </c>
      <c r="AG137" s="41">
        <v>48</v>
      </c>
      <c r="AH137" s="41">
        <v>0</v>
      </c>
    </row>
    <row r="138" spans="1:34" hidden="1" x14ac:dyDescent="0.35">
      <c r="A138" s="42">
        <v>0</v>
      </c>
      <c r="B138" s="41">
        <v>2022</v>
      </c>
      <c r="C138" s="41" t="s">
        <v>1173</v>
      </c>
      <c r="D138" s="41" t="s">
        <v>313</v>
      </c>
      <c r="E138" s="41" t="s">
        <v>1268</v>
      </c>
      <c r="F138" s="41">
        <v>537</v>
      </c>
      <c r="G138" s="41">
        <v>87</v>
      </c>
      <c r="H138" s="41">
        <v>87</v>
      </c>
      <c r="I138" s="41">
        <v>96</v>
      </c>
      <c r="J138" s="41">
        <v>101</v>
      </c>
      <c r="K138" s="41">
        <v>83</v>
      </c>
      <c r="L138" s="41">
        <v>83</v>
      </c>
      <c r="M138" s="41">
        <v>0</v>
      </c>
      <c r="N138" s="41">
        <v>0</v>
      </c>
      <c r="O138" s="41">
        <v>0</v>
      </c>
      <c r="P138" s="46">
        <v>0</v>
      </c>
      <c r="Q138" s="46">
        <v>0</v>
      </c>
      <c r="R138" s="46">
        <v>0</v>
      </c>
      <c r="S138" s="46">
        <v>0</v>
      </c>
      <c r="T138" s="49">
        <f t="shared" si="2"/>
        <v>0</v>
      </c>
      <c r="U138" s="41">
        <v>272</v>
      </c>
      <c r="V138" s="41">
        <v>265</v>
      </c>
      <c r="W138" s="41">
        <v>12</v>
      </c>
      <c r="X138" s="41">
        <v>8</v>
      </c>
      <c r="Y138" s="41">
        <v>5</v>
      </c>
      <c r="Z138" s="41">
        <v>92</v>
      </c>
      <c r="AA138" s="41">
        <v>17</v>
      </c>
      <c r="AB138" s="41">
        <v>3</v>
      </c>
      <c r="AC138" s="41">
        <v>400</v>
      </c>
      <c r="AD138" s="41">
        <v>222</v>
      </c>
      <c r="AE138" s="41">
        <v>29</v>
      </c>
      <c r="AF138" s="41">
        <v>70</v>
      </c>
      <c r="AG138" s="41">
        <v>22</v>
      </c>
      <c r="AH138" s="41">
        <v>0</v>
      </c>
    </row>
    <row r="139" spans="1:34" x14ac:dyDescent="0.35">
      <c r="A139" s="42">
        <v>1</v>
      </c>
      <c r="B139" s="41">
        <v>2022</v>
      </c>
      <c r="C139" s="41" t="s">
        <v>1173</v>
      </c>
      <c r="D139" s="41" t="s">
        <v>327</v>
      </c>
      <c r="E139" s="41" t="s">
        <v>325</v>
      </c>
      <c r="F139" s="41">
        <v>53</v>
      </c>
      <c r="G139" s="41">
        <v>0</v>
      </c>
      <c r="H139" s="41">
        <v>0</v>
      </c>
      <c r="I139" s="41">
        <v>0</v>
      </c>
      <c r="J139" s="41">
        <v>0</v>
      </c>
      <c r="K139" s="41">
        <v>0</v>
      </c>
      <c r="L139" s="41">
        <v>0</v>
      </c>
      <c r="M139" s="41">
        <v>0</v>
      </c>
      <c r="N139" s="41">
        <v>0</v>
      </c>
      <c r="O139" s="41">
        <v>0</v>
      </c>
      <c r="P139" s="46">
        <v>0</v>
      </c>
      <c r="Q139" s="46">
        <v>0</v>
      </c>
      <c r="R139" s="46">
        <v>25</v>
      </c>
      <c r="S139" s="46">
        <v>28</v>
      </c>
      <c r="T139" s="49">
        <f t="shared" si="2"/>
        <v>53</v>
      </c>
      <c r="U139" s="41">
        <v>31</v>
      </c>
      <c r="V139" s="41">
        <v>22</v>
      </c>
      <c r="W139" s="41">
        <v>2</v>
      </c>
      <c r="X139" s="41">
        <v>1</v>
      </c>
      <c r="Y139" s="41">
        <v>0</v>
      </c>
      <c r="Z139" s="41">
        <v>4</v>
      </c>
      <c r="AA139" s="41">
        <v>0</v>
      </c>
      <c r="AB139" s="41">
        <v>0</v>
      </c>
      <c r="AC139" s="41">
        <v>46</v>
      </c>
      <c r="AD139" s="41">
        <v>31</v>
      </c>
      <c r="AE139" s="41">
        <v>2</v>
      </c>
      <c r="AF139" s="41">
        <v>3</v>
      </c>
      <c r="AG139" s="41">
        <v>0</v>
      </c>
      <c r="AH139" s="41">
        <v>0</v>
      </c>
    </row>
    <row r="140" spans="1:34" hidden="1" x14ac:dyDescent="0.35">
      <c r="A140" s="42">
        <v>0</v>
      </c>
      <c r="B140" s="41">
        <v>2022</v>
      </c>
      <c r="C140" s="41" t="s">
        <v>1173</v>
      </c>
      <c r="D140" s="41" t="s">
        <v>196</v>
      </c>
      <c r="E140" s="41" t="s">
        <v>1269</v>
      </c>
      <c r="F140" s="41">
        <v>716</v>
      </c>
      <c r="G140" s="41">
        <v>85</v>
      </c>
      <c r="H140" s="41">
        <v>98</v>
      </c>
      <c r="I140" s="41">
        <v>95</v>
      </c>
      <c r="J140" s="41">
        <v>104</v>
      </c>
      <c r="K140" s="41">
        <v>96</v>
      </c>
      <c r="L140" s="41">
        <v>129</v>
      </c>
      <c r="M140" s="41">
        <v>109</v>
      </c>
      <c r="N140" s="41">
        <v>0</v>
      </c>
      <c r="O140" s="41">
        <v>0</v>
      </c>
      <c r="P140" s="46">
        <v>0</v>
      </c>
      <c r="Q140" s="46">
        <v>0</v>
      </c>
      <c r="R140" s="46">
        <v>0</v>
      </c>
      <c r="S140" s="46">
        <v>0</v>
      </c>
      <c r="T140" s="49">
        <f t="shared" si="2"/>
        <v>0</v>
      </c>
      <c r="U140" s="41">
        <v>371</v>
      </c>
      <c r="V140" s="41">
        <v>345</v>
      </c>
      <c r="W140" s="41">
        <v>4</v>
      </c>
      <c r="X140" s="41">
        <v>1</v>
      </c>
      <c r="Y140" s="41">
        <v>8</v>
      </c>
      <c r="Z140" s="41">
        <v>32</v>
      </c>
      <c r="AA140" s="41">
        <v>36</v>
      </c>
      <c r="AB140" s="41">
        <v>4</v>
      </c>
      <c r="AC140" s="41">
        <v>631</v>
      </c>
      <c r="AD140" s="41">
        <v>78</v>
      </c>
      <c r="AE140" s="41">
        <v>2</v>
      </c>
      <c r="AF140" s="41">
        <v>80</v>
      </c>
      <c r="AG140" s="41">
        <v>0</v>
      </c>
      <c r="AH140" s="41">
        <v>1</v>
      </c>
    </row>
    <row r="141" spans="1:34" hidden="1" x14ac:dyDescent="0.35">
      <c r="A141" s="42">
        <v>0</v>
      </c>
      <c r="B141" s="41">
        <v>2022</v>
      </c>
      <c r="C141" s="41" t="s">
        <v>1173</v>
      </c>
      <c r="D141" s="41" t="s">
        <v>308</v>
      </c>
      <c r="E141" s="41" t="s">
        <v>1269</v>
      </c>
      <c r="F141" s="41">
        <v>762</v>
      </c>
      <c r="G141" s="41">
        <v>84</v>
      </c>
      <c r="H141" s="41">
        <v>111</v>
      </c>
      <c r="I141" s="41">
        <v>99</v>
      </c>
      <c r="J141" s="41">
        <v>111</v>
      </c>
      <c r="K141" s="41">
        <v>120</v>
      </c>
      <c r="L141" s="41">
        <v>111</v>
      </c>
      <c r="M141" s="41">
        <v>126</v>
      </c>
      <c r="N141" s="41">
        <v>0</v>
      </c>
      <c r="O141" s="41">
        <v>0</v>
      </c>
      <c r="P141" s="46">
        <v>0</v>
      </c>
      <c r="Q141" s="46">
        <v>0</v>
      </c>
      <c r="R141" s="46">
        <v>0</v>
      </c>
      <c r="S141" s="46">
        <v>0</v>
      </c>
      <c r="T141" s="49">
        <f t="shared" si="2"/>
        <v>0</v>
      </c>
      <c r="U141" s="41">
        <v>384</v>
      </c>
      <c r="V141" s="41">
        <v>378</v>
      </c>
      <c r="W141" s="41">
        <v>4</v>
      </c>
      <c r="X141" s="41">
        <v>2</v>
      </c>
      <c r="Y141" s="41">
        <v>10</v>
      </c>
      <c r="Z141" s="41">
        <v>40</v>
      </c>
      <c r="AA141" s="41">
        <v>20</v>
      </c>
      <c r="AB141" s="41">
        <v>9</v>
      </c>
      <c r="AC141" s="41">
        <v>677</v>
      </c>
      <c r="AD141" s="41">
        <v>141</v>
      </c>
      <c r="AE141" s="41">
        <v>11</v>
      </c>
      <c r="AF141" s="41">
        <v>86</v>
      </c>
      <c r="AG141" s="41">
        <v>3</v>
      </c>
      <c r="AH141" s="41">
        <v>0</v>
      </c>
    </row>
    <row r="142" spans="1:34" hidden="1" x14ac:dyDescent="0.35">
      <c r="A142" s="42">
        <v>0</v>
      </c>
      <c r="B142" s="41">
        <v>2022</v>
      </c>
      <c r="C142" s="41" t="s">
        <v>1173</v>
      </c>
      <c r="D142" s="41" t="s">
        <v>313</v>
      </c>
      <c r="E142" s="41" t="s">
        <v>1270</v>
      </c>
      <c r="F142" s="41">
        <v>513</v>
      </c>
      <c r="G142" s="41">
        <v>74</v>
      </c>
      <c r="H142" s="41">
        <v>92</v>
      </c>
      <c r="I142" s="41">
        <v>83</v>
      </c>
      <c r="J142" s="41">
        <v>92</v>
      </c>
      <c r="K142" s="41">
        <v>85</v>
      </c>
      <c r="L142" s="41">
        <v>87</v>
      </c>
      <c r="M142" s="41">
        <v>0</v>
      </c>
      <c r="N142" s="41">
        <v>0</v>
      </c>
      <c r="O142" s="41">
        <v>0</v>
      </c>
      <c r="P142" s="46">
        <v>0</v>
      </c>
      <c r="Q142" s="46">
        <v>0</v>
      </c>
      <c r="R142" s="46">
        <v>0</v>
      </c>
      <c r="S142" s="46">
        <v>0</v>
      </c>
      <c r="T142" s="49">
        <f t="shared" si="2"/>
        <v>0</v>
      </c>
      <c r="U142" s="41">
        <v>255</v>
      </c>
      <c r="V142" s="41">
        <v>258</v>
      </c>
      <c r="W142" s="41">
        <v>11</v>
      </c>
      <c r="X142" s="41">
        <v>3</v>
      </c>
      <c r="Y142" s="41">
        <v>11</v>
      </c>
      <c r="Z142" s="41">
        <v>41</v>
      </c>
      <c r="AA142" s="41">
        <v>7</v>
      </c>
      <c r="AB142" s="41">
        <v>10</v>
      </c>
      <c r="AC142" s="41">
        <v>430</v>
      </c>
      <c r="AD142" s="41">
        <v>102</v>
      </c>
      <c r="AE142" s="41">
        <v>11</v>
      </c>
      <c r="AF142" s="41">
        <v>46</v>
      </c>
      <c r="AG142" s="41">
        <v>6</v>
      </c>
      <c r="AH142" s="41">
        <v>0</v>
      </c>
    </row>
    <row r="143" spans="1:34" x14ac:dyDescent="0.35">
      <c r="A143" s="42">
        <v>1</v>
      </c>
      <c r="B143" s="41">
        <v>2022</v>
      </c>
      <c r="C143" s="41" t="s">
        <v>1173</v>
      </c>
      <c r="D143" s="41" t="s">
        <v>196</v>
      </c>
      <c r="E143" s="41" t="s">
        <v>330</v>
      </c>
      <c r="F143" s="41">
        <v>2683</v>
      </c>
      <c r="G143" s="41">
        <v>0</v>
      </c>
      <c r="H143" s="41">
        <v>0</v>
      </c>
      <c r="I143" s="41">
        <v>0</v>
      </c>
      <c r="J143" s="41">
        <v>0</v>
      </c>
      <c r="K143" s="41">
        <v>0</v>
      </c>
      <c r="L143" s="41">
        <v>0</v>
      </c>
      <c r="M143" s="41">
        <v>0</v>
      </c>
      <c r="N143" s="41">
        <v>0</v>
      </c>
      <c r="O143" s="41">
        <v>2</v>
      </c>
      <c r="P143" s="46">
        <v>757</v>
      </c>
      <c r="Q143" s="46">
        <v>714</v>
      </c>
      <c r="R143" s="46">
        <v>627</v>
      </c>
      <c r="S143" s="46">
        <v>583</v>
      </c>
      <c r="T143" s="49">
        <f t="shared" si="2"/>
        <v>2681</v>
      </c>
      <c r="U143" s="41">
        <v>1314</v>
      </c>
      <c r="V143" s="41">
        <v>1369</v>
      </c>
      <c r="W143" s="41">
        <v>7</v>
      </c>
      <c r="X143" s="41">
        <v>20</v>
      </c>
      <c r="Y143" s="41">
        <v>11</v>
      </c>
      <c r="Z143" s="41">
        <v>375</v>
      </c>
      <c r="AA143" s="41">
        <v>122</v>
      </c>
      <c r="AB143" s="41">
        <v>41</v>
      </c>
      <c r="AC143" s="41">
        <v>2107</v>
      </c>
      <c r="AD143" s="41">
        <v>516</v>
      </c>
      <c r="AE143" s="41">
        <v>60</v>
      </c>
      <c r="AF143" s="41">
        <v>256</v>
      </c>
      <c r="AG143" s="41">
        <v>9</v>
      </c>
      <c r="AH143" s="41">
        <v>0</v>
      </c>
    </row>
    <row r="144" spans="1:34" hidden="1" x14ac:dyDescent="0.35">
      <c r="A144" s="42">
        <v>0</v>
      </c>
      <c r="B144" s="41">
        <v>2022</v>
      </c>
      <c r="C144" s="41" t="s">
        <v>1173</v>
      </c>
      <c r="D144" s="41" t="s">
        <v>196</v>
      </c>
      <c r="E144" s="41" t="s">
        <v>1271</v>
      </c>
      <c r="F144" s="41">
        <v>103</v>
      </c>
      <c r="G144" s="41">
        <v>14</v>
      </c>
      <c r="H144" s="41">
        <v>12</v>
      </c>
      <c r="I144" s="41">
        <v>14</v>
      </c>
      <c r="J144" s="41">
        <v>20</v>
      </c>
      <c r="K144" s="41">
        <v>15</v>
      </c>
      <c r="L144" s="41">
        <v>16</v>
      </c>
      <c r="M144" s="41">
        <v>12</v>
      </c>
      <c r="N144" s="41">
        <v>0</v>
      </c>
      <c r="O144" s="41">
        <v>0</v>
      </c>
      <c r="P144" s="46">
        <v>0</v>
      </c>
      <c r="Q144" s="46">
        <v>0</v>
      </c>
      <c r="R144" s="46">
        <v>0</v>
      </c>
      <c r="S144" s="46">
        <v>0</v>
      </c>
      <c r="T144" s="49">
        <f t="shared" si="2"/>
        <v>0</v>
      </c>
      <c r="U144" s="41">
        <v>48</v>
      </c>
      <c r="V144" s="41">
        <v>55</v>
      </c>
      <c r="W144" s="41">
        <v>0</v>
      </c>
      <c r="X144" s="41">
        <v>0</v>
      </c>
      <c r="Y144" s="41">
        <v>0</v>
      </c>
      <c r="Z144" s="41">
        <v>11</v>
      </c>
      <c r="AA144" s="41">
        <v>1</v>
      </c>
      <c r="AB144" s="41">
        <v>0</v>
      </c>
      <c r="AC144" s="41">
        <v>91</v>
      </c>
      <c r="AD144" s="41">
        <v>20</v>
      </c>
      <c r="AE144" s="41">
        <v>3</v>
      </c>
      <c r="AF144" s="41">
        <v>11</v>
      </c>
      <c r="AG144" s="41">
        <v>0</v>
      </c>
      <c r="AH144" s="41">
        <v>1</v>
      </c>
    </row>
    <row r="145" spans="1:34" hidden="1" x14ac:dyDescent="0.35">
      <c r="A145" s="42">
        <v>0</v>
      </c>
      <c r="B145" s="41">
        <v>2022</v>
      </c>
      <c r="C145" s="41" t="s">
        <v>1173</v>
      </c>
      <c r="D145" s="41" t="s">
        <v>196</v>
      </c>
      <c r="E145" s="41" t="s">
        <v>1272</v>
      </c>
      <c r="F145" s="41">
        <v>740</v>
      </c>
      <c r="G145" s="41">
        <v>117</v>
      </c>
      <c r="H145" s="41">
        <v>102</v>
      </c>
      <c r="I145" s="41">
        <v>111</v>
      </c>
      <c r="J145" s="41">
        <v>88</v>
      </c>
      <c r="K145" s="41">
        <v>98</v>
      </c>
      <c r="L145" s="41">
        <v>113</v>
      </c>
      <c r="M145" s="41">
        <v>111</v>
      </c>
      <c r="N145" s="41">
        <v>0</v>
      </c>
      <c r="O145" s="41">
        <v>0</v>
      </c>
      <c r="P145" s="46">
        <v>0</v>
      </c>
      <c r="Q145" s="46">
        <v>0</v>
      </c>
      <c r="R145" s="46">
        <v>0</v>
      </c>
      <c r="S145" s="46">
        <v>0</v>
      </c>
      <c r="T145" s="49">
        <f t="shared" si="2"/>
        <v>0</v>
      </c>
      <c r="U145" s="41">
        <v>334</v>
      </c>
      <c r="V145" s="41">
        <v>406</v>
      </c>
      <c r="W145" s="41">
        <v>2</v>
      </c>
      <c r="X145" s="41">
        <v>10</v>
      </c>
      <c r="Y145" s="41">
        <v>6</v>
      </c>
      <c r="Z145" s="41">
        <v>156</v>
      </c>
      <c r="AA145" s="41">
        <v>37</v>
      </c>
      <c r="AB145" s="41">
        <v>19</v>
      </c>
      <c r="AC145" s="41">
        <v>510</v>
      </c>
      <c r="AD145" s="41">
        <v>222</v>
      </c>
      <c r="AE145" s="41">
        <v>75</v>
      </c>
      <c r="AF145" s="41">
        <v>138</v>
      </c>
      <c r="AG145" s="41">
        <v>1</v>
      </c>
      <c r="AH145" s="41">
        <v>45</v>
      </c>
    </row>
    <row r="146" spans="1:34" x14ac:dyDescent="0.35">
      <c r="A146" s="42">
        <v>1</v>
      </c>
      <c r="B146" s="41">
        <v>2022</v>
      </c>
      <c r="C146" s="41" t="s">
        <v>1173</v>
      </c>
      <c r="D146" s="41" t="s">
        <v>290</v>
      </c>
      <c r="E146" s="41" t="s">
        <v>332</v>
      </c>
      <c r="F146" s="41">
        <v>1009</v>
      </c>
      <c r="G146" s="41">
        <v>0</v>
      </c>
      <c r="H146" s="41">
        <v>0</v>
      </c>
      <c r="I146" s="41">
        <v>0</v>
      </c>
      <c r="J146" s="41">
        <v>0</v>
      </c>
      <c r="K146" s="41">
        <v>0</v>
      </c>
      <c r="L146" s="41">
        <v>0</v>
      </c>
      <c r="M146" s="41">
        <v>0</v>
      </c>
      <c r="N146" s="41">
        <v>355</v>
      </c>
      <c r="O146" s="41">
        <v>340</v>
      </c>
      <c r="P146" s="46">
        <v>314</v>
      </c>
      <c r="Q146" s="46">
        <v>0</v>
      </c>
      <c r="R146" s="46">
        <v>0</v>
      </c>
      <c r="S146" s="46">
        <v>0</v>
      </c>
      <c r="T146" s="49">
        <f t="shared" si="2"/>
        <v>314</v>
      </c>
      <c r="U146" s="41">
        <v>441</v>
      </c>
      <c r="V146" s="41">
        <v>568</v>
      </c>
      <c r="W146" s="41">
        <v>0</v>
      </c>
      <c r="X146" s="41">
        <v>11</v>
      </c>
      <c r="Y146" s="41">
        <v>9</v>
      </c>
      <c r="Z146" s="41">
        <v>36</v>
      </c>
      <c r="AA146" s="41">
        <v>19</v>
      </c>
      <c r="AB146" s="41">
        <v>4</v>
      </c>
      <c r="AC146" s="41">
        <v>930</v>
      </c>
      <c r="AD146" s="41">
        <v>37</v>
      </c>
      <c r="AE146" s="41">
        <v>4</v>
      </c>
      <c r="AF146" s="41">
        <v>83</v>
      </c>
      <c r="AG146" s="41">
        <v>2</v>
      </c>
      <c r="AH146" s="41">
        <v>0</v>
      </c>
    </row>
    <row r="147" spans="1:34" hidden="1" x14ac:dyDescent="0.35">
      <c r="A147" s="42">
        <v>0</v>
      </c>
      <c r="B147" s="41">
        <v>2022</v>
      </c>
      <c r="C147" s="41" t="s">
        <v>1173</v>
      </c>
      <c r="D147" s="41" t="s">
        <v>479</v>
      </c>
      <c r="E147" s="41" t="s">
        <v>1273</v>
      </c>
      <c r="F147" s="41">
        <v>1133</v>
      </c>
      <c r="G147" s="41">
        <v>0</v>
      </c>
      <c r="H147" s="41">
        <v>0</v>
      </c>
      <c r="I147" s="41">
        <v>0</v>
      </c>
      <c r="J147" s="41">
        <v>0</v>
      </c>
      <c r="K147" s="41">
        <v>0</v>
      </c>
      <c r="L147" s="41">
        <v>0</v>
      </c>
      <c r="M147" s="41">
        <v>0</v>
      </c>
      <c r="N147" s="41">
        <v>555</v>
      </c>
      <c r="O147" s="41">
        <v>578</v>
      </c>
      <c r="P147" s="46">
        <v>0</v>
      </c>
      <c r="Q147" s="46">
        <v>0</v>
      </c>
      <c r="R147" s="46">
        <v>0</v>
      </c>
      <c r="S147" s="46">
        <v>0</v>
      </c>
      <c r="T147" s="49">
        <f t="shared" si="2"/>
        <v>0</v>
      </c>
      <c r="U147" s="41">
        <v>534</v>
      </c>
      <c r="V147" s="41">
        <v>599</v>
      </c>
      <c r="W147" s="41">
        <v>5</v>
      </c>
      <c r="X147" s="41">
        <v>10</v>
      </c>
      <c r="Y147" s="41">
        <v>22</v>
      </c>
      <c r="Z147" s="41">
        <v>278</v>
      </c>
      <c r="AA147" s="41">
        <v>46</v>
      </c>
      <c r="AB147" s="41">
        <v>44</v>
      </c>
      <c r="AC147" s="41">
        <v>728</v>
      </c>
      <c r="AD147" s="41">
        <v>298</v>
      </c>
      <c r="AE147" s="41">
        <v>164</v>
      </c>
      <c r="AF147" s="41">
        <v>129</v>
      </c>
      <c r="AG147" s="41">
        <v>22</v>
      </c>
      <c r="AH147" s="41">
        <v>0</v>
      </c>
    </row>
    <row r="148" spans="1:34" hidden="1" x14ac:dyDescent="0.35">
      <c r="A148" s="42">
        <v>0</v>
      </c>
      <c r="B148" s="41">
        <v>2022</v>
      </c>
      <c r="C148" s="41" t="s">
        <v>1173</v>
      </c>
      <c r="D148" s="41" t="s">
        <v>221</v>
      </c>
      <c r="E148" s="41" t="s">
        <v>1274</v>
      </c>
      <c r="F148" s="41">
        <v>518</v>
      </c>
      <c r="G148" s="41">
        <v>75</v>
      </c>
      <c r="H148" s="41">
        <v>81</v>
      </c>
      <c r="I148" s="41">
        <v>93</v>
      </c>
      <c r="J148" s="41">
        <v>93</v>
      </c>
      <c r="K148" s="41">
        <v>90</v>
      </c>
      <c r="L148" s="41">
        <v>86</v>
      </c>
      <c r="M148" s="41">
        <v>0</v>
      </c>
      <c r="N148" s="41">
        <v>0</v>
      </c>
      <c r="O148" s="41">
        <v>0</v>
      </c>
      <c r="P148" s="46">
        <v>0</v>
      </c>
      <c r="Q148" s="46">
        <v>0</v>
      </c>
      <c r="R148" s="46">
        <v>0</v>
      </c>
      <c r="S148" s="46">
        <v>0</v>
      </c>
      <c r="T148" s="49">
        <f t="shared" si="2"/>
        <v>0</v>
      </c>
      <c r="U148" s="41">
        <v>260</v>
      </c>
      <c r="V148" s="41">
        <v>258</v>
      </c>
      <c r="W148" s="41">
        <v>46</v>
      </c>
      <c r="X148" s="41">
        <v>2</v>
      </c>
      <c r="Y148" s="41">
        <v>1</v>
      </c>
      <c r="Z148" s="41">
        <v>80</v>
      </c>
      <c r="AA148" s="41">
        <v>33</v>
      </c>
      <c r="AB148" s="41">
        <v>4</v>
      </c>
      <c r="AC148" s="41">
        <v>352</v>
      </c>
      <c r="AD148" s="41">
        <v>254</v>
      </c>
      <c r="AE148" s="41">
        <v>15</v>
      </c>
      <c r="AF148" s="41">
        <v>111</v>
      </c>
      <c r="AG148" s="41">
        <v>15</v>
      </c>
      <c r="AH148" s="41">
        <v>2</v>
      </c>
    </row>
    <row r="149" spans="1:34" x14ac:dyDescent="0.35">
      <c r="A149" s="42">
        <v>1</v>
      </c>
      <c r="B149" s="41">
        <v>2022</v>
      </c>
      <c r="C149" s="41" t="s">
        <v>1173</v>
      </c>
      <c r="D149" s="41" t="s">
        <v>290</v>
      </c>
      <c r="E149" s="41" t="s">
        <v>334</v>
      </c>
      <c r="F149" s="41">
        <v>951</v>
      </c>
      <c r="G149" s="41">
        <v>0</v>
      </c>
      <c r="H149" s="41">
        <v>0</v>
      </c>
      <c r="I149" s="41">
        <v>0</v>
      </c>
      <c r="J149" s="41">
        <v>0</v>
      </c>
      <c r="K149" s="41">
        <v>0</v>
      </c>
      <c r="L149" s="41">
        <v>0</v>
      </c>
      <c r="M149" s="41">
        <v>0</v>
      </c>
      <c r="N149" s="41">
        <v>320</v>
      </c>
      <c r="O149" s="41">
        <v>309</v>
      </c>
      <c r="P149" s="46">
        <v>322</v>
      </c>
      <c r="Q149" s="46">
        <v>0</v>
      </c>
      <c r="R149" s="46">
        <v>0</v>
      </c>
      <c r="S149" s="46">
        <v>0</v>
      </c>
      <c r="T149" s="49">
        <f t="shared" si="2"/>
        <v>322</v>
      </c>
      <c r="U149" s="41">
        <v>461</v>
      </c>
      <c r="V149" s="41">
        <v>490</v>
      </c>
      <c r="W149" s="41">
        <v>2</v>
      </c>
      <c r="X149" s="41">
        <v>5</v>
      </c>
      <c r="Y149" s="41">
        <v>16</v>
      </c>
      <c r="Z149" s="41">
        <v>64</v>
      </c>
      <c r="AA149" s="41">
        <v>34</v>
      </c>
      <c r="AB149" s="41">
        <v>18</v>
      </c>
      <c r="AC149" s="41">
        <v>812</v>
      </c>
      <c r="AD149" s="41">
        <v>133</v>
      </c>
      <c r="AE149" s="41">
        <v>26</v>
      </c>
      <c r="AF149" s="41">
        <v>102</v>
      </c>
      <c r="AG149" s="41">
        <v>7</v>
      </c>
      <c r="AH149" s="41">
        <v>0</v>
      </c>
    </row>
    <row r="150" spans="1:34" hidden="1" x14ac:dyDescent="0.35">
      <c r="A150" s="42">
        <v>0</v>
      </c>
      <c r="B150" s="41">
        <v>2022</v>
      </c>
      <c r="C150" s="41" t="s">
        <v>1173</v>
      </c>
      <c r="D150" s="41" t="s">
        <v>290</v>
      </c>
      <c r="E150" s="41" t="s">
        <v>1275</v>
      </c>
      <c r="F150" s="41">
        <v>348</v>
      </c>
      <c r="G150" s="41">
        <v>45</v>
      </c>
      <c r="H150" s="41">
        <v>41</v>
      </c>
      <c r="I150" s="41">
        <v>44</v>
      </c>
      <c r="J150" s="41">
        <v>51</v>
      </c>
      <c r="K150" s="41">
        <v>45</v>
      </c>
      <c r="L150" s="41">
        <v>61</v>
      </c>
      <c r="M150" s="41">
        <v>61</v>
      </c>
      <c r="N150" s="41">
        <v>0</v>
      </c>
      <c r="O150" s="41">
        <v>0</v>
      </c>
      <c r="P150" s="46">
        <v>0</v>
      </c>
      <c r="Q150" s="46">
        <v>0</v>
      </c>
      <c r="R150" s="46">
        <v>0</v>
      </c>
      <c r="S150" s="46">
        <v>0</v>
      </c>
      <c r="T150" s="49">
        <f t="shared" si="2"/>
        <v>0</v>
      </c>
      <c r="U150" s="41">
        <v>158</v>
      </c>
      <c r="V150" s="41">
        <v>190</v>
      </c>
      <c r="W150" s="41">
        <v>1</v>
      </c>
      <c r="X150" s="41">
        <v>2</v>
      </c>
      <c r="Y150" s="41">
        <v>1</v>
      </c>
      <c r="Z150" s="41">
        <v>37</v>
      </c>
      <c r="AA150" s="41">
        <v>12</v>
      </c>
      <c r="AB150" s="41">
        <v>12</v>
      </c>
      <c r="AC150" s="41">
        <v>283</v>
      </c>
      <c r="AD150" s="41">
        <v>65</v>
      </c>
      <c r="AE150" s="41">
        <v>12</v>
      </c>
      <c r="AF150" s="41">
        <v>38</v>
      </c>
      <c r="AG150" s="41">
        <v>5</v>
      </c>
      <c r="AH150" s="41">
        <v>15</v>
      </c>
    </row>
    <row r="151" spans="1:34" x14ac:dyDescent="0.35">
      <c r="A151" s="42">
        <v>1</v>
      </c>
      <c r="B151" s="41">
        <v>2022</v>
      </c>
      <c r="C151" s="41" t="s">
        <v>1173</v>
      </c>
      <c r="D151" s="41" t="s">
        <v>290</v>
      </c>
      <c r="E151" s="41" t="s">
        <v>336</v>
      </c>
      <c r="F151" s="41">
        <v>987</v>
      </c>
      <c r="G151" s="41">
        <v>0</v>
      </c>
      <c r="H151" s="41">
        <v>0</v>
      </c>
      <c r="I151" s="41">
        <v>0</v>
      </c>
      <c r="J151" s="41">
        <v>0</v>
      </c>
      <c r="K151" s="41">
        <v>0</v>
      </c>
      <c r="L151" s="41">
        <v>0</v>
      </c>
      <c r="M151" s="41">
        <v>0</v>
      </c>
      <c r="N151" s="41">
        <v>320</v>
      </c>
      <c r="O151" s="41">
        <v>339</v>
      </c>
      <c r="P151" s="46">
        <v>328</v>
      </c>
      <c r="Q151" s="46">
        <v>0</v>
      </c>
      <c r="R151" s="46">
        <v>0</v>
      </c>
      <c r="S151" s="46">
        <v>0</v>
      </c>
      <c r="T151" s="49">
        <f t="shared" si="2"/>
        <v>328</v>
      </c>
      <c r="U151" s="41">
        <v>498</v>
      </c>
      <c r="V151" s="41">
        <v>489</v>
      </c>
      <c r="W151" s="41">
        <v>6</v>
      </c>
      <c r="X151" s="41">
        <v>17</v>
      </c>
      <c r="Y151" s="41">
        <v>6</v>
      </c>
      <c r="Z151" s="41">
        <v>160</v>
      </c>
      <c r="AA151" s="41">
        <v>47</v>
      </c>
      <c r="AB151" s="41">
        <v>15</v>
      </c>
      <c r="AC151" s="41">
        <v>736</v>
      </c>
      <c r="AD151" s="41">
        <v>271</v>
      </c>
      <c r="AE151" s="41">
        <v>46</v>
      </c>
      <c r="AF151" s="41">
        <v>130</v>
      </c>
      <c r="AG151" s="41">
        <v>36</v>
      </c>
      <c r="AH151" s="41">
        <v>0</v>
      </c>
    </row>
    <row r="152" spans="1:34" hidden="1" x14ac:dyDescent="0.35">
      <c r="A152" s="42">
        <v>0</v>
      </c>
      <c r="B152" s="41">
        <v>2022</v>
      </c>
      <c r="C152" s="41" t="s">
        <v>1173</v>
      </c>
      <c r="D152" s="41" t="s">
        <v>196</v>
      </c>
      <c r="E152" s="41" t="s">
        <v>1276</v>
      </c>
      <c r="F152" s="41">
        <v>477</v>
      </c>
      <c r="G152" s="41">
        <v>65</v>
      </c>
      <c r="H152" s="41">
        <v>68</v>
      </c>
      <c r="I152" s="41">
        <v>62</v>
      </c>
      <c r="J152" s="41">
        <v>73</v>
      </c>
      <c r="K152" s="41">
        <v>59</v>
      </c>
      <c r="L152" s="41">
        <v>62</v>
      </c>
      <c r="M152" s="41">
        <v>88</v>
      </c>
      <c r="N152" s="41">
        <v>0</v>
      </c>
      <c r="O152" s="41">
        <v>0</v>
      </c>
      <c r="P152" s="46">
        <v>0</v>
      </c>
      <c r="Q152" s="46">
        <v>0</v>
      </c>
      <c r="R152" s="46">
        <v>0</v>
      </c>
      <c r="S152" s="46">
        <v>0</v>
      </c>
      <c r="T152" s="49">
        <f t="shared" si="2"/>
        <v>0</v>
      </c>
      <c r="U152" s="41">
        <v>227</v>
      </c>
      <c r="V152" s="41">
        <v>250</v>
      </c>
      <c r="W152" s="41">
        <v>0</v>
      </c>
      <c r="X152" s="41">
        <v>2</v>
      </c>
      <c r="Y152" s="41">
        <v>1</v>
      </c>
      <c r="Z152" s="41">
        <v>71</v>
      </c>
      <c r="AA152" s="41">
        <v>17</v>
      </c>
      <c r="AB152" s="41">
        <v>2</v>
      </c>
      <c r="AC152" s="41">
        <v>384</v>
      </c>
      <c r="AD152" s="41">
        <v>154</v>
      </c>
      <c r="AE152" s="41">
        <v>51</v>
      </c>
      <c r="AF152" s="41">
        <v>48</v>
      </c>
      <c r="AG152" s="41">
        <v>1</v>
      </c>
      <c r="AH152" s="41">
        <v>39</v>
      </c>
    </row>
    <row r="153" spans="1:34" hidden="1" x14ac:dyDescent="0.35">
      <c r="A153" s="42">
        <v>0</v>
      </c>
      <c r="B153" s="41">
        <v>2022</v>
      </c>
      <c r="C153" s="41" t="s">
        <v>1173</v>
      </c>
      <c r="D153" s="41" t="s">
        <v>254</v>
      </c>
      <c r="E153" s="41" t="s">
        <v>1277</v>
      </c>
      <c r="F153" s="41">
        <v>499</v>
      </c>
      <c r="G153" s="41">
        <v>78</v>
      </c>
      <c r="H153" s="41">
        <v>81</v>
      </c>
      <c r="I153" s="41">
        <v>79</v>
      </c>
      <c r="J153" s="41">
        <v>88</v>
      </c>
      <c r="K153" s="41">
        <v>85</v>
      </c>
      <c r="L153" s="41">
        <v>88</v>
      </c>
      <c r="M153" s="41">
        <v>0</v>
      </c>
      <c r="N153" s="41">
        <v>0</v>
      </c>
      <c r="O153" s="41">
        <v>0</v>
      </c>
      <c r="P153" s="46">
        <v>0</v>
      </c>
      <c r="Q153" s="46">
        <v>0</v>
      </c>
      <c r="R153" s="46">
        <v>0</v>
      </c>
      <c r="S153" s="46">
        <v>0</v>
      </c>
      <c r="T153" s="49">
        <f t="shared" si="2"/>
        <v>0</v>
      </c>
      <c r="U153" s="41">
        <v>228</v>
      </c>
      <c r="V153" s="41">
        <v>271</v>
      </c>
      <c r="W153" s="41">
        <v>1</v>
      </c>
      <c r="X153" s="41">
        <v>2</v>
      </c>
      <c r="Y153" s="41">
        <v>1</v>
      </c>
      <c r="Z153" s="41">
        <v>48</v>
      </c>
      <c r="AA153" s="41">
        <v>8</v>
      </c>
      <c r="AB153" s="41">
        <v>0</v>
      </c>
      <c r="AC153" s="41">
        <v>439</v>
      </c>
      <c r="AD153" s="41">
        <v>121</v>
      </c>
      <c r="AE153" s="41">
        <v>16</v>
      </c>
      <c r="AF153" s="41">
        <v>68</v>
      </c>
      <c r="AG153" s="41">
        <v>0</v>
      </c>
      <c r="AH153" s="41">
        <v>0</v>
      </c>
    </row>
    <row r="154" spans="1:34" hidden="1" x14ac:dyDescent="0.35">
      <c r="A154" s="42">
        <v>0</v>
      </c>
      <c r="B154" s="41">
        <v>2022</v>
      </c>
      <c r="C154" s="41" t="s">
        <v>1172</v>
      </c>
      <c r="D154" s="41" t="s">
        <v>1278</v>
      </c>
      <c r="E154" s="41" t="s">
        <v>1278</v>
      </c>
      <c r="F154" s="41">
        <v>533</v>
      </c>
      <c r="G154" s="41">
        <v>60</v>
      </c>
      <c r="H154" s="41">
        <v>65</v>
      </c>
      <c r="I154" s="41">
        <v>76</v>
      </c>
      <c r="J154" s="41">
        <v>67</v>
      </c>
      <c r="K154" s="41">
        <v>72</v>
      </c>
      <c r="L154" s="41">
        <v>70</v>
      </c>
      <c r="M154" s="41">
        <v>51</v>
      </c>
      <c r="N154" s="41">
        <v>39</v>
      </c>
      <c r="O154" s="41">
        <v>33</v>
      </c>
      <c r="P154" s="46">
        <v>0</v>
      </c>
      <c r="Q154" s="46">
        <v>0</v>
      </c>
      <c r="R154" s="46">
        <v>0</v>
      </c>
      <c r="S154" s="46">
        <v>0</v>
      </c>
      <c r="T154" s="49">
        <f t="shared" si="2"/>
        <v>0</v>
      </c>
      <c r="U154" s="41">
        <v>272</v>
      </c>
      <c r="V154" s="41">
        <v>261</v>
      </c>
      <c r="W154" s="41">
        <v>0</v>
      </c>
      <c r="X154" s="41">
        <v>4</v>
      </c>
      <c r="Y154" s="41">
        <v>56</v>
      </c>
      <c r="Z154" s="41">
        <v>57</v>
      </c>
      <c r="AA154" s="41">
        <v>31</v>
      </c>
      <c r="AB154" s="41">
        <v>5</v>
      </c>
      <c r="AC154" s="41">
        <v>380</v>
      </c>
      <c r="AD154" s="41">
        <v>40</v>
      </c>
      <c r="AE154" s="41">
        <v>42</v>
      </c>
      <c r="AF154" s="41">
        <v>50</v>
      </c>
      <c r="AG154" s="41">
        <v>0</v>
      </c>
      <c r="AH154" s="41">
        <v>0</v>
      </c>
    </row>
    <row r="155" spans="1:34" hidden="1" x14ac:dyDescent="0.35">
      <c r="A155" s="42">
        <v>0</v>
      </c>
      <c r="B155" s="41">
        <v>2022</v>
      </c>
      <c r="C155" s="41" t="s">
        <v>1173</v>
      </c>
      <c r="D155" s="41" t="s">
        <v>376</v>
      </c>
      <c r="E155" s="41" t="s">
        <v>1279</v>
      </c>
      <c r="F155" s="41">
        <v>401</v>
      </c>
      <c r="G155" s="41">
        <v>63</v>
      </c>
      <c r="H155" s="41">
        <v>66</v>
      </c>
      <c r="I155" s="41">
        <v>70</v>
      </c>
      <c r="J155" s="41">
        <v>65</v>
      </c>
      <c r="K155" s="41">
        <v>67</v>
      </c>
      <c r="L155" s="41">
        <v>70</v>
      </c>
      <c r="M155" s="41">
        <v>0</v>
      </c>
      <c r="N155" s="41">
        <v>0</v>
      </c>
      <c r="O155" s="41">
        <v>0</v>
      </c>
      <c r="P155" s="46">
        <v>0</v>
      </c>
      <c r="Q155" s="46">
        <v>0</v>
      </c>
      <c r="R155" s="46">
        <v>0</v>
      </c>
      <c r="S155" s="46">
        <v>0</v>
      </c>
      <c r="T155" s="49">
        <f t="shared" si="2"/>
        <v>0</v>
      </c>
      <c r="U155" s="41">
        <v>184</v>
      </c>
      <c r="V155" s="41">
        <v>217</v>
      </c>
      <c r="W155" s="41">
        <v>2</v>
      </c>
      <c r="X155" s="41">
        <v>11</v>
      </c>
      <c r="Y155" s="41">
        <v>0</v>
      </c>
      <c r="Z155" s="41">
        <v>99</v>
      </c>
      <c r="AA155" s="41">
        <v>8</v>
      </c>
      <c r="AB155" s="41">
        <v>7</v>
      </c>
      <c r="AC155" s="41">
        <v>274</v>
      </c>
      <c r="AD155" s="41">
        <v>128</v>
      </c>
      <c r="AE155" s="41">
        <v>55</v>
      </c>
      <c r="AF155" s="41">
        <v>61</v>
      </c>
      <c r="AG155" s="41">
        <v>2</v>
      </c>
      <c r="AH155" s="41">
        <v>86</v>
      </c>
    </row>
    <row r="156" spans="1:34" hidden="1" x14ac:dyDescent="0.35">
      <c r="A156" s="42">
        <v>0</v>
      </c>
      <c r="B156" s="41">
        <v>2022</v>
      </c>
      <c r="C156" s="41" t="s">
        <v>1173</v>
      </c>
      <c r="D156" s="41" t="s">
        <v>196</v>
      </c>
      <c r="E156" s="41" t="s">
        <v>1280</v>
      </c>
      <c r="F156" s="41">
        <v>687</v>
      </c>
      <c r="G156" s="41">
        <v>101</v>
      </c>
      <c r="H156" s="41">
        <v>104</v>
      </c>
      <c r="I156" s="41">
        <v>96</v>
      </c>
      <c r="J156" s="41">
        <v>111</v>
      </c>
      <c r="K156" s="41">
        <v>83</v>
      </c>
      <c r="L156" s="41">
        <v>98</v>
      </c>
      <c r="M156" s="41">
        <v>94</v>
      </c>
      <c r="N156" s="41">
        <v>0</v>
      </c>
      <c r="O156" s="41">
        <v>0</v>
      </c>
      <c r="P156" s="46">
        <v>0</v>
      </c>
      <c r="Q156" s="46">
        <v>0</v>
      </c>
      <c r="R156" s="46">
        <v>0</v>
      </c>
      <c r="S156" s="46">
        <v>0</v>
      </c>
      <c r="T156" s="49">
        <f t="shared" si="2"/>
        <v>0</v>
      </c>
      <c r="U156" s="41">
        <v>327</v>
      </c>
      <c r="V156" s="41">
        <v>360</v>
      </c>
      <c r="W156" s="41">
        <v>2</v>
      </c>
      <c r="X156" s="41">
        <v>3</v>
      </c>
      <c r="Y156" s="41">
        <v>2</v>
      </c>
      <c r="Z156" s="41">
        <v>254</v>
      </c>
      <c r="AA156" s="41">
        <v>42</v>
      </c>
      <c r="AB156" s="41">
        <v>20</v>
      </c>
      <c r="AC156" s="41">
        <v>364</v>
      </c>
      <c r="AD156" s="41">
        <v>326</v>
      </c>
      <c r="AE156" s="41">
        <v>126</v>
      </c>
      <c r="AF156" s="41">
        <v>69</v>
      </c>
      <c r="AG156" s="41">
        <v>1</v>
      </c>
      <c r="AH156" s="41">
        <v>41</v>
      </c>
    </row>
    <row r="157" spans="1:34" hidden="1" x14ac:dyDescent="0.35">
      <c r="A157" s="42">
        <v>0</v>
      </c>
      <c r="B157" s="41">
        <v>2022</v>
      </c>
      <c r="C157" s="41" t="s">
        <v>1173</v>
      </c>
      <c r="D157" s="41" t="s">
        <v>391</v>
      </c>
      <c r="E157" s="41" t="s">
        <v>1281</v>
      </c>
      <c r="F157" s="41">
        <v>17</v>
      </c>
      <c r="G157" s="41">
        <v>0</v>
      </c>
      <c r="H157" s="41">
        <v>1</v>
      </c>
      <c r="I157" s="41">
        <v>2</v>
      </c>
      <c r="J157" s="41">
        <v>2</v>
      </c>
      <c r="K157" s="41">
        <v>2</v>
      </c>
      <c r="L157" s="41">
        <v>6</v>
      </c>
      <c r="M157" s="41">
        <v>4</v>
      </c>
      <c r="N157" s="41">
        <v>0</v>
      </c>
      <c r="O157" s="41">
        <v>0</v>
      </c>
      <c r="P157" s="46">
        <v>0</v>
      </c>
      <c r="Q157" s="46">
        <v>0</v>
      </c>
      <c r="R157" s="46">
        <v>0</v>
      </c>
      <c r="S157" s="46">
        <v>0</v>
      </c>
      <c r="T157" s="49">
        <f t="shared" si="2"/>
        <v>0</v>
      </c>
      <c r="U157" s="41">
        <v>1</v>
      </c>
      <c r="V157" s="41">
        <v>16</v>
      </c>
      <c r="W157" s="41">
        <v>0</v>
      </c>
      <c r="X157" s="41">
        <v>1</v>
      </c>
      <c r="Y157" s="41">
        <v>0</v>
      </c>
      <c r="Z157" s="41">
        <v>7</v>
      </c>
      <c r="AA157" s="41">
        <v>3</v>
      </c>
      <c r="AB157" s="41">
        <v>0</v>
      </c>
      <c r="AC157" s="41">
        <v>6</v>
      </c>
      <c r="AD157" s="41">
        <v>16</v>
      </c>
      <c r="AE157" s="41">
        <v>2</v>
      </c>
      <c r="AF157" s="41">
        <v>16</v>
      </c>
      <c r="AG157" s="41">
        <v>3</v>
      </c>
      <c r="AH157" s="41">
        <v>0</v>
      </c>
    </row>
    <row r="158" spans="1:34" hidden="1" x14ac:dyDescent="0.35">
      <c r="A158" s="42">
        <v>0</v>
      </c>
      <c r="B158" s="41">
        <v>2022</v>
      </c>
      <c r="C158" s="41" t="s">
        <v>1173</v>
      </c>
      <c r="D158" s="41" t="s">
        <v>270</v>
      </c>
      <c r="E158" s="41" t="s">
        <v>1282</v>
      </c>
      <c r="F158" s="41">
        <v>588</v>
      </c>
      <c r="G158" s="41">
        <v>0</v>
      </c>
      <c r="H158" s="41">
        <v>0</v>
      </c>
      <c r="I158" s="41">
        <v>0</v>
      </c>
      <c r="J158" s="41">
        <v>0</v>
      </c>
      <c r="K158" s="41">
        <v>0</v>
      </c>
      <c r="L158" s="41">
        <v>0</v>
      </c>
      <c r="M158" s="41">
        <v>178</v>
      </c>
      <c r="N158" s="41">
        <v>193</v>
      </c>
      <c r="O158" s="41">
        <v>217</v>
      </c>
      <c r="P158" s="46">
        <v>0</v>
      </c>
      <c r="Q158" s="46">
        <v>0</v>
      </c>
      <c r="R158" s="46">
        <v>0</v>
      </c>
      <c r="S158" s="46">
        <v>0</v>
      </c>
      <c r="T158" s="49">
        <f t="shared" si="2"/>
        <v>0</v>
      </c>
      <c r="U158" s="41">
        <v>293</v>
      </c>
      <c r="V158" s="41">
        <v>295</v>
      </c>
      <c r="W158" s="41">
        <v>1</v>
      </c>
      <c r="X158" s="41">
        <v>10</v>
      </c>
      <c r="Y158" s="41">
        <v>23</v>
      </c>
      <c r="Z158" s="41">
        <v>31</v>
      </c>
      <c r="AA158" s="41">
        <v>13</v>
      </c>
      <c r="AB158" s="41">
        <v>8</v>
      </c>
      <c r="AC158" s="41">
        <v>502</v>
      </c>
      <c r="AD158" s="41">
        <v>50</v>
      </c>
      <c r="AE158" s="41">
        <v>14</v>
      </c>
      <c r="AF158" s="41">
        <v>31</v>
      </c>
      <c r="AG158" s="41">
        <v>1</v>
      </c>
      <c r="AH158" s="41">
        <v>0</v>
      </c>
    </row>
    <row r="159" spans="1:34" hidden="1" x14ac:dyDescent="0.35">
      <c r="A159" s="42">
        <v>0</v>
      </c>
      <c r="B159" s="41">
        <v>2022</v>
      </c>
      <c r="C159" s="41" t="s">
        <v>1173</v>
      </c>
      <c r="D159" s="41" t="s">
        <v>684</v>
      </c>
      <c r="E159" s="41" t="s">
        <v>1283</v>
      </c>
      <c r="F159" s="41">
        <v>0</v>
      </c>
      <c r="G159" s="41">
        <v>0</v>
      </c>
      <c r="H159" s="41">
        <v>0</v>
      </c>
      <c r="I159" s="41">
        <v>0</v>
      </c>
      <c r="J159" s="41">
        <v>0</v>
      </c>
      <c r="K159" s="41">
        <v>0</v>
      </c>
      <c r="L159" s="41">
        <v>0</v>
      </c>
      <c r="M159" s="41">
        <v>0</v>
      </c>
      <c r="N159" s="41">
        <v>0</v>
      </c>
      <c r="O159" s="41">
        <v>0</v>
      </c>
      <c r="P159" s="46">
        <v>0</v>
      </c>
      <c r="Q159" s="46">
        <v>0</v>
      </c>
      <c r="R159" s="46">
        <v>0</v>
      </c>
      <c r="S159" s="46">
        <v>0</v>
      </c>
      <c r="T159" s="49">
        <f t="shared" si="2"/>
        <v>0</v>
      </c>
      <c r="AH159" s="41">
        <v>21</v>
      </c>
    </row>
    <row r="160" spans="1:34" hidden="1" x14ac:dyDescent="0.35">
      <c r="A160" s="42">
        <v>0</v>
      </c>
      <c r="B160" s="41">
        <v>2022</v>
      </c>
      <c r="C160" s="41" t="s">
        <v>1173</v>
      </c>
      <c r="D160" s="41" t="s">
        <v>684</v>
      </c>
      <c r="E160" s="41" t="s">
        <v>1284</v>
      </c>
      <c r="F160" s="41">
        <v>88</v>
      </c>
      <c r="G160" s="41">
        <v>14</v>
      </c>
      <c r="H160" s="41">
        <v>15</v>
      </c>
      <c r="I160" s="41">
        <v>13</v>
      </c>
      <c r="J160" s="41">
        <v>9</v>
      </c>
      <c r="K160" s="41">
        <v>12</v>
      </c>
      <c r="L160" s="41">
        <v>14</v>
      </c>
      <c r="M160" s="41">
        <v>11</v>
      </c>
      <c r="N160" s="41">
        <v>0</v>
      </c>
      <c r="O160" s="41">
        <v>0</v>
      </c>
      <c r="P160" s="46">
        <v>0</v>
      </c>
      <c r="Q160" s="46">
        <v>0</v>
      </c>
      <c r="R160" s="46">
        <v>0</v>
      </c>
      <c r="S160" s="46">
        <v>0</v>
      </c>
      <c r="T160" s="49">
        <f t="shared" si="2"/>
        <v>0</v>
      </c>
      <c r="U160" s="41">
        <v>51</v>
      </c>
      <c r="V160" s="41">
        <v>37</v>
      </c>
      <c r="W160" s="41">
        <v>0</v>
      </c>
      <c r="X160" s="41">
        <v>1</v>
      </c>
      <c r="Y160" s="41">
        <v>0</v>
      </c>
      <c r="Z160" s="41">
        <v>16</v>
      </c>
      <c r="AA160" s="41">
        <v>3</v>
      </c>
      <c r="AB160" s="41">
        <v>0</v>
      </c>
      <c r="AC160" s="41">
        <v>68</v>
      </c>
      <c r="AD160" s="41">
        <v>57</v>
      </c>
      <c r="AE160" s="41">
        <v>17</v>
      </c>
      <c r="AF160" s="41">
        <v>14</v>
      </c>
      <c r="AG160" s="41">
        <v>0</v>
      </c>
      <c r="AH160" s="41">
        <v>0</v>
      </c>
    </row>
    <row r="161" spans="1:34" x14ac:dyDescent="0.35">
      <c r="A161" s="42">
        <v>1</v>
      </c>
      <c r="B161" s="41">
        <v>2022</v>
      </c>
      <c r="C161" s="41" t="s">
        <v>1172</v>
      </c>
      <c r="D161" s="41" t="s">
        <v>338</v>
      </c>
      <c r="E161" s="41" t="s">
        <v>338</v>
      </c>
      <c r="F161" s="41">
        <v>110</v>
      </c>
      <c r="G161" s="41">
        <v>0</v>
      </c>
      <c r="H161" s="41">
        <v>0</v>
      </c>
      <c r="I161" s="41">
        <v>0</v>
      </c>
      <c r="J161" s="41">
        <v>0</v>
      </c>
      <c r="K161" s="41">
        <v>0</v>
      </c>
      <c r="L161" s="41">
        <v>0</v>
      </c>
      <c r="M161" s="41">
        <v>0</v>
      </c>
      <c r="N161" s="41">
        <v>10</v>
      </c>
      <c r="O161" s="41">
        <v>18</v>
      </c>
      <c r="P161" s="46">
        <v>15</v>
      </c>
      <c r="Q161" s="46">
        <v>26</v>
      </c>
      <c r="R161" s="46">
        <v>16</v>
      </c>
      <c r="S161" s="46">
        <v>25</v>
      </c>
      <c r="T161" s="49">
        <f t="shared" si="2"/>
        <v>82</v>
      </c>
      <c r="U161" s="41">
        <v>47</v>
      </c>
      <c r="V161" s="41">
        <v>60</v>
      </c>
      <c r="W161" s="41">
        <v>1</v>
      </c>
      <c r="X161" s="41">
        <v>1</v>
      </c>
      <c r="Y161" s="41">
        <v>3</v>
      </c>
      <c r="Z161" s="41">
        <v>44</v>
      </c>
      <c r="AA161" s="41">
        <v>5</v>
      </c>
      <c r="AB161" s="41">
        <v>0</v>
      </c>
      <c r="AC161" s="41">
        <v>56</v>
      </c>
      <c r="AD161" s="41">
        <v>52</v>
      </c>
      <c r="AE161" s="41">
        <v>16</v>
      </c>
      <c r="AF161" s="41">
        <v>28</v>
      </c>
      <c r="AG161" s="41">
        <v>0</v>
      </c>
      <c r="AH161" s="41">
        <v>0</v>
      </c>
    </row>
    <row r="162" spans="1:34" hidden="1" x14ac:dyDescent="0.35">
      <c r="A162" s="42">
        <v>0</v>
      </c>
      <c r="B162" s="41">
        <v>2022</v>
      </c>
      <c r="C162" s="41" t="s">
        <v>1173</v>
      </c>
      <c r="D162" s="41" t="s">
        <v>280</v>
      </c>
      <c r="E162" s="41" t="s">
        <v>1285</v>
      </c>
      <c r="F162" s="41">
        <v>876</v>
      </c>
      <c r="G162" s="41">
        <v>0</v>
      </c>
      <c r="H162" s="41">
        <v>0</v>
      </c>
      <c r="I162" s="41">
        <v>0</v>
      </c>
      <c r="J162" s="41">
        <v>0</v>
      </c>
      <c r="K162" s="41">
        <v>0</v>
      </c>
      <c r="L162" s="41">
        <v>0</v>
      </c>
      <c r="M162" s="41">
        <v>0</v>
      </c>
      <c r="N162" s="41">
        <v>450</v>
      </c>
      <c r="O162" s="41">
        <v>426</v>
      </c>
      <c r="P162" s="46">
        <v>0</v>
      </c>
      <c r="Q162" s="46">
        <v>0</v>
      </c>
      <c r="R162" s="46">
        <v>0</v>
      </c>
      <c r="S162" s="46">
        <v>0</v>
      </c>
      <c r="T162" s="49">
        <f t="shared" si="2"/>
        <v>0</v>
      </c>
      <c r="U162" s="41">
        <v>447</v>
      </c>
      <c r="V162" s="41">
        <v>429</v>
      </c>
      <c r="W162" s="41">
        <v>2</v>
      </c>
      <c r="X162" s="41">
        <v>11</v>
      </c>
      <c r="Y162" s="41">
        <v>9</v>
      </c>
      <c r="Z162" s="41">
        <v>133</v>
      </c>
      <c r="AA162" s="41">
        <v>26</v>
      </c>
      <c r="AB162" s="41">
        <v>19</v>
      </c>
      <c r="AC162" s="41">
        <v>676</v>
      </c>
      <c r="AD162" s="41">
        <v>214</v>
      </c>
      <c r="AE162" s="41">
        <v>53</v>
      </c>
      <c r="AF162" s="41">
        <v>106</v>
      </c>
      <c r="AG162" s="41">
        <v>7</v>
      </c>
      <c r="AH162" s="41">
        <v>0</v>
      </c>
    </row>
    <row r="163" spans="1:34" hidden="1" x14ac:dyDescent="0.35">
      <c r="A163" s="42">
        <v>0</v>
      </c>
      <c r="B163" s="41">
        <v>2022</v>
      </c>
      <c r="C163" s="41" t="s">
        <v>1173</v>
      </c>
      <c r="D163" s="41" t="s">
        <v>391</v>
      </c>
      <c r="E163" s="41" t="s">
        <v>1286</v>
      </c>
      <c r="F163" s="41">
        <v>653</v>
      </c>
      <c r="G163" s="41">
        <v>0</v>
      </c>
      <c r="H163" s="41">
        <v>0</v>
      </c>
      <c r="I163" s="41">
        <v>0</v>
      </c>
      <c r="J163" s="41">
        <v>0</v>
      </c>
      <c r="K163" s="41">
        <v>0</v>
      </c>
      <c r="L163" s="41">
        <v>0</v>
      </c>
      <c r="M163" s="41">
        <v>0</v>
      </c>
      <c r="N163" s="41">
        <v>328</v>
      </c>
      <c r="O163" s="41">
        <v>325</v>
      </c>
      <c r="P163" s="46">
        <v>0</v>
      </c>
      <c r="Q163" s="46">
        <v>0</v>
      </c>
      <c r="R163" s="46">
        <v>0</v>
      </c>
      <c r="S163" s="46">
        <v>0</v>
      </c>
      <c r="T163" s="49">
        <f t="shared" si="2"/>
        <v>0</v>
      </c>
      <c r="U163" s="41">
        <v>332</v>
      </c>
      <c r="V163" s="41">
        <v>321</v>
      </c>
      <c r="W163" s="41">
        <v>5</v>
      </c>
      <c r="X163" s="41">
        <v>15</v>
      </c>
      <c r="Y163" s="41">
        <v>24</v>
      </c>
      <c r="Z163" s="41">
        <v>117</v>
      </c>
      <c r="AA163" s="41">
        <v>40</v>
      </c>
      <c r="AB163" s="41">
        <v>19</v>
      </c>
      <c r="AC163" s="41">
        <v>433</v>
      </c>
      <c r="AD163" s="41">
        <v>166</v>
      </c>
      <c r="AE163" s="41">
        <v>51</v>
      </c>
      <c r="AF163" s="41">
        <v>71</v>
      </c>
      <c r="AG163" s="41">
        <v>8</v>
      </c>
      <c r="AH163" s="41">
        <v>0</v>
      </c>
    </row>
    <row r="164" spans="1:34" x14ac:dyDescent="0.35">
      <c r="A164" s="42">
        <v>1</v>
      </c>
      <c r="B164" s="41">
        <v>2022</v>
      </c>
      <c r="C164" s="41" t="s">
        <v>1173</v>
      </c>
      <c r="D164" s="41" t="s">
        <v>290</v>
      </c>
      <c r="E164" s="41" t="s">
        <v>342</v>
      </c>
      <c r="F164" s="41">
        <v>2008</v>
      </c>
      <c r="G164" s="41">
        <v>0</v>
      </c>
      <c r="H164" s="41">
        <v>0</v>
      </c>
      <c r="I164" s="41">
        <v>0</v>
      </c>
      <c r="J164" s="41">
        <v>0</v>
      </c>
      <c r="K164" s="41">
        <v>0</v>
      </c>
      <c r="L164" s="41">
        <v>0</v>
      </c>
      <c r="M164" s="41">
        <v>0</v>
      </c>
      <c r="N164" s="41">
        <v>0</v>
      </c>
      <c r="O164" s="41">
        <v>0</v>
      </c>
      <c r="P164" s="46">
        <v>0</v>
      </c>
      <c r="Q164" s="46">
        <v>698</v>
      </c>
      <c r="R164" s="46">
        <v>656</v>
      </c>
      <c r="S164" s="46">
        <v>654</v>
      </c>
      <c r="T164" s="49">
        <f t="shared" si="2"/>
        <v>2008</v>
      </c>
      <c r="U164" s="41">
        <v>987</v>
      </c>
      <c r="V164" s="41">
        <v>1021</v>
      </c>
      <c r="W164" s="41">
        <v>15</v>
      </c>
      <c r="X164" s="41">
        <v>43</v>
      </c>
      <c r="Y164" s="41">
        <v>30</v>
      </c>
      <c r="Z164" s="41">
        <v>305</v>
      </c>
      <c r="AA164" s="41">
        <v>50</v>
      </c>
      <c r="AB164" s="41">
        <v>26</v>
      </c>
      <c r="AC164" s="41">
        <v>1539</v>
      </c>
      <c r="AD164" s="41">
        <v>471</v>
      </c>
      <c r="AE164" s="41">
        <v>91</v>
      </c>
      <c r="AF164" s="41">
        <v>224</v>
      </c>
      <c r="AG164" s="41">
        <v>52</v>
      </c>
      <c r="AH164" s="41">
        <v>0</v>
      </c>
    </row>
    <row r="165" spans="1:34" hidden="1" x14ac:dyDescent="0.35">
      <c r="A165" s="42">
        <v>0</v>
      </c>
      <c r="B165" s="41">
        <v>2022</v>
      </c>
      <c r="C165" s="41" t="s">
        <v>1173</v>
      </c>
      <c r="D165" s="41" t="s">
        <v>400</v>
      </c>
      <c r="E165" s="41" t="s">
        <v>1287</v>
      </c>
      <c r="F165" s="41">
        <v>138</v>
      </c>
      <c r="G165" s="41">
        <v>20</v>
      </c>
      <c r="H165" s="41">
        <v>21</v>
      </c>
      <c r="I165" s="41">
        <v>34</v>
      </c>
      <c r="J165" s="41">
        <v>18</v>
      </c>
      <c r="K165" s="41">
        <v>23</v>
      </c>
      <c r="L165" s="41">
        <v>22</v>
      </c>
      <c r="M165" s="41">
        <v>0</v>
      </c>
      <c r="N165" s="41">
        <v>0</v>
      </c>
      <c r="O165" s="41">
        <v>0</v>
      </c>
      <c r="P165" s="46">
        <v>0</v>
      </c>
      <c r="Q165" s="46">
        <v>0</v>
      </c>
      <c r="R165" s="46">
        <v>0</v>
      </c>
      <c r="S165" s="46">
        <v>0</v>
      </c>
      <c r="T165" s="49">
        <f t="shared" si="2"/>
        <v>0</v>
      </c>
      <c r="U165" s="41">
        <v>71</v>
      </c>
      <c r="V165" s="41">
        <v>67</v>
      </c>
      <c r="W165" s="41">
        <v>0</v>
      </c>
      <c r="X165" s="41">
        <v>0</v>
      </c>
      <c r="Y165" s="41">
        <v>1</v>
      </c>
      <c r="Z165" s="41">
        <v>6</v>
      </c>
      <c r="AA165" s="41">
        <v>1</v>
      </c>
      <c r="AB165" s="41">
        <v>0</v>
      </c>
      <c r="AC165" s="41">
        <v>130</v>
      </c>
      <c r="AD165" s="41">
        <v>62</v>
      </c>
      <c r="AE165" s="41">
        <v>0</v>
      </c>
      <c r="AF165" s="41">
        <v>34</v>
      </c>
      <c r="AG165" s="41">
        <v>0</v>
      </c>
      <c r="AH165" s="41">
        <v>21</v>
      </c>
    </row>
    <row r="166" spans="1:34" hidden="1" x14ac:dyDescent="0.35">
      <c r="A166" s="42">
        <v>0</v>
      </c>
      <c r="B166" s="41">
        <v>2022</v>
      </c>
      <c r="C166" s="41" t="s">
        <v>1173</v>
      </c>
      <c r="D166" s="41" t="s">
        <v>290</v>
      </c>
      <c r="E166" s="41" t="s">
        <v>1288</v>
      </c>
      <c r="F166" s="41">
        <v>425</v>
      </c>
      <c r="G166" s="41">
        <v>69</v>
      </c>
      <c r="H166" s="41">
        <v>71</v>
      </c>
      <c r="I166" s="41">
        <v>69</v>
      </c>
      <c r="J166" s="41">
        <v>56</v>
      </c>
      <c r="K166" s="41">
        <v>51</v>
      </c>
      <c r="L166" s="41">
        <v>49</v>
      </c>
      <c r="M166" s="41">
        <v>60</v>
      </c>
      <c r="N166" s="41">
        <v>0</v>
      </c>
      <c r="O166" s="41">
        <v>0</v>
      </c>
      <c r="P166" s="46">
        <v>0</v>
      </c>
      <c r="Q166" s="46">
        <v>0</v>
      </c>
      <c r="R166" s="46">
        <v>0</v>
      </c>
      <c r="S166" s="46">
        <v>0</v>
      </c>
      <c r="T166" s="49">
        <f t="shared" si="2"/>
        <v>0</v>
      </c>
      <c r="U166" s="41">
        <v>199</v>
      </c>
      <c r="V166" s="41">
        <v>226</v>
      </c>
      <c r="W166" s="41">
        <v>3</v>
      </c>
      <c r="X166" s="41">
        <v>4</v>
      </c>
      <c r="Y166" s="41">
        <v>7</v>
      </c>
      <c r="Z166" s="41">
        <v>57</v>
      </c>
      <c r="AA166" s="41">
        <v>13</v>
      </c>
      <c r="AB166" s="41">
        <v>18</v>
      </c>
      <c r="AC166" s="41">
        <v>323</v>
      </c>
      <c r="AD166" s="41">
        <v>99</v>
      </c>
      <c r="AE166" s="41">
        <v>24</v>
      </c>
      <c r="AF166" s="41">
        <v>66</v>
      </c>
      <c r="AG166" s="41">
        <v>24</v>
      </c>
      <c r="AH166" s="41">
        <v>58</v>
      </c>
    </row>
    <row r="167" spans="1:34" hidden="1" x14ac:dyDescent="0.35">
      <c r="A167" s="42">
        <v>0</v>
      </c>
      <c r="B167" s="41">
        <v>2022</v>
      </c>
      <c r="C167" s="41" t="s">
        <v>1173</v>
      </c>
      <c r="D167" s="41" t="s">
        <v>290</v>
      </c>
      <c r="E167" s="41" t="s">
        <v>1289</v>
      </c>
      <c r="F167" s="41">
        <v>609</v>
      </c>
      <c r="G167" s="41">
        <v>87</v>
      </c>
      <c r="H167" s="41">
        <v>81</v>
      </c>
      <c r="I167" s="41">
        <v>81</v>
      </c>
      <c r="J167" s="41">
        <v>89</v>
      </c>
      <c r="K167" s="41">
        <v>80</v>
      </c>
      <c r="L167" s="41">
        <v>79</v>
      </c>
      <c r="M167" s="41">
        <v>112</v>
      </c>
      <c r="N167" s="41">
        <v>0</v>
      </c>
      <c r="O167" s="41">
        <v>0</v>
      </c>
      <c r="P167" s="46">
        <v>0</v>
      </c>
      <c r="Q167" s="46">
        <v>0</v>
      </c>
      <c r="R167" s="46">
        <v>0</v>
      </c>
      <c r="S167" s="46">
        <v>0</v>
      </c>
      <c r="T167" s="49">
        <f t="shared" si="2"/>
        <v>0</v>
      </c>
      <c r="U167" s="41">
        <v>279</v>
      </c>
      <c r="V167" s="41">
        <v>330</v>
      </c>
      <c r="W167" s="41">
        <v>2</v>
      </c>
      <c r="X167" s="41">
        <v>3</v>
      </c>
      <c r="Y167" s="41">
        <v>4</v>
      </c>
      <c r="Z167" s="41">
        <v>31</v>
      </c>
      <c r="AA167" s="41">
        <v>9</v>
      </c>
      <c r="AB167" s="41">
        <v>3</v>
      </c>
      <c r="AC167" s="41">
        <v>557</v>
      </c>
      <c r="AD167" s="41">
        <v>73</v>
      </c>
      <c r="AE167" s="41">
        <v>10</v>
      </c>
      <c r="AF167" s="41">
        <v>77</v>
      </c>
      <c r="AG167" s="41">
        <v>3</v>
      </c>
      <c r="AH167" s="41">
        <v>0</v>
      </c>
    </row>
    <row r="168" spans="1:34" hidden="1" x14ac:dyDescent="0.35">
      <c r="A168" s="42">
        <v>0</v>
      </c>
      <c r="B168" s="41">
        <v>2022</v>
      </c>
      <c r="C168" s="41" t="s">
        <v>1173</v>
      </c>
      <c r="D168" s="41" t="s">
        <v>275</v>
      </c>
      <c r="E168" s="41" t="s">
        <v>1289</v>
      </c>
      <c r="F168" s="41">
        <v>591</v>
      </c>
      <c r="G168" s="41">
        <v>77</v>
      </c>
      <c r="H168" s="41">
        <v>88</v>
      </c>
      <c r="I168" s="41">
        <v>88</v>
      </c>
      <c r="J168" s="41">
        <v>73</v>
      </c>
      <c r="K168" s="41">
        <v>89</v>
      </c>
      <c r="L168" s="41">
        <v>90</v>
      </c>
      <c r="M168" s="41">
        <v>86</v>
      </c>
      <c r="N168" s="41">
        <v>0</v>
      </c>
      <c r="O168" s="41">
        <v>0</v>
      </c>
      <c r="P168" s="46">
        <v>0</v>
      </c>
      <c r="Q168" s="46">
        <v>0</v>
      </c>
      <c r="R168" s="46">
        <v>0</v>
      </c>
      <c r="S168" s="46">
        <v>0</v>
      </c>
      <c r="T168" s="49">
        <f t="shared" si="2"/>
        <v>0</v>
      </c>
      <c r="U168" s="41">
        <v>277</v>
      </c>
      <c r="V168" s="41">
        <v>314</v>
      </c>
      <c r="W168" s="41">
        <v>6</v>
      </c>
      <c r="X168" s="41">
        <v>5</v>
      </c>
      <c r="Y168" s="41">
        <v>2</v>
      </c>
      <c r="Z168" s="41">
        <v>323</v>
      </c>
      <c r="AA168" s="41">
        <v>26</v>
      </c>
      <c r="AB168" s="41">
        <v>27</v>
      </c>
      <c r="AC168" s="41">
        <v>202</v>
      </c>
      <c r="AD168" s="41">
        <v>290</v>
      </c>
      <c r="AE168" s="41">
        <v>192</v>
      </c>
      <c r="AF168" s="41">
        <v>89</v>
      </c>
      <c r="AG168" s="41">
        <v>64</v>
      </c>
      <c r="AH168" s="41">
        <v>0</v>
      </c>
    </row>
    <row r="169" spans="1:34" x14ac:dyDescent="0.35">
      <c r="A169" s="42">
        <v>1</v>
      </c>
      <c r="B169" s="41">
        <v>2022</v>
      </c>
      <c r="C169" s="41" t="s">
        <v>1173</v>
      </c>
      <c r="D169" s="41" t="s">
        <v>221</v>
      </c>
      <c r="E169" s="41" t="s">
        <v>1290</v>
      </c>
      <c r="F169" s="41">
        <v>44</v>
      </c>
      <c r="G169" s="41">
        <v>8</v>
      </c>
      <c r="H169" s="41">
        <v>4</v>
      </c>
      <c r="I169" s="41">
        <v>6</v>
      </c>
      <c r="J169" s="41">
        <v>1</v>
      </c>
      <c r="K169" s="41">
        <v>1</v>
      </c>
      <c r="L169" s="41">
        <v>3</v>
      </c>
      <c r="M169" s="41">
        <v>1</v>
      </c>
      <c r="N169" s="41">
        <v>2</v>
      </c>
      <c r="O169" s="41">
        <v>1</v>
      </c>
      <c r="P169" s="46">
        <v>3</v>
      </c>
      <c r="Q169" s="46">
        <v>1</v>
      </c>
      <c r="R169" s="46">
        <v>1</v>
      </c>
      <c r="S169" s="46">
        <v>12</v>
      </c>
      <c r="T169" s="49">
        <f t="shared" si="2"/>
        <v>17</v>
      </c>
      <c r="U169" s="41">
        <v>9</v>
      </c>
      <c r="V169" s="41">
        <v>35</v>
      </c>
      <c r="W169" s="41">
        <v>3</v>
      </c>
      <c r="X169" s="41">
        <v>1</v>
      </c>
      <c r="Y169" s="41">
        <v>0</v>
      </c>
      <c r="Z169" s="41">
        <v>10</v>
      </c>
      <c r="AA169" s="41">
        <v>3</v>
      </c>
      <c r="AB169" s="41">
        <v>0</v>
      </c>
      <c r="AC169" s="41">
        <v>27</v>
      </c>
      <c r="AD169" s="41">
        <v>30</v>
      </c>
      <c r="AE169" s="41">
        <v>0</v>
      </c>
      <c r="AF169" s="41">
        <v>44</v>
      </c>
      <c r="AG169" s="41">
        <v>5</v>
      </c>
      <c r="AH169" s="41">
        <v>52</v>
      </c>
    </row>
    <row r="170" spans="1:34" hidden="1" x14ac:dyDescent="0.35">
      <c r="A170" s="42">
        <v>0</v>
      </c>
      <c r="B170" s="41">
        <v>2022</v>
      </c>
      <c r="C170" s="41" t="s">
        <v>1173</v>
      </c>
      <c r="D170" s="41" t="s">
        <v>290</v>
      </c>
      <c r="E170" s="41" t="s">
        <v>1291</v>
      </c>
      <c r="F170" s="41">
        <v>820</v>
      </c>
      <c r="G170" s="41">
        <v>108</v>
      </c>
      <c r="H170" s="41">
        <v>117</v>
      </c>
      <c r="I170" s="41">
        <v>118</v>
      </c>
      <c r="J170" s="41">
        <v>129</v>
      </c>
      <c r="K170" s="41">
        <v>116</v>
      </c>
      <c r="L170" s="41">
        <v>121</v>
      </c>
      <c r="M170" s="41">
        <v>111</v>
      </c>
      <c r="N170" s="41">
        <v>0</v>
      </c>
      <c r="O170" s="41">
        <v>0</v>
      </c>
      <c r="P170" s="46">
        <v>0</v>
      </c>
      <c r="Q170" s="46">
        <v>0</v>
      </c>
      <c r="R170" s="46">
        <v>0</v>
      </c>
      <c r="S170" s="46">
        <v>0</v>
      </c>
      <c r="T170" s="49">
        <f t="shared" si="2"/>
        <v>0</v>
      </c>
      <c r="U170" s="41">
        <v>391</v>
      </c>
      <c r="V170" s="41">
        <v>429</v>
      </c>
      <c r="W170" s="41">
        <v>2</v>
      </c>
      <c r="X170" s="41">
        <v>14</v>
      </c>
      <c r="Y170" s="41">
        <v>8</v>
      </c>
      <c r="Z170" s="41">
        <v>68</v>
      </c>
      <c r="AA170" s="41">
        <v>32</v>
      </c>
      <c r="AB170" s="41">
        <v>9</v>
      </c>
      <c r="AC170" s="41">
        <v>687</v>
      </c>
      <c r="AD170" s="41">
        <v>153</v>
      </c>
      <c r="AE170" s="41">
        <v>28</v>
      </c>
      <c r="AF170" s="41">
        <v>98</v>
      </c>
      <c r="AG170" s="41">
        <v>16</v>
      </c>
      <c r="AH170" s="41">
        <v>3</v>
      </c>
    </row>
    <row r="171" spans="1:34" hidden="1" x14ac:dyDescent="0.35">
      <c r="A171" s="42">
        <v>0</v>
      </c>
      <c r="B171" s="41">
        <v>2022</v>
      </c>
      <c r="C171" s="41" t="s">
        <v>1173</v>
      </c>
      <c r="D171" s="41" t="s">
        <v>275</v>
      </c>
      <c r="E171" s="41" t="s">
        <v>1292</v>
      </c>
      <c r="F171" s="41">
        <v>589</v>
      </c>
      <c r="G171" s="41">
        <v>65</v>
      </c>
      <c r="H171" s="41">
        <v>68</v>
      </c>
      <c r="I171" s="41">
        <v>90</v>
      </c>
      <c r="J171" s="41">
        <v>87</v>
      </c>
      <c r="K171" s="41">
        <v>82</v>
      </c>
      <c r="L171" s="41">
        <v>90</v>
      </c>
      <c r="M171" s="41">
        <v>107</v>
      </c>
      <c r="N171" s="41">
        <v>0</v>
      </c>
      <c r="O171" s="41">
        <v>0</v>
      </c>
      <c r="P171" s="46">
        <v>0</v>
      </c>
      <c r="Q171" s="46">
        <v>0</v>
      </c>
      <c r="R171" s="46">
        <v>0</v>
      </c>
      <c r="S171" s="46">
        <v>0</v>
      </c>
      <c r="T171" s="49">
        <f t="shared" si="2"/>
        <v>0</v>
      </c>
      <c r="U171" s="41">
        <v>282</v>
      </c>
      <c r="V171" s="41">
        <v>307</v>
      </c>
      <c r="W171" s="41">
        <v>2</v>
      </c>
      <c r="X171" s="41">
        <v>8</v>
      </c>
      <c r="Y171" s="41">
        <v>8</v>
      </c>
      <c r="Z171" s="41">
        <v>133</v>
      </c>
      <c r="AA171" s="41">
        <v>31</v>
      </c>
      <c r="AB171" s="41">
        <v>30</v>
      </c>
      <c r="AC171" s="41">
        <v>377</v>
      </c>
      <c r="AD171" s="41">
        <v>169</v>
      </c>
      <c r="AE171" s="41">
        <v>42</v>
      </c>
      <c r="AF171" s="41">
        <v>65</v>
      </c>
      <c r="AG171" s="41">
        <v>17</v>
      </c>
      <c r="AH171" s="41">
        <v>0</v>
      </c>
    </row>
    <row r="172" spans="1:34" hidden="1" x14ac:dyDescent="0.35">
      <c r="A172" s="42">
        <v>0</v>
      </c>
      <c r="B172" s="41">
        <v>2022</v>
      </c>
      <c r="C172" s="41" t="s">
        <v>1173</v>
      </c>
      <c r="D172" s="41" t="s">
        <v>280</v>
      </c>
      <c r="E172" s="41" t="s">
        <v>1292</v>
      </c>
      <c r="F172" s="41">
        <v>393</v>
      </c>
      <c r="G172" s="41">
        <v>68</v>
      </c>
      <c r="H172" s="41">
        <v>55</v>
      </c>
      <c r="I172" s="41">
        <v>54</v>
      </c>
      <c r="J172" s="41">
        <v>50</v>
      </c>
      <c r="K172" s="41">
        <v>49</v>
      </c>
      <c r="L172" s="41">
        <v>52</v>
      </c>
      <c r="M172" s="41">
        <v>65</v>
      </c>
      <c r="N172" s="41">
        <v>0</v>
      </c>
      <c r="O172" s="41">
        <v>0</v>
      </c>
      <c r="P172" s="46">
        <v>0</v>
      </c>
      <c r="Q172" s="46">
        <v>0</v>
      </c>
      <c r="R172" s="46">
        <v>0</v>
      </c>
      <c r="S172" s="46">
        <v>0</v>
      </c>
      <c r="T172" s="49">
        <f t="shared" si="2"/>
        <v>0</v>
      </c>
      <c r="U172" s="41">
        <v>186</v>
      </c>
      <c r="V172" s="41">
        <v>207</v>
      </c>
      <c r="W172" s="41">
        <v>1</v>
      </c>
      <c r="X172" s="41">
        <v>4</v>
      </c>
      <c r="Y172" s="41">
        <v>3</v>
      </c>
      <c r="Z172" s="41">
        <v>68</v>
      </c>
      <c r="AA172" s="41">
        <v>13</v>
      </c>
      <c r="AB172" s="41">
        <v>10</v>
      </c>
      <c r="AC172" s="41">
        <v>294</v>
      </c>
      <c r="AD172" s="41">
        <v>126</v>
      </c>
      <c r="AE172" s="41">
        <v>32</v>
      </c>
      <c r="AF172" s="41">
        <v>50</v>
      </c>
      <c r="AG172" s="41">
        <v>10</v>
      </c>
      <c r="AH172" s="41">
        <v>51</v>
      </c>
    </row>
    <row r="173" spans="1:34" x14ac:dyDescent="0.35">
      <c r="A173" s="42">
        <v>1</v>
      </c>
      <c r="B173" s="41">
        <v>2022</v>
      </c>
      <c r="C173" s="41" t="s">
        <v>1173</v>
      </c>
      <c r="D173" s="41" t="s">
        <v>275</v>
      </c>
      <c r="E173" s="41" t="s">
        <v>344</v>
      </c>
      <c r="F173" s="41">
        <v>2866</v>
      </c>
      <c r="G173" s="41">
        <v>0</v>
      </c>
      <c r="H173" s="41">
        <v>0</v>
      </c>
      <c r="I173" s="41">
        <v>0</v>
      </c>
      <c r="J173" s="41">
        <v>0</v>
      </c>
      <c r="K173" s="41">
        <v>0</v>
      </c>
      <c r="L173" s="41">
        <v>0</v>
      </c>
      <c r="M173" s="41">
        <v>0</v>
      </c>
      <c r="N173" s="41">
        <v>0</v>
      </c>
      <c r="O173" s="41">
        <v>0</v>
      </c>
      <c r="P173" s="46">
        <v>0</v>
      </c>
      <c r="Q173" s="46">
        <v>1051</v>
      </c>
      <c r="R173" s="46">
        <v>924</v>
      </c>
      <c r="S173" s="46">
        <v>891</v>
      </c>
      <c r="T173" s="49">
        <f t="shared" si="2"/>
        <v>2866</v>
      </c>
      <c r="U173" s="41">
        <v>1424</v>
      </c>
      <c r="V173" s="41">
        <v>1442</v>
      </c>
      <c r="W173" s="41">
        <v>10</v>
      </c>
      <c r="X173" s="41">
        <v>43</v>
      </c>
      <c r="Y173" s="41">
        <v>61</v>
      </c>
      <c r="Z173" s="41">
        <v>694</v>
      </c>
      <c r="AA173" s="41">
        <v>125</v>
      </c>
      <c r="AB173" s="41">
        <v>61</v>
      </c>
      <c r="AC173" s="41">
        <v>1872</v>
      </c>
      <c r="AD173" s="41">
        <v>417</v>
      </c>
      <c r="AE173" s="41">
        <v>220</v>
      </c>
      <c r="AF173" s="41">
        <v>276</v>
      </c>
      <c r="AG173" s="41">
        <v>118</v>
      </c>
      <c r="AH173" s="41">
        <v>0</v>
      </c>
    </row>
    <row r="174" spans="1:34" hidden="1" x14ac:dyDescent="0.35">
      <c r="A174" s="42">
        <v>0</v>
      </c>
      <c r="B174" s="41">
        <v>2022</v>
      </c>
      <c r="C174" s="41" t="s">
        <v>1173</v>
      </c>
      <c r="D174" s="41" t="s">
        <v>270</v>
      </c>
      <c r="E174" s="41" t="s">
        <v>1293</v>
      </c>
      <c r="F174" s="41">
        <v>458</v>
      </c>
      <c r="G174" s="41">
        <v>60</v>
      </c>
      <c r="H174" s="41">
        <v>60</v>
      </c>
      <c r="I174" s="41">
        <v>76</v>
      </c>
      <c r="J174" s="41">
        <v>66</v>
      </c>
      <c r="K174" s="41">
        <v>61</v>
      </c>
      <c r="L174" s="41">
        <v>54</v>
      </c>
      <c r="M174" s="41">
        <v>81</v>
      </c>
      <c r="N174" s="41">
        <v>0</v>
      </c>
      <c r="O174" s="41">
        <v>0</v>
      </c>
      <c r="P174" s="46">
        <v>0</v>
      </c>
      <c r="Q174" s="46">
        <v>0</v>
      </c>
      <c r="R174" s="46">
        <v>0</v>
      </c>
      <c r="S174" s="46">
        <v>0</v>
      </c>
      <c r="T174" s="49">
        <f t="shared" si="2"/>
        <v>0</v>
      </c>
      <c r="U174" s="41">
        <v>213</v>
      </c>
      <c r="V174" s="41">
        <v>245</v>
      </c>
      <c r="W174" s="41">
        <v>2</v>
      </c>
      <c r="X174" s="41">
        <v>7</v>
      </c>
      <c r="Y174" s="41">
        <v>3</v>
      </c>
      <c r="Z174" s="41">
        <v>195</v>
      </c>
      <c r="AA174" s="41">
        <v>8</v>
      </c>
      <c r="AB174" s="41">
        <v>14</v>
      </c>
      <c r="AC174" s="41">
        <v>229</v>
      </c>
      <c r="AD174" s="41">
        <v>228</v>
      </c>
      <c r="AE174" s="41">
        <v>119</v>
      </c>
      <c r="AF174" s="41">
        <v>99</v>
      </c>
      <c r="AG174" s="41">
        <v>4</v>
      </c>
      <c r="AH174" s="41">
        <v>26</v>
      </c>
    </row>
    <row r="175" spans="1:34" x14ac:dyDescent="0.35">
      <c r="A175" s="42">
        <v>1</v>
      </c>
      <c r="B175" s="41">
        <v>2022</v>
      </c>
      <c r="C175" s="41" t="s">
        <v>1173</v>
      </c>
      <c r="D175" s="41" t="s">
        <v>275</v>
      </c>
      <c r="E175" s="41" t="s">
        <v>346</v>
      </c>
      <c r="F175" s="41">
        <v>1093</v>
      </c>
      <c r="G175" s="41">
        <v>0</v>
      </c>
      <c r="H175" s="41">
        <v>0</v>
      </c>
      <c r="I175" s="41">
        <v>0</v>
      </c>
      <c r="J175" s="41">
        <v>0</v>
      </c>
      <c r="K175" s="41">
        <v>0</v>
      </c>
      <c r="L175" s="41">
        <v>0</v>
      </c>
      <c r="M175" s="41">
        <v>0</v>
      </c>
      <c r="N175" s="41">
        <v>349</v>
      </c>
      <c r="O175" s="41">
        <v>361</v>
      </c>
      <c r="P175" s="46">
        <v>383</v>
      </c>
      <c r="Q175" s="46">
        <v>0</v>
      </c>
      <c r="R175" s="46">
        <v>0</v>
      </c>
      <c r="S175" s="46">
        <v>0</v>
      </c>
      <c r="T175" s="49">
        <f t="shared" si="2"/>
        <v>383</v>
      </c>
      <c r="U175" s="41">
        <v>540</v>
      </c>
      <c r="V175" s="41">
        <v>553</v>
      </c>
      <c r="W175" s="41">
        <v>4</v>
      </c>
      <c r="X175" s="41">
        <v>9</v>
      </c>
      <c r="Y175" s="41">
        <v>18</v>
      </c>
      <c r="Z175" s="41">
        <v>222</v>
      </c>
      <c r="AA175" s="41">
        <v>61</v>
      </c>
      <c r="AB175" s="41">
        <v>25</v>
      </c>
      <c r="AC175" s="41">
        <v>754</v>
      </c>
      <c r="AD175" s="41">
        <v>183</v>
      </c>
      <c r="AE175" s="41">
        <v>114</v>
      </c>
      <c r="AF175" s="41">
        <v>103</v>
      </c>
      <c r="AG175" s="41">
        <v>42</v>
      </c>
      <c r="AH175" s="41">
        <v>0</v>
      </c>
    </row>
    <row r="176" spans="1:34" hidden="1" x14ac:dyDescent="0.35">
      <c r="A176" s="42">
        <v>0</v>
      </c>
      <c r="B176" s="41">
        <v>2022</v>
      </c>
      <c r="C176" s="41" t="s">
        <v>1173</v>
      </c>
      <c r="D176" s="41" t="s">
        <v>216</v>
      </c>
      <c r="E176" s="41" t="s">
        <v>1294</v>
      </c>
      <c r="F176" s="41">
        <v>413</v>
      </c>
      <c r="G176" s="41">
        <v>75</v>
      </c>
      <c r="H176" s="41">
        <v>64</v>
      </c>
      <c r="I176" s="41">
        <v>76</v>
      </c>
      <c r="J176" s="41">
        <v>73</v>
      </c>
      <c r="K176" s="41">
        <v>57</v>
      </c>
      <c r="L176" s="41">
        <v>68</v>
      </c>
      <c r="M176" s="41">
        <v>0</v>
      </c>
      <c r="N176" s="41">
        <v>0</v>
      </c>
      <c r="O176" s="41">
        <v>0</v>
      </c>
      <c r="P176" s="46">
        <v>0</v>
      </c>
      <c r="Q176" s="46">
        <v>0</v>
      </c>
      <c r="R176" s="46">
        <v>0</v>
      </c>
      <c r="S176" s="46">
        <v>0</v>
      </c>
      <c r="T176" s="49">
        <f t="shared" si="2"/>
        <v>0</v>
      </c>
      <c r="U176" s="41">
        <v>204</v>
      </c>
      <c r="V176" s="41">
        <v>209</v>
      </c>
      <c r="W176" s="41">
        <v>2</v>
      </c>
      <c r="X176" s="41">
        <v>14</v>
      </c>
      <c r="Y176" s="41">
        <v>1</v>
      </c>
      <c r="Z176" s="41">
        <v>239</v>
      </c>
      <c r="AA176" s="41">
        <v>21</v>
      </c>
      <c r="AB176" s="41">
        <v>15</v>
      </c>
      <c r="AC176" s="41">
        <v>121</v>
      </c>
      <c r="AD176" s="41">
        <v>413</v>
      </c>
      <c r="AE176" s="41">
        <v>186</v>
      </c>
      <c r="AF176" s="41">
        <v>63</v>
      </c>
      <c r="AG176" s="41">
        <v>64</v>
      </c>
      <c r="AH176" s="41">
        <v>28</v>
      </c>
    </row>
    <row r="177" spans="1:34" hidden="1" x14ac:dyDescent="0.35">
      <c r="A177" s="42">
        <v>0</v>
      </c>
      <c r="B177" s="41">
        <v>2022</v>
      </c>
      <c r="C177" s="41" t="s">
        <v>1173</v>
      </c>
      <c r="D177" s="41" t="s">
        <v>354</v>
      </c>
      <c r="E177" s="41" t="s">
        <v>1295</v>
      </c>
      <c r="F177" s="41">
        <v>568</v>
      </c>
      <c r="G177" s="41">
        <v>90</v>
      </c>
      <c r="H177" s="41">
        <v>93</v>
      </c>
      <c r="I177" s="41">
        <v>93</v>
      </c>
      <c r="J177" s="41">
        <v>79</v>
      </c>
      <c r="K177" s="41">
        <v>108</v>
      </c>
      <c r="L177" s="41">
        <v>105</v>
      </c>
      <c r="M177" s="41">
        <v>0</v>
      </c>
      <c r="N177" s="41">
        <v>0</v>
      </c>
      <c r="O177" s="41">
        <v>0</v>
      </c>
      <c r="P177" s="46">
        <v>0</v>
      </c>
      <c r="Q177" s="46">
        <v>0</v>
      </c>
      <c r="R177" s="46">
        <v>0</v>
      </c>
      <c r="S177" s="46">
        <v>0</v>
      </c>
      <c r="T177" s="49">
        <f t="shared" si="2"/>
        <v>0</v>
      </c>
      <c r="U177" s="41">
        <v>287</v>
      </c>
      <c r="V177" s="41">
        <v>281</v>
      </c>
      <c r="W177" s="41">
        <v>9</v>
      </c>
      <c r="X177" s="41">
        <v>0</v>
      </c>
      <c r="Y177" s="41">
        <v>2</v>
      </c>
      <c r="Z177" s="41">
        <v>94</v>
      </c>
      <c r="AA177" s="41">
        <v>18</v>
      </c>
      <c r="AB177" s="41">
        <v>10</v>
      </c>
      <c r="AC177" s="41">
        <v>435</v>
      </c>
      <c r="AD177" s="41">
        <v>220</v>
      </c>
      <c r="AE177" s="41">
        <v>56</v>
      </c>
      <c r="AF177" s="41">
        <v>95</v>
      </c>
      <c r="AG177" s="41">
        <v>7</v>
      </c>
      <c r="AH177" s="41">
        <v>25</v>
      </c>
    </row>
    <row r="178" spans="1:34" hidden="1" x14ac:dyDescent="0.35">
      <c r="A178" s="42">
        <v>0</v>
      </c>
      <c r="B178" s="41">
        <v>2022</v>
      </c>
      <c r="C178" s="41" t="s">
        <v>1173</v>
      </c>
      <c r="D178" s="41" t="s">
        <v>354</v>
      </c>
      <c r="E178" s="41" t="s">
        <v>1296</v>
      </c>
      <c r="F178" s="41">
        <v>121</v>
      </c>
      <c r="G178" s="41">
        <v>21</v>
      </c>
      <c r="H178" s="41">
        <v>23</v>
      </c>
      <c r="I178" s="41">
        <v>14</v>
      </c>
      <c r="J178" s="41">
        <v>20</v>
      </c>
      <c r="K178" s="41">
        <v>21</v>
      </c>
      <c r="L178" s="41">
        <v>22</v>
      </c>
      <c r="M178" s="41">
        <v>0</v>
      </c>
      <c r="N178" s="41">
        <v>0</v>
      </c>
      <c r="O178" s="41">
        <v>0</v>
      </c>
      <c r="P178" s="46">
        <v>0</v>
      </c>
      <c r="Q178" s="46">
        <v>0</v>
      </c>
      <c r="R178" s="46">
        <v>0</v>
      </c>
      <c r="S178" s="46">
        <v>0</v>
      </c>
      <c r="T178" s="49">
        <f t="shared" si="2"/>
        <v>0</v>
      </c>
      <c r="U178" s="41">
        <v>48</v>
      </c>
      <c r="V178" s="41">
        <v>73</v>
      </c>
      <c r="W178" s="41">
        <v>1</v>
      </c>
      <c r="X178" s="41">
        <v>0</v>
      </c>
      <c r="Y178" s="41">
        <v>0</v>
      </c>
      <c r="Z178" s="41">
        <v>40</v>
      </c>
      <c r="AA178" s="41">
        <v>11</v>
      </c>
      <c r="AB178" s="41">
        <v>5</v>
      </c>
      <c r="AC178" s="41">
        <v>64</v>
      </c>
      <c r="AD178" s="41">
        <v>66</v>
      </c>
      <c r="AE178" s="41">
        <v>24</v>
      </c>
      <c r="AF178" s="41">
        <v>22</v>
      </c>
      <c r="AG178" s="41">
        <v>2</v>
      </c>
      <c r="AH178" s="41">
        <v>26</v>
      </c>
    </row>
    <row r="179" spans="1:34" x14ac:dyDescent="0.35">
      <c r="A179" s="42">
        <v>1</v>
      </c>
      <c r="B179" s="41">
        <v>2022</v>
      </c>
      <c r="C179" s="41" t="s">
        <v>1173</v>
      </c>
      <c r="D179" s="41" t="s">
        <v>216</v>
      </c>
      <c r="E179" s="41" t="s">
        <v>348</v>
      </c>
      <c r="F179" s="41">
        <v>2394</v>
      </c>
      <c r="G179" s="41">
        <v>0</v>
      </c>
      <c r="H179" s="41">
        <v>0</v>
      </c>
      <c r="I179" s="41">
        <v>0</v>
      </c>
      <c r="J179" s="41">
        <v>0</v>
      </c>
      <c r="K179" s="41">
        <v>0</v>
      </c>
      <c r="L179" s="41">
        <v>0</v>
      </c>
      <c r="M179" s="41">
        <v>0</v>
      </c>
      <c r="N179" s="41">
        <v>0</v>
      </c>
      <c r="O179" s="41">
        <v>1</v>
      </c>
      <c r="P179" s="46">
        <v>622</v>
      </c>
      <c r="Q179" s="46">
        <v>614</v>
      </c>
      <c r="R179" s="46">
        <v>599</v>
      </c>
      <c r="S179" s="46">
        <v>558</v>
      </c>
      <c r="T179" s="49">
        <f t="shared" si="2"/>
        <v>2393</v>
      </c>
      <c r="U179" s="41">
        <v>1158</v>
      </c>
      <c r="V179" s="41">
        <v>1236</v>
      </c>
      <c r="W179" s="41">
        <v>2</v>
      </c>
      <c r="X179" s="41">
        <v>27</v>
      </c>
      <c r="Y179" s="41">
        <v>58</v>
      </c>
      <c r="Z179" s="41">
        <v>212</v>
      </c>
      <c r="AA179" s="41">
        <v>121</v>
      </c>
      <c r="AB179" s="41">
        <v>12</v>
      </c>
      <c r="AC179" s="41">
        <v>1962</v>
      </c>
      <c r="AD179" s="41">
        <v>230</v>
      </c>
      <c r="AE179" s="41">
        <v>58</v>
      </c>
      <c r="AF179" s="41">
        <v>137</v>
      </c>
      <c r="AG179" s="41">
        <v>61</v>
      </c>
      <c r="AH179" s="41">
        <v>1</v>
      </c>
    </row>
    <row r="180" spans="1:34" x14ac:dyDescent="0.35">
      <c r="A180" s="42">
        <v>1</v>
      </c>
      <c r="B180" s="41">
        <v>2022</v>
      </c>
      <c r="C180" s="41" t="s">
        <v>1173</v>
      </c>
      <c r="D180" s="41" t="s">
        <v>270</v>
      </c>
      <c r="E180" s="41" t="s">
        <v>350</v>
      </c>
      <c r="F180" s="41">
        <v>1631</v>
      </c>
      <c r="G180" s="41">
        <v>0</v>
      </c>
      <c r="H180" s="41">
        <v>0</v>
      </c>
      <c r="I180" s="41">
        <v>0</v>
      </c>
      <c r="J180" s="41">
        <v>0</v>
      </c>
      <c r="K180" s="41">
        <v>0</v>
      </c>
      <c r="L180" s="41">
        <v>0</v>
      </c>
      <c r="M180" s="41">
        <v>0</v>
      </c>
      <c r="N180" s="41">
        <v>0</v>
      </c>
      <c r="O180" s="41">
        <v>0</v>
      </c>
      <c r="P180" s="46">
        <v>386</v>
      </c>
      <c r="Q180" s="46">
        <v>400</v>
      </c>
      <c r="R180" s="46">
        <v>472</v>
      </c>
      <c r="S180" s="46">
        <v>373</v>
      </c>
      <c r="T180" s="49">
        <f t="shared" si="2"/>
        <v>1631</v>
      </c>
      <c r="U180" s="41">
        <v>732</v>
      </c>
      <c r="V180" s="41">
        <v>899</v>
      </c>
      <c r="W180" s="41">
        <v>30</v>
      </c>
      <c r="X180" s="41">
        <v>127</v>
      </c>
      <c r="Y180" s="41">
        <v>107</v>
      </c>
      <c r="Z180" s="41">
        <v>539</v>
      </c>
      <c r="AA180" s="41">
        <v>45</v>
      </c>
      <c r="AB180" s="41">
        <v>20</v>
      </c>
      <c r="AC180" s="41">
        <v>763</v>
      </c>
      <c r="AD180" s="41">
        <v>792</v>
      </c>
      <c r="AE180" s="41">
        <v>339</v>
      </c>
      <c r="AF180" s="41">
        <v>157</v>
      </c>
      <c r="AG180" s="41">
        <v>29</v>
      </c>
      <c r="AH180" s="41">
        <v>0</v>
      </c>
    </row>
    <row r="181" spans="1:34" hidden="1" x14ac:dyDescent="0.35">
      <c r="A181" s="42">
        <v>0</v>
      </c>
      <c r="B181" s="41">
        <v>2022</v>
      </c>
      <c r="C181" s="41" t="s">
        <v>1173</v>
      </c>
      <c r="D181" s="41" t="s">
        <v>400</v>
      </c>
      <c r="E181" s="41" t="s">
        <v>1297</v>
      </c>
      <c r="F181" s="41">
        <v>115</v>
      </c>
      <c r="G181" s="41">
        <v>16</v>
      </c>
      <c r="H181" s="41">
        <v>23</v>
      </c>
      <c r="I181" s="41">
        <v>13</v>
      </c>
      <c r="J181" s="41">
        <v>18</v>
      </c>
      <c r="K181" s="41">
        <v>27</v>
      </c>
      <c r="L181" s="41">
        <v>18</v>
      </c>
      <c r="M181" s="41">
        <v>0</v>
      </c>
      <c r="N181" s="41">
        <v>0</v>
      </c>
      <c r="O181" s="41">
        <v>0</v>
      </c>
      <c r="P181" s="46">
        <v>0</v>
      </c>
      <c r="Q181" s="46">
        <v>0</v>
      </c>
      <c r="R181" s="46">
        <v>0</v>
      </c>
      <c r="S181" s="46">
        <v>0</v>
      </c>
      <c r="T181" s="49">
        <f t="shared" si="2"/>
        <v>0</v>
      </c>
      <c r="U181" s="41">
        <v>59</v>
      </c>
      <c r="V181" s="41">
        <v>56</v>
      </c>
      <c r="W181" s="41">
        <v>1</v>
      </c>
      <c r="X181" s="41">
        <v>0</v>
      </c>
      <c r="Y181" s="41">
        <v>0</v>
      </c>
      <c r="Z181" s="41">
        <v>4</v>
      </c>
      <c r="AA181" s="41">
        <v>1</v>
      </c>
      <c r="AB181" s="41">
        <v>0</v>
      </c>
      <c r="AC181" s="41">
        <v>109</v>
      </c>
      <c r="AD181" s="41">
        <v>72</v>
      </c>
      <c r="AE181" s="41">
        <v>0</v>
      </c>
      <c r="AF181" s="41">
        <v>39</v>
      </c>
      <c r="AG181" s="41">
        <v>0</v>
      </c>
      <c r="AH181" s="41">
        <v>28</v>
      </c>
    </row>
    <row r="182" spans="1:34" hidden="1" x14ac:dyDescent="0.35">
      <c r="A182" s="42">
        <v>0</v>
      </c>
      <c r="B182" s="41">
        <v>2022</v>
      </c>
      <c r="C182" s="41" t="s">
        <v>1173</v>
      </c>
      <c r="D182" s="41" t="s">
        <v>270</v>
      </c>
      <c r="E182" s="41" t="s">
        <v>1297</v>
      </c>
      <c r="F182" s="41">
        <v>409</v>
      </c>
      <c r="G182" s="41">
        <v>43</v>
      </c>
      <c r="H182" s="41">
        <v>73</v>
      </c>
      <c r="I182" s="41">
        <v>73</v>
      </c>
      <c r="J182" s="41">
        <v>70</v>
      </c>
      <c r="K182" s="41">
        <v>77</v>
      </c>
      <c r="L182" s="41">
        <v>73</v>
      </c>
      <c r="M182" s="41">
        <v>0</v>
      </c>
      <c r="N182" s="41">
        <v>0</v>
      </c>
      <c r="O182" s="41">
        <v>0</v>
      </c>
      <c r="P182" s="46">
        <v>0</v>
      </c>
      <c r="Q182" s="46">
        <v>0</v>
      </c>
      <c r="R182" s="46">
        <v>0</v>
      </c>
      <c r="S182" s="46">
        <v>0</v>
      </c>
      <c r="T182" s="49">
        <f t="shared" si="2"/>
        <v>0</v>
      </c>
      <c r="U182" s="41">
        <v>199</v>
      </c>
      <c r="V182" s="41">
        <v>210</v>
      </c>
      <c r="W182" s="41">
        <v>0</v>
      </c>
      <c r="X182" s="41">
        <v>5</v>
      </c>
      <c r="Y182" s="41">
        <v>5</v>
      </c>
      <c r="Z182" s="41">
        <v>11</v>
      </c>
      <c r="AA182" s="41">
        <v>11</v>
      </c>
      <c r="AB182" s="41">
        <v>0</v>
      </c>
      <c r="AC182" s="41">
        <v>377</v>
      </c>
      <c r="AD182" s="41">
        <v>35</v>
      </c>
      <c r="AE182" s="41">
        <v>7</v>
      </c>
      <c r="AF182" s="41">
        <v>23</v>
      </c>
      <c r="AG182" s="41">
        <v>1</v>
      </c>
      <c r="AH182" s="41">
        <v>16</v>
      </c>
    </row>
    <row r="183" spans="1:34" hidden="1" x14ac:dyDescent="0.35">
      <c r="A183" s="42">
        <v>0</v>
      </c>
      <c r="B183" s="41">
        <v>2022</v>
      </c>
      <c r="C183" s="41" t="s">
        <v>1173</v>
      </c>
      <c r="D183" s="41" t="s">
        <v>285</v>
      </c>
      <c r="E183" s="41" t="s">
        <v>1298</v>
      </c>
      <c r="F183" s="41">
        <v>605</v>
      </c>
      <c r="G183" s="41">
        <v>97</v>
      </c>
      <c r="H183" s="41">
        <v>65</v>
      </c>
      <c r="I183" s="41">
        <v>79</v>
      </c>
      <c r="J183" s="41">
        <v>81</v>
      </c>
      <c r="K183" s="41">
        <v>83</v>
      </c>
      <c r="L183" s="41">
        <v>83</v>
      </c>
      <c r="M183" s="41">
        <v>117</v>
      </c>
      <c r="N183" s="41">
        <v>0</v>
      </c>
      <c r="O183" s="41">
        <v>0</v>
      </c>
      <c r="P183" s="46">
        <v>0</v>
      </c>
      <c r="Q183" s="46">
        <v>0</v>
      </c>
      <c r="R183" s="46">
        <v>0</v>
      </c>
      <c r="S183" s="46">
        <v>0</v>
      </c>
      <c r="T183" s="49">
        <f t="shared" si="2"/>
        <v>0</v>
      </c>
      <c r="U183" s="41">
        <v>307</v>
      </c>
      <c r="V183" s="41">
        <v>298</v>
      </c>
      <c r="W183" s="41">
        <v>0</v>
      </c>
      <c r="X183" s="41">
        <v>5</v>
      </c>
      <c r="Y183" s="41">
        <v>3</v>
      </c>
      <c r="Z183" s="41">
        <v>64</v>
      </c>
      <c r="AA183" s="41">
        <v>18</v>
      </c>
      <c r="AB183" s="41">
        <v>2</v>
      </c>
      <c r="AC183" s="41">
        <v>513</v>
      </c>
      <c r="AD183" s="41">
        <v>134</v>
      </c>
      <c r="AE183" s="41">
        <v>29</v>
      </c>
      <c r="AF183" s="41">
        <v>75</v>
      </c>
      <c r="AG183" s="41">
        <v>9</v>
      </c>
      <c r="AH183" s="41">
        <v>0</v>
      </c>
    </row>
    <row r="184" spans="1:34" hidden="1" x14ac:dyDescent="0.35">
      <c r="A184" s="42">
        <v>0</v>
      </c>
      <c r="B184" s="41">
        <v>2022</v>
      </c>
      <c r="C184" s="41" t="s">
        <v>1173</v>
      </c>
      <c r="D184" s="41" t="s">
        <v>290</v>
      </c>
      <c r="E184" s="41" t="s">
        <v>1299</v>
      </c>
      <c r="F184" s="41">
        <v>606</v>
      </c>
      <c r="G184" s="41">
        <v>78</v>
      </c>
      <c r="H184" s="41">
        <v>88</v>
      </c>
      <c r="I184" s="41">
        <v>74</v>
      </c>
      <c r="J184" s="41">
        <v>91</v>
      </c>
      <c r="K184" s="41">
        <v>83</v>
      </c>
      <c r="L184" s="41">
        <v>92</v>
      </c>
      <c r="M184" s="41">
        <v>100</v>
      </c>
      <c r="N184" s="41">
        <v>0</v>
      </c>
      <c r="O184" s="41">
        <v>0</v>
      </c>
      <c r="P184" s="46">
        <v>0</v>
      </c>
      <c r="Q184" s="46">
        <v>0</v>
      </c>
      <c r="R184" s="46">
        <v>0</v>
      </c>
      <c r="S184" s="46">
        <v>0</v>
      </c>
      <c r="T184" s="49">
        <f t="shared" si="2"/>
        <v>0</v>
      </c>
      <c r="U184" s="41">
        <v>284</v>
      </c>
      <c r="V184" s="41">
        <v>322</v>
      </c>
      <c r="W184" s="41">
        <v>0</v>
      </c>
      <c r="X184" s="41">
        <v>5</v>
      </c>
      <c r="Y184" s="41">
        <v>3</v>
      </c>
      <c r="Z184" s="41">
        <v>81</v>
      </c>
      <c r="AA184" s="41">
        <v>20</v>
      </c>
      <c r="AB184" s="41">
        <v>1</v>
      </c>
      <c r="AC184" s="41">
        <v>496</v>
      </c>
      <c r="AD184" s="41">
        <v>113</v>
      </c>
      <c r="AE184" s="41">
        <v>48</v>
      </c>
      <c r="AF184" s="41">
        <v>84</v>
      </c>
      <c r="AG184" s="41">
        <v>21</v>
      </c>
      <c r="AH184" s="41">
        <v>49</v>
      </c>
    </row>
    <row r="185" spans="1:34" hidden="1" x14ac:dyDescent="0.35">
      <c r="A185" s="42">
        <v>0</v>
      </c>
      <c r="B185" s="41">
        <v>2022</v>
      </c>
      <c r="C185" s="41" t="s">
        <v>1173</v>
      </c>
      <c r="D185" s="41" t="s">
        <v>320</v>
      </c>
      <c r="E185" s="41" t="s">
        <v>1300</v>
      </c>
      <c r="F185" s="41">
        <v>407</v>
      </c>
      <c r="G185" s="41">
        <v>58</v>
      </c>
      <c r="H185" s="41">
        <v>61</v>
      </c>
      <c r="I185" s="41">
        <v>64</v>
      </c>
      <c r="J185" s="41">
        <v>74</v>
      </c>
      <c r="K185" s="41">
        <v>74</v>
      </c>
      <c r="L185" s="41">
        <v>76</v>
      </c>
      <c r="M185" s="41">
        <v>0</v>
      </c>
      <c r="N185" s="41">
        <v>0</v>
      </c>
      <c r="O185" s="41">
        <v>0</v>
      </c>
      <c r="P185" s="46">
        <v>0</v>
      </c>
      <c r="Q185" s="46">
        <v>0</v>
      </c>
      <c r="R185" s="46">
        <v>0</v>
      </c>
      <c r="S185" s="46">
        <v>0</v>
      </c>
      <c r="T185" s="49">
        <f t="shared" si="2"/>
        <v>0</v>
      </c>
      <c r="U185" s="41">
        <v>188</v>
      </c>
      <c r="V185" s="41">
        <v>219</v>
      </c>
      <c r="W185" s="41">
        <v>2</v>
      </c>
      <c r="X185" s="41">
        <v>3</v>
      </c>
      <c r="Y185" s="41">
        <v>0</v>
      </c>
      <c r="Z185" s="41">
        <v>41</v>
      </c>
      <c r="AA185" s="41">
        <v>10</v>
      </c>
      <c r="AB185" s="41">
        <v>0</v>
      </c>
      <c r="AC185" s="41">
        <v>351</v>
      </c>
      <c r="AD185" s="41">
        <v>146</v>
      </c>
      <c r="AE185" s="41">
        <v>10</v>
      </c>
      <c r="AF185" s="41">
        <v>58</v>
      </c>
      <c r="AG185" s="41">
        <v>0</v>
      </c>
      <c r="AH185" s="41">
        <v>31</v>
      </c>
    </row>
    <row r="186" spans="1:34" hidden="1" x14ac:dyDescent="0.35">
      <c r="A186" s="42">
        <v>0</v>
      </c>
      <c r="B186" s="41">
        <v>2022</v>
      </c>
      <c r="C186" s="41" t="s">
        <v>1173</v>
      </c>
      <c r="D186" s="41" t="s">
        <v>216</v>
      </c>
      <c r="E186" s="41" t="s">
        <v>1301</v>
      </c>
      <c r="F186" s="41">
        <v>422</v>
      </c>
      <c r="G186" s="41">
        <v>76</v>
      </c>
      <c r="H186" s="41">
        <v>83</v>
      </c>
      <c r="I186" s="41">
        <v>55</v>
      </c>
      <c r="J186" s="41">
        <v>69</v>
      </c>
      <c r="K186" s="41">
        <v>72</v>
      </c>
      <c r="L186" s="41">
        <v>67</v>
      </c>
      <c r="M186" s="41">
        <v>0</v>
      </c>
      <c r="N186" s="41">
        <v>0</v>
      </c>
      <c r="O186" s="41">
        <v>0</v>
      </c>
      <c r="P186" s="46">
        <v>0</v>
      </c>
      <c r="Q186" s="46">
        <v>0</v>
      </c>
      <c r="R186" s="46">
        <v>0</v>
      </c>
      <c r="S186" s="46">
        <v>0</v>
      </c>
      <c r="T186" s="49">
        <f t="shared" si="2"/>
        <v>0</v>
      </c>
      <c r="U186" s="41">
        <v>182</v>
      </c>
      <c r="V186" s="41">
        <v>240</v>
      </c>
      <c r="W186" s="41">
        <v>1</v>
      </c>
      <c r="X186" s="41">
        <v>8</v>
      </c>
      <c r="Y186" s="41">
        <v>5</v>
      </c>
      <c r="Z186" s="41">
        <v>102</v>
      </c>
      <c r="AA186" s="41">
        <v>19</v>
      </c>
      <c r="AB186" s="41">
        <v>5</v>
      </c>
      <c r="AC186" s="41">
        <v>282</v>
      </c>
      <c r="AD186" s="41">
        <v>115</v>
      </c>
      <c r="AE186" s="41">
        <v>65</v>
      </c>
      <c r="AF186" s="41">
        <v>77</v>
      </c>
      <c r="AG186" s="41">
        <v>19</v>
      </c>
      <c r="AH186" s="41">
        <v>0</v>
      </c>
    </row>
    <row r="187" spans="1:34" hidden="1" x14ac:dyDescent="0.35">
      <c r="A187" s="42">
        <v>0</v>
      </c>
      <c r="B187" s="41">
        <v>2022</v>
      </c>
      <c r="C187" s="41" t="s">
        <v>1173</v>
      </c>
      <c r="D187" s="41" t="s">
        <v>290</v>
      </c>
      <c r="E187" s="41" t="s">
        <v>1302</v>
      </c>
      <c r="F187" s="41">
        <v>348</v>
      </c>
      <c r="G187" s="41">
        <v>45</v>
      </c>
      <c r="H187" s="41">
        <v>54</v>
      </c>
      <c r="I187" s="41">
        <v>53</v>
      </c>
      <c r="J187" s="41">
        <v>54</v>
      </c>
      <c r="K187" s="41">
        <v>49</v>
      </c>
      <c r="L187" s="41">
        <v>40</v>
      </c>
      <c r="M187" s="41">
        <v>53</v>
      </c>
      <c r="N187" s="41">
        <v>0</v>
      </c>
      <c r="O187" s="41">
        <v>0</v>
      </c>
      <c r="P187" s="46">
        <v>0</v>
      </c>
      <c r="Q187" s="46">
        <v>0</v>
      </c>
      <c r="R187" s="46">
        <v>0</v>
      </c>
      <c r="S187" s="46">
        <v>0</v>
      </c>
      <c r="T187" s="49">
        <f t="shared" si="2"/>
        <v>0</v>
      </c>
      <c r="U187" s="41">
        <v>160</v>
      </c>
      <c r="V187" s="41">
        <v>188</v>
      </c>
      <c r="W187" s="41">
        <v>7</v>
      </c>
      <c r="X187" s="41">
        <v>4</v>
      </c>
      <c r="Y187" s="41">
        <v>3</v>
      </c>
      <c r="Z187" s="41">
        <v>100</v>
      </c>
      <c r="AA187" s="41">
        <v>18</v>
      </c>
      <c r="AB187" s="41">
        <v>13</v>
      </c>
      <c r="AC187" s="41">
        <v>203</v>
      </c>
      <c r="AD187" s="41">
        <v>154</v>
      </c>
      <c r="AE187" s="41">
        <v>49</v>
      </c>
      <c r="AF187" s="41">
        <v>71</v>
      </c>
      <c r="AG187" s="41">
        <v>30</v>
      </c>
      <c r="AH187" s="41">
        <v>18</v>
      </c>
    </row>
    <row r="188" spans="1:34" hidden="1" x14ac:dyDescent="0.35">
      <c r="A188" s="42">
        <v>0</v>
      </c>
      <c r="B188" s="41">
        <v>2022</v>
      </c>
      <c r="C188" s="41" t="s">
        <v>1173</v>
      </c>
      <c r="D188" s="41" t="s">
        <v>270</v>
      </c>
      <c r="E188" s="41" t="s">
        <v>1302</v>
      </c>
      <c r="F188" s="41">
        <v>509</v>
      </c>
      <c r="G188" s="41">
        <v>90</v>
      </c>
      <c r="H188" s="41">
        <v>72</v>
      </c>
      <c r="I188" s="41">
        <v>84</v>
      </c>
      <c r="J188" s="41">
        <v>82</v>
      </c>
      <c r="K188" s="41">
        <v>82</v>
      </c>
      <c r="L188" s="41">
        <v>99</v>
      </c>
      <c r="M188" s="41">
        <v>0</v>
      </c>
      <c r="N188" s="41">
        <v>0</v>
      </c>
      <c r="O188" s="41">
        <v>0</v>
      </c>
      <c r="P188" s="46">
        <v>0</v>
      </c>
      <c r="Q188" s="46">
        <v>0</v>
      </c>
      <c r="R188" s="46">
        <v>0</v>
      </c>
      <c r="S188" s="46">
        <v>0</v>
      </c>
      <c r="T188" s="49">
        <f t="shared" si="2"/>
        <v>0</v>
      </c>
      <c r="U188" s="41">
        <v>264</v>
      </c>
      <c r="V188" s="41">
        <v>245</v>
      </c>
      <c r="W188" s="41">
        <v>3</v>
      </c>
      <c r="X188" s="41">
        <v>4</v>
      </c>
      <c r="Y188" s="41">
        <v>14</v>
      </c>
      <c r="Z188" s="41">
        <v>25</v>
      </c>
      <c r="AA188" s="41">
        <v>11</v>
      </c>
      <c r="AB188" s="41">
        <v>8</v>
      </c>
      <c r="AC188" s="41">
        <v>444</v>
      </c>
      <c r="AD188" s="41">
        <v>73</v>
      </c>
      <c r="AE188" s="41">
        <v>24</v>
      </c>
      <c r="AF188" s="41">
        <v>39</v>
      </c>
      <c r="AG188" s="41">
        <v>1</v>
      </c>
      <c r="AH188" s="41">
        <v>0</v>
      </c>
    </row>
    <row r="189" spans="1:34" x14ac:dyDescent="0.35">
      <c r="A189" s="42">
        <v>1</v>
      </c>
      <c r="B189" s="41">
        <v>2022</v>
      </c>
      <c r="C189" s="41" t="s">
        <v>1173</v>
      </c>
      <c r="D189" s="41" t="s">
        <v>354</v>
      </c>
      <c r="E189" s="41" t="s">
        <v>352</v>
      </c>
      <c r="F189" s="41">
        <v>1246</v>
      </c>
      <c r="G189" s="41">
        <v>0</v>
      </c>
      <c r="H189" s="41">
        <v>0</v>
      </c>
      <c r="I189" s="41">
        <v>0</v>
      </c>
      <c r="J189" s="41">
        <v>0</v>
      </c>
      <c r="K189" s="41">
        <v>0</v>
      </c>
      <c r="L189" s="41">
        <v>0</v>
      </c>
      <c r="M189" s="41">
        <v>0</v>
      </c>
      <c r="N189" s="41">
        <v>0</v>
      </c>
      <c r="O189" s="41">
        <v>0</v>
      </c>
      <c r="P189" s="46">
        <v>0</v>
      </c>
      <c r="Q189" s="46">
        <v>474</v>
      </c>
      <c r="R189" s="46">
        <v>383</v>
      </c>
      <c r="S189" s="46">
        <v>389</v>
      </c>
      <c r="T189" s="49">
        <f t="shared" si="2"/>
        <v>1246</v>
      </c>
      <c r="U189" s="41">
        <v>603</v>
      </c>
      <c r="V189" s="41">
        <v>643</v>
      </c>
      <c r="W189" s="41">
        <v>1</v>
      </c>
      <c r="X189" s="41">
        <v>5</v>
      </c>
      <c r="Y189" s="41">
        <v>9</v>
      </c>
      <c r="Z189" s="41">
        <v>69</v>
      </c>
      <c r="AA189" s="41">
        <v>19</v>
      </c>
      <c r="AB189" s="41">
        <v>16</v>
      </c>
      <c r="AC189" s="41">
        <v>1127</v>
      </c>
      <c r="AD189" s="41">
        <v>136</v>
      </c>
      <c r="AE189" s="41">
        <v>9</v>
      </c>
      <c r="AF189" s="41">
        <v>91</v>
      </c>
      <c r="AG189" s="41">
        <v>3</v>
      </c>
      <c r="AH189" s="41">
        <v>0</v>
      </c>
    </row>
    <row r="190" spans="1:34" x14ac:dyDescent="0.35">
      <c r="A190" s="42">
        <v>1</v>
      </c>
      <c r="B190" s="41">
        <v>2022</v>
      </c>
      <c r="C190" s="41" t="s">
        <v>1173</v>
      </c>
      <c r="D190" s="41" t="s">
        <v>354</v>
      </c>
      <c r="E190" s="41" t="s">
        <v>357</v>
      </c>
      <c r="F190" s="41">
        <v>983</v>
      </c>
      <c r="G190" s="41">
        <v>0</v>
      </c>
      <c r="H190" s="41">
        <v>0</v>
      </c>
      <c r="I190" s="41">
        <v>0</v>
      </c>
      <c r="J190" s="41">
        <v>0</v>
      </c>
      <c r="K190" s="41">
        <v>0</v>
      </c>
      <c r="L190" s="41">
        <v>0</v>
      </c>
      <c r="M190" s="41">
        <v>0</v>
      </c>
      <c r="N190" s="41">
        <v>0</v>
      </c>
      <c r="O190" s="41">
        <v>507</v>
      </c>
      <c r="P190" s="46">
        <v>476</v>
      </c>
      <c r="Q190" s="46">
        <v>0</v>
      </c>
      <c r="R190" s="46">
        <v>0</v>
      </c>
      <c r="S190" s="46">
        <v>0</v>
      </c>
      <c r="T190" s="49">
        <f t="shared" si="2"/>
        <v>476</v>
      </c>
      <c r="U190" s="41">
        <v>452</v>
      </c>
      <c r="V190" s="41">
        <v>531</v>
      </c>
      <c r="W190" s="41">
        <v>3</v>
      </c>
      <c r="X190" s="41">
        <v>8</v>
      </c>
      <c r="Y190" s="41">
        <v>12</v>
      </c>
      <c r="Z190" s="41">
        <v>54</v>
      </c>
      <c r="AA190" s="41">
        <v>17</v>
      </c>
      <c r="AB190" s="41">
        <v>10</v>
      </c>
      <c r="AC190" s="41">
        <v>879</v>
      </c>
      <c r="AD190" s="41">
        <v>132</v>
      </c>
      <c r="AE190" s="41">
        <v>10</v>
      </c>
      <c r="AF190" s="41">
        <v>95</v>
      </c>
      <c r="AG190" s="41">
        <v>4</v>
      </c>
      <c r="AH190" s="41">
        <v>0</v>
      </c>
    </row>
    <row r="191" spans="1:34" hidden="1" x14ac:dyDescent="0.35">
      <c r="A191" s="42">
        <v>0</v>
      </c>
      <c r="B191" s="41">
        <v>2022</v>
      </c>
      <c r="C191" s="41" t="s">
        <v>1173</v>
      </c>
      <c r="D191" s="41" t="s">
        <v>354</v>
      </c>
      <c r="E191" s="41" t="s">
        <v>1303</v>
      </c>
      <c r="F191" s="41">
        <v>577</v>
      </c>
      <c r="G191" s="41">
        <v>65</v>
      </c>
      <c r="H191" s="41">
        <v>91</v>
      </c>
      <c r="I191" s="41">
        <v>104</v>
      </c>
      <c r="J191" s="41">
        <v>92</v>
      </c>
      <c r="K191" s="41">
        <v>106</v>
      </c>
      <c r="L191" s="41">
        <v>119</v>
      </c>
      <c r="M191" s="41">
        <v>0</v>
      </c>
      <c r="N191" s="41">
        <v>0</v>
      </c>
      <c r="O191" s="41">
        <v>0</v>
      </c>
      <c r="P191" s="46">
        <v>0</v>
      </c>
      <c r="Q191" s="46">
        <v>0</v>
      </c>
      <c r="R191" s="46">
        <v>0</v>
      </c>
      <c r="S191" s="46">
        <v>0</v>
      </c>
      <c r="T191" s="49">
        <f t="shared" si="2"/>
        <v>0</v>
      </c>
      <c r="U191" s="41">
        <v>272</v>
      </c>
      <c r="V191" s="41">
        <v>305</v>
      </c>
      <c r="W191" s="41">
        <v>1</v>
      </c>
      <c r="X191" s="41">
        <v>4</v>
      </c>
      <c r="Y191" s="41">
        <v>1</v>
      </c>
      <c r="Z191" s="41">
        <v>39</v>
      </c>
      <c r="AA191" s="41">
        <v>4</v>
      </c>
      <c r="AB191" s="41">
        <v>0</v>
      </c>
      <c r="AC191" s="41">
        <v>528</v>
      </c>
      <c r="AD191" s="41">
        <v>58</v>
      </c>
      <c r="AE191" s="41">
        <v>11</v>
      </c>
      <c r="AF191" s="41">
        <v>60</v>
      </c>
      <c r="AG191" s="41">
        <v>1</v>
      </c>
      <c r="AH191" s="41">
        <v>0</v>
      </c>
    </row>
    <row r="192" spans="1:34" x14ac:dyDescent="0.35">
      <c r="A192" s="42">
        <v>1</v>
      </c>
      <c r="B192" s="41">
        <v>2022</v>
      </c>
      <c r="C192" s="41" t="s">
        <v>1173</v>
      </c>
      <c r="D192" s="41" t="s">
        <v>270</v>
      </c>
      <c r="E192" s="41" t="s">
        <v>359</v>
      </c>
      <c r="F192" s="41">
        <v>2724</v>
      </c>
      <c r="G192" s="41">
        <v>0</v>
      </c>
      <c r="H192" s="41">
        <v>0</v>
      </c>
      <c r="I192" s="41">
        <v>0</v>
      </c>
      <c r="J192" s="41">
        <v>0</v>
      </c>
      <c r="K192" s="41">
        <v>0</v>
      </c>
      <c r="L192" s="41">
        <v>0</v>
      </c>
      <c r="M192" s="41">
        <v>0</v>
      </c>
      <c r="N192" s="41">
        <v>0</v>
      </c>
      <c r="O192" s="41">
        <v>0</v>
      </c>
      <c r="P192" s="46">
        <v>782</v>
      </c>
      <c r="Q192" s="46">
        <v>738</v>
      </c>
      <c r="R192" s="46">
        <v>620</v>
      </c>
      <c r="S192" s="46">
        <v>584</v>
      </c>
      <c r="T192" s="49">
        <f t="shared" si="2"/>
        <v>2724</v>
      </c>
      <c r="U192" s="41">
        <v>1327</v>
      </c>
      <c r="V192" s="41">
        <v>1397</v>
      </c>
      <c r="W192" s="41">
        <v>21</v>
      </c>
      <c r="X192" s="41">
        <v>68</v>
      </c>
      <c r="Y192" s="41">
        <v>45</v>
      </c>
      <c r="Z192" s="41">
        <v>1197</v>
      </c>
      <c r="AA192" s="41">
        <v>23</v>
      </c>
      <c r="AB192" s="41">
        <v>86</v>
      </c>
      <c r="AC192" s="41">
        <v>1284</v>
      </c>
      <c r="AD192" s="41">
        <v>1267</v>
      </c>
      <c r="AE192" s="41">
        <v>461</v>
      </c>
      <c r="AF192" s="41">
        <v>369</v>
      </c>
      <c r="AG192" s="41">
        <v>39</v>
      </c>
      <c r="AH192" s="41">
        <v>0</v>
      </c>
    </row>
    <row r="193" spans="1:34" x14ac:dyDescent="0.35">
      <c r="A193" s="42">
        <v>1</v>
      </c>
      <c r="B193" s="41">
        <v>2022</v>
      </c>
      <c r="C193" s="41" t="s">
        <v>1173</v>
      </c>
      <c r="D193" s="41" t="s">
        <v>196</v>
      </c>
      <c r="E193" s="41" t="s">
        <v>1304</v>
      </c>
      <c r="F193" s="41">
        <v>221</v>
      </c>
      <c r="G193" s="41">
        <v>3</v>
      </c>
      <c r="H193" s="41">
        <v>4</v>
      </c>
      <c r="I193" s="41">
        <v>3</v>
      </c>
      <c r="J193" s="41">
        <v>4</v>
      </c>
      <c r="K193" s="41">
        <v>7</v>
      </c>
      <c r="L193" s="41">
        <v>2</v>
      </c>
      <c r="M193" s="41">
        <v>6</v>
      </c>
      <c r="N193" s="41">
        <v>5</v>
      </c>
      <c r="O193" s="41">
        <v>4</v>
      </c>
      <c r="P193" s="46">
        <v>8</v>
      </c>
      <c r="Q193" s="46">
        <v>7</v>
      </c>
      <c r="R193" s="46">
        <v>9</v>
      </c>
      <c r="S193" s="46">
        <v>159</v>
      </c>
      <c r="T193" s="49">
        <f t="shared" si="2"/>
        <v>183</v>
      </c>
      <c r="U193" s="41">
        <v>77</v>
      </c>
      <c r="V193" s="41">
        <v>144</v>
      </c>
      <c r="W193" s="41">
        <v>1</v>
      </c>
      <c r="X193" s="41">
        <v>5</v>
      </c>
      <c r="Y193" s="41">
        <v>5</v>
      </c>
      <c r="Z193" s="41">
        <v>33</v>
      </c>
      <c r="AA193" s="41">
        <v>5</v>
      </c>
      <c r="AB193" s="41">
        <v>8</v>
      </c>
      <c r="AC193" s="41">
        <v>164</v>
      </c>
      <c r="AD193" s="41">
        <v>77</v>
      </c>
      <c r="AE193" s="41">
        <v>12</v>
      </c>
      <c r="AF193" s="41">
        <v>221</v>
      </c>
      <c r="AG193" s="41">
        <v>1</v>
      </c>
      <c r="AH193" s="41">
        <v>15</v>
      </c>
    </row>
    <row r="194" spans="1:34" hidden="1" x14ac:dyDescent="0.35">
      <c r="A194" s="42">
        <v>0</v>
      </c>
      <c r="B194" s="41">
        <v>2022</v>
      </c>
      <c r="C194" s="41" t="s">
        <v>1173</v>
      </c>
      <c r="D194" s="41" t="s">
        <v>902</v>
      </c>
      <c r="E194" s="41" t="s">
        <v>1305</v>
      </c>
      <c r="F194" s="41">
        <v>534</v>
      </c>
      <c r="G194" s="41">
        <v>75</v>
      </c>
      <c r="H194" s="41">
        <v>96</v>
      </c>
      <c r="I194" s="41">
        <v>82</v>
      </c>
      <c r="J194" s="41">
        <v>91</v>
      </c>
      <c r="K194" s="41">
        <v>101</v>
      </c>
      <c r="L194" s="41">
        <v>89</v>
      </c>
      <c r="M194" s="41">
        <v>0</v>
      </c>
      <c r="N194" s="41">
        <v>0</v>
      </c>
      <c r="O194" s="41">
        <v>0</v>
      </c>
      <c r="P194" s="46">
        <v>0</v>
      </c>
      <c r="Q194" s="46">
        <v>0</v>
      </c>
      <c r="R194" s="46">
        <v>0</v>
      </c>
      <c r="S194" s="46">
        <v>0</v>
      </c>
      <c r="T194" s="49">
        <f t="shared" ref="T194:T257" si="3">SUM(P194:S194)</f>
        <v>0</v>
      </c>
      <c r="U194" s="41">
        <v>255</v>
      </c>
      <c r="V194" s="41">
        <v>279</v>
      </c>
      <c r="W194" s="41">
        <v>0</v>
      </c>
      <c r="X194" s="41">
        <v>0</v>
      </c>
      <c r="Y194" s="41">
        <v>1</v>
      </c>
      <c r="Z194" s="41">
        <v>139</v>
      </c>
      <c r="AA194" s="41">
        <v>5</v>
      </c>
      <c r="AB194" s="41">
        <v>1</v>
      </c>
      <c r="AC194" s="41">
        <v>388</v>
      </c>
      <c r="AD194" s="41">
        <v>121</v>
      </c>
      <c r="AE194" s="41">
        <v>117</v>
      </c>
      <c r="AF194" s="41">
        <v>53</v>
      </c>
      <c r="AG194" s="41">
        <v>2</v>
      </c>
      <c r="AH194" s="41">
        <v>61</v>
      </c>
    </row>
    <row r="195" spans="1:34" hidden="1" x14ac:dyDescent="0.35">
      <c r="A195" s="42">
        <v>0</v>
      </c>
      <c r="B195" s="41">
        <v>2022</v>
      </c>
      <c r="C195" s="41" t="s">
        <v>1173</v>
      </c>
      <c r="D195" s="41" t="s">
        <v>270</v>
      </c>
      <c r="E195" s="41" t="s">
        <v>1306</v>
      </c>
      <c r="F195" s="41">
        <v>447</v>
      </c>
      <c r="G195" s="41">
        <v>73</v>
      </c>
      <c r="H195" s="41">
        <v>71</v>
      </c>
      <c r="I195" s="41">
        <v>73</v>
      </c>
      <c r="J195" s="41">
        <v>80</v>
      </c>
      <c r="K195" s="41">
        <v>87</v>
      </c>
      <c r="L195" s="41">
        <v>63</v>
      </c>
      <c r="M195" s="41">
        <v>0</v>
      </c>
      <c r="N195" s="41">
        <v>0</v>
      </c>
      <c r="O195" s="41">
        <v>0</v>
      </c>
      <c r="P195" s="46">
        <v>0</v>
      </c>
      <c r="Q195" s="46">
        <v>0</v>
      </c>
      <c r="R195" s="46">
        <v>0</v>
      </c>
      <c r="S195" s="46">
        <v>0</v>
      </c>
      <c r="T195" s="49">
        <f t="shared" si="3"/>
        <v>0</v>
      </c>
      <c r="U195" s="41">
        <v>197</v>
      </c>
      <c r="V195" s="41">
        <v>250</v>
      </c>
      <c r="W195" s="41">
        <v>5</v>
      </c>
      <c r="X195" s="41">
        <v>15</v>
      </c>
      <c r="Y195" s="41">
        <v>2</v>
      </c>
      <c r="Z195" s="41">
        <v>266</v>
      </c>
      <c r="AA195" s="41">
        <v>2</v>
      </c>
      <c r="AB195" s="41">
        <v>35</v>
      </c>
      <c r="AC195" s="41">
        <v>122</v>
      </c>
      <c r="AD195" s="41">
        <v>336</v>
      </c>
      <c r="AE195" s="41">
        <v>217</v>
      </c>
      <c r="AF195" s="41">
        <v>52</v>
      </c>
      <c r="AG195" s="41">
        <v>6</v>
      </c>
      <c r="AH195" s="41">
        <v>36</v>
      </c>
    </row>
    <row r="196" spans="1:34" x14ac:dyDescent="0.35">
      <c r="A196" s="42">
        <v>1</v>
      </c>
      <c r="B196" s="41">
        <v>2022</v>
      </c>
      <c r="C196" s="41" t="s">
        <v>1172</v>
      </c>
      <c r="D196" s="41" t="s">
        <v>361</v>
      </c>
      <c r="E196" s="41" t="s">
        <v>361</v>
      </c>
      <c r="F196" s="41">
        <v>1266</v>
      </c>
      <c r="G196" s="41">
        <v>90</v>
      </c>
      <c r="H196" s="41">
        <v>108</v>
      </c>
      <c r="I196" s="41">
        <v>103</v>
      </c>
      <c r="J196" s="41">
        <v>104</v>
      </c>
      <c r="K196" s="41">
        <v>95</v>
      </c>
      <c r="L196" s="41">
        <v>100</v>
      </c>
      <c r="M196" s="41">
        <v>88</v>
      </c>
      <c r="N196" s="41">
        <v>117</v>
      </c>
      <c r="O196" s="41">
        <v>126</v>
      </c>
      <c r="P196" s="46">
        <v>96</v>
      </c>
      <c r="Q196" s="46">
        <v>91</v>
      </c>
      <c r="R196" s="46">
        <v>82</v>
      </c>
      <c r="S196" s="46">
        <v>66</v>
      </c>
      <c r="T196" s="49">
        <f t="shared" si="3"/>
        <v>335</v>
      </c>
      <c r="U196" s="41">
        <v>649</v>
      </c>
      <c r="V196" s="41">
        <v>617</v>
      </c>
      <c r="W196" s="41">
        <v>1</v>
      </c>
      <c r="X196" s="41">
        <v>14</v>
      </c>
      <c r="Y196" s="41">
        <v>15</v>
      </c>
      <c r="Z196" s="41">
        <v>292</v>
      </c>
      <c r="AA196" s="41">
        <v>46</v>
      </c>
      <c r="AB196" s="41">
        <v>4</v>
      </c>
      <c r="AC196" s="41">
        <v>894</v>
      </c>
      <c r="AD196" s="41">
        <v>377</v>
      </c>
      <c r="AE196" s="41">
        <v>32</v>
      </c>
      <c r="AF196" s="41">
        <v>201</v>
      </c>
      <c r="AG196" s="41">
        <v>0</v>
      </c>
      <c r="AH196" s="41">
        <v>0</v>
      </c>
    </row>
    <row r="197" spans="1:34" x14ac:dyDescent="0.35">
      <c r="A197" s="42">
        <v>1</v>
      </c>
      <c r="B197" s="41">
        <v>2022</v>
      </c>
      <c r="C197" s="41" t="s">
        <v>1173</v>
      </c>
      <c r="D197" s="41" t="s">
        <v>290</v>
      </c>
      <c r="E197" s="41" t="s">
        <v>1073</v>
      </c>
      <c r="F197" s="41">
        <v>548</v>
      </c>
      <c r="G197" s="41">
        <v>0</v>
      </c>
      <c r="H197" s="41">
        <v>0</v>
      </c>
      <c r="I197" s="41">
        <v>0</v>
      </c>
      <c r="J197" s="41">
        <v>0</v>
      </c>
      <c r="K197" s="41">
        <v>0</v>
      </c>
      <c r="L197" s="41">
        <v>0</v>
      </c>
      <c r="M197" s="41">
        <v>0</v>
      </c>
      <c r="N197" s="41">
        <v>64</v>
      </c>
      <c r="O197" s="41">
        <v>90</v>
      </c>
      <c r="P197" s="46">
        <v>98</v>
      </c>
      <c r="Q197" s="46">
        <v>84</v>
      </c>
      <c r="R197" s="46">
        <v>99</v>
      </c>
      <c r="S197" s="46">
        <v>113</v>
      </c>
      <c r="T197" s="49">
        <f t="shared" si="3"/>
        <v>394</v>
      </c>
      <c r="U197" s="41">
        <v>279</v>
      </c>
      <c r="V197" s="41">
        <v>269</v>
      </c>
      <c r="W197" s="41">
        <v>9</v>
      </c>
      <c r="X197" s="41">
        <v>6</v>
      </c>
      <c r="Y197" s="41">
        <v>9</v>
      </c>
      <c r="Z197" s="41">
        <v>82</v>
      </c>
      <c r="AA197" s="41">
        <v>33</v>
      </c>
      <c r="AB197" s="41">
        <v>16</v>
      </c>
      <c r="AC197" s="41">
        <v>393</v>
      </c>
      <c r="AD197" s="41">
        <v>176</v>
      </c>
      <c r="AE197" s="41">
        <v>22</v>
      </c>
      <c r="AF197" s="41">
        <v>78</v>
      </c>
      <c r="AG197" s="41">
        <v>25</v>
      </c>
      <c r="AH197" s="41">
        <v>0</v>
      </c>
    </row>
    <row r="198" spans="1:34" hidden="1" x14ac:dyDescent="0.35">
      <c r="A198" s="42">
        <v>0</v>
      </c>
      <c r="B198" s="41">
        <v>2022</v>
      </c>
      <c r="C198" s="41" t="s">
        <v>1173</v>
      </c>
      <c r="D198" s="41" t="s">
        <v>290</v>
      </c>
      <c r="E198" s="41" t="s">
        <v>1307</v>
      </c>
      <c r="F198" s="41">
        <v>612</v>
      </c>
      <c r="G198" s="41">
        <v>57</v>
      </c>
      <c r="H198" s="41">
        <v>89</v>
      </c>
      <c r="I198" s="41">
        <v>70</v>
      </c>
      <c r="J198" s="41">
        <v>104</v>
      </c>
      <c r="K198" s="41">
        <v>85</v>
      </c>
      <c r="L198" s="41">
        <v>98</v>
      </c>
      <c r="M198" s="41">
        <v>109</v>
      </c>
      <c r="N198" s="41">
        <v>0</v>
      </c>
      <c r="O198" s="41">
        <v>0</v>
      </c>
      <c r="P198" s="46">
        <v>0</v>
      </c>
      <c r="Q198" s="46">
        <v>0</v>
      </c>
      <c r="R198" s="46">
        <v>0</v>
      </c>
      <c r="S198" s="46">
        <v>0</v>
      </c>
      <c r="T198" s="49">
        <f t="shared" si="3"/>
        <v>0</v>
      </c>
      <c r="U198" s="41">
        <v>284</v>
      </c>
      <c r="V198" s="41">
        <v>328</v>
      </c>
      <c r="W198" s="41">
        <v>14</v>
      </c>
      <c r="X198" s="41">
        <v>13</v>
      </c>
      <c r="Y198" s="41">
        <v>20</v>
      </c>
      <c r="Z198" s="41">
        <v>97</v>
      </c>
      <c r="AA198" s="41">
        <v>32</v>
      </c>
      <c r="AB198" s="41">
        <v>16</v>
      </c>
      <c r="AC198" s="41">
        <v>420</v>
      </c>
      <c r="AD198" s="41">
        <v>169</v>
      </c>
      <c r="AE198" s="41">
        <v>39</v>
      </c>
      <c r="AF198" s="41">
        <v>79</v>
      </c>
      <c r="AG198" s="41">
        <v>14</v>
      </c>
      <c r="AH198" s="41">
        <v>0</v>
      </c>
    </row>
    <row r="199" spans="1:34" x14ac:dyDescent="0.35">
      <c r="A199" s="42">
        <v>1</v>
      </c>
      <c r="B199" s="41">
        <v>2022</v>
      </c>
      <c r="C199" s="41" t="s">
        <v>1173</v>
      </c>
      <c r="D199" s="41" t="s">
        <v>290</v>
      </c>
      <c r="E199" s="41" t="s">
        <v>365</v>
      </c>
      <c r="F199" s="41">
        <v>2114</v>
      </c>
      <c r="G199" s="41">
        <v>0</v>
      </c>
      <c r="H199" s="41">
        <v>0</v>
      </c>
      <c r="I199" s="41">
        <v>0</v>
      </c>
      <c r="J199" s="41">
        <v>0</v>
      </c>
      <c r="K199" s="41">
        <v>0</v>
      </c>
      <c r="L199" s="41">
        <v>0</v>
      </c>
      <c r="M199" s="41">
        <v>0</v>
      </c>
      <c r="N199" s="41">
        <v>0</v>
      </c>
      <c r="O199" s="41">
        <v>0</v>
      </c>
      <c r="P199" s="46">
        <v>0</v>
      </c>
      <c r="Q199" s="46">
        <v>750</v>
      </c>
      <c r="R199" s="46">
        <v>643</v>
      </c>
      <c r="S199" s="46">
        <v>721</v>
      </c>
      <c r="T199" s="49">
        <f t="shared" si="3"/>
        <v>2114</v>
      </c>
      <c r="U199" s="41">
        <v>1024</v>
      </c>
      <c r="V199" s="41">
        <v>1090</v>
      </c>
      <c r="W199" s="41">
        <v>6</v>
      </c>
      <c r="X199" s="41">
        <v>16</v>
      </c>
      <c r="Y199" s="41">
        <v>22</v>
      </c>
      <c r="Z199" s="41">
        <v>109</v>
      </c>
      <c r="AA199" s="41">
        <v>26</v>
      </c>
      <c r="AB199" s="41">
        <v>6</v>
      </c>
      <c r="AC199" s="41">
        <v>1929</v>
      </c>
      <c r="AD199" s="41">
        <v>152</v>
      </c>
      <c r="AE199" s="41">
        <v>19</v>
      </c>
      <c r="AF199" s="41">
        <v>170</v>
      </c>
      <c r="AG199" s="41">
        <v>20</v>
      </c>
      <c r="AH199" s="41">
        <v>0</v>
      </c>
    </row>
    <row r="200" spans="1:34" hidden="1" x14ac:dyDescent="0.35">
      <c r="A200" s="42">
        <v>0</v>
      </c>
      <c r="B200" s="41">
        <v>2022</v>
      </c>
      <c r="C200" s="41" t="s">
        <v>1173</v>
      </c>
      <c r="D200" s="41" t="s">
        <v>849</v>
      </c>
      <c r="E200" s="41" t="s">
        <v>1308</v>
      </c>
      <c r="F200" s="41">
        <v>448</v>
      </c>
      <c r="G200" s="41">
        <v>66</v>
      </c>
      <c r="H200" s="41">
        <v>81</v>
      </c>
      <c r="I200" s="41">
        <v>72</v>
      </c>
      <c r="J200" s="41">
        <v>75</v>
      </c>
      <c r="K200" s="41">
        <v>68</v>
      </c>
      <c r="L200" s="41">
        <v>86</v>
      </c>
      <c r="M200" s="41">
        <v>0</v>
      </c>
      <c r="N200" s="41">
        <v>0</v>
      </c>
      <c r="O200" s="41">
        <v>0</v>
      </c>
      <c r="P200" s="46">
        <v>0</v>
      </c>
      <c r="Q200" s="46">
        <v>0</v>
      </c>
      <c r="R200" s="46">
        <v>0</v>
      </c>
      <c r="S200" s="46">
        <v>0</v>
      </c>
      <c r="T200" s="49">
        <f t="shared" si="3"/>
        <v>0</v>
      </c>
      <c r="U200" s="41">
        <v>218</v>
      </c>
      <c r="V200" s="41">
        <v>230</v>
      </c>
      <c r="W200" s="41">
        <v>7</v>
      </c>
      <c r="X200" s="41">
        <v>0</v>
      </c>
      <c r="Y200" s="41">
        <v>1</v>
      </c>
      <c r="Z200" s="41">
        <v>14</v>
      </c>
      <c r="AA200" s="41">
        <v>12</v>
      </c>
      <c r="AB200" s="41">
        <v>1</v>
      </c>
      <c r="AC200" s="41">
        <v>413</v>
      </c>
      <c r="AD200" s="41">
        <v>160</v>
      </c>
      <c r="AE200" s="41">
        <v>5</v>
      </c>
      <c r="AF200" s="41">
        <v>82</v>
      </c>
      <c r="AG200" s="41">
        <v>0</v>
      </c>
      <c r="AH200" s="41">
        <v>0</v>
      </c>
    </row>
    <row r="201" spans="1:34" hidden="1" x14ac:dyDescent="0.35">
      <c r="A201" s="42">
        <v>0</v>
      </c>
      <c r="B201" s="41">
        <v>2022</v>
      </c>
      <c r="C201" s="41" t="s">
        <v>1173</v>
      </c>
      <c r="D201" s="41" t="s">
        <v>275</v>
      </c>
      <c r="E201" s="41" t="s">
        <v>1309</v>
      </c>
      <c r="F201" s="41">
        <v>785</v>
      </c>
      <c r="G201" s="41">
        <v>94</v>
      </c>
      <c r="H201" s="41">
        <v>93</v>
      </c>
      <c r="I201" s="41">
        <v>101</v>
      </c>
      <c r="J201" s="41">
        <v>139</v>
      </c>
      <c r="K201" s="41">
        <v>109</v>
      </c>
      <c r="L201" s="41">
        <v>114</v>
      </c>
      <c r="M201" s="41">
        <v>135</v>
      </c>
      <c r="N201" s="41">
        <v>0</v>
      </c>
      <c r="O201" s="41">
        <v>0</v>
      </c>
      <c r="P201" s="46">
        <v>0</v>
      </c>
      <c r="Q201" s="46">
        <v>0</v>
      </c>
      <c r="R201" s="46">
        <v>0</v>
      </c>
      <c r="S201" s="46">
        <v>0</v>
      </c>
      <c r="T201" s="49">
        <f t="shared" si="3"/>
        <v>0</v>
      </c>
      <c r="U201" s="41">
        <v>365</v>
      </c>
      <c r="V201" s="41">
        <v>420</v>
      </c>
      <c r="W201" s="41">
        <v>1</v>
      </c>
      <c r="X201" s="41">
        <v>9</v>
      </c>
      <c r="Y201" s="41">
        <v>10</v>
      </c>
      <c r="Z201" s="41">
        <v>101</v>
      </c>
      <c r="AA201" s="41">
        <v>36</v>
      </c>
      <c r="AB201" s="41">
        <v>10</v>
      </c>
      <c r="AC201" s="41">
        <v>618</v>
      </c>
      <c r="AD201" s="41">
        <v>86</v>
      </c>
      <c r="AE201" s="41">
        <v>32</v>
      </c>
      <c r="AF201" s="41">
        <v>115</v>
      </c>
      <c r="AG201" s="41">
        <v>14</v>
      </c>
      <c r="AH201" s="41">
        <v>0</v>
      </c>
    </row>
    <row r="202" spans="1:34" hidden="1" x14ac:dyDescent="0.35">
      <c r="A202" s="42">
        <v>0</v>
      </c>
      <c r="B202" s="41">
        <v>2022</v>
      </c>
      <c r="C202" s="41" t="s">
        <v>1173</v>
      </c>
      <c r="D202" s="41" t="s">
        <v>196</v>
      </c>
      <c r="E202" s="41" t="s">
        <v>1310</v>
      </c>
      <c r="F202" s="41">
        <v>554</v>
      </c>
      <c r="G202" s="41">
        <v>64</v>
      </c>
      <c r="H202" s="41">
        <v>66</v>
      </c>
      <c r="I202" s="41">
        <v>75</v>
      </c>
      <c r="J202" s="41">
        <v>86</v>
      </c>
      <c r="K202" s="41">
        <v>83</v>
      </c>
      <c r="L202" s="41">
        <v>88</v>
      </c>
      <c r="M202" s="41">
        <v>92</v>
      </c>
      <c r="N202" s="41">
        <v>0</v>
      </c>
      <c r="O202" s="41">
        <v>0</v>
      </c>
      <c r="P202" s="46">
        <v>0</v>
      </c>
      <c r="Q202" s="46">
        <v>0</v>
      </c>
      <c r="R202" s="46">
        <v>0</v>
      </c>
      <c r="S202" s="46">
        <v>0</v>
      </c>
      <c r="T202" s="49">
        <f t="shared" si="3"/>
        <v>0</v>
      </c>
      <c r="U202" s="41">
        <v>276</v>
      </c>
      <c r="V202" s="41">
        <v>278</v>
      </c>
      <c r="W202" s="41">
        <v>1</v>
      </c>
      <c r="X202" s="41">
        <v>2</v>
      </c>
      <c r="Y202" s="41">
        <v>4</v>
      </c>
      <c r="Z202" s="41">
        <v>32</v>
      </c>
      <c r="AA202" s="41">
        <v>19</v>
      </c>
      <c r="AB202" s="41">
        <v>8</v>
      </c>
      <c r="AC202" s="41">
        <v>488</v>
      </c>
      <c r="AD202" s="41">
        <v>50</v>
      </c>
      <c r="AE202" s="41">
        <v>3</v>
      </c>
      <c r="AF202" s="41">
        <v>39</v>
      </c>
      <c r="AG202" s="41">
        <v>0</v>
      </c>
      <c r="AH202" s="41">
        <v>56</v>
      </c>
    </row>
    <row r="203" spans="1:34" x14ac:dyDescent="0.35">
      <c r="A203" s="42">
        <v>1</v>
      </c>
      <c r="B203" s="41">
        <v>2022</v>
      </c>
      <c r="C203" s="41" t="s">
        <v>1173</v>
      </c>
      <c r="D203" s="41" t="s">
        <v>369</v>
      </c>
      <c r="E203" s="41" t="s">
        <v>367</v>
      </c>
      <c r="F203" s="41">
        <v>536</v>
      </c>
      <c r="G203" s="41">
        <v>0</v>
      </c>
      <c r="H203" s="41">
        <v>0</v>
      </c>
      <c r="I203" s="41">
        <v>0</v>
      </c>
      <c r="J203" s="41">
        <v>0</v>
      </c>
      <c r="K203" s="41">
        <v>0</v>
      </c>
      <c r="L203" s="41">
        <v>0</v>
      </c>
      <c r="M203" s="41">
        <v>0</v>
      </c>
      <c r="N203" s="41">
        <v>0</v>
      </c>
      <c r="O203" s="41">
        <v>0</v>
      </c>
      <c r="P203" s="46">
        <v>132</v>
      </c>
      <c r="Q203" s="46">
        <v>132</v>
      </c>
      <c r="R203" s="46">
        <v>138</v>
      </c>
      <c r="S203" s="46">
        <v>134</v>
      </c>
      <c r="T203" s="49">
        <f t="shared" si="3"/>
        <v>536</v>
      </c>
      <c r="U203" s="41">
        <v>272</v>
      </c>
      <c r="V203" s="41">
        <v>264</v>
      </c>
      <c r="W203" s="41">
        <v>2</v>
      </c>
      <c r="X203" s="41">
        <v>0</v>
      </c>
      <c r="Y203" s="41">
        <v>4</v>
      </c>
      <c r="Z203" s="41">
        <v>98</v>
      </c>
      <c r="AA203" s="41">
        <v>5</v>
      </c>
      <c r="AB203" s="41">
        <v>0</v>
      </c>
      <c r="AC203" s="41">
        <v>427</v>
      </c>
      <c r="AD203" s="41">
        <v>187</v>
      </c>
      <c r="AE203" s="41">
        <v>32</v>
      </c>
      <c r="AF203" s="41">
        <v>64</v>
      </c>
      <c r="AG203" s="41">
        <v>4</v>
      </c>
      <c r="AH203" s="41">
        <v>0</v>
      </c>
    </row>
    <row r="204" spans="1:34" hidden="1" x14ac:dyDescent="0.35">
      <c r="A204" s="42">
        <v>0</v>
      </c>
      <c r="B204" s="41">
        <v>2022</v>
      </c>
      <c r="C204" s="41" t="s">
        <v>1173</v>
      </c>
      <c r="D204" s="41" t="s">
        <v>369</v>
      </c>
      <c r="E204" s="41" t="s">
        <v>1311</v>
      </c>
      <c r="F204" s="41">
        <v>462</v>
      </c>
      <c r="G204" s="41">
        <v>0</v>
      </c>
      <c r="H204" s="41">
        <v>0</v>
      </c>
      <c r="I204" s="41">
        <v>0</v>
      </c>
      <c r="J204" s="41">
        <v>0</v>
      </c>
      <c r="K204" s="41">
        <v>0</v>
      </c>
      <c r="L204" s="41">
        <v>0</v>
      </c>
      <c r="M204" s="41">
        <v>149</v>
      </c>
      <c r="N204" s="41">
        <v>148</v>
      </c>
      <c r="O204" s="41">
        <v>165</v>
      </c>
      <c r="P204" s="46">
        <v>0</v>
      </c>
      <c r="Q204" s="46">
        <v>0</v>
      </c>
      <c r="R204" s="46">
        <v>0</v>
      </c>
      <c r="S204" s="46">
        <v>0</v>
      </c>
      <c r="T204" s="49">
        <f t="shared" si="3"/>
        <v>0</v>
      </c>
      <c r="U204" s="41">
        <v>230</v>
      </c>
      <c r="V204" s="41">
        <v>232</v>
      </c>
      <c r="W204" s="41">
        <v>1</v>
      </c>
      <c r="X204" s="41">
        <v>0</v>
      </c>
      <c r="Y204" s="41">
        <v>1</v>
      </c>
      <c r="Z204" s="41">
        <v>72</v>
      </c>
      <c r="AA204" s="41">
        <v>7</v>
      </c>
      <c r="AB204" s="41">
        <v>0</v>
      </c>
      <c r="AC204" s="41">
        <v>381</v>
      </c>
      <c r="AD204" s="41">
        <v>172</v>
      </c>
      <c r="AE204" s="41">
        <v>29</v>
      </c>
      <c r="AF204" s="41">
        <v>56</v>
      </c>
      <c r="AG204" s="41">
        <v>19</v>
      </c>
      <c r="AH204" s="41">
        <v>0</v>
      </c>
    </row>
    <row r="205" spans="1:34" hidden="1" x14ac:dyDescent="0.35">
      <c r="A205" s="42">
        <v>0</v>
      </c>
      <c r="B205" s="41">
        <v>2022</v>
      </c>
      <c r="C205" s="41" t="s">
        <v>1173</v>
      </c>
      <c r="D205" s="41" t="s">
        <v>369</v>
      </c>
      <c r="E205" s="41" t="s">
        <v>1312</v>
      </c>
      <c r="F205" s="41">
        <v>440</v>
      </c>
      <c r="G205" s="41">
        <v>0</v>
      </c>
      <c r="H205" s="41">
        <v>0</v>
      </c>
      <c r="I205" s="41">
        <v>0</v>
      </c>
      <c r="J205" s="41">
        <v>154</v>
      </c>
      <c r="K205" s="41">
        <v>140</v>
      </c>
      <c r="L205" s="41">
        <v>146</v>
      </c>
      <c r="M205" s="41">
        <v>0</v>
      </c>
      <c r="N205" s="41">
        <v>0</v>
      </c>
      <c r="O205" s="41">
        <v>0</v>
      </c>
      <c r="P205" s="46">
        <v>0</v>
      </c>
      <c r="Q205" s="46">
        <v>0</v>
      </c>
      <c r="R205" s="46">
        <v>0</v>
      </c>
      <c r="S205" s="46">
        <v>0</v>
      </c>
      <c r="T205" s="49">
        <f t="shared" si="3"/>
        <v>0</v>
      </c>
      <c r="U205" s="41">
        <v>215</v>
      </c>
      <c r="V205" s="41">
        <v>225</v>
      </c>
      <c r="W205" s="41">
        <v>2</v>
      </c>
      <c r="X205" s="41">
        <v>1</v>
      </c>
      <c r="Y205" s="41">
        <v>1</v>
      </c>
      <c r="Z205" s="41">
        <v>63</v>
      </c>
      <c r="AA205" s="41">
        <v>7</v>
      </c>
      <c r="AB205" s="41">
        <v>0</v>
      </c>
      <c r="AC205" s="41">
        <v>366</v>
      </c>
      <c r="AD205" s="41">
        <v>154</v>
      </c>
      <c r="AE205" s="41">
        <v>36</v>
      </c>
      <c r="AF205" s="41">
        <v>83</v>
      </c>
      <c r="AG205" s="41">
        <v>12</v>
      </c>
      <c r="AH205" s="41">
        <v>0</v>
      </c>
    </row>
    <row r="206" spans="1:34" hidden="1" x14ac:dyDescent="0.35">
      <c r="A206" s="42">
        <v>0</v>
      </c>
      <c r="B206" s="41">
        <v>2022</v>
      </c>
      <c r="C206" s="41" t="s">
        <v>1173</v>
      </c>
      <c r="D206" s="41" t="s">
        <v>369</v>
      </c>
      <c r="E206" s="41" t="s">
        <v>1313</v>
      </c>
      <c r="F206" s="41">
        <v>430</v>
      </c>
      <c r="G206" s="41">
        <v>136</v>
      </c>
      <c r="H206" s="41">
        <v>146</v>
      </c>
      <c r="I206" s="41">
        <v>148</v>
      </c>
      <c r="J206" s="41">
        <v>0</v>
      </c>
      <c r="K206" s="41">
        <v>0</v>
      </c>
      <c r="L206" s="41">
        <v>0</v>
      </c>
      <c r="M206" s="41">
        <v>0</v>
      </c>
      <c r="N206" s="41">
        <v>0</v>
      </c>
      <c r="O206" s="41">
        <v>0</v>
      </c>
      <c r="P206" s="46">
        <v>0</v>
      </c>
      <c r="Q206" s="46">
        <v>0</v>
      </c>
      <c r="R206" s="46">
        <v>0</v>
      </c>
      <c r="S206" s="46">
        <v>0</v>
      </c>
      <c r="T206" s="49">
        <f t="shared" si="3"/>
        <v>0</v>
      </c>
      <c r="U206" s="41">
        <v>184</v>
      </c>
      <c r="V206" s="41">
        <v>246</v>
      </c>
      <c r="W206" s="41">
        <v>4</v>
      </c>
      <c r="X206" s="41">
        <v>1</v>
      </c>
      <c r="Y206" s="41">
        <v>1</v>
      </c>
      <c r="Z206" s="41">
        <v>68</v>
      </c>
      <c r="AA206" s="41">
        <v>3</v>
      </c>
      <c r="AB206" s="41">
        <v>1</v>
      </c>
      <c r="AC206" s="41">
        <v>352</v>
      </c>
      <c r="AD206" s="41">
        <v>163</v>
      </c>
      <c r="AE206" s="41">
        <v>16</v>
      </c>
      <c r="AF206" s="41">
        <v>76</v>
      </c>
      <c r="AG206" s="41">
        <v>5</v>
      </c>
      <c r="AH206" s="41">
        <v>78</v>
      </c>
    </row>
    <row r="207" spans="1:34" hidden="1" x14ac:dyDescent="0.35">
      <c r="A207" s="42">
        <v>0</v>
      </c>
      <c r="B207" s="41">
        <v>2022</v>
      </c>
      <c r="C207" s="41" t="s">
        <v>1173</v>
      </c>
      <c r="D207" s="41" t="s">
        <v>354</v>
      </c>
      <c r="E207" s="41" t="s">
        <v>1886</v>
      </c>
      <c r="F207" s="41">
        <v>417</v>
      </c>
      <c r="G207" s="41">
        <v>80</v>
      </c>
      <c r="H207" s="41">
        <v>69</v>
      </c>
      <c r="I207" s="41">
        <v>71</v>
      </c>
      <c r="J207" s="41">
        <v>65</v>
      </c>
      <c r="K207" s="41">
        <v>65</v>
      </c>
      <c r="L207" s="41">
        <v>67</v>
      </c>
      <c r="M207" s="41">
        <v>0</v>
      </c>
      <c r="N207" s="41">
        <v>0</v>
      </c>
      <c r="O207" s="41">
        <v>0</v>
      </c>
      <c r="P207" s="46">
        <v>0</v>
      </c>
      <c r="Q207" s="46">
        <v>0</v>
      </c>
      <c r="R207" s="46">
        <v>0</v>
      </c>
      <c r="S207" s="46">
        <v>0</v>
      </c>
      <c r="T207" s="49">
        <f t="shared" si="3"/>
        <v>0</v>
      </c>
      <c r="U207" s="41">
        <v>187</v>
      </c>
      <c r="V207" s="41">
        <v>230</v>
      </c>
      <c r="W207" s="41">
        <v>3</v>
      </c>
      <c r="X207" s="41">
        <v>2</v>
      </c>
      <c r="Y207" s="41">
        <v>1</v>
      </c>
      <c r="Z207" s="41">
        <v>47</v>
      </c>
      <c r="AA207" s="41">
        <v>8</v>
      </c>
      <c r="AB207" s="41">
        <v>3</v>
      </c>
      <c r="AC207" s="41">
        <v>353</v>
      </c>
      <c r="AD207" s="41">
        <v>81</v>
      </c>
      <c r="AE207" s="41">
        <v>7</v>
      </c>
      <c r="AF207" s="41">
        <v>54</v>
      </c>
      <c r="AG207" s="41">
        <v>4</v>
      </c>
      <c r="AH207" s="41">
        <v>0</v>
      </c>
    </row>
    <row r="208" spans="1:34" x14ac:dyDescent="0.35">
      <c r="A208" s="42">
        <v>1</v>
      </c>
      <c r="B208" s="41">
        <v>2022</v>
      </c>
      <c r="C208" s="41" t="s">
        <v>1173</v>
      </c>
      <c r="D208" s="41" t="s">
        <v>354</v>
      </c>
      <c r="E208" s="41" t="s">
        <v>372</v>
      </c>
      <c r="F208" s="41">
        <v>1086</v>
      </c>
      <c r="G208" s="41">
        <v>0</v>
      </c>
      <c r="H208" s="41">
        <v>0</v>
      </c>
      <c r="I208" s="41">
        <v>0</v>
      </c>
      <c r="J208" s="41">
        <v>0</v>
      </c>
      <c r="K208" s="41">
        <v>0</v>
      </c>
      <c r="L208" s="41">
        <v>0</v>
      </c>
      <c r="M208" s="41">
        <v>0</v>
      </c>
      <c r="N208" s="41">
        <v>0</v>
      </c>
      <c r="O208" s="41">
        <v>0</v>
      </c>
      <c r="P208" s="46">
        <v>0</v>
      </c>
      <c r="Q208" s="46">
        <v>392</v>
      </c>
      <c r="R208" s="46">
        <v>354</v>
      </c>
      <c r="S208" s="46">
        <v>340</v>
      </c>
      <c r="T208" s="49">
        <f t="shared" si="3"/>
        <v>1086</v>
      </c>
      <c r="U208" s="41">
        <v>531</v>
      </c>
      <c r="V208" s="41">
        <v>555</v>
      </c>
      <c r="W208" s="41">
        <v>7</v>
      </c>
      <c r="X208" s="41">
        <v>12</v>
      </c>
      <c r="Y208" s="41">
        <v>15</v>
      </c>
      <c r="Z208" s="41">
        <v>66</v>
      </c>
      <c r="AA208" s="41">
        <v>22</v>
      </c>
      <c r="AB208" s="41">
        <v>13</v>
      </c>
      <c r="AC208" s="41">
        <v>951</v>
      </c>
      <c r="AD208" s="41">
        <v>171</v>
      </c>
      <c r="AE208" s="41">
        <v>14</v>
      </c>
      <c r="AF208" s="41">
        <v>115</v>
      </c>
      <c r="AG208" s="41">
        <v>7</v>
      </c>
      <c r="AH208" s="41">
        <v>0</v>
      </c>
    </row>
    <row r="209" spans="1:34" x14ac:dyDescent="0.35">
      <c r="A209" s="42">
        <v>1</v>
      </c>
      <c r="B209" s="41">
        <v>2022</v>
      </c>
      <c r="C209" s="41" t="s">
        <v>1173</v>
      </c>
      <c r="D209" s="41" t="s">
        <v>354</v>
      </c>
      <c r="E209" s="41" t="s">
        <v>1107</v>
      </c>
      <c r="F209" s="41">
        <v>878</v>
      </c>
      <c r="G209" s="41">
        <v>0</v>
      </c>
      <c r="H209" s="41">
        <v>0</v>
      </c>
      <c r="I209" s="41">
        <v>0</v>
      </c>
      <c r="J209" s="41">
        <v>0</v>
      </c>
      <c r="K209" s="41">
        <v>0</v>
      </c>
      <c r="L209" s="41">
        <v>0</v>
      </c>
      <c r="M209" s="41">
        <v>0</v>
      </c>
      <c r="N209" s="41">
        <v>0</v>
      </c>
      <c r="O209" s="41">
        <v>411</v>
      </c>
      <c r="P209" s="46">
        <v>467</v>
      </c>
      <c r="Q209" s="46">
        <v>0</v>
      </c>
      <c r="R209" s="46">
        <v>0</v>
      </c>
      <c r="S209" s="46">
        <v>0</v>
      </c>
      <c r="T209" s="49">
        <f t="shared" si="3"/>
        <v>467</v>
      </c>
      <c r="U209" s="41">
        <v>414</v>
      </c>
      <c r="V209" s="41">
        <v>464</v>
      </c>
      <c r="W209" s="41">
        <v>5</v>
      </c>
      <c r="X209" s="41">
        <v>9</v>
      </c>
      <c r="Y209" s="41">
        <v>8</v>
      </c>
      <c r="Z209" s="41">
        <v>72</v>
      </c>
      <c r="AA209" s="41">
        <v>20</v>
      </c>
      <c r="AB209" s="41">
        <v>16</v>
      </c>
      <c r="AC209" s="41">
        <v>748</v>
      </c>
      <c r="AD209" s="41">
        <v>169</v>
      </c>
      <c r="AE209" s="41">
        <v>16</v>
      </c>
      <c r="AF209" s="41">
        <v>93</v>
      </c>
      <c r="AG209" s="41">
        <v>4</v>
      </c>
      <c r="AH209" s="41">
        <v>0</v>
      </c>
    </row>
    <row r="210" spans="1:34" hidden="1" x14ac:dyDescent="0.35">
      <c r="A210" s="42">
        <v>0</v>
      </c>
      <c r="B210" s="41">
        <v>2022</v>
      </c>
      <c r="C210" s="41" t="s">
        <v>1173</v>
      </c>
      <c r="D210" s="41" t="s">
        <v>376</v>
      </c>
      <c r="E210" s="41" t="s">
        <v>1887</v>
      </c>
      <c r="F210" s="41">
        <v>1047</v>
      </c>
      <c r="G210" s="41">
        <v>0</v>
      </c>
      <c r="H210" s="41">
        <v>0</v>
      </c>
      <c r="I210" s="41">
        <v>0</v>
      </c>
      <c r="J210" s="41">
        <v>0</v>
      </c>
      <c r="K210" s="41">
        <v>0</v>
      </c>
      <c r="L210" s="41">
        <v>0</v>
      </c>
      <c r="M210" s="41">
        <v>506</v>
      </c>
      <c r="N210" s="41">
        <v>541</v>
      </c>
      <c r="O210" s="41">
        <v>0</v>
      </c>
      <c r="P210" s="46">
        <v>0</v>
      </c>
      <c r="Q210" s="46">
        <v>0</v>
      </c>
      <c r="R210" s="46">
        <v>0</v>
      </c>
      <c r="S210" s="46">
        <v>0</v>
      </c>
      <c r="T210" s="49">
        <f t="shared" si="3"/>
        <v>0</v>
      </c>
      <c r="U210" s="41">
        <v>499</v>
      </c>
      <c r="V210" s="41">
        <v>548</v>
      </c>
      <c r="W210" s="41">
        <v>1</v>
      </c>
      <c r="X210" s="41">
        <v>10</v>
      </c>
      <c r="Y210" s="41">
        <v>1</v>
      </c>
      <c r="Z210" s="41">
        <v>146</v>
      </c>
      <c r="AA210" s="41">
        <v>33</v>
      </c>
      <c r="AB210" s="41">
        <v>9</v>
      </c>
      <c r="AC210" s="41">
        <v>847</v>
      </c>
      <c r="AD210" s="41">
        <v>204</v>
      </c>
      <c r="AE210" s="41">
        <v>46</v>
      </c>
      <c r="AF210" s="41">
        <v>150</v>
      </c>
      <c r="AG210" s="41">
        <v>31</v>
      </c>
      <c r="AH210" s="41">
        <v>0</v>
      </c>
    </row>
    <row r="211" spans="1:34" x14ac:dyDescent="0.35">
      <c r="A211" s="42">
        <v>1</v>
      </c>
      <c r="B211" s="41">
        <v>2022</v>
      </c>
      <c r="C211" s="41" t="s">
        <v>1173</v>
      </c>
      <c r="D211" s="41" t="s">
        <v>216</v>
      </c>
      <c r="E211" s="41" t="s">
        <v>379</v>
      </c>
      <c r="F211" s="41">
        <v>92</v>
      </c>
      <c r="G211" s="41">
        <v>0</v>
      </c>
      <c r="H211" s="41">
        <v>0</v>
      </c>
      <c r="I211" s="41">
        <v>0</v>
      </c>
      <c r="J211" s="41">
        <v>0</v>
      </c>
      <c r="K211" s="41">
        <v>0</v>
      </c>
      <c r="L211" s="41">
        <v>0</v>
      </c>
      <c r="M211" s="41">
        <v>0</v>
      </c>
      <c r="N211" s="41">
        <v>0</v>
      </c>
      <c r="O211" s="41">
        <v>0</v>
      </c>
      <c r="P211" s="46">
        <v>3</v>
      </c>
      <c r="Q211" s="46">
        <v>10</v>
      </c>
      <c r="R211" s="46">
        <v>39</v>
      </c>
      <c r="S211" s="46">
        <v>40</v>
      </c>
      <c r="T211" s="49">
        <f t="shared" si="3"/>
        <v>92</v>
      </c>
      <c r="U211" s="41">
        <v>49</v>
      </c>
      <c r="V211" s="41">
        <v>43</v>
      </c>
      <c r="W211" s="41">
        <v>0</v>
      </c>
      <c r="X211" s="41">
        <v>4</v>
      </c>
      <c r="Y211" s="41">
        <v>0</v>
      </c>
      <c r="Z211" s="41">
        <v>25</v>
      </c>
      <c r="AA211" s="41">
        <v>6</v>
      </c>
      <c r="AB211" s="41">
        <v>2</v>
      </c>
      <c r="AC211" s="41">
        <v>55</v>
      </c>
      <c r="AD211" s="41">
        <v>48</v>
      </c>
      <c r="AE211" s="41">
        <v>5</v>
      </c>
      <c r="AF211" s="41">
        <v>18</v>
      </c>
      <c r="AG211" s="41">
        <v>12</v>
      </c>
      <c r="AH211" s="41">
        <v>0</v>
      </c>
    </row>
    <row r="212" spans="1:34" hidden="1" x14ac:dyDescent="0.35">
      <c r="A212" s="42">
        <v>0</v>
      </c>
      <c r="B212" s="41">
        <v>2022</v>
      </c>
      <c r="C212" s="41" t="s">
        <v>1173</v>
      </c>
      <c r="D212" s="41" t="s">
        <v>270</v>
      </c>
      <c r="E212" s="41" t="s">
        <v>1314</v>
      </c>
      <c r="F212" s="41">
        <v>586</v>
      </c>
      <c r="G212" s="41">
        <v>84</v>
      </c>
      <c r="H212" s="41">
        <v>97</v>
      </c>
      <c r="I212" s="41">
        <v>110</v>
      </c>
      <c r="J212" s="41">
        <v>91</v>
      </c>
      <c r="K212" s="41">
        <v>102</v>
      </c>
      <c r="L212" s="41">
        <v>102</v>
      </c>
      <c r="M212" s="41">
        <v>0</v>
      </c>
      <c r="N212" s="41">
        <v>0</v>
      </c>
      <c r="O212" s="41">
        <v>0</v>
      </c>
      <c r="P212" s="46">
        <v>0</v>
      </c>
      <c r="Q212" s="46">
        <v>0</v>
      </c>
      <c r="R212" s="46">
        <v>0</v>
      </c>
      <c r="S212" s="46">
        <v>0</v>
      </c>
      <c r="T212" s="49">
        <f t="shared" si="3"/>
        <v>0</v>
      </c>
      <c r="U212" s="41">
        <v>292</v>
      </c>
      <c r="V212" s="41">
        <v>294</v>
      </c>
      <c r="W212" s="41">
        <v>3</v>
      </c>
      <c r="X212" s="41">
        <v>17</v>
      </c>
      <c r="Y212" s="41">
        <v>10</v>
      </c>
      <c r="Z212" s="41">
        <v>179</v>
      </c>
      <c r="AA212" s="41">
        <v>22</v>
      </c>
      <c r="AB212" s="41">
        <v>23</v>
      </c>
      <c r="AC212" s="41">
        <v>332</v>
      </c>
      <c r="AD212" s="41">
        <v>167</v>
      </c>
      <c r="AE212" s="41">
        <v>116</v>
      </c>
      <c r="AF212" s="41">
        <v>51</v>
      </c>
      <c r="AG212" s="41">
        <v>1</v>
      </c>
      <c r="AH212" s="41">
        <v>0</v>
      </c>
    </row>
    <row r="213" spans="1:34" hidden="1" x14ac:dyDescent="0.35">
      <c r="A213" s="42">
        <v>0</v>
      </c>
      <c r="B213" s="41">
        <v>2022</v>
      </c>
      <c r="C213" s="41" t="s">
        <v>1173</v>
      </c>
      <c r="D213" s="41" t="s">
        <v>354</v>
      </c>
      <c r="E213" s="41" t="s">
        <v>1315</v>
      </c>
      <c r="F213" s="41">
        <v>351</v>
      </c>
      <c r="G213" s="41">
        <v>41</v>
      </c>
      <c r="H213" s="41">
        <v>78</v>
      </c>
      <c r="I213" s="41">
        <v>58</v>
      </c>
      <c r="J213" s="41">
        <v>72</v>
      </c>
      <c r="K213" s="41">
        <v>51</v>
      </c>
      <c r="L213" s="41">
        <v>51</v>
      </c>
      <c r="M213" s="41">
        <v>0</v>
      </c>
      <c r="N213" s="41">
        <v>0</v>
      </c>
      <c r="O213" s="41">
        <v>0</v>
      </c>
      <c r="P213" s="46">
        <v>0</v>
      </c>
      <c r="Q213" s="46">
        <v>0</v>
      </c>
      <c r="R213" s="46">
        <v>0</v>
      </c>
      <c r="S213" s="46">
        <v>0</v>
      </c>
      <c r="T213" s="49">
        <f t="shared" si="3"/>
        <v>0</v>
      </c>
      <c r="U213" s="41">
        <v>153</v>
      </c>
      <c r="V213" s="41">
        <v>198</v>
      </c>
      <c r="W213" s="41">
        <v>2</v>
      </c>
      <c r="X213" s="41">
        <v>0</v>
      </c>
      <c r="Y213" s="41">
        <v>2</v>
      </c>
      <c r="Z213" s="41">
        <v>29</v>
      </c>
      <c r="AA213" s="41">
        <v>5</v>
      </c>
      <c r="AB213" s="41">
        <v>4</v>
      </c>
      <c r="AC213" s="41">
        <v>309</v>
      </c>
      <c r="AD213" s="41">
        <v>95</v>
      </c>
      <c r="AE213" s="41">
        <v>8</v>
      </c>
      <c r="AF213" s="41">
        <v>37</v>
      </c>
      <c r="AG213" s="41">
        <v>0</v>
      </c>
      <c r="AH213" s="41">
        <v>0</v>
      </c>
    </row>
    <row r="214" spans="1:34" x14ac:dyDescent="0.35">
      <c r="A214" s="42">
        <v>1</v>
      </c>
      <c r="B214" s="41">
        <v>2022</v>
      </c>
      <c r="C214" s="41" t="s">
        <v>1173</v>
      </c>
      <c r="D214" s="41" t="s">
        <v>280</v>
      </c>
      <c r="E214" s="41" t="s">
        <v>1888</v>
      </c>
      <c r="F214" s="41">
        <v>8332</v>
      </c>
      <c r="G214" s="41">
        <v>658</v>
      </c>
      <c r="H214" s="41">
        <v>719</v>
      </c>
      <c r="I214" s="41">
        <v>783</v>
      </c>
      <c r="J214" s="41">
        <v>773</v>
      </c>
      <c r="K214" s="41">
        <v>822</v>
      </c>
      <c r="L214" s="41">
        <v>747</v>
      </c>
      <c r="M214" s="41">
        <v>724</v>
      </c>
      <c r="N214" s="41">
        <v>640</v>
      </c>
      <c r="O214" s="41">
        <v>619</v>
      </c>
      <c r="P214" s="46">
        <v>496</v>
      </c>
      <c r="Q214" s="46">
        <v>482</v>
      </c>
      <c r="R214" s="46">
        <v>451</v>
      </c>
      <c r="S214" s="46">
        <v>418</v>
      </c>
      <c r="T214" s="49">
        <f t="shared" si="3"/>
        <v>1847</v>
      </c>
      <c r="U214" s="41">
        <v>4007</v>
      </c>
      <c r="V214" s="41">
        <v>4324</v>
      </c>
      <c r="W214" s="41">
        <v>42</v>
      </c>
      <c r="X214" s="41">
        <v>45</v>
      </c>
      <c r="Y214" s="41">
        <v>59</v>
      </c>
      <c r="Z214" s="41">
        <v>588</v>
      </c>
      <c r="AA214" s="41">
        <v>262</v>
      </c>
      <c r="AB214" s="41">
        <v>64</v>
      </c>
      <c r="AC214" s="41">
        <v>7272</v>
      </c>
      <c r="AD214" s="41">
        <v>1159</v>
      </c>
      <c r="AE214" s="41">
        <v>31</v>
      </c>
      <c r="AF214" s="41">
        <v>319</v>
      </c>
      <c r="AG214" s="41">
        <v>25</v>
      </c>
      <c r="AH214" s="41">
        <v>0</v>
      </c>
    </row>
    <row r="215" spans="1:34" hidden="1" x14ac:dyDescent="0.35">
      <c r="A215" s="42">
        <v>0</v>
      </c>
      <c r="B215" s="41">
        <v>2022</v>
      </c>
      <c r="C215" s="41" t="s">
        <v>1173</v>
      </c>
      <c r="D215" s="41" t="s">
        <v>391</v>
      </c>
      <c r="E215" s="41" t="s">
        <v>1316</v>
      </c>
      <c r="F215" s="41">
        <v>467</v>
      </c>
      <c r="G215" s="41">
        <v>69</v>
      </c>
      <c r="H215" s="41">
        <v>66</v>
      </c>
      <c r="I215" s="41">
        <v>68</v>
      </c>
      <c r="J215" s="41">
        <v>62</v>
      </c>
      <c r="K215" s="41">
        <v>53</v>
      </c>
      <c r="L215" s="41">
        <v>76</v>
      </c>
      <c r="M215" s="41">
        <v>73</v>
      </c>
      <c r="N215" s="41">
        <v>0</v>
      </c>
      <c r="O215" s="41">
        <v>0</v>
      </c>
      <c r="P215" s="46">
        <v>0</v>
      </c>
      <c r="Q215" s="46">
        <v>0</v>
      </c>
      <c r="R215" s="46">
        <v>0</v>
      </c>
      <c r="S215" s="46">
        <v>0</v>
      </c>
      <c r="T215" s="49">
        <f t="shared" si="3"/>
        <v>0</v>
      </c>
      <c r="U215" s="41">
        <v>220</v>
      </c>
      <c r="V215" s="41">
        <v>247</v>
      </c>
      <c r="W215" s="41">
        <v>4</v>
      </c>
      <c r="X215" s="41">
        <v>4</v>
      </c>
      <c r="Y215" s="41">
        <v>16</v>
      </c>
      <c r="Z215" s="41">
        <v>45</v>
      </c>
      <c r="AA215" s="41">
        <v>18</v>
      </c>
      <c r="AB215" s="41">
        <v>8</v>
      </c>
      <c r="AC215" s="41">
        <v>372</v>
      </c>
      <c r="AD215" s="41">
        <v>71</v>
      </c>
      <c r="AE215" s="41">
        <v>18</v>
      </c>
      <c r="AF215" s="41">
        <v>51</v>
      </c>
      <c r="AG215" s="41">
        <v>12</v>
      </c>
      <c r="AH215" s="41">
        <v>25</v>
      </c>
    </row>
    <row r="216" spans="1:34" hidden="1" x14ac:dyDescent="0.35">
      <c r="A216" s="42">
        <v>0</v>
      </c>
      <c r="B216" s="41">
        <v>2022</v>
      </c>
      <c r="C216" s="41" t="s">
        <v>1173</v>
      </c>
      <c r="D216" s="41" t="s">
        <v>254</v>
      </c>
      <c r="E216" s="41" t="s">
        <v>1317</v>
      </c>
      <c r="F216" s="41">
        <v>507</v>
      </c>
      <c r="G216" s="41">
        <v>92</v>
      </c>
      <c r="H216" s="41">
        <v>104</v>
      </c>
      <c r="I216" s="41">
        <v>69</v>
      </c>
      <c r="J216" s="41">
        <v>79</v>
      </c>
      <c r="K216" s="41">
        <v>72</v>
      </c>
      <c r="L216" s="41">
        <v>91</v>
      </c>
      <c r="M216" s="41">
        <v>0</v>
      </c>
      <c r="N216" s="41">
        <v>0</v>
      </c>
      <c r="O216" s="41">
        <v>0</v>
      </c>
      <c r="P216" s="46">
        <v>0</v>
      </c>
      <c r="Q216" s="46">
        <v>0</v>
      </c>
      <c r="R216" s="46">
        <v>0</v>
      </c>
      <c r="S216" s="46">
        <v>0</v>
      </c>
      <c r="T216" s="49">
        <f t="shared" si="3"/>
        <v>0</v>
      </c>
      <c r="U216" s="41">
        <v>239</v>
      </c>
      <c r="V216" s="41">
        <v>268</v>
      </c>
      <c r="W216" s="41">
        <v>3</v>
      </c>
      <c r="X216" s="41">
        <v>4</v>
      </c>
      <c r="Y216" s="41">
        <v>1</v>
      </c>
      <c r="Z216" s="41">
        <v>80</v>
      </c>
      <c r="AA216" s="41">
        <v>14</v>
      </c>
      <c r="AB216" s="41">
        <v>0</v>
      </c>
      <c r="AC216" s="41">
        <v>405</v>
      </c>
      <c r="AD216" s="41">
        <v>193</v>
      </c>
      <c r="AE216" s="41">
        <v>25</v>
      </c>
      <c r="AF216" s="41">
        <v>82</v>
      </c>
      <c r="AG216" s="41">
        <v>0</v>
      </c>
      <c r="AH216" s="41">
        <v>66</v>
      </c>
    </row>
    <row r="217" spans="1:34" hidden="1" x14ac:dyDescent="0.35">
      <c r="A217" s="42">
        <v>0</v>
      </c>
      <c r="B217" s="41">
        <v>2022</v>
      </c>
      <c r="C217" s="41" t="s">
        <v>1173</v>
      </c>
      <c r="D217" s="41" t="s">
        <v>849</v>
      </c>
      <c r="E217" s="41" t="s">
        <v>1317</v>
      </c>
      <c r="F217" s="41">
        <v>681</v>
      </c>
      <c r="G217" s="41">
        <v>114</v>
      </c>
      <c r="H217" s="41">
        <v>116</v>
      </c>
      <c r="I217" s="41">
        <v>112</v>
      </c>
      <c r="J217" s="41">
        <v>123</v>
      </c>
      <c r="K217" s="41">
        <v>107</v>
      </c>
      <c r="L217" s="41">
        <v>109</v>
      </c>
      <c r="M217" s="41">
        <v>0</v>
      </c>
      <c r="N217" s="41">
        <v>0</v>
      </c>
      <c r="O217" s="41">
        <v>0</v>
      </c>
      <c r="P217" s="46">
        <v>0</v>
      </c>
      <c r="Q217" s="46">
        <v>0</v>
      </c>
      <c r="R217" s="46">
        <v>0</v>
      </c>
      <c r="S217" s="46">
        <v>0</v>
      </c>
      <c r="T217" s="49">
        <f t="shared" si="3"/>
        <v>0</v>
      </c>
      <c r="U217" s="41">
        <v>325</v>
      </c>
      <c r="V217" s="41">
        <v>356</v>
      </c>
      <c r="W217" s="41">
        <v>10</v>
      </c>
      <c r="X217" s="41">
        <v>5</v>
      </c>
      <c r="Y217" s="41">
        <v>4</v>
      </c>
      <c r="Z217" s="41">
        <v>79</v>
      </c>
      <c r="AA217" s="41">
        <v>16</v>
      </c>
      <c r="AB217" s="41">
        <v>1</v>
      </c>
      <c r="AC217" s="41">
        <v>566</v>
      </c>
      <c r="AD217" s="41">
        <v>186</v>
      </c>
      <c r="AE217" s="41">
        <v>37</v>
      </c>
      <c r="AF217" s="41">
        <v>71</v>
      </c>
      <c r="AG217" s="41">
        <v>0</v>
      </c>
      <c r="AH217" s="41">
        <v>0</v>
      </c>
    </row>
    <row r="218" spans="1:34" x14ac:dyDescent="0.35">
      <c r="A218" s="42">
        <v>1</v>
      </c>
      <c r="B218" s="41">
        <v>2022</v>
      </c>
      <c r="C218" s="41" t="s">
        <v>1173</v>
      </c>
      <c r="D218" s="41" t="s">
        <v>354</v>
      </c>
      <c r="E218" s="41" t="s">
        <v>381</v>
      </c>
      <c r="F218" s="41">
        <v>1247</v>
      </c>
      <c r="G218" s="41">
        <v>0</v>
      </c>
      <c r="H218" s="41">
        <v>0</v>
      </c>
      <c r="I218" s="41">
        <v>0</v>
      </c>
      <c r="J218" s="41">
        <v>0</v>
      </c>
      <c r="K218" s="41">
        <v>0</v>
      </c>
      <c r="L218" s="41">
        <v>0</v>
      </c>
      <c r="M218" s="41">
        <v>0</v>
      </c>
      <c r="N218" s="41">
        <v>0</v>
      </c>
      <c r="O218" s="41">
        <v>0</v>
      </c>
      <c r="P218" s="46">
        <v>0</v>
      </c>
      <c r="Q218" s="46">
        <v>427</v>
      </c>
      <c r="R218" s="46">
        <v>451</v>
      </c>
      <c r="S218" s="46">
        <v>369</v>
      </c>
      <c r="T218" s="49">
        <f t="shared" si="3"/>
        <v>1247</v>
      </c>
      <c r="U218" s="41">
        <v>581</v>
      </c>
      <c r="V218" s="41">
        <v>666</v>
      </c>
      <c r="W218" s="41">
        <v>25</v>
      </c>
      <c r="X218" s="41">
        <v>18</v>
      </c>
      <c r="Y218" s="41">
        <v>12</v>
      </c>
      <c r="Z218" s="41">
        <v>266</v>
      </c>
      <c r="AA218" s="41">
        <v>29</v>
      </c>
      <c r="AB218" s="41">
        <v>28</v>
      </c>
      <c r="AC218" s="41">
        <v>869</v>
      </c>
      <c r="AD218" s="41">
        <v>389</v>
      </c>
      <c r="AE218" s="41">
        <v>75</v>
      </c>
      <c r="AF218" s="41">
        <v>153</v>
      </c>
      <c r="AG218" s="41">
        <v>22</v>
      </c>
      <c r="AH218" s="41">
        <v>0</v>
      </c>
    </row>
    <row r="219" spans="1:34" x14ac:dyDescent="0.35">
      <c r="A219" s="42">
        <v>1</v>
      </c>
      <c r="B219" s="41">
        <v>2022</v>
      </c>
      <c r="C219" s="41" t="s">
        <v>1173</v>
      </c>
      <c r="D219" s="41" t="s">
        <v>354</v>
      </c>
      <c r="E219" s="41" t="s">
        <v>383</v>
      </c>
      <c r="F219" s="41">
        <v>896</v>
      </c>
      <c r="G219" s="41">
        <v>0</v>
      </c>
      <c r="H219" s="41">
        <v>0</v>
      </c>
      <c r="I219" s="41">
        <v>0</v>
      </c>
      <c r="J219" s="41">
        <v>0</v>
      </c>
      <c r="K219" s="41">
        <v>0</v>
      </c>
      <c r="L219" s="41">
        <v>0</v>
      </c>
      <c r="M219" s="41">
        <v>0</v>
      </c>
      <c r="N219" s="41">
        <v>0</v>
      </c>
      <c r="O219" s="41">
        <v>425</v>
      </c>
      <c r="P219" s="46">
        <v>471</v>
      </c>
      <c r="Q219" s="46">
        <v>0</v>
      </c>
      <c r="R219" s="46">
        <v>0</v>
      </c>
      <c r="S219" s="46">
        <v>0</v>
      </c>
      <c r="T219" s="49">
        <f t="shared" si="3"/>
        <v>471</v>
      </c>
      <c r="U219" s="41">
        <v>438</v>
      </c>
      <c r="V219" s="41">
        <v>458</v>
      </c>
      <c r="W219" s="41">
        <v>13</v>
      </c>
      <c r="X219" s="41">
        <v>9</v>
      </c>
      <c r="Y219" s="41">
        <v>5</v>
      </c>
      <c r="Z219" s="41">
        <v>200</v>
      </c>
      <c r="AA219" s="41">
        <v>33</v>
      </c>
      <c r="AB219" s="41">
        <v>21</v>
      </c>
      <c r="AC219" s="41">
        <v>615</v>
      </c>
      <c r="AD219" s="41">
        <v>375</v>
      </c>
      <c r="AE219" s="41">
        <v>110</v>
      </c>
      <c r="AF219" s="41">
        <v>125</v>
      </c>
      <c r="AG219" s="41">
        <v>9</v>
      </c>
      <c r="AH219" s="41">
        <v>0</v>
      </c>
    </row>
    <row r="220" spans="1:34" hidden="1" x14ac:dyDescent="0.35">
      <c r="A220" s="42">
        <v>0</v>
      </c>
      <c r="B220" s="41">
        <v>2022</v>
      </c>
      <c r="C220" s="41" t="s">
        <v>1173</v>
      </c>
      <c r="D220" s="41" t="s">
        <v>479</v>
      </c>
      <c r="E220" s="41" t="s">
        <v>1318</v>
      </c>
      <c r="F220" s="41">
        <v>922</v>
      </c>
      <c r="G220" s="41">
        <v>0</v>
      </c>
      <c r="H220" s="41">
        <v>0</v>
      </c>
      <c r="I220" s="41">
        <v>0</v>
      </c>
      <c r="J220" s="41">
        <v>0</v>
      </c>
      <c r="K220" s="41">
        <v>0</v>
      </c>
      <c r="L220" s="41">
        <v>0</v>
      </c>
      <c r="M220" s="41">
        <v>0</v>
      </c>
      <c r="N220" s="41">
        <v>470</v>
      </c>
      <c r="O220" s="41">
        <v>452</v>
      </c>
      <c r="P220" s="46">
        <v>0</v>
      </c>
      <c r="Q220" s="46">
        <v>0</v>
      </c>
      <c r="R220" s="46">
        <v>0</v>
      </c>
      <c r="S220" s="46">
        <v>0</v>
      </c>
      <c r="T220" s="49">
        <f t="shared" si="3"/>
        <v>0</v>
      </c>
      <c r="U220" s="41">
        <v>451</v>
      </c>
      <c r="V220" s="41">
        <v>471</v>
      </c>
      <c r="W220" s="41">
        <v>10</v>
      </c>
      <c r="X220" s="41">
        <v>5</v>
      </c>
      <c r="Y220" s="41">
        <v>6</v>
      </c>
      <c r="Z220" s="41">
        <v>340</v>
      </c>
      <c r="AA220" s="41">
        <v>38</v>
      </c>
      <c r="AB220" s="41">
        <v>28</v>
      </c>
      <c r="AC220" s="41">
        <v>495</v>
      </c>
      <c r="AD220" s="41">
        <v>360</v>
      </c>
      <c r="AE220" s="41">
        <v>189</v>
      </c>
      <c r="AF220" s="41">
        <v>114</v>
      </c>
      <c r="AG220" s="41">
        <v>25</v>
      </c>
      <c r="AH220" s="41">
        <v>0</v>
      </c>
    </row>
    <row r="221" spans="1:34" hidden="1" x14ac:dyDescent="0.35">
      <c r="A221" s="42">
        <v>0</v>
      </c>
      <c r="B221" s="41">
        <v>2022</v>
      </c>
      <c r="C221" s="41" t="s">
        <v>1173</v>
      </c>
      <c r="D221" s="41" t="s">
        <v>270</v>
      </c>
      <c r="E221" s="41" t="s">
        <v>1319</v>
      </c>
      <c r="F221" s="41">
        <v>481</v>
      </c>
      <c r="G221" s="41">
        <v>57</v>
      </c>
      <c r="H221" s="41">
        <v>52</v>
      </c>
      <c r="I221" s="41">
        <v>80</v>
      </c>
      <c r="J221" s="41">
        <v>57</v>
      </c>
      <c r="K221" s="41">
        <v>83</v>
      </c>
      <c r="L221" s="41">
        <v>74</v>
      </c>
      <c r="M221" s="41">
        <v>78</v>
      </c>
      <c r="N221" s="41">
        <v>0</v>
      </c>
      <c r="O221" s="41">
        <v>0</v>
      </c>
      <c r="P221" s="46">
        <v>0</v>
      </c>
      <c r="Q221" s="46">
        <v>0</v>
      </c>
      <c r="R221" s="46">
        <v>0</v>
      </c>
      <c r="S221" s="46">
        <v>0</v>
      </c>
      <c r="T221" s="49">
        <f t="shared" si="3"/>
        <v>0</v>
      </c>
      <c r="U221" s="41">
        <v>224</v>
      </c>
      <c r="V221" s="41">
        <v>257</v>
      </c>
      <c r="W221" s="41">
        <v>7</v>
      </c>
      <c r="X221" s="41">
        <v>17</v>
      </c>
      <c r="Y221" s="41">
        <v>5</v>
      </c>
      <c r="Z221" s="41">
        <v>211</v>
      </c>
      <c r="AA221" s="41">
        <v>10</v>
      </c>
      <c r="AB221" s="41">
        <v>33</v>
      </c>
      <c r="AC221" s="41">
        <v>198</v>
      </c>
      <c r="AD221" s="41">
        <v>274</v>
      </c>
      <c r="AE221" s="41">
        <v>157</v>
      </c>
      <c r="AF221" s="41">
        <v>62</v>
      </c>
      <c r="AG221" s="41">
        <v>4</v>
      </c>
      <c r="AH221" s="41">
        <v>0</v>
      </c>
    </row>
    <row r="222" spans="1:34" hidden="1" x14ac:dyDescent="0.35">
      <c r="A222" s="42">
        <v>0</v>
      </c>
      <c r="B222" s="41">
        <v>2022</v>
      </c>
      <c r="C222" s="41" t="s">
        <v>1173</v>
      </c>
      <c r="D222" s="41" t="s">
        <v>290</v>
      </c>
      <c r="E222" s="41" t="s">
        <v>1320</v>
      </c>
      <c r="F222" s="41">
        <v>263</v>
      </c>
      <c r="G222" s="41">
        <v>31</v>
      </c>
      <c r="H222" s="41">
        <v>51</v>
      </c>
      <c r="I222" s="41">
        <v>31</v>
      </c>
      <c r="J222" s="41">
        <v>31</v>
      </c>
      <c r="K222" s="41">
        <v>37</v>
      </c>
      <c r="L222" s="41">
        <v>47</v>
      </c>
      <c r="M222" s="41">
        <v>35</v>
      </c>
      <c r="N222" s="41">
        <v>0</v>
      </c>
      <c r="O222" s="41">
        <v>0</v>
      </c>
      <c r="P222" s="46">
        <v>0</v>
      </c>
      <c r="Q222" s="46">
        <v>0</v>
      </c>
      <c r="R222" s="46">
        <v>0</v>
      </c>
      <c r="S222" s="46">
        <v>0</v>
      </c>
      <c r="T222" s="49">
        <f t="shared" si="3"/>
        <v>0</v>
      </c>
      <c r="U222" s="41">
        <v>115</v>
      </c>
      <c r="V222" s="41">
        <v>148</v>
      </c>
      <c r="W222" s="41">
        <v>1</v>
      </c>
      <c r="X222" s="41">
        <v>2</v>
      </c>
      <c r="Y222" s="41">
        <v>5</v>
      </c>
      <c r="Z222" s="41">
        <v>42</v>
      </c>
      <c r="AA222" s="41">
        <v>10</v>
      </c>
      <c r="AB222" s="41">
        <v>2</v>
      </c>
      <c r="AC222" s="41">
        <v>201</v>
      </c>
      <c r="AD222" s="41">
        <v>96</v>
      </c>
      <c r="AE222" s="41">
        <v>10</v>
      </c>
      <c r="AF222" s="41">
        <v>56</v>
      </c>
      <c r="AG222" s="41">
        <v>14</v>
      </c>
      <c r="AH222" s="41">
        <v>26</v>
      </c>
    </row>
    <row r="223" spans="1:34" hidden="1" x14ac:dyDescent="0.35">
      <c r="A223" s="42">
        <v>0</v>
      </c>
      <c r="B223" s="41">
        <v>2022</v>
      </c>
      <c r="C223" s="41" t="s">
        <v>1173</v>
      </c>
      <c r="D223" s="41" t="s">
        <v>216</v>
      </c>
      <c r="E223" s="41" t="s">
        <v>1321</v>
      </c>
      <c r="F223" s="41">
        <v>1591</v>
      </c>
      <c r="G223" s="41">
        <v>0</v>
      </c>
      <c r="H223" s="41">
        <v>0</v>
      </c>
      <c r="I223" s="41">
        <v>0</v>
      </c>
      <c r="J223" s="41">
        <v>0</v>
      </c>
      <c r="K223" s="41">
        <v>0</v>
      </c>
      <c r="L223" s="41">
        <v>0</v>
      </c>
      <c r="M223" s="41">
        <v>527</v>
      </c>
      <c r="N223" s="41">
        <v>509</v>
      </c>
      <c r="O223" s="41">
        <v>555</v>
      </c>
      <c r="P223" s="46">
        <v>0</v>
      </c>
      <c r="Q223" s="46">
        <v>0</v>
      </c>
      <c r="R223" s="46">
        <v>0</v>
      </c>
      <c r="S223" s="46">
        <v>0</v>
      </c>
      <c r="T223" s="49">
        <f t="shared" si="3"/>
        <v>0</v>
      </c>
      <c r="U223" s="41">
        <v>806</v>
      </c>
      <c r="V223" s="41">
        <v>785</v>
      </c>
      <c r="W223" s="41">
        <v>2</v>
      </c>
      <c r="X223" s="41">
        <v>17</v>
      </c>
      <c r="Y223" s="41">
        <v>35</v>
      </c>
      <c r="Z223" s="41">
        <v>156</v>
      </c>
      <c r="AA223" s="41">
        <v>79</v>
      </c>
      <c r="AB223" s="41">
        <v>6</v>
      </c>
      <c r="AC223" s="41">
        <v>1296</v>
      </c>
      <c r="AD223" s="41">
        <v>214</v>
      </c>
      <c r="AE223" s="41">
        <v>53</v>
      </c>
      <c r="AF223" s="41">
        <v>126</v>
      </c>
      <c r="AG223" s="41">
        <v>52</v>
      </c>
      <c r="AH223" s="41">
        <v>0</v>
      </c>
    </row>
    <row r="224" spans="1:34" hidden="1" x14ac:dyDescent="0.35">
      <c r="A224" s="42">
        <v>0</v>
      </c>
      <c r="B224" s="41">
        <v>2022</v>
      </c>
      <c r="C224" s="41" t="s">
        <v>1173</v>
      </c>
      <c r="D224" s="41" t="s">
        <v>216</v>
      </c>
      <c r="E224" s="41" t="s">
        <v>1322</v>
      </c>
      <c r="F224" s="41">
        <v>686</v>
      </c>
      <c r="G224" s="41">
        <v>105</v>
      </c>
      <c r="H224" s="41">
        <v>108</v>
      </c>
      <c r="I224" s="41">
        <v>116</v>
      </c>
      <c r="J224" s="41">
        <v>114</v>
      </c>
      <c r="K224" s="41">
        <v>114</v>
      </c>
      <c r="L224" s="41">
        <v>129</v>
      </c>
      <c r="M224" s="41">
        <v>0</v>
      </c>
      <c r="N224" s="41">
        <v>0</v>
      </c>
      <c r="O224" s="41">
        <v>0</v>
      </c>
      <c r="P224" s="46">
        <v>0</v>
      </c>
      <c r="Q224" s="46">
        <v>0</v>
      </c>
      <c r="R224" s="46">
        <v>0</v>
      </c>
      <c r="S224" s="46">
        <v>0</v>
      </c>
      <c r="T224" s="49">
        <f t="shared" si="3"/>
        <v>0</v>
      </c>
      <c r="U224" s="41">
        <v>334</v>
      </c>
      <c r="V224" s="41">
        <v>352</v>
      </c>
      <c r="W224" s="41">
        <v>0</v>
      </c>
      <c r="X224" s="41">
        <v>3</v>
      </c>
      <c r="Y224" s="41">
        <v>23</v>
      </c>
      <c r="Z224" s="41">
        <v>63</v>
      </c>
      <c r="AA224" s="41">
        <v>41</v>
      </c>
      <c r="AB224" s="41">
        <v>6</v>
      </c>
      <c r="AC224" s="41">
        <v>550</v>
      </c>
      <c r="AD224" s="41">
        <v>95</v>
      </c>
      <c r="AE224" s="41">
        <v>28</v>
      </c>
      <c r="AF224" s="41">
        <v>79</v>
      </c>
      <c r="AG224" s="41">
        <v>23</v>
      </c>
      <c r="AH224" s="41">
        <v>0</v>
      </c>
    </row>
    <row r="225" spans="1:34" hidden="1" x14ac:dyDescent="0.35">
      <c r="A225" s="42">
        <v>0</v>
      </c>
      <c r="B225" s="41">
        <v>2022</v>
      </c>
      <c r="C225" s="41" t="s">
        <v>1173</v>
      </c>
      <c r="D225" s="41" t="s">
        <v>196</v>
      </c>
      <c r="E225" s="41" t="s">
        <v>1323</v>
      </c>
      <c r="F225" s="41">
        <v>1049</v>
      </c>
      <c r="G225" s="41">
        <v>173</v>
      </c>
      <c r="H225" s="41">
        <v>147</v>
      </c>
      <c r="I225" s="41">
        <v>135</v>
      </c>
      <c r="J225" s="41">
        <v>154</v>
      </c>
      <c r="K225" s="41">
        <v>144</v>
      </c>
      <c r="L225" s="41">
        <v>155</v>
      </c>
      <c r="M225" s="41">
        <v>141</v>
      </c>
      <c r="N225" s="41">
        <v>0</v>
      </c>
      <c r="O225" s="41">
        <v>0</v>
      </c>
      <c r="P225" s="46">
        <v>0</v>
      </c>
      <c r="Q225" s="46">
        <v>0</v>
      </c>
      <c r="R225" s="46">
        <v>0</v>
      </c>
      <c r="S225" s="46">
        <v>0</v>
      </c>
      <c r="T225" s="49">
        <f t="shared" si="3"/>
        <v>0</v>
      </c>
      <c r="U225" s="41">
        <v>533</v>
      </c>
      <c r="V225" s="41">
        <v>516</v>
      </c>
      <c r="W225" s="41">
        <v>3</v>
      </c>
      <c r="X225" s="41">
        <v>3</v>
      </c>
      <c r="Y225" s="41">
        <v>6</v>
      </c>
      <c r="Z225" s="41">
        <v>91</v>
      </c>
      <c r="AA225" s="41">
        <v>37</v>
      </c>
      <c r="AB225" s="41">
        <v>15</v>
      </c>
      <c r="AC225" s="41">
        <v>894</v>
      </c>
      <c r="AD225" s="41">
        <v>125</v>
      </c>
      <c r="AE225" s="41">
        <v>22</v>
      </c>
      <c r="AF225" s="41">
        <v>72</v>
      </c>
      <c r="AG225" s="41">
        <v>0</v>
      </c>
      <c r="AH225" s="41">
        <v>49</v>
      </c>
    </row>
    <row r="226" spans="1:34" hidden="1" x14ac:dyDescent="0.35">
      <c r="A226" s="42">
        <v>0</v>
      </c>
      <c r="B226" s="41">
        <v>2022</v>
      </c>
      <c r="C226" s="41" t="s">
        <v>1172</v>
      </c>
      <c r="D226" s="41" t="s">
        <v>1324</v>
      </c>
      <c r="E226" s="41" t="s">
        <v>1324</v>
      </c>
      <c r="F226" s="41">
        <v>437</v>
      </c>
      <c r="G226" s="41">
        <v>51</v>
      </c>
      <c r="H226" s="41">
        <v>52</v>
      </c>
      <c r="I226" s="41">
        <v>55</v>
      </c>
      <c r="J226" s="41">
        <v>42</v>
      </c>
      <c r="K226" s="41">
        <v>48</v>
      </c>
      <c r="L226" s="41">
        <v>56</v>
      </c>
      <c r="M226" s="41">
        <v>48</v>
      </c>
      <c r="N226" s="41">
        <v>44</v>
      </c>
      <c r="O226" s="41">
        <v>41</v>
      </c>
      <c r="P226" s="46">
        <v>0</v>
      </c>
      <c r="Q226" s="46">
        <v>0</v>
      </c>
      <c r="R226" s="46">
        <v>0</v>
      </c>
      <c r="S226" s="46">
        <v>0</v>
      </c>
      <c r="T226" s="49">
        <f t="shared" si="3"/>
        <v>0</v>
      </c>
      <c r="U226" s="41">
        <v>190</v>
      </c>
      <c r="V226" s="41">
        <v>247</v>
      </c>
      <c r="W226" s="41">
        <v>0</v>
      </c>
      <c r="X226" s="41">
        <v>2</v>
      </c>
      <c r="Y226" s="41">
        <v>2</v>
      </c>
      <c r="Z226" s="41">
        <v>405</v>
      </c>
      <c r="AA226" s="41">
        <v>5</v>
      </c>
      <c r="AB226" s="41">
        <v>1</v>
      </c>
      <c r="AC226" s="41">
        <v>22</v>
      </c>
      <c r="AD226" s="41">
        <v>94</v>
      </c>
      <c r="AE226" s="41">
        <v>235</v>
      </c>
      <c r="AF226" s="41">
        <v>42</v>
      </c>
      <c r="AG226" s="41">
        <v>0</v>
      </c>
      <c r="AH226" s="41">
        <v>0</v>
      </c>
    </row>
    <row r="227" spans="1:34" x14ac:dyDescent="0.35">
      <c r="A227" s="42">
        <v>1</v>
      </c>
      <c r="B227" s="41">
        <v>2022</v>
      </c>
      <c r="C227" s="41" t="s">
        <v>1173</v>
      </c>
      <c r="D227" s="41" t="s">
        <v>221</v>
      </c>
      <c r="E227" s="41" t="s">
        <v>1109</v>
      </c>
      <c r="F227" s="41">
        <v>371</v>
      </c>
      <c r="G227" s="41">
        <v>0</v>
      </c>
      <c r="H227" s="41">
        <v>0</v>
      </c>
      <c r="I227" s="41">
        <v>0</v>
      </c>
      <c r="J227" s="41">
        <v>0</v>
      </c>
      <c r="K227" s="41">
        <v>0</v>
      </c>
      <c r="L227" s="41">
        <v>0</v>
      </c>
      <c r="M227" s="41">
        <v>0</v>
      </c>
      <c r="N227" s="41">
        <v>65</v>
      </c>
      <c r="O227" s="41">
        <v>67</v>
      </c>
      <c r="P227" s="46">
        <v>67</v>
      </c>
      <c r="Q227" s="46">
        <v>71</v>
      </c>
      <c r="R227" s="46">
        <v>48</v>
      </c>
      <c r="S227" s="46">
        <v>53</v>
      </c>
      <c r="T227" s="49">
        <f t="shared" si="3"/>
        <v>239</v>
      </c>
      <c r="U227" s="41">
        <v>176</v>
      </c>
      <c r="V227" s="41">
        <v>195</v>
      </c>
      <c r="W227" s="41">
        <v>5</v>
      </c>
      <c r="X227" s="41">
        <v>2</v>
      </c>
      <c r="Y227" s="41">
        <v>1</v>
      </c>
      <c r="Z227" s="41">
        <v>39</v>
      </c>
      <c r="AA227" s="41">
        <v>6</v>
      </c>
      <c r="AB227" s="41">
        <v>0</v>
      </c>
      <c r="AC227" s="41">
        <v>318</v>
      </c>
      <c r="AD227" s="41">
        <v>156</v>
      </c>
      <c r="AE227" s="41">
        <v>8</v>
      </c>
      <c r="AF227" s="41">
        <v>50</v>
      </c>
      <c r="AG227" s="41">
        <v>15</v>
      </c>
      <c r="AH227" s="41">
        <v>0</v>
      </c>
    </row>
    <row r="228" spans="1:34" hidden="1" x14ac:dyDescent="0.35">
      <c r="A228" s="42">
        <v>0</v>
      </c>
      <c r="B228" s="41">
        <v>2022</v>
      </c>
      <c r="C228" s="41" t="s">
        <v>1173</v>
      </c>
      <c r="D228" s="41" t="s">
        <v>221</v>
      </c>
      <c r="E228" s="41" t="s">
        <v>1325</v>
      </c>
      <c r="F228" s="41">
        <v>433</v>
      </c>
      <c r="G228" s="41">
        <v>59</v>
      </c>
      <c r="H228" s="41">
        <v>56</v>
      </c>
      <c r="I228" s="41">
        <v>53</v>
      </c>
      <c r="J228" s="41">
        <v>72</v>
      </c>
      <c r="K228" s="41">
        <v>63</v>
      </c>
      <c r="L228" s="41">
        <v>61</v>
      </c>
      <c r="M228" s="41">
        <v>69</v>
      </c>
      <c r="N228" s="41">
        <v>0</v>
      </c>
      <c r="O228" s="41">
        <v>0</v>
      </c>
      <c r="P228" s="46">
        <v>0</v>
      </c>
      <c r="Q228" s="46">
        <v>0</v>
      </c>
      <c r="R228" s="46">
        <v>0</v>
      </c>
      <c r="S228" s="46">
        <v>0</v>
      </c>
      <c r="T228" s="49">
        <f t="shared" si="3"/>
        <v>0</v>
      </c>
      <c r="U228" s="41">
        <v>205</v>
      </c>
      <c r="V228" s="41">
        <v>228</v>
      </c>
      <c r="W228" s="41">
        <v>4</v>
      </c>
      <c r="X228" s="41">
        <v>3</v>
      </c>
      <c r="Y228" s="41">
        <v>1</v>
      </c>
      <c r="Z228" s="41">
        <v>41</v>
      </c>
      <c r="AA228" s="41">
        <v>12</v>
      </c>
      <c r="AB228" s="41">
        <v>0</v>
      </c>
      <c r="AC228" s="41">
        <v>372</v>
      </c>
      <c r="AD228" s="41">
        <v>196</v>
      </c>
      <c r="AE228" s="41">
        <v>22</v>
      </c>
      <c r="AF228" s="41">
        <v>72</v>
      </c>
      <c r="AG228" s="41">
        <v>10</v>
      </c>
      <c r="AH228" s="41">
        <v>15</v>
      </c>
    </row>
    <row r="229" spans="1:34" x14ac:dyDescent="0.35">
      <c r="A229" s="42">
        <v>1</v>
      </c>
      <c r="B229" s="41">
        <v>2022</v>
      </c>
      <c r="C229" s="41" t="s">
        <v>1173</v>
      </c>
      <c r="D229" s="41" t="s">
        <v>280</v>
      </c>
      <c r="E229" s="41" t="s">
        <v>1326</v>
      </c>
      <c r="F229" s="41">
        <v>116</v>
      </c>
      <c r="G229" s="41">
        <v>10</v>
      </c>
      <c r="H229" s="41">
        <v>11</v>
      </c>
      <c r="I229" s="41">
        <v>12</v>
      </c>
      <c r="J229" s="41">
        <v>9</v>
      </c>
      <c r="K229" s="41">
        <v>8</v>
      </c>
      <c r="L229" s="41">
        <v>8</v>
      </c>
      <c r="M229" s="41">
        <v>10</v>
      </c>
      <c r="N229" s="41">
        <v>5</v>
      </c>
      <c r="O229" s="41">
        <v>6</v>
      </c>
      <c r="P229" s="46">
        <v>11</v>
      </c>
      <c r="Q229" s="46">
        <v>7</v>
      </c>
      <c r="R229" s="46">
        <v>7</v>
      </c>
      <c r="S229" s="46">
        <v>12</v>
      </c>
      <c r="T229" s="49">
        <f t="shared" si="3"/>
        <v>37</v>
      </c>
      <c r="U229" s="41">
        <v>55</v>
      </c>
      <c r="V229" s="41">
        <v>61</v>
      </c>
      <c r="W229" s="41">
        <v>5</v>
      </c>
      <c r="X229" s="41">
        <v>6</v>
      </c>
      <c r="Y229" s="41">
        <v>6</v>
      </c>
      <c r="Z229" s="41">
        <v>14</v>
      </c>
      <c r="AA229" s="41">
        <v>7</v>
      </c>
      <c r="AB229" s="41">
        <v>1</v>
      </c>
      <c r="AC229" s="41">
        <v>77</v>
      </c>
      <c r="AD229" s="41">
        <v>17</v>
      </c>
      <c r="AE229" s="41">
        <v>4</v>
      </c>
      <c r="AF229" s="41">
        <v>21</v>
      </c>
      <c r="AG229" s="41">
        <v>3</v>
      </c>
      <c r="AH229" s="41">
        <v>0</v>
      </c>
    </row>
    <row r="230" spans="1:34" hidden="1" x14ac:dyDescent="0.35">
      <c r="A230" s="42">
        <v>0</v>
      </c>
      <c r="B230" s="41">
        <v>2022</v>
      </c>
      <c r="C230" s="41" t="s">
        <v>1173</v>
      </c>
      <c r="D230" s="41" t="s">
        <v>290</v>
      </c>
      <c r="E230" s="41" t="s">
        <v>1327</v>
      </c>
      <c r="F230" s="41">
        <v>505</v>
      </c>
      <c r="G230" s="41">
        <v>73</v>
      </c>
      <c r="H230" s="41">
        <v>66</v>
      </c>
      <c r="I230" s="41">
        <v>80</v>
      </c>
      <c r="J230" s="41">
        <v>71</v>
      </c>
      <c r="K230" s="41">
        <v>73</v>
      </c>
      <c r="L230" s="41">
        <v>76</v>
      </c>
      <c r="M230" s="41">
        <v>66</v>
      </c>
      <c r="N230" s="41">
        <v>0</v>
      </c>
      <c r="O230" s="41">
        <v>0</v>
      </c>
      <c r="P230" s="46">
        <v>0</v>
      </c>
      <c r="Q230" s="46">
        <v>0</v>
      </c>
      <c r="R230" s="46">
        <v>0</v>
      </c>
      <c r="S230" s="46">
        <v>0</v>
      </c>
      <c r="T230" s="49">
        <f t="shared" si="3"/>
        <v>0</v>
      </c>
      <c r="U230" s="41">
        <v>250</v>
      </c>
      <c r="V230" s="41">
        <v>255</v>
      </c>
      <c r="W230" s="41">
        <v>0</v>
      </c>
      <c r="X230" s="41">
        <v>2</v>
      </c>
      <c r="Y230" s="41">
        <v>2</v>
      </c>
      <c r="Z230" s="41">
        <v>42</v>
      </c>
      <c r="AA230" s="41">
        <v>4</v>
      </c>
      <c r="AB230" s="41">
        <v>1</v>
      </c>
      <c r="AC230" s="41">
        <v>454</v>
      </c>
      <c r="AD230" s="41">
        <v>26</v>
      </c>
      <c r="AE230" s="41">
        <v>1</v>
      </c>
      <c r="AF230" s="41">
        <v>64</v>
      </c>
      <c r="AG230" s="41">
        <v>3</v>
      </c>
      <c r="AH230" s="41">
        <v>50</v>
      </c>
    </row>
    <row r="231" spans="1:34" hidden="1" x14ac:dyDescent="0.35">
      <c r="A231" s="42">
        <v>0</v>
      </c>
      <c r="B231" s="41">
        <v>2022</v>
      </c>
      <c r="C231" s="41" t="s">
        <v>1173</v>
      </c>
      <c r="D231" s="41" t="s">
        <v>196</v>
      </c>
      <c r="E231" s="41" t="s">
        <v>1328</v>
      </c>
      <c r="F231" s="41">
        <v>854</v>
      </c>
      <c r="G231" s="41">
        <v>135</v>
      </c>
      <c r="H231" s="41">
        <v>137</v>
      </c>
      <c r="I231" s="41">
        <v>122</v>
      </c>
      <c r="J231" s="41">
        <v>132</v>
      </c>
      <c r="K231" s="41">
        <v>114</v>
      </c>
      <c r="L231" s="41">
        <v>108</v>
      </c>
      <c r="M231" s="41">
        <v>106</v>
      </c>
      <c r="N231" s="41">
        <v>0</v>
      </c>
      <c r="O231" s="41">
        <v>0</v>
      </c>
      <c r="P231" s="46">
        <v>0</v>
      </c>
      <c r="Q231" s="46">
        <v>0</v>
      </c>
      <c r="R231" s="46">
        <v>0</v>
      </c>
      <c r="S231" s="46">
        <v>0</v>
      </c>
      <c r="T231" s="49">
        <f t="shared" si="3"/>
        <v>0</v>
      </c>
      <c r="U231" s="41">
        <v>408</v>
      </c>
      <c r="V231" s="41">
        <v>446</v>
      </c>
      <c r="W231" s="41">
        <v>0</v>
      </c>
      <c r="X231" s="41">
        <v>10</v>
      </c>
      <c r="Y231" s="41">
        <v>7</v>
      </c>
      <c r="Z231" s="41">
        <v>149</v>
      </c>
      <c r="AA231" s="41">
        <v>40</v>
      </c>
      <c r="AB231" s="41">
        <v>20</v>
      </c>
      <c r="AC231" s="41">
        <v>628</v>
      </c>
      <c r="AD231" s="41">
        <v>260</v>
      </c>
      <c r="AE231" s="41">
        <v>28</v>
      </c>
      <c r="AF231" s="41">
        <v>121</v>
      </c>
      <c r="AG231" s="41">
        <v>1</v>
      </c>
      <c r="AH231" s="41">
        <v>73</v>
      </c>
    </row>
    <row r="232" spans="1:34" hidden="1" x14ac:dyDescent="0.35">
      <c r="A232" s="42">
        <v>0</v>
      </c>
      <c r="B232" s="41">
        <v>2022</v>
      </c>
      <c r="C232" s="41" t="s">
        <v>1173</v>
      </c>
      <c r="D232" s="41" t="s">
        <v>849</v>
      </c>
      <c r="E232" s="41" t="s">
        <v>1329</v>
      </c>
      <c r="F232" s="41">
        <v>312</v>
      </c>
      <c r="G232" s="41">
        <v>32</v>
      </c>
      <c r="H232" s="41">
        <v>28</v>
      </c>
      <c r="I232" s="41">
        <v>41</v>
      </c>
      <c r="J232" s="41">
        <v>37</v>
      </c>
      <c r="K232" s="41">
        <v>27</v>
      </c>
      <c r="L232" s="41">
        <v>42</v>
      </c>
      <c r="M232" s="41">
        <v>38</v>
      </c>
      <c r="N232" s="41">
        <v>26</v>
      </c>
      <c r="O232" s="41">
        <v>41</v>
      </c>
      <c r="P232" s="46">
        <v>0</v>
      </c>
      <c r="Q232" s="46">
        <v>0</v>
      </c>
      <c r="R232" s="46">
        <v>0</v>
      </c>
      <c r="S232" s="46">
        <v>0</v>
      </c>
      <c r="T232" s="49">
        <f t="shared" si="3"/>
        <v>0</v>
      </c>
      <c r="U232" s="41">
        <v>159</v>
      </c>
      <c r="V232" s="41">
        <v>153</v>
      </c>
      <c r="W232" s="41">
        <v>202</v>
      </c>
      <c r="X232" s="41">
        <v>0</v>
      </c>
      <c r="Y232" s="41">
        <v>0</v>
      </c>
      <c r="Z232" s="41">
        <v>28</v>
      </c>
      <c r="AA232" s="41">
        <v>20</v>
      </c>
      <c r="AB232" s="41">
        <v>0</v>
      </c>
      <c r="AC232" s="41">
        <v>62</v>
      </c>
      <c r="AD232" s="41">
        <v>174</v>
      </c>
      <c r="AE232" s="41">
        <v>13</v>
      </c>
      <c r="AF232" s="41">
        <v>67</v>
      </c>
      <c r="AG232" s="41">
        <v>0</v>
      </c>
      <c r="AH232" s="41">
        <v>0</v>
      </c>
    </row>
    <row r="233" spans="1:34" hidden="1" x14ac:dyDescent="0.35">
      <c r="A233" s="42">
        <v>0</v>
      </c>
      <c r="B233" s="41">
        <v>2022</v>
      </c>
      <c r="C233" s="41" t="s">
        <v>1173</v>
      </c>
      <c r="D233" s="41" t="s">
        <v>196</v>
      </c>
      <c r="E233" s="41" t="s">
        <v>1330</v>
      </c>
      <c r="F233" s="41">
        <v>838</v>
      </c>
      <c r="G233" s="41">
        <v>97</v>
      </c>
      <c r="H233" s="41">
        <v>103</v>
      </c>
      <c r="I233" s="41">
        <v>121</v>
      </c>
      <c r="J233" s="41">
        <v>120</v>
      </c>
      <c r="K233" s="41">
        <v>129</v>
      </c>
      <c r="L233" s="41">
        <v>122</v>
      </c>
      <c r="M233" s="41">
        <v>146</v>
      </c>
      <c r="N233" s="41">
        <v>0</v>
      </c>
      <c r="O233" s="41">
        <v>0</v>
      </c>
      <c r="P233" s="46">
        <v>0</v>
      </c>
      <c r="Q233" s="46">
        <v>0</v>
      </c>
      <c r="R233" s="46">
        <v>0</v>
      </c>
      <c r="S233" s="46">
        <v>0</v>
      </c>
      <c r="T233" s="49">
        <f t="shared" si="3"/>
        <v>0</v>
      </c>
      <c r="U233" s="41">
        <v>411</v>
      </c>
      <c r="V233" s="41">
        <v>427</v>
      </c>
      <c r="W233" s="41">
        <v>3</v>
      </c>
      <c r="X233" s="41">
        <v>3</v>
      </c>
      <c r="Y233" s="41">
        <v>3</v>
      </c>
      <c r="Z233" s="41">
        <v>49</v>
      </c>
      <c r="AA233" s="41">
        <v>37</v>
      </c>
      <c r="AB233" s="41">
        <v>7</v>
      </c>
      <c r="AC233" s="41">
        <v>736</v>
      </c>
      <c r="AD233" s="41">
        <v>80</v>
      </c>
      <c r="AE233" s="41">
        <v>3</v>
      </c>
      <c r="AF233" s="41">
        <v>99</v>
      </c>
      <c r="AG233" s="41">
        <v>0</v>
      </c>
      <c r="AH233" s="41">
        <v>45</v>
      </c>
    </row>
    <row r="234" spans="1:34" hidden="1" x14ac:dyDescent="0.35">
      <c r="A234" s="42">
        <v>0</v>
      </c>
      <c r="B234" s="41">
        <v>2022</v>
      </c>
      <c r="C234" s="41" t="s">
        <v>1173</v>
      </c>
      <c r="D234" s="41" t="s">
        <v>466</v>
      </c>
      <c r="E234" s="41" t="s">
        <v>1331</v>
      </c>
      <c r="F234" s="41">
        <v>0</v>
      </c>
      <c r="G234" s="41">
        <v>0</v>
      </c>
      <c r="H234" s="41">
        <v>0</v>
      </c>
      <c r="I234" s="41">
        <v>0</v>
      </c>
      <c r="J234" s="41">
        <v>0</v>
      </c>
      <c r="K234" s="41">
        <v>0</v>
      </c>
      <c r="L234" s="41">
        <v>0</v>
      </c>
      <c r="M234" s="41">
        <v>0</v>
      </c>
      <c r="N234" s="41">
        <v>0</v>
      </c>
      <c r="O234" s="41">
        <v>0</v>
      </c>
      <c r="P234" s="46">
        <v>0</v>
      </c>
      <c r="Q234" s="46">
        <v>0</v>
      </c>
      <c r="R234" s="46">
        <v>0</v>
      </c>
      <c r="S234" s="46">
        <v>0</v>
      </c>
      <c r="T234" s="49">
        <f t="shared" si="3"/>
        <v>0</v>
      </c>
      <c r="AH234" s="41">
        <v>124</v>
      </c>
    </row>
    <row r="235" spans="1:34" x14ac:dyDescent="0.35">
      <c r="A235" s="42">
        <v>1</v>
      </c>
      <c r="B235" s="41">
        <v>2022</v>
      </c>
      <c r="C235" s="41" t="s">
        <v>1172</v>
      </c>
      <c r="D235" s="41" t="s">
        <v>385</v>
      </c>
      <c r="E235" s="41" t="s">
        <v>385</v>
      </c>
      <c r="F235" s="41">
        <v>944</v>
      </c>
      <c r="G235" s="41">
        <v>100</v>
      </c>
      <c r="H235" s="41">
        <v>97</v>
      </c>
      <c r="I235" s="41">
        <v>97</v>
      </c>
      <c r="J235" s="41">
        <v>93</v>
      </c>
      <c r="K235" s="41">
        <v>98</v>
      </c>
      <c r="L235" s="41">
        <v>97</v>
      </c>
      <c r="M235" s="41">
        <v>100</v>
      </c>
      <c r="N235" s="41">
        <v>92</v>
      </c>
      <c r="O235" s="41">
        <v>86</v>
      </c>
      <c r="P235" s="46">
        <v>84</v>
      </c>
      <c r="Q235" s="46">
        <v>0</v>
      </c>
      <c r="R235" s="46">
        <v>0</v>
      </c>
      <c r="S235" s="46">
        <v>0</v>
      </c>
      <c r="T235" s="49">
        <f t="shared" si="3"/>
        <v>84</v>
      </c>
      <c r="U235" s="41">
        <v>481</v>
      </c>
      <c r="V235" s="41">
        <v>463</v>
      </c>
      <c r="W235" s="41">
        <v>3</v>
      </c>
      <c r="X235" s="41">
        <v>11</v>
      </c>
      <c r="Y235" s="41">
        <v>50</v>
      </c>
      <c r="Z235" s="41">
        <v>114</v>
      </c>
      <c r="AA235" s="41">
        <v>41</v>
      </c>
      <c r="AB235" s="41">
        <v>2</v>
      </c>
      <c r="AC235" s="41">
        <v>723</v>
      </c>
      <c r="AD235" s="41">
        <v>108</v>
      </c>
      <c r="AE235" s="41">
        <v>15</v>
      </c>
      <c r="AF235" s="41">
        <v>124</v>
      </c>
      <c r="AG235" s="41">
        <v>0</v>
      </c>
      <c r="AH235" s="41">
        <v>0</v>
      </c>
    </row>
    <row r="236" spans="1:34" x14ac:dyDescent="0.35">
      <c r="A236" s="42">
        <v>1</v>
      </c>
      <c r="B236" s="41">
        <v>2022</v>
      </c>
      <c r="C236" s="41" t="s">
        <v>1173</v>
      </c>
      <c r="D236" s="41" t="s">
        <v>391</v>
      </c>
      <c r="E236" s="41" t="s">
        <v>389</v>
      </c>
      <c r="F236" s="41">
        <v>1902</v>
      </c>
      <c r="G236" s="41">
        <v>0</v>
      </c>
      <c r="H236" s="41">
        <v>0</v>
      </c>
      <c r="I236" s="41">
        <v>0</v>
      </c>
      <c r="J236" s="41">
        <v>0</v>
      </c>
      <c r="K236" s="41">
        <v>0</v>
      </c>
      <c r="L236" s="41">
        <v>0</v>
      </c>
      <c r="M236" s="41">
        <v>0</v>
      </c>
      <c r="N236" s="41">
        <v>0</v>
      </c>
      <c r="O236" s="41">
        <v>0</v>
      </c>
      <c r="P236" s="46">
        <v>466</v>
      </c>
      <c r="Q236" s="46">
        <v>547</v>
      </c>
      <c r="R236" s="46">
        <v>437</v>
      </c>
      <c r="S236" s="46">
        <v>452</v>
      </c>
      <c r="T236" s="49">
        <f t="shared" si="3"/>
        <v>1902</v>
      </c>
      <c r="U236" s="41">
        <v>957</v>
      </c>
      <c r="V236" s="41">
        <v>945</v>
      </c>
      <c r="W236" s="41">
        <v>22</v>
      </c>
      <c r="X236" s="41">
        <v>93</v>
      </c>
      <c r="Y236" s="41">
        <v>79</v>
      </c>
      <c r="Z236" s="41">
        <v>884</v>
      </c>
      <c r="AA236" s="41">
        <v>55</v>
      </c>
      <c r="AB236" s="41">
        <v>124</v>
      </c>
      <c r="AC236" s="41">
        <v>645</v>
      </c>
      <c r="AD236" s="41">
        <v>989</v>
      </c>
      <c r="AE236" s="41">
        <v>334</v>
      </c>
      <c r="AF236" s="41">
        <v>232</v>
      </c>
      <c r="AG236" s="41">
        <v>42</v>
      </c>
      <c r="AH236" s="41">
        <v>0</v>
      </c>
    </row>
    <row r="237" spans="1:34" x14ac:dyDescent="0.35">
      <c r="A237" s="42">
        <v>1</v>
      </c>
      <c r="B237" s="41">
        <v>2022</v>
      </c>
      <c r="C237" s="41" t="s">
        <v>1172</v>
      </c>
      <c r="D237" s="41" t="s">
        <v>1333</v>
      </c>
      <c r="E237" s="41" t="s">
        <v>1333</v>
      </c>
      <c r="F237" s="41">
        <v>306</v>
      </c>
      <c r="G237" s="41">
        <v>0</v>
      </c>
      <c r="H237" s="41">
        <v>0</v>
      </c>
      <c r="I237" s="41">
        <v>0</v>
      </c>
      <c r="J237" s="41">
        <v>0</v>
      </c>
      <c r="K237" s="41">
        <v>0</v>
      </c>
      <c r="L237" s="41">
        <v>0</v>
      </c>
      <c r="M237" s="41">
        <v>0</v>
      </c>
      <c r="N237" s="41">
        <v>0</v>
      </c>
      <c r="O237" s="41">
        <v>0</v>
      </c>
      <c r="P237" s="46">
        <v>50</v>
      </c>
      <c r="Q237" s="46">
        <v>81</v>
      </c>
      <c r="R237" s="46">
        <v>75</v>
      </c>
      <c r="S237" s="46">
        <v>100</v>
      </c>
      <c r="T237" s="49">
        <f t="shared" si="3"/>
        <v>306</v>
      </c>
      <c r="U237" s="41">
        <v>194</v>
      </c>
      <c r="V237" s="41">
        <v>111</v>
      </c>
      <c r="W237" s="41">
        <v>7</v>
      </c>
      <c r="X237" s="41">
        <v>6</v>
      </c>
      <c r="Y237" s="41">
        <v>2</v>
      </c>
      <c r="Z237" s="41">
        <v>63</v>
      </c>
      <c r="AA237" s="41">
        <v>12</v>
      </c>
      <c r="AB237" s="41">
        <v>15</v>
      </c>
      <c r="AC237" s="41">
        <v>201</v>
      </c>
      <c r="AD237" s="41">
        <v>129</v>
      </c>
      <c r="AE237" s="41">
        <v>10</v>
      </c>
      <c r="AF237" s="41">
        <v>62</v>
      </c>
      <c r="AG237" s="41">
        <v>0</v>
      </c>
      <c r="AH237" s="41">
        <v>0</v>
      </c>
    </row>
    <row r="238" spans="1:34" hidden="1" x14ac:dyDescent="0.35">
      <c r="A238" s="42">
        <v>0</v>
      </c>
      <c r="B238" s="41">
        <v>2022</v>
      </c>
      <c r="C238" s="41" t="s">
        <v>1173</v>
      </c>
      <c r="D238" s="41" t="s">
        <v>290</v>
      </c>
      <c r="E238" s="41" t="s">
        <v>1334</v>
      </c>
      <c r="F238" s="41">
        <v>594</v>
      </c>
      <c r="G238" s="41">
        <v>78</v>
      </c>
      <c r="H238" s="41">
        <v>60</v>
      </c>
      <c r="I238" s="41">
        <v>97</v>
      </c>
      <c r="J238" s="41">
        <v>97</v>
      </c>
      <c r="K238" s="41">
        <v>86</v>
      </c>
      <c r="L238" s="41">
        <v>81</v>
      </c>
      <c r="M238" s="41">
        <v>95</v>
      </c>
      <c r="N238" s="41">
        <v>0</v>
      </c>
      <c r="O238" s="41">
        <v>0</v>
      </c>
      <c r="P238" s="46">
        <v>0</v>
      </c>
      <c r="Q238" s="46">
        <v>0</v>
      </c>
      <c r="R238" s="46">
        <v>0</v>
      </c>
      <c r="S238" s="46">
        <v>0</v>
      </c>
      <c r="T238" s="49">
        <f t="shared" si="3"/>
        <v>0</v>
      </c>
      <c r="U238" s="41">
        <v>280</v>
      </c>
      <c r="V238" s="41">
        <v>314</v>
      </c>
      <c r="W238" s="41">
        <v>0</v>
      </c>
      <c r="X238" s="41">
        <v>10</v>
      </c>
      <c r="Y238" s="41">
        <v>2</v>
      </c>
      <c r="Z238" s="41">
        <v>53</v>
      </c>
      <c r="AA238" s="41">
        <v>14</v>
      </c>
      <c r="AB238" s="41">
        <v>5</v>
      </c>
      <c r="AC238" s="41">
        <v>510</v>
      </c>
      <c r="AD238" s="41">
        <v>72</v>
      </c>
      <c r="AE238" s="41">
        <v>10</v>
      </c>
      <c r="AF238" s="41">
        <v>87</v>
      </c>
      <c r="AG238" s="41">
        <v>7</v>
      </c>
      <c r="AH238" s="41">
        <v>52</v>
      </c>
    </row>
    <row r="239" spans="1:34" hidden="1" x14ac:dyDescent="0.35">
      <c r="A239" s="42">
        <v>0</v>
      </c>
      <c r="B239" s="41">
        <v>2022</v>
      </c>
      <c r="C239" s="41" t="s">
        <v>1173</v>
      </c>
      <c r="D239" s="41" t="s">
        <v>376</v>
      </c>
      <c r="E239" s="41" t="s">
        <v>1335</v>
      </c>
      <c r="F239" s="41">
        <v>586</v>
      </c>
      <c r="G239" s="41">
        <v>79</v>
      </c>
      <c r="H239" s="41">
        <v>95</v>
      </c>
      <c r="I239" s="41">
        <v>92</v>
      </c>
      <c r="J239" s="41">
        <v>119</v>
      </c>
      <c r="K239" s="41">
        <v>94</v>
      </c>
      <c r="L239" s="41">
        <v>107</v>
      </c>
      <c r="M239" s="41">
        <v>0</v>
      </c>
      <c r="N239" s="41">
        <v>0</v>
      </c>
      <c r="O239" s="41">
        <v>0</v>
      </c>
      <c r="P239" s="46">
        <v>0</v>
      </c>
      <c r="Q239" s="46">
        <v>0</v>
      </c>
      <c r="R239" s="46">
        <v>0</v>
      </c>
      <c r="S239" s="46">
        <v>0</v>
      </c>
      <c r="T239" s="49">
        <f t="shared" si="3"/>
        <v>0</v>
      </c>
      <c r="U239" s="41">
        <v>280</v>
      </c>
      <c r="V239" s="41">
        <v>306</v>
      </c>
      <c r="W239" s="41">
        <v>3</v>
      </c>
      <c r="X239" s="41">
        <v>1</v>
      </c>
      <c r="Y239" s="41">
        <v>0</v>
      </c>
      <c r="Z239" s="41">
        <v>94</v>
      </c>
      <c r="AA239" s="41">
        <v>27</v>
      </c>
      <c r="AB239" s="41">
        <v>6</v>
      </c>
      <c r="AC239" s="41">
        <v>455</v>
      </c>
      <c r="AD239" s="41">
        <v>61</v>
      </c>
      <c r="AE239" s="41">
        <v>16</v>
      </c>
      <c r="AF239" s="41">
        <v>106</v>
      </c>
      <c r="AG239" s="41">
        <v>18</v>
      </c>
      <c r="AH239" s="41">
        <v>23</v>
      </c>
    </row>
    <row r="240" spans="1:34" hidden="1" x14ac:dyDescent="0.35">
      <c r="A240" s="42">
        <v>0</v>
      </c>
      <c r="B240" s="41">
        <v>2022</v>
      </c>
      <c r="C240" s="41" t="s">
        <v>1173</v>
      </c>
      <c r="D240" s="41" t="s">
        <v>216</v>
      </c>
      <c r="E240" s="41" t="s">
        <v>1336</v>
      </c>
      <c r="F240" s="41">
        <v>510</v>
      </c>
      <c r="G240" s="41">
        <v>80</v>
      </c>
      <c r="H240" s="41">
        <v>98</v>
      </c>
      <c r="I240" s="41">
        <v>83</v>
      </c>
      <c r="J240" s="41">
        <v>81</v>
      </c>
      <c r="K240" s="41">
        <v>93</v>
      </c>
      <c r="L240" s="41">
        <v>75</v>
      </c>
      <c r="M240" s="41">
        <v>0</v>
      </c>
      <c r="N240" s="41">
        <v>0</v>
      </c>
      <c r="O240" s="41">
        <v>0</v>
      </c>
      <c r="P240" s="46">
        <v>0</v>
      </c>
      <c r="Q240" s="46">
        <v>0</v>
      </c>
      <c r="R240" s="46">
        <v>0</v>
      </c>
      <c r="S240" s="46">
        <v>0</v>
      </c>
      <c r="T240" s="49">
        <f t="shared" si="3"/>
        <v>0</v>
      </c>
      <c r="U240" s="41">
        <v>267</v>
      </c>
      <c r="V240" s="41">
        <v>243</v>
      </c>
      <c r="W240" s="41">
        <v>4</v>
      </c>
      <c r="X240" s="41">
        <v>64</v>
      </c>
      <c r="Y240" s="41">
        <v>14</v>
      </c>
      <c r="Z240" s="41">
        <v>153</v>
      </c>
      <c r="AA240" s="41">
        <v>44</v>
      </c>
      <c r="AB240" s="41">
        <v>17</v>
      </c>
      <c r="AC240" s="41">
        <v>214</v>
      </c>
      <c r="AD240" s="41">
        <v>510</v>
      </c>
      <c r="AE240" s="41">
        <v>133</v>
      </c>
      <c r="AF240" s="41">
        <v>62</v>
      </c>
      <c r="AG240" s="41">
        <v>65</v>
      </c>
      <c r="AH240" s="41">
        <v>22</v>
      </c>
    </row>
    <row r="241" spans="1:34" hidden="1" x14ac:dyDescent="0.35">
      <c r="A241" s="42">
        <v>0</v>
      </c>
      <c r="B241" s="41">
        <v>2022</v>
      </c>
      <c r="C241" s="41" t="s">
        <v>1173</v>
      </c>
      <c r="D241" s="41" t="s">
        <v>265</v>
      </c>
      <c r="E241" s="41" t="s">
        <v>1337</v>
      </c>
      <c r="F241" s="41">
        <v>643</v>
      </c>
      <c r="G241" s="41">
        <v>94</v>
      </c>
      <c r="H241" s="41">
        <v>101</v>
      </c>
      <c r="I241" s="41">
        <v>83</v>
      </c>
      <c r="J241" s="41">
        <v>95</v>
      </c>
      <c r="K241" s="41">
        <v>95</v>
      </c>
      <c r="L241" s="41">
        <v>99</v>
      </c>
      <c r="M241" s="41">
        <v>76</v>
      </c>
      <c r="N241" s="41">
        <v>0</v>
      </c>
      <c r="O241" s="41">
        <v>0</v>
      </c>
      <c r="P241" s="46">
        <v>0</v>
      </c>
      <c r="Q241" s="46">
        <v>0</v>
      </c>
      <c r="R241" s="46">
        <v>0</v>
      </c>
      <c r="S241" s="46">
        <v>0</v>
      </c>
      <c r="T241" s="49">
        <f t="shared" si="3"/>
        <v>0</v>
      </c>
      <c r="U241" s="41">
        <v>300</v>
      </c>
      <c r="V241" s="41">
        <v>343</v>
      </c>
      <c r="W241" s="41">
        <v>1</v>
      </c>
      <c r="X241" s="41">
        <v>8</v>
      </c>
      <c r="Y241" s="41">
        <v>1</v>
      </c>
      <c r="Z241" s="41">
        <v>251</v>
      </c>
      <c r="AA241" s="41">
        <v>27</v>
      </c>
      <c r="AB241" s="41">
        <v>6</v>
      </c>
      <c r="AC241" s="41">
        <v>349</v>
      </c>
      <c r="AD241" s="41">
        <v>338</v>
      </c>
      <c r="AE241" s="41">
        <v>106</v>
      </c>
      <c r="AF241" s="41">
        <v>66</v>
      </c>
      <c r="AG241" s="41">
        <v>9</v>
      </c>
      <c r="AH241" s="41">
        <v>20</v>
      </c>
    </row>
    <row r="242" spans="1:34" hidden="1" x14ac:dyDescent="0.35">
      <c r="A242" s="42">
        <v>0</v>
      </c>
      <c r="B242" s="41">
        <v>2022</v>
      </c>
      <c r="C242" s="41" t="s">
        <v>1173</v>
      </c>
      <c r="D242" s="41" t="s">
        <v>216</v>
      </c>
      <c r="E242" s="41" t="s">
        <v>1338</v>
      </c>
      <c r="F242" s="41">
        <v>389</v>
      </c>
      <c r="G242" s="41">
        <v>66</v>
      </c>
      <c r="H242" s="41">
        <v>48</v>
      </c>
      <c r="I242" s="41">
        <v>65</v>
      </c>
      <c r="J242" s="41">
        <v>72</v>
      </c>
      <c r="K242" s="41">
        <v>65</v>
      </c>
      <c r="L242" s="41">
        <v>73</v>
      </c>
      <c r="M242" s="41">
        <v>0</v>
      </c>
      <c r="N242" s="41">
        <v>0</v>
      </c>
      <c r="O242" s="41">
        <v>0</v>
      </c>
      <c r="P242" s="46">
        <v>0</v>
      </c>
      <c r="Q242" s="46">
        <v>0</v>
      </c>
      <c r="R242" s="46">
        <v>0</v>
      </c>
      <c r="S242" s="46">
        <v>0</v>
      </c>
      <c r="T242" s="49">
        <f t="shared" si="3"/>
        <v>0</v>
      </c>
      <c r="U242" s="41">
        <v>195</v>
      </c>
      <c r="V242" s="41">
        <v>194</v>
      </c>
      <c r="W242" s="41">
        <v>5</v>
      </c>
      <c r="X242" s="41">
        <v>5</v>
      </c>
      <c r="Y242" s="41">
        <v>8</v>
      </c>
      <c r="Z242" s="41">
        <v>53</v>
      </c>
      <c r="AA242" s="41">
        <v>19</v>
      </c>
      <c r="AB242" s="41">
        <v>3</v>
      </c>
      <c r="AC242" s="41">
        <v>296</v>
      </c>
      <c r="AD242" s="41">
        <v>114</v>
      </c>
      <c r="AE242" s="41">
        <v>34</v>
      </c>
      <c r="AF242" s="41">
        <v>64</v>
      </c>
      <c r="AG242" s="41">
        <v>16</v>
      </c>
      <c r="AH242" s="41">
        <v>0</v>
      </c>
    </row>
    <row r="243" spans="1:34" hidden="1" x14ac:dyDescent="0.35">
      <c r="A243" s="42">
        <v>0</v>
      </c>
      <c r="B243" s="41">
        <v>2022</v>
      </c>
      <c r="C243" s="41" t="s">
        <v>1173</v>
      </c>
      <c r="D243" s="41" t="s">
        <v>221</v>
      </c>
      <c r="E243" s="41" t="s">
        <v>1339</v>
      </c>
      <c r="F243" s="41">
        <v>291</v>
      </c>
      <c r="G243" s="41">
        <v>51</v>
      </c>
      <c r="H243" s="41">
        <v>58</v>
      </c>
      <c r="I243" s="41">
        <v>44</v>
      </c>
      <c r="J243" s="41">
        <v>45</v>
      </c>
      <c r="K243" s="41">
        <v>40</v>
      </c>
      <c r="L243" s="41">
        <v>53</v>
      </c>
      <c r="M243" s="41">
        <v>0</v>
      </c>
      <c r="N243" s="41">
        <v>0</v>
      </c>
      <c r="O243" s="41">
        <v>0</v>
      </c>
      <c r="P243" s="46">
        <v>0</v>
      </c>
      <c r="Q243" s="46">
        <v>0</v>
      </c>
      <c r="R243" s="46">
        <v>0</v>
      </c>
      <c r="S243" s="46">
        <v>0</v>
      </c>
      <c r="T243" s="49">
        <f t="shared" si="3"/>
        <v>0</v>
      </c>
      <c r="U243" s="41">
        <v>138</v>
      </c>
      <c r="V243" s="41">
        <v>153</v>
      </c>
      <c r="W243" s="41">
        <v>36</v>
      </c>
      <c r="X243" s="41">
        <v>0</v>
      </c>
      <c r="Y243" s="41">
        <v>3</v>
      </c>
      <c r="Z243" s="41">
        <v>36</v>
      </c>
      <c r="AA243" s="41">
        <v>19</v>
      </c>
      <c r="AB243" s="41">
        <v>2</v>
      </c>
      <c r="AC243" s="41">
        <v>195</v>
      </c>
      <c r="AD243" s="41">
        <v>181</v>
      </c>
      <c r="AE243" s="41">
        <v>15</v>
      </c>
      <c r="AF243" s="41">
        <v>84</v>
      </c>
      <c r="AG243" s="41">
        <v>7</v>
      </c>
      <c r="AH243" s="41">
        <v>86</v>
      </c>
    </row>
    <row r="244" spans="1:34" hidden="1" x14ac:dyDescent="0.35">
      <c r="A244" s="42">
        <v>0</v>
      </c>
      <c r="B244" s="41">
        <v>2022</v>
      </c>
      <c r="C244" s="41" t="s">
        <v>1173</v>
      </c>
      <c r="D244" s="41" t="s">
        <v>275</v>
      </c>
      <c r="E244" s="41" t="s">
        <v>1340</v>
      </c>
      <c r="F244" s="41">
        <v>925</v>
      </c>
      <c r="G244" s="41">
        <v>130</v>
      </c>
      <c r="H244" s="41">
        <v>121</v>
      </c>
      <c r="I244" s="41">
        <v>111</v>
      </c>
      <c r="J244" s="41">
        <v>134</v>
      </c>
      <c r="K244" s="41">
        <v>143</v>
      </c>
      <c r="L244" s="41">
        <v>132</v>
      </c>
      <c r="M244" s="41">
        <v>154</v>
      </c>
      <c r="N244" s="41">
        <v>0</v>
      </c>
      <c r="O244" s="41">
        <v>0</v>
      </c>
      <c r="P244" s="46">
        <v>0</v>
      </c>
      <c r="Q244" s="46">
        <v>0</v>
      </c>
      <c r="R244" s="46">
        <v>0</v>
      </c>
      <c r="S244" s="46">
        <v>0</v>
      </c>
      <c r="T244" s="49">
        <f t="shared" si="3"/>
        <v>0</v>
      </c>
      <c r="U244" s="41">
        <v>450</v>
      </c>
      <c r="V244" s="41">
        <v>475</v>
      </c>
      <c r="W244" s="41">
        <v>1</v>
      </c>
      <c r="X244" s="41">
        <v>12</v>
      </c>
      <c r="Y244" s="41">
        <v>20</v>
      </c>
      <c r="Z244" s="41">
        <v>109</v>
      </c>
      <c r="AA244" s="41">
        <v>64</v>
      </c>
      <c r="AB244" s="41">
        <v>6</v>
      </c>
      <c r="AC244" s="41">
        <v>713</v>
      </c>
      <c r="AD244" s="41">
        <v>71</v>
      </c>
      <c r="AE244" s="41">
        <v>20</v>
      </c>
      <c r="AF244" s="41">
        <v>110</v>
      </c>
      <c r="AG244" s="41">
        <v>5</v>
      </c>
      <c r="AH244" s="41">
        <v>0</v>
      </c>
    </row>
    <row r="245" spans="1:34" hidden="1" x14ac:dyDescent="0.35">
      <c r="A245" s="42">
        <v>0</v>
      </c>
      <c r="B245" s="41">
        <v>2022</v>
      </c>
      <c r="C245" s="41" t="s">
        <v>1173</v>
      </c>
      <c r="D245" s="41" t="s">
        <v>216</v>
      </c>
      <c r="E245" s="41" t="s">
        <v>1341</v>
      </c>
      <c r="F245" s="41">
        <v>663</v>
      </c>
      <c r="G245" s="41">
        <v>0</v>
      </c>
      <c r="H245" s="41">
        <v>0</v>
      </c>
      <c r="I245" s="41">
        <v>0</v>
      </c>
      <c r="J245" s="41">
        <v>0</v>
      </c>
      <c r="K245" s="41">
        <v>0</v>
      </c>
      <c r="L245" s="41">
        <v>0</v>
      </c>
      <c r="M245" s="41">
        <v>209</v>
      </c>
      <c r="N245" s="41">
        <v>228</v>
      </c>
      <c r="O245" s="41">
        <v>226</v>
      </c>
      <c r="P245" s="46">
        <v>0</v>
      </c>
      <c r="Q245" s="46">
        <v>0</v>
      </c>
      <c r="R245" s="46">
        <v>0</v>
      </c>
      <c r="S245" s="46">
        <v>0</v>
      </c>
      <c r="T245" s="49">
        <f t="shared" si="3"/>
        <v>0</v>
      </c>
      <c r="U245" s="41">
        <v>319</v>
      </c>
      <c r="V245" s="41">
        <v>344</v>
      </c>
      <c r="W245" s="41">
        <v>2</v>
      </c>
      <c r="X245" s="41">
        <v>10</v>
      </c>
      <c r="Y245" s="41">
        <v>10</v>
      </c>
      <c r="Z245" s="41">
        <v>87</v>
      </c>
      <c r="AA245" s="41">
        <v>27</v>
      </c>
      <c r="AB245" s="41">
        <v>1</v>
      </c>
      <c r="AC245" s="41">
        <v>526</v>
      </c>
      <c r="AD245" s="41">
        <v>186</v>
      </c>
      <c r="AE245" s="41">
        <v>29</v>
      </c>
      <c r="AF245" s="41">
        <v>117</v>
      </c>
      <c r="AG245" s="41">
        <v>28</v>
      </c>
      <c r="AH245" s="41">
        <v>0</v>
      </c>
    </row>
    <row r="246" spans="1:34" hidden="1" x14ac:dyDescent="0.35">
      <c r="A246" s="42">
        <v>0</v>
      </c>
      <c r="B246" s="41">
        <v>2022</v>
      </c>
      <c r="C246" s="41" t="s">
        <v>1173</v>
      </c>
      <c r="D246" s="41" t="s">
        <v>270</v>
      </c>
      <c r="E246" s="41" t="s">
        <v>1342</v>
      </c>
      <c r="F246" s="41">
        <v>287</v>
      </c>
      <c r="G246" s="41">
        <v>44</v>
      </c>
      <c r="H246" s="41">
        <v>51</v>
      </c>
      <c r="I246" s="41">
        <v>47</v>
      </c>
      <c r="J246" s="41">
        <v>55</v>
      </c>
      <c r="K246" s="41">
        <v>49</v>
      </c>
      <c r="L246" s="41">
        <v>41</v>
      </c>
      <c r="M246" s="41">
        <v>0</v>
      </c>
      <c r="N246" s="41">
        <v>0</v>
      </c>
      <c r="O246" s="41">
        <v>0</v>
      </c>
      <c r="P246" s="46">
        <v>0</v>
      </c>
      <c r="Q246" s="46">
        <v>0</v>
      </c>
      <c r="R246" s="46">
        <v>0</v>
      </c>
      <c r="S246" s="46">
        <v>0</v>
      </c>
      <c r="T246" s="49">
        <f t="shared" si="3"/>
        <v>0</v>
      </c>
      <c r="U246" s="41">
        <v>149</v>
      </c>
      <c r="V246" s="41">
        <v>138</v>
      </c>
      <c r="W246" s="41">
        <v>0</v>
      </c>
      <c r="X246" s="41">
        <v>1</v>
      </c>
      <c r="Y246" s="41">
        <v>10</v>
      </c>
      <c r="Z246" s="41">
        <v>30</v>
      </c>
      <c r="AA246" s="41">
        <v>23</v>
      </c>
      <c r="AB246" s="41">
        <v>0</v>
      </c>
      <c r="AC246" s="41">
        <v>223</v>
      </c>
      <c r="AD246" s="41">
        <v>24</v>
      </c>
      <c r="AE246" s="41">
        <v>11</v>
      </c>
      <c r="AF246" s="41">
        <v>19</v>
      </c>
      <c r="AG246" s="41">
        <v>0</v>
      </c>
      <c r="AH246" s="41">
        <v>34</v>
      </c>
    </row>
    <row r="247" spans="1:34" hidden="1" x14ac:dyDescent="0.35">
      <c r="A247" s="42">
        <v>0</v>
      </c>
      <c r="B247" s="41">
        <v>2022</v>
      </c>
      <c r="C247" s="41" t="s">
        <v>1173</v>
      </c>
      <c r="D247" s="41" t="s">
        <v>667</v>
      </c>
      <c r="E247" s="41" t="s">
        <v>1343</v>
      </c>
      <c r="F247" s="41">
        <v>753</v>
      </c>
      <c r="G247" s="41">
        <v>0</v>
      </c>
      <c r="H247" s="41">
        <v>0</v>
      </c>
      <c r="I247" s="41">
        <v>0</v>
      </c>
      <c r="J247" s="41">
        <v>0</v>
      </c>
      <c r="K247" s="41">
        <v>0</v>
      </c>
      <c r="L247" s="41">
        <v>0</v>
      </c>
      <c r="M247" s="41">
        <v>360</v>
      </c>
      <c r="N247" s="41">
        <v>393</v>
      </c>
      <c r="O247" s="41">
        <v>0</v>
      </c>
      <c r="P247" s="46">
        <v>0</v>
      </c>
      <c r="Q247" s="46">
        <v>0</v>
      </c>
      <c r="R247" s="46">
        <v>0</v>
      </c>
      <c r="S247" s="46">
        <v>0</v>
      </c>
      <c r="T247" s="49">
        <f t="shared" si="3"/>
        <v>0</v>
      </c>
      <c r="U247" s="41">
        <v>381</v>
      </c>
      <c r="V247" s="41">
        <v>372</v>
      </c>
      <c r="W247" s="41">
        <v>0</v>
      </c>
      <c r="X247" s="41">
        <v>5</v>
      </c>
      <c r="Y247" s="41">
        <v>12</v>
      </c>
      <c r="Z247" s="41">
        <v>159</v>
      </c>
      <c r="AA247" s="41">
        <v>22</v>
      </c>
      <c r="AB247" s="41">
        <v>0</v>
      </c>
      <c r="AC247" s="41">
        <v>555</v>
      </c>
      <c r="AD247" s="41">
        <v>151</v>
      </c>
      <c r="AE247" s="41">
        <v>85</v>
      </c>
      <c r="AF247" s="41">
        <v>55</v>
      </c>
      <c r="AG247" s="41">
        <v>2</v>
      </c>
      <c r="AH247" s="41">
        <v>0</v>
      </c>
    </row>
    <row r="248" spans="1:34" hidden="1" x14ac:dyDescent="0.35">
      <c r="A248" s="42">
        <v>0</v>
      </c>
      <c r="B248" s="41">
        <v>2022</v>
      </c>
      <c r="C248" s="41" t="s">
        <v>1173</v>
      </c>
      <c r="D248" s="41" t="s">
        <v>216</v>
      </c>
      <c r="E248" s="41" t="s">
        <v>1344</v>
      </c>
      <c r="F248" s="41">
        <v>297</v>
      </c>
      <c r="G248" s="41">
        <v>35</v>
      </c>
      <c r="H248" s="41">
        <v>54</v>
      </c>
      <c r="I248" s="41">
        <v>54</v>
      </c>
      <c r="J248" s="41">
        <v>52</v>
      </c>
      <c r="K248" s="41">
        <v>50</v>
      </c>
      <c r="L248" s="41">
        <v>52</v>
      </c>
      <c r="M248" s="41">
        <v>0</v>
      </c>
      <c r="N248" s="41">
        <v>0</v>
      </c>
      <c r="O248" s="41">
        <v>0</v>
      </c>
      <c r="P248" s="46">
        <v>0</v>
      </c>
      <c r="Q248" s="46">
        <v>0</v>
      </c>
      <c r="R248" s="46">
        <v>0</v>
      </c>
      <c r="S248" s="46">
        <v>0</v>
      </c>
      <c r="T248" s="49">
        <f t="shared" si="3"/>
        <v>0</v>
      </c>
      <c r="U248" s="41">
        <v>134</v>
      </c>
      <c r="V248" s="41">
        <v>163</v>
      </c>
      <c r="W248" s="41">
        <v>2</v>
      </c>
      <c r="X248" s="41">
        <v>2</v>
      </c>
      <c r="Y248" s="41">
        <v>9</v>
      </c>
      <c r="Z248" s="41">
        <v>63</v>
      </c>
      <c r="AA248" s="41">
        <v>7</v>
      </c>
      <c r="AB248" s="41">
        <v>9</v>
      </c>
      <c r="AC248" s="41">
        <v>205</v>
      </c>
      <c r="AD248" s="41">
        <v>128</v>
      </c>
      <c r="AE248" s="41">
        <v>36</v>
      </c>
      <c r="AF248" s="41">
        <v>72</v>
      </c>
      <c r="AG248" s="41">
        <v>19</v>
      </c>
      <c r="AH248" s="41">
        <v>0</v>
      </c>
    </row>
    <row r="249" spans="1:34" hidden="1" x14ac:dyDescent="0.35">
      <c r="A249" s="42">
        <v>0</v>
      </c>
      <c r="B249" s="41">
        <v>2022</v>
      </c>
      <c r="C249" s="41" t="s">
        <v>1173</v>
      </c>
      <c r="D249" s="41" t="s">
        <v>479</v>
      </c>
      <c r="E249" s="41" t="s">
        <v>1344</v>
      </c>
      <c r="F249" s="41">
        <v>642</v>
      </c>
      <c r="G249" s="41">
        <v>85</v>
      </c>
      <c r="H249" s="41">
        <v>69</v>
      </c>
      <c r="I249" s="41">
        <v>107</v>
      </c>
      <c r="J249" s="41">
        <v>109</v>
      </c>
      <c r="K249" s="41">
        <v>83</v>
      </c>
      <c r="L249" s="41">
        <v>100</v>
      </c>
      <c r="M249" s="41">
        <v>89</v>
      </c>
      <c r="N249" s="41">
        <v>0</v>
      </c>
      <c r="O249" s="41">
        <v>0</v>
      </c>
      <c r="P249" s="46">
        <v>0</v>
      </c>
      <c r="Q249" s="46">
        <v>0</v>
      </c>
      <c r="R249" s="46">
        <v>0</v>
      </c>
      <c r="S249" s="46">
        <v>0</v>
      </c>
      <c r="T249" s="49">
        <f t="shared" si="3"/>
        <v>0</v>
      </c>
      <c r="U249" s="41">
        <v>318</v>
      </c>
      <c r="V249" s="41">
        <v>324</v>
      </c>
      <c r="W249" s="41">
        <v>4</v>
      </c>
      <c r="X249" s="41">
        <v>17</v>
      </c>
      <c r="Y249" s="41">
        <v>16</v>
      </c>
      <c r="Z249" s="41">
        <v>84</v>
      </c>
      <c r="AA249" s="41">
        <v>34</v>
      </c>
      <c r="AB249" s="41">
        <v>11</v>
      </c>
      <c r="AC249" s="41">
        <v>476</v>
      </c>
      <c r="AD249" s="41">
        <v>118</v>
      </c>
      <c r="AE249" s="41">
        <v>46</v>
      </c>
      <c r="AF249" s="41">
        <v>68</v>
      </c>
      <c r="AG249" s="41">
        <v>5</v>
      </c>
      <c r="AH249" s="41">
        <v>0</v>
      </c>
    </row>
    <row r="250" spans="1:34" hidden="1" x14ac:dyDescent="0.35">
      <c r="A250" s="42">
        <v>0</v>
      </c>
      <c r="B250" s="41">
        <v>2022</v>
      </c>
      <c r="C250" s="41" t="s">
        <v>1173</v>
      </c>
      <c r="D250" s="41" t="s">
        <v>391</v>
      </c>
      <c r="E250" s="41" t="s">
        <v>1345</v>
      </c>
      <c r="F250" s="41">
        <v>350</v>
      </c>
      <c r="G250" s="41">
        <v>55</v>
      </c>
      <c r="H250" s="41">
        <v>68</v>
      </c>
      <c r="I250" s="41">
        <v>52</v>
      </c>
      <c r="J250" s="41">
        <v>56</v>
      </c>
      <c r="K250" s="41">
        <v>60</v>
      </c>
      <c r="L250" s="41">
        <v>59</v>
      </c>
      <c r="M250" s="41">
        <v>0</v>
      </c>
      <c r="N250" s="41">
        <v>0</v>
      </c>
      <c r="O250" s="41">
        <v>0</v>
      </c>
      <c r="P250" s="46">
        <v>0</v>
      </c>
      <c r="Q250" s="46">
        <v>0</v>
      </c>
      <c r="R250" s="46">
        <v>0</v>
      </c>
      <c r="S250" s="46">
        <v>0</v>
      </c>
      <c r="T250" s="49">
        <f t="shared" si="3"/>
        <v>0</v>
      </c>
      <c r="U250" s="41">
        <v>181</v>
      </c>
      <c r="V250" s="41">
        <v>169</v>
      </c>
      <c r="W250" s="41">
        <v>5</v>
      </c>
      <c r="X250" s="41">
        <v>13</v>
      </c>
      <c r="Y250" s="41">
        <v>33</v>
      </c>
      <c r="Z250" s="41">
        <v>237</v>
      </c>
      <c r="AA250" s="41">
        <v>3</v>
      </c>
      <c r="AB250" s="41">
        <v>23</v>
      </c>
      <c r="AC250" s="41">
        <v>36</v>
      </c>
      <c r="AD250" s="41">
        <v>350</v>
      </c>
      <c r="AE250" s="41">
        <v>203</v>
      </c>
      <c r="AF250" s="41">
        <v>32</v>
      </c>
      <c r="AG250" s="41">
        <v>17</v>
      </c>
      <c r="AH250" s="41">
        <v>18</v>
      </c>
    </row>
    <row r="251" spans="1:34" hidden="1" x14ac:dyDescent="0.35">
      <c r="A251" s="42">
        <v>0</v>
      </c>
      <c r="B251" s="41">
        <v>2022</v>
      </c>
      <c r="C251" s="41" t="s">
        <v>1172</v>
      </c>
      <c r="D251" s="41" t="s">
        <v>1346</v>
      </c>
      <c r="E251" s="41" t="s">
        <v>1346</v>
      </c>
      <c r="F251" s="41">
        <v>358</v>
      </c>
      <c r="G251" s="41">
        <v>48</v>
      </c>
      <c r="H251" s="41">
        <v>48</v>
      </c>
      <c r="I251" s="41">
        <v>50</v>
      </c>
      <c r="J251" s="41">
        <v>52</v>
      </c>
      <c r="K251" s="41">
        <v>52</v>
      </c>
      <c r="L251" s="41">
        <v>54</v>
      </c>
      <c r="M251" s="41">
        <v>54</v>
      </c>
      <c r="N251" s="41">
        <v>0</v>
      </c>
      <c r="O251" s="41">
        <v>0</v>
      </c>
      <c r="P251" s="46">
        <v>0</v>
      </c>
      <c r="Q251" s="46">
        <v>0</v>
      </c>
      <c r="R251" s="46">
        <v>0</v>
      </c>
      <c r="S251" s="46">
        <v>0</v>
      </c>
      <c r="T251" s="49">
        <f t="shared" si="3"/>
        <v>0</v>
      </c>
      <c r="U251" s="41">
        <v>166</v>
      </c>
      <c r="V251" s="41">
        <v>192</v>
      </c>
      <c r="W251" s="41">
        <v>2</v>
      </c>
      <c r="X251" s="41">
        <v>4</v>
      </c>
      <c r="Y251" s="41">
        <v>5</v>
      </c>
      <c r="Z251" s="41">
        <v>27</v>
      </c>
      <c r="AA251" s="41">
        <v>13</v>
      </c>
      <c r="AB251" s="41">
        <v>0</v>
      </c>
      <c r="AC251" s="41">
        <v>307</v>
      </c>
      <c r="AD251" s="41">
        <v>72</v>
      </c>
      <c r="AE251" s="41">
        <v>2</v>
      </c>
      <c r="AF251" s="41">
        <v>58</v>
      </c>
      <c r="AG251" s="41">
        <v>0</v>
      </c>
      <c r="AH251" s="41">
        <v>0</v>
      </c>
    </row>
    <row r="252" spans="1:34" hidden="1" x14ac:dyDescent="0.35">
      <c r="A252" s="42">
        <v>0</v>
      </c>
      <c r="B252" s="41">
        <v>2022</v>
      </c>
      <c r="C252" s="41" t="s">
        <v>1173</v>
      </c>
      <c r="D252" s="41" t="s">
        <v>270</v>
      </c>
      <c r="E252" s="41" t="s">
        <v>394</v>
      </c>
      <c r="F252" s="41">
        <v>1115</v>
      </c>
      <c r="G252" s="41">
        <v>0</v>
      </c>
      <c r="H252" s="41">
        <v>0</v>
      </c>
      <c r="I252" s="41">
        <v>0</v>
      </c>
      <c r="J252" s="41">
        <v>0</v>
      </c>
      <c r="K252" s="41">
        <v>0</v>
      </c>
      <c r="L252" s="41">
        <v>0</v>
      </c>
      <c r="M252" s="41">
        <v>325</v>
      </c>
      <c r="N252" s="41">
        <v>383</v>
      </c>
      <c r="O252" s="41">
        <v>407</v>
      </c>
      <c r="P252" s="46">
        <v>0</v>
      </c>
      <c r="Q252" s="46">
        <v>0</v>
      </c>
      <c r="R252" s="46">
        <v>0</v>
      </c>
      <c r="S252" s="46">
        <v>0</v>
      </c>
      <c r="T252" s="49">
        <f t="shared" si="3"/>
        <v>0</v>
      </c>
      <c r="U252" s="41">
        <v>561</v>
      </c>
      <c r="V252" s="41">
        <v>554</v>
      </c>
      <c r="W252" s="41">
        <v>15</v>
      </c>
      <c r="X252" s="41">
        <v>58</v>
      </c>
      <c r="Y252" s="41">
        <v>40</v>
      </c>
      <c r="Z252" s="41">
        <v>524</v>
      </c>
      <c r="AA252" s="41">
        <v>18</v>
      </c>
      <c r="AB252" s="41">
        <v>54</v>
      </c>
      <c r="AC252" s="41">
        <v>406</v>
      </c>
      <c r="AD252" s="41">
        <v>671</v>
      </c>
      <c r="AE252" s="41">
        <v>353</v>
      </c>
      <c r="AF252" s="41">
        <v>144</v>
      </c>
      <c r="AG252" s="41">
        <v>13</v>
      </c>
      <c r="AH252" s="41">
        <v>0</v>
      </c>
    </row>
    <row r="253" spans="1:34" hidden="1" x14ac:dyDescent="0.35">
      <c r="A253" s="42">
        <v>0</v>
      </c>
      <c r="B253" s="41">
        <v>2022</v>
      </c>
      <c r="C253" s="41" t="s">
        <v>1173</v>
      </c>
      <c r="D253" s="41" t="s">
        <v>275</v>
      </c>
      <c r="E253" s="41" t="s">
        <v>1347</v>
      </c>
      <c r="F253" s="41">
        <v>696</v>
      </c>
      <c r="G253" s="41">
        <v>82</v>
      </c>
      <c r="H253" s="41">
        <v>74</v>
      </c>
      <c r="I253" s="41">
        <v>114</v>
      </c>
      <c r="J253" s="41">
        <v>102</v>
      </c>
      <c r="K253" s="41">
        <v>91</v>
      </c>
      <c r="L253" s="41">
        <v>116</v>
      </c>
      <c r="M253" s="41">
        <v>117</v>
      </c>
      <c r="N253" s="41">
        <v>0</v>
      </c>
      <c r="O253" s="41">
        <v>0</v>
      </c>
      <c r="P253" s="46">
        <v>0</v>
      </c>
      <c r="Q253" s="46">
        <v>0</v>
      </c>
      <c r="R253" s="46">
        <v>0</v>
      </c>
      <c r="S253" s="46">
        <v>0</v>
      </c>
      <c r="T253" s="49">
        <f t="shared" si="3"/>
        <v>0</v>
      </c>
      <c r="U253" s="41">
        <v>317</v>
      </c>
      <c r="V253" s="41">
        <v>379</v>
      </c>
      <c r="W253" s="41">
        <v>0</v>
      </c>
      <c r="X253" s="41">
        <v>11</v>
      </c>
      <c r="Y253" s="41">
        <v>12</v>
      </c>
      <c r="Z253" s="41">
        <v>65</v>
      </c>
      <c r="AA253" s="41">
        <v>18</v>
      </c>
      <c r="AB253" s="41">
        <v>7</v>
      </c>
      <c r="AC253" s="41">
        <v>583</v>
      </c>
      <c r="AD253" s="41">
        <v>88</v>
      </c>
      <c r="AE253" s="41">
        <v>26</v>
      </c>
      <c r="AF253" s="41">
        <v>122</v>
      </c>
      <c r="AG253" s="41">
        <v>20</v>
      </c>
      <c r="AH253" s="41">
        <v>0</v>
      </c>
    </row>
    <row r="254" spans="1:34" x14ac:dyDescent="0.35">
      <c r="A254" s="42">
        <v>1</v>
      </c>
      <c r="B254" s="41">
        <v>2022</v>
      </c>
      <c r="C254" s="41" t="s">
        <v>1173</v>
      </c>
      <c r="D254" s="41" t="s">
        <v>275</v>
      </c>
      <c r="E254" s="41" t="s">
        <v>396</v>
      </c>
      <c r="F254" s="41">
        <v>1098</v>
      </c>
      <c r="G254" s="41">
        <v>0</v>
      </c>
      <c r="H254" s="41">
        <v>0</v>
      </c>
      <c r="I254" s="41">
        <v>0</v>
      </c>
      <c r="J254" s="41">
        <v>0</v>
      </c>
      <c r="K254" s="41">
        <v>0</v>
      </c>
      <c r="L254" s="41">
        <v>0</v>
      </c>
      <c r="M254" s="41">
        <v>0</v>
      </c>
      <c r="N254" s="41">
        <v>375</v>
      </c>
      <c r="O254" s="41">
        <v>373</v>
      </c>
      <c r="P254" s="46">
        <v>350</v>
      </c>
      <c r="Q254" s="46">
        <v>0</v>
      </c>
      <c r="R254" s="46">
        <v>0</v>
      </c>
      <c r="S254" s="46">
        <v>0</v>
      </c>
      <c r="T254" s="49">
        <f t="shared" si="3"/>
        <v>350</v>
      </c>
      <c r="U254" s="41">
        <v>504</v>
      </c>
      <c r="V254" s="41">
        <v>594</v>
      </c>
      <c r="W254" s="41">
        <v>3</v>
      </c>
      <c r="X254" s="41">
        <v>16</v>
      </c>
      <c r="Y254" s="41">
        <v>30</v>
      </c>
      <c r="Z254" s="41">
        <v>131</v>
      </c>
      <c r="AA254" s="41">
        <v>48</v>
      </c>
      <c r="AB254" s="41">
        <v>34</v>
      </c>
      <c r="AC254" s="41">
        <v>836</v>
      </c>
      <c r="AD254" s="41">
        <v>130</v>
      </c>
      <c r="AE254" s="41">
        <v>41</v>
      </c>
      <c r="AF254" s="41">
        <v>93</v>
      </c>
      <c r="AG254" s="41">
        <v>24</v>
      </c>
      <c r="AH254" s="41">
        <v>0</v>
      </c>
    </row>
    <row r="255" spans="1:34" hidden="1" x14ac:dyDescent="0.35">
      <c r="A255" s="42">
        <v>0</v>
      </c>
      <c r="B255" s="41">
        <v>2022</v>
      </c>
      <c r="C255" s="41" t="s">
        <v>1173</v>
      </c>
      <c r="D255" s="41" t="s">
        <v>270</v>
      </c>
      <c r="E255" s="41" t="s">
        <v>1348</v>
      </c>
      <c r="F255" s="41">
        <v>606</v>
      </c>
      <c r="G255" s="41">
        <v>67</v>
      </c>
      <c r="H255" s="41">
        <v>78</v>
      </c>
      <c r="I255" s="41">
        <v>74</v>
      </c>
      <c r="J255" s="41">
        <v>94</v>
      </c>
      <c r="K255" s="41">
        <v>100</v>
      </c>
      <c r="L255" s="41">
        <v>100</v>
      </c>
      <c r="M255" s="41">
        <v>93</v>
      </c>
      <c r="N255" s="41">
        <v>0</v>
      </c>
      <c r="O255" s="41">
        <v>0</v>
      </c>
      <c r="P255" s="46">
        <v>0</v>
      </c>
      <c r="Q255" s="46">
        <v>0</v>
      </c>
      <c r="R255" s="46">
        <v>0</v>
      </c>
      <c r="S255" s="46">
        <v>0</v>
      </c>
      <c r="T255" s="49">
        <f t="shared" si="3"/>
        <v>0</v>
      </c>
      <c r="U255" s="41">
        <v>299</v>
      </c>
      <c r="V255" s="41">
        <v>307</v>
      </c>
      <c r="W255" s="41">
        <v>1</v>
      </c>
      <c r="X255" s="41">
        <v>10</v>
      </c>
      <c r="Y255" s="41">
        <v>5</v>
      </c>
      <c r="Z255" s="41">
        <v>315</v>
      </c>
      <c r="AA255" s="41">
        <v>11</v>
      </c>
      <c r="AB255" s="41">
        <v>19</v>
      </c>
      <c r="AC255" s="41">
        <v>245</v>
      </c>
      <c r="AD255" s="41">
        <v>340</v>
      </c>
      <c r="AE255" s="41">
        <v>200</v>
      </c>
      <c r="AF255" s="41">
        <v>76</v>
      </c>
      <c r="AG255" s="41">
        <v>6</v>
      </c>
      <c r="AH255" s="41">
        <v>40</v>
      </c>
    </row>
    <row r="256" spans="1:34" hidden="1" x14ac:dyDescent="0.35">
      <c r="A256" s="42">
        <v>0</v>
      </c>
      <c r="B256" s="41">
        <v>2022</v>
      </c>
      <c r="C256" s="41" t="s">
        <v>1173</v>
      </c>
      <c r="D256" s="41" t="s">
        <v>541</v>
      </c>
      <c r="E256" s="41" t="s">
        <v>1349</v>
      </c>
      <c r="F256" s="41">
        <v>239</v>
      </c>
      <c r="G256" s="41">
        <v>43</v>
      </c>
      <c r="H256" s="41">
        <v>41</v>
      </c>
      <c r="I256" s="41">
        <v>30</v>
      </c>
      <c r="J256" s="41">
        <v>50</v>
      </c>
      <c r="K256" s="41">
        <v>40</v>
      </c>
      <c r="L256" s="41">
        <v>35</v>
      </c>
      <c r="M256" s="41">
        <v>0</v>
      </c>
      <c r="N256" s="41">
        <v>0</v>
      </c>
      <c r="O256" s="41">
        <v>0</v>
      </c>
      <c r="P256" s="46">
        <v>0</v>
      </c>
      <c r="Q256" s="46">
        <v>0</v>
      </c>
      <c r="R256" s="46">
        <v>0</v>
      </c>
      <c r="S256" s="46">
        <v>0</v>
      </c>
      <c r="T256" s="49">
        <f t="shared" si="3"/>
        <v>0</v>
      </c>
      <c r="U256" s="41">
        <v>125</v>
      </c>
      <c r="V256" s="41">
        <v>114</v>
      </c>
      <c r="W256" s="41">
        <v>10</v>
      </c>
      <c r="X256" s="41">
        <v>15</v>
      </c>
      <c r="Y256" s="41">
        <v>2</v>
      </c>
      <c r="Z256" s="41">
        <v>93</v>
      </c>
      <c r="AA256" s="41">
        <v>5</v>
      </c>
      <c r="AB256" s="41">
        <v>0</v>
      </c>
      <c r="AC256" s="41">
        <v>114</v>
      </c>
      <c r="AD256" s="41">
        <v>137</v>
      </c>
      <c r="AE256" s="41">
        <v>67</v>
      </c>
      <c r="AF256" s="41">
        <v>44</v>
      </c>
      <c r="AG256" s="41">
        <v>2</v>
      </c>
      <c r="AH256" s="41">
        <v>22</v>
      </c>
    </row>
    <row r="257" spans="1:34" hidden="1" x14ac:dyDescent="0.35">
      <c r="A257" s="42">
        <v>0</v>
      </c>
      <c r="B257" s="41">
        <v>2022</v>
      </c>
      <c r="C257" s="41" t="s">
        <v>1173</v>
      </c>
      <c r="D257" s="41" t="s">
        <v>290</v>
      </c>
      <c r="E257" s="41" t="s">
        <v>1350</v>
      </c>
      <c r="F257" s="41">
        <v>565</v>
      </c>
      <c r="G257" s="41">
        <v>79</v>
      </c>
      <c r="H257" s="41">
        <v>65</v>
      </c>
      <c r="I257" s="41">
        <v>70</v>
      </c>
      <c r="J257" s="41">
        <v>92</v>
      </c>
      <c r="K257" s="41">
        <v>77</v>
      </c>
      <c r="L257" s="41">
        <v>88</v>
      </c>
      <c r="M257" s="41">
        <v>94</v>
      </c>
      <c r="N257" s="41">
        <v>0</v>
      </c>
      <c r="O257" s="41">
        <v>0</v>
      </c>
      <c r="P257" s="46">
        <v>0</v>
      </c>
      <c r="Q257" s="46">
        <v>0</v>
      </c>
      <c r="R257" s="46">
        <v>0</v>
      </c>
      <c r="S257" s="46">
        <v>0</v>
      </c>
      <c r="T257" s="49">
        <f t="shared" si="3"/>
        <v>0</v>
      </c>
      <c r="U257" s="41">
        <v>291</v>
      </c>
      <c r="V257" s="41">
        <v>274</v>
      </c>
      <c r="W257" s="41">
        <v>0</v>
      </c>
      <c r="X257" s="41">
        <v>5</v>
      </c>
      <c r="Y257" s="41">
        <v>1</v>
      </c>
      <c r="Z257" s="41">
        <v>43</v>
      </c>
      <c r="AA257" s="41">
        <v>14</v>
      </c>
      <c r="AB257" s="41">
        <v>2</v>
      </c>
      <c r="AC257" s="41">
        <v>500</v>
      </c>
      <c r="AD257" s="41">
        <v>54</v>
      </c>
      <c r="AE257" s="41">
        <v>12</v>
      </c>
      <c r="AF257" s="41">
        <v>48</v>
      </c>
      <c r="AG257" s="41">
        <v>6</v>
      </c>
      <c r="AH257" s="41">
        <v>55</v>
      </c>
    </row>
    <row r="258" spans="1:34" hidden="1" x14ac:dyDescent="0.35">
      <c r="A258" s="42">
        <v>0</v>
      </c>
      <c r="B258" s="41">
        <v>2022</v>
      </c>
      <c r="C258" s="41" t="s">
        <v>1173</v>
      </c>
      <c r="D258" s="41" t="s">
        <v>391</v>
      </c>
      <c r="E258" s="41" t="s">
        <v>1351</v>
      </c>
      <c r="F258" s="41">
        <v>482</v>
      </c>
      <c r="G258" s="41">
        <v>48</v>
      </c>
      <c r="H258" s="41">
        <v>82</v>
      </c>
      <c r="I258" s="41">
        <v>89</v>
      </c>
      <c r="J258" s="41">
        <v>66</v>
      </c>
      <c r="K258" s="41">
        <v>71</v>
      </c>
      <c r="L258" s="41">
        <v>67</v>
      </c>
      <c r="M258" s="41">
        <v>59</v>
      </c>
      <c r="N258" s="41">
        <v>0</v>
      </c>
      <c r="O258" s="41">
        <v>0</v>
      </c>
      <c r="P258" s="46">
        <v>0</v>
      </c>
      <c r="Q258" s="46">
        <v>0</v>
      </c>
      <c r="R258" s="46">
        <v>0</v>
      </c>
      <c r="S258" s="46">
        <v>0</v>
      </c>
      <c r="T258" s="49">
        <f t="shared" ref="T258:T321" si="4">SUM(P258:S258)</f>
        <v>0</v>
      </c>
      <c r="U258" s="41">
        <v>244</v>
      </c>
      <c r="V258" s="41">
        <v>238</v>
      </c>
      <c r="W258" s="41">
        <v>2</v>
      </c>
      <c r="X258" s="41">
        <v>3</v>
      </c>
      <c r="Y258" s="41">
        <v>9</v>
      </c>
      <c r="Z258" s="41">
        <v>92</v>
      </c>
      <c r="AA258" s="41">
        <v>34</v>
      </c>
      <c r="AB258" s="41">
        <v>4</v>
      </c>
      <c r="AC258" s="41">
        <v>338</v>
      </c>
      <c r="AD258" s="41">
        <v>100</v>
      </c>
      <c r="AE258" s="41">
        <v>21</v>
      </c>
      <c r="AF258" s="41">
        <v>82</v>
      </c>
      <c r="AG258" s="41">
        <v>0</v>
      </c>
      <c r="AH258" s="41">
        <v>0</v>
      </c>
    </row>
    <row r="259" spans="1:34" x14ac:dyDescent="0.35">
      <c r="A259" s="42">
        <v>1</v>
      </c>
      <c r="B259" s="41">
        <v>2022</v>
      </c>
      <c r="C259" s="41" t="s">
        <v>1173</v>
      </c>
      <c r="D259" s="41" t="s">
        <v>400</v>
      </c>
      <c r="E259" s="41" t="s">
        <v>398</v>
      </c>
      <c r="F259" s="41">
        <v>645</v>
      </c>
      <c r="G259" s="41">
        <v>0</v>
      </c>
      <c r="H259" s="41">
        <v>0</v>
      </c>
      <c r="I259" s="41">
        <v>0</v>
      </c>
      <c r="J259" s="41">
        <v>0</v>
      </c>
      <c r="K259" s="41">
        <v>0</v>
      </c>
      <c r="L259" s="41">
        <v>0</v>
      </c>
      <c r="M259" s="41">
        <v>0</v>
      </c>
      <c r="N259" s="41">
        <v>0</v>
      </c>
      <c r="O259" s="41">
        <v>0</v>
      </c>
      <c r="P259" s="46">
        <v>171</v>
      </c>
      <c r="Q259" s="46">
        <v>153</v>
      </c>
      <c r="R259" s="46">
        <v>170</v>
      </c>
      <c r="S259" s="46">
        <v>151</v>
      </c>
      <c r="T259" s="49">
        <f t="shared" si="4"/>
        <v>645</v>
      </c>
      <c r="U259" s="41">
        <v>317</v>
      </c>
      <c r="V259" s="41">
        <v>328</v>
      </c>
      <c r="W259" s="41">
        <v>2</v>
      </c>
      <c r="X259" s="41">
        <v>0</v>
      </c>
      <c r="Y259" s="41">
        <v>1</v>
      </c>
      <c r="Z259" s="41">
        <v>36</v>
      </c>
      <c r="AA259" s="41">
        <v>4</v>
      </c>
      <c r="AB259" s="41">
        <v>0</v>
      </c>
      <c r="AC259" s="41">
        <v>602</v>
      </c>
      <c r="AD259" s="41">
        <v>300</v>
      </c>
      <c r="AE259" s="41">
        <v>8</v>
      </c>
      <c r="AF259" s="41">
        <v>107</v>
      </c>
      <c r="AG259" s="41">
        <v>0</v>
      </c>
      <c r="AH259" s="41">
        <v>0</v>
      </c>
    </row>
    <row r="260" spans="1:34" hidden="1" x14ac:dyDescent="0.35">
      <c r="A260" s="42">
        <v>0</v>
      </c>
      <c r="B260" s="41">
        <v>2022</v>
      </c>
      <c r="C260" s="41" t="s">
        <v>1172</v>
      </c>
      <c r="D260" s="41" t="s">
        <v>1352</v>
      </c>
      <c r="E260" s="41" t="s">
        <v>1352</v>
      </c>
      <c r="F260" s="41">
        <v>306</v>
      </c>
      <c r="G260" s="41">
        <v>52</v>
      </c>
      <c r="H260" s="41">
        <v>41</v>
      </c>
      <c r="I260" s="41">
        <v>55</v>
      </c>
      <c r="J260" s="41">
        <v>47</v>
      </c>
      <c r="K260" s="41">
        <v>43</v>
      </c>
      <c r="L260" s="41">
        <v>44</v>
      </c>
      <c r="M260" s="41">
        <v>24</v>
      </c>
      <c r="N260" s="41">
        <v>0</v>
      </c>
      <c r="O260" s="41">
        <v>0</v>
      </c>
      <c r="P260" s="46">
        <v>0</v>
      </c>
      <c r="Q260" s="46">
        <v>0</v>
      </c>
      <c r="R260" s="46">
        <v>0</v>
      </c>
      <c r="S260" s="46">
        <v>0</v>
      </c>
      <c r="T260" s="49">
        <f t="shared" si="4"/>
        <v>0</v>
      </c>
      <c r="U260" s="41">
        <v>148</v>
      </c>
      <c r="V260" s="41">
        <v>158</v>
      </c>
      <c r="W260" s="41">
        <v>8</v>
      </c>
      <c r="X260" s="41">
        <v>24</v>
      </c>
      <c r="Y260" s="41">
        <v>2</v>
      </c>
      <c r="Z260" s="41">
        <v>125</v>
      </c>
      <c r="AA260" s="41">
        <v>14</v>
      </c>
      <c r="AB260" s="41">
        <v>9</v>
      </c>
      <c r="AC260" s="41">
        <v>124</v>
      </c>
      <c r="AD260" s="41">
        <v>173</v>
      </c>
      <c r="AE260" s="41">
        <v>45</v>
      </c>
      <c r="AF260" s="41">
        <v>44</v>
      </c>
      <c r="AG260" s="41">
        <v>0</v>
      </c>
      <c r="AH260" s="41">
        <v>0</v>
      </c>
    </row>
    <row r="261" spans="1:34" hidden="1" x14ac:dyDescent="0.35">
      <c r="A261" s="42">
        <v>0</v>
      </c>
      <c r="B261" s="41">
        <v>2022</v>
      </c>
      <c r="C261" s="41" t="s">
        <v>1173</v>
      </c>
      <c r="D261" s="41" t="s">
        <v>290</v>
      </c>
      <c r="E261" s="41" t="s">
        <v>1353</v>
      </c>
      <c r="F261" s="41">
        <v>803</v>
      </c>
      <c r="G261" s="41">
        <v>95</v>
      </c>
      <c r="H261" s="41">
        <v>98</v>
      </c>
      <c r="I261" s="41">
        <v>98</v>
      </c>
      <c r="J261" s="41">
        <v>116</v>
      </c>
      <c r="K261" s="41">
        <v>120</v>
      </c>
      <c r="L261" s="41">
        <v>133</v>
      </c>
      <c r="M261" s="41">
        <v>143</v>
      </c>
      <c r="N261" s="41">
        <v>0</v>
      </c>
      <c r="O261" s="41">
        <v>0</v>
      </c>
      <c r="P261" s="46">
        <v>0</v>
      </c>
      <c r="Q261" s="46">
        <v>0</v>
      </c>
      <c r="R261" s="46">
        <v>0</v>
      </c>
      <c r="S261" s="46">
        <v>0</v>
      </c>
      <c r="T261" s="49">
        <f t="shared" si="4"/>
        <v>0</v>
      </c>
      <c r="U261" s="41">
        <v>373</v>
      </c>
      <c r="V261" s="41">
        <v>430</v>
      </c>
      <c r="W261" s="41">
        <v>0</v>
      </c>
      <c r="X261" s="41">
        <v>4</v>
      </c>
      <c r="Y261" s="41">
        <v>2</v>
      </c>
      <c r="Z261" s="41">
        <v>17</v>
      </c>
      <c r="AA261" s="41">
        <v>18</v>
      </c>
      <c r="AB261" s="41">
        <v>0</v>
      </c>
      <c r="AC261" s="41">
        <v>762</v>
      </c>
      <c r="AD261" s="41">
        <v>26</v>
      </c>
      <c r="AE261" s="41">
        <v>2</v>
      </c>
      <c r="AF261" s="41">
        <v>75</v>
      </c>
      <c r="AG261" s="41">
        <v>1</v>
      </c>
      <c r="AH261" s="41">
        <v>0</v>
      </c>
    </row>
    <row r="262" spans="1:34" hidden="1" x14ac:dyDescent="0.35">
      <c r="A262" s="42">
        <v>0</v>
      </c>
      <c r="B262" s="41">
        <v>2022</v>
      </c>
      <c r="C262" s="41" t="s">
        <v>1173</v>
      </c>
      <c r="D262" s="41" t="s">
        <v>313</v>
      </c>
      <c r="E262" s="41" t="s">
        <v>1354</v>
      </c>
      <c r="F262" s="41">
        <v>542</v>
      </c>
      <c r="G262" s="41">
        <v>85</v>
      </c>
      <c r="H262" s="41">
        <v>99</v>
      </c>
      <c r="I262" s="41">
        <v>79</v>
      </c>
      <c r="J262" s="41">
        <v>101</v>
      </c>
      <c r="K262" s="41">
        <v>84</v>
      </c>
      <c r="L262" s="41">
        <v>94</v>
      </c>
      <c r="M262" s="41">
        <v>0</v>
      </c>
      <c r="N262" s="41">
        <v>0</v>
      </c>
      <c r="O262" s="41">
        <v>0</v>
      </c>
      <c r="P262" s="46">
        <v>0</v>
      </c>
      <c r="Q262" s="46">
        <v>0</v>
      </c>
      <c r="R262" s="46">
        <v>0</v>
      </c>
      <c r="S262" s="46">
        <v>0</v>
      </c>
      <c r="T262" s="49">
        <f t="shared" si="4"/>
        <v>0</v>
      </c>
      <c r="U262" s="41">
        <v>259</v>
      </c>
      <c r="V262" s="41">
        <v>283</v>
      </c>
      <c r="W262" s="41">
        <v>3</v>
      </c>
      <c r="X262" s="41">
        <v>1</v>
      </c>
      <c r="Y262" s="41">
        <v>0</v>
      </c>
      <c r="Z262" s="41">
        <v>58</v>
      </c>
      <c r="AA262" s="41">
        <v>20</v>
      </c>
      <c r="AB262" s="41">
        <v>0</v>
      </c>
      <c r="AC262" s="41">
        <v>460</v>
      </c>
      <c r="AD262" s="41">
        <v>177</v>
      </c>
      <c r="AE262" s="41">
        <v>11</v>
      </c>
      <c r="AF262" s="41">
        <v>77</v>
      </c>
      <c r="AG262" s="41">
        <v>19</v>
      </c>
      <c r="AH262" s="41">
        <v>0</v>
      </c>
    </row>
    <row r="263" spans="1:34" hidden="1" x14ac:dyDescent="0.35">
      <c r="A263" s="42">
        <v>0</v>
      </c>
      <c r="B263" s="41">
        <v>2022</v>
      </c>
      <c r="C263" s="41" t="s">
        <v>1173</v>
      </c>
      <c r="D263" s="41" t="s">
        <v>391</v>
      </c>
      <c r="E263" s="41" t="s">
        <v>1355</v>
      </c>
      <c r="F263" s="41">
        <v>316</v>
      </c>
      <c r="G263" s="41">
        <v>45</v>
      </c>
      <c r="H263" s="41">
        <v>42</v>
      </c>
      <c r="I263" s="41">
        <v>59</v>
      </c>
      <c r="J263" s="41">
        <v>45</v>
      </c>
      <c r="K263" s="41">
        <v>46</v>
      </c>
      <c r="L263" s="41">
        <v>36</v>
      </c>
      <c r="M263" s="41">
        <v>43</v>
      </c>
      <c r="N263" s="41">
        <v>0</v>
      </c>
      <c r="O263" s="41">
        <v>0</v>
      </c>
      <c r="P263" s="46">
        <v>0</v>
      </c>
      <c r="Q263" s="46">
        <v>0</v>
      </c>
      <c r="R263" s="46">
        <v>0</v>
      </c>
      <c r="S263" s="46">
        <v>0</v>
      </c>
      <c r="T263" s="49">
        <f t="shared" si="4"/>
        <v>0</v>
      </c>
      <c r="U263" s="41">
        <v>156</v>
      </c>
      <c r="V263" s="41">
        <v>160</v>
      </c>
      <c r="W263" s="41">
        <v>4</v>
      </c>
      <c r="X263" s="41">
        <v>1</v>
      </c>
      <c r="Y263" s="41">
        <v>5</v>
      </c>
      <c r="Z263" s="41">
        <v>28</v>
      </c>
      <c r="AA263" s="41">
        <v>20</v>
      </c>
      <c r="AB263" s="41">
        <v>5</v>
      </c>
      <c r="AC263" s="41">
        <v>253</v>
      </c>
      <c r="AD263" s="41">
        <v>36</v>
      </c>
      <c r="AE263" s="41">
        <v>13</v>
      </c>
      <c r="AF263" s="41">
        <v>21</v>
      </c>
      <c r="AG263" s="41">
        <v>0</v>
      </c>
      <c r="AH263" s="41">
        <v>0</v>
      </c>
    </row>
    <row r="264" spans="1:34" x14ac:dyDescent="0.35">
      <c r="A264" s="42">
        <v>1</v>
      </c>
      <c r="B264" s="41">
        <v>2022</v>
      </c>
      <c r="C264" s="41" t="s">
        <v>1173</v>
      </c>
      <c r="D264" s="41" t="s">
        <v>354</v>
      </c>
      <c r="E264" s="41" t="s">
        <v>403</v>
      </c>
      <c r="F264" s="41">
        <v>545</v>
      </c>
      <c r="G264" s="41">
        <v>0</v>
      </c>
      <c r="H264" s="41">
        <v>0</v>
      </c>
      <c r="I264" s="41">
        <v>0</v>
      </c>
      <c r="J264" s="41">
        <v>0</v>
      </c>
      <c r="K264" s="41">
        <v>0</v>
      </c>
      <c r="L264" s="41">
        <v>0</v>
      </c>
      <c r="M264" s="41">
        <v>0</v>
      </c>
      <c r="N264" s="41">
        <v>96</v>
      </c>
      <c r="O264" s="41">
        <v>93</v>
      </c>
      <c r="P264" s="46">
        <v>84</v>
      </c>
      <c r="Q264" s="46">
        <v>105</v>
      </c>
      <c r="R264" s="46">
        <v>84</v>
      </c>
      <c r="S264" s="46">
        <v>83</v>
      </c>
      <c r="T264" s="49">
        <f t="shared" si="4"/>
        <v>356</v>
      </c>
      <c r="U264" s="41">
        <v>263</v>
      </c>
      <c r="V264" s="41">
        <v>282</v>
      </c>
      <c r="W264" s="41">
        <v>5</v>
      </c>
      <c r="X264" s="41">
        <v>1</v>
      </c>
      <c r="Y264" s="41">
        <v>0</v>
      </c>
      <c r="Z264" s="41">
        <v>84</v>
      </c>
      <c r="AA264" s="41">
        <v>5</v>
      </c>
      <c r="AB264" s="41">
        <v>0</v>
      </c>
      <c r="AC264" s="41">
        <v>450</v>
      </c>
      <c r="AD264" s="41">
        <v>221</v>
      </c>
      <c r="AE264" s="41">
        <v>24</v>
      </c>
      <c r="AF264" s="41">
        <v>87</v>
      </c>
      <c r="AG264" s="41">
        <v>15</v>
      </c>
      <c r="AH264" s="41">
        <v>0</v>
      </c>
    </row>
    <row r="265" spans="1:34" hidden="1" x14ac:dyDescent="0.35">
      <c r="A265" s="42">
        <v>0</v>
      </c>
      <c r="B265" s="41">
        <v>2022</v>
      </c>
      <c r="C265" s="41" t="s">
        <v>1173</v>
      </c>
      <c r="D265" s="41" t="s">
        <v>354</v>
      </c>
      <c r="E265" s="41" t="s">
        <v>1356</v>
      </c>
      <c r="F265" s="41">
        <v>455</v>
      </c>
      <c r="G265" s="41">
        <v>53</v>
      </c>
      <c r="H265" s="41">
        <v>56</v>
      </c>
      <c r="I265" s="41">
        <v>66</v>
      </c>
      <c r="J265" s="41">
        <v>71</v>
      </c>
      <c r="K265" s="41">
        <v>58</v>
      </c>
      <c r="L265" s="41">
        <v>79</v>
      </c>
      <c r="M265" s="41">
        <v>72</v>
      </c>
      <c r="N265" s="41">
        <v>0</v>
      </c>
      <c r="O265" s="41">
        <v>0</v>
      </c>
      <c r="P265" s="46">
        <v>0</v>
      </c>
      <c r="Q265" s="46">
        <v>0</v>
      </c>
      <c r="R265" s="46">
        <v>0</v>
      </c>
      <c r="S265" s="46">
        <v>0</v>
      </c>
      <c r="T265" s="49">
        <f t="shared" si="4"/>
        <v>0</v>
      </c>
      <c r="U265" s="41">
        <v>215</v>
      </c>
      <c r="V265" s="41">
        <v>240</v>
      </c>
      <c r="W265" s="41">
        <v>2</v>
      </c>
      <c r="X265" s="41">
        <v>0</v>
      </c>
      <c r="Y265" s="41">
        <v>2</v>
      </c>
      <c r="Z265" s="41">
        <v>17</v>
      </c>
      <c r="AA265" s="41">
        <v>5</v>
      </c>
      <c r="AB265" s="41">
        <v>1</v>
      </c>
      <c r="AC265" s="41">
        <v>428</v>
      </c>
      <c r="AD265" s="41">
        <v>223</v>
      </c>
      <c r="AE265" s="41">
        <v>4</v>
      </c>
      <c r="AF265" s="41">
        <v>74</v>
      </c>
      <c r="AG265" s="41">
        <v>9</v>
      </c>
      <c r="AH265" s="41">
        <v>28</v>
      </c>
    </row>
    <row r="266" spans="1:34" hidden="1" x14ac:dyDescent="0.35">
      <c r="A266" s="42">
        <v>0</v>
      </c>
      <c r="B266" s="41">
        <v>2022</v>
      </c>
      <c r="C266" s="41" t="s">
        <v>1172</v>
      </c>
      <c r="D266" s="41" t="s">
        <v>1357</v>
      </c>
      <c r="E266" s="41" t="s">
        <v>1358</v>
      </c>
      <c r="F266" s="41">
        <v>575</v>
      </c>
      <c r="G266" s="41">
        <v>69</v>
      </c>
      <c r="H266" s="41">
        <v>70</v>
      </c>
      <c r="I266" s="41">
        <v>69</v>
      </c>
      <c r="J266" s="41">
        <v>69</v>
      </c>
      <c r="K266" s="41">
        <v>70</v>
      </c>
      <c r="L266" s="41">
        <v>68</v>
      </c>
      <c r="M266" s="41">
        <v>65</v>
      </c>
      <c r="N266" s="41">
        <v>49</v>
      </c>
      <c r="O266" s="41">
        <v>46</v>
      </c>
      <c r="P266" s="46">
        <v>0</v>
      </c>
      <c r="Q266" s="46">
        <v>0</v>
      </c>
      <c r="R266" s="46">
        <v>0</v>
      </c>
      <c r="S266" s="46">
        <v>0</v>
      </c>
      <c r="T266" s="49">
        <f t="shared" si="4"/>
        <v>0</v>
      </c>
      <c r="U266" s="41">
        <v>303</v>
      </c>
      <c r="V266" s="41">
        <v>272</v>
      </c>
      <c r="W266" s="41">
        <v>3</v>
      </c>
      <c r="X266" s="41">
        <v>19</v>
      </c>
      <c r="Y266" s="41">
        <v>15</v>
      </c>
      <c r="Z266" s="41">
        <v>217</v>
      </c>
      <c r="AA266" s="41">
        <v>25</v>
      </c>
      <c r="AB266" s="41">
        <v>25</v>
      </c>
      <c r="AC266" s="41">
        <v>271</v>
      </c>
      <c r="AD266" s="41">
        <v>196</v>
      </c>
      <c r="AE266" s="41">
        <v>111</v>
      </c>
      <c r="AF266" s="41">
        <v>82</v>
      </c>
      <c r="AG266" s="41">
        <v>0</v>
      </c>
      <c r="AH266" s="41">
        <v>0</v>
      </c>
    </row>
    <row r="267" spans="1:34" hidden="1" x14ac:dyDescent="0.35">
      <c r="A267" s="42">
        <v>0</v>
      </c>
      <c r="B267" s="41">
        <v>2022</v>
      </c>
      <c r="C267" s="41" t="s">
        <v>1172</v>
      </c>
      <c r="D267" s="41" t="s">
        <v>1357</v>
      </c>
      <c r="E267" s="41" t="s">
        <v>1359</v>
      </c>
      <c r="F267" s="41">
        <v>494</v>
      </c>
      <c r="G267" s="41">
        <v>62</v>
      </c>
      <c r="H267" s="41">
        <v>56</v>
      </c>
      <c r="I267" s="41">
        <v>58</v>
      </c>
      <c r="J267" s="41">
        <v>55</v>
      </c>
      <c r="K267" s="41">
        <v>52</v>
      </c>
      <c r="L267" s="41">
        <v>54</v>
      </c>
      <c r="M267" s="41">
        <v>56</v>
      </c>
      <c r="N267" s="41">
        <v>51</v>
      </c>
      <c r="O267" s="41">
        <v>50</v>
      </c>
      <c r="P267" s="46">
        <v>0</v>
      </c>
      <c r="Q267" s="46">
        <v>0</v>
      </c>
      <c r="R267" s="46">
        <v>0</v>
      </c>
      <c r="S267" s="46">
        <v>0</v>
      </c>
      <c r="T267" s="49">
        <f t="shared" si="4"/>
        <v>0</v>
      </c>
      <c r="U267" s="41">
        <v>239</v>
      </c>
      <c r="V267" s="41">
        <v>255</v>
      </c>
      <c r="W267" s="41">
        <v>5</v>
      </c>
      <c r="X267" s="41">
        <v>4</v>
      </c>
      <c r="Y267" s="41">
        <v>6</v>
      </c>
      <c r="Z267" s="41">
        <v>229</v>
      </c>
      <c r="AA267" s="41">
        <v>16</v>
      </c>
      <c r="AB267" s="41">
        <v>10</v>
      </c>
      <c r="AC267" s="41">
        <v>224</v>
      </c>
      <c r="AD267" s="41">
        <v>293</v>
      </c>
      <c r="AE267" s="41">
        <v>143</v>
      </c>
      <c r="AF267" s="41">
        <v>56</v>
      </c>
      <c r="AG267" s="41">
        <v>0</v>
      </c>
      <c r="AH267" s="41">
        <v>0</v>
      </c>
    </row>
    <row r="268" spans="1:34" x14ac:dyDescent="0.35">
      <c r="A268" s="42">
        <v>1</v>
      </c>
      <c r="B268" s="41">
        <v>2022</v>
      </c>
      <c r="C268" s="41" t="s">
        <v>1173</v>
      </c>
      <c r="D268" s="41" t="s">
        <v>216</v>
      </c>
      <c r="E268" s="41" t="s">
        <v>1360</v>
      </c>
      <c r="F268" s="41">
        <v>26</v>
      </c>
      <c r="G268" s="41">
        <v>0</v>
      </c>
      <c r="H268" s="41">
        <v>1</v>
      </c>
      <c r="I268" s="41">
        <v>0</v>
      </c>
      <c r="J268" s="41">
        <v>1</v>
      </c>
      <c r="K268" s="41">
        <v>0</v>
      </c>
      <c r="L268" s="41">
        <v>0</v>
      </c>
      <c r="M268" s="41">
        <v>0</v>
      </c>
      <c r="N268" s="41">
        <v>2</v>
      </c>
      <c r="O268" s="41">
        <v>2</v>
      </c>
      <c r="P268" s="46">
        <v>3</v>
      </c>
      <c r="Q268" s="46">
        <v>6</v>
      </c>
      <c r="R268" s="46">
        <v>2</v>
      </c>
      <c r="S268" s="46">
        <v>9</v>
      </c>
      <c r="T268" s="49">
        <f t="shared" si="4"/>
        <v>20</v>
      </c>
      <c r="U268" s="41">
        <v>14</v>
      </c>
      <c r="V268" s="41">
        <v>12</v>
      </c>
      <c r="W268" s="41">
        <v>0</v>
      </c>
      <c r="X268" s="41">
        <v>1</v>
      </c>
      <c r="Y268" s="41">
        <v>1</v>
      </c>
      <c r="Z268" s="41">
        <v>7</v>
      </c>
      <c r="AA268" s="41">
        <v>0</v>
      </c>
      <c r="AB268" s="41">
        <v>0</v>
      </c>
      <c r="AC268" s="41">
        <v>17</v>
      </c>
      <c r="AD268" s="41">
        <v>12</v>
      </c>
      <c r="AE268" s="41">
        <v>4</v>
      </c>
      <c r="AF268" s="41">
        <v>9</v>
      </c>
      <c r="AG268" s="41">
        <v>0</v>
      </c>
      <c r="AH268" s="41">
        <v>0</v>
      </c>
    </row>
    <row r="269" spans="1:34" hidden="1" x14ac:dyDescent="0.35">
      <c r="A269" s="42">
        <v>0</v>
      </c>
      <c r="B269" s="41">
        <v>2022</v>
      </c>
      <c r="C269" s="41" t="s">
        <v>1173</v>
      </c>
      <c r="D269" s="41" t="s">
        <v>444</v>
      </c>
      <c r="E269" s="41" t="s">
        <v>1361</v>
      </c>
      <c r="F269" s="41">
        <v>495</v>
      </c>
      <c r="G269" s="41">
        <v>0</v>
      </c>
      <c r="H269" s="41">
        <v>0</v>
      </c>
      <c r="I269" s="41">
        <v>0</v>
      </c>
      <c r="J269" s="41">
        <v>0</v>
      </c>
      <c r="K269" s="41">
        <v>0</v>
      </c>
      <c r="L269" s="41">
        <v>0</v>
      </c>
      <c r="M269" s="41">
        <v>163</v>
      </c>
      <c r="N269" s="41">
        <v>165</v>
      </c>
      <c r="O269" s="41">
        <v>167</v>
      </c>
      <c r="P269" s="46">
        <v>0</v>
      </c>
      <c r="Q269" s="46">
        <v>0</v>
      </c>
      <c r="R269" s="46">
        <v>0</v>
      </c>
      <c r="S269" s="46">
        <v>0</v>
      </c>
      <c r="T269" s="49">
        <f t="shared" si="4"/>
        <v>0</v>
      </c>
      <c r="U269" s="41">
        <v>221</v>
      </c>
      <c r="V269" s="41">
        <v>274</v>
      </c>
      <c r="W269" s="41">
        <v>1</v>
      </c>
      <c r="X269" s="41">
        <v>2</v>
      </c>
      <c r="Y269" s="41">
        <v>2</v>
      </c>
      <c r="Z269" s="41">
        <v>68</v>
      </c>
      <c r="AA269" s="41">
        <v>8</v>
      </c>
      <c r="AB269" s="41">
        <v>7</v>
      </c>
      <c r="AC269" s="41">
        <v>407</v>
      </c>
      <c r="AD269" s="41">
        <v>224</v>
      </c>
      <c r="AE269" s="41">
        <v>41</v>
      </c>
      <c r="AF269" s="41">
        <v>57</v>
      </c>
      <c r="AG269" s="41">
        <v>2</v>
      </c>
      <c r="AH269" s="41">
        <v>0</v>
      </c>
    </row>
    <row r="270" spans="1:34" hidden="1" x14ac:dyDescent="0.35">
      <c r="A270" s="42">
        <v>0</v>
      </c>
      <c r="B270" s="41">
        <v>2022</v>
      </c>
      <c r="C270" s="41" t="s">
        <v>1173</v>
      </c>
      <c r="D270" s="41" t="s">
        <v>444</v>
      </c>
      <c r="E270" s="41" t="s">
        <v>1362</v>
      </c>
      <c r="F270" s="41">
        <v>506</v>
      </c>
      <c r="G270" s="41">
        <v>81</v>
      </c>
      <c r="H270" s="41">
        <v>89</v>
      </c>
      <c r="I270" s="41">
        <v>84</v>
      </c>
      <c r="J270" s="41">
        <v>78</v>
      </c>
      <c r="K270" s="41">
        <v>90</v>
      </c>
      <c r="L270" s="41">
        <v>84</v>
      </c>
      <c r="M270" s="41">
        <v>0</v>
      </c>
      <c r="N270" s="41">
        <v>0</v>
      </c>
      <c r="O270" s="41">
        <v>0</v>
      </c>
      <c r="P270" s="46">
        <v>0</v>
      </c>
      <c r="Q270" s="46">
        <v>0</v>
      </c>
      <c r="R270" s="46">
        <v>0</v>
      </c>
      <c r="S270" s="46">
        <v>0</v>
      </c>
      <c r="T270" s="49">
        <f t="shared" si="4"/>
        <v>0</v>
      </c>
      <c r="U270" s="41">
        <v>240</v>
      </c>
      <c r="V270" s="41">
        <v>266</v>
      </c>
      <c r="W270" s="41">
        <v>1</v>
      </c>
      <c r="X270" s="41">
        <v>1</v>
      </c>
      <c r="Y270" s="41">
        <v>0</v>
      </c>
      <c r="Z270" s="41">
        <v>76</v>
      </c>
      <c r="AA270" s="41">
        <v>12</v>
      </c>
      <c r="AB270" s="41">
        <v>5</v>
      </c>
      <c r="AC270" s="41">
        <v>411</v>
      </c>
      <c r="AD270" s="41">
        <v>243</v>
      </c>
      <c r="AE270" s="41">
        <v>69</v>
      </c>
      <c r="AF270" s="41">
        <v>91</v>
      </c>
      <c r="AG270" s="41">
        <v>2</v>
      </c>
      <c r="AH270" s="41">
        <v>44</v>
      </c>
    </row>
    <row r="271" spans="1:34" x14ac:dyDescent="0.35">
      <c r="A271" s="42">
        <v>1</v>
      </c>
      <c r="B271" s="41">
        <v>2022</v>
      </c>
      <c r="C271" s="41" t="s">
        <v>1173</v>
      </c>
      <c r="D271" s="41" t="s">
        <v>303</v>
      </c>
      <c r="E271" s="41" t="s">
        <v>1111</v>
      </c>
      <c r="F271" s="41">
        <v>73</v>
      </c>
      <c r="G271" s="41">
        <v>0</v>
      </c>
      <c r="H271" s="41">
        <v>0</v>
      </c>
      <c r="I271" s="41">
        <v>0</v>
      </c>
      <c r="J271" s="41">
        <v>0</v>
      </c>
      <c r="K271" s="41">
        <v>0</v>
      </c>
      <c r="L271" s="41">
        <v>0</v>
      </c>
      <c r="M271" s="41">
        <v>0</v>
      </c>
      <c r="N271" s="41">
        <v>11</v>
      </c>
      <c r="O271" s="41">
        <v>10</v>
      </c>
      <c r="P271" s="46">
        <v>17</v>
      </c>
      <c r="Q271" s="46">
        <v>12</v>
      </c>
      <c r="R271" s="46">
        <v>9</v>
      </c>
      <c r="S271" s="46">
        <v>14</v>
      </c>
      <c r="T271" s="49">
        <f t="shared" si="4"/>
        <v>52</v>
      </c>
      <c r="U271" s="41">
        <v>39</v>
      </c>
      <c r="V271" s="41">
        <v>34</v>
      </c>
      <c r="W271" s="41">
        <v>0</v>
      </c>
      <c r="X271" s="41">
        <v>0</v>
      </c>
      <c r="Y271" s="41">
        <v>1</v>
      </c>
      <c r="Z271" s="41">
        <v>1</v>
      </c>
      <c r="AA271" s="41">
        <v>0</v>
      </c>
      <c r="AB271" s="41">
        <v>0</v>
      </c>
      <c r="AC271" s="41">
        <v>71</v>
      </c>
      <c r="AD271" s="41">
        <v>28</v>
      </c>
      <c r="AE271" s="41">
        <v>1</v>
      </c>
      <c r="AF271" s="41">
        <v>8</v>
      </c>
      <c r="AG271" s="41">
        <v>0</v>
      </c>
      <c r="AH271" s="41">
        <v>0</v>
      </c>
    </row>
    <row r="272" spans="1:34" hidden="1" x14ac:dyDescent="0.35">
      <c r="A272" s="42">
        <v>0</v>
      </c>
      <c r="B272" s="41">
        <v>2022</v>
      </c>
      <c r="C272" s="41" t="s">
        <v>1173</v>
      </c>
      <c r="D272" s="41" t="s">
        <v>303</v>
      </c>
      <c r="E272" s="41" t="s">
        <v>1363</v>
      </c>
      <c r="F272" s="41">
        <v>89</v>
      </c>
      <c r="G272" s="41">
        <v>11</v>
      </c>
      <c r="H272" s="41">
        <v>12</v>
      </c>
      <c r="I272" s="41">
        <v>13</v>
      </c>
      <c r="J272" s="41">
        <v>15</v>
      </c>
      <c r="K272" s="41">
        <v>13</v>
      </c>
      <c r="L272" s="41">
        <v>11</v>
      </c>
      <c r="M272" s="41">
        <v>14</v>
      </c>
      <c r="N272" s="41">
        <v>0</v>
      </c>
      <c r="O272" s="41">
        <v>0</v>
      </c>
      <c r="P272" s="46">
        <v>0</v>
      </c>
      <c r="Q272" s="46">
        <v>0</v>
      </c>
      <c r="R272" s="46">
        <v>0</v>
      </c>
      <c r="S272" s="46">
        <v>0</v>
      </c>
      <c r="T272" s="49">
        <f t="shared" si="4"/>
        <v>0</v>
      </c>
      <c r="U272" s="41">
        <v>45</v>
      </c>
      <c r="V272" s="41">
        <v>44</v>
      </c>
      <c r="W272" s="41">
        <v>0</v>
      </c>
      <c r="X272" s="41">
        <v>1</v>
      </c>
      <c r="Y272" s="41">
        <v>0</v>
      </c>
      <c r="Z272" s="41">
        <v>4</v>
      </c>
      <c r="AA272" s="41">
        <v>0</v>
      </c>
      <c r="AB272" s="41">
        <v>0</v>
      </c>
      <c r="AC272" s="41">
        <v>84</v>
      </c>
      <c r="AD272" s="41">
        <v>46</v>
      </c>
      <c r="AE272" s="41">
        <v>1</v>
      </c>
      <c r="AF272" s="41">
        <v>17</v>
      </c>
      <c r="AG272" s="41">
        <v>0</v>
      </c>
      <c r="AH272" s="41">
        <v>16</v>
      </c>
    </row>
    <row r="273" spans="1:34" hidden="1" x14ac:dyDescent="0.35">
      <c r="A273" s="42">
        <v>0</v>
      </c>
      <c r="B273" s="41">
        <v>2022</v>
      </c>
      <c r="C273" s="41" t="s">
        <v>1173</v>
      </c>
      <c r="D273" s="41" t="s">
        <v>391</v>
      </c>
      <c r="E273" s="41" t="s">
        <v>1363</v>
      </c>
      <c r="F273" s="41">
        <v>386</v>
      </c>
      <c r="G273" s="41">
        <v>61</v>
      </c>
      <c r="H273" s="41">
        <v>63</v>
      </c>
      <c r="I273" s="41">
        <v>44</v>
      </c>
      <c r="J273" s="41">
        <v>53</v>
      </c>
      <c r="K273" s="41">
        <v>51</v>
      </c>
      <c r="L273" s="41">
        <v>51</v>
      </c>
      <c r="M273" s="41">
        <v>63</v>
      </c>
      <c r="N273" s="41">
        <v>0</v>
      </c>
      <c r="O273" s="41">
        <v>0</v>
      </c>
      <c r="P273" s="46">
        <v>0</v>
      </c>
      <c r="Q273" s="46">
        <v>0</v>
      </c>
      <c r="R273" s="46">
        <v>0</v>
      </c>
      <c r="S273" s="46">
        <v>0</v>
      </c>
      <c r="T273" s="49">
        <f t="shared" si="4"/>
        <v>0</v>
      </c>
      <c r="U273" s="41">
        <v>183</v>
      </c>
      <c r="V273" s="41">
        <v>203</v>
      </c>
      <c r="W273" s="41">
        <v>4</v>
      </c>
      <c r="X273" s="41">
        <v>19</v>
      </c>
      <c r="Y273" s="41">
        <v>12</v>
      </c>
      <c r="Z273" s="41">
        <v>240</v>
      </c>
      <c r="AA273" s="41">
        <v>16</v>
      </c>
      <c r="AB273" s="41">
        <v>36</v>
      </c>
      <c r="AC273" s="41">
        <v>59</v>
      </c>
      <c r="AD273" s="41">
        <v>298</v>
      </c>
      <c r="AE273" s="41">
        <v>160</v>
      </c>
      <c r="AF273" s="41">
        <v>39</v>
      </c>
      <c r="AG273" s="41">
        <v>13</v>
      </c>
      <c r="AH273" s="41">
        <v>14</v>
      </c>
    </row>
    <row r="274" spans="1:34" hidden="1" x14ac:dyDescent="0.35">
      <c r="A274" s="42">
        <v>0</v>
      </c>
      <c r="B274" s="41">
        <v>2022</v>
      </c>
      <c r="C274" s="41" t="s">
        <v>1173</v>
      </c>
      <c r="D274" s="41" t="s">
        <v>313</v>
      </c>
      <c r="E274" s="41" t="s">
        <v>1364</v>
      </c>
      <c r="F274" s="41">
        <v>101</v>
      </c>
      <c r="G274" s="41">
        <v>13</v>
      </c>
      <c r="H274" s="41">
        <v>12</v>
      </c>
      <c r="I274" s="41">
        <v>18</v>
      </c>
      <c r="J274" s="41">
        <v>11</v>
      </c>
      <c r="K274" s="41">
        <v>14</v>
      </c>
      <c r="L274" s="41">
        <v>16</v>
      </c>
      <c r="M274" s="41">
        <v>17</v>
      </c>
      <c r="N274" s="41">
        <v>0</v>
      </c>
      <c r="O274" s="41">
        <v>0</v>
      </c>
      <c r="P274" s="46">
        <v>0</v>
      </c>
      <c r="Q274" s="46">
        <v>0</v>
      </c>
      <c r="R274" s="46">
        <v>0</v>
      </c>
      <c r="S274" s="46">
        <v>0</v>
      </c>
      <c r="T274" s="49">
        <f t="shared" si="4"/>
        <v>0</v>
      </c>
      <c r="U274" s="41">
        <v>54</v>
      </c>
      <c r="V274" s="41">
        <v>47</v>
      </c>
      <c r="W274" s="41">
        <v>2</v>
      </c>
      <c r="X274" s="41">
        <v>0</v>
      </c>
      <c r="Y274" s="41">
        <v>0</v>
      </c>
      <c r="Z274" s="41">
        <v>53</v>
      </c>
      <c r="AA274" s="41">
        <v>1</v>
      </c>
      <c r="AB274" s="41">
        <v>0</v>
      </c>
      <c r="AC274" s="41">
        <v>45</v>
      </c>
      <c r="AD274" s="41">
        <v>49</v>
      </c>
      <c r="AE274" s="41">
        <v>40</v>
      </c>
      <c r="AF274" s="41">
        <v>16</v>
      </c>
      <c r="AG274" s="41">
        <v>23</v>
      </c>
      <c r="AH274" s="41">
        <v>16</v>
      </c>
    </row>
    <row r="275" spans="1:34" x14ac:dyDescent="0.35">
      <c r="A275" s="42">
        <v>1</v>
      </c>
      <c r="B275" s="41">
        <v>2022</v>
      </c>
      <c r="C275" s="41" t="s">
        <v>1173</v>
      </c>
      <c r="D275" s="41" t="s">
        <v>369</v>
      </c>
      <c r="E275" s="41" t="s">
        <v>405</v>
      </c>
      <c r="F275" s="41">
        <v>10</v>
      </c>
      <c r="G275" s="41">
        <v>0</v>
      </c>
      <c r="H275" s="41">
        <v>0</v>
      </c>
      <c r="I275" s="41">
        <v>0</v>
      </c>
      <c r="J275" s="41">
        <v>0</v>
      </c>
      <c r="K275" s="41">
        <v>0</v>
      </c>
      <c r="L275" s="41">
        <v>0</v>
      </c>
      <c r="M275" s="41">
        <v>0</v>
      </c>
      <c r="N275" s="41">
        <v>2</v>
      </c>
      <c r="O275" s="41">
        <v>0</v>
      </c>
      <c r="P275" s="46">
        <v>1</v>
      </c>
      <c r="Q275" s="46">
        <v>1</v>
      </c>
      <c r="R275" s="46">
        <v>2</v>
      </c>
      <c r="S275" s="46">
        <v>4</v>
      </c>
      <c r="T275" s="49">
        <f t="shared" si="4"/>
        <v>8</v>
      </c>
      <c r="U275" s="41">
        <v>6</v>
      </c>
      <c r="V275" s="41">
        <v>4</v>
      </c>
      <c r="W275" s="41">
        <v>0</v>
      </c>
      <c r="X275" s="41">
        <v>0</v>
      </c>
      <c r="Y275" s="41">
        <v>0</v>
      </c>
      <c r="Z275" s="41">
        <v>4</v>
      </c>
      <c r="AA275" s="41">
        <v>0</v>
      </c>
      <c r="AB275" s="41">
        <v>0</v>
      </c>
      <c r="AC275" s="41">
        <v>6</v>
      </c>
      <c r="AD275" s="41">
        <v>0</v>
      </c>
      <c r="AE275" s="41">
        <v>3</v>
      </c>
      <c r="AF275" s="41">
        <v>2</v>
      </c>
      <c r="AG275" s="41">
        <v>0</v>
      </c>
      <c r="AH275" s="41">
        <v>0</v>
      </c>
    </row>
    <row r="276" spans="1:34" hidden="1" x14ac:dyDescent="0.35">
      <c r="A276" s="42">
        <v>0</v>
      </c>
      <c r="B276" s="41">
        <v>2022</v>
      </c>
      <c r="C276" s="41" t="s">
        <v>1172</v>
      </c>
      <c r="D276" s="41" t="s">
        <v>1365</v>
      </c>
      <c r="E276" s="41" t="s">
        <v>1365</v>
      </c>
      <c r="F276" s="41">
        <v>537</v>
      </c>
      <c r="G276" s="41">
        <v>85</v>
      </c>
      <c r="H276" s="41">
        <v>80</v>
      </c>
      <c r="I276" s="41">
        <v>84</v>
      </c>
      <c r="J276" s="41">
        <v>80</v>
      </c>
      <c r="K276" s="41">
        <v>75</v>
      </c>
      <c r="L276" s="41">
        <v>74</v>
      </c>
      <c r="M276" s="41">
        <v>59</v>
      </c>
      <c r="N276" s="41">
        <v>0</v>
      </c>
      <c r="O276" s="41">
        <v>0</v>
      </c>
      <c r="P276" s="46">
        <v>0</v>
      </c>
      <c r="Q276" s="46">
        <v>0</v>
      </c>
      <c r="R276" s="46">
        <v>0</v>
      </c>
      <c r="S276" s="46">
        <v>0</v>
      </c>
      <c r="T276" s="49">
        <f t="shared" si="4"/>
        <v>0</v>
      </c>
      <c r="U276" s="41">
        <v>284</v>
      </c>
      <c r="V276" s="41">
        <v>253</v>
      </c>
      <c r="W276" s="41">
        <v>0</v>
      </c>
      <c r="X276" s="41">
        <v>1</v>
      </c>
      <c r="Y276" s="41">
        <v>2</v>
      </c>
      <c r="Z276" s="41">
        <v>529</v>
      </c>
      <c r="AA276" s="41">
        <v>0</v>
      </c>
      <c r="AB276" s="41">
        <v>0</v>
      </c>
      <c r="AC276" s="41">
        <v>5</v>
      </c>
      <c r="AD276" s="41">
        <v>537</v>
      </c>
      <c r="AE276" s="41">
        <v>287</v>
      </c>
      <c r="AF276" s="41">
        <v>44</v>
      </c>
      <c r="AG276" s="41">
        <v>0</v>
      </c>
      <c r="AH276" s="41">
        <v>0</v>
      </c>
    </row>
    <row r="277" spans="1:34" hidden="1" x14ac:dyDescent="0.35">
      <c r="A277" s="42">
        <v>0</v>
      </c>
      <c r="B277" s="41">
        <v>2022</v>
      </c>
      <c r="C277" s="41" t="s">
        <v>1173</v>
      </c>
      <c r="D277" s="41" t="s">
        <v>838</v>
      </c>
      <c r="E277" s="41" t="s">
        <v>1366</v>
      </c>
      <c r="F277" s="41">
        <v>94</v>
      </c>
      <c r="G277" s="41">
        <v>11</v>
      </c>
      <c r="H277" s="41">
        <v>12</v>
      </c>
      <c r="I277" s="41">
        <v>11</v>
      </c>
      <c r="J277" s="41">
        <v>16</v>
      </c>
      <c r="K277" s="41">
        <v>12</v>
      </c>
      <c r="L277" s="41">
        <v>10</v>
      </c>
      <c r="M277" s="41">
        <v>22</v>
      </c>
      <c r="N277" s="41">
        <v>0</v>
      </c>
      <c r="O277" s="41">
        <v>0</v>
      </c>
      <c r="P277" s="46">
        <v>0</v>
      </c>
      <c r="Q277" s="46">
        <v>0</v>
      </c>
      <c r="R277" s="46">
        <v>0</v>
      </c>
      <c r="S277" s="46">
        <v>0</v>
      </c>
      <c r="T277" s="49">
        <f t="shared" si="4"/>
        <v>0</v>
      </c>
      <c r="U277" s="41">
        <v>41</v>
      </c>
      <c r="V277" s="41">
        <v>53</v>
      </c>
      <c r="W277" s="41">
        <v>0</v>
      </c>
      <c r="X277" s="41">
        <v>1</v>
      </c>
      <c r="Y277" s="41">
        <v>0</v>
      </c>
      <c r="Z277" s="41">
        <v>10</v>
      </c>
      <c r="AA277" s="41">
        <v>4</v>
      </c>
      <c r="AB277" s="41">
        <v>0</v>
      </c>
      <c r="AC277" s="41">
        <v>79</v>
      </c>
      <c r="AD277" s="41">
        <v>29</v>
      </c>
      <c r="AE277" s="41">
        <v>0</v>
      </c>
      <c r="AF277" s="41">
        <v>0</v>
      </c>
      <c r="AG277" s="41">
        <v>0</v>
      </c>
      <c r="AH277" s="41">
        <v>11</v>
      </c>
    </row>
    <row r="278" spans="1:34" hidden="1" x14ac:dyDescent="0.35">
      <c r="A278" s="42">
        <v>0</v>
      </c>
      <c r="B278" s="41">
        <v>2022</v>
      </c>
      <c r="C278" s="41" t="s">
        <v>1173</v>
      </c>
      <c r="D278" s="41" t="s">
        <v>270</v>
      </c>
      <c r="E278" s="41" t="s">
        <v>407</v>
      </c>
      <c r="F278" s="41">
        <v>713</v>
      </c>
      <c r="G278" s="41">
        <v>0</v>
      </c>
      <c r="H278" s="41">
        <v>0</v>
      </c>
      <c r="I278" s="41">
        <v>0</v>
      </c>
      <c r="J278" s="41">
        <v>0</v>
      </c>
      <c r="K278" s="41">
        <v>0</v>
      </c>
      <c r="L278" s="41">
        <v>0</v>
      </c>
      <c r="M278" s="41">
        <v>222</v>
      </c>
      <c r="N278" s="41">
        <v>253</v>
      </c>
      <c r="O278" s="41">
        <v>238</v>
      </c>
      <c r="P278" s="46">
        <v>0</v>
      </c>
      <c r="Q278" s="46">
        <v>0</v>
      </c>
      <c r="R278" s="46">
        <v>0</v>
      </c>
      <c r="S278" s="46">
        <v>0</v>
      </c>
      <c r="T278" s="49">
        <f t="shared" si="4"/>
        <v>0</v>
      </c>
      <c r="U278" s="41">
        <v>361</v>
      </c>
      <c r="V278" s="41">
        <v>352</v>
      </c>
      <c r="W278" s="41">
        <v>4</v>
      </c>
      <c r="X278" s="41">
        <v>26</v>
      </c>
      <c r="Y278" s="41">
        <v>18</v>
      </c>
      <c r="Z278" s="41">
        <v>148</v>
      </c>
      <c r="AA278" s="41">
        <v>19</v>
      </c>
      <c r="AB278" s="41">
        <v>10</v>
      </c>
      <c r="AC278" s="41">
        <v>488</v>
      </c>
      <c r="AD278" s="41">
        <v>221</v>
      </c>
      <c r="AE278" s="41">
        <v>98</v>
      </c>
      <c r="AF278" s="41">
        <v>53</v>
      </c>
      <c r="AG278" s="41">
        <v>1</v>
      </c>
      <c r="AH278" s="41">
        <v>0</v>
      </c>
    </row>
    <row r="279" spans="1:34" hidden="1" x14ac:dyDescent="0.35">
      <c r="A279" s="42">
        <v>0</v>
      </c>
      <c r="B279" s="41">
        <v>2022</v>
      </c>
      <c r="C279" s="41" t="s">
        <v>1172</v>
      </c>
      <c r="D279" s="41" t="s">
        <v>1367</v>
      </c>
      <c r="E279" s="41" t="s">
        <v>1367</v>
      </c>
      <c r="F279" s="41">
        <v>1353</v>
      </c>
      <c r="G279" s="41">
        <v>162</v>
      </c>
      <c r="H279" s="41">
        <v>155</v>
      </c>
      <c r="I279" s="41">
        <v>139</v>
      </c>
      <c r="J279" s="41">
        <v>140</v>
      </c>
      <c r="K279" s="41">
        <v>132</v>
      </c>
      <c r="L279" s="41">
        <v>142</v>
      </c>
      <c r="M279" s="41">
        <v>163</v>
      </c>
      <c r="N279" s="41">
        <v>167</v>
      </c>
      <c r="O279" s="41">
        <v>153</v>
      </c>
      <c r="P279" s="46">
        <v>0</v>
      </c>
      <c r="Q279" s="46">
        <v>0</v>
      </c>
      <c r="R279" s="46">
        <v>0</v>
      </c>
      <c r="S279" s="46">
        <v>0</v>
      </c>
      <c r="T279" s="49">
        <f t="shared" si="4"/>
        <v>0</v>
      </c>
      <c r="U279" s="41">
        <v>670</v>
      </c>
      <c r="V279" s="41">
        <v>683</v>
      </c>
      <c r="W279" s="41">
        <v>4</v>
      </c>
      <c r="X279" s="41">
        <v>12</v>
      </c>
      <c r="Y279" s="41">
        <v>9</v>
      </c>
      <c r="Z279" s="41">
        <v>174</v>
      </c>
      <c r="AA279" s="41">
        <v>63</v>
      </c>
      <c r="AB279" s="41">
        <v>8</v>
      </c>
      <c r="AC279" s="41">
        <v>1083</v>
      </c>
      <c r="AD279" s="41">
        <v>210</v>
      </c>
      <c r="AE279" s="41">
        <v>3</v>
      </c>
      <c r="AF279" s="41">
        <v>189</v>
      </c>
      <c r="AG279" s="41">
        <v>1</v>
      </c>
      <c r="AH279" s="41">
        <v>0</v>
      </c>
    </row>
    <row r="280" spans="1:34" x14ac:dyDescent="0.35">
      <c r="A280" s="42">
        <v>1</v>
      </c>
      <c r="B280" s="41">
        <v>2022</v>
      </c>
      <c r="C280" s="41" t="s">
        <v>1173</v>
      </c>
      <c r="D280" s="41" t="s">
        <v>290</v>
      </c>
      <c r="E280" s="41" t="s">
        <v>409</v>
      </c>
      <c r="F280" s="41">
        <v>1026</v>
      </c>
      <c r="G280" s="41">
        <v>0</v>
      </c>
      <c r="H280" s="41">
        <v>0</v>
      </c>
      <c r="I280" s="41">
        <v>0</v>
      </c>
      <c r="J280" s="41">
        <v>0</v>
      </c>
      <c r="K280" s="41">
        <v>0</v>
      </c>
      <c r="L280" s="41">
        <v>0</v>
      </c>
      <c r="M280" s="41">
        <v>0</v>
      </c>
      <c r="N280" s="41">
        <v>316</v>
      </c>
      <c r="O280" s="41">
        <v>361</v>
      </c>
      <c r="P280" s="46">
        <v>349</v>
      </c>
      <c r="Q280" s="46">
        <v>0</v>
      </c>
      <c r="R280" s="46">
        <v>0</v>
      </c>
      <c r="S280" s="46">
        <v>0</v>
      </c>
      <c r="T280" s="49">
        <f t="shared" si="4"/>
        <v>349</v>
      </c>
      <c r="U280" s="41">
        <v>511</v>
      </c>
      <c r="V280" s="41">
        <v>515</v>
      </c>
      <c r="W280" s="41">
        <v>3</v>
      </c>
      <c r="X280" s="41">
        <v>9</v>
      </c>
      <c r="Y280" s="41">
        <v>9</v>
      </c>
      <c r="Z280" s="41">
        <v>137</v>
      </c>
      <c r="AA280" s="41">
        <v>15</v>
      </c>
      <c r="AB280" s="41">
        <v>2</v>
      </c>
      <c r="AC280" s="41">
        <v>851</v>
      </c>
      <c r="AD280" s="41">
        <v>199</v>
      </c>
      <c r="AE280" s="41">
        <v>51</v>
      </c>
      <c r="AF280" s="41">
        <v>139</v>
      </c>
      <c r="AG280" s="41">
        <v>17</v>
      </c>
      <c r="AH280" s="41">
        <v>0</v>
      </c>
    </row>
    <row r="281" spans="1:34" hidden="1" x14ac:dyDescent="0.35">
      <c r="A281" s="42">
        <v>0</v>
      </c>
      <c r="B281" s="41">
        <v>2022</v>
      </c>
      <c r="C281" s="41" t="s">
        <v>1173</v>
      </c>
      <c r="D281" s="41" t="s">
        <v>623</v>
      </c>
      <c r="E281" s="41" t="s">
        <v>1368</v>
      </c>
      <c r="F281" s="41">
        <v>233</v>
      </c>
      <c r="G281" s="41">
        <v>35</v>
      </c>
      <c r="H281" s="41">
        <v>31</v>
      </c>
      <c r="I281" s="41">
        <v>32</v>
      </c>
      <c r="J281" s="41">
        <v>30</v>
      </c>
      <c r="K281" s="41">
        <v>36</v>
      </c>
      <c r="L281" s="41">
        <v>34</v>
      </c>
      <c r="M281" s="41">
        <v>35</v>
      </c>
      <c r="N281" s="41">
        <v>0</v>
      </c>
      <c r="O281" s="41">
        <v>0</v>
      </c>
      <c r="P281" s="46">
        <v>0</v>
      </c>
      <c r="Q281" s="46">
        <v>0</v>
      </c>
      <c r="R281" s="46">
        <v>0</v>
      </c>
      <c r="S281" s="46">
        <v>0</v>
      </c>
      <c r="T281" s="49">
        <f t="shared" si="4"/>
        <v>0</v>
      </c>
      <c r="U281" s="41">
        <v>104</v>
      </c>
      <c r="V281" s="41">
        <v>129</v>
      </c>
      <c r="W281" s="41">
        <v>4</v>
      </c>
      <c r="X281" s="41">
        <v>0</v>
      </c>
      <c r="Y281" s="41">
        <v>0</v>
      </c>
      <c r="Z281" s="41">
        <v>12</v>
      </c>
      <c r="AA281" s="41">
        <v>3</v>
      </c>
      <c r="AB281" s="41">
        <v>0</v>
      </c>
      <c r="AC281" s="41">
        <v>214</v>
      </c>
      <c r="AD281" s="41">
        <v>97</v>
      </c>
      <c r="AE281" s="41">
        <v>1</v>
      </c>
      <c r="AF281" s="41">
        <v>37</v>
      </c>
      <c r="AG281" s="41">
        <v>1</v>
      </c>
      <c r="AH281" s="41">
        <v>0</v>
      </c>
    </row>
    <row r="282" spans="1:34" hidden="1" x14ac:dyDescent="0.35">
      <c r="A282" s="42">
        <v>0</v>
      </c>
      <c r="B282" s="41">
        <v>2022</v>
      </c>
      <c r="C282" s="41" t="s">
        <v>1173</v>
      </c>
      <c r="D282" s="41" t="s">
        <v>275</v>
      </c>
      <c r="E282" s="41" t="s">
        <v>1369</v>
      </c>
      <c r="F282" s="41">
        <v>643</v>
      </c>
      <c r="G282" s="41">
        <v>93</v>
      </c>
      <c r="H282" s="41">
        <v>71</v>
      </c>
      <c r="I282" s="41">
        <v>91</v>
      </c>
      <c r="J282" s="41">
        <v>98</v>
      </c>
      <c r="K282" s="41">
        <v>89</v>
      </c>
      <c r="L282" s="41">
        <v>111</v>
      </c>
      <c r="M282" s="41">
        <v>90</v>
      </c>
      <c r="N282" s="41">
        <v>0</v>
      </c>
      <c r="O282" s="41">
        <v>0</v>
      </c>
      <c r="P282" s="46">
        <v>0</v>
      </c>
      <c r="Q282" s="46">
        <v>0</v>
      </c>
      <c r="R282" s="46">
        <v>0</v>
      </c>
      <c r="S282" s="46">
        <v>0</v>
      </c>
      <c r="T282" s="49">
        <f t="shared" si="4"/>
        <v>0</v>
      </c>
      <c r="U282" s="41">
        <v>295</v>
      </c>
      <c r="V282" s="41">
        <v>348</v>
      </c>
      <c r="W282" s="41">
        <v>0</v>
      </c>
      <c r="X282" s="41">
        <v>10</v>
      </c>
      <c r="Y282" s="41">
        <v>11</v>
      </c>
      <c r="Z282" s="41">
        <v>211</v>
      </c>
      <c r="AA282" s="41">
        <v>29</v>
      </c>
      <c r="AB282" s="41">
        <v>32</v>
      </c>
      <c r="AC282" s="41">
        <v>350</v>
      </c>
      <c r="AD282" s="41">
        <v>169</v>
      </c>
      <c r="AE282" s="41">
        <v>106</v>
      </c>
      <c r="AF282" s="41">
        <v>74</v>
      </c>
      <c r="AG282" s="41">
        <v>12</v>
      </c>
      <c r="AH282" s="41">
        <v>0</v>
      </c>
    </row>
    <row r="283" spans="1:34" hidden="1" x14ac:dyDescent="0.35">
      <c r="A283" s="42">
        <v>0</v>
      </c>
      <c r="B283" s="41">
        <v>2022</v>
      </c>
      <c r="C283" s="41" t="s">
        <v>1173</v>
      </c>
      <c r="D283" s="41" t="s">
        <v>290</v>
      </c>
      <c r="E283" s="41" t="s">
        <v>1370</v>
      </c>
      <c r="F283" s="41">
        <v>0</v>
      </c>
      <c r="G283" s="41">
        <v>0</v>
      </c>
      <c r="H283" s="41">
        <v>0</v>
      </c>
      <c r="I283" s="41">
        <v>0</v>
      </c>
      <c r="J283" s="41">
        <v>0</v>
      </c>
      <c r="K283" s="41">
        <v>0</v>
      </c>
      <c r="L283" s="41">
        <v>0</v>
      </c>
      <c r="M283" s="41">
        <v>0</v>
      </c>
      <c r="N283" s="41">
        <v>0</v>
      </c>
      <c r="O283" s="41">
        <v>0</v>
      </c>
      <c r="P283" s="46">
        <v>0</v>
      </c>
      <c r="Q283" s="46">
        <v>0</v>
      </c>
      <c r="R283" s="46">
        <v>0</v>
      </c>
      <c r="S283" s="46">
        <v>0</v>
      </c>
      <c r="T283" s="49">
        <f t="shared" si="4"/>
        <v>0</v>
      </c>
      <c r="AH283" s="41">
        <v>201</v>
      </c>
    </row>
    <row r="284" spans="1:34" x14ac:dyDescent="0.35">
      <c r="A284" s="42">
        <v>1</v>
      </c>
      <c r="B284" s="41">
        <v>2022</v>
      </c>
      <c r="C284" s="41" t="s">
        <v>1173</v>
      </c>
      <c r="D284" s="41" t="s">
        <v>290</v>
      </c>
      <c r="E284" s="41" t="s">
        <v>411</v>
      </c>
      <c r="F284" s="41">
        <v>2035</v>
      </c>
      <c r="G284" s="41">
        <v>0</v>
      </c>
      <c r="H284" s="41">
        <v>0</v>
      </c>
      <c r="I284" s="41">
        <v>0</v>
      </c>
      <c r="J284" s="41">
        <v>0</v>
      </c>
      <c r="K284" s="41">
        <v>0</v>
      </c>
      <c r="L284" s="41">
        <v>0</v>
      </c>
      <c r="M284" s="41">
        <v>0</v>
      </c>
      <c r="N284" s="41">
        <v>0</v>
      </c>
      <c r="O284" s="41">
        <v>0</v>
      </c>
      <c r="P284" s="46">
        <v>0</v>
      </c>
      <c r="Q284" s="46">
        <v>749</v>
      </c>
      <c r="R284" s="46">
        <v>687</v>
      </c>
      <c r="S284" s="46">
        <v>599</v>
      </c>
      <c r="T284" s="49">
        <f t="shared" si="4"/>
        <v>2035</v>
      </c>
      <c r="U284" s="41">
        <v>1023</v>
      </c>
      <c r="V284" s="41">
        <v>1012</v>
      </c>
      <c r="W284" s="41">
        <v>3</v>
      </c>
      <c r="X284" s="41">
        <v>18</v>
      </c>
      <c r="Y284" s="41">
        <v>10</v>
      </c>
      <c r="Z284" s="41">
        <v>89</v>
      </c>
      <c r="AA284" s="41">
        <v>47</v>
      </c>
      <c r="AB284" s="41">
        <v>9</v>
      </c>
      <c r="AC284" s="41">
        <v>1859</v>
      </c>
      <c r="AD284" s="41">
        <v>101</v>
      </c>
      <c r="AE284" s="41">
        <v>14</v>
      </c>
      <c r="AF284" s="41">
        <v>120</v>
      </c>
      <c r="AG284" s="41">
        <v>11</v>
      </c>
      <c r="AH284" s="41">
        <v>0</v>
      </c>
    </row>
    <row r="285" spans="1:34" x14ac:dyDescent="0.35">
      <c r="A285" s="42">
        <v>1</v>
      </c>
      <c r="B285" s="41">
        <v>2022</v>
      </c>
      <c r="C285" s="41" t="s">
        <v>1173</v>
      </c>
      <c r="D285" s="41" t="s">
        <v>290</v>
      </c>
      <c r="E285" s="41" t="s">
        <v>413</v>
      </c>
      <c r="F285" s="41">
        <v>1292</v>
      </c>
      <c r="G285" s="41">
        <v>0</v>
      </c>
      <c r="H285" s="41">
        <v>0</v>
      </c>
      <c r="I285" s="41">
        <v>0</v>
      </c>
      <c r="J285" s="41">
        <v>0</v>
      </c>
      <c r="K285" s="41">
        <v>0</v>
      </c>
      <c r="L285" s="41">
        <v>0</v>
      </c>
      <c r="M285" s="41">
        <v>0</v>
      </c>
      <c r="N285" s="41">
        <v>430</v>
      </c>
      <c r="O285" s="41">
        <v>438</v>
      </c>
      <c r="P285" s="46">
        <v>424</v>
      </c>
      <c r="Q285" s="46">
        <v>0</v>
      </c>
      <c r="R285" s="46">
        <v>0</v>
      </c>
      <c r="S285" s="46">
        <v>0</v>
      </c>
      <c r="T285" s="49">
        <f t="shared" si="4"/>
        <v>424</v>
      </c>
      <c r="U285" s="41">
        <v>680</v>
      </c>
      <c r="V285" s="41">
        <v>612</v>
      </c>
      <c r="W285" s="41">
        <v>1</v>
      </c>
      <c r="X285" s="41">
        <v>9</v>
      </c>
      <c r="Y285" s="41">
        <v>14</v>
      </c>
      <c r="Z285" s="41">
        <v>66</v>
      </c>
      <c r="AA285" s="41">
        <v>26</v>
      </c>
      <c r="AB285" s="41">
        <v>5</v>
      </c>
      <c r="AC285" s="41">
        <v>1171</v>
      </c>
      <c r="AD285" s="41">
        <v>87</v>
      </c>
      <c r="AE285" s="41">
        <v>10</v>
      </c>
      <c r="AF285" s="41">
        <v>115</v>
      </c>
      <c r="AG285" s="41">
        <v>7</v>
      </c>
      <c r="AH285" s="41">
        <v>0</v>
      </c>
    </row>
    <row r="286" spans="1:34" hidden="1" x14ac:dyDescent="0.35">
      <c r="A286" s="42">
        <v>0</v>
      </c>
      <c r="B286" s="41">
        <v>2022</v>
      </c>
      <c r="C286" s="41" t="s">
        <v>1173</v>
      </c>
      <c r="D286" s="41" t="s">
        <v>290</v>
      </c>
      <c r="E286" s="41" t="s">
        <v>1371</v>
      </c>
      <c r="F286" s="41">
        <v>493</v>
      </c>
      <c r="G286" s="41">
        <v>69</v>
      </c>
      <c r="H286" s="41">
        <v>72</v>
      </c>
      <c r="I286" s="41">
        <v>73</v>
      </c>
      <c r="J286" s="41">
        <v>58</v>
      </c>
      <c r="K286" s="41">
        <v>74</v>
      </c>
      <c r="L286" s="41">
        <v>83</v>
      </c>
      <c r="M286" s="41">
        <v>64</v>
      </c>
      <c r="N286" s="41">
        <v>0</v>
      </c>
      <c r="O286" s="41">
        <v>0</v>
      </c>
      <c r="P286" s="46">
        <v>0</v>
      </c>
      <c r="Q286" s="46">
        <v>0</v>
      </c>
      <c r="R286" s="46">
        <v>0</v>
      </c>
      <c r="S286" s="46">
        <v>0</v>
      </c>
      <c r="T286" s="49">
        <f t="shared" si="4"/>
        <v>0</v>
      </c>
      <c r="U286" s="41">
        <v>234</v>
      </c>
      <c r="V286" s="41">
        <v>259</v>
      </c>
      <c r="W286" s="41">
        <v>0</v>
      </c>
      <c r="X286" s="41">
        <v>0</v>
      </c>
      <c r="Y286" s="41">
        <v>4</v>
      </c>
      <c r="Z286" s="41">
        <v>25</v>
      </c>
      <c r="AA286" s="41">
        <v>10</v>
      </c>
      <c r="AB286" s="41">
        <v>4</v>
      </c>
      <c r="AC286" s="41">
        <v>450</v>
      </c>
      <c r="AD286" s="41">
        <v>45</v>
      </c>
      <c r="AE286" s="41">
        <v>6</v>
      </c>
      <c r="AF286" s="41">
        <v>61</v>
      </c>
      <c r="AG286" s="41">
        <v>3</v>
      </c>
      <c r="AH286" s="41">
        <v>1</v>
      </c>
    </row>
    <row r="287" spans="1:34" hidden="1" x14ac:dyDescent="0.35">
      <c r="A287" s="42">
        <v>0</v>
      </c>
      <c r="B287" s="41">
        <v>2022</v>
      </c>
      <c r="C287" s="41" t="s">
        <v>1173</v>
      </c>
      <c r="D287" s="41" t="s">
        <v>285</v>
      </c>
      <c r="E287" s="41" t="s">
        <v>1372</v>
      </c>
      <c r="F287" s="41">
        <v>824</v>
      </c>
      <c r="G287" s="41">
        <v>113</v>
      </c>
      <c r="H287" s="41">
        <v>110</v>
      </c>
      <c r="I287" s="41">
        <v>105</v>
      </c>
      <c r="J287" s="41">
        <v>107</v>
      </c>
      <c r="K287" s="41">
        <v>135</v>
      </c>
      <c r="L287" s="41">
        <v>132</v>
      </c>
      <c r="M287" s="41">
        <v>122</v>
      </c>
      <c r="N287" s="41">
        <v>0</v>
      </c>
      <c r="O287" s="41">
        <v>0</v>
      </c>
      <c r="P287" s="46">
        <v>0</v>
      </c>
      <c r="Q287" s="46">
        <v>0</v>
      </c>
      <c r="R287" s="46">
        <v>0</v>
      </c>
      <c r="S287" s="46">
        <v>0</v>
      </c>
      <c r="T287" s="49">
        <f t="shared" si="4"/>
        <v>0</v>
      </c>
      <c r="U287" s="41">
        <v>412</v>
      </c>
      <c r="V287" s="41">
        <v>412</v>
      </c>
      <c r="W287" s="41">
        <v>1</v>
      </c>
      <c r="X287" s="41">
        <v>1</v>
      </c>
      <c r="Y287" s="41">
        <v>1</v>
      </c>
      <c r="Z287" s="41">
        <v>45</v>
      </c>
      <c r="AA287" s="41">
        <v>22</v>
      </c>
      <c r="AB287" s="41">
        <v>1</v>
      </c>
      <c r="AC287" s="41">
        <v>753</v>
      </c>
      <c r="AD287" s="41">
        <v>106</v>
      </c>
      <c r="AE287" s="41">
        <v>7</v>
      </c>
      <c r="AF287" s="41">
        <v>84</v>
      </c>
      <c r="AG287" s="41">
        <v>0</v>
      </c>
      <c r="AH287" s="41">
        <v>0</v>
      </c>
    </row>
    <row r="288" spans="1:34" x14ac:dyDescent="0.35">
      <c r="A288" s="42">
        <v>1</v>
      </c>
      <c r="B288" s="41">
        <v>2022</v>
      </c>
      <c r="C288" s="41" t="s">
        <v>1172</v>
      </c>
      <c r="D288" s="41" t="s">
        <v>415</v>
      </c>
      <c r="E288" s="41" t="s">
        <v>415</v>
      </c>
      <c r="F288" s="41">
        <v>313</v>
      </c>
      <c r="G288" s="41">
        <v>0</v>
      </c>
      <c r="H288" s="41">
        <v>0</v>
      </c>
      <c r="I288" s="41">
        <v>0</v>
      </c>
      <c r="J288" s="41">
        <v>0</v>
      </c>
      <c r="K288" s="41">
        <v>0</v>
      </c>
      <c r="L288" s="41">
        <v>0</v>
      </c>
      <c r="M288" s="41">
        <v>0</v>
      </c>
      <c r="N288" s="41">
        <v>0</v>
      </c>
      <c r="O288" s="41">
        <v>0</v>
      </c>
      <c r="P288" s="46">
        <v>44</v>
      </c>
      <c r="Q288" s="46">
        <v>85</v>
      </c>
      <c r="R288" s="46">
        <v>86</v>
      </c>
      <c r="S288" s="46">
        <v>98</v>
      </c>
      <c r="T288" s="49">
        <f t="shared" si="4"/>
        <v>313</v>
      </c>
      <c r="U288" s="41">
        <v>142</v>
      </c>
      <c r="V288" s="41">
        <v>171</v>
      </c>
      <c r="W288" s="41">
        <v>4</v>
      </c>
      <c r="X288" s="41">
        <v>2</v>
      </c>
      <c r="Y288" s="41">
        <v>1</v>
      </c>
      <c r="Z288" s="41">
        <v>99</v>
      </c>
      <c r="AA288" s="41">
        <v>8</v>
      </c>
      <c r="AB288" s="41">
        <v>1</v>
      </c>
      <c r="AC288" s="41">
        <v>198</v>
      </c>
      <c r="AD288" s="41">
        <v>126</v>
      </c>
      <c r="AE288" s="41">
        <v>1</v>
      </c>
      <c r="AF288" s="41">
        <v>55</v>
      </c>
      <c r="AG288" s="41">
        <v>0</v>
      </c>
      <c r="AH288" s="41">
        <v>0</v>
      </c>
    </row>
    <row r="289" spans="1:34" hidden="1" x14ac:dyDescent="0.35">
      <c r="A289" s="42">
        <v>0</v>
      </c>
      <c r="B289" s="41">
        <v>2022</v>
      </c>
      <c r="C289" s="41" t="s">
        <v>1173</v>
      </c>
      <c r="D289" s="41" t="s">
        <v>400</v>
      </c>
      <c r="E289" s="41" t="s">
        <v>1373</v>
      </c>
      <c r="F289" s="41">
        <v>181</v>
      </c>
      <c r="G289" s="41">
        <v>24</v>
      </c>
      <c r="H289" s="41">
        <v>35</v>
      </c>
      <c r="I289" s="41">
        <v>28</v>
      </c>
      <c r="J289" s="41">
        <v>37</v>
      </c>
      <c r="K289" s="41">
        <v>27</v>
      </c>
      <c r="L289" s="41">
        <v>30</v>
      </c>
      <c r="M289" s="41">
        <v>0</v>
      </c>
      <c r="N289" s="41">
        <v>0</v>
      </c>
      <c r="O289" s="41">
        <v>0</v>
      </c>
      <c r="P289" s="46">
        <v>0</v>
      </c>
      <c r="Q289" s="46">
        <v>0</v>
      </c>
      <c r="R289" s="46">
        <v>0</v>
      </c>
      <c r="S289" s="46">
        <v>0</v>
      </c>
      <c r="T289" s="49">
        <f t="shared" si="4"/>
        <v>0</v>
      </c>
      <c r="U289" s="41">
        <v>78</v>
      </c>
      <c r="V289" s="41">
        <v>103</v>
      </c>
      <c r="W289" s="41">
        <v>2</v>
      </c>
      <c r="X289" s="41">
        <v>0</v>
      </c>
      <c r="Y289" s="41">
        <v>0</v>
      </c>
      <c r="Z289" s="41">
        <v>3</v>
      </c>
      <c r="AA289" s="41">
        <v>2</v>
      </c>
      <c r="AB289" s="41">
        <v>0</v>
      </c>
      <c r="AC289" s="41">
        <v>174</v>
      </c>
      <c r="AD289" s="41">
        <v>98</v>
      </c>
      <c r="AE289" s="41">
        <v>0</v>
      </c>
      <c r="AF289" s="41">
        <v>30</v>
      </c>
      <c r="AG289" s="41">
        <v>0</v>
      </c>
      <c r="AH289" s="41">
        <v>31</v>
      </c>
    </row>
    <row r="290" spans="1:34" hidden="1" x14ac:dyDescent="0.35">
      <c r="A290" s="42">
        <v>0</v>
      </c>
      <c r="B290" s="41">
        <v>2022</v>
      </c>
      <c r="C290" s="41" t="s">
        <v>1173</v>
      </c>
      <c r="D290" s="41" t="s">
        <v>313</v>
      </c>
      <c r="E290" s="41" t="s">
        <v>1374</v>
      </c>
      <c r="F290" s="41">
        <v>565</v>
      </c>
      <c r="G290" s="41">
        <v>90</v>
      </c>
      <c r="H290" s="41">
        <v>99</v>
      </c>
      <c r="I290" s="41">
        <v>102</v>
      </c>
      <c r="J290" s="41">
        <v>84</v>
      </c>
      <c r="K290" s="41">
        <v>86</v>
      </c>
      <c r="L290" s="41">
        <v>104</v>
      </c>
      <c r="M290" s="41">
        <v>0</v>
      </c>
      <c r="N290" s="41">
        <v>0</v>
      </c>
      <c r="O290" s="41">
        <v>0</v>
      </c>
      <c r="P290" s="46">
        <v>0</v>
      </c>
      <c r="Q290" s="46">
        <v>0</v>
      </c>
      <c r="R290" s="46">
        <v>0</v>
      </c>
      <c r="S290" s="46">
        <v>0</v>
      </c>
      <c r="T290" s="49">
        <f t="shared" si="4"/>
        <v>0</v>
      </c>
      <c r="U290" s="41">
        <v>270</v>
      </c>
      <c r="V290" s="41">
        <v>295</v>
      </c>
      <c r="W290" s="41">
        <v>14</v>
      </c>
      <c r="X290" s="41">
        <v>2</v>
      </c>
      <c r="Y290" s="41">
        <v>2</v>
      </c>
      <c r="Z290" s="41">
        <v>72</v>
      </c>
      <c r="AA290" s="41">
        <v>28</v>
      </c>
      <c r="AB290" s="41">
        <v>2</v>
      </c>
      <c r="AC290" s="41">
        <v>445</v>
      </c>
      <c r="AD290" s="41">
        <v>251</v>
      </c>
      <c r="AE290" s="41">
        <v>24</v>
      </c>
      <c r="AF290" s="41">
        <v>54</v>
      </c>
      <c r="AG290" s="41">
        <v>16</v>
      </c>
      <c r="AH290" s="41">
        <v>0</v>
      </c>
    </row>
    <row r="291" spans="1:34" hidden="1" x14ac:dyDescent="0.35">
      <c r="A291" s="42">
        <v>0</v>
      </c>
      <c r="B291" s="41">
        <v>2022</v>
      </c>
      <c r="C291" s="41" t="s">
        <v>1173</v>
      </c>
      <c r="D291" s="41" t="s">
        <v>254</v>
      </c>
      <c r="E291" s="41" t="s">
        <v>1375</v>
      </c>
      <c r="F291" s="41">
        <v>533</v>
      </c>
      <c r="G291" s="41">
        <v>99</v>
      </c>
      <c r="H291" s="41">
        <v>94</v>
      </c>
      <c r="I291" s="41">
        <v>85</v>
      </c>
      <c r="J291" s="41">
        <v>96</v>
      </c>
      <c r="K291" s="41">
        <v>69</v>
      </c>
      <c r="L291" s="41">
        <v>90</v>
      </c>
      <c r="M291" s="41">
        <v>0</v>
      </c>
      <c r="N291" s="41">
        <v>0</v>
      </c>
      <c r="O291" s="41">
        <v>0</v>
      </c>
      <c r="P291" s="46">
        <v>0</v>
      </c>
      <c r="Q291" s="46">
        <v>0</v>
      </c>
      <c r="R291" s="46">
        <v>0</v>
      </c>
      <c r="S291" s="46">
        <v>0</v>
      </c>
      <c r="T291" s="49">
        <f t="shared" si="4"/>
        <v>0</v>
      </c>
      <c r="U291" s="41">
        <v>257</v>
      </c>
      <c r="V291" s="41">
        <v>276</v>
      </c>
      <c r="W291" s="41">
        <v>3</v>
      </c>
      <c r="X291" s="41">
        <v>0</v>
      </c>
      <c r="Y291" s="41">
        <v>0</v>
      </c>
      <c r="Z291" s="41">
        <v>31</v>
      </c>
      <c r="AA291" s="41">
        <v>4</v>
      </c>
      <c r="AB291" s="41">
        <v>1</v>
      </c>
      <c r="AC291" s="41">
        <v>494</v>
      </c>
      <c r="AD291" s="41">
        <v>151</v>
      </c>
      <c r="AE291" s="41">
        <v>2</v>
      </c>
      <c r="AF291" s="41">
        <v>54</v>
      </c>
      <c r="AG291" s="41">
        <v>0</v>
      </c>
      <c r="AH291" s="41">
        <v>51</v>
      </c>
    </row>
    <row r="292" spans="1:34" hidden="1" x14ac:dyDescent="0.35">
      <c r="A292" s="42">
        <v>0</v>
      </c>
      <c r="B292" s="41">
        <v>2022</v>
      </c>
      <c r="C292" s="41" t="s">
        <v>1173</v>
      </c>
      <c r="D292" s="41" t="s">
        <v>369</v>
      </c>
      <c r="E292" s="41" t="s">
        <v>1376</v>
      </c>
      <c r="F292" s="41">
        <v>361</v>
      </c>
      <c r="G292" s="41">
        <v>0</v>
      </c>
      <c r="H292" s="41">
        <v>0</v>
      </c>
      <c r="I292" s="41">
        <v>0</v>
      </c>
      <c r="J292" s="41">
        <v>0</v>
      </c>
      <c r="K292" s="41">
        <v>0</v>
      </c>
      <c r="L292" s="41">
        <v>75</v>
      </c>
      <c r="M292" s="41">
        <v>87</v>
      </c>
      <c r="N292" s="41">
        <v>104</v>
      </c>
      <c r="O292" s="41">
        <v>95</v>
      </c>
      <c r="P292" s="46">
        <v>0</v>
      </c>
      <c r="Q292" s="46">
        <v>0</v>
      </c>
      <c r="R292" s="46">
        <v>0</v>
      </c>
      <c r="S292" s="46">
        <v>0</v>
      </c>
      <c r="T292" s="49">
        <f t="shared" si="4"/>
        <v>0</v>
      </c>
      <c r="U292" s="41">
        <v>172</v>
      </c>
      <c r="V292" s="41">
        <v>189</v>
      </c>
      <c r="W292" s="41">
        <v>6</v>
      </c>
      <c r="X292" s="41">
        <v>1</v>
      </c>
      <c r="Y292" s="41">
        <v>5</v>
      </c>
      <c r="Z292" s="41">
        <v>48</v>
      </c>
      <c r="AA292" s="41">
        <v>13</v>
      </c>
      <c r="AB292" s="41">
        <v>0</v>
      </c>
      <c r="AC292" s="41">
        <v>288</v>
      </c>
      <c r="AD292" s="41">
        <v>149</v>
      </c>
      <c r="AE292" s="41">
        <v>30</v>
      </c>
      <c r="AF292" s="41">
        <v>53</v>
      </c>
      <c r="AG292" s="41">
        <v>7</v>
      </c>
      <c r="AH292" s="41">
        <v>0</v>
      </c>
    </row>
    <row r="293" spans="1:34" hidden="1" x14ac:dyDescent="0.35">
      <c r="A293" s="42">
        <v>0</v>
      </c>
      <c r="B293" s="41">
        <v>2022</v>
      </c>
      <c r="C293" s="41" t="s">
        <v>1173</v>
      </c>
      <c r="D293" s="41" t="s">
        <v>369</v>
      </c>
      <c r="E293" s="41" t="s">
        <v>1377</v>
      </c>
      <c r="F293" s="41">
        <v>401</v>
      </c>
      <c r="G293" s="41">
        <v>88</v>
      </c>
      <c r="H293" s="41">
        <v>67</v>
      </c>
      <c r="I293" s="41">
        <v>89</v>
      </c>
      <c r="J293" s="41">
        <v>73</v>
      </c>
      <c r="K293" s="41">
        <v>84</v>
      </c>
      <c r="L293" s="41">
        <v>0</v>
      </c>
      <c r="M293" s="41">
        <v>0</v>
      </c>
      <c r="N293" s="41">
        <v>0</v>
      </c>
      <c r="O293" s="41">
        <v>0</v>
      </c>
      <c r="P293" s="46">
        <v>0</v>
      </c>
      <c r="Q293" s="46">
        <v>0</v>
      </c>
      <c r="R293" s="46">
        <v>0</v>
      </c>
      <c r="S293" s="46">
        <v>0</v>
      </c>
      <c r="T293" s="49">
        <f t="shared" si="4"/>
        <v>0</v>
      </c>
      <c r="U293" s="41">
        <v>181</v>
      </c>
      <c r="V293" s="41">
        <v>220</v>
      </c>
      <c r="W293" s="41">
        <v>6</v>
      </c>
      <c r="X293" s="41">
        <v>2</v>
      </c>
      <c r="Y293" s="41">
        <v>6</v>
      </c>
      <c r="Z293" s="41">
        <v>63</v>
      </c>
      <c r="AA293" s="41">
        <v>12</v>
      </c>
      <c r="AB293" s="41">
        <v>0</v>
      </c>
      <c r="AC293" s="41">
        <v>312</v>
      </c>
      <c r="AD293" s="41">
        <v>198</v>
      </c>
      <c r="AE293" s="41">
        <v>41</v>
      </c>
      <c r="AF293" s="41">
        <v>73</v>
      </c>
      <c r="AG293" s="41">
        <v>21</v>
      </c>
      <c r="AH293" s="41">
        <v>52</v>
      </c>
    </row>
    <row r="294" spans="1:34" hidden="1" x14ac:dyDescent="0.35">
      <c r="A294" s="42">
        <v>0</v>
      </c>
      <c r="B294" s="41">
        <v>2022</v>
      </c>
      <c r="C294" s="41" t="s">
        <v>1173</v>
      </c>
      <c r="D294" s="41" t="s">
        <v>1080</v>
      </c>
      <c r="E294" s="41" t="s">
        <v>1378</v>
      </c>
      <c r="F294" s="41">
        <v>17</v>
      </c>
      <c r="G294" s="41">
        <v>5</v>
      </c>
      <c r="H294" s="41">
        <v>1</v>
      </c>
      <c r="I294" s="41">
        <v>3</v>
      </c>
      <c r="J294" s="41">
        <v>3</v>
      </c>
      <c r="K294" s="41">
        <v>5</v>
      </c>
      <c r="L294" s="41">
        <v>0</v>
      </c>
      <c r="M294" s="41">
        <v>0</v>
      </c>
      <c r="N294" s="41">
        <v>0</v>
      </c>
      <c r="O294" s="41">
        <v>0</v>
      </c>
      <c r="P294" s="46">
        <v>0</v>
      </c>
      <c r="Q294" s="46">
        <v>0</v>
      </c>
      <c r="R294" s="46">
        <v>0</v>
      </c>
      <c r="S294" s="46">
        <v>0</v>
      </c>
      <c r="T294" s="49">
        <f t="shared" si="4"/>
        <v>0</v>
      </c>
      <c r="U294" s="41">
        <v>9</v>
      </c>
      <c r="V294" s="41">
        <v>8</v>
      </c>
      <c r="W294" s="41">
        <v>0</v>
      </c>
      <c r="X294" s="41">
        <v>0</v>
      </c>
      <c r="Y294" s="41">
        <v>0</v>
      </c>
      <c r="Z294" s="41">
        <v>1</v>
      </c>
      <c r="AA294" s="41">
        <v>0</v>
      </c>
      <c r="AB294" s="41">
        <v>0</v>
      </c>
      <c r="AC294" s="41">
        <v>16</v>
      </c>
      <c r="AD294" s="41">
        <v>5</v>
      </c>
      <c r="AE294" s="41">
        <v>0</v>
      </c>
      <c r="AF294" s="41">
        <v>3</v>
      </c>
      <c r="AG294" s="41">
        <v>0</v>
      </c>
      <c r="AH294" s="41">
        <v>0</v>
      </c>
    </row>
    <row r="295" spans="1:34" hidden="1" x14ac:dyDescent="0.35">
      <c r="A295" s="42">
        <v>0</v>
      </c>
      <c r="B295" s="41">
        <v>2022</v>
      </c>
      <c r="C295" s="41" t="s">
        <v>1173</v>
      </c>
      <c r="D295" s="41" t="s">
        <v>196</v>
      </c>
      <c r="E295" s="41" t="s">
        <v>1379</v>
      </c>
      <c r="F295" s="41">
        <v>561</v>
      </c>
      <c r="G295" s="41">
        <v>53</v>
      </c>
      <c r="H295" s="41">
        <v>75</v>
      </c>
      <c r="I295" s="41">
        <v>80</v>
      </c>
      <c r="J295" s="41">
        <v>79</v>
      </c>
      <c r="K295" s="41">
        <v>102</v>
      </c>
      <c r="L295" s="41">
        <v>91</v>
      </c>
      <c r="M295" s="41">
        <v>81</v>
      </c>
      <c r="N295" s="41">
        <v>0</v>
      </c>
      <c r="O295" s="41">
        <v>0</v>
      </c>
      <c r="P295" s="46">
        <v>0</v>
      </c>
      <c r="Q295" s="46">
        <v>0</v>
      </c>
      <c r="R295" s="46">
        <v>0</v>
      </c>
      <c r="S295" s="46">
        <v>0</v>
      </c>
      <c r="T295" s="49">
        <f t="shared" si="4"/>
        <v>0</v>
      </c>
      <c r="U295" s="41">
        <v>256</v>
      </c>
      <c r="V295" s="41">
        <v>305</v>
      </c>
      <c r="W295" s="41">
        <v>0</v>
      </c>
      <c r="X295" s="41">
        <v>1</v>
      </c>
      <c r="Y295" s="41">
        <v>8</v>
      </c>
      <c r="Z295" s="41">
        <v>45</v>
      </c>
      <c r="AA295" s="41">
        <v>19</v>
      </c>
      <c r="AB295" s="41">
        <v>8</v>
      </c>
      <c r="AC295" s="41">
        <v>480</v>
      </c>
      <c r="AD295" s="41">
        <v>82</v>
      </c>
      <c r="AE295" s="41">
        <v>16</v>
      </c>
      <c r="AF295" s="41">
        <v>82</v>
      </c>
      <c r="AG295" s="41">
        <v>0</v>
      </c>
      <c r="AH295" s="41">
        <v>34</v>
      </c>
    </row>
    <row r="296" spans="1:34" hidden="1" x14ac:dyDescent="0.35">
      <c r="A296" s="42">
        <v>0</v>
      </c>
      <c r="B296" s="41">
        <v>2022</v>
      </c>
      <c r="C296" s="41" t="s">
        <v>1173</v>
      </c>
      <c r="D296" s="41" t="s">
        <v>254</v>
      </c>
      <c r="E296" s="41" t="s">
        <v>1379</v>
      </c>
      <c r="F296" s="41">
        <v>442</v>
      </c>
      <c r="G296" s="41">
        <v>69</v>
      </c>
      <c r="H296" s="41">
        <v>79</v>
      </c>
      <c r="I296" s="41">
        <v>70</v>
      </c>
      <c r="J296" s="41">
        <v>65</v>
      </c>
      <c r="K296" s="41">
        <v>79</v>
      </c>
      <c r="L296" s="41">
        <v>80</v>
      </c>
      <c r="M296" s="41">
        <v>0</v>
      </c>
      <c r="N296" s="41">
        <v>0</v>
      </c>
      <c r="O296" s="41">
        <v>0</v>
      </c>
      <c r="P296" s="46">
        <v>0</v>
      </c>
      <c r="Q296" s="46">
        <v>0</v>
      </c>
      <c r="R296" s="46">
        <v>0</v>
      </c>
      <c r="S296" s="46">
        <v>0</v>
      </c>
      <c r="T296" s="49">
        <f t="shared" si="4"/>
        <v>0</v>
      </c>
      <c r="U296" s="41">
        <v>183</v>
      </c>
      <c r="V296" s="41">
        <v>259</v>
      </c>
      <c r="W296" s="41">
        <v>2</v>
      </c>
      <c r="X296" s="41">
        <v>1</v>
      </c>
      <c r="Y296" s="41">
        <v>2</v>
      </c>
      <c r="Z296" s="41">
        <v>52</v>
      </c>
      <c r="AA296" s="41">
        <v>14</v>
      </c>
      <c r="AB296" s="41">
        <v>2</v>
      </c>
      <c r="AC296" s="41">
        <v>369</v>
      </c>
      <c r="AD296" s="41">
        <v>144</v>
      </c>
      <c r="AE296" s="41">
        <v>9</v>
      </c>
      <c r="AF296" s="41">
        <v>68</v>
      </c>
      <c r="AG296" s="41">
        <v>0</v>
      </c>
      <c r="AH296" s="41">
        <v>1</v>
      </c>
    </row>
    <row r="297" spans="1:34" hidden="1" x14ac:dyDescent="0.35">
      <c r="A297" s="42">
        <v>0</v>
      </c>
      <c r="B297" s="41">
        <v>2022</v>
      </c>
      <c r="C297" s="41" t="s">
        <v>1173</v>
      </c>
      <c r="D297" s="41" t="s">
        <v>275</v>
      </c>
      <c r="E297" s="41" t="s">
        <v>1380</v>
      </c>
      <c r="F297" s="41">
        <v>906</v>
      </c>
      <c r="G297" s="41">
        <v>96</v>
      </c>
      <c r="H297" s="41">
        <v>127</v>
      </c>
      <c r="I297" s="41">
        <v>132</v>
      </c>
      <c r="J297" s="41">
        <v>155</v>
      </c>
      <c r="K297" s="41">
        <v>125</v>
      </c>
      <c r="L297" s="41">
        <v>138</v>
      </c>
      <c r="M297" s="41">
        <v>133</v>
      </c>
      <c r="N297" s="41">
        <v>0</v>
      </c>
      <c r="O297" s="41">
        <v>0</v>
      </c>
      <c r="P297" s="46">
        <v>0</v>
      </c>
      <c r="Q297" s="46">
        <v>0</v>
      </c>
      <c r="R297" s="46">
        <v>0</v>
      </c>
      <c r="S297" s="46">
        <v>0</v>
      </c>
      <c r="T297" s="49">
        <f t="shared" si="4"/>
        <v>0</v>
      </c>
      <c r="U297" s="41">
        <v>441</v>
      </c>
      <c r="V297" s="41">
        <v>465</v>
      </c>
      <c r="W297" s="41">
        <v>3</v>
      </c>
      <c r="X297" s="41">
        <v>4</v>
      </c>
      <c r="Y297" s="41">
        <v>10</v>
      </c>
      <c r="Z297" s="41">
        <v>103</v>
      </c>
      <c r="AA297" s="41">
        <v>38</v>
      </c>
      <c r="AB297" s="41">
        <v>12</v>
      </c>
      <c r="AC297" s="41">
        <v>736</v>
      </c>
      <c r="AD297" s="41">
        <v>86</v>
      </c>
      <c r="AE297" s="41">
        <v>24</v>
      </c>
      <c r="AF297" s="41">
        <v>104</v>
      </c>
      <c r="AG297" s="41">
        <v>23</v>
      </c>
      <c r="AH297" s="41">
        <v>0</v>
      </c>
    </row>
    <row r="298" spans="1:34" hidden="1" x14ac:dyDescent="0.35">
      <c r="A298" s="42">
        <v>0</v>
      </c>
      <c r="B298" s="41">
        <v>2022</v>
      </c>
      <c r="C298" s="41" t="s">
        <v>1173</v>
      </c>
      <c r="D298" s="41" t="s">
        <v>376</v>
      </c>
      <c r="E298" s="41" t="s">
        <v>1380</v>
      </c>
      <c r="F298" s="41">
        <v>718</v>
      </c>
      <c r="G298" s="41">
        <v>110</v>
      </c>
      <c r="H298" s="41">
        <v>98</v>
      </c>
      <c r="I298" s="41">
        <v>111</v>
      </c>
      <c r="J298" s="41">
        <v>129</v>
      </c>
      <c r="K298" s="41">
        <v>125</v>
      </c>
      <c r="L298" s="41">
        <v>145</v>
      </c>
      <c r="M298" s="41">
        <v>0</v>
      </c>
      <c r="N298" s="41">
        <v>0</v>
      </c>
      <c r="O298" s="41">
        <v>0</v>
      </c>
      <c r="P298" s="46">
        <v>0</v>
      </c>
      <c r="Q298" s="46">
        <v>0</v>
      </c>
      <c r="R298" s="46">
        <v>0</v>
      </c>
      <c r="S298" s="46">
        <v>0</v>
      </c>
      <c r="T298" s="49">
        <f t="shared" si="4"/>
        <v>0</v>
      </c>
      <c r="U298" s="41">
        <v>350</v>
      </c>
      <c r="V298" s="41">
        <v>368</v>
      </c>
      <c r="W298" s="41">
        <v>1</v>
      </c>
      <c r="X298" s="41">
        <v>1</v>
      </c>
      <c r="Y298" s="41">
        <v>1</v>
      </c>
      <c r="Z298" s="41">
        <v>38</v>
      </c>
      <c r="AA298" s="41">
        <v>28</v>
      </c>
      <c r="AB298" s="41">
        <v>1</v>
      </c>
      <c r="AC298" s="41">
        <v>648</v>
      </c>
      <c r="AD298" s="41">
        <v>72</v>
      </c>
      <c r="AE298" s="41">
        <v>5</v>
      </c>
      <c r="AF298" s="41">
        <v>100</v>
      </c>
      <c r="AG298" s="41">
        <v>18</v>
      </c>
      <c r="AH298" s="41">
        <v>34</v>
      </c>
    </row>
    <row r="299" spans="1:34" hidden="1" x14ac:dyDescent="0.35">
      <c r="A299" s="42">
        <v>0</v>
      </c>
      <c r="B299" s="41">
        <v>2022</v>
      </c>
      <c r="C299" s="41" t="s">
        <v>1173</v>
      </c>
      <c r="D299" s="41" t="s">
        <v>196</v>
      </c>
      <c r="E299" s="41" t="s">
        <v>1381</v>
      </c>
      <c r="F299" s="41">
        <v>411</v>
      </c>
      <c r="G299" s="41">
        <v>61</v>
      </c>
      <c r="H299" s="41">
        <v>49</v>
      </c>
      <c r="I299" s="41">
        <v>55</v>
      </c>
      <c r="J299" s="41">
        <v>66</v>
      </c>
      <c r="K299" s="41">
        <v>61</v>
      </c>
      <c r="L299" s="41">
        <v>55</v>
      </c>
      <c r="M299" s="41">
        <v>64</v>
      </c>
      <c r="N299" s="41">
        <v>0</v>
      </c>
      <c r="O299" s="41">
        <v>0</v>
      </c>
      <c r="P299" s="46">
        <v>0</v>
      </c>
      <c r="Q299" s="46">
        <v>0</v>
      </c>
      <c r="R299" s="46">
        <v>0</v>
      </c>
      <c r="S299" s="46">
        <v>0</v>
      </c>
      <c r="T299" s="49">
        <f t="shared" si="4"/>
        <v>0</v>
      </c>
      <c r="U299" s="41">
        <v>205</v>
      </c>
      <c r="V299" s="41">
        <v>206</v>
      </c>
      <c r="W299" s="41">
        <v>2</v>
      </c>
      <c r="X299" s="41">
        <v>5</v>
      </c>
      <c r="Y299" s="41">
        <v>3</v>
      </c>
      <c r="Z299" s="41">
        <v>69</v>
      </c>
      <c r="AA299" s="41">
        <v>30</v>
      </c>
      <c r="AB299" s="41">
        <v>9</v>
      </c>
      <c r="AC299" s="41">
        <v>293</v>
      </c>
      <c r="AD299" s="41">
        <v>133</v>
      </c>
      <c r="AE299" s="41">
        <v>18</v>
      </c>
      <c r="AF299" s="41">
        <v>68</v>
      </c>
      <c r="AG299" s="41">
        <v>2</v>
      </c>
      <c r="AH299" s="41">
        <v>1</v>
      </c>
    </row>
    <row r="300" spans="1:34" x14ac:dyDescent="0.35">
      <c r="A300" s="42">
        <v>1</v>
      </c>
      <c r="B300" s="41">
        <v>2022</v>
      </c>
      <c r="C300" s="41" t="s">
        <v>1173</v>
      </c>
      <c r="D300" s="41" t="s">
        <v>275</v>
      </c>
      <c r="E300" s="41" t="s">
        <v>419</v>
      </c>
      <c r="F300" s="41">
        <v>1323</v>
      </c>
      <c r="G300" s="41">
        <v>0</v>
      </c>
      <c r="H300" s="41">
        <v>0</v>
      </c>
      <c r="I300" s="41">
        <v>0</v>
      </c>
      <c r="J300" s="41">
        <v>0</v>
      </c>
      <c r="K300" s="41">
        <v>0</v>
      </c>
      <c r="L300" s="41">
        <v>0</v>
      </c>
      <c r="M300" s="41">
        <v>0</v>
      </c>
      <c r="N300" s="41">
        <v>428</v>
      </c>
      <c r="O300" s="41">
        <v>407</v>
      </c>
      <c r="P300" s="46">
        <v>488</v>
      </c>
      <c r="Q300" s="46">
        <v>0</v>
      </c>
      <c r="R300" s="46">
        <v>0</v>
      </c>
      <c r="S300" s="46">
        <v>0</v>
      </c>
      <c r="T300" s="49">
        <f t="shared" si="4"/>
        <v>488</v>
      </c>
      <c r="U300" s="41">
        <v>650</v>
      </c>
      <c r="V300" s="41">
        <v>673</v>
      </c>
      <c r="W300" s="41">
        <v>1</v>
      </c>
      <c r="X300" s="41">
        <v>7</v>
      </c>
      <c r="Y300" s="41">
        <v>8</v>
      </c>
      <c r="Z300" s="41">
        <v>99</v>
      </c>
      <c r="AA300" s="41">
        <v>45</v>
      </c>
      <c r="AB300" s="41">
        <v>10</v>
      </c>
      <c r="AC300" s="41">
        <v>1153</v>
      </c>
      <c r="AD300" s="41">
        <v>79</v>
      </c>
      <c r="AE300" s="41">
        <v>29</v>
      </c>
      <c r="AF300" s="41">
        <v>130</v>
      </c>
      <c r="AG300" s="41">
        <v>21</v>
      </c>
      <c r="AH300" s="41">
        <v>0</v>
      </c>
    </row>
    <row r="301" spans="1:34" hidden="1" x14ac:dyDescent="0.35">
      <c r="A301" s="42">
        <v>0</v>
      </c>
      <c r="B301" s="41">
        <v>2022</v>
      </c>
      <c r="C301" s="41" t="s">
        <v>1173</v>
      </c>
      <c r="D301" s="41" t="s">
        <v>354</v>
      </c>
      <c r="E301" s="41" t="s">
        <v>1382</v>
      </c>
      <c r="F301" s="41">
        <v>738</v>
      </c>
      <c r="G301" s="41">
        <v>0</v>
      </c>
      <c r="H301" s="41">
        <v>0</v>
      </c>
      <c r="I301" s="41">
        <v>0</v>
      </c>
      <c r="J301" s="41">
        <v>0</v>
      </c>
      <c r="K301" s="41">
        <v>0</v>
      </c>
      <c r="L301" s="41">
        <v>0</v>
      </c>
      <c r="M301" s="41">
        <v>378</v>
      </c>
      <c r="N301" s="41">
        <v>360</v>
      </c>
      <c r="O301" s="41">
        <v>0</v>
      </c>
      <c r="P301" s="46">
        <v>0</v>
      </c>
      <c r="Q301" s="46">
        <v>0</v>
      </c>
      <c r="R301" s="46">
        <v>0</v>
      </c>
      <c r="S301" s="46">
        <v>0</v>
      </c>
      <c r="T301" s="49">
        <f t="shared" si="4"/>
        <v>0</v>
      </c>
      <c r="U301" s="41">
        <v>348</v>
      </c>
      <c r="V301" s="41">
        <v>390</v>
      </c>
      <c r="W301" s="41">
        <v>20</v>
      </c>
      <c r="X301" s="41">
        <v>8</v>
      </c>
      <c r="Y301" s="41">
        <v>7</v>
      </c>
      <c r="Z301" s="41">
        <v>169</v>
      </c>
      <c r="AA301" s="41">
        <v>17</v>
      </c>
      <c r="AB301" s="41">
        <v>17</v>
      </c>
      <c r="AC301" s="41">
        <v>500</v>
      </c>
      <c r="AD301" s="41">
        <v>358</v>
      </c>
      <c r="AE301" s="41">
        <v>90</v>
      </c>
      <c r="AF301" s="41">
        <v>121</v>
      </c>
      <c r="AG301" s="41">
        <v>12</v>
      </c>
      <c r="AH301" s="41">
        <v>0</v>
      </c>
    </row>
    <row r="302" spans="1:34" hidden="1" x14ac:dyDescent="0.35">
      <c r="A302" s="42">
        <v>0</v>
      </c>
      <c r="B302" s="41">
        <v>2022</v>
      </c>
      <c r="C302" s="41" t="s">
        <v>1173</v>
      </c>
      <c r="D302" s="41" t="s">
        <v>623</v>
      </c>
      <c r="E302" s="41" t="s">
        <v>1383</v>
      </c>
      <c r="F302" s="41">
        <v>144</v>
      </c>
      <c r="G302" s="41">
        <v>28</v>
      </c>
      <c r="H302" s="41">
        <v>15</v>
      </c>
      <c r="I302" s="41">
        <v>19</v>
      </c>
      <c r="J302" s="41">
        <v>20</v>
      </c>
      <c r="K302" s="41">
        <v>20</v>
      </c>
      <c r="L302" s="41">
        <v>23</v>
      </c>
      <c r="M302" s="41">
        <v>19</v>
      </c>
      <c r="N302" s="41">
        <v>0</v>
      </c>
      <c r="O302" s="41">
        <v>0</v>
      </c>
      <c r="P302" s="46">
        <v>0</v>
      </c>
      <c r="Q302" s="46">
        <v>0</v>
      </c>
      <c r="R302" s="46">
        <v>0</v>
      </c>
      <c r="S302" s="46">
        <v>0</v>
      </c>
      <c r="T302" s="49">
        <f t="shared" si="4"/>
        <v>0</v>
      </c>
      <c r="U302" s="41">
        <v>76</v>
      </c>
      <c r="V302" s="41">
        <v>68</v>
      </c>
      <c r="W302" s="41">
        <v>0</v>
      </c>
      <c r="X302" s="41">
        <v>0</v>
      </c>
      <c r="Y302" s="41">
        <v>0</v>
      </c>
      <c r="Z302" s="41">
        <v>4</v>
      </c>
      <c r="AA302" s="41">
        <v>2</v>
      </c>
      <c r="AB302" s="41">
        <v>1</v>
      </c>
      <c r="AC302" s="41">
        <v>137</v>
      </c>
      <c r="AD302" s="41">
        <v>61</v>
      </c>
      <c r="AE302" s="41">
        <v>2</v>
      </c>
      <c r="AF302" s="41">
        <v>16</v>
      </c>
      <c r="AG302" s="41">
        <v>0</v>
      </c>
      <c r="AH302" s="41">
        <v>24</v>
      </c>
    </row>
    <row r="303" spans="1:34" hidden="1" x14ac:dyDescent="0.35">
      <c r="A303" s="42">
        <v>0</v>
      </c>
      <c r="B303" s="41">
        <v>2022</v>
      </c>
      <c r="C303" s="41" t="s">
        <v>1173</v>
      </c>
      <c r="D303" s="41" t="s">
        <v>270</v>
      </c>
      <c r="E303" s="41" t="s">
        <v>1384</v>
      </c>
      <c r="F303" s="41">
        <v>588</v>
      </c>
      <c r="G303" s="41">
        <v>79</v>
      </c>
      <c r="H303" s="41">
        <v>99</v>
      </c>
      <c r="I303" s="41">
        <v>93</v>
      </c>
      <c r="J303" s="41">
        <v>110</v>
      </c>
      <c r="K303" s="41">
        <v>109</v>
      </c>
      <c r="L303" s="41">
        <v>98</v>
      </c>
      <c r="M303" s="41">
        <v>0</v>
      </c>
      <c r="N303" s="41">
        <v>0</v>
      </c>
      <c r="O303" s="41">
        <v>0</v>
      </c>
      <c r="P303" s="46">
        <v>0</v>
      </c>
      <c r="Q303" s="46">
        <v>0</v>
      </c>
      <c r="R303" s="46">
        <v>0</v>
      </c>
      <c r="S303" s="46">
        <v>0</v>
      </c>
      <c r="T303" s="49">
        <f t="shared" si="4"/>
        <v>0</v>
      </c>
      <c r="U303" s="41">
        <v>281</v>
      </c>
      <c r="V303" s="41">
        <v>307</v>
      </c>
      <c r="W303" s="41">
        <v>2</v>
      </c>
      <c r="X303" s="41">
        <v>8</v>
      </c>
      <c r="Y303" s="41">
        <v>13</v>
      </c>
      <c r="Z303" s="41">
        <v>180</v>
      </c>
      <c r="AA303" s="41">
        <v>9</v>
      </c>
      <c r="AB303" s="41">
        <v>24</v>
      </c>
      <c r="AC303" s="41">
        <v>352</v>
      </c>
      <c r="AD303" s="41">
        <v>283</v>
      </c>
      <c r="AE303" s="41">
        <v>101</v>
      </c>
      <c r="AF303" s="41">
        <v>61</v>
      </c>
      <c r="AG303" s="41">
        <v>4</v>
      </c>
      <c r="AH303" s="41">
        <v>0</v>
      </c>
    </row>
    <row r="304" spans="1:34" hidden="1" x14ac:dyDescent="0.35">
      <c r="A304" s="42">
        <v>0</v>
      </c>
      <c r="B304" s="41">
        <v>2022</v>
      </c>
      <c r="C304" s="41" t="s">
        <v>1173</v>
      </c>
      <c r="D304" s="41" t="s">
        <v>196</v>
      </c>
      <c r="E304" s="41" t="s">
        <v>1385</v>
      </c>
      <c r="F304" s="41">
        <v>738</v>
      </c>
      <c r="G304" s="41">
        <v>109</v>
      </c>
      <c r="H304" s="41">
        <v>122</v>
      </c>
      <c r="I304" s="41">
        <v>97</v>
      </c>
      <c r="J304" s="41">
        <v>114</v>
      </c>
      <c r="K304" s="41">
        <v>98</v>
      </c>
      <c r="L304" s="41">
        <v>97</v>
      </c>
      <c r="M304" s="41">
        <v>101</v>
      </c>
      <c r="N304" s="41">
        <v>0</v>
      </c>
      <c r="O304" s="41">
        <v>0</v>
      </c>
      <c r="P304" s="46">
        <v>0</v>
      </c>
      <c r="Q304" s="46">
        <v>0</v>
      </c>
      <c r="R304" s="46">
        <v>0</v>
      </c>
      <c r="S304" s="46">
        <v>0</v>
      </c>
      <c r="T304" s="49">
        <f t="shared" si="4"/>
        <v>0</v>
      </c>
      <c r="U304" s="41">
        <v>353</v>
      </c>
      <c r="V304" s="41">
        <v>385</v>
      </c>
      <c r="W304" s="41">
        <v>1</v>
      </c>
      <c r="X304" s="41">
        <v>7</v>
      </c>
      <c r="Y304" s="41">
        <v>5</v>
      </c>
      <c r="Z304" s="41">
        <v>66</v>
      </c>
      <c r="AA304" s="41">
        <v>31</v>
      </c>
      <c r="AB304" s="41">
        <v>7</v>
      </c>
      <c r="AC304" s="41">
        <v>621</v>
      </c>
      <c r="AD304" s="41">
        <v>84</v>
      </c>
      <c r="AE304" s="41">
        <v>24</v>
      </c>
      <c r="AF304" s="41">
        <v>83</v>
      </c>
      <c r="AG304" s="41">
        <v>3</v>
      </c>
      <c r="AH304" s="41">
        <v>44</v>
      </c>
    </row>
    <row r="305" spans="1:34" hidden="1" x14ac:dyDescent="0.35">
      <c r="A305" s="42">
        <v>0</v>
      </c>
      <c r="B305" s="41">
        <v>2022</v>
      </c>
      <c r="C305" s="41" t="s">
        <v>1173</v>
      </c>
      <c r="D305" s="41" t="s">
        <v>275</v>
      </c>
      <c r="E305" s="41" t="s">
        <v>1385</v>
      </c>
      <c r="F305" s="41">
        <v>940</v>
      </c>
      <c r="G305" s="41">
        <v>106</v>
      </c>
      <c r="H305" s="41">
        <v>128</v>
      </c>
      <c r="I305" s="41">
        <v>126</v>
      </c>
      <c r="J305" s="41">
        <v>148</v>
      </c>
      <c r="K305" s="41">
        <v>114</v>
      </c>
      <c r="L305" s="41">
        <v>167</v>
      </c>
      <c r="M305" s="41">
        <v>151</v>
      </c>
      <c r="N305" s="41">
        <v>0</v>
      </c>
      <c r="O305" s="41">
        <v>0</v>
      </c>
      <c r="P305" s="46">
        <v>0</v>
      </c>
      <c r="Q305" s="46">
        <v>0</v>
      </c>
      <c r="R305" s="46">
        <v>0</v>
      </c>
      <c r="S305" s="46">
        <v>0</v>
      </c>
      <c r="T305" s="49">
        <f t="shared" si="4"/>
        <v>0</v>
      </c>
      <c r="U305" s="41">
        <v>493</v>
      </c>
      <c r="V305" s="41">
        <v>447</v>
      </c>
      <c r="W305" s="41">
        <v>3</v>
      </c>
      <c r="X305" s="41">
        <v>18</v>
      </c>
      <c r="Y305" s="41">
        <v>12</v>
      </c>
      <c r="Z305" s="41">
        <v>174</v>
      </c>
      <c r="AA305" s="41">
        <v>39</v>
      </c>
      <c r="AB305" s="41">
        <v>21</v>
      </c>
      <c r="AC305" s="41">
        <v>673</v>
      </c>
      <c r="AD305" s="41">
        <v>132</v>
      </c>
      <c r="AE305" s="41">
        <v>66</v>
      </c>
      <c r="AF305" s="41">
        <v>93</v>
      </c>
      <c r="AG305" s="41">
        <v>17</v>
      </c>
      <c r="AH305" s="41">
        <v>0</v>
      </c>
    </row>
    <row r="306" spans="1:34" hidden="1" x14ac:dyDescent="0.35">
      <c r="A306" s="42">
        <v>0</v>
      </c>
      <c r="B306" s="41">
        <v>2022</v>
      </c>
      <c r="C306" s="41" t="s">
        <v>1173</v>
      </c>
      <c r="D306" s="41" t="s">
        <v>290</v>
      </c>
      <c r="E306" s="41" t="s">
        <v>1386</v>
      </c>
      <c r="F306" s="41">
        <v>692</v>
      </c>
      <c r="G306" s="41">
        <v>102</v>
      </c>
      <c r="H306" s="41">
        <v>101</v>
      </c>
      <c r="I306" s="41">
        <v>101</v>
      </c>
      <c r="J306" s="41">
        <v>102</v>
      </c>
      <c r="K306" s="41">
        <v>104</v>
      </c>
      <c r="L306" s="41">
        <v>81</v>
      </c>
      <c r="M306" s="41">
        <v>101</v>
      </c>
      <c r="N306" s="41">
        <v>0</v>
      </c>
      <c r="O306" s="41">
        <v>0</v>
      </c>
      <c r="P306" s="46">
        <v>0</v>
      </c>
      <c r="Q306" s="46">
        <v>0</v>
      </c>
      <c r="R306" s="46">
        <v>0</v>
      </c>
      <c r="S306" s="46">
        <v>0</v>
      </c>
      <c r="T306" s="49">
        <f t="shared" si="4"/>
        <v>0</v>
      </c>
      <c r="U306" s="41">
        <v>331</v>
      </c>
      <c r="V306" s="41">
        <v>361</v>
      </c>
      <c r="W306" s="41">
        <v>8</v>
      </c>
      <c r="X306" s="41">
        <v>17</v>
      </c>
      <c r="Y306" s="41">
        <v>17</v>
      </c>
      <c r="Z306" s="41">
        <v>132</v>
      </c>
      <c r="AA306" s="41">
        <v>27</v>
      </c>
      <c r="AB306" s="41">
        <v>28</v>
      </c>
      <c r="AC306" s="41">
        <v>463</v>
      </c>
      <c r="AD306" s="41">
        <v>145</v>
      </c>
      <c r="AE306" s="41">
        <v>77</v>
      </c>
      <c r="AF306" s="41">
        <v>108</v>
      </c>
      <c r="AG306" s="41">
        <v>13</v>
      </c>
      <c r="AH306" s="41">
        <v>41</v>
      </c>
    </row>
    <row r="307" spans="1:34" hidden="1" x14ac:dyDescent="0.35">
      <c r="A307" s="42">
        <v>0</v>
      </c>
      <c r="B307" s="41">
        <v>2022</v>
      </c>
      <c r="C307" s="41" t="s">
        <v>1172</v>
      </c>
      <c r="D307" s="41" t="s">
        <v>1387</v>
      </c>
      <c r="E307" s="41" t="s">
        <v>1387</v>
      </c>
      <c r="F307" s="41">
        <v>639</v>
      </c>
      <c r="G307" s="41">
        <v>93</v>
      </c>
      <c r="H307" s="41">
        <v>107</v>
      </c>
      <c r="I307" s="41">
        <v>93</v>
      </c>
      <c r="J307" s="41">
        <v>104</v>
      </c>
      <c r="K307" s="41">
        <v>96</v>
      </c>
      <c r="L307" s="41">
        <v>72</v>
      </c>
      <c r="M307" s="41">
        <v>74</v>
      </c>
      <c r="N307" s="41">
        <v>0</v>
      </c>
      <c r="O307" s="41">
        <v>0</v>
      </c>
      <c r="P307" s="46">
        <v>0</v>
      </c>
      <c r="Q307" s="46">
        <v>0</v>
      </c>
      <c r="R307" s="46">
        <v>0</v>
      </c>
      <c r="S307" s="46">
        <v>0</v>
      </c>
      <c r="T307" s="49">
        <f t="shared" si="4"/>
        <v>0</v>
      </c>
      <c r="U307" s="41">
        <v>286</v>
      </c>
      <c r="V307" s="41">
        <v>353</v>
      </c>
      <c r="W307" s="41">
        <v>1</v>
      </c>
      <c r="X307" s="41">
        <v>4</v>
      </c>
      <c r="Y307" s="41">
        <v>7</v>
      </c>
      <c r="Z307" s="41">
        <v>79</v>
      </c>
      <c r="AA307" s="41">
        <v>20</v>
      </c>
      <c r="AB307" s="41">
        <v>9</v>
      </c>
      <c r="AC307" s="41">
        <v>519</v>
      </c>
      <c r="AD307" s="41">
        <v>148</v>
      </c>
      <c r="AE307" s="41">
        <v>9</v>
      </c>
      <c r="AF307" s="41">
        <v>103</v>
      </c>
      <c r="AG307" s="41">
        <v>0</v>
      </c>
      <c r="AH307" s="41">
        <v>0</v>
      </c>
    </row>
    <row r="308" spans="1:34" hidden="1" x14ac:dyDescent="0.35">
      <c r="A308" s="42">
        <v>0</v>
      </c>
      <c r="B308" s="41">
        <v>2022</v>
      </c>
      <c r="C308" s="41" t="s">
        <v>1173</v>
      </c>
      <c r="D308" s="41" t="s">
        <v>479</v>
      </c>
      <c r="E308" s="41" t="s">
        <v>1388</v>
      </c>
      <c r="F308" s="41">
        <v>314</v>
      </c>
      <c r="G308" s="41">
        <v>46</v>
      </c>
      <c r="H308" s="41">
        <v>50</v>
      </c>
      <c r="I308" s="41">
        <v>55</v>
      </c>
      <c r="J308" s="41">
        <v>29</v>
      </c>
      <c r="K308" s="41">
        <v>44</v>
      </c>
      <c r="L308" s="41">
        <v>52</v>
      </c>
      <c r="M308" s="41">
        <v>38</v>
      </c>
      <c r="N308" s="41">
        <v>0</v>
      </c>
      <c r="O308" s="41">
        <v>0</v>
      </c>
      <c r="P308" s="46">
        <v>0</v>
      </c>
      <c r="Q308" s="46">
        <v>0</v>
      </c>
      <c r="R308" s="46">
        <v>0</v>
      </c>
      <c r="S308" s="46">
        <v>0</v>
      </c>
      <c r="T308" s="49">
        <f t="shared" si="4"/>
        <v>0</v>
      </c>
      <c r="U308" s="41">
        <v>140</v>
      </c>
      <c r="V308" s="41">
        <v>174</v>
      </c>
      <c r="W308" s="41">
        <v>2</v>
      </c>
      <c r="X308" s="41">
        <v>7</v>
      </c>
      <c r="Y308" s="41">
        <v>1</v>
      </c>
      <c r="Z308" s="41">
        <v>170</v>
      </c>
      <c r="AA308" s="41">
        <v>8</v>
      </c>
      <c r="AB308" s="41">
        <v>18</v>
      </c>
      <c r="AC308" s="41">
        <v>108</v>
      </c>
      <c r="AD308" s="41">
        <v>186</v>
      </c>
      <c r="AE308" s="41">
        <v>127</v>
      </c>
      <c r="AF308" s="41">
        <v>47</v>
      </c>
      <c r="AG308" s="41">
        <v>19</v>
      </c>
      <c r="AH308" s="41">
        <v>25</v>
      </c>
    </row>
    <row r="309" spans="1:34" hidden="1" x14ac:dyDescent="0.35">
      <c r="A309" s="42">
        <v>0</v>
      </c>
      <c r="B309" s="41">
        <v>2022</v>
      </c>
      <c r="C309" s="41" t="s">
        <v>1173</v>
      </c>
      <c r="D309" s="41" t="s">
        <v>391</v>
      </c>
      <c r="E309" s="41" t="s">
        <v>1388</v>
      </c>
      <c r="F309" s="41">
        <v>296</v>
      </c>
      <c r="G309" s="41">
        <v>42</v>
      </c>
      <c r="H309" s="41">
        <v>29</v>
      </c>
      <c r="I309" s="41">
        <v>47</v>
      </c>
      <c r="J309" s="41">
        <v>37</v>
      </c>
      <c r="K309" s="41">
        <v>45</v>
      </c>
      <c r="L309" s="41">
        <v>46</v>
      </c>
      <c r="M309" s="41">
        <v>50</v>
      </c>
      <c r="N309" s="41">
        <v>0</v>
      </c>
      <c r="O309" s="41">
        <v>0</v>
      </c>
      <c r="P309" s="46">
        <v>0</v>
      </c>
      <c r="Q309" s="46">
        <v>0</v>
      </c>
      <c r="R309" s="46">
        <v>0</v>
      </c>
      <c r="S309" s="46">
        <v>0</v>
      </c>
      <c r="T309" s="49">
        <f t="shared" si="4"/>
        <v>0</v>
      </c>
      <c r="U309" s="41">
        <v>141</v>
      </c>
      <c r="V309" s="41">
        <v>155</v>
      </c>
      <c r="W309" s="41">
        <v>4</v>
      </c>
      <c r="X309" s="41">
        <v>20</v>
      </c>
      <c r="Y309" s="41">
        <v>12</v>
      </c>
      <c r="Z309" s="41">
        <v>193</v>
      </c>
      <c r="AA309" s="41">
        <v>3</v>
      </c>
      <c r="AB309" s="41">
        <v>27</v>
      </c>
      <c r="AC309" s="41">
        <v>37</v>
      </c>
      <c r="AD309" s="41">
        <v>251</v>
      </c>
      <c r="AE309" s="41">
        <v>140</v>
      </c>
      <c r="AF309" s="41">
        <v>83</v>
      </c>
      <c r="AG309" s="41">
        <v>10</v>
      </c>
      <c r="AH309" s="41">
        <v>13</v>
      </c>
    </row>
    <row r="310" spans="1:34" x14ac:dyDescent="0.35">
      <c r="A310" s="42">
        <v>1</v>
      </c>
      <c r="B310" s="41">
        <v>2022</v>
      </c>
      <c r="C310" s="41" t="s">
        <v>1172</v>
      </c>
      <c r="D310" s="41" t="s">
        <v>421</v>
      </c>
      <c r="E310" s="41" t="s">
        <v>421</v>
      </c>
      <c r="F310" s="41">
        <v>1388</v>
      </c>
      <c r="G310" s="41">
        <v>95</v>
      </c>
      <c r="H310" s="41">
        <v>123</v>
      </c>
      <c r="I310" s="41">
        <v>111</v>
      </c>
      <c r="J310" s="41">
        <v>107</v>
      </c>
      <c r="K310" s="41">
        <v>107</v>
      </c>
      <c r="L310" s="41">
        <v>115</v>
      </c>
      <c r="M310" s="41">
        <v>147</v>
      </c>
      <c r="N310" s="41">
        <v>162</v>
      </c>
      <c r="O310" s="41">
        <v>162</v>
      </c>
      <c r="P310" s="46">
        <v>100</v>
      </c>
      <c r="Q310" s="46">
        <v>63</v>
      </c>
      <c r="R310" s="46">
        <v>54</v>
      </c>
      <c r="S310" s="46">
        <v>42</v>
      </c>
      <c r="T310" s="49">
        <f t="shared" si="4"/>
        <v>259</v>
      </c>
      <c r="U310" s="41">
        <v>709</v>
      </c>
      <c r="V310" s="41">
        <v>679</v>
      </c>
      <c r="W310" s="41">
        <v>4</v>
      </c>
      <c r="X310" s="41">
        <v>15</v>
      </c>
      <c r="Y310" s="41">
        <v>28</v>
      </c>
      <c r="Z310" s="41">
        <v>640</v>
      </c>
      <c r="AA310" s="41">
        <v>52</v>
      </c>
      <c r="AB310" s="41">
        <v>16</v>
      </c>
      <c r="AC310" s="41">
        <v>633</v>
      </c>
      <c r="AD310" s="41">
        <v>592</v>
      </c>
      <c r="AE310" s="41">
        <v>336</v>
      </c>
      <c r="AF310" s="41">
        <v>172</v>
      </c>
      <c r="AG310" s="41">
        <v>0</v>
      </c>
      <c r="AH310" s="41">
        <v>0</v>
      </c>
    </row>
    <row r="311" spans="1:34" hidden="1" x14ac:dyDescent="0.35">
      <c r="A311" s="42">
        <v>0</v>
      </c>
      <c r="B311" s="41">
        <v>2022</v>
      </c>
      <c r="C311" s="41" t="s">
        <v>1172</v>
      </c>
      <c r="D311" s="41" t="s">
        <v>421</v>
      </c>
      <c r="E311" s="41" t="s">
        <v>1389</v>
      </c>
      <c r="F311" s="41">
        <v>485</v>
      </c>
      <c r="G311" s="41">
        <v>96</v>
      </c>
      <c r="H311" s="41">
        <v>103</v>
      </c>
      <c r="I311" s="41">
        <v>77</v>
      </c>
      <c r="J311" s="41">
        <v>77</v>
      </c>
      <c r="K311" s="41">
        <v>68</v>
      </c>
      <c r="L311" s="41">
        <v>64</v>
      </c>
      <c r="M311" s="41">
        <v>0</v>
      </c>
      <c r="N311" s="41">
        <v>0</v>
      </c>
      <c r="O311" s="41">
        <v>0</v>
      </c>
      <c r="P311" s="46">
        <v>0</v>
      </c>
      <c r="Q311" s="46">
        <v>0</v>
      </c>
      <c r="R311" s="46">
        <v>0</v>
      </c>
      <c r="S311" s="46">
        <v>0</v>
      </c>
      <c r="T311" s="49">
        <f t="shared" si="4"/>
        <v>0</v>
      </c>
      <c r="U311" s="41">
        <v>225</v>
      </c>
      <c r="V311" s="41">
        <v>260</v>
      </c>
      <c r="W311" s="41">
        <v>2</v>
      </c>
      <c r="X311" s="41">
        <v>6</v>
      </c>
      <c r="Y311" s="41">
        <v>11</v>
      </c>
      <c r="Z311" s="41">
        <v>100</v>
      </c>
      <c r="AA311" s="41">
        <v>28</v>
      </c>
      <c r="AB311" s="41">
        <v>9</v>
      </c>
      <c r="AC311" s="41">
        <v>329</v>
      </c>
      <c r="AD311" s="41">
        <v>125</v>
      </c>
      <c r="AE311" s="41">
        <v>73</v>
      </c>
      <c r="AF311" s="41">
        <v>47</v>
      </c>
      <c r="AG311" s="41">
        <v>0</v>
      </c>
      <c r="AH311" s="41">
        <v>0</v>
      </c>
    </row>
    <row r="312" spans="1:34" hidden="1" x14ac:dyDescent="0.35">
      <c r="A312" s="42">
        <v>0</v>
      </c>
      <c r="B312" s="41">
        <v>2022</v>
      </c>
      <c r="C312" s="41" t="s">
        <v>1172</v>
      </c>
      <c r="D312" s="41" t="s">
        <v>421</v>
      </c>
      <c r="E312" s="41" t="s">
        <v>1889</v>
      </c>
      <c r="F312" s="41">
        <v>125</v>
      </c>
      <c r="G312" s="41">
        <v>35</v>
      </c>
      <c r="H312" s="41">
        <v>14</v>
      </c>
      <c r="I312" s="41">
        <v>27</v>
      </c>
      <c r="J312" s="41">
        <v>18</v>
      </c>
      <c r="K312" s="41">
        <v>17</v>
      </c>
      <c r="L312" s="41">
        <v>14</v>
      </c>
      <c r="M312" s="41">
        <v>0</v>
      </c>
      <c r="N312" s="41">
        <v>0</v>
      </c>
      <c r="O312" s="41">
        <v>0</v>
      </c>
      <c r="P312" s="46">
        <v>0</v>
      </c>
      <c r="Q312" s="46">
        <v>0</v>
      </c>
      <c r="R312" s="46">
        <v>0</v>
      </c>
      <c r="S312" s="46">
        <v>0</v>
      </c>
      <c r="T312" s="49">
        <f t="shared" si="4"/>
        <v>0</v>
      </c>
      <c r="U312" s="41">
        <v>63</v>
      </c>
      <c r="V312" s="41">
        <v>62</v>
      </c>
      <c r="W312" s="41">
        <v>0</v>
      </c>
      <c r="X312" s="41">
        <v>1</v>
      </c>
      <c r="Y312" s="41">
        <v>3</v>
      </c>
      <c r="Z312" s="41">
        <v>22</v>
      </c>
      <c r="AA312" s="41">
        <v>4</v>
      </c>
      <c r="AB312" s="41">
        <v>0</v>
      </c>
      <c r="AC312" s="41">
        <v>95</v>
      </c>
      <c r="AD312" s="41">
        <v>36</v>
      </c>
      <c r="AE312" s="41">
        <v>4</v>
      </c>
      <c r="AF312" s="41">
        <v>9</v>
      </c>
      <c r="AG312" s="41">
        <v>0</v>
      </c>
      <c r="AH312" s="41">
        <v>0</v>
      </c>
    </row>
    <row r="313" spans="1:34" hidden="1" x14ac:dyDescent="0.35">
      <c r="A313" s="42">
        <v>0</v>
      </c>
      <c r="B313" s="41">
        <v>2022</v>
      </c>
      <c r="C313" s="41" t="s">
        <v>1173</v>
      </c>
      <c r="D313" s="41" t="s">
        <v>196</v>
      </c>
      <c r="E313" s="41" t="s">
        <v>1390</v>
      </c>
      <c r="F313" s="41">
        <v>773</v>
      </c>
      <c r="G313" s="41">
        <v>98</v>
      </c>
      <c r="H313" s="41">
        <v>94</v>
      </c>
      <c r="I313" s="41">
        <v>93</v>
      </c>
      <c r="J313" s="41">
        <v>114</v>
      </c>
      <c r="K313" s="41">
        <v>119</v>
      </c>
      <c r="L313" s="41">
        <v>121</v>
      </c>
      <c r="M313" s="41">
        <v>134</v>
      </c>
      <c r="N313" s="41">
        <v>0</v>
      </c>
      <c r="O313" s="41">
        <v>0</v>
      </c>
      <c r="P313" s="46">
        <v>0</v>
      </c>
      <c r="Q313" s="46">
        <v>0</v>
      </c>
      <c r="R313" s="46">
        <v>0</v>
      </c>
      <c r="S313" s="46">
        <v>0</v>
      </c>
      <c r="T313" s="49">
        <f t="shared" si="4"/>
        <v>0</v>
      </c>
      <c r="U313" s="41">
        <v>367</v>
      </c>
      <c r="V313" s="41">
        <v>406</v>
      </c>
      <c r="W313" s="41">
        <v>2</v>
      </c>
      <c r="X313" s="41">
        <v>4</v>
      </c>
      <c r="Y313" s="41">
        <v>3</v>
      </c>
      <c r="Z313" s="41">
        <v>28</v>
      </c>
      <c r="AA313" s="41">
        <v>19</v>
      </c>
      <c r="AB313" s="41">
        <v>2</v>
      </c>
      <c r="AC313" s="41">
        <v>715</v>
      </c>
      <c r="AD313" s="41">
        <v>77</v>
      </c>
      <c r="AE313" s="41">
        <v>2</v>
      </c>
      <c r="AF313" s="41">
        <v>75</v>
      </c>
      <c r="AG313" s="41">
        <v>0</v>
      </c>
      <c r="AH313" s="41">
        <v>39</v>
      </c>
    </row>
    <row r="314" spans="1:34" hidden="1" x14ac:dyDescent="0.35">
      <c r="A314" s="42">
        <v>0</v>
      </c>
      <c r="B314" s="41">
        <v>2022</v>
      </c>
      <c r="C314" s="41" t="s">
        <v>1173</v>
      </c>
      <c r="D314" s="41" t="s">
        <v>285</v>
      </c>
      <c r="E314" s="41" t="s">
        <v>1390</v>
      </c>
      <c r="F314" s="41">
        <v>810</v>
      </c>
      <c r="G314" s="41">
        <v>102</v>
      </c>
      <c r="H314" s="41">
        <v>115</v>
      </c>
      <c r="I314" s="41">
        <v>113</v>
      </c>
      <c r="J314" s="41">
        <v>122</v>
      </c>
      <c r="K314" s="41">
        <v>108</v>
      </c>
      <c r="L314" s="41">
        <v>132</v>
      </c>
      <c r="M314" s="41">
        <v>118</v>
      </c>
      <c r="N314" s="41">
        <v>0</v>
      </c>
      <c r="O314" s="41">
        <v>0</v>
      </c>
      <c r="P314" s="46">
        <v>0</v>
      </c>
      <c r="Q314" s="46">
        <v>0</v>
      </c>
      <c r="R314" s="46">
        <v>0</v>
      </c>
      <c r="S314" s="46">
        <v>0</v>
      </c>
      <c r="T314" s="49">
        <f t="shared" si="4"/>
        <v>0</v>
      </c>
      <c r="U314" s="41">
        <v>415</v>
      </c>
      <c r="V314" s="41">
        <v>395</v>
      </c>
      <c r="W314" s="41">
        <v>3</v>
      </c>
      <c r="X314" s="41">
        <v>4</v>
      </c>
      <c r="Y314" s="41">
        <v>8</v>
      </c>
      <c r="Z314" s="41">
        <v>151</v>
      </c>
      <c r="AA314" s="41">
        <v>34</v>
      </c>
      <c r="AB314" s="41">
        <v>9</v>
      </c>
      <c r="AC314" s="41">
        <v>601</v>
      </c>
      <c r="AD314" s="41">
        <v>204</v>
      </c>
      <c r="AE314" s="41">
        <v>35</v>
      </c>
      <c r="AF314" s="41">
        <v>103</v>
      </c>
      <c r="AG314" s="41">
        <v>1</v>
      </c>
      <c r="AH314" s="41">
        <v>1</v>
      </c>
    </row>
    <row r="315" spans="1:34" x14ac:dyDescent="0.35">
      <c r="A315" s="42">
        <v>1</v>
      </c>
      <c r="B315" s="41">
        <v>2022</v>
      </c>
      <c r="C315" s="41" t="s">
        <v>1173</v>
      </c>
      <c r="D315" s="41" t="s">
        <v>285</v>
      </c>
      <c r="E315" s="41" t="s">
        <v>425</v>
      </c>
      <c r="F315" s="41">
        <v>2109</v>
      </c>
      <c r="G315" s="41">
        <v>0</v>
      </c>
      <c r="H315" s="41">
        <v>0</v>
      </c>
      <c r="I315" s="41">
        <v>0</v>
      </c>
      <c r="J315" s="41">
        <v>0</v>
      </c>
      <c r="K315" s="41">
        <v>0</v>
      </c>
      <c r="L315" s="41">
        <v>0</v>
      </c>
      <c r="M315" s="41">
        <v>0</v>
      </c>
      <c r="N315" s="41">
        <v>0</v>
      </c>
      <c r="O315" s="41">
        <v>0</v>
      </c>
      <c r="P315" s="46">
        <v>0</v>
      </c>
      <c r="Q315" s="46">
        <v>738</v>
      </c>
      <c r="R315" s="46">
        <v>716</v>
      </c>
      <c r="S315" s="46">
        <v>655</v>
      </c>
      <c r="T315" s="49">
        <f t="shared" si="4"/>
        <v>2109</v>
      </c>
      <c r="U315" s="41">
        <v>1010</v>
      </c>
      <c r="V315" s="41">
        <v>1099</v>
      </c>
      <c r="W315" s="41">
        <v>4</v>
      </c>
      <c r="X315" s="41">
        <v>12</v>
      </c>
      <c r="Y315" s="41">
        <v>11</v>
      </c>
      <c r="Z315" s="41">
        <v>137</v>
      </c>
      <c r="AA315" s="41">
        <v>37</v>
      </c>
      <c r="AB315" s="41">
        <v>12</v>
      </c>
      <c r="AC315" s="41">
        <v>1896</v>
      </c>
      <c r="AD315" s="41">
        <v>268</v>
      </c>
      <c r="AE315" s="41">
        <v>24</v>
      </c>
      <c r="AF315" s="41">
        <v>211</v>
      </c>
      <c r="AG315" s="41">
        <v>0</v>
      </c>
      <c r="AH315" s="41">
        <v>0</v>
      </c>
    </row>
    <row r="316" spans="1:34" hidden="1" x14ac:dyDescent="0.35">
      <c r="A316" s="42">
        <v>0</v>
      </c>
      <c r="B316" s="41">
        <v>2022</v>
      </c>
      <c r="C316" s="41" t="s">
        <v>1173</v>
      </c>
      <c r="D316" s="41" t="s">
        <v>290</v>
      </c>
      <c r="E316" s="41" t="s">
        <v>1391</v>
      </c>
      <c r="F316" s="41">
        <v>271</v>
      </c>
      <c r="G316" s="41">
        <v>45</v>
      </c>
      <c r="H316" s="41">
        <v>35</v>
      </c>
      <c r="I316" s="41">
        <v>35</v>
      </c>
      <c r="J316" s="41">
        <v>43</v>
      </c>
      <c r="K316" s="41">
        <v>45</v>
      </c>
      <c r="L316" s="41">
        <v>29</v>
      </c>
      <c r="M316" s="41">
        <v>39</v>
      </c>
      <c r="N316" s="41">
        <v>0</v>
      </c>
      <c r="O316" s="41">
        <v>0</v>
      </c>
      <c r="P316" s="46">
        <v>0</v>
      </c>
      <c r="Q316" s="46">
        <v>0</v>
      </c>
      <c r="R316" s="46">
        <v>0</v>
      </c>
      <c r="S316" s="46">
        <v>0</v>
      </c>
      <c r="T316" s="49">
        <f t="shared" si="4"/>
        <v>0</v>
      </c>
      <c r="U316" s="41">
        <v>112</v>
      </c>
      <c r="V316" s="41">
        <v>159</v>
      </c>
      <c r="W316" s="41">
        <v>2</v>
      </c>
      <c r="X316" s="41">
        <v>3</v>
      </c>
      <c r="Y316" s="41">
        <v>0</v>
      </c>
      <c r="Z316" s="41">
        <v>79</v>
      </c>
      <c r="AA316" s="41">
        <v>12</v>
      </c>
      <c r="AB316" s="41">
        <v>14</v>
      </c>
      <c r="AC316" s="41">
        <v>161</v>
      </c>
      <c r="AD316" s="41">
        <v>98</v>
      </c>
      <c r="AE316" s="41">
        <v>19</v>
      </c>
      <c r="AF316" s="41">
        <v>57</v>
      </c>
      <c r="AG316" s="41">
        <v>7</v>
      </c>
      <c r="AH316" s="41">
        <v>18</v>
      </c>
    </row>
    <row r="317" spans="1:34" hidden="1" x14ac:dyDescent="0.35">
      <c r="A317" s="42">
        <v>0</v>
      </c>
      <c r="B317" s="41">
        <v>2022</v>
      </c>
      <c r="C317" s="41" t="s">
        <v>1173</v>
      </c>
      <c r="D317" s="41" t="s">
        <v>196</v>
      </c>
      <c r="E317" s="41" t="s">
        <v>1392</v>
      </c>
      <c r="F317" s="41">
        <v>1582</v>
      </c>
      <c r="G317" s="41">
        <v>0</v>
      </c>
      <c r="H317" s="41">
        <v>0</v>
      </c>
      <c r="I317" s="41">
        <v>0</v>
      </c>
      <c r="J317" s="41">
        <v>0</v>
      </c>
      <c r="K317" s="41">
        <v>0</v>
      </c>
      <c r="L317" s="41">
        <v>0</v>
      </c>
      <c r="M317" s="41">
        <v>0</v>
      </c>
      <c r="N317" s="41">
        <v>776</v>
      </c>
      <c r="O317" s="41">
        <v>806</v>
      </c>
      <c r="P317" s="46">
        <v>0</v>
      </c>
      <c r="Q317" s="46">
        <v>0</v>
      </c>
      <c r="R317" s="46">
        <v>0</v>
      </c>
      <c r="S317" s="46">
        <v>0</v>
      </c>
      <c r="T317" s="49">
        <f t="shared" si="4"/>
        <v>0</v>
      </c>
      <c r="U317" s="41">
        <v>782</v>
      </c>
      <c r="V317" s="41">
        <v>800</v>
      </c>
      <c r="W317" s="41">
        <v>7</v>
      </c>
      <c r="X317" s="41">
        <v>7</v>
      </c>
      <c r="Y317" s="41">
        <v>13</v>
      </c>
      <c r="Z317" s="41">
        <v>188</v>
      </c>
      <c r="AA317" s="41">
        <v>76</v>
      </c>
      <c r="AB317" s="41">
        <v>27</v>
      </c>
      <c r="AC317" s="41">
        <v>1264</v>
      </c>
      <c r="AD317" s="41">
        <v>344</v>
      </c>
      <c r="AE317" s="41">
        <v>42</v>
      </c>
      <c r="AF317" s="41">
        <v>183</v>
      </c>
      <c r="AG317" s="41">
        <v>1</v>
      </c>
      <c r="AH317" s="41">
        <v>0</v>
      </c>
    </row>
    <row r="318" spans="1:34" hidden="1" x14ac:dyDescent="0.35">
      <c r="A318" s="42">
        <v>0</v>
      </c>
      <c r="B318" s="41">
        <v>2022</v>
      </c>
      <c r="C318" s="41" t="s">
        <v>1173</v>
      </c>
      <c r="D318" s="41" t="s">
        <v>303</v>
      </c>
      <c r="E318" s="41" t="s">
        <v>1890</v>
      </c>
      <c r="F318" s="41">
        <v>336</v>
      </c>
      <c r="G318" s="41">
        <v>78</v>
      </c>
      <c r="H318" s="41">
        <v>65</v>
      </c>
      <c r="I318" s="41">
        <v>52</v>
      </c>
      <c r="J318" s="41">
        <v>38</v>
      </c>
      <c r="K318" s="41">
        <v>41</v>
      </c>
      <c r="L318" s="41">
        <v>22</v>
      </c>
      <c r="M318" s="41">
        <v>40</v>
      </c>
      <c r="N318" s="41">
        <v>0</v>
      </c>
      <c r="O318" s="41">
        <v>0</v>
      </c>
      <c r="P318" s="46">
        <v>0</v>
      </c>
      <c r="Q318" s="46">
        <v>0</v>
      </c>
      <c r="R318" s="46">
        <v>0</v>
      </c>
      <c r="S318" s="46">
        <v>0</v>
      </c>
      <c r="T318" s="49">
        <f t="shared" si="4"/>
        <v>0</v>
      </c>
      <c r="U318" s="41">
        <v>163</v>
      </c>
      <c r="V318" s="41">
        <v>173</v>
      </c>
      <c r="W318" s="41">
        <v>7</v>
      </c>
      <c r="X318" s="41">
        <v>0</v>
      </c>
      <c r="Y318" s="41">
        <v>0</v>
      </c>
      <c r="Z318" s="41">
        <v>36</v>
      </c>
      <c r="AA318" s="41">
        <v>13</v>
      </c>
      <c r="AB318" s="41">
        <v>2</v>
      </c>
      <c r="AC318" s="41">
        <v>278</v>
      </c>
      <c r="AD318" s="41">
        <v>52</v>
      </c>
      <c r="AE318" s="41">
        <v>0</v>
      </c>
      <c r="AF318" s="41">
        <v>3</v>
      </c>
      <c r="AG318" s="41">
        <v>0</v>
      </c>
      <c r="AH318" s="41">
        <v>0</v>
      </c>
    </row>
    <row r="319" spans="1:34" hidden="1" x14ac:dyDescent="0.35">
      <c r="A319" s="42">
        <v>0</v>
      </c>
      <c r="B319" s="41">
        <v>2022</v>
      </c>
      <c r="C319" s="41" t="s">
        <v>1173</v>
      </c>
      <c r="D319" s="41" t="s">
        <v>254</v>
      </c>
      <c r="E319" s="41" t="s">
        <v>1393</v>
      </c>
      <c r="F319" s="41">
        <v>681</v>
      </c>
      <c r="G319" s="41">
        <v>109</v>
      </c>
      <c r="H319" s="41">
        <v>113</v>
      </c>
      <c r="I319" s="41">
        <v>112</v>
      </c>
      <c r="J319" s="41">
        <v>106</v>
      </c>
      <c r="K319" s="41">
        <v>122</v>
      </c>
      <c r="L319" s="41">
        <v>119</v>
      </c>
      <c r="M319" s="41">
        <v>0</v>
      </c>
      <c r="N319" s="41">
        <v>0</v>
      </c>
      <c r="O319" s="41">
        <v>0</v>
      </c>
      <c r="P319" s="46">
        <v>0</v>
      </c>
      <c r="Q319" s="46">
        <v>0</v>
      </c>
      <c r="R319" s="46">
        <v>0</v>
      </c>
      <c r="S319" s="46">
        <v>0</v>
      </c>
      <c r="T319" s="49">
        <f t="shared" si="4"/>
        <v>0</v>
      </c>
      <c r="U319" s="41">
        <v>339</v>
      </c>
      <c r="V319" s="41">
        <v>342</v>
      </c>
      <c r="W319" s="41">
        <v>0</v>
      </c>
      <c r="X319" s="41">
        <v>6</v>
      </c>
      <c r="Y319" s="41">
        <v>1</v>
      </c>
      <c r="Z319" s="41">
        <v>74</v>
      </c>
      <c r="AA319" s="41">
        <v>11</v>
      </c>
      <c r="AB319" s="41">
        <v>1</v>
      </c>
      <c r="AC319" s="41">
        <v>588</v>
      </c>
      <c r="AD319" s="41">
        <v>179</v>
      </c>
      <c r="AE319" s="41">
        <v>17</v>
      </c>
      <c r="AF319" s="41">
        <v>88</v>
      </c>
      <c r="AG319" s="41">
        <v>2</v>
      </c>
      <c r="AH319" s="41">
        <v>4</v>
      </c>
    </row>
    <row r="320" spans="1:34" hidden="1" x14ac:dyDescent="0.35">
      <c r="A320" s="42">
        <v>0</v>
      </c>
      <c r="B320" s="41">
        <v>2022</v>
      </c>
      <c r="C320" s="41" t="s">
        <v>1173</v>
      </c>
      <c r="D320" s="41" t="s">
        <v>369</v>
      </c>
      <c r="E320" s="41" t="s">
        <v>1394</v>
      </c>
      <c r="F320" s="41">
        <v>21</v>
      </c>
      <c r="G320" s="41">
        <v>6</v>
      </c>
      <c r="H320" s="41">
        <v>4</v>
      </c>
      <c r="I320" s="41">
        <v>2</v>
      </c>
      <c r="J320" s="41">
        <v>2</v>
      </c>
      <c r="K320" s="41">
        <v>3</v>
      </c>
      <c r="L320" s="41">
        <v>2</v>
      </c>
      <c r="M320" s="41">
        <v>2</v>
      </c>
      <c r="N320" s="41">
        <v>0</v>
      </c>
      <c r="O320" s="41">
        <v>0</v>
      </c>
      <c r="P320" s="46">
        <v>0</v>
      </c>
      <c r="Q320" s="46">
        <v>0</v>
      </c>
      <c r="R320" s="46">
        <v>0</v>
      </c>
      <c r="S320" s="46">
        <v>0</v>
      </c>
      <c r="T320" s="49">
        <f t="shared" si="4"/>
        <v>0</v>
      </c>
      <c r="U320" s="41">
        <v>6</v>
      </c>
      <c r="V320" s="41">
        <v>15</v>
      </c>
      <c r="W320" s="41">
        <v>0</v>
      </c>
      <c r="X320" s="41">
        <v>0</v>
      </c>
      <c r="Y320" s="41">
        <v>0</v>
      </c>
      <c r="Z320" s="41">
        <v>11</v>
      </c>
      <c r="AA320" s="41">
        <v>0</v>
      </c>
      <c r="AB320" s="41">
        <v>0</v>
      </c>
      <c r="AC320" s="41">
        <v>10</v>
      </c>
      <c r="AD320" s="41">
        <v>0</v>
      </c>
      <c r="AE320" s="41">
        <v>7</v>
      </c>
      <c r="AF320" s="41">
        <v>2</v>
      </c>
      <c r="AG320" s="41">
        <v>0</v>
      </c>
      <c r="AH320" s="41">
        <v>0</v>
      </c>
    </row>
    <row r="321" spans="1:34" hidden="1" x14ac:dyDescent="0.35">
      <c r="A321" s="42">
        <v>0</v>
      </c>
      <c r="B321" s="41">
        <v>2022</v>
      </c>
      <c r="C321" s="41" t="s">
        <v>1172</v>
      </c>
      <c r="D321" s="41" t="s">
        <v>1395</v>
      </c>
      <c r="E321" s="41" t="s">
        <v>1395</v>
      </c>
      <c r="F321" s="41">
        <v>691</v>
      </c>
      <c r="G321" s="41">
        <v>79</v>
      </c>
      <c r="H321" s="41">
        <v>69</v>
      </c>
      <c r="I321" s="41">
        <v>91</v>
      </c>
      <c r="J321" s="41">
        <v>87</v>
      </c>
      <c r="K321" s="41">
        <v>77</v>
      </c>
      <c r="L321" s="41">
        <v>100</v>
      </c>
      <c r="M321" s="41">
        <v>66</v>
      </c>
      <c r="N321" s="41">
        <v>65</v>
      </c>
      <c r="O321" s="41">
        <v>57</v>
      </c>
      <c r="P321" s="46">
        <v>0</v>
      </c>
      <c r="Q321" s="46">
        <v>0</v>
      </c>
      <c r="R321" s="46">
        <v>0</v>
      </c>
      <c r="S321" s="46">
        <v>0</v>
      </c>
      <c r="T321" s="49">
        <f t="shared" si="4"/>
        <v>0</v>
      </c>
      <c r="U321" s="41">
        <v>326</v>
      </c>
      <c r="V321" s="41">
        <v>365</v>
      </c>
      <c r="W321" s="41">
        <v>8</v>
      </c>
      <c r="X321" s="41">
        <v>1</v>
      </c>
      <c r="Y321" s="41">
        <v>6</v>
      </c>
      <c r="Z321" s="41">
        <v>81</v>
      </c>
      <c r="AA321" s="41">
        <v>29</v>
      </c>
      <c r="AB321" s="41">
        <v>1</v>
      </c>
      <c r="AC321" s="41">
        <v>565</v>
      </c>
      <c r="AD321" s="41">
        <v>331</v>
      </c>
      <c r="AE321" s="41">
        <v>25</v>
      </c>
      <c r="AF321" s="41">
        <v>128</v>
      </c>
      <c r="AG321" s="41">
        <v>9</v>
      </c>
      <c r="AH321" s="41">
        <v>0</v>
      </c>
    </row>
    <row r="322" spans="1:34" hidden="1" x14ac:dyDescent="0.35">
      <c r="A322" s="42">
        <v>0</v>
      </c>
      <c r="B322" s="41">
        <v>2022</v>
      </c>
      <c r="C322" s="41" t="s">
        <v>1173</v>
      </c>
      <c r="D322" s="41" t="s">
        <v>270</v>
      </c>
      <c r="E322" s="41" t="s">
        <v>1396</v>
      </c>
      <c r="F322" s="41">
        <v>547</v>
      </c>
      <c r="G322" s="41">
        <v>49</v>
      </c>
      <c r="H322" s="41">
        <v>53</v>
      </c>
      <c r="I322" s="41">
        <v>83</v>
      </c>
      <c r="J322" s="41">
        <v>92</v>
      </c>
      <c r="K322" s="41">
        <v>90</v>
      </c>
      <c r="L322" s="41">
        <v>84</v>
      </c>
      <c r="M322" s="41">
        <v>96</v>
      </c>
      <c r="N322" s="41">
        <v>0</v>
      </c>
      <c r="O322" s="41">
        <v>0</v>
      </c>
      <c r="P322" s="46">
        <v>0</v>
      </c>
      <c r="Q322" s="46">
        <v>0</v>
      </c>
      <c r="R322" s="46">
        <v>0</v>
      </c>
      <c r="S322" s="46">
        <v>0</v>
      </c>
      <c r="T322" s="49">
        <f t="shared" ref="T322:T385" si="5">SUM(P322:S322)</f>
        <v>0</v>
      </c>
      <c r="U322" s="41">
        <v>263</v>
      </c>
      <c r="V322" s="41">
        <v>284</v>
      </c>
      <c r="W322" s="41">
        <v>3</v>
      </c>
      <c r="X322" s="41">
        <v>8</v>
      </c>
      <c r="Y322" s="41">
        <v>26</v>
      </c>
      <c r="Z322" s="41">
        <v>237</v>
      </c>
      <c r="AA322" s="41">
        <v>8</v>
      </c>
      <c r="AB322" s="41">
        <v>21</v>
      </c>
      <c r="AC322" s="41">
        <v>244</v>
      </c>
      <c r="AD322" s="41">
        <v>212</v>
      </c>
      <c r="AE322" s="41">
        <v>176</v>
      </c>
      <c r="AF322" s="41">
        <v>68</v>
      </c>
      <c r="AG322" s="41">
        <v>0</v>
      </c>
      <c r="AH322" s="41">
        <v>39</v>
      </c>
    </row>
    <row r="323" spans="1:34" hidden="1" x14ac:dyDescent="0.35">
      <c r="A323" s="42">
        <v>0</v>
      </c>
      <c r="B323" s="41">
        <v>2022</v>
      </c>
      <c r="C323" s="41" t="s">
        <v>1172</v>
      </c>
      <c r="D323" s="41" t="s">
        <v>1398</v>
      </c>
      <c r="E323" s="41" t="s">
        <v>1398</v>
      </c>
      <c r="F323" s="41">
        <v>1017</v>
      </c>
      <c r="G323" s="41">
        <v>140</v>
      </c>
      <c r="H323" s="41">
        <v>138</v>
      </c>
      <c r="I323" s="41">
        <v>135</v>
      </c>
      <c r="J323" s="41">
        <v>133</v>
      </c>
      <c r="K323" s="41">
        <v>130</v>
      </c>
      <c r="L323" s="41">
        <v>131</v>
      </c>
      <c r="M323" s="41">
        <v>107</v>
      </c>
      <c r="N323" s="41">
        <v>103</v>
      </c>
      <c r="O323" s="41">
        <v>0</v>
      </c>
      <c r="P323" s="46">
        <v>0</v>
      </c>
      <c r="Q323" s="46">
        <v>0</v>
      </c>
      <c r="R323" s="46">
        <v>0</v>
      </c>
      <c r="S323" s="46">
        <v>0</v>
      </c>
      <c r="T323" s="49">
        <f t="shared" si="5"/>
        <v>0</v>
      </c>
      <c r="U323" s="41">
        <v>494</v>
      </c>
      <c r="V323" s="41">
        <v>523</v>
      </c>
      <c r="W323" s="41">
        <v>3</v>
      </c>
      <c r="X323" s="41">
        <v>9</v>
      </c>
      <c r="Y323" s="41">
        <v>28</v>
      </c>
      <c r="Z323" s="41">
        <v>133</v>
      </c>
      <c r="AA323" s="41">
        <v>42</v>
      </c>
      <c r="AB323" s="41">
        <v>14</v>
      </c>
      <c r="AC323" s="41">
        <v>788</v>
      </c>
      <c r="AD323" s="41">
        <v>154</v>
      </c>
      <c r="AE323" s="41">
        <v>28</v>
      </c>
      <c r="AF323" s="41">
        <v>78</v>
      </c>
      <c r="AG323" s="41">
        <v>2</v>
      </c>
      <c r="AH323" s="41">
        <v>0</v>
      </c>
    </row>
    <row r="324" spans="1:34" x14ac:dyDescent="0.35">
      <c r="A324" s="42">
        <v>1</v>
      </c>
      <c r="B324" s="41">
        <v>2022</v>
      </c>
      <c r="C324" s="41" t="s">
        <v>1173</v>
      </c>
      <c r="D324" s="41" t="s">
        <v>265</v>
      </c>
      <c r="E324" s="41" t="s">
        <v>1113</v>
      </c>
      <c r="F324" s="41">
        <v>211</v>
      </c>
      <c r="G324" s="41">
        <v>0</v>
      </c>
      <c r="H324" s="41">
        <v>0</v>
      </c>
      <c r="I324" s="41">
        <v>0</v>
      </c>
      <c r="J324" s="41">
        <v>0</v>
      </c>
      <c r="K324" s="41">
        <v>0</v>
      </c>
      <c r="L324" s="41">
        <v>0</v>
      </c>
      <c r="M324" s="41">
        <v>0</v>
      </c>
      <c r="N324" s="41">
        <v>0</v>
      </c>
      <c r="O324" s="41">
        <v>1</v>
      </c>
      <c r="P324" s="46">
        <v>3</v>
      </c>
      <c r="Q324" s="46">
        <v>45</v>
      </c>
      <c r="R324" s="46">
        <v>64</v>
      </c>
      <c r="S324" s="46">
        <v>98</v>
      </c>
      <c r="T324" s="49">
        <f t="shared" si="5"/>
        <v>210</v>
      </c>
      <c r="U324" s="41">
        <v>92</v>
      </c>
      <c r="V324" s="41">
        <v>119</v>
      </c>
      <c r="W324" s="41">
        <v>1</v>
      </c>
      <c r="X324" s="41">
        <v>4</v>
      </c>
      <c r="Y324" s="41">
        <v>1</v>
      </c>
      <c r="Z324" s="41">
        <v>104</v>
      </c>
      <c r="AA324" s="41">
        <v>7</v>
      </c>
      <c r="AB324" s="41">
        <v>2</v>
      </c>
      <c r="AC324" s="41">
        <v>92</v>
      </c>
      <c r="AD324" s="41">
        <v>129</v>
      </c>
      <c r="AE324" s="41">
        <v>31</v>
      </c>
      <c r="AF324" s="41">
        <v>76</v>
      </c>
      <c r="AG324" s="41">
        <v>10</v>
      </c>
      <c r="AH324" s="41">
        <v>0</v>
      </c>
    </row>
    <row r="325" spans="1:34" hidden="1" x14ac:dyDescent="0.35">
      <c r="A325" s="42">
        <v>0</v>
      </c>
      <c r="B325" s="41">
        <v>2022</v>
      </c>
      <c r="C325" s="41" t="s">
        <v>1173</v>
      </c>
      <c r="D325" s="41" t="s">
        <v>391</v>
      </c>
      <c r="E325" s="41" t="s">
        <v>1399</v>
      </c>
      <c r="F325" s="41">
        <v>746</v>
      </c>
      <c r="G325" s="41">
        <v>0</v>
      </c>
      <c r="H325" s="41">
        <v>0</v>
      </c>
      <c r="I325" s="41">
        <v>0</v>
      </c>
      <c r="J325" s="41">
        <v>0</v>
      </c>
      <c r="K325" s="41">
        <v>0</v>
      </c>
      <c r="L325" s="41">
        <v>0</v>
      </c>
      <c r="M325" s="41">
        <v>200</v>
      </c>
      <c r="N325" s="41">
        <v>267</v>
      </c>
      <c r="O325" s="41">
        <v>279</v>
      </c>
      <c r="P325" s="46">
        <v>0</v>
      </c>
      <c r="Q325" s="46">
        <v>0</v>
      </c>
      <c r="R325" s="46">
        <v>0</v>
      </c>
      <c r="S325" s="46">
        <v>0</v>
      </c>
      <c r="T325" s="49">
        <f t="shared" si="5"/>
        <v>0</v>
      </c>
      <c r="U325" s="41">
        <v>394</v>
      </c>
      <c r="V325" s="41">
        <v>352</v>
      </c>
      <c r="W325" s="41">
        <v>4</v>
      </c>
      <c r="X325" s="41">
        <v>46</v>
      </c>
      <c r="Y325" s="41">
        <v>43</v>
      </c>
      <c r="Z325" s="41">
        <v>494</v>
      </c>
      <c r="AA325" s="41">
        <v>13</v>
      </c>
      <c r="AB325" s="41">
        <v>84</v>
      </c>
      <c r="AC325" s="41">
        <v>62</v>
      </c>
      <c r="AD325" s="41">
        <v>595</v>
      </c>
      <c r="AE325" s="41">
        <v>288</v>
      </c>
      <c r="AF325" s="41">
        <v>127</v>
      </c>
      <c r="AG325" s="41">
        <v>29</v>
      </c>
      <c r="AH325" s="41">
        <v>0</v>
      </c>
    </row>
    <row r="326" spans="1:34" hidden="1" x14ac:dyDescent="0.35">
      <c r="A326" s="42">
        <v>0</v>
      </c>
      <c r="B326" s="41">
        <v>2022</v>
      </c>
      <c r="C326" s="41" t="s">
        <v>1173</v>
      </c>
      <c r="D326" s="41" t="s">
        <v>275</v>
      </c>
      <c r="E326" s="41" t="s">
        <v>1400</v>
      </c>
      <c r="F326" s="41">
        <v>871</v>
      </c>
      <c r="G326" s="41">
        <v>116</v>
      </c>
      <c r="H326" s="41">
        <v>122</v>
      </c>
      <c r="I326" s="41">
        <v>132</v>
      </c>
      <c r="J326" s="41">
        <v>128</v>
      </c>
      <c r="K326" s="41">
        <v>125</v>
      </c>
      <c r="L326" s="41">
        <v>111</v>
      </c>
      <c r="M326" s="41">
        <v>137</v>
      </c>
      <c r="N326" s="41">
        <v>0</v>
      </c>
      <c r="O326" s="41">
        <v>0</v>
      </c>
      <c r="P326" s="46">
        <v>0</v>
      </c>
      <c r="Q326" s="46">
        <v>0</v>
      </c>
      <c r="R326" s="46">
        <v>0</v>
      </c>
      <c r="S326" s="46">
        <v>0</v>
      </c>
      <c r="T326" s="49">
        <f t="shared" si="5"/>
        <v>0</v>
      </c>
      <c r="U326" s="41">
        <v>419</v>
      </c>
      <c r="V326" s="41">
        <v>452</v>
      </c>
      <c r="W326" s="41">
        <v>3</v>
      </c>
      <c r="X326" s="41">
        <v>10</v>
      </c>
      <c r="Y326" s="41">
        <v>15</v>
      </c>
      <c r="Z326" s="41">
        <v>106</v>
      </c>
      <c r="AA326" s="41">
        <v>58</v>
      </c>
      <c r="AB326" s="41">
        <v>9</v>
      </c>
      <c r="AC326" s="41">
        <v>670</v>
      </c>
      <c r="AD326" s="41">
        <v>58</v>
      </c>
      <c r="AE326" s="41">
        <v>29</v>
      </c>
      <c r="AF326" s="41">
        <v>125</v>
      </c>
      <c r="AG326" s="41">
        <v>10</v>
      </c>
      <c r="AH326" s="41">
        <v>0</v>
      </c>
    </row>
    <row r="327" spans="1:34" hidden="1" x14ac:dyDescent="0.35">
      <c r="A327" s="42">
        <v>0</v>
      </c>
      <c r="B327" s="41">
        <v>2022</v>
      </c>
      <c r="C327" s="41" t="s">
        <v>1173</v>
      </c>
      <c r="D327" s="41" t="s">
        <v>216</v>
      </c>
      <c r="E327" s="41" t="s">
        <v>1401</v>
      </c>
      <c r="F327" s="41">
        <v>6</v>
      </c>
      <c r="G327" s="41">
        <v>0</v>
      </c>
      <c r="H327" s="41">
        <v>0</v>
      </c>
      <c r="I327" s="41">
        <v>2</v>
      </c>
      <c r="J327" s="41">
        <v>0</v>
      </c>
      <c r="K327" s="41">
        <v>2</v>
      </c>
      <c r="L327" s="41">
        <v>0</v>
      </c>
      <c r="M327" s="41">
        <v>1</v>
      </c>
      <c r="N327" s="41">
        <v>0</v>
      </c>
      <c r="O327" s="41">
        <v>1</v>
      </c>
      <c r="P327" s="46">
        <v>0</v>
      </c>
      <c r="Q327" s="46">
        <v>0</v>
      </c>
      <c r="R327" s="46">
        <v>0</v>
      </c>
      <c r="S327" s="46">
        <v>0</v>
      </c>
      <c r="T327" s="49">
        <f t="shared" si="5"/>
        <v>0</v>
      </c>
      <c r="U327" s="41">
        <v>4</v>
      </c>
      <c r="V327" s="41">
        <v>2</v>
      </c>
      <c r="W327" s="41">
        <v>0</v>
      </c>
      <c r="X327" s="41">
        <v>0</v>
      </c>
      <c r="Y327" s="41">
        <v>0</v>
      </c>
      <c r="Z327" s="41">
        <v>0</v>
      </c>
      <c r="AA327" s="41">
        <v>0</v>
      </c>
      <c r="AB327" s="41">
        <v>0</v>
      </c>
      <c r="AC327" s="41">
        <v>6</v>
      </c>
      <c r="AD327" s="41">
        <v>0</v>
      </c>
      <c r="AE327" s="41">
        <v>0</v>
      </c>
      <c r="AF327" s="41">
        <v>0</v>
      </c>
      <c r="AG327" s="41">
        <v>0</v>
      </c>
      <c r="AH327" s="41">
        <v>0</v>
      </c>
    </row>
    <row r="328" spans="1:34" hidden="1" x14ac:dyDescent="0.35">
      <c r="A328" s="42">
        <v>0</v>
      </c>
      <c r="B328" s="41">
        <v>2022</v>
      </c>
      <c r="C328" s="41" t="s">
        <v>1172</v>
      </c>
      <c r="D328" s="41" t="s">
        <v>1402</v>
      </c>
      <c r="E328" s="41" t="s">
        <v>1402</v>
      </c>
      <c r="F328" s="41">
        <v>403</v>
      </c>
      <c r="G328" s="41">
        <v>61</v>
      </c>
      <c r="H328" s="41">
        <v>72</v>
      </c>
      <c r="I328" s="41">
        <v>63</v>
      </c>
      <c r="J328" s="41">
        <v>50</v>
      </c>
      <c r="K328" s="41">
        <v>59</v>
      </c>
      <c r="L328" s="41">
        <v>53</v>
      </c>
      <c r="M328" s="41">
        <v>45</v>
      </c>
      <c r="N328" s="41">
        <v>0</v>
      </c>
      <c r="O328" s="41">
        <v>0</v>
      </c>
      <c r="P328" s="46">
        <v>0</v>
      </c>
      <c r="Q328" s="46">
        <v>0</v>
      </c>
      <c r="R328" s="46">
        <v>0</v>
      </c>
      <c r="S328" s="46">
        <v>0</v>
      </c>
      <c r="T328" s="49">
        <f t="shared" si="5"/>
        <v>0</v>
      </c>
      <c r="U328" s="41">
        <v>205</v>
      </c>
      <c r="V328" s="41">
        <v>198</v>
      </c>
      <c r="W328" s="41">
        <v>1</v>
      </c>
      <c r="X328" s="41">
        <v>0</v>
      </c>
      <c r="Y328" s="41">
        <v>11</v>
      </c>
      <c r="Z328" s="41">
        <v>87</v>
      </c>
      <c r="AA328" s="41">
        <v>15</v>
      </c>
      <c r="AB328" s="41">
        <v>5</v>
      </c>
      <c r="AC328" s="41">
        <v>284</v>
      </c>
      <c r="AD328" s="41">
        <v>107</v>
      </c>
      <c r="AE328" s="41">
        <v>25</v>
      </c>
      <c r="AF328" s="41">
        <v>59</v>
      </c>
      <c r="AG328" s="41">
        <v>0</v>
      </c>
      <c r="AH328" s="41">
        <v>0</v>
      </c>
    </row>
    <row r="329" spans="1:34" hidden="1" x14ac:dyDescent="0.35">
      <c r="A329" s="42">
        <v>0</v>
      </c>
      <c r="B329" s="41">
        <v>2022</v>
      </c>
      <c r="C329" s="41" t="s">
        <v>1173</v>
      </c>
      <c r="D329" s="41" t="s">
        <v>376</v>
      </c>
      <c r="E329" s="41" t="s">
        <v>1403</v>
      </c>
      <c r="F329" s="41">
        <v>258</v>
      </c>
      <c r="G329" s="41">
        <v>40</v>
      </c>
      <c r="H329" s="41">
        <v>44</v>
      </c>
      <c r="I329" s="41">
        <v>40</v>
      </c>
      <c r="J329" s="41">
        <v>51</v>
      </c>
      <c r="K329" s="41">
        <v>36</v>
      </c>
      <c r="L329" s="41">
        <v>47</v>
      </c>
      <c r="M329" s="41">
        <v>0</v>
      </c>
      <c r="N329" s="41">
        <v>0</v>
      </c>
      <c r="O329" s="41">
        <v>0</v>
      </c>
      <c r="P329" s="46">
        <v>0</v>
      </c>
      <c r="Q329" s="46">
        <v>0</v>
      </c>
      <c r="R329" s="46">
        <v>0</v>
      </c>
      <c r="S329" s="46">
        <v>0</v>
      </c>
      <c r="T329" s="49">
        <f t="shared" si="5"/>
        <v>0</v>
      </c>
      <c r="U329" s="41">
        <v>128</v>
      </c>
      <c r="V329" s="41">
        <v>130</v>
      </c>
      <c r="W329" s="41">
        <v>0</v>
      </c>
      <c r="X329" s="41">
        <v>0</v>
      </c>
      <c r="Y329" s="41">
        <v>0</v>
      </c>
      <c r="Z329" s="41">
        <v>46</v>
      </c>
      <c r="AA329" s="41">
        <v>10</v>
      </c>
      <c r="AB329" s="41">
        <v>0</v>
      </c>
      <c r="AC329" s="41">
        <v>202</v>
      </c>
      <c r="AD329" s="41">
        <v>87</v>
      </c>
      <c r="AE329" s="41">
        <v>29</v>
      </c>
      <c r="AF329" s="41">
        <v>29</v>
      </c>
      <c r="AG329" s="41">
        <v>6</v>
      </c>
      <c r="AH329" s="41">
        <v>9</v>
      </c>
    </row>
    <row r="330" spans="1:34" x14ac:dyDescent="0.35">
      <c r="A330" s="42">
        <v>1</v>
      </c>
      <c r="B330" s="41">
        <v>2022</v>
      </c>
      <c r="C330" s="41" t="s">
        <v>1173</v>
      </c>
      <c r="D330" s="41" t="s">
        <v>429</v>
      </c>
      <c r="E330" s="41" t="s">
        <v>427</v>
      </c>
      <c r="F330" s="41">
        <v>475</v>
      </c>
      <c r="G330" s="41">
        <v>0</v>
      </c>
      <c r="H330" s="41">
        <v>0</v>
      </c>
      <c r="I330" s="41">
        <v>0</v>
      </c>
      <c r="J330" s="41">
        <v>0</v>
      </c>
      <c r="K330" s="41">
        <v>0</v>
      </c>
      <c r="L330" s="41">
        <v>0</v>
      </c>
      <c r="M330" s="41">
        <v>0</v>
      </c>
      <c r="N330" s="41">
        <v>0</v>
      </c>
      <c r="O330" s="41">
        <v>0</v>
      </c>
      <c r="P330" s="46">
        <v>125</v>
      </c>
      <c r="Q330" s="46">
        <v>114</v>
      </c>
      <c r="R330" s="46">
        <v>121</v>
      </c>
      <c r="S330" s="46">
        <v>115</v>
      </c>
      <c r="T330" s="49">
        <f t="shared" si="5"/>
        <v>475</v>
      </c>
      <c r="U330" s="41">
        <v>245</v>
      </c>
      <c r="V330" s="41">
        <v>230</v>
      </c>
      <c r="W330" s="41">
        <v>30</v>
      </c>
      <c r="X330" s="41">
        <v>1</v>
      </c>
      <c r="Y330" s="41">
        <v>5</v>
      </c>
      <c r="Z330" s="41">
        <v>88</v>
      </c>
      <c r="AA330" s="41">
        <v>7</v>
      </c>
      <c r="AB330" s="41">
        <v>1</v>
      </c>
      <c r="AC330" s="41">
        <v>343</v>
      </c>
      <c r="AD330" s="41">
        <v>133</v>
      </c>
      <c r="AE330" s="41">
        <v>19</v>
      </c>
      <c r="AF330" s="41">
        <v>66</v>
      </c>
      <c r="AG330" s="41">
        <v>0</v>
      </c>
      <c r="AH330" s="41">
        <v>0</v>
      </c>
    </row>
    <row r="331" spans="1:34" hidden="1" x14ac:dyDescent="0.35">
      <c r="A331" s="42">
        <v>0</v>
      </c>
      <c r="B331" s="41">
        <v>2022</v>
      </c>
      <c r="C331" s="41" t="s">
        <v>1173</v>
      </c>
      <c r="D331" s="41" t="s">
        <v>429</v>
      </c>
      <c r="E331" s="41" t="s">
        <v>1404</v>
      </c>
      <c r="F331" s="41">
        <v>243</v>
      </c>
      <c r="G331" s="41">
        <v>0</v>
      </c>
      <c r="H331" s="41">
        <v>0</v>
      </c>
      <c r="I331" s="41">
        <v>0</v>
      </c>
      <c r="J331" s="41">
        <v>0</v>
      </c>
      <c r="K331" s="41">
        <v>0</v>
      </c>
      <c r="L331" s="41">
        <v>0</v>
      </c>
      <c r="M331" s="41">
        <v>0</v>
      </c>
      <c r="N331" s="41">
        <v>128</v>
      </c>
      <c r="O331" s="41">
        <v>115</v>
      </c>
      <c r="P331" s="46">
        <v>0</v>
      </c>
      <c r="Q331" s="46">
        <v>0</v>
      </c>
      <c r="R331" s="46">
        <v>0</v>
      </c>
      <c r="S331" s="46">
        <v>0</v>
      </c>
      <c r="T331" s="49">
        <f t="shared" si="5"/>
        <v>0</v>
      </c>
      <c r="U331" s="41">
        <v>125</v>
      </c>
      <c r="V331" s="41">
        <v>118</v>
      </c>
      <c r="W331" s="41">
        <v>13</v>
      </c>
      <c r="X331" s="41">
        <v>0</v>
      </c>
      <c r="Y331" s="41">
        <v>1</v>
      </c>
      <c r="Z331" s="41">
        <v>55</v>
      </c>
      <c r="AA331" s="41">
        <v>5</v>
      </c>
      <c r="AB331" s="41">
        <v>1</v>
      </c>
      <c r="AC331" s="41">
        <v>168</v>
      </c>
      <c r="AD331" s="41">
        <v>90</v>
      </c>
      <c r="AE331" s="41">
        <v>18</v>
      </c>
      <c r="AF331" s="41">
        <v>38</v>
      </c>
      <c r="AG331" s="41">
        <v>0</v>
      </c>
      <c r="AH331" s="41">
        <v>0</v>
      </c>
    </row>
    <row r="332" spans="1:34" x14ac:dyDescent="0.35">
      <c r="A332" s="42">
        <v>1</v>
      </c>
      <c r="B332" s="41">
        <v>2022</v>
      </c>
      <c r="C332" s="41" t="s">
        <v>1173</v>
      </c>
      <c r="D332" s="41" t="s">
        <v>270</v>
      </c>
      <c r="E332" s="41" t="s">
        <v>432</v>
      </c>
      <c r="F332" s="41">
        <v>3403</v>
      </c>
      <c r="G332" s="41">
        <v>0</v>
      </c>
      <c r="H332" s="41">
        <v>0</v>
      </c>
      <c r="I332" s="41">
        <v>0</v>
      </c>
      <c r="J332" s="41">
        <v>0</v>
      </c>
      <c r="K332" s="41">
        <v>0</v>
      </c>
      <c r="L332" s="41">
        <v>0</v>
      </c>
      <c r="M332" s="41">
        <v>0</v>
      </c>
      <c r="N332" s="41">
        <v>0</v>
      </c>
      <c r="O332" s="41">
        <v>0</v>
      </c>
      <c r="P332" s="46">
        <v>940</v>
      </c>
      <c r="Q332" s="46">
        <v>893</v>
      </c>
      <c r="R332" s="46">
        <v>853</v>
      </c>
      <c r="S332" s="46">
        <v>717</v>
      </c>
      <c r="T332" s="49">
        <f t="shared" si="5"/>
        <v>3403</v>
      </c>
      <c r="U332" s="41">
        <v>1635</v>
      </c>
      <c r="V332" s="41">
        <v>1768</v>
      </c>
      <c r="W332" s="41">
        <v>44</v>
      </c>
      <c r="X332" s="41">
        <v>133</v>
      </c>
      <c r="Y332" s="41">
        <v>135</v>
      </c>
      <c r="Z332" s="41">
        <v>2157</v>
      </c>
      <c r="AA332" s="41">
        <v>43</v>
      </c>
      <c r="AB332" s="41">
        <v>263</v>
      </c>
      <c r="AC332" s="41">
        <v>628</v>
      </c>
      <c r="AD332" s="41">
        <v>2266</v>
      </c>
      <c r="AE332" s="41">
        <v>1010</v>
      </c>
      <c r="AF332" s="41">
        <v>422</v>
      </c>
      <c r="AG332" s="41">
        <v>50</v>
      </c>
      <c r="AH332" s="41">
        <v>0</v>
      </c>
    </row>
    <row r="333" spans="1:34" hidden="1" x14ac:dyDescent="0.35">
      <c r="A333" s="42">
        <v>0</v>
      </c>
      <c r="B333" s="41">
        <v>2022</v>
      </c>
      <c r="C333" s="41" t="s">
        <v>1173</v>
      </c>
      <c r="D333" s="41" t="s">
        <v>270</v>
      </c>
      <c r="E333" s="41" t="s">
        <v>1405</v>
      </c>
      <c r="F333" s="41">
        <v>667</v>
      </c>
      <c r="G333" s="41">
        <v>97</v>
      </c>
      <c r="H333" s="41">
        <v>102</v>
      </c>
      <c r="I333" s="41">
        <v>101</v>
      </c>
      <c r="J333" s="41">
        <v>93</v>
      </c>
      <c r="K333" s="41">
        <v>94</v>
      </c>
      <c r="L333" s="41">
        <v>94</v>
      </c>
      <c r="M333" s="41">
        <v>86</v>
      </c>
      <c r="N333" s="41">
        <v>0</v>
      </c>
      <c r="O333" s="41">
        <v>0</v>
      </c>
      <c r="P333" s="46">
        <v>0</v>
      </c>
      <c r="Q333" s="46">
        <v>0</v>
      </c>
      <c r="R333" s="46">
        <v>0</v>
      </c>
      <c r="S333" s="46">
        <v>0</v>
      </c>
      <c r="T333" s="49">
        <f t="shared" si="5"/>
        <v>0</v>
      </c>
      <c r="U333" s="41">
        <v>324</v>
      </c>
      <c r="V333" s="41">
        <v>343</v>
      </c>
      <c r="W333" s="41">
        <v>9</v>
      </c>
      <c r="X333" s="41">
        <v>57</v>
      </c>
      <c r="Y333" s="41">
        <v>42</v>
      </c>
      <c r="Z333" s="41">
        <v>412</v>
      </c>
      <c r="AA333" s="41">
        <v>15</v>
      </c>
      <c r="AB333" s="41">
        <v>39</v>
      </c>
      <c r="AC333" s="41">
        <v>93</v>
      </c>
      <c r="AD333" s="41">
        <v>492</v>
      </c>
      <c r="AE333" s="41">
        <v>415</v>
      </c>
      <c r="AF333" s="41">
        <v>84</v>
      </c>
      <c r="AG333" s="41">
        <v>14</v>
      </c>
      <c r="AH333" s="41">
        <v>73</v>
      </c>
    </row>
    <row r="334" spans="1:34" x14ac:dyDescent="0.35">
      <c r="A334" s="42">
        <v>1</v>
      </c>
      <c r="B334" s="41">
        <v>2022</v>
      </c>
      <c r="C334" s="41" t="s">
        <v>1173</v>
      </c>
      <c r="D334" s="41" t="s">
        <v>270</v>
      </c>
      <c r="E334" s="41" t="s">
        <v>1406</v>
      </c>
      <c r="F334" s="41">
        <v>402</v>
      </c>
      <c r="G334" s="41">
        <v>0</v>
      </c>
      <c r="H334" s="41">
        <v>2</v>
      </c>
      <c r="I334" s="41">
        <v>5</v>
      </c>
      <c r="J334" s="41">
        <v>4</v>
      </c>
      <c r="K334" s="41">
        <v>5</v>
      </c>
      <c r="L334" s="41">
        <v>6</v>
      </c>
      <c r="M334" s="41">
        <v>6</v>
      </c>
      <c r="N334" s="41">
        <v>10</v>
      </c>
      <c r="O334" s="41">
        <v>13</v>
      </c>
      <c r="P334" s="46">
        <v>20</v>
      </c>
      <c r="Q334" s="46">
        <v>33</v>
      </c>
      <c r="R334" s="46">
        <v>92</v>
      </c>
      <c r="S334" s="46">
        <v>206</v>
      </c>
      <c r="T334" s="49">
        <f t="shared" si="5"/>
        <v>351</v>
      </c>
      <c r="U334" s="41">
        <v>194</v>
      </c>
      <c r="V334" s="41">
        <v>208</v>
      </c>
      <c r="W334" s="41">
        <v>6</v>
      </c>
      <c r="X334" s="41">
        <v>15</v>
      </c>
      <c r="Y334" s="41">
        <v>5</v>
      </c>
      <c r="Z334" s="41">
        <v>186</v>
      </c>
      <c r="AA334" s="41">
        <v>10</v>
      </c>
      <c r="AB334" s="41">
        <v>11</v>
      </c>
      <c r="AC334" s="41">
        <v>169</v>
      </c>
      <c r="AD334" s="41">
        <v>223</v>
      </c>
      <c r="AE334" s="41">
        <v>90</v>
      </c>
      <c r="AF334" s="41">
        <v>131</v>
      </c>
      <c r="AG334" s="41">
        <v>15</v>
      </c>
      <c r="AH334" s="41">
        <v>0</v>
      </c>
    </row>
    <row r="335" spans="1:34" hidden="1" x14ac:dyDescent="0.35">
      <c r="A335" s="42">
        <v>0</v>
      </c>
      <c r="B335" s="41">
        <v>2022</v>
      </c>
      <c r="C335" s="41" t="s">
        <v>1173</v>
      </c>
      <c r="D335" s="41" t="s">
        <v>270</v>
      </c>
      <c r="E335" s="41" t="s">
        <v>1407</v>
      </c>
      <c r="F335" s="41">
        <v>941</v>
      </c>
      <c r="G335" s="41">
        <v>0</v>
      </c>
      <c r="H335" s="41">
        <v>0</v>
      </c>
      <c r="I335" s="41">
        <v>0</v>
      </c>
      <c r="J335" s="41">
        <v>0</v>
      </c>
      <c r="K335" s="41">
        <v>0</v>
      </c>
      <c r="L335" s="41">
        <v>0</v>
      </c>
      <c r="M335" s="41">
        <v>310</v>
      </c>
      <c r="N335" s="41">
        <v>332</v>
      </c>
      <c r="O335" s="41">
        <v>299</v>
      </c>
      <c r="P335" s="46">
        <v>0</v>
      </c>
      <c r="Q335" s="46">
        <v>0</v>
      </c>
      <c r="R335" s="46">
        <v>0</v>
      </c>
      <c r="S335" s="46">
        <v>0</v>
      </c>
      <c r="T335" s="49">
        <f t="shared" si="5"/>
        <v>0</v>
      </c>
      <c r="U335" s="41">
        <v>460</v>
      </c>
      <c r="V335" s="41">
        <v>481</v>
      </c>
      <c r="W335" s="41">
        <v>27</v>
      </c>
      <c r="X335" s="41">
        <v>85</v>
      </c>
      <c r="Y335" s="41">
        <v>72</v>
      </c>
      <c r="Z335" s="41">
        <v>512</v>
      </c>
      <c r="AA335" s="41">
        <v>35</v>
      </c>
      <c r="AB335" s="41">
        <v>36</v>
      </c>
      <c r="AC335" s="41">
        <v>174</v>
      </c>
      <c r="AD335" s="41">
        <v>694</v>
      </c>
      <c r="AE335" s="41">
        <v>480</v>
      </c>
      <c r="AF335" s="41">
        <v>144</v>
      </c>
      <c r="AG335" s="41">
        <v>25</v>
      </c>
      <c r="AH335" s="41">
        <v>0</v>
      </c>
    </row>
    <row r="336" spans="1:34" hidden="1" x14ac:dyDescent="0.35">
      <c r="A336" s="42">
        <v>0</v>
      </c>
      <c r="B336" s="41">
        <v>2022</v>
      </c>
      <c r="C336" s="41" t="s">
        <v>1173</v>
      </c>
      <c r="D336" s="41" t="s">
        <v>216</v>
      </c>
      <c r="E336" s="41" t="s">
        <v>1408</v>
      </c>
      <c r="F336" s="41">
        <v>357</v>
      </c>
      <c r="G336" s="41">
        <v>23</v>
      </c>
      <c r="H336" s="41">
        <v>62</v>
      </c>
      <c r="I336" s="41">
        <v>73</v>
      </c>
      <c r="J336" s="41">
        <v>63</v>
      </c>
      <c r="K336" s="41">
        <v>66</v>
      </c>
      <c r="L336" s="41">
        <v>70</v>
      </c>
      <c r="M336" s="41">
        <v>0</v>
      </c>
      <c r="N336" s="41">
        <v>0</v>
      </c>
      <c r="O336" s="41">
        <v>0</v>
      </c>
      <c r="P336" s="46">
        <v>0</v>
      </c>
      <c r="Q336" s="46">
        <v>0</v>
      </c>
      <c r="R336" s="46">
        <v>0</v>
      </c>
      <c r="S336" s="46">
        <v>0</v>
      </c>
      <c r="T336" s="49">
        <f t="shared" si="5"/>
        <v>0</v>
      </c>
      <c r="U336" s="41">
        <v>180</v>
      </c>
      <c r="V336" s="41">
        <v>177</v>
      </c>
      <c r="W336" s="41">
        <v>0</v>
      </c>
      <c r="X336" s="41">
        <v>3</v>
      </c>
      <c r="Y336" s="41">
        <v>1</v>
      </c>
      <c r="Z336" s="41">
        <v>35</v>
      </c>
      <c r="AA336" s="41">
        <v>8</v>
      </c>
      <c r="AB336" s="41">
        <v>0</v>
      </c>
      <c r="AC336" s="41">
        <v>310</v>
      </c>
      <c r="AD336" s="41">
        <v>40</v>
      </c>
      <c r="AE336" s="41">
        <v>13</v>
      </c>
      <c r="AF336" s="41">
        <v>63</v>
      </c>
      <c r="AG336" s="41">
        <v>11</v>
      </c>
      <c r="AH336" s="41">
        <v>0</v>
      </c>
    </row>
    <row r="337" spans="1:34" x14ac:dyDescent="0.35">
      <c r="A337" s="42">
        <v>1</v>
      </c>
      <c r="B337" s="41">
        <v>2022</v>
      </c>
      <c r="C337" s="41" t="s">
        <v>1173</v>
      </c>
      <c r="D337" s="41" t="s">
        <v>270</v>
      </c>
      <c r="E337" s="41" t="s">
        <v>434</v>
      </c>
      <c r="F337" s="41">
        <v>125</v>
      </c>
      <c r="G337" s="41">
        <v>0</v>
      </c>
      <c r="H337" s="41">
        <v>0</v>
      </c>
      <c r="I337" s="41">
        <v>0</v>
      </c>
      <c r="J337" s="41">
        <v>0</v>
      </c>
      <c r="K337" s="41">
        <v>0</v>
      </c>
      <c r="L337" s="41">
        <v>0</v>
      </c>
      <c r="M337" s="41">
        <v>0</v>
      </c>
      <c r="N337" s="41">
        <v>0</v>
      </c>
      <c r="O337" s="41">
        <v>0</v>
      </c>
      <c r="P337" s="46">
        <v>0</v>
      </c>
      <c r="Q337" s="46">
        <v>0</v>
      </c>
      <c r="R337" s="46">
        <v>0</v>
      </c>
      <c r="S337" s="46">
        <v>125</v>
      </c>
      <c r="T337" s="49">
        <f t="shared" si="5"/>
        <v>125</v>
      </c>
      <c r="U337" s="41">
        <v>50</v>
      </c>
      <c r="V337" s="41">
        <v>75</v>
      </c>
      <c r="W337" s="41">
        <v>0</v>
      </c>
      <c r="X337" s="41">
        <v>6</v>
      </c>
      <c r="Y337" s="41">
        <v>5</v>
      </c>
      <c r="Z337" s="41">
        <v>34</v>
      </c>
      <c r="AA337" s="41">
        <v>1</v>
      </c>
      <c r="AB337" s="41">
        <v>3</v>
      </c>
      <c r="AC337" s="41">
        <v>76</v>
      </c>
      <c r="AD337" s="41">
        <v>0</v>
      </c>
      <c r="AE337" s="41">
        <v>28</v>
      </c>
      <c r="AF337" s="41">
        <v>123</v>
      </c>
      <c r="AG337" s="41">
        <v>0</v>
      </c>
      <c r="AH337" s="41">
        <v>0</v>
      </c>
    </row>
    <row r="338" spans="1:34" hidden="1" x14ac:dyDescent="0.35">
      <c r="A338" s="42">
        <v>0</v>
      </c>
      <c r="B338" s="41">
        <v>2022</v>
      </c>
      <c r="C338" s="41" t="s">
        <v>1173</v>
      </c>
      <c r="D338" s="41" t="s">
        <v>466</v>
      </c>
      <c r="E338" s="41" t="s">
        <v>1409</v>
      </c>
      <c r="F338" s="41">
        <v>339</v>
      </c>
      <c r="G338" s="41">
        <v>47</v>
      </c>
      <c r="H338" s="41">
        <v>44</v>
      </c>
      <c r="I338" s="41">
        <v>46</v>
      </c>
      <c r="J338" s="41">
        <v>50</v>
      </c>
      <c r="K338" s="41">
        <v>38</v>
      </c>
      <c r="L338" s="41">
        <v>67</v>
      </c>
      <c r="M338" s="41">
        <v>47</v>
      </c>
      <c r="N338" s="41">
        <v>0</v>
      </c>
      <c r="O338" s="41">
        <v>0</v>
      </c>
      <c r="P338" s="46">
        <v>0</v>
      </c>
      <c r="Q338" s="46">
        <v>0</v>
      </c>
      <c r="R338" s="46">
        <v>0</v>
      </c>
      <c r="S338" s="46">
        <v>0</v>
      </c>
      <c r="T338" s="49">
        <f t="shared" si="5"/>
        <v>0</v>
      </c>
      <c r="U338" s="41">
        <v>176</v>
      </c>
      <c r="V338" s="41">
        <v>163</v>
      </c>
      <c r="W338" s="41">
        <v>2</v>
      </c>
      <c r="X338" s="41">
        <v>9</v>
      </c>
      <c r="Y338" s="41">
        <v>5</v>
      </c>
      <c r="Z338" s="41">
        <v>43</v>
      </c>
      <c r="AA338" s="41">
        <v>22</v>
      </c>
      <c r="AB338" s="41">
        <v>2</v>
      </c>
      <c r="AC338" s="41">
        <v>256</v>
      </c>
      <c r="AD338" s="41">
        <v>70</v>
      </c>
      <c r="AE338" s="41">
        <v>12</v>
      </c>
      <c r="AF338" s="41">
        <v>35</v>
      </c>
      <c r="AG338" s="41">
        <v>0</v>
      </c>
      <c r="AH338" s="41">
        <v>0</v>
      </c>
    </row>
    <row r="339" spans="1:34" x14ac:dyDescent="0.35">
      <c r="A339" s="42">
        <v>1</v>
      </c>
      <c r="B339" s="41">
        <v>2022</v>
      </c>
      <c r="C339" s="41" t="s">
        <v>1173</v>
      </c>
      <c r="D339" s="41" t="s">
        <v>280</v>
      </c>
      <c r="E339" s="41" t="s">
        <v>436</v>
      </c>
      <c r="F339" s="41">
        <v>1025</v>
      </c>
      <c r="G339" s="41">
        <v>0</v>
      </c>
      <c r="H339" s="41">
        <v>0</v>
      </c>
      <c r="I339" s="41">
        <v>0</v>
      </c>
      <c r="J339" s="41">
        <v>0</v>
      </c>
      <c r="K339" s="41">
        <v>0</v>
      </c>
      <c r="L339" s="41">
        <v>0</v>
      </c>
      <c r="M339" s="41">
        <v>0</v>
      </c>
      <c r="N339" s="41">
        <v>0</v>
      </c>
      <c r="O339" s="41">
        <v>0</v>
      </c>
      <c r="P339" s="46">
        <v>290</v>
      </c>
      <c r="Q339" s="46">
        <v>275</v>
      </c>
      <c r="R339" s="46">
        <v>266</v>
      </c>
      <c r="S339" s="46">
        <v>194</v>
      </c>
      <c r="T339" s="49">
        <f t="shared" si="5"/>
        <v>1025</v>
      </c>
      <c r="U339" s="41">
        <v>504</v>
      </c>
      <c r="V339" s="41">
        <v>521</v>
      </c>
      <c r="W339" s="41">
        <v>5</v>
      </c>
      <c r="X339" s="41">
        <v>5</v>
      </c>
      <c r="Y339" s="41">
        <v>3</v>
      </c>
      <c r="Z339" s="41">
        <v>95</v>
      </c>
      <c r="AA339" s="41">
        <v>15</v>
      </c>
      <c r="AB339" s="41">
        <v>7</v>
      </c>
      <c r="AC339" s="41">
        <v>895</v>
      </c>
      <c r="AD339" s="41">
        <v>187</v>
      </c>
      <c r="AE339" s="41">
        <v>18</v>
      </c>
      <c r="AF339" s="41">
        <v>125</v>
      </c>
      <c r="AG339" s="41">
        <v>13</v>
      </c>
      <c r="AH339" s="41">
        <v>0</v>
      </c>
    </row>
    <row r="340" spans="1:34" hidden="1" x14ac:dyDescent="0.35">
      <c r="A340" s="42">
        <v>0</v>
      </c>
      <c r="B340" s="41">
        <v>2022</v>
      </c>
      <c r="C340" s="41" t="s">
        <v>1173</v>
      </c>
      <c r="D340" s="41" t="s">
        <v>280</v>
      </c>
      <c r="E340" s="41" t="s">
        <v>1410</v>
      </c>
      <c r="F340" s="41">
        <v>532</v>
      </c>
      <c r="G340" s="41">
        <v>0</v>
      </c>
      <c r="H340" s="41">
        <v>0</v>
      </c>
      <c r="I340" s="41">
        <v>0</v>
      </c>
      <c r="J340" s="41">
        <v>0</v>
      </c>
      <c r="K340" s="41">
        <v>0</v>
      </c>
      <c r="L340" s="41">
        <v>0</v>
      </c>
      <c r="M340" s="41">
        <v>0</v>
      </c>
      <c r="N340" s="41">
        <v>267</v>
      </c>
      <c r="O340" s="41">
        <v>265</v>
      </c>
      <c r="P340" s="46">
        <v>0</v>
      </c>
      <c r="Q340" s="46">
        <v>0</v>
      </c>
      <c r="R340" s="46">
        <v>0</v>
      </c>
      <c r="S340" s="46">
        <v>0</v>
      </c>
      <c r="T340" s="49">
        <f t="shared" si="5"/>
        <v>0</v>
      </c>
      <c r="U340" s="41">
        <v>243</v>
      </c>
      <c r="V340" s="41">
        <v>289</v>
      </c>
      <c r="W340" s="41">
        <v>0</v>
      </c>
      <c r="X340" s="41">
        <v>3</v>
      </c>
      <c r="Y340" s="41">
        <v>3</v>
      </c>
      <c r="Z340" s="41">
        <v>52</v>
      </c>
      <c r="AA340" s="41">
        <v>4</v>
      </c>
      <c r="AB340" s="41">
        <v>2</v>
      </c>
      <c r="AC340" s="41">
        <v>468</v>
      </c>
      <c r="AD340" s="41">
        <v>118</v>
      </c>
      <c r="AE340" s="41">
        <v>11</v>
      </c>
      <c r="AF340" s="41">
        <v>67</v>
      </c>
      <c r="AG340" s="41">
        <v>5</v>
      </c>
      <c r="AH340" s="41">
        <v>0</v>
      </c>
    </row>
    <row r="341" spans="1:34" hidden="1" x14ac:dyDescent="0.35">
      <c r="A341" s="42">
        <v>0</v>
      </c>
      <c r="B341" s="41">
        <v>2022</v>
      </c>
      <c r="C341" s="41" t="s">
        <v>1173</v>
      </c>
      <c r="D341" s="41" t="s">
        <v>280</v>
      </c>
      <c r="E341" s="41" t="s">
        <v>1411</v>
      </c>
      <c r="F341" s="41">
        <v>801</v>
      </c>
      <c r="G341" s="41">
        <v>99</v>
      </c>
      <c r="H341" s="41">
        <v>96</v>
      </c>
      <c r="I341" s="41">
        <v>124</v>
      </c>
      <c r="J341" s="41">
        <v>113</v>
      </c>
      <c r="K341" s="41">
        <v>129</v>
      </c>
      <c r="L341" s="41">
        <v>122</v>
      </c>
      <c r="M341" s="41">
        <v>118</v>
      </c>
      <c r="N341" s="41">
        <v>0</v>
      </c>
      <c r="O341" s="41">
        <v>0</v>
      </c>
      <c r="P341" s="46">
        <v>0</v>
      </c>
      <c r="Q341" s="46">
        <v>0</v>
      </c>
      <c r="R341" s="46">
        <v>0</v>
      </c>
      <c r="S341" s="46">
        <v>0</v>
      </c>
      <c r="T341" s="49">
        <f t="shared" si="5"/>
        <v>0</v>
      </c>
      <c r="U341" s="41">
        <v>380</v>
      </c>
      <c r="V341" s="41">
        <v>421</v>
      </c>
      <c r="W341" s="41">
        <v>5</v>
      </c>
      <c r="X341" s="41">
        <v>2</v>
      </c>
      <c r="Y341" s="41">
        <v>7</v>
      </c>
      <c r="Z341" s="41">
        <v>68</v>
      </c>
      <c r="AA341" s="41">
        <v>20</v>
      </c>
      <c r="AB341" s="41">
        <v>4</v>
      </c>
      <c r="AC341" s="41">
        <v>695</v>
      </c>
      <c r="AD341" s="41">
        <v>131</v>
      </c>
      <c r="AE341" s="41">
        <v>29</v>
      </c>
      <c r="AF341" s="41">
        <v>107</v>
      </c>
      <c r="AG341" s="41">
        <v>10</v>
      </c>
      <c r="AH341" s="41">
        <v>61</v>
      </c>
    </row>
    <row r="342" spans="1:34" hidden="1" x14ac:dyDescent="0.35">
      <c r="A342" s="42">
        <v>0</v>
      </c>
      <c r="B342" s="41">
        <v>2022</v>
      </c>
      <c r="C342" s="41" t="s">
        <v>1173</v>
      </c>
      <c r="D342" s="41" t="s">
        <v>285</v>
      </c>
      <c r="E342" s="41" t="s">
        <v>1412</v>
      </c>
      <c r="F342" s="41">
        <v>535</v>
      </c>
      <c r="G342" s="41">
        <v>72</v>
      </c>
      <c r="H342" s="41">
        <v>81</v>
      </c>
      <c r="I342" s="41">
        <v>83</v>
      </c>
      <c r="J342" s="41">
        <v>65</v>
      </c>
      <c r="K342" s="41">
        <v>82</v>
      </c>
      <c r="L342" s="41">
        <v>82</v>
      </c>
      <c r="M342" s="41">
        <v>70</v>
      </c>
      <c r="N342" s="41">
        <v>0</v>
      </c>
      <c r="O342" s="41">
        <v>0</v>
      </c>
      <c r="P342" s="46">
        <v>0</v>
      </c>
      <c r="Q342" s="46">
        <v>0</v>
      </c>
      <c r="R342" s="46">
        <v>0</v>
      </c>
      <c r="S342" s="46">
        <v>0</v>
      </c>
      <c r="T342" s="49">
        <f t="shared" si="5"/>
        <v>0</v>
      </c>
      <c r="U342" s="41">
        <v>256</v>
      </c>
      <c r="V342" s="41">
        <v>279</v>
      </c>
      <c r="W342" s="41">
        <v>0</v>
      </c>
      <c r="X342" s="41">
        <v>1</v>
      </c>
      <c r="Y342" s="41">
        <v>2</v>
      </c>
      <c r="Z342" s="41">
        <v>45</v>
      </c>
      <c r="AA342" s="41">
        <v>11</v>
      </c>
      <c r="AB342" s="41">
        <v>0</v>
      </c>
      <c r="AC342" s="41">
        <v>476</v>
      </c>
      <c r="AD342" s="41">
        <v>136</v>
      </c>
      <c r="AE342" s="41">
        <v>18</v>
      </c>
      <c r="AF342" s="41">
        <v>85</v>
      </c>
      <c r="AG342" s="41">
        <v>1</v>
      </c>
      <c r="AH342" s="41">
        <v>0</v>
      </c>
    </row>
    <row r="343" spans="1:34" x14ac:dyDescent="0.35">
      <c r="A343" s="42">
        <v>1</v>
      </c>
      <c r="B343" s="41">
        <v>2022</v>
      </c>
      <c r="C343" s="41" t="s">
        <v>1173</v>
      </c>
      <c r="D343" s="41" t="s">
        <v>308</v>
      </c>
      <c r="E343" s="41" t="s">
        <v>438</v>
      </c>
      <c r="F343" s="41">
        <v>1672</v>
      </c>
      <c r="G343" s="41">
        <v>0</v>
      </c>
      <c r="H343" s="41">
        <v>0</v>
      </c>
      <c r="I343" s="41">
        <v>0</v>
      </c>
      <c r="J343" s="41">
        <v>0</v>
      </c>
      <c r="K343" s="41">
        <v>0</v>
      </c>
      <c r="L343" s="41">
        <v>0</v>
      </c>
      <c r="M343" s="41">
        <v>0</v>
      </c>
      <c r="N343" s="41">
        <v>0</v>
      </c>
      <c r="O343" s="41">
        <v>0</v>
      </c>
      <c r="P343" s="46">
        <v>429</v>
      </c>
      <c r="Q343" s="46">
        <v>450</v>
      </c>
      <c r="R343" s="46">
        <v>393</v>
      </c>
      <c r="S343" s="46">
        <v>400</v>
      </c>
      <c r="T343" s="49">
        <f t="shared" si="5"/>
        <v>1672</v>
      </c>
      <c r="U343" s="41">
        <v>802</v>
      </c>
      <c r="V343" s="41">
        <v>870</v>
      </c>
      <c r="W343" s="41">
        <v>10</v>
      </c>
      <c r="X343" s="41">
        <v>8</v>
      </c>
      <c r="Y343" s="41">
        <v>21</v>
      </c>
      <c r="Z343" s="41">
        <v>202</v>
      </c>
      <c r="AA343" s="41">
        <v>31</v>
      </c>
      <c r="AB343" s="41">
        <v>10</v>
      </c>
      <c r="AC343" s="41">
        <v>1390</v>
      </c>
      <c r="AD343" s="41">
        <v>440</v>
      </c>
      <c r="AE343" s="41">
        <v>67</v>
      </c>
      <c r="AF343" s="41">
        <v>159</v>
      </c>
      <c r="AG343" s="41">
        <v>10</v>
      </c>
      <c r="AH343" s="41">
        <v>0</v>
      </c>
    </row>
    <row r="344" spans="1:34" x14ac:dyDescent="0.35">
      <c r="A344" s="42">
        <v>1</v>
      </c>
      <c r="B344" s="41">
        <v>2022</v>
      </c>
      <c r="C344" s="41" t="s">
        <v>1173</v>
      </c>
      <c r="D344" s="41" t="s">
        <v>400</v>
      </c>
      <c r="E344" s="41" t="s">
        <v>440</v>
      </c>
      <c r="F344" s="41">
        <v>73</v>
      </c>
      <c r="G344" s="41">
        <v>0</v>
      </c>
      <c r="H344" s="41">
        <v>0</v>
      </c>
      <c r="I344" s="41">
        <v>0</v>
      </c>
      <c r="J344" s="41">
        <v>0</v>
      </c>
      <c r="K344" s="41">
        <v>0</v>
      </c>
      <c r="L344" s="41">
        <v>0</v>
      </c>
      <c r="M344" s="41">
        <v>0</v>
      </c>
      <c r="N344" s="41">
        <v>13</v>
      </c>
      <c r="O344" s="41">
        <v>11</v>
      </c>
      <c r="P344" s="46">
        <v>9</v>
      </c>
      <c r="Q344" s="46">
        <v>17</v>
      </c>
      <c r="R344" s="46">
        <v>9</v>
      </c>
      <c r="S344" s="46">
        <v>14</v>
      </c>
      <c r="T344" s="49">
        <f t="shared" si="5"/>
        <v>49</v>
      </c>
      <c r="U344" s="41">
        <v>33</v>
      </c>
      <c r="V344" s="41">
        <v>40</v>
      </c>
      <c r="W344" s="41">
        <v>0</v>
      </c>
      <c r="X344" s="41">
        <v>1</v>
      </c>
      <c r="Y344" s="41">
        <v>0</v>
      </c>
      <c r="Z344" s="41">
        <v>47</v>
      </c>
      <c r="AA344" s="41">
        <v>1</v>
      </c>
      <c r="AB344" s="41">
        <v>0</v>
      </c>
      <c r="AC344" s="41">
        <v>24</v>
      </c>
      <c r="AD344" s="41">
        <v>45</v>
      </c>
      <c r="AE344" s="41">
        <v>23</v>
      </c>
      <c r="AF344" s="41">
        <v>17</v>
      </c>
      <c r="AG344" s="41">
        <v>0</v>
      </c>
      <c r="AH344" s="41">
        <v>0</v>
      </c>
    </row>
    <row r="345" spans="1:34" hidden="1" x14ac:dyDescent="0.35">
      <c r="A345" s="42">
        <v>0</v>
      </c>
      <c r="B345" s="41">
        <v>2022</v>
      </c>
      <c r="C345" s="41" t="s">
        <v>1173</v>
      </c>
      <c r="D345" s="41" t="s">
        <v>308</v>
      </c>
      <c r="E345" s="41" t="s">
        <v>1413</v>
      </c>
      <c r="F345" s="41">
        <v>482</v>
      </c>
      <c r="G345" s="41">
        <v>72</v>
      </c>
      <c r="H345" s="41">
        <v>66</v>
      </c>
      <c r="I345" s="41">
        <v>51</v>
      </c>
      <c r="J345" s="41">
        <v>64</v>
      </c>
      <c r="K345" s="41">
        <v>85</v>
      </c>
      <c r="L345" s="41">
        <v>76</v>
      </c>
      <c r="M345" s="41">
        <v>68</v>
      </c>
      <c r="N345" s="41">
        <v>0</v>
      </c>
      <c r="O345" s="41">
        <v>0</v>
      </c>
      <c r="P345" s="46">
        <v>0</v>
      </c>
      <c r="Q345" s="46">
        <v>0</v>
      </c>
      <c r="R345" s="46">
        <v>0</v>
      </c>
      <c r="S345" s="46">
        <v>0</v>
      </c>
      <c r="T345" s="49">
        <f t="shared" si="5"/>
        <v>0</v>
      </c>
      <c r="U345" s="41">
        <v>250</v>
      </c>
      <c r="V345" s="41">
        <v>232</v>
      </c>
      <c r="W345" s="41">
        <v>2</v>
      </c>
      <c r="X345" s="41">
        <v>0</v>
      </c>
      <c r="Y345" s="41">
        <v>6</v>
      </c>
      <c r="Z345" s="41">
        <v>63</v>
      </c>
      <c r="AA345" s="41">
        <v>15</v>
      </c>
      <c r="AB345" s="41">
        <v>9</v>
      </c>
      <c r="AC345" s="41">
        <v>387</v>
      </c>
      <c r="AD345" s="41">
        <v>175</v>
      </c>
      <c r="AE345" s="41">
        <v>32</v>
      </c>
      <c r="AF345" s="41">
        <v>79</v>
      </c>
      <c r="AG345" s="41">
        <v>0</v>
      </c>
      <c r="AH345" s="41">
        <v>47</v>
      </c>
    </row>
    <row r="346" spans="1:34" hidden="1" x14ac:dyDescent="0.35">
      <c r="A346" s="42">
        <v>0</v>
      </c>
      <c r="B346" s="41">
        <v>2022</v>
      </c>
      <c r="C346" s="41" t="s">
        <v>1172</v>
      </c>
      <c r="D346" s="41" t="s">
        <v>1414</v>
      </c>
      <c r="E346" s="41" t="s">
        <v>1414</v>
      </c>
      <c r="F346" s="41">
        <v>355</v>
      </c>
      <c r="G346" s="41">
        <v>46</v>
      </c>
      <c r="H346" s="41">
        <v>49</v>
      </c>
      <c r="I346" s="41">
        <v>46</v>
      </c>
      <c r="J346" s="41">
        <v>41</v>
      </c>
      <c r="K346" s="41">
        <v>33</v>
      </c>
      <c r="L346" s="41">
        <v>38</v>
      </c>
      <c r="M346" s="41">
        <v>39</v>
      </c>
      <c r="N346" s="41">
        <v>27</v>
      </c>
      <c r="O346" s="41">
        <v>36</v>
      </c>
      <c r="P346" s="46">
        <v>0</v>
      </c>
      <c r="Q346" s="46">
        <v>0</v>
      </c>
      <c r="R346" s="46">
        <v>0</v>
      </c>
      <c r="S346" s="46">
        <v>0</v>
      </c>
      <c r="T346" s="49">
        <f t="shared" si="5"/>
        <v>0</v>
      </c>
      <c r="U346" s="41">
        <v>164</v>
      </c>
      <c r="V346" s="41">
        <v>191</v>
      </c>
      <c r="W346" s="41">
        <v>1</v>
      </c>
      <c r="X346" s="41">
        <v>2</v>
      </c>
      <c r="Y346" s="41">
        <v>4</v>
      </c>
      <c r="Z346" s="41">
        <v>73</v>
      </c>
      <c r="AA346" s="41">
        <v>26</v>
      </c>
      <c r="AB346" s="41">
        <v>1</v>
      </c>
      <c r="AC346" s="41">
        <v>248</v>
      </c>
      <c r="AD346" s="41">
        <v>156</v>
      </c>
      <c r="AE346" s="41">
        <v>13</v>
      </c>
      <c r="AF346" s="41">
        <v>65</v>
      </c>
      <c r="AG346" s="41">
        <v>0</v>
      </c>
      <c r="AH346" s="41">
        <v>0</v>
      </c>
    </row>
    <row r="347" spans="1:34" hidden="1" x14ac:dyDescent="0.35">
      <c r="A347" s="42">
        <v>0</v>
      </c>
      <c r="B347" s="41">
        <v>2022</v>
      </c>
      <c r="C347" s="41" t="s">
        <v>1173</v>
      </c>
      <c r="D347" s="41" t="s">
        <v>196</v>
      </c>
      <c r="E347" s="41" t="s">
        <v>1415</v>
      </c>
      <c r="F347" s="41">
        <v>780</v>
      </c>
      <c r="G347" s="41">
        <v>138</v>
      </c>
      <c r="H347" s="41">
        <v>118</v>
      </c>
      <c r="I347" s="41">
        <v>114</v>
      </c>
      <c r="J347" s="41">
        <v>91</v>
      </c>
      <c r="K347" s="41">
        <v>128</v>
      </c>
      <c r="L347" s="41">
        <v>94</v>
      </c>
      <c r="M347" s="41">
        <v>97</v>
      </c>
      <c r="N347" s="41">
        <v>0</v>
      </c>
      <c r="O347" s="41">
        <v>0</v>
      </c>
      <c r="P347" s="46">
        <v>0</v>
      </c>
      <c r="Q347" s="46">
        <v>0</v>
      </c>
      <c r="R347" s="46">
        <v>0</v>
      </c>
      <c r="S347" s="46">
        <v>0</v>
      </c>
      <c r="T347" s="49">
        <f t="shared" si="5"/>
        <v>0</v>
      </c>
      <c r="U347" s="41">
        <v>389</v>
      </c>
      <c r="V347" s="41">
        <v>391</v>
      </c>
      <c r="W347" s="41">
        <v>5</v>
      </c>
      <c r="X347" s="41">
        <v>9</v>
      </c>
      <c r="Y347" s="41">
        <v>10</v>
      </c>
      <c r="Z347" s="41">
        <v>165</v>
      </c>
      <c r="AA347" s="41">
        <v>46</v>
      </c>
      <c r="AB347" s="41">
        <v>14</v>
      </c>
      <c r="AC347" s="41">
        <v>531</v>
      </c>
      <c r="AD347" s="41">
        <v>284</v>
      </c>
      <c r="AE347" s="41">
        <v>99</v>
      </c>
      <c r="AF347" s="41">
        <v>111</v>
      </c>
      <c r="AG347" s="41">
        <v>3</v>
      </c>
      <c r="AH347" s="41">
        <v>71</v>
      </c>
    </row>
    <row r="348" spans="1:34" hidden="1" x14ac:dyDescent="0.35">
      <c r="A348" s="42">
        <v>0</v>
      </c>
      <c r="B348" s="41">
        <v>2022</v>
      </c>
      <c r="C348" s="41" t="s">
        <v>1173</v>
      </c>
      <c r="D348" s="41" t="s">
        <v>254</v>
      </c>
      <c r="E348" s="41" t="s">
        <v>1416</v>
      </c>
      <c r="F348" s="41">
        <v>7</v>
      </c>
      <c r="G348" s="41">
        <v>2</v>
      </c>
      <c r="H348" s="41">
        <v>1</v>
      </c>
      <c r="I348" s="41">
        <v>2</v>
      </c>
      <c r="J348" s="41">
        <v>1</v>
      </c>
      <c r="K348" s="41">
        <v>0</v>
      </c>
      <c r="L348" s="41">
        <v>0</v>
      </c>
      <c r="M348" s="41">
        <v>1</v>
      </c>
      <c r="N348" s="41">
        <v>0</v>
      </c>
      <c r="O348" s="41">
        <v>0</v>
      </c>
      <c r="P348" s="46">
        <v>0</v>
      </c>
      <c r="Q348" s="46">
        <v>0</v>
      </c>
      <c r="R348" s="46">
        <v>0</v>
      </c>
      <c r="S348" s="46">
        <v>0</v>
      </c>
      <c r="T348" s="49">
        <f t="shared" si="5"/>
        <v>0</v>
      </c>
      <c r="U348" s="41">
        <v>6</v>
      </c>
      <c r="V348" s="41">
        <v>1</v>
      </c>
      <c r="W348" s="41">
        <v>0</v>
      </c>
      <c r="X348" s="41">
        <v>0</v>
      </c>
      <c r="Y348" s="41">
        <v>0</v>
      </c>
      <c r="Z348" s="41">
        <v>0</v>
      </c>
      <c r="AA348" s="41">
        <v>0</v>
      </c>
      <c r="AB348" s="41">
        <v>0</v>
      </c>
      <c r="AC348" s="41">
        <v>7</v>
      </c>
      <c r="AD348" s="41">
        <v>7</v>
      </c>
      <c r="AE348" s="41">
        <v>0</v>
      </c>
      <c r="AF348" s="41">
        <v>1</v>
      </c>
      <c r="AG348" s="41">
        <v>0</v>
      </c>
      <c r="AH348" s="41">
        <v>0</v>
      </c>
    </row>
    <row r="349" spans="1:34" hidden="1" x14ac:dyDescent="0.35">
      <c r="A349" s="42">
        <v>0</v>
      </c>
      <c r="B349" s="41">
        <v>2022</v>
      </c>
      <c r="C349" s="41" t="s">
        <v>1173</v>
      </c>
      <c r="D349" s="41" t="s">
        <v>254</v>
      </c>
      <c r="E349" s="41" t="s">
        <v>1417</v>
      </c>
      <c r="F349" s="41">
        <v>1</v>
      </c>
      <c r="G349" s="41">
        <v>0</v>
      </c>
      <c r="H349" s="41">
        <v>0</v>
      </c>
      <c r="I349" s="41">
        <v>0</v>
      </c>
      <c r="J349" s="41">
        <v>0</v>
      </c>
      <c r="K349" s="41">
        <v>0</v>
      </c>
      <c r="L349" s="41">
        <v>0</v>
      </c>
      <c r="M349" s="41">
        <v>0</v>
      </c>
      <c r="N349" s="41">
        <v>1</v>
      </c>
      <c r="O349" s="41">
        <v>0</v>
      </c>
      <c r="P349" s="46">
        <v>0</v>
      </c>
      <c r="Q349" s="46">
        <v>0</v>
      </c>
      <c r="R349" s="46">
        <v>0</v>
      </c>
      <c r="S349" s="46">
        <v>0</v>
      </c>
      <c r="T349" s="49">
        <f t="shared" si="5"/>
        <v>0</v>
      </c>
      <c r="U349" s="41">
        <v>0</v>
      </c>
      <c r="V349" s="41">
        <v>1</v>
      </c>
      <c r="W349" s="41">
        <v>0</v>
      </c>
      <c r="X349" s="41">
        <v>0</v>
      </c>
      <c r="Y349" s="41">
        <v>0</v>
      </c>
      <c r="Z349" s="41">
        <v>0</v>
      </c>
      <c r="AA349" s="41">
        <v>0</v>
      </c>
      <c r="AB349" s="41">
        <v>0</v>
      </c>
      <c r="AC349" s="41">
        <v>1</v>
      </c>
      <c r="AD349" s="41">
        <v>1</v>
      </c>
      <c r="AE349" s="41">
        <v>0</v>
      </c>
      <c r="AF349" s="41">
        <v>0</v>
      </c>
      <c r="AG349" s="41">
        <v>0</v>
      </c>
      <c r="AH349" s="41">
        <v>0</v>
      </c>
    </row>
    <row r="350" spans="1:34" hidden="1" x14ac:dyDescent="0.35">
      <c r="A350" s="42">
        <v>0</v>
      </c>
      <c r="B350" s="41">
        <v>2022</v>
      </c>
      <c r="C350" s="41" t="s">
        <v>1173</v>
      </c>
      <c r="D350" s="41" t="s">
        <v>196</v>
      </c>
      <c r="E350" s="41" t="s">
        <v>1418</v>
      </c>
      <c r="F350" s="41">
        <v>635</v>
      </c>
      <c r="G350" s="41">
        <v>82</v>
      </c>
      <c r="H350" s="41">
        <v>79</v>
      </c>
      <c r="I350" s="41">
        <v>92</v>
      </c>
      <c r="J350" s="41">
        <v>91</v>
      </c>
      <c r="K350" s="41">
        <v>85</v>
      </c>
      <c r="L350" s="41">
        <v>108</v>
      </c>
      <c r="M350" s="41">
        <v>98</v>
      </c>
      <c r="N350" s="41">
        <v>0</v>
      </c>
      <c r="O350" s="41">
        <v>0</v>
      </c>
      <c r="P350" s="46">
        <v>0</v>
      </c>
      <c r="Q350" s="46">
        <v>0</v>
      </c>
      <c r="R350" s="46">
        <v>0</v>
      </c>
      <c r="S350" s="46">
        <v>0</v>
      </c>
      <c r="T350" s="49">
        <f t="shared" si="5"/>
        <v>0</v>
      </c>
      <c r="U350" s="41">
        <v>296</v>
      </c>
      <c r="V350" s="41">
        <v>339</v>
      </c>
      <c r="W350" s="41">
        <v>1</v>
      </c>
      <c r="X350" s="41">
        <v>2</v>
      </c>
      <c r="Y350" s="41">
        <v>1</v>
      </c>
      <c r="Z350" s="41">
        <v>47</v>
      </c>
      <c r="AA350" s="41">
        <v>29</v>
      </c>
      <c r="AB350" s="41">
        <v>3</v>
      </c>
      <c r="AC350" s="41">
        <v>552</v>
      </c>
      <c r="AD350" s="41">
        <v>127</v>
      </c>
      <c r="AE350" s="41">
        <v>10</v>
      </c>
      <c r="AF350" s="41">
        <v>84</v>
      </c>
      <c r="AG350" s="41">
        <v>0</v>
      </c>
      <c r="AH350" s="41">
        <v>3</v>
      </c>
    </row>
    <row r="351" spans="1:34" hidden="1" x14ac:dyDescent="0.35">
      <c r="A351" s="42">
        <v>0</v>
      </c>
      <c r="B351" s="41">
        <v>2022</v>
      </c>
      <c r="C351" s="41" t="s">
        <v>1172</v>
      </c>
      <c r="D351" s="41" t="s">
        <v>1419</v>
      </c>
      <c r="E351" s="41" t="s">
        <v>1419</v>
      </c>
      <c r="F351" s="41">
        <v>258</v>
      </c>
      <c r="G351" s="41">
        <v>47</v>
      </c>
      <c r="H351" s="41">
        <v>45</v>
      </c>
      <c r="I351" s="41">
        <v>45</v>
      </c>
      <c r="J351" s="41">
        <v>34</v>
      </c>
      <c r="K351" s="41">
        <v>33</v>
      </c>
      <c r="L351" s="41">
        <v>29</v>
      </c>
      <c r="M351" s="41">
        <v>25</v>
      </c>
      <c r="N351" s="41">
        <v>0</v>
      </c>
      <c r="O351" s="41">
        <v>0</v>
      </c>
      <c r="P351" s="46">
        <v>0</v>
      </c>
      <c r="Q351" s="46">
        <v>0</v>
      </c>
      <c r="R351" s="46">
        <v>0</v>
      </c>
      <c r="S351" s="46">
        <v>0</v>
      </c>
      <c r="T351" s="49">
        <f t="shared" si="5"/>
        <v>0</v>
      </c>
      <c r="U351" s="41">
        <v>120</v>
      </c>
      <c r="V351" s="41">
        <v>138</v>
      </c>
      <c r="W351" s="41">
        <v>0</v>
      </c>
      <c r="X351" s="41">
        <v>3</v>
      </c>
      <c r="Y351" s="41">
        <v>0</v>
      </c>
      <c r="Z351" s="41">
        <v>241</v>
      </c>
      <c r="AA351" s="41">
        <v>1</v>
      </c>
      <c r="AB351" s="41">
        <v>2</v>
      </c>
      <c r="AC351" s="41">
        <v>11</v>
      </c>
      <c r="AD351" s="41">
        <v>258</v>
      </c>
      <c r="AE351" s="41">
        <v>111</v>
      </c>
      <c r="AF351" s="41">
        <v>17</v>
      </c>
      <c r="AG351" s="41">
        <v>4</v>
      </c>
      <c r="AH351" s="41">
        <v>109</v>
      </c>
    </row>
    <row r="352" spans="1:34" x14ac:dyDescent="0.35">
      <c r="A352" s="42">
        <v>1</v>
      </c>
      <c r="B352" s="41">
        <v>2022</v>
      </c>
      <c r="C352" s="41" t="s">
        <v>1173</v>
      </c>
      <c r="D352" s="41" t="s">
        <v>444</v>
      </c>
      <c r="E352" s="41" t="s">
        <v>442</v>
      </c>
      <c r="F352" s="41">
        <v>346</v>
      </c>
      <c r="G352" s="41">
        <v>0</v>
      </c>
      <c r="H352" s="41">
        <v>0</v>
      </c>
      <c r="I352" s="41">
        <v>0</v>
      </c>
      <c r="J352" s="41">
        <v>0</v>
      </c>
      <c r="K352" s="41">
        <v>0</v>
      </c>
      <c r="L352" s="41">
        <v>0</v>
      </c>
      <c r="M352" s="41">
        <v>0</v>
      </c>
      <c r="N352" s="41">
        <v>0</v>
      </c>
      <c r="O352" s="41">
        <v>0</v>
      </c>
      <c r="P352" s="46">
        <v>92</v>
      </c>
      <c r="Q352" s="46">
        <v>90</v>
      </c>
      <c r="R352" s="46">
        <v>91</v>
      </c>
      <c r="S352" s="46">
        <v>73</v>
      </c>
      <c r="T352" s="49">
        <f t="shared" si="5"/>
        <v>346</v>
      </c>
      <c r="U352" s="41">
        <v>160</v>
      </c>
      <c r="V352" s="41">
        <v>186</v>
      </c>
      <c r="W352" s="41">
        <v>2</v>
      </c>
      <c r="X352" s="41">
        <v>4</v>
      </c>
      <c r="Y352" s="41">
        <v>0</v>
      </c>
      <c r="Z352" s="41">
        <v>55</v>
      </c>
      <c r="AA352" s="41">
        <v>7</v>
      </c>
      <c r="AB352" s="41">
        <v>1</v>
      </c>
      <c r="AC352" s="41">
        <v>277</v>
      </c>
      <c r="AD352" s="41">
        <v>139</v>
      </c>
      <c r="AE352" s="41">
        <v>20</v>
      </c>
      <c r="AF352" s="41">
        <v>47</v>
      </c>
      <c r="AG352" s="41">
        <v>2</v>
      </c>
      <c r="AH352" s="41">
        <v>0</v>
      </c>
    </row>
    <row r="353" spans="1:34" hidden="1" x14ac:dyDescent="0.35">
      <c r="A353" s="42">
        <v>0</v>
      </c>
      <c r="B353" s="41">
        <v>2022</v>
      </c>
      <c r="C353" s="41" t="s">
        <v>1173</v>
      </c>
      <c r="D353" s="41" t="s">
        <v>444</v>
      </c>
      <c r="E353" s="41" t="s">
        <v>1420</v>
      </c>
      <c r="F353" s="41">
        <v>233</v>
      </c>
      <c r="G353" s="41">
        <v>0</v>
      </c>
      <c r="H353" s="41">
        <v>0</v>
      </c>
      <c r="I353" s="41">
        <v>0</v>
      </c>
      <c r="J353" s="41">
        <v>0</v>
      </c>
      <c r="K353" s="41">
        <v>0</v>
      </c>
      <c r="L353" s="41">
        <v>0</v>
      </c>
      <c r="M353" s="41">
        <v>72</v>
      </c>
      <c r="N353" s="41">
        <v>83</v>
      </c>
      <c r="O353" s="41">
        <v>78</v>
      </c>
      <c r="P353" s="46">
        <v>0</v>
      </c>
      <c r="Q353" s="46">
        <v>0</v>
      </c>
      <c r="R353" s="46">
        <v>0</v>
      </c>
      <c r="S353" s="46">
        <v>0</v>
      </c>
      <c r="T353" s="49">
        <f t="shared" si="5"/>
        <v>0</v>
      </c>
      <c r="U353" s="41">
        <v>111</v>
      </c>
      <c r="V353" s="41">
        <v>122</v>
      </c>
      <c r="W353" s="41">
        <v>2</v>
      </c>
      <c r="X353" s="41">
        <v>1</v>
      </c>
      <c r="Y353" s="41">
        <v>0</v>
      </c>
      <c r="Z353" s="41">
        <v>38</v>
      </c>
      <c r="AA353" s="41">
        <v>6</v>
      </c>
      <c r="AB353" s="41">
        <v>0</v>
      </c>
      <c r="AC353" s="41">
        <v>186</v>
      </c>
      <c r="AD353" s="41">
        <v>99</v>
      </c>
      <c r="AE353" s="41">
        <v>20</v>
      </c>
      <c r="AF353" s="41">
        <v>28</v>
      </c>
      <c r="AG353" s="41">
        <v>0</v>
      </c>
      <c r="AH353" s="41">
        <v>0</v>
      </c>
    </row>
    <row r="354" spans="1:34" hidden="1" x14ac:dyDescent="0.35">
      <c r="A354" s="42">
        <v>0</v>
      </c>
      <c r="B354" s="41">
        <v>2022</v>
      </c>
      <c r="C354" s="41" t="s">
        <v>1173</v>
      </c>
      <c r="D354" s="41" t="s">
        <v>444</v>
      </c>
      <c r="E354" s="41" t="s">
        <v>1421</v>
      </c>
      <c r="F354" s="41">
        <v>496</v>
      </c>
      <c r="G354" s="41">
        <v>100</v>
      </c>
      <c r="H354" s="41">
        <v>63</v>
      </c>
      <c r="I354" s="41">
        <v>84</v>
      </c>
      <c r="J354" s="41">
        <v>84</v>
      </c>
      <c r="K354" s="41">
        <v>71</v>
      </c>
      <c r="L354" s="41">
        <v>94</v>
      </c>
      <c r="M354" s="41">
        <v>0</v>
      </c>
      <c r="N354" s="41">
        <v>0</v>
      </c>
      <c r="O354" s="41">
        <v>0</v>
      </c>
      <c r="P354" s="46">
        <v>0</v>
      </c>
      <c r="Q354" s="46">
        <v>0</v>
      </c>
      <c r="R354" s="46">
        <v>0</v>
      </c>
      <c r="S354" s="46">
        <v>0</v>
      </c>
      <c r="T354" s="49">
        <f t="shared" si="5"/>
        <v>0</v>
      </c>
      <c r="U354" s="41">
        <v>231</v>
      </c>
      <c r="V354" s="41">
        <v>265</v>
      </c>
      <c r="W354" s="41">
        <v>6</v>
      </c>
      <c r="X354" s="41">
        <v>1</v>
      </c>
      <c r="Y354" s="41">
        <v>0</v>
      </c>
      <c r="Z354" s="41">
        <v>68</v>
      </c>
      <c r="AA354" s="41">
        <v>11</v>
      </c>
      <c r="AB354" s="41">
        <v>0</v>
      </c>
      <c r="AC354" s="41">
        <v>410</v>
      </c>
      <c r="AD354" s="41">
        <v>207</v>
      </c>
      <c r="AE354" s="41">
        <v>37</v>
      </c>
      <c r="AF354" s="41">
        <v>96</v>
      </c>
      <c r="AG354" s="41">
        <v>0</v>
      </c>
      <c r="AH354" s="41">
        <v>40</v>
      </c>
    </row>
    <row r="355" spans="1:34" hidden="1" x14ac:dyDescent="0.35">
      <c r="A355" s="42">
        <v>0</v>
      </c>
      <c r="B355" s="41">
        <v>2022</v>
      </c>
      <c r="C355" s="41" t="s">
        <v>1173</v>
      </c>
      <c r="D355" s="41" t="s">
        <v>290</v>
      </c>
      <c r="E355" s="41" t="s">
        <v>1422</v>
      </c>
      <c r="F355" s="41">
        <v>669</v>
      </c>
      <c r="G355" s="41">
        <v>85</v>
      </c>
      <c r="H355" s="41">
        <v>77</v>
      </c>
      <c r="I355" s="41">
        <v>91</v>
      </c>
      <c r="J355" s="41">
        <v>80</v>
      </c>
      <c r="K355" s="41">
        <v>114</v>
      </c>
      <c r="L355" s="41">
        <v>110</v>
      </c>
      <c r="M355" s="41">
        <v>112</v>
      </c>
      <c r="N355" s="41">
        <v>0</v>
      </c>
      <c r="O355" s="41">
        <v>0</v>
      </c>
      <c r="P355" s="46">
        <v>0</v>
      </c>
      <c r="Q355" s="46">
        <v>0</v>
      </c>
      <c r="R355" s="46">
        <v>0</v>
      </c>
      <c r="S355" s="46">
        <v>0</v>
      </c>
      <c r="T355" s="49">
        <f t="shared" si="5"/>
        <v>0</v>
      </c>
      <c r="U355" s="41">
        <v>343</v>
      </c>
      <c r="V355" s="41">
        <v>326</v>
      </c>
      <c r="W355" s="41">
        <v>2</v>
      </c>
      <c r="X355" s="41">
        <v>7</v>
      </c>
      <c r="Y355" s="41">
        <v>1</v>
      </c>
      <c r="Z355" s="41">
        <v>35</v>
      </c>
      <c r="AA355" s="41">
        <v>18</v>
      </c>
      <c r="AB355" s="41">
        <v>1</v>
      </c>
      <c r="AC355" s="41">
        <v>605</v>
      </c>
      <c r="AD355" s="41">
        <v>64</v>
      </c>
      <c r="AE355" s="41">
        <v>9</v>
      </c>
      <c r="AF355" s="41">
        <v>48</v>
      </c>
      <c r="AG355" s="41">
        <v>13</v>
      </c>
      <c r="AH355" s="41">
        <v>0</v>
      </c>
    </row>
    <row r="356" spans="1:34" hidden="1" x14ac:dyDescent="0.35">
      <c r="A356" s="42">
        <v>0</v>
      </c>
      <c r="B356" s="41">
        <v>2022</v>
      </c>
      <c r="C356" s="41" t="s">
        <v>1173</v>
      </c>
      <c r="D356" s="41" t="s">
        <v>285</v>
      </c>
      <c r="E356" s="41" t="s">
        <v>1423</v>
      </c>
      <c r="F356" s="41">
        <v>436</v>
      </c>
      <c r="G356" s="41">
        <v>57</v>
      </c>
      <c r="H356" s="41">
        <v>55</v>
      </c>
      <c r="I356" s="41">
        <v>58</v>
      </c>
      <c r="J356" s="41">
        <v>67</v>
      </c>
      <c r="K356" s="41">
        <v>62</v>
      </c>
      <c r="L356" s="41">
        <v>71</v>
      </c>
      <c r="M356" s="41">
        <v>66</v>
      </c>
      <c r="N356" s="41">
        <v>0</v>
      </c>
      <c r="O356" s="41">
        <v>0</v>
      </c>
      <c r="P356" s="46">
        <v>0</v>
      </c>
      <c r="Q356" s="46">
        <v>0</v>
      </c>
      <c r="R356" s="46">
        <v>0</v>
      </c>
      <c r="S356" s="46">
        <v>0</v>
      </c>
      <c r="T356" s="49">
        <f t="shared" si="5"/>
        <v>0</v>
      </c>
      <c r="U356" s="41">
        <v>196</v>
      </c>
      <c r="V356" s="41">
        <v>240</v>
      </c>
      <c r="W356" s="41">
        <v>0</v>
      </c>
      <c r="X356" s="41">
        <v>2</v>
      </c>
      <c r="Y356" s="41">
        <v>1</v>
      </c>
      <c r="Z356" s="41">
        <v>58</v>
      </c>
      <c r="AA356" s="41">
        <v>13</v>
      </c>
      <c r="AB356" s="41">
        <v>12</v>
      </c>
      <c r="AC356" s="41">
        <v>350</v>
      </c>
      <c r="AD356" s="41">
        <v>121</v>
      </c>
      <c r="AE356" s="41">
        <v>17</v>
      </c>
      <c r="AF356" s="41">
        <v>68</v>
      </c>
      <c r="AG356" s="41">
        <v>1</v>
      </c>
      <c r="AH356" s="41">
        <v>0</v>
      </c>
    </row>
    <row r="357" spans="1:34" hidden="1" x14ac:dyDescent="0.35">
      <c r="A357" s="42">
        <v>0</v>
      </c>
      <c r="B357" s="41">
        <v>2022</v>
      </c>
      <c r="C357" s="41" t="s">
        <v>1173</v>
      </c>
      <c r="D357" s="41" t="s">
        <v>907</v>
      </c>
      <c r="E357" s="41" t="s">
        <v>1424</v>
      </c>
      <c r="F357" s="41">
        <v>11</v>
      </c>
      <c r="G357" s="41">
        <v>3</v>
      </c>
      <c r="H357" s="41">
        <v>1</v>
      </c>
      <c r="I357" s="41">
        <v>5</v>
      </c>
      <c r="J357" s="41">
        <v>2</v>
      </c>
      <c r="K357" s="41">
        <v>0</v>
      </c>
      <c r="L357" s="41">
        <v>0</v>
      </c>
      <c r="M357" s="41">
        <v>0</v>
      </c>
      <c r="N357" s="41">
        <v>0</v>
      </c>
      <c r="O357" s="41">
        <v>0</v>
      </c>
      <c r="P357" s="46">
        <v>0</v>
      </c>
      <c r="Q357" s="46">
        <v>0</v>
      </c>
      <c r="R357" s="46">
        <v>0</v>
      </c>
      <c r="S357" s="46">
        <v>0</v>
      </c>
      <c r="T357" s="49">
        <f t="shared" si="5"/>
        <v>0</v>
      </c>
      <c r="U357" s="41">
        <v>5</v>
      </c>
      <c r="V357" s="41">
        <v>6</v>
      </c>
      <c r="W357" s="41">
        <v>0</v>
      </c>
      <c r="X357" s="41">
        <v>0</v>
      </c>
      <c r="Y357" s="41">
        <v>0</v>
      </c>
      <c r="Z357" s="41">
        <v>2</v>
      </c>
      <c r="AA357" s="41">
        <v>0</v>
      </c>
      <c r="AB357" s="41">
        <v>0</v>
      </c>
      <c r="AC357" s="41">
        <v>9</v>
      </c>
      <c r="AD357" s="41">
        <v>11</v>
      </c>
      <c r="AE357" s="41">
        <v>0</v>
      </c>
      <c r="AF357" s="41">
        <v>4</v>
      </c>
      <c r="AG357" s="41">
        <v>0</v>
      </c>
      <c r="AH357" s="41">
        <v>3</v>
      </c>
    </row>
    <row r="358" spans="1:34" hidden="1" x14ac:dyDescent="0.35">
      <c r="A358" s="42">
        <v>0</v>
      </c>
      <c r="B358" s="41">
        <v>2022</v>
      </c>
      <c r="C358" s="41" t="s">
        <v>1173</v>
      </c>
      <c r="D358" s="41" t="s">
        <v>196</v>
      </c>
      <c r="E358" s="41" t="s">
        <v>1891</v>
      </c>
      <c r="F358" s="41">
        <v>635</v>
      </c>
      <c r="G358" s="41">
        <v>82</v>
      </c>
      <c r="H358" s="41">
        <v>106</v>
      </c>
      <c r="I358" s="41">
        <v>89</v>
      </c>
      <c r="J358" s="41">
        <v>88</v>
      </c>
      <c r="K358" s="41">
        <v>86</v>
      </c>
      <c r="L358" s="41">
        <v>93</v>
      </c>
      <c r="M358" s="41">
        <v>91</v>
      </c>
      <c r="N358" s="41">
        <v>0</v>
      </c>
      <c r="O358" s="41">
        <v>0</v>
      </c>
      <c r="P358" s="46">
        <v>0</v>
      </c>
      <c r="Q358" s="46">
        <v>0</v>
      </c>
      <c r="R358" s="46">
        <v>0</v>
      </c>
      <c r="S358" s="46">
        <v>0</v>
      </c>
      <c r="T358" s="49">
        <f t="shared" si="5"/>
        <v>0</v>
      </c>
      <c r="U358" s="41">
        <v>313</v>
      </c>
      <c r="V358" s="41">
        <v>322</v>
      </c>
      <c r="W358" s="41">
        <v>0</v>
      </c>
      <c r="X358" s="41">
        <v>9</v>
      </c>
      <c r="Y358" s="41">
        <v>7</v>
      </c>
      <c r="Z358" s="41">
        <v>58</v>
      </c>
      <c r="AA358" s="41">
        <v>23</v>
      </c>
      <c r="AB358" s="41">
        <v>11</v>
      </c>
      <c r="AC358" s="41">
        <v>527</v>
      </c>
      <c r="AD358" s="41">
        <v>86</v>
      </c>
      <c r="AE358" s="41">
        <v>7</v>
      </c>
      <c r="AF358" s="41">
        <v>84</v>
      </c>
      <c r="AG358" s="41">
        <v>0</v>
      </c>
      <c r="AH358" s="41">
        <v>49</v>
      </c>
    </row>
    <row r="359" spans="1:34" x14ac:dyDescent="0.35">
      <c r="A359" s="42">
        <v>1</v>
      </c>
      <c r="B359" s="41">
        <v>2022</v>
      </c>
      <c r="C359" s="41" t="s">
        <v>1173</v>
      </c>
      <c r="D359" s="41" t="s">
        <v>254</v>
      </c>
      <c r="E359" s="41" t="s">
        <v>1425</v>
      </c>
      <c r="F359" s="41">
        <v>819</v>
      </c>
      <c r="G359" s="41">
        <v>0</v>
      </c>
      <c r="H359" s="41">
        <v>0</v>
      </c>
      <c r="I359" s="41">
        <v>0</v>
      </c>
      <c r="J359" s="41">
        <v>0</v>
      </c>
      <c r="K359" s="41">
        <v>0</v>
      </c>
      <c r="L359" s="41">
        <v>0</v>
      </c>
      <c r="M359" s="41">
        <v>403</v>
      </c>
      <c r="N359" s="41">
        <v>415</v>
      </c>
      <c r="O359" s="41">
        <v>0</v>
      </c>
      <c r="P359" s="46">
        <v>1</v>
      </c>
      <c r="Q359" s="46">
        <v>0</v>
      </c>
      <c r="R359" s="46">
        <v>0</v>
      </c>
      <c r="S359" s="46">
        <v>0</v>
      </c>
      <c r="T359" s="49">
        <f t="shared" si="5"/>
        <v>1</v>
      </c>
      <c r="U359" s="41">
        <v>397</v>
      </c>
      <c r="V359" s="41">
        <v>422</v>
      </c>
      <c r="W359" s="41">
        <v>4</v>
      </c>
      <c r="X359" s="41">
        <v>1</v>
      </c>
      <c r="Y359" s="41">
        <v>3</v>
      </c>
      <c r="Z359" s="41">
        <v>88</v>
      </c>
      <c r="AA359" s="41">
        <v>13</v>
      </c>
      <c r="AB359" s="41">
        <v>2</v>
      </c>
      <c r="AC359" s="41">
        <v>708</v>
      </c>
      <c r="AD359" s="41">
        <v>244</v>
      </c>
      <c r="AE359" s="41">
        <v>24</v>
      </c>
      <c r="AF359" s="41">
        <v>90</v>
      </c>
      <c r="AG359" s="41">
        <v>6</v>
      </c>
      <c r="AH359" s="41">
        <v>0</v>
      </c>
    </row>
    <row r="360" spans="1:34" hidden="1" x14ac:dyDescent="0.35">
      <c r="A360" s="42">
        <v>0</v>
      </c>
      <c r="B360" s="41">
        <v>2022</v>
      </c>
      <c r="C360" s="41" t="s">
        <v>1173</v>
      </c>
      <c r="D360" s="41" t="s">
        <v>270</v>
      </c>
      <c r="E360" s="41" t="s">
        <v>1426</v>
      </c>
      <c r="F360" s="41">
        <v>300</v>
      </c>
      <c r="G360" s="41">
        <v>48</v>
      </c>
      <c r="H360" s="41">
        <v>49</v>
      </c>
      <c r="I360" s="41">
        <v>49</v>
      </c>
      <c r="J360" s="41">
        <v>47</v>
      </c>
      <c r="K360" s="41">
        <v>53</v>
      </c>
      <c r="L360" s="41">
        <v>54</v>
      </c>
      <c r="M360" s="41">
        <v>0</v>
      </c>
      <c r="N360" s="41">
        <v>0</v>
      </c>
      <c r="O360" s="41">
        <v>0</v>
      </c>
      <c r="P360" s="46">
        <v>0</v>
      </c>
      <c r="Q360" s="46">
        <v>0</v>
      </c>
      <c r="R360" s="46">
        <v>0</v>
      </c>
      <c r="S360" s="46">
        <v>0</v>
      </c>
      <c r="T360" s="49">
        <f t="shared" si="5"/>
        <v>0</v>
      </c>
      <c r="U360" s="41">
        <v>151</v>
      </c>
      <c r="V360" s="41">
        <v>149</v>
      </c>
      <c r="W360" s="41">
        <v>3</v>
      </c>
      <c r="X360" s="41">
        <v>9</v>
      </c>
      <c r="Y360" s="41">
        <v>14</v>
      </c>
      <c r="Z360" s="41">
        <v>111</v>
      </c>
      <c r="AA360" s="41">
        <v>8</v>
      </c>
      <c r="AB360" s="41">
        <v>27</v>
      </c>
      <c r="AC360" s="41">
        <v>128</v>
      </c>
      <c r="AD360" s="41">
        <v>143</v>
      </c>
      <c r="AE360" s="41">
        <v>100</v>
      </c>
      <c r="AF360" s="41">
        <v>76</v>
      </c>
      <c r="AG360" s="41">
        <v>2</v>
      </c>
      <c r="AH360" s="41">
        <v>46</v>
      </c>
    </row>
    <row r="361" spans="1:34" hidden="1" x14ac:dyDescent="0.35">
      <c r="A361" s="42">
        <v>0</v>
      </c>
      <c r="B361" s="41">
        <v>2022</v>
      </c>
      <c r="C361" s="41" t="s">
        <v>1173</v>
      </c>
      <c r="D361" s="41" t="s">
        <v>270</v>
      </c>
      <c r="E361" s="41" t="s">
        <v>1427</v>
      </c>
      <c r="F361" s="41">
        <v>73</v>
      </c>
      <c r="G361" s="41">
        <v>1</v>
      </c>
      <c r="H361" s="41">
        <v>2</v>
      </c>
      <c r="I361" s="41">
        <v>5</v>
      </c>
      <c r="J361" s="41">
        <v>9</v>
      </c>
      <c r="K361" s="41">
        <v>11</v>
      </c>
      <c r="L361" s="41">
        <v>10</v>
      </c>
      <c r="M361" s="41">
        <v>10</v>
      </c>
      <c r="N361" s="41">
        <v>13</v>
      </c>
      <c r="O361" s="41">
        <v>12</v>
      </c>
      <c r="P361" s="46">
        <v>0</v>
      </c>
      <c r="Q361" s="46">
        <v>0</v>
      </c>
      <c r="R361" s="46">
        <v>0</v>
      </c>
      <c r="S361" s="46">
        <v>0</v>
      </c>
      <c r="T361" s="49">
        <f t="shared" si="5"/>
        <v>0</v>
      </c>
      <c r="U361" s="41">
        <v>30</v>
      </c>
      <c r="V361" s="41">
        <v>43</v>
      </c>
      <c r="W361" s="41">
        <v>0</v>
      </c>
      <c r="X361" s="41">
        <v>1</v>
      </c>
      <c r="Y361" s="41">
        <v>3</v>
      </c>
      <c r="Z361" s="41">
        <v>26</v>
      </c>
      <c r="AA361" s="41">
        <v>0</v>
      </c>
      <c r="AB361" s="41">
        <v>8</v>
      </c>
      <c r="AC361" s="41">
        <v>35</v>
      </c>
      <c r="AD361" s="41">
        <v>47</v>
      </c>
      <c r="AE361" s="41">
        <v>29</v>
      </c>
      <c r="AF361" s="41">
        <v>73</v>
      </c>
      <c r="AG361" s="41">
        <v>0</v>
      </c>
      <c r="AH361" s="41">
        <v>0</v>
      </c>
    </row>
    <row r="362" spans="1:34" hidden="1" x14ac:dyDescent="0.35">
      <c r="A362" s="42">
        <v>0</v>
      </c>
      <c r="B362" s="41">
        <v>2022</v>
      </c>
      <c r="C362" s="41" t="s">
        <v>1173</v>
      </c>
      <c r="D362" s="41" t="s">
        <v>196</v>
      </c>
      <c r="E362" s="41" t="s">
        <v>1428</v>
      </c>
      <c r="F362" s="41">
        <v>1017</v>
      </c>
      <c r="G362" s="41">
        <v>196</v>
      </c>
      <c r="H362" s="41">
        <v>138</v>
      </c>
      <c r="I362" s="41">
        <v>128</v>
      </c>
      <c r="J362" s="41">
        <v>156</v>
      </c>
      <c r="K362" s="41">
        <v>130</v>
      </c>
      <c r="L362" s="41">
        <v>135</v>
      </c>
      <c r="M362" s="41">
        <v>134</v>
      </c>
      <c r="N362" s="41">
        <v>0</v>
      </c>
      <c r="O362" s="41">
        <v>0</v>
      </c>
      <c r="P362" s="46">
        <v>0</v>
      </c>
      <c r="Q362" s="46">
        <v>0</v>
      </c>
      <c r="R362" s="46">
        <v>0</v>
      </c>
      <c r="S362" s="46">
        <v>0</v>
      </c>
      <c r="T362" s="49">
        <f t="shared" si="5"/>
        <v>0</v>
      </c>
      <c r="U362" s="41">
        <v>528</v>
      </c>
      <c r="V362" s="41">
        <v>489</v>
      </c>
      <c r="W362" s="41">
        <v>1</v>
      </c>
      <c r="X362" s="41">
        <v>6</v>
      </c>
      <c r="Y362" s="41">
        <v>14</v>
      </c>
      <c r="Z362" s="41">
        <v>186</v>
      </c>
      <c r="AA362" s="41">
        <v>50</v>
      </c>
      <c r="AB362" s="41">
        <v>17</v>
      </c>
      <c r="AC362" s="41">
        <v>743</v>
      </c>
      <c r="AD362" s="41">
        <v>113</v>
      </c>
      <c r="AE362" s="41">
        <v>24</v>
      </c>
      <c r="AF362" s="41">
        <v>93</v>
      </c>
      <c r="AG362" s="41">
        <v>0</v>
      </c>
      <c r="AH362" s="41">
        <v>47</v>
      </c>
    </row>
    <row r="363" spans="1:34" hidden="1" x14ac:dyDescent="0.35">
      <c r="A363" s="42">
        <v>0</v>
      </c>
      <c r="B363" s="41">
        <v>2022</v>
      </c>
      <c r="C363" s="41" t="s">
        <v>1172</v>
      </c>
      <c r="D363" s="41" t="s">
        <v>449</v>
      </c>
      <c r="E363" s="41" t="s">
        <v>1429</v>
      </c>
      <c r="F363" s="41">
        <v>560</v>
      </c>
      <c r="G363" s="41">
        <v>118</v>
      </c>
      <c r="H363" s="41">
        <v>84</v>
      </c>
      <c r="I363" s="41">
        <v>85</v>
      </c>
      <c r="J363" s="41">
        <v>79</v>
      </c>
      <c r="K363" s="41">
        <v>69</v>
      </c>
      <c r="L363" s="41">
        <v>66</v>
      </c>
      <c r="M363" s="41">
        <v>59</v>
      </c>
      <c r="N363" s="41">
        <v>0</v>
      </c>
      <c r="O363" s="41">
        <v>0</v>
      </c>
      <c r="P363" s="46">
        <v>0</v>
      </c>
      <c r="Q363" s="46">
        <v>0</v>
      </c>
      <c r="R363" s="46">
        <v>0</v>
      </c>
      <c r="S363" s="46">
        <v>0</v>
      </c>
      <c r="T363" s="49">
        <f t="shared" si="5"/>
        <v>0</v>
      </c>
      <c r="U363" s="41">
        <v>286</v>
      </c>
      <c r="V363" s="41">
        <v>274</v>
      </c>
      <c r="W363" s="41">
        <v>2</v>
      </c>
      <c r="X363" s="41">
        <v>12</v>
      </c>
      <c r="Y363" s="41">
        <v>35</v>
      </c>
      <c r="Z363" s="41">
        <v>99</v>
      </c>
      <c r="AA363" s="41">
        <v>38</v>
      </c>
      <c r="AB363" s="41">
        <v>16</v>
      </c>
      <c r="AC363" s="41">
        <v>358</v>
      </c>
      <c r="AD363" s="41">
        <v>111</v>
      </c>
      <c r="AE363" s="41">
        <v>37</v>
      </c>
      <c r="AF363" s="41">
        <v>65</v>
      </c>
      <c r="AG363" s="41">
        <v>0</v>
      </c>
      <c r="AH363" s="41">
        <v>0</v>
      </c>
    </row>
    <row r="364" spans="1:34" x14ac:dyDescent="0.35">
      <c r="A364" s="42">
        <v>1</v>
      </c>
      <c r="B364" s="41">
        <v>2022</v>
      </c>
      <c r="C364" s="41" t="s">
        <v>1172</v>
      </c>
      <c r="D364" s="41" t="s">
        <v>449</v>
      </c>
      <c r="E364" s="41" t="s">
        <v>447</v>
      </c>
      <c r="F364" s="41">
        <v>760</v>
      </c>
      <c r="G364" s="41">
        <v>58</v>
      </c>
      <c r="H364" s="41">
        <v>75</v>
      </c>
      <c r="I364" s="41">
        <v>74</v>
      </c>
      <c r="J364" s="41">
        <v>78</v>
      </c>
      <c r="K364" s="41">
        <v>75</v>
      </c>
      <c r="L364" s="41">
        <v>76</v>
      </c>
      <c r="M364" s="41">
        <v>77</v>
      </c>
      <c r="N364" s="41">
        <v>86</v>
      </c>
      <c r="O364" s="41">
        <v>93</v>
      </c>
      <c r="P364" s="46">
        <v>68</v>
      </c>
      <c r="Q364" s="46">
        <v>0</v>
      </c>
      <c r="R364" s="46">
        <v>0</v>
      </c>
      <c r="S364" s="46">
        <v>0</v>
      </c>
      <c r="T364" s="49">
        <f t="shared" si="5"/>
        <v>68</v>
      </c>
      <c r="U364" s="41">
        <v>364</v>
      </c>
      <c r="V364" s="41">
        <v>396</v>
      </c>
      <c r="W364" s="41">
        <v>6</v>
      </c>
      <c r="X364" s="41">
        <v>14</v>
      </c>
      <c r="Y364" s="41">
        <v>29</v>
      </c>
      <c r="Z364" s="41">
        <v>168</v>
      </c>
      <c r="AA364" s="41">
        <v>28</v>
      </c>
      <c r="AB364" s="41">
        <v>14</v>
      </c>
      <c r="AC364" s="41">
        <v>501</v>
      </c>
      <c r="AD364" s="41">
        <v>139</v>
      </c>
      <c r="AE364" s="41">
        <v>38</v>
      </c>
      <c r="AF364" s="41">
        <v>114</v>
      </c>
      <c r="AG364" s="41">
        <v>2</v>
      </c>
      <c r="AH364" s="41">
        <v>0</v>
      </c>
    </row>
    <row r="365" spans="1:34" hidden="1" x14ac:dyDescent="0.35">
      <c r="A365" s="42">
        <v>0</v>
      </c>
      <c r="B365" s="41">
        <v>2022</v>
      </c>
      <c r="C365" s="41" t="s">
        <v>1173</v>
      </c>
      <c r="D365" s="41" t="s">
        <v>391</v>
      </c>
      <c r="E365" s="41" t="s">
        <v>1430</v>
      </c>
      <c r="F365" s="41">
        <v>360</v>
      </c>
      <c r="G365" s="41">
        <v>37</v>
      </c>
      <c r="H365" s="41">
        <v>45</v>
      </c>
      <c r="I365" s="41">
        <v>55</v>
      </c>
      <c r="J365" s="41">
        <v>55</v>
      </c>
      <c r="K365" s="41">
        <v>52</v>
      </c>
      <c r="L365" s="41">
        <v>65</v>
      </c>
      <c r="M365" s="41">
        <v>51</v>
      </c>
      <c r="N365" s="41">
        <v>0</v>
      </c>
      <c r="O365" s="41">
        <v>0</v>
      </c>
      <c r="P365" s="46">
        <v>0</v>
      </c>
      <c r="Q365" s="46">
        <v>0</v>
      </c>
      <c r="R365" s="46">
        <v>0</v>
      </c>
      <c r="S365" s="46">
        <v>0</v>
      </c>
      <c r="T365" s="49">
        <f t="shared" si="5"/>
        <v>0</v>
      </c>
      <c r="U365" s="41">
        <v>164</v>
      </c>
      <c r="V365" s="41">
        <v>196</v>
      </c>
      <c r="W365" s="41">
        <v>4</v>
      </c>
      <c r="X365" s="41">
        <v>5</v>
      </c>
      <c r="Y365" s="41">
        <v>34</v>
      </c>
      <c r="Z365" s="41">
        <v>42</v>
      </c>
      <c r="AA365" s="41">
        <v>30</v>
      </c>
      <c r="AB365" s="41">
        <v>5</v>
      </c>
      <c r="AC365" s="41">
        <v>240</v>
      </c>
      <c r="AD365" s="41">
        <v>68</v>
      </c>
      <c r="AE365" s="41">
        <v>19</v>
      </c>
      <c r="AF365" s="41">
        <v>32</v>
      </c>
      <c r="AG365" s="41">
        <v>1</v>
      </c>
      <c r="AH365" s="41">
        <v>0</v>
      </c>
    </row>
    <row r="366" spans="1:34" hidden="1" x14ac:dyDescent="0.35">
      <c r="A366" s="42">
        <v>0</v>
      </c>
      <c r="B366" s="41">
        <v>2022</v>
      </c>
      <c r="C366" s="41" t="s">
        <v>1173</v>
      </c>
      <c r="D366" s="41" t="s">
        <v>275</v>
      </c>
      <c r="E366" s="41" t="s">
        <v>1431</v>
      </c>
      <c r="F366" s="41">
        <v>771</v>
      </c>
      <c r="G366" s="41">
        <v>105</v>
      </c>
      <c r="H366" s="41">
        <v>95</v>
      </c>
      <c r="I366" s="41">
        <v>107</v>
      </c>
      <c r="J366" s="41">
        <v>103</v>
      </c>
      <c r="K366" s="41">
        <v>106</v>
      </c>
      <c r="L366" s="41">
        <v>128</v>
      </c>
      <c r="M366" s="41">
        <v>127</v>
      </c>
      <c r="N366" s="41">
        <v>0</v>
      </c>
      <c r="O366" s="41">
        <v>0</v>
      </c>
      <c r="P366" s="46">
        <v>0</v>
      </c>
      <c r="Q366" s="46">
        <v>0</v>
      </c>
      <c r="R366" s="46">
        <v>0</v>
      </c>
      <c r="S366" s="46">
        <v>0</v>
      </c>
      <c r="T366" s="49">
        <f t="shared" si="5"/>
        <v>0</v>
      </c>
      <c r="U366" s="41">
        <v>359</v>
      </c>
      <c r="V366" s="41">
        <v>412</v>
      </c>
      <c r="W366" s="41">
        <v>5</v>
      </c>
      <c r="X366" s="41">
        <v>13</v>
      </c>
      <c r="Y366" s="41">
        <v>17</v>
      </c>
      <c r="Z366" s="41">
        <v>187</v>
      </c>
      <c r="AA366" s="41">
        <v>40</v>
      </c>
      <c r="AB366" s="41">
        <v>25</v>
      </c>
      <c r="AC366" s="41">
        <v>484</v>
      </c>
      <c r="AD366" s="41">
        <v>139</v>
      </c>
      <c r="AE366" s="41">
        <v>104</v>
      </c>
      <c r="AF366" s="41">
        <v>86</v>
      </c>
      <c r="AG366" s="41">
        <v>32</v>
      </c>
      <c r="AH366" s="41">
        <v>0</v>
      </c>
    </row>
    <row r="367" spans="1:34" hidden="1" x14ac:dyDescent="0.35">
      <c r="A367" s="42">
        <v>0</v>
      </c>
      <c r="B367" s="41">
        <v>2022</v>
      </c>
      <c r="C367" s="41" t="s">
        <v>1173</v>
      </c>
      <c r="D367" s="41" t="s">
        <v>275</v>
      </c>
      <c r="E367" s="41" t="s">
        <v>1433</v>
      </c>
      <c r="F367" s="41">
        <v>420</v>
      </c>
      <c r="G367" s="41">
        <v>57</v>
      </c>
      <c r="H367" s="41">
        <v>80</v>
      </c>
      <c r="I367" s="41">
        <v>55</v>
      </c>
      <c r="J367" s="41">
        <v>38</v>
      </c>
      <c r="K367" s="41">
        <v>67</v>
      </c>
      <c r="L367" s="41">
        <v>57</v>
      </c>
      <c r="M367" s="41">
        <v>66</v>
      </c>
      <c r="N367" s="41">
        <v>0</v>
      </c>
      <c r="O367" s="41">
        <v>0</v>
      </c>
      <c r="P367" s="46">
        <v>0</v>
      </c>
      <c r="Q367" s="46">
        <v>0</v>
      </c>
      <c r="R367" s="46">
        <v>0</v>
      </c>
      <c r="S367" s="46">
        <v>0</v>
      </c>
      <c r="T367" s="49">
        <f t="shared" si="5"/>
        <v>0</v>
      </c>
      <c r="U367" s="41">
        <v>194</v>
      </c>
      <c r="V367" s="41">
        <v>226</v>
      </c>
      <c r="W367" s="41">
        <v>2</v>
      </c>
      <c r="X367" s="41">
        <v>7</v>
      </c>
      <c r="Y367" s="41">
        <v>12</v>
      </c>
      <c r="Z367" s="41">
        <v>162</v>
      </c>
      <c r="AA367" s="41">
        <v>18</v>
      </c>
      <c r="AB367" s="41">
        <v>14</v>
      </c>
      <c r="AC367" s="41">
        <v>205</v>
      </c>
      <c r="AD367" s="41">
        <v>205</v>
      </c>
      <c r="AE367" s="41">
        <v>125</v>
      </c>
      <c r="AF367" s="41">
        <v>80</v>
      </c>
      <c r="AG367" s="41">
        <v>50</v>
      </c>
      <c r="AH367" s="41">
        <v>0</v>
      </c>
    </row>
    <row r="368" spans="1:34" hidden="1" x14ac:dyDescent="0.35">
      <c r="A368" s="42">
        <v>0</v>
      </c>
      <c r="B368" s="41">
        <v>2022</v>
      </c>
      <c r="C368" s="41" t="s">
        <v>1173</v>
      </c>
      <c r="D368" s="41" t="s">
        <v>902</v>
      </c>
      <c r="E368" s="41" t="s">
        <v>1434</v>
      </c>
      <c r="F368" s="41">
        <v>540</v>
      </c>
      <c r="G368" s="41">
        <v>97</v>
      </c>
      <c r="H368" s="41">
        <v>85</v>
      </c>
      <c r="I368" s="41">
        <v>91</v>
      </c>
      <c r="J368" s="41">
        <v>80</v>
      </c>
      <c r="K368" s="41">
        <v>99</v>
      </c>
      <c r="L368" s="41">
        <v>88</v>
      </c>
      <c r="M368" s="41">
        <v>0</v>
      </c>
      <c r="N368" s="41">
        <v>0</v>
      </c>
      <c r="O368" s="41">
        <v>0</v>
      </c>
      <c r="P368" s="46">
        <v>0</v>
      </c>
      <c r="Q368" s="46">
        <v>0</v>
      </c>
      <c r="R368" s="46">
        <v>0</v>
      </c>
      <c r="S368" s="46">
        <v>0</v>
      </c>
      <c r="T368" s="49">
        <f t="shared" si="5"/>
        <v>0</v>
      </c>
      <c r="U368" s="41">
        <v>267</v>
      </c>
      <c r="V368" s="41">
        <v>273</v>
      </c>
      <c r="W368" s="41">
        <v>1</v>
      </c>
      <c r="X368" s="41">
        <v>3</v>
      </c>
      <c r="Y368" s="41">
        <v>3</v>
      </c>
      <c r="Z368" s="41">
        <v>174</v>
      </c>
      <c r="AA368" s="41">
        <v>11</v>
      </c>
      <c r="AB368" s="41">
        <v>1</v>
      </c>
      <c r="AC368" s="41">
        <v>347</v>
      </c>
      <c r="AD368" s="41">
        <v>173</v>
      </c>
      <c r="AE368" s="41">
        <v>138</v>
      </c>
      <c r="AF368" s="41">
        <v>39</v>
      </c>
      <c r="AG368" s="41">
        <v>25</v>
      </c>
      <c r="AH368" s="41">
        <v>75</v>
      </c>
    </row>
    <row r="369" spans="1:34" hidden="1" x14ac:dyDescent="0.35">
      <c r="A369" s="42">
        <v>0</v>
      </c>
      <c r="B369" s="41">
        <v>2022</v>
      </c>
      <c r="C369" s="41" t="s">
        <v>1173</v>
      </c>
      <c r="D369" s="41" t="s">
        <v>429</v>
      </c>
      <c r="E369" s="41" t="s">
        <v>1435</v>
      </c>
      <c r="F369" s="41">
        <v>730</v>
      </c>
      <c r="G369" s="41">
        <v>89</v>
      </c>
      <c r="H369" s="41">
        <v>109</v>
      </c>
      <c r="I369" s="41">
        <v>102</v>
      </c>
      <c r="J369" s="41">
        <v>106</v>
      </c>
      <c r="K369" s="41">
        <v>104</v>
      </c>
      <c r="L369" s="41">
        <v>120</v>
      </c>
      <c r="M369" s="41">
        <v>100</v>
      </c>
      <c r="N369" s="41">
        <v>0</v>
      </c>
      <c r="O369" s="41">
        <v>0</v>
      </c>
      <c r="P369" s="46">
        <v>0</v>
      </c>
      <c r="Q369" s="46">
        <v>0</v>
      </c>
      <c r="R369" s="46">
        <v>0</v>
      </c>
      <c r="S369" s="46">
        <v>0</v>
      </c>
      <c r="T369" s="49">
        <f t="shared" si="5"/>
        <v>0</v>
      </c>
      <c r="U369" s="41">
        <v>366</v>
      </c>
      <c r="V369" s="41">
        <v>363</v>
      </c>
      <c r="W369" s="41">
        <v>45</v>
      </c>
      <c r="X369" s="41">
        <v>2</v>
      </c>
      <c r="Y369" s="41">
        <v>1</v>
      </c>
      <c r="Z369" s="41">
        <v>155</v>
      </c>
      <c r="AA369" s="41">
        <v>10</v>
      </c>
      <c r="AB369" s="41">
        <v>0</v>
      </c>
      <c r="AC369" s="41">
        <v>517</v>
      </c>
      <c r="AD369" s="41">
        <v>286</v>
      </c>
      <c r="AE369" s="41">
        <v>50</v>
      </c>
      <c r="AF369" s="41">
        <v>124</v>
      </c>
      <c r="AG369" s="41">
        <v>0</v>
      </c>
      <c r="AH369" s="41">
        <v>0</v>
      </c>
    </row>
    <row r="370" spans="1:34" hidden="1" x14ac:dyDescent="0.35">
      <c r="A370" s="42">
        <v>0</v>
      </c>
      <c r="B370" s="41">
        <v>2022</v>
      </c>
      <c r="C370" s="41" t="s">
        <v>1173</v>
      </c>
      <c r="D370" s="41" t="s">
        <v>320</v>
      </c>
      <c r="E370" s="41" t="s">
        <v>1436</v>
      </c>
      <c r="F370" s="41">
        <v>200</v>
      </c>
      <c r="G370" s="41">
        <v>0</v>
      </c>
      <c r="H370" s="41">
        <v>0</v>
      </c>
      <c r="I370" s="41">
        <v>0</v>
      </c>
      <c r="J370" s="41">
        <v>0</v>
      </c>
      <c r="K370" s="41">
        <v>0</v>
      </c>
      <c r="L370" s="41">
        <v>0</v>
      </c>
      <c r="M370" s="41">
        <v>68</v>
      </c>
      <c r="N370" s="41">
        <v>73</v>
      </c>
      <c r="O370" s="41">
        <v>59</v>
      </c>
      <c r="P370" s="46">
        <v>0</v>
      </c>
      <c r="Q370" s="46">
        <v>0</v>
      </c>
      <c r="R370" s="46">
        <v>0</v>
      </c>
      <c r="S370" s="46">
        <v>0</v>
      </c>
      <c r="T370" s="49">
        <f t="shared" si="5"/>
        <v>0</v>
      </c>
      <c r="U370" s="41">
        <v>107</v>
      </c>
      <c r="V370" s="41">
        <v>93</v>
      </c>
      <c r="W370" s="41">
        <v>1</v>
      </c>
      <c r="X370" s="41">
        <v>1</v>
      </c>
      <c r="Y370" s="41">
        <v>0</v>
      </c>
      <c r="Z370" s="41">
        <v>28</v>
      </c>
      <c r="AA370" s="41">
        <v>1</v>
      </c>
      <c r="AB370" s="41">
        <v>0</v>
      </c>
      <c r="AC370" s="41">
        <v>169</v>
      </c>
      <c r="AD370" s="41">
        <v>73</v>
      </c>
      <c r="AE370" s="41">
        <v>2</v>
      </c>
      <c r="AF370" s="41">
        <v>34</v>
      </c>
      <c r="AG370" s="41">
        <v>0</v>
      </c>
      <c r="AH370" s="41">
        <v>0</v>
      </c>
    </row>
    <row r="371" spans="1:34" hidden="1" x14ac:dyDescent="0.35">
      <c r="A371" s="42">
        <v>0</v>
      </c>
      <c r="B371" s="41">
        <v>2022</v>
      </c>
      <c r="C371" s="41" t="s">
        <v>1173</v>
      </c>
      <c r="D371" s="41" t="s">
        <v>308</v>
      </c>
      <c r="E371" s="41" t="s">
        <v>1437</v>
      </c>
      <c r="F371" s="41">
        <v>758</v>
      </c>
      <c r="G371" s="41">
        <v>101</v>
      </c>
      <c r="H371" s="41">
        <v>112</v>
      </c>
      <c r="I371" s="41">
        <v>93</v>
      </c>
      <c r="J371" s="41">
        <v>115</v>
      </c>
      <c r="K371" s="41">
        <v>113</v>
      </c>
      <c r="L371" s="41">
        <v>109</v>
      </c>
      <c r="M371" s="41">
        <v>115</v>
      </c>
      <c r="N371" s="41">
        <v>0</v>
      </c>
      <c r="O371" s="41">
        <v>0</v>
      </c>
      <c r="P371" s="46">
        <v>0</v>
      </c>
      <c r="Q371" s="46">
        <v>0</v>
      </c>
      <c r="R371" s="46">
        <v>0</v>
      </c>
      <c r="S371" s="46">
        <v>0</v>
      </c>
      <c r="T371" s="49">
        <f t="shared" si="5"/>
        <v>0</v>
      </c>
      <c r="U371" s="41">
        <v>361</v>
      </c>
      <c r="V371" s="41">
        <v>397</v>
      </c>
      <c r="W371" s="41">
        <v>6</v>
      </c>
      <c r="X371" s="41">
        <v>0</v>
      </c>
      <c r="Y371" s="41">
        <v>2</v>
      </c>
      <c r="Z371" s="41">
        <v>92</v>
      </c>
      <c r="AA371" s="41">
        <v>21</v>
      </c>
      <c r="AB371" s="41">
        <v>2</v>
      </c>
      <c r="AC371" s="41">
        <v>635</v>
      </c>
      <c r="AD371" s="41">
        <v>185</v>
      </c>
      <c r="AE371" s="41">
        <v>32</v>
      </c>
      <c r="AF371" s="41">
        <v>111</v>
      </c>
      <c r="AG371" s="41">
        <v>0</v>
      </c>
      <c r="AH371" s="41">
        <v>25</v>
      </c>
    </row>
    <row r="372" spans="1:34" hidden="1" x14ac:dyDescent="0.35">
      <c r="A372" s="42">
        <v>0</v>
      </c>
      <c r="B372" s="41">
        <v>2022</v>
      </c>
      <c r="C372" s="41" t="s">
        <v>1173</v>
      </c>
      <c r="D372" s="41" t="s">
        <v>290</v>
      </c>
      <c r="E372" s="41" t="s">
        <v>1437</v>
      </c>
      <c r="F372" s="41">
        <v>726</v>
      </c>
      <c r="G372" s="41">
        <v>94</v>
      </c>
      <c r="H372" s="41">
        <v>90</v>
      </c>
      <c r="I372" s="41">
        <v>104</v>
      </c>
      <c r="J372" s="41">
        <v>94</v>
      </c>
      <c r="K372" s="41">
        <v>112</v>
      </c>
      <c r="L372" s="41">
        <v>133</v>
      </c>
      <c r="M372" s="41">
        <v>99</v>
      </c>
      <c r="N372" s="41">
        <v>0</v>
      </c>
      <c r="O372" s="41">
        <v>0</v>
      </c>
      <c r="P372" s="46">
        <v>0</v>
      </c>
      <c r="Q372" s="46">
        <v>0</v>
      </c>
      <c r="R372" s="46">
        <v>0</v>
      </c>
      <c r="S372" s="46">
        <v>0</v>
      </c>
      <c r="T372" s="49">
        <f t="shared" si="5"/>
        <v>0</v>
      </c>
      <c r="U372" s="41">
        <v>331</v>
      </c>
      <c r="V372" s="41">
        <v>395</v>
      </c>
      <c r="W372" s="41">
        <v>0</v>
      </c>
      <c r="X372" s="41">
        <v>2</v>
      </c>
      <c r="Y372" s="41">
        <v>9</v>
      </c>
      <c r="Z372" s="41">
        <v>34</v>
      </c>
      <c r="AA372" s="41">
        <v>28</v>
      </c>
      <c r="AB372" s="41">
        <v>3</v>
      </c>
      <c r="AC372" s="41">
        <v>650</v>
      </c>
      <c r="AD372" s="41">
        <v>51</v>
      </c>
      <c r="AE372" s="41">
        <v>4</v>
      </c>
      <c r="AF372" s="41">
        <v>105</v>
      </c>
      <c r="AG372" s="41">
        <v>7</v>
      </c>
      <c r="AH372" s="41">
        <v>36</v>
      </c>
    </row>
    <row r="373" spans="1:34" hidden="1" x14ac:dyDescent="0.35">
      <c r="A373" s="42">
        <v>0</v>
      </c>
      <c r="B373" s="41">
        <v>2022</v>
      </c>
      <c r="C373" s="41" t="s">
        <v>1173</v>
      </c>
      <c r="D373" s="41" t="s">
        <v>265</v>
      </c>
      <c r="E373" s="41" t="s">
        <v>1437</v>
      </c>
      <c r="F373" s="41">
        <v>618</v>
      </c>
      <c r="G373" s="41">
        <v>92</v>
      </c>
      <c r="H373" s="41">
        <v>89</v>
      </c>
      <c r="I373" s="41">
        <v>80</v>
      </c>
      <c r="J373" s="41">
        <v>101</v>
      </c>
      <c r="K373" s="41">
        <v>91</v>
      </c>
      <c r="L373" s="41">
        <v>74</v>
      </c>
      <c r="M373" s="41">
        <v>91</v>
      </c>
      <c r="N373" s="41">
        <v>0</v>
      </c>
      <c r="O373" s="41">
        <v>0</v>
      </c>
      <c r="P373" s="46">
        <v>0</v>
      </c>
      <c r="Q373" s="46">
        <v>0</v>
      </c>
      <c r="R373" s="46">
        <v>0</v>
      </c>
      <c r="S373" s="46">
        <v>0</v>
      </c>
      <c r="T373" s="49">
        <f t="shared" si="5"/>
        <v>0</v>
      </c>
      <c r="U373" s="41">
        <v>287</v>
      </c>
      <c r="V373" s="41">
        <v>331</v>
      </c>
      <c r="W373" s="41">
        <v>9</v>
      </c>
      <c r="X373" s="41">
        <v>12</v>
      </c>
      <c r="Y373" s="41">
        <v>0</v>
      </c>
      <c r="Z373" s="41">
        <v>372</v>
      </c>
      <c r="AA373" s="41">
        <v>20</v>
      </c>
      <c r="AB373" s="41">
        <v>7</v>
      </c>
      <c r="AC373" s="41">
        <v>198</v>
      </c>
      <c r="AD373" s="41">
        <v>478</v>
      </c>
      <c r="AE373" s="41">
        <v>173</v>
      </c>
      <c r="AF373" s="41">
        <v>105</v>
      </c>
      <c r="AG373" s="41">
        <v>13</v>
      </c>
      <c r="AH373" s="41">
        <v>0</v>
      </c>
    </row>
    <row r="374" spans="1:34" hidden="1" x14ac:dyDescent="0.35">
      <c r="A374" s="42">
        <v>0</v>
      </c>
      <c r="B374" s="41">
        <v>2022</v>
      </c>
      <c r="C374" s="41" t="s">
        <v>1173</v>
      </c>
      <c r="D374" s="41" t="s">
        <v>354</v>
      </c>
      <c r="E374" s="41" t="s">
        <v>1437</v>
      </c>
      <c r="F374" s="41">
        <v>435</v>
      </c>
      <c r="G374" s="41">
        <v>87</v>
      </c>
      <c r="H374" s="41">
        <v>62</v>
      </c>
      <c r="I374" s="41">
        <v>65</v>
      </c>
      <c r="J374" s="41">
        <v>76</v>
      </c>
      <c r="K374" s="41">
        <v>66</v>
      </c>
      <c r="L374" s="41">
        <v>79</v>
      </c>
      <c r="M374" s="41">
        <v>0</v>
      </c>
      <c r="N374" s="41">
        <v>0</v>
      </c>
      <c r="O374" s="41">
        <v>0</v>
      </c>
      <c r="P374" s="46">
        <v>0</v>
      </c>
      <c r="Q374" s="46">
        <v>0</v>
      </c>
      <c r="R374" s="46">
        <v>0</v>
      </c>
      <c r="S374" s="46">
        <v>0</v>
      </c>
      <c r="T374" s="49">
        <f t="shared" si="5"/>
        <v>0</v>
      </c>
      <c r="U374" s="41">
        <v>228</v>
      </c>
      <c r="V374" s="41">
        <v>207</v>
      </c>
      <c r="W374" s="41">
        <v>7</v>
      </c>
      <c r="X374" s="41">
        <v>4</v>
      </c>
      <c r="Y374" s="41">
        <v>5</v>
      </c>
      <c r="Z374" s="41">
        <v>90</v>
      </c>
      <c r="AA374" s="41">
        <v>19</v>
      </c>
      <c r="AB374" s="41">
        <v>13</v>
      </c>
      <c r="AC374" s="41">
        <v>297</v>
      </c>
      <c r="AD374" s="41">
        <v>196</v>
      </c>
      <c r="AE374" s="41">
        <v>55</v>
      </c>
      <c r="AF374" s="41">
        <v>56</v>
      </c>
      <c r="AG374" s="41">
        <v>5</v>
      </c>
      <c r="AH374" s="41">
        <v>57</v>
      </c>
    </row>
    <row r="375" spans="1:34" x14ac:dyDescent="0.35">
      <c r="A375" s="42">
        <v>1</v>
      </c>
      <c r="B375" s="41">
        <v>2022</v>
      </c>
      <c r="C375" s="41" t="s">
        <v>1173</v>
      </c>
      <c r="D375" s="41" t="s">
        <v>275</v>
      </c>
      <c r="E375" s="41" t="s">
        <v>452</v>
      </c>
      <c r="F375" s="41">
        <v>2071</v>
      </c>
      <c r="G375" s="41">
        <v>0</v>
      </c>
      <c r="H375" s="41">
        <v>0</v>
      </c>
      <c r="I375" s="41">
        <v>0</v>
      </c>
      <c r="J375" s="41">
        <v>0</v>
      </c>
      <c r="K375" s="41">
        <v>0</v>
      </c>
      <c r="L375" s="41">
        <v>0</v>
      </c>
      <c r="M375" s="41">
        <v>0</v>
      </c>
      <c r="N375" s="41">
        <v>0</v>
      </c>
      <c r="O375" s="41">
        <v>0</v>
      </c>
      <c r="P375" s="46">
        <v>2</v>
      </c>
      <c r="Q375" s="46">
        <v>745</v>
      </c>
      <c r="R375" s="46">
        <v>708</v>
      </c>
      <c r="S375" s="46">
        <v>616</v>
      </c>
      <c r="T375" s="49">
        <f t="shared" si="5"/>
        <v>2071</v>
      </c>
      <c r="U375" s="41">
        <v>1032</v>
      </c>
      <c r="V375" s="41">
        <v>1039</v>
      </c>
      <c r="W375" s="41">
        <v>5</v>
      </c>
      <c r="X375" s="41">
        <v>19</v>
      </c>
      <c r="Y375" s="41">
        <v>42</v>
      </c>
      <c r="Z375" s="41">
        <v>331</v>
      </c>
      <c r="AA375" s="41">
        <v>90</v>
      </c>
      <c r="AB375" s="41">
        <v>41</v>
      </c>
      <c r="AC375" s="41">
        <v>1543</v>
      </c>
      <c r="AD375" s="41">
        <v>216</v>
      </c>
      <c r="AE375" s="41">
        <v>109</v>
      </c>
      <c r="AF375" s="41">
        <v>136</v>
      </c>
      <c r="AG375" s="41">
        <v>50</v>
      </c>
      <c r="AH375" s="41">
        <v>0</v>
      </c>
    </row>
    <row r="376" spans="1:34" hidden="1" x14ac:dyDescent="0.35">
      <c r="A376" s="42">
        <v>0</v>
      </c>
      <c r="B376" s="41">
        <v>2022</v>
      </c>
      <c r="C376" s="41" t="s">
        <v>1173</v>
      </c>
      <c r="D376" s="41" t="s">
        <v>275</v>
      </c>
      <c r="E376" s="41" t="s">
        <v>1438</v>
      </c>
      <c r="F376" s="41">
        <v>985</v>
      </c>
      <c r="G376" s="41">
        <v>123</v>
      </c>
      <c r="H376" s="41">
        <v>127</v>
      </c>
      <c r="I376" s="41">
        <v>126</v>
      </c>
      <c r="J376" s="41">
        <v>161</v>
      </c>
      <c r="K376" s="41">
        <v>155</v>
      </c>
      <c r="L376" s="41">
        <v>154</v>
      </c>
      <c r="M376" s="41">
        <v>139</v>
      </c>
      <c r="N376" s="41">
        <v>0</v>
      </c>
      <c r="O376" s="41">
        <v>0</v>
      </c>
      <c r="P376" s="46">
        <v>0</v>
      </c>
      <c r="Q376" s="46">
        <v>0</v>
      </c>
      <c r="R376" s="46">
        <v>0</v>
      </c>
      <c r="S376" s="46">
        <v>0</v>
      </c>
      <c r="T376" s="49">
        <f t="shared" si="5"/>
        <v>0</v>
      </c>
      <c r="U376" s="41">
        <v>474</v>
      </c>
      <c r="V376" s="41">
        <v>511</v>
      </c>
      <c r="W376" s="41">
        <v>0</v>
      </c>
      <c r="X376" s="41">
        <v>0</v>
      </c>
      <c r="Y376" s="41">
        <v>9</v>
      </c>
      <c r="Z376" s="41">
        <v>139</v>
      </c>
      <c r="AA376" s="41">
        <v>24</v>
      </c>
      <c r="AB376" s="41">
        <v>9</v>
      </c>
      <c r="AC376" s="41">
        <v>804</v>
      </c>
      <c r="AD376" s="41">
        <v>97</v>
      </c>
      <c r="AE376" s="41">
        <v>19</v>
      </c>
      <c r="AF376" s="41">
        <v>145</v>
      </c>
      <c r="AG376" s="41">
        <v>8</v>
      </c>
      <c r="AH376" s="41">
        <v>0</v>
      </c>
    </row>
    <row r="377" spans="1:34" hidden="1" x14ac:dyDescent="0.35">
      <c r="A377" s="42">
        <v>0</v>
      </c>
      <c r="B377" s="41">
        <v>2022</v>
      </c>
      <c r="C377" s="41" t="s">
        <v>1173</v>
      </c>
      <c r="D377" s="41" t="s">
        <v>196</v>
      </c>
      <c r="E377" s="41" t="s">
        <v>1439</v>
      </c>
      <c r="F377" s="41">
        <v>1044</v>
      </c>
      <c r="G377" s="41">
        <v>146</v>
      </c>
      <c r="H377" s="41">
        <v>168</v>
      </c>
      <c r="I377" s="41">
        <v>143</v>
      </c>
      <c r="J377" s="41">
        <v>137</v>
      </c>
      <c r="K377" s="41">
        <v>151</v>
      </c>
      <c r="L377" s="41">
        <v>143</v>
      </c>
      <c r="M377" s="41">
        <v>156</v>
      </c>
      <c r="N377" s="41">
        <v>0</v>
      </c>
      <c r="O377" s="41">
        <v>0</v>
      </c>
      <c r="P377" s="46">
        <v>0</v>
      </c>
      <c r="Q377" s="46">
        <v>0</v>
      </c>
      <c r="R377" s="46">
        <v>0</v>
      </c>
      <c r="S377" s="46">
        <v>0</v>
      </c>
      <c r="T377" s="49">
        <f t="shared" si="5"/>
        <v>0</v>
      </c>
      <c r="U377" s="41">
        <v>520</v>
      </c>
      <c r="V377" s="41">
        <v>524</v>
      </c>
      <c r="W377" s="41">
        <v>4</v>
      </c>
      <c r="X377" s="41">
        <v>6</v>
      </c>
      <c r="Y377" s="41">
        <v>1</v>
      </c>
      <c r="Z377" s="41">
        <v>137</v>
      </c>
      <c r="AA377" s="41">
        <v>36</v>
      </c>
      <c r="AB377" s="41">
        <v>15</v>
      </c>
      <c r="AC377" s="41">
        <v>845</v>
      </c>
      <c r="AD377" s="41">
        <v>238</v>
      </c>
      <c r="AE377" s="41">
        <v>31</v>
      </c>
      <c r="AF377" s="41">
        <v>102</v>
      </c>
      <c r="AG377" s="41">
        <v>0</v>
      </c>
      <c r="AH377" s="41">
        <v>52</v>
      </c>
    </row>
    <row r="378" spans="1:34" x14ac:dyDescent="0.35">
      <c r="A378" s="42">
        <v>1</v>
      </c>
      <c r="B378" s="41">
        <v>2022</v>
      </c>
      <c r="C378" s="41" t="s">
        <v>1173</v>
      </c>
      <c r="D378" s="41" t="s">
        <v>275</v>
      </c>
      <c r="E378" s="41" t="s">
        <v>1076</v>
      </c>
      <c r="F378" s="41">
        <v>844</v>
      </c>
      <c r="G378" s="41">
        <v>0</v>
      </c>
      <c r="H378" s="41">
        <v>0</v>
      </c>
      <c r="I378" s="41">
        <v>0</v>
      </c>
      <c r="J378" s="41">
        <v>0</v>
      </c>
      <c r="K378" s="41">
        <v>0</v>
      </c>
      <c r="L378" s="41">
        <v>0</v>
      </c>
      <c r="M378" s="41">
        <v>0</v>
      </c>
      <c r="N378" s="41">
        <v>298</v>
      </c>
      <c r="O378" s="41">
        <v>282</v>
      </c>
      <c r="P378" s="46">
        <v>264</v>
      </c>
      <c r="Q378" s="46">
        <v>0</v>
      </c>
      <c r="R378" s="46">
        <v>0</v>
      </c>
      <c r="S378" s="46">
        <v>0</v>
      </c>
      <c r="T378" s="49">
        <f t="shared" si="5"/>
        <v>264</v>
      </c>
      <c r="U378" s="41">
        <v>412</v>
      </c>
      <c r="V378" s="41">
        <v>432</v>
      </c>
      <c r="W378" s="41">
        <v>0</v>
      </c>
      <c r="X378" s="41">
        <v>9</v>
      </c>
      <c r="Y378" s="41">
        <v>6</v>
      </c>
      <c r="Z378" s="41">
        <v>94</v>
      </c>
      <c r="AA378" s="41">
        <v>28</v>
      </c>
      <c r="AB378" s="41">
        <v>13</v>
      </c>
      <c r="AC378" s="41">
        <v>694</v>
      </c>
      <c r="AD378" s="41">
        <v>119</v>
      </c>
      <c r="AE378" s="41">
        <v>25</v>
      </c>
      <c r="AF378" s="41">
        <v>67</v>
      </c>
      <c r="AG378" s="41">
        <v>23</v>
      </c>
      <c r="AH378" s="41">
        <v>0</v>
      </c>
    </row>
    <row r="379" spans="1:34" x14ac:dyDescent="0.35">
      <c r="A379" s="42">
        <v>1</v>
      </c>
      <c r="B379" s="41">
        <v>2022</v>
      </c>
      <c r="C379" s="41" t="s">
        <v>1173</v>
      </c>
      <c r="D379" s="41" t="s">
        <v>391</v>
      </c>
      <c r="E379" s="41" t="s">
        <v>454</v>
      </c>
      <c r="F379" s="41">
        <v>1913</v>
      </c>
      <c r="G379" s="41">
        <v>0</v>
      </c>
      <c r="H379" s="41">
        <v>0</v>
      </c>
      <c r="I379" s="41">
        <v>0</v>
      </c>
      <c r="J379" s="41">
        <v>0</v>
      </c>
      <c r="K379" s="41">
        <v>0</v>
      </c>
      <c r="L379" s="41">
        <v>0</v>
      </c>
      <c r="M379" s="41">
        <v>0</v>
      </c>
      <c r="N379" s="41">
        <v>0</v>
      </c>
      <c r="O379" s="41">
        <v>0</v>
      </c>
      <c r="P379" s="46">
        <v>571</v>
      </c>
      <c r="Q379" s="46">
        <v>477</v>
      </c>
      <c r="R379" s="46">
        <v>465</v>
      </c>
      <c r="S379" s="46">
        <v>400</v>
      </c>
      <c r="T379" s="49">
        <f t="shared" si="5"/>
        <v>1913</v>
      </c>
      <c r="U379" s="41">
        <v>920</v>
      </c>
      <c r="V379" s="41">
        <v>993</v>
      </c>
      <c r="W379" s="41">
        <v>28</v>
      </c>
      <c r="X379" s="41">
        <v>86</v>
      </c>
      <c r="Y379" s="41">
        <v>50</v>
      </c>
      <c r="Z379" s="41">
        <v>403</v>
      </c>
      <c r="AA379" s="41">
        <v>77</v>
      </c>
      <c r="AB379" s="41">
        <v>74</v>
      </c>
      <c r="AC379" s="41">
        <v>1195</v>
      </c>
      <c r="AD379" s="41">
        <v>612</v>
      </c>
      <c r="AE379" s="41">
        <v>161</v>
      </c>
      <c r="AF379" s="41">
        <v>215</v>
      </c>
      <c r="AG379" s="41">
        <v>26</v>
      </c>
      <c r="AH379" s="41">
        <v>0</v>
      </c>
    </row>
    <row r="380" spans="1:34" x14ac:dyDescent="0.35">
      <c r="A380" s="42">
        <v>1</v>
      </c>
      <c r="B380" s="41">
        <v>2022</v>
      </c>
      <c r="C380" s="41" t="s">
        <v>1173</v>
      </c>
      <c r="D380" s="41" t="s">
        <v>265</v>
      </c>
      <c r="E380" s="41" t="s">
        <v>456</v>
      </c>
      <c r="F380" s="41">
        <v>812</v>
      </c>
      <c r="G380" s="41">
        <v>0</v>
      </c>
      <c r="H380" s="41">
        <v>0</v>
      </c>
      <c r="I380" s="41">
        <v>0</v>
      </c>
      <c r="J380" s="41">
        <v>0</v>
      </c>
      <c r="K380" s="41">
        <v>0</v>
      </c>
      <c r="L380" s="41">
        <v>0</v>
      </c>
      <c r="M380" s="41">
        <v>0</v>
      </c>
      <c r="N380" s="41">
        <v>261</v>
      </c>
      <c r="O380" s="41">
        <v>282</v>
      </c>
      <c r="P380" s="46">
        <v>269</v>
      </c>
      <c r="Q380" s="46">
        <v>0</v>
      </c>
      <c r="R380" s="46">
        <v>0</v>
      </c>
      <c r="S380" s="46">
        <v>0</v>
      </c>
      <c r="T380" s="49">
        <f t="shared" si="5"/>
        <v>269</v>
      </c>
      <c r="U380" s="41">
        <v>371</v>
      </c>
      <c r="V380" s="41">
        <v>441</v>
      </c>
      <c r="W380" s="41">
        <v>8</v>
      </c>
      <c r="X380" s="41">
        <v>10</v>
      </c>
      <c r="Y380" s="41">
        <v>8</v>
      </c>
      <c r="Z380" s="41">
        <v>494</v>
      </c>
      <c r="AA380" s="41">
        <v>24</v>
      </c>
      <c r="AB380" s="41">
        <v>3</v>
      </c>
      <c r="AC380" s="41">
        <v>265</v>
      </c>
      <c r="AD380" s="41">
        <v>801</v>
      </c>
      <c r="AE380" s="41">
        <v>184</v>
      </c>
      <c r="AF380" s="41">
        <v>94</v>
      </c>
      <c r="AG380" s="41">
        <v>8</v>
      </c>
      <c r="AH380" s="41">
        <v>0</v>
      </c>
    </row>
    <row r="381" spans="1:34" hidden="1" x14ac:dyDescent="0.35">
      <c r="A381" s="42">
        <v>0</v>
      </c>
      <c r="B381" s="41">
        <v>2022</v>
      </c>
      <c r="C381" s="41" t="s">
        <v>1173</v>
      </c>
      <c r="D381" s="41" t="s">
        <v>391</v>
      </c>
      <c r="E381" s="41" t="s">
        <v>1440</v>
      </c>
      <c r="F381" s="41">
        <v>520</v>
      </c>
      <c r="G381" s="41">
        <v>94</v>
      </c>
      <c r="H381" s="41">
        <v>69</v>
      </c>
      <c r="I381" s="41">
        <v>76</v>
      </c>
      <c r="J381" s="41">
        <v>77</v>
      </c>
      <c r="K381" s="41">
        <v>70</v>
      </c>
      <c r="L381" s="41">
        <v>66</v>
      </c>
      <c r="M381" s="41">
        <v>68</v>
      </c>
      <c r="N381" s="41">
        <v>0</v>
      </c>
      <c r="O381" s="41">
        <v>0</v>
      </c>
      <c r="P381" s="46">
        <v>0</v>
      </c>
      <c r="Q381" s="46">
        <v>0</v>
      </c>
      <c r="R381" s="46">
        <v>0</v>
      </c>
      <c r="S381" s="46">
        <v>0</v>
      </c>
      <c r="T381" s="49">
        <f t="shared" si="5"/>
        <v>0</v>
      </c>
      <c r="U381" s="41">
        <v>266</v>
      </c>
      <c r="V381" s="41">
        <v>254</v>
      </c>
      <c r="W381" s="41">
        <v>2</v>
      </c>
      <c r="X381" s="41">
        <v>10</v>
      </c>
      <c r="Y381" s="41">
        <v>6</v>
      </c>
      <c r="Z381" s="41">
        <v>44</v>
      </c>
      <c r="AA381" s="41">
        <v>26</v>
      </c>
      <c r="AB381" s="41">
        <v>5</v>
      </c>
      <c r="AC381" s="41">
        <v>427</v>
      </c>
      <c r="AD381" s="41">
        <v>87</v>
      </c>
      <c r="AE381" s="41">
        <v>11</v>
      </c>
      <c r="AF381" s="41">
        <v>67</v>
      </c>
      <c r="AG381" s="41">
        <v>7</v>
      </c>
      <c r="AH381" s="41">
        <v>0</v>
      </c>
    </row>
    <row r="382" spans="1:34" hidden="1" x14ac:dyDescent="0.35">
      <c r="A382" s="42">
        <v>0</v>
      </c>
      <c r="B382" s="41">
        <v>2022</v>
      </c>
      <c r="C382" s="41" t="s">
        <v>1173</v>
      </c>
      <c r="D382" s="41" t="s">
        <v>196</v>
      </c>
      <c r="E382" s="41" t="s">
        <v>1441</v>
      </c>
      <c r="F382" s="41">
        <v>725</v>
      </c>
      <c r="G382" s="41">
        <v>90</v>
      </c>
      <c r="H382" s="41">
        <v>76</v>
      </c>
      <c r="I382" s="41">
        <v>79</v>
      </c>
      <c r="J382" s="41">
        <v>110</v>
      </c>
      <c r="K382" s="41">
        <v>117</v>
      </c>
      <c r="L382" s="41">
        <v>112</v>
      </c>
      <c r="M382" s="41">
        <v>141</v>
      </c>
      <c r="N382" s="41">
        <v>0</v>
      </c>
      <c r="O382" s="41">
        <v>0</v>
      </c>
      <c r="P382" s="46">
        <v>0</v>
      </c>
      <c r="Q382" s="46">
        <v>0</v>
      </c>
      <c r="R382" s="46">
        <v>0</v>
      </c>
      <c r="S382" s="46">
        <v>0</v>
      </c>
      <c r="T382" s="49">
        <f t="shared" si="5"/>
        <v>0</v>
      </c>
      <c r="U382" s="41">
        <v>323</v>
      </c>
      <c r="V382" s="41">
        <v>402</v>
      </c>
      <c r="W382" s="41">
        <v>4</v>
      </c>
      <c r="X382" s="41">
        <v>2</v>
      </c>
      <c r="Y382" s="41">
        <v>18</v>
      </c>
      <c r="Z382" s="41">
        <v>22</v>
      </c>
      <c r="AA382" s="41">
        <v>34</v>
      </c>
      <c r="AB382" s="41">
        <v>4</v>
      </c>
      <c r="AC382" s="41">
        <v>641</v>
      </c>
      <c r="AD382" s="41">
        <v>70</v>
      </c>
      <c r="AE382" s="41">
        <v>3</v>
      </c>
      <c r="AF382" s="41">
        <v>80</v>
      </c>
      <c r="AG382" s="41">
        <v>0</v>
      </c>
      <c r="AH382" s="41">
        <v>2</v>
      </c>
    </row>
    <row r="383" spans="1:34" x14ac:dyDescent="0.35">
      <c r="A383" s="42">
        <v>1</v>
      </c>
      <c r="B383" s="41">
        <v>2022</v>
      </c>
      <c r="C383" s="41" t="s">
        <v>1172</v>
      </c>
      <c r="D383" s="41" t="s">
        <v>458</v>
      </c>
      <c r="E383" s="41" t="s">
        <v>458</v>
      </c>
      <c r="F383" s="41">
        <v>651</v>
      </c>
      <c r="G383" s="41">
        <v>44</v>
      </c>
      <c r="H383" s="41">
        <v>48</v>
      </c>
      <c r="I383" s="41">
        <v>55</v>
      </c>
      <c r="J383" s="41">
        <v>49</v>
      </c>
      <c r="K383" s="41">
        <v>51</v>
      </c>
      <c r="L383" s="41">
        <v>53</v>
      </c>
      <c r="M383" s="41">
        <v>73</v>
      </c>
      <c r="N383" s="41">
        <v>96</v>
      </c>
      <c r="O383" s="41">
        <v>104</v>
      </c>
      <c r="P383" s="46">
        <v>78</v>
      </c>
      <c r="Q383" s="46">
        <v>0</v>
      </c>
      <c r="R383" s="46">
        <v>0</v>
      </c>
      <c r="S383" s="46">
        <v>0</v>
      </c>
      <c r="T383" s="49">
        <f t="shared" si="5"/>
        <v>78</v>
      </c>
      <c r="U383" s="41">
        <v>321</v>
      </c>
      <c r="V383" s="41">
        <v>330</v>
      </c>
      <c r="W383" s="41">
        <v>2</v>
      </c>
      <c r="X383" s="41">
        <v>8</v>
      </c>
      <c r="Y383" s="41">
        <v>7</v>
      </c>
      <c r="Z383" s="41">
        <v>68</v>
      </c>
      <c r="AA383" s="41">
        <v>28</v>
      </c>
      <c r="AB383" s="41">
        <v>1</v>
      </c>
      <c r="AC383" s="41">
        <v>537</v>
      </c>
      <c r="AD383" s="41">
        <v>25</v>
      </c>
      <c r="AE383" s="41">
        <v>7</v>
      </c>
      <c r="AF383" s="41">
        <v>86</v>
      </c>
      <c r="AG383" s="41">
        <v>0</v>
      </c>
      <c r="AH383" s="41">
        <v>0</v>
      </c>
    </row>
    <row r="384" spans="1:34" hidden="1" x14ac:dyDescent="0.35">
      <c r="A384" s="42">
        <v>0</v>
      </c>
      <c r="B384" s="41">
        <v>2022</v>
      </c>
      <c r="C384" s="41" t="s">
        <v>1173</v>
      </c>
      <c r="D384" s="41" t="s">
        <v>290</v>
      </c>
      <c r="E384" s="41" t="s">
        <v>1442</v>
      </c>
      <c r="F384" s="41">
        <v>476</v>
      </c>
      <c r="G384" s="41">
        <v>69</v>
      </c>
      <c r="H384" s="41">
        <v>77</v>
      </c>
      <c r="I384" s="41">
        <v>82</v>
      </c>
      <c r="J384" s="41">
        <v>71</v>
      </c>
      <c r="K384" s="41">
        <v>56</v>
      </c>
      <c r="L384" s="41">
        <v>64</v>
      </c>
      <c r="M384" s="41">
        <v>57</v>
      </c>
      <c r="N384" s="41">
        <v>0</v>
      </c>
      <c r="O384" s="41">
        <v>0</v>
      </c>
      <c r="P384" s="46">
        <v>0</v>
      </c>
      <c r="Q384" s="46">
        <v>0</v>
      </c>
      <c r="R384" s="46">
        <v>0</v>
      </c>
      <c r="S384" s="46">
        <v>0</v>
      </c>
      <c r="T384" s="49">
        <f t="shared" si="5"/>
        <v>0</v>
      </c>
      <c r="U384" s="41">
        <v>224</v>
      </c>
      <c r="V384" s="41">
        <v>252</v>
      </c>
      <c r="W384" s="41">
        <v>0</v>
      </c>
      <c r="X384" s="41">
        <v>23</v>
      </c>
      <c r="Y384" s="41">
        <v>3</v>
      </c>
      <c r="Z384" s="41">
        <v>68</v>
      </c>
      <c r="AA384" s="41">
        <v>33</v>
      </c>
      <c r="AB384" s="41">
        <v>4</v>
      </c>
      <c r="AC384" s="41">
        <v>345</v>
      </c>
      <c r="AD384" s="41">
        <v>43</v>
      </c>
      <c r="AE384" s="41">
        <v>11</v>
      </c>
      <c r="AF384" s="41">
        <v>92</v>
      </c>
      <c r="AG384" s="41">
        <v>0</v>
      </c>
      <c r="AH384" s="41">
        <v>18</v>
      </c>
    </row>
    <row r="385" spans="1:34" x14ac:dyDescent="0.35">
      <c r="A385" s="42">
        <v>1</v>
      </c>
      <c r="B385" s="41">
        <v>2022</v>
      </c>
      <c r="C385" s="41" t="s">
        <v>1173</v>
      </c>
      <c r="D385" s="41" t="s">
        <v>216</v>
      </c>
      <c r="E385" s="41" t="s">
        <v>462</v>
      </c>
      <c r="F385" s="41">
        <v>2187</v>
      </c>
      <c r="G385" s="41">
        <v>0</v>
      </c>
      <c r="H385" s="41">
        <v>0</v>
      </c>
      <c r="I385" s="41">
        <v>0</v>
      </c>
      <c r="J385" s="41">
        <v>0</v>
      </c>
      <c r="K385" s="41">
        <v>0</v>
      </c>
      <c r="L385" s="41">
        <v>0</v>
      </c>
      <c r="M385" s="41">
        <v>0</v>
      </c>
      <c r="N385" s="41">
        <v>0</v>
      </c>
      <c r="O385" s="41">
        <v>0</v>
      </c>
      <c r="P385" s="46">
        <v>627</v>
      </c>
      <c r="Q385" s="46">
        <v>532</v>
      </c>
      <c r="R385" s="46">
        <v>573</v>
      </c>
      <c r="S385" s="46">
        <v>455</v>
      </c>
      <c r="T385" s="49">
        <f t="shared" si="5"/>
        <v>2187</v>
      </c>
      <c r="U385" s="41">
        <v>1057</v>
      </c>
      <c r="V385" s="41">
        <v>1130</v>
      </c>
      <c r="W385" s="41">
        <v>19</v>
      </c>
      <c r="X385" s="41">
        <v>77</v>
      </c>
      <c r="Y385" s="41">
        <v>178</v>
      </c>
      <c r="Z385" s="41">
        <v>588</v>
      </c>
      <c r="AA385" s="41">
        <v>122</v>
      </c>
      <c r="AB385" s="41">
        <v>28</v>
      </c>
      <c r="AC385" s="41">
        <v>1175</v>
      </c>
      <c r="AD385" s="41">
        <v>874</v>
      </c>
      <c r="AE385" s="41">
        <v>271</v>
      </c>
      <c r="AF385" s="41">
        <v>194</v>
      </c>
      <c r="AG385" s="41">
        <v>181</v>
      </c>
      <c r="AH385" s="41">
        <v>4</v>
      </c>
    </row>
    <row r="386" spans="1:34" x14ac:dyDescent="0.35">
      <c r="A386" s="42">
        <v>1</v>
      </c>
      <c r="B386" s="41">
        <v>2022</v>
      </c>
      <c r="C386" s="41" t="s">
        <v>1173</v>
      </c>
      <c r="D386" s="41" t="s">
        <v>466</v>
      </c>
      <c r="E386" s="41" t="s">
        <v>464</v>
      </c>
      <c r="F386" s="41">
        <v>817</v>
      </c>
      <c r="G386" s="41">
        <v>0</v>
      </c>
      <c r="H386" s="41">
        <v>0</v>
      </c>
      <c r="I386" s="41">
        <v>0</v>
      </c>
      <c r="J386" s="41">
        <v>0</v>
      </c>
      <c r="K386" s="41">
        <v>0</v>
      </c>
      <c r="L386" s="41">
        <v>0</v>
      </c>
      <c r="M386" s="41">
        <v>0</v>
      </c>
      <c r="N386" s="41">
        <v>258</v>
      </c>
      <c r="O386" s="41">
        <v>275</v>
      </c>
      <c r="P386" s="46">
        <v>284</v>
      </c>
      <c r="Q386" s="46">
        <v>0</v>
      </c>
      <c r="R386" s="46">
        <v>0</v>
      </c>
      <c r="S386" s="46">
        <v>0</v>
      </c>
      <c r="T386" s="49">
        <f t="shared" ref="T386:T449" si="6">SUM(P386:S386)</f>
        <v>284</v>
      </c>
      <c r="U386" s="41">
        <v>383</v>
      </c>
      <c r="V386" s="41">
        <v>433</v>
      </c>
      <c r="W386" s="41">
        <v>6</v>
      </c>
      <c r="X386" s="41">
        <v>48</v>
      </c>
      <c r="Y386" s="41">
        <v>14</v>
      </c>
      <c r="Z386" s="41">
        <v>239</v>
      </c>
      <c r="AA386" s="41">
        <v>35</v>
      </c>
      <c r="AB386" s="41">
        <v>11</v>
      </c>
      <c r="AC386" s="41">
        <v>464</v>
      </c>
      <c r="AD386" s="41">
        <v>284</v>
      </c>
      <c r="AE386" s="41">
        <v>111</v>
      </c>
      <c r="AF386" s="41">
        <v>136</v>
      </c>
      <c r="AG386" s="41">
        <v>11</v>
      </c>
      <c r="AH386" s="41">
        <v>0</v>
      </c>
    </row>
    <row r="387" spans="1:34" hidden="1" x14ac:dyDescent="0.35">
      <c r="A387" s="42">
        <v>0</v>
      </c>
      <c r="B387" s="41">
        <v>2022</v>
      </c>
      <c r="C387" s="41" t="s">
        <v>1173</v>
      </c>
      <c r="D387" s="41" t="s">
        <v>541</v>
      </c>
      <c r="E387" s="41" t="s">
        <v>1443</v>
      </c>
      <c r="F387" s="41">
        <v>424</v>
      </c>
      <c r="G387" s="41">
        <v>93</v>
      </c>
      <c r="H387" s="41">
        <v>77</v>
      </c>
      <c r="I387" s="41">
        <v>60</v>
      </c>
      <c r="J387" s="41">
        <v>65</v>
      </c>
      <c r="K387" s="41">
        <v>61</v>
      </c>
      <c r="L387" s="41">
        <v>68</v>
      </c>
      <c r="M387" s="41">
        <v>0</v>
      </c>
      <c r="N387" s="41">
        <v>0</v>
      </c>
      <c r="O387" s="41">
        <v>0</v>
      </c>
      <c r="P387" s="46">
        <v>0</v>
      </c>
      <c r="Q387" s="46">
        <v>0</v>
      </c>
      <c r="R387" s="46">
        <v>0</v>
      </c>
      <c r="S387" s="46">
        <v>0</v>
      </c>
      <c r="T387" s="49">
        <f t="shared" si="6"/>
        <v>0</v>
      </c>
      <c r="U387" s="41">
        <v>204</v>
      </c>
      <c r="V387" s="41">
        <v>219</v>
      </c>
      <c r="W387" s="41">
        <v>1</v>
      </c>
      <c r="X387" s="41">
        <v>4</v>
      </c>
      <c r="Y387" s="41">
        <v>11</v>
      </c>
      <c r="Z387" s="41">
        <v>93</v>
      </c>
      <c r="AA387" s="41">
        <v>11</v>
      </c>
      <c r="AB387" s="41">
        <v>2</v>
      </c>
      <c r="AC387" s="41">
        <v>302</v>
      </c>
      <c r="AD387" s="41">
        <v>136</v>
      </c>
      <c r="AE387" s="41">
        <v>57</v>
      </c>
      <c r="AF387" s="41">
        <v>53</v>
      </c>
      <c r="AG387" s="41">
        <v>9</v>
      </c>
      <c r="AH387" s="41">
        <v>0</v>
      </c>
    </row>
    <row r="388" spans="1:34" hidden="1" x14ac:dyDescent="0.35">
      <c r="A388" s="42">
        <v>0</v>
      </c>
      <c r="B388" s="41">
        <v>2022</v>
      </c>
      <c r="C388" s="41" t="s">
        <v>1173</v>
      </c>
      <c r="D388" s="41" t="s">
        <v>265</v>
      </c>
      <c r="E388" s="41" t="s">
        <v>1443</v>
      </c>
      <c r="F388" s="41">
        <v>320</v>
      </c>
      <c r="G388" s="41">
        <v>43</v>
      </c>
      <c r="H388" s="41">
        <v>38</v>
      </c>
      <c r="I388" s="41">
        <v>51</v>
      </c>
      <c r="J388" s="41">
        <v>50</v>
      </c>
      <c r="K388" s="41">
        <v>47</v>
      </c>
      <c r="L388" s="41">
        <v>53</v>
      </c>
      <c r="M388" s="41">
        <v>38</v>
      </c>
      <c r="N388" s="41">
        <v>0</v>
      </c>
      <c r="O388" s="41">
        <v>0</v>
      </c>
      <c r="P388" s="46">
        <v>0</v>
      </c>
      <c r="Q388" s="46">
        <v>0</v>
      </c>
      <c r="R388" s="46">
        <v>0</v>
      </c>
      <c r="S388" s="46">
        <v>0</v>
      </c>
      <c r="T388" s="49">
        <f t="shared" si="6"/>
        <v>0</v>
      </c>
      <c r="U388" s="41">
        <v>146</v>
      </c>
      <c r="V388" s="41">
        <v>174</v>
      </c>
      <c r="W388" s="41">
        <v>1</v>
      </c>
      <c r="X388" s="41">
        <v>7</v>
      </c>
      <c r="Y388" s="41">
        <v>0</v>
      </c>
      <c r="Z388" s="41">
        <v>153</v>
      </c>
      <c r="AA388" s="41">
        <v>11</v>
      </c>
      <c r="AB388" s="41">
        <v>0</v>
      </c>
      <c r="AC388" s="41">
        <v>148</v>
      </c>
      <c r="AD388" s="41">
        <v>219</v>
      </c>
      <c r="AE388" s="41">
        <v>44</v>
      </c>
      <c r="AF388" s="41">
        <v>43</v>
      </c>
      <c r="AG388" s="41">
        <v>3</v>
      </c>
      <c r="AH388" s="41">
        <v>0</v>
      </c>
    </row>
    <row r="389" spans="1:34" hidden="1" x14ac:dyDescent="0.35">
      <c r="A389" s="42">
        <v>0</v>
      </c>
      <c r="B389" s="41">
        <v>2022</v>
      </c>
      <c r="C389" s="41" t="s">
        <v>1173</v>
      </c>
      <c r="D389" s="41" t="s">
        <v>270</v>
      </c>
      <c r="E389" s="41" t="s">
        <v>1444</v>
      </c>
      <c r="F389" s="41">
        <v>596</v>
      </c>
      <c r="G389" s="41">
        <v>84</v>
      </c>
      <c r="H389" s="41">
        <v>89</v>
      </c>
      <c r="I389" s="41">
        <v>85</v>
      </c>
      <c r="J389" s="41">
        <v>77</v>
      </c>
      <c r="K389" s="41">
        <v>85</v>
      </c>
      <c r="L389" s="41">
        <v>86</v>
      </c>
      <c r="M389" s="41">
        <v>90</v>
      </c>
      <c r="N389" s="41">
        <v>0</v>
      </c>
      <c r="O389" s="41">
        <v>0</v>
      </c>
      <c r="P389" s="46">
        <v>0</v>
      </c>
      <c r="Q389" s="46">
        <v>0</v>
      </c>
      <c r="R389" s="46">
        <v>0</v>
      </c>
      <c r="S389" s="46">
        <v>0</v>
      </c>
      <c r="T389" s="49">
        <f t="shared" si="6"/>
        <v>0</v>
      </c>
      <c r="U389" s="41">
        <v>295</v>
      </c>
      <c r="V389" s="41">
        <v>301</v>
      </c>
      <c r="W389" s="41">
        <v>7</v>
      </c>
      <c r="X389" s="41">
        <v>17</v>
      </c>
      <c r="Y389" s="41">
        <v>15</v>
      </c>
      <c r="Z389" s="41">
        <v>439</v>
      </c>
      <c r="AA389" s="41">
        <v>8</v>
      </c>
      <c r="AB389" s="41">
        <v>47</v>
      </c>
      <c r="AC389" s="41">
        <v>63</v>
      </c>
      <c r="AD389" s="41">
        <v>458</v>
      </c>
      <c r="AE389" s="41">
        <v>375</v>
      </c>
      <c r="AF389" s="41">
        <v>58</v>
      </c>
      <c r="AG389" s="41">
        <v>1</v>
      </c>
      <c r="AH389" s="41">
        <v>41</v>
      </c>
    </row>
    <row r="390" spans="1:34" hidden="1" x14ac:dyDescent="0.35">
      <c r="A390" s="42">
        <v>0</v>
      </c>
      <c r="B390" s="41">
        <v>2022</v>
      </c>
      <c r="C390" s="41" t="s">
        <v>1173</v>
      </c>
      <c r="D390" s="41" t="s">
        <v>391</v>
      </c>
      <c r="E390" s="41" t="s">
        <v>1445</v>
      </c>
      <c r="F390" s="41">
        <v>568</v>
      </c>
      <c r="G390" s="41">
        <v>0</v>
      </c>
      <c r="H390" s="41">
        <v>0</v>
      </c>
      <c r="I390" s="41">
        <v>0</v>
      </c>
      <c r="J390" s="41">
        <v>0</v>
      </c>
      <c r="K390" s="41">
        <v>0</v>
      </c>
      <c r="L390" s="41">
        <v>0</v>
      </c>
      <c r="M390" s="41">
        <v>0</v>
      </c>
      <c r="N390" s="41">
        <v>288</v>
      </c>
      <c r="O390" s="41">
        <v>280</v>
      </c>
      <c r="P390" s="46">
        <v>0</v>
      </c>
      <c r="Q390" s="46">
        <v>0</v>
      </c>
      <c r="R390" s="46">
        <v>0</v>
      </c>
      <c r="S390" s="46">
        <v>0</v>
      </c>
      <c r="T390" s="49">
        <f t="shared" si="6"/>
        <v>0</v>
      </c>
      <c r="U390" s="41">
        <v>278</v>
      </c>
      <c r="V390" s="41">
        <v>290</v>
      </c>
      <c r="W390" s="41">
        <v>10</v>
      </c>
      <c r="X390" s="41">
        <v>21</v>
      </c>
      <c r="Y390" s="41">
        <v>10</v>
      </c>
      <c r="Z390" s="41">
        <v>101</v>
      </c>
      <c r="AA390" s="41">
        <v>28</v>
      </c>
      <c r="AB390" s="41">
        <v>6</v>
      </c>
      <c r="AC390" s="41">
        <v>392</v>
      </c>
      <c r="AD390" s="41">
        <v>134</v>
      </c>
      <c r="AE390" s="41">
        <v>41</v>
      </c>
      <c r="AF390" s="41">
        <v>67</v>
      </c>
      <c r="AG390" s="41">
        <v>9</v>
      </c>
      <c r="AH390" s="41">
        <v>0</v>
      </c>
    </row>
    <row r="391" spans="1:34" hidden="1" x14ac:dyDescent="0.35">
      <c r="A391" s="42">
        <v>0</v>
      </c>
      <c r="B391" s="41">
        <v>2022</v>
      </c>
      <c r="C391" s="41" t="s">
        <v>1173</v>
      </c>
      <c r="D391" s="41" t="s">
        <v>270</v>
      </c>
      <c r="E391" s="41" t="s">
        <v>1446</v>
      </c>
      <c r="F391" s="41">
        <v>500</v>
      </c>
      <c r="G391" s="41">
        <v>59</v>
      </c>
      <c r="H391" s="41">
        <v>65</v>
      </c>
      <c r="I391" s="41">
        <v>74</v>
      </c>
      <c r="J391" s="41">
        <v>73</v>
      </c>
      <c r="K391" s="41">
        <v>77</v>
      </c>
      <c r="L391" s="41">
        <v>70</v>
      </c>
      <c r="M391" s="41">
        <v>82</v>
      </c>
      <c r="N391" s="41">
        <v>0</v>
      </c>
      <c r="O391" s="41">
        <v>0</v>
      </c>
      <c r="P391" s="46">
        <v>0</v>
      </c>
      <c r="Q391" s="46">
        <v>0</v>
      </c>
      <c r="R391" s="46">
        <v>0</v>
      </c>
      <c r="S391" s="46">
        <v>0</v>
      </c>
      <c r="T391" s="49">
        <f t="shared" si="6"/>
        <v>0</v>
      </c>
      <c r="U391" s="41">
        <v>221</v>
      </c>
      <c r="V391" s="41">
        <v>279</v>
      </c>
      <c r="W391" s="41">
        <v>0</v>
      </c>
      <c r="X391" s="41">
        <v>9</v>
      </c>
      <c r="Y391" s="41">
        <v>45</v>
      </c>
      <c r="Z391" s="41">
        <v>236</v>
      </c>
      <c r="AA391" s="41">
        <v>12</v>
      </c>
      <c r="AB391" s="41">
        <v>27</v>
      </c>
      <c r="AC391" s="41">
        <v>171</v>
      </c>
      <c r="AD391" s="41">
        <v>288</v>
      </c>
      <c r="AE391" s="41">
        <v>216</v>
      </c>
      <c r="AF391" s="41">
        <v>41</v>
      </c>
      <c r="AG391" s="41">
        <v>8</v>
      </c>
      <c r="AH391" s="41">
        <v>22</v>
      </c>
    </row>
    <row r="392" spans="1:34" hidden="1" x14ac:dyDescent="0.35">
      <c r="A392" s="42">
        <v>0</v>
      </c>
      <c r="B392" s="41">
        <v>2022</v>
      </c>
      <c r="C392" s="41" t="s">
        <v>1173</v>
      </c>
      <c r="D392" s="41" t="s">
        <v>376</v>
      </c>
      <c r="E392" s="41" t="s">
        <v>1447</v>
      </c>
      <c r="F392" s="41">
        <v>464</v>
      </c>
      <c r="G392" s="41">
        <v>73</v>
      </c>
      <c r="H392" s="41">
        <v>77</v>
      </c>
      <c r="I392" s="41">
        <v>69</v>
      </c>
      <c r="J392" s="41">
        <v>68</v>
      </c>
      <c r="K392" s="41">
        <v>70</v>
      </c>
      <c r="L392" s="41">
        <v>107</v>
      </c>
      <c r="M392" s="41">
        <v>0</v>
      </c>
      <c r="N392" s="41">
        <v>0</v>
      </c>
      <c r="O392" s="41">
        <v>0</v>
      </c>
      <c r="P392" s="46">
        <v>0</v>
      </c>
      <c r="Q392" s="46">
        <v>0</v>
      </c>
      <c r="R392" s="46">
        <v>0</v>
      </c>
      <c r="S392" s="46">
        <v>0</v>
      </c>
      <c r="T392" s="49">
        <f t="shared" si="6"/>
        <v>0</v>
      </c>
      <c r="U392" s="41">
        <v>239</v>
      </c>
      <c r="V392" s="41">
        <v>225</v>
      </c>
      <c r="W392" s="41">
        <v>2</v>
      </c>
      <c r="X392" s="41">
        <v>3</v>
      </c>
      <c r="Y392" s="41">
        <v>1</v>
      </c>
      <c r="Z392" s="41">
        <v>14</v>
      </c>
      <c r="AA392" s="41">
        <v>16</v>
      </c>
      <c r="AB392" s="41">
        <v>3</v>
      </c>
      <c r="AC392" s="41">
        <v>425</v>
      </c>
      <c r="AD392" s="41">
        <v>38</v>
      </c>
      <c r="AE392" s="41">
        <v>1</v>
      </c>
      <c r="AF392" s="41">
        <v>53</v>
      </c>
      <c r="AG392" s="41">
        <v>3</v>
      </c>
      <c r="AH392" s="41">
        <v>44</v>
      </c>
    </row>
    <row r="393" spans="1:34" hidden="1" x14ac:dyDescent="0.35">
      <c r="A393" s="42">
        <v>0</v>
      </c>
      <c r="B393" s="41">
        <v>2022</v>
      </c>
      <c r="C393" s="41" t="s">
        <v>1173</v>
      </c>
      <c r="D393" s="41" t="s">
        <v>290</v>
      </c>
      <c r="E393" s="41" t="s">
        <v>1448</v>
      </c>
      <c r="F393" s="41">
        <v>499</v>
      </c>
      <c r="G393" s="41">
        <v>75</v>
      </c>
      <c r="H393" s="41">
        <v>73</v>
      </c>
      <c r="I393" s="41">
        <v>67</v>
      </c>
      <c r="J393" s="41">
        <v>66</v>
      </c>
      <c r="K393" s="41">
        <v>72</v>
      </c>
      <c r="L393" s="41">
        <v>75</v>
      </c>
      <c r="M393" s="41">
        <v>71</v>
      </c>
      <c r="N393" s="41">
        <v>0</v>
      </c>
      <c r="O393" s="41">
        <v>0</v>
      </c>
      <c r="P393" s="46">
        <v>0</v>
      </c>
      <c r="Q393" s="46">
        <v>0</v>
      </c>
      <c r="R393" s="46">
        <v>0</v>
      </c>
      <c r="S393" s="46">
        <v>0</v>
      </c>
      <c r="T393" s="49">
        <f t="shared" si="6"/>
        <v>0</v>
      </c>
      <c r="U393" s="41">
        <v>242</v>
      </c>
      <c r="V393" s="41">
        <v>257</v>
      </c>
      <c r="W393" s="41">
        <v>0</v>
      </c>
      <c r="X393" s="41">
        <v>4</v>
      </c>
      <c r="Y393" s="41">
        <v>3</v>
      </c>
      <c r="Z393" s="41">
        <v>23</v>
      </c>
      <c r="AA393" s="41">
        <v>14</v>
      </c>
      <c r="AB393" s="41">
        <v>7</v>
      </c>
      <c r="AC393" s="41">
        <v>448</v>
      </c>
      <c r="AD393" s="41">
        <v>34</v>
      </c>
      <c r="AE393" s="41">
        <v>10</v>
      </c>
      <c r="AF393" s="41">
        <v>70</v>
      </c>
      <c r="AG393" s="41">
        <v>5</v>
      </c>
      <c r="AH393" s="41">
        <v>39</v>
      </c>
    </row>
    <row r="394" spans="1:34" hidden="1" x14ac:dyDescent="0.35">
      <c r="A394" s="42">
        <v>0</v>
      </c>
      <c r="B394" s="41">
        <v>2022</v>
      </c>
      <c r="C394" s="41" t="s">
        <v>1173</v>
      </c>
      <c r="D394" s="41" t="s">
        <v>290</v>
      </c>
      <c r="E394" s="41" t="s">
        <v>1449</v>
      </c>
      <c r="F394" s="41">
        <v>398</v>
      </c>
      <c r="G394" s="41">
        <v>54</v>
      </c>
      <c r="H394" s="41">
        <v>51</v>
      </c>
      <c r="I394" s="41">
        <v>47</v>
      </c>
      <c r="J394" s="41">
        <v>56</v>
      </c>
      <c r="K394" s="41">
        <v>62</v>
      </c>
      <c r="L394" s="41">
        <v>67</v>
      </c>
      <c r="M394" s="41">
        <v>61</v>
      </c>
      <c r="N394" s="41">
        <v>0</v>
      </c>
      <c r="O394" s="41">
        <v>0</v>
      </c>
      <c r="P394" s="46">
        <v>0</v>
      </c>
      <c r="Q394" s="46">
        <v>0</v>
      </c>
      <c r="R394" s="46">
        <v>0</v>
      </c>
      <c r="S394" s="46">
        <v>0</v>
      </c>
      <c r="T394" s="49">
        <f t="shared" si="6"/>
        <v>0</v>
      </c>
      <c r="U394" s="41">
        <v>177</v>
      </c>
      <c r="V394" s="41">
        <v>221</v>
      </c>
      <c r="W394" s="41">
        <v>2</v>
      </c>
      <c r="X394" s="41">
        <v>2</v>
      </c>
      <c r="Y394" s="41">
        <v>7</v>
      </c>
      <c r="Z394" s="41">
        <v>97</v>
      </c>
      <c r="AA394" s="41">
        <v>28</v>
      </c>
      <c r="AB394" s="41">
        <v>13</v>
      </c>
      <c r="AC394" s="41">
        <v>249</v>
      </c>
      <c r="AD394" s="41">
        <v>163</v>
      </c>
      <c r="AE394" s="41">
        <v>54</v>
      </c>
      <c r="AF394" s="41">
        <v>72</v>
      </c>
      <c r="AG394" s="41">
        <v>15</v>
      </c>
      <c r="AH394" s="41">
        <v>32</v>
      </c>
    </row>
    <row r="395" spans="1:34" hidden="1" x14ac:dyDescent="0.35">
      <c r="A395" s="42">
        <v>0</v>
      </c>
      <c r="B395" s="41">
        <v>2022</v>
      </c>
      <c r="C395" s="41" t="s">
        <v>1173</v>
      </c>
      <c r="D395" s="41" t="s">
        <v>285</v>
      </c>
      <c r="E395" s="41" t="s">
        <v>1450</v>
      </c>
      <c r="F395" s="41">
        <v>696</v>
      </c>
      <c r="G395" s="41">
        <v>76</v>
      </c>
      <c r="H395" s="41">
        <v>102</v>
      </c>
      <c r="I395" s="41">
        <v>88</v>
      </c>
      <c r="J395" s="41">
        <v>115</v>
      </c>
      <c r="K395" s="41">
        <v>97</v>
      </c>
      <c r="L395" s="41">
        <v>99</v>
      </c>
      <c r="M395" s="41">
        <v>119</v>
      </c>
      <c r="N395" s="41">
        <v>0</v>
      </c>
      <c r="O395" s="41">
        <v>0</v>
      </c>
      <c r="P395" s="46">
        <v>0</v>
      </c>
      <c r="Q395" s="46">
        <v>0</v>
      </c>
      <c r="R395" s="46">
        <v>0</v>
      </c>
      <c r="S395" s="46">
        <v>0</v>
      </c>
      <c r="T395" s="49">
        <f t="shared" si="6"/>
        <v>0</v>
      </c>
      <c r="U395" s="41">
        <v>336</v>
      </c>
      <c r="V395" s="41">
        <v>360</v>
      </c>
      <c r="W395" s="41">
        <v>1</v>
      </c>
      <c r="X395" s="41">
        <v>3</v>
      </c>
      <c r="Y395" s="41">
        <v>0</v>
      </c>
      <c r="Z395" s="41">
        <v>45</v>
      </c>
      <c r="AA395" s="41">
        <v>11</v>
      </c>
      <c r="AB395" s="41">
        <v>1</v>
      </c>
      <c r="AC395" s="41">
        <v>635</v>
      </c>
      <c r="AD395" s="41">
        <v>98</v>
      </c>
      <c r="AE395" s="41">
        <v>3</v>
      </c>
      <c r="AF395" s="41">
        <v>94</v>
      </c>
      <c r="AG395" s="41">
        <v>3</v>
      </c>
      <c r="AH395" s="41">
        <v>0</v>
      </c>
    </row>
    <row r="396" spans="1:34" x14ac:dyDescent="0.35">
      <c r="A396" s="42">
        <v>1</v>
      </c>
      <c r="B396" s="41">
        <v>2022</v>
      </c>
      <c r="C396" s="41" t="s">
        <v>1173</v>
      </c>
      <c r="D396" s="41" t="s">
        <v>285</v>
      </c>
      <c r="E396" s="41" t="s">
        <v>469</v>
      </c>
      <c r="F396" s="41">
        <v>66</v>
      </c>
      <c r="G396" s="41">
        <v>0</v>
      </c>
      <c r="H396" s="41">
        <v>0</v>
      </c>
      <c r="I396" s="41">
        <v>0</v>
      </c>
      <c r="J396" s="41">
        <v>0</v>
      </c>
      <c r="K396" s="41">
        <v>0</v>
      </c>
      <c r="L396" s="41">
        <v>0</v>
      </c>
      <c r="M396" s="41">
        <v>0</v>
      </c>
      <c r="N396" s="41">
        <v>0</v>
      </c>
      <c r="O396" s="41">
        <v>1</v>
      </c>
      <c r="P396" s="46">
        <v>1</v>
      </c>
      <c r="Q396" s="46">
        <v>2</v>
      </c>
      <c r="R396" s="46">
        <v>16</v>
      </c>
      <c r="S396" s="46">
        <v>46</v>
      </c>
      <c r="T396" s="49">
        <f t="shared" si="6"/>
        <v>65</v>
      </c>
      <c r="U396" s="41">
        <v>27</v>
      </c>
      <c r="V396" s="41">
        <v>39</v>
      </c>
      <c r="W396" s="41">
        <v>1</v>
      </c>
      <c r="X396" s="41">
        <v>2</v>
      </c>
      <c r="Y396" s="41">
        <v>1</v>
      </c>
      <c r="Z396" s="41">
        <v>18</v>
      </c>
      <c r="AA396" s="41">
        <v>4</v>
      </c>
      <c r="AB396" s="41">
        <v>0</v>
      </c>
      <c r="AC396" s="41">
        <v>40</v>
      </c>
      <c r="AD396" s="41">
        <v>35</v>
      </c>
      <c r="AE396" s="41">
        <v>6</v>
      </c>
      <c r="AF396" s="41">
        <v>3</v>
      </c>
      <c r="AG396" s="41">
        <v>2</v>
      </c>
      <c r="AH396" s="41">
        <v>0</v>
      </c>
    </row>
    <row r="397" spans="1:34" x14ac:dyDescent="0.35">
      <c r="A397" s="42">
        <v>1</v>
      </c>
      <c r="B397" s="41">
        <v>2022</v>
      </c>
      <c r="C397" s="41" t="s">
        <v>1173</v>
      </c>
      <c r="D397" s="41" t="s">
        <v>196</v>
      </c>
      <c r="E397" s="41" t="s">
        <v>1451</v>
      </c>
      <c r="F397" s="41">
        <v>134</v>
      </c>
      <c r="G397" s="41">
        <v>6</v>
      </c>
      <c r="H397" s="41">
        <v>1</v>
      </c>
      <c r="I397" s="41">
        <v>2</v>
      </c>
      <c r="J397" s="41">
        <v>4</v>
      </c>
      <c r="K397" s="41">
        <v>4</v>
      </c>
      <c r="L397" s="41">
        <v>2</v>
      </c>
      <c r="M397" s="41">
        <v>8</v>
      </c>
      <c r="N397" s="41">
        <v>6</v>
      </c>
      <c r="O397" s="41">
        <v>4</v>
      </c>
      <c r="P397" s="46">
        <v>5</v>
      </c>
      <c r="Q397" s="46">
        <v>4</v>
      </c>
      <c r="R397" s="46">
        <v>3</v>
      </c>
      <c r="S397" s="46">
        <v>85</v>
      </c>
      <c r="T397" s="49">
        <f t="shared" si="6"/>
        <v>97</v>
      </c>
      <c r="U397" s="41">
        <v>52</v>
      </c>
      <c r="V397" s="41">
        <v>82</v>
      </c>
      <c r="W397" s="41">
        <v>0</v>
      </c>
      <c r="X397" s="41">
        <v>1</v>
      </c>
      <c r="Y397" s="41">
        <v>5</v>
      </c>
      <c r="Z397" s="41">
        <v>16</v>
      </c>
      <c r="AA397" s="41">
        <v>3</v>
      </c>
      <c r="AB397" s="41">
        <v>3</v>
      </c>
      <c r="AC397" s="41">
        <v>106</v>
      </c>
      <c r="AD397" s="41">
        <v>27</v>
      </c>
      <c r="AE397" s="41">
        <v>6</v>
      </c>
      <c r="AF397" s="41">
        <v>134</v>
      </c>
      <c r="AG397" s="41">
        <v>0</v>
      </c>
      <c r="AH397" s="41">
        <v>4</v>
      </c>
    </row>
    <row r="398" spans="1:34" hidden="1" x14ac:dyDescent="0.35">
      <c r="A398" s="42">
        <v>0</v>
      </c>
      <c r="B398" s="41">
        <v>2022</v>
      </c>
      <c r="C398" s="41" t="s">
        <v>1173</v>
      </c>
      <c r="D398" s="41" t="s">
        <v>466</v>
      </c>
      <c r="E398" s="41" t="s">
        <v>1451</v>
      </c>
      <c r="F398" s="41">
        <v>640</v>
      </c>
      <c r="G398" s="41">
        <v>95</v>
      </c>
      <c r="H398" s="41">
        <v>96</v>
      </c>
      <c r="I398" s="41">
        <v>88</v>
      </c>
      <c r="J398" s="41">
        <v>87</v>
      </c>
      <c r="K398" s="41">
        <v>101</v>
      </c>
      <c r="L398" s="41">
        <v>81</v>
      </c>
      <c r="M398" s="41">
        <v>92</v>
      </c>
      <c r="N398" s="41">
        <v>0</v>
      </c>
      <c r="O398" s="41">
        <v>0</v>
      </c>
      <c r="P398" s="46">
        <v>0</v>
      </c>
      <c r="Q398" s="46">
        <v>0</v>
      </c>
      <c r="R398" s="46">
        <v>0</v>
      </c>
      <c r="S398" s="46">
        <v>0</v>
      </c>
      <c r="T398" s="49">
        <f t="shared" si="6"/>
        <v>0</v>
      </c>
      <c r="U398" s="41">
        <v>316</v>
      </c>
      <c r="V398" s="41">
        <v>324</v>
      </c>
      <c r="W398" s="41">
        <v>8</v>
      </c>
      <c r="X398" s="41">
        <v>30</v>
      </c>
      <c r="Y398" s="41">
        <v>12</v>
      </c>
      <c r="Z398" s="41">
        <v>173</v>
      </c>
      <c r="AA398" s="41">
        <v>32</v>
      </c>
      <c r="AB398" s="41">
        <v>19</v>
      </c>
      <c r="AC398" s="41">
        <v>366</v>
      </c>
      <c r="AD398" s="41">
        <v>256</v>
      </c>
      <c r="AE398" s="41">
        <v>61</v>
      </c>
      <c r="AF398" s="41">
        <v>99</v>
      </c>
      <c r="AG398" s="41">
        <v>0</v>
      </c>
      <c r="AH398" s="41">
        <v>0</v>
      </c>
    </row>
    <row r="399" spans="1:34" hidden="1" x14ac:dyDescent="0.35">
      <c r="A399" s="42">
        <v>0</v>
      </c>
      <c r="B399" s="41">
        <v>2022</v>
      </c>
      <c r="C399" s="41" t="s">
        <v>1173</v>
      </c>
      <c r="D399" s="41" t="s">
        <v>354</v>
      </c>
      <c r="E399" s="41" t="s">
        <v>1451</v>
      </c>
      <c r="F399" s="41">
        <v>540</v>
      </c>
      <c r="G399" s="41">
        <v>69</v>
      </c>
      <c r="H399" s="41">
        <v>71</v>
      </c>
      <c r="I399" s="41">
        <v>104</v>
      </c>
      <c r="J399" s="41">
        <v>96</v>
      </c>
      <c r="K399" s="41">
        <v>83</v>
      </c>
      <c r="L399" s="41">
        <v>117</v>
      </c>
      <c r="M399" s="41">
        <v>0</v>
      </c>
      <c r="N399" s="41">
        <v>0</v>
      </c>
      <c r="O399" s="41">
        <v>0</v>
      </c>
      <c r="P399" s="46">
        <v>0</v>
      </c>
      <c r="Q399" s="46">
        <v>0</v>
      </c>
      <c r="R399" s="46">
        <v>0</v>
      </c>
      <c r="S399" s="46">
        <v>0</v>
      </c>
      <c r="T399" s="49">
        <f t="shared" si="6"/>
        <v>0</v>
      </c>
      <c r="U399" s="41">
        <v>246</v>
      </c>
      <c r="V399" s="41">
        <v>294</v>
      </c>
      <c r="W399" s="41">
        <v>1</v>
      </c>
      <c r="X399" s="41">
        <v>1</v>
      </c>
      <c r="Y399" s="41">
        <v>12</v>
      </c>
      <c r="Z399" s="41">
        <v>27</v>
      </c>
      <c r="AA399" s="41">
        <v>12</v>
      </c>
      <c r="AB399" s="41">
        <v>8</v>
      </c>
      <c r="AC399" s="41">
        <v>479</v>
      </c>
      <c r="AD399" s="41">
        <v>116</v>
      </c>
      <c r="AE399" s="41">
        <v>11</v>
      </c>
      <c r="AF399" s="41">
        <v>67</v>
      </c>
      <c r="AG399" s="41">
        <v>3</v>
      </c>
      <c r="AH399" s="41">
        <v>0</v>
      </c>
    </row>
    <row r="400" spans="1:34" x14ac:dyDescent="0.35">
      <c r="A400" s="42">
        <v>1</v>
      </c>
      <c r="B400" s="41">
        <v>2022</v>
      </c>
      <c r="C400" s="41" t="s">
        <v>1173</v>
      </c>
      <c r="D400" s="41" t="s">
        <v>391</v>
      </c>
      <c r="E400" s="41" t="s">
        <v>471</v>
      </c>
      <c r="F400" s="41">
        <v>348</v>
      </c>
      <c r="G400" s="41">
        <v>0</v>
      </c>
      <c r="H400" s="41">
        <v>0</v>
      </c>
      <c r="I400" s="41">
        <v>0</v>
      </c>
      <c r="J400" s="41">
        <v>0</v>
      </c>
      <c r="K400" s="41">
        <v>0</v>
      </c>
      <c r="L400" s="41">
        <v>0</v>
      </c>
      <c r="M400" s="41">
        <v>0</v>
      </c>
      <c r="N400" s="41">
        <v>0</v>
      </c>
      <c r="O400" s="41">
        <v>1</v>
      </c>
      <c r="P400" s="46">
        <v>3</v>
      </c>
      <c r="Q400" s="46">
        <v>32</v>
      </c>
      <c r="R400" s="46">
        <v>103</v>
      </c>
      <c r="S400" s="46">
        <v>209</v>
      </c>
      <c r="T400" s="49">
        <f t="shared" si="6"/>
        <v>347</v>
      </c>
      <c r="U400" s="41">
        <v>168</v>
      </c>
      <c r="V400" s="41">
        <v>180</v>
      </c>
      <c r="W400" s="41">
        <v>14</v>
      </c>
      <c r="X400" s="41">
        <v>14</v>
      </c>
      <c r="Y400" s="41">
        <v>4</v>
      </c>
      <c r="Z400" s="41">
        <v>210</v>
      </c>
      <c r="AA400" s="41">
        <v>8</v>
      </c>
      <c r="AB400" s="41">
        <v>38</v>
      </c>
      <c r="AC400" s="41">
        <v>60</v>
      </c>
      <c r="AD400" s="41">
        <v>255</v>
      </c>
      <c r="AE400" s="41">
        <v>51</v>
      </c>
      <c r="AF400" s="41">
        <v>67</v>
      </c>
      <c r="AG400" s="41">
        <v>24</v>
      </c>
      <c r="AH400" s="41">
        <v>0</v>
      </c>
    </row>
    <row r="401" spans="1:34" hidden="1" x14ac:dyDescent="0.35">
      <c r="A401" s="42">
        <v>0</v>
      </c>
      <c r="B401" s="41">
        <v>2022</v>
      </c>
      <c r="C401" s="41" t="s">
        <v>1173</v>
      </c>
      <c r="D401" s="41" t="s">
        <v>270</v>
      </c>
      <c r="E401" s="41" t="s">
        <v>1452</v>
      </c>
      <c r="F401" s="41">
        <v>465</v>
      </c>
      <c r="G401" s="41">
        <v>80</v>
      </c>
      <c r="H401" s="41">
        <v>58</v>
      </c>
      <c r="I401" s="41">
        <v>87</v>
      </c>
      <c r="J401" s="41">
        <v>88</v>
      </c>
      <c r="K401" s="41">
        <v>79</v>
      </c>
      <c r="L401" s="41">
        <v>73</v>
      </c>
      <c r="M401" s="41">
        <v>0</v>
      </c>
      <c r="N401" s="41">
        <v>0</v>
      </c>
      <c r="O401" s="41">
        <v>0</v>
      </c>
      <c r="P401" s="46">
        <v>0</v>
      </c>
      <c r="Q401" s="46">
        <v>0</v>
      </c>
      <c r="R401" s="46">
        <v>0</v>
      </c>
      <c r="S401" s="46">
        <v>0</v>
      </c>
      <c r="T401" s="49">
        <f t="shared" si="6"/>
        <v>0</v>
      </c>
      <c r="U401" s="41">
        <v>214</v>
      </c>
      <c r="V401" s="41">
        <v>251</v>
      </c>
      <c r="W401" s="41">
        <v>0</v>
      </c>
      <c r="X401" s="41">
        <v>6</v>
      </c>
      <c r="Y401" s="41">
        <v>14</v>
      </c>
      <c r="Z401" s="41">
        <v>15</v>
      </c>
      <c r="AA401" s="41">
        <v>11</v>
      </c>
      <c r="AB401" s="41">
        <v>1</v>
      </c>
      <c r="AC401" s="41">
        <v>418</v>
      </c>
      <c r="AD401" s="41">
        <v>41</v>
      </c>
      <c r="AE401" s="41">
        <v>7</v>
      </c>
      <c r="AF401" s="41">
        <v>29</v>
      </c>
      <c r="AG401" s="41">
        <v>0</v>
      </c>
      <c r="AH401" s="41">
        <v>33</v>
      </c>
    </row>
    <row r="402" spans="1:34" x14ac:dyDescent="0.35">
      <c r="A402" s="42">
        <v>1</v>
      </c>
      <c r="B402" s="41">
        <v>2022</v>
      </c>
      <c r="C402" s="41" t="s">
        <v>1173</v>
      </c>
      <c r="D402" s="41" t="s">
        <v>270</v>
      </c>
      <c r="E402" s="41" t="s">
        <v>473</v>
      </c>
      <c r="F402" s="41">
        <v>2573</v>
      </c>
      <c r="G402" s="41">
        <v>0</v>
      </c>
      <c r="H402" s="41">
        <v>0</v>
      </c>
      <c r="I402" s="41">
        <v>0</v>
      </c>
      <c r="J402" s="41">
        <v>0</v>
      </c>
      <c r="K402" s="41">
        <v>0</v>
      </c>
      <c r="L402" s="41">
        <v>0</v>
      </c>
      <c r="M402" s="41">
        <v>0</v>
      </c>
      <c r="N402" s="41">
        <v>0</v>
      </c>
      <c r="O402" s="41">
        <v>0</v>
      </c>
      <c r="P402" s="46">
        <v>680</v>
      </c>
      <c r="Q402" s="46">
        <v>648</v>
      </c>
      <c r="R402" s="46">
        <v>639</v>
      </c>
      <c r="S402" s="46">
        <v>606</v>
      </c>
      <c r="T402" s="49">
        <f t="shared" si="6"/>
        <v>2573</v>
      </c>
      <c r="U402" s="41">
        <v>1277</v>
      </c>
      <c r="V402" s="41">
        <v>1296</v>
      </c>
      <c r="W402" s="41">
        <v>19</v>
      </c>
      <c r="X402" s="41">
        <v>79</v>
      </c>
      <c r="Y402" s="41">
        <v>133</v>
      </c>
      <c r="Z402" s="41">
        <v>1278</v>
      </c>
      <c r="AA402" s="41">
        <v>24</v>
      </c>
      <c r="AB402" s="41">
        <v>163</v>
      </c>
      <c r="AC402" s="41">
        <v>877</v>
      </c>
      <c r="AD402" s="41">
        <v>1245</v>
      </c>
      <c r="AE402" s="41">
        <v>514</v>
      </c>
      <c r="AF402" s="41">
        <v>297</v>
      </c>
      <c r="AG402" s="41">
        <v>29</v>
      </c>
      <c r="AH402" s="41">
        <v>0</v>
      </c>
    </row>
    <row r="403" spans="1:34" hidden="1" x14ac:dyDescent="0.35">
      <c r="A403" s="42">
        <v>0</v>
      </c>
      <c r="B403" s="41">
        <v>2022</v>
      </c>
      <c r="C403" s="41" t="s">
        <v>1173</v>
      </c>
      <c r="D403" s="41" t="s">
        <v>270</v>
      </c>
      <c r="E403" s="41" t="s">
        <v>1453</v>
      </c>
      <c r="F403" s="41">
        <v>772</v>
      </c>
      <c r="G403" s="41">
        <v>0</v>
      </c>
      <c r="H403" s="41">
        <v>0</v>
      </c>
      <c r="I403" s="41">
        <v>0</v>
      </c>
      <c r="J403" s="41">
        <v>0</v>
      </c>
      <c r="K403" s="41">
        <v>0</v>
      </c>
      <c r="L403" s="41">
        <v>0</v>
      </c>
      <c r="M403" s="41">
        <v>0</v>
      </c>
      <c r="N403" s="41">
        <v>361</v>
      </c>
      <c r="O403" s="41">
        <v>411</v>
      </c>
      <c r="P403" s="46">
        <v>0</v>
      </c>
      <c r="Q403" s="46">
        <v>0</v>
      </c>
      <c r="R403" s="46">
        <v>0</v>
      </c>
      <c r="S403" s="46">
        <v>0</v>
      </c>
      <c r="T403" s="49">
        <f t="shared" si="6"/>
        <v>0</v>
      </c>
      <c r="U403" s="41">
        <v>373</v>
      </c>
      <c r="V403" s="41">
        <v>399</v>
      </c>
      <c r="W403" s="41">
        <v>3</v>
      </c>
      <c r="X403" s="41">
        <v>24</v>
      </c>
      <c r="Y403" s="41">
        <v>36</v>
      </c>
      <c r="Z403" s="41">
        <v>385</v>
      </c>
      <c r="AA403" s="41">
        <v>10</v>
      </c>
      <c r="AB403" s="41">
        <v>39</v>
      </c>
      <c r="AC403" s="41">
        <v>275</v>
      </c>
      <c r="AD403" s="41">
        <v>404</v>
      </c>
      <c r="AE403" s="41">
        <v>245</v>
      </c>
      <c r="AF403" s="41">
        <v>97</v>
      </c>
      <c r="AG403" s="41">
        <v>7</v>
      </c>
      <c r="AH403" s="41">
        <v>0</v>
      </c>
    </row>
    <row r="404" spans="1:34" hidden="1" x14ac:dyDescent="0.35">
      <c r="A404" s="42">
        <v>0</v>
      </c>
      <c r="B404" s="41">
        <v>2022</v>
      </c>
      <c r="C404" s="41" t="s">
        <v>1173</v>
      </c>
      <c r="D404" s="41" t="s">
        <v>270</v>
      </c>
      <c r="E404" s="41" t="s">
        <v>1454</v>
      </c>
      <c r="F404" s="41">
        <v>433</v>
      </c>
      <c r="G404" s="41">
        <v>94</v>
      </c>
      <c r="H404" s="41">
        <v>68</v>
      </c>
      <c r="I404" s="41">
        <v>76</v>
      </c>
      <c r="J404" s="41">
        <v>72</v>
      </c>
      <c r="K404" s="41">
        <v>58</v>
      </c>
      <c r="L404" s="41">
        <v>65</v>
      </c>
      <c r="M404" s="41">
        <v>0</v>
      </c>
      <c r="N404" s="41">
        <v>0</v>
      </c>
      <c r="O404" s="41">
        <v>0</v>
      </c>
      <c r="P404" s="46">
        <v>0</v>
      </c>
      <c r="Q404" s="46">
        <v>0</v>
      </c>
      <c r="R404" s="46">
        <v>0</v>
      </c>
      <c r="S404" s="46">
        <v>0</v>
      </c>
      <c r="T404" s="49">
        <f t="shared" si="6"/>
        <v>0</v>
      </c>
      <c r="U404" s="41">
        <v>201</v>
      </c>
      <c r="V404" s="41">
        <v>232</v>
      </c>
      <c r="W404" s="41">
        <v>6</v>
      </c>
      <c r="X404" s="41">
        <v>19</v>
      </c>
      <c r="Y404" s="41">
        <v>8</v>
      </c>
      <c r="Z404" s="41">
        <v>209</v>
      </c>
      <c r="AA404" s="41">
        <v>10</v>
      </c>
      <c r="AB404" s="41">
        <v>28</v>
      </c>
      <c r="AC404" s="41">
        <v>153</v>
      </c>
      <c r="AD404" s="41">
        <v>252</v>
      </c>
      <c r="AE404" s="41">
        <v>118</v>
      </c>
      <c r="AF404" s="41">
        <v>63</v>
      </c>
      <c r="AG404" s="41">
        <v>4</v>
      </c>
      <c r="AH404" s="41">
        <v>59</v>
      </c>
    </row>
    <row r="405" spans="1:34" hidden="1" x14ac:dyDescent="0.35">
      <c r="A405" s="42">
        <v>0</v>
      </c>
      <c r="B405" s="41">
        <v>2022</v>
      </c>
      <c r="C405" s="41" t="s">
        <v>1173</v>
      </c>
      <c r="D405" s="41" t="s">
        <v>400</v>
      </c>
      <c r="E405" s="41" t="s">
        <v>1455</v>
      </c>
      <c r="F405" s="41">
        <v>241</v>
      </c>
      <c r="G405" s="41">
        <v>37</v>
      </c>
      <c r="H405" s="41">
        <v>41</v>
      </c>
      <c r="I405" s="41">
        <v>39</v>
      </c>
      <c r="J405" s="41">
        <v>38</v>
      </c>
      <c r="K405" s="41">
        <v>38</v>
      </c>
      <c r="L405" s="41">
        <v>48</v>
      </c>
      <c r="M405" s="41">
        <v>0</v>
      </c>
      <c r="N405" s="41">
        <v>0</v>
      </c>
      <c r="O405" s="41">
        <v>0</v>
      </c>
      <c r="P405" s="46">
        <v>0</v>
      </c>
      <c r="Q405" s="46">
        <v>0</v>
      </c>
      <c r="R405" s="46">
        <v>0</v>
      </c>
      <c r="S405" s="46">
        <v>0</v>
      </c>
      <c r="T405" s="49">
        <f t="shared" si="6"/>
        <v>0</v>
      </c>
      <c r="U405" s="41">
        <v>108</v>
      </c>
      <c r="V405" s="41">
        <v>133</v>
      </c>
      <c r="W405" s="41">
        <v>0</v>
      </c>
      <c r="X405" s="41">
        <v>0</v>
      </c>
      <c r="Y405" s="41">
        <v>0</v>
      </c>
      <c r="Z405" s="41">
        <v>22</v>
      </c>
      <c r="AA405" s="41">
        <v>5</v>
      </c>
      <c r="AB405" s="41">
        <v>0</v>
      </c>
      <c r="AC405" s="41">
        <v>214</v>
      </c>
      <c r="AD405" s="41">
        <v>103</v>
      </c>
      <c r="AE405" s="41">
        <v>0</v>
      </c>
      <c r="AF405" s="41">
        <v>52</v>
      </c>
      <c r="AG405" s="41">
        <v>0</v>
      </c>
      <c r="AH405" s="41">
        <v>21</v>
      </c>
    </row>
    <row r="406" spans="1:34" x14ac:dyDescent="0.35">
      <c r="A406" s="42">
        <v>1</v>
      </c>
      <c r="B406" s="41">
        <v>2022</v>
      </c>
      <c r="C406" s="41" t="s">
        <v>1173</v>
      </c>
      <c r="D406" s="41" t="s">
        <v>354</v>
      </c>
      <c r="E406" s="41" t="s">
        <v>475</v>
      </c>
      <c r="F406" s="41">
        <v>1146</v>
      </c>
      <c r="G406" s="41">
        <v>0</v>
      </c>
      <c r="H406" s="41">
        <v>0</v>
      </c>
      <c r="I406" s="41">
        <v>0</v>
      </c>
      <c r="J406" s="41">
        <v>0</v>
      </c>
      <c r="K406" s="41">
        <v>0</v>
      </c>
      <c r="L406" s="41">
        <v>0</v>
      </c>
      <c r="M406" s="41">
        <v>0</v>
      </c>
      <c r="N406" s="41">
        <v>0</v>
      </c>
      <c r="O406" s="41">
        <v>0</v>
      </c>
      <c r="P406" s="46">
        <v>0</v>
      </c>
      <c r="Q406" s="46">
        <v>442</v>
      </c>
      <c r="R406" s="46">
        <v>341</v>
      </c>
      <c r="S406" s="46">
        <v>363</v>
      </c>
      <c r="T406" s="49">
        <f t="shared" si="6"/>
        <v>1146</v>
      </c>
      <c r="U406" s="41">
        <v>557</v>
      </c>
      <c r="V406" s="41">
        <v>589</v>
      </c>
      <c r="W406" s="41">
        <v>2</v>
      </c>
      <c r="X406" s="41">
        <v>9</v>
      </c>
      <c r="Y406" s="41">
        <v>6</v>
      </c>
      <c r="Z406" s="41">
        <v>116</v>
      </c>
      <c r="AA406" s="41">
        <v>12</v>
      </c>
      <c r="AB406" s="41">
        <v>14</v>
      </c>
      <c r="AC406" s="41">
        <v>987</v>
      </c>
      <c r="AD406" s="41">
        <v>390</v>
      </c>
      <c r="AE406" s="41">
        <v>46</v>
      </c>
      <c r="AF406" s="41">
        <v>161</v>
      </c>
      <c r="AG406" s="41">
        <v>18</v>
      </c>
      <c r="AH406" s="41">
        <v>0</v>
      </c>
    </row>
    <row r="407" spans="1:34" hidden="1" x14ac:dyDescent="0.35">
      <c r="A407" s="42">
        <v>0</v>
      </c>
      <c r="B407" s="41">
        <v>2022</v>
      </c>
      <c r="C407" s="41" t="s">
        <v>1173</v>
      </c>
      <c r="D407" s="41" t="s">
        <v>354</v>
      </c>
      <c r="E407" s="41" t="s">
        <v>1456</v>
      </c>
      <c r="F407" s="41">
        <v>760</v>
      </c>
      <c r="G407" s="41">
        <v>0</v>
      </c>
      <c r="H407" s="41">
        <v>0</v>
      </c>
      <c r="I407" s="41">
        <v>0</v>
      </c>
      <c r="J407" s="41">
        <v>0</v>
      </c>
      <c r="K407" s="41">
        <v>0</v>
      </c>
      <c r="L407" s="41">
        <v>0</v>
      </c>
      <c r="M407" s="41">
        <v>383</v>
      </c>
      <c r="N407" s="41">
        <v>377</v>
      </c>
      <c r="O407" s="41">
        <v>0</v>
      </c>
      <c r="P407" s="46">
        <v>0</v>
      </c>
      <c r="Q407" s="46">
        <v>0</v>
      </c>
      <c r="R407" s="46">
        <v>0</v>
      </c>
      <c r="S407" s="46">
        <v>0</v>
      </c>
      <c r="T407" s="49">
        <f t="shared" si="6"/>
        <v>0</v>
      </c>
      <c r="U407" s="41">
        <v>375</v>
      </c>
      <c r="V407" s="41">
        <v>385</v>
      </c>
      <c r="W407" s="41">
        <v>8</v>
      </c>
      <c r="X407" s="41">
        <v>2</v>
      </c>
      <c r="Y407" s="41">
        <v>7</v>
      </c>
      <c r="Z407" s="41">
        <v>101</v>
      </c>
      <c r="AA407" s="41">
        <v>7</v>
      </c>
      <c r="AB407" s="41">
        <v>10</v>
      </c>
      <c r="AC407" s="41">
        <v>625</v>
      </c>
      <c r="AD407" s="41">
        <v>305</v>
      </c>
      <c r="AE407" s="41">
        <v>55</v>
      </c>
      <c r="AF407" s="41">
        <v>116</v>
      </c>
      <c r="AG407" s="41">
        <v>19</v>
      </c>
      <c r="AH407" s="41">
        <v>0</v>
      </c>
    </row>
    <row r="408" spans="1:34" x14ac:dyDescent="0.35">
      <c r="A408" s="42">
        <v>1</v>
      </c>
      <c r="B408" s="41">
        <v>2022</v>
      </c>
      <c r="C408" s="41" t="s">
        <v>1173</v>
      </c>
      <c r="D408" s="41" t="s">
        <v>354</v>
      </c>
      <c r="E408" s="41" t="s">
        <v>1457</v>
      </c>
      <c r="F408" s="41">
        <v>836</v>
      </c>
      <c r="G408" s="41">
        <v>0</v>
      </c>
      <c r="H408" s="41">
        <v>0</v>
      </c>
      <c r="I408" s="41">
        <v>0</v>
      </c>
      <c r="J408" s="41">
        <v>0</v>
      </c>
      <c r="K408" s="41">
        <v>0</v>
      </c>
      <c r="L408" s="41">
        <v>0</v>
      </c>
      <c r="M408" s="41">
        <v>0</v>
      </c>
      <c r="N408" s="41">
        <v>0</v>
      </c>
      <c r="O408" s="41">
        <v>399</v>
      </c>
      <c r="P408" s="46">
        <v>437</v>
      </c>
      <c r="Q408" s="46">
        <v>0</v>
      </c>
      <c r="R408" s="46">
        <v>0</v>
      </c>
      <c r="S408" s="46">
        <v>0</v>
      </c>
      <c r="T408" s="49">
        <f t="shared" si="6"/>
        <v>437</v>
      </c>
      <c r="U408" s="41">
        <v>399</v>
      </c>
      <c r="V408" s="41">
        <v>437</v>
      </c>
      <c r="W408" s="41">
        <v>9</v>
      </c>
      <c r="X408" s="41">
        <v>6</v>
      </c>
      <c r="Y408" s="41">
        <v>1</v>
      </c>
      <c r="Z408" s="41">
        <v>120</v>
      </c>
      <c r="AA408" s="41">
        <v>14</v>
      </c>
      <c r="AB408" s="41">
        <v>7</v>
      </c>
      <c r="AC408" s="41">
        <v>679</v>
      </c>
      <c r="AD408" s="41">
        <v>326</v>
      </c>
      <c r="AE408" s="41">
        <v>55</v>
      </c>
      <c r="AF408" s="41">
        <v>112</v>
      </c>
      <c r="AG408" s="41">
        <v>18</v>
      </c>
      <c r="AH408" s="41">
        <v>0</v>
      </c>
    </row>
    <row r="409" spans="1:34" hidden="1" x14ac:dyDescent="0.35">
      <c r="A409" s="42">
        <v>0</v>
      </c>
      <c r="B409" s="41">
        <v>2022</v>
      </c>
      <c r="C409" s="41" t="s">
        <v>1173</v>
      </c>
      <c r="D409" s="41" t="s">
        <v>354</v>
      </c>
      <c r="E409" s="41" t="s">
        <v>1458</v>
      </c>
      <c r="F409" s="41">
        <v>633</v>
      </c>
      <c r="G409" s="41">
        <v>81</v>
      </c>
      <c r="H409" s="41">
        <v>114</v>
      </c>
      <c r="I409" s="41">
        <v>103</v>
      </c>
      <c r="J409" s="41">
        <v>114</v>
      </c>
      <c r="K409" s="41">
        <v>109</v>
      </c>
      <c r="L409" s="41">
        <v>112</v>
      </c>
      <c r="M409" s="41">
        <v>0</v>
      </c>
      <c r="N409" s="41">
        <v>0</v>
      </c>
      <c r="O409" s="41">
        <v>0</v>
      </c>
      <c r="P409" s="46">
        <v>0</v>
      </c>
      <c r="Q409" s="46">
        <v>0</v>
      </c>
      <c r="R409" s="46">
        <v>0</v>
      </c>
      <c r="S409" s="46">
        <v>0</v>
      </c>
      <c r="T409" s="49">
        <f t="shared" si="6"/>
        <v>0</v>
      </c>
      <c r="U409" s="41">
        <v>314</v>
      </c>
      <c r="V409" s="41">
        <v>319</v>
      </c>
      <c r="W409" s="41">
        <v>2</v>
      </c>
      <c r="X409" s="41">
        <v>4</v>
      </c>
      <c r="Y409" s="41">
        <v>1</v>
      </c>
      <c r="Z409" s="41">
        <v>87</v>
      </c>
      <c r="AA409" s="41">
        <v>18</v>
      </c>
      <c r="AB409" s="41">
        <v>6</v>
      </c>
      <c r="AC409" s="41">
        <v>515</v>
      </c>
      <c r="AD409" s="41">
        <v>263</v>
      </c>
      <c r="AE409" s="41">
        <v>40</v>
      </c>
      <c r="AF409" s="41">
        <v>121</v>
      </c>
      <c r="AG409" s="41">
        <v>6</v>
      </c>
      <c r="AH409" s="41">
        <v>28</v>
      </c>
    </row>
    <row r="410" spans="1:34" hidden="1" x14ac:dyDescent="0.35">
      <c r="A410" s="42">
        <v>0</v>
      </c>
      <c r="B410" s="41">
        <v>2022</v>
      </c>
      <c r="C410" s="41" t="s">
        <v>1173</v>
      </c>
      <c r="D410" s="41" t="s">
        <v>280</v>
      </c>
      <c r="E410" s="41" t="s">
        <v>1459</v>
      </c>
      <c r="F410" s="41">
        <v>17</v>
      </c>
      <c r="G410" s="41">
        <v>2</v>
      </c>
      <c r="H410" s="41">
        <v>2</v>
      </c>
      <c r="I410" s="41">
        <v>1</v>
      </c>
      <c r="J410" s="41">
        <v>1</v>
      </c>
      <c r="K410" s="41">
        <v>3</v>
      </c>
      <c r="L410" s="41">
        <v>2</v>
      </c>
      <c r="M410" s="41">
        <v>6</v>
      </c>
      <c r="N410" s="41">
        <v>0</v>
      </c>
      <c r="O410" s="41">
        <v>0</v>
      </c>
      <c r="P410" s="46">
        <v>0</v>
      </c>
      <c r="Q410" s="46">
        <v>0</v>
      </c>
      <c r="R410" s="46">
        <v>0</v>
      </c>
      <c r="S410" s="46">
        <v>0</v>
      </c>
      <c r="T410" s="49">
        <f t="shared" si="6"/>
        <v>0</v>
      </c>
      <c r="U410" s="41">
        <v>9</v>
      </c>
      <c r="V410" s="41">
        <v>8</v>
      </c>
      <c r="W410" s="41">
        <v>9</v>
      </c>
      <c r="X410" s="41">
        <v>0</v>
      </c>
      <c r="Y410" s="41">
        <v>0</v>
      </c>
      <c r="Z410" s="41">
        <v>0</v>
      </c>
      <c r="AA410" s="41">
        <v>0</v>
      </c>
      <c r="AB410" s="41">
        <v>0</v>
      </c>
      <c r="AC410" s="41">
        <v>8</v>
      </c>
      <c r="AD410" s="41">
        <v>17</v>
      </c>
      <c r="AE410" s="41">
        <v>0</v>
      </c>
      <c r="AF410" s="41">
        <v>1</v>
      </c>
      <c r="AG410" s="41">
        <v>2</v>
      </c>
      <c r="AH410" s="41">
        <v>0</v>
      </c>
    </row>
    <row r="411" spans="1:34" hidden="1" x14ac:dyDescent="0.35">
      <c r="A411" s="42">
        <v>0</v>
      </c>
      <c r="B411" s="41">
        <v>2022</v>
      </c>
      <c r="C411" s="41" t="s">
        <v>1172</v>
      </c>
      <c r="D411" s="41" t="s">
        <v>1460</v>
      </c>
      <c r="E411" s="41" t="s">
        <v>1460</v>
      </c>
      <c r="F411" s="41">
        <v>542</v>
      </c>
      <c r="G411" s="41">
        <v>93</v>
      </c>
      <c r="H411" s="41">
        <v>84</v>
      </c>
      <c r="I411" s="41">
        <v>64</v>
      </c>
      <c r="J411" s="41">
        <v>71</v>
      </c>
      <c r="K411" s="41">
        <v>55</v>
      </c>
      <c r="L411" s="41">
        <v>62</v>
      </c>
      <c r="M411" s="41">
        <v>47</v>
      </c>
      <c r="N411" s="41">
        <v>47</v>
      </c>
      <c r="O411" s="41">
        <v>19</v>
      </c>
      <c r="P411" s="46">
        <v>0</v>
      </c>
      <c r="Q411" s="46">
        <v>0</v>
      </c>
      <c r="R411" s="46">
        <v>0</v>
      </c>
      <c r="S411" s="46">
        <v>0</v>
      </c>
      <c r="T411" s="49">
        <f t="shared" si="6"/>
        <v>0</v>
      </c>
      <c r="U411" s="41">
        <v>227</v>
      </c>
      <c r="V411" s="41">
        <v>315</v>
      </c>
      <c r="W411" s="41">
        <v>0</v>
      </c>
      <c r="X411" s="41">
        <v>2</v>
      </c>
      <c r="Y411" s="41">
        <v>10</v>
      </c>
      <c r="Z411" s="41">
        <v>46</v>
      </c>
      <c r="AA411" s="41">
        <v>36</v>
      </c>
      <c r="AB411" s="41">
        <v>9</v>
      </c>
      <c r="AC411" s="41">
        <v>439</v>
      </c>
      <c r="AD411" s="41">
        <v>3</v>
      </c>
      <c r="AE411" s="41">
        <v>3</v>
      </c>
      <c r="AF411" s="41">
        <v>88</v>
      </c>
      <c r="AG411" s="41">
        <v>1</v>
      </c>
      <c r="AH411" s="41">
        <v>0</v>
      </c>
    </row>
    <row r="412" spans="1:34" x14ac:dyDescent="0.35">
      <c r="A412" s="42">
        <v>1</v>
      </c>
      <c r="B412" s="41">
        <v>2022</v>
      </c>
      <c r="C412" s="41" t="s">
        <v>1173</v>
      </c>
      <c r="D412" s="41" t="s">
        <v>479</v>
      </c>
      <c r="E412" s="41" t="s">
        <v>477</v>
      </c>
      <c r="F412" s="41">
        <v>253</v>
      </c>
      <c r="G412" s="41">
        <v>0</v>
      </c>
      <c r="H412" s="41">
        <v>0</v>
      </c>
      <c r="I412" s="41">
        <v>0</v>
      </c>
      <c r="J412" s="41">
        <v>0</v>
      </c>
      <c r="K412" s="41">
        <v>0</v>
      </c>
      <c r="L412" s="41">
        <v>0</v>
      </c>
      <c r="M412" s="41">
        <v>0</v>
      </c>
      <c r="N412" s="41">
        <v>2</v>
      </c>
      <c r="O412" s="41">
        <v>3</v>
      </c>
      <c r="P412" s="46">
        <v>31</v>
      </c>
      <c r="Q412" s="46">
        <v>43</v>
      </c>
      <c r="R412" s="46">
        <v>57</v>
      </c>
      <c r="S412" s="46">
        <v>117</v>
      </c>
      <c r="T412" s="49">
        <f t="shared" si="6"/>
        <v>248</v>
      </c>
      <c r="U412" s="41">
        <v>122</v>
      </c>
      <c r="V412" s="41">
        <v>131</v>
      </c>
      <c r="W412" s="41">
        <v>6</v>
      </c>
      <c r="X412" s="41">
        <v>5</v>
      </c>
      <c r="Y412" s="41">
        <v>0</v>
      </c>
      <c r="Z412" s="41">
        <v>114</v>
      </c>
      <c r="AA412" s="41">
        <v>5</v>
      </c>
      <c r="AB412" s="41">
        <v>7</v>
      </c>
      <c r="AC412" s="41">
        <v>116</v>
      </c>
      <c r="AD412" s="41">
        <v>112</v>
      </c>
      <c r="AE412" s="41">
        <v>45</v>
      </c>
      <c r="AF412" s="41">
        <v>96</v>
      </c>
      <c r="AG412" s="41">
        <v>3</v>
      </c>
      <c r="AH412" s="41">
        <v>0</v>
      </c>
    </row>
    <row r="413" spans="1:34" hidden="1" x14ac:dyDescent="0.35">
      <c r="A413" s="42">
        <v>0</v>
      </c>
      <c r="B413" s="41">
        <v>2022</v>
      </c>
      <c r="C413" s="41" t="s">
        <v>1173</v>
      </c>
      <c r="D413" s="41" t="s">
        <v>216</v>
      </c>
      <c r="E413" s="41" t="s">
        <v>1461</v>
      </c>
      <c r="F413" s="41">
        <v>1129</v>
      </c>
      <c r="G413" s="41">
        <v>0</v>
      </c>
      <c r="H413" s="41">
        <v>0</v>
      </c>
      <c r="I413" s="41">
        <v>0</v>
      </c>
      <c r="J413" s="41">
        <v>0</v>
      </c>
      <c r="K413" s="41">
        <v>0</v>
      </c>
      <c r="L413" s="41">
        <v>0</v>
      </c>
      <c r="M413" s="41">
        <v>373</v>
      </c>
      <c r="N413" s="41">
        <v>356</v>
      </c>
      <c r="O413" s="41">
        <v>400</v>
      </c>
      <c r="P413" s="46">
        <v>0</v>
      </c>
      <c r="Q413" s="46">
        <v>0</v>
      </c>
      <c r="R413" s="46">
        <v>0</v>
      </c>
      <c r="S413" s="46">
        <v>0</v>
      </c>
      <c r="T413" s="49">
        <f t="shared" si="6"/>
        <v>0</v>
      </c>
      <c r="U413" s="41">
        <v>549</v>
      </c>
      <c r="V413" s="41">
        <v>580</v>
      </c>
      <c r="W413" s="41">
        <v>3</v>
      </c>
      <c r="X413" s="41">
        <v>15</v>
      </c>
      <c r="Y413" s="41">
        <v>20</v>
      </c>
      <c r="Z413" s="41">
        <v>104</v>
      </c>
      <c r="AA413" s="41">
        <v>64</v>
      </c>
      <c r="AB413" s="41">
        <v>10</v>
      </c>
      <c r="AC413" s="41">
        <v>913</v>
      </c>
      <c r="AD413" s="41">
        <v>183</v>
      </c>
      <c r="AE413" s="41">
        <v>38</v>
      </c>
      <c r="AF413" s="41">
        <v>123</v>
      </c>
      <c r="AG413" s="41">
        <v>34</v>
      </c>
      <c r="AH413" s="41">
        <v>0</v>
      </c>
    </row>
    <row r="414" spans="1:34" hidden="1" x14ac:dyDescent="0.35">
      <c r="A414" s="42">
        <v>0</v>
      </c>
      <c r="B414" s="41">
        <v>2022</v>
      </c>
      <c r="C414" s="41" t="s">
        <v>1173</v>
      </c>
      <c r="D414" s="41" t="s">
        <v>391</v>
      </c>
      <c r="E414" s="41" t="s">
        <v>1462</v>
      </c>
      <c r="F414" s="41">
        <v>291</v>
      </c>
      <c r="G414" s="41">
        <v>41</v>
      </c>
      <c r="H414" s="41">
        <v>40</v>
      </c>
      <c r="I414" s="41">
        <v>39</v>
      </c>
      <c r="J414" s="41">
        <v>48</v>
      </c>
      <c r="K414" s="41">
        <v>40</v>
      </c>
      <c r="L414" s="41">
        <v>34</v>
      </c>
      <c r="M414" s="41">
        <v>49</v>
      </c>
      <c r="N414" s="41">
        <v>0</v>
      </c>
      <c r="O414" s="41">
        <v>0</v>
      </c>
      <c r="P414" s="46">
        <v>0</v>
      </c>
      <c r="Q414" s="46">
        <v>0</v>
      </c>
      <c r="R414" s="46">
        <v>0</v>
      </c>
      <c r="S414" s="46">
        <v>0</v>
      </c>
      <c r="T414" s="49">
        <f t="shared" si="6"/>
        <v>0</v>
      </c>
      <c r="U414" s="41">
        <v>137</v>
      </c>
      <c r="V414" s="41">
        <v>154</v>
      </c>
      <c r="W414" s="41">
        <v>1</v>
      </c>
      <c r="X414" s="41">
        <v>0</v>
      </c>
      <c r="Y414" s="41">
        <v>23</v>
      </c>
      <c r="Z414" s="41">
        <v>23</v>
      </c>
      <c r="AA414" s="41">
        <v>19</v>
      </c>
      <c r="AB414" s="41">
        <v>0</v>
      </c>
      <c r="AC414" s="41">
        <v>225</v>
      </c>
      <c r="AD414" s="41">
        <v>25</v>
      </c>
      <c r="AE414" s="41">
        <v>10</v>
      </c>
      <c r="AF414" s="41">
        <v>29</v>
      </c>
      <c r="AG414" s="41">
        <v>0</v>
      </c>
      <c r="AH414" s="41">
        <v>0</v>
      </c>
    </row>
    <row r="415" spans="1:34" x14ac:dyDescent="0.35">
      <c r="A415" s="42">
        <v>1</v>
      </c>
      <c r="B415" s="41">
        <v>2022</v>
      </c>
      <c r="C415" s="41" t="s">
        <v>1173</v>
      </c>
      <c r="D415" s="41" t="s">
        <v>391</v>
      </c>
      <c r="E415" s="41" t="s">
        <v>482</v>
      </c>
      <c r="F415" s="41">
        <v>284</v>
      </c>
      <c r="G415" s="41">
        <v>0</v>
      </c>
      <c r="H415" s="41">
        <v>0</v>
      </c>
      <c r="I415" s="41">
        <v>0</v>
      </c>
      <c r="J415" s="41">
        <v>0</v>
      </c>
      <c r="K415" s="41">
        <v>0</v>
      </c>
      <c r="L415" s="41">
        <v>0</v>
      </c>
      <c r="M415" s="41">
        <v>0</v>
      </c>
      <c r="N415" s="41">
        <v>0</v>
      </c>
      <c r="O415" s="41">
        <v>0</v>
      </c>
      <c r="P415" s="46">
        <v>59</v>
      </c>
      <c r="Q415" s="46">
        <v>72</v>
      </c>
      <c r="R415" s="46">
        <v>76</v>
      </c>
      <c r="S415" s="46">
        <v>77</v>
      </c>
      <c r="T415" s="49">
        <f t="shared" si="6"/>
        <v>284</v>
      </c>
      <c r="U415" s="41">
        <v>152</v>
      </c>
      <c r="V415" s="41">
        <v>132</v>
      </c>
      <c r="W415" s="41">
        <v>5</v>
      </c>
      <c r="X415" s="41">
        <v>8</v>
      </c>
      <c r="Y415" s="41">
        <v>6</v>
      </c>
      <c r="Z415" s="41">
        <v>146</v>
      </c>
      <c r="AA415" s="41">
        <v>7</v>
      </c>
      <c r="AB415" s="41">
        <v>4</v>
      </c>
      <c r="AC415" s="41">
        <v>108</v>
      </c>
      <c r="AD415" s="41">
        <v>123</v>
      </c>
      <c r="AE415" s="41">
        <v>47</v>
      </c>
      <c r="AF415" s="41">
        <v>26</v>
      </c>
      <c r="AG415" s="41">
        <v>5</v>
      </c>
      <c r="AH415" s="41">
        <v>0</v>
      </c>
    </row>
    <row r="416" spans="1:34" x14ac:dyDescent="0.35">
      <c r="A416" s="42">
        <v>1</v>
      </c>
      <c r="B416" s="41">
        <v>2022</v>
      </c>
      <c r="C416" s="41" t="s">
        <v>1172</v>
      </c>
      <c r="D416" s="41" t="s">
        <v>484</v>
      </c>
      <c r="E416" s="41" t="s">
        <v>484</v>
      </c>
      <c r="F416" s="41">
        <v>199</v>
      </c>
      <c r="G416" s="41">
        <v>0</v>
      </c>
      <c r="H416" s="41">
        <v>0</v>
      </c>
      <c r="I416" s="41">
        <v>0</v>
      </c>
      <c r="J416" s="41">
        <v>0</v>
      </c>
      <c r="K416" s="41">
        <v>0</v>
      </c>
      <c r="L416" s="41">
        <v>0</v>
      </c>
      <c r="M416" s="41">
        <v>0</v>
      </c>
      <c r="N416" s="41">
        <v>30</v>
      </c>
      <c r="O416" s="41">
        <v>29</v>
      </c>
      <c r="P416" s="46">
        <v>40</v>
      </c>
      <c r="Q416" s="46">
        <v>36</v>
      </c>
      <c r="R416" s="46">
        <v>38</v>
      </c>
      <c r="S416" s="46">
        <v>26</v>
      </c>
      <c r="T416" s="49">
        <f t="shared" si="6"/>
        <v>140</v>
      </c>
      <c r="U416" s="41">
        <v>69</v>
      </c>
      <c r="V416" s="41">
        <v>129</v>
      </c>
      <c r="W416" s="41">
        <v>3</v>
      </c>
      <c r="X416" s="41">
        <v>4</v>
      </c>
      <c r="Y416" s="41">
        <v>7</v>
      </c>
      <c r="Z416" s="41">
        <v>18</v>
      </c>
      <c r="AA416" s="41">
        <v>10</v>
      </c>
      <c r="AB416" s="41">
        <v>0</v>
      </c>
      <c r="AC416" s="41">
        <v>157</v>
      </c>
      <c r="AD416" s="41">
        <v>36</v>
      </c>
      <c r="AE416" s="41">
        <v>0</v>
      </c>
      <c r="AF416" s="41">
        <v>22</v>
      </c>
      <c r="AG416" s="41">
        <v>0</v>
      </c>
      <c r="AH416" s="41">
        <v>0</v>
      </c>
    </row>
    <row r="417" spans="1:34" hidden="1" x14ac:dyDescent="0.35">
      <c r="A417" s="42">
        <v>0</v>
      </c>
      <c r="B417" s="41">
        <v>2022</v>
      </c>
      <c r="C417" s="41" t="s">
        <v>1173</v>
      </c>
      <c r="D417" s="41" t="s">
        <v>313</v>
      </c>
      <c r="E417" s="41" t="s">
        <v>1463</v>
      </c>
      <c r="F417" s="41">
        <v>0</v>
      </c>
      <c r="G417" s="41">
        <v>0</v>
      </c>
      <c r="H417" s="41">
        <v>0</v>
      </c>
      <c r="I417" s="41">
        <v>0</v>
      </c>
      <c r="J417" s="41">
        <v>0</v>
      </c>
      <c r="K417" s="41">
        <v>0</v>
      </c>
      <c r="L417" s="41">
        <v>0</v>
      </c>
      <c r="M417" s="41">
        <v>0</v>
      </c>
      <c r="N417" s="41">
        <v>0</v>
      </c>
      <c r="O417" s="41">
        <v>0</v>
      </c>
      <c r="P417" s="46">
        <v>0</v>
      </c>
      <c r="Q417" s="46">
        <v>0</v>
      </c>
      <c r="R417" s="46">
        <v>0</v>
      </c>
      <c r="S417" s="46">
        <v>0</v>
      </c>
      <c r="T417" s="49">
        <f t="shared" si="6"/>
        <v>0</v>
      </c>
      <c r="AH417" s="41">
        <v>205</v>
      </c>
    </row>
    <row r="418" spans="1:34" hidden="1" x14ac:dyDescent="0.35">
      <c r="A418" s="42">
        <v>0</v>
      </c>
      <c r="B418" s="41">
        <v>2022</v>
      </c>
      <c r="C418" s="41" t="s">
        <v>1173</v>
      </c>
      <c r="D418" s="41" t="s">
        <v>313</v>
      </c>
      <c r="E418" s="41" t="s">
        <v>1464</v>
      </c>
      <c r="F418" s="41">
        <v>681</v>
      </c>
      <c r="G418" s="41">
        <v>99</v>
      </c>
      <c r="H418" s="41">
        <v>116</v>
      </c>
      <c r="I418" s="41">
        <v>122</v>
      </c>
      <c r="J418" s="41">
        <v>117</v>
      </c>
      <c r="K418" s="41">
        <v>109</v>
      </c>
      <c r="L418" s="41">
        <v>118</v>
      </c>
      <c r="M418" s="41">
        <v>0</v>
      </c>
      <c r="N418" s="41">
        <v>0</v>
      </c>
      <c r="O418" s="41">
        <v>0</v>
      </c>
      <c r="P418" s="46">
        <v>0</v>
      </c>
      <c r="Q418" s="46">
        <v>0</v>
      </c>
      <c r="R418" s="46">
        <v>0</v>
      </c>
      <c r="S418" s="46">
        <v>0</v>
      </c>
      <c r="T418" s="49">
        <f t="shared" si="6"/>
        <v>0</v>
      </c>
      <c r="U418" s="41">
        <v>328</v>
      </c>
      <c r="V418" s="41">
        <v>353</v>
      </c>
      <c r="W418" s="41">
        <v>10</v>
      </c>
      <c r="X418" s="41">
        <v>0</v>
      </c>
      <c r="Y418" s="41">
        <v>3</v>
      </c>
      <c r="Z418" s="41">
        <v>61</v>
      </c>
      <c r="AA418" s="41">
        <v>17</v>
      </c>
      <c r="AB418" s="41">
        <v>1</v>
      </c>
      <c r="AC418" s="41">
        <v>589</v>
      </c>
      <c r="AD418" s="41">
        <v>134</v>
      </c>
      <c r="AE418" s="41">
        <v>11</v>
      </c>
      <c r="AF418" s="41">
        <v>70</v>
      </c>
      <c r="AG418" s="41">
        <v>10</v>
      </c>
      <c r="AH418" s="41">
        <v>0</v>
      </c>
    </row>
    <row r="419" spans="1:34" x14ac:dyDescent="0.35">
      <c r="A419" s="42">
        <v>1</v>
      </c>
      <c r="B419" s="41">
        <v>2022</v>
      </c>
      <c r="C419" s="41" t="s">
        <v>1172</v>
      </c>
      <c r="D419" s="41" t="s">
        <v>488</v>
      </c>
      <c r="E419" s="41" t="s">
        <v>488</v>
      </c>
      <c r="F419" s="41">
        <v>365</v>
      </c>
      <c r="G419" s="41">
        <v>0</v>
      </c>
      <c r="H419" s="41">
        <v>0</v>
      </c>
      <c r="I419" s="41">
        <v>0</v>
      </c>
      <c r="J419" s="41">
        <v>0</v>
      </c>
      <c r="K419" s="41">
        <v>0</v>
      </c>
      <c r="L419" s="41">
        <v>0</v>
      </c>
      <c r="M419" s="41">
        <v>0</v>
      </c>
      <c r="N419" s="41">
        <v>0</v>
      </c>
      <c r="O419" s="41">
        <v>0</v>
      </c>
      <c r="P419" s="46">
        <v>0</v>
      </c>
      <c r="Q419" s="46">
        <v>129</v>
      </c>
      <c r="R419" s="46">
        <v>111</v>
      </c>
      <c r="S419" s="46">
        <v>125</v>
      </c>
      <c r="T419" s="49">
        <f t="shared" si="6"/>
        <v>365</v>
      </c>
      <c r="U419" s="41">
        <v>180</v>
      </c>
      <c r="V419" s="41">
        <v>185</v>
      </c>
      <c r="W419" s="41">
        <v>2</v>
      </c>
      <c r="X419" s="41">
        <v>5</v>
      </c>
      <c r="Y419" s="41">
        <v>42</v>
      </c>
      <c r="Z419" s="41">
        <v>102</v>
      </c>
      <c r="AA419" s="41">
        <v>20</v>
      </c>
      <c r="AB419" s="41">
        <v>8</v>
      </c>
      <c r="AC419" s="41">
        <v>186</v>
      </c>
      <c r="AD419" s="41">
        <v>66</v>
      </c>
      <c r="AE419" s="41">
        <v>22</v>
      </c>
      <c r="AF419" s="41">
        <v>4</v>
      </c>
      <c r="AG419" s="41">
        <v>0</v>
      </c>
      <c r="AH419" s="41">
        <v>0</v>
      </c>
    </row>
    <row r="420" spans="1:34" hidden="1" x14ac:dyDescent="0.35">
      <c r="A420" s="42">
        <v>0</v>
      </c>
      <c r="B420" s="41">
        <v>2022</v>
      </c>
      <c r="C420" s="41" t="s">
        <v>1173</v>
      </c>
      <c r="D420" s="41" t="s">
        <v>902</v>
      </c>
      <c r="E420" s="41" t="s">
        <v>1465</v>
      </c>
      <c r="F420" s="41">
        <v>633</v>
      </c>
      <c r="G420" s="41">
        <v>110</v>
      </c>
      <c r="H420" s="41">
        <v>105</v>
      </c>
      <c r="I420" s="41">
        <v>101</v>
      </c>
      <c r="J420" s="41">
        <v>101</v>
      </c>
      <c r="K420" s="41">
        <v>100</v>
      </c>
      <c r="L420" s="41">
        <v>116</v>
      </c>
      <c r="M420" s="41">
        <v>0</v>
      </c>
      <c r="N420" s="41">
        <v>0</v>
      </c>
      <c r="O420" s="41">
        <v>0</v>
      </c>
      <c r="P420" s="46">
        <v>0</v>
      </c>
      <c r="Q420" s="46">
        <v>0</v>
      </c>
      <c r="R420" s="46">
        <v>0</v>
      </c>
      <c r="S420" s="46">
        <v>0</v>
      </c>
      <c r="T420" s="49">
        <f t="shared" si="6"/>
        <v>0</v>
      </c>
      <c r="U420" s="41">
        <v>293</v>
      </c>
      <c r="V420" s="41">
        <v>340</v>
      </c>
      <c r="W420" s="41">
        <v>1</v>
      </c>
      <c r="X420" s="41">
        <v>5</v>
      </c>
      <c r="Y420" s="41">
        <v>1</v>
      </c>
      <c r="Z420" s="41">
        <v>205</v>
      </c>
      <c r="AA420" s="41">
        <v>10</v>
      </c>
      <c r="AB420" s="41">
        <v>0</v>
      </c>
      <c r="AC420" s="41">
        <v>411</v>
      </c>
      <c r="AD420" s="41">
        <v>168</v>
      </c>
      <c r="AE420" s="41">
        <v>169</v>
      </c>
      <c r="AF420" s="41">
        <v>74</v>
      </c>
      <c r="AG420" s="41">
        <v>6</v>
      </c>
      <c r="AH420" s="41">
        <v>56</v>
      </c>
    </row>
    <row r="421" spans="1:34" hidden="1" x14ac:dyDescent="0.35">
      <c r="A421" s="42">
        <v>0</v>
      </c>
      <c r="B421" s="41">
        <v>2022</v>
      </c>
      <c r="C421" s="41" t="s">
        <v>1173</v>
      </c>
      <c r="D421" s="41" t="s">
        <v>270</v>
      </c>
      <c r="E421" s="41" t="s">
        <v>1466</v>
      </c>
      <c r="F421" s="41">
        <v>349</v>
      </c>
      <c r="G421" s="41">
        <v>55</v>
      </c>
      <c r="H421" s="41">
        <v>50</v>
      </c>
      <c r="I421" s="41">
        <v>55</v>
      </c>
      <c r="J421" s="41">
        <v>58</v>
      </c>
      <c r="K421" s="41">
        <v>64</v>
      </c>
      <c r="L421" s="41">
        <v>67</v>
      </c>
      <c r="M421" s="41">
        <v>0</v>
      </c>
      <c r="N421" s="41">
        <v>0</v>
      </c>
      <c r="O421" s="41">
        <v>0</v>
      </c>
      <c r="P421" s="46">
        <v>0</v>
      </c>
      <c r="Q421" s="46">
        <v>0</v>
      </c>
      <c r="R421" s="46">
        <v>0</v>
      </c>
      <c r="S421" s="46">
        <v>0</v>
      </c>
      <c r="T421" s="49">
        <f t="shared" si="6"/>
        <v>0</v>
      </c>
      <c r="U421" s="41">
        <v>176</v>
      </c>
      <c r="V421" s="41">
        <v>173</v>
      </c>
      <c r="W421" s="41">
        <v>0</v>
      </c>
      <c r="X421" s="41">
        <v>20</v>
      </c>
      <c r="Y421" s="41">
        <v>12</v>
      </c>
      <c r="Z421" s="41">
        <v>176</v>
      </c>
      <c r="AA421" s="41">
        <v>13</v>
      </c>
      <c r="AB421" s="41">
        <v>20</v>
      </c>
      <c r="AC421" s="41">
        <v>108</v>
      </c>
      <c r="AD421" s="41">
        <v>249</v>
      </c>
      <c r="AE421" s="41">
        <v>146</v>
      </c>
      <c r="AF421" s="41">
        <v>42</v>
      </c>
      <c r="AG421" s="41">
        <v>1</v>
      </c>
      <c r="AH421" s="41">
        <v>64</v>
      </c>
    </row>
    <row r="422" spans="1:34" hidden="1" x14ac:dyDescent="0.35">
      <c r="A422" s="42">
        <v>0</v>
      </c>
      <c r="B422" s="41">
        <v>2022</v>
      </c>
      <c r="C422" s="41" t="s">
        <v>1173</v>
      </c>
      <c r="D422" s="41" t="s">
        <v>270</v>
      </c>
      <c r="E422" s="41" t="s">
        <v>1467</v>
      </c>
      <c r="F422" s="41">
        <v>468</v>
      </c>
      <c r="G422" s="41">
        <v>77</v>
      </c>
      <c r="H422" s="41">
        <v>80</v>
      </c>
      <c r="I422" s="41">
        <v>85</v>
      </c>
      <c r="J422" s="41">
        <v>73</v>
      </c>
      <c r="K422" s="41">
        <v>79</v>
      </c>
      <c r="L422" s="41">
        <v>74</v>
      </c>
      <c r="M422" s="41">
        <v>0</v>
      </c>
      <c r="N422" s="41">
        <v>0</v>
      </c>
      <c r="O422" s="41">
        <v>0</v>
      </c>
      <c r="P422" s="46">
        <v>0</v>
      </c>
      <c r="Q422" s="46">
        <v>0</v>
      </c>
      <c r="R422" s="46">
        <v>0</v>
      </c>
      <c r="S422" s="46">
        <v>0</v>
      </c>
      <c r="T422" s="49">
        <f t="shared" si="6"/>
        <v>0</v>
      </c>
      <c r="U422" s="41">
        <v>214</v>
      </c>
      <c r="V422" s="41">
        <v>254</v>
      </c>
      <c r="W422" s="41">
        <v>8</v>
      </c>
      <c r="X422" s="41">
        <v>84</v>
      </c>
      <c r="Y422" s="41">
        <v>73</v>
      </c>
      <c r="Z422" s="41">
        <v>142</v>
      </c>
      <c r="AA422" s="41">
        <v>18</v>
      </c>
      <c r="AB422" s="41">
        <v>11</v>
      </c>
      <c r="AC422" s="41">
        <v>132</v>
      </c>
      <c r="AD422" s="41">
        <v>383</v>
      </c>
      <c r="AE422" s="41">
        <v>238</v>
      </c>
      <c r="AF422" s="41">
        <v>48</v>
      </c>
      <c r="AG422" s="41">
        <v>13</v>
      </c>
      <c r="AH422" s="41">
        <v>39</v>
      </c>
    </row>
    <row r="423" spans="1:34" hidden="1" x14ac:dyDescent="0.35">
      <c r="A423" s="42">
        <v>0</v>
      </c>
      <c r="B423" s="41">
        <v>2022</v>
      </c>
      <c r="C423" s="41" t="s">
        <v>1173</v>
      </c>
      <c r="D423" s="41" t="s">
        <v>265</v>
      </c>
      <c r="E423" s="41" t="s">
        <v>1468</v>
      </c>
      <c r="F423" s="41">
        <v>362</v>
      </c>
      <c r="G423" s="41">
        <v>55</v>
      </c>
      <c r="H423" s="41">
        <v>47</v>
      </c>
      <c r="I423" s="41">
        <v>53</v>
      </c>
      <c r="J423" s="41">
        <v>53</v>
      </c>
      <c r="K423" s="41">
        <v>48</v>
      </c>
      <c r="L423" s="41">
        <v>55</v>
      </c>
      <c r="M423" s="41">
        <v>51</v>
      </c>
      <c r="N423" s="41">
        <v>0</v>
      </c>
      <c r="O423" s="41">
        <v>0</v>
      </c>
      <c r="P423" s="46">
        <v>0</v>
      </c>
      <c r="Q423" s="46">
        <v>0</v>
      </c>
      <c r="R423" s="46">
        <v>0</v>
      </c>
      <c r="S423" s="46">
        <v>0</v>
      </c>
      <c r="T423" s="49">
        <f t="shared" si="6"/>
        <v>0</v>
      </c>
      <c r="U423" s="41">
        <v>183</v>
      </c>
      <c r="V423" s="41">
        <v>179</v>
      </c>
      <c r="W423" s="41">
        <v>10</v>
      </c>
      <c r="X423" s="41">
        <v>6</v>
      </c>
      <c r="Y423" s="41">
        <v>2</v>
      </c>
      <c r="Z423" s="41">
        <v>260</v>
      </c>
      <c r="AA423" s="41">
        <v>6</v>
      </c>
      <c r="AB423" s="41">
        <v>1</v>
      </c>
      <c r="AC423" s="41">
        <v>77</v>
      </c>
      <c r="AD423" s="41">
        <v>284</v>
      </c>
      <c r="AE423" s="41">
        <v>138</v>
      </c>
      <c r="AF423" s="41">
        <v>54</v>
      </c>
      <c r="AG423" s="41">
        <v>22</v>
      </c>
      <c r="AH423" s="41">
        <v>16</v>
      </c>
    </row>
    <row r="424" spans="1:34" hidden="1" x14ac:dyDescent="0.35">
      <c r="A424" s="42">
        <v>0</v>
      </c>
      <c r="B424" s="41">
        <v>2022</v>
      </c>
      <c r="C424" s="41" t="s">
        <v>1172</v>
      </c>
      <c r="D424" s="41" t="s">
        <v>1469</v>
      </c>
      <c r="E424" s="41" t="s">
        <v>1469</v>
      </c>
      <c r="F424" s="41">
        <v>620</v>
      </c>
      <c r="G424" s="41">
        <v>112</v>
      </c>
      <c r="H424" s="41">
        <v>89</v>
      </c>
      <c r="I424" s="41">
        <v>98</v>
      </c>
      <c r="J424" s="41">
        <v>87</v>
      </c>
      <c r="K424" s="41">
        <v>93</v>
      </c>
      <c r="L424" s="41">
        <v>71</v>
      </c>
      <c r="M424" s="41">
        <v>70</v>
      </c>
      <c r="N424" s="41">
        <v>0</v>
      </c>
      <c r="O424" s="41">
        <v>0</v>
      </c>
      <c r="P424" s="46">
        <v>0</v>
      </c>
      <c r="Q424" s="46">
        <v>0</v>
      </c>
      <c r="R424" s="46">
        <v>0</v>
      </c>
      <c r="S424" s="46">
        <v>0</v>
      </c>
      <c r="T424" s="49">
        <f t="shared" si="6"/>
        <v>0</v>
      </c>
      <c r="U424" s="41">
        <v>321</v>
      </c>
      <c r="V424" s="41">
        <v>299</v>
      </c>
      <c r="W424" s="41">
        <v>3</v>
      </c>
      <c r="X424" s="41">
        <v>0</v>
      </c>
      <c r="Y424" s="41">
        <v>4</v>
      </c>
      <c r="Z424" s="41">
        <v>40</v>
      </c>
      <c r="AA424" s="41">
        <v>15</v>
      </c>
      <c r="AB424" s="41">
        <v>2</v>
      </c>
      <c r="AC424" s="41">
        <v>556</v>
      </c>
      <c r="AD424" s="41">
        <v>75</v>
      </c>
      <c r="AE424" s="41">
        <v>1</v>
      </c>
      <c r="AF424" s="41">
        <v>83</v>
      </c>
      <c r="AG424" s="41">
        <v>3</v>
      </c>
      <c r="AH424" s="41">
        <v>0</v>
      </c>
    </row>
    <row r="425" spans="1:34" hidden="1" x14ac:dyDescent="0.35">
      <c r="A425" s="42">
        <v>0</v>
      </c>
      <c r="B425" s="41">
        <v>2022</v>
      </c>
      <c r="C425" s="41" t="s">
        <v>1173</v>
      </c>
      <c r="D425" s="41" t="s">
        <v>667</v>
      </c>
      <c r="E425" s="41" t="s">
        <v>1470</v>
      </c>
      <c r="F425" s="41">
        <v>0</v>
      </c>
      <c r="G425" s="41">
        <v>0</v>
      </c>
      <c r="H425" s="41">
        <v>0</v>
      </c>
      <c r="I425" s="41">
        <v>0</v>
      </c>
      <c r="J425" s="41">
        <v>0</v>
      </c>
      <c r="K425" s="41">
        <v>0</v>
      </c>
      <c r="L425" s="41">
        <v>0</v>
      </c>
      <c r="M425" s="41">
        <v>0</v>
      </c>
      <c r="N425" s="41">
        <v>0</v>
      </c>
      <c r="O425" s="41">
        <v>0</v>
      </c>
      <c r="P425" s="46">
        <v>0</v>
      </c>
      <c r="Q425" s="46">
        <v>0</v>
      </c>
      <c r="R425" s="46">
        <v>0</v>
      </c>
      <c r="S425" s="46">
        <v>0</v>
      </c>
      <c r="T425" s="49">
        <f t="shared" si="6"/>
        <v>0</v>
      </c>
      <c r="AH425" s="41">
        <v>50</v>
      </c>
    </row>
    <row r="426" spans="1:34" hidden="1" x14ac:dyDescent="0.35">
      <c r="A426" s="42">
        <v>0</v>
      </c>
      <c r="B426" s="41">
        <v>2022</v>
      </c>
      <c r="C426" s="41" t="s">
        <v>1173</v>
      </c>
      <c r="D426" s="41" t="s">
        <v>667</v>
      </c>
      <c r="E426" s="41" t="s">
        <v>1471</v>
      </c>
      <c r="F426" s="41">
        <v>492</v>
      </c>
      <c r="G426" s="41">
        <v>68</v>
      </c>
      <c r="H426" s="41">
        <v>63</v>
      </c>
      <c r="I426" s="41">
        <v>82</v>
      </c>
      <c r="J426" s="41">
        <v>86</v>
      </c>
      <c r="K426" s="41">
        <v>99</v>
      </c>
      <c r="L426" s="41">
        <v>94</v>
      </c>
      <c r="M426" s="41">
        <v>0</v>
      </c>
      <c r="N426" s="41">
        <v>0</v>
      </c>
      <c r="O426" s="41">
        <v>0</v>
      </c>
      <c r="P426" s="46">
        <v>0</v>
      </c>
      <c r="Q426" s="46">
        <v>0</v>
      </c>
      <c r="R426" s="46">
        <v>0</v>
      </c>
      <c r="S426" s="46">
        <v>0</v>
      </c>
      <c r="T426" s="49">
        <f t="shared" si="6"/>
        <v>0</v>
      </c>
      <c r="U426" s="41">
        <v>256</v>
      </c>
      <c r="V426" s="41">
        <v>236</v>
      </c>
      <c r="W426" s="41">
        <v>2</v>
      </c>
      <c r="X426" s="41">
        <v>2</v>
      </c>
      <c r="Y426" s="41">
        <v>6</v>
      </c>
      <c r="Z426" s="41">
        <v>80</v>
      </c>
      <c r="AA426" s="41">
        <v>21</v>
      </c>
      <c r="AB426" s="41">
        <v>0</v>
      </c>
      <c r="AC426" s="41">
        <v>381</v>
      </c>
      <c r="AD426" s="41">
        <v>72</v>
      </c>
      <c r="AE426" s="41">
        <v>56</v>
      </c>
      <c r="AF426" s="41">
        <v>34</v>
      </c>
      <c r="AG426" s="41">
        <v>0</v>
      </c>
      <c r="AH426" s="41">
        <v>0</v>
      </c>
    </row>
    <row r="427" spans="1:34" hidden="1" x14ac:dyDescent="0.35">
      <c r="A427" s="42">
        <v>0</v>
      </c>
      <c r="B427" s="41">
        <v>2022</v>
      </c>
      <c r="C427" s="41" t="s">
        <v>1173</v>
      </c>
      <c r="D427" s="41" t="s">
        <v>270</v>
      </c>
      <c r="E427" s="41" t="s">
        <v>1472</v>
      </c>
      <c r="F427" s="41">
        <v>367</v>
      </c>
      <c r="G427" s="41">
        <v>70</v>
      </c>
      <c r="H427" s="41">
        <v>51</v>
      </c>
      <c r="I427" s="41">
        <v>63</v>
      </c>
      <c r="J427" s="41">
        <v>55</v>
      </c>
      <c r="K427" s="41">
        <v>67</v>
      </c>
      <c r="L427" s="41">
        <v>61</v>
      </c>
      <c r="M427" s="41">
        <v>0</v>
      </c>
      <c r="N427" s="41">
        <v>0</v>
      </c>
      <c r="O427" s="41">
        <v>0</v>
      </c>
      <c r="P427" s="46">
        <v>0</v>
      </c>
      <c r="Q427" s="46">
        <v>0</v>
      </c>
      <c r="R427" s="46">
        <v>0</v>
      </c>
      <c r="S427" s="46">
        <v>0</v>
      </c>
      <c r="T427" s="49">
        <f t="shared" si="6"/>
        <v>0</v>
      </c>
      <c r="U427" s="41">
        <v>176</v>
      </c>
      <c r="V427" s="41">
        <v>191</v>
      </c>
      <c r="W427" s="41">
        <v>1</v>
      </c>
      <c r="X427" s="41">
        <v>9</v>
      </c>
      <c r="Y427" s="41">
        <v>2</v>
      </c>
      <c r="Z427" s="41">
        <v>174</v>
      </c>
      <c r="AA427" s="41">
        <v>6</v>
      </c>
      <c r="AB427" s="41">
        <v>17</v>
      </c>
      <c r="AC427" s="41">
        <v>158</v>
      </c>
      <c r="AD427" s="41">
        <v>188</v>
      </c>
      <c r="AE427" s="41">
        <v>103</v>
      </c>
      <c r="AF427" s="41">
        <v>47</v>
      </c>
      <c r="AG427" s="41">
        <v>0</v>
      </c>
      <c r="AH427" s="41">
        <v>36</v>
      </c>
    </row>
    <row r="428" spans="1:34" x14ac:dyDescent="0.35">
      <c r="A428" s="42">
        <v>1</v>
      </c>
      <c r="B428" s="41">
        <v>2022</v>
      </c>
      <c r="C428" s="41" t="s">
        <v>1173</v>
      </c>
      <c r="D428" s="41" t="s">
        <v>275</v>
      </c>
      <c r="E428" s="41" t="s">
        <v>497</v>
      </c>
      <c r="F428" s="41">
        <v>821</v>
      </c>
      <c r="G428" s="41">
        <v>0</v>
      </c>
      <c r="H428" s="41">
        <v>0</v>
      </c>
      <c r="I428" s="41">
        <v>0</v>
      </c>
      <c r="J428" s="41">
        <v>0</v>
      </c>
      <c r="K428" s="41">
        <v>0</v>
      </c>
      <c r="L428" s="41">
        <v>0</v>
      </c>
      <c r="M428" s="41">
        <v>0</v>
      </c>
      <c r="N428" s="41">
        <v>256</v>
      </c>
      <c r="O428" s="41">
        <v>295</v>
      </c>
      <c r="P428" s="46">
        <v>270</v>
      </c>
      <c r="Q428" s="46">
        <v>0</v>
      </c>
      <c r="R428" s="46">
        <v>0</v>
      </c>
      <c r="S428" s="46">
        <v>0</v>
      </c>
      <c r="T428" s="49">
        <f t="shared" si="6"/>
        <v>270</v>
      </c>
      <c r="U428" s="41">
        <v>410</v>
      </c>
      <c r="V428" s="41">
        <v>411</v>
      </c>
      <c r="W428" s="41">
        <v>6</v>
      </c>
      <c r="X428" s="41">
        <v>13</v>
      </c>
      <c r="Y428" s="41">
        <v>14</v>
      </c>
      <c r="Z428" s="41">
        <v>335</v>
      </c>
      <c r="AA428" s="41">
        <v>37</v>
      </c>
      <c r="AB428" s="41">
        <v>34</v>
      </c>
      <c r="AC428" s="41">
        <v>382</v>
      </c>
      <c r="AD428" s="41">
        <v>320</v>
      </c>
      <c r="AE428" s="41">
        <v>201</v>
      </c>
      <c r="AF428" s="41">
        <v>135</v>
      </c>
      <c r="AG428" s="41">
        <v>78</v>
      </c>
      <c r="AH428" s="41">
        <v>0</v>
      </c>
    </row>
    <row r="429" spans="1:34" hidden="1" x14ac:dyDescent="0.35">
      <c r="A429" s="42">
        <v>0</v>
      </c>
      <c r="B429" s="41">
        <v>2022</v>
      </c>
      <c r="C429" s="41" t="s">
        <v>1173</v>
      </c>
      <c r="D429" s="41" t="s">
        <v>270</v>
      </c>
      <c r="E429" s="41" t="s">
        <v>1473</v>
      </c>
      <c r="F429" s="41">
        <v>319</v>
      </c>
      <c r="G429" s="41">
        <v>57</v>
      </c>
      <c r="H429" s="41">
        <v>50</v>
      </c>
      <c r="I429" s="41">
        <v>59</v>
      </c>
      <c r="J429" s="41">
        <v>45</v>
      </c>
      <c r="K429" s="41">
        <v>56</v>
      </c>
      <c r="L429" s="41">
        <v>52</v>
      </c>
      <c r="M429" s="41">
        <v>0</v>
      </c>
      <c r="N429" s="41">
        <v>0</v>
      </c>
      <c r="O429" s="41">
        <v>0</v>
      </c>
      <c r="P429" s="46">
        <v>0</v>
      </c>
      <c r="Q429" s="46">
        <v>0</v>
      </c>
      <c r="R429" s="46">
        <v>0</v>
      </c>
      <c r="S429" s="46">
        <v>0</v>
      </c>
      <c r="T429" s="49">
        <f t="shared" si="6"/>
        <v>0</v>
      </c>
      <c r="U429" s="41">
        <v>162</v>
      </c>
      <c r="V429" s="41">
        <v>157</v>
      </c>
      <c r="W429" s="41">
        <v>1</v>
      </c>
      <c r="X429" s="41">
        <v>12</v>
      </c>
      <c r="Y429" s="41">
        <v>13</v>
      </c>
      <c r="Z429" s="41">
        <v>128</v>
      </c>
      <c r="AA429" s="41">
        <v>8</v>
      </c>
      <c r="AB429" s="41">
        <v>20</v>
      </c>
      <c r="AC429" s="41">
        <v>137</v>
      </c>
      <c r="AD429" s="41">
        <v>193</v>
      </c>
      <c r="AE429" s="41">
        <v>86</v>
      </c>
      <c r="AF429" s="41">
        <v>64</v>
      </c>
      <c r="AG429" s="41">
        <v>3</v>
      </c>
      <c r="AH429" s="41">
        <v>52</v>
      </c>
    </row>
    <row r="430" spans="1:34" hidden="1" x14ac:dyDescent="0.35">
      <c r="A430" s="42">
        <v>0</v>
      </c>
      <c r="B430" s="41">
        <v>2022</v>
      </c>
      <c r="C430" s="41" t="s">
        <v>1173</v>
      </c>
      <c r="D430" s="41" t="s">
        <v>270</v>
      </c>
      <c r="E430" s="41" t="s">
        <v>1474</v>
      </c>
      <c r="F430" s="41">
        <v>971</v>
      </c>
      <c r="G430" s="41">
        <v>0</v>
      </c>
      <c r="H430" s="41">
        <v>0</v>
      </c>
      <c r="I430" s="41">
        <v>0</v>
      </c>
      <c r="J430" s="41">
        <v>0</v>
      </c>
      <c r="K430" s="41">
        <v>0</v>
      </c>
      <c r="L430" s="41">
        <v>0</v>
      </c>
      <c r="M430" s="41">
        <v>266</v>
      </c>
      <c r="N430" s="41">
        <v>351</v>
      </c>
      <c r="O430" s="41">
        <v>354</v>
      </c>
      <c r="P430" s="46">
        <v>0</v>
      </c>
      <c r="Q430" s="46">
        <v>0</v>
      </c>
      <c r="R430" s="46">
        <v>0</v>
      </c>
      <c r="S430" s="46">
        <v>0</v>
      </c>
      <c r="T430" s="49">
        <f t="shared" si="6"/>
        <v>0</v>
      </c>
      <c r="U430" s="41">
        <v>504</v>
      </c>
      <c r="V430" s="41">
        <v>467</v>
      </c>
      <c r="W430" s="41">
        <v>5</v>
      </c>
      <c r="X430" s="41">
        <v>46</v>
      </c>
      <c r="Y430" s="41">
        <v>28</v>
      </c>
      <c r="Z430" s="41">
        <v>553</v>
      </c>
      <c r="AA430" s="41">
        <v>9</v>
      </c>
      <c r="AB430" s="41">
        <v>61</v>
      </c>
      <c r="AC430" s="41">
        <v>269</v>
      </c>
      <c r="AD430" s="41">
        <v>633</v>
      </c>
      <c r="AE430" s="41">
        <v>382</v>
      </c>
      <c r="AF430" s="41">
        <v>104</v>
      </c>
      <c r="AG430" s="41">
        <v>14</v>
      </c>
      <c r="AH430" s="41">
        <v>0</v>
      </c>
    </row>
    <row r="431" spans="1:34" hidden="1" x14ac:dyDescent="0.35">
      <c r="A431" s="42">
        <v>0</v>
      </c>
      <c r="B431" s="41">
        <v>2022</v>
      </c>
      <c r="C431" s="41" t="s">
        <v>1172</v>
      </c>
      <c r="D431" s="41" t="s">
        <v>1475</v>
      </c>
      <c r="E431" s="41" t="s">
        <v>1475</v>
      </c>
      <c r="F431" s="41">
        <v>186</v>
      </c>
      <c r="G431" s="41">
        <v>24</v>
      </c>
      <c r="H431" s="41">
        <v>24</v>
      </c>
      <c r="I431" s="41">
        <v>26</v>
      </c>
      <c r="J431" s="41">
        <v>24</v>
      </c>
      <c r="K431" s="41">
        <v>26</v>
      </c>
      <c r="L431" s="41">
        <v>26</v>
      </c>
      <c r="M431" s="41">
        <v>21</v>
      </c>
      <c r="N431" s="41">
        <v>5</v>
      </c>
      <c r="O431" s="41">
        <v>10</v>
      </c>
      <c r="P431" s="46">
        <v>0</v>
      </c>
      <c r="Q431" s="46">
        <v>0</v>
      </c>
      <c r="R431" s="46">
        <v>0</v>
      </c>
      <c r="S431" s="46">
        <v>0</v>
      </c>
      <c r="T431" s="49">
        <f t="shared" si="6"/>
        <v>0</v>
      </c>
      <c r="U431" s="41">
        <v>81</v>
      </c>
      <c r="V431" s="41">
        <v>105</v>
      </c>
      <c r="W431" s="41">
        <v>1</v>
      </c>
      <c r="X431" s="41">
        <v>0</v>
      </c>
      <c r="Y431" s="41">
        <v>2</v>
      </c>
      <c r="Z431" s="41">
        <v>19</v>
      </c>
      <c r="AA431" s="41">
        <v>17</v>
      </c>
      <c r="AB431" s="41">
        <v>0</v>
      </c>
      <c r="AC431" s="41">
        <v>147</v>
      </c>
      <c r="AD431" s="41">
        <v>49</v>
      </c>
      <c r="AE431" s="41">
        <v>0</v>
      </c>
      <c r="AF431" s="41">
        <v>41</v>
      </c>
      <c r="AG431" s="41">
        <v>0</v>
      </c>
      <c r="AH431" s="41">
        <v>0</v>
      </c>
    </row>
    <row r="432" spans="1:34" x14ac:dyDescent="0.35">
      <c r="A432" s="42">
        <v>1</v>
      </c>
      <c r="B432" s="41">
        <v>2022</v>
      </c>
      <c r="C432" s="41" t="s">
        <v>1173</v>
      </c>
      <c r="D432" s="41" t="s">
        <v>216</v>
      </c>
      <c r="E432" s="41" t="s">
        <v>499</v>
      </c>
      <c r="F432" s="41">
        <v>1887</v>
      </c>
      <c r="G432" s="41">
        <v>0</v>
      </c>
      <c r="H432" s="41">
        <v>0</v>
      </c>
      <c r="I432" s="41">
        <v>0</v>
      </c>
      <c r="J432" s="41">
        <v>0</v>
      </c>
      <c r="K432" s="41">
        <v>0</v>
      </c>
      <c r="L432" s="41">
        <v>0</v>
      </c>
      <c r="M432" s="41">
        <v>0</v>
      </c>
      <c r="N432" s="41">
        <v>0</v>
      </c>
      <c r="O432" s="41">
        <v>0</v>
      </c>
      <c r="P432" s="46">
        <v>467</v>
      </c>
      <c r="Q432" s="46">
        <v>537</v>
      </c>
      <c r="R432" s="46">
        <v>457</v>
      </c>
      <c r="S432" s="46">
        <v>426</v>
      </c>
      <c r="T432" s="49">
        <f t="shared" si="6"/>
        <v>1887</v>
      </c>
      <c r="U432" s="41">
        <v>944</v>
      </c>
      <c r="V432" s="41">
        <v>943</v>
      </c>
      <c r="W432" s="41">
        <v>11</v>
      </c>
      <c r="X432" s="41">
        <v>29</v>
      </c>
      <c r="Y432" s="41">
        <v>31</v>
      </c>
      <c r="Z432" s="41">
        <v>547</v>
      </c>
      <c r="AA432" s="41">
        <v>82</v>
      </c>
      <c r="AB432" s="41">
        <v>29</v>
      </c>
      <c r="AC432" s="41">
        <v>1158</v>
      </c>
      <c r="AD432" s="41">
        <v>700</v>
      </c>
      <c r="AE432" s="41">
        <v>211</v>
      </c>
      <c r="AF432" s="41">
        <v>221</v>
      </c>
      <c r="AG432" s="41">
        <v>96</v>
      </c>
      <c r="AH432" s="41">
        <v>0</v>
      </c>
    </row>
    <row r="433" spans="1:34" hidden="1" x14ac:dyDescent="0.35">
      <c r="A433" s="42">
        <v>0</v>
      </c>
      <c r="B433" s="41">
        <v>2022</v>
      </c>
      <c r="C433" s="41" t="s">
        <v>1173</v>
      </c>
      <c r="D433" s="41" t="s">
        <v>275</v>
      </c>
      <c r="E433" s="41" t="s">
        <v>1476</v>
      </c>
      <c r="F433" s="41">
        <v>667</v>
      </c>
      <c r="G433" s="41">
        <v>60</v>
      </c>
      <c r="H433" s="41">
        <v>82</v>
      </c>
      <c r="I433" s="41">
        <v>92</v>
      </c>
      <c r="J433" s="41">
        <v>114</v>
      </c>
      <c r="K433" s="41">
        <v>93</v>
      </c>
      <c r="L433" s="41">
        <v>116</v>
      </c>
      <c r="M433" s="41">
        <v>110</v>
      </c>
      <c r="N433" s="41">
        <v>0</v>
      </c>
      <c r="O433" s="41">
        <v>0</v>
      </c>
      <c r="P433" s="46">
        <v>0</v>
      </c>
      <c r="Q433" s="46">
        <v>0</v>
      </c>
      <c r="R433" s="46">
        <v>0</v>
      </c>
      <c r="S433" s="46">
        <v>0</v>
      </c>
      <c r="T433" s="49">
        <f t="shared" si="6"/>
        <v>0</v>
      </c>
      <c r="U433" s="41">
        <v>331</v>
      </c>
      <c r="V433" s="41">
        <v>336</v>
      </c>
      <c r="W433" s="41">
        <v>2</v>
      </c>
      <c r="X433" s="41">
        <v>3</v>
      </c>
      <c r="Y433" s="41">
        <v>24</v>
      </c>
      <c r="Z433" s="41">
        <v>111</v>
      </c>
      <c r="AA433" s="41">
        <v>25</v>
      </c>
      <c r="AB433" s="41">
        <v>16</v>
      </c>
      <c r="AC433" s="41">
        <v>486</v>
      </c>
      <c r="AD433" s="41">
        <v>112</v>
      </c>
      <c r="AE433" s="41">
        <v>48</v>
      </c>
      <c r="AF433" s="41">
        <v>91</v>
      </c>
      <c r="AG433" s="41">
        <v>34</v>
      </c>
      <c r="AH433" s="41">
        <v>0</v>
      </c>
    </row>
    <row r="434" spans="1:34" hidden="1" x14ac:dyDescent="0.35">
      <c r="A434" s="42">
        <v>0</v>
      </c>
      <c r="B434" s="41">
        <v>2022</v>
      </c>
      <c r="C434" s="41" t="s">
        <v>1173</v>
      </c>
      <c r="D434" s="41" t="s">
        <v>275</v>
      </c>
      <c r="E434" s="41" t="s">
        <v>1477</v>
      </c>
      <c r="F434" s="41">
        <v>684</v>
      </c>
      <c r="G434" s="41">
        <v>83</v>
      </c>
      <c r="H434" s="41">
        <v>94</v>
      </c>
      <c r="I434" s="41">
        <v>91</v>
      </c>
      <c r="J434" s="41">
        <v>100</v>
      </c>
      <c r="K434" s="41">
        <v>97</v>
      </c>
      <c r="L434" s="41">
        <v>104</v>
      </c>
      <c r="M434" s="41">
        <v>115</v>
      </c>
      <c r="N434" s="41">
        <v>0</v>
      </c>
      <c r="O434" s="41">
        <v>0</v>
      </c>
      <c r="P434" s="46">
        <v>0</v>
      </c>
      <c r="Q434" s="46">
        <v>0</v>
      </c>
      <c r="R434" s="46">
        <v>0</v>
      </c>
      <c r="S434" s="46">
        <v>0</v>
      </c>
      <c r="T434" s="49">
        <f t="shared" si="6"/>
        <v>0</v>
      </c>
      <c r="U434" s="41">
        <v>327</v>
      </c>
      <c r="V434" s="41">
        <v>357</v>
      </c>
      <c r="W434" s="41">
        <v>2</v>
      </c>
      <c r="X434" s="41">
        <v>1</v>
      </c>
      <c r="Y434" s="41">
        <v>17</v>
      </c>
      <c r="Z434" s="41">
        <v>76</v>
      </c>
      <c r="AA434" s="41">
        <v>29</v>
      </c>
      <c r="AB434" s="41">
        <v>11</v>
      </c>
      <c r="AC434" s="41">
        <v>548</v>
      </c>
      <c r="AD434" s="41">
        <v>72</v>
      </c>
      <c r="AE434" s="41">
        <v>17</v>
      </c>
      <c r="AF434" s="41">
        <v>107</v>
      </c>
      <c r="AG434" s="41">
        <v>25</v>
      </c>
      <c r="AH434" s="41">
        <v>0</v>
      </c>
    </row>
    <row r="435" spans="1:34" x14ac:dyDescent="0.35">
      <c r="A435" s="42">
        <v>1</v>
      </c>
      <c r="B435" s="41">
        <v>2022</v>
      </c>
      <c r="C435" s="41" t="s">
        <v>1173</v>
      </c>
      <c r="D435" s="41" t="s">
        <v>216</v>
      </c>
      <c r="E435" s="41" t="s">
        <v>1478</v>
      </c>
      <c r="F435" s="41">
        <v>93</v>
      </c>
      <c r="G435" s="41">
        <v>3</v>
      </c>
      <c r="H435" s="41">
        <v>9</v>
      </c>
      <c r="I435" s="41">
        <v>7</v>
      </c>
      <c r="J435" s="41">
        <v>6</v>
      </c>
      <c r="K435" s="41">
        <v>10</v>
      </c>
      <c r="L435" s="41">
        <v>6</v>
      </c>
      <c r="M435" s="41">
        <v>7</v>
      </c>
      <c r="N435" s="41">
        <v>4</v>
      </c>
      <c r="O435" s="41">
        <v>8</v>
      </c>
      <c r="P435" s="46">
        <v>4</v>
      </c>
      <c r="Q435" s="46">
        <v>6</v>
      </c>
      <c r="R435" s="46">
        <v>3</v>
      </c>
      <c r="S435" s="46">
        <v>20</v>
      </c>
      <c r="T435" s="49">
        <f t="shared" si="6"/>
        <v>33</v>
      </c>
      <c r="U435" s="41">
        <v>35</v>
      </c>
      <c r="V435" s="41">
        <v>58</v>
      </c>
      <c r="W435" s="41">
        <v>0</v>
      </c>
      <c r="X435" s="41">
        <v>1</v>
      </c>
      <c r="Y435" s="41">
        <v>4</v>
      </c>
      <c r="Z435" s="41">
        <v>12</v>
      </c>
      <c r="AA435" s="41">
        <v>3</v>
      </c>
      <c r="AB435" s="41">
        <v>3</v>
      </c>
      <c r="AC435" s="41">
        <v>70</v>
      </c>
      <c r="AD435" s="41">
        <v>37</v>
      </c>
      <c r="AE435" s="41">
        <v>1</v>
      </c>
      <c r="AF435" s="41">
        <v>92</v>
      </c>
      <c r="AG435" s="41">
        <v>2</v>
      </c>
      <c r="AH435" s="41">
        <v>0</v>
      </c>
    </row>
    <row r="436" spans="1:34" x14ac:dyDescent="0.35">
      <c r="A436" s="42">
        <v>1</v>
      </c>
      <c r="B436" s="41">
        <v>2022</v>
      </c>
      <c r="C436" s="41" t="s">
        <v>1173</v>
      </c>
      <c r="D436" s="41" t="s">
        <v>503</v>
      </c>
      <c r="E436" s="41" t="s">
        <v>501</v>
      </c>
      <c r="F436" s="41">
        <v>852</v>
      </c>
      <c r="G436" s="41">
        <v>0</v>
      </c>
      <c r="H436" s="41">
        <v>0</v>
      </c>
      <c r="I436" s="41">
        <v>0</v>
      </c>
      <c r="J436" s="41">
        <v>0</v>
      </c>
      <c r="K436" s="41">
        <v>0</v>
      </c>
      <c r="L436" s="41">
        <v>0</v>
      </c>
      <c r="M436" s="41">
        <v>0</v>
      </c>
      <c r="N436" s="41">
        <v>0</v>
      </c>
      <c r="O436" s="41">
        <v>0</v>
      </c>
      <c r="P436" s="46">
        <v>234</v>
      </c>
      <c r="Q436" s="46">
        <v>233</v>
      </c>
      <c r="R436" s="46">
        <v>216</v>
      </c>
      <c r="S436" s="46">
        <v>169</v>
      </c>
      <c r="T436" s="49">
        <f t="shared" si="6"/>
        <v>852</v>
      </c>
      <c r="U436" s="41">
        <v>384</v>
      </c>
      <c r="V436" s="41">
        <v>468</v>
      </c>
      <c r="W436" s="41">
        <v>1</v>
      </c>
      <c r="X436" s="41">
        <v>1</v>
      </c>
      <c r="Y436" s="41">
        <v>3</v>
      </c>
      <c r="Z436" s="41">
        <v>47</v>
      </c>
      <c r="AA436" s="41">
        <v>9</v>
      </c>
      <c r="AB436" s="41">
        <v>2</v>
      </c>
      <c r="AC436" s="41">
        <v>789</v>
      </c>
      <c r="AD436" s="41">
        <v>196</v>
      </c>
      <c r="AE436" s="41">
        <v>0</v>
      </c>
      <c r="AF436" s="41">
        <v>85</v>
      </c>
      <c r="AG436" s="41">
        <v>4</v>
      </c>
      <c r="AH436" s="41">
        <v>0</v>
      </c>
    </row>
    <row r="437" spans="1:34" hidden="1" x14ac:dyDescent="0.35">
      <c r="A437" s="42">
        <v>0</v>
      </c>
      <c r="B437" s="41">
        <v>2022</v>
      </c>
      <c r="C437" s="41" t="s">
        <v>1173</v>
      </c>
      <c r="D437" s="41" t="s">
        <v>503</v>
      </c>
      <c r="E437" s="41" t="s">
        <v>1479</v>
      </c>
      <c r="F437" s="41">
        <v>658</v>
      </c>
      <c r="G437" s="41">
        <v>0</v>
      </c>
      <c r="H437" s="41">
        <v>0</v>
      </c>
      <c r="I437" s="41">
        <v>0</v>
      </c>
      <c r="J437" s="41">
        <v>0</v>
      </c>
      <c r="K437" s="41">
        <v>0</v>
      </c>
      <c r="L437" s="41">
        <v>0</v>
      </c>
      <c r="M437" s="41">
        <v>204</v>
      </c>
      <c r="N437" s="41">
        <v>223</v>
      </c>
      <c r="O437" s="41">
        <v>231</v>
      </c>
      <c r="P437" s="46">
        <v>0</v>
      </c>
      <c r="Q437" s="46">
        <v>0</v>
      </c>
      <c r="R437" s="46">
        <v>0</v>
      </c>
      <c r="S437" s="46">
        <v>0</v>
      </c>
      <c r="T437" s="49">
        <f t="shared" si="6"/>
        <v>0</v>
      </c>
      <c r="U437" s="41">
        <v>298</v>
      </c>
      <c r="V437" s="41">
        <v>360</v>
      </c>
      <c r="W437" s="41">
        <v>1</v>
      </c>
      <c r="X437" s="41">
        <v>2</v>
      </c>
      <c r="Y437" s="41">
        <v>3</v>
      </c>
      <c r="Z437" s="41">
        <v>38</v>
      </c>
      <c r="AA437" s="41">
        <v>17</v>
      </c>
      <c r="AB437" s="41">
        <v>1</v>
      </c>
      <c r="AC437" s="41">
        <v>596</v>
      </c>
      <c r="AD437" s="41">
        <v>185</v>
      </c>
      <c r="AE437" s="41">
        <v>0</v>
      </c>
      <c r="AF437" s="41">
        <v>83</v>
      </c>
      <c r="AG437" s="41">
        <v>0</v>
      </c>
      <c r="AH437" s="41">
        <v>0</v>
      </c>
    </row>
    <row r="438" spans="1:34" x14ac:dyDescent="0.35">
      <c r="A438" s="42">
        <v>1</v>
      </c>
      <c r="B438" s="41">
        <v>2022</v>
      </c>
      <c r="C438" s="41" t="s">
        <v>1173</v>
      </c>
      <c r="D438" s="41" t="s">
        <v>508</v>
      </c>
      <c r="E438" s="41" t="s">
        <v>506</v>
      </c>
      <c r="F438" s="41">
        <v>311</v>
      </c>
      <c r="G438" s="41">
        <v>0</v>
      </c>
      <c r="H438" s="41">
        <v>0</v>
      </c>
      <c r="I438" s="41">
        <v>0</v>
      </c>
      <c r="J438" s="41">
        <v>0</v>
      </c>
      <c r="K438" s="41">
        <v>0</v>
      </c>
      <c r="L438" s="41">
        <v>0</v>
      </c>
      <c r="M438" s="41">
        <v>0</v>
      </c>
      <c r="N438" s="41">
        <v>0</v>
      </c>
      <c r="O438" s="41">
        <v>0</v>
      </c>
      <c r="P438" s="46">
        <v>92</v>
      </c>
      <c r="Q438" s="46">
        <v>86</v>
      </c>
      <c r="R438" s="46">
        <v>72</v>
      </c>
      <c r="S438" s="46">
        <v>61</v>
      </c>
      <c r="T438" s="49">
        <f t="shared" si="6"/>
        <v>311</v>
      </c>
      <c r="U438" s="41">
        <v>153</v>
      </c>
      <c r="V438" s="41">
        <v>157</v>
      </c>
      <c r="W438" s="41">
        <v>3</v>
      </c>
      <c r="X438" s="41">
        <v>1</v>
      </c>
      <c r="Y438" s="41">
        <v>5</v>
      </c>
      <c r="Z438" s="41">
        <v>19</v>
      </c>
      <c r="AA438" s="41">
        <v>6</v>
      </c>
      <c r="AB438" s="41">
        <v>0</v>
      </c>
      <c r="AC438" s="41">
        <v>277</v>
      </c>
      <c r="AD438" s="41">
        <v>59</v>
      </c>
      <c r="AE438" s="41">
        <v>4</v>
      </c>
      <c r="AF438" s="41">
        <v>27</v>
      </c>
      <c r="AG438" s="41">
        <v>4</v>
      </c>
      <c r="AH438" s="41">
        <v>0</v>
      </c>
    </row>
    <row r="439" spans="1:34" hidden="1" x14ac:dyDescent="0.35">
      <c r="A439" s="42">
        <v>0</v>
      </c>
      <c r="B439" s="41">
        <v>2022</v>
      </c>
      <c r="C439" s="41" t="s">
        <v>1173</v>
      </c>
      <c r="D439" s="41" t="s">
        <v>508</v>
      </c>
      <c r="E439" s="41" t="s">
        <v>1480</v>
      </c>
      <c r="F439" s="41">
        <v>164</v>
      </c>
      <c r="G439" s="41">
        <v>0</v>
      </c>
      <c r="H439" s="41">
        <v>0</v>
      </c>
      <c r="I439" s="41">
        <v>0</v>
      </c>
      <c r="J439" s="41">
        <v>0</v>
      </c>
      <c r="K439" s="41">
        <v>0</v>
      </c>
      <c r="L439" s="41">
        <v>0</v>
      </c>
      <c r="M439" s="41">
        <v>0</v>
      </c>
      <c r="N439" s="41">
        <v>86</v>
      </c>
      <c r="O439" s="41">
        <v>78</v>
      </c>
      <c r="P439" s="46">
        <v>0</v>
      </c>
      <c r="Q439" s="46">
        <v>0</v>
      </c>
      <c r="R439" s="46">
        <v>0</v>
      </c>
      <c r="S439" s="46">
        <v>0</v>
      </c>
      <c r="T439" s="49">
        <f t="shared" si="6"/>
        <v>0</v>
      </c>
      <c r="U439" s="41">
        <v>70</v>
      </c>
      <c r="V439" s="41">
        <v>94</v>
      </c>
      <c r="W439" s="41">
        <v>3</v>
      </c>
      <c r="X439" s="41">
        <v>2</v>
      </c>
      <c r="Y439" s="41">
        <v>1</v>
      </c>
      <c r="Z439" s="41">
        <v>11</v>
      </c>
      <c r="AA439" s="41">
        <v>6</v>
      </c>
      <c r="AB439" s="41">
        <v>0</v>
      </c>
      <c r="AC439" s="41">
        <v>141</v>
      </c>
      <c r="AD439" s="41">
        <v>38</v>
      </c>
      <c r="AE439" s="41">
        <v>5</v>
      </c>
      <c r="AF439" s="41">
        <v>26</v>
      </c>
      <c r="AG439" s="41">
        <v>8</v>
      </c>
      <c r="AH439" s="41">
        <v>0</v>
      </c>
    </row>
    <row r="440" spans="1:34" hidden="1" x14ac:dyDescent="0.35">
      <c r="A440" s="42">
        <v>0</v>
      </c>
      <c r="B440" s="41">
        <v>2022</v>
      </c>
      <c r="C440" s="41" t="s">
        <v>1173</v>
      </c>
      <c r="D440" s="41" t="s">
        <v>508</v>
      </c>
      <c r="E440" s="41" t="s">
        <v>1481</v>
      </c>
      <c r="F440" s="41">
        <v>511</v>
      </c>
      <c r="G440" s="41">
        <v>90</v>
      </c>
      <c r="H440" s="41">
        <v>67</v>
      </c>
      <c r="I440" s="41">
        <v>70</v>
      </c>
      <c r="J440" s="41">
        <v>66</v>
      </c>
      <c r="K440" s="41">
        <v>75</v>
      </c>
      <c r="L440" s="41">
        <v>67</v>
      </c>
      <c r="M440" s="41">
        <v>76</v>
      </c>
      <c r="N440" s="41">
        <v>0</v>
      </c>
      <c r="O440" s="41">
        <v>0</v>
      </c>
      <c r="P440" s="46">
        <v>0</v>
      </c>
      <c r="Q440" s="46">
        <v>0</v>
      </c>
      <c r="R440" s="46">
        <v>0</v>
      </c>
      <c r="S440" s="46">
        <v>0</v>
      </c>
      <c r="T440" s="49">
        <f t="shared" si="6"/>
        <v>0</v>
      </c>
      <c r="U440" s="41">
        <v>256</v>
      </c>
      <c r="V440" s="41">
        <v>255</v>
      </c>
      <c r="W440" s="41">
        <v>4</v>
      </c>
      <c r="X440" s="41">
        <v>2</v>
      </c>
      <c r="Y440" s="41">
        <v>3</v>
      </c>
      <c r="Z440" s="41">
        <v>38</v>
      </c>
      <c r="AA440" s="41">
        <v>8</v>
      </c>
      <c r="AB440" s="41">
        <v>0</v>
      </c>
      <c r="AC440" s="41">
        <v>456</v>
      </c>
      <c r="AD440" s="41">
        <v>145</v>
      </c>
      <c r="AE440" s="41">
        <v>8</v>
      </c>
      <c r="AF440" s="41">
        <v>67</v>
      </c>
      <c r="AG440" s="41">
        <v>3</v>
      </c>
      <c r="AH440" s="41">
        <v>0</v>
      </c>
    </row>
    <row r="441" spans="1:34" hidden="1" x14ac:dyDescent="0.35">
      <c r="A441" s="42">
        <v>0</v>
      </c>
      <c r="B441" s="41">
        <v>2022</v>
      </c>
      <c r="C441" s="41" t="s">
        <v>1173</v>
      </c>
      <c r="D441" s="41" t="s">
        <v>508</v>
      </c>
      <c r="E441" s="41" t="s">
        <v>1482</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95</v>
      </c>
    </row>
    <row r="442" spans="1:34" hidden="1" x14ac:dyDescent="0.35">
      <c r="A442" s="42">
        <v>0</v>
      </c>
      <c r="B442" s="41">
        <v>2022</v>
      </c>
      <c r="C442" s="41" t="s">
        <v>1173</v>
      </c>
      <c r="D442" s="41" t="s">
        <v>285</v>
      </c>
      <c r="E442" s="41" t="s">
        <v>1483</v>
      </c>
      <c r="F442" s="41">
        <v>964</v>
      </c>
      <c r="G442" s="41">
        <v>130</v>
      </c>
      <c r="H442" s="41">
        <v>124</v>
      </c>
      <c r="I442" s="41">
        <v>134</v>
      </c>
      <c r="J442" s="41">
        <v>127</v>
      </c>
      <c r="K442" s="41">
        <v>171</v>
      </c>
      <c r="L442" s="41">
        <v>122</v>
      </c>
      <c r="M442" s="41">
        <v>156</v>
      </c>
      <c r="N442" s="41">
        <v>0</v>
      </c>
      <c r="O442" s="41">
        <v>0</v>
      </c>
      <c r="P442" s="46">
        <v>0</v>
      </c>
      <c r="Q442" s="46">
        <v>0</v>
      </c>
      <c r="R442" s="46">
        <v>0</v>
      </c>
      <c r="S442" s="46">
        <v>0</v>
      </c>
      <c r="T442" s="49">
        <f t="shared" si="6"/>
        <v>0</v>
      </c>
      <c r="U442" s="41">
        <v>477</v>
      </c>
      <c r="V442" s="41">
        <v>487</v>
      </c>
      <c r="W442" s="41">
        <v>0</v>
      </c>
      <c r="X442" s="41">
        <v>3</v>
      </c>
      <c r="Y442" s="41">
        <v>5</v>
      </c>
      <c r="Z442" s="41">
        <v>89</v>
      </c>
      <c r="AA442" s="41">
        <v>17</v>
      </c>
      <c r="AB442" s="41">
        <v>0</v>
      </c>
      <c r="AC442" s="41">
        <v>850</v>
      </c>
      <c r="AD442" s="41">
        <v>143</v>
      </c>
      <c r="AE442" s="41">
        <v>22</v>
      </c>
      <c r="AF442" s="41">
        <v>118</v>
      </c>
      <c r="AG442" s="41">
        <v>0</v>
      </c>
      <c r="AH442" s="41">
        <v>1</v>
      </c>
    </row>
    <row r="443" spans="1:34" x14ac:dyDescent="0.35">
      <c r="A443" s="42">
        <v>1</v>
      </c>
      <c r="B443" s="41">
        <v>2022</v>
      </c>
      <c r="C443" s="41" t="s">
        <v>1172</v>
      </c>
      <c r="D443" s="41" t="s">
        <v>511</v>
      </c>
      <c r="E443" s="41" t="s">
        <v>511</v>
      </c>
      <c r="F443" s="41">
        <v>625</v>
      </c>
      <c r="G443" s="41">
        <v>0</v>
      </c>
      <c r="H443" s="41">
        <v>0</v>
      </c>
      <c r="I443" s="41">
        <v>0</v>
      </c>
      <c r="J443" s="41">
        <v>0</v>
      </c>
      <c r="K443" s="41">
        <v>0</v>
      </c>
      <c r="L443" s="41">
        <v>0</v>
      </c>
      <c r="M443" s="41">
        <v>0</v>
      </c>
      <c r="N443" s="41">
        <v>107</v>
      </c>
      <c r="O443" s="41">
        <v>104</v>
      </c>
      <c r="P443" s="46">
        <v>122</v>
      </c>
      <c r="Q443" s="46">
        <v>115</v>
      </c>
      <c r="R443" s="46">
        <v>98</v>
      </c>
      <c r="S443" s="46">
        <v>79</v>
      </c>
      <c r="T443" s="49">
        <f t="shared" si="6"/>
        <v>414</v>
      </c>
      <c r="U443" s="41">
        <v>293</v>
      </c>
      <c r="V443" s="41">
        <v>332</v>
      </c>
      <c r="W443" s="41">
        <v>0</v>
      </c>
      <c r="X443" s="41">
        <v>3</v>
      </c>
      <c r="Y443" s="41">
        <v>59</v>
      </c>
      <c r="Z443" s="41">
        <v>84</v>
      </c>
      <c r="AA443" s="41">
        <v>17</v>
      </c>
      <c r="AB443" s="41">
        <v>6</v>
      </c>
      <c r="AC443" s="41">
        <v>456</v>
      </c>
      <c r="AD443" s="41">
        <v>54</v>
      </c>
      <c r="AE443" s="41">
        <v>8</v>
      </c>
      <c r="AF443" s="41">
        <v>38</v>
      </c>
      <c r="AG443" s="41">
        <v>0</v>
      </c>
      <c r="AH443" s="41">
        <v>0</v>
      </c>
    </row>
    <row r="444" spans="1:34" x14ac:dyDescent="0.35">
      <c r="A444" s="42">
        <v>1</v>
      </c>
      <c r="B444" s="41">
        <v>2022</v>
      </c>
      <c r="C444" s="41" t="s">
        <v>1173</v>
      </c>
      <c r="D444" s="41" t="s">
        <v>275</v>
      </c>
      <c r="E444" s="41" t="s">
        <v>1484</v>
      </c>
      <c r="F444" s="41">
        <v>236</v>
      </c>
      <c r="G444" s="41">
        <v>13</v>
      </c>
      <c r="H444" s="41">
        <v>12</v>
      </c>
      <c r="I444" s="41">
        <v>15</v>
      </c>
      <c r="J444" s="41">
        <v>14</v>
      </c>
      <c r="K444" s="41">
        <v>14</v>
      </c>
      <c r="L444" s="41">
        <v>17</v>
      </c>
      <c r="M444" s="41">
        <v>9</v>
      </c>
      <c r="N444" s="41">
        <v>12</v>
      </c>
      <c r="O444" s="41">
        <v>10</v>
      </c>
      <c r="P444" s="46">
        <v>22</v>
      </c>
      <c r="Q444" s="46">
        <v>16</v>
      </c>
      <c r="R444" s="46">
        <v>18</v>
      </c>
      <c r="S444" s="46">
        <v>64</v>
      </c>
      <c r="T444" s="49">
        <f t="shared" si="6"/>
        <v>120</v>
      </c>
      <c r="U444" s="41">
        <v>74</v>
      </c>
      <c r="V444" s="41">
        <v>162</v>
      </c>
      <c r="W444" s="41">
        <v>1</v>
      </c>
      <c r="X444" s="41">
        <v>7</v>
      </c>
      <c r="Y444" s="41">
        <v>7</v>
      </c>
      <c r="Z444" s="41">
        <v>35</v>
      </c>
      <c r="AA444" s="41">
        <v>15</v>
      </c>
      <c r="AB444" s="41">
        <v>2</v>
      </c>
      <c r="AC444" s="41">
        <v>169</v>
      </c>
      <c r="AD444" s="41">
        <v>64</v>
      </c>
      <c r="AE444" s="41">
        <v>10</v>
      </c>
      <c r="AF444" s="41">
        <v>235</v>
      </c>
      <c r="AG444" s="41">
        <v>8</v>
      </c>
      <c r="AH444" s="41">
        <v>0</v>
      </c>
    </row>
    <row r="445" spans="1:34" hidden="1" x14ac:dyDescent="0.35">
      <c r="A445" s="42">
        <v>0</v>
      </c>
      <c r="B445" s="41">
        <v>2022</v>
      </c>
      <c r="C445" s="41" t="s">
        <v>1173</v>
      </c>
      <c r="D445" s="41" t="s">
        <v>290</v>
      </c>
      <c r="E445" s="41" t="s">
        <v>1485</v>
      </c>
      <c r="F445" s="41">
        <v>671</v>
      </c>
      <c r="G445" s="41">
        <v>80</v>
      </c>
      <c r="H445" s="41">
        <v>87</v>
      </c>
      <c r="I445" s="41">
        <v>122</v>
      </c>
      <c r="J445" s="41">
        <v>89</v>
      </c>
      <c r="K445" s="41">
        <v>104</v>
      </c>
      <c r="L445" s="41">
        <v>86</v>
      </c>
      <c r="M445" s="41">
        <v>103</v>
      </c>
      <c r="N445" s="41">
        <v>0</v>
      </c>
      <c r="O445" s="41">
        <v>0</v>
      </c>
      <c r="P445" s="46">
        <v>0</v>
      </c>
      <c r="Q445" s="46">
        <v>0</v>
      </c>
      <c r="R445" s="46">
        <v>0</v>
      </c>
      <c r="S445" s="46">
        <v>0</v>
      </c>
      <c r="T445" s="49">
        <f t="shared" si="6"/>
        <v>0</v>
      </c>
      <c r="U445" s="41">
        <v>336</v>
      </c>
      <c r="V445" s="41">
        <v>335</v>
      </c>
      <c r="W445" s="41">
        <v>0</v>
      </c>
      <c r="X445" s="41">
        <v>8</v>
      </c>
      <c r="Y445" s="41">
        <v>7</v>
      </c>
      <c r="Z445" s="41">
        <v>32</v>
      </c>
      <c r="AA445" s="41">
        <v>12</v>
      </c>
      <c r="AB445" s="41">
        <v>0</v>
      </c>
      <c r="AC445" s="41">
        <v>612</v>
      </c>
      <c r="AD445" s="41">
        <v>34</v>
      </c>
      <c r="AE445" s="41">
        <v>8</v>
      </c>
      <c r="AF445" s="41">
        <v>69</v>
      </c>
      <c r="AG445" s="41">
        <v>4</v>
      </c>
      <c r="AH445" s="41">
        <v>16</v>
      </c>
    </row>
    <row r="446" spans="1:34" x14ac:dyDescent="0.35">
      <c r="A446" s="42">
        <v>1</v>
      </c>
      <c r="B446" s="41">
        <v>2022</v>
      </c>
      <c r="C446" s="41" t="s">
        <v>1173</v>
      </c>
      <c r="D446" s="41" t="s">
        <v>290</v>
      </c>
      <c r="E446" s="41" t="s">
        <v>515</v>
      </c>
      <c r="F446" s="41">
        <v>994</v>
      </c>
      <c r="G446" s="41">
        <v>0</v>
      </c>
      <c r="H446" s="41">
        <v>0</v>
      </c>
      <c r="I446" s="41">
        <v>0</v>
      </c>
      <c r="J446" s="41">
        <v>0</v>
      </c>
      <c r="K446" s="41">
        <v>0</v>
      </c>
      <c r="L446" s="41">
        <v>0</v>
      </c>
      <c r="M446" s="41">
        <v>0</v>
      </c>
      <c r="N446" s="41">
        <v>333</v>
      </c>
      <c r="O446" s="41">
        <v>310</v>
      </c>
      <c r="P446" s="46">
        <v>351</v>
      </c>
      <c r="Q446" s="46">
        <v>0</v>
      </c>
      <c r="R446" s="46">
        <v>0</v>
      </c>
      <c r="S446" s="46">
        <v>0</v>
      </c>
      <c r="T446" s="49">
        <f t="shared" si="6"/>
        <v>351</v>
      </c>
      <c r="U446" s="41">
        <v>487</v>
      </c>
      <c r="V446" s="41">
        <v>507</v>
      </c>
      <c r="W446" s="41">
        <v>1</v>
      </c>
      <c r="X446" s="41">
        <v>9</v>
      </c>
      <c r="Y446" s="41">
        <v>2</v>
      </c>
      <c r="Z446" s="41">
        <v>58</v>
      </c>
      <c r="AA446" s="41">
        <v>32</v>
      </c>
      <c r="AB446" s="41">
        <v>5</v>
      </c>
      <c r="AC446" s="41">
        <v>887</v>
      </c>
      <c r="AD446" s="41">
        <v>118</v>
      </c>
      <c r="AE446" s="41">
        <v>9</v>
      </c>
      <c r="AF446" s="41">
        <v>70</v>
      </c>
      <c r="AG446" s="41">
        <v>9</v>
      </c>
      <c r="AH446" s="41">
        <v>0</v>
      </c>
    </row>
    <row r="447" spans="1:34" hidden="1" x14ac:dyDescent="0.35">
      <c r="A447" s="42">
        <v>0</v>
      </c>
      <c r="B447" s="41">
        <v>2022</v>
      </c>
      <c r="C447" s="41" t="s">
        <v>1173</v>
      </c>
      <c r="D447" s="41" t="s">
        <v>290</v>
      </c>
      <c r="E447" s="41" t="s">
        <v>1486</v>
      </c>
      <c r="F447" s="41">
        <v>492</v>
      </c>
      <c r="G447" s="41">
        <v>63</v>
      </c>
      <c r="H447" s="41">
        <v>65</v>
      </c>
      <c r="I447" s="41">
        <v>91</v>
      </c>
      <c r="J447" s="41">
        <v>72</v>
      </c>
      <c r="K447" s="41">
        <v>71</v>
      </c>
      <c r="L447" s="41">
        <v>55</v>
      </c>
      <c r="M447" s="41">
        <v>75</v>
      </c>
      <c r="N447" s="41">
        <v>0</v>
      </c>
      <c r="O447" s="41">
        <v>0</v>
      </c>
      <c r="P447" s="46">
        <v>0</v>
      </c>
      <c r="Q447" s="46">
        <v>0</v>
      </c>
      <c r="R447" s="46">
        <v>0</v>
      </c>
      <c r="S447" s="46">
        <v>0</v>
      </c>
      <c r="T447" s="49">
        <f t="shared" si="6"/>
        <v>0</v>
      </c>
      <c r="U447" s="41">
        <v>249</v>
      </c>
      <c r="V447" s="41">
        <v>243</v>
      </c>
      <c r="W447" s="41">
        <v>1</v>
      </c>
      <c r="X447" s="41">
        <v>5</v>
      </c>
      <c r="Y447" s="41">
        <v>3</v>
      </c>
      <c r="Z447" s="41">
        <v>27</v>
      </c>
      <c r="AA447" s="41">
        <v>14</v>
      </c>
      <c r="AB447" s="41">
        <v>6</v>
      </c>
      <c r="AC447" s="41">
        <v>436</v>
      </c>
      <c r="AD447" s="41">
        <v>64</v>
      </c>
      <c r="AE447" s="41">
        <v>5</v>
      </c>
      <c r="AF447" s="41">
        <v>52</v>
      </c>
      <c r="AG447" s="41">
        <v>1</v>
      </c>
      <c r="AH447" s="41">
        <v>44</v>
      </c>
    </row>
    <row r="448" spans="1:34" x14ac:dyDescent="0.35">
      <c r="A448" s="42">
        <v>1</v>
      </c>
      <c r="B448" s="41">
        <v>2022</v>
      </c>
      <c r="C448" s="41" t="s">
        <v>1173</v>
      </c>
      <c r="D448" s="41" t="s">
        <v>270</v>
      </c>
      <c r="E448" s="41" t="s">
        <v>517</v>
      </c>
      <c r="F448" s="41">
        <v>2359</v>
      </c>
      <c r="G448" s="41">
        <v>0</v>
      </c>
      <c r="H448" s="41">
        <v>0</v>
      </c>
      <c r="I448" s="41">
        <v>0</v>
      </c>
      <c r="J448" s="41">
        <v>0</v>
      </c>
      <c r="K448" s="41">
        <v>0</v>
      </c>
      <c r="L448" s="41">
        <v>0</v>
      </c>
      <c r="M448" s="41">
        <v>0</v>
      </c>
      <c r="N448" s="41">
        <v>0</v>
      </c>
      <c r="O448" s="41">
        <v>0</v>
      </c>
      <c r="P448" s="46">
        <v>646</v>
      </c>
      <c r="Q448" s="46">
        <v>632</v>
      </c>
      <c r="R448" s="46">
        <v>566</v>
      </c>
      <c r="S448" s="46">
        <v>515</v>
      </c>
      <c r="T448" s="49">
        <f t="shared" si="6"/>
        <v>2359</v>
      </c>
      <c r="U448" s="41">
        <v>1124</v>
      </c>
      <c r="V448" s="41">
        <v>1235</v>
      </c>
      <c r="W448" s="41">
        <v>24</v>
      </c>
      <c r="X448" s="41">
        <v>61</v>
      </c>
      <c r="Y448" s="41">
        <v>56</v>
      </c>
      <c r="Z448" s="41">
        <v>1142</v>
      </c>
      <c r="AA448" s="41">
        <v>33</v>
      </c>
      <c r="AB448" s="41">
        <v>133</v>
      </c>
      <c r="AC448" s="41">
        <v>910</v>
      </c>
      <c r="AD448" s="41">
        <v>1248</v>
      </c>
      <c r="AE448" s="41">
        <v>467</v>
      </c>
      <c r="AF448" s="41">
        <v>281</v>
      </c>
      <c r="AG448" s="41">
        <v>33</v>
      </c>
      <c r="AH448" s="41">
        <v>0</v>
      </c>
    </row>
    <row r="449" spans="1:34" hidden="1" x14ac:dyDescent="0.35">
      <c r="A449" s="42">
        <v>0</v>
      </c>
      <c r="B449" s="41">
        <v>2022</v>
      </c>
      <c r="C449" s="41" t="s">
        <v>1173</v>
      </c>
      <c r="D449" s="41" t="s">
        <v>270</v>
      </c>
      <c r="E449" s="41" t="s">
        <v>1487</v>
      </c>
      <c r="F449" s="41">
        <v>867</v>
      </c>
      <c r="G449" s="41">
        <v>0</v>
      </c>
      <c r="H449" s="41">
        <v>0</v>
      </c>
      <c r="I449" s="41">
        <v>0</v>
      </c>
      <c r="J449" s="41">
        <v>0</v>
      </c>
      <c r="K449" s="41">
        <v>0</v>
      </c>
      <c r="L449" s="41">
        <v>0</v>
      </c>
      <c r="M449" s="41">
        <v>280</v>
      </c>
      <c r="N449" s="41">
        <v>295</v>
      </c>
      <c r="O449" s="41">
        <v>292</v>
      </c>
      <c r="P449" s="46">
        <v>0</v>
      </c>
      <c r="Q449" s="46">
        <v>0</v>
      </c>
      <c r="R449" s="46">
        <v>0</v>
      </c>
      <c r="S449" s="46">
        <v>0</v>
      </c>
      <c r="T449" s="49">
        <f t="shared" si="6"/>
        <v>0</v>
      </c>
      <c r="U449" s="41">
        <v>416</v>
      </c>
      <c r="V449" s="41">
        <v>451</v>
      </c>
      <c r="W449" s="41">
        <v>6</v>
      </c>
      <c r="X449" s="41">
        <v>29</v>
      </c>
      <c r="Y449" s="41">
        <v>14</v>
      </c>
      <c r="Z449" s="41">
        <v>517</v>
      </c>
      <c r="AA449" s="41">
        <v>11</v>
      </c>
      <c r="AB449" s="41">
        <v>33</v>
      </c>
      <c r="AC449" s="41">
        <v>257</v>
      </c>
      <c r="AD449" s="41">
        <v>610</v>
      </c>
      <c r="AE449" s="41">
        <v>355</v>
      </c>
      <c r="AF449" s="41">
        <v>161</v>
      </c>
      <c r="AG449" s="41">
        <v>17</v>
      </c>
      <c r="AH449" s="41">
        <v>0</v>
      </c>
    </row>
    <row r="450" spans="1:34" hidden="1" x14ac:dyDescent="0.35">
      <c r="A450" s="42">
        <v>0</v>
      </c>
      <c r="B450" s="41">
        <v>2022</v>
      </c>
      <c r="C450" s="41" t="s">
        <v>1173</v>
      </c>
      <c r="D450" s="41" t="s">
        <v>275</v>
      </c>
      <c r="E450" s="41" t="s">
        <v>1892</v>
      </c>
      <c r="F450" s="41">
        <v>163</v>
      </c>
      <c r="G450" s="41">
        <v>0</v>
      </c>
      <c r="H450" s="41">
        <v>0</v>
      </c>
      <c r="I450" s="41">
        <v>0</v>
      </c>
      <c r="J450" s="41">
        <v>0</v>
      </c>
      <c r="K450" s="41">
        <v>0</v>
      </c>
      <c r="L450" s="41">
        <v>0</v>
      </c>
      <c r="M450" s="41">
        <v>0</v>
      </c>
      <c r="N450" s="41">
        <v>78</v>
      </c>
      <c r="O450" s="41">
        <v>85</v>
      </c>
      <c r="P450" s="46">
        <v>0</v>
      </c>
      <c r="Q450" s="46">
        <v>0</v>
      </c>
      <c r="R450" s="46">
        <v>0</v>
      </c>
      <c r="S450" s="46">
        <v>0</v>
      </c>
      <c r="T450" s="49">
        <f t="shared" ref="T450:T513" si="7">SUM(P450:S450)</f>
        <v>0</v>
      </c>
      <c r="U450" s="41">
        <v>91</v>
      </c>
      <c r="V450" s="41">
        <v>72</v>
      </c>
      <c r="W450" s="41">
        <v>2</v>
      </c>
      <c r="X450" s="41">
        <v>2</v>
      </c>
      <c r="Y450" s="41">
        <v>6</v>
      </c>
      <c r="Z450" s="41">
        <v>53</v>
      </c>
      <c r="AA450" s="41">
        <v>9</v>
      </c>
      <c r="AB450" s="41">
        <v>0</v>
      </c>
      <c r="AC450" s="41">
        <v>91</v>
      </c>
      <c r="AD450" s="41">
        <v>38</v>
      </c>
      <c r="AE450" s="41">
        <v>15</v>
      </c>
      <c r="AF450" s="41">
        <v>23</v>
      </c>
      <c r="AG450" s="41">
        <v>10</v>
      </c>
      <c r="AH450" s="41">
        <v>0</v>
      </c>
    </row>
    <row r="451" spans="1:34" hidden="1" x14ac:dyDescent="0.35">
      <c r="A451" s="42">
        <v>0</v>
      </c>
      <c r="B451" s="41">
        <v>2022</v>
      </c>
      <c r="C451" s="41" t="s">
        <v>1173</v>
      </c>
      <c r="D451" s="41" t="s">
        <v>290</v>
      </c>
      <c r="E451" s="41" t="s">
        <v>1488</v>
      </c>
      <c r="F451" s="41">
        <v>465</v>
      </c>
      <c r="G451" s="41">
        <v>66</v>
      </c>
      <c r="H451" s="41">
        <v>56</v>
      </c>
      <c r="I451" s="41">
        <v>76</v>
      </c>
      <c r="J451" s="41">
        <v>50</v>
      </c>
      <c r="K451" s="41">
        <v>76</v>
      </c>
      <c r="L451" s="41">
        <v>67</v>
      </c>
      <c r="M451" s="41">
        <v>74</v>
      </c>
      <c r="N451" s="41">
        <v>0</v>
      </c>
      <c r="O451" s="41">
        <v>0</v>
      </c>
      <c r="P451" s="46">
        <v>0</v>
      </c>
      <c r="Q451" s="46">
        <v>0</v>
      </c>
      <c r="R451" s="46">
        <v>0</v>
      </c>
      <c r="S451" s="46">
        <v>0</v>
      </c>
      <c r="T451" s="49">
        <f t="shared" si="7"/>
        <v>0</v>
      </c>
      <c r="U451" s="41">
        <v>220</v>
      </c>
      <c r="V451" s="41">
        <v>245</v>
      </c>
      <c r="W451" s="41">
        <v>3</v>
      </c>
      <c r="X451" s="41">
        <v>4</v>
      </c>
      <c r="Y451" s="41">
        <v>5</v>
      </c>
      <c r="Z451" s="41">
        <v>69</v>
      </c>
      <c r="AA451" s="41">
        <v>11</v>
      </c>
      <c r="AB451" s="41">
        <v>10</v>
      </c>
      <c r="AC451" s="41">
        <v>363</v>
      </c>
      <c r="AD451" s="41">
        <v>146</v>
      </c>
      <c r="AE451" s="41">
        <v>19</v>
      </c>
      <c r="AF451" s="41">
        <v>74</v>
      </c>
      <c r="AG451" s="41">
        <v>15</v>
      </c>
      <c r="AH451" s="41">
        <v>31</v>
      </c>
    </row>
    <row r="452" spans="1:34" x14ac:dyDescent="0.35">
      <c r="A452" s="42">
        <v>1</v>
      </c>
      <c r="B452" s="41">
        <v>2022</v>
      </c>
      <c r="C452" s="41" t="s">
        <v>1173</v>
      </c>
      <c r="D452" s="41" t="s">
        <v>275</v>
      </c>
      <c r="E452" s="41" t="s">
        <v>1116</v>
      </c>
      <c r="F452" s="41">
        <v>262</v>
      </c>
      <c r="G452" s="41">
        <v>0</v>
      </c>
      <c r="H452" s="41">
        <v>0</v>
      </c>
      <c r="I452" s="41">
        <v>0</v>
      </c>
      <c r="J452" s="41">
        <v>0</v>
      </c>
      <c r="K452" s="41">
        <v>0</v>
      </c>
      <c r="L452" s="41">
        <v>0</v>
      </c>
      <c r="M452" s="41">
        <v>0</v>
      </c>
      <c r="N452" s="41">
        <v>0</v>
      </c>
      <c r="O452" s="41">
        <v>0</v>
      </c>
      <c r="P452" s="46">
        <v>79</v>
      </c>
      <c r="Q452" s="46">
        <v>45</v>
      </c>
      <c r="R452" s="46">
        <v>82</v>
      </c>
      <c r="S452" s="46">
        <v>56</v>
      </c>
      <c r="T452" s="49">
        <f t="shared" si="7"/>
        <v>262</v>
      </c>
      <c r="U452" s="41">
        <v>147</v>
      </c>
      <c r="V452" s="41">
        <v>115</v>
      </c>
      <c r="W452" s="41">
        <v>0</v>
      </c>
      <c r="X452" s="41">
        <v>2</v>
      </c>
      <c r="Y452" s="41">
        <v>6</v>
      </c>
      <c r="Z452" s="41">
        <v>64</v>
      </c>
      <c r="AA452" s="41">
        <v>16</v>
      </c>
      <c r="AB452" s="41">
        <v>6</v>
      </c>
      <c r="AC452" s="41">
        <v>168</v>
      </c>
      <c r="AD452" s="41">
        <v>57</v>
      </c>
      <c r="AE452" s="41">
        <v>16</v>
      </c>
      <c r="AF452" s="41">
        <v>23</v>
      </c>
      <c r="AG452" s="41">
        <v>22</v>
      </c>
      <c r="AH452" s="41">
        <v>0</v>
      </c>
    </row>
    <row r="453" spans="1:34" hidden="1" x14ac:dyDescent="0.35">
      <c r="A453" s="42">
        <v>0</v>
      </c>
      <c r="B453" s="41">
        <v>2022</v>
      </c>
      <c r="C453" s="41" t="s">
        <v>1173</v>
      </c>
      <c r="D453" s="41" t="s">
        <v>221</v>
      </c>
      <c r="E453" s="41" t="s">
        <v>1489</v>
      </c>
      <c r="F453" s="41">
        <v>462</v>
      </c>
      <c r="G453" s="41">
        <v>69</v>
      </c>
      <c r="H453" s="41">
        <v>71</v>
      </c>
      <c r="I453" s="41">
        <v>85</v>
      </c>
      <c r="J453" s="41">
        <v>89</v>
      </c>
      <c r="K453" s="41">
        <v>63</v>
      </c>
      <c r="L453" s="41">
        <v>85</v>
      </c>
      <c r="M453" s="41">
        <v>0</v>
      </c>
      <c r="N453" s="41">
        <v>0</v>
      </c>
      <c r="O453" s="41">
        <v>0</v>
      </c>
      <c r="P453" s="46">
        <v>0</v>
      </c>
      <c r="Q453" s="46">
        <v>0</v>
      </c>
      <c r="R453" s="46">
        <v>0</v>
      </c>
      <c r="S453" s="46">
        <v>0</v>
      </c>
      <c r="T453" s="49">
        <f t="shared" si="7"/>
        <v>0</v>
      </c>
      <c r="U453" s="41">
        <v>240</v>
      </c>
      <c r="V453" s="41">
        <v>222</v>
      </c>
      <c r="W453" s="41">
        <v>11</v>
      </c>
      <c r="X453" s="41">
        <v>4</v>
      </c>
      <c r="Y453" s="41">
        <v>2</v>
      </c>
      <c r="Z453" s="41">
        <v>37</v>
      </c>
      <c r="AA453" s="41">
        <v>12</v>
      </c>
      <c r="AB453" s="41">
        <v>1</v>
      </c>
      <c r="AC453" s="41">
        <v>395</v>
      </c>
      <c r="AD453" s="41">
        <v>118</v>
      </c>
      <c r="AE453" s="41">
        <v>11</v>
      </c>
      <c r="AF453" s="41">
        <v>80</v>
      </c>
      <c r="AG453" s="41">
        <v>10</v>
      </c>
      <c r="AH453" s="41">
        <v>0</v>
      </c>
    </row>
    <row r="454" spans="1:34" hidden="1" x14ac:dyDescent="0.35">
      <c r="A454" s="42">
        <v>0</v>
      </c>
      <c r="B454" s="41">
        <v>2022</v>
      </c>
      <c r="C454" s="41" t="s">
        <v>1173</v>
      </c>
      <c r="D454" s="41" t="s">
        <v>290</v>
      </c>
      <c r="E454" s="41" t="s">
        <v>1490</v>
      </c>
      <c r="F454" s="41">
        <v>667</v>
      </c>
      <c r="G454" s="41">
        <v>87</v>
      </c>
      <c r="H454" s="41">
        <v>93</v>
      </c>
      <c r="I454" s="41">
        <v>80</v>
      </c>
      <c r="J454" s="41">
        <v>102</v>
      </c>
      <c r="K454" s="41">
        <v>101</v>
      </c>
      <c r="L454" s="41">
        <v>88</v>
      </c>
      <c r="M454" s="41">
        <v>116</v>
      </c>
      <c r="N454" s="41">
        <v>0</v>
      </c>
      <c r="O454" s="41">
        <v>0</v>
      </c>
      <c r="P454" s="46">
        <v>0</v>
      </c>
      <c r="Q454" s="46">
        <v>0</v>
      </c>
      <c r="R454" s="46">
        <v>0</v>
      </c>
      <c r="S454" s="46">
        <v>0</v>
      </c>
      <c r="T454" s="49">
        <f t="shared" si="7"/>
        <v>0</v>
      </c>
      <c r="U454" s="41">
        <v>307</v>
      </c>
      <c r="V454" s="41">
        <v>360</v>
      </c>
      <c r="W454" s="41">
        <v>4</v>
      </c>
      <c r="X454" s="41">
        <v>5</v>
      </c>
      <c r="Y454" s="41">
        <v>9</v>
      </c>
      <c r="Z454" s="41">
        <v>35</v>
      </c>
      <c r="AA454" s="41">
        <v>18</v>
      </c>
      <c r="AB454" s="41">
        <v>4</v>
      </c>
      <c r="AC454" s="41">
        <v>592</v>
      </c>
      <c r="AD454" s="41">
        <v>55</v>
      </c>
      <c r="AE454" s="41">
        <v>8</v>
      </c>
      <c r="AF454" s="41">
        <v>80</v>
      </c>
      <c r="AG454" s="41">
        <v>3</v>
      </c>
      <c r="AH454" s="41">
        <v>45</v>
      </c>
    </row>
    <row r="455" spans="1:34" hidden="1" x14ac:dyDescent="0.35">
      <c r="A455" s="42">
        <v>0</v>
      </c>
      <c r="B455" s="41">
        <v>2022</v>
      </c>
      <c r="C455" s="41" t="s">
        <v>1173</v>
      </c>
      <c r="D455" s="41" t="s">
        <v>327</v>
      </c>
      <c r="E455" s="41" t="s">
        <v>1491</v>
      </c>
      <c r="F455" s="41">
        <v>40</v>
      </c>
      <c r="G455" s="41">
        <v>2</v>
      </c>
      <c r="H455" s="41">
        <v>12</v>
      </c>
      <c r="I455" s="41">
        <v>5</v>
      </c>
      <c r="J455" s="41">
        <v>8</v>
      </c>
      <c r="K455" s="41">
        <v>6</v>
      </c>
      <c r="L455" s="41">
        <v>6</v>
      </c>
      <c r="M455" s="41">
        <v>1</v>
      </c>
      <c r="N455" s="41">
        <v>0</v>
      </c>
      <c r="O455" s="41">
        <v>0</v>
      </c>
      <c r="P455" s="46">
        <v>0</v>
      </c>
      <c r="Q455" s="46">
        <v>0</v>
      </c>
      <c r="R455" s="46">
        <v>0</v>
      </c>
      <c r="S455" s="46">
        <v>0</v>
      </c>
      <c r="T455" s="49">
        <f t="shared" si="7"/>
        <v>0</v>
      </c>
      <c r="U455" s="41">
        <v>21</v>
      </c>
      <c r="V455" s="41">
        <v>19</v>
      </c>
      <c r="W455" s="41">
        <v>0</v>
      </c>
      <c r="X455" s="41">
        <v>0</v>
      </c>
      <c r="Y455" s="41">
        <v>0</v>
      </c>
      <c r="Z455" s="41">
        <v>4</v>
      </c>
      <c r="AA455" s="41">
        <v>0</v>
      </c>
      <c r="AB455" s="41">
        <v>0</v>
      </c>
      <c r="AC455" s="41">
        <v>36</v>
      </c>
      <c r="AD455" s="41">
        <v>19</v>
      </c>
      <c r="AE455" s="41">
        <v>0</v>
      </c>
      <c r="AF455" s="41">
        <v>4</v>
      </c>
      <c r="AG455" s="41">
        <v>0</v>
      </c>
      <c r="AH455" s="41">
        <v>0</v>
      </c>
    </row>
    <row r="456" spans="1:34" hidden="1" x14ac:dyDescent="0.35">
      <c r="A456" s="42">
        <v>0</v>
      </c>
      <c r="B456" s="41">
        <v>2022</v>
      </c>
      <c r="C456" s="41" t="s">
        <v>1173</v>
      </c>
      <c r="D456" s="41" t="s">
        <v>567</v>
      </c>
      <c r="E456" s="41" t="s">
        <v>1492</v>
      </c>
      <c r="F456" s="41">
        <v>13</v>
      </c>
      <c r="G456" s="41">
        <v>5</v>
      </c>
      <c r="H456" s="41">
        <v>2</v>
      </c>
      <c r="I456" s="41">
        <v>6</v>
      </c>
      <c r="J456" s="41">
        <v>0</v>
      </c>
      <c r="K456" s="41">
        <v>0</v>
      </c>
      <c r="L456" s="41">
        <v>0</v>
      </c>
      <c r="M456" s="41">
        <v>0</v>
      </c>
      <c r="N456" s="41">
        <v>0</v>
      </c>
      <c r="O456" s="41">
        <v>0</v>
      </c>
      <c r="P456" s="46">
        <v>0</v>
      </c>
      <c r="Q456" s="46">
        <v>0</v>
      </c>
      <c r="R456" s="46">
        <v>0</v>
      </c>
      <c r="S456" s="46">
        <v>0</v>
      </c>
      <c r="T456" s="49">
        <f t="shared" si="7"/>
        <v>0</v>
      </c>
      <c r="U456" s="41">
        <v>4</v>
      </c>
      <c r="V456" s="41">
        <v>9</v>
      </c>
      <c r="W456" s="41">
        <v>0</v>
      </c>
      <c r="X456" s="41">
        <v>0</v>
      </c>
      <c r="Y456" s="41">
        <v>0</v>
      </c>
      <c r="Z456" s="41">
        <v>2</v>
      </c>
      <c r="AA456" s="41">
        <v>0</v>
      </c>
      <c r="AB456" s="41">
        <v>0</v>
      </c>
      <c r="AC456" s="41">
        <v>11</v>
      </c>
      <c r="AD456" s="41">
        <v>13</v>
      </c>
      <c r="AE456" s="41">
        <v>0</v>
      </c>
      <c r="AF456" s="41">
        <v>2</v>
      </c>
      <c r="AG456" s="41">
        <v>0</v>
      </c>
      <c r="AH456" s="41">
        <v>0</v>
      </c>
    </row>
    <row r="457" spans="1:34" x14ac:dyDescent="0.35">
      <c r="A457" s="42">
        <v>1</v>
      </c>
      <c r="B457" s="41">
        <v>2022</v>
      </c>
      <c r="C457" s="41" t="s">
        <v>1173</v>
      </c>
      <c r="D457" s="41" t="s">
        <v>196</v>
      </c>
      <c r="E457" s="41" t="s">
        <v>519</v>
      </c>
      <c r="F457" s="41">
        <v>1361</v>
      </c>
      <c r="G457" s="41">
        <v>0</v>
      </c>
      <c r="H457" s="41">
        <v>0</v>
      </c>
      <c r="I457" s="41">
        <v>0</v>
      </c>
      <c r="J457" s="41">
        <v>0</v>
      </c>
      <c r="K457" s="41">
        <v>0</v>
      </c>
      <c r="L457" s="41">
        <v>0</v>
      </c>
      <c r="M457" s="41">
        <v>0</v>
      </c>
      <c r="N457" s="41">
        <v>463</v>
      </c>
      <c r="O457" s="41">
        <v>458</v>
      </c>
      <c r="P457" s="46">
        <v>440</v>
      </c>
      <c r="Q457" s="46">
        <v>0</v>
      </c>
      <c r="R457" s="46">
        <v>0</v>
      </c>
      <c r="S457" s="46">
        <v>0</v>
      </c>
      <c r="T457" s="49">
        <f t="shared" si="7"/>
        <v>440</v>
      </c>
      <c r="U457" s="41">
        <v>648</v>
      </c>
      <c r="V457" s="41">
        <v>713</v>
      </c>
      <c r="W457" s="41">
        <v>1</v>
      </c>
      <c r="X457" s="41">
        <v>11</v>
      </c>
      <c r="Y457" s="41">
        <v>3</v>
      </c>
      <c r="Z457" s="41">
        <v>111</v>
      </c>
      <c r="AA457" s="41">
        <v>85</v>
      </c>
      <c r="AB457" s="41">
        <v>22</v>
      </c>
      <c r="AC457" s="41">
        <v>1128</v>
      </c>
      <c r="AD457" s="41">
        <v>184</v>
      </c>
      <c r="AE457" s="41">
        <v>23</v>
      </c>
      <c r="AF457" s="41">
        <v>125</v>
      </c>
      <c r="AG457" s="41">
        <v>0</v>
      </c>
      <c r="AH457" s="41">
        <v>0</v>
      </c>
    </row>
    <row r="458" spans="1:34" x14ac:dyDescent="0.35">
      <c r="A458" s="42">
        <v>1</v>
      </c>
      <c r="B458" s="41">
        <v>2022</v>
      </c>
      <c r="C458" s="41" t="s">
        <v>1173</v>
      </c>
      <c r="D458" s="41" t="s">
        <v>508</v>
      </c>
      <c r="E458" s="41" t="s">
        <v>1493</v>
      </c>
      <c r="F458" s="41">
        <v>4</v>
      </c>
      <c r="G458" s="41">
        <v>0</v>
      </c>
      <c r="H458" s="41">
        <v>0</v>
      </c>
      <c r="I458" s="41">
        <v>0</v>
      </c>
      <c r="J458" s="41">
        <v>0</v>
      </c>
      <c r="K458" s="41">
        <v>0</v>
      </c>
      <c r="L458" s="41">
        <v>0</v>
      </c>
      <c r="M458" s="41">
        <v>0</v>
      </c>
      <c r="N458" s="41">
        <v>1</v>
      </c>
      <c r="O458" s="41">
        <v>1</v>
      </c>
      <c r="P458" s="46">
        <v>1</v>
      </c>
      <c r="Q458" s="46">
        <v>0</v>
      </c>
      <c r="R458" s="46">
        <v>1</v>
      </c>
      <c r="S458" s="46">
        <v>0</v>
      </c>
      <c r="T458" s="49">
        <f t="shared" si="7"/>
        <v>2</v>
      </c>
      <c r="U458" s="41">
        <v>3</v>
      </c>
      <c r="V458" s="41">
        <v>1</v>
      </c>
      <c r="W458" s="41">
        <v>1</v>
      </c>
      <c r="X458" s="41">
        <v>0</v>
      </c>
      <c r="Y458" s="41">
        <v>0</v>
      </c>
      <c r="Z458" s="41">
        <v>1</v>
      </c>
      <c r="AA458" s="41">
        <v>0</v>
      </c>
      <c r="AB458" s="41">
        <v>0</v>
      </c>
      <c r="AC458" s="41">
        <v>2</v>
      </c>
      <c r="AD458" s="41">
        <v>1</v>
      </c>
      <c r="AE458" s="41">
        <v>0</v>
      </c>
      <c r="AF458" s="41">
        <v>0</v>
      </c>
      <c r="AG458" s="41">
        <v>0</v>
      </c>
      <c r="AH458" s="41">
        <v>0</v>
      </c>
    </row>
    <row r="459" spans="1:34" hidden="1" x14ac:dyDescent="0.35">
      <c r="A459" s="42">
        <v>0</v>
      </c>
      <c r="B459" s="41">
        <v>2022</v>
      </c>
      <c r="C459" s="41" t="s">
        <v>1173</v>
      </c>
      <c r="D459" s="41" t="s">
        <v>508</v>
      </c>
      <c r="E459" s="41" t="s">
        <v>1494</v>
      </c>
      <c r="F459" s="41">
        <v>10</v>
      </c>
      <c r="G459" s="41">
        <v>2</v>
      </c>
      <c r="H459" s="41">
        <v>2</v>
      </c>
      <c r="I459" s="41">
        <v>0</v>
      </c>
      <c r="J459" s="41">
        <v>2</v>
      </c>
      <c r="K459" s="41">
        <v>2</v>
      </c>
      <c r="L459" s="41">
        <v>1</v>
      </c>
      <c r="M459" s="41">
        <v>1</v>
      </c>
      <c r="N459" s="41">
        <v>0</v>
      </c>
      <c r="O459" s="41">
        <v>0</v>
      </c>
      <c r="P459" s="46">
        <v>0</v>
      </c>
      <c r="Q459" s="46">
        <v>0</v>
      </c>
      <c r="R459" s="46">
        <v>0</v>
      </c>
      <c r="S459" s="46">
        <v>0</v>
      </c>
      <c r="T459" s="49">
        <f t="shared" si="7"/>
        <v>0</v>
      </c>
      <c r="U459" s="41">
        <v>2</v>
      </c>
      <c r="V459" s="41">
        <v>8</v>
      </c>
      <c r="W459" s="41">
        <v>5</v>
      </c>
      <c r="X459" s="41">
        <v>0</v>
      </c>
      <c r="Y459" s="41">
        <v>0</v>
      </c>
      <c r="Z459" s="41">
        <v>2</v>
      </c>
      <c r="AA459" s="41">
        <v>0</v>
      </c>
      <c r="AB459" s="41">
        <v>0</v>
      </c>
      <c r="AC459" s="41">
        <v>3</v>
      </c>
      <c r="AD459" s="41">
        <v>4</v>
      </c>
      <c r="AE459" s="41">
        <v>1</v>
      </c>
      <c r="AF459" s="41">
        <v>3</v>
      </c>
      <c r="AG459" s="41">
        <v>0</v>
      </c>
      <c r="AH459" s="41">
        <v>0</v>
      </c>
    </row>
    <row r="460" spans="1:34" hidden="1" x14ac:dyDescent="0.35">
      <c r="A460" s="42">
        <v>0</v>
      </c>
      <c r="B460" s="41">
        <v>2022</v>
      </c>
      <c r="C460" s="41" t="s">
        <v>1173</v>
      </c>
      <c r="D460" s="41" t="s">
        <v>270</v>
      </c>
      <c r="E460" s="41" t="s">
        <v>1495</v>
      </c>
      <c r="F460" s="41">
        <v>463</v>
      </c>
      <c r="G460" s="41">
        <v>54</v>
      </c>
      <c r="H460" s="41">
        <v>54</v>
      </c>
      <c r="I460" s="41">
        <v>65</v>
      </c>
      <c r="J460" s="41">
        <v>74</v>
      </c>
      <c r="K460" s="41">
        <v>65</v>
      </c>
      <c r="L460" s="41">
        <v>66</v>
      </c>
      <c r="M460" s="41">
        <v>85</v>
      </c>
      <c r="N460" s="41">
        <v>0</v>
      </c>
      <c r="O460" s="41">
        <v>0</v>
      </c>
      <c r="P460" s="46">
        <v>0</v>
      </c>
      <c r="Q460" s="46">
        <v>0</v>
      </c>
      <c r="R460" s="46">
        <v>0</v>
      </c>
      <c r="S460" s="46">
        <v>0</v>
      </c>
      <c r="T460" s="49">
        <f t="shared" si="7"/>
        <v>0</v>
      </c>
      <c r="U460" s="41">
        <v>232</v>
      </c>
      <c r="V460" s="41">
        <v>231</v>
      </c>
      <c r="W460" s="41">
        <v>0</v>
      </c>
      <c r="X460" s="41">
        <v>10</v>
      </c>
      <c r="Y460" s="41">
        <v>3</v>
      </c>
      <c r="Z460" s="41">
        <v>200</v>
      </c>
      <c r="AA460" s="41">
        <v>14</v>
      </c>
      <c r="AB460" s="41">
        <v>26</v>
      </c>
      <c r="AC460" s="41">
        <v>210</v>
      </c>
      <c r="AD460" s="41">
        <v>249</v>
      </c>
      <c r="AE460" s="41">
        <v>153</v>
      </c>
      <c r="AF460" s="41">
        <v>60</v>
      </c>
      <c r="AG460" s="41">
        <v>1</v>
      </c>
      <c r="AH460" s="41">
        <v>0</v>
      </c>
    </row>
    <row r="461" spans="1:34" hidden="1" x14ac:dyDescent="0.35">
      <c r="A461" s="42">
        <v>0</v>
      </c>
      <c r="B461" s="41">
        <v>2022</v>
      </c>
      <c r="C461" s="41" t="s">
        <v>1173</v>
      </c>
      <c r="D461" s="41" t="s">
        <v>254</v>
      </c>
      <c r="E461" s="41" t="s">
        <v>1496</v>
      </c>
      <c r="F461" s="41">
        <v>589</v>
      </c>
      <c r="G461" s="41">
        <v>92</v>
      </c>
      <c r="H461" s="41">
        <v>99</v>
      </c>
      <c r="I461" s="41">
        <v>102</v>
      </c>
      <c r="J461" s="41">
        <v>103</v>
      </c>
      <c r="K461" s="41">
        <v>93</v>
      </c>
      <c r="L461" s="41">
        <v>100</v>
      </c>
      <c r="M461" s="41">
        <v>0</v>
      </c>
      <c r="N461" s="41">
        <v>0</v>
      </c>
      <c r="O461" s="41">
        <v>0</v>
      </c>
      <c r="P461" s="46">
        <v>0</v>
      </c>
      <c r="Q461" s="46">
        <v>0</v>
      </c>
      <c r="R461" s="46">
        <v>0</v>
      </c>
      <c r="S461" s="46">
        <v>0</v>
      </c>
      <c r="T461" s="49">
        <f t="shared" si="7"/>
        <v>0</v>
      </c>
      <c r="U461" s="41">
        <v>303</v>
      </c>
      <c r="V461" s="41">
        <v>286</v>
      </c>
      <c r="W461" s="41">
        <v>6</v>
      </c>
      <c r="X461" s="41">
        <v>2</v>
      </c>
      <c r="Y461" s="41">
        <v>0</v>
      </c>
      <c r="Z461" s="41">
        <v>151</v>
      </c>
      <c r="AA461" s="41">
        <v>7</v>
      </c>
      <c r="AB461" s="41">
        <v>4</v>
      </c>
      <c r="AC461" s="41">
        <v>419</v>
      </c>
      <c r="AD461" s="41">
        <v>284</v>
      </c>
      <c r="AE461" s="41">
        <v>57</v>
      </c>
      <c r="AF461" s="41">
        <v>70</v>
      </c>
      <c r="AG461" s="41">
        <v>5</v>
      </c>
      <c r="AH461" s="41">
        <v>3</v>
      </c>
    </row>
    <row r="462" spans="1:34" x14ac:dyDescent="0.35">
      <c r="A462" s="42">
        <v>1</v>
      </c>
      <c r="B462" s="41">
        <v>2022</v>
      </c>
      <c r="C462" s="41" t="s">
        <v>1173</v>
      </c>
      <c r="D462" s="41" t="s">
        <v>196</v>
      </c>
      <c r="E462" s="41" t="s">
        <v>521</v>
      </c>
      <c r="F462" s="41">
        <v>1347</v>
      </c>
      <c r="G462" s="41">
        <v>0</v>
      </c>
      <c r="H462" s="41">
        <v>0</v>
      </c>
      <c r="I462" s="41">
        <v>0</v>
      </c>
      <c r="J462" s="41">
        <v>0</v>
      </c>
      <c r="K462" s="41">
        <v>0</v>
      </c>
      <c r="L462" s="41">
        <v>0</v>
      </c>
      <c r="M462" s="41">
        <v>0</v>
      </c>
      <c r="N462" s="41">
        <v>478</v>
      </c>
      <c r="O462" s="41">
        <v>448</v>
      </c>
      <c r="P462" s="46">
        <v>421</v>
      </c>
      <c r="Q462" s="46">
        <v>0</v>
      </c>
      <c r="R462" s="46">
        <v>0</v>
      </c>
      <c r="S462" s="46">
        <v>0</v>
      </c>
      <c r="T462" s="49">
        <f t="shared" si="7"/>
        <v>421</v>
      </c>
      <c r="U462" s="41">
        <v>663</v>
      </c>
      <c r="V462" s="41">
        <v>684</v>
      </c>
      <c r="W462" s="41">
        <v>8</v>
      </c>
      <c r="X462" s="41">
        <v>22</v>
      </c>
      <c r="Y462" s="41">
        <v>7</v>
      </c>
      <c r="Z462" s="41">
        <v>380</v>
      </c>
      <c r="AA462" s="41">
        <v>54</v>
      </c>
      <c r="AB462" s="41">
        <v>19</v>
      </c>
      <c r="AC462" s="41">
        <v>857</v>
      </c>
      <c r="AD462" s="41">
        <v>434</v>
      </c>
      <c r="AE462" s="41">
        <v>196</v>
      </c>
      <c r="AF462" s="41">
        <v>129</v>
      </c>
      <c r="AG462" s="41">
        <v>2</v>
      </c>
      <c r="AH462" s="41">
        <v>0</v>
      </c>
    </row>
    <row r="463" spans="1:34" hidden="1" x14ac:dyDescent="0.35">
      <c r="A463" s="42">
        <v>0</v>
      </c>
      <c r="B463" s="41">
        <v>2022</v>
      </c>
      <c r="C463" s="41" t="s">
        <v>1173</v>
      </c>
      <c r="D463" s="41" t="s">
        <v>290</v>
      </c>
      <c r="E463" s="41" t="s">
        <v>1497</v>
      </c>
      <c r="F463" s="41">
        <v>840</v>
      </c>
      <c r="G463" s="41">
        <v>89</v>
      </c>
      <c r="H463" s="41">
        <v>98</v>
      </c>
      <c r="I463" s="41">
        <v>104</v>
      </c>
      <c r="J463" s="41">
        <v>134</v>
      </c>
      <c r="K463" s="41">
        <v>119</v>
      </c>
      <c r="L463" s="41">
        <v>146</v>
      </c>
      <c r="M463" s="41">
        <v>150</v>
      </c>
      <c r="N463" s="41">
        <v>0</v>
      </c>
      <c r="O463" s="41">
        <v>0</v>
      </c>
      <c r="P463" s="46">
        <v>0</v>
      </c>
      <c r="Q463" s="46">
        <v>0</v>
      </c>
      <c r="R463" s="46">
        <v>0</v>
      </c>
      <c r="S463" s="46">
        <v>0</v>
      </c>
      <c r="T463" s="49">
        <f t="shared" si="7"/>
        <v>0</v>
      </c>
      <c r="U463" s="41">
        <v>414</v>
      </c>
      <c r="V463" s="41">
        <v>426</v>
      </c>
      <c r="W463" s="41">
        <v>4</v>
      </c>
      <c r="X463" s="41">
        <v>9</v>
      </c>
      <c r="Y463" s="41">
        <v>11</v>
      </c>
      <c r="Z463" s="41">
        <v>81</v>
      </c>
      <c r="AA463" s="41">
        <v>28</v>
      </c>
      <c r="AB463" s="41">
        <v>8</v>
      </c>
      <c r="AC463" s="41">
        <v>699</v>
      </c>
      <c r="AD463" s="41">
        <v>123</v>
      </c>
      <c r="AE463" s="41">
        <v>17</v>
      </c>
      <c r="AF463" s="41">
        <v>132</v>
      </c>
      <c r="AG463" s="41">
        <v>10</v>
      </c>
      <c r="AH463" s="41">
        <v>1</v>
      </c>
    </row>
    <row r="464" spans="1:34" x14ac:dyDescent="0.35">
      <c r="A464" s="42">
        <v>1</v>
      </c>
      <c r="B464" s="41">
        <v>2022</v>
      </c>
      <c r="C464" s="41" t="s">
        <v>1172</v>
      </c>
      <c r="D464" s="41" t="s">
        <v>1498</v>
      </c>
      <c r="E464" s="41" t="s">
        <v>1498</v>
      </c>
      <c r="F464" s="41">
        <v>1009</v>
      </c>
      <c r="G464" s="41">
        <v>103</v>
      </c>
      <c r="H464" s="41">
        <v>106</v>
      </c>
      <c r="I464" s="41">
        <v>106</v>
      </c>
      <c r="J464" s="41">
        <v>106</v>
      </c>
      <c r="K464" s="41">
        <v>106</v>
      </c>
      <c r="L464" s="41">
        <v>104</v>
      </c>
      <c r="M464" s="41">
        <v>104</v>
      </c>
      <c r="N464" s="41">
        <v>105</v>
      </c>
      <c r="O464" s="41">
        <v>107</v>
      </c>
      <c r="P464" s="46">
        <v>62</v>
      </c>
      <c r="Q464" s="46">
        <v>0</v>
      </c>
      <c r="R464" s="46">
        <v>0</v>
      </c>
      <c r="S464" s="46">
        <v>0</v>
      </c>
      <c r="T464" s="49">
        <f t="shared" si="7"/>
        <v>62</v>
      </c>
      <c r="U464" s="41">
        <v>501</v>
      </c>
      <c r="V464" s="41">
        <v>508</v>
      </c>
      <c r="W464" s="41">
        <v>2</v>
      </c>
      <c r="X464" s="41">
        <v>3</v>
      </c>
      <c r="Y464" s="41">
        <v>10</v>
      </c>
      <c r="Z464" s="41">
        <v>95</v>
      </c>
      <c r="AA464" s="41">
        <v>33</v>
      </c>
      <c r="AB464" s="41">
        <v>4</v>
      </c>
      <c r="AC464" s="41">
        <v>862</v>
      </c>
      <c r="AD464" s="41">
        <v>80</v>
      </c>
      <c r="AE464" s="41">
        <v>8</v>
      </c>
      <c r="AF464" s="41">
        <v>122</v>
      </c>
      <c r="AG464" s="41">
        <v>0</v>
      </c>
      <c r="AH464" s="41">
        <v>0</v>
      </c>
    </row>
    <row r="465" spans="1:34" hidden="1" x14ac:dyDescent="0.35">
      <c r="A465" s="42">
        <v>0</v>
      </c>
      <c r="B465" s="41">
        <v>2022</v>
      </c>
      <c r="C465" s="41" t="s">
        <v>1173</v>
      </c>
      <c r="D465" s="41" t="s">
        <v>479</v>
      </c>
      <c r="E465" s="41" t="s">
        <v>1499</v>
      </c>
      <c r="F465" s="41">
        <v>711</v>
      </c>
      <c r="G465" s="41">
        <v>82</v>
      </c>
      <c r="H465" s="41">
        <v>113</v>
      </c>
      <c r="I465" s="41">
        <v>109</v>
      </c>
      <c r="J465" s="41">
        <v>93</v>
      </c>
      <c r="K465" s="41">
        <v>109</v>
      </c>
      <c r="L465" s="41">
        <v>94</v>
      </c>
      <c r="M465" s="41">
        <v>111</v>
      </c>
      <c r="N465" s="41">
        <v>0</v>
      </c>
      <c r="O465" s="41">
        <v>0</v>
      </c>
      <c r="P465" s="46">
        <v>0</v>
      </c>
      <c r="Q465" s="46">
        <v>0</v>
      </c>
      <c r="R465" s="46">
        <v>0</v>
      </c>
      <c r="S465" s="46">
        <v>0</v>
      </c>
      <c r="T465" s="49">
        <f t="shared" si="7"/>
        <v>0</v>
      </c>
      <c r="U465" s="41">
        <v>359</v>
      </c>
      <c r="V465" s="41">
        <v>352</v>
      </c>
      <c r="W465" s="41">
        <v>4</v>
      </c>
      <c r="X465" s="41">
        <v>2</v>
      </c>
      <c r="Y465" s="41">
        <v>8</v>
      </c>
      <c r="Z465" s="41">
        <v>200</v>
      </c>
      <c r="AA465" s="41">
        <v>22</v>
      </c>
      <c r="AB465" s="41">
        <v>28</v>
      </c>
      <c r="AC465" s="41">
        <v>447</v>
      </c>
      <c r="AD465" s="41">
        <v>157</v>
      </c>
      <c r="AE465" s="41">
        <v>109</v>
      </c>
      <c r="AF465" s="41">
        <v>66</v>
      </c>
      <c r="AG465" s="41">
        <v>6</v>
      </c>
      <c r="AH465" s="41">
        <v>3</v>
      </c>
    </row>
    <row r="466" spans="1:34" hidden="1" x14ac:dyDescent="0.35">
      <c r="A466" s="42">
        <v>0</v>
      </c>
      <c r="B466" s="41">
        <v>2022</v>
      </c>
      <c r="C466" s="41" t="s">
        <v>1173</v>
      </c>
      <c r="D466" s="41" t="s">
        <v>285</v>
      </c>
      <c r="E466" s="41" t="s">
        <v>1499</v>
      </c>
      <c r="F466" s="41">
        <v>413</v>
      </c>
      <c r="G466" s="41">
        <v>70</v>
      </c>
      <c r="H466" s="41">
        <v>66</v>
      </c>
      <c r="I466" s="41">
        <v>54</v>
      </c>
      <c r="J466" s="41">
        <v>53</v>
      </c>
      <c r="K466" s="41">
        <v>57</v>
      </c>
      <c r="L466" s="41">
        <v>55</v>
      </c>
      <c r="M466" s="41">
        <v>58</v>
      </c>
      <c r="N466" s="41">
        <v>0</v>
      </c>
      <c r="O466" s="41">
        <v>0</v>
      </c>
      <c r="P466" s="46">
        <v>0</v>
      </c>
      <c r="Q466" s="46">
        <v>0</v>
      </c>
      <c r="R466" s="46">
        <v>0</v>
      </c>
      <c r="S466" s="46">
        <v>0</v>
      </c>
      <c r="T466" s="49">
        <f t="shared" si="7"/>
        <v>0</v>
      </c>
      <c r="U466" s="41">
        <v>205</v>
      </c>
      <c r="V466" s="41">
        <v>208</v>
      </c>
      <c r="W466" s="41">
        <v>1</v>
      </c>
      <c r="X466" s="41">
        <v>2</v>
      </c>
      <c r="Y466" s="41">
        <v>8</v>
      </c>
      <c r="Z466" s="41">
        <v>98</v>
      </c>
      <c r="AA466" s="41">
        <v>16</v>
      </c>
      <c r="AB466" s="41">
        <v>1</v>
      </c>
      <c r="AC466" s="41">
        <v>287</v>
      </c>
      <c r="AD466" s="41">
        <v>216</v>
      </c>
      <c r="AE466" s="41">
        <v>33</v>
      </c>
      <c r="AF466" s="41">
        <v>47</v>
      </c>
      <c r="AG466" s="41">
        <v>6</v>
      </c>
      <c r="AH466" s="41">
        <v>26</v>
      </c>
    </row>
    <row r="467" spans="1:34" x14ac:dyDescent="0.35">
      <c r="A467" s="42">
        <v>1</v>
      </c>
      <c r="B467" s="41">
        <v>2022</v>
      </c>
      <c r="C467" s="41" t="s">
        <v>1173</v>
      </c>
      <c r="D467" s="41" t="s">
        <v>376</v>
      </c>
      <c r="E467" s="41" t="s">
        <v>523</v>
      </c>
      <c r="F467" s="41">
        <v>578</v>
      </c>
      <c r="G467" s="41">
        <v>17</v>
      </c>
      <c r="H467" s="41">
        <v>13</v>
      </c>
      <c r="I467" s="41">
        <v>12</v>
      </c>
      <c r="J467" s="41">
        <v>13</v>
      </c>
      <c r="K467" s="41">
        <v>14</v>
      </c>
      <c r="L467" s="41">
        <v>13</v>
      </c>
      <c r="M467" s="41">
        <v>25</v>
      </c>
      <c r="N467" s="41">
        <v>29</v>
      </c>
      <c r="O467" s="41">
        <v>30</v>
      </c>
      <c r="P467" s="46">
        <v>23</v>
      </c>
      <c r="Q467" s="46">
        <v>37</v>
      </c>
      <c r="R467" s="46">
        <v>137</v>
      </c>
      <c r="S467" s="46">
        <v>215</v>
      </c>
      <c r="T467" s="49">
        <f t="shared" si="7"/>
        <v>412</v>
      </c>
      <c r="U467" s="41">
        <v>265</v>
      </c>
      <c r="V467" s="41">
        <v>313</v>
      </c>
      <c r="W467" s="41">
        <v>3</v>
      </c>
      <c r="X467" s="41">
        <v>6</v>
      </c>
      <c r="Y467" s="41">
        <v>3</v>
      </c>
      <c r="Z467" s="41">
        <v>153</v>
      </c>
      <c r="AA467" s="41">
        <v>18</v>
      </c>
      <c r="AB467" s="41">
        <v>8</v>
      </c>
      <c r="AC467" s="41">
        <v>387</v>
      </c>
      <c r="AD467" s="41">
        <v>207</v>
      </c>
      <c r="AE467" s="41">
        <v>31</v>
      </c>
      <c r="AF467" s="41">
        <v>110</v>
      </c>
      <c r="AG467" s="41">
        <v>22</v>
      </c>
      <c r="AH467" s="41">
        <v>0</v>
      </c>
    </row>
    <row r="468" spans="1:34" hidden="1" x14ac:dyDescent="0.35">
      <c r="A468" s="42">
        <v>0</v>
      </c>
      <c r="B468" s="41">
        <v>2022</v>
      </c>
      <c r="C468" s="41" t="s">
        <v>1173</v>
      </c>
      <c r="D468" s="41" t="s">
        <v>849</v>
      </c>
      <c r="E468" s="41" t="s">
        <v>1500</v>
      </c>
      <c r="F468" s="41">
        <v>156</v>
      </c>
      <c r="G468" s="41">
        <v>22</v>
      </c>
      <c r="H468" s="41">
        <v>27</v>
      </c>
      <c r="I468" s="41">
        <v>34</v>
      </c>
      <c r="J468" s="41">
        <v>22</v>
      </c>
      <c r="K468" s="41">
        <v>23</v>
      </c>
      <c r="L468" s="41">
        <v>28</v>
      </c>
      <c r="M468" s="41">
        <v>0</v>
      </c>
      <c r="N468" s="41">
        <v>0</v>
      </c>
      <c r="O468" s="41">
        <v>0</v>
      </c>
      <c r="P468" s="46">
        <v>0</v>
      </c>
      <c r="Q468" s="46">
        <v>0</v>
      </c>
      <c r="R468" s="46">
        <v>0</v>
      </c>
      <c r="S468" s="46">
        <v>0</v>
      </c>
      <c r="T468" s="49">
        <f t="shared" si="7"/>
        <v>0</v>
      </c>
      <c r="U468" s="41">
        <v>77</v>
      </c>
      <c r="V468" s="41">
        <v>79</v>
      </c>
      <c r="W468" s="41">
        <v>55</v>
      </c>
      <c r="X468" s="41">
        <v>0</v>
      </c>
      <c r="Y468" s="41">
        <v>0</v>
      </c>
      <c r="Z468" s="41">
        <v>8</v>
      </c>
      <c r="AA468" s="41">
        <v>6</v>
      </c>
      <c r="AB468" s="41">
        <v>0</v>
      </c>
      <c r="AC468" s="41">
        <v>87</v>
      </c>
      <c r="AD468" s="41">
        <v>73</v>
      </c>
      <c r="AE468" s="41">
        <v>0</v>
      </c>
      <c r="AF468" s="41">
        <v>27</v>
      </c>
      <c r="AG468" s="41">
        <v>0</v>
      </c>
      <c r="AH468" s="41">
        <v>0</v>
      </c>
    </row>
    <row r="469" spans="1:34" hidden="1" x14ac:dyDescent="0.35">
      <c r="A469" s="42">
        <v>0</v>
      </c>
      <c r="B469" s="41">
        <v>2022</v>
      </c>
      <c r="C469" s="41" t="s">
        <v>1173</v>
      </c>
      <c r="D469" s="41" t="s">
        <v>376</v>
      </c>
      <c r="E469" s="41" t="s">
        <v>1501</v>
      </c>
      <c r="F469" s="41">
        <v>324</v>
      </c>
      <c r="G469" s="41">
        <v>49</v>
      </c>
      <c r="H469" s="41">
        <v>50</v>
      </c>
      <c r="I469" s="41">
        <v>50</v>
      </c>
      <c r="J469" s="41">
        <v>67</v>
      </c>
      <c r="K469" s="41">
        <v>51</v>
      </c>
      <c r="L469" s="41">
        <v>57</v>
      </c>
      <c r="M469" s="41">
        <v>0</v>
      </c>
      <c r="N469" s="41">
        <v>0</v>
      </c>
      <c r="O469" s="41">
        <v>0</v>
      </c>
      <c r="P469" s="46">
        <v>0</v>
      </c>
      <c r="Q469" s="46">
        <v>0</v>
      </c>
      <c r="R469" s="46">
        <v>0</v>
      </c>
      <c r="S469" s="46">
        <v>0</v>
      </c>
      <c r="T469" s="49">
        <f t="shared" si="7"/>
        <v>0</v>
      </c>
      <c r="U469" s="41">
        <v>165</v>
      </c>
      <c r="V469" s="41">
        <v>159</v>
      </c>
      <c r="W469" s="41">
        <v>1</v>
      </c>
      <c r="X469" s="41">
        <v>3</v>
      </c>
      <c r="Y469" s="41">
        <v>0</v>
      </c>
      <c r="Z469" s="41">
        <v>49</v>
      </c>
      <c r="AA469" s="41">
        <v>7</v>
      </c>
      <c r="AB469" s="41">
        <v>8</v>
      </c>
      <c r="AC469" s="41">
        <v>256</v>
      </c>
      <c r="AD469" s="41">
        <v>70</v>
      </c>
      <c r="AE469" s="41">
        <v>17</v>
      </c>
      <c r="AF469" s="41">
        <v>50</v>
      </c>
      <c r="AG469" s="41">
        <v>5</v>
      </c>
      <c r="AH469" s="41">
        <v>68</v>
      </c>
    </row>
    <row r="470" spans="1:34" x14ac:dyDescent="0.35">
      <c r="A470" s="42">
        <v>1</v>
      </c>
      <c r="B470" s="41">
        <v>2022</v>
      </c>
      <c r="C470" s="41" t="s">
        <v>1173</v>
      </c>
      <c r="D470" s="41" t="s">
        <v>313</v>
      </c>
      <c r="E470" s="41" t="s">
        <v>1893</v>
      </c>
      <c r="F470" s="41">
        <v>185</v>
      </c>
      <c r="G470" s="41">
        <v>0</v>
      </c>
      <c r="H470" s="41">
        <v>0</v>
      </c>
      <c r="I470" s="41">
        <v>0</v>
      </c>
      <c r="J470" s="41">
        <v>0</v>
      </c>
      <c r="K470" s="41">
        <v>0</v>
      </c>
      <c r="L470" s="41">
        <v>0</v>
      </c>
      <c r="M470" s="41">
        <v>0</v>
      </c>
      <c r="N470" s="41">
        <v>0</v>
      </c>
      <c r="O470" s="41">
        <v>0</v>
      </c>
      <c r="P470" s="46">
        <v>81</v>
      </c>
      <c r="Q470" s="46">
        <v>57</v>
      </c>
      <c r="R470" s="46">
        <v>36</v>
      </c>
      <c r="S470" s="46">
        <v>11</v>
      </c>
      <c r="T470" s="49">
        <f t="shared" si="7"/>
        <v>185</v>
      </c>
      <c r="U470" s="41">
        <v>73</v>
      </c>
      <c r="V470" s="41">
        <v>112</v>
      </c>
      <c r="W470" s="41">
        <v>0</v>
      </c>
      <c r="X470" s="41">
        <v>0</v>
      </c>
      <c r="Y470" s="41">
        <v>0</v>
      </c>
      <c r="Z470" s="41">
        <v>7</v>
      </c>
      <c r="AA470" s="41">
        <v>2</v>
      </c>
      <c r="AB470" s="41">
        <v>1</v>
      </c>
      <c r="AC470" s="41">
        <v>175</v>
      </c>
      <c r="AD470" s="41">
        <v>45</v>
      </c>
      <c r="AE470" s="41">
        <v>0</v>
      </c>
      <c r="AF470" s="41">
        <v>12</v>
      </c>
      <c r="AG470" s="41">
        <v>5</v>
      </c>
      <c r="AH470" s="41">
        <v>0</v>
      </c>
    </row>
    <row r="471" spans="1:34" hidden="1" x14ac:dyDescent="0.35">
      <c r="A471" s="42">
        <v>0</v>
      </c>
      <c r="B471" s="41">
        <v>2022</v>
      </c>
      <c r="C471" s="41" t="s">
        <v>1173</v>
      </c>
      <c r="D471" s="41" t="s">
        <v>354</v>
      </c>
      <c r="E471" s="41" t="s">
        <v>1502</v>
      </c>
      <c r="F471" s="41">
        <v>818</v>
      </c>
      <c r="G471" s="41">
        <v>0</v>
      </c>
      <c r="H471" s="41">
        <v>0</v>
      </c>
      <c r="I471" s="41">
        <v>0</v>
      </c>
      <c r="J471" s="41">
        <v>0</v>
      </c>
      <c r="K471" s="41">
        <v>0</v>
      </c>
      <c r="L471" s="41">
        <v>0</v>
      </c>
      <c r="M471" s="41">
        <v>395</v>
      </c>
      <c r="N471" s="41">
        <v>423</v>
      </c>
      <c r="O471" s="41">
        <v>0</v>
      </c>
      <c r="P471" s="46">
        <v>0</v>
      </c>
      <c r="Q471" s="46">
        <v>0</v>
      </c>
      <c r="R471" s="46">
        <v>0</v>
      </c>
      <c r="S471" s="46">
        <v>0</v>
      </c>
      <c r="T471" s="49">
        <f t="shared" si="7"/>
        <v>0</v>
      </c>
      <c r="U471" s="41">
        <v>384</v>
      </c>
      <c r="V471" s="41">
        <v>434</v>
      </c>
      <c r="W471" s="41">
        <v>19</v>
      </c>
      <c r="X471" s="41">
        <v>4</v>
      </c>
      <c r="Y471" s="41">
        <v>2</v>
      </c>
      <c r="Z471" s="41">
        <v>213</v>
      </c>
      <c r="AA471" s="41">
        <v>17</v>
      </c>
      <c r="AB471" s="41">
        <v>12</v>
      </c>
      <c r="AC471" s="41">
        <v>551</v>
      </c>
      <c r="AD471" s="41">
        <v>393</v>
      </c>
      <c r="AE471" s="41">
        <v>145</v>
      </c>
      <c r="AF471" s="41">
        <v>121</v>
      </c>
      <c r="AG471" s="41">
        <v>12</v>
      </c>
      <c r="AH471" s="41">
        <v>0</v>
      </c>
    </row>
    <row r="472" spans="1:34" hidden="1" x14ac:dyDescent="0.35">
      <c r="A472" s="42">
        <v>0</v>
      </c>
      <c r="B472" s="41">
        <v>2022</v>
      </c>
      <c r="C472" s="41" t="s">
        <v>1173</v>
      </c>
      <c r="D472" s="41" t="s">
        <v>354</v>
      </c>
      <c r="E472" s="41" t="s">
        <v>1503</v>
      </c>
      <c r="F472" s="41">
        <v>385</v>
      </c>
      <c r="G472" s="41">
        <v>62</v>
      </c>
      <c r="H472" s="41">
        <v>64</v>
      </c>
      <c r="I472" s="41">
        <v>56</v>
      </c>
      <c r="J472" s="41">
        <v>54</v>
      </c>
      <c r="K472" s="41">
        <v>84</v>
      </c>
      <c r="L472" s="41">
        <v>65</v>
      </c>
      <c r="M472" s="41">
        <v>0</v>
      </c>
      <c r="N472" s="41">
        <v>0</v>
      </c>
      <c r="O472" s="41">
        <v>0</v>
      </c>
      <c r="P472" s="46">
        <v>0</v>
      </c>
      <c r="Q472" s="46">
        <v>0</v>
      </c>
      <c r="R472" s="46">
        <v>0</v>
      </c>
      <c r="S472" s="46">
        <v>0</v>
      </c>
      <c r="T472" s="49">
        <f t="shared" si="7"/>
        <v>0</v>
      </c>
      <c r="U472" s="41">
        <v>189</v>
      </c>
      <c r="V472" s="41">
        <v>196</v>
      </c>
      <c r="W472" s="41">
        <v>4</v>
      </c>
      <c r="X472" s="41">
        <v>2</v>
      </c>
      <c r="Y472" s="41">
        <v>1</v>
      </c>
      <c r="Z472" s="41">
        <v>33</v>
      </c>
      <c r="AA472" s="41">
        <v>10</v>
      </c>
      <c r="AB472" s="41">
        <v>4</v>
      </c>
      <c r="AC472" s="41">
        <v>331</v>
      </c>
      <c r="AD472" s="41">
        <v>208</v>
      </c>
      <c r="AE472" s="41">
        <v>15</v>
      </c>
      <c r="AF472" s="41">
        <v>46</v>
      </c>
      <c r="AG472" s="41">
        <v>7</v>
      </c>
      <c r="AH472" s="41">
        <v>30</v>
      </c>
    </row>
    <row r="473" spans="1:34" x14ac:dyDescent="0.35">
      <c r="A473" s="42">
        <v>1</v>
      </c>
      <c r="B473" s="41">
        <v>2022</v>
      </c>
      <c r="C473" s="41" t="s">
        <v>1173</v>
      </c>
      <c r="D473" s="41" t="s">
        <v>290</v>
      </c>
      <c r="E473" s="41" t="s">
        <v>525</v>
      </c>
      <c r="F473" s="41">
        <v>2176</v>
      </c>
      <c r="G473" s="41">
        <v>0</v>
      </c>
      <c r="H473" s="41">
        <v>0</v>
      </c>
      <c r="I473" s="41">
        <v>0</v>
      </c>
      <c r="J473" s="41">
        <v>0</v>
      </c>
      <c r="K473" s="41">
        <v>0</v>
      </c>
      <c r="L473" s="41">
        <v>0</v>
      </c>
      <c r="M473" s="41">
        <v>0</v>
      </c>
      <c r="N473" s="41">
        <v>0</v>
      </c>
      <c r="O473" s="41">
        <v>0</v>
      </c>
      <c r="P473" s="46">
        <v>0</v>
      </c>
      <c r="Q473" s="46">
        <v>742</v>
      </c>
      <c r="R473" s="46">
        <v>741</v>
      </c>
      <c r="S473" s="46">
        <v>693</v>
      </c>
      <c r="T473" s="49">
        <f t="shared" si="7"/>
        <v>2176</v>
      </c>
      <c r="U473" s="41">
        <v>1058</v>
      </c>
      <c r="V473" s="41">
        <v>1118</v>
      </c>
      <c r="W473" s="41">
        <v>8</v>
      </c>
      <c r="X473" s="41">
        <v>24</v>
      </c>
      <c r="Y473" s="41">
        <v>12</v>
      </c>
      <c r="Z473" s="41">
        <v>272</v>
      </c>
      <c r="AA473" s="41">
        <v>65</v>
      </c>
      <c r="AB473" s="41">
        <v>25</v>
      </c>
      <c r="AC473" s="41">
        <v>1770</v>
      </c>
      <c r="AD473" s="41">
        <v>329</v>
      </c>
      <c r="AE473" s="41">
        <v>56</v>
      </c>
      <c r="AF473" s="41">
        <v>223</v>
      </c>
      <c r="AG473" s="41">
        <v>30</v>
      </c>
      <c r="AH473" s="41">
        <v>0</v>
      </c>
    </row>
    <row r="474" spans="1:34" hidden="1" x14ac:dyDescent="0.35">
      <c r="A474" s="42">
        <v>0</v>
      </c>
      <c r="B474" s="41">
        <v>2022</v>
      </c>
      <c r="C474" s="41" t="s">
        <v>1173</v>
      </c>
      <c r="D474" s="41" t="s">
        <v>290</v>
      </c>
      <c r="E474" s="41" t="s">
        <v>1504</v>
      </c>
      <c r="F474" s="41">
        <v>534</v>
      </c>
      <c r="G474" s="41">
        <v>79</v>
      </c>
      <c r="H474" s="41">
        <v>72</v>
      </c>
      <c r="I474" s="41">
        <v>70</v>
      </c>
      <c r="J474" s="41">
        <v>71</v>
      </c>
      <c r="K474" s="41">
        <v>80</v>
      </c>
      <c r="L474" s="41">
        <v>78</v>
      </c>
      <c r="M474" s="41">
        <v>84</v>
      </c>
      <c r="N474" s="41">
        <v>0</v>
      </c>
      <c r="O474" s="41">
        <v>0</v>
      </c>
      <c r="P474" s="46">
        <v>0</v>
      </c>
      <c r="Q474" s="46">
        <v>0</v>
      </c>
      <c r="R474" s="46">
        <v>0</v>
      </c>
      <c r="S474" s="46">
        <v>0</v>
      </c>
      <c r="T474" s="49">
        <f t="shared" si="7"/>
        <v>0</v>
      </c>
      <c r="U474" s="41">
        <v>262</v>
      </c>
      <c r="V474" s="41">
        <v>272</v>
      </c>
      <c r="W474" s="41">
        <v>1</v>
      </c>
      <c r="X474" s="41">
        <v>1</v>
      </c>
      <c r="Y474" s="41">
        <v>1</v>
      </c>
      <c r="Z474" s="41">
        <v>111</v>
      </c>
      <c r="AA474" s="41">
        <v>18</v>
      </c>
      <c r="AB474" s="41">
        <v>2</v>
      </c>
      <c r="AC474" s="41">
        <v>400</v>
      </c>
      <c r="AD474" s="41">
        <v>140</v>
      </c>
      <c r="AE474" s="41">
        <v>49</v>
      </c>
      <c r="AF474" s="41">
        <v>88</v>
      </c>
      <c r="AG474" s="41">
        <v>20</v>
      </c>
      <c r="AH474" s="41">
        <v>33</v>
      </c>
    </row>
    <row r="475" spans="1:34" x14ac:dyDescent="0.35">
      <c r="A475" s="42">
        <v>1</v>
      </c>
      <c r="B475" s="41">
        <v>2022</v>
      </c>
      <c r="C475" s="41" t="s">
        <v>1172</v>
      </c>
      <c r="D475" s="41" t="s">
        <v>527</v>
      </c>
      <c r="E475" s="41" t="s">
        <v>527</v>
      </c>
      <c r="F475" s="41">
        <v>490</v>
      </c>
      <c r="G475" s="41">
        <v>0</v>
      </c>
      <c r="H475" s="41">
        <v>0</v>
      </c>
      <c r="I475" s="41">
        <v>0</v>
      </c>
      <c r="J475" s="41">
        <v>0</v>
      </c>
      <c r="K475" s="41">
        <v>0</v>
      </c>
      <c r="L475" s="41">
        <v>0</v>
      </c>
      <c r="M475" s="41">
        <v>44</v>
      </c>
      <c r="N475" s="41">
        <v>44</v>
      </c>
      <c r="O475" s="41">
        <v>81</v>
      </c>
      <c r="P475" s="46">
        <v>92</v>
      </c>
      <c r="Q475" s="46">
        <v>111</v>
      </c>
      <c r="R475" s="46">
        <v>72</v>
      </c>
      <c r="S475" s="46">
        <v>46</v>
      </c>
      <c r="T475" s="49">
        <f t="shared" si="7"/>
        <v>321</v>
      </c>
      <c r="U475" s="41">
        <v>251</v>
      </c>
      <c r="V475" s="41">
        <v>239</v>
      </c>
      <c r="W475" s="41">
        <v>0</v>
      </c>
      <c r="X475" s="41">
        <v>4</v>
      </c>
      <c r="Y475" s="41">
        <v>7</v>
      </c>
      <c r="Z475" s="41">
        <v>26</v>
      </c>
      <c r="AA475" s="41">
        <v>11</v>
      </c>
      <c r="AB475" s="41">
        <v>0</v>
      </c>
      <c r="AC475" s="41">
        <v>442</v>
      </c>
      <c r="AD475" s="41">
        <v>75</v>
      </c>
      <c r="AE475" s="41">
        <v>0</v>
      </c>
      <c r="AF475" s="41">
        <v>35</v>
      </c>
      <c r="AG475" s="41">
        <v>0</v>
      </c>
      <c r="AH475" s="41">
        <v>0</v>
      </c>
    </row>
    <row r="476" spans="1:34" hidden="1" x14ac:dyDescent="0.35">
      <c r="A476" s="42">
        <v>0</v>
      </c>
      <c r="B476" s="41">
        <v>2022</v>
      </c>
      <c r="C476" s="41" t="s">
        <v>1172</v>
      </c>
      <c r="D476" s="41" t="s">
        <v>1505</v>
      </c>
      <c r="E476" s="41" t="s">
        <v>1505</v>
      </c>
      <c r="F476" s="41">
        <v>478</v>
      </c>
      <c r="G476" s="41">
        <v>74</v>
      </c>
      <c r="H476" s="41">
        <v>65</v>
      </c>
      <c r="I476" s="41">
        <v>72</v>
      </c>
      <c r="J476" s="41">
        <v>77</v>
      </c>
      <c r="K476" s="41">
        <v>73</v>
      </c>
      <c r="L476" s="41">
        <v>58</v>
      </c>
      <c r="M476" s="41">
        <v>59</v>
      </c>
      <c r="N476" s="41">
        <v>0</v>
      </c>
      <c r="O476" s="41">
        <v>0</v>
      </c>
      <c r="P476" s="46">
        <v>0</v>
      </c>
      <c r="Q476" s="46">
        <v>0</v>
      </c>
      <c r="R476" s="46">
        <v>0</v>
      </c>
      <c r="S476" s="46">
        <v>0</v>
      </c>
      <c r="T476" s="49">
        <f t="shared" si="7"/>
        <v>0</v>
      </c>
      <c r="U476" s="41">
        <v>219</v>
      </c>
      <c r="V476" s="41">
        <v>259</v>
      </c>
      <c r="W476" s="41">
        <v>1</v>
      </c>
      <c r="X476" s="41">
        <v>12</v>
      </c>
      <c r="Y476" s="41">
        <v>6</v>
      </c>
      <c r="Z476" s="41">
        <v>92</v>
      </c>
      <c r="AA476" s="41">
        <v>29</v>
      </c>
      <c r="AB476" s="41">
        <v>3</v>
      </c>
      <c r="AC476" s="41">
        <v>335</v>
      </c>
      <c r="AD476" s="41">
        <v>97</v>
      </c>
      <c r="AE476" s="41">
        <v>21</v>
      </c>
      <c r="AF476" s="41">
        <v>54</v>
      </c>
      <c r="AG476" s="41">
        <v>2</v>
      </c>
      <c r="AH476" s="41">
        <v>0</v>
      </c>
    </row>
    <row r="477" spans="1:34" hidden="1" x14ac:dyDescent="0.35">
      <c r="A477" s="42">
        <v>0</v>
      </c>
      <c r="B477" s="41">
        <v>2022</v>
      </c>
      <c r="C477" s="41" t="s">
        <v>1172</v>
      </c>
      <c r="D477" s="41" t="s">
        <v>1505</v>
      </c>
      <c r="E477" s="41" t="s">
        <v>1506</v>
      </c>
      <c r="F477" s="41">
        <v>382</v>
      </c>
      <c r="G477" s="41">
        <v>70</v>
      </c>
      <c r="H477" s="41">
        <v>66</v>
      </c>
      <c r="I477" s="41">
        <v>63</v>
      </c>
      <c r="J477" s="41">
        <v>45</v>
      </c>
      <c r="K477" s="41">
        <v>56</v>
      </c>
      <c r="L477" s="41">
        <v>38</v>
      </c>
      <c r="M477" s="41">
        <v>44</v>
      </c>
      <c r="N477" s="41">
        <v>0</v>
      </c>
      <c r="O477" s="41">
        <v>0</v>
      </c>
      <c r="P477" s="46">
        <v>0</v>
      </c>
      <c r="Q477" s="46">
        <v>0</v>
      </c>
      <c r="R477" s="46">
        <v>0</v>
      </c>
      <c r="S477" s="46">
        <v>0</v>
      </c>
      <c r="T477" s="49">
        <f t="shared" si="7"/>
        <v>0</v>
      </c>
      <c r="U477" s="41">
        <v>183</v>
      </c>
      <c r="V477" s="41">
        <v>199</v>
      </c>
      <c r="W477" s="41">
        <v>10</v>
      </c>
      <c r="X477" s="41">
        <v>11</v>
      </c>
      <c r="Y477" s="41">
        <v>0</v>
      </c>
      <c r="Z477" s="41">
        <v>191</v>
      </c>
      <c r="AA477" s="41">
        <v>20</v>
      </c>
      <c r="AB477" s="41">
        <v>0</v>
      </c>
      <c r="AC477" s="41">
        <v>150</v>
      </c>
      <c r="AD477" s="41">
        <v>239</v>
      </c>
      <c r="AE477" s="41">
        <v>22</v>
      </c>
      <c r="AF477" s="41">
        <v>51</v>
      </c>
      <c r="AG477" s="41">
        <v>4</v>
      </c>
      <c r="AH477" s="41">
        <v>0</v>
      </c>
    </row>
    <row r="478" spans="1:34" x14ac:dyDescent="0.35">
      <c r="A478" s="42">
        <v>1</v>
      </c>
      <c r="B478" s="41">
        <v>2022</v>
      </c>
      <c r="C478" s="41" t="s">
        <v>1173</v>
      </c>
      <c r="D478" s="41" t="s">
        <v>290</v>
      </c>
      <c r="E478" s="41" t="s">
        <v>531</v>
      </c>
      <c r="F478" s="41">
        <v>1120</v>
      </c>
      <c r="G478" s="41">
        <v>0</v>
      </c>
      <c r="H478" s="41">
        <v>0</v>
      </c>
      <c r="I478" s="41">
        <v>0</v>
      </c>
      <c r="J478" s="41">
        <v>0</v>
      </c>
      <c r="K478" s="41">
        <v>0</v>
      </c>
      <c r="L478" s="41">
        <v>0</v>
      </c>
      <c r="M478" s="41">
        <v>0</v>
      </c>
      <c r="N478" s="41">
        <v>371</v>
      </c>
      <c r="O478" s="41">
        <v>377</v>
      </c>
      <c r="P478" s="46">
        <v>372</v>
      </c>
      <c r="Q478" s="46">
        <v>0</v>
      </c>
      <c r="R478" s="46">
        <v>0</v>
      </c>
      <c r="S478" s="46">
        <v>0</v>
      </c>
      <c r="T478" s="49">
        <f t="shared" si="7"/>
        <v>372</v>
      </c>
      <c r="U478" s="41">
        <v>522</v>
      </c>
      <c r="V478" s="41">
        <v>598</v>
      </c>
      <c r="W478" s="41">
        <v>2</v>
      </c>
      <c r="X478" s="41">
        <v>12</v>
      </c>
      <c r="Y478" s="41">
        <v>18</v>
      </c>
      <c r="Z478" s="41">
        <v>80</v>
      </c>
      <c r="AA478" s="41">
        <v>32</v>
      </c>
      <c r="AB478" s="41">
        <v>7</v>
      </c>
      <c r="AC478" s="41">
        <v>969</v>
      </c>
      <c r="AD478" s="41">
        <v>112</v>
      </c>
      <c r="AE478" s="41">
        <v>23</v>
      </c>
      <c r="AF478" s="41">
        <v>106</v>
      </c>
      <c r="AG478" s="41">
        <v>16</v>
      </c>
      <c r="AH478" s="41">
        <v>0</v>
      </c>
    </row>
    <row r="479" spans="1:34" x14ac:dyDescent="0.35">
      <c r="A479" s="42">
        <v>1</v>
      </c>
      <c r="B479" s="41">
        <v>2022</v>
      </c>
      <c r="C479" s="41" t="s">
        <v>1172</v>
      </c>
      <c r="D479" s="41" t="s">
        <v>1507</v>
      </c>
      <c r="E479" s="41" t="s">
        <v>1507</v>
      </c>
      <c r="F479" s="41">
        <v>908</v>
      </c>
      <c r="G479" s="41">
        <v>75</v>
      </c>
      <c r="H479" s="41">
        <v>101</v>
      </c>
      <c r="I479" s="41">
        <v>88</v>
      </c>
      <c r="J479" s="41">
        <v>94</v>
      </c>
      <c r="K479" s="41">
        <v>86</v>
      </c>
      <c r="L479" s="41">
        <v>93</v>
      </c>
      <c r="M479" s="41">
        <v>99</v>
      </c>
      <c r="N479" s="41">
        <v>86</v>
      </c>
      <c r="O479" s="41">
        <v>104</v>
      </c>
      <c r="P479" s="46">
        <v>82</v>
      </c>
      <c r="Q479" s="46">
        <v>0</v>
      </c>
      <c r="R479" s="46">
        <v>0</v>
      </c>
      <c r="S479" s="46">
        <v>0</v>
      </c>
      <c r="T479" s="49">
        <f t="shared" si="7"/>
        <v>82</v>
      </c>
      <c r="U479" s="41">
        <v>452</v>
      </c>
      <c r="V479" s="41">
        <v>456</v>
      </c>
      <c r="W479" s="41">
        <v>3</v>
      </c>
      <c r="X479" s="41">
        <v>14</v>
      </c>
      <c r="Y479" s="41">
        <v>11</v>
      </c>
      <c r="Z479" s="41">
        <v>138</v>
      </c>
      <c r="AA479" s="41">
        <v>40</v>
      </c>
      <c r="AB479" s="41">
        <v>17</v>
      </c>
      <c r="AC479" s="41">
        <v>685</v>
      </c>
      <c r="AD479" s="41">
        <v>70</v>
      </c>
      <c r="AE479" s="41">
        <v>56</v>
      </c>
      <c r="AF479" s="41">
        <v>140</v>
      </c>
      <c r="AG479" s="41">
        <v>4</v>
      </c>
      <c r="AH479" s="41">
        <v>0</v>
      </c>
    </row>
    <row r="480" spans="1:34" hidden="1" x14ac:dyDescent="0.35">
      <c r="A480" s="42">
        <v>0</v>
      </c>
      <c r="B480" s="41">
        <v>2022</v>
      </c>
      <c r="C480" s="41" t="s">
        <v>1173</v>
      </c>
      <c r="D480" s="41" t="s">
        <v>196</v>
      </c>
      <c r="E480" s="41" t="s">
        <v>1508</v>
      </c>
      <c r="F480" s="41">
        <v>738</v>
      </c>
      <c r="G480" s="41">
        <v>88</v>
      </c>
      <c r="H480" s="41">
        <v>108</v>
      </c>
      <c r="I480" s="41">
        <v>112</v>
      </c>
      <c r="J480" s="41">
        <v>120</v>
      </c>
      <c r="K480" s="41">
        <v>118</v>
      </c>
      <c r="L480" s="41">
        <v>92</v>
      </c>
      <c r="M480" s="41">
        <v>100</v>
      </c>
      <c r="N480" s="41">
        <v>0</v>
      </c>
      <c r="O480" s="41">
        <v>0</v>
      </c>
      <c r="P480" s="46">
        <v>0</v>
      </c>
      <c r="Q480" s="46">
        <v>0</v>
      </c>
      <c r="R480" s="46">
        <v>0</v>
      </c>
      <c r="S480" s="46">
        <v>0</v>
      </c>
      <c r="T480" s="49">
        <f t="shared" si="7"/>
        <v>0</v>
      </c>
      <c r="U480" s="41">
        <v>353</v>
      </c>
      <c r="V480" s="41">
        <v>385</v>
      </c>
      <c r="W480" s="41">
        <v>0</v>
      </c>
      <c r="X480" s="41">
        <v>2</v>
      </c>
      <c r="Y480" s="41">
        <v>0</v>
      </c>
      <c r="Z480" s="41">
        <v>69</v>
      </c>
      <c r="AA480" s="41">
        <v>35</v>
      </c>
      <c r="AB480" s="41">
        <v>1</v>
      </c>
      <c r="AC480" s="41">
        <v>631</v>
      </c>
      <c r="AD480" s="41">
        <v>75</v>
      </c>
      <c r="AE480" s="41">
        <v>5</v>
      </c>
      <c r="AF480" s="41">
        <v>58</v>
      </c>
      <c r="AG480" s="41">
        <v>0</v>
      </c>
      <c r="AH480" s="41">
        <v>69</v>
      </c>
    </row>
    <row r="481" spans="1:34" hidden="1" x14ac:dyDescent="0.35">
      <c r="A481" s="42">
        <v>0</v>
      </c>
      <c r="B481" s="41">
        <v>2022</v>
      </c>
      <c r="C481" s="41" t="s">
        <v>1173</v>
      </c>
      <c r="D481" s="41" t="s">
        <v>354</v>
      </c>
      <c r="E481" s="41" t="s">
        <v>1508</v>
      </c>
      <c r="F481" s="41">
        <v>543</v>
      </c>
      <c r="G481" s="41">
        <v>87</v>
      </c>
      <c r="H481" s="41">
        <v>112</v>
      </c>
      <c r="I481" s="41">
        <v>89</v>
      </c>
      <c r="J481" s="41">
        <v>86</v>
      </c>
      <c r="K481" s="41">
        <v>81</v>
      </c>
      <c r="L481" s="41">
        <v>88</v>
      </c>
      <c r="M481" s="41">
        <v>0</v>
      </c>
      <c r="N481" s="41">
        <v>0</v>
      </c>
      <c r="O481" s="41">
        <v>0</v>
      </c>
      <c r="P481" s="46">
        <v>0</v>
      </c>
      <c r="Q481" s="46">
        <v>0</v>
      </c>
      <c r="R481" s="46">
        <v>0</v>
      </c>
      <c r="S481" s="46">
        <v>0</v>
      </c>
      <c r="T481" s="49">
        <f t="shared" si="7"/>
        <v>0</v>
      </c>
      <c r="U481" s="41">
        <v>263</v>
      </c>
      <c r="V481" s="41">
        <v>280</v>
      </c>
      <c r="W481" s="41">
        <v>11</v>
      </c>
      <c r="X481" s="41">
        <v>7</v>
      </c>
      <c r="Y481" s="41">
        <v>1</v>
      </c>
      <c r="Z481" s="41">
        <v>263</v>
      </c>
      <c r="AA481" s="41">
        <v>6</v>
      </c>
      <c r="AB481" s="41">
        <v>13</v>
      </c>
      <c r="AC481" s="41">
        <v>242</v>
      </c>
      <c r="AD481" s="41">
        <v>328</v>
      </c>
      <c r="AE481" s="41">
        <v>209</v>
      </c>
      <c r="AF481" s="41">
        <v>80</v>
      </c>
      <c r="AG481" s="41">
        <v>11</v>
      </c>
      <c r="AH481" s="41">
        <v>27</v>
      </c>
    </row>
    <row r="482" spans="1:34" x14ac:dyDescent="0.35">
      <c r="A482" s="42">
        <v>1</v>
      </c>
      <c r="B482" s="41">
        <v>2022</v>
      </c>
      <c r="C482" s="41" t="s">
        <v>1173</v>
      </c>
      <c r="D482" s="41" t="s">
        <v>196</v>
      </c>
      <c r="E482" s="41" t="s">
        <v>533</v>
      </c>
      <c r="F482" s="41">
        <v>1862</v>
      </c>
      <c r="G482" s="41">
        <v>0</v>
      </c>
      <c r="H482" s="41">
        <v>0</v>
      </c>
      <c r="I482" s="41">
        <v>0</v>
      </c>
      <c r="J482" s="41">
        <v>0</v>
      </c>
      <c r="K482" s="41">
        <v>0</v>
      </c>
      <c r="L482" s="41">
        <v>0</v>
      </c>
      <c r="M482" s="41">
        <v>0</v>
      </c>
      <c r="N482" s="41">
        <v>0</v>
      </c>
      <c r="O482" s="41">
        <v>0</v>
      </c>
      <c r="P482" s="46">
        <v>44</v>
      </c>
      <c r="Q482" s="46">
        <v>664</v>
      </c>
      <c r="R482" s="46">
        <v>622</v>
      </c>
      <c r="S482" s="46">
        <v>532</v>
      </c>
      <c r="T482" s="49">
        <f t="shared" si="7"/>
        <v>1862</v>
      </c>
      <c r="U482" s="41">
        <v>971</v>
      </c>
      <c r="V482" s="41">
        <v>891</v>
      </c>
      <c r="W482" s="41">
        <v>6</v>
      </c>
      <c r="X482" s="41">
        <v>11</v>
      </c>
      <c r="Y482" s="41">
        <v>9</v>
      </c>
      <c r="Z482" s="41">
        <v>173</v>
      </c>
      <c r="AA482" s="41">
        <v>67</v>
      </c>
      <c r="AB482" s="41">
        <v>13</v>
      </c>
      <c r="AC482" s="41">
        <v>1583</v>
      </c>
      <c r="AD482" s="41">
        <v>182</v>
      </c>
      <c r="AE482" s="41">
        <v>23</v>
      </c>
      <c r="AF482" s="41">
        <v>121</v>
      </c>
      <c r="AG482" s="41">
        <v>0</v>
      </c>
      <c r="AH482" s="41">
        <v>0</v>
      </c>
    </row>
    <row r="483" spans="1:34" x14ac:dyDescent="0.35">
      <c r="A483" s="42">
        <v>1</v>
      </c>
      <c r="B483" s="41">
        <v>2022</v>
      </c>
      <c r="C483" s="41" t="s">
        <v>1173</v>
      </c>
      <c r="D483" s="41" t="s">
        <v>196</v>
      </c>
      <c r="E483" s="41" t="s">
        <v>1119</v>
      </c>
      <c r="F483" s="41">
        <v>1003</v>
      </c>
      <c r="G483" s="41">
        <v>0</v>
      </c>
      <c r="H483" s="41">
        <v>0</v>
      </c>
      <c r="I483" s="41">
        <v>0</v>
      </c>
      <c r="J483" s="41">
        <v>0</v>
      </c>
      <c r="K483" s="41">
        <v>0</v>
      </c>
      <c r="L483" s="41">
        <v>0</v>
      </c>
      <c r="M483" s="41">
        <v>0</v>
      </c>
      <c r="N483" s="41">
        <v>354</v>
      </c>
      <c r="O483" s="41">
        <v>328</v>
      </c>
      <c r="P483" s="46">
        <v>321</v>
      </c>
      <c r="Q483" s="46">
        <v>0</v>
      </c>
      <c r="R483" s="46">
        <v>0</v>
      </c>
      <c r="S483" s="46">
        <v>0</v>
      </c>
      <c r="T483" s="49">
        <f t="shared" si="7"/>
        <v>321</v>
      </c>
      <c r="U483" s="41">
        <v>492</v>
      </c>
      <c r="V483" s="41">
        <v>511</v>
      </c>
      <c r="W483" s="41">
        <v>2</v>
      </c>
      <c r="X483" s="41">
        <v>9</v>
      </c>
      <c r="Y483" s="41">
        <v>4</v>
      </c>
      <c r="Z483" s="41">
        <v>63</v>
      </c>
      <c r="AA483" s="41">
        <v>41</v>
      </c>
      <c r="AB483" s="41">
        <v>9</v>
      </c>
      <c r="AC483" s="41">
        <v>875</v>
      </c>
      <c r="AD483" s="41">
        <v>136</v>
      </c>
      <c r="AE483" s="41">
        <v>21</v>
      </c>
      <c r="AF483" s="41">
        <v>78</v>
      </c>
      <c r="AG483" s="41">
        <v>0</v>
      </c>
      <c r="AH483" s="41">
        <v>0</v>
      </c>
    </row>
    <row r="484" spans="1:34" hidden="1" x14ac:dyDescent="0.35">
      <c r="A484" s="42">
        <v>0</v>
      </c>
      <c r="B484" s="41">
        <v>2022</v>
      </c>
      <c r="C484" s="41" t="s">
        <v>1173</v>
      </c>
      <c r="D484" s="41" t="s">
        <v>196</v>
      </c>
      <c r="E484" s="41" t="s">
        <v>1509</v>
      </c>
      <c r="F484" s="41">
        <v>522</v>
      </c>
      <c r="G484" s="41">
        <v>59</v>
      </c>
      <c r="H484" s="41">
        <v>81</v>
      </c>
      <c r="I484" s="41">
        <v>78</v>
      </c>
      <c r="J484" s="41">
        <v>63</v>
      </c>
      <c r="K484" s="41">
        <v>74</v>
      </c>
      <c r="L484" s="41">
        <v>82</v>
      </c>
      <c r="M484" s="41">
        <v>85</v>
      </c>
      <c r="N484" s="41">
        <v>0</v>
      </c>
      <c r="O484" s="41">
        <v>0</v>
      </c>
      <c r="P484" s="46">
        <v>0</v>
      </c>
      <c r="Q484" s="46">
        <v>0</v>
      </c>
      <c r="R484" s="46">
        <v>0</v>
      </c>
      <c r="S484" s="46">
        <v>0</v>
      </c>
      <c r="T484" s="49">
        <f t="shared" si="7"/>
        <v>0</v>
      </c>
      <c r="U484" s="41">
        <v>236</v>
      </c>
      <c r="V484" s="41">
        <v>286</v>
      </c>
      <c r="W484" s="41">
        <v>2</v>
      </c>
      <c r="X484" s="41">
        <v>5</v>
      </c>
      <c r="Y484" s="41">
        <v>3</v>
      </c>
      <c r="Z484" s="41">
        <v>62</v>
      </c>
      <c r="AA484" s="41">
        <v>17</v>
      </c>
      <c r="AB484" s="41">
        <v>5</v>
      </c>
      <c r="AC484" s="41">
        <v>428</v>
      </c>
      <c r="AD484" s="41">
        <v>114</v>
      </c>
      <c r="AE484" s="41">
        <v>38</v>
      </c>
      <c r="AF484" s="41">
        <v>60</v>
      </c>
      <c r="AG484" s="41">
        <v>0</v>
      </c>
      <c r="AH484" s="41">
        <v>17</v>
      </c>
    </row>
    <row r="485" spans="1:34" hidden="1" x14ac:dyDescent="0.35">
      <c r="A485" s="42">
        <v>0</v>
      </c>
      <c r="B485" s="41">
        <v>2022</v>
      </c>
      <c r="C485" s="41" t="s">
        <v>1173</v>
      </c>
      <c r="D485" s="41" t="s">
        <v>308</v>
      </c>
      <c r="E485" s="41" t="s">
        <v>1510</v>
      </c>
      <c r="F485" s="41">
        <v>500</v>
      </c>
      <c r="G485" s="41">
        <v>69</v>
      </c>
      <c r="H485" s="41">
        <v>81</v>
      </c>
      <c r="I485" s="41">
        <v>83</v>
      </c>
      <c r="J485" s="41">
        <v>58</v>
      </c>
      <c r="K485" s="41">
        <v>65</v>
      </c>
      <c r="L485" s="41">
        <v>74</v>
      </c>
      <c r="M485" s="41">
        <v>70</v>
      </c>
      <c r="N485" s="41">
        <v>0</v>
      </c>
      <c r="O485" s="41">
        <v>0</v>
      </c>
      <c r="P485" s="46">
        <v>0</v>
      </c>
      <c r="Q485" s="46">
        <v>0</v>
      </c>
      <c r="R485" s="46">
        <v>0</v>
      </c>
      <c r="S485" s="46">
        <v>0</v>
      </c>
      <c r="T485" s="49">
        <f t="shared" si="7"/>
        <v>0</v>
      </c>
      <c r="U485" s="41">
        <v>256</v>
      </c>
      <c r="V485" s="41">
        <v>244</v>
      </c>
      <c r="W485" s="41">
        <v>2</v>
      </c>
      <c r="X485" s="41">
        <v>1</v>
      </c>
      <c r="Y485" s="41">
        <v>0</v>
      </c>
      <c r="Z485" s="41">
        <v>63</v>
      </c>
      <c r="AA485" s="41">
        <v>9</v>
      </c>
      <c r="AB485" s="41">
        <v>1</v>
      </c>
      <c r="AC485" s="41">
        <v>424</v>
      </c>
      <c r="AD485" s="41">
        <v>222</v>
      </c>
      <c r="AE485" s="41">
        <v>25</v>
      </c>
      <c r="AF485" s="41">
        <v>57</v>
      </c>
      <c r="AG485" s="41">
        <v>1</v>
      </c>
      <c r="AH485" s="41">
        <v>31</v>
      </c>
    </row>
    <row r="486" spans="1:34" hidden="1" x14ac:dyDescent="0.35">
      <c r="A486" s="42">
        <v>0</v>
      </c>
      <c r="B486" s="41">
        <v>2022</v>
      </c>
      <c r="C486" s="41" t="s">
        <v>1173</v>
      </c>
      <c r="D486" s="41" t="s">
        <v>196</v>
      </c>
      <c r="E486" s="41" t="s">
        <v>1511</v>
      </c>
      <c r="F486" s="41">
        <v>611</v>
      </c>
      <c r="G486" s="41">
        <v>118</v>
      </c>
      <c r="H486" s="41">
        <v>100</v>
      </c>
      <c r="I486" s="41">
        <v>104</v>
      </c>
      <c r="J486" s="41">
        <v>79</v>
      </c>
      <c r="K486" s="41">
        <v>74</v>
      </c>
      <c r="L486" s="41">
        <v>72</v>
      </c>
      <c r="M486" s="41">
        <v>64</v>
      </c>
      <c r="N486" s="41">
        <v>0</v>
      </c>
      <c r="O486" s="41">
        <v>0</v>
      </c>
      <c r="P486" s="46">
        <v>0</v>
      </c>
      <c r="Q486" s="46">
        <v>0</v>
      </c>
      <c r="R486" s="46">
        <v>0</v>
      </c>
      <c r="S486" s="46">
        <v>0</v>
      </c>
      <c r="T486" s="49">
        <f t="shared" si="7"/>
        <v>0</v>
      </c>
      <c r="U486" s="41">
        <v>298</v>
      </c>
      <c r="V486" s="41">
        <v>313</v>
      </c>
      <c r="W486" s="41">
        <v>0</v>
      </c>
      <c r="X486" s="41">
        <v>6</v>
      </c>
      <c r="Y486" s="41">
        <v>13</v>
      </c>
      <c r="Z486" s="41">
        <v>75</v>
      </c>
      <c r="AA486" s="41">
        <v>38</v>
      </c>
      <c r="AB486" s="41">
        <v>11</v>
      </c>
      <c r="AC486" s="41">
        <v>468</v>
      </c>
      <c r="AD486" s="41">
        <v>78</v>
      </c>
      <c r="AE486" s="41">
        <v>24</v>
      </c>
      <c r="AF486" s="41">
        <v>56</v>
      </c>
      <c r="AG486" s="41">
        <v>0</v>
      </c>
      <c r="AH486" s="41">
        <v>47</v>
      </c>
    </row>
    <row r="487" spans="1:34" hidden="1" x14ac:dyDescent="0.35">
      <c r="A487" s="42">
        <v>0</v>
      </c>
      <c r="B487" s="41">
        <v>2022</v>
      </c>
      <c r="C487" s="41" t="s">
        <v>1173</v>
      </c>
      <c r="D487" s="41" t="s">
        <v>466</v>
      </c>
      <c r="E487" s="41" t="s">
        <v>1512</v>
      </c>
      <c r="F487" s="41">
        <v>331</v>
      </c>
      <c r="G487" s="41">
        <v>39</v>
      </c>
      <c r="H487" s="41">
        <v>52</v>
      </c>
      <c r="I487" s="41">
        <v>46</v>
      </c>
      <c r="J487" s="41">
        <v>44</v>
      </c>
      <c r="K487" s="41">
        <v>45</v>
      </c>
      <c r="L487" s="41">
        <v>44</v>
      </c>
      <c r="M487" s="41">
        <v>61</v>
      </c>
      <c r="N487" s="41">
        <v>0</v>
      </c>
      <c r="O487" s="41">
        <v>0</v>
      </c>
      <c r="P487" s="46">
        <v>0</v>
      </c>
      <c r="Q487" s="46">
        <v>0</v>
      </c>
      <c r="R487" s="46">
        <v>0</v>
      </c>
      <c r="S487" s="46">
        <v>0</v>
      </c>
      <c r="T487" s="49">
        <f t="shared" si="7"/>
        <v>0</v>
      </c>
      <c r="U487" s="41">
        <v>151</v>
      </c>
      <c r="V487" s="41">
        <v>180</v>
      </c>
      <c r="W487" s="41">
        <v>1</v>
      </c>
      <c r="X487" s="41">
        <v>2</v>
      </c>
      <c r="Y487" s="41">
        <v>3</v>
      </c>
      <c r="Z487" s="41">
        <v>90</v>
      </c>
      <c r="AA487" s="41">
        <v>16</v>
      </c>
      <c r="AB487" s="41">
        <v>1</v>
      </c>
      <c r="AC487" s="41">
        <v>218</v>
      </c>
      <c r="AD487" s="41">
        <v>130</v>
      </c>
      <c r="AE487" s="41">
        <v>24</v>
      </c>
      <c r="AF487" s="41">
        <v>64</v>
      </c>
      <c r="AG487" s="41">
        <v>0</v>
      </c>
      <c r="AH487" s="41">
        <v>0</v>
      </c>
    </row>
    <row r="488" spans="1:34" hidden="1" x14ac:dyDescent="0.35">
      <c r="A488" s="42">
        <v>0</v>
      </c>
      <c r="B488" s="41">
        <v>2022</v>
      </c>
      <c r="C488" s="41" t="s">
        <v>1173</v>
      </c>
      <c r="D488" s="41" t="s">
        <v>391</v>
      </c>
      <c r="E488" s="41" t="s">
        <v>1512</v>
      </c>
      <c r="F488" s="41">
        <v>329</v>
      </c>
      <c r="G488" s="41">
        <v>55</v>
      </c>
      <c r="H488" s="41">
        <v>35</v>
      </c>
      <c r="I488" s="41">
        <v>52</v>
      </c>
      <c r="J488" s="41">
        <v>52</v>
      </c>
      <c r="K488" s="41">
        <v>37</v>
      </c>
      <c r="L488" s="41">
        <v>50</v>
      </c>
      <c r="M488" s="41">
        <v>48</v>
      </c>
      <c r="N488" s="41">
        <v>0</v>
      </c>
      <c r="O488" s="41">
        <v>0</v>
      </c>
      <c r="P488" s="46">
        <v>0</v>
      </c>
      <c r="Q488" s="46">
        <v>0</v>
      </c>
      <c r="R488" s="46">
        <v>0</v>
      </c>
      <c r="S488" s="46">
        <v>0</v>
      </c>
      <c r="T488" s="49">
        <f t="shared" si="7"/>
        <v>0</v>
      </c>
      <c r="U488" s="41">
        <v>153</v>
      </c>
      <c r="V488" s="41">
        <v>176</v>
      </c>
      <c r="W488" s="41">
        <v>14</v>
      </c>
      <c r="X488" s="41">
        <v>27</v>
      </c>
      <c r="Y488" s="41">
        <v>29</v>
      </c>
      <c r="Z488" s="41">
        <v>154</v>
      </c>
      <c r="AA488" s="41">
        <v>7</v>
      </c>
      <c r="AB488" s="41">
        <v>12</v>
      </c>
      <c r="AC488" s="41">
        <v>86</v>
      </c>
      <c r="AD488" s="41">
        <v>329</v>
      </c>
      <c r="AE488" s="41">
        <v>127</v>
      </c>
      <c r="AF488" s="41">
        <v>39</v>
      </c>
      <c r="AG488" s="41">
        <v>24</v>
      </c>
      <c r="AH488" s="41">
        <v>58</v>
      </c>
    </row>
    <row r="489" spans="1:34" x14ac:dyDescent="0.35">
      <c r="A489" s="42">
        <v>1</v>
      </c>
      <c r="B489" s="41">
        <v>2022</v>
      </c>
      <c r="C489" s="41" t="s">
        <v>1172</v>
      </c>
      <c r="D489" s="41" t="s">
        <v>535</v>
      </c>
      <c r="E489" s="41" t="s">
        <v>535</v>
      </c>
      <c r="F489" s="41">
        <v>902</v>
      </c>
      <c r="G489" s="41">
        <v>76</v>
      </c>
      <c r="H489" s="41">
        <v>75</v>
      </c>
      <c r="I489" s="41">
        <v>75</v>
      </c>
      <c r="J489" s="41">
        <v>81</v>
      </c>
      <c r="K489" s="41">
        <v>81</v>
      </c>
      <c r="L489" s="41">
        <v>82</v>
      </c>
      <c r="M489" s="41">
        <v>101</v>
      </c>
      <c r="N489" s="41">
        <v>118</v>
      </c>
      <c r="O489" s="41">
        <v>122</v>
      </c>
      <c r="P489" s="46">
        <v>91</v>
      </c>
      <c r="Q489" s="46">
        <v>0</v>
      </c>
      <c r="R489" s="46">
        <v>0</v>
      </c>
      <c r="S489" s="46">
        <v>0</v>
      </c>
      <c r="T489" s="49">
        <f t="shared" si="7"/>
        <v>91</v>
      </c>
      <c r="U489" s="41">
        <v>438</v>
      </c>
      <c r="V489" s="41">
        <v>464</v>
      </c>
      <c r="W489" s="41">
        <v>3</v>
      </c>
      <c r="X489" s="41">
        <v>7</v>
      </c>
      <c r="Y489" s="41">
        <v>17</v>
      </c>
      <c r="Z489" s="41">
        <v>134</v>
      </c>
      <c r="AA489" s="41">
        <v>32</v>
      </c>
      <c r="AB489" s="41">
        <v>7</v>
      </c>
      <c r="AC489" s="41">
        <v>702</v>
      </c>
      <c r="AD489" s="41">
        <v>135</v>
      </c>
      <c r="AE489" s="41">
        <v>17</v>
      </c>
      <c r="AF489" s="41">
        <v>102</v>
      </c>
      <c r="AG489" s="41">
        <v>0</v>
      </c>
      <c r="AH489" s="41">
        <v>0</v>
      </c>
    </row>
    <row r="490" spans="1:34" hidden="1" x14ac:dyDescent="0.35">
      <c r="A490" s="42">
        <v>0</v>
      </c>
      <c r="B490" s="41">
        <v>2022</v>
      </c>
      <c r="C490" s="41" t="s">
        <v>1173</v>
      </c>
      <c r="D490" s="41" t="s">
        <v>308</v>
      </c>
      <c r="E490" s="41" t="s">
        <v>1513</v>
      </c>
      <c r="F490" s="41">
        <v>486</v>
      </c>
      <c r="G490" s="41">
        <v>71</v>
      </c>
      <c r="H490" s="41">
        <v>63</v>
      </c>
      <c r="I490" s="41">
        <v>61</v>
      </c>
      <c r="J490" s="41">
        <v>86</v>
      </c>
      <c r="K490" s="41">
        <v>79</v>
      </c>
      <c r="L490" s="41">
        <v>62</v>
      </c>
      <c r="M490" s="41">
        <v>64</v>
      </c>
      <c r="N490" s="41">
        <v>0</v>
      </c>
      <c r="O490" s="41">
        <v>0</v>
      </c>
      <c r="P490" s="46">
        <v>0</v>
      </c>
      <c r="Q490" s="46">
        <v>0</v>
      </c>
      <c r="R490" s="46">
        <v>0</v>
      </c>
      <c r="S490" s="46">
        <v>0</v>
      </c>
      <c r="T490" s="49">
        <f t="shared" si="7"/>
        <v>0</v>
      </c>
      <c r="U490" s="41">
        <v>221</v>
      </c>
      <c r="V490" s="41">
        <v>265</v>
      </c>
      <c r="W490" s="41">
        <v>3</v>
      </c>
      <c r="X490" s="41">
        <v>1</v>
      </c>
      <c r="Y490" s="41">
        <v>7</v>
      </c>
      <c r="Z490" s="41">
        <v>93</v>
      </c>
      <c r="AA490" s="41">
        <v>11</v>
      </c>
      <c r="AB490" s="41">
        <v>1</v>
      </c>
      <c r="AC490" s="41">
        <v>370</v>
      </c>
      <c r="AD490" s="41">
        <v>219</v>
      </c>
      <c r="AE490" s="41">
        <v>71</v>
      </c>
      <c r="AF490" s="41">
        <v>81</v>
      </c>
      <c r="AG490" s="41">
        <v>4</v>
      </c>
      <c r="AH490" s="41">
        <v>24</v>
      </c>
    </row>
    <row r="491" spans="1:34" hidden="1" x14ac:dyDescent="0.35">
      <c r="A491" s="42">
        <v>0</v>
      </c>
      <c r="B491" s="41">
        <v>2022</v>
      </c>
      <c r="C491" s="41" t="s">
        <v>1173</v>
      </c>
      <c r="D491" s="41" t="s">
        <v>290</v>
      </c>
      <c r="E491" s="41" t="s">
        <v>1513</v>
      </c>
      <c r="F491" s="41">
        <v>702</v>
      </c>
      <c r="G491" s="41">
        <v>98</v>
      </c>
      <c r="H491" s="41">
        <v>99</v>
      </c>
      <c r="I491" s="41">
        <v>106</v>
      </c>
      <c r="J491" s="41">
        <v>110</v>
      </c>
      <c r="K491" s="41">
        <v>101</v>
      </c>
      <c r="L491" s="41">
        <v>98</v>
      </c>
      <c r="M491" s="41">
        <v>90</v>
      </c>
      <c r="N491" s="41">
        <v>0</v>
      </c>
      <c r="O491" s="41">
        <v>0</v>
      </c>
      <c r="P491" s="46">
        <v>0</v>
      </c>
      <c r="Q491" s="46">
        <v>0</v>
      </c>
      <c r="R491" s="46">
        <v>0</v>
      </c>
      <c r="S491" s="46">
        <v>0</v>
      </c>
      <c r="T491" s="49">
        <f t="shared" si="7"/>
        <v>0</v>
      </c>
      <c r="U491" s="41">
        <v>332</v>
      </c>
      <c r="V491" s="41">
        <v>370</v>
      </c>
      <c r="W491" s="41">
        <v>3</v>
      </c>
      <c r="X491" s="41">
        <v>26</v>
      </c>
      <c r="Y491" s="41">
        <v>12</v>
      </c>
      <c r="Z491" s="41">
        <v>239</v>
      </c>
      <c r="AA491" s="41">
        <v>22</v>
      </c>
      <c r="AB491" s="41">
        <v>23</v>
      </c>
      <c r="AC491" s="41">
        <v>377</v>
      </c>
      <c r="AD491" s="41">
        <v>287</v>
      </c>
      <c r="AE491" s="41">
        <v>140</v>
      </c>
      <c r="AF491" s="41">
        <v>110</v>
      </c>
      <c r="AG491" s="41">
        <v>30</v>
      </c>
      <c r="AH491" s="41">
        <v>35</v>
      </c>
    </row>
    <row r="492" spans="1:34" hidden="1" x14ac:dyDescent="0.35">
      <c r="A492" s="42">
        <v>0</v>
      </c>
      <c r="B492" s="41">
        <v>2022</v>
      </c>
      <c r="C492" s="41" t="s">
        <v>1173</v>
      </c>
      <c r="D492" s="41" t="s">
        <v>270</v>
      </c>
      <c r="E492" s="41" t="s">
        <v>1513</v>
      </c>
      <c r="F492" s="41">
        <v>391</v>
      </c>
      <c r="G492" s="41">
        <v>68</v>
      </c>
      <c r="H492" s="41">
        <v>62</v>
      </c>
      <c r="I492" s="41">
        <v>67</v>
      </c>
      <c r="J492" s="41">
        <v>71</v>
      </c>
      <c r="K492" s="41">
        <v>63</v>
      </c>
      <c r="L492" s="41">
        <v>60</v>
      </c>
      <c r="M492" s="41">
        <v>0</v>
      </c>
      <c r="N492" s="41">
        <v>0</v>
      </c>
      <c r="O492" s="41">
        <v>0</v>
      </c>
      <c r="P492" s="46">
        <v>0</v>
      </c>
      <c r="Q492" s="46">
        <v>0</v>
      </c>
      <c r="R492" s="46">
        <v>0</v>
      </c>
      <c r="S492" s="46">
        <v>0</v>
      </c>
      <c r="T492" s="49">
        <f t="shared" si="7"/>
        <v>0</v>
      </c>
      <c r="U492" s="41">
        <v>203</v>
      </c>
      <c r="V492" s="41">
        <v>188</v>
      </c>
      <c r="W492" s="41">
        <v>6</v>
      </c>
      <c r="X492" s="41">
        <v>62</v>
      </c>
      <c r="Y492" s="41">
        <v>61</v>
      </c>
      <c r="Z492" s="41">
        <v>161</v>
      </c>
      <c r="AA492" s="41">
        <v>5</v>
      </c>
      <c r="AB492" s="41">
        <v>19</v>
      </c>
      <c r="AC492" s="41">
        <v>77</v>
      </c>
      <c r="AD492" s="41">
        <v>245</v>
      </c>
      <c r="AE492" s="41">
        <v>200</v>
      </c>
      <c r="AF492" s="41">
        <v>34</v>
      </c>
      <c r="AG492" s="41">
        <v>1</v>
      </c>
      <c r="AH492" s="41">
        <v>52</v>
      </c>
    </row>
    <row r="493" spans="1:34" hidden="1" x14ac:dyDescent="0.35">
      <c r="A493" s="42">
        <v>0</v>
      </c>
      <c r="B493" s="41">
        <v>2022</v>
      </c>
      <c r="C493" s="41" t="s">
        <v>1173</v>
      </c>
      <c r="D493" s="41" t="s">
        <v>265</v>
      </c>
      <c r="E493" s="41" t="s">
        <v>1513</v>
      </c>
      <c r="F493" s="41">
        <v>492</v>
      </c>
      <c r="G493" s="41">
        <v>72</v>
      </c>
      <c r="H493" s="41">
        <v>84</v>
      </c>
      <c r="I493" s="41">
        <v>66</v>
      </c>
      <c r="J493" s="41">
        <v>67</v>
      </c>
      <c r="K493" s="41">
        <v>70</v>
      </c>
      <c r="L493" s="41">
        <v>68</v>
      </c>
      <c r="M493" s="41">
        <v>65</v>
      </c>
      <c r="N493" s="41">
        <v>0</v>
      </c>
      <c r="O493" s="41">
        <v>0</v>
      </c>
      <c r="P493" s="46">
        <v>0</v>
      </c>
      <c r="Q493" s="46">
        <v>0</v>
      </c>
      <c r="R493" s="46">
        <v>0</v>
      </c>
      <c r="S493" s="46">
        <v>0</v>
      </c>
      <c r="T493" s="49">
        <f t="shared" si="7"/>
        <v>0</v>
      </c>
      <c r="U493" s="41">
        <v>218</v>
      </c>
      <c r="V493" s="41">
        <v>274</v>
      </c>
      <c r="W493" s="41">
        <v>0</v>
      </c>
      <c r="X493" s="41">
        <v>5</v>
      </c>
      <c r="Y493" s="41">
        <v>0</v>
      </c>
      <c r="Z493" s="41">
        <v>324</v>
      </c>
      <c r="AA493" s="41">
        <v>14</v>
      </c>
      <c r="AB493" s="41">
        <v>0</v>
      </c>
      <c r="AC493" s="41">
        <v>149</v>
      </c>
      <c r="AD493" s="41">
        <v>279</v>
      </c>
      <c r="AE493" s="41">
        <v>135</v>
      </c>
      <c r="AF493" s="41">
        <v>37</v>
      </c>
      <c r="AG493" s="41">
        <v>10</v>
      </c>
      <c r="AH493" s="41">
        <v>14</v>
      </c>
    </row>
    <row r="494" spans="1:34" hidden="1" x14ac:dyDescent="0.35">
      <c r="A494" s="42">
        <v>0</v>
      </c>
      <c r="B494" s="41">
        <v>2022</v>
      </c>
      <c r="C494" s="41" t="s">
        <v>1173</v>
      </c>
      <c r="D494" s="41" t="s">
        <v>196</v>
      </c>
      <c r="E494" s="41" t="s">
        <v>1514</v>
      </c>
      <c r="F494" s="41">
        <v>628</v>
      </c>
      <c r="G494" s="41">
        <v>93</v>
      </c>
      <c r="H494" s="41">
        <v>73</v>
      </c>
      <c r="I494" s="41">
        <v>86</v>
      </c>
      <c r="J494" s="41">
        <v>85</v>
      </c>
      <c r="K494" s="41">
        <v>95</v>
      </c>
      <c r="L494" s="41">
        <v>98</v>
      </c>
      <c r="M494" s="41">
        <v>98</v>
      </c>
      <c r="N494" s="41">
        <v>0</v>
      </c>
      <c r="O494" s="41">
        <v>0</v>
      </c>
      <c r="P494" s="46">
        <v>0</v>
      </c>
      <c r="Q494" s="46">
        <v>0</v>
      </c>
      <c r="R494" s="46">
        <v>0</v>
      </c>
      <c r="S494" s="46">
        <v>0</v>
      </c>
      <c r="T494" s="49">
        <f t="shared" si="7"/>
        <v>0</v>
      </c>
      <c r="U494" s="41">
        <v>294</v>
      </c>
      <c r="V494" s="41">
        <v>334</v>
      </c>
      <c r="W494" s="41">
        <v>0</v>
      </c>
      <c r="X494" s="41">
        <v>3</v>
      </c>
      <c r="Y494" s="41">
        <v>1</v>
      </c>
      <c r="Z494" s="41">
        <v>67</v>
      </c>
      <c r="AA494" s="41">
        <v>29</v>
      </c>
      <c r="AB494" s="41">
        <v>7</v>
      </c>
      <c r="AC494" s="41">
        <v>521</v>
      </c>
      <c r="AD494" s="41">
        <v>108</v>
      </c>
      <c r="AE494" s="41">
        <v>28</v>
      </c>
      <c r="AF494" s="41">
        <v>71</v>
      </c>
      <c r="AG494" s="41">
        <v>0</v>
      </c>
      <c r="AH494" s="41">
        <v>22</v>
      </c>
    </row>
    <row r="495" spans="1:34" hidden="1" x14ac:dyDescent="0.35">
      <c r="A495" s="42">
        <v>0</v>
      </c>
      <c r="B495" s="41">
        <v>2022</v>
      </c>
      <c r="C495" s="41" t="s">
        <v>1173</v>
      </c>
      <c r="D495" s="41" t="s">
        <v>354</v>
      </c>
      <c r="E495" s="41" t="s">
        <v>1515</v>
      </c>
      <c r="F495" s="41">
        <v>682</v>
      </c>
      <c r="G495" s="41">
        <v>90</v>
      </c>
      <c r="H495" s="41">
        <v>97</v>
      </c>
      <c r="I495" s="41">
        <v>113</v>
      </c>
      <c r="J495" s="41">
        <v>132</v>
      </c>
      <c r="K495" s="41">
        <v>120</v>
      </c>
      <c r="L495" s="41">
        <v>130</v>
      </c>
      <c r="M495" s="41">
        <v>0</v>
      </c>
      <c r="N495" s="41">
        <v>0</v>
      </c>
      <c r="O495" s="41">
        <v>0</v>
      </c>
      <c r="P495" s="46">
        <v>0</v>
      </c>
      <c r="Q495" s="46">
        <v>0</v>
      </c>
      <c r="R495" s="46">
        <v>0</v>
      </c>
      <c r="S495" s="46">
        <v>0</v>
      </c>
      <c r="T495" s="49">
        <f t="shared" si="7"/>
        <v>0</v>
      </c>
      <c r="U495" s="41">
        <v>338</v>
      </c>
      <c r="V495" s="41">
        <v>344</v>
      </c>
      <c r="W495" s="41">
        <v>1</v>
      </c>
      <c r="X495" s="41">
        <v>6</v>
      </c>
      <c r="Y495" s="41">
        <v>2</v>
      </c>
      <c r="Z495" s="41">
        <v>29</v>
      </c>
      <c r="AA495" s="41">
        <v>13</v>
      </c>
      <c r="AB495" s="41">
        <v>7</v>
      </c>
      <c r="AC495" s="41">
        <v>624</v>
      </c>
      <c r="AD495" s="41">
        <v>43</v>
      </c>
      <c r="AE495" s="41">
        <v>1</v>
      </c>
      <c r="AF495" s="41">
        <v>82</v>
      </c>
      <c r="AG495" s="41">
        <v>0</v>
      </c>
      <c r="AH495" s="41">
        <v>0</v>
      </c>
    </row>
    <row r="496" spans="1:34" hidden="1" x14ac:dyDescent="0.35">
      <c r="A496" s="42">
        <v>0</v>
      </c>
      <c r="B496" s="41">
        <v>2022</v>
      </c>
      <c r="C496" s="41" t="s">
        <v>1173</v>
      </c>
      <c r="D496" s="41" t="s">
        <v>907</v>
      </c>
      <c r="E496" s="41" t="s">
        <v>1516</v>
      </c>
      <c r="F496" s="41">
        <v>198</v>
      </c>
      <c r="G496" s="41">
        <v>28</v>
      </c>
      <c r="H496" s="41">
        <v>42</v>
      </c>
      <c r="I496" s="41">
        <v>38</v>
      </c>
      <c r="J496" s="41">
        <v>31</v>
      </c>
      <c r="K496" s="41">
        <v>29</v>
      </c>
      <c r="L496" s="41">
        <v>30</v>
      </c>
      <c r="M496" s="41">
        <v>0</v>
      </c>
      <c r="N496" s="41">
        <v>0</v>
      </c>
      <c r="O496" s="41">
        <v>0</v>
      </c>
      <c r="P496" s="46">
        <v>0</v>
      </c>
      <c r="Q496" s="46">
        <v>0</v>
      </c>
      <c r="R496" s="46">
        <v>0</v>
      </c>
      <c r="S496" s="46">
        <v>0</v>
      </c>
      <c r="T496" s="49">
        <f t="shared" si="7"/>
        <v>0</v>
      </c>
      <c r="U496" s="41">
        <v>89</v>
      </c>
      <c r="V496" s="41">
        <v>109</v>
      </c>
      <c r="W496" s="41">
        <v>1</v>
      </c>
      <c r="X496" s="41">
        <v>1</v>
      </c>
      <c r="Y496" s="41">
        <v>1</v>
      </c>
      <c r="Z496" s="41">
        <v>19</v>
      </c>
      <c r="AA496" s="41">
        <v>5</v>
      </c>
      <c r="AB496" s="41">
        <v>1</v>
      </c>
      <c r="AC496" s="41">
        <v>170</v>
      </c>
      <c r="AD496" s="41">
        <v>99</v>
      </c>
      <c r="AE496" s="41">
        <v>2</v>
      </c>
      <c r="AF496" s="41">
        <v>22</v>
      </c>
      <c r="AG496" s="41">
        <v>0</v>
      </c>
      <c r="AH496" s="41">
        <v>29</v>
      </c>
    </row>
    <row r="497" spans="1:34" hidden="1" x14ac:dyDescent="0.35">
      <c r="A497" s="42">
        <v>0</v>
      </c>
      <c r="B497" s="41">
        <v>2022</v>
      </c>
      <c r="C497" s="41" t="s">
        <v>1173</v>
      </c>
      <c r="D497" s="41" t="s">
        <v>541</v>
      </c>
      <c r="E497" s="41" t="s">
        <v>1517</v>
      </c>
      <c r="F497" s="41">
        <v>0</v>
      </c>
      <c r="G497" s="41">
        <v>0</v>
      </c>
      <c r="H497" s="41">
        <v>0</v>
      </c>
      <c r="I497" s="41">
        <v>0</v>
      </c>
      <c r="J497" s="41">
        <v>0</v>
      </c>
      <c r="K497" s="41">
        <v>0</v>
      </c>
      <c r="L497" s="41">
        <v>0</v>
      </c>
      <c r="M497" s="41">
        <v>0</v>
      </c>
      <c r="N497" s="41">
        <v>0</v>
      </c>
      <c r="O497" s="41">
        <v>0</v>
      </c>
      <c r="P497" s="46">
        <v>0</v>
      </c>
      <c r="Q497" s="46">
        <v>0</v>
      </c>
      <c r="R497" s="46">
        <v>0</v>
      </c>
      <c r="S497" s="46">
        <v>0</v>
      </c>
      <c r="T497" s="49">
        <f t="shared" si="7"/>
        <v>0</v>
      </c>
      <c r="AH497" s="41">
        <v>97</v>
      </c>
    </row>
    <row r="498" spans="1:34" x14ac:dyDescent="0.35">
      <c r="A498" s="42">
        <v>1</v>
      </c>
      <c r="B498" s="41">
        <v>2022</v>
      </c>
      <c r="C498" s="41" t="s">
        <v>1173</v>
      </c>
      <c r="D498" s="41" t="s">
        <v>541</v>
      </c>
      <c r="E498" s="41" t="s">
        <v>539</v>
      </c>
      <c r="F498" s="41">
        <v>1517</v>
      </c>
      <c r="G498" s="41">
        <v>0</v>
      </c>
      <c r="H498" s="41">
        <v>0</v>
      </c>
      <c r="I498" s="41">
        <v>0</v>
      </c>
      <c r="J498" s="41">
        <v>0</v>
      </c>
      <c r="K498" s="41">
        <v>0</v>
      </c>
      <c r="L498" s="41">
        <v>0</v>
      </c>
      <c r="M498" s="41">
        <v>0</v>
      </c>
      <c r="N498" s="41">
        <v>0</v>
      </c>
      <c r="O498" s="41">
        <v>0</v>
      </c>
      <c r="P498" s="46">
        <v>394</v>
      </c>
      <c r="Q498" s="46">
        <v>408</v>
      </c>
      <c r="R498" s="46">
        <v>348</v>
      </c>
      <c r="S498" s="46">
        <v>367</v>
      </c>
      <c r="T498" s="49">
        <f t="shared" si="7"/>
        <v>1517</v>
      </c>
      <c r="U498" s="41">
        <v>740</v>
      </c>
      <c r="V498" s="41">
        <v>777</v>
      </c>
      <c r="W498" s="41">
        <v>18</v>
      </c>
      <c r="X498" s="41">
        <v>37</v>
      </c>
      <c r="Y498" s="41">
        <v>49</v>
      </c>
      <c r="Z498" s="41">
        <v>490</v>
      </c>
      <c r="AA498" s="41">
        <v>26</v>
      </c>
      <c r="AB498" s="41">
        <v>22</v>
      </c>
      <c r="AC498" s="41">
        <v>875</v>
      </c>
      <c r="AD498" s="41">
        <v>539</v>
      </c>
      <c r="AE498" s="41">
        <v>202</v>
      </c>
      <c r="AF498" s="41">
        <v>148</v>
      </c>
      <c r="AG498" s="41">
        <v>29</v>
      </c>
      <c r="AH498" s="41">
        <v>0</v>
      </c>
    </row>
    <row r="499" spans="1:34" hidden="1" x14ac:dyDescent="0.35">
      <c r="A499" s="42">
        <v>0</v>
      </c>
      <c r="B499" s="41">
        <v>2022</v>
      </c>
      <c r="C499" s="41" t="s">
        <v>1173</v>
      </c>
      <c r="D499" s="41" t="s">
        <v>285</v>
      </c>
      <c r="E499" s="41" t="s">
        <v>1518</v>
      </c>
      <c r="F499" s="41">
        <v>474</v>
      </c>
      <c r="G499" s="41">
        <v>70</v>
      </c>
      <c r="H499" s="41">
        <v>58</v>
      </c>
      <c r="I499" s="41">
        <v>57</v>
      </c>
      <c r="J499" s="41">
        <v>69</v>
      </c>
      <c r="K499" s="41">
        <v>59</v>
      </c>
      <c r="L499" s="41">
        <v>84</v>
      </c>
      <c r="M499" s="41">
        <v>77</v>
      </c>
      <c r="N499" s="41">
        <v>0</v>
      </c>
      <c r="O499" s="41">
        <v>0</v>
      </c>
      <c r="P499" s="46">
        <v>0</v>
      </c>
      <c r="Q499" s="46">
        <v>0</v>
      </c>
      <c r="R499" s="46">
        <v>0</v>
      </c>
      <c r="S499" s="46">
        <v>0</v>
      </c>
      <c r="T499" s="49">
        <f t="shared" si="7"/>
        <v>0</v>
      </c>
      <c r="U499" s="41">
        <v>235</v>
      </c>
      <c r="V499" s="41">
        <v>239</v>
      </c>
      <c r="W499" s="41">
        <v>1</v>
      </c>
      <c r="X499" s="41">
        <v>3</v>
      </c>
      <c r="Y499" s="41">
        <v>4</v>
      </c>
      <c r="Z499" s="41">
        <v>12</v>
      </c>
      <c r="AA499" s="41">
        <v>7</v>
      </c>
      <c r="AB499" s="41">
        <v>0</v>
      </c>
      <c r="AC499" s="41">
        <v>447</v>
      </c>
      <c r="AD499" s="41">
        <v>64</v>
      </c>
      <c r="AE499" s="41">
        <v>2</v>
      </c>
      <c r="AF499" s="41">
        <v>56</v>
      </c>
      <c r="AG499" s="41">
        <v>0</v>
      </c>
      <c r="AH499" s="41">
        <v>18</v>
      </c>
    </row>
    <row r="500" spans="1:34" x14ac:dyDescent="0.35">
      <c r="A500" s="42">
        <v>1</v>
      </c>
      <c r="B500" s="41">
        <v>2022</v>
      </c>
      <c r="C500" s="41" t="s">
        <v>1173</v>
      </c>
      <c r="D500" s="41" t="s">
        <v>196</v>
      </c>
      <c r="E500" s="41" t="s">
        <v>544</v>
      </c>
      <c r="F500" s="41">
        <v>2533</v>
      </c>
      <c r="G500" s="41">
        <v>0</v>
      </c>
      <c r="H500" s="41">
        <v>0</v>
      </c>
      <c r="I500" s="41">
        <v>0</v>
      </c>
      <c r="J500" s="41">
        <v>0</v>
      </c>
      <c r="K500" s="41">
        <v>0</v>
      </c>
      <c r="L500" s="41">
        <v>0</v>
      </c>
      <c r="M500" s="41">
        <v>0</v>
      </c>
      <c r="N500" s="41">
        <v>0</v>
      </c>
      <c r="O500" s="41">
        <v>0</v>
      </c>
      <c r="P500" s="46">
        <v>46</v>
      </c>
      <c r="Q500" s="46">
        <v>814</v>
      </c>
      <c r="R500" s="46">
        <v>806</v>
      </c>
      <c r="S500" s="46">
        <v>867</v>
      </c>
      <c r="T500" s="49">
        <f t="shared" si="7"/>
        <v>2533</v>
      </c>
      <c r="U500" s="41">
        <v>1241</v>
      </c>
      <c r="V500" s="41">
        <v>1292</v>
      </c>
      <c r="W500" s="41">
        <v>2</v>
      </c>
      <c r="X500" s="41">
        <v>22</v>
      </c>
      <c r="Y500" s="41">
        <v>31</v>
      </c>
      <c r="Z500" s="41">
        <v>133</v>
      </c>
      <c r="AA500" s="41">
        <v>116</v>
      </c>
      <c r="AB500" s="41">
        <v>17</v>
      </c>
      <c r="AC500" s="41">
        <v>2212</v>
      </c>
      <c r="AD500" s="41">
        <v>143</v>
      </c>
      <c r="AE500" s="41">
        <v>6</v>
      </c>
      <c r="AF500" s="41">
        <v>129</v>
      </c>
      <c r="AG500" s="41">
        <v>0</v>
      </c>
      <c r="AH500" s="41">
        <v>0</v>
      </c>
    </row>
    <row r="501" spans="1:34" hidden="1" x14ac:dyDescent="0.35">
      <c r="A501" s="42">
        <v>0</v>
      </c>
      <c r="B501" s="41">
        <v>2022</v>
      </c>
      <c r="C501" s="41" t="s">
        <v>1173</v>
      </c>
      <c r="D501" s="41" t="s">
        <v>216</v>
      </c>
      <c r="E501" s="41" t="s">
        <v>1519</v>
      </c>
      <c r="F501" s="41">
        <v>621</v>
      </c>
      <c r="G501" s="41">
        <v>86</v>
      </c>
      <c r="H501" s="41">
        <v>84</v>
      </c>
      <c r="I501" s="41">
        <v>116</v>
      </c>
      <c r="J501" s="41">
        <v>98</v>
      </c>
      <c r="K501" s="41">
        <v>111</v>
      </c>
      <c r="L501" s="41">
        <v>126</v>
      </c>
      <c r="M501" s="41">
        <v>0</v>
      </c>
      <c r="N501" s="41">
        <v>0</v>
      </c>
      <c r="O501" s="41">
        <v>0</v>
      </c>
      <c r="P501" s="46">
        <v>0</v>
      </c>
      <c r="Q501" s="46">
        <v>0</v>
      </c>
      <c r="R501" s="46">
        <v>0</v>
      </c>
      <c r="S501" s="46">
        <v>0</v>
      </c>
      <c r="T501" s="49">
        <f t="shared" si="7"/>
        <v>0</v>
      </c>
      <c r="U501" s="41">
        <v>309</v>
      </c>
      <c r="V501" s="41">
        <v>312</v>
      </c>
      <c r="W501" s="41">
        <v>0</v>
      </c>
      <c r="X501" s="41">
        <v>2</v>
      </c>
      <c r="Y501" s="41">
        <v>20</v>
      </c>
      <c r="Z501" s="41">
        <v>36</v>
      </c>
      <c r="AA501" s="41">
        <v>53</v>
      </c>
      <c r="AB501" s="41">
        <v>4</v>
      </c>
      <c r="AC501" s="41">
        <v>506</v>
      </c>
      <c r="AD501" s="41">
        <v>52</v>
      </c>
      <c r="AE501" s="41">
        <v>24</v>
      </c>
      <c r="AF501" s="41">
        <v>56</v>
      </c>
      <c r="AG501" s="41">
        <v>19</v>
      </c>
      <c r="AH501" s="41">
        <v>0</v>
      </c>
    </row>
    <row r="502" spans="1:34" hidden="1" x14ac:dyDescent="0.35">
      <c r="A502" s="42">
        <v>0</v>
      </c>
      <c r="B502" s="41">
        <v>2022</v>
      </c>
      <c r="C502" s="41" t="s">
        <v>1173</v>
      </c>
      <c r="D502" s="41" t="s">
        <v>466</v>
      </c>
      <c r="E502" s="41" t="s">
        <v>1520</v>
      </c>
      <c r="F502" s="41">
        <v>384</v>
      </c>
      <c r="G502" s="41">
        <v>47</v>
      </c>
      <c r="H502" s="41">
        <v>53</v>
      </c>
      <c r="I502" s="41">
        <v>50</v>
      </c>
      <c r="J502" s="41">
        <v>62</v>
      </c>
      <c r="K502" s="41">
        <v>56</v>
      </c>
      <c r="L502" s="41">
        <v>50</v>
      </c>
      <c r="M502" s="41">
        <v>66</v>
      </c>
      <c r="N502" s="41">
        <v>0</v>
      </c>
      <c r="O502" s="41">
        <v>0</v>
      </c>
      <c r="P502" s="46">
        <v>0</v>
      </c>
      <c r="Q502" s="46">
        <v>0</v>
      </c>
      <c r="R502" s="46">
        <v>0</v>
      </c>
      <c r="S502" s="46">
        <v>0</v>
      </c>
      <c r="T502" s="49">
        <f t="shared" si="7"/>
        <v>0</v>
      </c>
      <c r="U502" s="41">
        <v>199</v>
      </c>
      <c r="V502" s="41">
        <v>185</v>
      </c>
      <c r="W502" s="41">
        <v>1</v>
      </c>
      <c r="X502" s="41">
        <v>3</v>
      </c>
      <c r="Y502" s="41">
        <v>10</v>
      </c>
      <c r="Z502" s="41">
        <v>68</v>
      </c>
      <c r="AA502" s="41">
        <v>31</v>
      </c>
      <c r="AB502" s="41">
        <v>0</v>
      </c>
      <c r="AC502" s="41">
        <v>271</v>
      </c>
      <c r="AD502" s="41">
        <v>91</v>
      </c>
      <c r="AE502" s="41">
        <v>27</v>
      </c>
      <c r="AF502" s="41">
        <v>71</v>
      </c>
      <c r="AG502" s="41">
        <v>2</v>
      </c>
      <c r="AH502" s="41">
        <v>0</v>
      </c>
    </row>
    <row r="503" spans="1:34" x14ac:dyDescent="0.35">
      <c r="A503" s="42">
        <v>1</v>
      </c>
      <c r="B503" s="41">
        <v>2022</v>
      </c>
      <c r="C503" s="41" t="s">
        <v>1172</v>
      </c>
      <c r="D503" s="41" t="s">
        <v>1521</v>
      </c>
      <c r="E503" s="41" t="s">
        <v>1521</v>
      </c>
      <c r="F503" s="41">
        <v>371</v>
      </c>
      <c r="G503" s="41">
        <v>16</v>
      </c>
      <c r="H503" s="41">
        <v>26</v>
      </c>
      <c r="I503" s="41">
        <v>16</v>
      </c>
      <c r="J503" s="41">
        <v>21</v>
      </c>
      <c r="K503" s="41">
        <v>26</v>
      </c>
      <c r="L503" s="41">
        <v>26</v>
      </c>
      <c r="M503" s="41">
        <v>24</v>
      </c>
      <c r="N503" s="41">
        <v>29</v>
      </c>
      <c r="O503" s="41">
        <v>38</v>
      </c>
      <c r="P503" s="46">
        <v>30</v>
      </c>
      <c r="Q503" s="46">
        <v>40</v>
      </c>
      <c r="R503" s="46">
        <v>48</v>
      </c>
      <c r="S503" s="46">
        <v>31</v>
      </c>
      <c r="T503" s="49">
        <f t="shared" si="7"/>
        <v>149</v>
      </c>
      <c r="U503" s="41">
        <v>185</v>
      </c>
      <c r="V503" s="41">
        <v>186</v>
      </c>
      <c r="W503" s="41">
        <v>2</v>
      </c>
      <c r="X503" s="41">
        <v>5</v>
      </c>
      <c r="Y503" s="41">
        <v>6</v>
      </c>
      <c r="Z503" s="41">
        <v>50</v>
      </c>
      <c r="AA503" s="41">
        <v>14</v>
      </c>
      <c r="AB503" s="41">
        <v>4</v>
      </c>
      <c r="AC503" s="41">
        <v>290</v>
      </c>
      <c r="AD503" s="41">
        <v>26</v>
      </c>
      <c r="AE503" s="41">
        <v>0</v>
      </c>
      <c r="AF503" s="41">
        <v>37</v>
      </c>
      <c r="AG503" s="41">
        <v>0</v>
      </c>
      <c r="AH503" s="41">
        <v>0</v>
      </c>
    </row>
    <row r="504" spans="1:34" hidden="1" x14ac:dyDescent="0.35">
      <c r="A504" s="42">
        <v>0</v>
      </c>
      <c r="B504" s="41">
        <v>2022</v>
      </c>
      <c r="C504" s="41" t="s">
        <v>1173</v>
      </c>
      <c r="D504" s="41" t="s">
        <v>391</v>
      </c>
      <c r="E504" s="41" t="s">
        <v>1522</v>
      </c>
      <c r="F504" s="41">
        <v>151</v>
      </c>
      <c r="G504" s="41">
        <v>18</v>
      </c>
      <c r="H504" s="41">
        <v>28</v>
      </c>
      <c r="I504" s="41">
        <v>21</v>
      </c>
      <c r="J504" s="41">
        <v>20</v>
      </c>
      <c r="K504" s="41">
        <v>18</v>
      </c>
      <c r="L504" s="41">
        <v>20</v>
      </c>
      <c r="M504" s="41">
        <v>26</v>
      </c>
      <c r="N504" s="41">
        <v>0</v>
      </c>
      <c r="O504" s="41">
        <v>0</v>
      </c>
      <c r="P504" s="46">
        <v>0</v>
      </c>
      <c r="Q504" s="46">
        <v>0</v>
      </c>
      <c r="R504" s="46">
        <v>0</v>
      </c>
      <c r="S504" s="46">
        <v>0</v>
      </c>
      <c r="T504" s="49">
        <f t="shared" si="7"/>
        <v>0</v>
      </c>
      <c r="U504" s="41">
        <v>72</v>
      </c>
      <c r="V504" s="41">
        <v>79</v>
      </c>
      <c r="W504" s="41">
        <v>6</v>
      </c>
      <c r="X504" s="41">
        <v>15</v>
      </c>
      <c r="Y504" s="41">
        <v>4</v>
      </c>
      <c r="Z504" s="41">
        <v>65</v>
      </c>
      <c r="AA504" s="41">
        <v>14</v>
      </c>
      <c r="AB504" s="41">
        <v>7</v>
      </c>
      <c r="AC504" s="41">
        <v>40</v>
      </c>
      <c r="AD504" s="41">
        <v>151</v>
      </c>
      <c r="AE504" s="41">
        <v>43</v>
      </c>
      <c r="AF504" s="41">
        <v>23</v>
      </c>
      <c r="AG504" s="41">
        <v>29</v>
      </c>
      <c r="AH504" s="41">
        <v>24</v>
      </c>
    </row>
    <row r="505" spans="1:34" hidden="1" x14ac:dyDescent="0.35">
      <c r="A505" s="42">
        <v>0</v>
      </c>
      <c r="B505" s="41">
        <v>2022</v>
      </c>
      <c r="C505" s="41" t="s">
        <v>1173</v>
      </c>
      <c r="D505" s="41" t="s">
        <v>849</v>
      </c>
      <c r="E505" s="41" t="s">
        <v>1523</v>
      </c>
      <c r="F505" s="41">
        <v>536</v>
      </c>
      <c r="G505" s="41">
        <v>87</v>
      </c>
      <c r="H505" s="41">
        <v>88</v>
      </c>
      <c r="I505" s="41">
        <v>91</v>
      </c>
      <c r="J505" s="41">
        <v>99</v>
      </c>
      <c r="K505" s="41">
        <v>92</v>
      </c>
      <c r="L505" s="41">
        <v>79</v>
      </c>
      <c r="M505" s="41">
        <v>0</v>
      </c>
      <c r="N505" s="41">
        <v>0</v>
      </c>
      <c r="O505" s="41">
        <v>0</v>
      </c>
      <c r="P505" s="46">
        <v>0</v>
      </c>
      <c r="Q505" s="46">
        <v>0</v>
      </c>
      <c r="R505" s="46">
        <v>0</v>
      </c>
      <c r="S505" s="46">
        <v>0</v>
      </c>
      <c r="T505" s="49">
        <f t="shared" si="7"/>
        <v>0</v>
      </c>
      <c r="U505" s="41">
        <v>252</v>
      </c>
      <c r="V505" s="41">
        <v>284</v>
      </c>
      <c r="W505" s="41">
        <v>8</v>
      </c>
      <c r="X505" s="41">
        <v>4</v>
      </c>
      <c r="Y505" s="41">
        <v>2</v>
      </c>
      <c r="Z505" s="41">
        <v>39</v>
      </c>
      <c r="AA505" s="41">
        <v>11</v>
      </c>
      <c r="AB505" s="41">
        <v>1</v>
      </c>
      <c r="AC505" s="41">
        <v>471</v>
      </c>
      <c r="AD505" s="41">
        <v>132</v>
      </c>
      <c r="AE505" s="41">
        <v>9</v>
      </c>
      <c r="AF505" s="41">
        <v>96</v>
      </c>
      <c r="AG505" s="41">
        <v>0</v>
      </c>
      <c r="AH505" s="41">
        <v>0</v>
      </c>
    </row>
    <row r="506" spans="1:34" hidden="1" x14ac:dyDescent="0.35">
      <c r="A506" s="42">
        <v>0</v>
      </c>
      <c r="B506" s="41">
        <v>2022</v>
      </c>
      <c r="C506" s="41" t="s">
        <v>1173</v>
      </c>
      <c r="D506" s="41" t="s">
        <v>270</v>
      </c>
      <c r="E506" s="41" t="s">
        <v>1524</v>
      </c>
      <c r="F506" s="41">
        <v>555</v>
      </c>
      <c r="G506" s="41">
        <v>88</v>
      </c>
      <c r="H506" s="41">
        <v>77</v>
      </c>
      <c r="I506" s="41">
        <v>81</v>
      </c>
      <c r="J506" s="41">
        <v>72</v>
      </c>
      <c r="K506" s="41">
        <v>78</v>
      </c>
      <c r="L506" s="41">
        <v>84</v>
      </c>
      <c r="M506" s="41">
        <v>75</v>
      </c>
      <c r="N506" s="41">
        <v>0</v>
      </c>
      <c r="O506" s="41">
        <v>0</v>
      </c>
      <c r="P506" s="46">
        <v>0</v>
      </c>
      <c r="Q506" s="46">
        <v>0</v>
      </c>
      <c r="R506" s="46">
        <v>0</v>
      </c>
      <c r="S506" s="46">
        <v>0</v>
      </c>
      <c r="T506" s="49">
        <f t="shared" si="7"/>
        <v>0</v>
      </c>
      <c r="U506" s="41">
        <v>261</v>
      </c>
      <c r="V506" s="41">
        <v>294</v>
      </c>
      <c r="W506" s="41">
        <v>4</v>
      </c>
      <c r="X506" s="41">
        <v>15</v>
      </c>
      <c r="Y506" s="41">
        <v>5</v>
      </c>
      <c r="Z506" s="41">
        <v>207</v>
      </c>
      <c r="AA506" s="41">
        <v>16</v>
      </c>
      <c r="AB506" s="41">
        <v>27</v>
      </c>
      <c r="AC506" s="41">
        <v>281</v>
      </c>
      <c r="AD506" s="41">
        <v>392</v>
      </c>
      <c r="AE506" s="41">
        <v>142</v>
      </c>
      <c r="AF506" s="41">
        <v>87</v>
      </c>
      <c r="AG506" s="41">
        <v>7</v>
      </c>
      <c r="AH506" s="41">
        <v>38</v>
      </c>
    </row>
    <row r="507" spans="1:34" hidden="1" x14ac:dyDescent="0.35">
      <c r="A507" s="42">
        <v>0</v>
      </c>
      <c r="B507" s="41">
        <v>2022</v>
      </c>
      <c r="C507" s="41" t="s">
        <v>1173</v>
      </c>
      <c r="D507" s="41" t="s">
        <v>354</v>
      </c>
      <c r="E507" s="41" t="s">
        <v>1525</v>
      </c>
      <c r="F507" s="41">
        <v>651</v>
      </c>
      <c r="G507" s="41">
        <v>90</v>
      </c>
      <c r="H507" s="41">
        <v>92</v>
      </c>
      <c r="I507" s="41">
        <v>126</v>
      </c>
      <c r="J507" s="41">
        <v>106</v>
      </c>
      <c r="K507" s="41">
        <v>117</v>
      </c>
      <c r="L507" s="41">
        <v>120</v>
      </c>
      <c r="M507" s="41">
        <v>0</v>
      </c>
      <c r="N507" s="41">
        <v>0</v>
      </c>
      <c r="O507" s="41">
        <v>0</v>
      </c>
      <c r="P507" s="46">
        <v>0</v>
      </c>
      <c r="Q507" s="46">
        <v>0</v>
      </c>
      <c r="R507" s="46">
        <v>0</v>
      </c>
      <c r="S507" s="46">
        <v>0</v>
      </c>
      <c r="T507" s="49">
        <f t="shared" si="7"/>
        <v>0</v>
      </c>
      <c r="U507" s="41">
        <v>306</v>
      </c>
      <c r="V507" s="41">
        <v>345</v>
      </c>
      <c r="W507" s="41">
        <v>1</v>
      </c>
      <c r="X507" s="41">
        <v>1</v>
      </c>
      <c r="Y507" s="41">
        <v>6</v>
      </c>
      <c r="Z507" s="41">
        <v>32</v>
      </c>
      <c r="AA507" s="41">
        <v>13</v>
      </c>
      <c r="AB507" s="41">
        <v>4</v>
      </c>
      <c r="AC507" s="41">
        <v>594</v>
      </c>
      <c r="AD507" s="41">
        <v>65</v>
      </c>
      <c r="AE507" s="41">
        <v>5</v>
      </c>
      <c r="AF507" s="41">
        <v>69</v>
      </c>
      <c r="AG507" s="41">
        <v>4</v>
      </c>
      <c r="AH507" s="41">
        <v>0</v>
      </c>
    </row>
    <row r="508" spans="1:34" hidden="1" x14ac:dyDescent="0.35">
      <c r="A508" s="42">
        <v>0</v>
      </c>
      <c r="B508" s="41">
        <v>2022</v>
      </c>
      <c r="C508" s="41" t="s">
        <v>1173</v>
      </c>
      <c r="D508" s="41" t="s">
        <v>275</v>
      </c>
      <c r="E508" s="41" t="s">
        <v>1526</v>
      </c>
      <c r="F508" s="41">
        <v>252</v>
      </c>
      <c r="G508" s="41">
        <v>43</v>
      </c>
      <c r="H508" s="41">
        <v>37</v>
      </c>
      <c r="I508" s="41">
        <v>33</v>
      </c>
      <c r="J508" s="41">
        <v>43</v>
      </c>
      <c r="K508" s="41">
        <v>39</v>
      </c>
      <c r="L508" s="41">
        <v>30</v>
      </c>
      <c r="M508" s="41">
        <v>27</v>
      </c>
      <c r="N508" s="41">
        <v>0</v>
      </c>
      <c r="O508" s="41">
        <v>0</v>
      </c>
      <c r="P508" s="46">
        <v>0</v>
      </c>
      <c r="Q508" s="46">
        <v>0</v>
      </c>
      <c r="R508" s="46">
        <v>0</v>
      </c>
      <c r="S508" s="46">
        <v>0</v>
      </c>
      <c r="T508" s="49">
        <f t="shared" si="7"/>
        <v>0</v>
      </c>
      <c r="U508" s="41">
        <v>121</v>
      </c>
      <c r="V508" s="41">
        <v>131</v>
      </c>
      <c r="W508" s="41">
        <v>7</v>
      </c>
      <c r="X508" s="41">
        <v>1</v>
      </c>
      <c r="Y508" s="41">
        <v>1</v>
      </c>
      <c r="Z508" s="41">
        <v>133</v>
      </c>
      <c r="AA508" s="41">
        <v>8</v>
      </c>
      <c r="AB508" s="41">
        <v>4</v>
      </c>
      <c r="AC508" s="41">
        <v>98</v>
      </c>
      <c r="AD508" s="41">
        <v>153</v>
      </c>
      <c r="AE508" s="41">
        <v>75</v>
      </c>
      <c r="AF508" s="41">
        <v>32</v>
      </c>
      <c r="AG508" s="41">
        <v>39</v>
      </c>
      <c r="AH508" s="41">
        <v>0</v>
      </c>
    </row>
    <row r="509" spans="1:34" hidden="1" x14ac:dyDescent="0.35">
      <c r="A509" s="42">
        <v>0</v>
      </c>
      <c r="B509" s="41">
        <v>2022</v>
      </c>
      <c r="C509" s="41" t="s">
        <v>1173</v>
      </c>
      <c r="D509" s="41" t="s">
        <v>285</v>
      </c>
      <c r="E509" s="41" t="s">
        <v>1526</v>
      </c>
      <c r="F509" s="41">
        <v>759</v>
      </c>
      <c r="G509" s="41">
        <v>103</v>
      </c>
      <c r="H509" s="41">
        <v>95</v>
      </c>
      <c r="I509" s="41">
        <v>109</v>
      </c>
      <c r="J509" s="41">
        <v>116</v>
      </c>
      <c r="K509" s="41">
        <v>114</v>
      </c>
      <c r="L509" s="41">
        <v>112</v>
      </c>
      <c r="M509" s="41">
        <v>110</v>
      </c>
      <c r="N509" s="41">
        <v>0</v>
      </c>
      <c r="O509" s="41">
        <v>0</v>
      </c>
      <c r="P509" s="46">
        <v>0</v>
      </c>
      <c r="Q509" s="46">
        <v>0</v>
      </c>
      <c r="R509" s="46">
        <v>0</v>
      </c>
      <c r="S509" s="46">
        <v>0</v>
      </c>
      <c r="T509" s="49">
        <f t="shared" si="7"/>
        <v>0</v>
      </c>
      <c r="U509" s="41">
        <v>362</v>
      </c>
      <c r="V509" s="41">
        <v>397</v>
      </c>
      <c r="W509" s="41">
        <v>3</v>
      </c>
      <c r="X509" s="41">
        <v>9</v>
      </c>
      <c r="Y509" s="41">
        <v>6</v>
      </c>
      <c r="Z509" s="41">
        <v>121</v>
      </c>
      <c r="AA509" s="41">
        <v>23</v>
      </c>
      <c r="AB509" s="41">
        <v>3</v>
      </c>
      <c r="AC509" s="41">
        <v>594</v>
      </c>
      <c r="AD509" s="41">
        <v>219</v>
      </c>
      <c r="AE509" s="41">
        <v>38</v>
      </c>
      <c r="AF509" s="41">
        <v>92</v>
      </c>
      <c r="AG509" s="41">
        <v>0</v>
      </c>
      <c r="AH509" s="41">
        <v>25</v>
      </c>
    </row>
    <row r="510" spans="1:34" x14ac:dyDescent="0.35">
      <c r="A510" s="42">
        <v>1</v>
      </c>
      <c r="B510" s="41">
        <v>2022</v>
      </c>
      <c r="C510" s="41" t="s">
        <v>1173</v>
      </c>
      <c r="D510" s="41" t="s">
        <v>265</v>
      </c>
      <c r="E510" s="41" t="s">
        <v>1527</v>
      </c>
      <c r="F510" s="41">
        <v>13</v>
      </c>
      <c r="G510" s="41">
        <v>0</v>
      </c>
      <c r="H510" s="41">
        <v>0</v>
      </c>
      <c r="I510" s="41">
        <v>0</v>
      </c>
      <c r="J510" s="41">
        <v>0</v>
      </c>
      <c r="K510" s="41">
        <v>0</v>
      </c>
      <c r="L510" s="41">
        <v>0</v>
      </c>
      <c r="M510" s="41">
        <v>0</v>
      </c>
      <c r="N510" s="41">
        <v>0</v>
      </c>
      <c r="O510" s="41">
        <v>0</v>
      </c>
      <c r="P510" s="46">
        <v>1</v>
      </c>
      <c r="Q510" s="46">
        <v>2</v>
      </c>
      <c r="R510" s="46">
        <v>5</v>
      </c>
      <c r="S510" s="46">
        <v>5</v>
      </c>
      <c r="T510" s="49">
        <f t="shared" si="7"/>
        <v>13</v>
      </c>
      <c r="U510" s="41">
        <v>0</v>
      </c>
      <c r="V510" s="41">
        <v>13</v>
      </c>
      <c r="W510" s="41">
        <v>0</v>
      </c>
      <c r="X510" s="41">
        <v>0</v>
      </c>
      <c r="Y510" s="41">
        <v>0</v>
      </c>
      <c r="Z510" s="41">
        <v>6</v>
      </c>
      <c r="AA510" s="41">
        <v>0</v>
      </c>
      <c r="AB510" s="41">
        <v>1</v>
      </c>
      <c r="AC510" s="41">
        <v>6</v>
      </c>
      <c r="AD510" s="41">
        <v>5</v>
      </c>
      <c r="AE510" s="41">
        <v>2</v>
      </c>
      <c r="AF510" s="41">
        <v>9</v>
      </c>
      <c r="AG510" s="41">
        <v>0</v>
      </c>
      <c r="AH510" s="41">
        <v>0</v>
      </c>
    </row>
    <row r="511" spans="1:34" x14ac:dyDescent="0.35">
      <c r="A511" s="42">
        <v>1</v>
      </c>
      <c r="B511" s="41">
        <v>2022</v>
      </c>
      <c r="C511" s="41" t="s">
        <v>1172</v>
      </c>
      <c r="D511" s="41" t="s">
        <v>1528</v>
      </c>
      <c r="E511" s="41" t="s">
        <v>1528</v>
      </c>
      <c r="F511" s="41">
        <v>293</v>
      </c>
      <c r="G511" s="41">
        <v>21</v>
      </c>
      <c r="H511" s="41">
        <v>21</v>
      </c>
      <c r="I511" s="41">
        <v>29</v>
      </c>
      <c r="J511" s="41">
        <v>29</v>
      </c>
      <c r="K511" s="41">
        <v>23</v>
      </c>
      <c r="L511" s="41">
        <v>34</v>
      </c>
      <c r="M511" s="41">
        <v>27</v>
      </c>
      <c r="N511" s="41">
        <v>24</v>
      </c>
      <c r="O511" s="41">
        <v>24</v>
      </c>
      <c r="P511" s="46">
        <v>19</v>
      </c>
      <c r="Q511" s="46">
        <v>22</v>
      </c>
      <c r="R511" s="46">
        <v>13</v>
      </c>
      <c r="S511" s="46">
        <v>7</v>
      </c>
      <c r="T511" s="49">
        <f t="shared" si="7"/>
        <v>61</v>
      </c>
      <c r="U511" s="41">
        <v>150</v>
      </c>
      <c r="V511" s="41">
        <v>143</v>
      </c>
      <c r="W511" s="41">
        <v>2</v>
      </c>
      <c r="X511" s="41">
        <v>2</v>
      </c>
      <c r="Y511" s="41">
        <v>0</v>
      </c>
      <c r="Z511" s="41">
        <v>133</v>
      </c>
      <c r="AA511" s="41">
        <v>9</v>
      </c>
      <c r="AB511" s="41">
        <v>139</v>
      </c>
      <c r="AC511" s="41">
        <v>8</v>
      </c>
      <c r="AD511" s="41">
        <v>293</v>
      </c>
      <c r="AE511" s="41">
        <v>35</v>
      </c>
      <c r="AF511" s="41">
        <v>24</v>
      </c>
      <c r="AG511" s="41">
        <v>0</v>
      </c>
      <c r="AH511" s="41">
        <v>0</v>
      </c>
    </row>
    <row r="512" spans="1:34" x14ac:dyDescent="0.35">
      <c r="A512" s="42">
        <v>1</v>
      </c>
      <c r="B512" s="41">
        <v>2022</v>
      </c>
      <c r="C512" s="41" t="s">
        <v>1173</v>
      </c>
      <c r="D512" s="41" t="s">
        <v>1080</v>
      </c>
      <c r="E512" s="41" t="s">
        <v>1078</v>
      </c>
      <c r="F512" s="41">
        <v>95</v>
      </c>
      <c r="G512" s="41">
        <v>0</v>
      </c>
      <c r="H512" s="41">
        <v>0</v>
      </c>
      <c r="I512" s="41">
        <v>0</v>
      </c>
      <c r="J512" s="41">
        <v>0</v>
      </c>
      <c r="K512" s="41">
        <v>0</v>
      </c>
      <c r="L512" s="41">
        <v>0</v>
      </c>
      <c r="M512" s="41">
        <v>0</v>
      </c>
      <c r="N512" s="41">
        <v>13</v>
      </c>
      <c r="O512" s="41">
        <v>17</v>
      </c>
      <c r="P512" s="46">
        <v>18</v>
      </c>
      <c r="Q512" s="46">
        <v>16</v>
      </c>
      <c r="R512" s="46">
        <v>17</v>
      </c>
      <c r="S512" s="46">
        <v>14</v>
      </c>
      <c r="T512" s="49">
        <f t="shared" si="7"/>
        <v>65</v>
      </c>
      <c r="U512" s="41">
        <v>44</v>
      </c>
      <c r="V512" s="41">
        <v>51</v>
      </c>
      <c r="W512" s="41">
        <v>1</v>
      </c>
      <c r="X512" s="41">
        <v>0</v>
      </c>
      <c r="Y512" s="41">
        <v>0</v>
      </c>
      <c r="Z512" s="41">
        <v>4</v>
      </c>
      <c r="AA512" s="41">
        <v>3</v>
      </c>
      <c r="AB512" s="41">
        <v>0</v>
      </c>
      <c r="AC512" s="41">
        <v>87</v>
      </c>
      <c r="AD512" s="41">
        <v>22</v>
      </c>
      <c r="AE512" s="41">
        <v>0</v>
      </c>
      <c r="AF512" s="41">
        <v>14</v>
      </c>
      <c r="AG512" s="41">
        <v>0</v>
      </c>
      <c r="AH512" s="41">
        <v>0</v>
      </c>
    </row>
    <row r="513" spans="1:34" hidden="1" x14ac:dyDescent="0.35">
      <c r="A513" s="42">
        <v>0</v>
      </c>
      <c r="B513" s="41">
        <v>2022</v>
      </c>
      <c r="C513" s="41" t="s">
        <v>1173</v>
      </c>
      <c r="D513" s="41" t="s">
        <v>196</v>
      </c>
      <c r="E513" s="41" t="s">
        <v>1529</v>
      </c>
      <c r="F513" s="41">
        <v>615</v>
      </c>
      <c r="G513" s="41">
        <v>74</v>
      </c>
      <c r="H513" s="41">
        <v>64</v>
      </c>
      <c r="I513" s="41">
        <v>77</v>
      </c>
      <c r="J513" s="41">
        <v>94</v>
      </c>
      <c r="K513" s="41">
        <v>91</v>
      </c>
      <c r="L513" s="41">
        <v>105</v>
      </c>
      <c r="M513" s="41">
        <v>110</v>
      </c>
      <c r="N513" s="41">
        <v>0</v>
      </c>
      <c r="O513" s="41">
        <v>0</v>
      </c>
      <c r="P513" s="46">
        <v>0</v>
      </c>
      <c r="Q513" s="46">
        <v>0</v>
      </c>
      <c r="R513" s="46">
        <v>0</v>
      </c>
      <c r="S513" s="46">
        <v>0</v>
      </c>
      <c r="T513" s="49">
        <f t="shared" si="7"/>
        <v>0</v>
      </c>
      <c r="U513" s="41">
        <v>300</v>
      </c>
      <c r="V513" s="41">
        <v>315</v>
      </c>
      <c r="W513" s="41">
        <v>1</v>
      </c>
      <c r="X513" s="41">
        <v>2</v>
      </c>
      <c r="Y513" s="41">
        <v>0</v>
      </c>
      <c r="Z513" s="41">
        <v>56</v>
      </c>
      <c r="AA513" s="41">
        <v>25</v>
      </c>
      <c r="AB513" s="41">
        <v>8</v>
      </c>
      <c r="AC513" s="41">
        <v>523</v>
      </c>
      <c r="AD513" s="41">
        <v>57</v>
      </c>
      <c r="AE513" s="41">
        <v>8</v>
      </c>
      <c r="AF513" s="41">
        <v>56</v>
      </c>
      <c r="AG513" s="41">
        <v>0</v>
      </c>
      <c r="AH513" s="41">
        <v>3</v>
      </c>
    </row>
    <row r="514" spans="1:34" hidden="1" x14ac:dyDescent="0.35">
      <c r="A514" s="42">
        <v>0</v>
      </c>
      <c r="B514" s="41">
        <v>2022</v>
      </c>
      <c r="C514" s="41" t="s">
        <v>1173</v>
      </c>
      <c r="D514" s="41" t="s">
        <v>1080</v>
      </c>
      <c r="E514" s="41" t="s">
        <v>1529</v>
      </c>
      <c r="F514" s="41">
        <v>75</v>
      </c>
      <c r="G514" s="41">
        <v>8</v>
      </c>
      <c r="H514" s="41">
        <v>14</v>
      </c>
      <c r="I514" s="41">
        <v>7</v>
      </c>
      <c r="J514" s="41">
        <v>11</v>
      </c>
      <c r="K514" s="41">
        <v>7</v>
      </c>
      <c r="L514" s="41">
        <v>17</v>
      </c>
      <c r="M514" s="41">
        <v>11</v>
      </c>
      <c r="N514" s="41">
        <v>0</v>
      </c>
      <c r="O514" s="41">
        <v>0</v>
      </c>
      <c r="P514" s="46">
        <v>0</v>
      </c>
      <c r="Q514" s="46">
        <v>0</v>
      </c>
      <c r="R514" s="46">
        <v>0</v>
      </c>
      <c r="S514" s="46">
        <v>0</v>
      </c>
      <c r="T514" s="49">
        <f t="shared" ref="T514:T577" si="8">SUM(P514:S514)</f>
        <v>0</v>
      </c>
      <c r="U514" s="41">
        <v>34</v>
      </c>
      <c r="V514" s="41">
        <v>41</v>
      </c>
      <c r="W514" s="41">
        <v>2</v>
      </c>
      <c r="X514" s="41">
        <v>0</v>
      </c>
      <c r="Y514" s="41">
        <v>0</v>
      </c>
      <c r="Z514" s="41">
        <v>1</v>
      </c>
      <c r="AA514" s="41">
        <v>1</v>
      </c>
      <c r="AB514" s="41">
        <v>0</v>
      </c>
      <c r="AC514" s="41">
        <v>71</v>
      </c>
      <c r="AD514" s="41">
        <v>12</v>
      </c>
      <c r="AE514" s="41">
        <v>0</v>
      </c>
      <c r="AF514" s="41">
        <v>14</v>
      </c>
      <c r="AG514" s="41">
        <v>0</v>
      </c>
      <c r="AH514" s="41">
        <v>2</v>
      </c>
    </row>
    <row r="515" spans="1:34" x14ac:dyDescent="0.35">
      <c r="A515" s="42">
        <v>1</v>
      </c>
      <c r="B515" s="41">
        <v>2022</v>
      </c>
      <c r="C515" s="41" t="s">
        <v>1173</v>
      </c>
      <c r="D515" s="41" t="s">
        <v>444</v>
      </c>
      <c r="E515" s="41" t="s">
        <v>546</v>
      </c>
      <c r="F515" s="41">
        <v>718</v>
      </c>
      <c r="G515" s="41">
        <v>0</v>
      </c>
      <c r="H515" s="41">
        <v>0</v>
      </c>
      <c r="I515" s="41">
        <v>0</v>
      </c>
      <c r="J515" s="41">
        <v>0</v>
      </c>
      <c r="K515" s="41">
        <v>0</v>
      </c>
      <c r="L515" s="41">
        <v>0</v>
      </c>
      <c r="M515" s="41">
        <v>0</v>
      </c>
      <c r="N515" s="41">
        <v>0</v>
      </c>
      <c r="O515" s="41">
        <v>0</v>
      </c>
      <c r="P515" s="46">
        <v>194</v>
      </c>
      <c r="Q515" s="46">
        <v>173</v>
      </c>
      <c r="R515" s="46">
        <v>185</v>
      </c>
      <c r="S515" s="46">
        <v>166</v>
      </c>
      <c r="T515" s="49">
        <f t="shared" si="8"/>
        <v>718</v>
      </c>
      <c r="U515" s="41">
        <v>375</v>
      </c>
      <c r="V515" s="41">
        <v>343</v>
      </c>
      <c r="W515" s="41">
        <v>2</v>
      </c>
      <c r="X515" s="41">
        <v>5</v>
      </c>
      <c r="Y515" s="41">
        <v>2</v>
      </c>
      <c r="Z515" s="41">
        <v>75</v>
      </c>
      <c r="AA515" s="41">
        <v>9</v>
      </c>
      <c r="AB515" s="41">
        <v>7</v>
      </c>
      <c r="AC515" s="41">
        <v>618</v>
      </c>
      <c r="AD515" s="41">
        <v>254</v>
      </c>
      <c r="AE515" s="41">
        <v>34</v>
      </c>
      <c r="AF515" s="41">
        <v>52</v>
      </c>
      <c r="AG515" s="41">
        <v>1</v>
      </c>
      <c r="AH515" s="41">
        <v>0</v>
      </c>
    </row>
    <row r="516" spans="1:34" hidden="1" x14ac:dyDescent="0.35">
      <c r="A516" s="42">
        <v>0</v>
      </c>
      <c r="B516" s="41">
        <v>2022</v>
      </c>
      <c r="C516" s="41" t="s">
        <v>1173</v>
      </c>
      <c r="D516" s="41" t="s">
        <v>444</v>
      </c>
      <c r="E516" s="41" t="s">
        <v>1530</v>
      </c>
      <c r="F516" s="41">
        <v>395</v>
      </c>
      <c r="G516" s="41">
        <v>66</v>
      </c>
      <c r="H516" s="41">
        <v>70</v>
      </c>
      <c r="I516" s="41">
        <v>58</v>
      </c>
      <c r="J516" s="41">
        <v>55</v>
      </c>
      <c r="K516" s="41">
        <v>72</v>
      </c>
      <c r="L516" s="41">
        <v>74</v>
      </c>
      <c r="M516" s="41">
        <v>0</v>
      </c>
      <c r="N516" s="41">
        <v>0</v>
      </c>
      <c r="O516" s="41">
        <v>0</v>
      </c>
      <c r="P516" s="46">
        <v>0</v>
      </c>
      <c r="Q516" s="46">
        <v>0</v>
      </c>
      <c r="R516" s="46">
        <v>0</v>
      </c>
      <c r="S516" s="46">
        <v>0</v>
      </c>
      <c r="T516" s="49">
        <f t="shared" si="8"/>
        <v>0</v>
      </c>
      <c r="U516" s="41">
        <v>191</v>
      </c>
      <c r="V516" s="41">
        <v>204</v>
      </c>
      <c r="W516" s="41">
        <v>1</v>
      </c>
      <c r="X516" s="41">
        <v>1</v>
      </c>
      <c r="Y516" s="41">
        <v>1</v>
      </c>
      <c r="Z516" s="41">
        <v>30</v>
      </c>
      <c r="AA516" s="41">
        <v>13</v>
      </c>
      <c r="AB516" s="41">
        <v>6</v>
      </c>
      <c r="AC516" s="41">
        <v>343</v>
      </c>
      <c r="AD516" s="41">
        <v>203</v>
      </c>
      <c r="AE516" s="41">
        <v>5</v>
      </c>
      <c r="AF516" s="41">
        <v>83</v>
      </c>
      <c r="AG516" s="41">
        <v>1</v>
      </c>
      <c r="AH516" s="41">
        <v>64</v>
      </c>
    </row>
    <row r="517" spans="1:34" hidden="1" x14ac:dyDescent="0.35">
      <c r="A517" s="42">
        <v>0</v>
      </c>
      <c r="B517" s="41">
        <v>2022</v>
      </c>
      <c r="C517" s="41" t="s">
        <v>1173</v>
      </c>
      <c r="D517" s="41" t="s">
        <v>376</v>
      </c>
      <c r="E517" s="41" t="s">
        <v>1894</v>
      </c>
      <c r="F517" s="41">
        <v>1122</v>
      </c>
      <c r="G517" s="41">
        <v>0</v>
      </c>
      <c r="H517" s="41">
        <v>0</v>
      </c>
      <c r="I517" s="41">
        <v>0</v>
      </c>
      <c r="J517" s="41">
        <v>0</v>
      </c>
      <c r="K517" s="41">
        <v>0</v>
      </c>
      <c r="L517" s="41">
        <v>0</v>
      </c>
      <c r="M517" s="41">
        <v>591</v>
      </c>
      <c r="N517" s="41">
        <v>531</v>
      </c>
      <c r="O517" s="41">
        <v>0</v>
      </c>
      <c r="P517" s="46">
        <v>0</v>
      </c>
      <c r="Q517" s="46">
        <v>0</v>
      </c>
      <c r="R517" s="46">
        <v>0</v>
      </c>
      <c r="S517" s="46">
        <v>0</v>
      </c>
      <c r="T517" s="49">
        <f t="shared" si="8"/>
        <v>0</v>
      </c>
      <c r="U517" s="41">
        <v>530</v>
      </c>
      <c r="V517" s="41">
        <v>592</v>
      </c>
      <c r="W517" s="41">
        <v>2</v>
      </c>
      <c r="X517" s="41">
        <v>5</v>
      </c>
      <c r="Y517" s="41">
        <v>3</v>
      </c>
      <c r="Z517" s="41">
        <v>105</v>
      </c>
      <c r="AA517" s="41">
        <v>37</v>
      </c>
      <c r="AB517" s="41">
        <v>7</v>
      </c>
      <c r="AC517" s="41">
        <v>963</v>
      </c>
      <c r="AD517" s="41">
        <v>114</v>
      </c>
      <c r="AE517" s="41">
        <v>26</v>
      </c>
      <c r="AF517" s="41">
        <v>102</v>
      </c>
      <c r="AG517" s="41">
        <v>12</v>
      </c>
      <c r="AH517" s="41">
        <v>0</v>
      </c>
    </row>
    <row r="518" spans="1:34" x14ac:dyDescent="0.35">
      <c r="A518" s="42">
        <v>1</v>
      </c>
      <c r="B518" s="41">
        <v>2022</v>
      </c>
      <c r="C518" s="41" t="s">
        <v>1173</v>
      </c>
      <c r="D518" s="41" t="s">
        <v>376</v>
      </c>
      <c r="E518" s="41" t="s">
        <v>548</v>
      </c>
      <c r="F518" s="41">
        <v>1659</v>
      </c>
      <c r="G518" s="41">
        <v>0</v>
      </c>
      <c r="H518" s="41">
        <v>0</v>
      </c>
      <c r="I518" s="41">
        <v>0</v>
      </c>
      <c r="J518" s="41">
        <v>0</v>
      </c>
      <c r="K518" s="41">
        <v>0</v>
      </c>
      <c r="L518" s="41">
        <v>0</v>
      </c>
      <c r="M518" s="41">
        <v>0</v>
      </c>
      <c r="N518" s="41">
        <v>0</v>
      </c>
      <c r="O518" s="41">
        <v>0</v>
      </c>
      <c r="P518" s="46">
        <v>0</v>
      </c>
      <c r="Q518" s="46">
        <v>599</v>
      </c>
      <c r="R518" s="46">
        <v>574</v>
      </c>
      <c r="S518" s="46">
        <v>486</v>
      </c>
      <c r="T518" s="49">
        <f t="shared" si="8"/>
        <v>1659</v>
      </c>
      <c r="U518" s="41">
        <v>811</v>
      </c>
      <c r="V518" s="41">
        <v>848</v>
      </c>
      <c r="W518" s="41">
        <v>4</v>
      </c>
      <c r="X518" s="41">
        <v>10</v>
      </c>
      <c r="Y518" s="41">
        <v>10</v>
      </c>
      <c r="Z518" s="41">
        <v>149</v>
      </c>
      <c r="AA518" s="41">
        <v>61</v>
      </c>
      <c r="AB518" s="41">
        <v>8</v>
      </c>
      <c r="AC518" s="41">
        <v>1417</v>
      </c>
      <c r="AD518" s="41">
        <v>124</v>
      </c>
      <c r="AE518" s="41">
        <v>16</v>
      </c>
      <c r="AF518" s="41">
        <v>107</v>
      </c>
      <c r="AG518" s="41">
        <v>13</v>
      </c>
      <c r="AH518" s="41">
        <v>0</v>
      </c>
    </row>
    <row r="519" spans="1:34" hidden="1" x14ac:dyDescent="0.35">
      <c r="A519" s="42">
        <v>0</v>
      </c>
      <c r="B519" s="41">
        <v>2022</v>
      </c>
      <c r="C519" s="41" t="s">
        <v>1173</v>
      </c>
      <c r="D519" s="41" t="s">
        <v>376</v>
      </c>
      <c r="E519" s="41" t="s">
        <v>1531</v>
      </c>
      <c r="F519" s="41">
        <v>679</v>
      </c>
      <c r="G519" s="41">
        <v>116</v>
      </c>
      <c r="H519" s="41">
        <v>103</v>
      </c>
      <c r="I519" s="41">
        <v>116</v>
      </c>
      <c r="J519" s="41">
        <v>98</v>
      </c>
      <c r="K519" s="41">
        <v>129</v>
      </c>
      <c r="L519" s="41">
        <v>117</v>
      </c>
      <c r="M519" s="41">
        <v>0</v>
      </c>
      <c r="N519" s="41">
        <v>0</v>
      </c>
      <c r="O519" s="41">
        <v>0</v>
      </c>
      <c r="P519" s="46">
        <v>0</v>
      </c>
      <c r="Q519" s="46">
        <v>0</v>
      </c>
      <c r="R519" s="46">
        <v>0</v>
      </c>
      <c r="S519" s="46">
        <v>0</v>
      </c>
      <c r="T519" s="49">
        <f t="shared" si="8"/>
        <v>0</v>
      </c>
      <c r="U519" s="41">
        <v>334</v>
      </c>
      <c r="V519" s="41">
        <v>345</v>
      </c>
      <c r="W519" s="41">
        <v>3</v>
      </c>
      <c r="X519" s="41">
        <v>1</v>
      </c>
      <c r="Y519" s="41">
        <v>5</v>
      </c>
      <c r="Z519" s="41">
        <v>49</v>
      </c>
      <c r="AA519" s="41">
        <v>27</v>
      </c>
      <c r="AB519" s="41">
        <v>4</v>
      </c>
      <c r="AC519" s="41">
        <v>590</v>
      </c>
      <c r="AD519" s="41">
        <v>66</v>
      </c>
      <c r="AE519" s="41">
        <v>7</v>
      </c>
      <c r="AF519" s="41">
        <v>62</v>
      </c>
      <c r="AG519" s="41">
        <v>0</v>
      </c>
      <c r="AH519" s="41">
        <v>28</v>
      </c>
    </row>
    <row r="520" spans="1:34" x14ac:dyDescent="0.35">
      <c r="A520" s="42">
        <v>1</v>
      </c>
      <c r="B520" s="41">
        <v>2022</v>
      </c>
      <c r="C520" s="41" t="s">
        <v>1173</v>
      </c>
      <c r="D520" s="41" t="s">
        <v>376</v>
      </c>
      <c r="E520" s="41" t="s">
        <v>550</v>
      </c>
      <c r="F520" s="41">
        <v>1200</v>
      </c>
      <c r="G520" s="41">
        <v>0</v>
      </c>
      <c r="H520" s="41">
        <v>0</v>
      </c>
      <c r="I520" s="41">
        <v>0</v>
      </c>
      <c r="J520" s="41">
        <v>0</v>
      </c>
      <c r="K520" s="41">
        <v>0</v>
      </c>
      <c r="L520" s="41">
        <v>0</v>
      </c>
      <c r="M520" s="41">
        <v>0</v>
      </c>
      <c r="N520" s="41">
        <v>0</v>
      </c>
      <c r="O520" s="41">
        <v>630</v>
      </c>
      <c r="P520" s="46">
        <v>570</v>
      </c>
      <c r="Q520" s="46">
        <v>0</v>
      </c>
      <c r="R520" s="46">
        <v>0</v>
      </c>
      <c r="S520" s="46">
        <v>0</v>
      </c>
      <c r="T520" s="49">
        <f t="shared" si="8"/>
        <v>570</v>
      </c>
      <c r="U520" s="41">
        <v>550</v>
      </c>
      <c r="V520" s="41">
        <v>650</v>
      </c>
      <c r="W520" s="41">
        <v>2</v>
      </c>
      <c r="X520" s="41">
        <v>3</v>
      </c>
      <c r="Y520" s="41">
        <v>6</v>
      </c>
      <c r="Z520" s="41">
        <v>105</v>
      </c>
      <c r="AA520" s="41">
        <v>53</v>
      </c>
      <c r="AB520" s="41">
        <v>5</v>
      </c>
      <c r="AC520" s="41">
        <v>1026</v>
      </c>
      <c r="AD520" s="41">
        <v>101</v>
      </c>
      <c r="AE520" s="41">
        <v>22</v>
      </c>
      <c r="AF520" s="41">
        <v>88</v>
      </c>
      <c r="AG520" s="41">
        <v>7</v>
      </c>
      <c r="AH520" s="41">
        <v>0</v>
      </c>
    </row>
    <row r="521" spans="1:34" hidden="1" x14ac:dyDescent="0.35">
      <c r="A521" s="42">
        <v>0</v>
      </c>
      <c r="B521" s="41">
        <v>2022</v>
      </c>
      <c r="C521" s="41" t="s">
        <v>1173</v>
      </c>
      <c r="D521" s="41" t="s">
        <v>376</v>
      </c>
      <c r="E521" s="41" t="s">
        <v>1532</v>
      </c>
      <c r="F521" s="41">
        <v>612</v>
      </c>
      <c r="G521" s="41">
        <v>99</v>
      </c>
      <c r="H521" s="41">
        <v>96</v>
      </c>
      <c r="I521" s="41">
        <v>95</v>
      </c>
      <c r="J521" s="41">
        <v>94</v>
      </c>
      <c r="K521" s="41">
        <v>109</v>
      </c>
      <c r="L521" s="41">
        <v>119</v>
      </c>
      <c r="M521" s="41">
        <v>0</v>
      </c>
      <c r="N521" s="41">
        <v>0</v>
      </c>
      <c r="O521" s="41">
        <v>0</v>
      </c>
      <c r="P521" s="46">
        <v>0</v>
      </c>
      <c r="Q521" s="46">
        <v>0</v>
      </c>
      <c r="R521" s="46">
        <v>0</v>
      </c>
      <c r="S521" s="46">
        <v>0</v>
      </c>
      <c r="T521" s="49">
        <f t="shared" si="8"/>
        <v>0</v>
      </c>
      <c r="U521" s="41">
        <v>290</v>
      </c>
      <c r="V521" s="41">
        <v>322</v>
      </c>
      <c r="W521" s="41">
        <v>5</v>
      </c>
      <c r="X521" s="41">
        <v>1</v>
      </c>
      <c r="Y521" s="41">
        <v>1</v>
      </c>
      <c r="Z521" s="41">
        <v>41</v>
      </c>
      <c r="AA521" s="41">
        <v>9</v>
      </c>
      <c r="AB521" s="41">
        <v>6</v>
      </c>
      <c r="AC521" s="41">
        <v>549</v>
      </c>
      <c r="AD521" s="41">
        <v>58</v>
      </c>
      <c r="AE521" s="41">
        <v>8</v>
      </c>
      <c r="AF521" s="41">
        <v>86</v>
      </c>
      <c r="AG521" s="41">
        <v>7</v>
      </c>
      <c r="AH521" s="41">
        <v>0</v>
      </c>
    </row>
    <row r="522" spans="1:34" x14ac:dyDescent="0.35">
      <c r="A522" s="42">
        <v>1</v>
      </c>
      <c r="B522" s="41">
        <v>2022</v>
      </c>
      <c r="C522" s="41" t="s">
        <v>1172</v>
      </c>
      <c r="D522" s="41" t="s">
        <v>1533</v>
      </c>
      <c r="E522" s="41" t="s">
        <v>1533</v>
      </c>
      <c r="F522" s="41">
        <v>370</v>
      </c>
      <c r="G522" s="41">
        <v>46</v>
      </c>
      <c r="H522" s="41">
        <v>49</v>
      </c>
      <c r="I522" s="41">
        <v>55</v>
      </c>
      <c r="J522" s="41">
        <v>34</v>
      </c>
      <c r="K522" s="41">
        <v>39</v>
      </c>
      <c r="L522" s="41">
        <v>54</v>
      </c>
      <c r="M522" s="41">
        <v>29</v>
      </c>
      <c r="N522" s="41">
        <v>25</v>
      </c>
      <c r="O522" s="41">
        <v>20</v>
      </c>
      <c r="P522" s="46">
        <v>19</v>
      </c>
      <c r="Q522" s="46">
        <v>0</v>
      </c>
      <c r="R522" s="46">
        <v>0</v>
      </c>
      <c r="S522" s="46">
        <v>0</v>
      </c>
      <c r="T522" s="49">
        <f t="shared" si="8"/>
        <v>19</v>
      </c>
      <c r="U522" s="41">
        <v>175</v>
      </c>
      <c r="V522" s="41">
        <v>195</v>
      </c>
      <c r="W522" s="41">
        <v>0</v>
      </c>
      <c r="X522" s="41">
        <v>0</v>
      </c>
      <c r="Y522" s="41">
        <v>1</v>
      </c>
      <c r="Z522" s="41">
        <v>88</v>
      </c>
      <c r="AA522" s="41">
        <v>12</v>
      </c>
      <c r="AB522" s="41">
        <v>3</v>
      </c>
      <c r="AC522" s="41">
        <v>266</v>
      </c>
      <c r="AD522" s="41">
        <v>98</v>
      </c>
      <c r="AE522" s="41">
        <v>4</v>
      </c>
      <c r="AF522" s="41">
        <v>67</v>
      </c>
      <c r="AG522" s="41">
        <v>3</v>
      </c>
      <c r="AH522" s="41">
        <v>0</v>
      </c>
    </row>
    <row r="523" spans="1:34" hidden="1" x14ac:dyDescent="0.35">
      <c r="A523" s="42">
        <v>0</v>
      </c>
      <c r="B523" s="41">
        <v>2022</v>
      </c>
      <c r="C523" s="41" t="s">
        <v>1173</v>
      </c>
      <c r="D523" s="41" t="s">
        <v>391</v>
      </c>
      <c r="E523" s="41" t="s">
        <v>1534</v>
      </c>
      <c r="F523" s="41">
        <v>366</v>
      </c>
      <c r="G523" s="41">
        <v>51</v>
      </c>
      <c r="H523" s="41">
        <v>54</v>
      </c>
      <c r="I523" s="41">
        <v>56</v>
      </c>
      <c r="J523" s="41">
        <v>53</v>
      </c>
      <c r="K523" s="41">
        <v>45</v>
      </c>
      <c r="L523" s="41">
        <v>56</v>
      </c>
      <c r="M523" s="41">
        <v>51</v>
      </c>
      <c r="N523" s="41">
        <v>0</v>
      </c>
      <c r="O523" s="41">
        <v>0</v>
      </c>
      <c r="P523" s="46">
        <v>0</v>
      </c>
      <c r="Q523" s="46">
        <v>0</v>
      </c>
      <c r="R523" s="46">
        <v>0</v>
      </c>
      <c r="S523" s="46">
        <v>0</v>
      </c>
      <c r="T523" s="49">
        <f t="shared" si="8"/>
        <v>0</v>
      </c>
      <c r="U523" s="41">
        <v>182</v>
      </c>
      <c r="V523" s="41">
        <v>184</v>
      </c>
      <c r="W523" s="41">
        <v>10</v>
      </c>
      <c r="X523" s="41">
        <v>21</v>
      </c>
      <c r="Y523" s="41">
        <v>6</v>
      </c>
      <c r="Z523" s="41">
        <v>238</v>
      </c>
      <c r="AA523" s="41">
        <v>18</v>
      </c>
      <c r="AB523" s="41">
        <v>13</v>
      </c>
      <c r="AC523" s="41">
        <v>60</v>
      </c>
      <c r="AD523" s="41">
        <v>295</v>
      </c>
      <c r="AE523" s="41">
        <v>158</v>
      </c>
      <c r="AF523" s="41">
        <v>38</v>
      </c>
      <c r="AG523" s="41">
        <v>22</v>
      </c>
      <c r="AH523" s="41">
        <v>10</v>
      </c>
    </row>
    <row r="524" spans="1:34" hidden="1" x14ac:dyDescent="0.35">
      <c r="A524" s="42">
        <v>0</v>
      </c>
      <c r="B524" s="41">
        <v>2022</v>
      </c>
      <c r="C524" s="41" t="s">
        <v>1173</v>
      </c>
      <c r="D524" s="41" t="s">
        <v>254</v>
      </c>
      <c r="E524" s="41" t="s">
        <v>1535</v>
      </c>
      <c r="F524" s="41">
        <v>547</v>
      </c>
      <c r="G524" s="41">
        <v>102</v>
      </c>
      <c r="H524" s="41">
        <v>92</v>
      </c>
      <c r="I524" s="41">
        <v>92</v>
      </c>
      <c r="J524" s="41">
        <v>94</v>
      </c>
      <c r="K524" s="41">
        <v>87</v>
      </c>
      <c r="L524" s="41">
        <v>80</v>
      </c>
      <c r="M524" s="41">
        <v>0</v>
      </c>
      <c r="N524" s="41">
        <v>0</v>
      </c>
      <c r="O524" s="41">
        <v>0</v>
      </c>
      <c r="P524" s="46">
        <v>0</v>
      </c>
      <c r="Q524" s="46">
        <v>0</v>
      </c>
      <c r="R524" s="46">
        <v>0</v>
      </c>
      <c r="S524" s="46">
        <v>0</v>
      </c>
      <c r="T524" s="49">
        <f t="shared" si="8"/>
        <v>0</v>
      </c>
      <c r="U524" s="41">
        <v>249</v>
      </c>
      <c r="V524" s="41">
        <v>298</v>
      </c>
      <c r="W524" s="41">
        <v>4</v>
      </c>
      <c r="X524" s="41">
        <v>1</v>
      </c>
      <c r="Y524" s="41">
        <v>6</v>
      </c>
      <c r="Z524" s="41">
        <v>109</v>
      </c>
      <c r="AA524" s="41">
        <v>12</v>
      </c>
      <c r="AB524" s="41">
        <v>4</v>
      </c>
      <c r="AC524" s="41">
        <v>411</v>
      </c>
      <c r="AD524" s="41">
        <v>210</v>
      </c>
      <c r="AE524" s="41">
        <v>39</v>
      </c>
      <c r="AF524" s="41">
        <v>79</v>
      </c>
      <c r="AG524" s="41">
        <v>0</v>
      </c>
      <c r="AH524" s="41">
        <v>48</v>
      </c>
    </row>
    <row r="525" spans="1:34" hidden="1" x14ac:dyDescent="0.35">
      <c r="A525" s="42">
        <v>0</v>
      </c>
      <c r="B525" s="41">
        <v>2022</v>
      </c>
      <c r="C525" s="41" t="s">
        <v>1173</v>
      </c>
      <c r="D525" s="41" t="s">
        <v>466</v>
      </c>
      <c r="E525" s="41" t="s">
        <v>1536</v>
      </c>
      <c r="F525" s="41">
        <v>520</v>
      </c>
      <c r="G525" s="41">
        <v>71</v>
      </c>
      <c r="H525" s="41">
        <v>64</v>
      </c>
      <c r="I525" s="41">
        <v>74</v>
      </c>
      <c r="J525" s="41">
        <v>79</v>
      </c>
      <c r="K525" s="41">
        <v>75</v>
      </c>
      <c r="L525" s="41">
        <v>84</v>
      </c>
      <c r="M525" s="41">
        <v>73</v>
      </c>
      <c r="N525" s="41">
        <v>0</v>
      </c>
      <c r="O525" s="41">
        <v>0</v>
      </c>
      <c r="P525" s="46">
        <v>0</v>
      </c>
      <c r="Q525" s="46">
        <v>0</v>
      </c>
      <c r="R525" s="46">
        <v>0</v>
      </c>
      <c r="S525" s="46">
        <v>0</v>
      </c>
      <c r="T525" s="49">
        <f t="shared" si="8"/>
        <v>0</v>
      </c>
      <c r="U525" s="41">
        <v>258</v>
      </c>
      <c r="V525" s="41">
        <v>262</v>
      </c>
      <c r="W525" s="41">
        <v>5</v>
      </c>
      <c r="X525" s="41">
        <v>8</v>
      </c>
      <c r="Y525" s="41">
        <v>13</v>
      </c>
      <c r="Z525" s="41">
        <v>87</v>
      </c>
      <c r="AA525" s="41">
        <v>31</v>
      </c>
      <c r="AB525" s="41">
        <v>5</v>
      </c>
      <c r="AC525" s="41">
        <v>371</v>
      </c>
      <c r="AD525" s="41">
        <v>129</v>
      </c>
      <c r="AE525" s="41">
        <v>30</v>
      </c>
      <c r="AF525" s="41">
        <v>62</v>
      </c>
      <c r="AG525" s="41">
        <v>1</v>
      </c>
      <c r="AH525" s="41">
        <v>0</v>
      </c>
    </row>
    <row r="526" spans="1:34" hidden="1" x14ac:dyDescent="0.35">
      <c r="A526" s="42">
        <v>0</v>
      </c>
      <c r="B526" s="41">
        <v>2022</v>
      </c>
      <c r="C526" s="41" t="s">
        <v>1173</v>
      </c>
      <c r="D526" s="41" t="s">
        <v>667</v>
      </c>
      <c r="E526" s="41" t="s">
        <v>1537</v>
      </c>
      <c r="F526" s="41">
        <v>430</v>
      </c>
      <c r="G526" s="41">
        <v>70</v>
      </c>
      <c r="H526" s="41">
        <v>69</v>
      </c>
      <c r="I526" s="41">
        <v>75</v>
      </c>
      <c r="J526" s="41">
        <v>74</v>
      </c>
      <c r="K526" s="41">
        <v>66</v>
      </c>
      <c r="L526" s="41">
        <v>76</v>
      </c>
      <c r="M526" s="41">
        <v>0</v>
      </c>
      <c r="N526" s="41">
        <v>0</v>
      </c>
      <c r="O526" s="41">
        <v>0</v>
      </c>
      <c r="P526" s="46">
        <v>0</v>
      </c>
      <c r="Q526" s="46">
        <v>0</v>
      </c>
      <c r="R526" s="46">
        <v>0</v>
      </c>
      <c r="S526" s="46">
        <v>0</v>
      </c>
      <c r="T526" s="49">
        <f t="shared" si="8"/>
        <v>0</v>
      </c>
      <c r="U526" s="41">
        <v>209</v>
      </c>
      <c r="V526" s="41">
        <v>221</v>
      </c>
      <c r="W526" s="41">
        <v>0</v>
      </c>
      <c r="X526" s="41">
        <v>1</v>
      </c>
      <c r="Y526" s="41">
        <v>3</v>
      </c>
      <c r="Z526" s="41">
        <v>152</v>
      </c>
      <c r="AA526" s="41">
        <v>20</v>
      </c>
      <c r="AB526" s="41">
        <v>0</v>
      </c>
      <c r="AC526" s="41">
        <v>254</v>
      </c>
      <c r="AD526" s="41">
        <v>130</v>
      </c>
      <c r="AE526" s="41">
        <v>116</v>
      </c>
      <c r="AF526" s="41">
        <v>31</v>
      </c>
      <c r="AG526" s="41">
        <v>0</v>
      </c>
      <c r="AH526" s="41">
        <v>0</v>
      </c>
    </row>
    <row r="527" spans="1:34" hidden="1" x14ac:dyDescent="0.35">
      <c r="A527" s="42">
        <v>0</v>
      </c>
      <c r="B527" s="41">
        <v>2022</v>
      </c>
      <c r="C527" s="41" t="s">
        <v>1173</v>
      </c>
      <c r="D527" s="41" t="s">
        <v>376</v>
      </c>
      <c r="E527" s="41" t="s">
        <v>1538</v>
      </c>
      <c r="F527" s="41">
        <v>652</v>
      </c>
      <c r="G527" s="41">
        <v>108</v>
      </c>
      <c r="H527" s="41">
        <v>122</v>
      </c>
      <c r="I527" s="41">
        <v>108</v>
      </c>
      <c r="J527" s="41">
        <v>93</v>
      </c>
      <c r="K527" s="41">
        <v>122</v>
      </c>
      <c r="L527" s="41">
        <v>99</v>
      </c>
      <c r="M527" s="41">
        <v>0</v>
      </c>
      <c r="N527" s="41">
        <v>0</v>
      </c>
      <c r="O527" s="41">
        <v>0</v>
      </c>
      <c r="P527" s="46">
        <v>0</v>
      </c>
      <c r="Q527" s="46">
        <v>0</v>
      </c>
      <c r="R527" s="46">
        <v>0</v>
      </c>
      <c r="S527" s="46">
        <v>0</v>
      </c>
      <c r="T527" s="49">
        <f t="shared" si="8"/>
        <v>0</v>
      </c>
      <c r="U527" s="41">
        <v>337</v>
      </c>
      <c r="V527" s="41">
        <v>315</v>
      </c>
      <c r="W527" s="41">
        <v>1</v>
      </c>
      <c r="X527" s="41">
        <v>2</v>
      </c>
      <c r="Y527" s="41">
        <v>6</v>
      </c>
      <c r="Z527" s="41">
        <v>176</v>
      </c>
      <c r="AA527" s="41">
        <v>33</v>
      </c>
      <c r="AB527" s="41">
        <v>9</v>
      </c>
      <c r="AC527" s="41">
        <v>425</v>
      </c>
      <c r="AD527" s="41">
        <v>135</v>
      </c>
      <c r="AE527" s="41">
        <v>68</v>
      </c>
      <c r="AF527" s="41">
        <v>92</v>
      </c>
      <c r="AG527" s="41">
        <v>3</v>
      </c>
      <c r="AH527" s="41">
        <v>39</v>
      </c>
    </row>
    <row r="528" spans="1:34" hidden="1" x14ac:dyDescent="0.35">
      <c r="A528" s="42">
        <v>0</v>
      </c>
      <c r="B528" s="41">
        <v>2022</v>
      </c>
      <c r="C528" s="41" t="s">
        <v>1173</v>
      </c>
      <c r="D528" s="41" t="s">
        <v>196</v>
      </c>
      <c r="E528" s="41" t="s">
        <v>1539</v>
      </c>
      <c r="F528" s="41">
        <v>658</v>
      </c>
      <c r="G528" s="41">
        <v>78</v>
      </c>
      <c r="H528" s="41">
        <v>92</v>
      </c>
      <c r="I528" s="41">
        <v>96</v>
      </c>
      <c r="J528" s="41">
        <v>83</v>
      </c>
      <c r="K528" s="41">
        <v>114</v>
      </c>
      <c r="L528" s="41">
        <v>101</v>
      </c>
      <c r="M528" s="41">
        <v>94</v>
      </c>
      <c r="N528" s="41">
        <v>0</v>
      </c>
      <c r="O528" s="41">
        <v>0</v>
      </c>
      <c r="P528" s="46">
        <v>0</v>
      </c>
      <c r="Q528" s="46">
        <v>0</v>
      </c>
      <c r="R528" s="46">
        <v>0</v>
      </c>
      <c r="S528" s="46">
        <v>0</v>
      </c>
      <c r="T528" s="49">
        <f t="shared" si="8"/>
        <v>0</v>
      </c>
      <c r="U528" s="41">
        <v>314</v>
      </c>
      <c r="V528" s="41">
        <v>344</v>
      </c>
      <c r="W528" s="41">
        <v>3</v>
      </c>
      <c r="X528" s="41">
        <v>0</v>
      </c>
      <c r="Y528" s="41">
        <v>6</v>
      </c>
      <c r="Z528" s="41">
        <v>44</v>
      </c>
      <c r="AA528" s="41">
        <v>23</v>
      </c>
      <c r="AB528" s="41">
        <v>8</v>
      </c>
      <c r="AC528" s="41">
        <v>574</v>
      </c>
      <c r="AD528" s="41">
        <v>79</v>
      </c>
      <c r="AE528" s="41">
        <v>5</v>
      </c>
      <c r="AF528" s="41">
        <v>67</v>
      </c>
      <c r="AG528" s="41">
        <v>0</v>
      </c>
      <c r="AH528" s="41">
        <v>4</v>
      </c>
    </row>
    <row r="529" spans="1:34" hidden="1" x14ac:dyDescent="0.35">
      <c r="A529" s="42">
        <v>0</v>
      </c>
      <c r="B529" s="41">
        <v>2022</v>
      </c>
      <c r="C529" s="41" t="s">
        <v>1173</v>
      </c>
      <c r="D529" s="41" t="s">
        <v>290</v>
      </c>
      <c r="E529" s="41" t="s">
        <v>1540</v>
      </c>
      <c r="F529" s="41">
        <v>389</v>
      </c>
      <c r="G529" s="41">
        <v>53</v>
      </c>
      <c r="H529" s="41">
        <v>52</v>
      </c>
      <c r="I529" s="41">
        <v>55</v>
      </c>
      <c r="J529" s="41">
        <v>52</v>
      </c>
      <c r="K529" s="41">
        <v>64</v>
      </c>
      <c r="L529" s="41">
        <v>66</v>
      </c>
      <c r="M529" s="41">
        <v>47</v>
      </c>
      <c r="N529" s="41">
        <v>0</v>
      </c>
      <c r="O529" s="41">
        <v>0</v>
      </c>
      <c r="P529" s="46">
        <v>0</v>
      </c>
      <c r="Q529" s="46">
        <v>0</v>
      </c>
      <c r="R529" s="46">
        <v>0</v>
      </c>
      <c r="S529" s="46">
        <v>0</v>
      </c>
      <c r="T529" s="49">
        <f t="shared" si="8"/>
        <v>0</v>
      </c>
      <c r="U529" s="41">
        <v>211</v>
      </c>
      <c r="V529" s="41">
        <v>178</v>
      </c>
      <c r="W529" s="41">
        <v>13</v>
      </c>
      <c r="X529" s="41">
        <v>8</v>
      </c>
      <c r="Y529" s="41">
        <v>6</v>
      </c>
      <c r="Z529" s="41">
        <v>76</v>
      </c>
      <c r="AA529" s="41">
        <v>24</v>
      </c>
      <c r="AB529" s="41">
        <v>24</v>
      </c>
      <c r="AC529" s="41">
        <v>238</v>
      </c>
      <c r="AD529" s="41">
        <v>160</v>
      </c>
      <c r="AE529" s="41">
        <v>52</v>
      </c>
      <c r="AF529" s="41">
        <v>74</v>
      </c>
      <c r="AG529" s="41">
        <v>8</v>
      </c>
      <c r="AH529" s="41">
        <v>29</v>
      </c>
    </row>
    <row r="530" spans="1:34" hidden="1" x14ac:dyDescent="0.35">
      <c r="A530" s="42">
        <v>0</v>
      </c>
      <c r="B530" s="41">
        <v>2022</v>
      </c>
      <c r="C530" s="41" t="s">
        <v>1173</v>
      </c>
      <c r="D530" s="41" t="s">
        <v>391</v>
      </c>
      <c r="E530" s="41" t="s">
        <v>1541</v>
      </c>
      <c r="F530" s="41">
        <v>352</v>
      </c>
      <c r="G530" s="41">
        <v>48</v>
      </c>
      <c r="H530" s="41">
        <v>38</v>
      </c>
      <c r="I530" s="41">
        <v>52</v>
      </c>
      <c r="J530" s="41">
        <v>56</v>
      </c>
      <c r="K530" s="41">
        <v>53</v>
      </c>
      <c r="L530" s="41">
        <v>43</v>
      </c>
      <c r="M530" s="41">
        <v>62</v>
      </c>
      <c r="N530" s="41">
        <v>0</v>
      </c>
      <c r="O530" s="41">
        <v>0</v>
      </c>
      <c r="P530" s="46">
        <v>0</v>
      </c>
      <c r="Q530" s="46">
        <v>0</v>
      </c>
      <c r="R530" s="46">
        <v>0</v>
      </c>
      <c r="S530" s="46">
        <v>0</v>
      </c>
      <c r="T530" s="49">
        <f t="shared" si="8"/>
        <v>0</v>
      </c>
      <c r="U530" s="41">
        <v>165</v>
      </c>
      <c r="V530" s="41">
        <v>187</v>
      </c>
      <c r="W530" s="41">
        <v>2</v>
      </c>
      <c r="X530" s="41">
        <v>55</v>
      </c>
      <c r="Y530" s="41">
        <v>19</v>
      </c>
      <c r="Z530" s="41">
        <v>212</v>
      </c>
      <c r="AA530" s="41">
        <v>7</v>
      </c>
      <c r="AB530" s="41">
        <v>24</v>
      </c>
      <c r="AC530" s="41">
        <v>33</v>
      </c>
      <c r="AD530" s="41">
        <v>352</v>
      </c>
      <c r="AE530" s="41">
        <v>192</v>
      </c>
      <c r="AF530" s="41">
        <v>66</v>
      </c>
      <c r="AG530" s="41">
        <v>12</v>
      </c>
      <c r="AH530" s="41">
        <v>14</v>
      </c>
    </row>
    <row r="531" spans="1:34" x14ac:dyDescent="0.35">
      <c r="A531" s="42">
        <v>1</v>
      </c>
      <c r="B531" s="41">
        <v>2022</v>
      </c>
      <c r="C531" s="41" t="s">
        <v>1172</v>
      </c>
      <c r="D531" s="41" t="s">
        <v>552</v>
      </c>
      <c r="E531" s="41" t="s">
        <v>552</v>
      </c>
      <c r="F531" s="41">
        <v>466</v>
      </c>
      <c r="G531" s="41">
        <v>0</v>
      </c>
      <c r="H531" s="41">
        <v>0</v>
      </c>
      <c r="I531" s="41">
        <v>0</v>
      </c>
      <c r="J531" s="41">
        <v>0</v>
      </c>
      <c r="K531" s="41">
        <v>0</v>
      </c>
      <c r="L531" s="41">
        <v>0</v>
      </c>
      <c r="M531" s="41">
        <v>0</v>
      </c>
      <c r="N531" s="41">
        <v>58</v>
      </c>
      <c r="O531" s="41">
        <v>78</v>
      </c>
      <c r="P531" s="46">
        <v>104</v>
      </c>
      <c r="Q531" s="46">
        <v>87</v>
      </c>
      <c r="R531" s="46">
        <v>69</v>
      </c>
      <c r="S531" s="46">
        <v>70</v>
      </c>
      <c r="T531" s="49">
        <f t="shared" si="8"/>
        <v>330</v>
      </c>
      <c r="U531" s="41">
        <v>232</v>
      </c>
      <c r="V531" s="41">
        <v>234</v>
      </c>
      <c r="W531" s="41">
        <v>1</v>
      </c>
      <c r="X531" s="41">
        <v>2</v>
      </c>
      <c r="Y531" s="41">
        <v>2</v>
      </c>
      <c r="Z531" s="41">
        <v>120</v>
      </c>
      <c r="AA531" s="41">
        <v>12</v>
      </c>
      <c r="AB531" s="41">
        <v>3</v>
      </c>
      <c r="AC531" s="41">
        <v>326</v>
      </c>
      <c r="AD531" s="41">
        <v>112</v>
      </c>
      <c r="AE531" s="41">
        <v>15</v>
      </c>
      <c r="AF531" s="41">
        <v>96</v>
      </c>
      <c r="AG531" s="41">
        <v>0</v>
      </c>
      <c r="AH531" s="41">
        <v>0</v>
      </c>
    </row>
    <row r="532" spans="1:34" hidden="1" x14ac:dyDescent="0.35">
      <c r="A532" s="42">
        <v>0</v>
      </c>
      <c r="B532" s="41">
        <v>2022</v>
      </c>
      <c r="C532" s="41" t="s">
        <v>1173</v>
      </c>
      <c r="D532" s="41" t="s">
        <v>275</v>
      </c>
      <c r="E532" s="41" t="s">
        <v>1542</v>
      </c>
      <c r="F532" s="41">
        <v>852</v>
      </c>
      <c r="G532" s="41">
        <v>112</v>
      </c>
      <c r="H532" s="41">
        <v>113</v>
      </c>
      <c r="I532" s="41">
        <v>125</v>
      </c>
      <c r="J532" s="41">
        <v>106</v>
      </c>
      <c r="K532" s="41">
        <v>117</v>
      </c>
      <c r="L532" s="41">
        <v>142</v>
      </c>
      <c r="M532" s="41">
        <v>137</v>
      </c>
      <c r="N532" s="41">
        <v>0</v>
      </c>
      <c r="O532" s="41">
        <v>0</v>
      </c>
      <c r="P532" s="46">
        <v>0</v>
      </c>
      <c r="Q532" s="46">
        <v>0</v>
      </c>
      <c r="R532" s="46">
        <v>0</v>
      </c>
      <c r="S532" s="46">
        <v>0</v>
      </c>
      <c r="T532" s="49">
        <f t="shared" si="8"/>
        <v>0</v>
      </c>
      <c r="U532" s="41">
        <v>418</v>
      </c>
      <c r="V532" s="41">
        <v>434</v>
      </c>
      <c r="W532" s="41">
        <v>0</v>
      </c>
      <c r="X532" s="41">
        <v>8</v>
      </c>
      <c r="Y532" s="41">
        <v>5</v>
      </c>
      <c r="Z532" s="41">
        <v>69</v>
      </c>
      <c r="AA532" s="41">
        <v>37</v>
      </c>
      <c r="AB532" s="41">
        <v>2</v>
      </c>
      <c r="AC532" s="41">
        <v>731</v>
      </c>
      <c r="AD532" s="41">
        <v>78</v>
      </c>
      <c r="AE532" s="41">
        <v>15</v>
      </c>
      <c r="AF532" s="41">
        <v>166</v>
      </c>
      <c r="AG532" s="41">
        <v>7</v>
      </c>
      <c r="AH532" s="41">
        <v>0</v>
      </c>
    </row>
    <row r="533" spans="1:34" hidden="1" x14ac:dyDescent="0.35">
      <c r="A533" s="42">
        <v>0</v>
      </c>
      <c r="B533" s="41">
        <v>2022</v>
      </c>
      <c r="C533" s="41" t="s">
        <v>1173</v>
      </c>
      <c r="D533" s="41" t="s">
        <v>280</v>
      </c>
      <c r="E533" s="41" t="s">
        <v>1543</v>
      </c>
      <c r="F533" s="41">
        <v>634</v>
      </c>
      <c r="G533" s="41">
        <v>85</v>
      </c>
      <c r="H533" s="41">
        <v>91</v>
      </c>
      <c r="I533" s="41">
        <v>91</v>
      </c>
      <c r="J533" s="41">
        <v>88</v>
      </c>
      <c r="K533" s="41">
        <v>94</v>
      </c>
      <c r="L533" s="41">
        <v>85</v>
      </c>
      <c r="M533" s="41">
        <v>100</v>
      </c>
      <c r="N533" s="41">
        <v>0</v>
      </c>
      <c r="O533" s="41">
        <v>0</v>
      </c>
      <c r="P533" s="46">
        <v>0</v>
      </c>
      <c r="Q533" s="46">
        <v>0</v>
      </c>
      <c r="R533" s="46">
        <v>0</v>
      </c>
      <c r="S533" s="46">
        <v>0</v>
      </c>
      <c r="T533" s="49">
        <f t="shared" si="8"/>
        <v>0</v>
      </c>
      <c r="U533" s="41">
        <v>330</v>
      </c>
      <c r="V533" s="41">
        <v>304</v>
      </c>
      <c r="W533" s="41">
        <v>0</v>
      </c>
      <c r="X533" s="41">
        <v>5</v>
      </c>
      <c r="Y533" s="41">
        <v>3</v>
      </c>
      <c r="Z533" s="41">
        <v>147</v>
      </c>
      <c r="AA533" s="41">
        <v>17</v>
      </c>
      <c r="AB533" s="41">
        <v>19</v>
      </c>
      <c r="AC533" s="41">
        <v>443</v>
      </c>
      <c r="AD533" s="41">
        <v>111</v>
      </c>
      <c r="AE533" s="41">
        <v>69</v>
      </c>
      <c r="AF533" s="41">
        <v>66</v>
      </c>
      <c r="AG533" s="41">
        <v>7</v>
      </c>
      <c r="AH533" s="41">
        <v>0</v>
      </c>
    </row>
    <row r="534" spans="1:34" hidden="1" x14ac:dyDescent="0.35">
      <c r="A534" s="42">
        <v>0</v>
      </c>
      <c r="B534" s="41">
        <v>2022</v>
      </c>
      <c r="C534" s="41" t="s">
        <v>1173</v>
      </c>
      <c r="D534" s="41" t="s">
        <v>285</v>
      </c>
      <c r="E534" s="41" t="s">
        <v>1544</v>
      </c>
      <c r="F534" s="41">
        <v>509</v>
      </c>
      <c r="G534" s="41">
        <v>80</v>
      </c>
      <c r="H534" s="41">
        <v>70</v>
      </c>
      <c r="I534" s="41">
        <v>67</v>
      </c>
      <c r="J534" s="41">
        <v>65</v>
      </c>
      <c r="K534" s="41">
        <v>70</v>
      </c>
      <c r="L534" s="41">
        <v>82</v>
      </c>
      <c r="M534" s="41">
        <v>75</v>
      </c>
      <c r="N534" s="41">
        <v>0</v>
      </c>
      <c r="O534" s="41">
        <v>0</v>
      </c>
      <c r="P534" s="46">
        <v>0</v>
      </c>
      <c r="Q534" s="46">
        <v>0</v>
      </c>
      <c r="R534" s="46">
        <v>0</v>
      </c>
      <c r="S534" s="46">
        <v>0</v>
      </c>
      <c r="T534" s="49">
        <f t="shared" si="8"/>
        <v>0</v>
      </c>
      <c r="U534" s="41">
        <v>227</v>
      </c>
      <c r="V534" s="41">
        <v>282</v>
      </c>
      <c r="W534" s="41">
        <v>1</v>
      </c>
      <c r="X534" s="41">
        <v>3</v>
      </c>
      <c r="Y534" s="41">
        <v>5</v>
      </c>
      <c r="Z534" s="41">
        <v>87</v>
      </c>
      <c r="AA534" s="41">
        <v>16</v>
      </c>
      <c r="AB534" s="41">
        <v>10</v>
      </c>
      <c r="AC534" s="41">
        <v>387</v>
      </c>
      <c r="AD534" s="41">
        <v>178</v>
      </c>
      <c r="AE534" s="41">
        <v>37</v>
      </c>
      <c r="AF534" s="41">
        <v>82</v>
      </c>
      <c r="AG534" s="41">
        <v>1</v>
      </c>
      <c r="AH534" s="41">
        <v>102</v>
      </c>
    </row>
    <row r="535" spans="1:34" hidden="1" x14ac:dyDescent="0.35">
      <c r="A535" s="42">
        <v>0</v>
      </c>
      <c r="B535" s="41">
        <v>2022</v>
      </c>
      <c r="C535" s="41" t="s">
        <v>1173</v>
      </c>
      <c r="D535" s="41" t="s">
        <v>216</v>
      </c>
      <c r="E535" s="41" t="s">
        <v>1545</v>
      </c>
      <c r="F535" s="41">
        <v>939</v>
      </c>
      <c r="G535" s="41">
        <v>0</v>
      </c>
      <c r="H535" s="41">
        <v>0</v>
      </c>
      <c r="I535" s="41">
        <v>0</v>
      </c>
      <c r="J535" s="41">
        <v>0</v>
      </c>
      <c r="K535" s="41">
        <v>0</v>
      </c>
      <c r="L535" s="41">
        <v>0</v>
      </c>
      <c r="M535" s="41">
        <v>301</v>
      </c>
      <c r="N535" s="41">
        <v>331</v>
      </c>
      <c r="O535" s="41">
        <v>307</v>
      </c>
      <c r="P535" s="46">
        <v>0</v>
      </c>
      <c r="Q535" s="46">
        <v>0</v>
      </c>
      <c r="R535" s="46">
        <v>0</v>
      </c>
      <c r="S535" s="46">
        <v>0</v>
      </c>
      <c r="T535" s="49">
        <f t="shared" si="8"/>
        <v>0</v>
      </c>
      <c r="U535" s="41">
        <v>476</v>
      </c>
      <c r="V535" s="41">
        <v>463</v>
      </c>
      <c r="W535" s="41">
        <v>12</v>
      </c>
      <c r="X535" s="41">
        <v>55</v>
      </c>
      <c r="Y535" s="41">
        <v>45</v>
      </c>
      <c r="Z535" s="41">
        <v>436</v>
      </c>
      <c r="AA535" s="41">
        <v>46</v>
      </c>
      <c r="AB535" s="41">
        <v>19</v>
      </c>
      <c r="AC535" s="41">
        <v>326</v>
      </c>
      <c r="AD535" s="41">
        <v>939</v>
      </c>
      <c r="AE535" s="41">
        <v>329</v>
      </c>
      <c r="AF535" s="41">
        <v>107</v>
      </c>
      <c r="AG535" s="41">
        <v>127</v>
      </c>
      <c r="AH535" s="41">
        <v>0</v>
      </c>
    </row>
    <row r="536" spans="1:34" hidden="1" x14ac:dyDescent="0.35">
      <c r="A536" s="42">
        <v>0</v>
      </c>
      <c r="B536" s="41">
        <v>2022</v>
      </c>
      <c r="C536" s="41" t="s">
        <v>1173</v>
      </c>
      <c r="D536" s="41" t="s">
        <v>216</v>
      </c>
      <c r="E536" s="41" t="s">
        <v>1546</v>
      </c>
      <c r="F536" s="41">
        <v>661</v>
      </c>
      <c r="G536" s="41">
        <v>106</v>
      </c>
      <c r="H536" s="41">
        <v>113</v>
      </c>
      <c r="I536" s="41">
        <v>111</v>
      </c>
      <c r="J536" s="41">
        <v>105</v>
      </c>
      <c r="K536" s="41">
        <v>109</v>
      </c>
      <c r="L536" s="41">
        <v>117</v>
      </c>
      <c r="M536" s="41">
        <v>0</v>
      </c>
      <c r="N536" s="41">
        <v>0</v>
      </c>
      <c r="O536" s="41">
        <v>0</v>
      </c>
      <c r="P536" s="46">
        <v>0</v>
      </c>
      <c r="Q536" s="46">
        <v>0</v>
      </c>
      <c r="R536" s="46">
        <v>0</v>
      </c>
      <c r="S536" s="46">
        <v>0</v>
      </c>
      <c r="T536" s="49">
        <f t="shared" si="8"/>
        <v>0</v>
      </c>
      <c r="U536" s="41">
        <v>337</v>
      </c>
      <c r="V536" s="41">
        <v>324</v>
      </c>
      <c r="W536" s="41">
        <v>13</v>
      </c>
      <c r="X536" s="41">
        <v>20</v>
      </c>
      <c r="Y536" s="41">
        <v>4</v>
      </c>
      <c r="Z536" s="41">
        <v>390</v>
      </c>
      <c r="AA536" s="41">
        <v>31</v>
      </c>
      <c r="AB536" s="41">
        <v>24</v>
      </c>
      <c r="AC536" s="41">
        <v>179</v>
      </c>
      <c r="AD536" s="41">
        <v>661</v>
      </c>
      <c r="AE536" s="41">
        <v>309</v>
      </c>
      <c r="AF536" s="41">
        <v>84</v>
      </c>
      <c r="AG536" s="41">
        <v>108</v>
      </c>
      <c r="AH536" s="41">
        <v>27</v>
      </c>
    </row>
    <row r="537" spans="1:34" hidden="1" x14ac:dyDescent="0.35">
      <c r="A537" s="42">
        <v>0</v>
      </c>
      <c r="B537" s="41">
        <v>2022</v>
      </c>
      <c r="C537" s="41" t="s">
        <v>1173</v>
      </c>
      <c r="D537" s="41" t="s">
        <v>216</v>
      </c>
      <c r="E537" s="41" t="s">
        <v>1547</v>
      </c>
      <c r="F537" s="41">
        <v>496</v>
      </c>
      <c r="G537" s="41">
        <v>90</v>
      </c>
      <c r="H537" s="41">
        <v>83</v>
      </c>
      <c r="I537" s="41">
        <v>88</v>
      </c>
      <c r="J537" s="41">
        <v>83</v>
      </c>
      <c r="K537" s="41">
        <v>77</v>
      </c>
      <c r="L537" s="41">
        <v>75</v>
      </c>
      <c r="M537" s="41">
        <v>0</v>
      </c>
      <c r="N537" s="41">
        <v>0</v>
      </c>
      <c r="O537" s="41">
        <v>0</v>
      </c>
      <c r="P537" s="46">
        <v>0</v>
      </c>
      <c r="Q537" s="46">
        <v>0</v>
      </c>
      <c r="R537" s="46">
        <v>0</v>
      </c>
      <c r="S537" s="46">
        <v>0</v>
      </c>
      <c r="T537" s="49">
        <f t="shared" si="8"/>
        <v>0</v>
      </c>
      <c r="U537" s="41">
        <v>259</v>
      </c>
      <c r="V537" s="41">
        <v>237</v>
      </c>
      <c r="W537" s="41">
        <v>5</v>
      </c>
      <c r="X537" s="41">
        <v>26</v>
      </c>
      <c r="Y537" s="41">
        <v>15</v>
      </c>
      <c r="Z537" s="41">
        <v>143</v>
      </c>
      <c r="AA537" s="41">
        <v>39</v>
      </c>
      <c r="AB537" s="41">
        <v>7</v>
      </c>
      <c r="AC537" s="41">
        <v>261</v>
      </c>
      <c r="AD537" s="41">
        <v>496</v>
      </c>
      <c r="AE537" s="41">
        <v>92</v>
      </c>
      <c r="AF537" s="41">
        <v>48</v>
      </c>
      <c r="AG537" s="41">
        <v>59</v>
      </c>
      <c r="AH537" s="41">
        <v>0</v>
      </c>
    </row>
    <row r="538" spans="1:34" hidden="1" x14ac:dyDescent="0.35">
      <c r="A538" s="42">
        <v>0</v>
      </c>
      <c r="B538" s="41">
        <v>2022</v>
      </c>
      <c r="C538" s="41" t="s">
        <v>1173</v>
      </c>
      <c r="D538" s="41" t="s">
        <v>902</v>
      </c>
      <c r="E538" s="41" t="s">
        <v>1548</v>
      </c>
      <c r="F538" s="41">
        <v>637</v>
      </c>
      <c r="G538" s="41">
        <v>99</v>
      </c>
      <c r="H538" s="41">
        <v>102</v>
      </c>
      <c r="I538" s="41">
        <v>101</v>
      </c>
      <c r="J538" s="41">
        <v>108</v>
      </c>
      <c r="K538" s="41">
        <v>114</v>
      </c>
      <c r="L538" s="41">
        <v>113</v>
      </c>
      <c r="M538" s="41">
        <v>0</v>
      </c>
      <c r="N538" s="41">
        <v>0</v>
      </c>
      <c r="O538" s="41">
        <v>0</v>
      </c>
      <c r="P538" s="46">
        <v>0</v>
      </c>
      <c r="Q538" s="46">
        <v>0</v>
      </c>
      <c r="R538" s="46">
        <v>0</v>
      </c>
      <c r="S538" s="46">
        <v>0</v>
      </c>
      <c r="T538" s="49">
        <f t="shared" si="8"/>
        <v>0</v>
      </c>
      <c r="U538" s="41">
        <v>311</v>
      </c>
      <c r="V538" s="41">
        <v>326</v>
      </c>
      <c r="W538" s="41">
        <v>2</v>
      </c>
      <c r="X538" s="41">
        <v>2</v>
      </c>
      <c r="Y538" s="41">
        <v>4</v>
      </c>
      <c r="Z538" s="41">
        <v>55</v>
      </c>
      <c r="AA538" s="41">
        <v>15</v>
      </c>
      <c r="AB538" s="41">
        <v>4</v>
      </c>
      <c r="AC538" s="41">
        <v>555</v>
      </c>
      <c r="AD538" s="41">
        <v>65</v>
      </c>
      <c r="AE538" s="41">
        <v>40</v>
      </c>
      <c r="AF538" s="41">
        <v>57</v>
      </c>
      <c r="AG538" s="41">
        <v>7</v>
      </c>
      <c r="AH538" s="41">
        <v>54</v>
      </c>
    </row>
    <row r="539" spans="1:34" x14ac:dyDescent="0.35">
      <c r="A539" s="42">
        <v>1</v>
      </c>
      <c r="B539" s="41">
        <v>2022</v>
      </c>
      <c r="C539" s="41" t="s">
        <v>1173</v>
      </c>
      <c r="D539" s="41" t="s">
        <v>558</v>
      </c>
      <c r="E539" s="41" t="s">
        <v>556</v>
      </c>
      <c r="F539" s="41">
        <v>216</v>
      </c>
      <c r="G539" s="41">
        <v>0</v>
      </c>
      <c r="H539" s="41">
        <v>0</v>
      </c>
      <c r="I539" s="41">
        <v>0</v>
      </c>
      <c r="J539" s="41">
        <v>0</v>
      </c>
      <c r="K539" s="41">
        <v>0</v>
      </c>
      <c r="L539" s="41">
        <v>0</v>
      </c>
      <c r="M539" s="41">
        <v>0</v>
      </c>
      <c r="N539" s="41">
        <v>34</v>
      </c>
      <c r="O539" s="41">
        <v>41</v>
      </c>
      <c r="P539" s="46">
        <v>36</v>
      </c>
      <c r="Q539" s="46">
        <v>28</v>
      </c>
      <c r="R539" s="46">
        <v>42</v>
      </c>
      <c r="S539" s="46">
        <v>35</v>
      </c>
      <c r="T539" s="49">
        <f t="shared" si="8"/>
        <v>141</v>
      </c>
      <c r="U539" s="41">
        <v>105</v>
      </c>
      <c r="V539" s="41">
        <v>111</v>
      </c>
      <c r="W539" s="41">
        <v>2</v>
      </c>
      <c r="X539" s="41">
        <v>1</v>
      </c>
      <c r="Y539" s="41">
        <v>1</v>
      </c>
      <c r="Z539" s="41">
        <v>50</v>
      </c>
      <c r="AA539" s="41">
        <v>2</v>
      </c>
      <c r="AB539" s="41">
        <v>1</v>
      </c>
      <c r="AC539" s="41">
        <v>159</v>
      </c>
      <c r="AD539" s="41">
        <v>83</v>
      </c>
      <c r="AE539" s="41">
        <v>11</v>
      </c>
      <c r="AF539" s="41">
        <v>22</v>
      </c>
      <c r="AG539" s="41">
        <v>0</v>
      </c>
      <c r="AH539" s="41">
        <v>0</v>
      </c>
    </row>
    <row r="540" spans="1:34" hidden="1" x14ac:dyDescent="0.35">
      <c r="A540" s="42">
        <v>0</v>
      </c>
      <c r="B540" s="41">
        <v>2022</v>
      </c>
      <c r="C540" s="41" t="s">
        <v>1173</v>
      </c>
      <c r="D540" s="41" t="s">
        <v>558</v>
      </c>
      <c r="E540" s="41" t="s">
        <v>1549</v>
      </c>
      <c r="F540" s="41">
        <v>227</v>
      </c>
      <c r="G540" s="41">
        <v>35</v>
      </c>
      <c r="H540" s="41">
        <v>33</v>
      </c>
      <c r="I540" s="41">
        <v>25</v>
      </c>
      <c r="J540" s="41">
        <v>34</v>
      </c>
      <c r="K540" s="41">
        <v>32</v>
      </c>
      <c r="L540" s="41">
        <v>34</v>
      </c>
      <c r="M540" s="41">
        <v>34</v>
      </c>
      <c r="N540" s="41">
        <v>0</v>
      </c>
      <c r="O540" s="41">
        <v>0</v>
      </c>
      <c r="P540" s="46">
        <v>0</v>
      </c>
      <c r="Q540" s="46">
        <v>0</v>
      </c>
      <c r="R540" s="46">
        <v>0</v>
      </c>
      <c r="S540" s="46">
        <v>0</v>
      </c>
      <c r="T540" s="49">
        <f t="shared" si="8"/>
        <v>0</v>
      </c>
      <c r="U540" s="41">
        <v>113</v>
      </c>
      <c r="V540" s="41">
        <v>114</v>
      </c>
      <c r="W540" s="41">
        <v>5</v>
      </c>
      <c r="X540" s="41">
        <v>0</v>
      </c>
      <c r="Y540" s="41">
        <v>0</v>
      </c>
      <c r="Z540" s="41">
        <v>57</v>
      </c>
      <c r="AA540" s="41">
        <v>2</v>
      </c>
      <c r="AB540" s="41">
        <v>6</v>
      </c>
      <c r="AC540" s="41">
        <v>157</v>
      </c>
      <c r="AD540" s="41">
        <v>96</v>
      </c>
      <c r="AE540" s="41">
        <v>17</v>
      </c>
      <c r="AF540" s="41">
        <v>43</v>
      </c>
      <c r="AG540" s="41">
        <v>3</v>
      </c>
      <c r="AH540" s="41">
        <v>0</v>
      </c>
    </row>
    <row r="541" spans="1:34" hidden="1" x14ac:dyDescent="0.35">
      <c r="A541" s="42">
        <v>0</v>
      </c>
      <c r="B541" s="41">
        <v>2022</v>
      </c>
      <c r="C541" s="41" t="s">
        <v>1173</v>
      </c>
      <c r="D541" s="41" t="s">
        <v>270</v>
      </c>
      <c r="E541" s="41" t="s">
        <v>1550</v>
      </c>
      <c r="F541" s="41">
        <v>340</v>
      </c>
      <c r="G541" s="41">
        <v>57</v>
      </c>
      <c r="H541" s="41">
        <v>71</v>
      </c>
      <c r="I541" s="41">
        <v>44</v>
      </c>
      <c r="J541" s="41">
        <v>57</v>
      </c>
      <c r="K541" s="41">
        <v>62</v>
      </c>
      <c r="L541" s="41">
        <v>49</v>
      </c>
      <c r="M541" s="41">
        <v>0</v>
      </c>
      <c r="N541" s="41">
        <v>0</v>
      </c>
      <c r="O541" s="41">
        <v>0</v>
      </c>
      <c r="P541" s="46">
        <v>0</v>
      </c>
      <c r="Q541" s="46">
        <v>0</v>
      </c>
      <c r="R541" s="46">
        <v>0</v>
      </c>
      <c r="S541" s="46">
        <v>0</v>
      </c>
      <c r="T541" s="49">
        <f t="shared" si="8"/>
        <v>0</v>
      </c>
      <c r="U541" s="41">
        <v>161</v>
      </c>
      <c r="V541" s="41">
        <v>179</v>
      </c>
      <c r="W541" s="41">
        <v>7</v>
      </c>
      <c r="X541" s="41">
        <v>15</v>
      </c>
      <c r="Y541" s="41">
        <v>15</v>
      </c>
      <c r="Z541" s="41">
        <v>144</v>
      </c>
      <c r="AA541" s="41">
        <v>10</v>
      </c>
      <c r="AB541" s="41">
        <v>5</v>
      </c>
      <c r="AC541" s="41">
        <v>144</v>
      </c>
      <c r="AD541" s="41">
        <v>206</v>
      </c>
      <c r="AE541" s="41">
        <v>130</v>
      </c>
      <c r="AF541" s="41">
        <v>45</v>
      </c>
      <c r="AG541" s="41">
        <v>0</v>
      </c>
      <c r="AH541" s="41">
        <v>65</v>
      </c>
    </row>
    <row r="542" spans="1:34" x14ac:dyDescent="0.35">
      <c r="A542" s="42">
        <v>1</v>
      </c>
      <c r="B542" s="41">
        <v>2022</v>
      </c>
      <c r="C542" s="41" t="s">
        <v>1173</v>
      </c>
      <c r="D542" s="41" t="s">
        <v>369</v>
      </c>
      <c r="E542" s="41" t="s">
        <v>561</v>
      </c>
      <c r="F542" s="41">
        <v>413</v>
      </c>
      <c r="G542" s="41">
        <v>0</v>
      </c>
      <c r="H542" s="41">
        <v>0</v>
      </c>
      <c r="I542" s="41">
        <v>0</v>
      </c>
      <c r="J542" s="41">
        <v>0</v>
      </c>
      <c r="K542" s="41">
        <v>0</v>
      </c>
      <c r="L542" s="41">
        <v>0</v>
      </c>
      <c r="M542" s="41">
        <v>0</v>
      </c>
      <c r="N542" s="41">
        <v>0</v>
      </c>
      <c r="O542" s="41">
        <v>0</v>
      </c>
      <c r="P542" s="46">
        <v>95</v>
      </c>
      <c r="Q542" s="46">
        <v>118</v>
      </c>
      <c r="R542" s="46">
        <v>105</v>
      </c>
      <c r="S542" s="46">
        <v>95</v>
      </c>
      <c r="T542" s="49">
        <f t="shared" si="8"/>
        <v>413</v>
      </c>
      <c r="U542" s="41">
        <v>211</v>
      </c>
      <c r="V542" s="41">
        <v>202</v>
      </c>
      <c r="W542" s="41">
        <v>4</v>
      </c>
      <c r="X542" s="41">
        <v>2</v>
      </c>
      <c r="Y542" s="41">
        <v>4</v>
      </c>
      <c r="Z542" s="41">
        <v>73</v>
      </c>
      <c r="AA542" s="41">
        <v>17</v>
      </c>
      <c r="AB542" s="41">
        <v>0</v>
      </c>
      <c r="AC542" s="41">
        <v>313</v>
      </c>
      <c r="AD542" s="41">
        <v>143</v>
      </c>
      <c r="AE542" s="41">
        <v>18</v>
      </c>
      <c r="AF542" s="41">
        <v>40</v>
      </c>
      <c r="AG542" s="41">
        <v>9</v>
      </c>
      <c r="AH542" s="41">
        <v>0</v>
      </c>
    </row>
    <row r="543" spans="1:34" x14ac:dyDescent="0.35">
      <c r="A543" s="42">
        <v>1</v>
      </c>
      <c r="B543" s="41">
        <v>2022</v>
      </c>
      <c r="C543" s="41" t="s">
        <v>1173</v>
      </c>
      <c r="D543" s="41" t="s">
        <v>354</v>
      </c>
      <c r="E543" s="41" t="s">
        <v>1551</v>
      </c>
      <c r="F543" s="41">
        <v>128</v>
      </c>
      <c r="G543" s="41">
        <v>0</v>
      </c>
      <c r="H543" s="41">
        <v>0</v>
      </c>
      <c r="I543" s="41">
        <v>0</v>
      </c>
      <c r="J543" s="41">
        <v>0</v>
      </c>
      <c r="K543" s="41">
        <v>0</v>
      </c>
      <c r="L543" s="41">
        <v>0</v>
      </c>
      <c r="M543" s="41">
        <v>0</v>
      </c>
      <c r="N543" s="41">
        <v>0</v>
      </c>
      <c r="O543" s="41">
        <v>0</v>
      </c>
      <c r="P543" s="46">
        <v>0</v>
      </c>
      <c r="Q543" s="46">
        <v>0</v>
      </c>
      <c r="R543" s="46">
        <v>52</v>
      </c>
      <c r="S543" s="46">
        <v>76</v>
      </c>
      <c r="T543" s="49">
        <f t="shared" si="8"/>
        <v>128</v>
      </c>
      <c r="U543" s="41">
        <v>59</v>
      </c>
      <c r="V543" s="41">
        <v>69</v>
      </c>
      <c r="W543" s="41">
        <v>7</v>
      </c>
      <c r="X543" s="41">
        <v>3</v>
      </c>
      <c r="Y543" s="41">
        <v>0</v>
      </c>
      <c r="Z543" s="41">
        <v>39</v>
      </c>
      <c r="AA543" s="41">
        <v>3</v>
      </c>
      <c r="AB543" s="41">
        <v>6</v>
      </c>
      <c r="AC543" s="41">
        <v>70</v>
      </c>
      <c r="AD543" s="41">
        <v>78</v>
      </c>
      <c r="AE543" s="41">
        <v>8</v>
      </c>
      <c r="AF543" s="41">
        <v>34</v>
      </c>
      <c r="AG543" s="41">
        <v>1</v>
      </c>
      <c r="AH543" s="41">
        <v>0</v>
      </c>
    </row>
    <row r="544" spans="1:34" x14ac:dyDescent="0.35">
      <c r="A544" s="42">
        <v>1</v>
      </c>
      <c r="B544" s="41">
        <v>2022</v>
      </c>
      <c r="C544" s="41" t="s">
        <v>1173</v>
      </c>
      <c r="D544" s="41" t="s">
        <v>290</v>
      </c>
      <c r="E544" s="41" t="s">
        <v>563</v>
      </c>
      <c r="F544" s="41">
        <v>699</v>
      </c>
      <c r="G544" s="41">
        <v>0</v>
      </c>
      <c r="H544" s="41">
        <v>0</v>
      </c>
      <c r="I544" s="41">
        <v>0</v>
      </c>
      <c r="J544" s="41">
        <v>0</v>
      </c>
      <c r="K544" s="41">
        <v>0</v>
      </c>
      <c r="L544" s="41">
        <v>0</v>
      </c>
      <c r="M544" s="41">
        <v>0</v>
      </c>
      <c r="N544" s="41">
        <v>216</v>
      </c>
      <c r="O544" s="41">
        <v>224</v>
      </c>
      <c r="P544" s="46">
        <v>259</v>
      </c>
      <c r="Q544" s="46">
        <v>0</v>
      </c>
      <c r="R544" s="46">
        <v>0</v>
      </c>
      <c r="S544" s="46">
        <v>0</v>
      </c>
      <c r="T544" s="49">
        <f t="shared" si="8"/>
        <v>259</v>
      </c>
      <c r="U544" s="41">
        <v>332</v>
      </c>
      <c r="V544" s="41">
        <v>367</v>
      </c>
      <c r="W544" s="41">
        <v>2</v>
      </c>
      <c r="X544" s="41">
        <v>5</v>
      </c>
      <c r="Y544" s="41">
        <v>8</v>
      </c>
      <c r="Z544" s="41">
        <v>58</v>
      </c>
      <c r="AA544" s="41">
        <v>21</v>
      </c>
      <c r="AB544" s="41">
        <v>10</v>
      </c>
      <c r="AC544" s="41">
        <v>595</v>
      </c>
      <c r="AD544" s="41">
        <v>108</v>
      </c>
      <c r="AE544" s="41">
        <v>19</v>
      </c>
      <c r="AF544" s="41">
        <v>88</v>
      </c>
      <c r="AG544" s="41">
        <v>10</v>
      </c>
      <c r="AH544" s="41">
        <v>0</v>
      </c>
    </row>
    <row r="545" spans="1:34" hidden="1" x14ac:dyDescent="0.35">
      <c r="A545" s="42">
        <v>0</v>
      </c>
      <c r="B545" s="41">
        <v>2022</v>
      </c>
      <c r="C545" s="41" t="s">
        <v>1173</v>
      </c>
      <c r="D545" s="41" t="s">
        <v>308</v>
      </c>
      <c r="E545" s="41" t="s">
        <v>1552</v>
      </c>
      <c r="F545" s="41">
        <v>481</v>
      </c>
      <c r="G545" s="41">
        <v>74</v>
      </c>
      <c r="H545" s="41">
        <v>69</v>
      </c>
      <c r="I545" s="41">
        <v>55</v>
      </c>
      <c r="J545" s="41">
        <v>69</v>
      </c>
      <c r="K545" s="41">
        <v>70</v>
      </c>
      <c r="L545" s="41">
        <v>61</v>
      </c>
      <c r="M545" s="41">
        <v>83</v>
      </c>
      <c r="N545" s="41">
        <v>0</v>
      </c>
      <c r="O545" s="41">
        <v>0</v>
      </c>
      <c r="P545" s="46">
        <v>0</v>
      </c>
      <c r="Q545" s="46">
        <v>0</v>
      </c>
      <c r="R545" s="46">
        <v>0</v>
      </c>
      <c r="S545" s="46">
        <v>0</v>
      </c>
      <c r="T545" s="49">
        <f t="shared" si="8"/>
        <v>0</v>
      </c>
      <c r="U545" s="41">
        <v>210</v>
      </c>
      <c r="V545" s="41">
        <v>271</v>
      </c>
      <c r="W545" s="41">
        <v>5</v>
      </c>
      <c r="X545" s="41">
        <v>1</v>
      </c>
      <c r="Y545" s="41">
        <v>2</v>
      </c>
      <c r="Z545" s="41">
        <v>55</v>
      </c>
      <c r="AA545" s="41">
        <v>13</v>
      </c>
      <c r="AB545" s="41">
        <v>2</v>
      </c>
      <c r="AC545" s="41">
        <v>403</v>
      </c>
      <c r="AD545" s="41">
        <v>187</v>
      </c>
      <c r="AE545" s="41">
        <v>24</v>
      </c>
      <c r="AF545" s="41">
        <v>80</v>
      </c>
      <c r="AG545" s="41">
        <v>4</v>
      </c>
      <c r="AH545" s="41">
        <v>31</v>
      </c>
    </row>
    <row r="546" spans="1:34" hidden="1" x14ac:dyDescent="0.35">
      <c r="A546" s="42">
        <v>0</v>
      </c>
      <c r="B546" s="41">
        <v>2022</v>
      </c>
      <c r="C546" s="41" t="s">
        <v>1173</v>
      </c>
      <c r="D546" s="41" t="s">
        <v>558</v>
      </c>
      <c r="E546" s="41" t="s">
        <v>1553</v>
      </c>
      <c r="F546" s="41">
        <v>83</v>
      </c>
      <c r="G546" s="41">
        <v>16</v>
      </c>
      <c r="H546" s="41">
        <v>14</v>
      </c>
      <c r="I546" s="41">
        <v>14</v>
      </c>
      <c r="J546" s="41">
        <v>14</v>
      </c>
      <c r="K546" s="41">
        <v>14</v>
      </c>
      <c r="L546" s="41">
        <v>11</v>
      </c>
      <c r="M546" s="41">
        <v>0</v>
      </c>
      <c r="N546" s="41">
        <v>0</v>
      </c>
      <c r="O546" s="41">
        <v>0</v>
      </c>
      <c r="P546" s="46">
        <v>0</v>
      </c>
      <c r="Q546" s="46">
        <v>0</v>
      </c>
      <c r="R546" s="46">
        <v>0</v>
      </c>
      <c r="S546" s="46">
        <v>0</v>
      </c>
      <c r="T546" s="49">
        <f t="shared" si="8"/>
        <v>0</v>
      </c>
      <c r="U546" s="41">
        <v>37</v>
      </c>
      <c r="V546" s="41">
        <v>46</v>
      </c>
      <c r="W546" s="41">
        <v>0</v>
      </c>
      <c r="X546" s="41">
        <v>1</v>
      </c>
      <c r="Y546" s="41">
        <v>0</v>
      </c>
      <c r="Z546" s="41">
        <v>18</v>
      </c>
      <c r="AA546" s="41">
        <v>0</v>
      </c>
      <c r="AB546" s="41">
        <v>0</v>
      </c>
      <c r="AC546" s="41">
        <v>64</v>
      </c>
      <c r="AD546" s="41">
        <v>38</v>
      </c>
      <c r="AE546" s="41">
        <v>0</v>
      </c>
      <c r="AF546" s="41">
        <v>11</v>
      </c>
      <c r="AG546" s="41">
        <v>2</v>
      </c>
      <c r="AH546" s="41">
        <v>0</v>
      </c>
    </row>
    <row r="547" spans="1:34" hidden="1" x14ac:dyDescent="0.35">
      <c r="A547" s="42">
        <v>0</v>
      </c>
      <c r="B547" s="41">
        <v>2022</v>
      </c>
      <c r="C547" s="41" t="s">
        <v>1173</v>
      </c>
      <c r="D547" s="41" t="s">
        <v>558</v>
      </c>
      <c r="E547" s="41" t="s">
        <v>1553</v>
      </c>
      <c r="F547" s="41">
        <v>48</v>
      </c>
      <c r="G547" s="41">
        <v>0</v>
      </c>
      <c r="H547" s="41">
        <v>0</v>
      </c>
      <c r="I547" s="41">
        <v>0</v>
      </c>
      <c r="J547" s="41">
        <v>0</v>
      </c>
      <c r="K547" s="41">
        <v>0</v>
      </c>
      <c r="L547" s="41">
        <v>0</v>
      </c>
      <c r="M547" s="41">
        <v>18</v>
      </c>
      <c r="N547" s="41">
        <v>15</v>
      </c>
      <c r="O547" s="41">
        <v>15</v>
      </c>
      <c r="P547" s="46">
        <v>0</v>
      </c>
      <c r="Q547" s="46">
        <v>0</v>
      </c>
      <c r="R547" s="46">
        <v>0</v>
      </c>
      <c r="S547" s="46">
        <v>0</v>
      </c>
      <c r="T547" s="49">
        <f t="shared" si="8"/>
        <v>0</v>
      </c>
      <c r="U547" s="41">
        <v>24</v>
      </c>
      <c r="V547" s="41">
        <v>24</v>
      </c>
      <c r="W547" s="41">
        <v>0</v>
      </c>
      <c r="X547" s="41">
        <v>0</v>
      </c>
      <c r="Y547" s="41">
        <v>0</v>
      </c>
      <c r="Z547" s="41">
        <v>7</v>
      </c>
      <c r="AA547" s="41">
        <v>0</v>
      </c>
      <c r="AB547" s="41">
        <v>0</v>
      </c>
      <c r="AC547" s="41">
        <v>41</v>
      </c>
      <c r="AD547" s="41">
        <v>21</v>
      </c>
      <c r="AE547" s="41">
        <v>1</v>
      </c>
      <c r="AF547" s="41">
        <v>7</v>
      </c>
      <c r="AG547" s="41">
        <v>0</v>
      </c>
      <c r="AH547" s="41">
        <v>0</v>
      </c>
    </row>
    <row r="548" spans="1:34" hidden="1" x14ac:dyDescent="0.35">
      <c r="A548" s="42">
        <v>0</v>
      </c>
      <c r="B548" s="41">
        <v>2022</v>
      </c>
      <c r="C548" s="41" t="s">
        <v>1172</v>
      </c>
      <c r="D548" s="41" t="s">
        <v>1554</v>
      </c>
      <c r="E548" s="41" t="s">
        <v>1554</v>
      </c>
      <c r="F548" s="41">
        <v>80</v>
      </c>
      <c r="G548" s="41">
        <v>14</v>
      </c>
      <c r="H548" s="41">
        <v>14</v>
      </c>
      <c r="I548" s="41">
        <v>12</v>
      </c>
      <c r="J548" s="41">
        <v>14</v>
      </c>
      <c r="K548" s="41">
        <v>8</v>
      </c>
      <c r="L548" s="41">
        <v>11</v>
      </c>
      <c r="M548" s="41">
        <v>7</v>
      </c>
      <c r="N548" s="41">
        <v>0</v>
      </c>
      <c r="O548" s="41">
        <v>0</v>
      </c>
      <c r="P548" s="46">
        <v>0</v>
      </c>
      <c r="Q548" s="46">
        <v>0</v>
      </c>
      <c r="R548" s="46">
        <v>0</v>
      </c>
      <c r="S548" s="46">
        <v>0</v>
      </c>
      <c r="T548" s="49">
        <f t="shared" si="8"/>
        <v>0</v>
      </c>
      <c r="U548" s="41">
        <v>41</v>
      </c>
      <c r="V548" s="41">
        <v>39</v>
      </c>
      <c r="W548" s="41">
        <v>3</v>
      </c>
      <c r="X548" s="41">
        <v>0</v>
      </c>
      <c r="Y548" s="41">
        <v>1</v>
      </c>
      <c r="Z548" s="41">
        <v>17</v>
      </c>
      <c r="AA548" s="41">
        <v>1</v>
      </c>
      <c r="AB548" s="41">
        <v>0</v>
      </c>
      <c r="AC548" s="41">
        <v>58</v>
      </c>
      <c r="AD548" s="41">
        <v>27</v>
      </c>
      <c r="AE548" s="41">
        <v>13</v>
      </c>
      <c r="AF548" s="41">
        <v>14</v>
      </c>
      <c r="AG548" s="41">
        <v>0</v>
      </c>
      <c r="AH548" s="41">
        <v>0</v>
      </c>
    </row>
    <row r="549" spans="1:34" hidden="1" x14ac:dyDescent="0.35">
      <c r="A549" s="42">
        <v>0</v>
      </c>
      <c r="B549" s="41">
        <v>2022</v>
      </c>
      <c r="C549" s="41" t="s">
        <v>1173</v>
      </c>
      <c r="D549" s="41" t="s">
        <v>503</v>
      </c>
      <c r="E549" s="41" t="s">
        <v>1555</v>
      </c>
      <c r="F549" s="41">
        <v>299</v>
      </c>
      <c r="G549" s="41">
        <v>55</v>
      </c>
      <c r="H549" s="41">
        <v>41</v>
      </c>
      <c r="I549" s="41">
        <v>48</v>
      </c>
      <c r="J549" s="41">
        <v>52</v>
      </c>
      <c r="K549" s="41">
        <v>47</v>
      </c>
      <c r="L549" s="41">
        <v>56</v>
      </c>
      <c r="M549" s="41">
        <v>0</v>
      </c>
      <c r="N549" s="41">
        <v>0</v>
      </c>
      <c r="O549" s="41">
        <v>0</v>
      </c>
      <c r="P549" s="46">
        <v>0</v>
      </c>
      <c r="Q549" s="46">
        <v>0</v>
      </c>
      <c r="R549" s="46">
        <v>0</v>
      </c>
      <c r="S549" s="46">
        <v>0</v>
      </c>
      <c r="T549" s="49">
        <f t="shared" si="8"/>
        <v>0</v>
      </c>
      <c r="U549" s="41">
        <v>140</v>
      </c>
      <c r="V549" s="41">
        <v>159</v>
      </c>
      <c r="W549" s="41">
        <v>0</v>
      </c>
      <c r="X549" s="41">
        <v>1</v>
      </c>
      <c r="Y549" s="41">
        <v>0</v>
      </c>
      <c r="Z549" s="41">
        <v>5</v>
      </c>
      <c r="AA549" s="41">
        <v>5</v>
      </c>
      <c r="AB549" s="41">
        <v>6</v>
      </c>
      <c r="AC549" s="41">
        <v>282</v>
      </c>
      <c r="AD549" s="41">
        <v>69</v>
      </c>
      <c r="AE549" s="41">
        <v>0</v>
      </c>
      <c r="AF549" s="41">
        <v>47</v>
      </c>
      <c r="AG549" s="41">
        <v>0</v>
      </c>
      <c r="AH549" s="41">
        <v>0</v>
      </c>
    </row>
    <row r="550" spans="1:34" hidden="1" x14ac:dyDescent="0.35">
      <c r="A550" s="42">
        <v>0</v>
      </c>
      <c r="B550" s="41">
        <v>2022</v>
      </c>
      <c r="C550" s="41" t="s">
        <v>1173</v>
      </c>
      <c r="D550" s="41" t="s">
        <v>270</v>
      </c>
      <c r="E550" s="41" t="s">
        <v>1556</v>
      </c>
      <c r="F550" s="41">
        <v>534</v>
      </c>
      <c r="G550" s="41">
        <v>53</v>
      </c>
      <c r="H550" s="41">
        <v>67</v>
      </c>
      <c r="I550" s="41">
        <v>75</v>
      </c>
      <c r="J550" s="41">
        <v>90</v>
      </c>
      <c r="K550" s="41">
        <v>79</v>
      </c>
      <c r="L550" s="41">
        <v>79</v>
      </c>
      <c r="M550" s="41">
        <v>91</v>
      </c>
      <c r="N550" s="41">
        <v>0</v>
      </c>
      <c r="O550" s="41">
        <v>0</v>
      </c>
      <c r="P550" s="46">
        <v>0</v>
      </c>
      <c r="Q550" s="46">
        <v>0</v>
      </c>
      <c r="R550" s="46">
        <v>0</v>
      </c>
      <c r="S550" s="46">
        <v>0</v>
      </c>
      <c r="T550" s="49">
        <f t="shared" si="8"/>
        <v>0</v>
      </c>
      <c r="U550" s="41">
        <v>261</v>
      </c>
      <c r="V550" s="41">
        <v>273</v>
      </c>
      <c r="W550" s="41">
        <v>5</v>
      </c>
      <c r="X550" s="41">
        <v>27</v>
      </c>
      <c r="Y550" s="41">
        <v>16</v>
      </c>
      <c r="Z550" s="41">
        <v>371</v>
      </c>
      <c r="AA550" s="41">
        <v>9</v>
      </c>
      <c r="AB550" s="41">
        <v>24</v>
      </c>
      <c r="AC550" s="41">
        <v>82</v>
      </c>
      <c r="AD550" s="41">
        <v>411</v>
      </c>
      <c r="AE550" s="41">
        <v>306</v>
      </c>
      <c r="AF550" s="41">
        <v>68</v>
      </c>
      <c r="AG550" s="41">
        <v>0</v>
      </c>
      <c r="AH550" s="41">
        <v>46</v>
      </c>
    </row>
    <row r="551" spans="1:34" hidden="1" x14ac:dyDescent="0.35">
      <c r="A551" s="42">
        <v>0</v>
      </c>
      <c r="B551" s="41">
        <v>2022</v>
      </c>
      <c r="C551" s="41" t="s">
        <v>1173</v>
      </c>
      <c r="D551" s="41" t="s">
        <v>327</v>
      </c>
      <c r="E551" s="41" t="s">
        <v>1556</v>
      </c>
      <c r="F551" s="41">
        <v>561</v>
      </c>
      <c r="G551" s="41">
        <v>80</v>
      </c>
      <c r="H551" s="41">
        <v>93</v>
      </c>
      <c r="I551" s="41">
        <v>105</v>
      </c>
      <c r="J551" s="41">
        <v>102</v>
      </c>
      <c r="K551" s="41">
        <v>89</v>
      </c>
      <c r="L551" s="41">
        <v>92</v>
      </c>
      <c r="M551" s="41">
        <v>0</v>
      </c>
      <c r="N551" s="41">
        <v>0</v>
      </c>
      <c r="O551" s="41">
        <v>0</v>
      </c>
      <c r="P551" s="46">
        <v>0</v>
      </c>
      <c r="Q551" s="46">
        <v>0</v>
      </c>
      <c r="R551" s="46">
        <v>0</v>
      </c>
      <c r="S551" s="46">
        <v>0</v>
      </c>
      <c r="T551" s="49">
        <f t="shared" si="8"/>
        <v>0</v>
      </c>
      <c r="U551" s="41">
        <v>281</v>
      </c>
      <c r="V551" s="41">
        <v>280</v>
      </c>
      <c r="W551" s="41">
        <v>8</v>
      </c>
      <c r="X551" s="41">
        <v>6</v>
      </c>
      <c r="Y551" s="41">
        <v>3</v>
      </c>
      <c r="Z551" s="41">
        <v>26</v>
      </c>
      <c r="AA551" s="41">
        <v>0</v>
      </c>
      <c r="AB551" s="41">
        <v>4</v>
      </c>
      <c r="AC551" s="41">
        <v>514</v>
      </c>
      <c r="AD551" s="41">
        <v>261</v>
      </c>
      <c r="AE551" s="41">
        <v>7</v>
      </c>
      <c r="AF551" s="41">
        <v>95</v>
      </c>
      <c r="AG551" s="41">
        <v>0</v>
      </c>
      <c r="AH551" s="41">
        <v>0</v>
      </c>
    </row>
    <row r="552" spans="1:34" hidden="1" x14ac:dyDescent="0.35">
      <c r="A552" s="42">
        <v>0</v>
      </c>
      <c r="B552" s="41">
        <v>2022</v>
      </c>
      <c r="C552" s="41" t="s">
        <v>1173</v>
      </c>
      <c r="D552" s="41" t="s">
        <v>320</v>
      </c>
      <c r="E552" s="41" t="s">
        <v>1557</v>
      </c>
      <c r="F552" s="41">
        <v>607</v>
      </c>
      <c r="G552" s="41">
        <v>0</v>
      </c>
      <c r="H552" s="41">
        <v>0</v>
      </c>
      <c r="I552" s="41">
        <v>0</v>
      </c>
      <c r="J552" s="41">
        <v>0</v>
      </c>
      <c r="K552" s="41">
        <v>0</v>
      </c>
      <c r="L552" s="41">
        <v>0</v>
      </c>
      <c r="M552" s="41">
        <v>195</v>
      </c>
      <c r="N552" s="41">
        <v>206</v>
      </c>
      <c r="O552" s="41">
        <v>206</v>
      </c>
      <c r="P552" s="46">
        <v>0</v>
      </c>
      <c r="Q552" s="46">
        <v>0</v>
      </c>
      <c r="R552" s="46">
        <v>0</v>
      </c>
      <c r="S552" s="46">
        <v>0</v>
      </c>
      <c r="T552" s="49">
        <f t="shared" si="8"/>
        <v>0</v>
      </c>
      <c r="U552" s="41">
        <v>287</v>
      </c>
      <c r="V552" s="41">
        <v>320</v>
      </c>
      <c r="W552" s="41">
        <v>10</v>
      </c>
      <c r="X552" s="41">
        <v>2</v>
      </c>
      <c r="Y552" s="41">
        <v>1</v>
      </c>
      <c r="Z552" s="41">
        <v>89</v>
      </c>
      <c r="AA552" s="41">
        <v>4</v>
      </c>
      <c r="AB552" s="41">
        <v>1</v>
      </c>
      <c r="AC552" s="41">
        <v>500</v>
      </c>
      <c r="AD552" s="41">
        <v>230</v>
      </c>
      <c r="AE552" s="41">
        <v>18</v>
      </c>
      <c r="AF552" s="41">
        <v>66</v>
      </c>
      <c r="AG552" s="41">
        <v>0</v>
      </c>
      <c r="AH552" s="41">
        <v>0</v>
      </c>
    </row>
    <row r="553" spans="1:34" hidden="1" x14ac:dyDescent="0.35">
      <c r="A553" s="42">
        <v>0</v>
      </c>
      <c r="B553" s="41">
        <v>2022</v>
      </c>
      <c r="C553" s="41" t="s">
        <v>1173</v>
      </c>
      <c r="D553" s="41" t="s">
        <v>275</v>
      </c>
      <c r="E553" s="41" t="s">
        <v>1558</v>
      </c>
      <c r="F553" s="41">
        <v>855</v>
      </c>
      <c r="G553" s="41">
        <v>85</v>
      </c>
      <c r="H553" s="41">
        <v>124</v>
      </c>
      <c r="I553" s="41">
        <v>100</v>
      </c>
      <c r="J553" s="41">
        <v>141</v>
      </c>
      <c r="K553" s="41">
        <v>127</v>
      </c>
      <c r="L553" s="41">
        <v>137</v>
      </c>
      <c r="M553" s="41">
        <v>141</v>
      </c>
      <c r="N553" s="41">
        <v>0</v>
      </c>
      <c r="O553" s="41">
        <v>0</v>
      </c>
      <c r="P553" s="46">
        <v>0</v>
      </c>
      <c r="Q553" s="46">
        <v>0</v>
      </c>
      <c r="R553" s="46">
        <v>0</v>
      </c>
      <c r="S553" s="46">
        <v>0</v>
      </c>
      <c r="T553" s="49">
        <f t="shared" si="8"/>
        <v>0</v>
      </c>
      <c r="U553" s="41">
        <v>418</v>
      </c>
      <c r="V553" s="41">
        <v>437</v>
      </c>
      <c r="W553" s="41">
        <v>0</v>
      </c>
      <c r="X553" s="41">
        <v>4</v>
      </c>
      <c r="Y553" s="41">
        <v>12</v>
      </c>
      <c r="Z553" s="41">
        <v>57</v>
      </c>
      <c r="AA553" s="41">
        <v>47</v>
      </c>
      <c r="AB553" s="41">
        <v>8</v>
      </c>
      <c r="AC553" s="41">
        <v>727</v>
      </c>
      <c r="AD553" s="41">
        <v>52</v>
      </c>
      <c r="AE553" s="41">
        <v>15</v>
      </c>
      <c r="AF553" s="41">
        <v>86</v>
      </c>
      <c r="AG553" s="41">
        <v>11</v>
      </c>
      <c r="AH553" s="41">
        <v>0</v>
      </c>
    </row>
    <row r="554" spans="1:34" hidden="1" x14ac:dyDescent="0.35">
      <c r="A554" s="42">
        <v>0</v>
      </c>
      <c r="B554" s="41">
        <v>2022</v>
      </c>
      <c r="C554" s="41" t="s">
        <v>1173</v>
      </c>
      <c r="D554" s="41" t="s">
        <v>567</v>
      </c>
      <c r="E554" s="41" t="s">
        <v>1559</v>
      </c>
      <c r="F554" s="41">
        <v>280</v>
      </c>
      <c r="G554" s="41">
        <v>40</v>
      </c>
      <c r="H554" s="41">
        <v>47</v>
      </c>
      <c r="I554" s="41">
        <v>33</v>
      </c>
      <c r="J554" s="41">
        <v>34</v>
      </c>
      <c r="K554" s="41">
        <v>33</v>
      </c>
      <c r="L554" s="41">
        <v>48</v>
      </c>
      <c r="M554" s="41">
        <v>45</v>
      </c>
      <c r="N554" s="41">
        <v>0</v>
      </c>
      <c r="O554" s="41">
        <v>0</v>
      </c>
      <c r="P554" s="46">
        <v>0</v>
      </c>
      <c r="Q554" s="46">
        <v>0</v>
      </c>
      <c r="R554" s="46">
        <v>0</v>
      </c>
      <c r="S554" s="46">
        <v>0</v>
      </c>
      <c r="T554" s="49">
        <f t="shared" si="8"/>
        <v>0</v>
      </c>
      <c r="U554" s="41">
        <v>121</v>
      </c>
      <c r="V554" s="41">
        <v>159</v>
      </c>
      <c r="W554" s="41">
        <v>266</v>
      </c>
      <c r="X554" s="41">
        <v>0</v>
      </c>
      <c r="Y554" s="41">
        <v>0</v>
      </c>
      <c r="Z554" s="41">
        <v>4</v>
      </c>
      <c r="AA554" s="41">
        <v>4</v>
      </c>
      <c r="AB554" s="41">
        <v>0</v>
      </c>
      <c r="AC554" s="41">
        <v>6</v>
      </c>
      <c r="AD554" s="41">
        <v>280</v>
      </c>
      <c r="AE554" s="41">
        <v>128</v>
      </c>
      <c r="AF554" s="41">
        <v>41</v>
      </c>
      <c r="AG554" s="41">
        <v>79</v>
      </c>
      <c r="AH554" s="41">
        <v>23</v>
      </c>
    </row>
    <row r="555" spans="1:34" hidden="1" x14ac:dyDescent="0.35">
      <c r="A555" s="42">
        <v>0</v>
      </c>
      <c r="B555" s="41">
        <v>2022</v>
      </c>
      <c r="C555" s="41" t="s">
        <v>1172</v>
      </c>
      <c r="D555" s="41" t="s">
        <v>1560</v>
      </c>
      <c r="E555" s="41" t="s">
        <v>1560</v>
      </c>
      <c r="F555" s="41">
        <v>683</v>
      </c>
      <c r="G555" s="41">
        <v>79</v>
      </c>
      <c r="H555" s="41">
        <v>79</v>
      </c>
      <c r="I555" s="41">
        <v>78</v>
      </c>
      <c r="J555" s="41">
        <v>78</v>
      </c>
      <c r="K555" s="41">
        <v>78</v>
      </c>
      <c r="L555" s="41">
        <v>78</v>
      </c>
      <c r="M555" s="41">
        <v>67</v>
      </c>
      <c r="N555" s="41">
        <v>78</v>
      </c>
      <c r="O555" s="41">
        <v>68</v>
      </c>
      <c r="P555" s="46">
        <v>0</v>
      </c>
      <c r="Q555" s="46">
        <v>0</v>
      </c>
      <c r="R555" s="46">
        <v>0</v>
      </c>
      <c r="S555" s="46">
        <v>0</v>
      </c>
      <c r="T555" s="49">
        <f t="shared" si="8"/>
        <v>0</v>
      </c>
      <c r="U555" s="41">
        <v>356</v>
      </c>
      <c r="V555" s="41">
        <v>327</v>
      </c>
      <c r="W555" s="41">
        <v>1</v>
      </c>
      <c r="X555" s="41">
        <v>14</v>
      </c>
      <c r="Y555" s="41">
        <v>34</v>
      </c>
      <c r="Z555" s="41">
        <v>364</v>
      </c>
      <c r="AA555" s="41">
        <v>26</v>
      </c>
      <c r="AB555" s="41">
        <v>72</v>
      </c>
      <c r="AC555" s="41">
        <v>172</v>
      </c>
      <c r="AD555" s="41">
        <v>342</v>
      </c>
      <c r="AE555" s="41">
        <v>212</v>
      </c>
      <c r="AF555" s="41">
        <v>66</v>
      </c>
      <c r="AG555" s="41">
        <v>0</v>
      </c>
      <c r="AH555" s="41">
        <v>0</v>
      </c>
    </row>
    <row r="556" spans="1:34" hidden="1" x14ac:dyDescent="0.35">
      <c r="A556" s="42">
        <v>0</v>
      </c>
      <c r="B556" s="41">
        <v>2022</v>
      </c>
      <c r="C556" s="41" t="s">
        <v>1172</v>
      </c>
      <c r="D556" s="41" t="s">
        <v>1560</v>
      </c>
      <c r="E556" s="41" t="s">
        <v>1895</v>
      </c>
      <c r="F556" s="41">
        <v>278</v>
      </c>
      <c r="G556" s="41">
        <v>65</v>
      </c>
      <c r="H556" s="41">
        <v>69</v>
      </c>
      <c r="I556" s="41">
        <v>36</v>
      </c>
      <c r="J556" s="41">
        <v>37</v>
      </c>
      <c r="K556" s="41">
        <v>27</v>
      </c>
      <c r="L556" s="41">
        <v>23</v>
      </c>
      <c r="M556" s="41">
        <v>21</v>
      </c>
      <c r="N556" s="41">
        <v>0</v>
      </c>
      <c r="O556" s="41">
        <v>0</v>
      </c>
      <c r="P556" s="46">
        <v>0</v>
      </c>
      <c r="Q556" s="46">
        <v>0</v>
      </c>
      <c r="R556" s="46">
        <v>0</v>
      </c>
      <c r="S556" s="46">
        <v>0</v>
      </c>
      <c r="T556" s="49">
        <f t="shared" si="8"/>
        <v>0</v>
      </c>
      <c r="U556" s="41">
        <v>156</v>
      </c>
      <c r="V556" s="41">
        <v>121</v>
      </c>
      <c r="W556" s="41">
        <v>0</v>
      </c>
      <c r="X556" s="41">
        <v>3</v>
      </c>
      <c r="Y556" s="41">
        <v>1</v>
      </c>
      <c r="Z556" s="41">
        <v>67</v>
      </c>
      <c r="AA556" s="41">
        <v>20</v>
      </c>
      <c r="AB556" s="41">
        <v>3</v>
      </c>
      <c r="AC556" s="41">
        <v>184</v>
      </c>
      <c r="AD556" s="41">
        <v>74</v>
      </c>
      <c r="AE556" s="41">
        <v>21</v>
      </c>
      <c r="AF556" s="41">
        <v>31</v>
      </c>
      <c r="AG556" s="41">
        <v>0</v>
      </c>
      <c r="AH556" s="41">
        <v>0</v>
      </c>
    </row>
    <row r="557" spans="1:34" x14ac:dyDescent="0.35">
      <c r="A557" s="42">
        <v>1</v>
      </c>
      <c r="B557" s="41">
        <v>2022</v>
      </c>
      <c r="C557" s="41" t="s">
        <v>1173</v>
      </c>
      <c r="D557" s="41" t="s">
        <v>567</v>
      </c>
      <c r="E557" s="41" t="s">
        <v>1083</v>
      </c>
      <c r="F557" s="41">
        <v>235</v>
      </c>
      <c r="G557" s="41">
        <v>0</v>
      </c>
      <c r="H557" s="41">
        <v>0</v>
      </c>
      <c r="I557" s="41">
        <v>0</v>
      </c>
      <c r="J557" s="41">
        <v>0</v>
      </c>
      <c r="K557" s="41">
        <v>0</v>
      </c>
      <c r="L557" s="41">
        <v>0</v>
      </c>
      <c r="M557" s="41">
        <v>0</v>
      </c>
      <c r="N557" s="41">
        <v>36</v>
      </c>
      <c r="O557" s="41">
        <v>37</v>
      </c>
      <c r="P557" s="46">
        <v>30</v>
      </c>
      <c r="Q557" s="46">
        <v>51</v>
      </c>
      <c r="R557" s="46">
        <v>41</v>
      </c>
      <c r="S557" s="46">
        <v>40</v>
      </c>
      <c r="T557" s="49">
        <f t="shared" si="8"/>
        <v>162</v>
      </c>
      <c r="U557" s="41">
        <v>116</v>
      </c>
      <c r="V557" s="41">
        <v>118</v>
      </c>
      <c r="W557" s="41">
        <v>12</v>
      </c>
      <c r="X557" s="41">
        <v>2</v>
      </c>
      <c r="Y557" s="41">
        <v>1</v>
      </c>
      <c r="Z557" s="41">
        <v>32</v>
      </c>
      <c r="AA557" s="41">
        <v>4</v>
      </c>
      <c r="AB557" s="41">
        <v>0</v>
      </c>
      <c r="AC557" s="41">
        <v>184</v>
      </c>
      <c r="AD557" s="41">
        <v>235</v>
      </c>
      <c r="AE557" s="41">
        <v>13</v>
      </c>
      <c r="AF557" s="41">
        <v>37</v>
      </c>
      <c r="AG557" s="41">
        <v>1</v>
      </c>
      <c r="AH557" s="41">
        <v>0</v>
      </c>
    </row>
    <row r="558" spans="1:34" hidden="1" x14ac:dyDescent="0.35">
      <c r="A558" s="42">
        <v>0</v>
      </c>
      <c r="B558" s="41">
        <v>2022</v>
      </c>
      <c r="C558" s="41" t="s">
        <v>1173</v>
      </c>
      <c r="D558" s="41" t="s">
        <v>567</v>
      </c>
      <c r="E558" s="41" t="s">
        <v>1561</v>
      </c>
      <c r="F558" s="41">
        <v>289</v>
      </c>
      <c r="G558" s="41">
        <v>36</v>
      </c>
      <c r="H558" s="41">
        <v>42</v>
      </c>
      <c r="I558" s="41">
        <v>42</v>
      </c>
      <c r="J558" s="41">
        <v>44</v>
      </c>
      <c r="K558" s="41">
        <v>49</v>
      </c>
      <c r="L558" s="41">
        <v>34</v>
      </c>
      <c r="M558" s="41">
        <v>42</v>
      </c>
      <c r="N558" s="41">
        <v>0</v>
      </c>
      <c r="O558" s="41">
        <v>0</v>
      </c>
      <c r="P558" s="46">
        <v>0</v>
      </c>
      <c r="Q558" s="46">
        <v>0</v>
      </c>
      <c r="R558" s="46">
        <v>0</v>
      </c>
      <c r="S558" s="46">
        <v>0</v>
      </c>
      <c r="T558" s="49">
        <f t="shared" si="8"/>
        <v>0</v>
      </c>
      <c r="U558" s="41">
        <v>135</v>
      </c>
      <c r="V558" s="41">
        <v>154</v>
      </c>
      <c r="W558" s="41">
        <v>18</v>
      </c>
      <c r="X558" s="41">
        <v>0</v>
      </c>
      <c r="Y558" s="41">
        <v>1</v>
      </c>
      <c r="Z558" s="41">
        <v>51</v>
      </c>
      <c r="AA558" s="41">
        <v>8</v>
      </c>
      <c r="AB558" s="41">
        <v>0</v>
      </c>
      <c r="AC558" s="41">
        <v>211</v>
      </c>
      <c r="AD558" s="41">
        <v>289</v>
      </c>
      <c r="AE558" s="41">
        <v>18</v>
      </c>
      <c r="AF558" s="41">
        <v>43</v>
      </c>
      <c r="AG558" s="41">
        <v>2</v>
      </c>
      <c r="AH558" s="41">
        <v>18</v>
      </c>
    </row>
    <row r="559" spans="1:34" x14ac:dyDescent="0.35">
      <c r="A559" s="42">
        <v>1</v>
      </c>
      <c r="B559" s="41">
        <v>2022</v>
      </c>
      <c r="C559" s="41" t="s">
        <v>1173</v>
      </c>
      <c r="D559" s="41" t="s">
        <v>567</v>
      </c>
      <c r="E559" s="41" t="s">
        <v>565</v>
      </c>
      <c r="F559" s="41">
        <v>193</v>
      </c>
      <c r="G559" s="41">
        <v>0</v>
      </c>
      <c r="H559" s="41">
        <v>0</v>
      </c>
      <c r="I559" s="41">
        <v>0</v>
      </c>
      <c r="J559" s="41">
        <v>0</v>
      </c>
      <c r="K559" s="41">
        <v>0</v>
      </c>
      <c r="L559" s="41">
        <v>0</v>
      </c>
      <c r="M559" s="41">
        <v>0</v>
      </c>
      <c r="N559" s="41">
        <v>41</v>
      </c>
      <c r="O559" s="41">
        <v>22</v>
      </c>
      <c r="P559" s="46">
        <v>37</v>
      </c>
      <c r="Q559" s="46">
        <v>30</v>
      </c>
      <c r="R559" s="46">
        <v>38</v>
      </c>
      <c r="S559" s="46">
        <v>25</v>
      </c>
      <c r="T559" s="49">
        <f t="shared" si="8"/>
        <v>130</v>
      </c>
      <c r="U559" s="41">
        <v>105</v>
      </c>
      <c r="V559" s="41">
        <v>88</v>
      </c>
      <c r="W559" s="41">
        <v>188</v>
      </c>
      <c r="X559" s="41">
        <v>0</v>
      </c>
      <c r="Y559" s="41">
        <v>0</v>
      </c>
      <c r="Z559" s="41">
        <v>3</v>
      </c>
      <c r="AA559" s="41">
        <v>1</v>
      </c>
      <c r="AB559" s="41">
        <v>0</v>
      </c>
      <c r="AC559" s="41">
        <v>1</v>
      </c>
      <c r="AD559" s="41">
        <v>193</v>
      </c>
      <c r="AE559" s="41">
        <v>141</v>
      </c>
      <c r="AF559" s="41">
        <v>34</v>
      </c>
      <c r="AG559" s="41">
        <v>74</v>
      </c>
      <c r="AH559" s="41">
        <v>0</v>
      </c>
    </row>
    <row r="560" spans="1:34" x14ac:dyDescent="0.35">
      <c r="A560" s="42">
        <v>1</v>
      </c>
      <c r="B560" s="41">
        <v>2022</v>
      </c>
      <c r="C560" s="41" t="s">
        <v>1173</v>
      </c>
      <c r="D560" s="41" t="s">
        <v>572</v>
      </c>
      <c r="E560" s="41" t="s">
        <v>570</v>
      </c>
      <c r="F560" s="41">
        <v>1122</v>
      </c>
      <c r="G560" s="41">
        <v>0</v>
      </c>
      <c r="H560" s="41">
        <v>0</v>
      </c>
      <c r="I560" s="41">
        <v>0</v>
      </c>
      <c r="J560" s="41">
        <v>0</v>
      </c>
      <c r="K560" s="41">
        <v>0</v>
      </c>
      <c r="L560" s="41">
        <v>0</v>
      </c>
      <c r="M560" s="41">
        <v>0</v>
      </c>
      <c r="N560" s="41">
        <v>0</v>
      </c>
      <c r="O560" s="41">
        <v>0</v>
      </c>
      <c r="P560" s="46">
        <v>309</v>
      </c>
      <c r="Q560" s="46">
        <v>271</v>
      </c>
      <c r="R560" s="46">
        <v>281</v>
      </c>
      <c r="S560" s="46">
        <v>261</v>
      </c>
      <c r="T560" s="49">
        <f t="shared" si="8"/>
        <v>1122</v>
      </c>
      <c r="U560" s="41">
        <v>531</v>
      </c>
      <c r="V560" s="41">
        <v>591</v>
      </c>
      <c r="W560" s="41">
        <v>4</v>
      </c>
      <c r="X560" s="41">
        <v>4</v>
      </c>
      <c r="Y560" s="41">
        <v>4</v>
      </c>
      <c r="Z560" s="41">
        <v>45</v>
      </c>
      <c r="AA560" s="41">
        <v>21</v>
      </c>
      <c r="AB560" s="41">
        <v>2</v>
      </c>
      <c r="AC560" s="41">
        <v>1042</v>
      </c>
      <c r="AD560" s="41">
        <v>103</v>
      </c>
      <c r="AE560" s="41">
        <v>0</v>
      </c>
      <c r="AF560" s="41">
        <v>81</v>
      </c>
      <c r="AG560" s="41">
        <v>0</v>
      </c>
      <c r="AH560" s="41">
        <v>0</v>
      </c>
    </row>
    <row r="561" spans="1:34" hidden="1" x14ac:dyDescent="0.35">
      <c r="A561" s="42">
        <v>0</v>
      </c>
      <c r="B561" s="41">
        <v>2022</v>
      </c>
      <c r="C561" s="41" t="s">
        <v>1173</v>
      </c>
      <c r="D561" s="41" t="s">
        <v>572</v>
      </c>
      <c r="E561" s="41" t="s">
        <v>1562</v>
      </c>
      <c r="F561" s="41">
        <v>557</v>
      </c>
      <c r="G561" s="41">
        <v>0</v>
      </c>
      <c r="H561" s="41">
        <v>0</v>
      </c>
      <c r="I561" s="41">
        <v>0</v>
      </c>
      <c r="J561" s="41">
        <v>0</v>
      </c>
      <c r="K561" s="41">
        <v>0</v>
      </c>
      <c r="L561" s="41">
        <v>132</v>
      </c>
      <c r="M561" s="41">
        <v>146</v>
      </c>
      <c r="N561" s="41">
        <v>141</v>
      </c>
      <c r="O561" s="41">
        <v>138</v>
      </c>
      <c r="P561" s="46">
        <v>0</v>
      </c>
      <c r="Q561" s="46">
        <v>0</v>
      </c>
      <c r="R561" s="46">
        <v>0</v>
      </c>
      <c r="S561" s="46">
        <v>0</v>
      </c>
      <c r="T561" s="49">
        <f t="shared" si="8"/>
        <v>0</v>
      </c>
      <c r="U561" s="41">
        <v>250</v>
      </c>
      <c r="V561" s="41">
        <v>307</v>
      </c>
      <c r="W561" s="41">
        <v>0</v>
      </c>
      <c r="X561" s="41">
        <v>2</v>
      </c>
      <c r="Y561" s="41">
        <v>0</v>
      </c>
      <c r="Z561" s="41">
        <v>12</v>
      </c>
      <c r="AA561" s="41">
        <v>6</v>
      </c>
      <c r="AB561" s="41">
        <v>2</v>
      </c>
      <c r="AC561" s="41">
        <v>535</v>
      </c>
      <c r="AD561" s="41">
        <v>83</v>
      </c>
      <c r="AE561" s="41">
        <v>1</v>
      </c>
      <c r="AF561" s="41">
        <v>50</v>
      </c>
      <c r="AG561" s="41">
        <v>0</v>
      </c>
      <c r="AH561" s="41">
        <v>0</v>
      </c>
    </row>
    <row r="562" spans="1:34" x14ac:dyDescent="0.35">
      <c r="A562" s="42">
        <v>1</v>
      </c>
      <c r="B562" s="41">
        <v>2022</v>
      </c>
      <c r="C562" s="41" t="s">
        <v>1173</v>
      </c>
      <c r="D562" s="41" t="s">
        <v>572</v>
      </c>
      <c r="E562" s="41" t="s">
        <v>1121</v>
      </c>
      <c r="F562" s="41">
        <v>21</v>
      </c>
      <c r="G562" s="41">
        <v>4</v>
      </c>
      <c r="H562" s="41">
        <v>0</v>
      </c>
      <c r="I562" s="41">
        <v>1</v>
      </c>
      <c r="J562" s="41">
        <v>2</v>
      </c>
      <c r="K562" s="41">
        <v>0</v>
      </c>
      <c r="L562" s="41">
        <v>1</v>
      </c>
      <c r="M562" s="41">
        <v>0</v>
      </c>
      <c r="N562" s="41">
        <v>1</v>
      </c>
      <c r="O562" s="41">
        <v>0</v>
      </c>
      <c r="P562" s="46">
        <v>1</v>
      </c>
      <c r="Q562" s="46">
        <v>3</v>
      </c>
      <c r="R562" s="46">
        <v>5</v>
      </c>
      <c r="S562" s="46">
        <v>3</v>
      </c>
      <c r="T562" s="49">
        <f t="shared" si="8"/>
        <v>12</v>
      </c>
      <c r="U562" s="41">
        <v>8</v>
      </c>
      <c r="V562" s="41">
        <v>13</v>
      </c>
      <c r="W562" s="41">
        <v>0</v>
      </c>
      <c r="X562" s="41">
        <v>0</v>
      </c>
      <c r="Y562" s="41">
        <v>0</v>
      </c>
      <c r="Z562" s="41">
        <v>0</v>
      </c>
      <c r="AA562" s="41">
        <v>0</v>
      </c>
      <c r="AB562" s="41">
        <v>0</v>
      </c>
      <c r="AC562" s="41">
        <v>21</v>
      </c>
      <c r="AD562" s="41">
        <v>4</v>
      </c>
      <c r="AE562" s="41">
        <v>0</v>
      </c>
      <c r="AF562" s="41">
        <v>4</v>
      </c>
      <c r="AG562" s="41">
        <v>0</v>
      </c>
      <c r="AH562" s="41">
        <v>0</v>
      </c>
    </row>
    <row r="563" spans="1:34" hidden="1" x14ac:dyDescent="0.35">
      <c r="A563" s="42">
        <v>0</v>
      </c>
      <c r="B563" s="41">
        <v>2022</v>
      </c>
      <c r="C563" s="41" t="s">
        <v>1173</v>
      </c>
      <c r="D563" s="41" t="s">
        <v>572</v>
      </c>
      <c r="E563" s="41" t="s">
        <v>1563</v>
      </c>
      <c r="F563" s="41">
        <v>0</v>
      </c>
      <c r="G563" s="41">
        <v>0</v>
      </c>
      <c r="H563" s="41">
        <v>0</v>
      </c>
      <c r="I563" s="41">
        <v>0</v>
      </c>
      <c r="J563" s="41">
        <v>0</v>
      </c>
      <c r="K563" s="41">
        <v>0</v>
      </c>
      <c r="L563" s="41">
        <v>0</v>
      </c>
      <c r="M563" s="41">
        <v>0</v>
      </c>
      <c r="N563" s="41">
        <v>0</v>
      </c>
      <c r="O563" s="41">
        <v>0</v>
      </c>
      <c r="P563" s="46">
        <v>0</v>
      </c>
      <c r="Q563" s="46">
        <v>0</v>
      </c>
      <c r="R563" s="46">
        <v>0</v>
      </c>
      <c r="S563" s="46">
        <v>0</v>
      </c>
      <c r="T563" s="49">
        <f t="shared" si="8"/>
        <v>0</v>
      </c>
      <c r="AH563" s="41">
        <v>35</v>
      </c>
    </row>
    <row r="564" spans="1:34" hidden="1" x14ac:dyDescent="0.35">
      <c r="A564" s="42">
        <v>0</v>
      </c>
      <c r="B564" s="41">
        <v>2022</v>
      </c>
      <c r="C564" s="41" t="s">
        <v>1173</v>
      </c>
      <c r="D564" s="41" t="s">
        <v>290</v>
      </c>
      <c r="E564" s="41" t="s">
        <v>1564</v>
      </c>
      <c r="F564" s="41">
        <v>703</v>
      </c>
      <c r="G564" s="41">
        <v>88</v>
      </c>
      <c r="H564" s="41">
        <v>92</v>
      </c>
      <c r="I564" s="41">
        <v>86</v>
      </c>
      <c r="J564" s="41">
        <v>115</v>
      </c>
      <c r="K564" s="41">
        <v>103</v>
      </c>
      <c r="L564" s="41">
        <v>91</v>
      </c>
      <c r="M564" s="41">
        <v>128</v>
      </c>
      <c r="N564" s="41">
        <v>0</v>
      </c>
      <c r="O564" s="41">
        <v>0</v>
      </c>
      <c r="P564" s="46">
        <v>0</v>
      </c>
      <c r="Q564" s="46">
        <v>0</v>
      </c>
      <c r="R564" s="46">
        <v>0</v>
      </c>
      <c r="S564" s="46">
        <v>0</v>
      </c>
      <c r="T564" s="49">
        <f t="shared" si="8"/>
        <v>0</v>
      </c>
      <c r="U564" s="41">
        <v>352</v>
      </c>
      <c r="V564" s="41">
        <v>351</v>
      </c>
      <c r="W564" s="41">
        <v>0</v>
      </c>
      <c r="X564" s="41">
        <v>3</v>
      </c>
      <c r="Y564" s="41">
        <v>2</v>
      </c>
      <c r="Z564" s="41">
        <v>50</v>
      </c>
      <c r="AA564" s="41">
        <v>12</v>
      </c>
      <c r="AB564" s="41">
        <v>1</v>
      </c>
      <c r="AC564" s="41">
        <v>635</v>
      </c>
      <c r="AD564" s="41">
        <v>51</v>
      </c>
      <c r="AE564" s="41">
        <v>10</v>
      </c>
      <c r="AF564" s="41">
        <v>58</v>
      </c>
      <c r="AG564" s="41">
        <v>1</v>
      </c>
      <c r="AH564" s="41">
        <v>1</v>
      </c>
    </row>
    <row r="565" spans="1:34" hidden="1" x14ac:dyDescent="0.35">
      <c r="A565" s="42">
        <v>0</v>
      </c>
      <c r="B565" s="41">
        <v>2022</v>
      </c>
      <c r="C565" s="41" t="s">
        <v>1173</v>
      </c>
      <c r="D565" s="41" t="s">
        <v>572</v>
      </c>
      <c r="E565" s="41" t="s">
        <v>1564</v>
      </c>
      <c r="F565" s="41">
        <v>575</v>
      </c>
      <c r="G565" s="41">
        <v>102</v>
      </c>
      <c r="H565" s="41">
        <v>125</v>
      </c>
      <c r="I565" s="41">
        <v>105</v>
      </c>
      <c r="J565" s="41">
        <v>135</v>
      </c>
      <c r="K565" s="41">
        <v>108</v>
      </c>
      <c r="L565" s="41">
        <v>0</v>
      </c>
      <c r="M565" s="41">
        <v>0</v>
      </c>
      <c r="N565" s="41">
        <v>0</v>
      </c>
      <c r="O565" s="41">
        <v>0</v>
      </c>
      <c r="P565" s="46">
        <v>0</v>
      </c>
      <c r="Q565" s="46">
        <v>0</v>
      </c>
      <c r="R565" s="46">
        <v>0</v>
      </c>
      <c r="S565" s="46">
        <v>0</v>
      </c>
      <c r="T565" s="49">
        <f t="shared" si="8"/>
        <v>0</v>
      </c>
      <c r="U565" s="41">
        <v>272</v>
      </c>
      <c r="V565" s="41">
        <v>303</v>
      </c>
      <c r="W565" s="41">
        <v>2</v>
      </c>
      <c r="X565" s="41">
        <v>6</v>
      </c>
      <c r="Y565" s="41">
        <v>1</v>
      </c>
      <c r="Z565" s="41">
        <v>13</v>
      </c>
      <c r="AA565" s="41">
        <v>9</v>
      </c>
      <c r="AB565" s="41">
        <v>1</v>
      </c>
      <c r="AC565" s="41">
        <v>543</v>
      </c>
      <c r="AD565" s="41">
        <v>81</v>
      </c>
      <c r="AE565" s="41">
        <v>1</v>
      </c>
      <c r="AF565" s="41">
        <v>80</v>
      </c>
      <c r="AG565" s="41">
        <v>0</v>
      </c>
      <c r="AH565" s="41">
        <v>0</v>
      </c>
    </row>
    <row r="566" spans="1:34" hidden="1" x14ac:dyDescent="0.35">
      <c r="A566" s="42">
        <v>0</v>
      </c>
      <c r="B566" s="41">
        <v>2022</v>
      </c>
      <c r="C566" s="41" t="s">
        <v>1173</v>
      </c>
      <c r="D566" s="41" t="s">
        <v>270</v>
      </c>
      <c r="E566" s="41" t="s">
        <v>1565</v>
      </c>
      <c r="F566" s="41">
        <v>562</v>
      </c>
      <c r="G566" s="41">
        <v>70</v>
      </c>
      <c r="H566" s="41">
        <v>87</v>
      </c>
      <c r="I566" s="41">
        <v>105</v>
      </c>
      <c r="J566" s="41">
        <v>103</v>
      </c>
      <c r="K566" s="41">
        <v>92</v>
      </c>
      <c r="L566" s="41">
        <v>105</v>
      </c>
      <c r="M566" s="41">
        <v>0</v>
      </c>
      <c r="N566" s="41">
        <v>0</v>
      </c>
      <c r="O566" s="41">
        <v>0</v>
      </c>
      <c r="P566" s="46">
        <v>0</v>
      </c>
      <c r="Q566" s="46">
        <v>0</v>
      </c>
      <c r="R566" s="46">
        <v>0</v>
      </c>
      <c r="S566" s="46">
        <v>0</v>
      </c>
      <c r="T566" s="49">
        <f t="shared" si="8"/>
        <v>0</v>
      </c>
      <c r="U566" s="41">
        <v>279</v>
      </c>
      <c r="V566" s="41">
        <v>283</v>
      </c>
      <c r="W566" s="41">
        <v>4</v>
      </c>
      <c r="X566" s="41">
        <v>11</v>
      </c>
      <c r="Y566" s="41">
        <v>39</v>
      </c>
      <c r="Z566" s="41">
        <v>22</v>
      </c>
      <c r="AA566" s="41">
        <v>40</v>
      </c>
      <c r="AB566" s="41">
        <v>5</v>
      </c>
      <c r="AC566" s="41">
        <v>441</v>
      </c>
      <c r="AD566" s="41">
        <v>51</v>
      </c>
      <c r="AE566" s="41">
        <v>21</v>
      </c>
      <c r="AF566" s="41">
        <v>39</v>
      </c>
      <c r="AG566" s="41">
        <v>0</v>
      </c>
      <c r="AH566" s="41">
        <v>0</v>
      </c>
    </row>
    <row r="567" spans="1:34" hidden="1" x14ac:dyDescent="0.35">
      <c r="A567" s="42">
        <v>0</v>
      </c>
      <c r="B567" s="41">
        <v>2022</v>
      </c>
      <c r="C567" s="41" t="s">
        <v>1173</v>
      </c>
      <c r="D567" s="41" t="s">
        <v>623</v>
      </c>
      <c r="E567" s="41" t="s">
        <v>1566</v>
      </c>
      <c r="F567" s="41">
        <v>320</v>
      </c>
      <c r="G567" s="41">
        <v>43</v>
      </c>
      <c r="H567" s="41">
        <v>41</v>
      </c>
      <c r="I567" s="41">
        <v>56</v>
      </c>
      <c r="J567" s="41">
        <v>49</v>
      </c>
      <c r="K567" s="41">
        <v>48</v>
      </c>
      <c r="L567" s="41">
        <v>37</v>
      </c>
      <c r="M567" s="41">
        <v>46</v>
      </c>
      <c r="N567" s="41">
        <v>0</v>
      </c>
      <c r="O567" s="41">
        <v>0</v>
      </c>
      <c r="P567" s="46">
        <v>0</v>
      </c>
      <c r="Q567" s="46">
        <v>0</v>
      </c>
      <c r="R567" s="46">
        <v>0</v>
      </c>
      <c r="S567" s="46">
        <v>0</v>
      </c>
      <c r="T567" s="49">
        <f t="shared" si="8"/>
        <v>0</v>
      </c>
      <c r="U567" s="41">
        <v>146</v>
      </c>
      <c r="V567" s="41">
        <v>174</v>
      </c>
      <c r="W567" s="41">
        <v>0</v>
      </c>
      <c r="X567" s="41">
        <v>0</v>
      </c>
      <c r="Y567" s="41">
        <v>0</v>
      </c>
      <c r="Z567" s="41">
        <v>143</v>
      </c>
      <c r="AA567" s="41">
        <v>1</v>
      </c>
      <c r="AB567" s="41">
        <v>2</v>
      </c>
      <c r="AC567" s="41">
        <v>174</v>
      </c>
      <c r="AD567" s="41">
        <v>197</v>
      </c>
      <c r="AE567" s="41">
        <v>66</v>
      </c>
      <c r="AF567" s="41">
        <v>35</v>
      </c>
      <c r="AG567" s="41">
        <v>3</v>
      </c>
      <c r="AH567" s="41">
        <v>37</v>
      </c>
    </row>
    <row r="568" spans="1:34" x14ac:dyDescent="0.35">
      <c r="A568" s="42">
        <v>1</v>
      </c>
      <c r="B568" s="41">
        <v>2022</v>
      </c>
      <c r="C568" s="41" t="s">
        <v>1173</v>
      </c>
      <c r="D568" s="41" t="s">
        <v>265</v>
      </c>
      <c r="E568" s="41" t="s">
        <v>575</v>
      </c>
      <c r="F568" s="41">
        <v>635</v>
      </c>
      <c r="G568" s="41">
        <v>0</v>
      </c>
      <c r="H568" s="41">
        <v>0</v>
      </c>
      <c r="I568" s="41">
        <v>0</v>
      </c>
      <c r="J568" s="41">
        <v>0</v>
      </c>
      <c r="K568" s="41">
        <v>0</v>
      </c>
      <c r="L568" s="41">
        <v>0</v>
      </c>
      <c r="M568" s="41">
        <v>0</v>
      </c>
      <c r="N568" s="41">
        <v>184</v>
      </c>
      <c r="O568" s="41">
        <v>247</v>
      </c>
      <c r="P568" s="46">
        <v>204</v>
      </c>
      <c r="Q568" s="46">
        <v>0</v>
      </c>
      <c r="R568" s="46">
        <v>0</v>
      </c>
      <c r="S568" s="46">
        <v>0</v>
      </c>
      <c r="T568" s="49">
        <f t="shared" si="8"/>
        <v>204</v>
      </c>
      <c r="U568" s="41">
        <v>291</v>
      </c>
      <c r="V568" s="41">
        <v>343</v>
      </c>
      <c r="W568" s="41">
        <v>11</v>
      </c>
      <c r="X568" s="41">
        <v>11</v>
      </c>
      <c r="Y568" s="41">
        <v>7</v>
      </c>
      <c r="Z568" s="41">
        <v>324</v>
      </c>
      <c r="AA568" s="41">
        <v>18</v>
      </c>
      <c r="AB568" s="41">
        <v>2</v>
      </c>
      <c r="AC568" s="41">
        <v>262</v>
      </c>
      <c r="AD568" s="41">
        <v>477</v>
      </c>
      <c r="AE568" s="41">
        <v>116</v>
      </c>
      <c r="AF568" s="41">
        <v>103</v>
      </c>
      <c r="AG568" s="41">
        <v>20</v>
      </c>
      <c r="AH568" s="41">
        <v>0</v>
      </c>
    </row>
    <row r="569" spans="1:34" hidden="1" x14ac:dyDescent="0.35">
      <c r="A569" s="42">
        <v>0</v>
      </c>
      <c r="B569" s="41">
        <v>2022</v>
      </c>
      <c r="C569" s="41" t="s">
        <v>1173</v>
      </c>
      <c r="D569" s="41" t="s">
        <v>541</v>
      </c>
      <c r="E569" s="41" t="s">
        <v>1567</v>
      </c>
      <c r="F569" s="41">
        <v>1203</v>
      </c>
      <c r="G569" s="41">
        <v>0</v>
      </c>
      <c r="H569" s="41">
        <v>0</v>
      </c>
      <c r="I569" s="41">
        <v>0</v>
      </c>
      <c r="J569" s="41">
        <v>0</v>
      </c>
      <c r="K569" s="41">
        <v>0</v>
      </c>
      <c r="L569" s="41">
        <v>0</v>
      </c>
      <c r="M569" s="41">
        <v>403</v>
      </c>
      <c r="N569" s="41">
        <v>402</v>
      </c>
      <c r="O569" s="41">
        <v>398</v>
      </c>
      <c r="P569" s="46">
        <v>0</v>
      </c>
      <c r="Q569" s="46">
        <v>0</v>
      </c>
      <c r="R569" s="46">
        <v>0</v>
      </c>
      <c r="S569" s="46">
        <v>0</v>
      </c>
      <c r="T569" s="49">
        <f t="shared" si="8"/>
        <v>0</v>
      </c>
      <c r="U569" s="41">
        <v>551</v>
      </c>
      <c r="V569" s="41">
        <v>652</v>
      </c>
      <c r="W569" s="41">
        <v>12</v>
      </c>
      <c r="X569" s="41">
        <v>36</v>
      </c>
      <c r="Y569" s="41">
        <v>37</v>
      </c>
      <c r="Z569" s="41">
        <v>407</v>
      </c>
      <c r="AA569" s="41">
        <v>25</v>
      </c>
      <c r="AB569" s="41">
        <v>31</v>
      </c>
      <c r="AC569" s="41">
        <v>655</v>
      </c>
      <c r="AD569" s="41">
        <v>522</v>
      </c>
      <c r="AE569" s="41">
        <v>227</v>
      </c>
      <c r="AF569" s="41">
        <v>128</v>
      </c>
      <c r="AG569" s="41">
        <v>19</v>
      </c>
      <c r="AH569" s="41">
        <v>0</v>
      </c>
    </row>
    <row r="570" spans="1:34" hidden="1" x14ac:dyDescent="0.35">
      <c r="A570" s="42">
        <v>0</v>
      </c>
      <c r="B570" s="41">
        <v>2022</v>
      </c>
      <c r="C570" s="41" t="s">
        <v>1173</v>
      </c>
      <c r="D570" s="41" t="s">
        <v>196</v>
      </c>
      <c r="E570" s="41" t="s">
        <v>1568</v>
      </c>
      <c r="F570" s="41">
        <v>620</v>
      </c>
      <c r="G570" s="41">
        <v>92</v>
      </c>
      <c r="H570" s="41">
        <v>98</v>
      </c>
      <c r="I570" s="41">
        <v>92</v>
      </c>
      <c r="J570" s="41">
        <v>87</v>
      </c>
      <c r="K570" s="41">
        <v>73</v>
      </c>
      <c r="L570" s="41">
        <v>92</v>
      </c>
      <c r="M570" s="41">
        <v>86</v>
      </c>
      <c r="N570" s="41">
        <v>0</v>
      </c>
      <c r="O570" s="41">
        <v>0</v>
      </c>
      <c r="P570" s="46">
        <v>0</v>
      </c>
      <c r="Q570" s="46">
        <v>0</v>
      </c>
      <c r="R570" s="46">
        <v>0</v>
      </c>
      <c r="S570" s="46">
        <v>0</v>
      </c>
      <c r="T570" s="49">
        <f t="shared" si="8"/>
        <v>0</v>
      </c>
      <c r="U570" s="41">
        <v>284</v>
      </c>
      <c r="V570" s="41">
        <v>336</v>
      </c>
      <c r="W570" s="41">
        <v>2</v>
      </c>
      <c r="X570" s="41">
        <v>4</v>
      </c>
      <c r="Y570" s="41">
        <v>6</v>
      </c>
      <c r="Z570" s="41">
        <v>149</v>
      </c>
      <c r="AA570" s="41">
        <v>28</v>
      </c>
      <c r="AB570" s="41">
        <v>16</v>
      </c>
      <c r="AC570" s="41">
        <v>415</v>
      </c>
      <c r="AD570" s="41">
        <v>286</v>
      </c>
      <c r="AE570" s="41">
        <v>77</v>
      </c>
      <c r="AF570" s="41">
        <v>100</v>
      </c>
      <c r="AG570" s="41">
        <v>0</v>
      </c>
      <c r="AH570" s="41">
        <v>46</v>
      </c>
    </row>
    <row r="571" spans="1:34" x14ac:dyDescent="0.35">
      <c r="A571" s="42">
        <v>1</v>
      </c>
      <c r="B571" s="41">
        <v>2022</v>
      </c>
      <c r="C571" s="41" t="s">
        <v>1173</v>
      </c>
      <c r="D571" s="41" t="s">
        <v>265</v>
      </c>
      <c r="E571" s="41" t="s">
        <v>1123</v>
      </c>
      <c r="F571" s="41">
        <v>913</v>
      </c>
      <c r="G571" s="41">
        <v>0</v>
      </c>
      <c r="H571" s="41">
        <v>0</v>
      </c>
      <c r="I571" s="41">
        <v>0</v>
      </c>
      <c r="J571" s="41">
        <v>0</v>
      </c>
      <c r="K571" s="41">
        <v>0</v>
      </c>
      <c r="L571" s="41">
        <v>0</v>
      </c>
      <c r="M571" s="41">
        <v>0</v>
      </c>
      <c r="N571" s="41">
        <v>322</v>
      </c>
      <c r="O571" s="41">
        <v>307</v>
      </c>
      <c r="P571" s="46">
        <v>284</v>
      </c>
      <c r="Q571" s="46">
        <v>0</v>
      </c>
      <c r="R571" s="46">
        <v>0</v>
      </c>
      <c r="S571" s="46">
        <v>0</v>
      </c>
      <c r="T571" s="49">
        <f t="shared" si="8"/>
        <v>284</v>
      </c>
      <c r="U571" s="41">
        <v>443</v>
      </c>
      <c r="V571" s="41">
        <v>469</v>
      </c>
      <c r="W571" s="41">
        <v>4</v>
      </c>
      <c r="X571" s="41">
        <v>15</v>
      </c>
      <c r="Y571" s="41">
        <v>5</v>
      </c>
      <c r="Z571" s="41">
        <v>382</v>
      </c>
      <c r="AA571" s="41">
        <v>46</v>
      </c>
      <c r="AB571" s="41">
        <v>3</v>
      </c>
      <c r="AC571" s="41">
        <v>458</v>
      </c>
      <c r="AD571" s="41">
        <v>456</v>
      </c>
      <c r="AE571" s="41">
        <v>130</v>
      </c>
      <c r="AF571" s="41">
        <v>82</v>
      </c>
      <c r="AG571" s="41">
        <v>11</v>
      </c>
      <c r="AH571" s="41">
        <v>0</v>
      </c>
    </row>
    <row r="572" spans="1:34" x14ac:dyDescent="0.35">
      <c r="A572" s="42">
        <v>1</v>
      </c>
      <c r="B572" s="41">
        <v>2022</v>
      </c>
      <c r="C572" s="41" t="s">
        <v>1173</v>
      </c>
      <c r="D572" s="41" t="s">
        <v>275</v>
      </c>
      <c r="E572" s="41" t="s">
        <v>577</v>
      </c>
      <c r="F572" s="41">
        <v>1212</v>
      </c>
      <c r="G572" s="41">
        <v>0</v>
      </c>
      <c r="H572" s="41">
        <v>0</v>
      </c>
      <c r="I572" s="41">
        <v>0</v>
      </c>
      <c r="J572" s="41">
        <v>0</v>
      </c>
      <c r="K572" s="41">
        <v>0</v>
      </c>
      <c r="L572" s="41">
        <v>0</v>
      </c>
      <c r="M572" s="41">
        <v>0</v>
      </c>
      <c r="N572" s="41">
        <v>378</v>
      </c>
      <c r="O572" s="41">
        <v>415</v>
      </c>
      <c r="P572" s="46">
        <v>419</v>
      </c>
      <c r="Q572" s="46">
        <v>0</v>
      </c>
      <c r="R572" s="46">
        <v>0</v>
      </c>
      <c r="S572" s="46">
        <v>0</v>
      </c>
      <c r="T572" s="49">
        <f t="shared" si="8"/>
        <v>419</v>
      </c>
      <c r="U572" s="41">
        <v>569</v>
      </c>
      <c r="V572" s="41">
        <v>643</v>
      </c>
      <c r="W572" s="41">
        <v>0</v>
      </c>
      <c r="X572" s="41">
        <v>16</v>
      </c>
      <c r="Y572" s="41">
        <v>22</v>
      </c>
      <c r="Z572" s="41">
        <v>151</v>
      </c>
      <c r="AA572" s="41">
        <v>76</v>
      </c>
      <c r="AB572" s="41">
        <v>8</v>
      </c>
      <c r="AC572" s="41">
        <v>939</v>
      </c>
      <c r="AD572" s="41">
        <v>123</v>
      </c>
      <c r="AE572" s="41">
        <v>25</v>
      </c>
      <c r="AF572" s="41">
        <v>101</v>
      </c>
      <c r="AG572" s="41">
        <v>15</v>
      </c>
      <c r="AH572" s="41">
        <v>0</v>
      </c>
    </row>
    <row r="573" spans="1:34" x14ac:dyDescent="0.35">
      <c r="A573" s="42">
        <v>1</v>
      </c>
      <c r="B573" s="41">
        <v>2022</v>
      </c>
      <c r="C573" s="41" t="s">
        <v>1173</v>
      </c>
      <c r="D573" s="41" t="s">
        <v>308</v>
      </c>
      <c r="E573" s="41" t="s">
        <v>579</v>
      </c>
      <c r="F573" s="41">
        <v>1518</v>
      </c>
      <c r="G573" s="41">
        <v>0</v>
      </c>
      <c r="H573" s="41">
        <v>0</v>
      </c>
      <c r="I573" s="41">
        <v>0</v>
      </c>
      <c r="J573" s="41">
        <v>0</v>
      </c>
      <c r="K573" s="41">
        <v>0</v>
      </c>
      <c r="L573" s="41">
        <v>0</v>
      </c>
      <c r="M573" s="41">
        <v>0</v>
      </c>
      <c r="N573" s="41">
        <v>0</v>
      </c>
      <c r="O573" s="41">
        <v>0</v>
      </c>
      <c r="P573" s="46">
        <v>396</v>
      </c>
      <c r="Q573" s="46">
        <v>388</v>
      </c>
      <c r="R573" s="46">
        <v>356</v>
      </c>
      <c r="S573" s="46">
        <v>378</v>
      </c>
      <c r="T573" s="49">
        <f t="shared" si="8"/>
        <v>1518</v>
      </c>
      <c r="U573" s="41">
        <v>740</v>
      </c>
      <c r="V573" s="41">
        <v>778</v>
      </c>
      <c r="W573" s="41">
        <v>8</v>
      </c>
      <c r="X573" s="41">
        <v>15</v>
      </c>
      <c r="Y573" s="41">
        <v>8</v>
      </c>
      <c r="Z573" s="41">
        <v>152</v>
      </c>
      <c r="AA573" s="41">
        <v>16</v>
      </c>
      <c r="AB573" s="41">
        <v>11</v>
      </c>
      <c r="AC573" s="41">
        <v>1308</v>
      </c>
      <c r="AD573" s="41">
        <v>505</v>
      </c>
      <c r="AE573" s="41">
        <v>50</v>
      </c>
      <c r="AF573" s="41">
        <v>185</v>
      </c>
      <c r="AG573" s="41">
        <v>0</v>
      </c>
      <c r="AH573" s="41">
        <v>0</v>
      </c>
    </row>
    <row r="574" spans="1:34" hidden="1" x14ac:dyDescent="0.35">
      <c r="A574" s="42">
        <v>0</v>
      </c>
      <c r="B574" s="41">
        <v>2022</v>
      </c>
      <c r="C574" s="41" t="s">
        <v>1173</v>
      </c>
      <c r="D574" s="41" t="s">
        <v>572</v>
      </c>
      <c r="E574" s="41" t="s">
        <v>1569</v>
      </c>
      <c r="F574" s="41">
        <v>515</v>
      </c>
      <c r="G574" s="41">
        <v>0</v>
      </c>
      <c r="H574" s="41">
        <v>0</v>
      </c>
      <c r="I574" s="41">
        <v>0</v>
      </c>
      <c r="J574" s="41">
        <v>0</v>
      </c>
      <c r="K574" s="41">
        <v>0</v>
      </c>
      <c r="L574" s="41">
        <v>117</v>
      </c>
      <c r="M574" s="41">
        <v>112</v>
      </c>
      <c r="N574" s="41">
        <v>154</v>
      </c>
      <c r="O574" s="41">
        <v>132</v>
      </c>
      <c r="P574" s="46">
        <v>0</v>
      </c>
      <c r="Q574" s="46">
        <v>0</v>
      </c>
      <c r="R574" s="46">
        <v>0</v>
      </c>
      <c r="S574" s="46">
        <v>0</v>
      </c>
      <c r="T574" s="49">
        <f t="shared" si="8"/>
        <v>0</v>
      </c>
      <c r="U574" s="41">
        <v>254</v>
      </c>
      <c r="V574" s="41">
        <v>261</v>
      </c>
      <c r="W574" s="41">
        <v>2</v>
      </c>
      <c r="X574" s="41">
        <v>1</v>
      </c>
      <c r="Y574" s="41">
        <v>1</v>
      </c>
      <c r="Z574" s="41">
        <v>15</v>
      </c>
      <c r="AA574" s="41">
        <v>3</v>
      </c>
      <c r="AB574" s="41">
        <v>0</v>
      </c>
      <c r="AC574" s="41">
        <v>493</v>
      </c>
      <c r="AD574" s="41">
        <v>25</v>
      </c>
      <c r="AE574" s="41">
        <v>0</v>
      </c>
      <c r="AF574" s="41">
        <v>75</v>
      </c>
      <c r="AG574" s="41">
        <v>0</v>
      </c>
      <c r="AH574" s="41">
        <v>0</v>
      </c>
    </row>
    <row r="575" spans="1:34" hidden="1" x14ac:dyDescent="0.35">
      <c r="A575" s="42">
        <v>0</v>
      </c>
      <c r="B575" s="41">
        <v>2022</v>
      </c>
      <c r="C575" s="41" t="s">
        <v>1173</v>
      </c>
      <c r="D575" s="41" t="s">
        <v>572</v>
      </c>
      <c r="E575" s="41" t="s">
        <v>1896</v>
      </c>
      <c r="F575" s="41">
        <v>0</v>
      </c>
      <c r="G575" s="41">
        <v>0</v>
      </c>
      <c r="H575" s="41">
        <v>0</v>
      </c>
      <c r="I575" s="41">
        <v>0</v>
      </c>
      <c r="J575" s="41">
        <v>0</v>
      </c>
      <c r="K575" s="41">
        <v>0</v>
      </c>
      <c r="L575" s="41">
        <v>0</v>
      </c>
      <c r="M575" s="41">
        <v>0</v>
      </c>
      <c r="N575" s="41">
        <v>0</v>
      </c>
      <c r="O575" s="41">
        <v>0</v>
      </c>
      <c r="P575" s="46">
        <v>0</v>
      </c>
      <c r="Q575" s="46">
        <v>0</v>
      </c>
      <c r="R575" s="46">
        <v>0</v>
      </c>
      <c r="S575" s="46">
        <v>0</v>
      </c>
      <c r="T575" s="49">
        <f t="shared" si="8"/>
        <v>0</v>
      </c>
      <c r="AH575" s="41">
        <v>24</v>
      </c>
    </row>
    <row r="576" spans="1:34" hidden="1" x14ac:dyDescent="0.35">
      <c r="A576" s="42">
        <v>0</v>
      </c>
      <c r="B576" s="41">
        <v>2022</v>
      </c>
      <c r="C576" s="41" t="s">
        <v>1173</v>
      </c>
      <c r="D576" s="41" t="s">
        <v>572</v>
      </c>
      <c r="E576" s="41" t="s">
        <v>1570</v>
      </c>
      <c r="F576" s="41">
        <v>544</v>
      </c>
      <c r="G576" s="41">
        <v>98</v>
      </c>
      <c r="H576" s="41">
        <v>97</v>
      </c>
      <c r="I576" s="41">
        <v>98</v>
      </c>
      <c r="J576" s="41">
        <v>116</v>
      </c>
      <c r="K576" s="41">
        <v>135</v>
      </c>
      <c r="L576" s="41">
        <v>0</v>
      </c>
      <c r="M576" s="41">
        <v>0</v>
      </c>
      <c r="N576" s="41">
        <v>0</v>
      </c>
      <c r="O576" s="41">
        <v>0</v>
      </c>
      <c r="P576" s="46">
        <v>0</v>
      </c>
      <c r="Q576" s="46">
        <v>0</v>
      </c>
      <c r="R576" s="46">
        <v>0</v>
      </c>
      <c r="S576" s="46">
        <v>0</v>
      </c>
      <c r="T576" s="49">
        <f t="shared" si="8"/>
        <v>0</v>
      </c>
      <c r="U576" s="41">
        <v>248</v>
      </c>
      <c r="V576" s="41">
        <v>296</v>
      </c>
      <c r="W576" s="41">
        <v>0</v>
      </c>
      <c r="X576" s="41">
        <v>0</v>
      </c>
      <c r="Y576" s="41">
        <v>0</v>
      </c>
      <c r="Z576" s="41">
        <v>14</v>
      </c>
      <c r="AA576" s="41">
        <v>9</v>
      </c>
      <c r="AB576" s="41">
        <v>0</v>
      </c>
      <c r="AC576" s="41">
        <v>521</v>
      </c>
      <c r="AD576" s="41">
        <v>37</v>
      </c>
      <c r="AE576" s="41">
        <v>0</v>
      </c>
      <c r="AF576" s="41">
        <v>67</v>
      </c>
      <c r="AG576" s="41">
        <v>0</v>
      </c>
      <c r="AH576" s="41">
        <v>0</v>
      </c>
    </row>
    <row r="577" spans="1:34" x14ac:dyDescent="0.35">
      <c r="A577" s="42">
        <v>1</v>
      </c>
      <c r="B577" s="41">
        <v>2022</v>
      </c>
      <c r="C577" s="41" t="s">
        <v>1172</v>
      </c>
      <c r="D577" s="41" t="s">
        <v>581</v>
      </c>
      <c r="E577" s="41" t="s">
        <v>581</v>
      </c>
      <c r="F577" s="41">
        <v>971</v>
      </c>
      <c r="G577" s="41">
        <v>0</v>
      </c>
      <c r="H577" s="41">
        <v>0</v>
      </c>
      <c r="I577" s="41">
        <v>0</v>
      </c>
      <c r="J577" s="41">
        <v>0</v>
      </c>
      <c r="K577" s="41">
        <v>0</v>
      </c>
      <c r="L577" s="41">
        <v>0</v>
      </c>
      <c r="M577" s="41">
        <v>0</v>
      </c>
      <c r="N577" s="41">
        <v>68</v>
      </c>
      <c r="O577" s="41">
        <v>130</v>
      </c>
      <c r="P577" s="46">
        <v>182</v>
      </c>
      <c r="Q577" s="46">
        <v>200</v>
      </c>
      <c r="R577" s="46">
        <v>222</v>
      </c>
      <c r="S577" s="46">
        <v>169</v>
      </c>
      <c r="T577" s="49">
        <f t="shared" si="8"/>
        <v>773</v>
      </c>
      <c r="U577" s="41">
        <v>537</v>
      </c>
      <c r="V577" s="41">
        <v>434</v>
      </c>
      <c r="W577" s="41">
        <v>1</v>
      </c>
      <c r="X577" s="41">
        <v>14</v>
      </c>
      <c r="Y577" s="41">
        <v>10</v>
      </c>
      <c r="Z577" s="41">
        <v>109</v>
      </c>
      <c r="AA577" s="41">
        <v>38</v>
      </c>
      <c r="AB577" s="41">
        <v>8</v>
      </c>
      <c r="AC577" s="41">
        <v>791</v>
      </c>
      <c r="AD577" s="41">
        <v>132</v>
      </c>
      <c r="AE577" s="41">
        <v>11</v>
      </c>
      <c r="AF577" s="41">
        <v>169</v>
      </c>
      <c r="AG577" s="41">
        <v>0</v>
      </c>
      <c r="AH577" s="41">
        <v>0</v>
      </c>
    </row>
    <row r="578" spans="1:34" x14ac:dyDescent="0.35">
      <c r="A578" s="42">
        <v>1</v>
      </c>
      <c r="B578" s="41">
        <v>2022</v>
      </c>
      <c r="C578" s="41" t="s">
        <v>1173</v>
      </c>
      <c r="D578" s="41" t="s">
        <v>290</v>
      </c>
      <c r="E578" s="41" t="s">
        <v>585</v>
      </c>
      <c r="F578" s="41">
        <v>232</v>
      </c>
      <c r="G578" s="41">
        <v>0</v>
      </c>
      <c r="H578" s="41">
        <v>0</v>
      </c>
      <c r="I578" s="41">
        <v>0</v>
      </c>
      <c r="J578" s="41">
        <v>0</v>
      </c>
      <c r="K578" s="41">
        <v>0</v>
      </c>
      <c r="L578" s="41">
        <v>0</v>
      </c>
      <c r="M578" s="41">
        <v>0</v>
      </c>
      <c r="N578" s="41">
        <v>0</v>
      </c>
      <c r="O578" s="41">
        <v>0</v>
      </c>
      <c r="P578" s="46">
        <v>0</v>
      </c>
      <c r="Q578" s="46">
        <v>0</v>
      </c>
      <c r="R578" s="46">
        <v>83</v>
      </c>
      <c r="S578" s="46">
        <v>149</v>
      </c>
      <c r="T578" s="49">
        <f t="shared" ref="T578:T641" si="9">SUM(P578:S578)</f>
        <v>232</v>
      </c>
      <c r="U578" s="41">
        <v>132</v>
      </c>
      <c r="V578" s="41">
        <v>100</v>
      </c>
      <c r="W578" s="41">
        <v>1</v>
      </c>
      <c r="X578" s="41">
        <v>6</v>
      </c>
      <c r="Y578" s="41">
        <v>2</v>
      </c>
      <c r="Z578" s="41">
        <v>49</v>
      </c>
      <c r="AA578" s="41">
        <v>6</v>
      </c>
      <c r="AB578" s="41">
        <v>4</v>
      </c>
      <c r="AC578" s="41">
        <v>164</v>
      </c>
      <c r="AD578" s="41">
        <v>87</v>
      </c>
      <c r="AE578" s="41">
        <v>13</v>
      </c>
      <c r="AF578" s="41">
        <v>31</v>
      </c>
      <c r="AG578" s="41">
        <v>14</v>
      </c>
      <c r="AH578" s="41">
        <v>0</v>
      </c>
    </row>
    <row r="579" spans="1:34" hidden="1" x14ac:dyDescent="0.35">
      <c r="A579" s="42">
        <v>0</v>
      </c>
      <c r="B579" s="41">
        <v>2022</v>
      </c>
      <c r="C579" s="41" t="s">
        <v>1173</v>
      </c>
      <c r="D579" s="41" t="s">
        <v>275</v>
      </c>
      <c r="E579" s="41" t="s">
        <v>1571</v>
      </c>
      <c r="F579" s="41">
        <v>686</v>
      </c>
      <c r="G579" s="41">
        <v>141</v>
      </c>
      <c r="H579" s="41">
        <v>120</v>
      </c>
      <c r="I579" s="41">
        <v>105</v>
      </c>
      <c r="J579" s="41">
        <v>73</v>
      </c>
      <c r="K579" s="41">
        <v>89</v>
      </c>
      <c r="L579" s="41">
        <v>81</v>
      </c>
      <c r="M579" s="41">
        <v>77</v>
      </c>
      <c r="N579" s="41">
        <v>0</v>
      </c>
      <c r="O579" s="41">
        <v>0</v>
      </c>
      <c r="P579" s="46">
        <v>0</v>
      </c>
      <c r="Q579" s="46">
        <v>0</v>
      </c>
      <c r="R579" s="46">
        <v>0</v>
      </c>
      <c r="S579" s="46">
        <v>0</v>
      </c>
      <c r="T579" s="49">
        <f t="shared" si="9"/>
        <v>0</v>
      </c>
      <c r="U579" s="41">
        <v>375</v>
      </c>
      <c r="V579" s="41">
        <v>311</v>
      </c>
      <c r="W579" s="41">
        <v>3</v>
      </c>
      <c r="X579" s="41">
        <v>6</v>
      </c>
      <c r="Y579" s="41">
        <v>1</v>
      </c>
      <c r="Z579" s="41">
        <v>85</v>
      </c>
      <c r="AA579" s="41">
        <v>50</v>
      </c>
      <c r="AB579" s="41">
        <v>18</v>
      </c>
      <c r="AC579" s="41">
        <v>523</v>
      </c>
      <c r="AD579" s="41">
        <v>113</v>
      </c>
      <c r="AE579" s="41">
        <v>27</v>
      </c>
      <c r="AF579" s="41">
        <v>64</v>
      </c>
      <c r="AG579" s="41">
        <v>16</v>
      </c>
      <c r="AH579" s="41">
        <v>0</v>
      </c>
    </row>
    <row r="580" spans="1:34" x14ac:dyDescent="0.35">
      <c r="A580" s="42">
        <v>1</v>
      </c>
      <c r="B580" s="41">
        <v>2022</v>
      </c>
      <c r="C580" s="41" t="s">
        <v>1173</v>
      </c>
      <c r="D580" s="41" t="s">
        <v>275</v>
      </c>
      <c r="E580" s="41" t="s">
        <v>587</v>
      </c>
      <c r="F580" s="41">
        <v>2315</v>
      </c>
      <c r="G580" s="41">
        <v>0</v>
      </c>
      <c r="H580" s="41">
        <v>0</v>
      </c>
      <c r="I580" s="41">
        <v>0</v>
      </c>
      <c r="J580" s="41">
        <v>0</v>
      </c>
      <c r="K580" s="41">
        <v>0</v>
      </c>
      <c r="L580" s="41">
        <v>0</v>
      </c>
      <c r="M580" s="41">
        <v>0</v>
      </c>
      <c r="N580" s="41">
        <v>0</v>
      </c>
      <c r="O580" s="41">
        <v>0</v>
      </c>
      <c r="P580" s="46">
        <v>0</v>
      </c>
      <c r="Q580" s="46">
        <v>786</v>
      </c>
      <c r="R580" s="46">
        <v>813</v>
      </c>
      <c r="S580" s="46">
        <v>716</v>
      </c>
      <c r="T580" s="49">
        <f t="shared" si="9"/>
        <v>2315</v>
      </c>
      <c r="U580" s="41">
        <v>1175</v>
      </c>
      <c r="V580" s="41">
        <v>1140</v>
      </c>
      <c r="W580" s="41">
        <v>7</v>
      </c>
      <c r="X580" s="41">
        <v>17</v>
      </c>
      <c r="Y580" s="41">
        <v>21</v>
      </c>
      <c r="Z580" s="41">
        <v>247</v>
      </c>
      <c r="AA580" s="41">
        <v>71</v>
      </c>
      <c r="AB580" s="41">
        <v>26</v>
      </c>
      <c r="AC580" s="41">
        <v>1926</v>
      </c>
      <c r="AD580" s="41">
        <v>155</v>
      </c>
      <c r="AE580" s="41">
        <v>48</v>
      </c>
      <c r="AF580" s="41">
        <v>154</v>
      </c>
      <c r="AG580" s="41">
        <v>37</v>
      </c>
      <c r="AH580" s="41">
        <v>0</v>
      </c>
    </row>
    <row r="581" spans="1:34" x14ac:dyDescent="0.35">
      <c r="A581" s="42">
        <v>1</v>
      </c>
      <c r="B581" s="41">
        <v>2022</v>
      </c>
      <c r="C581" s="41" t="s">
        <v>1173</v>
      </c>
      <c r="D581" s="41" t="s">
        <v>196</v>
      </c>
      <c r="E581" s="41" t="s">
        <v>589</v>
      </c>
      <c r="F581" s="41">
        <v>1137</v>
      </c>
      <c r="G581" s="41">
        <v>0</v>
      </c>
      <c r="H581" s="41">
        <v>0</v>
      </c>
      <c r="I581" s="41">
        <v>0</v>
      </c>
      <c r="J581" s="41">
        <v>0</v>
      </c>
      <c r="K581" s="41">
        <v>0</v>
      </c>
      <c r="L581" s="41">
        <v>0</v>
      </c>
      <c r="M581" s="41">
        <v>0</v>
      </c>
      <c r="N581" s="41">
        <v>351</v>
      </c>
      <c r="O581" s="41">
        <v>397</v>
      </c>
      <c r="P581" s="46">
        <v>389</v>
      </c>
      <c r="Q581" s="46">
        <v>0</v>
      </c>
      <c r="R581" s="46">
        <v>0</v>
      </c>
      <c r="S581" s="46">
        <v>0</v>
      </c>
      <c r="T581" s="49">
        <f t="shared" si="9"/>
        <v>389</v>
      </c>
      <c r="U581" s="41">
        <v>553</v>
      </c>
      <c r="V581" s="41">
        <v>584</v>
      </c>
      <c r="W581" s="41">
        <v>2</v>
      </c>
      <c r="X581" s="41">
        <v>10</v>
      </c>
      <c r="Y581" s="41">
        <v>9</v>
      </c>
      <c r="Z581" s="41">
        <v>63</v>
      </c>
      <c r="AA581" s="41">
        <v>44</v>
      </c>
      <c r="AB581" s="41">
        <v>14</v>
      </c>
      <c r="AC581" s="41">
        <v>995</v>
      </c>
      <c r="AD581" s="41">
        <v>115</v>
      </c>
      <c r="AE581" s="41">
        <v>8</v>
      </c>
      <c r="AF581" s="41">
        <v>89</v>
      </c>
      <c r="AG581" s="41">
        <v>0</v>
      </c>
      <c r="AH581" s="41">
        <v>0</v>
      </c>
    </row>
    <row r="582" spans="1:34" hidden="1" x14ac:dyDescent="0.35">
      <c r="A582" s="42">
        <v>0</v>
      </c>
      <c r="B582" s="41">
        <v>2022</v>
      </c>
      <c r="C582" s="41" t="s">
        <v>1173</v>
      </c>
      <c r="D582" s="41" t="s">
        <v>275</v>
      </c>
      <c r="E582" s="41" t="s">
        <v>1572</v>
      </c>
      <c r="F582" s="41">
        <v>557</v>
      </c>
      <c r="G582" s="41">
        <v>62</v>
      </c>
      <c r="H582" s="41">
        <v>82</v>
      </c>
      <c r="I582" s="41">
        <v>69</v>
      </c>
      <c r="J582" s="41">
        <v>87</v>
      </c>
      <c r="K582" s="41">
        <v>82</v>
      </c>
      <c r="L582" s="41">
        <v>98</v>
      </c>
      <c r="M582" s="41">
        <v>77</v>
      </c>
      <c r="N582" s="41">
        <v>0</v>
      </c>
      <c r="O582" s="41">
        <v>0</v>
      </c>
      <c r="P582" s="46">
        <v>0</v>
      </c>
      <c r="Q582" s="46">
        <v>0</v>
      </c>
      <c r="R582" s="46">
        <v>0</v>
      </c>
      <c r="S582" s="46">
        <v>0</v>
      </c>
      <c r="T582" s="49">
        <f t="shared" si="9"/>
        <v>0</v>
      </c>
      <c r="U582" s="41">
        <v>253</v>
      </c>
      <c r="V582" s="41">
        <v>304</v>
      </c>
      <c r="W582" s="41">
        <v>1</v>
      </c>
      <c r="X582" s="41">
        <v>14</v>
      </c>
      <c r="Y582" s="41">
        <v>9</v>
      </c>
      <c r="Z582" s="41">
        <v>179</v>
      </c>
      <c r="AA582" s="41">
        <v>26</v>
      </c>
      <c r="AB582" s="41">
        <v>13</v>
      </c>
      <c r="AC582" s="41">
        <v>315</v>
      </c>
      <c r="AD582" s="41">
        <v>137</v>
      </c>
      <c r="AE582" s="41">
        <v>86</v>
      </c>
      <c r="AF582" s="41">
        <v>81</v>
      </c>
      <c r="AG582" s="41">
        <v>23</v>
      </c>
      <c r="AH582" s="41">
        <v>0</v>
      </c>
    </row>
    <row r="583" spans="1:34" hidden="1" x14ac:dyDescent="0.35">
      <c r="A583" s="42">
        <v>0</v>
      </c>
      <c r="B583" s="41">
        <v>2022</v>
      </c>
      <c r="C583" s="41" t="s">
        <v>1172</v>
      </c>
      <c r="D583" s="41" t="s">
        <v>1897</v>
      </c>
      <c r="E583" s="41" t="s">
        <v>1897</v>
      </c>
      <c r="F583" s="41">
        <v>430</v>
      </c>
      <c r="G583" s="41">
        <v>60</v>
      </c>
      <c r="H583" s="41">
        <v>59</v>
      </c>
      <c r="I583" s="41">
        <v>85</v>
      </c>
      <c r="J583" s="41">
        <v>51</v>
      </c>
      <c r="K583" s="41">
        <v>53</v>
      </c>
      <c r="L583" s="41">
        <v>59</v>
      </c>
      <c r="M583" s="41">
        <v>41</v>
      </c>
      <c r="N583" s="41">
        <v>22</v>
      </c>
      <c r="O583" s="41">
        <v>0</v>
      </c>
      <c r="P583" s="46">
        <v>0</v>
      </c>
      <c r="Q583" s="46">
        <v>0</v>
      </c>
      <c r="R583" s="46">
        <v>0</v>
      </c>
      <c r="S583" s="46">
        <v>0</v>
      </c>
      <c r="T583" s="49">
        <f t="shared" si="9"/>
        <v>0</v>
      </c>
      <c r="U583" s="41">
        <v>215</v>
      </c>
      <c r="V583" s="41">
        <v>213</v>
      </c>
      <c r="W583" s="41">
        <v>4</v>
      </c>
      <c r="X583" s="41">
        <v>7</v>
      </c>
      <c r="Y583" s="41">
        <v>5</v>
      </c>
      <c r="Z583" s="41">
        <v>49</v>
      </c>
      <c r="AA583" s="41">
        <v>33</v>
      </c>
      <c r="AB583" s="41">
        <v>5</v>
      </c>
      <c r="AC583" s="41">
        <v>327</v>
      </c>
      <c r="AD583" s="41">
        <v>30</v>
      </c>
      <c r="AE583" s="41">
        <v>2</v>
      </c>
      <c r="AF583" s="41">
        <v>40</v>
      </c>
      <c r="AG583" s="41">
        <v>0</v>
      </c>
      <c r="AH583" s="41">
        <v>0</v>
      </c>
    </row>
    <row r="584" spans="1:34" hidden="1" x14ac:dyDescent="0.35">
      <c r="A584" s="42">
        <v>0</v>
      </c>
      <c r="B584" s="41">
        <v>2022</v>
      </c>
      <c r="C584" s="41" t="s">
        <v>1173</v>
      </c>
      <c r="D584" s="41" t="s">
        <v>196</v>
      </c>
      <c r="E584" s="41" t="s">
        <v>1573</v>
      </c>
      <c r="F584" s="41">
        <v>1087</v>
      </c>
      <c r="G584" s="41">
        <v>170</v>
      </c>
      <c r="H584" s="41">
        <v>171</v>
      </c>
      <c r="I584" s="41">
        <v>177</v>
      </c>
      <c r="J584" s="41">
        <v>142</v>
      </c>
      <c r="K584" s="41">
        <v>151</v>
      </c>
      <c r="L584" s="41">
        <v>142</v>
      </c>
      <c r="M584" s="41">
        <v>134</v>
      </c>
      <c r="N584" s="41">
        <v>0</v>
      </c>
      <c r="O584" s="41">
        <v>0</v>
      </c>
      <c r="P584" s="46">
        <v>0</v>
      </c>
      <c r="Q584" s="46">
        <v>0</v>
      </c>
      <c r="R584" s="46">
        <v>0</v>
      </c>
      <c r="S584" s="46">
        <v>0</v>
      </c>
      <c r="T584" s="49">
        <f t="shared" si="9"/>
        <v>0</v>
      </c>
      <c r="U584" s="41">
        <v>512</v>
      </c>
      <c r="V584" s="41">
        <v>575</v>
      </c>
      <c r="W584" s="41">
        <v>5</v>
      </c>
      <c r="X584" s="41">
        <v>4</v>
      </c>
      <c r="Y584" s="41">
        <v>9</v>
      </c>
      <c r="Z584" s="41">
        <v>124</v>
      </c>
      <c r="AA584" s="41">
        <v>62</v>
      </c>
      <c r="AB584" s="41">
        <v>14</v>
      </c>
      <c r="AC584" s="41">
        <v>869</v>
      </c>
      <c r="AD584" s="41">
        <v>276</v>
      </c>
      <c r="AE584" s="41">
        <v>22</v>
      </c>
      <c r="AF584" s="41">
        <v>101</v>
      </c>
      <c r="AG584" s="41">
        <v>1</v>
      </c>
      <c r="AH584" s="41">
        <v>50</v>
      </c>
    </row>
    <row r="585" spans="1:34" x14ac:dyDescent="0.35">
      <c r="A585" s="42">
        <v>1</v>
      </c>
      <c r="B585" s="41">
        <v>2022</v>
      </c>
      <c r="C585" s="41" t="s">
        <v>1173</v>
      </c>
      <c r="D585" s="41" t="s">
        <v>196</v>
      </c>
      <c r="E585" s="41" t="s">
        <v>591</v>
      </c>
      <c r="F585" s="41">
        <v>1473</v>
      </c>
      <c r="G585" s="41">
        <v>0</v>
      </c>
      <c r="H585" s="41">
        <v>0</v>
      </c>
      <c r="I585" s="41">
        <v>0</v>
      </c>
      <c r="J585" s="41">
        <v>0</v>
      </c>
      <c r="K585" s="41">
        <v>0</v>
      </c>
      <c r="L585" s="41">
        <v>0</v>
      </c>
      <c r="M585" s="41">
        <v>0</v>
      </c>
      <c r="N585" s="41">
        <v>0</v>
      </c>
      <c r="O585" s="41">
        <v>0</v>
      </c>
      <c r="P585" s="46">
        <v>51</v>
      </c>
      <c r="Q585" s="46">
        <v>480</v>
      </c>
      <c r="R585" s="46">
        <v>484</v>
      </c>
      <c r="S585" s="46">
        <v>458</v>
      </c>
      <c r="T585" s="49">
        <f t="shared" si="9"/>
        <v>1473</v>
      </c>
      <c r="U585" s="41">
        <v>746</v>
      </c>
      <c r="V585" s="41">
        <v>727</v>
      </c>
      <c r="W585" s="41">
        <v>4</v>
      </c>
      <c r="X585" s="41">
        <v>9</v>
      </c>
      <c r="Y585" s="41">
        <v>18</v>
      </c>
      <c r="Z585" s="41">
        <v>488</v>
      </c>
      <c r="AA585" s="41">
        <v>58</v>
      </c>
      <c r="AB585" s="41">
        <v>30</v>
      </c>
      <c r="AC585" s="41">
        <v>866</v>
      </c>
      <c r="AD585" s="41">
        <v>473</v>
      </c>
      <c r="AE585" s="41">
        <v>178</v>
      </c>
      <c r="AF585" s="41">
        <v>128</v>
      </c>
      <c r="AG585" s="41">
        <v>1</v>
      </c>
      <c r="AH585" s="41">
        <v>0</v>
      </c>
    </row>
    <row r="586" spans="1:34" hidden="1" x14ac:dyDescent="0.35">
      <c r="A586" s="42">
        <v>0</v>
      </c>
      <c r="B586" s="41">
        <v>2022</v>
      </c>
      <c r="C586" s="41" t="s">
        <v>1172</v>
      </c>
      <c r="D586" s="41" t="s">
        <v>1574</v>
      </c>
      <c r="E586" s="41" t="s">
        <v>1574</v>
      </c>
      <c r="F586" s="41">
        <v>236</v>
      </c>
      <c r="G586" s="41">
        <v>54</v>
      </c>
      <c r="H586" s="41">
        <v>45</v>
      </c>
      <c r="I586" s="41">
        <v>33</v>
      </c>
      <c r="J586" s="41">
        <v>26</v>
      </c>
      <c r="K586" s="41">
        <v>31</v>
      </c>
      <c r="L586" s="41">
        <v>22</v>
      </c>
      <c r="M586" s="41">
        <v>9</v>
      </c>
      <c r="N586" s="41">
        <v>16</v>
      </c>
      <c r="O586" s="41">
        <v>0</v>
      </c>
      <c r="P586" s="46">
        <v>0</v>
      </c>
      <c r="Q586" s="46">
        <v>0</v>
      </c>
      <c r="R586" s="46">
        <v>0</v>
      </c>
      <c r="S586" s="46">
        <v>0</v>
      </c>
      <c r="T586" s="49">
        <f t="shared" si="9"/>
        <v>0</v>
      </c>
      <c r="U586" s="41">
        <v>117</v>
      </c>
      <c r="V586" s="41">
        <v>119</v>
      </c>
      <c r="W586" s="41">
        <v>3</v>
      </c>
      <c r="X586" s="41">
        <v>1</v>
      </c>
      <c r="Y586" s="41">
        <v>2</v>
      </c>
      <c r="Z586" s="41">
        <v>39</v>
      </c>
      <c r="AA586" s="41">
        <v>25</v>
      </c>
      <c r="AB586" s="41">
        <v>5</v>
      </c>
      <c r="AC586" s="41">
        <v>161</v>
      </c>
      <c r="AD586" s="41">
        <v>75</v>
      </c>
      <c r="AE586" s="41">
        <v>5</v>
      </c>
      <c r="AF586" s="41">
        <v>52</v>
      </c>
      <c r="AG586" s="41">
        <v>1</v>
      </c>
      <c r="AH586" s="41">
        <v>0</v>
      </c>
    </row>
    <row r="587" spans="1:34" hidden="1" x14ac:dyDescent="0.35">
      <c r="A587" s="42">
        <v>0</v>
      </c>
      <c r="B587" s="41">
        <v>2022</v>
      </c>
      <c r="C587" s="41" t="s">
        <v>1173</v>
      </c>
      <c r="D587" s="41" t="s">
        <v>254</v>
      </c>
      <c r="E587" s="41" t="s">
        <v>1575</v>
      </c>
      <c r="F587" s="41">
        <v>295</v>
      </c>
      <c r="G587" s="41">
        <v>55</v>
      </c>
      <c r="H587" s="41">
        <v>50</v>
      </c>
      <c r="I587" s="41">
        <v>50</v>
      </c>
      <c r="J587" s="41">
        <v>45</v>
      </c>
      <c r="K587" s="41">
        <v>38</v>
      </c>
      <c r="L587" s="41">
        <v>57</v>
      </c>
      <c r="M587" s="41">
        <v>0</v>
      </c>
      <c r="N587" s="41">
        <v>0</v>
      </c>
      <c r="O587" s="41">
        <v>0</v>
      </c>
      <c r="P587" s="46">
        <v>0</v>
      </c>
      <c r="Q587" s="46">
        <v>0</v>
      </c>
      <c r="R587" s="46">
        <v>0</v>
      </c>
      <c r="S587" s="46">
        <v>0</v>
      </c>
      <c r="T587" s="49">
        <f t="shared" si="9"/>
        <v>0</v>
      </c>
      <c r="U587" s="41">
        <v>150</v>
      </c>
      <c r="V587" s="41">
        <v>145</v>
      </c>
      <c r="W587" s="41">
        <v>7</v>
      </c>
      <c r="X587" s="41">
        <v>2</v>
      </c>
      <c r="Y587" s="41">
        <v>0</v>
      </c>
      <c r="Z587" s="41">
        <v>42</v>
      </c>
      <c r="AA587" s="41">
        <v>4</v>
      </c>
      <c r="AB587" s="41">
        <v>0</v>
      </c>
      <c r="AC587" s="41">
        <v>240</v>
      </c>
      <c r="AD587" s="41">
        <v>121</v>
      </c>
      <c r="AE587" s="41">
        <v>10</v>
      </c>
      <c r="AF587" s="41">
        <v>40</v>
      </c>
      <c r="AG587" s="41">
        <v>3</v>
      </c>
      <c r="AH587" s="41">
        <v>1</v>
      </c>
    </row>
    <row r="588" spans="1:34" hidden="1" x14ac:dyDescent="0.35">
      <c r="A588" s="42">
        <v>0</v>
      </c>
      <c r="B588" s="41">
        <v>2022</v>
      </c>
      <c r="C588" s="41" t="s">
        <v>1173</v>
      </c>
      <c r="D588" s="41" t="s">
        <v>290</v>
      </c>
      <c r="E588" s="41" t="s">
        <v>1575</v>
      </c>
      <c r="F588" s="41">
        <v>726</v>
      </c>
      <c r="G588" s="41">
        <v>75</v>
      </c>
      <c r="H588" s="41">
        <v>103</v>
      </c>
      <c r="I588" s="41">
        <v>131</v>
      </c>
      <c r="J588" s="41">
        <v>115</v>
      </c>
      <c r="K588" s="41">
        <v>83</v>
      </c>
      <c r="L588" s="41">
        <v>107</v>
      </c>
      <c r="M588" s="41">
        <v>112</v>
      </c>
      <c r="N588" s="41">
        <v>0</v>
      </c>
      <c r="O588" s="41">
        <v>0</v>
      </c>
      <c r="P588" s="46">
        <v>0</v>
      </c>
      <c r="Q588" s="46">
        <v>0</v>
      </c>
      <c r="R588" s="46">
        <v>0</v>
      </c>
      <c r="S588" s="46">
        <v>0</v>
      </c>
      <c r="T588" s="49">
        <f t="shared" si="9"/>
        <v>0</v>
      </c>
      <c r="U588" s="41">
        <v>344</v>
      </c>
      <c r="V588" s="41">
        <v>382</v>
      </c>
      <c r="W588" s="41">
        <v>2</v>
      </c>
      <c r="X588" s="41">
        <v>6</v>
      </c>
      <c r="Y588" s="41">
        <v>25</v>
      </c>
      <c r="Z588" s="41">
        <v>99</v>
      </c>
      <c r="AA588" s="41">
        <v>33</v>
      </c>
      <c r="AB588" s="41">
        <v>7</v>
      </c>
      <c r="AC588" s="41">
        <v>554</v>
      </c>
      <c r="AD588" s="41">
        <v>126</v>
      </c>
      <c r="AE588" s="41">
        <v>40</v>
      </c>
      <c r="AF588" s="41">
        <v>78</v>
      </c>
      <c r="AG588" s="41">
        <v>9</v>
      </c>
      <c r="AH588" s="41">
        <v>62</v>
      </c>
    </row>
    <row r="589" spans="1:34" hidden="1" x14ac:dyDescent="0.35">
      <c r="A589" s="42">
        <v>0</v>
      </c>
      <c r="B589" s="41">
        <v>2022</v>
      </c>
      <c r="C589" s="41" t="s">
        <v>1173</v>
      </c>
      <c r="D589" s="41" t="s">
        <v>391</v>
      </c>
      <c r="E589" s="41" t="s">
        <v>1575</v>
      </c>
      <c r="F589" s="41">
        <v>487</v>
      </c>
      <c r="G589" s="41">
        <v>73</v>
      </c>
      <c r="H589" s="41">
        <v>94</v>
      </c>
      <c r="I589" s="41">
        <v>80</v>
      </c>
      <c r="J589" s="41">
        <v>76</v>
      </c>
      <c r="K589" s="41">
        <v>76</v>
      </c>
      <c r="L589" s="41">
        <v>88</v>
      </c>
      <c r="M589" s="41">
        <v>0</v>
      </c>
      <c r="N589" s="41">
        <v>0</v>
      </c>
      <c r="O589" s="41">
        <v>0</v>
      </c>
      <c r="P589" s="46">
        <v>0</v>
      </c>
      <c r="Q589" s="46">
        <v>0</v>
      </c>
      <c r="R589" s="46">
        <v>0</v>
      </c>
      <c r="S589" s="46">
        <v>0</v>
      </c>
      <c r="T589" s="49">
        <f t="shared" si="9"/>
        <v>0</v>
      </c>
      <c r="U589" s="41">
        <v>260</v>
      </c>
      <c r="V589" s="41">
        <v>227</v>
      </c>
      <c r="W589" s="41">
        <v>1</v>
      </c>
      <c r="X589" s="41">
        <v>40</v>
      </c>
      <c r="Y589" s="41">
        <v>32</v>
      </c>
      <c r="Z589" s="41">
        <v>285</v>
      </c>
      <c r="AA589" s="41">
        <v>14</v>
      </c>
      <c r="AB589" s="41">
        <v>78</v>
      </c>
      <c r="AC589" s="41">
        <v>37</v>
      </c>
      <c r="AD589" s="41">
        <v>390</v>
      </c>
      <c r="AE589" s="41">
        <v>249</v>
      </c>
      <c r="AF589" s="41">
        <v>49</v>
      </c>
      <c r="AG589" s="41">
        <v>16</v>
      </c>
      <c r="AH589" s="41">
        <v>36</v>
      </c>
    </row>
    <row r="590" spans="1:34" x14ac:dyDescent="0.35">
      <c r="A590" s="42">
        <v>1</v>
      </c>
      <c r="B590" s="41">
        <v>2022</v>
      </c>
      <c r="C590" s="41" t="s">
        <v>1172</v>
      </c>
      <c r="D590" s="41" t="s">
        <v>1576</v>
      </c>
      <c r="E590" s="41" t="s">
        <v>1576</v>
      </c>
      <c r="F590" s="41">
        <v>461</v>
      </c>
      <c r="G590" s="41">
        <v>49</v>
      </c>
      <c r="H590" s="41">
        <v>49</v>
      </c>
      <c r="I590" s="41">
        <v>52</v>
      </c>
      <c r="J590" s="41">
        <v>56</v>
      </c>
      <c r="K590" s="41">
        <v>57</v>
      </c>
      <c r="L590" s="41">
        <v>50</v>
      </c>
      <c r="M590" s="41">
        <v>47</v>
      </c>
      <c r="N590" s="41">
        <v>37</v>
      </c>
      <c r="O590" s="41">
        <v>37</v>
      </c>
      <c r="P590" s="46">
        <v>27</v>
      </c>
      <c r="Q590" s="46">
        <v>0</v>
      </c>
      <c r="R590" s="46">
        <v>0</v>
      </c>
      <c r="S590" s="46">
        <v>0</v>
      </c>
      <c r="T590" s="49">
        <f t="shared" si="9"/>
        <v>27</v>
      </c>
      <c r="U590" s="41">
        <v>225</v>
      </c>
      <c r="V590" s="41">
        <v>236</v>
      </c>
      <c r="W590" s="41">
        <v>2</v>
      </c>
      <c r="X590" s="41">
        <v>0</v>
      </c>
      <c r="Y590" s="41">
        <v>9</v>
      </c>
      <c r="Z590" s="41">
        <v>77</v>
      </c>
      <c r="AA590" s="41">
        <v>21</v>
      </c>
      <c r="AB590" s="41">
        <v>5</v>
      </c>
      <c r="AC590" s="41">
        <v>347</v>
      </c>
      <c r="AD590" s="41">
        <v>59</v>
      </c>
      <c r="AE590" s="41">
        <v>13</v>
      </c>
      <c r="AF590" s="41">
        <v>83</v>
      </c>
      <c r="AG590" s="41">
        <v>1</v>
      </c>
      <c r="AH590" s="41">
        <v>0</v>
      </c>
    </row>
    <row r="591" spans="1:34" hidden="1" x14ac:dyDescent="0.35">
      <c r="A591" s="42">
        <v>0</v>
      </c>
      <c r="B591" s="41">
        <v>2022</v>
      </c>
      <c r="C591" s="41" t="s">
        <v>1173</v>
      </c>
      <c r="D591" s="41" t="s">
        <v>308</v>
      </c>
      <c r="E591" s="41" t="s">
        <v>1577</v>
      </c>
      <c r="F591" s="41">
        <v>441</v>
      </c>
      <c r="G591" s="41">
        <v>58</v>
      </c>
      <c r="H591" s="41">
        <v>68</v>
      </c>
      <c r="I591" s="41">
        <v>57</v>
      </c>
      <c r="J591" s="41">
        <v>56</v>
      </c>
      <c r="K591" s="41">
        <v>69</v>
      </c>
      <c r="L591" s="41">
        <v>68</v>
      </c>
      <c r="M591" s="41">
        <v>65</v>
      </c>
      <c r="N591" s="41">
        <v>0</v>
      </c>
      <c r="O591" s="41">
        <v>0</v>
      </c>
      <c r="P591" s="46">
        <v>0</v>
      </c>
      <c r="Q591" s="46">
        <v>0</v>
      </c>
      <c r="R591" s="46">
        <v>0</v>
      </c>
      <c r="S591" s="46">
        <v>0</v>
      </c>
      <c r="T591" s="49">
        <f t="shared" si="9"/>
        <v>0</v>
      </c>
      <c r="U591" s="41">
        <v>204</v>
      </c>
      <c r="V591" s="41">
        <v>237</v>
      </c>
      <c r="W591" s="41">
        <v>4</v>
      </c>
      <c r="X591" s="41">
        <v>0</v>
      </c>
      <c r="Y591" s="41">
        <v>3</v>
      </c>
      <c r="Z591" s="41">
        <v>20</v>
      </c>
      <c r="AA591" s="41">
        <v>7</v>
      </c>
      <c r="AB591" s="41">
        <v>3</v>
      </c>
      <c r="AC591" s="41">
        <v>404</v>
      </c>
      <c r="AD591" s="41">
        <v>116</v>
      </c>
      <c r="AE591" s="41">
        <v>7</v>
      </c>
      <c r="AF591" s="41">
        <v>55</v>
      </c>
      <c r="AG591" s="41">
        <v>1</v>
      </c>
      <c r="AH591" s="41">
        <v>25</v>
      </c>
    </row>
    <row r="592" spans="1:34" x14ac:dyDescent="0.35">
      <c r="A592" s="42">
        <v>1</v>
      </c>
      <c r="B592" s="41">
        <v>2022</v>
      </c>
      <c r="C592" s="41" t="s">
        <v>1172</v>
      </c>
      <c r="D592" s="41" t="s">
        <v>593</v>
      </c>
      <c r="E592" s="41" t="s">
        <v>593</v>
      </c>
      <c r="F592" s="41">
        <v>691</v>
      </c>
      <c r="G592" s="41">
        <v>100</v>
      </c>
      <c r="H592" s="41">
        <v>96</v>
      </c>
      <c r="I592" s="41">
        <v>87</v>
      </c>
      <c r="J592" s="41">
        <v>79</v>
      </c>
      <c r="K592" s="41">
        <v>81</v>
      </c>
      <c r="L592" s="41">
        <v>80</v>
      </c>
      <c r="M592" s="41">
        <v>73</v>
      </c>
      <c r="N592" s="41">
        <v>38</v>
      </c>
      <c r="O592" s="41">
        <v>36</v>
      </c>
      <c r="P592" s="46">
        <v>21</v>
      </c>
      <c r="Q592" s="46">
        <v>0</v>
      </c>
      <c r="R592" s="46">
        <v>0</v>
      </c>
      <c r="S592" s="46">
        <v>0</v>
      </c>
      <c r="T592" s="49">
        <f t="shared" si="9"/>
        <v>21</v>
      </c>
      <c r="U592" s="41">
        <v>319</v>
      </c>
      <c r="V592" s="41">
        <v>372</v>
      </c>
      <c r="W592" s="41">
        <v>0</v>
      </c>
      <c r="X592" s="41">
        <v>9</v>
      </c>
      <c r="Y592" s="41">
        <v>11</v>
      </c>
      <c r="Z592" s="41">
        <v>48</v>
      </c>
      <c r="AA592" s="41">
        <v>36</v>
      </c>
      <c r="AB592" s="41">
        <v>1</v>
      </c>
      <c r="AC592" s="41">
        <v>586</v>
      </c>
      <c r="AD592" s="41">
        <v>36</v>
      </c>
      <c r="AE592" s="41">
        <v>0</v>
      </c>
      <c r="AF592" s="41">
        <v>73</v>
      </c>
      <c r="AG592" s="41">
        <v>0</v>
      </c>
      <c r="AH592" s="41">
        <v>41</v>
      </c>
    </row>
    <row r="593" spans="1:34" hidden="1" x14ac:dyDescent="0.35">
      <c r="A593" s="42">
        <v>0</v>
      </c>
      <c r="B593" s="41">
        <v>2022</v>
      </c>
      <c r="C593" s="41" t="s">
        <v>1173</v>
      </c>
      <c r="D593" s="41" t="s">
        <v>667</v>
      </c>
      <c r="E593" s="41" t="s">
        <v>1578</v>
      </c>
      <c r="F593" s="41">
        <v>0</v>
      </c>
      <c r="G593" s="41">
        <v>0</v>
      </c>
      <c r="H593" s="41">
        <v>0</v>
      </c>
      <c r="I593" s="41">
        <v>0</v>
      </c>
      <c r="J593" s="41">
        <v>0</v>
      </c>
      <c r="K593" s="41">
        <v>0</v>
      </c>
      <c r="L593" s="41">
        <v>0</v>
      </c>
      <c r="M593" s="41">
        <v>0</v>
      </c>
      <c r="N593" s="41">
        <v>0</v>
      </c>
      <c r="O593" s="41">
        <v>0</v>
      </c>
      <c r="P593" s="46">
        <v>0</v>
      </c>
      <c r="Q593" s="46">
        <v>0</v>
      </c>
      <c r="R593" s="46">
        <v>0</v>
      </c>
      <c r="S593" s="46">
        <v>0</v>
      </c>
      <c r="T593" s="49">
        <f t="shared" si="9"/>
        <v>0</v>
      </c>
      <c r="AH593" s="41">
        <v>45</v>
      </c>
    </row>
    <row r="594" spans="1:34" hidden="1" x14ac:dyDescent="0.35">
      <c r="A594" s="42">
        <v>0</v>
      </c>
      <c r="B594" s="41">
        <v>2022</v>
      </c>
      <c r="C594" s="41" t="s">
        <v>1173</v>
      </c>
      <c r="D594" s="41" t="s">
        <v>216</v>
      </c>
      <c r="E594" s="41" t="s">
        <v>1579</v>
      </c>
      <c r="F594" s="41">
        <v>829</v>
      </c>
      <c r="G594" s="41">
        <v>0</v>
      </c>
      <c r="H594" s="41">
        <v>0</v>
      </c>
      <c r="I594" s="41">
        <v>0</v>
      </c>
      <c r="J594" s="41">
        <v>0</v>
      </c>
      <c r="K594" s="41">
        <v>0</v>
      </c>
      <c r="L594" s="41">
        <v>0</v>
      </c>
      <c r="M594" s="41">
        <v>258</v>
      </c>
      <c r="N594" s="41">
        <v>293</v>
      </c>
      <c r="O594" s="41">
        <v>278</v>
      </c>
      <c r="P594" s="46">
        <v>0</v>
      </c>
      <c r="Q594" s="46">
        <v>0</v>
      </c>
      <c r="R594" s="46">
        <v>0</v>
      </c>
      <c r="S594" s="46">
        <v>0</v>
      </c>
      <c r="T594" s="49">
        <f t="shared" si="9"/>
        <v>0</v>
      </c>
      <c r="U594" s="41">
        <v>430</v>
      </c>
      <c r="V594" s="41">
        <v>399</v>
      </c>
      <c r="W594" s="41">
        <v>4</v>
      </c>
      <c r="X594" s="41">
        <v>14</v>
      </c>
      <c r="Y594" s="41">
        <v>15</v>
      </c>
      <c r="Z594" s="41">
        <v>267</v>
      </c>
      <c r="AA594" s="41">
        <v>42</v>
      </c>
      <c r="AB594" s="41">
        <v>19</v>
      </c>
      <c r="AC594" s="41">
        <v>468</v>
      </c>
      <c r="AD594" s="41">
        <v>388</v>
      </c>
      <c r="AE594" s="41">
        <v>125</v>
      </c>
      <c r="AF594" s="41">
        <v>124</v>
      </c>
      <c r="AG594" s="41">
        <v>70</v>
      </c>
      <c r="AH594" s="41">
        <v>0</v>
      </c>
    </row>
    <row r="595" spans="1:34" hidden="1" x14ac:dyDescent="0.35">
      <c r="A595" s="42">
        <v>0</v>
      </c>
      <c r="B595" s="41">
        <v>2022</v>
      </c>
      <c r="C595" s="41" t="s">
        <v>1173</v>
      </c>
      <c r="D595" s="41" t="s">
        <v>376</v>
      </c>
      <c r="E595" s="41" t="s">
        <v>1580</v>
      </c>
      <c r="F595" s="41">
        <v>590</v>
      </c>
      <c r="G595" s="41">
        <v>87</v>
      </c>
      <c r="H595" s="41">
        <v>105</v>
      </c>
      <c r="I595" s="41">
        <v>85</v>
      </c>
      <c r="J595" s="41">
        <v>107</v>
      </c>
      <c r="K595" s="41">
        <v>110</v>
      </c>
      <c r="L595" s="41">
        <v>96</v>
      </c>
      <c r="M595" s="41">
        <v>0</v>
      </c>
      <c r="N595" s="41">
        <v>0</v>
      </c>
      <c r="O595" s="41">
        <v>0</v>
      </c>
      <c r="P595" s="46">
        <v>0</v>
      </c>
      <c r="Q595" s="46">
        <v>0</v>
      </c>
      <c r="R595" s="46">
        <v>0</v>
      </c>
      <c r="S595" s="46">
        <v>0</v>
      </c>
      <c r="T595" s="49">
        <f t="shared" si="9"/>
        <v>0</v>
      </c>
      <c r="U595" s="41">
        <v>280</v>
      </c>
      <c r="V595" s="41">
        <v>310</v>
      </c>
      <c r="W595" s="41">
        <v>2</v>
      </c>
      <c r="X595" s="41">
        <v>2</v>
      </c>
      <c r="Y595" s="41">
        <v>1</v>
      </c>
      <c r="Z595" s="41">
        <v>38</v>
      </c>
      <c r="AA595" s="41">
        <v>16</v>
      </c>
      <c r="AB595" s="41">
        <v>2</v>
      </c>
      <c r="AC595" s="41">
        <v>529</v>
      </c>
      <c r="AD595" s="41">
        <v>50</v>
      </c>
      <c r="AE595" s="41">
        <v>1</v>
      </c>
      <c r="AF595" s="41">
        <v>76</v>
      </c>
      <c r="AG595" s="41">
        <v>7</v>
      </c>
      <c r="AH595" s="41">
        <v>2</v>
      </c>
    </row>
    <row r="596" spans="1:34" hidden="1" x14ac:dyDescent="0.35">
      <c r="A596" s="42">
        <v>0</v>
      </c>
      <c r="B596" s="41">
        <v>2022</v>
      </c>
      <c r="C596" s="41" t="s">
        <v>1173</v>
      </c>
      <c r="D596" s="41" t="s">
        <v>376</v>
      </c>
      <c r="E596" s="41" t="s">
        <v>1898</v>
      </c>
      <c r="F596" s="41">
        <v>1122</v>
      </c>
      <c r="G596" s="41">
        <v>0</v>
      </c>
      <c r="H596" s="41">
        <v>0</v>
      </c>
      <c r="I596" s="41">
        <v>0</v>
      </c>
      <c r="J596" s="41">
        <v>0</v>
      </c>
      <c r="K596" s="41">
        <v>0</v>
      </c>
      <c r="L596" s="41">
        <v>0</v>
      </c>
      <c r="M596" s="41">
        <v>570</v>
      </c>
      <c r="N596" s="41">
        <v>552</v>
      </c>
      <c r="O596" s="41">
        <v>0</v>
      </c>
      <c r="P596" s="46">
        <v>0</v>
      </c>
      <c r="Q596" s="46">
        <v>0</v>
      </c>
      <c r="R596" s="46">
        <v>0</v>
      </c>
      <c r="S596" s="46">
        <v>0</v>
      </c>
      <c r="T596" s="49">
        <f t="shared" si="9"/>
        <v>0</v>
      </c>
      <c r="U596" s="41">
        <v>585</v>
      </c>
      <c r="V596" s="41">
        <v>537</v>
      </c>
      <c r="W596" s="41">
        <v>4</v>
      </c>
      <c r="X596" s="41">
        <v>5</v>
      </c>
      <c r="Y596" s="41">
        <v>2</v>
      </c>
      <c r="Z596" s="41">
        <v>204</v>
      </c>
      <c r="AA596" s="41">
        <v>31</v>
      </c>
      <c r="AB596" s="41">
        <v>1</v>
      </c>
      <c r="AC596" s="41">
        <v>875</v>
      </c>
      <c r="AD596" s="41">
        <v>264</v>
      </c>
      <c r="AE596" s="41">
        <v>83</v>
      </c>
      <c r="AF596" s="41">
        <v>152</v>
      </c>
      <c r="AG596" s="41">
        <v>14</v>
      </c>
      <c r="AH596" s="41">
        <v>0</v>
      </c>
    </row>
    <row r="597" spans="1:34" hidden="1" x14ac:dyDescent="0.35">
      <c r="A597" s="42">
        <v>0</v>
      </c>
      <c r="B597" s="41">
        <v>2022</v>
      </c>
      <c r="C597" s="41" t="s">
        <v>1173</v>
      </c>
      <c r="D597" s="41" t="s">
        <v>623</v>
      </c>
      <c r="E597" s="41" t="s">
        <v>1581</v>
      </c>
      <c r="F597" s="41">
        <v>436</v>
      </c>
      <c r="G597" s="41">
        <v>45</v>
      </c>
      <c r="H597" s="41">
        <v>65</v>
      </c>
      <c r="I597" s="41">
        <v>56</v>
      </c>
      <c r="J597" s="41">
        <v>61</v>
      </c>
      <c r="K597" s="41">
        <v>72</v>
      </c>
      <c r="L597" s="41">
        <v>65</v>
      </c>
      <c r="M597" s="41">
        <v>72</v>
      </c>
      <c r="N597" s="41">
        <v>0</v>
      </c>
      <c r="O597" s="41">
        <v>0</v>
      </c>
      <c r="P597" s="46">
        <v>0</v>
      </c>
      <c r="Q597" s="46">
        <v>0</v>
      </c>
      <c r="R597" s="46">
        <v>0</v>
      </c>
      <c r="S597" s="46">
        <v>0</v>
      </c>
      <c r="T597" s="49">
        <f t="shared" si="9"/>
        <v>0</v>
      </c>
      <c r="U597" s="41">
        <v>203</v>
      </c>
      <c r="V597" s="41">
        <v>233</v>
      </c>
      <c r="W597" s="41">
        <v>8</v>
      </c>
      <c r="X597" s="41">
        <v>0</v>
      </c>
      <c r="Y597" s="41">
        <v>2</v>
      </c>
      <c r="Z597" s="41">
        <v>41</v>
      </c>
      <c r="AA597" s="41">
        <v>13</v>
      </c>
      <c r="AB597" s="41">
        <v>4</v>
      </c>
      <c r="AC597" s="41">
        <v>368</v>
      </c>
      <c r="AD597" s="41">
        <v>218</v>
      </c>
      <c r="AE597" s="41">
        <v>20</v>
      </c>
      <c r="AF597" s="41">
        <v>57</v>
      </c>
      <c r="AG597" s="41">
        <v>11</v>
      </c>
      <c r="AH597" s="41">
        <v>104</v>
      </c>
    </row>
    <row r="598" spans="1:34" x14ac:dyDescent="0.35">
      <c r="A598" s="42">
        <v>1</v>
      </c>
      <c r="B598" s="41">
        <v>2022</v>
      </c>
      <c r="C598" s="41" t="s">
        <v>1173</v>
      </c>
      <c r="D598" s="41" t="s">
        <v>290</v>
      </c>
      <c r="E598" s="41" t="s">
        <v>599</v>
      </c>
      <c r="F598" s="41">
        <v>1108</v>
      </c>
      <c r="G598" s="41">
        <v>0</v>
      </c>
      <c r="H598" s="41">
        <v>0</v>
      </c>
      <c r="I598" s="41">
        <v>0</v>
      </c>
      <c r="J598" s="41">
        <v>0</v>
      </c>
      <c r="K598" s="41">
        <v>0</v>
      </c>
      <c r="L598" s="41">
        <v>0</v>
      </c>
      <c r="M598" s="41">
        <v>0</v>
      </c>
      <c r="N598" s="41">
        <v>372</v>
      </c>
      <c r="O598" s="41">
        <v>347</v>
      </c>
      <c r="P598" s="46">
        <v>389</v>
      </c>
      <c r="Q598" s="46">
        <v>0</v>
      </c>
      <c r="R598" s="46">
        <v>0</v>
      </c>
      <c r="S598" s="46">
        <v>0</v>
      </c>
      <c r="T598" s="49">
        <f t="shared" si="9"/>
        <v>389</v>
      </c>
      <c r="U598" s="41">
        <v>526</v>
      </c>
      <c r="V598" s="41">
        <v>581</v>
      </c>
      <c r="W598" s="41">
        <v>2</v>
      </c>
      <c r="X598" s="41">
        <v>19</v>
      </c>
      <c r="Y598" s="41">
        <v>15</v>
      </c>
      <c r="Z598" s="41">
        <v>117</v>
      </c>
      <c r="AA598" s="41">
        <v>32</v>
      </c>
      <c r="AB598" s="41">
        <v>29</v>
      </c>
      <c r="AC598" s="41">
        <v>894</v>
      </c>
      <c r="AD598" s="41">
        <v>130</v>
      </c>
      <c r="AE598" s="41">
        <v>51</v>
      </c>
      <c r="AF598" s="41">
        <v>114</v>
      </c>
      <c r="AG598" s="41">
        <v>15</v>
      </c>
      <c r="AH598" s="41">
        <v>0</v>
      </c>
    </row>
    <row r="599" spans="1:34" hidden="1" x14ac:dyDescent="0.35">
      <c r="A599" s="42">
        <v>0</v>
      </c>
      <c r="B599" s="41">
        <v>2022</v>
      </c>
      <c r="C599" s="41" t="s">
        <v>1173</v>
      </c>
      <c r="D599" s="41" t="s">
        <v>290</v>
      </c>
      <c r="E599" s="41" t="s">
        <v>1582</v>
      </c>
      <c r="F599" s="41">
        <v>700</v>
      </c>
      <c r="G599" s="41">
        <v>93</v>
      </c>
      <c r="H599" s="41">
        <v>90</v>
      </c>
      <c r="I599" s="41">
        <v>100</v>
      </c>
      <c r="J599" s="41">
        <v>94</v>
      </c>
      <c r="K599" s="41">
        <v>116</v>
      </c>
      <c r="L599" s="41">
        <v>104</v>
      </c>
      <c r="M599" s="41">
        <v>103</v>
      </c>
      <c r="N599" s="41">
        <v>0</v>
      </c>
      <c r="O599" s="41">
        <v>0</v>
      </c>
      <c r="P599" s="46">
        <v>0</v>
      </c>
      <c r="Q599" s="46">
        <v>0</v>
      </c>
      <c r="R599" s="46">
        <v>0</v>
      </c>
      <c r="S599" s="46">
        <v>0</v>
      </c>
      <c r="T599" s="49">
        <f t="shared" si="9"/>
        <v>0</v>
      </c>
      <c r="U599" s="41">
        <v>331</v>
      </c>
      <c r="V599" s="41">
        <v>369</v>
      </c>
      <c r="W599" s="41">
        <v>2</v>
      </c>
      <c r="X599" s="41">
        <v>1</v>
      </c>
      <c r="Y599" s="41">
        <v>5</v>
      </c>
      <c r="Z599" s="41">
        <v>31</v>
      </c>
      <c r="AA599" s="41">
        <v>11</v>
      </c>
      <c r="AB599" s="41">
        <v>5</v>
      </c>
      <c r="AC599" s="41">
        <v>645</v>
      </c>
      <c r="AD599" s="41">
        <v>69</v>
      </c>
      <c r="AE599" s="41">
        <v>7</v>
      </c>
      <c r="AF599" s="41">
        <v>71</v>
      </c>
      <c r="AG599" s="41">
        <v>1</v>
      </c>
      <c r="AH599" s="41">
        <v>3</v>
      </c>
    </row>
    <row r="600" spans="1:34" hidden="1" x14ac:dyDescent="0.35">
      <c r="A600" s="42">
        <v>0</v>
      </c>
      <c r="B600" s="41">
        <v>2022</v>
      </c>
      <c r="C600" s="41" t="s">
        <v>1173</v>
      </c>
      <c r="D600" s="41" t="s">
        <v>285</v>
      </c>
      <c r="E600" s="41" t="s">
        <v>1583</v>
      </c>
      <c r="F600" s="41">
        <v>347</v>
      </c>
      <c r="G600" s="41">
        <v>58</v>
      </c>
      <c r="H600" s="41">
        <v>58</v>
      </c>
      <c r="I600" s="41">
        <v>47</v>
      </c>
      <c r="J600" s="41">
        <v>43</v>
      </c>
      <c r="K600" s="41">
        <v>44</v>
      </c>
      <c r="L600" s="41">
        <v>47</v>
      </c>
      <c r="M600" s="41">
        <v>50</v>
      </c>
      <c r="N600" s="41">
        <v>0</v>
      </c>
      <c r="O600" s="41">
        <v>0</v>
      </c>
      <c r="P600" s="46">
        <v>0</v>
      </c>
      <c r="Q600" s="46">
        <v>0</v>
      </c>
      <c r="R600" s="46">
        <v>0</v>
      </c>
      <c r="S600" s="46">
        <v>0</v>
      </c>
      <c r="T600" s="49">
        <f t="shared" si="9"/>
        <v>0</v>
      </c>
      <c r="U600" s="41">
        <v>190</v>
      </c>
      <c r="V600" s="41">
        <v>157</v>
      </c>
      <c r="W600" s="41">
        <v>1</v>
      </c>
      <c r="X600" s="41">
        <v>2</v>
      </c>
      <c r="Y600" s="41">
        <v>2</v>
      </c>
      <c r="Z600" s="41">
        <v>87</v>
      </c>
      <c r="AA600" s="41">
        <v>5</v>
      </c>
      <c r="AB600" s="41">
        <v>6</v>
      </c>
      <c r="AC600" s="41">
        <v>244</v>
      </c>
      <c r="AD600" s="41">
        <v>159</v>
      </c>
      <c r="AE600" s="41">
        <v>39</v>
      </c>
      <c r="AF600" s="41">
        <v>61</v>
      </c>
      <c r="AG600" s="41">
        <v>0</v>
      </c>
      <c r="AH600" s="41">
        <v>0</v>
      </c>
    </row>
    <row r="601" spans="1:34" x14ac:dyDescent="0.35">
      <c r="A601" s="42">
        <v>1</v>
      </c>
      <c r="B601" s="41">
        <v>2022</v>
      </c>
      <c r="C601" s="41" t="s">
        <v>1173</v>
      </c>
      <c r="D601" s="41" t="s">
        <v>466</v>
      </c>
      <c r="E601" s="41" t="s">
        <v>601</v>
      </c>
      <c r="F601" s="41">
        <v>1417</v>
      </c>
      <c r="G601" s="41">
        <v>0</v>
      </c>
      <c r="H601" s="41">
        <v>0</v>
      </c>
      <c r="I601" s="41">
        <v>0</v>
      </c>
      <c r="J601" s="41">
        <v>0</v>
      </c>
      <c r="K601" s="41">
        <v>0</v>
      </c>
      <c r="L601" s="41">
        <v>0</v>
      </c>
      <c r="M601" s="41">
        <v>0</v>
      </c>
      <c r="N601" s="41">
        <v>0</v>
      </c>
      <c r="O601" s="41">
        <v>0</v>
      </c>
      <c r="P601" s="46">
        <v>0</v>
      </c>
      <c r="Q601" s="46">
        <v>484</v>
      </c>
      <c r="R601" s="46">
        <v>473</v>
      </c>
      <c r="S601" s="46">
        <v>460</v>
      </c>
      <c r="T601" s="49">
        <f t="shared" si="9"/>
        <v>1417</v>
      </c>
      <c r="U601" s="41">
        <v>715</v>
      </c>
      <c r="V601" s="41">
        <v>697</v>
      </c>
      <c r="W601" s="41">
        <v>14</v>
      </c>
      <c r="X601" s="41">
        <v>50</v>
      </c>
      <c r="Y601" s="41">
        <v>33</v>
      </c>
      <c r="Z601" s="41">
        <v>291</v>
      </c>
      <c r="AA601" s="41">
        <v>63</v>
      </c>
      <c r="AB601" s="41">
        <v>14</v>
      </c>
      <c r="AC601" s="41">
        <v>952</v>
      </c>
      <c r="AD601" s="41">
        <v>299</v>
      </c>
      <c r="AE601" s="41">
        <v>105</v>
      </c>
      <c r="AF601" s="41">
        <v>191</v>
      </c>
      <c r="AG601" s="41">
        <v>12</v>
      </c>
      <c r="AH601" s="41">
        <v>0</v>
      </c>
    </row>
    <row r="602" spans="1:34" hidden="1" x14ac:dyDescent="0.35">
      <c r="A602" s="42">
        <v>0</v>
      </c>
      <c r="B602" s="41">
        <v>2022</v>
      </c>
      <c r="C602" s="41" t="s">
        <v>1173</v>
      </c>
      <c r="D602" s="41" t="s">
        <v>221</v>
      </c>
      <c r="E602" s="41" t="s">
        <v>1584</v>
      </c>
      <c r="F602" s="41">
        <v>107</v>
      </c>
      <c r="G602" s="41">
        <v>17</v>
      </c>
      <c r="H602" s="41">
        <v>18</v>
      </c>
      <c r="I602" s="41">
        <v>17</v>
      </c>
      <c r="J602" s="41">
        <v>16</v>
      </c>
      <c r="K602" s="41">
        <v>21</v>
      </c>
      <c r="L602" s="41">
        <v>18</v>
      </c>
      <c r="M602" s="41">
        <v>0</v>
      </c>
      <c r="N602" s="41">
        <v>0</v>
      </c>
      <c r="O602" s="41">
        <v>0</v>
      </c>
      <c r="P602" s="46">
        <v>0</v>
      </c>
      <c r="Q602" s="46">
        <v>0</v>
      </c>
      <c r="R602" s="46">
        <v>0</v>
      </c>
      <c r="S602" s="46">
        <v>0</v>
      </c>
      <c r="T602" s="49">
        <f t="shared" si="9"/>
        <v>0</v>
      </c>
      <c r="U602" s="41">
        <v>46</v>
      </c>
      <c r="V602" s="41">
        <v>61</v>
      </c>
      <c r="W602" s="41">
        <v>7</v>
      </c>
      <c r="X602" s="41">
        <v>0</v>
      </c>
      <c r="Y602" s="41">
        <v>2</v>
      </c>
      <c r="Z602" s="41">
        <v>19</v>
      </c>
      <c r="AA602" s="41">
        <v>12</v>
      </c>
      <c r="AB602" s="41">
        <v>0</v>
      </c>
      <c r="AC602" s="41">
        <v>67</v>
      </c>
      <c r="AD602" s="41">
        <v>70</v>
      </c>
      <c r="AE602" s="41">
        <v>3</v>
      </c>
      <c r="AF602" s="41">
        <v>26</v>
      </c>
      <c r="AG602" s="41">
        <v>5</v>
      </c>
      <c r="AH602" s="41">
        <v>0</v>
      </c>
    </row>
    <row r="603" spans="1:34" hidden="1" x14ac:dyDescent="0.35">
      <c r="A603" s="42">
        <v>0</v>
      </c>
      <c r="B603" s="41">
        <v>2022</v>
      </c>
      <c r="C603" s="41" t="s">
        <v>1173</v>
      </c>
      <c r="D603" s="41" t="s">
        <v>849</v>
      </c>
      <c r="E603" s="41" t="s">
        <v>1585</v>
      </c>
      <c r="F603" s="41">
        <v>482</v>
      </c>
      <c r="G603" s="41">
        <v>94</v>
      </c>
      <c r="H603" s="41">
        <v>77</v>
      </c>
      <c r="I603" s="41">
        <v>75</v>
      </c>
      <c r="J603" s="41">
        <v>70</v>
      </c>
      <c r="K603" s="41">
        <v>84</v>
      </c>
      <c r="L603" s="41">
        <v>82</v>
      </c>
      <c r="M603" s="41">
        <v>0</v>
      </c>
      <c r="N603" s="41">
        <v>0</v>
      </c>
      <c r="O603" s="41">
        <v>0</v>
      </c>
      <c r="P603" s="46">
        <v>0</v>
      </c>
      <c r="Q603" s="46">
        <v>0</v>
      </c>
      <c r="R603" s="46">
        <v>0</v>
      </c>
      <c r="S603" s="46">
        <v>0</v>
      </c>
      <c r="T603" s="49">
        <f t="shared" si="9"/>
        <v>0</v>
      </c>
      <c r="U603" s="41">
        <v>225</v>
      </c>
      <c r="V603" s="41">
        <v>257</v>
      </c>
      <c r="W603" s="41">
        <v>19</v>
      </c>
      <c r="X603" s="41">
        <v>4</v>
      </c>
      <c r="Y603" s="41">
        <v>2</v>
      </c>
      <c r="Z603" s="41">
        <v>53</v>
      </c>
      <c r="AA603" s="41">
        <v>10</v>
      </c>
      <c r="AB603" s="41">
        <v>9</v>
      </c>
      <c r="AC603" s="41">
        <v>385</v>
      </c>
      <c r="AD603" s="41">
        <v>240</v>
      </c>
      <c r="AE603" s="41">
        <v>23</v>
      </c>
      <c r="AF603" s="41">
        <v>73</v>
      </c>
      <c r="AG603" s="41">
        <v>0</v>
      </c>
      <c r="AH603" s="41">
        <v>0</v>
      </c>
    </row>
    <row r="604" spans="1:34" x14ac:dyDescent="0.35">
      <c r="A604" s="42">
        <v>1</v>
      </c>
      <c r="B604" s="41">
        <v>2022</v>
      </c>
      <c r="C604" s="41" t="s">
        <v>1173</v>
      </c>
      <c r="D604" s="41" t="s">
        <v>567</v>
      </c>
      <c r="E604" s="41" t="s">
        <v>1586</v>
      </c>
      <c r="F604" s="41">
        <v>32</v>
      </c>
      <c r="G604" s="41">
        <v>0</v>
      </c>
      <c r="H604" s="41">
        <v>0</v>
      </c>
      <c r="I604" s="41">
        <v>0</v>
      </c>
      <c r="J604" s="41">
        <v>0</v>
      </c>
      <c r="K604" s="41">
        <v>0</v>
      </c>
      <c r="L604" s="41">
        <v>0</v>
      </c>
      <c r="M604" s="41">
        <v>0</v>
      </c>
      <c r="N604" s="41">
        <v>0</v>
      </c>
      <c r="O604" s="41">
        <v>0</v>
      </c>
      <c r="P604" s="46">
        <v>10</v>
      </c>
      <c r="Q604" s="46">
        <v>7</v>
      </c>
      <c r="R604" s="46">
        <v>6</v>
      </c>
      <c r="S604" s="46">
        <v>9</v>
      </c>
      <c r="T604" s="49">
        <f t="shared" si="9"/>
        <v>32</v>
      </c>
      <c r="U604" s="41">
        <v>17</v>
      </c>
      <c r="V604" s="41">
        <v>15</v>
      </c>
      <c r="W604" s="41">
        <v>32</v>
      </c>
      <c r="X604" s="41">
        <v>0</v>
      </c>
      <c r="Y604" s="41">
        <v>0</v>
      </c>
      <c r="Z604" s="41">
        <v>0</v>
      </c>
      <c r="AA604" s="41">
        <v>0</v>
      </c>
      <c r="AB604" s="41">
        <v>0</v>
      </c>
      <c r="AC604" s="41">
        <v>0</v>
      </c>
      <c r="AD604" s="41">
        <v>32</v>
      </c>
      <c r="AE604" s="41">
        <v>9</v>
      </c>
      <c r="AF604" s="41">
        <v>4</v>
      </c>
      <c r="AG604" s="41">
        <v>1</v>
      </c>
      <c r="AH604" s="41">
        <v>0</v>
      </c>
    </row>
    <row r="605" spans="1:34" hidden="1" x14ac:dyDescent="0.35">
      <c r="A605" s="42">
        <v>0</v>
      </c>
      <c r="B605" s="41">
        <v>2022</v>
      </c>
      <c r="C605" s="41" t="s">
        <v>1172</v>
      </c>
      <c r="D605" s="41" t="s">
        <v>603</v>
      </c>
      <c r="E605" s="41" t="s">
        <v>603</v>
      </c>
      <c r="F605" s="41">
        <v>424</v>
      </c>
      <c r="G605" s="41">
        <v>55</v>
      </c>
      <c r="H605" s="41">
        <v>72</v>
      </c>
      <c r="I605" s="41">
        <v>71</v>
      </c>
      <c r="J605" s="41">
        <v>49</v>
      </c>
      <c r="K605" s="41">
        <v>51</v>
      </c>
      <c r="L605" s="41">
        <v>44</v>
      </c>
      <c r="M605" s="41">
        <v>37</v>
      </c>
      <c r="N605" s="41">
        <v>24</v>
      </c>
      <c r="O605" s="41">
        <v>21</v>
      </c>
      <c r="P605" s="46">
        <v>0</v>
      </c>
      <c r="Q605" s="46">
        <v>0</v>
      </c>
      <c r="R605" s="46">
        <v>0</v>
      </c>
      <c r="S605" s="46">
        <v>0</v>
      </c>
      <c r="T605" s="49">
        <f t="shared" si="9"/>
        <v>0</v>
      </c>
      <c r="U605" s="41">
        <v>231</v>
      </c>
      <c r="V605" s="41">
        <v>193</v>
      </c>
      <c r="W605" s="41">
        <v>0</v>
      </c>
      <c r="X605" s="41">
        <v>5</v>
      </c>
      <c r="Y605" s="41">
        <v>12</v>
      </c>
      <c r="Z605" s="41">
        <v>94</v>
      </c>
      <c r="AA605" s="41">
        <v>26</v>
      </c>
      <c r="AB605" s="41">
        <v>17</v>
      </c>
      <c r="AC605" s="41">
        <v>270</v>
      </c>
      <c r="AD605" s="41">
        <v>61</v>
      </c>
      <c r="AE605" s="41">
        <v>4</v>
      </c>
      <c r="AF605" s="41">
        <v>57</v>
      </c>
      <c r="AG605" s="41">
        <v>0</v>
      </c>
      <c r="AH605" s="41">
        <v>0</v>
      </c>
    </row>
    <row r="606" spans="1:34" x14ac:dyDescent="0.35">
      <c r="A606" s="42">
        <v>1</v>
      </c>
      <c r="B606" s="41">
        <v>2022</v>
      </c>
      <c r="C606" s="41" t="s">
        <v>1173</v>
      </c>
      <c r="D606" s="41" t="s">
        <v>376</v>
      </c>
      <c r="E606" s="41" t="s">
        <v>607</v>
      </c>
      <c r="F606" s="41">
        <v>1050</v>
      </c>
      <c r="G606" s="41">
        <v>105</v>
      </c>
      <c r="H606" s="41">
        <v>95</v>
      </c>
      <c r="I606" s="41">
        <v>113</v>
      </c>
      <c r="J606" s="41">
        <v>104</v>
      </c>
      <c r="K606" s="41">
        <v>101</v>
      </c>
      <c r="L606" s="41">
        <v>102</v>
      </c>
      <c r="M606" s="41">
        <v>88</v>
      </c>
      <c r="N606" s="41">
        <v>79</v>
      </c>
      <c r="O606" s="41">
        <v>77</v>
      </c>
      <c r="P606" s="46">
        <v>65</v>
      </c>
      <c r="Q606" s="46">
        <v>47</v>
      </c>
      <c r="R606" s="46">
        <v>42</v>
      </c>
      <c r="S606" s="46">
        <v>32</v>
      </c>
      <c r="T606" s="49">
        <f t="shared" si="9"/>
        <v>186</v>
      </c>
      <c r="U606" s="41">
        <v>511</v>
      </c>
      <c r="V606" s="41">
        <v>539</v>
      </c>
      <c r="W606" s="41">
        <v>0</v>
      </c>
      <c r="X606" s="41">
        <v>0</v>
      </c>
      <c r="Y606" s="41">
        <v>5</v>
      </c>
      <c r="Z606" s="41">
        <v>70</v>
      </c>
      <c r="AA606" s="41">
        <v>1</v>
      </c>
      <c r="AB606" s="41">
        <v>2</v>
      </c>
      <c r="AC606" s="41">
        <v>972</v>
      </c>
      <c r="AD606" s="41">
        <v>131</v>
      </c>
      <c r="AE606" s="41">
        <v>1</v>
      </c>
      <c r="AF606" s="41">
        <v>59</v>
      </c>
      <c r="AG606" s="41">
        <v>0</v>
      </c>
      <c r="AH606" s="41">
        <v>0</v>
      </c>
    </row>
    <row r="607" spans="1:34" hidden="1" x14ac:dyDescent="0.35">
      <c r="A607" s="42">
        <v>0</v>
      </c>
      <c r="B607" s="41">
        <v>2022</v>
      </c>
      <c r="C607" s="41" t="s">
        <v>1173</v>
      </c>
      <c r="D607" s="41" t="s">
        <v>503</v>
      </c>
      <c r="E607" s="41" t="s">
        <v>1587</v>
      </c>
      <c r="F607" s="41">
        <v>310</v>
      </c>
      <c r="G607" s="41">
        <v>50</v>
      </c>
      <c r="H607" s="41">
        <v>40</v>
      </c>
      <c r="I607" s="41">
        <v>58</v>
      </c>
      <c r="J607" s="41">
        <v>49</v>
      </c>
      <c r="K607" s="41">
        <v>60</v>
      </c>
      <c r="L607" s="41">
        <v>53</v>
      </c>
      <c r="M607" s="41">
        <v>0</v>
      </c>
      <c r="N607" s="41">
        <v>0</v>
      </c>
      <c r="O607" s="41">
        <v>0</v>
      </c>
      <c r="P607" s="46">
        <v>0</v>
      </c>
      <c r="Q607" s="46">
        <v>0</v>
      </c>
      <c r="R607" s="46">
        <v>0</v>
      </c>
      <c r="S607" s="46">
        <v>0</v>
      </c>
      <c r="T607" s="49">
        <f t="shared" si="9"/>
        <v>0</v>
      </c>
      <c r="U607" s="41">
        <v>158</v>
      </c>
      <c r="V607" s="41">
        <v>152</v>
      </c>
      <c r="W607" s="41">
        <v>4</v>
      </c>
      <c r="X607" s="41">
        <v>3</v>
      </c>
      <c r="Y607" s="41">
        <v>2</v>
      </c>
      <c r="Z607" s="41">
        <v>27</v>
      </c>
      <c r="AA607" s="41">
        <v>1</v>
      </c>
      <c r="AB607" s="41">
        <v>2</v>
      </c>
      <c r="AC607" s="41">
        <v>271</v>
      </c>
      <c r="AD607" s="41">
        <v>111</v>
      </c>
      <c r="AE607" s="41">
        <v>0</v>
      </c>
      <c r="AF607" s="41">
        <v>33</v>
      </c>
      <c r="AG607" s="41">
        <v>0</v>
      </c>
      <c r="AH607" s="41">
        <v>0</v>
      </c>
    </row>
    <row r="608" spans="1:34" hidden="1" x14ac:dyDescent="0.35">
      <c r="A608" s="42">
        <v>0</v>
      </c>
      <c r="B608" s="41">
        <v>2022</v>
      </c>
      <c r="C608" s="41" t="s">
        <v>1173</v>
      </c>
      <c r="D608" s="41" t="s">
        <v>270</v>
      </c>
      <c r="E608" s="41" t="s">
        <v>1588</v>
      </c>
      <c r="F608" s="41">
        <v>685</v>
      </c>
      <c r="G608" s="41">
        <v>86</v>
      </c>
      <c r="H608" s="41">
        <v>104</v>
      </c>
      <c r="I608" s="41">
        <v>97</v>
      </c>
      <c r="J608" s="41">
        <v>102</v>
      </c>
      <c r="K608" s="41">
        <v>102</v>
      </c>
      <c r="L608" s="41">
        <v>107</v>
      </c>
      <c r="M608" s="41">
        <v>87</v>
      </c>
      <c r="N608" s="41">
        <v>0</v>
      </c>
      <c r="O608" s="41">
        <v>0</v>
      </c>
      <c r="P608" s="46">
        <v>0</v>
      </c>
      <c r="Q608" s="46">
        <v>0</v>
      </c>
      <c r="R608" s="46">
        <v>0</v>
      </c>
      <c r="S608" s="46">
        <v>0</v>
      </c>
      <c r="T608" s="49">
        <f t="shared" si="9"/>
        <v>0</v>
      </c>
      <c r="U608" s="41">
        <v>328</v>
      </c>
      <c r="V608" s="41">
        <v>357</v>
      </c>
      <c r="W608" s="41">
        <v>7</v>
      </c>
      <c r="X608" s="41">
        <v>19</v>
      </c>
      <c r="Y608" s="41">
        <v>53</v>
      </c>
      <c r="Z608" s="41">
        <v>162</v>
      </c>
      <c r="AA608" s="41">
        <v>44</v>
      </c>
      <c r="AB608" s="41">
        <v>58</v>
      </c>
      <c r="AC608" s="41">
        <v>342</v>
      </c>
      <c r="AD608" s="41">
        <v>246</v>
      </c>
      <c r="AE608" s="41">
        <v>93</v>
      </c>
      <c r="AF608" s="41">
        <v>65</v>
      </c>
      <c r="AG608" s="41">
        <v>2</v>
      </c>
      <c r="AH608" s="41">
        <v>71</v>
      </c>
    </row>
    <row r="609" spans="1:34" hidden="1" x14ac:dyDescent="0.35">
      <c r="A609" s="42">
        <v>0</v>
      </c>
      <c r="B609" s="41">
        <v>2022</v>
      </c>
      <c r="C609" s="41" t="s">
        <v>1173</v>
      </c>
      <c r="D609" s="41" t="s">
        <v>221</v>
      </c>
      <c r="E609" s="41" t="s">
        <v>1589</v>
      </c>
      <c r="F609" s="41">
        <v>146</v>
      </c>
      <c r="G609" s="41">
        <v>18</v>
      </c>
      <c r="H609" s="41">
        <v>25</v>
      </c>
      <c r="I609" s="41">
        <v>14</v>
      </c>
      <c r="J609" s="41">
        <v>37</v>
      </c>
      <c r="K609" s="41">
        <v>32</v>
      </c>
      <c r="L609" s="41">
        <v>20</v>
      </c>
      <c r="M609" s="41">
        <v>0</v>
      </c>
      <c r="N609" s="41">
        <v>0</v>
      </c>
      <c r="O609" s="41">
        <v>0</v>
      </c>
      <c r="P609" s="46">
        <v>0</v>
      </c>
      <c r="Q609" s="46">
        <v>0</v>
      </c>
      <c r="R609" s="46">
        <v>0</v>
      </c>
      <c r="S609" s="46">
        <v>0</v>
      </c>
      <c r="T609" s="49">
        <f t="shared" si="9"/>
        <v>0</v>
      </c>
      <c r="U609" s="41">
        <v>71</v>
      </c>
      <c r="V609" s="41">
        <v>75</v>
      </c>
      <c r="W609" s="41">
        <v>7</v>
      </c>
      <c r="X609" s="41">
        <v>1</v>
      </c>
      <c r="Y609" s="41">
        <v>0</v>
      </c>
      <c r="Z609" s="41">
        <v>6</v>
      </c>
      <c r="AA609" s="41">
        <v>5</v>
      </c>
      <c r="AB609" s="41">
        <v>0</v>
      </c>
      <c r="AC609" s="41">
        <v>127</v>
      </c>
      <c r="AD609" s="41">
        <v>59</v>
      </c>
      <c r="AE609" s="41">
        <v>0</v>
      </c>
      <c r="AF609" s="41">
        <v>21</v>
      </c>
      <c r="AG609" s="41">
        <v>0</v>
      </c>
      <c r="AH609" s="41">
        <v>0</v>
      </c>
    </row>
    <row r="610" spans="1:34" hidden="1" x14ac:dyDescent="0.35">
      <c r="A610" s="42">
        <v>0</v>
      </c>
      <c r="B610" s="41">
        <v>2022</v>
      </c>
      <c r="C610" s="41" t="s">
        <v>1173</v>
      </c>
      <c r="D610" s="41" t="s">
        <v>265</v>
      </c>
      <c r="E610" s="41" t="s">
        <v>1590</v>
      </c>
      <c r="F610" s="41">
        <v>552</v>
      </c>
      <c r="G610" s="41">
        <v>78</v>
      </c>
      <c r="H610" s="41">
        <v>74</v>
      </c>
      <c r="I610" s="41">
        <v>76</v>
      </c>
      <c r="J610" s="41">
        <v>101</v>
      </c>
      <c r="K610" s="41">
        <v>75</v>
      </c>
      <c r="L610" s="41">
        <v>82</v>
      </c>
      <c r="M610" s="41">
        <v>66</v>
      </c>
      <c r="N610" s="41">
        <v>0</v>
      </c>
      <c r="O610" s="41">
        <v>0</v>
      </c>
      <c r="P610" s="46">
        <v>0</v>
      </c>
      <c r="Q610" s="46">
        <v>0</v>
      </c>
      <c r="R610" s="46">
        <v>0</v>
      </c>
      <c r="S610" s="46">
        <v>0</v>
      </c>
      <c r="T610" s="49">
        <f t="shared" si="9"/>
        <v>0</v>
      </c>
      <c r="U610" s="41">
        <v>248</v>
      </c>
      <c r="V610" s="41">
        <v>304</v>
      </c>
      <c r="W610" s="41">
        <v>1</v>
      </c>
      <c r="X610" s="41">
        <v>14</v>
      </c>
      <c r="Y610" s="41">
        <v>5</v>
      </c>
      <c r="Z610" s="41">
        <v>278</v>
      </c>
      <c r="AA610" s="41">
        <v>24</v>
      </c>
      <c r="AB610" s="41">
        <v>3</v>
      </c>
      <c r="AC610" s="41">
        <v>227</v>
      </c>
      <c r="AD610" s="41">
        <v>335</v>
      </c>
      <c r="AE610" s="41">
        <v>140</v>
      </c>
      <c r="AF610" s="41">
        <v>73</v>
      </c>
      <c r="AG610" s="41">
        <v>10</v>
      </c>
      <c r="AH610" s="41">
        <v>19</v>
      </c>
    </row>
    <row r="611" spans="1:34" hidden="1" x14ac:dyDescent="0.35">
      <c r="A611" s="42">
        <v>0</v>
      </c>
      <c r="B611" s="41">
        <v>2022</v>
      </c>
      <c r="C611" s="41" t="s">
        <v>1173</v>
      </c>
      <c r="D611" s="41" t="s">
        <v>391</v>
      </c>
      <c r="E611" s="41" t="s">
        <v>1591</v>
      </c>
      <c r="F611" s="41">
        <v>274</v>
      </c>
      <c r="G611" s="41">
        <v>35</v>
      </c>
      <c r="H611" s="41">
        <v>43</v>
      </c>
      <c r="I611" s="41">
        <v>29</v>
      </c>
      <c r="J611" s="41">
        <v>50</v>
      </c>
      <c r="K611" s="41">
        <v>41</v>
      </c>
      <c r="L611" s="41">
        <v>43</v>
      </c>
      <c r="M611" s="41">
        <v>33</v>
      </c>
      <c r="N611" s="41">
        <v>0</v>
      </c>
      <c r="O611" s="41">
        <v>0</v>
      </c>
      <c r="P611" s="46">
        <v>0</v>
      </c>
      <c r="Q611" s="46">
        <v>0</v>
      </c>
      <c r="R611" s="46">
        <v>0</v>
      </c>
      <c r="S611" s="46">
        <v>0</v>
      </c>
      <c r="T611" s="49">
        <f t="shared" si="9"/>
        <v>0</v>
      </c>
      <c r="U611" s="41">
        <v>131</v>
      </c>
      <c r="V611" s="41">
        <v>143</v>
      </c>
      <c r="W611" s="41">
        <v>6</v>
      </c>
      <c r="X611" s="41">
        <v>6</v>
      </c>
      <c r="Y611" s="41">
        <v>2</v>
      </c>
      <c r="Z611" s="41">
        <v>151</v>
      </c>
      <c r="AA611" s="41">
        <v>12</v>
      </c>
      <c r="AB611" s="41">
        <v>16</v>
      </c>
      <c r="AC611" s="41">
        <v>81</v>
      </c>
      <c r="AD611" s="41">
        <v>191</v>
      </c>
      <c r="AE611" s="41">
        <v>66</v>
      </c>
      <c r="AF611" s="41">
        <v>26</v>
      </c>
      <c r="AG611" s="41">
        <v>26</v>
      </c>
      <c r="AH611" s="41">
        <v>22</v>
      </c>
    </row>
    <row r="612" spans="1:34" hidden="1" x14ac:dyDescent="0.35">
      <c r="A612" s="42">
        <v>0</v>
      </c>
      <c r="B612" s="41">
        <v>2022</v>
      </c>
      <c r="C612" s="41" t="s">
        <v>1173</v>
      </c>
      <c r="D612" s="41" t="s">
        <v>391</v>
      </c>
      <c r="E612" s="41" t="s">
        <v>1592</v>
      </c>
      <c r="F612" s="41">
        <v>313</v>
      </c>
      <c r="G612" s="41">
        <v>34</v>
      </c>
      <c r="H612" s="41">
        <v>27</v>
      </c>
      <c r="I612" s="41">
        <v>36</v>
      </c>
      <c r="J612" s="41">
        <v>38</v>
      </c>
      <c r="K612" s="41">
        <v>40</v>
      </c>
      <c r="L612" s="41">
        <v>37</v>
      </c>
      <c r="M612" s="41">
        <v>43</v>
      </c>
      <c r="N612" s="41">
        <v>32</v>
      </c>
      <c r="O612" s="41">
        <v>26</v>
      </c>
      <c r="P612" s="46">
        <v>0</v>
      </c>
      <c r="Q612" s="46">
        <v>0</v>
      </c>
      <c r="R612" s="46">
        <v>0</v>
      </c>
      <c r="S612" s="46">
        <v>0</v>
      </c>
      <c r="T612" s="49">
        <f t="shared" si="9"/>
        <v>0</v>
      </c>
      <c r="U612" s="41">
        <v>154</v>
      </c>
      <c r="V612" s="41">
        <v>159</v>
      </c>
      <c r="W612" s="41">
        <v>1</v>
      </c>
      <c r="X612" s="41">
        <v>9</v>
      </c>
      <c r="Y612" s="41">
        <v>3</v>
      </c>
      <c r="Z612" s="41">
        <v>132</v>
      </c>
      <c r="AA612" s="41">
        <v>19</v>
      </c>
      <c r="AB612" s="41">
        <v>4</v>
      </c>
      <c r="AC612" s="41">
        <v>145</v>
      </c>
      <c r="AD612" s="41">
        <v>166</v>
      </c>
      <c r="AE612" s="41">
        <v>66</v>
      </c>
      <c r="AF612" s="41">
        <v>73</v>
      </c>
      <c r="AG612" s="41">
        <v>6</v>
      </c>
      <c r="AH612" s="41">
        <v>0</v>
      </c>
    </row>
    <row r="613" spans="1:34" hidden="1" x14ac:dyDescent="0.35">
      <c r="A613" s="42">
        <v>0</v>
      </c>
      <c r="B613" s="41">
        <v>2022</v>
      </c>
      <c r="C613" s="41" t="s">
        <v>1173</v>
      </c>
      <c r="D613" s="41" t="s">
        <v>308</v>
      </c>
      <c r="E613" s="41" t="s">
        <v>1593</v>
      </c>
      <c r="F613" s="41">
        <v>446</v>
      </c>
      <c r="G613" s="41">
        <v>70</v>
      </c>
      <c r="H613" s="41">
        <v>55</v>
      </c>
      <c r="I613" s="41">
        <v>66</v>
      </c>
      <c r="J613" s="41">
        <v>58</v>
      </c>
      <c r="K613" s="41">
        <v>72</v>
      </c>
      <c r="L613" s="41">
        <v>70</v>
      </c>
      <c r="M613" s="41">
        <v>55</v>
      </c>
      <c r="N613" s="41">
        <v>0</v>
      </c>
      <c r="O613" s="41">
        <v>0</v>
      </c>
      <c r="P613" s="46">
        <v>0</v>
      </c>
      <c r="Q613" s="46">
        <v>0</v>
      </c>
      <c r="R613" s="46">
        <v>0</v>
      </c>
      <c r="S613" s="46">
        <v>0</v>
      </c>
      <c r="T613" s="49">
        <f t="shared" si="9"/>
        <v>0</v>
      </c>
      <c r="U613" s="41">
        <v>222</v>
      </c>
      <c r="V613" s="41">
        <v>224</v>
      </c>
      <c r="W613" s="41">
        <v>7</v>
      </c>
      <c r="X613" s="41">
        <v>2</v>
      </c>
      <c r="Y613" s="41">
        <v>4</v>
      </c>
      <c r="Z613" s="41">
        <v>71</v>
      </c>
      <c r="AA613" s="41">
        <v>19</v>
      </c>
      <c r="AB613" s="41">
        <v>3</v>
      </c>
      <c r="AC613" s="41">
        <v>340</v>
      </c>
      <c r="AD613" s="41">
        <v>147</v>
      </c>
      <c r="AE613" s="41">
        <v>23</v>
      </c>
      <c r="AF613" s="41">
        <v>93</v>
      </c>
      <c r="AG613" s="41">
        <v>0</v>
      </c>
      <c r="AH613" s="41">
        <v>57</v>
      </c>
    </row>
    <row r="614" spans="1:34" x14ac:dyDescent="0.35">
      <c r="A614" s="42">
        <v>1</v>
      </c>
      <c r="B614" s="41">
        <v>2022</v>
      </c>
      <c r="C614" s="41" t="s">
        <v>1172</v>
      </c>
      <c r="D614" s="41" t="s">
        <v>609</v>
      </c>
      <c r="E614" s="41" t="s">
        <v>609</v>
      </c>
      <c r="F614" s="41">
        <v>721</v>
      </c>
      <c r="G614" s="41">
        <v>0</v>
      </c>
      <c r="H614" s="41">
        <v>0</v>
      </c>
      <c r="I614" s="41">
        <v>0</v>
      </c>
      <c r="J614" s="41">
        <v>0</v>
      </c>
      <c r="K614" s="41">
        <v>0</v>
      </c>
      <c r="L614" s="41">
        <v>0</v>
      </c>
      <c r="M614" s="41">
        <v>0</v>
      </c>
      <c r="N614" s="41">
        <v>0</v>
      </c>
      <c r="O614" s="41">
        <v>0</v>
      </c>
      <c r="P614" s="46">
        <v>0</v>
      </c>
      <c r="Q614" s="46">
        <v>259</v>
      </c>
      <c r="R614" s="46">
        <v>227</v>
      </c>
      <c r="S614" s="46">
        <v>235</v>
      </c>
      <c r="T614" s="49">
        <f t="shared" si="9"/>
        <v>721</v>
      </c>
      <c r="U614" s="41">
        <v>285</v>
      </c>
      <c r="V614" s="41">
        <v>436</v>
      </c>
      <c r="W614" s="41">
        <v>3</v>
      </c>
      <c r="X614" s="41">
        <v>6</v>
      </c>
      <c r="Y614" s="41">
        <v>36</v>
      </c>
      <c r="Z614" s="41">
        <v>78</v>
      </c>
      <c r="AA614" s="41">
        <v>31</v>
      </c>
      <c r="AB614" s="41">
        <v>4</v>
      </c>
      <c r="AC614" s="41">
        <v>563</v>
      </c>
      <c r="AD614" s="41">
        <v>50</v>
      </c>
      <c r="AE614" s="41">
        <v>13</v>
      </c>
      <c r="AF614" s="41">
        <v>27</v>
      </c>
      <c r="AG614" s="41">
        <v>2</v>
      </c>
      <c r="AH614" s="41">
        <v>0</v>
      </c>
    </row>
    <row r="615" spans="1:34" x14ac:dyDescent="0.35">
      <c r="A615" s="42">
        <v>1</v>
      </c>
      <c r="B615" s="41">
        <v>2022</v>
      </c>
      <c r="C615" s="41" t="s">
        <v>1172</v>
      </c>
      <c r="D615" s="41" t="s">
        <v>609</v>
      </c>
      <c r="E615" s="41" t="s">
        <v>613</v>
      </c>
      <c r="F615" s="41">
        <v>413</v>
      </c>
      <c r="G615" s="41">
        <v>0</v>
      </c>
      <c r="H615" s="41">
        <v>0</v>
      </c>
      <c r="I615" s="41">
        <v>0</v>
      </c>
      <c r="J615" s="41">
        <v>0</v>
      </c>
      <c r="K615" s="41">
        <v>0</v>
      </c>
      <c r="L615" s="41">
        <v>0</v>
      </c>
      <c r="M615" s="41">
        <v>0</v>
      </c>
      <c r="N615" s="41">
        <v>0</v>
      </c>
      <c r="O615" s="41">
        <v>0</v>
      </c>
      <c r="P615" s="46">
        <v>0</v>
      </c>
      <c r="Q615" s="46">
        <v>146</v>
      </c>
      <c r="R615" s="46">
        <v>152</v>
      </c>
      <c r="S615" s="46">
        <v>115</v>
      </c>
      <c r="T615" s="49">
        <f t="shared" si="9"/>
        <v>413</v>
      </c>
      <c r="U615" s="41">
        <v>196</v>
      </c>
      <c r="V615" s="41">
        <v>217</v>
      </c>
      <c r="W615" s="41">
        <v>4</v>
      </c>
      <c r="X615" s="41">
        <v>11</v>
      </c>
      <c r="Y615" s="41">
        <v>7</v>
      </c>
      <c r="Z615" s="41">
        <v>104</v>
      </c>
      <c r="AA615" s="41">
        <v>13</v>
      </c>
      <c r="AB615" s="41">
        <v>0</v>
      </c>
      <c r="AC615" s="41">
        <v>274</v>
      </c>
      <c r="AD615" s="41">
        <v>44</v>
      </c>
      <c r="AE615" s="41">
        <v>6</v>
      </c>
      <c r="AF615" s="41">
        <v>18</v>
      </c>
      <c r="AG615" s="41">
        <v>2</v>
      </c>
      <c r="AH615" s="41">
        <v>0</v>
      </c>
    </row>
    <row r="616" spans="1:34" hidden="1" x14ac:dyDescent="0.35">
      <c r="A616" s="42">
        <v>0</v>
      </c>
      <c r="B616" s="41">
        <v>2022</v>
      </c>
      <c r="C616" s="41" t="s">
        <v>1172</v>
      </c>
      <c r="D616" s="41" t="s">
        <v>1594</v>
      </c>
      <c r="E616" s="41" t="s">
        <v>1594</v>
      </c>
      <c r="F616" s="41">
        <v>512</v>
      </c>
      <c r="G616" s="41">
        <v>79</v>
      </c>
      <c r="H616" s="41">
        <v>78</v>
      </c>
      <c r="I616" s="41">
        <v>84</v>
      </c>
      <c r="J616" s="41">
        <v>72</v>
      </c>
      <c r="K616" s="41">
        <v>66</v>
      </c>
      <c r="L616" s="41">
        <v>67</v>
      </c>
      <c r="M616" s="41">
        <v>66</v>
      </c>
      <c r="N616" s="41">
        <v>0</v>
      </c>
      <c r="O616" s="41">
        <v>0</v>
      </c>
      <c r="P616" s="46">
        <v>0</v>
      </c>
      <c r="Q616" s="46">
        <v>0</v>
      </c>
      <c r="R616" s="46">
        <v>0</v>
      </c>
      <c r="S616" s="46">
        <v>0</v>
      </c>
      <c r="T616" s="49">
        <f t="shared" si="9"/>
        <v>0</v>
      </c>
      <c r="U616" s="41">
        <v>238</v>
      </c>
      <c r="V616" s="41">
        <v>274</v>
      </c>
      <c r="W616" s="41">
        <v>2</v>
      </c>
      <c r="X616" s="41">
        <v>9</v>
      </c>
      <c r="Y616" s="41">
        <v>11</v>
      </c>
      <c r="Z616" s="41">
        <v>191</v>
      </c>
      <c r="AA616" s="41">
        <v>23</v>
      </c>
      <c r="AB616" s="41">
        <v>3</v>
      </c>
      <c r="AC616" s="41">
        <v>273</v>
      </c>
      <c r="AD616" s="41">
        <v>181</v>
      </c>
      <c r="AE616" s="41">
        <v>60</v>
      </c>
      <c r="AF616" s="41">
        <v>49</v>
      </c>
      <c r="AG616" s="41">
        <v>0</v>
      </c>
      <c r="AH616" s="41">
        <v>0</v>
      </c>
    </row>
    <row r="617" spans="1:34" hidden="1" x14ac:dyDescent="0.35">
      <c r="A617" s="42">
        <v>0</v>
      </c>
      <c r="B617" s="41">
        <v>2022</v>
      </c>
      <c r="C617" s="41" t="s">
        <v>1173</v>
      </c>
      <c r="D617" s="41" t="s">
        <v>308</v>
      </c>
      <c r="E617" s="41" t="s">
        <v>1595</v>
      </c>
      <c r="F617" s="41">
        <v>1096</v>
      </c>
      <c r="G617" s="41">
        <v>0</v>
      </c>
      <c r="H617" s="41">
        <v>0</v>
      </c>
      <c r="I617" s="41">
        <v>0</v>
      </c>
      <c r="J617" s="41">
        <v>0</v>
      </c>
      <c r="K617" s="41">
        <v>0</v>
      </c>
      <c r="L617" s="41">
        <v>0</v>
      </c>
      <c r="M617" s="41">
        <v>0</v>
      </c>
      <c r="N617" s="41">
        <v>553</v>
      </c>
      <c r="O617" s="41">
        <v>543</v>
      </c>
      <c r="P617" s="46">
        <v>0</v>
      </c>
      <c r="Q617" s="46">
        <v>0</v>
      </c>
      <c r="R617" s="46">
        <v>0</v>
      </c>
      <c r="S617" s="46">
        <v>0</v>
      </c>
      <c r="T617" s="49">
        <f t="shared" si="9"/>
        <v>0</v>
      </c>
      <c r="U617" s="41">
        <v>566</v>
      </c>
      <c r="V617" s="41">
        <v>530</v>
      </c>
      <c r="W617" s="41">
        <v>12</v>
      </c>
      <c r="X617" s="41">
        <v>6</v>
      </c>
      <c r="Y617" s="41">
        <v>4</v>
      </c>
      <c r="Z617" s="41">
        <v>93</v>
      </c>
      <c r="AA617" s="41">
        <v>23</v>
      </c>
      <c r="AB617" s="41">
        <v>5</v>
      </c>
      <c r="AC617" s="41">
        <v>953</v>
      </c>
      <c r="AD617" s="41">
        <v>391</v>
      </c>
      <c r="AE617" s="41">
        <v>28</v>
      </c>
      <c r="AF617" s="41">
        <v>94</v>
      </c>
      <c r="AG617" s="41">
        <v>1</v>
      </c>
      <c r="AH617" s="41">
        <v>0</v>
      </c>
    </row>
    <row r="618" spans="1:34" x14ac:dyDescent="0.35">
      <c r="A618" s="42">
        <v>1</v>
      </c>
      <c r="B618" s="41">
        <v>2022</v>
      </c>
      <c r="C618" s="41" t="s">
        <v>1173</v>
      </c>
      <c r="D618" s="41" t="s">
        <v>290</v>
      </c>
      <c r="E618" s="41" t="s">
        <v>615</v>
      </c>
      <c r="F618" s="41">
        <v>969</v>
      </c>
      <c r="G618" s="41">
        <v>0</v>
      </c>
      <c r="H618" s="41">
        <v>0</v>
      </c>
      <c r="I618" s="41">
        <v>0</v>
      </c>
      <c r="J618" s="41">
        <v>0</v>
      </c>
      <c r="K618" s="41">
        <v>0</v>
      </c>
      <c r="L618" s="41">
        <v>0</v>
      </c>
      <c r="M618" s="41">
        <v>0</v>
      </c>
      <c r="N618" s="41">
        <v>330</v>
      </c>
      <c r="O618" s="41">
        <v>306</v>
      </c>
      <c r="P618" s="46">
        <v>333</v>
      </c>
      <c r="Q618" s="46">
        <v>0</v>
      </c>
      <c r="R618" s="46">
        <v>0</v>
      </c>
      <c r="S618" s="46">
        <v>0</v>
      </c>
      <c r="T618" s="49">
        <f t="shared" si="9"/>
        <v>333</v>
      </c>
      <c r="U618" s="41">
        <v>460</v>
      </c>
      <c r="V618" s="41">
        <v>509</v>
      </c>
      <c r="W618" s="41">
        <v>9</v>
      </c>
      <c r="X618" s="41">
        <v>20</v>
      </c>
      <c r="Y618" s="41">
        <v>12</v>
      </c>
      <c r="Z618" s="41">
        <v>265</v>
      </c>
      <c r="AA618" s="41">
        <v>45</v>
      </c>
      <c r="AB618" s="41">
        <v>16</v>
      </c>
      <c r="AC618" s="41">
        <v>602</v>
      </c>
      <c r="AD618" s="41">
        <v>455</v>
      </c>
      <c r="AE618" s="41">
        <v>100</v>
      </c>
      <c r="AF618" s="41">
        <v>157</v>
      </c>
      <c r="AG618" s="41">
        <v>41</v>
      </c>
      <c r="AH618" s="41">
        <v>0</v>
      </c>
    </row>
    <row r="619" spans="1:34" x14ac:dyDescent="0.35">
      <c r="A619" s="42">
        <v>1</v>
      </c>
      <c r="B619" s="41">
        <v>2022</v>
      </c>
      <c r="C619" s="41" t="s">
        <v>1172</v>
      </c>
      <c r="D619" s="41" t="s">
        <v>1085</v>
      </c>
      <c r="E619" s="41" t="s">
        <v>1085</v>
      </c>
      <c r="F619" s="41">
        <v>981</v>
      </c>
      <c r="G619" s="41">
        <v>98</v>
      </c>
      <c r="H619" s="41">
        <v>110</v>
      </c>
      <c r="I619" s="41">
        <v>109</v>
      </c>
      <c r="J619" s="41">
        <v>105</v>
      </c>
      <c r="K619" s="41">
        <v>105</v>
      </c>
      <c r="L619" s="41">
        <v>96</v>
      </c>
      <c r="M619" s="41">
        <v>94</v>
      </c>
      <c r="N619" s="41">
        <v>98</v>
      </c>
      <c r="O619" s="41">
        <v>79</v>
      </c>
      <c r="P619" s="46">
        <v>87</v>
      </c>
      <c r="Q619" s="46">
        <v>0</v>
      </c>
      <c r="R619" s="46">
        <v>0</v>
      </c>
      <c r="S619" s="46">
        <v>0</v>
      </c>
      <c r="T619" s="49">
        <f t="shared" si="9"/>
        <v>87</v>
      </c>
      <c r="U619" s="41">
        <v>495</v>
      </c>
      <c r="V619" s="41">
        <v>486</v>
      </c>
      <c r="W619" s="41">
        <v>4</v>
      </c>
      <c r="X619" s="41">
        <v>24</v>
      </c>
      <c r="Y619" s="41">
        <v>17</v>
      </c>
      <c r="Z619" s="41">
        <v>400</v>
      </c>
      <c r="AA619" s="41">
        <v>38</v>
      </c>
      <c r="AB619" s="41">
        <v>3</v>
      </c>
      <c r="AC619" s="41">
        <v>495</v>
      </c>
      <c r="AD619" s="41">
        <v>172</v>
      </c>
      <c r="AE619" s="41">
        <v>174</v>
      </c>
      <c r="AF619" s="41">
        <v>107</v>
      </c>
      <c r="AG619" s="41">
        <v>0</v>
      </c>
      <c r="AH619" s="41">
        <v>0</v>
      </c>
    </row>
    <row r="620" spans="1:34" x14ac:dyDescent="0.35">
      <c r="A620" s="42">
        <v>1</v>
      </c>
      <c r="B620" s="41">
        <v>2022</v>
      </c>
      <c r="C620" s="41" t="s">
        <v>1173</v>
      </c>
      <c r="D620" s="41" t="s">
        <v>290</v>
      </c>
      <c r="E620" s="41" t="s">
        <v>617</v>
      </c>
      <c r="F620" s="41">
        <v>1063</v>
      </c>
      <c r="G620" s="41">
        <v>0</v>
      </c>
      <c r="H620" s="41">
        <v>0</v>
      </c>
      <c r="I620" s="41">
        <v>0</v>
      </c>
      <c r="J620" s="41">
        <v>0</v>
      </c>
      <c r="K620" s="41">
        <v>0</v>
      </c>
      <c r="L620" s="41">
        <v>0</v>
      </c>
      <c r="M620" s="41">
        <v>0</v>
      </c>
      <c r="N620" s="41">
        <v>341</v>
      </c>
      <c r="O620" s="41">
        <v>358</v>
      </c>
      <c r="P620" s="46">
        <v>364</v>
      </c>
      <c r="Q620" s="46">
        <v>0</v>
      </c>
      <c r="R620" s="46">
        <v>0</v>
      </c>
      <c r="S620" s="46">
        <v>0</v>
      </c>
      <c r="T620" s="49">
        <f t="shared" si="9"/>
        <v>364</v>
      </c>
      <c r="U620" s="41">
        <v>530</v>
      </c>
      <c r="V620" s="41">
        <v>533</v>
      </c>
      <c r="W620" s="41">
        <v>14</v>
      </c>
      <c r="X620" s="41">
        <v>20</v>
      </c>
      <c r="Y620" s="41">
        <v>11</v>
      </c>
      <c r="Z620" s="41">
        <v>283</v>
      </c>
      <c r="AA620" s="41">
        <v>52</v>
      </c>
      <c r="AB620" s="41">
        <v>13</v>
      </c>
      <c r="AC620" s="41">
        <v>670</v>
      </c>
      <c r="AD620" s="41">
        <v>335</v>
      </c>
      <c r="AE620" s="41">
        <v>112</v>
      </c>
      <c r="AF620" s="41">
        <v>127</v>
      </c>
      <c r="AG620" s="41">
        <v>30</v>
      </c>
      <c r="AH620" s="41">
        <v>0</v>
      </c>
    </row>
    <row r="621" spans="1:34" x14ac:dyDescent="0.35">
      <c r="A621" s="42">
        <v>1</v>
      </c>
      <c r="B621" s="41">
        <v>2022</v>
      </c>
      <c r="C621" s="41" t="s">
        <v>1173</v>
      </c>
      <c r="D621" s="41" t="s">
        <v>285</v>
      </c>
      <c r="E621" s="41" t="s">
        <v>619</v>
      </c>
      <c r="F621" s="41">
        <v>948</v>
      </c>
      <c r="G621" s="41">
        <v>0</v>
      </c>
      <c r="H621" s="41">
        <v>0</v>
      </c>
      <c r="I621" s="41">
        <v>0</v>
      </c>
      <c r="J621" s="41">
        <v>0</v>
      </c>
      <c r="K621" s="41">
        <v>0</v>
      </c>
      <c r="L621" s="41">
        <v>0</v>
      </c>
      <c r="M621" s="41">
        <v>0</v>
      </c>
      <c r="N621" s="41">
        <v>314</v>
      </c>
      <c r="O621" s="41">
        <v>327</v>
      </c>
      <c r="P621" s="46">
        <v>307</v>
      </c>
      <c r="Q621" s="46">
        <v>0</v>
      </c>
      <c r="R621" s="46">
        <v>0</v>
      </c>
      <c r="S621" s="46">
        <v>0</v>
      </c>
      <c r="T621" s="49">
        <f t="shared" si="9"/>
        <v>307</v>
      </c>
      <c r="U621" s="41">
        <v>469</v>
      </c>
      <c r="V621" s="41">
        <v>479</v>
      </c>
      <c r="W621" s="41">
        <v>3</v>
      </c>
      <c r="X621" s="41">
        <v>3</v>
      </c>
      <c r="Y621" s="41">
        <v>15</v>
      </c>
      <c r="Z621" s="41">
        <v>110</v>
      </c>
      <c r="AA621" s="41">
        <v>24</v>
      </c>
      <c r="AB621" s="41">
        <v>2</v>
      </c>
      <c r="AC621" s="41">
        <v>791</v>
      </c>
      <c r="AD621" s="41">
        <v>200</v>
      </c>
      <c r="AE621" s="41">
        <v>25</v>
      </c>
      <c r="AF621" s="41">
        <v>88</v>
      </c>
      <c r="AG621" s="41">
        <v>1</v>
      </c>
      <c r="AH621" s="41">
        <v>0</v>
      </c>
    </row>
    <row r="622" spans="1:34" hidden="1" x14ac:dyDescent="0.35">
      <c r="A622" s="42">
        <v>0</v>
      </c>
      <c r="B622" s="41">
        <v>2022</v>
      </c>
      <c r="C622" s="41" t="s">
        <v>1173</v>
      </c>
      <c r="D622" s="41" t="s">
        <v>285</v>
      </c>
      <c r="E622" s="41" t="s">
        <v>1596</v>
      </c>
      <c r="F622" s="41">
        <v>538</v>
      </c>
      <c r="G622" s="41">
        <v>75</v>
      </c>
      <c r="H622" s="41">
        <v>90</v>
      </c>
      <c r="I622" s="41">
        <v>66</v>
      </c>
      <c r="J622" s="41">
        <v>79</v>
      </c>
      <c r="K622" s="41">
        <v>68</v>
      </c>
      <c r="L622" s="41">
        <v>77</v>
      </c>
      <c r="M622" s="41">
        <v>83</v>
      </c>
      <c r="N622" s="41">
        <v>0</v>
      </c>
      <c r="O622" s="41">
        <v>0</v>
      </c>
      <c r="P622" s="46">
        <v>0</v>
      </c>
      <c r="Q622" s="46">
        <v>0</v>
      </c>
      <c r="R622" s="46">
        <v>0</v>
      </c>
      <c r="S622" s="46">
        <v>0</v>
      </c>
      <c r="T622" s="49">
        <f t="shared" si="9"/>
        <v>0</v>
      </c>
      <c r="U622" s="41">
        <v>278</v>
      </c>
      <c r="V622" s="41">
        <v>260</v>
      </c>
      <c r="W622" s="41">
        <v>2</v>
      </c>
      <c r="X622" s="41">
        <v>3</v>
      </c>
      <c r="Y622" s="41">
        <v>4</v>
      </c>
      <c r="Z622" s="41">
        <v>65</v>
      </c>
      <c r="AA622" s="41">
        <v>14</v>
      </c>
      <c r="AB622" s="41">
        <v>0</v>
      </c>
      <c r="AC622" s="41">
        <v>450</v>
      </c>
      <c r="AD622" s="41">
        <v>149</v>
      </c>
      <c r="AE622" s="41">
        <v>28</v>
      </c>
      <c r="AF622" s="41">
        <v>74</v>
      </c>
      <c r="AG622" s="41">
        <v>0</v>
      </c>
      <c r="AH622" s="41">
        <v>1</v>
      </c>
    </row>
    <row r="623" spans="1:34" hidden="1" x14ac:dyDescent="0.35">
      <c r="A623" s="42">
        <v>0</v>
      </c>
      <c r="B623" s="41">
        <v>2022</v>
      </c>
      <c r="C623" s="41" t="s">
        <v>1173</v>
      </c>
      <c r="D623" s="41" t="s">
        <v>254</v>
      </c>
      <c r="E623" s="41" t="s">
        <v>1597</v>
      </c>
      <c r="F623" s="41">
        <v>517</v>
      </c>
      <c r="G623" s="41">
        <v>82</v>
      </c>
      <c r="H623" s="41">
        <v>104</v>
      </c>
      <c r="I623" s="41">
        <v>91</v>
      </c>
      <c r="J623" s="41">
        <v>89</v>
      </c>
      <c r="K623" s="41">
        <v>88</v>
      </c>
      <c r="L623" s="41">
        <v>63</v>
      </c>
      <c r="M623" s="41">
        <v>0</v>
      </c>
      <c r="N623" s="41">
        <v>0</v>
      </c>
      <c r="O623" s="41">
        <v>0</v>
      </c>
      <c r="P623" s="46">
        <v>0</v>
      </c>
      <c r="Q623" s="46">
        <v>0</v>
      </c>
      <c r="R623" s="46">
        <v>0</v>
      </c>
      <c r="S623" s="46">
        <v>0</v>
      </c>
      <c r="T623" s="49">
        <f t="shared" si="9"/>
        <v>0</v>
      </c>
      <c r="U623" s="41">
        <v>240</v>
      </c>
      <c r="V623" s="41">
        <v>277</v>
      </c>
      <c r="W623" s="41">
        <v>5</v>
      </c>
      <c r="X623" s="41">
        <v>2</v>
      </c>
      <c r="Y623" s="41">
        <v>7</v>
      </c>
      <c r="Z623" s="41">
        <v>73</v>
      </c>
      <c r="AA623" s="41">
        <v>10</v>
      </c>
      <c r="AB623" s="41">
        <v>0</v>
      </c>
      <c r="AC623" s="41">
        <v>420</v>
      </c>
      <c r="AD623" s="41">
        <v>180</v>
      </c>
      <c r="AE623" s="41">
        <v>26</v>
      </c>
      <c r="AF623" s="41">
        <v>82</v>
      </c>
      <c r="AG623" s="41">
        <v>0</v>
      </c>
      <c r="AH623" s="41">
        <v>38</v>
      </c>
    </row>
    <row r="624" spans="1:34" hidden="1" x14ac:dyDescent="0.35">
      <c r="A624" s="42">
        <v>0</v>
      </c>
      <c r="B624" s="41">
        <v>2022</v>
      </c>
      <c r="C624" s="41" t="s">
        <v>1173</v>
      </c>
      <c r="D624" s="41" t="s">
        <v>308</v>
      </c>
      <c r="E624" s="41" t="s">
        <v>1597</v>
      </c>
      <c r="F624" s="41">
        <v>455</v>
      </c>
      <c r="G624" s="41">
        <v>67</v>
      </c>
      <c r="H624" s="41">
        <v>66</v>
      </c>
      <c r="I624" s="41">
        <v>70</v>
      </c>
      <c r="J624" s="41">
        <v>65</v>
      </c>
      <c r="K624" s="41">
        <v>55</v>
      </c>
      <c r="L624" s="41">
        <v>70</v>
      </c>
      <c r="M624" s="41">
        <v>62</v>
      </c>
      <c r="N624" s="41">
        <v>0</v>
      </c>
      <c r="O624" s="41">
        <v>0</v>
      </c>
      <c r="P624" s="46">
        <v>0</v>
      </c>
      <c r="Q624" s="46">
        <v>0</v>
      </c>
      <c r="R624" s="46">
        <v>0</v>
      </c>
      <c r="S624" s="46">
        <v>0</v>
      </c>
      <c r="T624" s="49">
        <f t="shared" si="9"/>
        <v>0</v>
      </c>
      <c r="U624" s="41">
        <v>228</v>
      </c>
      <c r="V624" s="41">
        <v>227</v>
      </c>
      <c r="W624" s="41">
        <v>4</v>
      </c>
      <c r="X624" s="41">
        <v>6</v>
      </c>
      <c r="Y624" s="41">
        <v>2</v>
      </c>
      <c r="Z624" s="41">
        <v>34</v>
      </c>
      <c r="AA624" s="41">
        <v>16</v>
      </c>
      <c r="AB624" s="41">
        <v>5</v>
      </c>
      <c r="AC624" s="41">
        <v>388</v>
      </c>
      <c r="AD624" s="41">
        <v>111</v>
      </c>
      <c r="AE624" s="41">
        <v>25</v>
      </c>
      <c r="AF624" s="41">
        <v>75</v>
      </c>
      <c r="AG624" s="41">
        <v>0</v>
      </c>
      <c r="AH624" s="41">
        <v>46</v>
      </c>
    </row>
    <row r="625" spans="1:34" hidden="1" x14ac:dyDescent="0.35">
      <c r="A625" s="42">
        <v>0</v>
      </c>
      <c r="B625" s="41">
        <v>2022</v>
      </c>
      <c r="C625" s="41" t="s">
        <v>1173</v>
      </c>
      <c r="D625" s="41" t="s">
        <v>285</v>
      </c>
      <c r="E625" s="41" t="s">
        <v>1597</v>
      </c>
      <c r="F625" s="41">
        <v>476</v>
      </c>
      <c r="G625" s="41">
        <v>72</v>
      </c>
      <c r="H625" s="41">
        <v>66</v>
      </c>
      <c r="I625" s="41">
        <v>57</v>
      </c>
      <c r="J625" s="41">
        <v>68</v>
      </c>
      <c r="K625" s="41">
        <v>70</v>
      </c>
      <c r="L625" s="41">
        <v>73</v>
      </c>
      <c r="M625" s="41">
        <v>70</v>
      </c>
      <c r="N625" s="41">
        <v>0</v>
      </c>
      <c r="O625" s="41">
        <v>0</v>
      </c>
      <c r="P625" s="46">
        <v>0</v>
      </c>
      <c r="Q625" s="46">
        <v>0</v>
      </c>
      <c r="R625" s="46">
        <v>0</v>
      </c>
      <c r="S625" s="46">
        <v>0</v>
      </c>
      <c r="T625" s="49">
        <f t="shared" si="9"/>
        <v>0</v>
      </c>
      <c r="U625" s="41">
        <v>234</v>
      </c>
      <c r="V625" s="41">
        <v>242</v>
      </c>
      <c r="W625" s="41">
        <v>6</v>
      </c>
      <c r="X625" s="41">
        <v>6</v>
      </c>
      <c r="Y625" s="41">
        <v>11</v>
      </c>
      <c r="Z625" s="41">
        <v>117</v>
      </c>
      <c r="AA625" s="41">
        <v>29</v>
      </c>
      <c r="AB625" s="41">
        <v>3</v>
      </c>
      <c r="AC625" s="41">
        <v>304</v>
      </c>
      <c r="AD625" s="41">
        <v>247</v>
      </c>
      <c r="AE625" s="41">
        <v>26</v>
      </c>
      <c r="AF625" s="41">
        <v>75</v>
      </c>
      <c r="AG625" s="41">
        <v>4</v>
      </c>
      <c r="AH625" s="41">
        <v>19</v>
      </c>
    </row>
    <row r="626" spans="1:34" hidden="1" x14ac:dyDescent="0.35">
      <c r="A626" s="42">
        <v>0</v>
      </c>
      <c r="B626" s="41">
        <v>2022</v>
      </c>
      <c r="C626" s="41" t="s">
        <v>1173</v>
      </c>
      <c r="D626" s="41" t="s">
        <v>196</v>
      </c>
      <c r="E626" s="41" t="s">
        <v>1598</v>
      </c>
      <c r="F626" s="41">
        <v>848</v>
      </c>
      <c r="G626" s="41">
        <v>152</v>
      </c>
      <c r="H626" s="41">
        <v>112</v>
      </c>
      <c r="I626" s="41">
        <v>114</v>
      </c>
      <c r="J626" s="41">
        <v>114</v>
      </c>
      <c r="K626" s="41">
        <v>119</v>
      </c>
      <c r="L626" s="41">
        <v>121</v>
      </c>
      <c r="M626" s="41">
        <v>116</v>
      </c>
      <c r="N626" s="41">
        <v>0</v>
      </c>
      <c r="O626" s="41">
        <v>0</v>
      </c>
      <c r="P626" s="46">
        <v>0</v>
      </c>
      <c r="Q626" s="46">
        <v>0</v>
      </c>
      <c r="R626" s="46">
        <v>0</v>
      </c>
      <c r="S626" s="46">
        <v>0</v>
      </c>
      <c r="T626" s="49">
        <f t="shared" si="9"/>
        <v>0</v>
      </c>
      <c r="U626" s="41">
        <v>437</v>
      </c>
      <c r="V626" s="41">
        <v>411</v>
      </c>
      <c r="W626" s="41">
        <v>5</v>
      </c>
      <c r="X626" s="41">
        <v>9</v>
      </c>
      <c r="Y626" s="41">
        <v>12</v>
      </c>
      <c r="Z626" s="41">
        <v>91</v>
      </c>
      <c r="AA626" s="41">
        <v>38</v>
      </c>
      <c r="AB626" s="41">
        <v>13</v>
      </c>
      <c r="AC626" s="41">
        <v>680</v>
      </c>
      <c r="AD626" s="41">
        <v>113</v>
      </c>
      <c r="AE626" s="41">
        <v>31</v>
      </c>
      <c r="AF626" s="41">
        <v>67</v>
      </c>
      <c r="AG626" s="41">
        <v>0</v>
      </c>
      <c r="AH626" s="41">
        <v>66</v>
      </c>
    </row>
    <row r="627" spans="1:34" hidden="1" x14ac:dyDescent="0.35">
      <c r="A627" s="42">
        <v>0</v>
      </c>
      <c r="B627" s="41">
        <v>2022</v>
      </c>
      <c r="C627" s="41" t="s">
        <v>1173</v>
      </c>
      <c r="D627" s="41" t="s">
        <v>711</v>
      </c>
      <c r="E627" s="41" t="s">
        <v>1599</v>
      </c>
      <c r="F627" s="41">
        <v>116</v>
      </c>
      <c r="G627" s="41">
        <v>17</v>
      </c>
      <c r="H627" s="41">
        <v>18</v>
      </c>
      <c r="I627" s="41">
        <v>24</v>
      </c>
      <c r="J627" s="41">
        <v>13</v>
      </c>
      <c r="K627" s="41">
        <v>23</v>
      </c>
      <c r="L627" s="41">
        <v>21</v>
      </c>
      <c r="M627" s="41">
        <v>0</v>
      </c>
      <c r="N627" s="41">
        <v>0</v>
      </c>
      <c r="O627" s="41">
        <v>0</v>
      </c>
      <c r="P627" s="46">
        <v>0</v>
      </c>
      <c r="Q627" s="46">
        <v>0</v>
      </c>
      <c r="R627" s="46">
        <v>0</v>
      </c>
      <c r="S627" s="46">
        <v>0</v>
      </c>
      <c r="T627" s="49">
        <f t="shared" si="9"/>
        <v>0</v>
      </c>
      <c r="U627" s="41">
        <v>59</v>
      </c>
      <c r="V627" s="41">
        <v>57</v>
      </c>
      <c r="W627" s="41">
        <v>0</v>
      </c>
      <c r="X627" s="41">
        <v>0</v>
      </c>
      <c r="Y627" s="41">
        <v>0</v>
      </c>
      <c r="Z627" s="41">
        <v>7</v>
      </c>
      <c r="AA627" s="41">
        <v>4</v>
      </c>
      <c r="AB627" s="41">
        <v>0</v>
      </c>
      <c r="AC627" s="41">
        <v>105</v>
      </c>
      <c r="AD627" s="41">
        <v>42</v>
      </c>
      <c r="AE627" s="41">
        <v>0</v>
      </c>
      <c r="AF627" s="41">
        <v>20</v>
      </c>
      <c r="AG627" s="41">
        <v>0</v>
      </c>
      <c r="AH627" s="41">
        <v>0</v>
      </c>
    </row>
    <row r="628" spans="1:34" x14ac:dyDescent="0.35">
      <c r="A628" s="42">
        <v>1</v>
      </c>
      <c r="B628" s="41">
        <v>2022</v>
      </c>
      <c r="C628" s="41" t="s">
        <v>1173</v>
      </c>
      <c r="D628" s="41" t="s">
        <v>623</v>
      </c>
      <c r="E628" s="41" t="s">
        <v>621</v>
      </c>
      <c r="F628" s="41">
        <v>782</v>
      </c>
      <c r="G628" s="41">
        <v>0</v>
      </c>
      <c r="H628" s="41">
        <v>0</v>
      </c>
      <c r="I628" s="41">
        <v>0</v>
      </c>
      <c r="J628" s="41">
        <v>0</v>
      </c>
      <c r="K628" s="41">
        <v>0</v>
      </c>
      <c r="L628" s="41">
        <v>0</v>
      </c>
      <c r="M628" s="41">
        <v>0</v>
      </c>
      <c r="N628" s="41">
        <v>0</v>
      </c>
      <c r="O628" s="41">
        <v>0</v>
      </c>
      <c r="P628" s="46">
        <v>204</v>
      </c>
      <c r="Q628" s="46">
        <v>199</v>
      </c>
      <c r="R628" s="46">
        <v>199</v>
      </c>
      <c r="S628" s="46">
        <v>180</v>
      </c>
      <c r="T628" s="49">
        <f t="shared" si="9"/>
        <v>782</v>
      </c>
      <c r="U628" s="41">
        <v>388</v>
      </c>
      <c r="V628" s="41">
        <v>394</v>
      </c>
      <c r="W628" s="41">
        <v>5</v>
      </c>
      <c r="X628" s="41">
        <v>3</v>
      </c>
      <c r="Y628" s="41">
        <v>0</v>
      </c>
      <c r="Z628" s="41">
        <v>122</v>
      </c>
      <c r="AA628" s="41">
        <v>14</v>
      </c>
      <c r="AB628" s="41">
        <v>6</v>
      </c>
      <c r="AC628" s="41">
        <v>632</v>
      </c>
      <c r="AD628" s="41">
        <v>353</v>
      </c>
      <c r="AE628" s="41">
        <v>34</v>
      </c>
      <c r="AF628" s="41">
        <v>75</v>
      </c>
      <c r="AG628" s="41">
        <v>7</v>
      </c>
      <c r="AH628" s="41">
        <v>0</v>
      </c>
    </row>
    <row r="629" spans="1:34" hidden="1" x14ac:dyDescent="0.35">
      <c r="A629" s="42">
        <v>0</v>
      </c>
      <c r="B629" s="41">
        <v>2022</v>
      </c>
      <c r="C629" s="41" t="s">
        <v>1173</v>
      </c>
      <c r="D629" s="41" t="s">
        <v>623</v>
      </c>
      <c r="E629" s="41" t="s">
        <v>1600</v>
      </c>
      <c r="F629" s="41">
        <v>426</v>
      </c>
      <c r="G629" s="41">
        <v>0</v>
      </c>
      <c r="H629" s="41">
        <v>0</v>
      </c>
      <c r="I629" s="41">
        <v>0</v>
      </c>
      <c r="J629" s="41">
        <v>0</v>
      </c>
      <c r="K629" s="41">
        <v>0</v>
      </c>
      <c r="L629" s="41">
        <v>0</v>
      </c>
      <c r="M629" s="41">
        <v>0</v>
      </c>
      <c r="N629" s="41">
        <v>216</v>
      </c>
      <c r="O629" s="41">
        <v>210</v>
      </c>
      <c r="P629" s="46">
        <v>0</v>
      </c>
      <c r="Q629" s="46">
        <v>0</v>
      </c>
      <c r="R629" s="46">
        <v>0</v>
      </c>
      <c r="S629" s="46">
        <v>0</v>
      </c>
      <c r="T629" s="49">
        <f t="shared" si="9"/>
        <v>0</v>
      </c>
      <c r="U629" s="41">
        <v>215</v>
      </c>
      <c r="V629" s="41">
        <v>211</v>
      </c>
      <c r="W629" s="41">
        <v>6</v>
      </c>
      <c r="X629" s="41">
        <v>0</v>
      </c>
      <c r="Y629" s="41">
        <v>0</v>
      </c>
      <c r="Z629" s="41">
        <v>62</v>
      </c>
      <c r="AA629" s="41">
        <v>7</v>
      </c>
      <c r="AB629" s="41">
        <v>2</v>
      </c>
      <c r="AC629" s="41">
        <v>349</v>
      </c>
      <c r="AD629" s="41">
        <v>221</v>
      </c>
      <c r="AE629" s="41">
        <v>29</v>
      </c>
      <c r="AF629" s="41">
        <v>52</v>
      </c>
      <c r="AG629" s="41">
        <v>13</v>
      </c>
      <c r="AH629" s="41">
        <v>0</v>
      </c>
    </row>
    <row r="630" spans="1:34" x14ac:dyDescent="0.35">
      <c r="A630" s="42">
        <v>1</v>
      </c>
      <c r="B630" s="41">
        <v>2022</v>
      </c>
      <c r="C630" s="41" t="s">
        <v>1173</v>
      </c>
      <c r="D630" s="41" t="s">
        <v>327</v>
      </c>
      <c r="E630" s="41" t="s">
        <v>626</v>
      </c>
      <c r="F630" s="41">
        <v>294</v>
      </c>
      <c r="G630" s="41">
        <v>0</v>
      </c>
      <c r="H630" s="41">
        <v>0</v>
      </c>
      <c r="I630" s="41">
        <v>0</v>
      </c>
      <c r="J630" s="41">
        <v>0</v>
      </c>
      <c r="K630" s="41">
        <v>0</v>
      </c>
      <c r="L630" s="41">
        <v>0</v>
      </c>
      <c r="M630" s="41">
        <v>0</v>
      </c>
      <c r="N630" s="41">
        <v>0</v>
      </c>
      <c r="O630" s="41">
        <v>0</v>
      </c>
      <c r="P630" s="46">
        <v>80</v>
      </c>
      <c r="Q630" s="46">
        <v>79</v>
      </c>
      <c r="R630" s="46">
        <v>73</v>
      </c>
      <c r="S630" s="46">
        <v>62</v>
      </c>
      <c r="T630" s="49">
        <f t="shared" si="9"/>
        <v>294</v>
      </c>
      <c r="U630" s="41">
        <v>135</v>
      </c>
      <c r="V630" s="41">
        <v>159</v>
      </c>
      <c r="W630" s="41">
        <v>2</v>
      </c>
      <c r="X630" s="41">
        <v>1</v>
      </c>
      <c r="Y630" s="41">
        <v>1</v>
      </c>
      <c r="Z630" s="41">
        <v>13</v>
      </c>
      <c r="AA630" s="41">
        <v>0</v>
      </c>
      <c r="AB630" s="41">
        <v>4</v>
      </c>
      <c r="AC630" s="41">
        <v>273</v>
      </c>
      <c r="AD630" s="41">
        <v>115</v>
      </c>
      <c r="AE630" s="41">
        <v>1</v>
      </c>
      <c r="AF630" s="41">
        <v>27</v>
      </c>
      <c r="AG630" s="41">
        <v>4</v>
      </c>
      <c r="AH630" s="41">
        <v>0</v>
      </c>
    </row>
    <row r="631" spans="1:34" hidden="1" x14ac:dyDescent="0.35">
      <c r="A631" s="42">
        <v>0</v>
      </c>
      <c r="B631" s="41">
        <v>2022</v>
      </c>
      <c r="C631" s="41" t="s">
        <v>1173</v>
      </c>
      <c r="D631" s="41" t="s">
        <v>327</v>
      </c>
      <c r="E631" s="41" t="s">
        <v>1601</v>
      </c>
      <c r="F631" s="41">
        <v>223</v>
      </c>
      <c r="G631" s="41">
        <v>0</v>
      </c>
      <c r="H631" s="41">
        <v>0</v>
      </c>
      <c r="I631" s="41">
        <v>0</v>
      </c>
      <c r="J631" s="41">
        <v>0</v>
      </c>
      <c r="K631" s="41">
        <v>0</v>
      </c>
      <c r="L631" s="41">
        <v>0</v>
      </c>
      <c r="M631" s="41">
        <v>71</v>
      </c>
      <c r="N631" s="41">
        <v>80</v>
      </c>
      <c r="O631" s="41">
        <v>72</v>
      </c>
      <c r="P631" s="46">
        <v>0</v>
      </c>
      <c r="Q631" s="46">
        <v>0</v>
      </c>
      <c r="R631" s="46">
        <v>0</v>
      </c>
      <c r="S631" s="46">
        <v>0</v>
      </c>
      <c r="T631" s="49">
        <f t="shared" si="9"/>
        <v>0</v>
      </c>
      <c r="U631" s="41">
        <v>116</v>
      </c>
      <c r="V631" s="41">
        <v>107</v>
      </c>
      <c r="W631" s="41">
        <v>0</v>
      </c>
      <c r="X631" s="41">
        <v>0</v>
      </c>
      <c r="Y631" s="41">
        <v>2</v>
      </c>
      <c r="Z631" s="41">
        <v>14</v>
      </c>
      <c r="AA631" s="41">
        <v>0</v>
      </c>
      <c r="AB631" s="41">
        <v>1</v>
      </c>
      <c r="AC631" s="41">
        <v>206</v>
      </c>
      <c r="AD631" s="41">
        <v>103</v>
      </c>
      <c r="AE631" s="41">
        <v>6</v>
      </c>
      <c r="AF631" s="41">
        <v>35</v>
      </c>
      <c r="AG631" s="41">
        <v>3</v>
      </c>
      <c r="AH631" s="41">
        <v>0</v>
      </c>
    </row>
    <row r="632" spans="1:34" x14ac:dyDescent="0.35">
      <c r="A632" s="42">
        <v>1</v>
      </c>
      <c r="B632" s="41">
        <v>2022</v>
      </c>
      <c r="C632" s="41" t="s">
        <v>1172</v>
      </c>
      <c r="D632" s="41" t="s">
        <v>628</v>
      </c>
      <c r="E632" s="41" t="s">
        <v>628</v>
      </c>
      <c r="F632" s="41">
        <v>530</v>
      </c>
      <c r="G632" s="41">
        <v>49</v>
      </c>
      <c r="H632" s="41">
        <v>49</v>
      </c>
      <c r="I632" s="41">
        <v>51</v>
      </c>
      <c r="J632" s="41">
        <v>49</v>
      </c>
      <c r="K632" s="41">
        <v>52</v>
      </c>
      <c r="L632" s="41">
        <v>52</v>
      </c>
      <c r="M632" s="41">
        <v>54</v>
      </c>
      <c r="N632" s="41">
        <v>56</v>
      </c>
      <c r="O632" s="41">
        <v>60</v>
      </c>
      <c r="P632" s="46">
        <v>58</v>
      </c>
      <c r="Q632" s="46">
        <v>0</v>
      </c>
      <c r="R632" s="46">
        <v>0</v>
      </c>
      <c r="S632" s="46">
        <v>0</v>
      </c>
      <c r="T632" s="49">
        <f t="shared" si="9"/>
        <v>58</v>
      </c>
      <c r="U632" s="41">
        <v>266</v>
      </c>
      <c r="V632" s="41">
        <v>264</v>
      </c>
      <c r="W632" s="41">
        <v>0</v>
      </c>
      <c r="X632" s="41">
        <v>2</v>
      </c>
      <c r="Y632" s="41">
        <v>16</v>
      </c>
      <c r="Z632" s="41">
        <v>30</v>
      </c>
      <c r="AA632" s="41">
        <v>21</v>
      </c>
      <c r="AB632" s="41">
        <v>4</v>
      </c>
      <c r="AC632" s="41">
        <v>457</v>
      </c>
      <c r="AD632" s="41">
        <v>30</v>
      </c>
      <c r="AE632" s="41">
        <v>5</v>
      </c>
      <c r="AF632" s="41">
        <v>60</v>
      </c>
      <c r="AG632" s="41">
        <v>0</v>
      </c>
      <c r="AH632" s="41">
        <v>0</v>
      </c>
    </row>
    <row r="633" spans="1:34" hidden="1" x14ac:dyDescent="0.35">
      <c r="A633" s="42">
        <v>0</v>
      </c>
      <c r="B633" s="41">
        <v>2022</v>
      </c>
      <c r="C633" s="41" t="s">
        <v>1173</v>
      </c>
      <c r="D633" s="41" t="s">
        <v>391</v>
      </c>
      <c r="E633" s="41" t="s">
        <v>1602</v>
      </c>
      <c r="F633" s="41">
        <v>384</v>
      </c>
      <c r="G633" s="41">
        <v>55</v>
      </c>
      <c r="H633" s="41">
        <v>47</v>
      </c>
      <c r="I633" s="41">
        <v>55</v>
      </c>
      <c r="J633" s="41">
        <v>58</v>
      </c>
      <c r="K633" s="41">
        <v>49</v>
      </c>
      <c r="L633" s="41">
        <v>59</v>
      </c>
      <c r="M633" s="41">
        <v>61</v>
      </c>
      <c r="N633" s="41">
        <v>0</v>
      </c>
      <c r="O633" s="41">
        <v>0</v>
      </c>
      <c r="P633" s="46">
        <v>0</v>
      </c>
      <c r="Q633" s="46">
        <v>0</v>
      </c>
      <c r="R633" s="46">
        <v>0</v>
      </c>
      <c r="S633" s="46">
        <v>0</v>
      </c>
      <c r="T633" s="49">
        <f t="shared" si="9"/>
        <v>0</v>
      </c>
      <c r="U633" s="41">
        <v>198</v>
      </c>
      <c r="V633" s="41">
        <v>186</v>
      </c>
      <c r="W633" s="41">
        <v>6</v>
      </c>
      <c r="X633" s="41">
        <v>33</v>
      </c>
      <c r="Y633" s="41">
        <v>13</v>
      </c>
      <c r="Z633" s="41">
        <v>249</v>
      </c>
      <c r="AA633" s="41">
        <v>8</v>
      </c>
      <c r="AB633" s="41">
        <v>33</v>
      </c>
      <c r="AC633" s="41">
        <v>42</v>
      </c>
      <c r="AD633" s="41">
        <v>290</v>
      </c>
      <c r="AE633" s="41">
        <v>171</v>
      </c>
      <c r="AF633" s="41">
        <v>47</v>
      </c>
      <c r="AG633" s="41">
        <v>17</v>
      </c>
      <c r="AH633" s="41">
        <v>16</v>
      </c>
    </row>
    <row r="634" spans="1:34" x14ac:dyDescent="0.35">
      <c r="A634" s="42">
        <v>1</v>
      </c>
      <c r="B634" s="41">
        <v>2022</v>
      </c>
      <c r="C634" s="41" t="s">
        <v>1173</v>
      </c>
      <c r="D634" s="41" t="s">
        <v>634</v>
      </c>
      <c r="E634" s="41" t="s">
        <v>632</v>
      </c>
      <c r="F634" s="41">
        <v>330</v>
      </c>
      <c r="G634" s="41">
        <v>0</v>
      </c>
      <c r="H634" s="41">
        <v>0</v>
      </c>
      <c r="I634" s="41">
        <v>0</v>
      </c>
      <c r="J634" s="41">
        <v>0</v>
      </c>
      <c r="K634" s="41">
        <v>0</v>
      </c>
      <c r="L634" s="41">
        <v>0</v>
      </c>
      <c r="M634" s="41">
        <v>0</v>
      </c>
      <c r="N634" s="41">
        <v>0</v>
      </c>
      <c r="O634" s="41">
        <v>0</v>
      </c>
      <c r="P634" s="46">
        <v>96</v>
      </c>
      <c r="Q634" s="46">
        <v>87</v>
      </c>
      <c r="R634" s="46">
        <v>75</v>
      </c>
      <c r="S634" s="46">
        <v>72</v>
      </c>
      <c r="T634" s="49">
        <f t="shared" si="9"/>
        <v>330</v>
      </c>
      <c r="U634" s="41">
        <v>144</v>
      </c>
      <c r="V634" s="41">
        <v>186</v>
      </c>
      <c r="W634" s="41">
        <v>3</v>
      </c>
      <c r="X634" s="41">
        <v>0</v>
      </c>
      <c r="Y634" s="41">
        <v>0</v>
      </c>
      <c r="Z634" s="41">
        <v>54</v>
      </c>
      <c r="AA634" s="41">
        <v>1</v>
      </c>
      <c r="AB634" s="41">
        <v>0</v>
      </c>
      <c r="AC634" s="41">
        <v>272</v>
      </c>
      <c r="AD634" s="41">
        <v>44</v>
      </c>
      <c r="AE634" s="41">
        <v>12</v>
      </c>
      <c r="AF634" s="41">
        <v>26</v>
      </c>
      <c r="AG634" s="41">
        <v>0</v>
      </c>
      <c r="AH634" s="41">
        <v>0</v>
      </c>
    </row>
    <row r="635" spans="1:34" hidden="1" x14ac:dyDescent="0.35">
      <c r="A635" s="42">
        <v>0</v>
      </c>
      <c r="B635" s="41">
        <v>2022</v>
      </c>
      <c r="C635" s="41" t="s">
        <v>1173</v>
      </c>
      <c r="D635" s="41" t="s">
        <v>634</v>
      </c>
      <c r="E635" s="41" t="s">
        <v>1603</v>
      </c>
      <c r="F635" s="41">
        <v>343</v>
      </c>
      <c r="G635" s="41">
        <v>0</v>
      </c>
      <c r="H635" s="41">
        <v>0</v>
      </c>
      <c r="I635" s="41">
        <v>0</v>
      </c>
      <c r="J635" s="41">
        <v>0</v>
      </c>
      <c r="K635" s="41">
        <v>0</v>
      </c>
      <c r="L635" s="41">
        <v>84</v>
      </c>
      <c r="M635" s="41">
        <v>85</v>
      </c>
      <c r="N635" s="41">
        <v>96</v>
      </c>
      <c r="O635" s="41">
        <v>78</v>
      </c>
      <c r="P635" s="46">
        <v>0</v>
      </c>
      <c r="Q635" s="46">
        <v>0</v>
      </c>
      <c r="R635" s="46">
        <v>0</v>
      </c>
      <c r="S635" s="46">
        <v>0</v>
      </c>
      <c r="T635" s="49">
        <f t="shared" si="9"/>
        <v>0</v>
      </c>
      <c r="U635" s="41">
        <v>170</v>
      </c>
      <c r="V635" s="41">
        <v>173</v>
      </c>
      <c r="W635" s="41">
        <v>0</v>
      </c>
      <c r="X635" s="41">
        <v>2</v>
      </c>
      <c r="Y635" s="41">
        <v>0</v>
      </c>
      <c r="Z635" s="41">
        <v>53</v>
      </c>
      <c r="AA635" s="41">
        <v>6</v>
      </c>
      <c r="AB635" s="41">
        <v>0</v>
      </c>
      <c r="AC635" s="41">
        <v>282</v>
      </c>
      <c r="AD635" s="41">
        <v>64</v>
      </c>
      <c r="AE635" s="41">
        <v>22</v>
      </c>
      <c r="AF635" s="41">
        <v>44</v>
      </c>
      <c r="AG635" s="41">
        <v>0</v>
      </c>
      <c r="AH635" s="41">
        <v>0</v>
      </c>
    </row>
    <row r="636" spans="1:34" hidden="1" x14ac:dyDescent="0.35">
      <c r="A636" s="42">
        <v>0</v>
      </c>
      <c r="B636" s="41">
        <v>2022</v>
      </c>
      <c r="C636" s="41" t="s">
        <v>1173</v>
      </c>
      <c r="D636" s="41" t="s">
        <v>634</v>
      </c>
      <c r="E636" s="41" t="s">
        <v>1604</v>
      </c>
      <c r="F636" s="41">
        <v>0</v>
      </c>
      <c r="G636" s="41">
        <v>0</v>
      </c>
      <c r="H636" s="41">
        <v>0</v>
      </c>
      <c r="I636" s="41">
        <v>0</v>
      </c>
      <c r="J636" s="41">
        <v>0</v>
      </c>
      <c r="K636" s="41">
        <v>0</v>
      </c>
      <c r="L636" s="41">
        <v>0</v>
      </c>
      <c r="M636" s="41">
        <v>0</v>
      </c>
      <c r="N636" s="41">
        <v>0</v>
      </c>
      <c r="O636" s="41">
        <v>0</v>
      </c>
      <c r="P636" s="46">
        <v>0</v>
      </c>
      <c r="Q636" s="46">
        <v>0</v>
      </c>
      <c r="R636" s="46">
        <v>0</v>
      </c>
      <c r="S636" s="46">
        <v>0</v>
      </c>
      <c r="T636" s="49">
        <f t="shared" si="9"/>
        <v>0</v>
      </c>
      <c r="AH636" s="41">
        <v>26</v>
      </c>
    </row>
    <row r="637" spans="1:34" hidden="1" x14ac:dyDescent="0.35">
      <c r="A637" s="42">
        <v>0</v>
      </c>
      <c r="B637" s="41">
        <v>2022</v>
      </c>
      <c r="C637" s="41" t="s">
        <v>1173</v>
      </c>
      <c r="D637" s="41" t="s">
        <v>634</v>
      </c>
      <c r="E637" s="41" t="s">
        <v>1605</v>
      </c>
      <c r="F637" s="41">
        <v>354</v>
      </c>
      <c r="G637" s="41">
        <v>65</v>
      </c>
      <c r="H637" s="41">
        <v>71</v>
      </c>
      <c r="I637" s="41">
        <v>63</v>
      </c>
      <c r="J637" s="41">
        <v>88</v>
      </c>
      <c r="K637" s="41">
        <v>67</v>
      </c>
      <c r="L637" s="41">
        <v>0</v>
      </c>
      <c r="M637" s="41">
        <v>0</v>
      </c>
      <c r="N637" s="41">
        <v>0</v>
      </c>
      <c r="O637" s="41">
        <v>0</v>
      </c>
      <c r="P637" s="46">
        <v>0</v>
      </c>
      <c r="Q637" s="46">
        <v>0</v>
      </c>
      <c r="R637" s="46">
        <v>0</v>
      </c>
      <c r="S637" s="46">
        <v>0</v>
      </c>
      <c r="T637" s="49">
        <f t="shared" si="9"/>
        <v>0</v>
      </c>
      <c r="U637" s="41">
        <v>176</v>
      </c>
      <c r="V637" s="41">
        <v>178</v>
      </c>
      <c r="W637" s="41">
        <v>0</v>
      </c>
      <c r="X637" s="41">
        <v>5</v>
      </c>
      <c r="Y637" s="41">
        <v>0</v>
      </c>
      <c r="Z637" s="41">
        <v>64</v>
      </c>
      <c r="AA637" s="41">
        <v>0</v>
      </c>
      <c r="AB637" s="41">
        <v>0</v>
      </c>
      <c r="AC637" s="41">
        <v>285</v>
      </c>
      <c r="AD637" s="41">
        <v>59</v>
      </c>
      <c r="AE637" s="41">
        <v>39</v>
      </c>
      <c r="AF637" s="41">
        <v>64</v>
      </c>
      <c r="AG637" s="41">
        <v>0</v>
      </c>
      <c r="AH637" s="41">
        <v>0</v>
      </c>
    </row>
    <row r="638" spans="1:34" hidden="1" x14ac:dyDescent="0.35">
      <c r="A638" s="42">
        <v>0</v>
      </c>
      <c r="B638" s="41">
        <v>2022</v>
      </c>
      <c r="C638" s="41" t="s">
        <v>1173</v>
      </c>
      <c r="D638" s="41" t="s">
        <v>280</v>
      </c>
      <c r="E638" s="41" t="s">
        <v>1606</v>
      </c>
      <c r="F638" s="41">
        <v>536</v>
      </c>
      <c r="G638" s="41">
        <v>72</v>
      </c>
      <c r="H638" s="41">
        <v>67</v>
      </c>
      <c r="I638" s="41">
        <v>85</v>
      </c>
      <c r="J638" s="41">
        <v>75</v>
      </c>
      <c r="K638" s="41">
        <v>84</v>
      </c>
      <c r="L638" s="41">
        <v>78</v>
      </c>
      <c r="M638" s="41">
        <v>75</v>
      </c>
      <c r="N638" s="41">
        <v>0</v>
      </c>
      <c r="O638" s="41">
        <v>0</v>
      </c>
      <c r="P638" s="46">
        <v>0</v>
      </c>
      <c r="Q638" s="46">
        <v>0</v>
      </c>
      <c r="R638" s="46">
        <v>0</v>
      </c>
      <c r="S638" s="46">
        <v>0</v>
      </c>
      <c r="T638" s="49">
        <f t="shared" si="9"/>
        <v>0</v>
      </c>
      <c r="U638" s="41">
        <v>254</v>
      </c>
      <c r="V638" s="41">
        <v>282</v>
      </c>
      <c r="W638" s="41">
        <v>1</v>
      </c>
      <c r="X638" s="41">
        <v>5</v>
      </c>
      <c r="Y638" s="41">
        <v>3</v>
      </c>
      <c r="Z638" s="41">
        <v>137</v>
      </c>
      <c r="AA638" s="41">
        <v>21</v>
      </c>
      <c r="AB638" s="41">
        <v>6</v>
      </c>
      <c r="AC638" s="41">
        <v>363</v>
      </c>
      <c r="AD638" s="41">
        <v>174</v>
      </c>
      <c r="AE638" s="41">
        <v>63</v>
      </c>
      <c r="AF638" s="41">
        <v>91</v>
      </c>
      <c r="AG638" s="41">
        <v>11</v>
      </c>
      <c r="AH638" s="41">
        <v>50</v>
      </c>
    </row>
    <row r="639" spans="1:34" x14ac:dyDescent="0.35">
      <c r="A639" s="42">
        <v>1</v>
      </c>
      <c r="B639" s="41">
        <v>2022</v>
      </c>
      <c r="C639" s="41" t="s">
        <v>1173</v>
      </c>
      <c r="D639" s="41" t="s">
        <v>290</v>
      </c>
      <c r="E639" s="41" t="s">
        <v>637</v>
      </c>
      <c r="F639" s="41">
        <v>1914</v>
      </c>
      <c r="G639" s="41">
        <v>0</v>
      </c>
      <c r="H639" s="41">
        <v>0</v>
      </c>
      <c r="I639" s="41">
        <v>0</v>
      </c>
      <c r="J639" s="41">
        <v>0</v>
      </c>
      <c r="K639" s="41">
        <v>0</v>
      </c>
      <c r="L639" s="41">
        <v>0</v>
      </c>
      <c r="M639" s="41">
        <v>0</v>
      </c>
      <c r="N639" s="41">
        <v>0</v>
      </c>
      <c r="O639" s="41">
        <v>0</v>
      </c>
      <c r="P639" s="46">
        <v>0</v>
      </c>
      <c r="Q639" s="46">
        <v>654</v>
      </c>
      <c r="R639" s="46">
        <v>639</v>
      </c>
      <c r="S639" s="46">
        <v>621</v>
      </c>
      <c r="T639" s="49">
        <f t="shared" si="9"/>
        <v>1914</v>
      </c>
      <c r="U639" s="41">
        <v>926</v>
      </c>
      <c r="V639" s="41">
        <v>988</v>
      </c>
      <c r="W639" s="41">
        <v>2</v>
      </c>
      <c r="X639" s="41">
        <v>30</v>
      </c>
      <c r="Y639" s="41">
        <v>27</v>
      </c>
      <c r="Z639" s="41">
        <v>362</v>
      </c>
      <c r="AA639" s="41">
        <v>68</v>
      </c>
      <c r="AB639" s="41">
        <v>23</v>
      </c>
      <c r="AC639" s="41">
        <v>1402</v>
      </c>
      <c r="AD639" s="41">
        <v>412</v>
      </c>
      <c r="AE639" s="41">
        <v>105</v>
      </c>
      <c r="AF639" s="41">
        <v>215</v>
      </c>
      <c r="AG639" s="41">
        <v>58</v>
      </c>
      <c r="AH639" s="41">
        <v>0</v>
      </c>
    </row>
    <row r="640" spans="1:34" hidden="1" x14ac:dyDescent="0.35">
      <c r="A640" s="42">
        <v>0</v>
      </c>
      <c r="B640" s="41">
        <v>2022</v>
      </c>
      <c r="C640" s="41" t="s">
        <v>1173</v>
      </c>
      <c r="D640" s="41" t="s">
        <v>196</v>
      </c>
      <c r="E640" s="41" t="s">
        <v>1607</v>
      </c>
      <c r="F640" s="41">
        <v>539</v>
      </c>
      <c r="G640" s="41">
        <v>51</v>
      </c>
      <c r="H640" s="41">
        <v>66</v>
      </c>
      <c r="I640" s="41">
        <v>73</v>
      </c>
      <c r="J640" s="41">
        <v>80</v>
      </c>
      <c r="K640" s="41">
        <v>71</v>
      </c>
      <c r="L640" s="41">
        <v>106</v>
      </c>
      <c r="M640" s="41">
        <v>92</v>
      </c>
      <c r="N640" s="41">
        <v>0</v>
      </c>
      <c r="O640" s="41">
        <v>0</v>
      </c>
      <c r="P640" s="46">
        <v>0</v>
      </c>
      <c r="Q640" s="46">
        <v>0</v>
      </c>
      <c r="R640" s="46">
        <v>0</v>
      </c>
      <c r="S640" s="46">
        <v>0</v>
      </c>
      <c r="T640" s="49">
        <f t="shared" si="9"/>
        <v>0</v>
      </c>
      <c r="U640" s="41">
        <v>248</v>
      </c>
      <c r="V640" s="41">
        <v>291</v>
      </c>
      <c r="W640" s="41">
        <v>0</v>
      </c>
      <c r="X640" s="41">
        <v>4</v>
      </c>
      <c r="Y640" s="41">
        <v>3</v>
      </c>
      <c r="Z640" s="41">
        <v>36</v>
      </c>
      <c r="AA640" s="41">
        <v>23</v>
      </c>
      <c r="AB640" s="41">
        <v>3</v>
      </c>
      <c r="AC640" s="41">
        <v>470</v>
      </c>
      <c r="AD640" s="41">
        <v>96</v>
      </c>
      <c r="AE640" s="41">
        <v>16</v>
      </c>
      <c r="AF640" s="41">
        <v>75</v>
      </c>
      <c r="AG640" s="41">
        <v>0</v>
      </c>
      <c r="AH640" s="41">
        <v>4</v>
      </c>
    </row>
    <row r="641" spans="1:34" hidden="1" x14ac:dyDescent="0.35">
      <c r="A641" s="42">
        <v>0</v>
      </c>
      <c r="B641" s="41">
        <v>2022</v>
      </c>
      <c r="C641" s="41" t="s">
        <v>1173</v>
      </c>
      <c r="D641" s="41" t="s">
        <v>391</v>
      </c>
      <c r="E641" s="41" t="s">
        <v>1608</v>
      </c>
      <c r="F641" s="41">
        <v>648</v>
      </c>
      <c r="G641" s="41">
        <v>0</v>
      </c>
      <c r="H641" s="41">
        <v>0</v>
      </c>
      <c r="I641" s="41">
        <v>0</v>
      </c>
      <c r="J641" s="41">
        <v>0</v>
      </c>
      <c r="K641" s="41">
        <v>0</v>
      </c>
      <c r="L641" s="41">
        <v>0</v>
      </c>
      <c r="M641" s="41">
        <v>0</v>
      </c>
      <c r="N641" s="41">
        <v>335</v>
      </c>
      <c r="O641" s="41">
        <v>313</v>
      </c>
      <c r="P641" s="46">
        <v>0</v>
      </c>
      <c r="Q641" s="46">
        <v>0</v>
      </c>
      <c r="R641" s="46">
        <v>0</v>
      </c>
      <c r="S641" s="46">
        <v>0</v>
      </c>
      <c r="T641" s="49">
        <f t="shared" si="9"/>
        <v>0</v>
      </c>
      <c r="U641" s="41">
        <v>340</v>
      </c>
      <c r="V641" s="41">
        <v>308</v>
      </c>
      <c r="W641" s="41">
        <v>17</v>
      </c>
      <c r="X641" s="41">
        <v>41</v>
      </c>
      <c r="Y641" s="41">
        <v>15</v>
      </c>
      <c r="Z641" s="41">
        <v>446</v>
      </c>
      <c r="AA641" s="41">
        <v>11</v>
      </c>
      <c r="AB641" s="41">
        <v>47</v>
      </c>
      <c r="AC641" s="41">
        <v>71</v>
      </c>
      <c r="AD641" s="41">
        <v>514</v>
      </c>
      <c r="AE641" s="41">
        <v>229</v>
      </c>
      <c r="AF641" s="41">
        <v>99</v>
      </c>
      <c r="AG641" s="41">
        <v>18</v>
      </c>
      <c r="AH641" s="41">
        <v>0</v>
      </c>
    </row>
    <row r="642" spans="1:34" x14ac:dyDescent="0.35">
      <c r="A642" s="42">
        <v>1</v>
      </c>
      <c r="B642" s="41">
        <v>2022</v>
      </c>
      <c r="C642" s="41" t="s">
        <v>1173</v>
      </c>
      <c r="D642" s="41" t="s">
        <v>196</v>
      </c>
      <c r="E642" s="41" t="s">
        <v>639</v>
      </c>
      <c r="F642" s="41">
        <v>1394</v>
      </c>
      <c r="G642" s="41">
        <v>0</v>
      </c>
      <c r="H642" s="41">
        <v>0</v>
      </c>
      <c r="I642" s="41">
        <v>0</v>
      </c>
      <c r="J642" s="41">
        <v>0</v>
      </c>
      <c r="K642" s="41">
        <v>0</v>
      </c>
      <c r="L642" s="41">
        <v>0</v>
      </c>
      <c r="M642" s="41">
        <v>0</v>
      </c>
      <c r="N642" s="41">
        <v>457</v>
      </c>
      <c r="O642" s="41">
        <v>460</v>
      </c>
      <c r="P642" s="46">
        <v>470</v>
      </c>
      <c r="Q642" s="46">
        <v>3</v>
      </c>
      <c r="R642" s="46">
        <v>4</v>
      </c>
      <c r="S642" s="46">
        <v>0</v>
      </c>
      <c r="T642" s="49">
        <f t="shared" ref="T642:T705" si="10">SUM(P642:S642)</f>
        <v>477</v>
      </c>
      <c r="U642" s="41">
        <v>659</v>
      </c>
      <c r="V642" s="41">
        <v>735</v>
      </c>
      <c r="W642" s="41">
        <v>2</v>
      </c>
      <c r="X642" s="41">
        <v>9</v>
      </c>
      <c r="Y642" s="41">
        <v>12</v>
      </c>
      <c r="Z642" s="41">
        <v>146</v>
      </c>
      <c r="AA642" s="41">
        <v>54</v>
      </c>
      <c r="AB642" s="41">
        <v>14</v>
      </c>
      <c r="AC642" s="41">
        <v>1157</v>
      </c>
      <c r="AD642" s="41">
        <v>218</v>
      </c>
      <c r="AE642" s="41">
        <v>66</v>
      </c>
      <c r="AF642" s="41">
        <v>141</v>
      </c>
      <c r="AG642" s="41">
        <v>1</v>
      </c>
      <c r="AH642" s="41">
        <v>0</v>
      </c>
    </row>
    <row r="643" spans="1:34" hidden="1" x14ac:dyDescent="0.35">
      <c r="A643" s="42">
        <v>0</v>
      </c>
      <c r="B643" s="41">
        <v>2022</v>
      </c>
      <c r="C643" s="41" t="s">
        <v>1173</v>
      </c>
      <c r="D643" s="41" t="s">
        <v>290</v>
      </c>
      <c r="E643" s="41" t="s">
        <v>1609</v>
      </c>
      <c r="F643" s="41">
        <v>510</v>
      </c>
      <c r="G643" s="41">
        <v>65</v>
      </c>
      <c r="H643" s="41">
        <v>61</v>
      </c>
      <c r="I643" s="41">
        <v>72</v>
      </c>
      <c r="J643" s="41">
        <v>77</v>
      </c>
      <c r="K643" s="41">
        <v>53</v>
      </c>
      <c r="L643" s="41">
        <v>85</v>
      </c>
      <c r="M643" s="41">
        <v>97</v>
      </c>
      <c r="N643" s="41">
        <v>0</v>
      </c>
      <c r="O643" s="41">
        <v>0</v>
      </c>
      <c r="P643" s="46">
        <v>0</v>
      </c>
      <c r="Q643" s="46">
        <v>0</v>
      </c>
      <c r="R643" s="46">
        <v>0</v>
      </c>
      <c r="S643" s="46">
        <v>0</v>
      </c>
      <c r="T643" s="49">
        <f t="shared" si="10"/>
        <v>0</v>
      </c>
      <c r="U643" s="41">
        <v>241</v>
      </c>
      <c r="V643" s="41">
        <v>269</v>
      </c>
      <c r="W643" s="41">
        <v>0</v>
      </c>
      <c r="X643" s="41">
        <v>3</v>
      </c>
      <c r="Y643" s="41">
        <v>5</v>
      </c>
      <c r="Z643" s="41">
        <v>26</v>
      </c>
      <c r="AA643" s="41">
        <v>14</v>
      </c>
      <c r="AB643" s="41">
        <v>5</v>
      </c>
      <c r="AC643" s="41">
        <v>457</v>
      </c>
      <c r="AD643" s="41">
        <v>35</v>
      </c>
      <c r="AE643" s="41">
        <v>5</v>
      </c>
      <c r="AF643" s="41">
        <v>56</v>
      </c>
      <c r="AG643" s="41">
        <v>3</v>
      </c>
      <c r="AH643" s="41">
        <v>0</v>
      </c>
    </row>
    <row r="644" spans="1:34" hidden="1" x14ac:dyDescent="0.35">
      <c r="A644" s="42">
        <v>0</v>
      </c>
      <c r="B644" s="41">
        <v>2022</v>
      </c>
      <c r="C644" s="41" t="s">
        <v>1173</v>
      </c>
      <c r="D644" s="41" t="s">
        <v>216</v>
      </c>
      <c r="E644" s="41" t="s">
        <v>1610</v>
      </c>
      <c r="F644" s="41">
        <v>557</v>
      </c>
      <c r="G644" s="41">
        <v>52</v>
      </c>
      <c r="H644" s="41">
        <v>98</v>
      </c>
      <c r="I644" s="41">
        <v>97</v>
      </c>
      <c r="J644" s="41">
        <v>101</v>
      </c>
      <c r="K644" s="41">
        <v>108</v>
      </c>
      <c r="L644" s="41">
        <v>101</v>
      </c>
      <c r="M644" s="41">
        <v>0</v>
      </c>
      <c r="N644" s="41">
        <v>0</v>
      </c>
      <c r="O644" s="41">
        <v>0</v>
      </c>
      <c r="P644" s="46">
        <v>0</v>
      </c>
      <c r="Q644" s="46">
        <v>0</v>
      </c>
      <c r="R644" s="46">
        <v>0</v>
      </c>
      <c r="S644" s="46">
        <v>0</v>
      </c>
      <c r="T644" s="49">
        <f t="shared" si="10"/>
        <v>0</v>
      </c>
      <c r="U644" s="41">
        <v>272</v>
      </c>
      <c r="V644" s="41">
        <v>285</v>
      </c>
      <c r="W644" s="41">
        <v>1</v>
      </c>
      <c r="X644" s="41">
        <v>3</v>
      </c>
      <c r="Y644" s="41">
        <v>12</v>
      </c>
      <c r="Z644" s="41">
        <v>66</v>
      </c>
      <c r="AA644" s="41">
        <v>22</v>
      </c>
      <c r="AB644" s="41">
        <v>4</v>
      </c>
      <c r="AC644" s="41">
        <v>449</v>
      </c>
      <c r="AD644" s="41">
        <v>62</v>
      </c>
      <c r="AE644" s="41">
        <v>33</v>
      </c>
      <c r="AF644" s="41">
        <v>44</v>
      </c>
      <c r="AG644" s="41">
        <v>4</v>
      </c>
      <c r="AH644" s="41">
        <v>0</v>
      </c>
    </row>
    <row r="645" spans="1:34" x14ac:dyDescent="0.35">
      <c r="A645" s="42">
        <v>1</v>
      </c>
      <c r="B645" s="41">
        <v>2022</v>
      </c>
      <c r="C645" s="41" t="s">
        <v>1173</v>
      </c>
      <c r="D645" s="41" t="s">
        <v>479</v>
      </c>
      <c r="E645" s="41" t="s">
        <v>1611</v>
      </c>
      <c r="F645" s="41">
        <v>26</v>
      </c>
      <c r="G645" s="41">
        <v>0</v>
      </c>
      <c r="H645" s="41">
        <v>0</v>
      </c>
      <c r="I645" s="41">
        <v>0</v>
      </c>
      <c r="J645" s="41">
        <v>0</v>
      </c>
      <c r="K645" s="41">
        <v>2</v>
      </c>
      <c r="L645" s="41">
        <v>0</v>
      </c>
      <c r="M645" s="41">
        <v>3</v>
      </c>
      <c r="N645" s="41">
        <v>3</v>
      </c>
      <c r="O645" s="41">
        <v>1</v>
      </c>
      <c r="P645" s="46">
        <v>4</v>
      </c>
      <c r="Q645" s="46">
        <v>4</v>
      </c>
      <c r="R645" s="46">
        <v>8</v>
      </c>
      <c r="S645" s="46">
        <v>1</v>
      </c>
      <c r="T645" s="49">
        <f t="shared" si="10"/>
        <v>17</v>
      </c>
      <c r="U645" s="41">
        <v>15</v>
      </c>
      <c r="V645" s="41">
        <v>11</v>
      </c>
      <c r="W645" s="41">
        <v>0</v>
      </c>
      <c r="X645" s="41">
        <v>0</v>
      </c>
      <c r="Y645" s="41">
        <v>0</v>
      </c>
      <c r="Z645" s="41">
        <v>1</v>
      </c>
      <c r="AA645" s="41">
        <v>0</v>
      </c>
      <c r="AB645" s="41">
        <v>1</v>
      </c>
      <c r="AC645" s="41">
        <v>24</v>
      </c>
      <c r="AD645" s="41">
        <v>0</v>
      </c>
      <c r="AE645" s="41">
        <v>0</v>
      </c>
      <c r="AF645" s="41">
        <v>16</v>
      </c>
      <c r="AG645" s="41">
        <v>0</v>
      </c>
      <c r="AH645" s="41">
        <v>0</v>
      </c>
    </row>
    <row r="646" spans="1:34" hidden="1" x14ac:dyDescent="0.35">
      <c r="A646" s="42">
        <v>0</v>
      </c>
      <c r="B646" s="41">
        <v>2022</v>
      </c>
      <c r="C646" s="41" t="s">
        <v>1173</v>
      </c>
      <c r="D646" s="41" t="s">
        <v>275</v>
      </c>
      <c r="E646" s="41" t="s">
        <v>1612</v>
      </c>
      <c r="F646" s="41">
        <v>652</v>
      </c>
      <c r="G646" s="41">
        <v>93</v>
      </c>
      <c r="H646" s="41">
        <v>87</v>
      </c>
      <c r="I646" s="41">
        <v>106</v>
      </c>
      <c r="J646" s="41">
        <v>94</v>
      </c>
      <c r="K646" s="41">
        <v>97</v>
      </c>
      <c r="L646" s="41">
        <v>85</v>
      </c>
      <c r="M646" s="41">
        <v>90</v>
      </c>
      <c r="N646" s="41">
        <v>0</v>
      </c>
      <c r="O646" s="41">
        <v>0</v>
      </c>
      <c r="P646" s="46">
        <v>0</v>
      </c>
      <c r="Q646" s="46">
        <v>0</v>
      </c>
      <c r="R646" s="46">
        <v>0</v>
      </c>
      <c r="S646" s="46">
        <v>0</v>
      </c>
      <c r="T646" s="49">
        <f t="shared" si="10"/>
        <v>0</v>
      </c>
      <c r="U646" s="41">
        <v>327</v>
      </c>
      <c r="V646" s="41">
        <v>325</v>
      </c>
      <c r="W646" s="41">
        <v>3</v>
      </c>
      <c r="X646" s="41">
        <v>1</v>
      </c>
      <c r="Y646" s="41">
        <v>17</v>
      </c>
      <c r="Z646" s="41">
        <v>166</v>
      </c>
      <c r="AA646" s="41">
        <v>32</v>
      </c>
      <c r="AB646" s="41">
        <v>18</v>
      </c>
      <c r="AC646" s="41">
        <v>415</v>
      </c>
      <c r="AD646" s="41">
        <v>108</v>
      </c>
      <c r="AE646" s="41">
        <v>58</v>
      </c>
      <c r="AF646" s="41">
        <v>70</v>
      </c>
      <c r="AG646" s="41">
        <v>12</v>
      </c>
      <c r="AH646" s="41">
        <v>0</v>
      </c>
    </row>
    <row r="647" spans="1:34" hidden="1" x14ac:dyDescent="0.35">
      <c r="A647" s="42">
        <v>0</v>
      </c>
      <c r="B647" s="41">
        <v>2022</v>
      </c>
      <c r="C647" s="41" t="s">
        <v>1173</v>
      </c>
      <c r="D647" s="41" t="s">
        <v>216</v>
      </c>
      <c r="E647" s="41" t="s">
        <v>1613</v>
      </c>
      <c r="F647" s="41">
        <v>396</v>
      </c>
      <c r="G647" s="41">
        <v>93</v>
      </c>
      <c r="H647" s="41">
        <v>62</v>
      </c>
      <c r="I647" s="41">
        <v>55</v>
      </c>
      <c r="J647" s="41">
        <v>58</v>
      </c>
      <c r="K647" s="41">
        <v>70</v>
      </c>
      <c r="L647" s="41">
        <v>58</v>
      </c>
      <c r="M647" s="41">
        <v>0</v>
      </c>
      <c r="N647" s="41">
        <v>0</v>
      </c>
      <c r="O647" s="41">
        <v>0</v>
      </c>
      <c r="P647" s="46">
        <v>0</v>
      </c>
      <c r="Q647" s="46">
        <v>0</v>
      </c>
      <c r="R647" s="46">
        <v>0</v>
      </c>
      <c r="S647" s="46">
        <v>0</v>
      </c>
      <c r="T647" s="49">
        <f t="shared" si="10"/>
        <v>0</v>
      </c>
      <c r="U647" s="41">
        <v>183</v>
      </c>
      <c r="V647" s="41">
        <v>213</v>
      </c>
      <c r="W647" s="41">
        <v>2</v>
      </c>
      <c r="X647" s="41">
        <v>5</v>
      </c>
      <c r="Y647" s="41">
        <v>10</v>
      </c>
      <c r="Z647" s="41">
        <v>47</v>
      </c>
      <c r="AA647" s="41">
        <v>18</v>
      </c>
      <c r="AB647" s="41">
        <v>7</v>
      </c>
      <c r="AC647" s="41">
        <v>307</v>
      </c>
      <c r="AD647" s="41">
        <v>93</v>
      </c>
      <c r="AE647" s="41">
        <v>20</v>
      </c>
      <c r="AF647" s="41">
        <v>60</v>
      </c>
      <c r="AG647" s="41">
        <v>23</v>
      </c>
      <c r="AH647" s="41">
        <v>0</v>
      </c>
    </row>
    <row r="648" spans="1:34" hidden="1" x14ac:dyDescent="0.35">
      <c r="A648" s="42">
        <v>0</v>
      </c>
      <c r="B648" s="41">
        <v>2022</v>
      </c>
      <c r="C648" s="41" t="s">
        <v>1173</v>
      </c>
      <c r="D648" s="41" t="s">
        <v>270</v>
      </c>
      <c r="E648" s="41" t="s">
        <v>1614</v>
      </c>
      <c r="F648" s="41">
        <v>335</v>
      </c>
      <c r="G648" s="41">
        <v>49</v>
      </c>
      <c r="H648" s="41">
        <v>52</v>
      </c>
      <c r="I648" s="41">
        <v>57</v>
      </c>
      <c r="J648" s="41">
        <v>52</v>
      </c>
      <c r="K648" s="41">
        <v>57</v>
      </c>
      <c r="L648" s="41">
        <v>68</v>
      </c>
      <c r="M648" s="41">
        <v>0</v>
      </c>
      <c r="N648" s="41">
        <v>0</v>
      </c>
      <c r="O648" s="41">
        <v>0</v>
      </c>
      <c r="P648" s="46">
        <v>0</v>
      </c>
      <c r="Q648" s="46">
        <v>0</v>
      </c>
      <c r="R648" s="46">
        <v>0</v>
      </c>
      <c r="S648" s="46">
        <v>0</v>
      </c>
      <c r="T648" s="49">
        <f t="shared" si="10"/>
        <v>0</v>
      </c>
      <c r="U648" s="41">
        <v>166</v>
      </c>
      <c r="V648" s="41">
        <v>169</v>
      </c>
      <c r="W648" s="41">
        <v>0</v>
      </c>
      <c r="X648" s="41">
        <v>3</v>
      </c>
      <c r="Y648" s="41">
        <v>17</v>
      </c>
      <c r="Z648" s="41">
        <v>15</v>
      </c>
      <c r="AA648" s="41">
        <v>15</v>
      </c>
      <c r="AB648" s="41">
        <v>0</v>
      </c>
      <c r="AC648" s="41">
        <v>285</v>
      </c>
      <c r="AD648" s="41">
        <v>21</v>
      </c>
      <c r="AE648" s="41">
        <v>11</v>
      </c>
      <c r="AF648" s="41">
        <v>29</v>
      </c>
      <c r="AG648" s="41">
        <v>0</v>
      </c>
      <c r="AH648" s="41">
        <v>0</v>
      </c>
    </row>
    <row r="649" spans="1:34" hidden="1" x14ac:dyDescent="0.35">
      <c r="A649" s="42">
        <v>0</v>
      </c>
      <c r="B649" s="41">
        <v>2022</v>
      </c>
      <c r="C649" s="41" t="s">
        <v>1173</v>
      </c>
      <c r="D649" s="41" t="s">
        <v>270</v>
      </c>
      <c r="E649" s="41" t="s">
        <v>1615</v>
      </c>
      <c r="F649" s="41">
        <v>354</v>
      </c>
      <c r="G649" s="41">
        <v>56</v>
      </c>
      <c r="H649" s="41">
        <v>47</v>
      </c>
      <c r="I649" s="41">
        <v>68</v>
      </c>
      <c r="J649" s="41">
        <v>63</v>
      </c>
      <c r="K649" s="41">
        <v>50</v>
      </c>
      <c r="L649" s="41">
        <v>70</v>
      </c>
      <c r="M649" s="41">
        <v>0</v>
      </c>
      <c r="N649" s="41">
        <v>0</v>
      </c>
      <c r="O649" s="41">
        <v>0</v>
      </c>
      <c r="P649" s="46">
        <v>0</v>
      </c>
      <c r="Q649" s="46">
        <v>0</v>
      </c>
      <c r="R649" s="46">
        <v>0</v>
      </c>
      <c r="S649" s="46">
        <v>0</v>
      </c>
      <c r="T649" s="49">
        <f t="shared" si="10"/>
        <v>0</v>
      </c>
      <c r="U649" s="41">
        <v>189</v>
      </c>
      <c r="V649" s="41">
        <v>165</v>
      </c>
      <c r="W649" s="41">
        <v>1</v>
      </c>
      <c r="X649" s="41">
        <v>5</v>
      </c>
      <c r="Y649" s="41">
        <v>3</v>
      </c>
      <c r="Z649" s="41">
        <v>30</v>
      </c>
      <c r="AA649" s="41">
        <v>13</v>
      </c>
      <c r="AB649" s="41">
        <v>4</v>
      </c>
      <c r="AC649" s="41">
        <v>298</v>
      </c>
      <c r="AD649" s="41">
        <v>65</v>
      </c>
      <c r="AE649" s="41">
        <v>14</v>
      </c>
      <c r="AF649" s="41">
        <v>38</v>
      </c>
      <c r="AG649" s="41">
        <v>1</v>
      </c>
      <c r="AH649" s="41">
        <v>36</v>
      </c>
    </row>
    <row r="650" spans="1:34" hidden="1" x14ac:dyDescent="0.35">
      <c r="A650" s="42">
        <v>0</v>
      </c>
      <c r="B650" s="41">
        <v>2022</v>
      </c>
      <c r="C650" s="41" t="s">
        <v>1172</v>
      </c>
      <c r="D650" s="41" t="s">
        <v>1616</v>
      </c>
      <c r="E650" s="41" t="s">
        <v>1616</v>
      </c>
      <c r="F650" s="41">
        <v>384</v>
      </c>
      <c r="G650" s="41">
        <v>65</v>
      </c>
      <c r="H650" s="41">
        <v>59</v>
      </c>
      <c r="I650" s="41">
        <v>54</v>
      </c>
      <c r="J650" s="41">
        <v>62</v>
      </c>
      <c r="K650" s="41">
        <v>41</v>
      </c>
      <c r="L650" s="41">
        <v>49</v>
      </c>
      <c r="M650" s="41">
        <v>54</v>
      </c>
      <c r="N650" s="41">
        <v>0</v>
      </c>
      <c r="O650" s="41">
        <v>0</v>
      </c>
      <c r="P650" s="46">
        <v>0</v>
      </c>
      <c r="Q650" s="46">
        <v>0</v>
      </c>
      <c r="R650" s="46">
        <v>0</v>
      </c>
      <c r="S650" s="46">
        <v>0</v>
      </c>
      <c r="T650" s="49">
        <f t="shared" si="10"/>
        <v>0</v>
      </c>
      <c r="U650" s="41">
        <v>197</v>
      </c>
      <c r="V650" s="41">
        <v>187</v>
      </c>
      <c r="W650" s="41">
        <v>1</v>
      </c>
      <c r="X650" s="41">
        <v>1</v>
      </c>
      <c r="Y650" s="41">
        <v>18</v>
      </c>
      <c r="Z650" s="41">
        <v>68</v>
      </c>
      <c r="AA650" s="41">
        <v>12</v>
      </c>
      <c r="AB650" s="41">
        <v>5</v>
      </c>
      <c r="AC650" s="41">
        <v>279</v>
      </c>
      <c r="AD650" s="41">
        <v>59</v>
      </c>
      <c r="AE650" s="41">
        <v>4</v>
      </c>
      <c r="AF650" s="41">
        <v>55</v>
      </c>
      <c r="AG650" s="41">
        <v>0</v>
      </c>
      <c r="AH650" s="41">
        <v>0</v>
      </c>
    </row>
    <row r="651" spans="1:34" hidden="1" x14ac:dyDescent="0.35">
      <c r="A651" s="42">
        <v>0</v>
      </c>
      <c r="B651" s="41">
        <v>2022</v>
      </c>
      <c r="C651" s="41" t="s">
        <v>1173</v>
      </c>
      <c r="D651" s="41" t="s">
        <v>290</v>
      </c>
      <c r="E651" s="41" t="s">
        <v>1617</v>
      </c>
      <c r="F651" s="41">
        <v>604</v>
      </c>
      <c r="G651" s="41">
        <v>82</v>
      </c>
      <c r="H651" s="41">
        <v>90</v>
      </c>
      <c r="I651" s="41">
        <v>89</v>
      </c>
      <c r="J651" s="41">
        <v>85</v>
      </c>
      <c r="K651" s="41">
        <v>84</v>
      </c>
      <c r="L651" s="41">
        <v>84</v>
      </c>
      <c r="M651" s="41">
        <v>90</v>
      </c>
      <c r="N651" s="41">
        <v>0</v>
      </c>
      <c r="O651" s="41">
        <v>0</v>
      </c>
      <c r="P651" s="46">
        <v>0</v>
      </c>
      <c r="Q651" s="46">
        <v>0</v>
      </c>
      <c r="R651" s="46">
        <v>0</v>
      </c>
      <c r="S651" s="46">
        <v>0</v>
      </c>
      <c r="T651" s="49">
        <f t="shared" si="10"/>
        <v>0</v>
      </c>
      <c r="U651" s="41">
        <v>312</v>
      </c>
      <c r="V651" s="41">
        <v>292</v>
      </c>
      <c r="W651" s="41">
        <v>1</v>
      </c>
      <c r="X651" s="41">
        <v>5</v>
      </c>
      <c r="Y651" s="41">
        <v>3</v>
      </c>
      <c r="Z651" s="41">
        <v>37</v>
      </c>
      <c r="AA651" s="41">
        <v>33</v>
      </c>
      <c r="AB651" s="41">
        <v>12</v>
      </c>
      <c r="AC651" s="41">
        <v>513</v>
      </c>
      <c r="AD651" s="41">
        <v>46</v>
      </c>
      <c r="AE651" s="41">
        <v>21</v>
      </c>
      <c r="AF651" s="41">
        <v>52</v>
      </c>
      <c r="AG651" s="41">
        <v>3</v>
      </c>
      <c r="AH651" s="41">
        <v>74</v>
      </c>
    </row>
    <row r="652" spans="1:34" hidden="1" x14ac:dyDescent="0.35">
      <c r="A652" s="42">
        <v>0</v>
      </c>
      <c r="B652" s="41">
        <v>2022</v>
      </c>
      <c r="C652" s="41" t="s">
        <v>1173</v>
      </c>
      <c r="D652" s="41" t="s">
        <v>265</v>
      </c>
      <c r="E652" s="41" t="s">
        <v>1617</v>
      </c>
      <c r="F652" s="41">
        <v>454</v>
      </c>
      <c r="G652" s="41">
        <v>70</v>
      </c>
      <c r="H652" s="41">
        <v>67</v>
      </c>
      <c r="I652" s="41">
        <v>71</v>
      </c>
      <c r="J652" s="41">
        <v>63</v>
      </c>
      <c r="K652" s="41">
        <v>56</v>
      </c>
      <c r="L652" s="41">
        <v>64</v>
      </c>
      <c r="M652" s="41">
        <v>63</v>
      </c>
      <c r="N652" s="41">
        <v>0</v>
      </c>
      <c r="O652" s="41">
        <v>0</v>
      </c>
      <c r="P652" s="46">
        <v>0</v>
      </c>
      <c r="Q652" s="46">
        <v>0</v>
      </c>
      <c r="R652" s="46">
        <v>0</v>
      </c>
      <c r="S652" s="46">
        <v>0</v>
      </c>
      <c r="T652" s="49">
        <f t="shared" si="10"/>
        <v>0</v>
      </c>
      <c r="U652" s="41">
        <v>226</v>
      </c>
      <c r="V652" s="41">
        <v>228</v>
      </c>
      <c r="W652" s="41">
        <v>4</v>
      </c>
      <c r="X652" s="41">
        <v>7</v>
      </c>
      <c r="Y652" s="41">
        <v>2</v>
      </c>
      <c r="Z652" s="41">
        <v>354</v>
      </c>
      <c r="AA652" s="41">
        <v>13</v>
      </c>
      <c r="AB652" s="41">
        <v>1</v>
      </c>
      <c r="AC652" s="41">
        <v>73</v>
      </c>
      <c r="AD652" s="41">
        <v>315</v>
      </c>
      <c r="AE652" s="41">
        <v>195</v>
      </c>
      <c r="AF652" s="41">
        <v>45</v>
      </c>
      <c r="AG652" s="41">
        <v>20</v>
      </c>
      <c r="AH652" s="41">
        <v>5</v>
      </c>
    </row>
    <row r="653" spans="1:34" x14ac:dyDescent="0.35">
      <c r="A653" s="42">
        <v>1</v>
      </c>
      <c r="B653" s="41">
        <v>2022</v>
      </c>
      <c r="C653" s="41" t="s">
        <v>1173</v>
      </c>
      <c r="D653" s="41" t="s">
        <v>265</v>
      </c>
      <c r="E653" s="41" t="s">
        <v>641</v>
      </c>
      <c r="F653" s="41">
        <v>1201</v>
      </c>
      <c r="G653" s="41">
        <v>0</v>
      </c>
      <c r="H653" s="41">
        <v>0</v>
      </c>
      <c r="I653" s="41">
        <v>0</v>
      </c>
      <c r="J653" s="41">
        <v>0</v>
      </c>
      <c r="K653" s="41">
        <v>0</v>
      </c>
      <c r="L653" s="41">
        <v>0</v>
      </c>
      <c r="M653" s="41">
        <v>0</v>
      </c>
      <c r="N653" s="41">
        <v>0</v>
      </c>
      <c r="O653" s="41">
        <v>0</v>
      </c>
      <c r="P653" s="46">
        <v>0</v>
      </c>
      <c r="Q653" s="46">
        <v>415</v>
      </c>
      <c r="R653" s="46">
        <v>393</v>
      </c>
      <c r="S653" s="46">
        <v>393</v>
      </c>
      <c r="T653" s="49">
        <f t="shared" si="10"/>
        <v>1201</v>
      </c>
      <c r="U653" s="41">
        <v>562</v>
      </c>
      <c r="V653" s="41">
        <v>639</v>
      </c>
      <c r="W653" s="41">
        <v>9</v>
      </c>
      <c r="X653" s="41">
        <v>17</v>
      </c>
      <c r="Y653" s="41">
        <v>12</v>
      </c>
      <c r="Z653" s="41">
        <v>598</v>
      </c>
      <c r="AA653" s="41">
        <v>27</v>
      </c>
      <c r="AB653" s="41">
        <v>7</v>
      </c>
      <c r="AC653" s="41">
        <v>531</v>
      </c>
      <c r="AD653" s="41">
        <v>614</v>
      </c>
      <c r="AE653" s="41">
        <v>173</v>
      </c>
      <c r="AF653" s="41">
        <v>128</v>
      </c>
      <c r="AG653" s="41">
        <v>13</v>
      </c>
      <c r="AH653" s="41">
        <v>0</v>
      </c>
    </row>
    <row r="654" spans="1:34" x14ac:dyDescent="0.35">
      <c r="A654" s="42">
        <v>1</v>
      </c>
      <c r="B654" s="41">
        <v>2022</v>
      </c>
      <c r="C654" s="41" t="s">
        <v>1172</v>
      </c>
      <c r="D654" s="41" t="s">
        <v>643</v>
      </c>
      <c r="E654" s="41" t="s">
        <v>643</v>
      </c>
      <c r="F654" s="41">
        <v>1037</v>
      </c>
      <c r="G654" s="41">
        <v>104</v>
      </c>
      <c r="H654" s="41">
        <v>96</v>
      </c>
      <c r="I654" s="41">
        <v>100</v>
      </c>
      <c r="J654" s="41">
        <v>109</v>
      </c>
      <c r="K654" s="41">
        <v>96</v>
      </c>
      <c r="L654" s="41">
        <v>100</v>
      </c>
      <c r="M654" s="41">
        <v>110</v>
      </c>
      <c r="N654" s="41">
        <v>105</v>
      </c>
      <c r="O654" s="41">
        <v>112</v>
      </c>
      <c r="P654" s="46">
        <v>105</v>
      </c>
      <c r="Q654" s="46">
        <v>0</v>
      </c>
      <c r="R654" s="46">
        <v>0</v>
      </c>
      <c r="S654" s="46">
        <v>0</v>
      </c>
      <c r="T654" s="49">
        <f t="shared" si="10"/>
        <v>105</v>
      </c>
      <c r="U654" s="41">
        <v>520</v>
      </c>
      <c r="V654" s="41">
        <v>517</v>
      </c>
      <c r="W654" s="41">
        <v>14</v>
      </c>
      <c r="X654" s="41">
        <v>10</v>
      </c>
      <c r="Y654" s="41">
        <v>4</v>
      </c>
      <c r="Z654" s="41">
        <v>728</v>
      </c>
      <c r="AA654" s="41">
        <v>26</v>
      </c>
      <c r="AB654" s="41">
        <v>5</v>
      </c>
      <c r="AC654" s="41">
        <v>250</v>
      </c>
      <c r="AD654" s="41">
        <v>585</v>
      </c>
      <c r="AE654" s="41">
        <v>221</v>
      </c>
      <c r="AF654" s="41">
        <v>127</v>
      </c>
      <c r="AG654" s="41">
        <v>0</v>
      </c>
      <c r="AH654" s="41">
        <v>0</v>
      </c>
    </row>
    <row r="655" spans="1:34" hidden="1" x14ac:dyDescent="0.35">
      <c r="A655" s="42">
        <v>0</v>
      </c>
      <c r="B655" s="41">
        <v>2022</v>
      </c>
      <c r="C655" s="41" t="s">
        <v>1173</v>
      </c>
      <c r="D655" s="41" t="s">
        <v>265</v>
      </c>
      <c r="E655" s="41" t="s">
        <v>1618</v>
      </c>
      <c r="F655" s="41">
        <v>0</v>
      </c>
      <c r="G655" s="41">
        <v>0</v>
      </c>
      <c r="H655" s="41">
        <v>0</v>
      </c>
      <c r="I655" s="41">
        <v>0</v>
      </c>
      <c r="J655" s="41">
        <v>0</v>
      </c>
      <c r="K655" s="41">
        <v>0</v>
      </c>
      <c r="L655" s="41">
        <v>0</v>
      </c>
      <c r="M655" s="41">
        <v>0</v>
      </c>
      <c r="N655" s="41">
        <v>0</v>
      </c>
      <c r="O655" s="41">
        <v>0</v>
      </c>
      <c r="P655" s="46">
        <v>0</v>
      </c>
      <c r="Q655" s="46">
        <v>0</v>
      </c>
      <c r="R655" s="46">
        <v>0</v>
      </c>
      <c r="S655" s="46">
        <v>0</v>
      </c>
      <c r="T655" s="49">
        <f t="shared" si="10"/>
        <v>0</v>
      </c>
      <c r="AH655" s="41">
        <v>121</v>
      </c>
    </row>
    <row r="656" spans="1:34" hidden="1" x14ac:dyDescent="0.35">
      <c r="A656" s="42">
        <v>0</v>
      </c>
      <c r="B656" s="41">
        <v>2022</v>
      </c>
      <c r="C656" s="41" t="s">
        <v>1173</v>
      </c>
      <c r="D656" s="41" t="s">
        <v>280</v>
      </c>
      <c r="E656" s="41" t="s">
        <v>1619</v>
      </c>
      <c r="F656" s="41">
        <v>714</v>
      </c>
      <c r="G656" s="41">
        <v>99</v>
      </c>
      <c r="H656" s="41">
        <v>111</v>
      </c>
      <c r="I656" s="41">
        <v>98</v>
      </c>
      <c r="J656" s="41">
        <v>109</v>
      </c>
      <c r="K656" s="41">
        <v>90</v>
      </c>
      <c r="L656" s="41">
        <v>102</v>
      </c>
      <c r="M656" s="41">
        <v>105</v>
      </c>
      <c r="N656" s="41">
        <v>0</v>
      </c>
      <c r="O656" s="41">
        <v>0</v>
      </c>
      <c r="P656" s="46">
        <v>0</v>
      </c>
      <c r="Q656" s="46">
        <v>0</v>
      </c>
      <c r="R656" s="46">
        <v>0</v>
      </c>
      <c r="S656" s="46">
        <v>0</v>
      </c>
      <c r="T656" s="49">
        <f t="shared" si="10"/>
        <v>0</v>
      </c>
      <c r="U656" s="41">
        <v>370</v>
      </c>
      <c r="V656" s="41">
        <v>344</v>
      </c>
      <c r="W656" s="41">
        <v>5</v>
      </c>
      <c r="X656" s="41">
        <v>2</v>
      </c>
      <c r="Y656" s="41">
        <v>4</v>
      </c>
      <c r="Z656" s="41">
        <v>86</v>
      </c>
      <c r="AA656" s="41">
        <v>20</v>
      </c>
      <c r="AB656" s="41">
        <v>24</v>
      </c>
      <c r="AC656" s="41">
        <v>573</v>
      </c>
      <c r="AD656" s="41">
        <v>110</v>
      </c>
      <c r="AE656" s="41">
        <v>37</v>
      </c>
      <c r="AF656" s="41">
        <v>84</v>
      </c>
      <c r="AG656" s="41">
        <v>6</v>
      </c>
      <c r="AH656" s="41">
        <v>75</v>
      </c>
    </row>
    <row r="657" spans="1:34" hidden="1" x14ac:dyDescent="0.35">
      <c r="A657" s="42">
        <v>0</v>
      </c>
      <c r="B657" s="41">
        <v>2022</v>
      </c>
      <c r="C657" s="41" t="s">
        <v>1173</v>
      </c>
      <c r="D657" s="41" t="s">
        <v>902</v>
      </c>
      <c r="E657" s="41" t="s">
        <v>1619</v>
      </c>
      <c r="F657" s="41">
        <v>775</v>
      </c>
      <c r="G657" s="41">
        <v>118</v>
      </c>
      <c r="H657" s="41">
        <v>119</v>
      </c>
      <c r="I657" s="41">
        <v>119</v>
      </c>
      <c r="J657" s="41">
        <v>135</v>
      </c>
      <c r="K657" s="41">
        <v>132</v>
      </c>
      <c r="L657" s="41">
        <v>152</v>
      </c>
      <c r="M657" s="41">
        <v>0</v>
      </c>
      <c r="N657" s="41">
        <v>0</v>
      </c>
      <c r="O657" s="41">
        <v>0</v>
      </c>
      <c r="P657" s="46">
        <v>0</v>
      </c>
      <c r="Q657" s="46">
        <v>0</v>
      </c>
      <c r="R657" s="46">
        <v>0</v>
      </c>
      <c r="S657" s="46">
        <v>0</v>
      </c>
      <c r="T657" s="49">
        <f t="shared" si="10"/>
        <v>0</v>
      </c>
      <c r="U657" s="41">
        <v>356</v>
      </c>
      <c r="V657" s="41">
        <v>419</v>
      </c>
      <c r="W657" s="41">
        <v>0</v>
      </c>
      <c r="X657" s="41">
        <v>5</v>
      </c>
      <c r="Y657" s="41">
        <v>4</v>
      </c>
      <c r="Z657" s="41">
        <v>62</v>
      </c>
      <c r="AA657" s="41">
        <v>16</v>
      </c>
      <c r="AB657" s="41">
        <v>3</v>
      </c>
      <c r="AC657" s="41">
        <v>685</v>
      </c>
      <c r="AD657" s="41">
        <v>68</v>
      </c>
      <c r="AE657" s="41">
        <v>36</v>
      </c>
      <c r="AF657" s="41">
        <v>62</v>
      </c>
      <c r="AG657" s="41">
        <v>3</v>
      </c>
      <c r="AH657" s="41">
        <v>61</v>
      </c>
    </row>
    <row r="658" spans="1:34" hidden="1" x14ac:dyDescent="0.35">
      <c r="A658" s="42">
        <v>0</v>
      </c>
      <c r="B658" s="41">
        <v>2022</v>
      </c>
      <c r="C658" s="41" t="s">
        <v>1173</v>
      </c>
      <c r="D658" s="41" t="s">
        <v>270</v>
      </c>
      <c r="E658" s="41" t="s">
        <v>1620</v>
      </c>
      <c r="F658" s="41">
        <v>426</v>
      </c>
      <c r="G658" s="41">
        <v>71</v>
      </c>
      <c r="H658" s="41">
        <v>74</v>
      </c>
      <c r="I658" s="41">
        <v>65</v>
      </c>
      <c r="J658" s="41">
        <v>74</v>
      </c>
      <c r="K658" s="41">
        <v>72</v>
      </c>
      <c r="L658" s="41">
        <v>70</v>
      </c>
      <c r="M658" s="41">
        <v>0</v>
      </c>
      <c r="N658" s="41">
        <v>0</v>
      </c>
      <c r="O658" s="41">
        <v>0</v>
      </c>
      <c r="P658" s="46">
        <v>0</v>
      </c>
      <c r="Q658" s="46">
        <v>0</v>
      </c>
      <c r="R658" s="46">
        <v>0</v>
      </c>
      <c r="S658" s="46">
        <v>0</v>
      </c>
      <c r="T658" s="49">
        <f t="shared" si="10"/>
        <v>0</v>
      </c>
      <c r="U658" s="41">
        <v>196</v>
      </c>
      <c r="V658" s="41">
        <v>230</v>
      </c>
      <c r="W658" s="41">
        <v>9</v>
      </c>
      <c r="X658" s="41">
        <v>48</v>
      </c>
      <c r="Y658" s="41">
        <v>24</v>
      </c>
      <c r="Z658" s="41">
        <v>239</v>
      </c>
      <c r="AA658" s="41">
        <v>10</v>
      </c>
      <c r="AB658" s="41">
        <v>22</v>
      </c>
      <c r="AC658" s="41">
        <v>74</v>
      </c>
      <c r="AD658" s="41">
        <v>369</v>
      </c>
      <c r="AE658" s="41">
        <v>230</v>
      </c>
      <c r="AF658" s="41">
        <v>52</v>
      </c>
      <c r="AG658" s="41">
        <v>5</v>
      </c>
      <c r="AH658" s="41">
        <v>34</v>
      </c>
    </row>
    <row r="659" spans="1:34" x14ac:dyDescent="0.35">
      <c r="A659" s="42">
        <v>1</v>
      </c>
      <c r="B659" s="41">
        <v>2022</v>
      </c>
      <c r="C659" s="41" t="s">
        <v>1173</v>
      </c>
      <c r="D659" s="41" t="s">
        <v>270</v>
      </c>
      <c r="E659" s="41" t="s">
        <v>647</v>
      </c>
      <c r="F659" s="41">
        <v>2130</v>
      </c>
      <c r="G659" s="41">
        <v>0</v>
      </c>
      <c r="H659" s="41">
        <v>0</v>
      </c>
      <c r="I659" s="41">
        <v>0</v>
      </c>
      <c r="J659" s="41">
        <v>0</v>
      </c>
      <c r="K659" s="41">
        <v>0</v>
      </c>
      <c r="L659" s="41">
        <v>0</v>
      </c>
      <c r="M659" s="41">
        <v>0</v>
      </c>
      <c r="N659" s="41">
        <v>0</v>
      </c>
      <c r="O659" s="41">
        <v>0</v>
      </c>
      <c r="P659" s="46">
        <v>557</v>
      </c>
      <c r="Q659" s="46">
        <v>543</v>
      </c>
      <c r="R659" s="46">
        <v>523</v>
      </c>
      <c r="S659" s="46">
        <v>507</v>
      </c>
      <c r="T659" s="49">
        <f t="shared" si="10"/>
        <v>2130</v>
      </c>
      <c r="U659" s="41">
        <v>1062</v>
      </c>
      <c r="V659" s="41">
        <v>1068</v>
      </c>
      <c r="W659" s="41">
        <v>12</v>
      </c>
      <c r="X659" s="41">
        <v>52</v>
      </c>
      <c r="Y659" s="41">
        <v>67</v>
      </c>
      <c r="Z659" s="41">
        <v>184</v>
      </c>
      <c r="AA659" s="41">
        <v>26</v>
      </c>
      <c r="AB659" s="41">
        <v>17</v>
      </c>
      <c r="AC659" s="41">
        <v>1772</v>
      </c>
      <c r="AD659" s="41">
        <v>342</v>
      </c>
      <c r="AE659" s="41">
        <v>90</v>
      </c>
      <c r="AF659" s="41">
        <v>104</v>
      </c>
      <c r="AG659" s="41">
        <v>7</v>
      </c>
      <c r="AH659" s="41">
        <v>0</v>
      </c>
    </row>
    <row r="660" spans="1:34" hidden="1" x14ac:dyDescent="0.35">
      <c r="A660" s="42">
        <v>0</v>
      </c>
      <c r="B660" s="41">
        <v>2022</v>
      </c>
      <c r="C660" s="41" t="s">
        <v>1173</v>
      </c>
      <c r="D660" s="41" t="s">
        <v>270</v>
      </c>
      <c r="E660" s="41" t="s">
        <v>649</v>
      </c>
      <c r="F660" s="41">
        <v>785</v>
      </c>
      <c r="G660" s="41">
        <v>0</v>
      </c>
      <c r="H660" s="41">
        <v>0</v>
      </c>
      <c r="I660" s="41">
        <v>0</v>
      </c>
      <c r="J660" s="41">
        <v>0</v>
      </c>
      <c r="K660" s="41">
        <v>0</v>
      </c>
      <c r="L660" s="41">
        <v>0</v>
      </c>
      <c r="M660" s="41">
        <v>252</v>
      </c>
      <c r="N660" s="41">
        <v>253</v>
      </c>
      <c r="O660" s="41">
        <v>280</v>
      </c>
      <c r="P660" s="46">
        <v>0</v>
      </c>
      <c r="Q660" s="46">
        <v>0</v>
      </c>
      <c r="R660" s="46">
        <v>0</v>
      </c>
      <c r="S660" s="46">
        <v>0</v>
      </c>
      <c r="T660" s="49">
        <f t="shared" si="10"/>
        <v>0</v>
      </c>
      <c r="U660" s="41">
        <v>398</v>
      </c>
      <c r="V660" s="41">
        <v>387</v>
      </c>
      <c r="W660" s="41">
        <v>0</v>
      </c>
      <c r="X660" s="41">
        <v>13</v>
      </c>
      <c r="Y660" s="41">
        <v>13</v>
      </c>
      <c r="Z660" s="41">
        <v>42</v>
      </c>
      <c r="AA660" s="41">
        <v>7</v>
      </c>
      <c r="AB660" s="41">
        <v>2</v>
      </c>
      <c r="AC660" s="41">
        <v>708</v>
      </c>
      <c r="AD660" s="41">
        <v>90</v>
      </c>
      <c r="AE660" s="41">
        <v>25</v>
      </c>
      <c r="AF660" s="41">
        <v>43</v>
      </c>
      <c r="AG660" s="41">
        <v>1</v>
      </c>
      <c r="AH660" s="41">
        <v>0</v>
      </c>
    </row>
    <row r="661" spans="1:34" hidden="1" x14ac:dyDescent="0.35">
      <c r="A661" s="42">
        <v>0</v>
      </c>
      <c r="B661" s="41">
        <v>2022</v>
      </c>
      <c r="C661" s="41" t="s">
        <v>1172</v>
      </c>
      <c r="D661" s="41" t="s">
        <v>1621</v>
      </c>
      <c r="E661" s="41" t="s">
        <v>1621</v>
      </c>
      <c r="F661" s="41">
        <v>297</v>
      </c>
      <c r="G661" s="41">
        <v>40</v>
      </c>
      <c r="H661" s="41">
        <v>40</v>
      </c>
      <c r="I661" s="41">
        <v>40</v>
      </c>
      <c r="J661" s="41">
        <v>39</v>
      </c>
      <c r="K661" s="41">
        <v>28</v>
      </c>
      <c r="L661" s="41">
        <v>26</v>
      </c>
      <c r="M661" s="41">
        <v>24</v>
      </c>
      <c r="N661" s="41">
        <v>25</v>
      </c>
      <c r="O661" s="41">
        <v>35</v>
      </c>
      <c r="P661" s="46">
        <v>0</v>
      </c>
      <c r="Q661" s="46">
        <v>0</v>
      </c>
      <c r="R661" s="46">
        <v>0</v>
      </c>
      <c r="S661" s="46">
        <v>0</v>
      </c>
      <c r="T661" s="49">
        <f t="shared" si="10"/>
        <v>0</v>
      </c>
      <c r="U661" s="41">
        <v>122</v>
      </c>
      <c r="V661" s="41">
        <v>175</v>
      </c>
      <c r="W661" s="41">
        <v>7</v>
      </c>
      <c r="X661" s="41">
        <v>7</v>
      </c>
      <c r="Y661" s="41">
        <v>6</v>
      </c>
      <c r="Z661" s="41">
        <v>42</v>
      </c>
      <c r="AA661" s="41">
        <v>31</v>
      </c>
      <c r="AB661" s="41">
        <v>0</v>
      </c>
      <c r="AC661" s="41">
        <v>204</v>
      </c>
      <c r="AD661" s="41">
        <v>78</v>
      </c>
      <c r="AE661" s="41">
        <v>10</v>
      </c>
      <c r="AF661" s="41">
        <v>50</v>
      </c>
      <c r="AG661" s="41">
        <v>4</v>
      </c>
      <c r="AH661" s="41">
        <v>18</v>
      </c>
    </row>
    <row r="662" spans="1:34" x14ac:dyDescent="0.35">
      <c r="A662" s="42">
        <v>1</v>
      </c>
      <c r="B662" s="41">
        <v>2022</v>
      </c>
      <c r="C662" s="41" t="s">
        <v>1173</v>
      </c>
      <c r="D662" s="41" t="s">
        <v>275</v>
      </c>
      <c r="E662" s="41" t="s">
        <v>651</v>
      </c>
      <c r="F662" s="41">
        <v>1332</v>
      </c>
      <c r="G662" s="41">
        <v>0</v>
      </c>
      <c r="H662" s="41">
        <v>0</v>
      </c>
      <c r="I662" s="41">
        <v>0</v>
      </c>
      <c r="J662" s="41">
        <v>0</v>
      </c>
      <c r="K662" s="41">
        <v>0</v>
      </c>
      <c r="L662" s="41">
        <v>0</v>
      </c>
      <c r="M662" s="41">
        <v>0</v>
      </c>
      <c r="N662" s="41">
        <v>432</v>
      </c>
      <c r="O662" s="41">
        <v>438</v>
      </c>
      <c r="P662" s="46">
        <v>462</v>
      </c>
      <c r="Q662" s="46">
        <v>0</v>
      </c>
      <c r="R662" s="46">
        <v>0</v>
      </c>
      <c r="S662" s="46">
        <v>0</v>
      </c>
      <c r="T662" s="49">
        <f t="shared" si="10"/>
        <v>462</v>
      </c>
      <c r="U662" s="41">
        <v>651</v>
      </c>
      <c r="V662" s="41">
        <v>681</v>
      </c>
      <c r="W662" s="41">
        <v>6</v>
      </c>
      <c r="X662" s="41">
        <v>9</v>
      </c>
      <c r="Y662" s="41">
        <v>11</v>
      </c>
      <c r="Z662" s="41">
        <v>96</v>
      </c>
      <c r="AA662" s="41">
        <v>66</v>
      </c>
      <c r="AB662" s="41">
        <v>11</v>
      </c>
      <c r="AC662" s="41">
        <v>1133</v>
      </c>
      <c r="AD662" s="41">
        <v>110</v>
      </c>
      <c r="AE662" s="41">
        <v>23</v>
      </c>
      <c r="AF662" s="41">
        <v>125</v>
      </c>
      <c r="AG662" s="41">
        <v>30</v>
      </c>
      <c r="AH662" s="41">
        <v>0</v>
      </c>
    </row>
    <row r="663" spans="1:34" hidden="1" x14ac:dyDescent="0.35">
      <c r="A663" s="42">
        <v>0</v>
      </c>
      <c r="B663" s="41">
        <v>2022</v>
      </c>
      <c r="C663" s="41" t="s">
        <v>1173</v>
      </c>
      <c r="D663" s="41" t="s">
        <v>275</v>
      </c>
      <c r="E663" s="41" t="s">
        <v>1622</v>
      </c>
      <c r="F663" s="41">
        <v>522</v>
      </c>
      <c r="G663" s="41">
        <v>82</v>
      </c>
      <c r="H663" s="41">
        <v>67</v>
      </c>
      <c r="I663" s="41">
        <v>66</v>
      </c>
      <c r="J663" s="41">
        <v>68</v>
      </c>
      <c r="K663" s="41">
        <v>73</v>
      </c>
      <c r="L663" s="41">
        <v>83</v>
      </c>
      <c r="M663" s="41">
        <v>83</v>
      </c>
      <c r="N663" s="41">
        <v>0</v>
      </c>
      <c r="O663" s="41">
        <v>0</v>
      </c>
      <c r="P663" s="46">
        <v>0</v>
      </c>
      <c r="Q663" s="46">
        <v>0</v>
      </c>
      <c r="R663" s="46">
        <v>0</v>
      </c>
      <c r="S663" s="46">
        <v>0</v>
      </c>
      <c r="T663" s="49">
        <f t="shared" si="10"/>
        <v>0</v>
      </c>
      <c r="U663" s="41">
        <v>256</v>
      </c>
      <c r="V663" s="41">
        <v>266</v>
      </c>
      <c r="W663" s="41">
        <v>4</v>
      </c>
      <c r="X663" s="41">
        <v>13</v>
      </c>
      <c r="Y663" s="41">
        <v>21</v>
      </c>
      <c r="Z663" s="41">
        <v>188</v>
      </c>
      <c r="AA663" s="41">
        <v>19</v>
      </c>
      <c r="AB663" s="41">
        <v>44</v>
      </c>
      <c r="AC663" s="41">
        <v>233</v>
      </c>
      <c r="AD663" s="41">
        <v>211</v>
      </c>
      <c r="AE663" s="41">
        <v>123</v>
      </c>
      <c r="AF663" s="41">
        <v>72</v>
      </c>
      <c r="AG663" s="41">
        <v>47</v>
      </c>
      <c r="AH663" s="41">
        <v>0</v>
      </c>
    </row>
    <row r="664" spans="1:34" hidden="1" x14ac:dyDescent="0.35">
      <c r="A664" s="42">
        <v>0</v>
      </c>
      <c r="B664" s="41">
        <v>2022</v>
      </c>
      <c r="C664" s="41" t="s">
        <v>1173</v>
      </c>
      <c r="D664" s="41" t="s">
        <v>376</v>
      </c>
      <c r="E664" s="41" t="s">
        <v>1623</v>
      </c>
      <c r="F664" s="41">
        <v>488</v>
      </c>
      <c r="G664" s="41">
        <v>75</v>
      </c>
      <c r="H664" s="41">
        <v>87</v>
      </c>
      <c r="I664" s="41">
        <v>66</v>
      </c>
      <c r="J664" s="41">
        <v>95</v>
      </c>
      <c r="K664" s="41">
        <v>80</v>
      </c>
      <c r="L664" s="41">
        <v>85</v>
      </c>
      <c r="M664" s="41">
        <v>0</v>
      </c>
      <c r="N664" s="41">
        <v>0</v>
      </c>
      <c r="O664" s="41">
        <v>0</v>
      </c>
      <c r="P664" s="46">
        <v>0</v>
      </c>
      <c r="Q664" s="46">
        <v>0</v>
      </c>
      <c r="R664" s="46">
        <v>0</v>
      </c>
      <c r="S664" s="46">
        <v>0</v>
      </c>
      <c r="T664" s="49">
        <f t="shared" si="10"/>
        <v>0</v>
      </c>
      <c r="U664" s="41">
        <v>234</v>
      </c>
      <c r="V664" s="41">
        <v>254</v>
      </c>
      <c r="W664" s="41">
        <v>0</v>
      </c>
      <c r="X664" s="41">
        <v>4</v>
      </c>
      <c r="Y664" s="41">
        <v>1</v>
      </c>
      <c r="Z664" s="41">
        <v>59</v>
      </c>
      <c r="AA664" s="41">
        <v>11</v>
      </c>
      <c r="AB664" s="41">
        <v>5</v>
      </c>
      <c r="AC664" s="41">
        <v>408</v>
      </c>
      <c r="AD664" s="41">
        <v>99</v>
      </c>
      <c r="AE664" s="41">
        <v>13</v>
      </c>
      <c r="AF664" s="41">
        <v>73</v>
      </c>
      <c r="AG664" s="41">
        <v>12</v>
      </c>
      <c r="AH664" s="41">
        <v>26</v>
      </c>
    </row>
    <row r="665" spans="1:34" hidden="1" x14ac:dyDescent="0.35">
      <c r="A665" s="42">
        <v>0</v>
      </c>
      <c r="B665" s="41">
        <v>2022</v>
      </c>
      <c r="C665" s="41" t="s">
        <v>1173</v>
      </c>
      <c r="D665" s="41" t="s">
        <v>196</v>
      </c>
      <c r="E665" s="41" t="s">
        <v>1624</v>
      </c>
      <c r="F665" s="41">
        <v>692</v>
      </c>
      <c r="G665" s="41">
        <v>86</v>
      </c>
      <c r="H665" s="41">
        <v>116</v>
      </c>
      <c r="I665" s="41">
        <v>104</v>
      </c>
      <c r="J665" s="41">
        <v>101</v>
      </c>
      <c r="K665" s="41">
        <v>91</v>
      </c>
      <c r="L665" s="41">
        <v>96</v>
      </c>
      <c r="M665" s="41">
        <v>98</v>
      </c>
      <c r="N665" s="41">
        <v>0</v>
      </c>
      <c r="O665" s="41">
        <v>0</v>
      </c>
      <c r="P665" s="46">
        <v>0</v>
      </c>
      <c r="Q665" s="46">
        <v>0</v>
      </c>
      <c r="R665" s="46">
        <v>0</v>
      </c>
      <c r="S665" s="46">
        <v>0</v>
      </c>
      <c r="T665" s="49">
        <f t="shared" si="10"/>
        <v>0</v>
      </c>
      <c r="U665" s="41">
        <v>322</v>
      </c>
      <c r="V665" s="41">
        <v>370</v>
      </c>
      <c r="W665" s="41">
        <v>3</v>
      </c>
      <c r="X665" s="41">
        <v>4</v>
      </c>
      <c r="Y665" s="41">
        <v>9</v>
      </c>
      <c r="Z665" s="41">
        <v>176</v>
      </c>
      <c r="AA665" s="41">
        <v>34</v>
      </c>
      <c r="AB665" s="41">
        <v>8</v>
      </c>
      <c r="AC665" s="41">
        <v>458</v>
      </c>
      <c r="AD665" s="41">
        <v>145</v>
      </c>
      <c r="AE665" s="41">
        <v>55</v>
      </c>
      <c r="AF665" s="41">
        <v>63</v>
      </c>
      <c r="AG665" s="41">
        <v>0</v>
      </c>
      <c r="AH665" s="41">
        <v>42</v>
      </c>
    </row>
    <row r="666" spans="1:34" hidden="1" x14ac:dyDescent="0.35">
      <c r="A666" s="42">
        <v>0</v>
      </c>
      <c r="B666" s="41">
        <v>2022</v>
      </c>
      <c r="C666" s="41" t="s">
        <v>1173</v>
      </c>
      <c r="D666" s="41" t="s">
        <v>290</v>
      </c>
      <c r="E666" s="41" t="s">
        <v>1624</v>
      </c>
      <c r="F666" s="41">
        <v>676</v>
      </c>
      <c r="G666" s="41">
        <v>91</v>
      </c>
      <c r="H666" s="41">
        <v>93</v>
      </c>
      <c r="I666" s="41">
        <v>92</v>
      </c>
      <c r="J666" s="41">
        <v>84</v>
      </c>
      <c r="K666" s="41">
        <v>106</v>
      </c>
      <c r="L666" s="41">
        <v>93</v>
      </c>
      <c r="M666" s="41">
        <v>117</v>
      </c>
      <c r="N666" s="41">
        <v>0</v>
      </c>
      <c r="O666" s="41">
        <v>0</v>
      </c>
      <c r="P666" s="46">
        <v>0</v>
      </c>
      <c r="Q666" s="46">
        <v>0</v>
      </c>
      <c r="R666" s="46">
        <v>0</v>
      </c>
      <c r="S666" s="46">
        <v>0</v>
      </c>
      <c r="T666" s="49">
        <f t="shared" si="10"/>
        <v>0</v>
      </c>
      <c r="U666" s="41">
        <v>315</v>
      </c>
      <c r="V666" s="41">
        <v>361</v>
      </c>
      <c r="W666" s="41">
        <v>3</v>
      </c>
      <c r="X666" s="41">
        <v>4</v>
      </c>
      <c r="Y666" s="41">
        <v>12</v>
      </c>
      <c r="Z666" s="41">
        <v>84</v>
      </c>
      <c r="AA666" s="41">
        <v>29</v>
      </c>
      <c r="AB666" s="41">
        <v>36</v>
      </c>
      <c r="AC666" s="41">
        <v>508</v>
      </c>
      <c r="AD666" s="41">
        <v>88</v>
      </c>
      <c r="AE666" s="41">
        <v>49</v>
      </c>
      <c r="AF666" s="41">
        <v>68</v>
      </c>
      <c r="AG666" s="41">
        <v>3</v>
      </c>
      <c r="AH666" s="41">
        <v>0</v>
      </c>
    </row>
    <row r="667" spans="1:34" hidden="1" x14ac:dyDescent="0.35">
      <c r="A667" s="42">
        <v>0</v>
      </c>
      <c r="B667" s="41">
        <v>2022</v>
      </c>
      <c r="C667" s="41" t="s">
        <v>1173</v>
      </c>
      <c r="D667" s="41" t="s">
        <v>285</v>
      </c>
      <c r="E667" s="41" t="s">
        <v>1625</v>
      </c>
      <c r="F667" s="41">
        <v>462</v>
      </c>
      <c r="G667" s="41">
        <v>58</v>
      </c>
      <c r="H667" s="41">
        <v>61</v>
      </c>
      <c r="I667" s="41">
        <v>75</v>
      </c>
      <c r="J667" s="41">
        <v>68</v>
      </c>
      <c r="K667" s="41">
        <v>78</v>
      </c>
      <c r="L667" s="41">
        <v>57</v>
      </c>
      <c r="M667" s="41">
        <v>65</v>
      </c>
      <c r="N667" s="41">
        <v>0</v>
      </c>
      <c r="O667" s="41">
        <v>0</v>
      </c>
      <c r="P667" s="46">
        <v>0</v>
      </c>
      <c r="Q667" s="46">
        <v>0</v>
      </c>
      <c r="R667" s="46">
        <v>0</v>
      </c>
      <c r="S667" s="46">
        <v>0</v>
      </c>
      <c r="T667" s="49">
        <f t="shared" si="10"/>
        <v>0</v>
      </c>
      <c r="U667" s="41">
        <v>221</v>
      </c>
      <c r="V667" s="41">
        <v>241</v>
      </c>
      <c r="W667" s="41">
        <v>3</v>
      </c>
      <c r="X667" s="41">
        <v>7</v>
      </c>
      <c r="Y667" s="41">
        <v>14</v>
      </c>
      <c r="Z667" s="41">
        <v>71</v>
      </c>
      <c r="AA667" s="41">
        <v>14</v>
      </c>
      <c r="AB667" s="41">
        <v>1</v>
      </c>
      <c r="AC667" s="41">
        <v>352</v>
      </c>
      <c r="AD667" s="41">
        <v>133</v>
      </c>
      <c r="AE667" s="41">
        <v>31</v>
      </c>
      <c r="AF667" s="41">
        <v>54</v>
      </c>
      <c r="AG667" s="41">
        <v>0</v>
      </c>
      <c r="AH667" s="41">
        <v>18</v>
      </c>
    </row>
    <row r="668" spans="1:34" x14ac:dyDescent="0.35">
      <c r="A668" s="42">
        <v>1</v>
      </c>
      <c r="B668" s="41">
        <v>2022</v>
      </c>
      <c r="C668" s="41" t="s">
        <v>1173</v>
      </c>
      <c r="D668" s="41" t="s">
        <v>196</v>
      </c>
      <c r="E668" s="41" t="s">
        <v>653</v>
      </c>
      <c r="F668" s="41">
        <v>1317</v>
      </c>
      <c r="G668" s="41">
        <v>0</v>
      </c>
      <c r="H668" s="41">
        <v>0</v>
      </c>
      <c r="I668" s="41">
        <v>0</v>
      </c>
      <c r="J668" s="41">
        <v>0</v>
      </c>
      <c r="K668" s="41">
        <v>0</v>
      </c>
      <c r="L668" s="41">
        <v>0</v>
      </c>
      <c r="M668" s="41">
        <v>0</v>
      </c>
      <c r="N668" s="41">
        <v>0</v>
      </c>
      <c r="O668" s="41">
        <v>0</v>
      </c>
      <c r="P668" s="46">
        <v>41</v>
      </c>
      <c r="Q668" s="46">
        <v>428</v>
      </c>
      <c r="R668" s="46">
        <v>418</v>
      </c>
      <c r="S668" s="46">
        <v>430</v>
      </c>
      <c r="T668" s="49">
        <f t="shared" si="10"/>
        <v>1317</v>
      </c>
      <c r="U668" s="41">
        <v>649</v>
      </c>
      <c r="V668" s="41">
        <v>668</v>
      </c>
      <c r="W668" s="41">
        <v>6</v>
      </c>
      <c r="X668" s="41">
        <v>13</v>
      </c>
      <c r="Y668" s="41">
        <v>15</v>
      </c>
      <c r="Z668" s="41">
        <v>271</v>
      </c>
      <c r="AA668" s="41">
        <v>50</v>
      </c>
      <c r="AB668" s="41">
        <v>57</v>
      </c>
      <c r="AC668" s="41">
        <v>905</v>
      </c>
      <c r="AD668" s="41">
        <v>282</v>
      </c>
      <c r="AE668" s="41">
        <v>52</v>
      </c>
      <c r="AF668" s="41">
        <v>91</v>
      </c>
      <c r="AG668" s="41">
        <v>2</v>
      </c>
      <c r="AH668" s="41">
        <v>0</v>
      </c>
    </row>
    <row r="669" spans="1:34" x14ac:dyDescent="0.35">
      <c r="A669" s="42">
        <v>1</v>
      </c>
      <c r="B669" s="41">
        <v>2022</v>
      </c>
      <c r="C669" s="41" t="s">
        <v>1173</v>
      </c>
      <c r="D669" s="41" t="s">
        <v>196</v>
      </c>
      <c r="E669" s="41" t="s">
        <v>655</v>
      </c>
      <c r="F669" s="41">
        <v>1013</v>
      </c>
      <c r="G669" s="41">
        <v>0</v>
      </c>
      <c r="H669" s="41">
        <v>0</v>
      </c>
      <c r="I669" s="41">
        <v>0</v>
      </c>
      <c r="J669" s="41">
        <v>0</v>
      </c>
      <c r="K669" s="41">
        <v>0</v>
      </c>
      <c r="L669" s="41">
        <v>0</v>
      </c>
      <c r="M669" s="41">
        <v>0</v>
      </c>
      <c r="N669" s="41">
        <v>287</v>
      </c>
      <c r="O669" s="41">
        <v>337</v>
      </c>
      <c r="P669" s="46">
        <v>389</v>
      </c>
      <c r="Q669" s="46">
        <v>0</v>
      </c>
      <c r="R669" s="46">
        <v>0</v>
      </c>
      <c r="S669" s="46">
        <v>0</v>
      </c>
      <c r="T669" s="49">
        <f t="shared" si="10"/>
        <v>389</v>
      </c>
      <c r="U669" s="41">
        <v>515</v>
      </c>
      <c r="V669" s="41">
        <v>498</v>
      </c>
      <c r="W669" s="41">
        <v>5</v>
      </c>
      <c r="X669" s="41">
        <v>4</v>
      </c>
      <c r="Y669" s="41">
        <v>14</v>
      </c>
      <c r="Z669" s="41">
        <v>372</v>
      </c>
      <c r="AA669" s="41">
        <v>35</v>
      </c>
      <c r="AB669" s="41">
        <v>37</v>
      </c>
      <c r="AC669" s="41">
        <v>546</v>
      </c>
      <c r="AD669" s="41">
        <v>429</v>
      </c>
      <c r="AE669" s="41">
        <v>206</v>
      </c>
      <c r="AF669" s="41">
        <v>120</v>
      </c>
      <c r="AG669" s="41">
        <v>4</v>
      </c>
      <c r="AH669" s="41">
        <v>0</v>
      </c>
    </row>
    <row r="670" spans="1:34" hidden="1" x14ac:dyDescent="0.35">
      <c r="A670" s="42">
        <v>0</v>
      </c>
      <c r="B670" s="41">
        <v>2022</v>
      </c>
      <c r="C670" s="41" t="s">
        <v>1173</v>
      </c>
      <c r="D670" s="41" t="s">
        <v>196</v>
      </c>
      <c r="E670" s="41" t="s">
        <v>1626</v>
      </c>
      <c r="F670" s="41">
        <v>664</v>
      </c>
      <c r="G670" s="41">
        <v>100</v>
      </c>
      <c r="H670" s="41">
        <v>82</v>
      </c>
      <c r="I670" s="41">
        <v>102</v>
      </c>
      <c r="J670" s="41">
        <v>80</v>
      </c>
      <c r="K670" s="41">
        <v>95</v>
      </c>
      <c r="L670" s="41">
        <v>89</v>
      </c>
      <c r="M670" s="41">
        <v>116</v>
      </c>
      <c r="N670" s="41">
        <v>0</v>
      </c>
      <c r="O670" s="41">
        <v>0</v>
      </c>
      <c r="P670" s="46">
        <v>0</v>
      </c>
      <c r="Q670" s="46">
        <v>0</v>
      </c>
      <c r="R670" s="46">
        <v>0</v>
      </c>
      <c r="S670" s="46">
        <v>0</v>
      </c>
      <c r="T670" s="49">
        <f t="shared" si="10"/>
        <v>0</v>
      </c>
      <c r="U670" s="41">
        <v>315</v>
      </c>
      <c r="V670" s="41">
        <v>349</v>
      </c>
      <c r="W670" s="41">
        <v>1</v>
      </c>
      <c r="X670" s="41">
        <v>5</v>
      </c>
      <c r="Y670" s="41">
        <v>10</v>
      </c>
      <c r="Z670" s="41">
        <v>135</v>
      </c>
      <c r="AA670" s="41">
        <v>33</v>
      </c>
      <c r="AB670" s="41">
        <v>11</v>
      </c>
      <c r="AC670" s="41">
        <v>469</v>
      </c>
      <c r="AD670" s="41">
        <v>220</v>
      </c>
      <c r="AE670" s="41">
        <v>53</v>
      </c>
      <c r="AF670" s="41">
        <v>83</v>
      </c>
      <c r="AG670" s="41">
        <v>0</v>
      </c>
      <c r="AH670" s="41">
        <v>65</v>
      </c>
    </row>
    <row r="671" spans="1:34" x14ac:dyDescent="0.35">
      <c r="A671" s="42">
        <v>1</v>
      </c>
      <c r="B671" s="41">
        <v>2022</v>
      </c>
      <c r="C671" s="41" t="s">
        <v>1173</v>
      </c>
      <c r="D671" s="41" t="s">
        <v>285</v>
      </c>
      <c r="E671" s="41" t="s">
        <v>657</v>
      </c>
      <c r="F671" s="41">
        <v>1116</v>
      </c>
      <c r="G671" s="41">
        <v>0</v>
      </c>
      <c r="H671" s="41">
        <v>0</v>
      </c>
      <c r="I671" s="41">
        <v>0</v>
      </c>
      <c r="J671" s="41">
        <v>0</v>
      </c>
      <c r="K671" s="41">
        <v>0</v>
      </c>
      <c r="L671" s="41">
        <v>0</v>
      </c>
      <c r="M671" s="41">
        <v>0</v>
      </c>
      <c r="N671" s="41">
        <v>362</v>
      </c>
      <c r="O671" s="41">
        <v>386</v>
      </c>
      <c r="P671" s="46">
        <v>368</v>
      </c>
      <c r="Q671" s="46">
        <v>0</v>
      </c>
      <c r="R671" s="46">
        <v>0</v>
      </c>
      <c r="S671" s="46">
        <v>0</v>
      </c>
      <c r="T671" s="49">
        <f t="shared" si="10"/>
        <v>368</v>
      </c>
      <c r="U671" s="41">
        <v>554</v>
      </c>
      <c r="V671" s="41">
        <v>562</v>
      </c>
      <c r="W671" s="41">
        <v>2</v>
      </c>
      <c r="X671" s="41">
        <v>7</v>
      </c>
      <c r="Y671" s="41">
        <v>18</v>
      </c>
      <c r="Z671" s="41">
        <v>135</v>
      </c>
      <c r="AA671" s="41">
        <v>18</v>
      </c>
      <c r="AB671" s="41">
        <v>3</v>
      </c>
      <c r="AC671" s="41">
        <v>933</v>
      </c>
      <c r="AD671" s="41">
        <v>248</v>
      </c>
      <c r="AE671" s="41">
        <v>31</v>
      </c>
      <c r="AF671" s="41">
        <v>125</v>
      </c>
      <c r="AG671" s="41">
        <v>0</v>
      </c>
      <c r="AH671" s="41">
        <v>0</v>
      </c>
    </row>
    <row r="672" spans="1:34" hidden="1" x14ac:dyDescent="0.35">
      <c r="A672" s="42">
        <v>0</v>
      </c>
      <c r="B672" s="41">
        <v>2022</v>
      </c>
      <c r="C672" s="41" t="s">
        <v>1173</v>
      </c>
      <c r="D672" s="41" t="s">
        <v>684</v>
      </c>
      <c r="E672" s="41" t="s">
        <v>1627</v>
      </c>
      <c r="F672" s="41">
        <v>0</v>
      </c>
      <c r="G672" s="41">
        <v>0</v>
      </c>
      <c r="H672" s="41">
        <v>0</v>
      </c>
      <c r="I672" s="41">
        <v>0</v>
      </c>
      <c r="J672" s="41">
        <v>0</v>
      </c>
      <c r="K672" s="41">
        <v>0</v>
      </c>
      <c r="L672" s="41">
        <v>0</v>
      </c>
      <c r="M672" s="41">
        <v>0</v>
      </c>
      <c r="N672" s="41">
        <v>0</v>
      </c>
      <c r="O672" s="41">
        <v>0</v>
      </c>
      <c r="P672" s="46">
        <v>0</v>
      </c>
      <c r="Q672" s="46">
        <v>0</v>
      </c>
      <c r="R672" s="46">
        <v>0</v>
      </c>
      <c r="S672" s="46">
        <v>0</v>
      </c>
      <c r="T672" s="49">
        <f t="shared" si="10"/>
        <v>0</v>
      </c>
      <c r="AH672" s="41">
        <v>5</v>
      </c>
    </row>
    <row r="673" spans="1:34" hidden="1" x14ac:dyDescent="0.35">
      <c r="A673" s="42">
        <v>0</v>
      </c>
      <c r="B673" s="41">
        <v>2022</v>
      </c>
      <c r="C673" s="41" t="s">
        <v>1173</v>
      </c>
      <c r="D673" s="41" t="s">
        <v>684</v>
      </c>
      <c r="E673" s="41" t="s">
        <v>1628</v>
      </c>
      <c r="F673" s="41">
        <v>32</v>
      </c>
      <c r="G673" s="41">
        <v>1</v>
      </c>
      <c r="H673" s="41">
        <v>6</v>
      </c>
      <c r="I673" s="41">
        <v>3</v>
      </c>
      <c r="J673" s="41">
        <v>7</v>
      </c>
      <c r="K673" s="41">
        <v>3</v>
      </c>
      <c r="L673" s="41">
        <v>7</v>
      </c>
      <c r="M673" s="41">
        <v>5</v>
      </c>
      <c r="N673" s="41">
        <v>0</v>
      </c>
      <c r="O673" s="41">
        <v>0</v>
      </c>
      <c r="P673" s="46">
        <v>0</v>
      </c>
      <c r="Q673" s="46">
        <v>0</v>
      </c>
      <c r="R673" s="46">
        <v>0</v>
      </c>
      <c r="S673" s="46">
        <v>0</v>
      </c>
      <c r="T673" s="49">
        <f t="shared" si="10"/>
        <v>0</v>
      </c>
      <c r="U673" s="41">
        <v>19</v>
      </c>
      <c r="V673" s="41">
        <v>13</v>
      </c>
      <c r="W673" s="41">
        <v>0</v>
      </c>
      <c r="X673" s="41">
        <v>0</v>
      </c>
      <c r="Y673" s="41">
        <v>0</v>
      </c>
      <c r="Z673" s="41">
        <v>0</v>
      </c>
      <c r="AA673" s="41">
        <v>0</v>
      </c>
      <c r="AB673" s="41">
        <v>0</v>
      </c>
      <c r="AC673" s="41">
        <v>32</v>
      </c>
      <c r="AD673" s="41">
        <v>24</v>
      </c>
      <c r="AE673" s="41">
        <v>0</v>
      </c>
      <c r="AF673" s="41">
        <v>0</v>
      </c>
      <c r="AG673" s="41">
        <v>2</v>
      </c>
      <c r="AH673" s="41">
        <v>0</v>
      </c>
    </row>
    <row r="674" spans="1:34" hidden="1" x14ac:dyDescent="0.35">
      <c r="A674" s="42">
        <v>0</v>
      </c>
      <c r="B674" s="41">
        <v>2022</v>
      </c>
      <c r="C674" s="41" t="s">
        <v>1173</v>
      </c>
      <c r="D674" s="41" t="s">
        <v>254</v>
      </c>
      <c r="E674" s="41" t="s">
        <v>1629</v>
      </c>
      <c r="F674" s="41">
        <v>3</v>
      </c>
      <c r="G674" s="41">
        <v>0</v>
      </c>
      <c r="H674" s="41">
        <v>0</v>
      </c>
      <c r="I674" s="41">
        <v>1</v>
      </c>
      <c r="J674" s="41">
        <v>0</v>
      </c>
      <c r="K674" s="41">
        <v>1</v>
      </c>
      <c r="L674" s="41">
        <v>0</v>
      </c>
      <c r="M674" s="41">
        <v>1</v>
      </c>
      <c r="N674" s="41">
        <v>0</v>
      </c>
      <c r="O674" s="41">
        <v>0</v>
      </c>
      <c r="P674" s="46">
        <v>0</v>
      </c>
      <c r="Q674" s="46">
        <v>0</v>
      </c>
      <c r="R674" s="46">
        <v>0</v>
      </c>
      <c r="S674" s="46">
        <v>0</v>
      </c>
      <c r="T674" s="49">
        <f t="shared" si="10"/>
        <v>0</v>
      </c>
      <c r="U674" s="41">
        <v>2</v>
      </c>
      <c r="V674" s="41">
        <v>1</v>
      </c>
      <c r="W674" s="41">
        <v>0</v>
      </c>
      <c r="X674" s="41">
        <v>0</v>
      </c>
      <c r="Y674" s="41">
        <v>0</v>
      </c>
      <c r="Z674" s="41">
        <v>0</v>
      </c>
      <c r="AA674" s="41">
        <v>0</v>
      </c>
      <c r="AB674" s="41">
        <v>0</v>
      </c>
      <c r="AC674" s="41">
        <v>3</v>
      </c>
      <c r="AD674" s="41">
        <v>0</v>
      </c>
      <c r="AE674" s="41">
        <v>0</v>
      </c>
      <c r="AF674" s="41">
        <v>0</v>
      </c>
      <c r="AG674" s="41">
        <v>0</v>
      </c>
      <c r="AH674" s="41">
        <v>0</v>
      </c>
    </row>
    <row r="675" spans="1:34" hidden="1" x14ac:dyDescent="0.35">
      <c r="A675" s="42">
        <v>0</v>
      </c>
      <c r="B675" s="41">
        <v>2022</v>
      </c>
      <c r="C675" s="41" t="s">
        <v>1173</v>
      </c>
      <c r="D675" s="41" t="s">
        <v>280</v>
      </c>
      <c r="E675" s="41" t="s">
        <v>1630</v>
      </c>
      <c r="F675" s="41">
        <v>593</v>
      </c>
      <c r="G675" s="41">
        <v>88</v>
      </c>
      <c r="H675" s="41">
        <v>80</v>
      </c>
      <c r="I675" s="41">
        <v>88</v>
      </c>
      <c r="J675" s="41">
        <v>90</v>
      </c>
      <c r="K675" s="41">
        <v>78</v>
      </c>
      <c r="L675" s="41">
        <v>91</v>
      </c>
      <c r="M675" s="41">
        <v>78</v>
      </c>
      <c r="N675" s="41">
        <v>0</v>
      </c>
      <c r="O675" s="41">
        <v>0</v>
      </c>
      <c r="P675" s="46">
        <v>0</v>
      </c>
      <c r="Q675" s="46">
        <v>0</v>
      </c>
      <c r="R675" s="46">
        <v>0</v>
      </c>
      <c r="S675" s="46">
        <v>0</v>
      </c>
      <c r="T675" s="49">
        <f t="shared" si="10"/>
        <v>0</v>
      </c>
      <c r="U675" s="41">
        <v>305</v>
      </c>
      <c r="V675" s="41">
        <v>288</v>
      </c>
      <c r="W675" s="41">
        <v>1</v>
      </c>
      <c r="X675" s="41">
        <v>6</v>
      </c>
      <c r="Y675" s="41">
        <v>6</v>
      </c>
      <c r="Z675" s="41">
        <v>87</v>
      </c>
      <c r="AA675" s="41">
        <v>23</v>
      </c>
      <c r="AB675" s="41">
        <v>19</v>
      </c>
      <c r="AC675" s="41">
        <v>451</v>
      </c>
      <c r="AD675" s="41">
        <v>98</v>
      </c>
      <c r="AE675" s="41">
        <v>45</v>
      </c>
      <c r="AF675" s="41">
        <v>94</v>
      </c>
      <c r="AG675" s="41">
        <v>6</v>
      </c>
      <c r="AH675" s="41">
        <v>0</v>
      </c>
    </row>
    <row r="676" spans="1:34" hidden="1" x14ac:dyDescent="0.35">
      <c r="A676" s="42">
        <v>0</v>
      </c>
      <c r="B676" s="41">
        <v>2022</v>
      </c>
      <c r="C676" s="41" t="s">
        <v>1172</v>
      </c>
      <c r="D676" s="41" t="s">
        <v>1631</v>
      </c>
      <c r="E676" s="41" t="s">
        <v>1631</v>
      </c>
      <c r="F676" s="41">
        <v>322</v>
      </c>
      <c r="G676" s="41">
        <v>38</v>
      </c>
      <c r="H676" s="41">
        <v>32</v>
      </c>
      <c r="I676" s="41">
        <v>38</v>
      </c>
      <c r="J676" s="41">
        <v>31</v>
      </c>
      <c r="K676" s="41">
        <v>28</v>
      </c>
      <c r="L676" s="41">
        <v>38</v>
      </c>
      <c r="M676" s="41">
        <v>38</v>
      </c>
      <c r="N676" s="41">
        <v>45</v>
      </c>
      <c r="O676" s="41">
        <v>34</v>
      </c>
      <c r="P676" s="46">
        <v>0</v>
      </c>
      <c r="Q676" s="46">
        <v>0</v>
      </c>
      <c r="R676" s="46">
        <v>0</v>
      </c>
      <c r="S676" s="46">
        <v>0</v>
      </c>
      <c r="T676" s="49">
        <f t="shared" si="10"/>
        <v>0</v>
      </c>
      <c r="U676" s="41">
        <v>155</v>
      </c>
      <c r="V676" s="41">
        <v>167</v>
      </c>
      <c r="W676" s="41">
        <v>1</v>
      </c>
      <c r="X676" s="41">
        <v>10</v>
      </c>
      <c r="Y676" s="41">
        <v>29</v>
      </c>
      <c r="Z676" s="41">
        <v>155</v>
      </c>
      <c r="AA676" s="41">
        <v>21</v>
      </c>
      <c r="AB676" s="41">
        <v>58</v>
      </c>
      <c r="AC676" s="41">
        <v>48</v>
      </c>
      <c r="AD676" s="41">
        <v>188</v>
      </c>
      <c r="AE676" s="41">
        <v>102</v>
      </c>
      <c r="AF676" s="41">
        <v>40</v>
      </c>
      <c r="AG676" s="41">
        <v>0</v>
      </c>
      <c r="AH676" s="41">
        <v>0</v>
      </c>
    </row>
    <row r="677" spans="1:34" hidden="1" x14ac:dyDescent="0.35">
      <c r="A677" s="42">
        <v>0</v>
      </c>
      <c r="B677" s="41">
        <v>2022</v>
      </c>
      <c r="C677" s="41" t="s">
        <v>1173</v>
      </c>
      <c r="D677" s="41" t="s">
        <v>327</v>
      </c>
      <c r="E677" s="41" t="s">
        <v>1632</v>
      </c>
      <c r="F677" s="41">
        <v>500</v>
      </c>
      <c r="G677" s="41">
        <v>0</v>
      </c>
      <c r="H677" s="41">
        <v>0</v>
      </c>
      <c r="I677" s="41">
        <v>0</v>
      </c>
      <c r="J677" s="41">
        <v>167</v>
      </c>
      <c r="K677" s="41">
        <v>145</v>
      </c>
      <c r="L677" s="41">
        <v>188</v>
      </c>
      <c r="M677" s="41">
        <v>0</v>
      </c>
      <c r="N677" s="41">
        <v>0</v>
      </c>
      <c r="O677" s="41">
        <v>0</v>
      </c>
      <c r="P677" s="46">
        <v>0</v>
      </c>
      <c r="Q677" s="46">
        <v>0</v>
      </c>
      <c r="R677" s="46">
        <v>0</v>
      </c>
      <c r="S677" s="46">
        <v>0</v>
      </c>
      <c r="T677" s="49">
        <f t="shared" si="10"/>
        <v>0</v>
      </c>
      <c r="U677" s="41">
        <v>242</v>
      </c>
      <c r="V677" s="41">
        <v>258</v>
      </c>
      <c r="W677" s="41">
        <v>16</v>
      </c>
      <c r="X677" s="41">
        <v>2</v>
      </c>
      <c r="Y677" s="41">
        <v>2</v>
      </c>
      <c r="Z677" s="41">
        <v>23</v>
      </c>
      <c r="AA677" s="41">
        <v>0</v>
      </c>
      <c r="AB677" s="41">
        <v>1</v>
      </c>
      <c r="AC677" s="41">
        <v>456</v>
      </c>
      <c r="AD677" s="41">
        <v>215</v>
      </c>
      <c r="AE677" s="41">
        <v>1</v>
      </c>
      <c r="AF677" s="41">
        <v>63</v>
      </c>
      <c r="AG677" s="41">
        <v>2</v>
      </c>
      <c r="AH677" s="41">
        <v>0</v>
      </c>
    </row>
    <row r="678" spans="1:34" x14ac:dyDescent="0.35">
      <c r="A678" s="42">
        <v>1</v>
      </c>
      <c r="B678" s="41">
        <v>2022</v>
      </c>
      <c r="C678" s="41" t="s">
        <v>1173</v>
      </c>
      <c r="D678" s="41" t="s">
        <v>303</v>
      </c>
      <c r="E678" s="41" t="s">
        <v>659</v>
      </c>
      <c r="F678" s="41">
        <v>166</v>
      </c>
      <c r="G678" s="41">
        <v>0</v>
      </c>
      <c r="H678" s="41">
        <v>0</v>
      </c>
      <c r="I678" s="41">
        <v>0</v>
      </c>
      <c r="J678" s="41">
        <v>0</v>
      </c>
      <c r="K678" s="41">
        <v>0</v>
      </c>
      <c r="L678" s="41">
        <v>0</v>
      </c>
      <c r="M678" s="41">
        <v>0</v>
      </c>
      <c r="N678" s="41">
        <v>0</v>
      </c>
      <c r="O678" s="41">
        <v>0</v>
      </c>
      <c r="P678" s="46">
        <v>40</v>
      </c>
      <c r="Q678" s="46">
        <v>40</v>
      </c>
      <c r="R678" s="46">
        <v>45</v>
      </c>
      <c r="S678" s="46">
        <v>41</v>
      </c>
      <c r="T678" s="49">
        <f t="shared" si="10"/>
        <v>166</v>
      </c>
      <c r="U678" s="41">
        <v>68</v>
      </c>
      <c r="V678" s="41">
        <v>98</v>
      </c>
      <c r="W678" s="41">
        <v>1</v>
      </c>
      <c r="X678" s="41">
        <v>1</v>
      </c>
      <c r="Y678" s="41">
        <v>1</v>
      </c>
      <c r="Z678" s="41">
        <v>7</v>
      </c>
      <c r="AA678" s="41">
        <v>0</v>
      </c>
      <c r="AB678" s="41">
        <v>2</v>
      </c>
      <c r="AC678" s="41">
        <v>154</v>
      </c>
      <c r="AD678" s="41">
        <v>25</v>
      </c>
      <c r="AE678" s="41">
        <v>2</v>
      </c>
      <c r="AF678" s="41">
        <v>23</v>
      </c>
      <c r="AG678" s="41">
        <v>0</v>
      </c>
      <c r="AH678" s="41">
        <v>0</v>
      </c>
    </row>
    <row r="679" spans="1:34" hidden="1" x14ac:dyDescent="0.35">
      <c r="A679" s="42">
        <v>0</v>
      </c>
      <c r="B679" s="41">
        <v>2022</v>
      </c>
      <c r="C679" s="41" t="s">
        <v>1173</v>
      </c>
      <c r="D679" s="41" t="s">
        <v>303</v>
      </c>
      <c r="E679" s="41" t="s">
        <v>1633</v>
      </c>
      <c r="F679" s="41">
        <v>70</v>
      </c>
      <c r="G679" s="41">
        <v>0</v>
      </c>
      <c r="H679" s="41">
        <v>0</v>
      </c>
      <c r="I679" s="41">
        <v>0</v>
      </c>
      <c r="J679" s="41">
        <v>0</v>
      </c>
      <c r="K679" s="41">
        <v>0</v>
      </c>
      <c r="L679" s="41">
        <v>0</v>
      </c>
      <c r="M679" s="41">
        <v>0</v>
      </c>
      <c r="N679" s="41">
        <v>34</v>
      </c>
      <c r="O679" s="41">
        <v>36</v>
      </c>
      <c r="P679" s="46">
        <v>0</v>
      </c>
      <c r="Q679" s="46">
        <v>0</v>
      </c>
      <c r="R679" s="46">
        <v>0</v>
      </c>
      <c r="S679" s="46">
        <v>0</v>
      </c>
      <c r="T679" s="49">
        <f t="shared" si="10"/>
        <v>0</v>
      </c>
      <c r="U679" s="41">
        <v>35</v>
      </c>
      <c r="V679" s="41">
        <v>35</v>
      </c>
      <c r="W679" s="41">
        <v>1</v>
      </c>
      <c r="X679" s="41">
        <v>0</v>
      </c>
      <c r="Y679" s="41">
        <v>0</v>
      </c>
      <c r="Z679" s="41">
        <v>4</v>
      </c>
      <c r="AA679" s="41">
        <v>0</v>
      </c>
      <c r="AB679" s="41">
        <v>0</v>
      </c>
      <c r="AC679" s="41">
        <v>65</v>
      </c>
      <c r="AD679" s="41">
        <v>5</v>
      </c>
      <c r="AE679" s="41">
        <v>0</v>
      </c>
      <c r="AF679" s="41">
        <v>8</v>
      </c>
      <c r="AG679" s="41">
        <v>0</v>
      </c>
      <c r="AH679" s="41">
        <v>0</v>
      </c>
    </row>
    <row r="680" spans="1:34" hidden="1" x14ac:dyDescent="0.35">
      <c r="A680" s="42">
        <v>0</v>
      </c>
      <c r="B680" s="41">
        <v>2022</v>
      </c>
      <c r="C680" s="41" t="s">
        <v>1173</v>
      </c>
      <c r="D680" s="41" t="s">
        <v>303</v>
      </c>
      <c r="E680" s="41" t="s">
        <v>1634</v>
      </c>
      <c r="F680" s="41">
        <v>217</v>
      </c>
      <c r="G680" s="41">
        <v>26</v>
      </c>
      <c r="H680" s="41">
        <v>38</v>
      </c>
      <c r="I680" s="41">
        <v>28</v>
      </c>
      <c r="J680" s="41">
        <v>36</v>
      </c>
      <c r="K680" s="41">
        <v>29</v>
      </c>
      <c r="L680" s="41">
        <v>25</v>
      </c>
      <c r="M680" s="41">
        <v>35</v>
      </c>
      <c r="N680" s="41">
        <v>0</v>
      </c>
      <c r="O680" s="41">
        <v>0</v>
      </c>
      <c r="P680" s="46">
        <v>0</v>
      </c>
      <c r="Q680" s="46">
        <v>0</v>
      </c>
      <c r="R680" s="46">
        <v>0</v>
      </c>
      <c r="S680" s="46">
        <v>0</v>
      </c>
      <c r="T680" s="49">
        <f t="shared" si="10"/>
        <v>0</v>
      </c>
      <c r="U680" s="41">
        <v>105</v>
      </c>
      <c r="V680" s="41">
        <v>112</v>
      </c>
      <c r="W680" s="41">
        <v>5</v>
      </c>
      <c r="X680" s="41">
        <v>0</v>
      </c>
      <c r="Y680" s="41">
        <v>2</v>
      </c>
      <c r="Z680" s="41">
        <v>9</v>
      </c>
      <c r="AA680" s="41">
        <v>5</v>
      </c>
      <c r="AB680" s="41">
        <v>0</v>
      </c>
      <c r="AC680" s="41">
        <v>196</v>
      </c>
      <c r="AD680" s="41">
        <v>54</v>
      </c>
      <c r="AE680" s="41">
        <v>3</v>
      </c>
      <c r="AF680" s="41">
        <v>23</v>
      </c>
      <c r="AG680" s="41">
        <v>0</v>
      </c>
      <c r="AH680" s="41">
        <v>32</v>
      </c>
    </row>
    <row r="681" spans="1:34" hidden="1" x14ac:dyDescent="0.35">
      <c r="A681" s="42">
        <v>0</v>
      </c>
      <c r="B681" s="41">
        <v>2022</v>
      </c>
      <c r="C681" s="41" t="s">
        <v>1173</v>
      </c>
      <c r="D681" s="41" t="s">
        <v>354</v>
      </c>
      <c r="E681" s="41" t="s">
        <v>1635</v>
      </c>
      <c r="F681" s="41">
        <v>470</v>
      </c>
      <c r="G681" s="41">
        <v>94</v>
      </c>
      <c r="H681" s="41">
        <v>70</v>
      </c>
      <c r="I681" s="41">
        <v>80</v>
      </c>
      <c r="J681" s="41">
        <v>78</v>
      </c>
      <c r="K681" s="41">
        <v>75</v>
      </c>
      <c r="L681" s="41">
        <v>73</v>
      </c>
      <c r="M681" s="41">
        <v>0</v>
      </c>
      <c r="N681" s="41">
        <v>0</v>
      </c>
      <c r="O681" s="41">
        <v>0</v>
      </c>
      <c r="P681" s="46">
        <v>0</v>
      </c>
      <c r="Q681" s="46">
        <v>0</v>
      </c>
      <c r="R681" s="46">
        <v>0</v>
      </c>
      <c r="S681" s="46">
        <v>0</v>
      </c>
      <c r="T681" s="49">
        <f t="shared" si="10"/>
        <v>0</v>
      </c>
      <c r="U681" s="41">
        <v>245</v>
      </c>
      <c r="V681" s="41">
        <v>225</v>
      </c>
      <c r="W681" s="41">
        <v>23</v>
      </c>
      <c r="X681" s="41">
        <v>6</v>
      </c>
      <c r="Y681" s="41">
        <v>3</v>
      </c>
      <c r="Z681" s="41">
        <v>106</v>
      </c>
      <c r="AA681" s="41">
        <v>10</v>
      </c>
      <c r="AB681" s="41">
        <v>12</v>
      </c>
      <c r="AC681" s="41">
        <v>310</v>
      </c>
      <c r="AD681" s="41">
        <v>222</v>
      </c>
      <c r="AE681" s="41">
        <v>57</v>
      </c>
      <c r="AF681" s="41">
        <v>61</v>
      </c>
      <c r="AG681" s="41">
        <v>8</v>
      </c>
      <c r="AH681" s="41">
        <v>28</v>
      </c>
    </row>
    <row r="682" spans="1:34" x14ac:dyDescent="0.35">
      <c r="A682" s="42">
        <v>1</v>
      </c>
      <c r="B682" s="41">
        <v>2022</v>
      </c>
      <c r="C682" s="41" t="s">
        <v>1172</v>
      </c>
      <c r="D682" s="41" t="s">
        <v>661</v>
      </c>
      <c r="E682" s="41" t="s">
        <v>661</v>
      </c>
      <c r="F682" s="41">
        <v>406</v>
      </c>
      <c r="G682" s="41">
        <v>0</v>
      </c>
      <c r="H682" s="41">
        <v>0</v>
      </c>
      <c r="I682" s="41">
        <v>0</v>
      </c>
      <c r="J682" s="41">
        <v>0</v>
      </c>
      <c r="K682" s="41">
        <v>0</v>
      </c>
      <c r="L682" s="41">
        <v>0</v>
      </c>
      <c r="M682" s="41">
        <v>0</v>
      </c>
      <c r="N682" s="41">
        <v>47</v>
      </c>
      <c r="O682" s="41">
        <v>47</v>
      </c>
      <c r="P682" s="46">
        <v>72</v>
      </c>
      <c r="Q682" s="46">
        <v>93</v>
      </c>
      <c r="R682" s="46">
        <v>71</v>
      </c>
      <c r="S682" s="46">
        <v>76</v>
      </c>
      <c r="T682" s="49">
        <f t="shared" si="10"/>
        <v>312</v>
      </c>
      <c r="U682" s="41">
        <v>195</v>
      </c>
      <c r="V682" s="41">
        <v>211</v>
      </c>
      <c r="W682" s="41">
        <v>0</v>
      </c>
      <c r="X682" s="41">
        <v>3</v>
      </c>
      <c r="Y682" s="41">
        <v>3</v>
      </c>
      <c r="Z682" s="41">
        <v>45</v>
      </c>
      <c r="AA682" s="41">
        <v>17</v>
      </c>
      <c r="AB682" s="41">
        <v>0</v>
      </c>
      <c r="AC682" s="41">
        <v>338</v>
      </c>
      <c r="AD682" s="41">
        <v>60</v>
      </c>
      <c r="AE682" s="41">
        <v>8</v>
      </c>
      <c r="AF682" s="41">
        <v>71</v>
      </c>
      <c r="AG682" s="41">
        <v>0</v>
      </c>
      <c r="AH682" s="41">
        <v>0</v>
      </c>
    </row>
    <row r="683" spans="1:34" hidden="1" x14ac:dyDescent="0.35">
      <c r="A683" s="42">
        <v>0</v>
      </c>
      <c r="B683" s="41">
        <v>2022</v>
      </c>
      <c r="C683" s="41" t="s">
        <v>1173</v>
      </c>
      <c r="D683" s="41" t="s">
        <v>354</v>
      </c>
      <c r="E683" s="41" t="s">
        <v>1636</v>
      </c>
      <c r="F683" s="41">
        <v>493</v>
      </c>
      <c r="G683" s="41">
        <v>83</v>
      </c>
      <c r="H683" s="41">
        <v>82</v>
      </c>
      <c r="I683" s="41">
        <v>78</v>
      </c>
      <c r="J683" s="41">
        <v>79</v>
      </c>
      <c r="K683" s="41">
        <v>72</v>
      </c>
      <c r="L683" s="41">
        <v>99</v>
      </c>
      <c r="M683" s="41">
        <v>0</v>
      </c>
      <c r="N683" s="41">
        <v>0</v>
      </c>
      <c r="O683" s="41">
        <v>0</v>
      </c>
      <c r="P683" s="46">
        <v>0</v>
      </c>
      <c r="Q683" s="46">
        <v>0</v>
      </c>
      <c r="R683" s="46">
        <v>0</v>
      </c>
      <c r="S683" s="46">
        <v>0</v>
      </c>
      <c r="T683" s="49">
        <f t="shared" si="10"/>
        <v>0</v>
      </c>
      <c r="U683" s="41">
        <v>227</v>
      </c>
      <c r="V683" s="41">
        <v>266</v>
      </c>
      <c r="W683" s="41">
        <v>14</v>
      </c>
      <c r="X683" s="41">
        <v>3</v>
      </c>
      <c r="Y683" s="41">
        <v>3</v>
      </c>
      <c r="Z683" s="41">
        <v>293</v>
      </c>
      <c r="AA683" s="41">
        <v>14</v>
      </c>
      <c r="AB683" s="41">
        <v>5</v>
      </c>
      <c r="AC683" s="41">
        <v>161</v>
      </c>
      <c r="AD683" s="41">
        <v>316</v>
      </c>
      <c r="AE683" s="41">
        <v>186</v>
      </c>
      <c r="AF683" s="41">
        <v>76</v>
      </c>
      <c r="AG683" s="41">
        <v>7</v>
      </c>
      <c r="AH683" s="41">
        <v>25</v>
      </c>
    </row>
    <row r="684" spans="1:34" x14ac:dyDescent="0.35">
      <c r="A684" s="42">
        <v>1</v>
      </c>
      <c r="B684" s="41">
        <v>2022</v>
      </c>
      <c r="C684" s="41" t="s">
        <v>1173</v>
      </c>
      <c r="D684" s="41" t="s">
        <v>667</v>
      </c>
      <c r="E684" s="41" t="s">
        <v>665</v>
      </c>
      <c r="F684" s="41">
        <v>1245</v>
      </c>
      <c r="G684" s="41">
        <v>0</v>
      </c>
      <c r="H684" s="41">
        <v>0</v>
      </c>
      <c r="I684" s="41">
        <v>0</v>
      </c>
      <c r="J684" s="41">
        <v>0</v>
      </c>
      <c r="K684" s="41">
        <v>0</v>
      </c>
      <c r="L684" s="41">
        <v>0</v>
      </c>
      <c r="M684" s="41">
        <v>0</v>
      </c>
      <c r="N684" s="41">
        <v>0</v>
      </c>
      <c r="O684" s="41">
        <v>0</v>
      </c>
      <c r="P684" s="46">
        <v>0</v>
      </c>
      <c r="Q684" s="46">
        <v>412</v>
      </c>
      <c r="R684" s="46">
        <v>407</v>
      </c>
      <c r="S684" s="46">
        <v>426</v>
      </c>
      <c r="T684" s="49">
        <f t="shared" si="10"/>
        <v>1245</v>
      </c>
      <c r="U684" s="41">
        <v>590</v>
      </c>
      <c r="V684" s="41">
        <v>655</v>
      </c>
      <c r="W684" s="41">
        <v>1</v>
      </c>
      <c r="X684" s="41">
        <v>6</v>
      </c>
      <c r="Y684" s="41">
        <v>25</v>
      </c>
      <c r="Z684" s="41">
        <v>217</v>
      </c>
      <c r="AA684" s="41">
        <v>30</v>
      </c>
      <c r="AB684" s="41">
        <v>2</v>
      </c>
      <c r="AC684" s="41">
        <v>964</v>
      </c>
      <c r="AD684" s="41">
        <v>205</v>
      </c>
      <c r="AE684" s="41">
        <v>55</v>
      </c>
      <c r="AF684" s="41">
        <v>98</v>
      </c>
      <c r="AG684" s="41">
        <v>1</v>
      </c>
      <c r="AH684" s="41">
        <v>0</v>
      </c>
    </row>
    <row r="685" spans="1:34" hidden="1" x14ac:dyDescent="0.35">
      <c r="A685" s="42">
        <v>0</v>
      </c>
      <c r="B685" s="41">
        <v>2022</v>
      </c>
      <c r="C685" s="41" t="s">
        <v>1173</v>
      </c>
      <c r="D685" s="41" t="s">
        <v>216</v>
      </c>
      <c r="E685" s="41" t="s">
        <v>1637</v>
      </c>
      <c r="F685" s="41">
        <v>344</v>
      </c>
      <c r="G685" s="41">
        <v>50</v>
      </c>
      <c r="H685" s="41">
        <v>49</v>
      </c>
      <c r="I685" s="41">
        <v>74</v>
      </c>
      <c r="J685" s="41">
        <v>57</v>
      </c>
      <c r="K685" s="41">
        <v>59</v>
      </c>
      <c r="L685" s="41">
        <v>55</v>
      </c>
      <c r="M685" s="41">
        <v>0</v>
      </c>
      <c r="N685" s="41">
        <v>0</v>
      </c>
      <c r="O685" s="41">
        <v>0</v>
      </c>
      <c r="P685" s="46">
        <v>0</v>
      </c>
      <c r="Q685" s="46">
        <v>0</v>
      </c>
      <c r="R685" s="46">
        <v>0</v>
      </c>
      <c r="S685" s="46">
        <v>0</v>
      </c>
      <c r="T685" s="49">
        <f t="shared" si="10"/>
        <v>0</v>
      </c>
      <c r="U685" s="41">
        <v>145</v>
      </c>
      <c r="V685" s="41">
        <v>199</v>
      </c>
      <c r="W685" s="41">
        <v>0</v>
      </c>
      <c r="X685" s="41">
        <v>4</v>
      </c>
      <c r="Y685" s="41">
        <v>2</v>
      </c>
      <c r="Z685" s="41">
        <v>25</v>
      </c>
      <c r="AA685" s="41">
        <v>15</v>
      </c>
      <c r="AB685" s="41">
        <v>1</v>
      </c>
      <c r="AC685" s="41">
        <v>297</v>
      </c>
      <c r="AD685" s="41">
        <v>73</v>
      </c>
      <c r="AE685" s="41">
        <v>7</v>
      </c>
      <c r="AF685" s="41">
        <v>83</v>
      </c>
      <c r="AG685" s="41">
        <v>16</v>
      </c>
      <c r="AH685" s="41">
        <v>0</v>
      </c>
    </row>
    <row r="686" spans="1:34" hidden="1" x14ac:dyDescent="0.35">
      <c r="A686" s="42">
        <v>0</v>
      </c>
      <c r="B686" s="41">
        <v>2022</v>
      </c>
      <c r="C686" s="41" t="s">
        <v>1173</v>
      </c>
      <c r="D686" s="41" t="s">
        <v>376</v>
      </c>
      <c r="E686" s="41" t="s">
        <v>1638</v>
      </c>
      <c r="F686" s="41">
        <v>391</v>
      </c>
      <c r="G686" s="41">
        <v>71</v>
      </c>
      <c r="H686" s="41">
        <v>54</v>
      </c>
      <c r="I686" s="41">
        <v>81</v>
      </c>
      <c r="J686" s="41">
        <v>67</v>
      </c>
      <c r="K686" s="41">
        <v>58</v>
      </c>
      <c r="L686" s="41">
        <v>60</v>
      </c>
      <c r="M686" s="41">
        <v>0</v>
      </c>
      <c r="N686" s="41">
        <v>0</v>
      </c>
      <c r="O686" s="41">
        <v>0</v>
      </c>
      <c r="P686" s="46">
        <v>0</v>
      </c>
      <c r="Q686" s="46">
        <v>0</v>
      </c>
      <c r="R686" s="46">
        <v>0</v>
      </c>
      <c r="S686" s="46">
        <v>0</v>
      </c>
      <c r="T686" s="49">
        <f t="shared" si="10"/>
        <v>0</v>
      </c>
      <c r="U686" s="41">
        <v>202</v>
      </c>
      <c r="V686" s="41">
        <v>189</v>
      </c>
      <c r="W686" s="41">
        <v>1</v>
      </c>
      <c r="X686" s="41">
        <v>4</v>
      </c>
      <c r="Y686" s="41">
        <v>0</v>
      </c>
      <c r="Z686" s="41">
        <v>85</v>
      </c>
      <c r="AA686" s="41">
        <v>7</v>
      </c>
      <c r="AB686" s="41">
        <v>0</v>
      </c>
      <c r="AC686" s="41">
        <v>294</v>
      </c>
      <c r="AD686" s="41">
        <v>176</v>
      </c>
      <c r="AE686" s="41">
        <v>32</v>
      </c>
      <c r="AF686" s="41">
        <v>57</v>
      </c>
      <c r="AG686" s="41">
        <v>6</v>
      </c>
      <c r="AH686" s="41">
        <v>0</v>
      </c>
    </row>
    <row r="687" spans="1:34" hidden="1" x14ac:dyDescent="0.35">
      <c r="A687" s="42">
        <v>0</v>
      </c>
      <c r="B687" s="41">
        <v>2022</v>
      </c>
      <c r="C687" s="41" t="s">
        <v>1173</v>
      </c>
      <c r="D687" s="41" t="s">
        <v>254</v>
      </c>
      <c r="E687" s="41" t="s">
        <v>1639</v>
      </c>
      <c r="F687" s="41">
        <v>26</v>
      </c>
      <c r="G687" s="41">
        <v>5</v>
      </c>
      <c r="H687" s="41">
        <v>6</v>
      </c>
      <c r="I687" s="41">
        <v>3</v>
      </c>
      <c r="J687" s="41">
        <v>2</v>
      </c>
      <c r="K687" s="41">
        <v>4</v>
      </c>
      <c r="L687" s="41">
        <v>4</v>
      </c>
      <c r="M687" s="41">
        <v>2</v>
      </c>
      <c r="N687" s="41">
        <v>0</v>
      </c>
      <c r="O687" s="41">
        <v>0</v>
      </c>
      <c r="P687" s="46">
        <v>0</v>
      </c>
      <c r="Q687" s="46">
        <v>0</v>
      </c>
      <c r="R687" s="46">
        <v>0</v>
      </c>
      <c r="S687" s="46">
        <v>0</v>
      </c>
      <c r="T687" s="49">
        <f t="shared" si="10"/>
        <v>0</v>
      </c>
      <c r="U687" s="41">
        <v>15</v>
      </c>
      <c r="V687" s="41">
        <v>11</v>
      </c>
      <c r="W687" s="41">
        <v>0</v>
      </c>
      <c r="X687" s="41">
        <v>0</v>
      </c>
      <c r="Y687" s="41">
        <v>0</v>
      </c>
      <c r="Z687" s="41">
        <v>0</v>
      </c>
      <c r="AA687" s="41">
        <v>0</v>
      </c>
      <c r="AB687" s="41">
        <v>0</v>
      </c>
      <c r="AC687" s="41">
        <v>26</v>
      </c>
      <c r="AD687" s="41">
        <v>11</v>
      </c>
      <c r="AE687" s="41">
        <v>0</v>
      </c>
      <c r="AF687" s="41">
        <v>0</v>
      </c>
      <c r="AG687" s="41">
        <v>0</v>
      </c>
      <c r="AH687" s="41">
        <v>0</v>
      </c>
    </row>
    <row r="688" spans="1:34" x14ac:dyDescent="0.35">
      <c r="A688" s="42">
        <v>1</v>
      </c>
      <c r="B688" s="41">
        <v>2022</v>
      </c>
      <c r="C688" s="41" t="s">
        <v>1173</v>
      </c>
      <c r="D688" s="41" t="s">
        <v>254</v>
      </c>
      <c r="E688" s="41" t="s">
        <v>1640</v>
      </c>
      <c r="F688" s="41">
        <v>8</v>
      </c>
      <c r="G688" s="41">
        <v>0</v>
      </c>
      <c r="H688" s="41">
        <v>0</v>
      </c>
      <c r="I688" s="41">
        <v>0</v>
      </c>
      <c r="J688" s="41">
        <v>0</v>
      </c>
      <c r="K688" s="41">
        <v>0</v>
      </c>
      <c r="L688" s="41">
        <v>0</v>
      </c>
      <c r="M688" s="41">
        <v>0</v>
      </c>
      <c r="N688" s="41">
        <v>4</v>
      </c>
      <c r="O688" s="41">
        <v>0</v>
      </c>
      <c r="P688" s="46">
        <v>2</v>
      </c>
      <c r="Q688" s="46">
        <v>2</v>
      </c>
      <c r="R688" s="46">
        <v>0</v>
      </c>
      <c r="S688" s="46">
        <v>0</v>
      </c>
      <c r="T688" s="49">
        <f t="shared" si="10"/>
        <v>4</v>
      </c>
      <c r="U688" s="41">
        <v>4</v>
      </c>
      <c r="V688" s="41">
        <v>4</v>
      </c>
      <c r="W688" s="41">
        <v>0</v>
      </c>
      <c r="X688" s="41">
        <v>0</v>
      </c>
      <c r="Y688" s="41">
        <v>0</v>
      </c>
      <c r="Z688" s="41">
        <v>0</v>
      </c>
      <c r="AA688" s="41">
        <v>0</v>
      </c>
      <c r="AB688" s="41">
        <v>0</v>
      </c>
      <c r="AC688" s="41">
        <v>8</v>
      </c>
      <c r="AD688" s="41">
        <v>1</v>
      </c>
      <c r="AE688" s="41">
        <v>0</v>
      </c>
      <c r="AF688" s="41">
        <v>0</v>
      </c>
      <c r="AG688" s="41">
        <v>0</v>
      </c>
      <c r="AH688" s="41">
        <v>0</v>
      </c>
    </row>
    <row r="689" spans="1:34" hidden="1" x14ac:dyDescent="0.35">
      <c r="A689" s="42">
        <v>0</v>
      </c>
      <c r="B689" s="41">
        <v>2022</v>
      </c>
      <c r="C689" s="41" t="s">
        <v>1173</v>
      </c>
      <c r="D689" s="41" t="s">
        <v>376</v>
      </c>
      <c r="E689" s="41" t="s">
        <v>1641</v>
      </c>
      <c r="F689" s="41">
        <v>352</v>
      </c>
      <c r="G689" s="41">
        <v>60</v>
      </c>
      <c r="H689" s="41">
        <v>47</v>
      </c>
      <c r="I689" s="41">
        <v>59</v>
      </c>
      <c r="J689" s="41">
        <v>66</v>
      </c>
      <c r="K689" s="41">
        <v>59</v>
      </c>
      <c r="L689" s="41">
        <v>61</v>
      </c>
      <c r="M689" s="41">
        <v>0</v>
      </c>
      <c r="N689" s="41">
        <v>0</v>
      </c>
      <c r="O689" s="41">
        <v>0</v>
      </c>
      <c r="P689" s="46">
        <v>0</v>
      </c>
      <c r="Q689" s="46">
        <v>0</v>
      </c>
      <c r="R689" s="46">
        <v>0</v>
      </c>
      <c r="S689" s="46">
        <v>0</v>
      </c>
      <c r="T689" s="49">
        <f t="shared" si="10"/>
        <v>0</v>
      </c>
      <c r="U689" s="41">
        <v>174</v>
      </c>
      <c r="V689" s="41">
        <v>178</v>
      </c>
      <c r="W689" s="41">
        <v>0</v>
      </c>
      <c r="X689" s="41">
        <v>0</v>
      </c>
      <c r="Y689" s="41">
        <v>0</v>
      </c>
      <c r="Z689" s="41">
        <v>48</v>
      </c>
      <c r="AA689" s="41">
        <v>12</v>
      </c>
      <c r="AB689" s="41">
        <v>0</v>
      </c>
      <c r="AC689" s="41">
        <v>292</v>
      </c>
      <c r="AD689" s="41">
        <v>80</v>
      </c>
      <c r="AE689" s="41">
        <v>11</v>
      </c>
      <c r="AF689" s="41">
        <v>50</v>
      </c>
      <c r="AG689" s="41">
        <v>0</v>
      </c>
      <c r="AH689" s="41">
        <v>32</v>
      </c>
    </row>
    <row r="690" spans="1:34" hidden="1" x14ac:dyDescent="0.35">
      <c r="A690" s="42">
        <v>0</v>
      </c>
      <c r="B690" s="41">
        <v>2022</v>
      </c>
      <c r="C690" s="41" t="s">
        <v>1173</v>
      </c>
      <c r="D690" s="41" t="s">
        <v>196</v>
      </c>
      <c r="E690" s="41" t="s">
        <v>1899</v>
      </c>
      <c r="F690" s="41">
        <v>569</v>
      </c>
      <c r="G690" s="41">
        <v>97</v>
      </c>
      <c r="H690" s="41">
        <v>62</v>
      </c>
      <c r="I690" s="41">
        <v>74</v>
      </c>
      <c r="J690" s="41">
        <v>89</v>
      </c>
      <c r="K690" s="41">
        <v>85</v>
      </c>
      <c r="L690" s="41">
        <v>72</v>
      </c>
      <c r="M690" s="41">
        <v>89</v>
      </c>
      <c r="N690" s="41">
        <v>1</v>
      </c>
      <c r="O690" s="41">
        <v>0</v>
      </c>
      <c r="P690" s="46">
        <v>0</v>
      </c>
      <c r="Q690" s="46">
        <v>0</v>
      </c>
      <c r="R690" s="46">
        <v>0</v>
      </c>
      <c r="S690" s="46">
        <v>0</v>
      </c>
      <c r="T690" s="49">
        <f t="shared" si="10"/>
        <v>0</v>
      </c>
      <c r="U690" s="41">
        <v>284</v>
      </c>
      <c r="V690" s="41">
        <v>285</v>
      </c>
      <c r="W690" s="41">
        <v>2</v>
      </c>
      <c r="X690" s="41">
        <v>1</v>
      </c>
      <c r="Y690" s="41">
        <v>2</v>
      </c>
      <c r="Z690" s="41">
        <v>332</v>
      </c>
      <c r="AA690" s="41">
        <v>20</v>
      </c>
      <c r="AB690" s="41">
        <v>10</v>
      </c>
      <c r="AC690" s="41">
        <v>202</v>
      </c>
      <c r="AD690" s="41">
        <v>328</v>
      </c>
      <c r="AE690" s="41">
        <v>231</v>
      </c>
      <c r="AF690" s="41">
        <v>64</v>
      </c>
      <c r="AG690" s="41">
        <v>2</v>
      </c>
      <c r="AH690" s="41">
        <v>43</v>
      </c>
    </row>
    <row r="691" spans="1:34" hidden="1" x14ac:dyDescent="0.35">
      <c r="A691" s="42">
        <v>0</v>
      </c>
      <c r="B691" s="41">
        <v>2022</v>
      </c>
      <c r="C691" s="41" t="s">
        <v>1173</v>
      </c>
      <c r="D691" s="41" t="s">
        <v>290</v>
      </c>
      <c r="E691" s="41" t="s">
        <v>1642</v>
      </c>
      <c r="F691" s="41">
        <v>475</v>
      </c>
      <c r="G691" s="41">
        <v>63</v>
      </c>
      <c r="H691" s="41">
        <v>66</v>
      </c>
      <c r="I691" s="41">
        <v>55</v>
      </c>
      <c r="J691" s="41">
        <v>83</v>
      </c>
      <c r="K691" s="41">
        <v>62</v>
      </c>
      <c r="L691" s="41">
        <v>76</v>
      </c>
      <c r="M691" s="41">
        <v>70</v>
      </c>
      <c r="N691" s="41">
        <v>0</v>
      </c>
      <c r="O691" s="41">
        <v>0</v>
      </c>
      <c r="P691" s="46">
        <v>0</v>
      </c>
      <c r="Q691" s="46">
        <v>0</v>
      </c>
      <c r="R691" s="46">
        <v>0</v>
      </c>
      <c r="S691" s="46">
        <v>0</v>
      </c>
      <c r="T691" s="49">
        <f t="shared" si="10"/>
        <v>0</v>
      </c>
      <c r="U691" s="41">
        <v>228</v>
      </c>
      <c r="V691" s="41">
        <v>247</v>
      </c>
      <c r="W691" s="41">
        <v>1</v>
      </c>
      <c r="X691" s="41">
        <v>4</v>
      </c>
      <c r="Y691" s="41">
        <v>6</v>
      </c>
      <c r="Z691" s="41">
        <v>92</v>
      </c>
      <c r="AA691" s="41">
        <v>22</v>
      </c>
      <c r="AB691" s="41">
        <v>0</v>
      </c>
      <c r="AC691" s="41">
        <v>350</v>
      </c>
      <c r="AD691" s="41">
        <v>116</v>
      </c>
      <c r="AE691" s="41">
        <v>25</v>
      </c>
      <c r="AF691" s="41">
        <v>42</v>
      </c>
      <c r="AG691" s="41">
        <v>5</v>
      </c>
      <c r="AH691" s="41">
        <v>16</v>
      </c>
    </row>
    <row r="692" spans="1:34" hidden="1" x14ac:dyDescent="0.35">
      <c r="A692" s="42">
        <v>0</v>
      </c>
      <c r="B692" s="41">
        <v>2022</v>
      </c>
      <c r="C692" s="41" t="s">
        <v>1173</v>
      </c>
      <c r="D692" s="41" t="s">
        <v>466</v>
      </c>
      <c r="E692" s="41" t="s">
        <v>1642</v>
      </c>
      <c r="F692" s="41">
        <v>436</v>
      </c>
      <c r="G692" s="41">
        <v>64</v>
      </c>
      <c r="H692" s="41">
        <v>65</v>
      </c>
      <c r="I692" s="41">
        <v>72</v>
      </c>
      <c r="J692" s="41">
        <v>56</v>
      </c>
      <c r="K692" s="41">
        <v>60</v>
      </c>
      <c r="L692" s="41">
        <v>59</v>
      </c>
      <c r="M692" s="41">
        <v>60</v>
      </c>
      <c r="N692" s="41">
        <v>0</v>
      </c>
      <c r="O692" s="41">
        <v>0</v>
      </c>
      <c r="P692" s="46">
        <v>0</v>
      </c>
      <c r="Q692" s="46">
        <v>0</v>
      </c>
      <c r="R692" s="46">
        <v>0</v>
      </c>
      <c r="S692" s="46">
        <v>0</v>
      </c>
      <c r="T692" s="49">
        <f t="shared" si="10"/>
        <v>0</v>
      </c>
      <c r="U692" s="41">
        <v>204</v>
      </c>
      <c r="V692" s="41">
        <v>232</v>
      </c>
      <c r="W692" s="41">
        <v>11</v>
      </c>
      <c r="X692" s="41">
        <v>55</v>
      </c>
      <c r="Y692" s="41">
        <v>9</v>
      </c>
      <c r="Z692" s="41">
        <v>143</v>
      </c>
      <c r="AA692" s="41">
        <v>24</v>
      </c>
      <c r="AB692" s="41">
        <v>12</v>
      </c>
      <c r="AC692" s="41">
        <v>182</v>
      </c>
      <c r="AD692" s="41">
        <v>245</v>
      </c>
      <c r="AE692" s="41">
        <v>99</v>
      </c>
      <c r="AF692" s="41">
        <v>79</v>
      </c>
      <c r="AG692" s="41">
        <v>11</v>
      </c>
      <c r="AH692" s="41">
        <v>0</v>
      </c>
    </row>
    <row r="693" spans="1:34" hidden="1" x14ac:dyDescent="0.35">
      <c r="A693" s="42">
        <v>0</v>
      </c>
      <c r="B693" s="41">
        <v>2022</v>
      </c>
      <c r="C693" s="41" t="s">
        <v>1173</v>
      </c>
      <c r="D693" s="41" t="s">
        <v>391</v>
      </c>
      <c r="E693" s="41" t="s">
        <v>1643</v>
      </c>
      <c r="F693" s="41">
        <v>200</v>
      </c>
      <c r="G693" s="41">
        <v>33</v>
      </c>
      <c r="H693" s="41">
        <v>17</v>
      </c>
      <c r="I693" s="41">
        <v>38</v>
      </c>
      <c r="J693" s="41">
        <v>35</v>
      </c>
      <c r="K693" s="41">
        <v>39</v>
      </c>
      <c r="L693" s="41">
        <v>38</v>
      </c>
      <c r="M693" s="41">
        <v>0</v>
      </c>
      <c r="N693" s="41">
        <v>0</v>
      </c>
      <c r="O693" s="41">
        <v>0</v>
      </c>
      <c r="P693" s="46">
        <v>0</v>
      </c>
      <c r="Q693" s="46">
        <v>0</v>
      </c>
      <c r="R693" s="46">
        <v>0</v>
      </c>
      <c r="S693" s="46">
        <v>0</v>
      </c>
      <c r="T693" s="49">
        <f t="shared" si="10"/>
        <v>0</v>
      </c>
      <c r="U693" s="41">
        <v>100</v>
      </c>
      <c r="V693" s="41">
        <v>100</v>
      </c>
      <c r="W693" s="41">
        <v>2</v>
      </c>
      <c r="X693" s="41">
        <v>8</v>
      </c>
      <c r="Y693" s="41">
        <v>11</v>
      </c>
      <c r="Z693" s="41">
        <v>129</v>
      </c>
      <c r="AA693" s="41">
        <v>7</v>
      </c>
      <c r="AB693" s="41">
        <v>6</v>
      </c>
      <c r="AC693" s="41">
        <v>37</v>
      </c>
      <c r="AD693" s="41">
        <v>148</v>
      </c>
      <c r="AE693" s="41">
        <v>92</v>
      </c>
      <c r="AF693" s="41">
        <v>39</v>
      </c>
      <c r="AG693" s="41">
        <v>7</v>
      </c>
      <c r="AH693" s="41">
        <v>41</v>
      </c>
    </row>
    <row r="694" spans="1:34" hidden="1" x14ac:dyDescent="0.35">
      <c r="A694" s="42">
        <v>0</v>
      </c>
      <c r="B694" s="41">
        <v>2022</v>
      </c>
      <c r="C694" s="41" t="s">
        <v>1173</v>
      </c>
      <c r="D694" s="41" t="s">
        <v>667</v>
      </c>
      <c r="E694" s="41" t="s">
        <v>1644</v>
      </c>
      <c r="F694" s="41">
        <v>0</v>
      </c>
      <c r="G694" s="41">
        <v>0</v>
      </c>
      <c r="H694" s="41">
        <v>0</v>
      </c>
      <c r="I694" s="41">
        <v>0</v>
      </c>
      <c r="J694" s="41">
        <v>0</v>
      </c>
      <c r="K694" s="41">
        <v>0</v>
      </c>
      <c r="L694" s="41">
        <v>0</v>
      </c>
      <c r="M694" s="41">
        <v>0</v>
      </c>
      <c r="N694" s="41">
        <v>0</v>
      </c>
      <c r="O694" s="41">
        <v>0</v>
      </c>
      <c r="P694" s="46">
        <v>0</v>
      </c>
      <c r="Q694" s="46">
        <v>0</v>
      </c>
      <c r="R694" s="46">
        <v>0</v>
      </c>
      <c r="S694" s="46">
        <v>0</v>
      </c>
      <c r="T694" s="49">
        <f t="shared" si="10"/>
        <v>0</v>
      </c>
      <c r="AH694" s="41">
        <v>30</v>
      </c>
    </row>
    <row r="695" spans="1:34" hidden="1" x14ac:dyDescent="0.35">
      <c r="A695" s="42">
        <v>0</v>
      </c>
      <c r="B695" s="41">
        <v>2022</v>
      </c>
      <c r="C695" s="41" t="s">
        <v>1173</v>
      </c>
      <c r="D695" s="41" t="s">
        <v>667</v>
      </c>
      <c r="E695" s="41" t="s">
        <v>1645</v>
      </c>
      <c r="F695" s="41">
        <v>498</v>
      </c>
      <c r="G695" s="41">
        <v>64</v>
      </c>
      <c r="H695" s="41">
        <v>71</v>
      </c>
      <c r="I695" s="41">
        <v>86</v>
      </c>
      <c r="J695" s="41">
        <v>83</v>
      </c>
      <c r="K695" s="41">
        <v>93</v>
      </c>
      <c r="L695" s="41">
        <v>101</v>
      </c>
      <c r="M695" s="41">
        <v>0</v>
      </c>
      <c r="N695" s="41">
        <v>0</v>
      </c>
      <c r="O695" s="41">
        <v>0</v>
      </c>
      <c r="P695" s="46">
        <v>0</v>
      </c>
      <c r="Q695" s="46">
        <v>0</v>
      </c>
      <c r="R695" s="46">
        <v>0</v>
      </c>
      <c r="S695" s="46">
        <v>0</v>
      </c>
      <c r="T695" s="49">
        <f t="shared" si="10"/>
        <v>0</v>
      </c>
      <c r="U695" s="41">
        <v>249</v>
      </c>
      <c r="V695" s="41">
        <v>249</v>
      </c>
      <c r="W695" s="41">
        <v>0</v>
      </c>
      <c r="X695" s="41">
        <v>2</v>
      </c>
      <c r="Y695" s="41">
        <v>3</v>
      </c>
      <c r="Z695" s="41">
        <v>111</v>
      </c>
      <c r="AA695" s="41">
        <v>18</v>
      </c>
      <c r="AB695" s="41">
        <v>0</v>
      </c>
      <c r="AC695" s="41">
        <v>364</v>
      </c>
      <c r="AD695" s="41">
        <v>81</v>
      </c>
      <c r="AE695" s="41">
        <v>73</v>
      </c>
      <c r="AF695" s="41">
        <v>40</v>
      </c>
      <c r="AG695" s="41">
        <v>2</v>
      </c>
      <c r="AH695" s="41">
        <v>0</v>
      </c>
    </row>
    <row r="696" spans="1:34" x14ac:dyDescent="0.35">
      <c r="A696" s="42">
        <v>1</v>
      </c>
      <c r="B696" s="41">
        <v>2022</v>
      </c>
      <c r="C696" s="41" t="s">
        <v>1173</v>
      </c>
      <c r="D696" s="41" t="s">
        <v>313</v>
      </c>
      <c r="E696" s="41" t="s">
        <v>670</v>
      </c>
      <c r="F696" s="41">
        <v>351</v>
      </c>
      <c r="G696" s="41">
        <v>0</v>
      </c>
      <c r="H696" s="41">
        <v>0</v>
      </c>
      <c r="I696" s="41">
        <v>0</v>
      </c>
      <c r="J696" s="41">
        <v>0</v>
      </c>
      <c r="K696" s="41">
        <v>0</v>
      </c>
      <c r="L696" s="41">
        <v>0</v>
      </c>
      <c r="M696" s="41">
        <v>0</v>
      </c>
      <c r="N696" s="41">
        <v>66</v>
      </c>
      <c r="O696" s="41">
        <v>48</v>
      </c>
      <c r="P696" s="46">
        <v>54</v>
      </c>
      <c r="Q696" s="46">
        <v>59</v>
      </c>
      <c r="R696" s="46">
        <v>63</v>
      </c>
      <c r="S696" s="46">
        <v>61</v>
      </c>
      <c r="T696" s="49">
        <f t="shared" si="10"/>
        <v>237</v>
      </c>
      <c r="U696" s="41">
        <v>162</v>
      </c>
      <c r="V696" s="41">
        <v>189</v>
      </c>
      <c r="W696" s="41">
        <v>2</v>
      </c>
      <c r="X696" s="41">
        <v>0</v>
      </c>
      <c r="Y696" s="41">
        <v>0</v>
      </c>
      <c r="Z696" s="41">
        <v>14</v>
      </c>
      <c r="AA696" s="41">
        <v>3</v>
      </c>
      <c r="AB696" s="41">
        <v>1</v>
      </c>
      <c r="AC696" s="41">
        <v>331</v>
      </c>
      <c r="AD696" s="41">
        <v>89</v>
      </c>
      <c r="AE696" s="41">
        <v>1</v>
      </c>
      <c r="AF696" s="41">
        <v>39</v>
      </c>
      <c r="AG696" s="41">
        <v>9</v>
      </c>
      <c r="AH696" s="41">
        <v>0</v>
      </c>
    </row>
    <row r="697" spans="1:34" hidden="1" x14ac:dyDescent="0.35">
      <c r="A697" s="42">
        <v>0</v>
      </c>
      <c r="B697" s="41">
        <v>2022</v>
      </c>
      <c r="C697" s="41" t="s">
        <v>1173</v>
      </c>
      <c r="D697" s="41" t="s">
        <v>313</v>
      </c>
      <c r="E697" s="41" t="s">
        <v>1646</v>
      </c>
      <c r="F697" s="41">
        <v>413</v>
      </c>
      <c r="G697" s="41">
        <v>50</v>
      </c>
      <c r="H697" s="41">
        <v>66</v>
      </c>
      <c r="I697" s="41">
        <v>79</v>
      </c>
      <c r="J697" s="41">
        <v>56</v>
      </c>
      <c r="K697" s="41">
        <v>46</v>
      </c>
      <c r="L697" s="41">
        <v>55</v>
      </c>
      <c r="M697" s="41">
        <v>61</v>
      </c>
      <c r="N697" s="41">
        <v>0</v>
      </c>
      <c r="O697" s="41">
        <v>0</v>
      </c>
      <c r="P697" s="46">
        <v>0</v>
      </c>
      <c r="Q697" s="46">
        <v>0</v>
      </c>
      <c r="R697" s="46">
        <v>0</v>
      </c>
      <c r="S697" s="46">
        <v>0</v>
      </c>
      <c r="T697" s="49">
        <f t="shared" si="10"/>
        <v>0</v>
      </c>
      <c r="U697" s="41">
        <v>192</v>
      </c>
      <c r="V697" s="41">
        <v>221</v>
      </c>
      <c r="W697" s="41">
        <v>0</v>
      </c>
      <c r="X697" s="41">
        <v>3</v>
      </c>
      <c r="Y697" s="41">
        <v>3</v>
      </c>
      <c r="Z697" s="41">
        <v>35</v>
      </c>
      <c r="AA697" s="41">
        <v>12</v>
      </c>
      <c r="AB697" s="41">
        <v>1</v>
      </c>
      <c r="AC697" s="41">
        <v>359</v>
      </c>
      <c r="AD697" s="41">
        <v>137</v>
      </c>
      <c r="AE697" s="41">
        <v>4</v>
      </c>
      <c r="AF697" s="41">
        <v>58</v>
      </c>
      <c r="AG697" s="41">
        <v>4</v>
      </c>
      <c r="AH697" s="41">
        <v>0</v>
      </c>
    </row>
    <row r="698" spans="1:34" x14ac:dyDescent="0.35">
      <c r="A698" s="42">
        <v>1</v>
      </c>
      <c r="B698" s="41">
        <v>2022</v>
      </c>
      <c r="C698" s="41" t="s">
        <v>1173</v>
      </c>
      <c r="D698" s="41" t="s">
        <v>376</v>
      </c>
      <c r="E698" s="41" t="s">
        <v>672</v>
      </c>
      <c r="F698" s="41">
        <v>1565</v>
      </c>
      <c r="G698" s="41">
        <v>0</v>
      </c>
      <c r="H698" s="41">
        <v>0</v>
      </c>
      <c r="I698" s="41">
        <v>0</v>
      </c>
      <c r="J698" s="41">
        <v>0</v>
      </c>
      <c r="K698" s="41">
        <v>0</v>
      </c>
      <c r="L698" s="41">
        <v>0</v>
      </c>
      <c r="M698" s="41">
        <v>0</v>
      </c>
      <c r="N698" s="41">
        <v>0</v>
      </c>
      <c r="O698" s="41">
        <v>0</v>
      </c>
      <c r="P698" s="46">
        <v>0</v>
      </c>
      <c r="Q698" s="46">
        <v>550</v>
      </c>
      <c r="R698" s="46">
        <v>531</v>
      </c>
      <c r="S698" s="46">
        <v>484</v>
      </c>
      <c r="T698" s="49">
        <f t="shared" si="10"/>
        <v>1565</v>
      </c>
      <c r="U698" s="41">
        <v>762</v>
      </c>
      <c r="V698" s="41">
        <v>803</v>
      </c>
      <c r="W698" s="41">
        <v>2</v>
      </c>
      <c r="X698" s="41">
        <v>12</v>
      </c>
      <c r="Y698" s="41">
        <v>2</v>
      </c>
      <c r="Z698" s="41">
        <v>251</v>
      </c>
      <c r="AA698" s="41">
        <v>30</v>
      </c>
      <c r="AB698" s="41">
        <v>1</v>
      </c>
      <c r="AC698" s="41">
        <v>1267</v>
      </c>
      <c r="AD698" s="41">
        <v>299</v>
      </c>
      <c r="AE698" s="41">
        <v>55</v>
      </c>
      <c r="AF698" s="41">
        <v>161</v>
      </c>
      <c r="AG698" s="41">
        <v>45</v>
      </c>
      <c r="AH698" s="41">
        <v>0</v>
      </c>
    </row>
    <row r="699" spans="1:34" x14ac:dyDescent="0.35">
      <c r="A699" s="42">
        <v>1</v>
      </c>
      <c r="B699" s="41">
        <v>2022</v>
      </c>
      <c r="C699" s="41" t="s">
        <v>1173</v>
      </c>
      <c r="D699" s="41" t="s">
        <v>376</v>
      </c>
      <c r="E699" s="41" t="s">
        <v>674</v>
      </c>
      <c r="F699" s="41">
        <v>1187</v>
      </c>
      <c r="G699" s="41">
        <v>0</v>
      </c>
      <c r="H699" s="41">
        <v>0</v>
      </c>
      <c r="I699" s="41">
        <v>0</v>
      </c>
      <c r="J699" s="41">
        <v>0</v>
      </c>
      <c r="K699" s="41">
        <v>0</v>
      </c>
      <c r="L699" s="41">
        <v>0</v>
      </c>
      <c r="M699" s="41">
        <v>0</v>
      </c>
      <c r="N699" s="41">
        <v>0</v>
      </c>
      <c r="O699" s="41">
        <v>592</v>
      </c>
      <c r="P699" s="46">
        <v>595</v>
      </c>
      <c r="Q699" s="46">
        <v>0</v>
      </c>
      <c r="R699" s="46">
        <v>0</v>
      </c>
      <c r="S699" s="46">
        <v>0</v>
      </c>
      <c r="T699" s="49">
        <f t="shared" si="10"/>
        <v>595</v>
      </c>
      <c r="U699" s="41">
        <v>543</v>
      </c>
      <c r="V699" s="41">
        <v>644</v>
      </c>
      <c r="W699" s="41">
        <v>3</v>
      </c>
      <c r="X699" s="41">
        <v>7</v>
      </c>
      <c r="Y699" s="41">
        <v>1</v>
      </c>
      <c r="Z699" s="41">
        <v>224</v>
      </c>
      <c r="AA699" s="41">
        <v>24</v>
      </c>
      <c r="AB699" s="41">
        <v>1</v>
      </c>
      <c r="AC699" s="41">
        <v>927</v>
      </c>
      <c r="AD699" s="41">
        <v>296</v>
      </c>
      <c r="AE699" s="41">
        <v>86</v>
      </c>
      <c r="AF699" s="41">
        <v>156</v>
      </c>
      <c r="AG699" s="41">
        <v>26</v>
      </c>
      <c r="AH699" s="41">
        <v>0</v>
      </c>
    </row>
    <row r="700" spans="1:34" hidden="1" x14ac:dyDescent="0.35">
      <c r="A700" s="42">
        <v>0</v>
      </c>
      <c r="B700" s="41">
        <v>2022</v>
      </c>
      <c r="C700" s="41" t="s">
        <v>1173</v>
      </c>
      <c r="D700" s="41" t="s">
        <v>216</v>
      </c>
      <c r="E700" s="41" t="s">
        <v>1647</v>
      </c>
      <c r="F700" s="41">
        <v>477</v>
      </c>
      <c r="G700" s="41">
        <v>52</v>
      </c>
      <c r="H700" s="41">
        <v>72</v>
      </c>
      <c r="I700" s="41">
        <v>93</v>
      </c>
      <c r="J700" s="41">
        <v>83</v>
      </c>
      <c r="K700" s="41">
        <v>85</v>
      </c>
      <c r="L700" s="41">
        <v>92</v>
      </c>
      <c r="M700" s="41">
        <v>0</v>
      </c>
      <c r="N700" s="41">
        <v>0</v>
      </c>
      <c r="O700" s="41">
        <v>0</v>
      </c>
      <c r="P700" s="46">
        <v>0</v>
      </c>
      <c r="Q700" s="46">
        <v>0</v>
      </c>
      <c r="R700" s="46">
        <v>0</v>
      </c>
      <c r="S700" s="46">
        <v>0</v>
      </c>
      <c r="T700" s="49">
        <f t="shared" si="10"/>
        <v>0</v>
      </c>
      <c r="U700" s="41">
        <v>207</v>
      </c>
      <c r="V700" s="41">
        <v>270</v>
      </c>
      <c r="W700" s="41">
        <v>0</v>
      </c>
      <c r="X700" s="41">
        <v>2</v>
      </c>
      <c r="Y700" s="41">
        <v>43</v>
      </c>
      <c r="Z700" s="41">
        <v>61</v>
      </c>
      <c r="AA700" s="41">
        <v>36</v>
      </c>
      <c r="AB700" s="41">
        <v>1</v>
      </c>
      <c r="AC700" s="41">
        <v>334</v>
      </c>
      <c r="AD700" s="41">
        <v>102</v>
      </c>
      <c r="AE700" s="41">
        <v>26</v>
      </c>
      <c r="AF700" s="41">
        <v>31</v>
      </c>
      <c r="AG700" s="41">
        <v>17</v>
      </c>
      <c r="AH700" s="41">
        <v>0</v>
      </c>
    </row>
    <row r="701" spans="1:34" hidden="1" x14ac:dyDescent="0.35">
      <c r="A701" s="42">
        <v>0</v>
      </c>
      <c r="B701" s="41">
        <v>2022</v>
      </c>
      <c r="C701" s="41" t="s">
        <v>1173</v>
      </c>
      <c r="D701" s="41" t="s">
        <v>270</v>
      </c>
      <c r="E701" s="41" t="s">
        <v>1648</v>
      </c>
      <c r="F701" s="41">
        <v>517</v>
      </c>
      <c r="G701" s="41">
        <v>60</v>
      </c>
      <c r="H701" s="41">
        <v>75</v>
      </c>
      <c r="I701" s="41">
        <v>83</v>
      </c>
      <c r="J701" s="41">
        <v>76</v>
      </c>
      <c r="K701" s="41">
        <v>70</v>
      </c>
      <c r="L701" s="41">
        <v>84</v>
      </c>
      <c r="M701" s="41">
        <v>69</v>
      </c>
      <c r="N701" s="41">
        <v>0</v>
      </c>
      <c r="O701" s="41">
        <v>0</v>
      </c>
      <c r="P701" s="46">
        <v>0</v>
      </c>
      <c r="Q701" s="46">
        <v>0</v>
      </c>
      <c r="R701" s="46">
        <v>0</v>
      </c>
      <c r="S701" s="46">
        <v>0</v>
      </c>
      <c r="T701" s="49">
        <f t="shared" si="10"/>
        <v>0</v>
      </c>
      <c r="U701" s="41">
        <v>235</v>
      </c>
      <c r="V701" s="41">
        <v>282</v>
      </c>
      <c r="W701" s="41">
        <v>15</v>
      </c>
      <c r="X701" s="41">
        <v>22</v>
      </c>
      <c r="Y701" s="41">
        <v>17</v>
      </c>
      <c r="Z701" s="41">
        <v>227</v>
      </c>
      <c r="AA701" s="41">
        <v>19</v>
      </c>
      <c r="AB701" s="41">
        <v>71</v>
      </c>
      <c r="AC701" s="41">
        <v>146</v>
      </c>
      <c r="AD701" s="41">
        <v>373</v>
      </c>
      <c r="AE701" s="41">
        <v>186</v>
      </c>
      <c r="AF701" s="41">
        <v>109</v>
      </c>
      <c r="AG701" s="41">
        <v>4</v>
      </c>
      <c r="AH701" s="41">
        <v>39</v>
      </c>
    </row>
    <row r="702" spans="1:34" x14ac:dyDescent="0.35">
      <c r="A702" s="42">
        <v>1</v>
      </c>
      <c r="B702" s="41">
        <v>2022</v>
      </c>
      <c r="C702" s="41" t="s">
        <v>1173</v>
      </c>
      <c r="D702" s="41" t="s">
        <v>354</v>
      </c>
      <c r="E702" s="41" t="s">
        <v>676</v>
      </c>
      <c r="F702" s="41">
        <v>1146</v>
      </c>
      <c r="G702" s="41">
        <v>0</v>
      </c>
      <c r="H702" s="41">
        <v>0</v>
      </c>
      <c r="I702" s="41">
        <v>0</v>
      </c>
      <c r="J702" s="41">
        <v>0</v>
      </c>
      <c r="K702" s="41">
        <v>0</v>
      </c>
      <c r="L702" s="41">
        <v>0</v>
      </c>
      <c r="M702" s="41">
        <v>0</v>
      </c>
      <c r="N702" s="41">
        <v>0</v>
      </c>
      <c r="O702" s="41">
        <v>0</v>
      </c>
      <c r="P702" s="46">
        <v>0</v>
      </c>
      <c r="Q702" s="46">
        <v>433</v>
      </c>
      <c r="R702" s="46">
        <v>364</v>
      </c>
      <c r="S702" s="46">
        <v>349</v>
      </c>
      <c r="T702" s="49">
        <f t="shared" si="10"/>
        <v>1146</v>
      </c>
      <c r="U702" s="41">
        <v>551</v>
      </c>
      <c r="V702" s="41">
        <v>595</v>
      </c>
      <c r="W702" s="41">
        <v>23</v>
      </c>
      <c r="X702" s="41">
        <v>12</v>
      </c>
      <c r="Y702" s="41">
        <v>11</v>
      </c>
      <c r="Z702" s="41">
        <v>243</v>
      </c>
      <c r="AA702" s="41">
        <v>26</v>
      </c>
      <c r="AB702" s="41">
        <v>34</v>
      </c>
      <c r="AC702" s="41">
        <v>797</v>
      </c>
      <c r="AD702" s="41">
        <v>401</v>
      </c>
      <c r="AE702" s="41">
        <v>65</v>
      </c>
      <c r="AF702" s="41">
        <v>134</v>
      </c>
      <c r="AG702" s="41">
        <v>16</v>
      </c>
      <c r="AH702" s="41">
        <v>0</v>
      </c>
    </row>
    <row r="703" spans="1:34" x14ac:dyDescent="0.35">
      <c r="A703" s="42">
        <v>1</v>
      </c>
      <c r="B703" s="41">
        <v>2022</v>
      </c>
      <c r="C703" s="41" t="s">
        <v>1173</v>
      </c>
      <c r="D703" s="41" t="s">
        <v>354</v>
      </c>
      <c r="E703" s="41" t="s">
        <v>1649</v>
      </c>
      <c r="F703" s="41">
        <v>827</v>
      </c>
      <c r="G703" s="41">
        <v>0</v>
      </c>
      <c r="H703" s="41">
        <v>0</v>
      </c>
      <c r="I703" s="41">
        <v>0</v>
      </c>
      <c r="J703" s="41">
        <v>0</v>
      </c>
      <c r="K703" s="41">
        <v>0</v>
      </c>
      <c r="L703" s="41">
        <v>0</v>
      </c>
      <c r="M703" s="41">
        <v>0</v>
      </c>
      <c r="N703" s="41">
        <v>0</v>
      </c>
      <c r="O703" s="41">
        <v>439</v>
      </c>
      <c r="P703" s="46">
        <v>388</v>
      </c>
      <c r="Q703" s="46">
        <v>0</v>
      </c>
      <c r="R703" s="46">
        <v>0</v>
      </c>
      <c r="S703" s="46">
        <v>0</v>
      </c>
      <c r="T703" s="49">
        <f t="shared" si="10"/>
        <v>388</v>
      </c>
      <c r="U703" s="41">
        <v>401</v>
      </c>
      <c r="V703" s="41">
        <v>426</v>
      </c>
      <c r="W703" s="41">
        <v>21</v>
      </c>
      <c r="X703" s="41">
        <v>7</v>
      </c>
      <c r="Y703" s="41">
        <v>2</v>
      </c>
      <c r="Z703" s="41">
        <v>202</v>
      </c>
      <c r="AA703" s="41">
        <v>23</v>
      </c>
      <c r="AB703" s="41">
        <v>13</v>
      </c>
      <c r="AC703" s="41">
        <v>559</v>
      </c>
      <c r="AD703" s="41">
        <v>349</v>
      </c>
      <c r="AE703" s="41">
        <v>93</v>
      </c>
      <c r="AF703" s="41">
        <v>106</v>
      </c>
      <c r="AG703" s="41">
        <v>11</v>
      </c>
      <c r="AH703" s="41">
        <v>0</v>
      </c>
    </row>
    <row r="704" spans="1:34" x14ac:dyDescent="0.35">
      <c r="A704" s="42">
        <v>1</v>
      </c>
      <c r="B704" s="41">
        <v>2022</v>
      </c>
      <c r="C704" s="41" t="s">
        <v>1172</v>
      </c>
      <c r="D704" s="41" t="s">
        <v>678</v>
      </c>
      <c r="E704" s="41" t="s">
        <v>678</v>
      </c>
      <c r="F704" s="41">
        <v>416</v>
      </c>
      <c r="G704" s="41">
        <v>27</v>
      </c>
      <c r="H704" s="41">
        <v>19</v>
      </c>
      <c r="I704" s="41">
        <v>29</v>
      </c>
      <c r="J704" s="41">
        <v>29</v>
      </c>
      <c r="K704" s="41">
        <v>36</v>
      </c>
      <c r="L704" s="41">
        <v>36</v>
      </c>
      <c r="M704" s="41">
        <v>27</v>
      </c>
      <c r="N704" s="41">
        <v>36</v>
      </c>
      <c r="O704" s="41">
        <v>39</v>
      </c>
      <c r="P704" s="46">
        <v>35</v>
      </c>
      <c r="Q704" s="46">
        <v>29</v>
      </c>
      <c r="R704" s="46">
        <v>47</v>
      </c>
      <c r="S704" s="46">
        <v>27</v>
      </c>
      <c r="T704" s="49">
        <f t="shared" si="10"/>
        <v>138</v>
      </c>
      <c r="U704" s="41">
        <v>214</v>
      </c>
      <c r="V704" s="41">
        <v>202</v>
      </c>
      <c r="W704" s="41">
        <v>9</v>
      </c>
      <c r="X704" s="41">
        <v>2</v>
      </c>
      <c r="Y704" s="41">
        <v>0</v>
      </c>
      <c r="Z704" s="41">
        <v>84</v>
      </c>
      <c r="AA704" s="41">
        <v>11</v>
      </c>
      <c r="AB704" s="41">
        <v>0</v>
      </c>
      <c r="AC704" s="41">
        <v>310</v>
      </c>
      <c r="AD704" s="41">
        <v>285</v>
      </c>
      <c r="AE704" s="41">
        <v>0</v>
      </c>
      <c r="AF704" s="41">
        <v>133</v>
      </c>
      <c r="AG704" s="41">
        <v>0</v>
      </c>
      <c r="AH704" s="41">
        <v>0</v>
      </c>
    </row>
    <row r="705" spans="1:34" hidden="1" x14ac:dyDescent="0.35">
      <c r="A705" s="42">
        <v>0</v>
      </c>
      <c r="B705" s="41">
        <v>2022</v>
      </c>
      <c r="C705" s="41" t="s">
        <v>1173</v>
      </c>
      <c r="D705" s="41" t="s">
        <v>270</v>
      </c>
      <c r="E705" s="41" t="s">
        <v>1650</v>
      </c>
      <c r="F705" s="41">
        <v>471</v>
      </c>
      <c r="G705" s="41">
        <v>53</v>
      </c>
      <c r="H705" s="41">
        <v>51</v>
      </c>
      <c r="I705" s="41">
        <v>76</v>
      </c>
      <c r="J705" s="41">
        <v>77</v>
      </c>
      <c r="K705" s="41">
        <v>60</v>
      </c>
      <c r="L705" s="41">
        <v>78</v>
      </c>
      <c r="M705" s="41">
        <v>76</v>
      </c>
      <c r="N705" s="41">
        <v>0</v>
      </c>
      <c r="O705" s="41">
        <v>0</v>
      </c>
      <c r="P705" s="46">
        <v>0</v>
      </c>
      <c r="Q705" s="46">
        <v>0</v>
      </c>
      <c r="R705" s="46">
        <v>0</v>
      </c>
      <c r="S705" s="46">
        <v>0</v>
      </c>
      <c r="T705" s="49">
        <f t="shared" si="10"/>
        <v>0</v>
      </c>
      <c r="U705" s="41">
        <v>227</v>
      </c>
      <c r="V705" s="41">
        <v>244</v>
      </c>
      <c r="W705" s="41">
        <v>3</v>
      </c>
      <c r="X705" s="41">
        <v>36</v>
      </c>
      <c r="Y705" s="41">
        <v>21</v>
      </c>
      <c r="Z705" s="41">
        <v>270</v>
      </c>
      <c r="AA705" s="41">
        <v>7</v>
      </c>
      <c r="AB705" s="41">
        <v>53</v>
      </c>
      <c r="AC705" s="41">
        <v>81</v>
      </c>
      <c r="AD705" s="41">
        <v>351</v>
      </c>
      <c r="AE705" s="41">
        <v>206</v>
      </c>
      <c r="AF705" s="41">
        <v>59</v>
      </c>
      <c r="AG705" s="41">
        <v>6</v>
      </c>
      <c r="AH705" s="41">
        <v>31</v>
      </c>
    </row>
    <row r="706" spans="1:34" hidden="1" x14ac:dyDescent="0.35">
      <c r="A706" s="42">
        <v>0</v>
      </c>
      <c r="B706" s="41">
        <v>2022</v>
      </c>
      <c r="C706" s="41" t="s">
        <v>1173</v>
      </c>
      <c r="D706" s="41" t="s">
        <v>285</v>
      </c>
      <c r="E706" s="41" t="s">
        <v>1650</v>
      </c>
      <c r="F706" s="41">
        <v>422</v>
      </c>
      <c r="G706" s="41">
        <v>62</v>
      </c>
      <c r="H706" s="41">
        <v>64</v>
      </c>
      <c r="I706" s="41">
        <v>58</v>
      </c>
      <c r="J706" s="41">
        <v>63</v>
      </c>
      <c r="K706" s="41">
        <v>57</v>
      </c>
      <c r="L706" s="41">
        <v>65</v>
      </c>
      <c r="M706" s="41">
        <v>53</v>
      </c>
      <c r="N706" s="41">
        <v>0</v>
      </c>
      <c r="O706" s="41">
        <v>0</v>
      </c>
      <c r="P706" s="46">
        <v>0</v>
      </c>
      <c r="Q706" s="46">
        <v>0</v>
      </c>
      <c r="R706" s="46">
        <v>0</v>
      </c>
      <c r="S706" s="46">
        <v>0</v>
      </c>
      <c r="T706" s="49">
        <f t="shared" ref="T706:T769" si="11">SUM(P706:S706)</f>
        <v>0</v>
      </c>
      <c r="U706" s="41">
        <v>206</v>
      </c>
      <c r="V706" s="41">
        <v>216</v>
      </c>
      <c r="W706" s="41">
        <v>0</v>
      </c>
      <c r="X706" s="41">
        <v>1</v>
      </c>
      <c r="Y706" s="41">
        <v>2</v>
      </c>
      <c r="Z706" s="41">
        <v>36</v>
      </c>
      <c r="AA706" s="41">
        <v>13</v>
      </c>
      <c r="AB706" s="41">
        <v>5</v>
      </c>
      <c r="AC706" s="41">
        <v>365</v>
      </c>
      <c r="AD706" s="41">
        <v>93</v>
      </c>
      <c r="AE706" s="41">
        <v>8</v>
      </c>
      <c r="AF706" s="41">
        <v>103</v>
      </c>
      <c r="AG706" s="41">
        <v>0</v>
      </c>
      <c r="AH706" s="41">
        <v>0</v>
      </c>
    </row>
    <row r="707" spans="1:34" x14ac:dyDescent="0.35">
      <c r="A707" s="42">
        <v>1</v>
      </c>
      <c r="B707" s="41">
        <v>2022</v>
      </c>
      <c r="C707" s="41" t="s">
        <v>1173</v>
      </c>
      <c r="D707" s="41" t="s">
        <v>684</v>
      </c>
      <c r="E707" s="41" t="s">
        <v>682</v>
      </c>
      <c r="F707" s="41">
        <v>163</v>
      </c>
      <c r="G707" s="41">
        <v>0</v>
      </c>
      <c r="H707" s="41">
        <v>0</v>
      </c>
      <c r="I707" s="41">
        <v>0</v>
      </c>
      <c r="J707" s="41">
        <v>0</v>
      </c>
      <c r="K707" s="41">
        <v>0</v>
      </c>
      <c r="L707" s="41">
        <v>0</v>
      </c>
      <c r="M707" s="41">
        <v>0</v>
      </c>
      <c r="N707" s="41">
        <v>17</v>
      </c>
      <c r="O707" s="41">
        <v>30</v>
      </c>
      <c r="P707" s="46">
        <v>24</v>
      </c>
      <c r="Q707" s="46">
        <v>26</v>
      </c>
      <c r="R707" s="46">
        <v>33</v>
      </c>
      <c r="S707" s="46">
        <v>33</v>
      </c>
      <c r="T707" s="49">
        <f t="shared" si="11"/>
        <v>116</v>
      </c>
      <c r="U707" s="41">
        <v>76</v>
      </c>
      <c r="V707" s="41">
        <v>87</v>
      </c>
      <c r="W707" s="41">
        <v>0</v>
      </c>
      <c r="X707" s="41">
        <v>2</v>
      </c>
      <c r="Y707" s="41">
        <v>0</v>
      </c>
      <c r="Z707" s="41">
        <v>23</v>
      </c>
      <c r="AA707" s="41">
        <v>2</v>
      </c>
      <c r="AB707" s="41">
        <v>0</v>
      </c>
      <c r="AC707" s="41">
        <v>136</v>
      </c>
      <c r="AD707" s="41">
        <v>91</v>
      </c>
      <c r="AE707" s="41">
        <v>16</v>
      </c>
      <c r="AF707" s="41">
        <v>24</v>
      </c>
      <c r="AG707" s="41">
        <v>2</v>
      </c>
      <c r="AH707" s="41">
        <v>0</v>
      </c>
    </row>
    <row r="708" spans="1:34" hidden="1" x14ac:dyDescent="0.35">
      <c r="A708" s="42">
        <v>0</v>
      </c>
      <c r="B708" s="41">
        <v>2022</v>
      </c>
      <c r="C708" s="41" t="s">
        <v>1173</v>
      </c>
      <c r="D708" s="41" t="s">
        <v>285</v>
      </c>
      <c r="E708" s="41" t="s">
        <v>1651</v>
      </c>
      <c r="F708" s="41">
        <v>604</v>
      </c>
      <c r="G708" s="41">
        <v>78</v>
      </c>
      <c r="H708" s="41">
        <v>83</v>
      </c>
      <c r="I708" s="41">
        <v>77</v>
      </c>
      <c r="J708" s="41">
        <v>75</v>
      </c>
      <c r="K708" s="41">
        <v>95</v>
      </c>
      <c r="L708" s="41">
        <v>91</v>
      </c>
      <c r="M708" s="41">
        <v>105</v>
      </c>
      <c r="N708" s="41">
        <v>0</v>
      </c>
      <c r="O708" s="41">
        <v>0</v>
      </c>
      <c r="P708" s="46">
        <v>0</v>
      </c>
      <c r="Q708" s="46">
        <v>0</v>
      </c>
      <c r="R708" s="46">
        <v>0</v>
      </c>
      <c r="S708" s="46">
        <v>0</v>
      </c>
      <c r="T708" s="49">
        <f t="shared" si="11"/>
        <v>0</v>
      </c>
      <c r="U708" s="41">
        <v>301</v>
      </c>
      <c r="V708" s="41">
        <v>303</v>
      </c>
      <c r="W708" s="41">
        <v>1</v>
      </c>
      <c r="X708" s="41">
        <v>1</v>
      </c>
      <c r="Y708" s="41">
        <v>1</v>
      </c>
      <c r="Z708" s="41">
        <v>11</v>
      </c>
      <c r="AA708" s="41">
        <v>5</v>
      </c>
      <c r="AB708" s="41">
        <v>0</v>
      </c>
      <c r="AC708" s="41">
        <v>585</v>
      </c>
      <c r="AD708" s="41">
        <v>77</v>
      </c>
      <c r="AE708" s="41">
        <v>6</v>
      </c>
      <c r="AF708" s="41">
        <v>78</v>
      </c>
      <c r="AG708" s="41">
        <v>0</v>
      </c>
      <c r="AH708" s="41">
        <v>31</v>
      </c>
    </row>
    <row r="709" spans="1:34" x14ac:dyDescent="0.35">
      <c r="A709" s="42">
        <v>1</v>
      </c>
      <c r="B709" s="41">
        <v>2022</v>
      </c>
      <c r="C709" s="41" t="s">
        <v>1173</v>
      </c>
      <c r="D709" s="41" t="s">
        <v>623</v>
      </c>
      <c r="E709" s="41" t="s">
        <v>1652</v>
      </c>
      <c r="F709" s="41">
        <v>56</v>
      </c>
      <c r="G709" s="41">
        <v>1</v>
      </c>
      <c r="H709" s="41">
        <v>1</v>
      </c>
      <c r="I709" s="41">
        <v>0</v>
      </c>
      <c r="J709" s="41">
        <v>3</v>
      </c>
      <c r="K709" s="41">
        <v>1</v>
      </c>
      <c r="L709" s="41">
        <v>0</v>
      </c>
      <c r="M709" s="41">
        <v>1</v>
      </c>
      <c r="N709" s="41">
        <v>1</v>
      </c>
      <c r="O709" s="41">
        <v>2</v>
      </c>
      <c r="P709" s="46">
        <v>3</v>
      </c>
      <c r="Q709" s="46">
        <v>16</v>
      </c>
      <c r="R709" s="46">
        <v>18</v>
      </c>
      <c r="S709" s="46">
        <v>9</v>
      </c>
      <c r="T709" s="49">
        <f t="shared" si="11"/>
        <v>46</v>
      </c>
      <c r="U709" s="41">
        <v>22</v>
      </c>
      <c r="V709" s="41">
        <v>34</v>
      </c>
      <c r="W709" s="41">
        <v>1</v>
      </c>
      <c r="X709" s="41">
        <v>1</v>
      </c>
      <c r="Y709" s="41">
        <v>1</v>
      </c>
      <c r="Z709" s="41">
        <v>15</v>
      </c>
      <c r="AA709" s="41">
        <v>1</v>
      </c>
      <c r="AB709" s="41">
        <v>1</v>
      </c>
      <c r="AC709" s="41">
        <v>36</v>
      </c>
      <c r="AD709" s="41">
        <v>50</v>
      </c>
      <c r="AE709" s="41">
        <v>6</v>
      </c>
      <c r="AF709" s="41">
        <v>10</v>
      </c>
      <c r="AG709" s="41">
        <v>2</v>
      </c>
      <c r="AH709" s="41">
        <v>0</v>
      </c>
    </row>
    <row r="710" spans="1:34" hidden="1" x14ac:dyDescent="0.35">
      <c r="A710" s="42">
        <v>0</v>
      </c>
      <c r="B710" s="41">
        <v>2022</v>
      </c>
      <c r="C710" s="41" t="s">
        <v>1173</v>
      </c>
      <c r="D710" s="41" t="s">
        <v>270</v>
      </c>
      <c r="E710" s="41" t="s">
        <v>1653</v>
      </c>
      <c r="F710" s="41">
        <v>437</v>
      </c>
      <c r="G710" s="41">
        <v>56</v>
      </c>
      <c r="H710" s="41">
        <v>60</v>
      </c>
      <c r="I710" s="41">
        <v>58</v>
      </c>
      <c r="J710" s="41">
        <v>58</v>
      </c>
      <c r="K710" s="41">
        <v>64</v>
      </c>
      <c r="L710" s="41">
        <v>65</v>
      </c>
      <c r="M710" s="41">
        <v>76</v>
      </c>
      <c r="N710" s="41">
        <v>0</v>
      </c>
      <c r="O710" s="41">
        <v>0</v>
      </c>
      <c r="P710" s="46">
        <v>0</v>
      </c>
      <c r="Q710" s="46">
        <v>0</v>
      </c>
      <c r="R710" s="46">
        <v>0</v>
      </c>
      <c r="S710" s="46">
        <v>0</v>
      </c>
      <c r="T710" s="49">
        <f t="shared" si="11"/>
        <v>0</v>
      </c>
      <c r="U710" s="41">
        <v>218</v>
      </c>
      <c r="V710" s="41">
        <v>219</v>
      </c>
      <c r="W710" s="41">
        <v>7</v>
      </c>
      <c r="X710" s="41">
        <v>8</v>
      </c>
      <c r="Y710" s="41">
        <v>3</v>
      </c>
      <c r="Z710" s="41">
        <v>175</v>
      </c>
      <c r="AA710" s="41">
        <v>14</v>
      </c>
      <c r="AB710" s="41">
        <v>30</v>
      </c>
      <c r="AC710" s="41">
        <v>200</v>
      </c>
      <c r="AD710" s="41">
        <v>261</v>
      </c>
      <c r="AE710" s="41">
        <v>113</v>
      </c>
      <c r="AF710" s="41">
        <v>85</v>
      </c>
      <c r="AG710" s="41">
        <v>0</v>
      </c>
      <c r="AH710" s="41">
        <v>29</v>
      </c>
    </row>
    <row r="711" spans="1:34" x14ac:dyDescent="0.35">
      <c r="A711" s="42">
        <v>1</v>
      </c>
      <c r="B711" s="41">
        <v>2022</v>
      </c>
      <c r="C711" s="41" t="s">
        <v>1173</v>
      </c>
      <c r="D711" s="41" t="s">
        <v>196</v>
      </c>
      <c r="E711" s="41" t="s">
        <v>687</v>
      </c>
      <c r="F711" s="41">
        <v>2216</v>
      </c>
      <c r="G711" s="41">
        <v>0</v>
      </c>
      <c r="H711" s="41">
        <v>0</v>
      </c>
      <c r="I711" s="41">
        <v>0</v>
      </c>
      <c r="J711" s="41">
        <v>0</v>
      </c>
      <c r="K711" s="41">
        <v>0</v>
      </c>
      <c r="L711" s="41">
        <v>0</v>
      </c>
      <c r="M711" s="41">
        <v>0</v>
      </c>
      <c r="N711" s="41">
        <v>0</v>
      </c>
      <c r="O711" s="41">
        <v>0</v>
      </c>
      <c r="P711" s="46">
        <v>63</v>
      </c>
      <c r="Q711" s="46">
        <v>715</v>
      </c>
      <c r="R711" s="46">
        <v>743</v>
      </c>
      <c r="S711" s="46">
        <v>695</v>
      </c>
      <c r="T711" s="49">
        <f t="shared" si="11"/>
        <v>2216</v>
      </c>
      <c r="U711" s="41">
        <v>1098</v>
      </c>
      <c r="V711" s="41">
        <v>1118</v>
      </c>
      <c r="W711" s="41">
        <v>6</v>
      </c>
      <c r="X711" s="41">
        <v>13</v>
      </c>
      <c r="Y711" s="41">
        <v>12</v>
      </c>
      <c r="Z711" s="41">
        <v>277</v>
      </c>
      <c r="AA711" s="41">
        <v>73</v>
      </c>
      <c r="AB711" s="41">
        <v>26</v>
      </c>
      <c r="AC711" s="41">
        <v>1809</v>
      </c>
      <c r="AD711" s="41">
        <v>330</v>
      </c>
      <c r="AE711" s="41">
        <v>71</v>
      </c>
      <c r="AF711" s="41">
        <v>192</v>
      </c>
      <c r="AG711" s="41">
        <v>4</v>
      </c>
      <c r="AH711" s="41">
        <v>0</v>
      </c>
    </row>
    <row r="712" spans="1:34" x14ac:dyDescent="0.35">
      <c r="A712" s="42">
        <v>1</v>
      </c>
      <c r="B712" s="41">
        <v>2022</v>
      </c>
      <c r="C712" s="41" t="s">
        <v>1173</v>
      </c>
      <c r="D712" s="41" t="s">
        <v>196</v>
      </c>
      <c r="E712" s="41" t="s">
        <v>689</v>
      </c>
      <c r="F712" s="41">
        <v>1321</v>
      </c>
      <c r="G712" s="41">
        <v>0</v>
      </c>
      <c r="H712" s="41">
        <v>0</v>
      </c>
      <c r="I712" s="41">
        <v>0</v>
      </c>
      <c r="J712" s="41">
        <v>0</v>
      </c>
      <c r="K712" s="41">
        <v>0</v>
      </c>
      <c r="L712" s="41">
        <v>0</v>
      </c>
      <c r="M712" s="41">
        <v>0</v>
      </c>
      <c r="N712" s="41">
        <v>421</v>
      </c>
      <c r="O712" s="41">
        <v>420</v>
      </c>
      <c r="P712" s="46">
        <v>480</v>
      </c>
      <c r="Q712" s="46">
        <v>0</v>
      </c>
      <c r="R712" s="46">
        <v>0</v>
      </c>
      <c r="S712" s="46">
        <v>0</v>
      </c>
      <c r="T712" s="49">
        <f t="shared" si="11"/>
        <v>480</v>
      </c>
      <c r="U712" s="41">
        <v>651</v>
      </c>
      <c r="V712" s="41">
        <v>670</v>
      </c>
      <c r="W712" s="41">
        <v>5</v>
      </c>
      <c r="X712" s="41">
        <v>12</v>
      </c>
      <c r="Y712" s="41">
        <v>4</v>
      </c>
      <c r="Z712" s="41">
        <v>196</v>
      </c>
      <c r="AA712" s="41">
        <v>43</v>
      </c>
      <c r="AB712" s="41">
        <v>8</v>
      </c>
      <c r="AC712" s="41">
        <v>1053</v>
      </c>
      <c r="AD712" s="41">
        <v>300</v>
      </c>
      <c r="AE712" s="41">
        <v>76</v>
      </c>
      <c r="AF712" s="41">
        <v>123</v>
      </c>
      <c r="AG712" s="41">
        <v>3</v>
      </c>
      <c r="AH712" s="41">
        <v>0</v>
      </c>
    </row>
    <row r="713" spans="1:34" hidden="1" x14ac:dyDescent="0.35">
      <c r="A713" s="42">
        <v>0</v>
      </c>
      <c r="B713" s="41">
        <v>2022</v>
      </c>
      <c r="C713" s="41" t="s">
        <v>1173</v>
      </c>
      <c r="D713" s="41" t="s">
        <v>270</v>
      </c>
      <c r="E713" s="41" t="s">
        <v>1654</v>
      </c>
      <c r="F713" s="41">
        <v>551</v>
      </c>
      <c r="G713" s="41">
        <v>88</v>
      </c>
      <c r="H713" s="41">
        <v>84</v>
      </c>
      <c r="I713" s="41">
        <v>92</v>
      </c>
      <c r="J713" s="41">
        <v>98</v>
      </c>
      <c r="K713" s="41">
        <v>93</v>
      </c>
      <c r="L713" s="41">
        <v>96</v>
      </c>
      <c r="M713" s="41">
        <v>0</v>
      </c>
      <c r="N713" s="41">
        <v>0</v>
      </c>
      <c r="O713" s="41">
        <v>0</v>
      </c>
      <c r="P713" s="46">
        <v>0</v>
      </c>
      <c r="Q713" s="46">
        <v>0</v>
      </c>
      <c r="R713" s="46">
        <v>0</v>
      </c>
      <c r="S713" s="46">
        <v>0</v>
      </c>
      <c r="T713" s="49">
        <f t="shared" si="11"/>
        <v>0</v>
      </c>
      <c r="U713" s="41">
        <v>270</v>
      </c>
      <c r="V713" s="41">
        <v>281</v>
      </c>
      <c r="W713" s="41">
        <v>7</v>
      </c>
      <c r="X713" s="41">
        <v>37</v>
      </c>
      <c r="Y713" s="41">
        <v>14</v>
      </c>
      <c r="Z713" s="41">
        <v>285</v>
      </c>
      <c r="AA713" s="41">
        <v>8</v>
      </c>
      <c r="AB713" s="41">
        <v>36</v>
      </c>
      <c r="AC713" s="41">
        <v>164</v>
      </c>
      <c r="AD713" s="41">
        <v>396</v>
      </c>
      <c r="AE713" s="41">
        <v>249</v>
      </c>
      <c r="AF713" s="41">
        <v>52</v>
      </c>
      <c r="AG713" s="41">
        <v>10</v>
      </c>
      <c r="AH713" s="41">
        <v>39</v>
      </c>
    </row>
    <row r="714" spans="1:34" x14ac:dyDescent="0.35">
      <c r="A714" s="42">
        <v>1</v>
      </c>
      <c r="B714" s="41">
        <v>2022</v>
      </c>
      <c r="C714" s="41" t="s">
        <v>1173</v>
      </c>
      <c r="D714" s="41" t="s">
        <v>196</v>
      </c>
      <c r="E714" s="41" t="s">
        <v>691</v>
      </c>
      <c r="F714" s="41">
        <v>211</v>
      </c>
      <c r="G714" s="41">
        <v>0</v>
      </c>
      <c r="H714" s="41">
        <v>0</v>
      </c>
      <c r="I714" s="41">
        <v>0</v>
      </c>
      <c r="J714" s="41">
        <v>0</v>
      </c>
      <c r="K714" s="41">
        <v>0</v>
      </c>
      <c r="L714" s="41">
        <v>0</v>
      </c>
      <c r="M714" s="41">
        <v>0</v>
      </c>
      <c r="N714" s="41">
        <v>0</v>
      </c>
      <c r="O714" s="41">
        <v>0</v>
      </c>
      <c r="P714" s="46">
        <v>0</v>
      </c>
      <c r="Q714" s="46">
        <v>8</v>
      </c>
      <c r="R714" s="46">
        <v>83</v>
      </c>
      <c r="S714" s="46">
        <v>120</v>
      </c>
      <c r="T714" s="49">
        <f t="shared" si="11"/>
        <v>211</v>
      </c>
      <c r="U714" s="41">
        <v>109</v>
      </c>
      <c r="V714" s="41">
        <v>102</v>
      </c>
      <c r="W714" s="41">
        <v>1</v>
      </c>
      <c r="X714" s="41">
        <v>0</v>
      </c>
      <c r="Y714" s="41">
        <v>0</v>
      </c>
      <c r="Z714" s="41">
        <v>45</v>
      </c>
      <c r="AA714" s="41">
        <v>8</v>
      </c>
      <c r="AB714" s="41">
        <v>4</v>
      </c>
      <c r="AC714" s="41">
        <v>153</v>
      </c>
      <c r="AD714" s="41">
        <v>92</v>
      </c>
      <c r="AE714" s="41">
        <v>16</v>
      </c>
      <c r="AF714" s="41">
        <v>42</v>
      </c>
      <c r="AG714" s="41">
        <v>0</v>
      </c>
      <c r="AH714" s="41">
        <v>0</v>
      </c>
    </row>
    <row r="715" spans="1:34" hidden="1" x14ac:dyDescent="0.35">
      <c r="A715" s="42">
        <v>0</v>
      </c>
      <c r="B715" s="41">
        <v>2022</v>
      </c>
      <c r="C715" s="41" t="s">
        <v>1173</v>
      </c>
      <c r="D715" s="41" t="s">
        <v>265</v>
      </c>
      <c r="E715" s="41" t="s">
        <v>1655</v>
      </c>
      <c r="F715" s="41">
        <v>193</v>
      </c>
      <c r="G715" s="41">
        <v>0</v>
      </c>
      <c r="H715" s="41">
        <v>3</v>
      </c>
      <c r="I715" s="41">
        <v>54</v>
      </c>
      <c r="J715" s="41">
        <v>27</v>
      </c>
      <c r="K715" s="41">
        <v>34</v>
      </c>
      <c r="L715" s="41">
        <v>38</v>
      </c>
      <c r="M715" s="41">
        <v>37</v>
      </c>
      <c r="N715" s="41">
        <v>0</v>
      </c>
      <c r="O715" s="41">
        <v>0</v>
      </c>
      <c r="P715" s="46">
        <v>0</v>
      </c>
      <c r="Q715" s="46">
        <v>0</v>
      </c>
      <c r="R715" s="46">
        <v>0</v>
      </c>
      <c r="S715" s="46">
        <v>0</v>
      </c>
      <c r="T715" s="49">
        <f t="shared" si="11"/>
        <v>0</v>
      </c>
      <c r="U715" s="41">
        <v>92</v>
      </c>
      <c r="V715" s="41">
        <v>101</v>
      </c>
      <c r="W715" s="41">
        <v>0</v>
      </c>
      <c r="X715" s="41">
        <v>2</v>
      </c>
      <c r="Y715" s="41">
        <v>1</v>
      </c>
      <c r="Z715" s="41">
        <v>43</v>
      </c>
      <c r="AA715" s="41">
        <v>8</v>
      </c>
      <c r="AB715" s="41">
        <v>1</v>
      </c>
      <c r="AC715" s="41">
        <v>138</v>
      </c>
      <c r="AD715" s="41">
        <v>42</v>
      </c>
      <c r="AE715" s="41">
        <v>16</v>
      </c>
      <c r="AF715" s="41">
        <v>18</v>
      </c>
      <c r="AG715" s="41">
        <v>0</v>
      </c>
      <c r="AH715" s="41">
        <v>0</v>
      </c>
    </row>
    <row r="716" spans="1:34" hidden="1" x14ac:dyDescent="0.35">
      <c r="A716" s="42">
        <v>0</v>
      </c>
      <c r="B716" s="41">
        <v>2022</v>
      </c>
      <c r="C716" s="41" t="s">
        <v>1173</v>
      </c>
      <c r="D716" s="41" t="s">
        <v>196</v>
      </c>
      <c r="E716" s="41" t="s">
        <v>1656</v>
      </c>
      <c r="F716" s="41">
        <v>1036</v>
      </c>
      <c r="G716" s="41">
        <v>187</v>
      </c>
      <c r="H716" s="41">
        <v>148</v>
      </c>
      <c r="I716" s="41">
        <v>148</v>
      </c>
      <c r="J716" s="41">
        <v>144</v>
      </c>
      <c r="K716" s="41">
        <v>146</v>
      </c>
      <c r="L716" s="41">
        <v>144</v>
      </c>
      <c r="M716" s="41">
        <v>119</v>
      </c>
      <c r="N716" s="41">
        <v>0</v>
      </c>
      <c r="O716" s="41">
        <v>0</v>
      </c>
      <c r="P716" s="46">
        <v>0</v>
      </c>
      <c r="Q716" s="46">
        <v>0</v>
      </c>
      <c r="R716" s="46">
        <v>0</v>
      </c>
      <c r="S716" s="46">
        <v>0</v>
      </c>
      <c r="T716" s="49">
        <f t="shared" si="11"/>
        <v>0</v>
      </c>
      <c r="U716" s="41">
        <v>507</v>
      </c>
      <c r="V716" s="41">
        <v>529</v>
      </c>
      <c r="W716" s="41">
        <v>4</v>
      </c>
      <c r="X716" s="41">
        <v>9</v>
      </c>
      <c r="Y716" s="41">
        <v>5</v>
      </c>
      <c r="Z716" s="41">
        <v>91</v>
      </c>
      <c r="AA716" s="41">
        <v>48</v>
      </c>
      <c r="AB716" s="41">
        <v>27</v>
      </c>
      <c r="AC716" s="41">
        <v>852</v>
      </c>
      <c r="AD716" s="41">
        <v>228</v>
      </c>
      <c r="AE716" s="41">
        <v>27</v>
      </c>
      <c r="AF716" s="41">
        <v>125</v>
      </c>
      <c r="AG716" s="41">
        <v>3</v>
      </c>
      <c r="AH716" s="41">
        <v>65</v>
      </c>
    </row>
    <row r="717" spans="1:34" x14ac:dyDescent="0.35">
      <c r="A717" s="42">
        <v>1</v>
      </c>
      <c r="B717" s="41">
        <v>2022</v>
      </c>
      <c r="C717" s="41" t="s">
        <v>1173</v>
      </c>
      <c r="D717" s="41" t="s">
        <v>354</v>
      </c>
      <c r="E717" s="41" t="s">
        <v>1657</v>
      </c>
      <c r="F717" s="41">
        <v>74</v>
      </c>
      <c r="G717" s="41">
        <v>0</v>
      </c>
      <c r="H717" s="41">
        <v>0</v>
      </c>
      <c r="I717" s="41">
        <v>0</v>
      </c>
      <c r="J717" s="41">
        <v>0</v>
      </c>
      <c r="K717" s="41">
        <v>0</v>
      </c>
      <c r="L717" s="41">
        <v>0</v>
      </c>
      <c r="M717" s="41">
        <v>0</v>
      </c>
      <c r="N717" s="41">
        <v>0</v>
      </c>
      <c r="O717" s="41">
        <v>0</v>
      </c>
      <c r="P717" s="46">
        <v>0</v>
      </c>
      <c r="Q717" s="46">
        <v>0</v>
      </c>
      <c r="R717" s="46">
        <v>0</v>
      </c>
      <c r="S717" s="46">
        <v>74</v>
      </c>
      <c r="T717" s="49">
        <f t="shared" si="11"/>
        <v>74</v>
      </c>
      <c r="U717" s="41">
        <v>31</v>
      </c>
      <c r="V717" s="41">
        <v>43</v>
      </c>
      <c r="W717" s="41">
        <v>1</v>
      </c>
      <c r="X717" s="41">
        <v>2</v>
      </c>
      <c r="Y717" s="41">
        <v>1</v>
      </c>
      <c r="Z717" s="41">
        <v>8</v>
      </c>
      <c r="AA717" s="41">
        <v>2</v>
      </c>
      <c r="AB717" s="41">
        <v>0</v>
      </c>
      <c r="AC717" s="41">
        <v>60</v>
      </c>
      <c r="AD717" s="41">
        <v>19</v>
      </c>
      <c r="AE717" s="41">
        <v>3</v>
      </c>
      <c r="AF717" s="41">
        <v>73</v>
      </c>
      <c r="AG717" s="41">
        <v>0</v>
      </c>
      <c r="AH717" s="41">
        <v>0</v>
      </c>
    </row>
    <row r="718" spans="1:34" hidden="1" x14ac:dyDescent="0.35">
      <c r="A718" s="42">
        <v>0</v>
      </c>
      <c r="B718" s="41">
        <v>2022</v>
      </c>
      <c r="C718" s="41" t="s">
        <v>1173</v>
      </c>
      <c r="D718" s="41" t="s">
        <v>275</v>
      </c>
      <c r="E718" s="41" t="s">
        <v>1171</v>
      </c>
      <c r="F718" s="41">
        <v>0</v>
      </c>
      <c r="G718" s="41">
        <v>0</v>
      </c>
      <c r="H718" s="41">
        <v>0</v>
      </c>
      <c r="I718" s="41">
        <v>0</v>
      </c>
      <c r="J718" s="41">
        <v>0</v>
      </c>
      <c r="K718" s="41">
        <v>0</v>
      </c>
      <c r="L718" s="41">
        <v>0</v>
      </c>
      <c r="M718" s="41">
        <v>0</v>
      </c>
      <c r="N718" s="41">
        <v>0</v>
      </c>
      <c r="O718" s="41">
        <v>0</v>
      </c>
      <c r="P718" s="46">
        <v>0</v>
      </c>
      <c r="Q718" s="46">
        <v>0</v>
      </c>
      <c r="R718" s="46">
        <v>0</v>
      </c>
      <c r="S718" s="46">
        <v>0</v>
      </c>
      <c r="T718" s="49">
        <f t="shared" si="11"/>
        <v>0</v>
      </c>
      <c r="AH718" s="41">
        <v>1546</v>
      </c>
    </row>
    <row r="719" spans="1:34" hidden="1" x14ac:dyDescent="0.35">
      <c r="A719" s="42">
        <v>0</v>
      </c>
      <c r="B719" s="41">
        <v>2022</v>
      </c>
      <c r="C719" s="41" t="s">
        <v>1172</v>
      </c>
      <c r="D719" s="41" t="s">
        <v>1658</v>
      </c>
      <c r="E719" s="41" t="s">
        <v>1658</v>
      </c>
      <c r="F719" s="41">
        <v>448</v>
      </c>
      <c r="G719" s="41">
        <v>52</v>
      </c>
      <c r="H719" s="41">
        <v>51</v>
      </c>
      <c r="I719" s="41">
        <v>52</v>
      </c>
      <c r="J719" s="41">
        <v>50</v>
      </c>
      <c r="K719" s="41">
        <v>54</v>
      </c>
      <c r="L719" s="41">
        <v>39</v>
      </c>
      <c r="M719" s="41">
        <v>54</v>
      </c>
      <c r="N719" s="41">
        <v>52</v>
      </c>
      <c r="O719" s="41">
        <v>44</v>
      </c>
      <c r="P719" s="46">
        <v>0</v>
      </c>
      <c r="Q719" s="46">
        <v>0</v>
      </c>
      <c r="R719" s="46">
        <v>0</v>
      </c>
      <c r="S719" s="46">
        <v>0</v>
      </c>
      <c r="T719" s="49">
        <f t="shared" si="11"/>
        <v>0</v>
      </c>
      <c r="U719" s="41">
        <v>211</v>
      </c>
      <c r="V719" s="41">
        <v>237</v>
      </c>
      <c r="W719" s="41">
        <v>2</v>
      </c>
      <c r="X719" s="41">
        <v>2</v>
      </c>
      <c r="Y719" s="41">
        <v>5</v>
      </c>
      <c r="Z719" s="41">
        <v>48</v>
      </c>
      <c r="AA719" s="41">
        <v>14</v>
      </c>
      <c r="AB719" s="41">
        <v>1</v>
      </c>
      <c r="AC719" s="41">
        <v>376</v>
      </c>
      <c r="AD719" s="41">
        <v>149</v>
      </c>
      <c r="AE719" s="41">
        <v>9</v>
      </c>
      <c r="AF719" s="41">
        <v>71</v>
      </c>
      <c r="AG719" s="41">
        <v>0</v>
      </c>
      <c r="AH719" s="41">
        <v>0</v>
      </c>
    </row>
    <row r="720" spans="1:34" x14ac:dyDescent="0.35">
      <c r="A720" s="42">
        <v>1</v>
      </c>
      <c r="B720" s="41">
        <v>2022</v>
      </c>
      <c r="C720" s="41" t="s">
        <v>1172</v>
      </c>
      <c r="D720" s="41" t="s">
        <v>695</v>
      </c>
      <c r="E720" s="41" t="s">
        <v>695</v>
      </c>
      <c r="F720" s="41">
        <v>2040</v>
      </c>
      <c r="G720" s="41">
        <v>123</v>
      </c>
      <c r="H720" s="41">
        <v>122</v>
      </c>
      <c r="I720" s="41">
        <v>130</v>
      </c>
      <c r="J720" s="41">
        <v>130</v>
      </c>
      <c r="K720" s="41">
        <v>131</v>
      </c>
      <c r="L720" s="41">
        <v>152</v>
      </c>
      <c r="M720" s="41">
        <v>170</v>
      </c>
      <c r="N720" s="41">
        <v>201</v>
      </c>
      <c r="O720" s="41">
        <v>199</v>
      </c>
      <c r="P720" s="46">
        <v>206</v>
      </c>
      <c r="Q720" s="46">
        <v>194</v>
      </c>
      <c r="R720" s="46">
        <v>153</v>
      </c>
      <c r="S720" s="46">
        <v>129</v>
      </c>
      <c r="T720" s="49">
        <f t="shared" si="11"/>
        <v>682</v>
      </c>
      <c r="U720" s="41">
        <v>985</v>
      </c>
      <c r="V720" s="41">
        <v>1055</v>
      </c>
      <c r="W720" s="41">
        <v>0</v>
      </c>
      <c r="X720" s="41">
        <v>32</v>
      </c>
      <c r="Y720" s="41">
        <v>57</v>
      </c>
      <c r="Z720" s="41">
        <v>396</v>
      </c>
      <c r="AA720" s="41">
        <v>130</v>
      </c>
      <c r="AB720" s="41">
        <v>26</v>
      </c>
      <c r="AC720" s="41">
        <v>1399</v>
      </c>
      <c r="AD720" s="41">
        <v>358</v>
      </c>
      <c r="AE720" s="41">
        <v>131</v>
      </c>
      <c r="AF720" s="41">
        <v>262</v>
      </c>
      <c r="AG720" s="41">
        <v>0</v>
      </c>
      <c r="AH720" s="41">
        <v>0</v>
      </c>
    </row>
    <row r="721" spans="1:34" hidden="1" x14ac:dyDescent="0.35">
      <c r="A721" s="42">
        <v>0</v>
      </c>
      <c r="B721" s="41">
        <v>2022</v>
      </c>
      <c r="C721" s="41" t="s">
        <v>1173</v>
      </c>
      <c r="D721" s="41" t="s">
        <v>308</v>
      </c>
      <c r="E721" s="41" t="s">
        <v>1659</v>
      </c>
      <c r="F721" s="41">
        <v>765</v>
      </c>
      <c r="G721" s="41">
        <v>87</v>
      </c>
      <c r="H721" s="41">
        <v>103</v>
      </c>
      <c r="I721" s="41">
        <v>101</v>
      </c>
      <c r="J721" s="41">
        <v>125</v>
      </c>
      <c r="K721" s="41">
        <v>115</v>
      </c>
      <c r="L721" s="41">
        <v>118</v>
      </c>
      <c r="M721" s="41">
        <v>116</v>
      </c>
      <c r="N721" s="41">
        <v>0</v>
      </c>
      <c r="O721" s="41">
        <v>0</v>
      </c>
      <c r="P721" s="46">
        <v>0</v>
      </c>
      <c r="Q721" s="46">
        <v>0</v>
      </c>
      <c r="R721" s="46">
        <v>0</v>
      </c>
      <c r="S721" s="46">
        <v>0</v>
      </c>
      <c r="T721" s="49">
        <f t="shared" si="11"/>
        <v>0</v>
      </c>
      <c r="U721" s="41">
        <v>365</v>
      </c>
      <c r="V721" s="41">
        <v>400</v>
      </c>
      <c r="W721" s="41">
        <v>5</v>
      </c>
      <c r="X721" s="41">
        <v>4</v>
      </c>
      <c r="Y721" s="41">
        <v>7</v>
      </c>
      <c r="Z721" s="41">
        <v>36</v>
      </c>
      <c r="AA721" s="41">
        <v>10</v>
      </c>
      <c r="AB721" s="41">
        <v>6</v>
      </c>
      <c r="AC721" s="41">
        <v>697</v>
      </c>
      <c r="AD721" s="41">
        <v>128</v>
      </c>
      <c r="AE721" s="41">
        <v>10</v>
      </c>
      <c r="AF721" s="41">
        <v>87</v>
      </c>
      <c r="AG721" s="41">
        <v>0</v>
      </c>
      <c r="AH721" s="41">
        <v>0</v>
      </c>
    </row>
    <row r="722" spans="1:34" hidden="1" x14ac:dyDescent="0.35">
      <c r="A722" s="42">
        <v>0</v>
      </c>
      <c r="B722" s="41">
        <v>2022</v>
      </c>
      <c r="C722" s="41" t="s">
        <v>1173</v>
      </c>
      <c r="D722" s="41" t="s">
        <v>479</v>
      </c>
      <c r="E722" s="41" t="s">
        <v>1660</v>
      </c>
      <c r="F722" s="41">
        <v>103</v>
      </c>
      <c r="G722" s="41">
        <v>3</v>
      </c>
      <c r="H722" s="41">
        <v>11</v>
      </c>
      <c r="I722" s="41">
        <v>13</v>
      </c>
      <c r="J722" s="41">
        <v>19</v>
      </c>
      <c r="K722" s="41">
        <v>10</v>
      </c>
      <c r="L722" s="41">
        <v>10</v>
      </c>
      <c r="M722" s="41">
        <v>17</v>
      </c>
      <c r="N722" s="41">
        <v>8</v>
      </c>
      <c r="O722" s="41">
        <v>12</v>
      </c>
      <c r="P722" s="46">
        <v>0</v>
      </c>
      <c r="Q722" s="46">
        <v>0</v>
      </c>
      <c r="R722" s="46">
        <v>0</v>
      </c>
      <c r="S722" s="46">
        <v>0</v>
      </c>
      <c r="T722" s="49">
        <f t="shared" si="11"/>
        <v>0</v>
      </c>
      <c r="U722" s="41">
        <v>50</v>
      </c>
      <c r="V722" s="41">
        <v>53</v>
      </c>
      <c r="W722" s="41">
        <v>0</v>
      </c>
      <c r="X722" s="41">
        <v>0</v>
      </c>
      <c r="Y722" s="41">
        <v>0</v>
      </c>
      <c r="Z722" s="41">
        <v>34</v>
      </c>
      <c r="AA722" s="41">
        <v>13</v>
      </c>
      <c r="AB722" s="41">
        <v>2</v>
      </c>
      <c r="AC722" s="41">
        <v>54</v>
      </c>
      <c r="AD722" s="41">
        <v>18</v>
      </c>
      <c r="AE722" s="41">
        <v>13</v>
      </c>
      <c r="AF722" s="41">
        <v>11</v>
      </c>
      <c r="AG722" s="41">
        <v>0</v>
      </c>
      <c r="AH722" s="41">
        <v>0</v>
      </c>
    </row>
    <row r="723" spans="1:34" x14ac:dyDescent="0.35">
      <c r="A723" s="42">
        <v>1</v>
      </c>
      <c r="B723" s="41">
        <v>2022</v>
      </c>
      <c r="C723" s="41" t="s">
        <v>1173</v>
      </c>
      <c r="D723" s="41" t="s">
        <v>479</v>
      </c>
      <c r="E723" s="41" t="s">
        <v>699</v>
      </c>
      <c r="F723" s="41">
        <v>1969</v>
      </c>
      <c r="G723" s="41">
        <v>0</v>
      </c>
      <c r="H723" s="41">
        <v>0</v>
      </c>
      <c r="I723" s="41">
        <v>0</v>
      </c>
      <c r="J723" s="41">
        <v>0</v>
      </c>
      <c r="K723" s="41">
        <v>0</v>
      </c>
      <c r="L723" s="41">
        <v>0</v>
      </c>
      <c r="M723" s="41">
        <v>0</v>
      </c>
      <c r="N723" s="41">
        <v>0</v>
      </c>
      <c r="O723" s="41">
        <v>0</v>
      </c>
      <c r="P723" s="46">
        <v>542</v>
      </c>
      <c r="Q723" s="46">
        <v>486</v>
      </c>
      <c r="R723" s="46">
        <v>441</v>
      </c>
      <c r="S723" s="46">
        <v>500</v>
      </c>
      <c r="T723" s="49">
        <f t="shared" si="11"/>
        <v>1969</v>
      </c>
      <c r="U723" s="41">
        <v>939</v>
      </c>
      <c r="V723" s="41">
        <v>1030</v>
      </c>
      <c r="W723" s="41">
        <v>22</v>
      </c>
      <c r="X723" s="41">
        <v>17</v>
      </c>
      <c r="Y723" s="41">
        <v>25</v>
      </c>
      <c r="Z723" s="41">
        <v>752</v>
      </c>
      <c r="AA723" s="41">
        <v>57</v>
      </c>
      <c r="AB723" s="41">
        <v>64</v>
      </c>
      <c r="AC723" s="41">
        <v>1032</v>
      </c>
      <c r="AD723" s="41">
        <v>536</v>
      </c>
      <c r="AE723" s="41">
        <v>263</v>
      </c>
      <c r="AF723" s="41">
        <v>192</v>
      </c>
      <c r="AG723" s="41">
        <v>16</v>
      </c>
      <c r="AH723" s="41">
        <v>0</v>
      </c>
    </row>
    <row r="724" spans="1:34" hidden="1" x14ac:dyDescent="0.35">
      <c r="A724" s="42">
        <v>0</v>
      </c>
      <c r="B724" s="41">
        <v>2022</v>
      </c>
      <c r="C724" s="41" t="s">
        <v>1173</v>
      </c>
      <c r="D724" s="41" t="s">
        <v>479</v>
      </c>
      <c r="E724" s="41" t="s">
        <v>1661</v>
      </c>
      <c r="F724" s="41">
        <v>498</v>
      </c>
      <c r="G724" s="41">
        <v>77</v>
      </c>
      <c r="H724" s="41">
        <v>64</v>
      </c>
      <c r="I724" s="41">
        <v>58</v>
      </c>
      <c r="J724" s="41">
        <v>58</v>
      </c>
      <c r="K724" s="41">
        <v>76</v>
      </c>
      <c r="L724" s="41">
        <v>85</v>
      </c>
      <c r="M724" s="41">
        <v>80</v>
      </c>
      <c r="N724" s="41">
        <v>0</v>
      </c>
      <c r="O724" s="41">
        <v>0</v>
      </c>
      <c r="P724" s="46">
        <v>0</v>
      </c>
      <c r="Q724" s="46">
        <v>0</v>
      </c>
      <c r="R724" s="46">
        <v>0</v>
      </c>
      <c r="S724" s="46">
        <v>0</v>
      </c>
      <c r="T724" s="49">
        <f t="shared" si="11"/>
        <v>0</v>
      </c>
      <c r="U724" s="41">
        <v>214</v>
      </c>
      <c r="V724" s="41">
        <v>284</v>
      </c>
      <c r="W724" s="41">
        <v>6</v>
      </c>
      <c r="X724" s="41">
        <v>11</v>
      </c>
      <c r="Y724" s="41">
        <v>13</v>
      </c>
      <c r="Z724" s="41">
        <v>195</v>
      </c>
      <c r="AA724" s="41">
        <v>22</v>
      </c>
      <c r="AB724" s="41">
        <v>15</v>
      </c>
      <c r="AC724" s="41">
        <v>236</v>
      </c>
      <c r="AD724" s="41">
        <v>230</v>
      </c>
      <c r="AE724" s="41">
        <v>122</v>
      </c>
      <c r="AF724" s="41">
        <v>116</v>
      </c>
      <c r="AG724" s="41">
        <v>11</v>
      </c>
      <c r="AH724" s="41">
        <v>34</v>
      </c>
    </row>
    <row r="725" spans="1:34" hidden="1" x14ac:dyDescent="0.35">
      <c r="A725" s="42">
        <v>0</v>
      </c>
      <c r="B725" s="41">
        <v>2022</v>
      </c>
      <c r="C725" s="41" t="s">
        <v>1173</v>
      </c>
      <c r="D725" s="41" t="s">
        <v>479</v>
      </c>
      <c r="E725" s="41" t="s">
        <v>1662</v>
      </c>
      <c r="F725" s="41">
        <v>472</v>
      </c>
      <c r="G725" s="41">
        <v>84</v>
      </c>
      <c r="H725" s="41">
        <v>76</v>
      </c>
      <c r="I725" s="41">
        <v>61</v>
      </c>
      <c r="J725" s="41">
        <v>69</v>
      </c>
      <c r="K725" s="41">
        <v>57</v>
      </c>
      <c r="L725" s="41">
        <v>61</v>
      </c>
      <c r="M725" s="41">
        <v>64</v>
      </c>
      <c r="N725" s="41">
        <v>0</v>
      </c>
      <c r="O725" s="41">
        <v>0</v>
      </c>
      <c r="P725" s="46">
        <v>0</v>
      </c>
      <c r="Q725" s="46">
        <v>0</v>
      </c>
      <c r="R725" s="46">
        <v>0</v>
      </c>
      <c r="S725" s="46">
        <v>0</v>
      </c>
      <c r="T725" s="49">
        <f t="shared" si="11"/>
        <v>0</v>
      </c>
      <c r="U725" s="41">
        <v>244</v>
      </c>
      <c r="V725" s="41">
        <v>228</v>
      </c>
      <c r="W725" s="41">
        <v>2</v>
      </c>
      <c r="X725" s="41">
        <v>3</v>
      </c>
      <c r="Y725" s="41">
        <v>2</v>
      </c>
      <c r="Z725" s="41">
        <v>170</v>
      </c>
      <c r="AA725" s="41">
        <v>16</v>
      </c>
      <c r="AB725" s="41">
        <v>18</v>
      </c>
      <c r="AC725" s="41">
        <v>261</v>
      </c>
      <c r="AD725" s="41">
        <v>227</v>
      </c>
      <c r="AE725" s="41">
        <v>100</v>
      </c>
      <c r="AF725" s="41">
        <v>54</v>
      </c>
      <c r="AG725" s="41">
        <v>6</v>
      </c>
      <c r="AH725" s="41">
        <v>2</v>
      </c>
    </row>
    <row r="726" spans="1:34" hidden="1" x14ac:dyDescent="0.35">
      <c r="A726" s="42">
        <v>0</v>
      </c>
      <c r="B726" s="41">
        <v>2022</v>
      </c>
      <c r="C726" s="41" t="s">
        <v>1173</v>
      </c>
      <c r="D726" s="41" t="s">
        <v>216</v>
      </c>
      <c r="E726" s="41" t="s">
        <v>1663</v>
      </c>
      <c r="F726" s="41">
        <v>479</v>
      </c>
      <c r="G726" s="41">
        <v>69</v>
      </c>
      <c r="H726" s="41">
        <v>83</v>
      </c>
      <c r="I726" s="41">
        <v>78</v>
      </c>
      <c r="J726" s="41">
        <v>84</v>
      </c>
      <c r="K726" s="41">
        <v>77</v>
      </c>
      <c r="L726" s="41">
        <v>88</v>
      </c>
      <c r="M726" s="41">
        <v>0</v>
      </c>
      <c r="N726" s="41">
        <v>0</v>
      </c>
      <c r="O726" s="41">
        <v>0</v>
      </c>
      <c r="P726" s="46">
        <v>0</v>
      </c>
      <c r="Q726" s="46">
        <v>0</v>
      </c>
      <c r="R726" s="46">
        <v>0</v>
      </c>
      <c r="S726" s="46">
        <v>0</v>
      </c>
      <c r="T726" s="49">
        <f t="shared" si="11"/>
        <v>0</v>
      </c>
      <c r="U726" s="41">
        <v>238</v>
      </c>
      <c r="V726" s="41">
        <v>241</v>
      </c>
      <c r="W726" s="41">
        <v>4</v>
      </c>
      <c r="X726" s="41">
        <v>3</v>
      </c>
      <c r="Y726" s="41">
        <v>5</v>
      </c>
      <c r="Z726" s="41">
        <v>21</v>
      </c>
      <c r="AA726" s="41">
        <v>26</v>
      </c>
      <c r="AB726" s="41">
        <v>0</v>
      </c>
      <c r="AC726" s="41">
        <v>420</v>
      </c>
      <c r="AD726" s="41">
        <v>75</v>
      </c>
      <c r="AE726" s="41">
        <v>5</v>
      </c>
      <c r="AF726" s="41">
        <v>69</v>
      </c>
      <c r="AG726" s="41">
        <v>14</v>
      </c>
      <c r="AH726" s="41">
        <v>0</v>
      </c>
    </row>
    <row r="727" spans="1:34" x14ac:dyDescent="0.35">
      <c r="A727" s="42">
        <v>1</v>
      </c>
      <c r="B727" s="41">
        <v>2022</v>
      </c>
      <c r="C727" s="41" t="s">
        <v>1172</v>
      </c>
      <c r="D727" s="41" t="s">
        <v>701</v>
      </c>
      <c r="E727" s="41" t="s">
        <v>701</v>
      </c>
      <c r="F727" s="41">
        <v>1012</v>
      </c>
      <c r="G727" s="41">
        <v>109</v>
      </c>
      <c r="H727" s="41">
        <v>106</v>
      </c>
      <c r="I727" s="41">
        <v>107</v>
      </c>
      <c r="J727" s="41">
        <v>109</v>
      </c>
      <c r="K727" s="41">
        <v>105</v>
      </c>
      <c r="L727" s="41">
        <v>110</v>
      </c>
      <c r="M727" s="41">
        <v>98</v>
      </c>
      <c r="N727" s="41">
        <v>98</v>
      </c>
      <c r="O727" s="41">
        <v>91</v>
      </c>
      <c r="P727" s="46">
        <v>79</v>
      </c>
      <c r="Q727" s="46">
        <v>0</v>
      </c>
      <c r="R727" s="46">
        <v>0</v>
      </c>
      <c r="S727" s="46">
        <v>0</v>
      </c>
      <c r="T727" s="49">
        <f t="shared" si="11"/>
        <v>79</v>
      </c>
      <c r="U727" s="41">
        <v>488</v>
      </c>
      <c r="V727" s="41">
        <v>524</v>
      </c>
      <c r="W727" s="41">
        <v>0</v>
      </c>
      <c r="X727" s="41">
        <v>10</v>
      </c>
      <c r="Y727" s="41">
        <v>7</v>
      </c>
      <c r="Z727" s="41">
        <v>143</v>
      </c>
      <c r="AA727" s="41">
        <v>46</v>
      </c>
      <c r="AB727" s="41">
        <v>1</v>
      </c>
      <c r="AC727" s="41">
        <v>805</v>
      </c>
      <c r="AD727" s="41">
        <v>142</v>
      </c>
      <c r="AE727" s="41">
        <v>2</v>
      </c>
      <c r="AF727" s="41">
        <v>147</v>
      </c>
      <c r="AG727" s="41">
        <v>3</v>
      </c>
      <c r="AH727" s="41">
        <v>0</v>
      </c>
    </row>
    <row r="728" spans="1:34" hidden="1" x14ac:dyDescent="0.35">
      <c r="A728" s="42">
        <v>0</v>
      </c>
      <c r="B728" s="41">
        <v>2022</v>
      </c>
      <c r="C728" s="41" t="s">
        <v>1172</v>
      </c>
      <c r="D728" s="41" t="s">
        <v>1664</v>
      </c>
      <c r="E728" s="41" t="s">
        <v>1664</v>
      </c>
      <c r="F728" s="41">
        <v>370</v>
      </c>
      <c r="G728" s="41">
        <v>52</v>
      </c>
      <c r="H728" s="41">
        <v>53</v>
      </c>
      <c r="I728" s="41">
        <v>54</v>
      </c>
      <c r="J728" s="41">
        <v>52</v>
      </c>
      <c r="K728" s="41">
        <v>53</v>
      </c>
      <c r="L728" s="41">
        <v>53</v>
      </c>
      <c r="M728" s="41">
        <v>53</v>
      </c>
      <c r="N728" s="41">
        <v>0</v>
      </c>
      <c r="O728" s="41">
        <v>0</v>
      </c>
      <c r="P728" s="46">
        <v>0</v>
      </c>
      <c r="Q728" s="46">
        <v>0</v>
      </c>
      <c r="R728" s="46">
        <v>0</v>
      </c>
      <c r="S728" s="46">
        <v>0</v>
      </c>
      <c r="T728" s="49">
        <f t="shared" si="11"/>
        <v>0</v>
      </c>
      <c r="U728" s="41">
        <v>201</v>
      </c>
      <c r="V728" s="41">
        <v>169</v>
      </c>
      <c r="W728" s="41">
        <v>1</v>
      </c>
      <c r="X728" s="41">
        <v>2</v>
      </c>
      <c r="Y728" s="41">
        <v>1</v>
      </c>
      <c r="Z728" s="41">
        <v>45</v>
      </c>
      <c r="AA728" s="41">
        <v>10</v>
      </c>
      <c r="AB728" s="41">
        <v>9</v>
      </c>
      <c r="AC728" s="41">
        <v>302</v>
      </c>
      <c r="AD728" s="41">
        <v>58</v>
      </c>
      <c r="AE728" s="41">
        <v>0</v>
      </c>
      <c r="AF728" s="41">
        <v>51</v>
      </c>
      <c r="AG728" s="41">
        <v>0</v>
      </c>
      <c r="AH728" s="41">
        <v>0</v>
      </c>
    </row>
    <row r="729" spans="1:34" hidden="1" x14ac:dyDescent="0.35">
      <c r="A729" s="42">
        <v>0</v>
      </c>
      <c r="B729" s="41">
        <v>2022</v>
      </c>
      <c r="C729" s="41" t="s">
        <v>1173</v>
      </c>
      <c r="D729" s="41" t="s">
        <v>290</v>
      </c>
      <c r="E729" s="41" t="s">
        <v>1665</v>
      </c>
      <c r="F729" s="41">
        <v>468</v>
      </c>
      <c r="G729" s="41">
        <v>59</v>
      </c>
      <c r="H729" s="41">
        <v>61</v>
      </c>
      <c r="I729" s="41">
        <v>73</v>
      </c>
      <c r="J729" s="41">
        <v>55</v>
      </c>
      <c r="K729" s="41">
        <v>61</v>
      </c>
      <c r="L729" s="41">
        <v>71</v>
      </c>
      <c r="M729" s="41">
        <v>88</v>
      </c>
      <c r="N729" s="41">
        <v>0</v>
      </c>
      <c r="O729" s="41">
        <v>0</v>
      </c>
      <c r="P729" s="46">
        <v>0</v>
      </c>
      <c r="Q729" s="46">
        <v>0</v>
      </c>
      <c r="R729" s="46">
        <v>0</v>
      </c>
      <c r="S729" s="46">
        <v>0</v>
      </c>
      <c r="T729" s="49">
        <f t="shared" si="11"/>
        <v>0</v>
      </c>
      <c r="U729" s="41">
        <v>210</v>
      </c>
      <c r="V729" s="41">
        <v>258</v>
      </c>
      <c r="W729" s="41">
        <v>1</v>
      </c>
      <c r="X729" s="41">
        <v>4</v>
      </c>
      <c r="Y729" s="41">
        <v>1</v>
      </c>
      <c r="Z729" s="41">
        <v>27</v>
      </c>
      <c r="AA729" s="41">
        <v>16</v>
      </c>
      <c r="AB729" s="41">
        <v>1</v>
      </c>
      <c r="AC729" s="41">
        <v>418</v>
      </c>
      <c r="AD729" s="41">
        <v>27</v>
      </c>
      <c r="AE729" s="41">
        <v>2</v>
      </c>
      <c r="AF729" s="41">
        <v>44</v>
      </c>
      <c r="AG729" s="41">
        <v>4</v>
      </c>
      <c r="AH729" s="41">
        <v>1</v>
      </c>
    </row>
    <row r="730" spans="1:34" hidden="1" x14ac:dyDescent="0.35">
      <c r="A730" s="42">
        <v>0</v>
      </c>
      <c r="B730" s="41">
        <v>2022</v>
      </c>
      <c r="C730" s="41" t="s">
        <v>1172</v>
      </c>
      <c r="D730" s="41" t="s">
        <v>1666</v>
      </c>
      <c r="E730" s="41" t="s">
        <v>1666</v>
      </c>
      <c r="F730" s="41">
        <v>656</v>
      </c>
      <c r="G730" s="41">
        <v>80</v>
      </c>
      <c r="H730" s="41">
        <v>81</v>
      </c>
      <c r="I730" s="41">
        <v>84</v>
      </c>
      <c r="J730" s="41">
        <v>74</v>
      </c>
      <c r="K730" s="41">
        <v>83</v>
      </c>
      <c r="L730" s="41">
        <v>81</v>
      </c>
      <c r="M730" s="41">
        <v>59</v>
      </c>
      <c r="N730" s="41">
        <v>64</v>
      </c>
      <c r="O730" s="41">
        <v>50</v>
      </c>
      <c r="P730" s="46">
        <v>0</v>
      </c>
      <c r="Q730" s="46">
        <v>0</v>
      </c>
      <c r="R730" s="46">
        <v>0</v>
      </c>
      <c r="S730" s="46">
        <v>0</v>
      </c>
      <c r="T730" s="49">
        <f t="shared" si="11"/>
        <v>0</v>
      </c>
      <c r="U730" s="41">
        <v>324</v>
      </c>
      <c r="V730" s="41">
        <v>332</v>
      </c>
      <c r="W730" s="41">
        <v>6</v>
      </c>
      <c r="X730" s="41">
        <v>3</v>
      </c>
      <c r="Y730" s="41">
        <v>6</v>
      </c>
      <c r="Z730" s="41">
        <v>88</v>
      </c>
      <c r="AA730" s="41">
        <v>25</v>
      </c>
      <c r="AB730" s="41">
        <v>0</v>
      </c>
      <c r="AC730" s="41">
        <v>528</v>
      </c>
      <c r="AD730" s="41">
        <v>110</v>
      </c>
      <c r="AE730" s="41">
        <v>39</v>
      </c>
      <c r="AF730" s="41">
        <v>96</v>
      </c>
      <c r="AG730" s="41">
        <v>0</v>
      </c>
      <c r="AH730" s="41">
        <v>0</v>
      </c>
    </row>
    <row r="731" spans="1:34" x14ac:dyDescent="0.35">
      <c r="A731" s="42">
        <v>1</v>
      </c>
      <c r="B731" s="41">
        <v>2022</v>
      </c>
      <c r="C731" s="41" t="s">
        <v>1172</v>
      </c>
      <c r="D731" s="41" t="s">
        <v>705</v>
      </c>
      <c r="E731" s="41" t="s">
        <v>705</v>
      </c>
      <c r="F731" s="41">
        <v>411</v>
      </c>
      <c r="G731" s="41">
        <v>0</v>
      </c>
      <c r="H731" s="41">
        <v>0</v>
      </c>
      <c r="I731" s="41">
        <v>0</v>
      </c>
      <c r="J731" s="41">
        <v>0</v>
      </c>
      <c r="K731" s="41">
        <v>0</v>
      </c>
      <c r="L731" s="41">
        <v>0</v>
      </c>
      <c r="M731" s="41">
        <v>0</v>
      </c>
      <c r="N731" s="41">
        <v>0</v>
      </c>
      <c r="O731" s="41">
        <v>0</v>
      </c>
      <c r="P731" s="46">
        <v>113</v>
      </c>
      <c r="Q731" s="46">
        <v>126</v>
      </c>
      <c r="R731" s="46">
        <v>98</v>
      </c>
      <c r="S731" s="46">
        <v>74</v>
      </c>
      <c r="T731" s="49">
        <f t="shared" si="11"/>
        <v>411</v>
      </c>
      <c r="U731" s="41">
        <v>95</v>
      </c>
      <c r="V731" s="41">
        <v>316</v>
      </c>
      <c r="W731" s="41">
        <v>2</v>
      </c>
      <c r="X731" s="41">
        <v>21</v>
      </c>
      <c r="Y731" s="41">
        <v>8</v>
      </c>
      <c r="Z731" s="41">
        <v>209</v>
      </c>
      <c r="AA731" s="41">
        <v>25</v>
      </c>
      <c r="AB731" s="41">
        <v>2</v>
      </c>
      <c r="AC731" s="41">
        <v>144</v>
      </c>
      <c r="AD731" s="41">
        <v>39</v>
      </c>
      <c r="AE731" s="41">
        <v>2</v>
      </c>
      <c r="AF731" s="41">
        <v>25</v>
      </c>
      <c r="AG731" s="41">
        <v>0</v>
      </c>
      <c r="AH731" s="41">
        <v>0</v>
      </c>
    </row>
    <row r="732" spans="1:34" hidden="1" x14ac:dyDescent="0.35">
      <c r="A732" s="42">
        <v>0</v>
      </c>
      <c r="B732" s="41">
        <v>2022</v>
      </c>
      <c r="C732" s="41" t="s">
        <v>1173</v>
      </c>
      <c r="D732" s="41" t="s">
        <v>503</v>
      </c>
      <c r="E732" s="41" t="s">
        <v>1667</v>
      </c>
      <c r="F732" s="41">
        <v>557</v>
      </c>
      <c r="G732" s="41">
        <v>97</v>
      </c>
      <c r="H732" s="41">
        <v>95</v>
      </c>
      <c r="I732" s="41">
        <v>86</v>
      </c>
      <c r="J732" s="41">
        <v>81</v>
      </c>
      <c r="K732" s="41">
        <v>104</v>
      </c>
      <c r="L732" s="41">
        <v>94</v>
      </c>
      <c r="M732" s="41">
        <v>0</v>
      </c>
      <c r="N732" s="41">
        <v>0</v>
      </c>
      <c r="O732" s="41">
        <v>0</v>
      </c>
      <c r="P732" s="46">
        <v>0</v>
      </c>
      <c r="Q732" s="46">
        <v>0</v>
      </c>
      <c r="R732" s="46">
        <v>0</v>
      </c>
      <c r="S732" s="46">
        <v>0</v>
      </c>
      <c r="T732" s="49">
        <f t="shared" si="11"/>
        <v>0</v>
      </c>
      <c r="U732" s="41">
        <v>265</v>
      </c>
      <c r="V732" s="41">
        <v>292</v>
      </c>
      <c r="W732" s="41">
        <v>4</v>
      </c>
      <c r="X732" s="41">
        <v>0</v>
      </c>
      <c r="Y732" s="41">
        <v>3</v>
      </c>
      <c r="Z732" s="41">
        <v>46</v>
      </c>
      <c r="AA732" s="41">
        <v>6</v>
      </c>
      <c r="AB732" s="41">
        <v>2</v>
      </c>
      <c r="AC732" s="41">
        <v>496</v>
      </c>
      <c r="AD732" s="41">
        <v>195</v>
      </c>
      <c r="AE732" s="41">
        <v>0</v>
      </c>
      <c r="AF732" s="41">
        <v>82</v>
      </c>
      <c r="AG732" s="41">
        <v>0</v>
      </c>
      <c r="AH732" s="41">
        <v>21</v>
      </c>
    </row>
    <row r="733" spans="1:34" hidden="1" x14ac:dyDescent="0.35">
      <c r="A733" s="42">
        <v>0</v>
      </c>
      <c r="B733" s="41">
        <v>2022</v>
      </c>
      <c r="C733" s="41" t="s">
        <v>1173</v>
      </c>
      <c r="D733" s="41" t="s">
        <v>327</v>
      </c>
      <c r="E733" s="41" t="s">
        <v>1668</v>
      </c>
      <c r="F733" s="41">
        <v>545</v>
      </c>
      <c r="G733" s="41">
        <v>0</v>
      </c>
      <c r="H733" s="41">
        <v>0</v>
      </c>
      <c r="I733" s="41">
        <v>0</v>
      </c>
      <c r="J733" s="41">
        <v>0</v>
      </c>
      <c r="K733" s="41">
        <v>0</v>
      </c>
      <c r="L733" s="41">
        <v>0</v>
      </c>
      <c r="M733" s="41">
        <v>194</v>
      </c>
      <c r="N733" s="41">
        <v>166</v>
      </c>
      <c r="O733" s="41">
        <v>185</v>
      </c>
      <c r="P733" s="46">
        <v>0</v>
      </c>
      <c r="Q733" s="46">
        <v>0</v>
      </c>
      <c r="R733" s="46">
        <v>0</v>
      </c>
      <c r="S733" s="46">
        <v>0</v>
      </c>
      <c r="T733" s="49">
        <f t="shared" si="11"/>
        <v>0</v>
      </c>
      <c r="U733" s="41">
        <v>263</v>
      </c>
      <c r="V733" s="41">
        <v>282</v>
      </c>
      <c r="W733" s="41">
        <v>10</v>
      </c>
      <c r="X733" s="41">
        <v>5</v>
      </c>
      <c r="Y733" s="41">
        <v>1</v>
      </c>
      <c r="Z733" s="41">
        <v>29</v>
      </c>
      <c r="AA733" s="41">
        <v>0</v>
      </c>
      <c r="AB733" s="41">
        <v>6</v>
      </c>
      <c r="AC733" s="41">
        <v>494</v>
      </c>
      <c r="AD733" s="41">
        <v>224</v>
      </c>
      <c r="AE733" s="41">
        <v>3</v>
      </c>
      <c r="AF733" s="41">
        <v>56</v>
      </c>
      <c r="AG733" s="41">
        <v>4</v>
      </c>
      <c r="AH733" s="41">
        <v>0</v>
      </c>
    </row>
    <row r="734" spans="1:34" hidden="1" x14ac:dyDescent="0.35">
      <c r="A734" s="42">
        <v>0</v>
      </c>
      <c r="B734" s="41">
        <v>2022</v>
      </c>
      <c r="C734" s="41" t="s">
        <v>1173</v>
      </c>
      <c r="D734" s="41" t="s">
        <v>354</v>
      </c>
      <c r="E734" s="41" t="s">
        <v>1669</v>
      </c>
      <c r="F734" s="41">
        <v>423</v>
      </c>
      <c r="G734" s="41">
        <v>87</v>
      </c>
      <c r="H734" s="41">
        <v>66</v>
      </c>
      <c r="I734" s="41">
        <v>83</v>
      </c>
      <c r="J734" s="41">
        <v>56</v>
      </c>
      <c r="K734" s="41">
        <v>58</v>
      </c>
      <c r="L734" s="41">
        <v>73</v>
      </c>
      <c r="M734" s="41">
        <v>0</v>
      </c>
      <c r="N734" s="41">
        <v>0</v>
      </c>
      <c r="O734" s="41">
        <v>0</v>
      </c>
      <c r="P734" s="46">
        <v>0</v>
      </c>
      <c r="Q734" s="46">
        <v>0</v>
      </c>
      <c r="R734" s="46">
        <v>0</v>
      </c>
      <c r="S734" s="46">
        <v>0</v>
      </c>
      <c r="T734" s="49">
        <f t="shared" si="11"/>
        <v>0</v>
      </c>
      <c r="U734" s="41">
        <v>184</v>
      </c>
      <c r="V734" s="41">
        <v>239</v>
      </c>
      <c r="W734" s="41">
        <v>15</v>
      </c>
      <c r="X734" s="41">
        <v>3</v>
      </c>
      <c r="Y734" s="41">
        <v>0</v>
      </c>
      <c r="Z734" s="41">
        <v>75</v>
      </c>
      <c r="AA734" s="41">
        <v>13</v>
      </c>
      <c r="AB734" s="41">
        <v>17</v>
      </c>
      <c r="AC734" s="41">
        <v>300</v>
      </c>
      <c r="AD734" s="41">
        <v>208</v>
      </c>
      <c r="AE734" s="41">
        <v>44</v>
      </c>
      <c r="AF734" s="41">
        <v>97</v>
      </c>
      <c r="AG734" s="41">
        <v>15</v>
      </c>
      <c r="AH734" s="41">
        <v>26</v>
      </c>
    </row>
    <row r="735" spans="1:34" hidden="1" x14ac:dyDescent="0.35">
      <c r="A735" s="42">
        <v>0</v>
      </c>
      <c r="B735" s="41">
        <v>2022</v>
      </c>
      <c r="C735" s="41" t="s">
        <v>1173</v>
      </c>
      <c r="D735" s="41" t="s">
        <v>270</v>
      </c>
      <c r="E735" s="41" t="s">
        <v>1670</v>
      </c>
      <c r="F735" s="41">
        <v>460</v>
      </c>
      <c r="G735" s="41">
        <v>82</v>
      </c>
      <c r="H735" s="41">
        <v>75</v>
      </c>
      <c r="I735" s="41">
        <v>78</v>
      </c>
      <c r="J735" s="41">
        <v>73</v>
      </c>
      <c r="K735" s="41">
        <v>75</v>
      </c>
      <c r="L735" s="41">
        <v>77</v>
      </c>
      <c r="M735" s="41">
        <v>0</v>
      </c>
      <c r="N735" s="41">
        <v>0</v>
      </c>
      <c r="O735" s="41">
        <v>0</v>
      </c>
      <c r="P735" s="46">
        <v>0</v>
      </c>
      <c r="Q735" s="46">
        <v>0</v>
      </c>
      <c r="R735" s="46">
        <v>0</v>
      </c>
      <c r="S735" s="46">
        <v>0</v>
      </c>
      <c r="T735" s="49">
        <f t="shared" si="11"/>
        <v>0</v>
      </c>
      <c r="U735" s="41">
        <v>214</v>
      </c>
      <c r="V735" s="41">
        <v>246</v>
      </c>
      <c r="W735" s="41">
        <v>15</v>
      </c>
      <c r="X735" s="41">
        <v>41</v>
      </c>
      <c r="Y735" s="41">
        <v>4</v>
      </c>
      <c r="Z735" s="41">
        <v>278</v>
      </c>
      <c r="AA735" s="41">
        <v>4</v>
      </c>
      <c r="AB735" s="41">
        <v>45</v>
      </c>
      <c r="AC735" s="41">
        <v>73</v>
      </c>
      <c r="AD735" s="41">
        <v>370</v>
      </c>
      <c r="AE735" s="41">
        <v>255</v>
      </c>
      <c r="AF735" s="41">
        <v>56</v>
      </c>
      <c r="AG735" s="41">
        <v>3</v>
      </c>
      <c r="AH735" s="41">
        <v>38</v>
      </c>
    </row>
    <row r="736" spans="1:34" hidden="1" x14ac:dyDescent="0.35">
      <c r="A736" s="42">
        <v>0</v>
      </c>
      <c r="B736" s="41">
        <v>2022</v>
      </c>
      <c r="C736" s="41" t="s">
        <v>1173</v>
      </c>
      <c r="D736" s="41" t="s">
        <v>376</v>
      </c>
      <c r="E736" s="41" t="s">
        <v>1671</v>
      </c>
      <c r="F736" s="41">
        <v>554</v>
      </c>
      <c r="G736" s="41">
        <v>121</v>
      </c>
      <c r="H736" s="41">
        <v>96</v>
      </c>
      <c r="I736" s="41">
        <v>92</v>
      </c>
      <c r="J736" s="41">
        <v>86</v>
      </c>
      <c r="K736" s="41">
        <v>82</v>
      </c>
      <c r="L736" s="41">
        <v>77</v>
      </c>
      <c r="M736" s="41">
        <v>0</v>
      </c>
      <c r="N736" s="41">
        <v>0</v>
      </c>
      <c r="O736" s="41">
        <v>0</v>
      </c>
      <c r="P736" s="46">
        <v>0</v>
      </c>
      <c r="Q736" s="46">
        <v>0</v>
      </c>
      <c r="R736" s="46">
        <v>0</v>
      </c>
      <c r="S736" s="46">
        <v>0</v>
      </c>
      <c r="T736" s="49">
        <f t="shared" si="11"/>
        <v>0</v>
      </c>
      <c r="U736" s="41">
        <v>292</v>
      </c>
      <c r="V736" s="41">
        <v>262</v>
      </c>
      <c r="W736" s="41">
        <v>1</v>
      </c>
      <c r="X736" s="41">
        <v>3</v>
      </c>
      <c r="Y736" s="41">
        <v>0</v>
      </c>
      <c r="Z736" s="41">
        <v>108</v>
      </c>
      <c r="AA736" s="41">
        <v>43</v>
      </c>
      <c r="AB736" s="41">
        <v>7</v>
      </c>
      <c r="AC736" s="41">
        <v>392</v>
      </c>
      <c r="AD736" s="41">
        <v>119</v>
      </c>
      <c r="AE736" s="41">
        <v>37</v>
      </c>
      <c r="AF736" s="41">
        <v>73</v>
      </c>
      <c r="AG736" s="41">
        <v>39</v>
      </c>
      <c r="AH736" s="41">
        <v>36</v>
      </c>
    </row>
    <row r="737" spans="1:34" x14ac:dyDescent="0.35">
      <c r="A737" s="42">
        <v>1</v>
      </c>
      <c r="B737" s="41">
        <v>2022</v>
      </c>
      <c r="C737" s="41" t="s">
        <v>1173</v>
      </c>
      <c r="D737" s="41" t="s">
        <v>290</v>
      </c>
      <c r="E737" s="41" t="s">
        <v>1672</v>
      </c>
      <c r="F737" s="41">
        <v>361</v>
      </c>
      <c r="G737" s="41">
        <v>1</v>
      </c>
      <c r="H737" s="41">
        <v>2</v>
      </c>
      <c r="I737" s="41">
        <v>0</v>
      </c>
      <c r="J737" s="41">
        <v>2</v>
      </c>
      <c r="K737" s="41">
        <v>2</v>
      </c>
      <c r="L737" s="41">
        <v>0</v>
      </c>
      <c r="M737" s="41">
        <v>1</v>
      </c>
      <c r="N737" s="41">
        <v>5</v>
      </c>
      <c r="O737" s="41">
        <v>6</v>
      </c>
      <c r="P737" s="46">
        <v>10</v>
      </c>
      <c r="Q737" s="46">
        <v>13</v>
      </c>
      <c r="R737" s="46">
        <v>16</v>
      </c>
      <c r="S737" s="46">
        <v>303</v>
      </c>
      <c r="T737" s="49">
        <f t="shared" si="11"/>
        <v>342</v>
      </c>
      <c r="U737" s="41">
        <v>112</v>
      </c>
      <c r="V737" s="41">
        <v>249</v>
      </c>
      <c r="W737" s="41">
        <v>1</v>
      </c>
      <c r="X737" s="41">
        <v>10</v>
      </c>
      <c r="Y737" s="41">
        <v>2</v>
      </c>
      <c r="Z737" s="41">
        <v>59</v>
      </c>
      <c r="AA737" s="41">
        <v>13</v>
      </c>
      <c r="AB737" s="41">
        <v>7</v>
      </c>
      <c r="AC737" s="41">
        <v>269</v>
      </c>
      <c r="AD737" s="41">
        <v>137</v>
      </c>
      <c r="AE737" s="41">
        <v>23</v>
      </c>
      <c r="AF737" s="41">
        <v>330</v>
      </c>
      <c r="AG737" s="41">
        <v>14</v>
      </c>
      <c r="AH737" s="41">
        <v>0</v>
      </c>
    </row>
    <row r="738" spans="1:34" x14ac:dyDescent="0.35">
      <c r="A738" s="42">
        <v>1</v>
      </c>
      <c r="B738" s="41">
        <v>2022</v>
      </c>
      <c r="C738" s="41" t="s">
        <v>1172</v>
      </c>
      <c r="D738" s="41" t="s">
        <v>1672</v>
      </c>
      <c r="E738" s="41" t="s">
        <v>1672</v>
      </c>
      <c r="F738" s="41">
        <v>759</v>
      </c>
      <c r="G738" s="41">
        <v>94</v>
      </c>
      <c r="H738" s="41">
        <v>114</v>
      </c>
      <c r="I738" s="41">
        <v>97</v>
      </c>
      <c r="J738" s="41">
        <v>106</v>
      </c>
      <c r="K738" s="41">
        <v>79</v>
      </c>
      <c r="L738" s="41">
        <v>100</v>
      </c>
      <c r="M738" s="41">
        <v>79</v>
      </c>
      <c r="N738" s="41">
        <v>44</v>
      </c>
      <c r="O738" s="41">
        <v>30</v>
      </c>
      <c r="P738" s="46">
        <v>16</v>
      </c>
      <c r="Q738" s="46">
        <v>0</v>
      </c>
      <c r="R738" s="46">
        <v>0</v>
      </c>
      <c r="S738" s="46">
        <v>0</v>
      </c>
      <c r="T738" s="49">
        <f t="shared" si="11"/>
        <v>16</v>
      </c>
      <c r="U738" s="41">
        <v>354</v>
      </c>
      <c r="V738" s="41">
        <v>404</v>
      </c>
      <c r="W738" s="41">
        <v>0</v>
      </c>
      <c r="X738" s="41">
        <v>4</v>
      </c>
      <c r="Y738" s="41">
        <v>45</v>
      </c>
      <c r="Z738" s="41">
        <v>140</v>
      </c>
      <c r="AA738" s="41">
        <v>77</v>
      </c>
      <c r="AB738" s="41">
        <v>2</v>
      </c>
      <c r="AC738" s="41">
        <v>491</v>
      </c>
      <c r="AD738" s="41">
        <v>60</v>
      </c>
      <c r="AE738" s="41">
        <v>7</v>
      </c>
      <c r="AF738" s="41">
        <v>70</v>
      </c>
      <c r="AG738" s="41">
        <v>0</v>
      </c>
      <c r="AH738" s="41">
        <v>0</v>
      </c>
    </row>
    <row r="739" spans="1:34" x14ac:dyDescent="0.35">
      <c r="A739" s="42">
        <v>1</v>
      </c>
      <c r="B739" s="41">
        <v>2022</v>
      </c>
      <c r="C739" s="41" t="s">
        <v>1173</v>
      </c>
      <c r="D739" s="41" t="s">
        <v>711</v>
      </c>
      <c r="E739" s="41" t="s">
        <v>709</v>
      </c>
      <c r="F739" s="41">
        <v>151</v>
      </c>
      <c r="G739" s="41">
        <v>0</v>
      </c>
      <c r="H739" s="41">
        <v>0</v>
      </c>
      <c r="I739" s="41">
        <v>0</v>
      </c>
      <c r="J739" s="41">
        <v>0</v>
      </c>
      <c r="K739" s="41">
        <v>0</v>
      </c>
      <c r="L739" s="41">
        <v>0</v>
      </c>
      <c r="M739" s="41">
        <v>0</v>
      </c>
      <c r="N739" s="41">
        <v>0</v>
      </c>
      <c r="O739" s="41">
        <v>0</v>
      </c>
      <c r="P739" s="46">
        <v>38</v>
      </c>
      <c r="Q739" s="46">
        <v>50</v>
      </c>
      <c r="R739" s="46">
        <v>29</v>
      </c>
      <c r="S739" s="46">
        <v>34</v>
      </c>
      <c r="T739" s="49">
        <f t="shared" si="11"/>
        <v>151</v>
      </c>
      <c r="U739" s="41">
        <v>64</v>
      </c>
      <c r="V739" s="41">
        <v>87</v>
      </c>
      <c r="W739" s="41">
        <v>0</v>
      </c>
      <c r="X739" s="41">
        <v>0</v>
      </c>
      <c r="Y739" s="41">
        <v>0</v>
      </c>
      <c r="Z739" s="41">
        <v>7</v>
      </c>
      <c r="AA739" s="41">
        <v>5</v>
      </c>
      <c r="AB739" s="41">
        <v>0</v>
      </c>
      <c r="AC739" s="41">
        <v>139</v>
      </c>
      <c r="AD739" s="41">
        <v>36</v>
      </c>
      <c r="AE739" s="41">
        <v>0</v>
      </c>
      <c r="AF739" s="41">
        <v>22</v>
      </c>
      <c r="AG739" s="41">
        <v>0</v>
      </c>
      <c r="AH739" s="41">
        <v>0</v>
      </c>
    </row>
    <row r="740" spans="1:34" hidden="1" x14ac:dyDescent="0.35">
      <c r="A740" s="42">
        <v>0</v>
      </c>
      <c r="B740" s="41">
        <v>2022</v>
      </c>
      <c r="C740" s="41" t="s">
        <v>1173</v>
      </c>
      <c r="D740" s="41" t="s">
        <v>711</v>
      </c>
      <c r="E740" s="41" t="s">
        <v>1673</v>
      </c>
      <c r="F740" s="41">
        <v>126</v>
      </c>
      <c r="G740" s="41">
        <v>0</v>
      </c>
      <c r="H740" s="41">
        <v>0</v>
      </c>
      <c r="I740" s="41">
        <v>0</v>
      </c>
      <c r="J740" s="41">
        <v>0</v>
      </c>
      <c r="K740" s="41">
        <v>0</v>
      </c>
      <c r="L740" s="41">
        <v>0</v>
      </c>
      <c r="M740" s="41">
        <v>42</v>
      </c>
      <c r="N740" s="41">
        <v>44</v>
      </c>
      <c r="O740" s="41">
        <v>40</v>
      </c>
      <c r="P740" s="46">
        <v>0</v>
      </c>
      <c r="Q740" s="46">
        <v>0</v>
      </c>
      <c r="R740" s="46">
        <v>0</v>
      </c>
      <c r="S740" s="46">
        <v>0</v>
      </c>
      <c r="T740" s="49">
        <f t="shared" si="11"/>
        <v>0</v>
      </c>
      <c r="U740" s="41">
        <v>61</v>
      </c>
      <c r="V740" s="41">
        <v>65</v>
      </c>
      <c r="W740" s="41">
        <v>0</v>
      </c>
      <c r="X740" s="41">
        <v>0</v>
      </c>
      <c r="Y740" s="41">
        <v>0</v>
      </c>
      <c r="Z740" s="41">
        <v>10</v>
      </c>
      <c r="AA740" s="41">
        <v>3</v>
      </c>
      <c r="AB740" s="41">
        <v>1</v>
      </c>
      <c r="AC740" s="41">
        <v>112</v>
      </c>
      <c r="AD740" s="41">
        <v>38</v>
      </c>
      <c r="AE740" s="41">
        <v>6</v>
      </c>
      <c r="AF740" s="41">
        <v>22</v>
      </c>
      <c r="AG740" s="41">
        <v>0</v>
      </c>
      <c r="AH740" s="41">
        <v>0</v>
      </c>
    </row>
    <row r="741" spans="1:34" hidden="1" x14ac:dyDescent="0.35">
      <c r="A741" s="42">
        <v>0</v>
      </c>
      <c r="B741" s="41">
        <v>2022</v>
      </c>
      <c r="C741" s="41" t="s">
        <v>1173</v>
      </c>
      <c r="D741" s="41" t="s">
        <v>711</v>
      </c>
      <c r="E741" s="41" t="s">
        <v>1674</v>
      </c>
      <c r="F741" s="41">
        <v>0</v>
      </c>
      <c r="G741" s="41">
        <v>0</v>
      </c>
      <c r="H741" s="41">
        <v>0</v>
      </c>
      <c r="I741" s="41">
        <v>0</v>
      </c>
      <c r="J741" s="41">
        <v>0</v>
      </c>
      <c r="K741" s="41">
        <v>0</v>
      </c>
      <c r="L741" s="41">
        <v>0</v>
      </c>
      <c r="M741" s="41">
        <v>0</v>
      </c>
      <c r="N741" s="41">
        <v>0</v>
      </c>
      <c r="O741" s="41">
        <v>0</v>
      </c>
      <c r="P741" s="46">
        <v>0</v>
      </c>
      <c r="Q741" s="46">
        <v>0</v>
      </c>
      <c r="R741" s="46">
        <v>0</v>
      </c>
      <c r="S741" s="46">
        <v>0</v>
      </c>
      <c r="T741" s="49">
        <f t="shared" si="11"/>
        <v>0</v>
      </c>
      <c r="AH741" s="41">
        <v>4</v>
      </c>
    </row>
    <row r="742" spans="1:34" x14ac:dyDescent="0.35">
      <c r="A742" s="42">
        <v>1</v>
      </c>
      <c r="B742" s="41">
        <v>2022</v>
      </c>
      <c r="C742" s="41" t="s">
        <v>1173</v>
      </c>
      <c r="D742" s="41" t="s">
        <v>327</v>
      </c>
      <c r="E742" s="41" t="s">
        <v>714</v>
      </c>
      <c r="F742" s="41">
        <v>725</v>
      </c>
      <c r="G742" s="41">
        <v>0</v>
      </c>
      <c r="H742" s="41">
        <v>0</v>
      </c>
      <c r="I742" s="41">
        <v>0</v>
      </c>
      <c r="J742" s="41">
        <v>0</v>
      </c>
      <c r="K742" s="41">
        <v>0</v>
      </c>
      <c r="L742" s="41">
        <v>0</v>
      </c>
      <c r="M742" s="41">
        <v>0</v>
      </c>
      <c r="N742" s="41">
        <v>0</v>
      </c>
      <c r="O742" s="41">
        <v>0</v>
      </c>
      <c r="P742" s="46">
        <v>209</v>
      </c>
      <c r="Q742" s="46">
        <v>181</v>
      </c>
      <c r="R742" s="46">
        <v>162</v>
      </c>
      <c r="S742" s="46">
        <v>173</v>
      </c>
      <c r="T742" s="49">
        <f t="shared" si="11"/>
        <v>725</v>
      </c>
      <c r="U742" s="41">
        <v>347</v>
      </c>
      <c r="V742" s="41">
        <v>378</v>
      </c>
      <c r="W742" s="41">
        <v>19</v>
      </c>
      <c r="X742" s="41">
        <v>3</v>
      </c>
      <c r="Y742" s="41">
        <v>0</v>
      </c>
      <c r="Z742" s="41">
        <v>25</v>
      </c>
      <c r="AA742" s="41">
        <v>0</v>
      </c>
      <c r="AB742" s="41">
        <v>8</v>
      </c>
      <c r="AC742" s="41">
        <v>670</v>
      </c>
      <c r="AD742" s="41">
        <v>257</v>
      </c>
      <c r="AE742" s="41">
        <v>4</v>
      </c>
      <c r="AF742" s="41">
        <v>86</v>
      </c>
      <c r="AG742" s="41">
        <v>3</v>
      </c>
      <c r="AH742" s="41">
        <v>0</v>
      </c>
    </row>
    <row r="743" spans="1:34" hidden="1" x14ac:dyDescent="0.35">
      <c r="A743" s="42">
        <v>0</v>
      </c>
      <c r="B743" s="41">
        <v>2022</v>
      </c>
      <c r="C743" s="41" t="s">
        <v>1173</v>
      </c>
      <c r="D743" s="41" t="s">
        <v>327</v>
      </c>
      <c r="E743" s="41" t="s">
        <v>1675</v>
      </c>
      <c r="F743" s="41">
        <v>0</v>
      </c>
      <c r="G743" s="41">
        <v>0</v>
      </c>
      <c r="H743" s="41">
        <v>0</v>
      </c>
      <c r="I743" s="41">
        <v>0</v>
      </c>
      <c r="J743" s="41">
        <v>0</v>
      </c>
      <c r="K743" s="41">
        <v>0</v>
      </c>
      <c r="L743" s="41">
        <v>0</v>
      </c>
      <c r="M743" s="41">
        <v>0</v>
      </c>
      <c r="N743" s="41">
        <v>0</v>
      </c>
      <c r="O743" s="41">
        <v>0</v>
      </c>
      <c r="P743" s="46">
        <v>0</v>
      </c>
      <c r="Q743" s="46">
        <v>0</v>
      </c>
      <c r="R743" s="46">
        <v>0</v>
      </c>
      <c r="S743" s="46">
        <v>0</v>
      </c>
      <c r="T743" s="49">
        <f t="shared" si="11"/>
        <v>0</v>
      </c>
      <c r="AH743" s="41">
        <v>186</v>
      </c>
    </row>
    <row r="744" spans="1:34" hidden="1" x14ac:dyDescent="0.35">
      <c r="A744" s="42">
        <v>0</v>
      </c>
      <c r="B744" s="41">
        <v>2022</v>
      </c>
      <c r="C744" s="41" t="s">
        <v>1173</v>
      </c>
      <c r="D744" s="41" t="s">
        <v>275</v>
      </c>
      <c r="E744" s="41" t="s">
        <v>1676</v>
      </c>
      <c r="F744" s="41">
        <v>971</v>
      </c>
      <c r="G744" s="41">
        <v>175</v>
      </c>
      <c r="H744" s="41">
        <v>157</v>
      </c>
      <c r="I744" s="41">
        <v>126</v>
      </c>
      <c r="J744" s="41">
        <v>126</v>
      </c>
      <c r="K744" s="41">
        <v>118</v>
      </c>
      <c r="L744" s="41">
        <v>145</v>
      </c>
      <c r="M744" s="41">
        <v>124</v>
      </c>
      <c r="N744" s="41">
        <v>0</v>
      </c>
      <c r="O744" s="41">
        <v>0</v>
      </c>
      <c r="P744" s="46">
        <v>0</v>
      </c>
      <c r="Q744" s="46">
        <v>0</v>
      </c>
      <c r="R744" s="46">
        <v>0</v>
      </c>
      <c r="S744" s="46">
        <v>0</v>
      </c>
      <c r="T744" s="49">
        <f t="shared" si="11"/>
        <v>0</v>
      </c>
      <c r="U744" s="41">
        <v>471</v>
      </c>
      <c r="V744" s="41">
        <v>500</v>
      </c>
      <c r="W744" s="41">
        <v>5</v>
      </c>
      <c r="X744" s="41">
        <v>9</v>
      </c>
      <c r="Y744" s="41">
        <v>5</v>
      </c>
      <c r="Z744" s="41">
        <v>210</v>
      </c>
      <c r="AA744" s="41">
        <v>63</v>
      </c>
      <c r="AB744" s="41">
        <v>34</v>
      </c>
      <c r="AC744" s="41">
        <v>645</v>
      </c>
      <c r="AD744" s="41">
        <v>151</v>
      </c>
      <c r="AE744" s="41">
        <v>71</v>
      </c>
      <c r="AF744" s="41">
        <v>107</v>
      </c>
      <c r="AG744" s="41">
        <v>14</v>
      </c>
      <c r="AH744" s="41">
        <v>0</v>
      </c>
    </row>
    <row r="745" spans="1:34" hidden="1" x14ac:dyDescent="0.35">
      <c r="A745" s="42">
        <v>0</v>
      </c>
      <c r="B745" s="41">
        <v>2022</v>
      </c>
      <c r="C745" s="41" t="s">
        <v>1173</v>
      </c>
      <c r="D745" s="41" t="s">
        <v>216</v>
      </c>
      <c r="E745" s="41" t="s">
        <v>1677</v>
      </c>
      <c r="F745" s="41">
        <v>512</v>
      </c>
      <c r="G745" s="41">
        <v>82</v>
      </c>
      <c r="H745" s="41">
        <v>97</v>
      </c>
      <c r="I745" s="41">
        <v>89</v>
      </c>
      <c r="J745" s="41">
        <v>85</v>
      </c>
      <c r="K745" s="41">
        <v>65</v>
      </c>
      <c r="L745" s="41">
        <v>94</v>
      </c>
      <c r="M745" s="41">
        <v>0</v>
      </c>
      <c r="N745" s="41">
        <v>0</v>
      </c>
      <c r="O745" s="41">
        <v>0</v>
      </c>
      <c r="P745" s="46">
        <v>0</v>
      </c>
      <c r="Q745" s="46">
        <v>0</v>
      </c>
      <c r="R745" s="46">
        <v>0</v>
      </c>
      <c r="S745" s="46">
        <v>0</v>
      </c>
      <c r="T745" s="49">
        <f t="shared" si="11"/>
        <v>0</v>
      </c>
      <c r="U745" s="41">
        <v>275</v>
      </c>
      <c r="V745" s="41">
        <v>237</v>
      </c>
      <c r="W745" s="41">
        <v>7</v>
      </c>
      <c r="X745" s="41">
        <v>6</v>
      </c>
      <c r="Y745" s="41">
        <v>16</v>
      </c>
      <c r="Z745" s="41">
        <v>81</v>
      </c>
      <c r="AA745" s="41">
        <v>59</v>
      </c>
      <c r="AB745" s="41">
        <v>5</v>
      </c>
      <c r="AC745" s="41">
        <v>338</v>
      </c>
      <c r="AD745" s="41">
        <v>146</v>
      </c>
      <c r="AE745" s="41">
        <v>40</v>
      </c>
      <c r="AF745" s="41">
        <v>44</v>
      </c>
      <c r="AG745" s="41">
        <v>19</v>
      </c>
      <c r="AH745" s="41">
        <v>0</v>
      </c>
    </row>
    <row r="746" spans="1:34" x14ac:dyDescent="0.35">
      <c r="A746" s="42">
        <v>1</v>
      </c>
      <c r="B746" s="41">
        <v>2022</v>
      </c>
      <c r="C746" s="41" t="s">
        <v>1173</v>
      </c>
      <c r="D746" s="41" t="s">
        <v>308</v>
      </c>
      <c r="E746" s="41" t="s">
        <v>716</v>
      </c>
      <c r="F746" s="41">
        <v>1759</v>
      </c>
      <c r="G746" s="41">
        <v>0</v>
      </c>
      <c r="H746" s="41">
        <v>0</v>
      </c>
      <c r="I746" s="41">
        <v>0</v>
      </c>
      <c r="J746" s="41">
        <v>0</v>
      </c>
      <c r="K746" s="41">
        <v>0</v>
      </c>
      <c r="L746" s="41">
        <v>0</v>
      </c>
      <c r="M746" s="41">
        <v>0</v>
      </c>
      <c r="N746" s="41">
        <v>0</v>
      </c>
      <c r="O746" s="41">
        <v>0</v>
      </c>
      <c r="P746" s="46">
        <v>443</v>
      </c>
      <c r="Q746" s="46">
        <v>467</v>
      </c>
      <c r="R746" s="46">
        <v>451</v>
      </c>
      <c r="S746" s="46">
        <v>398</v>
      </c>
      <c r="T746" s="49">
        <f t="shared" si="11"/>
        <v>1759</v>
      </c>
      <c r="U746" s="41">
        <v>920</v>
      </c>
      <c r="V746" s="41">
        <v>839</v>
      </c>
      <c r="W746" s="41">
        <v>7</v>
      </c>
      <c r="X746" s="41">
        <v>9</v>
      </c>
      <c r="Y746" s="41">
        <v>20</v>
      </c>
      <c r="Z746" s="41">
        <v>157</v>
      </c>
      <c r="AA746" s="41">
        <v>38</v>
      </c>
      <c r="AB746" s="41">
        <v>7</v>
      </c>
      <c r="AC746" s="41">
        <v>1521</v>
      </c>
      <c r="AD746" s="41">
        <v>449</v>
      </c>
      <c r="AE746" s="41">
        <v>46</v>
      </c>
      <c r="AF746" s="41">
        <v>146</v>
      </c>
      <c r="AG746" s="41">
        <v>0</v>
      </c>
      <c r="AH746" s="41">
        <v>0</v>
      </c>
    </row>
    <row r="747" spans="1:34" hidden="1" x14ac:dyDescent="0.35">
      <c r="A747" s="42">
        <v>0</v>
      </c>
      <c r="B747" s="41">
        <v>2022</v>
      </c>
      <c r="C747" s="41" t="s">
        <v>1173</v>
      </c>
      <c r="D747" s="41" t="s">
        <v>196</v>
      </c>
      <c r="E747" s="41" t="s">
        <v>1678</v>
      </c>
      <c r="F747" s="41">
        <v>862</v>
      </c>
      <c r="G747" s="41">
        <v>83</v>
      </c>
      <c r="H747" s="41">
        <v>129</v>
      </c>
      <c r="I747" s="41">
        <v>113</v>
      </c>
      <c r="J747" s="41">
        <v>118</v>
      </c>
      <c r="K747" s="41">
        <v>156</v>
      </c>
      <c r="L747" s="41">
        <v>136</v>
      </c>
      <c r="M747" s="41">
        <v>127</v>
      </c>
      <c r="N747" s="41">
        <v>0</v>
      </c>
      <c r="O747" s="41">
        <v>0</v>
      </c>
      <c r="P747" s="46">
        <v>0</v>
      </c>
      <c r="Q747" s="46">
        <v>0</v>
      </c>
      <c r="R747" s="46">
        <v>0</v>
      </c>
      <c r="S747" s="46">
        <v>0</v>
      </c>
      <c r="T747" s="49">
        <f t="shared" si="11"/>
        <v>0</v>
      </c>
      <c r="U747" s="41">
        <v>433</v>
      </c>
      <c r="V747" s="41">
        <v>429</v>
      </c>
      <c r="W747" s="41">
        <v>1</v>
      </c>
      <c r="X747" s="41">
        <v>2</v>
      </c>
      <c r="Y747" s="41">
        <v>10</v>
      </c>
      <c r="Z747" s="41">
        <v>40</v>
      </c>
      <c r="AA747" s="41">
        <v>34</v>
      </c>
      <c r="AB747" s="41">
        <v>4</v>
      </c>
      <c r="AC747" s="41">
        <v>771</v>
      </c>
      <c r="AD747" s="41">
        <v>57</v>
      </c>
      <c r="AE747" s="41">
        <v>3</v>
      </c>
      <c r="AF747" s="41">
        <v>86</v>
      </c>
      <c r="AG747" s="41">
        <v>0</v>
      </c>
      <c r="AH747" s="41">
        <v>41</v>
      </c>
    </row>
    <row r="748" spans="1:34" hidden="1" x14ac:dyDescent="0.35">
      <c r="A748" s="42">
        <v>0</v>
      </c>
      <c r="B748" s="41">
        <v>2022</v>
      </c>
      <c r="C748" s="41" t="s">
        <v>1173</v>
      </c>
      <c r="D748" s="41" t="s">
        <v>391</v>
      </c>
      <c r="E748" s="41" t="s">
        <v>1679</v>
      </c>
      <c r="F748" s="41">
        <v>233</v>
      </c>
      <c r="G748" s="41">
        <v>36</v>
      </c>
      <c r="H748" s="41">
        <v>40</v>
      </c>
      <c r="I748" s="41">
        <v>44</v>
      </c>
      <c r="J748" s="41">
        <v>36</v>
      </c>
      <c r="K748" s="41">
        <v>35</v>
      </c>
      <c r="L748" s="41">
        <v>42</v>
      </c>
      <c r="M748" s="41">
        <v>0</v>
      </c>
      <c r="N748" s="41">
        <v>0</v>
      </c>
      <c r="O748" s="41">
        <v>0</v>
      </c>
      <c r="P748" s="46">
        <v>0</v>
      </c>
      <c r="Q748" s="46">
        <v>0</v>
      </c>
      <c r="R748" s="46">
        <v>0</v>
      </c>
      <c r="S748" s="46">
        <v>0</v>
      </c>
      <c r="T748" s="49">
        <f t="shared" si="11"/>
        <v>0</v>
      </c>
      <c r="U748" s="41">
        <v>117</v>
      </c>
      <c r="V748" s="41">
        <v>116</v>
      </c>
      <c r="W748" s="41">
        <v>4</v>
      </c>
      <c r="X748" s="41">
        <v>27</v>
      </c>
      <c r="Y748" s="41">
        <v>11</v>
      </c>
      <c r="Z748" s="41">
        <v>119</v>
      </c>
      <c r="AA748" s="41">
        <v>5</v>
      </c>
      <c r="AB748" s="41">
        <v>31</v>
      </c>
      <c r="AC748" s="41">
        <v>36</v>
      </c>
      <c r="AD748" s="41">
        <v>233</v>
      </c>
      <c r="AE748" s="41">
        <v>100</v>
      </c>
      <c r="AF748" s="41">
        <v>24</v>
      </c>
      <c r="AG748" s="41">
        <v>20</v>
      </c>
      <c r="AH748" s="41">
        <v>11</v>
      </c>
    </row>
    <row r="749" spans="1:34" hidden="1" x14ac:dyDescent="0.35">
      <c r="A749" s="42">
        <v>0</v>
      </c>
      <c r="B749" s="41">
        <v>2022</v>
      </c>
      <c r="C749" s="41" t="s">
        <v>1173</v>
      </c>
      <c r="D749" s="41" t="s">
        <v>308</v>
      </c>
      <c r="E749" s="41" t="s">
        <v>1680</v>
      </c>
      <c r="F749" s="41">
        <v>558</v>
      </c>
      <c r="G749" s="41">
        <v>86</v>
      </c>
      <c r="H749" s="41">
        <v>77</v>
      </c>
      <c r="I749" s="41">
        <v>86</v>
      </c>
      <c r="J749" s="41">
        <v>76</v>
      </c>
      <c r="K749" s="41">
        <v>86</v>
      </c>
      <c r="L749" s="41">
        <v>71</v>
      </c>
      <c r="M749" s="41">
        <v>76</v>
      </c>
      <c r="N749" s="41">
        <v>0</v>
      </c>
      <c r="O749" s="41">
        <v>0</v>
      </c>
      <c r="P749" s="46">
        <v>0</v>
      </c>
      <c r="Q749" s="46">
        <v>0</v>
      </c>
      <c r="R749" s="46">
        <v>0</v>
      </c>
      <c r="S749" s="46">
        <v>0</v>
      </c>
      <c r="T749" s="49">
        <f t="shared" si="11"/>
        <v>0</v>
      </c>
      <c r="U749" s="41">
        <v>269</v>
      </c>
      <c r="V749" s="41">
        <v>289</v>
      </c>
      <c r="W749" s="41">
        <v>2</v>
      </c>
      <c r="X749" s="41">
        <v>1</v>
      </c>
      <c r="Y749" s="41">
        <v>6</v>
      </c>
      <c r="Z749" s="41">
        <v>40</v>
      </c>
      <c r="AA749" s="41">
        <v>11</v>
      </c>
      <c r="AB749" s="41">
        <v>5</v>
      </c>
      <c r="AC749" s="41">
        <v>493</v>
      </c>
      <c r="AD749" s="41">
        <v>136</v>
      </c>
      <c r="AE749" s="41">
        <v>17</v>
      </c>
      <c r="AF749" s="41">
        <v>55</v>
      </c>
      <c r="AG749" s="41">
        <v>2</v>
      </c>
      <c r="AH749" s="41">
        <v>15</v>
      </c>
    </row>
    <row r="750" spans="1:34" hidden="1" x14ac:dyDescent="0.35">
      <c r="A750" s="42">
        <v>0</v>
      </c>
      <c r="B750" s="41">
        <v>2022</v>
      </c>
      <c r="C750" s="41" t="s">
        <v>1173</v>
      </c>
      <c r="D750" s="41" t="s">
        <v>196</v>
      </c>
      <c r="E750" s="41" t="s">
        <v>1681</v>
      </c>
      <c r="F750" s="41">
        <v>1024</v>
      </c>
      <c r="G750" s="41">
        <v>165</v>
      </c>
      <c r="H750" s="41">
        <v>154</v>
      </c>
      <c r="I750" s="41">
        <v>163</v>
      </c>
      <c r="J750" s="41">
        <v>129</v>
      </c>
      <c r="K750" s="41">
        <v>137</v>
      </c>
      <c r="L750" s="41">
        <v>133</v>
      </c>
      <c r="M750" s="41">
        <v>143</v>
      </c>
      <c r="N750" s="41">
        <v>0</v>
      </c>
      <c r="O750" s="41">
        <v>0</v>
      </c>
      <c r="P750" s="46">
        <v>0</v>
      </c>
      <c r="Q750" s="46">
        <v>0</v>
      </c>
      <c r="R750" s="46">
        <v>0</v>
      </c>
      <c r="S750" s="46">
        <v>0</v>
      </c>
      <c r="T750" s="49">
        <f t="shared" si="11"/>
        <v>0</v>
      </c>
      <c r="U750" s="41">
        <v>468</v>
      </c>
      <c r="V750" s="41">
        <v>555</v>
      </c>
      <c r="W750" s="41">
        <v>0</v>
      </c>
      <c r="X750" s="41">
        <v>6</v>
      </c>
      <c r="Y750" s="41">
        <v>5</v>
      </c>
      <c r="Z750" s="41">
        <v>53</v>
      </c>
      <c r="AA750" s="41">
        <v>46</v>
      </c>
      <c r="AB750" s="41">
        <v>1</v>
      </c>
      <c r="AC750" s="41">
        <v>913</v>
      </c>
      <c r="AD750" s="41">
        <v>60</v>
      </c>
      <c r="AE750" s="41">
        <v>3</v>
      </c>
      <c r="AF750" s="41">
        <v>115</v>
      </c>
      <c r="AG750" s="41">
        <v>0</v>
      </c>
      <c r="AH750" s="41">
        <v>50</v>
      </c>
    </row>
    <row r="751" spans="1:34" hidden="1" x14ac:dyDescent="0.35">
      <c r="A751" s="42">
        <v>0</v>
      </c>
      <c r="B751" s="41">
        <v>2022</v>
      </c>
      <c r="C751" s="41" t="s">
        <v>1173</v>
      </c>
      <c r="D751" s="41" t="s">
        <v>285</v>
      </c>
      <c r="E751" s="41" t="s">
        <v>1682</v>
      </c>
      <c r="F751" s="41">
        <v>408</v>
      </c>
      <c r="G751" s="41">
        <v>49</v>
      </c>
      <c r="H751" s="41">
        <v>55</v>
      </c>
      <c r="I751" s="41">
        <v>55</v>
      </c>
      <c r="J751" s="41">
        <v>59</v>
      </c>
      <c r="K751" s="41">
        <v>61</v>
      </c>
      <c r="L751" s="41">
        <v>59</v>
      </c>
      <c r="M751" s="41">
        <v>70</v>
      </c>
      <c r="N751" s="41">
        <v>0</v>
      </c>
      <c r="O751" s="41">
        <v>0</v>
      </c>
      <c r="P751" s="46">
        <v>0</v>
      </c>
      <c r="Q751" s="46">
        <v>0</v>
      </c>
      <c r="R751" s="46">
        <v>0</v>
      </c>
      <c r="S751" s="46">
        <v>0</v>
      </c>
      <c r="T751" s="49">
        <f t="shared" si="11"/>
        <v>0</v>
      </c>
      <c r="U751" s="41">
        <v>206</v>
      </c>
      <c r="V751" s="41">
        <v>202</v>
      </c>
      <c r="W751" s="41">
        <v>0</v>
      </c>
      <c r="X751" s="41">
        <v>1</v>
      </c>
      <c r="Y751" s="41">
        <v>6</v>
      </c>
      <c r="Z751" s="41">
        <v>102</v>
      </c>
      <c r="AA751" s="41">
        <v>7</v>
      </c>
      <c r="AB751" s="41">
        <v>7</v>
      </c>
      <c r="AC751" s="41">
        <v>285</v>
      </c>
      <c r="AD751" s="41">
        <v>163</v>
      </c>
      <c r="AE751" s="41">
        <v>39</v>
      </c>
      <c r="AF751" s="41">
        <v>49</v>
      </c>
      <c r="AG751" s="41">
        <v>0</v>
      </c>
      <c r="AH751" s="41">
        <v>17</v>
      </c>
    </row>
    <row r="752" spans="1:34" hidden="1" x14ac:dyDescent="0.35">
      <c r="A752" s="42">
        <v>0</v>
      </c>
      <c r="B752" s="41">
        <v>2022</v>
      </c>
      <c r="C752" s="41" t="s">
        <v>1173</v>
      </c>
      <c r="D752" s="41" t="s">
        <v>275</v>
      </c>
      <c r="E752" s="41" t="s">
        <v>1683</v>
      </c>
      <c r="F752" s="41">
        <v>12</v>
      </c>
      <c r="G752" s="41">
        <v>0</v>
      </c>
      <c r="H752" s="41">
        <v>0</v>
      </c>
      <c r="I752" s="41">
        <v>0</v>
      </c>
      <c r="J752" s="41">
        <v>0</v>
      </c>
      <c r="K752" s="41">
        <v>0</v>
      </c>
      <c r="L752" s="41">
        <v>4</v>
      </c>
      <c r="M752" s="41">
        <v>2</v>
      </c>
      <c r="N752" s="41">
        <v>4</v>
      </c>
      <c r="O752" s="41">
        <v>2</v>
      </c>
      <c r="P752" s="46">
        <v>0</v>
      </c>
      <c r="Q752" s="46">
        <v>0</v>
      </c>
      <c r="R752" s="46">
        <v>0</v>
      </c>
      <c r="S752" s="46">
        <v>0</v>
      </c>
      <c r="T752" s="49">
        <f t="shared" si="11"/>
        <v>0</v>
      </c>
      <c r="U752" s="41">
        <v>2</v>
      </c>
      <c r="V752" s="41">
        <v>10</v>
      </c>
      <c r="W752" s="41">
        <v>0</v>
      </c>
      <c r="X752" s="41">
        <v>1</v>
      </c>
      <c r="Y752" s="41">
        <v>0</v>
      </c>
      <c r="Z752" s="41">
        <v>3</v>
      </c>
      <c r="AA752" s="41">
        <v>0</v>
      </c>
      <c r="AB752" s="41">
        <v>0</v>
      </c>
      <c r="AC752" s="41">
        <v>8</v>
      </c>
      <c r="AD752" s="41">
        <v>6</v>
      </c>
      <c r="AE752" s="41">
        <v>0</v>
      </c>
      <c r="AF752" s="41">
        <v>12</v>
      </c>
      <c r="AG752" s="41">
        <v>0</v>
      </c>
      <c r="AH752" s="41">
        <v>0</v>
      </c>
    </row>
    <row r="753" spans="1:34" hidden="1" x14ac:dyDescent="0.35">
      <c r="A753" s="42">
        <v>0</v>
      </c>
      <c r="B753" s="41">
        <v>2022</v>
      </c>
      <c r="C753" s="41" t="s">
        <v>1173</v>
      </c>
      <c r="D753" s="41" t="s">
        <v>541</v>
      </c>
      <c r="E753" s="41" t="s">
        <v>1684</v>
      </c>
      <c r="F753" s="41">
        <v>0</v>
      </c>
      <c r="G753" s="41">
        <v>0</v>
      </c>
      <c r="H753" s="41">
        <v>0</v>
      </c>
      <c r="I753" s="41">
        <v>0</v>
      </c>
      <c r="J753" s="41">
        <v>0</v>
      </c>
      <c r="K753" s="41">
        <v>0</v>
      </c>
      <c r="L753" s="41">
        <v>0</v>
      </c>
      <c r="M753" s="41">
        <v>0</v>
      </c>
      <c r="N753" s="41">
        <v>0</v>
      </c>
      <c r="O753" s="41">
        <v>0</v>
      </c>
      <c r="P753" s="46">
        <v>0</v>
      </c>
      <c r="Q753" s="46">
        <v>0</v>
      </c>
      <c r="R753" s="46">
        <v>0</v>
      </c>
      <c r="S753" s="46">
        <v>0</v>
      </c>
      <c r="T753" s="49">
        <f t="shared" si="11"/>
        <v>0</v>
      </c>
      <c r="AH753" s="41">
        <v>56</v>
      </c>
    </row>
    <row r="754" spans="1:34" hidden="1" x14ac:dyDescent="0.35">
      <c r="A754" s="42">
        <v>0</v>
      </c>
      <c r="B754" s="41">
        <v>2022</v>
      </c>
      <c r="C754" s="41" t="s">
        <v>1173</v>
      </c>
      <c r="D754" s="41" t="s">
        <v>275</v>
      </c>
      <c r="E754" s="41" t="s">
        <v>1685</v>
      </c>
      <c r="F754" s="41">
        <v>652</v>
      </c>
      <c r="G754" s="41">
        <v>85</v>
      </c>
      <c r="H754" s="41">
        <v>80</v>
      </c>
      <c r="I754" s="41">
        <v>95</v>
      </c>
      <c r="J754" s="41">
        <v>90</v>
      </c>
      <c r="K754" s="41">
        <v>98</v>
      </c>
      <c r="L754" s="41">
        <v>93</v>
      </c>
      <c r="M754" s="41">
        <v>111</v>
      </c>
      <c r="N754" s="41">
        <v>0</v>
      </c>
      <c r="O754" s="41">
        <v>0</v>
      </c>
      <c r="P754" s="46">
        <v>0</v>
      </c>
      <c r="Q754" s="46">
        <v>0</v>
      </c>
      <c r="R754" s="46">
        <v>0</v>
      </c>
      <c r="S754" s="46">
        <v>0</v>
      </c>
      <c r="T754" s="49">
        <f t="shared" si="11"/>
        <v>0</v>
      </c>
      <c r="U754" s="41">
        <v>317</v>
      </c>
      <c r="V754" s="41">
        <v>335</v>
      </c>
      <c r="W754" s="41">
        <v>4</v>
      </c>
      <c r="X754" s="41">
        <v>13</v>
      </c>
      <c r="Y754" s="41">
        <v>10</v>
      </c>
      <c r="Z754" s="41">
        <v>234</v>
      </c>
      <c r="AA754" s="41">
        <v>28</v>
      </c>
      <c r="AB754" s="41">
        <v>11</v>
      </c>
      <c r="AC754" s="41">
        <v>352</v>
      </c>
      <c r="AD754" s="41">
        <v>203</v>
      </c>
      <c r="AE754" s="41">
        <v>113</v>
      </c>
      <c r="AF754" s="41">
        <v>108</v>
      </c>
      <c r="AG754" s="41">
        <v>29</v>
      </c>
      <c r="AH754" s="41">
        <v>0</v>
      </c>
    </row>
    <row r="755" spans="1:34" hidden="1" x14ac:dyDescent="0.35">
      <c r="A755" s="42">
        <v>0</v>
      </c>
      <c r="B755" s="41">
        <v>2022</v>
      </c>
      <c r="C755" s="41" t="s">
        <v>1173</v>
      </c>
      <c r="D755" s="41" t="s">
        <v>354</v>
      </c>
      <c r="E755" s="41" t="s">
        <v>1685</v>
      </c>
      <c r="F755" s="41">
        <v>575</v>
      </c>
      <c r="G755" s="41">
        <v>77</v>
      </c>
      <c r="H755" s="41">
        <v>84</v>
      </c>
      <c r="I755" s="41">
        <v>99</v>
      </c>
      <c r="J755" s="41">
        <v>127</v>
      </c>
      <c r="K755" s="41">
        <v>82</v>
      </c>
      <c r="L755" s="41">
        <v>106</v>
      </c>
      <c r="M755" s="41">
        <v>0</v>
      </c>
      <c r="N755" s="41">
        <v>0</v>
      </c>
      <c r="O755" s="41">
        <v>0</v>
      </c>
      <c r="P755" s="46">
        <v>0</v>
      </c>
      <c r="Q755" s="46">
        <v>0</v>
      </c>
      <c r="R755" s="46">
        <v>0</v>
      </c>
      <c r="S755" s="46">
        <v>0</v>
      </c>
      <c r="T755" s="49">
        <f t="shared" si="11"/>
        <v>0</v>
      </c>
      <c r="U755" s="41">
        <v>251</v>
      </c>
      <c r="V755" s="41">
        <v>324</v>
      </c>
      <c r="W755" s="41">
        <v>7</v>
      </c>
      <c r="X755" s="41">
        <v>1</v>
      </c>
      <c r="Y755" s="41">
        <v>0</v>
      </c>
      <c r="Z755" s="41">
        <v>37</v>
      </c>
      <c r="AA755" s="41">
        <v>23</v>
      </c>
      <c r="AB755" s="41">
        <v>13</v>
      </c>
      <c r="AC755" s="41">
        <v>494</v>
      </c>
      <c r="AD755" s="41">
        <v>127</v>
      </c>
      <c r="AE755" s="41">
        <v>7</v>
      </c>
      <c r="AF755" s="41">
        <v>83</v>
      </c>
      <c r="AG755" s="41">
        <v>5</v>
      </c>
      <c r="AH755" s="41">
        <v>24</v>
      </c>
    </row>
    <row r="756" spans="1:34" x14ac:dyDescent="0.35">
      <c r="A756" s="42">
        <v>1</v>
      </c>
      <c r="B756" s="41">
        <v>2022</v>
      </c>
      <c r="C756" s="41" t="s">
        <v>1173</v>
      </c>
      <c r="D756" s="41" t="s">
        <v>275</v>
      </c>
      <c r="E756" s="41" t="s">
        <v>718</v>
      </c>
      <c r="F756" s="41">
        <v>2257</v>
      </c>
      <c r="G756" s="41">
        <v>0</v>
      </c>
      <c r="H756" s="41">
        <v>0</v>
      </c>
      <c r="I756" s="41">
        <v>0</v>
      </c>
      <c r="J756" s="41">
        <v>0</v>
      </c>
      <c r="K756" s="41">
        <v>0</v>
      </c>
      <c r="L756" s="41">
        <v>0</v>
      </c>
      <c r="M756" s="41">
        <v>0</v>
      </c>
      <c r="N756" s="41">
        <v>0</v>
      </c>
      <c r="O756" s="41">
        <v>0</v>
      </c>
      <c r="P756" s="46">
        <v>0</v>
      </c>
      <c r="Q756" s="46">
        <v>779</v>
      </c>
      <c r="R756" s="46">
        <v>755</v>
      </c>
      <c r="S756" s="46">
        <v>723</v>
      </c>
      <c r="T756" s="49">
        <f t="shared" si="11"/>
        <v>2257</v>
      </c>
      <c r="U756" s="41">
        <v>1107</v>
      </c>
      <c r="V756" s="41">
        <v>1150</v>
      </c>
      <c r="W756" s="41">
        <v>7</v>
      </c>
      <c r="X756" s="41">
        <v>18</v>
      </c>
      <c r="Y756" s="41">
        <v>34</v>
      </c>
      <c r="Z756" s="41">
        <v>189</v>
      </c>
      <c r="AA756" s="41">
        <v>70</v>
      </c>
      <c r="AB756" s="41">
        <v>14</v>
      </c>
      <c r="AC756" s="41">
        <v>1925</v>
      </c>
      <c r="AD756" s="41">
        <v>197</v>
      </c>
      <c r="AE756" s="41">
        <v>34</v>
      </c>
      <c r="AF756" s="41">
        <v>188</v>
      </c>
      <c r="AG756" s="41">
        <v>56</v>
      </c>
      <c r="AH756" s="41">
        <v>0</v>
      </c>
    </row>
    <row r="757" spans="1:34" hidden="1" x14ac:dyDescent="0.35">
      <c r="A757" s="42">
        <v>0</v>
      </c>
      <c r="B757" s="41">
        <v>2022</v>
      </c>
      <c r="C757" s="41" t="s">
        <v>1173</v>
      </c>
      <c r="D757" s="41" t="s">
        <v>275</v>
      </c>
      <c r="E757" s="41" t="s">
        <v>1686</v>
      </c>
      <c r="F757" s="41">
        <v>647</v>
      </c>
      <c r="G757" s="41">
        <v>89</v>
      </c>
      <c r="H757" s="41">
        <v>95</v>
      </c>
      <c r="I757" s="41">
        <v>94</v>
      </c>
      <c r="J757" s="41">
        <v>96</v>
      </c>
      <c r="K757" s="41">
        <v>88</v>
      </c>
      <c r="L757" s="41">
        <v>102</v>
      </c>
      <c r="M757" s="41">
        <v>83</v>
      </c>
      <c r="N757" s="41">
        <v>0</v>
      </c>
      <c r="O757" s="41">
        <v>0</v>
      </c>
      <c r="P757" s="46">
        <v>0</v>
      </c>
      <c r="Q757" s="46">
        <v>0</v>
      </c>
      <c r="R757" s="46">
        <v>0</v>
      </c>
      <c r="S757" s="46">
        <v>0</v>
      </c>
      <c r="T757" s="49">
        <f t="shared" si="11"/>
        <v>0</v>
      </c>
      <c r="U757" s="41">
        <v>307</v>
      </c>
      <c r="V757" s="41">
        <v>340</v>
      </c>
      <c r="W757" s="41">
        <v>3</v>
      </c>
      <c r="X757" s="41">
        <v>0</v>
      </c>
      <c r="Y757" s="41">
        <v>9</v>
      </c>
      <c r="Z757" s="41">
        <v>70</v>
      </c>
      <c r="AA757" s="41">
        <v>30</v>
      </c>
      <c r="AB757" s="41">
        <v>4</v>
      </c>
      <c r="AC757" s="41">
        <v>531</v>
      </c>
      <c r="AD757" s="41">
        <v>112</v>
      </c>
      <c r="AE757" s="41">
        <v>15</v>
      </c>
      <c r="AF757" s="41">
        <v>116</v>
      </c>
      <c r="AG757" s="41">
        <v>11</v>
      </c>
      <c r="AH757" s="41">
        <v>0</v>
      </c>
    </row>
    <row r="758" spans="1:34" x14ac:dyDescent="0.35">
      <c r="A758" s="42">
        <v>1</v>
      </c>
      <c r="B758" s="41">
        <v>2022</v>
      </c>
      <c r="C758" s="41" t="s">
        <v>1173</v>
      </c>
      <c r="D758" s="41" t="s">
        <v>466</v>
      </c>
      <c r="E758" s="41" t="s">
        <v>720</v>
      </c>
      <c r="F758" s="41">
        <v>630</v>
      </c>
      <c r="G758" s="41">
        <v>0</v>
      </c>
      <c r="H758" s="41">
        <v>0</v>
      </c>
      <c r="I758" s="41">
        <v>0</v>
      </c>
      <c r="J758" s="41">
        <v>0</v>
      </c>
      <c r="K758" s="41">
        <v>0</v>
      </c>
      <c r="L758" s="41">
        <v>0</v>
      </c>
      <c r="M758" s="41">
        <v>0</v>
      </c>
      <c r="N758" s="41">
        <v>205</v>
      </c>
      <c r="O758" s="41">
        <v>218</v>
      </c>
      <c r="P758" s="46">
        <v>207</v>
      </c>
      <c r="Q758" s="46">
        <v>0</v>
      </c>
      <c r="R758" s="46">
        <v>0</v>
      </c>
      <c r="S758" s="46">
        <v>0</v>
      </c>
      <c r="T758" s="49">
        <f t="shared" si="11"/>
        <v>207</v>
      </c>
      <c r="U758" s="41">
        <v>322</v>
      </c>
      <c r="V758" s="41">
        <v>308</v>
      </c>
      <c r="W758" s="41">
        <v>4</v>
      </c>
      <c r="X758" s="41">
        <v>12</v>
      </c>
      <c r="Y758" s="41">
        <v>8</v>
      </c>
      <c r="Z758" s="41">
        <v>97</v>
      </c>
      <c r="AA758" s="41">
        <v>31</v>
      </c>
      <c r="AB758" s="41">
        <v>11</v>
      </c>
      <c r="AC758" s="41">
        <v>467</v>
      </c>
      <c r="AD758" s="41">
        <v>121</v>
      </c>
      <c r="AE758" s="41">
        <v>35</v>
      </c>
      <c r="AF758" s="41">
        <v>78</v>
      </c>
      <c r="AG758" s="41">
        <v>1</v>
      </c>
      <c r="AH758" s="41">
        <v>0</v>
      </c>
    </row>
    <row r="759" spans="1:34" hidden="1" x14ac:dyDescent="0.35">
      <c r="A759" s="42">
        <v>0</v>
      </c>
      <c r="B759" s="41">
        <v>2022</v>
      </c>
      <c r="C759" s="41" t="s">
        <v>1173</v>
      </c>
      <c r="D759" s="41" t="s">
        <v>196</v>
      </c>
      <c r="E759" s="41" t="s">
        <v>1687</v>
      </c>
      <c r="F759" s="41">
        <v>948</v>
      </c>
      <c r="G759" s="41">
        <v>109</v>
      </c>
      <c r="H759" s="41">
        <v>155</v>
      </c>
      <c r="I759" s="41">
        <v>123</v>
      </c>
      <c r="J759" s="41">
        <v>158</v>
      </c>
      <c r="K759" s="41">
        <v>131</v>
      </c>
      <c r="L759" s="41">
        <v>139</v>
      </c>
      <c r="M759" s="41">
        <v>133</v>
      </c>
      <c r="N759" s="41">
        <v>0</v>
      </c>
      <c r="O759" s="41">
        <v>0</v>
      </c>
      <c r="P759" s="46">
        <v>0</v>
      </c>
      <c r="Q759" s="46">
        <v>0</v>
      </c>
      <c r="R759" s="46">
        <v>0</v>
      </c>
      <c r="S759" s="46">
        <v>0</v>
      </c>
      <c r="T759" s="49">
        <f t="shared" si="11"/>
        <v>0</v>
      </c>
      <c r="U759" s="41">
        <v>452</v>
      </c>
      <c r="V759" s="41">
        <v>496</v>
      </c>
      <c r="W759" s="41">
        <v>4</v>
      </c>
      <c r="X759" s="41">
        <v>5</v>
      </c>
      <c r="Y759" s="41">
        <v>9</v>
      </c>
      <c r="Z759" s="41">
        <v>95</v>
      </c>
      <c r="AA759" s="41">
        <v>62</v>
      </c>
      <c r="AB759" s="41">
        <v>17</v>
      </c>
      <c r="AC759" s="41">
        <v>756</v>
      </c>
      <c r="AD759" s="41">
        <v>127</v>
      </c>
      <c r="AE759" s="41">
        <v>44</v>
      </c>
      <c r="AF759" s="41">
        <v>95</v>
      </c>
      <c r="AG759" s="41">
        <v>0</v>
      </c>
      <c r="AH759" s="41">
        <v>2</v>
      </c>
    </row>
    <row r="760" spans="1:34" hidden="1" x14ac:dyDescent="0.35">
      <c r="A760" s="42">
        <v>0</v>
      </c>
      <c r="B760" s="41">
        <v>2022</v>
      </c>
      <c r="C760" s="41" t="s">
        <v>1173</v>
      </c>
      <c r="D760" s="41" t="s">
        <v>376</v>
      </c>
      <c r="E760" s="41" t="s">
        <v>1687</v>
      </c>
      <c r="F760" s="41">
        <v>687</v>
      </c>
      <c r="G760" s="41">
        <v>109</v>
      </c>
      <c r="H760" s="41">
        <v>119</v>
      </c>
      <c r="I760" s="41">
        <v>116</v>
      </c>
      <c r="J760" s="41">
        <v>106</v>
      </c>
      <c r="K760" s="41">
        <v>108</v>
      </c>
      <c r="L760" s="41">
        <v>129</v>
      </c>
      <c r="M760" s="41">
        <v>0</v>
      </c>
      <c r="N760" s="41">
        <v>0</v>
      </c>
      <c r="O760" s="41">
        <v>0</v>
      </c>
      <c r="P760" s="46">
        <v>0</v>
      </c>
      <c r="Q760" s="46">
        <v>0</v>
      </c>
      <c r="R760" s="46">
        <v>0</v>
      </c>
      <c r="S760" s="46">
        <v>0</v>
      </c>
      <c r="T760" s="49">
        <f t="shared" si="11"/>
        <v>0</v>
      </c>
      <c r="U760" s="41">
        <v>337</v>
      </c>
      <c r="V760" s="41">
        <v>350</v>
      </c>
      <c r="W760" s="41">
        <v>3</v>
      </c>
      <c r="X760" s="41">
        <v>6</v>
      </c>
      <c r="Y760" s="41">
        <v>2</v>
      </c>
      <c r="Z760" s="41">
        <v>82</v>
      </c>
      <c r="AA760" s="41">
        <v>13</v>
      </c>
      <c r="AB760" s="41">
        <v>5</v>
      </c>
      <c r="AC760" s="41">
        <v>576</v>
      </c>
      <c r="AD760" s="41">
        <v>108</v>
      </c>
      <c r="AE760" s="41">
        <v>33</v>
      </c>
      <c r="AF760" s="41">
        <v>101</v>
      </c>
      <c r="AG760" s="41">
        <v>2</v>
      </c>
      <c r="AH760" s="41">
        <v>32</v>
      </c>
    </row>
    <row r="761" spans="1:34" hidden="1" x14ac:dyDescent="0.35">
      <c r="A761" s="42">
        <v>0</v>
      </c>
      <c r="B761" s="41">
        <v>2022</v>
      </c>
      <c r="C761" s="41" t="s">
        <v>1173</v>
      </c>
      <c r="D761" s="41" t="s">
        <v>270</v>
      </c>
      <c r="E761" s="41" t="s">
        <v>1688</v>
      </c>
      <c r="F761" s="41">
        <v>332</v>
      </c>
      <c r="G761" s="41">
        <v>45</v>
      </c>
      <c r="H761" s="41">
        <v>50</v>
      </c>
      <c r="I761" s="41">
        <v>52</v>
      </c>
      <c r="J761" s="41">
        <v>40</v>
      </c>
      <c r="K761" s="41">
        <v>50</v>
      </c>
      <c r="L761" s="41">
        <v>41</v>
      </c>
      <c r="M761" s="41">
        <v>54</v>
      </c>
      <c r="N761" s="41">
        <v>0</v>
      </c>
      <c r="O761" s="41">
        <v>0</v>
      </c>
      <c r="P761" s="46">
        <v>0</v>
      </c>
      <c r="Q761" s="46">
        <v>0</v>
      </c>
      <c r="R761" s="46">
        <v>0</v>
      </c>
      <c r="S761" s="46">
        <v>0</v>
      </c>
      <c r="T761" s="49">
        <f t="shared" si="11"/>
        <v>0</v>
      </c>
      <c r="U761" s="41">
        <v>141</v>
      </c>
      <c r="V761" s="41">
        <v>191</v>
      </c>
      <c r="W761" s="41">
        <v>5</v>
      </c>
      <c r="X761" s="41">
        <v>4</v>
      </c>
      <c r="Y761" s="41">
        <v>23</v>
      </c>
      <c r="Z761" s="41">
        <v>146</v>
      </c>
      <c r="AA761" s="41">
        <v>4</v>
      </c>
      <c r="AB761" s="41">
        <v>12</v>
      </c>
      <c r="AC761" s="41">
        <v>138</v>
      </c>
      <c r="AD761" s="41">
        <v>181</v>
      </c>
      <c r="AE761" s="41">
        <v>91</v>
      </c>
      <c r="AF761" s="41">
        <v>47</v>
      </c>
      <c r="AG761" s="41">
        <v>0</v>
      </c>
      <c r="AH761" s="41">
        <v>25</v>
      </c>
    </row>
    <row r="762" spans="1:34" hidden="1" x14ac:dyDescent="0.35">
      <c r="A762" s="42">
        <v>0</v>
      </c>
      <c r="B762" s="41">
        <v>2022</v>
      </c>
      <c r="C762" s="41" t="s">
        <v>1173</v>
      </c>
      <c r="D762" s="41" t="s">
        <v>479</v>
      </c>
      <c r="E762" s="41" t="s">
        <v>1689</v>
      </c>
      <c r="F762" s="41">
        <v>540</v>
      </c>
      <c r="G762" s="41">
        <v>71</v>
      </c>
      <c r="H762" s="41">
        <v>69</v>
      </c>
      <c r="I762" s="41">
        <v>90</v>
      </c>
      <c r="J762" s="41">
        <v>74</v>
      </c>
      <c r="K762" s="41">
        <v>63</v>
      </c>
      <c r="L762" s="41">
        <v>92</v>
      </c>
      <c r="M762" s="41">
        <v>81</v>
      </c>
      <c r="N762" s="41">
        <v>0</v>
      </c>
      <c r="O762" s="41">
        <v>0</v>
      </c>
      <c r="P762" s="46">
        <v>0</v>
      </c>
      <c r="Q762" s="46">
        <v>0</v>
      </c>
      <c r="R762" s="46">
        <v>0</v>
      </c>
      <c r="S762" s="46">
        <v>0</v>
      </c>
      <c r="T762" s="49">
        <f t="shared" si="11"/>
        <v>0</v>
      </c>
      <c r="U762" s="41">
        <v>255</v>
      </c>
      <c r="V762" s="41">
        <v>285</v>
      </c>
      <c r="W762" s="41">
        <v>0</v>
      </c>
      <c r="X762" s="41">
        <v>11</v>
      </c>
      <c r="Y762" s="41">
        <v>10</v>
      </c>
      <c r="Z762" s="41">
        <v>59</v>
      </c>
      <c r="AA762" s="41">
        <v>17</v>
      </c>
      <c r="AB762" s="41">
        <v>8</v>
      </c>
      <c r="AC762" s="41">
        <v>435</v>
      </c>
      <c r="AD762" s="41">
        <v>118</v>
      </c>
      <c r="AE762" s="41">
        <v>52</v>
      </c>
      <c r="AF762" s="41">
        <v>46</v>
      </c>
      <c r="AG762" s="41">
        <v>10</v>
      </c>
      <c r="AH762" s="41">
        <v>7</v>
      </c>
    </row>
    <row r="763" spans="1:34" x14ac:dyDescent="0.35">
      <c r="A763" s="42">
        <v>1</v>
      </c>
      <c r="B763" s="41">
        <v>2022</v>
      </c>
      <c r="C763" s="41" t="s">
        <v>1172</v>
      </c>
      <c r="D763" s="41" t="s">
        <v>722</v>
      </c>
      <c r="E763" s="41" t="s">
        <v>722</v>
      </c>
      <c r="F763" s="41">
        <v>250</v>
      </c>
      <c r="G763" s="41">
        <v>0</v>
      </c>
      <c r="H763" s="41">
        <v>0</v>
      </c>
      <c r="I763" s="41">
        <v>0</v>
      </c>
      <c r="J763" s="41">
        <v>0</v>
      </c>
      <c r="K763" s="41">
        <v>0</v>
      </c>
      <c r="L763" s="41">
        <v>0</v>
      </c>
      <c r="M763" s="41">
        <v>0</v>
      </c>
      <c r="N763" s="41">
        <v>21</v>
      </c>
      <c r="O763" s="41">
        <v>23</v>
      </c>
      <c r="P763" s="46">
        <v>48</v>
      </c>
      <c r="Q763" s="46">
        <v>43</v>
      </c>
      <c r="R763" s="46">
        <v>56</v>
      </c>
      <c r="S763" s="46">
        <v>59</v>
      </c>
      <c r="T763" s="49">
        <f t="shared" si="11"/>
        <v>206</v>
      </c>
      <c r="U763" s="41">
        <v>135</v>
      </c>
      <c r="V763" s="41">
        <v>115</v>
      </c>
      <c r="W763" s="41">
        <v>2</v>
      </c>
      <c r="X763" s="41">
        <v>1</v>
      </c>
      <c r="Y763" s="41">
        <v>2</v>
      </c>
      <c r="Z763" s="41">
        <v>28</v>
      </c>
      <c r="AA763" s="41">
        <v>1</v>
      </c>
      <c r="AB763" s="41">
        <v>2</v>
      </c>
      <c r="AC763" s="41">
        <v>214</v>
      </c>
      <c r="AD763" s="41">
        <v>36</v>
      </c>
      <c r="AE763" s="41">
        <v>0</v>
      </c>
      <c r="AF763" s="41">
        <v>60</v>
      </c>
      <c r="AG763" s="41">
        <v>0</v>
      </c>
      <c r="AH763" s="41">
        <v>0</v>
      </c>
    </row>
    <row r="764" spans="1:34" x14ac:dyDescent="0.35">
      <c r="A764" s="42">
        <v>1</v>
      </c>
      <c r="B764" s="41">
        <v>2022</v>
      </c>
      <c r="C764" s="41" t="s">
        <v>1173</v>
      </c>
      <c r="D764" s="41" t="s">
        <v>285</v>
      </c>
      <c r="E764" s="41" t="s">
        <v>726</v>
      </c>
      <c r="F764" s="41">
        <v>1139</v>
      </c>
      <c r="G764" s="41">
        <v>0</v>
      </c>
      <c r="H764" s="41">
        <v>0</v>
      </c>
      <c r="I764" s="41">
        <v>0</v>
      </c>
      <c r="J764" s="41">
        <v>0</v>
      </c>
      <c r="K764" s="41">
        <v>0</v>
      </c>
      <c r="L764" s="41">
        <v>0</v>
      </c>
      <c r="M764" s="41">
        <v>0</v>
      </c>
      <c r="N764" s="41">
        <v>368</v>
      </c>
      <c r="O764" s="41">
        <v>401</v>
      </c>
      <c r="P764" s="46">
        <v>370</v>
      </c>
      <c r="Q764" s="46">
        <v>0</v>
      </c>
      <c r="R764" s="46">
        <v>0</v>
      </c>
      <c r="S764" s="46">
        <v>0</v>
      </c>
      <c r="T764" s="49">
        <f t="shared" si="11"/>
        <v>370</v>
      </c>
      <c r="U764" s="41">
        <v>585</v>
      </c>
      <c r="V764" s="41">
        <v>554</v>
      </c>
      <c r="W764" s="41">
        <v>4</v>
      </c>
      <c r="X764" s="41">
        <v>7</v>
      </c>
      <c r="Y764" s="41">
        <v>7</v>
      </c>
      <c r="Z764" s="41">
        <v>100</v>
      </c>
      <c r="AA764" s="41">
        <v>33</v>
      </c>
      <c r="AB764" s="41">
        <v>3</v>
      </c>
      <c r="AC764" s="41">
        <v>985</v>
      </c>
      <c r="AD764" s="41">
        <v>192</v>
      </c>
      <c r="AE764" s="41">
        <v>28</v>
      </c>
      <c r="AF764" s="41">
        <v>144</v>
      </c>
      <c r="AG764" s="41">
        <v>0</v>
      </c>
      <c r="AH764" s="41">
        <v>0</v>
      </c>
    </row>
    <row r="765" spans="1:34" hidden="1" x14ac:dyDescent="0.35">
      <c r="A765" s="42">
        <v>0</v>
      </c>
      <c r="B765" s="41">
        <v>2022</v>
      </c>
      <c r="C765" s="41" t="s">
        <v>1173</v>
      </c>
      <c r="D765" s="41" t="s">
        <v>902</v>
      </c>
      <c r="E765" s="41" t="s">
        <v>1690</v>
      </c>
      <c r="F765" s="41">
        <v>756</v>
      </c>
      <c r="G765" s="41">
        <v>0</v>
      </c>
      <c r="H765" s="41">
        <v>0</v>
      </c>
      <c r="I765" s="41">
        <v>0</v>
      </c>
      <c r="J765" s="41">
        <v>0</v>
      </c>
      <c r="K765" s="41">
        <v>0</v>
      </c>
      <c r="L765" s="41">
        <v>0</v>
      </c>
      <c r="M765" s="41">
        <v>253</v>
      </c>
      <c r="N765" s="41">
        <v>243</v>
      </c>
      <c r="O765" s="41">
        <v>260</v>
      </c>
      <c r="P765" s="46">
        <v>0</v>
      </c>
      <c r="Q765" s="46">
        <v>0</v>
      </c>
      <c r="R765" s="46">
        <v>0</v>
      </c>
      <c r="S765" s="46">
        <v>0</v>
      </c>
      <c r="T765" s="49">
        <f t="shared" si="11"/>
        <v>0</v>
      </c>
      <c r="U765" s="41">
        <v>360</v>
      </c>
      <c r="V765" s="41">
        <v>395</v>
      </c>
      <c r="W765" s="41">
        <v>1</v>
      </c>
      <c r="X765" s="41">
        <v>5</v>
      </c>
      <c r="Y765" s="41">
        <v>5</v>
      </c>
      <c r="Z765" s="41">
        <v>170</v>
      </c>
      <c r="AA765" s="41">
        <v>13</v>
      </c>
      <c r="AB765" s="41">
        <v>1</v>
      </c>
      <c r="AC765" s="41">
        <v>561</v>
      </c>
      <c r="AD765" s="41">
        <v>139</v>
      </c>
      <c r="AE765" s="41">
        <v>104</v>
      </c>
      <c r="AF765" s="41">
        <v>68</v>
      </c>
      <c r="AG765" s="41">
        <v>1</v>
      </c>
      <c r="AH765" s="41">
        <v>0</v>
      </c>
    </row>
    <row r="766" spans="1:34" hidden="1" x14ac:dyDescent="0.35">
      <c r="A766" s="42">
        <v>0</v>
      </c>
      <c r="B766" s="41">
        <v>2022</v>
      </c>
      <c r="C766" s="41" t="s">
        <v>1173</v>
      </c>
      <c r="D766" s="41" t="s">
        <v>196</v>
      </c>
      <c r="E766" s="41" t="s">
        <v>1691</v>
      </c>
      <c r="F766" s="41">
        <v>620</v>
      </c>
      <c r="G766" s="41">
        <v>80</v>
      </c>
      <c r="H766" s="41">
        <v>94</v>
      </c>
      <c r="I766" s="41">
        <v>83</v>
      </c>
      <c r="J766" s="41">
        <v>98</v>
      </c>
      <c r="K766" s="41">
        <v>95</v>
      </c>
      <c r="L766" s="41">
        <v>87</v>
      </c>
      <c r="M766" s="41">
        <v>83</v>
      </c>
      <c r="N766" s="41">
        <v>0</v>
      </c>
      <c r="O766" s="41">
        <v>0</v>
      </c>
      <c r="P766" s="46">
        <v>0</v>
      </c>
      <c r="Q766" s="46">
        <v>0</v>
      </c>
      <c r="R766" s="46">
        <v>0</v>
      </c>
      <c r="S766" s="46">
        <v>0</v>
      </c>
      <c r="T766" s="49">
        <f t="shared" si="11"/>
        <v>0</v>
      </c>
      <c r="U766" s="41">
        <v>307</v>
      </c>
      <c r="V766" s="41">
        <v>313</v>
      </c>
      <c r="W766" s="41">
        <v>0</v>
      </c>
      <c r="X766" s="41">
        <v>10</v>
      </c>
      <c r="Y766" s="41">
        <v>0</v>
      </c>
      <c r="Z766" s="41">
        <v>122</v>
      </c>
      <c r="AA766" s="41">
        <v>18</v>
      </c>
      <c r="AB766" s="41">
        <v>3</v>
      </c>
      <c r="AC766" s="41">
        <v>467</v>
      </c>
      <c r="AD766" s="41">
        <v>128</v>
      </c>
      <c r="AE766" s="41">
        <v>62</v>
      </c>
      <c r="AF766" s="41">
        <v>70</v>
      </c>
      <c r="AG766" s="41">
        <v>0</v>
      </c>
      <c r="AH766" s="41">
        <v>39</v>
      </c>
    </row>
    <row r="767" spans="1:34" hidden="1" x14ac:dyDescent="0.35">
      <c r="A767" s="42">
        <v>0</v>
      </c>
      <c r="B767" s="41">
        <v>2022</v>
      </c>
      <c r="C767" s="41" t="s">
        <v>1173</v>
      </c>
      <c r="D767" s="41" t="s">
        <v>275</v>
      </c>
      <c r="E767" s="41" t="s">
        <v>1900</v>
      </c>
      <c r="F767" s="41">
        <v>604</v>
      </c>
      <c r="G767" s="41">
        <v>87</v>
      </c>
      <c r="H767" s="41">
        <v>82</v>
      </c>
      <c r="I767" s="41">
        <v>87</v>
      </c>
      <c r="J767" s="41">
        <v>78</v>
      </c>
      <c r="K767" s="41">
        <v>85</v>
      </c>
      <c r="L767" s="41">
        <v>84</v>
      </c>
      <c r="M767" s="41">
        <v>101</v>
      </c>
      <c r="N767" s="41">
        <v>0</v>
      </c>
      <c r="O767" s="41">
        <v>0</v>
      </c>
      <c r="P767" s="46">
        <v>0</v>
      </c>
      <c r="Q767" s="46">
        <v>0</v>
      </c>
      <c r="R767" s="46">
        <v>0</v>
      </c>
      <c r="S767" s="46">
        <v>0</v>
      </c>
      <c r="T767" s="49">
        <f t="shared" si="11"/>
        <v>0</v>
      </c>
      <c r="U767" s="41">
        <v>276</v>
      </c>
      <c r="V767" s="41">
        <v>328</v>
      </c>
      <c r="W767" s="41">
        <v>6</v>
      </c>
      <c r="X767" s="41">
        <v>13</v>
      </c>
      <c r="Y767" s="41">
        <v>50</v>
      </c>
      <c r="Z767" s="41">
        <v>120</v>
      </c>
      <c r="AA767" s="41">
        <v>30</v>
      </c>
      <c r="AB767" s="41">
        <v>27</v>
      </c>
      <c r="AC767" s="41">
        <v>358</v>
      </c>
      <c r="AD767" s="41">
        <v>123</v>
      </c>
      <c r="AE767" s="41">
        <v>33</v>
      </c>
      <c r="AF767" s="41">
        <v>78</v>
      </c>
      <c r="AG767" s="41">
        <v>16</v>
      </c>
      <c r="AH767" s="41">
        <v>0</v>
      </c>
    </row>
    <row r="768" spans="1:34" hidden="1" x14ac:dyDescent="0.35">
      <c r="A768" s="42">
        <v>0</v>
      </c>
      <c r="B768" s="41">
        <v>2022</v>
      </c>
      <c r="C768" s="41" t="s">
        <v>1173</v>
      </c>
      <c r="D768" s="41" t="s">
        <v>270</v>
      </c>
      <c r="E768" s="41" t="s">
        <v>1692</v>
      </c>
      <c r="F768" s="41">
        <v>427</v>
      </c>
      <c r="G768" s="41">
        <v>69</v>
      </c>
      <c r="H768" s="41">
        <v>48</v>
      </c>
      <c r="I768" s="41">
        <v>56</v>
      </c>
      <c r="J768" s="41">
        <v>71</v>
      </c>
      <c r="K768" s="41">
        <v>58</v>
      </c>
      <c r="L768" s="41">
        <v>62</v>
      </c>
      <c r="M768" s="41">
        <v>63</v>
      </c>
      <c r="N768" s="41">
        <v>0</v>
      </c>
      <c r="O768" s="41">
        <v>0</v>
      </c>
      <c r="P768" s="46">
        <v>0</v>
      </c>
      <c r="Q768" s="46">
        <v>0</v>
      </c>
      <c r="R768" s="46">
        <v>0</v>
      </c>
      <c r="S768" s="46">
        <v>0</v>
      </c>
      <c r="T768" s="49">
        <f t="shared" si="11"/>
        <v>0</v>
      </c>
      <c r="U768" s="41">
        <v>204</v>
      </c>
      <c r="V768" s="41">
        <v>223</v>
      </c>
      <c r="W768" s="41">
        <v>4</v>
      </c>
      <c r="X768" s="41">
        <v>10</v>
      </c>
      <c r="Y768" s="41">
        <v>20</v>
      </c>
      <c r="Z768" s="41">
        <v>202</v>
      </c>
      <c r="AA768" s="41">
        <v>14</v>
      </c>
      <c r="AB768" s="41">
        <v>24</v>
      </c>
      <c r="AC768" s="41">
        <v>153</v>
      </c>
      <c r="AD768" s="41">
        <v>287</v>
      </c>
      <c r="AE768" s="41">
        <v>134</v>
      </c>
      <c r="AF768" s="41">
        <v>55</v>
      </c>
      <c r="AG768" s="41">
        <v>4</v>
      </c>
      <c r="AH768" s="41">
        <v>37</v>
      </c>
    </row>
    <row r="769" spans="1:34" hidden="1" x14ac:dyDescent="0.35">
      <c r="A769" s="42">
        <v>0</v>
      </c>
      <c r="B769" s="41">
        <v>2022</v>
      </c>
      <c r="C769" s="41" t="s">
        <v>1173</v>
      </c>
      <c r="D769" s="41" t="s">
        <v>221</v>
      </c>
      <c r="E769" s="41" t="s">
        <v>1693</v>
      </c>
      <c r="F769" s="41">
        <v>884</v>
      </c>
      <c r="G769" s="41">
        <v>0</v>
      </c>
      <c r="H769" s="41">
        <v>0</v>
      </c>
      <c r="I769" s="41">
        <v>0</v>
      </c>
      <c r="J769" s="41">
        <v>0</v>
      </c>
      <c r="K769" s="41">
        <v>0</v>
      </c>
      <c r="L769" s="41">
        <v>0</v>
      </c>
      <c r="M769" s="41">
        <v>282</v>
      </c>
      <c r="N769" s="41">
        <v>291</v>
      </c>
      <c r="O769" s="41">
        <v>311</v>
      </c>
      <c r="P769" s="46">
        <v>0</v>
      </c>
      <c r="Q769" s="46">
        <v>0</v>
      </c>
      <c r="R769" s="46">
        <v>0</v>
      </c>
      <c r="S769" s="46">
        <v>0</v>
      </c>
      <c r="T769" s="49">
        <f t="shared" si="11"/>
        <v>0</v>
      </c>
      <c r="U769" s="41">
        <v>424</v>
      </c>
      <c r="V769" s="41">
        <v>460</v>
      </c>
      <c r="W769" s="41">
        <v>76</v>
      </c>
      <c r="X769" s="41">
        <v>5</v>
      </c>
      <c r="Y769" s="41">
        <v>1</v>
      </c>
      <c r="Z769" s="41">
        <v>94</v>
      </c>
      <c r="AA769" s="41">
        <v>36</v>
      </c>
      <c r="AB769" s="41">
        <v>3</v>
      </c>
      <c r="AC769" s="41">
        <v>669</v>
      </c>
      <c r="AD769" s="41">
        <v>404</v>
      </c>
      <c r="AE769" s="41">
        <v>17</v>
      </c>
      <c r="AF769" s="41">
        <v>153</v>
      </c>
      <c r="AG769" s="41">
        <v>23</v>
      </c>
      <c r="AH769" s="41">
        <v>0</v>
      </c>
    </row>
    <row r="770" spans="1:34" hidden="1" x14ac:dyDescent="0.35">
      <c r="A770" s="42">
        <v>0</v>
      </c>
      <c r="B770" s="41">
        <v>2022</v>
      </c>
      <c r="C770" s="41" t="s">
        <v>1173</v>
      </c>
      <c r="D770" s="41" t="s">
        <v>285</v>
      </c>
      <c r="E770" s="41" t="s">
        <v>1694</v>
      </c>
      <c r="F770" s="41">
        <v>498</v>
      </c>
      <c r="G770" s="41">
        <v>67</v>
      </c>
      <c r="H770" s="41">
        <v>69</v>
      </c>
      <c r="I770" s="41">
        <v>76</v>
      </c>
      <c r="J770" s="41">
        <v>65</v>
      </c>
      <c r="K770" s="41">
        <v>72</v>
      </c>
      <c r="L770" s="41">
        <v>66</v>
      </c>
      <c r="M770" s="41">
        <v>83</v>
      </c>
      <c r="N770" s="41">
        <v>0</v>
      </c>
      <c r="O770" s="41">
        <v>0</v>
      </c>
      <c r="P770" s="46">
        <v>0</v>
      </c>
      <c r="Q770" s="46">
        <v>0</v>
      </c>
      <c r="R770" s="46">
        <v>0</v>
      </c>
      <c r="S770" s="46">
        <v>0</v>
      </c>
      <c r="T770" s="49">
        <f t="shared" ref="T770:T833" si="12">SUM(P770:S770)</f>
        <v>0</v>
      </c>
      <c r="U770" s="41">
        <v>247</v>
      </c>
      <c r="V770" s="41">
        <v>251</v>
      </c>
      <c r="W770" s="41">
        <v>3</v>
      </c>
      <c r="X770" s="41">
        <v>15</v>
      </c>
      <c r="Y770" s="41">
        <v>2</v>
      </c>
      <c r="Z770" s="41">
        <v>129</v>
      </c>
      <c r="AA770" s="41">
        <v>22</v>
      </c>
      <c r="AB770" s="41">
        <v>17</v>
      </c>
      <c r="AC770" s="41">
        <v>310</v>
      </c>
      <c r="AD770" s="41">
        <v>283</v>
      </c>
      <c r="AE770" s="41">
        <v>62</v>
      </c>
      <c r="AF770" s="41">
        <v>86</v>
      </c>
      <c r="AG770" s="41">
        <v>7</v>
      </c>
      <c r="AH770" s="41">
        <v>22</v>
      </c>
    </row>
    <row r="771" spans="1:34" x14ac:dyDescent="0.35">
      <c r="A771" s="42">
        <v>1</v>
      </c>
      <c r="B771" s="41">
        <v>2022</v>
      </c>
      <c r="C771" s="41" t="s">
        <v>1172</v>
      </c>
      <c r="D771" s="41" t="s">
        <v>728</v>
      </c>
      <c r="E771" s="41" t="s">
        <v>728</v>
      </c>
      <c r="F771" s="41">
        <v>184</v>
      </c>
      <c r="G771" s="41">
        <v>0</v>
      </c>
      <c r="H771" s="41">
        <v>0</v>
      </c>
      <c r="I771" s="41">
        <v>0</v>
      </c>
      <c r="J771" s="41">
        <v>0</v>
      </c>
      <c r="K771" s="41">
        <v>0</v>
      </c>
      <c r="L771" s="41">
        <v>0</v>
      </c>
      <c r="M771" s="41">
        <v>0</v>
      </c>
      <c r="N771" s="41">
        <v>0</v>
      </c>
      <c r="O771" s="41">
        <v>0</v>
      </c>
      <c r="P771" s="46">
        <v>40</v>
      </c>
      <c r="Q771" s="46">
        <v>36</v>
      </c>
      <c r="R771" s="46">
        <v>59</v>
      </c>
      <c r="S771" s="46">
        <v>49</v>
      </c>
      <c r="T771" s="49">
        <f t="shared" si="12"/>
        <v>184</v>
      </c>
      <c r="U771" s="41">
        <v>86</v>
      </c>
      <c r="V771" s="41">
        <v>98</v>
      </c>
      <c r="W771" s="41">
        <v>3</v>
      </c>
      <c r="X771" s="41">
        <v>2</v>
      </c>
      <c r="Y771" s="41">
        <v>0</v>
      </c>
      <c r="Z771" s="41">
        <v>69</v>
      </c>
      <c r="AA771" s="41">
        <v>4</v>
      </c>
      <c r="AB771" s="41">
        <v>4</v>
      </c>
      <c r="AC771" s="41">
        <v>102</v>
      </c>
      <c r="AD771" s="41">
        <v>127</v>
      </c>
      <c r="AE771" s="41">
        <v>12</v>
      </c>
      <c r="AF771" s="41">
        <v>63</v>
      </c>
      <c r="AG771" s="41">
        <v>5</v>
      </c>
      <c r="AH771" s="41">
        <v>0</v>
      </c>
    </row>
    <row r="772" spans="1:34" hidden="1" x14ac:dyDescent="0.35">
      <c r="A772" s="42">
        <v>0</v>
      </c>
      <c r="B772" s="41">
        <v>2022</v>
      </c>
      <c r="C772" s="41" t="s">
        <v>1173</v>
      </c>
      <c r="D772" s="41" t="s">
        <v>275</v>
      </c>
      <c r="E772" s="41" t="s">
        <v>1695</v>
      </c>
      <c r="F772" s="41">
        <v>637</v>
      </c>
      <c r="G772" s="41">
        <v>88</v>
      </c>
      <c r="H772" s="41">
        <v>95</v>
      </c>
      <c r="I772" s="41">
        <v>88</v>
      </c>
      <c r="J772" s="41">
        <v>91</v>
      </c>
      <c r="K772" s="41">
        <v>97</v>
      </c>
      <c r="L772" s="41">
        <v>85</v>
      </c>
      <c r="M772" s="41">
        <v>93</v>
      </c>
      <c r="N772" s="41">
        <v>0</v>
      </c>
      <c r="O772" s="41">
        <v>0</v>
      </c>
      <c r="P772" s="46">
        <v>0</v>
      </c>
      <c r="Q772" s="46">
        <v>0</v>
      </c>
      <c r="R772" s="46">
        <v>0</v>
      </c>
      <c r="S772" s="46">
        <v>0</v>
      </c>
      <c r="T772" s="49">
        <f t="shared" si="12"/>
        <v>0</v>
      </c>
      <c r="U772" s="41">
        <v>319</v>
      </c>
      <c r="V772" s="41">
        <v>318</v>
      </c>
      <c r="W772" s="41">
        <v>4</v>
      </c>
      <c r="X772" s="41">
        <v>5</v>
      </c>
      <c r="Y772" s="41">
        <v>4</v>
      </c>
      <c r="Z772" s="41">
        <v>45</v>
      </c>
      <c r="AA772" s="41">
        <v>21</v>
      </c>
      <c r="AB772" s="41">
        <v>5</v>
      </c>
      <c r="AC772" s="41">
        <v>553</v>
      </c>
      <c r="AD772" s="41">
        <v>72</v>
      </c>
      <c r="AE772" s="41">
        <v>6</v>
      </c>
      <c r="AF772" s="41">
        <v>86</v>
      </c>
      <c r="AG772" s="41">
        <v>26</v>
      </c>
      <c r="AH772" s="41">
        <v>0</v>
      </c>
    </row>
    <row r="773" spans="1:34" hidden="1" x14ac:dyDescent="0.35">
      <c r="A773" s="42">
        <v>0</v>
      </c>
      <c r="B773" s="41">
        <v>2022</v>
      </c>
      <c r="C773" s="41" t="s">
        <v>1173</v>
      </c>
      <c r="D773" s="41" t="s">
        <v>275</v>
      </c>
      <c r="E773" s="41" t="s">
        <v>1696</v>
      </c>
      <c r="F773" s="41">
        <v>803</v>
      </c>
      <c r="G773" s="41">
        <v>82</v>
      </c>
      <c r="H773" s="41">
        <v>108</v>
      </c>
      <c r="I773" s="41">
        <v>104</v>
      </c>
      <c r="J773" s="41">
        <v>110</v>
      </c>
      <c r="K773" s="41">
        <v>128</v>
      </c>
      <c r="L773" s="41">
        <v>128</v>
      </c>
      <c r="M773" s="41">
        <v>143</v>
      </c>
      <c r="N773" s="41">
        <v>0</v>
      </c>
      <c r="O773" s="41">
        <v>0</v>
      </c>
      <c r="P773" s="46">
        <v>0</v>
      </c>
      <c r="Q773" s="46">
        <v>0</v>
      </c>
      <c r="R773" s="46">
        <v>0</v>
      </c>
      <c r="S773" s="46">
        <v>0</v>
      </c>
      <c r="T773" s="49">
        <f t="shared" si="12"/>
        <v>0</v>
      </c>
      <c r="U773" s="41">
        <v>384</v>
      </c>
      <c r="V773" s="41">
        <v>419</v>
      </c>
      <c r="W773" s="41">
        <v>2</v>
      </c>
      <c r="X773" s="41">
        <v>4</v>
      </c>
      <c r="Y773" s="41">
        <v>7</v>
      </c>
      <c r="Z773" s="41">
        <v>67</v>
      </c>
      <c r="AA773" s="41">
        <v>34</v>
      </c>
      <c r="AB773" s="41">
        <v>8</v>
      </c>
      <c r="AC773" s="41">
        <v>681</v>
      </c>
      <c r="AD773" s="41">
        <v>83</v>
      </c>
      <c r="AE773" s="41">
        <v>9</v>
      </c>
      <c r="AF773" s="41">
        <v>107</v>
      </c>
      <c r="AG773" s="41">
        <v>15</v>
      </c>
      <c r="AH773" s="41">
        <v>0</v>
      </c>
    </row>
    <row r="774" spans="1:34" hidden="1" x14ac:dyDescent="0.35">
      <c r="A774" s="42">
        <v>0</v>
      </c>
      <c r="B774" s="41">
        <v>2022</v>
      </c>
      <c r="C774" s="41" t="s">
        <v>1173</v>
      </c>
      <c r="D774" s="41" t="s">
        <v>391</v>
      </c>
      <c r="E774" s="41" t="s">
        <v>1697</v>
      </c>
      <c r="F774" s="41">
        <v>258</v>
      </c>
      <c r="G774" s="41">
        <v>43</v>
      </c>
      <c r="H774" s="41">
        <v>41</v>
      </c>
      <c r="I774" s="41">
        <v>30</v>
      </c>
      <c r="J774" s="41">
        <v>36</v>
      </c>
      <c r="K774" s="41">
        <v>34</v>
      </c>
      <c r="L774" s="41">
        <v>44</v>
      </c>
      <c r="M774" s="41">
        <v>30</v>
      </c>
      <c r="N774" s="41">
        <v>0</v>
      </c>
      <c r="O774" s="41">
        <v>0</v>
      </c>
      <c r="P774" s="46">
        <v>0</v>
      </c>
      <c r="Q774" s="46">
        <v>0</v>
      </c>
      <c r="R774" s="46">
        <v>0</v>
      </c>
      <c r="S774" s="46">
        <v>0</v>
      </c>
      <c r="T774" s="49">
        <f t="shared" si="12"/>
        <v>0</v>
      </c>
      <c r="U774" s="41">
        <v>129</v>
      </c>
      <c r="V774" s="41">
        <v>129</v>
      </c>
      <c r="W774" s="41">
        <v>5</v>
      </c>
      <c r="X774" s="41">
        <v>14</v>
      </c>
      <c r="Y774" s="41">
        <v>8</v>
      </c>
      <c r="Z774" s="41">
        <v>171</v>
      </c>
      <c r="AA774" s="41">
        <v>10</v>
      </c>
      <c r="AB774" s="41">
        <v>22</v>
      </c>
      <c r="AC774" s="41">
        <v>28</v>
      </c>
      <c r="AD774" s="41">
        <v>213</v>
      </c>
      <c r="AE774" s="41">
        <v>116</v>
      </c>
      <c r="AF774" s="41">
        <v>28</v>
      </c>
      <c r="AG774" s="41">
        <v>20</v>
      </c>
      <c r="AH774" s="41">
        <v>23</v>
      </c>
    </row>
    <row r="775" spans="1:34" hidden="1" x14ac:dyDescent="0.35">
      <c r="A775" s="42">
        <v>0</v>
      </c>
      <c r="B775" s="41">
        <v>2022</v>
      </c>
      <c r="C775" s="41" t="s">
        <v>1173</v>
      </c>
      <c r="D775" s="41" t="s">
        <v>280</v>
      </c>
      <c r="E775" s="41" t="s">
        <v>1698</v>
      </c>
      <c r="F775" s="41">
        <v>434</v>
      </c>
      <c r="G775" s="41">
        <v>46</v>
      </c>
      <c r="H775" s="41">
        <v>58</v>
      </c>
      <c r="I775" s="41">
        <v>61</v>
      </c>
      <c r="J775" s="41">
        <v>66</v>
      </c>
      <c r="K775" s="41">
        <v>73</v>
      </c>
      <c r="L775" s="41">
        <v>81</v>
      </c>
      <c r="M775" s="41">
        <v>49</v>
      </c>
      <c r="N775" s="41">
        <v>0</v>
      </c>
      <c r="O775" s="41">
        <v>0</v>
      </c>
      <c r="P775" s="46">
        <v>0</v>
      </c>
      <c r="Q775" s="46">
        <v>0</v>
      </c>
      <c r="R775" s="46">
        <v>0</v>
      </c>
      <c r="S775" s="46">
        <v>0</v>
      </c>
      <c r="T775" s="49">
        <f t="shared" si="12"/>
        <v>0</v>
      </c>
      <c r="U775" s="41">
        <v>205</v>
      </c>
      <c r="V775" s="41">
        <v>229</v>
      </c>
      <c r="W775" s="41">
        <v>1</v>
      </c>
      <c r="X775" s="41">
        <v>3</v>
      </c>
      <c r="Y775" s="41">
        <v>4</v>
      </c>
      <c r="Z775" s="41">
        <v>49</v>
      </c>
      <c r="AA775" s="41">
        <v>7</v>
      </c>
      <c r="AB775" s="41">
        <v>8</v>
      </c>
      <c r="AC775" s="41">
        <v>362</v>
      </c>
      <c r="AD775" s="41">
        <v>45</v>
      </c>
      <c r="AE775" s="41">
        <v>18</v>
      </c>
      <c r="AF775" s="41">
        <v>54</v>
      </c>
      <c r="AG775" s="41">
        <v>5</v>
      </c>
      <c r="AH775" s="41">
        <v>30</v>
      </c>
    </row>
    <row r="776" spans="1:34" hidden="1" x14ac:dyDescent="0.35">
      <c r="A776" s="42">
        <v>0</v>
      </c>
      <c r="B776" s="41">
        <v>2022</v>
      </c>
      <c r="C776" s="41" t="s">
        <v>1173</v>
      </c>
      <c r="D776" s="41" t="s">
        <v>270</v>
      </c>
      <c r="E776" s="41" t="s">
        <v>1699</v>
      </c>
      <c r="F776" s="41">
        <v>289</v>
      </c>
      <c r="G776" s="41">
        <v>36</v>
      </c>
      <c r="H776" s="41">
        <v>56</v>
      </c>
      <c r="I776" s="41">
        <v>47</v>
      </c>
      <c r="J776" s="41">
        <v>53</v>
      </c>
      <c r="K776" s="41">
        <v>52</v>
      </c>
      <c r="L776" s="41">
        <v>45</v>
      </c>
      <c r="M776" s="41">
        <v>0</v>
      </c>
      <c r="N776" s="41">
        <v>0</v>
      </c>
      <c r="O776" s="41">
        <v>0</v>
      </c>
      <c r="P776" s="46">
        <v>0</v>
      </c>
      <c r="Q776" s="46">
        <v>0</v>
      </c>
      <c r="R776" s="46">
        <v>0</v>
      </c>
      <c r="S776" s="46">
        <v>0</v>
      </c>
      <c r="T776" s="49">
        <f t="shared" si="12"/>
        <v>0</v>
      </c>
      <c r="U776" s="41">
        <v>142</v>
      </c>
      <c r="V776" s="41">
        <v>147</v>
      </c>
      <c r="W776" s="41">
        <v>0</v>
      </c>
      <c r="X776" s="41">
        <v>14</v>
      </c>
      <c r="Y776" s="41">
        <v>4</v>
      </c>
      <c r="Z776" s="41">
        <v>23</v>
      </c>
      <c r="AA776" s="41">
        <v>8</v>
      </c>
      <c r="AB776" s="41">
        <v>1</v>
      </c>
      <c r="AC776" s="41">
        <v>239</v>
      </c>
      <c r="AD776" s="41">
        <v>53</v>
      </c>
      <c r="AE776" s="41">
        <v>14</v>
      </c>
      <c r="AF776" s="41">
        <v>25</v>
      </c>
      <c r="AG776" s="41">
        <v>1</v>
      </c>
      <c r="AH776" s="41">
        <v>27</v>
      </c>
    </row>
    <row r="777" spans="1:34" x14ac:dyDescent="0.35">
      <c r="A777" s="42">
        <v>1</v>
      </c>
      <c r="B777" s="41">
        <v>2022</v>
      </c>
      <c r="C777" s="41" t="s">
        <v>1173</v>
      </c>
      <c r="D777" s="41" t="s">
        <v>285</v>
      </c>
      <c r="E777" s="41" t="s">
        <v>732</v>
      </c>
      <c r="F777" s="41">
        <v>1812</v>
      </c>
      <c r="G777" s="41">
        <v>0</v>
      </c>
      <c r="H777" s="41">
        <v>0</v>
      </c>
      <c r="I777" s="41">
        <v>0</v>
      </c>
      <c r="J777" s="41">
        <v>0</v>
      </c>
      <c r="K777" s="41">
        <v>0</v>
      </c>
      <c r="L777" s="41">
        <v>0</v>
      </c>
      <c r="M777" s="41">
        <v>0</v>
      </c>
      <c r="N777" s="41">
        <v>0</v>
      </c>
      <c r="O777" s="41">
        <v>0</v>
      </c>
      <c r="P777" s="46">
        <v>0</v>
      </c>
      <c r="Q777" s="46">
        <v>608</v>
      </c>
      <c r="R777" s="46">
        <v>609</v>
      </c>
      <c r="S777" s="46">
        <v>595</v>
      </c>
      <c r="T777" s="49">
        <f t="shared" si="12"/>
        <v>1812</v>
      </c>
      <c r="U777" s="41">
        <v>889</v>
      </c>
      <c r="V777" s="41">
        <v>923</v>
      </c>
      <c r="W777" s="41">
        <v>10</v>
      </c>
      <c r="X777" s="41">
        <v>19</v>
      </c>
      <c r="Y777" s="41">
        <v>21</v>
      </c>
      <c r="Z777" s="41">
        <v>367</v>
      </c>
      <c r="AA777" s="41">
        <v>64</v>
      </c>
      <c r="AB777" s="41">
        <v>20</v>
      </c>
      <c r="AC777" s="41">
        <v>1311</v>
      </c>
      <c r="AD777" s="41">
        <v>537</v>
      </c>
      <c r="AE777" s="41">
        <v>77</v>
      </c>
      <c r="AF777" s="41">
        <v>302</v>
      </c>
      <c r="AG777" s="41">
        <v>5</v>
      </c>
      <c r="AH777" s="41">
        <v>0</v>
      </c>
    </row>
    <row r="778" spans="1:34" x14ac:dyDescent="0.35">
      <c r="A778" s="42">
        <v>1</v>
      </c>
      <c r="B778" s="41">
        <v>2022</v>
      </c>
      <c r="C778" s="41" t="s">
        <v>1173</v>
      </c>
      <c r="D778" s="41" t="s">
        <v>285</v>
      </c>
      <c r="E778" s="41" t="s">
        <v>734</v>
      </c>
      <c r="F778" s="41">
        <v>1024</v>
      </c>
      <c r="G778" s="41">
        <v>0</v>
      </c>
      <c r="H778" s="41">
        <v>0</v>
      </c>
      <c r="I778" s="41">
        <v>0</v>
      </c>
      <c r="J778" s="41">
        <v>0</v>
      </c>
      <c r="K778" s="41">
        <v>0</v>
      </c>
      <c r="L778" s="41">
        <v>0</v>
      </c>
      <c r="M778" s="41">
        <v>0</v>
      </c>
      <c r="N778" s="41">
        <v>335</v>
      </c>
      <c r="O778" s="41">
        <v>329</v>
      </c>
      <c r="P778" s="46">
        <v>360</v>
      </c>
      <c r="Q778" s="46">
        <v>0</v>
      </c>
      <c r="R778" s="46">
        <v>0</v>
      </c>
      <c r="S778" s="46">
        <v>0</v>
      </c>
      <c r="T778" s="49">
        <f t="shared" si="12"/>
        <v>360</v>
      </c>
      <c r="U778" s="41">
        <v>506</v>
      </c>
      <c r="V778" s="41">
        <v>518</v>
      </c>
      <c r="W778" s="41">
        <v>5</v>
      </c>
      <c r="X778" s="41">
        <v>12</v>
      </c>
      <c r="Y778" s="41">
        <v>12</v>
      </c>
      <c r="Z778" s="41">
        <v>233</v>
      </c>
      <c r="AA778" s="41">
        <v>32</v>
      </c>
      <c r="AB778" s="41">
        <v>15</v>
      </c>
      <c r="AC778" s="41">
        <v>715</v>
      </c>
      <c r="AD778" s="41">
        <v>402</v>
      </c>
      <c r="AE778" s="41">
        <v>55</v>
      </c>
      <c r="AF778" s="41">
        <v>154</v>
      </c>
      <c r="AG778" s="41">
        <v>1</v>
      </c>
      <c r="AH778" s="41">
        <v>0</v>
      </c>
    </row>
    <row r="779" spans="1:34" hidden="1" x14ac:dyDescent="0.35">
      <c r="A779" s="42">
        <v>0</v>
      </c>
      <c r="B779" s="41">
        <v>2022</v>
      </c>
      <c r="C779" s="41" t="s">
        <v>1173</v>
      </c>
      <c r="D779" s="41" t="s">
        <v>285</v>
      </c>
      <c r="E779" s="41" t="s">
        <v>1700</v>
      </c>
      <c r="F779" s="41">
        <v>509</v>
      </c>
      <c r="G779" s="41">
        <v>72</v>
      </c>
      <c r="H779" s="41">
        <v>91</v>
      </c>
      <c r="I779" s="41">
        <v>68</v>
      </c>
      <c r="J779" s="41">
        <v>72</v>
      </c>
      <c r="K779" s="41">
        <v>57</v>
      </c>
      <c r="L779" s="41">
        <v>76</v>
      </c>
      <c r="M779" s="41">
        <v>73</v>
      </c>
      <c r="N779" s="41">
        <v>0</v>
      </c>
      <c r="O779" s="41">
        <v>0</v>
      </c>
      <c r="P779" s="46">
        <v>0</v>
      </c>
      <c r="Q779" s="46">
        <v>0</v>
      </c>
      <c r="R779" s="46">
        <v>0</v>
      </c>
      <c r="S779" s="46">
        <v>0</v>
      </c>
      <c r="T779" s="49">
        <f t="shared" si="12"/>
        <v>0</v>
      </c>
      <c r="U779" s="41">
        <v>248</v>
      </c>
      <c r="V779" s="41">
        <v>261</v>
      </c>
      <c r="W779" s="41">
        <v>6</v>
      </c>
      <c r="X779" s="41">
        <v>6</v>
      </c>
      <c r="Y779" s="41">
        <v>1</v>
      </c>
      <c r="Z779" s="41">
        <v>146</v>
      </c>
      <c r="AA779" s="41">
        <v>19</v>
      </c>
      <c r="AB779" s="41">
        <v>8</v>
      </c>
      <c r="AC779" s="41">
        <v>323</v>
      </c>
      <c r="AD779" s="41">
        <v>272</v>
      </c>
      <c r="AE779" s="41">
        <v>41</v>
      </c>
      <c r="AF779" s="41">
        <v>65</v>
      </c>
      <c r="AG779" s="41">
        <v>0</v>
      </c>
      <c r="AH779" s="41">
        <v>25</v>
      </c>
    </row>
    <row r="780" spans="1:34" hidden="1" x14ac:dyDescent="0.35">
      <c r="A780" s="42">
        <v>0</v>
      </c>
      <c r="B780" s="41">
        <v>2022</v>
      </c>
      <c r="C780" s="41" t="s">
        <v>1173</v>
      </c>
      <c r="D780" s="41" t="s">
        <v>376</v>
      </c>
      <c r="E780" s="41" t="s">
        <v>1701</v>
      </c>
      <c r="F780" s="41">
        <v>516</v>
      </c>
      <c r="G780" s="41">
        <v>70</v>
      </c>
      <c r="H780" s="41">
        <v>87</v>
      </c>
      <c r="I780" s="41">
        <v>92</v>
      </c>
      <c r="J780" s="41">
        <v>79</v>
      </c>
      <c r="K780" s="41">
        <v>113</v>
      </c>
      <c r="L780" s="41">
        <v>75</v>
      </c>
      <c r="M780" s="41">
        <v>0</v>
      </c>
      <c r="N780" s="41">
        <v>0</v>
      </c>
      <c r="O780" s="41">
        <v>0</v>
      </c>
      <c r="P780" s="46">
        <v>0</v>
      </c>
      <c r="Q780" s="46">
        <v>0</v>
      </c>
      <c r="R780" s="46">
        <v>0</v>
      </c>
      <c r="S780" s="46">
        <v>0</v>
      </c>
      <c r="T780" s="49">
        <f t="shared" si="12"/>
        <v>0</v>
      </c>
      <c r="U780" s="41">
        <v>234</v>
      </c>
      <c r="V780" s="41">
        <v>282</v>
      </c>
      <c r="W780" s="41">
        <v>2</v>
      </c>
      <c r="X780" s="41">
        <v>6</v>
      </c>
      <c r="Y780" s="41">
        <v>8</v>
      </c>
      <c r="Z780" s="41">
        <v>92</v>
      </c>
      <c r="AA780" s="41">
        <v>20</v>
      </c>
      <c r="AB780" s="41">
        <v>7</v>
      </c>
      <c r="AC780" s="41">
        <v>381</v>
      </c>
      <c r="AD780" s="41">
        <v>93</v>
      </c>
      <c r="AE780" s="41">
        <v>17</v>
      </c>
      <c r="AF780" s="41">
        <v>47</v>
      </c>
      <c r="AG780" s="41">
        <v>8</v>
      </c>
      <c r="AH780" s="41">
        <v>1</v>
      </c>
    </row>
    <row r="781" spans="1:34" hidden="1" x14ac:dyDescent="0.35">
      <c r="A781" s="42">
        <v>0</v>
      </c>
      <c r="B781" s="41">
        <v>2022</v>
      </c>
      <c r="C781" s="41" t="s">
        <v>1173</v>
      </c>
      <c r="D781" s="41" t="s">
        <v>196</v>
      </c>
      <c r="E781" s="41" t="s">
        <v>1702</v>
      </c>
      <c r="F781" s="41">
        <v>908</v>
      </c>
      <c r="G781" s="41">
        <v>128</v>
      </c>
      <c r="H781" s="41">
        <v>103</v>
      </c>
      <c r="I781" s="41">
        <v>160</v>
      </c>
      <c r="J781" s="41">
        <v>113</v>
      </c>
      <c r="K781" s="41">
        <v>142</v>
      </c>
      <c r="L781" s="41">
        <v>125</v>
      </c>
      <c r="M781" s="41">
        <v>137</v>
      </c>
      <c r="N781" s="41">
        <v>0</v>
      </c>
      <c r="O781" s="41">
        <v>0</v>
      </c>
      <c r="P781" s="46">
        <v>0</v>
      </c>
      <c r="Q781" s="46">
        <v>0</v>
      </c>
      <c r="R781" s="46">
        <v>0</v>
      </c>
      <c r="S781" s="46">
        <v>0</v>
      </c>
      <c r="T781" s="49">
        <f t="shared" si="12"/>
        <v>0</v>
      </c>
      <c r="U781" s="41">
        <v>443</v>
      </c>
      <c r="V781" s="41">
        <v>465</v>
      </c>
      <c r="W781" s="41">
        <v>0</v>
      </c>
      <c r="X781" s="41">
        <v>3</v>
      </c>
      <c r="Y781" s="41">
        <v>5</v>
      </c>
      <c r="Z781" s="41">
        <v>65</v>
      </c>
      <c r="AA781" s="41">
        <v>37</v>
      </c>
      <c r="AB781" s="41">
        <v>19</v>
      </c>
      <c r="AC781" s="41">
        <v>779</v>
      </c>
      <c r="AD781" s="41">
        <v>71</v>
      </c>
      <c r="AE781" s="41">
        <v>6</v>
      </c>
      <c r="AF781" s="41">
        <v>72</v>
      </c>
      <c r="AG781" s="41">
        <v>0</v>
      </c>
      <c r="AH781" s="41">
        <v>26</v>
      </c>
    </row>
    <row r="782" spans="1:34" x14ac:dyDescent="0.35">
      <c r="A782" s="42">
        <v>1</v>
      </c>
      <c r="B782" s="41">
        <v>2022</v>
      </c>
      <c r="C782" s="41" t="s">
        <v>1173</v>
      </c>
      <c r="D782" s="41" t="s">
        <v>376</v>
      </c>
      <c r="E782" s="41" t="s">
        <v>736</v>
      </c>
      <c r="F782" s="41">
        <v>1494</v>
      </c>
      <c r="G782" s="41">
        <v>0</v>
      </c>
      <c r="H782" s="41">
        <v>0</v>
      </c>
      <c r="I782" s="41">
        <v>0</v>
      </c>
      <c r="J782" s="41">
        <v>0</v>
      </c>
      <c r="K782" s="41">
        <v>0</v>
      </c>
      <c r="L782" s="41">
        <v>0</v>
      </c>
      <c r="M782" s="41">
        <v>0</v>
      </c>
      <c r="N782" s="41">
        <v>0</v>
      </c>
      <c r="O782" s="41">
        <v>0</v>
      </c>
      <c r="P782" s="46">
        <v>0</v>
      </c>
      <c r="Q782" s="46">
        <v>558</v>
      </c>
      <c r="R782" s="46">
        <v>500</v>
      </c>
      <c r="S782" s="46">
        <v>436</v>
      </c>
      <c r="T782" s="49">
        <f t="shared" si="12"/>
        <v>1494</v>
      </c>
      <c r="U782" s="41">
        <v>746</v>
      </c>
      <c r="V782" s="41">
        <v>748</v>
      </c>
      <c r="W782" s="41">
        <v>10</v>
      </c>
      <c r="X782" s="41">
        <v>6</v>
      </c>
      <c r="Y782" s="41">
        <v>7</v>
      </c>
      <c r="Z782" s="41">
        <v>136</v>
      </c>
      <c r="AA782" s="41">
        <v>49</v>
      </c>
      <c r="AB782" s="41">
        <v>4</v>
      </c>
      <c r="AC782" s="41">
        <v>1282</v>
      </c>
      <c r="AD782" s="41">
        <v>186</v>
      </c>
      <c r="AE782" s="41">
        <v>19</v>
      </c>
      <c r="AF782" s="41">
        <v>151</v>
      </c>
      <c r="AG782" s="41">
        <v>21</v>
      </c>
      <c r="AH782" s="41">
        <v>0</v>
      </c>
    </row>
    <row r="783" spans="1:34" x14ac:dyDescent="0.35">
      <c r="A783" s="42">
        <v>1</v>
      </c>
      <c r="B783" s="41">
        <v>2022</v>
      </c>
      <c r="C783" s="41" t="s">
        <v>1173</v>
      </c>
      <c r="D783" s="41" t="s">
        <v>376</v>
      </c>
      <c r="E783" s="41" t="s">
        <v>738</v>
      </c>
      <c r="F783" s="41">
        <v>1018</v>
      </c>
      <c r="G783" s="41">
        <v>0</v>
      </c>
      <c r="H783" s="41">
        <v>0</v>
      </c>
      <c r="I783" s="41">
        <v>0</v>
      </c>
      <c r="J783" s="41">
        <v>0</v>
      </c>
      <c r="K783" s="41">
        <v>0</v>
      </c>
      <c r="L783" s="41">
        <v>0</v>
      </c>
      <c r="M783" s="41">
        <v>0</v>
      </c>
      <c r="N783" s="41">
        <v>0</v>
      </c>
      <c r="O783" s="41">
        <v>496</v>
      </c>
      <c r="P783" s="46">
        <v>522</v>
      </c>
      <c r="Q783" s="46">
        <v>0</v>
      </c>
      <c r="R783" s="46">
        <v>0</v>
      </c>
      <c r="S783" s="46">
        <v>0</v>
      </c>
      <c r="T783" s="49">
        <f t="shared" si="12"/>
        <v>522</v>
      </c>
      <c r="U783" s="41">
        <v>491</v>
      </c>
      <c r="V783" s="41">
        <v>527</v>
      </c>
      <c r="W783" s="41">
        <v>2</v>
      </c>
      <c r="X783" s="41">
        <v>9</v>
      </c>
      <c r="Y783" s="41">
        <v>4</v>
      </c>
      <c r="Z783" s="41">
        <v>109</v>
      </c>
      <c r="AA783" s="41">
        <v>24</v>
      </c>
      <c r="AB783" s="41">
        <v>0</v>
      </c>
      <c r="AC783" s="41">
        <v>870</v>
      </c>
      <c r="AD783" s="41">
        <v>150</v>
      </c>
      <c r="AE783" s="41">
        <v>25</v>
      </c>
      <c r="AF783" s="41">
        <v>101</v>
      </c>
      <c r="AG783" s="41">
        <v>10</v>
      </c>
      <c r="AH783" s="41">
        <v>0</v>
      </c>
    </row>
    <row r="784" spans="1:34" hidden="1" x14ac:dyDescent="0.35">
      <c r="A784" s="42">
        <v>0</v>
      </c>
      <c r="B784" s="41">
        <v>2022</v>
      </c>
      <c r="C784" s="41" t="s">
        <v>1173</v>
      </c>
      <c r="D784" s="41" t="s">
        <v>376</v>
      </c>
      <c r="E784" s="41" t="s">
        <v>1703</v>
      </c>
      <c r="F784" s="41">
        <v>451</v>
      </c>
      <c r="G784" s="41">
        <v>77</v>
      </c>
      <c r="H784" s="41">
        <v>58</v>
      </c>
      <c r="I784" s="41">
        <v>79</v>
      </c>
      <c r="J784" s="41">
        <v>80</v>
      </c>
      <c r="K784" s="41">
        <v>82</v>
      </c>
      <c r="L784" s="41">
        <v>75</v>
      </c>
      <c r="M784" s="41">
        <v>0</v>
      </c>
      <c r="N784" s="41">
        <v>0</v>
      </c>
      <c r="O784" s="41">
        <v>0</v>
      </c>
      <c r="P784" s="46">
        <v>0</v>
      </c>
      <c r="Q784" s="46">
        <v>0</v>
      </c>
      <c r="R784" s="46">
        <v>0</v>
      </c>
      <c r="S784" s="46">
        <v>0</v>
      </c>
      <c r="T784" s="49">
        <f t="shared" si="12"/>
        <v>0</v>
      </c>
      <c r="U784" s="41">
        <v>222</v>
      </c>
      <c r="V784" s="41">
        <v>229</v>
      </c>
      <c r="W784" s="41">
        <v>1</v>
      </c>
      <c r="X784" s="41">
        <v>8</v>
      </c>
      <c r="Y784" s="41">
        <v>0</v>
      </c>
      <c r="Z784" s="41">
        <v>35</v>
      </c>
      <c r="AA784" s="41">
        <v>20</v>
      </c>
      <c r="AB784" s="41">
        <v>0</v>
      </c>
      <c r="AC784" s="41">
        <v>387</v>
      </c>
      <c r="AD784" s="41">
        <v>70</v>
      </c>
      <c r="AE784" s="41">
        <v>6</v>
      </c>
      <c r="AF784" s="41">
        <v>60</v>
      </c>
      <c r="AG784" s="41">
        <v>5</v>
      </c>
      <c r="AH784" s="41">
        <v>2</v>
      </c>
    </row>
    <row r="785" spans="1:34" hidden="1" x14ac:dyDescent="0.35">
      <c r="A785" s="42">
        <v>0</v>
      </c>
      <c r="B785" s="41">
        <v>2022</v>
      </c>
      <c r="C785" s="41" t="s">
        <v>1173</v>
      </c>
      <c r="D785" s="41" t="s">
        <v>327</v>
      </c>
      <c r="E785" s="41" t="s">
        <v>1704</v>
      </c>
      <c r="F785" s="41">
        <v>425</v>
      </c>
      <c r="G785" s="41">
        <v>70</v>
      </c>
      <c r="H785" s="41">
        <v>84</v>
      </c>
      <c r="I785" s="41">
        <v>55</v>
      </c>
      <c r="J785" s="41">
        <v>71</v>
      </c>
      <c r="K785" s="41">
        <v>71</v>
      </c>
      <c r="L785" s="41">
        <v>74</v>
      </c>
      <c r="M785" s="41">
        <v>0</v>
      </c>
      <c r="N785" s="41">
        <v>0</v>
      </c>
      <c r="O785" s="41">
        <v>0</v>
      </c>
      <c r="P785" s="46">
        <v>0</v>
      </c>
      <c r="Q785" s="46">
        <v>0</v>
      </c>
      <c r="R785" s="46">
        <v>0</v>
      </c>
      <c r="S785" s="46">
        <v>0</v>
      </c>
      <c r="T785" s="49">
        <f t="shared" si="12"/>
        <v>0</v>
      </c>
      <c r="U785" s="41">
        <v>207</v>
      </c>
      <c r="V785" s="41">
        <v>218</v>
      </c>
      <c r="W785" s="41">
        <v>2</v>
      </c>
      <c r="X785" s="41">
        <v>4</v>
      </c>
      <c r="Y785" s="41">
        <v>0</v>
      </c>
      <c r="Z785" s="41">
        <v>40</v>
      </c>
      <c r="AA785" s="41">
        <v>0</v>
      </c>
      <c r="AB785" s="41">
        <v>2</v>
      </c>
      <c r="AC785" s="41">
        <v>377</v>
      </c>
      <c r="AD785" s="41">
        <v>208</v>
      </c>
      <c r="AE785" s="41">
        <v>11</v>
      </c>
      <c r="AF785" s="41">
        <v>73</v>
      </c>
      <c r="AG785" s="41">
        <v>5</v>
      </c>
      <c r="AH785" s="41">
        <v>0</v>
      </c>
    </row>
    <row r="786" spans="1:34" hidden="1" x14ac:dyDescent="0.35">
      <c r="A786" s="42">
        <v>0</v>
      </c>
      <c r="B786" s="41">
        <v>2022</v>
      </c>
      <c r="C786" s="41" t="s">
        <v>1173</v>
      </c>
      <c r="D786" s="41" t="s">
        <v>320</v>
      </c>
      <c r="E786" s="41" t="s">
        <v>1705</v>
      </c>
      <c r="F786" s="41">
        <v>288</v>
      </c>
      <c r="G786" s="41">
        <v>52</v>
      </c>
      <c r="H786" s="41">
        <v>46</v>
      </c>
      <c r="I786" s="41">
        <v>27</v>
      </c>
      <c r="J786" s="41">
        <v>58</v>
      </c>
      <c r="K786" s="41">
        <v>50</v>
      </c>
      <c r="L786" s="41">
        <v>55</v>
      </c>
      <c r="M786" s="41">
        <v>0</v>
      </c>
      <c r="N786" s="41">
        <v>0</v>
      </c>
      <c r="O786" s="41">
        <v>0</v>
      </c>
      <c r="P786" s="46">
        <v>0</v>
      </c>
      <c r="Q786" s="46">
        <v>0</v>
      </c>
      <c r="R786" s="46">
        <v>0</v>
      </c>
      <c r="S786" s="46">
        <v>0</v>
      </c>
      <c r="T786" s="49">
        <f t="shared" si="12"/>
        <v>0</v>
      </c>
      <c r="U786" s="41">
        <v>145</v>
      </c>
      <c r="V786" s="41">
        <v>143</v>
      </c>
      <c r="W786" s="41">
        <v>4</v>
      </c>
      <c r="X786" s="41">
        <v>0</v>
      </c>
      <c r="Y786" s="41">
        <v>0</v>
      </c>
      <c r="Z786" s="41">
        <v>40</v>
      </c>
      <c r="AA786" s="41">
        <v>3</v>
      </c>
      <c r="AB786" s="41">
        <v>0</v>
      </c>
      <c r="AC786" s="41">
        <v>241</v>
      </c>
      <c r="AD786" s="41">
        <v>137</v>
      </c>
      <c r="AE786" s="41">
        <v>3</v>
      </c>
      <c r="AF786" s="41">
        <v>57</v>
      </c>
      <c r="AG786" s="41">
        <v>0</v>
      </c>
      <c r="AH786" s="41">
        <v>31</v>
      </c>
    </row>
    <row r="787" spans="1:34" hidden="1" x14ac:dyDescent="0.35">
      <c r="A787" s="42">
        <v>0</v>
      </c>
      <c r="B787" s="41">
        <v>2022</v>
      </c>
      <c r="C787" s="41" t="s">
        <v>1172</v>
      </c>
      <c r="D787" s="41" t="s">
        <v>1706</v>
      </c>
      <c r="E787" s="41" t="s">
        <v>1706</v>
      </c>
      <c r="F787" s="41">
        <v>407</v>
      </c>
      <c r="G787" s="41">
        <v>0</v>
      </c>
      <c r="H787" s="41">
        <v>0</v>
      </c>
      <c r="I787" s="41">
        <v>0</v>
      </c>
      <c r="J787" s="41">
        <v>0</v>
      </c>
      <c r="K787" s="41">
        <v>0</v>
      </c>
      <c r="L787" s="41">
        <v>102</v>
      </c>
      <c r="M787" s="41">
        <v>102</v>
      </c>
      <c r="N787" s="41">
        <v>105</v>
      </c>
      <c r="O787" s="41">
        <v>98</v>
      </c>
      <c r="P787" s="46">
        <v>0</v>
      </c>
      <c r="Q787" s="46">
        <v>0</v>
      </c>
      <c r="R787" s="46">
        <v>0</v>
      </c>
      <c r="S787" s="46">
        <v>0</v>
      </c>
      <c r="T787" s="49">
        <f t="shared" si="12"/>
        <v>0</v>
      </c>
      <c r="U787" s="41">
        <v>238</v>
      </c>
      <c r="V787" s="41">
        <v>169</v>
      </c>
      <c r="W787" s="41">
        <v>1</v>
      </c>
      <c r="X787" s="41">
        <v>11</v>
      </c>
      <c r="Y787" s="41">
        <v>5</v>
      </c>
      <c r="Z787" s="41">
        <v>50</v>
      </c>
      <c r="AA787" s="41">
        <v>36</v>
      </c>
      <c r="AB787" s="41">
        <v>0</v>
      </c>
      <c r="AC787" s="41">
        <v>304</v>
      </c>
      <c r="AD787" s="41">
        <v>47</v>
      </c>
      <c r="AE787" s="41">
        <v>6</v>
      </c>
      <c r="AF787" s="41">
        <v>38</v>
      </c>
      <c r="AG787" s="41">
        <v>0</v>
      </c>
      <c r="AH787" s="41">
        <v>0</v>
      </c>
    </row>
    <row r="788" spans="1:34" x14ac:dyDescent="0.35">
      <c r="A788" s="42">
        <v>1</v>
      </c>
      <c r="B788" s="41">
        <v>2022</v>
      </c>
      <c r="C788" s="41" t="s">
        <v>1172</v>
      </c>
      <c r="D788" s="41" t="s">
        <v>1126</v>
      </c>
      <c r="E788" s="41" t="s">
        <v>1126</v>
      </c>
      <c r="F788" s="41">
        <v>358</v>
      </c>
      <c r="G788" s="41">
        <v>0</v>
      </c>
      <c r="H788" s="41">
        <v>0</v>
      </c>
      <c r="I788" s="41">
        <v>0</v>
      </c>
      <c r="J788" s="41">
        <v>0</v>
      </c>
      <c r="K788" s="41">
        <v>0</v>
      </c>
      <c r="L788" s="41">
        <v>0</v>
      </c>
      <c r="M788" s="41">
        <v>0</v>
      </c>
      <c r="N788" s="41">
        <v>0</v>
      </c>
      <c r="O788" s="41">
        <v>0</v>
      </c>
      <c r="P788" s="46">
        <v>122</v>
      </c>
      <c r="Q788" s="46">
        <v>100</v>
      </c>
      <c r="R788" s="46">
        <v>86</v>
      </c>
      <c r="S788" s="46">
        <v>50</v>
      </c>
      <c r="T788" s="49">
        <f t="shared" si="12"/>
        <v>358</v>
      </c>
      <c r="U788" s="41">
        <v>144</v>
      </c>
      <c r="V788" s="41">
        <v>214</v>
      </c>
      <c r="W788" s="41">
        <v>2</v>
      </c>
      <c r="X788" s="41">
        <v>5</v>
      </c>
      <c r="Y788" s="41">
        <v>3</v>
      </c>
      <c r="Z788" s="41">
        <v>171</v>
      </c>
      <c r="AA788" s="41">
        <v>17</v>
      </c>
      <c r="AB788" s="41">
        <v>3</v>
      </c>
      <c r="AC788" s="41">
        <v>157</v>
      </c>
      <c r="AD788" s="41">
        <v>162</v>
      </c>
      <c r="AE788" s="41">
        <v>43</v>
      </c>
      <c r="AF788" s="41">
        <v>59</v>
      </c>
      <c r="AG788" s="41">
        <v>3</v>
      </c>
      <c r="AH788" s="41">
        <v>0</v>
      </c>
    </row>
    <row r="789" spans="1:34" hidden="1" x14ac:dyDescent="0.35">
      <c r="A789" s="42">
        <v>0</v>
      </c>
      <c r="B789" s="41">
        <v>2022</v>
      </c>
      <c r="C789" s="41" t="s">
        <v>1173</v>
      </c>
      <c r="D789" s="41" t="s">
        <v>391</v>
      </c>
      <c r="E789" s="41" t="s">
        <v>1707</v>
      </c>
      <c r="F789" s="41">
        <v>417</v>
      </c>
      <c r="G789" s="41">
        <v>0</v>
      </c>
      <c r="H789" s="41">
        <v>0</v>
      </c>
      <c r="I789" s="41">
        <v>0</v>
      </c>
      <c r="J789" s="41">
        <v>0</v>
      </c>
      <c r="K789" s="41">
        <v>0</v>
      </c>
      <c r="L789" s="41">
        <v>0</v>
      </c>
      <c r="M789" s="41">
        <v>0</v>
      </c>
      <c r="N789" s="41">
        <v>206</v>
      </c>
      <c r="O789" s="41">
        <v>211</v>
      </c>
      <c r="P789" s="46">
        <v>0</v>
      </c>
      <c r="Q789" s="46">
        <v>0</v>
      </c>
      <c r="R789" s="46">
        <v>0</v>
      </c>
      <c r="S789" s="46">
        <v>0</v>
      </c>
      <c r="T789" s="49">
        <f t="shared" si="12"/>
        <v>0</v>
      </c>
      <c r="U789" s="41">
        <v>198</v>
      </c>
      <c r="V789" s="41">
        <v>219</v>
      </c>
      <c r="W789" s="41">
        <v>14</v>
      </c>
      <c r="X789" s="41">
        <v>25</v>
      </c>
      <c r="Y789" s="41">
        <v>6</v>
      </c>
      <c r="Z789" s="41">
        <v>201</v>
      </c>
      <c r="AA789" s="41">
        <v>23</v>
      </c>
      <c r="AB789" s="41">
        <v>15</v>
      </c>
      <c r="AC789" s="41">
        <v>133</v>
      </c>
      <c r="AD789" s="41">
        <v>269</v>
      </c>
      <c r="AE789" s="41">
        <v>104</v>
      </c>
      <c r="AF789" s="41">
        <v>78</v>
      </c>
      <c r="AG789" s="41">
        <v>17</v>
      </c>
      <c r="AH789" s="41">
        <v>0</v>
      </c>
    </row>
    <row r="790" spans="1:34" hidden="1" x14ac:dyDescent="0.35">
      <c r="A790" s="42">
        <v>0</v>
      </c>
      <c r="B790" s="41">
        <v>2022</v>
      </c>
      <c r="C790" s="41" t="s">
        <v>1173</v>
      </c>
      <c r="D790" s="41" t="s">
        <v>391</v>
      </c>
      <c r="E790" s="41" t="s">
        <v>1708</v>
      </c>
      <c r="F790" s="41">
        <v>0</v>
      </c>
      <c r="G790" s="41">
        <v>0</v>
      </c>
      <c r="H790" s="41">
        <v>0</v>
      </c>
      <c r="I790" s="41">
        <v>0</v>
      </c>
      <c r="J790" s="41">
        <v>0</v>
      </c>
      <c r="K790" s="41">
        <v>0</v>
      </c>
      <c r="L790" s="41">
        <v>0</v>
      </c>
      <c r="M790" s="41">
        <v>0</v>
      </c>
      <c r="N790" s="41">
        <v>0</v>
      </c>
      <c r="O790" s="41">
        <v>0</v>
      </c>
      <c r="P790" s="46">
        <v>0</v>
      </c>
      <c r="Q790" s="46">
        <v>0</v>
      </c>
      <c r="R790" s="46">
        <v>0</v>
      </c>
      <c r="S790" s="46">
        <v>0</v>
      </c>
      <c r="T790" s="49">
        <f t="shared" si="12"/>
        <v>0</v>
      </c>
      <c r="AH790" s="41">
        <v>20</v>
      </c>
    </row>
    <row r="791" spans="1:34" x14ac:dyDescent="0.35">
      <c r="A791" s="42">
        <v>1</v>
      </c>
      <c r="B791" s="41">
        <v>2022</v>
      </c>
      <c r="C791" s="41" t="s">
        <v>1172</v>
      </c>
      <c r="D791" s="41" t="s">
        <v>1709</v>
      </c>
      <c r="E791" s="41" t="s">
        <v>1709</v>
      </c>
      <c r="F791" s="41">
        <v>208</v>
      </c>
      <c r="G791" s="41">
        <v>0</v>
      </c>
      <c r="H791" s="41">
        <v>0</v>
      </c>
      <c r="I791" s="41">
        <v>0</v>
      </c>
      <c r="J791" s="41">
        <v>0</v>
      </c>
      <c r="K791" s="41">
        <v>0</v>
      </c>
      <c r="L791" s="41">
        <v>0</v>
      </c>
      <c r="M791" s="41">
        <v>0</v>
      </c>
      <c r="N791" s="41">
        <v>0</v>
      </c>
      <c r="O791" s="41">
        <v>0</v>
      </c>
      <c r="P791" s="46">
        <v>48</v>
      </c>
      <c r="Q791" s="46">
        <v>45</v>
      </c>
      <c r="R791" s="46">
        <v>68</v>
      </c>
      <c r="S791" s="46">
        <v>47</v>
      </c>
      <c r="T791" s="49">
        <f t="shared" si="12"/>
        <v>208</v>
      </c>
      <c r="U791" s="41">
        <v>152</v>
      </c>
      <c r="V791" s="41">
        <v>56</v>
      </c>
      <c r="W791" s="41">
        <v>2</v>
      </c>
      <c r="X791" s="41">
        <v>5</v>
      </c>
      <c r="Y791" s="41">
        <v>0</v>
      </c>
      <c r="Z791" s="41">
        <v>28</v>
      </c>
      <c r="AA791" s="41">
        <v>13</v>
      </c>
      <c r="AB791" s="41">
        <v>0</v>
      </c>
      <c r="AC791" s="41">
        <v>160</v>
      </c>
      <c r="AD791" s="41">
        <v>27</v>
      </c>
      <c r="AE791" s="41">
        <v>3</v>
      </c>
      <c r="AF791" s="41">
        <v>15</v>
      </c>
      <c r="AG791" s="41">
        <v>0</v>
      </c>
      <c r="AH791" s="41">
        <v>0</v>
      </c>
    </row>
    <row r="792" spans="1:34" hidden="1" x14ac:dyDescent="0.35">
      <c r="A792" s="42">
        <v>0</v>
      </c>
      <c r="B792" s="41">
        <v>2022</v>
      </c>
      <c r="C792" s="41" t="s">
        <v>1173</v>
      </c>
      <c r="D792" s="41" t="s">
        <v>391</v>
      </c>
      <c r="E792" s="41" t="s">
        <v>1901</v>
      </c>
      <c r="F792" s="41">
        <v>259</v>
      </c>
      <c r="G792" s="41">
        <v>39</v>
      </c>
      <c r="H792" s="41">
        <v>39</v>
      </c>
      <c r="I792" s="41">
        <v>37</v>
      </c>
      <c r="J792" s="41">
        <v>34</v>
      </c>
      <c r="K792" s="41">
        <v>36</v>
      </c>
      <c r="L792" s="41">
        <v>38</v>
      </c>
      <c r="M792" s="41">
        <v>36</v>
      </c>
      <c r="N792" s="41">
        <v>0</v>
      </c>
      <c r="O792" s="41">
        <v>0</v>
      </c>
      <c r="P792" s="46">
        <v>0</v>
      </c>
      <c r="Q792" s="46">
        <v>0</v>
      </c>
      <c r="R792" s="46">
        <v>0</v>
      </c>
      <c r="S792" s="46">
        <v>0</v>
      </c>
      <c r="T792" s="49">
        <f t="shared" si="12"/>
        <v>0</v>
      </c>
      <c r="U792" s="41">
        <v>130</v>
      </c>
      <c r="V792" s="41">
        <v>129</v>
      </c>
      <c r="W792" s="41">
        <v>5</v>
      </c>
      <c r="X792" s="41">
        <v>9</v>
      </c>
      <c r="Y792" s="41">
        <v>21</v>
      </c>
      <c r="Z792" s="41">
        <v>113</v>
      </c>
      <c r="AA792" s="41">
        <v>17</v>
      </c>
      <c r="AB792" s="41">
        <v>9</v>
      </c>
      <c r="AC792" s="41">
        <v>85</v>
      </c>
      <c r="AD792" s="41">
        <v>125</v>
      </c>
      <c r="AE792" s="41">
        <v>50</v>
      </c>
      <c r="AF792" s="41">
        <v>28</v>
      </c>
      <c r="AG792" s="41">
        <v>10</v>
      </c>
      <c r="AH792" s="41">
        <v>0</v>
      </c>
    </row>
    <row r="793" spans="1:34" x14ac:dyDescent="0.35">
      <c r="A793" s="42">
        <v>1</v>
      </c>
      <c r="B793" s="41">
        <v>2022</v>
      </c>
      <c r="C793" s="41" t="s">
        <v>1173</v>
      </c>
      <c r="D793" s="41" t="s">
        <v>567</v>
      </c>
      <c r="E793" s="41" t="s">
        <v>740</v>
      </c>
      <c r="F793" s="41">
        <v>432</v>
      </c>
      <c r="G793" s="41">
        <v>0</v>
      </c>
      <c r="H793" s="41">
        <v>0</v>
      </c>
      <c r="I793" s="41">
        <v>0</v>
      </c>
      <c r="J793" s="41">
        <v>0</v>
      </c>
      <c r="K793" s="41">
        <v>0</v>
      </c>
      <c r="L793" s="41">
        <v>0</v>
      </c>
      <c r="M793" s="41">
        <v>0</v>
      </c>
      <c r="N793" s="41">
        <v>0</v>
      </c>
      <c r="O793" s="41">
        <v>0</v>
      </c>
      <c r="P793" s="46">
        <v>128</v>
      </c>
      <c r="Q793" s="46">
        <v>107</v>
      </c>
      <c r="R793" s="46">
        <v>108</v>
      </c>
      <c r="S793" s="46">
        <v>89</v>
      </c>
      <c r="T793" s="49">
        <f t="shared" si="12"/>
        <v>432</v>
      </c>
      <c r="U793" s="41">
        <v>205</v>
      </c>
      <c r="V793" s="41">
        <v>227</v>
      </c>
      <c r="W793" s="41">
        <v>174</v>
      </c>
      <c r="X793" s="41">
        <v>2</v>
      </c>
      <c r="Y793" s="41">
        <v>0</v>
      </c>
      <c r="Z793" s="41">
        <v>31</v>
      </c>
      <c r="AA793" s="41">
        <v>13</v>
      </c>
      <c r="AB793" s="41">
        <v>1</v>
      </c>
      <c r="AC793" s="41">
        <v>211</v>
      </c>
      <c r="AD793" s="41">
        <v>432</v>
      </c>
      <c r="AE793" s="41">
        <v>86</v>
      </c>
      <c r="AF793" s="41">
        <v>55</v>
      </c>
      <c r="AG793" s="41">
        <v>11</v>
      </c>
      <c r="AH793" s="41">
        <v>0</v>
      </c>
    </row>
    <row r="794" spans="1:34" hidden="1" x14ac:dyDescent="0.35">
      <c r="A794" s="42">
        <v>0</v>
      </c>
      <c r="B794" s="41">
        <v>2022</v>
      </c>
      <c r="C794" s="41" t="s">
        <v>1173</v>
      </c>
      <c r="D794" s="41" t="s">
        <v>400</v>
      </c>
      <c r="E794" s="41" t="s">
        <v>1710</v>
      </c>
      <c r="F794" s="41">
        <v>262</v>
      </c>
      <c r="G794" s="41">
        <v>0</v>
      </c>
      <c r="H794" s="41">
        <v>0</v>
      </c>
      <c r="I794" s="41">
        <v>0</v>
      </c>
      <c r="J794" s="41">
        <v>0</v>
      </c>
      <c r="K794" s="41">
        <v>0</v>
      </c>
      <c r="L794" s="41">
        <v>0</v>
      </c>
      <c r="M794" s="41">
        <v>74</v>
      </c>
      <c r="N794" s="41">
        <v>104</v>
      </c>
      <c r="O794" s="41">
        <v>84</v>
      </c>
      <c r="P794" s="46">
        <v>0</v>
      </c>
      <c r="Q794" s="46">
        <v>0</v>
      </c>
      <c r="R794" s="46">
        <v>0</v>
      </c>
      <c r="S794" s="46">
        <v>0</v>
      </c>
      <c r="T794" s="49">
        <f t="shared" si="12"/>
        <v>0</v>
      </c>
      <c r="U794" s="41">
        <v>124</v>
      </c>
      <c r="V794" s="41">
        <v>138</v>
      </c>
      <c r="W794" s="41">
        <v>2</v>
      </c>
      <c r="X794" s="41">
        <v>1</v>
      </c>
      <c r="Y794" s="41">
        <v>0</v>
      </c>
      <c r="Z794" s="41">
        <v>14</v>
      </c>
      <c r="AA794" s="41">
        <v>3</v>
      </c>
      <c r="AB794" s="41">
        <v>1</v>
      </c>
      <c r="AC794" s="41">
        <v>241</v>
      </c>
      <c r="AD794" s="41">
        <v>140</v>
      </c>
      <c r="AE794" s="41">
        <v>0</v>
      </c>
      <c r="AF794" s="41">
        <v>50</v>
      </c>
      <c r="AG794" s="41">
        <v>0</v>
      </c>
      <c r="AH794" s="41">
        <v>0</v>
      </c>
    </row>
    <row r="795" spans="1:34" x14ac:dyDescent="0.35">
      <c r="A795" s="42">
        <v>1</v>
      </c>
      <c r="B795" s="41">
        <v>2022</v>
      </c>
      <c r="C795" s="41" t="s">
        <v>1173</v>
      </c>
      <c r="D795" s="41" t="s">
        <v>285</v>
      </c>
      <c r="E795" s="41" t="s">
        <v>742</v>
      </c>
      <c r="F795" s="41">
        <v>925</v>
      </c>
      <c r="G795" s="41">
        <v>0</v>
      </c>
      <c r="H795" s="41">
        <v>0</v>
      </c>
      <c r="I795" s="41">
        <v>0</v>
      </c>
      <c r="J795" s="41">
        <v>0</v>
      </c>
      <c r="K795" s="41">
        <v>0</v>
      </c>
      <c r="L795" s="41">
        <v>0</v>
      </c>
      <c r="M795" s="41">
        <v>0</v>
      </c>
      <c r="N795" s="41">
        <v>302</v>
      </c>
      <c r="O795" s="41">
        <v>317</v>
      </c>
      <c r="P795" s="46">
        <v>306</v>
      </c>
      <c r="Q795" s="46">
        <v>0</v>
      </c>
      <c r="R795" s="46">
        <v>0</v>
      </c>
      <c r="S795" s="46">
        <v>0</v>
      </c>
      <c r="T795" s="49">
        <f t="shared" si="12"/>
        <v>306</v>
      </c>
      <c r="U795" s="41">
        <v>466</v>
      </c>
      <c r="V795" s="41">
        <v>459</v>
      </c>
      <c r="W795" s="41">
        <v>5</v>
      </c>
      <c r="X795" s="41">
        <v>12</v>
      </c>
      <c r="Y795" s="41">
        <v>13</v>
      </c>
      <c r="Z795" s="41">
        <v>212</v>
      </c>
      <c r="AA795" s="41">
        <v>34</v>
      </c>
      <c r="AB795" s="41">
        <v>6</v>
      </c>
      <c r="AC795" s="41">
        <v>643</v>
      </c>
      <c r="AD795" s="41">
        <v>362</v>
      </c>
      <c r="AE795" s="41">
        <v>50</v>
      </c>
      <c r="AF795" s="41">
        <v>142</v>
      </c>
      <c r="AG795" s="41">
        <v>1</v>
      </c>
      <c r="AH795" s="41">
        <v>0</v>
      </c>
    </row>
    <row r="796" spans="1:34" hidden="1" x14ac:dyDescent="0.35">
      <c r="A796" s="42">
        <v>0</v>
      </c>
      <c r="B796" s="41">
        <v>2022</v>
      </c>
      <c r="C796" s="41" t="s">
        <v>1173</v>
      </c>
      <c r="D796" s="41" t="s">
        <v>290</v>
      </c>
      <c r="E796" s="41" t="s">
        <v>1711</v>
      </c>
      <c r="F796" s="41">
        <v>753</v>
      </c>
      <c r="G796" s="41">
        <v>76</v>
      </c>
      <c r="H796" s="41">
        <v>85</v>
      </c>
      <c r="I796" s="41">
        <v>107</v>
      </c>
      <c r="J796" s="41">
        <v>117</v>
      </c>
      <c r="K796" s="41">
        <v>133</v>
      </c>
      <c r="L796" s="41">
        <v>123</v>
      </c>
      <c r="M796" s="41">
        <v>112</v>
      </c>
      <c r="N796" s="41">
        <v>0</v>
      </c>
      <c r="O796" s="41">
        <v>0</v>
      </c>
      <c r="P796" s="46">
        <v>0</v>
      </c>
      <c r="Q796" s="46">
        <v>0</v>
      </c>
      <c r="R796" s="46">
        <v>0</v>
      </c>
      <c r="S796" s="46">
        <v>0</v>
      </c>
      <c r="T796" s="49">
        <f t="shared" si="12"/>
        <v>0</v>
      </c>
      <c r="U796" s="41">
        <v>380</v>
      </c>
      <c r="V796" s="41">
        <v>373</v>
      </c>
      <c r="W796" s="41">
        <v>0</v>
      </c>
      <c r="X796" s="41">
        <v>11</v>
      </c>
      <c r="Y796" s="41">
        <v>15</v>
      </c>
      <c r="Z796" s="41">
        <v>59</v>
      </c>
      <c r="AA796" s="41">
        <v>22</v>
      </c>
      <c r="AB796" s="41">
        <v>3</v>
      </c>
      <c r="AC796" s="41">
        <v>643</v>
      </c>
      <c r="AD796" s="41">
        <v>45</v>
      </c>
      <c r="AE796" s="41">
        <v>11</v>
      </c>
      <c r="AF796" s="41">
        <v>93</v>
      </c>
      <c r="AG796" s="41">
        <v>3</v>
      </c>
      <c r="AH796" s="41">
        <v>2</v>
      </c>
    </row>
    <row r="797" spans="1:34" hidden="1" x14ac:dyDescent="0.35">
      <c r="A797" s="42">
        <v>0</v>
      </c>
      <c r="B797" s="41">
        <v>2022</v>
      </c>
      <c r="C797" s="41" t="s">
        <v>1173</v>
      </c>
      <c r="D797" s="41" t="s">
        <v>354</v>
      </c>
      <c r="E797" s="41" t="s">
        <v>1712</v>
      </c>
      <c r="F797" s="41">
        <v>480</v>
      </c>
      <c r="G797" s="41">
        <v>78</v>
      </c>
      <c r="H797" s="41">
        <v>77</v>
      </c>
      <c r="I797" s="41">
        <v>80</v>
      </c>
      <c r="J797" s="41">
        <v>90</v>
      </c>
      <c r="K797" s="41">
        <v>84</v>
      </c>
      <c r="L797" s="41">
        <v>71</v>
      </c>
      <c r="M797" s="41">
        <v>0</v>
      </c>
      <c r="N797" s="41">
        <v>0</v>
      </c>
      <c r="O797" s="41">
        <v>0</v>
      </c>
      <c r="P797" s="46">
        <v>0</v>
      </c>
      <c r="Q797" s="46">
        <v>0</v>
      </c>
      <c r="R797" s="46">
        <v>0</v>
      </c>
      <c r="S797" s="46">
        <v>0</v>
      </c>
      <c r="T797" s="49">
        <f t="shared" si="12"/>
        <v>0</v>
      </c>
      <c r="U797" s="41">
        <v>219</v>
      </c>
      <c r="V797" s="41">
        <v>261</v>
      </c>
      <c r="W797" s="41">
        <v>4</v>
      </c>
      <c r="X797" s="41">
        <v>3</v>
      </c>
      <c r="Y797" s="41">
        <v>11</v>
      </c>
      <c r="Z797" s="41">
        <v>158</v>
      </c>
      <c r="AA797" s="41">
        <v>12</v>
      </c>
      <c r="AB797" s="41">
        <v>31</v>
      </c>
      <c r="AC797" s="41">
        <v>261</v>
      </c>
      <c r="AD797" s="41">
        <v>245</v>
      </c>
      <c r="AE797" s="41">
        <v>105</v>
      </c>
      <c r="AF797" s="41">
        <v>91</v>
      </c>
      <c r="AG797" s="41">
        <v>9</v>
      </c>
      <c r="AH797" s="41">
        <v>30</v>
      </c>
    </row>
    <row r="798" spans="1:34" hidden="1" x14ac:dyDescent="0.35">
      <c r="A798" s="42">
        <v>0</v>
      </c>
      <c r="B798" s="41">
        <v>2022</v>
      </c>
      <c r="C798" s="41" t="s">
        <v>1173</v>
      </c>
      <c r="D798" s="41" t="s">
        <v>216</v>
      </c>
      <c r="E798" s="41" t="s">
        <v>1713</v>
      </c>
      <c r="F798" s="41">
        <v>482</v>
      </c>
      <c r="G798" s="41">
        <v>80</v>
      </c>
      <c r="H798" s="41">
        <v>92</v>
      </c>
      <c r="I798" s="41">
        <v>83</v>
      </c>
      <c r="J798" s="41">
        <v>89</v>
      </c>
      <c r="K798" s="41">
        <v>75</v>
      </c>
      <c r="L798" s="41">
        <v>63</v>
      </c>
      <c r="M798" s="41">
        <v>0</v>
      </c>
      <c r="N798" s="41">
        <v>0</v>
      </c>
      <c r="O798" s="41">
        <v>0</v>
      </c>
      <c r="P798" s="46">
        <v>0</v>
      </c>
      <c r="Q798" s="46">
        <v>0</v>
      </c>
      <c r="R798" s="46">
        <v>0</v>
      </c>
      <c r="S798" s="46">
        <v>0</v>
      </c>
      <c r="T798" s="49">
        <f t="shared" si="12"/>
        <v>0</v>
      </c>
      <c r="U798" s="41">
        <v>238</v>
      </c>
      <c r="V798" s="41">
        <v>244</v>
      </c>
      <c r="W798" s="41">
        <v>1</v>
      </c>
      <c r="X798" s="41">
        <v>6</v>
      </c>
      <c r="Y798" s="41">
        <v>13</v>
      </c>
      <c r="Z798" s="41">
        <v>205</v>
      </c>
      <c r="AA798" s="41">
        <v>17</v>
      </c>
      <c r="AB798" s="41">
        <v>1</v>
      </c>
      <c r="AC798" s="41">
        <v>239</v>
      </c>
      <c r="AD798" s="41">
        <v>288</v>
      </c>
      <c r="AE798" s="41">
        <v>116</v>
      </c>
      <c r="AF798" s="41">
        <v>60</v>
      </c>
      <c r="AG798" s="41">
        <v>44</v>
      </c>
      <c r="AH798" s="41">
        <v>28</v>
      </c>
    </row>
    <row r="799" spans="1:34" hidden="1" x14ac:dyDescent="0.35">
      <c r="A799" s="42">
        <v>0</v>
      </c>
      <c r="B799" s="41">
        <v>2022</v>
      </c>
      <c r="C799" s="41" t="s">
        <v>1173</v>
      </c>
      <c r="D799" s="41" t="s">
        <v>354</v>
      </c>
      <c r="E799" s="41" t="s">
        <v>1714</v>
      </c>
      <c r="F799" s="41">
        <v>483</v>
      </c>
      <c r="G799" s="41">
        <v>71</v>
      </c>
      <c r="H799" s="41">
        <v>76</v>
      </c>
      <c r="I799" s="41">
        <v>82</v>
      </c>
      <c r="J799" s="41">
        <v>77</v>
      </c>
      <c r="K799" s="41">
        <v>80</v>
      </c>
      <c r="L799" s="41">
        <v>97</v>
      </c>
      <c r="M799" s="41">
        <v>0</v>
      </c>
      <c r="N799" s="41">
        <v>0</v>
      </c>
      <c r="O799" s="41">
        <v>0</v>
      </c>
      <c r="P799" s="46">
        <v>0</v>
      </c>
      <c r="Q799" s="46">
        <v>0</v>
      </c>
      <c r="R799" s="46">
        <v>0</v>
      </c>
      <c r="S799" s="46">
        <v>0</v>
      </c>
      <c r="T799" s="49">
        <f t="shared" si="12"/>
        <v>0</v>
      </c>
      <c r="U799" s="41">
        <v>229</v>
      </c>
      <c r="V799" s="41">
        <v>254</v>
      </c>
      <c r="W799" s="41">
        <v>2</v>
      </c>
      <c r="X799" s="41">
        <v>0</v>
      </c>
      <c r="Y799" s="41">
        <v>0</v>
      </c>
      <c r="Z799" s="41">
        <v>32</v>
      </c>
      <c r="AA799" s="41">
        <v>20</v>
      </c>
      <c r="AB799" s="41">
        <v>7</v>
      </c>
      <c r="AC799" s="41">
        <v>422</v>
      </c>
      <c r="AD799" s="41">
        <v>122</v>
      </c>
      <c r="AE799" s="41">
        <v>9</v>
      </c>
      <c r="AF799" s="41">
        <v>61</v>
      </c>
      <c r="AG799" s="41">
        <v>2</v>
      </c>
      <c r="AH799" s="41">
        <v>22</v>
      </c>
    </row>
    <row r="800" spans="1:34" hidden="1" x14ac:dyDescent="0.35">
      <c r="A800" s="42">
        <v>0</v>
      </c>
      <c r="B800" s="41">
        <v>2022</v>
      </c>
      <c r="C800" s="41" t="s">
        <v>1173</v>
      </c>
      <c r="D800" s="41" t="s">
        <v>376</v>
      </c>
      <c r="E800" s="41" t="s">
        <v>1715</v>
      </c>
      <c r="F800" s="41">
        <v>556</v>
      </c>
      <c r="G800" s="41">
        <v>91</v>
      </c>
      <c r="H800" s="41">
        <v>107</v>
      </c>
      <c r="I800" s="41">
        <v>99</v>
      </c>
      <c r="J800" s="41">
        <v>91</v>
      </c>
      <c r="K800" s="41">
        <v>84</v>
      </c>
      <c r="L800" s="41">
        <v>84</v>
      </c>
      <c r="M800" s="41">
        <v>0</v>
      </c>
      <c r="N800" s="41">
        <v>0</v>
      </c>
      <c r="O800" s="41">
        <v>0</v>
      </c>
      <c r="P800" s="46">
        <v>0</v>
      </c>
      <c r="Q800" s="46">
        <v>0</v>
      </c>
      <c r="R800" s="46">
        <v>0</v>
      </c>
      <c r="S800" s="46">
        <v>0</v>
      </c>
      <c r="T800" s="49">
        <f t="shared" si="12"/>
        <v>0</v>
      </c>
      <c r="U800" s="41">
        <v>294</v>
      </c>
      <c r="V800" s="41">
        <v>262</v>
      </c>
      <c r="W800" s="41">
        <v>0</v>
      </c>
      <c r="X800" s="41">
        <v>2</v>
      </c>
      <c r="Y800" s="41">
        <v>0</v>
      </c>
      <c r="Z800" s="41">
        <v>76</v>
      </c>
      <c r="AA800" s="41">
        <v>21</v>
      </c>
      <c r="AB800" s="41">
        <v>4</v>
      </c>
      <c r="AC800" s="41">
        <v>453</v>
      </c>
      <c r="AD800" s="41">
        <v>123</v>
      </c>
      <c r="AE800" s="41">
        <v>20</v>
      </c>
      <c r="AF800" s="41">
        <v>83</v>
      </c>
      <c r="AG800" s="41">
        <v>8</v>
      </c>
      <c r="AH800" s="41">
        <v>3</v>
      </c>
    </row>
    <row r="801" spans="1:34" hidden="1" x14ac:dyDescent="0.35">
      <c r="A801" s="42">
        <v>0</v>
      </c>
      <c r="B801" s="41">
        <v>2022</v>
      </c>
      <c r="C801" s="41" t="s">
        <v>1173</v>
      </c>
      <c r="D801" s="41" t="s">
        <v>196</v>
      </c>
      <c r="E801" s="41" t="s">
        <v>1716</v>
      </c>
      <c r="F801" s="41">
        <v>697</v>
      </c>
      <c r="G801" s="41">
        <v>85</v>
      </c>
      <c r="H801" s="41">
        <v>72</v>
      </c>
      <c r="I801" s="41">
        <v>82</v>
      </c>
      <c r="J801" s="41">
        <v>121</v>
      </c>
      <c r="K801" s="41">
        <v>107</v>
      </c>
      <c r="L801" s="41">
        <v>104</v>
      </c>
      <c r="M801" s="41">
        <v>126</v>
      </c>
      <c r="N801" s="41">
        <v>0</v>
      </c>
      <c r="O801" s="41">
        <v>0</v>
      </c>
      <c r="P801" s="46">
        <v>0</v>
      </c>
      <c r="Q801" s="46">
        <v>0</v>
      </c>
      <c r="R801" s="46">
        <v>0</v>
      </c>
      <c r="S801" s="46">
        <v>0</v>
      </c>
      <c r="T801" s="49">
        <f t="shared" si="12"/>
        <v>0</v>
      </c>
      <c r="U801" s="41">
        <v>333</v>
      </c>
      <c r="V801" s="41">
        <v>364</v>
      </c>
      <c r="W801" s="41">
        <v>1</v>
      </c>
      <c r="X801" s="41">
        <v>3</v>
      </c>
      <c r="Y801" s="41">
        <v>7</v>
      </c>
      <c r="Z801" s="41">
        <v>19</v>
      </c>
      <c r="AA801" s="41">
        <v>39</v>
      </c>
      <c r="AB801" s="41">
        <v>9</v>
      </c>
      <c r="AC801" s="41">
        <v>619</v>
      </c>
      <c r="AD801" s="41">
        <v>65</v>
      </c>
      <c r="AE801" s="41">
        <v>0</v>
      </c>
      <c r="AF801" s="41">
        <v>73</v>
      </c>
      <c r="AG801" s="41">
        <v>0</v>
      </c>
      <c r="AH801" s="41">
        <v>60</v>
      </c>
    </row>
    <row r="802" spans="1:34" hidden="1" x14ac:dyDescent="0.35">
      <c r="A802" s="42">
        <v>0</v>
      </c>
      <c r="B802" s="41">
        <v>2022</v>
      </c>
      <c r="C802" s="41" t="s">
        <v>1172</v>
      </c>
      <c r="D802" s="41" t="s">
        <v>1717</v>
      </c>
      <c r="E802" s="41" t="s">
        <v>1717</v>
      </c>
      <c r="F802" s="41">
        <v>664</v>
      </c>
      <c r="G802" s="41">
        <v>74</v>
      </c>
      <c r="H802" s="41">
        <v>75</v>
      </c>
      <c r="I802" s="41">
        <v>77</v>
      </c>
      <c r="J802" s="41">
        <v>74</v>
      </c>
      <c r="K802" s="41">
        <v>77</v>
      </c>
      <c r="L802" s="41">
        <v>75</v>
      </c>
      <c r="M802" s="41">
        <v>78</v>
      </c>
      <c r="N802" s="41">
        <v>66</v>
      </c>
      <c r="O802" s="41">
        <v>68</v>
      </c>
      <c r="P802" s="46">
        <v>0</v>
      </c>
      <c r="Q802" s="46">
        <v>0</v>
      </c>
      <c r="R802" s="46">
        <v>0</v>
      </c>
      <c r="S802" s="46">
        <v>0</v>
      </c>
      <c r="T802" s="49">
        <f t="shared" si="12"/>
        <v>0</v>
      </c>
      <c r="U802" s="41">
        <v>295</v>
      </c>
      <c r="V802" s="41">
        <v>369</v>
      </c>
      <c r="W802" s="41">
        <v>4</v>
      </c>
      <c r="X802" s="41">
        <v>1</v>
      </c>
      <c r="Y802" s="41">
        <v>2</v>
      </c>
      <c r="Z802" s="41">
        <v>112</v>
      </c>
      <c r="AA802" s="41">
        <v>13</v>
      </c>
      <c r="AB802" s="41">
        <v>7</v>
      </c>
      <c r="AC802" s="41">
        <v>525</v>
      </c>
      <c r="AD802" s="41">
        <v>194</v>
      </c>
      <c r="AE802" s="41">
        <v>19</v>
      </c>
      <c r="AF802" s="41">
        <v>95</v>
      </c>
      <c r="AG802" s="41">
        <v>1</v>
      </c>
      <c r="AH802" s="41">
        <v>0</v>
      </c>
    </row>
    <row r="803" spans="1:34" hidden="1" x14ac:dyDescent="0.35">
      <c r="A803" s="42">
        <v>0</v>
      </c>
      <c r="B803" s="41">
        <v>2022</v>
      </c>
      <c r="C803" s="41" t="s">
        <v>1173</v>
      </c>
      <c r="D803" s="41" t="s">
        <v>270</v>
      </c>
      <c r="E803" s="41" t="s">
        <v>1718</v>
      </c>
      <c r="F803" s="41">
        <v>1131</v>
      </c>
      <c r="G803" s="41">
        <v>0</v>
      </c>
      <c r="H803" s="41">
        <v>0</v>
      </c>
      <c r="I803" s="41">
        <v>0</v>
      </c>
      <c r="J803" s="41">
        <v>0</v>
      </c>
      <c r="K803" s="41">
        <v>0</v>
      </c>
      <c r="L803" s="41">
        <v>0</v>
      </c>
      <c r="M803" s="41">
        <v>0</v>
      </c>
      <c r="N803" s="41">
        <v>548</v>
      </c>
      <c r="O803" s="41">
        <v>583</v>
      </c>
      <c r="P803" s="46">
        <v>0</v>
      </c>
      <c r="Q803" s="46">
        <v>0</v>
      </c>
      <c r="R803" s="46">
        <v>0</v>
      </c>
      <c r="S803" s="46">
        <v>0</v>
      </c>
      <c r="T803" s="49">
        <f t="shared" si="12"/>
        <v>0</v>
      </c>
      <c r="U803" s="41">
        <v>506</v>
      </c>
      <c r="V803" s="41">
        <v>625</v>
      </c>
      <c r="W803" s="41">
        <v>8</v>
      </c>
      <c r="X803" s="41">
        <v>26</v>
      </c>
      <c r="Y803" s="41">
        <v>14</v>
      </c>
      <c r="Z803" s="41">
        <v>451</v>
      </c>
      <c r="AA803" s="41">
        <v>10</v>
      </c>
      <c r="AB803" s="41">
        <v>48</v>
      </c>
      <c r="AC803" s="41">
        <v>574</v>
      </c>
      <c r="AD803" s="41">
        <v>605</v>
      </c>
      <c r="AE803" s="41">
        <v>281</v>
      </c>
      <c r="AF803" s="41">
        <v>159</v>
      </c>
      <c r="AG803" s="41">
        <v>11</v>
      </c>
      <c r="AH803" s="41">
        <v>0</v>
      </c>
    </row>
    <row r="804" spans="1:34" hidden="1" x14ac:dyDescent="0.35">
      <c r="A804" s="42">
        <v>0</v>
      </c>
      <c r="B804" s="41">
        <v>2022</v>
      </c>
      <c r="C804" s="41" t="s">
        <v>1173</v>
      </c>
      <c r="D804" s="41" t="s">
        <v>196</v>
      </c>
      <c r="E804" s="41" t="s">
        <v>1719</v>
      </c>
      <c r="F804" s="41">
        <v>697</v>
      </c>
      <c r="G804" s="41">
        <v>108</v>
      </c>
      <c r="H804" s="41">
        <v>89</v>
      </c>
      <c r="I804" s="41">
        <v>89</v>
      </c>
      <c r="J804" s="41">
        <v>79</v>
      </c>
      <c r="K804" s="41">
        <v>115</v>
      </c>
      <c r="L804" s="41">
        <v>94</v>
      </c>
      <c r="M804" s="41">
        <v>123</v>
      </c>
      <c r="N804" s="41">
        <v>0</v>
      </c>
      <c r="O804" s="41">
        <v>0</v>
      </c>
      <c r="P804" s="46">
        <v>0</v>
      </c>
      <c r="Q804" s="46">
        <v>0</v>
      </c>
      <c r="R804" s="46">
        <v>0</v>
      </c>
      <c r="S804" s="46">
        <v>0</v>
      </c>
      <c r="T804" s="49">
        <f t="shared" si="12"/>
        <v>0</v>
      </c>
      <c r="U804" s="41">
        <v>327</v>
      </c>
      <c r="V804" s="41">
        <v>370</v>
      </c>
      <c r="W804" s="41">
        <v>0</v>
      </c>
      <c r="X804" s="41">
        <v>3</v>
      </c>
      <c r="Y804" s="41">
        <v>9</v>
      </c>
      <c r="Z804" s="41">
        <v>40</v>
      </c>
      <c r="AA804" s="41">
        <v>17</v>
      </c>
      <c r="AB804" s="41">
        <v>8</v>
      </c>
      <c r="AC804" s="41">
        <v>620</v>
      </c>
      <c r="AD804" s="41">
        <v>89</v>
      </c>
      <c r="AE804" s="41">
        <v>12</v>
      </c>
      <c r="AF804" s="41">
        <v>78</v>
      </c>
      <c r="AG804" s="41">
        <v>0</v>
      </c>
      <c r="AH804" s="41">
        <v>55</v>
      </c>
    </row>
    <row r="805" spans="1:34" hidden="1" x14ac:dyDescent="0.35">
      <c r="A805" s="42">
        <v>0</v>
      </c>
      <c r="B805" s="41">
        <v>2022</v>
      </c>
      <c r="C805" s="41" t="s">
        <v>1173</v>
      </c>
      <c r="D805" s="41" t="s">
        <v>280</v>
      </c>
      <c r="E805" s="41" t="s">
        <v>1720</v>
      </c>
      <c r="F805" s="41">
        <v>547</v>
      </c>
      <c r="G805" s="41">
        <v>60</v>
      </c>
      <c r="H805" s="41">
        <v>83</v>
      </c>
      <c r="I805" s="41">
        <v>72</v>
      </c>
      <c r="J805" s="41">
        <v>83</v>
      </c>
      <c r="K805" s="41">
        <v>77</v>
      </c>
      <c r="L805" s="41">
        <v>96</v>
      </c>
      <c r="M805" s="41">
        <v>76</v>
      </c>
      <c r="N805" s="41">
        <v>0</v>
      </c>
      <c r="O805" s="41">
        <v>0</v>
      </c>
      <c r="P805" s="46">
        <v>0</v>
      </c>
      <c r="Q805" s="46">
        <v>0</v>
      </c>
      <c r="R805" s="46">
        <v>0</v>
      </c>
      <c r="S805" s="46">
        <v>0</v>
      </c>
      <c r="T805" s="49">
        <f t="shared" si="12"/>
        <v>0</v>
      </c>
      <c r="U805" s="41">
        <v>276</v>
      </c>
      <c r="V805" s="41">
        <v>271</v>
      </c>
      <c r="W805" s="41">
        <v>5</v>
      </c>
      <c r="X805" s="41">
        <v>0</v>
      </c>
      <c r="Y805" s="41">
        <v>3</v>
      </c>
      <c r="Z805" s="41">
        <v>109</v>
      </c>
      <c r="AA805" s="41">
        <v>18</v>
      </c>
      <c r="AB805" s="41">
        <v>5</v>
      </c>
      <c r="AC805" s="41">
        <v>407</v>
      </c>
      <c r="AD805" s="41">
        <v>145</v>
      </c>
      <c r="AE805" s="41">
        <v>39</v>
      </c>
      <c r="AF805" s="41">
        <v>83</v>
      </c>
      <c r="AG805" s="41">
        <v>7</v>
      </c>
      <c r="AH805" s="41">
        <v>0</v>
      </c>
    </row>
    <row r="806" spans="1:34" hidden="1" x14ac:dyDescent="0.35">
      <c r="A806" s="42">
        <v>0</v>
      </c>
      <c r="B806" s="41">
        <v>2022</v>
      </c>
      <c r="C806" s="41" t="s">
        <v>1173</v>
      </c>
      <c r="D806" s="41" t="s">
        <v>265</v>
      </c>
      <c r="E806" s="41" t="s">
        <v>1721</v>
      </c>
      <c r="F806" s="41">
        <v>592</v>
      </c>
      <c r="G806" s="41">
        <v>91</v>
      </c>
      <c r="H806" s="41">
        <v>84</v>
      </c>
      <c r="I806" s="41">
        <v>82</v>
      </c>
      <c r="J806" s="41">
        <v>85</v>
      </c>
      <c r="K806" s="41">
        <v>76</v>
      </c>
      <c r="L806" s="41">
        <v>107</v>
      </c>
      <c r="M806" s="41">
        <v>67</v>
      </c>
      <c r="N806" s="41">
        <v>0</v>
      </c>
      <c r="O806" s="41">
        <v>0</v>
      </c>
      <c r="P806" s="46">
        <v>0</v>
      </c>
      <c r="Q806" s="46">
        <v>0</v>
      </c>
      <c r="R806" s="46">
        <v>0</v>
      </c>
      <c r="S806" s="46">
        <v>0</v>
      </c>
      <c r="T806" s="49">
        <f t="shared" si="12"/>
        <v>0</v>
      </c>
      <c r="U806" s="41">
        <v>303</v>
      </c>
      <c r="V806" s="41">
        <v>289</v>
      </c>
      <c r="W806" s="41">
        <v>1</v>
      </c>
      <c r="X806" s="41">
        <v>7</v>
      </c>
      <c r="Y806" s="41">
        <v>8</v>
      </c>
      <c r="Z806" s="41">
        <v>89</v>
      </c>
      <c r="AA806" s="41">
        <v>26</v>
      </c>
      <c r="AB806" s="41">
        <v>9</v>
      </c>
      <c r="AC806" s="41">
        <v>452</v>
      </c>
      <c r="AD806" s="41">
        <v>163</v>
      </c>
      <c r="AE806" s="41">
        <v>23</v>
      </c>
      <c r="AF806" s="41">
        <v>65</v>
      </c>
      <c r="AG806" s="41">
        <v>7</v>
      </c>
      <c r="AH806" s="41">
        <v>0</v>
      </c>
    </row>
    <row r="807" spans="1:34" hidden="1" x14ac:dyDescent="0.35">
      <c r="A807" s="42">
        <v>0</v>
      </c>
      <c r="B807" s="41">
        <v>2022</v>
      </c>
      <c r="C807" s="41" t="s">
        <v>1173</v>
      </c>
      <c r="D807" s="41" t="s">
        <v>196</v>
      </c>
      <c r="E807" s="41" t="s">
        <v>1722</v>
      </c>
      <c r="F807" s="41">
        <v>332</v>
      </c>
      <c r="G807" s="41">
        <v>64</v>
      </c>
      <c r="H807" s="41">
        <v>44</v>
      </c>
      <c r="I807" s="41">
        <v>45</v>
      </c>
      <c r="J807" s="41">
        <v>52</v>
      </c>
      <c r="K807" s="41">
        <v>53</v>
      </c>
      <c r="L807" s="41">
        <v>30</v>
      </c>
      <c r="M807" s="41">
        <v>44</v>
      </c>
      <c r="N807" s="41">
        <v>0</v>
      </c>
      <c r="O807" s="41">
        <v>0</v>
      </c>
      <c r="P807" s="46">
        <v>0</v>
      </c>
      <c r="Q807" s="46">
        <v>0</v>
      </c>
      <c r="R807" s="46">
        <v>0</v>
      </c>
      <c r="S807" s="46">
        <v>0</v>
      </c>
      <c r="T807" s="49">
        <f t="shared" si="12"/>
        <v>0</v>
      </c>
      <c r="U807" s="41">
        <v>144</v>
      </c>
      <c r="V807" s="41">
        <v>188</v>
      </c>
      <c r="W807" s="41">
        <v>3</v>
      </c>
      <c r="X807" s="41">
        <v>6</v>
      </c>
      <c r="Y807" s="41">
        <v>4</v>
      </c>
      <c r="Z807" s="41">
        <v>198</v>
      </c>
      <c r="AA807" s="41">
        <v>12</v>
      </c>
      <c r="AB807" s="41">
        <v>5</v>
      </c>
      <c r="AC807" s="41">
        <v>104</v>
      </c>
      <c r="AD807" s="41">
        <v>221</v>
      </c>
      <c r="AE807" s="41">
        <v>142</v>
      </c>
      <c r="AF807" s="41">
        <v>61</v>
      </c>
      <c r="AG807" s="41">
        <v>0</v>
      </c>
      <c r="AH807" s="41">
        <v>38</v>
      </c>
    </row>
    <row r="808" spans="1:34" hidden="1" x14ac:dyDescent="0.35">
      <c r="A808" s="42">
        <v>0</v>
      </c>
      <c r="B808" s="41">
        <v>2022</v>
      </c>
      <c r="C808" s="41" t="s">
        <v>1173</v>
      </c>
      <c r="D808" s="41" t="s">
        <v>196</v>
      </c>
      <c r="E808" s="41" t="s">
        <v>1723</v>
      </c>
      <c r="F808" s="41">
        <v>824</v>
      </c>
      <c r="G808" s="41">
        <v>102</v>
      </c>
      <c r="H808" s="41">
        <v>112</v>
      </c>
      <c r="I808" s="41">
        <v>114</v>
      </c>
      <c r="J808" s="41">
        <v>120</v>
      </c>
      <c r="K808" s="41">
        <v>128</v>
      </c>
      <c r="L808" s="41">
        <v>122</v>
      </c>
      <c r="M808" s="41">
        <v>126</v>
      </c>
      <c r="N808" s="41">
        <v>0</v>
      </c>
      <c r="O808" s="41">
        <v>0</v>
      </c>
      <c r="P808" s="46">
        <v>0</v>
      </c>
      <c r="Q808" s="46">
        <v>0</v>
      </c>
      <c r="R808" s="46">
        <v>0</v>
      </c>
      <c r="S808" s="46">
        <v>0</v>
      </c>
      <c r="T808" s="49">
        <f t="shared" si="12"/>
        <v>0</v>
      </c>
      <c r="U808" s="41">
        <v>406</v>
      </c>
      <c r="V808" s="41">
        <v>418</v>
      </c>
      <c r="W808" s="41">
        <v>0</v>
      </c>
      <c r="X808" s="41">
        <v>6</v>
      </c>
      <c r="Y808" s="41">
        <v>6</v>
      </c>
      <c r="Z808" s="41">
        <v>65</v>
      </c>
      <c r="AA808" s="41">
        <v>31</v>
      </c>
      <c r="AB808" s="41">
        <v>3</v>
      </c>
      <c r="AC808" s="41">
        <v>713</v>
      </c>
      <c r="AD808" s="41">
        <v>110</v>
      </c>
      <c r="AE808" s="41">
        <v>15</v>
      </c>
      <c r="AF808" s="41">
        <v>112</v>
      </c>
      <c r="AG808" s="41">
        <v>1</v>
      </c>
      <c r="AH808" s="41">
        <v>2</v>
      </c>
    </row>
    <row r="809" spans="1:34" x14ac:dyDescent="0.35">
      <c r="A809" s="42">
        <v>1</v>
      </c>
      <c r="B809" s="41">
        <v>2022</v>
      </c>
      <c r="C809" s="41" t="s">
        <v>1173</v>
      </c>
      <c r="D809" s="41" t="s">
        <v>290</v>
      </c>
      <c r="E809" s="41" t="s">
        <v>744</v>
      </c>
      <c r="F809" s="41">
        <v>1183</v>
      </c>
      <c r="G809" s="41">
        <v>0</v>
      </c>
      <c r="H809" s="41">
        <v>0</v>
      </c>
      <c r="I809" s="41">
        <v>0</v>
      </c>
      <c r="J809" s="41">
        <v>0</v>
      </c>
      <c r="K809" s="41">
        <v>0</v>
      </c>
      <c r="L809" s="41">
        <v>0</v>
      </c>
      <c r="M809" s="41">
        <v>0</v>
      </c>
      <c r="N809" s="41">
        <v>367</v>
      </c>
      <c r="O809" s="41">
        <v>413</v>
      </c>
      <c r="P809" s="46">
        <v>403</v>
      </c>
      <c r="Q809" s="46">
        <v>0</v>
      </c>
      <c r="R809" s="46">
        <v>0</v>
      </c>
      <c r="S809" s="46">
        <v>0</v>
      </c>
      <c r="T809" s="49">
        <f t="shared" si="12"/>
        <v>403</v>
      </c>
      <c r="U809" s="41">
        <v>582</v>
      </c>
      <c r="V809" s="41">
        <v>601</v>
      </c>
      <c r="W809" s="41">
        <v>2</v>
      </c>
      <c r="X809" s="41">
        <v>14</v>
      </c>
      <c r="Y809" s="41">
        <v>16</v>
      </c>
      <c r="Z809" s="41">
        <v>71</v>
      </c>
      <c r="AA809" s="41">
        <v>26</v>
      </c>
      <c r="AB809" s="41">
        <v>4</v>
      </c>
      <c r="AC809" s="41">
        <v>1050</v>
      </c>
      <c r="AD809" s="41">
        <v>71</v>
      </c>
      <c r="AE809" s="41">
        <v>17</v>
      </c>
      <c r="AF809" s="41">
        <v>102</v>
      </c>
      <c r="AG809" s="41">
        <v>2</v>
      </c>
      <c r="AH809" s="41">
        <v>0</v>
      </c>
    </row>
    <row r="810" spans="1:34" hidden="1" x14ac:dyDescent="0.35">
      <c r="A810" s="42">
        <v>0</v>
      </c>
      <c r="B810" s="41">
        <v>2022</v>
      </c>
      <c r="C810" s="41" t="s">
        <v>1173</v>
      </c>
      <c r="D810" s="41" t="s">
        <v>376</v>
      </c>
      <c r="E810" s="41" t="s">
        <v>1724</v>
      </c>
      <c r="F810" s="41">
        <v>653</v>
      </c>
      <c r="G810" s="41">
        <v>89</v>
      </c>
      <c r="H810" s="41">
        <v>115</v>
      </c>
      <c r="I810" s="41">
        <v>103</v>
      </c>
      <c r="J810" s="41">
        <v>114</v>
      </c>
      <c r="K810" s="41">
        <v>109</v>
      </c>
      <c r="L810" s="41">
        <v>123</v>
      </c>
      <c r="M810" s="41">
        <v>0</v>
      </c>
      <c r="N810" s="41">
        <v>0</v>
      </c>
      <c r="O810" s="41">
        <v>0</v>
      </c>
      <c r="P810" s="46">
        <v>0</v>
      </c>
      <c r="Q810" s="46">
        <v>0</v>
      </c>
      <c r="R810" s="46">
        <v>0</v>
      </c>
      <c r="S810" s="46">
        <v>0</v>
      </c>
      <c r="T810" s="49">
        <f t="shared" si="12"/>
        <v>0</v>
      </c>
      <c r="U810" s="41">
        <v>341</v>
      </c>
      <c r="V810" s="41">
        <v>312</v>
      </c>
      <c r="W810" s="41">
        <v>0</v>
      </c>
      <c r="X810" s="41">
        <v>5</v>
      </c>
      <c r="Y810" s="41">
        <v>2</v>
      </c>
      <c r="Z810" s="41">
        <v>56</v>
      </c>
      <c r="AA810" s="41">
        <v>17</v>
      </c>
      <c r="AB810" s="41">
        <v>0</v>
      </c>
      <c r="AC810" s="41">
        <v>573</v>
      </c>
      <c r="AD810" s="41">
        <v>73</v>
      </c>
      <c r="AE810" s="41">
        <v>14</v>
      </c>
      <c r="AF810" s="41">
        <v>70</v>
      </c>
      <c r="AG810" s="41">
        <v>4</v>
      </c>
      <c r="AH810" s="41">
        <v>6</v>
      </c>
    </row>
    <row r="811" spans="1:34" hidden="1" x14ac:dyDescent="0.35">
      <c r="A811" s="42">
        <v>0</v>
      </c>
      <c r="B811" s="41">
        <v>2022</v>
      </c>
      <c r="C811" s="41" t="s">
        <v>1173</v>
      </c>
      <c r="D811" s="41" t="s">
        <v>275</v>
      </c>
      <c r="E811" s="41" t="s">
        <v>1725</v>
      </c>
      <c r="F811" s="41">
        <v>967</v>
      </c>
      <c r="G811" s="41">
        <v>128</v>
      </c>
      <c r="H811" s="41">
        <v>133</v>
      </c>
      <c r="I811" s="41">
        <v>145</v>
      </c>
      <c r="J811" s="41">
        <v>134</v>
      </c>
      <c r="K811" s="41">
        <v>147</v>
      </c>
      <c r="L811" s="41">
        <v>130</v>
      </c>
      <c r="M811" s="41">
        <v>150</v>
      </c>
      <c r="N811" s="41">
        <v>0</v>
      </c>
      <c r="O811" s="41">
        <v>0</v>
      </c>
      <c r="P811" s="46">
        <v>0</v>
      </c>
      <c r="Q811" s="46">
        <v>0</v>
      </c>
      <c r="R811" s="46">
        <v>0</v>
      </c>
      <c r="S811" s="46">
        <v>0</v>
      </c>
      <c r="T811" s="49">
        <f t="shared" si="12"/>
        <v>0</v>
      </c>
      <c r="U811" s="41">
        <v>469</v>
      </c>
      <c r="V811" s="41">
        <v>498</v>
      </c>
      <c r="W811" s="41">
        <v>9</v>
      </c>
      <c r="X811" s="41">
        <v>9</v>
      </c>
      <c r="Y811" s="41">
        <v>19</v>
      </c>
      <c r="Z811" s="41">
        <v>175</v>
      </c>
      <c r="AA811" s="41">
        <v>53</v>
      </c>
      <c r="AB811" s="41">
        <v>21</v>
      </c>
      <c r="AC811" s="41">
        <v>681</v>
      </c>
      <c r="AD811" s="41">
        <v>154</v>
      </c>
      <c r="AE811" s="41">
        <v>61</v>
      </c>
      <c r="AF811" s="41">
        <v>104</v>
      </c>
      <c r="AG811" s="41">
        <v>12</v>
      </c>
      <c r="AH811" s="41">
        <v>0</v>
      </c>
    </row>
    <row r="812" spans="1:34" hidden="1" x14ac:dyDescent="0.35">
      <c r="A812" s="42">
        <v>0</v>
      </c>
      <c r="B812" s="41">
        <v>2022</v>
      </c>
      <c r="C812" s="41" t="s">
        <v>1173</v>
      </c>
      <c r="D812" s="41" t="s">
        <v>270</v>
      </c>
      <c r="E812" s="41" t="s">
        <v>1726</v>
      </c>
      <c r="F812" s="41">
        <v>336</v>
      </c>
      <c r="G812" s="41">
        <v>46</v>
      </c>
      <c r="H812" s="41">
        <v>65</v>
      </c>
      <c r="I812" s="41">
        <v>53</v>
      </c>
      <c r="J812" s="41">
        <v>62</v>
      </c>
      <c r="K812" s="41">
        <v>46</v>
      </c>
      <c r="L812" s="41">
        <v>64</v>
      </c>
      <c r="M812" s="41">
        <v>0</v>
      </c>
      <c r="N812" s="41">
        <v>0</v>
      </c>
      <c r="O812" s="41">
        <v>0</v>
      </c>
      <c r="P812" s="46">
        <v>0</v>
      </c>
      <c r="Q812" s="46">
        <v>0</v>
      </c>
      <c r="R812" s="46">
        <v>0</v>
      </c>
      <c r="S812" s="46">
        <v>0</v>
      </c>
      <c r="T812" s="49">
        <f t="shared" si="12"/>
        <v>0</v>
      </c>
      <c r="U812" s="41">
        <v>159</v>
      </c>
      <c r="V812" s="41">
        <v>177</v>
      </c>
      <c r="W812" s="41">
        <v>4</v>
      </c>
      <c r="X812" s="41">
        <v>8</v>
      </c>
      <c r="Y812" s="41">
        <v>21</v>
      </c>
      <c r="Z812" s="41">
        <v>166</v>
      </c>
      <c r="AA812" s="41">
        <v>2</v>
      </c>
      <c r="AB812" s="41">
        <v>22</v>
      </c>
      <c r="AC812" s="41">
        <v>113</v>
      </c>
      <c r="AD812" s="41">
        <v>212</v>
      </c>
      <c r="AE812" s="41">
        <v>117</v>
      </c>
      <c r="AF812" s="41">
        <v>71</v>
      </c>
      <c r="AG812" s="41">
        <v>2</v>
      </c>
      <c r="AH812" s="41">
        <v>77</v>
      </c>
    </row>
    <row r="813" spans="1:34" hidden="1" x14ac:dyDescent="0.35">
      <c r="A813" s="42">
        <v>0</v>
      </c>
      <c r="B813" s="41">
        <v>2022</v>
      </c>
      <c r="C813" s="41" t="s">
        <v>1173</v>
      </c>
      <c r="D813" s="41" t="s">
        <v>196</v>
      </c>
      <c r="E813" s="41" t="s">
        <v>1902</v>
      </c>
      <c r="F813" s="41">
        <v>690</v>
      </c>
      <c r="G813" s="41">
        <v>126</v>
      </c>
      <c r="H813" s="41">
        <v>110</v>
      </c>
      <c r="I813" s="41">
        <v>101</v>
      </c>
      <c r="J813" s="41">
        <v>111</v>
      </c>
      <c r="K813" s="41">
        <v>78</v>
      </c>
      <c r="L813" s="41">
        <v>89</v>
      </c>
      <c r="M813" s="41">
        <v>75</v>
      </c>
      <c r="N813" s="41">
        <v>0</v>
      </c>
      <c r="O813" s="41">
        <v>0</v>
      </c>
      <c r="P813" s="46">
        <v>0</v>
      </c>
      <c r="Q813" s="46">
        <v>0</v>
      </c>
      <c r="R813" s="46">
        <v>0</v>
      </c>
      <c r="S813" s="46">
        <v>0</v>
      </c>
      <c r="T813" s="49">
        <f t="shared" si="12"/>
        <v>0</v>
      </c>
      <c r="U813" s="41">
        <v>352</v>
      </c>
      <c r="V813" s="41">
        <v>338</v>
      </c>
      <c r="W813" s="41">
        <v>6</v>
      </c>
      <c r="X813" s="41">
        <v>5</v>
      </c>
      <c r="Y813" s="41">
        <v>3</v>
      </c>
      <c r="Z813" s="41">
        <v>109</v>
      </c>
      <c r="AA813" s="41">
        <v>34</v>
      </c>
      <c r="AB813" s="41">
        <v>10</v>
      </c>
      <c r="AC813" s="41">
        <v>523</v>
      </c>
      <c r="AD813" s="41">
        <v>106</v>
      </c>
      <c r="AE813" s="41">
        <v>25</v>
      </c>
      <c r="AF813" s="41">
        <v>67</v>
      </c>
      <c r="AG813" s="41">
        <v>0</v>
      </c>
      <c r="AH813" s="41">
        <v>48</v>
      </c>
    </row>
    <row r="814" spans="1:34" hidden="1" x14ac:dyDescent="0.35">
      <c r="A814" s="42">
        <v>0</v>
      </c>
      <c r="B814" s="41">
        <v>2022</v>
      </c>
      <c r="C814" s="41" t="s">
        <v>1173</v>
      </c>
      <c r="D814" s="41" t="s">
        <v>216</v>
      </c>
      <c r="E814" s="41" t="s">
        <v>1727</v>
      </c>
      <c r="F814" s="41">
        <v>570</v>
      </c>
      <c r="G814" s="41">
        <v>71</v>
      </c>
      <c r="H814" s="41">
        <v>85</v>
      </c>
      <c r="I814" s="41">
        <v>102</v>
      </c>
      <c r="J814" s="41">
        <v>98</v>
      </c>
      <c r="K814" s="41">
        <v>104</v>
      </c>
      <c r="L814" s="41">
        <v>110</v>
      </c>
      <c r="M814" s="41">
        <v>0</v>
      </c>
      <c r="N814" s="41">
        <v>0</v>
      </c>
      <c r="O814" s="41">
        <v>0</v>
      </c>
      <c r="P814" s="46">
        <v>0</v>
      </c>
      <c r="Q814" s="46">
        <v>0</v>
      </c>
      <c r="R814" s="46">
        <v>0</v>
      </c>
      <c r="S814" s="46">
        <v>0</v>
      </c>
      <c r="T814" s="49">
        <f t="shared" si="12"/>
        <v>0</v>
      </c>
      <c r="U814" s="41">
        <v>280</v>
      </c>
      <c r="V814" s="41">
        <v>290</v>
      </c>
      <c r="W814" s="41">
        <v>0</v>
      </c>
      <c r="X814" s="41">
        <v>6</v>
      </c>
      <c r="Y814" s="41">
        <v>2</v>
      </c>
      <c r="Z814" s="41">
        <v>66</v>
      </c>
      <c r="AA814" s="41">
        <v>19</v>
      </c>
      <c r="AB814" s="41">
        <v>2</v>
      </c>
      <c r="AC814" s="41">
        <v>475</v>
      </c>
      <c r="AD814" s="41">
        <v>99</v>
      </c>
      <c r="AE814" s="41">
        <v>18</v>
      </c>
      <c r="AF814" s="41">
        <v>90</v>
      </c>
      <c r="AG814" s="41">
        <v>12</v>
      </c>
      <c r="AH814" s="41">
        <v>0</v>
      </c>
    </row>
    <row r="815" spans="1:34" hidden="1" x14ac:dyDescent="0.35">
      <c r="A815" s="42">
        <v>0</v>
      </c>
      <c r="B815" s="41">
        <v>2022</v>
      </c>
      <c r="C815" s="41" t="s">
        <v>1173</v>
      </c>
      <c r="D815" s="41" t="s">
        <v>285</v>
      </c>
      <c r="E815" s="41" t="s">
        <v>1728</v>
      </c>
      <c r="F815" s="41">
        <v>601</v>
      </c>
      <c r="G815" s="41">
        <v>64</v>
      </c>
      <c r="H815" s="41">
        <v>90</v>
      </c>
      <c r="I815" s="41">
        <v>85</v>
      </c>
      <c r="J815" s="41">
        <v>90</v>
      </c>
      <c r="K815" s="41">
        <v>87</v>
      </c>
      <c r="L815" s="41">
        <v>88</v>
      </c>
      <c r="M815" s="41">
        <v>97</v>
      </c>
      <c r="N815" s="41">
        <v>0</v>
      </c>
      <c r="O815" s="41">
        <v>0</v>
      </c>
      <c r="P815" s="46">
        <v>0</v>
      </c>
      <c r="Q815" s="46">
        <v>0</v>
      </c>
      <c r="R815" s="46">
        <v>0</v>
      </c>
      <c r="S815" s="46">
        <v>0</v>
      </c>
      <c r="T815" s="49">
        <f t="shared" si="12"/>
        <v>0</v>
      </c>
      <c r="U815" s="41">
        <v>285</v>
      </c>
      <c r="V815" s="41">
        <v>316</v>
      </c>
      <c r="W815" s="41">
        <v>1</v>
      </c>
      <c r="X815" s="41">
        <v>5</v>
      </c>
      <c r="Y815" s="41">
        <v>0</v>
      </c>
      <c r="Z815" s="41">
        <v>28</v>
      </c>
      <c r="AA815" s="41">
        <v>7</v>
      </c>
      <c r="AB815" s="41">
        <v>0</v>
      </c>
      <c r="AC815" s="41">
        <v>560</v>
      </c>
      <c r="AD815" s="41">
        <v>89</v>
      </c>
      <c r="AE815" s="41">
        <v>8</v>
      </c>
      <c r="AF815" s="41">
        <v>111</v>
      </c>
      <c r="AG815" s="41">
        <v>1</v>
      </c>
      <c r="AH815" s="41">
        <v>1</v>
      </c>
    </row>
    <row r="816" spans="1:34" x14ac:dyDescent="0.35">
      <c r="A816" s="42">
        <v>1</v>
      </c>
      <c r="B816" s="41">
        <v>2022</v>
      </c>
      <c r="C816" s="41" t="s">
        <v>1173</v>
      </c>
      <c r="D816" s="41" t="s">
        <v>748</v>
      </c>
      <c r="E816" s="41" t="s">
        <v>746</v>
      </c>
      <c r="F816" s="41">
        <v>101</v>
      </c>
      <c r="G816" s="41">
        <v>0</v>
      </c>
      <c r="H816" s="41">
        <v>0</v>
      </c>
      <c r="I816" s="41">
        <v>0</v>
      </c>
      <c r="J816" s="41">
        <v>0</v>
      </c>
      <c r="K816" s="41">
        <v>0</v>
      </c>
      <c r="L816" s="41">
        <v>0</v>
      </c>
      <c r="M816" s="41">
        <v>13</v>
      </c>
      <c r="N816" s="41">
        <v>16</v>
      </c>
      <c r="O816" s="41">
        <v>17</v>
      </c>
      <c r="P816" s="46">
        <v>17</v>
      </c>
      <c r="Q816" s="46">
        <v>10</v>
      </c>
      <c r="R816" s="46">
        <v>17</v>
      </c>
      <c r="S816" s="46">
        <v>11</v>
      </c>
      <c r="T816" s="49">
        <f t="shared" si="12"/>
        <v>55</v>
      </c>
      <c r="U816" s="41">
        <v>51</v>
      </c>
      <c r="V816" s="41">
        <v>50</v>
      </c>
      <c r="W816" s="41">
        <v>0</v>
      </c>
      <c r="X816" s="41">
        <v>0</v>
      </c>
      <c r="Y816" s="41">
        <v>0</v>
      </c>
      <c r="Z816" s="41">
        <v>3</v>
      </c>
      <c r="AA816" s="41">
        <v>0</v>
      </c>
      <c r="AB816" s="41">
        <v>0</v>
      </c>
      <c r="AC816" s="41">
        <v>98</v>
      </c>
      <c r="AD816" s="41">
        <v>3</v>
      </c>
      <c r="AE816" s="41">
        <v>0</v>
      </c>
      <c r="AF816" s="41">
        <v>5</v>
      </c>
      <c r="AG816" s="41">
        <v>0</v>
      </c>
      <c r="AH816" s="41">
        <v>0</v>
      </c>
    </row>
    <row r="817" spans="1:34" hidden="1" x14ac:dyDescent="0.35">
      <c r="A817" s="42">
        <v>0</v>
      </c>
      <c r="B817" s="41">
        <v>2022</v>
      </c>
      <c r="C817" s="41" t="s">
        <v>1173</v>
      </c>
      <c r="D817" s="41" t="s">
        <v>748</v>
      </c>
      <c r="E817" s="41" t="s">
        <v>1729</v>
      </c>
      <c r="F817" s="41">
        <v>45</v>
      </c>
      <c r="G817" s="41">
        <v>6</v>
      </c>
      <c r="H817" s="41">
        <v>3</v>
      </c>
      <c r="I817" s="41">
        <v>8</v>
      </c>
      <c r="J817" s="41">
        <v>9</v>
      </c>
      <c r="K817" s="41">
        <v>7</v>
      </c>
      <c r="L817" s="41">
        <v>12</v>
      </c>
      <c r="M817" s="41">
        <v>0</v>
      </c>
      <c r="N817" s="41">
        <v>0</v>
      </c>
      <c r="O817" s="41">
        <v>0</v>
      </c>
      <c r="P817" s="46">
        <v>0</v>
      </c>
      <c r="Q817" s="46">
        <v>0</v>
      </c>
      <c r="R817" s="46">
        <v>0</v>
      </c>
      <c r="S817" s="46">
        <v>0</v>
      </c>
      <c r="T817" s="49">
        <f t="shared" si="12"/>
        <v>0</v>
      </c>
      <c r="U817" s="41">
        <v>21</v>
      </c>
      <c r="V817" s="41">
        <v>24</v>
      </c>
      <c r="W817" s="41">
        <v>0</v>
      </c>
      <c r="X817" s="41">
        <v>0</v>
      </c>
      <c r="Y817" s="41">
        <v>0</v>
      </c>
      <c r="Z817" s="41">
        <v>4</v>
      </c>
      <c r="AA817" s="41">
        <v>1</v>
      </c>
      <c r="AB817" s="41">
        <v>0</v>
      </c>
      <c r="AC817" s="41">
        <v>40</v>
      </c>
      <c r="AD817" s="41">
        <v>4</v>
      </c>
      <c r="AE817" s="41">
        <v>0</v>
      </c>
      <c r="AF817" s="41">
        <v>3</v>
      </c>
      <c r="AG817" s="41">
        <v>0</v>
      </c>
      <c r="AH817" s="41">
        <v>0</v>
      </c>
    </row>
    <row r="818" spans="1:34" x14ac:dyDescent="0.35">
      <c r="A818" s="42">
        <v>1</v>
      </c>
      <c r="B818" s="41">
        <v>2022</v>
      </c>
      <c r="C818" s="41" t="s">
        <v>1173</v>
      </c>
      <c r="D818" s="41" t="s">
        <v>308</v>
      </c>
      <c r="E818" s="41" t="s">
        <v>751</v>
      </c>
      <c r="F818" s="41">
        <v>1555</v>
      </c>
      <c r="G818" s="41">
        <v>0</v>
      </c>
      <c r="H818" s="41">
        <v>0</v>
      </c>
      <c r="I818" s="41">
        <v>0</v>
      </c>
      <c r="J818" s="41">
        <v>0</v>
      </c>
      <c r="K818" s="41">
        <v>0</v>
      </c>
      <c r="L818" s="41">
        <v>0</v>
      </c>
      <c r="M818" s="41">
        <v>0</v>
      </c>
      <c r="N818" s="41">
        <v>0</v>
      </c>
      <c r="O818" s="41">
        <v>0</v>
      </c>
      <c r="P818" s="46">
        <v>458</v>
      </c>
      <c r="Q818" s="46">
        <v>379</v>
      </c>
      <c r="R818" s="46">
        <v>339</v>
      </c>
      <c r="S818" s="46">
        <v>379</v>
      </c>
      <c r="T818" s="49">
        <f t="shared" si="12"/>
        <v>1555</v>
      </c>
      <c r="U818" s="41">
        <v>771</v>
      </c>
      <c r="V818" s="41">
        <v>784</v>
      </c>
      <c r="W818" s="41">
        <v>7</v>
      </c>
      <c r="X818" s="41">
        <v>12</v>
      </c>
      <c r="Y818" s="41">
        <v>9</v>
      </c>
      <c r="Z818" s="41">
        <v>112</v>
      </c>
      <c r="AA818" s="41">
        <v>26</v>
      </c>
      <c r="AB818" s="41">
        <v>4</v>
      </c>
      <c r="AC818" s="41">
        <v>1385</v>
      </c>
      <c r="AD818" s="41">
        <v>539</v>
      </c>
      <c r="AE818" s="41">
        <v>36</v>
      </c>
      <c r="AF818" s="41">
        <v>149</v>
      </c>
      <c r="AG818" s="41">
        <v>1</v>
      </c>
      <c r="AH818" s="41">
        <v>0</v>
      </c>
    </row>
    <row r="819" spans="1:34" x14ac:dyDescent="0.35">
      <c r="A819" s="42">
        <v>1</v>
      </c>
      <c r="B819" s="41">
        <v>2022</v>
      </c>
      <c r="C819" s="41" t="s">
        <v>1173</v>
      </c>
      <c r="D819" s="41" t="s">
        <v>270</v>
      </c>
      <c r="E819" s="41" t="s">
        <v>753</v>
      </c>
      <c r="F819" s="41">
        <v>2156</v>
      </c>
      <c r="G819" s="41">
        <v>0</v>
      </c>
      <c r="H819" s="41">
        <v>0</v>
      </c>
      <c r="I819" s="41">
        <v>0</v>
      </c>
      <c r="J819" s="41">
        <v>0</v>
      </c>
      <c r="K819" s="41">
        <v>0</v>
      </c>
      <c r="L819" s="41">
        <v>0</v>
      </c>
      <c r="M819" s="41">
        <v>0</v>
      </c>
      <c r="N819" s="41">
        <v>1</v>
      </c>
      <c r="O819" s="41">
        <v>0</v>
      </c>
      <c r="P819" s="46">
        <v>578</v>
      </c>
      <c r="Q819" s="46">
        <v>513</v>
      </c>
      <c r="R819" s="46">
        <v>540</v>
      </c>
      <c r="S819" s="46">
        <v>524</v>
      </c>
      <c r="T819" s="49">
        <f t="shared" si="12"/>
        <v>2155</v>
      </c>
      <c r="U819" s="41">
        <v>1150</v>
      </c>
      <c r="V819" s="41">
        <v>1005</v>
      </c>
      <c r="W819" s="41">
        <v>5</v>
      </c>
      <c r="X819" s="41">
        <v>16</v>
      </c>
      <c r="Y819" s="41">
        <v>163</v>
      </c>
      <c r="Z819" s="41">
        <v>138</v>
      </c>
      <c r="AA819" s="41">
        <v>49</v>
      </c>
      <c r="AB819" s="41">
        <v>14</v>
      </c>
      <c r="AC819" s="41">
        <v>1771</v>
      </c>
      <c r="AD819" s="41">
        <v>151</v>
      </c>
      <c r="AE819" s="41">
        <v>23</v>
      </c>
      <c r="AF819" s="41">
        <v>70</v>
      </c>
      <c r="AG819" s="41">
        <v>2</v>
      </c>
      <c r="AH819" s="41">
        <v>0</v>
      </c>
    </row>
    <row r="820" spans="1:34" x14ac:dyDescent="0.35">
      <c r="A820" s="42">
        <v>1</v>
      </c>
      <c r="B820" s="41">
        <v>2022</v>
      </c>
      <c r="C820" s="41" t="s">
        <v>1173</v>
      </c>
      <c r="D820" s="41" t="s">
        <v>196</v>
      </c>
      <c r="E820" s="41" t="s">
        <v>755</v>
      </c>
      <c r="F820" s="41">
        <v>2441</v>
      </c>
      <c r="G820" s="41">
        <v>0</v>
      </c>
      <c r="H820" s="41">
        <v>0</v>
      </c>
      <c r="I820" s="41">
        <v>0</v>
      </c>
      <c r="J820" s="41">
        <v>0</v>
      </c>
      <c r="K820" s="41">
        <v>0</v>
      </c>
      <c r="L820" s="41">
        <v>0</v>
      </c>
      <c r="M820" s="41">
        <v>0</v>
      </c>
      <c r="N820" s="41">
        <v>1</v>
      </c>
      <c r="O820" s="41">
        <v>8</v>
      </c>
      <c r="P820" s="46">
        <v>53</v>
      </c>
      <c r="Q820" s="46">
        <v>835</v>
      </c>
      <c r="R820" s="46">
        <v>797</v>
      </c>
      <c r="S820" s="46">
        <v>747</v>
      </c>
      <c r="T820" s="49">
        <f t="shared" si="12"/>
        <v>2432</v>
      </c>
      <c r="U820" s="41">
        <v>1195</v>
      </c>
      <c r="V820" s="41">
        <v>1246</v>
      </c>
      <c r="W820" s="41">
        <v>9</v>
      </c>
      <c r="X820" s="41">
        <v>19</v>
      </c>
      <c r="Y820" s="41">
        <v>30</v>
      </c>
      <c r="Z820" s="41">
        <v>222</v>
      </c>
      <c r="AA820" s="41">
        <v>101</v>
      </c>
      <c r="AB820" s="41">
        <v>53</v>
      </c>
      <c r="AC820" s="41">
        <v>2007</v>
      </c>
      <c r="AD820" s="41">
        <v>250</v>
      </c>
      <c r="AE820" s="41">
        <v>36</v>
      </c>
      <c r="AF820" s="41">
        <v>171</v>
      </c>
      <c r="AG820" s="41">
        <v>2</v>
      </c>
      <c r="AH820" s="41">
        <v>0</v>
      </c>
    </row>
    <row r="821" spans="1:34" x14ac:dyDescent="0.35">
      <c r="A821" s="42">
        <v>1</v>
      </c>
      <c r="B821" s="41">
        <v>2022</v>
      </c>
      <c r="C821" s="41" t="s">
        <v>1173</v>
      </c>
      <c r="D821" s="41" t="s">
        <v>354</v>
      </c>
      <c r="E821" s="41" t="s">
        <v>757</v>
      </c>
      <c r="F821" s="41">
        <v>1232</v>
      </c>
      <c r="G821" s="41">
        <v>0</v>
      </c>
      <c r="H821" s="41">
        <v>0</v>
      </c>
      <c r="I821" s="41">
        <v>0</v>
      </c>
      <c r="J821" s="41">
        <v>0</v>
      </c>
      <c r="K821" s="41">
        <v>0</v>
      </c>
      <c r="L821" s="41">
        <v>0</v>
      </c>
      <c r="M821" s="41">
        <v>0</v>
      </c>
      <c r="N821" s="41">
        <v>0</v>
      </c>
      <c r="O821" s="41">
        <v>0</v>
      </c>
      <c r="P821" s="46">
        <v>0</v>
      </c>
      <c r="Q821" s="46">
        <v>430</v>
      </c>
      <c r="R821" s="46">
        <v>425</v>
      </c>
      <c r="S821" s="46">
        <v>377</v>
      </c>
      <c r="T821" s="49">
        <f t="shared" si="12"/>
        <v>1232</v>
      </c>
      <c r="U821" s="41">
        <v>578</v>
      </c>
      <c r="V821" s="41">
        <v>654</v>
      </c>
      <c r="W821" s="41">
        <v>27</v>
      </c>
      <c r="X821" s="41">
        <v>9</v>
      </c>
      <c r="Y821" s="41">
        <v>5</v>
      </c>
      <c r="Z821" s="41">
        <v>280</v>
      </c>
      <c r="AA821" s="41">
        <v>22</v>
      </c>
      <c r="AB821" s="41">
        <v>10</v>
      </c>
      <c r="AC821" s="41">
        <v>879</v>
      </c>
      <c r="AD821" s="41">
        <v>398</v>
      </c>
      <c r="AE821" s="41">
        <v>66</v>
      </c>
      <c r="AF821" s="41">
        <v>131</v>
      </c>
      <c r="AG821" s="41">
        <v>13</v>
      </c>
      <c r="AH821" s="41">
        <v>0</v>
      </c>
    </row>
    <row r="822" spans="1:34" x14ac:dyDescent="0.35">
      <c r="A822" s="42">
        <v>1</v>
      </c>
      <c r="B822" s="41">
        <v>2022</v>
      </c>
      <c r="C822" s="41" t="s">
        <v>1173</v>
      </c>
      <c r="D822" s="41" t="s">
        <v>354</v>
      </c>
      <c r="E822" s="41" t="s">
        <v>759</v>
      </c>
      <c r="F822" s="41">
        <v>936</v>
      </c>
      <c r="G822" s="41">
        <v>0</v>
      </c>
      <c r="H822" s="41">
        <v>0</v>
      </c>
      <c r="I822" s="41">
        <v>0</v>
      </c>
      <c r="J822" s="41">
        <v>0</v>
      </c>
      <c r="K822" s="41">
        <v>0</v>
      </c>
      <c r="L822" s="41">
        <v>0</v>
      </c>
      <c r="M822" s="41">
        <v>0</v>
      </c>
      <c r="N822" s="41">
        <v>0</v>
      </c>
      <c r="O822" s="41">
        <v>459</v>
      </c>
      <c r="P822" s="46">
        <v>477</v>
      </c>
      <c r="Q822" s="46">
        <v>0</v>
      </c>
      <c r="R822" s="46">
        <v>0</v>
      </c>
      <c r="S822" s="46">
        <v>0</v>
      </c>
      <c r="T822" s="49">
        <f t="shared" si="12"/>
        <v>477</v>
      </c>
      <c r="U822" s="41">
        <v>460</v>
      </c>
      <c r="V822" s="41">
        <v>476</v>
      </c>
      <c r="W822" s="41">
        <v>30</v>
      </c>
      <c r="X822" s="41">
        <v>7</v>
      </c>
      <c r="Y822" s="41">
        <v>10</v>
      </c>
      <c r="Z822" s="41">
        <v>208</v>
      </c>
      <c r="AA822" s="41">
        <v>24</v>
      </c>
      <c r="AB822" s="41">
        <v>11</v>
      </c>
      <c r="AC822" s="41">
        <v>646</v>
      </c>
      <c r="AD822" s="41">
        <v>391</v>
      </c>
      <c r="AE822" s="41">
        <v>117</v>
      </c>
      <c r="AF822" s="41">
        <v>128</v>
      </c>
      <c r="AG822" s="41">
        <v>4</v>
      </c>
      <c r="AH822" s="41">
        <v>0</v>
      </c>
    </row>
    <row r="823" spans="1:34" hidden="1" x14ac:dyDescent="0.35">
      <c r="A823" s="42">
        <v>0</v>
      </c>
      <c r="B823" s="41">
        <v>2022</v>
      </c>
      <c r="C823" s="41" t="s">
        <v>1173</v>
      </c>
      <c r="D823" s="41" t="s">
        <v>290</v>
      </c>
      <c r="E823" s="41" t="s">
        <v>1731</v>
      </c>
      <c r="F823" s="41">
        <v>540</v>
      </c>
      <c r="G823" s="41">
        <v>53</v>
      </c>
      <c r="H823" s="41">
        <v>56</v>
      </c>
      <c r="I823" s="41">
        <v>67</v>
      </c>
      <c r="J823" s="41">
        <v>80</v>
      </c>
      <c r="K823" s="41">
        <v>82</v>
      </c>
      <c r="L823" s="41">
        <v>93</v>
      </c>
      <c r="M823" s="41">
        <v>109</v>
      </c>
      <c r="N823" s="41">
        <v>0</v>
      </c>
      <c r="O823" s="41">
        <v>0</v>
      </c>
      <c r="P823" s="46">
        <v>0</v>
      </c>
      <c r="Q823" s="46">
        <v>0</v>
      </c>
      <c r="R823" s="46">
        <v>0</v>
      </c>
      <c r="S823" s="46">
        <v>0</v>
      </c>
      <c r="T823" s="49">
        <f t="shared" si="12"/>
        <v>0</v>
      </c>
      <c r="U823" s="41">
        <v>239</v>
      </c>
      <c r="V823" s="41">
        <v>301</v>
      </c>
      <c r="W823" s="41">
        <v>0</v>
      </c>
      <c r="X823" s="41">
        <v>4</v>
      </c>
      <c r="Y823" s="41">
        <v>5</v>
      </c>
      <c r="Z823" s="41">
        <v>12</v>
      </c>
      <c r="AA823" s="41">
        <v>8</v>
      </c>
      <c r="AB823" s="41">
        <v>0</v>
      </c>
      <c r="AC823" s="41">
        <v>511</v>
      </c>
      <c r="AD823" s="41">
        <v>14</v>
      </c>
      <c r="AE823" s="41">
        <v>2</v>
      </c>
      <c r="AF823" s="41">
        <v>42</v>
      </c>
      <c r="AG823" s="41">
        <v>0</v>
      </c>
      <c r="AH823" s="41">
        <v>0</v>
      </c>
    </row>
    <row r="824" spans="1:34" hidden="1" x14ac:dyDescent="0.35">
      <c r="A824" s="42">
        <v>0</v>
      </c>
      <c r="B824" s="41">
        <v>2022</v>
      </c>
      <c r="C824" s="41" t="s">
        <v>1173</v>
      </c>
      <c r="D824" s="41" t="s">
        <v>196</v>
      </c>
      <c r="E824" s="41" t="s">
        <v>1732</v>
      </c>
      <c r="F824" s="41">
        <v>782</v>
      </c>
      <c r="G824" s="41">
        <v>131</v>
      </c>
      <c r="H824" s="41">
        <v>129</v>
      </c>
      <c r="I824" s="41">
        <v>112</v>
      </c>
      <c r="J824" s="41">
        <v>107</v>
      </c>
      <c r="K824" s="41">
        <v>82</v>
      </c>
      <c r="L824" s="41">
        <v>114</v>
      </c>
      <c r="M824" s="41">
        <v>107</v>
      </c>
      <c r="N824" s="41">
        <v>0</v>
      </c>
      <c r="O824" s="41">
        <v>0</v>
      </c>
      <c r="P824" s="46">
        <v>0</v>
      </c>
      <c r="Q824" s="46">
        <v>0</v>
      </c>
      <c r="R824" s="46">
        <v>0</v>
      </c>
      <c r="S824" s="46">
        <v>0</v>
      </c>
      <c r="T824" s="49">
        <f t="shared" si="12"/>
        <v>0</v>
      </c>
      <c r="U824" s="41">
        <v>369</v>
      </c>
      <c r="V824" s="41">
        <v>413</v>
      </c>
      <c r="W824" s="41">
        <v>2</v>
      </c>
      <c r="X824" s="41">
        <v>5</v>
      </c>
      <c r="Y824" s="41">
        <v>10</v>
      </c>
      <c r="Z824" s="41">
        <v>55</v>
      </c>
      <c r="AA824" s="41">
        <v>20</v>
      </c>
      <c r="AB824" s="41">
        <v>8</v>
      </c>
      <c r="AC824" s="41">
        <v>682</v>
      </c>
      <c r="AD824" s="41">
        <v>102</v>
      </c>
      <c r="AE824" s="41">
        <v>11</v>
      </c>
      <c r="AF824" s="41">
        <v>127</v>
      </c>
      <c r="AG824" s="41">
        <v>0</v>
      </c>
      <c r="AH824" s="41">
        <v>45</v>
      </c>
    </row>
    <row r="825" spans="1:34" x14ac:dyDescent="0.35">
      <c r="A825" s="42">
        <v>1</v>
      </c>
      <c r="B825" s="41">
        <v>2022</v>
      </c>
      <c r="C825" s="41" t="s">
        <v>1173</v>
      </c>
      <c r="D825" s="41" t="s">
        <v>285</v>
      </c>
      <c r="E825" s="41" t="s">
        <v>761</v>
      </c>
      <c r="F825" s="41">
        <v>292</v>
      </c>
      <c r="G825" s="41">
        <v>0</v>
      </c>
      <c r="H825" s="41">
        <v>0</v>
      </c>
      <c r="I825" s="41">
        <v>0</v>
      </c>
      <c r="J825" s="41">
        <v>0</v>
      </c>
      <c r="K825" s="41">
        <v>0</v>
      </c>
      <c r="L825" s="41">
        <v>0</v>
      </c>
      <c r="M825" s="41">
        <v>0</v>
      </c>
      <c r="N825" s="41">
        <v>92</v>
      </c>
      <c r="O825" s="41">
        <v>89</v>
      </c>
      <c r="P825" s="46">
        <v>111</v>
      </c>
      <c r="Q825" s="46">
        <v>0</v>
      </c>
      <c r="R825" s="46">
        <v>0</v>
      </c>
      <c r="S825" s="46">
        <v>0</v>
      </c>
      <c r="T825" s="49">
        <f t="shared" si="12"/>
        <v>111</v>
      </c>
      <c r="U825" s="41">
        <v>146</v>
      </c>
      <c r="V825" s="41">
        <v>146</v>
      </c>
      <c r="W825" s="41">
        <v>1</v>
      </c>
      <c r="X825" s="41">
        <v>4</v>
      </c>
      <c r="Y825" s="41">
        <v>1</v>
      </c>
      <c r="Z825" s="41">
        <v>9</v>
      </c>
      <c r="AA825" s="41">
        <v>5</v>
      </c>
      <c r="AB825" s="41">
        <v>0</v>
      </c>
      <c r="AC825" s="41">
        <v>272</v>
      </c>
      <c r="AD825" s="41">
        <v>30</v>
      </c>
      <c r="AE825" s="41">
        <v>0</v>
      </c>
      <c r="AF825" s="41">
        <v>20</v>
      </c>
      <c r="AG825" s="41">
        <v>0</v>
      </c>
      <c r="AH825" s="41">
        <v>0</v>
      </c>
    </row>
    <row r="826" spans="1:34" hidden="1" x14ac:dyDescent="0.35">
      <c r="A826" s="42">
        <v>0</v>
      </c>
      <c r="B826" s="41">
        <v>2022</v>
      </c>
      <c r="C826" s="41" t="s">
        <v>1173</v>
      </c>
      <c r="D826" s="41" t="s">
        <v>254</v>
      </c>
      <c r="E826" s="41" t="s">
        <v>1733</v>
      </c>
      <c r="F826" s="41">
        <v>32</v>
      </c>
      <c r="G826" s="41">
        <v>7</v>
      </c>
      <c r="H826" s="41">
        <v>3</v>
      </c>
      <c r="I826" s="41">
        <v>5</v>
      </c>
      <c r="J826" s="41">
        <v>6</v>
      </c>
      <c r="K826" s="41">
        <v>5</v>
      </c>
      <c r="L826" s="41">
        <v>6</v>
      </c>
      <c r="M826" s="41">
        <v>0</v>
      </c>
      <c r="N826" s="41">
        <v>0</v>
      </c>
      <c r="O826" s="41">
        <v>0</v>
      </c>
      <c r="P826" s="46">
        <v>0</v>
      </c>
      <c r="Q826" s="46">
        <v>0</v>
      </c>
      <c r="R826" s="46">
        <v>0</v>
      </c>
      <c r="S826" s="46">
        <v>0</v>
      </c>
      <c r="T826" s="49">
        <f t="shared" si="12"/>
        <v>0</v>
      </c>
      <c r="U826" s="41">
        <v>19</v>
      </c>
      <c r="V826" s="41">
        <v>13</v>
      </c>
      <c r="W826" s="41">
        <v>0</v>
      </c>
      <c r="X826" s="41">
        <v>0</v>
      </c>
      <c r="Y826" s="41">
        <v>0</v>
      </c>
      <c r="Z826" s="41">
        <v>2</v>
      </c>
      <c r="AA826" s="41">
        <v>0</v>
      </c>
      <c r="AB826" s="41">
        <v>0</v>
      </c>
      <c r="AC826" s="41">
        <v>30</v>
      </c>
      <c r="AD826" s="41">
        <v>10</v>
      </c>
      <c r="AE826" s="41">
        <v>0</v>
      </c>
      <c r="AF826" s="41">
        <v>3</v>
      </c>
      <c r="AG826" s="41">
        <v>0</v>
      </c>
      <c r="AH826" s="41">
        <v>0</v>
      </c>
    </row>
    <row r="827" spans="1:34" hidden="1" x14ac:dyDescent="0.35">
      <c r="A827" s="42">
        <v>0</v>
      </c>
      <c r="B827" s="41">
        <v>2022</v>
      </c>
      <c r="C827" s="41" t="s">
        <v>1172</v>
      </c>
      <c r="D827" s="41" t="s">
        <v>1734</v>
      </c>
      <c r="E827" s="41" t="s">
        <v>1734</v>
      </c>
      <c r="F827" s="41">
        <v>280</v>
      </c>
      <c r="G827" s="41">
        <v>33</v>
      </c>
      <c r="H827" s="41">
        <v>32</v>
      </c>
      <c r="I827" s="41">
        <v>34</v>
      </c>
      <c r="J827" s="41">
        <v>42</v>
      </c>
      <c r="K827" s="41">
        <v>35</v>
      </c>
      <c r="L827" s="41">
        <v>42</v>
      </c>
      <c r="M827" s="41">
        <v>19</v>
      </c>
      <c r="N827" s="41">
        <v>26</v>
      </c>
      <c r="O827" s="41">
        <v>17</v>
      </c>
      <c r="P827" s="46">
        <v>0</v>
      </c>
      <c r="Q827" s="46">
        <v>0</v>
      </c>
      <c r="R827" s="46">
        <v>0</v>
      </c>
      <c r="S827" s="46">
        <v>0</v>
      </c>
      <c r="T827" s="49">
        <f t="shared" si="12"/>
        <v>0</v>
      </c>
      <c r="U827" s="41">
        <v>120</v>
      </c>
      <c r="V827" s="41">
        <v>160</v>
      </c>
      <c r="W827" s="41">
        <v>1</v>
      </c>
      <c r="X827" s="41">
        <v>0</v>
      </c>
      <c r="Y827" s="41">
        <v>1</v>
      </c>
      <c r="Z827" s="41">
        <v>26</v>
      </c>
      <c r="AA827" s="41">
        <v>14</v>
      </c>
      <c r="AB827" s="41">
        <v>0</v>
      </c>
      <c r="AC827" s="41">
        <v>238</v>
      </c>
      <c r="AD827" s="41">
        <v>25</v>
      </c>
      <c r="AE827" s="41">
        <v>0</v>
      </c>
      <c r="AF827" s="41">
        <v>45</v>
      </c>
      <c r="AG827" s="41">
        <v>0</v>
      </c>
      <c r="AH827" s="41">
        <v>0</v>
      </c>
    </row>
    <row r="828" spans="1:34" hidden="1" x14ac:dyDescent="0.35">
      <c r="A828" s="42">
        <v>0</v>
      </c>
      <c r="B828" s="41">
        <v>2022</v>
      </c>
      <c r="C828" s="41" t="s">
        <v>1173</v>
      </c>
      <c r="D828" s="41" t="s">
        <v>308</v>
      </c>
      <c r="E828" s="41" t="s">
        <v>1735</v>
      </c>
      <c r="F828" s="41">
        <v>1049</v>
      </c>
      <c r="G828" s="41">
        <v>0</v>
      </c>
      <c r="H828" s="41">
        <v>0</v>
      </c>
      <c r="I828" s="41">
        <v>0</v>
      </c>
      <c r="J828" s="41">
        <v>0</v>
      </c>
      <c r="K828" s="41">
        <v>0</v>
      </c>
      <c r="L828" s="41">
        <v>0</v>
      </c>
      <c r="M828" s="41">
        <v>0</v>
      </c>
      <c r="N828" s="41">
        <v>517</v>
      </c>
      <c r="O828" s="41">
        <v>532</v>
      </c>
      <c r="P828" s="46">
        <v>0</v>
      </c>
      <c r="Q828" s="46">
        <v>0</v>
      </c>
      <c r="R828" s="46">
        <v>0</v>
      </c>
      <c r="S828" s="46">
        <v>0</v>
      </c>
      <c r="T828" s="49">
        <f t="shared" si="12"/>
        <v>0</v>
      </c>
      <c r="U828" s="41">
        <v>503</v>
      </c>
      <c r="V828" s="41">
        <v>546</v>
      </c>
      <c r="W828" s="41">
        <v>10</v>
      </c>
      <c r="X828" s="41">
        <v>5</v>
      </c>
      <c r="Y828" s="41">
        <v>8</v>
      </c>
      <c r="Z828" s="41">
        <v>129</v>
      </c>
      <c r="AA828" s="41">
        <v>28</v>
      </c>
      <c r="AB828" s="41">
        <v>9</v>
      </c>
      <c r="AC828" s="41">
        <v>860</v>
      </c>
      <c r="AD828" s="41">
        <v>401</v>
      </c>
      <c r="AE828" s="41">
        <v>62</v>
      </c>
      <c r="AF828" s="41">
        <v>109</v>
      </c>
      <c r="AG828" s="41">
        <v>3</v>
      </c>
      <c r="AH828" s="41">
        <v>0</v>
      </c>
    </row>
    <row r="829" spans="1:34" hidden="1" x14ac:dyDescent="0.35">
      <c r="A829" s="42">
        <v>0</v>
      </c>
      <c r="B829" s="41">
        <v>2022</v>
      </c>
      <c r="C829" s="41" t="s">
        <v>1173</v>
      </c>
      <c r="D829" s="41" t="s">
        <v>290</v>
      </c>
      <c r="E829" s="41" t="s">
        <v>1736</v>
      </c>
      <c r="F829" s="41">
        <v>577</v>
      </c>
      <c r="G829" s="41">
        <v>96</v>
      </c>
      <c r="H829" s="41">
        <v>72</v>
      </c>
      <c r="I829" s="41">
        <v>82</v>
      </c>
      <c r="J829" s="41">
        <v>81</v>
      </c>
      <c r="K829" s="41">
        <v>88</v>
      </c>
      <c r="L829" s="41">
        <v>94</v>
      </c>
      <c r="M829" s="41">
        <v>64</v>
      </c>
      <c r="N829" s="41">
        <v>0</v>
      </c>
      <c r="O829" s="41">
        <v>0</v>
      </c>
      <c r="P829" s="46">
        <v>0</v>
      </c>
      <c r="Q829" s="46">
        <v>0</v>
      </c>
      <c r="R829" s="46">
        <v>0</v>
      </c>
      <c r="S829" s="46">
        <v>0</v>
      </c>
      <c r="T829" s="49">
        <f t="shared" si="12"/>
        <v>0</v>
      </c>
      <c r="U829" s="41">
        <v>279</v>
      </c>
      <c r="V829" s="41">
        <v>298</v>
      </c>
      <c r="W829" s="41">
        <v>4</v>
      </c>
      <c r="X829" s="41">
        <v>14</v>
      </c>
      <c r="Y829" s="41">
        <v>7</v>
      </c>
      <c r="Z829" s="41">
        <v>160</v>
      </c>
      <c r="AA829" s="41">
        <v>18</v>
      </c>
      <c r="AB829" s="41">
        <v>18</v>
      </c>
      <c r="AC829" s="41">
        <v>356</v>
      </c>
      <c r="AD829" s="41">
        <v>278</v>
      </c>
      <c r="AE829" s="41">
        <v>57</v>
      </c>
      <c r="AF829" s="41">
        <v>112</v>
      </c>
      <c r="AG829" s="41">
        <v>26</v>
      </c>
      <c r="AH829" s="41">
        <v>65</v>
      </c>
    </row>
    <row r="830" spans="1:34" x14ac:dyDescent="0.35">
      <c r="A830" s="42">
        <v>1</v>
      </c>
      <c r="B830" s="41">
        <v>2022</v>
      </c>
      <c r="C830" s="41" t="s">
        <v>1173</v>
      </c>
      <c r="D830" s="41" t="s">
        <v>290</v>
      </c>
      <c r="E830" s="41" t="s">
        <v>763</v>
      </c>
      <c r="F830" s="41">
        <v>1067</v>
      </c>
      <c r="G830" s="41">
        <v>0</v>
      </c>
      <c r="H830" s="41">
        <v>0</v>
      </c>
      <c r="I830" s="41">
        <v>0</v>
      </c>
      <c r="J830" s="41">
        <v>0</v>
      </c>
      <c r="K830" s="41">
        <v>0</v>
      </c>
      <c r="L830" s="41">
        <v>0</v>
      </c>
      <c r="M830" s="41">
        <v>0</v>
      </c>
      <c r="N830" s="41">
        <v>325</v>
      </c>
      <c r="O830" s="41">
        <v>379</v>
      </c>
      <c r="P830" s="46">
        <v>363</v>
      </c>
      <c r="Q830" s="46">
        <v>0</v>
      </c>
      <c r="R830" s="46">
        <v>0</v>
      </c>
      <c r="S830" s="46">
        <v>0</v>
      </c>
      <c r="T830" s="49">
        <f t="shared" si="12"/>
        <v>363</v>
      </c>
      <c r="U830" s="41">
        <v>519</v>
      </c>
      <c r="V830" s="41">
        <v>548</v>
      </c>
      <c r="W830" s="41">
        <v>2</v>
      </c>
      <c r="X830" s="41">
        <v>6</v>
      </c>
      <c r="Y830" s="41">
        <v>18</v>
      </c>
      <c r="Z830" s="41">
        <v>177</v>
      </c>
      <c r="AA830" s="41">
        <v>36</v>
      </c>
      <c r="AB830" s="41">
        <v>31</v>
      </c>
      <c r="AC830" s="41">
        <v>797</v>
      </c>
      <c r="AD830" s="41">
        <v>217</v>
      </c>
      <c r="AE830" s="41">
        <v>92</v>
      </c>
      <c r="AF830" s="41">
        <v>110</v>
      </c>
      <c r="AG830" s="41">
        <v>18</v>
      </c>
      <c r="AH830" s="41">
        <v>0</v>
      </c>
    </row>
    <row r="831" spans="1:34" x14ac:dyDescent="0.35">
      <c r="A831" s="42">
        <v>1</v>
      </c>
      <c r="B831" s="41">
        <v>2022</v>
      </c>
      <c r="C831" s="41" t="s">
        <v>1173</v>
      </c>
      <c r="D831" s="41" t="s">
        <v>275</v>
      </c>
      <c r="E831" s="41" t="s">
        <v>765</v>
      </c>
      <c r="F831" s="41">
        <v>978</v>
      </c>
      <c r="G831" s="41">
        <v>0</v>
      </c>
      <c r="H831" s="41">
        <v>0</v>
      </c>
      <c r="I831" s="41">
        <v>0</v>
      </c>
      <c r="J831" s="41">
        <v>0</v>
      </c>
      <c r="K831" s="41">
        <v>0</v>
      </c>
      <c r="L831" s="41">
        <v>0</v>
      </c>
      <c r="M831" s="41">
        <v>0</v>
      </c>
      <c r="N831" s="41">
        <v>337</v>
      </c>
      <c r="O831" s="41">
        <v>329</v>
      </c>
      <c r="P831" s="46">
        <v>312</v>
      </c>
      <c r="Q831" s="46">
        <v>0</v>
      </c>
      <c r="R831" s="46">
        <v>0</v>
      </c>
      <c r="S831" s="46">
        <v>0</v>
      </c>
      <c r="T831" s="49">
        <f t="shared" si="12"/>
        <v>312</v>
      </c>
      <c r="U831" s="41">
        <v>466</v>
      </c>
      <c r="V831" s="41">
        <v>512</v>
      </c>
      <c r="W831" s="41">
        <v>4</v>
      </c>
      <c r="X831" s="41">
        <v>14</v>
      </c>
      <c r="Y831" s="41">
        <v>14</v>
      </c>
      <c r="Z831" s="41">
        <v>145</v>
      </c>
      <c r="AA831" s="41">
        <v>40</v>
      </c>
      <c r="AB831" s="41">
        <v>18</v>
      </c>
      <c r="AC831" s="41">
        <v>743</v>
      </c>
      <c r="AD831" s="41">
        <v>117</v>
      </c>
      <c r="AE831" s="41">
        <v>53</v>
      </c>
      <c r="AF831" s="41">
        <v>109</v>
      </c>
      <c r="AG831" s="41">
        <v>27</v>
      </c>
      <c r="AH831" s="41">
        <v>0</v>
      </c>
    </row>
    <row r="832" spans="1:34" x14ac:dyDescent="0.35">
      <c r="A832" s="42">
        <v>1</v>
      </c>
      <c r="B832" s="41">
        <v>2022</v>
      </c>
      <c r="C832" s="41" t="s">
        <v>1173</v>
      </c>
      <c r="D832" s="41" t="s">
        <v>275</v>
      </c>
      <c r="E832" s="41" t="s">
        <v>767</v>
      </c>
      <c r="F832" s="41">
        <v>1312</v>
      </c>
      <c r="G832" s="41">
        <v>0</v>
      </c>
      <c r="H832" s="41">
        <v>0</v>
      </c>
      <c r="I832" s="41">
        <v>0</v>
      </c>
      <c r="J832" s="41">
        <v>0</v>
      </c>
      <c r="K832" s="41">
        <v>0</v>
      </c>
      <c r="L832" s="41">
        <v>0</v>
      </c>
      <c r="M832" s="41">
        <v>0</v>
      </c>
      <c r="N832" s="41">
        <v>407</v>
      </c>
      <c r="O832" s="41">
        <v>449</v>
      </c>
      <c r="P832" s="46">
        <v>456</v>
      </c>
      <c r="Q832" s="46">
        <v>0</v>
      </c>
      <c r="R832" s="46">
        <v>0</v>
      </c>
      <c r="S832" s="46">
        <v>0</v>
      </c>
      <c r="T832" s="49">
        <f t="shared" si="12"/>
        <v>456</v>
      </c>
      <c r="U832" s="41">
        <v>660</v>
      </c>
      <c r="V832" s="41">
        <v>652</v>
      </c>
      <c r="W832" s="41">
        <v>2</v>
      </c>
      <c r="X832" s="41">
        <v>11</v>
      </c>
      <c r="Y832" s="41">
        <v>37</v>
      </c>
      <c r="Z832" s="41">
        <v>134</v>
      </c>
      <c r="AA832" s="41">
        <v>56</v>
      </c>
      <c r="AB832" s="41">
        <v>12</v>
      </c>
      <c r="AC832" s="41">
        <v>1060</v>
      </c>
      <c r="AD832" s="41">
        <v>89</v>
      </c>
      <c r="AE832" s="41">
        <v>41</v>
      </c>
      <c r="AF832" s="41">
        <v>129</v>
      </c>
      <c r="AG832" s="41">
        <v>30</v>
      </c>
      <c r="AH832" s="41">
        <v>0</v>
      </c>
    </row>
    <row r="833" spans="1:34" hidden="1" x14ac:dyDescent="0.35">
      <c r="A833" s="42">
        <v>0</v>
      </c>
      <c r="B833" s="41">
        <v>2022</v>
      </c>
      <c r="C833" s="41" t="s">
        <v>1173</v>
      </c>
      <c r="D833" s="41" t="s">
        <v>275</v>
      </c>
      <c r="E833" s="41" t="s">
        <v>1737</v>
      </c>
      <c r="F833" s="41">
        <v>885</v>
      </c>
      <c r="G833" s="41">
        <v>109</v>
      </c>
      <c r="H833" s="41">
        <v>104</v>
      </c>
      <c r="I833" s="41">
        <v>121</v>
      </c>
      <c r="J833" s="41">
        <v>146</v>
      </c>
      <c r="K833" s="41">
        <v>144</v>
      </c>
      <c r="L833" s="41">
        <v>132</v>
      </c>
      <c r="M833" s="41">
        <v>129</v>
      </c>
      <c r="N833" s="41">
        <v>0</v>
      </c>
      <c r="O833" s="41">
        <v>0</v>
      </c>
      <c r="P833" s="46">
        <v>0</v>
      </c>
      <c r="Q833" s="46">
        <v>0</v>
      </c>
      <c r="R833" s="46">
        <v>0</v>
      </c>
      <c r="S833" s="46">
        <v>0</v>
      </c>
      <c r="T833" s="49">
        <f t="shared" si="12"/>
        <v>0</v>
      </c>
      <c r="U833" s="41">
        <v>426</v>
      </c>
      <c r="V833" s="41">
        <v>459</v>
      </c>
      <c r="W833" s="41">
        <v>6</v>
      </c>
      <c r="X833" s="41">
        <v>3</v>
      </c>
      <c r="Y833" s="41">
        <v>13</v>
      </c>
      <c r="Z833" s="41">
        <v>86</v>
      </c>
      <c r="AA833" s="41">
        <v>48</v>
      </c>
      <c r="AB833" s="41">
        <v>22</v>
      </c>
      <c r="AC833" s="41">
        <v>707</v>
      </c>
      <c r="AD833" s="41">
        <v>65</v>
      </c>
      <c r="AE833" s="41">
        <v>22</v>
      </c>
      <c r="AF833" s="41">
        <v>128</v>
      </c>
      <c r="AG833" s="41">
        <v>24</v>
      </c>
      <c r="AH833" s="41">
        <v>0</v>
      </c>
    </row>
    <row r="834" spans="1:34" hidden="1" x14ac:dyDescent="0.35">
      <c r="A834" s="42">
        <v>0</v>
      </c>
      <c r="B834" s="41">
        <v>2022</v>
      </c>
      <c r="C834" s="41" t="s">
        <v>1173</v>
      </c>
      <c r="D834" s="41" t="s">
        <v>270</v>
      </c>
      <c r="E834" s="41" t="s">
        <v>1738</v>
      </c>
      <c r="F834" s="41">
        <v>403</v>
      </c>
      <c r="G834" s="41">
        <v>59</v>
      </c>
      <c r="H834" s="41">
        <v>68</v>
      </c>
      <c r="I834" s="41">
        <v>72</v>
      </c>
      <c r="J834" s="41">
        <v>67</v>
      </c>
      <c r="K834" s="41">
        <v>71</v>
      </c>
      <c r="L834" s="41">
        <v>66</v>
      </c>
      <c r="M834" s="41">
        <v>0</v>
      </c>
      <c r="N834" s="41">
        <v>0</v>
      </c>
      <c r="O834" s="41">
        <v>0</v>
      </c>
      <c r="P834" s="46">
        <v>0</v>
      </c>
      <c r="Q834" s="46">
        <v>0</v>
      </c>
      <c r="R834" s="46">
        <v>0</v>
      </c>
      <c r="S834" s="46">
        <v>0</v>
      </c>
      <c r="T834" s="49">
        <f t="shared" ref="T834:T897" si="13">SUM(P834:S834)</f>
        <v>0</v>
      </c>
      <c r="U834" s="41">
        <v>199</v>
      </c>
      <c r="V834" s="41">
        <v>204</v>
      </c>
      <c r="W834" s="41">
        <v>4</v>
      </c>
      <c r="X834" s="41">
        <v>2</v>
      </c>
      <c r="Y834" s="41">
        <v>3</v>
      </c>
      <c r="Z834" s="41">
        <v>222</v>
      </c>
      <c r="AA834" s="41">
        <v>6</v>
      </c>
      <c r="AB834" s="41">
        <v>26</v>
      </c>
      <c r="AC834" s="41">
        <v>140</v>
      </c>
      <c r="AD834" s="41">
        <v>291</v>
      </c>
      <c r="AE834" s="41">
        <v>132</v>
      </c>
      <c r="AF834" s="41">
        <v>97</v>
      </c>
      <c r="AG834" s="41">
        <v>5</v>
      </c>
      <c r="AH834" s="41">
        <v>41</v>
      </c>
    </row>
    <row r="835" spans="1:34" hidden="1" x14ac:dyDescent="0.35">
      <c r="A835" s="42">
        <v>0</v>
      </c>
      <c r="B835" s="41">
        <v>2022</v>
      </c>
      <c r="C835" s="41" t="s">
        <v>1173</v>
      </c>
      <c r="D835" s="41" t="s">
        <v>354</v>
      </c>
      <c r="E835" s="41" t="s">
        <v>1903</v>
      </c>
      <c r="F835" s="41">
        <v>537</v>
      </c>
      <c r="G835" s="41">
        <v>83</v>
      </c>
      <c r="H835" s="41">
        <v>108</v>
      </c>
      <c r="I835" s="41">
        <v>98</v>
      </c>
      <c r="J835" s="41">
        <v>90</v>
      </c>
      <c r="K835" s="41">
        <v>88</v>
      </c>
      <c r="L835" s="41">
        <v>70</v>
      </c>
      <c r="M835" s="41">
        <v>0</v>
      </c>
      <c r="N835" s="41">
        <v>0</v>
      </c>
      <c r="O835" s="41">
        <v>0</v>
      </c>
      <c r="P835" s="46">
        <v>0</v>
      </c>
      <c r="Q835" s="46">
        <v>0</v>
      </c>
      <c r="R835" s="46">
        <v>0</v>
      </c>
      <c r="S835" s="46">
        <v>0</v>
      </c>
      <c r="T835" s="49">
        <f t="shared" si="13"/>
        <v>0</v>
      </c>
      <c r="U835" s="41">
        <v>260</v>
      </c>
      <c r="V835" s="41">
        <v>277</v>
      </c>
      <c r="W835" s="41">
        <v>4</v>
      </c>
      <c r="X835" s="41">
        <v>9</v>
      </c>
      <c r="Y835" s="41">
        <v>3</v>
      </c>
      <c r="Z835" s="41">
        <v>16</v>
      </c>
      <c r="AA835" s="41">
        <v>4</v>
      </c>
      <c r="AB835" s="41">
        <v>7</v>
      </c>
      <c r="AC835" s="41">
        <v>494</v>
      </c>
      <c r="AD835" s="41">
        <v>48</v>
      </c>
      <c r="AE835" s="41">
        <v>4</v>
      </c>
      <c r="AF835" s="41">
        <v>56</v>
      </c>
      <c r="AG835" s="41">
        <v>3</v>
      </c>
      <c r="AH835" s="41">
        <v>0</v>
      </c>
    </row>
    <row r="836" spans="1:34" x14ac:dyDescent="0.35">
      <c r="A836" s="42">
        <v>1</v>
      </c>
      <c r="B836" s="41">
        <v>2022</v>
      </c>
      <c r="C836" s="41" t="s">
        <v>1173</v>
      </c>
      <c r="D836" s="41" t="s">
        <v>285</v>
      </c>
      <c r="E836" s="41" t="s">
        <v>769</v>
      </c>
      <c r="F836" s="41">
        <v>878</v>
      </c>
      <c r="G836" s="41">
        <v>0</v>
      </c>
      <c r="H836" s="41">
        <v>0</v>
      </c>
      <c r="I836" s="41">
        <v>0</v>
      </c>
      <c r="J836" s="41">
        <v>0</v>
      </c>
      <c r="K836" s="41">
        <v>0</v>
      </c>
      <c r="L836" s="41">
        <v>0</v>
      </c>
      <c r="M836" s="41">
        <v>0</v>
      </c>
      <c r="N836" s="41">
        <v>271</v>
      </c>
      <c r="O836" s="41">
        <v>313</v>
      </c>
      <c r="P836" s="46">
        <v>294</v>
      </c>
      <c r="Q836" s="46">
        <v>0</v>
      </c>
      <c r="R836" s="46">
        <v>0</v>
      </c>
      <c r="S836" s="46">
        <v>0</v>
      </c>
      <c r="T836" s="49">
        <f t="shared" si="13"/>
        <v>294</v>
      </c>
      <c r="U836" s="41">
        <v>443</v>
      </c>
      <c r="V836" s="41">
        <v>435</v>
      </c>
      <c r="W836" s="41">
        <v>4</v>
      </c>
      <c r="X836" s="41">
        <v>7</v>
      </c>
      <c r="Y836" s="41">
        <v>14</v>
      </c>
      <c r="Z836" s="41">
        <v>134</v>
      </c>
      <c r="AA836" s="41">
        <v>28</v>
      </c>
      <c r="AB836" s="41">
        <v>6</v>
      </c>
      <c r="AC836" s="41">
        <v>685</v>
      </c>
      <c r="AD836" s="41">
        <v>256</v>
      </c>
      <c r="AE836" s="41">
        <v>46</v>
      </c>
      <c r="AF836" s="41">
        <v>106</v>
      </c>
      <c r="AG836" s="41">
        <v>1</v>
      </c>
      <c r="AH836" s="41">
        <v>0</v>
      </c>
    </row>
    <row r="837" spans="1:34" hidden="1" x14ac:dyDescent="0.35">
      <c r="A837" s="42">
        <v>0</v>
      </c>
      <c r="B837" s="41">
        <v>2022</v>
      </c>
      <c r="C837" s="41" t="s">
        <v>1173</v>
      </c>
      <c r="D837" s="41" t="s">
        <v>711</v>
      </c>
      <c r="E837" s="41" t="s">
        <v>1740</v>
      </c>
      <c r="F837" s="41">
        <v>117</v>
      </c>
      <c r="G837" s="41">
        <v>21</v>
      </c>
      <c r="H837" s="41">
        <v>24</v>
      </c>
      <c r="I837" s="41">
        <v>20</v>
      </c>
      <c r="J837" s="41">
        <v>18</v>
      </c>
      <c r="K837" s="41">
        <v>21</v>
      </c>
      <c r="L837" s="41">
        <v>13</v>
      </c>
      <c r="M837" s="41">
        <v>0</v>
      </c>
      <c r="N837" s="41">
        <v>0</v>
      </c>
      <c r="O837" s="41">
        <v>0</v>
      </c>
      <c r="P837" s="46">
        <v>0</v>
      </c>
      <c r="Q837" s="46">
        <v>0</v>
      </c>
      <c r="R837" s="46">
        <v>0</v>
      </c>
      <c r="S837" s="46">
        <v>0</v>
      </c>
      <c r="T837" s="49">
        <f t="shared" si="13"/>
        <v>0</v>
      </c>
      <c r="U837" s="41">
        <v>52</v>
      </c>
      <c r="V837" s="41">
        <v>65</v>
      </c>
      <c r="W837" s="41">
        <v>0</v>
      </c>
      <c r="X837" s="41">
        <v>0</v>
      </c>
      <c r="Y837" s="41">
        <v>0</v>
      </c>
      <c r="Z837" s="41">
        <v>1</v>
      </c>
      <c r="AA837" s="41">
        <v>2</v>
      </c>
      <c r="AB837" s="41">
        <v>1</v>
      </c>
      <c r="AC837" s="41">
        <v>113</v>
      </c>
      <c r="AD837" s="41">
        <v>46</v>
      </c>
      <c r="AE837" s="41">
        <v>0</v>
      </c>
      <c r="AF837" s="41">
        <v>20</v>
      </c>
      <c r="AG837" s="41">
        <v>0</v>
      </c>
      <c r="AH837" s="41">
        <v>0</v>
      </c>
    </row>
    <row r="838" spans="1:34" x14ac:dyDescent="0.35">
      <c r="A838" s="42">
        <v>1</v>
      </c>
      <c r="B838" s="41">
        <v>2022</v>
      </c>
      <c r="C838" s="41" t="s">
        <v>1173</v>
      </c>
      <c r="D838" s="41" t="s">
        <v>444</v>
      </c>
      <c r="E838" s="41" t="s">
        <v>1741</v>
      </c>
      <c r="F838" s="41">
        <v>5</v>
      </c>
      <c r="G838" s="41">
        <v>0</v>
      </c>
      <c r="H838" s="41">
        <v>0</v>
      </c>
      <c r="I838" s="41">
        <v>0</v>
      </c>
      <c r="J838" s="41">
        <v>0</v>
      </c>
      <c r="K838" s="41">
        <v>0</v>
      </c>
      <c r="L838" s="41">
        <v>0</v>
      </c>
      <c r="M838" s="41">
        <v>0</v>
      </c>
      <c r="N838" s="41">
        <v>0</v>
      </c>
      <c r="O838" s="41">
        <v>0</v>
      </c>
      <c r="P838" s="46">
        <v>1</v>
      </c>
      <c r="Q838" s="46">
        <v>2</v>
      </c>
      <c r="R838" s="46">
        <v>1</v>
      </c>
      <c r="S838" s="46">
        <v>1</v>
      </c>
      <c r="T838" s="49">
        <f t="shared" si="13"/>
        <v>5</v>
      </c>
      <c r="U838" s="41">
        <v>4</v>
      </c>
      <c r="V838" s="41">
        <v>1</v>
      </c>
      <c r="W838" s="41">
        <v>1</v>
      </c>
      <c r="X838" s="41">
        <v>0</v>
      </c>
      <c r="Y838" s="41">
        <v>0</v>
      </c>
      <c r="Z838" s="41">
        <v>2</v>
      </c>
      <c r="AA838" s="41">
        <v>0</v>
      </c>
      <c r="AB838" s="41">
        <v>0</v>
      </c>
      <c r="AC838" s="41">
        <v>2</v>
      </c>
      <c r="AD838" s="41">
        <v>3</v>
      </c>
      <c r="AE838" s="41">
        <v>0</v>
      </c>
      <c r="AF838" s="41">
        <v>4</v>
      </c>
      <c r="AG838" s="41">
        <v>0</v>
      </c>
      <c r="AH838" s="41">
        <v>0</v>
      </c>
    </row>
    <row r="839" spans="1:34" x14ac:dyDescent="0.35">
      <c r="A839" s="42">
        <v>1</v>
      </c>
      <c r="B839" s="41">
        <v>2022</v>
      </c>
      <c r="C839" s="41" t="s">
        <v>1173</v>
      </c>
      <c r="D839" s="41" t="s">
        <v>327</v>
      </c>
      <c r="E839" s="41" t="s">
        <v>771</v>
      </c>
      <c r="F839" s="41">
        <v>404</v>
      </c>
      <c r="G839" s="41">
        <v>0</v>
      </c>
      <c r="H839" s="41">
        <v>0</v>
      </c>
      <c r="I839" s="41">
        <v>0</v>
      </c>
      <c r="J839" s="41">
        <v>0</v>
      </c>
      <c r="K839" s="41">
        <v>0</v>
      </c>
      <c r="L839" s="41">
        <v>0</v>
      </c>
      <c r="M839" s="41">
        <v>0</v>
      </c>
      <c r="N839" s="41">
        <v>0</v>
      </c>
      <c r="O839" s="41">
        <v>0</v>
      </c>
      <c r="P839" s="46">
        <v>120</v>
      </c>
      <c r="Q839" s="46">
        <v>103</v>
      </c>
      <c r="R839" s="46">
        <v>92</v>
      </c>
      <c r="S839" s="46">
        <v>89</v>
      </c>
      <c r="T839" s="49">
        <f t="shared" si="13"/>
        <v>404</v>
      </c>
      <c r="U839" s="41">
        <v>183</v>
      </c>
      <c r="V839" s="41">
        <v>221</v>
      </c>
      <c r="W839" s="41">
        <v>6</v>
      </c>
      <c r="X839" s="41">
        <v>3</v>
      </c>
      <c r="Y839" s="41">
        <v>0</v>
      </c>
      <c r="Z839" s="41">
        <v>24</v>
      </c>
      <c r="AA839" s="41">
        <v>0</v>
      </c>
      <c r="AB839" s="41">
        <v>3</v>
      </c>
      <c r="AC839" s="41">
        <v>368</v>
      </c>
      <c r="AD839" s="41">
        <v>134</v>
      </c>
      <c r="AE839" s="41">
        <v>9</v>
      </c>
      <c r="AF839" s="41">
        <v>47</v>
      </c>
      <c r="AG839" s="41">
        <v>0</v>
      </c>
      <c r="AH839" s="41">
        <v>0</v>
      </c>
    </row>
    <row r="840" spans="1:34" hidden="1" x14ac:dyDescent="0.35">
      <c r="A840" s="42">
        <v>0</v>
      </c>
      <c r="B840" s="41">
        <v>2022</v>
      </c>
      <c r="C840" s="41" t="s">
        <v>1173</v>
      </c>
      <c r="D840" s="41" t="s">
        <v>327</v>
      </c>
      <c r="E840" s="41" t="s">
        <v>1742</v>
      </c>
      <c r="F840" s="41">
        <v>308</v>
      </c>
      <c r="G840" s="41">
        <v>0</v>
      </c>
      <c r="H840" s="41">
        <v>0</v>
      </c>
      <c r="I840" s="41">
        <v>0</v>
      </c>
      <c r="J840" s="41">
        <v>0</v>
      </c>
      <c r="K840" s="41">
        <v>0</v>
      </c>
      <c r="L840" s="41">
        <v>0</v>
      </c>
      <c r="M840" s="41">
        <v>89</v>
      </c>
      <c r="N840" s="41">
        <v>131</v>
      </c>
      <c r="O840" s="41">
        <v>88</v>
      </c>
      <c r="P840" s="46">
        <v>0</v>
      </c>
      <c r="Q840" s="46">
        <v>0</v>
      </c>
      <c r="R840" s="46">
        <v>0</v>
      </c>
      <c r="S840" s="46">
        <v>0</v>
      </c>
      <c r="T840" s="49">
        <f t="shared" si="13"/>
        <v>0</v>
      </c>
      <c r="U840" s="41">
        <v>165</v>
      </c>
      <c r="V840" s="41">
        <v>143</v>
      </c>
      <c r="W840" s="41">
        <v>6</v>
      </c>
      <c r="X840" s="41">
        <v>1</v>
      </c>
      <c r="Y840" s="41">
        <v>1</v>
      </c>
      <c r="Z840" s="41">
        <v>14</v>
      </c>
      <c r="AA840" s="41">
        <v>0</v>
      </c>
      <c r="AB840" s="41">
        <v>2</v>
      </c>
      <c r="AC840" s="41">
        <v>284</v>
      </c>
      <c r="AD840" s="41">
        <v>117</v>
      </c>
      <c r="AE840" s="41">
        <v>5</v>
      </c>
      <c r="AF840" s="41">
        <v>36</v>
      </c>
      <c r="AG840" s="41">
        <v>2</v>
      </c>
      <c r="AH840" s="41">
        <v>0</v>
      </c>
    </row>
    <row r="841" spans="1:34" x14ac:dyDescent="0.35">
      <c r="A841" s="42">
        <v>1</v>
      </c>
      <c r="B841" s="41">
        <v>2022</v>
      </c>
      <c r="C841" s="41" t="s">
        <v>1173</v>
      </c>
      <c r="D841" s="41" t="s">
        <v>748</v>
      </c>
      <c r="E841" s="41" t="s">
        <v>773</v>
      </c>
      <c r="F841" s="41">
        <v>501</v>
      </c>
      <c r="G841" s="41">
        <v>0</v>
      </c>
      <c r="H841" s="41">
        <v>0</v>
      </c>
      <c r="I841" s="41">
        <v>0</v>
      </c>
      <c r="J841" s="41">
        <v>0</v>
      </c>
      <c r="K841" s="41">
        <v>0</v>
      </c>
      <c r="L841" s="41">
        <v>0</v>
      </c>
      <c r="M841" s="41">
        <v>0</v>
      </c>
      <c r="N841" s="41">
        <v>0</v>
      </c>
      <c r="O841" s="41">
        <v>0</v>
      </c>
      <c r="P841" s="46">
        <v>132</v>
      </c>
      <c r="Q841" s="46">
        <v>131</v>
      </c>
      <c r="R841" s="46">
        <v>115</v>
      </c>
      <c r="S841" s="46">
        <v>123</v>
      </c>
      <c r="T841" s="49">
        <f t="shared" si="13"/>
        <v>501</v>
      </c>
      <c r="U841" s="41">
        <v>234</v>
      </c>
      <c r="V841" s="41">
        <v>267</v>
      </c>
      <c r="W841" s="41">
        <v>1</v>
      </c>
      <c r="X841" s="41">
        <v>1</v>
      </c>
      <c r="Y841" s="41">
        <v>1</v>
      </c>
      <c r="Z841" s="41">
        <v>72</v>
      </c>
      <c r="AA841" s="41">
        <v>2</v>
      </c>
      <c r="AB841" s="41">
        <v>2</v>
      </c>
      <c r="AC841" s="41">
        <v>422</v>
      </c>
      <c r="AD841" s="41">
        <v>63</v>
      </c>
      <c r="AE841" s="41">
        <v>19</v>
      </c>
      <c r="AF841" s="41">
        <v>31</v>
      </c>
      <c r="AG841" s="41">
        <v>0</v>
      </c>
      <c r="AH841" s="41">
        <v>0</v>
      </c>
    </row>
    <row r="842" spans="1:34" hidden="1" x14ac:dyDescent="0.35">
      <c r="A842" s="42">
        <v>0</v>
      </c>
      <c r="B842" s="41">
        <v>2022</v>
      </c>
      <c r="C842" s="41" t="s">
        <v>1173</v>
      </c>
      <c r="D842" s="41" t="s">
        <v>748</v>
      </c>
      <c r="E842" s="41" t="s">
        <v>1743</v>
      </c>
      <c r="F842" s="41">
        <v>497</v>
      </c>
      <c r="G842" s="41">
        <v>0</v>
      </c>
      <c r="H842" s="41">
        <v>0</v>
      </c>
      <c r="I842" s="41">
        <v>0</v>
      </c>
      <c r="J842" s="41">
        <v>0</v>
      </c>
      <c r="K842" s="41">
        <v>0</v>
      </c>
      <c r="L842" s="41">
        <v>133</v>
      </c>
      <c r="M842" s="41">
        <v>100</v>
      </c>
      <c r="N842" s="41">
        <v>132</v>
      </c>
      <c r="O842" s="41">
        <v>132</v>
      </c>
      <c r="P842" s="46">
        <v>0</v>
      </c>
      <c r="Q842" s="46">
        <v>0</v>
      </c>
      <c r="R842" s="46">
        <v>0</v>
      </c>
      <c r="S842" s="46">
        <v>0</v>
      </c>
      <c r="T842" s="49">
        <f t="shared" si="13"/>
        <v>0</v>
      </c>
      <c r="U842" s="41">
        <v>239</v>
      </c>
      <c r="V842" s="41">
        <v>258</v>
      </c>
      <c r="W842" s="41">
        <v>0</v>
      </c>
      <c r="X842" s="41">
        <v>0</v>
      </c>
      <c r="Y842" s="41">
        <v>1</v>
      </c>
      <c r="Z842" s="41">
        <v>72</v>
      </c>
      <c r="AA842" s="41">
        <v>6</v>
      </c>
      <c r="AB842" s="41">
        <v>0</v>
      </c>
      <c r="AC842" s="41">
        <v>418</v>
      </c>
      <c r="AD842" s="41">
        <v>84</v>
      </c>
      <c r="AE842" s="41">
        <v>31</v>
      </c>
      <c r="AF842" s="41">
        <v>47</v>
      </c>
      <c r="AG842" s="41">
        <v>0</v>
      </c>
      <c r="AH842" s="41">
        <v>0</v>
      </c>
    </row>
    <row r="843" spans="1:34" hidden="1" x14ac:dyDescent="0.35">
      <c r="A843" s="42">
        <v>0</v>
      </c>
      <c r="B843" s="41">
        <v>2022</v>
      </c>
      <c r="C843" s="41" t="s">
        <v>1173</v>
      </c>
      <c r="D843" s="41" t="s">
        <v>748</v>
      </c>
      <c r="E843" s="41" t="s">
        <v>1744</v>
      </c>
      <c r="F843" s="41">
        <v>510</v>
      </c>
      <c r="G843" s="41">
        <v>92</v>
      </c>
      <c r="H843" s="41">
        <v>94</v>
      </c>
      <c r="I843" s="41">
        <v>90</v>
      </c>
      <c r="J843" s="41">
        <v>117</v>
      </c>
      <c r="K843" s="41">
        <v>117</v>
      </c>
      <c r="L843" s="41">
        <v>0</v>
      </c>
      <c r="M843" s="41">
        <v>0</v>
      </c>
      <c r="N843" s="41">
        <v>0</v>
      </c>
      <c r="O843" s="41">
        <v>0</v>
      </c>
      <c r="P843" s="46">
        <v>0</v>
      </c>
      <c r="Q843" s="46">
        <v>0</v>
      </c>
      <c r="R843" s="46">
        <v>0</v>
      </c>
      <c r="S843" s="46">
        <v>0</v>
      </c>
      <c r="T843" s="49">
        <f t="shared" si="13"/>
        <v>0</v>
      </c>
      <c r="U843" s="41">
        <v>241</v>
      </c>
      <c r="V843" s="41">
        <v>269</v>
      </c>
      <c r="W843" s="41">
        <v>2</v>
      </c>
      <c r="X843" s="41">
        <v>1</v>
      </c>
      <c r="Y843" s="41">
        <v>0</v>
      </c>
      <c r="Z843" s="41">
        <v>70</v>
      </c>
      <c r="AA843" s="41">
        <v>2</v>
      </c>
      <c r="AB843" s="41">
        <v>0</v>
      </c>
      <c r="AC843" s="41">
        <v>435</v>
      </c>
      <c r="AD843" s="41">
        <v>86</v>
      </c>
      <c r="AE843" s="41">
        <v>55</v>
      </c>
      <c r="AF843" s="41">
        <v>39</v>
      </c>
      <c r="AG843" s="41">
        <v>3</v>
      </c>
      <c r="AH843" s="41">
        <v>49</v>
      </c>
    </row>
    <row r="844" spans="1:34" x14ac:dyDescent="0.35">
      <c r="A844" s="42">
        <v>1</v>
      </c>
      <c r="B844" s="41">
        <v>2022</v>
      </c>
      <c r="C844" s="41" t="s">
        <v>1173</v>
      </c>
      <c r="D844" s="41" t="s">
        <v>275</v>
      </c>
      <c r="E844" s="41" t="s">
        <v>1745</v>
      </c>
      <c r="F844" s="41">
        <v>156</v>
      </c>
      <c r="G844" s="41">
        <v>0</v>
      </c>
      <c r="H844" s="41">
        <v>0</v>
      </c>
      <c r="I844" s="41">
        <v>0</v>
      </c>
      <c r="J844" s="41">
        <v>0</v>
      </c>
      <c r="K844" s="41">
        <v>0</v>
      </c>
      <c r="L844" s="41">
        <v>0</v>
      </c>
      <c r="M844" s="41">
        <v>0</v>
      </c>
      <c r="N844" s="41">
        <v>0</v>
      </c>
      <c r="O844" s="41">
        <v>0</v>
      </c>
      <c r="P844" s="46">
        <v>0</v>
      </c>
      <c r="Q844" s="46">
        <v>0</v>
      </c>
      <c r="R844" s="46">
        <v>0</v>
      </c>
      <c r="S844" s="46">
        <v>156</v>
      </c>
      <c r="T844" s="49">
        <f t="shared" si="13"/>
        <v>156</v>
      </c>
      <c r="U844" s="41">
        <v>61</v>
      </c>
      <c r="V844" s="41">
        <v>95</v>
      </c>
      <c r="W844" s="41">
        <v>1</v>
      </c>
      <c r="X844" s="41">
        <v>5</v>
      </c>
      <c r="Y844" s="41">
        <v>2</v>
      </c>
      <c r="Z844" s="41">
        <v>23</v>
      </c>
      <c r="AA844" s="41">
        <v>5</v>
      </c>
      <c r="AB844" s="41">
        <v>1</v>
      </c>
      <c r="AC844" s="41">
        <v>119</v>
      </c>
      <c r="AD844" s="41">
        <v>24</v>
      </c>
      <c r="AE844" s="41">
        <v>13</v>
      </c>
      <c r="AF844" s="41">
        <v>156</v>
      </c>
      <c r="AG844" s="41">
        <v>6</v>
      </c>
      <c r="AH844" s="41">
        <v>0</v>
      </c>
    </row>
    <row r="845" spans="1:34" hidden="1" x14ac:dyDescent="0.35">
      <c r="A845" s="42">
        <v>0</v>
      </c>
      <c r="B845" s="41">
        <v>2022</v>
      </c>
      <c r="C845" s="41" t="s">
        <v>1173</v>
      </c>
      <c r="D845" s="41" t="s">
        <v>290</v>
      </c>
      <c r="E845" s="41" t="s">
        <v>1746</v>
      </c>
      <c r="F845" s="41">
        <v>797</v>
      </c>
      <c r="G845" s="41">
        <v>122</v>
      </c>
      <c r="H845" s="41">
        <v>93</v>
      </c>
      <c r="I845" s="41">
        <v>109</v>
      </c>
      <c r="J845" s="41">
        <v>112</v>
      </c>
      <c r="K845" s="41">
        <v>122</v>
      </c>
      <c r="L845" s="41">
        <v>114</v>
      </c>
      <c r="M845" s="41">
        <v>125</v>
      </c>
      <c r="N845" s="41">
        <v>0</v>
      </c>
      <c r="O845" s="41">
        <v>0</v>
      </c>
      <c r="P845" s="46">
        <v>0</v>
      </c>
      <c r="Q845" s="46">
        <v>0</v>
      </c>
      <c r="R845" s="46">
        <v>0</v>
      </c>
      <c r="S845" s="46">
        <v>0</v>
      </c>
      <c r="T845" s="49">
        <f t="shared" si="13"/>
        <v>0</v>
      </c>
      <c r="U845" s="41">
        <v>355</v>
      </c>
      <c r="V845" s="41">
        <v>442</v>
      </c>
      <c r="W845" s="41">
        <v>2</v>
      </c>
      <c r="X845" s="41">
        <v>8</v>
      </c>
      <c r="Y845" s="41">
        <v>4</v>
      </c>
      <c r="Z845" s="41">
        <v>53</v>
      </c>
      <c r="AA845" s="41">
        <v>24</v>
      </c>
      <c r="AB845" s="41">
        <v>0</v>
      </c>
      <c r="AC845" s="41">
        <v>706</v>
      </c>
      <c r="AD845" s="41">
        <v>69</v>
      </c>
      <c r="AE845" s="41">
        <v>12</v>
      </c>
      <c r="AF845" s="41">
        <v>84</v>
      </c>
      <c r="AG845" s="41">
        <v>2</v>
      </c>
      <c r="AH845" s="41">
        <v>29</v>
      </c>
    </row>
    <row r="846" spans="1:34" hidden="1" x14ac:dyDescent="0.35">
      <c r="A846" s="42">
        <v>0</v>
      </c>
      <c r="B846" s="41">
        <v>2022</v>
      </c>
      <c r="C846" s="41" t="s">
        <v>1173</v>
      </c>
      <c r="D846" s="41" t="s">
        <v>275</v>
      </c>
      <c r="E846" s="41" t="s">
        <v>1747</v>
      </c>
      <c r="F846" s="41">
        <v>724</v>
      </c>
      <c r="G846" s="41">
        <v>93</v>
      </c>
      <c r="H846" s="41">
        <v>81</v>
      </c>
      <c r="I846" s="41">
        <v>86</v>
      </c>
      <c r="J846" s="41">
        <v>122</v>
      </c>
      <c r="K846" s="41">
        <v>104</v>
      </c>
      <c r="L846" s="41">
        <v>114</v>
      </c>
      <c r="M846" s="41">
        <v>124</v>
      </c>
      <c r="N846" s="41">
        <v>0</v>
      </c>
      <c r="O846" s="41">
        <v>0</v>
      </c>
      <c r="P846" s="46">
        <v>0</v>
      </c>
      <c r="Q846" s="46">
        <v>0</v>
      </c>
      <c r="R846" s="46">
        <v>0</v>
      </c>
      <c r="S846" s="46">
        <v>0</v>
      </c>
      <c r="T846" s="49">
        <f t="shared" si="13"/>
        <v>0</v>
      </c>
      <c r="U846" s="41">
        <v>362</v>
      </c>
      <c r="V846" s="41">
        <v>362</v>
      </c>
      <c r="W846" s="41">
        <v>0</v>
      </c>
      <c r="X846" s="41">
        <v>1</v>
      </c>
      <c r="Y846" s="41">
        <v>6</v>
      </c>
      <c r="Z846" s="41">
        <v>43</v>
      </c>
      <c r="AA846" s="41">
        <v>38</v>
      </c>
      <c r="AB846" s="41">
        <v>18</v>
      </c>
      <c r="AC846" s="41">
        <v>618</v>
      </c>
      <c r="AD846" s="41">
        <v>73</v>
      </c>
      <c r="AE846" s="41">
        <v>8</v>
      </c>
      <c r="AF846" s="41">
        <v>87</v>
      </c>
      <c r="AG846" s="41">
        <v>12</v>
      </c>
      <c r="AH846" s="41">
        <v>0</v>
      </c>
    </row>
    <row r="847" spans="1:34" x14ac:dyDescent="0.35">
      <c r="A847" s="42">
        <v>1</v>
      </c>
      <c r="B847" s="41">
        <v>2022</v>
      </c>
      <c r="C847" s="41" t="s">
        <v>1173</v>
      </c>
      <c r="D847" s="41" t="s">
        <v>313</v>
      </c>
      <c r="E847" s="41" t="s">
        <v>1089</v>
      </c>
      <c r="F847" s="41">
        <v>2167</v>
      </c>
      <c r="G847" s="41">
        <v>174</v>
      </c>
      <c r="H847" s="41">
        <v>192</v>
      </c>
      <c r="I847" s="41">
        <v>202</v>
      </c>
      <c r="J847" s="41">
        <v>194</v>
      </c>
      <c r="K847" s="41">
        <v>203</v>
      </c>
      <c r="L847" s="41">
        <v>196</v>
      </c>
      <c r="M847" s="41">
        <v>177</v>
      </c>
      <c r="N847" s="41">
        <v>198</v>
      </c>
      <c r="O847" s="41">
        <v>150</v>
      </c>
      <c r="P847" s="46">
        <v>144</v>
      </c>
      <c r="Q847" s="46">
        <v>115</v>
      </c>
      <c r="R847" s="46">
        <v>107</v>
      </c>
      <c r="S847" s="46">
        <v>115</v>
      </c>
      <c r="T847" s="49">
        <f t="shared" si="13"/>
        <v>481</v>
      </c>
      <c r="U847" s="41">
        <v>1016</v>
      </c>
      <c r="V847" s="41">
        <v>1151</v>
      </c>
      <c r="W847" s="41">
        <v>26</v>
      </c>
      <c r="X847" s="41">
        <v>18</v>
      </c>
      <c r="Y847" s="41">
        <v>34</v>
      </c>
      <c r="Z847" s="41">
        <v>119</v>
      </c>
      <c r="AA847" s="41">
        <v>14</v>
      </c>
      <c r="AB847" s="41">
        <v>27</v>
      </c>
      <c r="AC847" s="41">
        <v>1929</v>
      </c>
      <c r="AD847" s="41">
        <v>569</v>
      </c>
      <c r="AE847" s="41">
        <v>4</v>
      </c>
      <c r="AF847" s="41">
        <v>97</v>
      </c>
      <c r="AG847" s="41">
        <v>16</v>
      </c>
      <c r="AH847" s="41">
        <v>0</v>
      </c>
    </row>
    <row r="848" spans="1:34" x14ac:dyDescent="0.35">
      <c r="A848" s="42">
        <v>1</v>
      </c>
      <c r="B848" s="41">
        <v>2022</v>
      </c>
      <c r="C848" s="41" t="s">
        <v>1173</v>
      </c>
      <c r="D848" s="41" t="s">
        <v>376</v>
      </c>
      <c r="E848" s="41" t="s">
        <v>775</v>
      </c>
      <c r="F848" s="41">
        <v>1430</v>
      </c>
      <c r="G848" s="41">
        <v>0</v>
      </c>
      <c r="H848" s="41">
        <v>0</v>
      </c>
      <c r="I848" s="41">
        <v>0</v>
      </c>
      <c r="J848" s="41">
        <v>0</v>
      </c>
      <c r="K848" s="41">
        <v>0</v>
      </c>
      <c r="L848" s="41">
        <v>0</v>
      </c>
      <c r="M848" s="41">
        <v>0</v>
      </c>
      <c r="N848" s="41">
        <v>0</v>
      </c>
      <c r="O848" s="41">
        <v>0</v>
      </c>
      <c r="P848" s="46">
        <v>0</v>
      </c>
      <c r="Q848" s="46">
        <v>487</v>
      </c>
      <c r="R848" s="46">
        <v>495</v>
      </c>
      <c r="S848" s="46">
        <v>448</v>
      </c>
      <c r="T848" s="49">
        <f t="shared" si="13"/>
        <v>1430</v>
      </c>
      <c r="U848" s="41">
        <v>736</v>
      </c>
      <c r="V848" s="41">
        <v>694</v>
      </c>
      <c r="W848" s="41">
        <v>1</v>
      </c>
      <c r="X848" s="41">
        <v>6</v>
      </c>
      <c r="Y848" s="41">
        <v>3</v>
      </c>
      <c r="Z848" s="41">
        <v>197</v>
      </c>
      <c r="AA848" s="41">
        <v>42</v>
      </c>
      <c r="AB848" s="41">
        <v>18</v>
      </c>
      <c r="AC848" s="41">
        <v>1163</v>
      </c>
      <c r="AD848" s="41">
        <v>190</v>
      </c>
      <c r="AE848" s="41">
        <v>33</v>
      </c>
      <c r="AF848" s="41">
        <v>143</v>
      </c>
      <c r="AG848" s="41">
        <v>21</v>
      </c>
      <c r="AH848" s="41">
        <v>0</v>
      </c>
    </row>
    <row r="849" spans="1:34" x14ac:dyDescent="0.35">
      <c r="A849" s="42">
        <v>1</v>
      </c>
      <c r="B849" s="41">
        <v>2022</v>
      </c>
      <c r="C849" s="41" t="s">
        <v>1173</v>
      </c>
      <c r="D849" s="41" t="s">
        <v>376</v>
      </c>
      <c r="E849" s="41" t="s">
        <v>777</v>
      </c>
      <c r="F849" s="41">
        <v>1108</v>
      </c>
      <c r="G849" s="41">
        <v>0</v>
      </c>
      <c r="H849" s="41">
        <v>0</v>
      </c>
      <c r="I849" s="41">
        <v>0</v>
      </c>
      <c r="J849" s="41">
        <v>0</v>
      </c>
      <c r="K849" s="41">
        <v>0</v>
      </c>
      <c r="L849" s="41">
        <v>0</v>
      </c>
      <c r="M849" s="41">
        <v>0</v>
      </c>
      <c r="N849" s="41">
        <v>0</v>
      </c>
      <c r="O849" s="41">
        <v>542</v>
      </c>
      <c r="P849" s="46">
        <v>566</v>
      </c>
      <c r="Q849" s="46">
        <v>0</v>
      </c>
      <c r="R849" s="46">
        <v>0</v>
      </c>
      <c r="S849" s="46">
        <v>0</v>
      </c>
      <c r="T849" s="49">
        <f t="shared" si="13"/>
        <v>566</v>
      </c>
      <c r="U849" s="41">
        <v>537</v>
      </c>
      <c r="V849" s="41">
        <v>571</v>
      </c>
      <c r="W849" s="41">
        <v>7</v>
      </c>
      <c r="X849" s="41">
        <v>13</v>
      </c>
      <c r="Y849" s="41">
        <v>2</v>
      </c>
      <c r="Z849" s="41">
        <v>150</v>
      </c>
      <c r="AA849" s="41">
        <v>35</v>
      </c>
      <c r="AB849" s="41">
        <v>11</v>
      </c>
      <c r="AC849" s="41">
        <v>890</v>
      </c>
      <c r="AD849" s="41">
        <v>174</v>
      </c>
      <c r="AE849" s="41">
        <v>32</v>
      </c>
      <c r="AF849" s="41">
        <v>147</v>
      </c>
      <c r="AG849" s="41">
        <v>0</v>
      </c>
      <c r="AH849" s="41">
        <v>0</v>
      </c>
    </row>
    <row r="850" spans="1:34" hidden="1" x14ac:dyDescent="0.35">
      <c r="A850" s="42">
        <v>0</v>
      </c>
      <c r="B850" s="41">
        <v>2022</v>
      </c>
      <c r="C850" s="41" t="s">
        <v>1173</v>
      </c>
      <c r="D850" s="41" t="s">
        <v>376</v>
      </c>
      <c r="E850" s="41" t="s">
        <v>1748</v>
      </c>
      <c r="F850" s="41">
        <v>446</v>
      </c>
      <c r="G850" s="41">
        <v>55</v>
      </c>
      <c r="H850" s="41">
        <v>73</v>
      </c>
      <c r="I850" s="41">
        <v>76</v>
      </c>
      <c r="J850" s="41">
        <v>84</v>
      </c>
      <c r="K850" s="41">
        <v>66</v>
      </c>
      <c r="L850" s="41">
        <v>92</v>
      </c>
      <c r="M850" s="41">
        <v>0</v>
      </c>
      <c r="N850" s="41">
        <v>0</v>
      </c>
      <c r="O850" s="41">
        <v>0</v>
      </c>
      <c r="P850" s="46">
        <v>0</v>
      </c>
      <c r="Q850" s="46">
        <v>0</v>
      </c>
      <c r="R850" s="46">
        <v>0</v>
      </c>
      <c r="S850" s="46">
        <v>0</v>
      </c>
      <c r="T850" s="49">
        <f t="shared" si="13"/>
        <v>0</v>
      </c>
      <c r="U850" s="41">
        <v>214</v>
      </c>
      <c r="V850" s="41">
        <v>232</v>
      </c>
      <c r="W850" s="41">
        <v>0</v>
      </c>
      <c r="X850" s="41">
        <v>0</v>
      </c>
      <c r="Y850" s="41">
        <v>2</v>
      </c>
      <c r="Z850" s="41">
        <v>49</v>
      </c>
      <c r="AA850" s="41">
        <v>22</v>
      </c>
      <c r="AB850" s="41">
        <v>1</v>
      </c>
      <c r="AC850" s="41">
        <v>372</v>
      </c>
      <c r="AD850" s="41">
        <v>75</v>
      </c>
      <c r="AE850" s="41">
        <v>10</v>
      </c>
      <c r="AF850" s="41">
        <v>95</v>
      </c>
      <c r="AG850" s="41">
        <v>12</v>
      </c>
      <c r="AH850" s="41">
        <v>2</v>
      </c>
    </row>
    <row r="851" spans="1:34" hidden="1" x14ac:dyDescent="0.35">
      <c r="A851" s="42">
        <v>0</v>
      </c>
      <c r="B851" s="41">
        <v>2022</v>
      </c>
      <c r="C851" s="41" t="s">
        <v>1173</v>
      </c>
      <c r="D851" s="41" t="s">
        <v>216</v>
      </c>
      <c r="E851" s="41" t="s">
        <v>1749</v>
      </c>
      <c r="F851" s="41">
        <v>0</v>
      </c>
      <c r="G851" s="41">
        <v>0</v>
      </c>
      <c r="H851" s="41">
        <v>0</v>
      </c>
      <c r="I851" s="41">
        <v>0</v>
      </c>
      <c r="J851" s="41">
        <v>0</v>
      </c>
      <c r="K851" s="41">
        <v>0</v>
      </c>
      <c r="L851" s="41">
        <v>0</v>
      </c>
      <c r="M851" s="41">
        <v>0</v>
      </c>
      <c r="N851" s="41">
        <v>0</v>
      </c>
      <c r="O851" s="41">
        <v>0</v>
      </c>
      <c r="P851" s="46">
        <v>0</v>
      </c>
      <c r="Q851" s="46">
        <v>0</v>
      </c>
      <c r="R851" s="46">
        <v>0</v>
      </c>
      <c r="S851" s="46">
        <v>0</v>
      </c>
      <c r="T851" s="49">
        <f t="shared" si="13"/>
        <v>0</v>
      </c>
      <c r="AH851" s="41">
        <v>337</v>
      </c>
    </row>
    <row r="852" spans="1:34" x14ac:dyDescent="0.35">
      <c r="A852" s="42">
        <v>1</v>
      </c>
      <c r="B852" s="41">
        <v>2022</v>
      </c>
      <c r="C852" s="41" t="s">
        <v>1172</v>
      </c>
      <c r="D852" s="41" t="s">
        <v>781</v>
      </c>
      <c r="E852" s="41" t="s">
        <v>779</v>
      </c>
      <c r="F852" s="41">
        <v>835</v>
      </c>
      <c r="G852" s="41">
        <v>47</v>
      </c>
      <c r="H852" s="41">
        <v>52</v>
      </c>
      <c r="I852" s="41">
        <v>63</v>
      </c>
      <c r="J852" s="41">
        <v>63</v>
      </c>
      <c r="K852" s="41">
        <v>62</v>
      </c>
      <c r="L852" s="41">
        <v>51</v>
      </c>
      <c r="M852" s="41">
        <v>64</v>
      </c>
      <c r="N852" s="41">
        <v>79</v>
      </c>
      <c r="O852" s="41">
        <v>77</v>
      </c>
      <c r="P852" s="46">
        <v>73</v>
      </c>
      <c r="Q852" s="46">
        <v>71</v>
      </c>
      <c r="R852" s="46">
        <v>67</v>
      </c>
      <c r="S852" s="46">
        <v>66</v>
      </c>
      <c r="T852" s="49">
        <f t="shared" si="13"/>
        <v>277</v>
      </c>
      <c r="U852" s="41">
        <v>231</v>
      </c>
      <c r="V852" s="41">
        <v>598</v>
      </c>
      <c r="W852" s="41">
        <v>5</v>
      </c>
      <c r="X852" s="41">
        <v>9</v>
      </c>
      <c r="Y852" s="41">
        <v>9</v>
      </c>
      <c r="Z852" s="41">
        <v>89</v>
      </c>
      <c r="AA852" s="41">
        <v>41</v>
      </c>
      <c r="AB852" s="41">
        <v>11</v>
      </c>
      <c r="AC852" s="41">
        <v>671</v>
      </c>
      <c r="AD852" s="41">
        <v>216</v>
      </c>
      <c r="AE852" s="41">
        <v>13</v>
      </c>
      <c r="AF852" s="41">
        <v>662</v>
      </c>
      <c r="AG852" s="41">
        <v>0</v>
      </c>
      <c r="AH852" s="41">
        <v>0</v>
      </c>
    </row>
    <row r="853" spans="1:34" x14ac:dyDescent="0.35">
      <c r="A853" s="42">
        <v>1</v>
      </c>
      <c r="B853" s="41">
        <v>2022</v>
      </c>
      <c r="C853" s="41" t="s">
        <v>1172</v>
      </c>
      <c r="D853" s="41" t="s">
        <v>781</v>
      </c>
      <c r="E853" s="41" t="s">
        <v>784</v>
      </c>
      <c r="F853" s="41">
        <v>673</v>
      </c>
      <c r="G853" s="41">
        <v>31</v>
      </c>
      <c r="H853" s="41">
        <v>45</v>
      </c>
      <c r="I853" s="41">
        <v>54</v>
      </c>
      <c r="J853" s="41">
        <v>46</v>
      </c>
      <c r="K853" s="41">
        <v>52</v>
      </c>
      <c r="L853" s="41">
        <v>45</v>
      </c>
      <c r="M853" s="41">
        <v>61</v>
      </c>
      <c r="N853" s="41">
        <v>59</v>
      </c>
      <c r="O853" s="41">
        <v>55</v>
      </c>
      <c r="P853" s="46">
        <v>57</v>
      </c>
      <c r="Q853" s="46">
        <v>60</v>
      </c>
      <c r="R853" s="46">
        <v>59</v>
      </c>
      <c r="S853" s="46">
        <v>49</v>
      </c>
      <c r="T853" s="49">
        <f t="shared" si="13"/>
        <v>225</v>
      </c>
      <c r="U853" s="41">
        <v>166</v>
      </c>
      <c r="V853" s="41">
        <v>507</v>
      </c>
      <c r="W853" s="41">
        <v>1</v>
      </c>
      <c r="X853" s="41">
        <v>5</v>
      </c>
      <c r="Y853" s="41">
        <v>9</v>
      </c>
      <c r="Z853" s="41">
        <v>68</v>
      </c>
      <c r="AA853" s="41">
        <v>32</v>
      </c>
      <c r="AB853" s="41">
        <v>3</v>
      </c>
      <c r="AC853" s="41">
        <v>555</v>
      </c>
      <c r="AD853" s="41">
        <v>155</v>
      </c>
      <c r="AE853" s="41">
        <v>9</v>
      </c>
      <c r="AF853" s="41">
        <v>482</v>
      </c>
      <c r="AG853" s="41">
        <v>1</v>
      </c>
      <c r="AH853" s="41">
        <v>0</v>
      </c>
    </row>
    <row r="854" spans="1:34" hidden="1" x14ac:dyDescent="0.35">
      <c r="A854" s="42">
        <v>0</v>
      </c>
      <c r="B854" s="41">
        <v>2022</v>
      </c>
      <c r="C854" s="41" t="s">
        <v>1173</v>
      </c>
      <c r="D854" s="41" t="s">
        <v>376</v>
      </c>
      <c r="E854" s="41" t="s">
        <v>1904</v>
      </c>
      <c r="F854" s="41">
        <v>1129</v>
      </c>
      <c r="G854" s="41">
        <v>0</v>
      </c>
      <c r="H854" s="41">
        <v>0</v>
      </c>
      <c r="I854" s="41">
        <v>0</v>
      </c>
      <c r="J854" s="41">
        <v>0</v>
      </c>
      <c r="K854" s="41">
        <v>0</v>
      </c>
      <c r="L854" s="41">
        <v>0</v>
      </c>
      <c r="M854" s="41">
        <v>543</v>
      </c>
      <c r="N854" s="41">
        <v>586</v>
      </c>
      <c r="O854" s="41">
        <v>0</v>
      </c>
      <c r="P854" s="46">
        <v>0</v>
      </c>
      <c r="Q854" s="46">
        <v>0</v>
      </c>
      <c r="R854" s="46">
        <v>0</v>
      </c>
      <c r="S854" s="46">
        <v>0</v>
      </c>
      <c r="T854" s="49">
        <f t="shared" si="13"/>
        <v>0</v>
      </c>
      <c r="U854" s="41">
        <v>550</v>
      </c>
      <c r="V854" s="41">
        <v>579</v>
      </c>
      <c r="W854" s="41">
        <v>4</v>
      </c>
      <c r="X854" s="41">
        <v>6</v>
      </c>
      <c r="Y854" s="41">
        <v>4</v>
      </c>
      <c r="Z854" s="41">
        <v>238</v>
      </c>
      <c r="AA854" s="41">
        <v>43</v>
      </c>
      <c r="AB854" s="41">
        <v>13</v>
      </c>
      <c r="AC854" s="41">
        <v>821</v>
      </c>
      <c r="AD854" s="41">
        <v>264</v>
      </c>
      <c r="AE854" s="41">
        <v>96</v>
      </c>
      <c r="AF854" s="41">
        <v>132</v>
      </c>
      <c r="AG854" s="41">
        <v>14</v>
      </c>
      <c r="AH854" s="41">
        <v>0</v>
      </c>
    </row>
    <row r="855" spans="1:34" hidden="1" x14ac:dyDescent="0.35">
      <c r="A855" s="42">
        <v>0</v>
      </c>
      <c r="B855" s="41">
        <v>2022</v>
      </c>
      <c r="C855" s="41" t="s">
        <v>1173</v>
      </c>
      <c r="D855" s="41" t="s">
        <v>623</v>
      </c>
      <c r="E855" s="41" t="s">
        <v>1750</v>
      </c>
      <c r="F855" s="41">
        <v>134</v>
      </c>
      <c r="G855" s="41">
        <v>13</v>
      </c>
      <c r="H855" s="41">
        <v>19</v>
      </c>
      <c r="I855" s="41">
        <v>12</v>
      </c>
      <c r="J855" s="41">
        <v>20</v>
      </c>
      <c r="K855" s="41">
        <v>16</v>
      </c>
      <c r="L855" s="41">
        <v>22</v>
      </c>
      <c r="M855" s="41">
        <v>32</v>
      </c>
      <c r="N855" s="41">
        <v>0</v>
      </c>
      <c r="O855" s="41">
        <v>0</v>
      </c>
      <c r="P855" s="46">
        <v>0</v>
      </c>
      <c r="Q855" s="46">
        <v>0</v>
      </c>
      <c r="R855" s="46">
        <v>0</v>
      </c>
      <c r="S855" s="46">
        <v>0</v>
      </c>
      <c r="T855" s="49">
        <f t="shared" si="13"/>
        <v>0</v>
      </c>
      <c r="U855" s="41">
        <v>80</v>
      </c>
      <c r="V855" s="41">
        <v>54</v>
      </c>
      <c r="W855" s="41">
        <v>3</v>
      </c>
      <c r="X855" s="41">
        <v>0</v>
      </c>
      <c r="Y855" s="41">
        <v>0</v>
      </c>
      <c r="Z855" s="41">
        <v>14</v>
      </c>
      <c r="AA855" s="41">
        <v>0</v>
      </c>
      <c r="AB855" s="41">
        <v>0</v>
      </c>
      <c r="AC855" s="41">
        <v>117</v>
      </c>
      <c r="AD855" s="41">
        <v>82</v>
      </c>
      <c r="AE855" s="41">
        <v>2</v>
      </c>
      <c r="AF855" s="41">
        <v>28</v>
      </c>
      <c r="AG855" s="41">
        <v>0</v>
      </c>
      <c r="AH855" s="41">
        <v>0</v>
      </c>
    </row>
    <row r="856" spans="1:34" hidden="1" x14ac:dyDescent="0.35">
      <c r="A856" s="42">
        <v>0</v>
      </c>
      <c r="B856" s="41">
        <v>2022</v>
      </c>
      <c r="C856" s="41" t="s">
        <v>1173</v>
      </c>
      <c r="D856" s="41" t="s">
        <v>308</v>
      </c>
      <c r="E856" s="41" t="s">
        <v>1751</v>
      </c>
      <c r="F856" s="41">
        <v>849</v>
      </c>
      <c r="G856" s="41">
        <v>0</v>
      </c>
      <c r="H856" s="41">
        <v>0</v>
      </c>
      <c r="I856" s="41">
        <v>0</v>
      </c>
      <c r="J856" s="41">
        <v>0</v>
      </c>
      <c r="K856" s="41">
        <v>0</v>
      </c>
      <c r="L856" s="41">
        <v>0</v>
      </c>
      <c r="M856" s="41">
        <v>0</v>
      </c>
      <c r="N856" s="41">
        <v>427</v>
      </c>
      <c r="O856" s="41">
        <v>422</v>
      </c>
      <c r="P856" s="46">
        <v>0</v>
      </c>
      <c r="Q856" s="46">
        <v>0</v>
      </c>
      <c r="R856" s="46">
        <v>0</v>
      </c>
      <c r="S856" s="46">
        <v>0</v>
      </c>
      <c r="T856" s="49">
        <f t="shared" si="13"/>
        <v>0</v>
      </c>
      <c r="U856" s="41">
        <v>443</v>
      </c>
      <c r="V856" s="41">
        <v>406</v>
      </c>
      <c r="W856" s="41">
        <v>6</v>
      </c>
      <c r="X856" s="41">
        <v>5</v>
      </c>
      <c r="Y856" s="41">
        <v>5</v>
      </c>
      <c r="Z856" s="41">
        <v>74</v>
      </c>
      <c r="AA856" s="41">
        <v>25</v>
      </c>
      <c r="AB856" s="41">
        <v>6</v>
      </c>
      <c r="AC856" s="41">
        <v>728</v>
      </c>
      <c r="AD856" s="41">
        <v>237</v>
      </c>
      <c r="AE856" s="41">
        <v>20</v>
      </c>
      <c r="AF856" s="41">
        <v>73</v>
      </c>
      <c r="AG856" s="41">
        <v>1</v>
      </c>
      <c r="AH856" s="41">
        <v>0</v>
      </c>
    </row>
    <row r="857" spans="1:34" hidden="1" x14ac:dyDescent="0.35">
      <c r="A857" s="42">
        <v>0</v>
      </c>
      <c r="B857" s="41">
        <v>2022</v>
      </c>
      <c r="C857" s="41" t="s">
        <v>1173</v>
      </c>
      <c r="D857" s="41" t="s">
        <v>479</v>
      </c>
      <c r="E857" s="41" t="s">
        <v>1752</v>
      </c>
      <c r="F857" s="41">
        <v>412</v>
      </c>
      <c r="G857" s="41">
        <v>64</v>
      </c>
      <c r="H857" s="41">
        <v>59</v>
      </c>
      <c r="I857" s="41">
        <v>58</v>
      </c>
      <c r="J857" s="41">
        <v>62</v>
      </c>
      <c r="K857" s="41">
        <v>61</v>
      </c>
      <c r="L857" s="41">
        <v>50</v>
      </c>
      <c r="M857" s="41">
        <v>58</v>
      </c>
      <c r="N857" s="41">
        <v>0</v>
      </c>
      <c r="O857" s="41">
        <v>0</v>
      </c>
      <c r="P857" s="46">
        <v>0</v>
      </c>
      <c r="Q857" s="46">
        <v>0</v>
      </c>
      <c r="R857" s="46">
        <v>0</v>
      </c>
      <c r="S857" s="46">
        <v>0</v>
      </c>
      <c r="T857" s="49">
        <f t="shared" si="13"/>
        <v>0</v>
      </c>
      <c r="U857" s="41">
        <v>197</v>
      </c>
      <c r="V857" s="41">
        <v>215</v>
      </c>
      <c r="W857" s="41">
        <v>4</v>
      </c>
      <c r="X857" s="41">
        <v>2</v>
      </c>
      <c r="Y857" s="41">
        <v>3</v>
      </c>
      <c r="Z857" s="41">
        <v>206</v>
      </c>
      <c r="AA857" s="41">
        <v>18</v>
      </c>
      <c r="AB857" s="41">
        <v>37</v>
      </c>
      <c r="AC857" s="41">
        <v>142</v>
      </c>
      <c r="AD857" s="41">
        <v>233</v>
      </c>
      <c r="AE857" s="41">
        <v>144</v>
      </c>
      <c r="AF857" s="41">
        <v>72</v>
      </c>
      <c r="AG857" s="41">
        <v>30</v>
      </c>
      <c r="AH857" s="41">
        <v>36</v>
      </c>
    </row>
    <row r="858" spans="1:34" hidden="1" x14ac:dyDescent="0.35">
      <c r="A858" s="42">
        <v>0</v>
      </c>
      <c r="B858" s="41">
        <v>2022</v>
      </c>
      <c r="C858" s="41" t="s">
        <v>1173</v>
      </c>
      <c r="D858" s="41" t="s">
        <v>376</v>
      </c>
      <c r="E858" s="41" t="s">
        <v>1753</v>
      </c>
      <c r="F858" s="41">
        <v>568</v>
      </c>
      <c r="G858" s="41">
        <v>85</v>
      </c>
      <c r="H858" s="41">
        <v>100</v>
      </c>
      <c r="I858" s="41">
        <v>80</v>
      </c>
      <c r="J858" s="41">
        <v>95</v>
      </c>
      <c r="K858" s="41">
        <v>99</v>
      </c>
      <c r="L858" s="41">
        <v>109</v>
      </c>
      <c r="M858" s="41">
        <v>0</v>
      </c>
      <c r="N858" s="41">
        <v>0</v>
      </c>
      <c r="O858" s="41">
        <v>0</v>
      </c>
      <c r="P858" s="46">
        <v>0</v>
      </c>
      <c r="Q858" s="46">
        <v>0</v>
      </c>
      <c r="R858" s="46">
        <v>0</v>
      </c>
      <c r="S858" s="46">
        <v>0</v>
      </c>
      <c r="T858" s="49">
        <f t="shared" si="13"/>
        <v>0</v>
      </c>
      <c r="U858" s="41">
        <v>271</v>
      </c>
      <c r="V858" s="41">
        <v>297</v>
      </c>
      <c r="W858" s="41">
        <v>1</v>
      </c>
      <c r="X858" s="41">
        <v>4</v>
      </c>
      <c r="Y858" s="41">
        <v>1</v>
      </c>
      <c r="Z858" s="41">
        <v>109</v>
      </c>
      <c r="AA858" s="41">
        <v>10</v>
      </c>
      <c r="AB858" s="41">
        <v>0</v>
      </c>
      <c r="AC858" s="41">
        <v>443</v>
      </c>
      <c r="AD858" s="41">
        <v>99</v>
      </c>
      <c r="AE858" s="41">
        <v>36</v>
      </c>
      <c r="AF858" s="41">
        <v>85</v>
      </c>
      <c r="AG858" s="41">
        <v>13</v>
      </c>
      <c r="AH858" s="41">
        <v>42</v>
      </c>
    </row>
    <row r="859" spans="1:34" hidden="1" x14ac:dyDescent="0.35">
      <c r="A859" s="42">
        <v>0</v>
      </c>
      <c r="B859" s="41">
        <v>2022</v>
      </c>
      <c r="C859" s="41" t="s">
        <v>1173</v>
      </c>
      <c r="D859" s="41" t="s">
        <v>270</v>
      </c>
      <c r="E859" s="41" t="s">
        <v>1754</v>
      </c>
      <c r="F859" s="41">
        <v>308</v>
      </c>
      <c r="G859" s="41">
        <v>42</v>
      </c>
      <c r="H859" s="41">
        <v>60</v>
      </c>
      <c r="I859" s="41">
        <v>54</v>
      </c>
      <c r="J859" s="41">
        <v>58</v>
      </c>
      <c r="K859" s="41">
        <v>46</v>
      </c>
      <c r="L859" s="41">
        <v>48</v>
      </c>
      <c r="M859" s="41">
        <v>0</v>
      </c>
      <c r="N859" s="41">
        <v>0</v>
      </c>
      <c r="O859" s="41">
        <v>0</v>
      </c>
      <c r="P859" s="46">
        <v>0</v>
      </c>
      <c r="Q859" s="46">
        <v>0</v>
      </c>
      <c r="R859" s="46">
        <v>0</v>
      </c>
      <c r="S859" s="46">
        <v>0</v>
      </c>
      <c r="T859" s="49">
        <f t="shared" si="13"/>
        <v>0</v>
      </c>
      <c r="U859" s="41">
        <v>159</v>
      </c>
      <c r="V859" s="41">
        <v>149</v>
      </c>
      <c r="W859" s="41">
        <v>4</v>
      </c>
      <c r="X859" s="41">
        <v>22</v>
      </c>
      <c r="Y859" s="41">
        <v>22</v>
      </c>
      <c r="Z859" s="41">
        <v>34</v>
      </c>
      <c r="AA859" s="41">
        <v>33</v>
      </c>
      <c r="AB859" s="41">
        <v>5</v>
      </c>
      <c r="AC859" s="41">
        <v>188</v>
      </c>
      <c r="AD859" s="41">
        <v>103</v>
      </c>
      <c r="AE859" s="41">
        <v>44</v>
      </c>
      <c r="AF859" s="41">
        <v>31</v>
      </c>
      <c r="AG859" s="41">
        <v>1</v>
      </c>
      <c r="AH859" s="41">
        <v>22</v>
      </c>
    </row>
    <row r="860" spans="1:34" hidden="1" x14ac:dyDescent="0.35">
      <c r="A860" s="42">
        <v>0</v>
      </c>
      <c r="B860" s="41">
        <v>2022</v>
      </c>
      <c r="C860" s="41" t="s">
        <v>1173</v>
      </c>
      <c r="D860" s="41" t="s">
        <v>354</v>
      </c>
      <c r="E860" s="41" t="s">
        <v>1755</v>
      </c>
      <c r="F860" s="41">
        <v>50</v>
      </c>
      <c r="G860" s="41">
        <v>4</v>
      </c>
      <c r="H860" s="41">
        <v>14</v>
      </c>
      <c r="I860" s="41">
        <v>3</v>
      </c>
      <c r="J860" s="41">
        <v>9</v>
      </c>
      <c r="K860" s="41">
        <v>10</v>
      </c>
      <c r="L860" s="41">
        <v>10</v>
      </c>
      <c r="M860" s="41">
        <v>0</v>
      </c>
      <c r="N860" s="41">
        <v>0</v>
      </c>
      <c r="O860" s="41">
        <v>0</v>
      </c>
      <c r="P860" s="46">
        <v>0</v>
      </c>
      <c r="Q860" s="46">
        <v>0</v>
      </c>
      <c r="R860" s="46">
        <v>0</v>
      </c>
      <c r="S860" s="46">
        <v>0</v>
      </c>
      <c r="T860" s="49">
        <f t="shared" si="13"/>
        <v>0</v>
      </c>
      <c r="U860" s="41">
        <v>27</v>
      </c>
      <c r="V860" s="41">
        <v>23</v>
      </c>
      <c r="W860" s="41">
        <v>3</v>
      </c>
      <c r="X860" s="41">
        <v>0</v>
      </c>
      <c r="Y860" s="41">
        <v>0</v>
      </c>
      <c r="Z860" s="41">
        <v>19</v>
      </c>
      <c r="AA860" s="41">
        <v>0</v>
      </c>
      <c r="AB860" s="41">
        <v>1</v>
      </c>
      <c r="AC860" s="41">
        <v>27</v>
      </c>
      <c r="AD860" s="41">
        <v>22</v>
      </c>
      <c r="AE860" s="41">
        <v>10</v>
      </c>
      <c r="AF860" s="41">
        <v>1</v>
      </c>
      <c r="AG860" s="41">
        <v>1</v>
      </c>
      <c r="AH860" s="41">
        <v>0</v>
      </c>
    </row>
    <row r="861" spans="1:34" hidden="1" x14ac:dyDescent="0.35">
      <c r="A861" s="42">
        <v>0</v>
      </c>
      <c r="B861" s="41">
        <v>2022</v>
      </c>
      <c r="C861" s="41" t="s">
        <v>1173</v>
      </c>
      <c r="D861" s="41" t="s">
        <v>196</v>
      </c>
      <c r="E861" s="41" t="s">
        <v>1756</v>
      </c>
      <c r="F861" s="41">
        <v>678</v>
      </c>
      <c r="G861" s="41">
        <v>99</v>
      </c>
      <c r="H861" s="41">
        <v>112</v>
      </c>
      <c r="I861" s="41">
        <v>111</v>
      </c>
      <c r="J861" s="41">
        <v>86</v>
      </c>
      <c r="K861" s="41">
        <v>82</v>
      </c>
      <c r="L861" s="41">
        <v>106</v>
      </c>
      <c r="M861" s="41">
        <v>82</v>
      </c>
      <c r="N861" s="41">
        <v>0</v>
      </c>
      <c r="O861" s="41">
        <v>0</v>
      </c>
      <c r="P861" s="46">
        <v>0</v>
      </c>
      <c r="Q861" s="46">
        <v>0</v>
      </c>
      <c r="R861" s="46">
        <v>0</v>
      </c>
      <c r="S861" s="46">
        <v>0</v>
      </c>
      <c r="T861" s="49">
        <f t="shared" si="13"/>
        <v>0</v>
      </c>
      <c r="U861" s="41">
        <v>331</v>
      </c>
      <c r="V861" s="41">
        <v>347</v>
      </c>
      <c r="W861" s="41">
        <v>4</v>
      </c>
      <c r="X861" s="41">
        <v>3</v>
      </c>
      <c r="Y861" s="41">
        <v>5</v>
      </c>
      <c r="Z861" s="41">
        <v>54</v>
      </c>
      <c r="AA861" s="41">
        <v>35</v>
      </c>
      <c r="AB861" s="41">
        <v>9</v>
      </c>
      <c r="AC861" s="41">
        <v>568</v>
      </c>
      <c r="AD861" s="41">
        <v>85</v>
      </c>
      <c r="AE861" s="41">
        <v>8</v>
      </c>
      <c r="AF861" s="41">
        <v>49</v>
      </c>
      <c r="AG861" s="41">
        <v>0</v>
      </c>
      <c r="AH861" s="41">
        <v>8</v>
      </c>
    </row>
    <row r="862" spans="1:34" x14ac:dyDescent="0.35">
      <c r="A862" s="42">
        <v>1</v>
      </c>
      <c r="B862" s="41">
        <v>2022</v>
      </c>
      <c r="C862" s="41" t="s">
        <v>1173</v>
      </c>
      <c r="D862" s="41" t="s">
        <v>376</v>
      </c>
      <c r="E862" s="41" t="s">
        <v>786</v>
      </c>
      <c r="F862" s="41">
        <v>1571</v>
      </c>
      <c r="G862" s="41">
        <v>0</v>
      </c>
      <c r="H862" s="41">
        <v>0</v>
      </c>
      <c r="I862" s="41">
        <v>0</v>
      </c>
      <c r="J862" s="41">
        <v>0</v>
      </c>
      <c r="K862" s="41">
        <v>0</v>
      </c>
      <c r="L862" s="41">
        <v>0</v>
      </c>
      <c r="M862" s="41">
        <v>0</v>
      </c>
      <c r="N862" s="41">
        <v>0</v>
      </c>
      <c r="O862" s="41">
        <v>0</v>
      </c>
      <c r="P862" s="46">
        <v>0</v>
      </c>
      <c r="Q862" s="46">
        <v>598</v>
      </c>
      <c r="R862" s="46">
        <v>535</v>
      </c>
      <c r="S862" s="46">
        <v>438</v>
      </c>
      <c r="T862" s="49">
        <f t="shared" si="13"/>
        <v>1571</v>
      </c>
      <c r="U862" s="41">
        <v>763</v>
      </c>
      <c r="V862" s="41">
        <v>808</v>
      </c>
      <c r="W862" s="41">
        <v>5</v>
      </c>
      <c r="X862" s="41">
        <v>9</v>
      </c>
      <c r="Y862" s="41">
        <v>8</v>
      </c>
      <c r="Z862" s="41">
        <v>284</v>
      </c>
      <c r="AA862" s="41">
        <v>54</v>
      </c>
      <c r="AB862" s="41">
        <v>29</v>
      </c>
      <c r="AC862" s="41">
        <v>1182</v>
      </c>
      <c r="AD862" s="41">
        <v>271</v>
      </c>
      <c r="AE862" s="41">
        <v>37</v>
      </c>
      <c r="AF862" s="41">
        <v>150</v>
      </c>
      <c r="AG862" s="41">
        <v>20</v>
      </c>
      <c r="AH862" s="41">
        <v>0</v>
      </c>
    </row>
    <row r="863" spans="1:34" x14ac:dyDescent="0.35">
      <c r="A863" s="42">
        <v>1</v>
      </c>
      <c r="B863" s="41">
        <v>2022</v>
      </c>
      <c r="C863" s="41" t="s">
        <v>1173</v>
      </c>
      <c r="D863" s="41" t="s">
        <v>376</v>
      </c>
      <c r="E863" s="41" t="s">
        <v>788</v>
      </c>
      <c r="F863" s="41">
        <v>1140</v>
      </c>
      <c r="G863" s="41">
        <v>0</v>
      </c>
      <c r="H863" s="41">
        <v>0</v>
      </c>
      <c r="I863" s="41">
        <v>0</v>
      </c>
      <c r="J863" s="41">
        <v>0</v>
      </c>
      <c r="K863" s="41">
        <v>0</v>
      </c>
      <c r="L863" s="41">
        <v>0</v>
      </c>
      <c r="M863" s="41">
        <v>0</v>
      </c>
      <c r="N863" s="41">
        <v>0</v>
      </c>
      <c r="O863" s="41">
        <v>576</v>
      </c>
      <c r="P863" s="46">
        <v>564</v>
      </c>
      <c r="Q863" s="46">
        <v>0</v>
      </c>
      <c r="R863" s="46">
        <v>0</v>
      </c>
      <c r="S863" s="46">
        <v>0</v>
      </c>
      <c r="T863" s="49">
        <f t="shared" si="13"/>
        <v>564</v>
      </c>
      <c r="U863" s="41">
        <v>549</v>
      </c>
      <c r="V863" s="41">
        <v>591</v>
      </c>
      <c r="W863" s="41">
        <v>7</v>
      </c>
      <c r="X863" s="41">
        <v>3</v>
      </c>
      <c r="Y863" s="41">
        <v>7</v>
      </c>
      <c r="Z863" s="41">
        <v>217</v>
      </c>
      <c r="AA863" s="41">
        <v>57</v>
      </c>
      <c r="AB863" s="41">
        <v>13</v>
      </c>
      <c r="AC863" s="41">
        <v>836</v>
      </c>
      <c r="AD863" s="41">
        <v>246</v>
      </c>
      <c r="AE863" s="41">
        <v>65</v>
      </c>
      <c r="AF863" s="41">
        <v>138</v>
      </c>
      <c r="AG863" s="41">
        <v>12</v>
      </c>
      <c r="AH863" s="41">
        <v>0</v>
      </c>
    </row>
    <row r="864" spans="1:34" hidden="1" x14ac:dyDescent="0.35">
      <c r="A864" s="42">
        <v>0</v>
      </c>
      <c r="B864" s="41">
        <v>2022</v>
      </c>
      <c r="C864" s="41" t="s">
        <v>1173</v>
      </c>
      <c r="D864" s="41" t="s">
        <v>216</v>
      </c>
      <c r="E864" s="41" t="s">
        <v>1757</v>
      </c>
      <c r="F864" s="41">
        <v>324</v>
      </c>
      <c r="G864" s="41">
        <v>47</v>
      </c>
      <c r="H864" s="41">
        <v>50</v>
      </c>
      <c r="I864" s="41">
        <v>54</v>
      </c>
      <c r="J864" s="41">
        <v>68</v>
      </c>
      <c r="K864" s="41">
        <v>55</v>
      </c>
      <c r="L864" s="41">
        <v>50</v>
      </c>
      <c r="M864" s="41">
        <v>0</v>
      </c>
      <c r="N864" s="41">
        <v>0</v>
      </c>
      <c r="O864" s="41">
        <v>0</v>
      </c>
      <c r="P864" s="46">
        <v>0</v>
      </c>
      <c r="Q864" s="46">
        <v>0</v>
      </c>
      <c r="R864" s="46">
        <v>0</v>
      </c>
      <c r="S864" s="46">
        <v>0</v>
      </c>
      <c r="T864" s="49">
        <f t="shared" si="13"/>
        <v>0</v>
      </c>
      <c r="U864" s="41">
        <v>172</v>
      </c>
      <c r="V864" s="41">
        <v>152</v>
      </c>
      <c r="W864" s="41">
        <v>2</v>
      </c>
      <c r="X864" s="41">
        <v>1</v>
      </c>
      <c r="Y864" s="41">
        <v>4</v>
      </c>
      <c r="Z864" s="41">
        <v>42</v>
      </c>
      <c r="AA864" s="41">
        <v>14</v>
      </c>
      <c r="AB864" s="41">
        <v>6</v>
      </c>
      <c r="AC864" s="41">
        <v>255</v>
      </c>
      <c r="AD864" s="41">
        <v>78</v>
      </c>
      <c r="AE864" s="41">
        <v>20</v>
      </c>
      <c r="AF864" s="41">
        <v>38</v>
      </c>
      <c r="AG864" s="41">
        <v>8</v>
      </c>
      <c r="AH864" s="41">
        <v>0</v>
      </c>
    </row>
    <row r="865" spans="1:34" x14ac:dyDescent="0.35">
      <c r="A865" s="42">
        <v>1</v>
      </c>
      <c r="B865" s="41">
        <v>2022</v>
      </c>
      <c r="C865" s="41" t="s">
        <v>1172</v>
      </c>
      <c r="D865" s="41" t="s">
        <v>790</v>
      </c>
      <c r="E865" s="41" t="s">
        <v>790</v>
      </c>
      <c r="F865" s="41">
        <v>255</v>
      </c>
      <c r="G865" s="41">
        <v>0</v>
      </c>
      <c r="H865" s="41">
        <v>0</v>
      </c>
      <c r="I865" s="41">
        <v>0</v>
      </c>
      <c r="J865" s="41">
        <v>0</v>
      </c>
      <c r="K865" s="41">
        <v>0</v>
      </c>
      <c r="L865" s="41">
        <v>0</v>
      </c>
      <c r="M865" s="41">
        <v>0</v>
      </c>
      <c r="N865" s="41">
        <v>0</v>
      </c>
      <c r="O865" s="41">
        <v>47</v>
      </c>
      <c r="P865" s="46">
        <v>45</v>
      </c>
      <c r="Q865" s="46">
        <v>60</v>
      </c>
      <c r="R865" s="46">
        <v>60</v>
      </c>
      <c r="S865" s="46">
        <v>43</v>
      </c>
      <c r="T865" s="49">
        <f t="shared" si="13"/>
        <v>208</v>
      </c>
      <c r="U865" s="41">
        <v>112</v>
      </c>
      <c r="V865" s="41">
        <v>143</v>
      </c>
      <c r="W865" s="41">
        <v>2</v>
      </c>
      <c r="X865" s="41">
        <v>2</v>
      </c>
      <c r="Y865" s="41">
        <v>5</v>
      </c>
      <c r="Z865" s="41">
        <v>50</v>
      </c>
      <c r="AA865" s="41">
        <v>7</v>
      </c>
      <c r="AB865" s="41">
        <v>1</v>
      </c>
      <c r="AC865" s="41">
        <v>188</v>
      </c>
      <c r="AD865" s="41">
        <v>16</v>
      </c>
      <c r="AE865" s="41">
        <v>2</v>
      </c>
      <c r="AF865" s="41">
        <v>64</v>
      </c>
      <c r="AG865" s="41">
        <v>0</v>
      </c>
      <c r="AH865" s="41">
        <v>0</v>
      </c>
    </row>
    <row r="866" spans="1:34" x14ac:dyDescent="0.35">
      <c r="A866" s="42">
        <v>1</v>
      </c>
      <c r="B866" s="41">
        <v>2022</v>
      </c>
      <c r="C866" s="41" t="s">
        <v>1173</v>
      </c>
      <c r="D866" s="41" t="s">
        <v>280</v>
      </c>
      <c r="E866" s="41" t="s">
        <v>794</v>
      </c>
      <c r="F866" s="41">
        <v>2074</v>
      </c>
      <c r="G866" s="41">
        <v>0</v>
      </c>
      <c r="H866" s="41">
        <v>0</v>
      </c>
      <c r="I866" s="41">
        <v>0</v>
      </c>
      <c r="J866" s="41">
        <v>0</v>
      </c>
      <c r="K866" s="41">
        <v>0</v>
      </c>
      <c r="L866" s="41">
        <v>0</v>
      </c>
      <c r="M866" s="41">
        <v>0</v>
      </c>
      <c r="N866" s="41">
        <v>0</v>
      </c>
      <c r="O866" s="41">
        <v>0</v>
      </c>
      <c r="P866" s="46">
        <v>630</v>
      </c>
      <c r="Q866" s="46">
        <v>562</v>
      </c>
      <c r="R866" s="46">
        <v>452</v>
      </c>
      <c r="S866" s="46">
        <v>430</v>
      </c>
      <c r="T866" s="49">
        <f t="shared" si="13"/>
        <v>2074</v>
      </c>
      <c r="U866" s="41">
        <v>1039</v>
      </c>
      <c r="V866" s="41">
        <v>1034</v>
      </c>
      <c r="W866" s="41">
        <v>10</v>
      </c>
      <c r="X866" s="41">
        <v>26</v>
      </c>
      <c r="Y866" s="41">
        <v>13</v>
      </c>
      <c r="Z866" s="41">
        <v>269</v>
      </c>
      <c r="AA866" s="41">
        <v>46</v>
      </c>
      <c r="AB866" s="41">
        <v>29</v>
      </c>
      <c r="AC866" s="41">
        <v>1681</v>
      </c>
      <c r="AD866" s="41">
        <v>363</v>
      </c>
      <c r="AE866" s="41">
        <v>62</v>
      </c>
      <c r="AF866" s="41">
        <v>198</v>
      </c>
      <c r="AG866" s="41">
        <v>23</v>
      </c>
      <c r="AH866" s="41">
        <v>0</v>
      </c>
    </row>
    <row r="867" spans="1:34" hidden="1" x14ac:dyDescent="0.35">
      <c r="A867" s="42">
        <v>0</v>
      </c>
      <c r="B867" s="41">
        <v>2022</v>
      </c>
      <c r="C867" s="41" t="s">
        <v>1173</v>
      </c>
      <c r="D867" s="41" t="s">
        <v>280</v>
      </c>
      <c r="E867" s="41" t="s">
        <v>1758</v>
      </c>
      <c r="F867" s="41">
        <v>467</v>
      </c>
      <c r="G867" s="41">
        <v>64</v>
      </c>
      <c r="H867" s="41">
        <v>58</v>
      </c>
      <c r="I867" s="41">
        <v>59</v>
      </c>
      <c r="J867" s="41">
        <v>81</v>
      </c>
      <c r="K867" s="41">
        <v>69</v>
      </c>
      <c r="L867" s="41">
        <v>64</v>
      </c>
      <c r="M867" s="41">
        <v>72</v>
      </c>
      <c r="N867" s="41">
        <v>0</v>
      </c>
      <c r="O867" s="41">
        <v>0</v>
      </c>
      <c r="P867" s="46">
        <v>0</v>
      </c>
      <c r="Q867" s="46">
        <v>0</v>
      </c>
      <c r="R867" s="46">
        <v>0</v>
      </c>
      <c r="S867" s="46">
        <v>0</v>
      </c>
      <c r="T867" s="49">
        <f t="shared" si="13"/>
        <v>0</v>
      </c>
      <c r="U867" s="41">
        <v>238</v>
      </c>
      <c r="V867" s="41">
        <v>229</v>
      </c>
      <c r="W867" s="41">
        <v>0</v>
      </c>
      <c r="X867" s="41">
        <v>1</v>
      </c>
      <c r="Y867" s="41">
        <v>1</v>
      </c>
      <c r="Z867" s="41">
        <v>51</v>
      </c>
      <c r="AA867" s="41">
        <v>14</v>
      </c>
      <c r="AB867" s="41">
        <v>13</v>
      </c>
      <c r="AC867" s="41">
        <v>387</v>
      </c>
      <c r="AD867" s="41">
        <v>58</v>
      </c>
      <c r="AE867" s="41">
        <v>19</v>
      </c>
      <c r="AF867" s="41">
        <v>64</v>
      </c>
      <c r="AG867" s="41">
        <v>10</v>
      </c>
      <c r="AH867" s="41">
        <v>0</v>
      </c>
    </row>
    <row r="868" spans="1:34" hidden="1" x14ac:dyDescent="0.35">
      <c r="A868" s="42">
        <v>0</v>
      </c>
      <c r="B868" s="41">
        <v>2022</v>
      </c>
      <c r="C868" s="41" t="s">
        <v>1173</v>
      </c>
      <c r="D868" s="41" t="s">
        <v>270</v>
      </c>
      <c r="E868" s="41" t="s">
        <v>1759</v>
      </c>
      <c r="F868" s="41">
        <v>649</v>
      </c>
      <c r="G868" s="41">
        <v>86</v>
      </c>
      <c r="H868" s="41">
        <v>68</v>
      </c>
      <c r="I868" s="41">
        <v>103</v>
      </c>
      <c r="J868" s="41">
        <v>101</v>
      </c>
      <c r="K868" s="41">
        <v>87</v>
      </c>
      <c r="L868" s="41">
        <v>99</v>
      </c>
      <c r="M868" s="41">
        <v>105</v>
      </c>
      <c r="N868" s="41">
        <v>0</v>
      </c>
      <c r="O868" s="41">
        <v>0</v>
      </c>
      <c r="P868" s="46">
        <v>0</v>
      </c>
      <c r="Q868" s="46">
        <v>0</v>
      </c>
      <c r="R868" s="46">
        <v>0</v>
      </c>
      <c r="S868" s="46">
        <v>0</v>
      </c>
      <c r="T868" s="49">
        <f t="shared" si="13"/>
        <v>0</v>
      </c>
      <c r="U868" s="41">
        <v>315</v>
      </c>
      <c r="V868" s="41">
        <v>334</v>
      </c>
      <c r="W868" s="41">
        <v>8</v>
      </c>
      <c r="X868" s="41">
        <v>27</v>
      </c>
      <c r="Y868" s="41">
        <v>7</v>
      </c>
      <c r="Z868" s="41">
        <v>424</v>
      </c>
      <c r="AA868" s="41">
        <v>14</v>
      </c>
      <c r="AB868" s="41">
        <v>41</v>
      </c>
      <c r="AC868" s="41">
        <v>128</v>
      </c>
      <c r="AD868" s="41">
        <v>530</v>
      </c>
      <c r="AE868" s="41">
        <v>382</v>
      </c>
      <c r="AF868" s="41">
        <v>77</v>
      </c>
      <c r="AG868" s="41">
        <v>7</v>
      </c>
      <c r="AH868" s="41">
        <v>56</v>
      </c>
    </row>
    <row r="869" spans="1:34" hidden="1" x14ac:dyDescent="0.35">
      <c r="A869" s="42">
        <v>0</v>
      </c>
      <c r="B869" s="41">
        <v>2022</v>
      </c>
      <c r="C869" s="41" t="s">
        <v>1173</v>
      </c>
      <c r="D869" s="41" t="s">
        <v>280</v>
      </c>
      <c r="E869" s="41" t="s">
        <v>1760</v>
      </c>
      <c r="F869" s="41">
        <v>734</v>
      </c>
      <c r="G869" s="41">
        <v>100</v>
      </c>
      <c r="H869" s="41">
        <v>96</v>
      </c>
      <c r="I869" s="41">
        <v>127</v>
      </c>
      <c r="J869" s="41">
        <v>93</v>
      </c>
      <c r="K869" s="41">
        <v>103</v>
      </c>
      <c r="L869" s="41">
        <v>112</v>
      </c>
      <c r="M869" s="41">
        <v>103</v>
      </c>
      <c r="N869" s="41">
        <v>0</v>
      </c>
      <c r="O869" s="41">
        <v>0</v>
      </c>
      <c r="P869" s="46">
        <v>0</v>
      </c>
      <c r="Q869" s="46">
        <v>0</v>
      </c>
      <c r="R869" s="46">
        <v>0</v>
      </c>
      <c r="S869" s="46">
        <v>0</v>
      </c>
      <c r="T869" s="49">
        <f t="shared" si="13"/>
        <v>0</v>
      </c>
      <c r="U869" s="41">
        <v>374</v>
      </c>
      <c r="V869" s="41">
        <v>360</v>
      </c>
      <c r="W869" s="41">
        <v>8</v>
      </c>
      <c r="X869" s="41">
        <v>4</v>
      </c>
      <c r="Y869" s="41">
        <v>3</v>
      </c>
      <c r="Z869" s="41">
        <v>132</v>
      </c>
      <c r="AA869" s="41">
        <v>28</v>
      </c>
      <c r="AB869" s="41">
        <v>10</v>
      </c>
      <c r="AC869" s="41">
        <v>549</v>
      </c>
      <c r="AD869" s="41">
        <v>238</v>
      </c>
      <c r="AE869" s="41">
        <v>38</v>
      </c>
      <c r="AF869" s="41">
        <v>141</v>
      </c>
      <c r="AG869" s="41">
        <v>33</v>
      </c>
      <c r="AH869" s="41">
        <v>73</v>
      </c>
    </row>
    <row r="870" spans="1:34" hidden="1" x14ac:dyDescent="0.35">
      <c r="A870" s="42">
        <v>0</v>
      </c>
      <c r="B870" s="41">
        <v>2022</v>
      </c>
      <c r="C870" s="41" t="s">
        <v>1173</v>
      </c>
      <c r="D870" s="41" t="s">
        <v>290</v>
      </c>
      <c r="E870" s="41" t="s">
        <v>1761</v>
      </c>
      <c r="F870" s="41">
        <v>611</v>
      </c>
      <c r="G870" s="41">
        <v>77</v>
      </c>
      <c r="H870" s="41">
        <v>75</v>
      </c>
      <c r="I870" s="41">
        <v>89</v>
      </c>
      <c r="J870" s="41">
        <v>97</v>
      </c>
      <c r="K870" s="41">
        <v>85</v>
      </c>
      <c r="L870" s="41">
        <v>98</v>
      </c>
      <c r="M870" s="41">
        <v>90</v>
      </c>
      <c r="N870" s="41">
        <v>0</v>
      </c>
      <c r="O870" s="41">
        <v>0</v>
      </c>
      <c r="P870" s="46">
        <v>0</v>
      </c>
      <c r="Q870" s="46">
        <v>0</v>
      </c>
      <c r="R870" s="46">
        <v>0</v>
      </c>
      <c r="S870" s="46">
        <v>0</v>
      </c>
      <c r="T870" s="49">
        <f t="shared" si="13"/>
        <v>0</v>
      </c>
      <c r="U870" s="41">
        <v>316</v>
      </c>
      <c r="V870" s="41">
        <v>295</v>
      </c>
      <c r="W870" s="41">
        <v>1</v>
      </c>
      <c r="X870" s="41">
        <v>2</v>
      </c>
      <c r="Y870" s="41">
        <v>10</v>
      </c>
      <c r="Z870" s="41">
        <v>18</v>
      </c>
      <c r="AA870" s="41">
        <v>31</v>
      </c>
      <c r="AB870" s="41">
        <v>2</v>
      </c>
      <c r="AC870" s="41">
        <v>547</v>
      </c>
      <c r="AD870" s="41">
        <v>62</v>
      </c>
      <c r="AE870" s="41">
        <v>8</v>
      </c>
      <c r="AF870" s="41">
        <v>57</v>
      </c>
      <c r="AG870" s="41">
        <v>4</v>
      </c>
      <c r="AH870" s="41">
        <v>2</v>
      </c>
    </row>
    <row r="871" spans="1:34" x14ac:dyDescent="0.35">
      <c r="A871" s="42">
        <v>1</v>
      </c>
      <c r="B871" s="41">
        <v>2022</v>
      </c>
      <c r="C871" s="41" t="s">
        <v>1172</v>
      </c>
      <c r="D871" s="41" t="s">
        <v>798</v>
      </c>
      <c r="E871" s="41" t="s">
        <v>796</v>
      </c>
      <c r="F871" s="41">
        <v>314</v>
      </c>
      <c r="G871" s="41">
        <v>0</v>
      </c>
      <c r="H871" s="41">
        <v>0</v>
      </c>
      <c r="I871" s="41">
        <v>0</v>
      </c>
      <c r="J871" s="41">
        <v>0</v>
      </c>
      <c r="K871" s="41">
        <v>0</v>
      </c>
      <c r="L871" s="41">
        <v>0</v>
      </c>
      <c r="M871" s="41">
        <v>0</v>
      </c>
      <c r="N871" s="41">
        <v>0</v>
      </c>
      <c r="O871" s="41">
        <v>0</v>
      </c>
      <c r="P871" s="46">
        <v>0</v>
      </c>
      <c r="Q871" s="46">
        <v>113</v>
      </c>
      <c r="R871" s="46">
        <v>96</v>
      </c>
      <c r="S871" s="46">
        <v>105</v>
      </c>
      <c r="T871" s="49">
        <f t="shared" si="13"/>
        <v>314</v>
      </c>
      <c r="U871" s="41">
        <v>135</v>
      </c>
      <c r="V871" s="41">
        <v>179</v>
      </c>
      <c r="W871" s="41">
        <v>2</v>
      </c>
      <c r="X871" s="41">
        <v>4</v>
      </c>
      <c r="Y871" s="41">
        <v>6</v>
      </c>
      <c r="Z871" s="41">
        <v>33</v>
      </c>
      <c r="AA871" s="41">
        <v>0</v>
      </c>
      <c r="AB871" s="41">
        <v>7</v>
      </c>
      <c r="AC871" s="41">
        <v>262</v>
      </c>
      <c r="AD871" s="41">
        <v>28</v>
      </c>
      <c r="AE871" s="41">
        <v>1</v>
      </c>
      <c r="AF871" s="41">
        <v>0</v>
      </c>
      <c r="AG871" s="41">
        <v>0</v>
      </c>
      <c r="AH871" s="41">
        <v>0</v>
      </c>
    </row>
    <row r="872" spans="1:34" x14ac:dyDescent="0.35">
      <c r="A872" s="42">
        <v>1</v>
      </c>
      <c r="B872" s="41">
        <v>2022</v>
      </c>
      <c r="C872" s="41" t="s">
        <v>1172</v>
      </c>
      <c r="D872" s="41" t="s">
        <v>798</v>
      </c>
      <c r="E872" s="41" t="s">
        <v>801</v>
      </c>
      <c r="F872" s="41">
        <v>206</v>
      </c>
      <c r="G872" s="41">
        <v>0</v>
      </c>
      <c r="H872" s="41">
        <v>0</v>
      </c>
      <c r="I872" s="41">
        <v>0</v>
      </c>
      <c r="J872" s="41">
        <v>0</v>
      </c>
      <c r="K872" s="41">
        <v>0</v>
      </c>
      <c r="L872" s="41">
        <v>0</v>
      </c>
      <c r="M872" s="41">
        <v>0</v>
      </c>
      <c r="N872" s="41">
        <v>0</v>
      </c>
      <c r="O872" s="41">
        <v>0</v>
      </c>
      <c r="P872" s="46">
        <v>65</v>
      </c>
      <c r="Q872" s="46">
        <v>48</v>
      </c>
      <c r="R872" s="46">
        <v>45</v>
      </c>
      <c r="S872" s="46">
        <v>48</v>
      </c>
      <c r="T872" s="49">
        <f t="shared" si="13"/>
        <v>206</v>
      </c>
      <c r="U872" s="41">
        <v>113</v>
      </c>
      <c r="V872" s="41">
        <v>93</v>
      </c>
      <c r="W872" s="41">
        <v>4</v>
      </c>
      <c r="X872" s="41">
        <v>0</v>
      </c>
      <c r="Y872" s="41">
        <v>5</v>
      </c>
      <c r="Z872" s="41">
        <v>21</v>
      </c>
      <c r="AA872" s="41">
        <v>1</v>
      </c>
      <c r="AB872" s="41">
        <v>0</v>
      </c>
      <c r="AC872" s="41">
        <v>175</v>
      </c>
      <c r="AD872" s="41">
        <v>47</v>
      </c>
      <c r="AE872" s="41">
        <v>3</v>
      </c>
      <c r="AF872" s="41">
        <v>3</v>
      </c>
      <c r="AG872" s="41">
        <v>3</v>
      </c>
      <c r="AH872" s="41">
        <v>0</v>
      </c>
    </row>
    <row r="873" spans="1:34" hidden="1" x14ac:dyDescent="0.35">
      <c r="A873" s="42">
        <v>0</v>
      </c>
      <c r="B873" s="41">
        <v>2022</v>
      </c>
      <c r="C873" s="41" t="s">
        <v>1172</v>
      </c>
      <c r="D873" s="41" t="s">
        <v>1762</v>
      </c>
      <c r="E873" s="41" t="s">
        <v>1763</v>
      </c>
      <c r="F873" s="41">
        <v>409</v>
      </c>
      <c r="G873" s="41">
        <v>64</v>
      </c>
      <c r="H873" s="41">
        <v>81</v>
      </c>
      <c r="I873" s="41">
        <v>48</v>
      </c>
      <c r="J873" s="41">
        <v>61</v>
      </c>
      <c r="K873" s="41">
        <v>57</v>
      </c>
      <c r="L873" s="41">
        <v>45</v>
      </c>
      <c r="M873" s="41">
        <v>53</v>
      </c>
      <c r="N873" s="41">
        <v>0</v>
      </c>
      <c r="O873" s="41">
        <v>0</v>
      </c>
      <c r="P873" s="46">
        <v>0</v>
      </c>
      <c r="Q873" s="46">
        <v>0</v>
      </c>
      <c r="R873" s="46">
        <v>0</v>
      </c>
      <c r="S873" s="46">
        <v>0</v>
      </c>
      <c r="T873" s="49">
        <f t="shared" si="13"/>
        <v>0</v>
      </c>
      <c r="U873" s="41">
        <v>211</v>
      </c>
      <c r="V873" s="41">
        <v>198</v>
      </c>
      <c r="W873" s="41">
        <v>0</v>
      </c>
      <c r="X873" s="41">
        <v>7</v>
      </c>
      <c r="Y873" s="41">
        <v>11</v>
      </c>
      <c r="Z873" s="41">
        <v>50</v>
      </c>
      <c r="AA873" s="41">
        <v>23</v>
      </c>
      <c r="AB873" s="41">
        <v>1</v>
      </c>
      <c r="AC873" s="41">
        <v>317</v>
      </c>
      <c r="AD873" s="41">
        <v>65</v>
      </c>
      <c r="AE873" s="41">
        <v>10</v>
      </c>
      <c r="AF873" s="41">
        <v>63</v>
      </c>
      <c r="AG873" s="41">
        <v>0</v>
      </c>
      <c r="AH873" s="41">
        <v>0</v>
      </c>
    </row>
    <row r="874" spans="1:34" hidden="1" x14ac:dyDescent="0.35">
      <c r="A874" s="42">
        <v>0</v>
      </c>
      <c r="B874" s="41">
        <v>2022</v>
      </c>
      <c r="C874" s="41" t="s">
        <v>1172</v>
      </c>
      <c r="D874" s="41" t="s">
        <v>1762</v>
      </c>
      <c r="E874" s="41" t="s">
        <v>1764</v>
      </c>
      <c r="F874" s="41">
        <v>755</v>
      </c>
      <c r="G874" s="41">
        <v>78</v>
      </c>
      <c r="H874" s="41">
        <v>88</v>
      </c>
      <c r="I874" s="41">
        <v>71</v>
      </c>
      <c r="J874" s="41">
        <v>92</v>
      </c>
      <c r="K874" s="41">
        <v>93</v>
      </c>
      <c r="L874" s="41">
        <v>98</v>
      </c>
      <c r="M874" s="41">
        <v>80</v>
      </c>
      <c r="N874" s="41">
        <v>77</v>
      </c>
      <c r="O874" s="41">
        <v>78</v>
      </c>
      <c r="P874" s="46">
        <v>0</v>
      </c>
      <c r="Q874" s="46">
        <v>0</v>
      </c>
      <c r="R874" s="46">
        <v>0</v>
      </c>
      <c r="S874" s="46">
        <v>0</v>
      </c>
      <c r="T874" s="49">
        <f t="shared" si="13"/>
        <v>0</v>
      </c>
      <c r="U874" s="41">
        <v>375</v>
      </c>
      <c r="V874" s="41">
        <v>380</v>
      </c>
      <c r="W874" s="41">
        <v>1</v>
      </c>
      <c r="X874" s="41">
        <v>9</v>
      </c>
      <c r="Y874" s="41">
        <v>38</v>
      </c>
      <c r="Z874" s="41">
        <v>68</v>
      </c>
      <c r="AA874" s="41">
        <v>37</v>
      </c>
      <c r="AB874" s="41">
        <v>9</v>
      </c>
      <c r="AC874" s="41">
        <v>593</v>
      </c>
      <c r="AD874" s="41">
        <v>78</v>
      </c>
      <c r="AE874" s="41">
        <v>33</v>
      </c>
      <c r="AF874" s="41">
        <v>101</v>
      </c>
      <c r="AG874" s="41">
        <v>0</v>
      </c>
      <c r="AH874" s="41">
        <v>0</v>
      </c>
    </row>
    <row r="875" spans="1:34" hidden="1" x14ac:dyDescent="0.35">
      <c r="A875" s="42">
        <v>0</v>
      </c>
      <c r="B875" s="41">
        <v>2022</v>
      </c>
      <c r="C875" s="41" t="s">
        <v>1172</v>
      </c>
      <c r="D875" s="41" t="s">
        <v>1762</v>
      </c>
      <c r="E875" s="41" t="s">
        <v>1765</v>
      </c>
      <c r="F875" s="41">
        <v>863</v>
      </c>
      <c r="G875" s="41">
        <v>82</v>
      </c>
      <c r="H875" s="41">
        <v>77</v>
      </c>
      <c r="I875" s="41">
        <v>89</v>
      </c>
      <c r="J875" s="41">
        <v>97</v>
      </c>
      <c r="K875" s="41">
        <v>107</v>
      </c>
      <c r="L875" s="41">
        <v>92</v>
      </c>
      <c r="M875" s="41">
        <v>102</v>
      </c>
      <c r="N875" s="41">
        <v>110</v>
      </c>
      <c r="O875" s="41">
        <v>107</v>
      </c>
      <c r="P875" s="46">
        <v>0</v>
      </c>
      <c r="Q875" s="46">
        <v>0</v>
      </c>
      <c r="R875" s="46">
        <v>0</v>
      </c>
      <c r="S875" s="46">
        <v>0</v>
      </c>
      <c r="T875" s="49">
        <f t="shared" si="13"/>
        <v>0</v>
      </c>
      <c r="U875" s="41">
        <v>423</v>
      </c>
      <c r="V875" s="41">
        <v>440</v>
      </c>
      <c r="W875" s="41">
        <v>1</v>
      </c>
      <c r="X875" s="41">
        <v>23</v>
      </c>
      <c r="Y875" s="41">
        <v>32</v>
      </c>
      <c r="Z875" s="41">
        <v>94</v>
      </c>
      <c r="AA875" s="41">
        <v>42</v>
      </c>
      <c r="AB875" s="41">
        <v>5</v>
      </c>
      <c r="AC875" s="41">
        <v>666</v>
      </c>
      <c r="AD875" s="41">
        <v>79</v>
      </c>
      <c r="AE875" s="41">
        <v>45</v>
      </c>
      <c r="AF875" s="41">
        <v>114</v>
      </c>
      <c r="AG875" s="41">
        <v>0</v>
      </c>
      <c r="AH875" s="41">
        <v>0</v>
      </c>
    </row>
    <row r="876" spans="1:34" x14ac:dyDescent="0.35">
      <c r="A876" s="42">
        <v>1</v>
      </c>
      <c r="B876" s="41">
        <v>2022</v>
      </c>
      <c r="C876" s="41" t="s">
        <v>1172</v>
      </c>
      <c r="D876" s="41" t="s">
        <v>803</v>
      </c>
      <c r="E876" s="41" t="s">
        <v>803</v>
      </c>
      <c r="F876" s="41">
        <v>532</v>
      </c>
      <c r="G876" s="41">
        <v>0</v>
      </c>
      <c r="H876" s="41">
        <v>0</v>
      </c>
      <c r="I876" s="41">
        <v>0</v>
      </c>
      <c r="J876" s="41">
        <v>0</v>
      </c>
      <c r="K876" s="41">
        <v>0</v>
      </c>
      <c r="L876" s="41">
        <v>0</v>
      </c>
      <c r="M876" s="41">
        <v>0</v>
      </c>
      <c r="N876" s="41">
        <v>0</v>
      </c>
      <c r="O876" s="41">
        <v>0</v>
      </c>
      <c r="P876" s="46">
        <v>166</v>
      </c>
      <c r="Q876" s="46">
        <v>142</v>
      </c>
      <c r="R876" s="46">
        <v>116</v>
      </c>
      <c r="S876" s="46">
        <v>108</v>
      </c>
      <c r="T876" s="49">
        <f t="shared" si="13"/>
        <v>532</v>
      </c>
      <c r="U876" s="41">
        <v>229</v>
      </c>
      <c r="V876" s="41">
        <v>303</v>
      </c>
      <c r="W876" s="41">
        <v>3</v>
      </c>
      <c r="X876" s="41">
        <v>13</v>
      </c>
      <c r="Y876" s="41">
        <v>10</v>
      </c>
      <c r="Z876" s="41">
        <v>70</v>
      </c>
      <c r="AA876" s="41">
        <v>29</v>
      </c>
      <c r="AB876" s="41">
        <v>3</v>
      </c>
      <c r="AC876" s="41">
        <v>404</v>
      </c>
      <c r="AD876" s="41">
        <v>56</v>
      </c>
      <c r="AE876" s="41">
        <v>10</v>
      </c>
      <c r="AF876" s="41">
        <v>85</v>
      </c>
      <c r="AG876" s="41">
        <v>0</v>
      </c>
      <c r="AH876" s="41">
        <v>0</v>
      </c>
    </row>
    <row r="877" spans="1:34" x14ac:dyDescent="0.35">
      <c r="A877" s="42">
        <v>1</v>
      </c>
      <c r="B877" s="41">
        <v>2022</v>
      </c>
      <c r="C877" s="41" t="s">
        <v>1173</v>
      </c>
      <c r="D877" s="41" t="s">
        <v>196</v>
      </c>
      <c r="E877" s="41" t="s">
        <v>807</v>
      </c>
      <c r="F877" s="41">
        <v>54</v>
      </c>
      <c r="G877" s="41">
        <v>0</v>
      </c>
      <c r="H877" s="41">
        <v>0</v>
      </c>
      <c r="I877" s="41">
        <v>0</v>
      </c>
      <c r="J877" s="41">
        <v>0</v>
      </c>
      <c r="K877" s="41">
        <v>0</v>
      </c>
      <c r="L877" s="41">
        <v>0</v>
      </c>
      <c r="M877" s="41">
        <v>0</v>
      </c>
      <c r="N877" s="41">
        <v>0</v>
      </c>
      <c r="O877" s="41">
        <v>3</v>
      </c>
      <c r="P877" s="46">
        <v>9</v>
      </c>
      <c r="Q877" s="46">
        <v>10</v>
      </c>
      <c r="R877" s="46">
        <v>10</v>
      </c>
      <c r="S877" s="46">
        <v>22</v>
      </c>
      <c r="T877" s="49">
        <f t="shared" si="13"/>
        <v>51</v>
      </c>
      <c r="U877" s="41">
        <v>20</v>
      </c>
      <c r="V877" s="41">
        <v>34</v>
      </c>
      <c r="W877" s="41">
        <v>1</v>
      </c>
      <c r="X877" s="41">
        <v>4</v>
      </c>
      <c r="Y877" s="41">
        <v>0</v>
      </c>
      <c r="Z877" s="41">
        <v>12</v>
      </c>
      <c r="AA877" s="41">
        <v>1</v>
      </c>
      <c r="AB877" s="41">
        <v>0</v>
      </c>
      <c r="AC877" s="41">
        <v>36</v>
      </c>
      <c r="AD877" s="41">
        <v>39</v>
      </c>
      <c r="AE877" s="41">
        <v>3</v>
      </c>
      <c r="AF877" s="41">
        <v>22</v>
      </c>
      <c r="AG877" s="41">
        <v>0</v>
      </c>
      <c r="AH877" s="41">
        <v>0</v>
      </c>
    </row>
    <row r="878" spans="1:34" hidden="1" x14ac:dyDescent="0.35">
      <c r="A878" s="42">
        <v>0</v>
      </c>
      <c r="B878" s="41">
        <v>2022</v>
      </c>
      <c r="C878" s="41" t="s">
        <v>1173</v>
      </c>
      <c r="D878" s="41" t="s">
        <v>308</v>
      </c>
      <c r="E878" s="41" t="s">
        <v>1766</v>
      </c>
      <c r="F878" s="41">
        <v>694</v>
      </c>
      <c r="G878" s="41">
        <v>124</v>
      </c>
      <c r="H878" s="41">
        <v>95</v>
      </c>
      <c r="I878" s="41">
        <v>99</v>
      </c>
      <c r="J878" s="41">
        <v>84</v>
      </c>
      <c r="K878" s="41">
        <v>109</v>
      </c>
      <c r="L878" s="41">
        <v>98</v>
      </c>
      <c r="M878" s="41">
        <v>85</v>
      </c>
      <c r="N878" s="41">
        <v>0</v>
      </c>
      <c r="O878" s="41">
        <v>0</v>
      </c>
      <c r="P878" s="46">
        <v>0</v>
      </c>
      <c r="Q878" s="46">
        <v>0</v>
      </c>
      <c r="R878" s="46">
        <v>0</v>
      </c>
      <c r="S878" s="46">
        <v>0</v>
      </c>
      <c r="T878" s="49">
        <f t="shared" si="13"/>
        <v>0</v>
      </c>
      <c r="U878" s="41">
        <v>330</v>
      </c>
      <c r="V878" s="41">
        <v>364</v>
      </c>
      <c r="W878" s="41">
        <v>9</v>
      </c>
      <c r="X878" s="41">
        <v>5</v>
      </c>
      <c r="Y878" s="41">
        <v>2</v>
      </c>
      <c r="Z878" s="41">
        <v>76</v>
      </c>
      <c r="AA878" s="41">
        <v>16</v>
      </c>
      <c r="AB878" s="41">
        <v>3</v>
      </c>
      <c r="AC878" s="41">
        <v>583</v>
      </c>
      <c r="AD878" s="41">
        <v>279</v>
      </c>
      <c r="AE878" s="41">
        <v>40</v>
      </c>
      <c r="AF878" s="41">
        <v>98</v>
      </c>
      <c r="AG878" s="41">
        <v>0</v>
      </c>
      <c r="AH878" s="41">
        <v>32</v>
      </c>
    </row>
    <row r="879" spans="1:34" hidden="1" x14ac:dyDescent="0.35">
      <c r="A879" s="42">
        <v>0</v>
      </c>
      <c r="B879" s="41">
        <v>2022</v>
      </c>
      <c r="C879" s="41" t="s">
        <v>1173</v>
      </c>
      <c r="D879" s="41" t="s">
        <v>290</v>
      </c>
      <c r="E879" s="41" t="s">
        <v>1905</v>
      </c>
      <c r="F879" s="41">
        <v>770</v>
      </c>
      <c r="G879" s="41">
        <v>112</v>
      </c>
      <c r="H879" s="41">
        <v>124</v>
      </c>
      <c r="I879" s="41">
        <v>105</v>
      </c>
      <c r="J879" s="41">
        <v>122</v>
      </c>
      <c r="K879" s="41">
        <v>120</v>
      </c>
      <c r="L879" s="41">
        <v>84</v>
      </c>
      <c r="M879" s="41">
        <v>103</v>
      </c>
      <c r="N879" s="41">
        <v>0</v>
      </c>
      <c r="O879" s="41">
        <v>0</v>
      </c>
      <c r="P879" s="46">
        <v>0</v>
      </c>
      <c r="Q879" s="46">
        <v>0</v>
      </c>
      <c r="R879" s="46">
        <v>0</v>
      </c>
      <c r="S879" s="46">
        <v>0</v>
      </c>
      <c r="T879" s="49">
        <f t="shared" si="13"/>
        <v>0</v>
      </c>
      <c r="U879" s="41">
        <v>396</v>
      </c>
      <c r="V879" s="41">
        <v>374</v>
      </c>
      <c r="W879" s="41">
        <v>3</v>
      </c>
      <c r="X879" s="41">
        <v>7</v>
      </c>
      <c r="Y879" s="41">
        <v>6</v>
      </c>
      <c r="Z879" s="41">
        <v>54</v>
      </c>
      <c r="AA879" s="41">
        <v>28</v>
      </c>
      <c r="AB879" s="41">
        <v>4</v>
      </c>
      <c r="AC879" s="41">
        <v>668</v>
      </c>
      <c r="AD879" s="41">
        <v>89</v>
      </c>
      <c r="AE879" s="41">
        <v>18</v>
      </c>
      <c r="AF879" s="41">
        <v>91</v>
      </c>
      <c r="AG879" s="41">
        <v>7</v>
      </c>
      <c r="AH879" s="41">
        <v>52</v>
      </c>
    </row>
    <row r="880" spans="1:34" x14ac:dyDescent="0.35">
      <c r="A880" s="42">
        <v>1</v>
      </c>
      <c r="B880" s="41">
        <v>2022</v>
      </c>
      <c r="C880" s="41" t="s">
        <v>1173</v>
      </c>
      <c r="D880" s="41" t="s">
        <v>254</v>
      </c>
      <c r="E880" s="41" t="s">
        <v>1130</v>
      </c>
      <c r="F880" s="41">
        <v>178</v>
      </c>
      <c r="G880" s="41">
        <v>0</v>
      </c>
      <c r="H880" s="41">
        <v>0</v>
      </c>
      <c r="I880" s="41">
        <v>0</v>
      </c>
      <c r="J880" s="41">
        <v>0</v>
      </c>
      <c r="K880" s="41">
        <v>0</v>
      </c>
      <c r="L880" s="41">
        <v>0</v>
      </c>
      <c r="M880" s="41">
        <v>0</v>
      </c>
      <c r="N880" s="41">
        <v>1</v>
      </c>
      <c r="O880" s="41">
        <v>1</v>
      </c>
      <c r="P880" s="46">
        <v>6</v>
      </c>
      <c r="Q880" s="46">
        <v>20</v>
      </c>
      <c r="R880" s="46">
        <v>49</v>
      </c>
      <c r="S880" s="46">
        <v>101</v>
      </c>
      <c r="T880" s="49">
        <f t="shared" si="13"/>
        <v>176</v>
      </c>
      <c r="U880" s="41">
        <v>81</v>
      </c>
      <c r="V880" s="41">
        <v>97</v>
      </c>
      <c r="W880" s="41">
        <v>0</v>
      </c>
      <c r="X880" s="41">
        <v>1</v>
      </c>
      <c r="Y880" s="41">
        <v>0</v>
      </c>
      <c r="Z880" s="41">
        <v>41</v>
      </c>
      <c r="AA880" s="41">
        <v>6</v>
      </c>
      <c r="AB880" s="41">
        <v>3</v>
      </c>
      <c r="AC880" s="41">
        <v>127</v>
      </c>
      <c r="AD880" s="41">
        <v>70</v>
      </c>
      <c r="AE880" s="41">
        <v>12</v>
      </c>
      <c r="AF880" s="41">
        <v>42</v>
      </c>
      <c r="AG880" s="41">
        <v>0</v>
      </c>
      <c r="AH880" s="41">
        <v>0</v>
      </c>
    </row>
    <row r="881" spans="1:34" hidden="1" x14ac:dyDescent="0.35">
      <c r="A881" s="42">
        <v>0</v>
      </c>
      <c r="B881" s="41">
        <v>2022</v>
      </c>
      <c r="C881" s="41" t="s">
        <v>1173</v>
      </c>
      <c r="D881" s="41" t="s">
        <v>479</v>
      </c>
      <c r="E881" s="41" t="s">
        <v>1768</v>
      </c>
      <c r="F881" s="41">
        <v>0</v>
      </c>
      <c r="G881" s="41">
        <v>0</v>
      </c>
      <c r="H881" s="41">
        <v>0</v>
      </c>
      <c r="I881" s="41">
        <v>0</v>
      </c>
      <c r="J881" s="41">
        <v>0</v>
      </c>
      <c r="K881" s="41">
        <v>0</v>
      </c>
      <c r="L881" s="41">
        <v>0</v>
      </c>
      <c r="M881" s="41">
        <v>0</v>
      </c>
      <c r="N881" s="41">
        <v>0</v>
      </c>
      <c r="O881" s="41">
        <v>0</v>
      </c>
      <c r="P881" s="46">
        <v>0</v>
      </c>
      <c r="Q881" s="46">
        <v>0</v>
      </c>
      <c r="R881" s="46">
        <v>0</v>
      </c>
      <c r="S881" s="46">
        <v>0</v>
      </c>
      <c r="T881" s="49">
        <f t="shared" si="13"/>
        <v>0</v>
      </c>
      <c r="AH881" s="41">
        <v>169</v>
      </c>
    </row>
    <row r="882" spans="1:34" hidden="1" x14ac:dyDescent="0.35">
      <c r="A882" s="42">
        <v>0</v>
      </c>
      <c r="B882" s="41">
        <v>2022</v>
      </c>
      <c r="C882" s="41" t="s">
        <v>1173</v>
      </c>
      <c r="D882" s="41" t="s">
        <v>354</v>
      </c>
      <c r="E882" s="41" t="s">
        <v>1769</v>
      </c>
      <c r="F882" s="41">
        <v>769</v>
      </c>
      <c r="G882" s="41">
        <v>0</v>
      </c>
      <c r="H882" s="41">
        <v>0</v>
      </c>
      <c r="I882" s="41">
        <v>0</v>
      </c>
      <c r="J882" s="41">
        <v>0</v>
      </c>
      <c r="K882" s="41">
        <v>0</v>
      </c>
      <c r="L882" s="41">
        <v>0</v>
      </c>
      <c r="M882" s="41">
        <v>364</v>
      </c>
      <c r="N882" s="41">
        <v>405</v>
      </c>
      <c r="O882" s="41">
        <v>0</v>
      </c>
      <c r="P882" s="46">
        <v>0</v>
      </c>
      <c r="Q882" s="46">
        <v>0</v>
      </c>
      <c r="R882" s="46">
        <v>0</v>
      </c>
      <c r="S882" s="46">
        <v>0</v>
      </c>
      <c r="T882" s="49">
        <f t="shared" si="13"/>
        <v>0</v>
      </c>
      <c r="U882" s="41">
        <v>381</v>
      </c>
      <c r="V882" s="41">
        <v>388</v>
      </c>
      <c r="W882" s="41">
        <v>1</v>
      </c>
      <c r="X882" s="41">
        <v>9</v>
      </c>
      <c r="Y882" s="41">
        <v>10</v>
      </c>
      <c r="Z882" s="41">
        <v>56</v>
      </c>
      <c r="AA882" s="41">
        <v>14</v>
      </c>
      <c r="AB882" s="41">
        <v>9</v>
      </c>
      <c r="AC882" s="41">
        <v>670</v>
      </c>
      <c r="AD882" s="41">
        <v>144</v>
      </c>
      <c r="AE882" s="41">
        <v>12</v>
      </c>
      <c r="AF882" s="41">
        <v>90</v>
      </c>
      <c r="AG882" s="41">
        <v>5</v>
      </c>
      <c r="AH882" s="41">
        <v>0</v>
      </c>
    </row>
    <row r="883" spans="1:34" hidden="1" x14ac:dyDescent="0.35">
      <c r="A883" s="42">
        <v>0</v>
      </c>
      <c r="B883" s="41">
        <v>2022</v>
      </c>
      <c r="C883" s="41" t="s">
        <v>1173</v>
      </c>
      <c r="D883" s="41" t="s">
        <v>308</v>
      </c>
      <c r="E883" s="41" t="s">
        <v>1770</v>
      </c>
      <c r="F883" s="41">
        <v>795</v>
      </c>
      <c r="G883" s="41">
        <v>101</v>
      </c>
      <c r="H883" s="41">
        <v>106</v>
      </c>
      <c r="I883" s="41">
        <v>118</v>
      </c>
      <c r="J883" s="41">
        <v>112</v>
      </c>
      <c r="K883" s="41">
        <v>121</v>
      </c>
      <c r="L883" s="41">
        <v>119</v>
      </c>
      <c r="M883" s="41">
        <v>118</v>
      </c>
      <c r="N883" s="41">
        <v>0</v>
      </c>
      <c r="O883" s="41">
        <v>0</v>
      </c>
      <c r="P883" s="46">
        <v>0</v>
      </c>
      <c r="Q883" s="46">
        <v>0</v>
      </c>
      <c r="R883" s="46">
        <v>0</v>
      </c>
      <c r="S883" s="46">
        <v>0</v>
      </c>
      <c r="T883" s="49">
        <f t="shared" si="13"/>
        <v>0</v>
      </c>
      <c r="U883" s="41">
        <v>414</v>
      </c>
      <c r="V883" s="41">
        <v>381</v>
      </c>
      <c r="W883" s="41">
        <v>1</v>
      </c>
      <c r="X883" s="41">
        <v>2</v>
      </c>
      <c r="Y883" s="41">
        <v>8</v>
      </c>
      <c r="Z883" s="41">
        <v>49</v>
      </c>
      <c r="AA883" s="41">
        <v>25</v>
      </c>
      <c r="AB883" s="41">
        <v>2</v>
      </c>
      <c r="AC883" s="41">
        <v>708</v>
      </c>
      <c r="AD883" s="41">
        <v>161</v>
      </c>
      <c r="AE883" s="41">
        <v>10</v>
      </c>
      <c r="AF883" s="41">
        <v>81</v>
      </c>
      <c r="AG883" s="41">
        <v>0</v>
      </c>
      <c r="AH883" s="41">
        <v>0</v>
      </c>
    </row>
    <row r="884" spans="1:34" hidden="1" x14ac:dyDescent="0.35">
      <c r="A884" s="42">
        <v>0</v>
      </c>
      <c r="B884" s="41">
        <v>2022</v>
      </c>
      <c r="C884" s="41" t="s">
        <v>1173</v>
      </c>
      <c r="D884" s="41" t="s">
        <v>216</v>
      </c>
      <c r="E884" s="41" t="s">
        <v>1770</v>
      </c>
      <c r="F884" s="41">
        <v>638</v>
      </c>
      <c r="G884" s="41">
        <v>107</v>
      </c>
      <c r="H884" s="41">
        <v>94</v>
      </c>
      <c r="I884" s="41">
        <v>89</v>
      </c>
      <c r="J884" s="41">
        <v>118</v>
      </c>
      <c r="K884" s="41">
        <v>113</v>
      </c>
      <c r="L884" s="41">
        <v>117</v>
      </c>
      <c r="M884" s="41">
        <v>0</v>
      </c>
      <c r="N884" s="41">
        <v>0</v>
      </c>
      <c r="O884" s="41">
        <v>0</v>
      </c>
      <c r="P884" s="46">
        <v>0</v>
      </c>
      <c r="Q884" s="46">
        <v>0</v>
      </c>
      <c r="R884" s="46">
        <v>0</v>
      </c>
      <c r="S884" s="46">
        <v>0</v>
      </c>
      <c r="T884" s="49">
        <f t="shared" si="13"/>
        <v>0</v>
      </c>
      <c r="U884" s="41">
        <v>290</v>
      </c>
      <c r="V884" s="41">
        <v>348</v>
      </c>
      <c r="W884" s="41">
        <v>0</v>
      </c>
      <c r="X884" s="41">
        <v>8</v>
      </c>
      <c r="Y884" s="41">
        <v>42</v>
      </c>
      <c r="Z884" s="41">
        <v>49</v>
      </c>
      <c r="AA884" s="41">
        <v>43</v>
      </c>
      <c r="AB884" s="41">
        <v>6</v>
      </c>
      <c r="AC884" s="41">
        <v>490</v>
      </c>
      <c r="AD884" s="41">
        <v>90</v>
      </c>
      <c r="AE884" s="41">
        <v>29</v>
      </c>
      <c r="AF884" s="41">
        <v>55</v>
      </c>
      <c r="AG884" s="41">
        <v>25</v>
      </c>
      <c r="AH884" s="41">
        <v>0</v>
      </c>
    </row>
    <row r="885" spans="1:34" x14ac:dyDescent="0.35">
      <c r="A885" s="42">
        <v>1</v>
      </c>
      <c r="B885" s="41">
        <v>2022</v>
      </c>
      <c r="C885" s="41" t="s">
        <v>1173</v>
      </c>
      <c r="D885" s="41" t="s">
        <v>290</v>
      </c>
      <c r="E885" s="41" t="s">
        <v>809</v>
      </c>
      <c r="F885" s="41">
        <v>922</v>
      </c>
      <c r="G885" s="41">
        <v>0</v>
      </c>
      <c r="H885" s="41">
        <v>0</v>
      </c>
      <c r="I885" s="41">
        <v>0</v>
      </c>
      <c r="J885" s="41">
        <v>0</v>
      </c>
      <c r="K885" s="41">
        <v>0</v>
      </c>
      <c r="L885" s="41">
        <v>0</v>
      </c>
      <c r="M885" s="41">
        <v>0</v>
      </c>
      <c r="N885" s="41">
        <v>318</v>
      </c>
      <c r="O885" s="41">
        <v>309</v>
      </c>
      <c r="P885" s="46">
        <v>295</v>
      </c>
      <c r="Q885" s="46">
        <v>0</v>
      </c>
      <c r="R885" s="46">
        <v>0</v>
      </c>
      <c r="S885" s="46">
        <v>0</v>
      </c>
      <c r="T885" s="49">
        <f t="shared" si="13"/>
        <v>295</v>
      </c>
      <c r="U885" s="41">
        <v>424</v>
      </c>
      <c r="V885" s="41">
        <v>498</v>
      </c>
      <c r="W885" s="41">
        <v>4</v>
      </c>
      <c r="X885" s="41">
        <v>9</v>
      </c>
      <c r="Y885" s="41">
        <v>9</v>
      </c>
      <c r="Z885" s="41">
        <v>135</v>
      </c>
      <c r="AA885" s="41">
        <v>31</v>
      </c>
      <c r="AB885" s="41">
        <v>12</v>
      </c>
      <c r="AC885" s="41">
        <v>722</v>
      </c>
      <c r="AD885" s="41">
        <v>234</v>
      </c>
      <c r="AE885" s="41">
        <v>37</v>
      </c>
      <c r="AF885" s="41">
        <v>136</v>
      </c>
      <c r="AG885" s="41">
        <v>20</v>
      </c>
      <c r="AH885" s="41">
        <v>0</v>
      </c>
    </row>
    <row r="886" spans="1:34" x14ac:dyDescent="0.35">
      <c r="A886" s="42">
        <v>1</v>
      </c>
      <c r="B886" s="41">
        <v>2022</v>
      </c>
      <c r="C886" s="41" t="s">
        <v>1173</v>
      </c>
      <c r="D886" s="41" t="s">
        <v>275</v>
      </c>
      <c r="E886" s="41" t="s">
        <v>811</v>
      </c>
      <c r="F886" s="41">
        <v>1522</v>
      </c>
      <c r="G886" s="41">
        <v>0</v>
      </c>
      <c r="H886" s="41">
        <v>0</v>
      </c>
      <c r="I886" s="41">
        <v>0</v>
      </c>
      <c r="J886" s="41">
        <v>0</v>
      </c>
      <c r="K886" s="41">
        <v>0</v>
      </c>
      <c r="L886" s="41">
        <v>0</v>
      </c>
      <c r="M886" s="41">
        <v>0</v>
      </c>
      <c r="N886" s="41">
        <v>506</v>
      </c>
      <c r="O886" s="41">
        <v>508</v>
      </c>
      <c r="P886" s="46">
        <v>508</v>
      </c>
      <c r="Q886" s="46">
        <v>0</v>
      </c>
      <c r="R886" s="46">
        <v>0</v>
      </c>
      <c r="S886" s="46">
        <v>0</v>
      </c>
      <c r="T886" s="49">
        <f t="shared" si="13"/>
        <v>508</v>
      </c>
      <c r="U886" s="41">
        <v>762</v>
      </c>
      <c r="V886" s="41">
        <v>760</v>
      </c>
      <c r="W886" s="41">
        <v>2</v>
      </c>
      <c r="X886" s="41">
        <v>19</v>
      </c>
      <c r="Y886" s="41">
        <v>28</v>
      </c>
      <c r="Z886" s="41">
        <v>354</v>
      </c>
      <c r="AA886" s="41">
        <v>59</v>
      </c>
      <c r="AB886" s="41">
        <v>30</v>
      </c>
      <c r="AC886" s="41">
        <v>1030</v>
      </c>
      <c r="AD886" s="41">
        <v>254</v>
      </c>
      <c r="AE886" s="41">
        <v>139</v>
      </c>
      <c r="AF886" s="41">
        <v>134</v>
      </c>
      <c r="AG886" s="41">
        <v>30</v>
      </c>
      <c r="AH886" s="41">
        <v>0</v>
      </c>
    </row>
    <row r="887" spans="1:34" hidden="1" x14ac:dyDescent="0.35">
      <c r="A887" s="42">
        <v>0</v>
      </c>
      <c r="B887" s="41">
        <v>2022</v>
      </c>
      <c r="C887" s="41" t="s">
        <v>1173</v>
      </c>
      <c r="D887" s="41" t="s">
        <v>290</v>
      </c>
      <c r="E887" s="41" t="s">
        <v>1771</v>
      </c>
      <c r="F887" s="41">
        <v>296</v>
      </c>
      <c r="G887" s="41">
        <v>39</v>
      </c>
      <c r="H887" s="41">
        <v>34</v>
      </c>
      <c r="I887" s="41">
        <v>46</v>
      </c>
      <c r="J887" s="41">
        <v>41</v>
      </c>
      <c r="K887" s="41">
        <v>40</v>
      </c>
      <c r="L887" s="41">
        <v>48</v>
      </c>
      <c r="M887" s="41">
        <v>48</v>
      </c>
      <c r="N887" s="41">
        <v>0</v>
      </c>
      <c r="O887" s="41">
        <v>0</v>
      </c>
      <c r="P887" s="46">
        <v>0</v>
      </c>
      <c r="Q887" s="46">
        <v>0</v>
      </c>
      <c r="R887" s="46">
        <v>0</v>
      </c>
      <c r="S887" s="46">
        <v>0</v>
      </c>
      <c r="T887" s="49">
        <f t="shared" si="13"/>
        <v>0</v>
      </c>
      <c r="U887" s="41">
        <v>138</v>
      </c>
      <c r="V887" s="41">
        <v>158</v>
      </c>
      <c r="W887" s="41">
        <v>1</v>
      </c>
      <c r="X887" s="41">
        <v>1</v>
      </c>
      <c r="Y887" s="41">
        <v>7</v>
      </c>
      <c r="Z887" s="41">
        <v>58</v>
      </c>
      <c r="AA887" s="41">
        <v>9</v>
      </c>
      <c r="AB887" s="41">
        <v>1</v>
      </c>
      <c r="AC887" s="41">
        <v>219</v>
      </c>
      <c r="AD887" s="41">
        <v>133</v>
      </c>
      <c r="AE887" s="41">
        <v>12</v>
      </c>
      <c r="AF887" s="41">
        <v>66</v>
      </c>
      <c r="AG887" s="41">
        <v>20</v>
      </c>
      <c r="AH887" s="41">
        <v>19</v>
      </c>
    </row>
    <row r="888" spans="1:34" hidden="1" x14ac:dyDescent="0.35">
      <c r="A888" s="42">
        <v>0</v>
      </c>
      <c r="B888" s="41">
        <v>2022</v>
      </c>
      <c r="C888" s="41" t="s">
        <v>1173</v>
      </c>
      <c r="D888" s="41" t="s">
        <v>354</v>
      </c>
      <c r="E888" s="41" t="s">
        <v>1771</v>
      </c>
      <c r="F888" s="41">
        <v>499</v>
      </c>
      <c r="G888" s="41">
        <v>84</v>
      </c>
      <c r="H888" s="41">
        <v>75</v>
      </c>
      <c r="I888" s="41">
        <v>93</v>
      </c>
      <c r="J888" s="41">
        <v>73</v>
      </c>
      <c r="K888" s="41">
        <v>77</v>
      </c>
      <c r="L888" s="41">
        <v>97</v>
      </c>
      <c r="M888" s="41">
        <v>0</v>
      </c>
      <c r="N888" s="41">
        <v>0</v>
      </c>
      <c r="O888" s="41">
        <v>0</v>
      </c>
      <c r="P888" s="46">
        <v>0</v>
      </c>
      <c r="Q888" s="46">
        <v>0</v>
      </c>
      <c r="R888" s="46">
        <v>0</v>
      </c>
      <c r="S888" s="46">
        <v>0</v>
      </c>
      <c r="T888" s="49">
        <f t="shared" si="13"/>
        <v>0</v>
      </c>
      <c r="U888" s="41">
        <v>230</v>
      </c>
      <c r="V888" s="41">
        <v>269</v>
      </c>
      <c r="W888" s="41">
        <v>24</v>
      </c>
      <c r="X888" s="41">
        <v>5</v>
      </c>
      <c r="Y888" s="41">
        <v>0</v>
      </c>
      <c r="Z888" s="41">
        <v>96</v>
      </c>
      <c r="AA888" s="41">
        <v>22</v>
      </c>
      <c r="AB888" s="41">
        <v>15</v>
      </c>
      <c r="AC888" s="41">
        <v>337</v>
      </c>
      <c r="AD888" s="41">
        <v>262</v>
      </c>
      <c r="AE888" s="41">
        <v>62</v>
      </c>
      <c r="AF888" s="41">
        <v>94</v>
      </c>
      <c r="AG888" s="41">
        <v>10</v>
      </c>
      <c r="AH888" s="41">
        <v>26</v>
      </c>
    </row>
    <row r="889" spans="1:34" hidden="1" x14ac:dyDescent="0.35">
      <c r="A889" s="42">
        <v>0</v>
      </c>
      <c r="B889" s="41">
        <v>2022</v>
      </c>
      <c r="C889" s="41" t="s">
        <v>1173</v>
      </c>
      <c r="D889" s="41" t="s">
        <v>479</v>
      </c>
      <c r="E889" s="41" t="s">
        <v>1772</v>
      </c>
      <c r="F889" s="41">
        <v>551</v>
      </c>
      <c r="G889" s="41">
        <v>76</v>
      </c>
      <c r="H889" s="41">
        <v>71</v>
      </c>
      <c r="I889" s="41">
        <v>75</v>
      </c>
      <c r="J889" s="41">
        <v>72</v>
      </c>
      <c r="K889" s="41">
        <v>84</v>
      </c>
      <c r="L889" s="41">
        <v>85</v>
      </c>
      <c r="M889" s="41">
        <v>88</v>
      </c>
      <c r="N889" s="41">
        <v>0</v>
      </c>
      <c r="O889" s="41">
        <v>0</v>
      </c>
      <c r="P889" s="46">
        <v>0</v>
      </c>
      <c r="Q889" s="46">
        <v>0</v>
      </c>
      <c r="R889" s="46">
        <v>0</v>
      </c>
      <c r="S889" s="46">
        <v>0</v>
      </c>
      <c r="T889" s="49">
        <f t="shared" si="13"/>
        <v>0</v>
      </c>
      <c r="U889" s="41">
        <v>250</v>
      </c>
      <c r="V889" s="41">
        <v>301</v>
      </c>
      <c r="W889" s="41">
        <v>6</v>
      </c>
      <c r="X889" s="41">
        <v>3</v>
      </c>
      <c r="Y889" s="41">
        <v>3</v>
      </c>
      <c r="Z889" s="41">
        <v>224</v>
      </c>
      <c r="AA889" s="41">
        <v>24</v>
      </c>
      <c r="AB889" s="41">
        <v>22</v>
      </c>
      <c r="AC889" s="41">
        <v>269</v>
      </c>
      <c r="AD889" s="41">
        <v>226</v>
      </c>
      <c r="AE889" s="41">
        <v>137</v>
      </c>
      <c r="AF889" s="41">
        <v>69</v>
      </c>
      <c r="AG889" s="41">
        <v>13</v>
      </c>
      <c r="AH889" s="41">
        <v>37</v>
      </c>
    </row>
    <row r="890" spans="1:34" x14ac:dyDescent="0.35">
      <c r="A890" s="42">
        <v>1</v>
      </c>
      <c r="B890" s="41">
        <v>2022</v>
      </c>
      <c r="C890" s="41" t="s">
        <v>1172</v>
      </c>
      <c r="D890" s="41" t="s">
        <v>815</v>
      </c>
      <c r="E890" s="41" t="s">
        <v>813</v>
      </c>
      <c r="F890" s="41">
        <v>1011</v>
      </c>
      <c r="G890" s="41">
        <v>66</v>
      </c>
      <c r="H890" s="41">
        <v>80</v>
      </c>
      <c r="I890" s="41">
        <v>76</v>
      </c>
      <c r="J890" s="41">
        <v>77</v>
      </c>
      <c r="K890" s="41">
        <v>81</v>
      </c>
      <c r="L890" s="41">
        <v>93</v>
      </c>
      <c r="M890" s="41">
        <v>90</v>
      </c>
      <c r="N890" s="41">
        <v>157</v>
      </c>
      <c r="O890" s="41">
        <v>154</v>
      </c>
      <c r="P890" s="46">
        <v>137</v>
      </c>
      <c r="Q890" s="46">
        <v>0</v>
      </c>
      <c r="R890" s="46">
        <v>0</v>
      </c>
      <c r="S890" s="46">
        <v>0</v>
      </c>
      <c r="T890" s="49">
        <f t="shared" si="13"/>
        <v>137</v>
      </c>
      <c r="U890" s="41">
        <v>523</v>
      </c>
      <c r="V890" s="41">
        <v>488</v>
      </c>
      <c r="W890" s="41">
        <v>5</v>
      </c>
      <c r="X890" s="41">
        <v>8</v>
      </c>
      <c r="Y890" s="41">
        <v>18</v>
      </c>
      <c r="Z890" s="41">
        <v>146</v>
      </c>
      <c r="AA890" s="41">
        <v>69</v>
      </c>
      <c r="AB890" s="41">
        <v>17</v>
      </c>
      <c r="AC890" s="41">
        <v>748</v>
      </c>
      <c r="AD890" s="41">
        <v>152</v>
      </c>
      <c r="AE890" s="41">
        <v>17</v>
      </c>
      <c r="AF890" s="41">
        <v>157</v>
      </c>
      <c r="AG890" s="41">
        <v>3</v>
      </c>
      <c r="AH890" s="41">
        <v>0</v>
      </c>
    </row>
    <row r="891" spans="1:34" hidden="1" x14ac:dyDescent="0.35">
      <c r="A891" s="42">
        <v>0</v>
      </c>
      <c r="B891" s="41">
        <v>2022</v>
      </c>
      <c r="C891" s="41" t="s">
        <v>1172</v>
      </c>
      <c r="D891" s="41" t="s">
        <v>815</v>
      </c>
      <c r="E891" s="41" t="s">
        <v>1773</v>
      </c>
      <c r="F891" s="41">
        <v>733</v>
      </c>
      <c r="G891" s="41">
        <v>105</v>
      </c>
      <c r="H891" s="41">
        <v>107</v>
      </c>
      <c r="I891" s="41">
        <v>106</v>
      </c>
      <c r="J891" s="41">
        <v>107</v>
      </c>
      <c r="K891" s="41">
        <v>105</v>
      </c>
      <c r="L891" s="41">
        <v>101</v>
      </c>
      <c r="M891" s="41">
        <v>102</v>
      </c>
      <c r="N891" s="41">
        <v>0</v>
      </c>
      <c r="O891" s="41">
        <v>0</v>
      </c>
      <c r="P891" s="46">
        <v>0</v>
      </c>
      <c r="Q891" s="46">
        <v>0</v>
      </c>
      <c r="R891" s="46">
        <v>0</v>
      </c>
      <c r="S891" s="46">
        <v>0</v>
      </c>
      <c r="T891" s="49">
        <f t="shared" si="13"/>
        <v>0</v>
      </c>
      <c r="U891" s="41">
        <v>381</v>
      </c>
      <c r="V891" s="41">
        <v>352</v>
      </c>
      <c r="W891" s="41">
        <v>5</v>
      </c>
      <c r="X891" s="41">
        <v>8</v>
      </c>
      <c r="Y891" s="41">
        <v>21</v>
      </c>
      <c r="Z891" s="41">
        <v>83</v>
      </c>
      <c r="AA891" s="41">
        <v>39</v>
      </c>
      <c r="AB891" s="41">
        <v>4</v>
      </c>
      <c r="AC891" s="41">
        <v>573</v>
      </c>
      <c r="AD891" s="41">
        <v>80</v>
      </c>
      <c r="AE891" s="41">
        <v>10</v>
      </c>
      <c r="AF891" s="41">
        <v>90</v>
      </c>
      <c r="AG891" s="41">
        <v>3</v>
      </c>
      <c r="AH891" s="41">
        <v>0</v>
      </c>
    </row>
    <row r="892" spans="1:34" x14ac:dyDescent="0.35">
      <c r="A892" s="42">
        <v>1</v>
      </c>
      <c r="B892" s="41">
        <v>2022</v>
      </c>
      <c r="C892" s="41" t="s">
        <v>1173</v>
      </c>
      <c r="D892" s="41" t="s">
        <v>290</v>
      </c>
      <c r="E892" s="41" t="s">
        <v>818</v>
      </c>
      <c r="F892" s="41">
        <v>2409</v>
      </c>
      <c r="G892" s="41">
        <v>0</v>
      </c>
      <c r="H892" s="41">
        <v>0</v>
      </c>
      <c r="I892" s="41">
        <v>0</v>
      </c>
      <c r="J892" s="41">
        <v>0</v>
      </c>
      <c r="K892" s="41">
        <v>0</v>
      </c>
      <c r="L892" s="41">
        <v>0</v>
      </c>
      <c r="M892" s="41">
        <v>0</v>
      </c>
      <c r="N892" s="41">
        <v>0</v>
      </c>
      <c r="O892" s="41">
        <v>0</v>
      </c>
      <c r="P892" s="46">
        <v>0</v>
      </c>
      <c r="Q892" s="46">
        <v>882</v>
      </c>
      <c r="R892" s="46">
        <v>794</v>
      </c>
      <c r="S892" s="46">
        <v>733</v>
      </c>
      <c r="T892" s="49">
        <f t="shared" si="13"/>
        <v>2409</v>
      </c>
      <c r="U892" s="41">
        <v>1202</v>
      </c>
      <c r="V892" s="41">
        <v>1207</v>
      </c>
      <c r="W892" s="41">
        <v>6</v>
      </c>
      <c r="X892" s="41">
        <v>19</v>
      </c>
      <c r="Y892" s="41">
        <v>38</v>
      </c>
      <c r="Z892" s="41">
        <v>234</v>
      </c>
      <c r="AA892" s="41">
        <v>93</v>
      </c>
      <c r="AB892" s="41">
        <v>29</v>
      </c>
      <c r="AC892" s="41">
        <v>1990</v>
      </c>
      <c r="AD892" s="41">
        <v>304</v>
      </c>
      <c r="AE892" s="41">
        <v>57</v>
      </c>
      <c r="AF892" s="41">
        <v>255</v>
      </c>
      <c r="AG892" s="41">
        <v>41</v>
      </c>
      <c r="AH892" s="41">
        <v>0</v>
      </c>
    </row>
    <row r="893" spans="1:34" x14ac:dyDescent="0.35">
      <c r="A893" s="42">
        <v>1</v>
      </c>
      <c r="B893" s="41">
        <v>2022</v>
      </c>
      <c r="C893" s="41" t="s">
        <v>1173</v>
      </c>
      <c r="D893" s="41" t="s">
        <v>290</v>
      </c>
      <c r="E893" s="41" t="s">
        <v>820</v>
      </c>
      <c r="F893" s="41">
        <v>1369</v>
      </c>
      <c r="G893" s="41">
        <v>0</v>
      </c>
      <c r="H893" s="41">
        <v>0</v>
      </c>
      <c r="I893" s="41">
        <v>0</v>
      </c>
      <c r="J893" s="41">
        <v>0</v>
      </c>
      <c r="K893" s="41">
        <v>0</v>
      </c>
      <c r="L893" s="41">
        <v>0</v>
      </c>
      <c r="M893" s="41">
        <v>0</v>
      </c>
      <c r="N893" s="41">
        <v>457</v>
      </c>
      <c r="O893" s="41">
        <v>458</v>
      </c>
      <c r="P893" s="46">
        <v>454</v>
      </c>
      <c r="Q893" s="46">
        <v>0</v>
      </c>
      <c r="R893" s="46">
        <v>0</v>
      </c>
      <c r="S893" s="46">
        <v>0</v>
      </c>
      <c r="T893" s="49">
        <f t="shared" si="13"/>
        <v>454</v>
      </c>
      <c r="U893" s="41">
        <v>680</v>
      </c>
      <c r="V893" s="41">
        <v>689</v>
      </c>
      <c r="W893" s="41">
        <v>2</v>
      </c>
      <c r="X893" s="41">
        <v>15</v>
      </c>
      <c r="Y893" s="41">
        <v>14</v>
      </c>
      <c r="Z893" s="41">
        <v>142</v>
      </c>
      <c r="AA893" s="41">
        <v>44</v>
      </c>
      <c r="AB893" s="41">
        <v>12</v>
      </c>
      <c r="AC893" s="41">
        <v>1140</v>
      </c>
      <c r="AD893" s="41">
        <v>190</v>
      </c>
      <c r="AE893" s="41">
        <v>30</v>
      </c>
      <c r="AF893" s="41">
        <v>150</v>
      </c>
      <c r="AG893" s="41">
        <v>25</v>
      </c>
      <c r="AH893" s="41">
        <v>0</v>
      </c>
    </row>
    <row r="894" spans="1:34" hidden="1" x14ac:dyDescent="0.35">
      <c r="A894" s="42">
        <v>0</v>
      </c>
      <c r="B894" s="41">
        <v>2022</v>
      </c>
      <c r="C894" s="41" t="s">
        <v>1173</v>
      </c>
      <c r="D894" s="41" t="s">
        <v>290</v>
      </c>
      <c r="E894" s="41" t="s">
        <v>1774</v>
      </c>
      <c r="F894" s="41">
        <v>871</v>
      </c>
      <c r="G894" s="41">
        <v>98</v>
      </c>
      <c r="H894" s="41">
        <v>131</v>
      </c>
      <c r="I894" s="41">
        <v>131</v>
      </c>
      <c r="J894" s="41">
        <v>128</v>
      </c>
      <c r="K894" s="41">
        <v>108</v>
      </c>
      <c r="L894" s="41">
        <v>127</v>
      </c>
      <c r="M894" s="41">
        <v>148</v>
      </c>
      <c r="N894" s="41">
        <v>0</v>
      </c>
      <c r="O894" s="41">
        <v>0</v>
      </c>
      <c r="P894" s="46">
        <v>0</v>
      </c>
      <c r="Q894" s="46">
        <v>0</v>
      </c>
      <c r="R894" s="46">
        <v>0</v>
      </c>
      <c r="S894" s="46">
        <v>0</v>
      </c>
      <c r="T894" s="49">
        <f t="shared" si="13"/>
        <v>0</v>
      </c>
      <c r="U894" s="41">
        <v>419</v>
      </c>
      <c r="V894" s="41">
        <v>452</v>
      </c>
      <c r="W894" s="41">
        <v>2</v>
      </c>
      <c r="X894" s="41">
        <v>3</v>
      </c>
      <c r="Y894" s="41">
        <v>12</v>
      </c>
      <c r="Z894" s="41">
        <v>77</v>
      </c>
      <c r="AA894" s="41">
        <v>41</v>
      </c>
      <c r="AB894" s="41">
        <v>7</v>
      </c>
      <c r="AC894" s="41">
        <v>729</v>
      </c>
      <c r="AD894" s="41">
        <v>119</v>
      </c>
      <c r="AE894" s="41">
        <v>15</v>
      </c>
      <c r="AF894" s="41">
        <v>111</v>
      </c>
      <c r="AG894" s="41">
        <v>11</v>
      </c>
      <c r="AH894" s="41">
        <v>2</v>
      </c>
    </row>
    <row r="895" spans="1:34" x14ac:dyDescent="0.35">
      <c r="A895" s="42">
        <v>1</v>
      </c>
      <c r="B895" s="41">
        <v>2022</v>
      </c>
      <c r="C895" s="41" t="s">
        <v>1173</v>
      </c>
      <c r="D895" s="41" t="s">
        <v>285</v>
      </c>
      <c r="E895" s="41" t="s">
        <v>822</v>
      </c>
      <c r="F895" s="41">
        <v>674</v>
      </c>
      <c r="G895" s="41">
        <v>0</v>
      </c>
      <c r="H895" s="41">
        <v>0</v>
      </c>
      <c r="I895" s="41">
        <v>0</v>
      </c>
      <c r="J895" s="41">
        <v>0</v>
      </c>
      <c r="K895" s="41">
        <v>0</v>
      </c>
      <c r="L895" s="41">
        <v>0</v>
      </c>
      <c r="M895" s="41">
        <v>0</v>
      </c>
      <c r="N895" s="41">
        <v>225</v>
      </c>
      <c r="O895" s="41">
        <v>226</v>
      </c>
      <c r="P895" s="46">
        <v>223</v>
      </c>
      <c r="Q895" s="46">
        <v>0</v>
      </c>
      <c r="R895" s="46">
        <v>0</v>
      </c>
      <c r="S895" s="46">
        <v>0</v>
      </c>
      <c r="T895" s="49">
        <f t="shared" si="13"/>
        <v>223</v>
      </c>
      <c r="U895" s="41">
        <v>332</v>
      </c>
      <c r="V895" s="41">
        <v>342</v>
      </c>
      <c r="W895" s="41">
        <v>2</v>
      </c>
      <c r="X895" s="41">
        <v>12</v>
      </c>
      <c r="Y895" s="41">
        <v>9</v>
      </c>
      <c r="Z895" s="41">
        <v>184</v>
      </c>
      <c r="AA895" s="41">
        <v>29</v>
      </c>
      <c r="AB895" s="41">
        <v>12</v>
      </c>
      <c r="AC895" s="41">
        <v>426</v>
      </c>
      <c r="AD895" s="41">
        <v>342</v>
      </c>
      <c r="AE895" s="41">
        <v>63</v>
      </c>
      <c r="AF895" s="41">
        <v>107</v>
      </c>
      <c r="AG895" s="41">
        <v>4</v>
      </c>
      <c r="AH895" s="41">
        <v>0</v>
      </c>
    </row>
    <row r="896" spans="1:34" x14ac:dyDescent="0.35">
      <c r="A896" s="42">
        <v>1</v>
      </c>
      <c r="B896" s="41">
        <v>2022</v>
      </c>
      <c r="C896" s="41" t="s">
        <v>1173</v>
      </c>
      <c r="D896" s="41" t="s">
        <v>221</v>
      </c>
      <c r="E896" s="41" t="s">
        <v>1775</v>
      </c>
      <c r="F896" s="41">
        <v>79</v>
      </c>
      <c r="G896" s="41">
        <v>0</v>
      </c>
      <c r="H896" s="41">
        <v>0</v>
      </c>
      <c r="I896" s="41">
        <v>0</v>
      </c>
      <c r="J896" s="41">
        <v>0</v>
      </c>
      <c r="K896" s="41">
        <v>0</v>
      </c>
      <c r="L896" s="41">
        <v>0</v>
      </c>
      <c r="M896" s="41">
        <v>0</v>
      </c>
      <c r="N896" s="41">
        <v>15</v>
      </c>
      <c r="O896" s="41">
        <v>13</v>
      </c>
      <c r="P896" s="46">
        <v>7</v>
      </c>
      <c r="Q896" s="46">
        <v>19</v>
      </c>
      <c r="R896" s="46">
        <v>11</v>
      </c>
      <c r="S896" s="46">
        <v>14</v>
      </c>
      <c r="T896" s="49">
        <f t="shared" si="13"/>
        <v>51</v>
      </c>
      <c r="U896" s="41">
        <v>47</v>
      </c>
      <c r="V896" s="41">
        <v>32</v>
      </c>
      <c r="W896" s="41">
        <v>0</v>
      </c>
      <c r="X896" s="41">
        <v>0</v>
      </c>
      <c r="Y896" s="41">
        <v>0</v>
      </c>
      <c r="Z896" s="41">
        <v>3</v>
      </c>
      <c r="AA896" s="41">
        <v>2</v>
      </c>
      <c r="AB896" s="41">
        <v>0</v>
      </c>
      <c r="AC896" s="41">
        <v>74</v>
      </c>
      <c r="AD896" s="41">
        <v>19</v>
      </c>
      <c r="AE896" s="41">
        <v>0</v>
      </c>
      <c r="AF896" s="41">
        <v>8</v>
      </c>
      <c r="AG896" s="41">
        <v>1</v>
      </c>
      <c r="AH896" s="41">
        <v>0</v>
      </c>
    </row>
    <row r="897" spans="1:34" hidden="1" x14ac:dyDescent="0.35">
      <c r="A897" s="42">
        <v>0</v>
      </c>
      <c r="B897" s="41">
        <v>2022</v>
      </c>
      <c r="C897" s="41" t="s">
        <v>1173</v>
      </c>
      <c r="D897" s="41" t="s">
        <v>221</v>
      </c>
      <c r="E897" s="41" t="s">
        <v>1776</v>
      </c>
      <c r="F897" s="41">
        <v>100</v>
      </c>
      <c r="G897" s="41">
        <v>17</v>
      </c>
      <c r="H897" s="41">
        <v>11</v>
      </c>
      <c r="I897" s="41">
        <v>17</v>
      </c>
      <c r="J897" s="41">
        <v>21</v>
      </c>
      <c r="K897" s="41">
        <v>14</v>
      </c>
      <c r="L897" s="41">
        <v>10</v>
      </c>
      <c r="M897" s="41">
        <v>10</v>
      </c>
      <c r="N897" s="41">
        <v>0</v>
      </c>
      <c r="O897" s="41">
        <v>0</v>
      </c>
      <c r="P897" s="46">
        <v>0</v>
      </c>
      <c r="Q897" s="46">
        <v>0</v>
      </c>
      <c r="R897" s="46">
        <v>0</v>
      </c>
      <c r="S897" s="46">
        <v>0</v>
      </c>
      <c r="T897" s="49">
        <f t="shared" si="13"/>
        <v>0</v>
      </c>
      <c r="U897" s="41">
        <v>50</v>
      </c>
      <c r="V897" s="41">
        <v>50</v>
      </c>
      <c r="W897" s="41">
        <v>0</v>
      </c>
      <c r="X897" s="41">
        <v>0</v>
      </c>
      <c r="Y897" s="41">
        <v>0</v>
      </c>
      <c r="Z897" s="41">
        <v>3</v>
      </c>
      <c r="AA897" s="41">
        <v>2</v>
      </c>
      <c r="AB897" s="41">
        <v>0</v>
      </c>
      <c r="AC897" s="41">
        <v>95</v>
      </c>
      <c r="AD897" s="41">
        <v>28</v>
      </c>
      <c r="AE897" s="41">
        <v>1</v>
      </c>
      <c r="AF897" s="41">
        <v>7</v>
      </c>
      <c r="AG897" s="41">
        <v>1</v>
      </c>
      <c r="AH897" s="41">
        <v>0</v>
      </c>
    </row>
    <row r="898" spans="1:34" hidden="1" x14ac:dyDescent="0.35">
      <c r="A898" s="42">
        <v>0</v>
      </c>
      <c r="B898" s="41">
        <v>2022</v>
      </c>
      <c r="C898" s="41" t="s">
        <v>1173</v>
      </c>
      <c r="D898" s="41" t="s">
        <v>265</v>
      </c>
      <c r="E898" s="41" t="s">
        <v>1777</v>
      </c>
      <c r="F898" s="41">
        <v>326</v>
      </c>
      <c r="G898" s="41">
        <v>48</v>
      </c>
      <c r="H898" s="41">
        <v>55</v>
      </c>
      <c r="I898" s="41">
        <v>47</v>
      </c>
      <c r="J898" s="41">
        <v>37</v>
      </c>
      <c r="K898" s="41">
        <v>45</v>
      </c>
      <c r="L898" s="41">
        <v>42</v>
      </c>
      <c r="M898" s="41">
        <v>52</v>
      </c>
      <c r="N898" s="41">
        <v>0</v>
      </c>
      <c r="O898" s="41">
        <v>0</v>
      </c>
      <c r="P898" s="46">
        <v>0</v>
      </c>
      <c r="Q898" s="46">
        <v>0</v>
      </c>
      <c r="R898" s="46">
        <v>0</v>
      </c>
      <c r="S898" s="46">
        <v>0</v>
      </c>
      <c r="T898" s="49">
        <f t="shared" ref="T898:T961" si="14">SUM(P898:S898)</f>
        <v>0</v>
      </c>
      <c r="U898" s="41">
        <v>149</v>
      </c>
      <c r="V898" s="41">
        <v>177</v>
      </c>
      <c r="W898" s="41">
        <v>2</v>
      </c>
      <c r="X898" s="41">
        <v>2</v>
      </c>
      <c r="Y898" s="41">
        <v>1</v>
      </c>
      <c r="Z898" s="41">
        <v>94</v>
      </c>
      <c r="AA898" s="41">
        <v>10</v>
      </c>
      <c r="AB898" s="41">
        <v>0</v>
      </c>
      <c r="AC898" s="41">
        <v>217</v>
      </c>
      <c r="AD898" s="41">
        <v>144</v>
      </c>
      <c r="AE898" s="41">
        <v>18</v>
      </c>
      <c r="AF898" s="41">
        <v>35</v>
      </c>
      <c r="AG898" s="41">
        <v>4</v>
      </c>
      <c r="AH898" s="41">
        <v>0</v>
      </c>
    </row>
    <row r="899" spans="1:34" hidden="1" x14ac:dyDescent="0.35">
      <c r="A899" s="42">
        <v>0</v>
      </c>
      <c r="B899" s="41">
        <v>2022</v>
      </c>
      <c r="C899" s="41" t="s">
        <v>1173</v>
      </c>
      <c r="D899" s="41" t="s">
        <v>290</v>
      </c>
      <c r="E899" s="41" t="s">
        <v>1778</v>
      </c>
      <c r="F899" s="41">
        <v>386</v>
      </c>
      <c r="G899" s="41">
        <v>50</v>
      </c>
      <c r="H899" s="41">
        <v>56</v>
      </c>
      <c r="I899" s="41">
        <v>54</v>
      </c>
      <c r="J899" s="41">
        <v>53</v>
      </c>
      <c r="K899" s="41">
        <v>54</v>
      </c>
      <c r="L899" s="41">
        <v>53</v>
      </c>
      <c r="M899" s="41">
        <v>66</v>
      </c>
      <c r="N899" s="41">
        <v>0</v>
      </c>
      <c r="O899" s="41">
        <v>0</v>
      </c>
      <c r="P899" s="46">
        <v>0</v>
      </c>
      <c r="Q899" s="46">
        <v>0</v>
      </c>
      <c r="R899" s="46">
        <v>0</v>
      </c>
      <c r="S899" s="46">
        <v>0</v>
      </c>
      <c r="T899" s="49">
        <f t="shared" si="14"/>
        <v>0</v>
      </c>
      <c r="U899" s="41">
        <v>189</v>
      </c>
      <c r="V899" s="41">
        <v>197</v>
      </c>
      <c r="W899" s="41">
        <v>2</v>
      </c>
      <c r="X899" s="41">
        <v>2</v>
      </c>
      <c r="Y899" s="41">
        <v>2</v>
      </c>
      <c r="Z899" s="41">
        <v>27</v>
      </c>
      <c r="AA899" s="41">
        <v>14</v>
      </c>
      <c r="AB899" s="41">
        <v>8</v>
      </c>
      <c r="AC899" s="41">
        <v>331</v>
      </c>
      <c r="AD899" s="41">
        <v>49</v>
      </c>
      <c r="AE899" s="41">
        <v>21</v>
      </c>
      <c r="AF899" s="41">
        <v>53</v>
      </c>
      <c r="AG899" s="41">
        <v>2</v>
      </c>
      <c r="AH899" s="41">
        <v>41</v>
      </c>
    </row>
    <row r="900" spans="1:34" hidden="1" x14ac:dyDescent="0.35">
      <c r="A900" s="42">
        <v>0</v>
      </c>
      <c r="B900" s="41">
        <v>2022</v>
      </c>
      <c r="C900" s="41" t="s">
        <v>1173</v>
      </c>
      <c r="D900" s="41" t="s">
        <v>376</v>
      </c>
      <c r="E900" s="41" t="s">
        <v>1778</v>
      </c>
      <c r="F900" s="41">
        <v>403</v>
      </c>
      <c r="G900" s="41">
        <v>69</v>
      </c>
      <c r="H900" s="41">
        <v>64</v>
      </c>
      <c r="I900" s="41">
        <v>63</v>
      </c>
      <c r="J900" s="41">
        <v>62</v>
      </c>
      <c r="K900" s="41">
        <v>65</v>
      </c>
      <c r="L900" s="41">
        <v>80</v>
      </c>
      <c r="M900" s="41">
        <v>0</v>
      </c>
      <c r="N900" s="41">
        <v>0</v>
      </c>
      <c r="O900" s="41">
        <v>0</v>
      </c>
      <c r="P900" s="46">
        <v>0</v>
      </c>
      <c r="Q900" s="46">
        <v>0</v>
      </c>
      <c r="R900" s="46">
        <v>0</v>
      </c>
      <c r="S900" s="46">
        <v>0</v>
      </c>
      <c r="T900" s="49">
        <f t="shared" si="14"/>
        <v>0</v>
      </c>
      <c r="U900" s="41">
        <v>203</v>
      </c>
      <c r="V900" s="41">
        <v>200</v>
      </c>
      <c r="W900" s="41">
        <v>0</v>
      </c>
      <c r="X900" s="41">
        <v>1</v>
      </c>
      <c r="Y900" s="41">
        <v>1</v>
      </c>
      <c r="Z900" s="41">
        <v>88</v>
      </c>
      <c r="AA900" s="41">
        <v>8</v>
      </c>
      <c r="AB900" s="41">
        <v>1</v>
      </c>
      <c r="AC900" s="41">
        <v>304</v>
      </c>
      <c r="AD900" s="41">
        <v>122</v>
      </c>
      <c r="AE900" s="41">
        <v>41</v>
      </c>
      <c r="AF900" s="41">
        <v>75</v>
      </c>
      <c r="AG900" s="41">
        <v>5</v>
      </c>
      <c r="AH900" s="41">
        <v>60</v>
      </c>
    </row>
    <row r="901" spans="1:34" x14ac:dyDescent="0.35">
      <c r="A901" s="42">
        <v>1</v>
      </c>
      <c r="B901" s="41">
        <v>2022</v>
      </c>
      <c r="C901" s="41" t="s">
        <v>1173</v>
      </c>
      <c r="D901" s="41" t="s">
        <v>270</v>
      </c>
      <c r="E901" s="41" t="s">
        <v>824</v>
      </c>
      <c r="F901" s="41">
        <v>2765</v>
      </c>
      <c r="G901" s="41">
        <v>0</v>
      </c>
      <c r="H901" s="41">
        <v>0</v>
      </c>
      <c r="I901" s="41">
        <v>0</v>
      </c>
      <c r="J901" s="41">
        <v>0</v>
      </c>
      <c r="K901" s="41">
        <v>0</v>
      </c>
      <c r="L901" s="41">
        <v>0</v>
      </c>
      <c r="M901" s="41">
        <v>0</v>
      </c>
      <c r="N901" s="41">
        <v>0</v>
      </c>
      <c r="O901" s="41">
        <v>0</v>
      </c>
      <c r="P901" s="46">
        <v>767</v>
      </c>
      <c r="Q901" s="46">
        <v>693</v>
      </c>
      <c r="R901" s="46">
        <v>710</v>
      </c>
      <c r="S901" s="46">
        <v>595</v>
      </c>
      <c r="T901" s="49">
        <f t="shared" si="14"/>
        <v>2765</v>
      </c>
      <c r="U901" s="41">
        <v>1332</v>
      </c>
      <c r="V901" s="41">
        <v>1433</v>
      </c>
      <c r="W901" s="41">
        <v>26</v>
      </c>
      <c r="X901" s="41">
        <v>90</v>
      </c>
      <c r="Y901" s="41">
        <v>115</v>
      </c>
      <c r="Z901" s="41">
        <v>1041</v>
      </c>
      <c r="AA901" s="41">
        <v>38</v>
      </c>
      <c r="AB901" s="41">
        <v>95</v>
      </c>
      <c r="AC901" s="41">
        <v>1360</v>
      </c>
      <c r="AD901" s="41">
        <v>1160</v>
      </c>
      <c r="AE901" s="41">
        <v>404</v>
      </c>
      <c r="AF901" s="41">
        <v>268</v>
      </c>
      <c r="AG901" s="41">
        <v>31</v>
      </c>
      <c r="AH901" s="41">
        <v>0</v>
      </c>
    </row>
    <row r="902" spans="1:34" hidden="1" x14ac:dyDescent="0.35">
      <c r="A902" s="42">
        <v>0</v>
      </c>
      <c r="B902" s="41">
        <v>2022</v>
      </c>
      <c r="C902" s="41" t="s">
        <v>1173</v>
      </c>
      <c r="D902" s="41" t="s">
        <v>270</v>
      </c>
      <c r="E902" s="41" t="s">
        <v>1779</v>
      </c>
      <c r="F902" s="41">
        <v>339</v>
      </c>
      <c r="G902" s="41">
        <v>59</v>
      </c>
      <c r="H902" s="41">
        <v>47</v>
      </c>
      <c r="I902" s="41">
        <v>58</v>
      </c>
      <c r="J902" s="41">
        <v>80</v>
      </c>
      <c r="K902" s="41">
        <v>43</v>
      </c>
      <c r="L902" s="41">
        <v>52</v>
      </c>
      <c r="M902" s="41">
        <v>0</v>
      </c>
      <c r="N902" s="41">
        <v>0</v>
      </c>
      <c r="O902" s="41">
        <v>0</v>
      </c>
      <c r="P902" s="46">
        <v>0</v>
      </c>
      <c r="Q902" s="46">
        <v>0</v>
      </c>
      <c r="R902" s="46">
        <v>0</v>
      </c>
      <c r="S902" s="46">
        <v>0</v>
      </c>
      <c r="T902" s="49">
        <f t="shared" si="14"/>
        <v>0</v>
      </c>
      <c r="U902" s="41">
        <v>171</v>
      </c>
      <c r="V902" s="41">
        <v>168</v>
      </c>
      <c r="W902" s="41">
        <v>9</v>
      </c>
      <c r="X902" s="41">
        <v>13</v>
      </c>
      <c r="Y902" s="41">
        <v>27</v>
      </c>
      <c r="Z902" s="41">
        <v>147</v>
      </c>
      <c r="AA902" s="41">
        <v>10</v>
      </c>
      <c r="AB902" s="41">
        <v>19</v>
      </c>
      <c r="AC902" s="41">
        <v>114</v>
      </c>
      <c r="AD902" s="41">
        <v>246</v>
      </c>
      <c r="AE902" s="41">
        <v>91</v>
      </c>
      <c r="AF902" s="41">
        <v>44</v>
      </c>
      <c r="AG902" s="41">
        <v>7</v>
      </c>
      <c r="AH902" s="41">
        <v>43</v>
      </c>
    </row>
    <row r="903" spans="1:34" x14ac:dyDescent="0.35">
      <c r="A903" s="42">
        <v>1</v>
      </c>
      <c r="B903" s="41">
        <v>2022</v>
      </c>
      <c r="C903" s="41" t="s">
        <v>1172</v>
      </c>
      <c r="D903" s="41" t="s">
        <v>826</v>
      </c>
      <c r="E903" s="41" t="s">
        <v>826</v>
      </c>
      <c r="F903" s="41">
        <v>650</v>
      </c>
      <c r="G903" s="41">
        <v>50</v>
      </c>
      <c r="H903" s="41">
        <v>50</v>
      </c>
      <c r="I903" s="41">
        <v>50</v>
      </c>
      <c r="J903" s="41">
        <v>50</v>
      </c>
      <c r="K903" s="41">
        <v>50</v>
      </c>
      <c r="L903" s="41">
        <v>50</v>
      </c>
      <c r="M903" s="41">
        <v>50</v>
      </c>
      <c r="N903" s="41">
        <v>50</v>
      </c>
      <c r="O903" s="41">
        <v>50</v>
      </c>
      <c r="P903" s="46">
        <v>53</v>
      </c>
      <c r="Q903" s="46">
        <v>56</v>
      </c>
      <c r="R903" s="46">
        <v>48</v>
      </c>
      <c r="S903" s="46">
        <v>43</v>
      </c>
      <c r="T903" s="49">
        <f t="shared" si="14"/>
        <v>200</v>
      </c>
      <c r="U903" s="41">
        <v>300</v>
      </c>
      <c r="V903" s="41">
        <v>350</v>
      </c>
      <c r="W903" s="41">
        <v>2</v>
      </c>
      <c r="X903" s="41">
        <v>2</v>
      </c>
      <c r="Y903" s="41">
        <v>2</v>
      </c>
      <c r="Z903" s="41">
        <v>40</v>
      </c>
      <c r="AA903" s="41">
        <v>34</v>
      </c>
      <c r="AB903" s="41">
        <v>1</v>
      </c>
      <c r="AC903" s="41">
        <v>569</v>
      </c>
      <c r="AD903" s="41">
        <v>130</v>
      </c>
      <c r="AE903" s="41">
        <v>0</v>
      </c>
      <c r="AF903" s="41">
        <v>113</v>
      </c>
      <c r="AG903" s="41">
        <v>0</v>
      </c>
      <c r="AH903" s="41">
        <v>0</v>
      </c>
    </row>
    <row r="904" spans="1:34" hidden="1" x14ac:dyDescent="0.35">
      <c r="A904" s="42">
        <v>0</v>
      </c>
      <c r="B904" s="41">
        <v>2022</v>
      </c>
      <c r="C904" s="41" t="s">
        <v>1173</v>
      </c>
      <c r="D904" s="41" t="s">
        <v>275</v>
      </c>
      <c r="E904" s="41" t="s">
        <v>1780</v>
      </c>
      <c r="F904" s="41">
        <v>492</v>
      </c>
      <c r="G904" s="41">
        <v>71</v>
      </c>
      <c r="H904" s="41">
        <v>65</v>
      </c>
      <c r="I904" s="41">
        <v>58</v>
      </c>
      <c r="J904" s="41">
        <v>83</v>
      </c>
      <c r="K904" s="41">
        <v>67</v>
      </c>
      <c r="L904" s="41">
        <v>79</v>
      </c>
      <c r="M904" s="41">
        <v>69</v>
      </c>
      <c r="N904" s="41">
        <v>0</v>
      </c>
      <c r="O904" s="41">
        <v>0</v>
      </c>
      <c r="P904" s="46">
        <v>0</v>
      </c>
      <c r="Q904" s="46">
        <v>0</v>
      </c>
      <c r="R904" s="46">
        <v>0</v>
      </c>
      <c r="S904" s="46">
        <v>0</v>
      </c>
      <c r="T904" s="49">
        <f t="shared" si="14"/>
        <v>0</v>
      </c>
      <c r="U904" s="41">
        <v>234</v>
      </c>
      <c r="V904" s="41">
        <v>258</v>
      </c>
      <c r="W904" s="41">
        <v>1</v>
      </c>
      <c r="X904" s="41">
        <v>8</v>
      </c>
      <c r="Y904" s="41">
        <v>13</v>
      </c>
      <c r="Z904" s="41">
        <v>151</v>
      </c>
      <c r="AA904" s="41">
        <v>20</v>
      </c>
      <c r="AB904" s="41">
        <v>12</v>
      </c>
      <c r="AC904" s="41">
        <v>287</v>
      </c>
      <c r="AD904" s="41">
        <v>144</v>
      </c>
      <c r="AE904" s="41">
        <v>71</v>
      </c>
      <c r="AF904" s="41">
        <v>102</v>
      </c>
      <c r="AG904" s="41">
        <v>38</v>
      </c>
      <c r="AH904" s="41">
        <v>0</v>
      </c>
    </row>
    <row r="905" spans="1:34" hidden="1" x14ac:dyDescent="0.35">
      <c r="A905" s="42">
        <v>0</v>
      </c>
      <c r="B905" s="41">
        <v>2022</v>
      </c>
      <c r="C905" s="41" t="s">
        <v>1172</v>
      </c>
      <c r="D905" s="41" t="s">
        <v>1781</v>
      </c>
      <c r="E905" s="41" t="s">
        <v>1781</v>
      </c>
      <c r="F905" s="41">
        <v>485</v>
      </c>
      <c r="G905" s="41">
        <v>60</v>
      </c>
      <c r="H905" s="41">
        <v>54</v>
      </c>
      <c r="I905" s="41">
        <v>46</v>
      </c>
      <c r="J905" s="41">
        <v>56</v>
      </c>
      <c r="K905" s="41">
        <v>62</v>
      </c>
      <c r="L905" s="41">
        <v>57</v>
      </c>
      <c r="M905" s="41">
        <v>58</v>
      </c>
      <c r="N905" s="41">
        <v>50</v>
      </c>
      <c r="O905" s="41">
        <v>42</v>
      </c>
      <c r="P905" s="46">
        <v>0</v>
      </c>
      <c r="Q905" s="46">
        <v>0</v>
      </c>
      <c r="R905" s="46">
        <v>0</v>
      </c>
      <c r="S905" s="46">
        <v>0</v>
      </c>
      <c r="T905" s="49">
        <f t="shared" si="14"/>
        <v>0</v>
      </c>
      <c r="U905" s="41">
        <v>237</v>
      </c>
      <c r="V905" s="41">
        <v>248</v>
      </c>
      <c r="W905" s="41">
        <v>3</v>
      </c>
      <c r="X905" s="41">
        <v>3</v>
      </c>
      <c r="Y905" s="41">
        <v>0</v>
      </c>
      <c r="Z905" s="41">
        <v>33</v>
      </c>
      <c r="AA905" s="41">
        <v>7</v>
      </c>
      <c r="AB905" s="41">
        <v>0</v>
      </c>
      <c r="AC905" s="41">
        <v>439</v>
      </c>
      <c r="AD905" s="41">
        <v>115</v>
      </c>
      <c r="AE905" s="41">
        <v>4</v>
      </c>
      <c r="AF905" s="41">
        <v>88</v>
      </c>
      <c r="AG905" s="41">
        <v>0</v>
      </c>
      <c r="AH905" s="41">
        <v>0</v>
      </c>
    </row>
    <row r="906" spans="1:34" hidden="1" x14ac:dyDescent="0.35">
      <c r="A906" s="42">
        <v>0</v>
      </c>
      <c r="B906" s="41">
        <v>2022</v>
      </c>
      <c r="C906" s="41" t="s">
        <v>1172</v>
      </c>
      <c r="D906" s="41" t="s">
        <v>1782</v>
      </c>
      <c r="E906" s="41" t="s">
        <v>1783</v>
      </c>
      <c r="F906" s="41">
        <v>483</v>
      </c>
      <c r="G906" s="41">
        <v>42</v>
      </c>
      <c r="H906" s="41">
        <v>53</v>
      </c>
      <c r="I906" s="41">
        <v>58</v>
      </c>
      <c r="J906" s="41">
        <v>56</v>
      </c>
      <c r="K906" s="41">
        <v>53</v>
      </c>
      <c r="L906" s="41">
        <v>53</v>
      </c>
      <c r="M906" s="41">
        <v>55</v>
      </c>
      <c r="N906" s="41">
        <v>57</v>
      </c>
      <c r="O906" s="41">
        <v>56</v>
      </c>
      <c r="P906" s="46">
        <v>0</v>
      </c>
      <c r="Q906" s="46">
        <v>0</v>
      </c>
      <c r="R906" s="46">
        <v>0</v>
      </c>
      <c r="S906" s="46">
        <v>0</v>
      </c>
      <c r="T906" s="49">
        <f t="shared" si="14"/>
        <v>0</v>
      </c>
      <c r="U906" s="41">
        <v>244</v>
      </c>
      <c r="V906" s="41">
        <v>239</v>
      </c>
      <c r="W906" s="41">
        <v>2</v>
      </c>
      <c r="X906" s="41">
        <v>13</v>
      </c>
      <c r="Y906" s="41">
        <v>22</v>
      </c>
      <c r="Z906" s="41">
        <v>93</v>
      </c>
      <c r="AA906" s="41">
        <v>4</v>
      </c>
      <c r="AB906" s="41">
        <v>8</v>
      </c>
      <c r="AC906" s="41">
        <v>341</v>
      </c>
      <c r="AD906" s="41">
        <v>99</v>
      </c>
      <c r="AE906" s="41">
        <v>70</v>
      </c>
      <c r="AF906" s="41">
        <v>106</v>
      </c>
      <c r="AG906" s="41">
        <v>0</v>
      </c>
      <c r="AH906" s="41">
        <v>0</v>
      </c>
    </row>
    <row r="907" spans="1:34" hidden="1" x14ac:dyDescent="0.35">
      <c r="A907" s="42">
        <v>0</v>
      </c>
      <c r="B907" s="41">
        <v>2022</v>
      </c>
      <c r="C907" s="41" t="s">
        <v>1172</v>
      </c>
      <c r="D907" s="41" t="s">
        <v>1782</v>
      </c>
      <c r="E907" s="41" t="s">
        <v>1784</v>
      </c>
      <c r="F907" s="41">
        <v>723</v>
      </c>
      <c r="G907" s="41">
        <v>93</v>
      </c>
      <c r="H907" s="41">
        <v>80</v>
      </c>
      <c r="I907" s="41">
        <v>69</v>
      </c>
      <c r="J907" s="41">
        <v>83</v>
      </c>
      <c r="K907" s="41">
        <v>72</v>
      </c>
      <c r="L907" s="41">
        <v>75</v>
      </c>
      <c r="M907" s="41">
        <v>84</v>
      </c>
      <c r="N907" s="41">
        <v>86</v>
      </c>
      <c r="O907" s="41">
        <v>81</v>
      </c>
      <c r="P907" s="46">
        <v>0</v>
      </c>
      <c r="Q907" s="46">
        <v>0</v>
      </c>
      <c r="R907" s="46">
        <v>0</v>
      </c>
      <c r="S907" s="46">
        <v>0</v>
      </c>
      <c r="T907" s="49">
        <f t="shared" si="14"/>
        <v>0</v>
      </c>
      <c r="U907" s="41">
        <v>364</v>
      </c>
      <c r="V907" s="41">
        <v>359</v>
      </c>
      <c r="W907" s="41">
        <v>2</v>
      </c>
      <c r="X907" s="41">
        <v>14</v>
      </c>
      <c r="Y907" s="41">
        <v>7</v>
      </c>
      <c r="Z907" s="41">
        <v>123</v>
      </c>
      <c r="AA907" s="41">
        <v>8</v>
      </c>
      <c r="AB907" s="41">
        <v>3</v>
      </c>
      <c r="AC907" s="41">
        <v>566</v>
      </c>
      <c r="AD907" s="41">
        <v>225</v>
      </c>
      <c r="AE907" s="41">
        <v>45</v>
      </c>
      <c r="AF907" s="41">
        <v>142</v>
      </c>
      <c r="AG907" s="41">
        <v>0</v>
      </c>
      <c r="AH907" s="41">
        <v>0</v>
      </c>
    </row>
    <row r="908" spans="1:34" hidden="1" x14ac:dyDescent="0.35">
      <c r="A908" s="42">
        <v>0</v>
      </c>
      <c r="B908" s="41">
        <v>2022</v>
      </c>
      <c r="C908" s="41" t="s">
        <v>1173</v>
      </c>
      <c r="D908" s="41" t="s">
        <v>270</v>
      </c>
      <c r="E908" s="41" t="s">
        <v>1785</v>
      </c>
      <c r="F908" s="41">
        <v>1030</v>
      </c>
      <c r="G908" s="41">
        <v>0</v>
      </c>
      <c r="H908" s="41">
        <v>0</v>
      </c>
      <c r="I908" s="41">
        <v>0</v>
      </c>
      <c r="J908" s="41">
        <v>0</v>
      </c>
      <c r="K908" s="41">
        <v>0</v>
      </c>
      <c r="L908" s="41">
        <v>0</v>
      </c>
      <c r="M908" s="41">
        <v>324</v>
      </c>
      <c r="N908" s="41">
        <v>363</v>
      </c>
      <c r="O908" s="41">
        <v>343</v>
      </c>
      <c r="P908" s="46">
        <v>0</v>
      </c>
      <c r="Q908" s="46">
        <v>0</v>
      </c>
      <c r="R908" s="46">
        <v>0</v>
      </c>
      <c r="S908" s="46">
        <v>0</v>
      </c>
      <c r="T908" s="49">
        <f t="shared" si="14"/>
        <v>0</v>
      </c>
      <c r="U908" s="41">
        <v>501</v>
      </c>
      <c r="V908" s="41">
        <v>529</v>
      </c>
      <c r="W908" s="41">
        <v>11</v>
      </c>
      <c r="X908" s="41">
        <v>21</v>
      </c>
      <c r="Y908" s="41">
        <v>18</v>
      </c>
      <c r="Z908" s="41">
        <v>491</v>
      </c>
      <c r="AA908" s="41">
        <v>9</v>
      </c>
      <c r="AB908" s="41">
        <v>52</v>
      </c>
      <c r="AC908" s="41">
        <v>428</v>
      </c>
      <c r="AD908" s="41">
        <v>514</v>
      </c>
      <c r="AE908" s="41">
        <v>320</v>
      </c>
      <c r="AF908" s="41">
        <v>121</v>
      </c>
      <c r="AG908" s="41">
        <v>8</v>
      </c>
      <c r="AH908" s="41">
        <v>0</v>
      </c>
    </row>
    <row r="909" spans="1:34" hidden="1" x14ac:dyDescent="0.35">
      <c r="A909" s="42">
        <v>0</v>
      </c>
      <c r="B909" s="41">
        <v>2022</v>
      </c>
      <c r="C909" s="41" t="s">
        <v>1173</v>
      </c>
      <c r="D909" s="41" t="s">
        <v>265</v>
      </c>
      <c r="E909" s="41" t="s">
        <v>1786</v>
      </c>
      <c r="F909" s="41">
        <v>294</v>
      </c>
      <c r="G909" s="41">
        <v>38</v>
      </c>
      <c r="H909" s="41">
        <v>45</v>
      </c>
      <c r="I909" s="41">
        <v>45</v>
      </c>
      <c r="J909" s="41">
        <v>33</v>
      </c>
      <c r="K909" s="41">
        <v>47</v>
      </c>
      <c r="L909" s="41">
        <v>39</v>
      </c>
      <c r="M909" s="41">
        <v>47</v>
      </c>
      <c r="N909" s="41">
        <v>0</v>
      </c>
      <c r="O909" s="41">
        <v>0</v>
      </c>
      <c r="P909" s="46">
        <v>0</v>
      </c>
      <c r="Q909" s="46">
        <v>0</v>
      </c>
      <c r="R909" s="46">
        <v>0</v>
      </c>
      <c r="S909" s="46">
        <v>0</v>
      </c>
      <c r="T909" s="49">
        <f t="shared" si="14"/>
        <v>0</v>
      </c>
      <c r="U909" s="41">
        <v>143</v>
      </c>
      <c r="V909" s="41">
        <v>151</v>
      </c>
      <c r="W909" s="41">
        <v>8</v>
      </c>
      <c r="X909" s="41">
        <v>4</v>
      </c>
      <c r="Y909" s="41">
        <v>0</v>
      </c>
      <c r="Z909" s="41">
        <v>176</v>
      </c>
      <c r="AA909" s="41">
        <v>8</v>
      </c>
      <c r="AB909" s="41">
        <v>4</v>
      </c>
      <c r="AC909" s="41">
        <v>94</v>
      </c>
      <c r="AD909" s="41">
        <v>215</v>
      </c>
      <c r="AE909" s="41">
        <v>95</v>
      </c>
      <c r="AF909" s="41">
        <v>42</v>
      </c>
      <c r="AG909" s="41">
        <v>6</v>
      </c>
      <c r="AH909" s="41">
        <v>10</v>
      </c>
    </row>
    <row r="910" spans="1:34" hidden="1" x14ac:dyDescent="0.35">
      <c r="A910" s="42">
        <v>0</v>
      </c>
      <c r="B910" s="41">
        <v>2022</v>
      </c>
      <c r="C910" s="41" t="s">
        <v>1173</v>
      </c>
      <c r="D910" s="41" t="s">
        <v>270</v>
      </c>
      <c r="E910" s="41" t="s">
        <v>1787</v>
      </c>
      <c r="F910" s="41">
        <v>336</v>
      </c>
      <c r="G910" s="41">
        <v>42</v>
      </c>
      <c r="H910" s="41">
        <v>57</v>
      </c>
      <c r="I910" s="41">
        <v>63</v>
      </c>
      <c r="J910" s="41">
        <v>63</v>
      </c>
      <c r="K910" s="41">
        <v>54</v>
      </c>
      <c r="L910" s="41">
        <v>57</v>
      </c>
      <c r="M910" s="41">
        <v>0</v>
      </c>
      <c r="N910" s="41">
        <v>0</v>
      </c>
      <c r="O910" s="41">
        <v>0</v>
      </c>
      <c r="P910" s="46">
        <v>0</v>
      </c>
      <c r="Q910" s="46">
        <v>0</v>
      </c>
      <c r="R910" s="46">
        <v>0</v>
      </c>
      <c r="S910" s="46">
        <v>0</v>
      </c>
      <c r="T910" s="49">
        <f t="shared" si="14"/>
        <v>0</v>
      </c>
      <c r="U910" s="41">
        <v>165</v>
      </c>
      <c r="V910" s="41">
        <v>171</v>
      </c>
      <c r="W910" s="41">
        <v>7</v>
      </c>
      <c r="X910" s="41">
        <v>4</v>
      </c>
      <c r="Y910" s="41">
        <v>9</v>
      </c>
      <c r="Z910" s="41">
        <v>173</v>
      </c>
      <c r="AA910" s="41">
        <v>4</v>
      </c>
      <c r="AB910" s="41">
        <v>19</v>
      </c>
      <c r="AC910" s="41">
        <v>120</v>
      </c>
      <c r="AD910" s="41">
        <v>179</v>
      </c>
      <c r="AE910" s="41">
        <v>127</v>
      </c>
      <c r="AF910" s="41">
        <v>44</v>
      </c>
      <c r="AG910" s="41">
        <v>2</v>
      </c>
      <c r="AH910" s="41">
        <v>0</v>
      </c>
    </row>
    <row r="911" spans="1:34" hidden="1" x14ac:dyDescent="0.35">
      <c r="A911" s="42">
        <v>0</v>
      </c>
      <c r="B911" s="41">
        <v>2022</v>
      </c>
      <c r="C911" s="41" t="s">
        <v>1173</v>
      </c>
      <c r="D911" s="41" t="s">
        <v>354</v>
      </c>
      <c r="E911" s="41" t="s">
        <v>1788</v>
      </c>
      <c r="F911" s="41">
        <v>567</v>
      </c>
      <c r="G911" s="41">
        <v>95</v>
      </c>
      <c r="H911" s="41">
        <v>96</v>
      </c>
      <c r="I911" s="41">
        <v>84</v>
      </c>
      <c r="J911" s="41">
        <v>97</v>
      </c>
      <c r="K911" s="41">
        <v>95</v>
      </c>
      <c r="L911" s="41">
        <v>100</v>
      </c>
      <c r="M911" s="41">
        <v>0</v>
      </c>
      <c r="N911" s="41">
        <v>0</v>
      </c>
      <c r="O911" s="41">
        <v>0</v>
      </c>
      <c r="P911" s="46">
        <v>0</v>
      </c>
      <c r="Q911" s="46">
        <v>0</v>
      </c>
      <c r="R911" s="46">
        <v>0</v>
      </c>
      <c r="S911" s="46">
        <v>0</v>
      </c>
      <c r="T911" s="49">
        <f t="shared" si="14"/>
        <v>0</v>
      </c>
      <c r="U911" s="41">
        <v>254</v>
      </c>
      <c r="V911" s="41">
        <v>313</v>
      </c>
      <c r="W911" s="41">
        <v>2</v>
      </c>
      <c r="X911" s="41">
        <v>1</v>
      </c>
      <c r="Y911" s="41">
        <v>1</v>
      </c>
      <c r="Z911" s="41">
        <v>43</v>
      </c>
      <c r="AA911" s="41">
        <v>3</v>
      </c>
      <c r="AB911" s="41">
        <v>7</v>
      </c>
      <c r="AC911" s="41">
        <v>510</v>
      </c>
      <c r="AD911" s="41">
        <v>135</v>
      </c>
      <c r="AE911" s="41">
        <v>7</v>
      </c>
      <c r="AF911" s="41">
        <v>77</v>
      </c>
      <c r="AG911" s="41">
        <v>10</v>
      </c>
      <c r="AH911" s="41">
        <v>0</v>
      </c>
    </row>
    <row r="912" spans="1:34" hidden="1" x14ac:dyDescent="0.35">
      <c r="A912" s="42">
        <v>0</v>
      </c>
      <c r="B912" s="41">
        <v>2022</v>
      </c>
      <c r="C912" s="41" t="s">
        <v>1173</v>
      </c>
      <c r="D912" s="41" t="s">
        <v>254</v>
      </c>
      <c r="E912" s="41" t="s">
        <v>1789</v>
      </c>
      <c r="F912" s="41">
        <v>573</v>
      </c>
      <c r="G912" s="41">
        <v>0</v>
      </c>
      <c r="H912" s="41">
        <v>0</v>
      </c>
      <c r="I912" s="41">
        <v>147</v>
      </c>
      <c r="J912" s="41">
        <v>137</v>
      </c>
      <c r="K912" s="41">
        <v>145</v>
      </c>
      <c r="L912" s="41">
        <v>144</v>
      </c>
      <c r="M912" s="41">
        <v>0</v>
      </c>
      <c r="N912" s="41">
        <v>0</v>
      </c>
      <c r="O912" s="41">
        <v>0</v>
      </c>
      <c r="P912" s="46">
        <v>0</v>
      </c>
      <c r="Q912" s="46">
        <v>0</v>
      </c>
      <c r="R912" s="46">
        <v>0</v>
      </c>
      <c r="S912" s="46">
        <v>0</v>
      </c>
      <c r="T912" s="49">
        <f t="shared" si="14"/>
        <v>0</v>
      </c>
      <c r="U912" s="41">
        <v>273</v>
      </c>
      <c r="V912" s="41">
        <v>300</v>
      </c>
      <c r="W912" s="41">
        <v>2</v>
      </c>
      <c r="X912" s="41">
        <v>1</v>
      </c>
      <c r="Y912" s="41">
        <v>1</v>
      </c>
      <c r="Z912" s="41">
        <v>35</v>
      </c>
      <c r="AA912" s="41">
        <v>13</v>
      </c>
      <c r="AB912" s="41">
        <v>1</v>
      </c>
      <c r="AC912" s="41">
        <v>520</v>
      </c>
      <c r="AD912" s="41">
        <v>99</v>
      </c>
      <c r="AE912" s="41">
        <v>9</v>
      </c>
      <c r="AF912" s="41">
        <v>72</v>
      </c>
      <c r="AG912" s="41">
        <v>2</v>
      </c>
      <c r="AH912" s="41">
        <v>1</v>
      </c>
    </row>
    <row r="913" spans="1:34" hidden="1" x14ac:dyDescent="0.35">
      <c r="A913" s="42">
        <v>0</v>
      </c>
      <c r="B913" s="41">
        <v>2022</v>
      </c>
      <c r="C913" s="41" t="s">
        <v>1173</v>
      </c>
      <c r="D913" s="41" t="s">
        <v>313</v>
      </c>
      <c r="E913" s="41" t="s">
        <v>1790</v>
      </c>
      <c r="F913" s="41">
        <v>0</v>
      </c>
      <c r="G913" s="41">
        <v>0</v>
      </c>
      <c r="H913" s="41">
        <v>0</v>
      </c>
      <c r="I913" s="41">
        <v>0</v>
      </c>
      <c r="J913" s="41">
        <v>0</v>
      </c>
      <c r="K913" s="41">
        <v>0</v>
      </c>
      <c r="L913" s="41">
        <v>0</v>
      </c>
      <c r="M913" s="41">
        <v>0</v>
      </c>
      <c r="N913" s="41">
        <v>0</v>
      </c>
      <c r="O913" s="41">
        <v>0</v>
      </c>
      <c r="P913" s="46">
        <v>0</v>
      </c>
      <c r="Q913" s="46">
        <v>0</v>
      </c>
      <c r="R913" s="46">
        <v>0</v>
      </c>
      <c r="S913" s="46">
        <v>0</v>
      </c>
      <c r="T913" s="49">
        <f t="shared" si="14"/>
        <v>0</v>
      </c>
      <c r="AH913" s="41">
        <v>134</v>
      </c>
    </row>
    <row r="914" spans="1:34" hidden="1" x14ac:dyDescent="0.35">
      <c r="A914" s="42">
        <v>0</v>
      </c>
      <c r="B914" s="41">
        <v>2022</v>
      </c>
      <c r="C914" s="41" t="s">
        <v>1173</v>
      </c>
      <c r="D914" s="41" t="s">
        <v>313</v>
      </c>
      <c r="E914" s="41" t="s">
        <v>1791</v>
      </c>
      <c r="F914" s="41">
        <v>698</v>
      </c>
      <c r="G914" s="41">
        <v>133</v>
      </c>
      <c r="H914" s="41">
        <v>113</v>
      </c>
      <c r="I914" s="41">
        <v>106</v>
      </c>
      <c r="J914" s="41">
        <v>110</v>
      </c>
      <c r="K914" s="41">
        <v>116</v>
      </c>
      <c r="L914" s="41">
        <v>120</v>
      </c>
      <c r="M914" s="41">
        <v>0</v>
      </c>
      <c r="N914" s="41">
        <v>0</v>
      </c>
      <c r="O914" s="41">
        <v>0</v>
      </c>
      <c r="P914" s="46">
        <v>0</v>
      </c>
      <c r="Q914" s="46">
        <v>0</v>
      </c>
      <c r="R914" s="46">
        <v>0</v>
      </c>
      <c r="S914" s="46">
        <v>0</v>
      </c>
      <c r="T914" s="49">
        <f t="shared" si="14"/>
        <v>0</v>
      </c>
      <c r="U914" s="41">
        <v>348</v>
      </c>
      <c r="V914" s="41">
        <v>350</v>
      </c>
      <c r="W914" s="41">
        <v>10</v>
      </c>
      <c r="X914" s="41">
        <v>4</v>
      </c>
      <c r="Y914" s="41">
        <v>1</v>
      </c>
      <c r="Z914" s="41">
        <v>73</v>
      </c>
      <c r="AA914" s="41">
        <v>21</v>
      </c>
      <c r="AB914" s="41">
        <v>0</v>
      </c>
      <c r="AC914" s="41">
        <v>589</v>
      </c>
      <c r="AD914" s="41">
        <v>254</v>
      </c>
      <c r="AE914" s="41">
        <v>23</v>
      </c>
      <c r="AF914" s="41">
        <v>108</v>
      </c>
      <c r="AG914" s="41">
        <v>17</v>
      </c>
      <c r="AH914" s="41">
        <v>0</v>
      </c>
    </row>
    <row r="915" spans="1:34" hidden="1" x14ac:dyDescent="0.35">
      <c r="A915" s="42">
        <v>0</v>
      </c>
      <c r="B915" s="41">
        <v>2022</v>
      </c>
      <c r="C915" s="41" t="s">
        <v>1173</v>
      </c>
      <c r="D915" s="41" t="s">
        <v>196</v>
      </c>
      <c r="E915" s="41" t="s">
        <v>1792</v>
      </c>
      <c r="F915" s="41">
        <v>948</v>
      </c>
      <c r="G915" s="41">
        <v>162</v>
      </c>
      <c r="H915" s="41">
        <v>145</v>
      </c>
      <c r="I915" s="41">
        <v>138</v>
      </c>
      <c r="J915" s="41">
        <v>126</v>
      </c>
      <c r="K915" s="41">
        <v>139</v>
      </c>
      <c r="L915" s="41">
        <v>119</v>
      </c>
      <c r="M915" s="41">
        <v>119</v>
      </c>
      <c r="N915" s="41">
        <v>0</v>
      </c>
      <c r="O915" s="41">
        <v>0</v>
      </c>
      <c r="P915" s="46">
        <v>0</v>
      </c>
      <c r="Q915" s="46">
        <v>0</v>
      </c>
      <c r="R915" s="46">
        <v>0</v>
      </c>
      <c r="S915" s="46">
        <v>0</v>
      </c>
      <c r="T915" s="49">
        <f t="shared" si="14"/>
        <v>0</v>
      </c>
      <c r="U915" s="41">
        <v>443</v>
      </c>
      <c r="V915" s="41">
        <v>505</v>
      </c>
      <c r="W915" s="41">
        <v>1</v>
      </c>
      <c r="X915" s="41">
        <v>9</v>
      </c>
      <c r="Y915" s="41">
        <v>5</v>
      </c>
      <c r="Z915" s="41">
        <v>116</v>
      </c>
      <c r="AA915" s="41">
        <v>40</v>
      </c>
      <c r="AB915" s="41">
        <v>7</v>
      </c>
      <c r="AC915" s="41">
        <v>770</v>
      </c>
      <c r="AD915" s="41">
        <v>117</v>
      </c>
      <c r="AE915" s="41">
        <v>25</v>
      </c>
      <c r="AF915" s="41">
        <v>131</v>
      </c>
      <c r="AG915" s="41">
        <v>5</v>
      </c>
      <c r="AH915" s="41">
        <v>52</v>
      </c>
    </row>
    <row r="916" spans="1:34" x14ac:dyDescent="0.35">
      <c r="A916" s="42">
        <v>1</v>
      </c>
      <c r="B916" s="41">
        <v>2022</v>
      </c>
      <c r="C916" s="41" t="s">
        <v>1173</v>
      </c>
      <c r="D916" s="41" t="s">
        <v>196</v>
      </c>
      <c r="E916" s="41" t="s">
        <v>830</v>
      </c>
      <c r="F916" s="41">
        <v>1433</v>
      </c>
      <c r="G916" s="41">
        <v>0</v>
      </c>
      <c r="H916" s="41">
        <v>0</v>
      </c>
      <c r="I916" s="41">
        <v>0</v>
      </c>
      <c r="J916" s="41">
        <v>0</v>
      </c>
      <c r="K916" s="41">
        <v>0</v>
      </c>
      <c r="L916" s="41">
        <v>0</v>
      </c>
      <c r="M916" s="41">
        <v>0</v>
      </c>
      <c r="N916" s="41">
        <v>443</v>
      </c>
      <c r="O916" s="41">
        <v>467</v>
      </c>
      <c r="P916" s="46">
        <v>523</v>
      </c>
      <c r="Q916" s="46">
        <v>0</v>
      </c>
      <c r="R916" s="46">
        <v>0</v>
      </c>
      <c r="S916" s="46">
        <v>0</v>
      </c>
      <c r="T916" s="49">
        <f t="shared" si="14"/>
        <v>523</v>
      </c>
      <c r="U916" s="41">
        <v>746</v>
      </c>
      <c r="V916" s="41">
        <v>687</v>
      </c>
      <c r="W916" s="41">
        <v>1</v>
      </c>
      <c r="X916" s="41">
        <v>12</v>
      </c>
      <c r="Y916" s="41">
        <v>21</v>
      </c>
      <c r="Z916" s="41">
        <v>69</v>
      </c>
      <c r="AA916" s="41">
        <v>60</v>
      </c>
      <c r="AB916" s="41">
        <v>4</v>
      </c>
      <c r="AC916" s="41">
        <v>1266</v>
      </c>
      <c r="AD916" s="41">
        <v>78</v>
      </c>
      <c r="AE916" s="41">
        <v>12</v>
      </c>
      <c r="AF916" s="41">
        <v>120</v>
      </c>
      <c r="AG916" s="41">
        <v>0</v>
      </c>
      <c r="AH916" s="41">
        <v>0</v>
      </c>
    </row>
    <row r="917" spans="1:34" hidden="1" x14ac:dyDescent="0.35">
      <c r="A917" s="42">
        <v>0</v>
      </c>
      <c r="B917" s="41">
        <v>2022</v>
      </c>
      <c r="C917" s="41" t="s">
        <v>1172</v>
      </c>
      <c r="D917" s="41" t="s">
        <v>1793</v>
      </c>
      <c r="E917" s="41" t="s">
        <v>1793</v>
      </c>
      <c r="F917" s="41">
        <v>520</v>
      </c>
      <c r="G917" s="41">
        <v>71</v>
      </c>
      <c r="H917" s="41">
        <v>77</v>
      </c>
      <c r="I917" s="41">
        <v>77</v>
      </c>
      <c r="J917" s="41">
        <v>75</v>
      </c>
      <c r="K917" s="41">
        <v>79</v>
      </c>
      <c r="L917" s="41">
        <v>76</v>
      </c>
      <c r="M917" s="41">
        <v>65</v>
      </c>
      <c r="N917" s="41">
        <v>0</v>
      </c>
      <c r="O917" s="41">
        <v>0</v>
      </c>
      <c r="P917" s="46">
        <v>0</v>
      </c>
      <c r="Q917" s="46">
        <v>0</v>
      </c>
      <c r="R917" s="46">
        <v>0</v>
      </c>
      <c r="S917" s="46">
        <v>0</v>
      </c>
      <c r="T917" s="49">
        <f t="shared" si="14"/>
        <v>0</v>
      </c>
      <c r="U917" s="41">
        <v>258</v>
      </c>
      <c r="V917" s="41">
        <v>262</v>
      </c>
      <c r="W917" s="41">
        <v>0</v>
      </c>
      <c r="X917" s="41">
        <v>2</v>
      </c>
      <c r="Y917" s="41">
        <v>10</v>
      </c>
      <c r="Z917" s="41">
        <v>114</v>
      </c>
      <c r="AA917" s="41">
        <v>23</v>
      </c>
      <c r="AB917" s="41">
        <v>1</v>
      </c>
      <c r="AC917" s="41">
        <v>370</v>
      </c>
      <c r="AD917" s="41">
        <v>50</v>
      </c>
      <c r="AE917" s="41">
        <v>12</v>
      </c>
      <c r="AF917" s="41">
        <v>0</v>
      </c>
      <c r="AG917" s="41">
        <v>0</v>
      </c>
      <c r="AH917" s="41">
        <v>0</v>
      </c>
    </row>
    <row r="918" spans="1:34" x14ac:dyDescent="0.35">
      <c r="A918" s="42">
        <v>1</v>
      </c>
      <c r="B918" s="41">
        <v>2022</v>
      </c>
      <c r="C918" s="41" t="s">
        <v>1173</v>
      </c>
      <c r="D918" s="41" t="s">
        <v>196</v>
      </c>
      <c r="E918" s="41" t="s">
        <v>832</v>
      </c>
      <c r="F918" s="41">
        <v>1388</v>
      </c>
      <c r="G918" s="41">
        <v>0</v>
      </c>
      <c r="H918" s="41">
        <v>0</v>
      </c>
      <c r="I918" s="41">
        <v>0</v>
      </c>
      <c r="J918" s="41">
        <v>0</v>
      </c>
      <c r="K918" s="41">
        <v>0</v>
      </c>
      <c r="L918" s="41">
        <v>0</v>
      </c>
      <c r="M918" s="41">
        <v>0</v>
      </c>
      <c r="N918" s="41">
        <v>0</v>
      </c>
      <c r="O918" s="41">
        <v>2</v>
      </c>
      <c r="P918" s="46">
        <v>56</v>
      </c>
      <c r="Q918" s="46">
        <v>437</v>
      </c>
      <c r="R918" s="46">
        <v>426</v>
      </c>
      <c r="S918" s="46">
        <v>467</v>
      </c>
      <c r="T918" s="49">
        <f t="shared" si="14"/>
        <v>1386</v>
      </c>
      <c r="U918" s="41">
        <v>662</v>
      </c>
      <c r="V918" s="41">
        <v>726</v>
      </c>
      <c r="W918" s="41">
        <v>12</v>
      </c>
      <c r="X918" s="41">
        <v>7</v>
      </c>
      <c r="Y918" s="41">
        <v>17</v>
      </c>
      <c r="Z918" s="41">
        <v>327</v>
      </c>
      <c r="AA918" s="41">
        <v>41</v>
      </c>
      <c r="AB918" s="41">
        <v>7</v>
      </c>
      <c r="AC918" s="41">
        <v>977</v>
      </c>
      <c r="AD918" s="41">
        <v>333</v>
      </c>
      <c r="AE918" s="41">
        <v>109</v>
      </c>
      <c r="AF918" s="41">
        <v>115</v>
      </c>
      <c r="AG918" s="41">
        <v>4</v>
      </c>
      <c r="AH918" s="41">
        <v>0</v>
      </c>
    </row>
    <row r="919" spans="1:34" hidden="1" x14ac:dyDescent="0.35">
      <c r="A919" s="42">
        <v>0</v>
      </c>
      <c r="B919" s="41">
        <v>2022</v>
      </c>
      <c r="C919" s="41" t="s">
        <v>1173</v>
      </c>
      <c r="D919" s="41" t="s">
        <v>902</v>
      </c>
      <c r="E919" s="41" t="s">
        <v>1794</v>
      </c>
      <c r="F919" s="41">
        <v>1002</v>
      </c>
      <c r="G919" s="41">
        <v>0</v>
      </c>
      <c r="H919" s="41">
        <v>0</v>
      </c>
      <c r="I919" s="41">
        <v>0</v>
      </c>
      <c r="J919" s="41">
        <v>0</v>
      </c>
      <c r="K919" s="41">
        <v>0</v>
      </c>
      <c r="L919" s="41">
        <v>0</v>
      </c>
      <c r="M919" s="41">
        <v>328</v>
      </c>
      <c r="N919" s="41">
        <v>321</v>
      </c>
      <c r="O919" s="41">
        <v>353</v>
      </c>
      <c r="P919" s="46">
        <v>0</v>
      </c>
      <c r="Q919" s="46">
        <v>0</v>
      </c>
      <c r="R919" s="46">
        <v>0</v>
      </c>
      <c r="S919" s="46">
        <v>0</v>
      </c>
      <c r="T919" s="49">
        <f t="shared" si="14"/>
        <v>0</v>
      </c>
      <c r="U919" s="41">
        <v>509</v>
      </c>
      <c r="V919" s="41">
        <v>493</v>
      </c>
      <c r="W919" s="41">
        <v>1</v>
      </c>
      <c r="X919" s="41">
        <v>3</v>
      </c>
      <c r="Y919" s="41">
        <v>3</v>
      </c>
      <c r="Z919" s="41">
        <v>176</v>
      </c>
      <c r="AA919" s="41">
        <v>27</v>
      </c>
      <c r="AB919" s="41">
        <v>2</v>
      </c>
      <c r="AC919" s="41">
        <v>790</v>
      </c>
      <c r="AD919" s="41">
        <v>123</v>
      </c>
      <c r="AE919" s="41">
        <v>93</v>
      </c>
      <c r="AF919" s="41">
        <v>83</v>
      </c>
      <c r="AG919" s="41">
        <v>3</v>
      </c>
      <c r="AH919" s="41">
        <v>0</v>
      </c>
    </row>
    <row r="920" spans="1:34" hidden="1" x14ac:dyDescent="0.35">
      <c r="A920" s="42">
        <v>0</v>
      </c>
      <c r="B920" s="41">
        <v>2022</v>
      </c>
      <c r="C920" s="41" t="s">
        <v>1173</v>
      </c>
      <c r="D920" s="41" t="s">
        <v>479</v>
      </c>
      <c r="E920" s="41" t="s">
        <v>1795</v>
      </c>
      <c r="F920" s="41">
        <v>586</v>
      </c>
      <c r="G920" s="41">
        <v>89</v>
      </c>
      <c r="H920" s="41">
        <v>84</v>
      </c>
      <c r="I920" s="41">
        <v>92</v>
      </c>
      <c r="J920" s="41">
        <v>90</v>
      </c>
      <c r="K920" s="41">
        <v>79</v>
      </c>
      <c r="L920" s="41">
        <v>68</v>
      </c>
      <c r="M920" s="41">
        <v>84</v>
      </c>
      <c r="N920" s="41">
        <v>0</v>
      </c>
      <c r="O920" s="41">
        <v>0</v>
      </c>
      <c r="P920" s="46">
        <v>0</v>
      </c>
      <c r="Q920" s="46">
        <v>0</v>
      </c>
      <c r="R920" s="46">
        <v>0</v>
      </c>
      <c r="S920" s="46">
        <v>0</v>
      </c>
      <c r="T920" s="49">
        <f t="shared" si="14"/>
        <v>0</v>
      </c>
      <c r="U920" s="41">
        <v>268</v>
      </c>
      <c r="V920" s="41">
        <v>318</v>
      </c>
      <c r="W920" s="41">
        <v>2</v>
      </c>
      <c r="X920" s="41">
        <v>11</v>
      </c>
      <c r="Y920" s="41">
        <v>9</v>
      </c>
      <c r="Z920" s="41">
        <v>320</v>
      </c>
      <c r="AA920" s="41">
        <v>25</v>
      </c>
      <c r="AB920" s="41">
        <v>10</v>
      </c>
      <c r="AC920" s="41">
        <v>209</v>
      </c>
      <c r="AD920" s="41">
        <v>321</v>
      </c>
      <c r="AE920" s="41">
        <v>236</v>
      </c>
      <c r="AF920" s="41">
        <v>86</v>
      </c>
      <c r="AG920" s="41">
        <v>17</v>
      </c>
      <c r="AH920" s="41">
        <v>4</v>
      </c>
    </row>
    <row r="921" spans="1:34" x14ac:dyDescent="0.35">
      <c r="A921" s="42">
        <v>1</v>
      </c>
      <c r="B921" s="41">
        <v>2022</v>
      </c>
      <c r="C921" s="41" t="s">
        <v>1173</v>
      </c>
      <c r="D921" s="41" t="s">
        <v>479</v>
      </c>
      <c r="E921" s="41" t="s">
        <v>834</v>
      </c>
      <c r="F921" s="41">
        <v>2390</v>
      </c>
      <c r="G921" s="41">
        <v>0</v>
      </c>
      <c r="H921" s="41">
        <v>0</v>
      </c>
      <c r="I921" s="41">
        <v>0</v>
      </c>
      <c r="J921" s="41">
        <v>0</v>
      </c>
      <c r="K921" s="41">
        <v>0</v>
      </c>
      <c r="L921" s="41">
        <v>0</v>
      </c>
      <c r="M921" s="41">
        <v>0</v>
      </c>
      <c r="N921" s="41">
        <v>0</v>
      </c>
      <c r="O921" s="41">
        <v>0</v>
      </c>
      <c r="P921" s="46">
        <v>666</v>
      </c>
      <c r="Q921" s="46">
        <v>599</v>
      </c>
      <c r="R921" s="46">
        <v>604</v>
      </c>
      <c r="S921" s="46">
        <v>521</v>
      </c>
      <c r="T921" s="49">
        <f t="shared" si="14"/>
        <v>2390</v>
      </c>
      <c r="U921" s="41">
        <v>1152</v>
      </c>
      <c r="V921" s="41">
        <v>1238</v>
      </c>
      <c r="W921" s="41">
        <v>11</v>
      </c>
      <c r="X921" s="41">
        <v>28</v>
      </c>
      <c r="Y921" s="41">
        <v>69</v>
      </c>
      <c r="Z921" s="41">
        <v>536</v>
      </c>
      <c r="AA921" s="41">
        <v>101</v>
      </c>
      <c r="AB921" s="41">
        <v>123</v>
      </c>
      <c r="AC921" s="41">
        <v>1522</v>
      </c>
      <c r="AD921" s="41">
        <v>524</v>
      </c>
      <c r="AE921" s="41">
        <v>203</v>
      </c>
      <c r="AF921" s="41">
        <v>195</v>
      </c>
      <c r="AG921" s="41">
        <v>28</v>
      </c>
      <c r="AH921" s="41">
        <v>0</v>
      </c>
    </row>
    <row r="922" spans="1:34" x14ac:dyDescent="0.35">
      <c r="A922" s="42">
        <v>1</v>
      </c>
      <c r="B922" s="41">
        <v>2022</v>
      </c>
      <c r="C922" s="41" t="s">
        <v>1173</v>
      </c>
      <c r="D922" s="41" t="s">
        <v>838</v>
      </c>
      <c r="E922" s="41" t="s">
        <v>836</v>
      </c>
      <c r="F922" s="41">
        <v>112</v>
      </c>
      <c r="G922" s="41">
        <v>0</v>
      </c>
      <c r="H922" s="41">
        <v>0</v>
      </c>
      <c r="I922" s="41">
        <v>0</v>
      </c>
      <c r="J922" s="41">
        <v>0</v>
      </c>
      <c r="K922" s="41">
        <v>0</v>
      </c>
      <c r="L922" s="41">
        <v>0</v>
      </c>
      <c r="M922" s="41">
        <v>0</v>
      </c>
      <c r="N922" s="41">
        <v>20</v>
      </c>
      <c r="O922" s="41">
        <v>17</v>
      </c>
      <c r="P922" s="46">
        <v>20</v>
      </c>
      <c r="Q922" s="46">
        <v>17</v>
      </c>
      <c r="R922" s="46">
        <v>19</v>
      </c>
      <c r="S922" s="46">
        <v>19</v>
      </c>
      <c r="T922" s="49">
        <f t="shared" si="14"/>
        <v>75</v>
      </c>
      <c r="U922" s="41">
        <v>54</v>
      </c>
      <c r="V922" s="41">
        <v>58</v>
      </c>
      <c r="W922" s="41">
        <v>0</v>
      </c>
      <c r="X922" s="41">
        <v>0</v>
      </c>
      <c r="Y922" s="41">
        <v>1</v>
      </c>
      <c r="Z922" s="41">
        <v>9</v>
      </c>
      <c r="AA922" s="41">
        <v>3</v>
      </c>
      <c r="AB922" s="41">
        <v>0</v>
      </c>
      <c r="AC922" s="41">
        <v>99</v>
      </c>
      <c r="AD922" s="41">
        <v>18</v>
      </c>
      <c r="AE922" s="41">
        <v>0</v>
      </c>
      <c r="AF922" s="41">
        <v>0</v>
      </c>
      <c r="AG922" s="41">
        <v>0</v>
      </c>
      <c r="AH922" s="41">
        <v>0</v>
      </c>
    </row>
    <row r="923" spans="1:34" hidden="1" x14ac:dyDescent="0.35">
      <c r="A923" s="42">
        <v>0</v>
      </c>
      <c r="B923" s="41">
        <v>2022</v>
      </c>
      <c r="C923" s="41" t="s">
        <v>1173</v>
      </c>
      <c r="D923" s="41" t="s">
        <v>290</v>
      </c>
      <c r="E923" s="41" t="s">
        <v>1796</v>
      </c>
      <c r="F923" s="41">
        <v>410</v>
      </c>
      <c r="G923" s="41">
        <v>56</v>
      </c>
      <c r="H923" s="41">
        <v>46</v>
      </c>
      <c r="I923" s="41">
        <v>64</v>
      </c>
      <c r="J923" s="41">
        <v>65</v>
      </c>
      <c r="K923" s="41">
        <v>62</v>
      </c>
      <c r="L923" s="41">
        <v>58</v>
      </c>
      <c r="M923" s="41">
        <v>59</v>
      </c>
      <c r="N923" s="41">
        <v>0</v>
      </c>
      <c r="O923" s="41">
        <v>0</v>
      </c>
      <c r="P923" s="46">
        <v>0</v>
      </c>
      <c r="Q923" s="46">
        <v>0</v>
      </c>
      <c r="R923" s="46">
        <v>0</v>
      </c>
      <c r="S923" s="46">
        <v>0</v>
      </c>
      <c r="T923" s="49">
        <f t="shared" si="14"/>
        <v>0</v>
      </c>
      <c r="U923" s="41">
        <v>214</v>
      </c>
      <c r="V923" s="41">
        <v>196</v>
      </c>
      <c r="W923" s="41">
        <v>0</v>
      </c>
      <c r="X923" s="41">
        <v>5</v>
      </c>
      <c r="Y923" s="41">
        <v>2</v>
      </c>
      <c r="Z923" s="41">
        <v>30</v>
      </c>
      <c r="AA923" s="41">
        <v>19</v>
      </c>
      <c r="AB923" s="41">
        <v>3</v>
      </c>
      <c r="AC923" s="41">
        <v>351</v>
      </c>
      <c r="AD923" s="41">
        <v>82</v>
      </c>
      <c r="AE923" s="41">
        <v>9</v>
      </c>
      <c r="AF923" s="41">
        <v>67</v>
      </c>
      <c r="AG923" s="41">
        <v>10</v>
      </c>
      <c r="AH923" s="41">
        <v>38</v>
      </c>
    </row>
    <row r="924" spans="1:34" hidden="1" x14ac:dyDescent="0.35">
      <c r="A924" s="42">
        <v>0</v>
      </c>
      <c r="B924" s="41">
        <v>2022</v>
      </c>
      <c r="C924" s="41" t="s">
        <v>1173</v>
      </c>
      <c r="D924" s="41" t="s">
        <v>354</v>
      </c>
      <c r="E924" s="41" t="s">
        <v>1797</v>
      </c>
      <c r="F924" s="41">
        <v>725</v>
      </c>
      <c r="G924" s="41">
        <v>0</v>
      </c>
      <c r="H924" s="41">
        <v>0</v>
      </c>
      <c r="I924" s="41">
        <v>0</v>
      </c>
      <c r="J924" s="41">
        <v>0</v>
      </c>
      <c r="K924" s="41">
        <v>0</v>
      </c>
      <c r="L924" s="41">
        <v>0</v>
      </c>
      <c r="M924" s="41">
        <v>365</v>
      </c>
      <c r="N924" s="41">
        <v>360</v>
      </c>
      <c r="O924" s="41">
        <v>0</v>
      </c>
      <c r="P924" s="46">
        <v>0</v>
      </c>
      <c r="Q924" s="46">
        <v>0</v>
      </c>
      <c r="R924" s="46">
        <v>0</v>
      </c>
      <c r="S924" s="46">
        <v>0</v>
      </c>
      <c r="T924" s="49">
        <f t="shared" si="14"/>
        <v>0</v>
      </c>
      <c r="U924" s="41">
        <v>338</v>
      </c>
      <c r="V924" s="41">
        <v>387</v>
      </c>
      <c r="W924" s="41">
        <v>6</v>
      </c>
      <c r="X924" s="41">
        <v>8</v>
      </c>
      <c r="Y924" s="41">
        <v>1</v>
      </c>
      <c r="Z924" s="41">
        <v>170</v>
      </c>
      <c r="AA924" s="41">
        <v>23</v>
      </c>
      <c r="AB924" s="41">
        <v>12</v>
      </c>
      <c r="AC924" s="41">
        <v>505</v>
      </c>
      <c r="AD924" s="41">
        <v>321</v>
      </c>
      <c r="AE924" s="41">
        <v>100</v>
      </c>
      <c r="AF924" s="41">
        <v>91</v>
      </c>
      <c r="AG924" s="41">
        <v>19</v>
      </c>
      <c r="AH924" s="41">
        <v>0</v>
      </c>
    </row>
    <row r="925" spans="1:34" x14ac:dyDescent="0.35">
      <c r="A925" s="42">
        <v>1</v>
      </c>
      <c r="B925" s="41">
        <v>2022</v>
      </c>
      <c r="C925" s="41" t="s">
        <v>1173</v>
      </c>
      <c r="D925" s="41" t="s">
        <v>280</v>
      </c>
      <c r="E925" s="41" t="s">
        <v>841</v>
      </c>
      <c r="F925" s="41">
        <v>1762</v>
      </c>
      <c r="G925" s="41">
        <v>0</v>
      </c>
      <c r="H925" s="41">
        <v>0</v>
      </c>
      <c r="I925" s="41">
        <v>0</v>
      </c>
      <c r="J925" s="41">
        <v>0</v>
      </c>
      <c r="K925" s="41">
        <v>0</v>
      </c>
      <c r="L925" s="41">
        <v>0</v>
      </c>
      <c r="M925" s="41">
        <v>0</v>
      </c>
      <c r="N925" s="41">
        <v>0</v>
      </c>
      <c r="O925" s="41">
        <v>0</v>
      </c>
      <c r="P925" s="46">
        <v>523</v>
      </c>
      <c r="Q925" s="46">
        <v>480</v>
      </c>
      <c r="R925" s="46">
        <v>394</v>
      </c>
      <c r="S925" s="46">
        <v>365</v>
      </c>
      <c r="T925" s="49">
        <f t="shared" si="14"/>
        <v>1762</v>
      </c>
      <c r="U925" s="41">
        <v>837</v>
      </c>
      <c r="V925" s="41">
        <v>925</v>
      </c>
      <c r="W925" s="41">
        <v>9</v>
      </c>
      <c r="X925" s="41">
        <v>21</v>
      </c>
      <c r="Y925" s="41">
        <v>6</v>
      </c>
      <c r="Z925" s="41">
        <v>314</v>
      </c>
      <c r="AA925" s="41">
        <v>32</v>
      </c>
      <c r="AB925" s="41">
        <v>41</v>
      </c>
      <c r="AC925" s="41">
        <v>1339</v>
      </c>
      <c r="AD925" s="41">
        <v>540</v>
      </c>
      <c r="AE925" s="41">
        <v>65</v>
      </c>
      <c r="AF925" s="41">
        <v>261</v>
      </c>
      <c r="AG925" s="41">
        <v>39</v>
      </c>
      <c r="AH925" s="41">
        <v>0</v>
      </c>
    </row>
    <row r="926" spans="1:34" hidden="1" x14ac:dyDescent="0.35">
      <c r="A926" s="42">
        <v>0</v>
      </c>
      <c r="B926" s="41">
        <v>2022</v>
      </c>
      <c r="C926" s="41" t="s">
        <v>1173</v>
      </c>
      <c r="D926" s="41" t="s">
        <v>280</v>
      </c>
      <c r="E926" s="41" t="s">
        <v>1798</v>
      </c>
      <c r="F926" s="41">
        <v>819</v>
      </c>
      <c r="G926" s="41">
        <v>0</v>
      </c>
      <c r="H926" s="41">
        <v>0</v>
      </c>
      <c r="I926" s="41">
        <v>0</v>
      </c>
      <c r="J926" s="41">
        <v>0</v>
      </c>
      <c r="K926" s="41">
        <v>0</v>
      </c>
      <c r="L926" s="41">
        <v>0</v>
      </c>
      <c r="M926" s="41">
        <v>0</v>
      </c>
      <c r="N926" s="41">
        <v>382</v>
      </c>
      <c r="O926" s="41">
        <v>437</v>
      </c>
      <c r="P926" s="46">
        <v>0</v>
      </c>
      <c r="Q926" s="46">
        <v>0</v>
      </c>
      <c r="R926" s="46">
        <v>0</v>
      </c>
      <c r="S926" s="46">
        <v>0</v>
      </c>
      <c r="T926" s="49">
        <f t="shared" si="14"/>
        <v>0</v>
      </c>
      <c r="U926" s="41">
        <v>411</v>
      </c>
      <c r="V926" s="41">
        <v>408</v>
      </c>
      <c r="W926" s="41">
        <v>6</v>
      </c>
      <c r="X926" s="41">
        <v>5</v>
      </c>
      <c r="Y926" s="41">
        <v>3</v>
      </c>
      <c r="Z926" s="41">
        <v>165</v>
      </c>
      <c r="AA926" s="41">
        <v>16</v>
      </c>
      <c r="AB926" s="41">
        <v>7</v>
      </c>
      <c r="AC926" s="41">
        <v>617</v>
      </c>
      <c r="AD926" s="41">
        <v>324</v>
      </c>
      <c r="AE926" s="41">
        <v>47</v>
      </c>
      <c r="AF926" s="41">
        <v>142</v>
      </c>
      <c r="AG926" s="41">
        <v>20</v>
      </c>
      <c r="AH926" s="41">
        <v>0</v>
      </c>
    </row>
    <row r="927" spans="1:34" hidden="1" x14ac:dyDescent="0.35">
      <c r="A927" s="42">
        <v>0</v>
      </c>
      <c r="B927" s="41">
        <v>2022</v>
      </c>
      <c r="C927" s="41" t="s">
        <v>1173</v>
      </c>
      <c r="D927" s="41" t="s">
        <v>196</v>
      </c>
      <c r="E927" s="41" t="s">
        <v>1906</v>
      </c>
      <c r="F927" s="41">
        <v>831</v>
      </c>
      <c r="G927" s="41">
        <v>148</v>
      </c>
      <c r="H927" s="41">
        <v>155</v>
      </c>
      <c r="I927" s="41">
        <v>124</v>
      </c>
      <c r="J927" s="41">
        <v>114</v>
      </c>
      <c r="K927" s="41">
        <v>111</v>
      </c>
      <c r="L927" s="41">
        <v>80</v>
      </c>
      <c r="M927" s="41">
        <v>99</v>
      </c>
      <c r="N927" s="41">
        <v>0</v>
      </c>
      <c r="O927" s="41">
        <v>0</v>
      </c>
      <c r="P927" s="46">
        <v>0</v>
      </c>
      <c r="Q927" s="46">
        <v>0</v>
      </c>
      <c r="R927" s="46">
        <v>0</v>
      </c>
      <c r="S927" s="46">
        <v>0</v>
      </c>
      <c r="T927" s="49">
        <f t="shared" si="14"/>
        <v>0</v>
      </c>
      <c r="U927" s="41">
        <v>405</v>
      </c>
      <c r="V927" s="41">
        <v>426</v>
      </c>
      <c r="W927" s="41">
        <v>3</v>
      </c>
      <c r="X927" s="41">
        <v>9</v>
      </c>
      <c r="Y927" s="41">
        <v>7</v>
      </c>
      <c r="Z927" s="41">
        <v>155</v>
      </c>
      <c r="AA927" s="41">
        <v>47</v>
      </c>
      <c r="AB927" s="41">
        <v>37</v>
      </c>
      <c r="AC927" s="41">
        <v>573</v>
      </c>
      <c r="AD927" s="41">
        <v>155</v>
      </c>
      <c r="AE927" s="41">
        <v>46</v>
      </c>
      <c r="AF927" s="41">
        <v>76</v>
      </c>
      <c r="AG927" s="41">
        <v>0</v>
      </c>
      <c r="AH927" s="41">
        <v>56</v>
      </c>
    </row>
    <row r="928" spans="1:34" hidden="1" x14ac:dyDescent="0.35">
      <c r="A928" s="42">
        <v>0</v>
      </c>
      <c r="B928" s="41">
        <v>2022</v>
      </c>
      <c r="C928" s="41" t="s">
        <v>1173</v>
      </c>
      <c r="D928" s="41" t="s">
        <v>667</v>
      </c>
      <c r="E928" s="41" t="s">
        <v>1799</v>
      </c>
      <c r="F928" s="41">
        <v>0</v>
      </c>
      <c r="G928" s="41">
        <v>0</v>
      </c>
      <c r="H928" s="41">
        <v>0</v>
      </c>
      <c r="I928" s="41">
        <v>0</v>
      </c>
      <c r="J928" s="41">
        <v>0</v>
      </c>
      <c r="K928" s="41">
        <v>0</v>
      </c>
      <c r="L928" s="41">
        <v>0</v>
      </c>
      <c r="M928" s="41">
        <v>0</v>
      </c>
      <c r="N928" s="41">
        <v>0</v>
      </c>
      <c r="O928" s="41">
        <v>0</v>
      </c>
      <c r="P928" s="46">
        <v>0</v>
      </c>
      <c r="Q928" s="46">
        <v>0</v>
      </c>
      <c r="R928" s="46">
        <v>0</v>
      </c>
      <c r="S928" s="46">
        <v>0</v>
      </c>
      <c r="T928" s="49">
        <f t="shared" si="14"/>
        <v>0</v>
      </c>
      <c r="AH928" s="41">
        <v>29</v>
      </c>
    </row>
    <row r="929" spans="1:34" hidden="1" x14ac:dyDescent="0.35">
      <c r="A929" s="42">
        <v>0</v>
      </c>
      <c r="B929" s="41">
        <v>2022</v>
      </c>
      <c r="C929" s="41" t="s">
        <v>1173</v>
      </c>
      <c r="D929" s="41" t="s">
        <v>667</v>
      </c>
      <c r="E929" s="41" t="s">
        <v>1800</v>
      </c>
      <c r="F929" s="41">
        <v>394</v>
      </c>
      <c r="G929" s="41">
        <v>58</v>
      </c>
      <c r="H929" s="41">
        <v>61</v>
      </c>
      <c r="I929" s="41">
        <v>69</v>
      </c>
      <c r="J929" s="41">
        <v>64</v>
      </c>
      <c r="K929" s="41">
        <v>68</v>
      </c>
      <c r="L929" s="41">
        <v>74</v>
      </c>
      <c r="M929" s="41">
        <v>0</v>
      </c>
      <c r="N929" s="41">
        <v>0</v>
      </c>
      <c r="O929" s="41">
        <v>0</v>
      </c>
      <c r="P929" s="46">
        <v>0</v>
      </c>
      <c r="Q929" s="46">
        <v>0</v>
      </c>
      <c r="R929" s="46">
        <v>0</v>
      </c>
      <c r="S929" s="46">
        <v>0</v>
      </c>
      <c r="T929" s="49">
        <f t="shared" si="14"/>
        <v>0</v>
      </c>
      <c r="U929" s="41">
        <v>195</v>
      </c>
      <c r="V929" s="41">
        <v>199</v>
      </c>
      <c r="W929" s="41">
        <v>0</v>
      </c>
      <c r="X929" s="41">
        <v>2</v>
      </c>
      <c r="Y929" s="41">
        <v>4</v>
      </c>
      <c r="Z929" s="41">
        <v>53</v>
      </c>
      <c r="AA929" s="41">
        <v>22</v>
      </c>
      <c r="AB929" s="41">
        <v>0</v>
      </c>
      <c r="AC929" s="41">
        <v>313</v>
      </c>
      <c r="AD929" s="41">
        <v>61</v>
      </c>
      <c r="AE929" s="41">
        <v>37</v>
      </c>
      <c r="AF929" s="41">
        <v>31</v>
      </c>
      <c r="AG929" s="41">
        <v>0</v>
      </c>
      <c r="AH929" s="41">
        <v>0</v>
      </c>
    </row>
    <row r="930" spans="1:34" hidden="1" x14ac:dyDescent="0.35">
      <c r="A930" s="42">
        <v>0</v>
      </c>
      <c r="B930" s="41">
        <v>2022</v>
      </c>
      <c r="C930" s="41" t="s">
        <v>1173</v>
      </c>
      <c r="D930" s="41" t="s">
        <v>196</v>
      </c>
      <c r="E930" s="41" t="s">
        <v>1801</v>
      </c>
      <c r="F930" s="41">
        <v>699</v>
      </c>
      <c r="G930" s="41">
        <v>87</v>
      </c>
      <c r="H930" s="41">
        <v>92</v>
      </c>
      <c r="I930" s="41">
        <v>92</v>
      </c>
      <c r="J930" s="41">
        <v>109</v>
      </c>
      <c r="K930" s="41">
        <v>101</v>
      </c>
      <c r="L930" s="41">
        <v>94</v>
      </c>
      <c r="M930" s="41">
        <v>124</v>
      </c>
      <c r="N930" s="41">
        <v>0</v>
      </c>
      <c r="O930" s="41">
        <v>0</v>
      </c>
      <c r="P930" s="46">
        <v>0</v>
      </c>
      <c r="Q930" s="46">
        <v>0</v>
      </c>
      <c r="R930" s="46">
        <v>0</v>
      </c>
      <c r="S930" s="46">
        <v>0</v>
      </c>
      <c r="T930" s="49">
        <f t="shared" si="14"/>
        <v>0</v>
      </c>
      <c r="U930" s="41">
        <v>349</v>
      </c>
      <c r="V930" s="41">
        <v>350</v>
      </c>
      <c r="W930" s="41">
        <v>2</v>
      </c>
      <c r="X930" s="41">
        <v>6</v>
      </c>
      <c r="Y930" s="41">
        <v>15</v>
      </c>
      <c r="Z930" s="41">
        <v>35</v>
      </c>
      <c r="AA930" s="41">
        <v>32</v>
      </c>
      <c r="AB930" s="41">
        <v>8</v>
      </c>
      <c r="AC930" s="41">
        <v>601</v>
      </c>
      <c r="AD930" s="41">
        <v>49</v>
      </c>
      <c r="AE930" s="41">
        <v>10</v>
      </c>
      <c r="AF930" s="41">
        <v>72</v>
      </c>
      <c r="AG930" s="41">
        <v>0</v>
      </c>
      <c r="AH930" s="41">
        <v>59</v>
      </c>
    </row>
    <row r="931" spans="1:34" x14ac:dyDescent="0.35">
      <c r="A931" s="42">
        <v>1</v>
      </c>
      <c r="B931" s="41">
        <v>2022</v>
      </c>
      <c r="C931" s="41" t="s">
        <v>1173</v>
      </c>
      <c r="D931" s="41" t="s">
        <v>667</v>
      </c>
      <c r="E931" s="41" t="s">
        <v>843</v>
      </c>
      <c r="F931" s="41">
        <v>780</v>
      </c>
      <c r="G931" s="41">
        <v>0</v>
      </c>
      <c r="H931" s="41">
        <v>0</v>
      </c>
      <c r="I931" s="41">
        <v>0</v>
      </c>
      <c r="J931" s="41">
        <v>0</v>
      </c>
      <c r="K931" s="41">
        <v>0</v>
      </c>
      <c r="L931" s="41">
        <v>0</v>
      </c>
      <c r="M931" s="41">
        <v>0</v>
      </c>
      <c r="N931" s="41">
        <v>0</v>
      </c>
      <c r="O931" s="41">
        <v>366</v>
      </c>
      <c r="P931" s="46">
        <v>414</v>
      </c>
      <c r="Q931" s="46">
        <v>0</v>
      </c>
      <c r="R931" s="46">
        <v>0</v>
      </c>
      <c r="S931" s="46">
        <v>0</v>
      </c>
      <c r="T931" s="49">
        <f t="shared" si="14"/>
        <v>414</v>
      </c>
      <c r="U931" s="41">
        <v>370</v>
      </c>
      <c r="V931" s="41">
        <v>410</v>
      </c>
      <c r="W931" s="41">
        <v>0</v>
      </c>
      <c r="X931" s="41">
        <v>4</v>
      </c>
      <c r="Y931" s="41">
        <v>12</v>
      </c>
      <c r="Z931" s="41">
        <v>137</v>
      </c>
      <c r="AA931" s="41">
        <v>24</v>
      </c>
      <c r="AB931" s="41">
        <v>0</v>
      </c>
      <c r="AC931" s="41">
        <v>603</v>
      </c>
      <c r="AD931" s="41">
        <v>130</v>
      </c>
      <c r="AE931" s="41">
        <v>62</v>
      </c>
      <c r="AF931" s="41">
        <v>48</v>
      </c>
      <c r="AG931" s="41">
        <v>0</v>
      </c>
      <c r="AH931" s="41">
        <v>0</v>
      </c>
    </row>
    <row r="932" spans="1:34" hidden="1" x14ac:dyDescent="0.35">
      <c r="A932" s="42">
        <v>0</v>
      </c>
      <c r="B932" s="41">
        <v>2022</v>
      </c>
      <c r="C932" s="41" t="s">
        <v>1172</v>
      </c>
      <c r="D932" s="41" t="s">
        <v>1802</v>
      </c>
      <c r="E932" s="41" t="s">
        <v>1802</v>
      </c>
      <c r="F932" s="41">
        <v>405</v>
      </c>
      <c r="G932" s="41">
        <v>86</v>
      </c>
      <c r="H932" s="41">
        <v>66</v>
      </c>
      <c r="I932" s="41">
        <v>72</v>
      </c>
      <c r="J932" s="41">
        <v>52</v>
      </c>
      <c r="K932" s="41">
        <v>50</v>
      </c>
      <c r="L932" s="41">
        <v>43</v>
      </c>
      <c r="M932" s="41">
        <v>36</v>
      </c>
      <c r="N932" s="41">
        <v>0</v>
      </c>
      <c r="O932" s="41">
        <v>0</v>
      </c>
      <c r="P932" s="46">
        <v>0</v>
      </c>
      <c r="Q932" s="46">
        <v>0</v>
      </c>
      <c r="R932" s="46">
        <v>0</v>
      </c>
      <c r="S932" s="46">
        <v>0</v>
      </c>
      <c r="T932" s="49">
        <f t="shared" si="14"/>
        <v>0</v>
      </c>
      <c r="U932" s="41">
        <v>218</v>
      </c>
      <c r="V932" s="41">
        <v>187</v>
      </c>
      <c r="W932" s="41">
        <v>5</v>
      </c>
      <c r="X932" s="41">
        <v>1</v>
      </c>
      <c r="Y932" s="41">
        <v>3</v>
      </c>
      <c r="Z932" s="41">
        <v>93</v>
      </c>
      <c r="AA932" s="41">
        <v>10</v>
      </c>
      <c r="AB932" s="41">
        <v>1</v>
      </c>
      <c r="AC932" s="41">
        <v>292</v>
      </c>
      <c r="AD932" s="41">
        <v>147</v>
      </c>
      <c r="AE932" s="41">
        <v>32</v>
      </c>
      <c r="AF932" s="41">
        <v>62</v>
      </c>
      <c r="AG932" s="41">
        <v>0</v>
      </c>
      <c r="AH932" s="41">
        <v>0</v>
      </c>
    </row>
    <row r="933" spans="1:34" hidden="1" x14ac:dyDescent="0.35">
      <c r="A933" s="42">
        <v>0</v>
      </c>
      <c r="B933" s="41">
        <v>2022</v>
      </c>
      <c r="C933" s="41" t="s">
        <v>1173</v>
      </c>
      <c r="D933" s="41" t="s">
        <v>567</v>
      </c>
      <c r="E933" s="41" t="s">
        <v>1803</v>
      </c>
      <c r="F933" s="41">
        <v>226</v>
      </c>
      <c r="G933" s="41">
        <v>26</v>
      </c>
      <c r="H933" s="41">
        <v>31</v>
      </c>
      <c r="I933" s="41">
        <v>35</v>
      </c>
      <c r="J933" s="41">
        <v>32</v>
      </c>
      <c r="K933" s="41">
        <v>27</v>
      </c>
      <c r="L933" s="41">
        <v>41</v>
      </c>
      <c r="M933" s="41">
        <v>34</v>
      </c>
      <c r="N933" s="41">
        <v>0</v>
      </c>
      <c r="O933" s="41">
        <v>0</v>
      </c>
      <c r="P933" s="46">
        <v>0</v>
      </c>
      <c r="Q933" s="46">
        <v>0</v>
      </c>
      <c r="R933" s="46">
        <v>0</v>
      </c>
      <c r="S933" s="46">
        <v>0</v>
      </c>
      <c r="T933" s="49">
        <f t="shared" si="14"/>
        <v>0</v>
      </c>
      <c r="U933" s="41">
        <v>113</v>
      </c>
      <c r="V933" s="41">
        <v>113</v>
      </c>
      <c r="W933" s="41">
        <v>218</v>
      </c>
      <c r="X933" s="41">
        <v>1</v>
      </c>
      <c r="Y933" s="41">
        <v>0</v>
      </c>
      <c r="Z933" s="41">
        <v>6</v>
      </c>
      <c r="AA933" s="41">
        <v>0</v>
      </c>
      <c r="AB933" s="41">
        <v>0</v>
      </c>
      <c r="AC933" s="41">
        <v>1</v>
      </c>
      <c r="AD933" s="41">
        <v>226</v>
      </c>
      <c r="AE933" s="41">
        <v>112</v>
      </c>
      <c r="AF933" s="41">
        <v>26</v>
      </c>
      <c r="AG933" s="41">
        <v>158</v>
      </c>
      <c r="AH933" s="41">
        <v>34</v>
      </c>
    </row>
    <row r="934" spans="1:34" hidden="1" x14ac:dyDescent="0.35">
      <c r="A934" s="42">
        <v>0</v>
      </c>
      <c r="B934" s="41">
        <v>2022</v>
      </c>
      <c r="C934" s="41" t="s">
        <v>1173</v>
      </c>
      <c r="D934" s="41" t="s">
        <v>270</v>
      </c>
      <c r="E934" s="41" t="s">
        <v>1804</v>
      </c>
      <c r="F934" s="41">
        <v>226</v>
      </c>
      <c r="G934" s="41">
        <v>41</v>
      </c>
      <c r="H934" s="41">
        <v>34</v>
      </c>
      <c r="I934" s="41">
        <v>33</v>
      </c>
      <c r="J934" s="41">
        <v>34</v>
      </c>
      <c r="K934" s="41">
        <v>41</v>
      </c>
      <c r="L934" s="41">
        <v>43</v>
      </c>
      <c r="M934" s="41">
        <v>0</v>
      </c>
      <c r="N934" s="41">
        <v>0</v>
      </c>
      <c r="O934" s="41">
        <v>0</v>
      </c>
      <c r="P934" s="46">
        <v>0</v>
      </c>
      <c r="Q934" s="46">
        <v>0</v>
      </c>
      <c r="R934" s="46">
        <v>0</v>
      </c>
      <c r="S934" s="46">
        <v>0</v>
      </c>
      <c r="T934" s="49">
        <f t="shared" si="14"/>
        <v>0</v>
      </c>
      <c r="U934" s="41">
        <v>116</v>
      </c>
      <c r="V934" s="41">
        <v>110</v>
      </c>
      <c r="W934" s="41">
        <v>3</v>
      </c>
      <c r="X934" s="41">
        <v>2</v>
      </c>
      <c r="Y934" s="41">
        <v>16</v>
      </c>
      <c r="Z934" s="41">
        <v>83</v>
      </c>
      <c r="AA934" s="41">
        <v>8</v>
      </c>
      <c r="AB934" s="41">
        <v>17</v>
      </c>
      <c r="AC934" s="41">
        <v>97</v>
      </c>
      <c r="AD934" s="41">
        <v>124</v>
      </c>
      <c r="AE934" s="41">
        <v>77</v>
      </c>
      <c r="AF934" s="41">
        <v>35</v>
      </c>
      <c r="AG934" s="41">
        <v>1</v>
      </c>
      <c r="AH934" s="41">
        <v>27</v>
      </c>
    </row>
    <row r="935" spans="1:34" x14ac:dyDescent="0.35">
      <c r="A935" s="42">
        <v>1</v>
      </c>
      <c r="B935" s="41">
        <v>2022</v>
      </c>
      <c r="C935" s="41" t="s">
        <v>1173</v>
      </c>
      <c r="D935" s="41" t="s">
        <v>285</v>
      </c>
      <c r="E935" s="41" t="s">
        <v>845</v>
      </c>
      <c r="F935" s="41">
        <v>202</v>
      </c>
      <c r="G935" s="41">
        <v>0</v>
      </c>
      <c r="H935" s="41">
        <v>0</v>
      </c>
      <c r="I935" s="41">
        <v>0</v>
      </c>
      <c r="J935" s="41">
        <v>0</v>
      </c>
      <c r="K935" s="41">
        <v>0</v>
      </c>
      <c r="L935" s="41">
        <v>0</v>
      </c>
      <c r="M935" s="41">
        <v>0</v>
      </c>
      <c r="N935" s="41">
        <v>0</v>
      </c>
      <c r="O935" s="41">
        <v>0</v>
      </c>
      <c r="P935" s="46">
        <v>0</v>
      </c>
      <c r="Q935" s="46">
        <v>3</v>
      </c>
      <c r="R935" s="46">
        <v>88</v>
      </c>
      <c r="S935" s="46">
        <v>111</v>
      </c>
      <c r="T935" s="49">
        <f t="shared" si="14"/>
        <v>202</v>
      </c>
      <c r="U935" s="41">
        <v>98</v>
      </c>
      <c r="V935" s="41">
        <v>104</v>
      </c>
      <c r="W935" s="41">
        <v>2</v>
      </c>
      <c r="X935" s="41">
        <v>5</v>
      </c>
      <c r="Y935" s="41">
        <v>0</v>
      </c>
      <c r="Z935" s="41">
        <v>46</v>
      </c>
      <c r="AA935" s="41">
        <v>7</v>
      </c>
      <c r="AB935" s="41">
        <v>1</v>
      </c>
      <c r="AC935" s="41">
        <v>141</v>
      </c>
      <c r="AD935" s="41">
        <v>88</v>
      </c>
      <c r="AE935" s="41">
        <v>5</v>
      </c>
      <c r="AF935" s="41">
        <v>27</v>
      </c>
      <c r="AG935" s="41">
        <v>2</v>
      </c>
      <c r="AH935" s="41">
        <v>0</v>
      </c>
    </row>
    <row r="936" spans="1:34" x14ac:dyDescent="0.35">
      <c r="A936" s="42">
        <v>1</v>
      </c>
      <c r="B936" s="41">
        <v>2022</v>
      </c>
      <c r="C936" s="41" t="s">
        <v>1173</v>
      </c>
      <c r="D936" s="41" t="s">
        <v>849</v>
      </c>
      <c r="E936" s="41" t="s">
        <v>847</v>
      </c>
      <c r="F936" s="41">
        <v>1809</v>
      </c>
      <c r="G936" s="41">
        <v>0</v>
      </c>
      <c r="H936" s="41">
        <v>0</v>
      </c>
      <c r="I936" s="41">
        <v>0</v>
      </c>
      <c r="J936" s="41">
        <v>0</v>
      </c>
      <c r="K936" s="41">
        <v>0</v>
      </c>
      <c r="L936" s="41">
        <v>0</v>
      </c>
      <c r="M936" s="41">
        <v>0</v>
      </c>
      <c r="N936" s="41">
        <v>0</v>
      </c>
      <c r="O936" s="41">
        <v>0</v>
      </c>
      <c r="P936" s="46">
        <v>531</v>
      </c>
      <c r="Q936" s="46">
        <v>515</v>
      </c>
      <c r="R936" s="46">
        <v>388</v>
      </c>
      <c r="S936" s="46">
        <v>375</v>
      </c>
      <c r="T936" s="49">
        <f t="shared" si="14"/>
        <v>1809</v>
      </c>
      <c r="U936" s="41">
        <v>869</v>
      </c>
      <c r="V936" s="41">
        <v>940</v>
      </c>
      <c r="W936" s="41">
        <v>85</v>
      </c>
      <c r="X936" s="41">
        <v>5</v>
      </c>
      <c r="Y936" s="41">
        <v>7</v>
      </c>
      <c r="Z936" s="41">
        <v>167</v>
      </c>
      <c r="AA936" s="41">
        <v>38</v>
      </c>
      <c r="AB936" s="41">
        <v>4</v>
      </c>
      <c r="AC936" s="41">
        <v>1503</v>
      </c>
      <c r="AD936" s="41">
        <v>506</v>
      </c>
      <c r="AE936" s="41">
        <v>24</v>
      </c>
      <c r="AF936" s="41">
        <v>200</v>
      </c>
      <c r="AG936" s="41">
        <v>0</v>
      </c>
      <c r="AH936" s="41">
        <v>0</v>
      </c>
    </row>
    <row r="937" spans="1:34" hidden="1" x14ac:dyDescent="0.35">
      <c r="A937" s="42">
        <v>0</v>
      </c>
      <c r="B937" s="41">
        <v>2022</v>
      </c>
      <c r="C937" s="41" t="s">
        <v>1173</v>
      </c>
      <c r="D937" s="41" t="s">
        <v>849</v>
      </c>
      <c r="E937" s="41" t="s">
        <v>1805</v>
      </c>
      <c r="F937" s="41">
        <v>708</v>
      </c>
      <c r="G937" s="41">
        <v>0</v>
      </c>
      <c r="H937" s="41">
        <v>0</v>
      </c>
      <c r="I937" s="41">
        <v>0</v>
      </c>
      <c r="J937" s="41">
        <v>0</v>
      </c>
      <c r="K937" s="41">
        <v>0</v>
      </c>
      <c r="L937" s="41">
        <v>0</v>
      </c>
      <c r="M937" s="41">
        <v>208</v>
      </c>
      <c r="N937" s="41">
        <v>260</v>
      </c>
      <c r="O937" s="41">
        <v>240</v>
      </c>
      <c r="P937" s="46">
        <v>0</v>
      </c>
      <c r="Q937" s="46">
        <v>0</v>
      </c>
      <c r="R937" s="46">
        <v>0</v>
      </c>
      <c r="S937" s="46">
        <v>0</v>
      </c>
      <c r="T937" s="49">
        <f t="shared" si="14"/>
        <v>0</v>
      </c>
      <c r="U937" s="41">
        <v>333</v>
      </c>
      <c r="V937" s="41">
        <v>375</v>
      </c>
      <c r="W937" s="41">
        <v>64</v>
      </c>
      <c r="X937" s="41">
        <v>8</v>
      </c>
      <c r="Y937" s="41">
        <v>1</v>
      </c>
      <c r="Z937" s="41">
        <v>76</v>
      </c>
      <c r="AA937" s="41">
        <v>16</v>
      </c>
      <c r="AB937" s="41">
        <v>2</v>
      </c>
      <c r="AC937" s="41">
        <v>541</v>
      </c>
      <c r="AD937" s="41">
        <v>275</v>
      </c>
      <c r="AE937" s="41">
        <v>29</v>
      </c>
      <c r="AF937" s="41">
        <v>88</v>
      </c>
      <c r="AG937" s="41">
        <v>0</v>
      </c>
      <c r="AH937" s="41">
        <v>0</v>
      </c>
    </row>
    <row r="938" spans="1:34" hidden="1" x14ac:dyDescent="0.35">
      <c r="A938" s="42">
        <v>0</v>
      </c>
      <c r="B938" s="41">
        <v>2022</v>
      </c>
      <c r="C938" s="41" t="s">
        <v>1173</v>
      </c>
      <c r="D938" s="41" t="s">
        <v>849</v>
      </c>
      <c r="E938" s="41" t="s">
        <v>1806</v>
      </c>
      <c r="F938" s="41">
        <v>81</v>
      </c>
      <c r="G938" s="41">
        <v>4</v>
      </c>
      <c r="H938" s="41">
        <v>4</v>
      </c>
      <c r="I938" s="41">
        <v>11</v>
      </c>
      <c r="J938" s="41">
        <v>5</v>
      </c>
      <c r="K938" s="41">
        <v>4</v>
      </c>
      <c r="L938" s="41">
        <v>4</v>
      </c>
      <c r="M938" s="41">
        <v>11</v>
      </c>
      <c r="N938" s="41">
        <v>12</v>
      </c>
      <c r="O938" s="41">
        <v>26</v>
      </c>
      <c r="P938" s="46">
        <v>0</v>
      </c>
      <c r="Q938" s="46">
        <v>0</v>
      </c>
      <c r="R938" s="46">
        <v>0</v>
      </c>
      <c r="S938" s="46">
        <v>0</v>
      </c>
      <c r="T938" s="49">
        <f t="shared" si="14"/>
        <v>0</v>
      </c>
      <c r="U938" s="41">
        <v>42</v>
      </c>
      <c r="V938" s="41">
        <v>39</v>
      </c>
      <c r="W938" s="41">
        <v>14</v>
      </c>
      <c r="X938" s="41">
        <v>2</v>
      </c>
      <c r="Y938" s="41">
        <v>0</v>
      </c>
      <c r="Z938" s="41">
        <v>4</v>
      </c>
      <c r="AA938" s="41">
        <v>2</v>
      </c>
      <c r="AB938" s="41">
        <v>1</v>
      </c>
      <c r="AC938" s="41">
        <v>58</v>
      </c>
      <c r="AD938" s="41">
        <v>31</v>
      </c>
      <c r="AE938" s="41">
        <v>2</v>
      </c>
      <c r="AF938" s="41">
        <v>9</v>
      </c>
      <c r="AG938" s="41">
        <v>0</v>
      </c>
      <c r="AH938" s="41">
        <v>0</v>
      </c>
    </row>
    <row r="939" spans="1:34" x14ac:dyDescent="0.35">
      <c r="A939" s="42">
        <v>1</v>
      </c>
      <c r="B939" s="41">
        <v>2022</v>
      </c>
      <c r="C939" s="41" t="s">
        <v>1172</v>
      </c>
      <c r="D939" s="41" t="s">
        <v>852</v>
      </c>
      <c r="E939" s="41" t="s">
        <v>852</v>
      </c>
      <c r="F939" s="41">
        <v>72</v>
      </c>
      <c r="G939" s="41">
        <v>0</v>
      </c>
      <c r="H939" s="41">
        <v>0</v>
      </c>
      <c r="I939" s="41">
        <v>0</v>
      </c>
      <c r="J939" s="41">
        <v>0</v>
      </c>
      <c r="K939" s="41">
        <v>0</v>
      </c>
      <c r="L939" s="41">
        <v>0</v>
      </c>
      <c r="M939" s="41">
        <v>0</v>
      </c>
      <c r="N939" s="41">
        <v>0</v>
      </c>
      <c r="O939" s="41">
        <v>0</v>
      </c>
      <c r="P939" s="46">
        <v>20</v>
      </c>
      <c r="Q939" s="46">
        <v>14</v>
      </c>
      <c r="R939" s="46">
        <v>20</v>
      </c>
      <c r="S939" s="46">
        <v>18</v>
      </c>
      <c r="T939" s="49">
        <f t="shared" si="14"/>
        <v>72</v>
      </c>
      <c r="U939" s="41">
        <v>34</v>
      </c>
      <c r="V939" s="41">
        <v>38</v>
      </c>
      <c r="W939" s="41">
        <v>59</v>
      </c>
      <c r="X939" s="41">
        <v>0</v>
      </c>
      <c r="Y939" s="41">
        <v>0</v>
      </c>
      <c r="Z939" s="41">
        <v>6</v>
      </c>
      <c r="AA939" s="41">
        <v>5</v>
      </c>
      <c r="AB939" s="41">
        <v>0</v>
      </c>
      <c r="AC939" s="41">
        <v>2</v>
      </c>
      <c r="AD939" s="41">
        <v>40</v>
      </c>
      <c r="AE939" s="41">
        <v>0</v>
      </c>
      <c r="AF939" s="41">
        <v>5</v>
      </c>
      <c r="AG939" s="41">
        <v>0</v>
      </c>
      <c r="AH939" s="41">
        <v>0</v>
      </c>
    </row>
    <row r="940" spans="1:34" hidden="1" x14ac:dyDescent="0.35">
      <c r="A940" s="42">
        <v>0</v>
      </c>
      <c r="B940" s="41">
        <v>2022</v>
      </c>
      <c r="C940" s="41" t="s">
        <v>1173</v>
      </c>
      <c r="D940" s="41" t="s">
        <v>391</v>
      </c>
      <c r="E940" s="41" t="s">
        <v>1807</v>
      </c>
      <c r="F940" s="41">
        <v>393</v>
      </c>
      <c r="G940" s="41">
        <v>59</v>
      </c>
      <c r="H940" s="41">
        <v>57</v>
      </c>
      <c r="I940" s="41">
        <v>63</v>
      </c>
      <c r="J940" s="41">
        <v>58</v>
      </c>
      <c r="K940" s="41">
        <v>61</v>
      </c>
      <c r="L940" s="41">
        <v>49</v>
      </c>
      <c r="M940" s="41">
        <v>46</v>
      </c>
      <c r="N940" s="41">
        <v>0</v>
      </c>
      <c r="O940" s="41">
        <v>0</v>
      </c>
      <c r="P940" s="46">
        <v>0</v>
      </c>
      <c r="Q940" s="46">
        <v>0</v>
      </c>
      <c r="R940" s="46">
        <v>0</v>
      </c>
      <c r="S940" s="46">
        <v>0</v>
      </c>
      <c r="T940" s="49">
        <f t="shared" si="14"/>
        <v>0</v>
      </c>
      <c r="U940" s="41">
        <v>207</v>
      </c>
      <c r="V940" s="41">
        <v>186</v>
      </c>
      <c r="W940" s="41">
        <v>3</v>
      </c>
      <c r="X940" s="41">
        <v>5</v>
      </c>
      <c r="Y940" s="41">
        <v>13</v>
      </c>
      <c r="Z940" s="41">
        <v>33</v>
      </c>
      <c r="AA940" s="41">
        <v>29</v>
      </c>
      <c r="AB940" s="41">
        <v>2</v>
      </c>
      <c r="AC940" s="41">
        <v>308</v>
      </c>
      <c r="AD940" s="41">
        <v>41</v>
      </c>
      <c r="AE940" s="41">
        <v>8</v>
      </c>
      <c r="AF940" s="41">
        <v>33</v>
      </c>
      <c r="AG940" s="41">
        <v>2</v>
      </c>
      <c r="AH940" s="41">
        <v>0</v>
      </c>
    </row>
    <row r="941" spans="1:34" hidden="1" x14ac:dyDescent="0.35">
      <c r="A941" s="42">
        <v>0</v>
      </c>
      <c r="B941" s="41">
        <v>2022</v>
      </c>
      <c r="C941" s="41" t="s">
        <v>1173</v>
      </c>
      <c r="D941" s="41" t="s">
        <v>285</v>
      </c>
      <c r="E941" s="41" t="s">
        <v>1807</v>
      </c>
      <c r="F941" s="41">
        <v>679</v>
      </c>
      <c r="G941" s="41">
        <v>80</v>
      </c>
      <c r="H941" s="41">
        <v>94</v>
      </c>
      <c r="I941" s="41">
        <v>94</v>
      </c>
      <c r="J941" s="41">
        <v>104</v>
      </c>
      <c r="K941" s="41">
        <v>111</v>
      </c>
      <c r="L941" s="41">
        <v>92</v>
      </c>
      <c r="M941" s="41">
        <v>104</v>
      </c>
      <c r="N941" s="41">
        <v>0</v>
      </c>
      <c r="O941" s="41">
        <v>0</v>
      </c>
      <c r="P941" s="46">
        <v>0</v>
      </c>
      <c r="Q941" s="46">
        <v>0</v>
      </c>
      <c r="R941" s="46">
        <v>0</v>
      </c>
      <c r="S941" s="46">
        <v>0</v>
      </c>
      <c r="T941" s="49">
        <f t="shared" si="14"/>
        <v>0</v>
      </c>
      <c r="U941" s="41">
        <v>358</v>
      </c>
      <c r="V941" s="41">
        <v>321</v>
      </c>
      <c r="W941" s="41">
        <v>0</v>
      </c>
      <c r="X941" s="41">
        <v>5</v>
      </c>
      <c r="Y941" s="41">
        <v>9</v>
      </c>
      <c r="Z941" s="41">
        <v>68</v>
      </c>
      <c r="AA941" s="41">
        <v>27</v>
      </c>
      <c r="AB941" s="41">
        <v>3</v>
      </c>
      <c r="AC941" s="41">
        <v>567</v>
      </c>
      <c r="AD941" s="41">
        <v>173</v>
      </c>
      <c r="AE941" s="41">
        <v>25</v>
      </c>
      <c r="AF941" s="41">
        <v>91</v>
      </c>
      <c r="AG941" s="41">
        <v>0</v>
      </c>
      <c r="AH941" s="41">
        <v>1</v>
      </c>
    </row>
    <row r="942" spans="1:34" hidden="1" x14ac:dyDescent="0.35">
      <c r="A942" s="42">
        <v>0</v>
      </c>
      <c r="B942" s="41">
        <v>2022</v>
      </c>
      <c r="C942" s="41" t="s">
        <v>1173</v>
      </c>
      <c r="D942" s="41" t="s">
        <v>849</v>
      </c>
      <c r="E942" s="41" t="s">
        <v>1808</v>
      </c>
      <c r="F942" s="41">
        <v>0</v>
      </c>
      <c r="G942" s="41">
        <v>0</v>
      </c>
      <c r="H942" s="41">
        <v>0</v>
      </c>
      <c r="I942" s="41">
        <v>0</v>
      </c>
      <c r="J942" s="41">
        <v>0</v>
      </c>
      <c r="K942" s="41">
        <v>0</v>
      </c>
      <c r="L942" s="41">
        <v>0</v>
      </c>
      <c r="M942" s="41">
        <v>0</v>
      </c>
      <c r="N942" s="41">
        <v>0</v>
      </c>
      <c r="O942" s="41">
        <v>0</v>
      </c>
      <c r="P942" s="46">
        <v>0</v>
      </c>
      <c r="Q942" s="46">
        <v>0</v>
      </c>
      <c r="R942" s="46">
        <v>0</v>
      </c>
      <c r="S942" s="46">
        <v>0</v>
      </c>
      <c r="T942" s="49">
        <f t="shared" si="14"/>
        <v>0</v>
      </c>
      <c r="AH942" s="41">
        <v>168</v>
      </c>
    </row>
    <row r="943" spans="1:34" x14ac:dyDescent="0.35">
      <c r="A943" s="42">
        <v>1</v>
      </c>
      <c r="B943" s="41">
        <v>2022</v>
      </c>
      <c r="C943" s="41" t="s">
        <v>1173</v>
      </c>
      <c r="D943" s="41" t="s">
        <v>221</v>
      </c>
      <c r="E943" s="41" t="s">
        <v>856</v>
      </c>
      <c r="F943" s="41">
        <v>1075</v>
      </c>
      <c r="G943" s="41">
        <v>0</v>
      </c>
      <c r="H943" s="41">
        <v>0</v>
      </c>
      <c r="I943" s="41">
        <v>0</v>
      </c>
      <c r="J943" s="41">
        <v>0</v>
      </c>
      <c r="K943" s="41">
        <v>0</v>
      </c>
      <c r="L943" s="41">
        <v>0</v>
      </c>
      <c r="M943" s="41">
        <v>0</v>
      </c>
      <c r="N943" s="41">
        <v>0</v>
      </c>
      <c r="O943" s="41">
        <v>0</v>
      </c>
      <c r="P943" s="46">
        <v>309</v>
      </c>
      <c r="Q943" s="46">
        <v>272</v>
      </c>
      <c r="R943" s="46">
        <v>251</v>
      </c>
      <c r="S943" s="46">
        <v>243</v>
      </c>
      <c r="T943" s="49">
        <f t="shared" si="14"/>
        <v>1075</v>
      </c>
      <c r="U943" s="41">
        <v>527</v>
      </c>
      <c r="V943" s="41">
        <v>548</v>
      </c>
      <c r="W943" s="41">
        <v>85</v>
      </c>
      <c r="X943" s="41">
        <v>4</v>
      </c>
      <c r="Y943" s="41">
        <v>1</v>
      </c>
      <c r="Z943" s="41">
        <v>103</v>
      </c>
      <c r="AA943" s="41">
        <v>44</v>
      </c>
      <c r="AB943" s="41">
        <v>3</v>
      </c>
      <c r="AC943" s="41">
        <v>835</v>
      </c>
      <c r="AD943" s="41">
        <v>376</v>
      </c>
      <c r="AE943" s="41">
        <v>16</v>
      </c>
      <c r="AF943" s="41">
        <v>149</v>
      </c>
      <c r="AG943" s="41">
        <v>19</v>
      </c>
      <c r="AH943" s="41">
        <v>0</v>
      </c>
    </row>
    <row r="944" spans="1:34" hidden="1" x14ac:dyDescent="0.35">
      <c r="A944" s="42">
        <v>0</v>
      </c>
      <c r="B944" s="41">
        <v>2022</v>
      </c>
      <c r="C944" s="41" t="s">
        <v>1173</v>
      </c>
      <c r="D944" s="41" t="s">
        <v>216</v>
      </c>
      <c r="E944" s="41" t="s">
        <v>1809</v>
      </c>
      <c r="F944" s="41">
        <v>835</v>
      </c>
      <c r="G944" s="41">
        <v>0</v>
      </c>
      <c r="H944" s="41">
        <v>0</v>
      </c>
      <c r="I944" s="41">
        <v>0</v>
      </c>
      <c r="J944" s="41">
        <v>0</v>
      </c>
      <c r="K944" s="41">
        <v>0</v>
      </c>
      <c r="L944" s="41">
        <v>0</v>
      </c>
      <c r="M944" s="41">
        <v>269</v>
      </c>
      <c r="N944" s="41">
        <v>286</v>
      </c>
      <c r="O944" s="41">
        <v>280</v>
      </c>
      <c r="P944" s="46">
        <v>0</v>
      </c>
      <c r="Q944" s="46">
        <v>0</v>
      </c>
      <c r="R944" s="46">
        <v>0</v>
      </c>
      <c r="S944" s="46">
        <v>0</v>
      </c>
      <c r="T944" s="49">
        <f t="shared" si="14"/>
        <v>0</v>
      </c>
      <c r="U944" s="41">
        <v>370</v>
      </c>
      <c r="V944" s="41">
        <v>465</v>
      </c>
      <c r="W944" s="41">
        <v>4</v>
      </c>
      <c r="X944" s="41">
        <v>10</v>
      </c>
      <c r="Y944" s="41">
        <v>19</v>
      </c>
      <c r="Z944" s="41">
        <v>180</v>
      </c>
      <c r="AA944" s="41">
        <v>59</v>
      </c>
      <c r="AB944" s="41">
        <v>17</v>
      </c>
      <c r="AC944" s="41">
        <v>546</v>
      </c>
      <c r="AD944" s="41">
        <v>314</v>
      </c>
      <c r="AE944" s="41">
        <v>89</v>
      </c>
      <c r="AF944" s="41">
        <v>118</v>
      </c>
      <c r="AG944" s="41">
        <v>51</v>
      </c>
      <c r="AH944" s="41">
        <v>0</v>
      </c>
    </row>
    <row r="945" spans="1:34" hidden="1" x14ac:dyDescent="0.35">
      <c r="A945" s="42">
        <v>0</v>
      </c>
      <c r="B945" s="41">
        <v>2022</v>
      </c>
      <c r="C945" s="41" t="s">
        <v>1173</v>
      </c>
      <c r="D945" s="41" t="s">
        <v>270</v>
      </c>
      <c r="E945" s="41" t="s">
        <v>1810</v>
      </c>
      <c r="F945" s="41">
        <v>487</v>
      </c>
      <c r="G945" s="41">
        <v>92</v>
      </c>
      <c r="H945" s="41">
        <v>78</v>
      </c>
      <c r="I945" s="41">
        <v>76</v>
      </c>
      <c r="J945" s="41">
        <v>84</v>
      </c>
      <c r="K945" s="41">
        <v>74</v>
      </c>
      <c r="L945" s="41">
        <v>83</v>
      </c>
      <c r="M945" s="41">
        <v>0</v>
      </c>
      <c r="N945" s="41">
        <v>0</v>
      </c>
      <c r="O945" s="41">
        <v>0</v>
      </c>
      <c r="P945" s="46">
        <v>0</v>
      </c>
      <c r="Q945" s="46">
        <v>0</v>
      </c>
      <c r="R945" s="46">
        <v>0</v>
      </c>
      <c r="S945" s="46">
        <v>0</v>
      </c>
      <c r="T945" s="49">
        <f t="shared" si="14"/>
        <v>0</v>
      </c>
      <c r="U945" s="41">
        <v>242</v>
      </c>
      <c r="V945" s="41">
        <v>245</v>
      </c>
      <c r="W945" s="41">
        <v>0</v>
      </c>
      <c r="X945" s="41">
        <v>10</v>
      </c>
      <c r="Y945" s="41">
        <v>12</v>
      </c>
      <c r="Z945" s="41">
        <v>24</v>
      </c>
      <c r="AA945" s="41">
        <v>7</v>
      </c>
      <c r="AB945" s="41">
        <v>1</v>
      </c>
      <c r="AC945" s="41">
        <v>433</v>
      </c>
      <c r="AD945" s="41">
        <v>68</v>
      </c>
      <c r="AE945" s="41">
        <v>14</v>
      </c>
      <c r="AF945" s="41">
        <v>60</v>
      </c>
      <c r="AG945" s="41">
        <v>0</v>
      </c>
      <c r="AH945" s="41">
        <v>34</v>
      </c>
    </row>
    <row r="946" spans="1:34" x14ac:dyDescent="0.35">
      <c r="A946" s="42">
        <v>1</v>
      </c>
      <c r="B946" s="41">
        <v>2022</v>
      </c>
      <c r="C946" s="41" t="s">
        <v>1172</v>
      </c>
      <c r="D946" s="41" t="s">
        <v>1811</v>
      </c>
      <c r="E946" s="41" t="s">
        <v>1811</v>
      </c>
      <c r="F946" s="41">
        <v>281</v>
      </c>
      <c r="G946" s="41">
        <v>0</v>
      </c>
      <c r="H946" s="41">
        <v>0</v>
      </c>
      <c r="I946" s="41">
        <v>0</v>
      </c>
      <c r="J946" s="41">
        <v>0</v>
      </c>
      <c r="K946" s="41">
        <v>0</v>
      </c>
      <c r="L946" s="41">
        <v>0</v>
      </c>
      <c r="M946" s="41">
        <v>0</v>
      </c>
      <c r="N946" s="41">
        <v>0</v>
      </c>
      <c r="O946" s="41">
        <v>0</v>
      </c>
      <c r="P946" s="46">
        <v>51</v>
      </c>
      <c r="Q946" s="46">
        <v>58</v>
      </c>
      <c r="R946" s="46">
        <v>82</v>
      </c>
      <c r="S946" s="46">
        <v>90</v>
      </c>
      <c r="T946" s="49">
        <f t="shared" si="14"/>
        <v>281</v>
      </c>
      <c r="U946" s="41">
        <v>169</v>
      </c>
      <c r="V946" s="41">
        <v>112</v>
      </c>
      <c r="W946" s="41">
        <v>0</v>
      </c>
      <c r="X946" s="41">
        <v>7</v>
      </c>
      <c r="Y946" s="41">
        <v>3</v>
      </c>
      <c r="Z946" s="41">
        <v>47</v>
      </c>
      <c r="AA946" s="41">
        <v>0</v>
      </c>
      <c r="AB946" s="41">
        <v>4</v>
      </c>
      <c r="AC946" s="41">
        <v>220</v>
      </c>
      <c r="AD946" s="41">
        <v>70</v>
      </c>
      <c r="AE946" s="41">
        <v>0</v>
      </c>
      <c r="AF946" s="41">
        <v>20</v>
      </c>
      <c r="AG946" s="41">
        <v>0</v>
      </c>
      <c r="AH946" s="41">
        <v>0</v>
      </c>
    </row>
    <row r="947" spans="1:34" x14ac:dyDescent="0.35">
      <c r="A947" s="42">
        <v>1</v>
      </c>
      <c r="B947" s="41">
        <v>2022</v>
      </c>
      <c r="C947" s="41" t="s">
        <v>1172</v>
      </c>
      <c r="D947" s="41" t="s">
        <v>1091</v>
      </c>
      <c r="E947" s="41" t="s">
        <v>1091</v>
      </c>
      <c r="F947" s="41">
        <v>173</v>
      </c>
      <c r="G947" s="41">
        <v>0</v>
      </c>
      <c r="H947" s="41">
        <v>0</v>
      </c>
      <c r="I947" s="41">
        <v>0</v>
      </c>
      <c r="J947" s="41">
        <v>0</v>
      </c>
      <c r="K947" s="41">
        <v>0</v>
      </c>
      <c r="L947" s="41">
        <v>0</v>
      </c>
      <c r="M947" s="41">
        <v>0</v>
      </c>
      <c r="N947" s="41">
        <v>0</v>
      </c>
      <c r="O947" s="41">
        <v>0</v>
      </c>
      <c r="P947" s="46">
        <v>16</v>
      </c>
      <c r="Q947" s="46">
        <v>38</v>
      </c>
      <c r="R947" s="46">
        <v>57</v>
      </c>
      <c r="S947" s="46">
        <v>62</v>
      </c>
      <c r="T947" s="49">
        <f t="shared" si="14"/>
        <v>173</v>
      </c>
      <c r="U947" s="41">
        <v>81</v>
      </c>
      <c r="V947" s="41">
        <v>91</v>
      </c>
      <c r="W947" s="41">
        <v>0</v>
      </c>
      <c r="X947" s="41">
        <v>2</v>
      </c>
      <c r="Y947" s="41">
        <v>1</v>
      </c>
      <c r="Z947" s="41">
        <v>17</v>
      </c>
      <c r="AA947" s="41">
        <v>6</v>
      </c>
      <c r="AB947" s="41">
        <v>0</v>
      </c>
      <c r="AC947" s="41">
        <v>147</v>
      </c>
      <c r="AD947" s="41">
        <v>26</v>
      </c>
      <c r="AE947" s="41">
        <v>0</v>
      </c>
      <c r="AF947" s="41">
        <v>45</v>
      </c>
      <c r="AG947" s="41">
        <v>1</v>
      </c>
      <c r="AH947" s="41">
        <v>0</v>
      </c>
    </row>
    <row r="948" spans="1:34" x14ac:dyDescent="0.35">
      <c r="A948" s="42">
        <v>1</v>
      </c>
      <c r="B948" s="41">
        <v>2022</v>
      </c>
      <c r="C948" s="41" t="s">
        <v>1172</v>
      </c>
      <c r="D948" s="41" t="s">
        <v>858</v>
      </c>
      <c r="E948" s="41" t="s">
        <v>858</v>
      </c>
      <c r="F948" s="41">
        <v>1104</v>
      </c>
      <c r="G948" s="41">
        <v>54</v>
      </c>
      <c r="H948" s="41">
        <v>68</v>
      </c>
      <c r="I948" s="41">
        <v>65</v>
      </c>
      <c r="J948" s="41">
        <v>56</v>
      </c>
      <c r="K948" s="41">
        <v>54</v>
      </c>
      <c r="L948" s="41">
        <v>76</v>
      </c>
      <c r="M948" s="41">
        <v>85</v>
      </c>
      <c r="N948" s="41">
        <v>100</v>
      </c>
      <c r="O948" s="41">
        <v>124</v>
      </c>
      <c r="P948" s="46">
        <v>113</v>
      </c>
      <c r="Q948" s="46">
        <v>103</v>
      </c>
      <c r="R948" s="46">
        <v>105</v>
      </c>
      <c r="S948" s="46">
        <v>101</v>
      </c>
      <c r="T948" s="49">
        <f t="shared" si="14"/>
        <v>422</v>
      </c>
      <c r="U948" s="41">
        <v>558</v>
      </c>
      <c r="V948" s="41">
        <v>546</v>
      </c>
      <c r="W948" s="41">
        <v>8</v>
      </c>
      <c r="X948" s="41">
        <v>27</v>
      </c>
      <c r="Y948" s="41">
        <v>28</v>
      </c>
      <c r="Z948" s="41">
        <v>183</v>
      </c>
      <c r="AA948" s="41">
        <v>7</v>
      </c>
      <c r="AB948" s="41">
        <v>14</v>
      </c>
      <c r="AC948" s="41">
        <v>837</v>
      </c>
      <c r="AD948" s="41">
        <v>362</v>
      </c>
      <c r="AE948" s="41">
        <v>18</v>
      </c>
      <c r="AF948" s="41">
        <v>117</v>
      </c>
      <c r="AG948" s="41">
        <v>0</v>
      </c>
      <c r="AH948" s="41">
        <v>0</v>
      </c>
    </row>
    <row r="949" spans="1:34" x14ac:dyDescent="0.35">
      <c r="A949" s="42">
        <v>1</v>
      </c>
      <c r="B949" s="41">
        <v>2022</v>
      </c>
      <c r="C949" s="41" t="s">
        <v>1172</v>
      </c>
      <c r="D949" s="41" t="s">
        <v>862</v>
      </c>
      <c r="E949" s="41" t="s">
        <v>862</v>
      </c>
      <c r="F949" s="41">
        <v>639</v>
      </c>
      <c r="G949" s="41">
        <v>0</v>
      </c>
      <c r="H949" s="41">
        <v>0</v>
      </c>
      <c r="I949" s="41">
        <v>0</v>
      </c>
      <c r="J949" s="41">
        <v>0</v>
      </c>
      <c r="K949" s="41">
        <v>0</v>
      </c>
      <c r="L949" s="41">
        <v>0</v>
      </c>
      <c r="M949" s="41">
        <v>0</v>
      </c>
      <c r="N949" s="41">
        <v>0</v>
      </c>
      <c r="O949" s="41">
        <v>0</v>
      </c>
      <c r="P949" s="46">
        <v>159</v>
      </c>
      <c r="Q949" s="46">
        <v>185</v>
      </c>
      <c r="R949" s="46">
        <v>153</v>
      </c>
      <c r="S949" s="46">
        <v>142</v>
      </c>
      <c r="T949" s="49">
        <f t="shared" si="14"/>
        <v>639</v>
      </c>
      <c r="U949" s="41">
        <v>284</v>
      </c>
      <c r="V949" s="41">
        <v>355</v>
      </c>
      <c r="W949" s="41">
        <v>0</v>
      </c>
      <c r="X949" s="41">
        <v>4</v>
      </c>
      <c r="Y949" s="41">
        <v>22</v>
      </c>
      <c r="Z949" s="41">
        <v>168</v>
      </c>
      <c r="AA949" s="41">
        <v>22</v>
      </c>
      <c r="AB949" s="41">
        <v>3</v>
      </c>
      <c r="AC949" s="41">
        <v>420</v>
      </c>
      <c r="AD949" s="41">
        <v>112</v>
      </c>
      <c r="AE949" s="41">
        <v>17</v>
      </c>
      <c r="AF949" s="41">
        <v>11</v>
      </c>
      <c r="AG949" s="41">
        <v>0</v>
      </c>
      <c r="AH949" s="41">
        <v>0</v>
      </c>
    </row>
    <row r="950" spans="1:34" x14ac:dyDescent="0.35">
      <c r="A950" s="42">
        <v>1</v>
      </c>
      <c r="B950" s="41">
        <v>2022</v>
      </c>
      <c r="C950" s="41" t="s">
        <v>1172</v>
      </c>
      <c r="D950" s="41" t="s">
        <v>1812</v>
      </c>
      <c r="E950" s="41" t="s">
        <v>1812</v>
      </c>
      <c r="F950" s="41">
        <v>191</v>
      </c>
      <c r="G950" s="41">
        <v>0</v>
      </c>
      <c r="H950" s="41">
        <v>0</v>
      </c>
      <c r="I950" s="41">
        <v>0</v>
      </c>
      <c r="J950" s="41">
        <v>0</v>
      </c>
      <c r="K950" s="41">
        <v>0</v>
      </c>
      <c r="L950" s="41">
        <v>0</v>
      </c>
      <c r="M950" s="41">
        <v>10</v>
      </c>
      <c r="N950" s="41">
        <v>15</v>
      </c>
      <c r="O950" s="41">
        <v>22</v>
      </c>
      <c r="P950" s="46">
        <v>16</v>
      </c>
      <c r="Q950" s="46">
        <v>31</v>
      </c>
      <c r="R950" s="46">
        <v>50</v>
      </c>
      <c r="S950" s="46">
        <v>47</v>
      </c>
      <c r="T950" s="49">
        <f t="shared" si="14"/>
        <v>144</v>
      </c>
      <c r="U950" s="41">
        <v>90</v>
      </c>
      <c r="V950" s="41">
        <v>101</v>
      </c>
      <c r="W950" s="41">
        <v>1</v>
      </c>
      <c r="X950" s="41">
        <v>123</v>
      </c>
      <c r="Y950" s="41">
        <v>28</v>
      </c>
      <c r="Z950" s="41">
        <v>22</v>
      </c>
      <c r="AA950" s="41">
        <v>0</v>
      </c>
      <c r="AB950" s="41">
        <v>0</v>
      </c>
      <c r="AC950" s="41">
        <v>17</v>
      </c>
      <c r="AD950" s="41">
        <v>180</v>
      </c>
      <c r="AE950" s="41">
        <v>161</v>
      </c>
      <c r="AF950" s="41">
        <v>10</v>
      </c>
      <c r="AG950" s="41">
        <v>0</v>
      </c>
      <c r="AH950" s="41">
        <v>0</v>
      </c>
    </row>
    <row r="951" spans="1:34" x14ac:dyDescent="0.35">
      <c r="A951" s="42">
        <v>1</v>
      </c>
      <c r="B951" s="41">
        <v>2022</v>
      </c>
      <c r="C951" s="41" t="s">
        <v>1172</v>
      </c>
      <c r="D951" s="41" t="s">
        <v>868</v>
      </c>
      <c r="E951" s="41" t="s">
        <v>868</v>
      </c>
      <c r="F951" s="41">
        <v>546</v>
      </c>
      <c r="G951" s="41">
        <v>0</v>
      </c>
      <c r="H951" s="41">
        <v>0</v>
      </c>
      <c r="I951" s="41">
        <v>0</v>
      </c>
      <c r="J951" s="41">
        <v>0</v>
      </c>
      <c r="K951" s="41">
        <v>0</v>
      </c>
      <c r="L951" s="41">
        <v>0</v>
      </c>
      <c r="M951" s="41">
        <v>0</v>
      </c>
      <c r="N951" s="41">
        <v>94</v>
      </c>
      <c r="O951" s="41">
        <v>113</v>
      </c>
      <c r="P951" s="46">
        <v>106</v>
      </c>
      <c r="Q951" s="46">
        <v>97</v>
      </c>
      <c r="R951" s="46">
        <v>73</v>
      </c>
      <c r="S951" s="46">
        <v>63</v>
      </c>
      <c r="T951" s="49">
        <f t="shared" si="14"/>
        <v>339</v>
      </c>
      <c r="U951" s="41">
        <v>173</v>
      </c>
      <c r="V951" s="41">
        <v>373</v>
      </c>
      <c r="W951" s="41">
        <v>6</v>
      </c>
      <c r="X951" s="41">
        <v>14</v>
      </c>
      <c r="Y951" s="41">
        <v>14</v>
      </c>
      <c r="Z951" s="41">
        <v>144</v>
      </c>
      <c r="AA951" s="41">
        <v>21</v>
      </c>
      <c r="AB951" s="41">
        <v>3</v>
      </c>
      <c r="AC951" s="41">
        <v>344</v>
      </c>
      <c r="AD951" s="41">
        <v>151</v>
      </c>
      <c r="AE951" s="41">
        <v>48</v>
      </c>
      <c r="AF951" s="41">
        <v>103</v>
      </c>
      <c r="AG951" s="41">
        <v>2</v>
      </c>
      <c r="AH951" s="41">
        <v>0</v>
      </c>
    </row>
    <row r="952" spans="1:34" x14ac:dyDescent="0.35">
      <c r="A952" s="42">
        <v>1</v>
      </c>
      <c r="B952" s="41">
        <v>2022</v>
      </c>
      <c r="C952" s="41" t="s">
        <v>1172</v>
      </c>
      <c r="D952" s="41" t="s">
        <v>868</v>
      </c>
      <c r="E952" s="41" t="s">
        <v>866</v>
      </c>
      <c r="F952" s="41">
        <v>415</v>
      </c>
      <c r="G952" s="41">
        <v>0</v>
      </c>
      <c r="H952" s="41">
        <v>0</v>
      </c>
      <c r="I952" s="41">
        <v>0</v>
      </c>
      <c r="J952" s="41">
        <v>0</v>
      </c>
      <c r="K952" s="41">
        <v>0</v>
      </c>
      <c r="L952" s="41">
        <v>0</v>
      </c>
      <c r="M952" s="41">
        <v>0</v>
      </c>
      <c r="N952" s="41">
        <v>61</v>
      </c>
      <c r="O952" s="41">
        <v>66</v>
      </c>
      <c r="P952" s="46">
        <v>97</v>
      </c>
      <c r="Q952" s="46">
        <v>65</v>
      </c>
      <c r="R952" s="46">
        <v>70</v>
      </c>
      <c r="S952" s="46">
        <v>56</v>
      </c>
      <c r="T952" s="49">
        <f t="shared" si="14"/>
        <v>288</v>
      </c>
      <c r="U952" s="41">
        <v>126</v>
      </c>
      <c r="V952" s="41">
        <v>289</v>
      </c>
      <c r="W952" s="41">
        <v>6</v>
      </c>
      <c r="X952" s="41">
        <v>9</v>
      </c>
      <c r="Y952" s="41">
        <v>1</v>
      </c>
      <c r="Z952" s="41">
        <v>127</v>
      </c>
      <c r="AA952" s="41">
        <v>18</v>
      </c>
      <c r="AB952" s="41">
        <v>10</v>
      </c>
      <c r="AC952" s="41">
        <v>244</v>
      </c>
      <c r="AD952" s="41">
        <v>78</v>
      </c>
      <c r="AE952" s="41">
        <v>11</v>
      </c>
      <c r="AF952" s="41">
        <v>72</v>
      </c>
      <c r="AG952" s="41">
        <v>2</v>
      </c>
      <c r="AH952" s="41">
        <v>0</v>
      </c>
    </row>
    <row r="953" spans="1:34" x14ac:dyDescent="0.35">
      <c r="A953" s="42">
        <v>1</v>
      </c>
      <c r="B953" s="41">
        <v>2022</v>
      </c>
      <c r="C953" s="41" t="s">
        <v>1173</v>
      </c>
      <c r="D953" s="41" t="s">
        <v>354</v>
      </c>
      <c r="E953" s="41" t="s">
        <v>872</v>
      </c>
      <c r="F953" s="41">
        <v>1294</v>
      </c>
      <c r="G953" s="41">
        <v>0</v>
      </c>
      <c r="H953" s="41">
        <v>0</v>
      </c>
      <c r="I953" s="41">
        <v>0</v>
      </c>
      <c r="J953" s="41">
        <v>0</v>
      </c>
      <c r="K953" s="41">
        <v>0</v>
      </c>
      <c r="L953" s="41">
        <v>0</v>
      </c>
      <c r="M953" s="41">
        <v>115</v>
      </c>
      <c r="N953" s="41">
        <v>158</v>
      </c>
      <c r="O953" s="41">
        <v>150</v>
      </c>
      <c r="P953" s="46">
        <v>178</v>
      </c>
      <c r="Q953" s="46">
        <v>202</v>
      </c>
      <c r="R953" s="46">
        <v>253</v>
      </c>
      <c r="S953" s="46">
        <v>238</v>
      </c>
      <c r="T953" s="49">
        <f t="shared" si="14"/>
        <v>871</v>
      </c>
      <c r="U953" s="41">
        <v>709</v>
      </c>
      <c r="V953" s="41">
        <v>585</v>
      </c>
      <c r="W953" s="41">
        <v>23</v>
      </c>
      <c r="X953" s="41">
        <v>15</v>
      </c>
      <c r="Y953" s="41">
        <v>14</v>
      </c>
      <c r="Z953" s="41">
        <v>95</v>
      </c>
      <c r="AA953" s="41">
        <v>39</v>
      </c>
      <c r="AB953" s="41">
        <v>19</v>
      </c>
      <c r="AC953" s="41">
        <v>1089</v>
      </c>
      <c r="AD953" s="41">
        <v>205</v>
      </c>
      <c r="AE953" s="41">
        <v>27</v>
      </c>
      <c r="AF953" s="41">
        <v>146</v>
      </c>
      <c r="AG953" s="41">
        <v>6</v>
      </c>
      <c r="AH953" s="41">
        <v>0</v>
      </c>
    </row>
    <row r="954" spans="1:34" hidden="1" x14ac:dyDescent="0.35">
      <c r="A954" s="42">
        <v>0</v>
      </c>
      <c r="B954" s="41">
        <v>2022</v>
      </c>
      <c r="C954" s="41" t="s">
        <v>1173</v>
      </c>
      <c r="D954" s="41" t="s">
        <v>354</v>
      </c>
      <c r="E954" s="41" t="s">
        <v>1813</v>
      </c>
      <c r="F954" s="41">
        <v>3806</v>
      </c>
      <c r="G954" s="41">
        <v>432</v>
      </c>
      <c r="H954" s="41">
        <v>441</v>
      </c>
      <c r="I954" s="41">
        <v>478</v>
      </c>
      <c r="J954" s="41">
        <v>477</v>
      </c>
      <c r="K954" s="41">
        <v>464</v>
      </c>
      <c r="L954" s="41">
        <v>477</v>
      </c>
      <c r="M954" s="41">
        <v>374</v>
      </c>
      <c r="N954" s="41">
        <v>345</v>
      </c>
      <c r="O954" s="41">
        <v>318</v>
      </c>
      <c r="P954" s="46">
        <v>0</v>
      </c>
      <c r="Q954" s="46">
        <v>0</v>
      </c>
      <c r="R954" s="46">
        <v>0</v>
      </c>
      <c r="S954" s="46">
        <v>0</v>
      </c>
      <c r="T954" s="49">
        <f t="shared" si="14"/>
        <v>0</v>
      </c>
      <c r="U954" s="41">
        <v>1879</v>
      </c>
      <c r="V954" s="41">
        <v>1927</v>
      </c>
      <c r="W954" s="41">
        <v>7</v>
      </c>
      <c r="X954" s="41">
        <v>143</v>
      </c>
      <c r="Y954" s="41">
        <v>145</v>
      </c>
      <c r="Z954" s="41">
        <v>614</v>
      </c>
      <c r="AA954" s="41">
        <v>13</v>
      </c>
      <c r="AB954" s="41">
        <v>26</v>
      </c>
      <c r="AC954" s="41">
        <v>2858</v>
      </c>
      <c r="AD954" s="41">
        <v>45</v>
      </c>
      <c r="AE954" s="41">
        <v>6</v>
      </c>
      <c r="AF954" s="41">
        <v>53</v>
      </c>
      <c r="AG954" s="41">
        <v>0</v>
      </c>
      <c r="AH954" s="41">
        <v>0</v>
      </c>
    </row>
    <row r="955" spans="1:34" x14ac:dyDescent="0.35">
      <c r="A955" s="42">
        <v>1</v>
      </c>
      <c r="B955" s="41">
        <v>2022</v>
      </c>
      <c r="C955" s="41" t="s">
        <v>1172</v>
      </c>
      <c r="D955" s="41" t="s">
        <v>874</v>
      </c>
      <c r="E955" s="41" t="s">
        <v>874</v>
      </c>
      <c r="F955" s="41">
        <v>2126</v>
      </c>
      <c r="G955" s="41">
        <v>103</v>
      </c>
      <c r="H955" s="41">
        <v>116</v>
      </c>
      <c r="I955" s="41">
        <v>105</v>
      </c>
      <c r="J955" s="41">
        <v>103</v>
      </c>
      <c r="K955" s="41">
        <v>126</v>
      </c>
      <c r="L955" s="41">
        <v>134</v>
      </c>
      <c r="M955" s="41">
        <v>155</v>
      </c>
      <c r="N955" s="41">
        <v>163</v>
      </c>
      <c r="O955" s="41">
        <v>228</v>
      </c>
      <c r="P955" s="46">
        <v>210</v>
      </c>
      <c r="Q955" s="46">
        <v>263</v>
      </c>
      <c r="R955" s="46">
        <v>239</v>
      </c>
      <c r="S955" s="46">
        <v>181</v>
      </c>
      <c r="T955" s="49">
        <f t="shared" si="14"/>
        <v>893</v>
      </c>
      <c r="U955" s="41">
        <v>1105</v>
      </c>
      <c r="V955" s="41">
        <v>1021</v>
      </c>
      <c r="W955" s="41">
        <v>59</v>
      </c>
      <c r="X955" s="41">
        <v>88</v>
      </c>
      <c r="Y955" s="41">
        <v>35</v>
      </c>
      <c r="Z955" s="41">
        <v>72</v>
      </c>
      <c r="AA955" s="41">
        <v>34</v>
      </c>
      <c r="AB955" s="41">
        <v>43</v>
      </c>
      <c r="AC955" s="41">
        <v>1795</v>
      </c>
      <c r="AD955" s="41">
        <v>1121</v>
      </c>
      <c r="AE955" s="41">
        <v>68</v>
      </c>
      <c r="AF955" s="41">
        <v>400</v>
      </c>
      <c r="AG955" s="41">
        <v>44</v>
      </c>
      <c r="AH955" s="41">
        <v>0</v>
      </c>
    </row>
    <row r="956" spans="1:34" hidden="1" x14ac:dyDescent="0.35">
      <c r="A956" s="42">
        <v>0</v>
      </c>
      <c r="B956" s="41">
        <v>2022</v>
      </c>
      <c r="C956" s="41" t="s">
        <v>1173</v>
      </c>
      <c r="D956" s="41" t="s">
        <v>290</v>
      </c>
      <c r="E956" s="41" t="s">
        <v>1814</v>
      </c>
      <c r="F956" s="41">
        <v>282</v>
      </c>
      <c r="G956" s="41">
        <v>45</v>
      </c>
      <c r="H956" s="41">
        <v>41</v>
      </c>
      <c r="I956" s="41">
        <v>44</v>
      </c>
      <c r="J956" s="41">
        <v>37</v>
      </c>
      <c r="K956" s="41">
        <v>37</v>
      </c>
      <c r="L956" s="41">
        <v>41</v>
      </c>
      <c r="M956" s="41">
        <v>37</v>
      </c>
      <c r="N956" s="41">
        <v>0</v>
      </c>
      <c r="O956" s="41">
        <v>0</v>
      </c>
      <c r="P956" s="46">
        <v>0</v>
      </c>
      <c r="Q956" s="46">
        <v>0</v>
      </c>
      <c r="R956" s="46">
        <v>0</v>
      </c>
      <c r="S956" s="46">
        <v>0</v>
      </c>
      <c r="T956" s="49">
        <f t="shared" si="14"/>
        <v>0</v>
      </c>
      <c r="U956" s="41">
        <v>142</v>
      </c>
      <c r="V956" s="41">
        <v>140</v>
      </c>
      <c r="W956" s="41">
        <v>5</v>
      </c>
      <c r="X956" s="41">
        <v>7</v>
      </c>
      <c r="Y956" s="41">
        <v>3</v>
      </c>
      <c r="Z956" s="41">
        <v>109</v>
      </c>
      <c r="AA956" s="41">
        <v>14</v>
      </c>
      <c r="AB956" s="41">
        <v>4</v>
      </c>
      <c r="AC956" s="41">
        <v>140</v>
      </c>
      <c r="AD956" s="41">
        <v>145</v>
      </c>
      <c r="AE956" s="41">
        <v>48</v>
      </c>
      <c r="AF956" s="41">
        <v>60</v>
      </c>
      <c r="AG956" s="41">
        <v>16</v>
      </c>
      <c r="AH956" s="41">
        <v>48</v>
      </c>
    </row>
    <row r="957" spans="1:34" hidden="1" x14ac:dyDescent="0.35">
      <c r="A957" s="42">
        <v>0</v>
      </c>
      <c r="B957" s="41">
        <v>2022</v>
      </c>
      <c r="C957" s="41" t="s">
        <v>1172</v>
      </c>
      <c r="D957" s="41" t="s">
        <v>1815</v>
      </c>
      <c r="E957" s="41" t="s">
        <v>1815</v>
      </c>
      <c r="F957" s="41">
        <v>514</v>
      </c>
      <c r="G957" s="41">
        <v>75</v>
      </c>
      <c r="H957" s="41">
        <v>69</v>
      </c>
      <c r="I957" s="41">
        <v>50</v>
      </c>
      <c r="J957" s="41">
        <v>69</v>
      </c>
      <c r="K957" s="41">
        <v>52</v>
      </c>
      <c r="L957" s="41">
        <v>54</v>
      </c>
      <c r="M957" s="41">
        <v>57</v>
      </c>
      <c r="N957" s="41">
        <v>49</v>
      </c>
      <c r="O957" s="41">
        <v>39</v>
      </c>
      <c r="P957" s="46">
        <v>0</v>
      </c>
      <c r="Q957" s="46">
        <v>0</v>
      </c>
      <c r="R957" s="46">
        <v>0</v>
      </c>
      <c r="S957" s="46">
        <v>0</v>
      </c>
      <c r="T957" s="49">
        <f t="shared" si="14"/>
        <v>0</v>
      </c>
      <c r="U957" s="41">
        <v>250</v>
      </c>
      <c r="V957" s="41">
        <v>264</v>
      </c>
      <c r="W957" s="41">
        <v>3</v>
      </c>
      <c r="X957" s="41">
        <v>1</v>
      </c>
      <c r="Y957" s="41">
        <v>5</v>
      </c>
      <c r="Z957" s="41">
        <v>96</v>
      </c>
      <c r="AA957" s="41">
        <v>18</v>
      </c>
      <c r="AB957" s="41">
        <v>1</v>
      </c>
      <c r="AC957" s="41">
        <v>390</v>
      </c>
      <c r="AD957" s="41">
        <v>155</v>
      </c>
      <c r="AE957" s="41">
        <v>33</v>
      </c>
      <c r="AF957" s="41">
        <v>79</v>
      </c>
      <c r="AG957" s="41">
        <v>0</v>
      </c>
      <c r="AH957" s="41">
        <v>0</v>
      </c>
    </row>
    <row r="958" spans="1:34" hidden="1" x14ac:dyDescent="0.35">
      <c r="A958" s="42">
        <v>0</v>
      </c>
      <c r="B958" s="41">
        <v>2022</v>
      </c>
      <c r="C958" s="41" t="s">
        <v>1173</v>
      </c>
      <c r="D958" s="41" t="s">
        <v>270</v>
      </c>
      <c r="E958" s="41" t="s">
        <v>1816</v>
      </c>
      <c r="F958" s="41">
        <v>466</v>
      </c>
      <c r="G958" s="41">
        <v>50</v>
      </c>
      <c r="H958" s="41">
        <v>74</v>
      </c>
      <c r="I958" s="41">
        <v>56</v>
      </c>
      <c r="J958" s="41">
        <v>75</v>
      </c>
      <c r="K958" s="41">
        <v>54</v>
      </c>
      <c r="L958" s="41">
        <v>83</v>
      </c>
      <c r="M958" s="41">
        <v>74</v>
      </c>
      <c r="N958" s="41">
        <v>0</v>
      </c>
      <c r="O958" s="41">
        <v>0</v>
      </c>
      <c r="P958" s="46">
        <v>0</v>
      </c>
      <c r="Q958" s="46">
        <v>0</v>
      </c>
      <c r="R958" s="46">
        <v>0</v>
      </c>
      <c r="S958" s="46">
        <v>0</v>
      </c>
      <c r="T958" s="49">
        <f t="shared" si="14"/>
        <v>0</v>
      </c>
      <c r="U958" s="41">
        <v>235</v>
      </c>
      <c r="V958" s="41">
        <v>231</v>
      </c>
      <c r="W958" s="41">
        <v>1</v>
      </c>
      <c r="X958" s="41">
        <v>12</v>
      </c>
      <c r="Y958" s="41">
        <v>32</v>
      </c>
      <c r="Z958" s="41">
        <v>216</v>
      </c>
      <c r="AA958" s="41">
        <v>11</v>
      </c>
      <c r="AB958" s="41">
        <v>28</v>
      </c>
      <c r="AC958" s="41">
        <v>166</v>
      </c>
      <c r="AD958" s="41">
        <v>224</v>
      </c>
      <c r="AE958" s="41">
        <v>146</v>
      </c>
      <c r="AF958" s="41">
        <v>38</v>
      </c>
      <c r="AG958" s="41">
        <v>2</v>
      </c>
      <c r="AH958" s="41">
        <v>42</v>
      </c>
    </row>
    <row r="959" spans="1:34" x14ac:dyDescent="0.35">
      <c r="A959" s="42">
        <v>1</v>
      </c>
      <c r="B959" s="41">
        <v>2022</v>
      </c>
      <c r="C959" s="41" t="s">
        <v>1173</v>
      </c>
      <c r="D959" s="41" t="s">
        <v>508</v>
      </c>
      <c r="E959" s="41" t="s">
        <v>880</v>
      </c>
      <c r="F959" s="41">
        <v>146</v>
      </c>
      <c r="G959" s="41">
        <v>0</v>
      </c>
      <c r="H959" s="41">
        <v>0</v>
      </c>
      <c r="I959" s="41">
        <v>0</v>
      </c>
      <c r="J959" s="41">
        <v>0</v>
      </c>
      <c r="K959" s="41">
        <v>0</v>
      </c>
      <c r="L959" s="41">
        <v>0</v>
      </c>
      <c r="M959" s="41">
        <v>0</v>
      </c>
      <c r="N959" s="41">
        <v>26</v>
      </c>
      <c r="O959" s="41">
        <v>28</v>
      </c>
      <c r="P959" s="46">
        <v>23</v>
      </c>
      <c r="Q959" s="46">
        <v>20</v>
      </c>
      <c r="R959" s="46">
        <v>24</v>
      </c>
      <c r="S959" s="46">
        <v>25</v>
      </c>
      <c r="T959" s="49">
        <f t="shared" si="14"/>
        <v>92</v>
      </c>
      <c r="U959" s="41">
        <v>76</v>
      </c>
      <c r="V959" s="41">
        <v>70</v>
      </c>
      <c r="W959" s="41">
        <v>0</v>
      </c>
      <c r="X959" s="41">
        <v>0</v>
      </c>
      <c r="Y959" s="41">
        <v>0</v>
      </c>
      <c r="Z959" s="41">
        <v>3</v>
      </c>
      <c r="AA959" s="41">
        <v>4</v>
      </c>
      <c r="AB959" s="41">
        <v>0</v>
      </c>
      <c r="AC959" s="41">
        <v>139</v>
      </c>
      <c r="AD959" s="41">
        <v>24</v>
      </c>
      <c r="AE959" s="41">
        <v>0</v>
      </c>
      <c r="AF959" s="41">
        <v>15</v>
      </c>
      <c r="AG959" s="41">
        <v>0</v>
      </c>
      <c r="AH959" s="41">
        <v>0</v>
      </c>
    </row>
    <row r="960" spans="1:34" x14ac:dyDescent="0.35">
      <c r="A960" s="42">
        <v>1</v>
      </c>
      <c r="B960" s="41">
        <v>2022</v>
      </c>
      <c r="C960" s="41" t="s">
        <v>1173</v>
      </c>
      <c r="D960" s="41" t="s">
        <v>275</v>
      </c>
      <c r="E960" s="41" t="s">
        <v>878</v>
      </c>
      <c r="F960" s="41">
        <v>340</v>
      </c>
      <c r="G960" s="41">
        <v>0</v>
      </c>
      <c r="H960" s="41">
        <v>0</v>
      </c>
      <c r="I960" s="41">
        <v>0</v>
      </c>
      <c r="J960" s="41">
        <v>0</v>
      </c>
      <c r="K960" s="41">
        <v>0</v>
      </c>
      <c r="L960" s="41">
        <v>0</v>
      </c>
      <c r="M960" s="41">
        <v>0</v>
      </c>
      <c r="N960" s="41">
        <v>0</v>
      </c>
      <c r="O960" s="41">
        <v>0</v>
      </c>
      <c r="P960" s="46">
        <v>0</v>
      </c>
      <c r="Q960" s="46">
        <v>7</v>
      </c>
      <c r="R960" s="46">
        <v>110</v>
      </c>
      <c r="S960" s="46">
        <v>223</v>
      </c>
      <c r="T960" s="49">
        <f t="shared" si="14"/>
        <v>340</v>
      </c>
      <c r="U960" s="41">
        <v>172</v>
      </c>
      <c r="V960" s="41">
        <v>168</v>
      </c>
      <c r="W960" s="41">
        <v>2</v>
      </c>
      <c r="X960" s="41">
        <v>7</v>
      </c>
      <c r="Y960" s="41">
        <v>3</v>
      </c>
      <c r="Z960" s="41">
        <v>114</v>
      </c>
      <c r="AA960" s="41">
        <v>19</v>
      </c>
      <c r="AB960" s="41">
        <v>10</v>
      </c>
      <c r="AC960" s="41">
        <v>185</v>
      </c>
      <c r="AD960" s="41">
        <v>101</v>
      </c>
      <c r="AE960" s="41">
        <v>27</v>
      </c>
      <c r="AF960" s="41">
        <v>36</v>
      </c>
      <c r="AG960" s="41">
        <v>36</v>
      </c>
      <c r="AH960" s="41">
        <v>0</v>
      </c>
    </row>
    <row r="961" spans="1:34" hidden="1" x14ac:dyDescent="0.35">
      <c r="A961" s="42">
        <v>0</v>
      </c>
      <c r="B961" s="41">
        <v>2022</v>
      </c>
      <c r="C961" s="41" t="s">
        <v>1173</v>
      </c>
      <c r="D961" s="41" t="s">
        <v>270</v>
      </c>
      <c r="E961" s="41" t="s">
        <v>1817</v>
      </c>
      <c r="F961" s="41">
        <v>744</v>
      </c>
      <c r="G961" s="41">
        <v>0</v>
      </c>
      <c r="H961" s="41">
        <v>0</v>
      </c>
      <c r="I961" s="41">
        <v>0</v>
      </c>
      <c r="J961" s="41">
        <v>0</v>
      </c>
      <c r="K961" s="41">
        <v>0</v>
      </c>
      <c r="L961" s="41">
        <v>0</v>
      </c>
      <c r="M961" s="41">
        <v>0</v>
      </c>
      <c r="N961" s="41">
        <v>355</v>
      </c>
      <c r="O961" s="41">
        <v>389</v>
      </c>
      <c r="P961" s="46">
        <v>0</v>
      </c>
      <c r="Q961" s="46">
        <v>0</v>
      </c>
      <c r="R961" s="46">
        <v>0</v>
      </c>
      <c r="S961" s="46">
        <v>0</v>
      </c>
      <c r="T961" s="49">
        <f t="shared" si="14"/>
        <v>0</v>
      </c>
      <c r="U961" s="41">
        <v>362</v>
      </c>
      <c r="V961" s="41">
        <v>382</v>
      </c>
      <c r="W961" s="41">
        <v>3</v>
      </c>
      <c r="X961" s="41">
        <v>41</v>
      </c>
      <c r="Y961" s="41">
        <v>36</v>
      </c>
      <c r="Z961" s="41">
        <v>375</v>
      </c>
      <c r="AA961" s="41">
        <v>11</v>
      </c>
      <c r="AB961" s="41">
        <v>62</v>
      </c>
      <c r="AC961" s="41">
        <v>216</v>
      </c>
      <c r="AD961" s="41">
        <v>499</v>
      </c>
      <c r="AE961" s="41">
        <v>257</v>
      </c>
      <c r="AF961" s="41">
        <v>106</v>
      </c>
      <c r="AG961" s="41">
        <v>14</v>
      </c>
      <c r="AH961" s="41">
        <v>0</v>
      </c>
    </row>
    <row r="962" spans="1:34" hidden="1" x14ac:dyDescent="0.35">
      <c r="A962" s="42">
        <v>0</v>
      </c>
      <c r="B962" s="41">
        <v>2022</v>
      </c>
      <c r="C962" s="41" t="s">
        <v>1173</v>
      </c>
      <c r="D962" s="41" t="s">
        <v>508</v>
      </c>
      <c r="E962" s="41" t="s">
        <v>1818</v>
      </c>
      <c r="F962" s="41">
        <v>176</v>
      </c>
      <c r="G962" s="41">
        <v>34</v>
      </c>
      <c r="H962" s="41">
        <v>21</v>
      </c>
      <c r="I962" s="41">
        <v>27</v>
      </c>
      <c r="J962" s="41">
        <v>26</v>
      </c>
      <c r="K962" s="41">
        <v>19</v>
      </c>
      <c r="L962" s="41">
        <v>25</v>
      </c>
      <c r="M962" s="41">
        <v>24</v>
      </c>
      <c r="N962" s="41">
        <v>0</v>
      </c>
      <c r="O962" s="41">
        <v>0</v>
      </c>
      <c r="P962" s="46">
        <v>0</v>
      </c>
      <c r="Q962" s="46">
        <v>0</v>
      </c>
      <c r="R962" s="46">
        <v>0</v>
      </c>
      <c r="S962" s="46">
        <v>0</v>
      </c>
      <c r="T962" s="49">
        <f t="shared" ref="T962:T1025" si="15">SUM(P962:S962)</f>
        <v>0</v>
      </c>
      <c r="U962" s="41">
        <v>94</v>
      </c>
      <c r="V962" s="41">
        <v>82</v>
      </c>
      <c r="W962" s="41">
        <v>0</v>
      </c>
      <c r="X962" s="41">
        <v>0</v>
      </c>
      <c r="Y962" s="41">
        <v>0</v>
      </c>
      <c r="Z962" s="41">
        <v>6</v>
      </c>
      <c r="AA962" s="41">
        <v>6</v>
      </c>
      <c r="AB962" s="41">
        <v>0</v>
      </c>
      <c r="AC962" s="41">
        <v>164</v>
      </c>
      <c r="AD962" s="41">
        <v>44</v>
      </c>
      <c r="AE962" s="41">
        <v>0</v>
      </c>
      <c r="AF962" s="41">
        <v>24</v>
      </c>
      <c r="AG962" s="41">
        <v>3</v>
      </c>
      <c r="AH962" s="41">
        <v>0</v>
      </c>
    </row>
    <row r="963" spans="1:34" hidden="1" x14ac:dyDescent="0.35">
      <c r="A963" s="42">
        <v>0</v>
      </c>
      <c r="B963" s="41">
        <v>2022</v>
      </c>
      <c r="C963" s="41" t="s">
        <v>1173</v>
      </c>
      <c r="D963" s="41" t="s">
        <v>285</v>
      </c>
      <c r="E963" s="41" t="s">
        <v>1818</v>
      </c>
      <c r="F963" s="41">
        <v>625</v>
      </c>
      <c r="G963" s="41">
        <v>90</v>
      </c>
      <c r="H963" s="41">
        <v>86</v>
      </c>
      <c r="I963" s="41">
        <v>86</v>
      </c>
      <c r="J963" s="41">
        <v>89</v>
      </c>
      <c r="K963" s="41">
        <v>83</v>
      </c>
      <c r="L963" s="41">
        <v>89</v>
      </c>
      <c r="M963" s="41">
        <v>102</v>
      </c>
      <c r="N963" s="41">
        <v>0</v>
      </c>
      <c r="O963" s="41">
        <v>0</v>
      </c>
      <c r="P963" s="46">
        <v>0</v>
      </c>
      <c r="Q963" s="46">
        <v>0</v>
      </c>
      <c r="R963" s="46">
        <v>0</v>
      </c>
      <c r="S963" s="46">
        <v>0</v>
      </c>
      <c r="T963" s="49">
        <f t="shared" si="15"/>
        <v>0</v>
      </c>
      <c r="U963" s="41">
        <v>305</v>
      </c>
      <c r="V963" s="41">
        <v>320</v>
      </c>
      <c r="W963" s="41">
        <v>2</v>
      </c>
      <c r="X963" s="41">
        <v>1</v>
      </c>
      <c r="Y963" s="41">
        <v>0</v>
      </c>
      <c r="Z963" s="41">
        <v>17</v>
      </c>
      <c r="AA963" s="41">
        <v>14</v>
      </c>
      <c r="AB963" s="41">
        <v>1</v>
      </c>
      <c r="AC963" s="41">
        <v>590</v>
      </c>
      <c r="AD963" s="41">
        <v>67</v>
      </c>
      <c r="AE963" s="41">
        <v>1</v>
      </c>
      <c r="AF963" s="41">
        <v>70</v>
      </c>
      <c r="AG963" s="41">
        <v>0</v>
      </c>
      <c r="AH963" s="41">
        <v>12</v>
      </c>
    </row>
    <row r="964" spans="1:34" hidden="1" x14ac:dyDescent="0.35">
      <c r="A964" s="42">
        <v>0</v>
      </c>
      <c r="B964" s="41">
        <v>2022</v>
      </c>
      <c r="C964" s="41" t="s">
        <v>1173</v>
      </c>
      <c r="D964" s="41" t="s">
        <v>376</v>
      </c>
      <c r="E964" s="41" t="s">
        <v>1907</v>
      </c>
      <c r="F964" s="41">
        <v>888</v>
      </c>
      <c r="G964" s="41">
        <v>0</v>
      </c>
      <c r="H964" s="41">
        <v>0</v>
      </c>
      <c r="I964" s="41">
        <v>0</v>
      </c>
      <c r="J964" s="41">
        <v>0</v>
      </c>
      <c r="K964" s="41">
        <v>0</v>
      </c>
      <c r="L964" s="41">
        <v>0</v>
      </c>
      <c r="M964" s="41">
        <v>414</v>
      </c>
      <c r="N964" s="41">
        <v>474</v>
      </c>
      <c r="O964" s="41">
        <v>0</v>
      </c>
      <c r="P964" s="46">
        <v>0</v>
      </c>
      <c r="Q964" s="46">
        <v>0</v>
      </c>
      <c r="R964" s="46">
        <v>0</v>
      </c>
      <c r="S964" s="46">
        <v>0</v>
      </c>
      <c r="T964" s="49">
        <f t="shared" si="15"/>
        <v>0</v>
      </c>
      <c r="U964" s="41">
        <v>452</v>
      </c>
      <c r="V964" s="41">
        <v>436</v>
      </c>
      <c r="W964" s="41">
        <v>2</v>
      </c>
      <c r="X964" s="41">
        <v>5</v>
      </c>
      <c r="Y964" s="41">
        <v>2</v>
      </c>
      <c r="Z964" s="41">
        <v>113</v>
      </c>
      <c r="AA964" s="41">
        <v>30</v>
      </c>
      <c r="AB964" s="41">
        <v>0</v>
      </c>
      <c r="AC964" s="41">
        <v>736</v>
      </c>
      <c r="AD964" s="41">
        <v>128</v>
      </c>
      <c r="AE964" s="41">
        <v>30</v>
      </c>
      <c r="AF964" s="41">
        <v>114</v>
      </c>
      <c r="AG964" s="41">
        <v>4</v>
      </c>
      <c r="AH964" s="41">
        <v>0</v>
      </c>
    </row>
    <row r="965" spans="1:34" hidden="1" x14ac:dyDescent="0.35">
      <c r="A965" s="42">
        <v>0</v>
      </c>
      <c r="B965" s="41">
        <v>2022</v>
      </c>
      <c r="C965" s="41" t="s">
        <v>1173</v>
      </c>
      <c r="D965" s="41" t="s">
        <v>196</v>
      </c>
      <c r="E965" s="41" t="s">
        <v>1819</v>
      </c>
      <c r="F965" s="41">
        <v>407</v>
      </c>
      <c r="G965" s="41">
        <v>54</v>
      </c>
      <c r="H965" s="41">
        <v>52</v>
      </c>
      <c r="I965" s="41">
        <v>60</v>
      </c>
      <c r="J965" s="41">
        <v>54</v>
      </c>
      <c r="K965" s="41">
        <v>60</v>
      </c>
      <c r="L965" s="41">
        <v>65</v>
      </c>
      <c r="M965" s="41">
        <v>62</v>
      </c>
      <c r="N965" s="41">
        <v>0</v>
      </c>
      <c r="O965" s="41">
        <v>0</v>
      </c>
      <c r="P965" s="46">
        <v>0</v>
      </c>
      <c r="Q965" s="46">
        <v>0</v>
      </c>
      <c r="R965" s="46">
        <v>0</v>
      </c>
      <c r="S965" s="46">
        <v>0</v>
      </c>
      <c r="T965" s="49">
        <f t="shared" si="15"/>
        <v>0</v>
      </c>
      <c r="U965" s="41">
        <v>201</v>
      </c>
      <c r="V965" s="41">
        <v>206</v>
      </c>
      <c r="W965" s="41">
        <v>1</v>
      </c>
      <c r="X965" s="41">
        <v>0</v>
      </c>
      <c r="Y965" s="41">
        <v>1</v>
      </c>
      <c r="Z965" s="41">
        <v>22</v>
      </c>
      <c r="AA965" s="41">
        <v>6</v>
      </c>
      <c r="AB965" s="41">
        <v>5</v>
      </c>
      <c r="AC965" s="41">
        <v>372</v>
      </c>
      <c r="AD965" s="41">
        <v>77</v>
      </c>
      <c r="AE965" s="41">
        <v>4</v>
      </c>
      <c r="AF965" s="41">
        <v>45</v>
      </c>
      <c r="AG965" s="41">
        <v>0</v>
      </c>
      <c r="AH965" s="41">
        <v>32</v>
      </c>
    </row>
    <row r="966" spans="1:34" hidden="1" x14ac:dyDescent="0.35">
      <c r="A966" s="42">
        <v>0</v>
      </c>
      <c r="B966" s="41">
        <v>2022</v>
      </c>
      <c r="C966" s="41" t="s">
        <v>1173</v>
      </c>
      <c r="D966" s="41" t="s">
        <v>290</v>
      </c>
      <c r="E966" s="41" t="s">
        <v>1819</v>
      </c>
      <c r="F966" s="41">
        <v>454</v>
      </c>
      <c r="G966" s="41">
        <v>46</v>
      </c>
      <c r="H966" s="41">
        <v>56</v>
      </c>
      <c r="I966" s="41">
        <v>54</v>
      </c>
      <c r="J966" s="41">
        <v>64</v>
      </c>
      <c r="K966" s="41">
        <v>81</v>
      </c>
      <c r="L966" s="41">
        <v>74</v>
      </c>
      <c r="M966" s="41">
        <v>79</v>
      </c>
      <c r="N966" s="41">
        <v>0</v>
      </c>
      <c r="O966" s="41">
        <v>0</v>
      </c>
      <c r="P966" s="46">
        <v>0</v>
      </c>
      <c r="Q966" s="46">
        <v>0</v>
      </c>
      <c r="R966" s="46">
        <v>0</v>
      </c>
      <c r="S966" s="46">
        <v>0</v>
      </c>
      <c r="T966" s="49">
        <f t="shared" si="15"/>
        <v>0</v>
      </c>
      <c r="U966" s="41">
        <v>211</v>
      </c>
      <c r="V966" s="41">
        <v>243</v>
      </c>
      <c r="W966" s="41">
        <v>1</v>
      </c>
      <c r="X966" s="41">
        <v>4</v>
      </c>
      <c r="Y966" s="41">
        <v>5</v>
      </c>
      <c r="Z966" s="41">
        <v>27</v>
      </c>
      <c r="AA966" s="41">
        <v>19</v>
      </c>
      <c r="AB966" s="41">
        <v>3</v>
      </c>
      <c r="AC966" s="41">
        <v>395</v>
      </c>
      <c r="AD966" s="41">
        <v>19</v>
      </c>
      <c r="AE966" s="41">
        <v>6</v>
      </c>
      <c r="AF966" s="41">
        <v>40</v>
      </c>
      <c r="AG966" s="41">
        <v>4</v>
      </c>
      <c r="AH966" s="41">
        <v>2</v>
      </c>
    </row>
    <row r="967" spans="1:34" hidden="1" x14ac:dyDescent="0.35">
      <c r="A967" s="42">
        <v>0</v>
      </c>
      <c r="B967" s="41">
        <v>2022</v>
      </c>
      <c r="C967" s="41" t="s">
        <v>1173</v>
      </c>
      <c r="D967" s="41" t="s">
        <v>285</v>
      </c>
      <c r="E967" s="41" t="s">
        <v>1819</v>
      </c>
      <c r="F967" s="41">
        <v>347</v>
      </c>
      <c r="G967" s="41">
        <v>40</v>
      </c>
      <c r="H967" s="41">
        <v>44</v>
      </c>
      <c r="I967" s="41">
        <v>55</v>
      </c>
      <c r="J967" s="41">
        <v>52</v>
      </c>
      <c r="K967" s="41">
        <v>52</v>
      </c>
      <c r="L967" s="41">
        <v>51</v>
      </c>
      <c r="M967" s="41">
        <v>53</v>
      </c>
      <c r="N967" s="41">
        <v>0</v>
      </c>
      <c r="O967" s="41">
        <v>0</v>
      </c>
      <c r="P967" s="46">
        <v>0</v>
      </c>
      <c r="Q967" s="46">
        <v>0</v>
      </c>
      <c r="R967" s="46">
        <v>0</v>
      </c>
      <c r="S967" s="46">
        <v>0</v>
      </c>
      <c r="T967" s="49">
        <f t="shared" si="15"/>
        <v>0</v>
      </c>
      <c r="U967" s="41">
        <v>157</v>
      </c>
      <c r="V967" s="41">
        <v>190</v>
      </c>
      <c r="W967" s="41">
        <v>1</v>
      </c>
      <c r="X967" s="41">
        <v>5</v>
      </c>
      <c r="Y967" s="41">
        <v>4</v>
      </c>
      <c r="Z967" s="41">
        <v>84</v>
      </c>
      <c r="AA967" s="41">
        <v>13</v>
      </c>
      <c r="AB967" s="41">
        <v>2</v>
      </c>
      <c r="AC967" s="41">
        <v>238</v>
      </c>
      <c r="AD967" s="41">
        <v>155</v>
      </c>
      <c r="AE967" s="41">
        <v>44</v>
      </c>
      <c r="AF967" s="41">
        <v>64</v>
      </c>
      <c r="AG967" s="41">
        <v>0</v>
      </c>
      <c r="AH967" s="41">
        <v>0</v>
      </c>
    </row>
    <row r="968" spans="1:34" x14ac:dyDescent="0.35">
      <c r="A968" s="42">
        <v>1</v>
      </c>
      <c r="B968" s="41">
        <v>2022</v>
      </c>
      <c r="C968" s="41" t="s">
        <v>1172</v>
      </c>
      <c r="D968" s="41" t="s">
        <v>882</v>
      </c>
      <c r="E968" s="41" t="s">
        <v>882</v>
      </c>
      <c r="F968" s="41">
        <v>507</v>
      </c>
      <c r="G968" s="41">
        <v>0</v>
      </c>
      <c r="H968" s="41">
        <v>0</v>
      </c>
      <c r="I968" s="41">
        <v>0</v>
      </c>
      <c r="J968" s="41">
        <v>0</v>
      </c>
      <c r="K968" s="41">
        <v>0</v>
      </c>
      <c r="L968" s="41">
        <v>0</v>
      </c>
      <c r="M968" s="41">
        <v>0</v>
      </c>
      <c r="N968" s="41">
        <v>106</v>
      </c>
      <c r="O968" s="41">
        <v>95</v>
      </c>
      <c r="P968" s="46">
        <v>80</v>
      </c>
      <c r="Q968" s="46">
        <v>77</v>
      </c>
      <c r="R968" s="46">
        <v>78</v>
      </c>
      <c r="S968" s="46">
        <v>71</v>
      </c>
      <c r="T968" s="49">
        <f t="shared" si="15"/>
        <v>306</v>
      </c>
      <c r="U968" s="41">
        <v>241</v>
      </c>
      <c r="V968" s="41">
        <v>266</v>
      </c>
      <c r="W968" s="41">
        <v>0</v>
      </c>
      <c r="X968" s="41">
        <v>0</v>
      </c>
      <c r="Y968" s="41">
        <v>0</v>
      </c>
      <c r="Z968" s="41">
        <v>7</v>
      </c>
      <c r="AA968" s="41">
        <v>2</v>
      </c>
      <c r="AB968" s="41">
        <v>0</v>
      </c>
      <c r="AC968" s="41">
        <v>498</v>
      </c>
      <c r="AD968" s="41">
        <v>337</v>
      </c>
      <c r="AE968" s="41">
        <v>0</v>
      </c>
      <c r="AF968" s="41">
        <v>21</v>
      </c>
      <c r="AG968" s="41">
        <v>0</v>
      </c>
      <c r="AH968" s="41">
        <v>0</v>
      </c>
    </row>
    <row r="969" spans="1:34" x14ac:dyDescent="0.35">
      <c r="A969" s="42">
        <v>1</v>
      </c>
      <c r="B969" s="41">
        <v>2022</v>
      </c>
      <c r="C969" s="41" t="s">
        <v>1172</v>
      </c>
      <c r="D969" s="41" t="s">
        <v>886</v>
      </c>
      <c r="E969" s="41" t="s">
        <v>886</v>
      </c>
      <c r="F969" s="41">
        <v>755</v>
      </c>
      <c r="G969" s="41">
        <v>42</v>
      </c>
      <c r="H969" s="41">
        <v>43</v>
      </c>
      <c r="I969" s="41">
        <v>46</v>
      </c>
      <c r="J969" s="41">
        <v>43</v>
      </c>
      <c r="K969" s="41">
        <v>45</v>
      </c>
      <c r="L969" s="41">
        <v>46</v>
      </c>
      <c r="M969" s="41">
        <v>56</v>
      </c>
      <c r="N969" s="41">
        <v>53</v>
      </c>
      <c r="O969" s="41">
        <v>55</v>
      </c>
      <c r="P969" s="46">
        <v>98</v>
      </c>
      <c r="Q969" s="46">
        <v>87</v>
      </c>
      <c r="R969" s="46">
        <v>80</v>
      </c>
      <c r="S969" s="46">
        <v>61</v>
      </c>
      <c r="T969" s="49">
        <f t="shared" si="15"/>
        <v>326</v>
      </c>
      <c r="U969" s="41">
        <v>371</v>
      </c>
      <c r="V969" s="41">
        <v>383</v>
      </c>
      <c r="W969" s="41">
        <v>0</v>
      </c>
      <c r="X969" s="41">
        <v>3</v>
      </c>
      <c r="Y969" s="41">
        <v>2</v>
      </c>
      <c r="Z969" s="41">
        <v>124</v>
      </c>
      <c r="AA969" s="41">
        <v>4</v>
      </c>
      <c r="AB969" s="41">
        <v>4</v>
      </c>
      <c r="AC969" s="41">
        <v>618</v>
      </c>
      <c r="AD969" s="41">
        <v>136</v>
      </c>
      <c r="AE969" s="41">
        <v>23</v>
      </c>
      <c r="AF969" s="41">
        <v>140</v>
      </c>
      <c r="AG969" s="41">
        <v>0</v>
      </c>
      <c r="AH969" s="41">
        <v>0</v>
      </c>
    </row>
    <row r="970" spans="1:34" hidden="1" x14ac:dyDescent="0.35">
      <c r="A970" s="42">
        <v>0</v>
      </c>
      <c r="B970" s="41">
        <v>2022</v>
      </c>
      <c r="C970" s="41" t="s">
        <v>1173</v>
      </c>
      <c r="D970" s="41" t="s">
        <v>849</v>
      </c>
      <c r="E970" s="41" t="s">
        <v>1820</v>
      </c>
      <c r="F970" s="41">
        <v>837</v>
      </c>
      <c r="G970" s="41">
        <v>0</v>
      </c>
      <c r="H970" s="41">
        <v>0</v>
      </c>
      <c r="I970" s="41">
        <v>0</v>
      </c>
      <c r="J970" s="41">
        <v>0</v>
      </c>
      <c r="K970" s="41">
        <v>0</v>
      </c>
      <c r="L970" s="41">
        <v>0</v>
      </c>
      <c r="M970" s="41">
        <v>290</v>
      </c>
      <c r="N970" s="41">
        <v>266</v>
      </c>
      <c r="O970" s="41">
        <v>281</v>
      </c>
      <c r="P970" s="46">
        <v>0</v>
      </c>
      <c r="Q970" s="46">
        <v>0</v>
      </c>
      <c r="R970" s="46">
        <v>0</v>
      </c>
      <c r="S970" s="46">
        <v>0</v>
      </c>
      <c r="T970" s="49">
        <f t="shared" si="15"/>
        <v>0</v>
      </c>
      <c r="U970" s="41">
        <v>407</v>
      </c>
      <c r="V970" s="41">
        <v>430</v>
      </c>
      <c r="W970" s="41">
        <v>24</v>
      </c>
      <c r="X970" s="41">
        <v>2</v>
      </c>
      <c r="Y970" s="41">
        <v>3</v>
      </c>
      <c r="Z970" s="41">
        <v>96</v>
      </c>
      <c r="AA970" s="41">
        <v>17</v>
      </c>
      <c r="AB970" s="41">
        <v>4</v>
      </c>
      <c r="AC970" s="41">
        <v>691</v>
      </c>
      <c r="AD970" s="41">
        <v>300</v>
      </c>
      <c r="AE970" s="41">
        <v>36</v>
      </c>
      <c r="AF970" s="41">
        <v>100</v>
      </c>
      <c r="AG970" s="41">
        <v>2</v>
      </c>
      <c r="AH970" s="41">
        <v>0</v>
      </c>
    </row>
    <row r="971" spans="1:34" hidden="1" x14ac:dyDescent="0.35">
      <c r="A971" s="42">
        <v>0</v>
      </c>
      <c r="B971" s="41">
        <v>2022</v>
      </c>
      <c r="C971" s="41" t="s">
        <v>1173</v>
      </c>
      <c r="D971" s="41" t="s">
        <v>280</v>
      </c>
      <c r="E971" s="41" t="s">
        <v>1821</v>
      </c>
      <c r="F971" s="41">
        <v>34</v>
      </c>
      <c r="G971" s="41">
        <v>5</v>
      </c>
      <c r="H971" s="41">
        <v>3</v>
      </c>
      <c r="I971" s="41">
        <v>7</v>
      </c>
      <c r="J971" s="41">
        <v>4</v>
      </c>
      <c r="K971" s="41">
        <v>6</v>
      </c>
      <c r="L971" s="41">
        <v>6</v>
      </c>
      <c r="M971" s="41">
        <v>3</v>
      </c>
      <c r="N971" s="41">
        <v>0</v>
      </c>
      <c r="O971" s="41">
        <v>0</v>
      </c>
      <c r="P971" s="46">
        <v>0</v>
      </c>
      <c r="Q971" s="46">
        <v>0</v>
      </c>
      <c r="R971" s="46">
        <v>0</v>
      </c>
      <c r="S971" s="46">
        <v>0</v>
      </c>
      <c r="T971" s="49">
        <f t="shared" si="15"/>
        <v>0</v>
      </c>
      <c r="U971" s="41">
        <v>8</v>
      </c>
      <c r="V971" s="41">
        <v>26</v>
      </c>
      <c r="W971" s="41">
        <v>0</v>
      </c>
      <c r="X971" s="41">
        <v>0</v>
      </c>
      <c r="Y971" s="41">
        <v>0</v>
      </c>
      <c r="Z971" s="41">
        <v>4</v>
      </c>
      <c r="AA971" s="41">
        <v>1</v>
      </c>
      <c r="AB971" s="41">
        <v>0</v>
      </c>
      <c r="AC971" s="41">
        <v>29</v>
      </c>
      <c r="AD971" s="41">
        <v>9</v>
      </c>
      <c r="AE971" s="41">
        <v>0</v>
      </c>
      <c r="AF971" s="41">
        <v>2</v>
      </c>
      <c r="AG971" s="41">
        <v>0</v>
      </c>
      <c r="AH971" s="41">
        <v>0</v>
      </c>
    </row>
    <row r="972" spans="1:34" x14ac:dyDescent="0.35">
      <c r="A972" s="42">
        <v>1</v>
      </c>
      <c r="B972" s="41">
        <v>2022</v>
      </c>
      <c r="C972" s="41" t="s">
        <v>1173</v>
      </c>
      <c r="D972" s="41" t="s">
        <v>290</v>
      </c>
      <c r="E972" s="41" t="s">
        <v>890</v>
      </c>
      <c r="F972" s="41">
        <v>1476</v>
      </c>
      <c r="G972" s="41">
        <v>0</v>
      </c>
      <c r="H972" s="41">
        <v>0</v>
      </c>
      <c r="I972" s="41">
        <v>0</v>
      </c>
      <c r="J972" s="41">
        <v>0</v>
      </c>
      <c r="K972" s="41">
        <v>0</v>
      </c>
      <c r="L972" s="41">
        <v>0</v>
      </c>
      <c r="M972" s="41">
        <v>0</v>
      </c>
      <c r="N972" s="41">
        <v>0</v>
      </c>
      <c r="O972" s="41">
        <v>0</v>
      </c>
      <c r="P972" s="46">
        <v>0</v>
      </c>
      <c r="Q972" s="46">
        <v>510</v>
      </c>
      <c r="R972" s="46">
        <v>488</v>
      </c>
      <c r="S972" s="46">
        <v>478</v>
      </c>
      <c r="T972" s="49">
        <f t="shared" si="15"/>
        <v>1476</v>
      </c>
      <c r="U972" s="41">
        <v>749</v>
      </c>
      <c r="V972" s="41">
        <v>727</v>
      </c>
      <c r="W972" s="41">
        <v>3</v>
      </c>
      <c r="X972" s="41">
        <v>11</v>
      </c>
      <c r="Y972" s="41">
        <v>20</v>
      </c>
      <c r="Z972" s="41">
        <v>123</v>
      </c>
      <c r="AA972" s="41">
        <v>48</v>
      </c>
      <c r="AB972" s="41">
        <v>11</v>
      </c>
      <c r="AC972" s="41">
        <v>1260</v>
      </c>
      <c r="AD972" s="41">
        <v>211</v>
      </c>
      <c r="AE972" s="41">
        <v>36</v>
      </c>
      <c r="AF972" s="41">
        <v>140</v>
      </c>
      <c r="AG972" s="41">
        <v>10</v>
      </c>
      <c r="AH972" s="41">
        <v>0</v>
      </c>
    </row>
    <row r="973" spans="1:34" hidden="1" x14ac:dyDescent="0.35">
      <c r="A973" s="42">
        <v>0</v>
      </c>
      <c r="B973" s="41">
        <v>2022</v>
      </c>
      <c r="C973" s="41" t="s">
        <v>1173</v>
      </c>
      <c r="D973" s="41" t="s">
        <v>466</v>
      </c>
      <c r="E973" s="41" t="s">
        <v>1822</v>
      </c>
      <c r="F973" s="41">
        <v>477</v>
      </c>
      <c r="G973" s="41">
        <v>68</v>
      </c>
      <c r="H973" s="41">
        <v>65</v>
      </c>
      <c r="I973" s="41">
        <v>74</v>
      </c>
      <c r="J973" s="41">
        <v>67</v>
      </c>
      <c r="K973" s="41">
        <v>72</v>
      </c>
      <c r="L973" s="41">
        <v>58</v>
      </c>
      <c r="M973" s="41">
        <v>73</v>
      </c>
      <c r="N973" s="41">
        <v>0</v>
      </c>
      <c r="O973" s="41">
        <v>0</v>
      </c>
      <c r="P973" s="46">
        <v>0</v>
      </c>
      <c r="Q973" s="46">
        <v>0</v>
      </c>
      <c r="R973" s="46">
        <v>0</v>
      </c>
      <c r="S973" s="46">
        <v>0</v>
      </c>
      <c r="T973" s="49">
        <f t="shared" si="15"/>
        <v>0</v>
      </c>
      <c r="U973" s="41">
        <v>231</v>
      </c>
      <c r="V973" s="41">
        <v>246</v>
      </c>
      <c r="W973" s="41">
        <v>2</v>
      </c>
      <c r="X973" s="41">
        <v>2</v>
      </c>
      <c r="Y973" s="41">
        <v>5</v>
      </c>
      <c r="Z973" s="41">
        <v>52</v>
      </c>
      <c r="AA973" s="41">
        <v>30</v>
      </c>
      <c r="AB973" s="41">
        <v>8</v>
      </c>
      <c r="AC973" s="41">
        <v>378</v>
      </c>
      <c r="AD973" s="41">
        <v>100</v>
      </c>
      <c r="AE973" s="41">
        <v>28</v>
      </c>
      <c r="AF973" s="41">
        <v>78</v>
      </c>
      <c r="AG973" s="41">
        <v>4</v>
      </c>
      <c r="AH973" s="41">
        <v>0</v>
      </c>
    </row>
    <row r="974" spans="1:34" x14ac:dyDescent="0.35">
      <c r="A974" s="42">
        <v>1</v>
      </c>
      <c r="B974" s="41">
        <v>2022</v>
      </c>
      <c r="C974" s="41" t="s">
        <v>1173</v>
      </c>
      <c r="D974" s="41" t="s">
        <v>196</v>
      </c>
      <c r="E974" s="41" t="s">
        <v>1133</v>
      </c>
      <c r="F974" s="41">
        <v>1711</v>
      </c>
      <c r="G974" s="41">
        <v>0</v>
      </c>
      <c r="H974" s="41">
        <v>0</v>
      </c>
      <c r="I974" s="41">
        <v>0</v>
      </c>
      <c r="J974" s="41">
        <v>0</v>
      </c>
      <c r="K974" s="41">
        <v>0</v>
      </c>
      <c r="L974" s="41">
        <v>0</v>
      </c>
      <c r="M974" s="41">
        <v>0</v>
      </c>
      <c r="N974" s="41">
        <v>552</v>
      </c>
      <c r="O974" s="41">
        <v>611</v>
      </c>
      <c r="P974" s="46">
        <v>548</v>
      </c>
      <c r="Q974" s="46">
        <v>0</v>
      </c>
      <c r="R974" s="46">
        <v>0</v>
      </c>
      <c r="S974" s="46">
        <v>0</v>
      </c>
      <c r="T974" s="49">
        <f t="shared" si="15"/>
        <v>548</v>
      </c>
      <c r="U974" s="41">
        <v>821</v>
      </c>
      <c r="V974" s="41">
        <v>890</v>
      </c>
      <c r="W974" s="41">
        <v>3</v>
      </c>
      <c r="X974" s="41">
        <v>12</v>
      </c>
      <c r="Y974" s="41">
        <v>19</v>
      </c>
      <c r="Z974" s="41">
        <v>169</v>
      </c>
      <c r="AA974" s="41">
        <v>76</v>
      </c>
      <c r="AB974" s="41">
        <v>35</v>
      </c>
      <c r="AC974" s="41">
        <v>1397</v>
      </c>
      <c r="AD974" s="41">
        <v>199</v>
      </c>
      <c r="AE974" s="41">
        <v>33</v>
      </c>
      <c r="AF974" s="41">
        <v>149</v>
      </c>
      <c r="AG974" s="41">
        <v>1</v>
      </c>
      <c r="AH974" s="41">
        <v>0</v>
      </c>
    </row>
    <row r="975" spans="1:34" hidden="1" x14ac:dyDescent="0.35">
      <c r="A975" s="42">
        <v>0</v>
      </c>
      <c r="B975" s="41">
        <v>2022</v>
      </c>
      <c r="C975" s="41" t="s">
        <v>1173</v>
      </c>
      <c r="D975" s="41" t="s">
        <v>196</v>
      </c>
      <c r="E975" s="41" t="s">
        <v>1823</v>
      </c>
      <c r="F975" s="41">
        <v>761</v>
      </c>
      <c r="G975" s="41">
        <v>123</v>
      </c>
      <c r="H975" s="41">
        <v>107</v>
      </c>
      <c r="I975" s="41">
        <v>110</v>
      </c>
      <c r="J975" s="41">
        <v>102</v>
      </c>
      <c r="K975" s="41">
        <v>99</v>
      </c>
      <c r="L975" s="41">
        <v>110</v>
      </c>
      <c r="M975" s="41">
        <v>110</v>
      </c>
      <c r="N975" s="41">
        <v>0</v>
      </c>
      <c r="O975" s="41">
        <v>0</v>
      </c>
      <c r="P975" s="46">
        <v>0</v>
      </c>
      <c r="Q975" s="46">
        <v>0</v>
      </c>
      <c r="R975" s="46">
        <v>0</v>
      </c>
      <c r="S975" s="46">
        <v>0</v>
      </c>
      <c r="T975" s="49">
        <f t="shared" si="15"/>
        <v>0</v>
      </c>
      <c r="U975" s="41">
        <v>363</v>
      </c>
      <c r="V975" s="41">
        <v>398</v>
      </c>
      <c r="W975" s="41">
        <v>4</v>
      </c>
      <c r="X975" s="41">
        <v>6</v>
      </c>
      <c r="Y975" s="41">
        <v>7</v>
      </c>
      <c r="Z975" s="41">
        <v>177</v>
      </c>
      <c r="AA975" s="41">
        <v>47</v>
      </c>
      <c r="AB975" s="41">
        <v>29</v>
      </c>
      <c r="AC975" s="41">
        <v>491</v>
      </c>
      <c r="AD975" s="41">
        <v>178</v>
      </c>
      <c r="AE975" s="41">
        <v>95</v>
      </c>
      <c r="AF975" s="41">
        <v>96</v>
      </c>
      <c r="AG975" s="41">
        <v>3</v>
      </c>
      <c r="AH975" s="41">
        <v>47</v>
      </c>
    </row>
    <row r="976" spans="1:34" x14ac:dyDescent="0.35">
      <c r="A976" s="42">
        <v>1</v>
      </c>
      <c r="B976" s="41">
        <v>2022</v>
      </c>
      <c r="C976" s="41" t="s">
        <v>1173</v>
      </c>
      <c r="D976" s="41" t="s">
        <v>196</v>
      </c>
      <c r="E976" s="41" t="s">
        <v>892</v>
      </c>
      <c r="F976" s="41">
        <v>1472</v>
      </c>
      <c r="G976" s="41">
        <v>0</v>
      </c>
      <c r="H976" s="41">
        <v>0</v>
      </c>
      <c r="I976" s="41">
        <v>0</v>
      </c>
      <c r="J976" s="41">
        <v>0</v>
      </c>
      <c r="K976" s="41">
        <v>0</v>
      </c>
      <c r="L976" s="41">
        <v>0</v>
      </c>
      <c r="M976" s="41">
        <v>0</v>
      </c>
      <c r="N976" s="41">
        <v>512</v>
      </c>
      <c r="O976" s="41">
        <v>481</v>
      </c>
      <c r="P976" s="46">
        <v>479</v>
      </c>
      <c r="Q976" s="46">
        <v>0</v>
      </c>
      <c r="R976" s="46">
        <v>0</v>
      </c>
      <c r="S976" s="46">
        <v>0</v>
      </c>
      <c r="T976" s="49">
        <f t="shared" si="15"/>
        <v>479</v>
      </c>
      <c r="U976" s="41">
        <v>693</v>
      </c>
      <c r="V976" s="41">
        <v>779</v>
      </c>
      <c r="W976" s="41">
        <v>3</v>
      </c>
      <c r="X976" s="41">
        <v>13</v>
      </c>
      <c r="Y976" s="41">
        <v>11</v>
      </c>
      <c r="Z976" s="41">
        <v>207</v>
      </c>
      <c r="AA976" s="41">
        <v>80</v>
      </c>
      <c r="AB976" s="41">
        <v>20</v>
      </c>
      <c r="AC976" s="41">
        <v>1138</v>
      </c>
      <c r="AD976" s="41">
        <v>216</v>
      </c>
      <c r="AE976" s="41">
        <v>54</v>
      </c>
      <c r="AF976" s="41">
        <v>139</v>
      </c>
      <c r="AG976" s="41">
        <v>1</v>
      </c>
      <c r="AH976" s="41">
        <v>0</v>
      </c>
    </row>
    <row r="977" spans="1:34" hidden="1" x14ac:dyDescent="0.35">
      <c r="A977" s="42">
        <v>0</v>
      </c>
      <c r="B977" s="41">
        <v>2022</v>
      </c>
      <c r="C977" s="41" t="s">
        <v>1173</v>
      </c>
      <c r="D977" s="41" t="s">
        <v>270</v>
      </c>
      <c r="E977" s="41" t="s">
        <v>1095</v>
      </c>
      <c r="F977" s="41">
        <v>531</v>
      </c>
      <c r="G977" s="41">
        <v>80</v>
      </c>
      <c r="H977" s="41">
        <v>95</v>
      </c>
      <c r="I977" s="41">
        <v>83</v>
      </c>
      <c r="J977" s="41">
        <v>86</v>
      </c>
      <c r="K977" s="41">
        <v>74</v>
      </c>
      <c r="L977" s="41">
        <v>113</v>
      </c>
      <c r="M977" s="41">
        <v>0</v>
      </c>
      <c r="N977" s="41">
        <v>0</v>
      </c>
      <c r="O977" s="41">
        <v>0</v>
      </c>
      <c r="P977" s="46">
        <v>0</v>
      </c>
      <c r="Q977" s="46">
        <v>0</v>
      </c>
      <c r="R977" s="46">
        <v>0</v>
      </c>
      <c r="S977" s="46">
        <v>0</v>
      </c>
      <c r="T977" s="49">
        <f t="shared" si="15"/>
        <v>0</v>
      </c>
      <c r="U977" s="41">
        <v>267</v>
      </c>
      <c r="V977" s="41">
        <v>264</v>
      </c>
      <c r="W977" s="41">
        <v>5</v>
      </c>
      <c r="X977" s="41">
        <v>17</v>
      </c>
      <c r="Y977" s="41">
        <v>28</v>
      </c>
      <c r="Z977" s="41">
        <v>208</v>
      </c>
      <c r="AA977" s="41">
        <v>14</v>
      </c>
      <c r="AB977" s="41">
        <v>21</v>
      </c>
      <c r="AC977" s="41">
        <v>238</v>
      </c>
      <c r="AD977" s="41">
        <v>246</v>
      </c>
      <c r="AE977" s="41">
        <v>141</v>
      </c>
      <c r="AF977" s="41">
        <v>54</v>
      </c>
      <c r="AG977" s="41">
        <v>8</v>
      </c>
      <c r="AH977" s="41">
        <v>39</v>
      </c>
    </row>
    <row r="978" spans="1:34" x14ac:dyDescent="0.35">
      <c r="A978" s="42">
        <v>1</v>
      </c>
      <c r="B978" s="41">
        <v>2022</v>
      </c>
      <c r="C978" s="41" t="s">
        <v>1172</v>
      </c>
      <c r="D978" s="41" t="s">
        <v>1095</v>
      </c>
      <c r="E978" s="41" t="s">
        <v>1095</v>
      </c>
      <c r="F978" s="41">
        <v>1099</v>
      </c>
      <c r="G978" s="41">
        <v>91</v>
      </c>
      <c r="H978" s="41">
        <v>104</v>
      </c>
      <c r="I978" s="41">
        <v>105</v>
      </c>
      <c r="J978" s="41">
        <v>112</v>
      </c>
      <c r="K978" s="41">
        <v>111</v>
      </c>
      <c r="L978" s="41">
        <v>118</v>
      </c>
      <c r="M978" s="41">
        <v>128</v>
      </c>
      <c r="N978" s="41">
        <v>137</v>
      </c>
      <c r="O978" s="41">
        <v>129</v>
      </c>
      <c r="P978" s="46">
        <v>64</v>
      </c>
      <c r="Q978" s="46">
        <v>0</v>
      </c>
      <c r="R978" s="46">
        <v>0</v>
      </c>
      <c r="S978" s="46">
        <v>0</v>
      </c>
      <c r="T978" s="49">
        <f t="shared" si="15"/>
        <v>64</v>
      </c>
      <c r="U978" s="41">
        <v>647</v>
      </c>
      <c r="V978" s="41">
        <v>452</v>
      </c>
      <c r="W978" s="41">
        <v>12</v>
      </c>
      <c r="X978" s="41">
        <v>8</v>
      </c>
      <c r="Y978" s="41">
        <v>9</v>
      </c>
      <c r="Z978" s="41">
        <v>191</v>
      </c>
      <c r="AA978" s="41">
        <v>51</v>
      </c>
      <c r="AB978" s="41">
        <v>5</v>
      </c>
      <c r="AC978" s="41">
        <v>823</v>
      </c>
      <c r="AD978" s="41">
        <v>359</v>
      </c>
      <c r="AE978" s="41">
        <v>41</v>
      </c>
      <c r="AF978" s="41">
        <v>98</v>
      </c>
      <c r="AG978" s="41">
        <v>2</v>
      </c>
      <c r="AH978" s="41">
        <v>0</v>
      </c>
    </row>
    <row r="979" spans="1:34" hidden="1" x14ac:dyDescent="0.35">
      <c r="A979" s="42">
        <v>0</v>
      </c>
      <c r="B979" s="41">
        <v>2022</v>
      </c>
      <c r="C979" s="41" t="s">
        <v>1172</v>
      </c>
      <c r="D979" s="41" t="s">
        <v>1824</v>
      </c>
      <c r="E979" s="41" t="s">
        <v>1824</v>
      </c>
      <c r="F979" s="41">
        <v>529</v>
      </c>
      <c r="G979" s="41">
        <v>76</v>
      </c>
      <c r="H979" s="41">
        <v>77</v>
      </c>
      <c r="I979" s="41">
        <v>76</v>
      </c>
      <c r="J979" s="41">
        <v>78</v>
      </c>
      <c r="K979" s="41">
        <v>71</v>
      </c>
      <c r="L979" s="41">
        <v>74</v>
      </c>
      <c r="M979" s="41">
        <v>77</v>
      </c>
      <c r="N979" s="41">
        <v>0</v>
      </c>
      <c r="O979" s="41">
        <v>0</v>
      </c>
      <c r="P979" s="46">
        <v>0</v>
      </c>
      <c r="Q979" s="46">
        <v>0</v>
      </c>
      <c r="R979" s="46">
        <v>0</v>
      </c>
      <c r="S979" s="46">
        <v>0</v>
      </c>
      <c r="T979" s="49">
        <f t="shared" si="15"/>
        <v>0</v>
      </c>
      <c r="U979" s="41">
        <v>243</v>
      </c>
      <c r="V979" s="41">
        <v>286</v>
      </c>
      <c r="W979" s="41">
        <v>3</v>
      </c>
      <c r="X979" s="41">
        <v>0</v>
      </c>
      <c r="Y979" s="41">
        <v>3</v>
      </c>
      <c r="Z979" s="41">
        <v>60</v>
      </c>
      <c r="AA979" s="41">
        <v>25</v>
      </c>
      <c r="AB979" s="41">
        <v>0</v>
      </c>
      <c r="AC979" s="41">
        <v>438</v>
      </c>
      <c r="AD979" s="41">
        <v>105</v>
      </c>
      <c r="AE979" s="41">
        <v>3</v>
      </c>
      <c r="AF979" s="41">
        <v>70</v>
      </c>
      <c r="AG979" s="41">
        <v>0</v>
      </c>
      <c r="AH979" s="41">
        <v>0</v>
      </c>
    </row>
    <row r="980" spans="1:34" x14ac:dyDescent="0.35">
      <c r="A980" s="42">
        <v>1</v>
      </c>
      <c r="B980" s="41">
        <v>2022</v>
      </c>
      <c r="C980" s="41" t="s">
        <v>1173</v>
      </c>
      <c r="D980" s="41" t="s">
        <v>285</v>
      </c>
      <c r="E980" s="41" t="s">
        <v>894</v>
      </c>
      <c r="F980" s="41">
        <v>1233</v>
      </c>
      <c r="G980" s="41">
        <v>0</v>
      </c>
      <c r="H980" s="41">
        <v>0</v>
      </c>
      <c r="I980" s="41">
        <v>0</v>
      </c>
      <c r="J980" s="41">
        <v>0</v>
      </c>
      <c r="K980" s="41">
        <v>0</v>
      </c>
      <c r="L980" s="41">
        <v>0</v>
      </c>
      <c r="M980" s="41">
        <v>0</v>
      </c>
      <c r="N980" s="41">
        <v>394</v>
      </c>
      <c r="O980" s="41">
        <v>450</v>
      </c>
      <c r="P980" s="46">
        <v>389</v>
      </c>
      <c r="Q980" s="46">
        <v>0</v>
      </c>
      <c r="R980" s="46">
        <v>0</v>
      </c>
      <c r="S980" s="46">
        <v>0</v>
      </c>
      <c r="T980" s="49">
        <f t="shared" si="15"/>
        <v>389</v>
      </c>
      <c r="U980" s="41">
        <v>619</v>
      </c>
      <c r="V980" s="41">
        <v>614</v>
      </c>
      <c r="W980" s="41">
        <v>0</v>
      </c>
      <c r="X980" s="41">
        <v>3</v>
      </c>
      <c r="Y980" s="41">
        <v>2</v>
      </c>
      <c r="Z980" s="41">
        <v>75</v>
      </c>
      <c r="AA980" s="41">
        <v>21</v>
      </c>
      <c r="AB980" s="41">
        <v>3</v>
      </c>
      <c r="AC980" s="41">
        <v>1129</v>
      </c>
      <c r="AD980" s="41">
        <v>182</v>
      </c>
      <c r="AE980" s="41">
        <v>11</v>
      </c>
      <c r="AF980" s="41">
        <v>120</v>
      </c>
      <c r="AG980" s="41">
        <v>2</v>
      </c>
      <c r="AH980" s="41">
        <v>0</v>
      </c>
    </row>
    <row r="981" spans="1:34" x14ac:dyDescent="0.35">
      <c r="A981" s="42">
        <v>1</v>
      </c>
      <c r="B981" s="41">
        <v>2022</v>
      </c>
      <c r="C981" s="41" t="s">
        <v>1172</v>
      </c>
      <c r="D981" s="41" t="s">
        <v>896</v>
      </c>
      <c r="E981" s="41" t="s">
        <v>896</v>
      </c>
      <c r="F981" s="41">
        <v>418</v>
      </c>
      <c r="G981" s="41">
        <v>37</v>
      </c>
      <c r="H981" s="41">
        <v>31</v>
      </c>
      <c r="I981" s="41">
        <v>32</v>
      </c>
      <c r="J981" s="41">
        <v>29</v>
      </c>
      <c r="K981" s="41">
        <v>34</v>
      </c>
      <c r="L981" s="41">
        <v>29</v>
      </c>
      <c r="M981" s="41">
        <v>29</v>
      </c>
      <c r="N981" s="41">
        <v>32</v>
      </c>
      <c r="O981" s="41">
        <v>28</v>
      </c>
      <c r="P981" s="46">
        <v>37</v>
      </c>
      <c r="Q981" s="46">
        <v>35</v>
      </c>
      <c r="R981" s="46">
        <v>39</v>
      </c>
      <c r="S981" s="46">
        <v>26</v>
      </c>
      <c r="T981" s="49">
        <f t="shared" si="15"/>
        <v>137</v>
      </c>
      <c r="U981" s="41">
        <v>218</v>
      </c>
      <c r="V981" s="41">
        <v>200</v>
      </c>
      <c r="W981" s="41">
        <v>4</v>
      </c>
      <c r="X981" s="41">
        <v>1</v>
      </c>
      <c r="Y981" s="41">
        <v>4</v>
      </c>
      <c r="Z981" s="41">
        <v>53</v>
      </c>
      <c r="AA981" s="41">
        <v>14</v>
      </c>
      <c r="AB981" s="41">
        <v>0</v>
      </c>
      <c r="AC981" s="41">
        <v>342</v>
      </c>
      <c r="AD981" s="41">
        <v>172</v>
      </c>
      <c r="AE981" s="41">
        <v>14</v>
      </c>
      <c r="AF981" s="41">
        <v>89</v>
      </c>
      <c r="AG981" s="41">
        <v>0</v>
      </c>
      <c r="AH981" s="41">
        <v>8</v>
      </c>
    </row>
    <row r="982" spans="1:34" hidden="1" x14ac:dyDescent="0.35">
      <c r="A982" s="42">
        <v>0</v>
      </c>
      <c r="B982" s="41">
        <v>2022</v>
      </c>
      <c r="C982" s="41" t="s">
        <v>1172</v>
      </c>
      <c r="D982" s="41" t="s">
        <v>1825</v>
      </c>
      <c r="E982" s="41" t="s">
        <v>1825</v>
      </c>
      <c r="F982" s="41">
        <v>728</v>
      </c>
      <c r="G982" s="41">
        <v>83</v>
      </c>
      <c r="H982" s="41">
        <v>84</v>
      </c>
      <c r="I982" s="41">
        <v>89</v>
      </c>
      <c r="J982" s="41">
        <v>94</v>
      </c>
      <c r="K982" s="41">
        <v>81</v>
      </c>
      <c r="L982" s="41">
        <v>93</v>
      </c>
      <c r="M982" s="41">
        <v>62</v>
      </c>
      <c r="N982" s="41">
        <v>70</v>
      </c>
      <c r="O982" s="41">
        <v>72</v>
      </c>
      <c r="P982" s="46">
        <v>0</v>
      </c>
      <c r="Q982" s="46">
        <v>0</v>
      </c>
      <c r="R982" s="46">
        <v>0</v>
      </c>
      <c r="S982" s="46">
        <v>0</v>
      </c>
      <c r="T982" s="49">
        <f t="shared" si="15"/>
        <v>0</v>
      </c>
      <c r="U982" s="41">
        <v>363</v>
      </c>
      <c r="V982" s="41">
        <v>365</v>
      </c>
      <c r="W982" s="41">
        <v>4</v>
      </c>
      <c r="X982" s="41">
        <v>26</v>
      </c>
      <c r="Y982" s="41">
        <v>18</v>
      </c>
      <c r="Z982" s="41">
        <v>427</v>
      </c>
      <c r="AA982" s="41">
        <v>28</v>
      </c>
      <c r="AB982" s="41">
        <v>98</v>
      </c>
      <c r="AC982" s="41">
        <v>127</v>
      </c>
      <c r="AD982" s="41">
        <v>493</v>
      </c>
      <c r="AE982" s="41">
        <v>200</v>
      </c>
      <c r="AF982" s="41">
        <v>73</v>
      </c>
      <c r="AG982" s="41">
        <v>4</v>
      </c>
      <c r="AH982" s="41">
        <v>0</v>
      </c>
    </row>
    <row r="983" spans="1:34" hidden="1" x14ac:dyDescent="0.35">
      <c r="A983" s="42">
        <v>0</v>
      </c>
      <c r="B983" s="41">
        <v>2022</v>
      </c>
      <c r="C983" s="41" t="s">
        <v>1172</v>
      </c>
      <c r="D983" s="41" t="s">
        <v>1825</v>
      </c>
      <c r="E983" s="41" t="s">
        <v>1908</v>
      </c>
      <c r="F983" s="41">
        <v>490</v>
      </c>
      <c r="G983" s="41">
        <v>86</v>
      </c>
      <c r="H983" s="41">
        <v>59</v>
      </c>
      <c r="I983" s="41">
        <v>61</v>
      </c>
      <c r="J983" s="41">
        <v>51</v>
      </c>
      <c r="K983" s="41">
        <v>51</v>
      </c>
      <c r="L983" s="41">
        <v>45</v>
      </c>
      <c r="M983" s="41">
        <v>49</v>
      </c>
      <c r="N983" s="41">
        <v>67</v>
      </c>
      <c r="O983" s="41">
        <v>21</v>
      </c>
      <c r="P983" s="46">
        <v>0</v>
      </c>
      <c r="Q983" s="46">
        <v>0</v>
      </c>
      <c r="R983" s="46">
        <v>0</v>
      </c>
      <c r="S983" s="46">
        <v>0</v>
      </c>
      <c r="T983" s="49">
        <f t="shared" si="15"/>
        <v>0</v>
      </c>
      <c r="U983" s="41">
        <v>241</v>
      </c>
      <c r="V983" s="41">
        <v>249</v>
      </c>
      <c r="W983" s="41">
        <v>3</v>
      </c>
      <c r="X983" s="41">
        <v>9</v>
      </c>
      <c r="Y983" s="41">
        <v>15</v>
      </c>
      <c r="Z983" s="41">
        <v>283</v>
      </c>
      <c r="AA983" s="41">
        <v>15</v>
      </c>
      <c r="AB983" s="41">
        <v>33</v>
      </c>
      <c r="AC983" s="41">
        <v>132</v>
      </c>
      <c r="AD983" s="41">
        <v>297</v>
      </c>
      <c r="AE983" s="41">
        <v>124</v>
      </c>
      <c r="AF983" s="41">
        <v>55</v>
      </c>
      <c r="AG983" s="41">
        <v>2</v>
      </c>
      <c r="AH983" s="41">
        <v>0</v>
      </c>
    </row>
    <row r="984" spans="1:34" x14ac:dyDescent="0.35">
      <c r="A984" s="42">
        <v>1</v>
      </c>
      <c r="B984" s="41">
        <v>2022</v>
      </c>
      <c r="C984" s="41" t="s">
        <v>1173</v>
      </c>
      <c r="D984" s="41" t="s">
        <v>902</v>
      </c>
      <c r="E984" s="41" t="s">
        <v>900</v>
      </c>
      <c r="F984" s="41">
        <v>2509</v>
      </c>
      <c r="G984" s="41">
        <v>0</v>
      </c>
      <c r="H984" s="41">
        <v>0</v>
      </c>
      <c r="I984" s="41">
        <v>0</v>
      </c>
      <c r="J984" s="41">
        <v>0</v>
      </c>
      <c r="K984" s="41">
        <v>0</v>
      </c>
      <c r="L984" s="41">
        <v>0</v>
      </c>
      <c r="M984" s="41">
        <v>0</v>
      </c>
      <c r="N984" s="41">
        <v>0</v>
      </c>
      <c r="O984" s="41">
        <v>0</v>
      </c>
      <c r="P984" s="46">
        <v>661</v>
      </c>
      <c r="Q984" s="46">
        <v>599</v>
      </c>
      <c r="R984" s="46">
        <v>618</v>
      </c>
      <c r="S984" s="46">
        <v>631</v>
      </c>
      <c r="T984" s="49">
        <f t="shared" si="15"/>
        <v>2509</v>
      </c>
      <c r="U984" s="41">
        <v>1160</v>
      </c>
      <c r="V984" s="41">
        <v>1339</v>
      </c>
      <c r="W984" s="41">
        <v>6</v>
      </c>
      <c r="X984" s="41">
        <v>7</v>
      </c>
      <c r="Y984" s="41">
        <v>10</v>
      </c>
      <c r="Z984" s="41">
        <v>470</v>
      </c>
      <c r="AA984" s="41">
        <v>55</v>
      </c>
      <c r="AB984" s="41">
        <v>7</v>
      </c>
      <c r="AC984" s="41">
        <v>1954</v>
      </c>
      <c r="AD984" s="41">
        <v>322</v>
      </c>
      <c r="AE984" s="41">
        <v>183</v>
      </c>
      <c r="AF984" s="41">
        <v>217</v>
      </c>
      <c r="AG984" s="41">
        <v>17</v>
      </c>
      <c r="AH984" s="41">
        <v>0</v>
      </c>
    </row>
    <row r="985" spans="1:34" hidden="1" x14ac:dyDescent="0.35">
      <c r="A985" s="42">
        <v>0</v>
      </c>
      <c r="B985" s="41">
        <v>2022</v>
      </c>
      <c r="C985" s="41" t="s">
        <v>1173</v>
      </c>
      <c r="D985" s="41" t="s">
        <v>270</v>
      </c>
      <c r="E985" s="41" t="s">
        <v>1826</v>
      </c>
      <c r="F985" s="41">
        <v>801</v>
      </c>
      <c r="G985" s="41">
        <v>0</v>
      </c>
      <c r="H985" s="41">
        <v>0</v>
      </c>
      <c r="I985" s="41">
        <v>0</v>
      </c>
      <c r="J985" s="41">
        <v>0</v>
      </c>
      <c r="K985" s="41">
        <v>0</v>
      </c>
      <c r="L985" s="41">
        <v>0</v>
      </c>
      <c r="M985" s="41">
        <v>240</v>
      </c>
      <c r="N985" s="41">
        <v>280</v>
      </c>
      <c r="O985" s="41">
        <v>281</v>
      </c>
      <c r="P985" s="46">
        <v>0</v>
      </c>
      <c r="Q985" s="46">
        <v>0</v>
      </c>
      <c r="R985" s="46">
        <v>0</v>
      </c>
      <c r="S985" s="46">
        <v>0</v>
      </c>
      <c r="T985" s="49">
        <f t="shared" si="15"/>
        <v>0</v>
      </c>
      <c r="U985" s="41">
        <v>404</v>
      </c>
      <c r="V985" s="41">
        <v>397</v>
      </c>
      <c r="W985" s="41">
        <v>1</v>
      </c>
      <c r="X985" s="41">
        <v>10</v>
      </c>
      <c r="Y985" s="41">
        <v>88</v>
      </c>
      <c r="Z985" s="41">
        <v>61</v>
      </c>
      <c r="AA985" s="41">
        <v>21</v>
      </c>
      <c r="AB985" s="41">
        <v>6</v>
      </c>
      <c r="AC985" s="41">
        <v>614</v>
      </c>
      <c r="AD985" s="41">
        <v>98</v>
      </c>
      <c r="AE985" s="41">
        <v>23</v>
      </c>
      <c r="AF985" s="41">
        <v>64</v>
      </c>
      <c r="AG985" s="41">
        <v>0</v>
      </c>
      <c r="AH985" s="41">
        <v>0</v>
      </c>
    </row>
    <row r="986" spans="1:34" hidden="1" x14ac:dyDescent="0.35">
      <c r="A986" s="42">
        <v>0</v>
      </c>
      <c r="B986" s="41">
        <v>2022</v>
      </c>
      <c r="C986" s="41" t="s">
        <v>1173</v>
      </c>
      <c r="D986" s="41" t="s">
        <v>902</v>
      </c>
      <c r="E986" s="41" t="s">
        <v>1909</v>
      </c>
      <c r="F986" s="41">
        <v>1345</v>
      </c>
      <c r="G986" s="41">
        <v>163</v>
      </c>
      <c r="H986" s="41">
        <v>164</v>
      </c>
      <c r="I986" s="41">
        <v>213</v>
      </c>
      <c r="J986" s="41">
        <v>176</v>
      </c>
      <c r="K986" s="41">
        <v>173</v>
      </c>
      <c r="L986" s="41">
        <v>151</v>
      </c>
      <c r="M986" s="41">
        <v>130</v>
      </c>
      <c r="N986" s="41">
        <v>87</v>
      </c>
      <c r="O986" s="41">
        <v>88</v>
      </c>
      <c r="P986" s="46">
        <v>0</v>
      </c>
      <c r="Q986" s="46">
        <v>0</v>
      </c>
      <c r="R986" s="46">
        <v>0</v>
      </c>
      <c r="S986" s="46">
        <v>0</v>
      </c>
      <c r="T986" s="49">
        <f t="shared" si="15"/>
        <v>0</v>
      </c>
      <c r="U986" s="41">
        <v>666</v>
      </c>
      <c r="V986" s="41">
        <v>678</v>
      </c>
      <c r="W986" s="41">
        <v>2</v>
      </c>
      <c r="X986" s="41">
        <v>2</v>
      </c>
      <c r="Y986" s="41">
        <v>3</v>
      </c>
      <c r="Z986" s="41">
        <v>100</v>
      </c>
      <c r="AA986" s="41">
        <v>53</v>
      </c>
      <c r="AB986" s="41">
        <v>6</v>
      </c>
      <c r="AC986" s="41">
        <v>1179</v>
      </c>
      <c r="AD986" s="41">
        <v>295</v>
      </c>
      <c r="AE986" s="41">
        <v>9</v>
      </c>
      <c r="AF986" s="41">
        <v>60</v>
      </c>
      <c r="AG986" s="41">
        <v>2</v>
      </c>
      <c r="AH986" s="41">
        <v>0</v>
      </c>
    </row>
    <row r="987" spans="1:34" hidden="1" x14ac:dyDescent="0.35">
      <c r="A987" s="42">
        <v>0</v>
      </c>
      <c r="B987" s="41">
        <v>2022</v>
      </c>
      <c r="C987" s="41" t="s">
        <v>1172</v>
      </c>
      <c r="D987" s="41" t="s">
        <v>1827</v>
      </c>
      <c r="E987" s="41" t="s">
        <v>1827</v>
      </c>
      <c r="F987" s="41">
        <v>463</v>
      </c>
      <c r="G987" s="41">
        <v>48</v>
      </c>
      <c r="H987" s="41">
        <v>73</v>
      </c>
      <c r="I987" s="41">
        <v>74</v>
      </c>
      <c r="J987" s="41">
        <v>71</v>
      </c>
      <c r="K987" s="41">
        <v>76</v>
      </c>
      <c r="L987" s="41">
        <v>75</v>
      </c>
      <c r="M987" s="41">
        <v>46</v>
      </c>
      <c r="N987" s="41">
        <v>0</v>
      </c>
      <c r="O987" s="41">
        <v>0</v>
      </c>
      <c r="P987" s="46">
        <v>0</v>
      </c>
      <c r="Q987" s="46">
        <v>0</v>
      </c>
      <c r="R987" s="46">
        <v>0</v>
      </c>
      <c r="S987" s="46">
        <v>0</v>
      </c>
      <c r="T987" s="49">
        <f t="shared" si="15"/>
        <v>0</v>
      </c>
      <c r="U987" s="41">
        <v>218</v>
      </c>
      <c r="V987" s="41">
        <v>245</v>
      </c>
      <c r="W987" s="41">
        <v>3</v>
      </c>
      <c r="X987" s="41">
        <v>7</v>
      </c>
      <c r="Y987" s="41">
        <v>12</v>
      </c>
      <c r="Z987" s="41">
        <v>63</v>
      </c>
      <c r="AA987" s="41">
        <v>25</v>
      </c>
      <c r="AB987" s="41">
        <v>20</v>
      </c>
      <c r="AC987" s="41">
        <v>333</v>
      </c>
      <c r="AD987" s="41">
        <v>62</v>
      </c>
      <c r="AE987" s="41">
        <v>8</v>
      </c>
      <c r="AF987" s="41">
        <v>55</v>
      </c>
      <c r="AG987" s="41">
        <v>0</v>
      </c>
      <c r="AH987" s="41">
        <v>0</v>
      </c>
    </row>
    <row r="988" spans="1:34" hidden="1" x14ac:dyDescent="0.35">
      <c r="A988" s="42">
        <v>0</v>
      </c>
      <c r="B988" s="41">
        <v>2022</v>
      </c>
      <c r="C988" s="41" t="s">
        <v>1173</v>
      </c>
      <c r="D988" s="41" t="s">
        <v>290</v>
      </c>
      <c r="E988" s="41" t="s">
        <v>1828</v>
      </c>
      <c r="F988" s="41">
        <v>403</v>
      </c>
      <c r="G988" s="41">
        <v>59</v>
      </c>
      <c r="H988" s="41">
        <v>59</v>
      </c>
      <c r="I988" s="41">
        <v>53</v>
      </c>
      <c r="J988" s="41">
        <v>61</v>
      </c>
      <c r="K988" s="41">
        <v>63</v>
      </c>
      <c r="L988" s="41">
        <v>56</v>
      </c>
      <c r="M988" s="41">
        <v>52</v>
      </c>
      <c r="N988" s="41">
        <v>0</v>
      </c>
      <c r="O988" s="41">
        <v>0</v>
      </c>
      <c r="P988" s="46">
        <v>0</v>
      </c>
      <c r="Q988" s="46">
        <v>0</v>
      </c>
      <c r="R988" s="46">
        <v>0</v>
      </c>
      <c r="S988" s="46">
        <v>0</v>
      </c>
      <c r="T988" s="49">
        <f t="shared" si="15"/>
        <v>0</v>
      </c>
      <c r="U988" s="41">
        <v>199</v>
      </c>
      <c r="V988" s="41">
        <v>204</v>
      </c>
      <c r="W988" s="41">
        <v>1</v>
      </c>
      <c r="X988" s="41">
        <v>5</v>
      </c>
      <c r="Y988" s="41">
        <v>3</v>
      </c>
      <c r="Z988" s="41">
        <v>128</v>
      </c>
      <c r="AA988" s="41">
        <v>24</v>
      </c>
      <c r="AB988" s="41">
        <v>2</v>
      </c>
      <c r="AC988" s="41">
        <v>240</v>
      </c>
      <c r="AD988" s="41">
        <v>194</v>
      </c>
      <c r="AE988" s="41">
        <v>78</v>
      </c>
      <c r="AF988" s="41">
        <v>56</v>
      </c>
      <c r="AG988" s="41">
        <v>18</v>
      </c>
      <c r="AH988" s="41">
        <v>35</v>
      </c>
    </row>
    <row r="989" spans="1:34" hidden="1" x14ac:dyDescent="0.35">
      <c r="A989" s="42">
        <v>0</v>
      </c>
      <c r="B989" s="41">
        <v>2022</v>
      </c>
      <c r="C989" s="41" t="s">
        <v>1173</v>
      </c>
      <c r="D989" s="41" t="s">
        <v>265</v>
      </c>
      <c r="E989" s="41" t="s">
        <v>1828</v>
      </c>
      <c r="F989" s="41">
        <v>325</v>
      </c>
      <c r="G989" s="41">
        <v>59</v>
      </c>
      <c r="H989" s="41">
        <v>48</v>
      </c>
      <c r="I989" s="41">
        <v>37</v>
      </c>
      <c r="J989" s="41">
        <v>39</v>
      </c>
      <c r="K989" s="41">
        <v>46</v>
      </c>
      <c r="L989" s="41">
        <v>46</v>
      </c>
      <c r="M989" s="41">
        <v>50</v>
      </c>
      <c r="N989" s="41">
        <v>0</v>
      </c>
      <c r="O989" s="41">
        <v>0</v>
      </c>
      <c r="P989" s="46">
        <v>0</v>
      </c>
      <c r="Q989" s="46">
        <v>0</v>
      </c>
      <c r="R989" s="46">
        <v>0</v>
      </c>
      <c r="S989" s="46">
        <v>0</v>
      </c>
      <c r="T989" s="49">
        <f t="shared" si="15"/>
        <v>0</v>
      </c>
      <c r="U989" s="41">
        <v>155</v>
      </c>
      <c r="V989" s="41">
        <v>169</v>
      </c>
      <c r="W989" s="41">
        <v>1</v>
      </c>
      <c r="X989" s="41">
        <v>9</v>
      </c>
      <c r="Y989" s="41">
        <v>3</v>
      </c>
      <c r="Z989" s="41">
        <v>61</v>
      </c>
      <c r="AA989" s="41">
        <v>12</v>
      </c>
      <c r="AB989" s="41">
        <v>2</v>
      </c>
      <c r="AC989" s="41">
        <v>237</v>
      </c>
      <c r="AD989" s="41">
        <v>94</v>
      </c>
      <c r="AE989" s="41">
        <v>22</v>
      </c>
      <c r="AF989" s="41">
        <v>22</v>
      </c>
      <c r="AG989" s="41">
        <v>5</v>
      </c>
      <c r="AH989" s="41">
        <v>0</v>
      </c>
    </row>
    <row r="990" spans="1:34" hidden="1" x14ac:dyDescent="0.35">
      <c r="A990" s="42">
        <v>0</v>
      </c>
      <c r="B990" s="41">
        <v>2022</v>
      </c>
      <c r="C990" s="41" t="s">
        <v>1173</v>
      </c>
      <c r="D990" s="41" t="s">
        <v>479</v>
      </c>
      <c r="E990" s="41" t="s">
        <v>1828</v>
      </c>
      <c r="F990" s="41">
        <v>644</v>
      </c>
      <c r="G990" s="41">
        <v>71</v>
      </c>
      <c r="H990" s="41">
        <v>115</v>
      </c>
      <c r="I990" s="41">
        <v>67</v>
      </c>
      <c r="J990" s="41">
        <v>109</v>
      </c>
      <c r="K990" s="41">
        <v>89</v>
      </c>
      <c r="L990" s="41">
        <v>99</v>
      </c>
      <c r="M990" s="41">
        <v>94</v>
      </c>
      <c r="N990" s="41">
        <v>0</v>
      </c>
      <c r="O990" s="41">
        <v>0</v>
      </c>
      <c r="P990" s="46">
        <v>0</v>
      </c>
      <c r="Q990" s="46">
        <v>0</v>
      </c>
      <c r="R990" s="46">
        <v>0</v>
      </c>
      <c r="S990" s="46">
        <v>0</v>
      </c>
      <c r="T990" s="49">
        <f t="shared" si="15"/>
        <v>0</v>
      </c>
      <c r="U990" s="41">
        <v>312</v>
      </c>
      <c r="V990" s="41">
        <v>332</v>
      </c>
      <c r="W990" s="41">
        <v>5</v>
      </c>
      <c r="X990" s="41">
        <v>5</v>
      </c>
      <c r="Y990" s="41">
        <v>26</v>
      </c>
      <c r="Z990" s="41">
        <v>72</v>
      </c>
      <c r="AA990" s="41">
        <v>37</v>
      </c>
      <c r="AB990" s="41">
        <v>17</v>
      </c>
      <c r="AC990" s="41">
        <v>482</v>
      </c>
      <c r="AD990" s="41">
        <v>111</v>
      </c>
      <c r="AE990" s="41">
        <v>54</v>
      </c>
      <c r="AF990" s="41">
        <v>72</v>
      </c>
      <c r="AG990" s="41">
        <v>4</v>
      </c>
      <c r="AH990" s="41">
        <v>1</v>
      </c>
    </row>
    <row r="991" spans="1:34" hidden="1" x14ac:dyDescent="0.35">
      <c r="A991" s="42">
        <v>0</v>
      </c>
      <c r="B991" s="41">
        <v>2022</v>
      </c>
      <c r="C991" s="41" t="s">
        <v>1173</v>
      </c>
      <c r="D991" s="41" t="s">
        <v>391</v>
      </c>
      <c r="E991" s="41" t="s">
        <v>1828</v>
      </c>
      <c r="F991" s="41">
        <v>352</v>
      </c>
      <c r="G991" s="41">
        <v>58</v>
      </c>
      <c r="H991" s="41">
        <v>44</v>
      </c>
      <c r="I991" s="41">
        <v>44</v>
      </c>
      <c r="J991" s="41">
        <v>60</v>
      </c>
      <c r="K991" s="41">
        <v>54</v>
      </c>
      <c r="L991" s="41">
        <v>40</v>
      </c>
      <c r="M991" s="41">
        <v>52</v>
      </c>
      <c r="N991" s="41">
        <v>0</v>
      </c>
      <c r="O991" s="41">
        <v>0</v>
      </c>
      <c r="P991" s="46">
        <v>0</v>
      </c>
      <c r="Q991" s="46">
        <v>0</v>
      </c>
      <c r="R991" s="46">
        <v>0</v>
      </c>
      <c r="S991" s="46">
        <v>0</v>
      </c>
      <c r="T991" s="49">
        <f t="shared" si="15"/>
        <v>0</v>
      </c>
      <c r="U991" s="41">
        <v>178</v>
      </c>
      <c r="V991" s="41">
        <v>174</v>
      </c>
      <c r="W991" s="41">
        <v>2</v>
      </c>
      <c r="X991" s="41">
        <v>7</v>
      </c>
      <c r="Y991" s="41">
        <v>15</v>
      </c>
      <c r="Z991" s="41">
        <v>40</v>
      </c>
      <c r="AA991" s="41">
        <v>33</v>
      </c>
      <c r="AB991" s="41">
        <v>5</v>
      </c>
      <c r="AC991" s="41">
        <v>250</v>
      </c>
      <c r="AD991" s="41">
        <v>83</v>
      </c>
      <c r="AE991" s="41">
        <v>25</v>
      </c>
      <c r="AF991" s="41">
        <v>32</v>
      </c>
      <c r="AG991" s="41">
        <v>5</v>
      </c>
      <c r="AH991" s="41">
        <v>0</v>
      </c>
    </row>
    <row r="992" spans="1:34" hidden="1" x14ac:dyDescent="0.35">
      <c r="A992" s="42">
        <v>0</v>
      </c>
      <c r="B992" s="41">
        <v>2022</v>
      </c>
      <c r="C992" s="41" t="s">
        <v>1172</v>
      </c>
      <c r="D992" s="41" t="s">
        <v>1829</v>
      </c>
      <c r="E992" s="41" t="s">
        <v>1829</v>
      </c>
      <c r="F992" s="41">
        <v>631</v>
      </c>
      <c r="G992" s="41">
        <v>73</v>
      </c>
      <c r="H992" s="41">
        <v>75</v>
      </c>
      <c r="I992" s="41">
        <v>61</v>
      </c>
      <c r="J992" s="41">
        <v>63</v>
      </c>
      <c r="K992" s="41">
        <v>63</v>
      </c>
      <c r="L992" s="41">
        <v>62</v>
      </c>
      <c r="M992" s="41">
        <v>77</v>
      </c>
      <c r="N992" s="41">
        <v>83</v>
      </c>
      <c r="O992" s="41">
        <v>74</v>
      </c>
      <c r="P992" s="46">
        <v>0</v>
      </c>
      <c r="Q992" s="46">
        <v>0</v>
      </c>
      <c r="R992" s="46">
        <v>0</v>
      </c>
      <c r="S992" s="46">
        <v>0</v>
      </c>
      <c r="T992" s="49">
        <f t="shared" si="15"/>
        <v>0</v>
      </c>
      <c r="U992" s="41">
        <v>326</v>
      </c>
      <c r="V992" s="41">
        <v>305</v>
      </c>
      <c r="W992" s="41">
        <v>0</v>
      </c>
      <c r="X992" s="41">
        <v>2</v>
      </c>
      <c r="Y992" s="41">
        <v>19</v>
      </c>
      <c r="Z992" s="41">
        <v>72</v>
      </c>
      <c r="AA992" s="41">
        <v>37</v>
      </c>
      <c r="AB992" s="41">
        <v>0</v>
      </c>
      <c r="AC992" s="41">
        <v>501</v>
      </c>
      <c r="AD992" s="41">
        <v>100</v>
      </c>
      <c r="AE992" s="41">
        <v>11</v>
      </c>
      <c r="AF992" s="41">
        <v>92</v>
      </c>
      <c r="AG992" s="41">
        <v>0</v>
      </c>
      <c r="AH992" s="41">
        <v>0</v>
      </c>
    </row>
    <row r="993" spans="1:34" hidden="1" x14ac:dyDescent="0.35">
      <c r="A993" s="42">
        <v>0</v>
      </c>
      <c r="B993" s="41">
        <v>2022</v>
      </c>
      <c r="C993" s="41" t="s">
        <v>1173</v>
      </c>
      <c r="D993" s="41" t="s">
        <v>354</v>
      </c>
      <c r="E993" s="41" t="s">
        <v>1830</v>
      </c>
      <c r="F993" s="41">
        <v>841</v>
      </c>
      <c r="G993" s="41">
        <v>0</v>
      </c>
      <c r="H993" s="41">
        <v>0</v>
      </c>
      <c r="I993" s="41">
        <v>0</v>
      </c>
      <c r="J993" s="41">
        <v>0</v>
      </c>
      <c r="K993" s="41">
        <v>0</v>
      </c>
      <c r="L993" s="41">
        <v>0</v>
      </c>
      <c r="M993" s="41">
        <v>398</v>
      </c>
      <c r="N993" s="41">
        <v>443</v>
      </c>
      <c r="O993" s="41">
        <v>0</v>
      </c>
      <c r="P993" s="46">
        <v>0</v>
      </c>
      <c r="Q993" s="46">
        <v>0</v>
      </c>
      <c r="R993" s="46">
        <v>0</v>
      </c>
      <c r="S993" s="46">
        <v>0</v>
      </c>
      <c r="T993" s="49">
        <f t="shared" si="15"/>
        <v>0</v>
      </c>
      <c r="U993" s="41">
        <v>405</v>
      </c>
      <c r="V993" s="41">
        <v>436</v>
      </c>
      <c r="W993" s="41">
        <v>2</v>
      </c>
      <c r="X993" s="41">
        <v>6</v>
      </c>
      <c r="Y993" s="41">
        <v>3</v>
      </c>
      <c r="Z993" s="41">
        <v>34</v>
      </c>
      <c r="AA993" s="41">
        <v>15</v>
      </c>
      <c r="AB993" s="41">
        <v>7</v>
      </c>
      <c r="AC993" s="41">
        <v>774</v>
      </c>
      <c r="AD993" s="41">
        <v>109</v>
      </c>
      <c r="AE993" s="41">
        <v>9</v>
      </c>
      <c r="AF993" s="41">
        <v>76</v>
      </c>
      <c r="AG993" s="41">
        <v>8</v>
      </c>
      <c r="AH993" s="41">
        <v>0</v>
      </c>
    </row>
    <row r="994" spans="1:34" hidden="1" x14ac:dyDescent="0.35">
      <c r="A994" s="42">
        <v>0</v>
      </c>
      <c r="B994" s="41">
        <v>2022</v>
      </c>
      <c r="C994" s="41" t="s">
        <v>1173</v>
      </c>
      <c r="D994" s="41" t="s">
        <v>354</v>
      </c>
      <c r="E994" s="41" t="s">
        <v>1831</v>
      </c>
      <c r="F994" s="41">
        <v>0</v>
      </c>
      <c r="G994" s="41">
        <v>0</v>
      </c>
      <c r="H994" s="41">
        <v>0</v>
      </c>
      <c r="I994" s="41">
        <v>0</v>
      </c>
      <c r="J994" s="41">
        <v>0</v>
      </c>
      <c r="K994" s="41">
        <v>0</v>
      </c>
      <c r="L994" s="41">
        <v>0</v>
      </c>
      <c r="M994" s="41">
        <v>0</v>
      </c>
      <c r="N994" s="41">
        <v>0</v>
      </c>
      <c r="O994" s="41">
        <v>0</v>
      </c>
      <c r="P994" s="46">
        <v>0</v>
      </c>
      <c r="Q994" s="46">
        <v>0</v>
      </c>
      <c r="R994" s="46">
        <v>0</v>
      </c>
      <c r="S994" s="46">
        <v>0</v>
      </c>
      <c r="T994" s="49">
        <f t="shared" si="15"/>
        <v>0</v>
      </c>
      <c r="AH994" s="41">
        <v>501</v>
      </c>
    </row>
    <row r="995" spans="1:34" hidden="1" x14ac:dyDescent="0.35">
      <c r="A995" s="42">
        <v>0</v>
      </c>
      <c r="B995" s="41">
        <v>2022</v>
      </c>
      <c r="C995" s="41" t="s">
        <v>1173</v>
      </c>
      <c r="D995" s="41" t="s">
        <v>391</v>
      </c>
      <c r="E995" s="41" t="s">
        <v>1832</v>
      </c>
      <c r="F995" s="41">
        <v>228</v>
      </c>
      <c r="G995" s="41">
        <v>38</v>
      </c>
      <c r="H995" s="41">
        <v>32</v>
      </c>
      <c r="I995" s="41">
        <v>29</v>
      </c>
      <c r="J995" s="41">
        <v>45</v>
      </c>
      <c r="K995" s="41">
        <v>32</v>
      </c>
      <c r="L995" s="41">
        <v>23</v>
      </c>
      <c r="M995" s="41">
        <v>29</v>
      </c>
      <c r="N995" s="41">
        <v>0</v>
      </c>
      <c r="O995" s="41">
        <v>0</v>
      </c>
      <c r="P995" s="46">
        <v>0</v>
      </c>
      <c r="Q995" s="46">
        <v>0</v>
      </c>
      <c r="R995" s="46">
        <v>0</v>
      </c>
      <c r="S995" s="46">
        <v>0</v>
      </c>
      <c r="T995" s="49">
        <f t="shared" si="15"/>
        <v>0</v>
      </c>
      <c r="U995" s="41">
        <v>103</v>
      </c>
      <c r="V995" s="41">
        <v>125</v>
      </c>
      <c r="W995" s="41">
        <v>2</v>
      </c>
      <c r="X995" s="41">
        <v>17</v>
      </c>
      <c r="Y995" s="41">
        <v>7</v>
      </c>
      <c r="Z995" s="41">
        <v>89</v>
      </c>
      <c r="AA995" s="41">
        <v>16</v>
      </c>
      <c r="AB995" s="41">
        <v>8</v>
      </c>
      <c r="AC995" s="41">
        <v>89</v>
      </c>
      <c r="AD995" s="41">
        <v>122</v>
      </c>
      <c r="AE995" s="41">
        <v>38</v>
      </c>
      <c r="AF995" s="41">
        <v>38</v>
      </c>
      <c r="AG995" s="41">
        <v>3</v>
      </c>
      <c r="AH995" s="41">
        <v>51</v>
      </c>
    </row>
    <row r="996" spans="1:34" hidden="1" x14ac:dyDescent="0.35">
      <c r="A996" s="42">
        <v>0</v>
      </c>
      <c r="B996" s="41">
        <v>2022</v>
      </c>
      <c r="C996" s="41" t="s">
        <v>1173</v>
      </c>
      <c r="D996" s="41" t="s">
        <v>354</v>
      </c>
      <c r="E996" s="41" t="s">
        <v>1832</v>
      </c>
      <c r="F996" s="41">
        <v>422</v>
      </c>
      <c r="G996" s="41">
        <v>70</v>
      </c>
      <c r="H996" s="41">
        <v>80</v>
      </c>
      <c r="I996" s="41">
        <v>71</v>
      </c>
      <c r="J996" s="41">
        <v>77</v>
      </c>
      <c r="K996" s="41">
        <v>59</v>
      </c>
      <c r="L996" s="41">
        <v>65</v>
      </c>
      <c r="M996" s="41">
        <v>0</v>
      </c>
      <c r="N996" s="41">
        <v>0</v>
      </c>
      <c r="O996" s="41">
        <v>0</v>
      </c>
      <c r="P996" s="46">
        <v>0</v>
      </c>
      <c r="Q996" s="46">
        <v>0</v>
      </c>
      <c r="R996" s="46">
        <v>0</v>
      </c>
      <c r="S996" s="46">
        <v>0</v>
      </c>
      <c r="T996" s="49">
        <f t="shared" si="15"/>
        <v>0</v>
      </c>
      <c r="U996" s="41">
        <v>192</v>
      </c>
      <c r="V996" s="41">
        <v>230</v>
      </c>
      <c r="W996" s="41">
        <v>15</v>
      </c>
      <c r="X996" s="41">
        <v>4</v>
      </c>
      <c r="Y996" s="41">
        <v>1</v>
      </c>
      <c r="Z996" s="41">
        <v>96</v>
      </c>
      <c r="AA996" s="41">
        <v>12</v>
      </c>
      <c r="AB996" s="41">
        <v>12</v>
      </c>
      <c r="AC996" s="41">
        <v>282</v>
      </c>
      <c r="AD996" s="41">
        <v>252</v>
      </c>
      <c r="AE996" s="41">
        <v>46</v>
      </c>
      <c r="AF996" s="41">
        <v>84</v>
      </c>
      <c r="AG996" s="41">
        <v>7</v>
      </c>
      <c r="AH996" s="41">
        <v>29</v>
      </c>
    </row>
    <row r="997" spans="1:34" hidden="1" x14ac:dyDescent="0.35">
      <c r="A997" s="42">
        <v>0</v>
      </c>
      <c r="B997" s="41">
        <v>2022</v>
      </c>
      <c r="C997" s="41" t="s">
        <v>1173</v>
      </c>
      <c r="D997" s="41" t="s">
        <v>285</v>
      </c>
      <c r="E997" s="41" t="s">
        <v>1833</v>
      </c>
      <c r="F997" s="41">
        <v>497</v>
      </c>
      <c r="G997" s="41">
        <v>79</v>
      </c>
      <c r="H997" s="41">
        <v>61</v>
      </c>
      <c r="I997" s="41">
        <v>67</v>
      </c>
      <c r="J997" s="41">
        <v>78</v>
      </c>
      <c r="K997" s="41">
        <v>54</v>
      </c>
      <c r="L997" s="41">
        <v>77</v>
      </c>
      <c r="M997" s="41">
        <v>81</v>
      </c>
      <c r="N997" s="41">
        <v>0</v>
      </c>
      <c r="O997" s="41">
        <v>0</v>
      </c>
      <c r="P997" s="46">
        <v>0</v>
      </c>
      <c r="Q997" s="46">
        <v>0</v>
      </c>
      <c r="R997" s="46">
        <v>0</v>
      </c>
      <c r="S997" s="46">
        <v>0</v>
      </c>
      <c r="T997" s="49">
        <f t="shared" si="15"/>
        <v>0</v>
      </c>
      <c r="U997" s="41">
        <v>234</v>
      </c>
      <c r="V997" s="41">
        <v>263</v>
      </c>
      <c r="W997" s="41">
        <v>5</v>
      </c>
      <c r="X997" s="41">
        <v>3</v>
      </c>
      <c r="Y997" s="41">
        <v>4</v>
      </c>
      <c r="Z997" s="41">
        <v>104</v>
      </c>
      <c r="AA997" s="41">
        <v>18</v>
      </c>
      <c r="AB997" s="41">
        <v>7</v>
      </c>
      <c r="AC997" s="41">
        <v>356</v>
      </c>
      <c r="AD997" s="41">
        <v>246</v>
      </c>
      <c r="AE997" s="41">
        <v>63</v>
      </c>
      <c r="AF997" s="41">
        <v>102</v>
      </c>
      <c r="AG997" s="41">
        <v>2</v>
      </c>
      <c r="AH997" s="41">
        <v>0</v>
      </c>
    </row>
    <row r="998" spans="1:34" x14ac:dyDescent="0.35">
      <c r="A998" s="42">
        <v>1</v>
      </c>
      <c r="B998" s="41">
        <v>2022</v>
      </c>
      <c r="C998" s="41" t="s">
        <v>1173</v>
      </c>
      <c r="D998" s="41" t="s">
        <v>354</v>
      </c>
      <c r="E998" s="41" t="s">
        <v>1136</v>
      </c>
      <c r="F998" s="41">
        <v>217</v>
      </c>
      <c r="G998" s="41">
        <v>0</v>
      </c>
      <c r="H998" s="41">
        <v>0</v>
      </c>
      <c r="I998" s="41">
        <v>0</v>
      </c>
      <c r="J998" s="41">
        <v>0</v>
      </c>
      <c r="K998" s="41">
        <v>0</v>
      </c>
      <c r="L998" s="41">
        <v>0</v>
      </c>
      <c r="M998" s="41">
        <v>0</v>
      </c>
      <c r="N998" s="41">
        <v>38</v>
      </c>
      <c r="O998" s="41">
        <v>35</v>
      </c>
      <c r="P998" s="46">
        <v>41</v>
      </c>
      <c r="Q998" s="46">
        <v>38</v>
      </c>
      <c r="R998" s="46">
        <v>37</v>
      </c>
      <c r="S998" s="46">
        <v>28</v>
      </c>
      <c r="T998" s="49">
        <f t="shared" si="15"/>
        <v>144</v>
      </c>
      <c r="U998" s="41">
        <v>107</v>
      </c>
      <c r="V998" s="41">
        <v>110</v>
      </c>
      <c r="W998" s="41">
        <v>1</v>
      </c>
      <c r="X998" s="41">
        <v>0</v>
      </c>
      <c r="Y998" s="41">
        <v>0</v>
      </c>
      <c r="Z998" s="41">
        <v>5</v>
      </c>
      <c r="AA998" s="41">
        <v>2</v>
      </c>
      <c r="AB998" s="41">
        <v>0</v>
      </c>
      <c r="AC998" s="41">
        <v>209</v>
      </c>
      <c r="AD998" s="41">
        <v>205</v>
      </c>
      <c r="AE998" s="41">
        <v>0</v>
      </c>
      <c r="AF998" s="41">
        <v>30</v>
      </c>
      <c r="AG998" s="41">
        <v>0</v>
      </c>
      <c r="AH998" s="41">
        <v>0</v>
      </c>
    </row>
    <row r="999" spans="1:34" hidden="1" x14ac:dyDescent="0.35">
      <c r="A999" s="42">
        <v>0</v>
      </c>
      <c r="B999" s="41">
        <v>2022</v>
      </c>
      <c r="C999" s="41" t="s">
        <v>1173</v>
      </c>
      <c r="D999" s="41" t="s">
        <v>354</v>
      </c>
      <c r="E999" s="41" t="s">
        <v>1834</v>
      </c>
      <c r="F999" s="41">
        <v>182</v>
      </c>
      <c r="G999" s="41">
        <v>19</v>
      </c>
      <c r="H999" s="41">
        <v>26</v>
      </c>
      <c r="I999" s="41">
        <v>30</v>
      </c>
      <c r="J999" s="41">
        <v>21</v>
      </c>
      <c r="K999" s="41">
        <v>25</v>
      </c>
      <c r="L999" s="41">
        <v>29</v>
      </c>
      <c r="M999" s="41">
        <v>32</v>
      </c>
      <c r="N999" s="41">
        <v>0</v>
      </c>
      <c r="O999" s="41">
        <v>0</v>
      </c>
      <c r="P999" s="46">
        <v>0</v>
      </c>
      <c r="Q999" s="46">
        <v>0</v>
      </c>
      <c r="R999" s="46">
        <v>0</v>
      </c>
      <c r="S999" s="46">
        <v>0</v>
      </c>
      <c r="T999" s="49">
        <f t="shared" si="15"/>
        <v>0</v>
      </c>
      <c r="U999" s="41">
        <v>84</v>
      </c>
      <c r="V999" s="41">
        <v>98</v>
      </c>
      <c r="W999" s="41">
        <v>0</v>
      </c>
      <c r="X999" s="41">
        <v>0</v>
      </c>
      <c r="Y999" s="41">
        <v>0</v>
      </c>
      <c r="Z999" s="41">
        <v>6</v>
      </c>
      <c r="AA999" s="41">
        <v>3</v>
      </c>
      <c r="AB999" s="41">
        <v>0</v>
      </c>
      <c r="AC999" s="41">
        <v>173</v>
      </c>
      <c r="AD999" s="41">
        <v>166</v>
      </c>
      <c r="AE999" s="41">
        <v>0</v>
      </c>
      <c r="AF999" s="41">
        <v>32</v>
      </c>
      <c r="AG999" s="41">
        <v>1</v>
      </c>
      <c r="AH999" s="41">
        <v>27</v>
      </c>
    </row>
    <row r="1000" spans="1:34" x14ac:dyDescent="0.35">
      <c r="A1000" s="42">
        <v>1</v>
      </c>
      <c r="B1000" s="41">
        <v>2022</v>
      </c>
      <c r="C1000" s="41" t="s">
        <v>1173</v>
      </c>
      <c r="D1000" s="41" t="s">
        <v>907</v>
      </c>
      <c r="E1000" s="41" t="s">
        <v>905</v>
      </c>
      <c r="F1000" s="41">
        <v>136</v>
      </c>
      <c r="G1000" s="41">
        <v>0</v>
      </c>
      <c r="H1000" s="41">
        <v>0</v>
      </c>
      <c r="I1000" s="41">
        <v>0</v>
      </c>
      <c r="J1000" s="41">
        <v>0</v>
      </c>
      <c r="K1000" s="41">
        <v>0</v>
      </c>
      <c r="L1000" s="41">
        <v>0</v>
      </c>
      <c r="M1000" s="41">
        <v>0</v>
      </c>
      <c r="N1000" s="41">
        <v>0</v>
      </c>
      <c r="O1000" s="41">
        <v>0</v>
      </c>
      <c r="P1000" s="46">
        <v>34</v>
      </c>
      <c r="Q1000" s="46">
        <v>38</v>
      </c>
      <c r="R1000" s="46">
        <v>34</v>
      </c>
      <c r="S1000" s="46">
        <v>30</v>
      </c>
      <c r="T1000" s="49">
        <f t="shared" si="15"/>
        <v>136</v>
      </c>
      <c r="U1000" s="41">
        <v>69</v>
      </c>
      <c r="V1000" s="41">
        <v>67</v>
      </c>
      <c r="W1000" s="41">
        <v>1</v>
      </c>
      <c r="X1000" s="41">
        <v>0</v>
      </c>
      <c r="Y1000" s="41">
        <v>3</v>
      </c>
      <c r="Z1000" s="41">
        <v>11</v>
      </c>
      <c r="AA1000" s="41">
        <v>1</v>
      </c>
      <c r="AB1000" s="41">
        <v>0</v>
      </c>
      <c r="AC1000" s="41">
        <v>120</v>
      </c>
      <c r="AD1000" s="41">
        <v>45</v>
      </c>
      <c r="AE1000" s="41">
        <v>5</v>
      </c>
      <c r="AF1000" s="41">
        <v>19</v>
      </c>
      <c r="AG1000" s="41">
        <v>0</v>
      </c>
      <c r="AH1000" s="41">
        <v>0</v>
      </c>
    </row>
    <row r="1001" spans="1:34" hidden="1" x14ac:dyDescent="0.35">
      <c r="A1001" s="42">
        <v>0</v>
      </c>
      <c r="B1001" s="41">
        <v>2022</v>
      </c>
      <c r="C1001" s="41" t="s">
        <v>1173</v>
      </c>
      <c r="D1001" s="41" t="s">
        <v>907</v>
      </c>
      <c r="E1001" s="41" t="s">
        <v>1835</v>
      </c>
      <c r="F1001" s="41">
        <v>96</v>
      </c>
      <c r="G1001" s="41">
        <v>0</v>
      </c>
      <c r="H1001" s="41">
        <v>0</v>
      </c>
      <c r="I1001" s="41">
        <v>0</v>
      </c>
      <c r="J1001" s="41">
        <v>0</v>
      </c>
      <c r="K1001" s="41">
        <v>0</v>
      </c>
      <c r="L1001" s="41">
        <v>0</v>
      </c>
      <c r="M1001" s="41">
        <v>38</v>
      </c>
      <c r="N1001" s="41">
        <v>21</v>
      </c>
      <c r="O1001" s="41">
        <v>37</v>
      </c>
      <c r="P1001" s="46">
        <v>0</v>
      </c>
      <c r="Q1001" s="46">
        <v>0</v>
      </c>
      <c r="R1001" s="46">
        <v>0</v>
      </c>
      <c r="S1001" s="46">
        <v>0</v>
      </c>
      <c r="T1001" s="49">
        <f t="shared" si="15"/>
        <v>0</v>
      </c>
      <c r="U1001" s="41">
        <v>51</v>
      </c>
      <c r="V1001" s="41">
        <v>45</v>
      </c>
      <c r="W1001" s="41">
        <v>1</v>
      </c>
      <c r="X1001" s="41">
        <v>0</v>
      </c>
      <c r="Y1001" s="41">
        <v>0</v>
      </c>
      <c r="Z1001" s="41">
        <v>14</v>
      </c>
      <c r="AA1001" s="41">
        <v>5</v>
      </c>
      <c r="AB1001" s="41">
        <v>0</v>
      </c>
      <c r="AC1001" s="41">
        <v>76</v>
      </c>
      <c r="AD1001" s="41">
        <v>43</v>
      </c>
      <c r="AE1001" s="41">
        <v>5</v>
      </c>
      <c r="AF1001" s="41">
        <v>10</v>
      </c>
      <c r="AG1001" s="41">
        <v>0</v>
      </c>
      <c r="AH1001" s="41">
        <v>0</v>
      </c>
    </row>
    <row r="1002" spans="1:34" x14ac:dyDescent="0.35">
      <c r="A1002" s="42">
        <v>1</v>
      </c>
      <c r="B1002" s="41">
        <v>2022</v>
      </c>
      <c r="C1002" s="41" t="s">
        <v>1173</v>
      </c>
      <c r="D1002" s="41" t="s">
        <v>285</v>
      </c>
      <c r="E1002" s="41" t="s">
        <v>910</v>
      </c>
      <c r="F1002" s="41">
        <v>2078</v>
      </c>
      <c r="G1002" s="41">
        <v>0</v>
      </c>
      <c r="H1002" s="41">
        <v>0</v>
      </c>
      <c r="I1002" s="41">
        <v>0</v>
      </c>
      <c r="J1002" s="41">
        <v>0</v>
      </c>
      <c r="K1002" s="41">
        <v>0</v>
      </c>
      <c r="L1002" s="41">
        <v>0</v>
      </c>
      <c r="M1002" s="41">
        <v>0</v>
      </c>
      <c r="N1002" s="41">
        <v>0</v>
      </c>
      <c r="O1002" s="41">
        <v>0</v>
      </c>
      <c r="P1002" s="46">
        <v>0</v>
      </c>
      <c r="Q1002" s="46">
        <v>690</v>
      </c>
      <c r="R1002" s="46">
        <v>700</v>
      </c>
      <c r="S1002" s="46">
        <v>688</v>
      </c>
      <c r="T1002" s="49">
        <f t="shared" si="15"/>
        <v>2078</v>
      </c>
      <c r="U1002" s="41">
        <v>1036</v>
      </c>
      <c r="V1002" s="41">
        <v>1042</v>
      </c>
      <c r="W1002" s="41">
        <v>5</v>
      </c>
      <c r="X1002" s="41">
        <v>10</v>
      </c>
      <c r="Y1002" s="41">
        <v>26</v>
      </c>
      <c r="Z1002" s="41">
        <v>194</v>
      </c>
      <c r="AA1002" s="41">
        <v>61</v>
      </c>
      <c r="AB1002" s="41">
        <v>5</v>
      </c>
      <c r="AC1002" s="41">
        <v>1777</v>
      </c>
      <c r="AD1002" s="41">
        <v>408</v>
      </c>
      <c r="AE1002" s="41">
        <v>43</v>
      </c>
      <c r="AF1002" s="41">
        <v>228</v>
      </c>
      <c r="AG1002" s="41">
        <v>3</v>
      </c>
      <c r="AH1002" s="41">
        <v>0</v>
      </c>
    </row>
    <row r="1003" spans="1:34" x14ac:dyDescent="0.35">
      <c r="A1003" s="42">
        <v>1</v>
      </c>
      <c r="B1003" s="41">
        <v>2022</v>
      </c>
      <c r="C1003" s="41" t="s">
        <v>1173</v>
      </c>
      <c r="D1003" s="41" t="s">
        <v>285</v>
      </c>
      <c r="E1003" s="41" t="s">
        <v>912</v>
      </c>
      <c r="F1003" s="41">
        <v>281</v>
      </c>
      <c r="G1003" s="41">
        <v>0</v>
      </c>
      <c r="H1003" s="41">
        <v>0</v>
      </c>
      <c r="I1003" s="41">
        <v>0</v>
      </c>
      <c r="J1003" s="41">
        <v>0</v>
      </c>
      <c r="K1003" s="41">
        <v>0</v>
      </c>
      <c r="L1003" s="41">
        <v>0</v>
      </c>
      <c r="M1003" s="41">
        <v>0</v>
      </c>
      <c r="N1003" s="41">
        <v>0</v>
      </c>
      <c r="O1003" s="41">
        <v>0</v>
      </c>
      <c r="P1003" s="46">
        <v>48</v>
      </c>
      <c r="Q1003" s="46">
        <v>91</v>
      </c>
      <c r="R1003" s="46">
        <v>78</v>
      </c>
      <c r="S1003" s="46">
        <v>64</v>
      </c>
      <c r="T1003" s="49">
        <f t="shared" si="15"/>
        <v>281</v>
      </c>
      <c r="U1003" s="41">
        <v>159</v>
      </c>
      <c r="V1003" s="41">
        <v>122</v>
      </c>
      <c r="W1003" s="41">
        <v>1</v>
      </c>
      <c r="X1003" s="41">
        <v>1</v>
      </c>
      <c r="Y1003" s="41">
        <v>4</v>
      </c>
      <c r="Z1003" s="41">
        <v>25</v>
      </c>
      <c r="AA1003" s="41">
        <v>8</v>
      </c>
      <c r="AB1003" s="41">
        <v>1</v>
      </c>
      <c r="AC1003" s="41">
        <v>241</v>
      </c>
      <c r="AD1003" s="41">
        <v>52</v>
      </c>
      <c r="AE1003" s="41">
        <v>4</v>
      </c>
      <c r="AF1003" s="41">
        <v>4</v>
      </c>
      <c r="AG1003" s="41">
        <v>2</v>
      </c>
      <c r="AH1003" s="41">
        <v>0</v>
      </c>
    </row>
    <row r="1004" spans="1:34" hidden="1" x14ac:dyDescent="0.35">
      <c r="A1004" s="42">
        <v>0</v>
      </c>
      <c r="B1004" s="41">
        <v>2022</v>
      </c>
      <c r="C1004" s="41" t="s">
        <v>1173</v>
      </c>
      <c r="D1004" s="41" t="s">
        <v>285</v>
      </c>
      <c r="E1004" s="41" t="s">
        <v>1836</v>
      </c>
      <c r="F1004" s="41">
        <v>147</v>
      </c>
      <c r="G1004" s="41">
        <v>20</v>
      </c>
      <c r="H1004" s="41">
        <v>21</v>
      </c>
      <c r="I1004" s="41">
        <v>20</v>
      </c>
      <c r="J1004" s="41">
        <v>16</v>
      </c>
      <c r="K1004" s="41">
        <v>18</v>
      </c>
      <c r="L1004" s="41">
        <v>23</v>
      </c>
      <c r="M1004" s="41">
        <v>29</v>
      </c>
      <c r="N1004" s="41">
        <v>0</v>
      </c>
      <c r="O1004" s="41">
        <v>0</v>
      </c>
      <c r="P1004" s="46">
        <v>0</v>
      </c>
      <c r="Q1004" s="46">
        <v>0</v>
      </c>
      <c r="R1004" s="46">
        <v>0</v>
      </c>
      <c r="S1004" s="46">
        <v>0</v>
      </c>
      <c r="T1004" s="49">
        <f t="shared" si="15"/>
        <v>0</v>
      </c>
      <c r="U1004" s="41">
        <v>69</v>
      </c>
      <c r="V1004" s="41">
        <v>78</v>
      </c>
      <c r="W1004" s="41">
        <v>1</v>
      </c>
      <c r="X1004" s="41">
        <v>3</v>
      </c>
      <c r="Y1004" s="41">
        <v>1</v>
      </c>
      <c r="Z1004" s="41">
        <v>36</v>
      </c>
      <c r="AA1004" s="41">
        <v>9</v>
      </c>
      <c r="AB1004" s="41">
        <v>3</v>
      </c>
      <c r="AC1004" s="41">
        <v>94</v>
      </c>
      <c r="AD1004" s="41">
        <v>46</v>
      </c>
      <c r="AE1004" s="41">
        <v>8</v>
      </c>
      <c r="AF1004" s="41">
        <v>12</v>
      </c>
      <c r="AG1004" s="41">
        <v>0</v>
      </c>
      <c r="AH1004" s="41">
        <v>0</v>
      </c>
    </row>
    <row r="1005" spans="1:34" hidden="1" x14ac:dyDescent="0.35">
      <c r="A1005" s="42">
        <v>0</v>
      </c>
      <c r="B1005" s="41">
        <v>2022</v>
      </c>
      <c r="C1005" s="41" t="s">
        <v>1172</v>
      </c>
      <c r="D1005" s="41" t="s">
        <v>1837</v>
      </c>
      <c r="E1005" s="41" t="s">
        <v>1837</v>
      </c>
      <c r="F1005" s="41">
        <v>28</v>
      </c>
      <c r="G1005" s="41">
        <v>28</v>
      </c>
      <c r="H1005" s="41">
        <v>0</v>
      </c>
      <c r="I1005" s="41">
        <v>0</v>
      </c>
      <c r="J1005" s="41">
        <v>0</v>
      </c>
      <c r="K1005" s="41">
        <v>0</v>
      </c>
      <c r="L1005" s="41">
        <v>0</v>
      </c>
      <c r="M1005" s="41">
        <v>0</v>
      </c>
      <c r="N1005" s="41">
        <v>0</v>
      </c>
      <c r="O1005" s="41">
        <v>0</v>
      </c>
      <c r="P1005" s="46">
        <v>0</v>
      </c>
      <c r="Q1005" s="46">
        <v>0</v>
      </c>
      <c r="R1005" s="46">
        <v>0</v>
      </c>
      <c r="S1005" s="46">
        <v>0</v>
      </c>
      <c r="T1005" s="49">
        <f t="shared" si="15"/>
        <v>0</v>
      </c>
      <c r="U1005" s="41">
        <v>16</v>
      </c>
      <c r="V1005" s="41">
        <v>12</v>
      </c>
      <c r="W1005" s="41">
        <v>0</v>
      </c>
      <c r="X1005" s="41">
        <v>0</v>
      </c>
      <c r="Y1005" s="41">
        <v>0</v>
      </c>
      <c r="Z1005" s="41">
        <v>1</v>
      </c>
      <c r="AA1005" s="41">
        <v>3</v>
      </c>
      <c r="AB1005" s="41">
        <v>0</v>
      </c>
      <c r="AC1005" s="41">
        <v>24</v>
      </c>
      <c r="AD1005" s="41">
        <v>11</v>
      </c>
      <c r="AE1005" s="41">
        <v>0</v>
      </c>
      <c r="AF1005" s="41">
        <v>0</v>
      </c>
      <c r="AG1005" s="41">
        <v>0</v>
      </c>
      <c r="AH1005" s="41">
        <v>0</v>
      </c>
    </row>
    <row r="1006" spans="1:34" hidden="1" x14ac:dyDescent="0.35">
      <c r="A1006" s="42">
        <v>0</v>
      </c>
      <c r="B1006" s="41">
        <v>2022</v>
      </c>
      <c r="C1006" s="41" t="s">
        <v>1172</v>
      </c>
      <c r="D1006" s="41" t="s">
        <v>1838</v>
      </c>
      <c r="E1006" s="41" t="s">
        <v>1838</v>
      </c>
      <c r="F1006" s="41">
        <v>537</v>
      </c>
      <c r="G1006" s="41">
        <v>57</v>
      </c>
      <c r="H1006" s="41">
        <v>69</v>
      </c>
      <c r="I1006" s="41">
        <v>50</v>
      </c>
      <c r="J1006" s="41">
        <v>74</v>
      </c>
      <c r="K1006" s="41">
        <v>75</v>
      </c>
      <c r="L1006" s="41">
        <v>66</v>
      </c>
      <c r="M1006" s="41">
        <v>35</v>
      </c>
      <c r="N1006" s="41">
        <v>65</v>
      </c>
      <c r="O1006" s="41">
        <v>46</v>
      </c>
      <c r="P1006" s="46">
        <v>0</v>
      </c>
      <c r="Q1006" s="46">
        <v>0</v>
      </c>
      <c r="R1006" s="46">
        <v>0</v>
      </c>
      <c r="S1006" s="46">
        <v>0</v>
      </c>
      <c r="T1006" s="49">
        <f t="shared" si="15"/>
        <v>0</v>
      </c>
      <c r="U1006" s="41">
        <v>235</v>
      </c>
      <c r="V1006" s="41">
        <v>302</v>
      </c>
      <c r="W1006" s="41">
        <v>3</v>
      </c>
      <c r="X1006" s="41">
        <v>5</v>
      </c>
      <c r="Y1006" s="41">
        <v>10</v>
      </c>
      <c r="Z1006" s="41">
        <v>40</v>
      </c>
      <c r="AA1006" s="41">
        <v>17</v>
      </c>
      <c r="AB1006" s="41">
        <v>2</v>
      </c>
      <c r="AC1006" s="41">
        <v>460</v>
      </c>
      <c r="AD1006" s="41">
        <v>9</v>
      </c>
      <c r="AE1006" s="41">
        <v>15</v>
      </c>
      <c r="AF1006" s="41">
        <v>43</v>
      </c>
      <c r="AG1006" s="41">
        <v>0</v>
      </c>
      <c r="AH1006" s="41">
        <v>0</v>
      </c>
    </row>
    <row r="1007" spans="1:34" hidden="1" x14ac:dyDescent="0.35">
      <c r="A1007" s="42">
        <v>0</v>
      </c>
      <c r="B1007" s="41">
        <v>2022</v>
      </c>
      <c r="C1007" s="41" t="s">
        <v>1173</v>
      </c>
      <c r="D1007" s="41" t="s">
        <v>275</v>
      </c>
      <c r="E1007" s="41" t="s">
        <v>1839</v>
      </c>
      <c r="F1007" s="41">
        <v>778</v>
      </c>
      <c r="G1007" s="41">
        <v>100</v>
      </c>
      <c r="H1007" s="41">
        <v>110</v>
      </c>
      <c r="I1007" s="41">
        <v>107</v>
      </c>
      <c r="J1007" s="41">
        <v>112</v>
      </c>
      <c r="K1007" s="41">
        <v>104</v>
      </c>
      <c r="L1007" s="41">
        <v>133</v>
      </c>
      <c r="M1007" s="41">
        <v>112</v>
      </c>
      <c r="N1007" s="41">
        <v>0</v>
      </c>
      <c r="O1007" s="41">
        <v>0</v>
      </c>
      <c r="P1007" s="46">
        <v>0</v>
      </c>
      <c r="Q1007" s="46">
        <v>0</v>
      </c>
      <c r="R1007" s="46">
        <v>0</v>
      </c>
      <c r="S1007" s="46">
        <v>0</v>
      </c>
      <c r="T1007" s="49">
        <f t="shared" si="15"/>
        <v>0</v>
      </c>
      <c r="U1007" s="41">
        <v>396</v>
      </c>
      <c r="V1007" s="41">
        <v>382</v>
      </c>
      <c r="W1007" s="41">
        <v>3</v>
      </c>
      <c r="X1007" s="41">
        <v>4</v>
      </c>
      <c r="Y1007" s="41">
        <v>14</v>
      </c>
      <c r="Z1007" s="41">
        <v>89</v>
      </c>
      <c r="AA1007" s="41">
        <v>29</v>
      </c>
      <c r="AB1007" s="41">
        <v>33</v>
      </c>
      <c r="AC1007" s="41">
        <v>606</v>
      </c>
      <c r="AD1007" s="41">
        <v>121</v>
      </c>
      <c r="AE1007" s="41">
        <v>23</v>
      </c>
      <c r="AF1007" s="41">
        <v>91</v>
      </c>
      <c r="AG1007" s="41">
        <v>10</v>
      </c>
      <c r="AH1007" s="41">
        <v>0</v>
      </c>
    </row>
    <row r="1008" spans="1:34" hidden="1" x14ac:dyDescent="0.35">
      <c r="A1008" s="42">
        <v>0</v>
      </c>
      <c r="B1008" s="41">
        <v>2022</v>
      </c>
      <c r="C1008" s="41" t="s">
        <v>1173</v>
      </c>
      <c r="D1008" s="41" t="s">
        <v>320</v>
      </c>
      <c r="E1008" s="41" t="s">
        <v>1840</v>
      </c>
      <c r="F1008" s="41">
        <v>225</v>
      </c>
      <c r="G1008" s="41">
        <v>40</v>
      </c>
      <c r="H1008" s="41">
        <v>36</v>
      </c>
      <c r="I1008" s="41">
        <v>44</v>
      </c>
      <c r="J1008" s="41">
        <v>40</v>
      </c>
      <c r="K1008" s="41">
        <v>39</v>
      </c>
      <c r="L1008" s="41">
        <v>26</v>
      </c>
      <c r="M1008" s="41">
        <v>0</v>
      </c>
      <c r="N1008" s="41">
        <v>0</v>
      </c>
      <c r="O1008" s="41">
        <v>0</v>
      </c>
      <c r="P1008" s="46">
        <v>0</v>
      </c>
      <c r="Q1008" s="46">
        <v>0</v>
      </c>
      <c r="R1008" s="46">
        <v>0</v>
      </c>
      <c r="S1008" s="46">
        <v>0</v>
      </c>
      <c r="T1008" s="49">
        <f t="shared" si="15"/>
        <v>0</v>
      </c>
      <c r="U1008" s="41">
        <v>100</v>
      </c>
      <c r="V1008" s="41">
        <v>125</v>
      </c>
      <c r="W1008" s="41">
        <v>0</v>
      </c>
      <c r="X1008" s="41">
        <v>1</v>
      </c>
      <c r="Y1008" s="41">
        <v>1</v>
      </c>
      <c r="Z1008" s="41">
        <v>27</v>
      </c>
      <c r="AA1008" s="41">
        <v>3</v>
      </c>
      <c r="AB1008" s="41">
        <v>0</v>
      </c>
      <c r="AC1008" s="41">
        <v>193</v>
      </c>
      <c r="AD1008" s="41">
        <v>108</v>
      </c>
      <c r="AE1008" s="41">
        <v>6</v>
      </c>
      <c r="AF1008" s="41">
        <v>42</v>
      </c>
      <c r="AG1008" s="41">
        <v>0</v>
      </c>
      <c r="AH1008" s="41">
        <v>32</v>
      </c>
    </row>
    <row r="1009" spans="1:34" hidden="1" x14ac:dyDescent="0.35">
      <c r="A1009" s="42">
        <v>0</v>
      </c>
      <c r="B1009" s="41">
        <v>2022</v>
      </c>
      <c r="C1009" s="41" t="s">
        <v>1173</v>
      </c>
      <c r="D1009" s="41" t="s">
        <v>308</v>
      </c>
      <c r="E1009" s="41" t="s">
        <v>1841</v>
      </c>
      <c r="F1009" s="41">
        <v>520</v>
      </c>
      <c r="G1009" s="41">
        <v>75</v>
      </c>
      <c r="H1009" s="41">
        <v>52</v>
      </c>
      <c r="I1009" s="41">
        <v>80</v>
      </c>
      <c r="J1009" s="41">
        <v>82</v>
      </c>
      <c r="K1009" s="41">
        <v>62</v>
      </c>
      <c r="L1009" s="41">
        <v>91</v>
      </c>
      <c r="M1009" s="41">
        <v>78</v>
      </c>
      <c r="N1009" s="41">
        <v>0</v>
      </c>
      <c r="O1009" s="41">
        <v>0</v>
      </c>
      <c r="P1009" s="46">
        <v>0</v>
      </c>
      <c r="Q1009" s="46">
        <v>0</v>
      </c>
      <c r="R1009" s="46">
        <v>0</v>
      </c>
      <c r="S1009" s="46">
        <v>0</v>
      </c>
      <c r="T1009" s="49">
        <f t="shared" si="15"/>
        <v>0</v>
      </c>
      <c r="U1009" s="41">
        <v>243</v>
      </c>
      <c r="V1009" s="41">
        <v>277</v>
      </c>
      <c r="W1009" s="41">
        <v>8</v>
      </c>
      <c r="X1009" s="41">
        <v>3</v>
      </c>
      <c r="Y1009" s="41">
        <v>1</v>
      </c>
      <c r="Z1009" s="41">
        <v>16</v>
      </c>
      <c r="AA1009" s="41">
        <v>12</v>
      </c>
      <c r="AB1009" s="41">
        <v>0</v>
      </c>
      <c r="AC1009" s="41">
        <v>480</v>
      </c>
      <c r="AD1009" s="41">
        <v>108</v>
      </c>
      <c r="AE1009" s="41">
        <v>4</v>
      </c>
      <c r="AF1009" s="41">
        <v>68</v>
      </c>
      <c r="AG1009" s="41">
        <v>1</v>
      </c>
      <c r="AH1009" s="41">
        <v>0</v>
      </c>
    </row>
    <row r="1010" spans="1:34" x14ac:dyDescent="0.35">
      <c r="A1010" s="42">
        <v>1</v>
      </c>
      <c r="B1010" s="41">
        <v>2022</v>
      </c>
      <c r="C1010" s="41" t="s">
        <v>1173</v>
      </c>
      <c r="D1010" s="41" t="s">
        <v>280</v>
      </c>
      <c r="E1010" s="41" t="s">
        <v>1842</v>
      </c>
      <c r="F1010" s="41">
        <v>193</v>
      </c>
      <c r="G1010" s="41">
        <v>0</v>
      </c>
      <c r="H1010" s="41">
        <v>0</v>
      </c>
      <c r="I1010" s="41">
        <v>0</v>
      </c>
      <c r="J1010" s="41">
        <v>0</v>
      </c>
      <c r="K1010" s="41">
        <v>0</v>
      </c>
      <c r="L1010" s="41">
        <v>0</v>
      </c>
      <c r="M1010" s="41">
        <v>0</v>
      </c>
      <c r="N1010" s="41">
        <v>29</v>
      </c>
      <c r="O1010" s="41">
        <v>37</v>
      </c>
      <c r="P1010" s="46">
        <v>32</v>
      </c>
      <c r="Q1010" s="46">
        <v>38</v>
      </c>
      <c r="R1010" s="46">
        <v>30</v>
      </c>
      <c r="S1010" s="46">
        <v>27</v>
      </c>
      <c r="T1010" s="49">
        <f t="shared" si="15"/>
        <v>127</v>
      </c>
      <c r="U1010" s="41">
        <v>97</v>
      </c>
      <c r="V1010" s="41">
        <v>96</v>
      </c>
      <c r="W1010" s="41">
        <v>14</v>
      </c>
      <c r="X1010" s="41">
        <v>0</v>
      </c>
      <c r="Y1010" s="41">
        <v>0</v>
      </c>
      <c r="Z1010" s="41">
        <v>153</v>
      </c>
      <c r="AA1010" s="41">
        <v>0</v>
      </c>
      <c r="AB1010" s="41">
        <v>1</v>
      </c>
      <c r="AC1010" s="41">
        <v>25</v>
      </c>
      <c r="AD1010" s="41">
        <v>193</v>
      </c>
      <c r="AE1010" s="41">
        <v>73</v>
      </c>
      <c r="AF1010" s="41">
        <v>19</v>
      </c>
      <c r="AG1010" s="41">
        <v>5</v>
      </c>
      <c r="AH1010" s="41">
        <v>0</v>
      </c>
    </row>
    <row r="1011" spans="1:34" hidden="1" x14ac:dyDescent="0.35">
      <c r="A1011" s="42">
        <v>0</v>
      </c>
      <c r="B1011" s="41">
        <v>2022</v>
      </c>
      <c r="C1011" s="41" t="s">
        <v>1173</v>
      </c>
      <c r="D1011" s="41" t="s">
        <v>290</v>
      </c>
      <c r="E1011" s="41" t="s">
        <v>1843</v>
      </c>
      <c r="F1011" s="41">
        <v>644</v>
      </c>
      <c r="G1011" s="41">
        <v>96</v>
      </c>
      <c r="H1011" s="41">
        <v>72</v>
      </c>
      <c r="I1011" s="41">
        <v>91</v>
      </c>
      <c r="J1011" s="41">
        <v>89</v>
      </c>
      <c r="K1011" s="41">
        <v>111</v>
      </c>
      <c r="L1011" s="41">
        <v>88</v>
      </c>
      <c r="M1011" s="41">
        <v>97</v>
      </c>
      <c r="N1011" s="41">
        <v>0</v>
      </c>
      <c r="O1011" s="41">
        <v>0</v>
      </c>
      <c r="P1011" s="46">
        <v>0</v>
      </c>
      <c r="Q1011" s="46">
        <v>0</v>
      </c>
      <c r="R1011" s="46">
        <v>0</v>
      </c>
      <c r="S1011" s="46">
        <v>0</v>
      </c>
      <c r="T1011" s="49">
        <f t="shared" si="15"/>
        <v>0</v>
      </c>
      <c r="U1011" s="41">
        <v>335</v>
      </c>
      <c r="V1011" s="41">
        <v>309</v>
      </c>
      <c r="W1011" s="41">
        <v>0</v>
      </c>
      <c r="X1011" s="41">
        <v>4</v>
      </c>
      <c r="Y1011" s="41">
        <v>10</v>
      </c>
      <c r="Z1011" s="41">
        <v>38</v>
      </c>
      <c r="AA1011" s="41">
        <v>10</v>
      </c>
      <c r="AB1011" s="41">
        <v>13</v>
      </c>
      <c r="AC1011" s="41">
        <v>569</v>
      </c>
      <c r="AD1011" s="41">
        <v>83</v>
      </c>
      <c r="AE1011" s="41">
        <v>12</v>
      </c>
      <c r="AF1011" s="41">
        <v>63</v>
      </c>
      <c r="AG1011" s="41">
        <v>7</v>
      </c>
      <c r="AH1011" s="41">
        <v>1</v>
      </c>
    </row>
    <row r="1012" spans="1:34" hidden="1" x14ac:dyDescent="0.35">
      <c r="A1012" s="42">
        <v>0</v>
      </c>
      <c r="B1012" s="41">
        <v>2022</v>
      </c>
      <c r="C1012" s="41" t="s">
        <v>1173</v>
      </c>
      <c r="D1012" s="41" t="s">
        <v>290</v>
      </c>
      <c r="E1012" s="41" t="s">
        <v>1844</v>
      </c>
      <c r="F1012" s="41">
        <v>732</v>
      </c>
      <c r="G1012" s="41">
        <v>106</v>
      </c>
      <c r="H1012" s="41">
        <v>92</v>
      </c>
      <c r="I1012" s="41">
        <v>121</v>
      </c>
      <c r="J1012" s="41">
        <v>99</v>
      </c>
      <c r="K1012" s="41">
        <v>106</v>
      </c>
      <c r="L1012" s="41">
        <v>115</v>
      </c>
      <c r="M1012" s="41">
        <v>93</v>
      </c>
      <c r="N1012" s="41">
        <v>0</v>
      </c>
      <c r="O1012" s="41">
        <v>0</v>
      </c>
      <c r="P1012" s="46">
        <v>0</v>
      </c>
      <c r="Q1012" s="46">
        <v>0</v>
      </c>
      <c r="R1012" s="46">
        <v>0</v>
      </c>
      <c r="S1012" s="46">
        <v>0</v>
      </c>
      <c r="T1012" s="49">
        <f t="shared" si="15"/>
        <v>0</v>
      </c>
      <c r="U1012" s="41">
        <v>358</v>
      </c>
      <c r="V1012" s="41">
        <v>374</v>
      </c>
      <c r="W1012" s="41">
        <v>2</v>
      </c>
      <c r="X1012" s="41">
        <v>8</v>
      </c>
      <c r="Y1012" s="41">
        <v>8</v>
      </c>
      <c r="Z1012" s="41">
        <v>79</v>
      </c>
      <c r="AA1012" s="41">
        <v>34</v>
      </c>
      <c r="AB1012" s="41">
        <v>1</v>
      </c>
      <c r="AC1012" s="41">
        <v>600</v>
      </c>
      <c r="AD1012" s="41">
        <v>115</v>
      </c>
      <c r="AE1012" s="41">
        <v>21</v>
      </c>
      <c r="AF1012" s="41">
        <v>110</v>
      </c>
      <c r="AG1012" s="41">
        <v>9</v>
      </c>
      <c r="AH1012" s="41">
        <v>18</v>
      </c>
    </row>
    <row r="1013" spans="1:34" x14ac:dyDescent="0.35">
      <c r="A1013" s="42">
        <v>1</v>
      </c>
      <c r="B1013" s="41">
        <v>2022</v>
      </c>
      <c r="C1013" s="41" t="s">
        <v>1173</v>
      </c>
      <c r="D1013" s="41" t="s">
        <v>838</v>
      </c>
      <c r="E1013" s="41" t="s">
        <v>1845</v>
      </c>
      <c r="F1013" s="41">
        <v>8</v>
      </c>
      <c r="G1013" s="41">
        <v>0</v>
      </c>
      <c r="H1013" s="41">
        <v>0</v>
      </c>
      <c r="I1013" s="41">
        <v>0</v>
      </c>
      <c r="J1013" s="41">
        <v>0</v>
      </c>
      <c r="K1013" s="41">
        <v>0</v>
      </c>
      <c r="L1013" s="41">
        <v>0</v>
      </c>
      <c r="M1013" s="41">
        <v>0</v>
      </c>
      <c r="N1013" s="41">
        <v>2</v>
      </c>
      <c r="O1013" s="41">
        <v>1</v>
      </c>
      <c r="P1013" s="46">
        <v>1</v>
      </c>
      <c r="Q1013" s="46">
        <v>1</v>
      </c>
      <c r="R1013" s="46">
        <v>1</v>
      </c>
      <c r="S1013" s="46">
        <v>2</v>
      </c>
      <c r="T1013" s="49">
        <f t="shared" si="15"/>
        <v>5</v>
      </c>
      <c r="U1013" s="41">
        <v>2</v>
      </c>
      <c r="V1013" s="41">
        <v>6</v>
      </c>
      <c r="W1013" s="41">
        <v>0</v>
      </c>
      <c r="X1013" s="41">
        <v>0</v>
      </c>
      <c r="Y1013" s="41">
        <v>0</v>
      </c>
      <c r="Z1013" s="41">
        <v>0</v>
      </c>
      <c r="AA1013" s="41">
        <v>0</v>
      </c>
      <c r="AB1013" s="41">
        <v>0</v>
      </c>
      <c r="AC1013" s="41">
        <v>8</v>
      </c>
      <c r="AD1013" s="41">
        <v>2</v>
      </c>
      <c r="AE1013" s="41">
        <v>0</v>
      </c>
      <c r="AF1013" s="41">
        <v>0</v>
      </c>
      <c r="AG1013" s="41">
        <v>0</v>
      </c>
      <c r="AH1013" s="41">
        <v>0</v>
      </c>
    </row>
    <row r="1014" spans="1:34" hidden="1" x14ac:dyDescent="0.35">
      <c r="A1014" s="42">
        <v>0</v>
      </c>
      <c r="B1014" s="41">
        <v>2022</v>
      </c>
      <c r="C1014" s="41" t="s">
        <v>1173</v>
      </c>
      <c r="D1014" s="41" t="s">
        <v>838</v>
      </c>
      <c r="E1014" s="41" t="s">
        <v>1846</v>
      </c>
      <c r="F1014" s="41">
        <v>11</v>
      </c>
      <c r="G1014" s="41">
        <v>3</v>
      </c>
      <c r="H1014" s="41">
        <v>2</v>
      </c>
      <c r="I1014" s="41">
        <v>2</v>
      </c>
      <c r="J1014" s="41">
        <v>2</v>
      </c>
      <c r="K1014" s="41">
        <v>1</v>
      </c>
      <c r="L1014" s="41">
        <v>1</v>
      </c>
      <c r="M1014" s="41">
        <v>0</v>
      </c>
      <c r="N1014" s="41">
        <v>0</v>
      </c>
      <c r="O1014" s="41">
        <v>0</v>
      </c>
      <c r="P1014" s="46">
        <v>0</v>
      </c>
      <c r="Q1014" s="46">
        <v>0</v>
      </c>
      <c r="R1014" s="46">
        <v>0</v>
      </c>
      <c r="S1014" s="46">
        <v>0</v>
      </c>
      <c r="T1014" s="49">
        <f t="shared" si="15"/>
        <v>0</v>
      </c>
      <c r="U1014" s="41">
        <v>7</v>
      </c>
      <c r="V1014" s="41">
        <v>4</v>
      </c>
      <c r="W1014" s="41">
        <v>0</v>
      </c>
      <c r="X1014" s="41">
        <v>0</v>
      </c>
      <c r="Y1014" s="41">
        <v>0</v>
      </c>
      <c r="Z1014" s="41">
        <v>0</v>
      </c>
      <c r="AA1014" s="41">
        <v>0</v>
      </c>
      <c r="AB1014" s="41">
        <v>0</v>
      </c>
      <c r="AC1014" s="41">
        <v>11</v>
      </c>
      <c r="AD1014" s="41">
        <v>5</v>
      </c>
      <c r="AE1014" s="41">
        <v>0</v>
      </c>
      <c r="AF1014" s="41">
        <v>0</v>
      </c>
      <c r="AG1014" s="41">
        <v>0</v>
      </c>
      <c r="AH1014" s="41">
        <v>0</v>
      </c>
    </row>
    <row r="1015" spans="1:34" hidden="1" x14ac:dyDescent="0.35">
      <c r="A1015" s="42">
        <v>0</v>
      </c>
      <c r="B1015" s="41">
        <v>2022</v>
      </c>
      <c r="C1015" s="41" t="s">
        <v>1173</v>
      </c>
      <c r="D1015" s="41" t="s">
        <v>285</v>
      </c>
      <c r="E1015" s="41" t="s">
        <v>1847</v>
      </c>
      <c r="F1015" s="41">
        <v>550</v>
      </c>
      <c r="G1015" s="41">
        <v>79</v>
      </c>
      <c r="H1015" s="41">
        <v>76</v>
      </c>
      <c r="I1015" s="41">
        <v>75</v>
      </c>
      <c r="J1015" s="41">
        <v>65</v>
      </c>
      <c r="K1015" s="41">
        <v>89</v>
      </c>
      <c r="L1015" s="41">
        <v>84</v>
      </c>
      <c r="M1015" s="41">
        <v>82</v>
      </c>
      <c r="N1015" s="41">
        <v>0</v>
      </c>
      <c r="O1015" s="41">
        <v>0</v>
      </c>
      <c r="P1015" s="46">
        <v>0</v>
      </c>
      <c r="Q1015" s="46">
        <v>0</v>
      </c>
      <c r="R1015" s="46">
        <v>0</v>
      </c>
      <c r="S1015" s="46">
        <v>0</v>
      </c>
      <c r="T1015" s="49">
        <f t="shared" si="15"/>
        <v>0</v>
      </c>
      <c r="U1015" s="41">
        <v>269</v>
      </c>
      <c r="V1015" s="41">
        <v>281</v>
      </c>
      <c r="W1015" s="41">
        <v>1</v>
      </c>
      <c r="X1015" s="41">
        <v>11</v>
      </c>
      <c r="Y1015" s="41">
        <v>10</v>
      </c>
      <c r="Z1015" s="41">
        <v>101</v>
      </c>
      <c r="AA1015" s="41">
        <v>23</v>
      </c>
      <c r="AB1015" s="41">
        <v>12</v>
      </c>
      <c r="AC1015" s="41">
        <v>392</v>
      </c>
      <c r="AD1015" s="41">
        <v>196</v>
      </c>
      <c r="AE1015" s="41">
        <v>45</v>
      </c>
      <c r="AF1015" s="41">
        <v>96</v>
      </c>
      <c r="AG1015" s="41">
        <v>1</v>
      </c>
      <c r="AH1015" s="41">
        <v>0</v>
      </c>
    </row>
    <row r="1016" spans="1:34" x14ac:dyDescent="0.35">
      <c r="A1016" s="42">
        <v>1</v>
      </c>
      <c r="B1016" s="41">
        <v>2022</v>
      </c>
      <c r="C1016" s="41" t="s">
        <v>1173</v>
      </c>
      <c r="D1016" s="41" t="s">
        <v>391</v>
      </c>
      <c r="E1016" s="41" t="s">
        <v>914</v>
      </c>
      <c r="F1016" s="41">
        <v>2687</v>
      </c>
      <c r="G1016" s="41">
        <v>0</v>
      </c>
      <c r="H1016" s="41">
        <v>0</v>
      </c>
      <c r="I1016" s="41">
        <v>0</v>
      </c>
      <c r="J1016" s="41">
        <v>0</v>
      </c>
      <c r="K1016" s="41">
        <v>0</v>
      </c>
      <c r="L1016" s="41">
        <v>0</v>
      </c>
      <c r="M1016" s="41">
        <v>0</v>
      </c>
      <c r="N1016" s="41">
        <v>69</v>
      </c>
      <c r="O1016" s="41">
        <v>75</v>
      </c>
      <c r="P1016" s="46">
        <v>656</v>
      </c>
      <c r="Q1016" s="46">
        <v>645</v>
      </c>
      <c r="R1016" s="46">
        <v>657</v>
      </c>
      <c r="S1016" s="46">
        <v>585</v>
      </c>
      <c r="T1016" s="49">
        <f t="shared" si="15"/>
        <v>2543</v>
      </c>
      <c r="U1016" s="41">
        <v>1319</v>
      </c>
      <c r="V1016" s="41">
        <v>1368</v>
      </c>
      <c r="W1016" s="41">
        <v>41</v>
      </c>
      <c r="X1016" s="41">
        <v>133</v>
      </c>
      <c r="Y1016" s="41">
        <v>185</v>
      </c>
      <c r="Z1016" s="41">
        <v>1218</v>
      </c>
      <c r="AA1016" s="41">
        <v>117</v>
      </c>
      <c r="AB1016" s="41">
        <v>178</v>
      </c>
      <c r="AC1016" s="41">
        <v>815</v>
      </c>
      <c r="AD1016" s="41">
        <v>1336</v>
      </c>
      <c r="AE1016" s="41">
        <v>459</v>
      </c>
      <c r="AF1016" s="41">
        <v>293</v>
      </c>
      <c r="AG1016" s="41">
        <v>51</v>
      </c>
      <c r="AH1016" s="41">
        <v>0</v>
      </c>
    </row>
    <row r="1017" spans="1:34" x14ac:dyDescent="0.35">
      <c r="A1017" s="42">
        <v>1</v>
      </c>
      <c r="B1017" s="41">
        <v>2022</v>
      </c>
      <c r="C1017" s="41" t="s">
        <v>1173</v>
      </c>
      <c r="D1017" s="41" t="s">
        <v>275</v>
      </c>
      <c r="E1017" s="41" t="s">
        <v>916</v>
      </c>
      <c r="F1017" s="41">
        <v>1280</v>
      </c>
      <c r="G1017" s="41">
        <v>0</v>
      </c>
      <c r="H1017" s="41">
        <v>0</v>
      </c>
      <c r="I1017" s="41">
        <v>0</v>
      </c>
      <c r="J1017" s="41">
        <v>0</v>
      </c>
      <c r="K1017" s="41">
        <v>0</v>
      </c>
      <c r="L1017" s="41">
        <v>0</v>
      </c>
      <c r="M1017" s="41">
        <v>0</v>
      </c>
      <c r="N1017" s="41">
        <v>407</v>
      </c>
      <c r="O1017" s="41">
        <v>469</v>
      </c>
      <c r="P1017" s="46">
        <v>404</v>
      </c>
      <c r="Q1017" s="46">
        <v>0</v>
      </c>
      <c r="R1017" s="46">
        <v>0</v>
      </c>
      <c r="S1017" s="46">
        <v>0</v>
      </c>
      <c r="T1017" s="49">
        <f t="shared" si="15"/>
        <v>404</v>
      </c>
      <c r="U1017" s="41">
        <v>606</v>
      </c>
      <c r="V1017" s="41">
        <v>674</v>
      </c>
      <c r="W1017" s="41">
        <v>9</v>
      </c>
      <c r="X1017" s="41">
        <v>13</v>
      </c>
      <c r="Y1017" s="41">
        <v>25</v>
      </c>
      <c r="Z1017" s="41">
        <v>340</v>
      </c>
      <c r="AA1017" s="41">
        <v>58</v>
      </c>
      <c r="AB1017" s="41">
        <v>22</v>
      </c>
      <c r="AC1017" s="41">
        <v>813</v>
      </c>
      <c r="AD1017" s="41">
        <v>299</v>
      </c>
      <c r="AE1017" s="41">
        <v>136</v>
      </c>
      <c r="AF1017" s="41">
        <v>154</v>
      </c>
      <c r="AG1017" s="41">
        <v>68</v>
      </c>
      <c r="AH1017" s="41">
        <v>0</v>
      </c>
    </row>
    <row r="1018" spans="1:34" x14ac:dyDescent="0.35">
      <c r="A1018" s="42">
        <v>1</v>
      </c>
      <c r="B1018" s="41">
        <v>2022</v>
      </c>
      <c r="C1018" s="41" t="s">
        <v>1173</v>
      </c>
      <c r="D1018" s="41" t="s">
        <v>275</v>
      </c>
      <c r="E1018" s="41" t="s">
        <v>918</v>
      </c>
      <c r="F1018" s="41">
        <v>1827</v>
      </c>
      <c r="G1018" s="41">
        <v>0</v>
      </c>
      <c r="H1018" s="41">
        <v>0</v>
      </c>
      <c r="I1018" s="41">
        <v>0</v>
      </c>
      <c r="J1018" s="41">
        <v>0</v>
      </c>
      <c r="K1018" s="41">
        <v>0</v>
      </c>
      <c r="L1018" s="41">
        <v>0</v>
      </c>
      <c r="M1018" s="41">
        <v>0</v>
      </c>
      <c r="N1018" s="41">
        <v>0</v>
      </c>
      <c r="O1018" s="41">
        <v>0</v>
      </c>
      <c r="P1018" s="46">
        <v>0</v>
      </c>
      <c r="Q1018" s="46">
        <v>662</v>
      </c>
      <c r="R1018" s="46">
        <v>606</v>
      </c>
      <c r="S1018" s="46">
        <v>559</v>
      </c>
      <c r="T1018" s="49">
        <f t="shared" si="15"/>
        <v>1827</v>
      </c>
      <c r="U1018" s="41">
        <v>886</v>
      </c>
      <c r="V1018" s="41">
        <v>941</v>
      </c>
      <c r="W1018" s="41">
        <v>10</v>
      </c>
      <c r="X1018" s="41">
        <v>24</v>
      </c>
      <c r="Y1018" s="41">
        <v>35</v>
      </c>
      <c r="Z1018" s="41">
        <v>640</v>
      </c>
      <c r="AA1018" s="41">
        <v>78</v>
      </c>
      <c r="AB1018" s="41">
        <v>57</v>
      </c>
      <c r="AC1018" s="41">
        <v>983</v>
      </c>
      <c r="AD1018" s="41">
        <v>528</v>
      </c>
      <c r="AE1018" s="41">
        <v>225</v>
      </c>
      <c r="AF1018" s="41">
        <v>209</v>
      </c>
      <c r="AG1018" s="41">
        <v>122</v>
      </c>
      <c r="AH1018" s="41">
        <v>0</v>
      </c>
    </row>
    <row r="1019" spans="1:34" x14ac:dyDescent="0.35">
      <c r="A1019" s="42">
        <v>1</v>
      </c>
      <c r="B1019" s="41">
        <v>2022</v>
      </c>
      <c r="C1019" s="41" t="s">
        <v>1173</v>
      </c>
      <c r="D1019" s="41" t="s">
        <v>275</v>
      </c>
      <c r="E1019" s="41" t="s">
        <v>920</v>
      </c>
      <c r="F1019" s="41">
        <v>1101</v>
      </c>
      <c r="G1019" s="41">
        <v>0</v>
      </c>
      <c r="H1019" s="41">
        <v>0</v>
      </c>
      <c r="I1019" s="41">
        <v>0</v>
      </c>
      <c r="J1019" s="41">
        <v>0</v>
      </c>
      <c r="K1019" s="41">
        <v>0</v>
      </c>
      <c r="L1019" s="41">
        <v>0</v>
      </c>
      <c r="M1019" s="41">
        <v>0</v>
      </c>
      <c r="N1019" s="41">
        <v>354</v>
      </c>
      <c r="O1019" s="41">
        <v>400</v>
      </c>
      <c r="P1019" s="46">
        <v>347</v>
      </c>
      <c r="Q1019" s="46">
        <v>0</v>
      </c>
      <c r="R1019" s="46">
        <v>0</v>
      </c>
      <c r="S1019" s="46">
        <v>0</v>
      </c>
      <c r="T1019" s="49">
        <f t="shared" si="15"/>
        <v>347</v>
      </c>
      <c r="U1019" s="41">
        <v>553</v>
      </c>
      <c r="V1019" s="41">
        <v>548</v>
      </c>
      <c r="W1019" s="41">
        <v>0</v>
      </c>
      <c r="X1019" s="41">
        <v>18</v>
      </c>
      <c r="Y1019" s="41">
        <v>17</v>
      </c>
      <c r="Z1019" s="41">
        <v>393</v>
      </c>
      <c r="AA1019" s="41">
        <v>56</v>
      </c>
      <c r="AB1019" s="41">
        <v>27</v>
      </c>
      <c r="AC1019" s="41">
        <v>590</v>
      </c>
      <c r="AD1019" s="41">
        <v>396</v>
      </c>
      <c r="AE1019" s="41">
        <v>217</v>
      </c>
      <c r="AF1019" s="41">
        <v>149</v>
      </c>
      <c r="AG1019" s="41">
        <v>100</v>
      </c>
      <c r="AH1019" s="41">
        <v>0</v>
      </c>
    </row>
    <row r="1020" spans="1:34" hidden="1" x14ac:dyDescent="0.35">
      <c r="A1020" s="42">
        <v>0</v>
      </c>
      <c r="B1020" s="41">
        <v>2022</v>
      </c>
      <c r="C1020" s="41" t="s">
        <v>1173</v>
      </c>
      <c r="D1020" s="41" t="s">
        <v>275</v>
      </c>
      <c r="E1020" s="41" t="s">
        <v>1848</v>
      </c>
      <c r="F1020" s="41">
        <v>447</v>
      </c>
      <c r="G1020" s="41">
        <v>63</v>
      </c>
      <c r="H1020" s="41">
        <v>68</v>
      </c>
      <c r="I1020" s="41">
        <v>63</v>
      </c>
      <c r="J1020" s="41">
        <v>67</v>
      </c>
      <c r="K1020" s="41">
        <v>72</v>
      </c>
      <c r="L1020" s="41">
        <v>55</v>
      </c>
      <c r="M1020" s="41">
        <v>59</v>
      </c>
      <c r="N1020" s="41">
        <v>0</v>
      </c>
      <c r="O1020" s="41">
        <v>0</v>
      </c>
      <c r="P1020" s="46">
        <v>0</v>
      </c>
      <c r="Q1020" s="46">
        <v>0</v>
      </c>
      <c r="R1020" s="46">
        <v>0</v>
      </c>
      <c r="S1020" s="46">
        <v>0</v>
      </c>
      <c r="T1020" s="49">
        <f t="shared" si="15"/>
        <v>0</v>
      </c>
      <c r="U1020" s="41">
        <v>218</v>
      </c>
      <c r="V1020" s="41">
        <v>229</v>
      </c>
      <c r="W1020" s="41">
        <v>2</v>
      </c>
      <c r="X1020" s="41">
        <v>14</v>
      </c>
      <c r="Y1020" s="41">
        <v>5</v>
      </c>
      <c r="Z1020" s="41">
        <v>109</v>
      </c>
      <c r="AA1020" s="41">
        <v>30</v>
      </c>
      <c r="AB1020" s="41">
        <v>2</v>
      </c>
      <c r="AC1020" s="41">
        <v>285</v>
      </c>
      <c r="AD1020" s="41">
        <v>180</v>
      </c>
      <c r="AE1020" s="41">
        <v>51</v>
      </c>
      <c r="AF1020" s="41">
        <v>91</v>
      </c>
      <c r="AG1020" s="41">
        <v>48</v>
      </c>
      <c r="AH1020" s="41">
        <v>0</v>
      </c>
    </row>
    <row r="1021" spans="1:34" hidden="1" x14ac:dyDescent="0.35">
      <c r="A1021" s="42">
        <v>0</v>
      </c>
      <c r="B1021" s="41">
        <v>2022</v>
      </c>
      <c r="C1021" s="41" t="s">
        <v>1173</v>
      </c>
      <c r="D1021" s="41" t="s">
        <v>270</v>
      </c>
      <c r="E1021" s="41" t="s">
        <v>1849</v>
      </c>
      <c r="F1021" s="41">
        <v>569</v>
      </c>
      <c r="G1021" s="41">
        <v>99</v>
      </c>
      <c r="H1021" s="41">
        <v>91</v>
      </c>
      <c r="I1021" s="41">
        <v>81</v>
      </c>
      <c r="J1021" s="41">
        <v>92</v>
      </c>
      <c r="K1021" s="41">
        <v>102</v>
      </c>
      <c r="L1021" s="41">
        <v>104</v>
      </c>
      <c r="M1021" s="41">
        <v>0</v>
      </c>
      <c r="N1021" s="41">
        <v>0</v>
      </c>
      <c r="O1021" s="41">
        <v>0</v>
      </c>
      <c r="P1021" s="46">
        <v>0</v>
      </c>
      <c r="Q1021" s="46">
        <v>0</v>
      </c>
      <c r="R1021" s="46">
        <v>0</v>
      </c>
      <c r="S1021" s="46">
        <v>0</v>
      </c>
      <c r="T1021" s="49">
        <f t="shared" si="15"/>
        <v>0</v>
      </c>
      <c r="U1021" s="41">
        <v>308</v>
      </c>
      <c r="V1021" s="41">
        <v>261</v>
      </c>
      <c r="W1021" s="41">
        <v>8</v>
      </c>
      <c r="X1021" s="41">
        <v>9</v>
      </c>
      <c r="Y1021" s="41">
        <v>7</v>
      </c>
      <c r="Z1021" s="41">
        <v>320</v>
      </c>
      <c r="AA1021" s="41">
        <v>13</v>
      </c>
      <c r="AB1021" s="41">
        <v>20</v>
      </c>
      <c r="AC1021" s="41">
        <v>192</v>
      </c>
      <c r="AD1021" s="41">
        <v>421</v>
      </c>
      <c r="AE1021" s="41">
        <v>215</v>
      </c>
      <c r="AF1021" s="41">
        <v>108</v>
      </c>
      <c r="AG1021" s="41">
        <v>5</v>
      </c>
      <c r="AH1021" s="41">
        <v>64</v>
      </c>
    </row>
    <row r="1022" spans="1:34" hidden="1" x14ac:dyDescent="0.35">
      <c r="A1022" s="42">
        <v>0</v>
      </c>
      <c r="B1022" s="41">
        <v>2022</v>
      </c>
      <c r="C1022" s="41" t="s">
        <v>1173</v>
      </c>
      <c r="D1022" s="41" t="s">
        <v>270</v>
      </c>
      <c r="E1022" s="41" t="s">
        <v>1850</v>
      </c>
      <c r="F1022" s="41">
        <v>764</v>
      </c>
      <c r="G1022" s="41">
        <v>0</v>
      </c>
      <c r="H1022" s="41">
        <v>0</v>
      </c>
      <c r="I1022" s="41">
        <v>0</v>
      </c>
      <c r="J1022" s="41">
        <v>0</v>
      </c>
      <c r="K1022" s="41">
        <v>0</v>
      </c>
      <c r="L1022" s="41">
        <v>0</v>
      </c>
      <c r="M1022" s="41">
        <v>0</v>
      </c>
      <c r="N1022" s="41">
        <v>375</v>
      </c>
      <c r="O1022" s="41">
        <v>389</v>
      </c>
      <c r="P1022" s="46">
        <v>0</v>
      </c>
      <c r="Q1022" s="46">
        <v>0</v>
      </c>
      <c r="R1022" s="46">
        <v>0</v>
      </c>
      <c r="S1022" s="46">
        <v>0</v>
      </c>
      <c r="T1022" s="49">
        <f t="shared" si="15"/>
        <v>0</v>
      </c>
      <c r="U1022" s="41">
        <v>376</v>
      </c>
      <c r="V1022" s="41">
        <v>388</v>
      </c>
      <c r="W1022" s="41">
        <v>10</v>
      </c>
      <c r="X1022" s="41">
        <v>24</v>
      </c>
      <c r="Y1022" s="41">
        <v>30</v>
      </c>
      <c r="Z1022" s="41">
        <v>498</v>
      </c>
      <c r="AA1022" s="41">
        <v>8</v>
      </c>
      <c r="AB1022" s="41">
        <v>51</v>
      </c>
      <c r="AC1022" s="41">
        <v>143</v>
      </c>
      <c r="AD1022" s="41">
        <v>554</v>
      </c>
      <c r="AE1022" s="41">
        <v>350</v>
      </c>
      <c r="AF1022" s="41">
        <v>86</v>
      </c>
      <c r="AG1022" s="41">
        <v>6</v>
      </c>
      <c r="AH1022" s="41">
        <v>0</v>
      </c>
    </row>
    <row r="1023" spans="1:34" x14ac:dyDescent="0.35">
      <c r="A1023" s="42">
        <v>1</v>
      </c>
      <c r="B1023" s="41">
        <v>2022</v>
      </c>
      <c r="C1023" s="41" t="s">
        <v>1173</v>
      </c>
      <c r="D1023" s="41" t="s">
        <v>290</v>
      </c>
      <c r="E1023" s="41" t="s">
        <v>922</v>
      </c>
      <c r="F1023" s="41">
        <v>1422</v>
      </c>
      <c r="G1023" s="41">
        <v>0</v>
      </c>
      <c r="H1023" s="41">
        <v>0</v>
      </c>
      <c r="I1023" s="41">
        <v>0</v>
      </c>
      <c r="J1023" s="41">
        <v>0</v>
      </c>
      <c r="K1023" s="41">
        <v>0</v>
      </c>
      <c r="L1023" s="41">
        <v>0</v>
      </c>
      <c r="M1023" s="41">
        <v>0</v>
      </c>
      <c r="N1023" s="41">
        <v>491</v>
      </c>
      <c r="O1023" s="41">
        <v>464</v>
      </c>
      <c r="P1023" s="46">
        <v>467</v>
      </c>
      <c r="Q1023" s="46">
        <v>0</v>
      </c>
      <c r="R1023" s="46">
        <v>0</v>
      </c>
      <c r="S1023" s="46">
        <v>0</v>
      </c>
      <c r="T1023" s="49">
        <f t="shared" si="15"/>
        <v>467</v>
      </c>
      <c r="U1023" s="41">
        <v>705</v>
      </c>
      <c r="V1023" s="41">
        <v>717</v>
      </c>
      <c r="W1023" s="41">
        <v>4</v>
      </c>
      <c r="X1023" s="41">
        <v>15</v>
      </c>
      <c r="Y1023" s="41">
        <v>19</v>
      </c>
      <c r="Z1023" s="41">
        <v>156</v>
      </c>
      <c r="AA1023" s="41">
        <v>49</v>
      </c>
      <c r="AB1023" s="41">
        <v>15</v>
      </c>
      <c r="AC1023" s="41">
        <v>1164</v>
      </c>
      <c r="AD1023" s="41">
        <v>219</v>
      </c>
      <c r="AE1023" s="41">
        <v>37</v>
      </c>
      <c r="AF1023" s="41">
        <v>169</v>
      </c>
      <c r="AG1023" s="41">
        <v>18</v>
      </c>
      <c r="AH1023" s="41">
        <v>0</v>
      </c>
    </row>
    <row r="1024" spans="1:34" hidden="1" x14ac:dyDescent="0.35">
      <c r="A1024" s="42">
        <v>0</v>
      </c>
      <c r="B1024" s="41">
        <v>2022</v>
      </c>
      <c r="C1024" s="41" t="s">
        <v>1173</v>
      </c>
      <c r="D1024" s="41" t="s">
        <v>290</v>
      </c>
      <c r="E1024" s="41" t="s">
        <v>1851</v>
      </c>
      <c r="F1024" s="41">
        <v>1034</v>
      </c>
      <c r="G1024" s="41">
        <v>144</v>
      </c>
      <c r="H1024" s="41">
        <v>124</v>
      </c>
      <c r="I1024" s="41">
        <v>145</v>
      </c>
      <c r="J1024" s="41">
        <v>149</v>
      </c>
      <c r="K1024" s="41">
        <v>158</v>
      </c>
      <c r="L1024" s="41">
        <v>158</v>
      </c>
      <c r="M1024" s="41">
        <v>156</v>
      </c>
      <c r="N1024" s="41">
        <v>0</v>
      </c>
      <c r="O1024" s="41">
        <v>0</v>
      </c>
      <c r="P1024" s="46">
        <v>0</v>
      </c>
      <c r="Q1024" s="46">
        <v>0</v>
      </c>
      <c r="R1024" s="46">
        <v>0</v>
      </c>
      <c r="S1024" s="46">
        <v>0</v>
      </c>
      <c r="T1024" s="49">
        <f t="shared" si="15"/>
        <v>0</v>
      </c>
      <c r="U1024" s="41">
        <v>503</v>
      </c>
      <c r="V1024" s="41">
        <v>531</v>
      </c>
      <c r="W1024" s="41">
        <v>4</v>
      </c>
      <c r="X1024" s="41">
        <v>9</v>
      </c>
      <c r="Y1024" s="41">
        <v>10</v>
      </c>
      <c r="Z1024" s="41">
        <v>84</v>
      </c>
      <c r="AA1024" s="41">
        <v>20</v>
      </c>
      <c r="AB1024" s="41">
        <v>4</v>
      </c>
      <c r="AC1024" s="41">
        <v>903</v>
      </c>
      <c r="AD1024" s="41">
        <v>73</v>
      </c>
      <c r="AE1024" s="41">
        <v>28</v>
      </c>
      <c r="AF1024" s="41">
        <v>114</v>
      </c>
      <c r="AG1024" s="41">
        <v>7</v>
      </c>
      <c r="AH1024" s="41">
        <v>55</v>
      </c>
    </row>
    <row r="1025" spans="1:34" hidden="1" x14ac:dyDescent="0.35">
      <c r="A1025" s="42">
        <v>0</v>
      </c>
      <c r="B1025" s="41">
        <v>2022</v>
      </c>
      <c r="C1025" s="41" t="s">
        <v>1173</v>
      </c>
      <c r="D1025" s="41" t="s">
        <v>280</v>
      </c>
      <c r="E1025" s="41" t="s">
        <v>1852</v>
      </c>
      <c r="F1025" s="41">
        <v>236</v>
      </c>
      <c r="G1025" s="41">
        <v>42</v>
      </c>
      <c r="H1025" s="41">
        <v>31</v>
      </c>
      <c r="I1025" s="41">
        <v>31</v>
      </c>
      <c r="J1025" s="41">
        <v>33</v>
      </c>
      <c r="K1025" s="41">
        <v>33</v>
      </c>
      <c r="L1025" s="41">
        <v>30</v>
      </c>
      <c r="M1025" s="41">
        <v>36</v>
      </c>
      <c r="N1025" s="41">
        <v>0</v>
      </c>
      <c r="O1025" s="41">
        <v>0</v>
      </c>
      <c r="P1025" s="46">
        <v>0</v>
      </c>
      <c r="Q1025" s="46">
        <v>0</v>
      </c>
      <c r="R1025" s="46">
        <v>0</v>
      </c>
      <c r="S1025" s="46">
        <v>0</v>
      </c>
      <c r="T1025" s="49">
        <f t="shared" si="15"/>
        <v>0</v>
      </c>
      <c r="U1025" s="41">
        <v>125</v>
      </c>
      <c r="V1025" s="41">
        <v>111</v>
      </c>
      <c r="W1025" s="41">
        <v>2</v>
      </c>
      <c r="X1025" s="41">
        <v>0</v>
      </c>
      <c r="Y1025" s="41">
        <v>2</v>
      </c>
      <c r="Z1025" s="41">
        <v>35</v>
      </c>
      <c r="AA1025" s="41">
        <v>7</v>
      </c>
      <c r="AB1025" s="41">
        <v>1</v>
      </c>
      <c r="AC1025" s="41">
        <v>189</v>
      </c>
      <c r="AD1025" s="41">
        <v>58</v>
      </c>
      <c r="AE1025" s="41">
        <v>14</v>
      </c>
      <c r="AF1025" s="41">
        <v>45</v>
      </c>
      <c r="AG1025" s="41">
        <v>5</v>
      </c>
      <c r="AH1025" s="41">
        <v>65</v>
      </c>
    </row>
    <row r="1026" spans="1:34" hidden="1" x14ac:dyDescent="0.35">
      <c r="A1026" s="42">
        <v>0</v>
      </c>
      <c r="B1026" s="41">
        <v>2022</v>
      </c>
      <c r="C1026" s="41" t="s">
        <v>1173</v>
      </c>
      <c r="D1026" s="41" t="s">
        <v>270</v>
      </c>
      <c r="E1026" s="41" t="s">
        <v>1853</v>
      </c>
      <c r="F1026" s="41">
        <v>668</v>
      </c>
      <c r="G1026" s="41">
        <v>72</v>
      </c>
      <c r="H1026" s="41">
        <v>97</v>
      </c>
      <c r="I1026" s="41">
        <v>101</v>
      </c>
      <c r="J1026" s="41">
        <v>112</v>
      </c>
      <c r="K1026" s="41">
        <v>85</v>
      </c>
      <c r="L1026" s="41">
        <v>105</v>
      </c>
      <c r="M1026" s="41">
        <v>96</v>
      </c>
      <c r="N1026" s="41">
        <v>0</v>
      </c>
      <c r="O1026" s="41">
        <v>0</v>
      </c>
      <c r="P1026" s="46">
        <v>0</v>
      </c>
      <c r="Q1026" s="46">
        <v>0</v>
      </c>
      <c r="R1026" s="46">
        <v>0</v>
      </c>
      <c r="S1026" s="46">
        <v>0</v>
      </c>
      <c r="T1026" s="49">
        <f t="shared" ref="T1026:T1058" si="16">SUM(P1026:S1026)</f>
        <v>0</v>
      </c>
      <c r="U1026" s="41">
        <v>317</v>
      </c>
      <c r="V1026" s="41">
        <v>351</v>
      </c>
      <c r="W1026" s="41">
        <v>6</v>
      </c>
      <c r="X1026" s="41">
        <v>6</v>
      </c>
      <c r="Y1026" s="41">
        <v>35</v>
      </c>
      <c r="Z1026" s="41">
        <v>242</v>
      </c>
      <c r="AA1026" s="41">
        <v>28</v>
      </c>
      <c r="AB1026" s="41">
        <v>35</v>
      </c>
      <c r="AC1026" s="41">
        <v>316</v>
      </c>
      <c r="AD1026" s="41">
        <v>282</v>
      </c>
      <c r="AE1026" s="41">
        <v>187</v>
      </c>
      <c r="AF1026" s="41">
        <v>90</v>
      </c>
      <c r="AG1026" s="41">
        <v>0</v>
      </c>
      <c r="AH1026" s="41">
        <v>37</v>
      </c>
    </row>
    <row r="1027" spans="1:34" hidden="1" x14ac:dyDescent="0.35">
      <c r="A1027" s="42">
        <v>0</v>
      </c>
      <c r="B1027" s="41">
        <v>2022</v>
      </c>
      <c r="C1027" s="41" t="s">
        <v>1173</v>
      </c>
      <c r="D1027" s="41" t="s">
        <v>285</v>
      </c>
      <c r="E1027" s="41" t="s">
        <v>1854</v>
      </c>
      <c r="F1027" s="41">
        <v>533</v>
      </c>
      <c r="G1027" s="41">
        <v>65</v>
      </c>
      <c r="H1027" s="41">
        <v>66</v>
      </c>
      <c r="I1027" s="41">
        <v>81</v>
      </c>
      <c r="J1027" s="41">
        <v>76</v>
      </c>
      <c r="K1027" s="41">
        <v>92</v>
      </c>
      <c r="L1027" s="41">
        <v>71</v>
      </c>
      <c r="M1027" s="41">
        <v>82</v>
      </c>
      <c r="N1027" s="41">
        <v>0</v>
      </c>
      <c r="O1027" s="41">
        <v>0</v>
      </c>
      <c r="P1027" s="46">
        <v>0</v>
      </c>
      <c r="Q1027" s="46">
        <v>0</v>
      </c>
      <c r="R1027" s="46">
        <v>0</v>
      </c>
      <c r="S1027" s="46">
        <v>0</v>
      </c>
      <c r="T1027" s="49">
        <f t="shared" si="16"/>
        <v>0</v>
      </c>
      <c r="U1027" s="41">
        <v>255</v>
      </c>
      <c r="V1027" s="41">
        <v>278</v>
      </c>
      <c r="W1027" s="41">
        <v>1</v>
      </c>
      <c r="X1027" s="41">
        <v>4</v>
      </c>
      <c r="Y1027" s="41">
        <v>1</v>
      </c>
      <c r="Z1027" s="41">
        <v>36</v>
      </c>
      <c r="AA1027" s="41">
        <v>6</v>
      </c>
      <c r="AB1027" s="41">
        <v>2</v>
      </c>
      <c r="AC1027" s="41">
        <v>483</v>
      </c>
      <c r="AD1027" s="41">
        <v>90</v>
      </c>
      <c r="AE1027" s="41">
        <v>5</v>
      </c>
      <c r="AF1027" s="41">
        <v>73</v>
      </c>
      <c r="AG1027" s="41">
        <v>0</v>
      </c>
      <c r="AH1027" s="41">
        <v>1</v>
      </c>
    </row>
    <row r="1028" spans="1:34" hidden="1" x14ac:dyDescent="0.35">
      <c r="A1028" s="42">
        <v>0</v>
      </c>
      <c r="B1028" s="41">
        <v>2022</v>
      </c>
      <c r="C1028" s="41" t="s">
        <v>1173</v>
      </c>
      <c r="D1028" s="41" t="s">
        <v>270</v>
      </c>
      <c r="E1028" s="41" t="s">
        <v>1856</v>
      </c>
      <c r="F1028" s="41">
        <v>276</v>
      </c>
      <c r="G1028" s="41">
        <v>47</v>
      </c>
      <c r="H1028" s="41">
        <v>44</v>
      </c>
      <c r="I1028" s="41">
        <v>44</v>
      </c>
      <c r="J1028" s="41">
        <v>44</v>
      </c>
      <c r="K1028" s="41">
        <v>49</v>
      </c>
      <c r="L1028" s="41">
        <v>48</v>
      </c>
      <c r="M1028" s="41">
        <v>0</v>
      </c>
      <c r="N1028" s="41">
        <v>0</v>
      </c>
      <c r="O1028" s="41">
        <v>0</v>
      </c>
      <c r="P1028" s="46">
        <v>0</v>
      </c>
      <c r="Q1028" s="46">
        <v>0</v>
      </c>
      <c r="R1028" s="46">
        <v>0</v>
      </c>
      <c r="S1028" s="46">
        <v>0</v>
      </c>
      <c r="T1028" s="49">
        <f t="shared" si="16"/>
        <v>0</v>
      </c>
      <c r="U1028" s="41">
        <v>149</v>
      </c>
      <c r="V1028" s="41">
        <v>127</v>
      </c>
      <c r="W1028" s="41">
        <v>1</v>
      </c>
      <c r="X1028" s="41">
        <v>1</v>
      </c>
      <c r="Y1028" s="41">
        <v>3</v>
      </c>
      <c r="Z1028" s="41">
        <v>148</v>
      </c>
      <c r="AA1028" s="41">
        <v>2</v>
      </c>
      <c r="AB1028" s="41">
        <v>32</v>
      </c>
      <c r="AC1028" s="41">
        <v>89</v>
      </c>
      <c r="AD1028" s="41">
        <v>197</v>
      </c>
      <c r="AE1028" s="41">
        <v>114</v>
      </c>
      <c r="AF1028" s="41">
        <v>42</v>
      </c>
      <c r="AG1028" s="41">
        <v>0</v>
      </c>
      <c r="AH1028" s="41">
        <v>27</v>
      </c>
    </row>
    <row r="1029" spans="1:34" hidden="1" x14ac:dyDescent="0.35">
      <c r="A1029" s="42">
        <v>0</v>
      </c>
      <c r="B1029" s="41">
        <v>2022</v>
      </c>
      <c r="C1029" s="41" t="s">
        <v>1173</v>
      </c>
      <c r="D1029" s="41" t="s">
        <v>196</v>
      </c>
      <c r="E1029" s="41" t="s">
        <v>1857</v>
      </c>
      <c r="F1029" s="41">
        <v>601</v>
      </c>
      <c r="G1029" s="41">
        <v>74</v>
      </c>
      <c r="H1029" s="41">
        <v>62</v>
      </c>
      <c r="I1029" s="41">
        <v>61</v>
      </c>
      <c r="J1029" s="41">
        <v>108</v>
      </c>
      <c r="K1029" s="41">
        <v>88</v>
      </c>
      <c r="L1029" s="41">
        <v>104</v>
      </c>
      <c r="M1029" s="41">
        <v>104</v>
      </c>
      <c r="N1029" s="41">
        <v>0</v>
      </c>
      <c r="O1029" s="41">
        <v>0</v>
      </c>
      <c r="P1029" s="46">
        <v>0</v>
      </c>
      <c r="Q1029" s="46">
        <v>0</v>
      </c>
      <c r="R1029" s="46">
        <v>0</v>
      </c>
      <c r="S1029" s="46">
        <v>0</v>
      </c>
      <c r="T1029" s="49">
        <f t="shared" si="16"/>
        <v>0</v>
      </c>
      <c r="U1029" s="41">
        <v>322</v>
      </c>
      <c r="V1029" s="41">
        <v>279</v>
      </c>
      <c r="W1029" s="41">
        <v>1</v>
      </c>
      <c r="X1029" s="41">
        <v>8</v>
      </c>
      <c r="Y1029" s="41">
        <v>3</v>
      </c>
      <c r="Z1029" s="41">
        <v>38</v>
      </c>
      <c r="AA1029" s="41">
        <v>19</v>
      </c>
      <c r="AB1029" s="41">
        <v>2</v>
      </c>
      <c r="AC1029" s="41">
        <v>530</v>
      </c>
      <c r="AD1029" s="41">
        <v>32</v>
      </c>
      <c r="AE1029" s="41">
        <v>3</v>
      </c>
      <c r="AF1029" s="41">
        <v>61</v>
      </c>
      <c r="AG1029" s="41">
        <v>0</v>
      </c>
      <c r="AH1029" s="41">
        <v>47</v>
      </c>
    </row>
    <row r="1030" spans="1:34" x14ac:dyDescent="0.35">
      <c r="A1030" s="42">
        <v>1</v>
      </c>
      <c r="B1030" s="41">
        <v>2022</v>
      </c>
      <c r="C1030" s="41" t="s">
        <v>1173</v>
      </c>
      <c r="D1030" s="41" t="s">
        <v>196</v>
      </c>
      <c r="E1030" s="41" t="s">
        <v>924</v>
      </c>
      <c r="F1030" s="41">
        <v>2534</v>
      </c>
      <c r="G1030" s="41">
        <v>0</v>
      </c>
      <c r="H1030" s="41">
        <v>0</v>
      </c>
      <c r="I1030" s="41">
        <v>0</v>
      </c>
      <c r="J1030" s="41">
        <v>0</v>
      </c>
      <c r="K1030" s="41">
        <v>0</v>
      </c>
      <c r="L1030" s="41">
        <v>0</v>
      </c>
      <c r="M1030" s="41">
        <v>0</v>
      </c>
      <c r="N1030" s="41">
        <v>0</v>
      </c>
      <c r="O1030" s="41">
        <v>0</v>
      </c>
      <c r="P1030" s="46">
        <v>68</v>
      </c>
      <c r="Q1030" s="46">
        <v>907</v>
      </c>
      <c r="R1030" s="46">
        <v>795</v>
      </c>
      <c r="S1030" s="46">
        <v>764</v>
      </c>
      <c r="T1030" s="49">
        <f t="shared" si="16"/>
        <v>2534</v>
      </c>
      <c r="U1030" s="41">
        <v>1287</v>
      </c>
      <c r="V1030" s="41">
        <v>1247</v>
      </c>
      <c r="W1030" s="41">
        <v>6</v>
      </c>
      <c r="X1030" s="41">
        <v>22</v>
      </c>
      <c r="Y1030" s="41">
        <v>20</v>
      </c>
      <c r="Z1030" s="41">
        <v>258</v>
      </c>
      <c r="AA1030" s="41">
        <v>127</v>
      </c>
      <c r="AB1030" s="41">
        <v>23</v>
      </c>
      <c r="AC1030" s="41">
        <v>2078</v>
      </c>
      <c r="AD1030" s="41">
        <v>273</v>
      </c>
      <c r="AE1030" s="41">
        <v>38</v>
      </c>
      <c r="AF1030" s="41">
        <v>222</v>
      </c>
      <c r="AG1030" s="41">
        <v>1</v>
      </c>
      <c r="AH1030" s="41">
        <v>0</v>
      </c>
    </row>
    <row r="1031" spans="1:34" hidden="1" x14ac:dyDescent="0.35">
      <c r="A1031" s="42">
        <v>0</v>
      </c>
      <c r="B1031" s="41">
        <v>2022</v>
      </c>
      <c r="C1031" s="41" t="s">
        <v>1173</v>
      </c>
      <c r="D1031" s="41" t="s">
        <v>275</v>
      </c>
      <c r="E1031" s="41" t="s">
        <v>1858</v>
      </c>
      <c r="F1031" s="41">
        <v>504</v>
      </c>
      <c r="G1031" s="41">
        <v>48</v>
      </c>
      <c r="H1031" s="41">
        <v>81</v>
      </c>
      <c r="I1031" s="41">
        <v>80</v>
      </c>
      <c r="J1031" s="41">
        <v>75</v>
      </c>
      <c r="K1031" s="41">
        <v>75</v>
      </c>
      <c r="L1031" s="41">
        <v>70</v>
      </c>
      <c r="M1031" s="41">
        <v>75</v>
      </c>
      <c r="N1031" s="41">
        <v>0</v>
      </c>
      <c r="O1031" s="41">
        <v>0</v>
      </c>
      <c r="P1031" s="46">
        <v>0</v>
      </c>
      <c r="Q1031" s="46">
        <v>0</v>
      </c>
      <c r="R1031" s="46">
        <v>0</v>
      </c>
      <c r="S1031" s="46">
        <v>0</v>
      </c>
      <c r="T1031" s="49">
        <f t="shared" si="16"/>
        <v>0</v>
      </c>
      <c r="U1031" s="41">
        <v>231</v>
      </c>
      <c r="V1031" s="41">
        <v>273</v>
      </c>
      <c r="W1031" s="41">
        <v>1</v>
      </c>
      <c r="X1031" s="41">
        <v>6</v>
      </c>
      <c r="Y1031" s="41">
        <v>14</v>
      </c>
      <c r="Z1031" s="41">
        <v>96</v>
      </c>
      <c r="AA1031" s="41">
        <v>19</v>
      </c>
      <c r="AB1031" s="41">
        <v>12</v>
      </c>
      <c r="AC1031" s="41">
        <v>356</v>
      </c>
      <c r="AD1031" s="41">
        <v>117</v>
      </c>
      <c r="AE1031" s="41">
        <v>45</v>
      </c>
      <c r="AF1031" s="41">
        <v>49</v>
      </c>
      <c r="AG1031" s="41">
        <v>23</v>
      </c>
      <c r="AH1031" s="41">
        <v>0</v>
      </c>
    </row>
    <row r="1032" spans="1:34" hidden="1" x14ac:dyDescent="0.35">
      <c r="A1032" s="42">
        <v>0</v>
      </c>
      <c r="B1032" s="41">
        <v>2022</v>
      </c>
      <c r="C1032" s="41" t="s">
        <v>1173</v>
      </c>
      <c r="D1032" s="41" t="s">
        <v>196</v>
      </c>
      <c r="E1032" s="41" t="s">
        <v>1859</v>
      </c>
      <c r="F1032" s="41">
        <v>446</v>
      </c>
      <c r="G1032" s="41">
        <v>72</v>
      </c>
      <c r="H1032" s="41">
        <v>63</v>
      </c>
      <c r="I1032" s="41">
        <v>57</v>
      </c>
      <c r="J1032" s="41">
        <v>68</v>
      </c>
      <c r="K1032" s="41">
        <v>51</v>
      </c>
      <c r="L1032" s="41">
        <v>75</v>
      </c>
      <c r="M1032" s="41">
        <v>60</v>
      </c>
      <c r="N1032" s="41">
        <v>0</v>
      </c>
      <c r="O1032" s="41">
        <v>0</v>
      </c>
      <c r="P1032" s="46">
        <v>0</v>
      </c>
      <c r="Q1032" s="46">
        <v>0</v>
      </c>
      <c r="R1032" s="46">
        <v>0</v>
      </c>
      <c r="S1032" s="46">
        <v>0</v>
      </c>
      <c r="T1032" s="49">
        <f t="shared" si="16"/>
        <v>0</v>
      </c>
      <c r="U1032" s="41">
        <v>220</v>
      </c>
      <c r="V1032" s="41">
        <v>226</v>
      </c>
      <c r="W1032" s="41">
        <v>1</v>
      </c>
      <c r="X1032" s="41">
        <v>4</v>
      </c>
      <c r="Y1032" s="41">
        <v>1</v>
      </c>
      <c r="Z1032" s="41">
        <v>162</v>
      </c>
      <c r="AA1032" s="41">
        <v>16</v>
      </c>
      <c r="AB1032" s="41">
        <v>12</v>
      </c>
      <c r="AC1032" s="41">
        <v>250</v>
      </c>
      <c r="AD1032" s="41">
        <v>216</v>
      </c>
      <c r="AE1032" s="41">
        <v>89</v>
      </c>
      <c r="AF1032" s="41">
        <v>51</v>
      </c>
      <c r="AG1032" s="41">
        <v>0</v>
      </c>
      <c r="AH1032" s="41">
        <v>64</v>
      </c>
    </row>
    <row r="1033" spans="1:34" hidden="1" x14ac:dyDescent="0.35">
      <c r="A1033" s="42">
        <v>0</v>
      </c>
      <c r="B1033" s="41">
        <v>2022</v>
      </c>
      <c r="C1033" s="41" t="s">
        <v>1173</v>
      </c>
      <c r="D1033" s="41" t="s">
        <v>479</v>
      </c>
      <c r="E1033" s="41" t="s">
        <v>1860</v>
      </c>
      <c r="F1033" s="41">
        <v>614</v>
      </c>
      <c r="G1033" s="41">
        <v>90</v>
      </c>
      <c r="H1033" s="41">
        <v>80</v>
      </c>
      <c r="I1033" s="41">
        <v>104</v>
      </c>
      <c r="J1033" s="41">
        <v>89</v>
      </c>
      <c r="K1033" s="41">
        <v>78</v>
      </c>
      <c r="L1033" s="41">
        <v>88</v>
      </c>
      <c r="M1033" s="41">
        <v>85</v>
      </c>
      <c r="N1033" s="41">
        <v>0</v>
      </c>
      <c r="O1033" s="41">
        <v>0</v>
      </c>
      <c r="P1033" s="46">
        <v>0</v>
      </c>
      <c r="Q1033" s="46">
        <v>0</v>
      </c>
      <c r="R1033" s="46">
        <v>0</v>
      </c>
      <c r="S1033" s="46">
        <v>0</v>
      </c>
      <c r="T1033" s="49">
        <f t="shared" si="16"/>
        <v>0</v>
      </c>
      <c r="U1033" s="41">
        <v>292</v>
      </c>
      <c r="V1033" s="41">
        <v>322</v>
      </c>
      <c r="W1033" s="41">
        <v>7</v>
      </c>
      <c r="X1033" s="41">
        <v>8</v>
      </c>
      <c r="Y1033" s="41">
        <v>7</v>
      </c>
      <c r="Z1033" s="41">
        <v>108</v>
      </c>
      <c r="AA1033" s="41">
        <v>43</v>
      </c>
      <c r="AB1033" s="41">
        <v>19</v>
      </c>
      <c r="AC1033" s="41">
        <v>422</v>
      </c>
      <c r="AD1033" s="41">
        <v>197</v>
      </c>
      <c r="AE1033" s="41">
        <v>68</v>
      </c>
      <c r="AF1033" s="41">
        <v>74</v>
      </c>
      <c r="AG1033" s="41">
        <v>10</v>
      </c>
      <c r="AH1033" s="41">
        <v>4</v>
      </c>
    </row>
    <row r="1034" spans="1:34" hidden="1" x14ac:dyDescent="0.35">
      <c r="A1034" s="42">
        <v>0</v>
      </c>
      <c r="B1034" s="41">
        <v>2022</v>
      </c>
      <c r="C1034" s="41" t="s">
        <v>1173</v>
      </c>
      <c r="D1034" s="41" t="s">
        <v>376</v>
      </c>
      <c r="E1034" s="41" t="s">
        <v>1861</v>
      </c>
      <c r="F1034" s="41">
        <v>601</v>
      </c>
      <c r="G1034" s="41">
        <v>103</v>
      </c>
      <c r="H1034" s="41">
        <v>113</v>
      </c>
      <c r="I1034" s="41">
        <v>80</v>
      </c>
      <c r="J1034" s="41">
        <v>101</v>
      </c>
      <c r="K1034" s="41">
        <v>96</v>
      </c>
      <c r="L1034" s="41">
        <v>108</v>
      </c>
      <c r="M1034" s="41">
        <v>0</v>
      </c>
      <c r="N1034" s="41">
        <v>0</v>
      </c>
      <c r="O1034" s="41">
        <v>0</v>
      </c>
      <c r="P1034" s="46">
        <v>0</v>
      </c>
      <c r="Q1034" s="46">
        <v>0</v>
      </c>
      <c r="R1034" s="46">
        <v>0</v>
      </c>
      <c r="S1034" s="46">
        <v>0</v>
      </c>
      <c r="T1034" s="49">
        <f t="shared" si="16"/>
        <v>0</v>
      </c>
      <c r="U1034" s="41">
        <v>260</v>
      </c>
      <c r="V1034" s="41">
        <v>341</v>
      </c>
      <c r="W1034" s="41">
        <v>0</v>
      </c>
      <c r="X1034" s="41">
        <v>3</v>
      </c>
      <c r="Y1034" s="41">
        <v>4</v>
      </c>
      <c r="Z1034" s="41">
        <v>177</v>
      </c>
      <c r="AA1034" s="41">
        <v>30</v>
      </c>
      <c r="AB1034" s="41">
        <v>10</v>
      </c>
      <c r="AC1034" s="41">
        <v>377</v>
      </c>
      <c r="AD1034" s="41">
        <v>169</v>
      </c>
      <c r="AE1034" s="41">
        <v>71</v>
      </c>
      <c r="AF1034" s="41">
        <v>81</v>
      </c>
      <c r="AG1034" s="41">
        <v>22</v>
      </c>
      <c r="AH1034" s="41">
        <v>1</v>
      </c>
    </row>
    <row r="1035" spans="1:34" hidden="1" x14ac:dyDescent="0.35">
      <c r="A1035" s="42">
        <v>0</v>
      </c>
      <c r="B1035" s="41">
        <v>2022</v>
      </c>
      <c r="C1035" s="41" t="s">
        <v>1173</v>
      </c>
      <c r="D1035" s="41" t="s">
        <v>275</v>
      </c>
      <c r="E1035" s="41" t="s">
        <v>1862</v>
      </c>
      <c r="F1035" s="41">
        <v>504</v>
      </c>
      <c r="G1035" s="41">
        <v>58</v>
      </c>
      <c r="H1035" s="41">
        <v>72</v>
      </c>
      <c r="I1035" s="41">
        <v>70</v>
      </c>
      <c r="J1035" s="41">
        <v>68</v>
      </c>
      <c r="K1035" s="41">
        <v>73</v>
      </c>
      <c r="L1035" s="41">
        <v>80</v>
      </c>
      <c r="M1035" s="41">
        <v>83</v>
      </c>
      <c r="N1035" s="41">
        <v>0</v>
      </c>
      <c r="O1035" s="41">
        <v>0</v>
      </c>
      <c r="P1035" s="46">
        <v>0</v>
      </c>
      <c r="Q1035" s="46">
        <v>0</v>
      </c>
      <c r="R1035" s="46">
        <v>0</v>
      </c>
      <c r="S1035" s="46">
        <v>0</v>
      </c>
      <c r="T1035" s="49">
        <f t="shared" si="16"/>
        <v>0</v>
      </c>
      <c r="U1035" s="41">
        <v>255</v>
      </c>
      <c r="V1035" s="41">
        <v>249</v>
      </c>
      <c r="W1035" s="41">
        <v>2</v>
      </c>
      <c r="X1035" s="41">
        <v>4</v>
      </c>
      <c r="Y1035" s="41">
        <v>14</v>
      </c>
      <c r="Z1035" s="41">
        <v>134</v>
      </c>
      <c r="AA1035" s="41">
        <v>27</v>
      </c>
      <c r="AB1035" s="41">
        <v>17</v>
      </c>
      <c r="AC1035" s="41">
        <v>306</v>
      </c>
      <c r="AD1035" s="41">
        <v>196</v>
      </c>
      <c r="AE1035" s="41">
        <v>73</v>
      </c>
      <c r="AF1035" s="41">
        <v>76</v>
      </c>
      <c r="AG1035" s="41">
        <v>49</v>
      </c>
      <c r="AH1035" s="41">
        <v>0</v>
      </c>
    </row>
    <row r="1036" spans="1:34" hidden="1" x14ac:dyDescent="0.35">
      <c r="A1036" s="42">
        <v>0</v>
      </c>
      <c r="B1036" s="41">
        <v>2022</v>
      </c>
      <c r="C1036" s="41" t="s">
        <v>1173</v>
      </c>
      <c r="D1036" s="41" t="s">
        <v>308</v>
      </c>
      <c r="E1036" s="41" t="s">
        <v>1863</v>
      </c>
      <c r="F1036" s="41">
        <v>406</v>
      </c>
      <c r="G1036" s="41">
        <v>50</v>
      </c>
      <c r="H1036" s="41">
        <v>59</v>
      </c>
      <c r="I1036" s="41">
        <v>63</v>
      </c>
      <c r="J1036" s="41">
        <v>65</v>
      </c>
      <c r="K1036" s="41">
        <v>48</v>
      </c>
      <c r="L1036" s="41">
        <v>60</v>
      </c>
      <c r="M1036" s="41">
        <v>61</v>
      </c>
      <c r="N1036" s="41">
        <v>0</v>
      </c>
      <c r="O1036" s="41">
        <v>0</v>
      </c>
      <c r="P1036" s="46">
        <v>0</v>
      </c>
      <c r="Q1036" s="46">
        <v>0</v>
      </c>
      <c r="R1036" s="46">
        <v>0</v>
      </c>
      <c r="S1036" s="46">
        <v>0</v>
      </c>
      <c r="T1036" s="49">
        <f t="shared" si="16"/>
        <v>0</v>
      </c>
      <c r="U1036" s="41">
        <v>205</v>
      </c>
      <c r="V1036" s="41">
        <v>201</v>
      </c>
      <c r="W1036" s="41">
        <v>3</v>
      </c>
      <c r="X1036" s="41">
        <v>0</v>
      </c>
      <c r="Y1036" s="41">
        <v>2</v>
      </c>
      <c r="Z1036" s="41">
        <v>13</v>
      </c>
      <c r="AA1036" s="41">
        <v>3</v>
      </c>
      <c r="AB1036" s="41">
        <v>2</v>
      </c>
      <c r="AC1036" s="41">
        <v>383</v>
      </c>
      <c r="AD1036" s="41">
        <v>161</v>
      </c>
      <c r="AE1036" s="41">
        <v>4</v>
      </c>
      <c r="AF1036" s="41">
        <v>65</v>
      </c>
      <c r="AG1036" s="41">
        <v>0</v>
      </c>
      <c r="AH1036" s="41">
        <v>25</v>
      </c>
    </row>
    <row r="1037" spans="1:34" x14ac:dyDescent="0.35">
      <c r="A1037" s="42">
        <v>1</v>
      </c>
      <c r="B1037" s="41">
        <v>2022</v>
      </c>
      <c r="C1037" s="41" t="s">
        <v>1173</v>
      </c>
      <c r="D1037" s="41" t="s">
        <v>567</v>
      </c>
      <c r="E1037" s="41" t="s">
        <v>926</v>
      </c>
      <c r="F1037" s="41">
        <v>283</v>
      </c>
      <c r="G1037" s="41">
        <v>0</v>
      </c>
      <c r="H1037" s="41">
        <v>0</v>
      </c>
      <c r="I1037" s="41">
        <v>0</v>
      </c>
      <c r="J1037" s="41">
        <v>0</v>
      </c>
      <c r="K1037" s="41">
        <v>0</v>
      </c>
      <c r="L1037" s="41">
        <v>0</v>
      </c>
      <c r="M1037" s="41">
        <v>0</v>
      </c>
      <c r="N1037" s="41">
        <v>52</v>
      </c>
      <c r="O1037" s="41">
        <v>62</v>
      </c>
      <c r="P1037" s="46">
        <v>37</v>
      </c>
      <c r="Q1037" s="46">
        <v>48</v>
      </c>
      <c r="R1037" s="46">
        <v>42</v>
      </c>
      <c r="S1037" s="46">
        <v>42</v>
      </c>
      <c r="T1037" s="49">
        <f t="shared" si="16"/>
        <v>169</v>
      </c>
      <c r="U1037" s="41">
        <v>112</v>
      </c>
      <c r="V1037" s="41">
        <v>171</v>
      </c>
      <c r="W1037" s="41">
        <v>277</v>
      </c>
      <c r="X1037" s="41">
        <v>0</v>
      </c>
      <c r="Y1037" s="41">
        <v>0</v>
      </c>
      <c r="Z1037" s="41">
        <v>4</v>
      </c>
      <c r="AA1037" s="41">
        <v>0</v>
      </c>
      <c r="AB1037" s="41">
        <v>0</v>
      </c>
      <c r="AC1037" s="41">
        <v>2</v>
      </c>
      <c r="AD1037" s="41">
        <v>283</v>
      </c>
      <c r="AE1037" s="41">
        <v>170</v>
      </c>
      <c r="AF1037" s="41">
        <v>64</v>
      </c>
      <c r="AG1037" s="41">
        <v>36</v>
      </c>
      <c r="AH1037" s="41">
        <v>0</v>
      </c>
    </row>
    <row r="1038" spans="1:34" hidden="1" x14ac:dyDescent="0.35">
      <c r="A1038" s="42">
        <v>0</v>
      </c>
      <c r="B1038" s="41">
        <v>2022</v>
      </c>
      <c r="C1038" s="41" t="s">
        <v>1173</v>
      </c>
      <c r="D1038" s="41" t="s">
        <v>290</v>
      </c>
      <c r="E1038" s="41" t="s">
        <v>1864</v>
      </c>
      <c r="F1038" s="41">
        <v>383</v>
      </c>
      <c r="G1038" s="41">
        <v>62</v>
      </c>
      <c r="H1038" s="41">
        <v>48</v>
      </c>
      <c r="I1038" s="41">
        <v>51</v>
      </c>
      <c r="J1038" s="41">
        <v>62</v>
      </c>
      <c r="K1038" s="41">
        <v>52</v>
      </c>
      <c r="L1038" s="41">
        <v>48</v>
      </c>
      <c r="M1038" s="41">
        <v>60</v>
      </c>
      <c r="N1038" s="41">
        <v>0</v>
      </c>
      <c r="O1038" s="41">
        <v>0</v>
      </c>
      <c r="P1038" s="46">
        <v>0</v>
      </c>
      <c r="Q1038" s="46">
        <v>0</v>
      </c>
      <c r="R1038" s="46">
        <v>0</v>
      </c>
      <c r="S1038" s="46">
        <v>0</v>
      </c>
      <c r="T1038" s="49">
        <f t="shared" si="16"/>
        <v>0</v>
      </c>
      <c r="U1038" s="41">
        <v>190</v>
      </c>
      <c r="V1038" s="41">
        <v>193</v>
      </c>
      <c r="W1038" s="41">
        <v>2</v>
      </c>
      <c r="X1038" s="41">
        <v>7</v>
      </c>
      <c r="Y1038" s="41">
        <v>2</v>
      </c>
      <c r="Z1038" s="41">
        <v>54</v>
      </c>
      <c r="AA1038" s="41">
        <v>17</v>
      </c>
      <c r="AB1038" s="41">
        <v>4</v>
      </c>
      <c r="AC1038" s="41">
        <v>297</v>
      </c>
      <c r="AD1038" s="41">
        <v>169</v>
      </c>
      <c r="AE1038" s="41">
        <v>9</v>
      </c>
      <c r="AF1038" s="41">
        <v>58</v>
      </c>
      <c r="AG1038" s="41">
        <v>8</v>
      </c>
      <c r="AH1038" s="41">
        <v>32</v>
      </c>
    </row>
    <row r="1039" spans="1:34" hidden="1" x14ac:dyDescent="0.35">
      <c r="A1039" s="42">
        <v>0</v>
      </c>
      <c r="B1039" s="41">
        <v>2022</v>
      </c>
      <c r="C1039" s="41" t="s">
        <v>1173</v>
      </c>
      <c r="D1039" s="41" t="s">
        <v>270</v>
      </c>
      <c r="E1039" s="41" t="s">
        <v>1865</v>
      </c>
      <c r="F1039" s="41">
        <v>426</v>
      </c>
      <c r="G1039" s="41">
        <v>83</v>
      </c>
      <c r="H1039" s="41">
        <v>53</v>
      </c>
      <c r="I1039" s="41">
        <v>61</v>
      </c>
      <c r="J1039" s="41">
        <v>60</v>
      </c>
      <c r="K1039" s="41">
        <v>52</v>
      </c>
      <c r="L1039" s="41">
        <v>58</v>
      </c>
      <c r="M1039" s="41">
        <v>59</v>
      </c>
      <c r="N1039" s="41">
        <v>0</v>
      </c>
      <c r="O1039" s="41">
        <v>0</v>
      </c>
      <c r="P1039" s="46">
        <v>0</v>
      </c>
      <c r="Q1039" s="46">
        <v>0</v>
      </c>
      <c r="R1039" s="46">
        <v>0</v>
      </c>
      <c r="S1039" s="46">
        <v>0</v>
      </c>
      <c r="T1039" s="49">
        <f t="shared" si="16"/>
        <v>0</v>
      </c>
      <c r="U1039" s="41">
        <v>215</v>
      </c>
      <c r="V1039" s="41">
        <v>211</v>
      </c>
      <c r="W1039" s="41">
        <v>2</v>
      </c>
      <c r="X1039" s="41">
        <v>22</v>
      </c>
      <c r="Y1039" s="41">
        <v>12</v>
      </c>
      <c r="Z1039" s="41">
        <v>171</v>
      </c>
      <c r="AA1039" s="41">
        <v>10</v>
      </c>
      <c r="AB1039" s="41">
        <v>27</v>
      </c>
      <c r="AC1039" s="41">
        <v>182</v>
      </c>
      <c r="AD1039" s="41">
        <v>222</v>
      </c>
      <c r="AE1039" s="41">
        <v>126</v>
      </c>
      <c r="AF1039" s="41">
        <v>96</v>
      </c>
      <c r="AG1039" s="41">
        <v>3</v>
      </c>
      <c r="AH1039" s="41">
        <v>63</v>
      </c>
    </row>
    <row r="1040" spans="1:34" hidden="1" x14ac:dyDescent="0.35">
      <c r="A1040" s="42">
        <v>0</v>
      </c>
      <c r="B1040" s="41">
        <v>2022</v>
      </c>
      <c r="C1040" s="41" t="s">
        <v>1173</v>
      </c>
      <c r="D1040" s="41" t="s">
        <v>391</v>
      </c>
      <c r="E1040" s="41" t="s">
        <v>1865</v>
      </c>
      <c r="F1040" s="41">
        <v>466</v>
      </c>
      <c r="G1040" s="41">
        <v>67</v>
      </c>
      <c r="H1040" s="41">
        <v>67</v>
      </c>
      <c r="I1040" s="41">
        <v>77</v>
      </c>
      <c r="J1040" s="41">
        <v>56</v>
      </c>
      <c r="K1040" s="41">
        <v>65</v>
      </c>
      <c r="L1040" s="41">
        <v>60</v>
      </c>
      <c r="M1040" s="41">
        <v>74</v>
      </c>
      <c r="N1040" s="41">
        <v>0</v>
      </c>
      <c r="O1040" s="41">
        <v>0</v>
      </c>
      <c r="P1040" s="46">
        <v>0</v>
      </c>
      <c r="Q1040" s="46">
        <v>0</v>
      </c>
      <c r="R1040" s="46">
        <v>0</v>
      </c>
      <c r="S1040" s="46">
        <v>0</v>
      </c>
      <c r="T1040" s="49">
        <f t="shared" si="16"/>
        <v>0</v>
      </c>
      <c r="U1040" s="41">
        <v>220</v>
      </c>
      <c r="V1040" s="41">
        <v>246</v>
      </c>
      <c r="W1040" s="41">
        <v>6</v>
      </c>
      <c r="X1040" s="41">
        <v>36</v>
      </c>
      <c r="Y1040" s="41">
        <v>26</v>
      </c>
      <c r="Z1040" s="41">
        <v>135</v>
      </c>
      <c r="AA1040" s="41">
        <v>29</v>
      </c>
      <c r="AB1040" s="41">
        <v>7</v>
      </c>
      <c r="AC1040" s="41">
        <v>227</v>
      </c>
      <c r="AD1040" s="41">
        <v>236</v>
      </c>
      <c r="AE1040" s="41">
        <v>89</v>
      </c>
      <c r="AF1040" s="41">
        <v>44</v>
      </c>
      <c r="AG1040" s="41">
        <v>17</v>
      </c>
      <c r="AH1040" s="41">
        <v>17</v>
      </c>
    </row>
    <row r="1041" spans="1:34" hidden="1" x14ac:dyDescent="0.35">
      <c r="A1041" s="42">
        <v>0</v>
      </c>
      <c r="B1041" s="41">
        <v>2022</v>
      </c>
      <c r="C1041" s="41" t="s">
        <v>1173</v>
      </c>
      <c r="D1041" s="41" t="s">
        <v>254</v>
      </c>
      <c r="E1041" s="41" t="s">
        <v>1866</v>
      </c>
      <c r="F1041" s="41">
        <v>260</v>
      </c>
      <c r="G1041" s="41">
        <v>128</v>
      </c>
      <c r="H1041" s="41">
        <v>132</v>
      </c>
      <c r="I1041" s="41">
        <v>0</v>
      </c>
      <c r="J1041" s="41">
        <v>0</v>
      </c>
      <c r="K1041" s="41">
        <v>0</v>
      </c>
      <c r="L1041" s="41">
        <v>0</v>
      </c>
      <c r="M1041" s="41">
        <v>0</v>
      </c>
      <c r="N1041" s="41">
        <v>0</v>
      </c>
      <c r="O1041" s="41">
        <v>0</v>
      </c>
      <c r="P1041" s="46">
        <v>0</v>
      </c>
      <c r="Q1041" s="46">
        <v>0</v>
      </c>
      <c r="R1041" s="46">
        <v>0</v>
      </c>
      <c r="S1041" s="46">
        <v>0</v>
      </c>
      <c r="T1041" s="49">
        <f t="shared" si="16"/>
        <v>0</v>
      </c>
      <c r="U1041" s="41">
        <v>117</v>
      </c>
      <c r="V1041" s="41">
        <v>142</v>
      </c>
      <c r="W1041" s="41">
        <v>0</v>
      </c>
      <c r="X1041" s="41">
        <v>2</v>
      </c>
      <c r="Y1041" s="41">
        <v>1</v>
      </c>
      <c r="Z1041" s="41">
        <v>22</v>
      </c>
      <c r="AA1041" s="41">
        <v>5</v>
      </c>
      <c r="AB1041" s="41">
        <v>1</v>
      </c>
      <c r="AC1041" s="41">
        <v>229</v>
      </c>
      <c r="AD1041" s="41">
        <v>53</v>
      </c>
      <c r="AE1041" s="41">
        <v>5</v>
      </c>
      <c r="AF1041" s="41">
        <v>30</v>
      </c>
      <c r="AG1041" s="41">
        <v>0</v>
      </c>
      <c r="AH1041" s="41">
        <v>83</v>
      </c>
    </row>
    <row r="1042" spans="1:34" hidden="1" x14ac:dyDescent="0.35">
      <c r="A1042" s="42">
        <v>0</v>
      </c>
      <c r="B1042" s="41">
        <v>2022</v>
      </c>
      <c r="C1042" s="41" t="s">
        <v>1173</v>
      </c>
      <c r="D1042" s="41" t="s">
        <v>270</v>
      </c>
      <c r="E1042" s="41" t="s">
        <v>1867</v>
      </c>
      <c r="F1042" s="41">
        <v>550</v>
      </c>
      <c r="G1042" s="41">
        <v>96</v>
      </c>
      <c r="H1042" s="41">
        <v>98</v>
      </c>
      <c r="I1042" s="41">
        <v>96</v>
      </c>
      <c r="J1042" s="41">
        <v>96</v>
      </c>
      <c r="K1042" s="41">
        <v>82</v>
      </c>
      <c r="L1042" s="41">
        <v>82</v>
      </c>
      <c r="M1042" s="41">
        <v>0</v>
      </c>
      <c r="N1042" s="41">
        <v>0</v>
      </c>
      <c r="O1042" s="41">
        <v>0</v>
      </c>
      <c r="P1042" s="46">
        <v>0</v>
      </c>
      <c r="Q1042" s="46">
        <v>0</v>
      </c>
      <c r="R1042" s="46">
        <v>0</v>
      </c>
      <c r="S1042" s="46">
        <v>0</v>
      </c>
      <c r="T1042" s="49">
        <f t="shared" si="16"/>
        <v>0</v>
      </c>
      <c r="U1042" s="41">
        <v>272</v>
      </c>
      <c r="V1042" s="41">
        <v>278</v>
      </c>
      <c r="W1042" s="41">
        <v>1</v>
      </c>
      <c r="X1042" s="41">
        <v>17</v>
      </c>
      <c r="Y1042" s="41">
        <v>7</v>
      </c>
      <c r="Z1042" s="41">
        <v>64</v>
      </c>
      <c r="AA1042" s="41">
        <v>27</v>
      </c>
      <c r="AB1042" s="41">
        <v>5</v>
      </c>
      <c r="AC1042" s="41">
        <v>429</v>
      </c>
      <c r="AD1042" s="41">
        <v>118</v>
      </c>
      <c r="AE1042" s="41">
        <v>30</v>
      </c>
      <c r="AF1042" s="41">
        <v>44</v>
      </c>
      <c r="AG1042" s="41">
        <v>1</v>
      </c>
      <c r="AH1042" s="41">
        <v>0</v>
      </c>
    </row>
    <row r="1043" spans="1:34" hidden="1" x14ac:dyDescent="0.35">
      <c r="A1043" s="42">
        <v>0</v>
      </c>
      <c r="B1043" s="41">
        <v>2022</v>
      </c>
      <c r="C1043" s="41" t="s">
        <v>1173</v>
      </c>
      <c r="D1043" s="41" t="s">
        <v>216</v>
      </c>
      <c r="E1043" s="41" t="s">
        <v>1868</v>
      </c>
      <c r="F1043" s="41">
        <v>372</v>
      </c>
      <c r="G1043" s="41">
        <v>53</v>
      </c>
      <c r="H1043" s="41">
        <v>50</v>
      </c>
      <c r="I1043" s="41">
        <v>71</v>
      </c>
      <c r="J1043" s="41">
        <v>64</v>
      </c>
      <c r="K1043" s="41">
        <v>68</v>
      </c>
      <c r="L1043" s="41">
        <v>66</v>
      </c>
      <c r="M1043" s="41">
        <v>0</v>
      </c>
      <c r="N1043" s="41">
        <v>0</v>
      </c>
      <c r="O1043" s="41">
        <v>0</v>
      </c>
      <c r="P1043" s="46">
        <v>0</v>
      </c>
      <c r="Q1043" s="46">
        <v>0</v>
      </c>
      <c r="R1043" s="46">
        <v>0</v>
      </c>
      <c r="S1043" s="46">
        <v>0</v>
      </c>
      <c r="T1043" s="49">
        <f t="shared" si="16"/>
        <v>0</v>
      </c>
      <c r="U1043" s="41">
        <v>182</v>
      </c>
      <c r="V1043" s="41">
        <v>190</v>
      </c>
      <c r="W1043" s="41">
        <v>1</v>
      </c>
      <c r="X1043" s="41">
        <v>2</v>
      </c>
      <c r="Y1043" s="41">
        <v>8</v>
      </c>
      <c r="Z1043" s="41">
        <v>39</v>
      </c>
      <c r="AA1043" s="41">
        <v>22</v>
      </c>
      <c r="AB1043" s="41">
        <v>2</v>
      </c>
      <c r="AC1043" s="41">
        <v>298</v>
      </c>
      <c r="AD1043" s="41">
        <v>78</v>
      </c>
      <c r="AE1043" s="41">
        <v>16</v>
      </c>
      <c r="AF1043" s="41">
        <v>71</v>
      </c>
      <c r="AG1043" s="41">
        <v>7</v>
      </c>
      <c r="AH1043" s="41">
        <v>0</v>
      </c>
    </row>
    <row r="1044" spans="1:34" hidden="1" x14ac:dyDescent="0.35">
      <c r="A1044" s="42">
        <v>0</v>
      </c>
      <c r="B1044" s="41">
        <v>2022</v>
      </c>
      <c r="C1044" s="41" t="s">
        <v>1173</v>
      </c>
      <c r="D1044" s="41" t="s">
        <v>280</v>
      </c>
      <c r="E1044" s="41" t="s">
        <v>1869</v>
      </c>
      <c r="F1044" s="41">
        <v>748</v>
      </c>
      <c r="G1044" s="41">
        <v>109</v>
      </c>
      <c r="H1044" s="41">
        <v>102</v>
      </c>
      <c r="I1044" s="41">
        <v>100</v>
      </c>
      <c r="J1044" s="41">
        <v>104</v>
      </c>
      <c r="K1044" s="41">
        <v>112</v>
      </c>
      <c r="L1044" s="41">
        <v>119</v>
      </c>
      <c r="M1044" s="41">
        <v>102</v>
      </c>
      <c r="N1044" s="41">
        <v>0</v>
      </c>
      <c r="O1044" s="41">
        <v>0</v>
      </c>
      <c r="P1044" s="46">
        <v>0</v>
      </c>
      <c r="Q1044" s="46">
        <v>0</v>
      </c>
      <c r="R1044" s="46">
        <v>0</v>
      </c>
      <c r="S1044" s="46">
        <v>0</v>
      </c>
      <c r="T1044" s="49">
        <f t="shared" si="16"/>
        <v>0</v>
      </c>
      <c r="U1044" s="41">
        <v>367</v>
      </c>
      <c r="V1044" s="41">
        <v>381</v>
      </c>
      <c r="W1044" s="41">
        <v>0</v>
      </c>
      <c r="X1044" s="41">
        <v>3</v>
      </c>
      <c r="Y1044" s="41">
        <v>0</v>
      </c>
      <c r="Z1044" s="41">
        <v>64</v>
      </c>
      <c r="AA1044" s="41">
        <v>19</v>
      </c>
      <c r="AB1044" s="41">
        <v>9</v>
      </c>
      <c r="AC1044" s="41">
        <v>653</v>
      </c>
      <c r="AD1044" s="41">
        <v>117</v>
      </c>
      <c r="AE1044" s="41">
        <v>22</v>
      </c>
      <c r="AF1044" s="41">
        <v>77</v>
      </c>
      <c r="AG1044" s="41">
        <v>6</v>
      </c>
      <c r="AH1044" s="41">
        <v>0</v>
      </c>
    </row>
    <row r="1045" spans="1:34" hidden="1" x14ac:dyDescent="0.35">
      <c r="A1045" s="42">
        <v>0</v>
      </c>
      <c r="B1045" s="41">
        <v>2022</v>
      </c>
      <c r="C1045" s="41" t="s">
        <v>1173</v>
      </c>
      <c r="D1045" s="41" t="s">
        <v>216</v>
      </c>
      <c r="E1045" s="41" t="s">
        <v>1870</v>
      </c>
      <c r="F1045" s="41">
        <v>670</v>
      </c>
      <c r="G1045" s="41">
        <v>93</v>
      </c>
      <c r="H1045" s="41">
        <v>95</v>
      </c>
      <c r="I1045" s="41">
        <v>111</v>
      </c>
      <c r="J1045" s="41">
        <v>125</v>
      </c>
      <c r="K1045" s="41">
        <v>138</v>
      </c>
      <c r="L1045" s="41">
        <v>108</v>
      </c>
      <c r="M1045" s="41">
        <v>0</v>
      </c>
      <c r="N1045" s="41">
        <v>0</v>
      </c>
      <c r="O1045" s="41">
        <v>0</v>
      </c>
      <c r="P1045" s="46">
        <v>0</v>
      </c>
      <c r="Q1045" s="46">
        <v>0</v>
      </c>
      <c r="R1045" s="46">
        <v>0</v>
      </c>
      <c r="S1045" s="46">
        <v>0</v>
      </c>
      <c r="T1045" s="49">
        <f t="shared" si="16"/>
        <v>0</v>
      </c>
      <c r="U1045" s="41">
        <v>328</v>
      </c>
      <c r="V1045" s="41">
        <v>342</v>
      </c>
      <c r="W1045" s="41">
        <v>2</v>
      </c>
      <c r="X1045" s="41">
        <v>5</v>
      </c>
      <c r="Y1045" s="41">
        <v>16</v>
      </c>
      <c r="Z1045" s="41">
        <v>93</v>
      </c>
      <c r="AA1045" s="41">
        <v>45</v>
      </c>
      <c r="AB1045" s="41">
        <v>3</v>
      </c>
      <c r="AC1045" s="41">
        <v>506</v>
      </c>
      <c r="AD1045" s="41">
        <v>133</v>
      </c>
      <c r="AE1045" s="41">
        <v>44</v>
      </c>
      <c r="AF1045" s="41">
        <v>90</v>
      </c>
      <c r="AG1045" s="41">
        <v>22</v>
      </c>
      <c r="AH1045" s="41">
        <v>0</v>
      </c>
    </row>
    <row r="1046" spans="1:34" x14ac:dyDescent="0.35">
      <c r="A1046" s="42">
        <v>1</v>
      </c>
      <c r="B1046" s="41">
        <v>2022</v>
      </c>
      <c r="C1046" s="41" t="s">
        <v>1173</v>
      </c>
      <c r="D1046" s="41" t="s">
        <v>196</v>
      </c>
      <c r="E1046" s="41" t="s">
        <v>928</v>
      </c>
      <c r="F1046" s="41">
        <v>1665</v>
      </c>
      <c r="G1046" s="41">
        <v>0</v>
      </c>
      <c r="H1046" s="41">
        <v>0</v>
      </c>
      <c r="I1046" s="41">
        <v>0</v>
      </c>
      <c r="J1046" s="41">
        <v>0</v>
      </c>
      <c r="K1046" s="41">
        <v>0</v>
      </c>
      <c r="L1046" s="41">
        <v>0</v>
      </c>
      <c r="M1046" s="41">
        <v>0</v>
      </c>
      <c r="N1046" s="41">
        <v>561</v>
      </c>
      <c r="O1046" s="41">
        <v>561</v>
      </c>
      <c r="P1046" s="46">
        <v>543</v>
      </c>
      <c r="Q1046" s="46">
        <v>0</v>
      </c>
      <c r="R1046" s="46">
        <v>0</v>
      </c>
      <c r="S1046" s="46">
        <v>0</v>
      </c>
      <c r="T1046" s="49">
        <f t="shared" si="16"/>
        <v>543</v>
      </c>
      <c r="U1046" s="41">
        <v>829</v>
      </c>
      <c r="V1046" s="41">
        <v>836</v>
      </c>
      <c r="W1046" s="41">
        <v>7</v>
      </c>
      <c r="X1046" s="41">
        <v>8</v>
      </c>
      <c r="Y1046" s="41">
        <v>15</v>
      </c>
      <c r="Z1046" s="41">
        <v>153</v>
      </c>
      <c r="AA1046" s="41">
        <v>65</v>
      </c>
      <c r="AB1046" s="41">
        <v>20</v>
      </c>
      <c r="AC1046" s="41">
        <v>1397</v>
      </c>
      <c r="AD1046" s="41">
        <v>200</v>
      </c>
      <c r="AE1046" s="41">
        <v>31</v>
      </c>
      <c r="AF1046" s="41">
        <v>128</v>
      </c>
      <c r="AG1046" s="41">
        <v>0</v>
      </c>
      <c r="AH1046" s="41">
        <v>0</v>
      </c>
    </row>
    <row r="1047" spans="1:34" hidden="1" x14ac:dyDescent="0.35">
      <c r="A1047" s="42">
        <v>0</v>
      </c>
      <c r="B1047" s="41">
        <v>2022</v>
      </c>
      <c r="C1047" s="41" t="s">
        <v>1173</v>
      </c>
      <c r="D1047" s="41" t="s">
        <v>541</v>
      </c>
      <c r="E1047" s="41" t="s">
        <v>1871</v>
      </c>
      <c r="F1047" s="41">
        <v>503</v>
      </c>
      <c r="G1047" s="41">
        <v>87</v>
      </c>
      <c r="H1047" s="41">
        <v>95</v>
      </c>
      <c r="I1047" s="41">
        <v>76</v>
      </c>
      <c r="J1047" s="41">
        <v>82</v>
      </c>
      <c r="K1047" s="41">
        <v>82</v>
      </c>
      <c r="L1047" s="41">
        <v>81</v>
      </c>
      <c r="M1047" s="41">
        <v>0</v>
      </c>
      <c r="N1047" s="41">
        <v>0</v>
      </c>
      <c r="O1047" s="41">
        <v>0</v>
      </c>
      <c r="P1047" s="46">
        <v>0</v>
      </c>
      <c r="Q1047" s="46">
        <v>0</v>
      </c>
      <c r="R1047" s="46">
        <v>0</v>
      </c>
      <c r="S1047" s="46">
        <v>0</v>
      </c>
      <c r="T1047" s="49">
        <f t="shared" si="16"/>
        <v>0</v>
      </c>
      <c r="U1047" s="41">
        <v>245</v>
      </c>
      <c r="V1047" s="41">
        <v>257</v>
      </c>
      <c r="W1047" s="41">
        <v>2</v>
      </c>
      <c r="X1047" s="41">
        <v>8</v>
      </c>
      <c r="Y1047" s="41">
        <v>10</v>
      </c>
      <c r="Z1047" s="41">
        <v>109</v>
      </c>
      <c r="AA1047" s="41">
        <v>17</v>
      </c>
      <c r="AB1047" s="41">
        <v>27</v>
      </c>
      <c r="AC1047" s="41">
        <v>330</v>
      </c>
      <c r="AD1047" s="41">
        <v>220</v>
      </c>
      <c r="AE1047" s="41">
        <v>80</v>
      </c>
      <c r="AF1047" s="41">
        <v>83</v>
      </c>
      <c r="AG1047" s="41">
        <v>3</v>
      </c>
      <c r="AH1047" s="41">
        <v>0</v>
      </c>
    </row>
    <row r="1048" spans="1:34" hidden="1" x14ac:dyDescent="0.35">
      <c r="A1048" s="42">
        <v>0</v>
      </c>
      <c r="B1048" s="41">
        <v>2022</v>
      </c>
      <c r="C1048" s="41" t="s">
        <v>1173</v>
      </c>
      <c r="D1048" s="41" t="s">
        <v>376</v>
      </c>
      <c r="E1048" s="41" t="s">
        <v>1871</v>
      </c>
      <c r="F1048" s="41">
        <v>305</v>
      </c>
      <c r="G1048" s="41">
        <v>46</v>
      </c>
      <c r="H1048" s="41">
        <v>53</v>
      </c>
      <c r="I1048" s="41">
        <v>59</v>
      </c>
      <c r="J1048" s="41">
        <v>44</v>
      </c>
      <c r="K1048" s="41">
        <v>47</v>
      </c>
      <c r="L1048" s="41">
        <v>56</v>
      </c>
      <c r="M1048" s="41">
        <v>0</v>
      </c>
      <c r="N1048" s="41">
        <v>0</v>
      </c>
      <c r="O1048" s="41">
        <v>0</v>
      </c>
      <c r="P1048" s="46">
        <v>0</v>
      </c>
      <c r="Q1048" s="46">
        <v>0</v>
      </c>
      <c r="R1048" s="46">
        <v>0</v>
      </c>
      <c r="S1048" s="46">
        <v>0</v>
      </c>
      <c r="T1048" s="49">
        <f t="shared" si="16"/>
        <v>0</v>
      </c>
      <c r="U1048" s="41">
        <v>150</v>
      </c>
      <c r="V1048" s="41">
        <v>155</v>
      </c>
      <c r="W1048" s="41">
        <v>0</v>
      </c>
      <c r="X1048" s="41">
        <v>0</v>
      </c>
      <c r="Y1048" s="41">
        <v>0</v>
      </c>
      <c r="Z1048" s="41">
        <v>98</v>
      </c>
      <c r="AA1048" s="41">
        <v>10</v>
      </c>
      <c r="AB1048" s="41">
        <v>1</v>
      </c>
      <c r="AC1048" s="41">
        <v>196</v>
      </c>
      <c r="AD1048" s="41">
        <v>117</v>
      </c>
      <c r="AE1048" s="41">
        <v>59</v>
      </c>
      <c r="AF1048" s="41">
        <v>51</v>
      </c>
      <c r="AG1048" s="41">
        <v>22</v>
      </c>
      <c r="AH1048" s="41">
        <v>19</v>
      </c>
    </row>
    <row r="1049" spans="1:34" hidden="1" x14ac:dyDescent="0.35">
      <c r="A1049" s="42">
        <v>0</v>
      </c>
      <c r="B1049" s="41">
        <v>2022</v>
      </c>
      <c r="C1049" s="41" t="s">
        <v>1173</v>
      </c>
      <c r="D1049" s="41" t="s">
        <v>290</v>
      </c>
      <c r="E1049" s="41" t="s">
        <v>1872</v>
      </c>
      <c r="F1049" s="41">
        <v>543</v>
      </c>
      <c r="G1049" s="41">
        <v>70</v>
      </c>
      <c r="H1049" s="41">
        <v>70</v>
      </c>
      <c r="I1049" s="41">
        <v>94</v>
      </c>
      <c r="J1049" s="41">
        <v>80</v>
      </c>
      <c r="K1049" s="41">
        <v>79</v>
      </c>
      <c r="L1049" s="41">
        <v>80</v>
      </c>
      <c r="M1049" s="41">
        <v>70</v>
      </c>
      <c r="N1049" s="41">
        <v>0</v>
      </c>
      <c r="O1049" s="41">
        <v>0</v>
      </c>
      <c r="P1049" s="46">
        <v>0</v>
      </c>
      <c r="Q1049" s="46">
        <v>0</v>
      </c>
      <c r="R1049" s="46">
        <v>0</v>
      </c>
      <c r="S1049" s="46">
        <v>0</v>
      </c>
      <c r="T1049" s="49">
        <f t="shared" si="16"/>
        <v>0</v>
      </c>
      <c r="U1049" s="41">
        <v>265</v>
      </c>
      <c r="V1049" s="41">
        <v>278</v>
      </c>
      <c r="W1049" s="41">
        <v>1</v>
      </c>
      <c r="X1049" s="41">
        <v>1</v>
      </c>
      <c r="Y1049" s="41">
        <v>3</v>
      </c>
      <c r="Z1049" s="41">
        <v>19</v>
      </c>
      <c r="AA1049" s="41">
        <v>4</v>
      </c>
      <c r="AB1049" s="41">
        <v>1</v>
      </c>
      <c r="AC1049" s="41">
        <v>514</v>
      </c>
      <c r="AD1049" s="41">
        <v>41</v>
      </c>
      <c r="AE1049" s="41">
        <v>5</v>
      </c>
      <c r="AF1049" s="41">
        <v>42</v>
      </c>
      <c r="AG1049" s="41">
        <v>3</v>
      </c>
      <c r="AH1049" s="41">
        <v>11</v>
      </c>
    </row>
    <row r="1050" spans="1:34" hidden="1" x14ac:dyDescent="0.35">
      <c r="A1050" s="42">
        <v>0</v>
      </c>
      <c r="B1050" s="41">
        <v>2022</v>
      </c>
      <c r="C1050" s="41" t="s">
        <v>1173</v>
      </c>
      <c r="D1050" s="41" t="s">
        <v>196</v>
      </c>
      <c r="E1050" s="41" t="s">
        <v>1873</v>
      </c>
      <c r="F1050" s="41">
        <v>524</v>
      </c>
      <c r="G1050" s="41">
        <v>79</v>
      </c>
      <c r="H1050" s="41">
        <v>87</v>
      </c>
      <c r="I1050" s="41">
        <v>71</v>
      </c>
      <c r="J1050" s="41">
        <v>86</v>
      </c>
      <c r="K1050" s="41">
        <v>69</v>
      </c>
      <c r="L1050" s="41">
        <v>66</v>
      </c>
      <c r="M1050" s="41">
        <v>66</v>
      </c>
      <c r="N1050" s="41">
        <v>0</v>
      </c>
      <c r="O1050" s="41">
        <v>0</v>
      </c>
      <c r="P1050" s="46">
        <v>0</v>
      </c>
      <c r="Q1050" s="46">
        <v>0</v>
      </c>
      <c r="R1050" s="46">
        <v>0</v>
      </c>
      <c r="S1050" s="46">
        <v>0</v>
      </c>
      <c r="T1050" s="49">
        <f t="shared" si="16"/>
        <v>0</v>
      </c>
      <c r="U1050" s="41">
        <v>255</v>
      </c>
      <c r="V1050" s="41">
        <v>269</v>
      </c>
      <c r="W1050" s="41">
        <v>4</v>
      </c>
      <c r="X1050" s="41">
        <v>0</v>
      </c>
      <c r="Y1050" s="41">
        <v>2</v>
      </c>
      <c r="Z1050" s="41">
        <v>247</v>
      </c>
      <c r="AA1050" s="41">
        <v>15</v>
      </c>
      <c r="AB1050" s="41">
        <v>4</v>
      </c>
      <c r="AC1050" s="41">
        <v>252</v>
      </c>
      <c r="AD1050" s="41">
        <v>213</v>
      </c>
      <c r="AE1050" s="41">
        <v>153</v>
      </c>
      <c r="AF1050" s="41">
        <v>36</v>
      </c>
      <c r="AG1050" s="41">
        <v>0</v>
      </c>
      <c r="AH1050" s="41">
        <v>54</v>
      </c>
    </row>
    <row r="1051" spans="1:34" x14ac:dyDescent="0.35">
      <c r="A1051" s="42">
        <v>1</v>
      </c>
      <c r="B1051" s="41">
        <v>2022</v>
      </c>
      <c r="C1051" s="41" t="s">
        <v>1172</v>
      </c>
      <c r="D1051" s="41" t="s">
        <v>1874</v>
      </c>
      <c r="E1051" s="41" t="s">
        <v>1874</v>
      </c>
      <c r="F1051" s="41">
        <v>111</v>
      </c>
      <c r="G1051" s="41">
        <v>0</v>
      </c>
      <c r="H1051" s="41">
        <v>0</v>
      </c>
      <c r="I1051" s="41">
        <v>0</v>
      </c>
      <c r="J1051" s="41">
        <v>0</v>
      </c>
      <c r="K1051" s="41">
        <v>0</v>
      </c>
      <c r="L1051" s="41">
        <v>0</v>
      </c>
      <c r="M1051" s="41">
        <v>0</v>
      </c>
      <c r="N1051" s="41">
        <v>0</v>
      </c>
      <c r="O1051" s="41">
        <v>0</v>
      </c>
      <c r="P1051" s="46">
        <v>29</v>
      </c>
      <c r="Q1051" s="46">
        <v>28</v>
      </c>
      <c r="R1051" s="46">
        <v>27</v>
      </c>
      <c r="S1051" s="46">
        <v>27</v>
      </c>
      <c r="T1051" s="49">
        <f t="shared" si="16"/>
        <v>111</v>
      </c>
      <c r="U1051" s="41">
        <v>46</v>
      </c>
      <c r="V1051" s="41">
        <v>65</v>
      </c>
      <c r="W1051" s="41">
        <v>0</v>
      </c>
      <c r="X1051" s="41">
        <v>0</v>
      </c>
      <c r="Y1051" s="41">
        <v>1</v>
      </c>
      <c r="Z1051" s="41">
        <v>3</v>
      </c>
      <c r="AA1051" s="41">
        <v>2</v>
      </c>
      <c r="AB1051" s="41">
        <v>0</v>
      </c>
      <c r="AC1051" s="41">
        <v>105</v>
      </c>
      <c r="AD1051" s="41">
        <v>0</v>
      </c>
      <c r="AE1051" s="41">
        <v>0</v>
      </c>
      <c r="AF1051" s="41">
        <v>3</v>
      </c>
      <c r="AG1051" s="41">
        <v>0</v>
      </c>
      <c r="AH1051" s="41">
        <v>0</v>
      </c>
    </row>
    <row r="1052" spans="1:34" hidden="1" x14ac:dyDescent="0.35">
      <c r="A1052" s="42">
        <v>0</v>
      </c>
      <c r="B1052" s="41">
        <v>2022</v>
      </c>
      <c r="C1052" s="41" t="s">
        <v>1173</v>
      </c>
      <c r="D1052" s="41" t="s">
        <v>270</v>
      </c>
      <c r="E1052" s="41" t="s">
        <v>1875</v>
      </c>
      <c r="F1052" s="41">
        <v>299</v>
      </c>
      <c r="G1052" s="41">
        <v>39</v>
      </c>
      <c r="H1052" s="41">
        <v>53</v>
      </c>
      <c r="I1052" s="41">
        <v>51</v>
      </c>
      <c r="J1052" s="41">
        <v>58</v>
      </c>
      <c r="K1052" s="41">
        <v>52</v>
      </c>
      <c r="L1052" s="41">
        <v>46</v>
      </c>
      <c r="M1052" s="41">
        <v>0</v>
      </c>
      <c r="N1052" s="41">
        <v>0</v>
      </c>
      <c r="O1052" s="41">
        <v>0</v>
      </c>
      <c r="P1052" s="46">
        <v>0</v>
      </c>
      <c r="Q1052" s="46">
        <v>0</v>
      </c>
      <c r="R1052" s="46">
        <v>0</v>
      </c>
      <c r="S1052" s="46">
        <v>0</v>
      </c>
      <c r="T1052" s="49">
        <f t="shared" si="16"/>
        <v>0</v>
      </c>
      <c r="U1052" s="41">
        <v>152</v>
      </c>
      <c r="V1052" s="41">
        <v>147</v>
      </c>
      <c r="W1052" s="41">
        <v>2</v>
      </c>
      <c r="X1052" s="41">
        <v>19</v>
      </c>
      <c r="Y1052" s="41">
        <v>33</v>
      </c>
      <c r="Z1052" s="41">
        <v>157</v>
      </c>
      <c r="AA1052" s="41">
        <v>17</v>
      </c>
      <c r="AB1052" s="41">
        <v>1</v>
      </c>
      <c r="AC1052" s="41">
        <v>70</v>
      </c>
      <c r="AD1052" s="41">
        <v>227</v>
      </c>
      <c r="AE1052" s="41">
        <v>169</v>
      </c>
      <c r="AF1052" s="41">
        <v>32</v>
      </c>
      <c r="AG1052" s="41">
        <v>5</v>
      </c>
      <c r="AH1052" s="41">
        <v>147</v>
      </c>
    </row>
    <row r="1053" spans="1:34" hidden="1" x14ac:dyDescent="0.35">
      <c r="A1053" s="42">
        <v>0</v>
      </c>
      <c r="B1053" s="41">
        <v>2022</v>
      </c>
      <c r="C1053" s="41" t="s">
        <v>1173</v>
      </c>
      <c r="D1053" s="41" t="s">
        <v>541</v>
      </c>
      <c r="E1053" s="41" t="s">
        <v>1876</v>
      </c>
      <c r="F1053" s="41">
        <v>590</v>
      </c>
      <c r="G1053" s="41">
        <v>112</v>
      </c>
      <c r="H1053" s="41">
        <v>98</v>
      </c>
      <c r="I1053" s="41">
        <v>109</v>
      </c>
      <c r="J1053" s="41">
        <v>104</v>
      </c>
      <c r="K1053" s="41">
        <v>95</v>
      </c>
      <c r="L1053" s="41">
        <v>72</v>
      </c>
      <c r="M1053" s="41">
        <v>0</v>
      </c>
      <c r="N1053" s="41">
        <v>0</v>
      </c>
      <c r="O1053" s="41">
        <v>0</v>
      </c>
      <c r="P1053" s="46">
        <v>0</v>
      </c>
      <c r="Q1053" s="46">
        <v>0</v>
      </c>
      <c r="R1053" s="46">
        <v>0</v>
      </c>
      <c r="S1053" s="46">
        <v>0</v>
      </c>
      <c r="T1053" s="49">
        <f t="shared" si="16"/>
        <v>0</v>
      </c>
      <c r="U1053" s="41">
        <v>293</v>
      </c>
      <c r="V1053" s="41">
        <v>297</v>
      </c>
      <c r="W1053" s="41">
        <v>2</v>
      </c>
      <c r="X1053" s="41">
        <v>15</v>
      </c>
      <c r="Y1053" s="41">
        <v>12</v>
      </c>
      <c r="Z1053" s="41">
        <v>233</v>
      </c>
      <c r="AA1053" s="41">
        <v>14</v>
      </c>
      <c r="AB1053" s="41">
        <v>1</v>
      </c>
      <c r="AC1053" s="41">
        <v>313</v>
      </c>
      <c r="AD1053" s="41">
        <v>276</v>
      </c>
      <c r="AE1053" s="41">
        <v>150</v>
      </c>
      <c r="AF1053" s="41">
        <v>78</v>
      </c>
      <c r="AG1053" s="41">
        <v>4</v>
      </c>
      <c r="AH1053" s="41">
        <v>34</v>
      </c>
    </row>
    <row r="1054" spans="1:34" x14ac:dyDescent="0.35">
      <c r="A1054" s="42">
        <v>1</v>
      </c>
      <c r="B1054" s="41">
        <v>2022</v>
      </c>
      <c r="C1054" s="41" t="s">
        <v>1173</v>
      </c>
      <c r="D1054" s="41" t="s">
        <v>290</v>
      </c>
      <c r="E1054" s="41" t="s">
        <v>930</v>
      </c>
      <c r="F1054" s="41">
        <v>1574</v>
      </c>
      <c r="G1054" s="41">
        <v>0</v>
      </c>
      <c r="H1054" s="41">
        <v>0</v>
      </c>
      <c r="I1054" s="41">
        <v>0</v>
      </c>
      <c r="J1054" s="41">
        <v>0</v>
      </c>
      <c r="K1054" s="41">
        <v>0</v>
      </c>
      <c r="L1054" s="41">
        <v>0</v>
      </c>
      <c r="M1054" s="41">
        <v>0</v>
      </c>
      <c r="N1054" s="41">
        <v>0</v>
      </c>
      <c r="O1054" s="41">
        <v>0</v>
      </c>
      <c r="P1054" s="46">
        <v>0</v>
      </c>
      <c r="Q1054" s="46">
        <v>561</v>
      </c>
      <c r="R1054" s="46">
        <v>489</v>
      </c>
      <c r="S1054" s="46">
        <v>524</v>
      </c>
      <c r="T1054" s="49">
        <f t="shared" si="16"/>
        <v>1574</v>
      </c>
      <c r="U1054" s="41">
        <v>746</v>
      </c>
      <c r="V1054" s="41">
        <v>828</v>
      </c>
      <c r="W1054" s="41">
        <v>9</v>
      </c>
      <c r="X1054" s="41">
        <v>17</v>
      </c>
      <c r="Y1054" s="41">
        <v>20</v>
      </c>
      <c r="Z1054" s="41">
        <v>194</v>
      </c>
      <c r="AA1054" s="41">
        <v>50</v>
      </c>
      <c r="AB1054" s="41">
        <v>50</v>
      </c>
      <c r="AC1054" s="41">
        <v>1234</v>
      </c>
      <c r="AD1054" s="41">
        <v>216</v>
      </c>
      <c r="AE1054" s="41">
        <v>80</v>
      </c>
      <c r="AF1054" s="41">
        <v>147</v>
      </c>
      <c r="AG1054" s="41">
        <v>21</v>
      </c>
      <c r="AH1054" s="41">
        <v>0</v>
      </c>
    </row>
    <row r="1055" spans="1:34" hidden="1" x14ac:dyDescent="0.35">
      <c r="A1055" s="42">
        <v>0</v>
      </c>
      <c r="B1055" s="41">
        <v>2022</v>
      </c>
      <c r="C1055" s="41" t="s">
        <v>1173</v>
      </c>
      <c r="D1055" s="41" t="s">
        <v>290</v>
      </c>
      <c r="E1055" s="41" t="s">
        <v>1877</v>
      </c>
      <c r="F1055" s="41">
        <v>511</v>
      </c>
      <c r="G1055" s="41">
        <v>70</v>
      </c>
      <c r="H1055" s="41">
        <v>76</v>
      </c>
      <c r="I1055" s="41">
        <v>71</v>
      </c>
      <c r="J1055" s="41">
        <v>73</v>
      </c>
      <c r="K1055" s="41">
        <v>58</v>
      </c>
      <c r="L1055" s="41">
        <v>84</v>
      </c>
      <c r="M1055" s="41">
        <v>79</v>
      </c>
      <c r="N1055" s="41">
        <v>0</v>
      </c>
      <c r="O1055" s="41">
        <v>0</v>
      </c>
      <c r="P1055" s="46">
        <v>0</v>
      </c>
      <c r="Q1055" s="46">
        <v>0</v>
      </c>
      <c r="R1055" s="46">
        <v>0</v>
      </c>
      <c r="S1055" s="46">
        <v>0</v>
      </c>
      <c r="T1055" s="49">
        <f t="shared" si="16"/>
        <v>0</v>
      </c>
      <c r="U1055" s="41">
        <v>241</v>
      </c>
      <c r="V1055" s="41">
        <v>270</v>
      </c>
      <c r="W1055" s="41">
        <v>3</v>
      </c>
      <c r="X1055" s="41">
        <v>10</v>
      </c>
      <c r="Y1055" s="41">
        <v>4</v>
      </c>
      <c r="Z1055" s="41">
        <v>87</v>
      </c>
      <c r="AA1055" s="41">
        <v>16</v>
      </c>
      <c r="AB1055" s="41">
        <v>21</v>
      </c>
      <c r="AC1055" s="41">
        <v>370</v>
      </c>
      <c r="AD1055" s="41">
        <v>116</v>
      </c>
      <c r="AE1055" s="41">
        <v>53</v>
      </c>
      <c r="AF1055" s="41">
        <v>73</v>
      </c>
      <c r="AG1055" s="41">
        <v>20</v>
      </c>
      <c r="AH1055" s="41">
        <v>21</v>
      </c>
    </row>
    <row r="1056" spans="1:34" hidden="1" x14ac:dyDescent="0.35">
      <c r="A1056" s="42">
        <v>0</v>
      </c>
      <c r="B1056" s="41">
        <v>2022</v>
      </c>
      <c r="C1056" s="41" t="s">
        <v>1173</v>
      </c>
      <c r="D1056" s="41" t="s">
        <v>270</v>
      </c>
      <c r="E1056" s="41" t="s">
        <v>1878</v>
      </c>
      <c r="F1056" s="41">
        <v>497</v>
      </c>
      <c r="G1056" s="41">
        <v>59</v>
      </c>
      <c r="H1056" s="41">
        <v>80</v>
      </c>
      <c r="I1056" s="41">
        <v>81</v>
      </c>
      <c r="J1056" s="41">
        <v>104</v>
      </c>
      <c r="K1056" s="41">
        <v>89</v>
      </c>
      <c r="L1056" s="41">
        <v>84</v>
      </c>
      <c r="M1056" s="41">
        <v>0</v>
      </c>
      <c r="N1056" s="41">
        <v>0</v>
      </c>
      <c r="O1056" s="41">
        <v>0</v>
      </c>
      <c r="P1056" s="46">
        <v>0</v>
      </c>
      <c r="Q1056" s="46">
        <v>0</v>
      </c>
      <c r="R1056" s="46">
        <v>0</v>
      </c>
      <c r="S1056" s="46">
        <v>0</v>
      </c>
      <c r="T1056" s="49">
        <f t="shared" si="16"/>
        <v>0</v>
      </c>
      <c r="U1056" s="41">
        <v>248</v>
      </c>
      <c r="V1056" s="41">
        <v>249</v>
      </c>
      <c r="W1056" s="41">
        <v>1</v>
      </c>
      <c r="X1056" s="41">
        <v>12</v>
      </c>
      <c r="Y1056" s="41">
        <v>50</v>
      </c>
      <c r="Z1056" s="41">
        <v>59</v>
      </c>
      <c r="AA1056" s="41">
        <v>13</v>
      </c>
      <c r="AB1056" s="41">
        <v>8</v>
      </c>
      <c r="AC1056" s="41">
        <v>354</v>
      </c>
      <c r="AD1056" s="41">
        <v>132</v>
      </c>
      <c r="AE1056" s="41">
        <v>57</v>
      </c>
      <c r="AF1056" s="41">
        <v>54</v>
      </c>
      <c r="AG1056" s="41">
        <v>1</v>
      </c>
      <c r="AH1056" s="41">
        <v>54</v>
      </c>
    </row>
    <row r="1057" spans="1:34" hidden="1" x14ac:dyDescent="0.35">
      <c r="A1057" s="42">
        <v>0</v>
      </c>
      <c r="B1057" s="41">
        <v>2022</v>
      </c>
      <c r="C1057" s="41" t="s">
        <v>1173</v>
      </c>
      <c r="D1057" s="41" t="s">
        <v>254</v>
      </c>
      <c r="E1057" s="41" t="s">
        <v>1879</v>
      </c>
      <c r="F1057" s="41">
        <v>1113</v>
      </c>
      <c r="G1057" s="41">
        <v>0</v>
      </c>
      <c r="H1057" s="41">
        <v>0</v>
      </c>
      <c r="I1057" s="41">
        <v>0</v>
      </c>
      <c r="J1057" s="41">
        <v>0</v>
      </c>
      <c r="K1057" s="41">
        <v>0</v>
      </c>
      <c r="L1057" s="41">
        <v>0</v>
      </c>
      <c r="M1057" s="41">
        <v>552</v>
      </c>
      <c r="N1057" s="41">
        <v>561</v>
      </c>
      <c r="O1057" s="41">
        <v>0</v>
      </c>
      <c r="P1057" s="46">
        <v>0</v>
      </c>
      <c r="Q1057" s="46">
        <v>0</v>
      </c>
      <c r="R1057" s="46">
        <v>0</v>
      </c>
      <c r="S1057" s="46">
        <v>0</v>
      </c>
      <c r="T1057" s="49">
        <f t="shared" si="16"/>
        <v>0</v>
      </c>
      <c r="U1057" s="41">
        <v>544</v>
      </c>
      <c r="V1057" s="41">
        <v>569</v>
      </c>
      <c r="W1057" s="41">
        <v>13</v>
      </c>
      <c r="X1057" s="41">
        <v>7</v>
      </c>
      <c r="Y1057" s="41">
        <v>6</v>
      </c>
      <c r="Z1057" s="41">
        <v>131</v>
      </c>
      <c r="AA1057" s="41">
        <v>15</v>
      </c>
      <c r="AB1057" s="41">
        <v>0</v>
      </c>
      <c r="AC1057" s="41">
        <v>941</v>
      </c>
      <c r="AD1057" s="41">
        <v>359</v>
      </c>
      <c r="AE1057" s="41">
        <v>37</v>
      </c>
      <c r="AF1057" s="41">
        <v>99</v>
      </c>
      <c r="AG1057" s="41">
        <v>6</v>
      </c>
      <c r="AH1057" s="41">
        <v>0</v>
      </c>
    </row>
    <row r="1058" spans="1:34" x14ac:dyDescent="0.35">
      <c r="A1058" s="42">
        <v>1</v>
      </c>
      <c r="B1058" s="41">
        <v>2022</v>
      </c>
      <c r="C1058" s="41" t="s">
        <v>1173</v>
      </c>
      <c r="D1058" s="41" t="s">
        <v>270</v>
      </c>
      <c r="E1058" s="41" t="s">
        <v>1880</v>
      </c>
      <c r="F1058" s="41">
        <v>33</v>
      </c>
      <c r="G1058" s="41">
        <v>0</v>
      </c>
      <c r="H1058" s="41">
        <v>0</v>
      </c>
      <c r="I1058" s="41">
        <v>0</v>
      </c>
      <c r="J1058" s="41">
        <v>0</v>
      </c>
      <c r="K1058" s="41">
        <v>0</v>
      </c>
      <c r="L1058" s="41">
        <v>1</v>
      </c>
      <c r="M1058" s="41">
        <v>1</v>
      </c>
      <c r="N1058" s="41">
        <v>3</v>
      </c>
      <c r="O1058" s="41">
        <v>5</v>
      </c>
      <c r="P1058" s="46">
        <v>1</v>
      </c>
      <c r="Q1058" s="46">
        <v>8</v>
      </c>
      <c r="R1058" s="46">
        <v>7</v>
      </c>
      <c r="S1058" s="46">
        <v>7</v>
      </c>
      <c r="T1058" s="49">
        <f t="shared" si="16"/>
        <v>23</v>
      </c>
      <c r="U1058" s="41">
        <v>6</v>
      </c>
      <c r="V1058" s="41">
        <v>27</v>
      </c>
      <c r="W1058" s="41">
        <v>1</v>
      </c>
      <c r="X1058" s="41">
        <v>4</v>
      </c>
      <c r="Y1058" s="41">
        <v>1</v>
      </c>
      <c r="Z1058" s="41">
        <v>11</v>
      </c>
      <c r="AA1058" s="41">
        <v>2</v>
      </c>
      <c r="AB1058" s="41">
        <v>1</v>
      </c>
      <c r="AC1058" s="41">
        <v>13</v>
      </c>
      <c r="AD1058" s="41">
        <v>8</v>
      </c>
      <c r="AE1058" s="41">
        <v>4</v>
      </c>
      <c r="AF1058" s="41">
        <v>14</v>
      </c>
      <c r="AG1058" s="41">
        <v>0</v>
      </c>
      <c r="AH1058" s="41">
        <v>0</v>
      </c>
    </row>
    <row r="1059" spans="1:34" hidden="1" x14ac:dyDescent="0.35"/>
  </sheetData>
  <sheetProtection algorithmName="SHA-512" hashValue="RH9MKvZLRiDuNIw+XtV5na8SlZbaidqqjrEqXD6NjcN4hlmJD8Y1R1eriCT/eqo3uT3XJ1u4vR9LpeX0PEU99A==" saltValue="NtkjAkB688obPdc3wdjfHg==" spinCount="100000" sheet="1" objects="1" scenarios="1"/>
  <autoFilter ref="A1:AH1059" xr:uid="{D21F4C40-82C4-4153-AB27-CD8864CA53F6}">
    <filterColumn colId="0">
      <filters>
        <filter val="1"/>
      </filters>
    </filterColumn>
  </autoFilter>
  <sortState xmlns:xlrd2="http://schemas.microsoft.com/office/spreadsheetml/2017/richdata2" ref="A2:AH1059">
    <sortCondition ref="E2:E1059"/>
  </sortState>
  <conditionalFormatting sqref="U4:AH1059">
    <cfRule type="cellIs" dxfId="1" priority="1" operator="greaterThan">
      <formula>$T4</formula>
    </cfRule>
  </conditionalFormatting>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DE11-0DF3-40D6-963D-8CD7D9F5F0A6}">
  <sheetPr filterMode="1"/>
  <dimension ref="A1:AH1047"/>
  <sheetViews>
    <sheetView workbookViewId="0">
      <selection sqref="A1:A2"/>
    </sheetView>
  </sheetViews>
  <sheetFormatPr defaultColWidth="8.9140625" defaultRowHeight="14.5" x14ac:dyDescent="0.35"/>
  <cols>
    <col min="1" max="1" width="8.08203125" style="42" bestFit="1" customWidth="1"/>
    <col min="2" max="2" width="11.08203125" style="42" bestFit="1" customWidth="1"/>
    <col min="3" max="3" width="9.08203125" style="42" bestFit="1" customWidth="1"/>
    <col min="4" max="4" width="36.5" style="42" bestFit="1" customWidth="1"/>
    <col min="5" max="5" width="46.4140625" style="42" bestFit="1" customWidth="1"/>
    <col min="6" max="6" width="11.4140625" style="42" hidden="1" customWidth="1"/>
    <col min="7" max="7" width="5.08203125" style="42" hidden="1" customWidth="1"/>
    <col min="8" max="13" width="10.08203125" style="42" hidden="1" customWidth="1"/>
    <col min="14" max="15" width="11.08203125" style="42" hidden="1" customWidth="1"/>
    <col min="16" max="16" width="11.08203125" style="47" bestFit="1" customWidth="1"/>
    <col min="17" max="19" width="12" style="47" bestFit="1" customWidth="1"/>
    <col min="20" max="20" width="13.4140625" style="50" bestFit="1" customWidth="1"/>
    <col min="21" max="21" width="10.4140625" style="42" bestFit="1" customWidth="1"/>
    <col min="22" max="22" width="8.58203125" style="42" bestFit="1" customWidth="1"/>
    <col min="23" max="23" width="16.58203125" style="42" bestFit="1" customWidth="1"/>
    <col min="24" max="24" width="13.4140625" style="42" bestFit="1" customWidth="1"/>
    <col min="25" max="25" width="8.9140625" style="42" bestFit="1" customWidth="1"/>
    <col min="26" max="26" width="11" style="42" bestFit="1" customWidth="1"/>
    <col min="27" max="27" width="15" style="42" bestFit="1" customWidth="1"/>
    <col min="28" max="28" width="15.58203125" style="42" bestFit="1" customWidth="1"/>
    <col min="29" max="29" width="9.4140625" style="42" bestFit="1" customWidth="1"/>
    <col min="30" max="30" width="25.4140625" style="42" bestFit="1" customWidth="1"/>
    <col min="31" max="31" width="15.9140625" style="42" bestFit="1" customWidth="1"/>
    <col min="32" max="32" width="22.9140625" style="42" bestFit="1" customWidth="1"/>
    <col min="33" max="34" width="9.9140625" style="42" bestFit="1" customWidth="1"/>
    <col min="35" max="16384" width="8.9140625" style="42"/>
  </cols>
  <sheetData>
    <row r="1" spans="1:34" x14ac:dyDescent="0.35">
      <c r="A1" s="42" t="s">
        <v>1139</v>
      </c>
      <c r="B1" s="39" t="s">
        <v>96</v>
      </c>
      <c r="C1" s="39" t="s">
        <v>1140</v>
      </c>
      <c r="D1" s="39" t="s">
        <v>1141</v>
      </c>
      <c r="E1" s="39" t="s">
        <v>1142</v>
      </c>
      <c r="F1" s="39" t="s">
        <v>1143</v>
      </c>
      <c r="G1" s="39" t="s">
        <v>1144</v>
      </c>
      <c r="H1" s="39" t="s">
        <v>1145</v>
      </c>
      <c r="I1" s="39" t="s">
        <v>1146</v>
      </c>
      <c r="J1" s="39" t="s">
        <v>1147</v>
      </c>
      <c r="K1" s="39" t="s">
        <v>1148</v>
      </c>
      <c r="L1" s="39" t="s">
        <v>1149</v>
      </c>
      <c r="M1" s="39" t="s">
        <v>1150</v>
      </c>
      <c r="N1" s="39" t="s">
        <v>1151</v>
      </c>
      <c r="O1" s="39" t="s">
        <v>1152</v>
      </c>
      <c r="P1" s="45" t="s">
        <v>1153</v>
      </c>
      <c r="Q1" s="45" t="s">
        <v>1154</v>
      </c>
      <c r="R1" s="45" t="s">
        <v>1155</v>
      </c>
      <c r="S1" s="45" t="s">
        <v>1156</v>
      </c>
      <c r="T1" s="48" t="s">
        <v>1157</v>
      </c>
      <c r="U1" s="39" t="s">
        <v>1158</v>
      </c>
      <c r="V1" s="39" t="s">
        <v>1159</v>
      </c>
      <c r="W1" s="39" t="s">
        <v>1160</v>
      </c>
      <c r="X1" s="39" t="s">
        <v>1161</v>
      </c>
      <c r="Y1" s="39" t="s">
        <v>1162</v>
      </c>
      <c r="Z1" s="39" t="s">
        <v>1163</v>
      </c>
      <c r="AA1" s="39" t="s">
        <v>1164</v>
      </c>
      <c r="AB1" s="39" t="s">
        <v>1165</v>
      </c>
      <c r="AC1" s="39" t="s">
        <v>1166</v>
      </c>
      <c r="AD1" s="39" t="s">
        <v>1167</v>
      </c>
      <c r="AE1" s="39" t="s">
        <v>1168</v>
      </c>
      <c r="AF1" s="39" t="s">
        <v>1169</v>
      </c>
      <c r="AG1" s="39" t="s">
        <v>1170</v>
      </c>
      <c r="AH1" s="39" t="s">
        <v>1171</v>
      </c>
    </row>
    <row r="2" spans="1:34" hidden="1" x14ac:dyDescent="0.35">
      <c r="A2" s="42">
        <v>0</v>
      </c>
      <c r="B2" s="41">
        <v>2021</v>
      </c>
      <c r="C2" s="41" t="s">
        <v>1173</v>
      </c>
      <c r="D2" s="41" t="s">
        <v>196</v>
      </c>
      <c r="E2" s="41" t="s">
        <v>1179</v>
      </c>
      <c r="F2" s="41">
        <v>694</v>
      </c>
      <c r="G2" s="41">
        <v>78</v>
      </c>
      <c r="H2" s="41">
        <v>57</v>
      </c>
      <c r="I2" s="41">
        <v>48</v>
      </c>
      <c r="J2" s="41">
        <v>57</v>
      </c>
      <c r="K2" s="41">
        <v>41</v>
      </c>
      <c r="L2" s="41">
        <v>65</v>
      </c>
      <c r="M2" s="41">
        <v>36</v>
      </c>
      <c r="N2" s="41">
        <v>154</v>
      </c>
      <c r="O2" s="41">
        <v>158</v>
      </c>
      <c r="P2" s="46">
        <v>0</v>
      </c>
      <c r="Q2" s="46">
        <v>0</v>
      </c>
      <c r="R2" s="46">
        <v>0</v>
      </c>
      <c r="S2" s="46">
        <v>0</v>
      </c>
      <c r="T2" s="49">
        <f>SUM(P2:S2)</f>
        <v>0</v>
      </c>
      <c r="U2" s="41">
        <v>340</v>
      </c>
      <c r="V2" s="41">
        <v>354</v>
      </c>
      <c r="W2" s="41">
        <v>1</v>
      </c>
      <c r="X2" s="41">
        <v>5</v>
      </c>
      <c r="Y2" s="41">
        <v>9</v>
      </c>
      <c r="Z2" s="41">
        <v>77</v>
      </c>
      <c r="AA2" s="41">
        <v>29</v>
      </c>
      <c r="AB2" s="41">
        <v>6</v>
      </c>
      <c r="AC2" s="41">
        <v>567</v>
      </c>
      <c r="AD2" s="41">
        <v>135</v>
      </c>
      <c r="AE2" s="41">
        <v>19</v>
      </c>
      <c r="AF2" s="41">
        <v>44</v>
      </c>
      <c r="AG2" s="41">
        <v>0</v>
      </c>
      <c r="AH2" s="41">
        <v>0</v>
      </c>
    </row>
    <row r="3" spans="1:34" hidden="1" x14ac:dyDescent="0.35">
      <c r="A3" s="42">
        <v>0</v>
      </c>
      <c r="B3" s="41">
        <v>2021</v>
      </c>
      <c r="C3" s="41" t="s">
        <v>1173</v>
      </c>
      <c r="D3" s="41" t="s">
        <v>196</v>
      </c>
      <c r="E3" s="41" t="s">
        <v>1180</v>
      </c>
      <c r="F3" s="41">
        <v>640</v>
      </c>
      <c r="G3" s="41">
        <v>61</v>
      </c>
      <c r="H3" s="41">
        <v>97</v>
      </c>
      <c r="I3" s="41">
        <v>94</v>
      </c>
      <c r="J3" s="41">
        <v>74</v>
      </c>
      <c r="K3" s="41">
        <v>112</v>
      </c>
      <c r="L3" s="41">
        <v>97</v>
      </c>
      <c r="M3" s="41">
        <v>105</v>
      </c>
      <c r="N3" s="41">
        <v>0</v>
      </c>
      <c r="O3" s="41">
        <v>0</v>
      </c>
      <c r="P3" s="46">
        <v>0</v>
      </c>
      <c r="Q3" s="46">
        <v>0</v>
      </c>
      <c r="R3" s="46">
        <v>0</v>
      </c>
      <c r="S3" s="46">
        <v>0</v>
      </c>
      <c r="T3" s="49">
        <f t="shared" ref="T3:T66" si="0">SUM(P3:S3)</f>
        <v>0</v>
      </c>
      <c r="U3" s="41">
        <v>312</v>
      </c>
      <c r="V3" s="41">
        <v>328</v>
      </c>
      <c r="W3" s="41">
        <v>0</v>
      </c>
      <c r="X3" s="41">
        <v>1</v>
      </c>
      <c r="Y3" s="41">
        <v>14</v>
      </c>
      <c r="Z3" s="41">
        <v>30</v>
      </c>
      <c r="AA3" s="41">
        <v>35</v>
      </c>
      <c r="AB3" s="41">
        <v>2</v>
      </c>
      <c r="AC3" s="41">
        <v>558</v>
      </c>
      <c r="AD3" s="41">
        <v>40</v>
      </c>
      <c r="AE3" s="41">
        <v>8</v>
      </c>
      <c r="AF3" s="41">
        <v>55</v>
      </c>
      <c r="AG3" s="41">
        <v>0</v>
      </c>
      <c r="AH3" s="41">
        <v>26</v>
      </c>
    </row>
    <row r="4" spans="1:34" x14ac:dyDescent="0.35">
      <c r="A4" s="42">
        <v>1</v>
      </c>
      <c r="B4" s="41">
        <v>2021</v>
      </c>
      <c r="C4" s="41" t="s">
        <v>1173</v>
      </c>
      <c r="D4" s="41" t="s">
        <v>196</v>
      </c>
      <c r="E4" s="41" t="s">
        <v>228</v>
      </c>
      <c r="F4" s="41">
        <v>2449</v>
      </c>
      <c r="G4" s="41">
        <v>0</v>
      </c>
      <c r="H4" s="41">
        <v>0</v>
      </c>
      <c r="I4" s="41">
        <v>0</v>
      </c>
      <c r="J4" s="41">
        <v>0</v>
      </c>
      <c r="K4" s="41">
        <v>0</v>
      </c>
      <c r="L4" s="41">
        <v>0</v>
      </c>
      <c r="M4" s="41">
        <v>0</v>
      </c>
      <c r="N4" s="41">
        <v>0</v>
      </c>
      <c r="O4" s="41">
        <v>0</v>
      </c>
      <c r="P4" s="46">
        <v>7</v>
      </c>
      <c r="Q4" s="46">
        <v>824</v>
      </c>
      <c r="R4" s="46">
        <v>810</v>
      </c>
      <c r="S4" s="46">
        <v>808</v>
      </c>
      <c r="T4" s="49">
        <f t="shared" si="0"/>
        <v>2449</v>
      </c>
      <c r="U4" s="41">
        <v>1208</v>
      </c>
      <c r="V4" s="41">
        <v>1240</v>
      </c>
      <c r="W4" s="41">
        <v>3</v>
      </c>
      <c r="X4" s="41">
        <v>18</v>
      </c>
      <c r="Y4" s="41">
        <v>19</v>
      </c>
      <c r="Z4" s="41">
        <v>204</v>
      </c>
      <c r="AA4" s="41">
        <v>83</v>
      </c>
      <c r="AB4" s="41">
        <v>24</v>
      </c>
      <c r="AC4" s="41">
        <v>2098</v>
      </c>
      <c r="AD4" s="41">
        <v>266</v>
      </c>
      <c r="AE4" s="41">
        <v>29</v>
      </c>
      <c r="AF4" s="41">
        <v>160</v>
      </c>
      <c r="AG4" s="41">
        <v>1</v>
      </c>
      <c r="AH4" s="41">
        <v>0</v>
      </c>
    </row>
    <row r="5" spans="1:34" x14ac:dyDescent="0.35">
      <c r="A5" s="42">
        <v>1</v>
      </c>
      <c r="B5" s="41">
        <v>2021</v>
      </c>
      <c r="C5" s="41" t="s">
        <v>1173</v>
      </c>
      <c r="D5" s="41" t="s">
        <v>196</v>
      </c>
      <c r="E5" s="41" t="s">
        <v>230</v>
      </c>
      <c r="F5" s="41">
        <v>1955</v>
      </c>
      <c r="G5" s="41">
        <v>0</v>
      </c>
      <c r="H5" s="41">
        <v>0</v>
      </c>
      <c r="I5" s="41">
        <v>0</v>
      </c>
      <c r="J5" s="41">
        <v>0</v>
      </c>
      <c r="K5" s="41">
        <v>0</v>
      </c>
      <c r="L5" s="41">
        <v>0</v>
      </c>
      <c r="M5" s="41">
        <v>0</v>
      </c>
      <c r="N5" s="41">
        <v>616</v>
      </c>
      <c r="O5" s="41">
        <v>667</v>
      </c>
      <c r="P5" s="46">
        <v>672</v>
      </c>
      <c r="Q5" s="46">
        <v>0</v>
      </c>
      <c r="R5" s="46">
        <v>0</v>
      </c>
      <c r="S5" s="46">
        <v>0</v>
      </c>
      <c r="T5" s="49">
        <f t="shared" si="0"/>
        <v>672</v>
      </c>
      <c r="U5" s="41">
        <v>947</v>
      </c>
      <c r="V5" s="41">
        <v>1008</v>
      </c>
      <c r="W5" s="41">
        <v>12</v>
      </c>
      <c r="X5" s="41">
        <v>6</v>
      </c>
      <c r="Y5" s="41">
        <v>11</v>
      </c>
      <c r="Z5" s="41">
        <v>190</v>
      </c>
      <c r="AA5" s="41">
        <v>63</v>
      </c>
      <c r="AB5" s="41">
        <v>16</v>
      </c>
      <c r="AC5" s="41">
        <v>1657</v>
      </c>
      <c r="AD5" s="41">
        <v>283</v>
      </c>
      <c r="AE5" s="41">
        <v>66</v>
      </c>
      <c r="AF5" s="41">
        <v>195</v>
      </c>
      <c r="AG5" s="41">
        <v>9</v>
      </c>
      <c r="AH5" s="41">
        <v>0</v>
      </c>
    </row>
    <row r="6" spans="1:34" hidden="1" x14ac:dyDescent="0.35">
      <c r="A6" s="42">
        <v>0</v>
      </c>
      <c r="B6" s="41">
        <v>2021</v>
      </c>
      <c r="C6" s="41" t="s">
        <v>1173</v>
      </c>
      <c r="D6" s="41" t="s">
        <v>196</v>
      </c>
      <c r="E6" s="41" t="s">
        <v>1200</v>
      </c>
      <c r="F6" s="41">
        <v>400</v>
      </c>
      <c r="G6" s="41">
        <v>50</v>
      </c>
      <c r="H6" s="41">
        <v>48</v>
      </c>
      <c r="I6" s="41">
        <v>49</v>
      </c>
      <c r="J6" s="41">
        <v>54</v>
      </c>
      <c r="K6" s="41">
        <v>51</v>
      </c>
      <c r="L6" s="41">
        <v>76</v>
      </c>
      <c r="M6" s="41">
        <v>72</v>
      </c>
      <c r="N6" s="41">
        <v>0</v>
      </c>
      <c r="O6" s="41">
        <v>0</v>
      </c>
      <c r="P6" s="46">
        <v>0</v>
      </c>
      <c r="Q6" s="46">
        <v>0</v>
      </c>
      <c r="R6" s="46">
        <v>0</v>
      </c>
      <c r="S6" s="46">
        <v>0</v>
      </c>
      <c r="T6" s="49">
        <f t="shared" si="0"/>
        <v>0</v>
      </c>
      <c r="U6" s="41">
        <v>206</v>
      </c>
      <c r="V6" s="41">
        <v>194</v>
      </c>
      <c r="W6" s="41">
        <v>1</v>
      </c>
      <c r="X6" s="41">
        <v>4</v>
      </c>
      <c r="Y6" s="41">
        <v>1</v>
      </c>
      <c r="Z6" s="41">
        <v>55</v>
      </c>
      <c r="AA6" s="41">
        <v>20</v>
      </c>
      <c r="AB6" s="41">
        <v>6</v>
      </c>
      <c r="AC6" s="41">
        <v>313</v>
      </c>
      <c r="AD6" s="41">
        <v>105</v>
      </c>
      <c r="AE6" s="41">
        <v>28</v>
      </c>
      <c r="AF6" s="41">
        <v>53</v>
      </c>
      <c r="AG6" s="41">
        <v>0</v>
      </c>
      <c r="AH6" s="41">
        <v>3</v>
      </c>
    </row>
    <row r="7" spans="1:34" hidden="1" x14ac:dyDescent="0.35">
      <c r="A7" s="42">
        <v>0</v>
      </c>
      <c r="B7" s="41">
        <v>2021</v>
      </c>
      <c r="C7" s="41" t="s">
        <v>1173</v>
      </c>
      <c r="D7" s="41" t="s">
        <v>196</v>
      </c>
      <c r="E7" s="41" t="s">
        <v>1203</v>
      </c>
      <c r="F7" s="41">
        <v>516</v>
      </c>
      <c r="G7" s="41">
        <v>51</v>
      </c>
      <c r="H7" s="41">
        <v>72</v>
      </c>
      <c r="I7" s="41">
        <v>73</v>
      </c>
      <c r="J7" s="41">
        <v>67</v>
      </c>
      <c r="K7" s="41">
        <v>86</v>
      </c>
      <c r="L7" s="41">
        <v>82</v>
      </c>
      <c r="M7" s="41">
        <v>85</v>
      </c>
      <c r="N7" s="41">
        <v>0</v>
      </c>
      <c r="O7" s="41">
        <v>0</v>
      </c>
      <c r="P7" s="46">
        <v>0</v>
      </c>
      <c r="Q7" s="46">
        <v>0</v>
      </c>
      <c r="R7" s="46">
        <v>0</v>
      </c>
      <c r="S7" s="46">
        <v>0</v>
      </c>
      <c r="T7" s="49">
        <f t="shared" si="0"/>
        <v>0</v>
      </c>
      <c r="U7" s="41">
        <v>231</v>
      </c>
      <c r="V7" s="41">
        <v>285</v>
      </c>
      <c r="W7" s="41">
        <v>2</v>
      </c>
      <c r="X7" s="41">
        <v>2</v>
      </c>
      <c r="Y7" s="41">
        <v>4</v>
      </c>
      <c r="Z7" s="41">
        <v>45</v>
      </c>
      <c r="AA7" s="41">
        <v>22</v>
      </c>
      <c r="AB7" s="41">
        <v>3</v>
      </c>
      <c r="AC7" s="41">
        <v>438</v>
      </c>
      <c r="AD7" s="41">
        <v>100</v>
      </c>
      <c r="AE7" s="41">
        <v>20</v>
      </c>
      <c r="AF7" s="41">
        <v>50</v>
      </c>
      <c r="AG7" s="41">
        <v>1</v>
      </c>
      <c r="AH7" s="41">
        <v>35</v>
      </c>
    </row>
    <row r="8" spans="1:34" hidden="1" x14ac:dyDescent="0.35">
      <c r="A8" s="42">
        <v>0</v>
      </c>
      <c r="B8" s="41">
        <v>2021</v>
      </c>
      <c r="C8" s="41" t="s">
        <v>1173</v>
      </c>
      <c r="D8" s="41" t="s">
        <v>196</v>
      </c>
      <c r="E8" s="41" t="s">
        <v>1213</v>
      </c>
      <c r="F8" s="41">
        <v>862</v>
      </c>
      <c r="G8" s="41">
        <v>143</v>
      </c>
      <c r="H8" s="41">
        <v>133</v>
      </c>
      <c r="I8" s="41">
        <v>148</v>
      </c>
      <c r="J8" s="41">
        <v>134</v>
      </c>
      <c r="K8" s="41">
        <v>91</v>
      </c>
      <c r="L8" s="41">
        <v>109</v>
      </c>
      <c r="M8" s="41">
        <v>104</v>
      </c>
      <c r="N8" s="41">
        <v>0</v>
      </c>
      <c r="O8" s="41">
        <v>0</v>
      </c>
      <c r="P8" s="46">
        <v>0</v>
      </c>
      <c r="Q8" s="46">
        <v>0</v>
      </c>
      <c r="R8" s="46">
        <v>0</v>
      </c>
      <c r="S8" s="46">
        <v>0</v>
      </c>
      <c r="T8" s="49">
        <f t="shared" si="0"/>
        <v>0</v>
      </c>
      <c r="U8" s="41">
        <v>423</v>
      </c>
      <c r="V8" s="41">
        <v>439</v>
      </c>
      <c r="W8" s="41">
        <v>5</v>
      </c>
      <c r="X8" s="41">
        <v>7</v>
      </c>
      <c r="Y8" s="41">
        <v>9</v>
      </c>
      <c r="Z8" s="41">
        <v>86</v>
      </c>
      <c r="AA8" s="41">
        <v>39</v>
      </c>
      <c r="AB8" s="41">
        <v>17</v>
      </c>
      <c r="AC8" s="41">
        <v>699</v>
      </c>
      <c r="AD8" s="41">
        <v>143</v>
      </c>
      <c r="AE8" s="41">
        <v>25</v>
      </c>
      <c r="AF8" s="41">
        <v>87</v>
      </c>
      <c r="AG8" s="41">
        <v>2</v>
      </c>
      <c r="AH8" s="41">
        <v>43</v>
      </c>
    </row>
    <row r="9" spans="1:34" hidden="1" x14ac:dyDescent="0.35">
      <c r="A9" s="42">
        <v>0</v>
      </c>
      <c r="B9" s="41">
        <v>2021</v>
      </c>
      <c r="C9" s="41" t="s">
        <v>1173</v>
      </c>
      <c r="D9" s="41" t="s">
        <v>196</v>
      </c>
      <c r="E9" s="41" t="s">
        <v>1218</v>
      </c>
      <c r="F9" s="41">
        <v>1071</v>
      </c>
      <c r="G9" s="41">
        <v>133</v>
      </c>
      <c r="H9" s="41">
        <v>146</v>
      </c>
      <c r="I9" s="41">
        <v>156</v>
      </c>
      <c r="J9" s="41">
        <v>167</v>
      </c>
      <c r="K9" s="41">
        <v>148</v>
      </c>
      <c r="L9" s="41">
        <v>163</v>
      </c>
      <c r="M9" s="41">
        <v>158</v>
      </c>
      <c r="N9" s="41">
        <v>0</v>
      </c>
      <c r="O9" s="41">
        <v>0</v>
      </c>
      <c r="P9" s="46">
        <v>0</v>
      </c>
      <c r="Q9" s="46">
        <v>0</v>
      </c>
      <c r="R9" s="46">
        <v>0</v>
      </c>
      <c r="S9" s="46">
        <v>0</v>
      </c>
      <c r="T9" s="49">
        <f t="shared" si="0"/>
        <v>0</v>
      </c>
      <c r="U9" s="41">
        <v>526</v>
      </c>
      <c r="V9" s="41">
        <v>545</v>
      </c>
      <c r="W9" s="41">
        <v>4</v>
      </c>
      <c r="X9" s="41">
        <v>9</v>
      </c>
      <c r="Y9" s="41">
        <v>9</v>
      </c>
      <c r="Z9" s="41">
        <v>61</v>
      </c>
      <c r="AA9" s="41">
        <v>26</v>
      </c>
      <c r="AB9" s="41">
        <v>11</v>
      </c>
      <c r="AC9" s="41">
        <v>951</v>
      </c>
      <c r="AD9" s="41">
        <v>108</v>
      </c>
      <c r="AE9" s="41">
        <v>11</v>
      </c>
      <c r="AF9" s="41">
        <v>73</v>
      </c>
      <c r="AG9" s="41">
        <v>3</v>
      </c>
      <c r="AH9" s="41">
        <v>4</v>
      </c>
    </row>
    <row r="10" spans="1:34" hidden="1" x14ac:dyDescent="0.35">
      <c r="A10" s="42">
        <v>0</v>
      </c>
      <c r="B10" s="41">
        <v>2021</v>
      </c>
      <c r="C10" s="41" t="s">
        <v>1173</v>
      </c>
      <c r="D10" s="41" t="s">
        <v>196</v>
      </c>
      <c r="E10" s="41" t="s">
        <v>1228</v>
      </c>
      <c r="F10" s="41">
        <v>510</v>
      </c>
      <c r="G10" s="41">
        <v>70</v>
      </c>
      <c r="H10" s="41">
        <v>79</v>
      </c>
      <c r="I10" s="41">
        <v>64</v>
      </c>
      <c r="J10" s="41">
        <v>68</v>
      </c>
      <c r="K10" s="41">
        <v>76</v>
      </c>
      <c r="L10" s="41">
        <v>84</v>
      </c>
      <c r="M10" s="41">
        <v>69</v>
      </c>
      <c r="N10" s="41">
        <v>0</v>
      </c>
      <c r="O10" s="41">
        <v>0</v>
      </c>
      <c r="P10" s="46">
        <v>0</v>
      </c>
      <c r="Q10" s="46">
        <v>0</v>
      </c>
      <c r="R10" s="46">
        <v>0</v>
      </c>
      <c r="S10" s="46">
        <v>0</v>
      </c>
      <c r="T10" s="49">
        <f t="shared" si="0"/>
        <v>0</v>
      </c>
      <c r="U10" s="41">
        <v>239</v>
      </c>
      <c r="V10" s="41">
        <v>271</v>
      </c>
      <c r="W10" s="41">
        <v>3</v>
      </c>
      <c r="X10" s="41">
        <v>1</v>
      </c>
      <c r="Y10" s="41">
        <v>6</v>
      </c>
      <c r="Z10" s="41">
        <v>135</v>
      </c>
      <c r="AA10" s="41">
        <v>19</v>
      </c>
      <c r="AB10" s="41">
        <v>27</v>
      </c>
      <c r="AC10" s="41">
        <v>319</v>
      </c>
      <c r="AD10" s="41">
        <v>216</v>
      </c>
      <c r="AE10" s="41">
        <v>74</v>
      </c>
      <c r="AF10" s="41">
        <v>65</v>
      </c>
      <c r="AG10" s="41">
        <v>1</v>
      </c>
      <c r="AH10" s="41">
        <v>49</v>
      </c>
    </row>
    <row r="11" spans="1:34" hidden="1" x14ac:dyDescent="0.35">
      <c r="A11" s="42">
        <v>0</v>
      </c>
      <c r="B11" s="41">
        <v>2021</v>
      </c>
      <c r="C11" s="41" t="s">
        <v>1173</v>
      </c>
      <c r="D11" s="41" t="s">
        <v>196</v>
      </c>
      <c r="E11" s="41" t="s">
        <v>1236</v>
      </c>
      <c r="F11" s="41">
        <v>782</v>
      </c>
      <c r="G11" s="41">
        <v>120</v>
      </c>
      <c r="H11" s="41">
        <v>130</v>
      </c>
      <c r="I11" s="41">
        <v>118</v>
      </c>
      <c r="J11" s="41">
        <v>113</v>
      </c>
      <c r="K11" s="41">
        <v>99</v>
      </c>
      <c r="L11" s="41">
        <v>97</v>
      </c>
      <c r="M11" s="41">
        <v>105</v>
      </c>
      <c r="N11" s="41">
        <v>0</v>
      </c>
      <c r="O11" s="41">
        <v>0</v>
      </c>
      <c r="P11" s="46">
        <v>0</v>
      </c>
      <c r="Q11" s="46">
        <v>0</v>
      </c>
      <c r="R11" s="46">
        <v>0</v>
      </c>
      <c r="S11" s="46">
        <v>0</v>
      </c>
      <c r="T11" s="49">
        <f t="shared" si="0"/>
        <v>0</v>
      </c>
      <c r="U11" s="41">
        <v>381</v>
      </c>
      <c r="V11" s="41">
        <v>401</v>
      </c>
      <c r="W11" s="41">
        <v>0</v>
      </c>
      <c r="X11" s="41">
        <v>4</v>
      </c>
      <c r="Y11" s="41">
        <v>5</v>
      </c>
      <c r="Z11" s="41">
        <v>80</v>
      </c>
      <c r="AA11" s="41">
        <v>40</v>
      </c>
      <c r="AB11" s="41">
        <v>6</v>
      </c>
      <c r="AC11" s="41">
        <v>647</v>
      </c>
      <c r="AD11" s="41">
        <v>98</v>
      </c>
      <c r="AE11" s="41">
        <v>17</v>
      </c>
      <c r="AF11" s="41">
        <v>87</v>
      </c>
      <c r="AG11" s="41">
        <v>0</v>
      </c>
      <c r="AH11" s="41">
        <v>39</v>
      </c>
    </row>
    <row r="12" spans="1:34" x14ac:dyDescent="0.35">
      <c r="A12" s="42">
        <v>1</v>
      </c>
      <c r="B12" s="41">
        <v>2021</v>
      </c>
      <c r="C12" s="41" t="s">
        <v>1173</v>
      </c>
      <c r="D12" s="41" t="s">
        <v>196</v>
      </c>
      <c r="E12" s="41" t="s">
        <v>316</v>
      </c>
      <c r="F12" s="41">
        <v>1207</v>
      </c>
      <c r="G12" s="41">
        <v>0</v>
      </c>
      <c r="H12" s="41">
        <v>0</v>
      </c>
      <c r="I12" s="41">
        <v>0</v>
      </c>
      <c r="J12" s="41">
        <v>0</v>
      </c>
      <c r="K12" s="41">
        <v>0</v>
      </c>
      <c r="L12" s="41">
        <v>0</v>
      </c>
      <c r="M12" s="41">
        <v>0</v>
      </c>
      <c r="N12" s="41">
        <v>420</v>
      </c>
      <c r="O12" s="41">
        <v>402</v>
      </c>
      <c r="P12" s="46">
        <v>385</v>
      </c>
      <c r="Q12" s="46">
        <v>0</v>
      </c>
      <c r="R12" s="46">
        <v>0</v>
      </c>
      <c r="S12" s="46">
        <v>0</v>
      </c>
      <c r="T12" s="49">
        <f t="shared" si="0"/>
        <v>385</v>
      </c>
      <c r="U12" s="41">
        <v>538</v>
      </c>
      <c r="V12" s="41">
        <v>669</v>
      </c>
      <c r="W12" s="41">
        <v>7</v>
      </c>
      <c r="X12" s="41">
        <v>16</v>
      </c>
      <c r="Y12" s="41">
        <v>14</v>
      </c>
      <c r="Z12" s="41">
        <v>321</v>
      </c>
      <c r="AA12" s="41">
        <v>46</v>
      </c>
      <c r="AB12" s="41">
        <v>23</v>
      </c>
      <c r="AC12" s="41">
        <v>780</v>
      </c>
      <c r="AD12" s="41">
        <v>344</v>
      </c>
      <c r="AE12" s="41">
        <v>141</v>
      </c>
      <c r="AF12" s="41">
        <v>123</v>
      </c>
      <c r="AG12" s="41">
        <v>4</v>
      </c>
      <c r="AH12" s="41">
        <v>0</v>
      </c>
    </row>
    <row r="13" spans="1:34" hidden="1" x14ac:dyDescent="0.35">
      <c r="A13" s="42">
        <v>0</v>
      </c>
      <c r="B13" s="41">
        <v>2021</v>
      </c>
      <c r="C13" s="41" t="s">
        <v>1173</v>
      </c>
      <c r="D13" s="41" t="s">
        <v>196</v>
      </c>
      <c r="E13" s="41" t="s">
        <v>1262</v>
      </c>
      <c r="F13" s="41">
        <v>695</v>
      </c>
      <c r="G13" s="41">
        <v>85</v>
      </c>
      <c r="H13" s="41">
        <v>96</v>
      </c>
      <c r="I13" s="41">
        <v>113</v>
      </c>
      <c r="J13" s="41">
        <v>99</v>
      </c>
      <c r="K13" s="41">
        <v>113</v>
      </c>
      <c r="L13" s="41">
        <v>97</v>
      </c>
      <c r="M13" s="41">
        <v>92</v>
      </c>
      <c r="N13" s="41">
        <v>0</v>
      </c>
      <c r="O13" s="41">
        <v>0</v>
      </c>
      <c r="P13" s="46">
        <v>0</v>
      </c>
      <c r="Q13" s="46">
        <v>0</v>
      </c>
      <c r="R13" s="46">
        <v>0</v>
      </c>
      <c r="S13" s="46">
        <v>0</v>
      </c>
      <c r="T13" s="49">
        <f t="shared" si="0"/>
        <v>0</v>
      </c>
      <c r="U13" s="41">
        <v>312</v>
      </c>
      <c r="V13" s="41">
        <v>383</v>
      </c>
      <c r="W13" s="41">
        <v>2</v>
      </c>
      <c r="X13" s="41">
        <v>3</v>
      </c>
      <c r="Y13" s="41">
        <v>27</v>
      </c>
      <c r="Z13" s="41">
        <v>68</v>
      </c>
      <c r="AA13" s="41">
        <v>52</v>
      </c>
      <c r="AB13" s="41">
        <v>16</v>
      </c>
      <c r="AC13" s="41">
        <v>527</v>
      </c>
      <c r="AD13" s="41">
        <v>138</v>
      </c>
      <c r="AE13" s="41">
        <v>31</v>
      </c>
      <c r="AF13" s="41">
        <v>54</v>
      </c>
      <c r="AG13" s="41">
        <v>0</v>
      </c>
      <c r="AH13" s="41">
        <v>20</v>
      </c>
    </row>
    <row r="14" spans="1:34" hidden="1" x14ac:dyDescent="0.35">
      <c r="A14" s="42">
        <v>0</v>
      </c>
      <c r="B14" s="41">
        <v>2021</v>
      </c>
      <c r="C14" s="41" t="s">
        <v>1173</v>
      </c>
      <c r="D14" s="41" t="s">
        <v>196</v>
      </c>
      <c r="E14" s="41" t="s">
        <v>1269</v>
      </c>
      <c r="F14" s="41">
        <v>702</v>
      </c>
      <c r="G14" s="41">
        <v>86</v>
      </c>
      <c r="H14" s="41">
        <v>87</v>
      </c>
      <c r="I14" s="41">
        <v>103</v>
      </c>
      <c r="J14" s="41">
        <v>90</v>
      </c>
      <c r="K14" s="41">
        <v>116</v>
      </c>
      <c r="L14" s="41">
        <v>110</v>
      </c>
      <c r="M14" s="41">
        <v>110</v>
      </c>
      <c r="N14" s="41">
        <v>0</v>
      </c>
      <c r="O14" s="41">
        <v>0</v>
      </c>
      <c r="P14" s="46">
        <v>0</v>
      </c>
      <c r="Q14" s="46">
        <v>0</v>
      </c>
      <c r="R14" s="46">
        <v>0</v>
      </c>
      <c r="S14" s="46">
        <v>0</v>
      </c>
      <c r="T14" s="49">
        <f t="shared" si="0"/>
        <v>0</v>
      </c>
      <c r="U14" s="41">
        <v>359</v>
      </c>
      <c r="V14" s="41">
        <v>343</v>
      </c>
      <c r="W14" s="41">
        <v>3</v>
      </c>
      <c r="X14" s="41">
        <v>0</v>
      </c>
      <c r="Y14" s="41">
        <v>7</v>
      </c>
      <c r="Z14" s="41">
        <v>32</v>
      </c>
      <c r="AA14" s="41">
        <v>27</v>
      </c>
      <c r="AB14" s="41">
        <v>3</v>
      </c>
      <c r="AC14" s="41">
        <v>630</v>
      </c>
      <c r="AD14" s="41">
        <v>63</v>
      </c>
      <c r="AE14" s="41">
        <v>5</v>
      </c>
      <c r="AF14" s="41">
        <v>67</v>
      </c>
      <c r="AG14" s="41">
        <v>0</v>
      </c>
      <c r="AH14" s="41">
        <v>25</v>
      </c>
    </row>
    <row r="15" spans="1:34" x14ac:dyDescent="0.35">
      <c r="A15" s="42">
        <v>1</v>
      </c>
      <c r="B15" s="41">
        <v>2021</v>
      </c>
      <c r="C15" s="41" t="s">
        <v>1173</v>
      </c>
      <c r="D15" s="41" t="s">
        <v>196</v>
      </c>
      <c r="E15" s="41" t="s">
        <v>330</v>
      </c>
      <c r="F15" s="41">
        <v>2347</v>
      </c>
      <c r="G15" s="41">
        <v>0</v>
      </c>
      <c r="H15" s="41">
        <v>0</v>
      </c>
      <c r="I15" s="41">
        <v>0</v>
      </c>
      <c r="J15" s="41">
        <v>0</v>
      </c>
      <c r="K15" s="41">
        <v>0</v>
      </c>
      <c r="L15" s="41">
        <v>0</v>
      </c>
      <c r="M15" s="41">
        <v>0</v>
      </c>
      <c r="N15" s="41">
        <v>2</v>
      </c>
      <c r="O15" s="41">
        <v>1</v>
      </c>
      <c r="P15" s="46">
        <v>656</v>
      </c>
      <c r="Q15" s="46">
        <v>627</v>
      </c>
      <c r="R15" s="46">
        <v>605</v>
      </c>
      <c r="S15" s="46">
        <v>456</v>
      </c>
      <c r="T15" s="49">
        <f t="shared" si="0"/>
        <v>2344</v>
      </c>
      <c r="U15" s="41">
        <v>1148</v>
      </c>
      <c r="V15" s="41">
        <v>1198</v>
      </c>
      <c r="W15" s="41">
        <v>5</v>
      </c>
      <c r="X15" s="41">
        <v>17</v>
      </c>
      <c r="Y15" s="41">
        <v>12</v>
      </c>
      <c r="Z15" s="41">
        <v>280</v>
      </c>
      <c r="AA15" s="41">
        <v>94</v>
      </c>
      <c r="AB15" s="41">
        <v>26</v>
      </c>
      <c r="AC15" s="41">
        <v>1913</v>
      </c>
      <c r="AD15" s="41">
        <v>388</v>
      </c>
      <c r="AE15" s="41">
        <v>47</v>
      </c>
      <c r="AF15" s="41">
        <v>214</v>
      </c>
      <c r="AG15" s="41">
        <v>14</v>
      </c>
      <c r="AH15" s="41">
        <v>0</v>
      </c>
    </row>
    <row r="16" spans="1:34" hidden="1" x14ac:dyDescent="0.35">
      <c r="A16" s="42">
        <v>0</v>
      </c>
      <c r="B16" s="41">
        <v>2021</v>
      </c>
      <c r="C16" s="41" t="s">
        <v>1173</v>
      </c>
      <c r="D16" s="41" t="s">
        <v>196</v>
      </c>
      <c r="E16" s="41" t="s">
        <v>1271</v>
      </c>
      <c r="F16" s="41">
        <v>89</v>
      </c>
      <c r="G16" s="41">
        <v>13</v>
      </c>
      <c r="H16" s="41">
        <v>10</v>
      </c>
      <c r="I16" s="41">
        <v>19</v>
      </c>
      <c r="J16" s="41">
        <v>14</v>
      </c>
      <c r="K16" s="41">
        <v>12</v>
      </c>
      <c r="L16" s="41">
        <v>12</v>
      </c>
      <c r="M16" s="41">
        <v>9</v>
      </c>
      <c r="N16" s="41">
        <v>0</v>
      </c>
      <c r="O16" s="41">
        <v>0</v>
      </c>
      <c r="P16" s="46">
        <v>0</v>
      </c>
      <c r="Q16" s="46">
        <v>0</v>
      </c>
      <c r="R16" s="46">
        <v>0</v>
      </c>
      <c r="S16" s="46">
        <v>0</v>
      </c>
      <c r="T16" s="49">
        <f t="shared" si="0"/>
        <v>0</v>
      </c>
      <c r="U16" s="41">
        <v>39</v>
      </c>
      <c r="V16" s="41">
        <v>50</v>
      </c>
      <c r="W16" s="41">
        <v>0</v>
      </c>
      <c r="X16" s="41">
        <v>0</v>
      </c>
      <c r="Y16" s="41">
        <v>0</v>
      </c>
      <c r="Z16" s="41">
        <v>7</v>
      </c>
      <c r="AA16" s="41">
        <v>2</v>
      </c>
      <c r="AB16" s="41">
        <v>0</v>
      </c>
      <c r="AC16" s="41">
        <v>80</v>
      </c>
      <c r="AD16" s="41">
        <v>14</v>
      </c>
      <c r="AE16" s="41">
        <v>4</v>
      </c>
      <c r="AF16" s="41">
        <v>11</v>
      </c>
      <c r="AG16" s="41">
        <v>0</v>
      </c>
      <c r="AH16" s="41">
        <v>0</v>
      </c>
    </row>
    <row r="17" spans="1:34" hidden="1" x14ac:dyDescent="0.35">
      <c r="A17" s="42">
        <v>0</v>
      </c>
      <c r="B17" s="41">
        <v>2021</v>
      </c>
      <c r="C17" s="41" t="s">
        <v>1173</v>
      </c>
      <c r="D17" s="41" t="s">
        <v>196</v>
      </c>
      <c r="E17" s="41" t="s">
        <v>1272</v>
      </c>
      <c r="F17" s="41">
        <v>727</v>
      </c>
      <c r="G17" s="41">
        <v>114</v>
      </c>
      <c r="H17" s="41">
        <v>98</v>
      </c>
      <c r="I17" s="41">
        <v>83</v>
      </c>
      <c r="J17" s="41">
        <v>97</v>
      </c>
      <c r="K17" s="41">
        <v>106</v>
      </c>
      <c r="L17" s="41">
        <v>111</v>
      </c>
      <c r="M17" s="41">
        <v>118</v>
      </c>
      <c r="N17" s="41">
        <v>0</v>
      </c>
      <c r="O17" s="41">
        <v>0</v>
      </c>
      <c r="P17" s="46">
        <v>0</v>
      </c>
      <c r="Q17" s="46">
        <v>0</v>
      </c>
      <c r="R17" s="46">
        <v>0</v>
      </c>
      <c r="S17" s="46">
        <v>0</v>
      </c>
      <c r="T17" s="49">
        <f t="shared" si="0"/>
        <v>0</v>
      </c>
      <c r="U17" s="41">
        <v>322</v>
      </c>
      <c r="V17" s="41">
        <v>405</v>
      </c>
      <c r="W17" s="41">
        <v>4</v>
      </c>
      <c r="X17" s="41">
        <v>10</v>
      </c>
      <c r="Y17" s="41">
        <v>7</v>
      </c>
      <c r="Z17" s="41">
        <v>151</v>
      </c>
      <c r="AA17" s="41">
        <v>35</v>
      </c>
      <c r="AB17" s="41">
        <v>14</v>
      </c>
      <c r="AC17" s="41">
        <v>506</v>
      </c>
      <c r="AD17" s="41">
        <v>226</v>
      </c>
      <c r="AE17" s="41">
        <v>78</v>
      </c>
      <c r="AF17" s="41">
        <v>121</v>
      </c>
      <c r="AG17" s="41">
        <v>0</v>
      </c>
      <c r="AH17" s="41">
        <v>32</v>
      </c>
    </row>
    <row r="18" spans="1:34" hidden="1" x14ac:dyDescent="0.35">
      <c r="A18" s="42">
        <v>0</v>
      </c>
      <c r="B18" s="41">
        <v>2021</v>
      </c>
      <c r="C18" s="41" t="s">
        <v>1173</v>
      </c>
      <c r="D18" s="41" t="s">
        <v>196</v>
      </c>
      <c r="E18" s="41" t="s">
        <v>1276</v>
      </c>
      <c r="F18" s="41">
        <v>479</v>
      </c>
      <c r="G18" s="41">
        <v>78</v>
      </c>
      <c r="H18" s="41">
        <v>60</v>
      </c>
      <c r="I18" s="41">
        <v>75</v>
      </c>
      <c r="J18" s="41">
        <v>61</v>
      </c>
      <c r="K18" s="41">
        <v>62</v>
      </c>
      <c r="L18" s="41">
        <v>82</v>
      </c>
      <c r="M18" s="41">
        <v>61</v>
      </c>
      <c r="N18" s="41">
        <v>0</v>
      </c>
      <c r="O18" s="41">
        <v>0</v>
      </c>
      <c r="P18" s="46">
        <v>0</v>
      </c>
      <c r="Q18" s="46">
        <v>0</v>
      </c>
      <c r="R18" s="46">
        <v>0</v>
      </c>
      <c r="S18" s="46">
        <v>0</v>
      </c>
      <c r="T18" s="49">
        <f t="shared" si="0"/>
        <v>0</v>
      </c>
      <c r="U18" s="41">
        <v>223</v>
      </c>
      <c r="V18" s="41">
        <v>256</v>
      </c>
      <c r="W18" s="41">
        <v>0</v>
      </c>
      <c r="X18" s="41">
        <v>2</v>
      </c>
      <c r="Y18" s="41">
        <v>2</v>
      </c>
      <c r="Z18" s="41">
        <v>72</v>
      </c>
      <c r="AA18" s="41">
        <v>12</v>
      </c>
      <c r="AB18" s="41">
        <v>1</v>
      </c>
      <c r="AC18" s="41">
        <v>390</v>
      </c>
      <c r="AD18" s="41">
        <v>155</v>
      </c>
      <c r="AE18" s="41">
        <v>50</v>
      </c>
      <c r="AF18" s="41">
        <v>46</v>
      </c>
      <c r="AG18" s="41">
        <v>3</v>
      </c>
      <c r="AH18" s="41">
        <v>30</v>
      </c>
    </row>
    <row r="19" spans="1:34" hidden="1" x14ac:dyDescent="0.35">
      <c r="A19" s="42">
        <v>0</v>
      </c>
      <c r="B19" s="41">
        <v>2021</v>
      </c>
      <c r="C19" s="41" t="s">
        <v>1173</v>
      </c>
      <c r="D19" s="41" t="s">
        <v>196</v>
      </c>
      <c r="E19" s="41" t="s">
        <v>1280</v>
      </c>
      <c r="F19" s="41">
        <v>670</v>
      </c>
      <c r="G19" s="41">
        <v>72</v>
      </c>
      <c r="H19" s="41">
        <v>103</v>
      </c>
      <c r="I19" s="41">
        <v>101</v>
      </c>
      <c r="J19" s="41">
        <v>102</v>
      </c>
      <c r="K19" s="41">
        <v>94</v>
      </c>
      <c r="L19" s="41">
        <v>90</v>
      </c>
      <c r="M19" s="41">
        <v>108</v>
      </c>
      <c r="N19" s="41">
        <v>0</v>
      </c>
      <c r="O19" s="41">
        <v>0</v>
      </c>
      <c r="P19" s="46">
        <v>0</v>
      </c>
      <c r="Q19" s="46">
        <v>0</v>
      </c>
      <c r="R19" s="46">
        <v>0</v>
      </c>
      <c r="S19" s="46">
        <v>0</v>
      </c>
      <c r="T19" s="49">
        <f t="shared" si="0"/>
        <v>0</v>
      </c>
      <c r="U19" s="41">
        <v>323</v>
      </c>
      <c r="V19" s="41">
        <v>347</v>
      </c>
      <c r="W19" s="41">
        <v>1</v>
      </c>
      <c r="X19" s="41">
        <v>4</v>
      </c>
      <c r="Y19" s="41">
        <v>4</v>
      </c>
      <c r="Z19" s="41">
        <v>242</v>
      </c>
      <c r="AA19" s="41">
        <v>40</v>
      </c>
      <c r="AB19" s="41">
        <v>20</v>
      </c>
      <c r="AC19" s="41">
        <v>359</v>
      </c>
      <c r="AD19" s="41">
        <v>338</v>
      </c>
      <c r="AE19" s="41">
        <v>137</v>
      </c>
      <c r="AF19" s="41">
        <v>73</v>
      </c>
      <c r="AG19" s="41">
        <v>7</v>
      </c>
      <c r="AH19" s="41">
        <v>36</v>
      </c>
    </row>
    <row r="20" spans="1:34" x14ac:dyDescent="0.35">
      <c r="A20" s="42">
        <v>1</v>
      </c>
      <c r="B20" s="41">
        <v>2021</v>
      </c>
      <c r="C20" s="41" t="s">
        <v>1173</v>
      </c>
      <c r="D20" s="41" t="s">
        <v>196</v>
      </c>
      <c r="E20" s="41" t="s">
        <v>1304</v>
      </c>
      <c r="F20" s="41">
        <v>222</v>
      </c>
      <c r="G20" s="41">
        <v>3</v>
      </c>
      <c r="H20" s="41">
        <v>3</v>
      </c>
      <c r="I20" s="41">
        <v>5</v>
      </c>
      <c r="J20" s="41">
        <v>8</v>
      </c>
      <c r="K20" s="41">
        <v>5</v>
      </c>
      <c r="L20" s="41">
        <v>6</v>
      </c>
      <c r="M20" s="41">
        <v>3</v>
      </c>
      <c r="N20" s="41">
        <v>4</v>
      </c>
      <c r="O20" s="41">
        <v>5</v>
      </c>
      <c r="P20" s="46">
        <v>8</v>
      </c>
      <c r="Q20" s="46">
        <v>9</v>
      </c>
      <c r="R20" s="46">
        <v>11</v>
      </c>
      <c r="S20" s="46">
        <v>152</v>
      </c>
      <c r="T20" s="49">
        <f t="shared" si="0"/>
        <v>180</v>
      </c>
      <c r="U20" s="41">
        <v>87</v>
      </c>
      <c r="V20" s="41">
        <v>135</v>
      </c>
      <c r="W20" s="41">
        <v>2</v>
      </c>
      <c r="X20" s="41">
        <v>4</v>
      </c>
      <c r="Y20" s="41">
        <v>5</v>
      </c>
      <c r="Z20" s="41">
        <v>29</v>
      </c>
      <c r="AA20" s="41">
        <v>11</v>
      </c>
      <c r="AB20" s="41">
        <v>4</v>
      </c>
      <c r="AC20" s="41">
        <v>167</v>
      </c>
      <c r="AD20" s="41">
        <v>68</v>
      </c>
      <c r="AE20" s="41">
        <v>12</v>
      </c>
      <c r="AF20" s="41">
        <v>222</v>
      </c>
      <c r="AG20" s="41">
        <v>1</v>
      </c>
      <c r="AH20" s="41">
        <v>23</v>
      </c>
    </row>
    <row r="21" spans="1:34" hidden="1" x14ac:dyDescent="0.35">
      <c r="A21" s="42">
        <v>0</v>
      </c>
      <c r="B21" s="41">
        <v>2021</v>
      </c>
      <c r="C21" s="41" t="s">
        <v>1173</v>
      </c>
      <c r="D21" s="41" t="s">
        <v>196</v>
      </c>
      <c r="E21" s="41" t="s">
        <v>1310</v>
      </c>
      <c r="F21" s="41">
        <v>579</v>
      </c>
      <c r="G21" s="41">
        <v>60</v>
      </c>
      <c r="H21" s="41">
        <v>72</v>
      </c>
      <c r="I21" s="41">
        <v>80</v>
      </c>
      <c r="J21" s="41">
        <v>83</v>
      </c>
      <c r="K21" s="41">
        <v>85</v>
      </c>
      <c r="L21" s="41">
        <v>85</v>
      </c>
      <c r="M21" s="41">
        <v>114</v>
      </c>
      <c r="N21" s="41">
        <v>0</v>
      </c>
      <c r="O21" s="41">
        <v>0</v>
      </c>
      <c r="P21" s="46">
        <v>0</v>
      </c>
      <c r="Q21" s="46">
        <v>0</v>
      </c>
      <c r="R21" s="46">
        <v>0</v>
      </c>
      <c r="S21" s="46">
        <v>0</v>
      </c>
      <c r="T21" s="49">
        <f t="shared" si="0"/>
        <v>0</v>
      </c>
      <c r="U21" s="41">
        <v>281</v>
      </c>
      <c r="V21" s="41">
        <v>298</v>
      </c>
      <c r="W21" s="41">
        <v>1</v>
      </c>
      <c r="X21" s="41">
        <v>6</v>
      </c>
      <c r="Y21" s="41">
        <v>5</v>
      </c>
      <c r="Z21" s="41">
        <v>29</v>
      </c>
      <c r="AA21" s="41">
        <v>24</v>
      </c>
      <c r="AB21" s="41">
        <v>4</v>
      </c>
      <c r="AC21" s="41">
        <v>510</v>
      </c>
      <c r="AD21" s="41">
        <v>43</v>
      </c>
      <c r="AE21" s="41">
        <v>4</v>
      </c>
      <c r="AF21" s="41">
        <v>35</v>
      </c>
      <c r="AG21" s="41">
        <v>0</v>
      </c>
      <c r="AH21" s="41">
        <v>59</v>
      </c>
    </row>
    <row r="22" spans="1:34" hidden="1" x14ac:dyDescent="0.35">
      <c r="A22" s="42">
        <v>0</v>
      </c>
      <c r="B22" s="41">
        <v>2021</v>
      </c>
      <c r="C22" s="41" t="s">
        <v>1173</v>
      </c>
      <c r="D22" s="41" t="s">
        <v>196</v>
      </c>
      <c r="E22" s="41" t="s">
        <v>1323</v>
      </c>
      <c r="F22" s="41">
        <v>941</v>
      </c>
      <c r="G22" s="41">
        <v>135</v>
      </c>
      <c r="H22" s="41">
        <v>129</v>
      </c>
      <c r="I22" s="41">
        <v>147</v>
      </c>
      <c r="J22" s="41">
        <v>135</v>
      </c>
      <c r="K22" s="41">
        <v>143</v>
      </c>
      <c r="L22" s="41">
        <v>121</v>
      </c>
      <c r="M22" s="41">
        <v>131</v>
      </c>
      <c r="N22" s="41">
        <v>0</v>
      </c>
      <c r="O22" s="41">
        <v>0</v>
      </c>
      <c r="P22" s="46">
        <v>0</v>
      </c>
      <c r="Q22" s="46">
        <v>0</v>
      </c>
      <c r="R22" s="46">
        <v>0</v>
      </c>
      <c r="S22" s="46">
        <v>0</v>
      </c>
      <c r="T22" s="49">
        <f t="shared" si="0"/>
        <v>0</v>
      </c>
      <c r="U22" s="41">
        <v>458</v>
      </c>
      <c r="V22" s="41">
        <v>483</v>
      </c>
      <c r="W22" s="41">
        <v>0</v>
      </c>
      <c r="X22" s="41">
        <v>4</v>
      </c>
      <c r="Y22" s="41">
        <v>6</v>
      </c>
      <c r="Z22" s="41">
        <v>68</v>
      </c>
      <c r="AA22" s="41">
        <v>33</v>
      </c>
      <c r="AB22" s="41">
        <v>12</v>
      </c>
      <c r="AC22" s="41">
        <v>818</v>
      </c>
      <c r="AD22" s="41">
        <v>99</v>
      </c>
      <c r="AE22" s="41">
        <v>27</v>
      </c>
      <c r="AF22" s="41">
        <v>62</v>
      </c>
      <c r="AG22" s="41">
        <v>0</v>
      </c>
      <c r="AH22" s="41">
        <v>37</v>
      </c>
    </row>
    <row r="23" spans="1:34" hidden="1" x14ac:dyDescent="0.35">
      <c r="A23" s="42">
        <v>0</v>
      </c>
      <c r="B23" s="41">
        <v>2021</v>
      </c>
      <c r="C23" s="41" t="s">
        <v>1173</v>
      </c>
      <c r="D23" s="41" t="s">
        <v>196</v>
      </c>
      <c r="E23" s="41" t="s">
        <v>1328</v>
      </c>
      <c r="F23" s="41">
        <v>752</v>
      </c>
      <c r="G23" s="41">
        <v>115</v>
      </c>
      <c r="H23" s="41">
        <v>115</v>
      </c>
      <c r="I23" s="41">
        <v>133</v>
      </c>
      <c r="J23" s="41">
        <v>95</v>
      </c>
      <c r="K23" s="41">
        <v>104</v>
      </c>
      <c r="L23" s="41">
        <v>92</v>
      </c>
      <c r="M23" s="41">
        <v>98</v>
      </c>
      <c r="N23" s="41">
        <v>0</v>
      </c>
      <c r="O23" s="41">
        <v>0</v>
      </c>
      <c r="P23" s="46">
        <v>0</v>
      </c>
      <c r="Q23" s="46">
        <v>0</v>
      </c>
      <c r="R23" s="46">
        <v>0</v>
      </c>
      <c r="S23" s="46">
        <v>0</v>
      </c>
      <c r="T23" s="49">
        <f t="shared" si="0"/>
        <v>0</v>
      </c>
      <c r="U23" s="41">
        <v>368</v>
      </c>
      <c r="V23" s="41">
        <v>384</v>
      </c>
      <c r="W23" s="41">
        <v>2</v>
      </c>
      <c r="X23" s="41">
        <v>4</v>
      </c>
      <c r="Y23" s="41">
        <v>3</v>
      </c>
      <c r="Z23" s="41">
        <v>121</v>
      </c>
      <c r="AA23" s="41">
        <v>43</v>
      </c>
      <c r="AB23" s="41">
        <v>13</v>
      </c>
      <c r="AC23" s="41">
        <v>566</v>
      </c>
      <c r="AD23" s="41">
        <v>224</v>
      </c>
      <c r="AE23" s="41">
        <v>25</v>
      </c>
      <c r="AF23" s="41">
        <v>89</v>
      </c>
      <c r="AG23" s="41">
        <v>0</v>
      </c>
      <c r="AH23" s="41">
        <v>31</v>
      </c>
    </row>
    <row r="24" spans="1:34" hidden="1" x14ac:dyDescent="0.35">
      <c r="A24" s="42">
        <v>0</v>
      </c>
      <c r="B24" s="41">
        <v>2021</v>
      </c>
      <c r="C24" s="41" t="s">
        <v>1173</v>
      </c>
      <c r="D24" s="41" t="s">
        <v>196</v>
      </c>
      <c r="E24" s="41" t="s">
        <v>1330</v>
      </c>
      <c r="F24" s="41">
        <v>856</v>
      </c>
      <c r="G24" s="41">
        <v>95</v>
      </c>
      <c r="H24" s="41">
        <v>112</v>
      </c>
      <c r="I24" s="41">
        <v>128</v>
      </c>
      <c r="J24" s="41">
        <v>124</v>
      </c>
      <c r="K24" s="41">
        <v>125</v>
      </c>
      <c r="L24" s="41">
        <v>144</v>
      </c>
      <c r="M24" s="41">
        <v>128</v>
      </c>
      <c r="N24" s="41">
        <v>0</v>
      </c>
      <c r="O24" s="41">
        <v>0</v>
      </c>
      <c r="P24" s="46">
        <v>0</v>
      </c>
      <c r="Q24" s="46">
        <v>0</v>
      </c>
      <c r="R24" s="46">
        <v>0</v>
      </c>
      <c r="S24" s="46">
        <v>0</v>
      </c>
      <c r="T24" s="49">
        <f t="shared" si="0"/>
        <v>0</v>
      </c>
      <c r="U24" s="41">
        <v>407</v>
      </c>
      <c r="V24" s="41">
        <v>449</v>
      </c>
      <c r="W24" s="41">
        <v>3</v>
      </c>
      <c r="X24" s="41">
        <v>5</v>
      </c>
      <c r="Y24" s="41">
        <v>2</v>
      </c>
      <c r="Z24" s="41">
        <v>41</v>
      </c>
      <c r="AA24" s="41">
        <v>35</v>
      </c>
      <c r="AB24" s="41">
        <v>8</v>
      </c>
      <c r="AC24" s="41">
        <v>762</v>
      </c>
      <c r="AD24" s="41">
        <v>62</v>
      </c>
      <c r="AE24" s="41">
        <v>6</v>
      </c>
      <c r="AF24" s="41">
        <v>81</v>
      </c>
      <c r="AG24" s="41">
        <v>2</v>
      </c>
      <c r="AH24" s="41">
        <v>39</v>
      </c>
    </row>
    <row r="25" spans="1:34" hidden="1" x14ac:dyDescent="0.35">
      <c r="A25" s="42">
        <v>0</v>
      </c>
      <c r="B25" s="41">
        <v>2021</v>
      </c>
      <c r="C25" s="41" t="s">
        <v>1173</v>
      </c>
      <c r="D25" s="41" t="s">
        <v>196</v>
      </c>
      <c r="E25" s="41" t="s">
        <v>1379</v>
      </c>
      <c r="F25" s="41">
        <v>563</v>
      </c>
      <c r="G25" s="41">
        <v>69</v>
      </c>
      <c r="H25" s="41">
        <v>72</v>
      </c>
      <c r="I25" s="41">
        <v>79</v>
      </c>
      <c r="J25" s="41">
        <v>93</v>
      </c>
      <c r="K25" s="41">
        <v>85</v>
      </c>
      <c r="L25" s="41">
        <v>72</v>
      </c>
      <c r="M25" s="41">
        <v>93</v>
      </c>
      <c r="N25" s="41">
        <v>0</v>
      </c>
      <c r="O25" s="41">
        <v>0</v>
      </c>
      <c r="P25" s="46">
        <v>0</v>
      </c>
      <c r="Q25" s="46">
        <v>0</v>
      </c>
      <c r="R25" s="46">
        <v>0</v>
      </c>
      <c r="S25" s="46">
        <v>0</v>
      </c>
      <c r="T25" s="49">
        <f t="shared" si="0"/>
        <v>0</v>
      </c>
      <c r="U25" s="41">
        <v>253</v>
      </c>
      <c r="V25" s="41">
        <v>310</v>
      </c>
      <c r="W25" s="41">
        <v>3</v>
      </c>
      <c r="X25" s="41">
        <v>2</v>
      </c>
      <c r="Y25" s="41">
        <v>13</v>
      </c>
      <c r="Z25" s="41">
        <v>49</v>
      </c>
      <c r="AA25" s="41">
        <v>14</v>
      </c>
      <c r="AB25" s="41">
        <v>7</v>
      </c>
      <c r="AC25" s="41">
        <v>475</v>
      </c>
      <c r="AD25" s="41">
        <v>88</v>
      </c>
      <c r="AE25" s="41">
        <v>23</v>
      </c>
      <c r="AF25" s="41">
        <v>76</v>
      </c>
      <c r="AG25" s="41">
        <v>0</v>
      </c>
      <c r="AH25" s="41">
        <v>28</v>
      </c>
    </row>
    <row r="26" spans="1:34" hidden="1" x14ac:dyDescent="0.35">
      <c r="A26" s="42">
        <v>0</v>
      </c>
      <c r="B26" s="41">
        <v>2021</v>
      </c>
      <c r="C26" s="41" t="s">
        <v>1173</v>
      </c>
      <c r="D26" s="41" t="s">
        <v>196</v>
      </c>
      <c r="E26" s="41" t="s">
        <v>1381</v>
      </c>
      <c r="F26" s="41">
        <v>414</v>
      </c>
      <c r="G26" s="41">
        <v>44</v>
      </c>
      <c r="H26" s="41">
        <v>51</v>
      </c>
      <c r="I26" s="41">
        <v>69</v>
      </c>
      <c r="J26" s="41">
        <v>65</v>
      </c>
      <c r="K26" s="41">
        <v>53</v>
      </c>
      <c r="L26" s="41">
        <v>63</v>
      </c>
      <c r="M26" s="41">
        <v>69</v>
      </c>
      <c r="N26" s="41">
        <v>0</v>
      </c>
      <c r="O26" s="41">
        <v>0</v>
      </c>
      <c r="P26" s="46">
        <v>0</v>
      </c>
      <c r="Q26" s="46">
        <v>0</v>
      </c>
      <c r="R26" s="46">
        <v>0</v>
      </c>
      <c r="S26" s="46">
        <v>0</v>
      </c>
      <c r="T26" s="49">
        <f t="shared" si="0"/>
        <v>0</v>
      </c>
      <c r="U26" s="41">
        <v>209</v>
      </c>
      <c r="V26" s="41">
        <v>205</v>
      </c>
      <c r="W26" s="41">
        <v>2</v>
      </c>
      <c r="X26" s="41">
        <v>5</v>
      </c>
      <c r="Y26" s="41">
        <v>0</v>
      </c>
      <c r="Z26" s="41">
        <v>60</v>
      </c>
      <c r="AA26" s="41">
        <v>23</v>
      </c>
      <c r="AB26" s="41">
        <v>14</v>
      </c>
      <c r="AC26" s="41">
        <v>310</v>
      </c>
      <c r="AD26" s="41">
        <v>124</v>
      </c>
      <c r="AE26" s="41">
        <v>21</v>
      </c>
      <c r="AF26" s="41">
        <v>72</v>
      </c>
      <c r="AG26" s="41">
        <v>6</v>
      </c>
      <c r="AH26" s="41">
        <v>2</v>
      </c>
    </row>
    <row r="27" spans="1:34" hidden="1" x14ac:dyDescent="0.35">
      <c r="A27" s="42">
        <v>0</v>
      </c>
      <c r="B27" s="41">
        <v>2021</v>
      </c>
      <c r="C27" s="41" t="s">
        <v>1173</v>
      </c>
      <c r="D27" s="41" t="s">
        <v>196</v>
      </c>
      <c r="E27" s="41" t="s">
        <v>1385</v>
      </c>
      <c r="F27" s="41">
        <v>674</v>
      </c>
      <c r="G27" s="41">
        <v>100</v>
      </c>
      <c r="H27" s="41">
        <v>100</v>
      </c>
      <c r="I27" s="41">
        <v>102</v>
      </c>
      <c r="J27" s="41">
        <v>95</v>
      </c>
      <c r="K27" s="41">
        <v>94</v>
      </c>
      <c r="L27" s="41">
        <v>101</v>
      </c>
      <c r="M27" s="41">
        <v>82</v>
      </c>
      <c r="N27" s="41">
        <v>0</v>
      </c>
      <c r="O27" s="41">
        <v>0</v>
      </c>
      <c r="P27" s="46">
        <v>0</v>
      </c>
      <c r="Q27" s="46">
        <v>0</v>
      </c>
      <c r="R27" s="46">
        <v>0</v>
      </c>
      <c r="S27" s="46">
        <v>0</v>
      </c>
      <c r="T27" s="49">
        <f t="shared" si="0"/>
        <v>0</v>
      </c>
      <c r="U27" s="41">
        <v>311</v>
      </c>
      <c r="V27" s="41">
        <v>363</v>
      </c>
      <c r="W27" s="41">
        <v>1</v>
      </c>
      <c r="X27" s="41">
        <v>4</v>
      </c>
      <c r="Y27" s="41">
        <v>4</v>
      </c>
      <c r="Z27" s="41">
        <v>53</v>
      </c>
      <c r="AA27" s="41">
        <v>22</v>
      </c>
      <c r="AB27" s="41">
        <v>6</v>
      </c>
      <c r="AC27" s="41">
        <v>584</v>
      </c>
      <c r="AD27" s="41">
        <v>63</v>
      </c>
      <c r="AE27" s="41">
        <v>17</v>
      </c>
      <c r="AF27" s="41">
        <v>70</v>
      </c>
      <c r="AG27" s="41">
        <v>1</v>
      </c>
      <c r="AH27" s="41">
        <v>4</v>
      </c>
    </row>
    <row r="28" spans="1:34" hidden="1" x14ac:dyDescent="0.35">
      <c r="A28" s="42">
        <v>0</v>
      </c>
      <c r="B28" s="41">
        <v>2021</v>
      </c>
      <c r="C28" s="41" t="s">
        <v>1173</v>
      </c>
      <c r="D28" s="41" t="s">
        <v>196</v>
      </c>
      <c r="E28" s="41" t="s">
        <v>1390</v>
      </c>
      <c r="F28" s="41">
        <v>816</v>
      </c>
      <c r="G28" s="41">
        <v>103</v>
      </c>
      <c r="H28" s="41">
        <v>91</v>
      </c>
      <c r="I28" s="41">
        <v>111</v>
      </c>
      <c r="J28" s="41">
        <v>117</v>
      </c>
      <c r="K28" s="41">
        <v>113</v>
      </c>
      <c r="L28" s="41">
        <v>127</v>
      </c>
      <c r="M28" s="41">
        <v>154</v>
      </c>
      <c r="N28" s="41">
        <v>0</v>
      </c>
      <c r="O28" s="41">
        <v>0</v>
      </c>
      <c r="P28" s="46">
        <v>0</v>
      </c>
      <c r="Q28" s="46">
        <v>0</v>
      </c>
      <c r="R28" s="46">
        <v>0</v>
      </c>
      <c r="S28" s="46">
        <v>0</v>
      </c>
      <c r="T28" s="49">
        <f t="shared" si="0"/>
        <v>0</v>
      </c>
      <c r="U28" s="41">
        <v>386</v>
      </c>
      <c r="V28" s="41">
        <v>430</v>
      </c>
      <c r="W28" s="41">
        <v>3</v>
      </c>
      <c r="X28" s="41">
        <v>6</v>
      </c>
      <c r="Y28" s="41">
        <v>5</v>
      </c>
      <c r="Z28" s="41">
        <v>28</v>
      </c>
      <c r="AA28" s="41">
        <v>13</v>
      </c>
      <c r="AB28" s="41">
        <v>4</v>
      </c>
      <c r="AC28" s="41">
        <v>757</v>
      </c>
      <c r="AD28" s="41">
        <v>69</v>
      </c>
      <c r="AE28" s="41">
        <v>3</v>
      </c>
      <c r="AF28" s="41">
        <v>71</v>
      </c>
      <c r="AG28" s="41">
        <v>2</v>
      </c>
      <c r="AH28" s="41">
        <v>30</v>
      </c>
    </row>
    <row r="29" spans="1:34" hidden="1" x14ac:dyDescent="0.35">
      <c r="A29" s="42">
        <v>0</v>
      </c>
      <c r="B29" s="41">
        <v>2021</v>
      </c>
      <c r="C29" s="41" t="s">
        <v>1173</v>
      </c>
      <c r="D29" s="41" t="s">
        <v>196</v>
      </c>
      <c r="E29" s="41" t="s">
        <v>1392</v>
      </c>
      <c r="F29" s="41">
        <v>1426</v>
      </c>
      <c r="G29" s="41">
        <v>0</v>
      </c>
      <c r="H29" s="41">
        <v>0</v>
      </c>
      <c r="I29" s="41">
        <v>0</v>
      </c>
      <c r="J29" s="41">
        <v>0</v>
      </c>
      <c r="K29" s="41">
        <v>0</v>
      </c>
      <c r="L29" s="41">
        <v>0</v>
      </c>
      <c r="M29" s="41">
        <v>0</v>
      </c>
      <c r="N29" s="41">
        <v>761</v>
      </c>
      <c r="O29" s="41">
        <v>665</v>
      </c>
      <c r="P29" s="46">
        <v>0</v>
      </c>
      <c r="Q29" s="46">
        <v>0</v>
      </c>
      <c r="R29" s="46">
        <v>0</v>
      </c>
      <c r="S29" s="46">
        <v>0</v>
      </c>
      <c r="T29" s="49">
        <f t="shared" si="0"/>
        <v>0</v>
      </c>
      <c r="U29" s="41">
        <v>713</v>
      </c>
      <c r="V29" s="41">
        <v>713</v>
      </c>
      <c r="W29" s="41">
        <v>3</v>
      </c>
      <c r="X29" s="41">
        <v>8</v>
      </c>
      <c r="Y29" s="41">
        <v>9</v>
      </c>
      <c r="Z29" s="41">
        <v>146</v>
      </c>
      <c r="AA29" s="41">
        <v>52</v>
      </c>
      <c r="AB29" s="41">
        <v>19</v>
      </c>
      <c r="AC29" s="41">
        <v>1189</v>
      </c>
      <c r="AD29" s="41">
        <v>288</v>
      </c>
      <c r="AE29" s="41">
        <v>25</v>
      </c>
      <c r="AF29" s="41">
        <v>157</v>
      </c>
      <c r="AG29" s="41">
        <v>2</v>
      </c>
      <c r="AH29" s="41">
        <v>0</v>
      </c>
    </row>
    <row r="30" spans="1:34" hidden="1" x14ac:dyDescent="0.35">
      <c r="A30" s="42">
        <v>0</v>
      </c>
      <c r="B30" s="41">
        <v>2021</v>
      </c>
      <c r="C30" s="41" t="s">
        <v>1173</v>
      </c>
      <c r="D30" s="41" t="s">
        <v>196</v>
      </c>
      <c r="E30" s="41" t="s">
        <v>1397</v>
      </c>
      <c r="F30" s="41">
        <v>264</v>
      </c>
      <c r="G30" s="41">
        <v>30</v>
      </c>
      <c r="H30" s="41">
        <v>34</v>
      </c>
      <c r="I30" s="41">
        <v>45</v>
      </c>
      <c r="J30" s="41">
        <v>35</v>
      </c>
      <c r="K30" s="41">
        <v>36</v>
      </c>
      <c r="L30" s="41">
        <v>37</v>
      </c>
      <c r="M30" s="41">
        <v>47</v>
      </c>
      <c r="N30" s="41">
        <v>0</v>
      </c>
      <c r="O30" s="41">
        <v>0</v>
      </c>
      <c r="P30" s="46">
        <v>0</v>
      </c>
      <c r="Q30" s="46">
        <v>0</v>
      </c>
      <c r="R30" s="46">
        <v>0</v>
      </c>
      <c r="S30" s="46">
        <v>0</v>
      </c>
      <c r="T30" s="49">
        <f t="shared" si="0"/>
        <v>0</v>
      </c>
      <c r="U30" s="41">
        <v>125</v>
      </c>
      <c r="V30" s="41">
        <v>139</v>
      </c>
      <c r="W30" s="41">
        <v>0</v>
      </c>
      <c r="X30" s="41">
        <v>3</v>
      </c>
      <c r="Y30" s="41">
        <v>3</v>
      </c>
      <c r="Z30" s="41">
        <v>153</v>
      </c>
      <c r="AA30" s="41">
        <v>13</v>
      </c>
      <c r="AB30" s="41">
        <v>6</v>
      </c>
      <c r="AC30" s="41">
        <v>86</v>
      </c>
      <c r="AD30" s="41">
        <v>146</v>
      </c>
      <c r="AE30" s="41">
        <v>104</v>
      </c>
      <c r="AF30" s="41">
        <v>34</v>
      </c>
      <c r="AG30" s="41">
        <v>1</v>
      </c>
      <c r="AH30" s="41">
        <v>58</v>
      </c>
    </row>
    <row r="31" spans="1:34" hidden="1" x14ac:dyDescent="0.35">
      <c r="A31" s="42">
        <v>0</v>
      </c>
      <c r="B31" s="41">
        <v>2021</v>
      </c>
      <c r="C31" s="41" t="s">
        <v>1173</v>
      </c>
      <c r="D31" s="41" t="s">
        <v>196</v>
      </c>
      <c r="E31" s="41" t="s">
        <v>1415</v>
      </c>
      <c r="F31" s="41">
        <v>684</v>
      </c>
      <c r="G31" s="41">
        <v>103</v>
      </c>
      <c r="H31" s="41">
        <v>106</v>
      </c>
      <c r="I31" s="41">
        <v>80</v>
      </c>
      <c r="J31" s="41">
        <v>116</v>
      </c>
      <c r="K31" s="41">
        <v>80</v>
      </c>
      <c r="L31" s="41">
        <v>90</v>
      </c>
      <c r="M31" s="41">
        <v>109</v>
      </c>
      <c r="N31" s="41">
        <v>0</v>
      </c>
      <c r="O31" s="41">
        <v>0</v>
      </c>
      <c r="P31" s="46">
        <v>0</v>
      </c>
      <c r="Q31" s="46">
        <v>0</v>
      </c>
      <c r="R31" s="46">
        <v>0</v>
      </c>
      <c r="S31" s="46">
        <v>0</v>
      </c>
      <c r="T31" s="49">
        <f t="shared" si="0"/>
        <v>0</v>
      </c>
      <c r="U31" s="41">
        <v>328</v>
      </c>
      <c r="V31" s="41">
        <v>356</v>
      </c>
      <c r="W31" s="41">
        <v>0</v>
      </c>
      <c r="X31" s="41">
        <v>3</v>
      </c>
      <c r="Y31" s="41">
        <v>6</v>
      </c>
      <c r="Z31" s="41">
        <v>145</v>
      </c>
      <c r="AA31" s="41">
        <v>33</v>
      </c>
      <c r="AB31" s="41">
        <v>17</v>
      </c>
      <c r="AC31" s="41">
        <v>480</v>
      </c>
      <c r="AD31" s="41">
        <v>243</v>
      </c>
      <c r="AE31" s="41">
        <v>104</v>
      </c>
      <c r="AF31" s="41">
        <v>94</v>
      </c>
      <c r="AG31" s="41">
        <v>7</v>
      </c>
      <c r="AH31" s="41">
        <v>55</v>
      </c>
    </row>
    <row r="32" spans="1:34" hidden="1" x14ac:dyDescent="0.35">
      <c r="A32" s="42">
        <v>0</v>
      </c>
      <c r="B32" s="41">
        <v>2021</v>
      </c>
      <c r="C32" s="41" t="s">
        <v>1173</v>
      </c>
      <c r="D32" s="41" t="s">
        <v>196</v>
      </c>
      <c r="E32" s="41" t="s">
        <v>1418</v>
      </c>
      <c r="F32" s="41">
        <v>656</v>
      </c>
      <c r="G32" s="41">
        <v>77</v>
      </c>
      <c r="H32" s="41">
        <v>86</v>
      </c>
      <c r="I32" s="41">
        <v>88</v>
      </c>
      <c r="J32" s="41">
        <v>85</v>
      </c>
      <c r="K32" s="41">
        <v>101</v>
      </c>
      <c r="L32" s="41">
        <v>99</v>
      </c>
      <c r="M32" s="41">
        <v>120</v>
      </c>
      <c r="N32" s="41">
        <v>0</v>
      </c>
      <c r="O32" s="41">
        <v>0</v>
      </c>
      <c r="P32" s="46">
        <v>0</v>
      </c>
      <c r="Q32" s="46">
        <v>0</v>
      </c>
      <c r="R32" s="46">
        <v>0</v>
      </c>
      <c r="S32" s="46">
        <v>0</v>
      </c>
      <c r="T32" s="49">
        <f t="shared" si="0"/>
        <v>0</v>
      </c>
      <c r="U32" s="41">
        <v>335</v>
      </c>
      <c r="V32" s="41">
        <v>321</v>
      </c>
      <c r="W32" s="41">
        <v>1</v>
      </c>
      <c r="X32" s="41">
        <v>5</v>
      </c>
      <c r="Y32" s="41">
        <v>2</v>
      </c>
      <c r="Z32" s="41">
        <v>36</v>
      </c>
      <c r="AA32" s="41">
        <v>33</v>
      </c>
      <c r="AB32" s="41">
        <v>3</v>
      </c>
      <c r="AC32" s="41">
        <v>576</v>
      </c>
      <c r="AD32" s="41">
        <v>109</v>
      </c>
      <c r="AE32" s="41">
        <v>7</v>
      </c>
      <c r="AF32" s="41">
        <v>79</v>
      </c>
      <c r="AG32" s="41">
        <v>0</v>
      </c>
      <c r="AH32" s="41">
        <v>2</v>
      </c>
    </row>
    <row r="33" spans="1:34" hidden="1" x14ac:dyDescent="0.35">
      <c r="A33" s="42">
        <v>0</v>
      </c>
      <c r="B33" s="41">
        <v>2021</v>
      </c>
      <c r="C33" s="41" t="s">
        <v>1173</v>
      </c>
      <c r="D33" s="41" t="s">
        <v>196</v>
      </c>
      <c r="E33" s="41" t="s">
        <v>1428</v>
      </c>
      <c r="F33" s="41">
        <v>943</v>
      </c>
      <c r="G33" s="41">
        <v>144</v>
      </c>
      <c r="H33" s="41">
        <v>125</v>
      </c>
      <c r="I33" s="41">
        <v>143</v>
      </c>
      <c r="J33" s="41">
        <v>119</v>
      </c>
      <c r="K33" s="41">
        <v>135</v>
      </c>
      <c r="L33" s="41">
        <v>130</v>
      </c>
      <c r="M33" s="41">
        <v>147</v>
      </c>
      <c r="N33" s="41">
        <v>0</v>
      </c>
      <c r="O33" s="41">
        <v>0</v>
      </c>
      <c r="P33" s="46">
        <v>0</v>
      </c>
      <c r="Q33" s="46">
        <v>0</v>
      </c>
      <c r="R33" s="46">
        <v>0</v>
      </c>
      <c r="S33" s="46">
        <v>0</v>
      </c>
      <c r="T33" s="49">
        <f t="shared" si="0"/>
        <v>0</v>
      </c>
      <c r="U33" s="41">
        <v>494</v>
      </c>
      <c r="V33" s="41">
        <v>449</v>
      </c>
      <c r="W33" s="41">
        <v>0</v>
      </c>
      <c r="X33" s="41">
        <v>1</v>
      </c>
      <c r="Y33" s="41">
        <v>10</v>
      </c>
      <c r="Z33" s="41">
        <v>163</v>
      </c>
      <c r="AA33" s="41">
        <v>39</v>
      </c>
      <c r="AB33" s="41">
        <v>10</v>
      </c>
      <c r="AC33" s="41">
        <v>720</v>
      </c>
      <c r="AD33" s="41">
        <v>102</v>
      </c>
      <c r="AE33" s="41">
        <v>25</v>
      </c>
      <c r="AF33" s="41">
        <v>85</v>
      </c>
      <c r="AG33" s="41">
        <v>0</v>
      </c>
      <c r="AH33" s="41">
        <v>53</v>
      </c>
    </row>
    <row r="34" spans="1:34" hidden="1" x14ac:dyDescent="0.35">
      <c r="A34" s="42">
        <v>0</v>
      </c>
      <c r="B34" s="41">
        <v>2021</v>
      </c>
      <c r="C34" s="41" t="s">
        <v>1173</v>
      </c>
      <c r="D34" s="41" t="s">
        <v>196</v>
      </c>
      <c r="E34" s="41" t="s">
        <v>1439</v>
      </c>
      <c r="F34" s="41">
        <v>997</v>
      </c>
      <c r="G34" s="41">
        <v>149</v>
      </c>
      <c r="H34" s="41">
        <v>142</v>
      </c>
      <c r="I34" s="41">
        <v>134</v>
      </c>
      <c r="J34" s="41">
        <v>136</v>
      </c>
      <c r="K34" s="41">
        <v>132</v>
      </c>
      <c r="L34" s="41">
        <v>151</v>
      </c>
      <c r="M34" s="41">
        <v>153</v>
      </c>
      <c r="N34" s="41">
        <v>0</v>
      </c>
      <c r="O34" s="41">
        <v>0</v>
      </c>
      <c r="P34" s="46">
        <v>0</v>
      </c>
      <c r="Q34" s="46">
        <v>0</v>
      </c>
      <c r="R34" s="46">
        <v>0</v>
      </c>
      <c r="S34" s="46">
        <v>0</v>
      </c>
      <c r="T34" s="49">
        <f t="shared" si="0"/>
        <v>0</v>
      </c>
      <c r="U34" s="41">
        <v>515</v>
      </c>
      <c r="V34" s="41">
        <v>482</v>
      </c>
      <c r="W34" s="41">
        <v>5</v>
      </c>
      <c r="X34" s="41">
        <v>4</v>
      </c>
      <c r="Y34" s="41">
        <v>1</v>
      </c>
      <c r="Z34" s="41">
        <v>104</v>
      </c>
      <c r="AA34" s="41">
        <v>52</v>
      </c>
      <c r="AB34" s="41">
        <v>17</v>
      </c>
      <c r="AC34" s="41">
        <v>814</v>
      </c>
      <c r="AD34" s="41">
        <v>209</v>
      </c>
      <c r="AE34" s="41">
        <v>21</v>
      </c>
      <c r="AF34" s="41">
        <v>91</v>
      </c>
      <c r="AG34" s="41">
        <v>2</v>
      </c>
      <c r="AH34" s="41">
        <v>38</v>
      </c>
    </row>
    <row r="35" spans="1:34" hidden="1" x14ac:dyDescent="0.35">
      <c r="A35" s="42">
        <v>0</v>
      </c>
      <c r="B35" s="41">
        <v>2021</v>
      </c>
      <c r="C35" s="41" t="s">
        <v>1173</v>
      </c>
      <c r="D35" s="41" t="s">
        <v>196</v>
      </c>
      <c r="E35" s="41" t="s">
        <v>1441</v>
      </c>
      <c r="F35" s="41">
        <v>725</v>
      </c>
      <c r="G35" s="41">
        <v>67</v>
      </c>
      <c r="H35" s="41">
        <v>76</v>
      </c>
      <c r="I35" s="41">
        <v>94</v>
      </c>
      <c r="J35" s="41">
        <v>113</v>
      </c>
      <c r="K35" s="41">
        <v>120</v>
      </c>
      <c r="L35" s="41">
        <v>130</v>
      </c>
      <c r="M35" s="41">
        <v>125</v>
      </c>
      <c r="N35" s="41">
        <v>0</v>
      </c>
      <c r="O35" s="41">
        <v>0</v>
      </c>
      <c r="P35" s="46">
        <v>0</v>
      </c>
      <c r="Q35" s="46">
        <v>0</v>
      </c>
      <c r="R35" s="46">
        <v>0</v>
      </c>
      <c r="S35" s="46">
        <v>0</v>
      </c>
      <c r="T35" s="49">
        <f t="shared" si="0"/>
        <v>0</v>
      </c>
      <c r="U35" s="41">
        <v>318</v>
      </c>
      <c r="V35" s="41">
        <v>407</v>
      </c>
      <c r="W35" s="41">
        <v>0</v>
      </c>
      <c r="X35" s="41">
        <v>3</v>
      </c>
      <c r="Y35" s="41">
        <v>19</v>
      </c>
      <c r="Z35" s="41">
        <v>15</v>
      </c>
      <c r="AA35" s="41">
        <v>36</v>
      </c>
      <c r="AB35" s="41">
        <v>5</v>
      </c>
      <c r="AC35" s="41">
        <v>647</v>
      </c>
      <c r="AD35" s="41">
        <v>70</v>
      </c>
      <c r="AE35" s="41">
        <v>5</v>
      </c>
      <c r="AF35" s="41">
        <v>86</v>
      </c>
      <c r="AG35" s="41">
        <v>2</v>
      </c>
      <c r="AH35" s="41">
        <v>0</v>
      </c>
    </row>
    <row r="36" spans="1:34" x14ac:dyDescent="0.35">
      <c r="A36" s="42">
        <v>1</v>
      </c>
      <c r="B36" s="41">
        <v>2021</v>
      </c>
      <c r="C36" s="41" t="s">
        <v>1173</v>
      </c>
      <c r="D36" s="41" t="s">
        <v>196</v>
      </c>
      <c r="E36" s="41" t="s">
        <v>1451</v>
      </c>
      <c r="F36" s="41">
        <v>116</v>
      </c>
      <c r="G36" s="41">
        <v>1</v>
      </c>
      <c r="H36" s="41">
        <v>2</v>
      </c>
      <c r="I36" s="41">
        <v>2</v>
      </c>
      <c r="J36" s="41">
        <v>4</v>
      </c>
      <c r="K36" s="41">
        <v>1</v>
      </c>
      <c r="L36" s="41">
        <v>6</v>
      </c>
      <c r="M36" s="41">
        <v>3</v>
      </c>
      <c r="N36" s="41">
        <v>3</v>
      </c>
      <c r="O36" s="41">
        <v>5</v>
      </c>
      <c r="P36" s="46">
        <v>5</v>
      </c>
      <c r="Q36" s="46">
        <v>4</v>
      </c>
      <c r="R36" s="46">
        <v>4</v>
      </c>
      <c r="S36" s="46">
        <v>76</v>
      </c>
      <c r="T36" s="49">
        <f t="shared" si="0"/>
        <v>89</v>
      </c>
      <c r="U36" s="41">
        <v>44</v>
      </c>
      <c r="V36" s="41">
        <v>72</v>
      </c>
      <c r="W36" s="41">
        <v>0</v>
      </c>
      <c r="X36" s="41">
        <v>3</v>
      </c>
      <c r="Y36" s="41">
        <v>4</v>
      </c>
      <c r="Z36" s="41">
        <v>10</v>
      </c>
      <c r="AA36" s="41">
        <v>2</v>
      </c>
      <c r="AB36" s="41">
        <v>2</v>
      </c>
      <c r="AC36" s="41">
        <v>95</v>
      </c>
      <c r="AD36" s="41">
        <v>20</v>
      </c>
      <c r="AE36" s="41">
        <v>3</v>
      </c>
      <c r="AF36" s="41">
        <v>116</v>
      </c>
      <c r="AG36" s="41">
        <v>0</v>
      </c>
      <c r="AH36" s="41">
        <v>5</v>
      </c>
    </row>
    <row r="37" spans="1:34" x14ac:dyDescent="0.35">
      <c r="A37" s="42">
        <v>1</v>
      </c>
      <c r="B37" s="41">
        <v>2021</v>
      </c>
      <c r="C37" s="41" t="s">
        <v>1173</v>
      </c>
      <c r="D37" s="41" t="s">
        <v>196</v>
      </c>
      <c r="E37" s="41" t="s">
        <v>519</v>
      </c>
      <c r="F37" s="41">
        <v>1341</v>
      </c>
      <c r="G37" s="41">
        <v>0</v>
      </c>
      <c r="H37" s="41">
        <v>0</v>
      </c>
      <c r="I37" s="41">
        <v>0</v>
      </c>
      <c r="J37" s="41">
        <v>0</v>
      </c>
      <c r="K37" s="41">
        <v>0</v>
      </c>
      <c r="L37" s="41">
        <v>0</v>
      </c>
      <c r="M37" s="41">
        <v>0</v>
      </c>
      <c r="N37" s="41">
        <v>445</v>
      </c>
      <c r="O37" s="41">
        <v>449</v>
      </c>
      <c r="P37" s="46">
        <v>447</v>
      </c>
      <c r="Q37" s="46">
        <v>0</v>
      </c>
      <c r="R37" s="46">
        <v>0</v>
      </c>
      <c r="S37" s="46">
        <v>0</v>
      </c>
      <c r="T37" s="49">
        <f t="shared" si="0"/>
        <v>447</v>
      </c>
      <c r="U37" s="41">
        <v>656</v>
      </c>
      <c r="V37" s="41">
        <v>685</v>
      </c>
      <c r="W37" s="41">
        <v>4</v>
      </c>
      <c r="X37" s="41">
        <v>11</v>
      </c>
      <c r="Y37" s="41">
        <v>5</v>
      </c>
      <c r="Z37" s="41">
        <v>131</v>
      </c>
      <c r="AA37" s="41">
        <v>76</v>
      </c>
      <c r="AB37" s="41">
        <v>14</v>
      </c>
      <c r="AC37" s="41">
        <v>1100</v>
      </c>
      <c r="AD37" s="41">
        <v>149</v>
      </c>
      <c r="AE37" s="41">
        <v>27</v>
      </c>
      <c r="AF37" s="41">
        <v>124</v>
      </c>
      <c r="AG37" s="41">
        <v>4</v>
      </c>
      <c r="AH37" s="41">
        <v>0</v>
      </c>
    </row>
    <row r="38" spans="1:34" x14ac:dyDescent="0.35">
      <c r="A38" s="42">
        <v>1</v>
      </c>
      <c r="B38" s="41">
        <v>2021</v>
      </c>
      <c r="C38" s="41" t="s">
        <v>1173</v>
      </c>
      <c r="D38" s="41" t="s">
        <v>196</v>
      </c>
      <c r="E38" s="41" t="s">
        <v>521</v>
      </c>
      <c r="F38" s="41">
        <v>1197</v>
      </c>
      <c r="G38" s="41">
        <v>0</v>
      </c>
      <c r="H38" s="41">
        <v>0</v>
      </c>
      <c r="I38" s="41">
        <v>0</v>
      </c>
      <c r="J38" s="41">
        <v>0</v>
      </c>
      <c r="K38" s="41">
        <v>0</v>
      </c>
      <c r="L38" s="41">
        <v>0</v>
      </c>
      <c r="M38" s="41">
        <v>0</v>
      </c>
      <c r="N38" s="41">
        <v>427</v>
      </c>
      <c r="O38" s="41">
        <v>418</v>
      </c>
      <c r="P38" s="46">
        <v>352</v>
      </c>
      <c r="Q38" s="46">
        <v>0</v>
      </c>
      <c r="R38" s="46">
        <v>0</v>
      </c>
      <c r="S38" s="46">
        <v>0</v>
      </c>
      <c r="T38" s="49">
        <f t="shared" si="0"/>
        <v>352</v>
      </c>
      <c r="U38" s="41">
        <v>596</v>
      </c>
      <c r="V38" s="41">
        <v>601</v>
      </c>
      <c r="W38" s="41">
        <v>4</v>
      </c>
      <c r="X38" s="41">
        <v>16</v>
      </c>
      <c r="Y38" s="41">
        <v>11</v>
      </c>
      <c r="Z38" s="41">
        <v>317</v>
      </c>
      <c r="AA38" s="41">
        <v>51</v>
      </c>
      <c r="AB38" s="41">
        <v>27</v>
      </c>
      <c r="AC38" s="41">
        <v>771</v>
      </c>
      <c r="AD38" s="41">
        <v>372</v>
      </c>
      <c r="AE38" s="41">
        <v>135</v>
      </c>
      <c r="AF38" s="41">
        <v>112</v>
      </c>
      <c r="AG38" s="41">
        <v>5</v>
      </c>
      <c r="AH38" s="41">
        <v>0</v>
      </c>
    </row>
    <row r="39" spans="1:34" hidden="1" x14ac:dyDescent="0.35">
      <c r="A39" s="42">
        <v>0</v>
      </c>
      <c r="B39" s="41">
        <v>2021</v>
      </c>
      <c r="C39" s="41" t="s">
        <v>1173</v>
      </c>
      <c r="D39" s="41" t="s">
        <v>196</v>
      </c>
      <c r="E39" s="41" t="s">
        <v>1508</v>
      </c>
      <c r="F39" s="41">
        <v>751</v>
      </c>
      <c r="G39" s="41">
        <v>95</v>
      </c>
      <c r="H39" s="41">
        <v>112</v>
      </c>
      <c r="I39" s="41">
        <v>114</v>
      </c>
      <c r="J39" s="41">
        <v>119</v>
      </c>
      <c r="K39" s="41">
        <v>95</v>
      </c>
      <c r="L39" s="41">
        <v>95</v>
      </c>
      <c r="M39" s="41">
        <v>121</v>
      </c>
      <c r="N39" s="41">
        <v>0</v>
      </c>
      <c r="O39" s="41">
        <v>0</v>
      </c>
      <c r="P39" s="46">
        <v>0</v>
      </c>
      <c r="Q39" s="46">
        <v>0</v>
      </c>
      <c r="R39" s="46">
        <v>0</v>
      </c>
      <c r="S39" s="46">
        <v>0</v>
      </c>
      <c r="T39" s="49">
        <f t="shared" si="0"/>
        <v>0</v>
      </c>
      <c r="U39" s="41">
        <v>361</v>
      </c>
      <c r="V39" s="41">
        <v>390</v>
      </c>
      <c r="W39" s="41">
        <v>1</v>
      </c>
      <c r="X39" s="41">
        <v>4</v>
      </c>
      <c r="Y39" s="41">
        <v>2</v>
      </c>
      <c r="Z39" s="41">
        <v>61</v>
      </c>
      <c r="AA39" s="41">
        <v>33</v>
      </c>
      <c r="AB39" s="41">
        <v>2</v>
      </c>
      <c r="AC39" s="41">
        <v>648</v>
      </c>
      <c r="AD39" s="41">
        <v>79</v>
      </c>
      <c r="AE39" s="41">
        <v>7</v>
      </c>
      <c r="AF39" s="41">
        <v>53</v>
      </c>
      <c r="AG39" s="41">
        <v>0</v>
      </c>
      <c r="AH39" s="41">
        <v>67</v>
      </c>
    </row>
    <row r="40" spans="1:34" x14ac:dyDescent="0.35">
      <c r="A40" s="42">
        <v>1</v>
      </c>
      <c r="B40" s="41">
        <v>2021</v>
      </c>
      <c r="C40" s="41" t="s">
        <v>1173</v>
      </c>
      <c r="D40" s="41" t="s">
        <v>196</v>
      </c>
      <c r="E40" s="41" t="s">
        <v>533</v>
      </c>
      <c r="F40" s="41">
        <v>1756</v>
      </c>
      <c r="G40" s="41">
        <v>0</v>
      </c>
      <c r="H40" s="41">
        <v>0</v>
      </c>
      <c r="I40" s="41">
        <v>0</v>
      </c>
      <c r="J40" s="41">
        <v>0</v>
      </c>
      <c r="K40" s="41">
        <v>0</v>
      </c>
      <c r="L40" s="41">
        <v>0</v>
      </c>
      <c r="M40" s="41">
        <v>0</v>
      </c>
      <c r="N40" s="41">
        <v>0</v>
      </c>
      <c r="O40" s="41">
        <v>0</v>
      </c>
      <c r="P40" s="46">
        <v>34</v>
      </c>
      <c r="Q40" s="46">
        <v>647</v>
      </c>
      <c r="R40" s="46">
        <v>560</v>
      </c>
      <c r="S40" s="46">
        <v>515</v>
      </c>
      <c r="T40" s="49">
        <f t="shared" si="0"/>
        <v>1756</v>
      </c>
      <c r="U40" s="41">
        <v>905</v>
      </c>
      <c r="V40" s="41">
        <v>850</v>
      </c>
      <c r="W40" s="41">
        <v>6</v>
      </c>
      <c r="X40" s="41">
        <v>10</v>
      </c>
      <c r="Y40" s="41">
        <v>12</v>
      </c>
      <c r="Z40" s="41">
        <v>161</v>
      </c>
      <c r="AA40" s="41">
        <v>50</v>
      </c>
      <c r="AB40" s="41">
        <v>13</v>
      </c>
      <c r="AC40" s="41">
        <v>1504</v>
      </c>
      <c r="AD40" s="41">
        <v>141</v>
      </c>
      <c r="AE40" s="41">
        <v>25</v>
      </c>
      <c r="AF40" s="41">
        <v>118</v>
      </c>
      <c r="AG40" s="41">
        <v>0</v>
      </c>
      <c r="AH40" s="41">
        <v>0</v>
      </c>
    </row>
    <row r="41" spans="1:34" hidden="1" x14ac:dyDescent="0.35">
      <c r="A41" s="42">
        <v>0</v>
      </c>
      <c r="B41" s="41">
        <v>2021</v>
      </c>
      <c r="C41" s="41" t="s">
        <v>1173</v>
      </c>
      <c r="D41" s="41" t="s">
        <v>196</v>
      </c>
      <c r="E41" s="41" t="s">
        <v>1119</v>
      </c>
      <c r="F41" s="41">
        <v>1362</v>
      </c>
      <c r="G41" s="41">
        <v>0</v>
      </c>
      <c r="H41" s="41">
        <v>0</v>
      </c>
      <c r="I41" s="41">
        <v>0</v>
      </c>
      <c r="J41" s="41">
        <v>0</v>
      </c>
      <c r="K41" s="41">
        <v>0</v>
      </c>
      <c r="L41" s="41">
        <v>0</v>
      </c>
      <c r="M41" s="41">
        <v>0</v>
      </c>
      <c r="N41" s="41">
        <v>690</v>
      </c>
      <c r="O41" s="41">
        <v>672</v>
      </c>
      <c r="P41" s="46">
        <v>0</v>
      </c>
      <c r="Q41" s="46">
        <v>0</v>
      </c>
      <c r="R41" s="46">
        <v>0</v>
      </c>
      <c r="S41" s="46">
        <v>0</v>
      </c>
      <c r="T41" s="49">
        <f t="shared" si="0"/>
        <v>0</v>
      </c>
      <c r="U41" s="41">
        <v>667</v>
      </c>
      <c r="V41" s="41">
        <v>695</v>
      </c>
      <c r="W41" s="41">
        <v>3</v>
      </c>
      <c r="X41" s="41">
        <v>8</v>
      </c>
      <c r="Y41" s="41">
        <v>13</v>
      </c>
      <c r="Z41" s="41">
        <v>104</v>
      </c>
      <c r="AA41" s="41">
        <v>55</v>
      </c>
      <c r="AB41" s="41">
        <v>23</v>
      </c>
      <c r="AC41" s="41">
        <v>1156</v>
      </c>
      <c r="AD41" s="41">
        <v>130</v>
      </c>
      <c r="AE41" s="41">
        <v>33</v>
      </c>
      <c r="AF41" s="41">
        <v>113</v>
      </c>
      <c r="AG41" s="41">
        <v>0</v>
      </c>
      <c r="AH41" s="41">
        <v>0</v>
      </c>
    </row>
    <row r="42" spans="1:34" hidden="1" x14ac:dyDescent="0.35">
      <c r="A42" s="42">
        <v>0</v>
      </c>
      <c r="B42" s="41">
        <v>2021</v>
      </c>
      <c r="C42" s="41" t="s">
        <v>1173</v>
      </c>
      <c r="D42" s="41" t="s">
        <v>196</v>
      </c>
      <c r="E42" s="41" t="s">
        <v>1509</v>
      </c>
      <c r="F42" s="41">
        <v>551</v>
      </c>
      <c r="G42" s="41">
        <v>92</v>
      </c>
      <c r="H42" s="41">
        <v>65</v>
      </c>
      <c r="I42" s="41">
        <v>68</v>
      </c>
      <c r="J42" s="41">
        <v>76</v>
      </c>
      <c r="K42" s="41">
        <v>80</v>
      </c>
      <c r="L42" s="41">
        <v>76</v>
      </c>
      <c r="M42" s="41">
        <v>94</v>
      </c>
      <c r="N42" s="41">
        <v>0</v>
      </c>
      <c r="O42" s="41">
        <v>0</v>
      </c>
      <c r="P42" s="46">
        <v>0</v>
      </c>
      <c r="Q42" s="46">
        <v>0</v>
      </c>
      <c r="R42" s="46">
        <v>0</v>
      </c>
      <c r="S42" s="46">
        <v>0</v>
      </c>
      <c r="T42" s="49">
        <f t="shared" si="0"/>
        <v>0</v>
      </c>
      <c r="U42" s="41">
        <v>253</v>
      </c>
      <c r="V42" s="41">
        <v>298</v>
      </c>
      <c r="W42" s="41">
        <v>2</v>
      </c>
      <c r="X42" s="41">
        <v>5</v>
      </c>
      <c r="Y42" s="41">
        <v>2</v>
      </c>
      <c r="Z42" s="41">
        <v>69</v>
      </c>
      <c r="AA42" s="41">
        <v>19</v>
      </c>
      <c r="AB42" s="41">
        <v>7</v>
      </c>
      <c r="AC42" s="41">
        <v>447</v>
      </c>
      <c r="AD42" s="41">
        <v>112</v>
      </c>
      <c r="AE42" s="41">
        <v>41</v>
      </c>
      <c r="AF42" s="41">
        <v>48</v>
      </c>
      <c r="AG42" s="41">
        <v>0</v>
      </c>
      <c r="AH42" s="41">
        <v>23</v>
      </c>
    </row>
    <row r="43" spans="1:34" hidden="1" x14ac:dyDescent="0.35">
      <c r="A43" s="42">
        <v>0</v>
      </c>
      <c r="B43" s="41">
        <v>2021</v>
      </c>
      <c r="C43" s="41" t="s">
        <v>1173</v>
      </c>
      <c r="D43" s="41" t="s">
        <v>196</v>
      </c>
      <c r="E43" s="41" t="s">
        <v>1511</v>
      </c>
      <c r="F43" s="41">
        <v>532</v>
      </c>
      <c r="G43" s="41">
        <v>89</v>
      </c>
      <c r="H43" s="41">
        <v>93</v>
      </c>
      <c r="I43" s="41">
        <v>77</v>
      </c>
      <c r="J43" s="41">
        <v>70</v>
      </c>
      <c r="K43" s="41">
        <v>71</v>
      </c>
      <c r="L43" s="41">
        <v>64</v>
      </c>
      <c r="M43" s="41">
        <v>68</v>
      </c>
      <c r="N43" s="41">
        <v>0</v>
      </c>
      <c r="O43" s="41">
        <v>0</v>
      </c>
      <c r="P43" s="46">
        <v>0</v>
      </c>
      <c r="Q43" s="46">
        <v>0</v>
      </c>
      <c r="R43" s="46">
        <v>0</v>
      </c>
      <c r="S43" s="46">
        <v>0</v>
      </c>
      <c r="T43" s="49">
        <f t="shared" si="0"/>
        <v>0</v>
      </c>
      <c r="U43" s="41">
        <v>252</v>
      </c>
      <c r="V43" s="41">
        <v>280</v>
      </c>
      <c r="W43" s="41">
        <v>0</v>
      </c>
      <c r="X43" s="41">
        <v>2</v>
      </c>
      <c r="Y43" s="41">
        <v>16</v>
      </c>
      <c r="Z43" s="41">
        <v>67</v>
      </c>
      <c r="AA43" s="41">
        <v>31</v>
      </c>
      <c r="AB43" s="41">
        <v>9</v>
      </c>
      <c r="AC43" s="41">
        <v>407</v>
      </c>
      <c r="AD43" s="41">
        <v>69</v>
      </c>
      <c r="AE43" s="41">
        <v>14</v>
      </c>
      <c r="AF43" s="41">
        <v>51</v>
      </c>
      <c r="AG43" s="41">
        <v>0</v>
      </c>
      <c r="AH43" s="41">
        <v>41</v>
      </c>
    </row>
    <row r="44" spans="1:34" hidden="1" x14ac:dyDescent="0.35">
      <c r="A44" s="42">
        <v>0</v>
      </c>
      <c r="B44" s="41">
        <v>2021</v>
      </c>
      <c r="C44" s="41" t="s">
        <v>1173</v>
      </c>
      <c r="D44" s="41" t="s">
        <v>196</v>
      </c>
      <c r="E44" s="41" t="s">
        <v>1514</v>
      </c>
      <c r="F44" s="41">
        <v>615</v>
      </c>
      <c r="G44" s="41">
        <v>85</v>
      </c>
      <c r="H44" s="41">
        <v>86</v>
      </c>
      <c r="I44" s="41">
        <v>75</v>
      </c>
      <c r="J44" s="41">
        <v>79</v>
      </c>
      <c r="K44" s="41">
        <v>93</v>
      </c>
      <c r="L44" s="41">
        <v>95</v>
      </c>
      <c r="M44" s="41">
        <v>102</v>
      </c>
      <c r="N44" s="41">
        <v>0</v>
      </c>
      <c r="O44" s="41">
        <v>0</v>
      </c>
      <c r="P44" s="46">
        <v>0</v>
      </c>
      <c r="Q44" s="46">
        <v>0</v>
      </c>
      <c r="R44" s="46">
        <v>0</v>
      </c>
      <c r="S44" s="46">
        <v>0</v>
      </c>
      <c r="T44" s="49">
        <f t="shared" si="0"/>
        <v>0</v>
      </c>
      <c r="U44" s="41">
        <v>280</v>
      </c>
      <c r="V44" s="41">
        <v>335</v>
      </c>
      <c r="W44" s="41">
        <v>0</v>
      </c>
      <c r="X44" s="41">
        <v>5</v>
      </c>
      <c r="Y44" s="41">
        <v>3</v>
      </c>
      <c r="Z44" s="41">
        <v>54</v>
      </c>
      <c r="AA44" s="41">
        <v>31</v>
      </c>
      <c r="AB44" s="41">
        <v>6</v>
      </c>
      <c r="AC44" s="41">
        <v>516</v>
      </c>
      <c r="AD44" s="41">
        <v>95</v>
      </c>
      <c r="AE44" s="41">
        <v>33</v>
      </c>
      <c r="AF44" s="41">
        <v>64</v>
      </c>
      <c r="AG44" s="41">
        <v>1</v>
      </c>
      <c r="AH44" s="41">
        <v>25</v>
      </c>
    </row>
    <row r="45" spans="1:34" x14ac:dyDescent="0.35">
      <c r="A45" s="42">
        <v>1</v>
      </c>
      <c r="B45" s="41">
        <v>2021</v>
      </c>
      <c r="C45" s="41" t="s">
        <v>1173</v>
      </c>
      <c r="D45" s="41" t="s">
        <v>196</v>
      </c>
      <c r="E45" s="41" t="s">
        <v>544</v>
      </c>
      <c r="F45" s="41">
        <v>2559</v>
      </c>
      <c r="G45" s="41">
        <v>0</v>
      </c>
      <c r="H45" s="41">
        <v>0</v>
      </c>
      <c r="I45" s="41">
        <v>0</v>
      </c>
      <c r="J45" s="41">
        <v>0</v>
      </c>
      <c r="K45" s="41">
        <v>0</v>
      </c>
      <c r="L45" s="41">
        <v>0</v>
      </c>
      <c r="M45" s="41">
        <v>0</v>
      </c>
      <c r="N45" s="41">
        <v>0</v>
      </c>
      <c r="O45" s="41">
        <v>0</v>
      </c>
      <c r="P45" s="46">
        <v>59</v>
      </c>
      <c r="Q45" s="46">
        <v>819</v>
      </c>
      <c r="R45" s="46">
        <v>845</v>
      </c>
      <c r="S45" s="46">
        <v>836</v>
      </c>
      <c r="T45" s="49">
        <f t="shared" si="0"/>
        <v>2559</v>
      </c>
      <c r="U45" s="41">
        <v>1278</v>
      </c>
      <c r="V45" s="41">
        <v>1281</v>
      </c>
      <c r="W45" s="41">
        <v>1</v>
      </c>
      <c r="X45" s="41">
        <v>14</v>
      </c>
      <c r="Y45" s="41">
        <v>24</v>
      </c>
      <c r="Z45" s="41">
        <v>135</v>
      </c>
      <c r="AA45" s="41">
        <v>115</v>
      </c>
      <c r="AB45" s="41">
        <v>17</v>
      </c>
      <c r="AC45" s="41">
        <v>2253</v>
      </c>
      <c r="AD45" s="41">
        <v>107</v>
      </c>
      <c r="AE45" s="41">
        <v>10</v>
      </c>
      <c r="AF45" s="41">
        <v>133</v>
      </c>
      <c r="AG45" s="41">
        <v>0</v>
      </c>
      <c r="AH45" s="41">
        <v>0</v>
      </c>
    </row>
    <row r="46" spans="1:34" hidden="1" x14ac:dyDescent="0.35">
      <c r="A46" s="42">
        <v>0</v>
      </c>
      <c r="B46" s="41">
        <v>2021</v>
      </c>
      <c r="C46" s="41" t="s">
        <v>1173</v>
      </c>
      <c r="D46" s="41" t="s">
        <v>196</v>
      </c>
      <c r="E46" s="41" t="s">
        <v>1529</v>
      </c>
      <c r="F46" s="41">
        <v>603</v>
      </c>
      <c r="G46" s="41">
        <v>58</v>
      </c>
      <c r="H46" s="41">
        <v>70</v>
      </c>
      <c r="I46" s="41">
        <v>88</v>
      </c>
      <c r="J46" s="41">
        <v>87</v>
      </c>
      <c r="K46" s="41">
        <v>99</v>
      </c>
      <c r="L46" s="41">
        <v>103</v>
      </c>
      <c r="M46" s="41">
        <v>98</v>
      </c>
      <c r="N46" s="41">
        <v>0</v>
      </c>
      <c r="O46" s="41">
        <v>0</v>
      </c>
      <c r="P46" s="46">
        <v>0</v>
      </c>
      <c r="Q46" s="46">
        <v>0</v>
      </c>
      <c r="R46" s="46">
        <v>0</v>
      </c>
      <c r="S46" s="46">
        <v>0</v>
      </c>
      <c r="T46" s="49">
        <f t="shared" si="0"/>
        <v>0</v>
      </c>
      <c r="U46" s="41">
        <v>297</v>
      </c>
      <c r="V46" s="41">
        <v>306</v>
      </c>
      <c r="W46" s="41">
        <v>3</v>
      </c>
      <c r="X46" s="41">
        <v>2</v>
      </c>
      <c r="Y46" s="41">
        <v>0</v>
      </c>
      <c r="Z46" s="41">
        <v>57</v>
      </c>
      <c r="AA46" s="41">
        <v>16</v>
      </c>
      <c r="AB46" s="41">
        <v>4</v>
      </c>
      <c r="AC46" s="41">
        <v>521</v>
      </c>
      <c r="AD46" s="41">
        <v>49</v>
      </c>
      <c r="AE46" s="41">
        <v>8</v>
      </c>
      <c r="AF46" s="41">
        <v>41</v>
      </c>
      <c r="AG46" s="41">
        <v>2</v>
      </c>
      <c r="AH46" s="41">
        <v>1</v>
      </c>
    </row>
    <row r="47" spans="1:34" hidden="1" x14ac:dyDescent="0.35">
      <c r="A47" s="42">
        <v>0</v>
      </c>
      <c r="B47" s="41">
        <v>2021</v>
      </c>
      <c r="C47" s="41" t="s">
        <v>1173</v>
      </c>
      <c r="D47" s="41" t="s">
        <v>196</v>
      </c>
      <c r="E47" s="41" t="s">
        <v>1539</v>
      </c>
      <c r="F47" s="41">
        <v>705</v>
      </c>
      <c r="G47" s="41">
        <v>87</v>
      </c>
      <c r="H47" s="41">
        <v>94</v>
      </c>
      <c r="I47" s="41">
        <v>79</v>
      </c>
      <c r="J47" s="41">
        <v>126</v>
      </c>
      <c r="K47" s="41">
        <v>106</v>
      </c>
      <c r="L47" s="41">
        <v>98</v>
      </c>
      <c r="M47" s="41">
        <v>115</v>
      </c>
      <c r="N47" s="41">
        <v>0</v>
      </c>
      <c r="O47" s="41">
        <v>0</v>
      </c>
      <c r="P47" s="46">
        <v>0</v>
      </c>
      <c r="Q47" s="46">
        <v>0</v>
      </c>
      <c r="R47" s="46">
        <v>0</v>
      </c>
      <c r="S47" s="46">
        <v>0</v>
      </c>
      <c r="T47" s="49">
        <f t="shared" si="0"/>
        <v>0</v>
      </c>
      <c r="U47" s="41">
        <v>326</v>
      </c>
      <c r="V47" s="41">
        <v>379</v>
      </c>
      <c r="W47" s="41">
        <v>3</v>
      </c>
      <c r="X47" s="41">
        <v>1</v>
      </c>
      <c r="Y47" s="41">
        <v>3</v>
      </c>
      <c r="Z47" s="41">
        <v>40</v>
      </c>
      <c r="AA47" s="41">
        <v>17</v>
      </c>
      <c r="AB47" s="41">
        <v>12</v>
      </c>
      <c r="AC47" s="41">
        <v>629</v>
      </c>
      <c r="AD47" s="41">
        <v>72</v>
      </c>
      <c r="AE47" s="41">
        <v>3</v>
      </c>
      <c r="AF47" s="41">
        <v>67</v>
      </c>
      <c r="AG47" s="41">
        <v>0</v>
      </c>
      <c r="AH47" s="41">
        <v>7</v>
      </c>
    </row>
    <row r="48" spans="1:34" hidden="1" x14ac:dyDescent="0.35">
      <c r="A48" s="42">
        <v>0</v>
      </c>
      <c r="B48" s="41">
        <v>2021</v>
      </c>
      <c r="C48" s="41" t="s">
        <v>1173</v>
      </c>
      <c r="D48" s="41" t="s">
        <v>196</v>
      </c>
      <c r="E48" s="41" t="s">
        <v>1568</v>
      </c>
      <c r="F48" s="41">
        <v>682</v>
      </c>
      <c r="G48" s="41">
        <v>98</v>
      </c>
      <c r="H48" s="41">
        <v>100</v>
      </c>
      <c r="I48" s="41">
        <v>102</v>
      </c>
      <c r="J48" s="41">
        <v>84</v>
      </c>
      <c r="K48" s="41">
        <v>98</v>
      </c>
      <c r="L48" s="41">
        <v>87</v>
      </c>
      <c r="M48" s="41">
        <v>113</v>
      </c>
      <c r="N48" s="41">
        <v>0</v>
      </c>
      <c r="O48" s="41">
        <v>0</v>
      </c>
      <c r="P48" s="46">
        <v>0</v>
      </c>
      <c r="Q48" s="46">
        <v>0</v>
      </c>
      <c r="R48" s="46">
        <v>0</v>
      </c>
      <c r="S48" s="46">
        <v>0</v>
      </c>
      <c r="T48" s="49">
        <f t="shared" si="0"/>
        <v>0</v>
      </c>
      <c r="U48" s="41">
        <v>330</v>
      </c>
      <c r="V48" s="41">
        <v>352</v>
      </c>
      <c r="W48" s="41">
        <v>2</v>
      </c>
      <c r="X48" s="41">
        <v>3</v>
      </c>
      <c r="Y48" s="41">
        <v>6</v>
      </c>
      <c r="Z48" s="41">
        <v>170</v>
      </c>
      <c r="AA48" s="41">
        <v>31</v>
      </c>
      <c r="AB48" s="41">
        <v>7</v>
      </c>
      <c r="AC48" s="41">
        <v>463</v>
      </c>
      <c r="AD48" s="41">
        <v>297</v>
      </c>
      <c r="AE48" s="41">
        <v>88</v>
      </c>
      <c r="AF48" s="41">
        <v>90</v>
      </c>
      <c r="AG48" s="41">
        <v>2</v>
      </c>
      <c r="AH48" s="41">
        <v>37</v>
      </c>
    </row>
    <row r="49" spans="1:34" x14ac:dyDescent="0.35">
      <c r="A49" s="42">
        <v>1</v>
      </c>
      <c r="B49" s="41">
        <v>2021</v>
      </c>
      <c r="C49" s="41" t="s">
        <v>1173</v>
      </c>
      <c r="D49" s="41" t="s">
        <v>196</v>
      </c>
      <c r="E49" s="41" t="s">
        <v>589</v>
      </c>
      <c r="F49" s="41">
        <v>1160</v>
      </c>
      <c r="G49" s="41">
        <v>0</v>
      </c>
      <c r="H49" s="41">
        <v>0</v>
      </c>
      <c r="I49" s="41">
        <v>0</v>
      </c>
      <c r="J49" s="41">
        <v>0</v>
      </c>
      <c r="K49" s="41">
        <v>0</v>
      </c>
      <c r="L49" s="41">
        <v>0</v>
      </c>
      <c r="M49" s="41">
        <v>0</v>
      </c>
      <c r="N49" s="41">
        <v>371</v>
      </c>
      <c r="O49" s="41">
        <v>383</v>
      </c>
      <c r="P49" s="46">
        <v>406</v>
      </c>
      <c r="Q49" s="46">
        <v>0</v>
      </c>
      <c r="R49" s="46">
        <v>0</v>
      </c>
      <c r="S49" s="46">
        <v>0</v>
      </c>
      <c r="T49" s="49">
        <f t="shared" si="0"/>
        <v>406</v>
      </c>
      <c r="U49" s="41">
        <v>594</v>
      </c>
      <c r="V49" s="41">
        <v>566</v>
      </c>
      <c r="W49" s="41">
        <v>2</v>
      </c>
      <c r="X49" s="41">
        <v>6</v>
      </c>
      <c r="Y49" s="41">
        <v>13</v>
      </c>
      <c r="Z49" s="41">
        <v>62</v>
      </c>
      <c r="AA49" s="41">
        <v>50</v>
      </c>
      <c r="AB49" s="41">
        <v>12</v>
      </c>
      <c r="AC49" s="41">
        <v>1015</v>
      </c>
      <c r="AD49" s="41">
        <v>88</v>
      </c>
      <c r="AE49" s="41">
        <v>8</v>
      </c>
      <c r="AF49" s="41">
        <v>84</v>
      </c>
      <c r="AG49" s="41">
        <v>2</v>
      </c>
      <c r="AH49" s="41">
        <v>0</v>
      </c>
    </row>
    <row r="50" spans="1:34" hidden="1" x14ac:dyDescent="0.35">
      <c r="A50" s="42">
        <v>0</v>
      </c>
      <c r="B50" s="41">
        <v>2021</v>
      </c>
      <c r="C50" s="41" t="s">
        <v>1173</v>
      </c>
      <c r="D50" s="41" t="s">
        <v>196</v>
      </c>
      <c r="E50" s="41" t="s">
        <v>1573</v>
      </c>
      <c r="F50" s="41">
        <v>832</v>
      </c>
      <c r="G50" s="41">
        <v>125</v>
      </c>
      <c r="H50" s="41">
        <v>157</v>
      </c>
      <c r="I50" s="41">
        <v>114</v>
      </c>
      <c r="J50" s="41">
        <v>120</v>
      </c>
      <c r="K50" s="41">
        <v>110</v>
      </c>
      <c r="L50" s="41">
        <v>110</v>
      </c>
      <c r="M50" s="41">
        <v>96</v>
      </c>
      <c r="N50" s="41">
        <v>0</v>
      </c>
      <c r="O50" s="41">
        <v>0</v>
      </c>
      <c r="P50" s="46">
        <v>0</v>
      </c>
      <c r="Q50" s="46">
        <v>0</v>
      </c>
      <c r="R50" s="46">
        <v>0</v>
      </c>
      <c r="S50" s="46">
        <v>0</v>
      </c>
      <c r="T50" s="49">
        <f t="shared" si="0"/>
        <v>0</v>
      </c>
      <c r="U50" s="41">
        <v>407</v>
      </c>
      <c r="V50" s="41">
        <v>425</v>
      </c>
      <c r="W50" s="41">
        <v>4</v>
      </c>
      <c r="X50" s="41">
        <v>0</v>
      </c>
      <c r="Y50" s="41">
        <v>5</v>
      </c>
      <c r="Z50" s="41">
        <v>74</v>
      </c>
      <c r="AA50" s="41">
        <v>31</v>
      </c>
      <c r="AB50" s="41">
        <v>1</v>
      </c>
      <c r="AC50" s="41">
        <v>717</v>
      </c>
      <c r="AD50" s="41">
        <v>231</v>
      </c>
      <c r="AE50" s="41">
        <v>24</v>
      </c>
      <c r="AF50" s="41">
        <v>78</v>
      </c>
      <c r="AG50" s="41">
        <v>4</v>
      </c>
      <c r="AH50" s="41">
        <v>49</v>
      </c>
    </row>
    <row r="51" spans="1:34" x14ac:dyDescent="0.35">
      <c r="A51" s="42">
        <v>1</v>
      </c>
      <c r="B51" s="41">
        <v>2021</v>
      </c>
      <c r="C51" s="41" t="s">
        <v>1173</v>
      </c>
      <c r="D51" s="41" t="s">
        <v>196</v>
      </c>
      <c r="E51" s="41" t="s">
        <v>591</v>
      </c>
      <c r="F51" s="41">
        <v>1397</v>
      </c>
      <c r="G51" s="41">
        <v>0</v>
      </c>
      <c r="H51" s="41">
        <v>0</v>
      </c>
      <c r="I51" s="41">
        <v>0</v>
      </c>
      <c r="J51" s="41">
        <v>0</v>
      </c>
      <c r="K51" s="41">
        <v>0</v>
      </c>
      <c r="L51" s="41">
        <v>0</v>
      </c>
      <c r="M51" s="41">
        <v>0</v>
      </c>
      <c r="N51" s="41">
        <v>0</v>
      </c>
      <c r="O51" s="41">
        <v>0</v>
      </c>
      <c r="P51" s="46">
        <v>20</v>
      </c>
      <c r="Q51" s="46">
        <v>465</v>
      </c>
      <c r="R51" s="46">
        <v>464</v>
      </c>
      <c r="S51" s="46">
        <v>448</v>
      </c>
      <c r="T51" s="49">
        <f t="shared" si="0"/>
        <v>1397</v>
      </c>
      <c r="U51" s="41">
        <v>672</v>
      </c>
      <c r="V51" s="41">
        <v>725</v>
      </c>
      <c r="W51" s="41">
        <v>7</v>
      </c>
      <c r="X51" s="41">
        <v>14</v>
      </c>
      <c r="Y51" s="41">
        <v>19</v>
      </c>
      <c r="Z51" s="41">
        <v>487</v>
      </c>
      <c r="AA51" s="41">
        <v>52</v>
      </c>
      <c r="AB51" s="41">
        <v>31</v>
      </c>
      <c r="AC51" s="41">
        <v>787</v>
      </c>
      <c r="AD51" s="41">
        <v>385</v>
      </c>
      <c r="AE51" s="41">
        <v>168</v>
      </c>
      <c r="AF51" s="41">
        <v>132</v>
      </c>
      <c r="AG51" s="41">
        <v>7</v>
      </c>
      <c r="AH51" s="41">
        <v>0</v>
      </c>
    </row>
    <row r="52" spans="1:34" hidden="1" x14ac:dyDescent="0.35">
      <c r="A52" s="42">
        <v>0</v>
      </c>
      <c r="B52" s="41">
        <v>2021</v>
      </c>
      <c r="C52" s="41" t="s">
        <v>1173</v>
      </c>
      <c r="D52" s="41" t="s">
        <v>196</v>
      </c>
      <c r="E52" s="41" t="s">
        <v>1598</v>
      </c>
      <c r="F52" s="41">
        <v>701</v>
      </c>
      <c r="G52" s="41">
        <v>104</v>
      </c>
      <c r="H52" s="41">
        <v>98</v>
      </c>
      <c r="I52" s="41">
        <v>105</v>
      </c>
      <c r="J52" s="41">
        <v>104</v>
      </c>
      <c r="K52" s="41">
        <v>91</v>
      </c>
      <c r="L52" s="41">
        <v>95</v>
      </c>
      <c r="M52" s="41">
        <v>104</v>
      </c>
      <c r="N52" s="41">
        <v>0</v>
      </c>
      <c r="O52" s="41">
        <v>0</v>
      </c>
      <c r="P52" s="46">
        <v>0</v>
      </c>
      <c r="Q52" s="46">
        <v>0</v>
      </c>
      <c r="R52" s="46">
        <v>0</v>
      </c>
      <c r="S52" s="46">
        <v>0</v>
      </c>
      <c r="T52" s="49">
        <f t="shared" si="0"/>
        <v>0</v>
      </c>
      <c r="U52" s="41">
        <v>345</v>
      </c>
      <c r="V52" s="41">
        <v>356</v>
      </c>
      <c r="W52" s="41">
        <v>2</v>
      </c>
      <c r="X52" s="41">
        <v>5</v>
      </c>
      <c r="Y52" s="41">
        <v>6</v>
      </c>
      <c r="Z52" s="41">
        <v>81</v>
      </c>
      <c r="AA52" s="41">
        <v>29</v>
      </c>
      <c r="AB52" s="41">
        <v>6</v>
      </c>
      <c r="AC52" s="41">
        <v>572</v>
      </c>
      <c r="AD52" s="41">
        <v>92</v>
      </c>
      <c r="AE52" s="41">
        <v>27</v>
      </c>
      <c r="AF52" s="41">
        <v>56</v>
      </c>
      <c r="AG52" s="41">
        <v>4</v>
      </c>
      <c r="AH52" s="41">
        <v>23</v>
      </c>
    </row>
    <row r="53" spans="1:34" hidden="1" x14ac:dyDescent="0.35">
      <c r="A53" s="42">
        <v>0</v>
      </c>
      <c r="B53" s="41">
        <v>2021</v>
      </c>
      <c r="C53" s="41" t="s">
        <v>1173</v>
      </c>
      <c r="D53" s="41" t="s">
        <v>196</v>
      </c>
      <c r="E53" s="41" t="s">
        <v>1607</v>
      </c>
      <c r="F53" s="41">
        <v>622</v>
      </c>
      <c r="G53" s="41">
        <v>72</v>
      </c>
      <c r="H53" s="41">
        <v>79</v>
      </c>
      <c r="I53" s="41">
        <v>86</v>
      </c>
      <c r="J53" s="41">
        <v>90</v>
      </c>
      <c r="K53" s="41">
        <v>109</v>
      </c>
      <c r="L53" s="41">
        <v>94</v>
      </c>
      <c r="M53" s="41">
        <v>92</v>
      </c>
      <c r="N53" s="41">
        <v>0</v>
      </c>
      <c r="O53" s="41">
        <v>0</v>
      </c>
      <c r="P53" s="46">
        <v>0</v>
      </c>
      <c r="Q53" s="46">
        <v>0</v>
      </c>
      <c r="R53" s="46">
        <v>0</v>
      </c>
      <c r="S53" s="46">
        <v>0</v>
      </c>
      <c r="T53" s="49">
        <f t="shared" si="0"/>
        <v>0</v>
      </c>
      <c r="U53" s="41">
        <v>291</v>
      </c>
      <c r="V53" s="41">
        <v>331</v>
      </c>
      <c r="W53" s="41">
        <v>0</v>
      </c>
      <c r="X53" s="41">
        <v>4</v>
      </c>
      <c r="Y53" s="41">
        <v>3</v>
      </c>
      <c r="Z53" s="41">
        <v>48</v>
      </c>
      <c r="AA53" s="41">
        <v>23</v>
      </c>
      <c r="AB53" s="41">
        <v>3</v>
      </c>
      <c r="AC53" s="41">
        <v>541</v>
      </c>
      <c r="AD53" s="41">
        <v>93</v>
      </c>
      <c r="AE53" s="41">
        <v>21</v>
      </c>
      <c r="AF53" s="41">
        <v>97</v>
      </c>
      <c r="AG53" s="41">
        <v>0</v>
      </c>
      <c r="AH53" s="41">
        <v>6</v>
      </c>
    </row>
    <row r="54" spans="1:34" x14ac:dyDescent="0.35">
      <c r="A54" s="42">
        <v>1</v>
      </c>
      <c r="B54" s="41">
        <v>2021</v>
      </c>
      <c r="C54" s="41" t="s">
        <v>1173</v>
      </c>
      <c r="D54" s="41" t="s">
        <v>196</v>
      </c>
      <c r="E54" s="41" t="s">
        <v>639</v>
      </c>
      <c r="F54" s="41">
        <v>1366</v>
      </c>
      <c r="G54" s="41">
        <v>0</v>
      </c>
      <c r="H54" s="41">
        <v>0</v>
      </c>
      <c r="I54" s="41">
        <v>0</v>
      </c>
      <c r="J54" s="41">
        <v>0</v>
      </c>
      <c r="K54" s="41">
        <v>0</v>
      </c>
      <c r="L54" s="41">
        <v>0</v>
      </c>
      <c r="M54" s="41">
        <v>0</v>
      </c>
      <c r="N54" s="41">
        <v>443</v>
      </c>
      <c r="O54" s="41">
        <v>474</v>
      </c>
      <c r="P54" s="46">
        <v>449</v>
      </c>
      <c r="Q54" s="46">
        <v>0</v>
      </c>
      <c r="R54" s="46">
        <v>0</v>
      </c>
      <c r="S54" s="46">
        <v>0</v>
      </c>
      <c r="T54" s="49">
        <f t="shared" si="0"/>
        <v>449</v>
      </c>
      <c r="U54" s="41">
        <v>650</v>
      </c>
      <c r="V54" s="41">
        <v>716</v>
      </c>
      <c r="W54" s="41">
        <v>5</v>
      </c>
      <c r="X54" s="41">
        <v>8</v>
      </c>
      <c r="Y54" s="41">
        <v>11</v>
      </c>
      <c r="Z54" s="41">
        <v>144</v>
      </c>
      <c r="AA54" s="41">
        <v>46</v>
      </c>
      <c r="AB54" s="41">
        <v>10</v>
      </c>
      <c r="AC54" s="41">
        <v>1142</v>
      </c>
      <c r="AD54" s="41">
        <v>168</v>
      </c>
      <c r="AE54" s="41">
        <v>54</v>
      </c>
      <c r="AF54" s="41">
        <v>149</v>
      </c>
      <c r="AG54" s="41">
        <v>0</v>
      </c>
      <c r="AH54" s="41">
        <v>0</v>
      </c>
    </row>
    <row r="55" spans="1:34" hidden="1" x14ac:dyDescent="0.35">
      <c r="A55" s="42">
        <v>0</v>
      </c>
      <c r="B55" s="41">
        <v>2021</v>
      </c>
      <c r="C55" s="41" t="s">
        <v>1173</v>
      </c>
      <c r="D55" s="41" t="s">
        <v>196</v>
      </c>
      <c r="E55" s="41" t="s">
        <v>1624</v>
      </c>
      <c r="F55" s="41">
        <v>659</v>
      </c>
      <c r="G55" s="41">
        <v>79</v>
      </c>
      <c r="H55" s="41">
        <v>105</v>
      </c>
      <c r="I55" s="41">
        <v>102</v>
      </c>
      <c r="J55" s="41">
        <v>88</v>
      </c>
      <c r="K55" s="41">
        <v>90</v>
      </c>
      <c r="L55" s="41">
        <v>99</v>
      </c>
      <c r="M55" s="41">
        <v>96</v>
      </c>
      <c r="N55" s="41">
        <v>0</v>
      </c>
      <c r="O55" s="41">
        <v>0</v>
      </c>
      <c r="P55" s="46">
        <v>0</v>
      </c>
      <c r="Q55" s="46">
        <v>0</v>
      </c>
      <c r="R55" s="46">
        <v>0</v>
      </c>
      <c r="S55" s="46">
        <v>0</v>
      </c>
      <c r="T55" s="49">
        <f t="shared" si="0"/>
        <v>0</v>
      </c>
      <c r="U55" s="41">
        <v>322</v>
      </c>
      <c r="V55" s="41">
        <v>337</v>
      </c>
      <c r="W55" s="41">
        <v>2</v>
      </c>
      <c r="X55" s="41">
        <v>4</v>
      </c>
      <c r="Y55" s="41">
        <v>8</v>
      </c>
      <c r="Z55" s="41">
        <v>162</v>
      </c>
      <c r="AA55" s="41">
        <v>31</v>
      </c>
      <c r="AB55" s="41">
        <v>10</v>
      </c>
      <c r="AC55" s="41">
        <v>442</v>
      </c>
      <c r="AD55" s="41">
        <v>125</v>
      </c>
      <c r="AE55" s="41">
        <v>58</v>
      </c>
      <c r="AF55" s="41">
        <v>55</v>
      </c>
      <c r="AG55" s="41">
        <v>0</v>
      </c>
      <c r="AH55" s="41">
        <v>35</v>
      </c>
    </row>
    <row r="56" spans="1:34" x14ac:dyDescent="0.35">
      <c r="A56" s="42">
        <v>1</v>
      </c>
      <c r="B56" s="41">
        <v>2021</v>
      </c>
      <c r="C56" s="41" t="s">
        <v>1173</v>
      </c>
      <c r="D56" s="41" t="s">
        <v>196</v>
      </c>
      <c r="E56" s="41" t="s">
        <v>653</v>
      </c>
      <c r="F56" s="41">
        <v>1290</v>
      </c>
      <c r="G56" s="41">
        <v>0</v>
      </c>
      <c r="H56" s="41">
        <v>0</v>
      </c>
      <c r="I56" s="41">
        <v>0</v>
      </c>
      <c r="J56" s="41">
        <v>0</v>
      </c>
      <c r="K56" s="41">
        <v>0</v>
      </c>
      <c r="L56" s="41">
        <v>0</v>
      </c>
      <c r="M56" s="41">
        <v>0</v>
      </c>
      <c r="N56" s="41">
        <v>0</v>
      </c>
      <c r="O56" s="41">
        <v>0</v>
      </c>
      <c r="P56" s="46">
        <v>45</v>
      </c>
      <c r="Q56" s="46">
        <v>407</v>
      </c>
      <c r="R56" s="46">
        <v>428</v>
      </c>
      <c r="S56" s="46">
        <v>410</v>
      </c>
      <c r="T56" s="49">
        <f t="shared" si="0"/>
        <v>1290</v>
      </c>
      <c r="U56" s="41">
        <v>635</v>
      </c>
      <c r="V56" s="41">
        <v>655</v>
      </c>
      <c r="W56" s="41">
        <v>6</v>
      </c>
      <c r="X56" s="41">
        <v>6</v>
      </c>
      <c r="Y56" s="41">
        <v>14</v>
      </c>
      <c r="Z56" s="41">
        <v>261</v>
      </c>
      <c r="AA56" s="41">
        <v>59</v>
      </c>
      <c r="AB56" s="41">
        <v>55</v>
      </c>
      <c r="AC56" s="41">
        <v>889</v>
      </c>
      <c r="AD56" s="41">
        <v>241</v>
      </c>
      <c r="AE56" s="41">
        <v>57</v>
      </c>
      <c r="AF56" s="41">
        <v>79</v>
      </c>
      <c r="AG56" s="41">
        <v>4</v>
      </c>
      <c r="AH56" s="41">
        <v>0</v>
      </c>
    </row>
    <row r="57" spans="1:34" x14ac:dyDescent="0.35">
      <c r="A57" s="42">
        <v>1</v>
      </c>
      <c r="B57" s="41">
        <v>2021</v>
      </c>
      <c r="C57" s="41" t="s">
        <v>1173</v>
      </c>
      <c r="D57" s="41" t="s">
        <v>196</v>
      </c>
      <c r="E57" s="41" t="s">
        <v>655</v>
      </c>
      <c r="F57" s="41">
        <v>1030</v>
      </c>
      <c r="G57" s="41">
        <v>0</v>
      </c>
      <c r="H57" s="41">
        <v>0</v>
      </c>
      <c r="I57" s="41">
        <v>0</v>
      </c>
      <c r="J57" s="41">
        <v>0</v>
      </c>
      <c r="K57" s="41">
        <v>0</v>
      </c>
      <c r="L57" s="41">
        <v>0</v>
      </c>
      <c r="M57" s="41">
        <v>0</v>
      </c>
      <c r="N57" s="41">
        <v>330</v>
      </c>
      <c r="O57" s="41">
        <v>395</v>
      </c>
      <c r="P57" s="46">
        <v>305</v>
      </c>
      <c r="Q57" s="46">
        <v>0</v>
      </c>
      <c r="R57" s="46">
        <v>0</v>
      </c>
      <c r="S57" s="46">
        <v>0</v>
      </c>
      <c r="T57" s="49">
        <f t="shared" si="0"/>
        <v>305</v>
      </c>
      <c r="U57" s="41">
        <v>515</v>
      </c>
      <c r="V57" s="41">
        <v>515</v>
      </c>
      <c r="W57" s="41">
        <v>6</v>
      </c>
      <c r="X57" s="41">
        <v>5</v>
      </c>
      <c r="Y57" s="41">
        <v>15</v>
      </c>
      <c r="Z57" s="41">
        <v>359</v>
      </c>
      <c r="AA57" s="41">
        <v>41</v>
      </c>
      <c r="AB57" s="41">
        <v>36</v>
      </c>
      <c r="AC57" s="41">
        <v>568</v>
      </c>
      <c r="AD57" s="41">
        <v>382</v>
      </c>
      <c r="AE57" s="41">
        <v>189</v>
      </c>
      <c r="AF57" s="41">
        <v>121</v>
      </c>
      <c r="AG57" s="41">
        <v>7</v>
      </c>
      <c r="AH57" s="41">
        <v>0</v>
      </c>
    </row>
    <row r="58" spans="1:34" hidden="1" x14ac:dyDescent="0.35">
      <c r="A58" s="42">
        <v>0</v>
      </c>
      <c r="B58" s="41">
        <v>2021</v>
      </c>
      <c r="C58" s="41" t="s">
        <v>1173</v>
      </c>
      <c r="D58" s="41" t="s">
        <v>196</v>
      </c>
      <c r="E58" s="41" t="s">
        <v>1626</v>
      </c>
      <c r="F58" s="41">
        <v>638</v>
      </c>
      <c r="G58" s="41">
        <v>88</v>
      </c>
      <c r="H58" s="41">
        <v>97</v>
      </c>
      <c r="I58" s="41">
        <v>80</v>
      </c>
      <c r="J58" s="41">
        <v>81</v>
      </c>
      <c r="K58" s="41">
        <v>90</v>
      </c>
      <c r="L58" s="41">
        <v>96</v>
      </c>
      <c r="M58" s="41">
        <v>106</v>
      </c>
      <c r="N58" s="41">
        <v>0</v>
      </c>
      <c r="O58" s="41">
        <v>0</v>
      </c>
      <c r="P58" s="46">
        <v>0</v>
      </c>
      <c r="Q58" s="46">
        <v>0</v>
      </c>
      <c r="R58" s="46">
        <v>0</v>
      </c>
      <c r="S58" s="46">
        <v>0</v>
      </c>
      <c r="T58" s="49">
        <f t="shared" si="0"/>
        <v>0</v>
      </c>
      <c r="U58" s="41">
        <v>296</v>
      </c>
      <c r="V58" s="41">
        <v>342</v>
      </c>
      <c r="W58" s="41">
        <v>3</v>
      </c>
      <c r="X58" s="41">
        <v>4</v>
      </c>
      <c r="Y58" s="41">
        <v>6</v>
      </c>
      <c r="Z58" s="41">
        <v>129</v>
      </c>
      <c r="AA58" s="41">
        <v>27</v>
      </c>
      <c r="AB58" s="41">
        <v>7</v>
      </c>
      <c r="AC58" s="41">
        <v>462</v>
      </c>
      <c r="AD58" s="41">
        <v>179</v>
      </c>
      <c r="AE58" s="41">
        <v>65</v>
      </c>
      <c r="AF58" s="41">
        <v>83</v>
      </c>
      <c r="AG58" s="41">
        <v>0</v>
      </c>
      <c r="AH58" s="41">
        <v>46</v>
      </c>
    </row>
    <row r="59" spans="1:34" x14ac:dyDescent="0.35">
      <c r="A59" s="42">
        <v>1</v>
      </c>
      <c r="B59" s="41">
        <v>2021</v>
      </c>
      <c r="C59" s="41" t="s">
        <v>1173</v>
      </c>
      <c r="D59" s="41" t="s">
        <v>196</v>
      </c>
      <c r="E59" s="41" t="s">
        <v>687</v>
      </c>
      <c r="F59" s="41">
        <v>2274</v>
      </c>
      <c r="G59" s="41">
        <v>0</v>
      </c>
      <c r="H59" s="41">
        <v>0</v>
      </c>
      <c r="I59" s="41">
        <v>0</v>
      </c>
      <c r="J59" s="41">
        <v>0</v>
      </c>
      <c r="K59" s="41">
        <v>0</v>
      </c>
      <c r="L59" s="41">
        <v>0</v>
      </c>
      <c r="M59" s="41">
        <v>0</v>
      </c>
      <c r="N59" s="41">
        <v>0</v>
      </c>
      <c r="O59" s="41">
        <v>0</v>
      </c>
      <c r="P59" s="46">
        <v>57</v>
      </c>
      <c r="Q59" s="46">
        <v>762</v>
      </c>
      <c r="R59" s="46">
        <v>716</v>
      </c>
      <c r="S59" s="46">
        <v>739</v>
      </c>
      <c r="T59" s="49">
        <f t="shared" si="0"/>
        <v>2274</v>
      </c>
      <c r="U59" s="41">
        <v>1117</v>
      </c>
      <c r="V59" s="41">
        <v>1157</v>
      </c>
      <c r="W59" s="41">
        <v>4</v>
      </c>
      <c r="X59" s="41">
        <v>23</v>
      </c>
      <c r="Y59" s="41">
        <v>12</v>
      </c>
      <c r="Z59" s="41">
        <v>245</v>
      </c>
      <c r="AA59" s="41">
        <v>77</v>
      </c>
      <c r="AB59" s="41">
        <v>20</v>
      </c>
      <c r="AC59" s="41">
        <v>1893</v>
      </c>
      <c r="AD59" s="41">
        <v>275</v>
      </c>
      <c r="AE59" s="41">
        <v>57</v>
      </c>
      <c r="AF59" s="41">
        <v>180</v>
      </c>
      <c r="AG59" s="41">
        <v>1</v>
      </c>
      <c r="AH59" s="41">
        <v>0</v>
      </c>
    </row>
    <row r="60" spans="1:34" x14ac:dyDescent="0.35">
      <c r="A60" s="42">
        <v>1</v>
      </c>
      <c r="B60" s="41">
        <v>2021</v>
      </c>
      <c r="C60" s="41" t="s">
        <v>1173</v>
      </c>
      <c r="D60" s="41" t="s">
        <v>196</v>
      </c>
      <c r="E60" s="41" t="s">
        <v>689</v>
      </c>
      <c r="F60" s="41">
        <v>1355</v>
      </c>
      <c r="G60" s="41">
        <v>0</v>
      </c>
      <c r="H60" s="41">
        <v>0</v>
      </c>
      <c r="I60" s="41">
        <v>0</v>
      </c>
      <c r="J60" s="41">
        <v>0</v>
      </c>
      <c r="K60" s="41">
        <v>0</v>
      </c>
      <c r="L60" s="41">
        <v>0</v>
      </c>
      <c r="M60" s="41">
        <v>0</v>
      </c>
      <c r="N60" s="41">
        <v>421</v>
      </c>
      <c r="O60" s="41">
        <v>478</v>
      </c>
      <c r="P60" s="46">
        <v>456</v>
      </c>
      <c r="Q60" s="46">
        <v>0</v>
      </c>
      <c r="R60" s="46">
        <v>0</v>
      </c>
      <c r="S60" s="46">
        <v>0</v>
      </c>
      <c r="T60" s="49">
        <f t="shared" si="0"/>
        <v>456</v>
      </c>
      <c r="U60" s="41">
        <v>678</v>
      </c>
      <c r="V60" s="41">
        <v>677</v>
      </c>
      <c r="W60" s="41">
        <v>1</v>
      </c>
      <c r="X60" s="41">
        <v>17</v>
      </c>
      <c r="Y60" s="41">
        <v>6</v>
      </c>
      <c r="Z60" s="41">
        <v>189</v>
      </c>
      <c r="AA60" s="41">
        <v>41</v>
      </c>
      <c r="AB60" s="41">
        <v>6</v>
      </c>
      <c r="AC60" s="41">
        <v>1095</v>
      </c>
      <c r="AD60" s="41">
        <v>266</v>
      </c>
      <c r="AE60" s="41">
        <v>63</v>
      </c>
      <c r="AF60" s="41">
        <v>136</v>
      </c>
      <c r="AG60" s="41">
        <v>2</v>
      </c>
      <c r="AH60" s="41">
        <v>0</v>
      </c>
    </row>
    <row r="61" spans="1:34" x14ac:dyDescent="0.35">
      <c r="A61" s="42">
        <v>1</v>
      </c>
      <c r="B61" s="41">
        <v>2021</v>
      </c>
      <c r="C61" s="41" t="s">
        <v>1173</v>
      </c>
      <c r="D61" s="41" t="s">
        <v>196</v>
      </c>
      <c r="E61" s="41" t="s">
        <v>691</v>
      </c>
      <c r="F61" s="41">
        <v>113</v>
      </c>
      <c r="G61" s="41">
        <v>0</v>
      </c>
      <c r="H61" s="41">
        <v>0</v>
      </c>
      <c r="I61" s="41">
        <v>0</v>
      </c>
      <c r="J61" s="41">
        <v>0</v>
      </c>
      <c r="K61" s="41">
        <v>0</v>
      </c>
      <c r="L61" s="41">
        <v>0</v>
      </c>
      <c r="M61" s="41">
        <v>0</v>
      </c>
      <c r="N61" s="41">
        <v>0</v>
      </c>
      <c r="O61" s="41">
        <v>0</v>
      </c>
      <c r="P61" s="46">
        <v>0</v>
      </c>
      <c r="Q61" s="46">
        <v>9</v>
      </c>
      <c r="R61" s="46">
        <v>43</v>
      </c>
      <c r="S61" s="46">
        <v>61</v>
      </c>
      <c r="T61" s="49">
        <f t="shared" si="0"/>
        <v>113</v>
      </c>
      <c r="U61" s="41">
        <v>56</v>
      </c>
      <c r="V61" s="41">
        <v>57</v>
      </c>
      <c r="W61" s="41">
        <v>1</v>
      </c>
      <c r="X61" s="41">
        <v>0</v>
      </c>
      <c r="Y61" s="41">
        <v>0</v>
      </c>
      <c r="Z61" s="41">
        <v>36</v>
      </c>
      <c r="AA61" s="41">
        <v>4</v>
      </c>
      <c r="AB61" s="41">
        <v>3</v>
      </c>
      <c r="AC61" s="41">
        <v>69</v>
      </c>
      <c r="AD61" s="41">
        <v>44</v>
      </c>
      <c r="AE61" s="41">
        <v>17</v>
      </c>
      <c r="AF61" s="41">
        <v>32</v>
      </c>
      <c r="AG61" s="41">
        <v>2</v>
      </c>
      <c r="AH61" s="41">
        <v>0</v>
      </c>
    </row>
    <row r="62" spans="1:34" x14ac:dyDescent="0.35">
      <c r="A62" s="42">
        <v>1</v>
      </c>
      <c r="B62" s="41">
        <v>2021</v>
      </c>
      <c r="C62" s="41" t="s">
        <v>1173</v>
      </c>
      <c r="D62" s="41" t="s">
        <v>196</v>
      </c>
      <c r="E62" s="41" t="s">
        <v>693</v>
      </c>
      <c r="F62" s="41">
        <v>123</v>
      </c>
      <c r="G62" s="41">
        <v>0</v>
      </c>
      <c r="H62" s="41">
        <v>0</v>
      </c>
      <c r="I62" s="41">
        <v>0</v>
      </c>
      <c r="J62" s="41">
        <v>0</v>
      </c>
      <c r="K62" s="41">
        <v>0</v>
      </c>
      <c r="L62" s="41">
        <v>0</v>
      </c>
      <c r="M62" s="41">
        <v>0</v>
      </c>
      <c r="N62" s="41">
        <v>0</v>
      </c>
      <c r="O62" s="41">
        <v>0</v>
      </c>
      <c r="P62" s="46">
        <v>0</v>
      </c>
      <c r="Q62" s="46">
        <v>2</v>
      </c>
      <c r="R62" s="46">
        <v>36</v>
      </c>
      <c r="S62" s="46">
        <v>85</v>
      </c>
      <c r="T62" s="49">
        <f t="shared" si="0"/>
        <v>123</v>
      </c>
      <c r="U62" s="41">
        <v>47</v>
      </c>
      <c r="V62" s="41">
        <v>76</v>
      </c>
      <c r="W62" s="41">
        <v>0</v>
      </c>
      <c r="X62" s="41">
        <v>3</v>
      </c>
      <c r="Y62" s="41">
        <v>0</v>
      </c>
      <c r="Z62" s="41">
        <v>22</v>
      </c>
      <c r="AA62" s="41">
        <v>8</v>
      </c>
      <c r="AB62" s="41">
        <v>2</v>
      </c>
      <c r="AC62" s="41">
        <v>88</v>
      </c>
      <c r="AD62" s="41">
        <v>33</v>
      </c>
      <c r="AE62" s="41">
        <v>5</v>
      </c>
      <c r="AF62" s="41">
        <v>28</v>
      </c>
      <c r="AG62" s="41">
        <v>1</v>
      </c>
      <c r="AH62" s="41">
        <v>0</v>
      </c>
    </row>
    <row r="63" spans="1:34" hidden="1" x14ac:dyDescent="0.35">
      <c r="A63" s="42">
        <v>0</v>
      </c>
      <c r="B63" s="41">
        <v>2021</v>
      </c>
      <c r="C63" s="41" t="s">
        <v>1173</v>
      </c>
      <c r="D63" s="41" t="s">
        <v>196</v>
      </c>
      <c r="E63" s="41" t="s">
        <v>1656</v>
      </c>
      <c r="F63" s="41">
        <v>915</v>
      </c>
      <c r="G63" s="41">
        <v>164</v>
      </c>
      <c r="H63" s="41">
        <v>125</v>
      </c>
      <c r="I63" s="41">
        <v>131</v>
      </c>
      <c r="J63" s="41">
        <v>127</v>
      </c>
      <c r="K63" s="41">
        <v>138</v>
      </c>
      <c r="L63" s="41">
        <v>113</v>
      </c>
      <c r="M63" s="41">
        <v>117</v>
      </c>
      <c r="N63" s="41">
        <v>0</v>
      </c>
      <c r="O63" s="41">
        <v>0</v>
      </c>
      <c r="P63" s="46">
        <v>0</v>
      </c>
      <c r="Q63" s="46">
        <v>0</v>
      </c>
      <c r="R63" s="46">
        <v>0</v>
      </c>
      <c r="S63" s="46">
        <v>0</v>
      </c>
      <c r="T63" s="49">
        <f t="shared" si="0"/>
        <v>0</v>
      </c>
      <c r="U63" s="41">
        <v>462</v>
      </c>
      <c r="V63" s="41">
        <v>453</v>
      </c>
      <c r="W63" s="41">
        <v>6</v>
      </c>
      <c r="X63" s="41">
        <v>6</v>
      </c>
      <c r="Y63" s="41">
        <v>3</v>
      </c>
      <c r="Z63" s="41">
        <v>76</v>
      </c>
      <c r="AA63" s="41">
        <v>57</v>
      </c>
      <c r="AB63" s="41">
        <v>22</v>
      </c>
      <c r="AC63" s="41">
        <v>745</v>
      </c>
      <c r="AD63" s="41">
        <v>202</v>
      </c>
      <c r="AE63" s="41">
        <v>10</v>
      </c>
      <c r="AF63" s="41">
        <v>106</v>
      </c>
      <c r="AG63" s="41">
        <v>2</v>
      </c>
      <c r="AH63" s="41">
        <v>62</v>
      </c>
    </row>
    <row r="64" spans="1:34" hidden="1" x14ac:dyDescent="0.35">
      <c r="A64" s="42">
        <v>0</v>
      </c>
      <c r="B64" s="41">
        <v>2021</v>
      </c>
      <c r="C64" s="41" t="s">
        <v>1173</v>
      </c>
      <c r="D64" s="41" t="s">
        <v>196</v>
      </c>
      <c r="E64" s="41" t="s">
        <v>1678</v>
      </c>
      <c r="F64" s="41">
        <v>906</v>
      </c>
      <c r="G64" s="41">
        <v>124</v>
      </c>
      <c r="H64" s="41">
        <v>108</v>
      </c>
      <c r="I64" s="41">
        <v>114</v>
      </c>
      <c r="J64" s="41">
        <v>153</v>
      </c>
      <c r="K64" s="41">
        <v>128</v>
      </c>
      <c r="L64" s="41">
        <v>128</v>
      </c>
      <c r="M64" s="41">
        <v>151</v>
      </c>
      <c r="N64" s="41">
        <v>0</v>
      </c>
      <c r="O64" s="41">
        <v>0</v>
      </c>
      <c r="P64" s="46">
        <v>0</v>
      </c>
      <c r="Q64" s="46">
        <v>0</v>
      </c>
      <c r="R64" s="46">
        <v>0</v>
      </c>
      <c r="S64" s="46">
        <v>0</v>
      </c>
      <c r="T64" s="49">
        <f t="shared" si="0"/>
        <v>0</v>
      </c>
      <c r="U64" s="41">
        <v>458</v>
      </c>
      <c r="V64" s="41">
        <v>448</v>
      </c>
      <c r="W64" s="41">
        <v>1</v>
      </c>
      <c r="X64" s="41">
        <v>3</v>
      </c>
      <c r="Y64" s="41">
        <v>10</v>
      </c>
      <c r="Z64" s="41">
        <v>53</v>
      </c>
      <c r="AA64" s="41">
        <v>39</v>
      </c>
      <c r="AB64" s="41">
        <v>8</v>
      </c>
      <c r="AC64" s="41">
        <v>792</v>
      </c>
      <c r="AD64" s="41">
        <v>53</v>
      </c>
      <c r="AE64" s="41">
        <v>6</v>
      </c>
      <c r="AF64" s="41">
        <v>94</v>
      </c>
      <c r="AG64" s="41">
        <v>0</v>
      </c>
      <c r="AH64" s="41">
        <v>39</v>
      </c>
    </row>
    <row r="65" spans="1:34" hidden="1" x14ac:dyDescent="0.35">
      <c r="A65" s="42">
        <v>0</v>
      </c>
      <c r="B65" s="41">
        <v>2021</v>
      </c>
      <c r="C65" s="41" t="s">
        <v>1173</v>
      </c>
      <c r="D65" s="41" t="s">
        <v>196</v>
      </c>
      <c r="E65" s="41" t="s">
        <v>1681</v>
      </c>
      <c r="F65" s="41">
        <v>929</v>
      </c>
      <c r="G65" s="41">
        <v>145</v>
      </c>
      <c r="H65" s="41">
        <v>148</v>
      </c>
      <c r="I65" s="41">
        <v>132</v>
      </c>
      <c r="J65" s="41">
        <v>136</v>
      </c>
      <c r="K65" s="41">
        <v>135</v>
      </c>
      <c r="L65" s="41">
        <v>136</v>
      </c>
      <c r="M65" s="41">
        <v>97</v>
      </c>
      <c r="N65" s="41">
        <v>0</v>
      </c>
      <c r="O65" s="41">
        <v>0</v>
      </c>
      <c r="P65" s="46">
        <v>0</v>
      </c>
      <c r="Q65" s="46">
        <v>0</v>
      </c>
      <c r="R65" s="46">
        <v>0</v>
      </c>
      <c r="S65" s="46">
        <v>0</v>
      </c>
      <c r="T65" s="49">
        <f t="shared" si="0"/>
        <v>0</v>
      </c>
      <c r="U65" s="41">
        <v>451</v>
      </c>
      <c r="V65" s="41">
        <v>477</v>
      </c>
      <c r="W65" s="41">
        <v>0</v>
      </c>
      <c r="X65" s="41">
        <v>6</v>
      </c>
      <c r="Y65" s="41">
        <v>4</v>
      </c>
      <c r="Z65" s="41">
        <v>39</v>
      </c>
      <c r="AA65" s="41">
        <v>46</v>
      </c>
      <c r="AB65" s="41">
        <v>0</v>
      </c>
      <c r="AC65" s="41">
        <v>834</v>
      </c>
      <c r="AD65" s="41">
        <v>48</v>
      </c>
      <c r="AE65" s="41">
        <v>3</v>
      </c>
      <c r="AF65" s="41">
        <v>90</v>
      </c>
      <c r="AG65" s="41">
        <v>0</v>
      </c>
      <c r="AH65" s="41">
        <v>40</v>
      </c>
    </row>
    <row r="66" spans="1:34" hidden="1" x14ac:dyDescent="0.35">
      <c r="A66" s="42">
        <v>0</v>
      </c>
      <c r="B66" s="41">
        <v>2021</v>
      </c>
      <c r="C66" s="41" t="s">
        <v>1173</v>
      </c>
      <c r="D66" s="41" t="s">
        <v>196</v>
      </c>
      <c r="E66" s="41" t="s">
        <v>1687</v>
      </c>
      <c r="F66" s="41">
        <v>934</v>
      </c>
      <c r="G66" s="41">
        <v>129</v>
      </c>
      <c r="H66" s="41">
        <v>119</v>
      </c>
      <c r="I66" s="41">
        <v>151</v>
      </c>
      <c r="J66" s="41">
        <v>135</v>
      </c>
      <c r="K66" s="41">
        <v>139</v>
      </c>
      <c r="L66" s="41">
        <v>135</v>
      </c>
      <c r="M66" s="41">
        <v>126</v>
      </c>
      <c r="N66" s="41">
        <v>0</v>
      </c>
      <c r="O66" s="41">
        <v>0</v>
      </c>
      <c r="P66" s="46">
        <v>0</v>
      </c>
      <c r="Q66" s="46">
        <v>0</v>
      </c>
      <c r="R66" s="46">
        <v>0</v>
      </c>
      <c r="S66" s="46">
        <v>0</v>
      </c>
      <c r="T66" s="49">
        <f t="shared" si="0"/>
        <v>0</v>
      </c>
      <c r="U66" s="41">
        <v>450</v>
      </c>
      <c r="V66" s="41">
        <v>484</v>
      </c>
      <c r="W66" s="41">
        <v>4</v>
      </c>
      <c r="X66" s="41">
        <v>6</v>
      </c>
      <c r="Y66" s="41">
        <v>10</v>
      </c>
      <c r="Z66" s="41">
        <v>106</v>
      </c>
      <c r="AA66" s="41">
        <v>43</v>
      </c>
      <c r="AB66" s="41">
        <v>21</v>
      </c>
      <c r="AC66" s="41">
        <v>744</v>
      </c>
      <c r="AD66" s="41">
        <v>123</v>
      </c>
      <c r="AE66" s="41">
        <v>40</v>
      </c>
      <c r="AF66" s="41">
        <v>94</v>
      </c>
      <c r="AG66" s="41">
        <v>0</v>
      </c>
      <c r="AH66" s="41">
        <v>18</v>
      </c>
    </row>
    <row r="67" spans="1:34" hidden="1" x14ac:dyDescent="0.35">
      <c r="A67" s="42">
        <v>0</v>
      </c>
      <c r="B67" s="41">
        <v>2021</v>
      </c>
      <c r="C67" s="41" t="s">
        <v>1173</v>
      </c>
      <c r="D67" s="41" t="s">
        <v>196</v>
      </c>
      <c r="E67" s="41" t="s">
        <v>1691</v>
      </c>
      <c r="F67" s="41">
        <v>584</v>
      </c>
      <c r="G67" s="41">
        <v>64</v>
      </c>
      <c r="H67" s="41">
        <v>83</v>
      </c>
      <c r="I67" s="41">
        <v>87</v>
      </c>
      <c r="J67" s="41">
        <v>90</v>
      </c>
      <c r="K67" s="41">
        <v>92</v>
      </c>
      <c r="L67" s="41">
        <v>85</v>
      </c>
      <c r="M67" s="41">
        <v>83</v>
      </c>
      <c r="N67" s="41">
        <v>0</v>
      </c>
      <c r="O67" s="41">
        <v>0</v>
      </c>
      <c r="P67" s="46">
        <v>0</v>
      </c>
      <c r="Q67" s="46">
        <v>0</v>
      </c>
      <c r="R67" s="46">
        <v>0</v>
      </c>
      <c r="S67" s="46">
        <v>0</v>
      </c>
      <c r="T67" s="49">
        <f t="shared" ref="T67:T130" si="1">SUM(P67:S67)</f>
        <v>0</v>
      </c>
      <c r="U67" s="41">
        <v>276</v>
      </c>
      <c r="V67" s="41">
        <v>308</v>
      </c>
      <c r="W67" s="41">
        <v>0</v>
      </c>
      <c r="X67" s="41">
        <v>7</v>
      </c>
      <c r="Y67" s="41">
        <v>2</v>
      </c>
      <c r="Z67" s="41">
        <v>112</v>
      </c>
      <c r="AA67" s="41">
        <v>20</v>
      </c>
      <c r="AB67" s="41">
        <v>5</v>
      </c>
      <c r="AC67" s="41">
        <v>438</v>
      </c>
      <c r="AD67" s="41">
        <v>106</v>
      </c>
      <c r="AE67" s="41">
        <v>54</v>
      </c>
      <c r="AF67" s="41">
        <v>68</v>
      </c>
      <c r="AG67" s="41">
        <v>0</v>
      </c>
      <c r="AH67" s="41">
        <v>35</v>
      </c>
    </row>
    <row r="68" spans="1:34" hidden="1" x14ac:dyDescent="0.35">
      <c r="A68" s="42">
        <v>0</v>
      </c>
      <c r="B68" s="41">
        <v>2021</v>
      </c>
      <c r="C68" s="41" t="s">
        <v>1173</v>
      </c>
      <c r="D68" s="41" t="s">
        <v>196</v>
      </c>
      <c r="E68" s="41" t="s">
        <v>1702</v>
      </c>
      <c r="F68" s="41">
        <v>1033</v>
      </c>
      <c r="G68" s="41">
        <v>131</v>
      </c>
      <c r="H68" s="41">
        <v>155</v>
      </c>
      <c r="I68" s="41">
        <v>129</v>
      </c>
      <c r="J68" s="41">
        <v>150</v>
      </c>
      <c r="K68" s="41">
        <v>159</v>
      </c>
      <c r="L68" s="41">
        <v>145</v>
      </c>
      <c r="M68" s="41">
        <v>164</v>
      </c>
      <c r="N68" s="41">
        <v>0</v>
      </c>
      <c r="O68" s="41">
        <v>0</v>
      </c>
      <c r="P68" s="46">
        <v>0</v>
      </c>
      <c r="Q68" s="46">
        <v>0</v>
      </c>
      <c r="R68" s="46">
        <v>0</v>
      </c>
      <c r="S68" s="46">
        <v>0</v>
      </c>
      <c r="T68" s="49">
        <f t="shared" si="1"/>
        <v>0</v>
      </c>
      <c r="U68" s="41">
        <v>498</v>
      </c>
      <c r="V68" s="41">
        <v>535</v>
      </c>
      <c r="W68" s="41">
        <v>0</v>
      </c>
      <c r="X68" s="41">
        <v>10</v>
      </c>
      <c r="Y68" s="41">
        <v>6</v>
      </c>
      <c r="Z68" s="41">
        <v>94</v>
      </c>
      <c r="AA68" s="41">
        <v>39</v>
      </c>
      <c r="AB68" s="41">
        <v>26</v>
      </c>
      <c r="AC68" s="41">
        <v>858</v>
      </c>
      <c r="AD68" s="41">
        <v>125</v>
      </c>
      <c r="AE68" s="41">
        <v>13</v>
      </c>
      <c r="AF68" s="41">
        <v>101</v>
      </c>
      <c r="AG68" s="41">
        <v>0</v>
      </c>
      <c r="AH68" s="41">
        <v>30</v>
      </c>
    </row>
    <row r="69" spans="1:34" hidden="1" x14ac:dyDescent="0.35">
      <c r="A69" s="42">
        <v>0</v>
      </c>
      <c r="B69" s="41">
        <v>2021</v>
      </c>
      <c r="C69" s="41" t="s">
        <v>1173</v>
      </c>
      <c r="D69" s="41" t="s">
        <v>196</v>
      </c>
      <c r="E69" s="41" t="s">
        <v>1716</v>
      </c>
      <c r="F69" s="41">
        <v>825</v>
      </c>
      <c r="G69" s="41">
        <v>90</v>
      </c>
      <c r="H69" s="41">
        <v>99</v>
      </c>
      <c r="I69" s="41">
        <v>99</v>
      </c>
      <c r="J69" s="41">
        <v>127</v>
      </c>
      <c r="K69" s="41">
        <v>116</v>
      </c>
      <c r="L69" s="41">
        <v>147</v>
      </c>
      <c r="M69" s="41">
        <v>147</v>
      </c>
      <c r="N69" s="41">
        <v>0</v>
      </c>
      <c r="O69" s="41">
        <v>0</v>
      </c>
      <c r="P69" s="46">
        <v>0</v>
      </c>
      <c r="Q69" s="46">
        <v>0</v>
      </c>
      <c r="R69" s="46">
        <v>0</v>
      </c>
      <c r="S69" s="46">
        <v>0</v>
      </c>
      <c r="T69" s="49">
        <f t="shared" si="1"/>
        <v>0</v>
      </c>
      <c r="U69" s="41">
        <v>390</v>
      </c>
      <c r="V69" s="41">
        <v>435</v>
      </c>
      <c r="W69" s="41">
        <v>1</v>
      </c>
      <c r="X69" s="41">
        <v>5</v>
      </c>
      <c r="Y69" s="41">
        <v>8</v>
      </c>
      <c r="Z69" s="41">
        <v>23</v>
      </c>
      <c r="AA69" s="41">
        <v>44</v>
      </c>
      <c r="AB69" s="41">
        <v>10</v>
      </c>
      <c r="AC69" s="41">
        <v>734</v>
      </c>
      <c r="AD69" s="41">
        <v>73</v>
      </c>
      <c r="AE69" s="41">
        <v>7</v>
      </c>
      <c r="AF69" s="41">
        <v>89</v>
      </c>
      <c r="AG69" s="41">
        <v>1</v>
      </c>
      <c r="AH69" s="41">
        <v>37</v>
      </c>
    </row>
    <row r="70" spans="1:34" hidden="1" x14ac:dyDescent="0.35">
      <c r="A70" s="42">
        <v>0</v>
      </c>
      <c r="B70" s="41">
        <v>2021</v>
      </c>
      <c r="C70" s="41" t="s">
        <v>1173</v>
      </c>
      <c r="D70" s="41" t="s">
        <v>196</v>
      </c>
      <c r="E70" s="41" t="s">
        <v>1719</v>
      </c>
      <c r="F70" s="41">
        <v>665</v>
      </c>
      <c r="G70" s="41">
        <v>79</v>
      </c>
      <c r="H70" s="41">
        <v>87</v>
      </c>
      <c r="I70" s="41">
        <v>74</v>
      </c>
      <c r="J70" s="41">
        <v>88</v>
      </c>
      <c r="K70" s="41">
        <v>96</v>
      </c>
      <c r="L70" s="41">
        <v>111</v>
      </c>
      <c r="M70" s="41">
        <v>130</v>
      </c>
      <c r="N70" s="41">
        <v>0</v>
      </c>
      <c r="O70" s="41">
        <v>0</v>
      </c>
      <c r="P70" s="46">
        <v>0</v>
      </c>
      <c r="Q70" s="46">
        <v>0</v>
      </c>
      <c r="R70" s="46">
        <v>0</v>
      </c>
      <c r="S70" s="46">
        <v>0</v>
      </c>
      <c r="T70" s="49">
        <f t="shared" si="1"/>
        <v>0</v>
      </c>
      <c r="U70" s="41">
        <v>324</v>
      </c>
      <c r="V70" s="41">
        <v>341</v>
      </c>
      <c r="W70" s="41">
        <v>0</v>
      </c>
      <c r="X70" s="41">
        <v>2</v>
      </c>
      <c r="Y70" s="41">
        <v>5</v>
      </c>
      <c r="Z70" s="41">
        <v>39</v>
      </c>
      <c r="AA70" s="41">
        <v>19</v>
      </c>
      <c r="AB70" s="41">
        <v>8</v>
      </c>
      <c r="AC70" s="41">
        <v>592</v>
      </c>
      <c r="AD70" s="41">
        <v>77</v>
      </c>
      <c r="AE70" s="41">
        <v>13</v>
      </c>
      <c r="AF70" s="41">
        <v>62</v>
      </c>
      <c r="AG70" s="41">
        <v>0</v>
      </c>
      <c r="AH70" s="41">
        <v>48</v>
      </c>
    </row>
    <row r="71" spans="1:34" hidden="1" x14ac:dyDescent="0.35">
      <c r="A71" s="42">
        <v>0</v>
      </c>
      <c r="B71" s="41">
        <v>2021</v>
      </c>
      <c r="C71" s="41" t="s">
        <v>1173</v>
      </c>
      <c r="D71" s="41" t="s">
        <v>196</v>
      </c>
      <c r="E71" s="41" t="s">
        <v>1722</v>
      </c>
      <c r="F71" s="41">
        <v>353</v>
      </c>
      <c r="G71" s="41">
        <v>52</v>
      </c>
      <c r="H71" s="41">
        <v>50</v>
      </c>
      <c r="I71" s="41">
        <v>52</v>
      </c>
      <c r="J71" s="41">
        <v>58</v>
      </c>
      <c r="K71" s="41">
        <v>30</v>
      </c>
      <c r="L71" s="41">
        <v>47</v>
      </c>
      <c r="M71" s="41">
        <v>64</v>
      </c>
      <c r="N71" s="41">
        <v>0</v>
      </c>
      <c r="O71" s="41">
        <v>0</v>
      </c>
      <c r="P71" s="46">
        <v>0</v>
      </c>
      <c r="Q71" s="46">
        <v>0</v>
      </c>
      <c r="R71" s="46">
        <v>0</v>
      </c>
      <c r="S71" s="46">
        <v>0</v>
      </c>
      <c r="T71" s="49">
        <f t="shared" si="1"/>
        <v>0</v>
      </c>
      <c r="U71" s="41">
        <v>161</v>
      </c>
      <c r="V71" s="41">
        <v>192</v>
      </c>
      <c r="W71" s="41">
        <v>4</v>
      </c>
      <c r="X71" s="41">
        <v>1</v>
      </c>
      <c r="Y71" s="41">
        <v>6</v>
      </c>
      <c r="Z71" s="41">
        <v>214</v>
      </c>
      <c r="AA71" s="41">
        <v>9</v>
      </c>
      <c r="AB71" s="41">
        <v>5</v>
      </c>
      <c r="AC71" s="41">
        <v>114</v>
      </c>
      <c r="AD71" s="41">
        <v>201</v>
      </c>
      <c r="AE71" s="41">
        <v>157</v>
      </c>
      <c r="AF71" s="41">
        <v>65</v>
      </c>
      <c r="AG71" s="41">
        <v>1</v>
      </c>
      <c r="AH71" s="41">
        <v>35</v>
      </c>
    </row>
    <row r="72" spans="1:34" hidden="1" x14ac:dyDescent="0.35">
      <c r="A72" s="42">
        <v>0</v>
      </c>
      <c r="B72" s="41">
        <v>2021</v>
      </c>
      <c r="C72" s="41" t="s">
        <v>1173</v>
      </c>
      <c r="D72" s="41" t="s">
        <v>196</v>
      </c>
      <c r="E72" s="41" t="s">
        <v>1723</v>
      </c>
      <c r="F72" s="41">
        <v>833</v>
      </c>
      <c r="G72" s="41">
        <v>113</v>
      </c>
      <c r="H72" s="41">
        <v>108</v>
      </c>
      <c r="I72" s="41">
        <v>113</v>
      </c>
      <c r="J72" s="41">
        <v>122</v>
      </c>
      <c r="K72" s="41">
        <v>121</v>
      </c>
      <c r="L72" s="41">
        <v>129</v>
      </c>
      <c r="M72" s="41">
        <v>127</v>
      </c>
      <c r="N72" s="41">
        <v>0</v>
      </c>
      <c r="O72" s="41">
        <v>0</v>
      </c>
      <c r="P72" s="46">
        <v>0</v>
      </c>
      <c r="Q72" s="46">
        <v>0</v>
      </c>
      <c r="R72" s="46">
        <v>0</v>
      </c>
      <c r="S72" s="46">
        <v>0</v>
      </c>
      <c r="T72" s="49">
        <f t="shared" si="1"/>
        <v>0</v>
      </c>
      <c r="U72" s="41">
        <v>420</v>
      </c>
      <c r="V72" s="41">
        <v>413</v>
      </c>
      <c r="W72" s="41">
        <v>1</v>
      </c>
      <c r="X72" s="41">
        <v>4</v>
      </c>
      <c r="Y72" s="41">
        <v>5</v>
      </c>
      <c r="Z72" s="41">
        <v>54</v>
      </c>
      <c r="AA72" s="41">
        <v>22</v>
      </c>
      <c r="AB72" s="41">
        <v>5</v>
      </c>
      <c r="AC72" s="41">
        <v>742</v>
      </c>
      <c r="AD72" s="41">
        <v>99</v>
      </c>
      <c r="AE72" s="41">
        <v>13</v>
      </c>
      <c r="AF72" s="41">
        <v>92</v>
      </c>
      <c r="AG72" s="41">
        <v>2</v>
      </c>
      <c r="AH72" s="41">
        <v>1</v>
      </c>
    </row>
    <row r="73" spans="1:34" hidden="1" x14ac:dyDescent="0.35">
      <c r="A73" s="42">
        <v>0</v>
      </c>
      <c r="B73" s="41">
        <v>2021</v>
      </c>
      <c r="C73" s="41" t="s">
        <v>1173</v>
      </c>
      <c r="D73" s="41" t="s">
        <v>196</v>
      </c>
      <c r="E73" s="41" t="s">
        <v>1902</v>
      </c>
      <c r="F73" s="41">
        <v>601</v>
      </c>
      <c r="G73" s="41">
        <v>106</v>
      </c>
      <c r="H73" s="41">
        <v>94</v>
      </c>
      <c r="I73" s="41">
        <v>103</v>
      </c>
      <c r="J73" s="41">
        <v>82</v>
      </c>
      <c r="K73" s="41">
        <v>85</v>
      </c>
      <c r="L73" s="41">
        <v>70</v>
      </c>
      <c r="M73" s="41">
        <v>61</v>
      </c>
      <c r="N73" s="41">
        <v>0</v>
      </c>
      <c r="O73" s="41">
        <v>0</v>
      </c>
      <c r="P73" s="46">
        <v>0</v>
      </c>
      <c r="Q73" s="46">
        <v>0</v>
      </c>
      <c r="R73" s="46">
        <v>0</v>
      </c>
      <c r="S73" s="46">
        <v>0</v>
      </c>
      <c r="T73" s="49">
        <f t="shared" si="1"/>
        <v>0</v>
      </c>
      <c r="U73" s="41">
        <v>297</v>
      </c>
      <c r="V73" s="41">
        <v>304</v>
      </c>
      <c r="W73" s="41">
        <v>6</v>
      </c>
      <c r="X73" s="41">
        <v>4</v>
      </c>
      <c r="Y73" s="41">
        <v>2</v>
      </c>
      <c r="Z73" s="41">
        <v>84</v>
      </c>
      <c r="AA73" s="41">
        <v>21</v>
      </c>
      <c r="AB73" s="41">
        <v>11</v>
      </c>
      <c r="AC73" s="41">
        <v>473</v>
      </c>
      <c r="AD73" s="41">
        <v>81</v>
      </c>
      <c r="AE73" s="41">
        <v>13</v>
      </c>
      <c r="AF73" s="41">
        <v>48</v>
      </c>
      <c r="AG73" s="41">
        <v>2</v>
      </c>
      <c r="AH73" s="41">
        <v>38</v>
      </c>
    </row>
    <row r="74" spans="1:34" x14ac:dyDescent="0.35">
      <c r="A74" s="42">
        <v>1</v>
      </c>
      <c r="B74" s="41">
        <v>2021</v>
      </c>
      <c r="C74" s="41" t="s">
        <v>1173</v>
      </c>
      <c r="D74" s="41" t="s">
        <v>196</v>
      </c>
      <c r="E74" s="41" t="s">
        <v>755</v>
      </c>
      <c r="F74" s="41">
        <v>3014</v>
      </c>
      <c r="G74" s="41">
        <v>0</v>
      </c>
      <c r="H74" s="41">
        <v>0</v>
      </c>
      <c r="I74" s="41">
        <v>0</v>
      </c>
      <c r="J74" s="41">
        <v>0</v>
      </c>
      <c r="K74" s="41">
        <v>0</v>
      </c>
      <c r="L74" s="41">
        <v>0</v>
      </c>
      <c r="M74" s="41">
        <v>0</v>
      </c>
      <c r="N74" s="41">
        <v>0</v>
      </c>
      <c r="O74" s="41">
        <v>6</v>
      </c>
      <c r="P74" s="46">
        <v>764</v>
      </c>
      <c r="Q74" s="46">
        <v>787</v>
      </c>
      <c r="R74" s="46">
        <v>745</v>
      </c>
      <c r="S74" s="46">
        <v>712</v>
      </c>
      <c r="T74" s="49">
        <f t="shared" si="1"/>
        <v>3008</v>
      </c>
      <c r="U74" s="41">
        <v>1471</v>
      </c>
      <c r="V74" s="41">
        <v>1540</v>
      </c>
      <c r="W74" s="41">
        <v>12</v>
      </c>
      <c r="X74" s="41">
        <v>24</v>
      </c>
      <c r="Y74" s="41">
        <v>33</v>
      </c>
      <c r="Z74" s="41">
        <v>253</v>
      </c>
      <c r="AA74" s="41">
        <v>112</v>
      </c>
      <c r="AB74" s="41">
        <v>69</v>
      </c>
      <c r="AC74" s="41">
        <v>2511</v>
      </c>
      <c r="AD74" s="41">
        <v>266</v>
      </c>
      <c r="AE74" s="41">
        <v>43</v>
      </c>
      <c r="AF74" s="41">
        <v>187</v>
      </c>
      <c r="AG74" s="41">
        <v>4</v>
      </c>
      <c r="AH74" s="41">
        <v>0</v>
      </c>
    </row>
    <row r="75" spans="1:34" hidden="1" x14ac:dyDescent="0.35">
      <c r="A75" s="42">
        <v>0</v>
      </c>
      <c r="B75" s="41">
        <v>2021</v>
      </c>
      <c r="C75" s="41" t="s">
        <v>1173</v>
      </c>
      <c r="D75" s="41" t="s">
        <v>196</v>
      </c>
      <c r="E75" s="41" t="s">
        <v>1732</v>
      </c>
      <c r="F75" s="41">
        <v>812</v>
      </c>
      <c r="G75" s="41">
        <v>139</v>
      </c>
      <c r="H75" s="41">
        <v>115</v>
      </c>
      <c r="I75" s="41">
        <v>113</v>
      </c>
      <c r="J75" s="41">
        <v>87</v>
      </c>
      <c r="K75" s="41">
        <v>124</v>
      </c>
      <c r="L75" s="41">
        <v>109</v>
      </c>
      <c r="M75" s="41">
        <v>125</v>
      </c>
      <c r="N75" s="41">
        <v>0</v>
      </c>
      <c r="O75" s="41">
        <v>0</v>
      </c>
      <c r="P75" s="46">
        <v>0</v>
      </c>
      <c r="Q75" s="46">
        <v>0</v>
      </c>
      <c r="R75" s="46">
        <v>0</v>
      </c>
      <c r="S75" s="46">
        <v>0</v>
      </c>
      <c r="T75" s="49">
        <f t="shared" si="1"/>
        <v>0</v>
      </c>
      <c r="U75" s="41">
        <v>399</v>
      </c>
      <c r="V75" s="41">
        <v>413</v>
      </c>
      <c r="W75" s="41">
        <v>2</v>
      </c>
      <c r="X75" s="41">
        <v>2</v>
      </c>
      <c r="Y75" s="41">
        <v>17</v>
      </c>
      <c r="Z75" s="41">
        <v>62</v>
      </c>
      <c r="AA75" s="41">
        <v>16</v>
      </c>
      <c r="AB75" s="41">
        <v>9</v>
      </c>
      <c r="AC75" s="41">
        <v>704</v>
      </c>
      <c r="AD75" s="41">
        <v>98</v>
      </c>
      <c r="AE75" s="41">
        <v>10</v>
      </c>
      <c r="AF75" s="41">
        <v>112</v>
      </c>
      <c r="AG75" s="41">
        <v>3</v>
      </c>
      <c r="AH75" s="41">
        <v>43</v>
      </c>
    </row>
    <row r="76" spans="1:34" hidden="1" x14ac:dyDescent="0.35">
      <c r="A76" s="42">
        <v>0</v>
      </c>
      <c r="B76" s="41">
        <v>2021</v>
      </c>
      <c r="C76" s="41" t="s">
        <v>1173</v>
      </c>
      <c r="D76" s="41" t="s">
        <v>196</v>
      </c>
      <c r="E76" s="41" t="s">
        <v>1756</v>
      </c>
      <c r="F76" s="41">
        <v>871</v>
      </c>
      <c r="G76" s="41">
        <v>136</v>
      </c>
      <c r="H76" s="41">
        <v>144</v>
      </c>
      <c r="I76" s="41">
        <v>120</v>
      </c>
      <c r="J76" s="41">
        <v>118</v>
      </c>
      <c r="K76" s="41">
        <v>131</v>
      </c>
      <c r="L76" s="41">
        <v>119</v>
      </c>
      <c r="M76" s="41">
        <v>103</v>
      </c>
      <c r="N76" s="41">
        <v>0</v>
      </c>
      <c r="O76" s="41">
        <v>0</v>
      </c>
      <c r="P76" s="46">
        <v>0</v>
      </c>
      <c r="Q76" s="46">
        <v>0</v>
      </c>
      <c r="R76" s="46">
        <v>0</v>
      </c>
      <c r="S76" s="46">
        <v>0</v>
      </c>
      <c r="T76" s="49">
        <f t="shared" si="1"/>
        <v>0</v>
      </c>
      <c r="U76" s="41">
        <v>427</v>
      </c>
      <c r="V76" s="41">
        <v>444</v>
      </c>
      <c r="W76" s="41">
        <v>3</v>
      </c>
      <c r="X76" s="41">
        <v>1</v>
      </c>
      <c r="Y76" s="41">
        <v>5</v>
      </c>
      <c r="Z76" s="41">
        <v>59</v>
      </c>
      <c r="AA76" s="41">
        <v>41</v>
      </c>
      <c r="AB76" s="41">
        <v>3</v>
      </c>
      <c r="AC76" s="41">
        <v>759</v>
      </c>
      <c r="AD76" s="41">
        <v>108</v>
      </c>
      <c r="AE76" s="41">
        <v>11</v>
      </c>
      <c r="AF76" s="41">
        <v>56</v>
      </c>
      <c r="AG76" s="41">
        <v>2</v>
      </c>
      <c r="AH76" s="41">
        <v>19</v>
      </c>
    </row>
    <row r="77" spans="1:34" x14ac:dyDescent="0.35">
      <c r="A77" s="42">
        <v>1</v>
      </c>
      <c r="B77" s="41">
        <v>2021</v>
      </c>
      <c r="C77" s="41" t="s">
        <v>1173</v>
      </c>
      <c r="D77" s="41" t="s">
        <v>196</v>
      </c>
      <c r="E77" s="41" t="s">
        <v>807</v>
      </c>
      <c r="F77" s="41">
        <v>57</v>
      </c>
      <c r="G77" s="41">
        <v>0</v>
      </c>
      <c r="H77" s="41">
        <v>0</v>
      </c>
      <c r="I77" s="41">
        <v>0</v>
      </c>
      <c r="J77" s="41">
        <v>0</v>
      </c>
      <c r="K77" s="41">
        <v>0</v>
      </c>
      <c r="L77" s="41">
        <v>0</v>
      </c>
      <c r="M77" s="41">
        <v>0</v>
      </c>
      <c r="N77" s="41">
        <v>0</v>
      </c>
      <c r="O77" s="41">
        <v>3</v>
      </c>
      <c r="P77" s="46">
        <v>5</v>
      </c>
      <c r="Q77" s="46">
        <v>8</v>
      </c>
      <c r="R77" s="46">
        <v>19</v>
      </c>
      <c r="S77" s="46">
        <v>22</v>
      </c>
      <c r="T77" s="49">
        <f t="shared" si="1"/>
        <v>54</v>
      </c>
      <c r="U77" s="41">
        <v>22</v>
      </c>
      <c r="V77" s="41">
        <v>35</v>
      </c>
      <c r="W77" s="41">
        <v>0</v>
      </c>
      <c r="X77" s="41">
        <v>4</v>
      </c>
      <c r="Y77" s="41">
        <v>0</v>
      </c>
      <c r="Z77" s="41">
        <v>12</v>
      </c>
      <c r="AA77" s="41">
        <v>4</v>
      </c>
      <c r="AB77" s="41">
        <v>1</v>
      </c>
      <c r="AC77" s="41">
        <v>36</v>
      </c>
      <c r="AD77" s="41">
        <v>43</v>
      </c>
      <c r="AE77" s="41">
        <v>1</v>
      </c>
      <c r="AF77" s="41">
        <v>20</v>
      </c>
      <c r="AG77" s="41">
        <v>1</v>
      </c>
      <c r="AH77" s="41">
        <v>0</v>
      </c>
    </row>
    <row r="78" spans="1:34" hidden="1" x14ac:dyDescent="0.35">
      <c r="A78" s="42">
        <v>0</v>
      </c>
      <c r="B78" s="41">
        <v>2021</v>
      </c>
      <c r="C78" s="41" t="s">
        <v>1173</v>
      </c>
      <c r="D78" s="41" t="s">
        <v>196</v>
      </c>
      <c r="E78" s="41" t="s">
        <v>1767</v>
      </c>
      <c r="F78" s="41">
        <v>339</v>
      </c>
      <c r="G78" s="41">
        <v>49</v>
      </c>
      <c r="H78" s="41">
        <v>52</v>
      </c>
      <c r="I78" s="41">
        <v>45</v>
      </c>
      <c r="J78" s="41">
        <v>46</v>
      </c>
      <c r="K78" s="41">
        <v>45</v>
      </c>
      <c r="L78" s="41">
        <v>53</v>
      </c>
      <c r="M78" s="41">
        <v>49</v>
      </c>
      <c r="N78" s="41">
        <v>0</v>
      </c>
      <c r="O78" s="41">
        <v>0</v>
      </c>
      <c r="P78" s="46">
        <v>0</v>
      </c>
      <c r="Q78" s="46">
        <v>0</v>
      </c>
      <c r="R78" s="46">
        <v>0</v>
      </c>
      <c r="S78" s="46">
        <v>0</v>
      </c>
      <c r="T78" s="49">
        <f t="shared" si="1"/>
        <v>0</v>
      </c>
      <c r="U78" s="41">
        <v>165</v>
      </c>
      <c r="V78" s="41">
        <v>174</v>
      </c>
      <c r="W78" s="41">
        <v>0</v>
      </c>
      <c r="X78" s="41">
        <v>2</v>
      </c>
      <c r="Y78" s="41">
        <v>3</v>
      </c>
      <c r="Z78" s="41">
        <v>199</v>
      </c>
      <c r="AA78" s="41">
        <v>7</v>
      </c>
      <c r="AB78" s="41">
        <v>6</v>
      </c>
      <c r="AC78" s="41">
        <v>122</v>
      </c>
      <c r="AD78" s="41">
        <v>229</v>
      </c>
      <c r="AE78" s="41">
        <v>140</v>
      </c>
      <c r="AF78" s="41">
        <v>34</v>
      </c>
      <c r="AG78" s="41">
        <v>6</v>
      </c>
      <c r="AH78" s="41">
        <v>49</v>
      </c>
    </row>
    <row r="79" spans="1:34" hidden="1" x14ac:dyDescent="0.35">
      <c r="A79" s="42">
        <v>0</v>
      </c>
      <c r="B79" s="41">
        <v>2021</v>
      </c>
      <c r="C79" s="41" t="s">
        <v>1173</v>
      </c>
      <c r="D79" s="41" t="s">
        <v>196</v>
      </c>
      <c r="E79" s="41" t="s">
        <v>1792</v>
      </c>
      <c r="F79" s="41">
        <v>715</v>
      </c>
      <c r="G79" s="41">
        <v>99</v>
      </c>
      <c r="H79" s="41">
        <v>111</v>
      </c>
      <c r="I79" s="41">
        <v>103</v>
      </c>
      <c r="J79" s="41">
        <v>111</v>
      </c>
      <c r="K79" s="41">
        <v>93</v>
      </c>
      <c r="L79" s="41">
        <v>97</v>
      </c>
      <c r="M79" s="41">
        <v>101</v>
      </c>
      <c r="N79" s="41">
        <v>0</v>
      </c>
      <c r="O79" s="41">
        <v>0</v>
      </c>
      <c r="P79" s="46">
        <v>0</v>
      </c>
      <c r="Q79" s="46">
        <v>0</v>
      </c>
      <c r="R79" s="46">
        <v>0</v>
      </c>
      <c r="S79" s="46">
        <v>0</v>
      </c>
      <c r="T79" s="49">
        <f t="shared" si="1"/>
        <v>0</v>
      </c>
      <c r="U79" s="41">
        <v>323</v>
      </c>
      <c r="V79" s="41">
        <v>392</v>
      </c>
      <c r="W79" s="41">
        <v>1</v>
      </c>
      <c r="X79" s="41">
        <v>5</v>
      </c>
      <c r="Y79" s="41">
        <v>5</v>
      </c>
      <c r="Z79" s="41">
        <v>67</v>
      </c>
      <c r="AA79" s="41">
        <v>30</v>
      </c>
      <c r="AB79" s="41">
        <v>8</v>
      </c>
      <c r="AC79" s="41">
        <v>599</v>
      </c>
      <c r="AD79" s="41">
        <v>94</v>
      </c>
      <c r="AE79" s="41">
        <v>16</v>
      </c>
      <c r="AF79" s="41">
        <v>109</v>
      </c>
      <c r="AG79" s="41">
        <v>2</v>
      </c>
      <c r="AH79" s="41">
        <v>38</v>
      </c>
    </row>
    <row r="80" spans="1:34" x14ac:dyDescent="0.35">
      <c r="A80" s="42">
        <v>1</v>
      </c>
      <c r="B80" s="41">
        <v>2021</v>
      </c>
      <c r="C80" s="41" t="s">
        <v>1173</v>
      </c>
      <c r="D80" s="41" t="s">
        <v>196</v>
      </c>
      <c r="E80" s="41" t="s">
        <v>830</v>
      </c>
      <c r="F80" s="41">
        <v>1438</v>
      </c>
      <c r="G80" s="41">
        <v>0</v>
      </c>
      <c r="H80" s="41">
        <v>0</v>
      </c>
      <c r="I80" s="41">
        <v>0</v>
      </c>
      <c r="J80" s="41">
        <v>0</v>
      </c>
      <c r="K80" s="41">
        <v>0</v>
      </c>
      <c r="L80" s="41">
        <v>0</v>
      </c>
      <c r="M80" s="41">
        <v>0</v>
      </c>
      <c r="N80" s="41">
        <v>457</v>
      </c>
      <c r="O80" s="41">
        <v>503</v>
      </c>
      <c r="P80" s="46">
        <v>478</v>
      </c>
      <c r="Q80" s="46">
        <v>0</v>
      </c>
      <c r="R80" s="46">
        <v>0</v>
      </c>
      <c r="S80" s="46">
        <v>0</v>
      </c>
      <c r="T80" s="49">
        <f t="shared" si="1"/>
        <v>478</v>
      </c>
      <c r="U80" s="41">
        <v>741</v>
      </c>
      <c r="V80" s="41">
        <v>697</v>
      </c>
      <c r="W80" s="41">
        <v>1</v>
      </c>
      <c r="X80" s="41">
        <v>9</v>
      </c>
      <c r="Y80" s="41">
        <v>23</v>
      </c>
      <c r="Z80" s="41">
        <v>55</v>
      </c>
      <c r="AA80" s="41">
        <v>62</v>
      </c>
      <c r="AB80" s="41">
        <v>7</v>
      </c>
      <c r="AC80" s="41">
        <v>1281</v>
      </c>
      <c r="AD80" s="41">
        <v>69</v>
      </c>
      <c r="AE80" s="41">
        <v>9</v>
      </c>
      <c r="AF80" s="41">
        <v>102</v>
      </c>
      <c r="AG80" s="41">
        <v>1</v>
      </c>
      <c r="AH80" s="41">
        <v>0</v>
      </c>
    </row>
    <row r="81" spans="1:34" x14ac:dyDescent="0.35">
      <c r="A81" s="42">
        <v>1</v>
      </c>
      <c r="B81" s="41">
        <v>2021</v>
      </c>
      <c r="C81" s="41" t="s">
        <v>1173</v>
      </c>
      <c r="D81" s="41" t="s">
        <v>196</v>
      </c>
      <c r="E81" s="41" t="s">
        <v>832</v>
      </c>
      <c r="F81" s="41">
        <v>1422</v>
      </c>
      <c r="G81" s="41">
        <v>0</v>
      </c>
      <c r="H81" s="41">
        <v>0</v>
      </c>
      <c r="I81" s="41">
        <v>0</v>
      </c>
      <c r="J81" s="41">
        <v>0</v>
      </c>
      <c r="K81" s="41">
        <v>0</v>
      </c>
      <c r="L81" s="41">
        <v>0</v>
      </c>
      <c r="M81" s="41">
        <v>0</v>
      </c>
      <c r="N81" s="41">
        <v>0</v>
      </c>
      <c r="O81" s="41">
        <v>0</v>
      </c>
      <c r="P81" s="46">
        <v>48</v>
      </c>
      <c r="Q81" s="46">
        <v>427</v>
      </c>
      <c r="R81" s="46">
        <v>475</v>
      </c>
      <c r="S81" s="46">
        <v>472</v>
      </c>
      <c r="T81" s="49">
        <f t="shared" si="1"/>
        <v>1422</v>
      </c>
      <c r="U81" s="41">
        <v>672</v>
      </c>
      <c r="V81" s="41">
        <v>750</v>
      </c>
      <c r="W81" s="41">
        <v>13</v>
      </c>
      <c r="X81" s="41">
        <v>12</v>
      </c>
      <c r="Y81" s="41">
        <v>17</v>
      </c>
      <c r="Z81" s="41">
        <v>336</v>
      </c>
      <c r="AA81" s="41">
        <v>45</v>
      </c>
      <c r="AB81" s="41">
        <v>8</v>
      </c>
      <c r="AC81" s="41">
        <v>991</v>
      </c>
      <c r="AD81" s="41">
        <v>307</v>
      </c>
      <c r="AE81" s="41">
        <v>110</v>
      </c>
      <c r="AF81" s="41">
        <v>117</v>
      </c>
      <c r="AG81" s="41">
        <v>3</v>
      </c>
      <c r="AH81" s="41">
        <v>0</v>
      </c>
    </row>
    <row r="82" spans="1:34" hidden="1" x14ac:dyDescent="0.35">
      <c r="A82" s="42">
        <v>0</v>
      </c>
      <c r="B82" s="41">
        <v>2021</v>
      </c>
      <c r="C82" s="41" t="s">
        <v>1173</v>
      </c>
      <c r="D82" s="41" t="s">
        <v>196</v>
      </c>
      <c r="E82" s="41" t="s">
        <v>1801</v>
      </c>
      <c r="F82" s="41">
        <v>678</v>
      </c>
      <c r="G82" s="41">
        <v>75</v>
      </c>
      <c r="H82" s="41">
        <v>91</v>
      </c>
      <c r="I82" s="41">
        <v>96</v>
      </c>
      <c r="J82" s="41">
        <v>102</v>
      </c>
      <c r="K82" s="41">
        <v>91</v>
      </c>
      <c r="L82" s="41">
        <v>126</v>
      </c>
      <c r="M82" s="41">
        <v>97</v>
      </c>
      <c r="N82" s="41">
        <v>0</v>
      </c>
      <c r="O82" s="41">
        <v>0</v>
      </c>
      <c r="P82" s="46">
        <v>0</v>
      </c>
      <c r="Q82" s="46">
        <v>0</v>
      </c>
      <c r="R82" s="46">
        <v>0</v>
      </c>
      <c r="S82" s="46">
        <v>0</v>
      </c>
      <c r="T82" s="49">
        <f t="shared" si="1"/>
        <v>0</v>
      </c>
      <c r="U82" s="41">
        <v>335</v>
      </c>
      <c r="V82" s="41">
        <v>343</v>
      </c>
      <c r="W82" s="41">
        <v>4</v>
      </c>
      <c r="X82" s="41">
        <v>4</v>
      </c>
      <c r="Y82" s="41">
        <v>12</v>
      </c>
      <c r="Z82" s="41">
        <v>37</v>
      </c>
      <c r="AA82" s="41">
        <v>19</v>
      </c>
      <c r="AB82" s="41">
        <v>12</v>
      </c>
      <c r="AC82" s="41">
        <v>590</v>
      </c>
      <c r="AD82" s="41">
        <v>47</v>
      </c>
      <c r="AE82" s="41">
        <v>10</v>
      </c>
      <c r="AF82" s="41">
        <v>79</v>
      </c>
      <c r="AG82" s="41">
        <v>0</v>
      </c>
      <c r="AH82" s="41">
        <v>80</v>
      </c>
    </row>
    <row r="83" spans="1:34" hidden="1" x14ac:dyDescent="0.35">
      <c r="A83" s="42">
        <v>0</v>
      </c>
      <c r="B83" s="41">
        <v>2021</v>
      </c>
      <c r="C83" s="41" t="s">
        <v>1173</v>
      </c>
      <c r="D83" s="41" t="s">
        <v>196</v>
      </c>
      <c r="E83" s="41" t="s">
        <v>1819</v>
      </c>
      <c r="F83" s="41">
        <v>402</v>
      </c>
      <c r="G83" s="41">
        <v>54</v>
      </c>
      <c r="H83" s="41">
        <v>58</v>
      </c>
      <c r="I83" s="41">
        <v>50</v>
      </c>
      <c r="J83" s="41">
        <v>58</v>
      </c>
      <c r="K83" s="41">
        <v>64</v>
      </c>
      <c r="L83" s="41">
        <v>54</v>
      </c>
      <c r="M83" s="41">
        <v>64</v>
      </c>
      <c r="N83" s="41">
        <v>0</v>
      </c>
      <c r="O83" s="41">
        <v>0</v>
      </c>
      <c r="P83" s="46">
        <v>0</v>
      </c>
      <c r="Q83" s="46">
        <v>0</v>
      </c>
      <c r="R83" s="46">
        <v>0</v>
      </c>
      <c r="S83" s="46">
        <v>0</v>
      </c>
      <c r="T83" s="49">
        <f t="shared" si="1"/>
        <v>0</v>
      </c>
      <c r="U83" s="41">
        <v>202</v>
      </c>
      <c r="V83" s="41">
        <v>200</v>
      </c>
      <c r="W83" s="41">
        <v>1</v>
      </c>
      <c r="X83" s="41">
        <v>1</v>
      </c>
      <c r="Y83" s="41">
        <v>2</v>
      </c>
      <c r="Z83" s="41">
        <v>20</v>
      </c>
      <c r="AA83" s="41">
        <v>4</v>
      </c>
      <c r="AB83" s="41">
        <v>8</v>
      </c>
      <c r="AC83" s="41">
        <v>366</v>
      </c>
      <c r="AD83" s="41">
        <v>70</v>
      </c>
      <c r="AE83" s="41">
        <v>6</v>
      </c>
      <c r="AF83" s="41">
        <v>43</v>
      </c>
      <c r="AG83" s="41">
        <v>1</v>
      </c>
      <c r="AH83" s="41">
        <v>22</v>
      </c>
    </row>
    <row r="84" spans="1:34" hidden="1" x14ac:dyDescent="0.35">
      <c r="A84" s="42">
        <v>0</v>
      </c>
      <c r="B84" s="41">
        <v>2021</v>
      </c>
      <c r="C84" s="41" t="s">
        <v>1173</v>
      </c>
      <c r="D84" s="41" t="s">
        <v>196</v>
      </c>
      <c r="E84" s="41" t="s">
        <v>1823</v>
      </c>
      <c r="F84" s="41">
        <v>1230</v>
      </c>
      <c r="G84" s="41">
        <v>211</v>
      </c>
      <c r="H84" s="41">
        <v>194</v>
      </c>
      <c r="I84" s="41">
        <v>187</v>
      </c>
      <c r="J84" s="41">
        <v>167</v>
      </c>
      <c r="K84" s="41">
        <v>168</v>
      </c>
      <c r="L84" s="41">
        <v>159</v>
      </c>
      <c r="M84" s="41">
        <v>144</v>
      </c>
      <c r="N84" s="41">
        <v>0</v>
      </c>
      <c r="O84" s="41">
        <v>0</v>
      </c>
      <c r="P84" s="46">
        <v>0</v>
      </c>
      <c r="Q84" s="46">
        <v>0</v>
      </c>
      <c r="R84" s="46">
        <v>0</v>
      </c>
      <c r="S84" s="46">
        <v>0</v>
      </c>
      <c r="T84" s="49">
        <f t="shared" si="1"/>
        <v>0</v>
      </c>
      <c r="U84" s="41">
        <v>595</v>
      </c>
      <c r="V84" s="41">
        <v>635</v>
      </c>
      <c r="W84" s="41">
        <v>7</v>
      </c>
      <c r="X84" s="41">
        <v>2</v>
      </c>
      <c r="Y84" s="41">
        <v>14</v>
      </c>
      <c r="Z84" s="41">
        <v>235</v>
      </c>
      <c r="AA84" s="41">
        <v>63</v>
      </c>
      <c r="AB84" s="41">
        <v>34</v>
      </c>
      <c r="AC84" s="41">
        <v>875</v>
      </c>
      <c r="AD84" s="41">
        <v>272</v>
      </c>
      <c r="AE84" s="41">
        <v>115</v>
      </c>
      <c r="AF84" s="41">
        <v>117</v>
      </c>
      <c r="AG84" s="41">
        <v>0</v>
      </c>
      <c r="AH84" s="41">
        <v>52</v>
      </c>
    </row>
    <row r="85" spans="1:34" x14ac:dyDescent="0.35">
      <c r="A85" s="42">
        <v>1</v>
      </c>
      <c r="B85" s="41">
        <v>2021</v>
      </c>
      <c r="C85" s="41" t="s">
        <v>1173</v>
      </c>
      <c r="D85" s="41" t="s">
        <v>196</v>
      </c>
      <c r="E85" s="41" t="s">
        <v>892</v>
      </c>
      <c r="F85" s="41">
        <v>1308</v>
      </c>
      <c r="G85" s="41">
        <v>0</v>
      </c>
      <c r="H85" s="41">
        <v>0</v>
      </c>
      <c r="I85" s="41">
        <v>0</v>
      </c>
      <c r="J85" s="41">
        <v>0</v>
      </c>
      <c r="K85" s="41">
        <v>0</v>
      </c>
      <c r="L85" s="41">
        <v>0</v>
      </c>
      <c r="M85" s="41">
        <v>0</v>
      </c>
      <c r="N85" s="41">
        <v>468</v>
      </c>
      <c r="O85" s="41">
        <v>448</v>
      </c>
      <c r="P85" s="46">
        <v>392</v>
      </c>
      <c r="Q85" s="46">
        <v>0</v>
      </c>
      <c r="R85" s="46">
        <v>0</v>
      </c>
      <c r="S85" s="46">
        <v>0</v>
      </c>
      <c r="T85" s="49">
        <f t="shared" si="1"/>
        <v>392</v>
      </c>
      <c r="U85" s="41">
        <v>641</v>
      </c>
      <c r="V85" s="41">
        <v>666</v>
      </c>
      <c r="W85" s="41">
        <v>2</v>
      </c>
      <c r="X85" s="41">
        <v>13</v>
      </c>
      <c r="Y85" s="41">
        <v>6</v>
      </c>
      <c r="Z85" s="41">
        <v>138</v>
      </c>
      <c r="AA85" s="41">
        <v>57</v>
      </c>
      <c r="AB85" s="41">
        <v>14</v>
      </c>
      <c r="AC85" s="41">
        <v>1078</v>
      </c>
      <c r="AD85" s="41">
        <v>167</v>
      </c>
      <c r="AE85" s="41">
        <v>33</v>
      </c>
      <c r="AF85" s="41">
        <v>128</v>
      </c>
      <c r="AG85" s="41">
        <v>1</v>
      </c>
      <c r="AH85" s="41">
        <v>0</v>
      </c>
    </row>
    <row r="86" spans="1:34" hidden="1" x14ac:dyDescent="0.35">
      <c r="A86" s="42">
        <v>0</v>
      </c>
      <c r="B86" s="41">
        <v>2021</v>
      </c>
      <c r="C86" s="41" t="s">
        <v>1173</v>
      </c>
      <c r="D86" s="41" t="s">
        <v>196</v>
      </c>
      <c r="E86" s="41" t="s">
        <v>1857</v>
      </c>
      <c r="F86" s="41">
        <v>568</v>
      </c>
      <c r="G86" s="41">
        <v>42</v>
      </c>
      <c r="H86" s="41">
        <v>53</v>
      </c>
      <c r="I86" s="41">
        <v>88</v>
      </c>
      <c r="J86" s="41">
        <v>68</v>
      </c>
      <c r="K86" s="41">
        <v>94</v>
      </c>
      <c r="L86" s="41">
        <v>98</v>
      </c>
      <c r="M86" s="41">
        <v>125</v>
      </c>
      <c r="N86" s="41">
        <v>0</v>
      </c>
      <c r="O86" s="41">
        <v>0</v>
      </c>
      <c r="P86" s="46">
        <v>0</v>
      </c>
      <c r="Q86" s="46">
        <v>0</v>
      </c>
      <c r="R86" s="46">
        <v>0</v>
      </c>
      <c r="S86" s="46">
        <v>0</v>
      </c>
      <c r="T86" s="49">
        <f t="shared" si="1"/>
        <v>0</v>
      </c>
      <c r="U86" s="41">
        <v>283</v>
      </c>
      <c r="V86" s="41">
        <v>285</v>
      </c>
      <c r="W86" s="41">
        <v>2</v>
      </c>
      <c r="X86" s="41">
        <v>9</v>
      </c>
      <c r="Y86" s="41">
        <v>0</v>
      </c>
      <c r="Z86" s="41">
        <v>33</v>
      </c>
      <c r="AA86" s="41">
        <v>16</v>
      </c>
      <c r="AB86" s="41">
        <v>0</v>
      </c>
      <c r="AC86" s="41">
        <v>508</v>
      </c>
      <c r="AD86" s="41">
        <v>26</v>
      </c>
      <c r="AE86" s="41">
        <v>3</v>
      </c>
      <c r="AF86" s="41">
        <v>67</v>
      </c>
      <c r="AG86" s="41">
        <v>3</v>
      </c>
      <c r="AH86" s="41">
        <v>29</v>
      </c>
    </row>
    <row r="87" spans="1:34" x14ac:dyDescent="0.35">
      <c r="A87" s="42">
        <v>1</v>
      </c>
      <c r="B87" s="41">
        <v>2021</v>
      </c>
      <c r="C87" s="41" t="s">
        <v>1173</v>
      </c>
      <c r="D87" s="41" t="s">
        <v>196</v>
      </c>
      <c r="E87" s="41" t="s">
        <v>924</v>
      </c>
      <c r="F87" s="41">
        <v>2357</v>
      </c>
      <c r="G87" s="41">
        <v>0</v>
      </c>
      <c r="H87" s="41">
        <v>0</v>
      </c>
      <c r="I87" s="41">
        <v>0</v>
      </c>
      <c r="J87" s="41">
        <v>0</v>
      </c>
      <c r="K87" s="41">
        <v>0</v>
      </c>
      <c r="L87" s="41">
        <v>0</v>
      </c>
      <c r="M87" s="41">
        <v>0</v>
      </c>
      <c r="N87" s="41">
        <v>0</v>
      </c>
      <c r="O87" s="41">
        <v>0</v>
      </c>
      <c r="P87" s="46">
        <v>1</v>
      </c>
      <c r="Q87" s="46">
        <v>807</v>
      </c>
      <c r="R87" s="46">
        <v>807</v>
      </c>
      <c r="S87" s="46">
        <v>742</v>
      </c>
      <c r="T87" s="49">
        <f t="shared" si="1"/>
        <v>2357</v>
      </c>
      <c r="U87" s="41">
        <v>1182</v>
      </c>
      <c r="V87" s="41">
        <v>1175</v>
      </c>
      <c r="W87" s="41">
        <v>9</v>
      </c>
      <c r="X87" s="41">
        <v>32</v>
      </c>
      <c r="Y87" s="41">
        <v>16</v>
      </c>
      <c r="Z87" s="41">
        <v>215</v>
      </c>
      <c r="AA87" s="41">
        <v>118</v>
      </c>
      <c r="AB87" s="41">
        <v>20</v>
      </c>
      <c r="AC87" s="41">
        <v>1947</v>
      </c>
      <c r="AD87" s="41">
        <v>227</v>
      </c>
      <c r="AE87" s="41">
        <v>41</v>
      </c>
      <c r="AF87" s="41">
        <v>200</v>
      </c>
      <c r="AG87" s="41">
        <v>5</v>
      </c>
      <c r="AH87" s="41">
        <v>0</v>
      </c>
    </row>
    <row r="88" spans="1:34" hidden="1" x14ac:dyDescent="0.35">
      <c r="A88" s="42">
        <v>0</v>
      </c>
      <c r="B88" s="41">
        <v>2021</v>
      </c>
      <c r="C88" s="41" t="s">
        <v>1173</v>
      </c>
      <c r="D88" s="41" t="s">
        <v>196</v>
      </c>
      <c r="E88" s="41" t="s">
        <v>1859</v>
      </c>
      <c r="F88" s="41">
        <v>421</v>
      </c>
      <c r="G88" s="41">
        <v>68</v>
      </c>
      <c r="H88" s="41">
        <v>58</v>
      </c>
      <c r="I88" s="41">
        <v>68</v>
      </c>
      <c r="J88" s="41">
        <v>50</v>
      </c>
      <c r="K88" s="41">
        <v>64</v>
      </c>
      <c r="L88" s="41">
        <v>52</v>
      </c>
      <c r="M88" s="41">
        <v>61</v>
      </c>
      <c r="N88" s="41">
        <v>0</v>
      </c>
      <c r="O88" s="41">
        <v>0</v>
      </c>
      <c r="P88" s="46">
        <v>0</v>
      </c>
      <c r="Q88" s="46">
        <v>0</v>
      </c>
      <c r="R88" s="46">
        <v>0</v>
      </c>
      <c r="S88" s="46">
        <v>0</v>
      </c>
      <c r="T88" s="49">
        <f t="shared" si="1"/>
        <v>0</v>
      </c>
      <c r="U88" s="41">
        <v>209</v>
      </c>
      <c r="V88" s="41">
        <v>212</v>
      </c>
      <c r="W88" s="41">
        <v>0</v>
      </c>
      <c r="X88" s="41">
        <v>7</v>
      </c>
      <c r="Y88" s="41">
        <v>3</v>
      </c>
      <c r="Z88" s="41">
        <v>149</v>
      </c>
      <c r="AA88" s="41">
        <v>17</v>
      </c>
      <c r="AB88" s="41">
        <v>11</v>
      </c>
      <c r="AC88" s="41">
        <v>234</v>
      </c>
      <c r="AD88" s="41">
        <v>202</v>
      </c>
      <c r="AE88" s="41">
        <v>86</v>
      </c>
      <c r="AF88" s="41">
        <v>49</v>
      </c>
      <c r="AG88" s="41">
        <v>1</v>
      </c>
      <c r="AH88" s="41">
        <v>55</v>
      </c>
    </row>
    <row r="89" spans="1:34" x14ac:dyDescent="0.35">
      <c r="A89" s="42">
        <v>1</v>
      </c>
      <c r="B89" s="41">
        <v>2021</v>
      </c>
      <c r="C89" s="41" t="s">
        <v>1173</v>
      </c>
      <c r="D89" s="41" t="s">
        <v>196</v>
      </c>
      <c r="E89" s="41" t="s">
        <v>928</v>
      </c>
      <c r="F89" s="41">
        <v>2093</v>
      </c>
      <c r="G89" s="41">
        <v>0</v>
      </c>
      <c r="H89" s="41">
        <v>0</v>
      </c>
      <c r="I89" s="41">
        <v>0</v>
      </c>
      <c r="J89" s="41">
        <v>0</v>
      </c>
      <c r="K89" s="41">
        <v>0</v>
      </c>
      <c r="L89" s="41">
        <v>0</v>
      </c>
      <c r="M89" s="41">
        <v>0</v>
      </c>
      <c r="N89" s="41">
        <v>744</v>
      </c>
      <c r="O89" s="41">
        <v>665</v>
      </c>
      <c r="P89" s="46">
        <v>684</v>
      </c>
      <c r="Q89" s="46">
        <v>0</v>
      </c>
      <c r="R89" s="46">
        <v>0</v>
      </c>
      <c r="S89" s="46">
        <v>0</v>
      </c>
      <c r="T89" s="49">
        <f t="shared" si="1"/>
        <v>684</v>
      </c>
      <c r="U89" s="41">
        <v>1016</v>
      </c>
      <c r="V89" s="41">
        <v>1076</v>
      </c>
      <c r="W89" s="41">
        <v>6</v>
      </c>
      <c r="X89" s="41">
        <v>14</v>
      </c>
      <c r="Y89" s="41">
        <v>10</v>
      </c>
      <c r="Z89" s="41">
        <v>178</v>
      </c>
      <c r="AA89" s="41">
        <v>79</v>
      </c>
      <c r="AB89" s="41">
        <v>24</v>
      </c>
      <c r="AC89" s="41">
        <v>1782</v>
      </c>
      <c r="AD89" s="41">
        <v>219</v>
      </c>
      <c r="AE89" s="41">
        <v>35</v>
      </c>
      <c r="AF89" s="41">
        <v>170</v>
      </c>
      <c r="AG89" s="41">
        <v>5</v>
      </c>
      <c r="AH89" s="41">
        <v>0</v>
      </c>
    </row>
    <row r="90" spans="1:34" hidden="1" x14ac:dyDescent="0.35">
      <c r="A90" s="42">
        <v>0</v>
      </c>
      <c r="B90" s="41">
        <v>2021</v>
      </c>
      <c r="C90" s="41" t="s">
        <v>1173</v>
      </c>
      <c r="D90" s="41" t="s">
        <v>196</v>
      </c>
      <c r="E90" s="41" t="s">
        <v>1873</v>
      </c>
      <c r="F90" s="41">
        <v>532</v>
      </c>
      <c r="G90" s="41">
        <v>82</v>
      </c>
      <c r="H90" s="41">
        <v>86</v>
      </c>
      <c r="I90" s="41">
        <v>86</v>
      </c>
      <c r="J90" s="41">
        <v>81</v>
      </c>
      <c r="K90" s="41">
        <v>72</v>
      </c>
      <c r="L90" s="41">
        <v>73</v>
      </c>
      <c r="M90" s="41">
        <v>52</v>
      </c>
      <c r="N90" s="41">
        <v>0</v>
      </c>
      <c r="O90" s="41">
        <v>0</v>
      </c>
      <c r="P90" s="46">
        <v>0</v>
      </c>
      <c r="Q90" s="46">
        <v>0</v>
      </c>
      <c r="R90" s="46">
        <v>0</v>
      </c>
      <c r="S90" s="46">
        <v>0</v>
      </c>
      <c r="T90" s="49">
        <f t="shared" si="1"/>
        <v>0</v>
      </c>
      <c r="U90" s="41">
        <v>255</v>
      </c>
      <c r="V90" s="41">
        <v>277</v>
      </c>
      <c r="W90" s="41">
        <v>3</v>
      </c>
      <c r="X90" s="41">
        <v>2</v>
      </c>
      <c r="Y90" s="41">
        <v>1</v>
      </c>
      <c r="Z90" s="41">
        <v>265</v>
      </c>
      <c r="AA90" s="41">
        <v>10</v>
      </c>
      <c r="AB90" s="41">
        <v>2</v>
      </c>
      <c r="AC90" s="41">
        <v>249</v>
      </c>
      <c r="AD90" s="41">
        <v>228</v>
      </c>
      <c r="AE90" s="41">
        <v>147</v>
      </c>
      <c r="AF90" s="41">
        <v>48</v>
      </c>
      <c r="AG90" s="41">
        <v>11</v>
      </c>
      <c r="AH90" s="41">
        <v>46</v>
      </c>
    </row>
    <row r="91" spans="1:34" x14ac:dyDescent="0.35">
      <c r="A91" s="42">
        <v>1</v>
      </c>
      <c r="B91" s="41">
        <v>2021</v>
      </c>
      <c r="C91" s="41" t="s">
        <v>1173</v>
      </c>
      <c r="D91" s="41" t="s">
        <v>558</v>
      </c>
      <c r="E91" s="41" t="s">
        <v>1071</v>
      </c>
      <c r="F91" s="41">
        <v>488</v>
      </c>
      <c r="G91" s="41">
        <v>0</v>
      </c>
      <c r="H91" s="41">
        <v>0</v>
      </c>
      <c r="I91" s="41">
        <v>0</v>
      </c>
      <c r="J91" s="41">
        <v>0</v>
      </c>
      <c r="K91" s="41">
        <v>0</v>
      </c>
      <c r="L91" s="41">
        <v>0</v>
      </c>
      <c r="M91" s="41">
        <v>0</v>
      </c>
      <c r="N91" s="41">
        <v>80</v>
      </c>
      <c r="O91" s="41">
        <v>60</v>
      </c>
      <c r="P91" s="46">
        <v>87</v>
      </c>
      <c r="Q91" s="46">
        <v>86</v>
      </c>
      <c r="R91" s="46">
        <v>82</v>
      </c>
      <c r="S91" s="46">
        <v>93</v>
      </c>
      <c r="T91" s="49">
        <f t="shared" si="1"/>
        <v>348</v>
      </c>
      <c r="U91" s="41">
        <v>223</v>
      </c>
      <c r="V91" s="41">
        <v>265</v>
      </c>
      <c r="W91" s="41">
        <v>0</v>
      </c>
      <c r="X91" s="41">
        <v>0</v>
      </c>
      <c r="Y91" s="41">
        <v>1</v>
      </c>
      <c r="Z91" s="41">
        <v>76</v>
      </c>
      <c r="AA91" s="41">
        <v>6</v>
      </c>
      <c r="AB91" s="41">
        <v>0</v>
      </c>
      <c r="AC91" s="41">
        <v>405</v>
      </c>
      <c r="AD91" s="41">
        <v>142</v>
      </c>
      <c r="AE91" s="41">
        <v>18</v>
      </c>
      <c r="AF91" s="41">
        <v>72</v>
      </c>
      <c r="AG91" s="41">
        <v>1</v>
      </c>
      <c r="AH91" s="41">
        <v>0</v>
      </c>
    </row>
    <row r="92" spans="1:34" hidden="1" x14ac:dyDescent="0.35">
      <c r="A92" s="42">
        <v>0</v>
      </c>
      <c r="B92" s="41">
        <v>2021</v>
      </c>
      <c r="C92" s="41" t="s">
        <v>1173</v>
      </c>
      <c r="D92" s="41" t="s">
        <v>558</v>
      </c>
      <c r="E92" s="41" t="s">
        <v>1208</v>
      </c>
      <c r="F92" s="41">
        <v>0</v>
      </c>
      <c r="G92" s="41">
        <v>0</v>
      </c>
      <c r="H92" s="41">
        <v>0</v>
      </c>
      <c r="I92" s="41">
        <v>0</v>
      </c>
      <c r="J92" s="41">
        <v>0</v>
      </c>
      <c r="K92" s="41">
        <v>0</v>
      </c>
      <c r="L92" s="41">
        <v>0</v>
      </c>
      <c r="M92" s="41">
        <v>0</v>
      </c>
      <c r="N92" s="41">
        <v>0</v>
      </c>
      <c r="O92" s="41">
        <v>0</v>
      </c>
      <c r="P92" s="46">
        <v>0</v>
      </c>
      <c r="Q92" s="46">
        <v>0</v>
      </c>
      <c r="R92" s="46">
        <v>0</v>
      </c>
      <c r="S92" s="46">
        <v>0</v>
      </c>
      <c r="T92" s="49">
        <f t="shared" si="1"/>
        <v>0</v>
      </c>
      <c r="AH92" s="41">
        <v>48</v>
      </c>
    </row>
    <row r="93" spans="1:34" hidden="1" x14ac:dyDescent="0.35">
      <c r="A93" s="42">
        <v>0</v>
      </c>
      <c r="B93" s="41">
        <v>2021</v>
      </c>
      <c r="C93" s="41" t="s">
        <v>1173</v>
      </c>
      <c r="D93" s="41" t="s">
        <v>558</v>
      </c>
      <c r="E93" s="41" t="s">
        <v>1210</v>
      </c>
      <c r="F93" s="41">
        <v>457</v>
      </c>
      <c r="G93" s="41">
        <v>59</v>
      </c>
      <c r="H93" s="41">
        <v>65</v>
      </c>
      <c r="I93" s="41">
        <v>66</v>
      </c>
      <c r="J93" s="41">
        <v>54</v>
      </c>
      <c r="K93" s="41">
        <v>68</v>
      </c>
      <c r="L93" s="41">
        <v>74</v>
      </c>
      <c r="M93" s="41">
        <v>71</v>
      </c>
      <c r="N93" s="41">
        <v>0</v>
      </c>
      <c r="O93" s="41">
        <v>0</v>
      </c>
      <c r="P93" s="46">
        <v>0</v>
      </c>
      <c r="Q93" s="46">
        <v>0</v>
      </c>
      <c r="R93" s="46">
        <v>0</v>
      </c>
      <c r="S93" s="46">
        <v>0</v>
      </c>
      <c r="T93" s="49">
        <f t="shared" si="1"/>
        <v>0</v>
      </c>
      <c r="U93" s="41">
        <v>198</v>
      </c>
      <c r="V93" s="41">
        <v>259</v>
      </c>
      <c r="W93" s="41">
        <v>2</v>
      </c>
      <c r="X93" s="41">
        <v>0</v>
      </c>
      <c r="Y93" s="41">
        <v>3</v>
      </c>
      <c r="Z93" s="41">
        <v>73</v>
      </c>
      <c r="AA93" s="41">
        <v>8</v>
      </c>
      <c r="AB93" s="41">
        <v>3</v>
      </c>
      <c r="AC93" s="41">
        <v>368</v>
      </c>
      <c r="AD93" s="41">
        <v>198</v>
      </c>
      <c r="AE93" s="41">
        <v>19</v>
      </c>
      <c r="AF93" s="41">
        <v>67</v>
      </c>
      <c r="AG93" s="41">
        <v>0</v>
      </c>
      <c r="AH93" s="41">
        <v>0</v>
      </c>
    </row>
    <row r="94" spans="1:34" x14ac:dyDescent="0.35">
      <c r="A94" s="42">
        <v>1</v>
      </c>
      <c r="B94" s="41">
        <v>2021</v>
      </c>
      <c r="C94" s="41" t="s">
        <v>1173</v>
      </c>
      <c r="D94" s="41" t="s">
        <v>558</v>
      </c>
      <c r="E94" s="41" t="s">
        <v>556</v>
      </c>
      <c r="F94" s="41">
        <v>220</v>
      </c>
      <c r="G94" s="41">
        <v>0</v>
      </c>
      <c r="H94" s="41">
        <v>0</v>
      </c>
      <c r="I94" s="41">
        <v>0</v>
      </c>
      <c r="J94" s="41">
        <v>0</v>
      </c>
      <c r="K94" s="41">
        <v>0</v>
      </c>
      <c r="L94" s="41">
        <v>0</v>
      </c>
      <c r="M94" s="41">
        <v>0</v>
      </c>
      <c r="N94" s="41">
        <v>36</v>
      </c>
      <c r="O94" s="41">
        <v>39</v>
      </c>
      <c r="P94" s="46">
        <v>29</v>
      </c>
      <c r="Q94" s="46">
        <v>44</v>
      </c>
      <c r="R94" s="46">
        <v>36</v>
      </c>
      <c r="S94" s="46">
        <v>36</v>
      </c>
      <c r="T94" s="49">
        <f t="shared" si="1"/>
        <v>145</v>
      </c>
      <c r="U94" s="41">
        <v>106</v>
      </c>
      <c r="V94" s="41">
        <v>114</v>
      </c>
      <c r="W94" s="41">
        <v>3</v>
      </c>
      <c r="X94" s="41">
        <v>1</v>
      </c>
      <c r="Y94" s="41">
        <v>2</v>
      </c>
      <c r="Z94" s="41">
        <v>38</v>
      </c>
      <c r="AA94" s="41">
        <v>3</v>
      </c>
      <c r="AB94" s="41">
        <v>3</v>
      </c>
      <c r="AC94" s="41">
        <v>170</v>
      </c>
      <c r="AD94" s="41">
        <v>72</v>
      </c>
      <c r="AE94" s="41">
        <v>10</v>
      </c>
      <c r="AF94" s="41">
        <v>18</v>
      </c>
      <c r="AG94" s="41">
        <v>3</v>
      </c>
      <c r="AH94" s="41">
        <v>0</v>
      </c>
    </row>
    <row r="95" spans="1:34" hidden="1" x14ac:dyDescent="0.35">
      <c r="A95" s="42">
        <v>0</v>
      </c>
      <c r="B95" s="41">
        <v>2021</v>
      </c>
      <c r="C95" s="41" t="s">
        <v>1173</v>
      </c>
      <c r="D95" s="41" t="s">
        <v>558</v>
      </c>
      <c r="E95" s="41" t="s">
        <v>1549</v>
      </c>
      <c r="F95" s="41">
        <v>224</v>
      </c>
      <c r="G95" s="41">
        <v>33</v>
      </c>
      <c r="H95" s="41">
        <v>27</v>
      </c>
      <c r="I95" s="41">
        <v>34</v>
      </c>
      <c r="J95" s="41">
        <v>29</v>
      </c>
      <c r="K95" s="41">
        <v>33</v>
      </c>
      <c r="L95" s="41">
        <v>34</v>
      </c>
      <c r="M95" s="41">
        <v>34</v>
      </c>
      <c r="N95" s="41">
        <v>0</v>
      </c>
      <c r="O95" s="41">
        <v>0</v>
      </c>
      <c r="P95" s="46">
        <v>0</v>
      </c>
      <c r="Q95" s="46">
        <v>0</v>
      </c>
      <c r="R95" s="46">
        <v>0</v>
      </c>
      <c r="S95" s="46">
        <v>0</v>
      </c>
      <c r="T95" s="49">
        <f t="shared" si="1"/>
        <v>0</v>
      </c>
      <c r="U95" s="41">
        <v>114</v>
      </c>
      <c r="V95" s="41">
        <v>110</v>
      </c>
      <c r="W95" s="41">
        <v>3</v>
      </c>
      <c r="X95" s="41">
        <v>0</v>
      </c>
      <c r="Y95" s="41">
        <v>0</v>
      </c>
      <c r="Z95" s="41">
        <v>52</v>
      </c>
      <c r="AA95" s="41">
        <v>5</v>
      </c>
      <c r="AB95" s="41">
        <v>7</v>
      </c>
      <c r="AC95" s="41">
        <v>157</v>
      </c>
      <c r="AD95" s="41">
        <v>104</v>
      </c>
      <c r="AE95" s="41">
        <v>19</v>
      </c>
      <c r="AF95" s="41">
        <v>42</v>
      </c>
      <c r="AG95" s="41">
        <v>0</v>
      </c>
      <c r="AH95" s="41">
        <v>0</v>
      </c>
    </row>
    <row r="96" spans="1:34" hidden="1" x14ac:dyDescent="0.35">
      <c r="A96" s="42">
        <v>0</v>
      </c>
      <c r="B96" s="41">
        <v>2021</v>
      </c>
      <c r="C96" s="41" t="s">
        <v>1173</v>
      </c>
      <c r="D96" s="41" t="s">
        <v>558</v>
      </c>
      <c r="E96" s="41" t="s">
        <v>1553</v>
      </c>
      <c r="F96" s="41">
        <v>30</v>
      </c>
      <c r="G96" s="41">
        <v>0</v>
      </c>
      <c r="H96" s="41">
        <v>0</v>
      </c>
      <c r="I96" s="41">
        <v>0</v>
      </c>
      <c r="J96" s="41">
        <v>0</v>
      </c>
      <c r="K96" s="41">
        <v>0</v>
      </c>
      <c r="L96" s="41">
        <v>0</v>
      </c>
      <c r="M96" s="41">
        <v>0</v>
      </c>
      <c r="N96" s="41">
        <v>18</v>
      </c>
      <c r="O96" s="41">
        <v>12</v>
      </c>
      <c r="P96" s="46">
        <v>0</v>
      </c>
      <c r="Q96" s="46">
        <v>0</v>
      </c>
      <c r="R96" s="46">
        <v>0</v>
      </c>
      <c r="S96" s="46">
        <v>0</v>
      </c>
      <c r="T96" s="49">
        <f t="shared" si="1"/>
        <v>0</v>
      </c>
      <c r="U96" s="41">
        <v>15</v>
      </c>
      <c r="V96" s="41">
        <v>15</v>
      </c>
      <c r="W96" s="41">
        <v>0</v>
      </c>
      <c r="X96" s="41">
        <v>0</v>
      </c>
      <c r="Y96" s="41">
        <v>0</v>
      </c>
      <c r="Z96" s="41">
        <v>4</v>
      </c>
      <c r="AA96" s="41">
        <v>0</v>
      </c>
      <c r="AB96" s="41">
        <v>0</v>
      </c>
      <c r="AC96" s="41">
        <v>26</v>
      </c>
      <c r="AD96" s="41">
        <v>11</v>
      </c>
      <c r="AE96" s="41">
        <v>1</v>
      </c>
      <c r="AF96" s="41">
        <v>4</v>
      </c>
      <c r="AG96" s="41">
        <v>2</v>
      </c>
      <c r="AH96" s="41">
        <v>0</v>
      </c>
    </row>
    <row r="97" spans="1:34" hidden="1" x14ac:dyDescent="0.35">
      <c r="A97" s="42">
        <v>0</v>
      </c>
      <c r="B97" s="41">
        <v>2021</v>
      </c>
      <c r="C97" s="41" t="s">
        <v>1173</v>
      </c>
      <c r="D97" s="41" t="s">
        <v>558</v>
      </c>
      <c r="E97" s="41" t="s">
        <v>1553</v>
      </c>
      <c r="F97" s="41">
        <v>100</v>
      </c>
      <c r="G97" s="41">
        <v>16</v>
      </c>
      <c r="H97" s="41">
        <v>15</v>
      </c>
      <c r="I97" s="41">
        <v>14</v>
      </c>
      <c r="J97" s="41">
        <v>11</v>
      </c>
      <c r="K97" s="41">
        <v>9</v>
      </c>
      <c r="L97" s="41">
        <v>18</v>
      </c>
      <c r="M97" s="41">
        <v>17</v>
      </c>
      <c r="N97" s="41">
        <v>0</v>
      </c>
      <c r="O97" s="41">
        <v>0</v>
      </c>
      <c r="P97" s="46">
        <v>0</v>
      </c>
      <c r="Q97" s="46">
        <v>0</v>
      </c>
      <c r="R97" s="46">
        <v>0</v>
      </c>
      <c r="S97" s="46">
        <v>0</v>
      </c>
      <c r="T97" s="49">
        <f t="shared" si="1"/>
        <v>0</v>
      </c>
      <c r="U97" s="41">
        <v>47</v>
      </c>
      <c r="V97" s="41">
        <v>53</v>
      </c>
      <c r="W97" s="41">
        <v>0</v>
      </c>
      <c r="X97" s="41">
        <v>1</v>
      </c>
      <c r="Y97" s="41">
        <v>0</v>
      </c>
      <c r="Z97" s="41">
        <v>19</v>
      </c>
      <c r="AA97" s="41">
        <v>0</v>
      </c>
      <c r="AB97" s="41">
        <v>0</v>
      </c>
      <c r="AC97" s="41">
        <v>80</v>
      </c>
      <c r="AD97" s="41">
        <v>47</v>
      </c>
      <c r="AE97" s="41">
        <v>0</v>
      </c>
      <c r="AF97" s="41">
        <v>13</v>
      </c>
      <c r="AG97" s="41">
        <v>4</v>
      </c>
      <c r="AH97" s="41">
        <v>0</v>
      </c>
    </row>
    <row r="98" spans="1:34" x14ac:dyDescent="0.35">
      <c r="A98" s="42">
        <v>1</v>
      </c>
      <c r="B98" s="41">
        <v>2021</v>
      </c>
      <c r="C98" s="41" t="s">
        <v>1173</v>
      </c>
      <c r="D98" s="41" t="s">
        <v>254</v>
      </c>
      <c r="E98" s="41" t="s">
        <v>252</v>
      </c>
      <c r="F98" s="41">
        <v>1102</v>
      </c>
      <c r="G98" s="41">
        <v>0</v>
      </c>
      <c r="H98" s="41">
        <v>0</v>
      </c>
      <c r="I98" s="41">
        <v>0</v>
      </c>
      <c r="J98" s="41">
        <v>0</v>
      </c>
      <c r="K98" s="41">
        <v>0</v>
      </c>
      <c r="L98" s="41">
        <v>0</v>
      </c>
      <c r="M98" s="41">
        <v>0</v>
      </c>
      <c r="N98" s="41">
        <v>0</v>
      </c>
      <c r="O98" s="41">
        <v>0</v>
      </c>
      <c r="P98" s="46">
        <v>0</v>
      </c>
      <c r="Q98" s="46">
        <v>396</v>
      </c>
      <c r="R98" s="46">
        <v>378</v>
      </c>
      <c r="S98" s="46">
        <v>328</v>
      </c>
      <c r="T98" s="49">
        <f t="shared" si="1"/>
        <v>1102</v>
      </c>
      <c r="U98" s="41">
        <v>544</v>
      </c>
      <c r="V98" s="41">
        <v>558</v>
      </c>
      <c r="W98" s="41">
        <v>4</v>
      </c>
      <c r="X98" s="41">
        <v>5</v>
      </c>
      <c r="Y98" s="41">
        <v>4</v>
      </c>
      <c r="Z98" s="41">
        <v>93</v>
      </c>
      <c r="AA98" s="41">
        <v>12</v>
      </c>
      <c r="AB98" s="41">
        <v>5</v>
      </c>
      <c r="AC98" s="41">
        <v>979</v>
      </c>
      <c r="AD98" s="41">
        <v>332</v>
      </c>
      <c r="AE98" s="41">
        <v>13</v>
      </c>
      <c r="AF98" s="41">
        <v>106</v>
      </c>
      <c r="AG98" s="41">
        <v>8</v>
      </c>
      <c r="AH98" s="41">
        <v>0</v>
      </c>
    </row>
    <row r="99" spans="1:34" x14ac:dyDescent="0.35">
      <c r="A99" s="42">
        <v>1</v>
      </c>
      <c r="B99" s="41">
        <v>2021</v>
      </c>
      <c r="C99" s="41" t="s">
        <v>1173</v>
      </c>
      <c r="D99" s="41" t="s">
        <v>254</v>
      </c>
      <c r="E99" s="41" t="s">
        <v>257</v>
      </c>
      <c r="F99" s="41">
        <v>840</v>
      </c>
      <c r="G99" s="41">
        <v>0</v>
      </c>
      <c r="H99" s="41">
        <v>0</v>
      </c>
      <c r="I99" s="41">
        <v>0</v>
      </c>
      <c r="J99" s="41">
        <v>0</v>
      </c>
      <c r="K99" s="41">
        <v>0</v>
      </c>
      <c r="L99" s="41">
        <v>0</v>
      </c>
      <c r="M99" s="41">
        <v>0</v>
      </c>
      <c r="N99" s="41">
        <v>0</v>
      </c>
      <c r="O99" s="41">
        <v>450</v>
      </c>
      <c r="P99" s="46">
        <v>390</v>
      </c>
      <c r="Q99" s="46">
        <v>0</v>
      </c>
      <c r="R99" s="46">
        <v>0</v>
      </c>
      <c r="S99" s="46">
        <v>0</v>
      </c>
      <c r="T99" s="49">
        <f t="shared" si="1"/>
        <v>390</v>
      </c>
      <c r="U99" s="41">
        <v>405</v>
      </c>
      <c r="V99" s="41">
        <v>435</v>
      </c>
      <c r="W99" s="41">
        <v>3</v>
      </c>
      <c r="X99" s="41">
        <v>2</v>
      </c>
      <c r="Y99" s="41">
        <v>4</v>
      </c>
      <c r="Z99" s="41">
        <v>81</v>
      </c>
      <c r="AA99" s="41">
        <v>13</v>
      </c>
      <c r="AB99" s="41">
        <v>4</v>
      </c>
      <c r="AC99" s="41">
        <v>733</v>
      </c>
      <c r="AD99" s="41">
        <v>287</v>
      </c>
      <c r="AE99" s="41">
        <v>34</v>
      </c>
      <c r="AF99" s="41">
        <v>89</v>
      </c>
      <c r="AG99" s="41">
        <v>4</v>
      </c>
      <c r="AH99" s="41">
        <v>0</v>
      </c>
    </row>
    <row r="100" spans="1:34" x14ac:dyDescent="0.35">
      <c r="A100" s="42">
        <v>1</v>
      </c>
      <c r="B100" s="41">
        <v>2021</v>
      </c>
      <c r="C100" s="41" t="s">
        <v>1173</v>
      </c>
      <c r="D100" s="41" t="s">
        <v>254</v>
      </c>
      <c r="E100" s="41" t="s">
        <v>295</v>
      </c>
      <c r="F100" s="41">
        <v>1501</v>
      </c>
      <c r="G100" s="41">
        <v>0</v>
      </c>
      <c r="H100" s="41">
        <v>0</v>
      </c>
      <c r="I100" s="41">
        <v>0</v>
      </c>
      <c r="J100" s="41">
        <v>0</v>
      </c>
      <c r="K100" s="41">
        <v>0</v>
      </c>
      <c r="L100" s="41">
        <v>0</v>
      </c>
      <c r="M100" s="41">
        <v>0</v>
      </c>
      <c r="N100" s="41">
        <v>0</v>
      </c>
      <c r="O100" s="41">
        <v>0</v>
      </c>
      <c r="P100" s="46">
        <v>0</v>
      </c>
      <c r="Q100" s="46">
        <v>516</v>
      </c>
      <c r="R100" s="46">
        <v>525</v>
      </c>
      <c r="S100" s="46">
        <v>460</v>
      </c>
      <c r="T100" s="49">
        <f t="shared" si="1"/>
        <v>1501</v>
      </c>
      <c r="U100" s="41">
        <v>735</v>
      </c>
      <c r="V100" s="41">
        <v>765</v>
      </c>
      <c r="W100" s="41">
        <v>10</v>
      </c>
      <c r="X100" s="41">
        <v>6</v>
      </c>
      <c r="Y100" s="41">
        <v>6</v>
      </c>
      <c r="Z100" s="41">
        <v>171</v>
      </c>
      <c r="AA100" s="41">
        <v>36</v>
      </c>
      <c r="AB100" s="41">
        <v>12</v>
      </c>
      <c r="AC100" s="41">
        <v>1260</v>
      </c>
      <c r="AD100" s="41">
        <v>405</v>
      </c>
      <c r="AE100" s="41">
        <v>37</v>
      </c>
      <c r="AF100" s="41">
        <v>123</v>
      </c>
      <c r="AG100" s="41">
        <v>3</v>
      </c>
      <c r="AH100" s="41">
        <v>0</v>
      </c>
    </row>
    <row r="101" spans="1:34" x14ac:dyDescent="0.35">
      <c r="A101" s="42">
        <v>1</v>
      </c>
      <c r="B101" s="41">
        <v>2021</v>
      </c>
      <c r="C101" s="41" t="s">
        <v>1173</v>
      </c>
      <c r="D101" s="41" t="s">
        <v>254</v>
      </c>
      <c r="E101" s="41" t="s">
        <v>297</v>
      </c>
      <c r="F101" s="41">
        <v>1127</v>
      </c>
      <c r="G101" s="41">
        <v>0</v>
      </c>
      <c r="H101" s="41">
        <v>0</v>
      </c>
      <c r="I101" s="41">
        <v>0</v>
      </c>
      <c r="J101" s="41">
        <v>0</v>
      </c>
      <c r="K101" s="41">
        <v>0</v>
      </c>
      <c r="L101" s="41">
        <v>0</v>
      </c>
      <c r="M101" s="41">
        <v>0</v>
      </c>
      <c r="N101" s="41">
        <v>0</v>
      </c>
      <c r="O101" s="41">
        <v>541</v>
      </c>
      <c r="P101" s="46">
        <v>586</v>
      </c>
      <c r="Q101" s="46">
        <v>0</v>
      </c>
      <c r="R101" s="46">
        <v>0</v>
      </c>
      <c r="S101" s="46">
        <v>0</v>
      </c>
      <c r="T101" s="49">
        <f t="shared" si="1"/>
        <v>586</v>
      </c>
      <c r="U101" s="41">
        <v>542</v>
      </c>
      <c r="V101" s="41">
        <v>585</v>
      </c>
      <c r="W101" s="41">
        <v>8</v>
      </c>
      <c r="X101" s="41">
        <v>2</v>
      </c>
      <c r="Y101" s="41">
        <v>1</v>
      </c>
      <c r="Z101" s="41">
        <v>113</v>
      </c>
      <c r="AA101" s="41">
        <v>28</v>
      </c>
      <c r="AB101" s="41">
        <v>4</v>
      </c>
      <c r="AC101" s="41">
        <v>971</v>
      </c>
      <c r="AD101" s="41">
        <v>352</v>
      </c>
      <c r="AE101" s="41">
        <v>27</v>
      </c>
      <c r="AF101" s="41">
        <v>95</v>
      </c>
      <c r="AG101" s="41">
        <v>6</v>
      </c>
      <c r="AH101" s="41">
        <v>0</v>
      </c>
    </row>
    <row r="102" spans="1:34" hidden="1" x14ac:dyDescent="0.35">
      <c r="A102" s="42">
        <v>0</v>
      </c>
      <c r="B102" s="41">
        <v>2021</v>
      </c>
      <c r="C102" s="41" t="s">
        <v>1173</v>
      </c>
      <c r="D102" s="41" t="s">
        <v>254</v>
      </c>
      <c r="E102" s="41" t="s">
        <v>1277</v>
      </c>
      <c r="F102" s="41">
        <v>466</v>
      </c>
      <c r="G102" s="41">
        <v>95</v>
      </c>
      <c r="H102" s="41">
        <v>68</v>
      </c>
      <c r="I102" s="41">
        <v>71</v>
      </c>
      <c r="J102" s="41">
        <v>79</v>
      </c>
      <c r="K102" s="41">
        <v>78</v>
      </c>
      <c r="L102" s="41">
        <v>75</v>
      </c>
      <c r="M102" s="41">
        <v>0</v>
      </c>
      <c r="N102" s="41">
        <v>0</v>
      </c>
      <c r="O102" s="41">
        <v>0</v>
      </c>
      <c r="P102" s="46">
        <v>0</v>
      </c>
      <c r="Q102" s="46">
        <v>0</v>
      </c>
      <c r="R102" s="46">
        <v>0</v>
      </c>
      <c r="S102" s="46">
        <v>0</v>
      </c>
      <c r="T102" s="49">
        <f t="shared" si="1"/>
        <v>0</v>
      </c>
      <c r="U102" s="41">
        <v>221</v>
      </c>
      <c r="V102" s="41">
        <v>245</v>
      </c>
      <c r="W102" s="41">
        <v>1</v>
      </c>
      <c r="X102" s="41">
        <v>2</v>
      </c>
      <c r="Y102" s="41">
        <v>1</v>
      </c>
      <c r="Z102" s="41">
        <v>45</v>
      </c>
      <c r="AA102" s="41">
        <v>8</v>
      </c>
      <c r="AB102" s="41">
        <v>0</v>
      </c>
      <c r="AC102" s="41">
        <v>409</v>
      </c>
      <c r="AD102" s="41">
        <v>142</v>
      </c>
      <c r="AE102" s="41">
        <v>13</v>
      </c>
      <c r="AF102" s="41">
        <v>59</v>
      </c>
      <c r="AG102" s="41">
        <v>3</v>
      </c>
      <c r="AH102" s="41">
        <v>3</v>
      </c>
    </row>
    <row r="103" spans="1:34" hidden="1" x14ac:dyDescent="0.35">
      <c r="A103" s="42">
        <v>0</v>
      </c>
      <c r="B103" s="41">
        <v>2021</v>
      </c>
      <c r="C103" s="41" t="s">
        <v>1173</v>
      </c>
      <c r="D103" s="41" t="s">
        <v>254</v>
      </c>
      <c r="E103" s="41" t="s">
        <v>1317</v>
      </c>
      <c r="F103" s="41">
        <v>426</v>
      </c>
      <c r="G103" s="41">
        <v>87</v>
      </c>
      <c r="H103" s="41">
        <v>58</v>
      </c>
      <c r="I103" s="41">
        <v>75</v>
      </c>
      <c r="J103" s="41">
        <v>61</v>
      </c>
      <c r="K103" s="41">
        <v>79</v>
      </c>
      <c r="L103" s="41">
        <v>66</v>
      </c>
      <c r="M103" s="41">
        <v>0</v>
      </c>
      <c r="N103" s="41">
        <v>0</v>
      </c>
      <c r="O103" s="41">
        <v>0</v>
      </c>
      <c r="P103" s="46">
        <v>0</v>
      </c>
      <c r="Q103" s="46">
        <v>0</v>
      </c>
      <c r="R103" s="46">
        <v>0</v>
      </c>
      <c r="S103" s="46">
        <v>0</v>
      </c>
      <c r="T103" s="49">
        <f t="shared" si="1"/>
        <v>0</v>
      </c>
      <c r="U103" s="41">
        <v>199</v>
      </c>
      <c r="V103" s="41">
        <v>227</v>
      </c>
      <c r="W103" s="41">
        <v>0</v>
      </c>
      <c r="X103" s="41">
        <v>5</v>
      </c>
      <c r="Y103" s="41">
        <v>0</v>
      </c>
      <c r="Z103" s="41">
        <v>63</v>
      </c>
      <c r="AA103" s="41">
        <v>7</v>
      </c>
      <c r="AB103" s="41">
        <v>1</v>
      </c>
      <c r="AC103" s="41">
        <v>350</v>
      </c>
      <c r="AD103" s="41">
        <v>195</v>
      </c>
      <c r="AE103" s="41">
        <v>22</v>
      </c>
      <c r="AF103" s="41">
        <v>71</v>
      </c>
      <c r="AG103" s="41">
        <v>1</v>
      </c>
      <c r="AH103" s="41">
        <v>63</v>
      </c>
    </row>
    <row r="104" spans="1:34" hidden="1" x14ac:dyDescent="0.35">
      <c r="A104" s="42">
        <v>0</v>
      </c>
      <c r="B104" s="41">
        <v>2021</v>
      </c>
      <c r="C104" s="41" t="s">
        <v>1173</v>
      </c>
      <c r="D104" s="41" t="s">
        <v>254</v>
      </c>
      <c r="E104" s="41" t="s">
        <v>1375</v>
      </c>
      <c r="F104" s="41">
        <v>444</v>
      </c>
      <c r="G104" s="41">
        <v>85</v>
      </c>
      <c r="H104" s="41">
        <v>68</v>
      </c>
      <c r="I104" s="41">
        <v>84</v>
      </c>
      <c r="J104" s="41">
        <v>61</v>
      </c>
      <c r="K104" s="41">
        <v>72</v>
      </c>
      <c r="L104" s="41">
        <v>74</v>
      </c>
      <c r="M104" s="41">
        <v>0</v>
      </c>
      <c r="N104" s="41">
        <v>0</v>
      </c>
      <c r="O104" s="41">
        <v>0</v>
      </c>
      <c r="P104" s="46">
        <v>0</v>
      </c>
      <c r="Q104" s="46">
        <v>0</v>
      </c>
      <c r="R104" s="46">
        <v>0</v>
      </c>
      <c r="S104" s="46">
        <v>0</v>
      </c>
      <c r="T104" s="49">
        <f t="shared" si="1"/>
        <v>0</v>
      </c>
      <c r="U104" s="41">
        <v>216</v>
      </c>
      <c r="V104" s="41">
        <v>228</v>
      </c>
      <c r="W104" s="41">
        <v>2</v>
      </c>
      <c r="X104" s="41">
        <v>1</v>
      </c>
      <c r="Y104" s="41">
        <v>0</v>
      </c>
      <c r="Z104" s="41">
        <v>26</v>
      </c>
      <c r="AA104" s="41">
        <v>6</v>
      </c>
      <c r="AB104" s="41">
        <v>1</v>
      </c>
      <c r="AC104" s="41">
        <v>408</v>
      </c>
      <c r="AD104" s="41">
        <v>145</v>
      </c>
      <c r="AE104" s="41">
        <v>5</v>
      </c>
      <c r="AF104" s="41">
        <v>39</v>
      </c>
      <c r="AG104" s="41">
        <v>2</v>
      </c>
      <c r="AH104" s="41">
        <v>50</v>
      </c>
    </row>
    <row r="105" spans="1:34" hidden="1" x14ac:dyDescent="0.35">
      <c r="A105" s="42">
        <v>0</v>
      </c>
      <c r="B105" s="41">
        <v>2021</v>
      </c>
      <c r="C105" s="41" t="s">
        <v>1173</v>
      </c>
      <c r="D105" s="41" t="s">
        <v>254</v>
      </c>
      <c r="E105" s="41" t="s">
        <v>1379</v>
      </c>
      <c r="F105" s="41">
        <v>491</v>
      </c>
      <c r="G105" s="41">
        <v>58</v>
      </c>
      <c r="H105" s="41">
        <v>64</v>
      </c>
      <c r="I105" s="41">
        <v>85</v>
      </c>
      <c r="J105" s="41">
        <v>96</v>
      </c>
      <c r="K105" s="41">
        <v>94</v>
      </c>
      <c r="L105" s="41">
        <v>94</v>
      </c>
      <c r="M105" s="41">
        <v>0</v>
      </c>
      <c r="N105" s="41">
        <v>0</v>
      </c>
      <c r="O105" s="41">
        <v>0</v>
      </c>
      <c r="P105" s="46">
        <v>0</v>
      </c>
      <c r="Q105" s="46">
        <v>0</v>
      </c>
      <c r="R105" s="46">
        <v>0</v>
      </c>
      <c r="S105" s="46">
        <v>0</v>
      </c>
      <c r="T105" s="49">
        <f t="shared" si="1"/>
        <v>0</v>
      </c>
      <c r="U105" s="41">
        <v>218</v>
      </c>
      <c r="V105" s="41">
        <v>273</v>
      </c>
      <c r="W105" s="41">
        <v>5</v>
      </c>
      <c r="X105" s="41">
        <v>2</v>
      </c>
      <c r="Y105" s="41">
        <v>4</v>
      </c>
      <c r="Z105" s="41">
        <v>53</v>
      </c>
      <c r="AA105" s="41">
        <v>14</v>
      </c>
      <c r="AB105" s="41">
        <v>1</v>
      </c>
      <c r="AC105" s="41">
        <v>412</v>
      </c>
      <c r="AD105" s="41">
        <v>177</v>
      </c>
      <c r="AE105" s="41">
        <v>11</v>
      </c>
      <c r="AF105" s="41">
        <v>65</v>
      </c>
      <c r="AG105" s="41">
        <v>3</v>
      </c>
      <c r="AH105" s="41">
        <v>4</v>
      </c>
    </row>
    <row r="106" spans="1:34" hidden="1" x14ac:dyDescent="0.35">
      <c r="A106" s="42">
        <v>0</v>
      </c>
      <c r="B106" s="41">
        <v>2021</v>
      </c>
      <c r="C106" s="41" t="s">
        <v>1173</v>
      </c>
      <c r="D106" s="41" t="s">
        <v>254</v>
      </c>
      <c r="E106" s="41" t="s">
        <v>1393</v>
      </c>
      <c r="F106" s="41">
        <v>645</v>
      </c>
      <c r="G106" s="41">
        <v>87</v>
      </c>
      <c r="H106" s="41">
        <v>107</v>
      </c>
      <c r="I106" s="41">
        <v>90</v>
      </c>
      <c r="J106" s="41">
        <v>136</v>
      </c>
      <c r="K106" s="41">
        <v>131</v>
      </c>
      <c r="L106" s="41">
        <v>94</v>
      </c>
      <c r="M106" s="41">
        <v>0</v>
      </c>
      <c r="N106" s="41">
        <v>0</v>
      </c>
      <c r="O106" s="41">
        <v>0</v>
      </c>
      <c r="P106" s="46">
        <v>0</v>
      </c>
      <c r="Q106" s="46">
        <v>0</v>
      </c>
      <c r="R106" s="46">
        <v>0</v>
      </c>
      <c r="S106" s="46">
        <v>0</v>
      </c>
      <c r="T106" s="49">
        <f t="shared" si="1"/>
        <v>0</v>
      </c>
      <c r="U106" s="41">
        <v>328</v>
      </c>
      <c r="V106" s="41">
        <v>317</v>
      </c>
      <c r="W106" s="41">
        <v>0</v>
      </c>
      <c r="X106" s="41">
        <v>3</v>
      </c>
      <c r="Y106" s="41">
        <v>1</v>
      </c>
      <c r="Z106" s="41">
        <v>72</v>
      </c>
      <c r="AA106" s="41">
        <v>6</v>
      </c>
      <c r="AB106" s="41">
        <v>0</v>
      </c>
      <c r="AC106" s="41">
        <v>563</v>
      </c>
      <c r="AD106" s="41">
        <v>210</v>
      </c>
      <c r="AE106" s="41">
        <v>19</v>
      </c>
      <c r="AF106" s="41">
        <v>76</v>
      </c>
      <c r="AG106" s="41">
        <v>19</v>
      </c>
      <c r="AH106" s="41">
        <v>5</v>
      </c>
    </row>
    <row r="107" spans="1:34" hidden="1" x14ac:dyDescent="0.35">
      <c r="A107" s="42">
        <v>0</v>
      </c>
      <c r="B107" s="41">
        <v>2021</v>
      </c>
      <c r="C107" s="41" t="s">
        <v>1173</v>
      </c>
      <c r="D107" s="41" t="s">
        <v>254</v>
      </c>
      <c r="E107" s="41" t="s">
        <v>1416</v>
      </c>
      <c r="F107" s="41">
        <v>3</v>
      </c>
      <c r="G107" s="41">
        <v>0</v>
      </c>
      <c r="H107" s="41">
        <v>0</v>
      </c>
      <c r="I107" s="41">
        <v>0</v>
      </c>
      <c r="J107" s="41">
        <v>0</v>
      </c>
      <c r="K107" s="41">
        <v>1</v>
      </c>
      <c r="L107" s="41">
        <v>1</v>
      </c>
      <c r="M107" s="41">
        <v>1</v>
      </c>
      <c r="N107" s="41">
        <v>0</v>
      </c>
      <c r="O107" s="41">
        <v>0</v>
      </c>
      <c r="P107" s="46">
        <v>0</v>
      </c>
      <c r="Q107" s="46">
        <v>0</v>
      </c>
      <c r="R107" s="46">
        <v>0</v>
      </c>
      <c r="S107" s="46">
        <v>0</v>
      </c>
      <c r="T107" s="49">
        <f t="shared" si="1"/>
        <v>0</v>
      </c>
      <c r="U107" s="41">
        <v>1</v>
      </c>
      <c r="V107" s="41">
        <v>2</v>
      </c>
      <c r="W107" s="41">
        <v>0</v>
      </c>
      <c r="X107" s="41">
        <v>0</v>
      </c>
      <c r="Y107" s="41">
        <v>0</v>
      </c>
      <c r="Z107" s="41">
        <v>0</v>
      </c>
      <c r="AA107" s="41">
        <v>0</v>
      </c>
      <c r="AB107" s="41">
        <v>0</v>
      </c>
      <c r="AC107" s="41">
        <v>3</v>
      </c>
      <c r="AD107" s="41">
        <v>2</v>
      </c>
      <c r="AE107" s="41">
        <v>0</v>
      </c>
      <c r="AF107" s="41">
        <v>1</v>
      </c>
      <c r="AG107" s="41">
        <v>0</v>
      </c>
      <c r="AH107" s="41">
        <v>0</v>
      </c>
    </row>
    <row r="108" spans="1:34" hidden="1" x14ac:dyDescent="0.35">
      <c r="A108" s="42">
        <v>0</v>
      </c>
      <c r="B108" s="41">
        <v>2021</v>
      </c>
      <c r="C108" s="41" t="s">
        <v>1173</v>
      </c>
      <c r="D108" s="41" t="s">
        <v>254</v>
      </c>
      <c r="E108" s="41" t="s">
        <v>1425</v>
      </c>
      <c r="F108" s="41">
        <v>802</v>
      </c>
      <c r="G108" s="41">
        <v>0</v>
      </c>
      <c r="H108" s="41">
        <v>0</v>
      </c>
      <c r="I108" s="41">
        <v>0</v>
      </c>
      <c r="J108" s="41">
        <v>0</v>
      </c>
      <c r="K108" s="41">
        <v>0</v>
      </c>
      <c r="L108" s="41">
        <v>0</v>
      </c>
      <c r="M108" s="41">
        <v>404</v>
      </c>
      <c r="N108" s="41">
        <v>398</v>
      </c>
      <c r="O108" s="41">
        <v>0</v>
      </c>
      <c r="P108" s="46">
        <v>0</v>
      </c>
      <c r="Q108" s="46">
        <v>0</v>
      </c>
      <c r="R108" s="46">
        <v>0</v>
      </c>
      <c r="S108" s="46">
        <v>0</v>
      </c>
      <c r="T108" s="49">
        <f t="shared" si="1"/>
        <v>0</v>
      </c>
      <c r="U108" s="41">
        <v>376</v>
      </c>
      <c r="V108" s="41">
        <v>426</v>
      </c>
      <c r="W108" s="41">
        <v>4</v>
      </c>
      <c r="X108" s="41">
        <v>3</v>
      </c>
      <c r="Y108" s="41">
        <v>4</v>
      </c>
      <c r="Z108" s="41">
        <v>86</v>
      </c>
      <c r="AA108" s="41">
        <v>12</v>
      </c>
      <c r="AB108" s="41">
        <v>4</v>
      </c>
      <c r="AC108" s="41">
        <v>689</v>
      </c>
      <c r="AD108" s="41">
        <v>290</v>
      </c>
      <c r="AE108" s="41">
        <v>24</v>
      </c>
      <c r="AF108" s="41">
        <v>68</v>
      </c>
      <c r="AG108" s="41">
        <v>4</v>
      </c>
      <c r="AH108" s="41">
        <v>0</v>
      </c>
    </row>
    <row r="109" spans="1:34" hidden="1" x14ac:dyDescent="0.35">
      <c r="A109" s="42">
        <v>0</v>
      </c>
      <c r="B109" s="41">
        <v>2021</v>
      </c>
      <c r="C109" s="41" t="s">
        <v>1173</v>
      </c>
      <c r="D109" s="41" t="s">
        <v>254</v>
      </c>
      <c r="E109" s="41" t="s">
        <v>1496</v>
      </c>
      <c r="F109" s="41">
        <v>540</v>
      </c>
      <c r="G109" s="41">
        <v>83</v>
      </c>
      <c r="H109" s="41">
        <v>88</v>
      </c>
      <c r="I109" s="41">
        <v>95</v>
      </c>
      <c r="J109" s="41">
        <v>85</v>
      </c>
      <c r="K109" s="41">
        <v>93</v>
      </c>
      <c r="L109" s="41">
        <v>96</v>
      </c>
      <c r="M109" s="41">
        <v>0</v>
      </c>
      <c r="N109" s="41">
        <v>0</v>
      </c>
      <c r="O109" s="41">
        <v>0</v>
      </c>
      <c r="P109" s="46">
        <v>0</v>
      </c>
      <c r="Q109" s="46">
        <v>0</v>
      </c>
      <c r="R109" s="46">
        <v>0</v>
      </c>
      <c r="S109" s="46">
        <v>0</v>
      </c>
      <c r="T109" s="49">
        <f t="shared" si="1"/>
        <v>0</v>
      </c>
      <c r="U109" s="41">
        <v>270</v>
      </c>
      <c r="V109" s="41">
        <v>270</v>
      </c>
      <c r="W109" s="41">
        <v>8</v>
      </c>
      <c r="X109" s="41">
        <v>1</v>
      </c>
      <c r="Y109" s="41">
        <v>1</v>
      </c>
      <c r="Z109" s="41">
        <v>125</v>
      </c>
      <c r="AA109" s="41">
        <v>4</v>
      </c>
      <c r="AB109" s="41">
        <v>6</v>
      </c>
      <c r="AC109" s="41">
        <v>395</v>
      </c>
      <c r="AD109" s="41">
        <v>274</v>
      </c>
      <c r="AE109" s="41">
        <v>49</v>
      </c>
      <c r="AF109" s="41">
        <v>60</v>
      </c>
      <c r="AG109" s="41">
        <v>6</v>
      </c>
      <c r="AH109" s="41">
        <v>2</v>
      </c>
    </row>
    <row r="110" spans="1:34" hidden="1" x14ac:dyDescent="0.35">
      <c r="A110" s="42">
        <v>0</v>
      </c>
      <c r="B110" s="41">
        <v>2021</v>
      </c>
      <c r="C110" s="41" t="s">
        <v>1173</v>
      </c>
      <c r="D110" s="41" t="s">
        <v>254</v>
      </c>
      <c r="E110" s="41" t="s">
        <v>1535</v>
      </c>
      <c r="F110" s="41">
        <v>516</v>
      </c>
      <c r="G110" s="41">
        <v>104</v>
      </c>
      <c r="H110" s="41">
        <v>106</v>
      </c>
      <c r="I110" s="41">
        <v>85</v>
      </c>
      <c r="J110" s="41">
        <v>72</v>
      </c>
      <c r="K110" s="41">
        <v>73</v>
      </c>
      <c r="L110" s="41">
        <v>76</v>
      </c>
      <c r="M110" s="41">
        <v>0</v>
      </c>
      <c r="N110" s="41">
        <v>0</v>
      </c>
      <c r="O110" s="41">
        <v>0</v>
      </c>
      <c r="P110" s="46">
        <v>0</v>
      </c>
      <c r="Q110" s="46">
        <v>0</v>
      </c>
      <c r="R110" s="46">
        <v>0</v>
      </c>
      <c r="S110" s="46">
        <v>0</v>
      </c>
      <c r="T110" s="49">
        <f t="shared" si="1"/>
        <v>0</v>
      </c>
      <c r="U110" s="41">
        <v>236</v>
      </c>
      <c r="V110" s="41">
        <v>280</v>
      </c>
      <c r="W110" s="41">
        <v>3</v>
      </c>
      <c r="X110" s="41">
        <v>1</v>
      </c>
      <c r="Y110" s="41">
        <v>5</v>
      </c>
      <c r="Z110" s="41">
        <v>103</v>
      </c>
      <c r="AA110" s="41">
        <v>16</v>
      </c>
      <c r="AB110" s="41">
        <v>0</v>
      </c>
      <c r="AC110" s="41">
        <v>388</v>
      </c>
      <c r="AD110" s="41">
        <v>241</v>
      </c>
      <c r="AE110" s="41">
        <v>30</v>
      </c>
      <c r="AF110" s="41">
        <v>72</v>
      </c>
      <c r="AG110" s="41">
        <v>5</v>
      </c>
      <c r="AH110" s="41">
        <v>87</v>
      </c>
    </row>
    <row r="111" spans="1:34" hidden="1" x14ac:dyDescent="0.35">
      <c r="A111" s="42">
        <v>0</v>
      </c>
      <c r="B111" s="41">
        <v>2021</v>
      </c>
      <c r="C111" s="41" t="s">
        <v>1173</v>
      </c>
      <c r="D111" s="41" t="s">
        <v>254</v>
      </c>
      <c r="E111" s="41" t="s">
        <v>1575</v>
      </c>
      <c r="F111" s="41">
        <v>359</v>
      </c>
      <c r="G111" s="41">
        <v>47</v>
      </c>
      <c r="H111" s="41">
        <v>64</v>
      </c>
      <c r="I111" s="41">
        <v>46</v>
      </c>
      <c r="J111" s="41">
        <v>28</v>
      </c>
      <c r="K111" s="41">
        <v>42</v>
      </c>
      <c r="L111" s="41">
        <v>132</v>
      </c>
      <c r="M111" s="41">
        <v>0</v>
      </c>
      <c r="N111" s="41">
        <v>0</v>
      </c>
      <c r="O111" s="41">
        <v>0</v>
      </c>
      <c r="P111" s="46">
        <v>0</v>
      </c>
      <c r="Q111" s="46">
        <v>0</v>
      </c>
      <c r="R111" s="46">
        <v>0</v>
      </c>
      <c r="S111" s="46">
        <v>0</v>
      </c>
      <c r="T111" s="49">
        <f t="shared" si="1"/>
        <v>0</v>
      </c>
      <c r="U111" s="41">
        <v>181</v>
      </c>
      <c r="V111" s="41">
        <v>178</v>
      </c>
      <c r="W111" s="41">
        <v>3</v>
      </c>
      <c r="X111" s="41">
        <v>2</v>
      </c>
      <c r="Y111" s="41">
        <v>1</v>
      </c>
      <c r="Z111" s="41">
        <v>44</v>
      </c>
      <c r="AA111" s="41">
        <v>6</v>
      </c>
      <c r="AB111" s="41">
        <v>1</v>
      </c>
      <c r="AC111" s="41">
        <v>302</v>
      </c>
      <c r="AD111" s="41">
        <v>177</v>
      </c>
      <c r="AE111" s="41">
        <v>10</v>
      </c>
      <c r="AF111" s="41">
        <v>57</v>
      </c>
      <c r="AG111" s="41">
        <v>9</v>
      </c>
      <c r="AH111" s="41">
        <v>7</v>
      </c>
    </row>
    <row r="112" spans="1:34" hidden="1" x14ac:dyDescent="0.35">
      <c r="A112" s="42">
        <v>0</v>
      </c>
      <c r="B112" s="41">
        <v>2021</v>
      </c>
      <c r="C112" s="41" t="s">
        <v>1173</v>
      </c>
      <c r="D112" s="41" t="s">
        <v>254</v>
      </c>
      <c r="E112" s="41" t="s">
        <v>1597</v>
      </c>
      <c r="F112" s="41">
        <v>509</v>
      </c>
      <c r="G112" s="41">
        <v>106</v>
      </c>
      <c r="H112" s="41">
        <v>91</v>
      </c>
      <c r="I112" s="41">
        <v>102</v>
      </c>
      <c r="J112" s="41">
        <v>63</v>
      </c>
      <c r="K112" s="41">
        <v>74</v>
      </c>
      <c r="L112" s="41">
        <v>73</v>
      </c>
      <c r="M112" s="41">
        <v>0</v>
      </c>
      <c r="N112" s="41">
        <v>0</v>
      </c>
      <c r="O112" s="41">
        <v>0</v>
      </c>
      <c r="P112" s="46">
        <v>0</v>
      </c>
      <c r="Q112" s="46">
        <v>0</v>
      </c>
      <c r="R112" s="46">
        <v>0</v>
      </c>
      <c r="S112" s="46">
        <v>0</v>
      </c>
      <c r="T112" s="49">
        <f t="shared" si="1"/>
        <v>0</v>
      </c>
      <c r="U112" s="41">
        <v>241</v>
      </c>
      <c r="V112" s="41">
        <v>268</v>
      </c>
      <c r="W112" s="41">
        <v>4</v>
      </c>
      <c r="X112" s="41">
        <v>3</v>
      </c>
      <c r="Y112" s="41">
        <v>8</v>
      </c>
      <c r="Z112" s="41">
        <v>59</v>
      </c>
      <c r="AA112" s="41">
        <v>12</v>
      </c>
      <c r="AB112" s="41">
        <v>1</v>
      </c>
      <c r="AC112" s="41">
        <v>422</v>
      </c>
      <c r="AD112" s="41">
        <v>216</v>
      </c>
      <c r="AE112" s="41">
        <v>26</v>
      </c>
      <c r="AF112" s="41">
        <v>81</v>
      </c>
      <c r="AG112" s="41">
        <v>3</v>
      </c>
      <c r="AH112" s="41">
        <v>1</v>
      </c>
    </row>
    <row r="113" spans="1:34" hidden="1" x14ac:dyDescent="0.35">
      <c r="A113" s="42">
        <v>0</v>
      </c>
      <c r="B113" s="41">
        <v>2021</v>
      </c>
      <c r="C113" s="41" t="s">
        <v>1173</v>
      </c>
      <c r="D113" s="41" t="s">
        <v>254</v>
      </c>
      <c r="E113" s="41" t="s">
        <v>1639</v>
      </c>
      <c r="F113" s="41">
        <v>26</v>
      </c>
      <c r="G113" s="41">
        <v>5</v>
      </c>
      <c r="H113" s="41">
        <v>3</v>
      </c>
      <c r="I113" s="41">
        <v>3</v>
      </c>
      <c r="J113" s="41">
        <v>5</v>
      </c>
      <c r="K113" s="41">
        <v>4</v>
      </c>
      <c r="L113" s="41">
        <v>2</v>
      </c>
      <c r="M113" s="41">
        <v>4</v>
      </c>
      <c r="N113" s="41">
        <v>0</v>
      </c>
      <c r="O113" s="41">
        <v>0</v>
      </c>
      <c r="P113" s="46">
        <v>0</v>
      </c>
      <c r="Q113" s="46">
        <v>0</v>
      </c>
      <c r="R113" s="46">
        <v>0</v>
      </c>
      <c r="S113" s="46">
        <v>0</v>
      </c>
      <c r="T113" s="49">
        <f t="shared" si="1"/>
        <v>0</v>
      </c>
      <c r="U113" s="41">
        <v>14</v>
      </c>
      <c r="V113" s="41">
        <v>12</v>
      </c>
      <c r="W113" s="41">
        <v>0</v>
      </c>
      <c r="X113" s="41">
        <v>0</v>
      </c>
      <c r="Y113" s="41">
        <v>0</v>
      </c>
      <c r="Z113" s="41">
        <v>0</v>
      </c>
      <c r="AA113" s="41">
        <v>0</v>
      </c>
      <c r="AB113" s="41">
        <v>0</v>
      </c>
      <c r="AC113" s="41">
        <v>26</v>
      </c>
      <c r="AD113" s="41">
        <v>10</v>
      </c>
      <c r="AE113" s="41">
        <v>0</v>
      </c>
      <c r="AF113" s="41">
        <v>0</v>
      </c>
      <c r="AG113" s="41">
        <v>0</v>
      </c>
      <c r="AH113" s="41">
        <v>0</v>
      </c>
    </row>
    <row r="114" spans="1:34" x14ac:dyDescent="0.35">
      <c r="A114" s="42">
        <v>1</v>
      </c>
      <c r="B114" s="41">
        <v>2021</v>
      </c>
      <c r="C114" s="41" t="s">
        <v>1173</v>
      </c>
      <c r="D114" s="41" t="s">
        <v>254</v>
      </c>
      <c r="E114" s="41" t="s">
        <v>1640</v>
      </c>
      <c r="F114" s="41">
        <v>10</v>
      </c>
      <c r="G114" s="41">
        <v>0</v>
      </c>
      <c r="H114" s="41">
        <v>0</v>
      </c>
      <c r="I114" s="41">
        <v>0</v>
      </c>
      <c r="J114" s="41">
        <v>0</v>
      </c>
      <c r="K114" s="41">
        <v>0</v>
      </c>
      <c r="L114" s="41">
        <v>0</v>
      </c>
      <c r="M114" s="41">
        <v>0</v>
      </c>
      <c r="N114" s="41">
        <v>0</v>
      </c>
      <c r="O114" s="41">
        <v>3</v>
      </c>
      <c r="P114" s="46">
        <v>5</v>
      </c>
      <c r="Q114" s="46">
        <v>2</v>
      </c>
      <c r="R114" s="46">
        <v>0</v>
      </c>
      <c r="S114" s="46">
        <v>0</v>
      </c>
      <c r="T114" s="49">
        <f t="shared" si="1"/>
        <v>7</v>
      </c>
      <c r="U114" s="41">
        <v>6</v>
      </c>
      <c r="V114" s="41">
        <v>4</v>
      </c>
      <c r="W114" s="41">
        <v>0</v>
      </c>
      <c r="X114" s="41">
        <v>0</v>
      </c>
      <c r="Y114" s="41">
        <v>0</v>
      </c>
      <c r="Z114" s="41">
        <v>0</v>
      </c>
      <c r="AA114" s="41">
        <v>0</v>
      </c>
      <c r="AB114" s="41">
        <v>0</v>
      </c>
      <c r="AC114" s="41">
        <v>10</v>
      </c>
      <c r="AD114" s="41">
        <v>3</v>
      </c>
      <c r="AE114" s="41">
        <v>0</v>
      </c>
      <c r="AF114" s="41">
        <v>1</v>
      </c>
      <c r="AG114" s="41">
        <v>0</v>
      </c>
      <c r="AH114" s="41">
        <v>0</v>
      </c>
    </row>
    <row r="115" spans="1:34" hidden="1" x14ac:dyDescent="0.35">
      <c r="A115" s="42">
        <v>0</v>
      </c>
      <c r="B115" s="41">
        <v>2021</v>
      </c>
      <c r="C115" s="41" t="s">
        <v>1173</v>
      </c>
      <c r="D115" s="41" t="s">
        <v>254</v>
      </c>
      <c r="E115" s="41" t="s">
        <v>1733</v>
      </c>
      <c r="F115" s="41">
        <v>20</v>
      </c>
      <c r="G115" s="41">
        <v>4</v>
      </c>
      <c r="H115" s="41">
        <v>0</v>
      </c>
      <c r="I115" s="41">
        <v>6</v>
      </c>
      <c r="J115" s="41">
        <v>4</v>
      </c>
      <c r="K115" s="41">
        <v>5</v>
      </c>
      <c r="L115" s="41">
        <v>1</v>
      </c>
      <c r="M115" s="41">
        <v>0</v>
      </c>
      <c r="N115" s="41">
        <v>0</v>
      </c>
      <c r="O115" s="41">
        <v>0</v>
      </c>
      <c r="P115" s="46">
        <v>0</v>
      </c>
      <c r="Q115" s="46">
        <v>0</v>
      </c>
      <c r="R115" s="46">
        <v>0</v>
      </c>
      <c r="S115" s="46">
        <v>0</v>
      </c>
      <c r="T115" s="49">
        <f t="shared" si="1"/>
        <v>0</v>
      </c>
      <c r="U115" s="41">
        <v>12</v>
      </c>
      <c r="V115" s="41">
        <v>8</v>
      </c>
      <c r="W115" s="41">
        <v>0</v>
      </c>
      <c r="X115" s="41">
        <v>0</v>
      </c>
      <c r="Y115" s="41">
        <v>0</v>
      </c>
      <c r="Z115" s="41">
        <v>0</v>
      </c>
      <c r="AA115" s="41">
        <v>0</v>
      </c>
      <c r="AB115" s="41">
        <v>0</v>
      </c>
      <c r="AC115" s="41">
        <v>20</v>
      </c>
      <c r="AD115" s="41">
        <v>11</v>
      </c>
      <c r="AE115" s="41">
        <v>0</v>
      </c>
      <c r="AF115" s="41">
        <v>5</v>
      </c>
      <c r="AG115" s="41">
        <v>0</v>
      </c>
      <c r="AH115" s="41">
        <v>0</v>
      </c>
    </row>
    <row r="116" spans="1:34" x14ac:dyDescent="0.35">
      <c r="A116" s="42">
        <v>1</v>
      </c>
      <c r="B116" s="41">
        <v>2021</v>
      </c>
      <c r="C116" s="41" t="s">
        <v>1173</v>
      </c>
      <c r="D116" s="41" t="s">
        <v>254</v>
      </c>
      <c r="E116" s="41" t="s">
        <v>1130</v>
      </c>
      <c r="F116" s="41">
        <v>119</v>
      </c>
      <c r="G116" s="41">
        <v>0</v>
      </c>
      <c r="H116" s="41">
        <v>0</v>
      </c>
      <c r="I116" s="41">
        <v>0</v>
      </c>
      <c r="J116" s="41">
        <v>0</v>
      </c>
      <c r="K116" s="41">
        <v>0</v>
      </c>
      <c r="L116" s="41">
        <v>0</v>
      </c>
      <c r="M116" s="41">
        <v>0</v>
      </c>
      <c r="N116" s="41">
        <v>0</v>
      </c>
      <c r="O116" s="41">
        <v>2</v>
      </c>
      <c r="P116" s="46">
        <v>0</v>
      </c>
      <c r="Q116" s="46">
        <v>10</v>
      </c>
      <c r="R116" s="46">
        <v>31</v>
      </c>
      <c r="S116" s="46">
        <v>76</v>
      </c>
      <c r="T116" s="49">
        <f t="shared" si="1"/>
        <v>117</v>
      </c>
      <c r="U116" s="41">
        <v>43</v>
      </c>
      <c r="V116" s="41">
        <v>76</v>
      </c>
      <c r="W116" s="41">
        <v>1</v>
      </c>
      <c r="X116" s="41">
        <v>1</v>
      </c>
      <c r="Y116" s="41">
        <v>0</v>
      </c>
      <c r="Z116" s="41">
        <v>17</v>
      </c>
      <c r="AA116" s="41">
        <v>4</v>
      </c>
      <c r="AB116" s="41">
        <v>1</v>
      </c>
      <c r="AC116" s="41">
        <v>95</v>
      </c>
      <c r="AD116" s="41">
        <v>62</v>
      </c>
      <c r="AE116" s="41">
        <v>2</v>
      </c>
      <c r="AF116" s="41">
        <v>45</v>
      </c>
      <c r="AG116" s="41">
        <v>1</v>
      </c>
      <c r="AH116" s="41">
        <v>0</v>
      </c>
    </row>
    <row r="117" spans="1:34" hidden="1" x14ac:dyDescent="0.35">
      <c r="A117" s="42">
        <v>0</v>
      </c>
      <c r="B117" s="41">
        <v>2021</v>
      </c>
      <c r="C117" s="41" t="s">
        <v>1173</v>
      </c>
      <c r="D117" s="41" t="s">
        <v>254</v>
      </c>
      <c r="E117" s="41" t="s">
        <v>1789</v>
      </c>
      <c r="F117" s="41">
        <v>570</v>
      </c>
      <c r="G117" s="41">
        <v>0</v>
      </c>
      <c r="H117" s="41">
        <v>0</v>
      </c>
      <c r="I117" s="41">
        <v>144</v>
      </c>
      <c r="J117" s="41">
        <v>154</v>
      </c>
      <c r="K117" s="41">
        <v>138</v>
      </c>
      <c r="L117" s="41">
        <v>134</v>
      </c>
      <c r="M117" s="41">
        <v>0</v>
      </c>
      <c r="N117" s="41">
        <v>0</v>
      </c>
      <c r="O117" s="41">
        <v>0</v>
      </c>
      <c r="P117" s="46">
        <v>0</v>
      </c>
      <c r="Q117" s="46">
        <v>0</v>
      </c>
      <c r="R117" s="46">
        <v>0</v>
      </c>
      <c r="S117" s="46">
        <v>0</v>
      </c>
      <c r="T117" s="49">
        <f t="shared" si="1"/>
        <v>0</v>
      </c>
      <c r="U117" s="41">
        <v>277</v>
      </c>
      <c r="V117" s="41">
        <v>293</v>
      </c>
      <c r="W117" s="41">
        <v>2</v>
      </c>
      <c r="X117" s="41">
        <v>1</v>
      </c>
      <c r="Y117" s="41">
        <v>4</v>
      </c>
      <c r="Z117" s="41">
        <v>40</v>
      </c>
      <c r="AA117" s="41">
        <v>9</v>
      </c>
      <c r="AB117" s="41">
        <v>1</v>
      </c>
      <c r="AC117" s="41">
        <v>513</v>
      </c>
      <c r="AD117" s="41">
        <v>123</v>
      </c>
      <c r="AE117" s="41">
        <v>14</v>
      </c>
      <c r="AF117" s="41">
        <v>65</v>
      </c>
      <c r="AG117" s="41">
        <v>0</v>
      </c>
      <c r="AH117" s="41">
        <v>2</v>
      </c>
    </row>
    <row r="118" spans="1:34" hidden="1" x14ac:dyDescent="0.35">
      <c r="A118" s="42">
        <v>0</v>
      </c>
      <c r="B118" s="41">
        <v>2021</v>
      </c>
      <c r="C118" s="41" t="s">
        <v>1173</v>
      </c>
      <c r="D118" s="41" t="s">
        <v>254</v>
      </c>
      <c r="E118" s="41" t="s">
        <v>1866</v>
      </c>
      <c r="F118" s="41">
        <v>245</v>
      </c>
      <c r="G118" s="41">
        <v>116</v>
      </c>
      <c r="H118" s="41">
        <v>129</v>
      </c>
      <c r="I118" s="41">
        <v>0</v>
      </c>
      <c r="J118" s="41">
        <v>0</v>
      </c>
      <c r="K118" s="41">
        <v>0</v>
      </c>
      <c r="L118" s="41">
        <v>0</v>
      </c>
      <c r="M118" s="41">
        <v>0</v>
      </c>
      <c r="N118" s="41">
        <v>0</v>
      </c>
      <c r="O118" s="41">
        <v>0</v>
      </c>
      <c r="P118" s="46">
        <v>0</v>
      </c>
      <c r="Q118" s="46">
        <v>0</v>
      </c>
      <c r="R118" s="46">
        <v>0</v>
      </c>
      <c r="S118" s="46">
        <v>0</v>
      </c>
      <c r="T118" s="49">
        <f t="shared" si="1"/>
        <v>0</v>
      </c>
      <c r="U118" s="41">
        <v>110</v>
      </c>
      <c r="V118" s="41">
        <v>135</v>
      </c>
      <c r="W118" s="41">
        <v>1</v>
      </c>
      <c r="X118" s="41">
        <v>0</v>
      </c>
      <c r="Y118" s="41">
        <v>0</v>
      </c>
      <c r="Z118" s="41">
        <v>13</v>
      </c>
      <c r="AA118" s="41">
        <v>1</v>
      </c>
      <c r="AB118" s="41">
        <v>0</v>
      </c>
      <c r="AC118" s="41">
        <v>230</v>
      </c>
      <c r="AD118" s="41">
        <v>38</v>
      </c>
      <c r="AE118" s="41">
        <v>6</v>
      </c>
      <c r="AF118" s="41">
        <v>27</v>
      </c>
      <c r="AG118" s="41">
        <v>0</v>
      </c>
      <c r="AH118" s="41">
        <v>57</v>
      </c>
    </row>
    <row r="119" spans="1:34" hidden="1" x14ac:dyDescent="0.35">
      <c r="A119" s="42">
        <v>0</v>
      </c>
      <c r="B119" s="41">
        <v>2021</v>
      </c>
      <c r="C119" s="41" t="s">
        <v>1173</v>
      </c>
      <c r="D119" s="41" t="s">
        <v>254</v>
      </c>
      <c r="E119" s="41" t="s">
        <v>1879</v>
      </c>
      <c r="F119" s="41">
        <v>1071</v>
      </c>
      <c r="G119" s="41">
        <v>0</v>
      </c>
      <c r="H119" s="41">
        <v>0</v>
      </c>
      <c r="I119" s="41">
        <v>0</v>
      </c>
      <c r="J119" s="41">
        <v>0</v>
      </c>
      <c r="K119" s="41">
        <v>0</v>
      </c>
      <c r="L119" s="41">
        <v>0</v>
      </c>
      <c r="M119" s="41">
        <v>547</v>
      </c>
      <c r="N119" s="41">
        <v>524</v>
      </c>
      <c r="O119" s="41">
        <v>0</v>
      </c>
      <c r="P119" s="46">
        <v>0</v>
      </c>
      <c r="Q119" s="46">
        <v>0</v>
      </c>
      <c r="R119" s="46">
        <v>0</v>
      </c>
      <c r="S119" s="46">
        <v>0</v>
      </c>
      <c r="T119" s="49">
        <f t="shared" si="1"/>
        <v>0</v>
      </c>
      <c r="U119" s="41">
        <v>535</v>
      </c>
      <c r="V119" s="41">
        <v>536</v>
      </c>
      <c r="W119" s="41">
        <v>7</v>
      </c>
      <c r="X119" s="41">
        <v>2</v>
      </c>
      <c r="Y119" s="41">
        <v>5</v>
      </c>
      <c r="Z119" s="41">
        <v>128</v>
      </c>
      <c r="AA119" s="41">
        <v>12</v>
      </c>
      <c r="AB119" s="41">
        <v>5</v>
      </c>
      <c r="AC119" s="41">
        <v>912</v>
      </c>
      <c r="AD119" s="41">
        <v>384</v>
      </c>
      <c r="AE119" s="41">
        <v>37</v>
      </c>
      <c r="AF119" s="41">
        <v>90</v>
      </c>
      <c r="AG119" s="41">
        <v>4</v>
      </c>
      <c r="AH119" s="41">
        <v>0</v>
      </c>
    </row>
    <row r="120" spans="1:34" hidden="1" x14ac:dyDescent="0.35">
      <c r="A120" s="42">
        <v>0</v>
      </c>
      <c r="B120" s="41">
        <v>2021</v>
      </c>
      <c r="C120" s="41" t="s">
        <v>1173</v>
      </c>
      <c r="D120" s="41" t="s">
        <v>308</v>
      </c>
      <c r="E120" s="41" t="s">
        <v>1217</v>
      </c>
      <c r="F120" s="41">
        <v>600</v>
      </c>
      <c r="G120" s="41">
        <v>75</v>
      </c>
      <c r="H120" s="41">
        <v>103</v>
      </c>
      <c r="I120" s="41">
        <v>83</v>
      </c>
      <c r="J120" s="41">
        <v>75</v>
      </c>
      <c r="K120" s="41">
        <v>87</v>
      </c>
      <c r="L120" s="41">
        <v>95</v>
      </c>
      <c r="M120" s="41">
        <v>82</v>
      </c>
      <c r="N120" s="41">
        <v>0</v>
      </c>
      <c r="O120" s="41">
        <v>0</v>
      </c>
      <c r="P120" s="46">
        <v>0</v>
      </c>
      <c r="Q120" s="46">
        <v>0</v>
      </c>
      <c r="R120" s="46">
        <v>0</v>
      </c>
      <c r="S120" s="46">
        <v>0</v>
      </c>
      <c r="T120" s="49">
        <f t="shared" si="1"/>
        <v>0</v>
      </c>
      <c r="U120" s="41">
        <v>294</v>
      </c>
      <c r="V120" s="41">
        <v>306</v>
      </c>
      <c r="W120" s="41">
        <v>7</v>
      </c>
      <c r="X120" s="41">
        <v>4</v>
      </c>
      <c r="Y120" s="41">
        <v>2</v>
      </c>
      <c r="Z120" s="41">
        <v>53</v>
      </c>
      <c r="AA120" s="41">
        <v>20</v>
      </c>
      <c r="AB120" s="41">
        <v>4</v>
      </c>
      <c r="AC120" s="41">
        <v>510</v>
      </c>
      <c r="AD120" s="41">
        <v>275</v>
      </c>
      <c r="AE120" s="41">
        <v>14</v>
      </c>
      <c r="AF120" s="41">
        <v>102</v>
      </c>
      <c r="AG120" s="41">
        <v>0</v>
      </c>
      <c r="AH120" s="41">
        <v>30</v>
      </c>
    </row>
    <row r="121" spans="1:34" x14ac:dyDescent="0.35">
      <c r="A121" s="42">
        <v>1</v>
      </c>
      <c r="B121" s="41">
        <v>2021</v>
      </c>
      <c r="C121" s="41" t="s">
        <v>1173</v>
      </c>
      <c r="D121" s="41" t="s">
        <v>308</v>
      </c>
      <c r="E121" s="41" t="s">
        <v>306</v>
      </c>
      <c r="F121" s="41">
        <v>145</v>
      </c>
      <c r="G121" s="41">
        <v>0</v>
      </c>
      <c r="H121" s="41">
        <v>0</v>
      </c>
      <c r="I121" s="41">
        <v>0</v>
      </c>
      <c r="J121" s="41">
        <v>0</v>
      </c>
      <c r="K121" s="41">
        <v>0</v>
      </c>
      <c r="L121" s="41">
        <v>0</v>
      </c>
      <c r="M121" s="41">
        <v>0</v>
      </c>
      <c r="N121" s="41">
        <v>0</v>
      </c>
      <c r="O121" s="41">
        <v>0</v>
      </c>
      <c r="P121" s="46">
        <v>2</v>
      </c>
      <c r="Q121" s="46">
        <v>12</v>
      </c>
      <c r="R121" s="46">
        <v>31</v>
      </c>
      <c r="S121" s="46">
        <v>100</v>
      </c>
      <c r="T121" s="49">
        <f t="shared" si="1"/>
        <v>145</v>
      </c>
      <c r="U121" s="41">
        <v>59</v>
      </c>
      <c r="V121" s="41">
        <v>86</v>
      </c>
      <c r="W121" s="41">
        <v>0</v>
      </c>
      <c r="X121" s="41">
        <v>1</v>
      </c>
      <c r="Y121" s="41">
        <v>0</v>
      </c>
      <c r="Z121" s="41">
        <v>47</v>
      </c>
      <c r="AA121" s="41">
        <v>3</v>
      </c>
      <c r="AB121" s="41">
        <v>1</v>
      </c>
      <c r="AC121" s="41">
        <v>93</v>
      </c>
      <c r="AD121" s="41">
        <v>87</v>
      </c>
      <c r="AE121" s="41">
        <v>5</v>
      </c>
      <c r="AF121" s="41">
        <v>58</v>
      </c>
      <c r="AG121" s="41">
        <v>1</v>
      </c>
      <c r="AH121" s="41">
        <v>0</v>
      </c>
    </row>
    <row r="122" spans="1:34" hidden="1" x14ac:dyDescent="0.35">
      <c r="A122" s="42">
        <v>0</v>
      </c>
      <c r="B122" s="41">
        <v>2021</v>
      </c>
      <c r="C122" s="41" t="s">
        <v>1173</v>
      </c>
      <c r="D122" s="41" t="s">
        <v>308</v>
      </c>
      <c r="E122" s="41" t="s">
        <v>1248</v>
      </c>
      <c r="F122" s="41">
        <v>0</v>
      </c>
      <c r="G122" s="41">
        <v>0</v>
      </c>
      <c r="H122" s="41">
        <v>0</v>
      </c>
      <c r="I122" s="41">
        <v>0</v>
      </c>
      <c r="J122" s="41">
        <v>0</v>
      </c>
      <c r="K122" s="41">
        <v>0</v>
      </c>
      <c r="L122" s="41">
        <v>0</v>
      </c>
      <c r="M122" s="41">
        <v>0</v>
      </c>
      <c r="N122" s="41">
        <v>0</v>
      </c>
      <c r="O122" s="41">
        <v>0</v>
      </c>
      <c r="P122" s="46">
        <v>0</v>
      </c>
      <c r="Q122" s="46">
        <v>0</v>
      </c>
      <c r="R122" s="46">
        <v>0</v>
      </c>
      <c r="S122" s="46">
        <v>0</v>
      </c>
      <c r="T122" s="49">
        <f t="shared" si="1"/>
        <v>0</v>
      </c>
      <c r="AH122" s="41">
        <v>80</v>
      </c>
    </row>
    <row r="123" spans="1:34" hidden="1" x14ac:dyDescent="0.35">
      <c r="A123" s="42">
        <v>0</v>
      </c>
      <c r="B123" s="41">
        <v>2021</v>
      </c>
      <c r="C123" s="41" t="s">
        <v>1173</v>
      </c>
      <c r="D123" s="41" t="s">
        <v>308</v>
      </c>
      <c r="E123" s="41" t="s">
        <v>1254</v>
      </c>
      <c r="F123" s="41">
        <v>664</v>
      </c>
      <c r="G123" s="41">
        <v>93</v>
      </c>
      <c r="H123" s="41">
        <v>93</v>
      </c>
      <c r="I123" s="41">
        <v>96</v>
      </c>
      <c r="J123" s="41">
        <v>106</v>
      </c>
      <c r="K123" s="41">
        <v>112</v>
      </c>
      <c r="L123" s="41">
        <v>75</v>
      </c>
      <c r="M123" s="41">
        <v>89</v>
      </c>
      <c r="N123" s="41">
        <v>0</v>
      </c>
      <c r="O123" s="41">
        <v>0</v>
      </c>
      <c r="P123" s="46">
        <v>0</v>
      </c>
      <c r="Q123" s="46">
        <v>0</v>
      </c>
      <c r="R123" s="46">
        <v>0</v>
      </c>
      <c r="S123" s="46">
        <v>0</v>
      </c>
      <c r="T123" s="49">
        <f t="shared" si="1"/>
        <v>0</v>
      </c>
      <c r="U123" s="41">
        <v>312</v>
      </c>
      <c r="V123" s="41">
        <v>352</v>
      </c>
      <c r="W123" s="41">
        <v>12</v>
      </c>
      <c r="X123" s="41">
        <v>5</v>
      </c>
      <c r="Y123" s="41">
        <v>4</v>
      </c>
      <c r="Z123" s="41">
        <v>118</v>
      </c>
      <c r="AA123" s="41">
        <v>11</v>
      </c>
      <c r="AB123" s="41">
        <v>4</v>
      </c>
      <c r="AC123" s="41">
        <v>510</v>
      </c>
      <c r="AD123" s="41">
        <v>320</v>
      </c>
      <c r="AE123" s="41">
        <v>73</v>
      </c>
      <c r="AF123" s="41">
        <v>73</v>
      </c>
      <c r="AG123" s="41">
        <v>6</v>
      </c>
      <c r="AH123" s="41">
        <v>0</v>
      </c>
    </row>
    <row r="124" spans="1:34" hidden="1" x14ac:dyDescent="0.35">
      <c r="A124" s="42">
        <v>0</v>
      </c>
      <c r="B124" s="41">
        <v>2021</v>
      </c>
      <c r="C124" s="41" t="s">
        <v>1173</v>
      </c>
      <c r="D124" s="41" t="s">
        <v>308</v>
      </c>
      <c r="E124" s="41" t="s">
        <v>1269</v>
      </c>
      <c r="F124" s="41">
        <v>793</v>
      </c>
      <c r="G124" s="41">
        <v>100</v>
      </c>
      <c r="H124" s="41">
        <v>99</v>
      </c>
      <c r="I124" s="41">
        <v>112</v>
      </c>
      <c r="J124" s="41">
        <v>121</v>
      </c>
      <c r="K124" s="41">
        <v>103</v>
      </c>
      <c r="L124" s="41">
        <v>129</v>
      </c>
      <c r="M124" s="41">
        <v>129</v>
      </c>
      <c r="N124" s="41">
        <v>0</v>
      </c>
      <c r="O124" s="41">
        <v>0</v>
      </c>
      <c r="P124" s="46">
        <v>0</v>
      </c>
      <c r="Q124" s="46">
        <v>0</v>
      </c>
      <c r="R124" s="46">
        <v>0</v>
      </c>
      <c r="S124" s="46">
        <v>0</v>
      </c>
      <c r="T124" s="49">
        <f t="shared" si="1"/>
        <v>0</v>
      </c>
      <c r="U124" s="41">
        <v>401</v>
      </c>
      <c r="V124" s="41">
        <v>392</v>
      </c>
      <c r="W124" s="41">
        <v>3</v>
      </c>
      <c r="X124" s="41">
        <v>2</v>
      </c>
      <c r="Y124" s="41">
        <v>9</v>
      </c>
      <c r="Z124" s="41">
        <v>39</v>
      </c>
      <c r="AA124" s="41">
        <v>15</v>
      </c>
      <c r="AB124" s="41">
        <v>10</v>
      </c>
      <c r="AC124" s="41">
        <v>715</v>
      </c>
      <c r="AD124" s="41">
        <v>153</v>
      </c>
      <c r="AE124" s="41">
        <v>12</v>
      </c>
      <c r="AF124" s="41">
        <v>88</v>
      </c>
      <c r="AG124" s="41">
        <v>1</v>
      </c>
      <c r="AH124" s="41">
        <v>0</v>
      </c>
    </row>
    <row r="125" spans="1:34" x14ac:dyDescent="0.35">
      <c r="A125" s="42">
        <v>1</v>
      </c>
      <c r="B125" s="41">
        <v>2021</v>
      </c>
      <c r="C125" s="41" t="s">
        <v>1173</v>
      </c>
      <c r="D125" s="41" t="s">
        <v>308</v>
      </c>
      <c r="E125" s="41" t="s">
        <v>438</v>
      </c>
      <c r="F125" s="41">
        <v>1584</v>
      </c>
      <c r="G125" s="41">
        <v>0</v>
      </c>
      <c r="H125" s="41">
        <v>0</v>
      </c>
      <c r="I125" s="41">
        <v>0</v>
      </c>
      <c r="J125" s="41">
        <v>0</v>
      </c>
      <c r="K125" s="41">
        <v>0</v>
      </c>
      <c r="L125" s="41">
        <v>0</v>
      </c>
      <c r="M125" s="41">
        <v>0</v>
      </c>
      <c r="N125" s="41">
        <v>0</v>
      </c>
      <c r="O125" s="41">
        <v>0</v>
      </c>
      <c r="P125" s="46">
        <v>435</v>
      </c>
      <c r="Q125" s="46">
        <v>401</v>
      </c>
      <c r="R125" s="46">
        <v>397</v>
      </c>
      <c r="S125" s="46">
        <v>351</v>
      </c>
      <c r="T125" s="49">
        <f t="shared" si="1"/>
        <v>1584</v>
      </c>
      <c r="U125" s="41">
        <v>774</v>
      </c>
      <c r="V125" s="41">
        <v>810</v>
      </c>
      <c r="W125" s="41">
        <v>11</v>
      </c>
      <c r="X125" s="41">
        <v>10</v>
      </c>
      <c r="Y125" s="41">
        <v>18</v>
      </c>
      <c r="Z125" s="41">
        <v>190</v>
      </c>
      <c r="AA125" s="41">
        <v>22</v>
      </c>
      <c r="AB125" s="41">
        <v>4</v>
      </c>
      <c r="AC125" s="41">
        <v>1329</v>
      </c>
      <c r="AD125" s="41">
        <v>379</v>
      </c>
      <c r="AE125" s="41">
        <v>53</v>
      </c>
      <c r="AF125" s="41">
        <v>136</v>
      </c>
      <c r="AG125" s="41">
        <v>0</v>
      </c>
      <c r="AH125" s="41">
        <v>0</v>
      </c>
    </row>
    <row r="126" spans="1:34" hidden="1" x14ac:dyDescent="0.35">
      <c r="A126" s="42">
        <v>0</v>
      </c>
      <c r="B126" s="41">
        <v>2021</v>
      </c>
      <c r="C126" s="41" t="s">
        <v>1173</v>
      </c>
      <c r="D126" s="41" t="s">
        <v>308</v>
      </c>
      <c r="E126" s="41" t="s">
        <v>1413</v>
      </c>
      <c r="F126" s="41">
        <v>509</v>
      </c>
      <c r="G126" s="41">
        <v>74</v>
      </c>
      <c r="H126" s="41">
        <v>47</v>
      </c>
      <c r="I126" s="41">
        <v>72</v>
      </c>
      <c r="J126" s="41">
        <v>86</v>
      </c>
      <c r="K126" s="41">
        <v>77</v>
      </c>
      <c r="L126" s="41">
        <v>70</v>
      </c>
      <c r="M126" s="41">
        <v>83</v>
      </c>
      <c r="N126" s="41">
        <v>0</v>
      </c>
      <c r="O126" s="41">
        <v>0</v>
      </c>
      <c r="P126" s="46">
        <v>0</v>
      </c>
      <c r="Q126" s="46">
        <v>0</v>
      </c>
      <c r="R126" s="46">
        <v>0</v>
      </c>
      <c r="S126" s="46">
        <v>0</v>
      </c>
      <c r="T126" s="49">
        <f t="shared" si="1"/>
        <v>0</v>
      </c>
      <c r="U126" s="41">
        <v>275</v>
      </c>
      <c r="V126" s="41">
        <v>234</v>
      </c>
      <c r="W126" s="41">
        <v>5</v>
      </c>
      <c r="X126" s="41">
        <v>1</v>
      </c>
      <c r="Y126" s="41">
        <v>9</v>
      </c>
      <c r="Z126" s="41">
        <v>59</v>
      </c>
      <c r="AA126" s="41">
        <v>16</v>
      </c>
      <c r="AB126" s="41">
        <v>5</v>
      </c>
      <c r="AC126" s="41">
        <v>414</v>
      </c>
      <c r="AD126" s="41">
        <v>197</v>
      </c>
      <c r="AE126" s="41">
        <v>33</v>
      </c>
      <c r="AF126" s="41">
        <v>59</v>
      </c>
      <c r="AG126" s="41">
        <v>1</v>
      </c>
      <c r="AH126" s="41">
        <v>27</v>
      </c>
    </row>
    <row r="127" spans="1:34" hidden="1" x14ac:dyDescent="0.35">
      <c r="A127" s="42">
        <v>0</v>
      </c>
      <c r="B127" s="41">
        <v>2021</v>
      </c>
      <c r="C127" s="41" t="s">
        <v>1173</v>
      </c>
      <c r="D127" s="41" t="s">
        <v>308</v>
      </c>
      <c r="E127" s="41" t="s">
        <v>1437</v>
      </c>
      <c r="F127" s="41">
        <v>734</v>
      </c>
      <c r="G127" s="41">
        <v>96</v>
      </c>
      <c r="H127" s="41">
        <v>92</v>
      </c>
      <c r="I127" s="41">
        <v>114</v>
      </c>
      <c r="J127" s="41">
        <v>105</v>
      </c>
      <c r="K127" s="41">
        <v>110</v>
      </c>
      <c r="L127" s="41">
        <v>121</v>
      </c>
      <c r="M127" s="41">
        <v>96</v>
      </c>
      <c r="N127" s="41">
        <v>0</v>
      </c>
      <c r="O127" s="41">
        <v>0</v>
      </c>
      <c r="P127" s="46">
        <v>0</v>
      </c>
      <c r="Q127" s="46">
        <v>0</v>
      </c>
      <c r="R127" s="46">
        <v>0</v>
      </c>
      <c r="S127" s="46">
        <v>0</v>
      </c>
      <c r="T127" s="49">
        <f t="shared" si="1"/>
        <v>0</v>
      </c>
      <c r="U127" s="41">
        <v>353</v>
      </c>
      <c r="V127" s="41">
        <v>381</v>
      </c>
      <c r="W127" s="41">
        <v>5</v>
      </c>
      <c r="X127" s="41">
        <v>0</v>
      </c>
      <c r="Y127" s="41">
        <v>2</v>
      </c>
      <c r="Z127" s="41">
        <v>92</v>
      </c>
      <c r="AA127" s="41">
        <v>16</v>
      </c>
      <c r="AB127" s="41">
        <v>2</v>
      </c>
      <c r="AC127" s="41">
        <v>617</v>
      </c>
      <c r="AD127" s="41">
        <v>184</v>
      </c>
      <c r="AE127" s="41">
        <v>34</v>
      </c>
      <c r="AF127" s="41">
        <v>102</v>
      </c>
      <c r="AG127" s="41">
        <v>0</v>
      </c>
      <c r="AH127" s="41">
        <v>18</v>
      </c>
    </row>
    <row r="128" spans="1:34" hidden="1" x14ac:dyDescent="0.35">
      <c r="A128" s="42">
        <v>0</v>
      </c>
      <c r="B128" s="41">
        <v>2021</v>
      </c>
      <c r="C128" s="41" t="s">
        <v>1173</v>
      </c>
      <c r="D128" s="41" t="s">
        <v>308</v>
      </c>
      <c r="E128" s="41" t="s">
        <v>1510</v>
      </c>
      <c r="F128" s="41">
        <v>441</v>
      </c>
      <c r="G128" s="41">
        <v>66</v>
      </c>
      <c r="H128" s="41">
        <v>76</v>
      </c>
      <c r="I128" s="41">
        <v>48</v>
      </c>
      <c r="J128" s="41">
        <v>59</v>
      </c>
      <c r="K128" s="41">
        <v>67</v>
      </c>
      <c r="L128" s="41">
        <v>61</v>
      </c>
      <c r="M128" s="41">
        <v>64</v>
      </c>
      <c r="N128" s="41">
        <v>0</v>
      </c>
      <c r="O128" s="41">
        <v>0</v>
      </c>
      <c r="P128" s="46">
        <v>0</v>
      </c>
      <c r="Q128" s="46">
        <v>0</v>
      </c>
      <c r="R128" s="46">
        <v>0</v>
      </c>
      <c r="S128" s="46">
        <v>0</v>
      </c>
      <c r="T128" s="49">
        <f t="shared" si="1"/>
        <v>0</v>
      </c>
      <c r="U128" s="41">
        <v>229</v>
      </c>
      <c r="V128" s="41">
        <v>212</v>
      </c>
      <c r="W128" s="41">
        <v>3</v>
      </c>
      <c r="X128" s="41">
        <v>0</v>
      </c>
      <c r="Y128" s="41">
        <v>0</v>
      </c>
      <c r="Z128" s="41">
        <v>60</v>
      </c>
      <c r="AA128" s="41">
        <v>8</v>
      </c>
      <c r="AB128" s="41">
        <v>1</v>
      </c>
      <c r="AC128" s="41">
        <v>369</v>
      </c>
      <c r="AD128" s="41">
        <v>201</v>
      </c>
      <c r="AE128" s="41">
        <v>26</v>
      </c>
      <c r="AF128" s="41">
        <v>58</v>
      </c>
      <c r="AG128" s="41">
        <v>5</v>
      </c>
      <c r="AH128" s="41">
        <v>20</v>
      </c>
    </row>
    <row r="129" spans="1:34" hidden="1" x14ac:dyDescent="0.35">
      <c r="A129" s="42">
        <v>0</v>
      </c>
      <c r="B129" s="41">
        <v>2021</v>
      </c>
      <c r="C129" s="41" t="s">
        <v>1173</v>
      </c>
      <c r="D129" s="41" t="s">
        <v>308</v>
      </c>
      <c r="E129" s="41" t="s">
        <v>1513</v>
      </c>
      <c r="F129" s="41">
        <v>458</v>
      </c>
      <c r="G129" s="41">
        <v>61</v>
      </c>
      <c r="H129" s="41">
        <v>64</v>
      </c>
      <c r="I129" s="41">
        <v>74</v>
      </c>
      <c r="J129" s="41">
        <v>71</v>
      </c>
      <c r="K129" s="41">
        <v>68</v>
      </c>
      <c r="L129" s="41">
        <v>61</v>
      </c>
      <c r="M129" s="41">
        <v>59</v>
      </c>
      <c r="N129" s="41">
        <v>0</v>
      </c>
      <c r="O129" s="41">
        <v>0</v>
      </c>
      <c r="P129" s="46">
        <v>0</v>
      </c>
      <c r="Q129" s="46">
        <v>0</v>
      </c>
      <c r="R129" s="46">
        <v>0</v>
      </c>
      <c r="S129" s="46">
        <v>0</v>
      </c>
      <c r="T129" s="49">
        <f t="shared" si="1"/>
        <v>0</v>
      </c>
      <c r="U129" s="41">
        <v>202</v>
      </c>
      <c r="V129" s="41">
        <v>256</v>
      </c>
      <c r="W129" s="41">
        <v>2</v>
      </c>
      <c r="X129" s="41">
        <v>1</v>
      </c>
      <c r="Y129" s="41">
        <v>5</v>
      </c>
      <c r="Z129" s="41">
        <v>91</v>
      </c>
      <c r="AA129" s="41">
        <v>7</v>
      </c>
      <c r="AB129" s="41">
        <v>0</v>
      </c>
      <c r="AC129" s="41">
        <v>352</v>
      </c>
      <c r="AD129" s="41">
        <v>247</v>
      </c>
      <c r="AE129" s="41">
        <v>64</v>
      </c>
      <c r="AF129" s="41">
        <v>74</v>
      </c>
      <c r="AG129" s="41">
        <v>6</v>
      </c>
      <c r="AH129" s="41">
        <v>24</v>
      </c>
    </row>
    <row r="130" spans="1:34" hidden="1" x14ac:dyDescent="0.35">
      <c r="A130" s="42">
        <v>0</v>
      </c>
      <c r="B130" s="41">
        <v>2021</v>
      </c>
      <c r="C130" s="41" t="s">
        <v>1173</v>
      </c>
      <c r="D130" s="41" t="s">
        <v>308</v>
      </c>
      <c r="E130" s="41" t="s">
        <v>1552</v>
      </c>
      <c r="F130" s="41">
        <v>454</v>
      </c>
      <c r="G130" s="41">
        <v>72</v>
      </c>
      <c r="H130" s="41">
        <v>49</v>
      </c>
      <c r="I130" s="41">
        <v>70</v>
      </c>
      <c r="J130" s="41">
        <v>60</v>
      </c>
      <c r="K130" s="41">
        <v>62</v>
      </c>
      <c r="L130" s="41">
        <v>77</v>
      </c>
      <c r="M130" s="41">
        <v>64</v>
      </c>
      <c r="N130" s="41">
        <v>0</v>
      </c>
      <c r="O130" s="41">
        <v>0</v>
      </c>
      <c r="P130" s="46">
        <v>0</v>
      </c>
      <c r="Q130" s="46">
        <v>0</v>
      </c>
      <c r="R130" s="46">
        <v>0</v>
      </c>
      <c r="S130" s="46">
        <v>0</v>
      </c>
      <c r="T130" s="49">
        <f t="shared" si="1"/>
        <v>0</v>
      </c>
      <c r="U130" s="41">
        <v>204</v>
      </c>
      <c r="V130" s="41">
        <v>250</v>
      </c>
      <c r="W130" s="41">
        <v>4</v>
      </c>
      <c r="X130" s="41">
        <v>2</v>
      </c>
      <c r="Y130" s="41">
        <v>3</v>
      </c>
      <c r="Z130" s="41">
        <v>55</v>
      </c>
      <c r="AA130" s="41">
        <v>11</v>
      </c>
      <c r="AB130" s="41">
        <v>0</v>
      </c>
      <c r="AC130" s="41">
        <v>379</v>
      </c>
      <c r="AD130" s="41">
        <v>189</v>
      </c>
      <c r="AE130" s="41">
        <v>21</v>
      </c>
      <c r="AF130" s="41">
        <v>77</v>
      </c>
      <c r="AG130" s="41">
        <v>3</v>
      </c>
      <c r="AH130" s="41">
        <v>28</v>
      </c>
    </row>
    <row r="131" spans="1:34" x14ac:dyDescent="0.35">
      <c r="A131" s="42">
        <v>1</v>
      </c>
      <c r="B131" s="41">
        <v>2021</v>
      </c>
      <c r="C131" s="41" t="s">
        <v>1173</v>
      </c>
      <c r="D131" s="41" t="s">
        <v>308</v>
      </c>
      <c r="E131" s="41" t="s">
        <v>579</v>
      </c>
      <c r="F131" s="41">
        <v>1484</v>
      </c>
      <c r="G131" s="41">
        <v>0</v>
      </c>
      <c r="H131" s="41">
        <v>0</v>
      </c>
      <c r="I131" s="41">
        <v>0</v>
      </c>
      <c r="J131" s="41">
        <v>0</v>
      </c>
      <c r="K131" s="41">
        <v>0</v>
      </c>
      <c r="L131" s="41">
        <v>0</v>
      </c>
      <c r="M131" s="41">
        <v>0</v>
      </c>
      <c r="N131" s="41">
        <v>0</v>
      </c>
      <c r="O131" s="41">
        <v>0</v>
      </c>
      <c r="P131" s="46">
        <v>379</v>
      </c>
      <c r="Q131" s="46">
        <v>369</v>
      </c>
      <c r="R131" s="46">
        <v>387</v>
      </c>
      <c r="S131" s="46">
        <v>349</v>
      </c>
      <c r="T131" s="49">
        <f t="shared" ref="T131:T194" si="2">SUM(P131:S131)</f>
        <v>1484</v>
      </c>
      <c r="U131" s="41">
        <v>720</v>
      </c>
      <c r="V131" s="41">
        <v>764</v>
      </c>
      <c r="W131" s="41">
        <v>10</v>
      </c>
      <c r="X131" s="41">
        <v>16</v>
      </c>
      <c r="Y131" s="41">
        <v>6</v>
      </c>
      <c r="Z131" s="41">
        <v>158</v>
      </c>
      <c r="AA131" s="41">
        <v>20</v>
      </c>
      <c r="AB131" s="41">
        <v>10</v>
      </c>
      <c r="AC131" s="41">
        <v>1264</v>
      </c>
      <c r="AD131" s="41">
        <v>491</v>
      </c>
      <c r="AE131" s="41">
        <v>38</v>
      </c>
      <c r="AF131" s="41">
        <v>186</v>
      </c>
      <c r="AG131" s="41">
        <v>0</v>
      </c>
      <c r="AH131" s="41">
        <v>0</v>
      </c>
    </row>
    <row r="132" spans="1:34" hidden="1" x14ac:dyDescent="0.35">
      <c r="A132" s="42">
        <v>0</v>
      </c>
      <c r="B132" s="41">
        <v>2021</v>
      </c>
      <c r="C132" s="41" t="s">
        <v>1173</v>
      </c>
      <c r="D132" s="41" t="s">
        <v>308</v>
      </c>
      <c r="E132" s="41" t="s">
        <v>1577</v>
      </c>
      <c r="F132" s="41">
        <v>418</v>
      </c>
      <c r="G132" s="41">
        <v>67</v>
      </c>
      <c r="H132" s="41">
        <v>50</v>
      </c>
      <c r="I132" s="41">
        <v>48</v>
      </c>
      <c r="J132" s="41">
        <v>68</v>
      </c>
      <c r="K132" s="41">
        <v>64</v>
      </c>
      <c r="L132" s="41">
        <v>60</v>
      </c>
      <c r="M132" s="41">
        <v>61</v>
      </c>
      <c r="N132" s="41">
        <v>0</v>
      </c>
      <c r="O132" s="41">
        <v>0</v>
      </c>
      <c r="P132" s="46">
        <v>0</v>
      </c>
      <c r="Q132" s="46">
        <v>0</v>
      </c>
      <c r="R132" s="46">
        <v>0</v>
      </c>
      <c r="S132" s="46">
        <v>0</v>
      </c>
      <c r="T132" s="49">
        <f t="shared" si="2"/>
        <v>0</v>
      </c>
      <c r="U132" s="41">
        <v>197</v>
      </c>
      <c r="V132" s="41">
        <v>221</v>
      </c>
      <c r="W132" s="41">
        <v>2</v>
      </c>
      <c r="X132" s="41">
        <v>0</v>
      </c>
      <c r="Y132" s="41">
        <v>2</v>
      </c>
      <c r="Z132" s="41">
        <v>23</v>
      </c>
      <c r="AA132" s="41">
        <v>10</v>
      </c>
      <c r="AB132" s="41">
        <v>4</v>
      </c>
      <c r="AC132" s="41">
        <v>377</v>
      </c>
      <c r="AD132" s="41">
        <v>120</v>
      </c>
      <c r="AE132" s="41">
        <v>8</v>
      </c>
      <c r="AF132" s="41">
        <v>54</v>
      </c>
      <c r="AG132" s="41">
        <v>0</v>
      </c>
      <c r="AH132" s="41">
        <v>31</v>
      </c>
    </row>
    <row r="133" spans="1:34" hidden="1" x14ac:dyDescent="0.35">
      <c r="A133" s="42">
        <v>0</v>
      </c>
      <c r="B133" s="41">
        <v>2021</v>
      </c>
      <c r="C133" s="41" t="s">
        <v>1173</v>
      </c>
      <c r="D133" s="41" t="s">
        <v>308</v>
      </c>
      <c r="E133" s="41" t="s">
        <v>1593</v>
      </c>
      <c r="F133" s="41">
        <v>408</v>
      </c>
      <c r="G133" s="41">
        <v>47</v>
      </c>
      <c r="H133" s="41">
        <v>59</v>
      </c>
      <c r="I133" s="41">
        <v>55</v>
      </c>
      <c r="J133" s="41">
        <v>65</v>
      </c>
      <c r="K133" s="41">
        <v>66</v>
      </c>
      <c r="L133" s="41">
        <v>53</v>
      </c>
      <c r="M133" s="41">
        <v>63</v>
      </c>
      <c r="N133" s="41">
        <v>0</v>
      </c>
      <c r="O133" s="41">
        <v>0</v>
      </c>
      <c r="P133" s="46">
        <v>0</v>
      </c>
      <c r="Q133" s="46">
        <v>0</v>
      </c>
      <c r="R133" s="46">
        <v>0</v>
      </c>
      <c r="S133" s="46">
        <v>0</v>
      </c>
      <c r="T133" s="49">
        <f t="shared" si="2"/>
        <v>0</v>
      </c>
      <c r="U133" s="41">
        <v>196</v>
      </c>
      <c r="V133" s="41">
        <v>212</v>
      </c>
      <c r="W133" s="41">
        <v>5</v>
      </c>
      <c r="X133" s="41">
        <v>0</v>
      </c>
      <c r="Y133" s="41">
        <v>3</v>
      </c>
      <c r="Z133" s="41">
        <v>70</v>
      </c>
      <c r="AA133" s="41">
        <v>11</v>
      </c>
      <c r="AB133" s="41">
        <v>0</v>
      </c>
      <c r="AC133" s="41">
        <v>319</v>
      </c>
      <c r="AD133" s="41">
        <v>153</v>
      </c>
      <c r="AE133" s="41">
        <v>29</v>
      </c>
      <c r="AF133" s="41">
        <v>74</v>
      </c>
      <c r="AG133" s="41">
        <v>5</v>
      </c>
      <c r="AH133" s="41">
        <v>59</v>
      </c>
    </row>
    <row r="134" spans="1:34" hidden="1" x14ac:dyDescent="0.35">
      <c r="A134" s="42">
        <v>0</v>
      </c>
      <c r="B134" s="41">
        <v>2021</v>
      </c>
      <c r="C134" s="41" t="s">
        <v>1173</v>
      </c>
      <c r="D134" s="41" t="s">
        <v>308</v>
      </c>
      <c r="E134" s="41" t="s">
        <v>1595</v>
      </c>
      <c r="F134" s="41">
        <v>1137</v>
      </c>
      <c r="G134" s="41">
        <v>0</v>
      </c>
      <c r="H134" s="41">
        <v>0</v>
      </c>
      <c r="I134" s="41">
        <v>0</v>
      </c>
      <c r="J134" s="41">
        <v>0</v>
      </c>
      <c r="K134" s="41">
        <v>0</v>
      </c>
      <c r="L134" s="41">
        <v>0</v>
      </c>
      <c r="M134" s="41">
        <v>0</v>
      </c>
      <c r="N134" s="41">
        <v>525</v>
      </c>
      <c r="O134" s="41">
        <v>612</v>
      </c>
      <c r="P134" s="46">
        <v>0</v>
      </c>
      <c r="Q134" s="46">
        <v>0</v>
      </c>
      <c r="R134" s="46">
        <v>0</v>
      </c>
      <c r="S134" s="46">
        <v>0</v>
      </c>
      <c r="T134" s="49">
        <f t="shared" si="2"/>
        <v>0</v>
      </c>
      <c r="U134" s="41">
        <v>555</v>
      </c>
      <c r="V134" s="41">
        <v>582</v>
      </c>
      <c r="W134" s="41">
        <v>5</v>
      </c>
      <c r="X134" s="41">
        <v>9</v>
      </c>
      <c r="Y134" s="41">
        <v>5</v>
      </c>
      <c r="Z134" s="41">
        <v>103</v>
      </c>
      <c r="AA134" s="41">
        <v>20</v>
      </c>
      <c r="AB134" s="41">
        <v>5</v>
      </c>
      <c r="AC134" s="41">
        <v>990</v>
      </c>
      <c r="AD134" s="41">
        <v>405</v>
      </c>
      <c r="AE134" s="41">
        <v>39</v>
      </c>
      <c r="AF134" s="41">
        <v>107</v>
      </c>
      <c r="AG134" s="41">
        <v>4</v>
      </c>
      <c r="AH134" s="41">
        <v>0</v>
      </c>
    </row>
    <row r="135" spans="1:34" hidden="1" x14ac:dyDescent="0.35">
      <c r="A135" s="42">
        <v>0</v>
      </c>
      <c r="B135" s="41">
        <v>2021</v>
      </c>
      <c r="C135" s="41" t="s">
        <v>1173</v>
      </c>
      <c r="D135" s="41" t="s">
        <v>308</v>
      </c>
      <c r="E135" s="41" t="s">
        <v>1597</v>
      </c>
      <c r="F135" s="41">
        <v>442</v>
      </c>
      <c r="G135" s="41">
        <v>66</v>
      </c>
      <c r="H135" s="41">
        <v>65</v>
      </c>
      <c r="I135" s="41">
        <v>66</v>
      </c>
      <c r="J135" s="41">
        <v>53</v>
      </c>
      <c r="K135" s="41">
        <v>64</v>
      </c>
      <c r="L135" s="41">
        <v>63</v>
      </c>
      <c r="M135" s="41">
        <v>65</v>
      </c>
      <c r="N135" s="41">
        <v>0</v>
      </c>
      <c r="O135" s="41">
        <v>0</v>
      </c>
      <c r="P135" s="46">
        <v>0</v>
      </c>
      <c r="Q135" s="46">
        <v>0</v>
      </c>
      <c r="R135" s="46">
        <v>0</v>
      </c>
      <c r="S135" s="46">
        <v>0</v>
      </c>
      <c r="T135" s="49">
        <f t="shared" si="2"/>
        <v>0</v>
      </c>
      <c r="U135" s="41">
        <v>227</v>
      </c>
      <c r="V135" s="41">
        <v>215</v>
      </c>
      <c r="W135" s="41">
        <v>2</v>
      </c>
      <c r="X135" s="41">
        <v>8</v>
      </c>
      <c r="Y135" s="41">
        <v>3</v>
      </c>
      <c r="Z135" s="41">
        <v>41</v>
      </c>
      <c r="AA135" s="41">
        <v>17</v>
      </c>
      <c r="AB135" s="41">
        <v>5</v>
      </c>
      <c r="AC135" s="41">
        <v>366</v>
      </c>
      <c r="AD135" s="41">
        <v>116</v>
      </c>
      <c r="AE135" s="41">
        <v>25</v>
      </c>
      <c r="AF135" s="41">
        <v>63</v>
      </c>
      <c r="AG135" s="41">
        <v>11</v>
      </c>
      <c r="AH135" s="41">
        <v>37</v>
      </c>
    </row>
    <row r="136" spans="1:34" hidden="1" x14ac:dyDescent="0.35">
      <c r="A136" s="42">
        <v>0</v>
      </c>
      <c r="B136" s="41">
        <v>2021</v>
      </c>
      <c r="C136" s="41" t="s">
        <v>1173</v>
      </c>
      <c r="D136" s="41" t="s">
        <v>308</v>
      </c>
      <c r="E136" s="41" t="s">
        <v>1659</v>
      </c>
      <c r="F136" s="41">
        <v>751</v>
      </c>
      <c r="G136" s="41">
        <v>86</v>
      </c>
      <c r="H136" s="41">
        <v>89</v>
      </c>
      <c r="I136" s="41">
        <v>118</v>
      </c>
      <c r="J136" s="41">
        <v>109</v>
      </c>
      <c r="K136" s="41">
        <v>113</v>
      </c>
      <c r="L136" s="41">
        <v>115</v>
      </c>
      <c r="M136" s="41">
        <v>121</v>
      </c>
      <c r="N136" s="41">
        <v>0</v>
      </c>
      <c r="O136" s="41">
        <v>0</v>
      </c>
      <c r="P136" s="46">
        <v>0</v>
      </c>
      <c r="Q136" s="46">
        <v>0</v>
      </c>
      <c r="R136" s="46">
        <v>0</v>
      </c>
      <c r="S136" s="46">
        <v>0</v>
      </c>
      <c r="T136" s="49">
        <f t="shared" si="2"/>
        <v>0</v>
      </c>
      <c r="U136" s="41">
        <v>359</v>
      </c>
      <c r="V136" s="41">
        <v>392</v>
      </c>
      <c r="W136" s="41">
        <v>4</v>
      </c>
      <c r="X136" s="41">
        <v>3</v>
      </c>
      <c r="Y136" s="41">
        <v>8</v>
      </c>
      <c r="Z136" s="41">
        <v>42</v>
      </c>
      <c r="AA136" s="41">
        <v>14</v>
      </c>
      <c r="AB136" s="41">
        <v>6</v>
      </c>
      <c r="AC136" s="41">
        <v>674</v>
      </c>
      <c r="AD136" s="41">
        <v>154</v>
      </c>
      <c r="AE136" s="41">
        <v>7</v>
      </c>
      <c r="AF136" s="41">
        <v>76</v>
      </c>
      <c r="AG136" s="41">
        <v>0</v>
      </c>
      <c r="AH136" s="41">
        <v>0</v>
      </c>
    </row>
    <row r="137" spans="1:34" x14ac:dyDescent="0.35">
      <c r="A137" s="42">
        <v>1</v>
      </c>
      <c r="B137" s="41">
        <v>2021</v>
      </c>
      <c r="C137" s="41" t="s">
        <v>1173</v>
      </c>
      <c r="D137" s="41" t="s">
        <v>308</v>
      </c>
      <c r="E137" s="41" t="s">
        <v>716</v>
      </c>
      <c r="F137" s="41">
        <v>1708</v>
      </c>
      <c r="G137" s="41">
        <v>0</v>
      </c>
      <c r="H137" s="41">
        <v>0</v>
      </c>
      <c r="I137" s="41">
        <v>0</v>
      </c>
      <c r="J137" s="41">
        <v>0</v>
      </c>
      <c r="K137" s="41">
        <v>0</v>
      </c>
      <c r="L137" s="41">
        <v>0</v>
      </c>
      <c r="M137" s="41">
        <v>0</v>
      </c>
      <c r="N137" s="41">
        <v>0</v>
      </c>
      <c r="O137" s="41">
        <v>0</v>
      </c>
      <c r="P137" s="46">
        <v>475</v>
      </c>
      <c r="Q137" s="46">
        <v>449</v>
      </c>
      <c r="R137" s="46">
        <v>409</v>
      </c>
      <c r="S137" s="46">
        <v>375</v>
      </c>
      <c r="T137" s="49">
        <f t="shared" si="2"/>
        <v>1708</v>
      </c>
      <c r="U137" s="41">
        <v>887</v>
      </c>
      <c r="V137" s="41">
        <v>821</v>
      </c>
      <c r="W137" s="41">
        <v>12</v>
      </c>
      <c r="X137" s="41">
        <v>7</v>
      </c>
      <c r="Y137" s="41">
        <v>15</v>
      </c>
      <c r="Z137" s="41">
        <v>135</v>
      </c>
      <c r="AA137" s="41">
        <v>29</v>
      </c>
      <c r="AB137" s="41">
        <v>10</v>
      </c>
      <c r="AC137" s="41">
        <v>1500</v>
      </c>
      <c r="AD137" s="41">
        <v>434</v>
      </c>
      <c r="AE137" s="41">
        <v>36</v>
      </c>
      <c r="AF137" s="41">
        <v>134</v>
      </c>
      <c r="AG137" s="41">
        <v>0</v>
      </c>
      <c r="AH137" s="41">
        <v>0</v>
      </c>
    </row>
    <row r="138" spans="1:34" hidden="1" x14ac:dyDescent="0.35">
      <c r="A138" s="42">
        <v>0</v>
      </c>
      <c r="B138" s="41">
        <v>2021</v>
      </c>
      <c r="C138" s="41" t="s">
        <v>1173</v>
      </c>
      <c r="D138" s="41" t="s">
        <v>308</v>
      </c>
      <c r="E138" s="41" t="s">
        <v>1680</v>
      </c>
      <c r="F138" s="41">
        <v>525</v>
      </c>
      <c r="G138" s="41">
        <v>75</v>
      </c>
      <c r="H138" s="41">
        <v>83</v>
      </c>
      <c r="I138" s="41">
        <v>71</v>
      </c>
      <c r="J138" s="41">
        <v>77</v>
      </c>
      <c r="K138" s="41">
        <v>65</v>
      </c>
      <c r="L138" s="41">
        <v>73</v>
      </c>
      <c r="M138" s="41">
        <v>81</v>
      </c>
      <c r="N138" s="41">
        <v>0</v>
      </c>
      <c r="O138" s="41">
        <v>0</v>
      </c>
      <c r="P138" s="46">
        <v>0</v>
      </c>
      <c r="Q138" s="46">
        <v>0</v>
      </c>
      <c r="R138" s="46">
        <v>0</v>
      </c>
      <c r="S138" s="46">
        <v>0</v>
      </c>
      <c r="T138" s="49">
        <f t="shared" si="2"/>
        <v>0</v>
      </c>
      <c r="U138" s="41">
        <v>258</v>
      </c>
      <c r="V138" s="41">
        <v>267</v>
      </c>
      <c r="W138" s="41">
        <v>3</v>
      </c>
      <c r="X138" s="41">
        <v>1</v>
      </c>
      <c r="Y138" s="41">
        <v>4</v>
      </c>
      <c r="Z138" s="41">
        <v>36</v>
      </c>
      <c r="AA138" s="41">
        <v>8</v>
      </c>
      <c r="AB138" s="41">
        <v>2</v>
      </c>
      <c r="AC138" s="41">
        <v>471</v>
      </c>
      <c r="AD138" s="41">
        <v>132</v>
      </c>
      <c r="AE138" s="41">
        <v>15</v>
      </c>
      <c r="AF138" s="41">
        <v>44</v>
      </c>
      <c r="AG138" s="41">
        <v>0</v>
      </c>
      <c r="AH138" s="41">
        <v>18</v>
      </c>
    </row>
    <row r="139" spans="1:34" x14ac:dyDescent="0.35">
      <c r="A139" s="42">
        <v>1</v>
      </c>
      <c r="B139" s="41">
        <v>2021</v>
      </c>
      <c r="C139" s="41" t="s">
        <v>1173</v>
      </c>
      <c r="D139" s="41" t="s">
        <v>308</v>
      </c>
      <c r="E139" s="41" t="s">
        <v>751</v>
      </c>
      <c r="F139" s="41">
        <v>1439</v>
      </c>
      <c r="G139" s="41">
        <v>0</v>
      </c>
      <c r="H139" s="41">
        <v>0</v>
      </c>
      <c r="I139" s="41">
        <v>0</v>
      </c>
      <c r="J139" s="41">
        <v>0</v>
      </c>
      <c r="K139" s="41">
        <v>0</v>
      </c>
      <c r="L139" s="41">
        <v>0</v>
      </c>
      <c r="M139" s="41">
        <v>0</v>
      </c>
      <c r="N139" s="41">
        <v>0</v>
      </c>
      <c r="O139" s="41">
        <v>0</v>
      </c>
      <c r="P139" s="46">
        <v>376</v>
      </c>
      <c r="Q139" s="46">
        <v>344</v>
      </c>
      <c r="R139" s="46">
        <v>395</v>
      </c>
      <c r="S139" s="46">
        <v>324</v>
      </c>
      <c r="T139" s="49">
        <f t="shared" si="2"/>
        <v>1439</v>
      </c>
      <c r="U139" s="41">
        <v>734</v>
      </c>
      <c r="V139" s="41">
        <v>705</v>
      </c>
      <c r="W139" s="41">
        <v>7</v>
      </c>
      <c r="X139" s="41">
        <v>8</v>
      </c>
      <c r="Y139" s="41">
        <v>9</v>
      </c>
      <c r="Z139" s="41">
        <v>113</v>
      </c>
      <c r="AA139" s="41">
        <v>28</v>
      </c>
      <c r="AB139" s="41">
        <v>2</v>
      </c>
      <c r="AC139" s="41">
        <v>1272</v>
      </c>
      <c r="AD139" s="41">
        <v>478</v>
      </c>
      <c r="AE139" s="41">
        <v>29</v>
      </c>
      <c r="AF139" s="41">
        <v>137</v>
      </c>
      <c r="AG139" s="41">
        <v>0</v>
      </c>
      <c r="AH139" s="41">
        <v>0</v>
      </c>
    </row>
    <row r="140" spans="1:34" hidden="1" x14ac:dyDescent="0.35">
      <c r="A140" s="42">
        <v>0</v>
      </c>
      <c r="B140" s="41">
        <v>2021</v>
      </c>
      <c r="C140" s="41" t="s">
        <v>1173</v>
      </c>
      <c r="D140" s="41" t="s">
        <v>308</v>
      </c>
      <c r="E140" s="41" t="s">
        <v>1735</v>
      </c>
      <c r="F140" s="41">
        <v>1022</v>
      </c>
      <c r="G140" s="41">
        <v>0</v>
      </c>
      <c r="H140" s="41">
        <v>0</v>
      </c>
      <c r="I140" s="41">
        <v>0</v>
      </c>
      <c r="J140" s="41">
        <v>0</v>
      </c>
      <c r="K140" s="41">
        <v>0</v>
      </c>
      <c r="L140" s="41">
        <v>0</v>
      </c>
      <c r="M140" s="41">
        <v>0</v>
      </c>
      <c r="N140" s="41">
        <v>518</v>
      </c>
      <c r="O140" s="41">
        <v>504</v>
      </c>
      <c r="P140" s="46">
        <v>0</v>
      </c>
      <c r="Q140" s="46">
        <v>0</v>
      </c>
      <c r="R140" s="46">
        <v>0</v>
      </c>
      <c r="S140" s="46">
        <v>0</v>
      </c>
      <c r="T140" s="49">
        <f t="shared" si="2"/>
        <v>0</v>
      </c>
      <c r="U140" s="41">
        <v>492</v>
      </c>
      <c r="V140" s="41">
        <v>530</v>
      </c>
      <c r="W140" s="41">
        <v>7</v>
      </c>
      <c r="X140" s="41">
        <v>6</v>
      </c>
      <c r="Y140" s="41">
        <v>8</v>
      </c>
      <c r="Z140" s="41">
        <v>128</v>
      </c>
      <c r="AA140" s="41">
        <v>16</v>
      </c>
      <c r="AB140" s="41">
        <v>7</v>
      </c>
      <c r="AC140" s="41">
        <v>850</v>
      </c>
      <c r="AD140" s="41">
        <v>413</v>
      </c>
      <c r="AE140" s="41">
        <v>58</v>
      </c>
      <c r="AF140" s="41">
        <v>126</v>
      </c>
      <c r="AG140" s="41">
        <v>1</v>
      </c>
      <c r="AH140" s="41">
        <v>0</v>
      </c>
    </row>
    <row r="141" spans="1:34" hidden="1" x14ac:dyDescent="0.35">
      <c r="A141" s="42">
        <v>0</v>
      </c>
      <c r="B141" s="41">
        <v>2021</v>
      </c>
      <c r="C141" s="41" t="s">
        <v>1173</v>
      </c>
      <c r="D141" s="41" t="s">
        <v>308</v>
      </c>
      <c r="E141" s="41" t="s">
        <v>1751</v>
      </c>
      <c r="F141" s="41">
        <v>787</v>
      </c>
      <c r="G141" s="41">
        <v>0</v>
      </c>
      <c r="H141" s="41">
        <v>0</v>
      </c>
      <c r="I141" s="41">
        <v>0</v>
      </c>
      <c r="J141" s="41">
        <v>0</v>
      </c>
      <c r="K141" s="41">
        <v>0</v>
      </c>
      <c r="L141" s="41">
        <v>0</v>
      </c>
      <c r="M141" s="41">
        <v>0</v>
      </c>
      <c r="N141" s="41">
        <v>408</v>
      </c>
      <c r="O141" s="41">
        <v>379</v>
      </c>
      <c r="P141" s="46">
        <v>0</v>
      </c>
      <c r="Q141" s="46">
        <v>0</v>
      </c>
      <c r="R141" s="46">
        <v>0</v>
      </c>
      <c r="S141" s="46">
        <v>0</v>
      </c>
      <c r="T141" s="49">
        <f t="shared" si="2"/>
        <v>0</v>
      </c>
      <c r="U141" s="41">
        <v>417</v>
      </c>
      <c r="V141" s="41">
        <v>370</v>
      </c>
      <c r="W141" s="41">
        <v>3</v>
      </c>
      <c r="X141" s="41">
        <v>6</v>
      </c>
      <c r="Y141" s="41">
        <v>8</v>
      </c>
      <c r="Z141" s="41">
        <v>69</v>
      </c>
      <c r="AA141" s="41">
        <v>19</v>
      </c>
      <c r="AB141" s="41">
        <v>4</v>
      </c>
      <c r="AC141" s="41">
        <v>678</v>
      </c>
      <c r="AD141" s="41">
        <v>220</v>
      </c>
      <c r="AE141" s="41">
        <v>19</v>
      </c>
      <c r="AF141" s="41">
        <v>64</v>
      </c>
      <c r="AG141" s="41">
        <v>0</v>
      </c>
      <c r="AH141" s="41">
        <v>0</v>
      </c>
    </row>
    <row r="142" spans="1:34" hidden="1" x14ac:dyDescent="0.35">
      <c r="A142" s="42">
        <v>0</v>
      </c>
      <c r="B142" s="41">
        <v>2021</v>
      </c>
      <c r="C142" s="41" t="s">
        <v>1173</v>
      </c>
      <c r="D142" s="41" t="s">
        <v>308</v>
      </c>
      <c r="E142" s="41" t="s">
        <v>1766</v>
      </c>
      <c r="F142" s="41">
        <v>673</v>
      </c>
      <c r="G142" s="41">
        <v>100</v>
      </c>
      <c r="H142" s="41">
        <v>97</v>
      </c>
      <c r="I142" s="41">
        <v>82</v>
      </c>
      <c r="J142" s="41">
        <v>99</v>
      </c>
      <c r="K142" s="41">
        <v>95</v>
      </c>
      <c r="L142" s="41">
        <v>91</v>
      </c>
      <c r="M142" s="41">
        <v>109</v>
      </c>
      <c r="N142" s="41">
        <v>0</v>
      </c>
      <c r="O142" s="41">
        <v>0</v>
      </c>
      <c r="P142" s="46">
        <v>0</v>
      </c>
      <c r="Q142" s="46">
        <v>0</v>
      </c>
      <c r="R142" s="46">
        <v>0</v>
      </c>
      <c r="S142" s="46">
        <v>0</v>
      </c>
      <c r="T142" s="49">
        <f t="shared" si="2"/>
        <v>0</v>
      </c>
      <c r="U142" s="41">
        <v>330</v>
      </c>
      <c r="V142" s="41">
        <v>343</v>
      </c>
      <c r="W142" s="41">
        <v>11</v>
      </c>
      <c r="X142" s="41">
        <v>3</v>
      </c>
      <c r="Y142" s="41">
        <v>0</v>
      </c>
      <c r="Z142" s="41">
        <v>84</v>
      </c>
      <c r="AA142" s="41">
        <v>14</v>
      </c>
      <c r="AB142" s="41">
        <v>3</v>
      </c>
      <c r="AC142" s="41">
        <v>558</v>
      </c>
      <c r="AD142" s="41">
        <v>312</v>
      </c>
      <c r="AE142" s="41">
        <v>46</v>
      </c>
      <c r="AF142" s="41">
        <v>83</v>
      </c>
      <c r="AG142" s="41">
        <v>11</v>
      </c>
      <c r="AH142" s="41">
        <v>32</v>
      </c>
    </row>
    <row r="143" spans="1:34" hidden="1" x14ac:dyDescent="0.35">
      <c r="A143" s="42">
        <v>0</v>
      </c>
      <c r="B143" s="41">
        <v>2021</v>
      </c>
      <c r="C143" s="41" t="s">
        <v>1173</v>
      </c>
      <c r="D143" s="41" t="s">
        <v>308</v>
      </c>
      <c r="E143" s="41" t="s">
        <v>1770</v>
      </c>
      <c r="F143" s="41">
        <v>759</v>
      </c>
      <c r="G143" s="41">
        <v>81</v>
      </c>
      <c r="H143" s="41">
        <v>111</v>
      </c>
      <c r="I143" s="41">
        <v>104</v>
      </c>
      <c r="J143" s="41">
        <v>109</v>
      </c>
      <c r="K143" s="41">
        <v>116</v>
      </c>
      <c r="L143" s="41">
        <v>113</v>
      </c>
      <c r="M143" s="41">
        <v>125</v>
      </c>
      <c r="N143" s="41">
        <v>0</v>
      </c>
      <c r="O143" s="41">
        <v>0</v>
      </c>
      <c r="P143" s="46">
        <v>0</v>
      </c>
      <c r="Q143" s="46">
        <v>0</v>
      </c>
      <c r="R143" s="46">
        <v>0</v>
      </c>
      <c r="S143" s="46">
        <v>0</v>
      </c>
      <c r="T143" s="49">
        <f t="shared" si="2"/>
        <v>0</v>
      </c>
      <c r="U143" s="41">
        <v>396</v>
      </c>
      <c r="V143" s="41">
        <v>363</v>
      </c>
      <c r="W143" s="41">
        <v>4</v>
      </c>
      <c r="X143" s="41">
        <v>2</v>
      </c>
      <c r="Y143" s="41">
        <v>9</v>
      </c>
      <c r="Z143" s="41">
        <v>41</v>
      </c>
      <c r="AA143" s="41">
        <v>24</v>
      </c>
      <c r="AB143" s="41">
        <v>3</v>
      </c>
      <c r="AC143" s="41">
        <v>676</v>
      </c>
      <c r="AD143" s="41">
        <v>177</v>
      </c>
      <c r="AE143" s="41">
        <v>7</v>
      </c>
      <c r="AF143" s="41">
        <v>78</v>
      </c>
      <c r="AG143" s="41">
        <v>0</v>
      </c>
      <c r="AH143" s="41">
        <v>0</v>
      </c>
    </row>
    <row r="144" spans="1:34" hidden="1" x14ac:dyDescent="0.35">
      <c r="A144" s="42">
        <v>0</v>
      </c>
      <c r="B144" s="41">
        <v>2021</v>
      </c>
      <c r="C144" s="41" t="s">
        <v>1173</v>
      </c>
      <c r="D144" s="41" t="s">
        <v>308</v>
      </c>
      <c r="E144" s="41" t="s">
        <v>1841</v>
      </c>
      <c r="F144" s="41">
        <v>502</v>
      </c>
      <c r="G144" s="41">
        <v>50</v>
      </c>
      <c r="H144" s="41">
        <v>75</v>
      </c>
      <c r="I144" s="41">
        <v>74</v>
      </c>
      <c r="J144" s="41">
        <v>58</v>
      </c>
      <c r="K144" s="41">
        <v>80</v>
      </c>
      <c r="L144" s="41">
        <v>73</v>
      </c>
      <c r="M144" s="41">
        <v>92</v>
      </c>
      <c r="N144" s="41">
        <v>0</v>
      </c>
      <c r="O144" s="41">
        <v>0</v>
      </c>
      <c r="P144" s="46">
        <v>0</v>
      </c>
      <c r="Q144" s="46">
        <v>0</v>
      </c>
      <c r="R144" s="46">
        <v>0</v>
      </c>
      <c r="S144" s="46">
        <v>0</v>
      </c>
      <c r="T144" s="49">
        <f t="shared" si="2"/>
        <v>0</v>
      </c>
      <c r="U144" s="41">
        <v>244</v>
      </c>
      <c r="V144" s="41">
        <v>258</v>
      </c>
      <c r="W144" s="41">
        <v>7</v>
      </c>
      <c r="X144" s="41">
        <v>2</v>
      </c>
      <c r="Y144" s="41">
        <v>1</v>
      </c>
      <c r="Z144" s="41">
        <v>18</v>
      </c>
      <c r="AA144" s="41">
        <v>15</v>
      </c>
      <c r="AB144" s="41">
        <v>0</v>
      </c>
      <c r="AC144" s="41">
        <v>459</v>
      </c>
      <c r="AD144" s="41">
        <v>101</v>
      </c>
      <c r="AE144" s="41">
        <v>4</v>
      </c>
      <c r="AF144" s="41">
        <v>65</v>
      </c>
      <c r="AG144" s="41">
        <v>4</v>
      </c>
      <c r="AH144" s="41">
        <v>0</v>
      </c>
    </row>
    <row r="145" spans="1:34" hidden="1" x14ac:dyDescent="0.35">
      <c r="A145" s="42">
        <v>0</v>
      </c>
      <c r="B145" s="41">
        <v>2021</v>
      </c>
      <c r="C145" s="41" t="s">
        <v>1173</v>
      </c>
      <c r="D145" s="41" t="s">
        <v>308</v>
      </c>
      <c r="E145" s="41" t="s">
        <v>1863</v>
      </c>
      <c r="F145" s="41">
        <v>396</v>
      </c>
      <c r="G145" s="41">
        <v>59</v>
      </c>
      <c r="H145" s="41">
        <v>64</v>
      </c>
      <c r="I145" s="41">
        <v>59</v>
      </c>
      <c r="J145" s="41">
        <v>45</v>
      </c>
      <c r="K145" s="41">
        <v>61</v>
      </c>
      <c r="L145" s="41">
        <v>59</v>
      </c>
      <c r="M145" s="41">
        <v>49</v>
      </c>
      <c r="N145" s="41">
        <v>0</v>
      </c>
      <c r="O145" s="41">
        <v>0</v>
      </c>
      <c r="P145" s="46">
        <v>0</v>
      </c>
      <c r="Q145" s="46">
        <v>0</v>
      </c>
      <c r="R145" s="46">
        <v>0</v>
      </c>
      <c r="S145" s="46">
        <v>0</v>
      </c>
      <c r="T145" s="49">
        <f t="shared" si="2"/>
        <v>0</v>
      </c>
      <c r="U145" s="41">
        <v>206</v>
      </c>
      <c r="V145" s="41">
        <v>190</v>
      </c>
      <c r="W145" s="41">
        <v>3</v>
      </c>
      <c r="X145" s="41">
        <v>0</v>
      </c>
      <c r="Y145" s="41">
        <v>1</v>
      </c>
      <c r="Z145" s="41">
        <v>23</v>
      </c>
      <c r="AA145" s="41">
        <v>5</v>
      </c>
      <c r="AB145" s="41">
        <v>1</v>
      </c>
      <c r="AC145" s="41">
        <v>363</v>
      </c>
      <c r="AD145" s="41">
        <v>173</v>
      </c>
      <c r="AE145" s="41">
        <v>11</v>
      </c>
      <c r="AF145" s="41">
        <v>77</v>
      </c>
      <c r="AG145" s="41">
        <v>2</v>
      </c>
      <c r="AH145" s="41">
        <v>26</v>
      </c>
    </row>
    <row r="146" spans="1:34" hidden="1" x14ac:dyDescent="0.35">
      <c r="A146" s="42">
        <v>0</v>
      </c>
      <c r="B146" s="41">
        <v>2021</v>
      </c>
      <c r="C146" s="41" t="s">
        <v>1173</v>
      </c>
      <c r="D146" s="41" t="s">
        <v>216</v>
      </c>
      <c r="E146" s="41" t="s">
        <v>1178</v>
      </c>
      <c r="F146" s="41">
        <v>963</v>
      </c>
      <c r="G146" s="41">
        <v>0</v>
      </c>
      <c r="H146" s="41">
        <v>0</v>
      </c>
      <c r="I146" s="41">
        <v>0</v>
      </c>
      <c r="J146" s="41">
        <v>0</v>
      </c>
      <c r="K146" s="41">
        <v>0</v>
      </c>
      <c r="L146" s="41">
        <v>0</v>
      </c>
      <c r="M146" s="41">
        <v>322</v>
      </c>
      <c r="N146" s="41">
        <v>319</v>
      </c>
      <c r="O146" s="41">
        <v>322</v>
      </c>
      <c r="P146" s="46">
        <v>0</v>
      </c>
      <c r="Q146" s="46">
        <v>0</v>
      </c>
      <c r="R146" s="46">
        <v>0</v>
      </c>
      <c r="S146" s="46">
        <v>0</v>
      </c>
      <c r="T146" s="49">
        <f t="shared" si="2"/>
        <v>0</v>
      </c>
      <c r="U146" s="41">
        <v>484</v>
      </c>
      <c r="V146" s="41">
        <v>479</v>
      </c>
      <c r="W146" s="41">
        <v>1</v>
      </c>
      <c r="X146" s="41">
        <v>10</v>
      </c>
      <c r="Y146" s="41">
        <v>8</v>
      </c>
      <c r="Z146" s="41">
        <v>56</v>
      </c>
      <c r="AA146" s="41">
        <v>42</v>
      </c>
      <c r="AB146" s="41">
        <v>2</v>
      </c>
      <c r="AC146" s="41">
        <v>844</v>
      </c>
      <c r="AD146" s="41">
        <v>99</v>
      </c>
      <c r="AE146" s="41">
        <v>14</v>
      </c>
      <c r="AF146" s="41">
        <v>72</v>
      </c>
      <c r="AG146" s="41">
        <v>16</v>
      </c>
      <c r="AH146" s="41">
        <v>0</v>
      </c>
    </row>
    <row r="147" spans="1:34" x14ac:dyDescent="0.35">
      <c r="A147" s="42">
        <v>1</v>
      </c>
      <c r="B147" s="41">
        <v>2021</v>
      </c>
      <c r="C147" s="41" t="s">
        <v>1173</v>
      </c>
      <c r="D147" s="41" t="s">
        <v>216</v>
      </c>
      <c r="E147" s="41" t="s">
        <v>214</v>
      </c>
      <c r="F147" s="41">
        <v>2323</v>
      </c>
      <c r="G147" s="41">
        <v>0</v>
      </c>
      <c r="H147" s="41">
        <v>0</v>
      </c>
      <c r="I147" s="41">
        <v>0</v>
      </c>
      <c r="J147" s="41">
        <v>0</v>
      </c>
      <c r="K147" s="41">
        <v>0</v>
      </c>
      <c r="L147" s="41">
        <v>0</v>
      </c>
      <c r="M147" s="41">
        <v>0</v>
      </c>
      <c r="N147" s="41">
        <v>0</v>
      </c>
      <c r="O147" s="41">
        <v>0</v>
      </c>
      <c r="P147" s="46">
        <v>607</v>
      </c>
      <c r="Q147" s="46">
        <v>577</v>
      </c>
      <c r="R147" s="46">
        <v>575</v>
      </c>
      <c r="S147" s="46">
        <v>564</v>
      </c>
      <c r="T147" s="49">
        <f t="shared" si="2"/>
        <v>2323</v>
      </c>
      <c r="U147" s="41">
        <v>1116</v>
      </c>
      <c r="V147" s="41">
        <v>1207</v>
      </c>
      <c r="W147" s="41">
        <v>4</v>
      </c>
      <c r="X147" s="41">
        <v>29</v>
      </c>
      <c r="Y147" s="41">
        <v>52</v>
      </c>
      <c r="Z147" s="41">
        <v>256</v>
      </c>
      <c r="AA147" s="41">
        <v>103</v>
      </c>
      <c r="AB147" s="41">
        <v>35</v>
      </c>
      <c r="AC147" s="41">
        <v>1844</v>
      </c>
      <c r="AD147" s="41">
        <v>335</v>
      </c>
      <c r="AE147" s="41">
        <v>46</v>
      </c>
      <c r="AF147" s="41">
        <v>179</v>
      </c>
      <c r="AG147" s="41">
        <v>45</v>
      </c>
      <c r="AH147" s="41">
        <v>3</v>
      </c>
    </row>
    <row r="148" spans="1:34" hidden="1" x14ac:dyDescent="0.35">
      <c r="A148" s="42">
        <v>0</v>
      </c>
      <c r="B148" s="41">
        <v>2021</v>
      </c>
      <c r="C148" s="41" t="s">
        <v>1173</v>
      </c>
      <c r="D148" s="41" t="s">
        <v>216</v>
      </c>
      <c r="E148" s="41" t="s">
        <v>1181</v>
      </c>
      <c r="F148" s="41">
        <v>608</v>
      </c>
      <c r="G148" s="41">
        <v>109</v>
      </c>
      <c r="H148" s="41">
        <v>105</v>
      </c>
      <c r="I148" s="41">
        <v>91</v>
      </c>
      <c r="J148" s="41">
        <v>106</v>
      </c>
      <c r="K148" s="41">
        <v>91</v>
      </c>
      <c r="L148" s="41">
        <v>106</v>
      </c>
      <c r="M148" s="41">
        <v>0</v>
      </c>
      <c r="N148" s="41">
        <v>0</v>
      </c>
      <c r="O148" s="41">
        <v>0</v>
      </c>
      <c r="P148" s="46">
        <v>0</v>
      </c>
      <c r="Q148" s="46">
        <v>0</v>
      </c>
      <c r="R148" s="46">
        <v>0</v>
      </c>
      <c r="S148" s="46">
        <v>0</v>
      </c>
      <c r="T148" s="49">
        <f t="shared" si="2"/>
        <v>0</v>
      </c>
      <c r="U148" s="41">
        <v>282</v>
      </c>
      <c r="V148" s="41">
        <v>326</v>
      </c>
      <c r="W148" s="41">
        <v>1</v>
      </c>
      <c r="X148" s="41">
        <v>3</v>
      </c>
      <c r="Y148" s="41">
        <v>3</v>
      </c>
      <c r="Z148" s="41">
        <v>120</v>
      </c>
      <c r="AA148" s="41">
        <v>28</v>
      </c>
      <c r="AB148" s="41">
        <v>4</v>
      </c>
      <c r="AC148" s="41">
        <v>449</v>
      </c>
      <c r="AD148" s="41">
        <v>144</v>
      </c>
      <c r="AE148" s="41">
        <v>27</v>
      </c>
      <c r="AF148" s="41">
        <v>70</v>
      </c>
      <c r="AG148" s="41">
        <v>14</v>
      </c>
      <c r="AH148" s="41">
        <v>0</v>
      </c>
    </row>
    <row r="149" spans="1:34" hidden="1" x14ac:dyDescent="0.35">
      <c r="A149" s="42">
        <v>0</v>
      </c>
      <c r="B149" s="41">
        <v>2021</v>
      </c>
      <c r="C149" s="41" t="s">
        <v>1173</v>
      </c>
      <c r="D149" s="41" t="s">
        <v>216</v>
      </c>
      <c r="E149" s="41" t="s">
        <v>1183</v>
      </c>
      <c r="F149" s="41">
        <v>536</v>
      </c>
      <c r="G149" s="41">
        <v>88</v>
      </c>
      <c r="H149" s="41">
        <v>117</v>
      </c>
      <c r="I149" s="41">
        <v>76</v>
      </c>
      <c r="J149" s="41">
        <v>76</v>
      </c>
      <c r="K149" s="41">
        <v>88</v>
      </c>
      <c r="L149" s="41">
        <v>91</v>
      </c>
      <c r="M149" s="41">
        <v>0</v>
      </c>
      <c r="N149" s="41">
        <v>0</v>
      </c>
      <c r="O149" s="41">
        <v>0</v>
      </c>
      <c r="P149" s="46">
        <v>0</v>
      </c>
      <c r="Q149" s="46">
        <v>0</v>
      </c>
      <c r="R149" s="46">
        <v>0</v>
      </c>
      <c r="S149" s="46">
        <v>0</v>
      </c>
      <c r="T149" s="49">
        <f t="shared" si="2"/>
        <v>0</v>
      </c>
      <c r="U149" s="41">
        <v>277</v>
      </c>
      <c r="V149" s="41">
        <v>259</v>
      </c>
      <c r="W149" s="41">
        <v>1</v>
      </c>
      <c r="X149" s="41">
        <v>9</v>
      </c>
      <c r="Y149" s="41">
        <v>9</v>
      </c>
      <c r="Z149" s="41">
        <v>79</v>
      </c>
      <c r="AA149" s="41">
        <v>20</v>
      </c>
      <c r="AB149" s="41">
        <v>4</v>
      </c>
      <c r="AC149" s="41">
        <v>414</v>
      </c>
      <c r="AD149" s="41">
        <v>108</v>
      </c>
      <c r="AE149" s="41">
        <v>29</v>
      </c>
      <c r="AF149" s="41">
        <v>59</v>
      </c>
      <c r="AG149" s="41">
        <v>3</v>
      </c>
      <c r="AH149" s="41">
        <v>0</v>
      </c>
    </row>
    <row r="150" spans="1:34" hidden="1" x14ac:dyDescent="0.35">
      <c r="A150" s="42">
        <v>0</v>
      </c>
      <c r="B150" s="41">
        <v>2021</v>
      </c>
      <c r="C150" s="41" t="s">
        <v>1173</v>
      </c>
      <c r="D150" s="41" t="s">
        <v>216</v>
      </c>
      <c r="E150" s="41" t="s">
        <v>1211</v>
      </c>
      <c r="F150" s="41">
        <v>305</v>
      </c>
      <c r="G150" s="41">
        <v>76</v>
      </c>
      <c r="H150" s="41">
        <v>45</v>
      </c>
      <c r="I150" s="41">
        <v>47</v>
      </c>
      <c r="J150" s="41">
        <v>46</v>
      </c>
      <c r="K150" s="41">
        <v>44</v>
      </c>
      <c r="L150" s="41">
        <v>47</v>
      </c>
      <c r="M150" s="41">
        <v>0</v>
      </c>
      <c r="N150" s="41">
        <v>0</v>
      </c>
      <c r="O150" s="41">
        <v>0</v>
      </c>
      <c r="P150" s="46">
        <v>0</v>
      </c>
      <c r="Q150" s="46">
        <v>0</v>
      </c>
      <c r="R150" s="46">
        <v>0</v>
      </c>
      <c r="S150" s="46">
        <v>0</v>
      </c>
      <c r="T150" s="49">
        <f t="shared" si="2"/>
        <v>0</v>
      </c>
      <c r="U150" s="41">
        <v>165</v>
      </c>
      <c r="V150" s="41">
        <v>140</v>
      </c>
      <c r="W150" s="41">
        <v>1</v>
      </c>
      <c r="X150" s="41">
        <v>3</v>
      </c>
      <c r="Y150" s="41">
        <v>2</v>
      </c>
      <c r="Z150" s="41">
        <v>74</v>
      </c>
      <c r="AA150" s="41">
        <v>19</v>
      </c>
      <c r="AB150" s="41">
        <v>6</v>
      </c>
      <c r="AC150" s="41">
        <v>200</v>
      </c>
      <c r="AD150" s="41">
        <v>145</v>
      </c>
      <c r="AE150" s="41">
        <v>30</v>
      </c>
      <c r="AF150" s="41">
        <v>54</v>
      </c>
      <c r="AG150" s="41">
        <v>18</v>
      </c>
      <c r="AH150" s="41">
        <v>0</v>
      </c>
    </row>
    <row r="151" spans="1:34" hidden="1" x14ac:dyDescent="0.35">
      <c r="A151" s="42">
        <v>0</v>
      </c>
      <c r="B151" s="41">
        <v>2021</v>
      </c>
      <c r="C151" s="41" t="s">
        <v>1173</v>
      </c>
      <c r="D151" s="41" t="s">
        <v>216</v>
      </c>
      <c r="E151" s="41" t="s">
        <v>1212</v>
      </c>
      <c r="F151" s="41">
        <v>242</v>
      </c>
      <c r="G151" s="41">
        <v>43</v>
      </c>
      <c r="H151" s="41">
        <v>41</v>
      </c>
      <c r="I151" s="41">
        <v>35</v>
      </c>
      <c r="J151" s="41">
        <v>39</v>
      </c>
      <c r="K151" s="41">
        <v>34</v>
      </c>
      <c r="L151" s="41">
        <v>50</v>
      </c>
      <c r="M151" s="41">
        <v>0</v>
      </c>
      <c r="N151" s="41">
        <v>0</v>
      </c>
      <c r="O151" s="41">
        <v>0</v>
      </c>
      <c r="P151" s="46">
        <v>0</v>
      </c>
      <c r="Q151" s="46">
        <v>0</v>
      </c>
      <c r="R151" s="46">
        <v>0</v>
      </c>
      <c r="S151" s="46">
        <v>0</v>
      </c>
      <c r="T151" s="49">
        <f t="shared" si="2"/>
        <v>0</v>
      </c>
      <c r="U151" s="41">
        <v>114</v>
      </c>
      <c r="V151" s="41">
        <v>128</v>
      </c>
      <c r="W151" s="41">
        <v>4</v>
      </c>
      <c r="X151" s="41">
        <v>3</v>
      </c>
      <c r="Y151" s="41">
        <v>6</v>
      </c>
      <c r="Z151" s="41">
        <v>47</v>
      </c>
      <c r="AA151" s="41">
        <v>20</v>
      </c>
      <c r="AB151" s="41">
        <v>1</v>
      </c>
      <c r="AC151" s="41">
        <v>161</v>
      </c>
      <c r="AD151" s="41">
        <v>67</v>
      </c>
      <c r="AE151" s="41">
        <v>27</v>
      </c>
      <c r="AF151" s="41">
        <v>32</v>
      </c>
      <c r="AG151" s="41">
        <v>8</v>
      </c>
      <c r="AH151" s="41">
        <v>0</v>
      </c>
    </row>
    <row r="152" spans="1:34" x14ac:dyDescent="0.35">
      <c r="A152" s="42">
        <v>1</v>
      </c>
      <c r="B152" s="41">
        <v>2021</v>
      </c>
      <c r="C152" s="41" t="s">
        <v>1173</v>
      </c>
      <c r="D152" s="41" t="s">
        <v>216</v>
      </c>
      <c r="E152" s="41" t="s">
        <v>299</v>
      </c>
      <c r="F152" s="41">
        <v>2184</v>
      </c>
      <c r="G152" s="41">
        <v>0</v>
      </c>
      <c r="H152" s="41">
        <v>0</v>
      </c>
      <c r="I152" s="41">
        <v>0</v>
      </c>
      <c r="J152" s="41">
        <v>0</v>
      </c>
      <c r="K152" s="41">
        <v>0</v>
      </c>
      <c r="L152" s="41">
        <v>0</v>
      </c>
      <c r="M152" s="41">
        <v>0</v>
      </c>
      <c r="N152" s="41">
        <v>0</v>
      </c>
      <c r="O152" s="41">
        <v>0</v>
      </c>
      <c r="P152" s="46">
        <v>572</v>
      </c>
      <c r="Q152" s="46">
        <v>562</v>
      </c>
      <c r="R152" s="46">
        <v>547</v>
      </c>
      <c r="S152" s="46">
        <v>503</v>
      </c>
      <c r="T152" s="49">
        <f t="shared" si="2"/>
        <v>2184</v>
      </c>
      <c r="U152" s="41">
        <v>1037</v>
      </c>
      <c r="V152" s="41">
        <v>1147</v>
      </c>
      <c r="W152" s="41">
        <v>4</v>
      </c>
      <c r="X152" s="41">
        <v>23</v>
      </c>
      <c r="Y152" s="41">
        <v>27</v>
      </c>
      <c r="Z152" s="41">
        <v>208</v>
      </c>
      <c r="AA152" s="41">
        <v>124</v>
      </c>
      <c r="AB152" s="41">
        <v>16</v>
      </c>
      <c r="AC152" s="41">
        <v>1782</v>
      </c>
      <c r="AD152" s="41">
        <v>273</v>
      </c>
      <c r="AE152" s="41">
        <v>45</v>
      </c>
      <c r="AF152" s="41">
        <v>154</v>
      </c>
      <c r="AG152" s="41">
        <v>62</v>
      </c>
      <c r="AH152" s="41">
        <v>0</v>
      </c>
    </row>
    <row r="153" spans="1:34" hidden="1" x14ac:dyDescent="0.35">
      <c r="A153" s="42">
        <v>0</v>
      </c>
      <c r="B153" s="41">
        <v>2021</v>
      </c>
      <c r="C153" s="41" t="s">
        <v>1173</v>
      </c>
      <c r="D153" s="41" t="s">
        <v>216</v>
      </c>
      <c r="E153" s="41" t="s">
        <v>1238</v>
      </c>
      <c r="F153" s="41">
        <v>447</v>
      </c>
      <c r="G153" s="41">
        <v>62</v>
      </c>
      <c r="H153" s="41">
        <v>76</v>
      </c>
      <c r="I153" s="41">
        <v>65</v>
      </c>
      <c r="J153" s="41">
        <v>80</v>
      </c>
      <c r="K153" s="41">
        <v>85</v>
      </c>
      <c r="L153" s="41">
        <v>79</v>
      </c>
      <c r="M153" s="41">
        <v>0</v>
      </c>
      <c r="N153" s="41">
        <v>0</v>
      </c>
      <c r="O153" s="41">
        <v>0</v>
      </c>
      <c r="P153" s="46">
        <v>0</v>
      </c>
      <c r="Q153" s="46">
        <v>0</v>
      </c>
      <c r="R153" s="46">
        <v>0</v>
      </c>
      <c r="S153" s="46">
        <v>0</v>
      </c>
      <c r="T153" s="49">
        <f t="shared" si="2"/>
        <v>0</v>
      </c>
      <c r="U153" s="41">
        <v>210</v>
      </c>
      <c r="V153" s="41">
        <v>237</v>
      </c>
      <c r="W153" s="41">
        <v>0</v>
      </c>
      <c r="X153" s="41">
        <v>3</v>
      </c>
      <c r="Y153" s="41">
        <v>5</v>
      </c>
      <c r="Z153" s="41">
        <v>31</v>
      </c>
      <c r="AA153" s="41">
        <v>23</v>
      </c>
      <c r="AB153" s="41">
        <v>0</v>
      </c>
      <c r="AC153" s="41">
        <v>385</v>
      </c>
      <c r="AD153" s="41">
        <v>33</v>
      </c>
      <c r="AE153" s="41">
        <v>6</v>
      </c>
      <c r="AF153" s="41">
        <v>37</v>
      </c>
      <c r="AG153" s="41">
        <v>8</v>
      </c>
      <c r="AH153" s="41">
        <v>0</v>
      </c>
    </row>
    <row r="154" spans="1:34" hidden="1" x14ac:dyDescent="0.35">
      <c r="A154" s="42">
        <v>0</v>
      </c>
      <c r="B154" s="41">
        <v>2021</v>
      </c>
      <c r="C154" s="41" t="s">
        <v>1173</v>
      </c>
      <c r="D154" s="41" t="s">
        <v>216</v>
      </c>
      <c r="E154" s="41" t="s">
        <v>1243</v>
      </c>
      <c r="F154" s="41">
        <v>915</v>
      </c>
      <c r="G154" s="41">
        <v>0</v>
      </c>
      <c r="H154" s="41">
        <v>0</v>
      </c>
      <c r="I154" s="41">
        <v>0</v>
      </c>
      <c r="J154" s="41">
        <v>0</v>
      </c>
      <c r="K154" s="41">
        <v>0</v>
      </c>
      <c r="L154" s="41">
        <v>0</v>
      </c>
      <c r="M154" s="41">
        <v>301</v>
      </c>
      <c r="N154" s="41">
        <v>316</v>
      </c>
      <c r="O154" s="41">
        <v>298</v>
      </c>
      <c r="P154" s="46">
        <v>0</v>
      </c>
      <c r="Q154" s="46">
        <v>0</v>
      </c>
      <c r="R154" s="46">
        <v>0</v>
      </c>
      <c r="S154" s="46">
        <v>0</v>
      </c>
      <c r="T154" s="49">
        <f t="shared" si="2"/>
        <v>0</v>
      </c>
      <c r="U154" s="41">
        <v>413</v>
      </c>
      <c r="V154" s="41">
        <v>502</v>
      </c>
      <c r="W154" s="41">
        <v>3</v>
      </c>
      <c r="X154" s="41">
        <v>9</v>
      </c>
      <c r="Y154" s="41">
        <v>12</v>
      </c>
      <c r="Z154" s="41">
        <v>116</v>
      </c>
      <c r="AA154" s="41">
        <v>76</v>
      </c>
      <c r="AB154" s="41">
        <v>8</v>
      </c>
      <c r="AC154" s="41">
        <v>691</v>
      </c>
      <c r="AD154" s="41">
        <v>180</v>
      </c>
      <c r="AE154" s="41">
        <v>37</v>
      </c>
      <c r="AF154" s="41">
        <v>85</v>
      </c>
      <c r="AG154" s="41">
        <v>33</v>
      </c>
      <c r="AH154" s="41">
        <v>0</v>
      </c>
    </row>
    <row r="155" spans="1:34" hidden="1" x14ac:dyDescent="0.35">
      <c r="A155" s="42">
        <v>0</v>
      </c>
      <c r="B155" s="41">
        <v>2021</v>
      </c>
      <c r="C155" s="41" t="s">
        <v>1173</v>
      </c>
      <c r="D155" s="41" t="s">
        <v>216</v>
      </c>
      <c r="E155" s="41" t="s">
        <v>1244</v>
      </c>
      <c r="F155" s="41">
        <v>615</v>
      </c>
      <c r="G155" s="41">
        <v>90</v>
      </c>
      <c r="H155" s="41">
        <v>114</v>
      </c>
      <c r="I155" s="41">
        <v>103</v>
      </c>
      <c r="J155" s="41">
        <v>105</v>
      </c>
      <c r="K155" s="41">
        <v>92</v>
      </c>
      <c r="L155" s="41">
        <v>111</v>
      </c>
      <c r="M155" s="41">
        <v>0</v>
      </c>
      <c r="N155" s="41">
        <v>0</v>
      </c>
      <c r="O155" s="41">
        <v>0</v>
      </c>
      <c r="P155" s="46">
        <v>0</v>
      </c>
      <c r="Q155" s="46">
        <v>0</v>
      </c>
      <c r="R155" s="46">
        <v>0</v>
      </c>
      <c r="S155" s="46">
        <v>0</v>
      </c>
      <c r="T155" s="49">
        <f t="shared" si="2"/>
        <v>0</v>
      </c>
      <c r="U155" s="41">
        <v>298</v>
      </c>
      <c r="V155" s="41">
        <v>317</v>
      </c>
      <c r="W155" s="41">
        <v>1</v>
      </c>
      <c r="X155" s="41">
        <v>6</v>
      </c>
      <c r="Y155" s="41">
        <v>4</v>
      </c>
      <c r="Z155" s="41">
        <v>49</v>
      </c>
      <c r="AA155" s="41">
        <v>42</v>
      </c>
      <c r="AB155" s="41">
        <v>0</v>
      </c>
      <c r="AC155" s="41">
        <v>513</v>
      </c>
      <c r="AD155" s="41">
        <v>75</v>
      </c>
      <c r="AE155" s="41">
        <v>18</v>
      </c>
      <c r="AF155" s="41">
        <v>49</v>
      </c>
      <c r="AG155" s="41">
        <v>5</v>
      </c>
      <c r="AH155" s="41">
        <v>0</v>
      </c>
    </row>
    <row r="156" spans="1:34" hidden="1" x14ac:dyDescent="0.35">
      <c r="A156" s="42">
        <v>0</v>
      </c>
      <c r="B156" s="41">
        <v>2021</v>
      </c>
      <c r="C156" s="41" t="s">
        <v>1173</v>
      </c>
      <c r="D156" s="41" t="s">
        <v>216</v>
      </c>
      <c r="E156" s="41" t="s">
        <v>1258</v>
      </c>
      <c r="F156" s="41">
        <v>478</v>
      </c>
      <c r="G156" s="41">
        <v>81</v>
      </c>
      <c r="H156" s="41">
        <v>83</v>
      </c>
      <c r="I156" s="41">
        <v>91</v>
      </c>
      <c r="J156" s="41">
        <v>75</v>
      </c>
      <c r="K156" s="41">
        <v>71</v>
      </c>
      <c r="L156" s="41">
        <v>77</v>
      </c>
      <c r="M156" s="41">
        <v>0</v>
      </c>
      <c r="N156" s="41">
        <v>0</v>
      </c>
      <c r="O156" s="41">
        <v>0</v>
      </c>
      <c r="P156" s="46">
        <v>0</v>
      </c>
      <c r="Q156" s="46">
        <v>0</v>
      </c>
      <c r="R156" s="46">
        <v>0</v>
      </c>
      <c r="S156" s="46">
        <v>0</v>
      </c>
      <c r="T156" s="49">
        <f t="shared" si="2"/>
        <v>0</v>
      </c>
      <c r="U156" s="41">
        <v>251</v>
      </c>
      <c r="V156" s="41">
        <v>227</v>
      </c>
      <c r="W156" s="41">
        <v>2</v>
      </c>
      <c r="X156" s="41">
        <v>3</v>
      </c>
      <c r="Y156" s="41">
        <v>8</v>
      </c>
      <c r="Z156" s="41">
        <v>43</v>
      </c>
      <c r="AA156" s="41">
        <v>29</v>
      </c>
      <c r="AB156" s="41">
        <v>0</v>
      </c>
      <c r="AC156" s="41">
        <v>393</v>
      </c>
      <c r="AD156" s="41">
        <v>74</v>
      </c>
      <c r="AE156" s="41">
        <v>9</v>
      </c>
      <c r="AF156" s="41">
        <v>30</v>
      </c>
      <c r="AG156" s="41">
        <v>17</v>
      </c>
      <c r="AH156" s="41">
        <v>0</v>
      </c>
    </row>
    <row r="157" spans="1:34" x14ac:dyDescent="0.35">
      <c r="A157" s="42">
        <v>1</v>
      </c>
      <c r="B157" s="41">
        <v>2021</v>
      </c>
      <c r="C157" s="41" t="s">
        <v>1173</v>
      </c>
      <c r="D157" s="41" t="s">
        <v>216</v>
      </c>
      <c r="E157" s="41" t="s">
        <v>1259</v>
      </c>
      <c r="F157" s="41">
        <v>49</v>
      </c>
      <c r="G157" s="41">
        <v>0</v>
      </c>
      <c r="H157" s="41">
        <v>0</v>
      </c>
      <c r="I157" s="41">
        <v>0</v>
      </c>
      <c r="J157" s="41">
        <v>0</v>
      </c>
      <c r="K157" s="41">
        <v>0</v>
      </c>
      <c r="L157" s="41">
        <v>0</v>
      </c>
      <c r="M157" s="41">
        <v>0</v>
      </c>
      <c r="N157" s="41">
        <v>0</v>
      </c>
      <c r="O157" s="41">
        <v>0</v>
      </c>
      <c r="P157" s="46">
        <v>0</v>
      </c>
      <c r="Q157" s="46">
        <v>0</v>
      </c>
      <c r="R157" s="46">
        <v>0</v>
      </c>
      <c r="S157" s="46">
        <v>49</v>
      </c>
      <c r="T157" s="49">
        <f t="shared" si="2"/>
        <v>49</v>
      </c>
      <c r="U157" s="41">
        <v>16</v>
      </c>
      <c r="V157" s="41">
        <v>33</v>
      </c>
      <c r="W157" s="41">
        <v>0</v>
      </c>
      <c r="X157" s="41">
        <v>0</v>
      </c>
      <c r="Y157" s="41">
        <v>3</v>
      </c>
      <c r="Z157" s="41">
        <v>4</v>
      </c>
      <c r="AA157" s="41">
        <v>4</v>
      </c>
      <c r="AB157" s="41">
        <v>0</v>
      </c>
      <c r="AC157" s="41">
        <v>38</v>
      </c>
      <c r="AD157" s="41">
        <v>49</v>
      </c>
      <c r="AE157" s="41">
        <v>5</v>
      </c>
      <c r="AF157" s="41">
        <v>49</v>
      </c>
      <c r="AG157" s="41">
        <v>3</v>
      </c>
      <c r="AH157" s="41">
        <v>0</v>
      </c>
    </row>
    <row r="158" spans="1:34" hidden="1" x14ac:dyDescent="0.35">
      <c r="A158" s="42">
        <v>0</v>
      </c>
      <c r="B158" s="41">
        <v>2021</v>
      </c>
      <c r="C158" s="41" t="s">
        <v>1173</v>
      </c>
      <c r="D158" s="41" t="s">
        <v>216</v>
      </c>
      <c r="E158" s="41" t="s">
        <v>1294</v>
      </c>
      <c r="F158" s="41">
        <v>388</v>
      </c>
      <c r="G158" s="41">
        <v>70</v>
      </c>
      <c r="H158" s="41">
        <v>68</v>
      </c>
      <c r="I158" s="41">
        <v>78</v>
      </c>
      <c r="J158" s="41">
        <v>52</v>
      </c>
      <c r="K158" s="41">
        <v>61</v>
      </c>
      <c r="L158" s="41">
        <v>59</v>
      </c>
      <c r="M158" s="41">
        <v>0</v>
      </c>
      <c r="N158" s="41">
        <v>0</v>
      </c>
      <c r="O158" s="41">
        <v>0</v>
      </c>
      <c r="P158" s="46">
        <v>0</v>
      </c>
      <c r="Q158" s="46">
        <v>0</v>
      </c>
      <c r="R158" s="46">
        <v>0</v>
      </c>
      <c r="S158" s="46">
        <v>0</v>
      </c>
      <c r="T158" s="49">
        <f t="shared" si="2"/>
        <v>0</v>
      </c>
      <c r="U158" s="41">
        <v>186</v>
      </c>
      <c r="V158" s="41">
        <v>202</v>
      </c>
      <c r="W158" s="41">
        <v>4</v>
      </c>
      <c r="X158" s="41">
        <v>14</v>
      </c>
      <c r="Y158" s="41">
        <v>1</v>
      </c>
      <c r="Z158" s="41">
        <v>231</v>
      </c>
      <c r="AA158" s="41">
        <v>17</v>
      </c>
      <c r="AB158" s="41">
        <v>16</v>
      </c>
      <c r="AC158" s="41">
        <v>105</v>
      </c>
      <c r="AD158" s="41">
        <v>388</v>
      </c>
      <c r="AE158" s="41">
        <v>177</v>
      </c>
      <c r="AF158" s="41">
        <v>56</v>
      </c>
      <c r="AG158" s="41">
        <v>47</v>
      </c>
      <c r="AH158" s="41">
        <v>17</v>
      </c>
    </row>
    <row r="159" spans="1:34" x14ac:dyDescent="0.35">
      <c r="A159" s="42">
        <v>1</v>
      </c>
      <c r="B159" s="41">
        <v>2021</v>
      </c>
      <c r="C159" s="41" t="s">
        <v>1173</v>
      </c>
      <c r="D159" s="41" t="s">
        <v>216</v>
      </c>
      <c r="E159" s="41" t="s">
        <v>348</v>
      </c>
      <c r="F159" s="41">
        <v>2372</v>
      </c>
      <c r="G159" s="41">
        <v>0</v>
      </c>
      <c r="H159" s="41">
        <v>0</v>
      </c>
      <c r="I159" s="41">
        <v>0</v>
      </c>
      <c r="J159" s="41">
        <v>0</v>
      </c>
      <c r="K159" s="41">
        <v>0</v>
      </c>
      <c r="L159" s="41">
        <v>0</v>
      </c>
      <c r="M159" s="41">
        <v>0</v>
      </c>
      <c r="N159" s="41">
        <v>0</v>
      </c>
      <c r="O159" s="41">
        <v>0</v>
      </c>
      <c r="P159" s="46">
        <v>593</v>
      </c>
      <c r="Q159" s="46">
        <v>632</v>
      </c>
      <c r="R159" s="46">
        <v>572</v>
      </c>
      <c r="S159" s="46">
        <v>575</v>
      </c>
      <c r="T159" s="49">
        <f t="shared" si="2"/>
        <v>2372</v>
      </c>
      <c r="U159" s="41">
        <v>1151</v>
      </c>
      <c r="V159" s="41">
        <v>1221</v>
      </c>
      <c r="W159" s="41">
        <v>4</v>
      </c>
      <c r="X159" s="41">
        <v>16</v>
      </c>
      <c r="Y159" s="41">
        <v>57</v>
      </c>
      <c r="Z159" s="41">
        <v>177</v>
      </c>
      <c r="AA159" s="41">
        <v>104</v>
      </c>
      <c r="AB159" s="41">
        <v>10</v>
      </c>
      <c r="AC159" s="41">
        <v>2004</v>
      </c>
      <c r="AD159" s="41">
        <v>178</v>
      </c>
      <c r="AE159" s="41">
        <v>34</v>
      </c>
      <c r="AF159" s="41">
        <v>145</v>
      </c>
      <c r="AG159" s="41">
        <v>28</v>
      </c>
      <c r="AH159" s="41">
        <v>0</v>
      </c>
    </row>
    <row r="160" spans="1:34" hidden="1" x14ac:dyDescent="0.35">
      <c r="A160" s="42">
        <v>0</v>
      </c>
      <c r="B160" s="41">
        <v>2021</v>
      </c>
      <c r="C160" s="41" t="s">
        <v>1173</v>
      </c>
      <c r="D160" s="41" t="s">
        <v>216</v>
      </c>
      <c r="E160" s="41" t="s">
        <v>1301</v>
      </c>
      <c r="F160" s="41">
        <v>430</v>
      </c>
      <c r="G160" s="41">
        <v>92</v>
      </c>
      <c r="H160" s="41">
        <v>56</v>
      </c>
      <c r="I160" s="41">
        <v>67</v>
      </c>
      <c r="J160" s="41">
        <v>67</v>
      </c>
      <c r="K160" s="41">
        <v>68</v>
      </c>
      <c r="L160" s="41">
        <v>80</v>
      </c>
      <c r="M160" s="41">
        <v>0</v>
      </c>
      <c r="N160" s="41">
        <v>0</v>
      </c>
      <c r="O160" s="41">
        <v>0</v>
      </c>
      <c r="P160" s="46">
        <v>0</v>
      </c>
      <c r="Q160" s="46">
        <v>0</v>
      </c>
      <c r="R160" s="46">
        <v>0</v>
      </c>
      <c r="S160" s="46">
        <v>0</v>
      </c>
      <c r="T160" s="49">
        <f t="shared" si="2"/>
        <v>0</v>
      </c>
      <c r="U160" s="41">
        <v>194</v>
      </c>
      <c r="V160" s="41">
        <v>236</v>
      </c>
      <c r="W160" s="41">
        <v>1</v>
      </c>
      <c r="X160" s="41">
        <v>13</v>
      </c>
      <c r="Y160" s="41">
        <v>7</v>
      </c>
      <c r="Z160" s="41">
        <v>100</v>
      </c>
      <c r="AA160" s="41">
        <v>18</v>
      </c>
      <c r="AB160" s="41">
        <v>1</v>
      </c>
      <c r="AC160" s="41">
        <v>290</v>
      </c>
      <c r="AD160" s="41">
        <v>121</v>
      </c>
      <c r="AE160" s="41">
        <v>65</v>
      </c>
      <c r="AF160" s="41">
        <v>65</v>
      </c>
      <c r="AG160" s="41">
        <v>14</v>
      </c>
      <c r="AH160" s="41">
        <v>0</v>
      </c>
    </row>
    <row r="161" spans="1:34" x14ac:dyDescent="0.35">
      <c r="A161" s="42">
        <v>1</v>
      </c>
      <c r="B161" s="41">
        <v>2021</v>
      </c>
      <c r="C161" s="41" t="s">
        <v>1173</v>
      </c>
      <c r="D161" s="41" t="s">
        <v>216</v>
      </c>
      <c r="E161" s="41" t="s">
        <v>379</v>
      </c>
      <c r="F161" s="41">
        <v>80</v>
      </c>
      <c r="G161" s="41">
        <v>0</v>
      </c>
      <c r="H161" s="41">
        <v>0</v>
      </c>
      <c r="I161" s="41">
        <v>0</v>
      </c>
      <c r="J161" s="41">
        <v>0</v>
      </c>
      <c r="K161" s="41">
        <v>0</v>
      </c>
      <c r="L161" s="41">
        <v>0</v>
      </c>
      <c r="M161" s="41">
        <v>0</v>
      </c>
      <c r="N161" s="41">
        <v>0</v>
      </c>
      <c r="O161" s="41">
        <v>0</v>
      </c>
      <c r="P161" s="46">
        <v>0</v>
      </c>
      <c r="Q161" s="46">
        <v>3</v>
      </c>
      <c r="R161" s="46">
        <v>26</v>
      </c>
      <c r="S161" s="46">
        <v>51</v>
      </c>
      <c r="T161" s="49">
        <f t="shared" si="2"/>
        <v>80</v>
      </c>
      <c r="U161" s="41">
        <v>44</v>
      </c>
      <c r="V161" s="41">
        <v>36</v>
      </c>
      <c r="W161" s="41">
        <v>1</v>
      </c>
      <c r="X161" s="41">
        <v>2</v>
      </c>
      <c r="Y161" s="41">
        <v>0</v>
      </c>
      <c r="Z161" s="41">
        <v>28</v>
      </c>
      <c r="AA161" s="41">
        <v>3</v>
      </c>
      <c r="AB161" s="41">
        <v>2</v>
      </c>
      <c r="AC161" s="41">
        <v>44</v>
      </c>
      <c r="AD161" s="41">
        <v>39</v>
      </c>
      <c r="AE161" s="41">
        <v>7</v>
      </c>
      <c r="AF161" s="41">
        <v>12</v>
      </c>
      <c r="AG161" s="41">
        <v>12</v>
      </c>
      <c r="AH161" s="41">
        <v>0</v>
      </c>
    </row>
    <row r="162" spans="1:34" hidden="1" x14ac:dyDescent="0.35">
      <c r="A162" s="42">
        <v>0</v>
      </c>
      <c r="B162" s="41">
        <v>2021</v>
      </c>
      <c r="C162" s="41" t="s">
        <v>1173</v>
      </c>
      <c r="D162" s="41" t="s">
        <v>216</v>
      </c>
      <c r="E162" s="41" t="s">
        <v>1321</v>
      </c>
      <c r="F162" s="41">
        <v>1627</v>
      </c>
      <c r="G162" s="41">
        <v>0</v>
      </c>
      <c r="H162" s="41">
        <v>0</v>
      </c>
      <c r="I162" s="41">
        <v>0</v>
      </c>
      <c r="J162" s="41">
        <v>0</v>
      </c>
      <c r="K162" s="41">
        <v>0</v>
      </c>
      <c r="L162" s="41">
        <v>0</v>
      </c>
      <c r="M162" s="41">
        <v>500</v>
      </c>
      <c r="N162" s="41">
        <v>531</v>
      </c>
      <c r="O162" s="41">
        <v>596</v>
      </c>
      <c r="P162" s="46">
        <v>0</v>
      </c>
      <c r="Q162" s="46">
        <v>0</v>
      </c>
      <c r="R162" s="46">
        <v>0</v>
      </c>
      <c r="S162" s="46">
        <v>0</v>
      </c>
      <c r="T162" s="49">
        <f t="shared" si="2"/>
        <v>0</v>
      </c>
      <c r="U162" s="41">
        <v>802</v>
      </c>
      <c r="V162" s="41">
        <v>825</v>
      </c>
      <c r="W162" s="41">
        <v>0</v>
      </c>
      <c r="X162" s="41">
        <v>20</v>
      </c>
      <c r="Y162" s="41">
        <v>35</v>
      </c>
      <c r="Z162" s="41">
        <v>145</v>
      </c>
      <c r="AA162" s="41">
        <v>79</v>
      </c>
      <c r="AB162" s="41">
        <v>8</v>
      </c>
      <c r="AC162" s="41">
        <v>1340</v>
      </c>
      <c r="AD162" s="41">
        <v>188</v>
      </c>
      <c r="AE162" s="41">
        <v>51</v>
      </c>
      <c r="AF162" s="41">
        <v>118</v>
      </c>
      <c r="AG162" s="41">
        <v>16</v>
      </c>
      <c r="AH162" s="41">
        <v>0</v>
      </c>
    </row>
    <row r="163" spans="1:34" hidden="1" x14ac:dyDescent="0.35">
      <c r="A163" s="42">
        <v>0</v>
      </c>
      <c r="B163" s="41">
        <v>2021</v>
      </c>
      <c r="C163" s="41" t="s">
        <v>1173</v>
      </c>
      <c r="D163" s="41" t="s">
        <v>216</v>
      </c>
      <c r="E163" s="41" t="s">
        <v>1322</v>
      </c>
      <c r="F163" s="41">
        <v>693</v>
      </c>
      <c r="G163" s="41">
        <v>106</v>
      </c>
      <c r="H163" s="41">
        <v>111</v>
      </c>
      <c r="I163" s="41">
        <v>107</v>
      </c>
      <c r="J163" s="41">
        <v>116</v>
      </c>
      <c r="K163" s="41">
        <v>118</v>
      </c>
      <c r="L163" s="41">
        <v>135</v>
      </c>
      <c r="M163" s="41">
        <v>0</v>
      </c>
      <c r="N163" s="41">
        <v>0</v>
      </c>
      <c r="O163" s="41">
        <v>0</v>
      </c>
      <c r="P163" s="46">
        <v>0</v>
      </c>
      <c r="Q163" s="46">
        <v>0</v>
      </c>
      <c r="R163" s="46">
        <v>0</v>
      </c>
      <c r="S163" s="46">
        <v>0</v>
      </c>
      <c r="T163" s="49">
        <f t="shared" si="2"/>
        <v>0</v>
      </c>
      <c r="U163" s="41">
        <v>338</v>
      </c>
      <c r="V163" s="41">
        <v>355</v>
      </c>
      <c r="W163" s="41">
        <v>1</v>
      </c>
      <c r="X163" s="41">
        <v>2</v>
      </c>
      <c r="Y163" s="41">
        <v>23</v>
      </c>
      <c r="Z163" s="41">
        <v>42</v>
      </c>
      <c r="AA163" s="41">
        <v>48</v>
      </c>
      <c r="AB163" s="41">
        <v>4</v>
      </c>
      <c r="AC163" s="41">
        <v>573</v>
      </c>
      <c r="AD163" s="41">
        <v>82</v>
      </c>
      <c r="AE163" s="41">
        <v>26</v>
      </c>
      <c r="AF163" s="41">
        <v>63</v>
      </c>
      <c r="AG163" s="41">
        <v>17</v>
      </c>
      <c r="AH163" s="41">
        <v>0</v>
      </c>
    </row>
    <row r="164" spans="1:34" hidden="1" x14ac:dyDescent="0.35">
      <c r="A164" s="42">
        <v>0</v>
      </c>
      <c r="B164" s="41">
        <v>2021</v>
      </c>
      <c r="C164" s="41" t="s">
        <v>1173</v>
      </c>
      <c r="D164" s="41" t="s">
        <v>216</v>
      </c>
      <c r="E164" s="41" t="s">
        <v>1336</v>
      </c>
      <c r="F164" s="41">
        <v>493</v>
      </c>
      <c r="G164" s="41">
        <v>88</v>
      </c>
      <c r="H164" s="41">
        <v>78</v>
      </c>
      <c r="I164" s="41">
        <v>83</v>
      </c>
      <c r="J164" s="41">
        <v>84</v>
      </c>
      <c r="K164" s="41">
        <v>78</v>
      </c>
      <c r="L164" s="41">
        <v>82</v>
      </c>
      <c r="M164" s="41">
        <v>0</v>
      </c>
      <c r="N164" s="41">
        <v>0</v>
      </c>
      <c r="O164" s="41">
        <v>0</v>
      </c>
      <c r="P164" s="46">
        <v>0</v>
      </c>
      <c r="Q164" s="46">
        <v>0</v>
      </c>
      <c r="R164" s="46">
        <v>0</v>
      </c>
      <c r="S164" s="46">
        <v>0</v>
      </c>
      <c r="T164" s="49">
        <f t="shared" si="2"/>
        <v>0</v>
      </c>
      <c r="U164" s="41">
        <v>241</v>
      </c>
      <c r="V164" s="41">
        <v>252</v>
      </c>
      <c r="W164" s="41">
        <v>1</v>
      </c>
      <c r="X164" s="41">
        <v>70</v>
      </c>
      <c r="Y164" s="41">
        <v>20</v>
      </c>
      <c r="Z164" s="41">
        <v>159</v>
      </c>
      <c r="AA164" s="41">
        <v>35</v>
      </c>
      <c r="AB164" s="41">
        <v>12</v>
      </c>
      <c r="AC164" s="41">
        <v>196</v>
      </c>
      <c r="AD164" s="41">
        <v>493</v>
      </c>
      <c r="AE164" s="41">
        <v>141</v>
      </c>
      <c r="AF164" s="41">
        <v>64</v>
      </c>
      <c r="AG164" s="41">
        <v>72</v>
      </c>
      <c r="AH164" s="41">
        <v>18</v>
      </c>
    </row>
    <row r="165" spans="1:34" hidden="1" x14ac:dyDescent="0.35">
      <c r="A165" s="42">
        <v>0</v>
      </c>
      <c r="B165" s="41">
        <v>2021</v>
      </c>
      <c r="C165" s="41" t="s">
        <v>1173</v>
      </c>
      <c r="D165" s="41" t="s">
        <v>216</v>
      </c>
      <c r="E165" s="41" t="s">
        <v>1338</v>
      </c>
      <c r="F165" s="41">
        <v>407</v>
      </c>
      <c r="G165" s="41">
        <v>51</v>
      </c>
      <c r="H165" s="41">
        <v>60</v>
      </c>
      <c r="I165" s="41">
        <v>77</v>
      </c>
      <c r="J165" s="41">
        <v>76</v>
      </c>
      <c r="K165" s="41">
        <v>67</v>
      </c>
      <c r="L165" s="41">
        <v>76</v>
      </c>
      <c r="M165" s="41">
        <v>0</v>
      </c>
      <c r="N165" s="41">
        <v>0</v>
      </c>
      <c r="O165" s="41">
        <v>0</v>
      </c>
      <c r="P165" s="46">
        <v>0</v>
      </c>
      <c r="Q165" s="46">
        <v>0</v>
      </c>
      <c r="R165" s="46">
        <v>0</v>
      </c>
      <c r="S165" s="46">
        <v>0</v>
      </c>
      <c r="T165" s="49">
        <f t="shared" si="2"/>
        <v>0</v>
      </c>
      <c r="U165" s="41">
        <v>197</v>
      </c>
      <c r="V165" s="41">
        <v>210</v>
      </c>
      <c r="W165" s="41">
        <v>2</v>
      </c>
      <c r="X165" s="41">
        <v>3</v>
      </c>
      <c r="Y165" s="41">
        <v>8</v>
      </c>
      <c r="Z165" s="41">
        <v>50</v>
      </c>
      <c r="AA165" s="41">
        <v>26</v>
      </c>
      <c r="AB165" s="41">
        <v>2</v>
      </c>
      <c r="AC165" s="41">
        <v>316</v>
      </c>
      <c r="AD165" s="41">
        <v>111</v>
      </c>
      <c r="AE165" s="41">
        <v>33</v>
      </c>
      <c r="AF165" s="41">
        <v>55</v>
      </c>
      <c r="AG165" s="41">
        <v>13</v>
      </c>
      <c r="AH165" s="41">
        <v>0</v>
      </c>
    </row>
    <row r="166" spans="1:34" hidden="1" x14ac:dyDescent="0.35">
      <c r="A166" s="42">
        <v>0</v>
      </c>
      <c r="B166" s="41">
        <v>2021</v>
      </c>
      <c r="C166" s="41" t="s">
        <v>1173</v>
      </c>
      <c r="D166" s="41" t="s">
        <v>216</v>
      </c>
      <c r="E166" s="41" t="s">
        <v>1341</v>
      </c>
      <c r="F166" s="41">
        <v>674</v>
      </c>
      <c r="G166" s="41">
        <v>0</v>
      </c>
      <c r="H166" s="41">
        <v>0</v>
      </c>
      <c r="I166" s="41">
        <v>0</v>
      </c>
      <c r="J166" s="41">
        <v>0</v>
      </c>
      <c r="K166" s="41">
        <v>0</v>
      </c>
      <c r="L166" s="41">
        <v>0</v>
      </c>
      <c r="M166" s="41">
        <v>227</v>
      </c>
      <c r="N166" s="41">
        <v>226</v>
      </c>
      <c r="O166" s="41">
        <v>221</v>
      </c>
      <c r="P166" s="46">
        <v>0</v>
      </c>
      <c r="Q166" s="46">
        <v>0</v>
      </c>
      <c r="R166" s="46">
        <v>0</v>
      </c>
      <c r="S166" s="46">
        <v>0</v>
      </c>
      <c r="T166" s="49">
        <f t="shared" si="2"/>
        <v>0</v>
      </c>
      <c r="U166" s="41">
        <v>314</v>
      </c>
      <c r="V166" s="41">
        <v>359</v>
      </c>
      <c r="W166" s="41">
        <v>3</v>
      </c>
      <c r="X166" s="41">
        <v>6</v>
      </c>
      <c r="Y166" s="41">
        <v>11</v>
      </c>
      <c r="Z166" s="41">
        <v>73</v>
      </c>
      <c r="AA166" s="41">
        <v>22</v>
      </c>
      <c r="AB166" s="41">
        <v>5</v>
      </c>
      <c r="AC166" s="41">
        <v>554</v>
      </c>
      <c r="AD166" s="41">
        <v>174</v>
      </c>
      <c r="AE166" s="41">
        <v>25</v>
      </c>
      <c r="AF166" s="41">
        <v>102</v>
      </c>
      <c r="AG166" s="41">
        <v>16</v>
      </c>
      <c r="AH166" s="41">
        <v>0</v>
      </c>
    </row>
    <row r="167" spans="1:34" hidden="1" x14ac:dyDescent="0.35">
      <c r="A167" s="42">
        <v>0</v>
      </c>
      <c r="B167" s="41">
        <v>2021</v>
      </c>
      <c r="C167" s="41" t="s">
        <v>1173</v>
      </c>
      <c r="D167" s="41" t="s">
        <v>216</v>
      </c>
      <c r="E167" s="41" t="s">
        <v>1344</v>
      </c>
      <c r="F167" s="41">
        <v>324</v>
      </c>
      <c r="G167" s="41">
        <v>49</v>
      </c>
      <c r="H167" s="41">
        <v>60</v>
      </c>
      <c r="I167" s="41">
        <v>51</v>
      </c>
      <c r="J167" s="41">
        <v>45</v>
      </c>
      <c r="K167" s="41">
        <v>51</v>
      </c>
      <c r="L167" s="41">
        <v>68</v>
      </c>
      <c r="M167" s="41">
        <v>0</v>
      </c>
      <c r="N167" s="41">
        <v>0</v>
      </c>
      <c r="O167" s="41">
        <v>0</v>
      </c>
      <c r="P167" s="46">
        <v>0</v>
      </c>
      <c r="Q167" s="46">
        <v>0</v>
      </c>
      <c r="R167" s="46">
        <v>0</v>
      </c>
      <c r="S167" s="46">
        <v>0</v>
      </c>
      <c r="T167" s="49">
        <f t="shared" si="2"/>
        <v>0</v>
      </c>
      <c r="U167" s="41">
        <v>158</v>
      </c>
      <c r="V167" s="41">
        <v>166</v>
      </c>
      <c r="W167" s="41">
        <v>2</v>
      </c>
      <c r="X167" s="41">
        <v>5</v>
      </c>
      <c r="Y167" s="41">
        <v>12</v>
      </c>
      <c r="Z167" s="41">
        <v>56</v>
      </c>
      <c r="AA167" s="41">
        <v>14</v>
      </c>
      <c r="AB167" s="41">
        <v>6</v>
      </c>
      <c r="AC167" s="41">
        <v>229</v>
      </c>
      <c r="AD167" s="41">
        <v>99</v>
      </c>
      <c r="AE167" s="41">
        <v>27</v>
      </c>
      <c r="AF167" s="41">
        <v>79</v>
      </c>
      <c r="AG167" s="41">
        <v>6</v>
      </c>
      <c r="AH167" s="41">
        <v>0</v>
      </c>
    </row>
    <row r="168" spans="1:34" x14ac:dyDescent="0.35">
      <c r="A168" s="42">
        <v>1</v>
      </c>
      <c r="B168" s="41">
        <v>2021</v>
      </c>
      <c r="C168" s="41" t="s">
        <v>1173</v>
      </c>
      <c r="D168" s="41" t="s">
        <v>216</v>
      </c>
      <c r="E168" s="41" t="s">
        <v>1360</v>
      </c>
      <c r="F168" s="41">
        <v>30</v>
      </c>
      <c r="G168" s="41">
        <v>0</v>
      </c>
      <c r="H168" s="41">
        <v>0</v>
      </c>
      <c r="I168" s="41">
        <v>0</v>
      </c>
      <c r="J168" s="41">
        <v>0</v>
      </c>
      <c r="K168" s="41">
        <v>0</v>
      </c>
      <c r="L168" s="41">
        <v>0</v>
      </c>
      <c r="M168" s="41">
        <v>1</v>
      </c>
      <c r="N168" s="41">
        <v>3</v>
      </c>
      <c r="O168" s="41">
        <v>1</v>
      </c>
      <c r="P168" s="46">
        <v>3</v>
      </c>
      <c r="Q168" s="46">
        <v>4</v>
      </c>
      <c r="R168" s="46">
        <v>10</v>
      </c>
      <c r="S168" s="46">
        <v>8</v>
      </c>
      <c r="T168" s="49">
        <f t="shared" si="2"/>
        <v>25</v>
      </c>
      <c r="U168" s="41">
        <v>11</v>
      </c>
      <c r="V168" s="41">
        <v>19</v>
      </c>
      <c r="W168" s="41">
        <v>1</v>
      </c>
      <c r="X168" s="41">
        <v>2</v>
      </c>
      <c r="Y168" s="41">
        <v>1</v>
      </c>
      <c r="Z168" s="41">
        <v>9</v>
      </c>
      <c r="AA168" s="41">
        <v>3</v>
      </c>
      <c r="AB168" s="41">
        <v>0</v>
      </c>
      <c r="AC168" s="41">
        <v>14</v>
      </c>
      <c r="AD168" s="41">
        <v>17</v>
      </c>
      <c r="AE168" s="41">
        <v>2</v>
      </c>
      <c r="AF168" s="41">
        <v>3</v>
      </c>
      <c r="AG168" s="41">
        <v>3</v>
      </c>
      <c r="AH168" s="41">
        <v>0</v>
      </c>
    </row>
    <row r="169" spans="1:34" hidden="1" x14ac:dyDescent="0.35">
      <c r="A169" s="42">
        <v>0</v>
      </c>
      <c r="B169" s="41">
        <v>2021</v>
      </c>
      <c r="C169" s="41" t="s">
        <v>1173</v>
      </c>
      <c r="D169" s="41" t="s">
        <v>216</v>
      </c>
      <c r="E169" s="41" t="s">
        <v>1401</v>
      </c>
      <c r="F169" s="41">
        <v>11</v>
      </c>
      <c r="G169" s="41">
        <v>0</v>
      </c>
      <c r="H169" s="41">
        <v>3</v>
      </c>
      <c r="I169" s="41">
        <v>0</v>
      </c>
      <c r="J169" s="41">
        <v>3</v>
      </c>
      <c r="K169" s="41">
        <v>0</v>
      </c>
      <c r="L169" s="41">
        <v>4</v>
      </c>
      <c r="M169" s="41">
        <v>0</v>
      </c>
      <c r="N169" s="41">
        <v>1</v>
      </c>
      <c r="O169" s="41">
        <v>0</v>
      </c>
      <c r="P169" s="46">
        <v>0</v>
      </c>
      <c r="Q169" s="46">
        <v>0</v>
      </c>
      <c r="R169" s="46">
        <v>0</v>
      </c>
      <c r="S169" s="46">
        <v>0</v>
      </c>
      <c r="T169" s="49">
        <f t="shared" si="2"/>
        <v>0</v>
      </c>
      <c r="U169" s="41">
        <v>4</v>
      </c>
      <c r="V169" s="41">
        <v>7</v>
      </c>
      <c r="W169" s="41">
        <v>0</v>
      </c>
      <c r="X169" s="41">
        <v>0</v>
      </c>
      <c r="Y169" s="41">
        <v>0</v>
      </c>
      <c r="Z169" s="41">
        <v>2</v>
      </c>
      <c r="AA169" s="41">
        <v>0</v>
      </c>
      <c r="AB169" s="41">
        <v>0</v>
      </c>
      <c r="AC169" s="41">
        <v>9</v>
      </c>
      <c r="AD169" s="41">
        <v>0</v>
      </c>
      <c r="AE169" s="41">
        <v>0</v>
      </c>
      <c r="AF169" s="41">
        <v>0</v>
      </c>
      <c r="AG169" s="41">
        <v>0</v>
      </c>
      <c r="AH169" s="41">
        <v>0</v>
      </c>
    </row>
    <row r="170" spans="1:34" hidden="1" x14ac:dyDescent="0.35">
      <c r="A170" s="42">
        <v>0</v>
      </c>
      <c r="B170" s="41">
        <v>2021</v>
      </c>
      <c r="C170" s="41" t="s">
        <v>1173</v>
      </c>
      <c r="D170" s="41" t="s">
        <v>216</v>
      </c>
      <c r="E170" s="41" t="s">
        <v>1408</v>
      </c>
      <c r="F170" s="41">
        <v>384</v>
      </c>
      <c r="G170" s="41">
        <v>49</v>
      </c>
      <c r="H170" s="41">
        <v>70</v>
      </c>
      <c r="I170" s="41">
        <v>59</v>
      </c>
      <c r="J170" s="41">
        <v>71</v>
      </c>
      <c r="K170" s="41">
        <v>71</v>
      </c>
      <c r="L170" s="41">
        <v>64</v>
      </c>
      <c r="M170" s="41">
        <v>0</v>
      </c>
      <c r="N170" s="41">
        <v>0</v>
      </c>
      <c r="O170" s="41">
        <v>0</v>
      </c>
      <c r="P170" s="46">
        <v>0</v>
      </c>
      <c r="Q170" s="46">
        <v>0</v>
      </c>
      <c r="R170" s="46">
        <v>0</v>
      </c>
      <c r="S170" s="46">
        <v>0</v>
      </c>
      <c r="T170" s="49">
        <f t="shared" si="2"/>
        <v>0</v>
      </c>
      <c r="U170" s="41">
        <v>199</v>
      </c>
      <c r="V170" s="41">
        <v>185</v>
      </c>
      <c r="W170" s="41">
        <v>0</v>
      </c>
      <c r="X170" s="41">
        <v>3</v>
      </c>
      <c r="Y170" s="41">
        <v>4</v>
      </c>
      <c r="Z170" s="41">
        <v>29</v>
      </c>
      <c r="AA170" s="41">
        <v>6</v>
      </c>
      <c r="AB170" s="41">
        <v>0</v>
      </c>
      <c r="AC170" s="41">
        <v>342</v>
      </c>
      <c r="AD170" s="41">
        <v>36</v>
      </c>
      <c r="AE170" s="41">
        <v>8</v>
      </c>
      <c r="AF170" s="41">
        <v>60</v>
      </c>
      <c r="AG170" s="41">
        <v>10</v>
      </c>
      <c r="AH170" s="41">
        <v>0</v>
      </c>
    </row>
    <row r="171" spans="1:34" x14ac:dyDescent="0.35">
      <c r="A171" s="42">
        <v>1</v>
      </c>
      <c r="B171" s="41">
        <v>2021</v>
      </c>
      <c r="C171" s="41" t="s">
        <v>1173</v>
      </c>
      <c r="D171" s="41" t="s">
        <v>216</v>
      </c>
      <c r="E171" s="41" t="s">
        <v>462</v>
      </c>
      <c r="F171" s="41">
        <v>2125</v>
      </c>
      <c r="G171" s="41">
        <v>0</v>
      </c>
      <c r="H171" s="41">
        <v>0</v>
      </c>
      <c r="I171" s="41">
        <v>0</v>
      </c>
      <c r="J171" s="41">
        <v>0</v>
      </c>
      <c r="K171" s="41">
        <v>0</v>
      </c>
      <c r="L171" s="41">
        <v>0</v>
      </c>
      <c r="M171" s="41">
        <v>0</v>
      </c>
      <c r="N171" s="41">
        <v>0</v>
      </c>
      <c r="O171" s="41">
        <v>0</v>
      </c>
      <c r="P171" s="46">
        <v>546</v>
      </c>
      <c r="Q171" s="46">
        <v>618</v>
      </c>
      <c r="R171" s="46">
        <v>506</v>
      </c>
      <c r="S171" s="46">
        <v>455</v>
      </c>
      <c r="T171" s="49">
        <f t="shared" si="2"/>
        <v>2125</v>
      </c>
      <c r="U171" s="41">
        <v>1051</v>
      </c>
      <c r="V171" s="41">
        <v>1074</v>
      </c>
      <c r="W171" s="41">
        <v>8</v>
      </c>
      <c r="X171" s="41">
        <v>43</v>
      </c>
      <c r="Y171" s="41">
        <v>169</v>
      </c>
      <c r="Z171" s="41">
        <v>553</v>
      </c>
      <c r="AA171" s="41">
        <v>117</v>
      </c>
      <c r="AB171" s="41">
        <v>29</v>
      </c>
      <c r="AC171" s="41">
        <v>1206</v>
      </c>
      <c r="AD171" s="41">
        <v>742</v>
      </c>
      <c r="AE171" s="41">
        <v>215</v>
      </c>
      <c r="AF171" s="41">
        <v>200</v>
      </c>
      <c r="AG171" s="41">
        <v>167</v>
      </c>
      <c r="AH171" s="41">
        <v>2</v>
      </c>
    </row>
    <row r="172" spans="1:34" hidden="1" x14ac:dyDescent="0.35">
      <c r="A172" s="42">
        <v>0</v>
      </c>
      <c r="B172" s="41">
        <v>2021</v>
      </c>
      <c r="C172" s="41" t="s">
        <v>1173</v>
      </c>
      <c r="D172" s="41" t="s">
        <v>216</v>
      </c>
      <c r="E172" s="41" t="s">
        <v>1461</v>
      </c>
      <c r="F172" s="41">
        <v>1150</v>
      </c>
      <c r="G172" s="41">
        <v>0</v>
      </c>
      <c r="H172" s="41">
        <v>0</v>
      </c>
      <c r="I172" s="41">
        <v>0</v>
      </c>
      <c r="J172" s="41">
        <v>0</v>
      </c>
      <c r="K172" s="41">
        <v>0</v>
      </c>
      <c r="L172" s="41">
        <v>0</v>
      </c>
      <c r="M172" s="41">
        <v>358</v>
      </c>
      <c r="N172" s="41">
        <v>385</v>
      </c>
      <c r="O172" s="41">
        <v>407</v>
      </c>
      <c r="P172" s="46">
        <v>0</v>
      </c>
      <c r="Q172" s="46">
        <v>0</v>
      </c>
      <c r="R172" s="46">
        <v>0</v>
      </c>
      <c r="S172" s="46">
        <v>0</v>
      </c>
      <c r="T172" s="49">
        <f t="shared" si="2"/>
        <v>0</v>
      </c>
      <c r="U172" s="41">
        <v>555</v>
      </c>
      <c r="V172" s="41">
        <v>595</v>
      </c>
      <c r="W172" s="41">
        <v>1</v>
      </c>
      <c r="X172" s="41">
        <v>18</v>
      </c>
      <c r="Y172" s="41">
        <v>19</v>
      </c>
      <c r="Z172" s="41">
        <v>96</v>
      </c>
      <c r="AA172" s="41">
        <v>53</v>
      </c>
      <c r="AB172" s="41">
        <v>14</v>
      </c>
      <c r="AC172" s="41">
        <v>949</v>
      </c>
      <c r="AD172" s="41">
        <v>167</v>
      </c>
      <c r="AE172" s="41">
        <v>25</v>
      </c>
      <c r="AF172" s="41">
        <v>124</v>
      </c>
      <c r="AG172" s="41">
        <v>17</v>
      </c>
      <c r="AH172" s="41">
        <v>0</v>
      </c>
    </row>
    <row r="173" spans="1:34" x14ac:dyDescent="0.35">
      <c r="A173" s="42">
        <v>1</v>
      </c>
      <c r="B173" s="41">
        <v>2021</v>
      </c>
      <c r="C173" s="41" t="s">
        <v>1173</v>
      </c>
      <c r="D173" s="41" t="s">
        <v>216</v>
      </c>
      <c r="E173" s="41" t="s">
        <v>499</v>
      </c>
      <c r="F173" s="41">
        <v>1953</v>
      </c>
      <c r="G173" s="41">
        <v>0</v>
      </c>
      <c r="H173" s="41">
        <v>0</v>
      </c>
      <c r="I173" s="41">
        <v>0</v>
      </c>
      <c r="J173" s="41">
        <v>0</v>
      </c>
      <c r="K173" s="41">
        <v>0</v>
      </c>
      <c r="L173" s="41">
        <v>0</v>
      </c>
      <c r="M173" s="41">
        <v>0</v>
      </c>
      <c r="N173" s="41">
        <v>0</v>
      </c>
      <c r="O173" s="41">
        <v>0</v>
      </c>
      <c r="P173" s="46">
        <v>531</v>
      </c>
      <c r="Q173" s="46">
        <v>478</v>
      </c>
      <c r="R173" s="46">
        <v>481</v>
      </c>
      <c r="S173" s="46">
        <v>463</v>
      </c>
      <c r="T173" s="49">
        <f t="shared" si="2"/>
        <v>1953</v>
      </c>
      <c r="U173" s="41">
        <v>965</v>
      </c>
      <c r="V173" s="41">
        <v>988</v>
      </c>
      <c r="W173" s="41">
        <v>8</v>
      </c>
      <c r="X173" s="41">
        <v>26</v>
      </c>
      <c r="Y173" s="41">
        <v>34</v>
      </c>
      <c r="Z173" s="41">
        <v>562</v>
      </c>
      <c r="AA173" s="41">
        <v>102</v>
      </c>
      <c r="AB173" s="41">
        <v>30</v>
      </c>
      <c r="AC173" s="41">
        <v>1191</v>
      </c>
      <c r="AD173" s="41">
        <v>637</v>
      </c>
      <c r="AE173" s="41">
        <v>193</v>
      </c>
      <c r="AF173" s="41">
        <v>205</v>
      </c>
      <c r="AG173" s="41">
        <v>102</v>
      </c>
      <c r="AH173" s="41">
        <v>1</v>
      </c>
    </row>
    <row r="174" spans="1:34" x14ac:dyDescent="0.35">
      <c r="A174" s="42">
        <v>1</v>
      </c>
      <c r="B174" s="41">
        <v>2021</v>
      </c>
      <c r="C174" s="41" t="s">
        <v>1173</v>
      </c>
      <c r="D174" s="41" t="s">
        <v>216</v>
      </c>
      <c r="E174" s="41" t="s">
        <v>1478</v>
      </c>
      <c r="F174" s="41">
        <v>96</v>
      </c>
      <c r="G174" s="41">
        <v>6</v>
      </c>
      <c r="H174" s="41">
        <v>7</v>
      </c>
      <c r="I174" s="41">
        <v>5</v>
      </c>
      <c r="J174" s="41">
        <v>11</v>
      </c>
      <c r="K174" s="41">
        <v>6</v>
      </c>
      <c r="L174" s="41">
        <v>9</v>
      </c>
      <c r="M174" s="41">
        <v>5</v>
      </c>
      <c r="N174" s="41">
        <v>6</v>
      </c>
      <c r="O174" s="41">
        <v>4</v>
      </c>
      <c r="P174" s="46">
        <v>6</v>
      </c>
      <c r="Q174" s="46">
        <v>3</v>
      </c>
      <c r="R174" s="46">
        <v>5</v>
      </c>
      <c r="S174" s="46">
        <v>23</v>
      </c>
      <c r="T174" s="49">
        <f t="shared" si="2"/>
        <v>37</v>
      </c>
      <c r="U174" s="41">
        <v>33</v>
      </c>
      <c r="V174" s="41">
        <v>63</v>
      </c>
      <c r="W174" s="41">
        <v>0</v>
      </c>
      <c r="X174" s="41">
        <v>1</v>
      </c>
      <c r="Y174" s="41">
        <v>6</v>
      </c>
      <c r="Z174" s="41">
        <v>12</v>
      </c>
      <c r="AA174" s="41">
        <v>5</v>
      </c>
      <c r="AB174" s="41">
        <v>3</v>
      </c>
      <c r="AC174" s="41">
        <v>69</v>
      </c>
      <c r="AD174" s="41">
        <v>37</v>
      </c>
      <c r="AE174" s="41">
        <v>3</v>
      </c>
      <c r="AF174" s="41">
        <v>96</v>
      </c>
      <c r="AG174" s="41">
        <v>10</v>
      </c>
      <c r="AH174" s="41">
        <v>0</v>
      </c>
    </row>
    <row r="175" spans="1:34" hidden="1" x14ac:dyDescent="0.35">
      <c r="A175" s="42">
        <v>0</v>
      </c>
      <c r="B175" s="41">
        <v>2021</v>
      </c>
      <c r="C175" s="41" t="s">
        <v>1173</v>
      </c>
      <c r="D175" s="41" t="s">
        <v>216</v>
      </c>
      <c r="E175" s="41" t="s">
        <v>1519</v>
      </c>
      <c r="F175" s="41">
        <v>633</v>
      </c>
      <c r="G175" s="41">
        <v>66</v>
      </c>
      <c r="H175" s="41">
        <v>109</v>
      </c>
      <c r="I175" s="41">
        <v>107</v>
      </c>
      <c r="J175" s="41">
        <v>105</v>
      </c>
      <c r="K175" s="41">
        <v>118</v>
      </c>
      <c r="L175" s="41">
        <v>128</v>
      </c>
      <c r="M175" s="41">
        <v>0</v>
      </c>
      <c r="N175" s="41">
        <v>0</v>
      </c>
      <c r="O175" s="41">
        <v>0</v>
      </c>
      <c r="P175" s="46">
        <v>0</v>
      </c>
      <c r="Q175" s="46">
        <v>0</v>
      </c>
      <c r="R175" s="46">
        <v>0</v>
      </c>
      <c r="S175" s="46">
        <v>0</v>
      </c>
      <c r="T175" s="49">
        <f t="shared" si="2"/>
        <v>0</v>
      </c>
      <c r="U175" s="41">
        <v>306</v>
      </c>
      <c r="V175" s="41">
        <v>327</v>
      </c>
      <c r="W175" s="41">
        <v>0</v>
      </c>
      <c r="X175" s="41">
        <v>2</v>
      </c>
      <c r="Y175" s="41">
        <v>15</v>
      </c>
      <c r="Z175" s="41">
        <v>22</v>
      </c>
      <c r="AA175" s="41">
        <v>48</v>
      </c>
      <c r="AB175" s="41">
        <v>10</v>
      </c>
      <c r="AC175" s="41">
        <v>536</v>
      </c>
      <c r="AD175" s="41">
        <v>54</v>
      </c>
      <c r="AE175" s="41">
        <v>15</v>
      </c>
      <c r="AF175" s="41">
        <v>42</v>
      </c>
      <c r="AG175" s="41">
        <v>16</v>
      </c>
      <c r="AH175" s="41">
        <v>0</v>
      </c>
    </row>
    <row r="176" spans="1:34" hidden="1" x14ac:dyDescent="0.35">
      <c r="A176" s="42">
        <v>0</v>
      </c>
      <c r="B176" s="41">
        <v>2021</v>
      </c>
      <c r="C176" s="41" t="s">
        <v>1173</v>
      </c>
      <c r="D176" s="41" t="s">
        <v>216</v>
      </c>
      <c r="E176" s="41" t="s">
        <v>1545</v>
      </c>
      <c r="F176" s="41">
        <v>954</v>
      </c>
      <c r="G176" s="41">
        <v>0</v>
      </c>
      <c r="H176" s="41">
        <v>0</v>
      </c>
      <c r="I176" s="41">
        <v>0</v>
      </c>
      <c r="J176" s="41">
        <v>0</v>
      </c>
      <c r="K176" s="41">
        <v>0</v>
      </c>
      <c r="L176" s="41">
        <v>0</v>
      </c>
      <c r="M176" s="41">
        <v>326</v>
      </c>
      <c r="N176" s="41">
        <v>326</v>
      </c>
      <c r="O176" s="41">
        <v>302</v>
      </c>
      <c r="P176" s="46">
        <v>0</v>
      </c>
      <c r="Q176" s="46">
        <v>0</v>
      </c>
      <c r="R176" s="46">
        <v>0</v>
      </c>
      <c r="S176" s="46">
        <v>0</v>
      </c>
      <c r="T176" s="49">
        <f t="shared" si="2"/>
        <v>0</v>
      </c>
      <c r="U176" s="41">
        <v>469</v>
      </c>
      <c r="V176" s="41">
        <v>485</v>
      </c>
      <c r="W176" s="41">
        <v>10</v>
      </c>
      <c r="X176" s="41">
        <v>55</v>
      </c>
      <c r="Y176" s="41">
        <v>43</v>
      </c>
      <c r="Z176" s="41">
        <v>430</v>
      </c>
      <c r="AA176" s="41">
        <v>44</v>
      </c>
      <c r="AB176" s="41">
        <v>26</v>
      </c>
      <c r="AC176" s="41">
        <v>346</v>
      </c>
      <c r="AD176" s="41">
        <v>954</v>
      </c>
      <c r="AE176" s="41">
        <v>313</v>
      </c>
      <c r="AF176" s="41">
        <v>122</v>
      </c>
      <c r="AG176" s="41">
        <v>105</v>
      </c>
      <c r="AH176" s="41">
        <v>0</v>
      </c>
    </row>
    <row r="177" spans="1:34" hidden="1" x14ac:dyDescent="0.35">
      <c r="A177" s="42">
        <v>0</v>
      </c>
      <c r="B177" s="41">
        <v>2021</v>
      </c>
      <c r="C177" s="41" t="s">
        <v>1173</v>
      </c>
      <c r="D177" s="41" t="s">
        <v>216</v>
      </c>
      <c r="E177" s="41" t="s">
        <v>1546</v>
      </c>
      <c r="F177" s="41">
        <v>686</v>
      </c>
      <c r="G177" s="41">
        <v>117</v>
      </c>
      <c r="H177" s="41">
        <v>113</v>
      </c>
      <c r="I177" s="41">
        <v>104</v>
      </c>
      <c r="J177" s="41">
        <v>117</v>
      </c>
      <c r="K177" s="41">
        <v>132</v>
      </c>
      <c r="L177" s="41">
        <v>103</v>
      </c>
      <c r="M177" s="41">
        <v>0</v>
      </c>
      <c r="N177" s="41">
        <v>0</v>
      </c>
      <c r="O177" s="41">
        <v>0</v>
      </c>
      <c r="P177" s="46">
        <v>0</v>
      </c>
      <c r="Q177" s="46">
        <v>0</v>
      </c>
      <c r="R177" s="46">
        <v>0</v>
      </c>
      <c r="S177" s="46">
        <v>0</v>
      </c>
      <c r="T177" s="49">
        <f t="shared" si="2"/>
        <v>0</v>
      </c>
      <c r="U177" s="41">
        <v>341</v>
      </c>
      <c r="V177" s="41">
        <v>345</v>
      </c>
      <c r="W177" s="41">
        <v>5</v>
      </c>
      <c r="X177" s="41">
        <v>24</v>
      </c>
      <c r="Y177" s="41">
        <v>4</v>
      </c>
      <c r="Z177" s="41">
        <v>397</v>
      </c>
      <c r="AA177" s="41">
        <v>31</v>
      </c>
      <c r="AB177" s="41">
        <v>27</v>
      </c>
      <c r="AC177" s="41">
        <v>198</v>
      </c>
      <c r="AD177" s="41">
        <v>685</v>
      </c>
      <c r="AE177" s="41">
        <v>293</v>
      </c>
      <c r="AF177" s="41">
        <v>75</v>
      </c>
      <c r="AG177" s="41">
        <v>145</v>
      </c>
      <c r="AH177" s="41">
        <v>22</v>
      </c>
    </row>
    <row r="178" spans="1:34" hidden="1" x14ac:dyDescent="0.35">
      <c r="A178" s="42">
        <v>0</v>
      </c>
      <c r="B178" s="41">
        <v>2021</v>
      </c>
      <c r="C178" s="41" t="s">
        <v>1173</v>
      </c>
      <c r="D178" s="41" t="s">
        <v>216</v>
      </c>
      <c r="E178" s="41" t="s">
        <v>1547</v>
      </c>
      <c r="F178" s="41">
        <v>437</v>
      </c>
      <c r="G178" s="41">
        <v>56</v>
      </c>
      <c r="H178" s="41">
        <v>84</v>
      </c>
      <c r="I178" s="41">
        <v>88</v>
      </c>
      <c r="J178" s="41">
        <v>63</v>
      </c>
      <c r="K178" s="41">
        <v>79</v>
      </c>
      <c r="L178" s="41">
        <v>67</v>
      </c>
      <c r="M178" s="41">
        <v>0</v>
      </c>
      <c r="N178" s="41">
        <v>0</v>
      </c>
      <c r="O178" s="41">
        <v>0</v>
      </c>
      <c r="P178" s="46">
        <v>0</v>
      </c>
      <c r="Q178" s="46">
        <v>0</v>
      </c>
      <c r="R178" s="46">
        <v>0</v>
      </c>
      <c r="S178" s="46">
        <v>0</v>
      </c>
      <c r="T178" s="49">
        <f t="shared" si="2"/>
        <v>0</v>
      </c>
      <c r="U178" s="41">
        <v>216</v>
      </c>
      <c r="V178" s="41">
        <v>221</v>
      </c>
      <c r="W178" s="41">
        <v>11</v>
      </c>
      <c r="X178" s="41">
        <v>14</v>
      </c>
      <c r="Y178" s="41">
        <v>10</v>
      </c>
      <c r="Z178" s="41">
        <v>132</v>
      </c>
      <c r="AA178" s="41">
        <v>27</v>
      </c>
      <c r="AB178" s="41">
        <v>9</v>
      </c>
      <c r="AC178" s="41">
        <v>234</v>
      </c>
      <c r="AD178" s="41">
        <v>227</v>
      </c>
      <c r="AE178" s="41">
        <v>69</v>
      </c>
      <c r="AF178" s="41">
        <v>63</v>
      </c>
      <c r="AG178" s="41">
        <v>55</v>
      </c>
      <c r="AH178" s="41">
        <v>0</v>
      </c>
    </row>
    <row r="179" spans="1:34" hidden="1" x14ac:dyDescent="0.35">
      <c r="A179" s="42">
        <v>0</v>
      </c>
      <c r="B179" s="41">
        <v>2021</v>
      </c>
      <c r="C179" s="41" t="s">
        <v>1173</v>
      </c>
      <c r="D179" s="41" t="s">
        <v>216</v>
      </c>
      <c r="E179" s="41" t="s">
        <v>1579</v>
      </c>
      <c r="F179" s="41">
        <v>903</v>
      </c>
      <c r="G179" s="41">
        <v>0</v>
      </c>
      <c r="H179" s="41">
        <v>0</v>
      </c>
      <c r="I179" s="41">
        <v>0</v>
      </c>
      <c r="J179" s="41">
        <v>0</v>
      </c>
      <c r="K179" s="41">
        <v>0</v>
      </c>
      <c r="L179" s="41">
        <v>0</v>
      </c>
      <c r="M179" s="41">
        <v>306</v>
      </c>
      <c r="N179" s="41">
        <v>298</v>
      </c>
      <c r="O179" s="41">
        <v>299</v>
      </c>
      <c r="P179" s="46">
        <v>0</v>
      </c>
      <c r="Q179" s="46">
        <v>0</v>
      </c>
      <c r="R179" s="46">
        <v>0</v>
      </c>
      <c r="S179" s="46">
        <v>0</v>
      </c>
      <c r="T179" s="49">
        <f t="shared" si="2"/>
        <v>0</v>
      </c>
      <c r="U179" s="41">
        <v>448</v>
      </c>
      <c r="V179" s="41">
        <v>455</v>
      </c>
      <c r="W179" s="41">
        <v>4</v>
      </c>
      <c r="X179" s="41">
        <v>17</v>
      </c>
      <c r="Y179" s="41">
        <v>23</v>
      </c>
      <c r="Z179" s="41">
        <v>284</v>
      </c>
      <c r="AA179" s="41">
        <v>35</v>
      </c>
      <c r="AB179" s="41">
        <v>22</v>
      </c>
      <c r="AC179" s="41">
        <v>518</v>
      </c>
      <c r="AD179" s="41">
        <v>395</v>
      </c>
      <c r="AE179" s="41">
        <v>145</v>
      </c>
      <c r="AF179" s="41">
        <v>144</v>
      </c>
      <c r="AG179" s="41">
        <v>72</v>
      </c>
      <c r="AH179" s="41">
        <v>0</v>
      </c>
    </row>
    <row r="180" spans="1:34" hidden="1" x14ac:dyDescent="0.35">
      <c r="A180" s="42">
        <v>0</v>
      </c>
      <c r="B180" s="41">
        <v>2021</v>
      </c>
      <c r="C180" s="41" t="s">
        <v>1173</v>
      </c>
      <c r="D180" s="41" t="s">
        <v>216</v>
      </c>
      <c r="E180" s="41" t="s">
        <v>1610</v>
      </c>
      <c r="F180" s="41">
        <v>644</v>
      </c>
      <c r="G180" s="41">
        <v>85</v>
      </c>
      <c r="H180" s="41">
        <v>97</v>
      </c>
      <c r="I180" s="41">
        <v>101</v>
      </c>
      <c r="J180" s="41">
        <v>113</v>
      </c>
      <c r="K180" s="41">
        <v>107</v>
      </c>
      <c r="L180" s="41">
        <v>141</v>
      </c>
      <c r="M180" s="41">
        <v>0</v>
      </c>
      <c r="N180" s="41">
        <v>0</v>
      </c>
      <c r="O180" s="41">
        <v>0</v>
      </c>
      <c r="P180" s="46">
        <v>0</v>
      </c>
      <c r="Q180" s="46">
        <v>0</v>
      </c>
      <c r="R180" s="46">
        <v>0</v>
      </c>
      <c r="S180" s="46">
        <v>0</v>
      </c>
      <c r="T180" s="49">
        <f t="shared" si="2"/>
        <v>0</v>
      </c>
      <c r="U180" s="41">
        <v>318</v>
      </c>
      <c r="V180" s="41">
        <v>326</v>
      </c>
      <c r="W180" s="41">
        <v>3</v>
      </c>
      <c r="X180" s="41">
        <v>4</v>
      </c>
      <c r="Y180" s="41">
        <v>12</v>
      </c>
      <c r="Z180" s="41">
        <v>74</v>
      </c>
      <c r="AA180" s="41">
        <v>27</v>
      </c>
      <c r="AB180" s="41">
        <v>3</v>
      </c>
      <c r="AC180" s="41">
        <v>521</v>
      </c>
      <c r="AD180" s="41">
        <v>76</v>
      </c>
      <c r="AE180" s="41">
        <v>34</v>
      </c>
      <c r="AF180" s="41">
        <v>45</v>
      </c>
      <c r="AG180" s="41">
        <v>2</v>
      </c>
      <c r="AH180" s="41">
        <v>0</v>
      </c>
    </row>
    <row r="181" spans="1:34" hidden="1" x14ac:dyDescent="0.35">
      <c r="A181" s="42">
        <v>0</v>
      </c>
      <c r="B181" s="41">
        <v>2021</v>
      </c>
      <c r="C181" s="41" t="s">
        <v>1173</v>
      </c>
      <c r="D181" s="41" t="s">
        <v>216</v>
      </c>
      <c r="E181" s="41" t="s">
        <v>1613</v>
      </c>
      <c r="F181" s="41">
        <v>371</v>
      </c>
      <c r="G181" s="41">
        <v>63</v>
      </c>
      <c r="H181" s="41">
        <v>53</v>
      </c>
      <c r="I181" s="41">
        <v>56</v>
      </c>
      <c r="J181" s="41">
        <v>66</v>
      </c>
      <c r="K181" s="41">
        <v>61</v>
      </c>
      <c r="L181" s="41">
        <v>72</v>
      </c>
      <c r="M181" s="41">
        <v>0</v>
      </c>
      <c r="N181" s="41">
        <v>0</v>
      </c>
      <c r="O181" s="41">
        <v>0</v>
      </c>
      <c r="P181" s="46">
        <v>0</v>
      </c>
      <c r="Q181" s="46">
        <v>0</v>
      </c>
      <c r="R181" s="46">
        <v>0</v>
      </c>
      <c r="S181" s="46">
        <v>0</v>
      </c>
      <c r="T181" s="49">
        <f t="shared" si="2"/>
        <v>0</v>
      </c>
      <c r="U181" s="41">
        <v>187</v>
      </c>
      <c r="V181" s="41">
        <v>184</v>
      </c>
      <c r="W181" s="41">
        <v>2</v>
      </c>
      <c r="X181" s="41">
        <v>3</v>
      </c>
      <c r="Y181" s="41">
        <v>9</v>
      </c>
      <c r="Z181" s="41">
        <v>40</v>
      </c>
      <c r="AA181" s="41">
        <v>19</v>
      </c>
      <c r="AB181" s="41">
        <v>5</v>
      </c>
      <c r="AC181" s="41">
        <v>293</v>
      </c>
      <c r="AD181" s="41">
        <v>71</v>
      </c>
      <c r="AE181" s="41">
        <v>19</v>
      </c>
      <c r="AF181" s="41">
        <v>32</v>
      </c>
      <c r="AG181" s="41">
        <v>13</v>
      </c>
      <c r="AH181" s="41">
        <v>0</v>
      </c>
    </row>
    <row r="182" spans="1:34" hidden="1" x14ac:dyDescent="0.35">
      <c r="A182" s="42">
        <v>0</v>
      </c>
      <c r="B182" s="41">
        <v>2021</v>
      </c>
      <c r="C182" s="41" t="s">
        <v>1173</v>
      </c>
      <c r="D182" s="41" t="s">
        <v>216</v>
      </c>
      <c r="E182" s="41" t="s">
        <v>1637</v>
      </c>
      <c r="F182" s="41">
        <v>364</v>
      </c>
      <c r="G182" s="41">
        <v>50</v>
      </c>
      <c r="H182" s="41">
        <v>74</v>
      </c>
      <c r="I182" s="41">
        <v>50</v>
      </c>
      <c r="J182" s="41">
        <v>67</v>
      </c>
      <c r="K182" s="41">
        <v>55</v>
      </c>
      <c r="L182" s="41">
        <v>68</v>
      </c>
      <c r="M182" s="41">
        <v>0</v>
      </c>
      <c r="N182" s="41">
        <v>0</v>
      </c>
      <c r="O182" s="41">
        <v>0</v>
      </c>
      <c r="P182" s="46">
        <v>0</v>
      </c>
      <c r="Q182" s="46">
        <v>0</v>
      </c>
      <c r="R182" s="46">
        <v>0</v>
      </c>
      <c r="S182" s="46">
        <v>0</v>
      </c>
      <c r="T182" s="49">
        <f t="shared" si="2"/>
        <v>0</v>
      </c>
      <c r="U182" s="41">
        <v>168</v>
      </c>
      <c r="V182" s="41">
        <v>196</v>
      </c>
      <c r="W182" s="41">
        <v>0</v>
      </c>
      <c r="X182" s="41">
        <v>7</v>
      </c>
      <c r="Y182" s="41">
        <v>5</v>
      </c>
      <c r="Z182" s="41">
        <v>25</v>
      </c>
      <c r="AA182" s="41">
        <v>17</v>
      </c>
      <c r="AB182" s="41">
        <v>1</v>
      </c>
      <c r="AC182" s="41">
        <v>309</v>
      </c>
      <c r="AD182" s="41">
        <v>74</v>
      </c>
      <c r="AE182" s="41">
        <v>8</v>
      </c>
      <c r="AF182" s="41">
        <v>86</v>
      </c>
      <c r="AG182" s="41">
        <v>6</v>
      </c>
      <c r="AH182" s="41">
        <v>0</v>
      </c>
    </row>
    <row r="183" spans="1:34" hidden="1" x14ac:dyDescent="0.35">
      <c r="A183" s="42">
        <v>0</v>
      </c>
      <c r="B183" s="41">
        <v>2021</v>
      </c>
      <c r="C183" s="41" t="s">
        <v>1173</v>
      </c>
      <c r="D183" s="41" t="s">
        <v>216</v>
      </c>
      <c r="E183" s="41" t="s">
        <v>1647</v>
      </c>
      <c r="F183" s="41">
        <v>532</v>
      </c>
      <c r="G183" s="41">
        <v>64</v>
      </c>
      <c r="H183" s="41">
        <v>98</v>
      </c>
      <c r="I183" s="41">
        <v>92</v>
      </c>
      <c r="J183" s="41">
        <v>90</v>
      </c>
      <c r="K183" s="41">
        <v>100</v>
      </c>
      <c r="L183" s="41">
        <v>88</v>
      </c>
      <c r="M183" s="41">
        <v>0</v>
      </c>
      <c r="N183" s="41">
        <v>0</v>
      </c>
      <c r="O183" s="41">
        <v>0</v>
      </c>
      <c r="P183" s="46">
        <v>0</v>
      </c>
      <c r="Q183" s="46">
        <v>0</v>
      </c>
      <c r="R183" s="46">
        <v>0</v>
      </c>
      <c r="S183" s="46">
        <v>0</v>
      </c>
      <c r="T183" s="49">
        <f t="shared" si="2"/>
        <v>0</v>
      </c>
      <c r="U183" s="41">
        <v>246</v>
      </c>
      <c r="V183" s="41">
        <v>286</v>
      </c>
      <c r="W183" s="41">
        <v>2</v>
      </c>
      <c r="X183" s="41">
        <v>1</v>
      </c>
      <c r="Y183" s="41">
        <v>53</v>
      </c>
      <c r="Z183" s="41">
        <v>61</v>
      </c>
      <c r="AA183" s="41">
        <v>39</v>
      </c>
      <c r="AB183" s="41">
        <v>7</v>
      </c>
      <c r="AC183" s="41">
        <v>369</v>
      </c>
      <c r="AD183" s="41">
        <v>96</v>
      </c>
      <c r="AE183" s="41">
        <v>32</v>
      </c>
      <c r="AF183" s="41">
        <v>31</v>
      </c>
      <c r="AG183" s="41">
        <v>11</v>
      </c>
      <c r="AH183" s="41">
        <v>0</v>
      </c>
    </row>
    <row r="184" spans="1:34" hidden="1" x14ac:dyDescent="0.35">
      <c r="A184" s="42">
        <v>0</v>
      </c>
      <c r="B184" s="41">
        <v>2021</v>
      </c>
      <c r="C184" s="41" t="s">
        <v>1173</v>
      </c>
      <c r="D184" s="41" t="s">
        <v>216</v>
      </c>
      <c r="E184" s="41" t="s">
        <v>1663</v>
      </c>
      <c r="F184" s="41">
        <v>478</v>
      </c>
      <c r="G184" s="41">
        <v>79</v>
      </c>
      <c r="H184" s="41">
        <v>73</v>
      </c>
      <c r="I184" s="41">
        <v>85</v>
      </c>
      <c r="J184" s="41">
        <v>73</v>
      </c>
      <c r="K184" s="41">
        <v>84</v>
      </c>
      <c r="L184" s="41">
        <v>84</v>
      </c>
      <c r="M184" s="41">
        <v>0</v>
      </c>
      <c r="N184" s="41">
        <v>0</v>
      </c>
      <c r="O184" s="41">
        <v>0</v>
      </c>
      <c r="P184" s="46">
        <v>0</v>
      </c>
      <c r="Q184" s="46">
        <v>0</v>
      </c>
      <c r="R184" s="46">
        <v>0</v>
      </c>
      <c r="S184" s="46">
        <v>0</v>
      </c>
      <c r="T184" s="49">
        <f t="shared" si="2"/>
        <v>0</v>
      </c>
      <c r="U184" s="41">
        <v>234</v>
      </c>
      <c r="V184" s="41">
        <v>244</v>
      </c>
      <c r="W184" s="41">
        <v>2</v>
      </c>
      <c r="X184" s="41">
        <v>4</v>
      </c>
      <c r="Y184" s="41">
        <v>10</v>
      </c>
      <c r="Z184" s="41">
        <v>26</v>
      </c>
      <c r="AA184" s="41">
        <v>25</v>
      </c>
      <c r="AB184" s="41">
        <v>1</v>
      </c>
      <c r="AC184" s="41">
        <v>410</v>
      </c>
      <c r="AD184" s="41">
        <v>61</v>
      </c>
      <c r="AE184" s="41">
        <v>6</v>
      </c>
      <c r="AF184" s="41">
        <v>65</v>
      </c>
      <c r="AG184" s="41">
        <v>9</v>
      </c>
      <c r="AH184" s="41">
        <v>0</v>
      </c>
    </row>
    <row r="185" spans="1:34" hidden="1" x14ac:dyDescent="0.35">
      <c r="A185" s="42">
        <v>0</v>
      </c>
      <c r="B185" s="41">
        <v>2021</v>
      </c>
      <c r="C185" s="41" t="s">
        <v>1173</v>
      </c>
      <c r="D185" s="41" t="s">
        <v>216</v>
      </c>
      <c r="E185" s="41" t="s">
        <v>1677</v>
      </c>
      <c r="F185" s="41">
        <v>516</v>
      </c>
      <c r="G185" s="41">
        <v>76</v>
      </c>
      <c r="H185" s="41">
        <v>93</v>
      </c>
      <c r="I185" s="41">
        <v>83</v>
      </c>
      <c r="J185" s="41">
        <v>79</v>
      </c>
      <c r="K185" s="41">
        <v>97</v>
      </c>
      <c r="L185" s="41">
        <v>88</v>
      </c>
      <c r="M185" s="41">
        <v>0</v>
      </c>
      <c r="N185" s="41">
        <v>0</v>
      </c>
      <c r="O185" s="41">
        <v>0</v>
      </c>
      <c r="P185" s="46">
        <v>0</v>
      </c>
      <c r="Q185" s="46">
        <v>0</v>
      </c>
      <c r="R185" s="46">
        <v>0</v>
      </c>
      <c r="S185" s="46">
        <v>0</v>
      </c>
      <c r="T185" s="49">
        <f t="shared" si="2"/>
        <v>0</v>
      </c>
      <c r="U185" s="41">
        <v>253</v>
      </c>
      <c r="V185" s="41">
        <v>263</v>
      </c>
      <c r="W185" s="41">
        <v>6</v>
      </c>
      <c r="X185" s="41">
        <v>5</v>
      </c>
      <c r="Y185" s="41">
        <v>20</v>
      </c>
      <c r="Z185" s="41">
        <v>82</v>
      </c>
      <c r="AA185" s="41">
        <v>73</v>
      </c>
      <c r="AB185" s="41">
        <v>11</v>
      </c>
      <c r="AC185" s="41">
        <v>319</v>
      </c>
      <c r="AD185" s="41">
        <v>130</v>
      </c>
      <c r="AE185" s="41">
        <v>41</v>
      </c>
      <c r="AF185" s="41">
        <v>39</v>
      </c>
      <c r="AG185" s="41">
        <v>14</v>
      </c>
      <c r="AH185" s="41">
        <v>0</v>
      </c>
    </row>
    <row r="186" spans="1:34" hidden="1" x14ac:dyDescent="0.35">
      <c r="A186" s="42">
        <v>0</v>
      </c>
      <c r="B186" s="41">
        <v>2021</v>
      </c>
      <c r="C186" s="41" t="s">
        <v>1173</v>
      </c>
      <c r="D186" s="41" t="s">
        <v>216</v>
      </c>
      <c r="E186" s="41" t="s">
        <v>1713</v>
      </c>
      <c r="F186" s="41">
        <v>539</v>
      </c>
      <c r="G186" s="41">
        <v>97</v>
      </c>
      <c r="H186" s="41">
        <v>91</v>
      </c>
      <c r="I186" s="41">
        <v>96</v>
      </c>
      <c r="J186" s="41">
        <v>87</v>
      </c>
      <c r="K186" s="41">
        <v>69</v>
      </c>
      <c r="L186" s="41">
        <v>99</v>
      </c>
      <c r="M186" s="41">
        <v>0</v>
      </c>
      <c r="N186" s="41">
        <v>0</v>
      </c>
      <c r="O186" s="41">
        <v>0</v>
      </c>
      <c r="P186" s="46">
        <v>0</v>
      </c>
      <c r="Q186" s="46">
        <v>0</v>
      </c>
      <c r="R186" s="46">
        <v>0</v>
      </c>
      <c r="S186" s="46">
        <v>0</v>
      </c>
      <c r="T186" s="49">
        <f t="shared" si="2"/>
        <v>0</v>
      </c>
      <c r="U186" s="41">
        <v>270</v>
      </c>
      <c r="V186" s="41">
        <v>269</v>
      </c>
      <c r="W186" s="41">
        <v>1</v>
      </c>
      <c r="X186" s="41">
        <v>8</v>
      </c>
      <c r="Y186" s="41">
        <v>14</v>
      </c>
      <c r="Z186" s="41">
        <v>235</v>
      </c>
      <c r="AA186" s="41">
        <v>17</v>
      </c>
      <c r="AB186" s="41">
        <v>8</v>
      </c>
      <c r="AC186" s="41">
        <v>256</v>
      </c>
      <c r="AD186" s="41">
        <v>309</v>
      </c>
      <c r="AE186" s="41">
        <v>139</v>
      </c>
      <c r="AF186" s="41">
        <v>69</v>
      </c>
      <c r="AG186" s="41">
        <v>68</v>
      </c>
      <c r="AH186" s="41">
        <v>22</v>
      </c>
    </row>
    <row r="187" spans="1:34" hidden="1" x14ac:dyDescent="0.35">
      <c r="A187" s="42">
        <v>0</v>
      </c>
      <c r="B187" s="41">
        <v>2021</v>
      </c>
      <c r="C187" s="41" t="s">
        <v>1173</v>
      </c>
      <c r="D187" s="41" t="s">
        <v>216</v>
      </c>
      <c r="E187" s="41" t="s">
        <v>1727</v>
      </c>
      <c r="F187" s="41">
        <v>587</v>
      </c>
      <c r="G187" s="41">
        <v>65</v>
      </c>
      <c r="H187" s="41">
        <v>100</v>
      </c>
      <c r="I187" s="41">
        <v>100</v>
      </c>
      <c r="J187" s="41">
        <v>104</v>
      </c>
      <c r="K187" s="41">
        <v>111</v>
      </c>
      <c r="L187" s="41">
        <v>107</v>
      </c>
      <c r="M187" s="41">
        <v>0</v>
      </c>
      <c r="N187" s="41">
        <v>0</v>
      </c>
      <c r="O187" s="41">
        <v>0</v>
      </c>
      <c r="P187" s="46">
        <v>0</v>
      </c>
      <c r="Q187" s="46">
        <v>0</v>
      </c>
      <c r="R187" s="46">
        <v>0</v>
      </c>
      <c r="S187" s="46">
        <v>0</v>
      </c>
      <c r="T187" s="49">
        <f t="shared" si="2"/>
        <v>0</v>
      </c>
      <c r="U187" s="41">
        <v>284</v>
      </c>
      <c r="V187" s="41">
        <v>303</v>
      </c>
      <c r="W187" s="41">
        <v>0</v>
      </c>
      <c r="X187" s="41">
        <v>8</v>
      </c>
      <c r="Y187" s="41">
        <v>4</v>
      </c>
      <c r="Z187" s="41">
        <v>68</v>
      </c>
      <c r="AA187" s="41">
        <v>21</v>
      </c>
      <c r="AB187" s="41">
        <v>2</v>
      </c>
      <c r="AC187" s="41">
        <v>484</v>
      </c>
      <c r="AD187" s="41">
        <v>92</v>
      </c>
      <c r="AE187" s="41">
        <v>19</v>
      </c>
      <c r="AF187" s="41">
        <v>88</v>
      </c>
      <c r="AG187" s="41">
        <v>10</v>
      </c>
      <c r="AH187" s="41">
        <v>0</v>
      </c>
    </row>
    <row r="188" spans="1:34" x14ac:dyDescent="0.35">
      <c r="A188" s="42">
        <v>1</v>
      </c>
      <c r="B188" s="41">
        <v>2021</v>
      </c>
      <c r="C188" s="41" t="s">
        <v>1173</v>
      </c>
      <c r="D188" s="41" t="s">
        <v>216</v>
      </c>
      <c r="E188" s="41" t="s">
        <v>1739</v>
      </c>
      <c r="F188" s="41">
        <v>1</v>
      </c>
      <c r="G188" s="41">
        <v>0</v>
      </c>
      <c r="H188" s="41">
        <v>0</v>
      </c>
      <c r="I188" s="41">
        <v>0</v>
      </c>
      <c r="J188" s="41">
        <v>0</v>
      </c>
      <c r="K188" s="41">
        <v>0</v>
      </c>
      <c r="L188" s="41">
        <v>0</v>
      </c>
      <c r="M188" s="41">
        <v>0</v>
      </c>
      <c r="N188" s="41">
        <v>0</v>
      </c>
      <c r="O188" s="41">
        <v>0</v>
      </c>
      <c r="P188" s="46">
        <v>0</v>
      </c>
      <c r="Q188" s="46">
        <v>0</v>
      </c>
      <c r="R188" s="46">
        <v>0</v>
      </c>
      <c r="S188" s="46">
        <v>1</v>
      </c>
      <c r="T188" s="49">
        <f t="shared" si="2"/>
        <v>1</v>
      </c>
      <c r="U188" s="41">
        <v>0</v>
      </c>
      <c r="V188" s="41">
        <v>1</v>
      </c>
      <c r="W188" s="41">
        <v>0</v>
      </c>
      <c r="X188" s="41">
        <v>0</v>
      </c>
      <c r="Y188" s="41">
        <v>0</v>
      </c>
      <c r="Z188" s="41">
        <v>1</v>
      </c>
      <c r="AA188" s="41">
        <v>0</v>
      </c>
      <c r="AB188" s="41">
        <v>0</v>
      </c>
      <c r="AC188" s="41">
        <v>0</v>
      </c>
      <c r="AD188" s="41">
        <v>1</v>
      </c>
      <c r="AE188" s="41">
        <v>0</v>
      </c>
      <c r="AF188" s="41">
        <v>1</v>
      </c>
      <c r="AG188" s="41">
        <v>0</v>
      </c>
      <c r="AH188" s="41">
        <v>0</v>
      </c>
    </row>
    <row r="189" spans="1:34" hidden="1" x14ac:dyDescent="0.35">
      <c r="A189" s="42">
        <v>0</v>
      </c>
      <c r="B189" s="41">
        <v>2021</v>
      </c>
      <c r="C189" s="41" t="s">
        <v>1173</v>
      </c>
      <c r="D189" s="41" t="s">
        <v>216</v>
      </c>
      <c r="E189" s="41" t="s">
        <v>1749</v>
      </c>
      <c r="F189" s="41">
        <v>0</v>
      </c>
      <c r="G189" s="41">
        <v>0</v>
      </c>
      <c r="H189" s="41">
        <v>0</v>
      </c>
      <c r="I189" s="41">
        <v>0</v>
      </c>
      <c r="J189" s="41">
        <v>0</v>
      </c>
      <c r="K189" s="41">
        <v>0</v>
      </c>
      <c r="L189" s="41">
        <v>0</v>
      </c>
      <c r="M189" s="41">
        <v>0</v>
      </c>
      <c r="N189" s="41">
        <v>0</v>
      </c>
      <c r="O189" s="41">
        <v>0</v>
      </c>
      <c r="P189" s="46">
        <v>0</v>
      </c>
      <c r="Q189" s="46">
        <v>0</v>
      </c>
      <c r="R189" s="46">
        <v>0</v>
      </c>
      <c r="S189" s="46">
        <v>0</v>
      </c>
      <c r="T189" s="49">
        <f t="shared" si="2"/>
        <v>0</v>
      </c>
      <c r="AH189" s="41">
        <v>348</v>
      </c>
    </row>
    <row r="190" spans="1:34" hidden="1" x14ac:dyDescent="0.35">
      <c r="A190" s="42">
        <v>0</v>
      </c>
      <c r="B190" s="41">
        <v>2021</v>
      </c>
      <c r="C190" s="41" t="s">
        <v>1173</v>
      </c>
      <c r="D190" s="41" t="s">
        <v>216</v>
      </c>
      <c r="E190" s="41" t="s">
        <v>1757</v>
      </c>
      <c r="F190" s="41">
        <v>355</v>
      </c>
      <c r="G190" s="41">
        <v>60</v>
      </c>
      <c r="H190" s="41">
        <v>63</v>
      </c>
      <c r="I190" s="41">
        <v>57</v>
      </c>
      <c r="J190" s="41">
        <v>55</v>
      </c>
      <c r="K190" s="41">
        <v>50</v>
      </c>
      <c r="L190" s="41">
        <v>70</v>
      </c>
      <c r="M190" s="41">
        <v>0</v>
      </c>
      <c r="N190" s="41">
        <v>0</v>
      </c>
      <c r="O190" s="41">
        <v>0</v>
      </c>
      <c r="P190" s="46">
        <v>0</v>
      </c>
      <c r="Q190" s="46">
        <v>0</v>
      </c>
      <c r="R190" s="46">
        <v>0</v>
      </c>
      <c r="S190" s="46">
        <v>0</v>
      </c>
      <c r="T190" s="49">
        <f t="shared" si="2"/>
        <v>0</v>
      </c>
      <c r="U190" s="41">
        <v>195</v>
      </c>
      <c r="V190" s="41">
        <v>160</v>
      </c>
      <c r="W190" s="41">
        <v>1</v>
      </c>
      <c r="X190" s="41">
        <v>4</v>
      </c>
      <c r="Y190" s="41">
        <v>7</v>
      </c>
      <c r="Z190" s="41">
        <v>41</v>
      </c>
      <c r="AA190" s="41">
        <v>18</v>
      </c>
      <c r="AB190" s="41">
        <v>3</v>
      </c>
      <c r="AC190" s="41">
        <v>281</v>
      </c>
      <c r="AD190" s="41">
        <v>70</v>
      </c>
      <c r="AE190" s="41">
        <v>19</v>
      </c>
      <c r="AF190" s="41">
        <v>33</v>
      </c>
      <c r="AG190" s="41">
        <v>18</v>
      </c>
      <c r="AH190" s="41">
        <v>0</v>
      </c>
    </row>
    <row r="191" spans="1:34" hidden="1" x14ac:dyDescent="0.35">
      <c r="A191" s="42">
        <v>0</v>
      </c>
      <c r="B191" s="41">
        <v>2021</v>
      </c>
      <c r="C191" s="41" t="s">
        <v>1173</v>
      </c>
      <c r="D191" s="41" t="s">
        <v>216</v>
      </c>
      <c r="E191" s="41" t="s">
        <v>1770</v>
      </c>
      <c r="F191" s="41">
        <v>669</v>
      </c>
      <c r="G191" s="41">
        <v>86</v>
      </c>
      <c r="H191" s="41">
        <v>106</v>
      </c>
      <c r="I191" s="41">
        <v>120</v>
      </c>
      <c r="J191" s="41">
        <v>122</v>
      </c>
      <c r="K191" s="41">
        <v>121</v>
      </c>
      <c r="L191" s="41">
        <v>114</v>
      </c>
      <c r="M191" s="41">
        <v>0</v>
      </c>
      <c r="N191" s="41">
        <v>0</v>
      </c>
      <c r="O191" s="41">
        <v>0</v>
      </c>
      <c r="P191" s="46">
        <v>0</v>
      </c>
      <c r="Q191" s="46">
        <v>0</v>
      </c>
      <c r="R191" s="46">
        <v>0</v>
      </c>
      <c r="S191" s="46">
        <v>0</v>
      </c>
      <c r="T191" s="49">
        <f t="shared" si="2"/>
        <v>0</v>
      </c>
      <c r="U191" s="41">
        <v>292</v>
      </c>
      <c r="V191" s="41">
        <v>377</v>
      </c>
      <c r="W191" s="41">
        <v>0</v>
      </c>
      <c r="X191" s="41">
        <v>5</v>
      </c>
      <c r="Y191" s="41">
        <v>56</v>
      </c>
      <c r="Z191" s="41">
        <v>46</v>
      </c>
      <c r="AA191" s="41">
        <v>42</v>
      </c>
      <c r="AB191" s="41">
        <v>7</v>
      </c>
      <c r="AC191" s="41">
        <v>513</v>
      </c>
      <c r="AD191" s="41">
        <v>78</v>
      </c>
      <c r="AE191" s="41">
        <v>28</v>
      </c>
      <c r="AF191" s="41">
        <v>54</v>
      </c>
      <c r="AG191" s="41">
        <v>8</v>
      </c>
      <c r="AH191" s="41">
        <v>0</v>
      </c>
    </row>
    <row r="192" spans="1:34" hidden="1" x14ac:dyDescent="0.35">
      <c r="A192" s="42">
        <v>0</v>
      </c>
      <c r="B192" s="41">
        <v>2021</v>
      </c>
      <c r="C192" s="41" t="s">
        <v>1173</v>
      </c>
      <c r="D192" s="41" t="s">
        <v>216</v>
      </c>
      <c r="E192" s="41" t="s">
        <v>1809</v>
      </c>
      <c r="F192" s="41">
        <v>838</v>
      </c>
      <c r="G192" s="41">
        <v>0</v>
      </c>
      <c r="H192" s="41">
        <v>0</v>
      </c>
      <c r="I192" s="41">
        <v>0</v>
      </c>
      <c r="J192" s="41">
        <v>0</v>
      </c>
      <c r="K192" s="41">
        <v>0</v>
      </c>
      <c r="L192" s="41">
        <v>0</v>
      </c>
      <c r="M192" s="41">
        <v>289</v>
      </c>
      <c r="N192" s="41">
        <v>277</v>
      </c>
      <c r="O192" s="41">
        <v>272</v>
      </c>
      <c r="P192" s="46">
        <v>0</v>
      </c>
      <c r="Q192" s="46">
        <v>0</v>
      </c>
      <c r="R192" s="46">
        <v>0</v>
      </c>
      <c r="S192" s="46">
        <v>0</v>
      </c>
      <c r="T192" s="49">
        <f t="shared" si="2"/>
        <v>0</v>
      </c>
      <c r="U192" s="41">
        <v>405</v>
      </c>
      <c r="V192" s="41">
        <v>433</v>
      </c>
      <c r="W192" s="41">
        <v>6</v>
      </c>
      <c r="X192" s="41">
        <v>11</v>
      </c>
      <c r="Y192" s="41">
        <v>23</v>
      </c>
      <c r="Z192" s="41">
        <v>187</v>
      </c>
      <c r="AA192" s="41">
        <v>55</v>
      </c>
      <c r="AB192" s="41">
        <v>11</v>
      </c>
      <c r="AC192" s="41">
        <v>545</v>
      </c>
      <c r="AD192" s="41">
        <v>306</v>
      </c>
      <c r="AE192" s="41">
        <v>90</v>
      </c>
      <c r="AF192" s="41">
        <v>107</v>
      </c>
      <c r="AG192" s="41">
        <v>34</v>
      </c>
      <c r="AH192" s="41">
        <v>0</v>
      </c>
    </row>
    <row r="193" spans="1:34" hidden="1" x14ac:dyDescent="0.35">
      <c r="A193" s="42">
        <v>0</v>
      </c>
      <c r="B193" s="41">
        <v>2021</v>
      </c>
      <c r="C193" s="41" t="s">
        <v>1173</v>
      </c>
      <c r="D193" s="41" t="s">
        <v>216</v>
      </c>
      <c r="E193" s="41" t="s">
        <v>1868</v>
      </c>
      <c r="F193" s="41">
        <v>399</v>
      </c>
      <c r="G193" s="41">
        <v>53</v>
      </c>
      <c r="H193" s="41">
        <v>68</v>
      </c>
      <c r="I193" s="41">
        <v>72</v>
      </c>
      <c r="J193" s="41">
        <v>72</v>
      </c>
      <c r="K193" s="41">
        <v>65</v>
      </c>
      <c r="L193" s="41">
        <v>69</v>
      </c>
      <c r="M193" s="41">
        <v>0</v>
      </c>
      <c r="N193" s="41">
        <v>0</v>
      </c>
      <c r="O193" s="41">
        <v>0</v>
      </c>
      <c r="P193" s="46">
        <v>0</v>
      </c>
      <c r="Q193" s="46">
        <v>0</v>
      </c>
      <c r="R193" s="46">
        <v>0</v>
      </c>
      <c r="S193" s="46">
        <v>0</v>
      </c>
      <c r="T193" s="49">
        <f t="shared" si="2"/>
        <v>0</v>
      </c>
      <c r="U193" s="41">
        <v>194</v>
      </c>
      <c r="V193" s="41">
        <v>205</v>
      </c>
      <c r="W193" s="41">
        <v>0</v>
      </c>
      <c r="X193" s="41">
        <v>2</v>
      </c>
      <c r="Y193" s="41">
        <v>10</v>
      </c>
      <c r="Z193" s="41">
        <v>55</v>
      </c>
      <c r="AA193" s="41">
        <v>24</v>
      </c>
      <c r="AB193" s="41">
        <v>2</v>
      </c>
      <c r="AC193" s="41">
        <v>306</v>
      </c>
      <c r="AD193" s="41">
        <v>78</v>
      </c>
      <c r="AE193" s="41">
        <v>24</v>
      </c>
      <c r="AF193" s="41">
        <v>67</v>
      </c>
      <c r="AG193" s="41">
        <v>6</v>
      </c>
      <c r="AH193" s="41">
        <v>0</v>
      </c>
    </row>
    <row r="194" spans="1:34" hidden="1" x14ac:dyDescent="0.35">
      <c r="A194" s="42">
        <v>0</v>
      </c>
      <c r="B194" s="41">
        <v>2021</v>
      </c>
      <c r="C194" s="41" t="s">
        <v>1173</v>
      </c>
      <c r="D194" s="41" t="s">
        <v>216</v>
      </c>
      <c r="E194" s="41" t="s">
        <v>1870</v>
      </c>
      <c r="F194" s="41">
        <v>682</v>
      </c>
      <c r="G194" s="41">
        <v>98</v>
      </c>
      <c r="H194" s="41">
        <v>109</v>
      </c>
      <c r="I194" s="41">
        <v>125</v>
      </c>
      <c r="J194" s="41">
        <v>113</v>
      </c>
      <c r="K194" s="41">
        <v>106</v>
      </c>
      <c r="L194" s="41">
        <v>131</v>
      </c>
      <c r="M194" s="41">
        <v>0</v>
      </c>
      <c r="N194" s="41">
        <v>0</v>
      </c>
      <c r="O194" s="41">
        <v>0</v>
      </c>
      <c r="P194" s="46">
        <v>0</v>
      </c>
      <c r="Q194" s="46">
        <v>0</v>
      </c>
      <c r="R194" s="46">
        <v>0</v>
      </c>
      <c r="S194" s="46">
        <v>0</v>
      </c>
      <c r="T194" s="49">
        <f t="shared" si="2"/>
        <v>0</v>
      </c>
      <c r="U194" s="41">
        <v>341</v>
      </c>
      <c r="V194" s="41">
        <v>341</v>
      </c>
      <c r="W194" s="41">
        <v>0</v>
      </c>
      <c r="X194" s="41">
        <v>10</v>
      </c>
      <c r="Y194" s="41">
        <v>10</v>
      </c>
      <c r="Z194" s="41">
        <v>79</v>
      </c>
      <c r="AA194" s="41">
        <v>36</v>
      </c>
      <c r="AB194" s="41">
        <v>3</v>
      </c>
      <c r="AC194" s="41">
        <v>544</v>
      </c>
      <c r="AD194" s="41">
        <v>122</v>
      </c>
      <c r="AE194" s="41">
        <v>36</v>
      </c>
      <c r="AF194" s="41">
        <v>84</v>
      </c>
      <c r="AG194" s="41">
        <v>18</v>
      </c>
      <c r="AH194" s="41">
        <v>0</v>
      </c>
    </row>
    <row r="195" spans="1:34" hidden="1" x14ac:dyDescent="0.35">
      <c r="A195" s="42">
        <v>0</v>
      </c>
      <c r="B195" s="41">
        <v>2021</v>
      </c>
      <c r="C195" s="41" t="s">
        <v>1173</v>
      </c>
      <c r="D195" s="41" t="s">
        <v>320</v>
      </c>
      <c r="E195" s="41" t="s">
        <v>1239</v>
      </c>
      <c r="F195" s="41">
        <v>92</v>
      </c>
      <c r="G195" s="41">
        <v>13</v>
      </c>
      <c r="H195" s="41">
        <v>14</v>
      </c>
      <c r="I195" s="41">
        <v>13</v>
      </c>
      <c r="J195" s="41">
        <v>14</v>
      </c>
      <c r="K195" s="41">
        <v>20</v>
      </c>
      <c r="L195" s="41">
        <v>18</v>
      </c>
      <c r="M195" s="41">
        <v>0</v>
      </c>
      <c r="N195" s="41">
        <v>0</v>
      </c>
      <c r="O195" s="41">
        <v>0</v>
      </c>
      <c r="P195" s="46">
        <v>0</v>
      </c>
      <c r="Q195" s="46">
        <v>0</v>
      </c>
      <c r="R195" s="46">
        <v>0</v>
      </c>
      <c r="S195" s="46">
        <v>0</v>
      </c>
      <c r="T195" s="49">
        <f t="shared" ref="T195:T258" si="3">SUM(P195:S195)</f>
        <v>0</v>
      </c>
      <c r="U195" s="41">
        <v>43</v>
      </c>
      <c r="V195" s="41">
        <v>49</v>
      </c>
      <c r="W195" s="41">
        <v>1</v>
      </c>
      <c r="X195" s="41">
        <v>0</v>
      </c>
      <c r="Y195" s="41">
        <v>0</v>
      </c>
      <c r="Z195" s="41">
        <v>21</v>
      </c>
      <c r="AA195" s="41">
        <v>2</v>
      </c>
      <c r="AB195" s="41">
        <v>0</v>
      </c>
      <c r="AC195" s="41">
        <v>68</v>
      </c>
      <c r="AD195" s="41">
        <v>64</v>
      </c>
      <c r="AE195" s="41">
        <v>2</v>
      </c>
      <c r="AF195" s="41">
        <v>25</v>
      </c>
      <c r="AG195" s="41">
        <v>0</v>
      </c>
      <c r="AH195" s="41">
        <v>15</v>
      </c>
    </row>
    <row r="196" spans="1:34" x14ac:dyDescent="0.35">
      <c r="A196" s="42">
        <v>1</v>
      </c>
      <c r="B196" s="41">
        <v>2021</v>
      </c>
      <c r="C196" s="41" t="s">
        <v>1173</v>
      </c>
      <c r="D196" s="41" t="s">
        <v>320</v>
      </c>
      <c r="E196" s="41" t="s">
        <v>318</v>
      </c>
      <c r="F196" s="41">
        <v>988</v>
      </c>
      <c r="G196" s="41">
        <v>0</v>
      </c>
      <c r="H196" s="41">
        <v>0</v>
      </c>
      <c r="I196" s="41">
        <v>0</v>
      </c>
      <c r="J196" s="41">
        <v>0</v>
      </c>
      <c r="K196" s="41">
        <v>0</v>
      </c>
      <c r="L196" s="41">
        <v>0</v>
      </c>
      <c r="M196" s="41">
        <v>0</v>
      </c>
      <c r="N196" s="41">
        <v>0</v>
      </c>
      <c r="O196" s="41">
        <v>0</v>
      </c>
      <c r="P196" s="46">
        <v>246</v>
      </c>
      <c r="Q196" s="46">
        <v>242</v>
      </c>
      <c r="R196" s="46">
        <v>286</v>
      </c>
      <c r="S196" s="46">
        <v>214</v>
      </c>
      <c r="T196" s="49">
        <f t="shared" si="3"/>
        <v>988</v>
      </c>
      <c r="U196" s="41">
        <v>502</v>
      </c>
      <c r="V196" s="41">
        <v>486</v>
      </c>
      <c r="W196" s="41">
        <v>8</v>
      </c>
      <c r="X196" s="41">
        <v>3</v>
      </c>
      <c r="Y196" s="41">
        <v>4</v>
      </c>
      <c r="Z196" s="41">
        <v>138</v>
      </c>
      <c r="AA196" s="41">
        <v>7</v>
      </c>
      <c r="AB196" s="41">
        <v>2</v>
      </c>
      <c r="AC196" s="41">
        <v>826</v>
      </c>
      <c r="AD196" s="41">
        <v>334</v>
      </c>
      <c r="AE196" s="41">
        <v>28</v>
      </c>
      <c r="AF196" s="41">
        <v>137</v>
      </c>
      <c r="AG196" s="41">
        <v>0</v>
      </c>
      <c r="AH196" s="41">
        <v>0</v>
      </c>
    </row>
    <row r="197" spans="1:34" hidden="1" x14ac:dyDescent="0.35">
      <c r="A197" s="42">
        <v>0</v>
      </c>
      <c r="B197" s="41">
        <v>2021</v>
      </c>
      <c r="C197" s="41" t="s">
        <v>1173</v>
      </c>
      <c r="D197" s="41" t="s">
        <v>320</v>
      </c>
      <c r="E197" s="41" t="s">
        <v>1264</v>
      </c>
      <c r="F197" s="41">
        <v>457</v>
      </c>
      <c r="G197" s="41">
        <v>61</v>
      </c>
      <c r="H197" s="41">
        <v>67</v>
      </c>
      <c r="I197" s="41">
        <v>88</v>
      </c>
      <c r="J197" s="41">
        <v>85</v>
      </c>
      <c r="K197" s="41">
        <v>81</v>
      </c>
      <c r="L197" s="41">
        <v>75</v>
      </c>
      <c r="M197" s="41">
        <v>0</v>
      </c>
      <c r="N197" s="41">
        <v>0</v>
      </c>
      <c r="O197" s="41">
        <v>0</v>
      </c>
      <c r="P197" s="46">
        <v>0</v>
      </c>
      <c r="Q197" s="46">
        <v>0</v>
      </c>
      <c r="R197" s="46">
        <v>0</v>
      </c>
      <c r="S197" s="46">
        <v>0</v>
      </c>
      <c r="T197" s="49">
        <f t="shared" si="3"/>
        <v>0</v>
      </c>
      <c r="U197" s="41">
        <v>218</v>
      </c>
      <c r="V197" s="41">
        <v>239</v>
      </c>
      <c r="W197" s="41">
        <v>8</v>
      </c>
      <c r="X197" s="41">
        <v>0</v>
      </c>
      <c r="Y197" s="41">
        <v>0</v>
      </c>
      <c r="Z197" s="41">
        <v>47</v>
      </c>
      <c r="AA197" s="41">
        <v>8</v>
      </c>
      <c r="AB197" s="41">
        <v>0</v>
      </c>
      <c r="AC197" s="41">
        <v>394</v>
      </c>
      <c r="AD197" s="41">
        <v>182</v>
      </c>
      <c r="AE197" s="41">
        <v>3</v>
      </c>
      <c r="AF197" s="41">
        <v>67</v>
      </c>
      <c r="AG197" s="41">
        <v>0</v>
      </c>
      <c r="AH197" s="41">
        <v>0</v>
      </c>
    </row>
    <row r="198" spans="1:34" x14ac:dyDescent="0.35">
      <c r="A198" s="42">
        <v>1</v>
      </c>
      <c r="B198" s="41">
        <v>2021</v>
      </c>
      <c r="C198" s="41" t="s">
        <v>1173</v>
      </c>
      <c r="D198" s="41" t="s">
        <v>320</v>
      </c>
      <c r="E198" s="41" t="s">
        <v>1265</v>
      </c>
      <c r="F198" s="41">
        <v>49</v>
      </c>
      <c r="G198" s="41">
        <v>15</v>
      </c>
      <c r="H198" s="41">
        <v>3</v>
      </c>
      <c r="I198" s="41">
        <v>3</v>
      </c>
      <c r="J198" s="41">
        <v>4</v>
      </c>
      <c r="K198" s="41">
        <v>2</v>
      </c>
      <c r="L198" s="41">
        <v>2</v>
      </c>
      <c r="M198" s="41">
        <v>4</v>
      </c>
      <c r="N198" s="41">
        <v>1</v>
      </c>
      <c r="O198" s="41">
        <v>1</v>
      </c>
      <c r="P198" s="46">
        <v>4</v>
      </c>
      <c r="Q198" s="46">
        <v>1</v>
      </c>
      <c r="R198" s="46">
        <v>4</v>
      </c>
      <c r="S198" s="46">
        <v>5</v>
      </c>
      <c r="T198" s="49">
        <f t="shared" si="3"/>
        <v>14</v>
      </c>
      <c r="U198" s="41">
        <v>12</v>
      </c>
      <c r="V198" s="41">
        <v>37</v>
      </c>
      <c r="W198" s="41">
        <v>0</v>
      </c>
      <c r="X198" s="41">
        <v>0</v>
      </c>
      <c r="Y198" s="41">
        <v>0</v>
      </c>
      <c r="Z198" s="41">
        <v>7</v>
      </c>
      <c r="AA198" s="41">
        <v>3</v>
      </c>
      <c r="AB198" s="41">
        <v>0</v>
      </c>
      <c r="AC198" s="41">
        <v>39</v>
      </c>
      <c r="AD198" s="41">
        <v>30</v>
      </c>
      <c r="AE198" s="41">
        <v>0</v>
      </c>
      <c r="AF198" s="41">
        <v>49</v>
      </c>
      <c r="AG198" s="41">
        <v>0</v>
      </c>
      <c r="AH198" s="41">
        <v>45</v>
      </c>
    </row>
    <row r="199" spans="1:34" hidden="1" x14ac:dyDescent="0.35">
      <c r="A199" s="42">
        <v>0</v>
      </c>
      <c r="B199" s="41">
        <v>2021</v>
      </c>
      <c r="C199" s="41" t="s">
        <v>1173</v>
      </c>
      <c r="D199" s="41" t="s">
        <v>320</v>
      </c>
      <c r="E199" s="41" t="s">
        <v>1300</v>
      </c>
      <c r="F199" s="41">
        <v>431</v>
      </c>
      <c r="G199" s="41">
        <v>58</v>
      </c>
      <c r="H199" s="41">
        <v>70</v>
      </c>
      <c r="I199" s="41">
        <v>72</v>
      </c>
      <c r="J199" s="41">
        <v>83</v>
      </c>
      <c r="K199" s="41">
        <v>76</v>
      </c>
      <c r="L199" s="41">
        <v>72</v>
      </c>
      <c r="M199" s="41">
        <v>0</v>
      </c>
      <c r="N199" s="41">
        <v>0</v>
      </c>
      <c r="O199" s="41">
        <v>0</v>
      </c>
      <c r="P199" s="46">
        <v>0</v>
      </c>
      <c r="Q199" s="46">
        <v>0</v>
      </c>
      <c r="R199" s="46">
        <v>0</v>
      </c>
      <c r="S199" s="46">
        <v>0</v>
      </c>
      <c r="T199" s="49">
        <f t="shared" si="3"/>
        <v>0</v>
      </c>
      <c r="U199" s="41">
        <v>205</v>
      </c>
      <c r="V199" s="41">
        <v>226</v>
      </c>
      <c r="W199" s="41">
        <v>2</v>
      </c>
      <c r="X199" s="41">
        <v>1</v>
      </c>
      <c r="Y199" s="41">
        <v>0</v>
      </c>
      <c r="Z199" s="41">
        <v>59</v>
      </c>
      <c r="AA199" s="41">
        <v>5</v>
      </c>
      <c r="AB199" s="41">
        <v>1</v>
      </c>
      <c r="AC199" s="41">
        <v>363</v>
      </c>
      <c r="AD199" s="41">
        <v>175</v>
      </c>
      <c r="AE199" s="41">
        <v>17</v>
      </c>
      <c r="AF199" s="41">
        <v>69</v>
      </c>
      <c r="AG199" s="41">
        <v>0</v>
      </c>
      <c r="AH199" s="41">
        <v>29</v>
      </c>
    </row>
    <row r="200" spans="1:34" hidden="1" x14ac:dyDescent="0.35">
      <c r="A200" s="42">
        <v>0</v>
      </c>
      <c r="B200" s="41">
        <v>2021</v>
      </c>
      <c r="C200" s="41" t="s">
        <v>1173</v>
      </c>
      <c r="D200" s="41" t="s">
        <v>320</v>
      </c>
      <c r="E200" s="41" t="s">
        <v>1436</v>
      </c>
      <c r="F200" s="41">
        <v>201</v>
      </c>
      <c r="G200" s="41">
        <v>0</v>
      </c>
      <c r="H200" s="41">
        <v>0</v>
      </c>
      <c r="I200" s="41">
        <v>0</v>
      </c>
      <c r="J200" s="41">
        <v>0</v>
      </c>
      <c r="K200" s="41">
        <v>0</v>
      </c>
      <c r="L200" s="41">
        <v>0</v>
      </c>
      <c r="M200" s="41">
        <v>68</v>
      </c>
      <c r="N200" s="41">
        <v>65</v>
      </c>
      <c r="O200" s="41">
        <v>68</v>
      </c>
      <c r="P200" s="46">
        <v>0</v>
      </c>
      <c r="Q200" s="46">
        <v>0</v>
      </c>
      <c r="R200" s="46">
        <v>0</v>
      </c>
      <c r="S200" s="46">
        <v>0</v>
      </c>
      <c r="T200" s="49">
        <f t="shared" si="3"/>
        <v>0</v>
      </c>
      <c r="U200" s="41">
        <v>106</v>
      </c>
      <c r="V200" s="41">
        <v>95</v>
      </c>
      <c r="W200" s="41">
        <v>2</v>
      </c>
      <c r="X200" s="41">
        <v>1</v>
      </c>
      <c r="Y200" s="41">
        <v>0</v>
      </c>
      <c r="Z200" s="41">
        <v>30</v>
      </c>
      <c r="AA200" s="41">
        <v>0</v>
      </c>
      <c r="AB200" s="41">
        <v>2</v>
      </c>
      <c r="AC200" s="41">
        <v>166</v>
      </c>
      <c r="AD200" s="41">
        <v>68</v>
      </c>
      <c r="AE200" s="41">
        <v>3</v>
      </c>
      <c r="AF200" s="41">
        <v>30</v>
      </c>
      <c r="AG200" s="41">
        <v>0</v>
      </c>
      <c r="AH200" s="41">
        <v>0</v>
      </c>
    </row>
    <row r="201" spans="1:34" hidden="1" x14ac:dyDescent="0.35">
      <c r="A201" s="42">
        <v>0</v>
      </c>
      <c r="B201" s="41">
        <v>2021</v>
      </c>
      <c r="C201" s="41" t="s">
        <v>1173</v>
      </c>
      <c r="D201" s="41" t="s">
        <v>320</v>
      </c>
      <c r="E201" s="41" t="s">
        <v>1557</v>
      </c>
      <c r="F201" s="41">
        <v>623</v>
      </c>
      <c r="G201" s="41">
        <v>0</v>
      </c>
      <c r="H201" s="41">
        <v>0</v>
      </c>
      <c r="I201" s="41">
        <v>0</v>
      </c>
      <c r="J201" s="41">
        <v>0</v>
      </c>
      <c r="K201" s="41">
        <v>0</v>
      </c>
      <c r="L201" s="41">
        <v>0</v>
      </c>
      <c r="M201" s="41">
        <v>200</v>
      </c>
      <c r="N201" s="41">
        <v>206</v>
      </c>
      <c r="O201" s="41">
        <v>217</v>
      </c>
      <c r="P201" s="46">
        <v>0</v>
      </c>
      <c r="Q201" s="46">
        <v>0</v>
      </c>
      <c r="R201" s="46">
        <v>0</v>
      </c>
      <c r="S201" s="46">
        <v>0</v>
      </c>
      <c r="T201" s="49">
        <f t="shared" si="3"/>
        <v>0</v>
      </c>
      <c r="U201" s="41">
        <v>282</v>
      </c>
      <c r="V201" s="41">
        <v>341</v>
      </c>
      <c r="W201" s="41">
        <v>5</v>
      </c>
      <c r="X201" s="41">
        <v>3</v>
      </c>
      <c r="Y201" s="41">
        <v>1</v>
      </c>
      <c r="Z201" s="41">
        <v>87</v>
      </c>
      <c r="AA201" s="41">
        <v>5</v>
      </c>
      <c r="AB201" s="41">
        <v>2</v>
      </c>
      <c r="AC201" s="41">
        <v>520</v>
      </c>
      <c r="AD201" s="41">
        <v>257</v>
      </c>
      <c r="AE201" s="41">
        <v>17</v>
      </c>
      <c r="AF201" s="41">
        <v>76</v>
      </c>
      <c r="AG201" s="41">
        <v>0</v>
      </c>
      <c r="AH201" s="41">
        <v>0</v>
      </c>
    </row>
    <row r="202" spans="1:34" hidden="1" x14ac:dyDescent="0.35">
      <c r="A202" s="42">
        <v>0</v>
      </c>
      <c r="B202" s="41">
        <v>2021</v>
      </c>
      <c r="C202" s="41" t="s">
        <v>1173</v>
      </c>
      <c r="D202" s="41" t="s">
        <v>320</v>
      </c>
      <c r="E202" s="41" t="s">
        <v>1705</v>
      </c>
      <c r="F202" s="41">
        <v>250</v>
      </c>
      <c r="G202" s="41">
        <v>42</v>
      </c>
      <c r="H202" s="41">
        <v>24</v>
      </c>
      <c r="I202" s="41">
        <v>55</v>
      </c>
      <c r="J202" s="41">
        <v>38</v>
      </c>
      <c r="K202" s="41">
        <v>45</v>
      </c>
      <c r="L202" s="41">
        <v>46</v>
      </c>
      <c r="M202" s="41">
        <v>0</v>
      </c>
      <c r="N202" s="41">
        <v>0</v>
      </c>
      <c r="O202" s="41">
        <v>0</v>
      </c>
      <c r="P202" s="46">
        <v>0</v>
      </c>
      <c r="Q202" s="46">
        <v>0</v>
      </c>
      <c r="R202" s="46">
        <v>0</v>
      </c>
      <c r="S202" s="46">
        <v>0</v>
      </c>
      <c r="T202" s="49">
        <f t="shared" si="3"/>
        <v>0</v>
      </c>
      <c r="U202" s="41">
        <v>116</v>
      </c>
      <c r="V202" s="41">
        <v>134</v>
      </c>
      <c r="W202" s="41">
        <v>3</v>
      </c>
      <c r="X202" s="41">
        <v>0</v>
      </c>
      <c r="Y202" s="41">
        <v>0</v>
      </c>
      <c r="Z202" s="41">
        <v>29</v>
      </c>
      <c r="AA202" s="41">
        <v>2</v>
      </c>
      <c r="AB202" s="41">
        <v>0</v>
      </c>
      <c r="AC202" s="41">
        <v>216</v>
      </c>
      <c r="AD202" s="41">
        <v>103</v>
      </c>
      <c r="AE202" s="41">
        <v>2</v>
      </c>
      <c r="AF202" s="41">
        <v>51</v>
      </c>
      <c r="AG202" s="41">
        <v>0</v>
      </c>
      <c r="AH202" s="41">
        <v>28</v>
      </c>
    </row>
    <row r="203" spans="1:34" hidden="1" x14ac:dyDescent="0.35">
      <c r="A203" s="42">
        <v>0</v>
      </c>
      <c r="B203" s="41">
        <v>2021</v>
      </c>
      <c r="C203" s="41" t="s">
        <v>1173</v>
      </c>
      <c r="D203" s="41" t="s">
        <v>320</v>
      </c>
      <c r="E203" s="41" t="s">
        <v>1840</v>
      </c>
      <c r="F203" s="41">
        <v>198</v>
      </c>
      <c r="G203" s="41">
        <v>33</v>
      </c>
      <c r="H203" s="41">
        <v>36</v>
      </c>
      <c r="I203" s="41">
        <v>32</v>
      </c>
      <c r="J203" s="41">
        <v>30</v>
      </c>
      <c r="K203" s="41">
        <v>28</v>
      </c>
      <c r="L203" s="41">
        <v>39</v>
      </c>
      <c r="M203" s="41">
        <v>0</v>
      </c>
      <c r="N203" s="41">
        <v>0</v>
      </c>
      <c r="O203" s="41">
        <v>0</v>
      </c>
      <c r="P203" s="46">
        <v>0</v>
      </c>
      <c r="Q203" s="46">
        <v>0</v>
      </c>
      <c r="R203" s="46">
        <v>0</v>
      </c>
      <c r="S203" s="46">
        <v>0</v>
      </c>
      <c r="T203" s="49">
        <f t="shared" si="3"/>
        <v>0</v>
      </c>
      <c r="U203" s="41">
        <v>94</v>
      </c>
      <c r="V203" s="41">
        <v>104</v>
      </c>
      <c r="W203" s="41">
        <v>0</v>
      </c>
      <c r="X203" s="41">
        <v>3</v>
      </c>
      <c r="Y203" s="41">
        <v>1</v>
      </c>
      <c r="Z203" s="41">
        <v>27</v>
      </c>
      <c r="AA203" s="41">
        <v>4</v>
      </c>
      <c r="AB203" s="41">
        <v>0</v>
      </c>
      <c r="AC203" s="41">
        <v>163</v>
      </c>
      <c r="AD203" s="41">
        <v>96</v>
      </c>
      <c r="AE203" s="41">
        <v>5</v>
      </c>
      <c r="AF203" s="41">
        <v>37</v>
      </c>
      <c r="AG203" s="41">
        <v>0</v>
      </c>
      <c r="AH203" s="41">
        <v>24</v>
      </c>
    </row>
    <row r="204" spans="1:34" hidden="1" x14ac:dyDescent="0.35">
      <c r="A204" s="42">
        <v>0</v>
      </c>
      <c r="B204" s="41">
        <v>2021</v>
      </c>
      <c r="C204" s="41" t="s">
        <v>1173</v>
      </c>
      <c r="D204" s="41" t="s">
        <v>1080</v>
      </c>
      <c r="E204" s="41" t="s">
        <v>1378</v>
      </c>
      <c r="F204" s="41">
        <v>18</v>
      </c>
      <c r="G204" s="41">
        <v>1</v>
      </c>
      <c r="H204" s="41">
        <v>4</v>
      </c>
      <c r="I204" s="41">
        <v>3</v>
      </c>
      <c r="J204" s="41">
        <v>4</v>
      </c>
      <c r="K204" s="41">
        <v>4</v>
      </c>
      <c r="L204" s="41">
        <v>2</v>
      </c>
      <c r="M204" s="41">
        <v>0</v>
      </c>
      <c r="N204" s="41">
        <v>0</v>
      </c>
      <c r="O204" s="41">
        <v>0</v>
      </c>
      <c r="P204" s="46">
        <v>0</v>
      </c>
      <c r="Q204" s="46">
        <v>0</v>
      </c>
      <c r="R204" s="46">
        <v>0</v>
      </c>
      <c r="S204" s="46">
        <v>0</v>
      </c>
      <c r="T204" s="49">
        <f t="shared" si="3"/>
        <v>0</v>
      </c>
      <c r="U204" s="41">
        <v>8</v>
      </c>
      <c r="V204" s="41">
        <v>10</v>
      </c>
      <c r="W204" s="41">
        <v>0</v>
      </c>
      <c r="X204" s="41">
        <v>0</v>
      </c>
      <c r="Y204" s="41">
        <v>0</v>
      </c>
      <c r="Z204" s="41">
        <v>0</v>
      </c>
      <c r="AA204" s="41">
        <v>0</v>
      </c>
      <c r="AB204" s="41">
        <v>0</v>
      </c>
      <c r="AC204" s="41">
        <v>18</v>
      </c>
      <c r="AD204" s="41">
        <v>2</v>
      </c>
      <c r="AE204" s="41">
        <v>0</v>
      </c>
      <c r="AF204" s="41">
        <v>3</v>
      </c>
      <c r="AG204" s="41">
        <v>0</v>
      </c>
      <c r="AH204" s="41">
        <v>4</v>
      </c>
    </row>
    <row r="205" spans="1:34" x14ac:dyDescent="0.35">
      <c r="A205" s="42">
        <v>1</v>
      </c>
      <c r="B205" s="41">
        <v>2021</v>
      </c>
      <c r="C205" s="41" t="s">
        <v>1173</v>
      </c>
      <c r="D205" s="41" t="s">
        <v>1080</v>
      </c>
      <c r="E205" s="41" t="s">
        <v>1078</v>
      </c>
      <c r="F205" s="41">
        <v>102</v>
      </c>
      <c r="G205" s="41">
        <v>0</v>
      </c>
      <c r="H205" s="41">
        <v>0</v>
      </c>
      <c r="I205" s="41">
        <v>0</v>
      </c>
      <c r="J205" s="41">
        <v>0</v>
      </c>
      <c r="K205" s="41">
        <v>0</v>
      </c>
      <c r="L205" s="41">
        <v>0</v>
      </c>
      <c r="M205" s="41">
        <v>0</v>
      </c>
      <c r="N205" s="41">
        <v>16</v>
      </c>
      <c r="O205" s="41">
        <v>17</v>
      </c>
      <c r="P205" s="46">
        <v>15</v>
      </c>
      <c r="Q205" s="46">
        <v>18</v>
      </c>
      <c r="R205" s="46">
        <v>17</v>
      </c>
      <c r="S205" s="46">
        <v>19</v>
      </c>
      <c r="T205" s="49">
        <f t="shared" si="3"/>
        <v>69</v>
      </c>
      <c r="U205" s="41">
        <v>43</v>
      </c>
      <c r="V205" s="41">
        <v>59</v>
      </c>
      <c r="W205" s="41">
        <v>1</v>
      </c>
      <c r="X205" s="41">
        <v>0</v>
      </c>
      <c r="Y205" s="41">
        <v>0</v>
      </c>
      <c r="Z205" s="41">
        <v>6</v>
      </c>
      <c r="AA205" s="41">
        <v>2</v>
      </c>
      <c r="AB205" s="41">
        <v>0</v>
      </c>
      <c r="AC205" s="41">
        <v>93</v>
      </c>
      <c r="AD205" s="41">
        <v>23</v>
      </c>
      <c r="AE205" s="41">
        <v>0</v>
      </c>
      <c r="AF205" s="41">
        <v>16</v>
      </c>
      <c r="AG205" s="41">
        <v>0</v>
      </c>
      <c r="AH205" s="41">
        <v>0</v>
      </c>
    </row>
    <row r="206" spans="1:34" hidden="1" x14ac:dyDescent="0.35">
      <c r="A206" s="42">
        <v>0</v>
      </c>
      <c r="B206" s="41">
        <v>2021</v>
      </c>
      <c r="C206" s="41" t="s">
        <v>1173</v>
      </c>
      <c r="D206" s="41" t="s">
        <v>1080</v>
      </c>
      <c r="E206" s="41" t="s">
        <v>1529</v>
      </c>
      <c r="F206" s="41">
        <v>67</v>
      </c>
      <c r="G206" s="41">
        <v>10</v>
      </c>
      <c r="H206" s="41">
        <v>7</v>
      </c>
      <c r="I206" s="41">
        <v>11</v>
      </c>
      <c r="J206" s="41">
        <v>8</v>
      </c>
      <c r="K206" s="41">
        <v>9</v>
      </c>
      <c r="L206" s="41">
        <v>8</v>
      </c>
      <c r="M206" s="41">
        <v>14</v>
      </c>
      <c r="N206" s="41">
        <v>0</v>
      </c>
      <c r="O206" s="41">
        <v>0</v>
      </c>
      <c r="P206" s="46">
        <v>0</v>
      </c>
      <c r="Q206" s="46">
        <v>0</v>
      </c>
      <c r="R206" s="46">
        <v>0</v>
      </c>
      <c r="S206" s="46">
        <v>0</v>
      </c>
      <c r="T206" s="49">
        <f t="shared" si="3"/>
        <v>0</v>
      </c>
      <c r="U206" s="41">
        <v>34</v>
      </c>
      <c r="V206" s="41">
        <v>33</v>
      </c>
      <c r="W206" s="41">
        <v>1</v>
      </c>
      <c r="X206" s="41">
        <v>0</v>
      </c>
      <c r="Y206" s="41">
        <v>0</v>
      </c>
      <c r="Z206" s="41">
        <v>3</v>
      </c>
      <c r="AA206" s="41">
        <v>2</v>
      </c>
      <c r="AB206" s="41">
        <v>0</v>
      </c>
      <c r="AC206" s="41">
        <v>61</v>
      </c>
      <c r="AD206" s="41">
        <v>15</v>
      </c>
      <c r="AE206" s="41">
        <v>1</v>
      </c>
      <c r="AF206" s="41">
        <v>10</v>
      </c>
      <c r="AG206" s="41">
        <v>0</v>
      </c>
      <c r="AH206" s="41">
        <v>8</v>
      </c>
    </row>
    <row r="207" spans="1:34" hidden="1" x14ac:dyDescent="0.35">
      <c r="A207" s="42">
        <v>0</v>
      </c>
      <c r="B207" s="41">
        <v>2021</v>
      </c>
      <c r="C207" s="41" t="s">
        <v>1173</v>
      </c>
      <c r="D207" s="41" t="s">
        <v>290</v>
      </c>
      <c r="E207" s="41" t="s">
        <v>1175</v>
      </c>
      <c r="F207" s="41">
        <v>497</v>
      </c>
      <c r="G207" s="41">
        <v>74</v>
      </c>
      <c r="H207" s="41">
        <v>58</v>
      </c>
      <c r="I207" s="41">
        <v>74</v>
      </c>
      <c r="J207" s="41">
        <v>70</v>
      </c>
      <c r="K207" s="41">
        <v>78</v>
      </c>
      <c r="L207" s="41">
        <v>69</v>
      </c>
      <c r="M207" s="41">
        <v>74</v>
      </c>
      <c r="N207" s="41">
        <v>0</v>
      </c>
      <c r="O207" s="41">
        <v>0</v>
      </c>
      <c r="P207" s="46">
        <v>0</v>
      </c>
      <c r="Q207" s="46">
        <v>0</v>
      </c>
      <c r="R207" s="46">
        <v>0</v>
      </c>
      <c r="S207" s="46">
        <v>0</v>
      </c>
      <c r="T207" s="49">
        <f t="shared" si="3"/>
        <v>0</v>
      </c>
      <c r="U207" s="41">
        <v>241</v>
      </c>
      <c r="V207" s="41">
        <v>256</v>
      </c>
      <c r="W207" s="41">
        <v>1</v>
      </c>
      <c r="X207" s="41">
        <v>1</v>
      </c>
      <c r="Y207" s="41">
        <v>1</v>
      </c>
      <c r="Z207" s="41">
        <v>49</v>
      </c>
      <c r="AA207" s="41">
        <v>16</v>
      </c>
      <c r="AB207" s="41">
        <v>0</v>
      </c>
      <c r="AC207" s="41">
        <v>429</v>
      </c>
      <c r="AD207" s="41">
        <v>105</v>
      </c>
      <c r="AE207" s="41">
        <v>12</v>
      </c>
      <c r="AF207" s="41">
        <v>64</v>
      </c>
      <c r="AG207" s="41">
        <v>5</v>
      </c>
      <c r="AH207" s="41">
        <v>39</v>
      </c>
    </row>
    <row r="208" spans="1:34" hidden="1" x14ac:dyDescent="0.35">
      <c r="A208" s="42">
        <v>0</v>
      </c>
      <c r="B208" s="41">
        <v>2021</v>
      </c>
      <c r="C208" s="41" t="s">
        <v>1173</v>
      </c>
      <c r="D208" s="41" t="s">
        <v>290</v>
      </c>
      <c r="E208" s="41" t="s">
        <v>1176</v>
      </c>
      <c r="F208" s="41">
        <v>370</v>
      </c>
      <c r="G208" s="41">
        <v>49</v>
      </c>
      <c r="H208" s="41">
        <v>47</v>
      </c>
      <c r="I208" s="41">
        <v>61</v>
      </c>
      <c r="J208" s="41">
        <v>47</v>
      </c>
      <c r="K208" s="41">
        <v>47</v>
      </c>
      <c r="L208" s="41">
        <v>63</v>
      </c>
      <c r="M208" s="41">
        <v>56</v>
      </c>
      <c r="N208" s="41">
        <v>0</v>
      </c>
      <c r="O208" s="41">
        <v>0</v>
      </c>
      <c r="P208" s="46">
        <v>0</v>
      </c>
      <c r="Q208" s="46">
        <v>0</v>
      </c>
      <c r="R208" s="46">
        <v>0</v>
      </c>
      <c r="S208" s="46">
        <v>0</v>
      </c>
      <c r="T208" s="49">
        <f t="shared" si="3"/>
        <v>0</v>
      </c>
      <c r="U208" s="41">
        <v>177</v>
      </c>
      <c r="V208" s="41">
        <v>193</v>
      </c>
      <c r="W208" s="41">
        <v>3</v>
      </c>
      <c r="X208" s="41">
        <v>11</v>
      </c>
      <c r="Y208" s="41">
        <v>1</v>
      </c>
      <c r="Z208" s="41">
        <v>120</v>
      </c>
      <c r="AA208" s="41">
        <v>9</v>
      </c>
      <c r="AB208" s="41">
        <v>16</v>
      </c>
      <c r="AC208" s="41">
        <v>210</v>
      </c>
      <c r="AD208" s="41">
        <v>179</v>
      </c>
      <c r="AE208" s="41">
        <v>89</v>
      </c>
      <c r="AF208" s="41">
        <v>58</v>
      </c>
      <c r="AG208" s="41">
        <v>14</v>
      </c>
      <c r="AH208" s="41">
        <v>24</v>
      </c>
    </row>
    <row r="209" spans="1:34" hidden="1" x14ac:dyDescent="0.35">
      <c r="A209" s="42">
        <v>0</v>
      </c>
      <c r="B209" s="41">
        <v>2021</v>
      </c>
      <c r="C209" s="41" t="s">
        <v>1173</v>
      </c>
      <c r="D209" s="41" t="s">
        <v>290</v>
      </c>
      <c r="E209" s="41" t="s">
        <v>1190</v>
      </c>
      <c r="F209" s="41">
        <v>572</v>
      </c>
      <c r="G209" s="41">
        <v>78</v>
      </c>
      <c r="H209" s="41">
        <v>76</v>
      </c>
      <c r="I209" s="41">
        <v>89</v>
      </c>
      <c r="J209" s="41">
        <v>85</v>
      </c>
      <c r="K209" s="41">
        <v>80</v>
      </c>
      <c r="L209" s="41">
        <v>72</v>
      </c>
      <c r="M209" s="41">
        <v>92</v>
      </c>
      <c r="N209" s="41">
        <v>0</v>
      </c>
      <c r="O209" s="41">
        <v>0</v>
      </c>
      <c r="P209" s="46">
        <v>0</v>
      </c>
      <c r="Q209" s="46">
        <v>0</v>
      </c>
      <c r="R209" s="46">
        <v>0</v>
      </c>
      <c r="S209" s="46">
        <v>0</v>
      </c>
      <c r="T209" s="49">
        <f t="shared" si="3"/>
        <v>0</v>
      </c>
      <c r="U209" s="41">
        <v>289</v>
      </c>
      <c r="V209" s="41">
        <v>283</v>
      </c>
      <c r="W209" s="41">
        <v>7</v>
      </c>
      <c r="X209" s="41">
        <v>14</v>
      </c>
      <c r="Y209" s="41">
        <v>2</v>
      </c>
      <c r="Z209" s="41">
        <v>103</v>
      </c>
      <c r="AA209" s="41">
        <v>17</v>
      </c>
      <c r="AB209" s="41">
        <v>13</v>
      </c>
      <c r="AC209" s="41">
        <v>416</v>
      </c>
      <c r="AD209" s="41">
        <v>219</v>
      </c>
      <c r="AE209" s="41">
        <v>25</v>
      </c>
      <c r="AF209" s="41">
        <v>107</v>
      </c>
      <c r="AG209" s="41">
        <v>11</v>
      </c>
      <c r="AH209" s="41">
        <v>32</v>
      </c>
    </row>
    <row r="210" spans="1:34" hidden="1" x14ac:dyDescent="0.35">
      <c r="A210" s="42">
        <v>0</v>
      </c>
      <c r="B210" s="41">
        <v>2021</v>
      </c>
      <c r="C210" s="41" t="s">
        <v>1173</v>
      </c>
      <c r="D210" s="41" t="s">
        <v>290</v>
      </c>
      <c r="E210" s="41" t="s">
        <v>1223</v>
      </c>
      <c r="F210" s="41">
        <v>758</v>
      </c>
      <c r="G210" s="41">
        <v>101</v>
      </c>
      <c r="H210" s="41">
        <v>97</v>
      </c>
      <c r="I210" s="41">
        <v>96</v>
      </c>
      <c r="J210" s="41">
        <v>114</v>
      </c>
      <c r="K210" s="41">
        <v>118</v>
      </c>
      <c r="L210" s="41">
        <v>107</v>
      </c>
      <c r="M210" s="41">
        <v>125</v>
      </c>
      <c r="N210" s="41">
        <v>0</v>
      </c>
      <c r="O210" s="41">
        <v>0</v>
      </c>
      <c r="P210" s="46">
        <v>0</v>
      </c>
      <c r="Q210" s="46">
        <v>0</v>
      </c>
      <c r="R210" s="46">
        <v>0</v>
      </c>
      <c r="S210" s="46">
        <v>0</v>
      </c>
      <c r="T210" s="49">
        <f t="shared" si="3"/>
        <v>0</v>
      </c>
      <c r="U210" s="41">
        <v>382</v>
      </c>
      <c r="V210" s="41">
        <v>376</v>
      </c>
      <c r="W210" s="41">
        <v>0</v>
      </c>
      <c r="X210" s="41">
        <v>1</v>
      </c>
      <c r="Y210" s="41">
        <v>3</v>
      </c>
      <c r="Z210" s="41">
        <v>57</v>
      </c>
      <c r="AA210" s="41">
        <v>25</v>
      </c>
      <c r="AB210" s="41">
        <v>0</v>
      </c>
      <c r="AC210" s="41">
        <v>672</v>
      </c>
      <c r="AD210" s="41">
        <v>69</v>
      </c>
      <c r="AE210" s="41">
        <v>5</v>
      </c>
      <c r="AF210" s="41">
        <v>91</v>
      </c>
      <c r="AG210" s="41">
        <v>13</v>
      </c>
      <c r="AH210" s="41">
        <v>49</v>
      </c>
    </row>
    <row r="211" spans="1:34" hidden="1" x14ac:dyDescent="0.35">
      <c r="A211" s="42">
        <v>0</v>
      </c>
      <c r="B211" s="41">
        <v>2021</v>
      </c>
      <c r="C211" s="41" t="s">
        <v>1173</v>
      </c>
      <c r="D211" s="41" t="s">
        <v>290</v>
      </c>
      <c r="E211" s="41" t="s">
        <v>1231</v>
      </c>
      <c r="F211" s="41">
        <v>366</v>
      </c>
      <c r="G211" s="41">
        <v>58</v>
      </c>
      <c r="H211" s="41">
        <v>52</v>
      </c>
      <c r="I211" s="41">
        <v>61</v>
      </c>
      <c r="J211" s="41">
        <v>41</v>
      </c>
      <c r="K211" s="41">
        <v>47</v>
      </c>
      <c r="L211" s="41">
        <v>56</v>
      </c>
      <c r="M211" s="41">
        <v>51</v>
      </c>
      <c r="N211" s="41">
        <v>0</v>
      </c>
      <c r="O211" s="41">
        <v>0</v>
      </c>
      <c r="P211" s="46">
        <v>0</v>
      </c>
      <c r="Q211" s="46">
        <v>0</v>
      </c>
      <c r="R211" s="46">
        <v>0</v>
      </c>
      <c r="S211" s="46">
        <v>0</v>
      </c>
      <c r="T211" s="49">
        <f t="shared" si="3"/>
        <v>0</v>
      </c>
      <c r="U211" s="41">
        <v>184</v>
      </c>
      <c r="V211" s="41">
        <v>182</v>
      </c>
      <c r="W211" s="41">
        <v>0</v>
      </c>
      <c r="X211" s="41">
        <v>4</v>
      </c>
      <c r="Y211" s="41">
        <v>4</v>
      </c>
      <c r="Z211" s="41">
        <v>41</v>
      </c>
      <c r="AA211" s="41">
        <v>14</v>
      </c>
      <c r="AB211" s="41">
        <v>7</v>
      </c>
      <c r="AC211" s="41">
        <v>296</v>
      </c>
      <c r="AD211" s="41">
        <v>67</v>
      </c>
      <c r="AE211" s="41">
        <v>10</v>
      </c>
      <c r="AF211" s="41">
        <v>68</v>
      </c>
      <c r="AG211" s="41">
        <v>3</v>
      </c>
      <c r="AH211" s="41">
        <v>50</v>
      </c>
    </row>
    <row r="212" spans="1:34" x14ac:dyDescent="0.35">
      <c r="A212" s="42">
        <v>1</v>
      </c>
      <c r="B212" s="41">
        <v>2021</v>
      </c>
      <c r="C212" s="41" t="s">
        <v>1173</v>
      </c>
      <c r="D212" s="41" t="s">
        <v>290</v>
      </c>
      <c r="E212" s="41" t="s">
        <v>288</v>
      </c>
      <c r="F212" s="41">
        <v>1347</v>
      </c>
      <c r="G212" s="41">
        <v>0</v>
      </c>
      <c r="H212" s="41">
        <v>0</v>
      </c>
      <c r="I212" s="41">
        <v>0</v>
      </c>
      <c r="J212" s="41">
        <v>0</v>
      </c>
      <c r="K212" s="41">
        <v>0</v>
      </c>
      <c r="L212" s="41">
        <v>0</v>
      </c>
      <c r="M212" s="41">
        <v>0</v>
      </c>
      <c r="N212" s="41">
        <v>0</v>
      </c>
      <c r="O212" s="41">
        <v>0</v>
      </c>
      <c r="P212" s="46">
        <v>0</v>
      </c>
      <c r="Q212" s="46">
        <v>467</v>
      </c>
      <c r="R212" s="46">
        <v>424</v>
      </c>
      <c r="S212" s="46">
        <v>456</v>
      </c>
      <c r="T212" s="49">
        <f t="shared" si="3"/>
        <v>1347</v>
      </c>
      <c r="U212" s="41">
        <v>657</v>
      </c>
      <c r="V212" s="41">
        <v>690</v>
      </c>
      <c r="W212" s="41">
        <v>4</v>
      </c>
      <c r="X212" s="41">
        <v>14</v>
      </c>
      <c r="Y212" s="41">
        <v>19</v>
      </c>
      <c r="Z212" s="41">
        <v>115</v>
      </c>
      <c r="AA212" s="41">
        <v>27</v>
      </c>
      <c r="AB212" s="41">
        <v>30</v>
      </c>
      <c r="AC212" s="41">
        <v>1138</v>
      </c>
      <c r="AD212" s="41">
        <v>199</v>
      </c>
      <c r="AE212" s="41">
        <v>36</v>
      </c>
      <c r="AF212" s="41">
        <v>117</v>
      </c>
      <c r="AG212" s="41">
        <v>11</v>
      </c>
      <c r="AH212" s="41">
        <v>0</v>
      </c>
    </row>
    <row r="213" spans="1:34" x14ac:dyDescent="0.35">
      <c r="A213" s="42">
        <v>1</v>
      </c>
      <c r="B213" s="41">
        <v>2021</v>
      </c>
      <c r="C213" s="41" t="s">
        <v>1173</v>
      </c>
      <c r="D213" s="41" t="s">
        <v>290</v>
      </c>
      <c r="E213" s="41" t="s">
        <v>293</v>
      </c>
      <c r="F213" s="41">
        <v>582</v>
      </c>
      <c r="G213" s="41">
        <v>0</v>
      </c>
      <c r="H213" s="41">
        <v>0</v>
      </c>
      <c r="I213" s="41">
        <v>0</v>
      </c>
      <c r="J213" s="41">
        <v>0</v>
      </c>
      <c r="K213" s="41">
        <v>0</v>
      </c>
      <c r="L213" s="41">
        <v>0</v>
      </c>
      <c r="M213" s="41">
        <v>0</v>
      </c>
      <c r="N213" s="41">
        <v>207</v>
      </c>
      <c r="O213" s="41">
        <v>192</v>
      </c>
      <c r="P213" s="46">
        <v>183</v>
      </c>
      <c r="Q213" s="46">
        <v>0</v>
      </c>
      <c r="R213" s="46">
        <v>0</v>
      </c>
      <c r="S213" s="46">
        <v>0</v>
      </c>
      <c r="T213" s="49">
        <f t="shared" si="3"/>
        <v>183</v>
      </c>
      <c r="U213" s="41">
        <v>277</v>
      </c>
      <c r="V213" s="41">
        <v>305</v>
      </c>
      <c r="W213" s="41">
        <v>1</v>
      </c>
      <c r="X213" s="41">
        <v>6</v>
      </c>
      <c r="Y213" s="41">
        <v>7</v>
      </c>
      <c r="Z213" s="41">
        <v>49</v>
      </c>
      <c r="AA213" s="41">
        <v>13</v>
      </c>
      <c r="AB213" s="41">
        <v>7</v>
      </c>
      <c r="AC213" s="41">
        <v>499</v>
      </c>
      <c r="AD213" s="41">
        <v>129</v>
      </c>
      <c r="AE213" s="41">
        <v>18</v>
      </c>
      <c r="AF213" s="41">
        <v>72</v>
      </c>
      <c r="AG213" s="41">
        <v>9</v>
      </c>
      <c r="AH213" s="41">
        <v>0</v>
      </c>
    </row>
    <row r="214" spans="1:34" hidden="1" x14ac:dyDescent="0.35">
      <c r="A214" s="42">
        <v>0</v>
      </c>
      <c r="B214" s="41">
        <v>2021</v>
      </c>
      <c r="C214" s="41" t="s">
        <v>1173</v>
      </c>
      <c r="D214" s="41" t="s">
        <v>290</v>
      </c>
      <c r="E214" s="41" t="s">
        <v>1232</v>
      </c>
      <c r="F214" s="41">
        <v>410</v>
      </c>
      <c r="G214" s="41">
        <v>51</v>
      </c>
      <c r="H214" s="41">
        <v>74</v>
      </c>
      <c r="I214" s="41">
        <v>76</v>
      </c>
      <c r="J214" s="41">
        <v>79</v>
      </c>
      <c r="K214" s="41">
        <v>42</v>
      </c>
      <c r="L214" s="41">
        <v>47</v>
      </c>
      <c r="M214" s="41">
        <v>41</v>
      </c>
      <c r="N214" s="41">
        <v>0</v>
      </c>
      <c r="O214" s="41">
        <v>0</v>
      </c>
      <c r="P214" s="46">
        <v>0</v>
      </c>
      <c r="Q214" s="46">
        <v>0</v>
      </c>
      <c r="R214" s="46">
        <v>0</v>
      </c>
      <c r="S214" s="46">
        <v>0</v>
      </c>
      <c r="T214" s="49">
        <f t="shared" si="3"/>
        <v>0</v>
      </c>
      <c r="U214" s="41">
        <v>193</v>
      </c>
      <c r="V214" s="41">
        <v>217</v>
      </c>
      <c r="W214" s="41">
        <v>4</v>
      </c>
      <c r="X214" s="41">
        <v>8</v>
      </c>
      <c r="Y214" s="41">
        <v>2</v>
      </c>
      <c r="Z214" s="41">
        <v>41</v>
      </c>
      <c r="AA214" s="41">
        <v>14</v>
      </c>
      <c r="AB214" s="41">
        <v>28</v>
      </c>
      <c r="AC214" s="41">
        <v>313</v>
      </c>
      <c r="AD214" s="41">
        <v>112</v>
      </c>
      <c r="AE214" s="41">
        <v>27</v>
      </c>
      <c r="AF214" s="41">
        <v>51</v>
      </c>
      <c r="AG214" s="41">
        <v>4</v>
      </c>
      <c r="AH214" s="41">
        <v>1</v>
      </c>
    </row>
    <row r="215" spans="1:34" hidden="1" x14ac:dyDescent="0.35">
      <c r="A215" s="42">
        <v>0</v>
      </c>
      <c r="B215" s="41">
        <v>2021</v>
      </c>
      <c r="C215" s="41" t="s">
        <v>1173</v>
      </c>
      <c r="D215" s="41" t="s">
        <v>290</v>
      </c>
      <c r="E215" s="41" t="s">
        <v>1241</v>
      </c>
      <c r="F215" s="41">
        <v>837</v>
      </c>
      <c r="G215" s="41">
        <v>102</v>
      </c>
      <c r="H215" s="41">
        <v>111</v>
      </c>
      <c r="I215" s="41">
        <v>123</v>
      </c>
      <c r="J215" s="41">
        <v>121</v>
      </c>
      <c r="K215" s="41">
        <v>122</v>
      </c>
      <c r="L215" s="41">
        <v>116</v>
      </c>
      <c r="M215" s="41">
        <v>142</v>
      </c>
      <c r="N215" s="41">
        <v>0</v>
      </c>
      <c r="O215" s="41">
        <v>0</v>
      </c>
      <c r="P215" s="46">
        <v>0</v>
      </c>
      <c r="Q215" s="46">
        <v>0</v>
      </c>
      <c r="R215" s="46">
        <v>0</v>
      </c>
      <c r="S215" s="46">
        <v>0</v>
      </c>
      <c r="T215" s="49">
        <f t="shared" si="3"/>
        <v>0</v>
      </c>
      <c r="U215" s="41">
        <v>402</v>
      </c>
      <c r="V215" s="41">
        <v>435</v>
      </c>
      <c r="W215" s="41">
        <v>3</v>
      </c>
      <c r="X215" s="41">
        <v>4</v>
      </c>
      <c r="Y215" s="41">
        <v>1</v>
      </c>
      <c r="Z215" s="41">
        <v>69</v>
      </c>
      <c r="AA215" s="41">
        <v>25</v>
      </c>
      <c r="AB215" s="41">
        <v>9</v>
      </c>
      <c r="AC215" s="41">
        <v>726</v>
      </c>
      <c r="AD215" s="41">
        <v>91</v>
      </c>
      <c r="AE215" s="41">
        <v>17</v>
      </c>
      <c r="AF215" s="41">
        <v>71</v>
      </c>
      <c r="AG215" s="41">
        <v>6</v>
      </c>
      <c r="AH215" s="41">
        <v>44</v>
      </c>
    </row>
    <row r="216" spans="1:34" hidden="1" x14ac:dyDescent="0.35">
      <c r="A216" s="42">
        <v>0</v>
      </c>
      <c r="B216" s="41">
        <v>2021</v>
      </c>
      <c r="C216" s="41" t="s">
        <v>1173</v>
      </c>
      <c r="D216" s="41" t="s">
        <v>290</v>
      </c>
      <c r="E216" s="41" t="s">
        <v>1250</v>
      </c>
      <c r="F216" s="41">
        <v>751</v>
      </c>
      <c r="G216" s="41">
        <v>98</v>
      </c>
      <c r="H216" s="41">
        <v>98</v>
      </c>
      <c r="I216" s="41">
        <v>101</v>
      </c>
      <c r="J216" s="41">
        <v>115</v>
      </c>
      <c r="K216" s="41">
        <v>120</v>
      </c>
      <c r="L216" s="41">
        <v>114</v>
      </c>
      <c r="M216" s="41">
        <v>105</v>
      </c>
      <c r="N216" s="41">
        <v>0</v>
      </c>
      <c r="O216" s="41">
        <v>0</v>
      </c>
      <c r="P216" s="46">
        <v>0</v>
      </c>
      <c r="Q216" s="46">
        <v>0</v>
      </c>
      <c r="R216" s="46">
        <v>0</v>
      </c>
      <c r="S216" s="46">
        <v>0</v>
      </c>
      <c r="T216" s="49">
        <f t="shared" si="3"/>
        <v>0</v>
      </c>
      <c r="U216" s="41">
        <v>363</v>
      </c>
      <c r="V216" s="41">
        <v>388</v>
      </c>
      <c r="W216" s="41">
        <v>0</v>
      </c>
      <c r="X216" s="41">
        <v>3</v>
      </c>
      <c r="Y216" s="41">
        <v>10</v>
      </c>
      <c r="Z216" s="41">
        <v>29</v>
      </c>
      <c r="AA216" s="41">
        <v>9</v>
      </c>
      <c r="AB216" s="41">
        <v>0</v>
      </c>
      <c r="AC216" s="41">
        <v>700</v>
      </c>
      <c r="AD216" s="41">
        <v>21</v>
      </c>
      <c r="AE216" s="41">
        <v>8</v>
      </c>
      <c r="AF216" s="41">
        <v>89</v>
      </c>
      <c r="AG216" s="41">
        <v>0</v>
      </c>
      <c r="AH216" s="41">
        <v>41</v>
      </c>
    </row>
    <row r="217" spans="1:34" x14ac:dyDescent="0.35">
      <c r="A217" s="42">
        <v>1</v>
      </c>
      <c r="B217" s="41">
        <v>2021</v>
      </c>
      <c r="C217" s="41" t="s">
        <v>1173</v>
      </c>
      <c r="D217" s="41" t="s">
        <v>290</v>
      </c>
      <c r="E217" s="41" t="s">
        <v>332</v>
      </c>
      <c r="F217" s="41">
        <v>936</v>
      </c>
      <c r="G217" s="41">
        <v>0</v>
      </c>
      <c r="H217" s="41">
        <v>0</v>
      </c>
      <c r="I217" s="41">
        <v>0</v>
      </c>
      <c r="J217" s="41">
        <v>0</v>
      </c>
      <c r="K217" s="41">
        <v>0</v>
      </c>
      <c r="L217" s="41">
        <v>0</v>
      </c>
      <c r="M217" s="41">
        <v>0</v>
      </c>
      <c r="N217" s="41">
        <v>320</v>
      </c>
      <c r="O217" s="41">
        <v>293</v>
      </c>
      <c r="P217" s="46">
        <v>323</v>
      </c>
      <c r="Q217" s="46">
        <v>0</v>
      </c>
      <c r="R217" s="46">
        <v>0</v>
      </c>
      <c r="S217" s="46">
        <v>0</v>
      </c>
      <c r="T217" s="49">
        <f t="shared" si="3"/>
        <v>323</v>
      </c>
      <c r="U217" s="41">
        <v>432</v>
      </c>
      <c r="V217" s="41">
        <v>504</v>
      </c>
      <c r="W217" s="41">
        <v>0</v>
      </c>
      <c r="X217" s="41">
        <v>10</v>
      </c>
      <c r="Y217" s="41">
        <v>6</v>
      </c>
      <c r="Z217" s="41">
        <v>29</v>
      </c>
      <c r="AA217" s="41">
        <v>15</v>
      </c>
      <c r="AB217" s="41">
        <v>4</v>
      </c>
      <c r="AC217" s="41">
        <v>872</v>
      </c>
      <c r="AD217" s="41">
        <v>30</v>
      </c>
      <c r="AE217" s="41">
        <v>3</v>
      </c>
      <c r="AF217" s="41">
        <v>69</v>
      </c>
      <c r="AG217" s="41">
        <v>1</v>
      </c>
      <c r="AH217" s="41">
        <v>0</v>
      </c>
    </row>
    <row r="218" spans="1:34" x14ac:dyDescent="0.35">
      <c r="A218" s="42">
        <v>1</v>
      </c>
      <c r="B218" s="41">
        <v>2021</v>
      </c>
      <c r="C218" s="41" t="s">
        <v>1173</v>
      </c>
      <c r="D218" s="41" t="s">
        <v>290</v>
      </c>
      <c r="E218" s="41" t="s">
        <v>334</v>
      </c>
      <c r="F218" s="41">
        <v>916</v>
      </c>
      <c r="G218" s="41">
        <v>0</v>
      </c>
      <c r="H218" s="41">
        <v>0</v>
      </c>
      <c r="I218" s="41">
        <v>0</v>
      </c>
      <c r="J218" s="41">
        <v>0</v>
      </c>
      <c r="K218" s="41">
        <v>0</v>
      </c>
      <c r="L218" s="41">
        <v>0</v>
      </c>
      <c r="M218" s="41">
        <v>0</v>
      </c>
      <c r="N218" s="41">
        <v>295</v>
      </c>
      <c r="O218" s="41">
        <v>316</v>
      </c>
      <c r="P218" s="46">
        <v>305</v>
      </c>
      <c r="Q218" s="46">
        <v>0</v>
      </c>
      <c r="R218" s="46">
        <v>0</v>
      </c>
      <c r="S218" s="46">
        <v>0</v>
      </c>
      <c r="T218" s="49">
        <f t="shared" si="3"/>
        <v>305</v>
      </c>
      <c r="U218" s="41">
        <v>458</v>
      </c>
      <c r="V218" s="41">
        <v>458</v>
      </c>
      <c r="W218" s="41">
        <v>2</v>
      </c>
      <c r="X218" s="41">
        <v>0</v>
      </c>
      <c r="Y218" s="41">
        <v>8</v>
      </c>
      <c r="Z218" s="41">
        <v>60</v>
      </c>
      <c r="AA218" s="41">
        <v>34</v>
      </c>
      <c r="AB218" s="41">
        <v>10</v>
      </c>
      <c r="AC218" s="41">
        <v>802</v>
      </c>
      <c r="AD218" s="41">
        <v>137</v>
      </c>
      <c r="AE218" s="41">
        <v>17</v>
      </c>
      <c r="AF218" s="41">
        <v>88</v>
      </c>
      <c r="AG218" s="41">
        <v>7</v>
      </c>
      <c r="AH218" s="41">
        <v>0</v>
      </c>
    </row>
    <row r="219" spans="1:34" hidden="1" x14ac:dyDescent="0.35">
      <c r="A219" s="42">
        <v>0</v>
      </c>
      <c r="B219" s="41">
        <v>2021</v>
      </c>
      <c r="C219" s="41" t="s">
        <v>1173</v>
      </c>
      <c r="D219" s="41" t="s">
        <v>290</v>
      </c>
      <c r="E219" s="41" t="s">
        <v>1275</v>
      </c>
      <c r="F219" s="41">
        <v>308</v>
      </c>
      <c r="G219" s="41">
        <v>39</v>
      </c>
      <c r="H219" s="41">
        <v>37</v>
      </c>
      <c r="I219" s="41">
        <v>41</v>
      </c>
      <c r="J219" s="41">
        <v>34</v>
      </c>
      <c r="K219" s="41">
        <v>43</v>
      </c>
      <c r="L219" s="41">
        <v>57</v>
      </c>
      <c r="M219" s="41">
        <v>57</v>
      </c>
      <c r="N219" s="41">
        <v>0</v>
      </c>
      <c r="O219" s="41">
        <v>0</v>
      </c>
      <c r="P219" s="46">
        <v>0</v>
      </c>
      <c r="Q219" s="46">
        <v>0</v>
      </c>
      <c r="R219" s="46">
        <v>0</v>
      </c>
      <c r="S219" s="46">
        <v>0</v>
      </c>
      <c r="T219" s="49">
        <f t="shared" si="3"/>
        <v>0</v>
      </c>
      <c r="U219" s="41">
        <v>147</v>
      </c>
      <c r="V219" s="41">
        <v>161</v>
      </c>
      <c r="W219" s="41">
        <v>1</v>
      </c>
      <c r="X219" s="41">
        <v>3</v>
      </c>
      <c r="Y219" s="41">
        <v>1</v>
      </c>
      <c r="Z219" s="41">
        <v>30</v>
      </c>
      <c r="AA219" s="41">
        <v>10</v>
      </c>
      <c r="AB219" s="41">
        <v>3</v>
      </c>
      <c r="AC219" s="41">
        <v>260</v>
      </c>
      <c r="AD219" s="41">
        <v>63</v>
      </c>
      <c r="AE219" s="41">
        <v>14</v>
      </c>
      <c r="AF219" s="41">
        <v>35</v>
      </c>
      <c r="AG219" s="41">
        <v>8</v>
      </c>
      <c r="AH219" s="41">
        <v>17</v>
      </c>
    </row>
    <row r="220" spans="1:34" x14ac:dyDescent="0.35">
      <c r="A220" s="42">
        <v>1</v>
      </c>
      <c r="B220" s="41">
        <v>2021</v>
      </c>
      <c r="C220" s="41" t="s">
        <v>1173</v>
      </c>
      <c r="D220" s="41" t="s">
        <v>290</v>
      </c>
      <c r="E220" s="41" t="s">
        <v>336</v>
      </c>
      <c r="F220" s="41">
        <v>898</v>
      </c>
      <c r="G220" s="41">
        <v>0</v>
      </c>
      <c r="H220" s="41">
        <v>0</v>
      </c>
      <c r="I220" s="41">
        <v>0</v>
      </c>
      <c r="J220" s="41">
        <v>0</v>
      </c>
      <c r="K220" s="41">
        <v>0</v>
      </c>
      <c r="L220" s="41">
        <v>0</v>
      </c>
      <c r="M220" s="41">
        <v>0</v>
      </c>
      <c r="N220" s="41">
        <v>320</v>
      </c>
      <c r="O220" s="41">
        <v>295</v>
      </c>
      <c r="P220" s="46">
        <v>283</v>
      </c>
      <c r="Q220" s="46">
        <v>0</v>
      </c>
      <c r="R220" s="46">
        <v>0</v>
      </c>
      <c r="S220" s="46">
        <v>0</v>
      </c>
      <c r="T220" s="49">
        <f t="shared" si="3"/>
        <v>283</v>
      </c>
      <c r="U220" s="41">
        <v>446</v>
      </c>
      <c r="V220" s="41">
        <v>452</v>
      </c>
      <c r="W220" s="41">
        <v>6</v>
      </c>
      <c r="X220" s="41">
        <v>12</v>
      </c>
      <c r="Y220" s="41">
        <v>8</v>
      </c>
      <c r="Z220" s="41">
        <v>133</v>
      </c>
      <c r="AA220" s="41">
        <v>36</v>
      </c>
      <c r="AB220" s="41">
        <v>19</v>
      </c>
      <c r="AC220" s="41">
        <v>684</v>
      </c>
      <c r="AD220" s="41">
        <v>276</v>
      </c>
      <c r="AE220" s="41">
        <v>43</v>
      </c>
      <c r="AF220" s="41">
        <v>117</v>
      </c>
      <c r="AG220" s="41">
        <v>25</v>
      </c>
      <c r="AH220" s="41">
        <v>0</v>
      </c>
    </row>
    <row r="221" spans="1:34" x14ac:dyDescent="0.35">
      <c r="A221" s="42">
        <v>1</v>
      </c>
      <c r="B221" s="41">
        <v>2021</v>
      </c>
      <c r="C221" s="41" t="s">
        <v>1173</v>
      </c>
      <c r="D221" s="41" t="s">
        <v>290</v>
      </c>
      <c r="E221" s="41" t="s">
        <v>342</v>
      </c>
      <c r="F221" s="41">
        <v>1955</v>
      </c>
      <c r="G221" s="41">
        <v>0</v>
      </c>
      <c r="H221" s="41">
        <v>0</v>
      </c>
      <c r="I221" s="41">
        <v>0</v>
      </c>
      <c r="J221" s="41">
        <v>0</v>
      </c>
      <c r="K221" s="41">
        <v>0</v>
      </c>
      <c r="L221" s="41">
        <v>0</v>
      </c>
      <c r="M221" s="41">
        <v>0</v>
      </c>
      <c r="N221" s="41">
        <v>0</v>
      </c>
      <c r="O221" s="41">
        <v>0</v>
      </c>
      <c r="P221" s="46">
        <v>0</v>
      </c>
      <c r="Q221" s="46">
        <v>651</v>
      </c>
      <c r="R221" s="46">
        <v>689</v>
      </c>
      <c r="S221" s="46">
        <v>615</v>
      </c>
      <c r="T221" s="49">
        <f t="shared" si="3"/>
        <v>1955</v>
      </c>
      <c r="U221" s="41">
        <v>961</v>
      </c>
      <c r="V221" s="41">
        <v>994</v>
      </c>
      <c r="W221" s="41">
        <v>8</v>
      </c>
      <c r="X221" s="41">
        <v>39</v>
      </c>
      <c r="Y221" s="41">
        <v>30</v>
      </c>
      <c r="Z221" s="41">
        <v>300</v>
      </c>
      <c r="AA221" s="41">
        <v>43</v>
      </c>
      <c r="AB221" s="41">
        <v>17</v>
      </c>
      <c r="AC221" s="41">
        <v>1518</v>
      </c>
      <c r="AD221" s="41">
        <v>467</v>
      </c>
      <c r="AE221" s="41">
        <v>80</v>
      </c>
      <c r="AF221" s="41">
        <v>226</v>
      </c>
      <c r="AG221" s="41">
        <v>52</v>
      </c>
      <c r="AH221" s="41">
        <v>0</v>
      </c>
    </row>
    <row r="222" spans="1:34" hidden="1" x14ac:dyDescent="0.35">
      <c r="A222" s="42">
        <v>0</v>
      </c>
      <c r="B222" s="41">
        <v>2021</v>
      </c>
      <c r="C222" s="41" t="s">
        <v>1173</v>
      </c>
      <c r="D222" s="41" t="s">
        <v>290</v>
      </c>
      <c r="E222" s="41" t="s">
        <v>1288</v>
      </c>
      <c r="F222" s="41">
        <v>391</v>
      </c>
      <c r="G222" s="41">
        <v>65</v>
      </c>
      <c r="H222" s="41">
        <v>54</v>
      </c>
      <c r="I222" s="41">
        <v>63</v>
      </c>
      <c r="J222" s="41">
        <v>47</v>
      </c>
      <c r="K222" s="41">
        <v>45</v>
      </c>
      <c r="L222" s="41">
        <v>59</v>
      </c>
      <c r="M222" s="41">
        <v>58</v>
      </c>
      <c r="N222" s="41">
        <v>0</v>
      </c>
      <c r="O222" s="41">
        <v>0</v>
      </c>
      <c r="P222" s="46">
        <v>0</v>
      </c>
      <c r="Q222" s="46">
        <v>0</v>
      </c>
      <c r="R222" s="46">
        <v>0</v>
      </c>
      <c r="S222" s="46">
        <v>0</v>
      </c>
      <c r="T222" s="49">
        <f t="shared" si="3"/>
        <v>0</v>
      </c>
      <c r="U222" s="41">
        <v>174</v>
      </c>
      <c r="V222" s="41">
        <v>217</v>
      </c>
      <c r="W222" s="41">
        <v>0</v>
      </c>
      <c r="X222" s="41">
        <v>3</v>
      </c>
      <c r="Y222" s="41">
        <v>7</v>
      </c>
      <c r="Z222" s="41">
        <v>51</v>
      </c>
      <c r="AA222" s="41">
        <v>12</v>
      </c>
      <c r="AB222" s="41">
        <v>12</v>
      </c>
      <c r="AC222" s="41">
        <v>306</v>
      </c>
      <c r="AD222" s="41">
        <v>111</v>
      </c>
      <c r="AE222" s="41">
        <v>23</v>
      </c>
      <c r="AF222" s="41">
        <v>72</v>
      </c>
      <c r="AG222" s="41">
        <v>3</v>
      </c>
      <c r="AH222" s="41">
        <v>49</v>
      </c>
    </row>
    <row r="223" spans="1:34" hidden="1" x14ac:dyDescent="0.35">
      <c r="A223" s="42">
        <v>0</v>
      </c>
      <c r="B223" s="41">
        <v>2021</v>
      </c>
      <c r="C223" s="41" t="s">
        <v>1173</v>
      </c>
      <c r="D223" s="41" t="s">
        <v>290</v>
      </c>
      <c r="E223" s="41" t="s">
        <v>1289</v>
      </c>
      <c r="F223" s="41">
        <v>576</v>
      </c>
      <c r="G223" s="41">
        <v>81</v>
      </c>
      <c r="H223" s="41">
        <v>80</v>
      </c>
      <c r="I223" s="41">
        <v>90</v>
      </c>
      <c r="J223" s="41">
        <v>78</v>
      </c>
      <c r="K223" s="41">
        <v>66</v>
      </c>
      <c r="L223" s="41">
        <v>110</v>
      </c>
      <c r="M223" s="41">
        <v>71</v>
      </c>
      <c r="N223" s="41">
        <v>0</v>
      </c>
      <c r="O223" s="41">
        <v>0</v>
      </c>
      <c r="P223" s="46">
        <v>0</v>
      </c>
      <c r="Q223" s="46">
        <v>0</v>
      </c>
      <c r="R223" s="46">
        <v>0</v>
      </c>
      <c r="S223" s="46">
        <v>0</v>
      </c>
      <c r="T223" s="49">
        <f t="shared" si="3"/>
        <v>0</v>
      </c>
      <c r="U223" s="41">
        <v>270</v>
      </c>
      <c r="V223" s="41">
        <v>306</v>
      </c>
      <c r="W223" s="41">
        <v>1</v>
      </c>
      <c r="X223" s="41">
        <v>2</v>
      </c>
      <c r="Y223" s="41">
        <v>3</v>
      </c>
      <c r="Z223" s="41">
        <v>31</v>
      </c>
      <c r="AA223" s="41">
        <v>11</v>
      </c>
      <c r="AB223" s="41">
        <v>3</v>
      </c>
      <c r="AC223" s="41">
        <v>525</v>
      </c>
      <c r="AD223" s="41">
        <v>59</v>
      </c>
      <c r="AE223" s="41">
        <v>10</v>
      </c>
      <c r="AF223" s="41">
        <v>77</v>
      </c>
      <c r="AG223" s="41">
        <v>4</v>
      </c>
      <c r="AH223" s="41">
        <v>0</v>
      </c>
    </row>
    <row r="224" spans="1:34" hidden="1" x14ac:dyDescent="0.35">
      <c r="A224" s="42">
        <v>0</v>
      </c>
      <c r="B224" s="41">
        <v>2021</v>
      </c>
      <c r="C224" s="41" t="s">
        <v>1173</v>
      </c>
      <c r="D224" s="41" t="s">
        <v>290</v>
      </c>
      <c r="E224" s="41" t="s">
        <v>1291</v>
      </c>
      <c r="F224" s="41">
        <v>735</v>
      </c>
      <c r="G224" s="41">
        <v>111</v>
      </c>
      <c r="H224" s="41">
        <v>99</v>
      </c>
      <c r="I224" s="41">
        <v>110</v>
      </c>
      <c r="J224" s="41">
        <v>101</v>
      </c>
      <c r="K224" s="41">
        <v>110</v>
      </c>
      <c r="L224" s="41">
        <v>90</v>
      </c>
      <c r="M224" s="41">
        <v>114</v>
      </c>
      <c r="N224" s="41">
        <v>0</v>
      </c>
      <c r="O224" s="41">
        <v>0</v>
      </c>
      <c r="P224" s="46">
        <v>0</v>
      </c>
      <c r="Q224" s="46">
        <v>0</v>
      </c>
      <c r="R224" s="46">
        <v>0</v>
      </c>
      <c r="S224" s="46">
        <v>0</v>
      </c>
      <c r="T224" s="49">
        <f t="shared" si="3"/>
        <v>0</v>
      </c>
      <c r="U224" s="41">
        <v>347</v>
      </c>
      <c r="V224" s="41">
        <v>388</v>
      </c>
      <c r="W224" s="41">
        <v>0</v>
      </c>
      <c r="X224" s="41">
        <v>10</v>
      </c>
      <c r="Y224" s="41">
        <v>8</v>
      </c>
      <c r="Z224" s="41">
        <v>53</v>
      </c>
      <c r="AA224" s="41">
        <v>16</v>
      </c>
      <c r="AB224" s="41">
        <v>11</v>
      </c>
      <c r="AC224" s="41">
        <v>637</v>
      </c>
      <c r="AD224" s="41">
        <v>138</v>
      </c>
      <c r="AE224" s="41">
        <v>21</v>
      </c>
      <c r="AF224" s="41">
        <v>93</v>
      </c>
      <c r="AG224" s="41">
        <v>14</v>
      </c>
      <c r="AH224" s="41">
        <v>7</v>
      </c>
    </row>
    <row r="225" spans="1:34" hidden="1" x14ac:dyDescent="0.35">
      <c r="A225" s="42">
        <v>0</v>
      </c>
      <c r="B225" s="41">
        <v>2021</v>
      </c>
      <c r="C225" s="41" t="s">
        <v>1173</v>
      </c>
      <c r="D225" s="41" t="s">
        <v>290</v>
      </c>
      <c r="E225" s="41" t="s">
        <v>1299</v>
      </c>
      <c r="F225" s="41">
        <v>565</v>
      </c>
      <c r="G225" s="41">
        <v>74</v>
      </c>
      <c r="H225" s="41">
        <v>63</v>
      </c>
      <c r="I225" s="41">
        <v>84</v>
      </c>
      <c r="J225" s="41">
        <v>79</v>
      </c>
      <c r="K225" s="41">
        <v>78</v>
      </c>
      <c r="L225" s="41">
        <v>91</v>
      </c>
      <c r="M225" s="41">
        <v>96</v>
      </c>
      <c r="N225" s="41">
        <v>0</v>
      </c>
      <c r="O225" s="41">
        <v>0</v>
      </c>
      <c r="P225" s="46">
        <v>0</v>
      </c>
      <c r="Q225" s="46">
        <v>0</v>
      </c>
      <c r="R225" s="46">
        <v>0</v>
      </c>
      <c r="S225" s="46">
        <v>0</v>
      </c>
      <c r="T225" s="49">
        <f t="shared" si="3"/>
        <v>0</v>
      </c>
      <c r="U225" s="41">
        <v>279</v>
      </c>
      <c r="V225" s="41">
        <v>286</v>
      </c>
      <c r="W225" s="41">
        <v>0</v>
      </c>
      <c r="X225" s="41">
        <v>7</v>
      </c>
      <c r="Y225" s="41">
        <v>1</v>
      </c>
      <c r="Z225" s="41">
        <v>62</v>
      </c>
      <c r="AA225" s="41">
        <v>17</v>
      </c>
      <c r="AB225" s="41">
        <v>2</v>
      </c>
      <c r="AC225" s="41">
        <v>476</v>
      </c>
      <c r="AD225" s="41">
        <v>113</v>
      </c>
      <c r="AE225" s="41">
        <v>38</v>
      </c>
      <c r="AF225" s="41">
        <v>77</v>
      </c>
      <c r="AG225" s="41">
        <v>6</v>
      </c>
      <c r="AH225" s="41">
        <v>38</v>
      </c>
    </row>
    <row r="226" spans="1:34" hidden="1" x14ac:dyDescent="0.35">
      <c r="A226" s="42">
        <v>0</v>
      </c>
      <c r="B226" s="41">
        <v>2021</v>
      </c>
      <c r="C226" s="41" t="s">
        <v>1173</v>
      </c>
      <c r="D226" s="41" t="s">
        <v>290</v>
      </c>
      <c r="E226" s="41" t="s">
        <v>1302</v>
      </c>
      <c r="F226" s="41">
        <v>337</v>
      </c>
      <c r="G226" s="41">
        <v>52</v>
      </c>
      <c r="H226" s="41">
        <v>47</v>
      </c>
      <c r="I226" s="41">
        <v>55</v>
      </c>
      <c r="J226" s="41">
        <v>45</v>
      </c>
      <c r="K226" s="41">
        <v>46</v>
      </c>
      <c r="L226" s="41">
        <v>46</v>
      </c>
      <c r="M226" s="41">
        <v>46</v>
      </c>
      <c r="N226" s="41">
        <v>0</v>
      </c>
      <c r="O226" s="41">
        <v>0</v>
      </c>
      <c r="P226" s="46">
        <v>0</v>
      </c>
      <c r="Q226" s="46">
        <v>0</v>
      </c>
      <c r="R226" s="46">
        <v>0</v>
      </c>
      <c r="S226" s="46">
        <v>0</v>
      </c>
      <c r="T226" s="49">
        <f t="shared" si="3"/>
        <v>0</v>
      </c>
      <c r="U226" s="41">
        <v>160</v>
      </c>
      <c r="V226" s="41">
        <v>177</v>
      </c>
      <c r="W226" s="41">
        <v>5</v>
      </c>
      <c r="X226" s="41">
        <v>8</v>
      </c>
      <c r="Y226" s="41">
        <v>4</v>
      </c>
      <c r="Z226" s="41">
        <v>105</v>
      </c>
      <c r="AA226" s="41">
        <v>18</v>
      </c>
      <c r="AB226" s="41">
        <v>8</v>
      </c>
      <c r="AC226" s="41">
        <v>189</v>
      </c>
      <c r="AD226" s="41">
        <v>157</v>
      </c>
      <c r="AE226" s="41">
        <v>60</v>
      </c>
      <c r="AF226" s="41">
        <v>62</v>
      </c>
      <c r="AG226" s="41">
        <v>33</v>
      </c>
      <c r="AH226" s="41">
        <v>17</v>
      </c>
    </row>
    <row r="227" spans="1:34" x14ac:dyDescent="0.35">
      <c r="A227" s="42">
        <v>1</v>
      </c>
      <c r="B227" s="41">
        <v>2021</v>
      </c>
      <c r="C227" s="41" t="s">
        <v>1173</v>
      </c>
      <c r="D227" s="41" t="s">
        <v>290</v>
      </c>
      <c r="E227" s="41" t="s">
        <v>1073</v>
      </c>
      <c r="F227" s="41">
        <v>2076</v>
      </c>
      <c r="G227" s="41">
        <v>0</v>
      </c>
      <c r="H227" s="41">
        <v>0</v>
      </c>
      <c r="I227" s="41">
        <v>0</v>
      </c>
      <c r="J227" s="41">
        <v>0</v>
      </c>
      <c r="K227" s="41">
        <v>0</v>
      </c>
      <c r="L227" s="41">
        <v>0</v>
      </c>
      <c r="M227" s="41">
        <v>0</v>
      </c>
      <c r="N227" s="41">
        <v>396</v>
      </c>
      <c r="O227" s="41">
        <v>498</v>
      </c>
      <c r="P227" s="46">
        <v>419</v>
      </c>
      <c r="Q227" s="46">
        <v>284</v>
      </c>
      <c r="R227" s="46">
        <v>277</v>
      </c>
      <c r="S227" s="46">
        <v>202</v>
      </c>
      <c r="T227" s="49">
        <f t="shared" si="3"/>
        <v>1182</v>
      </c>
      <c r="U227" s="41">
        <v>1033</v>
      </c>
      <c r="V227" s="41">
        <v>1043</v>
      </c>
      <c r="W227" s="41">
        <v>22</v>
      </c>
      <c r="X227" s="41">
        <v>56</v>
      </c>
      <c r="Y227" s="41">
        <v>57</v>
      </c>
      <c r="Z227" s="41">
        <v>342</v>
      </c>
      <c r="AA227" s="41">
        <v>95</v>
      </c>
      <c r="AB227" s="41">
        <v>41</v>
      </c>
      <c r="AC227" s="41">
        <v>1463</v>
      </c>
      <c r="AD227" s="41">
        <v>517</v>
      </c>
      <c r="AE227" s="41">
        <v>82</v>
      </c>
      <c r="AF227" s="41">
        <v>290</v>
      </c>
      <c r="AG227" s="41">
        <v>54</v>
      </c>
      <c r="AH227" s="41">
        <v>0</v>
      </c>
    </row>
    <row r="228" spans="1:34" hidden="1" x14ac:dyDescent="0.35">
      <c r="A228" s="42">
        <v>0</v>
      </c>
      <c r="B228" s="41">
        <v>2021</v>
      </c>
      <c r="C228" s="41" t="s">
        <v>1173</v>
      </c>
      <c r="D228" s="41" t="s">
        <v>290</v>
      </c>
      <c r="E228" s="41" t="s">
        <v>1307</v>
      </c>
      <c r="F228" s="41">
        <v>3589</v>
      </c>
      <c r="G228" s="41">
        <v>492</v>
      </c>
      <c r="H228" s="41">
        <v>509</v>
      </c>
      <c r="I228" s="41">
        <v>544</v>
      </c>
      <c r="J228" s="41">
        <v>510</v>
      </c>
      <c r="K228" s="41">
        <v>514</v>
      </c>
      <c r="L228" s="41">
        <v>508</v>
      </c>
      <c r="M228" s="41">
        <v>512</v>
      </c>
      <c r="N228" s="41">
        <v>0</v>
      </c>
      <c r="O228" s="41">
        <v>0</v>
      </c>
      <c r="P228" s="46">
        <v>0</v>
      </c>
      <c r="Q228" s="46">
        <v>0</v>
      </c>
      <c r="R228" s="46">
        <v>0</v>
      </c>
      <c r="S228" s="46">
        <v>0</v>
      </c>
      <c r="T228" s="49">
        <f t="shared" si="3"/>
        <v>0</v>
      </c>
      <c r="U228" s="41">
        <v>1732</v>
      </c>
      <c r="V228" s="41">
        <v>1857</v>
      </c>
      <c r="W228" s="41">
        <v>41</v>
      </c>
      <c r="X228" s="41">
        <v>64</v>
      </c>
      <c r="Y228" s="41">
        <v>88</v>
      </c>
      <c r="Z228" s="41">
        <v>599</v>
      </c>
      <c r="AA228" s="41">
        <v>160</v>
      </c>
      <c r="AB228" s="41">
        <v>69</v>
      </c>
      <c r="AC228" s="41">
        <v>2568</v>
      </c>
      <c r="AD228" s="41">
        <v>860</v>
      </c>
      <c r="AE228" s="41">
        <v>207</v>
      </c>
      <c r="AF228" s="41">
        <v>478</v>
      </c>
      <c r="AG228" s="41">
        <v>54</v>
      </c>
      <c r="AH228" s="41">
        <v>0</v>
      </c>
    </row>
    <row r="229" spans="1:34" x14ac:dyDescent="0.35">
      <c r="A229" s="42">
        <v>1</v>
      </c>
      <c r="B229" s="41">
        <v>2021</v>
      </c>
      <c r="C229" s="41" t="s">
        <v>1173</v>
      </c>
      <c r="D229" s="41" t="s">
        <v>290</v>
      </c>
      <c r="E229" s="41" t="s">
        <v>365</v>
      </c>
      <c r="F229" s="41">
        <v>2044</v>
      </c>
      <c r="G229" s="41">
        <v>0</v>
      </c>
      <c r="H229" s="41">
        <v>0</v>
      </c>
      <c r="I229" s="41">
        <v>0</v>
      </c>
      <c r="J229" s="41">
        <v>0</v>
      </c>
      <c r="K229" s="41">
        <v>0</v>
      </c>
      <c r="L229" s="41">
        <v>0</v>
      </c>
      <c r="M229" s="41">
        <v>0</v>
      </c>
      <c r="N229" s="41">
        <v>0</v>
      </c>
      <c r="O229" s="41">
        <v>0</v>
      </c>
      <c r="P229" s="46">
        <v>0</v>
      </c>
      <c r="Q229" s="46">
        <v>663</v>
      </c>
      <c r="R229" s="46">
        <v>734</v>
      </c>
      <c r="S229" s="46">
        <v>647</v>
      </c>
      <c r="T229" s="49">
        <f t="shared" si="3"/>
        <v>2044</v>
      </c>
      <c r="U229" s="41">
        <v>979</v>
      </c>
      <c r="V229" s="41">
        <v>1065</v>
      </c>
      <c r="W229" s="41">
        <v>6</v>
      </c>
      <c r="X229" s="41">
        <v>9</v>
      </c>
      <c r="Y229" s="41">
        <v>17</v>
      </c>
      <c r="Z229" s="41">
        <v>123</v>
      </c>
      <c r="AA229" s="41">
        <v>30</v>
      </c>
      <c r="AB229" s="41">
        <v>9</v>
      </c>
      <c r="AC229" s="41">
        <v>1850</v>
      </c>
      <c r="AD229" s="41">
        <v>179</v>
      </c>
      <c r="AE229" s="41">
        <v>23</v>
      </c>
      <c r="AF229" s="41">
        <v>174</v>
      </c>
      <c r="AG229" s="41">
        <v>22</v>
      </c>
      <c r="AH229" s="41">
        <v>0</v>
      </c>
    </row>
    <row r="230" spans="1:34" hidden="1" x14ac:dyDescent="0.35">
      <c r="A230" s="42">
        <v>0</v>
      </c>
      <c r="B230" s="41">
        <v>2021</v>
      </c>
      <c r="C230" s="41" t="s">
        <v>1173</v>
      </c>
      <c r="D230" s="41" t="s">
        <v>290</v>
      </c>
      <c r="E230" s="41" t="s">
        <v>1320</v>
      </c>
      <c r="F230" s="41">
        <v>265</v>
      </c>
      <c r="G230" s="41">
        <v>49</v>
      </c>
      <c r="H230" s="41">
        <v>30</v>
      </c>
      <c r="I230" s="41">
        <v>31</v>
      </c>
      <c r="J230" s="41">
        <v>33</v>
      </c>
      <c r="K230" s="41">
        <v>35</v>
      </c>
      <c r="L230" s="41">
        <v>35</v>
      </c>
      <c r="M230" s="41">
        <v>52</v>
      </c>
      <c r="N230" s="41">
        <v>0</v>
      </c>
      <c r="O230" s="41">
        <v>0</v>
      </c>
      <c r="P230" s="46">
        <v>0</v>
      </c>
      <c r="Q230" s="46">
        <v>0</v>
      </c>
      <c r="R230" s="46">
        <v>0</v>
      </c>
      <c r="S230" s="46">
        <v>0</v>
      </c>
      <c r="T230" s="49">
        <f t="shared" si="3"/>
        <v>0</v>
      </c>
      <c r="U230" s="41">
        <v>127</v>
      </c>
      <c r="V230" s="41">
        <v>138</v>
      </c>
      <c r="W230" s="41">
        <v>2</v>
      </c>
      <c r="X230" s="41">
        <v>1</v>
      </c>
      <c r="Y230" s="41">
        <v>2</v>
      </c>
      <c r="Z230" s="41">
        <v>42</v>
      </c>
      <c r="AA230" s="41">
        <v>6</v>
      </c>
      <c r="AB230" s="41">
        <v>2</v>
      </c>
      <c r="AC230" s="41">
        <v>210</v>
      </c>
      <c r="AD230" s="41">
        <v>110</v>
      </c>
      <c r="AE230" s="41">
        <v>12</v>
      </c>
      <c r="AF230" s="41">
        <v>62</v>
      </c>
      <c r="AG230" s="41">
        <v>13</v>
      </c>
      <c r="AH230" s="41">
        <v>25</v>
      </c>
    </row>
    <row r="231" spans="1:34" hidden="1" x14ac:dyDescent="0.35">
      <c r="A231" s="42">
        <v>0</v>
      </c>
      <c r="B231" s="41">
        <v>2021</v>
      </c>
      <c r="C231" s="41" t="s">
        <v>1173</v>
      </c>
      <c r="D231" s="41" t="s">
        <v>290</v>
      </c>
      <c r="E231" s="41" t="s">
        <v>1327</v>
      </c>
      <c r="F231" s="41">
        <v>465</v>
      </c>
      <c r="G231" s="41">
        <v>58</v>
      </c>
      <c r="H231" s="41">
        <v>65</v>
      </c>
      <c r="I231" s="41">
        <v>63</v>
      </c>
      <c r="J231" s="41">
        <v>74</v>
      </c>
      <c r="K231" s="41">
        <v>70</v>
      </c>
      <c r="L231" s="41">
        <v>59</v>
      </c>
      <c r="M231" s="41">
        <v>76</v>
      </c>
      <c r="N231" s="41">
        <v>0</v>
      </c>
      <c r="O231" s="41">
        <v>0</v>
      </c>
      <c r="P231" s="46">
        <v>0</v>
      </c>
      <c r="Q231" s="46">
        <v>0</v>
      </c>
      <c r="R231" s="46">
        <v>0</v>
      </c>
      <c r="S231" s="46">
        <v>0</v>
      </c>
      <c r="T231" s="49">
        <f t="shared" si="3"/>
        <v>0</v>
      </c>
      <c r="U231" s="41">
        <v>222</v>
      </c>
      <c r="V231" s="41">
        <v>243</v>
      </c>
      <c r="W231" s="41">
        <v>0</v>
      </c>
      <c r="X231" s="41">
        <v>1</v>
      </c>
      <c r="Y231" s="41">
        <v>4</v>
      </c>
      <c r="Z231" s="41">
        <v>29</v>
      </c>
      <c r="AA231" s="41">
        <v>2</v>
      </c>
      <c r="AB231" s="41">
        <v>1</v>
      </c>
      <c r="AC231" s="41">
        <v>428</v>
      </c>
      <c r="AD231" s="41">
        <v>15</v>
      </c>
      <c r="AE231" s="41">
        <v>4</v>
      </c>
      <c r="AF231" s="41">
        <v>57</v>
      </c>
      <c r="AG231" s="41">
        <v>2</v>
      </c>
      <c r="AH231" s="41">
        <v>28</v>
      </c>
    </row>
    <row r="232" spans="1:34" hidden="1" x14ac:dyDescent="0.35">
      <c r="A232" s="42">
        <v>0</v>
      </c>
      <c r="B232" s="41">
        <v>2021</v>
      </c>
      <c r="C232" s="41" t="s">
        <v>1173</v>
      </c>
      <c r="D232" s="41" t="s">
        <v>290</v>
      </c>
      <c r="E232" s="41" t="s">
        <v>1334</v>
      </c>
      <c r="F232" s="41">
        <v>546</v>
      </c>
      <c r="G232" s="41">
        <v>43</v>
      </c>
      <c r="H232" s="41">
        <v>90</v>
      </c>
      <c r="I232" s="41">
        <v>84</v>
      </c>
      <c r="J232" s="41">
        <v>84</v>
      </c>
      <c r="K232" s="41">
        <v>85</v>
      </c>
      <c r="L232" s="41">
        <v>86</v>
      </c>
      <c r="M232" s="41">
        <v>74</v>
      </c>
      <c r="N232" s="41">
        <v>0</v>
      </c>
      <c r="O232" s="41">
        <v>0</v>
      </c>
      <c r="P232" s="46">
        <v>0</v>
      </c>
      <c r="Q232" s="46">
        <v>0</v>
      </c>
      <c r="R232" s="46">
        <v>0</v>
      </c>
      <c r="S232" s="46">
        <v>0</v>
      </c>
      <c r="T232" s="49">
        <f t="shared" si="3"/>
        <v>0</v>
      </c>
      <c r="U232" s="41">
        <v>275</v>
      </c>
      <c r="V232" s="41">
        <v>271</v>
      </c>
      <c r="W232" s="41">
        <v>1</v>
      </c>
      <c r="X232" s="41">
        <v>8</v>
      </c>
      <c r="Y232" s="41">
        <v>1</v>
      </c>
      <c r="Z232" s="41">
        <v>54</v>
      </c>
      <c r="AA232" s="41">
        <v>14</v>
      </c>
      <c r="AB232" s="41">
        <v>4</v>
      </c>
      <c r="AC232" s="41">
        <v>464</v>
      </c>
      <c r="AD232" s="41">
        <v>113</v>
      </c>
      <c r="AE232" s="41">
        <v>9</v>
      </c>
      <c r="AF232" s="41">
        <v>92</v>
      </c>
      <c r="AG232" s="41">
        <v>9</v>
      </c>
      <c r="AH232" s="41">
        <v>36</v>
      </c>
    </row>
    <row r="233" spans="1:34" hidden="1" x14ac:dyDescent="0.35">
      <c r="A233" s="42">
        <v>0</v>
      </c>
      <c r="B233" s="41">
        <v>2021</v>
      </c>
      <c r="C233" s="41" t="s">
        <v>1173</v>
      </c>
      <c r="D233" s="41" t="s">
        <v>290</v>
      </c>
      <c r="E233" s="41" t="s">
        <v>1350</v>
      </c>
      <c r="F233" s="41">
        <v>495</v>
      </c>
      <c r="G233" s="41">
        <v>51</v>
      </c>
      <c r="H233" s="41">
        <v>62</v>
      </c>
      <c r="I233" s="41">
        <v>75</v>
      </c>
      <c r="J233" s="41">
        <v>65</v>
      </c>
      <c r="K233" s="41">
        <v>78</v>
      </c>
      <c r="L233" s="41">
        <v>81</v>
      </c>
      <c r="M233" s="41">
        <v>83</v>
      </c>
      <c r="N233" s="41">
        <v>0</v>
      </c>
      <c r="O233" s="41">
        <v>0</v>
      </c>
      <c r="P233" s="46">
        <v>0</v>
      </c>
      <c r="Q233" s="46">
        <v>0</v>
      </c>
      <c r="R233" s="46">
        <v>0</v>
      </c>
      <c r="S233" s="46">
        <v>0</v>
      </c>
      <c r="T233" s="49">
        <f t="shared" si="3"/>
        <v>0</v>
      </c>
      <c r="U233" s="41">
        <v>256</v>
      </c>
      <c r="V233" s="41">
        <v>239</v>
      </c>
      <c r="W233" s="41">
        <v>0</v>
      </c>
      <c r="X233" s="41">
        <v>0</v>
      </c>
      <c r="Y233" s="41">
        <v>1</v>
      </c>
      <c r="Z233" s="41">
        <v>34</v>
      </c>
      <c r="AA233" s="41">
        <v>10</v>
      </c>
      <c r="AB233" s="41">
        <v>2</v>
      </c>
      <c r="AC233" s="41">
        <v>448</v>
      </c>
      <c r="AD233" s="41">
        <v>29</v>
      </c>
      <c r="AE233" s="41">
        <v>8</v>
      </c>
      <c r="AF233" s="41">
        <v>38</v>
      </c>
      <c r="AG233" s="41">
        <v>2</v>
      </c>
      <c r="AH233" s="41">
        <v>37</v>
      </c>
    </row>
    <row r="234" spans="1:34" hidden="1" x14ac:dyDescent="0.35">
      <c r="A234" s="42">
        <v>0</v>
      </c>
      <c r="B234" s="41">
        <v>2021</v>
      </c>
      <c r="C234" s="41" t="s">
        <v>1173</v>
      </c>
      <c r="D234" s="41" t="s">
        <v>290</v>
      </c>
      <c r="E234" s="41" t="s">
        <v>1353</v>
      </c>
      <c r="F234" s="41">
        <v>796</v>
      </c>
      <c r="G234" s="41">
        <v>84</v>
      </c>
      <c r="H234" s="41">
        <v>91</v>
      </c>
      <c r="I234" s="41">
        <v>101</v>
      </c>
      <c r="J234" s="41">
        <v>113</v>
      </c>
      <c r="K234" s="41">
        <v>117</v>
      </c>
      <c r="L234" s="41">
        <v>127</v>
      </c>
      <c r="M234" s="41">
        <v>163</v>
      </c>
      <c r="N234" s="41">
        <v>0</v>
      </c>
      <c r="O234" s="41">
        <v>0</v>
      </c>
      <c r="P234" s="46">
        <v>0</v>
      </c>
      <c r="Q234" s="46">
        <v>0</v>
      </c>
      <c r="R234" s="46">
        <v>0</v>
      </c>
      <c r="S234" s="46">
        <v>0</v>
      </c>
      <c r="T234" s="49">
        <f t="shared" si="3"/>
        <v>0</v>
      </c>
      <c r="U234" s="41">
        <v>380</v>
      </c>
      <c r="V234" s="41">
        <v>416</v>
      </c>
      <c r="W234" s="41">
        <v>0</v>
      </c>
      <c r="X234" s="41">
        <v>6</v>
      </c>
      <c r="Y234" s="41">
        <v>2</v>
      </c>
      <c r="Z234" s="41">
        <v>14</v>
      </c>
      <c r="AA234" s="41">
        <v>15</v>
      </c>
      <c r="AB234" s="41">
        <v>0</v>
      </c>
      <c r="AC234" s="41">
        <v>759</v>
      </c>
      <c r="AD234" s="41">
        <v>27</v>
      </c>
      <c r="AE234" s="41">
        <v>2</v>
      </c>
      <c r="AF234" s="41">
        <v>70</v>
      </c>
      <c r="AG234" s="41">
        <v>1</v>
      </c>
      <c r="AH234" s="41">
        <v>1</v>
      </c>
    </row>
    <row r="235" spans="1:34" x14ac:dyDescent="0.35">
      <c r="A235" s="42">
        <v>1</v>
      </c>
      <c r="B235" s="41">
        <v>2021</v>
      </c>
      <c r="C235" s="41" t="s">
        <v>1173</v>
      </c>
      <c r="D235" s="41" t="s">
        <v>290</v>
      </c>
      <c r="E235" s="41" t="s">
        <v>409</v>
      </c>
      <c r="F235" s="41">
        <v>955</v>
      </c>
      <c r="G235" s="41">
        <v>0</v>
      </c>
      <c r="H235" s="41">
        <v>0</v>
      </c>
      <c r="I235" s="41">
        <v>0</v>
      </c>
      <c r="J235" s="41">
        <v>0</v>
      </c>
      <c r="K235" s="41">
        <v>0</v>
      </c>
      <c r="L235" s="41">
        <v>0</v>
      </c>
      <c r="M235" s="41">
        <v>0</v>
      </c>
      <c r="N235" s="41">
        <v>335</v>
      </c>
      <c r="O235" s="41">
        <v>342</v>
      </c>
      <c r="P235" s="46">
        <v>278</v>
      </c>
      <c r="Q235" s="46">
        <v>0</v>
      </c>
      <c r="R235" s="46">
        <v>0</v>
      </c>
      <c r="S235" s="46">
        <v>0</v>
      </c>
      <c r="T235" s="49">
        <f t="shared" si="3"/>
        <v>278</v>
      </c>
      <c r="U235" s="41">
        <v>484</v>
      </c>
      <c r="V235" s="41">
        <v>471</v>
      </c>
      <c r="W235" s="41">
        <v>3</v>
      </c>
      <c r="X235" s="41">
        <v>12</v>
      </c>
      <c r="Y235" s="41">
        <v>6</v>
      </c>
      <c r="Z235" s="41">
        <v>123</v>
      </c>
      <c r="AA235" s="41">
        <v>15</v>
      </c>
      <c r="AB235" s="41">
        <v>2</v>
      </c>
      <c r="AC235" s="41">
        <v>794</v>
      </c>
      <c r="AD235" s="41">
        <v>187</v>
      </c>
      <c r="AE235" s="41">
        <v>31</v>
      </c>
      <c r="AF235" s="41">
        <v>110</v>
      </c>
      <c r="AG235" s="41">
        <v>23</v>
      </c>
      <c r="AH235" s="41">
        <v>0</v>
      </c>
    </row>
    <row r="236" spans="1:34" hidden="1" x14ac:dyDescent="0.35">
      <c r="A236" s="42">
        <v>0</v>
      </c>
      <c r="B236" s="41">
        <v>2021</v>
      </c>
      <c r="C236" s="41" t="s">
        <v>1173</v>
      </c>
      <c r="D236" s="41" t="s">
        <v>290</v>
      </c>
      <c r="E236" s="41" t="s">
        <v>1370</v>
      </c>
      <c r="F236" s="41">
        <v>0</v>
      </c>
      <c r="G236" s="41">
        <v>0</v>
      </c>
      <c r="H236" s="41">
        <v>0</v>
      </c>
      <c r="I236" s="41">
        <v>0</v>
      </c>
      <c r="J236" s="41">
        <v>0</v>
      </c>
      <c r="K236" s="41">
        <v>0</v>
      </c>
      <c r="L236" s="41">
        <v>0</v>
      </c>
      <c r="M236" s="41">
        <v>0</v>
      </c>
      <c r="N236" s="41">
        <v>0</v>
      </c>
      <c r="O236" s="41">
        <v>0</v>
      </c>
      <c r="P236" s="46">
        <v>0</v>
      </c>
      <c r="Q236" s="46">
        <v>0</v>
      </c>
      <c r="R236" s="46">
        <v>0</v>
      </c>
      <c r="S236" s="46">
        <v>0</v>
      </c>
      <c r="T236" s="49">
        <f t="shared" si="3"/>
        <v>0</v>
      </c>
      <c r="AH236" s="41">
        <v>171</v>
      </c>
    </row>
    <row r="237" spans="1:34" x14ac:dyDescent="0.35">
      <c r="A237" s="42">
        <v>1</v>
      </c>
      <c r="B237" s="41">
        <v>2021</v>
      </c>
      <c r="C237" s="41" t="s">
        <v>1173</v>
      </c>
      <c r="D237" s="41" t="s">
        <v>290</v>
      </c>
      <c r="E237" s="41" t="s">
        <v>411</v>
      </c>
      <c r="F237" s="41">
        <v>1918</v>
      </c>
      <c r="G237" s="41">
        <v>0</v>
      </c>
      <c r="H237" s="41">
        <v>0</v>
      </c>
      <c r="I237" s="41">
        <v>0</v>
      </c>
      <c r="J237" s="41">
        <v>0</v>
      </c>
      <c r="K237" s="41">
        <v>0</v>
      </c>
      <c r="L237" s="41">
        <v>0</v>
      </c>
      <c r="M237" s="41">
        <v>0</v>
      </c>
      <c r="N237" s="41">
        <v>0</v>
      </c>
      <c r="O237" s="41">
        <v>0</v>
      </c>
      <c r="P237" s="46">
        <v>2</v>
      </c>
      <c r="Q237" s="46">
        <v>686</v>
      </c>
      <c r="R237" s="46">
        <v>607</v>
      </c>
      <c r="S237" s="46">
        <v>623</v>
      </c>
      <c r="T237" s="49">
        <f t="shared" si="3"/>
        <v>1918</v>
      </c>
      <c r="U237" s="41">
        <v>974</v>
      </c>
      <c r="V237" s="41">
        <v>944</v>
      </c>
      <c r="W237" s="41">
        <v>2</v>
      </c>
      <c r="X237" s="41">
        <v>12</v>
      </c>
      <c r="Y237" s="41">
        <v>8</v>
      </c>
      <c r="Z237" s="41">
        <v>75</v>
      </c>
      <c r="AA237" s="41">
        <v>40</v>
      </c>
      <c r="AB237" s="41">
        <v>5</v>
      </c>
      <c r="AC237" s="41">
        <v>1776</v>
      </c>
      <c r="AD237" s="41">
        <v>81</v>
      </c>
      <c r="AE237" s="41">
        <v>8</v>
      </c>
      <c r="AF237" s="41">
        <v>119</v>
      </c>
      <c r="AG237" s="41">
        <v>13</v>
      </c>
      <c r="AH237" s="41">
        <v>0</v>
      </c>
    </row>
    <row r="238" spans="1:34" x14ac:dyDescent="0.35">
      <c r="A238" s="42">
        <v>1</v>
      </c>
      <c r="B238" s="41">
        <v>2021</v>
      </c>
      <c r="C238" s="41" t="s">
        <v>1173</v>
      </c>
      <c r="D238" s="41" t="s">
        <v>290</v>
      </c>
      <c r="E238" s="41" t="s">
        <v>413</v>
      </c>
      <c r="F238" s="41">
        <v>1186</v>
      </c>
      <c r="G238" s="41">
        <v>0</v>
      </c>
      <c r="H238" s="41">
        <v>0</v>
      </c>
      <c r="I238" s="41">
        <v>0</v>
      </c>
      <c r="J238" s="41">
        <v>0</v>
      </c>
      <c r="K238" s="41">
        <v>0</v>
      </c>
      <c r="L238" s="41">
        <v>0</v>
      </c>
      <c r="M238" s="41">
        <v>0</v>
      </c>
      <c r="N238" s="41">
        <v>418</v>
      </c>
      <c r="O238" s="41">
        <v>390</v>
      </c>
      <c r="P238" s="46">
        <v>378</v>
      </c>
      <c r="Q238" s="46">
        <v>0</v>
      </c>
      <c r="R238" s="46">
        <v>0</v>
      </c>
      <c r="S238" s="46">
        <v>0</v>
      </c>
      <c r="T238" s="49">
        <f t="shared" si="3"/>
        <v>378</v>
      </c>
      <c r="U238" s="41">
        <v>633</v>
      </c>
      <c r="V238" s="41">
        <v>553</v>
      </c>
      <c r="W238" s="41">
        <v>1</v>
      </c>
      <c r="X238" s="41">
        <v>11</v>
      </c>
      <c r="Y238" s="41">
        <v>10</v>
      </c>
      <c r="Z238" s="41">
        <v>50</v>
      </c>
      <c r="AA238" s="41">
        <v>25</v>
      </c>
      <c r="AB238" s="41">
        <v>3</v>
      </c>
      <c r="AC238" s="41">
        <v>1086</v>
      </c>
      <c r="AD238" s="41">
        <v>79</v>
      </c>
      <c r="AE238" s="41">
        <v>8</v>
      </c>
      <c r="AF238" s="41">
        <v>90</v>
      </c>
      <c r="AG238" s="41">
        <v>2</v>
      </c>
      <c r="AH238" s="41">
        <v>0</v>
      </c>
    </row>
    <row r="239" spans="1:34" hidden="1" x14ac:dyDescent="0.35">
      <c r="A239" s="42">
        <v>0</v>
      </c>
      <c r="B239" s="41">
        <v>2021</v>
      </c>
      <c r="C239" s="41" t="s">
        <v>1173</v>
      </c>
      <c r="D239" s="41" t="s">
        <v>290</v>
      </c>
      <c r="E239" s="41" t="s">
        <v>1371</v>
      </c>
      <c r="F239" s="41">
        <v>455</v>
      </c>
      <c r="G239" s="41">
        <v>54</v>
      </c>
      <c r="H239" s="41">
        <v>68</v>
      </c>
      <c r="I239" s="41">
        <v>54</v>
      </c>
      <c r="J239" s="41">
        <v>64</v>
      </c>
      <c r="K239" s="41">
        <v>70</v>
      </c>
      <c r="L239" s="41">
        <v>62</v>
      </c>
      <c r="M239" s="41">
        <v>83</v>
      </c>
      <c r="N239" s="41">
        <v>0</v>
      </c>
      <c r="O239" s="41">
        <v>0</v>
      </c>
      <c r="P239" s="46">
        <v>0</v>
      </c>
      <c r="Q239" s="46">
        <v>0</v>
      </c>
      <c r="R239" s="46">
        <v>0</v>
      </c>
      <c r="S239" s="46">
        <v>0</v>
      </c>
      <c r="T239" s="49">
        <f t="shared" si="3"/>
        <v>0</v>
      </c>
      <c r="U239" s="41">
        <v>218</v>
      </c>
      <c r="V239" s="41">
        <v>237</v>
      </c>
      <c r="W239" s="41">
        <v>0</v>
      </c>
      <c r="X239" s="41">
        <v>0</v>
      </c>
      <c r="Y239" s="41">
        <v>2</v>
      </c>
      <c r="Z239" s="41">
        <v>17</v>
      </c>
      <c r="AA239" s="41">
        <v>8</v>
      </c>
      <c r="AB239" s="41">
        <v>2</v>
      </c>
      <c r="AC239" s="41">
        <v>426</v>
      </c>
      <c r="AD239" s="41">
        <v>52</v>
      </c>
      <c r="AE239" s="41">
        <v>5</v>
      </c>
      <c r="AF239" s="41">
        <v>73</v>
      </c>
      <c r="AG239" s="41">
        <v>2</v>
      </c>
      <c r="AH239" s="41">
        <v>2</v>
      </c>
    </row>
    <row r="240" spans="1:34" hidden="1" x14ac:dyDescent="0.35">
      <c r="A240" s="42">
        <v>0</v>
      </c>
      <c r="B240" s="41">
        <v>2021</v>
      </c>
      <c r="C240" s="41" t="s">
        <v>1173</v>
      </c>
      <c r="D240" s="41" t="s">
        <v>290</v>
      </c>
      <c r="E240" s="41" t="s">
        <v>1386</v>
      </c>
      <c r="F240" s="41">
        <v>587</v>
      </c>
      <c r="G240" s="41">
        <v>89</v>
      </c>
      <c r="H240" s="41">
        <v>82</v>
      </c>
      <c r="I240" s="41">
        <v>81</v>
      </c>
      <c r="J240" s="41">
        <v>92</v>
      </c>
      <c r="K240" s="41">
        <v>71</v>
      </c>
      <c r="L240" s="41">
        <v>83</v>
      </c>
      <c r="M240" s="41">
        <v>89</v>
      </c>
      <c r="N240" s="41">
        <v>0</v>
      </c>
      <c r="O240" s="41">
        <v>0</v>
      </c>
      <c r="P240" s="46">
        <v>0</v>
      </c>
      <c r="Q240" s="46">
        <v>0</v>
      </c>
      <c r="R240" s="46">
        <v>0</v>
      </c>
      <c r="S240" s="46">
        <v>0</v>
      </c>
      <c r="T240" s="49">
        <f t="shared" si="3"/>
        <v>0</v>
      </c>
      <c r="U240" s="41">
        <v>278</v>
      </c>
      <c r="V240" s="41">
        <v>309</v>
      </c>
      <c r="W240" s="41">
        <v>5</v>
      </c>
      <c r="X240" s="41">
        <v>11</v>
      </c>
      <c r="Y240" s="41">
        <v>16</v>
      </c>
      <c r="Z240" s="41">
        <v>91</v>
      </c>
      <c r="AA240" s="41">
        <v>18</v>
      </c>
      <c r="AB240" s="41">
        <v>27</v>
      </c>
      <c r="AC240" s="41">
        <v>419</v>
      </c>
      <c r="AD240" s="41">
        <v>153</v>
      </c>
      <c r="AE240" s="41">
        <v>65</v>
      </c>
      <c r="AF240" s="41">
        <v>75</v>
      </c>
      <c r="AG240" s="41">
        <v>15</v>
      </c>
      <c r="AH240" s="41">
        <v>53</v>
      </c>
    </row>
    <row r="241" spans="1:34" hidden="1" x14ac:dyDescent="0.35">
      <c r="A241" s="42">
        <v>0</v>
      </c>
      <c r="B241" s="41">
        <v>2021</v>
      </c>
      <c r="C241" s="41" t="s">
        <v>1173</v>
      </c>
      <c r="D241" s="41" t="s">
        <v>290</v>
      </c>
      <c r="E241" s="41" t="s">
        <v>1391</v>
      </c>
      <c r="F241" s="41">
        <v>224</v>
      </c>
      <c r="G241" s="41">
        <v>25</v>
      </c>
      <c r="H241" s="41">
        <v>36</v>
      </c>
      <c r="I241" s="41">
        <v>32</v>
      </c>
      <c r="J241" s="41">
        <v>40</v>
      </c>
      <c r="K241" s="41">
        <v>26</v>
      </c>
      <c r="L241" s="41">
        <v>28</v>
      </c>
      <c r="M241" s="41">
        <v>37</v>
      </c>
      <c r="N241" s="41">
        <v>0</v>
      </c>
      <c r="O241" s="41">
        <v>0</v>
      </c>
      <c r="P241" s="46">
        <v>0</v>
      </c>
      <c r="Q241" s="46">
        <v>0</v>
      </c>
      <c r="R241" s="46">
        <v>0</v>
      </c>
      <c r="S241" s="46">
        <v>0</v>
      </c>
      <c r="T241" s="49">
        <f t="shared" si="3"/>
        <v>0</v>
      </c>
      <c r="U241" s="41">
        <v>91</v>
      </c>
      <c r="V241" s="41">
        <v>133</v>
      </c>
      <c r="W241" s="41">
        <v>1</v>
      </c>
      <c r="X241" s="41">
        <v>1</v>
      </c>
      <c r="Y241" s="41">
        <v>1</v>
      </c>
      <c r="Z241" s="41">
        <v>51</v>
      </c>
      <c r="AA241" s="41">
        <v>6</v>
      </c>
      <c r="AB241" s="41">
        <v>5</v>
      </c>
      <c r="AC241" s="41">
        <v>159</v>
      </c>
      <c r="AD241" s="41">
        <v>98</v>
      </c>
      <c r="AE241" s="41">
        <v>16</v>
      </c>
      <c r="AF241" s="41">
        <v>42</v>
      </c>
      <c r="AG241" s="41">
        <v>5</v>
      </c>
      <c r="AH241" s="41">
        <v>16</v>
      </c>
    </row>
    <row r="242" spans="1:34" hidden="1" x14ac:dyDescent="0.35">
      <c r="A242" s="42">
        <v>0</v>
      </c>
      <c r="B242" s="41">
        <v>2021</v>
      </c>
      <c r="C242" s="41" t="s">
        <v>1173</v>
      </c>
      <c r="D242" s="41" t="s">
        <v>290</v>
      </c>
      <c r="E242" s="41" t="s">
        <v>1422</v>
      </c>
      <c r="F242" s="41">
        <v>619</v>
      </c>
      <c r="G242" s="41">
        <v>65</v>
      </c>
      <c r="H242" s="41">
        <v>79</v>
      </c>
      <c r="I242" s="41">
        <v>80</v>
      </c>
      <c r="J242" s="41">
        <v>76</v>
      </c>
      <c r="K242" s="41">
        <v>102</v>
      </c>
      <c r="L242" s="41">
        <v>103</v>
      </c>
      <c r="M242" s="41">
        <v>114</v>
      </c>
      <c r="N242" s="41">
        <v>0</v>
      </c>
      <c r="O242" s="41">
        <v>0</v>
      </c>
      <c r="P242" s="46">
        <v>0</v>
      </c>
      <c r="Q242" s="46">
        <v>0</v>
      </c>
      <c r="R242" s="46">
        <v>0</v>
      </c>
      <c r="S242" s="46">
        <v>0</v>
      </c>
      <c r="T242" s="49">
        <f t="shared" si="3"/>
        <v>0</v>
      </c>
      <c r="U242" s="41">
        <v>319</v>
      </c>
      <c r="V242" s="41">
        <v>300</v>
      </c>
      <c r="W242" s="41">
        <v>0</v>
      </c>
      <c r="X242" s="41">
        <v>5</v>
      </c>
      <c r="Y242" s="41">
        <v>1</v>
      </c>
      <c r="Z242" s="41">
        <v>24</v>
      </c>
      <c r="AA242" s="41">
        <v>25</v>
      </c>
      <c r="AB242" s="41">
        <v>1</v>
      </c>
      <c r="AC242" s="41">
        <v>563</v>
      </c>
      <c r="AD242" s="41">
        <v>74</v>
      </c>
      <c r="AE242" s="41">
        <v>11</v>
      </c>
      <c r="AF242" s="41">
        <v>50</v>
      </c>
      <c r="AG242" s="41">
        <v>16</v>
      </c>
      <c r="AH242" s="41">
        <v>2</v>
      </c>
    </row>
    <row r="243" spans="1:34" hidden="1" x14ac:dyDescent="0.35">
      <c r="A243" s="42">
        <v>0</v>
      </c>
      <c r="B243" s="41">
        <v>2021</v>
      </c>
      <c r="C243" s="41" t="s">
        <v>1173</v>
      </c>
      <c r="D243" s="41" t="s">
        <v>290</v>
      </c>
      <c r="E243" s="41" t="s">
        <v>1437</v>
      </c>
      <c r="F243" s="41">
        <v>664</v>
      </c>
      <c r="G243" s="41">
        <v>87</v>
      </c>
      <c r="H243" s="41">
        <v>85</v>
      </c>
      <c r="I243" s="41">
        <v>80</v>
      </c>
      <c r="J243" s="41">
        <v>99</v>
      </c>
      <c r="K243" s="41">
        <v>120</v>
      </c>
      <c r="L243" s="41">
        <v>87</v>
      </c>
      <c r="M243" s="41">
        <v>106</v>
      </c>
      <c r="N243" s="41">
        <v>0</v>
      </c>
      <c r="O243" s="41">
        <v>0</v>
      </c>
      <c r="P243" s="46">
        <v>0</v>
      </c>
      <c r="Q243" s="46">
        <v>0</v>
      </c>
      <c r="R243" s="46">
        <v>0</v>
      </c>
      <c r="S243" s="46">
        <v>0</v>
      </c>
      <c r="T243" s="49">
        <f t="shared" si="3"/>
        <v>0</v>
      </c>
      <c r="U243" s="41">
        <v>310</v>
      </c>
      <c r="V243" s="41">
        <v>354</v>
      </c>
      <c r="W243" s="41">
        <v>0</v>
      </c>
      <c r="X243" s="41">
        <v>2</v>
      </c>
      <c r="Y243" s="41">
        <v>8</v>
      </c>
      <c r="Z243" s="41">
        <v>18</v>
      </c>
      <c r="AA243" s="41">
        <v>19</v>
      </c>
      <c r="AB243" s="41">
        <v>4</v>
      </c>
      <c r="AC243" s="41">
        <v>613</v>
      </c>
      <c r="AD243" s="41">
        <v>40</v>
      </c>
      <c r="AE243" s="41">
        <v>4</v>
      </c>
      <c r="AF243" s="41">
        <v>83</v>
      </c>
      <c r="AG243" s="41">
        <v>2</v>
      </c>
      <c r="AH243" s="41">
        <v>44</v>
      </c>
    </row>
    <row r="244" spans="1:34" hidden="1" x14ac:dyDescent="0.35">
      <c r="A244" s="42">
        <v>0</v>
      </c>
      <c r="B244" s="41">
        <v>2021</v>
      </c>
      <c r="C244" s="41" t="s">
        <v>1173</v>
      </c>
      <c r="D244" s="41" t="s">
        <v>290</v>
      </c>
      <c r="E244" s="41" t="s">
        <v>1442</v>
      </c>
      <c r="F244" s="41">
        <v>384</v>
      </c>
      <c r="G244" s="41">
        <v>67</v>
      </c>
      <c r="H244" s="41">
        <v>72</v>
      </c>
      <c r="I244" s="41">
        <v>61</v>
      </c>
      <c r="J244" s="41">
        <v>49</v>
      </c>
      <c r="K244" s="41">
        <v>45</v>
      </c>
      <c r="L244" s="41">
        <v>52</v>
      </c>
      <c r="M244" s="41">
        <v>38</v>
      </c>
      <c r="N244" s="41">
        <v>0</v>
      </c>
      <c r="O244" s="41">
        <v>0</v>
      </c>
      <c r="P244" s="46">
        <v>0</v>
      </c>
      <c r="Q244" s="46">
        <v>0</v>
      </c>
      <c r="R244" s="46">
        <v>0</v>
      </c>
      <c r="S244" s="46">
        <v>0</v>
      </c>
      <c r="T244" s="49">
        <f t="shared" si="3"/>
        <v>0</v>
      </c>
      <c r="U244" s="41">
        <v>172</v>
      </c>
      <c r="V244" s="41">
        <v>212</v>
      </c>
      <c r="W244" s="41">
        <v>1</v>
      </c>
      <c r="X244" s="41">
        <v>29</v>
      </c>
      <c r="Y244" s="41">
        <v>2</v>
      </c>
      <c r="Z244" s="41">
        <v>40</v>
      </c>
      <c r="AA244" s="41">
        <v>21</v>
      </c>
      <c r="AB244" s="41">
        <v>5</v>
      </c>
      <c r="AC244" s="41">
        <v>286</v>
      </c>
      <c r="AD244" s="41">
        <v>59</v>
      </c>
      <c r="AE244" s="41">
        <v>7</v>
      </c>
      <c r="AF244" s="41">
        <v>69</v>
      </c>
      <c r="AG244" s="41">
        <v>1</v>
      </c>
      <c r="AH244" s="41">
        <v>16</v>
      </c>
    </row>
    <row r="245" spans="1:34" hidden="1" x14ac:dyDescent="0.35">
      <c r="A245" s="42">
        <v>0</v>
      </c>
      <c r="B245" s="41">
        <v>2021</v>
      </c>
      <c r="C245" s="41" t="s">
        <v>1173</v>
      </c>
      <c r="D245" s="41" t="s">
        <v>290</v>
      </c>
      <c r="E245" s="41" t="s">
        <v>1448</v>
      </c>
      <c r="F245" s="41">
        <v>431</v>
      </c>
      <c r="G245" s="41">
        <v>56</v>
      </c>
      <c r="H245" s="41">
        <v>58</v>
      </c>
      <c r="I245" s="41">
        <v>57</v>
      </c>
      <c r="J245" s="41">
        <v>69</v>
      </c>
      <c r="K245" s="41">
        <v>67</v>
      </c>
      <c r="L245" s="41">
        <v>64</v>
      </c>
      <c r="M245" s="41">
        <v>60</v>
      </c>
      <c r="N245" s="41">
        <v>0</v>
      </c>
      <c r="O245" s="41">
        <v>0</v>
      </c>
      <c r="P245" s="46">
        <v>0</v>
      </c>
      <c r="Q245" s="46">
        <v>0</v>
      </c>
      <c r="R245" s="46">
        <v>0</v>
      </c>
      <c r="S245" s="46">
        <v>0</v>
      </c>
      <c r="T245" s="49">
        <f t="shared" si="3"/>
        <v>0</v>
      </c>
      <c r="U245" s="41">
        <v>202</v>
      </c>
      <c r="V245" s="41">
        <v>229</v>
      </c>
      <c r="W245" s="41">
        <v>0</v>
      </c>
      <c r="X245" s="41">
        <v>4</v>
      </c>
      <c r="Y245" s="41">
        <v>7</v>
      </c>
      <c r="Z245" s="41">
        <v>20</v>
      </c>
      <c r="AA245" s="41">
        <v>11</v>
      </c>
      <c r="AB245" s="41">
        <v>3</v>
      </c>
      <c r="AC245" s="41">
        <v>386</v>
      </c>
      <c r="AD245" s="41">
        <v>58</v>
      </c>
      <c r="AE245" s="41">
        <v>6</v>
      </c>
      <c r="AF245" s="41">
        <v>60</v>
      </c>
      <c r="AG245" s="41">
        <v>3</v>
      </c>
      <c r="AH245" s="41">
        <v>47</v>
      </c>
    </row>
    <row r="246" spans="1:34" hidden="1" x14ac:dyDescent="0.35">
      <c r="A246" s="42">
        <v>0</v>
      </c>
      <c r="B246" s="41">
        <v>2021</v>
      </c>
      <c r="C246" s="41" t="s">
        <v>1173</v>
      </c>
      <c r="D246" s="41" t="s">
        <v>290</v>
      </c>
      <c r="E246" s="41" t="s">
        <v>1449</v>
      </c>
      <c r="F246" s="41">
        <v>361</v>
      </c>
      <c r="G246" s="41">
        <v>50</v>
      </c>
      <c r="H246" s="41">
        <v>45</v>
      </c>
      <c r="I246" s="41">
        <v>38</v>
      </c>
      <c r="J246" s="41">
        <v>50</v>
      </c>
      <c r="K246" s="41">
        <v>61</v>
      </c>
      <c r="L246" s="41">
        <v>58</v>
      </c>
      <c r="M246" s="41">
        <v>59</v>
      </c>
      <c r="N246" s="41">
        <v>0</v>
      </c>
      <c r="O246" s="41">
        <v>0</v>
      </c>
      <c r="P246" s="46">
        <v>0</v>
      </c>
      <c r="Q246" s="46">
        <v>0</v>
      </c>
      <c r="R246" s="46">
        <v>0</v>
      </c>
      <c r="S246" s="46">
        <v>0</v>
      </c>
      <c r="T246" s="49">
        <f t="shared" si="3"/>
        <v>0</v>
      </c>
      <c r="U246" s="41">
        <v>172</v>
      </c>
      <c r="V246" s="41">
        <v>189</v>
      </c>
      <c r="W246" s="41">
        <v>1</v>
      </c>
      <c r="X246" s="41">
        <v>4</v>
      </c>
      <c r="Y246" s="41">
        <v>4</v>
      </c>
      <c r="Z246" s="41">
        <v>91</v>
      </c>
      <c r="AA246" s="41">
        <v>25</v>
      </c>
      <c r="AB246" s="41">
        <v>11</v>
      </c>
      <c r="AC246" s="41">
        <v>225</v>
      </c>
      <c r="AD246" s="41">
        <v>142</v>
      </c>
      <c r="AE246" s="41">
        <v>58</v>
      </c>
      <c r="AF246" s="41">
        <v>49</v>
      </c>
      <c r="AG246" s="41">
        <v>26</v>
      </c>
      <c r="AH246" s="41">
        <v>32</v>
      </c>
    </row>
    <row r="247" spans="1:34" hidden="1" x14ac:dyDescent="0.35">
      <c r="A247" s="42">
        <v>0</v>
      </c>
      <c r="B247" s="41">
        <v>2021</v>
      </c>
      <c r="C247" s="41" t="s">
        <v>1173</v>
      </c>
      <c r="D247" s="41" t="s">
        <v>290</v>
      </c>
      <c r="E247" s="41" t="s">
        <v>1485</v>
      </c>
      <c r="F247" s="41">
        <v>605</v>
      </c>
      <c r="G247" s="41">
        <v>71</v>
      </c>
      <c r="H247" s="41">
        <v>107</v>
      </c>
      <c r="I247" s="41">
        <v>71</v>
      </c>
      <c r="J247" s="41">
        <v>97</v>
      </c>
      <c r="K247" s="41">
        <v>81</v>
      </c>
      <c r="L247" s="41">
        <v>93</v>
      </c>
      <c r="M247" s="41">
        <v>85</v>
      </c>
      <c r="N247" s="41">
        <v>0</v>
      </c>
      <c r="O247" s="41">
        <v>0</v>
      </c>
      <c r="P247" s="46">
        <v>0</v>
      </c>
      <c r="Q247" s="46">
        <v>0</v>
      </c>
      <c r="R247" s="46">
        <v>0</v>
      </c>
      <c r="S247" s="46">
        <v>0</v>
      </c>
      <c r="T247" s="49">
        <f t="shared" si="3"/>
        <v>0</v>
      </c>
      <c r="U247" s="41">
        <v>304</v>
      </c>
      <c r="V247" s="41">
        <v>301</v>
      </c>
      <c r="W247" s="41">
        <v>0</v>
      </c>
      <c r="X247" s="41">
        <v>6</v>
      </c>
      <c r="Y247" s="41">
        <v>2</v>
      </c>
      <c r="Z247" s="41">
        <v>26</v>
      </c>
      <c r="AA247" s="41">
        <v>9</v>
      </c>
      <c r="AB247" s="41">
        <v>1</v>
      </c>
      <c r="AC247" s="41">
        <v>561</v>
      </c>
      <c r="AD247" s="41">
        <v>34</v>
      </c>
      <c r="AE247" s="41">
        <v>3</v>
      </c>
      <c r="AF247" s="41">
        <v>64</v>
      </c>
      <c r="AG247" s="41">
        <v>0</v>
      </c>
      <c r="AH247" s="41">
        <v>14</v>
      </c>
    </row>
    <row r="248" spans="1:34" x14ac:dyDescent="0.35">
      <c r="A248" s="42">
        <v>1</v>
      </c>
      <c r="B248" s="41">
        <v>2021</v>
      </c>
      <c r="C248" s="41" t="s">
        <v>1173</v>
      </c>
      <c r="D248" s="41" t="s">
        <v>290</v>
      </c>
      <c r="E248" s="41" t="s">
        <v>515</v>
      </c>
      <c r="F248" s="41">
        <v>972</v>
      </c>
      <c r="G248" s="41">
        <v>0</v>
      </c>
      <c r="H248" s="41">
        <v>0</v>
      </c>
      <c r="I248" s="41">
        <v>0</v>
      </c>
      <c r="J248" s="41">
        <v>0</v>
      </c>
      <c r="K248" s="41">
        <v>0</v>
      </c>
      <c r="L248" s="41">
        <v>0</v>
      </c>
      <c r="M248" s="41">
        <v>0</v>
      </c>
      <c r="N248" s="41">
        <v>298</v>
      </c>
      <c r="O248" s="41">
        <v>337</v>
      </c>
      <c r="P248" s="46">
        <v>337</v>
      </c>
      <c r="Q248" s="46">
        <v>0</v>
      </c>
      <c r="R248" s="46">
        <v>0</v>
      </c>
      <c r="S248" s="46">
        <v>0</v>
      </c>
      <c r="T248" s="49">
        <f t="shared" si="3"/>
        <v>337</v>
      </c>
      <c r="U248" s="41">
        <v>468</v>
      </c>
      <c r="V248" s="41">
        <v>504</v>
      </c>
      <c r="W248" s="41">
        <v>0</v>
      </c>
      <c r="X248" s="41">
        <v>9</v>
      </c>
      <c r="Y248" s="41">
        <v>6</v>
      </c>
      <c r="Z248" s="41">
        <v>58</v>
      </c>
      <c r="AA248" s="41">
        <v>27</v>
      </c>
      <c r="AB248" s="41">
        <v>7</v>
      </c>
      <c r="AC248" s="41">
        <v>865</v>
      </c>
      <c r="AD248" s="41">
        <v>136</v>
      </c>
      <c r="AE248" s="41">
        <v>6</v>
      </c>
      <c r="AF248" s="41">
        <v>68</v>
      </c>
      <c r="AG248" s="41">
        <v>5</v>
      </c>
      <c r="AH248" s="41">
        <v>0</v>
      </c>
    </row>
    <row r="249" spans="1:34" hidden="1" x14ac:dyDescent="0.35">
      <c r="A249" s="42">
        <v>0</v>
      </c>
      <c r="B249" s="41">
        <v>2021</v>
      </c>
      <c r="C249" s="41" t="s">
        <v>1173</v>
      </c>
      <c r="D249" s="41" t="s">
        <v>290</v>
      </c>
      <c r="E249" s="41" t="s">
        <v>1486</v>
      </c>
      <c r="F249" s="41">
        <v>478</v>
      </c>
      <c r="G249" s="41">
        <v>50</v>
      </c>
      <c r="H249" s="41">
        <v>79</v>
      </c>
      <c r="I249" s="41">
        <v>63</v>
      </c>
      <c r="J249" s="41">
        <v>81</v>
      </c>
      <c r="K249" s="41">
        <v>55</v>
      </c>
      <c r="L249" s="41">
        <v>75</v>
      </c>
      <c r="M249" s="41">
        <v>75</v>
      </c>
      <c r="N249" s="41">
        <v>0</v>
      </c>
      <c r="O249" s="41">
        <v>0</v>
      </c>
      <c r="P249" s="46">
        <v>0</v>
      </c>
      <c r="Q249" s="46">
        <v>0</v>
      </c>
      <c r="R249" s="46">
        <v>0</v>
      </c>
      <c r="S249" s="46">
        <v>0</v>
      </c>
      <c r="T249" s="49">
        <f t="shared" si="3"/>
        <v>0</v>
      </c>
      <c r="U249" s="41">
        <v>241</v>
      </c>
      <c r="V249" s="41">
        <v>237</v>
      </c>
      <c r="W249" s="41">
        <v>1</v>
      </c>
      <c r="X249" s="41">
        <v>5</v>
      </c>
      <c r="Y249" s="41">
        <v>0</v>
      </c>
      <c r="Z249" s="41">
        <v>25</v>
      </c>
      <c r="AA249" s="41">
        <v>14</v>
      </c>
      <c r="AB249" s="41">
        <v>7</v>
      </c>
      <c r="AC249" s="41">
        <v>426</v>
      </c>
      <c r="AD249" s="41">
        <v>73</v>
      </c>
      <c r="AE249" s="41">
        <v>5</v>
      </c>
      <c r="AF249" s="41">
        <v>61</v>
      </c>
      <c r="AG249" s="41">
        <v>3</v>
      </c>
      <c r="AH249" s="41">
        <v>55</v>
      </c>
    </row>
    <row r="250" spans="1:34" hidden="1" x14ac:dyDescent="0.35">
      <c r="A250" s="42">
        <v>0</v>
      </c>
      <c r="B250" s="41">
        <v>2021</v>
      </c>
      <c r="C250" s="41" t="s">
        <v>1173</v>
      </c>
      <c r="D250" s="41" t="s">
        <v>290</v>
      </c>
      <c r="E250" s="41" t="s">
        <v>1488</v>
      </c>
      <c r="F250" s="41">
        <v>416</v>
      </c>
      <c r="G250" s="41">
        <v>42</v>
      </c>
      <c r="H250" s="41">
        <v>75</v>
      </c>
      <c r="I250" s="41">
        <v>43</v>
      </c>
      <c r="J250" s="41">
        <v>65</v>
      </c>
      <c r="K250" s="41">
        <v>53</v>
      </c>
      <c r="L250" s="41">
        <v>67</v>
      </c>
      <c r="M250" s="41">
        <v>71</v>
      </c>
      <c r="N250" s="41">
        <v>0</v>
      </c>
      <c r="O250" s="41">
        <v>0</v>
      </c>
      <c r="P250" s="46">
        <v>0</v>
      </c>
      <c r="Q250" s="46">
        <v>0</v>
      </c>
      <c r="R250" s="46">
        <v>0</v>
      </c>
      <c r="S250" s="46">
        <v>0</v>
      </c>
      <c r="T250" s="49">
        <f t="shared" si="3"/>
        <v>0</v>
      </c>
      <c r="U250" s="41">
        <v>197</v>
      </c>
      <c r="V250" s="41">
        <v>219</v>
      </c>
      <c r="W250" s="41">
        <v>3</v>
      </c>
      <c r="X250" s="41">
        <v>5</v>
      </c>
      <c r="Y250" s="41">
        <v>3</v>
      </c>
      <c r="Z250" s="41">
        <v>55</v>
      </c>
      <c r="AA250" s="41">
        <v>9</v>
      </c>
      <c r="AB250" s="41">
        <v>14</v>
      </c>
      <c r="AC250" s="41">
        <v>327</v>
      </c>
      <c r="AD250" s="41">
        <v>140</v>
      </c>
      <c r="AE250" s="41">
        <v>22</v>
      </c>
      <c r="AF250" s="41">
        <v>61</v>
      </c>
      <c r="AG250" s="41">
        <v>20</v>
      </c>
      <c r="AH250" s="41">
        <v>22</v>
      </c>
    </row>
    <row r="251" spans="1:34" hidden="1" x14ac:dyDescent="0.35">
      <c r="A251" s="42">
        <v>0</v>
      </c>
      <c r="B251" s="41">
        <v>2021</v>
      </c>
      <c r="C251" s="41" t="s">
        <v>1173</v>
      </c>
      <c r="D251" s="41" t="s">
        <v>290</v>
      </c>
      <c r="E251" s="41" t="s">
        <v>1490</v>
      </c>
      <c r="F251" s="41">
        <v>553</v>
      </c>
      <c r="G251" s="41">
        <v>65</v>
      </c>
      <c r="H251" s="41">
        <v>63</v>
      </c>
      <c r="I251" s="41">
        <v>80</v>
      </c>
      <c r="J251" s="41">
        <v>79</v>
      </c>
      <c r="K251" s="41">
        <v>76</v>
      </c>
      <c r="L251" s="41">
        <v>96</v>
      </c>
      <c r="M251" s="41">
        <v>94</v>
      </c>
      <c r="N251" s="41">
        <v>0</v>
      </c>
      <c r="O251" s="41">
        <v>0</v>
      </c>
      <c r="P251" s="46">
        <v>0</v>
      </c>
      <c r="Q251" s="46">
        <v>0</v>
      </c>
      <c r="R251" s="46">
        <v>0</v>
      </c>
      <c r="S251" s="46">
        <v>0</v>
      </c>
      <c r="T251" s="49">
        <f t="shared" si="3"/>
        <v>0</v>
      </c>
      <c r="U251" s="41">
        <v>254</v>
      </c>
      <c r="V251" s="41">
        <v>299</v>
      </c>
      <c r="W251" s="41">
        <v>3</v>
      </c>
      <c r="X251" s="41">
        <v>3</v>
      </c>
      <c r="Y251" s="41">
        <v>5</v>
      </c>
      <c r="Z251" s="41">
        <v>25</v>
      </c>
      <c r="AA251" s="41">
        <v>15</v>
      </c>
      <c r="AB251" s="41">
        <v>5</v>
      </c>
      <c r="AC251" s="41">
        <v>497</v>
      </c>
      <c r="AD251" s="41">
        <v>46</v>
      </c>
      <c r="AE251" s="41">
        <v>4</v>
      </c>
      <c r="AF251" s="41">
        <v>71</v>
      </c>
      <c r="AG251" s="41">
        <v>1</v>
      </c>
      <c r="AH251" s="41">
        <v>38</v>
      </c>
    </row>
    <row r="252" spans="1:34" hidden="1" x14ac:dyDescent="0.35">
      <c r="A252" s="42">
        <v>0</v>
      </c>
      <c r="B252" s="41">
        <v>2021</v>
      </c>
      <c r="C252" s="41" t="s">
        <v>1173</v>
      </c>
      <c r="D252" s="41" t="s">
        <v>290</v>
      </c>
      <c r="E252" s="41" t="s">
        <v>1497</v>
      </c>
      <c r="F252" s="41">
        <v>755</v>
      </c>
      <c r="G252" s="41">
        <v>84</v>
      </c>
      <c r="H252" s="41">
        <v>88</v>
      </c>
      <c r="I252" s="41">
        <v>114</v>
      </c>
      <c r="J252" s="41">
        <v>95</v>
      </c>
      <c r="K252" s="41">
        <v>115</v>
      </c>
      <c r="L252" s="41">
        <v>136</v>
      </c>
      <c r="M252" s="41">
        <v>123</v>
      </c>
      <c r="N252" s="41">
        <v>0</v>
      </c>
      <c r="O252" s="41">
        <v>0</v>
      </c>
      <c r="P252" s="46">
        <v>0</v>
      </c>
      <c r="Q252" s="46">
        <v>0</v>
      </c>
      <c r="R252" s="46">
        <v>0</v>
      </c>
      <c r="S252" s="46">
        <v>0</v>
      </c>
      <c r="T252" s="49">
        <f t="shared" si="3"/>
        <v>0</v>
      </c>
      <c r="U252" s="41">
        <v>383</v>
      </c>
      <c r="V252" s="41">
        <v>372</v>
      </c>
      <c r="W252" s="41">
        <v>2</v>
      </c>
      <c r="X252" s="41">
        <v>6</v>
      </c>
      <c r="Y252" s="41">
        <v>14</v>
      </c>
      <c r="Z252" s="41">
        <v>62</v>
      </c>
      <c r="AA252" s="41">
        <v>18</v>
      </c>
      <c r="AB252" s="41">
        <v>4</v>
      </c>
      <c r="AC252" s="41">
        <v>649</v>
      </c>
      <c r="AD252" s="41">
        <v>115</v>
      </c>
      <c r="AE252" s="41">
        <v>13</v>
      </c>
      <c r="AF252" s="41">
        <v>110</v>
      </c>
      <c r="AG252" s="41">
        <v>10</v>
      </c>
      <c r="AH252" s="41">
        <v>36</v>
      </c>
    </row>
    <row r="253" spans="1:34" x14ac:dyDescent="0.35">
      <c r="A253" s="42">
        <v>1</v>
      </c>
      <c r="B253" s="41">
        <v>2021</v>
      </c>
      <c r="C253" s="41" t="s">
        <v>1173</v>
      </c>
      <c r="D253" s="41" t="s">
        <v>290</v>
      </c>
      <c r="E253" s="41" t="s">
        <v>525</v>
      </c>
      <c r="F253" s="41">
        <v>2020</v>
      </c>
      <c r="G253" s="41">
        <v>0</v>
      </c>
      <c r="H253" s="41">
        <v>0</v>
      </c>
      <c r="I253" s="41">
        <v>0</v>
      </c>
      <c r="J253" s="41">
        <v>0</v>
      </c>
      <c r="K253" s="41">
        <v>0</v>
      </c>
      <c r="L253" s="41">
        <v>0</v>
      </c>
      <c r="M253" s="41">
        <v>0</v>
      </c>
      <c r="N253" s="41">
        <v>0</v>
      </c>
      <c r="O253" s="41">
        <v>0</v>
      </c>
      <c r="P253" s="46">
        <v>0</v>
      </c>
      <c r="Q253" s="46">
        <v>725</v>
      </c>
      <c r="R253" s="46">
        <v>716</v>
      </c>
      <c r="S253" s="46">
        <v>579</v>
      </c>
      <c r="T253" s="49">
        <f t="shared" si="3"/>
        <v>2020</v>
      </c>
      <c r="U253" s="41">
        <v>954</v>
      </c>
      <c r="V253" s="41">
        <v>1066</v>
      </c>
      <c r="W253" s="41">
        <v>3</v>
      </c>
      <c r="X253" s="41">
        <v>22</v>
      </c>
      <c r="Y253" s="41">
        <v>12</v>
      </c>
      <c r="Z253" s="41">
        <v>237</v>
      </c>
      <c r="AA253" s="41">
        <v>64</v>
      </c>
      <c r="AB253" s="41">
        <v>31</v>
      </c>
      <c r="AC253" s="41">
        <v>1651</v>
      </c>
      <c r="AD253" s="41">
        <v>332</v>
      </c>
      <c r="AE253" s="41">
        <v>51</v>
      </c>
      <c r="AF253" s="41">
        <v>203</v>
      </c>
      <c r="AG253" s="41">
        <v>42</v>
      </c>
      <c r="AH253" s="41">
        <v>0</v>
      </c>
    </row>
    <row r="254" spans="1:34" hidden="1" x14ac:dyDescent="0.35">
      <c r="A254" s="42">
        <v>0</v>
      </c>
      <c r="B254" s="41">
        <v>2021</v>
      </c>
      <c r="C254" s="41" t="s">
        <v>1173</v>
      </c>
      <c r="D254" s="41" t="s">
        <v>290</v>
      </c>
      <c r="E254" s="41" t="s">
        <v>1504</v>
      </c>
      <c r="F254" s="41">
        <v>451</v>
      </c>
      <c r="G254" s="41">
        <v>60</v>
      </c>
      <c r="H254" s="41">
        <v>55</v>
      </c>
      <c r="I254" s="41">
        <v>58</v>
      </c>
      <c r="J254" s="41">
        <v>76</v>
      </c>
      <c r="K254" s="41">
        <v>65</v>
      </c>
      <c r="L254" s="41">
        <v>72</v>
      </c>
      <c r="M254" s="41">
        <v>65</v>
      </c>
      <c r="N254" s="41">
        <v>0</v>
      </c>
      <c r="O254" s="41">
        <v>0</v>
      </c>
      <c r="P254" s="46">
        <v>0</v>
      </c>
      <c r="Q254" s="46">
        <v>0</v>
      </c>
      <c r="R254" s="46">
        <v>0</v>
      </c>
      <c r="S254" s="46">
        <v>0</v>
      </c>
      <c r="T254" s="49">
        <f t="shared" si="3"/>
        <v>0</v>
      </c>
      <c r="U254" s="41">
        <v>210</v>
      </c>
      <c r="V254" s="41">
        <v>241</v>
      </c>
      <c r="W254" s="41">
        <v>2</v>
      </c>
      <c r="X254" s="41">
        <v>0</v>
      </c>
      <c r="Y254" s="41">
        <v>2</v>
      </c>
      <c r="Z254" s="41">
        <v>87</v>
      </c>
      <c r="AA254" s="41">
        <v>15</v>
      </c>
      <c r="AB254" s="41">
        <v>1</v>
      </c>
      <c r="AC254" s="41">
        <v>344</v>
      </c>
      <c r="AD254" s="41">
        <v>131</v>
      </c>
      <c r="AE254" s="41">
        <v>39</v>
      </c>
      <c r="AF254" s="41">
        <v>70</v>
      </c>
      <c r="AG254" s="41">
        <v>13</v>
      </c>
      <c r="AH254" s="41">
        <v>30</v>
      </c>
    </row>
    <row r="255" spans="1:34" x14ac:dyDescent="0.35">
      <c r="A255" s="42">
        <v>1</v>
      </c>
      <c r="B255" s="41">
        <v>2021</v>
      </c>
      <c r="C255" s="41" t="s">
        <v>1173</v>
      </c>
      <c r="D255" s="41" t="s">
        <v>290</v>
      </c>
      <c r="E255" s="41" t="s">
        <v>531</v>
      </c>
      <c r="F255" s="41">
        <v>1083</v>
      </c>
      <c r="G255" s="41">
        <v>0</v>
      </c>
      <c r="H255" s="41">
        <v>0</v>
      </c>
      <c r="I255" s="41">
        <v>0</v>
      </c>
      <c r="J255" s="41">
        <v>0</v>
      </c>
      <c r="K255" s="41">
        <v>0</v>
      </c>
      <c r="L255" s="41">
        <v>0</v>
      </c>
      <c r="M255" s="41">
        <v>0</v>
      </c>
      <c r="N255" s="41">
        <v>342</v>
      </c>
      <c r="O255" s="41">
        <v>352</v>
      </c>
      <c r="P255" s="46">
        <v>389</v>
      </c>
      <c r="Q255" s="46">
        <v>0</v>
      </c>
      <c r="R255" s="46">
        <v>0</v>
      </c>
      <c r="S255" s="46">
        <v>0</v>
      </c>
      <c r="T255" s="49">
        <f t="shared" si="3"/>
        <v>389</v>
      </c>
      <c r="U255" s="41">
        <v>509</v>
      </c>
      <c r="V255" s="41">
        <v>574</v>
      </c>
      <c r="W255" s="41">
        <v>0</v>
      </c>
      <c r="X255" s="41">
        <v>11</v>
      </c>
      <c r="Y255" s="41">
        <v>15</v>
      </c>
      <c r="Z255" s="41">
        <v>74</v>
      </c>
      <c r="AA255" s="41">
        <v>30</v>
      </c>
      <c r="AB255" s="41">
        <v>6</v>
      </c>
      <c r="AC255" s="41">
        <v>947</v>
      </c>
      <c r="AD255" s="41">
        <v>119</v>
      </c>
      <c r="AE255" s="41">
        <v>14</v>
      </c>
      <c r="AF255" s="41">
        <v>86</v>
      </c>
      <c r="AG255" s="41">
        <v>13</v>
      </c>
      <c r="AH255" s="41">
        <v>0</v>
      </c>
    </row>
    <row r="256" spans="1:34" hidden="1" x14ac:dyDescent="0.35">
      <c r="A256" s="42">
        <v>0</v>
      </c>
      <c r="B256" s="41">
        <v>2021</v>
      </c>
      <c r="C256" s="41" t="s">
        <v>1173</v>
      </c>
      <c r="D256" s="41" t="s">
        <v>290</v>
      </c>
      <c r="E256" s="41" t="s">
        <v>1513</v>
      </c>
      <c r="F256" s="41">
        <v>555</v>
      </c>
      <c r="G256" s="41">
        <v>68</v>
      </c>
      <c r="H256" s="41">
        <v>79</v>
      </c>
      <c r="I256" s="41">
        <v>88</v>
      </c>
      <c r="J256" s="41">
        <v>63</v>
      </c>
      <c r="K256" s="41">
        <v>87</v>
      </c>
      <c r="L256" s="41">
        <v>73</v>
      </c>
      <c r="M256" s="41">
        <v>97</v>
      </c>
      <c r="N256" s="41">
        <v>0</v>
      </c>
      <c r="O256" s="41">
        <v>0</v>
      </c>
      <c r="P256" s="46">
        <v>0</v>
      </c>
      <c r="Q256" s="46">
        <v>0</v>
      </c>
      <c r="R256" s="46">
        <v>0</v>
      </c>
      <c r="S256" s="46">
        <v>0</v>
      </c>
      <c r="T256" s="49">
        <f t="shared" si="3"/>
        <v>0</v>
      </c>
      <c r="U256" s="41">
        <v>263</v>
      </c>
      <c r="V256" s="41">
        <v>292</v>
      </c>
      <c r="W256" s="41">
        <v>7</v>
      </c>
      <c r="X256" s="41">
        <v>24</v>
      </c>
      <c r="Y256" s="41">
        <v>10</v>
      </c>
      <c r="Z256" s="41">
        <v>168</v>
      </c>
      <c r="AA256" s="41">
        <v>23</v>
      </c>
      <c r="AB256" s="41">
        <v>13</v>
      </c>
      <c r="AC256" s="41">
        <v>310</v>
      </c>
      <c r="AD256" s="41">
        <v>255</v>
      </c>
      <c r="AE256" s="41">
        <v>107</v>
      </c>
      <c r="AF256" s="41">
        <v>97</v>
      </c>
      <c r="AG256" s="41">
        <v>16</v>
      </c>
      <c r="AH256" s="41">
        <v>30</v>
      </c>
    </row>
    <row r="257" spans="1:34" hidden="1" x14ac:dyDescent="0.35">
      <c r="A257" s="42">
        <v>0</v>
      </c>
      <c r="B257" s="41">
        <v>2021</v>
      </c>
      <c r="C257" s="41" t="s">
        <v>1173</v>
      </c>
      <c r="D257" s="41" t="s">
        <v>290</v>
      </c>
      <c r="E257" s="41" t="s">
        <v>1540</v>
      </c>
      <c r="F257" s="41">
        <v>317</v>
      </c>
      <c r="G257" s="41">
        <v>40</v>
      </c>
      <c r="H257" s="41">
        <v>49</v>
      </c>
      <c r="I257" s="41">
        <v>43</v>
      </c>
      <c r="J257" s="41">
        <v>47</v>
      </c>
      <c r="K257" s="41">
        <v>54</v>
      </c>
      <c r="L257" s="41">
        <v>42</v>
      </c>
      <c r="M257" s="41">
        <v>42</v>
      </c>
      <c r="N257" s="41">
        <v>0</v>
      </c>
      <c r="O257" s="41">
        <v>0</v>
      </c>
      <c r="P257" s="46">
        <v>0</v>
      </c>
      <c r="Q257" s="46">
        <v>0</v>
      </c>
      <c r="R257" s="46">
        <v>0</v>
      </c>
      <c r="S257" s="46">
        <v>0</v>
      </c>
      <c r="T257" s="49">
        <f t="shared" si="3"/>
        <v>0</v>
      </c>
      <c r="U257" s="41">
        <v>168</v>
      </c>
      <c r="V257" s="41">
        <v>149</v>
      </c>
      <c r="W257" s="41">
        <v>11</v>
      </c>
      <c r="X257" s="41">
        <v>8</v>
      </c>
      <c r="Y257" s="41">
        <v>5</v>
      </c>
      <c r="Z257" s="41">
        <v>56</v>
      </c>
      <c r="AA257" s="41">
        <v>20</v>
      </c>
      <c r="AB257" s="41">
        <v>26</v>
      </c>
      <c r="AC257" s="41">
        <v>191</v>
      </c>
      <c r="AD257" s="41">
        <v>131</v>
      </c>
      <c r="AE257" s="41">
        <v>47</v>
      </c>
      <c r="AF257" s="41">
        <v>47</v>
      </c>
      <c r="AG257" s="41">
        <v>11</v>
      </c>
      <c r="AH257" s="41">
        <v>26</v>
      </c>
    </row>
    <row r="258" spans="1:34" x14ac:dyDescent="0.35">
      <c r="A258" s="42">
        <v>1</v>
      </c>
      <c r="B258" s="41">
        <v>2021</v>
      </c>
      <c r="C258" s="41" t="s">
        <v>1173</v>
      </c>
      <c r="D258" s="41" t="s">
        <v>290</v>
      </c>
      <c r="E258" s="41" t="s">
        <v>563</v>
      </c>
      <c r="F258" s="41">
        <v>656</v>
      </c>
      <c r="G258" s="41">
        <v>0</v>
      </c>
      <c r="H258" s="41">
        <v>0</v>
      </c>
      <c r="I258" s="41">
        <v>0</v>
      </c>
      <c r="J258" s="41">
        <v>0</v>
      </c>
      <c r="K258" s="41">
        <v>0</v>
      </c>
      <c r="L258" s="41">
        <v>0</v>
      </c>
      <c r="M258" s="41">
        <v>0</v>
      </c>
      <c r="N258" s="41">
        <v>219</v>
      </c>
      <c r="O258" s="41">
        <v>239</v>
      </c>
      <c r="P258" s="46">
        <v>198</v>
      </c>
      <c r="Q258" s="46">
        <v>0</v>
      </c>
      <c r="R258" s="46">
        <v>0</v>
      </c>
      <c r="S258" s="46">
        <v>0</v>
      </c>
      <c r="T258" s="49">
        <f t="shared" si="3"/>
        <v>198</v>
      </c>
      <c r="U258" s="41">
        <v>307</v>
      </c>
      <c r="V258" s="41">
        <v>349</v>
      </c>
      <c r="W258" s="41">
        <v>1</v>
      </c>
      <c r="X258" s="41">
        <v>6</v>
      </c>
      <c r="Y258" s="41">
        <v>6</v>
      </c>
      <c r="Z258" s="41">
        <v>72</v>
      </c>
      <c r="AA258" s="41">
        <v>22</v>
      </c>
      <c r="AB258" s="41">
        <v>13</v>
      </c>
      <c r="AC258" s="41">
        <v>536</v>
      </c>
      <c r="AD258" s="41">
        <v>107</v>
      </c>
      <c r="AE258" s="41">
        <v>25</v>
      </c>
      <c r="AF258" s="41">
        <v>75</v>
      </c>
      <c r="AG258" s="41">
        <v>12</v>
      </c>
      <c r="AH258" s="41">
        <v>0</v>
      </c>
    </row>
    <row r="259" spans="1:34" hidden="1" x14ac:dyDescent="0.35">
      <c r="A259" s="42">
        <v>0</v>
      </c>
      <c r="B259" s="41">
        <v>2021</v>
      </c>
      <c r="C259" s="41" t="s">
        <v>1173</v>
      </c>
      <c r="D259" s="41" t="s">
        <v>290</v>
      </c>
      <c r="E259" s="41" t="s">
        <v>1564</v>
      </c>
      <c r="F259" s="41">
        <v>588</v>
      </c>
      <c r="G259" s="41">
        <v>77</v>
      </c>
      <c r="H259" s="41">
        <v>72</v>
      </c>
      <c r="I259" s="41">
        <v>92</v>
      </c>
      <c r="J259" s="41">
        <v>84</v>
      </c>
      <c r="K259" s="41">
        <v>79</v>
      </c>
      <c r="L259" s="41">
        <v>110</v>
      </c>
      <c r="M259" s="41">
        <v>74</v>
      </c>
      <c r="N259" s="41">
        <v>0</v>
      </c>
      <c r="O259" s="41">
        <v>0</v>
      </c>
      <c r="P259" s="46">
        <v>0</v>
      </c>
      <c r="Q259" s="46">
        <v>0</v>
      </c>
      <c r="R259" s="46">
        <v>0</v>
      </c>
      <c r="S259" s="46">
        <v>0</v>
      </c>
      <c r="T259" s="49">
        <f t="shared" ref="T259:T322" si="4">SUM(P259:S259)</f>
        <v>0</v>
      </c>
      <c r="U259" s="41">
        <v>287</v>
      </c>
      <c r="V259" s="41">
        <v>301</v>
      </c>
      <c r="W259" s="41">
        <v>0</v>
      </c>
      <c r="X259" s="41">
        <v>3</v>
      </c>
      <c r="Y259" s="41">
        <v>2</v>
      </c>
      <c r="Z259" s="41">
        <v>40</v>
      </c>
      <c r="AA259" s="41">
        <v>8</v>
      </c>
      <c r="AB259" s="41">
        <v>3</v>
      </c>
      <c r="AC259" s="41">
        <v>532</v>
      </c>
      <c r="AD259" s="41">
        <v>57</v>
      </c>
      <c r="AE259" s="41">
        <v>7</v>
      </c>
      <c r="AF259" s="41">
        <v>52</v>
      </c>
      <c r="AG259" s="41">
        <v>0</v>
      </c>
      <c r="AH259" s="41">
        <v>1</v>
      </c>
    </row>
    <row r="260" spans="1:34" x14ac:dyDescent="0.35">
      <c r="A260" s="42">
        <v>1</v>
      </c>
      <c r="B260" s="41">
        <v>2021</v>
      </c>
      <c r="C260" s="41" t="s">
        <v>1173</v>
      </c>
      <c r="D260" s="41" t="s">
        <v>290</v>
      </c>
      <c r="E260" s="41" t="s">
        <v>585</v>
      </c>
      <c r="F260" s="41">
        <v>195</v>
      </c>
      <c r="G260" s="41">
        <v>0</v>
      </c>
      <c r="H260" s="41">
        <v>0</v>
      </c>
      <c r="I260" s="41">
        <v>0</v>
      </c>
      <c r="J260" s="41">
        <v>0</v>
      </c>
      <c r="K260" s="41">
        <v>0</v>
      </c>
      <c r="L260" s="41">
        <v>0</v>
      </c>
      <c r="M260" s="41">
        <v>0</v>
      </c>
      <c r="N260" s="41">
        <v>0</v>
      </c>
      <c r="O260" s="41">
        <v>0</v>
      </c>
      <c r="P260" s="46">
        <v>0</v>
      </c>
      <c r="Q260" s="46">
        <v>0</v>
      </c>
      <c r="R260" s="46">
        <v>61</v>
      </c>
      <c r="S260" s="46">
        <v>134</v>
      </c>
      <c r="T260" s="49">
        <f t="shared" si="4"/>
        <v>195</v>
      </c>
      <c r="U260" s="41">
        <v>90</v>
      </c>
      <c r="V260" s="41">
        <v>105</v>
      </c>
      <c r="W260" s="41">
        <v>2</v>
      </c>
      <c r="X260" s="41">
        <v>2</v>
      </c>
      <c r="Y260" s="41">
        <v>2</v>
      </c>
      <c r="Z260" s="41">
        <v>49</v>
      </c>
      <c r="AA260" s="41">
        <v>10</v>
      </c>
      <c r="AB260" s="41">
        <v>0</v>
      </c>
      <c r="AC260" s="41">
        <v>130</v>
      </c>
      <c r="AD260" s="41">
        <v>76</v>
      </c>
      <c r="AE260" s="41">
        <v>16</v>
      </c>
      <c r="AF260" s="41">
        <v>24</v>
      </c>
      <c r="AG260" s="41">
        <v>21</v>
      </c>
      <c r="AH260" s="41">
        <v>0</v>
      </c>
    </row>
    <row r="261" spans="1:34" hidden="1" x14ac:dyDescent="0.35">
      <c r="A261" s="42">
        <v>0</v>
      </c>
      <c r="B261" s="41">
        <v>2021</v>
      </c>
      <c r="C261" s="41" t="s">
        <v>1173</v>
      </c>
      <c r="D261" s="41" t="s">
        <v>290</v>
      </c>
      <c r="E261" s="41" t="s">
        <v>1575</v>
      </c>
      <c r="F261" s="41">
        <v>643</v>
      </c>
      <c r="G261" s="41">
        <v>70</v>
      </c>
      <c r="H261" s="41">
        <v>109</v>
      </c>
      <c r="I261" s="41">
        <v>92</v>
      </c>
      <c r="J261" s="41">
        <v>74</v>
      </c>
      <c r="K261" s="41">
        <v>102</v>
      </c>
      <c r="L261" s="41">
        <v>94</v>
      </c>
      <c r="M261" s="41">
        <v>102</v>
      </c>
      <c r="N261" s="41">
        <v>0</v>
      </c>
      <c r="O261" s="41">
        <v>0</v>
      </c>
      <c r="P261" s="46">
        <v>0</v>
      </c>
      <c r="Q261" s="46">
        <v>0</v>
      </c>
      <c r="R261" s="46">
        <v>0</v>
      </c>
      <c r="S261" s="46">
        <v>0</v>
      </c>
      <c r="T261" s="49">
        <f t="shared" si="4"/>
        <v>0</v>
      </c>
      <c r="U261" s="41">
        <v>332</v>
      </c>
      <c r="V261" s="41">
        <v>311</v>
      </c>
      <c r="W261" s="41">
        <v>0</v>
      </c>
      <c r="X261" s="41">
        <v>5</v>
      </c>
      <c r="Y261" s="41">
        <v>19</v>
      </c>
      <c r="Z261" s="41">
        <v>95</v>
      </c>
      <c r="AA261" s="41">
        <v>28</v>
      </c>
      <c r="AB261" s="41">
        <v>2</v>
      </c>
      <c r="AC261" s="41">
        <v>494</v>
      </c>
      <c r="AD261" s="41">
        <v>118</v>
      </c>
      <c r="AE261" s="41">
        <v>39</v>
      </c>
      <c r="AF261" s="41">
        <v>57</v>
      </c>
      <c r="AG261" s="41">
        <v>11</v>
      </c>
      <c r="AH261" s="41">
        <v>47</v>
      </c>
    </row>
    <row r="262" spans="1:34" x14ac:dyDescent="0.35">
      <c r="A262" s="42">
        <v>1</v>
      </c>
      <c r="B262" s="41">
        <v>2021</v>
      </c>
      <c r="C262" s="41" t="s">
        <v>1173</v>
      </c>
      <c r="D262" s="41" t="s">
        <v>290</v>
      </c>
      <c r="E262" s="41" t="s">
        <v>599</v>
      </c>
      <c r="F262" s="41">
        <v>1038</v>
      </c>
      <c r="G262" s="41">
        <v>0</v>
      </c>
      <c r="H262" s="41">
        <v>0</v>
      </c>
      <c r="I262" s="41">
        <v>0</v>
      </c>
      <c r="J262" s="41">
        <v>0</v>
      </c>
      <c r="K262" s="41">
        <v>0</v>
      </c>
      <c r="L262" s="41">
        <v>0</v>
      </c>
      <c r="M262" s="41">
        <v>0</v>
      </c>
      <c r="N262" s="41">
        <v>332</v>
      </c>
      <c r="O262" s="41">
        <v>370</v>
      </c>
      <c r="P262" s="46">
        <v>336</v>
      </c>
      <c r="Q262" s="46">
        <v>0</v>
      </c>
      <c r="R262" s="46">
        <v>0</v>
      </c>
      <c r="S262" s="46">
        <v>0</v>
      </c>
      <c r="T262" s="49">
        <f t="shared" si="4"/>
        <v>336</v>
      </c>
      <c r="U262" s="41">
        <v>485</v>
      </c>
      <c r="V262" s="41">
        <v>553</v>
      </c>
      <c r="W262" s="41">
        <v>1</v>
      </c>
      <c r="X262" s="41">
        <v>10</v>
      </c>
      <c r="Y262" s="41">
        <v>14</v>
      </c>
      <c r="Z262" s="41">
        <v>95</v>
      </c>
      <c r="AA262" s="41">
        <v>33</v>
      </c>
      <c r="AB262" s="41">
        <v>20</v>
      </c>
      <c r="AC262" s="41">
        <v>865</v>
      </c>
      <c r="AD262" s="41">
        <v>136</v>
      </c>
      <c r="AE262" s="41">
        <v>44</v>
      </c>
      <c r="AF262" s="41">
        <v>96</v>
      </c>
      <c r="AG262" s="41">
        <v>5</v>
      </c>
      <c r="AH262" s="41">
        <v>0</v>
      </c>
    </row>
    <row r="263" spans="1:34" hidden="1" x14ac:dyDescent="0.35">
      <c r="A263" s="42">
        <v>0</v>
      </c>
      <c r="B263" s="41">
        <v>2021</v>
      </c>
      <c r="C263" s="41" t="s">
        <v>1173</v>
      </c>
      <c r="D263" s="41" t="s">
        <v>290</v>
      </c>
      <c r="E263" s="41" t="s">
        <v>1582</v>
      </c>
      <c r="F263" s="41">
        <v>635</v>
      </c>
      <c r="G263" s="41">
        <v>74</v>
      </c>
      <c r="H263" s="41">
        <v>93</v>
      </c>
      <c r="I263" s="41">
        <v>87</v>
      </c>
      <c r="J263" s="41">
        <v>97</v>
      </c>
      <c r="K263" s="41">
        <v>92</v>
      </c>
      <c r="L263" s="41">
        <v>86</v>
      </c>
      <c r="M263" s="41">
        <v>106</v>
      </c>
      <c r="N263" s="41">
        <v>0</v>
      </c>
      <c r="O263" s="41">
        <v>0</v>
      </c>
      <c r="P263" s="46">
        <v>0</v>
      </c>
      <c r="Q263" s="46">
        <v>0</v>
      </c>
      <c r="R263" s="46">
        <v>0</v>
      </c>
      <c r="S263" s="46">
        <v>0</v>
      </c>
      <c r="T263" s="49">
        <f t="shared" si="4"/>
        <v>0</v>
      </c>
      <c r="U263" s="41">
        <v>293</v>
      </c>
      <c r="V263" s="41">
        <v>342</v>
      </c>
      <c r="W263" s="41">
        <v>3</v>
      </c>
      <c r="X263" s="41">
        <v>0</v>
      </c>
      <c r="Y263" s="41">
        <v>4</v>
      </c>
      <c r="Z263" s="41">
        <v>28</v>
      </c>
      <c r="AA263" s="41">
        <v>11</v>
      </c>
      <c r="AB263" s="41">
        <v>7</v>
      </c>
      <c r="AC263" s="41">
        <v>582</v>
      </c>
      <c r="AD263" s="41">
        <v>62</v>
      </c>
      <c r="AE263" s="41">
        <v>3</v>
      </c>
      <c r="AF263" s="41">
        <v>52</v>
      </c>
      <c r="AG263" s="41">
        <v>2</v>
      </c>
      <c r="AH263" s="41">
        <v>1</v>
      </c>
    </row>
    <row r="264" spans="1:34" x14ac:dyDescent="0.35">
      <c r="A264" s="42">
        <v>1</v>
      </c>
      <c r="B264" s="41">
        <v>2021</v>
      </c>
      <c r="C264" s="41" t="s">
        <v>1173</v>
      </c>
      <c r="D264" s="41" t="s">
        <v>290</v>
      </c>
      <c r="E264" s="41" t="s">
        <v>615</v>
      </c>
      <c r="F264" s="41">
        <v>844</v>
      </c>
      <c r="G264" s="41">
        <v>0</v>
      </c>
      <c r="H264" s="41">
        <v>0</v>
      </c>
      <c r="I264" s="41">
        <v>0</v>
      </c>
      <c r="J264" s="41">
        <v>0</v>
      </c>
      <c r="K264" s="41">
        <v>0</v>
      </c>
      <c r="L264" s="41">
        <v>0</v>
      </c>
      <c r="M264" s="41">
        <v>0</v>
      </c>
      <c r="N264" s="41">
        <v>284</v>
      </c>
      <c r="O264" s="41">
        <v>288</v>
      </c>
      <c r="P264" s="46">
        <v>272</v>
      </c>
      <c r="Q264" s="46">
        <v>0</v>
      </c>
      <c r="R264" s="46">
        <v>0</v>
      </c>
      <c r="S264" s="46">
        <v>0</v>
      </c>
      <c r="T264" s="49">
        <f t="shared" si="4"/>
        <v>272</v>
      </c>
      <c r="U264" s="41">
        <v>388</v>
      </c>
      <c r="V264" s="41">
        <v>456</v>
      </c>
      <c r="W264" s="41">
        <v>11</v>
      </c>
      <c r="X264" s="41">
        <v>24</v>
      </c>
      <c r="Y264" s="41">
        <v>18</v>
      </c>
      <c r="Z264" s="41">
        <v>221</v>
      </c>
      <c r="AA264" s="41">
        <v>35</v>
      </c>
      <c r="AB264" s="41">
        <v>9</v>
      </c>
      <c r="AC264" s="41">
        <v>526</v>
      </c>
      <c r="AD264" s="41">
        <v>430</v>
      </c>
      <c r="AE264" s="41">
        <v>90</v>
      </c>
      <c r="AF264" s="41">
        <v>134</v>
      </c>
      <c r="AG264" s="41">
        <v>39</v>
      </c>
      <c r="AH264" s="41">
        <v>0</v>
      </c>
    </row>
    <row r="265" spans="1:34" x14ac:dyDescent="0.35">
      <c r="A265" s="42">
        <v>1</v>
      </c>
      <c r="B265" s="41">
        <v>2021</v>
      </c>
      <c r="C265" s="41" t="s">
        <v>1173</v>
      </c>
      <c r="D265" s="41" t="s">
        <v>290</v>
      </c>
      <c r="E265" s="41" t="s">
        <v>617</v>
      </c>
      <c r="F265" s="41">
        <v>939</v>
      </c>
      <c r="G265" s="41">
        <v>0</v>
      </c>
      <c r="H265" s="41">
        <v>0</v>
      </c>
      <c r="I265" s="41">
        <v>0</v>
      </c>
      <c r="J265" s="41">
        <v>0</v>
      </c>
      <c r="K265" s="41">
        <v>0</v>
      </c>
      <c r="L265" s="41">
        <v>0</v>
      </c>
      <c r="M265" s="41">
        <v>0</v>
      </c>
      <c r="N265" s="41">
        <v>322</v>
      </c>
      <c r="O265" s="41">
        <v>304</v>
      </c>
      <c r="P265" s="46">
        <v>313</v>
      </c>
      <c r="Q265" s="46">
        <v>0</v>
      </c>
      <c r="R265" s="46">
        <v>0</v>
      </c>
      <c r="S265" s="46">
        <v>0</v>
      </c>
      <c r="T265" s="49">
        <f t="shared" si="4"/>
        <v>313</v>
      </c>
      <c r="U265" s="41">
        <v>463</v>
      </c>
      <c r="V265" s="41">
        <v>476</v>
      </c>
      <c r="W265" s="41">
        <v>6</v>
      </c>
      <c r="X265" s="41">
        <v>15</v>
      </c>
      <c r="Y265" s="41">
        <v>18</v>
      </c>
      <c r="Z265" s="41">
        <v>247</v>
      </c>
      <c r="AA265" s="41">
        <v>41</v>
      </c>
      <c r="AB265" s="41">
        <v>12</v>
      </c>
      <c r="AC265" s="41">
        <v>600</v>
      </c>
      <c r="AD265" s="41">
        <v>326</v>
      </c>
      <c r="AE265" s="41">
        <v>95</v>
      </c>
      <c r="AF265" s="41">
        <v>108</v>
      </c>
      <c r="AG265" s="41">
        <v>20</v>
      </c>
      <c r="AH265" s="41">
        <v>0</v>
      </c>
    </row>
    <row r="266" spans="1:34" x14ac:dyDescent="0.35">
      <c r="A266" s="42">
        <v>1</v>
      </c>
      <c r="B266" s="41">
        <v>2021</v>
      </c>
      <c r="C266" s="41" t="s">
        <v>1173</v>
      </c>
      <c r="D266" s="41" t="s">
        <v>290</v>
      </c>
      <c r="E266" s="41" t="s">
        <v>637</v>
      </c>
      <c r="F266" s="41">
        <v>1753</v>
      </c>
      <c r="G266" s="41">
        <v>0</v>
      </c>
      <c r="H266" s="41">
        <v>0</v>
      </c>
      <c r="I266" s="41">
        <v>0</v>
      </c>
      <c r="J266" s="41">
        <v>0</v>
      </c>
      <c r="K266" s="41">
        <v>0</v>
      </c>
      <c r="L266" s="41">
        <v>0</v>
      </c>
      <c r="M266" s="41">
        <v>0</v>
      </c>
      <c r="N266" s="41">
        <v>0</v>
      </c>
      <c r="O266" s="41">
        <v>0</v>
      </c>
      <c r="P266" s="46">
        <v>0</v>
      </c>
      <c r="Q266" s="46">
        <v>624</v>
      </c>
      <c r="R266" s="46">
        <v>619</v>
      </c>
      <c r="S266" s="46">
        <v>510</v>
      </c>
      <c r="T266" s="49">
        <f t="shared" si="4"/>
        <v>1753</v>
      </c>
      <c r="U266" s="41">
        <v>845</v>
      </c>
      <c r="V266" s="41">
        <v>908</v>
      </c>
      <c r="W266" s="41">
        <v>2</v>
      </c>
      <c r="X266" s="41">
        <v>26</v>
      </c>
      <c r="Y266" s="41">
        <v>24</v>
      </c>
      <c r="Z266" s="41">
        <v>325</v>
      </c>
      <c r="AA266" s="41">
        <v>63</v>
      </c>
      <c r="AB266" s="41">
        <v>20</v>
      </c>
      <c r="AC266" s="41">
        <v>1293</v>
      </c>
      <c r="AD266" s="41">
        <v>423</v>
      </c>
      <c r="AE266" s="41">
        <v>96</v>
      </c>
      <c r="AF266" s="41">
        <v>227</v>
      </c>
      <c r="AG266" s="41">
        <v>55</v>
      </c>
      <c r="AH266" s="41">
        <v>0</v>
      </c>
    </row>
    <row r="267" spans="1:34" hidden="1" x14ac:dyDescent="0.35">
      <c r="A267" s="42">
        <v>0</v>
      </c>
      <c r="B267" s="41">
        <v>2021</v>
      </c>
      <c r="C267" s="41" t="s">
        <v>1173</v>
      </c>
      <c r="D267" s="41" t="s">
        <v>290</v>
      </c>
      <c r="E267" s="41" t="s">
        <v>1609</v>
      </c>
      <c r="F267" s="41">
        <v>433</v>
      </c>
      <c r="G267" s="41">
        <v>54</v>
      </c>
      <c r="H267" s="41">
        <v>61</v>
      </c>
      <c r="I267" s="41">
        <v>64</v>
      </c>
      <c r="J267" s="41">
        <v>47</v>
      </c>
      <c r="K267" s="41">
        <v>69</v>
      </c>
      <c r="L267" s="41">
        <v>76</v>
      </c>
      <c r="M267" s="41">
        <v>62</v>
      </c>
      <c r="N267" s="41">
        <v>0</v>
      </c>
      <c r="O267" s="41">
        <v>0</v>
      </c>
      <c r="P267" s="46">
        <v>0</v>
      </c>
      <c r="Q267" s="46">
        <v>0</v>
      </c>
      <c r="R267" s="46">
        <v>0</v>
      </c>
      <c r="S267" s="46">
        <v>0</v>
      </c>
      <c r="T267" s="49">
        <f t="shared" si="4"/>
        <v>0</v>
      </c>
      <c r="U267" s="41">
        <v>208</v>
      </c>
      <c r="V267" s="41">
        <v>225</v>
      </c>
      <c r="W267" s="41">
        <v>1</v>
      </c>
      <c r="X267" s="41">
        <v>0</v>
      </c>
      <c r="Y267" s="41">
        <v>5</v>
      </c>
      <c r="Z267" s="41">
        <v>23</v>
      </c>
      <c r="AA267" s="41">
        <v>13</v>
      </c>
      <c r="AB267" s="41">
        <v>6</v>
      </c>
      <c r="AC267" s="41">
        <v>385</v>
      </c>
      <c r="AD267" s="41">
        <v>33</v>
      </c>
      <c r="AE267" s="41">
        <v>7</v>
      </c>
      <c r="AF267" s="41">
        <v>40</v>
      </c>
      <c r="AG267" s="41">
        <v>6</v>
      </c>
      <c r="AH267" s="41">
        <v>3</v>
      </c>
    </row>
    <row r="268" spans="1:34" hidden="1" x14ac:dyDescent="0.35">
      <c r="A268" s="42">
        <v>0</v>
      </c>
      <c r="B268" s="41">
        <v>2021</v>
      </c>
      <c r="C268" s="41" t="s">
        <v>1173</v>
      </c>
      <c r="D268" s="41" t="s">
        <v>290</v>
      </c>
      <c r="E268" s="41" t="s">
        <v>1617</v>
      </c>
      <c r="F268" s="41">
        <v>521</v>
      </c>
      <c r="G268" s="41">
        <v>74</v>
      </c>
      <c r="H268" s="41">
        <v>84</v>
      </c>
      <c r="I268" s="41">
        <v>69</v>
      </c>
      <c r="J268" s="41">
        <v>73</v>
      </c>
      <c r="K268" s="41">
        <v>75</v>
      </c>
      <c r="L268" s="41">
        <v>74</v>
      </c>
      <c r="M268" s="41">
        <v>72</v>
      </c>
      <c r="N268" s="41">
        <v>0</v>
      </c>
      <c r="O268" s="41">
        <v>0</v>
      </c>
      <c r="P268" s="46">
        <v>0</v>
      </c>
      <c r="Q268" s="46">
        <v>0</v>
      </c>
      <c r="R268" s="46">
        <v>0</v>
      </c>
      <c r="S268" s="46">
        <v>0</v>
      </c>
      <c r="T268" s="49">
        <f t="shared" si="4"/>
        <v>0</v>
      </c>
      <c r="U268" s="41">
        <v>263</v>
      </c>
      <c r="V268" s="41">
        <v>258</v>
      </c>
      <c r="W268" s="41">
        <v>1</v>
      </c>
      <c r="X268" s="41">
        <v>4</v>
      </c>
      <c r="Y268" s="41">
        <v>0</v>
      </c>
      <c r="Z268" s="41">
        <v>32</v>
      </c>
      <c r="AA268" s="41">
        <v>25</v>
      </c>
      <c r="AB268" s="41">
        <v>10</v>
      </c>
      <c r="AC268" s="41">
        <v>449</v>
      </c>
      <c r="AD268" s="41">
        <v>49</v>
      </c>
      <c r="AE268" s="41">
        <v>14</v>
      </c>
      <c r="AF268" s="41">
        <v>52</v>
      </c>
      <c r="AG268" s="41">
        <v>4</v>
      </c>
      <c r="AH268" s="41">
        <v>73</v>
      </c>
    </row>
    <row r="269" spans="1:34" hidden="1" x14ac:dyDescent="0.35">
      <c r="A269" s="42">
        <v>0</v>
      </c>
      <c r="B269" s="41">
        <v>2021</v>
      </c>
      <c r="C269" s="41" t="s">
        <v>1173</v>
      </c>
      <c r="D269" s="41" t="s">
        <v>290</v>
      </c>
      <c r="E269" s="41" t="s">
        <v>1624</v>
      </c>
      <c r="F269" s="41">
        <v>614</v>
      </c>
      <c r="G269" s="41">
        <v>78</v>
      </c>
      <c r="H269" s="41">
        <v>87</v>
      </c>
      <c r="I269" s="41">
        <v>77</v>
      </c>
      <c r="J269" s="41">
        <v>84</v>
      </c>
      <c r="K269" s="41">
        <v>83</v>
      </c>
      <c r="L269" s="41">
        <v>105</v>
      </c>
      <c r="M269" s="41">
        <v>100</v>
      </c>
      <c r="N269" s="41">
        <v>0</v>
      </c>
      <c r="O269" s="41">
        <v>0</v>
      </c>
      <c r="P269" s="46">
        <v>0</v>
      </c>
      <c r="Q269" s="46">
        <v>0</v>
      </c>
      <c r="R269" s="46">
        <v>0</v>
      </c>
      <c r="S269" s="46">
        <v>0</v>
      </c>
      <c r="T269" s="49">
        <f t="shared" si="4"/>
        <v>0</v>
      </c>
      <c r="U269" s="41">
        <v>292</v>
      </c>
      <c r="V269" s="41">
        <v>322</v>
      </c>
      <c r="W269" s="41">
        <v>2</v>
      </c>
      <c r="X269" s="41">
        <v>6</v>
      </c>
      <c r="Y269" s="41">
        <v>11</v>
      </c>
      <c r="Z269" s="41">
        <v>55</v>
      </c>
      <c r="AA269" s="41">
        <v>22</v>
      </c>
      <c r="AB269" s="41">
        <v>21</v>
      </c>
      <c r="AC269" s="41">
        <v>497</v>
      </c>
      <c r="AD269" s="41">
        <v>86</v>
      </c>
      <c r="AE269" s="41">
        <v>37</v>
      </c>
      <c r="AF269" s="41">
        <v>48</v>
      </c>
      <c r="AG269" s="41">
        <v>7</v>
      </c>
      <c r="AH269" s="41">
        <v>2</v>
      </c>
    </row>
    <row r="270" spans="1:34" hidden="1" x14ac:dyDescent="0.35">
      <c r="A270" s="42">
        <v>0</v>
      </c>
      <c r="B270" s="41">
        <v>2021</v>
      </c>
      <c r="C270" s="41" t="s">
        <v>1173</v>
      </c>
      <c r="D270" s="41" t="s">
        <v>290</v>
      </c>
      <c r="E270" s="41" t="s">
        <v>1642</v>
      </c>
      <c r="F270" s="41">
        <v>422</v>
      </c>
      <c r="G270" s="41">
        <v>53</v>
      </c>
      <c r="H270" s="41">
        <v>45</v>
      </c>
      <c r="I270" s="41">
        <v>70</v>
      </c>
      <c r="J270" s="41">
        <v>61</v>
      </c>
      <c r="K270" s="41">
        <v>69</v>
      </c>
      <c r="L270" s="41">
        <v>65</v>
      </c>
      <c r="M270" s="41">
        <v>59</v>
      </c>
      <c r="N270" s="41">
        <v>0</v>
      </c>
      <c r="O270" s="41">
        <v>0</v>
      </c>
      <c r="P270" s="46">
        <v>0</v>
      </c>
      <c r="Q270" s="46">
        <v>0</v>
      </c>
      <c r="R270" s="46">
        <v>0</v>
      </c>
      <c r="S270" s="46">
        <v>0</v>
      </c>
      <c r="T270" s="49">
        <f t="shared" si="4"/>
        <v>0</v>
      </c>
      <c r="U270" s="41">
        <v>205</v>
      </c>
      <c r="V270" s="41">
        <v>217</v>
      </c>
      <c r="W270" s="41">
        <v>1</v>
      </c>
      <c r="X270" s="41">
        <v>1</v>
      </c>
      <c r="Y270" s="41">
        <v>6</v>
      </c>
      <c r="Z270" s="41">
        <v>83</v>
      </c>
      <c r="AA270" s="41">
        <v>14</v>
      </c>
      <c r="AB270" s="41">
        <v>1</v>
      </c>
      <c r="AC270" s="41">
        <v>316</v>
      </c>
      <c r="AD270" s="41">
        <v>105</v>
      </c>
      <c r="AE270" s="41">
        <v>23</v>
      </c>
      <c r="AF270" s="41">
        <v>41</v>
      </c>
      <c r="AG270" s="41">
        <v>4</v>
      </c>
      <c r="AH270" s="41">
        <v>10</v>
      </c>
    </row>
    <row r="271" spans="1:34" hidden="1" x14ac:dyDescent="0.35">
      <c r="A271" s="42">
        <v>0</v>
      </c>
      <c r="B271" s="41">
        <v>2021</v>
      </c>
      <c r="C271" s="41" t="s">
        <v>1173</v>
      </c>
      <c r="D271" s="41" t="s">
        <v>290</v>
      </c>
      <c r="E271" s="41" t="s">
        <v>1665</v>
      </c>
      <c r="F271" s="41">
        <v>433</v>
      </c>
      <c r="G271" s="41">
        <v>58</v>
      </c>
      <c r="H271" s="41">
        <v>60</v>
      </c>
      <c r="I271" s="41">
        <v>53</v>
      </c>
      <c r="J271" s="41">
        <v>56</v>
      </c>
      <c r="K271" s="41">
        <v>61</v>
      </c>
      <c r="L271" s="41">
        <v>79</v>
      </c>
      <c r="M271" s="41">
        <v>66</v>
      </c>
      <c r="N271" s="41">
        <v>0</v>
      </c>
      <c r="O271" s="41">
        <v>0</v>
      </c>
      <c r="P271" s="46">
        <v>0</v>
      </c>
      <c r="Q271" s="46">
        <v>0</v>
      </c>
      <c r="R271" s="46">
        <v>0</v>
      </c>
      <c r="S271" s="46">
        <v>0</v>
      </c>
      <c r="T271" s="49">
        <f t="shared" si="4"/>
        <v>0</v>
      </c>
      <c r="U271" s="41">
        <v>195</v>
      </c>
      <c r="V271" s="41">
        <v>238</v>
      </c>
      <c r="W271" s="41">
        <v>0</v>
      </c>
      <c r="X271" s="41">
        <v>5</v>
      </c>
      <c r="Y271" s="41">
        <v>0</v>
      </c>
      <c r="Z271" s="41">
        <v>21</v>
      </c>
      <c r="AA271" s="41">
        <v>13</v>
      </c>
      <c r="AB271" s="41">
        <v>1</v>
      </c>
      <c r="AC271" s="41">
        <v>393</v>
      </c>
      <c r="AD271" s="41">
        <v>29</v>
      </c>
      <c r="AE271" s="41">
        <v>3</v>
      </c>
      <c r="AF271" s="41">
        <v>39</v>
      </c>
      <c r="AG271" s="41">
        <v>4</v>
      </c>
      <c r="AH271" s="41">
        <v>1</v>
      </c>
    </row>
    <row r="272" spans="1:34" x14ac:dyDescent="0.35">
      <c r="A272" s="42">
        <v>1</v>
      </c>
      <c r="B272" s="41">
        <v>2021</v>
      </c>
      <c r="C272" s="41" t="s">
        <v>1173</v>
      </c>
      <c r="D272" s="41" t="s">
        <v>290</v>
      </c>
      <c r="E272" s="41" t="s">
        <v>1672</v>
      </c>
      <c r="F272" s="41">
        <v>323</v>
      </c>
      <c r="G272" s="41">
        <v>2</v>
      </c>
      <c r="H272" s="41">
        <v>0</v>
      </c>
      <c r="I272" s="41">
        <v>1</v>
      </c>
      <c r="J272" s="41">
        <v>1</v>
      </c>
      <c r="K272" s="41">
        <v>3</v>
      </c>
      <c r="L272" s="41">
        <v>2</v>
      </c>
      <c r="M272" s="41">
        <v>0</v>
      </c>
      <c r="N272" s="41">
        <v>8</v>
      </c>
      <c r="O272" s="41">
        <v>7</v>
      </c>
      <c r="P272" s="46">
        <v>14</v>
      </c>
      <c r="Q272" s="46">
        <v>11</v>
      </c>
      <c r="R272" s="46">
        <v>19</v>
      </c>
      <c r="S272" s="46">
        <v>255</v>
      </c>
      <c r="T272" s="49">
        <f t="shared" si="4"/>
        <v>299</v>
      </c>
      <c r="U272" s="41">
        <v>115</v>
      </c>
      <c r="V272" s="41">
        <v>208</v>
      </c>
      <c r="W272" s="41">
        <v>2</v>
      </c>
      <c r="X272" s="41">
        <v>5</v>
      </c>
      <c r="Y272" s="41">
        <v>1</v>
      </c>
      <c r="Z272" s="41">
        <v>46</v>
      </c>
      <c r="AA272" s="41">
        <v>9</v>
      </c>
      <c r="AB272" s="41">
        <v>7</v>
      </c>
      <c r="AC272" s="41">
        <v>253</v>
      </c>
      <c r="AD272" s="41">
        <v>142</v>
      </c>
      <c r="AE272" s="41">
        <v>20</v>
      </c>
      <c r="AF272" s="41">
        <v>282</v>
      </c>
      <c r="AG272" s="41">
        <v>12</v>
      </c>
      <c r="AH272" s="41">
        <v>1</v>
      </c>
    </row>
    <row r="273" spans="1:34" hidden="1" x14ac:dyDescent="0.35">
      <c r="A273" s="42">
        <v>0</v>
      </c>
      <c r="B273" s="41">
        <v>2021</v>
      </c>
      <c r="C273" s="41" t="s">
        <v>1173</v>
      </c>
      <c r="D273" s="41" t="s">
        <v>290</v>
      </c>
      <c r="E273" s="41" t="s">
        <v>1711</v>
      </c>
      <c r="F273" s="41">
        <v>728</v>
      </c>
      <c r="G273" s="41">
        <v>81</v>
      </c>
      <c r="H273" s="41">
        <v>92</v>
      </c>
      <c r="I273" s="41">
        <v>105</v>
      </c>
      <c r="J273" s="41">
        <v>119</v>
      </c>
      <c r="K273" s="41">
        <v>106</v>
      </c>
      <c r="L273" s="41">
        <v>111</v>
      </c>
      <c r="M273" s="41">
        <v>114</v>
      </c>
      <c r="N273" s="41">
        <v>0</v>
      </c>
      <c r="O273" s="41">
        <v>0</v>
      </c>
      <c r="P273" s="46">
        <v>0</v>
      </c>
      <c r="Q273" s="46">
        <v>0</v>
      </c>
      <c r="R273" s="46">
        <v>0</v>
      </c>
      <c r="S273" s="46">
        <v>0</v>
      </c>
      <c r="T273" s="49">
        <f t="shared" si="4"/>
        <v>0</v>
      </c>
      <c r="U273" s="41">
        <v>370</v>
      </c>
      <c r="V273" s="41">
        <v>358</v>
      </c>
      <c r="W273" s="41">
        <v>0</v>
      </c>
      <c r="X273" s="41">
        <v>9</v>
      </c>
      <c r="Y273" s="41">
        <v>15</v>
      </c>
      <c r="Z273" s="41">
        <v>50</v>
      </c>
      <c r="AA273" s="41">
        <v>17</v>
      </c>
      <c r="AB273" s="41">
        <v>0</v>
      </c>
      <c r="AC273" s="41">
        <v>637</v>
      </c>
      <c r="AD273" s="41">
        <v>47</v>
      </c>
      <c r="AE273" s="41">
        <v>8</v>
      </c>
      <c r="AF273" s="41">
        <v>75</v>
      </c>
      <c r="AG273" s="41">
        <v>1</v>
      </c>
      <c r="AH273" s="41">
        <v>2</v>
      </c>
    </row>
    <row r="274" spans="1:34" x14ac:dyDescent="0.35">
      <c r="A274" s="42">
        <v>1</v>
      </c>
      <c r="B274" s="41">
        <v>2021</v>
      </c>
      <c r="C274" s="41" t="s">
        <v>1173</v>
      </c>
      <c r="D274" s="41" t="s">
        <v>290</v>
      </c>
      <c r="E274" s="41" t="s">
        <v>744</v>
      </c>
      <c r="F274" s="41">
        <v>1106</v>
      </c>
      <c r="G274" s="41">
        <v>0</v>
      </c>
      <c r="H274" s="41">
        <v>0</v>
      </c>
      <c r="I274" s="41">
        <v>0</v>
      </c>
      <c r="J274" s="41">
        <v>0</v>
      </c>
      <c r="K274" s="41">
        <v>0</v>
      </c>
      <c r="L274" s="41">
        <v>0</v>
      </c>
      <c r="M274" s="41">
        <v>0</v>
      </c>
      <c r="N274" s="41">
        <v>395</v>
      </c>
      <c r="O274" s="41">
        <v>360</v>
      </c>
      <c r="P274" s="46">
        <v>351</v>
      </c>
      <c r="Q274" s="46">
        <v>0</v>
      </c>
      <c r="R274" s="46">
        <v>0</v>
      </c>
      <c r="S274" s="46">
        <v>0</v>
      </c>
      <c r="T274" s="49">
        <f t="shared" si="4"/>
        <v>351</v>
      </c>
      <c r="U274" s="41">
        <v>551</v>
      </c>
      <c r="V274" s="41">
        <v>555</v>
      </c>
      <c r="W274" s="41">
        <v>2</v>
      </c>
      <c r="X274" s="41">
        <v>13</v>
      </c>
      <c r="Y274" s="41">
        <v>8</v>
      </c>
      <c r="Z274" s="41">
        <v>48</v>
      </c>
      <c r="AA274" s="41">
        <v>22</v>
      </c>
      <c r="AB274" s="41">
        <v>4</v>
      </c>
      <c r="AC274" s="41">
        <v>1009</v>
      </c>
      <c r="AD274" s="41">
        <v>66</v>
      </c>
      <c r="AE274" s="41">
        <v>4</v>
      </c>
      <c r="AF274" s="41">
        <v>98</v>
      </c>
      <c r="AG274" s="41">
        <v>2</v>
      </c>
      <c r="AH274" s="41">
        <v>0</v>
      </c>
    </row>
    <row r="275" spans="1:34" hidden="1" x14ac:dyDescent="0.35">
      <c r="A275" s="42">
        <v>0</v>
      </c>
      <c r="B275" s="41">
        <v>2021</v>
      </c>
      <c r="C275" s="41" t="s">
        <v>1173</v>
      </c>
      <c r="D275" s="41" t="s">
        <v>290</v>
      </c>
      <c r="E275" s="41" t="s">
        <v>1731</v>
      </c>
      <c r="F275" s="41">
        <v>515</v>
      </c>
      <c r="G275" s="41">
        <v>40</v>
      </c>
      <c r="H275" s="41">
        <v>60</v>
      </c>
      <c r="I275" s="41">
        <v>68</v>
      </c>
      <c r="J275" s="41">
        <v>72</v>
      </c>
      <c r="K275" s="41">
        <v>80</v>
      </c>
      <c r="L275" s="41">
        <v>102</v>
      </c>
      <c r="M275" s="41">
        <v>93</v>
      </c>
      <c r="N275" s="41">
        <v>0</v>
      </c>
      <c r="O275" s="41">
        <v>0</v>
      </c>
      <c r="P275" s="46">
        <v>0</v>
      </c>
      <c r="Q275" s="46">
        <v>0</v>
      </c>
      <c r="R275" s="46">
        <v>0</v>
      </c>
      <c r="S275" s="46">
        <v>0</v>
      </c>
      <c r="T275" s="49">
        <f t="shared" si="4"/>
        <v>0</v>
      </c>
      <c r="U275" s="41">
        <v>232</v>
      </c>
      <c r="V275" s="41">
        <v>283</v>
      </c>
      <c r="W275" s="41">
        <v>0</v>
      </c>
      <c r="X275" s="41">
        <v>2</v>
      </c>
      <c r="Y275" s="41">
        <v>3</v>
      </c>
      <c r="Z275" s="41">
        <v>8</v>
      </c>
      <c r="AA275" s="41">
        <v>9</v>
      </c>
      <c r="AB275" s="41">
        <v>0</v>
      </c>
      <c r="AC275" s="41">
        <v>493</v>
      </c>
      <c r="AD275" s="41">
        <v>22</v>
      </c>
      <c r="AE275" s="41">
        <v>1</v>
      </c>
      <c r="AF275" s="41">
        <v>52</v>
      </c>
      <c r="AG275" s="41">
        <v>1</v>
      </c>
      <c r="AH275" s="41">
        <v>0</v>
      </c>
    </row>
    <row r="276" spans="1:34" hidden="1" x14ac:dyDescent="0.35">
      <c r="A276" s="42">
        <v>0</v>
      </c>
      <c r="B276" s="41">
        <v>2021</v>
      </c>
      <c r="C276" s="41" t="s">
        <v>1173</v>
      </c>
      <c r="D276" s="41" t="s">
        <v>290</v>
      </c>
      <c r="E276" s="41" t="s">
        <v>1736</v>
      </c>
      <c r="F276" s="41">
        <v>387</v>
      </c>
      <c r="G276" s="41">
        <v>49</v>
      </c>
      <c r="H276" s="41">
        <v>55</v>
      </c>
      <c r="I276" s="41">
        <v>53</v>
      </c>
      <c r="J276" s="41">
        <v>67</v>
      </c>
      <c r="K276" s="41">
        <v>58</v>
      </c>
      <c r="L276" s="41">
        <v>49</v>
      </c>
      <c r="M276" s="41">
        <v>56</v>
      </c>
      <c r="N276" s="41">
        <v>0</v>
      </c>
      <c r="O276" s="41">
        <v>0</v>
      </c>
      <c r="P276" s="46">
        <v>0</v>
      </c>
      <c r="Q276" s="46">
        <v>0</v>
      </c>
      <c r="R276" s="46">
        <v>0</v>
      </c>
      <c r="S276" s="46">
        <v>0</v>
      </c>
      <c r="T276" s="49">
        <f t="shared" si="4"/>
        <v>0</v>
      </c>
      <c r="U276" s="41">
        <v>187</v>
      </c>
      <c r="V276" s="41">
        <v>200</v>
      </c>
      <c r="W276" s="41">
        <v>2</v>
      </c>
      <c r="X276" s="41">
        <v>11</v>
      </c>
      <c r="Y276" s="41">
        <v>9</v>
      </c>
      <c r="Z276" s="41">
        <v>81</v>
      </c>
      <c r="AA276" s="41">
        <v>12</v>
      </c>
      <c r="AB276" s="41">
        <v>19</v>
      </c>
      <c r="AC276" s="41">
        <v>253</v>
      </c>
      <c r="AD276" s="41">
        <v>191</v>
      </c>
      <c r="AE276" s="41">
        <v>37</v>
      </c>
      <c r="AF276" s="41">
        <v>83</v>
      </c>
      <c r="AG276" s="41">
        <v>12</v>
      </c>
      <c r="AH276" s="41">
        <v>45</v>
      </c>
    </row>
    <row r="277" spans="1:34" x14ac:dyDescent="0.35">
      <c r="A277" s="42">
        <v>1</v>
      </c>
      <c r="B277" s="41">
        <v>2021</v>
      </c>
      <c r="C277" s="41" t="s">
        <v>1173</v>
      </c>
      <c r="D277" s="41" t="s">
        <v>290</v>
      </c>
      <c r="E277" s="41" t="s">
        <v>763</v>
      </c>
      <c r="F277" s="41">
        <v>1020</v>
      </c>
      <c r="G277" s="41">
        <v>0</v>
      </c>
      <c r="H277" s="41">
        <v>0</v>
      </c>
      <c r="I277" s="41">
        <v>0</v>
      </c>
      <c r="J277" s="41">
        <v>0</v>
      </c>
      <c r="K277" s="41">
        <v>0</v>
      </c>
      <c r="L277" s="41">
        <v>0</v>
      </c>
      <c r="M277" s="41">
        <v>0</v>
      </c>
      <c r="N277" s="41">
        <v>359</v>
      </c>
      <c r="O277" s="41">
        <v>315</v>
      </c>
      <c r="P277" s="46">
        <v>346</v>
      </c>
      <c r="Q277" s="46">
        <v>0</v>
      </c>
      <c r="R277" s="46">
        <v>0</v>
      </c>
      <c r="S277" s="46">
        <v>0</v>
      </c>
      <c r="T277" s="49">
        <f t="shared" si="4"/>
        <v>346</v>
      </c>
      <c r="U277" s="41">
        <v>479</v>
      </c>
      <c r="V277" s="41">
        <v>541</v>
      </c>
      <c r="W277" s="41">
        <v>3</v>
      </c>
      <c r="X277" s="41">
        <v>7</v>
      </c>
      <c r="Y277" s="41">
        <v>14</v>
      </c>
      <c r="Z277" s="41">
        <v>155</v>
      </c>
      <c r="AA277" s="41">
        <v>36</v>
      </c>
      <c r="AB277" s="41">
        <v>29</v>
      </c>
      <c r="AC277" s="41">
        <v>776</v>
      </c>
      <c r="AD277" s="41">
        <v>226</v>
      </c>
      <c r="AE277" s="41">
        <v>82</v>
      </c>
      <c r="AF277" s="41">
        <v>102</v>
      </c>
      <c r="AG277" s="41">
        <v>15</v>
      </c>
      <c r="AH277" s="41">
        <v>0</v>
      </c>
    </row>
    <row r="278" spans="1:34" hidden="1" x14ac:dyDescent="0.35">
      <c r="A278" s="42">
        <v>0</v>
      </c>
      <c r="B278" s="41">
        <v>2021</v>
      </c>
      <c r="C278" s="41" t="s">
        <v>1173</v>
      </c>
      <c r="D278" s="41" t="s">
        <v>290</v>
      </c>
      <c r="E278" s="41" t="s">
        <v>1746</v>
      </c>
      <c r="F278" s="41">
        <v>685</v>
      </c>
      <c r="G278" s="41">
        <v>85</v>
      </c>
      <c r="H278" s="41">
        <v>91</v>
      </c>
      <c r="I278" s="41">
        <v>100</v>
      </c>
      <c r="J278" s="41">
        <v>105</v>
      </c>
      <c r="K278" s="41">
        <v>102</v>
      </c>
      <c r="L278" s="41">
        <v>114</v>
      </c>
      <c r="M278" s="41">
        <v>88</v>
      </c>
      <c r="N278" s="41">
        <v>0</v>
      </c>
      <c r="O278" s="41">
        <v>0</v>
      </c>
      <c r="P278" s="46">
        <v>0</v>
      </c>
      <c r="Q278" s="46">
        <v>0</v>
      </c>
      <c r="R278" s="46">
        <v>0</v>
      </c>
      <c r="S278" s="46">
        <v>0</v>
      </c>
      <c r="T278" s="49">
        <f t="shared" si="4"/>
        <v>0</v>
      </c>
      <c r="U278" s="41">
        <v>296</v>
      </c>
      <c r="V278" s="41">
        <v>389</v>
      </c>
      <c r="W278" s="41">
        <v>1</v>
      </c>
      <c r="X278" s="41">
        <v>7</v>
      </c>
      <c r="Y278" s="41">
        <v>1</v>
      </c>
      <c r="Z278" s="41">
        <v>42</v>
      </c>
      <c r="AA278" s="41">
        <v>17</v>
      </c>
      <c r="AB278" s="41">
        <v>0</v>
      </c>
      <c r="AC278" s="41">
        <v>617</v>
      </c>
      <c r="AD278" s="41">
        <v>65</v>
      </c>
      <c r="AE278" s="41">
        <v>6</v>
      </c>
      <c r="AF278" s="41">
        <v>60</v>
      </c>
      <c r="AG278" s="41">
        <v>3</v>
      </c>
      <c r="AH278" s="41">
        <v>24</v>
      </c>
    </row>
    <row r="279" spans="1:34" hidden="1" x14ac:dyDescent="0.35">
      <c r="A279" s="42">
        <v>0</v>
      </c>
      <c r="B279" s="41">
        <v>2021</v>
      </c>
      <c r="C279" s="41" t="s">
        <v>1173</v>
      </c>
      <c r="D279" s="41" t="s">
        <v>290</v>
      </c>
      <c r="E279" s="41" t="s">
        <v>1761</v>
      </c>
      <c r="F279" s="41">
        <v>577</v>
      </c>
      <c r="G279" s="41">
        <v>67</v>
      </c>
      <c r="H279" s="41">
        <v>76</v>
      </c>
      <c r="I279" s="41">
        <v>88</v>
      </c>
      <c r="J279" s="41">
        <v>81</v>
      </c>
      <c r="K279" s="41">
        <v>89</v>
      </c>
      <c r="L279" s="41">
        <v>81</v>
      </c>
      <c r="M279" s="41">
        <v>95</v>
      </c>
      <c r="N279" s="41">
        <v>0</v>
      </c>
      <c r="O279" s="41">
        <v>0</v>
      </c>
      <c r="P279" s="46">
        <v>0</v>
      </c>
      <c r="Q279" s="46">
        <v>0</v>
      </c>
      <c r="R279" s="46">
        <v>0</v>
      </c>
      <c r="S279" s="46">
        <v>0</v>
      </c>
      <c r="T279" s="49">
        <f t="shared" si="4"/>
        <v>0</v>
      </c>
      <c r="U279" s="41">
        <v>282</v>
      </c>
      <c r="V279" s="41">
        <v>295</v>
      </c>
      <c r="W279" s="41">
        <v>1</v>
      </c>
      <c r="X279" s="41">
        <v>1</v>
      </c>
      <c r="Y279" s="41">
        <v>10</v>
      </c>
      <c r="Z279" s="41">
        <v>18</v>
      </c>
      <c r="AA279" s="41">
        <v>24</v>
      </c>
      <c r="AB279" s="41">
        <v>4</v>
      </c>
      <c r="AC279" s="41">
        <v>519</v>
      </c>
      <c r="AD279" s="41">
        <v>66</v>
      </c>
      <c r="AE279" s="41">
        <v>8</v>
      </c>
      <c r="AF279" s="41">
        <v>54</v>
      </c>
      <c r="AG279" s="41">
        <v>3</v>
      </c>
      <c r="AH279" s="41">
        <v>2</v>
      </c>
    </row>
    <row r="280" spans="1:34" hidden="1" x14ac:dyDescent="0.35">
      <c r="A280" s="42">
        <v>0</v>
      </c>
      <c r="B280" s="41">
        <v>2021</v>
      </c>
      <c r="C280" s="41" t="s">
        <v>1173</v>
      </c>
      <c r="D280" s="41" t="s">
        <v>290</v>
      </c>
      <c r="E280" s="41" t="s">
        <v>1905</v>
      </c>
      <c r="F280" s="41">
        <v>669</v>
      </c>
      <c r="G280" s="41">
        <v>103</v>
      </c>
      <c r="H280" s="41">
        <v>96</v>
      </c>
      <c r="I280" s="41">
        <v>105</v>
      </c>
      <c r="J280" s="41">
        <v>103</v>
      </c>
      <c r="K280" s="41">
        <v>84</v>
      </c>
      <c r="L280" s="41">
        <v>97</v>
      </c>
      <c r="M280" s="41">
        <v>81</v>
      </c>
      <c r="N280" s="41">
        <v>0</v>
      </c>
      <c r="O280" s="41">
        <v>0</v>
      </c>
      <c r="P280" s="46">
        <v>0</v>
      </c>
      <c r="Q280" s="46">
        <v>0</v>
      </c>
      <c r="R280" s="46">
        <v>0</v>
      </c>
      <c r="S280" s="46">
        <v>0</v>
      </c>
      <c r="T280" s="49">
        <f t="shared" si="4"/>
        <v>0</v>
      </c>
      <c r="U280" s="41">
        <v>328</v>
      </c>
      <c r="V280" s="41">
        <v>341</v>
      </c>
      <c r="W280" s="41">
        <v>1</v>
      </c>
      <c r="X280" s="41">
        <v>6</v>
      </c>
      <c r="Y280" s="41">
        <v>8</v>
      </c>
      <c r="Z280" s="41">
        <v>61</v>
      </c>
      <c r="AA280" s="41">
        <v>31</v>
      </c>
      <c r="AB280" s="41">
        <v>1</v>
      </c>
      <c r="AC280" s="41">
        <v>561</v>
      </c>
      <c r="AD280" s="41">
        <v>89</v>
      </c>
      <c r="AE280" s="41">
        <v>34</v>
      </c>
      <c r="AF280" s="41">
        <v>85</v>
      </c>
      <c r="AG280" s="41">
        <v>10</v>
      </c>
      <c r="AH280" s="41">
        <v>1</v>
      </c>
    </row>
    <row r="281" spans="1:34" x14ac:dyDescent="0.35">
      <c r="A281" s="42">
        <v>1</v>
      </c>
      <c r="B281" s="41">
        <v>2021</v>
      </c>
      <c r="C281" s="41" t="s">
        <v>1173</v>
      </c>
      <c r="D281" s="41" t="s">
        <v>290</v>
      </c>
      <c r="E281" s="41" t="s">
        <v>809</v>
      </c>
      <c r="F281" s="41">
        <v>827</v>
      </c>
      <c r="G281" s="41">
        <v>0</v>
      </c>
      <c r="H281" s="41">
        <v>0</v>
      </c>
      <c r="I281" s="41">
        <v>0</v>
      </c>
      <c r="J281" s="41">
        <v>0</v>
      </c>
      <c r="K281" s="41">
        <v>0</v>
      </c>
      <c r="L281" s="41">
        <v>0</v>
      </c>
      <c r="M281" s="41">
        <v>0</v>
      </c>
      <c r="N281" s="41">
        <v>279</v>
      </c>
      <c r="O281" s="41">
        <v>272</v>
      </c>
      <c r="P281" s="46">
        <v>276</v>
      </c>
      <c r="Q281" s="46">
        <v>0</v>
      </c>
      <c r="R281" s="46">
        <v>0</v>
      </c>
      <c r="S281" s="46">
        <v>0</v>
      </c>
      <c r="T281" s="49">
        <f t="shared" si="4"/>
        <v>276</v>
      </c>
      <c r="U281" s="41">
        <v>386</v>
      </c>
      <c r="V281" s="41">
        <v>441</v>
      </c>
      <c r="W281" s="41">
        <v>3</v>
      </c>
      <c r="X281" s="41">
        <v>10</v>
      </c>
      <c r="Y281" s="41">
        <v>7</v>
      </c>
      <c r="Z281" s="41">
        <v>110</v>
      </c>
      <c r="AA281" s="41">
        <v>24</v>
      </c>
      <c r="AB281" s="41">
        <v>9</v>
      </c>
      <c r="AC281" s="41">
        <v>664</v>
      </c>
      <c r="AD281" s="41">
        <v>221</v>
      </c>
      <c r="AE281" s="41">
        <v>34</v>
      </c>
      <c r="AF281" s="41">
        <v>110</v>
      </c>
      <c r="AG281" s="41">
        <v>23</v>
      </c>
      <c r="AH281" s="41">
        <v>0</v>
      </c>
    </row>
    <row r="282" spans="1:34" hidden="1" x14ac:dyDescent="0.35">
      <c r="A282" s="42">
        <v>0</v>
      </c>
      <c r="B282" s="41">
        <v>2021</v>
      </c>
      <c r="C282" s="41" t="s">
        <v>1173</v>
      </c>
      <c r="D282" s="41" t="s">
        <v>290</v>
      </c>
      <c r="E282" s="41" t="s">
        <v>1771</v>
      </c>
      <c r="F282" s="41">
        <v>272</v>
      </c>
      <c r="G282" s="41">
        <v>34</v>
      </c>
      <c r="H282" s="41">
        <v>37</v>
      </c>
      <c r="I282" s="41">
        <v>30</v>
      </c>
      <c r="J282" s="41">
        <v>37</v>
      </c>
      <c r="K282" s="41">
        <v>45</v>
      </c>
      <c r="L282" s="41">
        <v>45</v>
      </c>
      <c r="M282" s="41">
        <v>44</v>
      </c>
      <c r="N282" s="41">
        <v>0</v>
      </c>
      <c r="O282" s="41">
        <v>0</v>
      </c>
      <c r="P282" s="46">
        <v>0</v>
      </c>
      <c r="Q282" s="46">
        <v>0</v>
      </c>
      <c r="R282" s="46">
        <v>0</v>
      </c>
      <c r="S282" s="46">
        <v>0</v>
      </c>
      <c r="T282" s="49">
        <f t="shared" si="4"/>
        <v>0</v>
      </c>
      <c r="U282" s="41">
        <v>124</v>
      </c>
      <c r="V282" s="41">
        <v>148</v>
      </c>
      <c r="W282" s="41">
        <v>1</v>
      </c>
      <c r="X282" s="41">
        <v>3</v>
      </c>
      <c r="Y282" s="41">
        <v>5</v>
      </c>
      <c r="Z282" s="41">
        <v>66</v>
      </c>
      <c r="AA282" s="41">
        <v>10</v>
      </c>
      <c r="AB282" s="41">
        <v>4</v>
      </c>
      <c r="AC282" s="41">
        <v>183</v>
      </c>
      <c r="AD282" s="41">
        <v>138</v>
      </c>
      <c r="AE282" s="41">
        <v>19</v>
      </c>
      <c r="AF282" s="41">
        <v>58</v>
      </c>
      <c r="AG282" s="41">
        <v>13</v>
      </c>
      <c r="AH282" s="41">
        <v>0</v>
      </c>
    </row>
    <row r="283" spans="1:34" x14ac:dyDescent="0.35">
      <c r="A283" s="42">
        <v>1</v>
      </c>
      <c r="B283" s="41">
        <v>2021</v>
      </c>
      <c r="C283" s="41" t="s">
        <v>1173</v>
      </c>
      <c r="D283" s="41" t="s">
        <v>290</v>
      </c>
      <c r="E283" s="41" t="s">
        <v>818</v>
      </c>
      <c r="F283" s="41">
        <v>2197</v>
      </c>
      <c r="G283" s="41">
        <v>0</v>
      </c>
      <c r="H283" s="41">
        <v>0</v>
      </c>
      <c r="I283" s="41">
        <v>0</v>
      </c>
      <c r="J283" s="41">
        <v>0</v>
      </c>
      <c r="K283" s="41">
        <v>0</v>
      </c>
      <c r="L283" s="41">
        <v>0</v>
      </c>
      <c r="M283" s="41">
        <v>0</v>
      </c>
      <c r="N283" s="41">
        <v>0</v>
      </c>
      <c r="O283" s="41">
        <v>0</v>
      </c>
      <c r="P283" s="46">
        <v>0</v>
      </c>
      <c r="Q283" s="46">
        <v>785</v>
      </c>
      <c r="R283" s="46">
        <v>744</v>
      </c>
      <c r="S283" s="46">
        <v>668</v>
      </c>
      <c r="T283" s="49">
        <f t="shared" si="4"/>
        <v>2197</v>
      </c>
      <c r="U283" s="41">
        <v>1092</v>
      </c>
      <c r="V283" s="41">
        <v>1105</v>
      </c>
      <c r="W283" s="41">
        <v>8</v>
      </c>
      <c r="X283" s="41">
        <v>24</v>
      </c>
      <c r="Y283" s="41">
        <v>35</v>
      </c>
      <c r="Z283" s="41">
        <v>206</v>
      </c>
      <c r="AA283" s="41">
        <v>70</v>
      </c>
      <c r="AB283" s="41">
        <v>31</v>
      </c>
      <c r="AC283" s="41">
        <v>1823</v>
      </c>
      <c r="AD283" s="41">
        <v>307</v>
      </c>
      <c r="AE283" s="41">
        <v>47</v>
      </c>
      <c r="AF283" s="41">
        <v>237</v>
      </c>
      <c r="AG283" s="41">
        <v>19</v>
      </c>
      <c r="AH283" s="41">
        <v>0</v>
      </c>
    </row>
    <row r="284" spans="1:34" x14ac:dyDescent="0.35">
      <c r="A284" s="42">
        <v>1</v>
      </c>
      <c r="B284" s="41">
        <v>2021</v>
      </c>
      <c r="C284" s="41" t="s">
        <v>1173</v>
      </c>
      <c r="D284" s="41" t="s">
        <v>290</v>
      </c>
      <c r="E284" s="41" t="s">
        <v>820</v>
      </c>
      <c r="F284" s="41">
        <v>1254</v>
      </c>
      <c r="G284" s="41">
        <v>0</v>
      </c>
      <c r="H284" s="41">
        <v>0</v>
      </c>
      <c r="I284" s="41">
        <v>0</v>
      </c>
      <c r="J284" s="41">
        <v>0</v>
      </c>
      <c r="K284" s="41">
        <v>0</v>
      </c>
      <c r="L284" s="41">
        <v>0</v>
      </c>
      <c r="M284" s="41">
        <v>0</v>
      </c>
      <c r="N284" s="41">
        <v>421</v>
      </c>
      <c r="O284" s="41">
        <v>420</v>
      </c>
      <c r="P284" s="46">
        <v>413</v>
      </c>
      <c r="Q284" s="46">
        <v>0</v>
      </c>
      <c r="R284" s="46">
        <v>0</v>
      </c>
      <c r="S284" s="46">
        <v>0</v>
      </c>
      <c r="T284" s="49">
        <f t="shared" si="4"/>
        <v>413</v>
      </c>
      <c r="U284" s="41">
        <v>603</v>
      </c>
      <c r="V284" s="41">
        <v>651</v>
      </c>
      <c r="W284" s="41">
        <v>0</v>
      </c>
      <c r="X284" s="41">
        <v>12</v>
      </c>
      <c r="Y284" s="41">
        <v>10</v>
      </c>
      <c r="Z284" s="41">
        <v>100</v>
      </c>
      <c r="AA284" s="41">
        <v>48</v>
      </c>
      <c r="AB284" s="41">
        <v>17</v>
      </c>
      <c r="AC284" s="41">
        <v>1067</v>
      </c>
      <c r="AD284" s="41">
        <v>184</v>
      </c>
      <c r="AE284" s="41">
        <v>20</v>
      </c>
      <c r="AF284" s="41">
        <v>128</v>
      </c>
      <c r="AG284" s="41">
        <v>11</v>
      </c>
      <c r="AH284" s="41">
        <v>0</v>
      </c>
    </row>
    <row r="285" spans="1:34" hidden="1" x14ac:dyDescent="0.35">
      <c r="A285" s="42">
        <v>0</v>
      </c>
      <c r="B285" s="41">
        <v>2021</v>
      </c>
      <c r="C285" s="41" t="s">
        <v>1173</v>
      </c>
      <c r="D285" s="41" t="s">
        <v>290</v>
      </c>
      <c r="E285" s="41" t="s">
        <v>1774</v>
      </c>
      <c r="F285" s="41">
        <v>821</v>
      </c>
      <c r="G285" s="41">
        <v>95</v>
      </c>
      <c r="H285" s="41">
        <v>112</v>
      </c>
      <c r="I285" s="41">
        <v>120</v>
      </c>
      <c r="J285" s="41">
        <v>94</v>
      </c>
      <c r="K285" s="41">
        <v>122</v>
      </c>
      <c r="L285" s="41">
        <v>138</v>
      </c>
      <c r="M285" s="41">
        <v>140</v>
      </c>
      <c r="N285" s="41">
        <v>0</v>
      </c>
      <c r="O285" s="41">
        <v>0</v>
      </c>
      <c r="P285" s="46">
        <v>0</v>
      </c>
      <c r="Q285" s="46">
        <v>0</v>
      </c>
      <c r="R285" s="46">
        <v>0</v>
      </c>
      <c r="S285" s="46">
        <v>0</v>
      </c>
      <c r="T285" s="49">
        <f t="shared" si="4"/>
        <v>0</v>
      </c>
      <c r="U285" s="41">
        <v>404</v>
      </c>
      <c r="V285" s="41">
        <v>417</v>
      </c>
      <c r="W285" s="41">
        <v>3</v>
      </c>
      <c r="X285" s="41">
        <v>5</v>
      </c>
      <c r="Y285" s="41">
        <v>12</v>
      </c>
      <c r="Z285" s="41">
        <v>74</v>
      </c>
      <c r="AA285" s="41">
        <v>34</v>
      </c>
      <c r="AB285" s="41">
        <v>4</v>
      </c>
      <c r="AC285" s="41">
        <v>689</v>
      </c>
      <c r="AD285" s="41">
        <v>120</v>
      </c>
      <c r="AE285" s="41">
        <v>13</v>
      </c>
      <c r="AF285" s="41">
        <v>114</v>
      </c>
      <c r="AG285" s="41">
        <v>9</v>
      </c>
      <c r="AH285" s="41">
        <v>0</v>
      </c>
    </row>
    <row r="286" spans="1:34" hidden="1" x14ac:dyDescent="0.35">
      <c r="A286" s="42">
        <v>0</v>
      </c>
      <c r="B286" s="41">
        <v>2021</v>
      </c>
      <c r="C286" s="41" t="s">
        <v>1173</v>
      </c>
      <c r="D286" s="41" t="s">
        <v>290</v>
      </c>
      <c r="E286" s="41" t="s">
        <v>1778</v>
      </c>
      <c r="F286" s="41">
        <v>353</v>
      </c>
      <c r="G286" s="41">
        <v>55</v>
      </c>
      <c r="H286" s="41">
        <v>53</v>
      </c>
      <c r="I286" s="41">
        <v>49</v>
      </c>
      <c r="J286" s="41">
        <v>52</v>
      </c>
      <c r="K286" s="41">
        <v>41</v>
      </c>
      <c r="L286" s="41">
        <v>62</v>
      </c>
      <c r="M286" s="41">
        <v>41</v>
      </c>
      <c r="N286" s="41">
        <v>0</v>
      </c>
      <c r="O286" s="41">
        <v>0</v>
      </c>
      <c r="P286" s="46">
        <v>0</v>
      </c>
      <c r="Q286" s="46">
        <v>0</v>
      </c>
      <c r="R286" s="46">
        <v>0</v>
      </c>
      <c r="S286" s="46">
        <v>0</v>
      </c>
      <c r="T286" s="49">
        <f t="shared" si="4"/>
        <v>0</v>
      </c>
      <c r="U286" s="41">
        <v>172</v>
      </c>
      <c r="V286" s="41">
        <v>181</v>
      </c>
      <c r="W286" s="41">
        <v>2</v>
      </c>
      <c r="X286" s="41">
        <v>0</v>
      </c>
      <c r="Y286" s="41">
        <v>3</v>
      </c>
      <c r="Z286" s="41">
        <v>23</v>
      </c>
      <c r="AA286" s="41">
        <v>12</v>
      </c>
      <c r="AB286" s="41">
        <v>3</v>
      </c>
      <c r="AC286" s="41">
        <v>310</v>
      </c>
      <c r="AD286" s="41">
        <v>48</v>
      </c>
      <c r="AE286" s="41">
        <v>19</v>
      </c>
      <c r="AF286" s="41">
        <v>57</v>
      </c>
      <c r="AG286" s="41">
        <v>4</v>
      </c>
      <c r="AH286" s="41">
        <v>41</v>
      </c>
    </row>
    <row r="287" spans="1:34" hidden="1" x14ac:dyDescent="0.35">
      <c r="A287" s="42">
        <v>0</v>
      </c>
      <c r="B287" s="41">
        <v>2021</v>
      </c>
      <c r="C287" s="41" t="s">
        <v>1173</v>
      </c>
      <c r="D287" s="41" t="s">
        <v>290</v>
      </c>
      <c r="E287" s="41" t="s">
        <v>1796</v>
      </c>
      <c r="F287" s="41">
        <v>341</v>
      </c>
      <c r="G287" s="41">
        <v>42</v>
      </c>
      <c r="H287" s="41">
        <v>54</v>
      </c>
      <c r="I287" s="41">
        <v>48</v>
      </c>
      <c r="J287" s="41">
        <v>54</v>
      </c>
      <c r="K287" s="41">
        <v>51</v>
      </c>
      <c r="L287" s="41">
        <v>53</v>
      </c>
      <c r="M287" s="41">
        <v>39</v>
      </c>
      <c r="N287" s="41">
        <v>0</v>
      </c>
      <c r="O287" s="41">
        <v>0</v>
      </c>
      <c r="P287" s="46">
        <v>0</v>
      </c>
      <c r="Q287" s="46">
        <v>0</v>
      </c>
      <c r="R287" s="46">
        <v>0</v>
      </c>
      <c r="S287" s="46">
        <v>0</v>
      </c>
      <c r="T287" s="49">
        <f t="shared" si="4"/>
        <v>0</v>
      </c>
      <c r="U287" s="41">
        <v>160</v>
      </c>
      <c r="V287" s="41">
        <v>181</v>
      </c>
      <c r="W287" s="41">
        <v>0</v>
      </c>
      <c r="X287" s="41">
        <v>2</v>
      </c>
      <c r="Y287" s="41">
        <v>0</v>
      </c>
      <c r="Z287" s="41">
        <v>20</v>
      </c>
      <c r="AA287" s="41">
        <v>12</v>
      </c>
      <c r="AB287" s="41">
        <v>2</v>
      </c>
      <c r="AC287" s="41">
        <v>305</v>
      </c>
      <c r="AD287" s="41">
        <v>81</v>
      </c>
      <c r="AE287" s="41">
        <v>4</v>
      </c>
      <c r="AF287" s="41">
        <v>58</v>
      </c>
      <c r="AG287" s="41">
        <v>5</v>
      </c>
      <c r="AH287" s="41">
        <v>48</v>
      </c>
    </row>
    <row r="288" spans="1:34" hidden="1" x14ac:dyDescent="0.35">
      <c r="A288" s="42">
        <v>0</v>
      </c>
      <c r="B288" s="41">
        <v>2021</v>
      </c>
      <c r="C288" s="41" t="s">
        <v>1173</v>
      </c>
      <c r="D288" s="41" t="s">
        <v>290</v>
      </c>
      <c r="E288" s="41" t="s">
        <v>1814</v>
      </c>
      <c r="F288" s="41">
        <v>251</v>
      </c>
      <c r="G288" s="41">
        <v>41</v>
      </c>
      <c r="H288" s="41">
        <v>40</v>
      </c>
      <c r="I288" s="41">
        <v>38</v>
      </c>
      <c r="J288" s="41">
        <v>34</v>
      </c>
      <c r="K288" s="41">
        <v>31</v>
      </c>
      <c r="L288" s="41">
        <v>28</v>
      </c>
      <c r="M288" s="41">
        <v>39</v>
      </c>
      <c r="N288" s="41">
        <v>0</v>
      </c>
      <c r="O288" s="41">
        <v>0</v>
      </c>
      <c r="P288" s="46">
        <v>0</v>
      </c>
      <c r="Q288" s="46">
        <v>0</v>
      </c>
      <c r="R288" s="46">
        <v>0</v>
      </c>
      <c r="S288" s="46">
        <v>0</v>
      </c>
      <c r="T288" s="49">
        <f t="shared" si="4"/>
        <v>0</v>
      </c>
      <c r="U288" s="41">
        <v>112</v>
      </c>
      <c r="V288" s="41">
        <v>139</v>
      </c>
      <c r="W288" s="41">
        <v>1</v>
      </c>
      <c r="X288" s="41">
        <v>3</v>
      </c>
      <c r="Y288" s="41">
        <v>2</v>
      </c>
      <c r="Z288" s="41">
        <v>99</v>
      </c>
      <c r="AA288" s="41">
        <v>12</v>
      </c>
      <c r="AB288" s="41">
        <v>1</v>
      </c>
      <c r="AC288" s="41">
        <v>133</v>
      </c>
      <c r="AD288" s="41">
        <v>133</v>
      </c>
      <c r="AE288" s="41">
        <v>39</v>
      </c>
      <c r="AF288" s="41">
        <v>47</v>
      </c>
      <c r="AG288" s="41">
        <v>17</v>
      </c>
      <c r="AH288" s="41">
        <v>38</v>
      </c>
    </row>
    <row r="289" spans="1:34" hidden="1" x14ac:dyDescent="0.35">
      <c r="A289" s="42">
        <v>0</v>
      </c>
      <c r="B289" s="41">
        <v>2021</v>
      </c>
      <c r="C289" s="41" t="s">
        <v>1173</v>
      </c>
      <c r="D289" s="41" t="s">
        <v>290</v>
      </c>
      <c r="E289" s="41" t="s">
        <v>1819</v>
      </c>
      <c r="F289" s="41">
        <v>375</v>
      </c>
      <c r="G289" s="41">
        <v>40</v>
      </c>
      <c r="H289" s="41">
        <v>47</v>
      </c>
      <c r="I289" s="41">
        <v>40</v>
      </c>
      <c r="J289" s="41">
        <v>46</v>
      </c>
      <c r="K289" s="41">
        <v>58</v>
      </c>
      <c r="L289" s="41">
        <v>65</v>
      </c>
      <c r="M289" s="41">
        <v>79</v>
      </c>
      <c r="N289" s="41">
        <v>0</v>
      </c>
      <c r="O289" s="41">
        <v>0</v>
      </c>
      <c r="P289" s="46">
        <v>0</v>
      </c>
      <c r="Q289" s="46">
        <v>0</v>
      </c>
      <c r="R289" s="46">
        <v>0</v>
      </c>
      <c r="S289" s="46">
        <v>0</v>
      </c>
      <c r="T289" s="49">
        <f t="shared" si="4"/>
        <v>0</v>
      </c>
      <c r="U289" s="41">
        <v>178</v>
      </c>
      <c r="V289" s="41">
        <v>197</v>
      </c>
      <c r="W289" s="41">
        <v>1</v>
      </c>
      <c r="X289" s="41">
        <v>3</v>
      </c>
      <c r="Y289" s="41">
        <v>4</v>
      </c>
      <c r="Z289" s="41">
        <v>20</v>
      </c>
      <c r="AA289" s="41">
        <v>10</v>
      </c>
      <c r="AB289" s="41">
        <v>7</v>
      </c>
      <c r="AC289" s="41">
        <v>330</v>
      </c>
      <c r="AD289" s="41">
        <v>24</v>
      </c>
      <c r="AE289" s="41">
        <v>5</v>
      </c>
      <c r="AF289" s="41">
        <v>37</v>
      </c>
      <c r="AG289" s="41">
        <v>0</v>
      </c>
      <c r="AH289" s="41">
        <v>1</v>
      </c>
    </row>
    <row r="290" spans="1:34" x14ac:dyDescent="0.35">
      <c r="A290" s="42">
        <v>1</v>
      </c>
      <c r="B290" s="41">
        <v>2021</v>
      </c>
      <c r="C290" s="41" t="s">
        <v>1173</v>
      </c>
      <c r="D290" s="41" t="s">
        <v>290</v>
      </c>
      <c r="E290" s="41" t="s">
        <v>890</v>
      </c>
      <c r="F290" s="41">
        <v>1395</v>
      </c>
      <c r="G290" s="41">
        <v>0</v>
      </c>
      <c r="H290" s="41">
        <v>0</v>
      </c>
      <c r="I290" s="41">
        <v>0</v>
      </c>
      <c r="J290" s="41">
        <v>0</v>
      </c>
      <c r="K290" s="41">
        <v>0</v>
      </c>
      <c r="L290" s="41">
        <v>0</v>
      </c>
      <c r="M290" s="41">
        <v>0</v>
      </c>
      <c r="N290" s="41">
        <v>0</v>
      </c>
      <c r="O290" s="41">
        <v>0</v>
      </c>
      <c r="P290" s="46">
        <v>0</v>
      </c>
      <c r="Q290" s="46">
        <v>461</v>
      </c>
      <c r="R290" s="46">
        <v>484</v>
      </c>
      <c r="S290" s="46">
        <v>450</v>
      </c>
      <c r="T290" s="49">
        <f t="shared" si="4"/>
        <v>1395</v>
      </c>
      <c r="U290" s="41">
        <v>719</v>
      </c>
      <c r="V290" s="41">
        <v>676</v>
      </c>
      <c r="W290" s="41">
        <v>2</v>
      </c>
      <c r="X290" s="41">
        <v>5</v>
      </c>
      <c r="Y290" s="41">
        <v>26</v>
      </c>
      <c r="Z290" s="41">
        <v>111</v>
      </c>
      <c r="AA290" s="41">
        <v>41</v>
      </c>
      <c r="AB290" s="41">
        <v>11</v>
      </c>
      <c r="AC290" s="41">
        <v>1199</v>
      </c>
      <c r="AD290" s="41">
        <v>187</v>
      </c>
      <c r="AE290" s="41">
        <v>32</v>
      </c>
      <c r="AF290" s="41">
        <v>140</v>
      </c>
      <c r="AG290" s="41">
        <v>18</v>
      </c>
      <c r="AH290" s="41">
        <v>0</v>
      </c>
    </row>
    <row r="291" spans="1:34" hidden="1" x14ac:dyDescent="0.35">
      <c r="A291" s="42">
        <v>0</v>
      </c>
      <c r="B291" s="41">
        <v>2021</v>
      </c>
      <c r="C291" s="41" t="s">
        <v>1173</v>
      </c>
      <c r="D291" s="41" t="s">
        <v>290</v>
      </c>
      <c r="E291" s="41" t="s">
        <v>1828</v>
      </c>
      <c r="F291" s="41">
        <v>347</v>
      </c>
      <c r="G291" s="41">
        <v>50</v>
      </c>
      <c r="H291" s="41">
        <v>48</v>
      </c>
      <c r="I291" s="41">
        <v>50</v>
      </c>
      <c r="J291" s="41">
        <v>54</v>
      </c>
      <c r="K291" s="41">
        <v>45</v>
      </c>
      <c r="L291" s="41">
        <v>47</v>
      </c>
      <c r="M291" s="41">
        <v>53</v>
      </c>
      <c r="N291" s="41">
        <v>0</v>
      </c>
      <c r="O291" s="41">
        <v>0</v>
      </c>
      <c r="P291" s="46">
        <v>0</v>
      </c>
      <c r="Q291" s="46">
        <v>0</v>
      </c>
      <c r="R291" s="46">
        <v>0</v>
      </c>
      <c r="S291" s="46">
        <v>0</v>
      </c>
      <c r="T291" s="49">
        <f t="shared" si="4"/>
        <v>0</v>
      </c>
      <c r="U291" s="41">
        <v>161</v>
      </c>
      <c r="V291" s="41">
        <v>186</v>
      </c>
      <c r="W291" s="41">
        <v>1</v>
      </c>
      <c r="X291" s="41">
        <v>5</v>
      </c>
      <c r="Y291" s="41">
        <v>3</v>
      </c>
      <c r="Z291" s="41">
        <v>100</v>
      </c>
      <c r="AA291" s="41">
        <v>20</v>
      </c>
      <c r="AB291" s="41">
        <v>3</v>
      </c>
      <c r="AC291" s="41">
        <v>215</v>
      </c>
      <c r="AD291" s="41">
        <v>191</v>
      </c>
      <c r="AE291" s="41">
        <v>70</v>
      </c>
      <c r="AF291" s="41">
        <v>46</v>
      </c>
      <c r="AG291" s="41">
        <v>12</v>
      </c>
      <c r="AH291" s="41">
        <v>27</v>
      </c>
    </row>
    <row r="292" spans="1:34" hidden="1" x14ac:dyDescent="0.35">
      <c r="A292" s="42">
        <v>0</v>
      </c>
      <c r="B292" s="41">
        <v>2021</v>
      </c>
      <c r="C292" s="41" t="s">
        <v>1173</v>
      </c>
      <c r="D292" s="41" t="s">
        <v>290</v>
      </c>
      <c r="E292" s="41" t="s">
        <v>1843</v>
      </c>
      <c r="F292" s="41">
        <v>576</v>
      </c>
      <c r="G292" s="41">
        <v>69</v>
      </c>
      <c r="H292" s="41">
        <v>80</v>
      </c>
      <c r="I292" s="41">
        <v>85</v>
      </c>
      <c r="J292" s="41">
        <v>87</v>
      </c>
      <c r="K292" s="41">
        <v>74</v>
      </c>
      <c r="L292" s="41">
        <v>97</v>
      </c>
      <c r="M292" s="41">
        <v>84</v>
      </c>
      <c r="N292" s="41">
        <v>0</v>
      </c>
      <c r="O292" s="41">
        <v>0</v>
      </c>
      <c r="P292" s="46">
        <v>0</v>
      </c>
      <c r="Q292" s="46">
        <v>0</v>
      </c>
      <c r="R292" s="46">
        <v>0</v>
      </c>
      <c r="S292" s="46">
        <v>0</v>
      </c>
      <c r="T292" s="49">
        <f t="shared" si="4"/>
        <v>0</v>
      </c>
      <c r="U292" s="41">
        <v>307</v>
      </c>
      <c r="V292" s="41">
        <v>269</v>
      </c>
      <c r="W292" s="41">
        <v>0</v>
      </c>
      <c r="X292" s="41">
        <v>3</v>
      </c>
      <c r="Y292" s="41">
        <v>9</v>
      </c>
      <c r="Z292" s="41">
        <v>29</v>
      </c>
      <c r="AA292" s="41">
        <v>10</v>
      </c>
      <c r="AB292" s="41">
        <v>10</v>
      </c>
      <c r="AC292" s="41">
        <v>515</v>
      </c>
      <c r="AD292" s="41">
        <v>74</v>
      </c>
      <c r="AE292" s="41">
        <v>7</v>
      </c>
      <c r="AF292" s="41">
        <v>49</v>
      </c>
      <c r="AG292" s="41">
        <v>5</v>
      </c>
      <c r="AH292" s="41">
        <v>1</v>
      </c>
    </row>
    <row r="293" spans="1:34" hidden="1" x14ac:dyDescent="0.35">
      <c r="A293" s="42">
        <v>0</v>
      </c>
      <c r="B293" s="41">
        <v>2021</v>
      </c>
      <c r="C293" s="41" t="s">
        <v>1173</v>
      </c>
      <c r="D293" s="41" t="s">
        <v>290</v>
      </c>
      <c r="E293" s="41" t="s">
        <v>1844</v>
      </c>
      <c r="F293" s="41">
        <v>649</v>
      </c>
      <c r="G293" s="41">
        <v>69</v>
      </c>
      <c r="H293" s="41">
        <v>105</v>
      </c>
      <c r="I293" s="41">
        <v>94</v>
      </c>
      <c r="J293" s="41">
        <v>94</v>
      </c>
      <c r="K293" s="41">
        <v>101</v>
      </c>
      <c r="L293" s="41">
        <v>89</v>
      </c>
      <c r="M293" s="41">
        <v>97</v>
      </c>
      <c r="N293" s="41">
        <v>0</v>
      </c>
      <c r="O293" s="41">
        <v>0</v>
      </c>
      <c r="P293" s="46">
        <v>0</v>
      </c>
      <c r="Q293" s="46">
        <v>0</v>
      </c>
      <c r="R293" s="46">
        <v>0</v>
      </c>
      <c r="S293" s="46">
        <v>0</v>
      </c>
      <c r="T293" s="49">
        <f t="shared" si="4"/>
        <v>0</v>
      </c>
      <c r="U293" s="41">
        <v>310</v>
      </c>
      <c r="V293" s="41">
        <v>339</v>
      </c>
      <c r="W293" s="41">
        <v>2</v>
      </c>
      <c r="X293" s="41">
        <v>8</v>
      </c>
      <c r="Y293" s="41">
        <v>5</v>
      </c>
      <c r="Z293" s="41">
        <v>73</v>
      </c>
      <c r="AA293" s="41">
        <v>25</v>
      </c>
      <c r="AB293" s="41">
        <v>3</v>
      </c>
      <c r="AC293" s="41">
        <v>533</v>
      </c>
      <c r="AD293" s="41">
        <v>129</v>
      </c>
      <c r="AE293" s="41">
        <v>27</v>
      </c>
      <c r="AF293" s="41">
        <v>112</v>
      </c>
      <c r="AG293" s="41">
        <v>4</v>
      </c>
      <c r="AH293" s="41">
        <v>24</v>
      </c>
    </row>
    <row r="294" spans="1:34" x14ac:dyDescent="0.35">
      <c r="A294" s="42">
        <v>1</v>
      </c>
      <c r="B294" s="41">
        <v>2021</v>
      </c>
      <c r="C294" s="41" t="s">
        <v>1173</v>
      </c>
      <c r="D294" s="41" t="s">
        <v>290</v>
      </c>
      <c r="E294" s="41" t="s">
        <v>922</v>
      </c>
      <c r="F294" s="41">
        <v>1315</v>
      </c>
      <c r="G294" s="41">
        <v>0</v>
      </c>
      <c r="H294" s="41">
        <v>0</v>
      </c>
      <c r="I294" s="41">
        <v>0</v>
      </c>
      <c r="J294" s="41">
        <v>0</v>
      </c>
      <c r="K294" s="41">
        <v>0</v>
      </c>
      <c r="L294" s="41">
        <v>0</v>
      </c>
      <c r="M294" s="41">
        <v>0</v>
      </c>
      <c r="N294" s="41">
        <v>437</v>
      </c>
      <c r="O294" s="41">
        <v>427</v>
      </c>
      <c r="P294" s="46">
        <v>451</v>
      </c>
      <c r="Q294" s="46">
        <v>0</v>
      </c>
      <c r="R294" s="46">
        <v>0</v>
      </c>
      <c r="S294" s="46">
        <v>0</v>
      </c>
      <c r="T294" s="49">
        <f t="shared" si="4"/>
        <v>451</v>
      </c>
      <c r="U294" s="41">
        <v>647</v>
      </c>
      <c r="V294" s="41">
        <v>668</v>
      </c>
      <c r="W294" s="41">
        <v>5</v>
      </c>
      <c r="X294" s="41">
        <v>11</v>
      </c>
      <c r="Y294" s="41">
        <v>15</v>
      </c>
      <c r="Z294" s="41">
        <v>126</v>
      </c>
      <c r="AA294" s="41">
        <v>54</v>
      </c>
      <c r="AB294" s="41">
        <v>16</v>
      </c>
      <c r="AC294" s="41">
        <v>1088</v>
      </c>
      <c r="AD294" s="41">
        <v>201</v>
      </c>
      <c r="AE294" s="41">
        <v>26</v>
      </c>
      <c r="AF294" s="41">
        <v>146</v>
      </c>
      <c r="AG294" s="41">
        <v>15</v>
      </c>
      <c r="AH294" s="41">
        <v>0</v>
      </c>
    </row>
    <row r="295" spans="1:34" hidden="1" x14ac:dyDescent="0.35">
      <c r="A295" s="42">
        <v>0</v>
      </c>
      <c r="B295" s="41">
        <v>2021</v>
      </c>
      <c r="C295" s="41" t="s">
        <v>1173</v>
      </c>
      <c r="D295" s="41" t="s">
        <v>290</v>
      </c>
      <c r="E295" s="41" t="s">
        <v>1851</v>
      </c>
      <c r="F295" s="41">
        <v>833</v>
      </c>
      <c r="G295" s="41">
        <v>92</v>
      </c>
      <c r="H295" s="41">
        <v>128</v>
      </c>
      <c r="I295" s="41">
        <v>116</v>
      </c>
      <c r="J295" s="41">
        <v>128</v>
      </c>
      <c r="K295" s="41">
        <v>118</v>
      </c>
      <c r="L295" s="41">
        <v>122</v>
      </c>
      <c r="M295" s="41">
        <v>129</v>
      </c>
      <c r="N295" s="41">
        <v>0</v>
      </c>
      <c r="O295" s="41">
        <v>0</v>
      </c>
      <c r="P295" s="46">
        <v>0</v>
      </c>
      <c r="Q295" s="46">
        <v>0</v>
      </c>
      <c r="R295" s="46">
        <v>0</v>
      </c>
      <c r="S295" s="46">
        <v>0</v>
      </c>
      <c r="T295" s="49">
        <f t="shared" si="4"/>
        <v>0</v>
      </c>
      <c r="U295" s="41">
        <v>411</v>
      </c>
      <c r="V295" s="41">
        <v>422</v>
      </c>
      <c r="W295" s="41">
        <v>4</v>
      </c>
      <c r="X295" s="41">
        <v>8</v>
      </c>
      <c r="Y295" s="41">
        <v>5</v>
      </c>
      <c r="Z295" s="41">
        <v>55</v>
      </c>
      <c r="AA295" s="41">
        <v>12</v>
      </c>
      <c r="AB295" s="41">
        <v>4</v>
      </c>
      <c r="AC295" s="41">
        <v>745</v>
      </c>
      <c r="AD295" s="41">
        <v>64</v>
      </c>
      <c r="AE295" s="41">
        <v>12</v>
      </c>
      <c r="AF295" s="41">
        <v>99</v>
      </c>
      <c r="AG295" s="41">
        <v>16</v>
      </c>
      <c r="AH295" s="41">
        <v>42</v>
      </c>
    </row>
    <row r="296" spans="1:34" hidden="1" x14ac:dyDescent="0.35">
      <c r="A296" s="42">
        <v>0</v>
      </c>
      <c r="B296" s="41">
        <v>2021</v>
      </c>
      <c r="C296" s="41" t="s">
        <v>1173</v>
      </c>
      <c r="D296" s="41" t="s">
        <v>290</v>
      </c>
      <c r="E296" s="41" t="s">
        <v>1864</v>
      </c>
      <c r="F296" s="41">
        <v>313</v>
      </c>
      <c r="G296" s="41">
        <v>35</v>
      </c>
      <c r="H296" s="41">
        <v>48</v>
      </c>
      <c r="I296" s="41">
        <v>51</v>
      </c>
      <c r="J296" s="41">
        <v>39</v>
      </c>
      <c r="K296" s="41">
        <v>50</v>
      </c>
      <c r="L296" s="41">
        <v>49</v>
      </c>
      <c r="M296" s="41">
        <v>41</v>
      </c>
      <c r="N296" s="41">
        <v>0</v>
      </c>
      <c r="O296" s="41">
        <v>0</v>
      </c>
      <c r="P296" s="46">
        <v>0</v>
      </c>
      <c r="Q296" s="46">
        <v>0</v>
      </c>
      <c r="R296" s="46">
        <v>0</v>
      </c>
      <c r="S296" s="46">
        <v>0</v>
      </c>
      <c r="T296" s="49">
        <f t="shared" si="4"/>
        <v>0</v>
      </c>
      <c r="U296" s="41">
        <v>149</v>
      </c>
      <c r="V296" s="41">
        <v>164</v>
      </c>
      <c r="W296" s="41">
        <v>1</v>
      </c>
      <c r="X296" s="41">
        <v>6</v>
      </c>
      <c r="Y296" s="41">
        <v>2</v>
      </c>
      <c r="Z296" s="41">
        <v>42</v>
      </c>
      <c r="AA296" s="41">
        <v>17</v>
      </c>
      <c r="AB296" s="41">
        <v>3</v>
      </c>
      <c r="AC296" s="41">
        <v>242</v>
      </c>
      <c r="AD296" s="41">
        <v>151</v>
      </c>
      <c r="AE296" s="41">
        <v>6</v>
      </c>
      <c r="AF296" s="41">
        <v>50</v>
      </c>
      <c r="AG296" s="41">
        <v>4</v>
      </c>
      <c r="AH296" s="41">
        <v>24</v>
      </c>
    </row>
    <row r="297" spans="1:34" hidden="1" x14ac:dyDescent="0.35">
      <c r="A297" s="42">
        <v>0</v>
      </c>
      <c r="B297" s="41">
        <v>2021</v>
      </c>
      <c r="C297" s="41" t="s">
        <v>1173</v>
      </c>
      <c r="D297" s="41" t="s">
        <v>290</v>
      </c>
      <c r="E297" s="41" t="s">
        <v>1872</v>
      </c>
      <c r="F297" s="41">
        <v>504</v>
      </c>
      <c r="G297" s="41">
        <v>59</v>
      </c>
      <c r="H297" s="41">
        <v>80</v>
      </c>
      <c r="I297" s="41">
        <v>72</v>
      </c>
      <c r="J297" s="41">
        <v>71</v>
      </c>
      <c r="K297" s="41">
        <v>67</v>
      </c>
      <c r="L297" s="41">
        <v>61</v>
      </c>
      <c r="M297" s="41">
        <v>94</v>
      </c>
      <c r="N297" s="41">
        <v>0</v>
      </c>
      <c r="O297" s="41">
        <v>0</v>
      </c>
      <c r="P297" s="46">
        <v>0</v>
      </c>
      <c r="Q297" s="46">
        <v>0</v>
      </c>
      <c r="R297" s="46">
        <v>0</v>
      </c>
      <c r="S297" s="46">
        <v>0</v>
      </c>
      <c r="T297" s="49">
        <f t="shared" si="4"/>
        <v>0</v>
      </c>
      <c r="U297" s="41">
        <v>239</v>
      </c>
      <c r="V297" s="41">
        <v>265</v>
      </c>
      <c r="W297" s="41">
        <v>1</v>
      </c>
      <c r="X297" s="41">
        <v>2</v>
      </c>
      <c r="Y297" s="41">
        <v>2</v>
      </c>
      <c r="Z297" s="41">
        <v>12</v>
      </c>
      <c r="AA297" s="41">
        <v>3</v>
      </c>
      <c r="AB297" s="41">
        <v>0</v>
      </c>
      <c r="AC297" s="41">
        <v>484</v>
      </c>
      <c r="AD297" s="41">
        <v>47</v>
      </c>
      <c r="AE297" s="41">
        <v>2</v>
      </c>
      <c r="AF297" s="41">
        <v>47</v>
      </c>
      <c r="AG297" s="41">
        <v>1</v>
      </c>
      <c r="AH297" s="41">
        <v>13</v>
      </c>
    </row>
    <row r="298" spans="1:34" x14ac:dyDescent="0.35">
      <c r="A298" s="42">
        <v>1</v>
      </c>
      <c r="B298" s="41">
        <v>2021</v>
      </c>
      <c r="C298" s="41" t="s">
        <v>1173</v>
      </c>
      <c r="D298" s="41" t="s">
        <v>290</v>
      </c>
      <c r="E298" s="41" t="s">
        <v>930</v>
      </c>
      <c r="F298" s="41">
        <v>1448</v>
      </c>
      <c r="G298" s="41">
        <v>0</v>
      </c>
      <c r="H298" s="41">
        <v>0</v>
      </c>
      <c r="I298" s="41">
        <v>0</v>
      </c>
      <c r="J298" s="41">
        <v>0</v>
      </c>
      <c r="K298" s="41">
        <v>0</v>
      </c>
      <c r="L298" s="41">
        <v>0</v>
      </c>
      <c r="M298" s="41">
        <v>0</v>
      </c>
      <c r="N298" s="41">
        <v>0</v>
      </c>
      <c r="O298" s="41">
        <v>0</v>
      </c>
      <c r="P298" s="46">
        <v>0</v>
      </c>
      <c r="Q298" s="46">
        <v>477</v>
      </c>
      <c r="R298" s="46">
        <v>512</v>
      </c>
      <c r="S298" s="46">
        <v>459</v>
      </c>
      <c r="T298" s="49">
        <f t="shared" si="4"/>
        <v>1448</v>
      </c>
      <c r="U298" s="41">
        <v>708</v>
      </c>
      <c r="V298" s="41">
        <v>740</v>
      </c>
      <c r="W298" s="41">
        <v>3</v>
      </c>
      <c r="X298" s="41">
        <v>19</v>
      </c>
      <c r="Y298" s="41">
        <v>16</v>
      </c>
      <c r="Z298" s="41">
        <v>164</v>
      </c>
      <c r="AA298" s="41">
        <v>34</v>
      </c>
      <c r="AB298" s="41">
        <v>50</v>
      </c>
      <c r="AC298" s="41">
        <v>1162</v>
      </c>
      <c r="AD298" s="41">
        <v>232</v>
      </c>
      <c r="AE298" s="41">
        <v>68</v>
      </c>
      <c r="AF298" s="41">
        <v>116</v>
      </c>
      <c r="AG298" s="41">
        <v>25</v>
      </c>
      <c r="AH298" s="41">
        <v>0</v>
      </c>
    </row>
    <row r="299" spans="1:34" hidden="1" x14ac:dyDescent="0.35">
      <c r="A299" s="42">
        <v>0</v>
      </c>
      <c r="B299" s="41">
        <v>2021</v>
      </c>
      <c r="C299" s="41" t="s">
        <v>1173</v>
      </c>
      <c r="D299" s="41" t="s">
        <v>290</v>
      </c>
      <c r="E299" s="41" t="s">
        <v>1877</v>
      </c>
      <c r="F299" s="41">
        <v>476</v>
      </c>
      <c r="G299" s="41">
        <v>66</v>
      </c>
      <c r="H299" s="41">
        <v>70</v>
      </c>
      <c r="I299" s="41">
        <v>61</v>
      </c>
      <c r="J299" s="41">
        <v>60</v>
      </c>
      <c r="K299" s="41">
        <v>70</v>
      </c>
      <c r="L299" s="41">
        <v>69</v>
      </c>
      <c r="M299" s="41">
        <v>80</v>
      </c>
      <c r="N299" s="41">
        <v>0</v>
      </c>
      <c r="O299" s="41">
        <v>0</v>
      </c>
      <c r="P299" s="46">
        <v>0</v>
      </c>
      <c r="Q299" s="46">
        <v>0</v>
      </c>
      <c r="R299" s="46">
        <v>0</v>
      </c>
      <c r="S299" s="46">
        <v>0</v>
      </c>
      <c r="T299" s="49">
        <f t="shared" si="4"/>
        <v>0</v>
      </c>
      <c r="U299" s="41">
        <v>236</v>
      </c>
      <c r="V299" s="41">
        <v>240</v>
      </c>
      <c r="W299" s="41">
        <v>2</v>
      </c>
      <c r="X299" s="41">
        <v>6</v>
      </c>
      <c r="Y299" s="41">
        <v>4</v>
      </c>
      <c r="Z299" s="41">
        <v>67</v>
      </c>
      <c r="AA299" s="41">
        <v>15</v>
      </c>
      <c r="AB299" s="41">
        <v>15</v>
      </c>
      <c r="AC299" s="41">
        <v>367</v>
      </c>
      <c r="AD299" s="41">
        <v>114</v>
      </c>
      <c r="AE299" s="41">
        <v>41</v>
      </c>
      <c r="AF299" s="41">
        <v>70</v>
      </c>
      <c r="AG299" s="41">
        <v>15</v>
      </c>
      <c r="AH299" s="41">
        <v>16</v>
      </c>
    </row>
    <row r="300" spans="1:34" x14ac:dyDescent="0.35">
      <c r="A300" s="42">
        <v>1</v>
      </c>
      <c r="B300" s="41">
        <v>2021</v>
      </c>
      <c r="C300" s="41" t="s">
        <v>1173</v>
      </c>
      <c r="D300" s="41" t="s">
        <v>221</v>
      </c>
      <c r="E300" s="41" t="s">
        <v>219</v>
      </c>
      <c r="F300" s="41">
        <v>255</v>
      </c>
      <c r="G300" s="41">
        <v>0</v>
      </c>
      <c r="H300" s="41">
        <v>0</v>
      </c>
      <c r="I300" s="41">
        <v>0</v>
      </c>
      <c r="J300" s="41">
        <v>0</v>
      </c>
      <c r="K300" s="41">
        <v>0</v>
      </c>
      <c r="L300" s="41">
        <v>0</v>
      </c>
      <c r="M300" s="41">
        <v>0</v>
      </c>
      <c r="N300" s="41">
        <v>47</v>
      </c>
      <c r="O300" s="41">
        <v>42</v>
      </c>
      <c r="P300" s="46">
        <v>39</v>
      </c>
      <c r="Q300" s="46">
        <v>41</v>
      </c>
      <c r="R300" s="46">
        <v>38</v>
      </c>
      <c r="S300" s="46">
        <v>48</v>
      </c>
      <c r="T300" s="49">
        <f t="shared" si="4"/>
        <v>166</v>
      </c>
      <c r="U300" s="41">
        <v>132</v>
      </c>
      <c r="V300" s="41">
        <v>123</v>
      </c>
      <c r="W300" s="41">
        <v>4</v>
      </c>
      <c r="X300" s="41">
        <v>3</v>
      </c>
      <c r="Y300" s="41">
        <v>0</v>
      </c>
      <c r="Z300" s="41">
        <v>13</v>
      </c>
      <c r="AA300" s="41">
        <v>4</v>
      </c>
      <c r="AB300" s="41">
        <v>0</v>
      </c>
      <c r="AC300" s="41">
        <v>231</v>
      </c>
      <c r="AD300" s="41">
        <v>64</v>
      </c>
      <c r="AE300" s="41">
        <v>5</v>
      </c>
      <c r="AF300" s="41">
        <v>29</v>
      </c>
      <c r="AG300" s="41">
        <v>3</v>
      </c>
      <c r="AH300" s="41">
        <v>0</v>
      </c>
    </row>
    <row r="301" spans="1:34" hidden="1" x14ac:dyDescent="0.35">
      <c r="A301" s="42">
        <v>0</v>
      </c>
      <c r="B301" s="41">
        <v>2021</v>
      </c>
      <c r="C301" s="41" t="s">
        <v>1173</v>
      </c>
      <c r="D301" s="41" t="s">
        <v>221</v>
      </c>
      <c r="E301" s="41" t="s">
        <v>1182</v>
      </c>
      <c r="F301" s="41">
        <v>312</v>
      </c>
      <c r="G301" s="41">
        <v>41</v>
      </c>
      <c r="H301" s="41">
        <v>51</v>
      </c>
      <c r="I301" s="41">
        <v>46</v>
      </c>
      <c r="J301" s="41">
        <v>40</v>
      </c>
      <c r="K301" s="41">
        <v>49</v>
      </c>
      <c r="L301" s="41">
        <v>38</v>
      </c>
      <c r="M301" s="41">
        <v>47</v>
      </c>
      <c r="N301" s="41">
        <v>0</v>
      </c>
      <c r="O301" s="41">
        <v>0</v>
      </c>
      <c r="P301" s="46">
        <v>0</v>
      </c>
      <c r="Q301" s="46">
        <v>0</v>
      </c>
      <c r="R301" s="46">
        <v>0</v>
      </c>
      <c r="S301" s="46">
        <v>0</v>
      </c>
      <c r="T301" s="49">
        <f t="shared" si="4"/>
        <v>0</v>
      </c>
      <c r="U301" s="41">
        <v>159</v>
      </c>
      <c r="V301" s="41">
        <v>153</v>
      </c>
      <c r="W301" s="41">
        <v>1</v>
      </c>
      <c r="X301" s="41">
        <v>2</v>
      </c>
      <c r="Y301" s="41">
        <v>0</v>
      </c>
      <c r="Z301" s="41">
        <v>22</v>
      </c>
      <c r="AA301" s="41">
        <v>10</v>
      </c>
      <c r="AB301" s="41">
        <v>0</v>
      </c>
      <c r="AC301" s="41">
        <v>277</v>
      </c>
      <c r="AD301" s="41">
        <v>99</v>
      </c>
      <c r="AE301" s="41">
        <v>7</v>
      </c>
      <c r="AF301" s="41">
        <v>66</v>
      </c>
      <c r="AG301" s="41">
        <v>6</v>
      </c>
      <c r="AH301" s="41">
        <v>0</v>
      </c>
    </row>
    <row r="302" spans="1:34" hidden="1" x14ac:dyDescent="0.35">
      <c r="A302" s="42">
        <v>0</v>
      </c>
      <c r="B302" s="41">
        <v>2021</v>
      </c>
      <c r="C302" s="41" t="s">
        <v>1173</v>
      </c>
      <c r="D302" s="41" t="s">
        <v>221</v>
      </c>
      <c r="E302" s="41" t="s">
        <v>1274</v>
      </c>
      <c r="F302" s="41">
        <v>502</v>
      </c>
      <c r="G302" s="41">
        <v>79</v>
      </c>
      <c r="H302" s="41">
        <v>82</v>
      </c>
      <c r="I302" s="41">
        <v>98</v>
      </c>
      <c r="J302" s="41">
        <v>73</v>
      </c>
      <c r="K302" s="41">
        <v>78</v>
      </c>
      <c r="L302" s="41">
        <v>92</v>
      </c>
      <c r="M302" s="41">
        <v>0</v>
      </c>
      <c r="N302" s="41">
        <v>0</v>
      </c>
      <c r="O302" s="41">
        <v>0</v>
      </c>
      <c r="P302" s="46">
        <v>0</v>
      </c>
      <c r="Q302" s="46">
        <v>0</v>
      </c>
      <c r="R302" s="46">
        <v>0</v>
      </c>
      <c r="S302" s="46">
        <v>0</v>
      </c>
      <c r="T302" s="49">
        <f t="shared" si="4"/>
        <v>0</v>
      </c>
      <c r="U302" s="41">
        <v>251</v>
      </c>
      <c r="V302" s="41">
        <v>251</v>
      </c>
      <c r="W302" s="41">
        <v>36</v>
      </c>
      <c r="X302" s="41">
        <v>2</v>
      </c>
      <c r="Y302" s="41">
        <v>1</v>
      </c>
      <c r="Z302" s="41">
        <v>86</v>
      </c>
      <c r="AA302" s="41">
        <v>30</v>
      </c>
      <c r="AB302" s="41">
        <v>1</v>
      </c>
      <c r="AC302" s="41">
        <v>346</v>
      </c>
      <c r="AD302" s="41">
        <v>241</v>
      </c>
      <c r="AE302" s="41">
        <v>10</v>
      </c>
      <c r="AF302" s="41">
        <v>111</v>
      </c>
      <c r="AG302" s="41">
        <v>3</v>
      </c>
      <c r="AH302" s="41">
        <v>4</v>
      </c>
    </row>
    <row r="303" spans="1:34" x14ac:dyDescent="0.35">
      <c r="A303" s="42">
        <v>1</v>
      </c>
      <c r="B303" s="41">
        <v>2021</v>
      </c>
      <c r="C303" s="41" t="s">
        <v>1173</v>
      </c>
      <c r="D303" s="41" t="s">
        <v>221</v>
      </c>
      <c r="E303" s="41" t="s">
        <v>1290</v>
      </c>
      <c r="F303" s="41">
        <v>43</v>
      </c>
      <c r="G303" s="41">
        <v>4</v>
      </c>
      <c r="H303" s="41">
        <v>7</v>
      </c>
      <c r="I303" s="41">
        <v>2</v>
      </c>
      <c r="J303" s="41">
        <v>2</v>
      </c>
      <c r="K303" s="41">
        <v>4</v>
      </c>
      <c r="L303" s="41">
        <v>1</v>
      </c>
      <c r="M303" s="41">
        <v>1</v>
      </c>
      <c r="N303" s="41">
        <v>1</v>
      </c>
      <c r="O303" s="41">
        <v>6</v>
      </c>
      <c r="P303" s="46">
        <v>2</v>
      </c>
      <c r="Q303" s="46">
        <v>1</v>
      </c>
      <c r="R303" s="46">
        <v>4</v>
      </c>
      <c r="S303" s="46">
        <v>8</v>
      </c>
      <c r="T303" s="49">
        <f t="shared" si="4"/>
        <v>15</v>
      </c>
      <c r="U303" s="41">
        <v>13</v>
      </c>
      <c r="V303" s="41">
        <v>30</v>
      </c>
      <c r="W303" s="41">
        <v>5</v>
      </c>
      <c r="X303" s="41">
        <v>0</v>
      </c>
      <c r="Y303" s="41">
        <v>0</v>
      </c>
      <c r="Z303" s="41">
        <v>7</v>
      </c>
      <c r="AA303" s="41">
        <v>2</v>
      </c>
      <c r="AB303" s="41">
        <v>0</v>
      </c>
      <c r="AC303" s="41">
        <v>29</v>
      </c>
      <c r="AD303" s="41">
        <v>26</v>
      </c>
      <c r="AE303" s="41">
        <v>0</v>
      </c>
      <c r="AF303" s="41">
        <v>43</v>
      </c>
      <c r="AG303" s="41">
        <v>4</v>
      </c>
      <c r="AH303" s="41">
        <v>53</v>
      </c>
    </row>
    <row r="304" spans="1:34" x14ac:dyDescent="0.35">
      <c r="A304" s="42">
        <v>1</v>
      </c>
      <c r="B304" s="41">
        <v>2021</v>
      </c>
      <c r="C304" s="41" t="s">
        <v>1173</v>
      </c>
      <c r="D304" s="41" t="s">
        <v>221</v>
      </c>
      <c r="E304" s="41" t="s">
        <v>1109</v>
      </c>
      <c r="F304" s="41">
        <v>368</v>
      </c>
      <c r="G304" s="41">
        <v>0</v>
      </c>
      <c r="H304" s="41">
        <v>0</v>
      </c>
      <c r="I304" s="41">
        <v>0</v>
      </c>
      <c r="J304" s="41">
        <v>0</v>
      </c>
      <c r="K304" s="41">
        <v>0</v>
      </c>
      <c r="L304" s="41">
        <v>0</v>
      </c>
      <c r="M304" s="41">
        <v>0</v>
      </c>
      <c r="N304" s="41">
        <v>70</v>
      </c>
      <c r="O304" s="41">
        <v>59</v>
      </c>
      <c r="P304" s="46">
        <v>69</v>
      </c>
      <c r="Q304" s="46">
        <v>55</v>
      </c>
      <c r="R304" s="46">
        <v>62</v>
      </c>
      <c r="S304" s="46">
        <v>53</v>
      </c>
      <c r="T304" s="49">
        <f t="shared" si="4"/>
        <v>239</v>
      </c>
      <c r="U304" s="41">
        <v>174</v>
      </c>
      <c r="V304" s="41">
        <v>194</v>
      </c>
      <c r="W304" s="41">
        <v>5</v>
      </c>
      <c r="X304" s="41">
        <v>2</v>
      </c>
      <c r="Y304" s="41">
        <v>1</v>
      </c>
      <c r="Z304" s="41">
        <v>35</v>
      </c>
      <c r="AA304" s="41">
        <v>8</v>
      </c>
      <c r="AB304" s="41">
        <v>1</v>
      </c>
      <c r="AC304" s="41">
        <v>316</v>
      </c>
      <c r="AD304" s="41">
        <v>151</v>
      </c>
      <c r="AE304" s="41">
        <v>7</v>
      </c>
      <c r="AF304" s="41">
        <v>58</v>
      </c>
      <c r="AG304" s="41">
        <v>9</v>
      </c>
      <c r="AH304" s="41">
        <v>0</v>
      </c>
    </row>
    <row r="305" spans="1:34" hidden="1" x14ac:dyDescent="0.35">
      <c r="A305" s="42">
        <v>0</v>
      </c>
      <c r="B305" s="41">
        <v>2021</v>
      </c>
      <c r="C305" s="41" t="s">
        <v>1173</v>
      </c>
      <c r="D305" s="41" t="s">
        <v>221</v>
      </c>
      <c r="E305" s="41" t="s">
        <v>1325</v>
      </c>
      <c r="F305" s="41">
        <v>383</v>
      </c>
      <c r="G305" s="41">
        <v>48</v>
      </c>
      <c r="H305" s="41">
        <v>42</v>
      </c>
      <c r="I305" s="41">
        <v>61</v>
      </c>
      <c r="J305" s="41">
        <v>59</v>
      </c>
      <c r="K305" s="41">
        <v>52</v>
      </c>
      <c r="L305" s="41">
        <v>62</v>
      </c>
      <c r="M305" s="41">
        <v>59</v>
      </c>
      <c r="N305" s="41">
        <v>0</v>
      </c>
      <c r="O305" s="41">
        <v>0</v>
      </c>
      <c r="P305" s="46">
        <v>0</v>
      </c>
      <c r="Q305" s="46">
        <v>0</v>
      </c>
      <c r="R305" s="46">
        <v>0</v>
      </c>
      <c r="S305" s="46">
        <v>0</v>
      </c>
      <c r="T305" s="49">
        <f t="shared" si="4"/>
        <v>0</v>
      </c>
      <c r="U305" s="41">
        <v>170</v>
      </c>
      <c r="V305" s="41">
        <v>213</v>
      </c>
      <c r="W305" s="41">
        <v>9</v>
      </c>
      <c r="X305" s="41">
        <v>2</v>
      </c>
      <c r="Y305" s="41">
        <v>1</v>
      </c>
      <c r="Z305" s="41">
        <v>45</v>
      </c>
      <c r="AA305" s="41">
        <v>13</v>
      </c>
      <c r="AB305" s="41">
        <v>0</v>
      </c>
      <c r="AC305" s="41">
        <v>313</v>
      </c>
      <c r="AD305" s="41">
        <v>180</v>
      </c>
      <c r="AE305" s="41">
        <v>18</v>
      </c>
      <c r="AF305" s="41">
        <v>57</v>
      </c>
      <c r="AG305" s="41">
        <v>8</v>
      </c>
      <c r="AH305" s="41">
        <v>12</v>
      </c>
    </row>
    <row r="306" spans="1:34" hidden="1" x14ac:dyDescent="0.35">
      <c r="A306" s="42">
        <v>0</v>
      </c>
      <c r="B306" s="41">
        <v>2021</v>
      </c>
      <c r="C306" s="41" t="s">
        <v>1173</v>
      </c>
      <c r="D306" s="41" t="s">
        <v>221</v>
      </c>
      <c r="E306" s="41" t="s">
        <v>1339</v>
      </c>
      <c r="F306" s="41">
        <v>302</v>
      </c>
      <c r="G306" s="41">
        <v>57</v>
      </c>
      <c r="H306" s="41">
        <v>50</v>
      </c>
      <c r="I306" s="41">
        <v>44</v>
      </c>
      <c r="J306" s="41">
        <v>47</v>
      </c>
      <c r="K306" s="41">
        <v>57</v>
      </c>
      <c r="L306" s="41">
        <v>47</v>
      </c>
      <c r="M306" s="41">
        <v>0</v>
      </c>
      <c r="N306" s="41">
        <v>0</v>
      </c>
      <c r="O306" s="41">
        <v>0</v>
      </c>
      <c r="P306" s="46">
        <v>0</v>
      </c>
      <c r="Q306" s="46">
        <v>0</v>
      </c>
      <c r="R306" s="46">
        <v>0</v>
      </c>
      <c r="S306" s="46">
        <v>0</v>
      </c>
      <c r="T306" s="49">
        <f t="shared" si="4"/>
        <v>0</v>
      </c>
      <c r="U306" s="41">
        <v>146</v>
      </c>
      <c r="V306" s="41">
        <v>156</v>
      </c>
      <c r="W306" s="41">
        <v>47</v>
      </c>
      <c r="X306" s="41">
        <v>0</v>
      </c>
      <c r="Y306" s="41">
        <v>4</v>
      </c>
      <c r="Z306" s="41">
        <v>37</v>
      </c>
      <c r="AA306" s="41">
        <v>22</v>
      </c>
      <c r="AB306" s="41">
        <v>4</v>
      </c>
      <c r="AC306" s="41">
        <v>188</v>
      </c>
      <c r="AD306" s="41">
        <v>190</v>
      </c>
      <c r="AE306" s="41">
        <v>11</v>
      </c>
      <c r="AF306" s="41">
        <v>62</v>
      </c>
      <c r="AG306" s="41">
        <v>10</v>
      </c>
      <c r="AH306" s="41">
        <v>66</v>
      </c>
    </row>
    <row r="307" spans="1:34" hidden="1" x14ac:dyDescent="0.35">
      <c r="A307" s="42">
        <v>0</v>
      </c>
      <c r="B307" s="41">
        <v>2021</v>
      </c>
      <c r="C307" s="41" t="s">
        <v>1173</v>
      </c>
      <c r="D307" s="41" t="s">
        <v>221</v>
      </c>
      <c r="E307" s="41" t="s">
        <v>1489</v>
      </c>
      <c r="F307" s="41">
        <v>466</v>
      </c>
      <c r="G307" s="41">
        <v>68</v>
      </c>
      <c r="H307" s="41">
        <v>77</v>
      </c>
      <c r="I307" s="41">
        <v>86</v>
      </c>
      <c r="J307" s="41">
        <v>64</v>
      </c>
      <c r="K307" s="41">
        <v>76</v>
      </c>
      <c r="L307" s="41">
        <v>95</v>
      </c>
      <c r="M307" s="41">
        <v>0</v>
      </c>
      <c r="N307" s="41">
        <v>0</v>
      </c>
      <c r="O307" s="41">
        <v>0</v>
      </c>
      <c r="P307" s="46">
        <v>0</v>
      </c>
      <c r="Q307" s="46">
        <v>0</v>
      </c>
      <c r="R307" s="46">
        <v>0</v>
      </c>
      <c r="S307" s="46">
        <v>0</v>
      </c>
      <c r="T307" s="49">
        <f t="shared" si="4"/>
        <v>0</v>
      </c>
      <c r="U307" s="41">
        <v>232</v>
      </c>
      <c r="V307" s="41">
        <v>234</v>
      </c>
      <c r="W307" s="41">
        <v>13</v>
      </c>
      <c r="X307" s="41">
        <v>3</v>
      </c>
      <c r="Y307" s="41">
        <v>2</v>
      </c>
      <c r="Z307" s="41">
        <v>42</v>
      </c>
      <c r="AA307" s="41">
        <v>7</v>
      </c>
      <c r="AB307" s="41">
        <v>1</v>
      </c>
      <c r="AC307" s="41">
        <v>398</v>
      </c>
      <c r="AD307" s="41">
        <v>136</v>
      </c>
      <c r="AE307" s="41">
        <v>6</v>
      </c>
      <c r="AF307" s="41">
        <v>67</v>
      </c>
      <c r="AG307" s="41">
        <v>7</v>
      </c>
      <c r="AH307" s="41">
        <v>2</v>
      </c>
    </row>
    <row r="308" spans="1:34" hidden="1" x14ac:dyDescent="0.35">
      <c r="A308" s="42">
        <v>0</v>
      </c>
      <c r="B308" s="41">
        <v>2021</v>
      </c>
      <c r="C308" s="41" t="s">
        <v>1173</v>
      </c>
      <c r="D308" s="41" t="s">
        <v>221</v>
      </c>
      <c r="E308" s="41" t="s">
        <v>1584</v>
      </c>
      <c r="F308" s="41">
        <v>99</v>
      </c>
      <c r="G308" s="41">
        <v>15</v>
      </c>
      <c r="H308" s="41">
        <v>13</v>
      </c>
      <c r="I308" s="41">
        <v>14</v>
      </c>
      <c r="J308" s="41">
        <v>21</v>
      </c>
      <c r="K308" s="41">
        <v>16</v>
      </c>
      <c r="L308" s="41">
        <v>20</v>
      </c>
      <c r="M308" s="41">
        <v>0</v>
      </c>
      <c r="N308" s="41">
        <v>0</v>
      </c>
      <c r="O308" s="41">
        <v>0</v>
      </c>
      <c r="P308" s="46">
        <v>0</v>
      </c>
      <c r="Q308" s="46">
        <v>0</v>
      </c>
      <c r="R308" s="46">
        <v>0</v>
      </c>
      <c r="S308" s="46">
        <v>0</v>
      </c>
      <c r="T308" s="49">
        <f t="shared" si="4"/>
        <v>0</v>
      </c>
      <c r="U308" s="41">
        <v>46</v>
      </c>
      <c r="V308" s="41">
        <v>53</v>
      </c>
      <c r="W308" s="41">
        <v>9</v>
      </c>
      <c r="X308" s="41">
        <v>0</v>
      </c>
      <c r="Y308" s="41">
        <v>2</v>
      </c>
      <c r="Z308" s="41">
        <v>18</v>
      </c>
      <c r="AA308" s="41">
        <v>9</v>
      </c>
      <c r="AB308" s="41">
        <v>0</v>
      </c>
      <c r="AC308" s="41">
        <v>61</v>
      </c>
      <c r="AD308" s="41">
        <v>58</v>
      </c>
      <c r="AE308" s="41">
        <v>2</v>
      </c>
      <c r="AF308" s="41">
        <v>17</v>
      </c>
      <c r="AG308" s="41">
        <v>1</v>
      </c>
      <c r="AH308" s="41">
        <v>0</v>
      </c>
    </row>
    <row r="309" spans="1:34" hidden="1" x14ac:dyDescent="0.35">
      <c r="A309" s="42">
        <v>0</v>
      </c>
      <c r="B309" s="41">
        <v>2021</v>
      </c>
      <c r="C309" s="41" t="s">
        <v>1173</v>
      </c>
      <c r="D309" s="41" t="s">
        <v>221</v>
      </c>
      <c r="E309" s="41" t="s">
        <v>1589</v>
      </c>
      <c r="F309" s="41">
        <v>147</v>
      </c>
      <c r="G309" s="41">
        <v>28</v>
      </c>
      <c r="H309" s="41">
        <v>15</v>
      </c>
      <c r="I309" s="41">
        <v>28</v>
      </c>
      <c r="J309" s="41">
        <v>25</v>
      </c>
      <c r="K309" s="41">
        <v>20</v>
      </c>
      <c r="L309" s="41">
        <v>31</v>
      </c>
      <c r="M309" s="41">
        <v>0</v>
      </c>
      <c r="N309" s="41">
        <v>0</v>
      </c>
      <c r="O309" s="41">
        <v>0</v>
      </c>
      <c r="P309" s="46">
        <v>0</v>
      </c>
      <c r="Q309" s="46">
        <v>0</v>
      </c>
      <c r="R309" s="46">
        <v>0</v>
      </c>
      <c r="S309" s="46">
        <v>0</v>
      </c>
      <c r="T309" s="49">
        <f t="shared" si="4"/>
        <v>0</v>
      </c>
      <c r="U309" s="41">
        <v>76</v>
      </c>
      <c r="V309" s="41">
        <v>71</v>
      </c>
      <c r="W309" s="41">
        <v>6</v>
      </c>
      <c r="X309" s="41">
        <v>0</v>
      </c>
      <c r="Y309" s="41">
        <v>2</v>
      </c>
      <c r="Z309" s="41">
        <v>5</v>
      </c>
      <c r="AA309" s="41">
        <v>5</v>
      </c>
      <c r="AB309" s="41">
        <v>0</v>
      </c>
      <c r="AC309" s="41">
        <v>129</v>
      </c>
      <c r="AD309" s="41">
        <v>57</v>
      </c>
      <c r="AE309" s="41">
        <v>0</v>
      </c>
      <c r="AF309" s="41">
        <v>22</v>
      </c>
      <c r="AG309" s="41">
        <v>2</v>
      </c>
      <c r="AH309" s="41">
        <v>0</v>
      </c>
    </row>
    <row r="310" spans="1:34" hidden="1" x14ac:dyDescent="0.35">
      <c r="A310" s="42">
        <v>0</v>
      </c>
      <c r="B310" s="41">
        <v>2021</v>
      </c>
      <c r="C310" s="41" t="s">
        <v>1173</v>
      </c>
      <c r="D310" s="41" t="s">
        <v>221</v>
      </c>
      <c r="E310" s="41" t="s">
        <v>1693</v>
      </c>
      <c r="F310" s="41">
        <v>869</v>
      </c>
      <c r="G310" s="41">
        <v>0</v>
      </c>
      <c r="H310" s="41">
        <v>0</v>
      </c>
      <c r="I310" s="41">
        <v>0</v>
      </c>
      <c r="J310" s="41">
        <v>0</v>
      </c>
      <c r="K310" s="41">
        <v>0</v>
      </c>
      <c r="L310" s="41">
        <v>0</v>
      </c>
      <c r="M310" s="41">
        <v>275</v>
      </c>
      <c r="N310" s="41">
        <v>303</v>
      </c>
      <c r="O310" s="41">
        <v>291</v>
      </c>
      <c r="P310" s="46">
        <v>0</v>
      </c>
      <c r="Q310" s="46">
        <v>0</v>
      </c>
      <c r="R310" s="46">
        <v>0</v>
      </c>
      <c r="S310" s="46">
        <v>0</v>
      </c>
      <c r="T310" s="49">
        <f t="shared" si="4"/>
        <v>0</v>
      </c>
      <c r="U310" s="41">
        <v>421</v>
      </c>
      <c r="V310" s="41">
        <v>448</v>
      </c>
      <c r="W310" s="41">
        <v>71</v>
      </c>
      <c r="X310" s="41">
        <v>3</v>
      </c>
      <c r="Y310" s="41">
        <v>1</v>
      </c>
      <c r="Z310" s="41">
        <v>72</v>
      </c>
      <c r="AA310" s="41">
        <v>45</v>
      </c>
      <c r="AB310" s="41">
        <v>2</v>
      </c>
      <c r="AC310" s="41">
        <v>675</v>
      </c>
      <c r="AD310" s="41">
        <v>367</v>
      </c>
      <c r="AE310" s="41">
        <v>13</v>
      </c>
      <c r="AF310" s="41">
        <v>149</v>
      </c>
      <c r="AG310" s="41">
        <v>13</v>
      </c>
      <c r="AH310" s="41">
        <v>0</v>
      </c>
    </row>
    <row r="311" spans="1:34" x14ac:dyDescent="0.35">
      <c r="A311" s="42">
        <v>1</v>
      </c>
      <c r="B311" s="41">
        <v>2021</v>
      </c>
      <c r="C311" s="41" t="s">
        <v>1173</v>
      </c>
      <c r="D311" s="41" t="s">
        <v>221</v>
      </c>
      <c r="E311" s="41" t="s">
        <v>1775</v>
      </c>
      <c r="F311" s="41">
        <v>78</v>
      </c>
      <c r="G311" s="41">
        <v>0</v>
      </c>
      <c r="H311" s="41">
        <v>0</v>
      </c>
      <c r="I311" s="41">
        <v>0</v>
      </c>
      <c r="J311" s="41">
        <v>0</v>
      </c>
      <c r="K311" s="41">
        <v>0</v>
      </c>
      <c r="L311" s="41">
        <v>0</v>
      </c>
      <c r="M311" s="41">
        <v>0</v>
      </c>
      <c r="N311" s="41">
        <v>14</v>
      </c>
      <c r="O311" s="41">
        <v>7</v>
      </c>
      <c r="P311" s="46">
        <v>18</v>
      </c>
      <c r="Q311" s="46">
        <v>11</v>
      </c>
      <c r="R311" s="46">
        <v>14</v>
      </c>
      <c r="S311" s="46">
        <v>14</v>
      </c>
      <c r="T311" s="49">
        <f t="shared" si="4"/>
        <v>57</v>
      </c>
      <c r="U311" s="41">
        <v>44</v>
      </c>
      <c r="V311" s="41">
        <v>34</v>
      </c>
      <c r="W311" s="41">
        <v>0</v>
      </c>
      <c r="X311" s="41">
        <v>0</v>
      </c>
      <c r="Y311" s="41">
        <v>0</v>
      </c>
      <c r="Z311" s="41">
        <v>4</v>
      </c>
      <c r="AA311" s="41">
        <v>1</v>
      </c>
      <c r="AB311" s="41">
        <v>0</v>
      </c>
      <c r="AC311" s="41">
        <v>73</v>
      </c>
      <c r="AD311" s="41">
        <v>14</v>
      </c>
      <c r="AE311" s="41">
        <v>0</v>
      </c>
      <c r="AF311" s="41">
        <v>12</v>
      </c>
      <c r="AG311" s="41">
        <v>1</v>
      </c>
      <c r="AH311" s="41">
        <v>0</v>
      </c>
    </row>
    <row r="312" spans="1:34" hidden="1" x14ac:dyDescent="0.35">
      <c r="A312" s="42">
        <v>0</v>
      </c>
      <c r="B312" s="41">
        <v>2021</v>
      </c>
      <c r="C312" s="41" t="s">
        <v>1173</v>
      </c>
      <c r="D312" s="41" t="s">
        <v>221</v>
      </c>
      <c r="E312" s="41" t="s">
        <v>1776</v>
      </c>
      <c r="F312" s="41">
        <v>86</v>
      </c>
      <c r="G312" s="41">
        <v>8</v>
      </c>
      <c r="H312" s="41">
        <v>17</v>
      </c>
      <c r="I312" s="41">
        <v>18</v>
      </c>
      <c r="J312" s="41">
        <v>12</v>
      </c>
      <c r="K312" s="41">
        <v>9</v>
      </c>
      <c r="L312" s="41">
        <v>7</v>
      </c>
      <c r="M312" s="41">
        <v>15</v>
      </c>
      <c r="N312" s="41">
        <v>0</v>
      </c>
      <c r="O312" s="41">
        <v>0</v>
      </c>
      <c r="P312" s="46">
        <v>0</v>
      </c>
      <c r="Q312" s="46">
        <v>0</v>
      </c>
      <c r="R312" s="46">
        <v>0</v>
      </c>
      <c r="S312" s="46">
        <v>0</v>
      </c>
      <c r="T312" s="49">
        <f t="shared" si="4"/>
        <v>0</v>
      </c>
      <c r="U312" s="41">
        <v>50</v>
      </c>
      <c r="V312" s="41">
        <v>36</v>
      </c>
      <c r="W312" s="41">
        <v>0</v>
      </c>
      <c r="X312" s="41">
        <v>0</v>
      </c>
      <c r="Y312" s="41">
        <v>1</v>
      </c>
      <c r="Z312" s="41">
        <v>5</v>
      </c>
      <c r="AA312" s="41">
        <v>1</v>
      </c>
      <c r="AB312" s="41">
        <v>0</v>
      </c>
      <c r="AC312" s="41">
        <v>79</v>
      </c>
      <c r="AD312" s="41">
        <v>23</v>
      </c>
      <c r="AE312" s="41">
        <v>0</v>
      </c>
      <c r="AF312" s="41">
        <v>5</v>
      </c>
      <c r="AG312" s="41">
        <v>2</v>
      </c>
      <c r="AH312" s="41">
        <v>0</v>
      </c>
    </row>
    <row r="313" spans="1:34" x14ac:dyDescent="0.35">
      <c r="A313" s="42">
        <v>1</v>
      </c>
      <c r="B313" s="41">
        <v>2021</v>
      </c>
      <c r="C313" s="41" t="s">
        <v>1173</v>
      </c>
      <c r="D313" s="41" t="s">
        <v>221</v>
      </c>
      <c r="E313" s="41" t="s">
        <v>856</v>
      </c>
      <c r="F313" s="41">
        <v>1077</v>
      </c>
      <c r="G313" s="41">
        <v>0</v>
      </c>
      <c r="H313" s="41">
        <v>0</v>
      </c>
      <c r="I313" s="41">
        <v>0</v>
      </c>
      <c r="J313" s="41">
        <v>0</v>
      </c>
      <c r="K313" s="41">
        <v>0</v>
      </c>
      <c r="L313" s="41">
        <v>0</v>
      </c>
      <c r="M313" s="41">
        <v>0</v>
      </c>
      <c r="N313" s="41">
        <v>0</v>
      </c>
      <c r="O313" s="41">
        <v>0</v>
      </c>
      <c r="P313" s="46">
        <v>284</v>
      </c>
      <c r="Q313" s="46">
        <v>288</v>
      </c>
      <c r="R313" s="46">
        <v>274</v>
      </c>
      <c r="S313" s="46">
        <v>231</v>
      </c>
      <c r="T313" s="49">
        <f t="shared" si="4"/>
        <v>1077</v>
      </c>
      <c r="U313" s="41">
        <v>546</v>
      </c>
      <c r="V313" s="41">
        <v>531</v>
      </c>
      <c r="W313" s="41">
        <v>111</v>
      </c>
      <c r="X313" s="41">
        <v>5</v>
      </c>
      <c r="Y313" s="41">
        <v>0</v>
      </c>
      <c r="Z313" s="41">
        <v>91</v>
      </c>
      <c r="AA313" s="41">
        <v>33</v>
      </c>
      <c r="AB313" s="41">
        <v>2</v>
      </c>
      <c r="AC313" s="41">
        <v>835</v>
      </c>
      <c r="AD313" s="41">
        <v>361</v>
      </c>
      <c r="AE313" s="41">
        <v>14</v>
      </c>
      <c r="AF313" s="41">
        <v>137</v>
      </c>
      <c r="AG313" s="41">
        <v>20</v>
      </c>
      <c r="AH313" s="41">
        <v>0</v>
      </c>
    </row>
    <row r="314" spans="1:34" hidden="1" x14ac:dyDescent="0.35">
      <c r="A314" s="42">
        <v>0</v>
      </c>
      <c r="B314" s="41">
        <v>2021</v>
      </c>
      <c r="C314" s="41" t="s">
        <v>1173</v>
      </c>
      <c r="D314" s="41" t="s">
        <v>400</v>
      </c>
      <c r="E314" s="41" t="s">
        <v>1229</v>
      </c>
      <c r="F314" s="41">
        <v>100</v>
      </c>
      <c r="G314" s="41">
        <v>19</v>
      </c>
      <c r="H314" s="41">
        <v>9</v>
      </c>
      <c r="I314" s="41">
        <v>15</v>
      </c>
      <c r="J314" s="41">
        <v>12</v>
      </c>
      <c r="K314" s="41">
        <v>20</v>
      </c>
      <c r="L314" s="41">
        <v>11</v>
      </c>
      <c r="M314" s="41">
        <v>14</v>
      </c>
      <c r="N314" s="41">
        <v>0</v>
      </c>
      <c r="O314" s="41">
        <v>0</v>
      </c>
      <c r="P314" s="46">
        <v>0</v>
      </c>
      <c r="Q314" s="46">
        <v>0</v>
      </c>
      <c r="R314" s="46">
        <v>0</v>
      </c>
      <c r="S314" s="46">
        <v>0</v>
      </c>
      <c r="T314" s="49">
        <f t="shared" si="4"/>
        <v>0</v>
      </c>
      <c r="U314" s="41">
        <v>51</v>
      </c>
      <c r="V314" s="41">
        <v>49</v>
      </c>
      <c r="W314" s="41">
        <v>0</v>
      </c>
      <c r="X314" s="41">
        <v>0</v>
      </c>
      <c r="Y314" s="41">
        <v>0</v>
      </c>
      <c r="Z314" s="41">
        <v>54</v>
      </c>
      <c r="AA314" s="41">
        <v>1</v>
      </c>
      <c r="AB314" s="41">
        <v>0</v>
      </c>
      <c r="AC314" s="41">
        <v>45</v>
      </c>
      <c r="AD314" s="41">
        <v>86</v>
      </c>
      <c r="AE314" s="41">
        <v>7</v>
      </c>
      <c r="AF314" s="41">
        <v>15</v>
      </c>
      <c r="AG314" s="41">
        <v>4</v>
      </c>
      <c r="AH314" s="41">
        <v>17</v>
      </c>
    </row>
    <row r="315" spans="1:34" hidden="1" x14ac:dyDescent="0.35">
      <c r="A315" s="42">
        <v>0</v>
      </c>
      <c r="B315" s="41">
        <v>2021</v>
      </c>
      <c r="C315" s="41" t="s">
        <v>1173</v>
      </c>
      <c r="D315" s="41" t="s">
        <v>400</v>
      </c>
      <c r="E315" s="41" t="s">
        <v>316</v>
      </c>
      <c r="F315" s="41">
        <v>207</v>
      </c>
      <c r="G315" s="41">
        <v>0</v>
      </c>
      <c r="H315" s="41">
        <v>0</v>
      </c>
      <c r="I315" s="41">
        <v>0</v>
      </c>
      <c r="J315" s="41">
        <v>0</v>
      </c>
      <c r="K315" s="41">
        <v>0</v>
      </c>
      <c r="L315" s="41">
        <v>0</v>
      </c>
      <c r="M315" s="41">
        <v>61</v>
      </c>
      <c r="N315" s="41">
        <v>78</v>
      </c>
      <c r="O315" s="41">
        <v>68</v>
      </c>
      <c r="P315" s="46">
        <v>0</v>
      </c>
      <c r="Q315" s="46">
        <v>0</v>
      </c>
      <c r="R315" s="46">
        <v>0</v>
      </c>
      <c r="S315" s="46">
        <v>0</v>
      </c>
      <c r="T315" s="49">
        <f t="shared" si="4"/>
        <v>0</v>
      </c>
      <c r="U315" s="41">
        <v>90</v>
      </c>
      <c r="V315" s="41">
        <v>117</v>
      </c>
      <c r="W315" s="41">
        <v>0</v>
      </c>
      <c r="X315" s="41">
        <v>0</v>
      </c>
      <c r="Y315" s="41">
        <v>0</v>
      </c>
      <c r="Z315" s="41">
        <v>11</v>
      </c>
      <c r="AA315" s="41">
        <v>0</v>
      </c>
      <c r="AB315" s="41">
        <v>0</v>
      </c>
      <c r="AC315" s="41">
        <v>196</v>
      </c>
      <c r="AD315" s="41">
        <v>86</v>
      </c>
      <c r="AE315" s="41">
        <v>9</v>
      </c>
      <c r="AF315" s="41">
        <v>45</v>
      </c>
      <c r="AG315" s="41">
        <v>4</v>
      </c>
      <c r="AH315" s="41">
        <v>0</v>
      </c>
    </row>
    <row r="316" spans="1:34" hidden="1" x14ac:dyDescent="0.35">
      <c r="A316" s="42">
        <v>0</v>
      </c>
      <c r="B316" s="41">
        <v>2021</v>
      </c>
      <c r="C316" s="41" t="s">
        <v>1173</v>
      </c>
      <c r="D316" s="41" t="s">
        <v>400</v>
      </c>
      <c r="E316" s="41" t="s">
        <v>1263</v>
      </c>
      <c r="F316" s="41">
        <v>163</v>
      </c>
      <c r="G316" s="41">
        <v>27</v>
      </c>
      <c r="H316" s="41">
        <v>13</v>
      </c>
      <c r="I316" s="41">
        <v>33</v>
      </c>
      <c r="J316" s="41">
        <v>34</v>
      </c>
      <c r="K316" s="41">
        <v>21</v>
      </c>
      <c r="L316" s="41">
        <v>35</v>
      </c>
      <c r="M316" s="41">
        <v>0</v>
      </c>
      <c r="N316" s="41">
        <v>0</v>
      </c>
      <c r="O316" s="41">
        <v>0</v>
      </c>
      <c r="P316" s="46">
        <v>0</v>
      </c>
      <c r="Q316" s="46">
        <v>0</v>
      </c>
      <c r="R316" s="46">
        <v>0</v>
      </c>
      <c r="S316" s="46">
        <v>0</v>
      </c>
      <c r="T316" s="49">
        <f t="shared" si="4"/>
        <v>0</v>
      </c>
      <c r="U316" s="41">
        <v>70</v>
      </c>
      <c r="V316" s="41">
        <v>93</v>
      </c>
      <c r="W316" s="41">
        <v>3</v>
      </c>
      <c r="X316" s="41">
        <v>0</v>
      </c>
      <c r="Y316" s="41">
        <v>0</v>
      </c>
      <c r="Z316" s="41">
        <v>6</v>
      </c>
      <c r="AA316" s="41">
        <v>0</v>
      </c>
      <c r="AB316" s="41">
        <v>0</v>
      </c>
      <c r="AC316" s="41">
        <v>154</v>
      </c>
      <c r="AD316" s="41">
        <v>83</v>
      </c>
      <c r="AE316" s="41">
        <v>0</v>
      </c>
      <c r="AF316" s="41">
        <v>19</v>
      </c>
      <c r="AG316" s="41">
        <v>2</v>
      </c>
      <c r="AH316" s="41">
        <v>0</v>
      </c>
    </row>
    <row r="317" spans="1:34" hidden="1" x14ac:dyDescent="0.35">
      <c r="A317" s="42">
        <v>0</v>
      </c>
      <c r="B317" s="41">
        <v>2021</v>
      </c>
      <c r="C317" s="41" t="s">
        <v>1173</v>
      </c>
      <c r="D317" s="41" t="s">
        <v>400</v>
      </c>
      <c r="E317" s="41" t="s">
        <v>1287</v>
      </c>
      <c r="F317" s="41">
        <v>133</v>
      </c>
      <c r="G317" s="41">
        <v>19</v>
      </c>
      <c r="H317" s="41">
        <v>34</v>
      </c>
      <c r="I317" s="41">
        <v>17</v>
      </c>
      <c r="J317" s="41">
        <v>20</v>
      </c>
      <c r="K317" s="41">
        <v>21</v>
      </c>
      <c r="L317" s="41">
        <v>22</v>
      </c>
      <c r="M317" s="41">
        <v>0</v>
      </c>
      <c r="N317" s="41">
        <v>0</v>
      </c>
      <c r="O317" s="41">
        <v>0</v>
      </c>
      <c r="P317" s="46">
        <v>0</v>
      </c>
      <c r="Q317" s="46">
        <v>0</v>
      </c>
      <c r="R317" s="46">
        <v>0</v>
      </c>
      <c r="S317" s="46">
        <v>0</v>
      </c>
      <c r="T317" s="49">
        <f t="shared" si="4"/>
        <v>0</v>
      </c>
      <c r="U317" s="41">
        <v>69</v>
      </c>
      <c r="V317" s="41">
        <v>64</v>
      </c>
      <c r="W317" s="41">
        <v>0</v>
      </c>
      <c r="X317" s="41">
        <v>0</v>
      </c>
      <c r="Y317" s="41">
        <v>1</v>
      </c>
      <c r="Z317" s="41">
        <v>4</v>
      </c>
      <c r="AA317" s="41">
        <v>1</v>
      </c>
      <c r="AB317" s="41">
        <v>0</v>
      </c>
      <c r="AC317" s="41">
        <v>127</v>
      </c>
      <c r="AD317" s="41">
        <v>70</v>
      </c>
      <c r="AE317" s="41">
        <v>0</v>
      </c>
      <c r="AF317" s="41">
        <v>23</v>
      </c>
      <c r="AG317" s="41">
        <v>0</v>
      </c>
      <c r="AH317" s="41">
        <v>19</v>
      </c>
    </row>
    <row r="318" spans="1:34" hidden="1" x14ac:dyDescent="0.35">
      <c r="A318" s="42">
        <v>0</v>
      </c>
      <c r="B318" s="41">
        <v>2021</v>
      </c>
      <c r="C318" s="41" t="s">
        <v>1173</v>
      </c>
      <c r="D318" s="41" t="s">
        <v>400</v>
      </c>
      <c r="E318" s="41" t="s">
        <v>1297</v>
      </c>
      <c r="F318" s="41">
        <v>121</v>
      </c>
      <c r="G318" s="41">
        <v>22</v>
      </c>
      <c r="H318" s="41">
        <v>13</v>
      </c>
      <c r="I318" s="41">
        <v>17</v>
      </c>
      <c r="J318" s="41">
        <v>27</v>
      </c>
      <c r="K318" s="41">
        <v>18</v>
      </c>
      <c r="L318" s="41">
        <v>24</v>
      </c>
      <c r="M318" s="41">
        <v>0</v>
      </c>
      <c r="N318" s="41">
        <v>0</v>
      </c>
      <c r="O318" s="41">
        <v>0</v>
      </c>
      <c r="P318" s="46">
        <v>0</v>
      </c>
      <c r="Q318" s="46">
        <v>0</v>
      </c>
      <c r="R318" s="46">
        <v>0</v>
      </c>
      <c r="S318" s="46">
        <v>0</v>
      </c>
      <c r="T318" s="49">
        <f t="shared" si="4"/>
        <v>0</v>
      </c>
      <c r="U318" s="41">
        <v>54</v>
      </c>
      <c r="V318" s="41">
        <v>67</v>
      </c>
      <c r="W318" s="41">
        <v>2</v>
      </c>
      <c r="X318" s="41">
        <v>0</v>
      </c>
      <c r="Y318" s="41">
        <v>0</v>
      </c>
      <c r="Z318" s="41">
        <v>5</v>
      </c>
      <c r="AA318" s="41">
        <v>1</v>
      </c>
      <c r="AB318" s="41">
        <v>0</v>
      </c>
      <c r="AC318" s="41">
        <v>113</v>
      </c>
      <c r="AD318" s="41">
        <v>73</v>
      </c>
      <c r="AE318" s="41">
        <v>0</v>
      </c>
      <c r="AF318" s="41">
        <v>29</v>
      </c>
      <c r="AG318" s="41">
        <v>8</v>
      </c>
      <c r="AH318" s="41">
        <v>25</v>
      </c>
    </row>
    <row r="319" spans="1:34" x14ac:dyDescent="0.35">
      <c r="A319" s="42">
        <v>1</v>
      </c>
      <c r="B319" s="41">
        <v>2021</v>
      </c>
      <c r="C319" s="41" t="s">
        <v>1173</v>
      </c>
      <c r="D319" s="41" t="s">
        <v>400</v>
      </c>
      <c r="E319" s="41" t="s">
        <v>398</v>
      </c>
      <c r="F319" s="41">
        <v>655</v>
      </c>
      <c r="G319" s="41">
        <v>0</v>
      </c>
      <c r="H319" s="41">
        <v>0</v>
      </c>
      <c r="I319" s="41">
        <v>0</v>
      </c>
      <c r="J319" s="41">
        <v>0</v>
      </c>
      <c r="K319" s="41">
        <v>0</v>
      </c>
      <c r="L319" s="41">
        <v>0</v>
      </c>
      <c r="M319" s="41">
        <v>0</v>
      </c>
      <c r="N319" s="41">
        <v>0</v>
      </c>
      <c r="O319" s="41">
        <v>0</v>
      </c>
      <c r="P319" s="46">
        <v>158</v>
      </c>
      <c r="Q319" s="46">
        <v>173</v>
      </c>
      <c r="R319" s="46">
        <v>170</v>
      </c>
      <c r="S319" s="46">
        <v>154</v>
      </c>
      <c r="T319" s="49">
        <f t="shared" si="4"/>
        <v>655</v>
      </c>
      <c r="U319" s="41">
        <v>328</v>
      </c>
      <c r="V319" s="41">
        <v>327</v>
      </c>
      <c r="W319" s="41">
        <v>2</v>
      </c>
      <c r="X319" s="41">
        <v>2</v>
      </c>
      <c r="Y319" s="41">
        <v>0</v>
      </c>
      <c r="Z319" s="41">
        <v>34</v>
      </c>
      <c r="AA319" s="41">
        <v>3</v>
      </c>
      <c r="AB319" s="41">
        <v>0</v>
      </c>
      <c r="AC319" s="41">
        <v>614</v>
      </c>
      <c r="AD319" s="41">
        <v>296</v>
      </c>
      <c r="AE319" s="41">
        <v>4</v>
      </c>
      <c r="AF319" s="41">
        <v>102</v>
      </c>
      <c r="AG319" s="41">
        <v>7</v>
      </c>
      <c r="AH319" s="41">
        <v>0</v>
      </c>
    </row>
    <row r="320" spans="1:34" hidden="1" x14ac:dyDescent="0.35">
      <c r="A320" s="42">
        <v>0</v>
      </c>
      <c r="B320" s="41">
        <v>2021</v>
      </c>
      <c r="C320" s="41" t="s">
        <v>1173</v>
      </c>
      <c r="D320" s="41" t="s">
        <v>400</v>
      </c>
      <c r="E320" s="41" t="s">
        <v>1373</v>
      </c>
      <c r="F320" s="41">
        <v>190</v>
      </c>
      <c r="G320" s="41">
        <v>35</v>
      </c>
      <c r="H320" s="41">
        <v>30</v>
      </c>
      <c r="I320" s="41">
        <v>38</v>
      </c>
      <c r="J320" s="41">
        <v>26</v>
      </c>
      <c r="K320" s="41">
        <v>29</v>
      </c>
      <c r="L320" s="41">
        <v>32</v>
      </c>
      <c r="M320" s="41">
        <v>0</v>
      </c>
      <c r="N320" s="41">
        <v>0</v>
      </c>
      <c r="O320" s="41">
        <v>0</v>
      </c>
      <c r="P320" s="46">
        <v>0</v>
      </c>
      <c r="Q320" s="46">
        <v>0</v>
      </c>
      <c r="R320" s="46">
        <v>0</v>
      </c>
      <c r="S320" s="46">
        <v>0</v>
      </c>
      <c r="T320" s="49">
        <f t="shared" si="4"/>
        <v>0</v>
      </c>
      <c r="U320" s="41">
        <v>82</v>
      </c>
      <c r="V320" s="41">
        <v>108</v>
      </c>
      <c r="W320" s="41">
        <v>2</v>
      </c>
      <c r="X320" s="41">
        <v>0</v>
      </c>
      <c r="Y320" s="41">
        <v>0</v>
      </c>
      <c r="Z320" s="41">
        <v>2</v>
      </c>
      <c r="AA320" s="41">
        <v>1</v>
      </c>
      <c r="AB320" s="41">
        <v>0</v>
      </c>
      <c r="AC320" s="41">
        <v>185</v>
      </c>
      <c r="AD320" s="41">
        <v>107</v>
      </c>
      <c r="AE320" s="41">
        <v>0</v>
      </c>
      <c r="AF320" s="41">
        <v>31</v>
      </c>
      <c r="AG320" s="41">
        <v>0</v>
      </c>
      <c r="AH320" s="41">
        <v>31</v>
      </c>
    </row>
    <row r="321" spans="1:34" x14ac:dyDescent="0.35">
      <c r="A321" s="42">
        <v>1</v>
      </c>
      <c r="B321" s="41">
        <v>2021</v>
      </c>
      <c r="C321" s="41" t="s">
        <v>1173</v>
      </c>
      <c r="D321" s="41" t="s">
        <v>400</v>
      </c>
      <c r="E321" s="41" t="s">
        <v>440</v>
      </c>
      <c r="F321" s="41">
        <v>78</v>
      </c>
      <c r="G321" s="41">
        <v>0</v>
      </c>
      <c r="H321" s="41">
        <v>0</v>
      </c>
      <c r="I321" s="41">
        <v>0</v>
      </c>
      <c r="J321" s="41">
        <v>0</v>
      </c>
      <c r="K321" s="41">
        <v>0</v>
      </c>
      <c r="L321" s="41">
        <v>0</v>
      </c>
      <c r="M321" s="41">
        <v>0</v>
      </c>
      <c r="N321" s="41">
        <v>10</v>
      </c>
      <c r="O321" s="41">
        <v>10</v>
      </c>
      <c r="P321" s="46">
        <v>16</v>
      </c>
      <c r="Q321" s="46">
        <v>8</v>
      </c>
      <c r="R321" s="46">
        <v>13</v>
      </c>
      <c r="S321" s="46">
        <v>21</v>
      </c>
      <c r="T321" s="49">
        <f t="shared" si="4"/>
        <v>58</v>
      </c>
      <c r="U321" s="41">
        <v>38</v>
      </c>
      <c r="V321" s="41">
        <v>40</v>
      </c>
      <c r="W321" s="41">
        <v>0</v>
      </c>
      <c r="X321" s="41">
        <v>1</v>
      </c>
      <c r="Y321" s="41">
        <v>0</v>
      </c>
      <c r="Z321" s="41">
        <v>45</v>
      </c>
      <c r="AA321" s="41">
        <v>1</v>
      </c>
      <c r="AB321" s="41">
        <v>0</v>
      </c>
      <c r="AC321" s="41">
        <v>31</v>
      </c>
      <c r="AD321" s="41">
        <v>58</v>
      </c>
      <c r="AE321" s="41">
        <v>22</v>
      </c>
      <c r="AF321" s="41">
        <v>20</v>
      </c>
      <c r="AG321" s="41">
        <v>8</v>
      </c>
      <c r="AH321" s="41">
        <v>0</v>
      </c>
    </row>
    <row r="322" spans="1:34" hidden="1" x14ac:dyDescent="0.35">
      <c r="A322" s="42">
        <v>0</v>
      </c>
      <c r="B322" s="41">
        <v>2021</v>
      </c>
      <c r="C322" s="41" t="s">
        <v>1173</v>
      </c>
      <c r="D322" s="41" t="s">
        <v>400</v>
      </c>
      <c r="E322" s="41" t="s">
        <v>1455</v>
      </c>
      <c r="F322" s="41">
        <v>237</v>
      </c>
      <c r="G322" s="41">
        <v>39</v>
      </c>
      <c r="H322" s="41">
        <v>38</v>
      </c>
      <c r="I322" s="41">
        <v>40</v>
      </c>
      <c r="J322" s="41">
        <v>35</v>
      </c>
      <c r="K322" s="41">
        <v>44</v>
      </c>
      <c r="L322" s="41">
        <v>41</v>
      </c>
      <c r="M322" s="41">
        <v>0</v>
      </c>
      <c r="N322" s="41">
        <v>0</v>
      </c>
      <c r="O322" s="41">
        <v>0</v>
      </c>
      <c r="P322" s="46">
        <v>0</v>
      </c>
      <c r="Q322" s="46">
        <v>0</v>
      </c>
      <c r="R322" s="46">
        <v>0</v>
      </c>
      <c r="S322" s="46">
        <v>0</v>
      </c>
      <c r="T322" s="49">
        <f t="shared" si="4"/>
        <v>0</v>
      </c>
      <c r="U322" s="41">
        <v>108</v>
      </c>
      <c r="V322" s="41">
        <v>129</v>
      </c>
      <c r="W322" s="41">
        <v>0</v>
      </c>
      <c r="X322" s="41">
        <v>0</v>
      </c>
      <c r="Y322" s="41">
        <v>0</v>
      </c>
      <c r="Z322" s="41">
        <v>26</v>
      </c>
      <c r="AA322" s="41">
        <v>3</v>
      </c>
      <c r="AB322" s="41">
        <v>0</v>
      </c>
      <c r="AC322" s="41">
        <v>208</v>
      </c>
      <c r="AD322" s="41">
        <v>118</v>
      </c>
      <c r="AE322" s="41">
        <v>0</v>
      </c>
      <c r="AF322" s="41">
        <v>33</v>
      </c>
      <c r="AG322" s="41">
        <v>4</v>
      </c>
      <c r="AH322" s="41">
        <v>22</v>
      </c>
    </row>
    <row r="323" spans="1:34" hidden="1" x14ac:dyDescent="0.35">
      <c r="A323" s="42">
        <v>0</v>
      </c>
      <c r="B323" s="41">
        <v>2021</v>
      </c>
      <c r="C323" s="41" t="s">
        <v>1173</v>
      </c>
      <c r="D323" s="41" t="s">
        <v>400</v>
      </c>
      <c r="E323" s="41" t="s">
        <v>1710</v>
      </c>
      <c r="F323" s="41">
        <v>288</v>
      </c>
      <c r="G323" s="41">
        <v>0</v>
      </c>
      <c r="H323" s="41">
        <v>0</v>
      </c>
      <c r="I323" s="41">
        <v>0</v>
      </c>
      <c r="J323" s="41">
        <v>0</v>
      </c>
      <c r="K323" s="41">
        <v>0</v>
      </c>
      <c r="L323" s="41">
        <v>0</v>
      </c>
      <c r="M323" s="41">
        <v>102</v>
      </c>
      <c r="N323" s="41">
        <v>84</v>
      </c>
      <c r="O323" s="41">
        <v>102</v>
      </c>
      <c r="P323" s="46">
        <v>0</v>
      </c>
      <c r="Q323" s="46">
        <v>0</v>
      </c>
      <c r="R323" s="46">
        <v>0</v>
      </c>
      <c r="S323" s="46">
        <v>0</v>
      </c>
      <c r="T323" s="49">
        <f t="shared" ref="T323:T386" si="5">SUM(P323:S323)</f>
        <v>0</v>
      </c>
      <c r="U323" s="41">
        <v>123</v>
      </c>
      <c r="V323" s="41">
        <v>165</v>
      </c>
      <c r="W323" s="41">
        <v>1</v>
      </c>
      <c r="X323" s="41">
        <v>1</v>
      </c>
      <c r="Y323" s="41">
        <v>0</v>
      </c>
      <c r="Z323" s="41">
        <v>14</v>
      </c>
      <c r="AA323" s="41">
        <v>2</v>
      </c>
      <c r="AB323" s="41">
        <v>0</v>
      </c>
      <c r="AC323" s="41">
        <v>270</v>
      </c>
      <c r="AD323" s="41">
        <v>146</v>
      </c>
      <c r="AE323" s="41">
        <v>1</v>
      </c>
      <c r="AF323" s="41">
        <v>54</v>
      </c>
      <c r="AG323" s="41">
        <v>4</v>
      </c>
      <c r="AH323" s="41">
        <v>0</v>
      </c>
    </row>
    <row r="324" spans="1:34" hidden="1" x14ac:dyDescent="0.35">
      <c r="A324" s="42">
        <v>0</v>
      </c>
      <c r="B324" s="41">
        <v>2021</v>
      </c>
      <c r="C324" s="41" t="s">
        <v>1173</v>
      </c>
      <c r="D324" s="41" t="s">
        <v>303</v>
      </c>
      <c r="E324" s="41" t="s">
        <v>1191</v>
      </c>
      <c r="F324" s="41">
        <v>12</v>
      </c>
      <c r="G324" s="41">
        <v>0</v>
      </c>
      <c r="H324" s="41">
        <v>2</v>
      </c>
      <c r="I324" s="41">
        <v>1</v>
      </c>
      <c r="J324" s="41">
        <v>2</v>
      </c>
      <c r="K324" s="41">
        <v>3</v>
      </c>
      <c r="L324" s="41">
        <v>1</v>
      </c>
      <c r="M324" s="41">
        <v>3</v>
      </c>
      <c r="N324" s="41">
        <v>0</v>
      </c>
      <c r="O324" s="41">
        <v>0</v>
      </c>
      <c r="P324" s="46">
        <v>0</v>
      </c>
      <c r="Q324" s="46">
        <v>0</v>
      </c>
      <c r="R324" s="46">
        <v>0</v>
      </c>
      <c r="S324" s="46">
        <v>0</v>
      </c>
      <c r="T324" s="49">
        <f t="shared" si="5"/>
        <v>0</v>
      </c>
      <c r="U324" s="41">
        <v>4</v>
      </c>
      <c r="V324" s="41">
        <v>8</v>
      </c>
      <c r="W324" s="41">
        <v>0</v>
      </c>
      <c r="X324" s="41">
        <v>0</v>
      </c>
      <c r="Y324" s="41">
        <v>0</v>
      </c>
      <c r="Z324" s="41">
        <v>2</v>
      </c>
      <c r="AA324" s="41">
        <v>0</v>
      </c>
      <c r="AB324" s="41">
        <v>0</v>
      </c>
      <c r="AC324" s="41">
        <v>10</v>
      </c>
      <c r="AD324" s="41">
        <v>3</v>
      </c>
      <c r="AE324" s="41">
        <v>0</v>
      </c>
      <c r="AF324" s="41">
        <v>0</v>
      </c>
      <c r="AG324" s="41">
        <v>0</v>
      </c>
      <c r="AH324" s="41">
        <v>0</v>
      </c>
    </row>
    <row r="325" spans="1:34" hidden="1" x14ac:dyDescent="0.35">
      <c r="A325" s="42">
        <v>0</v>
      </c>
      <c r="B325" s="41">
        <v>2021</v>
      </c>
      <c r="C325" s="41" t="s">
        <v>1173</v>
      </c>
      <c r="D325" s="41" t="s">
        <v>303</v>
      </c>
      <c r="E325" s="41" t="s">
        <v>1230</v>
      </c>
      <c r="F325" s="41">
        <v>26</v>
      </c>
      <c r="G325" s="41">
        <v>6</v>
      </c>
      <c r="H325" s="41">
        <v>7</v>
      </c>
      <c r="I325" s="41">
        <v>3</v>
      </c>
      <c r="J325" s="41">
        <v>1</v>
      </c>
      <c r="K325" s="41">
        <v>4</v>
      </c>
      <c r="L325" s="41">
        <v>2</v>
      </c>
      <c r="M325" s="41">
        <v>3</v>
      </c>
      <c r="N325" s="41">
        <v>0</v>
      </c>
      <c r="O325" s="41">
        <v>0</v>
      </c>
      <c r="P325" s="46">
        <v>0</v>
      </c>
      <c r="Q325" s="46">
        <v>0</v>
      </c>
      <c r="R325" s="46">
        <v>0</v>
      </c>
      <c r="S325" s="46">
        <v>0</v>
      </c>
      <c r="T325" s="49">
        <f t="shared" si="5"/>
        <v>0</v>
      </c>
      <c r="U325" s="41">
        <v>17</v>
      </c>
      <c r="V325" s="41">
        <v>9</v>
      </c>
      <c r="W325" s="41">
        <v>0</v>
      </c>
      <c r="X325" s="41">
        <v>0</v>
      </c>
      <c r="Y325" s="41">
        <v>0</v>
      </c>
      <c r="Z325" s="41">
        <v>4</v>
      </c>
      <c r="AA325" s="41">
        <v>2</v>
      </c>
      <c r="AB325" s="41">
        <v>0</v>
      </c>
      <c r="AC325" s="41">
        <v>20</v>
      </c>
      <c r="AD325" s="41">
        <v>13</v>
      </c>
      <c r="AE325" s="41">
        <v>0</v>
      </c>
      <c r="AF325" s="41">
        <v>2</v>
      </c>
      <c r="AG325" s="41">
        <v>0</v>
      </c>
      <c r="AH325" s="41">
        <v>5</v>
      </c>
    </row>
    <row r="326" spans="1:34" x14ac:dyDescent="0.35">
      <c r="A326" s="42">
        <v>1</v>
      </c>
      <c r="B326" s="41">
        <v>2021</v>
      </c>
      <c r="C326" s="41" t="s">
        <v>1173</v>
      </c>
      <c r="D326" s="41" t="s">
        <v>303</v>
      </c>
      <c r="E326" s="41" t="s">
        <v>301</v>
      </c>
      <c r="F326" s="41">
        <v>141</v>
      </c>
      <c r="G326" s="41">
        <v>0</v>
      </c>
      <c r="H326" s="41">
        <v>0</v>
      </c>
      <c r="I326" s="41">
        <v>0</v>
      </c>
      <c r="J326" s="41">
        <v>0</v>
      </c>
      <c r="K326" s="41">
        <v>0</v>
      </c>
      <c r="L326" s="41">
        <v>0</v>
      </c>
      <c r="M326" s="41">
        <v>0</v>
      </c>
      <c r="N326" s="41">
        <v>18</v>
      </c>
      <c r="O326" s="41">
        <v>26</v>
      </c>
      <c r="P326" s="46">
        <v>20</v>
      </c>
      <c r="Q326" s="46">
        <v>25</v>
      </c>
      <c r="R326" s="46">
        <v>25</v>
      </c>
      <c r="S326" s="46">
        <v>27</v>
      </c>
      <c r="T326" s="49">
        <f t="shared" si="5"/>
        <v>97</v>
      </c>
      <c r="U326" s="41">
        <v>67</v>
      </c>
      <c r="V326" s="41">
        <v>74</v>
      </c>
      <c r="W326" s="41">
        <v>7</v>
      </c>
      <c r="X326" s="41">
        <v>0</v>
      </c>
      <c r="Y326" s="41">
        <v>0</v>
      </c>
      <c r="Z326" s="41">
        <v>26</v>
      </c>
      <c r="AA326" s="41">
        <v>0</v>
      </c>
      <c r="AB326" s="41">
        <v>0</v>
      </c>
      <c r="AC326" s="41">
        <v>108</v>
      </c>
      <c r="AD326" s="41">
        <v>34</v>
      </c>
      <c r="AE326" s="41">
        <v>25</v>
      </c>
      <c r="AF326" s="41">
        <v>13</v>
      </c>
      <c r="AG326" s="41">
        <v>8</v>
      </c>
      <c r="AH326" s="41">
        <v>0</v>
      </c>
    </row>
    <row r="327" spans="1:34" hidden="1" x14ac:dyDescent="0.35">
      <c r="A327" s="42">
        <v>0</v>
      </c>
      <c r="B327" s="41">
        <v>2021</v>
      </c>
      <c r="C327" s="41" t="s">
        <v>1173</v>
      </c>
      <c r="D327" s="41" t="s">
        <v>303</v>
      </c>
      <c r="E327" s="41" t="s">
        <v>1240</v>
      </c>
      <c r="F327" s="41">
        <v>137</v>
      </c>
      <c r="G327" s="41">
        <v>16</v>
      </c>
      <c r="H327" s="41">
        <v>19</v>
      </c>
      <c r="I327" s="41">
        <v>16</v>
      </c>
      <c r="J327" s="41">
        <v>23</v>
      </c>
      <c r="K327" s="41">
        <v>22</v>
      </c>
      <c r="L327" s="41">
        <v>14</v>
      </c>
      <c r="M327" s="41">
        <v>27</v>
      </c>
      <c r="N327" s="41">
        <v>0</v>
      </c>
      <c r="O327" s="41">
        <v>0</v>
      </c>
      <c r="P327" s="46">
        <v>0</v>
      </c>
      <c r="Q327" s="46">
        <v>0</v>
      </c>
      <c r="R327" s="46">
        <v>0</v>
      </c>
      <c r="S327" s="46">
        <v>0</v>
      </c>
      <c r="T327" s="49">
        <f t="shared" si="5"/>
        <v>0</v>
      </c>
      <c r="U327" s="41">
        <v>66</v>
      </c>
      <c r="V327" s="41">
        <v>71</v>
      </c>
      <c r="W327" s="41">
        <v>12</v>
      </c>
      <c r="X327" s="41">
        <v>0</v>
      </c>
      <c r="Y327" s="41">
        <v>0</v>
      </c>
      <c r="Z327" s="41">
        <v>23</v>
      </c>
      <c r="AA327" s="41">
        <v>0</v>
      </c>
      <c r="AB327" s="41">
        <v>1</v>
      </c>
      <c r="AC327" s="41">
        <v>101</v>
      </c>
      <c r="AD327" s="41">
        <v>58</v>
      </c>
      <c r="AE327" s="41">
        <v>27</v>
      </c>
      <c r="AF327" s="41">
        <v>19</v>
      </c>
      <c r="AG327" s="41">
        <v>16</v>
      </c>
      <c r="AH327" s="41">
        <v>20</v>
      </c>
    </row>
    <row r="328" spans="1:34" x14ac:dyDescent="0.35">
      <c r="A328" s="42">
        <v>1</v>
      </c>
      <c r="B328" s="41">
        <v>2021</v>
      </c>
      <c r="C328" s="41" t="s">
        <v>1173</v>
      </c>
      <c r="D328" s="41" t="s">
        <v>303</v>
      </c>
      <c r="E328" s="41" t="s">
        <v>1111</v>
      </c>
      <c r="F328" s="41">
        <v>76</v>
      </c>
      <c r="G328" s="41">
        <v>0</v>
      </c>
      <c r="H328" s="41">
        <v>0</v>
      </c>
      <c r="I328" s="41">
        <v>0</v>
      </c>
      <c r="J328" s="41">
        <v>0</v>
      </c>
      <c r="K328" s="41">
        <v>0</v>
      </c>
      <c r="L328" s="41">
        <v>0</v>
      </c>
      <c r="M328" s="41">
        <v>0</v>
      </c>
      <c r="N328" s="41">
        <v>10</v>
      </c>
      <c r="O328" s="41">
        <v>17</v>
      </c>
      <c r="P328" s="46">
        <v>14</v>
      </c>
      <c r="Q328" s="46">
        <v>10</v>
      </c>
      <c r="R328" s="46">
        <v>15</v>
      </c>
      <c r="S328" s="46">
        <v>10</v>
      </c>
      <c r="T328" s="49">
        <f t="shared" si="5"/>
        <v>49</v>
      </c>
      <c r="U328" s="41">
        <v>42</v>
      </c>
      <c r="V328" s="41">
        <v>34</v>
      </c>
      <c r="W328" s="41">
        <v>0</v>
      </c>
      <c r="X328" s="41">
        <v>0</v>
      </c>
      <c r="Y328" s="41">
        <v>1</v>
      </c>
      <c r="Z328" s="41">
        <v>1</v>
      </c>
      <c r="AA328" s="41">
        <v>0</v>
      </c>
      <c r="AB328" s="41">
        <v>0</v>
      </c>
      <c r="AC328" s="41">
        <v>74</v>
      </c>
      <c r="AD328" s="41">
        <v>36</v>
      </c>
      <c r="AE328" s="41">
        <v>0</v>
      </c>
      <c r="AF328" s="41">
        <v>9</v>
      </c>
      <c r="AG328" s="41">
        <v>0</v>
      </c>
      <c r="AH328" s="41">
        <v>0</v>
      </c>
    </row>
    <row r="329" spans="1:34" hidden="1" x14ac:dyDescent="0.35">
      <c r="A329" s="42">
        <v>0</v>
      </c>
      <c r="B329" s="41">
        <v>2021</v>
      </c>
      <c r="C329" s="41" t="s">
        <v>1173</v>
      </c>
      <c r="D329" s="41" t="s">
        <v>303</v>
      </c>
      <c r="E329" s="41" t="s">
        <v>1363</v>
      </c>
      <c r="F329" s="41">
        <v>82</v>
      </c>
      <c r="G329" s="41">
        <v>12</v>
      </c>
      <c r="H329" s="41">
        <v>14</v>
      </c>
      <c r="I329" s="41">
        <v>11</v>
      </c>
      <c r="J329" s="41">
        <v>12</v>
      </c>
      <c r="K329" s="41">
        <v>10</v>
      </c>
      <c r="L329" s="41">
        <v>13</v>
      </c>
      <c r="M329" s="41">
        <v>10</v>
      </c>
      <c r="N329" s="41">
        <v>0</v>
      </c>
      <c r="O329" s="41">
        <v>0</v>
      </c>
      <c r="P329" s="46">
        <v>0</v>
      </c>
      <c r="Q329" s="46">
        <v>0</v>
      </c>
      <c r="R329" s="46">
        <v>0</v>
      </c>
      <c r="S329" s="46">
        <v>0</v>
      </c>
      <c r="T329" s="49">
        <f t="shared" si="5"/>
        <v>0</v>
      </c>
      <c r="U329" s="41">
        <v>38</v>
      </c>
      <c r="V329" s="41">
        <v>44</v>
      </c>
      <c r="W329" s="41">
        <v>0</v>
      </c>
      <c r="X329" s="41">
        <v>0</v>
      </c>
      <c r="Y329" s="41">
        <v>1</v>
      </c>
      <c r="Z329" s="41">
        <v>4</v>
      </c>
      <c r="AA329" s="41">
        <v>0</v>
      </c>
      <c r="AB329" s="41">
        <v>0</v>
      </c>
      <c r="AC329" s="41">
        <v>77</v>
      </c>
      <c r="AD329" s="41">
        <v>34</v>
      </c>
      <c r="AE329" s="41">
        <v>2</v>
      </c>
      <c r="AF329" s="41">
        <v>18</v>
      </c>
      <c r="AG329" s="41">
        <v>0</v>
      </c>
      <c r="AH329" s="41">
        <v>13</v>
      </c>
    </row>
    <row r="330" spans="1:34" x14ac:dyDescent="0.35">
      <c r="A330" s="42">
        <v>1</v>
      </c>
      <c r="B330" s="41">
        <v>2021</v>
      </c>
      <c r="C330" s="41" t="s">
        <v>1173</v>
      </c>
      <c r="D330" s="41" t="s">
        <v>303</v>
      </c>
      <c r="E330" s="41" t="s">
        <v>659</v>
      </c>
      <c r="F330" s="41">
        <v>156</v>
      </c>
      <c r="G330" s="41">
        <v>0</v>
      </c>
      <c r="H330" s="41">
        <v>0</v>
      </c>
      <c r="I330" s="41">
        <v>0</v>
      </c>
      <c r="J330" s="41">
        <v>0</v>
      </c>
      <c r="K330" s="41">
        <v>0</v>
      </c>
      <c r="L330" s="41">
        <v>0</v>
      </c>
      <c r="M330" s="41">
        <v>0</v>
      </c>
      <c r="N330" s="41">
        <v>0</v>
      </c>
      <c r="O330" s="41">
        <v>0</v>
      </c>
      <c r="P330" s="46">
        <v>42</v>
      </c>
      <c r="Q330" s="46">
        <v>45</v>
      </c>
      <c r="R330" s="46">
        <v>46</v>
      </c>
      <c r="S330" s="46">
        <v>23</v>
      </c>
      <c r="T330" s="49">
        <f t="shared" si="5"/>
        <v>156</v>
      </c>
      <c r="U330" s="41">
        <v>68</v>
      </c>
      <c r="V330" s="41">
        <v>88</v>
      </c>
      <c r="W330" s="41">
        <v>2</v>
      </c>
      <c r="X330" s="41">
        <v>2</v>
      </c>
      <c r="Y330" s="41">
        <v>0</v>
      </c>
      <c r="Z330" s="41">
        <v>6</v>
      </c>
      <c r="AA330" s="41">
        <v>1</v>
      </c>
      <c r="AB330" s="41">
        <v>1</v>
      </c>
      <c r="AC330" s="41">
        <v>144</v>
      </c>
      <c r="AD330" s="41">
        <v>44</v>
      </c>
      <c r="AE330" s="41">
        <v>2</v>
      </c>
      <c r="AF330" s="41">
        <v>22</v>
      </c>
      <c r="AG330" s="41">
        <v>0</v>
      </c>
      <c r="AH330" s="41">
        <v>0</v>
      </c>
    </row>
    <row r="331" spans="1:34" hidden="1" x14ac:dyDescent="0.35">
      <c r="A331" s="42">
        <v>0</v>
      </c>
      <c r="B331" s="41">
        <v>2021</v>
      </c>
      <c r="C331" s="41" t="s">
        <v>1173</v>
      </c>
      <c r="D331" s="41" t="s">
        <v>303</v>
      </c>
      <c r="E331" s="41" t="s">
        <v>1633</v>
      </c>
      <c r="F331" s="41">
        <v>74</v>
      </c>
      <c r="G331" s="41">
        <v>0</v>
      </c>
      <c r="H331" s="41">
        <v>0</v>
      </c>
      <c r="I331" s="41">
        <v>0</v>
      </c>
      <c r="J331" s="41">
        <v>0</v>
      </c>
      <c r="K331" s="41">
        <v>0</v>
      </c>
      <c r="L331" s="41">
        <v>0</v>
      </c>
      <c r="M331" s="41">
        <v>0</v>
      </c>
      <c r="N331" s="41">
        <v>34</v>
      </c>
      <c r="O331" s="41">
        <v>40</v>
      </c>
      <c r="P331" s="46">
        <v>0</v>
      </c>
      <c r="Q331" s="46">
        <v>0</v>
      </c>
      <c r="R331" s="46">
        <v>0</v>
      </c>
      <c r="S331" s="46">
        <v>0</v>
      </c>
      <c r="T331" s="49">
        <f t="shared" si="5"/>
        <v>0</v>
      </c>
      <c r="U331" s="41">
        <v>35</v>
      </c>
      <c r="V331" s="41">
        <v>39</v>
      </c>
      <c r="W331" s="41">
        <v>0</v>
      </c>
      <c r="X331" s="41">
        <v>0</v>
      </c>
      <c r="Y331" s="41">
        <v>0</v>
      </c>
      <c r="Z331" s="41">
        <v>2</v>
      </c>
      <c r="AA331" s="41">
        <v>0</v>
      </c>
      <c r="AB331" s="41">
        <v>0</v>
      </c>
      <c r="AC331" s="41">
        <v>72</v>
      </c>
      <c r="AD331" s="41">
        <v>15</v>
      </c>
      <c r="AE331" s="41">
        <v>0</v>
      </c>
      <c r="AF331" s="41">
        <v>7</v>
      </c>
      <c r="AG331" s="41">
        <v>0</v>
      </c>
      <c r="AH331" s="41">
        <v>0</v>
      </c>
    </row>
    <row r="332" spans="1:34" hidden="1" x14ac:dyDescent="0.35">
      <c r="A332" s="42">
        <v>0</v>
      </c>
      <c r="B332" s="41">
        <v>2021</v>
      </c>
      <c r="C332" s="41" t="s">
        <v>1173</v>
      </c>
      <c r="D332" s="41" t="s">
        <v>303</v>
      </c>
      <c r="E332" s="41" t="s">
        <v>1634</v>
      </c>
      <c r="F332" s="41">
        <v>219</v>
      </c>
      <c r="G332" s="41">
        <v>38</v>
      </c>
      <c r="H332" s="41">
        <v>30</v>
      </c>
      <c r="I332" s="41">
        <v>33</v>
      </c>
      <c r="J332" s="41">
        <v>27</v>
      </c>
      <c r="K332" s="41">
        <v>25</v>
      </c>
      <c r="L332" s="41">
        <v>36</v>
      </c>
      <c r="M332" s="41">
        <v>30</v>
      </c>
      <c r="N332" s="41">
        <v>0</v>
      </c>
      <c r="O332" s="41">
        <v>0</v>
      </c>
      <c r="P332" s="46">
        <v>0</v>
      </c>
      <c r="Q332" s="46">
        <v>0</v>
      </c>
      <c r="R332" s="46">
        <v>0</v>
      </c>
      <c r="S332" s="46">
        <v>0</v>
      </c>
      <c r="T332" s="49">
        <f t="shared" si="5"/>
        <v>0</v>
      </c>
      <c r="U332" s="41">
        <v>100</v>
      </c>
      <c r="V332" s="41">
        <v>119</v>
      </c>
      <c r="W332" s="41">
        <v>3</v>
      </c>
      <c r="X332" s="41">
        <v>0</v>
      </c>
      <c r="Y332" s="41">
        <v>0</v>
      </c>
      <c r="Z332" s="41">
        <v>11</v>
      </c>
      <c r="AA332" s="41">
        <v>7</v>
      </c>
      <c r="AB332" s="41">
        <v>0</v>
      </c>
      <c r="AC332" s="41">
        <v>198</v>
      </c>
      <c r="AD332" s="41">
        <v>79</v>
      </c>
      <c r="AE332" s="41">
        <v>2</v>
      </c>
      <c r="AF332" s="41">
        <v>25</v>
      </c>
      <c r="AG332" s="41">
        <v>0</v>
      </c>
      <c r="AH332" s="41">
        <v>29</v>
      </c>
    </row>
    <row r="333" spans="1:34" hidden="1" x14ac:dyDescent="0.35">
      <c r="A333" s="42">
        <v>0</v>
      </c>
      <c r="B333" s="41">
        <v>2021</v>
      </c>
      <c r="C333" s="41" t="s">
        <v>1173</v>
      </c>
      <c r="D333" s="41" t="s">
        <v>429</v>
      </c>
      <c r="E333" s="41" t="s">
        <v>1246</v>
      </c>
      <c r="F333" s="41">
        <v>0</v>
      </c>
      <c r="G333" s="41">
        <v>0</v>
      </c>
      <c r="H333" s="41">
        <v>0</v>
      </c>
      <c r="I333" s="41">
        <v>0</v>
      </c>
      <c r="J333" s="41">
        <v>0</v>
      </c>
      <c r="K333" s="41">
        <v>0</v>
      </c>
      <c r="L333" s="41">
        <v>0</v>
      </c>
      <c r="M333" s="41">
        <v>0</v>
      </c>
      <c r="N333" s="41">
        <v>0</v>
      </c>
      <c r="O333" s="41">
        <v>0</v>
      </c>
      <c r="P333" s="46">
        <v>0</v>
      </c>
      <c r="Q333" s="46">
        <v>0</v>
      </c>
      <c r="R333" s="46">
        <v>0</v>
      </c>
      <c r="S333" s="46">
        <v>0</v>
      </c>
      <c r="T333" s="49">
        <f t="shared" si="5"/>
        <v>0</v>
      </c>
      <c r="AH333" s="41">
        <v>42</v>
      </c>
    </row>
    <row r="334" spans="1:34" x14ac:dyDescent="0.35">
      <c r="A334" s="42">
        <v>1</v>
      </c>
      <c r="B334" s="41">
        <v>2021</v>
      </c>
      <c r="C334" s="41" t="s">
        <v>1173</v>
      </c>
      <c r="D334" s="41" t="s">
        <v>429</v>
      </c>
      <c r="E334" s="41" t="s">
        <v>427</v>
      </c>
      <c r="F334" s="41">
        <v>455</v>
      </c>
      <c r="G334" s="41">
        <v>0</v>
      </c>
      <c r="H334" s="41">
        <v>0</v>
      </c>
      <c r="I334" s="41">
        <v>0</v>
      </c>
      <c r="J334" s="41">
        <v>0</v>
      </c>
      <c r="K334" s="41">
        <v>0</v>
      </c>
      <c r="L334" s="41">
        <v>0</v>
      </c>
      <c r="M334" s="41">
        <v>0</v>
      </c>
      <c r="N334" s="41">
        <v>0</v>
      </c>
      <c r="O334" s="41">
        <v>0</v>
      </c>
      <c r="P334" s="46">
        <v>110</v>
      </c>
      <c r="Q334" s="46">
        <v>120</v>
      </c>
      <c r="R334" s="46">
        <v>113</v>
      </c>
      <c r="S334" s="46">
        <v>112</v>
      </c>
      <c r="T334" s="49">
        <f t="shared" si="5"/>
        <v>455</v>
      </c>
      <c r="U334" s="41">
        <v>217</v>
      </c>
      <c r="V334" s="41">
        <v>238</v>
      </c>
      <c r="W334" s="41">
        <v>25</v>
      </c>
      <c r="X334" s="41">
        <v>2</v>
      </c>
      <c r="Y334" s="41">
        <v>5</v>
      </c>
      <c r="Z334" s="41">
        <v>77</v>
      </c>
      <c r="AA334" s="41">
        <v>7</v>
      </c>
      <c r="AB334" s="41">
        <v>0</v>
      </c>
      <c r="AC334" s="41">
        <v>339</v>
      </c>
      <c r="AD334" s="41">
        <v>165</v>
      </c>
      <c r="AE334" s="41">
        <v>23</v>
      </c>
      <c r="AF334" s="41">
        <v>80</v>
      </c>
      <c r="AG334" s="41">
        <v>0</v>
      </c>
      <c r="AH334" s="41">
        <v>0</v>
      </c>
    </row>
    <row r="335" spans="1:34" hidden="1" x14ac:dyDescent="0.35">
      <c r="A335" s="42">
        <v>0</v>
      </c>
      <c r="B335" s="41">
        <v>2021</v>
      </c>
      <c r="C335" s="41" t="s">
        <v>1173</v>
      </c>
      <c r="D335" s="41" t="s">
        <v>429</v>
      </c>
      <c r="E335" s="41" t="s">
        <v>1404</v>
      </c>
      <c r="F335" s="41">
        <v>238</v>
      </c>
      <c r="G335" s="41">
        <v>0</v>
      </c>
      <c r="H335" s="41">
        <v>0</v>
      </c>
      <c r="I335" s="41">
        <v>0</v>
      </c>
      <c r="J335" s="41">
        <v>0</v>
      </c>
      <c r="K335" s="41">
        <v>0</v>
      </c>
      <c r="L335" s="41">
        <v>0</v>
      </c>
      <c r="M335" s="41">
        <v>0</v>
      </c>
      <c r="N335" s="41">
        <v>118</v>
      </c>
      <c r="O335" s="41">
        <v>120</v>
      </c>
      <c r="P335" s="46">
        <v>0</v>
      </c>
      <c r="Q335" s="46">
        <v>0</v>
      </c>
      <c r="R335" s="46">
        <v>0</v>
      </c>
      <c r="S335" s="46">
        <v>0</v>
      </c>
      <c r="T335" s="49">
        <f t="shared" si="5"/>
        <v>0</v>
      </c>
      <c r="U335" s="41">
        <v>127</v>
      </c>
      <c r="V335" s="41">
        <v>111</v>
      </c>
      <c r="W335" s="41">
        <v>9</v>
      </c>
      <c r="X335" s="41">
        <v>0</v>
      </c>
      <c r="Y335" s="41">
        <v>0</v>
      </c>
      <c r="Z335" s="41">
        <v>45</v>
      </c>
      <c r="AA335" s="41">
        <v>5</v>
      </c>
      <c r="AB335" s="41">
        <v>2</v>
      </c>
      <c r="AC335" s="41">
        <v>177</v>
      </c>
      <c r="AD335" s="41">
        <v>103</v>
      </c>
      <c r="AE335" s="41">
        <v>21</v>
      </c>
      <c r="AF335" s="41">
        <v>31</v>
      </c>
      <c r="AG335" s="41">
        <v>0</v>
      </c>
      <c r="AH335" s="41">
        <v>0</v>
      </c>
    </row>
    <row r="336" spans="1:34" hidden="1" x14ac:dyDescent="0.35">
      <c r="A336" s="42">
        <v>0</v>
      </c>
      <c r="B336" s="41">
        <v>2021</v>
      </c>
      <c r="C336" s="41" t="s">
        <v>1173</v>
      </c>
      <c r="D336" s="41" t="s">
        <v>429</v>
      </c>
      <c r="E336" s="41" t="s">
        <v>1435</v>
      </c>
      <c r="F336" s="41">
        <v>686</v>
      </c>
      <c r="G336" s="41">
        <v>94</v>
      </c>
      <c r="H336" s="41">
        <v>96</v>
      </c>
      <c r="I336" s="41">
        <v>94</v>
      </c>
      <c r="J336" s="41">
        <v>92</v>
      </c>
      <c r="K336" s="41">
        <v>105</v>
      </c>
      <c r="L336" s="41">
        <v>99</v>
      </c>
      <c r="M336" s="41">
        <v>106</v>
      </c>
      <c r="N336" s="41">
        <v>0</v>
      </c>
      <c r="O336" s="41">
        <v>0</v>
      </c>
      <c r="P336" s="46">
        <v>0</v>
      </c>
      <c r="Q336" s="46">
        <v>0</v>
      </c>
      <c r="R336" s="46">
        <v>0</v>
      </c>
      <c r="S336" s="46">
        <v>0</v>
      </c>
      <c r="T336" s="49">
        <f t="shared" si="5"/>
        <v>0</v>
      </c>
      <c r="U336" s="41">
        <v>335</v>
      </c>
      <c r="V336" s="41">
        <v>351</v>
      </c>
      <c r="W336" s="41">
        <v>35</v>
      </c>
      <c r="X336" s="41">
        <v>3</v>
      </c>
      <c r="Y336" s="41">
        <v>2</v>
      </c>
      <c r="Z336" s="41">
        <v>154</v>
      </c>
      <c r="AA336" s="41">
        <v>12</v>
      </c>
      <c r="AB336" s="41">
        <v>0</v>
      </c>
      <c r="AC336" s="41">
        <v>480</v>
      </c>
      <c r="AD336" s="41">
        <v>349</v>
      </c>
      <c r="AE336" s="41">
        <v>66</v>
      </c>
      <c r="AF336" s="41">
        <v>119</v>
      </c>
      <c r="AG336" s="41">
        <v>0</v>
      </c>
      <c r="AH336" s="41">
        <v>0</v>
      </c>
    </row>
    <row r="337" spans="1:34" hidden="1" x14ac:dyDescent="0.35">
      <c r="A337" s="42">
        <v>0</v>
      </c>
      <c r="B337" s="41">
        <v>2021</v>
      </c>
      <c r="C337" s="41" t="s">
        <v>1173</v>
      </c>
      <c r="D337" s="41" t="s">
        <v>270</v>
      </c>
      <c r="E337" s="41" t="s">
        <v>1174</v>
      </c>
      <c r="F337" s="41">
        <v>425</v>
      </c>
      <c r="G337" s="41">
        <v>55</v>
      </c>
      <c r="H337" s="41">
        <v>68</v>
      </c>
      <c r="I337" s="41">
        <v>62</v>
      </c>
      <c r="J337" s="41">
        <v>62</v>
      </c>
      <c r="K337" s="41">
        <v>62</v>
      </c>
      <c r="L337" s="41">
        <v>46</v>
      </c>
      <c r="M337" s="41">
        <v>70</v>
      </c>
      <c r="N337" s="41">
        <v>0</v>
      </c>
      <c r="O337" s="41">
        <v>0</v>
      </c>
      <c r="P337" s="46">
        <v>0</v>
      </c>
      <c r="Q337" s="46">
        <v>0</v>
      </c>
      <c r="R337" s="46">
        <v>0</v>
      </c>
      <c r="S337" s="46">
        <v>0</v>
      </c>
      <c r="T337" s="49">
        <f t="shared" si="5"/>
        <v>0</v>
      </c>
      <c r="U337" s="41">
        <v>187</v>
      </c>
      <c r="V337" s="41">
        <v>238</v>
      </c>
      <c r="W337" s="41">
        <v>8</v>
      </c>
      <c r="X337" s="41">
        <v>23</v>
      </c>
      <c r="Y337" s="41">
        <v>5</v>
      </c>
      <c r="Z337" s="41">
        <v>205</v>
      </c>
      <c r="AA337" s="41">
        <v>5</v>
      </c>
      <c r="AB337" s="41">
        <v>23</v>
      </c>
      <c r="AC337" s="41">
        <v>156</v>
      </c>
      <c r="AD337" s="41">
        <v>302</v>
      </c>
      <c r="AE337" s="41">
        <v>170</v>
      </c>
      <c r="AF337" s="41">
        <v>69</v>
      </c>
      <c r="AG337" s="41">
        <v>5</v>
      </c>
      <c r="AH337" s="41">
        <v>34</v>
      </c>
    </row>
    <row r="338" spans="1:34" hidden="1" x14ac:dyDescent="0.35">
      <c r="A338" s="42">
        <v>0</v>
      </c>
      <c r="B338" s="41">
        <v>2021</v>
      </c>
      <c r="C338" s="41" t="s">
        <v>1173</v>
      </c>
      <c r="D338" s="41" t="s">
        <v>270</v>
      </c>
      <c r="E338" s="41" t="s">
        <v>1193</v>
      </c>
      <c r="F338" s="41">
        <v>533</v>
      </c>
      <c r="G338" s="41">
        <v>76</v>
      </c>
      <c r="H338" s="41">
        <v>66</v>
      </c>
      <c r="I338" s="41">
        <v>81</v>
      </c>
      <c r="J338" s="41">
        <v>68</v>
      </c>
      <c r="K338" s="41">
        <v>77</v>
      </c>
      <c r="L338" s="41">
        <v>73</v>
      </c>
      <c r="M338" s="41">
        <v>92</v>
      </c>
      <c r="N338" s="41">
        <v>0</v>
      </c>
      <c r="O338" s="41">
        <v>0</v>
      </c>
      <c r="P338" s="46">
        <v>0</v>
      </c>
      <c r="Q338" s="46">
        <v>0</v>
      </c>
      <c r="R338" s="46">
        <v>0</v>
      </c>
      <c r="S338" s="46">
        <v>0</v>
      </c>
      <c r="T338" s="49">
        <f t="shared" si="5"/>
        <v>0</v>
      </c>
      <c r="U338" s="41">
        <v>250</v>
      </c>
      <c r="V338" s="41">
        <v>283</v>
      </c>
      <c r="W338" s="41">
        <v>4</v>
      </c>
      <c r="X338" s="41">
        <v>32</v>
      </c>
      <c r="Y338" s="41">
        <v>7</v>
      </c>
      <c r="Z338" s="41">
        <v>179</v>
      </c>
      <c r="AA338" s="41">
        <v>7</v>
      </c>
      <c r="AB338" s="41">
        <v>40</v>
      </c>
      <c r="AC338" s="41">
        <v>264</v>
      </c>
      <c r="AD338" s="41">
        <v>337</v>
      </c>
      <c r="AE338" s="41">
        <v>161</v>
      </c>
      <c r="AF338" s="41">
        <v>67</v>
      </c>
      <c r="AG338" s="41">
        <v>19</v>
      </c>
      <c r="AH338" s="41">
        <v>24</v>
      </c>
    </row>
    <row r="339" spans="1:34" hidden="1" x14ac:dyDescent="0.35">
      <c r="A339" s="42">
        <v>0</v>
      </c>
      <c r="B339" s="41">
        <v>2021</v>
      </c>
      <c r="C339" s="41" t="s">
        <v>1173</v>
      </c>
      <c r="D339" s="41" t="s">
        <v>270</v>
      </c>
      <c r="E339" s="41" t="s">
        <v>1209</v>
      </c>
      <c r="F339" s="41">
        <v>514</v>
      </c>
      <c r="G339" s="41">
        <v>65</v>
      </c>
      <c r="H339" s="41">
        <v>62</v>
      </c>
      <c r="I339" s="41">
        <v>85</v>
      </c>
      <c r="J339" s="41">
        <v>67</v>
      </c>
      <c r="K339" s="41">
        <v>73</v>
      </c>
      <c r="L339" s="41">
        <v>98</v>
      </c>
      <c r="M339" s="41">
        <v>64</v>
      </c>
      <c r="N339" s="41">
        <v>0</v>
      </c>
      <c r="O339" s="41">
        <v>0</v>
      </c>
      <c r="P339" s="46">
        <v>0</v>
      </c>
      <c r="Q339" s="46">
        <v>0</v>
      </c>
      <c r="R339" s="46">
        <v>0</v>
      </c>
      <c r="S339" s="46">
        <v>0</v>
      </c>
      <c r="T339" s="49">
        <f t="shared" si="5"/>
        <v>0</v>
      </c>
      <c r="U339" s="41">
        <v>233</v>
      </c>
      <c r="V339" s="41">
        <v>281</v>
      </c>
      <c r="W339" s="41">
        <v>5</v>
      </c>
      <c r="X339" s="41">
        <v>19</v>
      </c>
      <c r="Y339" s="41">
        <v>13</v>
      </c>
      <c r="Z339" s="41">
        <v>248</v>
      </c>
      <c r="AA339" s="41">
        <v>11</v>
      </c>
      <c r="AB339" s="41">
        <v>34</v>
      </c>
      <c r="AC339" s="41">
        <v>184</v>
      </c>
      <c r="AD339" s="41">
        <v>319</v>
      </c>
      <c r="AE339" s="41">
        <v>207</v>
      </c>
      <c r="AF339" s="41">
        <v>49</v>
      </c>
      <c r="AG339" s="41">
        <v>1</v>
      </c>
      <c r="AH339" s="41">
        <v>29</v>
      </c>
    </row>
    <row r="340" spans="1:34" x14ac:dyDescent="0.35">
      <c r="A340" s="42">
        <v>1</v>
      </c>
      <c r="B340" s="41">
        <v>2021</v>
      </c>
      <c r="C340" s="41" t="s">
        <v>1173</v>
      </c>
      <c r="D340" s="41" t="s">
        <v>270</v>
      </c>
      <c r="E340" s="41" t="s">
        <v>268</v>
      </c>
      <c r="F340" s="41">
        <v>1107</v>
      </c>
      <c r="G340" s="41">
        <v>0</v>
      </c>
      <c r="H340" s="41">
        <v>0</v>
      </c>
      <c r="I340" s="41">
        <v>0</v>
      </c>
      <c r="J340" s="41">
        <v>0</v>
      </c>
      <c r="K340" s="41">
        <v>0</v>
      </c>
      <c r="L340" s="41">
        <v>0</v>
      </c>
      <c r="M340" s="41">
        <v>0</v>
      </c>
      <c r="N340" s="41">
        <v>371</v>
      </c>
      <c r="O340" s="41">
        <v>370</v>
      </c>
      <c r="P340" s="46">
        <v>366</v>
      </c>
      <c r="Q340" s="46">
        <v>0</v>
      </c>
      <c r="R340" s="46">
        <v>0</v>
      </c>
      <c r="S340" s="46">
        <v>0</v>
      </c>
      <c r="T340" s="49">
        <f t="shared" si="5"/>
        <v>366</v>
      </c>
      <c r="U340" s="41">
        <v>525</v>
      </c>
      <c r="V340" s="41">
        <v>582</v>
      </c>
      <c r="W340" s="41">
        <v>14</v>
      </c>
      <c r="X340" s="41">
        <v>32</v>
      </c>
      <c r="Y340" s="41">
        <v>31</v>
      </c>
      <c r="Z340" s="41">
        <v>277</v>
      </c>
      <c r="AA340" s="41">
        <v>10</v>
      </c>
      <c r="AB340" s="41">
        <v>47</v>
      </c>
      <c r="AC340" s="41">
        <v>696</v>
      </c>
      <c r="AD340" s="41">
        <v>513</v>
      </c>
      <c r="AE340" s="41">
        <v>118</v>
      </c>
      <c r="AF340" s="41">
        <v>111</v>
      </c>
      <c r="AG340" s="41">
        <v>14</v>
      </c>
      <c r="AH340" s="41">
        <v>0</v>
      </c>
    </row>
    <row r="341" spans="1:34" hidden="1" x14ac:dyDescent="0.35">
      <c r="A341" s="42">
        <v>0</v>
      </c>
      <c r="B341" s="41">
        <v>2021</v>
      </c>
      <c r="C341" s="41" t="s">
        <v>1173</v>
      </c>
      <c r="D341" s="41" t="s">
        <v>270</v>
      </c>
      <c r="E341" s="41" t="s">
        <v>1214</v>
      </c>
      <c r="F341" s="41">
        <v>586</v>
      </c>
      <c r="G341" s="41">
        <v>73</v>
      </c>
      <c r="H341" s="41">
        <v>88</v>
      </c>
      <c r="I341" s="41">
        <v>72</v>
      </c>
      <c r="J341" s="41">
        <v>88</v>
      </c>
      <c r="K341" s="41">
        <v>95</v>
      </c>
      <c r="L341" s="41">
        <v>86</v>
      </c>
      <c r="M341" s="41">
        <v>84</v>
      </c>
      <c r="N341" s="41">
        <v>0</v>
      </c>
      <c r="O341" s="41">
        <v>0</v>
      </c>
      <c r="P341" s="46">
        <v>0</v>
      </c>
      <c r="Q341" s="46">
        <v>0</v>
      </c>
      <c r="R341" s="46">
        <v>0</v>
      </c>
      <c r="S341" s="46">
        <v>0</v>
      </c>
      <c r="T341" s="49">
        <f t="shared" si="5"/>
        <v>0</v>
      </c>
      <c r="U341" s="41">
        <v>285</v>
      </c>
      <c r="V341" s="41">
        <v>301</v>
      </c>
      <c r="W341" s="41">
        <v>7</v>
      </c>
      <c r="X341" s="41">
        <v>27</v>
      </c>
      <c r="Y341" s="41">
        <v>30</v>
      </c>
      <c r="Z341" s="41">
        <v>112</v>
      </c>
      <c r="AA341" s="41">
        <v>15</v>
      </c>
      <c r="AB341" s="41">
        <v>38</v>
      </c>
      <c r="AC341" s="41">
        <v>357</v>
      </c>
      <c r="AD341" s="41">
        <v>233</v>
      </c>
      <c r="AE341" s="41">
        <v>106</v>
      </c>
      <c r="AF341" s="41">
        <v>68</v>
      </c>
      <c r="AG341" s="41">
        <v>4</v>
      </c>
      <c r="AH341" s="41">
        <v>0</v>
      </c>
    </row>
    <row r="342" spans="1:34" hidden="1" x14ac:dyDescent="0.35">
      <c r="A342" s="42">
        <v>0</v>
      </c>
      <c r="B342" s="41">
        <v>2021</v>
      </c>
      <c r="C342" s="41" t="s">
        <v>1173</v>
      </c>
      <c r="D342" s="41" t="s">
        <v>270</v>
      </c>
      <c r="E342" s="41" t="s">
        <v>1227</v>
      </c>
      <c r="F342" s="41">
        <v>602</v>
      </c>
      <c r="G342" s="41">
        <v>0</v>
      </c>
      <c r="H342" s="41">
        <v>0</v>
      </c>
      <c r="I342" s="41">
        <v>0</v>
      </c>
      <c r="J342" s="41">
        <v>0</v>
      </c>
      <c r="K342" s="41">
        <v>0</v>
      </c>
      <c r="L342" s="41">
        <v>0</v>
      </c>
      <c r="M342" s="41">
        <v>217</v>
      </c>
      <c r="N342" s="41">
        <v>211</v>
      </c>
      <c r="O342" s="41">
        <v>174</v>
      </c>
      <c r="P342" s="46">
        <v>0</v>
      </c>
      <c r="Q342" s="46">
        <v>0</v>
      </c>
      <c r="R342" s="46">
        <v>0</v>
      </c>
      <c r="S342" s="46">
        <v>0</v>
      </c>
      <c r="T342" s="49">
        <f t="shared" si="5"/>
        <v>0</v>
      </c>
      <c r="U342" s="41">
        <v>287</v>
      </c>
      <c r="V342" s="41">
        <v>315</v>
      </c>
      <c r="W342" s="41">
        <v>10</v>
      </c>
      <c r="X342" s="41">
        <v>20</v>
      </c>
      <c r="Y342" s="41">
        <v>33</v>
      </c>
      <c r="Z342" s="41">
        <v>118</v>
      </c>
      <c r="AA342" s="41">
        <v>19</v>
      </c>
      <c r="AB342" s="41">
        <v>12</v>
      </c>
      <c r="AC342" s="41">
        <v>390</v>
      </c>
      <c r="AD342" s="41">
        <v>252</v>
      </c>
      <c r="AE342" s="41">
        <v>87</v>
      </c>
      <c r="AF342" s="41">
        <v>64</v>
      </c>
      <c r="AG342" s="41">
        <v>1</v>
      </c>
      <c r="AH342" s="41">
        <v>0</v>
      </c>
    </row>
    <row r="343" spans="1:34" hidden="1" x14ac:dyDescent="0.35">
      <c r="A343" s="42">
        <v>0</v>
      </c>
      <c r="B343" s="41">
        <v>2021</v>
      </c>
      <c r="C343" s="41" t="s">
        <v>1173</v>
      </c>
      <c r="D343" s="41" t="s">
        <v>270</v>
      </c>
      <c r="E343" s="41" t="s">
        <v>1249</v>
      </c>
      <c r="F343" s="41">
        <v>693</v>
      </c>
      <c r="G343" s="41">
        <v>80</v>
      </c>
      <c r="H343" s="41">
        <v>97</v>
      </c>
      <c r="I343" s="41">
        <v>113</v>
      </c>
      <c r="J343" s="41">
        <v>101</v>
      </c>
      <c r="K343" s="41">
        <v>99</v>
      </c>
      <c r="L343" s="41">
        <v>98</v>
      </c>
      <c r="M343" s="41">
        <v>105</v>
      </c>
      <c r="N343" s="41">
        <v>0</v>
      </c>
      <c r="O343" s="41">
        <v>0</v>
      </c>
      <c r="P343" s="46">
        <v>0</v>
      </c>
      <c r="Q343" s="46">
        <v>0</v>
      </c>
      <c r="R343" s="46">
        <v>0</v>
      </c>
      <c r="S343" s="46">
        <v>0</v>
      </c>
      <c r="T343" s="49">
        <f t="shared" si="5"/>
        <v>0</v>
      </c>
      <c r="U343" s="41">
        <v>334</v>
      </c>
      <c r="V343" s="41">
        <v>359</v>
      </c>
      <c r="W343" s="41">
        <v>3</v>
      </c>
      <c r="X343" s="41">
        <v>11</v>
      </c>
      <c r="Y343" s="41">
        <v>44</v>
      </c>
      <c r="Z343" s="41">
        <v>82</v>
      </c>
      <c r="AA343" s="41">
        <v>22</v>
      </c>
      <c r="AB343" s="41">
        <v>21</v>
      </c>
      <c r="AC343" s="41">
        <v>510</v>
      </c>
      <c r="AD343" s="41">
        <v>205</v>
      </c>
      <c r="AE343" s="41">
        <v>49</v>
      </c>
      <c r="AF343" s="41">
        <v>70</v>
      </c>
      <c r="AG343" s="41">
        <v>6</v>
      </c>
      <c r="AH343" s="41">
        <v>29</v>
      </c>
    </row>
    <row r="344" spans="1:34" hidden="1" x14ac:dyDescent="0.35">
      <c r="A344" s="42">
        <v>0</v>
      </c>
      <c r="B344" s="41">
        <v>2021</v>
      </c>
      <c r="C344" s="41" t="s">
        <v>1173</v>
      </c>
      <c r="D344" s="41" t="s">
        <v>270</v>
      </c>
      <c r="E344" s="41" t="s">
        <v>1282</v>
      </c>
      <c r="F344" s="41">
        <v>601</v>
      </c>
      <c r="G344" s="41">
        <v>0</v>
      </c>
      <c r="H344" s="41">
        <v>0</v>
      </c>
      <c r="I344" s="41">
        <v>0</v>
      </c>
      <c r="J344" s="41">
        <v>0</v>
      </c>
      <c r="K344" s="41">
        <v>0</v>
      </c>
      <c r="L344" s="41">
        <v>0</v>
      </c>
      <c r="M344" s="41">
        <v>183</v>
      </c>
      <c r="N344" s="41">
        <v>219</v>
      </c>
      <c r="O344" s="41">
        <v>199</v>
      </c>
      <c r="P344" s="46">
        <v>0</v>
      </c>
      <c r="Q344" s="46">
        <v>0</v>
      </c>
      <c r="R344" s="46">
        <v>0</v>
      </c>
      <c r="S344" s="46">
        <v>0</v>
      </c>
      <c r="T344" s="49">
        <f t="shared" si="5"/>
        <v>0</v>
      </c>
      <c r="U344" s="41">
        <v>308</v>
      </c>
      <c r="V344" s="41">
        <v>293</v>
      </c>
      <c r="W344" s="41">
        <v>1</v>
      </c>
      <c r="X344" s="41">
        <v>8</v>
      </c>
      <c r="Y344" s="41">
        <v>28</v>
      </c>
      <c r="Z344" s="41">
        <v>22</v>
      </c>
      <c r="AA344" s="41">
        <v>11</v>
      </c>
      <c r="AB344" s="41">
        <v>4</v>
      </c>
      <c r="AC344" s="41">
        <v>527</v>
      </c>
      <c r="AD344" s="41">
        <v>58</v>
      </c>
      <c r="AE344" s="41">
        <v>6</v>
      </c>
      <c r="AF344" s="41">
        <v>29</v>
      </c>
      <c r="AG344" s="41">
        <v>0</v>
      </c>
      <c r="AH344" s="41">
        <v>0</v>
      </c>
    </row>
    <row r="345" spans="1:34" hidden="1" x14ac:dyDescent="0.35">
      <c r="A345" s="42">
        <v>0</v>
      </c>
      <c r="B345" s="41">
        <v>2021</v>
      </c>
      <c r="C345" s="41" t="s">
        <v>1173</v>
      </c>
      <c r="D345" s="41" t="s">
        <v>270</v>
      </c>
      <c r="E345" s="41" t="s">
        <v>1293</v>
      </c>
      <c r="F345" s="41">
        <v>437</v>
      </c>
      <c r="G345" s="41">
        <v>59</v>
      </c>
      <c r="H345" s="41">
        <v>71</v>
      </c>
      <c r="I345" s="41">
        <v>58</v>
      </c>
      <c r="J345" s="41">
        <v>51</v>
      </c>
      <c r="K345" s="41">
        <v>47</v>
      </c>
      <c r="L345" s="41">
        <v>79</v>
      </c>
      <c r="M345" s="41">
        <v>72</v>
      </c>
      <c r="N345" s="41">
        <v>0</v>
      </c>
      <c r="O345" s="41">
        <v>0</v>
      </c>
      <c r="P345" s="46">
        <v>0</v>
      </c>
      <c r="Q345" s="46">
        <v>0</v>
      </c>
      <c r="R345" s="46">
        <v>0</v>
      </c>
      <c r="S345" s="46">
        <v>0</v>
      </c>
      <c r="T345" s="49">
        <f t="shared" si="5"/>
        <v>0</v>
      </c>
      <c r="U345" s="41">
        <v>209</v>
      </c>
      <c r="V345" s="41">
        <v>228</v>
      </c>
      <c r="W345" s="41">
        <v>4</v>
      </c>
      <c r="X345" s="41">
        <v>8</v>
      </c>
      <c r="Y345" s="41">
        <v>4</v>
      </c>
      <c r="Z345" s="41">
        <v>150</v>
      </c>
      <c r="AA345" s="41">
        <v>4</v>
      </c>
      <c r="AB345" s="41">
        <v>12</v>
      </c>
      <c r="AC345" s="41">
        <v>255</v>
      </c>
      <c r="AD345" s="41">
        <v>249</v>
      </c>
      <c r="AE345" s="41">
        <v>100</v>
      </c>
      <c r="AF345" s="41">
        <v>86</v>
      </c>
      <c r="AG345" s="41">
        <v>2</v>
      </c>
      <c r="AH345" s="41">
        <v>20</v>
      </c>
    </row>
    <row r="346" spans="1:34" x14ac:dyDescent="0.35">
      <c r="A346" s="42">
        <v>1</v>
      </c>
      <c r="B346" s="41">
        <v>2021</v>
      </c>
      <c r="C346" s="41" t="s">
        <v>1173</v>
      </c>
      <c r="D346" s="41" t="s">
        <v>270</v>
      </c>
      <c r="E346" s="41" t="s">
        <v>350</v>
      </c>
      <c r="F346" s="41">
        <v>1648</v>
      </c>
      <c r="G346" s="41">
        <v>0</v>
      </c>
      <c r="H346" s="41">
        <v>0</v>
      </c>
      <c r="I346" s="41">
        <v>0</v>
      </c>
      <c r="J346" s="41">
        <v>0</v>
      </c>
      <c r="K346" s="41">
        <v>0</v>
      </c>
      <c r="L346" s="41">
        <v>0</v>
      </c>
      <c r="M346" s="41">
        <v>0</v>
      </c>
      <c r="N346" s="41">
        <v>0</v>
      </c>
      <c r="O346" s="41">
        <v>0</v>
      </c>
      <c r="P346" s="46">
        <v>405</v>
      </c>
      <c r="Q346" s="46">
        <v>471</v>
      </c>
      <c r="R346" s="46">
        <v>405</v>
      </c>
      <c r="S346" s="46">
        <v>367</v>
      </c>
      <c r="T346" s="49">
        <f t="shared" si="5"/>
        <v>1648</v>
      </c>
      <c r="U346" s="41">
        <v>756</v>
      </c>
      <c r="V346" s="41">
        <v>892</v>
      </c>
      <c r="W346" s="41">
        <v>48</v>
      </c>
      <c r="X346" s="41">
        <v>131</v>
      </c>
      <c r="Y346" s="41">
        <v>111</v>
      </c>
      <c r="Z346" s="41">
        <v>496</v>
      </c>
      <c r="AA346" s="41">
        <v>40</v>
      </c>
      <c r="AB346" s="41">
        <v>38</v>
      </c>
      <c r="AC346" s="41">
        <v>784</v>
      </c>
      <c r="AD346" s="41">
        <v>818</v>
      </c>
      <c r="AE346" s="41">
        <v>336</v>
      </c>
      <c r="AF346" s="41">
        <v>175</v>
      </c>
      <c r="AG346" s="41">
        <v>10</v>
      </c>
      <c r="AH346" s="41">
        <v>0</v>
      </c>
    </row>
    <row r="347" spans="1:34" hidden="1" x14ac:dyDescent="0.35">
      <c r="A347" s="42">
        <v>0</v>
      </c>
      <c r="B347" s="41">
        <v>2021</v>
      </c>
      <c r="C347" s="41" t="s">
        <v>1173</v>
      </c>
      <c r="D347" s="41" t="s">
        <v>270</v>
      </c>
      <c r="E347" s="41" t="s">
        <v>1297</v>
      </c>
      <c r="F347" s="41">
        <v>422</v>
      </c>
      <c r="G347" s="41">
        <v>64</v>
      </c>
      <c r="H347" s="41">
        <v>65</v>
      </c>
      <c r="I347" s="41">
        <v>71</v>
      </c>
      <c r="J347" s="41">
        <v>76</v>
      </c>
      <c r="K347" s="41">
        <v>69</v>
      </c>
      <c r="L347" s="41">
        <v>77</v>
      </c>
      <c r="M347" s="41">
        <v>0</v>
      </c>
      <c r="N347" s="41">
        <v>0</v>
      </c>
      <c r="O347" s="41">
        <v>0</v>
      </c>
      <c r="P347" s="46">
        <v>0</v>
      </c>
      <c r="Q347" s="46">
        <v>0</v>
      </c>
      <c r="R347" s="46">
        <v>0</v>
      </c>
      <c r="S347" s="46">
        <v>0</v>
      </c>
      <c r="T347" s="49">
        <f t="shared" si="5"/>
        <v>0</v>
      </c>
      <c r="U347" s="41">
        <v>208</v>
      </c>
      <c r="V347" s="41">
        <v>214</v>
      </c>
      <c r="W347" s="41">
        <v>0</v>
      </c>
      <c r="X347" s="41">
        <v>4</v>
      </c>
      <c r="Y347" s="41">
        <v>5</v>
      </c>
      <c r="Z347" s="41">
        <v>9</v>
      </c>
      <c r="AA347" s="41">
        <v>5</v>
      </c>
      <c r="AB347" s="41">
        <v>0</v>
      </c>
      <c r="AC347" s="41">
        <v>399</v>
      </c>
      <c r="AD347" s="41">
        <v>42</v>
      </c>
      <c r="AE347" s="41">
        <v>12</v>
      </c>
      <c r="AF347" s="41">
        <v>15</v>
      </c>
      <c r="AG347" s="41">
        <v>0</v>
      </c>
      <c r="AH347" s="41">
        <v>17</v>
      </c>
    </row>
    <row r="348" spans="1:34" hidden="1" x14ac:dyDescent="0.35">
      <c r="A348" s="42">
        <v>0</v>
      </c>
      <c r="B348" s="41">
        <v>2021</v>
      </c>
      <c r="C348" s="41" t="s">
        <v>1173</v>
      </c>
      <c r="D348" s="41" t="s">
        <v>270</v>
      </c>
      <c r="E348" s="41" t="s">
        <v>1302</v>
      </c>
      <c r="F348" s="41">
        <v>520</v>
      </c>
      <c r="G348" s="41">
        <v>71</v>
      </c>
      <c r="H348" s="41">
        <v>89</v>
      </c>
      <c r="I348" s="41">
        <v>81</v>
      </c>
      <c r="J348" s="41">
        <v>80</v>
      </c>
      <c r="K348" s="41">
        <v>103</v>
      </c>
      <c r="L348" s="41">
        <v>96</v>
      </c>
      <c r="M348" s="41">
        <v>0</v>
      </c>
      <c r="N348" s="41">
        <v>0</v>
      </c>
      <c r="O348" s="41">
        <v>0</v>
      </c>
      <c r="P348" s="46">
        <v>0</v>
      </c>
      <c r="Q348" s="46">
        <v>0</v>
      </c>
      <c r="R348" s="46">
        <v>0</v>
      </c>
      <c r="S348" s="46">
        <v>0</v>
      </c>
      <c r="T348" s="49">
        <f t="shared" si="5"/>
        <v>0</v>
      </c>
      <c r="U348" s="41">
        <v>265</v>
      </c>
      <c r="V348" s="41">
        <v>255</v>
      </c>
      <c r="W348" s="41">
        <v>4</v>
      </c>
      <c r="X348" s="41">
        <v>5</v>
      </c>
      <c r="Y348" s="41">
        <v>10</v>
      </c>
      <c r="Z348" s="41">
        <v>25</v>
      </c>
      <c r="AA348" s="41">
        <v>6</v>
      </c>
      <c r="AB348" s="41">
        <v>6</v>
      </c>
      <c r="AC348" s="41">
        <v>464</v>
      </c>
      <c r="AD348" s="41">
        <v>77</v>
      </c>
      <c r="AE348" s="41">
        <v>27</v>
      </c>
      <c r="AF348" s="41">
        <v>46</v>
      </c>
      <c r="AG348" s="41">
        <v>2</v>
      </c>
      <c r="AH348" s="41">
        <v>0</v>
      </c>
    </row>
    <row r="349" spans="1:34" x14ac:dyDescent="0.35">
      <c r="A349" s="42">
        <v>1</v>
      </c>
      <c r="B349" s="41">
        <v>2021</v>
      </c>
      <c r="C349" s="41" t="s">
        <v>1173</v>
      </c>
      <c r="D349" s="41" t="s">
        <v>270</v>
      </c>
      <c r="E349" s="41" t="s">
        <v>359</v>
      </c>
      <c r="F349" s="41">
        <v>2654</v>
      </c>
      <c r="G349" s="41">
        <v>0</v>
      </c>
      <c r="H349" s="41">
        <v>0</v>
      </c>
      <c r="I349" s="41">
        <v>0</v>
      </c>
      <c r="J349" s="41">
        <v>0</v>
      </c>
      <c r="K349" s="41">
        <v>0</v>
      </c>
      <c r="L349" s="41">
        <v>0</v>
      </c>
      <c r="M349" s="41">
        <v>0</v>
      </c>
      <c r="N349" s="41">
        <v>0</v>
      </c>
      <c r="O349" s="41">
        <v>0</v>
      </c>
      <c r="P349" s="46">
        <v>758</v>
      </c>
      <c r="Q349" s="46">
        <v>653</v>
      </c>
      <c r="R349" s="46">
        <v>655</v>
      </c>
      <c r="S349" s="46">
        <v>588</v>
      </c>
      <c r="T349" s="49">
        <f t="shared" si="5"/>
        <v>2654</v>
      </c>
      <c r="U349" s="41">
        <v>1281</v>
      </c>
      <c r="V349" s="41">
        <v>1373</v>
      </c>
      <c r="W349" s="41">
        <v>35</v>
      </c>
      <c r="X349" s="41">
        <v>59</v>
      </c>
      <c r="Y349" s="41">
        <v>46</v>
      </c>
      <c r="Z349" s="41">
        <v>1112</v>
      </c>
      <c r="AA349" s="41">
        <v>17</v>
      </c>
      <c r="AB349" s="41">
        <v>79</v>
      </c>
      <c r="AC349" s="41">
        <v>1306</v>
      </c>
      <c r="AD349" s="41">
        <v>1331</v>
      </c>
      <c r="AE349" s="41">
        <v>403</v>
      </c>
      <c r="AF349" s="41">
        <v>318</v>
      </c>
      <c r="AG349" s="41">
        <v>4</v>
      </c>
      <c r="AH349" s="41">
        <v>0</v>
      </c>
    </row>
    <row r="350" spans="1:34" hidden="1" x14ac:dyDescent="0.35">
      <c r="A350" s="42">
        <v>0</v>
      </c>
      <c r="B350" s="41">
        <v>2021</v>
      </c>
      <c r="C350" s="41" t="s">
        <v>1173</v>
      </c>
      <c r="D350" s="41" t="s">
        <v>270</v>
      </c>
      <c r="E350" s="41" t="s">
        <v>1306</v>
      </c>
      <c r="F350" s="41">
        <v>575</v>
      </c>
      <c r="G350" s="41">
        <v>67</v>
      </c>
      <c r="H350" s="41">
        <v>85</v>
      </c>
      <c r="I350" s="41">
        <v>74</v>
      </c>
      <c r="J350" s="41">
        <v>90</v>
      </c>
      <c r="K350" s="41">
        <v>71</v>
      </c>
      <c r="L350" s="41">
        <v>84</v>
      </c>
      <c r="M350" s="41">
        <v>104</v>
      </c>
      <c r="N350" s="41">
        <v>0</v>
      </c>
      <c r="O350" s="41">
        <v>0</v>
      </c>
      <c r="P350" s="46">
        <v>0</v>
      </c>
      <c r="Q350" s="46">
        <v>0</v>
      </c>
      <c r="R350" s="46">
        <v>0</v>
      </c>
      <c r="S350" s="46">
        <v>0</v>
      </c>
      <c r="T350" s="49">
        <f t="shared" si="5"/>
        <v>0</v>
      </c>
      <c r="U350" s="41">
        <v>261</v>
      </c>
      <c r="V350" s="41">
        <v>314</v>
      </c>
      <c r="W350" s="41">
        <v>8</v>
      </c>
      <c r="X350" s="41">
        <v>18</v>
      </c>
      <c r="Y350" s="41">
        <v>4</v>
      </c>
      <c r="Z350" s="41">
        <v>311</v>
      </c>
      <c r="AA350" s="41">
        <v>4</v>
      </c>
      <c r="AB350" s="41">
        <v>46</v>
      </c>
      <c r="AC350" s="41">
        <v>184</v>
      </c>
      <c r="AD350" s="41">
        <v>458</v>
      </c>
      <c r="AE350" s="41">
        <v>287</v>
      </c>
      <c r="AF350" s="41">
        <v>62</v>
      </c>
      <c r="AG350" s="41">
        <v>4</v>
      </c>
      <c r="AH350" s="41">
        <v>36</v>
      </c>
    </row>
    <row r="351" spans="1:34" hidden="1" x14ac:dyDescent="0.35">
      <c r="A351" s="42">
        <v>0</v>
      </c>
      <c r="B351" s="41">
        <v>2021</v>
      </c>
      <c r="C351" s="41" t="s">
        <v>1173</v>
      </c>
      <c r="D351" s="41" t="s">
        <v>270</v>
      </c>
      <c r="E351" s="41" t="s">
        <v>1314</v>
      </c>
      <c r="F351" s="41">
        <v>743</v>
      </c>
      <c r="G351" s="41">
        <v>85</v>
      </c>
      <c r="H351" s="41">
        <v>115</v>
      </c>
      <c r="I351" s="41">
        <v>95</v>
      </c>
      <c r="J351" s="41">
        <v>111</v>
      </c>
      <c r="K351" s="41">
        <v>115</v>
      </c>
      <c r="L351" s="41">
        <v>104</v>
      </c>
      <c r="M351" s="41">
        <v>118</v>
      </c>
      <c r="N351" s="41">
        <v>0</v>
      </c>
      <c r="O351" s="41">
        <v>0</v>
      </c>
      <c r="P351" s="46">
        <v>0</v>
      </c>
      <c r="Q351" s="46">
        <v>0</v>
      </c>
      <c r="R351" s="46">
        <v>0</v>
      </c>
      <c r="S351" s="46">
        <v>0</v>
      </c>
      <c r="T351" s="49">
        <f t="shared" si="5"/>
        <v>0</v>
      </c>
      <c r="U351" s="41">
        <v>373</v>
      </c>
      <c r="V351" s="41">
        <v>370</v>
      </c>
      <c r="W351" s="41">
        <v>5</v>
      </c>
      <c r="X351" s="41">
        <v>21</v>
      </c>
      <c r="Y351" s="41">
        <v>11</v>
      </c>
      <c r="Z351" s="41">
        <v>167</v>
      </c>
      <c r="AA351" s="41">
        <v>20</v>
      </c>
      <c r="AB351" s="41">
        <v>28</v>
      </c>
      <c r="AC351" s="41">
        <v>491</v>
      </c>
      <c r="AD351" s="41">
        <v>240</v>
      </c>
      <c r="AE351" s="41">
        <v>115</v>
      </c>
      <c r="AF351" s="41">
        <v>74</v>
      </c>
      <c r="AG351" s="41">
        <v>0</v>
      </c>
      <c r="AH351" s="41">
        <v>0</v>
      </c>
    </row>
    <row r="352" spans="1:34" hidden="1" x14ac:dyDescent="0.35">
      <c r="A352" s="42">
        <v>0</v>
      </c>
      <c r="B352" s="41">
        <v>2021</v>
      </c>
      <c r="C352" s="41" t="s">
        <v>1173</v>
      </c>
      <c r="D352" s="41" t="s">
        <v>270</v>
      </c>
      <c r="E352" s="41" t="s">
        <v>1319</v>
      </c>
      <c r="F352" s="41">
        <v>503</v>
      </c>
      <c r="G352" s="41">
        <v>38</v>
      </c>
      <c r="H352" s="41">
        <v>76</v>
      </c>
      <c r="I352" s="41">
        <v>60</v>
      </c>
      <c r="J352" s="41">
        <v>85</v>
      </c>
      <c r="K352" s="41">
        <v>74</v>
      </c>
      <c r="L352" s="41">
        <v>81</v>
      </c>
      <c r="M352" s="41">
        <v>89</v>
      </c>
      <c r="N352" s="41">
        <v>0</v>
      </c>
      <c r="O352" s="41">
        <v>0</v>
      </c>
      <c r="P352" s="46">
        <v>0</v>
      </c>
      <c r="Q352" s="46">
        <v>0</v>
      </c>
      <c r="R352" s="46">
        <v>0</v>
      </c>
      <c r="S352" s="46">
        <v>0</v>
      </c>
      <c r="T352" s="49">
        <f t="shared" si="5"/>
        <v>0</v>
      </c>
      <c r="U352" s="41">
        <v>239</v>
      </c>
      <c r="V352" s="41">
        <v>264</v>
      </c>
      <c r="W352" s="41">
        <v>5</v>
      </c>
      <c r="X352" s="41">
        <v>20</v>
      </c>
      <c r="Y352" s="41">
        <v>7</v>
      </c>
      <c r="Z352" s="41">
        <v>198</v>
      </c>
      <c r="AA352" s="41">
        <v>9</v>
      </c>
      <c r="AB352" s="41">
        <v>43</v>
      </c>
      <c r="AC352" s="41">
        <v>221</v>
      </c>
      <c r="AD352" s="41">
        <v>290</v>
      </c>
      <c r="AE352" s="41">
        <v>159</v>
      </c>
      <c r="AF352" s="41">
        <v>70</v>
      </c>
      <c r="AG352" s="41">
        <v>1</v>
      </c>
      <c r="AH352" s="41">
        <v>0</v>
      </c>
    </row>
    <row r="353" spans="1:34" hidden="1" x14ac:dyDescent="0.35">
      <c r="A353" s="42">
        <v>0</v>
      </c>
      <c r="B353" s="41">
        <v>2021</v>
      </c>
      <c r="C353" s="41" t="s">
        <v>1173</v>
      </c>
      <c r="D353" s="41" t="s">
        <v>270</v>
      </c>
      <c r="E353" s="41" t="s">
        <v>1342</v>
      </c>
      <c r="F353" s="41">
        <v>283</v>
      </c>
      <c r="G353" s="41">
        <v>55</v>
      </c>
      <c r="H353" s="41">
        <v>51</v>
      </c>
      <c r="I353" s="41">
        <v>53</v>
      </c>
      <c r="J353" s="41">
        <v>49</v>
      </c>
      <c r="K353" s="41">
        <v>38</v>
      </c>
      <c r="L353" s="41">
        <v>37</v>
      </c>
      <c r="M353" s="41">
        <v>0</v>
      </c>
      <c r="N353" s="41">
        <v>0</v>
      </c>
      <c r="O353" s="41">
        <v>0</v>
      </c>
      <c r="P353" s="46">
        <v>0</v>
      </c>
      <c r="Q353" s="46">
        <v>0</v>
      </c>
      <c r="R353" s="46">
        <v>0</v>
      </c>
      <c r="S353" s="46">
        <v>0</v>
      </c>
      <c r="T353" s="49">
        <f t="shared" si="5"/>
        <v>0</v>
      </c>
      <c r="U353" s="41">
        <v>151</v>
      </c>
      <c r="V353" s="41">
        <v>132</v>
      </c>
      <c r="W353" s="41">
        <v>1</v>
      </c>
      <c r="X353" s="41">
        <v>4</v>
      </c>
      <c r="Y353" s="41">
        <v>11</v>
      </c>
      <c r="Z353" s="41">
        <v>15</v>
      </c>
      <c r="AA353" s="41">
        <v>12</v>
      </c>
      <c r="AB353" s="41">
        <v>0</v>
      </c>
      <c r="AC353" s="41">
        <v>240</v>
      </c>
      <c r="AD353" s="41">
        <v>34</v>
      </c>
      <c r="AE353" s="41">
        <v>8</v>
      </c>
      <c r="AF353" s="41">
        <v>23</v>
      </c>
      <c r="AG353" s="41">
        <v>0</v>
      </c>
      <c r="AH353" s="41">
        <v>26</v>
      </c>
    </row>
    <row r="354" spans="1:34" x14ac:dyDescent="0.35">
      <c r="A354" s="42">
        <v>1</v>
      </c>
      <c r="B354" s="41">
        <v>2021</v>
      </c>
      <c r="C354" s="41" t="s">
        <v>1173</v>
      </c>
      <c r="D354" s="41" t="s">
        <v>270</v>
      </c>
      <c r="E354" s="41" t="s">
        <v>394</v>
      </c>
      <c r="F354" s="41">
        <v>1143</v>
      </c>
      <c r="G354" s="41">
        <v>0</v>
      </c>
      <c r="H354" s="41">
        <v>0</v>
      </c>
      <c r="I354" s="41">
        <v>0</v>
      </c>
      <c r="J354" s="41">
        <v>0</v>
      </c>
      <c r="K354" s="41">
        <v>0</v>
      </c>
      <c r="L354" s="41">
        <v>0</v>
      </c>
      <c r="M354" s="41">
        <v>0</v>
      </c>
      <c r="N354" s="41">
        <v>389</v>
      </c>
      <c r="O354" s="41">
        <v>383</v>
      </c>
      <c r="P354" s="46">
        <v>371</v>
      </c>
      <c r="Q354" s="46">
        <v>0</v>
      </c>
      <c r="R354" s="46">
        <v>0</v>
      </c>
      <c r="S354" s="46">
        <v>0</v>
      </c>
      <c r="T354" s="49">
        <f t="shared" si="5"/>
        <v>371</v>
      </c>
      <c r="U354" s="41">
        <v>534</v>
      </c>
      <c r="V354" s="41">
        <v>609</v>
      </c>
      <c r="W354" s="41">
        <v>12</v>
      </c>
      <c r="X354" s="41">
        <v>63</v>
      </c>
      <c r="Y354" s="41">
        <v>48</v>
      </c>
      <c r="Z354" s="41">
        <v>508</v>
      </c>
      <c r="AA354" s="41">
        <v>12</v>
      </c>
      <c r="AB354" s="41">
        <v>50</v>
      </c>
      <c r="AC354" s="41">
        <v>450</v>
      </c>
      <c r="AD354" s="41">
        <v>689</v>
      </c>
      <c r="AE354" s="41">
        <v>279</v>
      </c>
      <c r="AF354" s="41">
        <v>156</v>
      </c>
      <c r="AG354" s="41">
        <v>4</v>
      </c>
      <c r="AH354" s="41">
        <v>0</v>
      </c>
    </row>
    <row r="355" spans="1:34" hidden="1" x14ac:dyDescent="0.35">
      <c r="A355" s="42">
        <v>0</v>
      </c>
      <c r="B355" s="41">
        <v>2021</v>
      </c>
      <c r="C355" s="41" t="s">
        <v>1173</v>
      </c>
      <c r="D355" s="41" t="s">
        <v>270</v>
      </c>
      <c r="E355" s="41" t="s">
        <v>1348</v>
      </c>
      <c r="F355" s="41">
        <v>652</v>
      </c>
      <c r="G355" s="41">
        <v>75</v>
      </c>
      <c r="H355" s="41">
        <v>86</v>
      </c>
      <c r="I355" s="41">
        <v>94</v>
      </c>
      <c r="J355" s="41">
        <v>97</v>
      </c>
      <c r="K355" s="41">
        <v>106</v>
      </c>
      <c r="L355" s="41">
        <v>94</v>
      </c>
      <c r="M355" s="41">
        <v>100</v>
      </c>
      <c r="N355" s="41">
        <v>0</v>
      </c>
      <c r="O355" s="41">
        <v>0</v>
      </c>
      <c r="P355" s="46">
        <v>0</v>
      </c>
      <c r="Q355" s="46">
        <v>0</v>
      </c>
      <c r="R355" s="46">
        <v>0</v>
      </c>
      <c r="S355" s="46">
        <v>0</v>
      </c>
      <c r="T355" s="49">
        <f t="shared" si="5"/>
        <v>0</v>
      </c>
      <c r="U355" s="41">
        <v>338</v>
      </c>
      <c r="V355" s="41">
        <v>314</v>
      </c>
      <c r="W355" s="41">
        <v>1</v>
      </c>
      <c r="X355" s="41">
        <v>14</v>
      </c>
      <c r="Y355" s="41">
        <v>8</v>
      </c>
      <c r="Z355" s="41">
        <v>312</v>
      </c>
      <c r="AA355" s="41">
        <v>9</v>
      </c>
      <c r="AB355" s="41">
        <v>18</v>
      </c>
      <c r="AC355" s="41">
        <v>290</v>
      </c>
      <c r="AD355" s="41">
        <v>401</v>
      </c>
      <c r="AE355" s="41">
        <v>202</v>
      </c>
      <c r="AF355" s="41">
        <v>72</v>
      </c>
      <c r="AG355" s="41">
        <v>1</v>
      </c>
      <c r="AH355" s="41">
        <v>28</v>
      </c>
    </row>
    <row r="356" spans="1:34" hidden="1" x14ac:dyDescent="0.35">
      <c r="A356" s="42">
        <v>0</v>
      </c>
      <c r="B356" s="41">
        <v>2021</v>
      </c>
      <c r="C356" s="41" t="s">
        <v>1173</v>
      </c>
      <c r="D356" s="41" t="s">
        <v>270</v>
      </c>
      <c r="E356" s="41" t="s">
        <v>407</v>
      </c>
      <c r="F356" s="41">
        <v>721</v>
      </c>
      <c r="G356" s="41">
        <v>0</v>
      </c>
      <c r="H356" s="41">
        <v>0</v>
      </c>
      <c r="I356" s="41">
        <v>0</v>
      </c>
      <c r="J356" s="41">
        <v>0</v>
      </c>
      <c r="K356" s="41">
        <v>0</v>
      </c>
      <c r="L356" s="41">
        <v>0</v>
      </c>
      <c r="M356" s="41">
        <v>246</v>
      </c>
      <c r="N356" s="41">
        <v>241</v>
      </c>
      <c r="O356" s="41">
        <v>234</v>
      </c>
      <c r="P356" s="46">
        <v>0</v>
      </c>
      <c r="Q356" s="46">
        <v>0</v>
      </c>
      <c r="R356" s="46">
        <v>0</v>
      </c>
      <c r="S356" s="46">
        <v>0</v>
      </c>
      <c r="T356" s="49">
        <f t="shared" si="5"/>
        <v>0</v>
      </c>
      <c r="U356" s="41">
        <v>406</v>
      </c>
      <c r="V356" s="41">
        <v>315</v>
      </c>
      <c r="W356" s="41">
        <v>7</v>
      </c>
      <c r="X356" s="41">
        <v>24</v>
      </c>
      <c r="Y356" s="41">
        <v>18</v>
      </c>
      <c r="Z356" s="41">
        <v>135</v>
      </c>
      <c r="AA356" s="41">
        <v>5</v>
      </c>
      <c r="AB356" s="41">
        <v>9</v>
      </c>
      <c r="AC356" s="41">
        <v>523</v>
      </c>
      <c r="AD356" s="41">
        <v>250</v>
      </c>
      <c r="AE356" s="41">
        <v>95</v>
      </c>
      <c r="AF356" s="41">
        <v>45</v>
      </c>
      <c r="AG356" s="41">
        <v>4</v>
      </c>
      <c r="AH356" s="41">
        <v>0</v>
      </c>
    </row>
    <row r="357" spans="1:34" hidden="1" x14ac:dyDescent="0.35">
      <c r="A357" s="42">
        <v>0</v>
      </c>
      <c r="B357" s="41">
        <v>2021</v>
      </c>
      <c r="C357" s="41" t="s">
        <v>1173</v>
      </c>
      <c r="D357" s="41" t="s">
        <v>270</v>
      </c>
      <c r="E357" s="41" t="s">
        <v>1384</v>
      </c>
      <c r="F357" s="41">
        <v>724</v>
      </c>
      <c r="G357" s="41">
        <v>71</v>
      </c>
      <c r="H357" s="41">
        <v>99</v>
      </c>
      <c r="I357" s="41">
        <v>109</v>
      </c>
      <c r="J357" s="41">
        <v>117</v>
      </c>
      <c r="K357" s="41">
        <v>111</v>
      </c>
      <c r="L357" s="41">
        <v>108</v>
      </c>
      <c r="M357" s="41">
        <v>109</v>
      </c>
      <c r="N357" s="41">
        <v>0</v>
      </c>
      <c r="O357" s="41">
        <v>0</v>
      </c>
      <c r="P357" s="46">
        <v>0</v>
      </c>
      <c r="Q357" s="46">
        <v>0</v>
      </c>
      <c r="R357" s="46">
        <v>0</v>
      </c>
      <c r="S357" s="46">
        <v>0</v>
      </c>
      <c r="T357" s="49">
        <f t="shared" si="5"/>
        <v>0</v>
      </c>
      <c r="U357" s="41">
        <v>345</v>
      </c>
      <c r="V357" s="41">
        <v>379</v>
      </c>
      <c r="W357" s="41">
        <v>6</v>
      </c>
      <c r="X357" s="41">
        <v>14</v>
      </c>
      <c r="Y357" s="41">
        <v>25</v>
      </c>
      <c r="Z357" s="41">
        <v>203</v>
      </c>
      <c r="AA357" s="41">
        <v>11</v>
      </c>
      <c r="AB357" s="41">
        <v>20</v>
      </c>
      <c r="AC357" s="41">
        <v>445</v>
      </c>
      <c r="AD357" s="41">
        <v>353</v>
      </c>
      <c r="AE357" s="41">
        <v>153</v>
      </c>
      <c r="AF357" s="41">
        <v>71</v>
      </c>
      <c r="AG357" s="41">
        <v>8</v>
      </c>
      <c r="AH357" s="41">
        <v>0</v>
      </c>
    </row>
    <row r="358" spans="1:34" hidden="1" x14ac:dyDescent="0.35">
      <c r="A358" s="42">
        <v>0</v>
      </c>
      <c r="B358" s="41">
        <v>2021</v>
      </c>
      <c r="C358" s="41" t="s">
        <v>1173</v>
      </c>
      <c r="D358" s="41" t="s">
        <v>270</v>
      </c>
      <c r="E358" s="41" t="s">
        <v>1396</v>
      </c>
      <c r="F358" s="41">
        <v>600</v>
      </c>
      <c r="G358" s="41">
        <v>54</v>
      </c>
      <c r="H358" s="41">
        <v>90</v>
      </c>
      <c r="I358" s="41">
        <v>89</v>
      </c>
      <c r="J358" s="41">
        <v>94</v>
      </c>
      <c r="K358" s="41">
        <v>87</v>
      </c>
      <c r="L358" s="41">
        <v>106</v>
      </c>
      <c r="M358" s="41">
        <v>80</v>
      </c>
      <c r="N358" s="41">
        <v>0</v>
      </c>
      <c r="O358" s="41">
        <v>0</v>
      </c>
      <c r="P358" s="46">
        <v>0</v>
      </c>
      <c r="Q358" s="46">
        <v>0</v>
      </c>
      <c r="R358" s="46">
        <v>0</v>
      </c>
      <c r="S358" s="46">
        <v>0</v>
      </c>
      <c r="T358" s="49">
        <f t="shared" si="5"/>
        <v>0</v>
      </c>
      <c r="U358" s="41">
        <v>282</v>
      </c>
      <c r="V358" s="41">
        <v>318</v>
      </c>
      <c r="W358" s="41">
        <v>9</v>
      </c>
      <c r="X358" s="41">
        <v>9</v>
      </c>
      <c r="Y358" s="41">
        <v>24</v>
      </c>
      <c r="Z358" s="41">
        <v>245</v>
      </c>
      <c r="AA358" s="41">
        <v>0</v>
      </c>
      <c r="AB358" s="41">
        <v>24</v>
      </c>
      <c r="AC358" s="41">
        <v>289</v>
      </c>
      <c r="AD358" s="41">
        <v>257</v>
      </c>
      <c r="AE358" s="41">
        <v>192</v>
      </c>
      <c r="AF358" s="41">
        <v>64</v>
      </c>
      <c r="AG358" s="41">
        <v>0</v>
      </c>
      <c r="AH358" s="41">
        <v>32</v>
      </c>
    </row>
    <row r="359" spans="1:34" x14ac:dyDescent="0.35">
      <c r="A359" s="42">
        <v>1</v>
      </c>
      <c r="B359" s="41">
        <v>2021</v>
      </c>
      <c r="C359" s="41" t="s">
        <v>1173</v>
      </c>
      <c r="D359" s="41" t="s">
        <v>270</v>
      </c>
      <c r="E359" s="41" t="s">
        <v>432</v>
      </c>
      <c r="F359" s="41">
        <v>3287</v>
      </c>
      <c r="G359" s="41">
        <v>0</v>
      </c>
      <c r="H359" s="41">
        <v>0</v>
      </c>
      <c r="I359" s="41">
        <v>0</v>
      </c>
      <c r="J359" s="41">
        <v>0</v>
      </c>
      <c r="K359" s="41">
        <v>0</v>
      </c>
      <c r="L359" s="41">
        <v>0</v>
      </c>
      <c r="M359" s="41">
        <v>0</v>
      </c>
      <c r="N359" s="41">
        <v>0</v>
      </c>
      <c r="O359" s="41">
        <v>0</v>
      </c>
      <c r="P359" s="46">
        <v>900</v>
      </c>
      <c r="Q359" s="46">
        <v>868</v>
      </c>
      <c r="R359" s="46">
        <v>775</v>
      </c>
      <c r="S359" s="46">
        <v>744</v>
      </c>
      <c r="T359" s="49">
        <f t="shared" si="5"/>
        <v>3287</v>
      </c>
      <c r="U359" s="41">
        <v>1613</v>
      </c>
      <c r="V359" s="41">
        <v>1674</v>
      </c>
      <c r="W359" s="41">
        <v>66</v>
      </c>
      <c r="X359" s="41">
        <v>139</v>
      </c>
      <c r="Y359" s="41">
        <v>153</v>
      </c>
      <c r="Z359" s="41">
        <v>1984</v>
      </c>
      <c r="AA359" s="41">
        <v>21</v>
      </c>
      <c r="AB359" s="41">
        <v>235</v>
      </c>
      <c r="AC359" s="41">
        <v>689</v>
      </c>
      <c r="AD359" s="41">
        <v>2195</v>
      </c>
      <c r="AE359" s="41">
        <v>854</v>
      </c>
      <c r="AF359" s="41">
        <v>400</v>
      </c>
      <c r="AG359" s="41">
        <v>13</v>
      </c>
      <c r="AH359" s="41">
        <v>0</v>
      </c>
    </row>
    <row r="360" spans="1:34" hidden="1" x14ac:dyDescent="0.35">
      <c r="A360" s="42">
        <v>0</v>
      </c>
      <c r="B360" s="41">
        <v>2021</v>
      </c>
      <c r="C360" s="41" t="s">
        <v>1173</v>
      </c>
      <c r="D360" s="41" t="s">
        <v>270</v>
      </c>
      <c r="E360" s="41" t="s">
        <v>1405</v>
      </c>
      <c r="F360" s="41">
        <v>715</v>
      </c>
      <c r="G360" s="41">
        <v>90</v>
      </c>
      <c r="H360" s="41">
        <v>110</v>
      </c>
      <c r="I360" s="41">
        <v>92</v>
      </c>
      <c r="J360" s="41">
        <v>98</v>
      </c>
      <c r="K360" s="41">
        <v>99</v>
      </c>
      <c r="L360" s="41">
        <v>103</v>
      </c>
      <c r="M360" s="41">
        <v>123</v>
      </c>
      <c r="N360" s="41">
        <v>0</v>
      </c>
      <c r="O360" s="41">
        <v>0</v>
      </c>
      <c r="P360" s="46">
        <v>0</v>
      </c>
      <c r="Q360" s="46">
        <v>0</v>
      </c>
      <c r="R360" s="46">
        <v>0</v>
      </c>
      <c r="S360" s="46">
        <v>0</v>
      </c>
      <c r="T360" s="49">
        <f t="shared" si="5"/>
        <v>0</v>
      </c>
      <c r="U360" s="41">
        <v>348</v>
      </c>
      <c r="V360" s="41">
        <v>367</v>
      </c>
      <c r="W360" s="41">
        <v>12</v>
      </c>
      <c r="X360" s="41">
        <v>62</v>
      </c>
      <c r="Y360" s="41">
        <v>49</v>
      </c>
      <c r="Z360" s="41">
        <v>414</v>
      </c>
      <c r="AA360" s="41">
        <v>12</v>
      </c>
      <c r="AB360" s="41">
        <v>49</v>
      </c>
      <c r="AC360" s="41">
        <v>117</v>
      </c>
      <c r="AD360" s="41">
        <v>573</v>
      </c>
      <c r="AE360" s="41">
        <v>435</v>
      </c>
      <c r="AF360" s="41">
        <v>86</v>
      </c>
      <c r="AG360" s="41">
        <v>12</v>
      </c>
      <c r="AH360" s="41">
        <v>67</v>
      </c>
    </row>
    <row r="361" spans="1:34" x14ac:dyDescent="0.35">
      <c r="A361" s="42">
        <v>1</v>
      </c>
      <c r="B361" s="41">
        <v>2021</v>
      </c>
      <c r="C361" s="41" t="s">
        <v>1173</v>
      </c>
      <c r="D361" s="41" t="s">
        <v>270</v>
      </c>
      <c r="E361" s="41" t="s">
        <v>1406</v>
      </c>
      <c r="F361" s="41">
        <v>402</v>
      </c>
      <c r="G361" s="41">
        <v>1</v>
      </c>
      <c r="H361" s="41">
        <v>3</v>
      </c>
      <c r="I361" s="41">
        <v>4</v>
      </c>
      <c r="J361" s="41">
        <v>6</v>
      </c>
      <c r="K361" s="41">
        <v>2</v>
      </c>
      <c r="L361" s="41">
        <v>1</v>
      </c>
      <c r="M361" s="41">
        <v>5</v>
      </c>
      <c r="N361" s="41">
        <v>4</v>
      </c>
      <c r="O361" s="41">
        <v>12</v>
      </c>
      <c r="P361" s="46">
        <v>14</v>
      </c>
      <c r="Q361" s="46">
        <v>21</v>
      </c>
      <c r="R361" s="46">
        <v>79</v>
      </c>
      <c r="S361" s="46">
        <v>250</v>
      </c>
      <c r="T361" s="49">
        <f t="shared" si="5"/>
        <v>364</v>
      </c>
      <c r="U361" s="41">
        <v>209</v>
      </c>
      <c r="V361" s="41">
        <v>193</v>
      </c>
      <c r="W361" s="41">
        <v>12</v>
      </c>
      <c r="X361" s="41">
        <v>18</v>
      </c>
      <c r="Y361" s="41">
        <v>9</v>
      </c>
      <c r="Z361" s="41">
        <v>156</v>
      </c>
      <c r="AA361" s="41">
        <v>4</v>
      </c>
      <c r="AB361" s="41">
        <v>19</v>
      </c>
      <c r="AC361" s="41">
        <v>184</v>
      </c>
      <c r="AD361" s="41">
        <v>219</v>
      </c>
      <c r="AE361" s="41">
        <v>100</v>
      </c>
      <c r="AF361" s="41">
        <v>167</v>
      </c>
      <c r="AG361" s="41">
        <v>9</v>
      </c>
      <c r="AH361" s="41">
        <v>0</v>
      </c>
    </row>
    <row r="362" spans="1:34" hidden="1" x14ac:dyDescent="0.35">
      <c r="A362" s="42">
        <v>0</v>
      </c>
      <c r="B362" s="41">
        <v>2021</v>
      </c>
      <c r="C362" s="41" t="s">
        <v>1173</v>
      </c>
      <c r="D362" s="41" t="s">
        <v>270</v>
      </c>
      <c r="E362" s="41" t="s">
        <v>1407</v>
      </c>
      <c r="F362" s="41">
        <v>957</v>
      </c>
      <c r="G362" s="41">
        <v>0</v>
      </c>
      <c r="H362" s="41">
        <v>0</v>
      </c>
      <c r="I362" s="41">
        <v>0</v>
      </c>
      <c r="J362" s="41">
        <v>0</v>
      </c>
      <c r="K362" s="41">
        <v>0</v>
      </c>
      <c r="L362" s="41">
        <v>0</v>
      </c>
      <c r="M362" s="41">
        <v>343</v>
      </c>
      <c r="N362" s="41">
        <v>314</v>
      </c>
      <c r="O362" s="41">
        <v>300</v>
      </c>
      <c r="P362" s="46">
        <v>0</v>
      </c>
      <c r="Q362" s="46">
        <v>0</v>
      </c>
      <c r="R362" s="46">
        <v>0</v>
      </c>
      <c r="S362" s="46">
        <v>0</v>
      </c>
      <c r="T362" s="49">
        <f t="shared" si="5"/>
        <v>0</v>
      </c>
      <c r="U362" s="41">
        <v>474</v>
      </c>
      <c r="V362" s="41">
        <v>483</v>
      </c>
      <c r="W362" s="41">
        <v>38</v>
      </c>
      <c r="X362" s="41">
        <v>106</v>
      </c>
      <c r="Y362" s="41">
        <v>89</v>
      </c>
      <c r="Z362" s="41">
        <v>488</v>
      </c>
      <c r="AA362" s="41">
        <v>48</v>
      </c>
      <c r="AB362" s="41">
        <v>30</v>
      </c>
      <c r="AC362" s="41">
        <v>158</v>
      </c>
      <c r="AD362" s="41">
        <v>679</v>
      </c>
      <c r="AE362" s="41">
        <v>446</v>
      </c>
      <c r="AF362" s="41">
        <v>129</v>
      </c>
      <c r="AG362" s="41">
        <v>25</v>
      </c>
      <c r="AH362" s="41">
        <v>0</v>
      </c>
    </row>
    <row r="363" spans="1:34" x14ac:dyDescent="0.35">
      <c r="A363" s="42">
        <v>1</v>
      </c>
      <c r="B363" s="41">
        <v>2021</v>
      </c>
      <c r="C363" s="41" t="s">
        <v>1173</v>
      </c>
      <c r="D363" s="41" t="s">
        <v>270</v>
      </c>
      <c r="E363" s="41" t="s">
        <v>434</v>
      </c>
      <c r="F363" s="41">
        <v>166</v>
      </c>
      <c r="G363" s="41">
        <v>0</v>
      </c>
      <c r="H363" s="41">
        <v>0</v>
      </c>
      <c r="I363" s="41">
        <v>0</v>
      </c>
      <c r="J363" s="41">
        <v>0</v>
      </c>
      <c r="K363" s="41">
        <v>0</v>
      </c>
      <c r="L363" s="41">
        <v>0</v>
      </c>
      <c r="M363" s="41">
        <v>0</v>
      </c>
      <c r="N363" s="41">
        <v>0</v>
      </c>
      <c r="O363" s="41">
        <v>0</v>
      </c>
      <c r="P363" s="46">
        <v>0</v>
      </c>
      <c r="Q363" s="46">
        <v>0</v>
      </c>
      <c r="R363" s="46">
        <v>0</v>
      </c>
      <c r="S363" s="46">
        <v>166</v>
      </c>
      <c r="T363" s="49">
        <f t="shared" si="5"/>
        <v>166</v>
      </c>
      <c r="U363" s="41">
        <v>70</v>
      </c>
      <c r="V363" s="41">
        <v>96</v>
      </c>
      <c r="W363" s="41">
        <v>1</v>
      </c>
      <c r="X363" s="41">
        <v>9</v>
      </c>
      <c r="Y363" s="41">
        <v>8</v>
      </c>
      <c r="Z363" s="41">
        <v>45</v>
      </c>
      <c r="AA363" s="41">
        <v>3</v>
      </c>
      <c r="AB363" s="41">
        <v>3</v>
      </c>
      <c r="AC363" s="41">
        <v>97</v>
      </c>
      <c r="AD363" s="41">
        <v>0</v>
      </c>
      <c r="AE363" s="41">
        <v>42</v>
      </c>
      <c r="AF363" s="41">
        <v>165</v>
      </c>
      <c r="AG363" s="41">
        <v>0</v>
      </c>
      <c r="AH363" s="41">
        <v>0</v>
      </c>
    </row>
    <row r="364" spans="1:34" hidden="1" x14ac:dyDescent="0.35">
      <c r="A364" s="42">
        <v>0</v>
      </c>
      <c r="B364" s="41">
        <v>2021</v>
      </c>
      <c r="C364" s="41" t="s">
        <v>1173</v>
      </c>
      <c r="D364" s="41" t="s">
        <v>270</v>
      </c>
      <c r="E364" s="41" t="s">
        <v>1426</v>
      </c>
      <c r="F364" s="41">
        <v>363</v>
      </c>
      <c r="G364" s="41">
        <v>43</v>
      </c>
      <c r="H364" s="41">
        <v>51</v>
      </c>
      <c r="I364" s="41">
        <v>51</v>
      </c>
      <c r="J364" s="41">
        <v>52</v>
      </c>
      <c r="K364" s="41">
        <v>53</v>
      </c>
      <c r="L364" s="41">
        <v>50</v>
      </c>
      <c r="M364" s="41">
        <v>63</v>
      </c>
      <c r="N364" s="41">
        <v>0</v>
      </c>
      <c r="O364" s="41">
        <v>0</v>
      </c>
      <c r="P364" s="46">
        <v>0</v>
      </c>
      <c r="Q364" s="46">
        <v>0</v>
      </c>
      <c r="R364" s="46">
        <v>0</v>
      </c>
      <c r="S364" s="46">
        <v>0</v>
      </c>
      <c r="T364" s="49">
        <f t="shared" si="5"/>
        <v>0</v>
      </c>
      <c r="U364" s="41">
        <v>172</v>
      </c>
      <c r="V364" s="41">
        <v>191</v>
      </c>
      <c r="W364" s="41">
        <v>8</v>
      </c>
      <c r="X364" s="41">
        <v>15</v>
      </c>
      <c r="Y364" s="41">
        <v>16</v>
      </c>
      <c r="Z364" s="41">
        <v>116</v>
      </c>
      <c r="AA364" s="41">
        <v>5</v>
      </c>
      <c r="AB364" s="41">
        <v>31</v>
      </c>
      <c r="AC364" s="41">
        <v>172</v>
      </c>
      <c r="AD364" s="41">
        <v>204</v>
      </c>
      <c r="AE364" s="41">
        <v>93</v>
      </c>
      <c r="AF364" s="41">
        <v>84</v>
      </c>
      <c r="AG364" s="41">
        <v>0</v>
      </c>
      <c r="AH364" s="41">
        <v>43</v>
      </c>
    </row>
    <row r="365" spans="1:34" hidden="1" x14ac:dyDescent="0.35">
      <c r="A365" s="42">
        <v>0</v>
      </c>
      <c r="B365" s="41">
        <v>2021</v>
      </c>
      <c r="C365" s="41" t="s">
        <v>1173</v>
      </c>
      <c r="D365" s="41" t="s">
        <v>270</v>
      </c>
      <c r="E365" s="41" t="s">
        <v>1427</v>
      </c>
      <c r="F365" s="41">
        <v>75</v>
      </c>
      <c r="G365" s="41">
        <v>1</v>
      </c>
      <c r="H365" s="41">
        <v>3</v>
      </c>
      <c r="I365" s="41">
        <v>9</v>
      </c>
      <c r="J365" s="41">
        <v>12</v>
      </c>
      <c r="K365" s="41">
        <v>8</v>
      </c>
      <c r="L365" s="41">
        <v>9</v>
      </c>
      <c r="M365" s="41">
        <v>11</v>
      </c>
      <c r="N365" s="41">
        <v>9</v>
      </c>
      <c r="O365" s="41">
        <v>13</v>
      </c>
      <c r="P365" s="46">
        <v>0</v>
      </c>
      <c r="Q365" s="46">
        <v>0</v>
      </c>
      <c r="R365" s="46">
        <v>0</v>
      </c>
      <c r="S365" s="46">
        <v>0</v>
      </c>
      <c r="T365" s="49">
        <f t="shared" si="5"/>
        <v>0</v>
      </c>
      <c r="U365" s="41">
        <v>31</v>
      </c>
      <c r="V365" s="41">
        <v>44</v>
      </c>
      <c r="W365" s="41">
        <v>0</v>
      </c>
      <c r="X365" s="41">
        <v>1</v>
      </c>
      <c r="Y365" s="41">
        <v>2</v>
      </c>
      <c r="Z365" s="41">
        <v>25</v>
      </c>
      <c r="AA365" s="41">
        <v>0</v>
      </c>
      <c r="AB365" s="41">
        <v>7</v>
      </c>
      <c r="AC365" s="41">
        <v>40</v>
      </c>
      <c r="AD365" s="41">
        <v>47</v>
      </c>
      <c r="AE365" s="41">
        <v>30</v>
      </c>
      <c r="AF365" s="41">
        <v>75</v>
      </c>
      <c r="AG365" s="41">
        <v>0</v>
      </c>
      <c r="AH365" s="41">
        <v>0</v>
      </c>
    </row>
    <row r="366" spans="1:34" hidden="1" x14ac:dyDescent="0.35">
      <c r="A366" s="42">
        <v>0</v>
      </c>
      <c r="B366" s="41">
        <v>2021</v>
      </c>
      <c r="C366" s="41" t="s">
        <v>1173</v>
      </c>
      <c r="D366" s="41" t="s">
        <v>270</v>
      </c>
      <c r="E366" s="41" t="s">
        <v>1432</v>
      </c>
      <c r="F366" s="41">
        <v>0</v>
      </c>
      <c r="G366" s="41">
        <v>0</v>
      </c>
      <c r="H366" s="41">
        <v>0</v>
      </c>
      <c r="I366" s="41">
        <v>0</v>
      </c>
      <c r="J366" s="41">
        <v>0</v>
      </c>
      <c r="K366" s="41">
        <v>0</v>
      </c>
      <c r="L366" s="41">
        <v>0</v>
      </c>
      <c r="M366" s="41">
        <v>0</v>
      </c>
      <c r="N366" s="41">
        <v>0</v>
      </c>
      <c r="O366" s="41">
        <v>0</v>
      </c>
      <c r="P366" s="46">
        <v>0</v>
      </c>
      <c r="Q366" s="46">
        <v>0</v>
      </c>
      <c r="R366" s="46">
        <v>0</v>
      </c>
      <c r="S366" s="46">
        <v>0</v>
      </c>
      <c r="T366" s="49">
        <f t="shared" si="5"/>
        <v>0</v>
      </c>
      <c r="AH366" s="41">
        <v>5</v>
      </c>
    </row>
    <row r="367" spans="1:34" hidden="1" x14ac:dyDescent="0.35">
      <c r="A367" s="42">
        <v>0</v>
      </c>
      <c r="B367" s="41">
        <v>2021</v>
      </c>
      <c r="C367" s="41" t="s">
        <v>1173</v>
      </c>
      <c r="D367" s="41" t="s">
        <v>270</v>
      </c>
      <c r="E367" s="41" t="s">
        <v>1444</v>
      </c>
      <c r="F367" s="41">
        <v>637</v>
      </c>
      <c r="G367" s="41">
        <v>80</v>
      </c>
      <c r="H367" s="41">
        <v>92</v>
      </c>
      <c r="I367" s="41">
        <v>91</v>
      </c>
      <c r="J367" s="41">
        <v>82</v>
      </c>
      <c r="K367" s="41">
        <v>93</v>
      </c>
      <c r="L367" s="41">
        <v>95</v>
      </c>
      <c r="M367" s="41">
        <v>104</v>
      </c>
      <c r="N367" s="41">
        <v>0</v>
      </c>
      <c r="O367" s="41">
        <v>0</v>
      </c>
      <c r="P367" s="46">
        <v>0</v>
      </c>
      <c r="Q367" s="46">
        <v>0</v>
      </c>
      <c r="R367" s="46">
        <v>0</v>
      </c>
      <c r="S367" s="46">
        <v>0</v>
      </c>
      <c r="T367" s="49">
        <f t="shared" si="5"/>
        <v>0</v>
      </c>
      <c r="U367" s="41">
        <v>325</v>
      </c>
      <c r="V367" s="41">
        <v>312</v>
      </c>
      <c r="W367" s="41">
        <v>4</v>
      </c>
      <c r="X367" s="41">
        <v>23</v>
      </c>
      <c r="Y367" s="41">
        <v>22</v>
      </c>
      <c r="Z367" s="41">
        <v>433</v>
      </c>
      <c r="AA367" s="41">
        <v>6</v>
      </c>
      <c r="AB367" s="41">
        <v>60</v>
      </c>
      <c r="AC367" s="41">
        <v>89</v>
      </c>
      <c r="AD367" s="41">
        <v>530</v>
      </c>
      <c r="AE367" s="41">
        <v>389</v>
      </c>
      <c r="AF367" s="41">
        <v>60</v>
      </c>
      <c r="AG367" s="41">
        <v>2</v>
      </c>
      <c r="AH367" s="41">
        <v>43</v>
      </c>
    </row>
    <row r="368" spans="1:34" hidden="1" x14ac:dyDescent="0.35">
      <c r="A368" s="42">
        <v>0</v>
      </c>
      <c r="B368" s="41">
        <v>2021</v>
      </c>
      <c r="C368" s="41" t="s">
        <v>1173</v>
      </c>
      <c r="D368" s="41" t="s">
        <v>270</v>
      </c>
      <c r="E368" s="41" t="s">
        <v>1446</v>
      </c>
      <c r="F368" s="41">
        <v>532</v>
      </c>
      <c r="G368" s="41">
        <v>56</v>
      </c>
      <c r="H368" s="41">
        <v>71</v>
      </c>
      <c r="I368" s="41">
        <v>80</v>
      </c>
      <c r="J368" s="41">
        <v>86</v>
      </c>
      <c r="K368" s="41">
        <v>75</v>
      </c>
      <c r="L368" s="41">
        <v>81</v>
      </c>
      <c r="M368" s="41">
        <v>83</v>
      </c>
      <c r="N368" s="41">
        <v>0</v>
      </c>
      <c r="O368" s="41">
        <v>0</v>
      </c>
      <c r="P368" s="46">
        <v>0</v>
      </c>
      <c r="Q368" s="46">
        <v>0</v>
      </c>
      <c r="R368" s="46">
        <v>0</v>
      </c>
      <c r="S368" s="46">
        <v>0</v>
      </c>
      <c r="T368" s="49">
        <f t="shared" si="5"/>
        <v>0</v>
      </c>
      <c r="U368" s="41">
        <v>253</v>
      </c>
      <c r="V368" s="41">
        <v>279</v>
      </c>
      <c r="W368" s="41">
        <v>3</v>
      </c>
      <c r="X368" s="41">
        <v>10</v>
      </c>
      <c r="Y368" s="41">
        <v>46</v>
      </c>
      <c r="Z368" s="41">
        <v>137</v>
      </c>
      <c r="AA368" s="41">
        <v>3</v>
      </c>
      <c r="AB368" s="41">
        <v>28</v>
      </c>
      <c r="AC368" s="41">
        <v>305</v>
      </c>
      <c r="AD368" s="41">
        <v>314</v>
      </c>
      <c r="AE368" s="41">
        <v>208</v>
      </c>
      <c r="AF368" s="41">
        <v>39</v>
      </c>
      <c r="AG368" s="41">
        <v>3</v>
      </c>
      <c r="AH368" s="41">
        <v>13</v>
      </c>
    </row>
    <row r="369" spans="1:34" hidden="1" x14ac:dyDescent="0.35">
      <c r="A369" s="42">
        <v>0</v>
      </c>
      <c r="B369" s="41">
        <v>2021</v>
      </c>
      <c r="C369" s="41" t="s">
        <v>1173</v>
      </c>
      <c r="D369" s="41" t="s">
        <v>270</v>
      </c>
      <c r="E369" s="41" t="s">
        <v>1452</v>
      </c>
      <c r="F369" s="41">
        <v>475</v>
      </c>
      <c r="G369" s="41">
        <v>69</v>
      </c>
      <c r="H369" s="41">
        <v>88</v>
      </c>
      <c r="I369" s="41">
        <v>88</v>
      </c>
      <c r="J369" s="41">
        <v>80</v>
      </c>
      <c r="K369" s="41">
        <v>71</v>
      </c>
      <c r="L369" s="41">
        <v>79</v>
      </c>
      <c r="M369" s="41">
        <v>0</v>
      </c>
      <c r="N369" s="41">
        <v>0</v>
      </c>
      <c r="O369" s="41">
        <v>0</v>
      </c>
      <c r="P369" s="46">
        <v>0</v>
      </c>
      <c r="Q369" s="46">
        <v>0</v>
      </c>
      <c r="R369" s="46">
        <v>0</v>
      </c>
      <c r="S369" s="46">
        <v>0</v>
      </c>
      <c r="T369" s="49">
        <f t="shared" si="5"/>
        <v>0</v>
      </c>
      <c r="U369" s="41">
        <v>240</v>
      </c>
      <c r="V369" s="41">
        <v>235</v>
      </c>
      <c r="W369" s="41">
        <v>0</v>
      </c>
      <c r="X369" s="41">
        <v>6</v>
      </c>
      <c r="Y369" s="41">
        <v>13</v>
      </c>
      <c r="Z369" s="41">
        <v>10</v>
      </c>
      <c r="AA369" s="41">
        <v>5</v>
      </c>
      <c r="AB369" s="41">
        <v>2</v>
      </c>
      <c r="AC369" s="41">
        <v>439</v>
      </c>
      <c r="AD369" s="41">
        <v>60</v>
      </c>
      <c r="AE369" s="41">
        <v>8</v>
      </c>
      <c r="AF369" s="41">
        <v>35</v>
      </c>
      <c r="AG369" s="41">
        <v>0</v>
      </c>
      <c r="AH369" s="41">
        <v>26</v>
      </c>
    </row>
    <row r="370" spans="1:34" x14ac:dyDescent="0.35">
      <c r="A370" s="42">
        <v>1</v>
      </c>
      <c r="B370" s="41">
        <v>2021</v>
      </c>
      <c r="C370" s="41" t="s">
        <v>1173</v>
      </c>
      <c r="D370" s="41" t="s">
        <v>270</v>
      </c>
      <c r="E370" s="41" t="s">
        <v>473</v>
      </c>
      <c r="F370" s="41">
        <v>2504</v>
      </c>
      <c r="G370" s="41">
        <v>0</v>
      </c>
      <c r="H370" s="41">
        <v>0</v>
      </c>
      <c r="I370" s="41">
        <v>0</v>
      </c>
      <c r="J370" s="41">
        <v>0</v>
      </c>
      <c r="K370" s="41">
        <v>0</v>
      </c>
      <c r="L370" s="41">
        <v>0</v>
      </c>
      <c r="M370" s="41">
        <v>0</v>
      </c>
      <c r="N370" s="41">
        <v>0</v>
      </c>
      <c r="O370" s="41">
        <v>0</v>
      </c>
      <c r="P370" s="46">
        <v>625</v>
      </c>
      <c r="Q370" s="46">
        <v>662</v>
      </c>
      <c r="R370" s="46">
        <v>650</v>
      </c>
      <c r="S370" s="46">
        <v>567</v>
      </c>
      <c r="T370" s="49">
        <f t="shared" si="5"/>
        <v>2504</v>
      </c>
      <c r="U370" s="41">
        <v>1240</v>
      </c>
      <c r="V370" s="41">
        <v>1264</v>
      </c>
      <c r="W370" s="41">
        <v>26</v>
      </c>
      <c r="X370" s="41">
        <v>71</v>
      </c>
      <c r="Y370" s="41">
        <v>129</v>
      </c>
      <c r="Z370" s="41">
        <v>1185</v>
      </c>
      <c r="AA370" s="41">
        <v>15</v>
      </c>
      <c r="AB370" s="41">
        <v>172</v>
      </c>
      <c r="AC370" s="41">
        <v>906</v>
      </c>
      <c r="AD370" s="41">
        <v>1280</v>
      </c>
      <c r="AE370" s="41">
        <v>421</v>
      </c>
      <c r="AF370" s="41">
        <v>293</v>
      </c>
      <c r="AG370" s="41">
        <v>16</v>
      </c>
      <c r="AH370" s="41">
        <v>0</v>
      </c>
    </row>
    <row r="371" spans="1:34" hidden="1" x14ac:dyDescent="0.35">
      <c r="A371" s="42">
        <v>0</v>
      </c>
      <c r="B371" s="41">
        <v>2021</v>
      </c>
      <c r="C371" s="41" t="s">
        <v>1173</v>
      </c>
      <c r="D371" s="41" t="s">
        <v>270</v>
      </c>
      <c r="E371" s="41" t="s">
        <v>1453</v>
      </c>
      <c r="F371" s="41">
        <v>825</v>
      </c>
      <c r="G371" s="41">
        <v>0</v>
      </c>
      <c r="H371" s="41">
        <v>0</v>
      </c>
      <c r="I371" s="41">
        <v>0</v>
      </c>
      <c r="J371" s="41">
        <v>0</v>
      </c>
      <c r="K371" s="41">
        <v>0</v>
      </c>
      <c r="L371" s="41">
        <v>0</v>
      </c>
      <c r="M371" s="41">
        <v>0</v>
      </c>
      <c r="N371" s="41">
        <v>421</v>
      </c>
      <c r="O371" s="41">
        <v>404</v>
      </c>
      <c r="P371" s="46">
        <v>0</v>
      </c>
      <c r="Q371" s="46">
        <v>0</v>
      </c>
      <c r="R371" s="46">
        <v>0</v>
      </c>
      <c r="S371" s="46">
        <v>0</v>
      </c>
      <c r="T371" s="49">
        <f t="shared" si="5"/>
        <v>0</v>
      </c>
      <c r="U371" s="41">
        <v>388</v>
      </c>
      <c r="V371" s="41">
        <v>437</v>
      </c>
      <c r="W371" s="41">
        <v>11</v>
      </c>
      <c r="X371" s="41">
        <v>29</v>
      </c>
      <c r="Y371" s="41">
        <v>39</v>
      </c>
      <c r="Z371" s="41">
        <v>367</v>
      </c>
      <c r="AA371" s="41">
        <v>12</v>
      </c>
      <c r="AB371" s="41">
        <v>42</v>
      </c>
      <c r="AC371" s="41">
        <v>325</v>
      </c>
      <c r="AD371" s="41">
        <v>475</v>
      </c>
      <c r="AE371" s="41">
        <v>242</v>
      </c>
      <c r="AF371" s="41">
        <v>107</v>
      </c>
      <c r="AG371" s="41">
        <v>5</v>
      </c>
      <c r="AH371" s="41">
        <v>0</v>
      </c>
    </row>
    <row r="372" spans="1:34" hidden="1" x14ac:dyDescent="0.35">
      <c r="A372" s="42">
        <v>0</v>
      </c>
      <c r="B372" s="41">
        <v>2021</v>
      </c>
      <c r="C372" s="41" t="s">
        <v>1173</v>
      </c>
      <c r="D372" s="41" t="s">
        <v>270</v>
      </c>
      <c r="E372" s="41" t="s">
        <v>1454</v>
      </c>
      <c r="F372" s="41">
        <v>535</v>
      </c>
      <c r="G372" s="41">
        <v>83</v>
      </c>
      <c r="H372" s="41">
        <v>82</v>
      </c>
      <c r="I372" s="41">
        <v>74</v>
      </c>
      <c r="J372" s="41">
        <v>62</v>
      </c>
      <c r="K372" s="41">
        <v>69</v>
      </c>
      <c r="L372" s="41">
        <v>72</v>
      </c>
      <c r="M372" s="41">
        <v>93</v>
      </c>
      <c r="N372" s="41">
        <v>0</v>
      </c>
      <c r="O372" s="41">
        <v>0</v>
      </c>
      <c r="P372" s="46">
        <v>0</v>
      </c>
      <c r="Q372" s="46">
        <v>0</v>
      </c>
      <c r="R372" s="46">
        <v>0</v>
      </c>
      <c r="S372" s="46">
        <v>0</v>
      </c>
      <c r="T372" s="49">
        <f t="shared" si="5"/>
        <v>0</v>
      </c>
      <c r="U372" s="41">
        <v>266</v>
      </c>
      <c r="V372" s="41">
        <v>269</v>
      </c>
      <c r="W372" s="41">
        <v>6</v>
      </c>
      <c r="X372" s="41">
        <v>23</v>
      </c>
      <c r="Y372" s="41">
        <v>12</v>
      </c>
      <c r="Z372" s="41">
        <v>255</v>
      </c>
      <c r="AA372" s="41">
        <v>8</v>
      </c>
      <c r="AB372" s="41">
        <v>35</v>
      </c>
      <c r="AC372" s="41">
        <v>196</v>
      </c>
      <c r="AD372" s="41">
        <v>357</v>
      </c>
      <c r="AE372" s="41">
        <v>145</v>
      </c>
      <c r="AF372" s="41">
        <v>63</v>
      </c>
      <c r="AG372" s="41">
        <v>3</v>
      </c>
      <c r="AH372" s="41">
        <v>53</v>
      </c>
    </row>
    <row r="373" spans="1:34" hidden="1" x14ac:dyDescent="0.35">
      <c r="A373" s="42">
        <v>0</v>
      </c>
      <c r="B373" s="41">
        <v>2021</v>
      </c>
      <c r="C373" s="41" t="s">
        <v>1173</v>
      </c>
      <c r="D373" s="41" t="s">
        <v>270</v>
      </c>
      <c r="E373" s="41" t="s">
        <v>1466</v>
      </c>
      <c r="F373" s="41">
        <v>454</v>
      </c>
      <c r="G373" s="41">
        <v>49</v>
      </c>
      <c r="H373" s="41">
        <v>51</v>
      </c>
      <c r="I373" s="41">
        <v>63</v>
      </c>
      <c r="J373" s="41">
        <v>66</v>
      </c>
      <c r="K373" s="41">
        <v>70</v>
      </c>
      <c r="L373" s="41">
        <v>72</v>
      </c>
      <c r="M373" s="41">
        <v>83</v>
      </c>
      <c r="N373" s="41">
        <v>0</v>
      </c>
      <c r="O373" s="41">
        <v>0</v>
      </c>
      <c r="P373" s="46">
        <v>0</v>
      </c>
      <c r="Q373" s="46">
        <v>0</v>
      </c>
      <c r="R373" s="46">
        <v>0</v>
      </c>
      <c r="S373" s="46">
        <v>0</v>
      </c>
      <c r="T373" s="49">
        <f t="shared" si="5"/>
        <v>0</v>
      </c>
      <c r="U373" s="41">
        <v>230</v>
      </c>
      <c r="V373" s="41">
        <v>224</v>
      </c>
      <c r="W373" s="41">
        <v>0</v>
      </c>
      <c r="X373" s="41">
        <v>30</v>
      </c>
      <c r="Y373" s="41">
        <v>16</v>
      </c>
      <c r="Z373" s="41">
        <v>209</v>
      </c>
      <c r="AA373" s="41">
        <v>6</v>
      </c>
      <c r="AB373" s="41">
        <v>36</v>
      </c>
      <c r="AC373" s="41">
        <v>157</v>
      </c>
      <c r="AD373" s="41">
        <v>325</v>
      </c>
      <c r="AE373" s="41">
        <v>184</v>
      </c>
      <c r="AF373" s="41">
        <v>53</v>
      </c>
      <c r="AG373" s="41">
        <v>3</v>
      </c>
      <c r="AH373" s="41">
        <v>53</v>
      </c>
    </row>
    <row r="374" spans="1:34" hidden="1" x14ac:dyDescent="0.35">
      <c r="A374" s="42">
        <v>0</v>
      </c>
      <c r="B374" s="41">
        <v>2021</v>
      </c>
      <c r="C374" s="41" t="s">
        <v>1173</v>
      </c>
      <c r="D374" s="41" t="s">
        <v>270</v>
      </c>
      <c r="E374" s="41" t="s">
        <v>1467</v>
      </c>
      <c r="F374" s="41">
        <v>468</v>
      </c>
      <c r="G374" s="41">
        <v>80</v>
      </c>
      <c r="H374" s="41">
        <v>82</v>
      </c>
      <c r="I374" s="41">
        <v>80</v>
      </c>
      <c r="J374" s="41">
        <v>84</v>
      </c>
      <c r="K374" s="41">
        <v>75</v>
      </c>
      <c r="L374" s="41">
        <v>67</v>
      </c>
      <c r="M374" s="41">
        <v>0</v>
      </c>
      <c r="N374" s="41">
        <v>0</v>
      </c>
      <c r="O374" s="41">
        <v>0</v>
      </c>
      <c r="P374" s="46">
        <v>0</v>
      </c>
      <c r="Q374" s="46">
        <v>0</v>
      </c>
      <c r="R374" s="46">
        <v>0</v>
      </c>
      <c r="S374" s="46">
        <v>0</v>
      </c>
      <c r="T374" s="49">
        <f t="shared" si="5"/>
        <v>0</v>
      </c>
      <c r="U374" s="41">
        <v>214</v>
      </c>
      <c r="V374" s="41">
        <v>254</v>
      </c>
      <c r="W374" s="41">
        <v>16</v>
      </c>
      <c r="X374" s="41">
        <v>93</v>
      </c>
      <c r="Y374" s="41">
        <v>85</v>
      </c>
      <c r="Z374" s="41">
        <v>99</v>
      </c>
      <c r="AA374" s="41">
        <v>16</v>
      </c>
      <c r="AB374" s="41">
        <v>12</v>
      </c>
      <c r="AC374" s="41">
        <v>147</v>
      </c>
      <c r="AD374" s="41">
        <v>302</v>
      </c>
      <c r="AE374" s="41">
        <v>253</v>
      </c>
      <c r="AF374" s="41">
        <v>46</v>
      </c>
      <c r="AG374" s="41">
        <v>14</v>
      </c>
      <c r="AH374" s="41">
        <v>44</v>
      </c>
    </row>
    <row r="375" spans="1:34" hidden="1" x14ac:dyDescent="0.35">
      <c r="A375" s="42">
        <v>0</v>
      </c>
      <c r="B375" s="41">
        <v>2021</v>
      </c>
      <c r="C375" s="41" t="s">
        <v>1173</v>
      </c>
      <c r="D375" s="41" t="s">
        <v>270</v>
      </c>
      <c r="E375" s="41" t="s">
        <v>1472</v>
      </c>
      <c r="F375" s="41">
        <v>450</v>
      </c>
      <c r="G375" s="41">
        <v>53</v>
      </c>
      <c r="H375" s="41">
        <v>70</v>
      </c>
      <c r="I375" s="41">
        <v>68</v>
      </c>
      <c r="J375" s="41">
        <v>71</v>
      </c>
      <c r="K375" s="41">
        <v>60</v>
      </c>
      <c r="L375" s="41">
        <v>60</v>
      </c>
      <c r="M375" s="41">
        <v>68</v>
      </c>
      <c r="N375" s="41">
        <v>0</v>
      </c>
      <c r="O375" s="41">
        <v>0</v>
      </c>
      <c r="P375" s="46">
        <v>0</v>
      </c>
      <c r="Q375" s="46">
        <v>0</v>
      </c>
      <c r="R375" s="46">
        <v>0</v>
      </c>
      <c r="S375" s="46">
        <v>0</v>
      </c>
      <c r="T375" s="49">
        <f t="shared" si="5"/>
        <v>0</v>
      </c>
      <c r="U375" s="41">
        <v>218</v>
      </c>
      <c r="V375" s="41">
        <v>232</v>
      </c>
      <c r="W375" s="41">
        <v>1</v>
      </c>
      <c r="X375" s="41">
        <v>11</v>
      </c>
      <c r="Y375" s="41">
        <v>6</v>
      </c>
      <c r="Z375" s="41">
        <v>179</v>
      </c>
      <c r="AA375" s="41">
        <v>5</v>
      </c>
      <c r="AB375" s="41">
        <v>28</v>
      </c>
      <c r="AC375" s="41">
        <v>220</v>
      </c>
      <c r="AD375" s="41">
        <v>274</v>
      </c>
      <c r="AE375" s="41">
        <v>162</v>
      </c>
      <c r="AF375" s="41">
        <v>55</v>
      </c>
      <c r="AG375" s="41">
        <v>5</v>
      </c>
      <c r="AH375" s="41">
        <v>28</v>
      </c>
    </row>
    <row r="376" spans="1:34" hidden="1" x14ac:dyDescent="0.35">
      <c r="A376" s="42">
        <v>0</v>
      </c>
      <c r="B376" s="41">
        <v>2021</v>
      </c>
      <c r="C376" s="41" t="s">
        <v>1173</v>
      </c>
      <c r="D376" s="41" t="s">
        <v>270</v>
      </c>
      <c r="E376" s="41" t="s">
        <v>1473</v>
      </c>
      <c r="F376" s="41">
        <v>380</v>
      </c>
      <c r="G376" s="41">
        <v>58</v>
      </c>
      <c r="H376" s="41">
        <v>68</v>
      </c>
      <c r="I376" s="41">
        <v>51</v>
      </c>
      <c r="J376" s="41">
        <v>51</v>
      </c>
      <c r="K376" s="41">
        <v>48</v>
      </c>
      <c r="L376" s="41">
        <v>54</v>
      </c>
      <c r="M376" s="41">
        <v>50</v>
      </c>
      <c r="N376" s="41">
        <v>0</v>
      </c>
      <c r="O376" s="41">
        <v>0</v>
      </c>
      <c r="P376" s="46">
        <v>0</v>
      </c>
      <c r="Q376" s="46">
        <v>0</v>
      </c>
      <c r="R376" s="46">
        <v>0</v>
      </c>
      <c r="S376" s="46">
        <v>0</v>
      </c>
      <c r="T376" s="49">
        <f t="shared" si="5"/>
        <v>0</v>
      </c>
      <c r="U376" s="41">
        <v>180</v>
      </c>
      <c r="V376" s="41">
        <v>200</v>
      </c>
      <c r="W376" s="41">
        <v>4</v>
      </c>
      <c r="X376" s="41">
        <v>21</v>
      </c>
      <c r="Y376" s="41">
        <v>20</v>
      </c>
      <c r="Z376" s="41">
        <v>130</v>
      </c>
      <c r="AA376" s="41">
        <v>2</v>
      </c>
      <c r="AB376" s="41">
        <v>38</v>
      </c>
      <c r="AC376" s="41">
        <v>165</v>
      </c>
      <c r="AD376" s="41">
        <v>241</v>
      </c>
      <c r="AE376" s="41">
        <v>121</v>
      </c>
      <c r="AF376" s="41">
        <v>65</v>
      </c>
      <c r="AG376" s="41">
        <v>0</v>
      </c>
      <c r="AH376" s="41">
        <v>52</v>
      </c>
    </row>
    <row r="377" spans="1:34" hidden="1" x14ac:dyDescent="0.35">
      <c r="A377" s="42">
        <v>0</v>
      </c>
      <c r="B377" s="41">
        <v>2021</v>
      </c>
      <c r="C377" s="41" t="s">
        <v>1173</v>
      </c>
      <c r="D377" s="41" t="s">
        <v>270</v>
      </c>
      <c r="E377" s="41" t="s">
        <v>1474</v>
      </c>
      <c r="F377" s="41">
        <v>687</v>
      </c>
      <c r="G377" s="41">
        <v>0</v>
      </c>
      <c r="H377" s="41">
        <v>0</v>
      </c>
      <c r="I377" s="41">
        <v>0</v>
      </c>
      <c r="J377" s="41">
        <v>0</v>
      </c>
      <c r="K377" s="41">
        <v>0</v>
      </c>
      <c r="L377" s="41">
        <v>0</v>
      </c>
      <c r="M377" s="41">
        <v>0</v>
      </c>
      <c r="N377" s="41">
        <v>347</v>
      </c>
      <c r="O377" s="41">
        <v>340</v>
      </c>
      <c r="P377" s="46">
        <v>0</v>
      </c>
      <c r="Q377" s="46">
        <v>0</v>
      </c>
      <c r="R377" s="46">
        <v>0</v>
      </c>
      <c r="S377" s="46">
        <v>0</v>
      </c>
      <c r="T377" s="49">
        <f t="shared" si="5"/>
        <v>0</v>
      </c>
      <c r="U377" s="41">
        <v>350</v>
      </c>
      <c r="V377" s="41">
        <v>337</v>
      </c>
      <c r="W377" s="41">
        <v>8</v>
      </c>
      <c r="X377" s="41">
        <v>42</v>
      </c>
      <c r="Y377" s="41">
        <v>24</v>
      </c>
      <c r="Z377" s="41">
        <v>357</v>
      </c>
      <c r="AA377" s="41">
        <v>3</v>
      </c>
      <c r="AB377" s="41">
        <v>53</v>
      </c>
      <c r="AC377" s="41">
        <v>200</v>
      </c>
      <c r="AD377" s="41">
        <v>483</v>
      </c>
      <c r="AE377" s="41">
        <v>246</v>
      </c>
      <c r="AF377" s="41">
        <v>75</v>
      </c>
      <c r="AG377" s="41">
        <v>11</v>
      </c>
      <c r="AH377" s="41">
        <v>0</v>
      </c>
    </row>
    <row r="378" spans="1:34" x14ac:dyDescent="0.35">
      <c r="A378" s="42">
        <v>1</v>
      </c>
      <c r="B378" s="41">
        <v>2021</v>
      </c>
      <c r="C378" s="41" t="s">
        <v>1173</v>
      </c>
      <c r="D378" s="41" t="s">
        <v>270</v>
      </c>
      <c r="E378" s="41" t="s">
        <v>517</v>
      </c>
      <c r="F378" s="41">
        <v>2308</v>
      </c>
      <c r="G378" s="41">
        <v>0</v>
      </c>
      <c r="H378" s="41">
        <v>0</v>
      </c>
      <c r="I378" s="41">
        <v>0</v>
      </c>
      <c r="J378" s="41">
        <v>0</v>
      </c>
      <c r="K378" s="41">
        <v>0</v>
      </c>
      <c r="L378" s="41">
        <v>0</v>
      </c>
      <c r="M378" s="41">
        <v>0</v>
      </c>
      <c r="N378" s="41">
        <v>0</v>
      </c>
      <c r="O378" s="41">
        <v>0</v>
      </c>
      <c r="P378" s="46">
        <v>617</v>
      </c>
      <c r="Q378" s="46">
        <v>602</v>
      </c>
      <c r="R378" s="46">
        <v>576</v>
      </c>
      <c r="S378" s="46">
        <v>513</v>
      </c>
      <c r="T378" s="49">
        <f t="shared" si="5"/>
        <v>2308</v>
      </c>
      <c r="U378" s="41">
        <v>1123</v>
      </c>
      <c r="V378" s="41">
        <v>1185</v>
      </c>
      <c r="W378" s="41">
        <v>31</v>
      </c>
      <c r="X378" s="41">
        <v>70</v>
      </c>
      <c r="Y378" s="41">
        <v>66</v>
      </c>
      <c r="Z378" s="41">
        <v>1019</v>
      </c>
      <c r="AA378" s="41">
        <v>24</v>
      </c>
      <c r="AB378" s="41">
        <v>129</v>
      </c>
      <c r="AC378" s="41">
        <v>969</v>
      </c>
      <c r="AD378" s="41">
        <v>1273</v>
      </c>
      <c r="AE378" s="41">
        <v>353</v>
      </c>
      <c r="AF378" s="41">
        <v>288</v>
      </c>
      <c r="AG378" s="41">
        <v>21</v>
      </c>
      <c r="AH378" s="41">
        <v>0</v>
      </c>
    </row>
    <row r="379" spans="1:34" hidden="1" x14ac:dyDescent="0.35">
      <c r="A379" s="42">
        <v>0</v>
      </c>
      <c r="B379" s="41">
        <v>2021</v>
      </c>
      <c r="C379" s="41" t="s">
        <v>1173</v>
      </c>
      <c r="D379" s="41" t="s">
        <v>270</v>
      </c>
      <c r="E379" s="41" t="s">
        <v>1487</v>
      </c>
      <c r="F379" s="41">
        <v>580</v>
      </c>
      <c r="G379" s="41">
        <v>0</v>
      </c>
      <c r="H379" s="41">
        <v>0</v>
      </c>
      <c r="I379" s="41">
        <v>0</v>
      </c>
      <c r="J379" s="41">
        <v>0</v>
      </c>
      <c r="K379" s="41">
        <v>0</v>
      </c>
      <c r="L379" s="41">
        <v>0</v>
      </c>
      <c r="M379" s="41">
        <v>0</v>
      </c>
      <c r="N379" s="41">
        <v>285</v>
      </c>
      <c r="O379" s="41">
        <v>295</v>
      </c>
      <c r="P379" s="46">
        <v>0</v>
      </c>
      <c r="Q379" s="46">
        <v>0</v>
      </c>
      <c r="R379" s="46">
        <v>0</v>
      </c>
      <c r="S379" s="46">
        <v>0</v>
      </c>
      <c r="T379" s="49">
        <f t="shared" si="5"/>
        <v>0</v>
      </c>
      <c r="U379" s="41">
        <v>293</v>
      </c>
      <c r="V379" s="41">
        <v>287</v>
      </c>
      <c r="W379" s="41">
        <v>4</v>
      </c>
      <c r="X379" s="41">
        <v>15</v>
      </c>
      <c r="Y379" s="41">
        <v>13</v>
      </c>
      <c r="Z379" s="41">
        <v>308</v>
      </c>
      <c r="AA379" s="41">
        <v>3</v>
      </c>
      <c r="AB379" s="41">
        <v>17</v>
      </c>
      <c r="AC379" s="41">
        <v>220</v>
      </c>
      <c r="AD379" s="41">
        <v>439</v>
      </c>
      <c r="AE379" s="41">
        <v>199</v>
      </c>
      <c r="AF379" s="41">
        <v>88</v>
      </c>
      <c r="AG379" s="41">
        <v>7</v>
      </c>
      <c r="AH379" s="41">
        <v>0</v>
      </c>
    </row>
    <row r="380" spans="1:34" hidden="1" x14ac:dyDescent="0.35">
      <c r="A380" s="42">
        <v>0</v>
      </c>
      <c r="B380" s="41">
        <v>2021</v>
      </c>
      <c r="C380" s="41" t="s">
        <v>1173</v>
      </c>
      <c r="D380" s="41" t="s">
        <v>270</v>
      </c>
      <c r="E380" s="41" t="s">
        <v>1495</v>
      </c>
      <c r="F380" s="41">
        <v>486</v>
      </c>
      <c r="G380" s="41">
        <v>57</v>
      </c>
      <c r="H380" s="41">
        <v>75</v>
      </c>
      <c r="I380" s="41">
        <v>73</v>
      </c>
      <c r="J380" s="41">
        <v>63</v>
      </c>
      <c r="K380" s="41">
        <v>68</v>
      </c>
      <c r="L380" s="41">
        <v>75</v>
      </c>
      <c r="M380" s="41">
        <v>75</v>
      </c>
      <c r="N380" s="41">
        <v>0</v>
      </c>
      <c r="O380" s="41">
        <v>0</v>
      </c>
      <c r="P380" s="46">
        <v>0</v>
      </c>
      <c r="Q380" s="46">
        <v>0</v>
      </c>
      <c r="R380" s="46">
        <v>0</v>
      </c>
      <c r="S380" s="46">
        <v>0</v>
      </c>
      <c r="T380" s="49">
        <f t="shared" si="5"/>
        <v>0</v>
      </c>
      <c r="U380" s="41">
        <v>241</v>
      </c>
      <c r="V380" s="41">
        <v>245</v>
      </c>
      <c r="W380" s="41">
        <v>1</v>
      </c>
      <c r="X380" s="41">
        <v>10</v>
      </c>
      <c r="Y380" s="41">
        <v>4</v>
      </c>
      <c r="Z380" s="41">
        <v>182</v>
      </c>
      <c r="AA380" s="41">
        <v>8</v>
      </c>
      <c r="AB380" s="41">
        <v>32</v>
      </c>
      <c r="AC380" s="41">
        <v>249</v>
      </c>
      <c r="AD380" s="41">
        <v>300</v>
      </c>
      <c r="AE380" s="41">
        <v>135</v>
      </c>
      <c r="AF380" s="41">
        <v>61</v>
      </c>
      <c r="AG380" s="41">
        <v>0</v>
      </c>
      <c r="AH380" s="41">
        <v>0</v>
      </c>
    </row>
    <row r="381" spans="1:34" hidden="1" x14ac:dyDescent="0.35">
      <c r="A381" s="42">
        <v>0</v>
      </c>
      <c r="B381" s="41">
        <v>2021</v>
      </c>
      <c r="C381" s="41" t="s">
        <v>1173</v>
      </c>
      <c r="D381" s="41" t="s">
        <v>270</v>
      </c>
      <c r="E381" s="41" t="s">
        <v>1513</v>
      </c>
      <c r="F381" s="41">
        <v>457</v>
      </c>
      <c r="G381" s="41">
        <v>75</v>
      </c>
      <c r="H381" s="41">
        <v>74</v>
      </c>
      <c r="I381" s="41">
        <v>83</v>
      </c>
      <c r="J381" s="41">
        <v>79</v>
      </c>
      <c r="K381" s="41">
        <v>69</v>
      </c>
      <c r="L381" s="41">
        <v>77</v>
      </c>
      <c r="M381" s="41">
        <v>0</v>
      </c>
      <c r="N381" s="41">
        <v>0</v>
      </c>
      <c r="O381" s="41">
        <v>0</v>
      </c>
      <c r="P381" s="46">
        <v>0</v>
      </c>
      <c r="Q381" s="46">
        <v>0</v>
      </c>
      <c r="R381" s="46">
        <v>0</v>
      </c>
      <c r="S381" s="46">
        <v>0</v>
      </c>
      <c r="T381" s="49">
        <f t="shared" si="5"/>
        <v>0</v>
      </c>
      <c r="U381" s="41">
        <v>237</v>
      </c>
      <c r="V381" s="41">
        <v>220</v>
      </c>
      <c r="W381" s="41">
        <v>10</v>
      </c>
      <c r="X381" s="41">
        <v>72</v>
      </c>
      <c r="Y381" s="41">
        <v>87</v>
      </c>
      <c r="Z381" s="41">
        <v>169</v>
      </c>
      <c r="AA381" s="41">
        <v>4</v>
      </c>
      <c r="AB381" s="41">
        <v>14</v>
      </c>
      <c r="AC381" s="41">
        <v>101</v>
      </c>
      <c r="AD381" s="41">
        <v>282</v>
      </c>
      <c r="AE381" s="41">
        <v>259</v>
      </c>
      <c r="AF381" s="41">
        <v>39</v>
      </c>
      <c r="AG381" s="41">
        <v>0</v>
      </c>
      <c r="AH381" s="41">
        <v>58</v>
      </c>
    </row>
    <row r="382" spans="1:34" hidden="1" x14ac:dyDescent="0.35">
      <c r="A382" s="42">
        <v>0</v>
      </c>
      <c r="B382" s="41">
        <v>2021</v>
      </c>
      <c r="C382" s="41" t="s">
        <v>1173</v>
      </c>
      <c r="D382" s="41" t="s">
        <v>270</v>
      </c>
      <c r="E382" s="41" t="s">
        <v>1524</v>
      </c>
      <c r="F382" s="41">
        <v>555</v>
      </c>
      <c r="G382" s="41">
        <v>89</v>
      </c>
      <c r="H382" s="41">
        <v>87</v>
      </c>
      <c r="I382" s="41">
        <v>80</v>
      </c>
      <c r="J382" s="41">
        <v>64</v>
      </c>
      <c r="K382" s="41">
        <v>78</v>
      </c>
      <c r="L382" s="41">
        <v>71</v>
      </c>
      <c r="M382" s="41">
        <v>86</v>
      </c>
      <c r="N382" s="41">
        <v>0</v>
      </c>
      <c r="O382" s="41">
        <v>0</v>
      </c>
      <c r="P382" s="46">
        <v>0</v>
      </c>
      <c r="Q382" s="46">
        <v>0</v>
      </c>
      <c r="R382" s="46">
        <v>0</v>
      </c>
      <c r="S382" s="46">
        <v>0</v>
      </c>
      <c r="T382" s="49">
        <f t="shared" si="5"/>
        <v>0</v>
      </c>
      <c r="U382" s="41">
        <v>269</v>
      </c>
      <c r="V382" s="41">
        <v>286</v>
      </c>
      <c r="W382" s="41">
        <v>6</v>
      </c>
      <c r="X382" s="41">
        <v>22</v>
      </c>
      <c r="Y382" s="41">
        <v>8</v>
      </c>
      <c r="Z382" s="41">
        <v>182</v>
      </c>
      <c r="AA382" s="41">
        <v>13</v>
      </c>
      <c r="AB382" s="41">
        <v>41</v>
      </c>
      <c r="AC382" s="41">
        <v>283</v>
      </c>
      <c r="AD382" s="41">
        <v>401</v>
      </c>
      <c r="AE382" s="41">
        <v>129</v>
      </c>
      <c r="AF382" s="41">
        <v>86</v>
      </c>
      <c r="AG382" s="41">
        <v>4</v>
      </c>
      <c r="AH382" s="41">
        <v>39</v>
      </c>
    </row>
    <row r="383" spans="1:34" hidden="1" x14ac:dyDescent="0.35">
      <c r="A383" s="42">
        <v>0</v>
      </c>
      <c r="B383" s="41">
        <v>2021</v>
      </c>
      <c r="C383" s="41" t="s">
        <v>1173</v>
      </c>
      <c r="D383" s="41" t="s">
        <v>270</v>
      </c>
      <c r="E383" s="41" t="s">
        <v>1550</v>
      </c>
      <c r="F383" s="41">
        <v>359</v>
      </c>
      <c r="G383" s="41">
        <v>61</v>
      </c>
      <c r="H383" s="41">
        <v>51</v>
      </c>
      <c r="I383" s="41">
        <v>65</v>
      </c>
      <c r="J383" s="41">
        <v>71</v>
      </c>
      <c r="K383" s="41">
        <v>57</v>
      </c>
      <c r="L383" s="41">
        <v>54</v>
      </c>
      <c r="M383" s="41">
        <v>0</v>
      </c>
      <c r="N383" s="41">
        <v>0</v>
      </c>
      <c r="O383" s="41">
        <v>0</v>
      </c>
      <c r="P383" s="46">
        <v>0</v>
      </c>
      <c r="Q383" s="46">
        <v>0</v>
      </c>
      <c r="R383" s="46">
        <v>0</v>
      </c>
      <c r="S383" s="46">
        <v>0</v>
      </c>
      <c r="T383" s="49">
        <f t="shared" si="5"/>
        <v>0</v>
      </c>
      <c r="U383" s="41">
        <v>166</v>
      </c>
      <c r="V383" s="41">
        <v>193</v>
      </c>
      <c r="W383" s="41">
        <v>8</v>
      </c>
      <c r="X383" s="41">
        <v>21</v>
      </c>
      <c r="Y383" s="41">
        <v>20</v>
      </c>
      <c r="Z383" s="41">
        <v>140</v>
      </c>
      <c r="AA383" s="41">
        <v>9</v>
      </c>
      <c r="AB383" s="41">
        <v>6</v>
      </c>
      <c r="AC383" s="41">
        <v>155</v>
      </c>
      <c r="AD383" s="41">
        <v>228</v>
      </c>
      <c r="AE383" s="41">
        <v>124</v>
      </c>
      <c r="AF383" s="41">
        <v>39</v>
      </c>
      <c r="AG383" s="41">
        <v>0</v>
      </c>
      <c r="AH383" s="41">
        <v>46</v>
      </c>
    </row>
    <row r="384" spans="1:34" hidden="1" x14ac:dyDescent="0.35">
      <c r="A384" s="42">
        <v>0</v>
      </c>
      <c r="B384" s="41">
        <v>2021</v>
      </c>
      <c r="C384" s="41" t="s">
        <v>1173</v>
      </c>
      <c r="D384" s="41" t="s">
        <v>270</v>
      </c>
      <c r="E384" s="41" t="s">
        <v>1556</v>
      </c>
      <c r="F384" s="41">
        <v>561</v>
      </c>
      <c r="G384" s="41">
        <v>68</v>
      </c>
      <c r="H384" s="41">
        <v>74</v>
      </c>
      <c r="I384" s="41">
        <v>80</v>
      </c>
      <c r="J384" s="41">
        <v>88</v>
      </c>
      <c r="K384" s="41">
        <v>73</v>
      </c>
      <c r="L384" s="41">
        <v>83</v>
      </c>
      <c r="M384" s="41">
        <v>95</v>
      </c>
      <c r="N384" s="41">
        <v>0</v>
      </c>
      <c r="O384" s="41">
        <v>0</v>
      </c>
      <c r="P384" s="46">
        <v>0</v>
      </c>
      <c r="Q384" s="46">
        <v>0</v>
      </c>
      <c r="R384" s="46">
        <v>0</v>
      </c>
      <c r="S384" s="46">
        <v>0</v>
      </c>
      <c r="T384" s="49">
        <f t="shared" si="5"/>
        <v>0</v>
      </c>
      <c r="U384" s="41">
        <v>285</v>
      </c>
      <c r="V384" s="41">
        <v>276</v>
      </c>
      <c r="W384" s="41">
        <v>6</v>
      </c>
      <c r="X384" s="41">
        <v>28</v>
      </c>
      <c r="Y384" s="41">
        <v>21</v>
      </c>
      <c r="Z384" s="41">
        <v>368</v>
      </c>
      <c r="AA384" s="41">
        <v>2</v>
      </c>
      <c r="AB384" s="41">
        <v>30</v>
      </c>
      <c r="AC384" s="41">
        <v>106</v>
      </c>
      <c r="AD384" s="41">
        <v>477</v>
      </c>
      <c r="AE384" s="41">
        <v>318</v>
      </c>
      <c r="AF384" s="41">
        <v>69</v>
      </c>
      <c r="AG384" s="41">
        <v>0</v>
      </c>
      <c r="AH384" s="41">
        <v>23</v>
      </c>
    </row>
    <row r="385" spans="1:34" hidden="1" x14ac:dyDescent="0.35">
      <c r="A385" s="42">
        <v>0</v>
      </c>
      <c r="B385" s="41">
        <v>2021</v>
      </c>
      <c r="C385" s="41" t="s">
        <v>1173</v>
      </c>
      <c r="D385" s="41" t="s">
        <v>270</v>
      </c>
      <c r="E385" s="41" t="s">
        <v>1565</v>
      </c>
      <c r="F385" s="41">
        <v>578</v>
      </c>
      <c r="G385" s="41">
        <v>46</v>
      </c>
      <c r="H385" s="41">
        <v>115</v>
      </c>
      <c r="I385" s="41">
        <v>105</v>
      </c>
      <c r="J385" s="41">
        <v>99</v>
      </c>
      <c r="K385" s="41">
        <v>107</v>
      </c>
      <c r="L385" s="41">
        <v>106</v>
      </c>
      <c r="M385" s="41">
        <v>0</v>
      </c>
      <c r="N385" s="41">
        <v>0</v>
      </c>
      <c r="O385" s="41">
        <v>0</v>
      </c>
      <c r="P385" s="46">
        <v>0</v>
      </c>
      <c r="Q385" s="46">
        <v>0</v>
      </c>
      <c r="R385" s="46">
        <v>0</v>
      </c>
      <c r="S385" s="46">
        <v>0</v>
      </c>
      <c r="T385" s="49">
        <f t="shared" si="5"/>
        <v>0</v>
      </c>
      <c r="U385" s="41">
        <v>288</v>
      </c>
      <c r="V385" s="41">
        <v>290</v>
      </c>
      <c r="W385" s="41">
        <v>5</v>
      </c>
      <c r="X385" s="41">
        <v>14</v>
      </c>
      <c r="Y385" s="41">
        <v>51</v>
      </c>
      <c r="Z385" s="41">
        <v>11</v>
      </c>
      <c r="AA385" s="41">
        <v>21</v>
      </c>
      <c r="AB385" s="41">
        <v>6</v>
      </c>
      <c r="AC385" s="41">
        <v>470</v>
      </c>
      <c r="AD385" s="41">
        <v>72</v>
      </c>
      <c r="AE385" s="41">
        <v>24</v>
      </c>
      <c r="AF385" s="41">
        <v>36</v>
      </c>
      <c r="AG385" s="41">
        <v>0</v>
      </c>
      <c r="AH385" s="41">
        <v>0</v>
      </c>
    </row>
    <row r="386" spans="1:34" hidden="1" x14ac:dyDescent="0.35">
      <c r="A386" s="42">
        <v>0</v>
      </c>
      <c r="B386" s="41">
        <v>2021</v>
      </c>
      <c r="C386" s="41" t="s">
        <v>1173</v>
      </c>
      <c r="D386" s="41" t="s">
        <v>270</v>
      </c>
      <c r="E386" s="41" t="s">
        <v>1588</v>
      </c>
      <c r="F386" s="41">
        <v>710</v>
      </c>
      <c r="G386" s="41">
        <v>96</v>
      </c>
      <c r="H386" s="41">
        <v>93</v>
      </c>
      <c r="I386" s="41">
        <v>101</v>
      </c>
      <c r="J386" s="41">
        <v>104</v>
      </c>
      <c r="K386" s="41">
        <v>105</v>
      </c>
      <c r="L386" s="41">
        <v>103</v>
      </c>
      <c r="M386" s="41">
        <v>108</v>
      </c>
      <c r="N386" s="41">
        <v>0</v>
      </c>
      <c r="O386" s="41">
        <v>0</v>
      </c>
      <c r="P386" s="46">
        <v>0</v>
      </c>
      <c r="Q386" s="46">
        <v>0</v>
      </c>
      <c r="R386" s="46">
        <v>0</v>
      </c>
      <c r="S386" s="46">
        <v>0</v>
      </c>
      <c r="T386" s="49">
        <f t="shared" si="5"/>
        <v>0</v>
      </c>
      <c r="U386" s="41">
        <v>334</v>
      </c>
      <c r="V386" s="41">
        <v>376</v>
      </c>
      <c r="W386" s="41">
        <v>8</v>
      </c>
      <c r="X386" s="41">
        <v>27</v>
      </c>
      <c r="Y386" s="41">
        <v>58</v>
      </c>
      <c r="Z386" s="41">
        <v>137</v>
      </c>
      <c r="AA386" s="41">
        <v>18</v>
      </c>
      <c r="AB386" s="41">
        <v>70</v>
      </c>
      <c r="AC386" s="41">
        <v>392</v>
      </c>
      <c r="AD386" s="41">
        <v>267</v>
      </c>
      <c r="AE386" s="41">
        <v>103</v>
      </c>
      <c r="AF386" s="41">
        <v>81</v>
      </c>
      <c r="AG386" s="41">
        <v>2</v>
      </c>
      <c r="AH386" s="41">
        <v>60</v>
      </c>
    </row>
    <row r="387" spans="1:34" hidden="1" x14ac:dyDescent="0.35">
      <c r="A387" s="42">
        <v>0</v>
      </c>
      <c r="B387" s="41">
        <v>2021</v>
      </c>
      <c r="C387" s="41" t="s">
        <v>1173</v>
      </c>
      <c r="D387" s="41" t="s">
        <v>270</v>
      </c>
      <c r="E387" s="41" t="s">
        <v>1614</v>
      </c>
      <c r="F387" s="41">
        <v>383</v>
      </c>
      <c r="G387" s="41">
        <v>61</v>
      </c>
      <c r="H387" s="41">
        <v>61</v>
      </c>
      <c r="I387" s="41">
        <v>53</v>
      </c>
      <c r="J387" s="41">
        <v>58</v>
      </c>
      <c r="K387" s="41">
        <v>67</v>
      </c>
      <c r="L387" s="41">
        <v>83</v>
      </c>
      <c r="M387" s="41">
        <v>0</v>
      </c>
      <c r="N387" s="41">
        <v>0</v>
      </c>
      <c r="O387" s="41">
        <v>0</v>
      </c>
      <c r="P387" s="46">
        <v>0</v>
      </c>
      <c r="Q387" s="46">
        <v>0</v>
      </c>
      <c r="R387" s="46">
        <v>0</v>
      </c>
      <c r="S387" s="46">
        <v>0</v>
      </c>
      <c r="T387" s="49">
        <f t="shared" ref="T387:T450" si="6">SUM(P387:S387)</f>
        <v>0</v>
      </c>
      <c r="U387" s="41">
        <v>171</v>
      </c>
      <c r="V387" s="41">
        <v>212</v>
      </c>
      <c r="W387" s="41">
        <v>0</v>
      </c>
      <c r="X387" s="41">
        <v>4</v>
      </c>
      <c r="Y387" s="41">
        <v>21</v>
      </c>
      <c r="Z387" s="41">
        <v>7</v>
      </c>
      <c r="AA387" s="41">
        <v>18</v>
      </c>
      <c r="AB387" s="41">
        <v>0</v>
      </c>
      <c r="AC387" s="41">
        <v>333</v>
      </c>
      <c r="AD387" s="41">
        <v>25</v>
      </c>
      <c r="AE387" s="41">
        <v>16</v>
      </c>
      <c r="AF387" s="41">
        <v>33</v>
      </c>
      <c r="AG387" s="41">
        <v>0</v>
      </c>
      <c r="AH387" s="41">
        <v>0</v>
      </c>
    </row>
    <row r="388" spans="1:34" hidden="1" x14ac:dyDescent="0.35">
      <c r="A388" s="42">
        <v>0</v>
      </c>
      <c r="B388" s="41">
        <v>2021</v>
      </c>
      <c r="C388" s="41" t="s">
        <v>1173</v>
      </c>
      <c r="D388" s="41" t="s">
        <v>270</v>
      </c>
      <c r="E388" s="41" t="s">
        <v>1615</v>
      </c>
      <c r="F388" s="41">
        <v>422</v>
      </c>
      <c r="G388" s="41">
        <v>57</v>
      </c>
      <c r="H388" s="41">
        <v>81</v>
      </c>
      <c r="I388" s="41">
        <v>72</v>
      </c>
      <c r="J388" s="41">
        <v>56</v>
      </c>
      <c r="K388" s="41">
        <v>73</v>
      </c>
      <c r="L388" s="41">
        <v>83</v>
      </c>
      <c r="M388" s="41">
        <v>0</v>
      </c>
      <c r="N388" s="41">
        <v>0</v>
      </c>
      <c r="O388" s="41">
        <v>0</v>
      </c>
      <c r="P388" s="46">
        <v>0</v>
      </c>
      <c r="Q388" s="46">
        <v>0</v>
      </c>
      <c r="R388" s="46">
        <v>0</v>
      </c>
      <c r="S388" s="46">
        <v>0</v>
      </c>
      <c r="T388" s="49">
        <f t="shared" si="6"/>
        <v>0</v>
      </c>
      <c r="U388" s="41">
        <v>225</v>
      </c>
      <c r="V388" s="41">
        <v>197</v>
      </c>
      <c r="W388" s="41">
        <v>1</v>
      </c>
      <c r="X388" s="41">
        <v>9</v>
      </c>
      <c r="Y388" s="41">
        <v>8</v>
      </c>
      <c r="Z388" s="41">
        <v>25</v>
      </c>
      <c r="AA388" s="41">
        <v>9</v>
      </c>
      <c r="AB388" s="41">
        <v>8</v>
      </c>
      <c r="AC388" s="41">
        <v>362</v>
      </c>
      <c r="AD388" s="41">
        <v>80</v>
      </c>
      <c r="AE388" s="41">
        <v>14</v>
      </c>
      <c r="AF388" s="41">
        <v>34</v>
      </c>
      <c r="AG388" s="41">
        <v>1</v>
      </c>
      <c r="AH388" s="41">
        <v>28</v>
      </c>
    </row>
    <row r="389" spans="1:34" hidden="1" x14ac:dyDescent="0.35">
      <c r="A389" s="42">
        <v>0</v>
      </c>
      <c r="B389" s="41">
        <v>2021</v>
      </c>
      <c r="C389" s="41" t="s">
        <v>1173</v>
      </c>
      <c r="D389" s="41" t="s">
        <v>270</v>
      </c>
      <c r="E389" s="41" t="s">
        <v>1620</v>
      </c>
      <c r="F389" s="41">
        <v>400</v>
      </c>
      <c r="G389" s="41">
        <v>64</v>
      </c>
      <c r="H389" s="41">
        <v>59</v>
      </c>
      <c r="I389" s="41">
        <v>71</v>
      </c>
      <c r="J389" s="41">
        <v>69</v>
      </c>
      <c r="K389" s="41">
        <v>68</v>
      </c>
      <c r="L389" s="41">
        <v>69</v>
      </c>
      <c r="M389" s="41">
        <v>0</v>
      </c>
      <c r="N389" s="41">
        <v>0</v>
      </c>
      <c r="O389" s="41">
        <v>0</v>
      </c>
      <c r="P389" s="46">
        <v>0</v>
      </c>
      <c r="Q389" s="46">
        <v>0</v>
      </c>
      <c r="R389" s="46">
        <v>0</v>
      </c>
      <c r="S389" s="46">
        <v>0</v>
      </c>
      <c r="T389" s="49">
        <f t="shared" si="6"/>
        <v>0</v>
      </c>
      <c r="U389" s="41">
        <v>187</v>
      </c>
      <c r="V389" s="41">
        <v>213</v>
      </c>
      <c r="W389" s="41">
        <v>13</v>
      </c>
      <c r="X389" s="41">
        <v>39</v>
      </c>
      <c r="Y389" s="41">
        <v>21</v>
      </c>
      <c r="Z389" s="41">
        <v>209</v>
      </c>
      <c r="AA389" s="41">
        <v>8</v>
      </c>
      <c r="AB389" s="41">
        <v>21</v>
      </c>
      <c r="AC389" s="41">
        <v>89</v>
      </c>
      <c r="AD389" s="41">
        <v>301</v>
      </c>
      <c r="AE389" s="41">
        <v>213</v>
      </c>
      <c r="AF389" s="41">
        <v>39</v>
      </c>
      <c r="AG389" s="41">
        <v>3</v>
      </c>
      <c r="AH389" s="41">
        <v>41</v>
      </c>
    </row>
    <row r="390" spans="1:34" x14ac:dyDescent="0.35">
      <c r="A390" s="42">
        <v>1</v>
      </c>
      <c r="B390" s="41">
        <v>2021</v>
      </c>
      <c r="C390" s="41" t="s">
        <v>1173</v>
      </c>
      <c r="D390" s="41" t="s">
        <v>270</v>
      </c>
      <c r="E390" s="41" t="s">
        <v>647</v>
      </c>
      <c r="F390" s="41">
        <v>2168</v>
      </c>
      <c r="G390" s="41">
        <v>0</v>
      </c>
      <c r="H390" s="41">
        <v>0</v>
      </c>
      <c r="I390" s="41">
        <v>0</v>
      </c>
      <c r="J390" s="41">
        <v>0</v>
      </c>
      <c r="K390" s="41">
        <v>0</v>
      </c>
      <c r="L390" s="41">
        <v>0</v>
      </c>
      <c r="M390" s="41">
        <v>0</v>
      </c>
      <c r="N390" s="41">
        <v>0</v>
      </c>
      <c r="O390" s="41">
        <v>0</v>
      </c>
      <c r="P390" s="46">
        <v>570</v>
      </c>
      <c r="Q390" s="46">
        <v>556</v>
      </c>
      <c r="R390" s="46">
        <v>547</v>
      </c>
      <c r="S390" s="46">
        <v>495</v>
      </c>
      <c r="T390" s="49">
        <f t="shared" si="6"/>
        <v>2168</v>
      </c>
      <c r="U390" s="41">
        <v>1078</v>
      </c>
      <c r="V390" s="41">
        <v>1090</v>
      </c>
      <c r="W390" s="41">
        <v>15</v>
      </c>
      <c r="X390" s="41">
        <v>59</v>
      </c>
      <c r="Y390" s="41">
        <v>73</v>
      </c>
      <c r="Z390" s="41">
        <v>179</v>
      </c>
      <c r="AA390" s="41">
        <v>17</v>
      </c>
      <c r="AB390" s="41">
        <v>12</v>
      </c>
      <c r="AC390" s="41">
        <v>1813</v>
      </c>
      <c r="AD390" s="41">
        <v>404</v>
      </c>
      <c r="AE390" s="41">
        <v>99</v>
      </c>
      <c r="AF390" s="41">
        <v>115</v>
      </c>
      <c r="AG390" s="41">
        <v>9</v>
      </c>
      <c r="AH390" s="41">
        <v>0</v>
      </c>
    </row>
    <row r="391" spans="1:34" hidden="1" x14ac:dyDescent="0.35">
      <c r="A391" s="42">
        <v>0</v>
      </c>
      <c r="B391" s="41">
        <v>2021</v>
      </c>
      <c r="C391" s="41" t="s">
        <v>1173</v>
      </c>
      <c r="D391" s="41" t="s">
        <v>270</v>
      </c>
      <c r="E391" s="41" t="s">
        <v>649</v>
      </c>
      <c r="F391" s="41">
        <v>819</v>
      </c>
      <c r="G391" s="41">
        <v>0</v>
      </c>
      <c r="H391" s="41">
        <v>0</v>
      </c>
      <c r="I391" s="41">
        <v>0</v>
      </c>
      <c r="J391" s="41">
        <v>0</v>
      </c>
      <c r="K391" s="41">
        <v>0</v>
      </c>
      <c r="L391" s="41">
        <v>0</v>
      </c>
      <c r="M391" s="41">
        <v>249</v>
      </c>
      <c r="N391" s="41">
        <v>275</v>
      </c>
      <c r="O391" s="41">
        <v>295</v>
      </c>
      <c r="P391" s="46">
        <v>0</v>
      </c>
      <c r="Q391" s="46">
        <v>0</v>
      </c>
      <c r="R391" s="46">
        <v>0</v>
      </c>
      <c r="S391" s="46">
        <v>0</v>
      </c>
      <c r="T391" s="49">
        <f t="shared" si="6"/>
        <v>0</v>
      </c>
      <c r="U391" s="41">
        <v>403</v>
      </c>
      <c r="V391" s="41">
        <v>416</v>
      </c>
      <c r="W391" s="41">
        <v>1</v>
      </c>
      <c r="X391" s="41">
        <v>15</v>
      </c>
      <c r="Y391" s="41">
        <v>15</v>
      </c>
      <c r="Z391" s="41">
        <v>28</v>
      </c>
      <c r="AA391" s="41">
        <v>8</v>
      </c>
      <c r="AB391" s="41">
        <v>6</v>
      </c>
      <c r="AC391" s="41">
        <v>746</v>
      </c>
      <c r="AD391" s="41">
        <v>110</v>
      </c>
      <c r="AE391" s="41">
        <v>17</v>
      </c>
      <c r="AF391" s="41">
        <v>49</v>
      </c>
      <c r="AG391" s="41">
        <v>0</v>
      </c>
      <c r="AH391" s="41">
        <v>0</v>
      </c>
    </row>
    <row r="392" spans="1:34" hidden="1" x14ac:dyDescent="0.35">
      <c r="A392" s="42">
        <v>0</v>
      </c>
      <c r="B392" s="41">
        <v>2021</v>
      </c>
      <c r="C392" s="41" t="s">
        <v>1173</v>
      </c>
      <c r="D392" s="41" t="s">
        <v>270</v>
      </c>
      <c r="E392" s="41" t="s">
        <v>1648</v>
      </c>
      <c r="F392" s="41">
        <v>527</v>
      </c>
      <c r="G392" s="41">
        <v>63</v>
      </c>
      <c r="H392" s="41">
        <v>73</v>
      </c>
      <c r="I392" s="41">
        <v>75</v>
      </c>
      <c r="J392" s="41">
        <v>71</v>
      </c>
      <c r="K392" s="41">
        <v>75</v>
      </c>
      <c r="L392" s="41">
        <v>78</v>
      </c>
      <c r="M392" s="41">
        <v>92</v>
      </c>
      <c r="N392" s="41">
        <v>0</v>
      </c>
      <c r="O392" s="41">
        <v>0</v>
      </c>
      <c r="P392" s="46">
        <v>0</v>
      </c>
      <c r="Q392" s="46">
        <v>0</v>
      </c>
      <c r="R392" s="46">
        <v>0</v>
      </c>
      <c r="S392" s="46">
        <v>0</v>
      </c>
      <c r="T392" s="49">
        <f t="shared" si="6"/>
        <v>0</v>
      </c>
      <c r="U392" s="41">
        <v>237</v>
      </c>
      <c r="V392" s="41">
        <v>290</v>
      </c>
      <c r="W392" s="41">
        <v>10</v>
      </c>
      <c r="X392" s="41">
        <v>26</v>
      </c>
      <c r="Y392" s="41">
        <v>23</v>
      </c>
      <c r="Z392" s="41">
        <v>212</v>
      </c>
      <c r="AA392" s="41">
        <v>10</v>
      </c>
      <c r="AB392" s="41">
        <v>54</v>
      </c>
      <c r="AC392" s="41">
        <v>192</v>
      </c>
      <c r="AD392" s="41">
        <v>377</v>
      </c>
      <c r="AE392" s="41">
        <v>185</v>
      </c>
      <c r="AF392" s="41">
        <v>96</v>
      </c>
      <c r="AG392" s="41">
        <v>4</v>
      </c>
      <c r="AH392" s="41">
        <v>41</v>
      </c>
    </row>
    <row r="393" spans="1:34" hidden="1" x14ac:dyDescent="0.35">
      <c r="A393" s="42">
        <v>0</v>
      </c>
      <c r="B393" s="41">
        <v>2021</v>
      </c>
      <c r="C393" s="41" t="s">
        <v>1173</v>
      </c>
      <c r="D393" s="41" t="s">
        <v>270</v>
      </c>
      <c r="E393" s="41" t="s">
        <v>1650</v>
      </c>
      <c r="F393" s="41">
        <v>496</v>
      </c>
      <c r="G393" s="41">
        <v>60</v>
      </c>
      <c r="H393" s="41">
        <v>73</v>
      </c>
      <c r="I393" s="41">
        <v>78</v>
      </c>
      <c r="J393" s="41">
        <v>61</v>
      </c>
      <c r="K393" s="41">
        <v>76</v>
      </c>
      <c r="L393" s="41">
        <v>80</v>
      </c>
      <c r="M393" s="41">
        <v>68</v>
      </c>
      <c r="N393" s="41">
        <v>0</v>
      </c>
      <c r="O393" s="41">
        <v>0</v>
      </c>
      <c r="P393" s="46">
        <v>0</v>
      </c>
      <c r="Q393" s="46">
        <v>0</v>
      </c>
      <c r="R393" s="46">
        <v>0</v>
      </c>
      <c r="S393" s="46">
        <v>0</v>
      </c>
      <c r="T393" s="49">
        <f t="shared" si="6"/>
        <v>0</v>
      </c>
      <c r="U393" s="41">
        <v>241</v>
      </c>
      <c r="V393" s="41">
        <v>255</v>
      </c>
      <c r="W393" s="41">
        <v>7</v>
      </c>
      <c r="X393" s="41">
        <v>36</v>
      </c>
      <c r="Y393" s="41">
        <v>25</v>
      </c>
      <c r="Z393" s="41">
        <v>258</v>
      </c>
      <c r="AA393" s="41">
        <v>8</v>
      </c>
      <c r="AB393" s="41">
        <v>47</v>
      </c>
      <c r="AC393" s="41">
        <v>115</v>
      </c>
      <c r="AD393" s="41">
        <v>396</v>
      </c>
      <c r="AE393" s="41">
        <v>200</v>
      </c>
      <c r="AF393" s="41">
        <v>53</v>
      </c>
      <c r="AG393" s="41">
        <v>6</v>
      </c>
      <c r="AH393" s="41">
        <v>39</v>
      </c>
    </row>
    <row r="394" spans="1:34" hidden="1" x14ac:dyDescent="0.35">
      <c r="A394" s="42">
        <v>0</v>
      </c>
      <c r="B394" s="41">
        <v>2021</v>
      </c>
      <c r="C394" s="41" t="s">
        <v>1173</v>
      </c>
      <c r="D394" s="41" t="s">
        <v>270</v>
      </c>
      <c r="E394" s="41" t="s">
        <v>1653</v>
      </c>
      <c r="F394" s="41">
        <v>442</v>
      </c>
      <c r="G394" s="41">
        <v>53</v>
      </c>
      <c r="H394" s="41">
        <v>55</v>
      </c>
      <c r="I394" s="41">
        <v>56</v>
      </c>
      <c r="J394" s="41">
        <v>61</v>
      </c>
      <c r="K394" s="41">
        <v>64</v>
      </c>
      <c r="L394" s="41">
        <v>71</v>
      </c>
      <c r="M394" s="41">
        <v>82</v>
      </c>
      <c r="N394" s="41">
        <v>0</v>
      </c>
      <c r="O394" s="41">
        <v>0</v>
      </c>
      <c r="P394" s="46">
        <v>0</v>
      </c>
      <c r="Q394" s="46">
        <v>0</v>
      </c>
      <c r="R394" s="46">
        <v>0</v>
      </c>
      <c r="S394" s="46">
        <v>0</v>
      </c>
      <c r="T394" s="49">
        <f t="shared" si="6"/>
        <v>0</v>
      </c>
      <c r="U394" s="41">
        <v>217</v>
      </c>
      <c r="V394" s="41">
        <v>225</v>
      </c>
      <c r="W394" s="41">
        <v>13</v>
      </c>
      <c r="X394" s="41">
        <v>13</v>
      </c>
      <c r="Y394" s="41">
        <v>6</v>
      </c>
      <c r="Z394" s="41">
        <v>145</v>
      </c>
      <c r="AA394" s="41">
        <v>4</v>
      </c>
      <c r="AB394" s="41">
        <v>26</v>
      </c>
      <c r="AC394" s="41">
        <v>235</v>
      </c>
      <c r="AD394" s="41">
        <v>262</v>
      </c>
      <c r="AE394" s="41">
        <v>89</v>
      </c>
      <c r="AF394" s="41">
        <v>74</v>
      </c>
      <c r="AG394" s="41">
        <v>2</v>
      </c>
      <c r="AH394" s="41">
        <v>20</v>
      </c>
    </row>
    <row r="395" spans="1:34" hidden="1" x14ac:dyDescent="0.35">
      <c r="A395" s="42">
        <v>0</v>
      </c>
      <c r="B395" s="41">
        <v>2021</v>
      </c>
      <c r="C395" s="41" t="s">
        <v>1173</v>
      </c>
      <c r="D395" s="41" t="s">
        <v>270</v>
      </c>
      <c r="E395" s="41" t="s">
        <v>1654</v>
      </c>
      <c r="F395" s="41">
        <v>667</v>
      </c>
      <c r="G395" s="41">
        <v>86</v>
      </c>
      <c r="H395" s="41">
        <v>93</v>
      </c>
      <c r="I395" s="41">
        <v>86</v>
      </c>
      <c r="J395" s="41">
        <v>101</v>
      </c>
      <c r="K395" s="41">
        <v>97</v>
      </c>
      <c r="L395" s="41">
        <v>90</v>
      </c>
      <c r="M395" s="41">
        <v>114</v>
      </c>
      <c r="N395" s="41">
        <v>0</v>
      </c>
      <c r="O395" s="41">
        <v>0</v>
      </c>
      <c r="P395" s="46">
        <v>0</v>
      </c>
      <c r="Q395" s="46">
        <v>0</v>
      </c>
      <c r="R395" s="46">
        <v>0</v>
      </c>
      <c r="S395" s="46">
        <v>0</v>
      </c>
      <c r="T395" s="49">
        <f t="shared" si="6"/>
        <v>0</v>
      </c>
      <c r="U395" s="41">
        <v>324</v>
      </c>
      <c r="V395" s="41">
        <v>343</v>
      </c>
      <c r="W395" s="41">
        <v>5</v>
      </c>
      <c r="X395" s="41">
        <v>45</v>
      </c>
      <c r="Y395" s="41">
        <v>10</v>
      </c>
      <c r="Z395" s="41">
        <v>362</v>
      </c>
      <c r="AA395" s="41">
        <v>3</v>
      </c>
      <c r="AB395" s="41">
        <v>28</v>
      </c>
      <c r="AC395" s="41">
        <v>214</v>
      </c>
      <c r="AD395" s="41">
        <v>490</v>
      </c>
      <c r="AE395" s="41">
        <v>306</v>
      </c>
      <c r="AF395" s="41">
        <v>66</v>
      </c>
      <c r="AG395" s="41">
        <v>2</v>
      </c>
      <c r="AH395" s="41">
        <v>35</v>
      </c>
    </row>
    <row r="396" spans="1:34" hidden="1" x14ac:dyDescent="0.35">
      <c r="A396" s="42">
        <v>0</v>
      </c>
      <c r="B396" s="41">
        <v>2021</v>
      </c>
      <c r="C396" s="41" t="s">
        <v>1173</v>
      </c>
      <c r="D396" s="41" t="s">
        <v>270</v>
      </c>
      <c r="E396" s="41" t="s">
        <v>1670</v>
      </c>
      <c r="F396" s="41">
        <v>477</v>
      </c>
      <c r="G396" s="41">
        <v>59</v>
      </c>
      <c r="H396" s="41">
        <v>89</v>
      </c>
      <c r="I396" s="41">
        <v>75</v>
      </c>
      <c r="J396" s="41">
        <v>86</v>
      </c>
      <c r="K396" s="41">
        <v>78</v>
      </c>
      <c r="L396" s="41">
        <v>90</v>
      </c>
      <c r="M396" s="41">
        <v>0</v>
      </c>
      <c r="N396" s="41">
        <v>0</v>
      </c>
      <c r="O396" s="41">
        <v>0</v>
      </c>
      <c r="P396" s="46">
        <v>0</v>
      </c>
      <c r="Q396" s="46">
        <v>0</v>
      </c>
      <c r="R396" s="46">
        <v>0</v>
      </c>
      <c r="S396" s="46">
        <v>0</v>
      </c>
      <c r="T396" s="49">
        <f t="shared" si="6"/>
        <v>0</v>
      </c>
      <c r="U396" s="41">
        <v>213</v>
      </c>
      <c r="V396" s="41">
        <v>264</v>
      </c>
      <c r="W396" s="41">
        <v>19</v>
      </c>
      <c r="X396" s="41">
        <v>39</v>
      </c>
      <c r="Y396" s="41">
        <v>10</v>
      </c>
      <c r="Z396" s="41">
        <v>277</v>
      </c>
      <c r="AA396" s="41">
        <v>7</v>
      </c>
      <c r="AB396" s="41">
        <v>42</v>
      </c>
      <c r="AC396" s="41">
        <v>83</v>
      </c>
      <c r="AD396" s="41">
        <v>309</v>
      </c>
      <c r="AE396" s="41">
        <v>249</v>
      </c>
      <c r="AF396" s="41">
        <v>62</v>
      </c>
      <c r="AG396" s="41">
        <v>12</v>
      </c>
      <c r="AH396" s="41">
        <v>28</v>
      </c>
    </row>
    <row r="397" spans="1:34" hidden="1" x14ac:dyDescent="0.35">
      <c r="A397" s="42">
        <v>0</v>
      </c>
      <c r="B397" s="41">
        <v>2021</v>
      </c>
      <c r="C397" s="41" t="s">
        <v>1173</v>
      </c>
      <c r="D397" s="41" t="s">
        <v>270</v>
      </c>
      <c r="E397" s="41" t="s">
        <v>1688</v>
      </c>
      <c r="F397" s="41">
        <v>350</v>
      </c>
      <c r="G397" s="41">
        <v>47</v>
      </c>
      <c r="H397" s="41">
        <v>47</v>
      </c>
      <c r="I397" s="41">
        <v>43</v>
      </c>
      <c r="J397" s="41">
        <v>54</v>
      </c>
      <c r="K397" s="41">
        <v>51</v>
      </c>
      <c r="L397" s="41">
        <v>55</v>
      </c>
      <c r="M397" s="41">
        <v>53</v>
      </c>
      <c r="N397" s="41">
        <v>0</v>
      </c>
      <c r="O397" s="41">
        <v>0</v>
      </c>
      <c r="P397" s="46">
        <v>0</v>
      </c>
      <c r="Q397" s="46">
        <v>0</v>
      </c>
      <c r="R397" s="46">
        <v>0</v>
      </c>
      <c r="S397" s="46">
        <v>0</v>
      </c>
      <c r="T397" s="49">
        <f t="shared" si="6"/>
        <v>0</v>
      </c>
      <c r="U397" s="41">
        <v>153</v>
      </c>
      <c r="V397" s="41">
        <v>197</v>
      </c>
      <c r="W397" s="41">
        <v>9</v>
      </c>
      <c r="X397" s="41">
        <v>6</v>
      </c>
      <c r="Y397" s="41">
        <v>30</v>
      </c>
      <c r="Z397" s="41">
        <v>135</v>
      </c>
      <c r="AA397" s="41">
        <v>3</v>
      </c>
      <c r="AB397" s="41">
        <v>19</v>
      </c>
      <c r="AC397" s="41">
        <v>148</v>
      </c>
      <c r="AD397" s="41">
        <v>215</v>
      </c>
      <c r="AE397" s="41">
        <v>97</v>
      </c>
      <c r="AF397" s="41">
        <v>51</v>
      </c>
      <c r="AG397" s="41">
        <v>0</v>
      </c>
      <c r="AH397" s="41">
        <v>14</v>
      </c>
    </row>
    <row r="398" spans="1:34" hidden="1" x14ac:dyDescent="0.35">
      <c r="A398" s="42">
        <v>0</v>
      </c>
      <c r="B398" s="41">
        <v>2021</v>
      </c>
      <c r="C398" s="41" t="s">
        <v>1173</v>
      </c>
      <c r="D398" s="41" t="s">
        <v>270</v>
      </c>
      <c r="E398" s="41" t="s">
        <v>1692</v>
      </c>
      <c r="F398" s="41">
        <v>449</v>
      </c>
      <c r="G398" s="41">
        <v>48</v>
      </c>
      <c r="H398" s="41">
        <v>63</v>
      </c>
      <c r="I398" s="41">
        <v>72</v>
      </c>
      <c r="J398" s="41">
        <v>55</v>
      </c>
      <c r="K398" s="41">
        <v>77</v>
      </c>
      <c r="L398" s="41">
        <v>65</v>
      </c>
      <c r="M398" s="41">
        <v>69</v>
      </c>
      <c r="N398" s="41">
        <v>0</v>
      </c>
      <c r="O398" s="41">
        <v>0</v>
      </c>
      <c r="P398" s="46">
        <v>0</v>
      </c>
      <c r="Q398" s="46">
        <v>0</v>
      </c>
      <c r="R398" s="46">
        <v>0</v>
      </c>
      <c r="S398" s="46">
        <v>0</v>
      </c>
      <c r="T398" s="49">
        <f t="shared" si="6"/>
        <v>0</v>
      </c>
      <c r="U398" s="41">
        <v>227</v>
      </c>
      <c r="V398" s="41">
        <v>222</v>
      </c>
      <c r="W398" s="41">
        <v>11</v>
      </c>
      <c r="X398" s="41">
        <v>18</v>
      </c>
      <c r="Y398" s="41">
        <v>26</v>
      </c>
      <c r="Z398" s="41">
        <v>178</v>
      </c>
      <c r="AA398" s="41">
        <v>9</v>
      </c>
      <c r="AB398" s="41">
        <v>36</v>
      </c>
      <c r="AC398" s="41">
        <v>171</v>
      </c>
      <c r="AD398" s="41">
        <v>329</v>
      </c>
      <c r="AE398" s="41">
        <v>141</v>
      </c>
      <c r="AF398" s="41">
        <v>45</v>
      </c>
      <c r="AG398" s="41">
        <v>0</v>
      </c>
      <c r="AH398" s="41">
        <v>42</v>
      </c>
    </row>
    <row r="399" spans="1:34" hidden="1" x14ac:dyDescent="0.35">
      <c r="A399" s="42">
        <v>0</v>
      </c>
      <c r="B399" s="41">
        <v>2021</v>
      </c>
      <c r="C399" s="41" t="s">
        <v>1173</v>
      </c>
      <c r="D399" s="41" t="s">
        <v>270</v>
      </c>
      <c r="E399" s="41" t="s">
        <v>1699</v>
      </c>
      <c r="F399" s="41">
        <v>325</v>
      </c>
      <c r="G399" s="41">
        <v>58</v>
      </c>
      <c r="H399" s="41">
        <v>44</v>
      </c>
      <c r="I399" s="41">
        <v>54</v>
      </c>
      <c r="J399" s="41">
        <v>54</v>
      </c>
      <c r="K399" s="41">
        <v>52</v>
      </c>
      <c r="L399" s="41">
        <v>63</v>
      </c>
      <c r="M399" s="41">
        <v>0</v>
      </c>
      <c r="N399" s="41">
        <v>0</v>
      </c>
      <c r="O399" s="41">
        <v>0</v>
      </c>
      <c r="P399" s="46">
        <v>0</v>
      </c>
      <c r="Q399" s="46">
        <v>0</v>
      </c>
      <c r="R399" s="46">
        <v>0</v>
      </c>
      <c r="S399" s="46">
        <v>0</v>
      </c>
      <c r="T399" s="49">
        <f t="shared" si="6"/>
        <v>0</v>
      </c>
      <c r="U399" s="41">
        <v>148</v>
      </c>
      <c r="V399" s="41">
        <v>177</v>
      </c>
      <c r="W399" s="41">
        <v>2</v>
      </c>
      <c r="X399" s="41">
        <v>15</v>
      </c>
      <c r="Y399" s="41">
        <v>4</v>
      </c>
      <c r="Z399" s="41">
        <v>29</v>
      </c>
      <c r="AA399" s="41">
        <v>8</v>
      </c>
      <c r="AB399" s="41">
        <v>1</v>
      </c>
      <c r="AC399" s="41">
        <v>266</v>
      </c>
      <c r="AD399" s="41">
        <v>68</v>
      </c>
      <c r="AE399" s="41">
        <v>17</v>
      </c>
      <c r="AF399" s="41">
        <v>35</v>
      </c>
      <c r="AG399" s="41">
        <v>1</v>
      </c>
      <c r="AH399" s="41">
        <v>25</v>
      </c>
    </row>
    <row r="400" spans="1:34" hidden="1" x14ac:dyDescent="0.35">
      <c r="A400" s="42">
        <v>0</v>
      </c>
      <c r="B400" s="41">
        <v>2021</v>
      </c>
      <c r="C400" s="41" t="s">
        <v>1173</v>
      </c>
      <c r="D400" s="41" t="s">
        <v>270</v>
      </c>
      <c r="E400" s="41" t="s">
        <v>1718</v>
      </c>
      <c r="F400" s="41">
        <v>1206</v>
      </c>
      <c r="G400" s="41">
        <v>0</v>
      </c>
      <c r="H400" s="41">
        <v>0</v>
      </c>
      <c r="I400" s="41">
        <v>0</v>
      </c>
      <c r="J400" s="41">
        <v>0</v>
      </c>
      <c r="K400" s="41">
        <v>0</v>
      </c>
      <c r="L400" s="41">
        <v>0</v>
      </c>
      <c r="M400" s="41">
        <v>0</v>
      </c>
      <c r="N400" s="41">
        <v>600</v>
      </c>
      <c r="O400" s="41">
        <v>606</v>
      </c>
      <c r="P400" s="46">
        <v>0</v>
      </c>
      <c r="Q400" s="46">
        <v>0</v>
      </c>
      <c r="R400" s="46">
        <v>0</v>
      </c>
      <c r="S400" s="46">
        <v>0</v>
      </c>
      <c r="T400" s="49">
        <f t="shared" si="6"/>
        <v>0</v>
      </c>
      <c r="U400" s="41">
        <v>555</v>
      </c>
      <c r="V400" s="41">
        <v>651</v>
      </c>
      <c r="W400" s="41">
        <v>14</v>
      </c>
      <c r="X400" s="41">
        <v>40</v>
      </c>
      <c r="Y400" s="41">
        <v>21</v>
      </c>
      <c r="Z400" s="41">
        <v>469</v>
      </c>
      <c r="AA400" s="41">
        <v>6</v>
      </c>
      <c r="AB400" s="41">
        <v>47</v>
      </c>
      <c r="AC400" s="41">
        <v>609</v>
      </c>
      <c r="AD400" s="41">
        <v>666</v>
      </c>
      <c r="AE400" s="41">
        <v>296</v>
      </c>
      <c r="AF400" s="41">
        <v>176</v>
      </c>
      <c r="AG400" s="41">
        <v>6</v>
      </c>
      <c r="AH400" s="41">
        <v>0</v>
      </c>
    </row>
    <row r="401" spans="1:34" hidden="1" x14ac:dyDescent="0.35">
      <c r="A401" s="42">
        <v>0</v>
      </c>
      <c r="B401" s="41">
        <v>2021</v>
      </c>
      <c r="C401" s="41" t="s">
        <v>1173</v>
      </c>
      <c r="D401" s="41" t="s">
        <v>270</v>
      </c>
      <c r="E401" s="41" t="s">
        <v>1726</v>
      </c>
      <c r="F401" s="41">
        <v>394</v>
      </c>
      <c r="G401" s="41">
        <v>50</v>
      </c>
      <c r="H401" s="41">
        <v>48</v>
      </c>
      <c r="I401" s="41">
        <v>67</v>
      </c>
      <c r="J401" s="41">
        <v>53</v>
      </c>
      <c r="K401" s="41">
        <v>62</v>
      </c>
      <c r="L401" s="41">
        <v>52</v>
      </c>
      <c r="M401" s="41">
        <v>62</v>
      </c>
      <c r="N401" s="41">
        <v>0</v>
      </c>
      <c r="O401" s="41">
        <v>0</v>
      </c>
      <c r="P401" s="46">
        <v>0</v>
      </c>
      <c r="Q401" s="46">
        <v>0</v>
      </c>
      <c r="R401" s="46">
        <v>0</v>
      </c>
      <c r="S401" s="46">
        <v>0</v>
      </c>
      <c r="T401" s="49">
        <f t="shared" si="6"/>
        <v>0</v>
      </c>
      <c r="U401" s="41">
        <v>179</v>
      </c>
      <c r="V401" s="41">
        <v>215</v>
      </c>
      <c r="W401" s="41">
        <v>4</v>
      </c>
      <c r="X401" s="41">
        <v>18</v>
      </c>
      <c r="Y401" s="41">
        <v>23</v>
      </c>
      <c r="Z401" s="41">
        <v>191</v>
      </c>
      <c r="AA401" s="41">
        <v>3</v>
      </c>
      <c r="AB401" s="41">
        <v>20</v>
      </c>
      <c r="AC401" s="41">
        <v>135</v>
      </c>
      <c r="AD401" s="41">
        <v>266</v>
      </c>
      <c r="AE401" s="41">
        <v>157</v>
      </c>
      <c r="AF401" s="41">
        <v>63</v>
      </c>
      <c r="AG401" s="41">
        <v>2</v>
      </c>
      <c r="AH401" s="41">
        <v>72</v>
      </c>
    </row>
    <row r="402" spans="1:34" x14ac:dyDescent="0.35">
      <c r="A402" s="42">
        <v>1</v>
      </c>
      <c r="B402" s="41">
        <v>2021</v>
      </c>
      <c r="C402" s="41" t="s">
        <v>1173</v>
      </c>
      <c r="D402" s="41" t="s">
        <v>270</v>
      </c>
      <c r="E402" s="41" t="s">
        <v>753</v>
      </c>
      <c r="F402" s="41">
        <v>2134</v>
      </c>
      <c r="G402" s="41">
        <v>0</v>
      </c>
      <c r="H402" s="41">
        <v>0</v>
      </c>
      <c r="I402" s="41">
        <v>0</v>
      </c>
      <c r="J402" s="41">
        <v>0</v>
      </c>
      <c r="K402" s="41">
        <v>0</v>
      </c>
      <c r="L402" s="41">
        <v>0</v>
      </c>
      <c r="M402" s="41">
        <v>0</v>
      </c>
      <c r="N402" s="41">
        <v>0</v>
      </c>
      <c r="O402" s="41">
        <v>0</v>
      </c>
      <c r="P402" s="46">
        <v>531</v>
      </c>
      <c r="Q402" s="46">
        <v>567</v>
      </c>
      <c r="R402" s="46">
        <v>544</v>
      </c>
      <c r="S402" s="46">
        <v>492</v>
      </c>
      <c r="T402" s="49">
        <f t="shared" si="6"/>
        <v>2134</v>
      </c>
      <c r="U402" s="41">
        <v>1120</v>
      </c>
      <c r="V402" s="41">
        <v>1013</v>
      </c>
      <c r="W402" s="41">
        <v>6</v>
      </c>
      <c r="X402" s="41">
        <v>22</v>
      </c>
      <c r="Y402" s="41">
        <v>165</v>
      </c>
      <c r="Z402" s="41">
        <v>116</v>
      </c>
      <c r="AA402" s="41">
        <v>32</v>
      </c>
      <c r="AB402" s="41">
        <v>16</v>
      </c>
      <c r="AC402" s="41">
        <v>1777</v>
      </c>
      <c r="AD402" s="41">
        <v>222</v>
      </c>
      <c r="AE402" s="41">
        <v>22</v>
      </c>
      <c r="AF402" s="41">
        <v>86</v>
      </c>
      <c r="AG402" s="41">
        <v>2</v>
      </c>
      <c r="AH402" s="41">
        <v>0</v>
      </c>
    </row>
    <row r="403" spans="1:34" hidden="1" x14ac:dyDescent="0.35">
      <c r="A403" s="42">
        <v>0</v>
      </c>
      <c r="B403" s="41">
        <v>2021</v>
      </c>
      <c r="C403" s="41" t="s">
        <v>1173</v>
      </c>
      <c r="D403" s="41" t="s">
        <v>270</v>
      </c>
      <c r="E403" s="41" t="s">
        <v>1738</v>
      </c>
      <c r="F403" s="41">
        <v>462</v>
      </c>
      <c r="G403" s="41">
        <v>60</v>
      </c>
      <c r="H403" s="41">
        <v>71</v>
      </c>
      <c r="I403" s="41">
        <v>59</v>
      </c>
      <c r="J403" s="41">
        <v>67</v>
      </c>
      <c r="K403" s="41">
        <v>60</v>
      </c>
      <c r="L403" s="41">
        <v>69</v>
      </c>
      <c r="M403" s="41">
        <v>76</v>
      </c>
      <c r="N403" s="41">
        <v>0</v>
      </c>
      <c r="O403" s="41">
        <v>0</v>
      </c>
      <c r="P403" s="46">
        <v>0</v>
      </c>
      <c r="Q403" s="46">
        <v>0</v>
      </c>
      <c r="R403" s="46">
        <v>0</v>
      </c>
      <c r="S403" s="46">
        <v>0</v>
      </c>
      <c r="T403" s="49">
        <f t="shared" si="6"/>
        <v>0</v>
      </c>
      <c r="U403" s="41">
        <v>229</v>
      </c>
      <c r="V403" s="41">
        <v>233</v>
      </c>
      <c r="W403" s="41">
        <v>9</v>
      </c>
      <c r="X403" s="41">
        <v>4</v>
      </c>
      <c r="Y403" s="41">
        <v>3</v>
      </c>
      <c r="Z403" s="41">
        <v>244</v>
      </c>
      <c r="AA403" s="41">
        <v>4</v>
      </c>
      <c r="AB403" s="41">
        <v>27</v>
      </c>
      <c r="AC403" s="41">
        <v>171</v>
      </c>
      <c r="AD403" s="41">
        <v>348</v>
      </c>
      <c r="AE403" s="41">
        <v>157</v>
      </c>
      <c r="AF403" s="41">
        <v>96</v>
      </c>
      <c r="AG403" s="41">
        <v>0</v>
      </c>
      <c r="AH403" s="41">
        <v>40</v>
      </c>
    </row>
    <row r="404" spans="1:34" hidden="1" x14ac:dyDescent="0.35">
      <c r="A404" s="42">
        <v>0</v>
      </c>
      <c r="B404" s="41">
        <v>2021</v>
      </c>
      <c r="C404" s="41" t="s">
        <v>1173</v>
      </c>
      <c r="D404" s="41" t="s">
        <v>270</v>
      </c>
      <c r="E404" s="41" t="s">
        <v>1754</v>
      </c>
      <c r="F404" s="41">
        <v>320</v>
      </c>
      <c r="G404" s="41">
        <v>44</v>
      </c>
      <c r="H404" s="41">
        <v>58</v>
      </c>
      <c r="I404" s="41">
        <v>59</v>
      </c>
      <c r="J404" s="41">
        <v>45</v>
      </c>
      <c r="K404" s="41">
        <v>58</v>
      </c>
      <c r="L404" s="41">
        <v>56</v>
      </c>
      <c r="M404" s="41">
        <v>0</v>
      </c>
      <c r="N404" s="41">
        <v>0</v>
      </c>
      <c r="O404" s="41">
        <v>0</v>
      </c>
      <c r="P404" s="46">
        <v>0</v>
      </c>
      <c r="Q404" s="46">
        <v>0</v>
      </c>
      <c r="R404" s="46">
        <v>0</v>
      </c>
      <c r="S404" s="46">
        <v>0</v>
      </c>
      <c r="T404" s="49">
        <f t="shared" si="6"/>
        <v>0</v>
      </c>
      <c r="U404" s="41">
        <v>161</v>
      </c>
      <c r="V404" s="41">
        <v>159</v>
      </c>
      <c r="W404" s="41">
        <v>7</v>
      </c>
      <c r="X404" s="41">
        <v>22</v>
      </c>
      <c r="Y404" s="41">
        <v>30</v>
      </c>
      <c r="Z404" s="41">
        <v>26</v>
      </c>
      <c r="AA404" s="41">
        <v>12</v>
      </c>
      <c r="AB404" s="41">
        <v>11</v>
      </c>
      <c r="AC404" s="41">
        <v>212</v>
      </c>
      <c r="AD404" s="41">
        <v>114</v>
      </c>
      <c r="AE404" s="41">
        <v>45</v>
      </c>
      <c r="AF404" s="41">
        <v>21</v>
      </c>
      <c r="AG404" s="41">
        <v>0</v>
      </c>
      <c r="AH404" s="41">
        <v>17</v>
      </c>
    </row>
    <row r="405" spans="1:34" hidden="1" x14ac:dyDescent="0.35">
      <c r="A405" s="42">
        <v>0</v>
      </c>
      <c r="B405" s="41">
        <v>2021</v>
      </c>
      <c r="C405" s="41" t="s">
        <v>1173</v>
      </c>
      <c r="D405" s="41" t="s">
        <v>270</v>
      </c>
      <c r="E405" s="41" t="s">
        <v>1759</v>
      </c>
      <c r="F405" s="41">
        <v>769</v>
      </c>
      <c r="G405" s="41">
        <v>71</v>
      </c>
      <c r="H405" s="41">
        <v>104</v>
      </c>
      <c r="I405" s="41">
        <v>128</v>
      </c>
      <c r="J405" s="41">
        <v>112</v>
      </c>
      <c r="K405" s="41">
        <v>121</v>
      </c>
      <c r="L405" s="41">
        <v>120</v>
      </c>
      <c r="M405" s="41">
        <v>113</v>
      </c>
      <c r="N405" s="41">
        <v>0</v>
      </c>
      <c r="O405" s="41">
        <v>0</v>
      </c>
      <c r="P405" s="46">
        <v>0</v>
      </c>
      <c r="Q405" s="46">
        <v>0</v>
      </c>
      <c r="R405" s="46">
        <v>0</v>
      </c>
      <c r="S405" s="46">
        <v>0</v>
      </c>
      <c r="T405" s="49">
        <f t="shared" si="6"/>
        <v>0</v>
      </c>
      <c r="U405" s="41">
        <v>380</v>
      </c>
      <c r="V405" s="41">
        <v>389</v>
      </c>
      <c r="W405" s="41">
        <v>9</v>
      </c>
      <c r="X405" s="41">
        <v>30</v>
      </c>
      <c r="Y405" s="41">
        <v>6</v>
      </c>
      <c r="Z405" s="41">
        <v>493</v>
      </c>
      <c r="AA405" s="41">
        <v>9</v>
      </c>
      <c r="AB405" s="41">
        <v>60</v>
      </c>
      <c r="AC405" s="41">
        <v>162</v>
      </c>
      <c r="AD405" s="41">
        <v>644</v>
      </c>
      <c r="AE405" s="41">
        <v>436</v>
      </c>
      <c r="AF405" s="41">
        <v>71</v>
      </c>
      <c r="AG405" s="41">
        <v>13</v>
      </c>
      <c r="AH405" s="41">
        <v>47</v>
      </c>
    </row>
    <row r="406" spans="1:34" x14ac:dyDescent="0.35">
      <c r="A406" s="42">
        <v>1</v>
      </c>
      <c r="B406" s="41">
        <v>2021</v>
      </c>
      <c r="C406" s="41" t="s">
        <v>1173</v>
      </c>
      <c r="D406" s="41" t="s">
        <v>270</v>
      </c>
      <c r="E406" s="41" t="s">
        <v>824</v>
      </c>
      <c r="F406" s="41">
        <v>1954</v>
      </c>
      <c r="G406" s="41">
        <v>0</v>
      </c>
      <c r="H406" s="41">
        <v>0</v>
      </c>
      <c r="I406" s="41">
        <v>0</v>
      </c>
      <c r="J406" s="41">
        <v>0</v>
      </c>
      <c r="K406" s="41">
        <v>0</v>
      </c>
      <c r="L406" s="41">
        <v>0</v>
      </c>
      <c r="M406" s="41">
        <v>0</v>
      </c>
      <c r="N406" s="41">
        <v>0</v>
      </c>
      <c r="O406" s="41">
        <v>0</v>
      </c>
      <c r="P406" s="46">
        <v>0</v>
      </c>
      <c r="Q406" s="46">
        <v>707</v>
      </c>
      <c r="R406" s="46">
        <v>634</v>
      </c>
      <c r="S406" s="46">
        <v>613</v>
      </c>
      <c r="T406" s="49">
        <f t="shared" si="6"/>
        <v>1954</v>
      </c>
      <c r="U406" s="41">
        <v>928</v>
      </c>
      <c r="V406" s="41">
        <v>1026</v>
      </c>
      <c r="W406" s="41">
        <v>20</v>
      </c>
      <c r="X406" s="41">
        <v>69</v>
      </c>
      <c r="Y406" s="41">
        <v>102</v>
      </c>
      <c r="Z406" s="41">
        <v>660</v>
      </c>
      <c r="AA406" s="41">
        <v>15</v>
      </c>
      <c r="AB406" s="41">
        <v>83</v>
      </c>
      <c r="AC406" s="41">
        <v>1005</v>
      </c>
      <c r="AD406" s="41">
        <v>835</v>
      </c>
      <c r="AE406" s="41">
        <v>237</v>
      </c>
      <c r="AF406" s="41">
        <v>176</v>
      </c>
      <c r="AG406" s="41">
        <v>6</v>
      </c>
      <c r="AH406" s="41">
        <v>0</v>
      </c>
    </row>
    <row r="407" spans="1:34" hidden="1" x14ac:dyDescent="0.35">
      <c r="A407" s="42">
        <v>0</v>
      </c>
      <c r="B407" s="41">
        <v>2021</v>
      </c>
      <c r="C407" s="41" t="s">
        <v>1173</v>
      </c>
      <c r="D407" s="41" t="s">
        <v>270</v>
      </c>
      <c r="E407" s="41" t="s">
        <v>1779</v>
      </c>
      <c r="F407" s="41">
        <v>383</v>
      </c>
      <c r="G407" s="41">
        <v>42</v>
      </c>
      <c r="H407" s="41">
        <v>64</v>
      </c>
      <c r="I407" s="41">
        <v>79</v>
      </c>
      <c r="J407" s="41">
        <v>43</v>
      </c>
      <c r="K407" s="41">
        <v>55</v>
      </c>
      <c r="L407" s="41">
        <v>46</v>
      </c>
      <c r="M407" s="41">
        <v>54</v>
      </c>
      <c r="N407" s="41">
        <v>0</v>
      </c>
      <c r="O407" s="41">
        <v>0</v>
      </c>
      <c r="P407" s="46">
        <v>0</v>
      </c>
      <c r="Q407" s="46">
        <v>0</v>
      </c>
      <c r="R407" s="46">
        <v>0</v>
      </c>
      <c r="S407" s="46">
        <v>0</v>
      </c>
      <c r="T407" s="49">
        <f t="shared" si="6"/>
        <v>0</v>
      </c>
      <c r="U407" s="41">
        <v>202</v>
      </c>
      <c r="V407" s="41">
        <v>181</v>
      </c>
      <c r="W407" s="41">
        <v>10</v>
      </c>
      <c r="X407" s="41">
        <v>18</v>
      </c>
      <c r="Y407" s="41">
        <v>35</v>
      </c>
      <c r="Z407" s="41">
        <v>159</v>
      </c>
      <c r="AA407" s="41">
        <v>6</v>
      </c>
      <c r="AB407" s="41">
        <v>15</v>
      </c>
      <c r="AC407" s="41">
        <v>140</v>
      </c>
      <c r="AD407" s="41">
        <v>282</v>
      </c>
      <c r="AE407" s="41">
        <v>125</v>
      </c>
      <c r="AF407" s="41">
        <v>49</v>
      </c>
      <c r="AG407" s="41">
        <v>7</v>
      </c>
      <c r="AH407" s="41">
        <v>37</v>
      </c>
    </row>
    <row r="408" spans="1:34" hidden="1" x14ac:dyDescent="0.35">
      <c r="A408" s="42">
        <v>0</v>
      </c>
      <c r="B408" s="41">
        <v>2021</v>
      </c>
      <c r="C408" s="41" t="s">
        <v>1173</v>
      </c>
      <c r="D408" s="41" t="s">
        <v>270</v>
      </c>
      <c r="E408" s="41" t="s">
        <v>1785</v>
      </c>
      <c r="F408" s="41">
        <v>722</v>
      </c>
      <c r="G408" s="41">
        <v>0</v>
      </c>
      <c r="H408" s="41">
        <v>0</v>
      </c>
      <c r="I408" s="41">
        <v>0</v>
      </c>
      <c r="J408" s="41">
        <v>0</v>
      </c>
      <c r="K408" s="41">
        <v>0</v>
      </c>
      <c r="L408" s="41">
        <v>0</v>
      </c>
      <c r="M408" s="41">
        <v>0</v>
      </c>
      <c r="N408" s="41">
        <v>361</v>
      </c>
      <c r="O408" s="41">
        <v>361</v>
      </c>
      <c r="P408" s="46">
        <v>0</v>
      </c>
      <c r="Q408" s="46">
        <v>0</v>
      </c>
      <c r="R408" s="46">
        <v>0</v>
      </c>
      <c r="S408" s="46">
        <v>0</v>
      </c>
      <c r="T408" s="49">
        <f t="shared" si="6"/>
        <v>0</v>
      </c>
      <c r="U408" s="41">
        <v>339</v>
      </c>
      <c r="V408" s="41">
        <v>383</v>
      </c>
      <c r="W408" s="41">
        <v>14</v>
      </c>
      <c r="X408" s="41">
        <v>15</v>
      </c>
      <c r="Y408" s="41">
        <v>17</v>
      </c>
      <c r="Z408" s="41">
        <v>314</v>
      </c>
      <c r="AA408" s="41">
        <v>7</v>
      </c>
      <c r="AB408" s="41">
        <v>41</v>
      </c>
      <c r="AC408" s="41">
        <v>314</v>
      </c>
      <c r="AD408" s="41">
        <v>406</v>
      </c>
      <c r="AE408" s="41">
        <v>196</v>
      </c>
      <c r="AF408" s="41">
        <v>78</v>
      </c>
      <c r="AG408" s="41">
        <v>1</v>
      </c>
      <c r="AH408" s="41">
        <v>0</v>
      </c>
    </row>
    <row r="409" spans="1:34" hidden="1" x14ac:dyDescent="0.35">
      <c r="A409" s="42">
        <v>0</v>
      </c>
      <c r="B409" s="41">
        <v>2021</v>
      </c>
      <c r="C409" s="41" t="s">
        <v>1173</v>
      </c>
      <c r="D409" s="41" t="s">
        <v>270</v>
      </c>
      <c r="E409" s="41" t="s">
        <v>1787</v>
      </c>
      <c r="F409" s="41">
        <v>418</v>
      </c>
      <c r="G409" s="41">
        <v>57</v>
      </c>
      <c r="H409" s="41">
        <v>64</v>
      </c>
      <c r="I409" s="41">
        <v>65</v>
      </c>
      <c r="J409" s="41">
        <v>54</v>
      </c>
      <c r="K409" s="41">
        <v>58</v>
      </c>
      <c r="L409" s="41">
        <v>53</v>
      </c>
      <c r="M409" s="41">
        <v>67</v>
      </c>
      <c r="N409" s="41">
        <v>0</v>
      </c>
      <c r="O409" s="41">
        <v>0</v>
      </c>
      <c r="P409" s="46">
        <v>0</v>
      </c>
      <c r="Q409" s="46">
        <v>0</v>
      </c>
      <c r="R409" s="46">
        <v>0</v>
      </c>
      <c r="S409" s="46">
        <v>0</v>
      </c>
      <c r="T409" s="49">
        <f t="shared" si="6"/>
        <v>0</v>
      </c>
      <c r="U409" s="41">
        <v>205</v>
      </c>
      <c r="V409" s="41">
        <v>213</v>
      </c>
      <c r="W409" s="41">
        <v>11</v>
      </c>
      <c r="X409" s="41">
        <v>7</v>
      </c>
      <c r="Y409" s="41">
        <v>8</v>
      </c>
      <c r="Z409" s="41">
        <v>196</v>
      </c>
      <c r="AA409" s="41">
        <v>4</v>
      </c>
      <c r="AB409" s="41">
        <v>24</v>
      </c>
      <c r="AC409" s="41">
        <v>168</v>
      </c>
      <c r="AD409" s="41">
        <v>223</v>
      </c>
      <c r="AE409" s="41">
        <v>150</v>
      </c>
      <c r="AF409" s="41">
        <v>44</v>
      </c>
      <c r="AG409" s="41">
        <v>8</v>
      </c>
      <c r="AH409" s="41">
        <v>0</v>
      </c>
    </row>
    <row r="410" spans="1:34" hidden="1" x14ac:dyDescent="0.35">
      <c r="A410" s="42">
        <v>0</v>
      </c>
      <c r="B410" s="41">
        <v>2021</v>
      </c>
      <c r="C410" s="41" t="s">
        <v>1173</v>
      </c>
      <c r="D410" s="41" t="s">
        <v>270</v>
      </c>
      <c r="E410" s="41" t="s">
        <v>1804</v>
      </c>
      <c r="F410" s="41">
        <v>268</v>
      </c>
      <c r="G410" s="41">
        <v>41</v>
      </c>
      <c r="H410" s="41">
        <v>40</v>
      </c>
      <c r="I410" s="41">
        <v>41</v>
      </c>
      <c r="J410" s="41">
        <v>42</v>
      </c>
      <c r="K410" s="41">
        <v>46</v>
      </c>
      <c r="L410" s="41">
        <v>58</v>
      </c>
      <c r="M410" s="41">
        <v>0</v>
      </c>
      <c r="N410" s="41">
        <v>0</v>
      </c>
      <c r="O410" s="41">
        <v>0</v>
      </c>
      <c r="P410" s="46">
        <v>0</v>
      </c>
      <c r="Q410" s="46">
        <v>0</v>
      </c>
      <c r="R410" s="46">
        <v>0</v>
      </c>
      <c r="S410" s="46">
        <v>0</v>
      </c>
      <c r="T410" s="49">
        <f t="shared" si="6"/>
        <v>0</v>
      </c>
      <c r="U410" s="41">
        <v>135</v>
      </c>
      <c r="V410" s="41">
        <v>133</v>
      </c>
      <c r="W410" s="41">
        <v>5</v>
      </c>
      <c r="X410" s="41">
        <v>8</v>
      </c>
      <c r="Y410" s="41">
        <v>23</v>
      </c>
      <c r="Z410" s="41">
        <v>75</v>
      </c>
      <c r="AA410" s="41">
        <v>5</v>
      </c>
      <c r="AB410" s="41">
        <v>20</v>
      </c>
      <c r="AC410" s="41">
        <v>132</v>
      </c>
      <c r="AD410" s="41">
        <v>165</v>
      </c>
      <c r="AE410" s="41">
        <v>76</v>
      </c>
      <c r="AF410" s="41">
        <v>42</v>
      </c>
      <c r="AG410" s="41">
        <v>1</v>
      </c>
      <c r="AH410" s="41">
        <v>26</v>
      </c>
    </row>
    <row r="411" spans="1:34" hidden="1" x14ac:dyDescent="0.35">
      <c r="A411" s="42">
        <v>0</v>
      </c>
      <c r="B411" s="41">
        <v>2021</v>
      </c>
      <c r="C411" s="41" t="s">
        <v>1173</v>
      </c>
      <c r="D411" s="41" t="s">
        <v>270</v>
      </c>
      <c r="E411" s="41" t="s">
        <v>1810</v>
      </c>
      <c r="F411" s="41">
        <v>494</v>
      </c>
      <c r="G411" s="41">
        <v>93</v>
      </c>
      <c r="H411" s="41">
        <v>76</v>
      </c>
      <c r="I411" s="41">
        <v>82</v>
      </c>
      <c r="J411" s="41">
        <v>79</v>
      </c>
      <c r="K411" s="41">
        <v>72</v>
      </c>
      <c r="L411" s="41">
        <v>92</v>
      </c>
      <c r="M411" s="41">
        <v>0</v>
      </c>
      <c r="N411" s="41">
        <v>0</v>
      </c>
      <c r="O411" s="41">
        <v>0</v>
      </c>
      <c r="P411" s="46">
        <v>0</v>
      </c>
      <c r="Q411" s="46">
        <v>0</v>
      </c>
      <c r="R411" s="46">
        <v>0</v>
      </c>
      <c r="S411" s="46">
        <v>0</v>
      </c>
      <c r="T411" s="49">
        <f t="shared" si="6"/>
        <v>0</v>
      </c>
      <c r="U411" s="41">
        <v>249</v>
      </c>
      <c r="V411" s="41">
        <v>245</v>
      </c>
      <c r="W411" s="41">
        <v>0</v>
      </c>
      <c r="X411" s="41">
        <v>10</v>
      </c>
      <c r="Y411" s="41">
        <v>18</v>
      </c>
      <c r="Z411" s="41">
        <v>24</v>
      </c>
      <c r="AA411" s="41">
        <v>4</v>
      </c>
      <c r="AB411" s="41">
        <v>2</v>
      </c>
      <c r="AC411" s="41">
        <v>436</v>
      </c>
      <c r="AD411" s="41">
        <v>92</v>
      </c>
      <c r="AE411" s="41">
        <v>22</v>
      </c>
      <c r="AF411" s="41">
        <v>74</v>
      </c>
      <c r="AG411" s="41">
        <v>0</v>
      </c>
      <c r="AH411" s="41">
        <v>25</v>
      </c>
    </row>
    <row r="412" spans="1:34" hidden="1" x14ac:dyDescent="0.35">
      <c r="A412" s="42">
        <v>0</v>
      </c>
      <c r="B412" s="41">
        <v>2021</v>
      </c>
      <c r="C412" s="41" t="s">
        <v>1173</v>
      </c>
      <c r="D412" s="41" t="s">
        <v>270</v>
      </c>
      <c r="E412" s="41" t="s">
        <v>1816</v>
      </c>
      <c r="F412" s="41">
        <v>518</v>
      </c>
      <c r="G412" s="41">
        <v>68</v>
      </c>
      <c r="H412" s="41">
        <v>65</v>
      </c>
      <c r="I412" s="41">
        <v>85</v>
      </c>
      <c r="J412" s="41">
        <v>49</v>
      </c>
      <c r="K412" s="41">
        <v>85</v>
      </c>
      <c r="L412" s="41">
        <v>81</v>
      </c>
      <c r="M412" s="41">
        <v>85</v>
      </c>
      <c r="N412" s="41">
        <v>0</v>
      </c>
      <c r="O412" s="41">
        <v>0</v>
      </c>
      <c r="P412" s="46">
        <v>0</v>
      </c>
      <c r="Q412" s="46">
        <v>0</v>
      </c>
      <c r="R412" s="46">
        <v>0</v>
      </c>
      <c r="S412" s="46">
        <v>0</v>
      </c>
      <c r="T412" s="49">
        <f t="shared" si="6"/>
        <v>0</v>
      </c>
      <c r="U412" s="41">
        <v>261</v>
      </c>
      <c r="V412" s="41">
        <v>257</v>
      </c>
      <c r="W412" s="41">
        <v>5</v>
      </c>
      <c r="X412" s="41">
        <v>18</v>
      </c>
      <c r="Y412" s="41">
        <v>34</v>
      </c>
      <c r="Z412" s="41">
        <v>210</v>
      </c>
      <c r="AA412" s="41">
        <v>10</v>
      </c>
      <c r="AB412" s="41">
        <v>27</v>
      </c>
      <c r="AC412" s="41">
        <v>214</v>
      </c>
      <c r="AD412" s="41">
        <v>250</v>
      </c>
      <c r="AE412" s="41">
        <v>154</v>
      </c>
      <c r="AF412" s="41">
        <v>37</v>
      </c>
      <c r="AG412" s="41">
        <v>2</v>
      </c>
      <c r="AH412" s="41">
        <v>26</v>
      </c>
    </row>
    <row r="413" spans="1:34" hidden="1" x14ac:dyDescent="0.35">
      <c r="A413" s="42">
        <v>0</v>
      </c>
      <c r="B413" s="41">
        <v>2021</v>
      </c>
      <c r="C413" s="41" t="s">
        <v>1173</v>
      </c>
      <c r="D413" s="41" t="s">
        <v>270</v>
      </c>
      <c r="E413" s="41" t="s">
        <v>1817</v>
      </c>
      <c r="F413" s="41">
        <v>765</v>
      </c>
      <c r="G413" s="41">
        <v>0</v>
      </c>
      <c r="H413" s="41">
        <v>0</v>
      </c>
      <c r="I413" s="41">
        <v>0</v>
      </c>
      <c r="J413" s="41">
        <v>0</v>
      </c>
      <c r="K413" s="41">
        <v>0</v>
      </c>
      <c r="L413" s="41">
        <v>0</v>
      </c>
      <c r="M413" s="41">
        <v>0</v>
      </c>
      <c r="N413" s="41">
        <v>391</v>
      </c>
      <c r="O413" s="41">
        <v>374</v>
      </c>
      <c r="P413" s="46">
        <v>0</v>
      </c>
      <c r="Q413" s="46">
        <v>0</v>
      </c>
      <c r="R413" s="46">
        <v>0</v>
      </c>
      <c r="S413" s="46">
        <v>0</v>
      </c>
      <c r="T413" s="49">
        <f t="shared" si="6"/>
        <v>0</v>
      </c>
      <c r="U413" s="41">
        <v>366</v>
      </c>
      <c r="V413" s="41">
        <v>399</v>
      </c>
      <c r="W413" s="41">
        <v>11</v>
      </c>
      <c r="X413" s="41">
        <v>47</v>
      </c>
      <c r="Y413" s="41">
        <v>37</v>
      </c>
      <c r="Z413" s="41">
        <v>376</v>
      </c>
      <c r="AA413" s="41">
        <v>9</v>
      </c>
      <c r="AB413" s="41">
        <v>56</v>
      </c>
      <c r="AC413" s="41">
        <v>229</v>
      </c>
      <c r="AD413" s="41">
        <v>566</v>
      </c>
      <c r="AE413" s="41">
        <v>259</v>
      </c>
      <c r="AF413" s="41">
        <v>117</v>
      </c>
      <c r="AG413" s="41">
        <v>4</v>
      </c>
      <c r="AH413" s="41">
        <v>0</v>
      </c>
    </row>
    <row r="414" spans="1:34" hidden="1" x14ac:dyDescent="0.35">
      <c r="A414" s="42">
        <v>0</v>
      </c>
      <c r="B414" s="41">
        <v>2021</v>
      </c>
      <c r="C414" s="41" t="s">
        <v>1173</v>
      </c>
      <c r="D414" s="41" t="s">
        <v>270</v>
      </c>
      <c r="E414" s="41" t="s">
        <v>1095</v>
      </c>
      <c r="F414" s="41">
        <v>600</v>
      </c>
      <c r="G414" s="41">
        <v>75</v>
      </c>
      <c r="H414" s="41">
        <v>89</v>
      </c>
      <c r="I414" s="41">
        <v>90</v>
      </c>
      <c r="J414" s="41">
        <v>72</v>
      </c>
      <c r="K414" s="41">
        <v>108</v>
      </c>
      <c r="L414" s="41">
        <v>77</v>
      </c>
      <c r="M414" s="41">
        <v>89</v>
      </c>
      <c r="N414" s="41">
        <v>0</v>
      </c>
      <c r="O414" s="41">
        <v>0</v>
      </c>
      <c r="P414" s="46">
        <v>0</v>
      </c>
      <c r="Q414" s="46">
        <v>0</v>
      </c>
      <c r="R414" s="46">
        <v>0</v>
      </c>
      <c r="S414" s="46">
        <v>0</v>
      </c>
      <c r="T414" s="49">
        <f t="shared" si="6"/>
        <v>0</v>
      </c>
      <c r="U414" s="41">
        <v>299</v>
      </c>
      <c r="V414" s="41">
        <v>301</v>
      </c>
      <c r="W414" s="41">
        <v>8</v>
      </c>
      <c r="X414" s="41">
        <v>24</v>
      </c>
      <c r="Y414" s="41">
        <v>31</v>
      </c>
      <c r="Z414" s="41">
        <v>213</v>
      </c>
      <c r="AA414" s="41">
        <v>12</v>
      </c>
      <c r="AB414" s="41">
        <v>33</v>
      </c>
      <c r="AC414" s="41">
        <v>279</v>
      </c>
      <c r="AD414" s="41">
        <v>314</v>
      </c>
      <c r="AE414" s="41">
        <v>158</v>
      </c>
      <c r="AF414" s="41">
        <v>56</v>
      </c>
      <c r="AG414" s="41">
        <v>0</v>
      </c>
      <c r="AH414" s="41">
        <v>28</v>
      </c>
    </row>
    <row r="415" spans="1:34" hidden="1" x14ac:dyDescent="0.35">
      <c r="A415" s="42">
        <v>0</v>
      </c>
      <c r="B415" s="41">
        <v>2021</v>
      </c>
      <c r="C415" s="41" t="s">
        <v>1173</v>
      </c>
      <c r="D415" s="41" t="s">
        <v>270</v>
      </c>
      <c r="E415" s="41" t="s">
        <v>1826</v>
      </c>
      <c r="F415" s="41">
        <v>829</v>
      </c>
      <c r="G415" s="41">
        <v>0</v>
      </c>
      <c r="H415" s="41">
        <v>0</v>
      </c>
      <c r="I415" s="41">
        <v>0</v>
      </c>
      <c r="J415" s="41">
        <v>0</v>
      </c>
      <c r="K415" s="41">
        <v>0</v>
      </c>
      <c r="L415" s="41">
        <v>0</v>
      </c>
      <c r="M415" s="41">
        <v>218</v>
      </c>
      <c r="N415" s="41">
        <v>283</v>
      </c>
      <c r="O415" s="41">
        <v>328</v>
      </c>
      <c r="P415" s="46">
        <v>0</v>
      </c>
      <c r="Q415" s="46">
        <v>0</v>
      </c>
      <c r="R415" s="46">
        <v>0</v>
      </c>
      <c r="S415" s="46">
        <v>0</v>
      </c>
      <c r="T415" s="49">
        <f t="shared" si="6"/>
        <v>0</v>
      </c>
      <c r="U415" s="41">
        <v>408</v>
      </c>
      <c r="V415" s="41">
        <v>421</v>
      </c>
      <c r="W415" s="41">
        <v>3</v>
      </c>
      <c r="X415" s="41">
        <v>13</v>
      </c>
      <c r="Y415" s="41">
        <v>94</v>
      </c>
      <c r="Z415" s="41">
        <v>50</v>
      </c>
      <c r="AA415" s="41">
        <v>16</v>
      </c>
      <c r="AB415" s="41">
        <v>9</v>
      </c>
      <c r="AC415" s="41">
        <v>644</v>
      </c>
      <c r="AD415" s="41">
        <v>105</v>
      </c>
      <c r="AE415" s="41">
        <v>28</v>
      </c>
      <c r="AF415" s="41">
        <v>62</v>
      </c>
      <c r="AG415" s="41">
        <v>0</v>
      </c>
      <c r="AH415" s="41">
        <v>0</v>
      </c>
    </row>
    <row r="416" spans="1:34" hidden="1" x14ac:dyDescent="0.35">
      <c r="A416" s="42">
        <v>0</v>
      </c>
      <c r="B416" s="41">
        <v>2021</v>
      </c>
      <c r="C416" s="41" t="s">
        <v>1173</v>
      </c>
      <c r="D416" s="41" t="s">
        <v>270</v>
      </c>
      <c r="E416" s="41" t="s">
        <v>1849</v>
      </c>
      <c r="F416" s="41">
        <v>684</v>
      </c>
      <c r="G416" s="41">
        <v>73</v>
      </c>
      <c r="H416" s="41">
        <v>86</v>
      </c>
      <c r="I416" s="41">
        <v>94</v>
      </c>
      <c r="J416" s="41">
        <v>105</v>
      </c>
      <c r="K416" s="41">
        <v>112</v>
      </c>
      <c r="L416" s="41">
        <v>114</v>
      </c>
      <c r="M416" s="41">
        <v>100</v>
      </c>
      <c r="N416" s="41">
        <v>0</v>
      </c>
      <c r="O416" s="41">
        <v>0</v>
      </c>
      <c r="P416" s="46">
        <v>0</v>
      </c>
      <c r="Q416" s="46">
        <v>0</v>
      </c>
      <c r="R416" s="46">
        <v>0</v>
      </c>
      <c r="S416" s="46">
        <v>0</v>
      </c>
      <c r="T416" s="49">
        <f t="shared" si="6"/>
        <v>0</v>
      </c>
      <c r="U416" s="41">
        <v>344</v>
      </c>
      <c r="V416" s="41">
        <v>340</v>
      </c>
      <c r="W416" s="41">
        <v>11</v>
      </c>
      <c r="X416" s="41">
        <v>15</v>
      </c>
      <c r="Y416" s="41">
        <v>13</v>
      </c>
      <c r="Z416" s="41">
        <v>364</v>
      </c>
      <c r="AA416" s="41">
        <v>13</v>
      </c>
      <c r="AB416" s="41">
        <v>25</v>
      </c>
      <c r="AC416" s="41">
        <v>243</v>
      </c>
      <c r="AD416" s="41">
        <v>531</v>
      </c>
      <c r="AE416" s="41">
        <v>302</v>
      </c>
      <c r="AF416" s="41">
        <v>96</v>
      </c>
      <c r="AG416" s="41">
        <v>7</v>
      </c>
      <c r="AH416" s="41">
        <v>51</v>
      </c>
    </row>
    <row r="417" spans="1:34" hidden="1" x14ac:dyDescent="0.35">
      <c r="A417" s="42">
        <v>0</v>
      </c>
      <c r="B417" s="41">
        <v>2021</v>
      </c>
      <c r="C417" s="41" t="s">
        <v>1173</v>
      </c>
      <c r="D417" s="41" t="s">
        <v>270</v>
      </c>
      <c r="E417" s="41" t="s">
        <v>1850</v>
      </c>
      <c r="F417" s="41">
        <v>820</v>
      </c>
      <c r="G417" s="41">
        <v>0</v>
      </c>
      <c r="H417" s="41">
        <v>0</v>
      </c>
      <c r="I417" s="41">
        <v>0</v>
      </c>
      <c r="J417" s="41">
        <v>0</v>
      </c>
      <c r="K417" s="41">
        <v>0</v>
      </c>
      <c r="L417" s="41">
        <v>0</v>
      </c>
      <c r="M417" s="41">
        <v>0</v>
      </c>
      <c r="N417" s="41">
        <v>415</v>
      </c>
      <c r="O417" s="41">
        <v>405</v>
      </c>
      <c r="P417" s="46">
        <v>0</v>
      </c>
      <c r="Q417" s="46">
        <v>0</v>
      </c>
      <c r="R417" s="46">
        <v>0</v>
      </c>
      <c r="S417" s="46">
        <v>0</v>
      </c>
      <c r="T417" s="49">
        <f t="shared" si="6"/>
        <v>0</v>
      </c>
      <c r="U417" s="41">
        <v>398</v>
      </c>
      <c r="V417" s="41">
        <v>422</v>
      </c>
      <c r="W417" s="41">
        <v>11</v>
      </c>
      <c r="X417" s="41">
        <v>25</v>
      </c>
      <c r="Y417" s="41">
        <v>33</v>
      </c>
      <c r="Z417" s="41">
        <v>483</v>
      </c>
      <c r="AA417" s="41">
        <v>8</v>
      </c>
      <c r="AB417" s="41">
        <v>70</v>
      </c>
      <c r="AC417" s="41">
        <v>190</v>
      </c>
      <c r="AD417" s="41">
        <v>602</v>
      </c>
      <c r="AE417" s="41">
        <v>324</v>
      </c>
      <c r="AF417" s="41">
        <v>109</v>
      </c>
      <c r="AG417" s="41">
        <v>4</v>
      </c>
      <c r="AH417" s="41">
        <v>0</v>
      </c>
    </row>
    <row r="418" spans="1:34" hidden="1" x14ac:dyDescent="0.35">
      <c r="A418" s="42">
        <v>0</v>
      </c>
      <c r="B418" s="41">
        <v>2021</v>
      </c>
      <c r="C418" s="41" t="s">
        <v>1173</v>
      </c>
      <c r="D418" s="41" t="s">
        <v>270</v>
      </c>
      <c r="E418" s="41" t="s">
        <v>1853</v>
      </c>
      <c r="F418" s="41">
        <v>678</v>
      </c>
      <c r="G418" s="41">
        <v>78</v>
      </c>
      <c r="H418" s="41">
        <v>93</v>
      </c>
      <c r="I418" s="41">
        <v>120</v>
      </c>
      <c r="J418" s="41">
        <v>91</v>
      </c>
      <c r="K418" s="41">
        <v>109</v>
      </c>
      <c r="L418" s="41">
        <v>99</v>
      </c>
      <c r="M418" s="41">
        <v>88</v>
      </c>
      <c r="N418" s="41">
        <v>0</v>
      </c>
      <c r="O418" s="41">
        <v>0</v>
      </c>
      <c r="P418" s="46">
        <v>0</v>
      </c>
      <c r="Q418" s="46">
        <v>0</v>
      </c>
      <c r="R418" s="46">
        <v>0</v>
      </c>
      <c r="S418" s="46">
        <v>0</v>
      </c>
      <c r="T418" s="49">
        <f t="shared" si="6"/>
        <v>0</v>
      </c>
      <c r="U418" s="41">
        <v>305</v>
      </c>
      <c r="V418" s="41">
        <v>373</v>
      </c>
      <c r="W418" s="41">
        <v>10</v>
      </c>
      <c r="X418" s="41">
        <v>9</v>
      </c>
      <c r="Y418" s="41">
        <v>39</v>
      </c>
      <c r="Z418" s="41">
        <v>248</v>
      </c>
      <c r="AA418" s="41">
        <v>17</v>
      </c>
      <c r="AB418" s="41">
        <v>36</v>
      </c>
      <c r="AC418" s="41">
        <v>319</v>
      </c>
      <c r="AD418" s="41">
        <v>345</v>
      </c>
      <c r="AE418" s="41">
        <v>208</v>
      </c>
      <c r="AF418" s="41">
        <v>82</v>
      </c>
      <c r="AG418" s="41">
        <v>1</v>
      </c>
      <c r="AH418" s="41">
        <v>29</v>
      </c>
    </row>
    <row r="419" spans="1:34" hidden="1" x14ac:dyDescent="0.35">
      <c r="A419" s="42">
        <v>0</v>
      </c>
      <c r="B419" s="41">
        <v>2021</v>
      </c>
      <c r="C419" s="41" t="s">
        <v>1173</v>
      </c>
      <c r="D419" s="41" t="s">
        <v>270</v>
      </c>
      <c r="E419" s="41" t="s">
        <v>1856</v>
      </c>
      <c r="F419" s="41">
        <v>326</v>
      </c>
      <c r="G419" s="41">
        <v>46</v>
      </c>
      <c r="H419" s="41">
        <v>43</v>
      </c>
      <c r="I419" s="41">
        <v>42</v>
      </c>
      <c r="J419" s="41">
        <v>46</v>
      </c>
      <c r="K419" s="41">
        <v>50</v>
      </c>
      <c r="L419" s="41">
        <v>47</v>
      </c>
      <c r="M419" s="41">
        <v>52</v>
      </c>
      <c r="N419" s="41">
        <v>0</v>
      </c>
      <c r="O419" s="41">
        <v>0</v>
      </c>
      <c r="P419" s="46">
        <v>0</v>
      </c>
      <c r="Q419" s="46">
        <v>0</v>
      </c>
      <c r="R419" s="46">
        <v>0</v>
      </c>
      <c r="S419" s="46">
        <v>0</v>
      </c>
      <c r="T419" s="49">
        <f t="shared" si="6"/>
        <v>0</v>
      </c>
      <c r="U419" s="41">
        <v>175</v>
      </c>
      <c r="V419" s="41">
        <v>151</v>
      </c>
      <c r="W419" s="41">
        <v>3</v>
      </c>
      <c r="X419" s="41">
        <v>5</v>
      </c>
      <c r="Y419" s="41">
        <v>6</v>
      </c>
      <c r="Z419" s="41">
        <v>161</v>
      </c>
      <c r="AA419" s="41">
        <v>2</v>
      </c>
      <c r="AB419" s="41">
        <v>33</v>
      </c>
      <c r="AC419" s="41">
        <v>116</v>
      </c>
      <c r="AD419" s="41">
        <v>265</v>
      </c>
      <c r="AE419" s="41">
        <v>130</v>
      </c>
      <c r="AF419" s="41">
        <v>39</v>
      </c>
      <c r="AG419" s="41">
        <v>2</v>
      </c>
      <c r="AH419" s="41">
        <v>23</v>
      </c>
    </row>
    <row r="420" spans="1:34" hidden="1" x14ac:dyDescent="0.35">
      <c r="A420" s="42">
        <v>0</v>
      </c>
      <c r="B420" s="41">
        <v>2021</v>
      </c>
      <c r="C420" s="41" t="s">
        <v>1173</v>
      </c>
      <c r="D420" s="41" t="s">
        <v>270</v>
      </c>
      <c r="E420" s="41" t="s">
        <v>1865</v>
      </c>
      <c r="F420" s="41">
        <v>472</v>
      </c>
      <c r="G420" s="41">
        <v>87</v>
      </c>
      <c r="H420" s="41">
        <v>69</v>
      </c>
      <c r="I420" s="41">
        <v>67</v>
      </c>
      <c r="J420" s="41">
        <v>53</v>
      </c>
      <c r="K420" s="41">
        <v>64</v>
      </c>
      <c r="L420" s="41">
        <v>63</v>
      </c>
      <c r="M420" s="41">
        <v>69</v>
      </c>
      <c r="N420" s="41">
        <v>0</v>
      </c>
      <c r="O420" s="41">
        <v>0</v>
      </c>
      <c r="P420" s="46">
        <v>0</v>
      </c>
      <c r="Q420" s="46">
        <v>0</v>
      </c>
      <c r="R420" s="46">
        <v>0</v>
      </c>
      <c r="S420" s="46">
        <v>0</v>
      </c>
      <c r="T420" s="49">
        <f t="shared" si="6"/>
        <v>0</v>
      </c>
      <c r="U420" s="41">
        <v>240</v>
      </c>
      <c r="V420" s="41">
        <v>232</v>
      </c>
      <c r="W420" s="41">
        <v>5</v>
      </c>
      <c r="X420" s="41">
        <v>17</v>
      </c>
      <c r="Y420" s="41">
        <v>11</v>
      </c>
      <c r="Z420" s="41">
        <v>174</v>
      </c>
      <c r="AA420" s="41">
        <v>7</v>
      </c>
      <c r="AB420" s="41">
        <v>25</v>
      </c>
      <c r="AC420" s="41">
        <v>233</v>
      </c>
      <c r="AD420" s="41">
        <v>274</v>
      </c>
      <c r="AE420" s="41">
        <v>132</v>
      </c>
      <c r="AF420" s="41">
        <v>106</v>
      </c>
      <c r="AG420" s="41">
        <v>1</v>
      </c>
      <c r="AH420" s="41">
        <v>43</v>
      </c>
    </row>
    <row r="421" spans="1:34" hidden="1" x14ac:dyDescent="0.35">
      <c r="A421" s="42">
        <v>0</v>
      </c>
      <c r="B421" s="41">
        <v>2021</v>
      </c>
      <c r="C421" s="41" t="s">
        <v>1173</v>
      </c>
      <c r="D421" s="41" t="s">
        <v>270</v>
      </c>
      <c r="E421" s="41" t="s">
        <v>1867</v>
      </c>
      <c r="F421" s="41">
        <v>566</v>
      </c>
      <c r="G421" s="41">
        <v>93</v>
      </c>
      <c r="H421" s="41">
        <v>107</v>
      </c>
      <c r="I421" s="41">
        <v>94</v>
      </c>
      <c r="J421" s="41">
        <v>94</v>
      </c>
      <c r="K421" s="41">
        <v>87</v>
      </c>
      <c r="L421" s="41">
        <v>91</v>
      </c>
      <c r="M421" s="41">
        <v>0</v>
      </c>
      <c r="N421" s="41">
        <v>0</v>
      </c>
      <c r="O421" s="41">
        <v>0</v>
      </c>
      <c r="P421" s="46">
        <v>0</v>
      </c>
      <c r="Q421" s="46">
        <v>0</v>
      </c>
      <c r="R421" s="46">
        <v>0</v>
      </c>
      <c r="S421" s="46">
        <v>0</v>
      </c>
      <c r="T421" s="49">
        <f t="shared" si="6"/>
        <v>0</v>
      </c>
      <c r="U421" s="41">
        <v>273</v>
      </c>
      <c r="V421" s="41">
        <v>293</v>
      </c>
      <c r="W421" s="41">
        <v>4</v>
      </c>
      <c r="X421" s="41">
        <v>18</v>
      </c>
      <c r="Y421" s="41">
        <v>10</v>
      </c>
      <c r="Z421" s="41">
        <v>53</v>
      </c>
      <c r="AA421" s="41">
        <v>16</v>
      </c>
      <c r="AB421" s="41">
        <v>6</v>
      </c>
      <c r="AC421" s="41">
        <v>459</v>
      </c>
      <c r="AD421" s="41">
        <v>128</v>
      </c>
      <c r="AE421" s="41">
        <v>23</v>
      </c>
      <c r="AF421" s="41">
        <v>35</v>
      </c>
      <c r="AG421" s="41">
        <v>5</v>
      </c>
      <c r="AH421" s="41">
        <v>0</v>
      </c>
    </row>
    <row r="422" spans="1:34" hidden="1" x14ac:dyDescent="0.35">
      <c r="A422" s="42">
        <v>0</v>
      </c>
      <c r="B422" s="41">
        <v>2021</v>
      </c>
      <c r="C422" s="41" t="s">
        <v>1173</v>
      </c>
      <c r="D422" s="41" t="s">
        <v>270</v>
      </c>
      <c r="E422" s="41" t="s">
        <v>1875</v>
      </c>
      <c r="F422" s="41">
        <v>404</v>
      </c>
      <c r="G422" s="41">
        <v>69</v>
      </c>
      <c r="H422" s="41">
        <v>75</v>
      </c>
      <c r="I422" s="41">
        <v>68</v>
      </c>
      <c r="J422" s="41">
        <v>63</v>
      </c>
      <c r="K422" s="41">
        <v>61</v>
      </c>
      <c r="L422" s="41">
        <v>68</v>
      </c>
      <c r="M422" s="41">
        <v>0</v>
      </c>
      <c r="N422" s="41">
        <v>0</v>
      </c>
      <c r="O422" s="41">
        <v>0</v>
      </c>
      <c r="P422" s="46">
        <v>0</v>
      </c>
      <c r="Q422" s="46">
        <v>0</v>
      </c>
      <c r="R422" s="46">
        <v>0</v>
      </c>
      <c r="S422" s="46">
        <v>0</v>
      </c>
      <c r="T422" s="49">
        <f t="shared" si="6"/>
        <v>0</v>
      </c>
      <c r="U422" s="41">
        <v>204</v>
      </c>
      <c r="V422" s="41">
        <v>200</v>
      </c>
      <c r="W422" s="41">
        <v>12</v>
      </c>
      <c r="X422" s="41">
        <v>39</v>
      </c>
      <c r="Y422" s="41">
        <v>59</v>
      </c>
      <c r="Z422" s="41">
        <v>155</v>
      </c>
      <c r="AA422" s="41">
        <v>20</v>
      </c>
      <c r="AB422" s="41">
        <v>10</v>
      </c>
      <c r="AC422" s="41">
        <v>109</v>
      </c>
      <c r="AD422" s="41">
        <v>248</v>
      </c>
      <c r="AE422" s="41">
        <v>223</v>
      </c>
      <c r="AF422" s="41">
        <v>43</v>
      </c>
      <c r="AG422" s="41">
        <v>1</v>
      </c>
      <c r="AH422" s="41">
        <v>210</v>
      </c>
    </row>
    <row r="423" spans="1:34" hidden="1" x14ac:dyDescent="0.35">
      <c r="A423" s="42">
        <v>0</v>
      </c>
      <c r="B423" s="41">
        <v>2021</v>
      </c>
      <c r="C423" s="41" t="s">
        <v>1173</v>
      </c>
      <c r="D423" s="41" t="s">
        <v>270</v>
      </c>
      <c r="E423" s="41" t="s">
        <v>1878</v>
      </c>
      <c r="F423" s="41">
        <v>498</v>
      </c>
      <c r="G423" s="41">
        <v>68</v>
      </c>
      <c r="H423" s="41">
        <v>83</v>
      </c>
      <c r="I423" s="41">
        <v>97</v>
      </c>
      <c r="J423" s="41">
        <v>86</v>
      </c>
      <c r="K423" s="41">
        <v>84</v>
      </c>
      <c r="L423" s="41">
        <v>80</v>
      </c>
      <c r="M423" s="41">
        <v>0</v>
      </c>
      <c r="N423" s="41">
        <v>0</v>
      </c>
      <c r="O423" s="41">
        <v>0</v>
      </c>
      <c r="P423" s="46">
        <v>0</v>
      </c>
      <c r="Q423" s="46">
        <v>0</v>
      </c>
      <c r="R423" s="46">
        <v>0</v>
      </c>
      <c r="S423" s="46">
        <v>0</v>
      </c>
      <c r="T423" s="49">
        <f t="shared" si="6"/>
        <v>0</v>
      </c>
      <c r="U423" s="41">
        <v>229</v>
      </c>
      <c r="V423" s="41">
        <v>269</v>
      </c>
      <c r="W423" s="41">
        <v>1</v>
      </c>
      <c r="X423" s="41">
        <v>14</v>
      </c>
      <c r="Y423" s="41">
        <v>44</v>
      </c>
      <c r="Z423" s="41">
        <v>59</v>
      </c>
      <c r="AA423" s="41">
        <v>8</v>
      </c>
      <c r="AB423" s="41">
        <v>10</v>
      </c>
      <c r="AC423" s="41">
        <v>362</v>
      </c>
      <c r="AD423" s="41">
        <v>114</v>
      </c>
      <c r="AE423" s="41">
        <v>48</v>
      </c>
      <c r="AF423" s="41">
        <v>55</v>
      </c>
      <c r="AG423" s="41">
        <v>0</v>
      </c>
      <c r="AH423" s="41">
        <v>39</v>
      </c>
    </row>
    <row r="424" spans="1:34" x14ac:dyDescent="0.35">
      <c r="A424" s="42">
        <v>1</v>
      </c>
      <c r="B424" s="41">
        <v>2021</v>
      </c>
      <c r="C424" s="41" t="s">
        <v>1173</v>
      </c>
      <c r="D424" s="41" t="s">
        <v>270</v>
      </c>
      <c r="E424" s="41" t="s">
        <v>1880</v>
      </c>
      <c r="F424" s="41">
        <v>50</v>
      </c>
      <c r="G424" s="41">
        <v>0</v>
      </c>
      <c r="H424" s="41">
        <v>0</v>
      </c>
      <c r="I424" s="41">
        <v>0</v>
      </c>
      <c r="J424" s="41">
        <v>0</v>
      </c>
      <c r="K424" s="41">
        <v>0</v>
      </c>
      <c r="L424" s="41">
        <v>0</v>
      </c>
      <c r="M424" s="41">
        <v>0</v>
      </c>
      <c r="N424" s="41">
        <v>5</v>
      </c>
      <c r="O424" s="41">
        <v>3</v>
      </c>
      <c r="P424" s="46">
        <v>10</v>
      </c>
      <c r="Q424" s="46">
        <v>14</v>
      </c>
      <c r="R424" s="46">
        <v>4</v>
      </c>
      <c r="S424" s="46">
        <v>14</v>
      </c>
      <c r="T424" s="49">
        <f t="shared" si="6"/>
        <v>42</v>
      </c>
      <c r="U424" s="41">
        <v>15</v>
      </c>
      <c r="V424" s="41">
        <v>35</v>
      </c>
      <c r="W424" s="41">
        <v>1</v>
      </c>
      <c r="X424" s="41">
        <v>10</v>
      </c>
      <c r="Y424" s="41">
        <v>0</v>
      </c>
      <c r="Z424" s="41">
        <v>21</v>
      </c>
      <c r="AA424" s="41">
        <v>2</v>
      </c>
      <c r="AB424" s="41">
        <v>2</v>
      </c>
      <c r="AC424" s="41">
        <v>14</v>
      </c>
      <c r="AD424" s="41">
        <v>9</v>
      </c>
      <c r="AE424" s="41">
        <v>11</v>
      </c>
      <c r="AF424" s="41">
        <v>17</v>
      </c>
      <c r="AG424" s="41">
        <v>0</v>
      </c>
      <c r="AH424" s="41">
        <v>0</v>
      </c>
    </row>
    <row r="425" spans="1:34" x14ac:dyDescent="0.35">
      <c r="A425" s="42">
        <v>1</v>
      </c>
      <c r="B425" s="41">
        <v>2021</v>
      </c>
      <c r="C425" s="41" t="s">
        <v>1173</v>
      </c>
      <c r="D425" s="41" t="s">
        <v>313</v>
      </c>
      <c r="E425" s="41" t="s">
        <v>311</v>
      </c>
      <c r="F425" s="41">
        <v>1096</v>
      </c>
      <c r="G425" s="41">
        <v>0</v>
      </c>
      <c r="H425" s="41">
        <v>0</v>
      </c>
      <c r="I425" s="41">
        <v>0</v>
      </c>
      <c r="J425" s="41">
        <v>0</v>
      </c>
      <c r="K425" s="41">
        <v>0</v>
      </c>
      <c r="L425" s="41">
        <v>0</v>
      </c>
      <c r="M425" s="41">
        <v>0</v>
      </c>
      <c r="N425" s="41">
        <v>0</v>
      </c>
      <c r="O425" s="41">
        <v>0</v>
      </c>
      <c r="P425" s="46">
        <v>287</v>
      </c>
      <c r="Q425" s="46">
        <v>271</v>
      </c>
      <c r="R425" s="46">
        <v>280</v>
      </c>
      <c r="S425" s="46">
        <v>258</v>
      </c>
      <c r="T425" s="49">
        <f t="shared" si="6"/>
        <v>1096</v>
      </c>
      <c r="U425" s="41">
        <v>556</v>
      </c>
      <c r="V425" s="41">
        <v>540</v>
      </c>
      <c r="W425" s="41">
        <v>21</v>
      </c>
      <c r="X425" s="41">
        <v>8</v>
      </c>
      <c r="Y425" s="41">
        <v>1</v>
      </c>
      <c r="Z425" s="41">
        <v>108</v>
      </c>
      <c r="AA425" s="41">
        <v>16</v>
      </c>
      <c r="AB425" s="41">
        <v>1</v>
      </c>
      <c r="AC425" s="41">
        <v>941</v>
      </c>
      <c r="AD425" s="41">
        <v>315</v>
      </c>
      <c r="AE425" s="41">
        <v>13</v>
      </c>
      <c r="AF425" s="41">
        <v>124</v>
      </c>
      <c r="AG425" s="41">
        <v>19</v>
      </c>
      <c r="AH425" s="41">
        <v>0</v>
      </c>
    </row>
    <row r="426" spans="1:34" hidden="1" x14ac:dyDescent="0.35">
      <c r="A426" s="42">
        <v>0</v>
      </c>
      <c r="B426" s="41">
        <v>2021</v>
      </c>
      <c r="C426" s="41" t="s">
        <v>1173</v>
      </c>
      <c r="D426" s="41" t="s">
        <v>313</v>
      </c>
      <c r="E426" s="41" t="s">
        <v>1255</v>
      </c>
      <c r="F426" s="41">
        <v>879</v>
      </c>
      <c r="G426" s="41">
        <v>0</v>
      </c>
      <c r="H426" s="41">
        <v>0</v>
      </c>
      <c r="I426" s="41">
        <v>0</v>
      </c>
      <c r="J426" s="41">
        <v>0</v>
      </c>
      <c r="K426" s="41">
        <v>0</v>
      </c>
      <c r="L426" s="41">
        <v>0</v>
      </c>
      <c r="M426" s="41">
        <v>271</v>
      </c>
      <c r="N426" s="41">
        <v>284</v>
      </c>
      <c r="O426" s="41">
        <v>324</v>
      </c>
      <c r="P426" s="46">
        <v>0</v>
      </c>
      <c r="Q426" s="46">
        <v>0</v>
      </c>
      <c r="R426" s="46">
        <v>0</v>
      </c>
      <c r="S426" s="46">
        <v>0</v>
      </c>
      <c r="T426" s="49">
        <f t="shared" si="6"/>
        <v>0</v>
      </c>
      <c r="U426" s="41">
        <v>424</v>
      </c>
      <c r="V426" s="41">
        <v>455</v>
      </c>
      <c r="W426" s="41">
        <v>24</v>
      </c>
      <c r="X426" s="41">
        <v>2</v>
      </c>
      <c r="Y426" s="41">
        <v>8</v>
      </c>
      <c r="Z426" s="41">
        <v>110</v>
      </c>
      <c r="AA426" s="41">
        <v>19</v>
      </c>
      <c r="AB426" s="41">
        <v>3</v>
      </c>
      <c r="AC426" s="41">
        <v>713</v>
      </c>
      <c r="AD426" s="41">
        <v>387</v>
      </c>
      <c r="AE426" s="41">
        <v>33</v>
      </c>
      <c r="AF426" s="41">
        <v>89</v>
      </c>
      <c r="AG426" s="41">
        <v>33</v>
      </c>
      <c r="AH426" s="41">
        <v>0</v>
      </c>
    </row>
    <row r="427" spans="1:34" x14ac:dyDescent="0.35">
      <c r="A427" s="42">
        <v>1</v>
      </c>
      <c r="B427" s="41">
        <v>2021</v>
      </c>
      <c r="C427" s="41" t="s">
        <v>1173</v>
      </c>
      <c r="D427" s="41" t="s">
        <v>313</v>
      </c>
      <c r="E427" s="41" t="s">
        <v>323</v>
      </c>
      <c r="F427" s="41">
        <v>1267</v>
      </c>
      <c r="G427" s="41">
        <v>0</v>
      </c>
      <c r="H427" s="41">
        <v>0</v>
      </c>
      <c r="I427" s="41">
        <v>0</v>
      </c>
      <c r="J427" s="41">
        <v>0</v>
      </c>
      <c r="K427" s="41">
        <v>0</v>
      </c>
      <c r="L427" s="41">
        <v>0</v>
      </c>
      <c r="M427" s="41">
        <v>0</v>
      </c>
      <c r="N427" s="41">
        <v>0</v>
      </c>
      <c r="O427" s="41">
        <v>0</v>
      </c>
      <c r="P427" s="46">
        <v>332</v>
      </c>
      <c r="Q427" s="46">
        <v>329</v>
      </c>
      <c r="R427" s="46">
        <v>310</v>
      </c>
      <c r="S427" s="46">
        <v>296</v>
      </c>
      <c r="T427" s="49">
        <f t="shared" si="6"/>
        <v>1267</v>
      </c>
      <c r="U427" s="41">
        <v>619</v>
      </c>
      <c r="V427" s="41">
        <v>648</v>
      </c>
      <c r="W427" s="41">
        <v>26</v>
      </c>
      <c r="X427" s="41">
        <v>10</v>
      </c>
      <c r="Y427" s="41">
        <v>10</v>
      </c>
      <c r="Z427" s="41">
        <v>137</v>
      </c>
      <c r="AA427" s="41">
        <v>38</v>
      </c>
      <c r="AB427" s="41">
        <v>9</v>
      </c>
      <c r="AC427" s="41">
        <v>1037</v>
      </c>
      <c r="AD427" s="41">
        <v>374</v>
      </c>
      <c r="AE427" s="41">
        <v>1</v>
      </c>
      <c r="AF427" s="41">
        <v>140</v>
      </c>
      <c r="AG427" s="41">
        <v>23</v>
      </c>
      <c r="AH427" s="41">
        <v>0</v>
      </c>
    </row>
    <row r="428" spans="1:34" hidden="1" x14ac:dyDescent="0.35">
      <c r="A428" s="42">
        <v>0</v>
      </c>
      <c r="B428" s="41">
        <v>2021</v>
      </c>
      <c r="C428" s="41" t="s">
        <v>1173</v>
      </c>
      <c r="D428" s="41" t="s">
        <v>313</v>
      </c>
      <c r="E428" s="41" t="s">
        <v>1266</v>
      </c>
      <c r="F428" s="41">
        <v>528</v>
      </c>
      <c r="G428" s="41">
        <v>90</v>
      </c>
      <c r="H428" s="41">
        <v>87</v>
      </c>
      <c r="I428" s="41">
        <v>92</v>
      </c>
      <c r="J428" s="41">
        <v>96</v>
      </c>
      <c r="K428" s="41">
        <v>74</v>
      </c>
      <c r="L428" s="41">
        <v>89</v>
      </c>
      <c r="M428" s="41">
        <v>0</v>
      </c>
      <c r="N428" s="41">
        <v>0</v>
      </c>
      <c r="O428" s="41">
        <v>0</v>
      </c>
      <c r="P428" s="46">
        <v>0</v>
      </c>
      <c r="Q428" s="46">
        <v>0</v>
      </c>
      <c r="R428" s="46">
        <v>0</v>
      </c>
      <c r="S428" s="46">
        <v>0</v>
      </c>
      <c r="T428" s="49">
        <f t="shared" si="6"/>
        <v>0</v>
      </c>
      <c r="U428" s="41">
        <v>252</v>
      </c>
      <c r="V428" s="41">
        <v>276</v>
      </c>
      <c r="W428" s="41">
        <v>7</v>
      </c>
      <c r="X428" s="41">
        <v>1</v>
      </c>
      <c r="Y428" s="41">
        <v>3</v>
      </c>
      <c r="Z428" s="41">
        <v>132</v>
      </c>
      <c r="AA428" s="41">
        <v>16</v>
      </c>
      <c r="AB428" s="41">
        <v>4</v>
      </c>
      <c r="AC428" s="41">
        <v>365</v>
      </c>
      <c r="AD428" s="41">
        <v>279</v>
      </c>
      <c r="AE428" s="41">
        <v>50</v>
      </c>
      <c r="AF428" s="41">
        <v>47</v>
      </c>
      <c r="AG428" s="41">
        <v>38</v>
      </c>
      <c r="AH428" s="41">
        <v>0</v>
      </c>
    </row>
    <row r="429" spans="1:34" hidden="1" x14ac:dyDescent="0.35">
      <c r="A429" s="42">
        <v>0</v>
      </c>
      <c r="B429" s="41">
        <v>2021</v>
      </c>
      <c r="C429" s="41" t="s">
        <v>1173</v>
      </c>
      <c r="D429" s="41" t="s">
        <v>313</v>
      </c>
      <c r="E429" s="41" t="s">
        <v>1267</v>
      </c>
      <c r="F429" s="41">
        <v>1097</v>
      </c>
      <c r="G429" s="41">
        <v>0</v>
      </c>
      <c r="H429" s="41">
        <v>0</v>
      </c>
      <c r="I429" s="41">
        <v>0</v>
      </c>
      <c r="J429" s="41">
        <v>0</v>
      </c>
      <c r="K429" s="41">
        <v>0</v>
      </c>
      <c r="L429" s="41">
        <v>0</v>
      </c>
      <c r="M429" s="41">
        <v>351</v>
      </c>
      <c r="N429" s="41">
        <v>383</v>
      </c>
      <c r="O429" s="41">
        <v>363</v>
      </c>
      <c r="P429" s="46">
        <v>0</v>
      </c>
      <c r="Q429" s="46">
        <v>0</v>
      </c>
      <c r="R429" s="46">
        <v>0</v>
      </c>
      <c r="S429" s="46">
        <v>0</v>
      </c>
      <c r="T429" s="49">
        <f t="shared" si="6"/>
        <v>0</v>
      </c>
      <c r="U429" s="41">
        <v>554</v>
      </c>
      <c r="V429" s="41">
        <v>543</v>
      </c>
      <c r="W429" s="41">
        <v>22</v>
      </c>
      <c r="X429" s="41">
        <v>7</v>
      </c>
      <c r="Y429" s="41">
        <v>10</v>
      </c>
      <c r="Z429" s="41">
        <v>120</v>
      </c>
      <c r="AA429" s="41">
        <v>21</v>
      </c>
      <c r="AB429" s="41">
        <v>5</v>
      </c>
      <c r="AC429" s="41">
        <v>912</v>
      </c>
      <c r="AD429" s="41">
        <v>356</v>
      </c>
      <c r="AE429" s="41">
        <v>43</v>
      </c>
      <c r="AF429" s="41">
        <v>87</v>
      </c>
      <c r="AG429" s="41">
        <v>38</v>
      </c>
      <c r="AH429" s="41">
        <v>0</v>
      </c>
    </row>
    <row r="430" spans="1:34" hidden="1" x14ac:dyDescent="0.35">
      <c r="A430" s="42">
        <v>0</v>
      </c>
      <c r="B430" s="41">
        <v>2021</v>
      </c>
      <c r="C430" s="41" t="s">
        <v>1173</v>
      </c>
      <c r="D430" s="41" t="s">
        <v>313</v>
      </c>
      <c r="E430" s="41" t="s">
        <v>1268</v>
      </c>
      <c r="F430" s="41">
        <v>525</v>
      </c>
      <c r="G430" s="41">
        <v>94</v>
      </c>
      <c r="H430" s="41">
        <v>87</v>
      </c>
      <c r="I430" s="41">
        <v>90</v>
      </c>
      <c r="J430" s="41">
        <v>83</v>
      </c>
      <c r="K430" s="41">
        <v>75</v>
      </c>
      <c r="L430" s="41">
        <v>96</v>
      </c>
      <c r="M430" s="41">
        <v>0</v>
      </c>
      <c r="N430" s="41">
        <v>0</v>
      </c>
      <c r="O430" s="41">
        <v>0</v>
      </c>
      <c r="P430" s="46">
        <v>0</v>
      </c>
      <c r="Q430" s="46">
        <v>0</v>
      </c>
      <c r="R430" s="46">
        <v>0</v>
      </c>
      <c r="S430" s="46">
        <v>0</v>
      </c>
      <c r="T430" s="49">
        <f t="shared" si="6"/>
        <v>0</v>
      </c>
      <c r="U430" s="41">
        <v>264</v>
      </c>
      <c r="V430" s="41">
        <v>261</v>
      </c>
      <c r="W430" s="41">
        <v>12</v>
      </c>
      <c r="X430" s="41">
        <v>5</v>
      </c>
      <c r="Y430" s="41">
        <v>3</v>
      </c>
      <c r="Z430" s="41">
        <v>82</v>
      </c>
      <c r="AA430" s="41">
        <v>20</v>
      </c>
      <c r="AB430" s="41">
        <v>4</v>
      </c>
      <c r="AC430" s="41">
        <v>399</v>
      </c>
      <c r="AD430" s="41">
        <v>219</v>
      </c>
      <c r="AE430" s="41">
        <v>31</v>
      </c>
      <c r="AF430" s="41">
        <v>57</v>
      </c>
      <c r="AG430" s="41">
        <v>18</v>
      </c>
      <c r="AH430" s="41">
        <v>0</v>
      </c>
    </row>
    <row r="431" spans="1:34" hidden="1" x14ac:dyDescent="0.35">
      <c r="A431" s="42">
        <v>0</v>
      </c>
      <c r="B431" s="41">
        <v>2021</v>
      </c>
      <c r="C431" s="41" t="s">
        <v>1173</v>
      </c>
      <c r="D431" s="41" t="s">
        <v>313</v>
      </c>
      <c r="E431" s="41" t="s">
        <v>1270</v>
      </c>
      <c r="F431" s="41">
        <v>463</v>
      </c>
      <c r="G431" s="41">
        <v>81</v>
      </c>
      <c r="H431" s="41">
        <v>68</v>
      </c>
      <c r="I431" s="41">
        <v>79</v>
      </c>
      <c r="J431" s="41">
        <v>76</v>
      </c>
      <c r="K431" s="41">
        <v>73</v>
      </c>
      <c r="L431" s="41">
        <v>86</v>
      </c>
      <c r="M431" s="41">
        <v>0</v>
      </c>
      <c r="N431" s="41">
        <v>0</v>
      </c>
      <c r="O431" s="41">
        <v>0</v>
      </c>
      <c r="P431" s="46">
        <v>0</v>
      </c>
      <c r="Q431" s="46">
        <v>0</v>
      </c>
      <c r="R431" s="46">
        <v>0</v>
      </c>
      <c r="S431" s="46">
        <v>0</v>
      </c>
      <c r="T431" s="49">
        <f t="shared" si="6"/>
        <v>0</v>
      </c>
      <c r="U431" s="41">
        <v>236</v>
      </c>
      <c r="V431" s="41">
        <v>227</v>
      </c>
      <c r="W431" s="41">
        <v>11</v>
      </c>
      <c r="X431" s="41">
        <v>4</v>
      </c>
      <c r="Y431" s="41">
        <v>10</v>
      </c>
      <c r="Z431" s="41">
        <v>41</v>
      </c>
      <c r="AA431" s="41">
        <v>9</v>
      </c>
      <c r="AB431" s="41">
        <v>3</v>
      </c>
      <c r="AC431" s="41">
        <v>385</v>
      </c>
      <c r="AD431" s="41">
        <v>118</v>
      </c>
      <c r="AE431" s="41">
        <v>12</v>
      </c>
      <c r="AF431" s="41">
        <v>32</v>
      </c>
      <c r="AG431" s="41">
        <v>3</v>
      </c>
      <c r="AH431" s="41">
        <v>0</v>
      </c>
    </row>
    <row r="432" spans="1:34" hidden="1" x14ac:dyDescent="0.35">
      <c r="A432" s="42">
        <v>0</v>
      </c>
      <c r="B432" s="41">
        <v>2021</v>
      </c>
      <c r="C432" s="41" t="s">
        <v>1173</v>
      </c>
      <c r="D432" s="41" t="s">
        <v>313</v>
      </c>
      <c r="E432" s="41" t="s">
        <v>1354</v>
      </c>
      <c r="F432" s="41">
        <v>536</v>
      </c>
      <c r="G432" s="41">
        <v>96</v>
      </c>
      <c r="H432" s="41">
        <v>76</v>
      </c>
      <c r="I432" s="41">
        <v>92</v>
      </c>
      <c r="J432" s="41">
        <v>84</v>
      </c>
      <c r="K432" s="41">
        <v>93</v>
      </c>
      <c r="L432" s="41">
        <v>95</v>
      </c>
      <c r="M432" s="41">
        <v>0</v>
      </c>
      <c r="N432" s="41">
        <v>0</v>
      </c>
      <c r="O432" s="41">
        <v>0</v>
      </c>
      <c r="P432" s="46">
        <v>0</v>
      </c>
      <c r="Q432" s="46">
        <v>0</v>
      </c>
      <c r="R432" s="46">
        <v>0</v>
      </c>
      <c r="S432" s="46">
        <v>0</v>
      </c>
      <c r="T432" s="49">
        <f t="shared" si="6"/>
        <v>0</v>
      </c>
      <c r="U432" s="41">
        <v>247</v>
      </c>
      <c r="V432" s="41">
        <v>289</v>
      </c>
      <c r="W432" s="41">
        <v>6</v>
      </c>
      <c r="X432" s="41">
        <v>2</v>
      </c>
      <c r="Y432" s="41">
        <v>0</v>
      </c>
      <c r="Z432" s="41">
        <v>43</v>
      </c>
      <c r="AA432" s="41">
        <v>18</v>
      </c>
      <c r="AB432" s="41">
        <v>1</v>
      </c>
      <c r="AC432" s="41">
        <v>466</v>
      </c>
      <c r="AD432" s="41">
        <v>238</v>
      </c>
      <c r="AE432" s="41">
        <v>10</v>
      </c>
      <c r="AF432" s="41">
        <v>71</v>
      </c>
      <c r="AG432" s="41">
        <v>14</v>
      </c>
      <c r="AH432" s="41">
        <v>0</v>
      </c>
    </row>
    <row r="433" spans="1:34" hidden="1" x14ac:dyDescent="0.35">
      <c r="A433" s="42">
        <v>0</v>
      </c>
      <c r="B433" s="41">
        <v>2021</v>
      </c>
      <c r="C433" s="41" t="s">
        <v>1173</v>
      </c>
      <c r="D433" s="41" t="s">
        <v>313</v>
      </c>
      <c r="E433" s="41" t="s">
        <v>1364</v>
      </c>
      <c r="F433" s="41">
        <v>106</v>
      </c>
      <c r="G433" s="41">
        <v>15</v>
      </c>
      <c r="H433" s="41">
        <v>14</v>
      </c>
      <c r="I433" s="41">
        <v>12</v>
      </c>
      <c r="J433" s="41">
        <v>15</v>
      </c>
      <c r="K433" s="41">
        <v>14</v>
      </c>
      <c r="L433" s="41">
        <v>18</v>
      </c>
      <c r="M433" s="41">
        <v>18</v>
      </c>
      <c r="N433" s="41">
        <v>0</v>
      </c>
      <c r="O433" s="41">
        <v>0</v>
      </c>
      <c r="P433" s="46">
        <v>0</v>
      </c>
      <c r="Q433" s="46">
        <v>0</v>
      </c>
      <c r="R433" s="46">
        <v>0</v>
      </c>
      <c r="S433" s="46">
        <v>0</v>
      </c>
      <c r="T433" s="49">
        <f t="shared" si="6"/>
        <v>0</v>
      </c>
      <c r="U433" s="41">
        <v>58</v>
      </c>
      <c r="V433" s="41">
        <v>48</v>
      </c>
      <c r="W433" s="41">
        <v>2</v>
      </c>
      <c r="X433" s="41">
        <v>0</v>
      </c>
      <c r="Y433" s="41">
        <v>0</v>
      </c>
      <c r="Z433" s="41">
        <v>53</v>
      </c>
      <c r="AA433" s="41">
        <v>1</v>
      </c>
      <c r="AB433" s="41">
        <v>0</v>
      </c>
      <c r="AC433" s="41">
        <v>50</v>
      </c>
      <c r="AD433" s="41">
        <v>59</v>
      </c>
      <c r="AE433" s="41">
        <v>38</v>
      </c>
      <c r="AF433" s="41">
        <v>15</v>
      </c>
      <c r="AG433" s="41">
        <v>11</v>
      </c>
      <c r="AH433" s="41">
        <v>14</v>
      </c>
    </row>
    <row r="434" spans="1:34" hidden="1" x14ac:dyDescent="0.35">
      <c r="A434" s="42">
        <v>0</v>
      </c>
      <c r="B434" s="41">
        <v>2021</v>
      </c>
      <c r="C434" s="41" t="s">
        <v>1173</v>
      </c>
      <c r="D434" s="41" t="s">
        <v>313</v>
      </c>
      <c r="E434" s="41" t="s">
        <v>1374</v>
      </c>
      <c r="F434" s="41">
        <v>545</v>
      </c>
      <c r="G434" s="41">
        <v>93</v>
      </c>
      <c r="H434" s="41">
        <v>95</v>
      </c>
      <c r="I434" s="41">
        <v>81</v>
      </c>
      <c r="J434" s="41">
        <v>87</v>
      </c>
      <c r="K434" s="41">
        <v>101</v>
      </c>
      <c r="L434" s="41">
        <v>88</v>
      </c>
      <c r="M434" s="41">
        <v>0</v>
      </c>
      <c r="N434" s="41">
        <v>0</v>
      </c>
      <c r="O434" s="41">
        <v>0</v>
      </c>
      <c r="P434" s="46">
        <v>0</v>
      </c>
      <c r="Q434" s="46">
        <v>0</v>
      </c>
      <c r="R434" s="46">
        <v>0</v>
      </c>
      <c r="S434" s="46">
        <v>0</v>
      </c>
      <c r="T434" s="49">
        <f t="shared" si="6"/>
        <v>0</v>
      </c>
      <c r="U434" s="41">
        <v>257</v>
      </c>
      <c r="V434" s="41">
        <v>288</v>
      </c>
      <c r="W434" s="41">
        <v>20</v>
      </c>
      <c r="X434" s="41">
        <v>1</v>
      </c>
      <c r="Y434" s="41">
        <v>1</v>
      </c>
      <c r="Z434" s="41">
        <v>65</v>
      </c>
      <c r="AA434" s="41">
        <v>21</v>
      </c>
      <c r="AB434" s="41">
        <v>1</v>
      </c>
      <c r="AC434" s="41">
        <v>436</v>
      </c>
      <c r="AD434" s="41">
        <v>257</v>
      </c>
      <c r="AE434" s="41">
        <v>28</v>
      </c>
      <c r="AF434" s="41">
        <v>58</v>
      </c>
      <c r="AG434" s="41">
        <v>26</v>
      </c>
      <c r="AH434" s="41">
        <v>0</v>
      </c>
    </row>
    <row r="435" spans="1:34" hidden="1" x14ac:dyDescent="0.35">
      <c r="A435" s="42">
        <v>0</v>
      </c>
      <c r="B435" s="41">
        <v>2021</v>
      </c>
      <c r="C435" s="41" t="s">
        <v>1173</v>
      </c>
      <c r="D435" s="41" t="s">
        <v>313</v>
      </c>
      <c r="E435" s="41" t="s">
        <v>1463</v>
      </c>
      <c r="F435" s="41">
        <v>0</v>
      </c>
      <c r="G435" s="41">
        <v>0</v>
      </c>
      <c r="H435" s="41">
        <v>0</v>
      </c>
      <c r="I435" s="41">
        <v>0</v>
      </c>
      <c r="J435" s="41">
        <v>0</v>
      </c>
      <c r="K435" s="41">
        <v>0</v>
      </c>
      <c r="L435" s="41">
        <v>0</v>
      </c>
      <c r="M435" s="41">
        <v>0</v>
      </c>
      <c r="N435" s="41">
        <v>0</v>
      </c>
      <c r="O435" s="41">
        <v>0</v>
      </c>
      <c r="P435" s="46">
        <v>0</v>
      </c>
      <c r="Q435" s="46">
        <v>0</v>
      </c>
      <c r="R435" s="46">
        <v>0</v>
      </c>
      <c r="S435" s="46">
        <v>0</v>
      </c>
      <c r="T435" s="49">
        <f t="shared" si="6"/>
        <v>0</v>
      </c>
      <c r="AH435" s="41">
        <v>201</v>
      </c>
    </row>
    <row r="436" spans="1:34" hidden="1" x14ac:dyDescent="0.35">
      <c r="A436" s="42">
        <v>0</v>
      </c>
      <c r="B436" s="41">
        <v>2021</v>
      </c>
      <c r="C436" s="41" t="s">
        <v>1173</v>
      </c>
      <c r="D436" s="41" t="s">
        <v>313</v>
      </c>
      <c r="E436" s="41" t="s">
        <v>1464</v>
      </c>
      <c r="F436" s="41">
        <v>626</v>
      </c>
      <c r="G436" s="41">
        <v>97</v>
      </c>
      <c r="H436" s="41">
        <v>107</v>
      </c>
      <c r="I436" s="41">
        <v>105</v>
      </c>
      <c r="J436" s="41">
        <v>104</v>
      </c>
      <c r="K436" s="41">
        <v>114</v>
      </c>
      <c r="L436" s="41">
        <v>99</v>
      </c>
      <c r="M436" s="41">
        <v>0</v>
      </c>
      <c r="N436" s="41">
        <v>0</v>
      </c>
      <c r="O436" s="41">
        <v>0</v>
      </c>
      <c r="P436" s="46">
        <v>0</v>
      </c>
      <c r="Q436" s="46">
        <v>0</v>
      </c>
      <c r="R436" s="46">
        <v>0</v>
      </c>
      <c r="S436" s="46">
        <v>0</v>
      </c>
      <c r="T436" s="49">
        <f t="shared" si="6"/>
        <v>0</v>
      </c>
      <c r="U436" s="41">
        <v>291</v>
      </c>
      <c r="V436" s="41">
        <v>335</v>
      </c>
      <c r="W436" s="41">
        <v>15</v>
      </c>
      <c r="X436" s="41">
        <v>0</v>
      </c>
      <c r="Y436" s="41">
        <v>3</v>
      </c>
      <c r="Z436" s="41">
        <v>59</v>
      </c>
      <c r="AA436" s="41">
        <v>13</v>
      </c>
      <c r="AB436" s="41">
        <v>1</v>
      </c>
      <c r="AC436" s="41">
        <v>535</v>
      </c>
      <c r="AD436" s="41">
        <v>179</v>
      </c>
      <c r="AE436" s="41">
        <v>7</v>
      </c>
      <c r="AF436" s="41">
        <v>58</v>
      </c>
      <c r="AG436" s="41">
        <v>10</v>
      </c>
      <c r="AH436" s="41">
        <v>0</v>
      </c>
    </row>
    <row r="437" spans="1:34" x14ac:dyDescent="0.35">
      <c r="A437" s="42">
        <v>1</v>
      </c>
      <c r="B437" s="41">
        <v>2021</v>
      </c>
      <c r="C437" s="41" t="s">
        <v>1173</v>
      </c>
      <c r="D437" s="41" t="s">
        <v>313</v>
      </c>
      <c r="E437" s="41" t="s">
        <v>1893</v>
      </c>
      <c r="F437" s="41">
        <v>136</v>
      </c>
      <c r="G437" s="41">
        <v>0</v>
      </c>
      <c r="H437" s="41">
        <v>0</v>
      </c>
      <c r="I437" s="41">
        <v>0</v>
      </c>
      <c r="J437" s="41">
        <v>0</v>
      </c>
      <c r="K437" s="41">
        <v>0</v>
      </c>
      <c r="L437" s="41">
        <v>0</v>
      </c>
      <c r="M437" s="41">
        <v>0</v>
      </c>
      <c r="N437" s="41">
        <v>0</v>
      </c>
      <c r="O437" s="41">
        <v>0</v>
      </c>
      <c r="P437" s="46">
        <v>60</v>
      </c>
      <c r="Q437" s="46">
        <v>47</v>
      </c>
      <c r="R437" s="46">
        <v>19</v>
      </c>
      <c r="S437" s="46">
        <v>10</v>
      </c>
      <c r="T437" s="49">
        <f t="shared" si="6"/>
        <v>136</v>
      </c>
      <c r="U437" s="41">
        <v>53</v>
      </c>
      <c r="V437" s="41">
        <v>83</v>
      </c>
      <c r="W437" s="41">
        <v>0</v>
      </c>
      <c r="X437" s="41">
        <v>0</v>
      </c>
      <c r="Y437" s="41">
        <v>0</v>
      </c>
      <c r="Z437" s="41">
        <v>11</v>
      </c>
      <c r="AA437" s="41">
        <v>0</v>
      </c>
      <c r="AB437" s="41">
        <v>2</v>
      </c>
      <c r="AC437" s="41">
        <v>123</v>
      </c>
      <c r="AD437" s="41">
        <v>42</v>
      </c>
      <c r="AE437" s="41">
        <v>1</v>
      </c>
      <c r="AF437" s="41">
        <v>14</v>
      </c>
      <c r="AG437" s="41">
        <v>5</v>
      </c>
      <c r="AH437" s="41">
        <v>0</v>
      </c>
    </row>
    <row r="438" spans="1:34" x14ac:dyDescent="0.35">
      <c r="A438" s="42">
        <v>1</v>
      </c>
      <c r="B438" s="41">
        <v>2021</v>
      </c>
      <c r="C438" s="41" t="s">
        <v>1173</v>
      </c>
      <c r="D438" s="41" t="s">
        <v>313</v>
      </c>
      <c r="E438" s="41" t="s">
        <v>670</v>
      </c>
      <c r="F438" s="41">
        <v>347</v>
      </c>
      <c r="G438" s="41">
        <v>0</v>
      </c>
      <c r="H438" s="41">
        <v>0</v>
      </c>
      <c r="I438" s="41">
        <v>0</v>
      </c>
      <c r="J438" s="41">
        <v>0</v>
      </c>
      <c r="K438" s="41">
        <v>0</v>
      </c>
      <c r="L438" s="41">
        <v>0</v>
      </c>
      <c r="M438" s="41">
        <v>0</v>
      </c>
      <c r="N438" s="41">
        <v>51</v>
      </c>
      <c r="O438" s="41">
        <v>60</v>
      </c>
      <c r="P438" s="46">
        <v>58</v>
      </c>
      <c r="Q438" s="46">
        <v>61</v>
      </c>
      <c r="R438" s="46">
        <v>64</v>
      </c>
      <c r="S438" s="46">
        <v>53</v>
      </c>
      <c r="T438" s="49">
        <f t="shared" si="6"/>
        <v>236</v>
      </c>
      <c r="U438" s="41">
        <v>178</v>
      </c>
      <c r="V438" s="41">
        <v>169</v>
      </c>
      <c r="W438" s="41">
        <v>3</v>
      </c>
      <c r="X438" s="41">
        <v>0</v>
      </c>
      <c r="Y438" s="41">
        <v>0</v>
      </c>
      <c r="Z438" s="41">
        <v>21</v>
      </c>
      <c r="AA438" s="41">
        <v>4</v>
      </c>
      <c r="AB438" s="41">
        <v>1</v>
      </c>
      <c r="AC438" s="41">
        <v>318</v>
      </c>
      <c r="AD438" s="41">
        <v>101</v>
      </c>
      <c r="AE438" s="41">
        <v>4</v>
      </c>
      <c r="AF438" s="41">
        <v>35</v>
      </c>
      <c r="AG438" s="41">
        <v>9</v>
      </c>
      <c r="AH438" s="41">
        <v>0</v>
      </c>
    </row>
    <row r="439" spans="1:34" hidden="1" x14ac:dyDescent="0.35">
      <c r="A439" s="42">
        <v>0</v>
      </c>
      <c r="B439" s="41">
        <v>2021</v>
      </c>
      <c r="C439" s="41" t="s">
        <v>1173</v>
      </c>
      <c r="D439" s="41" t="s">
        <v>313</v>
      </c>
      <c r="E439" s="41" t="s">
        <v>1646</v>
      </c>
      <c r="F439" s="41">
        <v>398</v>
      </c>
      <c r="G439" s="41">
        <v>59</v>
      </c>
      <c r="H439" s="41">
        <v>68</v>
      </c>
      <c r="I439" s="41">
        <v>55</v>
      </c>
      <c r="J439" s="41">
        <v>44</v>
      </c>
      <c r="K439" s="41">
        <v>51</v>
      </c>
      <c r="L439" s="41">
        <v>60</v>
      </c>
      <c r="M439" s="41">
        <v>61</v>
      </c>
      <c r="N439" s="41">
        <v>0</v>
      </c>
      <c r="O439" s="41">
        <v>0</v>
      </c>
      <c r="P439" s="46">
        <v>0</v>
      </c>
      <c r="Q439" s="46">
        <v>0</v>
      </c>
      <c r="R439" s="46">
        <v>0</v>
      </c>
      <c r="S439" s="46">
        <v>0</v>
      </c>
      <c r="T439" s="49">
        <f t="shared" si="6"/>
        <v>0</v>
      </c>
      <c r="U439" s="41">
        <v>176</v>
      </c>
      <c r="V439" s="41">
        <v>222</v>
      </c>
      <c r="W439" s="41">
        <v>0</v>
      </c>
      <c r="X439" s="41">
        <v>3</v>
      </c>
      <c r="Y439" s="41">
        <v>1</v>
      </c>
      <c r="Z439" s="41">
        <v>32</v>
      </c>
      <c r="AA439" s="41">
        <v>10</v>
      </c>
      <c r="AB439" s="41">
        <v>1</v>
      </c>
      <c r="AC439" s="41">
        <v>351</v>
      </c>
      <c r="AD439" s="41">
        <v>157</v>
      </c>
      <c r="AE439" s="41">
        <v>4</v>
      </c>
      <c r="AF439" s="41">
        <v>50</v>
      </c>
      <c r="AG439" s="41">
        <v>6</v>
      </c>
      <c r="AH439" s="41">
        <v>0</v>
      </c>
    </row>
    <row r="440" spans="1:34" x14ac:dyDescent="0.35">
      <c r="A440" s="42">
        <v>1</v>
      </c>
      <c r="B440" s="41">
        <v>2021</v>
      </c>
      <c r="C440" s="41" t="s">
        <v>1173</v>
      </c>
      <c r="D440" s="41" t="s">
        <v>313</v>
      </c>
      <c r="E440" s="41" t="s">
        <v>1089</v>
      </c>
      <c r="F440" s="41">
        <v>1584</v>
      </c>
      <c r="G440" s="41">
        <v>158</v>
      </c>
      <c r="H440" s="41">
        <v>145</v>
      </c>
      <c r="I440" s="41">
        <v>155</v>
      </c>
      <c r="J440" s="41">
        <v>161</v>
      </c>
      <c r="K440" s="41">
        <v>145</v>
      </c>
      <c r="L440" s="41">
        <v>133</v>
      </c>
      <c r="M440" s="41">
        <v>137</v>
      </c>
      <c r="N440" s="41">
        <v>127</v>
      </c>
      <c r="O440" s="41">
        <v>112</v>
      </c>
      <c r="P440" s="46">
        <v>88</v>
      </c>
      <c r="Q440" s="46">
        <v>72</v>
      </c>
      <c r="R440" s="46">
        <v>69</v>
      </c>
      <c r="S440" s="46">
        <v>82</v>
      </c>
      <c r="T440" s="49">
        <f t="shared" si="6"/>
        <v>311</v>
      </c>
      <c r="U440" s="41">
        <v>739</v>
      </c>
      <c r="V440" s="41">
        <v>845</v>
      </c>
      <c r="W440" s="41">
        <v>23</v>
      </c>
      <c r="X440" s="41">
        <v>10</v>
      </c>
      <c r="Y440" s="41">
        <v>17</v>
      </c>
      <c r="Z440" s="41">
        <v>107</v>
      </c>
      <c r="AA440" s="41">
        <v>14</v>
      </c>
      <c r="AB440" s="41">
        <v>21</v>
      </c>
      <c r="AC440" s="41">
        <v>1392</v>
      </c>
      <c r="AD440" s="41">
        <v>325</v>
      </c>
      <c r="AE440" s="41">
        <v>7</v>
      </c>
      <c r="AF440" s="41">
        <v>73</v>
      </c>
      <c r="AG440" s="41">
        <v>9</v>
      </c>
      <c r="AH440" s="41">
        <v>0</v>
      </c>
    </row>
    <row r="441" spans="1:34" hidden="1" x14ac:dyDescent="0.35">
      <c r="A441" s="42">
        <v>0</v>
      </c>
      <c r="B441" s="41">
        <v>2021</v>
      </c>
      <c r="C441" s="41" t="s">
        <v>1173</v>
      </c>
      <c r="D441" s="41" t="s">
        <v>313</v>
      </c>
      <c r="E441" s="41" t="s">
        <v>1790</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135</v>
      </c>
    </row>
    <row r="442" spans="1:34" hidden="1" x14ac:dyDescent="0.35">
      <c r="A442" s="42">
        <v>0</v>
      </c>
      <c r="B442" s="41">
        <v>2021</v>
      </c>
      <c r="C442" s="41" t="s">
        <v>1173</v>
      </c>
      <c r="D442" s="41" t="s">
        <v>313</v>
      </c>
      <c r="E442" s="41" t="s">
        <v>1791</v>
      </c>
      <c r="F442" s="41">
        <v>615</v>
      </c>
      <c r="G442" s="41">
        <v>108</v>
      </c>
      <c r="H442" s="41">
        <v>95</v>
      </c>
      <c r="I442" s="41">
        <v>109</v>
      </c>
      <c r="J442" s="41">
        <v>90</v>
      </c>
      <c r="K442" s="41">
        <v>114</v>
      </c>
      <c r="L442" s="41">
        <v>99</v>
      </c>
      <c r="M442" s="41">
        <v>0</v>
      </c>
      <c r="N442" s="41">
        <v>0</v>
      </c>
      <c r="O442" s="41">
        <v>0</v>
      </c>
      <c r="P442" s="46">
        <v>0</v>
      </c>
      <c r="Q442" s="46">
        <v>0</v>
      </c>
      <c r="R442" s="46">
        <v>0</v>
      </c>
      <c r="S442" s="46">
        <v>0</v>
      </c>
      <c r="T442" s="49">
        <f t="shared" si="6"/>
        <v>0</v>
      </c>
      <c r="U442" s="41">
        <v>294</v>
      </c>
      <c r="V442" s="41">
        <v>321</v>
      </c>
      <c r="W442" s="41">
        <v>8</v>
      </c>
      <c r="X442" s="41">
        <v>1</v>
      </c>
      <c r="Y442" s="41">
        <v>2</v>
      </c>
      <c r="Z442" s="41">
        <v>75</v>
      </c>
      <c r="AA442" s="41">
        <v>23</v>
      </c>
      <c r="AB442" s="41">
        <v>3</v>
      </c>
      <c r="AC442" s="41">
        <v>503</v>
      </c>
      <c r="AD442" s="41">
        <v>281</v>
      </c>
      <c r="AE442" s="41">
        <v>27</v>
      </c>
      <c r="AF442" s="41">
        <v>72</v>
      </c>
      <c r="AG442" s="41">
        <v>28</v>
      </c>
      <c r="AH442" s="41">
        <v>0</v>
      </c>
    </row>
    <row r="443" spans="1:34" hidden="1" x14ac:dyDescent="0.35">
      <c r="A443" s="42">
        <v>0</v>
      </c>
      <c r="B443" s="41">
        <v>2021</v>
      </c>
      <c r="C443" s="41" t="s">
        <v>1173</v>
      </c>
      <c r="D443" s="41" t="s">
        <v>275</v>
      </c>
      <c r="E443" s="41" t="s">
        <v>1882</v>
      </c>
      <c r="F443" s="41">
        <v>582</v>
      </c>
      <c r="G443" s="41">
        <v>70</v>
      </c>
      <c r="H443" s="41">
        <v>78</v>
      </c>
      <c r="I443" s="41">
        <v>94</v>
      </c>
      <c r="J443" s="41">
        <v>77</v>
      </c>
      <c r="K443" s="41">
        <v>86</v>
      </c>
      <c r="L443" s="41">
        <v>83</v>
      </c>
      <c r="M443" s="41">
        <v>94</v>
      </c>
      <c r="N443" s="41">
        <v>0</v>
      </c>
      <c r="O443" s="41">
        <v>0</v>
      </c>
      <c r="P443" s="46">
        <v>0</v>
      </c>
      <c r="Q443" s="46">
        <v>0</v>
      </c>
      <c r="R443" s="46">
        <v>0</v>
      </c>
      <c r="S443" s="46">
        <v>0</v>
      </c>
      <c r="T443" s="49">
        <f t="shared" si="6"/>
        <v>0</v>
      </c>
      <c r="U443" s="41">
        <v>271</v>
      </c>
      <c r="V443" s="41">
        <v>311</v>
      </c>
      <c r="W443" s="41">
        <v>0</v>
      </c>
      <c r="X443" s="41">
        <v>5</v>
      </c>
      <c r="Y443" s="41">
        <v>8</v>
      </c>
      <c r="Z443" s="41">
        <v>88</v>
      </c>
      <c r="AA443" s="41">
        <v>38</v>
      </c>
      <c r="AB443" s="41">
        <v>11</v>
      </c>
      <c r="AC443" s="41">
        <v>432</v>
      </c>
      <c r="AD443" s="41">
        <v>96</v>
      </c>
      <c r="AE443" s="41">
        <v>31</v>
      </c>
      <c r="AF443" s="41">
        <v>83</v>
      </c>
      <c r="AG443" s="41">
        <v>6</v>
      </c>
      <c r="AH443" s="41">
        <v>0</v>
      </c>
    </row>
    <row r="444" spans="1:34" hidden="1" x14ac:dyDescent="0.35">
      <c r="A444" s="42">
        <v>0</v>
      </c>
      <c r="B444" s="41">
        <v>2021</v>
      </c>
      <c r="C444" s="41" t="s">
        <v>1173</v>
      </c>
      <c r="D444" s="41" t="s">
        <v>275</v>
      </c>
      <c r="E444" s="41" t="s">
        <v>1204</v>
      </c>
      <c r="F444" s="41">
        <v>979</v>
      </c>
      <c r="G444" s="41">
        <v>118</v>
      </c>
      <c r="H444" s="41">
        <v>147</v>
      </c>
      <c r="I444" s="41">
        <v>149</v>
      </c>
      <c r="J444" s="41">
        <v>143</v>
      </c>
      <c r="K444" s="41">
        <v>136</v>
      </c>
      <c r="L444" s="41">
        <v>143</v>
      </c>
      <c r="M444" s="41">
        <v>143</v>
      </c>
      <c r="N444" s="41">
        <v>0</v>
      </c>
      <c r="O444" s="41">
        <v>0</v>
      </c>
      <c r="P444" s="46">
        <v>0</v>
      </c>
      <c r="Q444" s="46">
        <v>0</v>
      </c>
      <c r="R444" s="46">
        <v>0</v>
      </c>
      <c r="S444" s="46">
        <v>0</v>
      </c>
      <c r="T444" s="49">
        <f t="shared" si="6"/>
        <v>0</v>
      </c>
      <c r="U444" s="41">
        <v>483</v>
      </c>
      <c r="V444" s="41">
        <v>496</v>
      </c>
      <c r="W444" s="41">
        <v>5</v>
      </c>
      <c r="X444" s="41">
        <v>22</v>
      </c>
      <c r="Y444" s="41">
        <v>15</v>
      </c>
      <c r="Z444" s="41">
        <v>142</v>
      </c>
      <c r="AA444" s="41">
        <v>44</v>
      </c>
      <c r="AB444" s="41">
        <v>24</v>
      </c>
      <c r="AC444" s="41">
        <v>727</v>
      </c>
      <c r="AD444" s="41">
        <v>189</v>
      </c>
      <c r="AE444" s="41">
        <v>63</v>
      </c>
      <c r="AF444" s="41">
        <v>112</v>
      </c>
      <c r="AG444" s="41">
        <v>14</v>
      </c>
      <c r="AH444" s="41">
        <v>0</v>
      </c>
    </row>
    <row r="445" spans="1:34" x14ac:dyDescent="0.35">
      <c r="A445" s="42">
        <v>1</v>
      </c>
      <c r="B445" s="41">
        <v>2021</v>
      </c>
      <c r="C445" s="41" t="s">
        <v>1173</v>
      </c>
      <c r="D445" s="41" t="s">
        <v>275</v>
      </c>
      <c r="E445" s="41" t="s">
        <v>273</v>
      </c>
      <c r="F445" s="41">
        <v>2458</v>
      </c>
      <c r="G445" s="41">
        <v>0</v>
      </c>
      <c r="H445" s="41">
        <v>0</v>
      </c>
      <c r="I445" s="41">
        <v>0</v>
      </c>
      <c r="J445" s="41">
        <v>0</v>
      </c>
      <c r="K445" s="41">
        <v>0</v>
      </c>
      <c r="L445" s="41">
        <v>0</v>
      </c>
      <c r="M445" s="41">
        <v>0</v>
      </c>
      <c r="N445" s="41">
        <v>0</v>
      </c>
      <c r="O445" s="41">
        <v>0</v>
      </c>
      <c r="P445" s="46">
        <v>0</v>
      </c>
      <c r="Q445" s="46">
        <v>840</v>
      </c>
      <c r="R445" s="46">
        <v>786</v>
      </c>
      <c r="S445" s="46">
        <v>832</v>
      </c>
      <c r="T445" s="49">
        <f t="shared" si="6"/>
        <v>2458</v>
      </c>
      <c r="U445" s="41">
        <v>1250</v>
      </c>
      <c r="V445" s="41">
        <v>1208</v>
      </c>
      <c r="W445" s="41">
        <v>3</v>
      </c>
      <c r="X445" s="41">
        <v>19</v>
      </c>
      <c r="Y445" s="41">
        <v>79</v>
      </c>
      <c r="Z445" s="41">
        <v>247</v>
      </c>
      <c r="AA445" s="41">
        <v>121</v>
      </c>
      <c r="AB445" s="41">
        <v>53</v>
      </c>
      <c r="AC445" s="41">
        <v>1936</v>
      </c>
      <c r="AD445" s="41">
        <v>281</v>
      </c>
      <c r="AE445" s="41">
        <v>45</v>
      </c>
      <c r="AF445" s="41">
        <v>170</v>
      </c>
      <c r="AG445" s="41">
        <v>61</v>
      </c>
      <c r="AH445" s="41">
        <v>0</v>
      </c>
    </row>
    <row r="446" spans="1:34" hidden="1" x14ac:dyDescent="0.35">
      <c r="A446" s="42">
        <v>0</v>
      </c>
      <c r="B446" s="41">
        <v>2021</v>
      </c>
      <c r="C446" s="41" t="s">
        <v>1173</v>
      </c>
      <c r="D446" s="41" t="s">
        <v>275</v>
      </c>
      <c r="E446" s="41" t="s">
        <v>1219</v>
      </c>
      <c r="F446" s="41">
        <v>968</v>
      </c>
      <c r="G446" s="41">
        <v>123</v>
      </c>
      <c r="H446" s="41">
        <v>134</v>
      </c>
      <c r="I446" s="41">
        <v>143</v>
      </c>
      <c r="J446" s="41">
        <v>138</v>
      </c>
      <c r="K446" s="41">
        <v>143</v>
      </c>
      <c r="L446" s="41">
        <v>133</v>
      </c>
      <c r="M446" s="41">
        <v>154</v>
      </c>
      <c r="N446" s="41">
        <v>0</v>
      </c>
      <c r="O446" s="41">
        <v>0</v>
      </c>
      <c r="P446" s="46">
        <v>0</v>
      </c>
      <c r="Q446" s="46">
        <v>0</v>
      </c>
      <c r="R446" s="46">
        <v>0</v>
      </c>
      <c r="S446" s="46">
        <v>0</v>
      </c>
      <c r="T446" s="49">
        <f t="shared" si="6"/>
        <v>0</v>
      </c>
      <c r="U446" s="41">
        <v>469</v>
      </c>
      <c r="V446" s="41">
        <v>499</v>
      </c>
      <c r="W446" s="41">
        <v>0</v>
      </c>
      <c r="X446" s="41">
        <v>5</v>
      </c>
      <c r="Y446" s="41">
        <v>9</v>
      </c>
      <c r="Z446" s="41">
        <v>75</v>
      </c>
      <c r="AA446" s="41">
        <v>34</v>
      </c>
      <c r="AB446" s="41">
        <v>8</v>
      </c>
      <c r="AC446" s="41">
        <v>837</v>
      </c>
      <c r="AD446" s="41">
        <v>78</v>
      </c>
      <c r="AE446" s="41">
        <v>16</v>
      </c>
      <c r="AF446" s="41">
        <v>87</v>
      </c>
      <c r="AG446" s="41">
        <v>9</v>
      </c>
      <c r="AH446" s="41">
        <v>0</v>
      </c>
    </row>
    <row r="447" spans="1:34" hidden="1" x14ac:dyDescent="0.35">
      <c r="A447" s="42">
        <v>0</v>
      </c>
      <c r="B447" s="41">
        <v>2021</v>
      </c>
      <c r="C447" s="41" t="s">
        <v>1173</v>
      </c>
      <c r="D447" s="41" t="s">
        <v>275</v>
      </c>
      <c r="E447" s="41" t="s">
        <v>1225</v>
      </c>
      <c r="F447" s="41">
        <v>760</v>
      </c>
      <c r="G447" s="41">
        <v>98</v>
      </c>
      <c r="H447" s="41">
        <v>98</v>
      </c>
      <c r="I447" s="41">
        <v>117</v>
      </c>
      <c r="J447" s="41">
        <v>115</v>
      </c>
      <c r="K447" s="41">
        <v>101</v>
      </c>
      <c r="L447" s="41">
        <v>119</v>
      </c>
      <c r="M447" s="41">
        <v>112</v>
      </c>
      <c r="N447" s="41">
        <v>0</v>
      </c>
      <c r="O447" s="41">
        <v>0</v>
      </c>
      <c r="P447" s="46">
        <v>0</v>
      </c>
      <c r="Q447" s="46">
        <v>0</v>
      </c>
      <c r="R447" s="46">
        <v>0</v>
      </c>
      <c r="S447" s="46">
        <v>0</v>
      </c>
      <c r="T447" s="49">
        <f t="shared" si="6"/>
        <v>0</v>
      </c>
      <c r="U447" s="41">
        <v>360</v>
      </c>
      <c r="V447" s="41">
        <v>400</v>
      </c>
      <c r="W447" s="41">
        <v>5</v>
      </c>
      <c r="X447" s="41">
        <v>7</v>
      </c>
      <c r="Y447" s="41">
        <v>0</v>
      </c>
      <c r="Z447" s="41">
        <v>56</v>
      </c>
      <c r="AA447" s="41">
        <v>27</v>
      </c>
      <c r="AB447" s="41">
        <v>7</v>
      </c>
      <c r="AC447" s="41">
        <v>658</v>
      </c>
      <c r="AD447" s="41">
        <v>106</v>
      </c>
      <c r="AE447" s="41">
        <v>11</v>
      </c>
      <c r="AF447" s="41">
        <v>71</v>
      </c>
      <c r="AG447" s="41">
        <v>14</v>
      </c>
      <c r="AH447" s="41">
        <v>0</v>
      </c>
    </row>
    <row r="448" spans="1:34" hidden="1" x14ac:dyDescent="0.35">
      <c r="A448" s="42">
        <v>0</v>
      </c>
      <c r="B448" s="41">
        <v>2021</v>
      </c>
      <c r="C448" s="41" t="s">
        <v>1173</v>
      </c>
      <c r="D448" s="41" t="s">
        <v>275</v>
      </c>
      <c r="E448" s="41" t="s">
        <v>1245</v>
      </c>
      <c r="F448" s="41">
        <v>908</v>
      </c>
      <c r="G448" s="41">
        <v>110</v>
      </c>
      <c r="H448" s="41">
        <v>112</v>
      </c>
      <c r="I448" s="41">
        <v>142</v>
      </c>
      <c r="J448" s="41">
        <v>125</v>
      </c>
      <c r="K448" s="41">
        <v>135</v>
      </c>
      <c r="L448" s="41">
        <v>133</v>
      </c>
      <c r="M448" s="41">
        <v>151</v>
      </c>
      <c r="N448" s="41">
        <v>0</v>
      </c>
      <c r="O448" s="41">
        <v>0</v>
      </c>
      <c r="P448" s="46">
        <v>0</v>
      </c>
      <c r="Q448" s="46">
        <v>0</v>
      </c>
      <c r="R448" s="46">
        <v>0</v>
      </c>
      <c r="S448" s="46">
        <v>0</v>
      </c>
      <c r="T448" s="49">
        <f t="shared" si="6"/>
        <v>0</v>
      </c>
      <c r="U448" s="41">
        <v>473</v>
      </c>
      <c r="V448" s="41">
        <v>435</v>
      </c>
      <c r="W448" s="41">
        <v>0</v>
      </c>
      <c r="X448" s="41">
        <v>4</v>
      </c>
      <c r="Y448" s="41">
        <v>6</v>
      </c>
      <c r="Z448" s="41">
        <v>69</v>
      </c>
      <c r="AA448" s="41">
        <v>44</v>
      </c>
      <c r="AB448" s="41">
        <v>3</v>
      </c>
      <c r="AC448" s="41">
        <v>782</v>
      </c>
      <c r="AD448" s="41">
        <v>75</v>
      </c>
      <c r="AE448" s="41">
        <v>9</v>
      </c>
      <c r="AF448" s="41">
        <v>95</v>
      </c>
      <c r="AG448" s="41">
        <v>16</v>
      </c>
      <c r="AH448" s="41">
        <v>0</v>
      </c>
    </row>
    <row r="449" spans="1:34" hidden="1" x14ac:dyDescent="0.35">
      <c r="A449" s="42">
        <v>0</v>
      </c>
      <c r="B449" s="41">
        <v>2021</v>
      </c>
      <c r="C449" s="41" t="s">
        <v>1173</v>
      </c>
      <c r="D449" s="41" t="s">
        <v>275</v>
      </c>
      <c r="E449" s="41" t="s">
        <v>1289</v>
      </c>
      <c r="F449" s="41">
        <v>607</v>
      </c>
      <c r="G449" s="41">
        <v>80</v>
      </c>
      <c r="H449" s="41">
        <v>90</v>
      </c>
      <c r="I449" s="41">
        <v>70</v>
      </c>
      <c r="J449" s="41">
        <v>93</v>
      </c>
      <c r="K449" s="41">
        <v>88</v>
      </c>
      <c r="L449" s="41">
        <v>87</v>
      </c>
      <c r="M449" s="41">
        <v>99</v>
      </c>
      <c r="N449" s="41">
        <v>0</v>
      </c>
      <c r="O449" s="41">
        <v>0</v>
      </c>
      <c r="P449" s="46">
        <v>0</v>
      </c>
      <c r="Q449" s="46">
        <v>0</v>
      </c>
      <c r="R449" s="46">
        <v>0</v>
      </c>
      <c r="S449" s="46">
        <v>0</v>
      </c>
      <c r="T449" s="49">
        <f t="shared" si="6"/>
        <v>0</v>
      </c>
      <c r="U449" s="41">
        <v>307</v>
      </c>
      <c r="V449" s="41">
        <v>300</v>
      </c>
      <c r="W449" s="41">
        <v>7</v>
      </c>
      <c r="X449" s="41">
        <v>9</v>
      </c>
      <c r="Y449" s="41">
        <v>7</v>
      </c>
      <c r="Z449" s="41">
        <v>305</v>
      </c>
      <c r="AA449" s="41">
        <v>30</v>
      </c>
      <c r="AB449" s="41">
        <v>25</v>
      </c>
      <c r="AC449" s="41">
        <v>224</v>
      </c>
      <c r="AD449" s="41">
        <v>384</v>
      </c>
      <c r="AE449" s="41">
        <v>177</v>
      </c>
      <c r="AF449" s="41">
        <v>76</v>
      </c>
      <c r="AG449" s="41">
        <v>54</v>
      </c>
      <c r="AH449" s="41">
        <v>0</v>
      </c>
    </row>
    <row r="450" spans="1:34" hidden="1" x14ac:dyDescent="0.35">
      <c r="A450" s="42">
        <v>0</v>
      </c>
      <c r="B450" s="41">
        <v>2021</v>
      </c>
      <c r="C450" s="41" t="s">
        <v>1173</v>
      </c>
      <c r="D450" s="41" t="s">
        <v>275</v>
      </c>
      <c r="E450" s="41" t="s">
        <v>1292</v>
      </c>
      <c r="F450" s="41">
        <v>646</v>
      </c>
      <c r="G450" s="41">
        <v>69</v>
      </c>
      <c r="H450" s="41">
        <v>91</v>
      </c>
      <c r="I450" s="41">
        <v>93</v>
      </c>
      <c r="J450" s="41">
        <v>82</v>
      </c>
      <c r="K450" s="41">
        <v>98</v>
      </c>
      <c r="L450" s="41">
        <v>112</v>
      </c>
      <c r="M450" s="41">
        <v>101</v>
      </c>
      <c r="N450" s="41">
        <v>0</v>
      </c>
      <c r="O450" s="41">
        <v>0</v>
      </c>
      <c r="P450" s="46">
        <v>0</v>
      </c>
      <c r="Q450" s="46">
        <v>0</v>
      </c>
      <c r="R450" s="46">
        <v>0</v>
      </c>
      <c r="S450" s="46">
        <v>0</v>
      </c>
      <c r="T450" s="49">
        <f t="shared" si="6"/>
        <v>0</v>
      </c>
      <c r="U450" s="41">
        <v>298</v>
      </c>
      <c r="V450" s="41">
        <v>348</v>
      </c>
      <c r="W450" s="41">
        <v>4</v>
      </c>
      <c r="X450" s="41">
        <v>9</v>
      </c>
      <c r="Y450" s="41">
        <v>6</v>
      </c>
      <c r="Z450" s="41">
        <v>136</v>
      </c>
      <c r="AA450" s="41">
        <v>33</v>
      </c>
      <c r="AB450" s="41">
        <v>28</v>
      </c>
      <c r="AC450" s="41">
        <v>430</v>
      </c>
      <c r="AD450" s="41">
        <v>245</v>
      </c>
      <c r="AE450" s="41">
        <v>51</v>
      </c>
      <c r="AF450" s="41">
        <v>98</v>
      </c>
      <c r="AG450" s="41">
        <v>18</v>
      </c>
      <c r="AH450" s="41">
        <v>0</v>
      </c>
    </row>
    <row r="451" spans="1:34" x14ac:dyDescent="0.35">
      <c r="A451" s="42">
        <v>1</v>
      </c>
      <c r="B451" s="41">
        <v>2021</v>
      </c>
      <c r="C451" s="41" t="s">
        <v>1173</v>
      </c>
      <c r="D451" s="41" t="s">
        <v>275</v>
      </c>
      <c r="E451" s="41" t="s">
        <v>344</v>
      </c>
      <c r="F451" s="41">
        <v>2789</v>
      </c>
      <c r="G451" s="41">
        <v>0</v>
      </c>
      <c r="H451" s="41">
        <v>0</v>
      </c>
      <c r="I451" s="41">
        <v>0</v>
      </c>
      <c r="J451" s="41">
        <v>0</v>
      </c>
      <c r="K451" s="41">
        <v>0</v>
      </c>
      <c r="L451" s="41">
        <v>0</v>
      </c>
      <c r="M451" s="41">
        <v>0</v>
      </c>
      <c r="N451" s="41">
        <v>0</v>
      </c>
      <c r="O451" s="41">
        <v>0</v>
      </c>
      <c r="P451" s="46">
        <v>0</v>
      </c>
      <c r="Q451" s="46">
        <v>960</v>
      </c>
      <c r="R451" s="46">
        <v>949</v>
      </c>
      <c r="S451" s="46">
        <v>880</v>
      </c>
      <c r="T451" s="49">
        <f t="shared" ref="T451:T514" si="7">SUM(P451:S451)</f>
        <v>2789</v>
      </c>
      <c r="U451" s="41">
        <v>1435</v>
      </c>
      <c r="V451" s="41">
        <v>1354</v>
      </c>
      <c r="W451" s="41">
        <v>9</v>
      </c>
      <c r="X451" s="41">
        <v>29</v>
      </c>
      <c r="Y451" s="41">
        <v>64</v>
      </c>
      <c r="Z451" s="41">
        <v>646</v>
      </c>
      <c r="AA451" s="41">
        <v>132</v>
      </c>
      <c r="AB451" s="41">
        <v>60</v>
      </c>
      <c r="AC451" s="41">
        <v>1849</v>
      </c>
      <c r="AD451" s="41">
        <v>635</v>
      </c>
      <c r="AE451" s="41">
        <v>162</v>
      </c>
      <c r="AF451" s="41">
        <v>263</v>
      </c>
      <c r="AG451" s="41">
        <v>89</v>
      </c>
      <c r="AH451" s="41">
        <v>0</v>
      </c>
    </row>
    <row r="452" spans="1:34" x14ac:dyDescent="0.35">
      <c r="A452" s="42">
        <v>1</v>
      </c>
      <c r="B452" s="41">
        <v>2021</v>
      </c>
      <c r="C452" s="41" t="s">
        <v>1173</v>
      </c>
      <c r="D452" s="41" t="s">
        <v>275</v>
      </c>
      <c r="E452" s="41" t="s">
        <v>346</v>
      </c>
      <c r="F452" s="41">
        <v>1083</v>
      </c>
      <c r="G452" s="41">
        <v>0</v>
      </c>
      <c r="H452" s="41">
        <v>0</v>
      </c>
      <c r="I452" s="41">
        <v>0</v>
      </c>
      <c r="J452" s="41">
        <v>0</v>
      </c>
      <c r="K452" s="41">
        <v>0</v>
      </c>
      <c r="L452" s="41">
        <v>0</v>
      </c>
      <c r="M452" s="41">
        <v>0</v>
      </c>
      <c r="N452" s="41">
        <v>353</v>
      </c>
      <c r="O452" s="41">
        <v>374</v>
      </c>
      <c r="P452" s="46">
        <v>356</v>
      </c>
      <c r="Q452" s="46">
        <v>0</v>
      </c>
      <c r="R452" s="46">
        <v>0</v>
      </c>
      <c r="S452" s="46">
        <v>0</v>
      </c>
      <c r="T452" s="49">
        <f t="shared" si="7"/>
        <v>356</v>
      </c>
      <c r="U452" s="41">
        <v>539</v>
      </c>
      <c r="V452" s="41">
        <v>544</v>
      </c>
      <c r="W452" s="41">
        <v>4</v>
      </c>
      <c r="X452" s="41">
        <v>10</v>
      </c>
      <c r="Y452" s="41">
        <v>27</v>
      </c>
      <c r="Z452" s="41">
        <v>199</v>
      </c>
      <c r="AA452" s="41">
        <v>49</v>
      </c>
      <c r="AB452" s="41">
        <v>24</v>
      </c>
      <c r="AC452" s="41">
        <v>770</v>
      </c>
      <c r="AD452" s="41">
        <v>250</v>
      </c>
      <c r="AE452" s="41">
        <v>86</v>
      </c>
      <c r="AF452" s="41">
        <v>95</v>
      </c>
      <c r="AG452" s="41">
        <v>36</v>
      </c>
      <c r="AH452" s="41">
        <v>0</v>
      </c>
    </row>
    <row r="453" spans="1:34" hidden="1" x14ac:dyDescent="0.35">
      <c r="A453" s="42">
        <v>0</v>
      </c>
      <c r="B453" s="41">
        <v>2021</v>
      </c>
      <c r="C453" s="41" t="s">
        <v>1173</v>
      </c>
      <c r="D453" s="41" t="s">
        <v>275</v>
      </c>
      <c r="E453" s="41" t="s">
        <v>1309</v>
      </c>
      <c r="F453" s="41">
        <v>751</v>
      </c>
      <c r="G453" s="41">
        <v>86</v>
      </c>
      <c r="H453" s="41">
        <v>95</v>
      </c>
      <c r="I453" s="41">
        <v>126</v>
      </c>
      <c r="J453" s="41">
        <v>103</v>
      </c>
      <c r="K453" s="41">
        <v>111</v>
      </c>
      <c r="L453" s="41">
        <v>124</v>
      </c>
      <c r="M453" s="41">
        <v>106</v>
      </c>
      <c r="N453" s="41">
        <v>0</v>
      </c>
      <c r="O453" s="41">
        <v>0</v>
      </c>
      <c r="P453" s="46">
        <v>0</v>
      </c>
      <c r="Q453" s="46">
        <v>0</v>
      </c>
      <c r="R453" s="46">
        <v>0</v>
      </c>
      <c r="S453" s="46">
        <v>0</v>
      </c>
      <c r="T453" s="49">
        <f t="shared" si="7"/>
        <v>0</v>
      </c>
      <c r="U453" s="41">
        <v>340</v>
      </c>
      <c r="V453" s="41">
        <v>411</v>
      </c>
      <c r="W453" s="41">
        <v>0</v>
      </c>
      <c r="X453" s="41">
        <v>11</v>
      </c>
      <c r="Y453" s="41">
        <v>14</v>
      </c>
      <c r="Z453" s="41">
        <v>79</v>
      </c>
      <c r="AA453" s="41">
        <v>37</v>
      </c>
      <c r="AB453" s="41">
        <v>6</v>
      </c>
      <c r="AC453" s="41">
        <v>604</v>
      </c>
      <c r="AD453" s="41">
        <v>137</v>
      </c>
      <c r="AE453" s="41">
        <v>29</v>
      </c>
      <c r="AF453" s="41">
        <v>84</v>
      </c>
      <c r="AG453" s="41">
        <v>19</v>
      </c>
      <c r="AH453" s="41">
        <v>0</v>
      </c>
    </row>
    <row r="454" spans="1:34" hidden="1" x14ac:dyDescent="0.35">
      <c r="A454" s="42">
        <v>0</v>
      </c>
      <c r="B454" s="41">
        <v>2021</v>
      </c>
      <c r="C454" s="41" t="s">
        <v>1173</v>
      </c>
      <c r="D454" s="41" t="s">
        <v>275</v>
      </c>
      <c r="E454" s="41" t="s">
        <v>1340</v>
      </c>
      <c r="F454" s="41">
        <v>909</v>
      </c>
      <c r="G454" s="41">
        <v>106</v>
      </c>
      <c r="H454" s="41">
        <v>107</v>
      </c>
      <c r="I454" s="41">
        <v>139</v>
      </c>
      <c r="J454" s="41">
        <v>141</v>
      </c>
      <c r="K454" s="41">
        <v>138</v>
      </c>
      <c r="L454" s="41">
        <v>143</v>
      </c>
      <c r="M454" s="41">
        <v>135</v>
      </c>
      <c r="N454" s="41">
        <v>0</v>
      </c>
      <c r="O454" s="41">
        <v>0</v>
      </c>
      <c r="P454" s="46">
        <v>0</v>
      </c>
      <c r="Q454" s="46">
        <v>0</v>
      </c>
      <c r="R454" s="46">
        <v>0</v>
      </c>
      <c r="S454" s="46">
        <v>0</v>
      </c>
      <c r="T454" s="49">
        <f t="shared" si="7"/>
        <v>0</v>
      </c>
      <c r="U454" s="41">
        <v>426</v>
      </c>
      <c r="V454" s="41">
        <v>483</v>
      </c>
      <c r="W454" s="41">
        <v>0</v>
      </c>
      <c r="X454" s="41">
        <v>11</v>
      </c>
      <c r="Y454" s="41">
        <v>16</v>
      </c>
      <c r="Z454" s="41">
        <v>101</v>
      </c>
      <c r="AA454" s="41">
        <v>54</v>
      </c>
      <c r="AB454" s="41">
        <v>7</v>
      </c>
      <c r="AC454" s="41">
        <v>720</v>
      </c>
      <c r="AD454" s="41">
        <v>102</v>
      </c>
      <c r="AE454" s="41">
        <v>16</v>
      </c>
      <c r="AF454" s="41">
        <v>97</v>
      </c>
      <c r="AG454" s="41">
        <v>4</v>
      </c>
      <c r="AH454" s="41">
        <v>0</v>
      </c>
    </row>
    <row r="455" spans="1:34" hidden="1" x14ac:dyDescent="0.35">
      <c r="A455" s="42">
        <v>0</v>
      </c>
      <c r="B455" s="41">
        <v>2021</v>
      </c>
      <c r="C455" s="41" t="s">
        <v>1173</v>
      </c>
      <c r="D455" s="41" t="s">
        <v>275</v>
      </c>
      <c r="E455" s="41" t="s">
        <v>1347</v>
      </c>
      <c r="F455" s="41">
        <v>734</v>
      </c>
      <c r="G455" s="41">
        <v>97</v>
      </c>
      <c r="H455" s="41">
        <v>107</v>
      </c>
      <c r="I455" s="41">
        <v>101</v>
      </c>
      <c r="J455" s="41">
        <v>88</v>
      </c>
      <c r="K455" s="41">
        <v>113</v>
      </c>
      <c r="L455" s="41">
        <v>109</v>
      </c>
      <c r="M455" s="41">
        <v>119</v>
      </c>
      <c r="N455" s="41">
        <v>0</v>
      </c>
      <c r="O455" s="41">
        <v>0</v>
      </c>
      <c r="P455" s="46">
        <v>0</v>
      </c>
      <c r="Q455" s="46">
        <v>0</v>
      </c>
      <c r="R455" s="46">
        <v>0</v>
      </c>
      <c r="S455" s="46">
        <v>0</v>
      </c>
      <c r="T455" s="49">
        <f t="shared" si="7"/>
        <v>0</v>
      </c>
      <c r="U455" s="41">
        <v>356</v>
      </c>
      <c r="V455" s="41">
        <v>378</v>
      </c>
      <c r="W455" s="41">
        <v>1</v>
      </c>
      <c r="X455" s="41">
        <v>10</v>
      </c>
      <c r="Y455" s="41">
        <v>12</v>
      </c>
      <c r="Z455" s="41">
        <v>82</v>
      </c>
      <c r="AA455" s="41">
        <v>18</v>
      </c>
      <c r="AB455" s="41">
        <v>12</v>
      </c>
      <c r="AC455" s="41">
        <v>599</v>
      </c>
      <c r="AD455" s="41">
        <v>144</v>
      </c>
      <c r="AE455" s="41">
        <v>24</v>
      </c>
      <c r="AF455" s="41">
        <v>126</v>
      </c>
      <c r="AG455" s="41">
        <v>18</v>
      </c>
      <c r="AH455" s="41">
        <v>0</v>
      </c>
    </row>
    <row r="456" spans="1:34" x14ac:dyDescent="0.35">
      <c r="A456" s="42">
        <v>1</v>
      </c>
      <c r="B456" s="41">
        <v>2021</v>
      </c>
      <c r="C456" s="41" t="s">
        <v>1173</v>
      </c>
      <c r="D456" s="41" t="s">
        <v>275</v>
      </c>
      <c r="E456" s="41" t="s">
        <v>396</v>
      </c>
      <c r="F456" s="41">
        <v>1145</v>
      </c>
      <c r="G456" s="41">
        <v>0</v>
      </c>
      <c r="H456" s="41">
        <v>0</v>
      </c>
      <c r="I456" s="41">
        <v>0</v>
      </c>
      <c r="J456" s="41">
        <v>0</v>
      </c>
      <c r="K456" s="41">
        <v>0</v>
      </c>
      <c r="L456" s="41">
        <v>0</v>
      </c>
      <c r="M456" s="41">
        <v>0</v>
      </c>
      <c r="N456" s="41">
        <v>385</v>
      </c>
      <c r="O456" s="41">
        <v>365</v>
      </c>
      <c r="P456" s="46">
        <v>395</v>
      </c>
      <c r="Q456" s="46">
        <v>0</v>
      </c>
      <c r="R456" s="46">
        <v>0</v>
      </c>
      <c r="S456" s="46">
        <v>0</v>
      </c>
      <c r="T456" s="49">
        <f t="shared" si="7"/>
        <v>395</v>
      </c>
      <c r="U456" s="41">
        <v>547</v>
      </c>
      <c r="V456" s="41">
        <v>598</v>
      </c>
      <c r="W456" s="41">
        <v>1</v>
      </c>
      <c r="X456" s="41">
        <v>8</v>
      </c>
      <c r="Y456" s="41">
        <v>32</v>
      </c>
      <c r="Z456" s="41">
        <v>135</v>
      </c>
      <c r="AA456" s="41">
        <v>48</v>
      </c>
      <c r="AB456" s="41">
        <v>26</v>
      </c>
      <c r="AC456" s="41">
        <v>895</v>
      </c>
      <c r="AD456" s="41">
        <v>201</v>
      </c>
      <c r="AE456" s="41">
        <v>26</v>
      </c>
      <c r="AF456" s="41">
        <v>105</v>
      </c>
      <c r="AG456" s="41">
        <v>25</v>
      </c>
      <c r="AH456" s="41">
        <v>0</v>
      </c>
    </row>
    <row r="457" spans="1:34" hidden="1" x14ac:dyDescent="0.35">
      <c r="A457" s="42">
        <v>0</v>
      </c>
      <c r="B457" s="41">
        <v>2021</v>
      </c>
      <c r="C457" s="41" t="s">
        <v>1173</v>
      </c>
      <c r="D457" s="41" t="s">
        <v>275</v>
      </c>
      <c r="E457" s="41" t="s">
        <v>1369</v>
      </c>
      <c r="F457" s="41">
        <v>665</v>
      </c>
      <c r="G457" s="41">
        <v>71</v>
      </c>
      <c r="H457" s="41">
        <v>91</v>
      </c>
      <c r="I457" s="41">
        <v>96</v>
      </c>
      <c r="J457" s="41">
        <v>85</v>
      </c>
      <c r="K457" s="41">
        <v>112</v>
      </c>
      <c r="L457" s="41">
        <v>89</v>
      </c>
      <c r="M457" s="41">
        <v>121</v>
      </c>
      <c r="N457" s="41">
        <v>0</v>
      </c>
      <c r="O457" s="41">
        <v>0</v>
      </c>
      <c r="P457" s="46">
        <v>0</v>
      </c>
      <c r="Q457" s="46">
        <v>0</v>
      </c>
      <c r="R457" s="46">
        <v>0</v>
      </c>
      <c r="S457" s="46">
        <v>0</v>
      </c>
      <c r="T457" s="49">
        <f t="shared" si="7"/>
        <v>0</v>
      </c>
      <c r="U457" s="41">
        <v>302</v>
      </c>
      <c r="V457" s="41">
        <v>363</v>
      </c>
      <c r="W457" s="41">
        <v>3</v>
      </c>
      <c r="X457" s="41">
        <v>14</v>
      </c>
      <c r="Y457" s="41">
        <v>13</v>
      </c>
      <c r="Z457" s="41">
        <v>207</v>
      </c>
      <c r="AA457" s="41">
        <v>24</v>
      </c>
      <c r="AB457" s="41">
        <v>30</v>
      </c>
      <c r="AC457" s="41">
        <v>374</v>
      </c>
      <c r="AD457" s="41">
        <v>203</v>
      </c>
      <c r="AE457" s="41">
        <v>116</v>
      </c>
      <c r="AF457" s="41">
        <v>78</v>
      </c>
      <c r="AG457" s="41">
        <v>13</v>
      </c>
      <c r="AH457" s="41">
        <v>0</v>
      </c>
    </row>
    <row r="458" spans="1:34" hidden="1" x14ac:dyDescent="0.35">
      <c r="A458" s="42">
        <v>0</v>
      </c>
      <c r="B458" s="41">
        <v>2021</v>
      </c>
      <c r="C458" s="41" t="s">
        <v>1173</v>
      </c>
      <c r="D458" s="41" t="s">
        <v>275</v>
      </c>
      <c r="E458" s="41" t="s">
        <v>1380</v>
      </c>
      <c r="F458" s="41">
        <v>958</v>
      </c>
      <c r="G458" s="41">
        <v>116</v>
      </c>
      <c r="H458" s="41">
        <v>136</v>
      </c>
      <c r="I458" s="41">
        <v>144</v>
      </c>
      <c r="J458" s="41">
        <v>126</v>
      </c>
      <c r="K458" s="41">
        <v>147</v>
      </c>
      <c r="L458" s="41">
        <v>133</v>
      </c>
      <c r="M458" s="41">
        <v>156</v>
      </c>
      <c r="N458" s="41">
        <v>0</v>
      </c>
      <c r="O458" s="41">
        <v>0</v>
      </c>
      <c r="P458" s="46">
        <v>0</v>
      </c>
      <c r="Q458" s="46">
        <v>0</v>
      </c>
      <c r="R458" s="46">
        <v>0</v>
      </c>
      <c r="S458" s="46">
        <v>0</v>
      </c>
      <c r="T458" s="49">
        <f t="shared" si="7"/>
        <v>0</v>
      </c>
      <c r="U458" s="41">
        <v>448</v>
      </c>
      <c r="V458" s="41">
        <v>510</v>
      </c>
      <c r="W458" s="41">
        <v>6</v>
      </c>
      <c r="X458" s="41">
        <v>3</v>
      </c>
      <c r="Y458" s="41">
        <v>13</v>
      </c>
      <c r="Z458" s="41">
        <v>89</v>
      </c>
      <c r="AA458" s="41">
        <v>42</v>
      </c>
      <c r="AB458" s="41">
        <v>7</v>
      </c>
      <c r="AC458" s="41">
        <v>798</v>
      </c>
      <c r="AD458" s="41">
        <v>117</v>
      </c>
      <c r="AE458" s="41">
        <v>22</v>
      </c>
      <c r="AF458" s="41">
        <v>116</v>
      </c>
      <c r="AG458" s="41">
        <v>15</v>
      </c>
      <c r="AH458" s="41">
        <v>0</v>
      </c>
    </row>
    <row r="459" spans="1:34" x14ac:dyDescent="0.35">
      <c r="A459" s="42">
        <v>1</v>
      </c>
      <c r="B459" s="41">
        <v>2021</v>
      </c>
      <c r="C459" s="41" t="s">
        <v>1173</v>
      </c>
      <c r="D459" s="41" t="s">
        <v>275</v>
      </c>
      <c r="E459" s="41" t="s">
        <v>419</v>
      </c>
      <c r="F459" s="41">
        <v>1300</v>
      </c>
      <c r="G459" s="41">
        <v>0</v>
      </c>
      <c r="H459" s="41">
        <v>0</v>
      </c>
      <c r="I459" s="41">
        <v>0</v>
      </c>
      <c r="J459" s="41">
        <v>0</v>
      </c>
      <c r="K459" s="41">
        <v>0</v>
      </c>
      <c r="L459" s="41">
        <v>0</v>
      </c>
      <c r="M459" s="41">
        <v>0</v>
      </c>
      <c r="N459" s="41">
        <v>399</v>
      </c>
      <c r="O459" s="41">
        <v>476</v>
      </c>
      <c r="P459" s="46">
        <v>425</v>
      </c>
      <c r="Q459" s="46">
        <v>0</v>
      </c>
      <c r="R459" s="46">
        <v>0</v>
      </c>
      <c r="S459" s="46">
        <v>0</v>
      </c>
      <c r="T459" s="49">
        <f t="shared" si="7"/>
        <v>425</v>
      </c>
      <c r="U459" s="41">
        <v>650</v>
      </c>
      <c r="V459" s="41">
        <v>650</v>
      </c>
      <c r="W459" s="41">
        <v>1</v>
      </c>
      <c r="X459" s="41">
        <v>8</v>
      </c>
      <c r="Y459" s="41">
        <v>7</v>
      </c>
      <c r="Z459" s="41">
        <v>100</v>
      </c>
      <c r="AA459" s="41">
        <v>55</v>
      </c>
      <c r="AB459" s="41">
        <v>7</v>
      </c>
      <c r="AC459" s="41">
        <v>1122</v>
      </c>
      <c r="AD459" s="41">
        <v>115</v>
      </c>
      <c r="AE459" s="41">
        <v>30</v>
      </c>
      <c r="AF459" s="41">
        <v>108</v>
      </c>
      <c r="AG459" s="41">
        <v>20</v>
      </c>
      <c r="AH459" s="41">
        <v>0</v>
      </c>
    </row>
    <row r="460" spans="1:34" hidden="1" x14ac:dyDescent="0.35">
      <c r="A460" s="42">
        <v>0</v>
      </c>
      <c r="B460" s="41">
        <v>2021</v>
      </c>
      <c r="C460" s="41" t="s">
        <v>1173</v>
      </c>
      <c r="D460" s="41" t="s">
        <v>275</v>
      </c>
      <c r="E460" s="41" t="s">
        <v>1385</v>
      </c>
      <c r="F460" s="41">
        <v>975</v>
      </c>
      <c r="G460" s="41">
        <v>122</v>
      </c>
      <c r="H460" s="41">
        <v>127</v>
      </c>
      <c r="I460" s="41">
        <v>146</v>
      </c>
      <c r="J460" s="41">
        <v>120</v>
      </c>
      <c r="K460" s="41">
        <v>159</v>
      </c>
      <c r="L460" s="41">
        <v>146</v>
      </c>
      <c r="M460" s="41">
        <v>155</v>
      </c>
      <c r="N460" s="41">
        <v>0</v>
      </c>
      <c r="O460" s="41">
        <v>0</v>
      </c>
      <c r="P460" s="46">
        <v>0</v>
      </c>
      <c r="Q460" s="46">
        <v>0</v>
      </c>
      <c r="R460" s="46">
        <v>0</v>
      </c>
      <c r="S460" s="46">
        <v>0</v>
      </c>
      <c r="T460" s="49">
        <f t="shared" si="7"/>
        <v>0</v>
      </c>
      <c r="U460" s="41">
        <v>487</v>
      </c>
      <c r="V460" s="41">
        <v>488</v>
      </c>
      <c r="W460" s="41">
        <v>3</v>
      </c>
      <c r="X460" s="41">
        <v>12</v>
      </c>
      <c r="Y460" s="41">
        <v>15</v>
      </c>
      <c r="Z460" s="41">
        <v>179</v>
      </c>
      <c r="AA460" s="41">
        <v>40</v>
      </c>
      <c r="AB460" s="41">
        <v>20</v>
      </c>
      <c r="AC460" s="41">
        <v>706</v>
      </c>
      <c r="AD460" s="41">
        <v>168</v>
      </c>
      <c r="AE460" s="41">
        <v>53</v>
      </c>
      <c r="AF460" s="41">
        <v>90</v>
      </c>
      <c r="AG460" s="41">
        <v>16</v>
      </c>
      <c r="AH460" s="41">
        <v>0</v>
      </c>
    </row>
    <row r="461" spans="1:34" hidden="1" x14ac:dyDescent="0.35">
      <c r="A461" s="42">
        <v>0</v>
      </c>
      <c r="B461" s="41">
        <v>2021</v>
      </c>
      <c r="C461" s="41" t="s">
        <v>1173</v>
      </c>
      <c r="D461" s="41" t="s">
        <v>275</v>
      </c>
      <c r="E461" s="41" t="s">
        <v>1400</v>
      </c>
      <c r="F461" s="41">
        <v>875</v>
      </c>
      <c r="G461" s="41">
        <v>117</v>
      </c>
      <c r="H461" s="41">
        <v>141</v>
      </c>
      <c r="I461" s="41">
        <v>123</v>
      </c>
      <c r="J461" s="41">
        <v>132</v>
      </c>
      <c r="K461" s="41">
        <v>104</v>
      </c>
      <c r="L461" s="41">
        <v>141</v>
      </c>
      <c r="M461" s="41">
        <v>117</v>
      </c>
      <c r="N461" s="41">
        <v>0</v>
      </c>
      <c r="O461" s="41">
        <v>0</v>
      </c>
      <c r="P461" s="46">
        <v>0</v>
      </c>
      <c r="Q461" s="46">
        <v>0</v>
      </c>
      <c r="R461" s="46">
        <v>0</v>
      </c>
      <c r="S461" s="46">
        <v>0</v>
      </c>
      <c r="T461" s="49">
        <f t="shared" si="7"/>
        <v>0</v>
      </c>
      <c r="U461" s="41">
        <v>413</v>
      </c>
      <c r="V461" s="41">
        <v>462</v>
      </c>
      <c r="W461" s="41">
        <v>1</v>
      </c>
      <c r="X461" s="41">
        <v>12</v>
      </c>
      <c r="Y461" s="41">
        <v>12</v>
      </c>
      <c r="Z461" s="41">
        <v>98</v>
      </c>
      <c r="AA461" s="41">
        <v>53</v>
      </c>
      <c r="AB461" s="41">
        <v>10</v>
      </c>
      <c r="AC461" s="41">
        <v>689</v>
      </c>
      <c r="AD461" s="41">
        <v>76</v>
      </c>
      <c r="AE461" s="41">
        <v>19</v>
      </c>
      <c r="AF461" s="41">
        <v>106</v>
      </c>
      <c r="AG461" s="41">
        <v>10</v>
      </c>
      <c r="AH461" s="41">
        <v>0</v>
      </c>
    </row>
    <row r="462" spans="1:34" hidden="1" x14ac:dyDescent="0.35">
      <c r="A462" s="42">
        <v>0</v>
      </c>
      <c r="B462" s="41">
        <v>2021</v>
      </c>
      <c r="C462" s="41" t="s">
        <v>1173</v>
      </c>
      <c r="D462" s="41" t="s">
        <v>275</v>
      </c>
      <c r="E462" s="41" t="s">
        <v>1431</v>
      </c>
      <c r="F462" s="41">
        <v>716</v>
      </c>
      <c r="G462" s="41">
        <v>77</v>
      </c>
      <c r="H462" s="41">
        <v>100</v>
      </c>
      <c r="I462" s="41">
        <v>91</v>
      </c>
      <c r="J462" s="41">
        <v>90</v>
      </c>
      <c r="K462" s="41">
        <v>106</v>
      </c>
      <c r="L462" s="41">
        <v>120</v>
      </c>
      <c r="M462" s="41">
        <v>132</v>
      </c>
      <c r="N462" s="41">
        <v>0</v>
      </c>
      <c r="O462" s="41">
        <v>0</v>
      </c>
      <c r="P462" s="46">
        <v>0</v>
      </c>
      <c r="Q462" s="46">
        <v>0</v>
      </c>
      <c r="R462" s="46">
        <v>0</v>
      </c>
      <c r="S462" s="46">
        <v>0</v>
      </c>
      <c r="T462" s="49">
        <f t="shared" si="7"/>
        <v>0</v>
      </c>
      <c r="U462" s="41">
        <v>326</v>
      </c>
      <c r="V462" s="41">
        <v>390</v>
      </c>
      <c r="W462" s="41">
        <v>3</v>
      </c>
      <c r="X462" s="41">
        <v>10</v>
      </c>
      <c r="Y462" s="41">
        <v>16</v>
      </c>
      <c r="Z462" s="41">
        <v>155</v>
      </c>
      <c r="AA462" s="41">
        <v>35</v>
      </c>
      <c r="AB462" s="41">
        <v>19</v>
      </c>
      <c r="AC462" s="41">
        <v>478</v>
      </c>
      <c r="AD462" s="41">
        <v>178</v>
      </c>
      <c r="AE462" s="41">
        <v>77</v>
      </c>
      <c r="AF462" s="41">
        <v>82</v>
      </c>
      <c r="AG462" s="41">
        <v>32</v>
      </c>
      <c r="AH462" s="41">
        <v>0</v>
      </c>
    </row>
    <row r="463" spans="1:34" hidden="1" x14ac:dyDescent="0.35">
      <c r="A463" s="42">
        <v>0</v>
      </c>
      <c r="B463" s="41">
        <v>2021</v>
      </c>
      <c r="C463" s="41" t="s">
        <v>1173</v>
      </c>
      <c r="D463" s="41" t="s">
        <v>275</v>
      </c>
      <c r="E463" s="41" t="s">
        <v>1433</v>
      </c>
      <c r="F463" s="41">
        <v>444</v>
      </c>
      <c r="G463" s="41">
        <v>62</v>
      </c>
      <c r="H463" s="41">
        <v>62</v>
      </c>
      <c r="I463" s="41">
        <v>55</v>
      </c>
      <c r="J463" s="41">
        <v>66</v>
      </c>
      <c r="K463" s="41">
        <v>54</v>
      </c>
      <c r="L463" s="41">
        <v>72</v>
      </c>
      <c r="M463" s="41">
        <v>73</v>
      </c>
      <c r="N463" s="41">
        <v>0</v>
      </c>
      <c r="O463" s="41">
        <v>0</v>
      </c>
      <c r="P463" s="46">
        <v>0</v>
      </c>
      <c r="Q463" s="46">
        <v>0</v>
      </c>
      <c r="R463" s="46">
        <v>0</v>
      </c>
      <c r="S463" s="46">
        <v>0</v>
      </c>
      <c r="T463" s="49">
        <f t="shared" si="7"/>
        <v>0</v>
      </c>
      <c r="U463" s="41">
        <v>199</v>
      </c>
      <c r="V463" s="41">
        <v>245</v>
      </c>
      <c r="W463" s="41">
        <v>1</v>
      </c>
      <c r="X463" s="41">
        <v>11</v>
      </c>
      <c r="Y463" s="41">
        <v>16</v>
      </c>
      <c r="Z463" s="41">
        <v>167</v>
      </c>
      <c r="AA463" s="41">
        <v>16</v>
      </c>
      <c r="AB463" s="41">
        <v>14</v>
      </c>
      <c r="AC463" s="41">
        <v>219</v>
      </c>
      <c r="AD463" s="41">
        <v>301</v>
      </c>
      <c r="AE463" s="41">
        <v>126</v>
      </c>
      <c r="AF463" s="41">
        <v>73</v>
      </c>
      <c r="AG463" s="41">
        <v>51</v>
      </c>
      <c r="AH463" s="41">
        <v>0</v>
      </c>
    </row>
    <row r="464" spans="1:34" x14ac:dyDescent="0.35">
      <c r="A464" s="42">
        <v>1</v>
      </c>
      <c r="B464" s="41">
        <v>2021</v>
      </c>
      <c r="C464" s="41" t="s">
        <v>1173</v>
      </c>
      <c r="D464" s="41" t="s">
        <v>275</v>
      </c>
      <c r="E464" s="41" t="s">
        <v>452</v>
      </c>
      <c r="F464" s="41">
        <v>2077</v>
      </c>
      <c r="G464" s="41">
        <v>0</v>
      </c>
      <c r="H464" s="41">
        <v>0</v>
      </c>
      <c r="I464" s="41">
        <v>0</v>
      </c>
      <c r="J464" s="41">
        <v>0</v>
      </c>
      <c r="K464" s="41">
        <v>0</v>
      </c>
      <c r="L464" s="41">
        <v>0</v>
      </c>
      <c r="M464" s="41">
        <v>0</v>
      </c>
      <c r="N464" s="41">
        <v>0</v>
      </c>
      <c r="O464" s="41">
        <v>0</v>
      </c>
      <c r="P464" s="46">
        <v>0</v>
      </c>
      <c r="Q464" s="46">
        <v>743</v>
      </c>
      <c r="R464" s="46">
        <v>662</v>
      </c>
      <c r="S464" s="46">
        <v>672</v>
      </c>
      <c r="T464" s="49">
        <f t="shared" si="7"/>
        <v>2077</v>
      </c>
      <c r="U464" s="41">
        <v>1022</v>
      </c>
      <c r="V464" s="41">
        <v>1055</v>
      </c>
      <c r="W464" s="41">
        <v>3</v>
      </c>
      <c r="X464" s="41">
        <v>32</v>
      </c>
      <c r="Y464" s="41">
        <v>39</v>
      </c>
      <c r="Z464" s="41">
        <v>287</v>
      </c>
      <c r="AA464" s="41">
        <v>101</v>
      </c>
      <c r="AB464" s="41">
        <v>44</v>
      </c>
      <c r="AC464" s="41">
        <v>1571</v>
      </c>
      <c r="AD464" s="41">
        <v>307</v>
      </c>
      <c r="AE464" s="41">
        <v>80</v>
      </c>
      <c r="AF464" s="41">
        <v>147</v>
      </c>
      <c r="AG464" s="41">
        <v>49</v>
      </c>
      <c r="AH464" s="41">
        <v>0</v>
      </c>
    </row>
    <row r="465" spans="1:34" hidden="1" x14ac:dyDescent="0.35">
      <c r="A465" s="42">
        <v>0</v>
      </c>
      <c r="B465" s="41">
        <v>2021</v>
      </c>
      <c r="C465" s="41" t="s">
        <v>1173</v>
      </c>
      <c r="D465" s="41" t="s">
        <v>275</v>
      </c>
      <c r="E465" s="41" t="s">
        <v>1438</v>
      </c>
      <c r="F465" s="41">
        <v>955</v>
      </c>
      <c r="G465" s="41">
        <v>125</v>
      </c>
      <c r="H465" s="41">
        <v>112</v>
      </c>
      <c r="I465" s="41">
        <v>148</v>
      </c>
      <c r="J465" s="41">
        <v>148</v>
      </c>
      <c r="K465" s="41">
        <v>140</v>
      </c>
      <c r="L465" s="41">
        <v>138</v>
      </c>
      <c r="M465" s="41">
        <v>144</v>
      </c>
      <c r="N465" s="41">
        <v>0</v>
      </c>
      <c r="O465" s="41">
        <v>0</v>
      </c>
      <c r="P465" s="46">
        <v>0</v>
      </c>
      <c r="Q465" s="46">
        <v>0</v>
      </c>
      <c r="R465" s="46">
        <v>0</v>
      </c>
      <c r="S465" s="46">
        <v>0</v>
      </c>
      <c r="T465" s="49">
        <f t="shared" si="7"/>
        <v>0</v>
      </c>
      <c r="U465" s="41">
        <v>481</v>
      </c>
      <c r="V465" s="41">
        <v>474</v>
      </c>
      <c r="W465" s="41">
        <v>2</v>
      </c>
      <c r="X465" s="41">
        <v>1</v>
      </c>
      <c r="Y465" s="41">
        <v>8</v>
      </c>
      <c r="Z465" s="41">
        <v>139</v>
      </c>
      <c r="AA465" s="41">
        <v>18</v>
      </c>
      <c r="AB465" s="41">
        <v>11</v>
      </c>
      <c r="AC465" s="41">
        <v>776</v>
      </c>
      <c r="AD465" s="41">
        <v>131</v>
      </c>
      <c r="AE465" s="41">
        <v>19</v>
      </c>
      <c r="AF465" s="41">
        <v>127</v>
      </c>
      <c r="AG465" s="41">
        <v>12</v>
      </c>
      <c r="AH465" s="41">
        <v>0</v>
      </c>
    </row>
    <row r="466" spans="1:34" x14ac:dyDescent="0.35">
      <c r="A466" s="42">
        <v>1</v>
      </c>
      <c r="B466" s="41">
        <v>2021</v>
      </c>
      <c r="C466" s="41" t="s">
        <v>1173</v>
      </c>
      <c r="D466" s="41" t="s">
        <v>275</v>
      </c>
      <c r="E466" s="41" t="s">
        <v>1076</v>
      </c>
      <c r="F466" s="41">
        <v>739</v>
      </c>
      <c r="G466" s="41">
        <v>0</v>
      </c>
      <c r="H466" s="41">
        <v>0</v>
      </c>
      <c r="I466" s="41">
        <v>0</v>
      </c>
      <c r="J466" s="41">
        <v>0</v>
      </c>
      <c r="K466" s="41">
        <v>0</v>
      </c>
      <c r="L466" s="41">
        <v>0</v>
      </c>
      <c r="M466" s="41">
        <v>0</v>
      </c>
      <c r="N466" s="41">
        <v>255</v>
      </c>
      <c r="O466" s="41">
        <v>263</v>
      </c>
      <c r="P466" s="46">
        <v>221</v>
      </c>
      <c r="Q466" s="46">
        <v>0</v>
      </c>
      <c r="R466" s="46">
        <v>0</v>
      </c>
      <c r="S466" s="46">
        <v>0</v>
      </c>
      <c r="T466" s="49">
        <f t="shared" si="7"/>
        <v>221</v>
      </c>
      <c r="U466" s="41">
        <v>363</v>
      </c>
      <c r="V466" s="41">
        <v>376</v>
      </c>
      <c r="W466" s="41">
        <v>1</v>
      </c>
      <c r="X466" s="41">
        <v>3</v>
      </c>
      <c r="Y466" s="41">
        <v>2</v>
      </c>
      <c r="Z466" s="41">
        <v>81</v>
      </c>
      <c r="AA466" s="41">
        <v>25</v>
      </c>
      <c r="AB466" s="41">
        <v>6</v>
      </c>
      <c r="AC466" s="41">
        <v>621</v>
      </c>
      <c r="AD466" s="41">
        <v>129</v>
      </c>
      <c r="AE466" s="41">
        <v>14</v>
      </c>
      <c r="AF466" s="41">
        <v>64</v>
      </c>
      <c r="AG466" s="41">
        <v>18</v>
      </c>
      <c r="AH466" s="41">
        <v>0</v>
      </c>
    </row>
    <row r="467" spans="1:34" x14ac:dyDescent="0.35">
      <c r="A467" s="42">
        <v>1</v>
      </c>
      <c r="B467" s="41">
        <v>2021</v>
      </c>
      <c r="C467" s="41" t="s">
        <v>1173</v>
      </c>
      <c r="D467" s="41" t="s">
        <v>275</v>
      </c>
      <c r="E467" s="41" t="s">
        <v>497</v>
      </c>
      <c r="F467" s="41">
        <v>882</v>
      </c>
      <c r="G467" s="41">
        <v>0</v>
      </c>
      <c r="H467" s="41">
        <v>0</v>
      </c>
      <c r="I467" s="41">
        <v>0</v>
      </c>
      <c r="J467" s="41">
        <v>0</v>
      </c>
      <c r="K467" s="41">
        <v>0</v>
      </c>
      <c r="L467" s="41">
        <v>0</v>
      </c>
      <c r="M467" s="41">
        <v>0</v>
      </c>
      <c r="N467" s="41">
        <v>297</v>
      </c>
      <c r="O467" s="41">
        <v>290</v>
      </c>
      <c r="P467" s="46">
        <v>295</v>
      </c>
      <c r="Q467" s="46">
        <v>0</v>
      </c>
      <c r="R467" s="46">
        <v>0</v>
      </c>
      <c r="S467" s="46">
        <v>0</v>
      </c>
      <c r="T467" s="49">
        <f t="shared" si="7"/>
        <v>295</v>
      </c>
      <c r="U467" s="41">
        <v>430</v>
      </c>
      <c r="V467" s="41">
        <v>452</v>
      </c>
      <c r="W467" s="41">
        <v>8</v>
      </c>
      <c r="X467" s="41">
        <v>12</v>
      </c>
      <c r="Y467" s="41">
        <v>15</v>
      </c>
      <c r="Z467" s="41">
        <v>366</v>
      </c>
      <c r="AA467" s="41">
        <v>45</v>
      </c>
      <c r="AB467" s="41">
        <v>22</v>
      </c>
      <c r="AC467" s="41">
        <v>414</v>
      </c>
      <c r="AD467" s="41">
        <v>485</v>
      </c>
      <c r="AE467" s="41">
        <v>178</v>
      </c>
      <c r="AF467" s="41">
        <v>139</v>
      </c>
      <c r="AG467" s="41">
        <v>80</v>
      </c>
      <c r="AH467" s="41">
        <v>0</v>
      </c>
    </row>
    <row r="468" spans="1:34" hidden="1" x14ac:dyDescent="0.35">
      <c r="A468" s="42">
        <v>0</v>
      </c>
      <c r="B468" s="41">
        <v>2021</v>
      </c>
      <c r="C468" s="41" t="s">
        <v>1173</v>
      </c>
      <c r="D468" s="41" t="s">
        <v>275</v>
      </c>
      <c r="E468" s="41" t="s">
        <v>1476</v>
      </c>
      <c r="F468" s="41">
        <v>533</v>
      </c>
      <c r="G468" s="41">
        <v>57</v>
      </c>
      <c r="H468" s="41">
        <v>65</v>
      </c>
      <c r="I468" s="41">
        <v>74</v>
      </c>
      <c r="J468" s="41">
        <v>67</v>
      </c>
      <c r="K468" s="41">
        <v>87</v>
      </c>
      <c r="L468" s="41">
        <v>96</v>
      </c>
      <c r="M468" s="41">
        <v>87</v>
      </c>
      <c r="N468" s="41">
        <v>0</v>
      </c>
      <c r="O468" s="41">
        <v>0</v>
      </c>
      <c r="P468" s="46">
        <v>0</v>
      </c>
      <c r="Q468" s="46">
        <v>0</v>
      </c>
      <c r="R468" s="46">
        <v>0</v>
      </c>
      <c r="S468" s="46">
        <v>0</v>
      </c>
      <c r="T468" s="49">
        <f t="shared" si="7"/>
        <v>0</v>
      </c>
      <c r="U468" s="41">
        <v>281</v>
      </c>
      <c r="V468" s="41">
        <v>252</v>
      </c>
      <c r="W468" s="41">
        <v>2</v>
      </c>
      <c r="X468" s="41">
        <v>1</v>
      </c>
      <c r="Y468" s="41">
        <v>4</v>
      </c>
      <c r="Z468" s="41">
        <v>100</v>
      </c>
      <c r="AA468" s="41">
        <v>24</v>
      </c>
      <c r="AB468" s="41">
        <v>17</v>
      </c>
      <c r="AC468" s="41">
        <v>385</v>
      </c>
      <c r="AD468" s="41">
        <v>144</v>
      </c>
      <c r="AE468" s="41">
        <v>43</v>
      </c>
      <c r="AF468" s="41">
        <v>66</v>
      </c>
      <c r="AG468" s="41">
        <v>28</v>
      </c>
      <c r="AH468" s="41">
        <v>0</v>
      </c>
    </row>
    <row r="469" spans="1:34" hidden="1" x14ac:dyDescent="0.35">
      <c r="A469" s="42">
        <v>0</v>
      </c>
      <c r="B469" s="41">
        <v>2021</v>
      </c>
      <c r="C469" s="41" t="s">
        <v>1173</v>
      </c>
      <c r="D469" s="41" t="s">
        <v>275</v>
      </c>
      <c r="E469" s="41" t="s">
        <v>1477</v>
      </c>
      <c r="F469" s="41">
        <v>758</v>
      </c>
      <c r="G469" s="41">
        <v>91</v>
      </c>
      <c r="H469" s="41">
        <v>93</v>
      </c>
      <c r="I469" s="41">
        <v>106</v>
      </c>
      <c r="J469" s="41">
        <v>101</v>
      </c>
      <c r="K469" s="41">
        <v>134</v>
      </c>
      <c r="L469" s="41">
        <v>124</v>
      </c>
      <c r="M469" s="41">
        <v>109</v>
      </c>
      <c r="N469" s="41">
        <v>0</v>
      </c>
      <c r="O469" s="41">
        <v>0</v>
      </c>
      <c r="P469" s="46">
        <v>0</v>
      </c>
      <c r="Q469" s="46">
        <v>0</v>
      </c>
      <c r="R469" s="46">
        <v>0</v>
      </c>
      <c r="S469" s="46">
        <v>0</v>
      </c>
      <c r="T469" s="49">
        <f t="shared" si="7"/>
        <v>0</v>
      </c>
      <c r="U469" s="41">
        <v>355</v>
      </c>
      <c r="V469" s="41">
        <v>403</v>
      </c>
      <c r="W469" s="41">
        <v>2</v>
      </c>
      <c r="X469" s="41">
        <v>2</v>
      </c>
      <c r="Y469" s="41">
        <v>30</v>
      </c>
      <c r="Z469" s="41">
        <v>71</v>
      </c>
      <c r="AA469" s="41">
        <v>36</v>
      </c>
      <c r="AB469" s="41">
        <v>10</v>
      </c>
      <c r="AC469" s="41">
        <v>607</v>
      </c>
      <c r="AD469" s="41">
        <v>96</v>
      </c>
      <c r="AE469" s="41">
        <v>23</v>
      </c>
      <c r="AF469" s="41">
        <v>102</v>
      </c>
      <c r="AG469" s="41">
        <v>25</v>
      </c>
      <c r="AH469" s="41">
        <v>0</v>
      </c>
    </row>
    <row r="470" spans="1:34" x14ac:dyDescent="0.35">
      <c r="A470" s="42">
        <v>1</v>
      </c>
      <c r="B470" s="41">
        <v>2021</v>
      </c>
      <c r="C470" s="41" t="s">
        <v>1173</v>
      </c>
      <c r="D470" s="41" t="s">
        <v>275</v>
      </c>
      <c r="E470" s="41" t="s">
        <v>1484</v>
      </c>
      <c r="F470" s="41">
        <v>224</v>
      </c>
      <c r="G470" s="41">
        <v>12</v>
      </c>
      <c r="H470" s="41">
        <v>16</v>
      </c>
      <c r="I470" s="41">
        <v>16</v>
      </c>
      <c r="J470" s="41">
        <v>11</v>
      </c>
      <c r="K470" s="41">
        <v>16</v>
      </c>
      <c r="L470" s="41">
        <v>10</v>
      </c>
      <c r="M470" s="41">
        <v>10</v>
      </c>
      <c r="N470" s="41">
        <v>10</v>
      </c>
      <c r="O470" s="41">
        <v>20</v>
      </c>
      <c r="P470" s="46">
        <v>16</v>
      </c>
      <c r="Q470" s="46">
        <v>15</v>
      </c>
      <c r="R470" s="46">
        <v>12</v>
      </c>
      <c r="S470" s="46">
        <v>60</v>
      </c>
      <c r="T470" s="49">
        <f t="shared" si="7"/>
        <v>103</v>
      </c>
      <c r="U470" s="41">
        <v>73</v>
      </c>
      <c r="V470" s="41">
        <v>151</v>
      </c>
      <c r="W470" s="41">
        <v>1</v>
      </c>
      <c r="X470" s="41">
        <v>8</v>
      </c>
      <c r="Y470" s="41">
        <v>8</v>
      </c>
      <c r="Z470" s="41">
        <v>31</v>
      </c>
      <c r="AA470" s="41">
        <v>12</v>
      </c>
      <c r="AB470" s="41">
        <v>3</v>
      </c>
      <c r="AC470" s="41">
        <v>161</v>
      </c>
      <c r="AD470" s="41">
        <v>79</v>
      </c>
      <c r="AE470" s="41">
        <v>9</v>
      </c>
      <c r="AF470" s="41">
        <v>223</v>
      </c>
      <c r="AG470" s="41">
        <v>6</v>
      </c>
      <c r="AH470" s="41">
        <v>0</v>
      </c>
    </row>
    <row r="471" spans="1:34" hidden="1" x14ac:dyDescent="0.35">
      <c r="A471" s="42">
        <v>0</v>
      </c>
      <c r="B471" s="41">
        <v>2021</v>
      </c>
      <c r="C471" s="41" t="s">
        <v>1173</v>
      </c>
      <c r="D471" s="41" t="s">
        <v>275</v>
      </c>
      <c r="E471" s="41" t="s">
        <v>1526</v>
      </c>
      <c r="F471" s="41">
        <v>241</v>
      </c>
      <c r="G471" s="41">
        <v>42</v>
      </c>
      <c r="H471" s="41">
        <v>34</v>
      </c>
      <c r="I471" s="41">
        <v>35</v>
      </c>
      <c r="J471" s="41">
        <v>34</v>
      </c>
      <c r="K471" s="41">
        <v>27</v>
      </c>
      <c r="L471" s="41">
        <v>26</v>
      </c>
      <c r="M471" s="41">
        <v>43</v>
      </c>
      <c r="N471" s="41">
        <v>0</v>
      </c>
      <c r="O471" s="41">
        <v>0</v>
      </c>
      <c r="P471" s="46">
        <v>0</v>
      </c>
      <c r="Q471" s="46">
        <v>0</v>
      </c>
      <c r="R471" s="46">
        <v>0</v>
      </c>
      <c r="S471" s="46">
        <v>0</v>
      </c>
      <c r="T471" s="49">
        <f t="shared" si="7"/>
        <v>0</v>
      </c>
      <c r="U471" s="41">
        <v>106</v>
      </c>
      <c r="V471" s="41">
        <v>135</v>
      </c>
      <c r="W471" s="41">
        <v>2</v>
      </c>
      <c r="X471" s="41">
        <v>6</v>
      </c>
      <c r="Y471" s="41">
        <v>4</v>
      </c>
      <c r="Z471" s="41">
        <v>143</v>
      </c>
      <c r="AA471" s="41">
        <v>7</v>
      </c>
      <c r="AB471" s="41">
        <v>6</v>
      </c>
      <c r="AC471" s="41">
        <v>73</v>
      </c>
      <c r="AD471" s="41">
        <v>167</v>
      </c>
      <c r="AE471" s="41">
        <v>101</v>
      </c>
      <c r="AF471" s="41">
        <v>32</v>
      </c>
      <c r="AG471" s="41">
        <v>49</v>
      </c>
      <c r="AH471" s="41">
        <v>0</v>
      </c>
    </row>
    <row r="472" spans="1:34" hidden="1" x14ac:dyDescent="0.35">
      <c r="A472" s="42">
        <v>0</v>
      </c>
      <c r="B472" s="41">
        <v>2021</v>
      </c>
      <c r="C472" s="41" t="s">
        <v>1173</v>
      </c>
      <c r="D472" s="41" t="s">
        <v>275</v>
      </c>
      <c r="E472" s="41" t="s">
        <v>1542</v>
      </c>
      <c r="F472" s="41">
        <v>846</v>
      </c>
      <c r="G472" s="41">
        <v>97</v>
      </c>
      <c r="H472" s="41">
        <v>134</v>
      </c>
      <c r="I472" s="41">
        <v>98</v>
      </c>
      <c r="J472" s="41">
        <v>115</v>
      </c>
      <c r="K472" s="41">
        <v>130</v>
      </c>
      <c r="L472" s="41">
        <v>135</v>
      </c>
      <c r="M472" s="41">
        <v>137</v>
      </c>
      <c r="N472" s="41">
        <v>0</v>
      </c>
      <c r="O472" s="41">
        <v>0</v>
      </c>
      <c r="P472" s="46">
        <v>0</v>
      </c>
      <c r="Q472" s="46">
        <v>0</v>
      </c>
      <c r="R472" s="46">
        <v>0</v>
      </c>
      <c r="S472" s="46">
        <v>0</v>
      </c>
      <c r="T472" s="49">
        <f t="shared" si="7"/>
        <v>0</v>
      </c>
      <c r="U472" s="41">
        <v>414</v>
      </c>
      <c r="V472" s="41">
        <v>432</v>
      </c>
      <c r="W472" s="41">
        <v>2</v>
      </c>
      <c r="X472" s="41">
        <v>5</v>
      </c>
      <c r="Y472" s="41">
        <v>8</v>
      </c>
      <c r="Z472" s="41">
        <v>50</v>
      </c>
      <c r="AA472" s="41">
        <v>43</v>
      </c>
      <c r="AB472" s="41">
        <v>5</v>
      </c>
      <c r="AC472" s="41">
        <v>733</v>
      </c>
      <c r="AD472" s="41">
        <v>87</v>
      </c>
      <c r="AE472" s="41">
        <v>12</v>
      </c>
      <c r="AF472" s="41">
        <v>126</v>
      </c>
      <c r="AG472" s="41">
        <v>6</v>
      </c>
      <c r="AH472" s="41">
        <v>0</v>
      </c>
    </row>
    <row r="473" spans="1:34" hidden="1" x14ac:dyDescent="0.35">
      <c r="A473" s="42">
        <v>0</v>
      </c>
      <c r="B473" s="41">
        <v>2021</v>
      </c>
      <c r="C473" s="41" t="s">
        <v>1173</v>
      </c>
      <c r="D473" s="41" t="s">
        <v>275</v>
      </c>
      <c r="E473" s="41" t="s">
        <v>1558</v>
      </c>
      <c r="F473" s="41">
        <v>868</v>
      </c>
      <c r="G473" s="41">
        <v>119</v>
      </c>
      <c r="H473" s="41">
        <v>97</v>
      </c>
      <c r="I473" s="41">
        <v>134</v>
      </c>
      <c r="J473" s="41">
        <v>112</v>
      </c>
      <c r="K473" s="41">
        <v>122</v>
      </c>
      <c r="L473" s="41">
        <v>142</v>
      </c>
      <c r="M473" s="41">
        <v>142</v>
      </c>
      <c r="N473" s="41">
        <v>0</v>
      </c>
      <c r="O473" s="41">
        <v>0</v>
      </c>
      <c r="P473" s="46">
        <v>0</v>
      </c>
      <c r="Q473" s="46">
        <v>0</v>
      </c>
      <c r="R473" s="46">
        <v>0</v>
      </c>
      <c r="S473" s="46">
        <v>0</v>
      </c>
      <c r="T473" s="49">
        <f t="shared" si="7"/>
        <v>0</v>
      </c>
      <c r="U473" s="41">
        <v>429</v>
      </c>
      <c r="V473" s="41">
        <v>439</v>
      </c>
      <c r="W473" s="41">
        <v>0</v>
      </c>
      <c r="X473" s="41">
        <v>5</v>
      </c>
      <c r="Y473" s="41">
        <v>21</v>
      </c>
      <c r="Z473" s="41">
        <v>52</v>
      </c>
      <c r="AA473" s="41">
        <v>53</v>
      </c>
      <c r="AB473" s="41">
        <v>6</v>
      </c>
      <c r="AC473" s="41">
        <v>731</v>
      </c>
      <c r="AD473" s="41">
        <v>67</v>
      </c>
      <c r="AE473" s="41">
        <v>22</v>
      </c>
      <c r="AF473" s="41">
        <v>93</v>
      </c>
      <c r="AG473" s="41">
        <v>17</v>
      </c>
      <c r="AH473" s="41">
        <v>0</v>
      </c>
    </row>
    <row r="474" spans="1:34" x14ac:dyDescent="0.35">
      <c r="A474" s="42">
        <v>1</v>
      </c>
      <c r="B474" s="41">
        <v>2021</v>
      </c>
      <c r="C474" s="41" t="s">
        <v>1173</v>
      </c>
      <c r="D474" s="41" t="s">
        <v>275</v>
      </c>
      <c r="E474" s="41" t="s">
        <v>577</v>
      </c>
      <c r="F474" s="41">
        <v>1156</v>
      </c>
      <c r="G474" s="41">
        <v>0</v>
      </c>
      <c r="H474" s="41">
        <v>0</v>
      </c>
      <c r="I474" s="41">
        <v>0</v>
      </c>
      <c r="J474" s="41">
        <v>0</v>
      </c>
      <c r="K474" s="41">
        <v>0</v>
      </c>
      <c r="L474" s="41">
        <v>0</v>
      </c>
      <c r="M474" s="41">
        <v>0</v>
      </c>
      <c r="N474" s="41">
        <v>393</v>
      </c>
      <c r="O474" s="41">
        <v>424</v>
      </c>
      <c r="P474" s="46">
        <v>339</v>
      </c>
      <c r="Q474" s="46">
        <v>0</v>
      </c>
      <c r="R474" s="46">
        <v>0</v>
      </c>
      <c r="S474" s="46">
        <v>0</v>
      </c>
      <c r="T474" s="49">
        <f t="shared" si="7"/>
        <v>339</v>
      </c>
      <c r="U474" s="41">
        <v>539</v>
      </c>
      <c r="V474" s="41">
        <v>617</v>
      </c>
      <c r="W474" s="41">
        <v>0</v>
      </c>
      <c r="X474" s="41">
        <v>22</v>
      </c>
      <c r="Y474" s="41">
        <v>17</v>
      </c>
      <c r="Z474" s="41">
        <v>134</v>
      </c>
      <c r="AA474" s="41">
        <v>68</v>
      </c>
      <c r="AB474" s="41">
        <v>9</v>
      </c>
      <c r="AC474" s="41">
        <v>906</v>
      </c>
      <c r="AD474" s="41">
        <v>165</v>
      </c>
      <c r="AE474" s="41">
        <v>23</v>
      </c>
      <c r="AF474" s="41">
        <v>104</v>
      </c>
      <c r="AG474" s="41">
        <v>15</v>
      </c>
      <c r="AH474" s="41">
        <v>0</v>
      </c>
    </row>
    <row r="475" spans="1:34" hidden="1" x14ac:dyDescent="0.35">
      <c r="A475" s="42">
        <v>0</v>
      </c>
      <c r="B475" s="41">
        <v>2021</v>
      </c>
      <c r="C475" s="41" t="s">
        <v>1173</v>
      </c>
      <c r="D475" s="41" t="s">
        <v>275</v>
      </c>
      <c r="E475" s="41" t="s">
        <v>1571</v>
      </c>
      <c r="F475" s="41">
        <v>492</v>
      </c>
      <c r="G475" s="41">
        <v>103</v>
      </c>
      <c r="H475" s="41">
        <v>84</v>
      </c>
      <c r="I475" s="41">
        <v>59</v>
      </c>
      <c r="J475" s="41">
        <v>69</v>
      </c>
      <c r="K475" s="41">
        <v>62</v>
      </c>
      <c r="L475" s="41">
        <v>57</v>
      </c>
      <c r="M475" s="41">
        <v>58</v>
      </c>
      <c r="N475" s="41">
        <v>0</v>
      </c>
      <c r="O475" s="41">
        <v>0</v>
      </c>
      <c r="P475" s="46">
        <v>0</v>
      </c>
      <c r="Q475" s="46">
        <v>0</v>
      </c>
      <c r="R475" s="46">
        <v>0</v>
      </c>
      <c r="S475" s="46">
        <v>0</v>
      </c>
      <c r="T475" s="49">
        <f t="shared" si="7"/>
        <v>0</v>
      </c>
      <c r="U475" s="41">
        <v>270</v>
      </c>
      <c r="V475" s="41">
        <v>222</v>
      </c>
      <c r="W475" s="41">
        <v>1</v>
      </c>
      <c r="X475" s="41">
        <v>3</v>
      </c>
      <c r="Y475" s="41">
        <v>1</v>
      </c>
      <c r="Z475" s="41">
        <v>59</v>
      </c>
      <c r="AA475" s="41">
        <v>27</v>
      </c>
      <c r="AB475" s="41">
        <v>4</v>
      </c>
      <c r="AC475" s="41">
        <v>397</v>
      </c>
      <c r="AD475" s="41">
        <v>115</v>
      </c>
      <c r="AE475" s="41">
        <v>26</v>
      </c>
      <c r="AF475" s="41">
        <v>57</v>
      </c>
      <c r="AG475" s="41">
        <v>7</v>
      </c>
      <c r="AH475" s="41">
        <v>0</v>
      </c>
    </row>
    <row r="476" spans="1:34" x14ac:dyDescent="0.35">
      <c r="A476" s="42">
        <v>1</v>
      </c>
      <c r="B476" s="41">
        <v>2021</v>
      </c>
      <c r="C476" s="41" t="s">
        <v>1173</v>
      </c>
      <c r="D476" s="41" t="s">
        <v>275</v>
      </c>
      <c r="E476" s="41" t="s">
        <v>587</v>
      </c>
      <c r="F476" s="41">
        <v>2084</v>
      </c>
      <c r="G476" s="41">
        <v>0</v>
      </c>
      <c r="H476" s="41">
        <v>0</v>
      </c>
      <c r="I476" s="41">
        <v>0</v>
      </c>
      <c r="J476" s="41">
        <v>0</v>
      </c>
      <c r="K476" s="41">
        <v>0</v>
      </c>
      <c r="L476" s="41">
        <v>0</v>
      </c>
      <c r="M476" s="41">
        <v>0</v>
      </c>
      <c r="N476" s="41">
        <v>0</v>
      </c>
      <c r="O476" s="41">
        <v>0</v>
      </c>
      <c r="P476" s="46">
        <v>0</v>
      </c>
      <c r="Q476" s="46">
        <v>771</v>
      </c>
      <c r="R476" s="46">
        <v>736</v>
      </c>
      <c r="S476" s="46">
        <v>577</v>
      </c>
      <c r="T476" s="49">
        <f t="shared" si="7"/>
        <v>2084</v>
      </c>
      <c r="U476" s="41">
        <v>1060</v>
      </c>
      <c r="V476" s="41">
        <v>1024</v>
      </c>
      <c r="W476" s="41">
        <v>6</v>
      </c>
      <c r="X476" s="41">
        <v>14</v>
      </c>
      <c r="Y476" s="41">
        <v>21</v>
      </c>
      <c r="Z476" s="41">
        <v>181</v>
      </c>
      <c r="AA476" s="41">
        <v>66</v>
      </c>
      <c r="AB476" s="41">
        <v>24</v>
      </c>
      <c r="AC476" s="41">
        <v>1772</v>
      </c>
      <c r="AD476" s="41">
        <v>220</v>
      </c>
      <c r="AE476" s="41">
        <v>24</v>
      </c>
      <c r="AF476" s="41">
        <v>164</v>
      </c>
      <c r="AG476" s="41">
        <v>32</v>
      </c>
      <c r="AH476" s="41">
        <v>0</v>
      </c>
    </row>
    <row r="477" spans="1:34" hidden="1" x14ac:dyDescent="0.35">
      <c r="A477" s="42">
        <v>0</v>
      </c>
      <c r="B477" s="41">
        <v>2021</v>
      </c>
      <c r="C477" s="41" t="s">
        <v>1173</v>
      </c>
      <c r="D477" s="41" t="s">
        <v>275</v>
      </c>
      <c r="E477" s="41" t="s">
        <v>1572</v>
      </c>
      <c r="F477" s="41">
        <v>603</v>
      </c>
      <c r="G477" s="41">
        <v>86</v>
      </c>
      <c r="H477" s="41">
        <v>65</v>
      </c>
      <c r="I477" s="41">
        <v>87</v>
      </c>
      <c r="J477" s="41">
        <v>88</v>
      </c>
      <c r="K477" s="41">
        <v>99</v>
      </c>
      <c r="L477" s="41">
        <v>76</v>
      </c>
      <c r="M477" s="41">
        <v>102</v>
      </c>
      <c r="N477" s="41">
        <v>0</v>
      </c>
      <c r="O477" s="41">
        <v>0</v>
      </c>
      <c r="P477" s="46">
        <v>0</v>
      </c>
      <c r="Q477" s="46">
        <v>0</v>
      </c>
      <c r="R477" s="46">
        <v>0</v>
      </c>
      <c r="S477" s="46">
        <v>0</v>
      </c>
      <c r="T477" s="49">
        <f t="shared" si="7"/>
        <v>0</v>
      </c>
      <c r="U477" s="41">
        <v>284</v>
      </c>
      <c r="V477" s="41">
        <v>319</v>
      </c>
      <c r="W477" s="41">
        <v>4</v>
      </c>
      <c r="X477" s="41">
        <v>12</v>
      </c>
      <c r="Y477" s="41">
        <v>13</v>
      </c>
      <c r="Z477" s="41">
        <v>184</v>
      </c>
      <c r="AA477" s="41">
        <v>32</v>
      </c>
      <c r="AB477" s="41">
        <v>9</v>
      </c>
      <c r="AC477" s="41">
        <v>349</v>
      </c>
      <c r="AD477" s="41">
        <v>240</v>
      </c>
      <c r="AE477" s="41">
        <v>97</v>
      </c>
      <c r="AF477" s="41">
        <v>87</v>
      </c>
      <c r="AG477" s="41">
        <v>42</v>
      </c>
      <c r="AH477" s="41">
        <v>0</v>
      </c>
    </row>
    <row r="478" spans="1:34" hidden="1" x14ac:dyDescent="0.35">
      <c r="A478" s="42">
        <v>0</v>
      </c>
      <c r="B478" s="41">
        <v>2021</v>
      </c>
      <c r="C478" s="41" t="s">
        <v>1173</v>
      </c>
      <c r="D478" s="41" t="s">
        <v>275</v>
      </c>
      <c r="E478" s="41" t="s">
        <v>1612</v>
      </c>
      <c r="F478" s="41">
        <v>653</v>
      </c>
      <c r="G478" s="41">
        <v>81</v>
      </c>
      <c r="H478" s="41">
        <v>103</v>
      </c>
      <c r="I478" s="41">
        <v>89</v>
      </c>
      <c r="J478" s="41">
        <v>95</v>
      </c>
      <c r="K478" s="41">
        <v>84</v>
      </c>
      <c r="L478" s="41">
        <v>92</v>
      </c>
      <c r="M478" s="41">
        <v>109</v>
      </c>
      <c r="N478" s="41">
        <v>0</v>
      </c>
      <c r="O478" s="41">
        <v>0</v>
      </c>
      <c r="P478" s="46">
        <v>0</v>
      </c>
      <c r="Q478" s="46">
        <v>0</v>
      </c>
      <c r="R478" s="46">
        <v>0</v>
      </c>
      <c r="S478" s="46">
        <v>0</v>
      </c>
      <c r="T478" s="49">
        <f t="shared" si="7"/>
        <v>0</v>
      </c>
      <c r="U478" s="41">
        <v>320</v>
      </c>
      <c r="V478" s="41">
        <v>333</v>
      </c>
      <c r="W478" s="41">
        <v>7</v>
      </c>
      <c r="X478" s="41">
        <v>0</v>
      </c>
      <c r="Y478" s="41">
        <v>15</v>
      </c>
      <c r="Z478" s="41">
        <v>166</v>
      </c>
      <c r="AA478" s="41">
        <v>24</v>
      </c>
      <c r="AB478" s="41">
        <v>16</v>
      </c>
      <c r="AC478" s="41">
        <v>425</v>
      </c>
      <c r="AD478" s="41">
        <v>139</v>
      </c>
      <c r="AE478" s="41">
        <v>64</v>
      </c>
      <c r="AF478" s="41">
        <v>80</v>
      </c>
      <c r="AG478" s="41">
        <v>12</v>
      </c>
      <c r="AH478" s="41">
        <v>0</v>
      </c>
    </row>
    <row r="479" spans="1:34" x14ac:dyDescent="0.35">
      <c r="A479" s="42">
        <v>1</v>
      </c>
      <c r="B479" s="41">
        <v>2021</v>
      </c>
      <c r="C479" s="41" t="s">
        <v>1173</v>
      </c>
      <c r="D479" s="41" t="s">
        <v>275</v>
      </c>
      <c r="E479" s="41" t="s">
        <v>651</v>
      </c>
      <c r="F479" s="41">
        <v>1377</v>
      </c>
      <c r="G479" s="41">
        <v>0</v>
      </c>
      <c r="H479" s="41">
        <v>0</v>
      </c>
      <c r="I479" s="41">
        <v>0</v>
      </c>
      <c r="J479" s="41">
        <v>0</v>
      </c>
      <c r="K479" s="41">
        <v>0</v>
      </c>
      <c r="L479" s="41">
        <v>0</v>
      </c>
      <c r="M479" s="41">
        <v>0</v>
      </c>
      <c r="N479" s="41">
        <v>444</v>
      </c>
      <c r="O479" s="41">
        <v>477</v>
      </c>
      <c r="P479" s="46">
        <v>456</v>
      </c>
      <c r="Q479" s="46">
        <v>0</v>
      </c>
      <c r="R479" s="46">
        <v>0</v>
      </c>
      <c r="S479" s="46">
        <v>0</v>
      </c>
      <c r="T479" s="49">
        <f t="shared" si="7"/>
        <v>456</v>
      </c>
      <c r="U479" s="41">
        <v>649</v>
      </c>
      <c r="V479" s="41">
        <v>728</v>
      </c>
      <c r="W479" s="41">
        <v>2</v>
      </c>
      <c r="X479" s="41">
        <v>11</v>
      </c>
      <c r="Y479" s="41">
        <v>20</v>
      </c>
      <c r="Z479" s="41">
        <v>103</v>
      </c>
      <c r="AA479" s="41">
        <v>58</v>
      </c>
      <c r="AB479" s="41">
        <v>18</v>
      </c>
      <c r="AC479" s="41">
        <v>1165</v>
      </c>
      <c r="AD479" s="41">
        <v>179</v>
      </c>
      <c r="AE479" s="41">
        <v>25</v>
      </c>
      <c r="AF479" s="41">
        <v>127</v>
      </c>
      <c r="AG479" s="41">
        <v>36</v>
      </c>
      <c r="AH479" s="41">
        <v>0</v>
      </c>
    </row>
    <row r="480" spans="1:34" hidden="1" x14ac:dyDescent="0.35">
      <c r="A480" s="42">
        <v>0</v>
      </c>
      <c r="B480" s="41">
        <v>2021</v>
      </c>
      <c r="C480" s="41" t="s">
        <v>1173</v>
      </c>
      <c r="D480" s="41" t="s">
        <v>275</v>
      </c>
      <c r="E480" s="41" t="s">
        <v>1622</v>
      </c>
      <c r="F480" s="41">
        <v>510</v>
      </c>
      <c r="G480" s="41">
        <v>56</v>
      </c>
      <c r="H480" s="41">
        <v>69</v>
      </c>
      <c r="I480" s="41">
        <v>69</v>
      </c>
      <c r="J480" s="41">
        <v>79</v>
      </c>
      <c r="K480" s="41">
        <v>71</v>
      </c>
      <c r="L480" s="41">
        <v>84</v>
      </c>
      <c r="M480" s="41">
        <v>82</v>
      </c>
      <c r="N480" s="41">
        <v>0</v>
      </c>
      <c r="O480" s="41">
        <v>0</v>
      </c>
      <c r="P480" s="46">
        <v>0</v>
      </c>
      <c r="Q480" s="46">
        <v>0</v>
      </c>
      <c r="R480" s="46">
        <v>0</v>
      </c>
      <c r="S480" s="46">
        <v>0</v>
      </c>
      <c r="T480" s="49">
        <f t="shared" si="7"/>
        <v>0</v>
      </c>
      <c r="U480" s="41">
        <v>253</v>
      </c>
      <c r="V480" s="41">
        <v>257</v>
      </c>
      <c r="W480" s="41">
        <v>3</v>
      </c>
      <c r="X480" s="41">
        <v>15</v>
      </c>
      <c r="Y480" s="41">
        <v>22</v>
      </c>
      <c r="Z480" s="41">
        <v>188</v>
      </c>
      <c r="AA480" s="41">
        <v>18</v>
      </c>
      <c r="AB480" s="41">
        <v>24</v>
      </c>
      <c r="AC480" s="41">
        <v>240</v>
      </c>
      <c r="AD480" s="41">
        <v>283</v>
      </c>
      <c r="AE480" s="41">
        <v>119</v>
      </c>
      <c r="AF480" s="41">
        <v>57</v>
      </c>
      <c r="AG480" s="41">
        <v>47</v>
      </c>
      <c r="AH480" s="41">
        <v>0</v>
      </c>
    </row>
    <row r="481" spans="1:34" hidden="1" x14ac:dyDescent="0.35">
      <c r="A481" s="42">
        <v>0</v>
      </c>
      <c r="B481" s="41">
        <v>2021</v>
      </c>
      <c r="C481" s="41" t="s">
        <v>1173</v>
      </c>
      <c r="D481" s="41" t="s">
        <v>275</v>
      </c>
      <c r="E481" s="41" t="s">
        <v>1171</v>
      </c>
      <c r="F481" s="41">
        <v>0</v>
      </c>
      <c r="G481" s="41">
        <v>0</v>
      </c>
      <c r="H481" s="41">
        <v>0</v>
      </c>
      <c r="I481" s="41">
        <v>0</v>
      </c>
      <c r="J481" s="41">
        <v>0</v>
      </c>
      <c r="K481" s="41">
        <v>0</v>
      </c>
      <c r="L481" s="41">
        <v>0</v>
      </c>
      <c r="M481" s="41">
        <v>0</v>
      </c>
      <c r="N481" s="41">
        <v>0</v>
      </c>
      <c r="O481" s="41">
        <v>0</v>
      </c>
      <c r="P481" s="46">
        <v>0</v>
      </c>
      <c r="Q481" s="46">
        <v>0</v>
      </c>
      <c r="R481" s="46">
        <v>0</v>
      </c>
      <c r="S481" s="46">
        <v>0</v>
      </c>
      <c r="T481" s="49">
        <f t="shared" si="7"/>
        <v>0</v>
      </c>
      <c r="AH481" s="41">
        <v>1308</v>
      </c>
    </row>
    <row r="482" spans="1:34" hidden="1" x14ac:dyDescent="0.35">
      <c r="A482" s="42">
        <v>0</v>
      </c>
      <c r="B482" s="41">
        <v>2021</v>
      </c>
      <c r="C482" s="41" t="s">
        <v>1173</v>
      </c>
      <c r="D482" s="41" t="s">
        <v>275</v>
      </c>
      <c r="E482" s="41" t="s">
        <v>1676</v>
      </c>
      <c r="F482" s="41">
        <v>776</v>
      </c>
      <c r="G482" s="41">
        <v>130</v>
      </c>
      <c r="H482" s="41">
        <v>119</v>
      </c>
      <c r="I482" s="41">
        <v>105</v>
      </c>
      <c r="J482" s="41">
        <v>98</v>
      </c>
      <c r="K482" s="41">
        <v>116</v>
      </c>
      <c r="L482" s="41">
        <v>111</v>
      </c>
      <c r="M482" s="41">
        <v>97</v>
      </c>
      <c r="N482" s="41">
        <v>0</v>
      </c>
      <c r="O482" s="41">
        <v>0</v>
      </c>
      <c r="P482" s="46">
        <v>0</v>
      </c>
      <c r="Q482" s="46">
        <v>0</v>
      </c>
      <c r="R482" s="46">
        <v>0</v>
      </c>
      <c r="S482" s="46">
        <v>0</v>
      </c>
      <c r="T482" s="49">
        <f t="shared" si="7"/>
        <v>0</v>
      </c>
      <c r="U482" s="41">
        <v>407</v>
      </c>
      <c r="V482" s="41">
        <v>369</v>
      </c>
      <c r="W482" s="41">
        <v>4</v>
      </c>
      <c r="X482" s="41">
        <v>15</v>
      </c>
      <c r="Y482" s="41">
        <v>2</v>
      </c>
      <c r="Z482" s="41">
        <v>130</v>
      </c>
      <c r="AA482" s="41">
        <v>48</v>
      </c>
      <c r="AB482" s="41">
        <v>37</v>
      </c>
      <c r="AC482" s="41">
        <v>540</v>
      </c>
      <c r="AD482" s="41">
        <v>155</v>
      </c>
      <c r="AE482" s="41">
        <v>30</v>
      </c>
      <c r="AF482" s="41">
        <v>83</v>
      </c>
      <c r="AG482" s="41">
        <v>20</v>
      </c>
      <c r="AH482" s="41">
        <v>0</v>
      </c>
    </row>
    <row r="483" spans="1:34" hidden="1" x14ac:dyDescent="0.35">
      <c r="A483" s="42">
        <v>0</v>
      </c>
      <c r="B483" s="41">
        <v>2021</v>
      </c>
      <c r="C483" s="41" t="s">
        <v>1173</v>
      </c>
      <c r="D483" s="41" t="s">
        <v>275</v>
      </c>
      <c r="E483" s="41" t="s">
        <v>1683</v>
      </c>
      <c r="F483" s="41">
        <v>10</v>
      </c>
      <c r="G483" s="41">
        <v>0</v>
      </c>
      <c r="H483" s="41">
        <v>0</v>
      </c>
      <c r="I483" s="41">
        <v>0</v>
      </c>
      <c r="J483" s="41">
        <v>0</v>
      </c>
      <c r="K483" s="41">
        <v>1</v>
      </c>
      <c r="L483" s="41">
        <v>3</v>
      </c>
      <c r="M483" s="41">
        <v>2</v>
      </c>
      <c r="N483" s="41">
        <v>4</v>
      </c>
      <c r="O483" s="41">
        <v>0</v>
      </c>
      <c r="P483" s="46">
        <v>0</v>
      </c>
      <c r="Q483" s="46">
        <v>0</v>
      </c>
      <c r="R483" s="46">
        <v>0</v>
      </c>
      <c r="S483" s="46">
        <v>0</v>
      </c>
      <c r="T483" s="49">
        <f t="shared" si="7"/>
        <v>0</v>
      </c>
      <c r="U483" s="41">
        <v>2</v>
      </c>
      <c r="V483" s="41">
        <v>8</v>
      </c>
      <c r="W483" s="41">
        <v>0</v>
      </c>
      <c r="X483" s="41">
        <v>1</v>
      </c>
      <c r="Y483" s="41">
        <v>0</v>
      </c>
      <c r="Z483" s="41">
        <v>1</v>
      </c>
      <c r="AA483" s="41">
        <v>0</v>
      </c>
      <c r="AB483" s="41">
        <v>0</v>
      </c>
      <c r="AC483" s="41">
        <v>8</v>
      </c>
      <c r="AD483" s="41">
        <v>5</v>
      </c>
      <c r="AE483" s="41">
        <v>0</v>
      </c>
      <c r="AF483" s="41">
        <v>10</v>
      </c>
      <c r="AG483" s="41">
        <v>0</v>
      </c>
      <c r="AH483" s="41">
        <v>0</v>
      </c>
    </row>
    <row r="484" spans="1:34" hidden="1" x14ac:dyDescent="0.35">
      <c r="A484" s="42">
        <v>0</v>
      </c>
      <c r="B484" s="41">
        <v>2021</v>
      </c>
      <c r="C484" s="41" t="s">
        <v>1173</v>
      </c>
      <c r="D484" s="41" t="s">
        <v>275</v>
      </c>
      <c r="E484" s="41" t="s">
        <v>1685</v>
      </c>
      <c r="F484" s="41">
        <v>644</v>
      </c>
      <c r="G484" s="41">
        <v>73</v>
      </c>
      <c r="H484" s="41">
        <v>84</v>
      </c>
      <c r="I484" s="41">
        <v>82</v>
      </c>
      <c r="J484" s="41">
        <v>105</v>
      </c>
      <c r="K484" s="41">
        <v>90</v>
      </c>
      <c r="L484" s="41">
        <v>112</v>
      </c>
      <c r="M484" s="41">
        <v>98</v>
      </c>
      <c r="N484" s="41">
        <v>0</v>
      </c>
      <c r="O484" s="41">
        <v>0</v>
      </c>
      <c r="P484" s="46">
        <v>0</v>
      </c>
      <c r="Q484" s="46">
        <v>0</v>
      </c>
      <c r="R484" s="46">
        <v>0</v>
      </c>
      <c r="S484" s="46">
        <v>0</v>
      </c>
      <c r="T484" s="49">
        <f t="shared" si="7"/>
        <v>0</v>
      </c>
      <c r="U484" s="41">
        <v>326</v>
      </c>
      <c r="V484" s="41">
        <v>318</v>
      </c>
      <c r="W484" s="41">
        <v>4</v>
      </c>
      <c r="X484" s="41">
        <v>15</v>
      </c>
      <c r="Y484" s="41">
        <v>8</v>
      </c>
      <c r="Z484" s="41">
        <v>227</v>
      </c>
      <c r="AA484" s="41">
        <v>34</v>
      </c>
      <c r="AB484" s="41">
        <v>11</v>
      </c>
      <c r="AC484" s="41">
        <v>345</v>
      </c>
      <c r="AD484" s="41">
        <v>286</v>
      </c>
      <c r="AE484" s="41">
        <v>123</v>
      </c>
      <c r="AF484" s="41">
        <v>117</v>
      </c>
      <c r="AG484" s="41">
        <v>37</v>
      </c>
      <c r="AH484" s="41">
        <v>0</v>
      </c>
    </row>
    <row r="485" spans="1:34" x14ac:dyDescent="0.35">
      <c r="A485" s="42">
        <v>1</v>
      </c>
      <c r="B485" s="41">
        <v>2021</v>
      </c>
      <c r="C485" s="41" t="s">
        <v>1173</v>
      </c>
      <c r="D485" s="41" t="s">
        <v>275</v>
      </c>
      <c r="E485" s="41" t="s">
        <v>718</v>
      </c>
      <c r="F485" s="41">
        <v>2172</v>
      </c>
      <c r="G485" s="41">
        <v>0</v>
      </c>
      <c r="H485" s="41">
        <v>0</v>
      </c>
      <c r="I485" s="41">
        <v>0</v>
      </c>
      <c r="J485" s="41">
        <v>0</v>
      </c>
      <c r="K485" s="41">
        <v>0</v>
      </c>
      <c r="L485" s="41">
        <v>0</v>
      </c>
      <c r="M485" s="41">
        <v>0</v>
      </c>
      <c r="N485" s="41">
        <v>0</v>
      </c>
      <c r="O485" s="41">
        <v>0</v>
      </c>
      <c r="P485" s="46">
        <v>0</v>
      </c>
      <c r="Q485" s="46">
        <v>739</v>
      </c>
      <c r="R485" s="46">
        <v>768</v>
      </c>
      <c r="S485" s="46">
        <v>665</v>
      </c>
      <c r="T485" s="49">
        <f t="shared" si="7"/>
        <v>2172</v>
      </c>
      <c r="U485" s="41">
        <v>1097</v>
      </c>
      <c r="V485" s="41">
        <v>1075</v>
      </c>
      <c r="W485" s="41">
        <v>6</v>
      </c>
      <c r="X485" s="41">
        <v>13</v>
      </c>
      <c r="Y485" s="41">
        <v>30</v>
      </c>
      <c r="Z485" s="41">
        <v>197</v>
      </c>
      <c r="AA485" s="41">
        <v>64</v>
      </c>
      <c r="AB485" s="41">
        <v>20</v>
      </c>
      <c r="AC485" s="41">
        <v>1842</v>
      </c>
      <c r="AD485" s="41">
        <v>280</v>
      </c>
      <c r="AE485" s="41">
        <v>30</v>
      </c>
      <c r="AF485" s="41">
        <v>200</v>
      </c>
      <c r="AG485" s="41">
        <v>74</v>
      </c>
      <c r="AH485" s="41">
        <v>0</v>
      </c>
    </row>
    <row r="486" spans="1:34" hidden="1" x14ac:dyDescent="0.35">
      <c r="A486" s="42">
        <v>0</v>
      </c>
      <c r="B486" s="41">
        <v>2021</v>
      </c>
      <c r="C486" s="41" t="s">
        <v>1173</v>
      </c>
      <c r="D486" s="41" t="s">
        <v>275</v>
      </c>
      <c r="E486" s="41" t="s">
        <v>1686</v>
      </c>
      <c r="F486" s="41">
        <v>622</v>
      </c>
      <c r="G486" s="41">
        <v>67</v>
      </c>
      <c r="H486" s="41">
        <v>82</v>
      </c>
      <c r="I486" s="41">
        <v>94</v>
      </c>
      <c r="J486" s="41">
        <v>89</v>
      </c>
      <c r="K486" s="41">
        <v>97</v>
      </c>
      <c r="L486" s="41">
        <v>87</v>
      </c>
      <c r="M486" s="41">
        <v>106</v>
      </c>
      <c r="N486" s="41">
        <v>0</v>
      </c>
      <c r="O486" s="41">
        <v>0</v>
      </c>
      <c r="P486" s="46">
        <v>0</v>
      </c>
      <c r="Q486" s="46">
        <v>0</v>
      </c>
      <c r="R486" s="46">
        <v>0</v>
      </c>
      <c r="S486" s="46">
        <v>0</v>
      </c>
      <c r="T486" s="49">
        <f t="shared" si="7"/>
        <v>0</v>
      </c>
      <c r="U486" s="41">
        <v>292</v>
      </c>
      <c r="V486" s="41">
        <v>330</v>
      </c>
      <c r="W486" s="41">
        <v>4</v>
      </c>
      <c r="X486" s="41">
        <v>2</v>
      </c>
      <c r="Y486" s="41">
        <v>10</v>
      </c>
      <c r="Z486" s="41">
        <v>56</v>
      </c>
      <c r="AA486" s="41">
        <v>30</v>
      </c>
      <c r="AB486" s="41">
        <v>3</v>
      </c>
      <c r="AC486" s="41">
        <v>517</v>
      </c>
      <c r="AD486" s="41">
        <v>122</v>
      </c>
      <c r="AE486" s="41">
        <v>12</v>
      </c>
      <c r="AF486" s="41">
        <v>96</v>
      </c>
      <c r="AG486" s="41">
        <v>13</v>
      </c>
      <c r="AH486" s="41">
        <v>0</v>
      </c>
    </row>
    <row r="487" spans="1:34" hidden="1" x14ac:dyDescent="0.35">
      <c r="A487" s="42">
        <v>0</v>
      </c>
      <c r="B487" s="41">
        <v>2021</v>
      </c>
      <c r="C487" s="41" t="s">
        <v>1173</v>
      </c>
      <c r="D487" s="41" t="s">
        <v>275</v>
      </c>
      <c r="E487" s="41" t="s">
        <v>1695</v>
      </c>
      <c r="F487" s="41">
        <v>638</v>
      </c>
      <c r="G487" s="41">
        <v>91</v>
      </c>
      <c r="H487" s="41">
        <v>82</v>
      </c>
      <c r="I487" s="41">
        <v>88</v>
      </c>
      <c r="J487" s="41">
        <v>89</v>
      </c>
      <c r="K487" s="41">
        <v>92</v>
      </c>
      <c r="L487" s="41">
        <v>99</v>
      </c>
      <c r="M487" s="41">
        <v>97</v>
      </c>
      <c r="N487" s="41">
        <v>0</v>
      </c>
      <c r="O487" s="41">
        <v>0</v>
      </c>
      <c r="P487" s="46">
        <v>0</v>
      </c>
      <c r="Q487" s="46">
        <v>0</v>
      </c>
      <c r="R487" s="46">
        <v>0</v>
      </c>
      <c r="S487" s="46">
        <v>0</v>
      </c>
      <c r="T487" s="49">
        <f t="shared" si="7"/>
        <v>0</v>
      </c>
      <c r="U487" s="41">
        <v>323</v>
      </c>
      <c r="V487" s="41">
        <v>315</v>
      </c>
      <c r="W487" s="41">
        <v>4</v>
      </c>
      <c r="X487" s="41">
        <v>6</v>
      </c>
      <c r="Y487" s="41">
        <v>2</v>
      </c>
      <c r="Z487" s="41">
        <v>57</v>
      </c>
      <c r="AA487" s="41">
        <v>21</v>
      </c>
      <c r="AB487" s="41">
        <v>4</v>
      </c>
      <c r="AC487" s="41">
        <v>544</v>
      </c>
      <c r="AD487" s="41">
        <v>115</v>
      </c>
      <c r="AE487" s="41">
        <v>11</v>
      </c>
      <c r="AF487" s="41">
        <v>78</v>
      </c>
      <c r="AG487" s="41">
        <v>31</v>
      </c>
      <c r="AH487" s="41">
        <v>0</v>
      </c>
    </row>
    <row r="488" spans="1:34" hidden="1" x14ac:dyDescent="0.35">
      <c r="A488" s="42">
        <v>0</v>
      </c>
      <c r="B488" s="41">
        <v>2021</v>
      </c>
      <c r="C488" s="41" t="s">
        <v>1173</v>
      </c>
      <c r="D488" s="41" t="s">
        <v>275</v>
      </c>
      <c r="E488" s="41" t="s">
        <v>1696</v>
      </c>
      <c r="F488" s="41">
        <v>806</v>
      </c>
      <c r="G488" s="41">
        <v>103</v>
      </c>
      <c r="H488" s="41">
        <v>102</v>
      </c>
      <c r="I488" s="41">
        <v>111</v>
      </c>
      <c r="J488" s="41">
        <v>116</v>
      </c>
      <c r="K488" s="41">
        <v>121</v>
      </c>
      <c r="L488" s="41">
        <v>140</v>
      </c>
      <c r="M488" s="41">
        <v>113</v>
      </c>
      <c r="N488" s="41">
        <v>0</v>
      </c>
      <c r="O488" s="41">
        <v>0</v>
      </c>
      <c r="P488" s="46">
        <v>0</v>
      </c>
      <c r="Q488" s="46">
        <v>0</v>
      </c>
      <c r="R488" s="46">
        <v>0</v>
      </c>
      <c r="S488" s="46">
        <v>0</v>
      </c>
      <c r="T488" s="49">
        <f t="shared" si="7"/>
        <v>0</v>
      </c>
      <c r="U488" s="41">
        <v>376</v>
      </c>
      <c r="V488" s="41">
        <v>430</v>
      </c>
      <c r="W488" s="41">
        <v>1</v>
      </c>
      <c r="X488" s="41">
        <v>7</v>
      </c>
      <c r="Y488" s="41">
        <v>8</v>
      </c>
      <c r="Z488" s="41">
        <v>66</v>
      </c>
      <c r="AA488" s="41">
        <v>29</v>
      </c>
      <c r="AB488" s="41">
        <v>9</v>
      </c>
      <c r="AC488" s="41">
        <v>686</v>
      </c>
      <c r="AD488" s="41">
        <v>145</v>
      </c>
      <c r="AE488" s="41">
        <v>19</v>
      </c>
      <c r="AF488" s="41">
        <v>110</v>
      </c>
      <c r="AG488" s="41">
        <v>14</v>
      </c>
      <c r="AH488" s="41">
        <v>0</v>
      </c>
    </row>
    <row r="489" spans="1:34" hidden="1" x14ac:dyDescent="0.35">
      <c r="A489" s="42">
        <v>0</v>
      </c>
      <c r="B489" s="41">
        <v>2021</v>
      </c>
      <c r="C489" s="41" t="s">
        <v>1173</v>
      </c>
      <c r="D489" s="41" t="s">
        <v>275</v>
      </c>
      <c r="E489" s="41" t="s">
        <v>1725</v>
      </c>
      <c r="F489" s="41">
        <v>958</v>
      </c>
      <c r="G489" s="41">
        <v>136</v>
      </c>
      <c r="H489" s="41">
        <v>143</v>
      </c>
      <c r="I489" s="41">
        <v>138</v>
      </c>
      <c r="J489" s="41">
        <v>129</v>
      </c>
      <c r="K489" s="41">
        <v>128</v>
      </c>
      <c r="L489" s="41">
        <v>152</v>
      </c>
      <c r="M489" s="41">
        <v>132</v>
      </c>
      <c r="N489" s="41">
        <v>0</v>
      </c>
      <c r="O489" s="41">
        <v>0</v>
      </c>
      <c r="P489" s="46">
        <v>0</v>
      </c>
      <c r="Q489" s="46">
        <v>0</v>
      </c>
      <c r="R489" s="46">
        <v>0</v>
      </c>
      <c r="S489" s="46">
        <v>0</v>
      </c>
      <c r="T489" s="49">
        <f t="shared" si="7"/>
        <v>0</v>
      </c>
      <c r="U489" s="41">
        <v>481</v>
      </c>
      <c r="V489" s="41">
        <v>477</v>
      </c>
      <c r="W489" s="41">
        <v>7</v>
      </c>
      <c r="X489" s="41">
        <v>6</v>
      </c>
      <c r="Y489" s="41">
        <v>18</v>
      </c>
      <c r="Z489" s="41">
        <v>144</v>
      </c>
      <c r="AA489" s="41">
        <v>47</v>
      </c>
      <c r="AB489" s="41">
        <v>18</v>
      </c>
      <c r="AC489" s="41">
        <v>718</v>
      </c>
      <c r="AD489" s="41">
        <v>194</v>
      </c>
      <c r="AE489" s="41">
        <v>59</v>
      </c>
      <c r="AF489" s="41">
        <v>90</v>
      </c>
      <c r="AG489" s="41">
        <v>20</v>
      </c>
      <c r="AH489" s="41">
        <v>0</v>
      </c>
    </row>
    <row r="490" spans="1:34" x14ac:dyDescent="0.35">
      <c r="A490" s="42">
        <v>1</v>
      </c>
      <c r="B490" s="41">
        <v>2021</v>
      </c>
      <c r="C490" s="41" t="s">
        <v>1173</v>
      </c>
      <c r="D490" s="41" t="s">
        <v>275</v>
      </c>
      <c r="E490" s="41" t="s">
        <v>765</v>
      </c>
      <c r="F490" s="41">
        <v>893</v>
      </c>
      <c r="G490" s="41">
        <v>0</v>
      </c>
      <c r="H490" s="41">
        <v>0</v>
      </c>
      <c r="I490" s="41">
        <v>0</v>
      </c>
      <c r="J490" s="41">
        <v>0</v>
      </c>
      <c r="K490" s="41">
        <v>0</v>
      </c>
      <c r="L490" s="41">
        <v>0</v>
      </c>
      <c r="M490" s="41">
        <v>0</v>
      </c>
      <c r="N490" s="41">
        <v>310</v>
      </c>
      <c r="O490" s="41">
        <v>307</v>
      </c>
      <c r="P490" s="46">
        <v>276</v>
      </c>
      <c r="Q490" s="46">
        <v>0</v>
      </c>
      <c r="R490" s="46">
        <v>0</v>
      </c>
      <c r="S490" s="46">
        <v>0</v>
      </c>
      <c r="T490" s="49">
        <f t="shared" si="7"/>
        <v>276</v>
      </c>
      <c r="U490" s="41">
        <v>437</v>
      </c>
      <c r="V490" s="41">
        <v>456</v>
      </c>
      <c r="W490" s="41">
        <v>6</v>
      </c>
      <c r="X490" s="41">
        <v>9</v>
      </c>
      <c r="Y490" s="41">
        <v>14</v>
      </c>
      <c r="Z490" s="41">
        <v>105</v>
      </c>
      <c r="AA490" s="41">
        <v>39</v>
      </c>
      <c r="AB490" s="41">
        <v>16</v>
      </c>
      <c r="AC490" s="41">
        <v>704</v>
      </c>
      <c r="AD490" s="41">
        <v>150</v>
      </c>
      <c r="AE490" s="41">
        <v>22</v>
      </c>
      <c r="AF490" s="41">
        <v>109</v>
      </c>
      <c r="AG490" s="41">
        <v>29</v>
      </c>
      <c r="AH490" s="41">
        <v>0</v>
      </c>
    </row>
    <row r="491" spans="1:34" x14ac:dyDescent="0.35">
      <c r="A491" s="42">
        <v>1</v>
      </c>
      <c r="B491" s="41">
        <v>2021</v>
      </c>
      <c r="C491" s="41" t="s">
        <v>1173</v>
      </c>
      <c r="D491" s="41" t="s">
        <v>275</v>
      </c>
      <c r="E491" s="41" t="s">
        <v>767</v>
      </c>
      <c r="F491" s="41">
        <v>1350</v>
      </c>
      <c r="G491" s="41">
        <v>0</v>
      </c>
      <c r="H491" s="41">
        <v>0</v>
      </c>
      <c r="I491" s="41">
        <v>0</v>
      </c>
      <c r="J491" s="41">
        <v>0</v>
      </c>
      <c r="K491" s="41">
        <v>0</v>
      </c>
      <c r="L491" s="41">
        <v>0</v>
      </c>
      <c r="M491" s="41">
        <v>0</v>
      </c>
      <c r="N491" s="41">
        <v>439</v>
      </c>
      <c r="O491" s="41">
        <v>455</v>
      </c>
      <c r="P491" s="46">
        <v>456</v>
      </c>
      <c r="Q491" s="46">
        <v>0</v>
      </c>
      <c r="R491" s="46">
        <v>0</v>
      </c>
      <c r="S491" s="46">
        <v>0</v>
      </c>
      <c r="T491" s="49">
        <f t="shared" si="7"/>
        <v>456</v>
      </c>
      <c r="U491" s="41">
        <v>684</v>
      </c>
      <c r="V491" s="41">
        <v>666</v>
      </c>
      <c r="W491" s="41">
        <v>3</v>
      </c>
      <c r="X491" s="41">
        <v>8</v>
      </c>
      <c r="Y491" s="41">
        <v>33</v>
      </c>
      <c r="Z491" s="41">
        <v>122</v>
      </c>
      <c r="AA491" s="41">
        <v>46</v>
      </c>
      <c r="AB491" s="41">
        <v>14</v>
      </c>
      <c r="AC491" s="41">
        <v>1124</v>
      </c>
      <c r="AD491" s="41">
        <v>149</v>
      </c>
      <c r="AE491" s="41">
        <v>29</v>
      </c>
      <c r="AF491" s="41">
        <v>113</v>
      </c>
      <c r="AG491" s="41">
        <v>39</v>
      </c>
      <c r="AH491" s="41">
        <v>0</v>
      </c>
    </row>
    <row r="492" spans="1:34" hidden="1" x14ac:dyDescent="0.35">
      <c r="A492" s="42">
        <v>0</v>
      </c>
      <c r="B492" s="41">
        <v>2021</v>
      </c>
      <c r="C492" s="41" t="s">
        <v>1173</v>
      </c>
      <c r="D492" s="41" t="s">
        <v>275</v>
      </c>
      <c r="E492" s="41" t="s">
        <v>1737</v>
      </c>
      <c r="F492" s="41">
        <v>968</v>
      </c>
      <c r="G492" s="41">
        <v>115</v>
      </c>
      <c r="H492" s="41">
        <v>145</v>
      </c>
      <c r="I492" s="41">
        <v>146</v>
      </c>
      <c r="J492" s="41">
        <v>145</v>
      </c>
      <c r="K492" s="41">
        <v>140</v>
      </c>
      <c r="L492" s="41">
        <v>138</v>
      </c>
      <c r="M492" s="41">
        <v>139</v>
      </c>
      <c r="N492" s="41">
        <v>0</v>
      </c>
      <c r="O492" s="41">
        <v>0</v>
      </c>
      <c r="P492" s="46">
        <v>0</v>
      </c>
      <c r="Q492" s="46">
        <v>0</v>
      </c>
      <c r="R492" s="46">
        <v>0</v>
      </c>
      <c r="S492" s="46">
        <v>0</v>
      </c>
      <c r="T492" s="49">
        <f t="shared" si="7"/>
        <v>0</v>
      </c>
      <c r="U492" s="41">
        <v>456</v>
      </c>
      <c r="V492" s="41">
        <v>512</v>
      </c>
      <c r="W492" s="41">
        <v>7</v>
      </c>
      <c r="X492" s="41">
        <v>6</v>
      </c>
      <c r="Y492" s="41">
        <v>18</v>
      </c>
      <c r="Z492" s="41">
        <v>95</v>
      </c>
      <c r="AA492" s="41">
        <v>56</v>
      </c>
      <c r="AB492" s="41">
        <v>13</v>
      </c>
      <c r="AC492" s="41">
        <v>773</v>
      </c>
      <c r="AD492" s="41">
        <v>96</v>
      </c>
      <c r="AE492" s="41">
        <v>27</v>
      </c>
      <c r="AF492" s="41">
        <v>120</v>
      </c>
      <c r="AG492" s="41">
        <v>24</v>
      </c>
      <c r="AH492" s="41">
        <v>0</v>
      </c>
    </row>
    <row r="493" spans="1:34" x14ac:dyDescent="0.35">
      <c r="A493" s="42">
        <v>1</v>
      </c>
      <c r="B493" s="41">
        <v>2021</v>
      </c>
      <c r="C493" s="41" t="s">
        <v>1173</v>
      </c>
      <c r="D493" s="41" t="s">
        <v>275</v>
      </c>
      <c r="E493" s="41" t="s">
        <v>1745</v>
      </c>
      <c r="F493" s="41">
        <v>152</v>
      </c>
      <c r="G493" s="41">
        <v>0</v>
      </c>
      <c r="H493" s="41">
        <v>0</v>
      </c>
      <c r="I493" s="41">
        <v>0</v>
      </c>
      <c r="J493" s="41">
        <v>0</v>
      </c>
      <c r="K493" s="41">
        <v>0</v>
      </c>
      <c r="L493" s="41">
        <v>0</v>
      </c>
      <c r="M493" s="41">
        <v>0</v>
      </c>
      <c r="N493" s="41">
        <v>0</v>
      </c>
      <c r="O493" s="41">
        <v>0</v>
      </c>
      <c r="P493" s="46">
        <v>0</v>
      </c>
      <c r="Q493" s="46">
        <v>0</v>
      </c>
      <c r="R493" s="46">
        <v>0</v>
      </c>
      <c r="S493" s="46">
        <v>152</v>
      </c>
      <c r="T493" s="49">
        <f t="shared" si="7"/>
        <v>152</v>
      </c>
      <c r="U493" s="41">
        <v>56</v>
      </c>
      <c r="V493" s="41">
        <v>96</v>
      </c>
      <c r="W493" s="41">
        <v>0</v>
      </c>
      <c r="X493" s="41">
        <v>5</v>
      </c>
      <c r="Y493" s="41">
        <v>3</v>
      </c>
      <c r="Z493" s="41">
        <v>21</v>
      </c>
      <c r="AA493" s="41">
        <v>5</v>
      </c>
      <c r="AB493" s="41">
        <v>2</v>
      </c>
      <c r="AC493" s="41">
        <v>116</v>
      </c>
      <c r="AD493" s="41">
        <v>56</v>
      </c>
      <c r="AE493" s="41">
        <v>12</v>
      </c>
      <c r="AF493" s="41">
        <v>150</v>
      </c>
      <c r="AG493" s="41">
        <v>7</v>
      </c>
      <c r="AH493" s="41">
        <v>0</v>
      </c>
    </row>
    <row r="494" spans="1:34" hidden="1" x14ac:dyDescent="0.35">
      <c r="A494" s="42">
        <v>0</v>
      </c>
      <c r="B494" s="41">
        <v>2021</v>
      </c>
      <c r="C494" s="41" t="s">
        <v>1173</v>
      </c>
      <c r="D494" s="41" t="s">
        <v>275</v>
      </c>
      <c r="E494" s="41" t="s">
        <v>1747</v>
      </c>
      <c r="F494" s="41">
        <v>732</v>
      </c>
      <c r="G494" s="41">
        <v>78</v>
      </c>
      <c r="H494" s="41">
        <v>84</v>
      </c>
      <c r="I494" s="41">
        <v>118</v>
      </c>
      <c r="J494" s="41">
        <v>95</v>
      </c>
      <c r="K494" s="41">
        <v>123</v>
      </c>
      <c r="L494" s="41">
        <v>118</v>
      </c>
      <c r="M494" s="41">
        <v>116</v>
      </c>
      <c r="N494" s="41">
        <v>0</v>
      </c>
      <c r="O494" s="41">
        <v>0</v>
      </c>
      <c r="P494" s="46">
        <v>0</v>
      </c>
      <c r="Q494" s="46">
        <v>0</v>
      </c>
      <c r="R494" s="46">
        <v>0</v>
      </c>
      <c r="S494" s="46">
        <v>0</v>
      </c>
      <c r="T494" s="49">
        <f t="shared" si="7"/>
        <v>0</v>
      </c>
      <c r="U494" s="41">
        <v>368</v>
      </c>
      <c r="V494" s="41">
        <v>364</v>
      </c>
      <c r="W494" s="41">
        <v>0</v>
      </c>
      <c r="X494" s="41">
        <v>1</v>
      </c>
      <c r="Y494" s="41">
        <v>5</v>
      </c>
      <c r="Z494" s="41">
        <v>44</v>
      </c>
      <c r="AA494" s="41">
        <v>44</v>
      </c>
      <c r="AB494" s="41">
        <v>13</v>
      </c>
      <c r="AC494" s="41">
        <v>625</v>
      </c>
      <c r="AD494" s="41">
        <v>93</v>
      </c>
      <c r="AE494" s="41">
        <v>6</v>
      </c>
      <c r="AF494" s="41">
        <v>82</v>
      </c>
      <c r="AG494" s="41">
        <v>13</v>
      </c>
      <c r="AH494" s="41">
        <v>0</v>
      </c>
    </row>
    <row r="495" spans="1:34" x14ac:dyDescent="0.35">
      <c r="A495" s="42">
        <v>1</v>
      </c>
      <c r="B495" s="41">
        <v>2021</v>
      </c>
      <c r="C495" s="41" t="s">
        <v>1173</v>
      </c>
      <c r="D495" s="41" t="s">
        <v>275</v>
      </c>
      <c r="E495" s="41" t="s">
        <v>811</v>
      </c>
      <c r="F495" s="41">
        <v>1512</v>
      </c>
      <c r="G495" s="41">
        <v>0</v>
      </c>
      <c r="H495" s="41">
        <v>0</v>
      </c>
      <c r="I495" s="41">
        <v>0</v>
      </c>
      <c r="J495" s="41">
        <v>0</v>
      </c>
      <c r="K495" s="41">
        <v>0</v>
      </c>
      <c r="L495" s="41">
        <v>0</v>
      </c>
      <c r="M495" s="41">
        <v>0</v>
      </c>
      <c r="N495" s="41">
        <v>525</v>
      </c>
      <c r="O495" s="41">
        <v>506</v>
      </c>
      <c r="P495" s="46">
        <v>481</v>
      </c>
      <c r="Q495" s="46">
        <v>0</v>
      </c>
      <c r="R495" s="46">
        <v>0</v>
      </c>
      <c r="S495" s="46">
        <v>0</v>
      </c>
      <c r="T495" s="49">
        <f t="shared" si="7"/>
        <v>481</v>
      </c>
      <c r="U495" s="41">
        <v>788</v>
      </c>
      <c r="V495" s="41">
        <v>724</v>
      </c>
      <c r="W495" s="41">
        <v>5</v>
      </c>
      <c r="X495" s="41">
        <v>13</v>
      </c>
      <c r="Y495" s="41">
        <v>28</v>
      </c>
      <c r="Z495" s="41">
        <v>335</v>
      </c>
      <c r="AA495" s="41">
        <v>62</v>
      </c>
      <c r="AB495" s="41">
        <v>38</v>
      </c>
      <c r="AC495" s="41">
        <v>1031</v>
      </c>
      <c r="AD495" s="41">
        <v>335</v>
      </c>
      <c r="AE495" s="41">
        <v>112</v>
      </c>
      <c r="AF495" s="41">
        <v>124</v>
      </c>
      <c r="AG495" s="41">
        <v>29</v>
      </c>
      <c r="AH495" s="41">
        <v>0</v>
      </c>
    </row>
    <row r="496" spans="1:34" hidden="1" x14ac:dyDescent="0.35">
      <c r="A496" s="42">
        <v>0</v>
      </c>
      <c r="B496" s="41">
        <v>2021</v>
      </c>
      <c r="C496" s="41" t="s">
        <v>1173</v>
      </c>
      <c r="D496" s="41" t="s">
        <v>275</v>
      </c>
      <c r="E496" s="41" t="s">
        <v>1780</v>
      </c>
      <c r="F496" s="41">
        <v>513</v>
      </c>
      <c r="G496" s="41">
        <v>61</v>
      </c>
      <c r="H496" s="41">
        <v>64</v>
      </c>
      <c r="I496" s="41">
        <v>78</v>
      </c>
      <c r="J496" s="41">
        <v>80</v>
      </c>
      <c r="K496" s="41">
        <v>73</v>
      </c>
      <c r="L496" s="41">
        <v>77</v>
      </c>
      <c r="M496" s="41">
        <v>80</v>
      </c>
      <c r="N496" s="41">
        <v>0</v>
      </c>
      <c r="O496" s="41">
        <v>0</v>
      </c>
      <c r="P496" s="46">
        <v>0</v>
      </c>
      <c r="Q496" s="46">
        <v>0</v>
      </c>
      <c r="R496" s="46">
        <v>0</v>
      </c>
      <c r="S496" s="46">
        <v>0</v>
      </c>
      <c r="T496" s="49">
        <f t="shared" si="7"/>
        <v>0</v>
      </c>
      <c r="U496" s="41">
        <v>247</v>
      </c>
      <c r="V496" s="41">
        <v>266</v>
      </c>
      <c r="W496" s="41">
        <v>1</v>
      </c>
      <c r="X496" s="41">
        <v>11</v>
      </c>
      <c r="Y496" s="41">
        <v>15</v>
      </c>
      <c r="Z496" s="41">
        <v>131</v>
      </c>
      <c r="AA496" s="41">
        <v>20</v>
      </c>
      <c r="AB496" s="41">
        <v>19</v>
      </c>
      <c r="AC496" s="41">
        <v>316</v>
      </c>
      <c r="AD496" s="41">
        <v>196</v>
      </c>
      <c r="AE496" s="41">
        <v>74</v>
      </c>
      <c r="AF496" s="41">
        <v>92</v>
      </c>
      <c r="AG496" s="41">
        <v>43</v>
      </c>
      <c r="AH496" s="41">
        <v>0</v>
      </c>
    </row>
    <row r="497" spans="1:34" x14ac:dyDescent="0.35">
      <c r="A497" s="42">
        <v>1</v>
      </c>
      <c r="B497" s="41">
        <v>2021</v>
      </c>
      <c r="C497" s="41" t="s">
        <v>1173</v>
      </c>
      <c r="D497" s="41" t="s">
        <v>275</v>
      </c>
      <c r="E497" s="41" t="s">
        <v>878</v>
      </c>
      <c r="F497" s="41">
        <v>430</v>
      </c>
      <c r="G497" s="41">
        <v>0</v>
      </c>
      <c r="H497" s="41">
        <v>0</v>
      </c>
      <c r="I497" s="41">
        <v>0</v>
      </c>
      <c r="J497" s="41">
        <v>0</v>
      </c>
      <c r="K497" s="41">
        <v>0</v>
      </c>
      <c r="L497" s="41">
        <v>0</v>
      </c>
      <c r="M497" s="41">
        <v>0</v>
      </c>
      <c r="N497" s="41">
        <v>0</v>
      </c>
      <c r="O497" s="41">
        <v>0</v>
      </c>
      <c r="P497" s="46">
        <v>0</v>
      </c>
      <c r="Q497" s="46">
        <v>2</v>
      </c>
      <c r="R497" s="46">
        <v>100</v>
      </c>
      <c r="S497" s="46">
        <v>328</v>
      </c>
      <c r="T497" s="49">
        <f t="shared" si="7"/>
        <v>430</v>
      </c>
      <c r="U497" s="41">
        <v>229</v>
      </c>
      <c r="V497" s="41">
        <v>201</v>
      </c>
      <c r="W497" s="41">
        <v>1</v>
      </c>
      <c r="X497" s="41">
        <v>9</v>
      </c>
      <c r="Y497" s="41">
        <v>5</v>
      </c>
      <c r="Z497" s="41">
        <v>124</v>
      </c>
      <c r="AA497" s="41">
        <v>24</v>
      </c>
      <c r="AB497" s="41">
        <v>9</v>
      </c>
      <c r="AC497" s="41">
        <v>258</v>
      </c>
      <c r="AD497" s="41">
        <v>163</v>
      </c>
      <c r="AE497" s="41">
        <v>35</v>
      </c>
      <c r="AF497" s="41">
        <v>41</v>
      </c>
      <c r="AG497" s="41">
        <v>40</v>
      </c>
      <c r="AH497" s="41">
        <v>0</v>
      </c>
    </row>
    <row r="498" spans="1:34" hidden="1" x14ac:dyDescent="0.35">
      <c r="A498" s="42">
        <v>0</v>
      </c>
      <c r="B498" s="41">
        <v>2021</v>
      </c>
      <c r="C498" s="41" t="s">
        <v>1173</v>
      </c>
      <c r="D498" s="41" t="s">
        <v>275</v>
      </c>
      <c r="E498" s="41" t="s">
        <v>1839</v>
      </c>
      <c r="F498" s="41">
        <v>802</v>
      </c>
      <c r="G498" s="41">
        <v>99</v>
      </c>
      <c r="H498" s="41">
        <v>108</v>
      </c>
      <c r="I498" s="41">
        <v>116</v>
      </c>
      <c r="J498" s="41">
        <v>104</v>
      </c>
      <c r="K498" s="41">
        <v>124</v>
      </c>
      <c r="L498" s="41">
        <v>112</v>
      </c>
      <c r="M498" s="41">
        <v>139</v>
      </c>
      <c r="N498" s="41">
        <v>0</v>
      </c>
      <c r="O498" s="41">
        <v>0</v>
      </c>
      <c r="P498" s="46">
        <v>0</v>
      </c>
      <c r="Q498" s="46">
        <v>0</v>
      </c>
      <c r="R498" s="46">
        <v>0</v>
      </c>
      <c r="S498" s="46">
        <v>0</v>
      </c>
      <c r="T498" s="49">
        <f t="shared" si="7"/>
        <v>0</v>
      </c>
      <c r="U498" s="41">
        <v>408</v>
      </c>
      <c r="V498" s="41">
        <v>394</v>
      </c>
      <c r="W498" s="41">
        <v>2</v>
      </c>
      <c r="X498" s="41">
        <v>5</v>
      </c>
      <c r="Y498" s="41">
        <v>15</v>
      </c>
      <c r="Z498" s="41">
        <v>100</v>
      </c>
      <c r="AA498" s="41">
        <v>32</v>
      </c>
      <c r="AB498" s="41">
        <v>18</v>
      </c>
      <c r="AC498" s="41">
        <v>630</v>
      </c>
      <c r="AD498" s="41">
        <v>141</v>
      </c>
      <c r="AE498" s="41">
        <v>20</v>
      </c>
      <c r="AF498" s="41">
        <v>85</v>
      </c>
      <c r="AG498" s="41">
        <v>14</v>
      </c>
      <c r="AH498" s="41">
        <v>0</v>
      </c>
    </row>
    <row r="499" spans="1:34" x14ac:dyDescent="0.35">
      <c r="A499" s="42">
        <v>1</v>
      </c>
      <c r="B499" s="41">
        <v>2021</v>
      </c>
      <c r="C499" s="41" t="s">
        <v>1173</v>
      </c>
      <c r="D499" s="41" t="s">
        <v>275</v>
      </c>
      <c r="E499" s="41" t="s">
        <v>916</v>
      </c>
      <c r="F499" s="41">
        <v>1369</v>
      </c>
      <c r="G499" s="41">
        <v>0</v>
      </c>
      <c r="H499" s="41">
        <v>0</v>
      </c>
      <c r="I499" s="41">
        <v>0</v>
      </c>
      <c r="J499" s="41">
        <v>0</v>
      </c>
      <c r="K499" s="41">
        <v>0</v>
      </c>
      <c r="L499" s="41">
        <v>0</v>
      </c>
      <c r="M499" s="41">
        <v>0</v>
      </c>
      <c r="N499" s="41">
        <v>461</v>
      </c>
      <c r="O499" s="41">
        <v>407</v>
      </c>
      <c r="P499" s="46">
        <v>501</v>
      </c>
      <c r="Q499" s="46">
        <v>0</v>
      </c>
      <c r="R499" s="46">
        <v>0</v>
      </c>
      <c r="S499" s="46">
        <v>0</v>
      </c>
      <c r="T499" s="49">
        <f t="shared" si="7"/>
        <v>501</v>
      </c>
      <c r="U499" s="41">
        <v>660</v>
      </c>
      <c r="V499" s="41">
        <v>709</v>
      </c>
      <c r="W499" s="41">
        <v>7</v>
      </c>
      <c r="X499" s="41">
        <v>15</v>
      </c>
      <c r="Y499" s="41">
        <v>27</v>
      </c>
      <c r="Z499" s="41">
        <v>324</v>
      </c>
      <c r="AA499" s="41">
        <v>64</v>
      </c>
      <c r="AB499" s="41">
        <v>33</v>
      </c>
      <c r="AC499" s="41">
        <v>899</v>
      </c>
      <c r="AD499" s="41">
        <v>420</v>
      </c>
      <c r="AE499" s="41">
        <v>118</v>
      </c>
      <c r="AF499" s="41">
        <v>150</v>
      </c>
      <c r="AG499" s="41">
        <v>68</v>
      </c>
      <c r="AH499" s="41">
        <v>0</v>
      </c>
    </row>
    <row r="500" spans="1:34" x14ac:dyDescent="0.35">
      <c r="A500" s="42">
        <v>1</v>
      </c>
      <c r="B500" s="41">
        <v>2021</v>
      </c>
      <c r="C500" s="41" t="s">
        <v>1173</v>
      </c>
      <c r="D500" s="41" t="s">
        <v>275</v>
      </c>
      <c r="E500" s="41" t="s">
        <v>918</v>
      </c>
      <c r="F500" s="41">
        <v>1843</v>
      </c>
      <c r="G500" s="41">
        <v>0</v>
      </c>
      <c r="H500" s="41">
        <v>0</v>
      </c>
      <c r="I500" s="41">
        <v>0</v>
      </c>
      <c r="J500" s="41">
        <v>0</v>
      </c>
      <c r="K500" s="41">
        <v>0</v>
      </c>
      <c r="L500" s="41">
        <v>0</v>
      </c>
      <c r="M500" s="41">
        <v>0</v>
      </c>
      <c r="N500" s="41">
        <v>0</v>
      </c>
      <c r="O500" s="41">
        <v>0</v>
      </c>
      <c r="P500" s="46">
        <v>0</v>
      </c>
      <c r="Q500" s="46">
        <v>667</v>
      </c>
      <c r="R500" s="46">
        <v>623</v>
      </c>
      <c r="S500" s="46">
        <v>553</v>
      </c>
      <c r="T500" s="49">
        <f t="shared" si="7"/>
        <v>1843</v>
      </c>
      <c r="U500" s="41">
        <v>891</v>
      </c>
      <c r="V500" s="41">
        <v>952</v>
      </c>
      <c r="W500" s="41">
        <v>13</v>
      </c>
      <c r="X500" s="41">
        <v>19</v>
      </c>
      <c r="Y500" s="41">
        <v>30</v>
      </c>
      <c r="Z500" s="41">
        <v>618</v>
      </c>
      <c r="AA500" s="41">
        <v>70</v>
      </c>
      <c r="AB500" s="41">
        <v>59</v>
      </c>
      <c r="AC500" s="41">
        <v>1034</v>
      </c>
      <c r="AD500" s="41">
        <v>794</v>
      </c>
      <c r="AE500" s="41">
        <v>199</v>
      </c>
      <c r="AF500" s="41">
        <v>242</v>
      </c>
      <c r="AG500" s="41">
        <v>136</v>
      </c>
      <c r="AH500" s="41">
        <v>0</v>
      </c>
    </row>
    <row r="501" spans="1:34" x14ac:dyDescent="0.35">
      <c r="A501" s="42">
        <v>1</v>
      </c>
      <c r="B501" s="41">
        <v>2021</v>
      </c>
      <c r="C501" s="41" t="s">
        <v>1173</v>
      </c>
      <c r="D501" s="41" t="s">
        <v>275</v>
      </c>
      <c r="E501" s="41" t="s">
        <v>920</v>
      </c>
      <c r="F501" s="41">
        <v>1153</v>
      </c>
      <c r="G501" s="41">
        <v>0</v>
      </c>
      <c r="H501" s="41">
        <v>0</v>
      </c>
      <c r="I501" s="41">
        <v>0</v>
      </c>
      <c r="J501" s="41">
        <v>0</v>
      </c>
      <c r="K501" s="41">
        <v>0</v>
      </c>
      <c r="L501" s="41">
        <v>0</v>
      </c>
      <c r="M501" s="41">
        <v>0</v>
      </c>
      <c r="N501" s="41">
        <v>398</v>
      </c>
      <c r="O501" s="41">
        <v>377</v>
      </c>
      <c r="P501" s="46">
        <v>378</v>
      </c>
      <c r="Q501" s="46">
        <v>0</v>
      </c>
      <c r="R501" s="46">
        <v>0</v>
      </c>
      <c r="S501" s="46">
        <v>0</v>
      </c>
      <c r="T501" s="49">
        <f t="shared" si="7"/>
        <v>378</v>
      </c>
      <c r="U501" s="41">
        <v>570</v>
      </c>
      <c r="V501" s="41">
        <v>583</v>
      </c>
      <c r="W501" s="41">
        <v>5</v>
      </c>
      <c r="X501" s="41">
        <v>25</v>
      </c>
      <c r="Y501" s="41">
        <v>17</v>
      </c>
      <c r="Z501" s="41">
        <v>367</v>
      </c>
      <c r="AA501" s="41">
        <v>55</v>
      </c>
      <c r="AB501" s="41">
        <v>27</v>
      </c>
      <c r="AC501" s="41">
        <v>657</v>
      </c>
      <c r="AD501" s="41">
        <v>559</v>
      </c>
      <c r="AE501" s="41">
        <v>191</v>
      </c>
      <c r="AF501" s="41">
        <v>169</v>
      </c>
      <c r="AG501" s="41">
        <v>122</v>
      </c>
      <c r="AH501" s="41">
        <v>0</v>
      </c>
    </row>
    <row r="502" spans="1:34" hidden="1" x14ac:dyDescent="0.35">
      <c r="A502" s="42">
        <v>0</v>
      </c>
      <c r="B502" s="41">
        <v>2021</v>
      </c>
      <c r="C502" s="41" t="s">
        <v>1173</v>
      </c>
      <c r="D502" s="41" t="s">
        <v>275</v>
      </c>
      <c r="E502" s="41" t="s">
        <v>1848</v>
      </c>
      <c r="F502" s="41">
        <v>476</v>
      </c>
      <c r="G502" s="41">
        <v>73</v>
      </c>
      <c r="H502" s="41">
        <v>69</v>
      </c>
      <c r="I502" s="41">
        <v>72</v>
      </c>
      <c r="J502" s="41">
        <v>73</v>
      </c>
      <c r="K502" s="41">
        <v>64</v>
      </c>
      <c r="L502" s="41">
        <v>65</v>
      </c>
      <c r="M502" s="41">
        <v>60</v>
      </c>
      <c r="N502" s="41">
        <v>0</v>
      </c>
      <c r="O502" s="41">
        <v>0</v>
      </c>
      <c r="P502" s="46">
        <v>0</v>
      </c>
      <c r="Q502" s="46">
        <v>0</v>
      </c>
      <c r="R502" s="46">
        <v>0</v>
      </c>
      <c r="S502" s="46">
        <v>0</v>
      </c>
      <c r="T502" s="49">
        <f t="shared" si="7"/>
        <v>0</v>
      </c>
      <c r="U502" s="41">
        <v>226</v>
      </c>
      <c r="V502" s="41">
        <v>250</v>
      </c>
      <c r="W502" s="41">
        <v>1</v>
      </c>
      <c r="X502" s="41">
        <v>18</v>
      </c>
      <c r="Y502" s="41">
        <v>3</v>
      </c>
      <c r="Z502" s="41">
        <v>108</v>
      </c>
      <c r="AA502" s="41">
        <v>21</v>
      </c>
      <c r="AB502" s="41">
        <v>7</v>
      </c>
      <c r="AC502" s="41">
        <v>318</v>
      </c>
      <c r="AD502" s="41">
        <v>239</v>
      </c>
      <c r="AE502" s="41">
        <v>47</v>
      </c>
      <c r="AF502" s="41">
        <v>92</v>
      </c>
      <c r="AG502" s="41">
        <v>66</v>
      </c>
      <c r="AH502" s="41">
        <v>0</v>
      </c>
    </row>
    <row r="503" spans="1:34" hidden="1" x14ac:dyDescent="0.35">
      <c r="A503" s="42">
        <v>0</v>
      </c>
      <c r="B503" s="41">
        <v>2021</v>
      </c>
      <c r="C503" s="41" t="s">
        <v>1173</v>
      </c>
      <c r="D503" s="41" t="s">
        <v>275</v>
      </c>
      <c r="E503" s="41" t="s">
        <v>1858</v>
      </c>
      <c r="F503" s="41">
        <v>510</v>
      </c>
      <c r="G503" s="41">
        <v>62</v>
      </c>
      <c r="H503" s="41">
        <v>72</v>
      </c>
      <c r="I503" s="41">
        <v>77</v>
      </c>
      <c r="J503" s="41">
        <v>83</v>
      </c>
      <c r="K503" s="41">
        <v>74</v>
      </c>
      <c r="L503" s="41">
        <v>76</v>
      </c>
      <c r="M503" s="41">
        <v>66</v>
      </c>
      <c r="N503" s="41">
        <v>0</v>
      </c>
      <c r="O503" s="41">
        <v>0</v>
      </c>
      <c r="P503" s="46">
        <v>0</v>
      </c>
      <c r="Q503" s="46">
        <v>0</v>
      </c>
      <c r="R503" s="46">
        <v>0</v>
      </c>
      <c r="S503" s="46">
        <v>0</v>
      </c>
      <c r="T503" s="49">
        <f t="shared" si="7"/>
        <v>0</v>
      </c>
      <c r="U503" s="41">
        <v>244</v>
      </c>
      <c r="V503" s="41">
        <v>266</v>
      </c>
      <c r="W503" s="41">
        <v>1</v>
      </c>
      <c r="X503" s="41">
        <v>4</v>
      </c>
      <c r="Y503" s="41">
        <v>12</v>
      </c>
      <c r="Z503" s="41">
        <v>89</v>
      </c>
      <c r="AA503" s="41">
        <v>21</v>
      </c>
      <c r="AB503" s="41">
        <v>5</v>
      </c>
      <c r="AC503" s="41">
        <v>378</v>
      </c>
      <c r="AD503" s="41">
        <v>164</v>
      </c>
      <c r="AE503" s="41">
        <v>43</v>
      </c>
      <c r="AF503" s="41">
        <v>38</v>
      </c>
      <c r="AG503" s="41">
        <v>17</v>
      </c>
      <c r="AH503" s="41">
        <v>0</v>
      </c>
    </row>
    <row r="504" spans="1:34" hidden="1" x14ac:dyDescent="0.35">
      <c r="A504" s="42">
        <v>0</v>
      </c>
      <c r="B504" s="41">
        <v>2021</v>
      </c>
      <c r="C504" s="41" t="s">
        <v>1173</v>
      </c>
      <c r="D504" s="41" t="s">
        <v>275</v>
      </c>
      <c r="E504" s="41" t="s">
        <v>1862</v>
      </c>
      <c r="F504" s="41">
        <v>523</v>
      </c>
      <c r="G504" s="41">
        <v>80</v>
      </c>
      <c r="H504" s="41">
        <v>79</v>
      </c>
      <c r="I504" s="41">
        <v>73</v>
      </c>
      <c r="J504" s="41">
        <v>69</v>
      </c>
      <c r="K504" s="41">
        <v>80</v>
      </c>
      <c r="L504" s="41">
        <v>75</v>
      </c>
      <c r="M504" s="41">
        <v>67</v>
      </c>
      <c r="N504" s="41">
        <v>0</v>
      </c>
      <c r="O504" s="41">
        <v>0</v>
      </c>
      <c r="P504" s="46">
        <v>0</v>
      </c>
      <c r="Q504" s="46">
        <v>0</v>
      </c>
      <c r="R504" s="46">
        <v>0</v>
      </c>
      <c r="S504" s="46">
        <v>0</v>
      </c>
      <c r="T504" s="49">
        <f t="shared" si="7"/>
        <v>0</v>
      </c>
      <c r="U504" s="41">
        <v>263</v>
      </c>
      <c r="V504" s="41">
        <v>260</v>
      </c>
      <c r="W504" s="41">
        <v>3</v>
      </c>
      <c r="X504" s="41">
        <v>9</v>
      </c>
      <c r="Y504" s="41">
        <v>18</v>
      </c>
      <c r="Z504" s="41">
        <v>142</v>
      </c>
      <c r="AA504" s="41">
        <v>20</v>
      </c>
      <c r="AB504" s="41">
        <v>17</v>
      </c>
      <c r="AC504" s="41">
        <v>314</v>
      </c>
      <c r="AD504" s="41">
        <v>260</v>
      </c>
      <c r="AE504" s="41">
        <v>70</v>
      </c>
      <c r="AF504" s="41">
        <v>77</v>
      </c>
      <c r="AG504" s="41">
        <v>58</v>
      </c>
      <c r="AH504" s="41">
        <v>0</v>
      </c>
    </row>
    <row r="505" spans="1:34" x14ac:dyDescent="0.35">
      <c r="A505" s="42">
        <v>1</v>
      </c>
      <c r="B505" s="41">
        <v>2021</v>
      </c>
      <c r="C505" s="41" t="s">
        <v>1173</v>
      </c>
      <c r="D505" s="41" t="s">
        <v>503</v>
      </c>
      <c r="E505" s="41" t="s">
        <v>501</v>
      </c>
      <c r="F505" s="41">
        <v>831</v>
      </c>
      <c r="G505" s="41">
        <v>0</v>
      </c>
      <c r="H505" s="41">
        <v>0</v>
      </c>
      <c r="I505" s="41">
        <v>0</v>
      </c>
      <c r="J505" s="41">
        <v>0</v>
      </c>
      <c r="K505" s="41">
        <v>0</v>
      </c>
      <c r="L505" s="41">
        <v>0</v>
      </c>
      <c r="M505" s="41">
        <v>0</v>
      </c>
      <c r="N505" s="41">
        <v>0</v>
      </c>
      <c r="O505" s="41">
        <v>0</v>
      </c>
      <c r="P505" s="46">
        <v>231</v>
      </c>
      <c r="Q505" s="46">
        <v>217</v>
      </c>
      <c r="R505" s="46">
        <v>182</v>
      </c>
      <c r="S505" s="46">
        <v>201</v>
      </c>
      <c r="T505" s="49">
        <f t="shared" si="7"/>
        <v>831</v>
      </c>
      <c r="U505" s="41">
        <v>371</v>
      </c>
      <c r="V505" s="41">
        <v>460</v>
      </c>
      <c r="W505" s="41">
        <v>4</v>
      </c>
      <c r="X505" s="41">
        <v>4</v>
      </c>
      <c r="Y505" s="41">
        <v>1</v>
      </c>
      <c r="Z505" s="41">
        <v>37</v>
      </c>
      <c r="AA505" s="41">
        <v>13</v>
      </c>
      <c r="AB505" s="41">
        <v>1</v>
      </c>
      <c r="AC505" s="41">
        <v>771</v>
      </c>
      <c r="AD505" s="41">
        <v>194</v>
      </c>
      <c r="AE505" s="41">
        <v>0</v>
      </c>
      <c r="AF505" s="41">
        <v>100</v>
      </c>
      <c r="AG505" s="41">
        <v>5</v>
      </c>
      <c r="AH505" s="41">
        <v>0</v>
      </c>
    </row>
    <row r="506" spans="1:34" hidden="1" x14ac:dyDescent="0.35">
      <c r="A506" s="42">
        <v>0</v>
      </c>
      <c r="B506" s="41">
        <v>2021</v>
      </c>
      <c r="C506" s="41" t="s">
        <v>1173</v>
      </c>
      <c r="D506" s="41" t="s">
        <v>503</v>
      </c>
      <c r="E506" s="41" t="s">
        <v>1479</v>
      </c>
      <c r="F506" s="41">
        <v>673</v>
      </c>
      <c r="G506" s="41">
        <v>0</v>
      </c>
      <c r="H506" s="41">
        <v>0</v>
      </c>
      <c r="I506" s="41">
        <v>0</v>
      </c>
      <c r="J506" s="41">
        <v>0</v>
      </c>
      <c r="K506" s="41">
        <v>0</v>
      </c>
      <c r="L506" s="41">
        <v>0</v>
      </c>
      <c r="M506" s="41">
        <v>222</v>
      </c>
      <c r="N506" s="41">
        <v>230</v>
      </c>
      <c r="O506" s="41">
        <v>221</v>
      </c>
      <c r="P506" s="46">
        <v>0</v>
      </c>
      <c r="Q506" s="46">
        <v>0</v>
      </c>
      <c r="R506" s="46">
        <v>0</v>
      </c>
      <c r="S506" s="46">
        <v>0</v>
      </c>
      <c r="T506" s="49">
        <f t="shared" si="7"/>
        <v>0</v>
      </c>
      <c r="U506" s="41">
        <v>312</v>
      </c>
      <c r="V506" s="41">
        <v>361</v>
      </c>
      <c r="W506" s="41">
        <v>1</v>
      </c>
      <c r="X506" s="41">
        <v>1</v>
      </c>
      <c r="Y506" s="41">
        <v>2</v>
      </c>
      <c r="Z506" s="41">
        <v>30</v>
      </c>
      <c r="AA506" s="41">
        <v>11</v>
      </c>
      <c r="AB506" s="41">
        <v>1</v>
      </c>
      <c r="AC506" s="41">
        <v>627</v>
      </c>
      <c r="AD506" s="41">
        <v>209</v>
      </c>
      <c r="AE506" s="41">
        <v>0</v>
      </c>
      <c r="AF506" s="41">
        <v>104</v>
      </c>
      <c r="AG506" s="41">
        <v>0</v>
      </c>
      <c r="AH506" s="41">
        <v>0</v>
      </c>
    </row>
    <row r="507" spans="1:34" hidden="1" x14ac:dyDescent="0.35">
      <c r="A507" s="42">
        <v>0</v>
      </c>
      <c r="B507" s="41">
        <v>2021</v>
      </c>
      <c r="C507" s="41" t="s">
        <v>1173</v>
      </c>
      <c r="D507" s="41" t="s">
        <v>503</v>
      </c>
      <c r="E507" s="41" t="s">
        <v>1555</v>
      </c>
      <c r="F507" s="41">
        <v>280</v>
      </c>
      <c r="G507" s="41">
        <v>35</v>
      </c>
      <c r="H507" s="41">
        <v>45</v>
      </c>
      <c r="I507" s="41">
        <v>49</v>
      </c>
      <c r="J507" s="41">
        <v>47</v>
      </c>
      <c r="K507" s="41">
        <v>52</v>
      </c>
      <c r="L507" s="41">
        <v>52</v>
      </c>
      <c r="M507" s="41">
        <v>0</v>
      </c>
      <c r="N507" s="41">
        <v>0</v>
      </c>
      <c r="O507" s="41">
        <v>0</v>
      </c>
      <c r="P507" s="46">
        <v>0</v>
      </c>
      <c r="Q507" s="46">
        <v>0</v>
      </c>
      <c r="R507" s="46">
        <v>0</v>
      </c>
      <c r="S507" s="46">
        <v>0</v>
      </c>
      <c r="T507" s="49">
        <f t="shared" si="7"/>
        <v>0</v>
      </c>
      <c r="U507" s="41">
        <v>136</v>
      </c>
      <c r="V507" s="41">
        <v>144</v>
      </c>
      <c r="W507" s="41">
        <v>0</v>
      </c>
      <c r="X507" s="41">
        <v>0</v>
      </c>
      <c r="Y507" s="41">
        <v>0</v>
      </c>
      <c r="Z507" s="41">
        <v>3</v>
      </c>
      <c r="AA507" s="41">
        <v>7</v>
      </c>
      <c r="AB507" s="41">
        <v>2</v>
      </c>
      <c r="AC507" s="41">
        <v>268</v>
      </c>
      <c r="AD507" s="41">
        <v>71</v>
      </c>
      <c r="AE507" s="41">
        <v>0</v>
      </c>
      <c r="AF507" s="41">
        <v>33</v>
      </c>
      <c r="AG507" s="41">
        <v>0</v>
      </c>
      <c r="AH507" s="41">
        <v>0</v>
      </c>
    </row>
    <row r="508" spans="1:34" hidden="1" x14ac:dyDescent="0.35">
      <c r="A508" s="42">
        <v>0</v>
      </c>
      <c r="B508" s="41">
        <v>2021</v>
      </c>
      <c r="C508" s="41" t="s">
        <v>1173</v>
      </c>
      <c r="D508" s="41" t="s">
        <v>503</v>
      </c>
      <c r="E508" s="41" t="s">
        <v>1587</v>
      </c>
      <c r="F508" s="41">
        <v>292</v>
      </c>
      <c r="G508" s="41">
        <v>40</v>
      </c>
      <c r="H508" s="41">
        <v>52</v>
      </c>
      <c r="I508" s="41">
        <v>45</v>
      </c>
      <c r="J508" s="41">
        <v>56</v>
      </c>
      <c r="K508" s="41">
        <v>51</v>
      </c>
      <c r="L508" s="41">
        <v>48</v>
      </c>
      <c r="M508" s="41">
        <v>0</v>
      </c>
      <c r="N508" s="41">
        <v>0</v>
      </c>
      <c r="O508" s="41">
        <v>0</v>
      </c>
      <c r="P508" s="46">
        <v>0</v>
      </c>
      <c r="Q508" s="46">
        <v>0</v>
      </c>
      <c r="R508" s="46">
        <v>0</v>
      </c>
      <c r="S508" s="46">
        <v>0</v>
      </c>
      <c r="T508" s="49">
        <f t="shared" si="7"/>
        <v>0</v>
      </c>
      <c r="U508" s="41">
        <v>148</v>
      </c>
      <c r="V508" s="41">
        <v>144</v>
      </c>
      <c r="W508" s="41">
        <v>5</v>
      </c>
      <c r="X508" s="41">
        <v>3</v>
      </c>
      <c r="Y508" s="41">
        <v>5</v>
      </c>
      <c r="Z508" s="41">
        <v>19</v>
      </c>
      <c r="AA508" s="41">
        <v>5</v>
      </c>
      <c r="AB508" s="41">
        <v>1</v>
      </c>
      <c r="AC508" s="41">
        <v>254</v>
      </c>
      <c r="AD508" s="41">
        <v>129</v>
      </c>
      <c r="AE508" s="41">
        <v>0</v>
      </c>
      <c r="AF508" s="41">
        <v>35</v>
      </c>
      <c r="AG508" s="41">
        <v>0</v>
      </c>
      <c r="AH508" s="41">
        <v>0</v>
      </c>
    </row>
    <row r="509" spans="1:34" hidden="1" x14ac:dyDescent="0.35">
      <c r="A509" s="42">
        <v>0</v>
      </c>
      <c r="B509" s="41">
        <v>2021</v>
      </c>
      <c r="C509" s="41" t="s">
        <v>1173</v>
      </c>
      <c r="D509" s="41" t="s">
        <v>503</v>
      </c>
      <c r="E509" s="41" t="s">
        <v>1667</v>
      </c>
      <c r="F509" s="41">
        <v>514</v>
      </c>
      <c r="G509" s="41">
        <v>79</v>
      </c>
      <c r="H509" s="41">
        <v>90</v>
      </c>
      <c r="I509" s="41">
        <v>76</v>
      </c>
      <c r="J509" s="41">
        <v>94</v>
      </c>
      <c r="K509" s="41">
        <v>89</v>
      </c>
      <c r="L509" s="41">
        <v>86</v>
      </c>
      <c r="M509" s="41">
        <v>0</v>
      </c>
      <c r="N509" s="41">
        <v>0</v>
      </c>
      <c r="O509" s="41">
        <v>0</v>
      </c>
      <c r="P509" s="46">
        <v>0</v>
      </c>
      <c r="Q509" s="46">
        <v>0</v>
      </c>
      <c r="R509" s="46">
        <v>0</v>
      </c>
      <c r="S509" s="46">
        <v>0</v>
      </c>
      <c r="T509" s="49">
        <f t="shared" si="7"/>
        <v>0</v>
      </c>
      <c r="U509" s="41">
        <v>233</v>
      </c>
      <c r="V509" s="41">
        <v>281</v>
      </c>
      <c r="W509" s="41">
        <v>3</v>
      </c>
      <c r="X509" s="41">
        <v>1</v>
      </c>
      <c r="Y509" s="41">
        <v>2</v>
      </c>
      <c r="Z509" s="41">
        <v>41</v>
      </c>
      <c r="AA509" s="41">
        <v>7</v>
      </c>
      <c r="AB509" s="41">
        <v>1</v>
      </c>
      <c r="AC509" s="41">
        <v>459</v>
      </c>
      <c r="AD509" s="41">
        <v>199</v>
      </c>
      <c r="AE509" s="41">
        <v>0</v>
      </c>
      <c r="AF509" s="41">
        <v>74</v>
      </c>
      <c r="AG509" s="41">
        <v>0</v>
      </c>
      <c r="AH509" s="41">
        <v>30</v>
      </c>
    </row>
    <row r="510" spans="1:34" x14ac:dyDescent="0.35">
      <c r="A510" s="42">
        <v>1</v>
      </c>
      <c r="B510" s="41">
        <v>2021</v>
      </c>
      <c r="C510" s="41" t="s">
        <v>1173</v>
      </c>
      <c r="D510" s="41" t="s">
        <v>508</v>
      </c>
      <c r="E510" s="41" t="s">
        <v>1215</v>
      </c>
      <c r="F510" s="41">
        <v>31</v>
      </c>
      <c r="G510" s="41">
        <v>0</v>
      </c>
      <c r="H510" s="41">
        <v>0</v>
      </c>
      <c r="I510" s="41">
        <v>0</v>
      </c>
      <c r="J510" s="41">
        <v>0</v>
      </c>
      <c r="K510" s="41">
        <v>0</v>
      </c>
      <c r="L510" s="41">
        <v>0</v>
      </c>
      <c r="M510" s="41">
        <v>0</v>
      </c>
      <c r="N510" s="41">
        <v>4</v>
      </c>
      <c r="O510" s="41">
        <v>10</v>
      </c>
      <c r="P510" s="46">
        <v>2</v>
      </c>
      <c r="Q510" s="46">
        <v>10</v>
      </c>
      <c r="R510" s="46">
        <v>2</v>
      </c>
      <c r="S510" s="46">
        <v>3</v>
      </c>
      <c r="T510" s="49">
        <f t="shared" si="7"/>
        <v>17</v>
      </c>
      <c r="U510" s="41">
        <v>15</v>
      </c>
      <c r="V510" s="41">
        <v>16</v>
      </c>
      <c r="W510" s="41">
        <v>5</v>
      </c>
      <c r="X510" s="41">
        <v>0</v>
      </c>
      <c r="Y510" s="41">
        <v>0</v>
      </c>
      <c r="Z510" s="41">
        <v>1</v>
      </c>
      <c r="AA510" s="41">
        <v>0</v>
      </c>
      <c r="AB510" s="41">
        <v>0</v>
      </c>
      <c r="AC510" s="41">
        <v>25</v>
      </c>
      <c r="AD510" s="41">
        <v>19</v>
      </c>
      <c r="AE510" s="41">
        <v>0</v>
      </c>
      <c r="AF510" s="41">
        <v>1</v>
      </c>
      <c r="AG510" s="41">
        <v>0</v>
      </c>
      <c r="AH510" s="41">
        <v>0</v>
      </c>
    </row>
    <row r="511" spans="1:34" hidden="1" x14ac:dyDescent="0.35">
      <c r="A511" s="42">
        <v>0</v>
      </c>
      <c r="B511" s="41">
        <v>2021</v>
      </c>
      <c r="C511" s="41" t="s">
        <v>1173</v>
      </c>
      <c r="D511" s="41" t="s">
        <v>508</v>
      </c>
      <c r="E511" s="41" t="s">
        <v>1216</v>
      </c>
      <c r="F511" s="41">
        <v>36</v>
      </c>
      <c r="G511" s="41">
        <v>5</v>
      </c>
      <c r="H511" s="41">
        <v>5</v>
      </c>
      <c r="I511" s="41">
        <v>6</v>
      </c>
      <c r="J511" s="41">
        <v>8</v>
      </c>
      <c r="K511" s="41">
        <v>6</v>
      </c>
      <c r="L511" s="41">
        <v>2</v>
      </c>
      <c r="M511" s="41">
        <v>4</v>
      </c>
      <c r="N511" s="41">
        <v>0</v>
      </c>
      <c r="O511" s="41">
        <v>0</v>
      </c>
      <c r="P511" s="46">
        <v>0</v>
      </c>
      <c r="Q511" s="46">
        <v>0</v>
      </c>
      <c r="R511" s="46">
        <v>0</v>
      </c>
      <c r="S511" s="46">
        <v>0</v>
      </c>
      <c r="T511" s="49">
        <f t="shared" si="7"/>
        <v>0</v>
      </c>
      <c r="U511" s="41">
        <v>16</v>
      </c>
      <c r="V511" s="41">
        <v>20</v>
      </c>
      <c r="W511" s="41">
        <v>3</v>
      </c>
      <c r="X511" s="41">
        <v>2</v>
      </c>
      <c r="Y511" s="41">
        <v>0</v>
      </c>
      <c r="Z511" s="41">
        <v>6</v>
      </c>
      <c r="AA511" s="41">
        <v>0</v>
      </c>
      <c r="AB511" s="41">
        <v>0</v>
      </c>
      <c r="AC511" s="41">
        <v>25</v>
      </c>
      <c r="AD511" s="41">
        <v>20</v>
      </c>
      <c r="AE511" s="41">
        <v>1</v>
      </c>
      <c r="AF511" s="41">
        <v>4</v>
      </c>
      <c r="AG511" s="41">
        <v>0</v>
      </c>
      <c r="AH511" s="41">
        <v>0</v>
      </c>
    </row>
    <row r="512" spans="1:34" x14ac:dyDescent="0.35">
      <c r="A512" s="42">
        <v>1</v>
      </c>
      <c r="B512" s="41">
        <v>2021</v>
      </c>
      <c r="C512" s="41" t="s">
        <v>1173</v>
      </c>
      <c r="D512" s="41" t="s">
        <v>508</v>
      </c>
      <c r="E512" s="41" t="s">
        <v>506</v>
      </c>
      <c r="F512" s="41">
        <v>313</v>
      </c>
      <c r="G512" s="41">
        <v>0</v>
      </c>
      <c r="H512" s="41">
        <v>0</v>
      </c>
      <c r="I512" s="41">
        <v>0</v>
      </c>
      <c r="J512" s="41">
        <v>0</v>
      </c>
      <c r="K512" s="41">
        <v>0</v>
      </c>
      <c r="L512" s="41">
        <v>0</v>
      </c>
      <c r="M512" s="41">
        <v>0</v>
      </c>
      <c r="N512" s="41">
        <v>0</v>
      </c>
      <c r="O512" s="41">
        <v>0</v>
      </c>
      <c r="P512" s="46">
        <v>88</v>
      </c>
      <c r="Q512" s="46">
        <v>79</v>
      </c>
      <c r="R512" s="46">
        <v>68</v>
      </c>
      <c r="S512" s="46">
        <v>78</v>
      </c>
      <c r="T512" s="49">
        <f t="shared" si="7"/>
        <v>313</v>
      </c>
      <c r="U512" s="41">
        <v>147</v>
      </c>
      <c r="V512" s="41">
        <v>166</v>
      </c>
      <c r="W512" s="41">
        <v>4</v>
      </c>
      <c r="X512" s="41">
        <v>2</v>
      </c>
      <c r="Y512" s="41">
        <v>5</v>
      </c>
      <c r="Z512" s="41">
        <v>21</v>
      </c>
      <c r="AA512" s="41">
        <v>2</v>
      </c>
      <c r="AB512" s="41">
        <v>1</v>
      </c>
      <c r="AC512" s="41">
        <v>278</v>
      </c>
      <c r="AD512" s="41">
        <v>118</v>
      </c>
      <c r="AE512" s="41">
        <v>3</v>
      </c>
      <c r="AF512" s="41">
        <v>24</v>
      </c>
      <c r="AG512" s="41">
        <v>0</v>
      </c>
      <c r="AH512" s="41">
        <v>0</v>
      </c>
    </row>
    <row r="513" spans="1:34" hidden="1" x14ac:dyDescent="0.35">
      <c r="A513" s="42">
        <v>0</v>
      </c>
      <c r="B513" s="41">
        <v>2021</v>
      </c>
      <c r="C513" s="41" t="s">
        <v>1173</v>
      </c>
      <c r="D513" s="41" t="s">
        <v>508</v>
      </c>
      <c r="E513" s="41" t="s">
        <v>1480</v>
      </c>
      <c r="F513" s="41">
        <v>156</v>
      </c>
      <c r="G513" s="41">
        <v>0</v>
      </c>
      <c r="H513" s="41">
        <v>0</v>
      </c>
      <c r="I513" s="41">
        <v>0</v>
      </c>
      <c r="J513" s="41">
        <v>0</v>
      </c>
      <c r="K513" s="41">
        <v>0</v>
      </c>
      <c r="L513" s="41">
        <v>0</v>
      </c>
      <c r="M513" s="41">
        <v>0</v>
      </c>
      <c r="N513" s="41">
        <v>78</v>
      </c>
      <c r="O513" s="41">
        <v>78</v>
      </c>
      <c r="P513" s="46">
        <v>0</v>
      </c>
      <c r="Q513" s="46">
        <v>0</v>
      </c>
      <c r="R513" s="46">
        <v>0</v>
      </c>
      <c r="S513" s="46">
        <v>0</v>
      </c>
      <c r="T513" s="49">
        <f t="shared" si="7"/>
        <v>0</v>
      </c>
      <c r="U513" s="41">
        <v>76</v>
      </c>
      <c r="V513" s="41">
        <v>79</v>
      </c>
      <c r="W513" s="41">
        <v>1</v>
      </c>
      <c r="X513" s="41">
        <v>0</v>
      </c>
      <c r="Y513" s="41">
        <v>1</v>
      </c>
      <c r="Z513" s="41">
        <v>8</v>
      </c>
      <c r="AA513" s="41">
        <v>4</v>
      </c>
      <c r="AB513" s="41">
        <v>0</v>
      </c>
      <c r="AC513" s="41">
        <v>142</v>
      </c>
      <c r="AD513" s="41">
        <v>59</v>
      </c>
      <c r="AE513" s="41">
        <v>3</v>
      </c>
      <c r="AF513" s="41">
        <v>19</v>
      </c>
      <c r="AG513" s="41">
        <v>5</v>
      </c>
      <c r="AH513" s="41">
        <v>0</v>
      </c>
    </row>
    <row r="514" spans="1:34" hidden="1" x14ac:dyDescent="0.35">
      <c r="A514" s="42">
        <v>0</v>
      </c>
      <c r="B514" s="41">
        <v>2021</v>
      </c>
      <c r="C514" s="41" t="s">
        <v>1173</v>
      </c>
      <c r="D514" s="41" t="s">
        <v>508</v>
      </c>
      <c r="E514" s="41" t="s">
        <v>1481</v>
      </c>
      <c r="F514" s="41">
        <v>458</v>
      </c>
      <c r="G514" s="41">
        <v>55</v>
      </c>
      <c r="H514" s="41">
        <v>63</v>
      </c>
      <c r="I514" s="41">
        <v>59</v>
      </c>
      <c r="J514" s="41">
        <v>74</v>
      </c>
      <c r="K514" s="41">
        <v>62</v>
      </c>
      <c r="L514" s="41">
        <v>68</v>
      </c>
      <c r="M514" s="41">
        <v>77</v>
      </c>
      <c r="N514" s="41">
        <v>0</v>
      </c>
      <c r="O514" s="41">
        <v>0</v>
      </c>
      <c r="P514" s="46">
        <v>0</v>
      </c>
      <c r="Q514" s="46">
        <v>0</v>
      </c>
      <c r="R514" s="46">
        <v>0</v>
      </c>
      <c r="S514" s="46">
        <v>0</v>
      </c>
      <c r="T514" s="49">
        <f t="shared" si="7"/>
        <v>0</v>
      </c>
      <c r="U514" s="41">
        <v>216</v>
      </c>
      <c r="V514" s="41">
        <v>242</v>
      </c>
      <c r="W514" s="41">
        <v>3</v>
      </c>
      <c r="X514" s="41">
        <v>0</v>
      </c>
      <c r="Y514" s="41">
        <v>4</v>
      </c>
      <c r="Z514" s="41">
        <v>27</v>
      </c>
      <c r="AA514" s="41">
        <v>10</v>
      </c>
      <c r="AB514" s="41">
        <v>0</v>
      </c>
      <c r="AC514" s="41">
        <v>414</v>
      </c>
      <c r="AD514" s="41">
        <v>204</v>
      </c>
      <c r="AE514" s="41">
        <v>6</v>
      </c>
      <c r="AF514" s="41">
        <v>68</v>
      </c>
      <c r="AG514" s="41">
        <v>6</v>
      </c>
      <c r="AH514" s="41">
        <v>0</v>
      </c>
    </row>
    <row r="515" spans="1:34" hidden="1" x14ac:dyDescent="0.35">
      <c r="A515" s="42">
        <v>0</v>
      </c>
      <c r="B515" s="41">
        <v>2021</v>
      </c>
      <c r="C515" s="41" t="s">
        <v>1173</v>
      </c>
      <c r="D515" s="41" t="s">
        <v>508</v>
      </c>
      <c r="E515" s="41" t="s">
        <v>1482</v>
      </c>
      <c r="F515" s="41">
        <v>0</v>
      </c>
      <c r="G515" s="41">
        <v>0</v>
      </c>
      <c r="H515" s="41">
        <v>0</v>
      </c>
      <c r="I515" s="41">
        <v>0</v>
      </c>
      <c r="J515" s="41">
        <v>0</v>
      </c>
      <c r="K515" s="41">
        <v>0</v>
      </c>
      <c r="L515" s="41">
        <v>0</v>
      </c>
      <c r="M515" s="41">
        <v>0</v>
      </c>
      <c r="N515" s="41">
        <v>0</v>
      </c>
      <c r="O515" s="41">
        <v>0</v>
      </c>
      <c r="P515" s="46">
        <v>0</v>
      </c>
      <c r="Q515" s="46">
        <v>0</v>
      </c>
      <c r="R515" s="46">
        <v>0</v>
      </c>
      <c r="S515" s="46">
        <v>0</v>
      </c>
      <c r="T515" s="49">
        <f t="shared" ref="T515:T578" si="8">SUM(P515:S515)</f>
        <v>0</v>
      </c>
      <c r="AH515" s="41">
        <v>100</v>
      </c>
    </row>
    <row r="516" spans="1:34" x14ac:dyDescent="0.35">
      <c r="A516" s="42">
        <v>1</v>
      </c>
      <c r="B516" s="41">
        <v>2021</v>
      </c>
      <c r="C516" s="41" t="s">
        <v>1173</v>
      </c>
      <c r="D516" s="41" t="s">
        <v>508</v>
      </c>
      <c r="E516" s="41" t="s">
        <v>1493</v>
      </c>
      <c r="F516" s="41">
        <v>6</v>
      </c>
      <c r="G516" s="41">
        <v>0</v>
      </c>
      <c r="H516" s="41">
        <v>0</v>
      </c>
      <c r="I516" s="41">
        <v>0</v>
      </c>
      <c r="J516" s="41">
        <v>0</v>
      </c>
      <c r="K516" s="41">
        <v>0</v>
      </c>
      <c r="L516" s="41">
        <v>0</v>
      </c>
      <c r="M516" s="41">
        <v>0</v>
      </c>
      <c r="N516" s="41">
        <v>1</v>
      </c>
      <c r="O516" s="41">
        <v>1</v>
      </c>
      <c r="P516" s="46">
        <v>0</v>
      </c>
      <c r="Q516" s="46">
        <v>2</v>
      </c>
      <c r="R516" s="46">
        <v>0</v>
      </c>
      <c r="S516" s="46">
        <v>2</v>
      </c>
      <c r="T516" s="49">
        <f t="shared" si="8"/>
        <v>4</v>
      </c>
      <c r="U516" s="41">
        <v>2</v>
      </c>
      <c r="V516" s="41">
        <v>4</v>
      </c>
      <c r="W516" s="41">
        <v>3</v>
      </c>
      <c r="X516" s="41">
        <v>0</v>
      </c>
      <c r="Y516" s="41">
        <v>0</v>
      </c>
      <c r="Z516" s="41">
        <v>1</v>
      </c>
      <c r="AA516" s="41">
        <v>0</v>
      </c>
      <c r="AB516" s="41">
        <v>0</v>
      </c>
      <c r="AC516" s="41">
        <v>2</v>
      </c>
      <c r="AD516" s="41">
        <v>6</v>
      </c>
      <c r="AE516" s="41">
        <v>0</v>
      </c>
      <c r="AF516" s="41">
        <v>1</v>
      </c>
      <c r="AG516" s="41">
        <v>0</v>
      </c>
      <c r="AH516" s="41">
        <v>0</v>
      </c>
    </row>
    <row r="517" spans="1:34" hidden="1" x14ac:dyDescent="0.35">
      <c r="A517" s="42">
        <v>0</v>
      </c>
      <c r="B517" s="41">
        <v>2021</v>
      </c>
      <c r="C517" s="41" t="s">
        <v>1173</v>
      </c>
      <c r="D517" s="41" t="s">
        <v>508</v>
      </c>
      <c r="E517" s="41" t="s">
        <v>1494</v>
      </c>
      <c r="F517" s="41">
        <v>9</v>
      </c>
      <c r="G517" s="41">
        <v>2</v>
      </c>
      <c r="H517" s="41">
        <v>0</v>
      </c>
      <c r="I517" s="41">
        <v>2</v>
      </c>
      <c r="J517" s="41">
        <v>2</v>
      </c>
      <c r="K517" s="41">
        <v>1</v>
      </c>
      <c r="L517" s="41">
        <v>2</v>
      </c>
      <c r="M517" s="41">
        <v>0</v>
      </c>
      <c r="N517" s="41">
        <v>0</v>
      </c>
      <c r="O517" s="41">
        <v>0</v>
      </c>
      <c r="P517" s="46">
        <v>0</v>
      </c>
      <c r="Q517" s="46">
        <v>0</v>
      </c>
      <c r="R517" s="46">
        <v>0</v>
      </c>
      <c r="S517" s="46">
        <v>0</v>
      </c>
      <c r="T517" s="49">
        <f t="shared" si="8"/>
        <v>0</v>
      </c>
      <c r="U517" s="41">
        <v>2</v>
      </c>
      <c r="V517" s="41">
        <v>7</v>
      </c>
      <c r="W517" s="41">
        <v>5</v>
      </c>
      <c r="X517" s="41">
        <v>0</v>
      </c>
      <c r="Y517" s="41">
        <v>0</v>
      </c>
      <c r="Z517" s="41">
        <v>2</v>
      </c>
      <c r="AA517" s="41">
        <v>0</v>
      </c>
      <c r="AB517" s="41">
        <v>0</v>
      </c>
      <c r="AC517" s="41">
        <v>2</v>
      </c>
      <c r="AD517" s="41">
        <v>9</v>
      </c>
      <c r="AE517" s="41">
        <v>2</v>
      </c>
      <c r="AF517" s="41">
        <v>3</v>
      </c>
      <c r="AG517" s="41">
        <v>0</v>
      </c>
      <c r="AH517" s="41">
        <v>0</v>
      </c>
    </row>
    <row r="518" spans="1:34" x14ac:dyDescent="0.35">
      <c r="A518" s="42">
        <v>1</v>
      </c>
      <c r="B518" s="41">
        <v>2021</v>
      </c>
      <c r="C518" s="41" t="s">
        <v>1173</v>
      </c>
      <c r="D518" s="41" t="s">
        <v>508</v>
      </c>
      <c r="E518" s="41" t="s">
        <v>880</v>
      </c>
      <c r="F518" s="41">
        <v>140</v>
      </c>
      <c r="G518" s="41">
        <v>0</v>
      </c>
      <c r="H518" s="41">
        <v>0</v>
      </c>
      <c r="I518" s="41">
        <v>0</v>
      </c>
      <c r="J518" s="41">
        <v>0</v>
      </c>
      <c r="K518" s="41">
        <v>0</v>
      </c>
      <c r="L518" s="41">
        <v>0</v>
      </c>
      <c r="M518" s="41">
        <v>0</v>
      </c>
      <c r="N518" s="41">
        <v>25</v>
      </c>
      <c r="O518" s="41">
        <v>21</v>
      </c>
      <c r="P518" s="46">
        <v>24</v>
      </c>
      <c r="Q518" s="46">
        <v>24</v>
      </c>
      <c r="R518" s="46">
        <v>25</v>
      </c>
      <c r="S518" s="46">
        <v>21</v>
      </c>
      <c r="T518" s="49">
        <f t="shared" si="8"/>
        <v>94</v>
      </c>
      <c r="U518" s="41">
        <v>71</v>
      </c>
      <c r="V518" s="41">
        <v>69</v>
      </c>
      <c r="W518" s="41">
        <v>0</v>
      </c>
      <c r="X518" s="41">
        <v>0</v>
      </c>
      <c r="Y518" s="41">
        <v>0</v>
      </c>
      <c r="Z518" s="41">
        <v>3</v>
      </c>
      <c r="AA518" s="41">
        <v>4</v>
      </c>
      <c r="AB518" s="41">
        <v>0</v>
      </c>
      <c r="AC518" s="41">
        <v>133</v>
      </c>
      <c r="AD518" s="41">
        <v>63</v>
      </c>
      <c r="AE518" s="41">
        <v>0</v>
      </c>
      <c r="AF518" s="41">
        <v>15</v>
      </c>
      <c r="AG518" s="41">
        <v>0</v>
      </c>
      <c r="AH518" s="41">
        <v>0</v>
      </c>
    </row>
    <row r="519" spans="1:34" hidden="1" x14ac:dyDescent="0.35">
      <c r="A519" s="42">
        <v>0</v>
      </c>
      <c r="B519" s="41">
        <v>2021</v>
      </c>
      <c r="C519" s="41" t="s">
        <v>1173</v>
      </c>
      <c r="D519" s="41" t="s">
        <v>508</v>
      </c>
      <c r="E519" s="41" t="s">
        <v>1818</v>
      </c>
      <c r="F519" s="41">
        <v>138</v>
      </c>
      <c r="G519" s="41">
        <v>16</v>
      </c>
      <c r="H519" s="41">
        <v>22</v>
      </c>
      <c r="I519" s="41">
        <v>22</v>
      </c>
      <c r="J519" s="41">
        <v>17</v>
      </c>
      <c r="K519" s="41">
        <v>18</v>
      </c>
      <c r="L519" s="41">
        <v>21</v>
      </c>
      <c r="M519" s="41">
        <v>22</v>
      </c>
      <c r="N519" s="41">
        <v>0</v>
      </c>
      <c r="O519" s="41">
        <v>0</v>
      </c>
      <c r="P519" s="46">
        <v>0</v>
      </c>
      <c r="Q519" s="46">
        <v>0</v>
      </c>
      <c r="R519" s="46">
        <v>0</v>
      </c>
      <c r="S519" s="46">
        <v>0</v>
      </c>
      <c r="T519" s="49">
        <f t="shared" si="8"/>
        <v>0</v>
      </c>
      <c r="U519" s="41">
        <v>79</v>
      </c>
      <c r="V519" s="41">
        <v>59</v>
      </c>
      <c r="W519" s="41">
        <v>0</v>
      </c>
      <c r="X519" s="41">
        <v>0</v>
      </c>
      <c r="Y519" s="41">
        <v>0</v>
      </c>
      <c r="Z519" s="41">
        <v>5</v>
      </c>
      <c r="AA519" s="41">
        <v>4</v>
      </c>
      <c r="AB519" s="41">
        <v>0</v>
      </c>
      <c r="AC519" s="41">
        <v>129</v>
      </c>
      <c r="AD519" s="41">
        <v>63</v>
      </c>
      <c r="AE519" s="41">
        <v>0</v>
      </c>
      <c r="AF519" s="41">
        <v>23</v>
      </c>
      <c r="AG519" s="41">
        <v>8</v>
      </c>
      <c r="AH519" s="41">
        <v>0</v>
      </c>
    </row>
    <row r="520" spans="1:34" hidden="1" x14ac:dyDescent="0.35">
      <c r="A520" s="42">
        <v>0</v>
      </c>
      <c r="B520" s="41">
        <v>2021</v>
      </c>
      <c r="C520" s="41" t="s">
        <v>1173</v>
      </c>
      <c r="D520" s="41" t="s">
        <v>541</v>
      </c>
      <c r="E520" s="41" t="s">
        <v>1175</v>
      </c>
      <c r="F520" s="41">
        <v>252</v>
      </c>
      <c r="G520" s="41">
        <v>44</v>
      </c>
      <c r="H520" s="41">
        <v>45</v>
      </c>
      <c r="I520" s="41">
        <v>42</v>
      </c>
      <c r="J520" s="41">
        <v>36</v>
      </c>
      <c r="K520" s="41">
        <v>43</v>
      </c>
      <c r="L520" s="41">
        <v>42</v>
      </c>
      <c r="M520" s="41">
        <v>0</v>
      </c>
      <c r="N520" s="41">
        <v>0</v>
      </c>
      <c r="O520" s="41">
        <v>0</v>
      </c>
      <c r="P520" s="46">
        <v>0</v>
      </c>
      <c r="Q520" s="46">
        <v>0</v>
      </c>
      <c r="R520" s="46">
        <v>0</v>
      </c>
      <c r="S520" s="46">
        <v>0</v>
      </c>
      <c r="T520" s="49">
        <f t="shared" si="8"/>
        <v>0</v>
      </c>
      <c r="U520" s="41">
        <v>136</v>
      </c>
      <c r="V520" s="41">
        <v>116</v>
      </c>
      <c r="W520" s="41">
        <v>8</v>
      </c>
      <c r="X520" s="41">
        <v>3</v>
      </c>
      <c r="Y520" s="41">
        <v>3</v>
      </c>
      <c r="Z520" s="41">
        <v>70</v>
      </c>
      <c r="AA520" s="41">
        <v>5</v>
      </c>
      <c r="AB520" s="41">
        <v>15</v>
      </c>
      <c r="AC520" s="41">
        <v>148</v>
      </c>
      <c r="AD520" s="41">
        <v>155</v>
      </c>
      <c r="AE520" s="41">
        <v>38</v>
      </c>
      <c r="AF520" s="41">
        <v>34</v>
      </c>
      <c r="AG520" s="41">
        <v>7</v>
      </c>
      <c r="AH520" s="41">
        <v>26</v>
      </c>
    </row>
    <row r="521" spans="1:34" hidden="1" x14ac:dyDescent="0.35">
      <c r="A521" s="42">
        <v>0</v>
      </c>
      <c r="B521" s="41">
        <v>2021</v>
      </c>
      <c r="C521" s="41" t="s">
        <v>1173</v>
      </c>
      <c r="D521" s="41" t="s">
        <v>541</v>
      </c>
      <c r="E521" s="41" t="s">
        <v>1233</v>
      </c>
      <c r="F521" s="41">
        <v>467</v>
      </c>
      <c r="G521" s="41">
        <v>77</v>
      </c>
      <c r="H521" s="41">
        <v>82</v>
      </c>
      <c r="I521" s="41">
        <v>93</v>
      </c>
      <c r="J521" s="41">
        <v>79</v>
      </c>
      <c r="K521" s="41">
        <v>79</v>
      </c>
      <c r="L521" s="41">
        <v>57</v>
      </c>
      <c r="M521" s="41">
        <v>0</v>
      </c>
      <c r="N521" s="41">
        <v>0</v>
      </c>
      <c r="O521" s="41">
        <v>0</v>
      </c>
      <c r="P521" s="46">
        <v>0</v>
      </c>
      <c r="Q521" s="46">
        <v>0</v>
      </c>
      <c r="R521" s="46">
        <v>0</v>
      </c>
      <c r="S521" s="46">
        <v>0</v>
      </c>
      <c r="T521" s="49">
        <f t="shared" si="8"/>
        <v>0</v>
      </c>
      <c r="U521" s="41">
        <v>246</v>
      </c>
      <c r="V521" s="41">
        <v>221</v>
      </c>
      <c r="W521" s="41">
        <v>13</v>
      </c>
      <c r="X521" s="41">
        <v>14</v>
      </c>
      <c r="Y521" s="41">
        <v>16</v>
      </c>
      <c r="Z521" s="41">
        <v>208</v>
      </c>
      <c r="AA521" s="41">
        <v>10</v>
      </c>
      <c r="AB521" s="41">
        <v>6</v>
      </c>
      <c r="AC521" s="41">
        <v>200</v>
      </c>
      <c r="AD521" s="41">
        <v>292</v>
      </c>
      <c r="AE521" s="41">
        <v>137</v>
      </c>
      <c r="AF521" s="41">
        <v>67</v>
      </c>
      <c r="AG521" s="41">
        <v>8</v>
      </c>
      <c r="AH521" s="41">
        <v>32</v>
      </c>
    </row>
    <row r="522" spans="1:34" hidden="1" x14ac:dyDescent="0.35">
      <c r="A522" s="42">
        <v>0</v>
      </c>
      <c r="B522" s="41">
        <v>2021</v>
      </c>
      <c r="C522" s="41" t="s">
        <v>1173</v>
      </c>
      <c r="D522" s="41" t="s">
        <v>541</v>
      </c>
      <c r="E522" s="41" t="s">
        <v>1349</v>
      </c>
      <c r="F522" s="41">
        <v>245</v>
      </c>
      <c r="G522" s="41">
        <v>42</v>
      </c>
      <c r="H522" s="41">
        <v>41</v>
      </c>
      <c r="I522" s="41">
        <v>48</v>
      </c>
      <c r="J522" s="41">
        <v>33</v>
      </c>
      <c r="K522" s="41">
        <v>36</v>
      </c>
      <c r="L522" s="41">
        <v>45</v>
      </c>
      <c r="M522" s="41">
        <v>0</v>
      </c>
      <c r="N522" s="41">
        <v>0</v>
      </c>
      <c r="O522" s="41">
        <v>0</v>
      </c>
      <c r="P522" s="46">
        <v>0</v>
      </c>
      <c r="Q522" s="46">
        <v>0</v>
      </c>
      <c r="R522" s="46">
        <v>0</v>
      </c>
      <c r="S522" s="46">
        <v>0</v>
      </c>
      <c r="T522" s="49">
        <f t="shared" si="8"/>
        <v>0</v>
      </c>
      <c r="U522" s="41">
        <v>128</v>
      </c>
      <c r="V522" s="41">
        <v>117</v>
      </c>
      <c r="W522" s="41">
        <v>8</v>
      </c>
      <c r="X522" s="41">
        <v>19</v>
      </c>
      <c r="Y522" s="41">
        <v>2</v>
      </c>
      <c r="Z522" s="41">
        <v>87</v>
      </c>
      <c r="AA522" s="41">
        <v>4</v>
      </c>
      <c r="AB522" s="41">
        <v>0</v>
      </c>
      <c r="AC522" s="41">
        <v>125</v>
      </c>
      <c r="AD522" s="41">
        <v>168</v>
      </c>
      <c r="AE522" s="41">
        <v>75</v>
      </c>
      <c r="AF522" s="41">
        <v>44</v>
      </c>
      <c r="AG522" s="41">
        <v>4</v>
      </c>
      <c r="AH522" s="41">
        <v>33</v>
      </c>
    </row>
    <row r="523" spans="1:34" hidden="1" x14ac:dyDescent="0.35">
      <c r="A523" s="42">
        <v>0</v>
      </c>
      <c r="B523" s="41">
        <v>2021</v>
      </c>
      <c r="C523" s="41" t="s">
        <v>1173</v>
      </c>
      <c r="D523" s="41" t="s">
        <v>541</v>
      </c>
      <c r="E523" s="41" t="s">
        <v>1443</v>
      </c>
      <c r="F523" s="41">
        <v>419</v>
      </c>
      <c r="G523" s="41">
        <v>76</v>
      </c>
      <c r="H523" s="41">
        <v>76</v>
      </c>
      <c r="I523" s="41">
        <v>70</v>
      </c>
      <c r="J523" s="41">
        <v>62</v>
      </c>
      <c r="K523" s="41">
        <v>63</v>
      </c>
      <c r="L523" s="41">
        <v>72</v>
      </c>
      <c r="M523" s="41">
        <v>0</v>
      </c>
      <c r="N523" s="41">
        <v>0</v>
      </c>
      <c r="O523" s="41">
        <v>0</v>
      </c>
      <c r="P523" s="46">
        <v>0</v>
      </c>
      <c r="Q523" s="46">
        <v>0</v>
      </c>
      <c r="R523" s="46">
        <v>0</v>
      </c>
      <c r="S523" s="46">
        <v>0</v>
      </c>
      <c r="T523" s="49">
        <f t="shared" si="8"/>
        <v>0</v>
      </c>
      <c r="U523" s="41">
        <v>204</v>
      </c>
      <c r="V523" s="41">
        <v>215</v>
      </c>
      <c r="W523" s="41">
        <v>2</v>
      </c>
      <c r="X523" s="41">
        <v>6</v>
      </c>
      <c r="Y523" s="41">
        <v>15</v>
      </c>
      <c r="Z523" s="41">
        <v>97</v>
      </c>
      <c r="AA523" s="41">
        <v>11</v>
      </c>
      <c r="AB523" s="41">
        <v>1</v>
      </c>
      <c r="AC523" s="41">
        <v>287</v>
      </c>
      <c r="AD523" s="41">
        <v>164</v>
      </c>
      <c r="AE523" s="41">
        <v>64</v>
      </c>
      <c r="AF523" s="41">
        <v>43</v>
      </c>
      <c r="AG523" s="41">
        <v>2</v>
      </c>
      <c r="AH523" s="41">
        <v>0</v>
      </c>
    </row>
    <row r="524" spans="1:34" hidden="1" x14ac:dyDescent="0.35">
      <c r="A524" s="42">
        <v>0</v>
      </c>
      <c r="B524" s="41">
        <v>2021</v>
      </c>
      <c r="C524" s="41" t="s">
        <v>1173</v>
      </c>
      <c r="D524" s="41" t="s">
        <v>541</v>
      </c>
      <c r="E524" s="41" t="s">
        <v>1910</v>
      </c>
      <c r="F524" s="41">
        <v>285</v>
      </c>
      <c r="G524" s="41">
        <v>41</v>
      </c>
      <c r="H524" s="41">
        <v>42</v>
      </c>
      <c r="I524" s="41">
        <v>52</v>
      </c>
      <c r="J524" s="41">
        <v>33</v>
      </c>
      <c r="K524" s="41">
        <v>35</v>
      </c>
      <c r="L524" s="41">
        <v>29</v>
      </c>
      <c r="M524" s="41">
        <v>21</v>
      </c>
      <c r="N524" s="41">
        <v>18</v>
      </c>
      <c r="O524" s="41">
        <v>14</v>
      </c>
      <c r="P524" s="46">
        <v>0</v>
      </c>
      <c r="Q524" s="46">
        <v>0</v>
      </c>
      <c r="R524" s="46">
        <v>0</v>
      </c>
      <c r="S524" s="46">
        <v>0</v>
      </c>
      <c r="T524" s="49">
        <f t="shared" si="8"/>
        <v>0</v>
      </c>
      <c r="U524" s="41">
        <v>121</v>
      </c>
      <c r="V524" s="41">
        <v>164</v>
      </c>
      <c r="W524" s="41">
        <v>1</v>
      </c>
      <c r="X524" s="41">
        <v>0</v>
      </c>
      <c r="Y524" s="41">
        <v>0</v>
      </c>
      <c r="Z524" s="41">
        <v>21</v>
      </c>
      <c r="AA524" s="41">
        <v>8</v>
      </c>
      <c r="AB524" s="41">
        <v>4</v>
      </c>
      <c r="AC524" s="41">
        <v>251</v>
      </c>
      <c r="AD524" s="41">
        <v>0</v>
      </c>
      <c r="AE524" s="41">
        <v>0</v>
      </c>
      <c r="AF524" s="41">
        <v>0</v>
      </c>
      <c r="AG524" s="41">
        <v>0</v>
      </c>
      <c r="AH524" s="41">
        <v>0</v>
      </c>
    </row>
    <row r="525" spans="1:34" hidden="1" x14ac:dyDescent="0.35">
      <c r="A525" s="42">
        <v>0</v>
      </c>
      <c r="B525" s="41">
        <v>2021</v>
      </c>
      <c r="C525" s="41" t="s">
        <v>1173</v>
      </c>
      <c r="D525" s="41" t="s">
        <v>541</v>
      </c>
      <c r="E525" s="41" t="s">
        <v>1517</v>
      </c>
      <c r="F525" s="41">
        <v>0</v>
      </c>
      <c r="G525" s="41">
        <v>0</v>
      </c>
      <c r="H525" s="41">
        <v>0</v>
      </c>
      <c r="I525" s="41">
        <v>0</v>
      </c>
      <c r="J525" s="41">
        <v>0</v>
      </c>
      <c r="K525" s="41">
        <v>0</v>
      </c>
      <c r="L525" s="41">
        <v>0</v>
      </c>
      <c r="M525" s="41">
        <v>0</v>
      </c>
      <c r="N525" s="41">
        <v>0</v>
      </c>
      <c r="O525" s="41">
        <v>0</v>
      </c>
      <c r="P525" s="46">
        <v>0</v>
      </c>
      <c r="Q525" s="46">
        <v>0</v>
      </c>
      <c r="R525" s="46">
        <v>0</v>
      </c>
      <c r="S525" s="46">
        <v>0</v>
      </c>
      <c r="T525" s="49">
        <f t="shared" si="8"/>
        <v>0</v>
      </c>
      <c r="AH525" s="41">
        <v>60</v>
      </c>
    </row>
    <row r="526" spans="1:34" x14ac:dyDescent="0.35">
      <c r="A526" s="42">
        <v>1</v>
      </c>
      <c r="B526" s="41">
        <v>2021</v>
      </c>
      <c r="C526" s="41" t="s">
        <v>1173</v>
      </c>
      <c r="D526" s="41" t="s">
        <v>541</v>
      </c>
      <c r="E526" s="41" t="s">
        <v>539</v>
      </c>
      <c r="F526" s="41">
        <v>1548</v>
      </c>
      <c r="G526" s="41">
        <v>0</v>
      </c>
      <c r="H526" s="41">
        <v>0</v>
      </c>
      <c r="I526" s="41">
        <v>0</v>
      </c>
      <c r="J526" s="41">
        <v>0</v>
      </c>
      <c r="K526" s="41">
        <v>0</v>
      </c>
      <c r="L526" s="41">
        <v>0</v>
      </c>
      <c r="M526" s="41">
        <v>0</v>
      </c>
      <c r="N526" s="41">
        <v>0</v>
      </c>
      <c r="O526" s="41">
        <v>0</v>
      </c>
      <c r="P526" s="46">
        <v>422</v>
      </c>
      <c r="Q526" s="46">
        <v>364</v>
      </c>
      <c r="R526" s="46">
        <v>394</v>
      </c>
      <c r="S526" s="46">
        <v>368</v>
      </c>
      <c r="T526" s="49">
        <f t="shared" si="8"/>
        <v>1548</v>
      </c>
      <c r="U526" s="41">
        <v>780</v>
      </c>
      <c r="V526" s="41">
        <v>768</v>
      </c>
      <c r="W526" s="41">
        <v>19</v>
      </c>
      <c r="X526" s="41">
        <v>41</v>
      </c>
      <c r="Y526" s="41">
        <v>55</v>
      </c>
      <c r="Z526" s="41">
        <v>478</v>
      </c>
      <c r="AA526" s="41">
        <v>25</v>
      </c>
      <c r="AB526" s="41">
        <v>26</v>
      </c>
      <c r="AC526" s="41">
        <v>904</v>
      </c>
      <c r="AD526" s="41">
        <v>586</v>
      </c>
      <c r="AE526" s="41">
        <v>161</v>
      </c>
      <c r="AF526" s="41">
        <v>155</v>
      </c>
      <c r="AG526" s="41">
        <v>21</v>
      </c>
      <c r="AH526" s="41">
        <v>0</v>
      </c>
    </row>
    <row r="527" spans="1:34" hidden="1" x14ac:dyDescent="0.35">
      <c r="A527" s="42">
        <v>0</v>
      </c>
      <c r="B527" s="41">
        <v>2021</v>
      </c>
      <c r="C527" s="41" t="s">
        <v>1173</v>
      </c>
      <c r="D527" s="41" t="s">
        <v>541</v>
      </c>
      <c r="E527" s="41" t="s">
        <v>1567</v>
      </c>
      <c r="F527" s="41">
        <v>1167</v>
      </c>
      <c r="G527" s="41">
        <v>0</v>
      </c>
      <c r="H527" s="41">
        <v>0</v>
      </c>
      <c r="I527" s="41">
        <v>0</v>
      </c>
      <c r="J527" s="41">
        <v>0</v>
      </c>
      <c r="K527" s="41">
        <v>0</v>
      </c>
      <c r="L527" s="41">
        <v>0</v>
      </c>
      <c r="M527" s="41">
        <v>392</v>
      </c>
      <c r="N527" s="41">
        <v>383</v>
      </c>
      <c r="O527" s="41">
        <v>392</v>
      </c>
      <c r="P527" s="46">
        <v>0</v>
      </c>
      <c r="Q527" s="46">
        <v>0</v>
      </c>
      <c r="R527" s="46">
        <v>0</v>
      </c>
      <c r="S527" s="46">
        <v>0</v>
      </c>
      <c r="T527" s="49">
        <f t="shared" si="8"/>
        <v>0</v>
      </c>
      <c r="U527" s="41">
        <v>545</v>
      </c>
      <c r="V527" s="41">
        <v>622</v>
      </c>
      <c r="W527" s="41">
        <v>12</v>
      </c>
      <c r="X527" s="41">
        <v>40</v>
      </c>
      <c r="Y527" s="41">
        <v>35</v>
      </c>
      <c r="Z527" s="41">
        <v>400</v>
      </c>
      <c r="AA527" s="41">
        <v>24</v>
      </c>
      <c r="AB527" s="41">
        <v>24</v>
      </c>
      <c r="AC527" s="41">
        <v>632</v>
      </c>
      <c r="AD527" s="41">
        <v>595</v>
      </c>
      <c r="AE527" s="41">
        <v>203</v>
      </c>
      <c r="AF527" s="41">
        <v>151</v>
      </c>
      <c r="AG527" s="41">
        <v>20</v>
      </c>
      <c r="AH527" s="41">
        <v>0</v>
      </c>
    </row>
    <row r="528" spans="1:34" hidden="1" x14ac:dyDescent="0.35">
      <c r="A528" s="42">
        <v>0</v>
      </c>
      <c r="B528" s="41">
        <v>2021</v>
      </c>
      <c r="C528" s="41" t="s">
        <v>1173</v>
      </c>
      <c r="D528" s="41" t="s">
        <v>541</v>
      </c>
      <c r="E528" s="41" t="s">
        <v>1684</v>
      </c>
      <c r="F528" s="41">
        <v>0</v>
      </c>
      <c r="G528" s="41">
        <v>0</v>
      </c>
      <c r="H528" s="41">
        <v>0</v>
      </c>
      <c r="I528" s="41">
        <v>0</v>
      </c>
      <c r="J528" s="41">
        <v>0</v>
      </c>
      <c r="K528" s="41">
        <v>0</v>
      </c>
      <c r="L528" s="41">
        <v>0</v>
      </c>
      <c r="M528" s="41">
        <v>0</v>
      </c>
      <c r="N528" s="41">
        <v>0</v>
      </c>
      <c r="O528" s="41">
        <v>0</v>
      </c>
      <c r="P528" s="46">
        <v>0</v>
      </c>
      <c r="Q528" s="46">
        <v>0</v>
      </c>
      <c r="R528" s="46">
        <v>0</v>
      </c>
      <c r="S528" s="46">
        <v>0</v>
      </c>
      <c r="T528" s="49">
        <f t="shared" si="8"/>
        <v>0</v>
      </c>
      <c r="AH528" s="41">
        <v>54</v>
      </c>
    </row>
    <row r="529" spans="1:34" hidden="1" x14ac:dyDescent="0.35">
      <c r="A529" s="42">
        <v>0</v>
      </c>
      <c r="B529" s="41">
        <v>2021</v>
      </c>
      <c r="C529" s="41" t="s">
        <v>1173</v>
      </c>
      <c r="D529" s="41" t="s">
        <v>541</v>
      </c>
      <c r="E529" s="41" t="s">
        <v>1871</v>
      </c>
      <c r="F529" s="41">
        <v>495</v>
      </c>
      <c r="G529" s="41">
        <v>99</v>
      </c>
      <c r="H529" s="41">
        <v>82</v>
      </c>
      <c r="I529" s="41">
        <v>83</v>
      </c>
      <c r="J529" s="41">
        <v>78</v>
      </c>
      <c r="K529" s="41">
        <v>80</v>
      </c>
      <c r="L529" s="41">
        <v>73</v>
      </c>
      <c r="M529" s="41">
        <v>0</v>
      </c>
      <c r="N529" s="41">
        <v>0</v>
      </c>
      <c r="O529" s="41">
        <v>0</v>
      </c>
      <c r="P529" s="46">
        <v>0</v>
      </c>
      <c r="Q529" s="46">
        <v>0</v>
      </c>
      <c r="R529" s="46">
        <v>0</v>
      </c>
      <c r="S529" s="46">
        <v>0</v>
      </c>
      <c r="T529" s="49">
        <f t="shared" si="8"/>
        <v>0</v>
      </c>
      <c r="U529" s="41">
        <v>247</v>
      </c>
      <c r="V529" s="41">
        <v>248</v>
      </c>
      <c r="W529" s="41">
        <v>1</v>
      </c>
      <c r="X529" s="41">
        <v>5</v>
      </c>
      <c r="Y529" s="41">
        <v>9</v>
      </c>
      <c r="Z529" s="41">
        <v>99</v>
      </c>
      <c r="AA529" s="41">
        <v>21</v>
      </c>
      <c r="AB529" s="41">
        <v>19</v>
      </c>
      <c r="AC529" s="41">
        <v>341</v>
      </c>
      <c r="AD529" s="41">
        <v>239</v>
      </c>
      <c r="AE529" s="41">
        <v>68</v>
      </c>
      <c r="AF529" s="41">
        <v>74</v>
      </c>
      <c r="AG529" s="41">
        <v>3</v>
      </c>
      <c r="AH529" s="41">
        <v>0</v>
      </c>
    </row>
    <row r="530" spans="1:34" hidden="1" x14ac:dyDescent="0.35">
      <c r="A530" s="42">
        <v>0</v>
      </c>
      <c r="B530" s="41">
        <v>2021</v>
      </c>
      <c r="C530" s="41" t="s">
        <v>1173</v>
      </c>
      <c r="D530" s="41" t="s">
        <v>541</v>
      </c>
      <c r="E530" s="41" t="s">
        <v>1876</v>
      </c>
      <c r="F530" s="41">
        <v>606</v>
      </c>
      <c r="G530" s="41">
        <v>103</v>
      </c>
      <c r="H530" s="41">
        <v>113</v>
      </c>
      <c r="I530" s="41">
        <v>106</v>
      </c>
      <c r="J530" s="41">
        <v>92</v>
      </c>
      <c r="K530" s="41">
        <v>76</v>
      </c>
      <c r="L530" s="41">
        <v>116</v>
      </c>
      <c r="M530" s="41">
        <v>0</v>
      </c>
      <c r="N530" s="41">
        <v>0</v>
      </c>
      <c r="O530" s="41">
        <v>0</v>
      </c>
      <c r="P530" s="46">
        <v>0</v>
      </c>
      <c r="Q530" s="46">
        <v>0</v>
      </c>
      <c r="R530" s="46">
        <v>0</v>
      </c>
      <c r="S530" s="46">
        <v>0</v>
      </c>
      <c r="T530" s="49">
        <f t="shared" si="8"/>
        <v>0</v>
      </c>
      <c r="U530" s="41">
        <v>295</v>
      </c>
      <c r="V530" s="41">
        <v>311</v>
      </c>
      <c r="W530" s="41">
        <v>2</v>
      </c>
      <c r="X530" s="41">
        <v>15</v>
      </c>
      <c r="Y530" s="41">
        <v>15</v>
      </c>
      <c r="Z530" s="41">
        <v>224</v>
      </c>
      <c r="AA530" s="41">
        <v>20</v>
      </c>
      <c r="AB530" s="41">
        <v>4</v>
      </c>
      <c r="AC530" s="41">
        <v>326</v>
      </c>
      <c r="AD530" s="41">
        <v>308</v>
      </c>
      <c r="AE530" s="41">
        <v>142</v>
      </c>
      <c r="AF530" s="41">
        <v>85</v>
      </c>
      <c r="AG530" s="41">
        <v>9</v>
      </c>
      <c r="AH530" s="41">
        <v>31</v>
      </c>
    </row>
    <row r="531" spans="1:34" x14ac:dyDescent="0.35">
      <c r="A531" s="42">
        <v>1</v>
      </c>
      <c r="B531" s="41">
        <v>2021</v>
      </c>
      <c r="C531" s="41" t="s">
        <v>1173</v>
      </c>
      <c r="D531" s="41" t="s">
        <v>369</v>
      </c>
      <c r="E531" s="41" t="s">
        <v>367</v>
      </c>
      <c r="F531" s="41">
        <v>536</v>
      </c>
      <c r="G531" s="41">
        <v>0</v>
      </c>
      <c r="H531" s="41">
        <v>0</v>
      </c>
      <c r="I531" s="41">
        <v>0</v>
      </c>
      <c r="J531" s="41">
        <v>0</v>
      </c>
      <c r="K531" s="41">
        <v>0</v>
      </c>
      <c r="L531" s="41">
        <v>0</v>
      </c>
      <c r="M531" s="41">
        <v>0</v>
      </c>
      <c r="N531" s="41">
        <v>0</v>
      </c>
      <c r="O531" s="41">
        <v>0</v>
      </c>
      <c r="P531" s="46">
        <v>134</v>
      </c>
      <c r="Q531" s="46">
        <v>141</v>
      </c>
      <c r="R531" s="46">
        <v>131</v>
      </c>
      <c r="S531" s="46">
        <v>130</v>
      </c>
      <c r="T531" s="49">
        <f t="shared" si="8"/>
        <v>536</v>
      </c>
      <c r="U531" s="41">
        <v>279</v>
      </c>
      <c r="V531" s="41">
        <v>257</v>
      </c>
      <c r="W531" s="41">
        <v>3</v>
      </c>
      <c r="X531" s="41">
        <v>0</v>
      </c>
      <c r="Y531" s="41">
        <v>2</v>
      </c>
      <c r="Z531" s="41">
        <v>97</v>
      </c>
      <c r="AA531" s="41">
        <v>7</v>
      </c>
      <c r="AB531" s="41">
        <v>0</v>
      </c>
      <c r="AC531" s="41">
        <v>427</v>
      </c>
      <c r="AD531" s="41">
        <v>221</v>
      </c>
      <c r="AE531" s="41">
        <v>26</v>
      </c>
      <c r="AF531" s="41">
        <v>63</v>
      </c>
      <c r="AG531" s="41">
        <v>13</v>
      </c>
      <c r="AH531" s="41">
        <v>0</v>
      </c>
    </row>
    <row r="532" spans="1:34" hidden="1" x14ac:dyDescent="0.35">
      <c r="A532" s="42">
        <v>0</v>
      </c>
      <c r="B532" s="41">
        <v>2021</v>
      </c>
      <c r="C532" s="41" t="s">
        <v>1173</v>
      </c>
      <c r="D532" s="41" t="s">
        <v>369</v>
      </c>
      <c r="E532" s="41" t="s">
        <v>1311</v>
      </c>
      <c r="F532" s="41">
        <v>437</v>
      </c>
      <c r="G532" s="41">
        <v>0</v>
      </c>
      <c r="H532" s="41">
        <v>0</v>
      </c>
      <c r="I532" s="41">
        <v>0</v>
      </c>
      <c r="J532" s="41">
        <v>0</v>
      </c>
      <c r="K532" s="41">
        <v>0</v>
      </c>
      <c r="L532" s="41">
        <v>0</v>
      </c>
      <c r="M532" s="41">
        <v>143</v>
      </c>
      <c r="N532" s="41">
        <v>167</v>
      </c>
      <c r="O532" s="41">
        <v>127</v>
      </c>
      <c r="P532" s="46">
        <v>0</v>
      </c>
      <c r="Q532" s="46">
        <v>0</v>
      </c>
      <c r="R532" s="46">
        <v>0</v>
      </c>
      <c r="S532" s="46">
        <v>0</v>
      </c>
      <c r="T532" s="49">
        <f t="shared" si="8"/>
        <v>0</v>
      </c>
      <c r="U532" s="41">
        <v>209</v>
      </c>
      <c r="V532" s="41">
        <v>228</v>
      </c>
      <c r="W532" s="41">
        <v>2</v>
      </c>
      <c r="X532" s="41">
        <v>0</v>
      </c>
      <c r="Y532" s="41">
        <v>1</v>
      </c>
      <c r="Z532" s="41">
        <v>76</v>
      </c>
      <c r="AA532" s="41">
        <v>6</v>
      </c>
      <c r="AB532" s="41">
        <v>0</v>
      </c>
      <c r="AC532" s="41">
        <v>352</v>
      </c>
      <c r="AD532" s="41">
        <v>204</v>
      </c>
      <c r="AE532" s="41">
        <v>35</v>
      </c>
      <c r="AF532" s="41">
        <v>62</v>
      </c>
      <c r="AG532" s="41">
        <v>7</v>
      </c>
      <c r="AH532" s="41">
        <v>0</v>
      </c>
    </row>
    <row r="533" spans="1:34" hidden="1" x14ac:dyDescent="0.35">
      <c r="A533" s="42">
        <v>0</v>
      </c>
      <c r="B533" s="41">
        <v>2021</v>
      </c>
      <c r="C533" s="41" t="s">
        <v>1173</v>
      </c>
      <c r="D533" s="41" t="s">
        <v>369</v>
      </c>
      <c r="E533" s="41" t="s">
        <v>1312</v>
      </c>
      <c r="F533" s="41">
        <v>414</v>
      </c>
      <c r="G533" s="41">
        <v>0</v>
      </c>
      <c r="H533" s="41">
        <v>0</v>
      </c>
      <c r="I533" s="41">
        <v>0</v>
      </c>
      <c r="J533" s="41">
        <v>127</v>
      </c>
      <c r="K533" s="41">
        <v>144</v>
      </c>
      <c r="L533" s="41">
        <v>143</v>
      </c>
      <c r="M533" s="41">
        <v>0</v>
      </c>
      <c r="N533" s="41">
        <v>0</v>
      </c>
      <c r="O533" s="41">
        <v>0</v>
      </c>
      <c r="P533" s="46">
        <v>0</v>
      </c>
      <c r="Q533" s="46">
        <v>0</v>
      </c>
      <c r="R533" s="46">
        <v>0</v>
      </c>
      <c r="S533" s="46">
        <v>0</v>
      </c>
      <c r="T533" s="49">
        <f t="shared" si="8"/>
        <v>0</v>
      </c>
      <c r="U533" s="41">
        <v>214</v>
      </c>
      <c r="V533" s="41">
        <v>200</v>
      </c>
      <c r="W533" s="41">
        <v>3</v>
      </c>
      <c r="X533" s="41">
        <v>0</v>
      </c>
      <c r="Y533" s="41">
        <v>1</v>
      </c>
      <c r="Z533" s="41">
        <v>60</v>
      </c>
      <c r="AA533" s="41">
        <v>4</v>
      </c>
      <c r="AB533" s="41">
        <v>0</v>
      </c>
      <c r="AC533" s="41">
        <v>346</v>
      </c>
      <c r="AD533" s="41">
        <v>185</v>
      </c>
      <c r="AE533" s="41">
        <v>33</v>
      </c>
      <c r="AF533" s="41">
        <v>67</v>
      </c>
      <c r="AG533" s="41">
        <v>4</v>
      </c>
      <c r="AH533" s="41">
        <v>0</v>
      </c>
    </row>
    <row r="534" spans="1:34" hidden="1" x14ac:dyDescent="0.35">
      <c r="A534" s="42">
        <v>0</v>
      </c>
      <c r="B534" s="41">
        <v>2021</v>
      </c>
      <c r="C534" s="41" t="s">
        <v>1173</v>
      </c>
      <c r="D534" s="41" t="s">
        <v>369</v>
      </c>
      <c r="E534" s="41" t="s">
        <v>1313</v>
      </c>
      <c r="F534" s="41">
        <v>433</v>
      </c>
      <c r="G534" s="41">
        <v>144</v>
      </c>
      <c r="H534" s="41">
        <v>139</v>
      </c>
      <c r="I534" s="41">
        <v>150</v>
      </c>
      <c r="J534" s="41">
        <v>0</v>
      </c>
      <c r="K534" s="41">
        <v>0</v>
      </c>
      <c r="L534" s="41">
        <v>0</v>
      </c>
      <c r="M534" s="41">
        <v>0</v>
      </c>
      <c r="N534" s="41">
        <v>0</v>
      </c>
      <c r="O534" s="41">
        <v>0</v>
      </c>
      <c r="P534" s="46">
        <v>0</v>
      </c>
      <c r="Q534" s="46">
        <v>0</v>
      </c>
      <c r="R534" s="46">
        <v>0</v>
      </c>
      <c r="S534" s="46">
        <v>0</v>
      </c>
      <c r="T534" s="49">
        <f t="shared" si="8"/>
        <v>0</v>
      </c>
      <c r="U534" s="41">
        <v>187</v>
      </c>
      <c r="V534" s="41">
        <v>246</v>
      </c>
      <c r="W534" s="41">
        <v>3</v>
      </c>
      <c r="X534" s="41">
        <v>1</v>
      </c>
      <c r="Y534" s="41">
        <v>2</v>
      </c>
      <c r="Z534" s="41">
        <v>60</v>
      </c>
      <c r="AA534" s="41">
        <v>3</v>
      </c>
      <c r="AB534" s="41">
        <v>1</v>
      </c>
      <c r="AC534" s="41">
        <v>363</v>
      </c>
      <c r="AD534" s="41">
        <v>193</v>
      </c>
      <c r="AE534" s="41">
        <v>17</v>
      </c>
      <c r="AF534" s="41">
        <v>84</v>
      </c>
      <c r="AG534" s="41">
        <v>8</v>
      </c>
      <c r="AH534" s="41">
        <v>59</v>
      </c>
    </row>
    <row r="535" spans="1:34" x14ac:dyDescent="0.35">
      <c r="A535" s="42">
        <v>1</v>
      </c>
      <c r="B535" s="41">
        <v>2021</v>
      </c>
      <c r="C535" s="41" t="s">
        <v>1173</v>
      </c>
      <c r="D535" s="41" t="s">
        <v>369</v>
      </c>
      <c r="E535" s="41" t="s">
        <v>405</v>
      </c>
      <c r="F535" s="41">
        <v>8</v>
      </c>
      <c r="G535" s="41">
        <v>0</v>
      </c>
      <c r="H535" s="41">
        <v>0</v>
      </c>
      <c r="I535" s="41">
        <v>0</v>
      </c>
      <c r="J535" s="41">
        <v>0</v>
      </c>
      <c r="K535" s="41">
        <v>0</v>
      </c>
      <c r="L535" s="41">
        <v>0</v>
      </c>
      <c r="M535" s="41">
        <v>0</v>
      </c>
      <c r="N535" s="41">
        <v>0</v>
      </c>
      <c r="O535" s="41">
        <v>1</v>
      </c>
      <c r="P535" s="46">
        <v>1</v>
      </c>
      <c r="Q535" s="46">
        <v>1</v>
      </c>
      <c r="R535" s="46">
        <v>4</v>
      </c>
      <c r="S535" s="46">
        <v>1</v>
      </c>
      <c r="T535" s="49">
        <f t="shared" si="8"/>
        <v>7</v>
      </c>
      <c r="U535" s="41">
        <v>4</v>
      </c>
      <c r="V535" s="41">
        <v>4</v>
      </c>
      <c r="W535" s="41">
        <v>0</v>
      </c>
      <c r="X535" s="41">
        <v>0</v>
      </c>
      <c r="Y535" s="41">
        <v>0</v>
      </c>
      <c r="Z535" s="41">
        <v>2</v>
      </c>
      <c r="AA535" s="41">
        <v>0</v>
      </c>
      <c r="AB535" s="41">
        <v>0</v>
      </c>
      <c r="AC535" s="41">
        <v>6</v>
      </c>
      <c r="AD535" s="41">
        <v>0</v>
      </c>
      <c r="AE535" s="41">
        <v>2</v>
      </c>
      <c r="AF535" s="41">
        <v>2</v>
      </c>
      <c r="AG535" s="41">
        <v>0</v>
      </c>
      <c r="AH535" s="41">
        <v>0</v>
      </c>
    </row>
    <row r="536" spans="1:34" hidden="1" x14ac:dyDescent="0.35">
      <c r="A536" s="42">
        <v>0</v>
      </c>
      <c r="B536" s="41">
        <v>2021</v>
      </c>
      <c r="C536" s="41" t="s">
        <v>1173</v>
      </c>
      <c r="D536" s="41" t="s">
        <v>369</v>
      </c>
      <c r="E536" s="41" t="s">
        <v>1376</v>
      </c>
      <c r="F536" s="41">
        <v>356</v>
      </c>
      <c r="G536" s="41">
        <v>0</v>
      </c>
      <c r="H536" s="41">
        <v>0</v>
      </c>
      <c r="I536" s="41">
        <v>0</v>
      </c>
      <c r="J536" s="41">
        <v>0</v>
      </c>
      <c r="K536" s="41">
        <v>0</v>
      </c>
      <c r="L536" s="41">
        <v>79</v>
      </c>
      <c r="M536" s="41">
        <v>98</v>
      </c>
      <c r="N536" s="41">
        <v>89</v>
      </c>
      <c r="O536" s="41">
        <v>90</v>
      </c>
      <c r="P536" s="46">
        <v>0</v>
      </c>
      <c r="Q536" s="46">
        <v>0</v>
      </c>
      <c r="R536" s="46">
        <v>0</v>
      </c>
      <c r="S536" s="46">
        <v>0</v>
      </c>
      <c r="T536" s="49">
        <f t="shared" si="8"/>
        <v>0</v>
      </c>
      <c r="U536" s="41">
        <v>169</v>
      </c>
      <c r="V536" s="41">
        <v>187</v>
      </c>
      <c r="W536" s="41">
        <v>7</v>
      </c>
      <c r="X536" s="41">
        <v>0</v>
      </c>
      <c r="Y536" s="41">
        <v>6</v>
      </c>
      <c r="Z536" s="41">
        <v>48</v>
      </c>
      <c r="AA536" s="41">
        <v>10</v>
      </c>
      <c r="AB536" s="41">
        <v>0</v>
      </c>
      <c r="AC536" s="41">
        <v>285</v>
      </c>
      <c r="AD536" s="41">
        <v>190</v>
      </c>
      <c r="AE536" s="41">
        <v>26</v>
      </c>
      <c r="AF536" s="41">
        <v>52</v>
      </c>
      <c r="AG536" s="41">
        <v>11</v>
      </c>
      <c r="AH536" s="41">
        <v>0</v>
      </c>
    </row>
    <row r="537" spans="1:34" hidden="1" x14ac:dyDescent="0.35">
      <c r="A537" s="42">
        <v>0</v>
      </c>
      <c r="B537" s="41">
        <v>2021</v>
      </c>
      <c r="C537" s="41" t="s">
        <v>1173</v>
      </c>
      <c r="D537" s="41" t="s">
        <v>369</v>
      </c>
      <c r="E537" s="41" t="s">
        <v>1377</v>
      </c>
      <c r="F537" s="41">
        <v>368</v>
      </c>
      <c r="G537" s="41">
        <v>71</v>
      </c>
      <c r="H537" s="41">
        <v>86</v>
      </c>
      <c r="I537" s="41">
        <v>68</v>
      </c>
      <c r="J537" s="41">
        <v>77</v>
      </c>
      <c r="K537" s="41">
        <v>66</v>
      </c>
      <c r="L537" s="41">
        <v>0</v>
      </c>
      <c r="M537" s="41">
        <v>0</v>
      </c>
      <c r="N537" s="41">
        <v>0</v>
      </c>
      <c r="O537" s="41">
        <v>0</v>
      </c>
      <c r="P537" s="46">
        <v>0</v>
      </c>
      <c r="Q537" s="46">
        <v>0</v>
      </c>
      <c r="R537" s="46">
        <v>0</v>
      </c>
      <c r="S537" s="46">
        <v>0</v>
      </c>
      <c r="T537" s="49">
        <f t="shared" si="8"/>
        <v>0</v>
      </c>
      <c r="U537" s="41">
        <v>172</v>
      </c>
      <c r="V537" s="41">
        <v>196</v>
      </c>
      <c r="W537" s="41">
        <v>5</v>
      </c>
      <c r="X537" s="41">
        <v>0</v>
      </c>
      <c r="Y537" s="41">
        <v>9</v>
      </c>
      <c r="Z537" s="41">
        <v>52</v>
      </c>
      <c r="AA537" s="41">
        <v>12</v>
      </c>
      <c r="AB537" s="41">
        <v>0</v>
      </c>
      <c r="AC537" s="41">
        <v>290</v>
      </c>
      <c r="AD537" s="41">
        <v>201</v>
      </c>
      <c r="AE537" s="41">
        <v>38</v>
      </c>
      <c r="AF537" s="41">
        <v>60</v>
      </c>
      <c r="AG537" s="41">
        <v>12</v>
      </c>
      <c r="AH537" s="41">
        <v>54</v>
      </c>
    </row>
    <row r="538" spans="1:34" hidden="1" x14ac:dyDescent="0.35">
      <c r="A538" s="42">
        <v>0</v>
      </c>
      <c r="B538" s="41">
        <v>2021</v>
      </c>
      <c r="C538" s="41" t="s">
        <v>1173</v>
      </c>
      <c r="D538" s="41" t="s">
        <v>369</v>
      </c>
      <c r="E538" s="41" t="s">
        <v>1394</v>
      </c>
      <c r="F538" s="41">
        <v>17</v>
      </c>
      <c r="G538" s="41">
        <v>4</v>
      </c>
      <c r="H538" s="41">
        <v>2</v>
      </c>
      <c r="I538" s="41">
        <v>2</v>
      </c>
      <c r="J538" s="41">
        <v>3</v>
      </c>
      <c r="K538" s="41">
        <v>2</v>
      </c>
      <c r="L538" s="41">
        <v>2</v>
      </c>
      <c r="M538" s="41">
        <v>2</v>
      </c>
      <c r="N538" s="41">
        <v>0</v>
      </c>
      <c r="O538" s="41">
        <v>0</v>
      </c>
      <c r="P538" s="46">
        <v>0</v>
      </c>
      <c r="Q538" s="46">
        <v>0</v>
      </c>
      <c r="R538" s="46">
        <v>0</v>
      </c>
      <c r="S538" s="46">
        <v>0</v>
      </c>
      <c r="T538" s="49">
        <f t="shared" si="8"/>
        <v>0</v>
      </c>
      <c r="U538" s="41">
        <v>7</v>
      </c>
      <c r="V538" s="41">
        <v>10</v>
      </c>
      <c r="W538" s="41">
        <v>0</v>
      </c>
      <c r="X538" s="41">
        <v>0</v>
      </c>
      <c r="Y538" s="41">
        <v>0</v>
      </c>
      <c r="Z538" s="41">
        <v>7</v>
      </c>
      <c r="AA538" s="41">
        <v>0</v>
      </c>
      <c r="AB538" s="41">
        <v>0</v>
      </c>
      <c r="AC538" s="41">
        <v>10</v>
      </c>
      <c r="AD538" s="41">
        <v>2</v>
      </c>
      <c r="AE538" s="41">
        <v>3</v>
      </c>
      <c r="AF538" s="41">
        <v>1</v>
      </c>
      <c r="AG538" s="41">
        <v>0</v>
      </c>
      <c r="AH538" s="41">
        <v>0</v>
      </c>
    </row>
    <row r="539" spans="1:34" x14ac:dyDescent="0.35">
      <c r="A539" s="42">
        <v>1</v>
      </c>
      <c r="B539" s="41">
        <v>2021</v>
      </c>
      <c r="C539" s="41" t="s">
        <v>1173</v>
      </c>
      <c r="D539" s="41" t="s">
        <v>369</v>
      </c>
      <c r="E539" s="41" t="s">
        <v>561</v>
      </c>
      <c r="F539" s="41">
        <v>404</v>
      </c>
      <c r="G539" s="41">
        <v>0</v>
      </c>
      <c r="H539" s="41">
        <v>0</v>
      </c>
      <c r="I539" s="41">
        <v>0</v>
      </c>
      <c r="J539" s="41">
        <v>0</v>
      </c>
      <c r="K539" s="41">
        <v>0</v>
      </c>
      <c r="L539" s="41">
        <v>0</v>
      </c>
      <c r="M539" s="41">
        <v>0</v>
      </c>
      <c r="N539" s="41">
        <v>0</v>
      </c>
      <c r="O539" s="41">
        <v>0</v>
      </c>
      <c r="P539" s="46">
        <v>114</v>
      </c>
      <c r="Q539" s="46">
        <v>110</v>
      </c>
      <c r="R539" s="46">
        <v>97</v>
      </c>
      <c r="S539" s="46">
        <v>83</v>
      </c>
      <c r="T539" s="49">
        <f t="shared" si="8"/>
        <v>404</v>
      </c>
      <c r="U539" s="41">
        <v>209</v>
      </c>
      <c r="V539" s="41">
        <v>195</v>
      </c>
      <c r="W539" s="41">
        <v>7</v>
      </c>
      <c r="X539" s="41">
        <v>0</v>
      </c>
      <c r="Y539" s="41">
        <v>7</v>
      </c>
      <c r="Z539" s="41">
        <v>73</v>
      </c>
      <c r="AA539" s="41">
        <v>14</v>
      </c>
      <c r="AB539" s="41">
        <v>1</v>
      </c>
      <c r="AC539" s="41">
        <v>302</v>
      </c>
      <c r="AD539" s="41">
        <v>184</v>
      </c>
      <c r="AE539" s="41">
        <v>22</v>
      </c>
      <c r="AF539" s="41">
        <v>47</v>
      </c>
      <c r="AG539" s="41">
        <v>19</v>
      </c>
      <c r="AH539" s="41">
        <v>0</v>
      </c>
    </row>
    <row r="540" spans="1:34" x14ac:dyDescent="0.35">
      <c r="A540" s="42">
        <v>1</v>
      </c>
      <c r="B540" s="41">
        <v>2021</v>
      </c>
      <c r="C540" s="41" t="s">
        <v>1173</v>
      </c>
      <c r="D540" s="41" t="s">
        <v>572</v>
      </c>
      <c r="E540" s="41" t="s">
        <v>570</v>
      </c>
      <c r="F540" s="41">
        <v>1042</v>
      </c>
      <c r="G540" s="41">
        <v>0</v>
      </c>
      <c r="H540" s="41">
        <v>0</v>
      </c>
      <c r="I540" s="41">
        <v>0</v>
      </c>
      <c r="J540" s="41">
        <v>0</v>
      </c>
      <c r="K540" s="41">
        <v>0</v>
      </c>
      <c r="L540" s="41">
        <v>0</v>
      </c>
      <c r="M540" s="41">
        <v>0</v>
      </c>
      <c r="N540" s="41">
        <v>0</v>
      </c>
      <c r="O540" s="41">
        <v>0</v>
      </c>
      <c r="P540" s="46">
        <v>267</v>
      </c>
      <c r="Q540" s="46">
        <v>279</v>
      </c>
      <c r="R540" s="46">
        <v>259</v>
      </c>
      <c r="S540" s="46">
        <v>237</v>
      </c>
      <c r="T540" s="49">
        <f t="shared" si="8"/>
        <v>1042</v>
      </c>
      <c r="U540" s="41">
        <v>490</v>
      </c>
      <c r="V540" s="41">
        <v>552</v>
      </c>
      <c r="W540" s="41">
        <v>4</v>
      </c>
      <c r="X540" s="41">
        <v>6</v>
      </c>
      <c r="Y540" s="41">
        <v>2</v>
      </c>
      <c r="Z540" s="41">
        <v>34</v>
      </c>
      <c r="AA540" s="41">
        <v>15</v>
      </c>
      <c r="AB540" s="41">
        <v>3</v>
      </c>
      <c r="AC540" s="41">
        <v>978</v>
      </c>
      <c r="AD540" s="41">
        <v>129</v>
      </c>
      <c r="AE540" s="41">
        <v>0</v>
      </c>
      <c r="AF540" s="41">
        <v>79</v>
      </c>
      <c r="AG540" s="41">
        <v>0</v>
      </c>
      <c r="AH540" s="41">
        <v>0</v>
      </c>
    </row>
    <row r="541" spans="1:34" hidden="1" x14ac:dyDescent="0.35">
      <c r="A541" s="42">
        <v>0</v>
      </c>
      <c r="B541" s="41">
        <v>2021</v>
      </c>
      <c r="C541" s="41" t="s">
        <v>1173</v>
      </c>
      <c r="D541" s="41" t="s">
        <v>572</v>
      </c>
      <c r="E541" s="41" t="s">
        <v>1562</v>
      </c>
      <c r="F541" s="41">
        <v>546</v>
      </c>
      <c r="G541" s="41">
        <v>0</v>
      </c>
      <c r="H541" s="41">
        <v>0</v>
      </c>
      <c r="I541" s="41">
        <v>0</v>
      </c>
      <c r="J541" s="41">
        <v>0</v>
      </c>
      <c r="K541" s="41">
        <v>0</v>
      </c>
      <c r="L541" s="41">
        <v>134</v>
      </c>
      <c r="M541" s="41">
        <v>128</v>
      </c>
      <c r="N541" s="41">
        <v>135</v>
      </c>
      <c r="O541" s="41">
        <v>149</v>
      </c>
      <c r="P541" s="46">
        <v>0</v>
      </c>
      <c r="Q541" s="46">
        <v>0</v>
      </c>
      <c r="R541" s="46">
        <v>0</v>
      </c>
      <c r="S541" s="46">
        <v>0</v>
      </c>
      <c r="T541" s="49">
        <f t="shared" si="8"/>
        <v>0</v>
      </c>
      <c r="U541" s="41">
        <v>241</v>
      </c>
      <c r="V541" s="41">
        <v>305</v>
      </c>
      <c r="W541" s="41">
        <v>0</v>
      </c>
      <c r="X541" s="41">
        <v>3</v>
      </c>
      <c r="Y541" s="41">
        <v>0</v>
      </c>
      <c r="Z541" s="41">
        <v>14</v>
      </c>
      <c r="AA541" s="41">
        <v>8</v>
      </c>
      <c r="AB541" s="41">
        <v>1</v>
      </c>
      <c r="AC541" s="41">
        <v>520</v>
      </c>
      <c r="AD541" s="41">
        <v>128</v>
      </c>
      <c r="AE541" s="41">
        <v>1</v>
      </c>
      <c r="AF541" s="41">
        <v>58</v>
      </c>
      <c r="AG541" s="41">
        <v>0</v>
      </c>
      <c r="AH541" s="41">
        <v>0</v>
      </c>
    </row>
    <row r="542" spans="1:34" hidden="1" x14ac:dyDescent="0.35">
      <c r="A542" s="42">
        <v>0</v>
      </c>
      <c r="B542" s="41">
        <v>2021</v>
      </c>
      <c r="C542" s="41" t="s">
        <v>1173</v>
      </c>
      <c r="D542" s="41" t="s">
        <v>572</v>
      </c>
      <c r="E542" s="41" t="s">
        <v>1563</v>
      </c>
      <c r="F542" s="41">
        <v>0</v>
      </c>
      <c r="G542" s="41">
        <v>0</v>
      </c>
      <c r="H542" s="41">
        <v>0</v>
      </c>
      <c r="I542" s="41">
        <v>0</v>
      </c>
      <c r="J542" s="41">
        <v>0</v>
      </c>
      <c r="K542" s="41">
        <v>0</v>
      </c>
      <c r="L542" s="41">
        <v>0</v>
      </c>
      <c r="M542" s="41">
        <v>0</v>
      </c>
      <c r="N542" s="41">
        <v>0</v>
      </c>
      <c r="O542" s="41">
        <v>0</v>
      </c>
      <c r="P542" s="46">
        <v>0</v>
      </c>
      <c r="Q542" s="46">
        <v>0</v>
      </c>
      <c r="R542" s="46">
        <v>0</v>
      </c>
      <c r="S542" s="46">
        <v>0</v>
      </c>
      <c r="T542" s="49">
        <f t="shared" si="8"/>
        <v>0</v>
      </c>
      <c r="AH542" s="41">
        <v>33</v>
      </c>
    </row>
    <row r="543" spans="1:34" hidden="1" x14ac:dyDescent="0.35">
      <c r="A543" s="42">
        <v>0</v>
      </c>
      <c r="B543" s="41">
        <v>2021</v>
      </c>
      <c r="C543" s="41" t="s">
        <v>1173</v>
      </c>
      <c r="D543" s="41" t="s">
        <v>572</v>
      </c>
      <c r="E543" s="41" t="s">
        <v>1564</v>
      </c>
      <c r="F543" s="41">
        <v>570</v>
      </c>
      <c r="G543" s="41">
        <v>113</v>
      </c>
      <c r="H543" s="41">
        <v>104</v>
      </c>
      <c r="I543" s="41">
        <v>127</v>
      </c>
      <c r="J543" s="41">
        <v>96</v>
      </c>
      <c r="K543" s="41">
        <v>130</v>
      </c>
      <c r="L543" s="41">
        <v>0</v>
      </c>
      <c r="M543" s="41">
        <v>0</v>
      </c>
      <c r="N543" s="41">
        <v>0</v>
      </c>
      <c r="O543" s="41">
        <v>0</v>
      </c>
      <c r="P543" s="46">
        <v>0</v>
      </c>
      <c r="Q543" s="46">
        <v>0</v>
      </c>
      <c r="R543" s="46">
        <v>0</v>
      </c>
      <c r="S543" s="46">
        <v>0</v>
      </c>
      <c r="T543" s="49">
        <f t="shared" si="8"/>
        <v>0</v>
      </c>
      <c r="U543" s="41">
        <v>276</v>
      </c>
      <c r="V543" s="41">
        <v>294</v>
      </c>
      <c r="W543" s="41">
        <v>1</v>
      </c>
      <c r="X543" s="41">
        <v>6</v>
      </c>
      <c r="Y543" s="41">
        <v>1</v>
      </c>
      <c r="Z543" s="41">
        <v>11</v>
      </c>
      <c r="AA543" s="41">
        <v>9</v>
      </c>
      <c r="AB543" s="41">
        <v>2</v>
      </c>
      <c r="AC543" s="41">
        <v>540</v>
      </c>
      <c r="AD543" s="41">
        <v>118</v>
      </c>
      <c r="AE543" s="41">
        <v>1</v>
      </c>
      <c r="AF543" s="41">
        <v>82</v>
      </c>
      <c r="AG543" s="41">
        <v>0</v>
      </c>
      <c r="AH543" s="41">
        <v>0</v>
      </c>
    </row>
    <row r="544" spans="1:34" hidden="1" x14ac:dyDescent="0.35">
      <c r="A544" s="42">
        <v>0</v>
      </c>
      <c r="B544" s="41">
        <v>2021</v>
      </c>
      <c r="C544" s="41" t="s">
        <v>1173</v>
      </c>
      <c r="D544" s="41" t="s">
        <v>572</v>
      </c>
      <c r="E544" s="41" t="s">
        <v>1569</v>
      </c>
      <c r="F544" s="41">
        <v>520</v>
      </c>
      <c r="G544" s="41">
        <v>0</v>
      </c>
      <c r="H544" s="41">
        <v>0</v>
      </c>
      <c r="I544" s="41">
        <v>0</v>
      </c>
      <c r="J544" s="41">
        <v>0</v>
      </c>
      <c r="K544" s="41">
        <v>0</v>
      </c>
      <c r="L544" s="41">
        <v>110</v>
      </c>
      <c r="M544" s="41">
        <v>138</v>
      </c>
      <c r="N544" s="41">
        <v>134</v>
      </c>
      <c r="O544" s="41">
        <v>138</v>
      </c>
      <c r="P544" s="46">
        <v>0</v>
      </c>
      <c r="Q544" s="46">
        <v>0</v>
      </c>
      <c r="R544" s="46">
        <v>0</v>
      </c>
      <c r="S544" s="46">
        <v>0</v>
      </c>
      <c r="T544" s="49">
        <f t="shared" si="8"/>
        <v>0</v>
      </c>
      <c r="U544" s="41">
        <v>240</v>
      </c>
      <c r="V544" s="41">
        <v>280</v>
      </c>
      <c r="W544" s="41">
        <v>3</v>
      </c>
      <c r="X544" s="41">
        <v>2</v>
      </c>
      <c r="Y544" s="41">
        <v>2</v>
      </c>
      <c r="Z544" s="41">
        <v>17</v>
      </c>
      <c r="AA544" s="41">
        <v>4</v>
      </c>
      <c r="AB544" s="41">
        <v>0</v>
      </c>
      <c r="AC544" s="41">
        <v>492</v>
      </c>
      <c r="AD544" s="41">
        <v>34</v>
      </c>
      <c r="AE544" s="41">
        <v>0</v>
      </c>
      <c r="AF544" s="41">
        <v>75</v>
      </c>
      <c r="AG544" s="41">
        <v>0</v>
      </c>
      <c r="AH544" s="41">
        <v>0</v>
      </c>
    </row>
    <row r="545" spans="1:34" hidden="1" x14ac:dyDescent="0.35">
      <c r="A545" s="42">
        <v>0</v>
      </c>
      <c r="B545" s="41">
        <v>2021</v>
      </c>
      <c r="C545" s="41" t="s">
        <v>1173</v>
      </c>
      <c r="D545" s="41" t="s">
        <v>572</v>
      </c>
      <c r="E545" s="41" t="s">
        <v>1896</v>
      </c>
      <c r="F545" s="41">
        <v>0</v>
      </c>
      <c r="G545" s="41">
        <v>0</v>
      </c>
      <c r="H545" s="41">
        <v>0</v>
      </c>
      <c r="I545" s="41">
        <v>0</v>
      </c>
      <c r="J545" s="41">
        <v>0</v>
      </c>
      <c r="K545" s="41">
        <v>0</v>
      </c>
      <c r="L545" s="41">
        <v>0</v>
      </c>
      <c r="M545" s="41">
        <v>0</v>
      </c>
      <c r="N545" s="41">
        <v>0</v>
      </c>
      <c r="O545" s="41">
        <v>0</v>
      </c>
      <c r="P545" s="46">
        <v>0</v>
      </c>
      <c r="Q545" s="46">
        <v>0</v>
      </c>
      <c r="R545" s="46">
        <v>0</v>
      </c>
      <c r="S545" s="46">
        <v>0</v>
      </c>
      <c r="T545" s="49">
        <f t="shared" si="8"/>
        <v>0</v>
      </c>
      <c r="AH545" s="41">
        <v>18</v>
      </c>
    </row>
    <row r="546" spans="1:34" hidden="1" x14ac:dyDescent="0.35">
      <c r="A546" s="42">
        <v>0</v>
      </c>
      <c r="B546" s="41">
        <v>2021</v>
      </c>
      <c r="C546" s="41" t="s">
        <v>1173</v>
      </c>
      <c r="D546" s="41" t="s">
        <v>572</v>
      </c>
      <c r="E546" s="41" t="s">
        <v>1570</v>
      </c>
      <c r="F546" s="41">
        <v>523</v>
      </c>
      <c r="G546" s="41">
        <v>89</v>
      </c>
      <c r="H546" s="41">
        <v>93</v>
      </c>
      <c r="I546" s="41">
        <v>109</v>
      </c>
      <c r="J546" s="41">
        <v>123</v>
      </c>
      <c r="K546" s="41">
        <v>109</v>
      </c>
      <c r="L546" s="41">
        <v>0</v>
      </c>
      <c r="M546" s="41">
        <v>0</v>
      </c>
      <c r="N546" s="41">
        <v>0</v>
      </c>
      <c r="O546" s="41">
        <v>0</v>
      </c>
      <c r="P546" s="46">
        <v>0</v>
      </c>
      <c r="Q546" s="46">
        <v>0</v>
      </c>
      <c r="R546" s="46">
        <v>0</v>
      </c>
      <c r="S546" s="46">
        <v>0</v>
      </c>
      <c r="T546" s="49">
        <f t="shared" si="8"/>
        <v>0</v>
      </c>
      <c r="U546" s="41">
        <v>238</v>
      </c>
      <c r="V546" s="41">
        <v>285</v>
      </c>
      <c r="W546" s="41">
        <v>0</v>
      </c>
      <c r="X546" s="41">
        <v>0</v>
      </c>
      <c r="Y546" s="41">
        <v>1</v>
      </c>
      <c r="Z546" s="41">
        <v>10</v>
      </c>
      <c r="AA546" s="41">
        <v>13</v>
      </c>
      <c r="AB546" s="41">
        <v>0</v>
      </c>
      <c r="AC546" s="41">
        <v>499</v>
      </c>
      <c r="AD546" s="41">
        <v>42</v>
      </c>
      <c r="AE546" s="41">
        <v>0</v>
      </c>
      <c r="AF546" s="41">
        <v>70</v>
      </c>
      <c r="AG546" s="41">
        <v>0</v>
      </c>
      <c r="AH546" s="41">
        <v>0</v>
      </c>
    </row>
    <row r="547" spans="1:34" hidden="1" x14ac:dyDescent="0.35">
      <c r="A547" s="42">
        <v>0</v>
      </c>
      <c r="B547" s="41">
        <v>2021</v>
      </c>
      <c r="C547" s="41" t="s">
        <v>1173</v>
      </c>
      <c r="D547" s="41" t="s">
        <v>466</v>
      </c>
      <c r="E547" s="41" t="s">
        <v>1331</v>
      </c>
      <c r="F547" s="41">
        <v>0</v>
      </c>
      <c r="G547" s="41">
        <v>0</v>
      </c>
      <c r="H547" s="41">
        <v>0</v>
      </c>
      <c r="I547" s="41">
        <v>0</v>
      </c>
      <c r="J547" s="41">
        <v>0</v>
      </c>
      <c r="K547" s="41">
        <v>0</v>
      </c>
      <c r="L547" s="41">
        <v>0</v>
      </c>
      <c r="M547" s="41">
        <v>0</v>
      </c>
      <c r="N547" s="41">
        <v>0</v>
      </c>
      <c r="O547" s="41">
        <v>0</v>
      </c>
      <c r="P547" s="46">
        <v>0</v>
      </c>
      <c r="Q547" s="46">
        <v>0</v>
      </c>
      <c r="R547" s="46">
        <v>0</v>
      </c>
      <c r="S547" s="46">
        <v>0</v>
      </c>
      <c r="T547" s="49">
        <f t="shared" si="8"/>
        <v>0</v>
      </c>
      <c r="AH547" s="41">
        <v>100</v>
      </c>
    </row>
    <row r="548" spans="1:34" hidden="1" x14ac:dyDescent="0.35">
      <c r="A548" s="42">
        <v>0</v>
      </c>
      <c r="B548" s="41">
        <v>2021</v>
      </c>
      <c r="C548" s="41" t="s">
        <v>1173</v>
      </c>
      <c r="D548" s="41" t="s">
        <v>466</v>
      </c>
      <c r="E548" s="41" t="s">
        <v>1409</v>
      </c>
      <c r="F548" s="41">
        <v>335</v>
      </c>
      <c r="G548" s="41">
        <v>45</v>
      </c>
      <c r="H548" s="41">
        <v>44</v>
      </c>
      <c r="I548" s="41">
        <v>51</v>
      </c>
      <c r="J548" s="41">
        <v>39</v>
      </c>
      <c r="K548" s="41">
        <v>64</v>
      </c>
      <c r="L548" s="41">
        <v>49</v>
      </c>
      <c r="M548" s="41">
        <v>43</v>
      </c>
      <c r="N548" s="41">
        <v>0</v>
      </c>
      <c r="O548" s="41">
        <v>0</v>
      </c>
      <c r="P548" s="46">
        <v>0</v>
      </c>
      <c r="Q548" s="46">
        <v>0</v>
      </c>
      <c r="R548" s="46">
        <v>0</v>
      </c>
      <c r="S548" s="46">
        <v>0</v>
      </c>
      <c r="T548" s="49">
        <f t="shared" si="8"/>
        <v>0</v>
      </c>
      <c r="U548" s="41">
        <v>175</v>
      </c>
      <c r="V548" s="41">
        <v>160</v>
      </c>
      <c r="W548" s="41">
        <v>2</v>
      </c>
      <c r="X548" s="41">
        <v>5</v>
      </c>
      <c r="Y548" s="41">
        <v>4</v>
      </c>
      <c r="Z548" s="41">
        <v>36</v>
      </c>
      <c r="AA548" s="41">
        <v>22</v>
      </c>
      <c r="AB548" s="41">
        <v>1</v>
      </c>
      <c r="AC548" s="41">
        <v>265</v>
      </c>
      <c r="AD548" s="41">
        <v>75</v>
      </c>
      <c r="AE548" s="41">
        <v>11</v>
      </c>
      <c r="AF548" s="41">
        <v>41</v>
      </c>
      <c r="AG548" s="41">
        <v>0</v>
      </c>
      <c r="AH548" s="41">
        <v>0</v>
      </c>
    </row>
    <row r="549" spans="1:34" x14ac:dyDescent="0.35">
      <c r="A549" s="42">
        <v>1</v>
      </c>
      <c r="B549" s="41">
        <v>2021</v>
      </c>
      <c r="C549" s="41" t="s">
        <v>1173</v>
      </c>
      <c r="D549" s="41" t="s">
        <v>466</v>
      </c>
      <c r="E549" s="41" t="s">
        <v>464</v>
      </c>
      <c r="F549" s="41">
        <v>840</v>
      </c>
      <c r="G549" s="41">
        <v>0</v>
      </c>
      <c r="H549" s="41">
        <v>0</v>
      </c>
      <c r="I549" s="41">
        <v>0</v>
      </c>
      <c r="J549" s="41">
        <v>0</v>
      </c>
      <c r="K549" s="41">
        <v>0</v>
      </c>
      <c r="L549" s="41">
        <v>0</v>
      </c>
      <c r="M549" s="41">
        <v>0</v>
      </c>
      <c r="N549" s="41">
        <v>256</v>
      </c>
      <c r="O549" s="41">
        <v>304</v>
      </c>
      <c r="P549" s="46">
        <v>280</v>
      </c>
      <c r="Q549" s="46">
        <v>0</v>
      </c>
      <c r="R549" s="46">
        <v>0</v>
      </c>
      <c r="S549" s="46">
        <v>0</v>
      </c>
      <c r="T549" s="49">
        <f t="shared" si="8"/>
        <v>280</v>
      </c>
      <c r="U549" s="41">
        <v>402</v>
      </c>
      <c r="V549" s="41">
        <v>437</v>
      </c>
      <c r="W549" s="41">
        <v>5</v>
      </c>
      <c r="X549" s="41">
        <v>46</v>
      </c>
      <c r="Y549" s="41">
        <v>17</v>
      </c>
      <c r="Z549" s="41">
        <v>237</v>
      </c>
      <c r="AA549" s="41">
        <v>43</v>
      </c>
      <c r="AB549" s="41">
        <v>8</v>
      </c>
      <c r="AC549" s="41">
        <v>484</v>
      </c>
      <c r="AD549" s="41">
        <v>292</v>
      </c>
      <c r="AE549" s="41">
        <v>107</v>
      </c>
      <c r="AF549" s="41">
        <v>138</v>
      </c>
      <c r="AG549" s="41">
        <v>4</v>
      </c>
      <c r="AH549" s="41">
        <v>0</v>
      </c>
    </row>
    <row r="550" spans="1:34" hidden="1" x14ac:dyDescent="0.35">
      <c r="A550" s="42">
        <v>0</v>
      </c>
      <c r="B550" s="41">
        <v>2021</v>
      </c>
      <c r="C550" s="41" t="s">
        <v>1173</v>
      </c>
      <c r="D550" s="41" t="s">
        <v>466</v>
      </c>
      <c r="E550" s="41" t="s">
        <v>1451</v>
      </c>
      <c r="F550" s="41">
        <v>652</v>
      </c>
      <c r="G550" s="41">
        <v>81</v>
      </c>
      <c r="H550" s="41">
        <v>91</v>
      </c>
      <c r="I550" s="41">
        <v>97</v>
      </c>
      <c r="J550" s="41">
        <v>99</v>
      </c>
      <c r="K550" s="41">
        <v>87</v>
      </c>
      <c r="L550" s="41">
        <v>89</v>
      </c>
      <c r="M550" s="41">
        <v>108</v>
      </c>
      <c r="N550" s="41">
        <v>0</v>
      </c>
      <c r="O550" s="41">
        <v>0</v>
      </c>
      <c r="P550" s="46">
        <v>0</v>
      </c>
      <c r="Q550" s="46">
        <v>0</v>
      </c>
      <c r="R550" s="46">
        <v>0</v>
      </c>
      <c r="S550" s="46">
        <v>0</v>
      </c>
      <c r="T550" s="49">
        <f t="shared" si="8"/>
        <v>0</v>
      </c>
      <c r="U550" s="41">
        <v>321</v>
      </c>
      <c r="V550" s="41">
        <v>331</v>
      </c>
      <c r="W550" s="41">
        <v>8</v>
      </c>
      <c r="X550" s="41">
        <v>26</v>
      </c>
      <c r="Y550" s="41">
        <v>18</v>
      </c>
      <c r="Z550" s="41">
        <v>158</v>
      </c>
      <c r="AA550" s="41">
        <v>30</v>
      </c>
      <c r="AB550" s="41">
        <v>11</v>
      </c>
      <c r="AC550" s="41">
        <v>401</v>
      </c>
      <c r="AD550" s="41">
        <v>207</v>
      </c>
      <c r="AE550" s="41">
        <v>52</v>
      </c>
      <c r="AF550" s="41">
        <v>90</v>
      </c>
      <c r="AG550" s="41">
        <v>1</v>
      </c>
      <c r="AH550" s="41">
        <v>0</v>
      </c>
    </row>
    <row r="551" spans="1:34" hidden="1" x14ac:dyDescent="0.35">
      <c r="A551" s="42">
        <v>0</v>
      </c>
      <c r="B551" s="41">
        <v>2021</v>
      </c>
      <c r="C551" s="41" t="s">
        <v>1173</v>
      </c>
      <c r="D551" s="41" t="s">
        <v>466</v>
      </c>
      <c r="E551" s="41" t="s">
        <v>1512</v>
      </c>
      <c r="F551" s="41">
        <v>335</v>
      </c>
      <c r="G551" s="41">
        <v>43</v>
      </c>
      <c r="H551" s="41">
        <v>54</v>
      </c>
      <c r="I551" s="41">
        <v>45</v>
      </c>
      <c r="J551" s="41">
        <v>49</v>
      </c>
      <c r="K551" s="41">
        <v>38</v>
      </c>
      <c r="L551" s="41">
        <v>57</v>
      </c>
      <c r="M551" s="41">
        <v>49</v>
      </c>
      <c r="N551" s="41">
        <v>0</v>
      </c>
      <c r="O551" s="41">
        <v>0</v>
      </c>
      <c r="P551" s="46">
        <v>0</v>
      </c>
      <c r="Q551" s="46">
        <v>0</v>
      </c>
      <c r="R551" s="46">
        <v>0</v>
      </c>
      <c r="S551" s="46">
        <v>0</v>
      </c>
      <c r="T551" s="49">
        <f t="shared" si="8"/>
        <v>0</v>
      </c>
      <c r="U551" s="41">
        <v>159</v>
      </c>
      <c r="V551" s="41">
        <v>176</v>
      </c>
      <c r="W551" s="41">
        <v>0</v>
      </c>
      <c r="X551" s="41">
        <v>6</v>
      </c>
      <c r="Y551" s="41">
        <v>3</v>
      </c>
      <c r="Z551" s="41">
        <v>70</v>
      </c>
      <c r="AA551" s="41">
        <v>17</v>
      </c>
      <c r="AB551" s="41">
        <v>0</v>
      </c>
      <c r="AC551" s="41">
        <v>239</v>
      </c>
      <c r="AD551" s="41">
        <v>132</v>
      </c>
      <c r="AE551" s="41">
        <v>22</v>
      </c>
      <c r="AF551" s="41">
        <v>58</v>
      </c>
      <c r="AG551" s="41">
        <v>1</v>
      </c>
      <c r="AH551" s="41">
        <v>0</v>
      </c>
    </row>
    <row r="552" spans="1:34" hidden="1" x14ac:dyDescent="0.35">
      <c r="A552" s="42">
        <v>0</v>
      </c>
      <c r="B552" s="41">
        <v>2021</v>
      </c>
      <c r="C552" s="41" t="s">
        <v>1173</v>
      </c>
      <c r="D552" s="41" t="s">
        <v>466</v>
      </c>
      <c r="E552" s="41" t="s">
        <v>1520</v>
      </c>
      <c r="F552" s="41">
        <v>386</v>
      </c>
      <c r="G552" s="41">
        <v>50</v>
      </c>
      <c r="H552" s="41">
        <v>55</v>
      </c>
      <c r="I552" s="41">
        <v>51</v>
      </c>
      <c r="J552" s="41">
        <v>56</v>
      </c>
      <c r="K552" s="41">
        <v>53</v>
      </c>
      <c r="L552" s="41">
        <v>69</v>
      </c>
      <c r="M552" s="41">
        <v>52</v>
      </c>
      <c r="N552" s="41">
        <v>0</v>
      </c>
      <c r="O552" s="41">
        <v>0</v>
      </c>
      <c r="P552" s="46">
        <v>0</v>
      </c>
      <c r="Q552" s="46">
        <v>0</v>
      </c>
      <c r="R552" s="46">
        <v>0</v>
      </c>
      <c r="S552" s="46">
        <v>0</v>
      </c>
      <c r="T552" s="49">
        <f t="shared" si="8"/>
        <v>0</v>
      </c>
      <c r="U552" s="41">
        <v>200</v>
      </c>
      <c r="V552" s="41">
        <v>186</v>
      </c>
      <c r="W552" s="41">
        <v>2</v>
      </c>
      <c r="X552" s="41">
        <v>2</v>
      </c>
      <c r="Y552" s="41">
        <v>10</v>
      </c>
      <c r="Z552" s="41">
        <v>59</v>
      </c>
      <c r="AA552" s="41">
        <v>26</v>
      </c>
      <c r="AB552" s="41">
        <v>0</v>
      </c>
      <c r="AC552" s="41">
        <v>287</v>
      </c>
      <c r="AD552" s="41">
        <v>79</v>
      </c>
      <c r="AE552" s="41">
        <v>25</v>
      </c>
      <c r="AF552" s="41">
        <v>60</v>
      </c>
      <c r="AG552" s="41">
        <v>2</v>
      </c>
      <c r="AH552" s="41">
        <v>0</v>
      </c>
    </row>
    <row r="553" spans="1:34" hidden="1" x14ac:dyDescent="0.35">
      <c r="A553" s="42">
        <v>0</v>
      </c>
      <c r="B553" s="41">
        <v>2021</v>
      </c>
      <c r="C553" s="41" t="s">
        <v>1173</v>
      </c>
      <c r="D553" s="41" t="s">
        <v>466</v>
      </c>
      <c r="E553" s="41" t="s">
        <v>1536</v>
      </c>
      <c r="F553" s="41">
        <v>538</v>
      </c>
      <c r="G553" s="41">
        <v>73</v>
      </c>
      <c r="H553" s="41">
        <v>81</v>
      </c>
      <c r="I553" s="41">
        <v>80</v>
      </c>
      <c r="J553" s="41">
        <v>73</v>
      </c>
      <c r="K553" s="41">
        <v>68</v>
      </c>
      <c r="L553" s="41">
        <v>80</v>
      </c>
      <c r="M553" s="41">
        <v>83</v>
      </c>
      <c r="N553" s="41">
        <v>0</v>
      </c>
      <c r="O553" s="41">
        <v>0</v>
      </c>
      <c r="P553" s="46">
        <v>0</v>
      </c>
      <c r="Q553" s="46">
        <v>0</v>
      </c>
      <c r="R553" s="46">
        <v>0</v>
      </c>
      <c r="S553" s="46">
        <v>0</v>
      </c>
      <c r="T553" s="49">
        <f t="shared" si="8"/>
        <v>0</v>
      </c>
      <c r="U553" s="41">
        <v>259</v>
      </c>
      <c r="V553" s="41">
        <v>279</v>
      </c>
      <c r="W553" s="41">
        <v>5</v>
      </c>
      <c r="X553" s="41">
        <v>7</v>
      </c>
      <c r="Y553" s="41">
        <v>18</v>
      </c>
      <c r="Z553" s="41">
        <v>84</v>
      </c>
      <c r="AA553" s="41">
        <v>26</v>
      </c>
      <c r="AB553" s="41">
        <v>2</v>
      </c>
      <c r="AC553" s="41">
        <v>396</v>
      </c>
      <c r="AD553" s="41">
        <v>127</v>
      </c>
      <c r="AE553" s="41">
        <v>33</v>
      </c>
      <c r="AF553" s="41">
        <v>55</v>
      </c>
      <c r="AG553" s="41">
        <v>2</v>
      </c>
      <c r="AH553" s="41">
        <v>0</v>
      </c>
    </row>
    <row r="554" spans="1:34" x14ac:dyDescent="0.35">
      <c r="A554" s="42">
        <v>1</v>
      </c>
      <c r="B554" s="41">
        <v>2021</v>
      </c>
      <c r="C554" s="41" t="s">
        <v>1173</v>
      </c>
      <c r="D554" s="41" t="s">
        <v>466</v>
      </c>
      <c r="E554" s="41" t="s">
        <v>601</v>
      </c>
      <c r="F554" s="41">
        <v>1449</v>
      </c>
      <c r="G554" s="41">
        <v>0</v>
      </c>
      <c r="H554" s="41">
        <v>0</v>
      </c>
      <c r="I554" s="41">
        <v>0</v>
      </c>
      <c r="J554" s="41">
        <v>0</v>
      </c>
      <c r="K554" s="41">
        <v>0</v>
      </c>
      <c r="L554" s="41">
        <v>0</v>
      </c>
      <c r="M554" s="41">
        <v>0</v>
      </c>
      <c r="N554" s="41">
        <v>0</v>
      </c>
      <c r="O554" s="41">
        <v>0</v>
      </c>
      <c r="P554" s="46">
        <v>0</v>
      </c>
      <c r="Q554" s="46">
        <v>487</v>
      </c>
      <c r="R554" s="46">
        <v>494</v>
      </c>
      <c r="S554" s="46">
        <v>468</v>
      </c>
      <c r="T554" s="49">
        <f t="shared" si="8"/>
        <v>1449</v>
      </c>
      <c r="U554" s="41">
        <v>728</v>
      </c>
      <c r="V554" s="41">
        <v>719</v>
      </c>
      <c r="W554" s="41">
        <v>9</v>
      </c>
      <c r="X554" s="41">
        <v>52</v>
      </c>
      <c r="Y554" s="41">
        <v>35</v>
      </c>
      <c r="Z554" s="41">
        <v>296</v>
      </c>
      <c r="AA554" s="41">
        <v>58</v>
      </c>
      <c r="AB554" s="41">
        <v>11</v>
      </c>
      <c r="AC554" s="41">
        <v>988</v>
      </c>
      <c r="AD554" s="41">
        <v>325</v>
      </c>
      <c r="AE554" s="41">
        <v>89</v>
      </c>
      <c r="AF554" s="41">
        <v>173</v>
      </c>
      <c r="AG554" s="41">
        <v>11</v>
      </c>
      <c r="AH554" s="41">
        <v>0</v>
      </c>
    </row>
    <row r="555" spans="1:34" hidden="1" x14ac:dyDescent="0.35">
      <c r="A555" s="42">
        <v>0</v>
      </c>
      <c r="B555" s="41">
        <v>2021</v>
      </c>
      <c r="C555" s="41" t="s">
        <v>1173</v>
      </c>
      <c r="D555" s="41" t="s">
        <v>466</v>
      </c>
      <c r="E555" s="41" t="s">
        <v>1642</v>
      </c>
      <c r="F555" s="41">
        <v>426</v>
      </c>
      <c r="G555" s="41">
        <v>57</v>
      </c>
      <c r="H555" s="41">
        <v>70</v>
      </c>
      <c r="I555" s="41">
        <v>55</v>
      </c>
      <c r="J555" s="41">
        <v>53</v>
      </c>
      <c r="K555" s="41">
        <v>67</v>
      </c>
      <c r="L555" s="41">
        <v>61</v>
      </c>
      <c r="M555" s="41">
        <v>63</v>
      </c>
      <c r="N555" s="41">
        <v>0</v>
      </c>
      <c r="O555" s="41">
        <v>0</v>
      </c>
      <c r="P555" s="46">
        <v>0</v>
      </c>
      <c r="Q555" s="46">
        <v>0</v>
      </c>
      <c r="R555" s="46">
        <v>0</v>
      </c>
      <c r="S555" s="46">
        <v>0</v>
      </c>
      <c r="T555" s="49">
        <f t="shared" si="8"/>
        <v>0</v>
      </c>
      <c r="U555" s="41">
        <v>191</v>
      </c>
      <c r="V555" s="41">
        <v>235</v>
      </c>
      <c r="W555" s="41">
        <v>7</v>
      </c>
      <c r="X555" s="41">
        <v>46</v>
      </c>
      <c r="Y555" s="41">
        <v>10</v>
      </c>
      <c r="Z555" s="41">
        <v>160</v>
      </c>
      <c r="AA555" s="41">
        <v>21</v>
      </c>
      <c r="AB555" s="41">
        <v>13</v>
      </c>
      <c r="AC555" s="41">
        <v>169</v>
      </c>
      <c r="AD555" s="41">
        <v>219</v>
      </c>
      <c r="AE555" s="41">
        <v>96</v>
      </c>
      <c r="AF555" s="41">
        <v>97</v>
      </c>
      <c r="AG555" s="41">
        <v>3</v>
      </c>
      <c r="AH555" s="41">
        <v>0</v>
      </c>
    </row>
    <row r="556" spans="1:34" x14ac:dyDescent="0.35">
      <c r="A556" s="42">
        <v>1</v>
      </c>
      <c r="B556" s="41">
        <v>2021</v>
      </c>
      <c r="C556" s="41" t="s">
        <v>1173</v>
      </c>
      <c r="D556" s="41" t="s">
        <v>466</v>
      </c>
      <c r="E556" s="41" t="s">
        <v>720</v>
      </c>
      <c r="F556" s="41">
        <v>667</v>
      </c>
      <c r="G556" s="41">
        <v>0</v>
      </c>
      <c r="H556" s="41">
        <v>0</v>
      </c>
      <c r="I556" s="41">
        <v>0</v>
      </c>
      <c r="J556" s="41">
        <v>0</v>
      </c>
      <c r="K556" s="41">
        <v>0</v>
      </c>
      <c r="L556" s="41">
        <v>0</v>
      </c>
      <c r="M556" s="41">
        <v>0</v>
      </c>
      <c r="N556" s="41">
        <v>234</v>
      </c>
      <c r="O556" s="41">
        <v>216</v>
      </c>
      <c r="P556" s="46">
        <v>217</v>
      </c>
      <c r="Q556" s="46">
        <v>0</v>
      </c>
      <c r="R556" s="46">
        <v>0</v>
      </c>
      <c r="S556" s="46">
        <v>0</v>
      </c>
      <c r="T556" s="49">
        <f t="shared" si="8"/>
        <v>217</v>
      </c>
      <c r="U556" s="41">
        <v>337</v>
      </c>
      <c r="V556" s="41">
        <v>329</v>
      </c>
      <c r="W556" s="41">
        <v>3</v>
      </c>
      <c r="X556" s="41">
        <v>17</v>
      </c>
      <c r="Y556" s="41">
        <v>9</v>
      </c>
      <c r="Z556" s="41">
        <v>98</v>
      </c>
      <c r="AA556" s="41">
        <v>30</v>
      </c>
      <c r="AB556" s="41">
        <v>7</v>
      </c>
      <c r="AC556" s="41">
        <v>503</v>
      </c>
      <c r="AD556" s="41">
        <v>137</v>
      </c>
      <c r="AE556" s="41">
        <v>34</v>
      </c>
      <c r="AF556" s="41">
        <v>78</v>
      </c>
      <c r="AG556" s="41">
        <v>1</v>
      </c>
      <c r="AH556" s="41">
        <v>0</v>
      </c>
    </row>
    <row r="557" spans="1:34" hidden="1" x14ac:dyDescent="0.35">
      <c r="A557" s="42">
        <v>0</v>
      </c>
      <c r="B557" s="41">
        <v>2021</v>
      </c>
      <c r="C557" s="41" t="s">
        <v>1173</v>
      </c>
      <c r="D557" s="41" t="s">
        <v>466</v>
      </c>
      <c r="E557" s="41" t="s">
        <v>1822</v>
      </c>
      <c r="F557" s="41">
        <v>469</v>
      </c>
      <c r="G557" s="41">
        <v>70</v>
      </c>
      <c r="H557" s="41">
        <v>67</v>
      </c>
      <c r="I557" s="41">
        <v>68</v>
      </c>
      <c r="J557" s="41">
        <v>70</v>
      </c>
      <c r="K557" s="41">
        <v>64</v>
      </c>
      <c r="L557" s="41">
        <v>75</v>
      </c>
      <c r="M557" s="41">
        <v>55</v>
      </c>
      <c r="N557" s="41">
        <v>0</v>
      </c>
      <c r="O557" s="41">
        <v>0</v>
      </c>
      <c r="P557" s="46">
        <v>0</v>
      </c>
      <c r="Q557" s="46">
        <v>0</v>
      </c>
      <c r="R557" s="46">
        <v>0</v>
      </c>
      <c r="S557" s="46">
        <v>0</v>
      </c>
      <c r="T557" s="49">
        <f t="shared" si="8"/>
        <v>0</v>
      </c>
      <c r="U557" s="41">
        <v>232</v>
      </c>
      <c r="V557" s="41">
        <v>237</v>
      </c>
      <c r="W557" s="41">
        <v>2</v>
      </c>
      <c r="X557" s="41">
        <v>3</v>
      </c>
      <c r="Y557" s="41">
        <v>4</v>
      </c>
      <c r="Z557" s="41">
        <v>46</v>
      </c>
      <c r="AA557" s="41">
        <v>30</v>
      </c>
      <c r="AB557" s="41">
        <v>2</v>
      </c>
      <c r="AC557" s="41">
        <v>382</v>
      </c>
      <c r="AD557" s="41">
        <v>69</v>
      </c>
      <c r="AE557" s="41">
        <v>26</v>
      </c>
      <c r="AF557" s="41">
        <v>78</v>
      </c>
      <c r="AG557" s="41">
        <v>0</v>
      </c>
      <c r="AH557" s="41">
        <v>0</v>
      </c>
    </row>
    <row r="558" spans="1:34" hidden="1" x14ac:dyDescent="0.35">
      <c r="A558" s="42">
        <v>0</v>
      </c>
      <c r="B558" s="41">
        <v>2021</v>
      </c>
      <c r="C558" s="41" t="s">
        <v>1173</v>
      </c>
      <c r="D558" s="41" t="s">
        <v>376</v>
      </c>
      <c r="E558" s="41" t="s">
        <v>1192</v>
      </c>
      <c r="F558" s="41">
        <v>642</v>
      </c>
      <c r="G558" s="41">
        <v>98</v>
      </c>
      <c r="H558" s="41">
        <v>153</v>
      </c>
      <c r="I558" s="41">
        <v>84</v>
      </c>
      <c r="J558" s="41">
        <v>87</v>
      </c>
      <c r="K558" s="41">
        <v>96</v>
      </c>
      <c r="L558" s="41">
        <v>124</v>
      </c>
      <c r="M558" s="41">
        <v>0</v>
      </c>
      <c r="N558" s="41">
        <v>0</v>
      </c>
      <c r="O558" s="41">
        <v>0</v>
      </c>
      <c r="P558" s="46">
        <v>0</v>
      </c>
      <c r="Q558" s="46">
        <v>0</v>
      </c>
      <c r="R558" s="46">
        <v>0</v>
      </c>
      <c r="S558" s="46">
        <v>0</v>
      </c>
      <c r="T558" s="49">
        <f t="shared" si="8"/>
        <v>0</v>
      </c>
      <c r="U558" s="41">
        <v>310</v>
      </c>
      <c r="V558" s="41">
        <v>332</v>
      </c>
      <c r="W558" s="41">
        <v>0</v>
      </c>
      <c r="X558" s="41">
        <v>2</v>
      </c>
      <c r="Y558" s="41">
        <v>2</v>
      </c>
      <c r="Z558" s="41">
        <v>83</v>
      </c>
      <c r="AA558" s="41">
        <v>21</v>
      </c>
      <c r="AB558" s="41">
        <v>7</v>
      </c>
      <c r="AC558" s="41">
        <v>527</v>
      </c>
      <c r="AD558" s="41">
        <v>187</v>
      </c>
      <c r="AE558" s="41">
        <v>25</v>
      </c>
      <c r="AF558" s="41">
        <v>87</v>
      </c>
      <c r="AG558" s="41">
        <v>4</v>
      </c>
      <c r="AH558" s="41">
        <v>64</v>
      </c>
    </row>
    <row r="559" spans="1:34" hidden="1" x14ac:dyDescent="0.35">
      <c r="A559" s="42">
        <v>0</v>
      </c>
      <c r="B559" s="41">
        <v>2021</v>
      </c>
      <c r="C559" s="41" t="s">
        <v>1173</v>
      </c>
      <c r="D559" s="41" t="s">
        <v>376</v>
      </c>
      <c r="E559" s="41" t="s">
        <v>1195</v>
      </c>
      <c r="F559" s="41">
        <v>481</v>
      </c>
      <c r="G559" s="41">
        <v>131</v>
      </c>
      <c r="H559" s="41">
        <v>60</v>
      </c>
      <c r="I559" s="41">
        <v>55</v>
      </c>
      <c r="J559" s="41">
        <v>47</v>
      </c>
      <c r="K559" s="41">
        <v>57</v>
      </c>
      <c r="L559" s="41">
        <v>56</v>
      </c>
      <c r="M559" s="41">
        <v>75</v>
      </c>
      <c r="N559" s="41">
        <v>0</v>
      </c>
      <c r="O559" s="41">
        <v>0</v>
      </c>
      <c r="P559" s="46">
        <v>0</v>
      </c>
      <c r="Q559" s="46">
        <v>0</v>
      </c>
      <c r="R559" s="46">
        <v>0</v>
      </c>
      <c r="S559" s="46">
        <v>0</v>
      </c>
      <c r="T559" s="49">
        <f t="shared" si="8"/>
        <v>0</v>
      </c>
      <c r="U559" s="41">
        <v>238</v>
      </c>
      <c r="V559" s="41">
        <v>243</v>
      </c>
      <c r="W559" s="41">
        <v>7</v>
      </c>
      <c r="X559" s="41">
        <v>2</v>
      </c>
      <c r="Y559" s="41">
        <v>1</v>
      </c>
      <c r="Z559" s="41">
        <v>69</v>
      </c>
      <c r="AA559" s="41">
        <v>20</v>
      </c>
      <c r="AB559" s="41">
        <v>3</v>
      </c>
      <c r="AC559" s="41">
        <v>379</v>
      </c>
      <c r="AD559" s="41">
        <v>144</v>
      </c>
      <c r="AE559" s="41">
        <v>16</v>
      </c>
      <c r="AF559" s="41">
        <v>68</v>
      </c>
      <c r="AG559" s="41">
        <v>3</v>
      </c>
      <c r="AH559" s="41">
        <v>32</v>
      </c>
    </row>
    <row r="560" spans="1:34" hidden="1" x14ac:dyDescent="0.35">
      <c r="A560" s="42">
        <v>0</v>
      </c>
      <c r="B560" s="41">
        <v>2021</v>
      </c>
      <c r="C560" s="41" t="s">
        <v>1173</v>
      </c>
      <c r="D560" s="41" t="s">
        <v>376</v>
      </c>
      <c r="E560" s="41" t="s">
        <v>1202</v>
      </c>
      <c r="F560" s="41">
        <v>337</v>
      </c>
      <c r="G560" s="41">
        <v>68</v>
      </c>
      <c r="H560" s="41">
        <v>58</v>
      </c>
      <c r="I560" s="41">
        <v>32</v>
      </c>
      <c r="J560" s="41">
        <v>78</v>
      </c>
      <c r="K560" s="41">
        <v>55</v>
      </c>
      <c r="L560" s="41">
        <v>46</v>
      </c>
      <c r="M560" s="41">
        <v>0</v>
      </c>
      <c r="N560" s="41">
        <v>0</v>
      </c>
      <c r="O560" s="41">
        <v>0</v>
      </c>
      <c r="P560" s="46">
        <v>0</v>
      </c>
      <c r="Q560" s="46">
        <v>0</v>
      </c>
      <c r="R560" s="46">
        <v>0</v>
      </c>
      <c r="S560" s="46">
        <v>0</v>
      </c>
      <c r="T560" s="49">
        <f t="shared" si="8"/>
        <v>0</v>
      </c>
      <c r="U560" s="41">
        <v>166</v>
      </c>
      <c r="V560" s="41">
        <v>171</v>
      </c>
      <c r="W560" s="41">
        <v>3</v>
      </c>
      <c r="X560" s="41">
        <v>1</v>
      </c>
      <c r="Y560" s="41">
        <v>0</v>
      </c>
      <c r="Z560" s="41">
        <v>75</v>
      </c>
      <c r="AA560" s="41">
        <v>15</v>
      </c>
      <c r="AB560" s="41">
        <v>1</v>
      </c>
      <c r="AC560" s="41">
        <v>242</v>
      </c>
      <c r="AD560" s="41">
        <v>165</v>
      </c>
      <c r="AE560" s="41">
        <v>22</v>
      </c>
      <c r="AF560" s="41">
        <v>99</v>
      </c>
      <c r="AG560" s="41">
        <v>1</v>
      </c>
      <c r="AH560" s="41">
        <v>3</v>
      </c>
    </row>
    <row r="561" spans="1:34" x14ac:dyDescent="0.35">
      <c r="A561" s="42">
        <v>1</v>
      </c>
      <c r="B561" s="41">
        <v>2021</v>
      </c>
      <c r="C561" s="41" t="s">
        <v>1173</v>
      </c>
      <c r="D561" s="41" t="s">
        <v>376</v>
      </c>
      <c r="E561" s="41" t="s">
        <v>1234</v>
      </c>
      <c r="F561" s="41">
        <v>93</v>
      </c>
      <c r="G561" s="41">
        <v>0</v>
      </c>
      <c r="H561" s="41">
        <v>0</v>
      </c>
      <c r="I561" s="41">
        <v>0</v>
      </c>
      <c r="J561" s="41">
        <v>0</v>
      </c>
      <c r="K561" s="41">
        <v>0</v>
      </c>
      <c r="L561" s="41">
        <v>0</v>
      </c>
      <c r="M561" s="41">
        <v>1</v>
      </c>
      <c r="N561" s="41">
        <v>1</v>
      </c>
      <c r="O561" s="41">
        <v>4</v>
      </c>
      <c r="P561" s="46">
        <v>3</v>
      </c>
      <c r="Q561" s="46">
        <v>1</v>
      </c>
      <c r="R561" s="46">
        <v>3</v>
      </c>
      <c r="S561" s="46">
        <v>80</v>
      </c>
      <c r="T561" s="49">
        <f t="shared" si="8"/>
        <v>87</v>
      </c>
      <c r="U561" s="41">
        <v>37</v>
      </c>
      <c r="V561" s="41">
        <v>56</v>
      </c>
      <c r="W561" s="41">
        <v>0</v>
      </c>
      <c r="X561" s="41">
        <v>1</v>
      </c>
      <c r="Y561" s="41">
        <v>1</v>
      </c>
      <c r="Z561" s="41">
        <v>18</v>
      </c>
      <c r="AA561" s="41">
        <v>0</v>
      </c>
      <c r="AB561" s="41">
        <v>1</v>
      </c>
      <c r="AC561" s="41">
        <v>72</v>
      </c>
      <c r="AD561" s="41">
        <v>27</v>
      </c>
      <c r="AE561" s="41">
        <v>0</v>
      </c>
      <c r="AF561" s="41">
        <v>81</v>
      </c>
      <c r="AG561" s="41">
        <v>27</v>
      </c>
      <c r="AH561" s="41">
        <v>47</v>
      </c>
    </row>
    <row r="562" spans="1:34" hidden="1" x14ac:dyDescent="0.35">
      <c r="A562" s="42">
        <v>0</v>
      </c>
      <c r="B562" s="41">
        <v>2021</v>
      </c>
      <c r="C562" s="41" t="s">
        <v>1173</v>
      </c>
      <c r="D562" s="41" t="s">
        <v>376</v>
      </c>
      <c r="E562" s="41" t="s">
        <v>1235</v>
      </c>
      <c r="F562" s="41">
        <v>563</v>
      </c>
      <c r="G562" s="41">
        <v>113</v>
      </c>
      <c r="H562" s="41">
        <v>78</v>
      </c>
      <c r="I562" s="41">
        <v>65</v>
      </c>
      <c r="J562" s="41">
        <v>93</v>
      </c>
      <c r="K562" s="41">
        <v>76</v>
      </c>
      <c r="L562" s="41">
        <v>65</v>
      </c>
      <c r="M562" s="41">
        <v>73</v>
      </c>
      <c r="N562" s="41">
        <v>0</v>
      </c>
      <c r="O562" s="41">
        <v>0</v>
      </c>
      <c r="P562" s="46">
        <v>0</v>
      </c>
      <c r="Q562" s="46">
        <v>0</v>
      </c>
      <c r="R562" s="46">
        <v>0</v>
      </c>
      <c r="S562" s="46">
        <v>0</v>
      </c>
      <c r="T562" s="49">
        <f t="shared" si="8"/>
        <v>0</v>
      </c>
      <c r="U562" s="41">
        <v>266</v>
      </c>
      <c r="V562" s="41">
        <v>297</v>
      </c>
      <c r="W562" s="41">
        <v>0</v>
      </c>
      <c r="X562" s="41">
        <v>4</v>
      </c>
      <c r="Y562" s="41">
        <v>0</v>
      </c>
      <c r="Z562" s="41">
        <v>49</v>
      </c>
      <c r="AA562" s="41">
        <v>16</v>
      </c>
      <c r="AB562" s="41">
        <v>5</v>
      </c>
      <c r="AC562" s="41">
        <v>489</v>
      </c>
      <c r="AD562" s="41">
        <v>133</v>
      </c>
      <c r="AE562" s="41">
        <v>10</v>
      </c>
      <c r="AF562" s="41">
        <v>71</v>
      </c>
      <c r="AG562" s="41">
        <v>17</v>
      </c>
      <c r="AH562" s="41">
        <v>3</v>
      </c>
    </row>
    <row r="563" spans="1:34" hidden="1" x14ac:dyDescent="0.35">
      <c r="A563" s="42">
        <v>0</v>
      </c>
      <c r="B563" s="41">
        <v>2021</v>
      </c>
      <c r="C563" s="41" t="s">
        <v>1173</v>
      </c>
      <c r="D563" s="41" t="s">
        <v>376</v>
      </c>
      <c r="E563" s="41" t="s">
        <v>1237</v>
      </c>
      <c r="F563" s="41">
        <v>462</v>
      </c>
      <c r="G563" s="41">
        <v>95</v>
      </c>
      <c r="H563" s="41">
        <v>65</v>
      </c>
      <c r="I563" s="41">
        <v>65</v>
      </c>
      <c r="J563" s="41">
        <v>53</v>
      </c>
      <c r="K563" s="41">
        <v>56</v>
      </c>
      <c r="L563" s="41">
        <v>65</v>
      </c>
      <c r="M563" s="41">
        <v>63</v>
      </c>
      <c r="N563" s="41">
        <v>0</v>
      </c>
      <c r="O563" s="41">
        <v>0</v>
      </c>
      <c r="P563" s="46">
        <v>0</v>
      </c>
      <c r="Q563" s="46">
        <v>0</v>
      </c>
      <c r="R563" s="46">
        <v>0</v>
      </c>
      <c r="S563" s="46">
        <v>0</v>
      </c>
      <c r="T563" s="49">
        <f t="shared" si="8"/>
        <v>0</v>
      </c>
      <c r="U563" s="41">
        <v>231</v>
      </c>
      <c r="V563" s="41">
        <v>231</v>
      </c>
      <c r="W563" s="41">
        <v>3</v>
      </c>
      <c r="X563" s="41">
        <v>1</v>
      </c>
      <c r="Y563" s="41">
        <v>1</v>
      </c>
      <c r="Z563" s="41">
        <v>59</v>
      </c>
      <c r="AA563" s="41">
        <v>23</v>
      </c>
      <c r="AB563" s="41">
        <v>3</v>
      </c>
      <c r="AC563" s="41">
        <v>372</v>
      </c>
      <c r="AD563" s="41">
        <v>173</v>
      </c>
      <c r="AE563" s="41">
        <v>13</v>
      </c>
      <c r="AF563" s="41">
        <v>60</v>
      </c>
      <c r="AG563" s="41">
        <v>4</v>
      </c>
      <c r="AH563" s="41">
        <v>1</v>
      </c>
    </row>
    <row r="564" spans="1:34" hidden="1" x14ac:dyDescent="0.35">
      <c r="A564" s="42">
        <v>0</v>
      </c>
      <c r="B564" s="41">
        <v>2021</v>
      </c>
      <c r="C564" s="41" t="s">
        <v>1173</v>
      </c>
      <c r="D564" s="41" t="s">
        <v>376</v>
      </c>
      <c r="E564" s="41" t="s">
        <v>1254</v>
      </c>
      <c r="F564" s="41">
        <v>579</v>
      </c>
      <c r="G564" s="41">
        <v>59</v>
      </c>
      <c r="H564" s="41">
        <v>99</v>
      </c>
      <c r="I564" s="41">
        <v>66</v>
      </c>
      <c r="J564" s="41">
        <v>82</v>
      </c>
      <c r="K564" s="41">
        <v>82</v>
      </c>
      <c r="L564" s="41">
        <v>112</v>
      </c>
      <c r="M564" s="41">
        <v>79</v>
      </c>
      <c r="N564" s="41">
        <v>0</v>
      </c>
      <c r="O564" s="41">
        <v>0</v>
      </c>
      <c r="P564" s="46">
        <v>0</v>
      </c>
      <c r="Q564" s="46">
        <v>0</v>
      </c>
      <c r="R564" s="46">
        <v>0</v>
      </c>
      <c r="S564" s="46">
        <v>0</v>
      </c>
      <c r="T564" s="49">
        <f t="shared" si="8"/>
        <v>0</v>
      </c>
      <c r="U564" s="41">
        <v>287</v>
      </c>
      <c r="V564" s="41">
        <v>292</v>
      </c>
      <c r="W564" s="41">
        <v>0</v>
      </c>
      <c r="X564" s="41">
        <v>0</v>
      </c>
      <c r="Y564" s="41">
        <v>2</v>
      </c>
      <c r="Z564" s="41">
        <v>60</v>
      </c>
      <c r="AA564" s="41">
        <v>25</v>
      </c>
      <c r="AB564" s="41">
        <v>6</v>
      </c>
      <c r="AC564" s="41">
        <v>486</v>
      </c>
      <c r="AD564" s="41">
        <v>117</v>
      </c>
      <c r="AE564" s="41">
        <v>11</v>
      </c>
      <c r="AF564" s="41">
        <v>80</v>
      </c>
      <c r="AG564" s="41">
        <v>19</v>
      </c>
      <c r="AH564" s="41">
        <v>43</v>
      </c>
    </row>
    <row r="565" spans="1:34" hidden="1" x14ac:dyDescent="0.35">
      <c r="A565" s="42">
        <v>0</v>
      </c>
      <c r="B565" s="41">
        <v>2021</v>
      </c>
      <c r="C565" s="41" t="s">
        <v>1173</v>
      </c>
      <c r="D565" s="41" t="s">
        <v>376</v>
      </c>
      <c r="E565" s="41" t="s">
        <v>1279</v>
      </c>
      <c r="F565" s="41">
        <v>466</v>
      </c>
      <c r="G565" s="41">
        <v>63</v>
      </c>
      <c r="H565" s="41">
        <v>60</v>
      </c>
      <c r="I565" s="41">
        <v>58</v>
      </c>
      <c r="J565" s="41">
        <v>69</v>
      </c>
      <c r="K565" s="41">
        <v>58</v>
      </c>
      <c r="L565" s="41">
        <v>58</v>
      </c>
      <c r="M565" s="41">
        <v>100</v>
      </c>
      <c r="N565" s="41">
        <v>0</v>
      </c>
      <c r="O565" s="41">
        <v>0</v>
      </c>
      <c r="P565" s="46">
        <v>0</v>
      </c>
      <c r="Q565" s="46">
        <v>0</v>
      </c>
      <c r="R565" s="46">
        <v>0</v>
      </c>
      <c r="S565" s="46">
        <v>0</v>
      </c>
      <c r="T565" s="49">
        <f t="shared" si="8"/>
        <v>0</v>
      </c>
      <c r="U565" s="41">
        <v>229</v>
      </c>
      <c r="V565" s="41">
        <v>237</v>
      </c>
      <c r="W565" s="41">
        <v>2</v>
      </c>
      <c r="X565" s="41">
        <v>13</v>
      </c>
      <c r="Y565" s="41">
        <v>0</v>
      </c>
      <c r="Z565" s="41">
        <v>107</v>
      </c>
      <c r="AA565" s="41">
        <v>4</v>
      </c>
      <c r="AB565" s="41">
        <v>4</v>
      </c>
      <c r="AC565" s="41">
        <v>336</v>
      </c>
      <c r="AD565" s="41">
        <v>192</v>
      </c>
      <c r="AE565" s="41">
        <v>50</v>
      </c>
      <c r="AF565" s="41">
        <v>68</v>
      </c>
      <c r="AG565" s="41">
        <v>5</v>
      </c>
      <c r="AH565" s="41">
        <v>48</v>
      </c>
    </row>
    <row r="566" spans="1:34" x14ac:dyDescent="0.35">
      <c r="A566" s="42">
        <v>1</v>
      </c>
      <c r="B566" s="41">
        <v>2021</v>
      </c>
      <c r="C566" s="41" t="s">
        <v>1173</v>
      </c>
      <c r="D566" s="41" t="s">
        <v>376</v>
      </c>
      <c r="E566" s="41" t="s">
        <v>374</v>
      </c>
      <c r="F566" s="41">
        <v>1260</v>
      </c>
      <c r="G566" s="41">
        <v>0</v>
      </c>
      <c r="H566" s="41">
        <v>0</v>
      </c>
      <c r="I566" s="41">
        <v>0</v>
      </c>
      <c r="J566" s="41">
        <v>0</v>
      </c>
      <c r="K566" s="41">
        <v>0</v>
      </c>
      <c r="L566" s="41">
        <v>0</v>
      </c>
      <c r="M566" s="41">
        <v>0</v>
      </c>
      <c r="N566" s="41">
        <v>435</v>
      </c>
      <c r="O566" s="41">
        <v>422</v>
      </c>
      <c r="P566" s="46">
        <v>403</v>
      </c>
      <c r="Q566" s="46">
        <v>0</v>
      </c>
      <c r="R566" s="46">
        <v>0</v>
      </c>
      <c r="S566" s="46">
        <v>0</v>
      </c>
      <c r="T566" s="49">
        <f t="shared" si="8"/>
        <v>403</v>
      </c>
      <c r="U566" s="41">
        <v>598</v>
      </c>
      <c r="V566" s="41">
        <v>662</v>
      </c>
      <c r="W566" s="41">
        <v>3</v>
      </c>
      <c r="X566" s="41">
        <v>6</v>
      </c>
      <c r="Y566" s="41">
        <v>6</v>
      </c>
      <c r="Z566" s="41">
        <v>181</v>
      </c>
      <c r="AA566" s="41">
        <v>53</v>
      </c>
      <c r="AB566" s="41">
        <v>8</v>
      </c>
      <c r="AC566" s="41">
        <v>1003</v>
      </c>
      <c r="AD566" s="41">
        <v>305</v>
      </c>
      <c r="AE566" s="41">
        <v>46</v>
      </c>
      <c r="AF566" s="41">
        <v>148</v>
      </c>
      <c r="AG566" s="41">
        <v>25</v>
      </c>
      <c r="AH566" s="41">
        <v>0</v>
      </c>
    </row>
    <row r="567" spans="1:34" hidden="1" x14ac:dyDescent="0.35">
      <c r="A567" s="42">
        <v>0</v>
      </c>
      <c r="B567" s="41">
        <v>2021</v>
      </c>
      <c r="C567" s="41" t="s">
        <v>1173</v>
      </c>
      <c r="D567" s="41" t="s">
        <v>376</v>
      </c>
      <c r="E567" s="41" t="s">
        <v>1335</v>
      </c>
      <c r="F567" s="41">
        <v>641</v>
      </c>
      <c r="G567" s="41">
        <v>85</v>
      </c>
      <c r="H567" s="41">
        <v>83</v>
      </c>
      <c r="I567" s="41">
        <v>98</v>
      </c>
      <c r="J567" s="41">
        <v>80</v>
      </c>
      <c r="K567" s="41">
        <v>95</v>
      </c>
      <c r="L567" s="41">
        <v>101</v>
      </c>
      <c r="M567" s="41">
        <v>99</v>
      </c>
      <c r="N567" s="41">
        <v>0</v>
      </c>
      <c r="O567" s="41">
        <v>0</v>
      </c>
      <c r="P567" s="46">
        <v>0</v>
      </c>
      <c r="Q567" s="46">
        <v>0</v>
      </c>
      <c r="R567" s="46">
        <v>0</v>
      </c>
      <c r="S567" s="46">
        <v>0</v>
      </c>
      <c r="T567" s="49">
        <f t="shared" si="8"/>
        <v>0</v>
      </c>
      <c r="U567" s="41">
        <v>312</v>
      </c>
      <c r="V567" s="41">
        <v>329</v>
      </c>
      <c r="W567" s="41">
        <v>0</v>
      </c>
      <c r="X567" s="41">
        <v>0</v>
      </c>
      <c r="Y567" s="41">
        <v>1</v>
      </c>
      <c r="Z567" s="41">
        <v>76</v>
      </c>
      <c r="AA567" s="41">
        <v>39</v>
      </c>
      <c r="AB567" s="41">
        <v>3</v>
      </c>
      <c r="AC567" s="41">
        <v>522</v>
      </c>
      <c r="AD567" s="41">
        <v>90</v>
      </c>
      <c r="AE567" s="41">
        <v>14</v>
      </c>
      <c r="AF567" s="41">
        <v>92</v>
      </c>
      <c r="AG567" s="41">
        <v>9</v>
      </c>
      <c r="AH567" s="41">
        <v>20</v>
      </c>
    </row>
    <row r="568" spans="1:34" hidden="1" x14ac:dyDescent="0.35">
      <c r="A568" s="42">
        <v>0</v>
      </c>
      <c r="B568" s="41">
        <v>2021</v>
      </c>
      <c r="C568" s="41" t="s">
        <v>1173</v>
      </c>
      <c r="D568" s="41" t="s">
        <v>376</v>
      </c>
      <c r="E568" s="41" t="s">
        <v>1380</v>
      </c>
      <c r="F568" s="41">
        <v>687</v>
      </c>
      <c r="G568" s="41">
        <v>91</v>
      </c>
      <c r="H568" s="41">
        <v>102</v>
      </c>
      <c r="I568" s="41">
        <v>116</v>
      </c>
      <c r="J568" s="41">
        <v>117</v>
      </c>
      <c r="K568" s="41">
        <v>133</v>
      </c>
      <c r="L568" s="41">
        <v>128</v>
      </c>
      <c r="M568" s="41">
        <v>0</v>
      </c>
      <c r="N568" s="41">
        <v>0</v>
      </c>
      <c r="O568" s="41">
        <v>0</v>
      </c>
      <c r="P568" s="46">
        <v>0</v>
      </c>
      <c r="Q568" s="46">
        <v>0</v>
      </c>
      <c r="R568" s="46">
        <v>0</v>
      </c>
      <c r="S568" s="46">
        <v>0</v>
      </c>
      <c r="T568" s="49">
        <f t="shared" si="8"/>
        <v>0</v>
      </c>
      <c r="U568" s="41">
        <v>348</v>
      </c>
      <c r="V568" s="41">
        <v>339</v>
      </c>
      <c r="W568" s="41">
        <v>2</v>
      </c>
      <c r="X568" s="41">
        <v>2</v>
      </c>
      <c r="Y568" s="41">
        <v>1</v>
      </c>
      <c r="Z568" s="41">
        <v>38</v>
      </c>
      <c r="AA568" s="41">
        <v>29</v>
      </c>
      <c r="AB568" s="41">
        <v>1</v>
      </c>
      <c r="AC568" s="41">
        <v>614</v>
      </c>
      <c r="AD568" s="41">
        <v>96</v>
      </c>
      <c r="AE568" s="41">
        <v>4</v>
      </c>
      <c r="AF568" s="41">
        <v>80</v>
      </c>
      <c r="AG568" s="41">
        <v>15</v>
      </c>
      <c r="AH568" s="41">
        <v>28</v>
      </c>
    </row>
    <row r="569" spans="1:34" hidden="1" x14ac:dyDescent="0.35">
      <c r="A569" s="42">
        <v>0</v>
      </c>
      <c r="B569" s="41">
        <v>2021</v>
      </c>
      <c r="C569" s="41" t="s">
        <v>1173</v>
      </c>
      <c r="D569" s="41" t="s">
        <v>376</v>
      </c>
      <c r="E569" s="41" t="s">
        <v>1403</v>
      </c>
      <c r="F569" s="41">
        <v>261</v>
      </c>
      <c r="G569" s="41">
        <v>38</v>
      </c>
      <c r="H569" s="41">
        <v>38</v>
      </c>
      <c r="I569" s="41">
        <v>36</v>
      </c>
      <c r="J569" s="41">
        <v>31</v>
      </c>
      <c r="K569" s="41">
        <v>80</v>
      </c>
      <c r="L569" s="41">
        <v>38</v>
      </c>
      <c r="M569" s="41">
        <v>0</v>
      </c>
      <c r="N569" s="41">
        <v>0</v>
      </c>
      <c r="O569" s="41">
        <v>0</v>
      </c>
      <c r="P569" s="46">
        <v>0</v>
      </c>
      <c r="Q569" s="46">
        <v>0</v>
      </c>
      <c r="R569" s="46">
        <v>0</v>
      </c>
      <c r="S569" s="46">
        <v>0</v>
      </c>
      <c r="T569" s="49">
        <f t="shared" si="8"/>
        <v>0</v>
      </c>
      <c r="U569" s="41">
        <v>131</v>
      </c>
      <c r="V569" s="41">
        <v>130</v>
      </c>
      <c r="W569" s="41">
        <v>0</v>
      </c>
      <c r="X569" s="41">
        <v>1</v>
      </c>
      <c r="Y569" s="41">
        <v>0</v>
      </c>
      <c r="Z569" s="41">
        <v>50</v>
      </c>
      <c r="AA569" s="41">
        <v>13</v>
      </c>
      <c r="AB569" s="41">
        <v>2</v>
      </c>
      <c r="AC569" s="41">
        <v>195</v>
      </c>
      <c r="AD569" s="41">
        <v>95</v>
      </c>
      <c r="AE569" s="41">
        <v>25</v>
      </c>
      <c r="AF569" s="41">
        <v>29</v>
      </c>
      <c r="AG569" s="41">
        <v>9</v>
      </c>
      <c r="AH569" s="41">
        <v>2</v>
      </c>
    </row>
    <row r="570" spans="1:34" hidden="1" x14ac:dyDescent="0.35">
      <c r="A570" s="42">
        <v>0</v>
      </c>
      <c r="B570" s="41">
        <v>2021</v>
      </c>
      <c r="C570" s="41" t="s">
        <v>1173</v>
      </c>
      <c r="D570" s="41" t="s">
        <v>376</v>
      </c>
      <c r="E570" s="41" t="s">
        <v>1447</v>
      </c>
      <c r="F570" s="41">
        <v>667</v>
      </c>
      <c r="G570" s="41">
        <v>58</v>
      </c>
      <c r="H570" s="41">
        <v>58</v>
      </c>
      <c r="I570" s="41">
        <v>56</v>
      </c>
      <c r="J570" s="41">
        <v>63</v>
      </c>
      <c r="K570" s="41">
        <v>126</v>
      </c>
      <c r="L570" s="41">
        <v>77</v>
      </c>
      <c r="M570" s="41">
        <v>229</v>
      </c>
      <c r="N570" s="41">
        <v>0</v>
      </c>
      <c r="O570" s="41">
        <v>0</v>
      </c>
      <c r="P570" s="46">
        <v>0</v>
      </c>
      <c r="Q570" s="46">
        <v>0</v>
      </c>
      <c r="R570" s="46">
        <v>0</v>
      </c>
      <c r="S570" s="46">
        <v>0</v>
      </c>
      <c r="T570" s="49">
        <f t="shared" si="8"/>
        <v>0</v>
      </c>
      <c r="U570" s="41">
        <v>317</v>
      </c>
      <c r="V570" s="41">
        <v>350</v>
      </c>
      <c r="W570" s="41">
        <v>3</v>
      </c>
      <c r="X570" s="41">
        <v>5</v>
      </c>
      <c r="Y570" s="41">
        <v>4</v>
      </c>
      <c r="Z570" s="41">
        <v>61</v>
      </c>
      <c r="AA570" s="41">
        <v>29</v>
      </c>
      <c r="AB570" s="41">
        <v>5</v>
      </c>
      <c r="AC570" s="41">
        <v>560</v>
      </c>
      <c r="AD570" s="41">
        <v>114</v>
      </c>
      <c r="AE570" s="41">
        <v>20</v>
      </c>
      <c r="AF570" s="41">
        <v>68</v>
      </c>
      <c r="AG570" s="41">
        <v>13</v>
      </c>
      <c r="AH570" s="41">
        <v>31</v>
      </c>
    </row>
    <row r="571" spans="1:34" x14ac:dyDescent="0.35">
      <c r="A571" s="42">
        <v>1</v>
      </c>
      <c r="B571" s="41">
        <v>2021</v>
      </c>
      <c r="C571" s="41" t="s">
        <v>1173</v>
      </c>
      <c r="D571" s="41" t="s">
        <v>376</v>
      </c>
      <c r="E571" s="41" t="s">
        <v>523</v>
      </c>
      <c r="F571" s="41">
        <v>246</v>
      </c>
      <c r="G571" s="41">
        <v>0</v>
      </c>
      <c r="H571" s="41">
        <v>0</v>
      </c>
      <c r="I571" s="41">
        <v>0</v>
      </c>
      <c r="J571" s="41">
        <v>0</v>
      </c>
      <c r="K571" s="41">
        <v>0</v>
      </c>
      <c r="L571" s="41">
        <v>0</v>
      </c>
      <c r="M571" s="41">
        <v>0</v>
      </c>
      <c r="N571" s="41">
        <v>0</v>
      </c>
      <c r="O571" s="41">
        <v>5</v>
      </c>
      <c r="P571" s="46">
        <v>6</v>
      </c>
      <c r="Q571" s="46">
        <v>10</v>
      </c>
      <c r="R571" s="46">
        <v>74</v>
      </c>
      <c r="S571" s="46">
        <v>151</v>
      </c>
      <c r="T571" s="49">
        <f t="shared" si="8"/>
        <v>241</v>
      </c>
      <c r="U571" s="41">
        <v>90</v>
      </c>
      <c r="V571" s="41">
        <v>156</v>
      </c>
      <c r="W571" s="41">
        <v>0</v>
      </c>
      <c r="X571" s="41">
        <v>6</v>
      </c>
      <c r="Y571" s="41">
        <v>1</v>
      </c>
      <c r="Z571" s="41">
        <v>60</v>
      </c>
      <c r="AA571" s="41">
        <v>8</v>
      </c>
      <c r="AB571" s="41">
        <v>3</v>
      </c>
      <c r="AC571" s="41">
        <v>168</v>
      </c>
      <c r="AD571" s="41">
        <v>122</v>
      </c>
      <c r="AE571" s="41">
        <v>2</v>
      </c>
      <c r="AF571" s="41">
        <v>40</v>
      </c>
      <c r="AG571" s="41">
        <v>14</v>
      </c>
      <c r="AH571" s="41">
        <v>0</v>
      </c>
    </row>
    <row r="572" spans="1:34" hidden="1" x14ac:dyDescent="0.35">
      <c r="A572" s="42">
        <v>0</v>
      </c>
      <c r="B572" s="41">
        <v>2021</v>
      </c>
      <c r="C572" s="41" t="s">
        <v>1173</v>
      </c>
      <c r="D572" s="41" t="s">
        <v>376</v>
      </c>
      <c r="E572" s="41" t="s">
        <v>1501</v>
      </c>
      <c r="F572" s="41">
        <v>502</v>
      </c>
      <c r="G572" s="41">
        <v>45</v>
      </c>
      <c r="H572" s="41">
        <v>42</v>
      </c>
      <c r="I572" s="41">
        <v>62</v>
      </c>
      <c r="J572" s="41">
        <v>96</v>
      </c>
      <c r="K572" s="41">
        <v>54</v>
      </c>
      <c r="L572" s="41">
        <v>145</v>
      </c>
      <c r="M572" s="41">
        <v>58</v>
      </c>
      <c r="N572" s="41">
        <v>0</v>
      </c>
      <c r="O572" s="41">
        <v>0</v>
      </c>
      <c r="P572" s="46">
        <v>0</v>
      </c>
      <c r="Q572" s="46">
        <v>0</v>
      </c>
      <c r="R572" s="46">
        <v>0</v>
      </c>
      <c r="S572" s="46">
        <v>0</v>
      </c>
      <c r="T572" s="49">
        <f t="shared" si="8"/>
        <v>0</v>
      </c>
      <c r="U572" s="41">
        <v>233</v>
      </c>
      <c r="V572" s="41">
        <v>269</v>
      </c>
      <c r="W572" s="41">
        <v>3</v>
      </c>
      <c r="X572" s="41">
        <v>4</v>
      </c>
      <c r="Y572" s="41">
        <v>0</v>
      </c>
      <c r="Z572" s="41">
        <v>96</v>
      </c>
      <c r="AA572" s="41">
        <v>14</v>
      </c>
      <c r="AB572" s="41">
        <v>8</v>
      </c>
      <c r="AC572" s="41">
        <v>377</v>
      </c>
      <c r="AD572" s="41">
        <v>175</v>
      </c>
      <c r="AE572" s="41">
        <v>39</v>
      </c>
      <c r="AF572" s="41">
        <v>85</v>
      </c>
      <c r="AG572" s="41">
        <v>3</v>
      </c>
      <c r="AH572" s="41">
        <v>49</v>
      </c>
    </row>
    <row r="573" spans="1:34" x14ac:dyDescent="0.35">
      <c r="A573" s="42">
        <v>1</v>
      </c>
      <c r="B573" s="41">
        <v>2021</v>
      </c>
      <c r="C573" s="41" t="s">
        <v>1173</v>
      </c>
      <c r="D573" s="41" t="s">
        <v>376</v>
      </c>
      <c r="E573" s="41" t="s">
        <v>548</v>
      </c>
      <c r="F573" s="41">
        <v>1689</v>
      </c>
      <c r="G573" s="41">
        <v>0</v>
      </c>
      <c r="H573" s="41">
        <v>0</v>
      </c>
      <c r="I573" s="41">
        <v>0</v>
      </c>
      <c r="J573" s="41">
        <v>0</v>
      </c>
      <c r="K573" s="41">
        <v>0</v>
      </c>
      <c r="L573" s="41">
        <v>0</v>
      </c>
      <c r="M573" s="41">
        <v>0</v>
      </c>
      <c r="N573" s="41">
        <v>0</v>
      </c>
      <c r="O573" s="41">
        <v>0</v>
      </c>
      <c r="P573" s="46">
        <v>1</v>
      </c>
      <c r="Q573" s="46">
        <v>599</v>
      </c>
      <c r="R573" s="46">
        <v>531</v>
      </c>
      <c r="S573" s="46">
        <v>558</v>
      </c>
      <c r="T573" s="49">
        <f t="shared" si="8"/>
        <v>1689</v>
      </c>
      <c r="U573" s="41">
        <v>822</v>
      </c>
      <c r="V573" s="41">
        <v>867</v>
      </c>
      <c r="W573" s="41">
        <v>1</v>
      </c>
      <c r="X573" s="41">
        <v>13</v>
      </c>
      <c r="Y573" s="41">
        <v>7</v>
      </c>
      <c r="Z573" s="41">
        <v>155</v>
      </c>
      <c r="AA573" s="41">
        <v>58</v>
      </c>
      <c r="AB573" s="41">
        <v>7</v>
      </c>
      <c r="AC573" s="41">
        <v>1448</v>
      </c>
      <c r="AD573" s="41">
        <v>173</v>
      </c>
      <c r="AE573" s="41">
        <v>18</v>
      </c>
      <c r="AF573" s="41">
        <v>126</v>
      </c>
      <c r="AG573" s="41">
        <v>0</v>
      </c>
      <c r="AH573" s="41">
        <v>0</v>
      </c>
    </row>
    <row r="574" spans="1:34" hidden="1" x14ac:dyDescent="0.35">
      <c r="A574" s="42">
        <v>0</v>
      </c>
      <c r="B574" s="41">
        <v>2021</v>
      </c>
      <c r="C574" s="41" t="s">
        <v>1173</v>
      </c>
      <c r="D574" s="41" t="s">
        <v>376</v>
      </c>
      <c r="E574" s="41" t="s">
        <v>1531</v>
      </c>
      <c r="F574" s="41">
        <v>658</v>
      </c>
      <c r="G574" s="41">
        <v>100</v>
      </c>
      <c r="H574" s="41">
        <v>91</v>
      </c>
      <c r="I574" s="41">
        <v>111</v>
      </c>
      <c r="J574" s="41">
        <v>97</v>
      </c>
      <c r="K574" s="41">
        <v>94</v>
      </c>
      <c r="L574" s="41">
        <v>72</v>
      </c>
      <c r="M574" s="41">
        <v>93</v>
      </c>
      <c r="N574" s="41">
        <v>0</v>
      </c>
      <c r="O574" s="41">
        <v>0</v>
      </c>
      <c r="P574" s="46">
        <v>0</v>
      </c>
      <c r="Q574" s="46">
        <v>0</v>
      </c>
      <c r="R574" s="46">
        <v>0</v>
      </c>
      <c r="S574" s="46">
        <v>0</v>
      </c>
      <c r="T574" s="49">
        <f t="shared" si="8"/>
        <v>0</v>
      </c>
      <c r="U574" s="41">
        <v>333</v>
      </c>
      <c r="V574" s="41">
        <v>325</v>
      </c>
      <c r="W574" s="41">
        <v>1</v>
      </c>
      <c r="X574" s="41">
        <v>3</v>
      </c>
      <c r="Y574" s="41">
        <v>6</v>
      </c>
      <c r="Z574" s="41">
        <v>53</v>
      </c>
      <c r="AA574" s="41">
        <v>22</v>
      </c>
      <c r="AB574" s="41">
        <v>6</v>
      </c>
      <c r="AC574" s="41">
        <v>567</v>
      </c>
      <c r="AD574" s="41">
        <v>80</v>
      </c>
      <c r="AE574" s="41">
        <v>5</v>
      </c>
      <c r="AF574" s="41">
        <v>64</v>
      </c>
      <c r="AG574" s="41">
        <v>0</v>
      </c>
      <c r="AH574" s="41">
        <v>41</v>
      </c>
    </row>
    <row r="575" spans="1:34" x14ac:dyDescent="0.35">
      <c r="A575" s="42">
        <v>1</v>
      </c>
      <c r="B575" s="41">
        <v>2021</v>
      </c>
      <c r="C575" s="41" t="s">
        <v>1173</v>
      </c>
      <c r="D575" s="41" t="s">
        <v>376</v>
      </c>
      <c r="E575" s="41" t="s">
        <v>550</v>
      </c>
      <c r="F575" s="41">
        <v>1252</v>
      </c>
      <c r="G575" s="41">
        <v>0</v>
      </c>
      <c r="H575" s="41">
        <v>0</v>
      </c>
      <c r="I575" s="41">
        <v>0</v>
      </c>
      <c r="J575" s="41">
        <v>0</v>
      </c>
      <c r="K575" s="41">
        <v>0</v>
      </c>
      <c r="L575" s="41">
        <v>0</v>
      </c>
      <c r="M575" s="41">
        <v>0</v>
      </c>
      <c r="N575" s="41">
        <v>414</v>
      </c>
      <c r="O575" s="41">
        <v>403</v>
      </c>
      <c r="P575" s="46">
        <v>435</v>
      </c>
      <c r="Q575" s="46">
        <v>0</v>
      </c>
      <c r="R575" s="46">
        <v>0</v>
      </c>
      <c r="S575" s="46">
        <v>0</v>
      </c>
      <c r="T575" s="49">
        <f t="shared" si="8"/>
        <v>435</v>
      </c>
      <c r="U575" s="41">
        <v>625</v>
      </c>
      <c r="V575" s="41">
        <v>627</v>
      </c>
      <c r="W575" s="41">
        <v>4</v>
      </c>
      <c r="X575" s="41">
        <v>4</v>
      </c>
      <c r="Y575" s="41">
        <v>7</v>
      </c>
      <c r="Z575" s="41">
        <v>120</v>
      </c>
      <c r="AA575" s="41">
        <v>48</v>
      </c>
      <c r="AB575" s="41">
        <v>16</v>
      </c>
      <c r="AC575" s="41">
        <v>1053</v>
      </c>
      <c r="AD575" s="41">
        <v>168</v>
      </c>
      <c r="AE575" s="41">
        <v>22</v>
      </c>
      <c r="AF575" s="41">
        <v>97</v>
      </c>
      <c r="AG575" s="41">
        <v>12</v>
      </c>
      <c r="AH575" s="41">
        <v>0</v>
      </c>
    </row>
    <row r="576" spans="1:34" hidden="1" x14ac:dyDescent="0.35">
      <c r="A576" s="42">
        <v>0</v>
      </c>
      <c r="B576" s="41">
        <v>2021</v>
      </c>
      <c r="C576" s="41" t="s">
        <v>1173</v>
      </c>
      <c r="D576" s="41" t="s">
        <v>376</v>
      </c>
      <c r="E576" s="41" t="s">
        <v>1532</v>
      </c>
      <c r="F576" s="41">
        <v>694</v>
      </c>
      <c r="G576" s="41">
        <v>79</v>
      </c>
      <c r="H576" s="41">
        <v>103</v>
      </c>
      <c r="I576" s="41">
        <v>85</v>
      </c>
      <c r="J576" s="41">
        <v>94</v>
      </c>
      <c r="K576" s="41">
        <v>96</v>
      </c>
      <c r="L576" s="41">
        <v>128</v>
      </c>
      <c r="M576" s="41">
        <v>109</v>
      </c>
      <c r="N576" s="41">
        <v>0</v>
      </c>
      <c r="O576" s="41">
        <v>0</v>
      </c>
      <c r="P576" s="46">
        <v>0</v>
      </c>
      <c r="Q576" s="46">
        <v>0</v>
      </c>
      <c r="R576" s="46">
        <v>0</v>
      </c>
      <c r="S576" s="46">
        <v>0</v>
      </c>
      <c r="T576" s="49">
        <f t="shared" si="8"/>
        <v>0</v>
      </c>
      <c r="U576" s="41">
        <v>331</v>
      </c>
      <c r="V576" s="41">
        <v>363</v>
      </c>
      <c r="W576" s="41">
        <v>4</v>
      </c>
      <c r="X576" s="41">
        <v>2</v>
      </c>
      <c r="Y576" s="41">
        <v>0</v>
      </c>
      <c r="Z576" s="41">
        <v>45</v>
      </c>
      <c r="AA576" s="41">
        <v>21</v>
      </c>
      <c r="AB576" s="41">
        <v>6</v>
      </c>
      <c r="AC576" s="41">
        <v>616</v>
      </c>
      <c r="AD576" s="41">
        <v>82</v>
      </c>
      <c r="AE576" s="41">
        <v>6</v>
      </c>
      <c r="AF576" s="41">
        <v>98</v>
      </c>
      <c r="AG576" s="41">
        <v>8</v>
      </c>
      <c r="AH576" s="41">
        <v>1</v>
      </c>
    </row>
    <row r="577" spans="1:34" hidden="1" x14ac:dyDescent="0.35">
      <c r="A577" s="42">
        <v>0</v>
      </c>
      <c r="B577" s="41">
        <v>2021</v>
      </c>
      <c r="C577" s="41" t="s">
        <v>1173</v>
      </c>
      <c r="D577" s="41" t="s">
        <v>376</v>
      </c>
      <c r="E577" s="41" t="s">
        <v>1538</v>
      </c>
      <c r="F577" s="41">
        <v>598</v>
      </c>
      <c r="G577" s="41">
        <v>81</v>
      </c>
      <c r="H577" s="41">
        <v>88</v>
      </c>
      <c r="I577" s="41">
        <v>78</v>
      </c>
      <c r="J577" s="41">
        <v>93</v>
      </c>
      <c r="K577" s="41">
        <v>83</v>
      </c>
      <c r="L577" s="41">
        <v>87</v>
      </c>
      <c r="M577" s="41">
        <v>88</v>
      </c>
      <c r="N577" s="41">
        <v>0</v>
      </c>
      <c r="O577" s="41">
        <v>0</v>
      </c>
      <c r="P577" s="46">
        <v>0</v>
      </c>
      <c r="Q577" s="46">
        <v>0</v>
      </c>
      <c r="R577" s="46">
        <v>0</v>
      </c>
      <c r="S577" s="46">
        <v>0</v>
      </c>
      <c r="T577" s="49">
        <f t="shared" si="8"/>
        <v>0</v>
      </c>
      <c r="U577" s="41">
        <v>301</v>
      </c>
      <c r="V577" s="41">
        <v>297</v>
      </c>
      <c r="W577" s="41">
        <v>3</v>
      </c>
      <c r="X577" s="41">
        <v>1</v>
      </c>
      <c r="Y577" s="41">
        <v>4</v>
      </c>
      <c r="Z577" s="41">
        <v>147</v>
      </c>
      <c r="AA577" s="41">
        <v>30</v>
      </c>
      <c r="AB577" s="41">
        <v>4</v>
      </c>
      <c r="AC577" s="41">
        <v>409</v>
      </c>
      <c r="AD577" s="41">
        <v>175</v>
      </c>
      <c r="AE577" s="41">
        <v>56</v>
      </c>
      <c r="AF577" s="41">
        <v>61</v>
      </c>
      <c r="AG577" s="41">
        <v>0</v>
      </c>
      <c r="AH577" s="41">
        <v>28</v>
      </c>
    </row>
    <row r="578" spans="1:34" hidden="1" x14ac:dyDescent="0.35">
      <c r="A578" s="42">
        <v>0</v>
      </c>
      <c r="B578" s="41">
        <v>2021</v>
      </c>
      <c r="C578" s="41" t="s">
        <v>1173</v>
      </c>
      <c r="D578" s="41" t="s">
        <v>376</v>
      </c>
      <c r="E578" s="41" t="s">
        <v>1580</v>
      </c>
      <c r="F578" s="41">
        <v>594</v>
      </c>
      <c r="G578" s="41">
        <v>84</v>
      </c>
      <c r="H578" s="41">
        <v>70</v>
      </c>
      <c r="I578" s="41">
        <v>90</v>
      </c>
      <c r="J578" s="41">
        <v>95</v>
      </c>
      <c r="K578" s="41">
        <v>169</v>
      </c>
      <c r="L578" s="41">
        <v>86</v>
      </c>
      <c r="M578" s="41">
        <v>0</v>
      </c>
      <c r="N578" s="41">
        <v>0</v>
      </c>
      <c r="O578" s="41">
        <v>0</v>
      </c>
      <c r="P578" s="46">
        <v>0</v>
      </c>
      <c r="Q578" s="46">
        <v>0</v>
      </c>
      <c r="R578" s="46">
        <v>0</v>
      </c>
      <c r="S578" s="46">
        <v>0</v>
      </c>
      <c r="T578" s="49">
        <f t="shared" si="8"/>
        <v>0</v>
      </c>
      <c r="U578" s="41">
        <v>288</v>
      </c>
      <c r="V578" s="41">
        <v>306</v>
      </c>
      <c r="W578" s="41">
        <v>2</v>
      </c>
      <c r="X578" s="41">
        <v>2</v>
      </c>
      <c r="Y578" s="41">
        <v>0</v>
      </c>
      <c r="Z578" s="41">
        <v>40</v>
      </c>
      <c r="AA578" s="41">
        <v>17</v>
      </c>
      <c r="AB578" s="41">
        <v>4</v>
      </c>
      <c r="AC578" s="41">
        <v>529</v>
      </c>
      <c r="AD578" s="41">
        <v>85</v>
      </c>
      <c r="AE578" s="41">
        <v>6</v>
      </c>
      <c r="AF578" s="41">
        <v>82</v>
      </c>
      <c r="AG578" s="41">
        <v>0</v>
      </c>
      <c r="AH578" s="41">
        <v>3</v>
      </c>
    </row>
    <row r="579" spans="1:34" hidden="1" x14ac:dyDescent="0.35">
      <c r="A579" s="42">
        <v>0</v>
      </c>
      <c r="B579" s="41">
        <v>2021</v>
      </c>
      <c r="C579" s="41" t="s">
        <v>1173</v>
      </c>
      <c r="D579" s="41" t="s">
        <v>376</v>
      </c>
      <c r="E579" s="41" t="s">
        <v>1898</v>
      </c>
      <c r="F579" s="41">
        <v>1051</v>
      </c>
      <c r="G579" s="41">
        <v>0</v>
      </c>
      <c r="H579" s="41">
        <v>0</v>
      </c>
      <c r="I579" s="41">
        <v>0</v>
      </c>
      <c r="J579" s="41">
        <v>0</v>
      </c>
      <c r="K579" s="41">
        <v>0</v>
      </c>
      <c r="L579" s="41">
        <v>0</v>
      </c>
      <c r="M579" s="41">
        <v>489</v>
      </c>
      <c r="N579" s="41">
        <v>562</v>
      </c>
      <c r="O579" s="41">
        <v>0</v>
      </c>
      <c r="P579" s="46">
        <v>0</v>
      </c>
      <c r="Q579" s="46">
        <v>0</v>
      </c>
      <c r="R579" s="46">
        <v>0</v>
      </c>
      <c r="S579" s="46">
        <v>0</v>
      </c>
      <c r="T579" s="49">
        <f t="shared" ref="T579:T642" si="9">SUM(P579:S579)</f>
        <v>0</v>
      </c>
      <c r="U579" s="41">
        <v>502</v>
      </c>
      <c r="V579" s="41">
        <v>549</v>
      </c>
      <c r="W579" s="41">
        <v>2</v>
      </c>
      <c r="X579" s="41">
        <v>9</v>
      </c>
      <c r="Y579" s="41">
        <v>0</v>
      </c>
      <c r="Z579" s="41">
        <v>173</v>
      </c>
      <c r="AA579" s="41">
        <v>20</v>
      </c>
      <c r="AB579" s="41">
        <v>1</v>
      </c>
      <c r="AC579" s="41">
        <v>846</v>
      </c>
      <c r="AD579" s="41">
        <v>353</v>
      </c>
      <c r="AE579" s="41">
        <v>78</v>
      </c>
      <c r="AF579" s="41">
        <v>142</v>
      </c>
      <c r="AG579" s="41">
        <v>6</v>
      </c>
      <c r="AH579" s="41">
        <v>0</v>
      </c>
    </row>
    <row r="580" spans="1:34" x14ac:dyDescent="0.35">
      <c r="A580" s="42">
        <v>1</v>
      </c>
      <c r="B580" s="41">
        <v>2021</v>
      </c>
      <c r="C580" s="41" t="s">
        <v>1173</v>
      </c>
      <c r="D580" s="41" t="s">
        <v>376</v>
      </c>
      <c r="E580" s="41" t="s">
        <v>607</v>
      </c>
      <c r="F580" s="41">
        <v>2078</v>
      </c>
      <c r="G580" s="41">
        <v>196</v>
      </c>
      <c r="H580" s="41">
        <v>231</v>
      </c>
      <c r="I580" s="41">
        <v>236</v>
      </c>
      <c r="J580" s="41">
        <v>217</v>
      </c>
      <c r="K580" s="41">
        <v>232</v>
      </c>
      <c r="L580" s="41">
        <v>178</v>
      </c>
      <c r="M580" s="41">
        <v>193</v>
      </c>
      <c r="N580" s="41">
        <v>153</v>
      </c>
      <c r="O580" s="41">
        <v>155</v>
      </c>
      <c r="P580" s="46">
        <v>107</v>
      </c>
      <c r="Q580" s="46">
        <v>76</v>
      </c>
      <c r="R580" s="46">
        <v>64</v>
      </c>
      <c r="S580" s="46">
        <v>40</v>
      </c>
      <c r="T580" s="49">
        <f t="shared" si="9"/>
        <v>287</v>
      </c>
      <c r="U580" s="41">
        <v>985</v>
      </c>
      <c r="V580" s="41">
        <v>1093</v>
      </c>
      <c r="W580" s="41">
        <v>1</v>
      </c>
      <c r="X580" s="41">
        <v>1</v>
      </c>
      <c r="Y580" s="41">
        <v>14</v>
      </c>
      <c r="Z580" s="41">
        <v>111</v>
      </c>
      <c r="AA580" s="41">
        <v>1</v>
      </c>
      <c r="AB580" s="41">
        <v>3</v>
      </c>
      <c r="AC580" s="41">
        <v>1947</v>
      </c>
      <c r="AD580" s="41">
        <v>31</v>
      </c>
      <c r="AE580" s="41">
        <v>0</v>
      </c>
      <c r="AF580" s="41">
        <v>63</v>
      </c>
      <c r="AG580" s="41">
        <v>0</v>
      </c>
      <c r="AH580" s="41">
        <v>0</v>
      </c>
    </row>
    <row r="581" spans="1:34" hidden="1" x14ac:dyDescent="0.35">
      <c r="A581" s="42">
        <v>0</v>
      </c>
      <c r="B581" s="41">
        <v>2021</v>
      </c>
      <c r="C581" s="41" t="s">
        <v>1173</v>
      </c>
      <c r="D581" s="41" t="s">
        <v>376</v>
      </c>
      <c r="E581" s="41" t="s">
        <v>1623</v>
      </c>
      <c r="F581" s="41">
        <v>471</v>
      </c>
      <c r="G581" s="41">
        <v>66</v>
      </c>
      <c r="H581" s="41">
        <v>62</v>
      </c>
      <c r="I581" s="41">
        <v>126</v>
      </c>
      <c r="J581" s="41">
        <v>68</v>
      </c>
      <c r="K581" s="41">
        <v>71</v>
      </c>
      <c r="L581" s="41">
        <v>78</v>
      </c>
      <c r="M581" s="41">
        <v>0</v>
      </c>
      <c r="N581" s="41">
        <v>0</v>
      </c>
      <c r="O581" s="41">
        <v>0</v>
      </c>
      <c r="P581" s="46">
        <v>0</v>
      </c>
      <c r="Q581" s="46">
        <v>0</v>
      </c>
      <c r="R581" s="46">
        <v>0</v>
      </c>
      <c r="S581" s="46">
        <v>0</v>
      </c>
      <c r="T581" s="49">
        <f t="shared" si="9"/>
        <v>0</v>
      </c>
      <c r="U581" s="41">
        <v>235</v>
      </c>
      <c r="V581" s="41">
        <v>236</v>
      </c>
      <c r="W581" s="41">
        <v>2</v>
      </c>
      <c r="X581" s="41">
        <v>3</v>
      </c>
      <c r="Y581" s="41">
        <v>0</v>
      </c>
      <c r="Z581" s="41">
        <v>52</v>
      </c>
      <c r="AA581" s="41">
        <v>10</v>
      </c>
      <c r="AB581" s="41">
        <v>6</v>
      </c>
      <c r="AC581" s="41">
        <v>398</v>
      </c>
      <c r="AD581" s="41">
        <v>116</v>
      </c>
      <c r="AE581" s="41">
        <v>12</v>
      </c>
      <c r="AF581" s="41">
        <v>51</v>
      </c>
      <c r="AG581" s="41">
        <v>3</v>
      </c>
      <c r="AH581" s="41">
        <v>24</v>
      </c>
    </row>
    <row r="582" spans="1:34" hidden="1" x14ac:dyDescent="0.35">
      <c r="A582" s="42">
        <v>0</v>
      </c>
      <c r="B582" s="41">
        <v>2021</v>
      </c>
      <c r="C582" s="41" t="s">
        <v>1173</v>
      </c>
      <c r="D582" s="41" t="s">
        <v>376</v>
      </c>
      <c r="E582" s="41" t="s">
        <v>1638</v>
      </c>
      <c r="F582" s="41">
        <v>515</v>
      </c>
      <c r="G582" s="41">
        <v>55</v>
      </c>
      <c r="H582" s="41">
        <v>104</v>
      </c>
      <c r="I582" s="41">
        <v>49</v>
      </c>
      <c r="J582" s="41">
        <v>95</v>
      </c>
      <c r="K582" s="41">
        <v>64</v>
      </c>
      <c r="L582" s="41">
        <v>102</v>
      </c>
      <c r="M582" s="41">
        <v>46</v>
      </c>
      <c r="N582" s="41">
        <v>0</v>
      </c>
      <c r="O582" s="41">
        <v>0</v>
      </c>
      <c r="P582" s="46">
        <v>0</v>
      </c>
      <c r="Q582" s="46">
        <v>0</v>
      </c>
      <c r="R582" s="46">
        <v>0</v>
      </c>
      <c r="S582" s="46">
        <v>0</v>
      </c>
      <c r="T582" s="49">
        <f t="shared" si="9"/>
        <v>0</v>
      </c>
      <c r="U582" s="41">
        <v>264</v>
      </c>
      <c r="V582" s="41">
        <v>251</v>
      </c>
      <c r="W582" s="41">
        <v>1</v>
      </c>
      <c r="X582" s="41">
        <v>2</v>
      </c>
      <c r="Y582" s="41">
        <v>2</v>
      </c>
      <c r="Z582" s="41">
        <v>114</v>
      </c>
      <c r="AA582" s="41">
        <v>8</v>
      </c>
      <c r="AB582" s="41">
        <v>2</v>
      </c>
      <c r="AC582" s="41">
        <v>386</v>
      </c>
      <c r="AD582" s="41">
        <v>239</v>
      </c>
      <c r="AE582" s="41">
        <v>45</v>
      </c>
      <c r="AF582" s="41">
        <v>78</v>
      </c>
      <c r="AG582" s="41">
        <v>6</v>
      </c>
      <c r="AH582" s="41">
        <v>0</v>
      </c>
    </row>
    <row r="583" spans="1:34" hidden="1" x14ac:dyDescent="0.35">
      <c r="A583" s="42">
        <v>0</v>
      </c>
      <c r="B583" s="41">
        <v>2021</v>
      </c>
      <c r="C583" s="41" t="s">
        <v>1173</v>
      </c>
      <c r="D583" s="41" t="s">
        <v>376</v>
      </c>
      <c r="E583" s="41" t="s">
        <v>1641</v>
      </c>
      <c r="F583" s="41">
        <v>414</v>
      </c>
      <c r="G583" s="41">
        <v>41</v>
      </c>
      <c r="H583" s="41">
        <v>84</v>
      </c>
      <c r="I583" s="41">
        <v>94</v>
      </c>
      <c r="J583" s="41">
        <v>54</v>
      </c>
      <c r="K583" s="41">
        <v>94</v>
      </c>
      <c r="L583" s="41">
        <v>47</v>
      </c>
      <c r="M583" s="41">
        <v>0</v>
      </c>
      <c r="N583" s="41">
        <v>0</v>
      </c>
      <c r="O583" s="41">
        <v>0</v>
      </c>
      <c r="P583" s="46">
        <v>0</v>
      </c>
      <c r="Q583" s="46">
        <v>0</v>
      </c>
      <c r="R583" s="46">
        <v>0</v>
      </c>
      <c r="S583" s="46">
        <v>0</v>
      </c>
      <c r="T583" s="49">
        <f t="shared" si="9"/>
        <v>0</v>
      </c>
      <c r="U583" s="41">
        <v>191</v>
      </c>
      <c r="V583" s="41">
        <v>223</v>
      </c>
      <c r="W583" s="41">
        <v>1</v>
      </c>
      <c r="X583" s="41">
        <v>0</v>
      </c>
      <c r="Y583" s="41">
        <v>0</v>
      </c>
      <c r="Z583" s="41">
        <v>69</v>
      </c>
      <c r="AA583" s="41">
        <v>11</v>
      </c>
      <c r="AB583" s="41">
        <v>0</v>
      </c>
      <c r="AC583" s="41">
        <v>333</v>
      </c>
      <c r="AD583" s="41">
        <v>112</v>
      </c>
      <c r="AE583" s="41">
        <v>23</v>
      </c>
      <c r="AF583" s="41">
        <v>58</v>
      </c>
      <c r="AG583" s="41">
        <v>0</v>
      </c>
      <c r="AH583" s="41">
        <v>24</v>
      </c>
    </row>
    <row r="584" spans="1:34" x14ac:dyDescent="0.35">
      <c r="A584" s="42">
        <v>1</v>
      </c>
      <c r="B584" s="41">
        <v>2021</v>
      </c>
      <c r="C584" s="41" t="s">
        <v>1173</v>
      </c>
      <c r="D584" s="41" t="s">
        <v>376</v>
      </c>
      <c r="E584" s="41" t="s">
        <v>672</v>
      </c>
      <c r="F584" s="41">
        <v>1612</v>
      </c>
      <c r="G584" s="41">
        <v>0</v>
      </c>
      <c r="H584" s="41">
        <v>0</v>
      </c>
      <c r="I584" s="41">
        <v>0</v>
      </c>
      <c r="J584" s="41">
        <v>0</v>
      </c>
      <c r="K584" s="41">
        <v>0</v>
      </c>
      <c r="L584" s="41">
        <v>0</v>
      </c>
      <c r="M584" s="41">
        <v>1</v>
      </c>
      <c r="N584" s="41">
        <v>2</v>
      </c>
      <c r="O584" s="41">
        <v>3</v>
      </c>
      <c r="P584" s="46">
        <v>4</v>
      </c>
      <c r="Q584" s="46">
        <v>587</v>
      </c>
      <c r="R584" s="46">
        <v>538</v>
      </c>
      <c r="S584" s="46">
        <v>477</v>
      </c>
      <c r="T584" s="49">
        <f t="shared" si="9"/>
        <v>1606</v>
      </c>
      <c r="U584" s="41">
        <v>789</v>
      </c>
      <c r="V584" s="41">
        <v>823</v>
      </c>
      <c r="W584" s="41">
        <v>4</v>
      </c>
      <c r="X584" s="41">
        <v>12</v>
      </c>
      <c r="Y584" s="41">
        <v>2</v>
      </c>
      <c r="Z584" s="41">
        <v>277</v>
      </c>
      <c r="AA584" s="41">
        <v>30</v>
      </c>
      <c r="AB584" s="41">
        <v>3</v>
      </c>
      <c r="AC584" s="41">
        <v>1284</v>
      </c>
      <c r="AD584" s="41">
        <v>367</v>
      </c>
      <c r="AE584" s="41">
        <v>57</v>
      </c>
      <c r="AF584" s="41">
        <v>192</v>
      </c>
      <c r="AG584" s="41">
        <v>51</v>
      </c>
      <c r="AH584" s="41">
        <v>0</v>
      </c>
    </row>
    <row r="585" spans="1:34" x14ac:dyDescent="0.35">
      <c r="A585" s="42">
        <v>1</v>
      </c>
      <c r="B585" s="41">
        <v>2021</v>
      </c>
      <c r="C585" s="41" t="s">
        <v>1173</v>
      </c>
      <c r="D585" s="41" t="s">
        <v>376</v>
      </c>
      <c r="E585" s="41" t="s">
        <v>674</v>
      </c>
      <c r="F585" s="41">
        <v>1115</v>
      </c>
      <c r="G585" s="41">
        <v>0</v>
      </c>
      <c r="H585" s="41">
        <v>0</v>
      </c>
      <c r="I585" s="41">
        <v>0</v>
      </c>
      <c r="J585" s="41">
        <v>0</v>
      </c>
      <c r="K585" s="41">
        <v>0</v>
      </c>
      <c r="L585" s="41">
        <v>0</v>
      </c>
      <c r="M585" s="41">
        <v>0</v>
      </c>
      <c r="N585" s="41">
        <v>0</v>
      </c>
      <c r="O585" s="41">
        <v>582</v>
      </c>
      <c r="P585" s="46">
        <v>533</v>
      </c>
      <c r="Q585" s="46">
        <v>0</v>
      </c>
      <c r="R585" s="46">
        <v>0</v>
      </c>
      <c r="S585" s="46">
        <v>0</v>
      </c>
      <c r="T585" s="49">
        <f t="shared" si="9"/>
        <v>533</v>
      </c>
      <c r="U585" s="41">
        <v>517</v>
      </c>
      <c r="V585" s="41">
        <v>598</v>
      </c>
      <c r="W585" s="41">
        <v>4</v>
      </c>
      <c r="X585" s="41">
        <v>7</v>
      </c>
      <c r="Y585" s="41">
        <v>1</v>
      </c>
      <c r="Z585" s="41">
        <v>179</v>
      </c>
      <c r="AA585" s="41">
        <v>24</v>
      </c>
      <c r="AB585" s="41">
        <v>2</v>
      </c>
      <c r="AC585" s="41">
        <v>898</v>
      </c>
      <c r="AD585" s="41">
        <v>295</v>
      </c>
      <c r="AE585" s="41">
        <v>62</v>
      </c>
      <c r="AF585" s="41">
        <v>146</v>
      </c>
      <c r="AG585" s="41">
        <v>1</v>
      </c>
      <c r="AH585" s="41">
        <v>0</v>
      </c>
    </row>
    <row r="586" spans="1:34" hidden="1" x14ac:dyDescent="0.35">
      <c r="A586" s="42">
        <v>0</v>
      </c>
      <c r="B586" s="41">
        <v>2021</v>
      </c>
      <c r="C586" s="41" t="s">
        <v>1173</v>
      </c>
      <c r="D586" s="41" t="s">
        <v>376</v>
      </c>
      <c r="E586" s="41" t="s">
        <v>1671</v>
      </c>
      <c r="F586" s="41">
        <v>500</v>
      </c>
      <c r="G586" s="41">
        <v>75</v>
      </c>
      <c r="H586" s="41">
        <v>70</v>
      </c>
      <c r="I586" s="41">
        <v>76</v>
      </c>
      <c r="J586" s="41">
        <v>61</v>
      </c>
      <c r="K586" s="41">
        <v>67</v>
      </c>
      <c r="L586" s="41">
        <v>81</v>
      </c>
      <c r="M586" s="41">
        <v>70</v>
      </c>
      <c r="N586" s="41">
        <v>0</v>
      </c>
      <c r="O586" s="41">
        <v>0</v>
      </c>
      <c r="P586" s="46">
        <v>0</v>
      </c>
      <c r="Q586" s="46">
        <v>0</v>
      </c>
      <c r="R586" s="46">
        <v>0</v>
      </c>
      <c r="S586" s="46">
        <v>0</v>
      </c>
      <c r="T586" s="49">
        <f t="shared" si="9"/>
        <v>0</v>
      </c>
      <c r="U586" s="41">
        <v>264</v>
      </c>
      <c r="V586" s="41">
        <v>236</v>
      </c>
      <c r="W586" s="41">
        <v>0</v>
      </c>
      <c r="X586" s="41">
        <v>1</v>
      </c>
      <c r="Y586" s="41">
        <v>1</v>
      </c>
      <c r="Z586" s="41">
        <v>95</v>
      </c>
      <c r="AA586" s="41">
        <v>25</v>
      </c>
      <c r="AB586" s="41">
        <v>3</v>
      </c>
      <c r="AC586" s="41">
        <v>375</v>
      </c>
      <c r="AD586" s="41">
        <v>136</v>
      </c>
      <c r="AE586" s="41">
        <v>30</v>
      </c>
      <c r="AF586" s="41">
        <v>64</v>
      </c>
      <c r="AG586" s="41">
        <v>44</v>
      </c>
      <c r="AH586" s="41">
        <v>36</v>
      </c>
    </row>
    <row r="587" spans="1:34" hidden="1" x14ac:dyDescent="0.35">
      <c r="A587" s="42">
        <v>0</v>
      </c>
      <c r="B587" s="41">
        <v>2021</v>
      </c>
      <c r="C587" s="41" t="s">
        <v>1173</v>
      </c>
      <c r="D587" s="41" t="s">
        <v>376</v>
      </c>
      <c r="E587" s="41" t="s">
        <v>1687</v>
      </c>
      <c r="F587" s="41">
        <v>707</v>
      </c>
      <c r="G587" s="41">
        <v>92</v>
      </c>
      <c r="H587" s="41">
        <v>102</v>
      </c>
      <c r="I587" s="41">
        <v>98</v>
      </c>
      <c r="J587" s="41">
        <v>88</v>
      </c>
      <c r="K587" s="41">
        <v>106</v>
      </c>
      <c r="L587" s="41">
        <v>100</v>
      </c>
      <c r="M587" s="41">
        <v>121</v>
      </c>
      <c r="N587" s="41">
        <v>0</v>
      </c>
      <c r="O587" s="41">
        <v>0</v>
      </c>
      <c r="P587" s="46">
        <v>0</v>
      </c>
      <c r="Q587" s="46">
        <v>0</v>
      </c>
      <c r="R587" s="46">
        <v>0</v>
      </c>
      <c r="S587" s="46">
        <v>0</v>
      </c>
      <c r="T587" s="49">
        <f t="shared" si="9"/>
        <v>0</v>
      </c>
      <c r="U587" s="41">
        <v>327</v>
      </c>
      <c r="V587" s="41">
        <v>380</v>
      </c>
      <c r="W587" s="41">
        <v>2</v>
      </c>
      <c r="X587" s="41">
        <v>11</v>
      </c>
      <c r="Y587" s="41">
        <v>0</v>
      </c>
      <c r="Z587" s="41">
        <v>75</v>
      </c>
      <c r="AA587" s="41">
        <v>8</v>
      </c>
      <c r="AB587" s="41">
        <v>9</v>
      </c>
      <c r="AC587" s="41">
        <v>602</v>
      </c>
      <c r="AD587" s="41">
        <v>130</v>
      </c>
      <c r="AE587" s="41">
        <v>26</v>
      </c>
      <c r="AF587" s="41">
        <v>81</v>
      </c>
      <c r="AG587" s="41">
        <v>5</v>
      </c>
      <c r="AH587" s="41">
        <v>38</v>
      </c>
    </row>
    <row r="588" spans="1:34" hidden="1" x14ac:dyDescent="0.35">
      <c r="A588" s="42">
        <v>0</v>
      </c>
      <c r="B588" s="41">
        <v>2021</v>
      </c>
      <c r="C588" s="41" t="s">
        <v>1173</v>
      </c>
      <c r="D588" s="41" t="s">
        <v>376</v>
      </c>
      <c r="E588" s="41" t="s">
        <v>1701</v>
      </c>
      <c r="F588" s="41">
        <v>602</v>
      </c>
      <c r="G588" s="41">
        <v>73</v>
      </c>
      <c r="H588" s="41">
        <v>83</v>
      </c>
      <c r="I588" s="41">
        <v>73</v>
      </c>
      <c r="J588" s="41">
        <v>101</v>
      </c>
      <c r="K588" s="41">
        <v>73</v>
      </c>
      <c r="L588" s="41">
        <v>105</v>
      </c>
      <c r="M588" s="41">
        <v>94</v>
      </c>
      <c r="N588" s="41">
        <v>0</v>
      </c>
      <c r="O588" s="41">
        <v>0</v>
      </c>
      <c r="P588" s="46">
        <v>0</v>
      </c>
      <c r="Q588" s="46">
        <v>0</v>
      </c>
      <c r="R588" s="46">
        <v>0</v>
      </c>
      <c r="S588" s="46">
        <v>0</v>
      </c>
      <c r="T588" s="49">
        <f t="shared" si="9"/>
        <v>0</v>
      </c>
      <c r="U588" s="41">
        <v>276</v>
      </c>
      <c r="V588" s="41">
        <v>326</v>
      </c>
      <c r="W588" s="41">
        <v>3</v>
      </c>
      <c r="X588" s="41">
        <v>5</v>
      </c>
      <c r="Y588" s="41">
        <v>2</v>
      </c>
      <c r="Z588" s="41">
        <v>92</v>
      </c>
      <c r="AA588" s="41">
        <v>22</v>
      </c>
      <c r="AB588" s="41">
        <v>4</v>
      </c>
      <c r="AC588" s="41">
        <v>474</v>
      </c>
      <c r="AD588" s="41">
        <v>164</v>
      </c>
      <c r="AE588" s="41">
        <v>21</v>
      </c>
      <c r="AF588" s="41">
        <v>64</v>
      </c>
      <c r="AG588" s="41">
        <v>12</v>
      </c>
      <c r="AH588" s="41">
        <v>0</v>
      </c>
    </row>
    <row r="589" spans="1:34" x14ac:dyDescent="0.35">
      <c r="A589" s="42">
        <v>1</v>
      </c>
      <c r="B589" s="41">
        <v>2021</v>
      </c>
      <c r="C589" s="41" t="s">
        <v>1173</v>
      </c>
      <c r="D589" s="41" t="s">
        <v>376</v>
      </c>
      <c r="E589" s="41" t="s">
        <v>736</v>
      </c>
      <c r="F589" s="41">
        <v>1422</v>
      </c>
      <c r="G589" s="41">
        <v>0</v>
      </c>
      <c r="H589" s="41">
        <v>0</v>
      </c>
      <c r="I589" s="41">
        <v>0</v>
      </c>
      <c r="J589" s="41">
        <v>0</v>
      </c>
      <c r="K589" s="41">
        <v>0</v>
      </c>
      <c r="L589" s="41">
        <v>0</v>
      </c>
      <c r="M589" s="41">
        <v>0</v>
      </c>
      <c r="N589" s="41">
        <v>0</v>
      </c>
      <c r="O589" s="41">
        <v>0</v>
      </c>
      <c r="P589" s="46">
        <v>0</v>
      </c>
      <c r="Q589" s="46">
        <v>517</v>
      </c>
      <c r="R589" s="46">
        <v>450</v>
      </c>
      <c r="S589" s="46">
        <v>455</v>
      </c>
      <c r="T589" s="49">
        <f t="shared" si="9"/>
        <v>1422</v>
      </c>
      <c r="U589" s="41">
        <v>675</v>
      </c>
      <c r="V589" s="41">
        <v>747</v>
      </c>
      <c r="W589" s="41">
        <v>6</v>
      </c>
      <c r="X589" s="41">
        <v>11</v>
      </c>
      <c r="Y589" s="41">
        <v>7</v>
      </c>
      <c r="Z589" s="41">
        <v>113</v>
      </c>
      <c r="AA589" s="41">
        <v>41</v>
      </c>
      <c r="AB589" s="41">
        <v>8</v>
      </c>
      <c r="AC589" s="41">
        <v>1236</v>
      </c>
      <c r="AD589" s="41">
        <v>220</v>
      </c>
      <c r="AE589" s="41">
        <v>14</v>
      </c>
      <c r="AF589" s="41">
        <v>147</v>
      </c>
      <c r="AG589" s="41">
        <v>17</v>
      </c>
      <c r="AH589" s="41">
        <v>0</v>
      </c>
    </row>
    <row r="590" spans="1:34" x14ac:dyDescent="0.35">
      <c r="A590" s="42">
        <v>1</v>
      </c>
      <c r="B590" s="41">
        <v>2021</v>
      </c>
      <c r="C590" s="41" t="s">
        <v>1173</v>
      </c>
      <c r="D590" s="41" t="s">
        <v>376</v>
      </c>
      <c r="E590" s="41" t="s">
        <v>738</v>
      </c>
      <c r="F590" s="41">
        <v>1011</v>
      </c>
      <c r="G590" s="41">
        <v>0</v>
      </c>
      <c r="H590" s="41">
        <v>0</v>
      </c>
      <c r="I590" s="41">
        <v>0</v>
      </c>
      <c r="J590" s="41">
        <v>0</v>
      </c>
      <c r="K590" s="41">
        <v>0</v>
      </c>
      <c r="L590" s="41">
        <v>0</v>
      </c>
      <c r="M590" s="41">
        <v>0</v>
      </c>
      <c r="N590" s="41">
        <v>0</v>
      </c>
      <c r="O590" s="41">
        <v>508</v>
      </c>
      <c r="P590" s="46">
        <v>503</v>
      </c>
      <c r="Q590" s="46">
        <v>0</v>
      </c>
      <c r="R590" s="46">
        <v>0</v>
      </c>
      <c r="S590" s="46">
        <v>0</v>
      </c>
      <c r="T590" s="49">
        <f t="shared" si="9"/>
        <v>503</v>
      </c>
      <c r="U590" s="41">
        <v>492</v>
      </c>
      <c r="V590" s="41">
        <v>519</v>
      </c>
      <c r="W590" s="41">
        <v>3</v>
      </c>
      <c r="X590" s="41">
        <v>5</v>
      </c>
      <c r="Y590" s="41">
        <v>4</v>
      </c>
      <c r="Z590" s="41">
        <v>104</v>
      </c>
      <c r="AA590" s="41">
        <v>31</v>
      </c>
      <c r="AB590" s="41">
        <v>2</v>
      </c>
      <c r="AC590" s="41">
        <v>862</v>
      </c>
      <c r="AD590" s="41">
        <v>172</v>
      </c>
      <c r="AE590" s="41">
        <v>23</v>
      </c>
      <c r="AF590" s="41">
        <v>98</v>
      </c>
      <c r="AG590" s="41">
        <v>8</v>
      </c>
      <c r="AH590" s="41">
        <v>0</v>
      </c>
    </row>
    <row r="591" spans="1:34" hidden="1" x14ac:dyDescent="0.35">
      <c r="A591" s="42">
        <v>0</v>
      </c>
      <c r="B591" s="41">
        <v>2021</v>
      </c>
      <c r="C591" s="41" t="s">
        <v>1173</v>
      </c>
      <c r="D591" s="41" t="s">
        <v>376</v>
      </c>
      <c r="E591" s="41" t="s">
        <v>1703</v>
      </c>
      <c r="F591" s="41">
        <v>502</v>
      </c>
      <c r="G591" s="41">
        <v>48</v>
      </c>
      <c r="H591" s="41">
        <v>77</v>
      </c>
      <c r="I591" s="41">
        <v>121</v>
      </c>
      <c r="J591" s="41">
        <v>112</v>
      </c>
      <c r="K591" s="41">
        <v>78</v>
      </c>
      <c r="L591" s="41">
        <v>66</v>
      </c>
      <c r="M591" s="41">
        <v>0</v>
      </c>
      <c r="N591" s="41">
        <v>0</v>
      </c>
      <c r="O591" s="41">
        <v>0</v>
      </c>
      <c r="P591" s="46">
        <v>0</v>
      </c>
      <c r="Q591" s="46">
        <v>0</v>
      </c>
      <c r="R591" s="46">
        <v>0</v>
      </c>
      <c r="S591" s="46">
        <v>0</v>
      </c>
      <c r="T591" s="49">
        <f t="shared" si="9"/>
        <v>0</v>
      </c>
      <c r="U591" s="41">
        <v>257</v>
      </c>
      <c r="V591" s="41">
        <v>245</v>
      </c>
      <c r="W591" s="41">
        <v>1</v>
      </c>
      <c r="X591" s="41">
        <v>4</v>
      </c>
      <c r="Y591" s="41">
        <v>1</v>
      </c>
      <c r="Z591" s="41">
        <v>47</v>
      </c>
      <c r="AA591" s="41">
        <v>16</v>
      </c>
      <c r="AB591" s="41">
        <v>1</v>
      </c>
      <c r="AC591" s="41">
        <v>432</v>
      </c>
      <c r="AD591" s="41">
        <v>105</v>
      </c>
      <c r="AE591" s="41">
        <v>7</v>
      </c>
      <c r="AF591" s="41">
        <v>75</v>
      </c>
      <c r="AG591" s="41">
        <v>9</v>
      </c>
      <c r="AH591" s="41">
        <v>6</v>
      </c>
    </row>
    <row r="592" spans="1:34" hidden="1" x14ac:dyDescent="0.35">
      <c r="A592" s="42">
        <v>0</v>
      </c>
      <c r="B592" s="41">
        <v>2021</v>
      </c>
      <c r="C592" s="41" t="s">
        <v>1173</v>
      </c>
      <c r="D592" s="41" t="s">
        <v>376</v>
      </c>
      <c r="E592" s="41" t="s">
        <v>1715</v>
      </c>
      <c r="F592" s="41">
        <v>448</v>
      </c>
      <c r="G592" s="41">
        <v>72</v>
      </c>
      <c r="H592" s="41">
        <v>79</v>
      </c>
      <c r="I592" s="41">
        <v>73</v>
      </c>
      <c r="J592" s="41">
        <v>75</v>
      </c>
      <c r="K592" s="41">
        <v>66</v>
      </c>
      <c r="L592" s="41">
        <v>82</v>
      </c>
      <c r="M592" s="41">
        <v>1</v>
      </c>
      <c r="N592" s="41">
        <v>0</v>
      </c>
      <c r="O592" s="41">
        <v>0</v>
      </c>
      <c r="P592" s="46">
        <v>0</v>
      </c>
      <c r="Q592" s="46">
        <v>0</v>
      </c>
      <c r="R592" s="46">
        <v>0</v>
      </c>
      <c r="S592" s="46">
        <v>0</v>
      </c>
      <c r="T592" s="49">
        <f t="shared" si="9"/>
        <v>0</v>
      </c>
      <c r="U592" s="41">
        <v>230</v>
      </c>
      <c r="V592" s="41">
        <v>218</v>
      </c>
      <c r="W592" s="41">
        <v>0</v>
      </c>
      <c r="X592" s="41">
        <v>1</v>
      </c>
      <c r="Y592" s="41">
        <v>0</v>
      </c>
      <c r="Z592" s="41">
        <v>55</v>
      </c>
      <c r="AA592" s="41">
        <v>16</v>
      </c>
      <c r="AB592" s="41">
        <v>2</v>
      </c>
      <c r="AC592" s="41">
        <v>374</v>
      </c>
      <c r="AD592" s="41">
        <v>110</v>
      </c>
      <c r="AE592" s="41">
        <v>13</v>
      </c>
      <c r="AF592" s="41">
        <v>60</v>
      </c>
      <c r="AG592" s="41">
        <v>2</v>
      </c>
      <c r="AH592" s="41">
        <v>6</v>
      </c>
    </row>
    <row r="593" spans="1:34" hidden="1" x14ac:dyDescent="0.35">
      <c r="A593" s="42">
        <v>0</v>
      </c>
      <c r="B593" s="41">
        <v>2021</v>
      </c>
      <c r="C593" s="41" t="s">
        <v>1173</v>
      </c>
      <c r="D593" s="41" t="s">
        <v>376</v>
      </c>
      <c r="E593" s="41" t="s">
        <v>1724</v>
      </c>
      <c r="F593" s="41">
        <v>817</v>
      </c>
      <c r="G593" s="41">
        <v>149</v>
      </c>
      <c r="H593" s="41">
        <v>91</v>
      </c>
      <c r="I593" s="41">
        <v>106</v>
      </c>
      <c r="J593" s="41">
        <v>135</v>
      </c>
      <c r="K593" s="41">
        <v>110</v>
      </c>
      <c r="L593" s="41">
        <v>125</v>
      </c>
      <c r="M593" s="41">
        <v>101</v>
      </c>
      <c r="N593" s="41">
        <v>0</v>
      </c>
      <c r="O593" s="41">
        <v>0</v>
      </c>
      <c r="P593" s="46">
        <v>0</v>
      </c>
      <c r="Q593" s="46">
        <v>0</v>
      </c>
      <c r="R593" s="46">
        <v>0</v>
      </c>
      <c r="S593" s="46">
        <v>0</v>
      </c>
      <c r="T593" s="49">
        <f t="shared" si="9"/>
        <v>0</v>
      </c>
      <c r="U593" s="41">
        <v>427</v>
      </c>
      <c r="V593" s="41">
        <v>390</v>
      </c>
      <c r="W593" s="41">
        <v>0</v>
      </c>
      <c r="X593" s="41">
        <v>7</v>
      </c>
      <c r="Y593" s="41">
        <v>1</v>
      </c>
      <c r="Z593" s="41">
        <v>81</v>
      </c>
      <c r="AA593" s="41">
        <v>27</v>
      </c>
      <c r="AB593" s="41">
        <v>5</v>
      </c>
      <c r="AC593" s="41">
        <v>696</v>
      </c>
      <c r="AD593" s="41">
        <v>101</v>
      </c>
      <c r="AE593" s="41">
        <v>18</v>
      </c>
      <c r="AF593" s="41">
        <v>82</v>
      </c>
      <c r="AG593" s="41">
        <v>0</v>
      </c>
      <c r="AH593" s="41">
        <v>4</v>
      </c>
    </row>
    <row r="594" spans="1:34" x14ac:dyDescent="0.35">
      <c r="A594" s="42">
        <v>1</v>
      </c>
      <c r="B594" s="41">
        <v>2021</v>
      </c>
      <c r="C594" s="41" t="s">
        <v>1173</v>
      </c>
      <c r="D594" s="41" t="s">
        <v>376</v>
      </c>
      <c r="E594" s="41" t="s">
        <v>775</v>
      </c>
      <c r="F594" s="41">
        <v>1480</v>
      </c>
      <c r="G594" s="41">
        <v>0</v>
      </c>
      <c r="H594" s="41">
        <v>0</v>
      </c>
      <c r="I594" s="41">
        <v>0</v>
      </c>
      <c r="J594" s="41">
        <v>0</v>
      </c>
      <c r="K594" s="41">
        <v>0</v>
      </c>
      <c r="L594" s="41">
        <v>0</v>
      </c>
      <c r="M594" s="41">
        <v>0</v>
      </c>
      <c r="N594" s="41">
        <v>0</v>
      </c>
      <c r="O594" s="41">
        <v>0</v>
      </c>
      <c r="P594" s="46">
        <v>0</v>
      </c>
      <c r="Q594" s="46">
        <v>512</v>
      </c>
      <c r="R594" s="46">
        <v>479</v>
      </c>
      <c r="S594" s="46">
        <v>489</v>
      </c>
      <c r="T594" s="49">
        <f t="shared" si="9"/>
        <v>1480</v>
      </c>
      <c r="U594" s="41">
        <v>765</v>
      </c>
      <c r="V594" s="41">
        <v>715</v>
      </c>
      <c r="W594" s="41">
        <v>1</v>
      </c>
      <c r="X594" s="41">
        <v>6</v>
      </c>
      <c r="Y594" s="41">
        <v>5</v>
      </c>
      <c r="Z594" s="41">
        <v>217</v>
      </c>
      <c r="AA594" s="41">
        <v>44</v>
      </c>
      <c r="AB594" s="41">
        <v>22</v>
      </c>
      <c r="AC594" s="41">
        <v>1185</v>
      </c>
      <c r="AD594" s="41">
        <v>258</v>
      </c>
      <c r="AE594" s="41">
        <v>31</v>
      </c>
      <c r="AF594" s="41">
        <v>164</v>
      </c>
      <c r="AG594" s="41">
        <v>34</v>
      </c>
      <c r="AH594" s="41">
        <v>0</v>
      </c>
    </row>
    <row r="595" spans="1:34" x14ac:dyDescent="0.35">
      <c r="A595" s="42">
        <v>1</v>
      </c>
      <c r="B595" s="41">
        <v>2021</v>
      </c>
      <c r="C595" s="41" t="s">
        <v>1173</v>
      </c>
      <c r="D595" s="41" t="s">
        <v>376</v>
      </c>
      <c r="E595" s="41" t="s">
        <v>777</v>
      </c>
      <c r="F595" s="41">
        <v>1264</v>
      </c>
      <c r="G595" s="41">
        <v>0</v>
      </c>
      <c r="H595" s="41">
        <v>0</v>
      </c>
      <c r="I595" s="41">
        <v>0</v>
      </c>
      <c r="J595" s="41">
        <v>0</v>
      </c>
      <c r="K595" s="41">
        <v>0</v>
      </c>
      <c r="L595" s="41">
        <v>0</v>
      </c>
      <c r="M595" s="41">
        <v>0</v>
      </c>
      <c r="N595" s="41">
        <v>414</v>
      </c>
      <c r="O595" s="41">
        <v>437</v>
      </c>
      <c r="P595" s="46">
        <v>413</v>
      </c>
      <c r="Q595" s="46">
        <v>0</v>
      </c>
      <c r="R595" s="46">
        <v>0</v>
      </c>
      <c r="S595" s="46">
        <v>0</v>
      </c>
      <c r="T595" s="49">
        <f t="shared" si="9"/>
        <v>413</v>
      </c>
      <c r="U595" s="41">
        <v>606</v>
      </c>
      <c r="V595" s="41">
        <v>658</v>
      </c>
      <c r="W595" s="41">
        <v>4</v>
      </c>
      <c r="X595" s="41">
        <v>10</v>
      </c>
      <c r="Y595" s="41">
        <v>2</v>
      </c>
      <c r="Z595" s="41">
        <v>120</v>
      </c>
      <c r="AA595" s="41">
        <v>38</v>
      </c>
      <c r="AB595" s="41">
        <v>14</v>
      </c>
      <c r="AC595" s="41">
        <v>1076</v>
      </c>
      <c r="AD595" s="41">
        <v>199</v>
      </c>
      <c r="AE595" s="41">
        <v>24</v>
      </c>
      <c r="AF595" s="41">
        <v>142</v>
      </c>
      <c r="AG595" s="41">
        <v>0</v>
      </c>
      <c r="AH595" s="41">
        <v>0</v>
      </c>
    </row>
    <row r="596" spans="1:34" hidden="1" x14ac:dyDescent="0.35">
      <c r="A596" s="42">
        <v>0</v>
      </c>
      <c r="B596" s="41">
        <v>2021</v>
      </c>
      <c r="C596" s="41" t="s">
        <v>1173</v>
      </c>
      <c r="D596" s="41" t="s">
        <v>376</v>
      </c>
      <c r="E596" s="41" t="s">
        <v>1748</v>
      </c>
      <c r="F596" s="41">
        <v>474</v>
      </c>
      <c r="G596" s="41">
        <v>58</v>
      </c>
      <c r="H596" s="41">
        <v>66</v>
      </c>
      <c r="I596" s="41">
        <v>67</v>
      </c>
      <c r="J596" s="41">
        <v>58</v>
      </c>
      <c r="K596" s="41">
        <v>80</v>
      </c>
      <c r="L596" s="41">
        <v>73</v>
      </c>
      <c r="M596" s="41">
        <v>72</v>
      </c>
      <c r="N596" s="41">
        <v>0</v>
      </c>
      <c r="O596" s="41">
        <v>0</v>
      </c>
      <c r="P596" s="46">
        <v>0</v>
      </c>
      <c r="Q596" s="46">
        <v>0</v>
      </c>
      <c r="R596" s="46">
        <v>0</v>
      </c>
      <c r="S596" s="46">
        <v>0</v>
      </c>
      <c r="T596" s="49">
        <f t="shared" si="9"/>
        <v>0</v>
      </c>
      <c r="U596" s="41">
        <v>232</v>
      </c>
      <c r="V596" s="41">
        <v>242</v>
      </c>
      <c r="W596" s="41">
        <v>0</v>
      </c>
      <c r="X596" s="41">
        <v>0</v>
      </c>
      <c r="Y596" s="41">
        <v>1</v>
      </c>
      <c r="Z596" s="41">
        <v>48</v>
      </c>
      <c r="AA596" s="41">
        <v>18</v>
      </c>
      <c r="AB596" s="41">
        <v>3</v>
      </c>
      <c r="AC596" s="41">
        <v>404</v>
      </c>
      <c r="AD596" s="41">
        <v>105</v>
      </c>
      <c r="AE596" s="41">
        <v>9</v>
      </c>
      <c r="AF596" s="41">
        <v>79</v>
      </c>
      <c r="AG596" s="41">
        <v>6</v>
      </c>
      <c r="AH596" s="41">
        <v>4</v>
      </c>
    </row>
    <row r="597" spans="1:34" hidden="1" x14ac:dyDescent="0.35">
      <c r="A597" s="42">
        <v>0</v>
      </c>
      <c r="B597" s="41">
        <v>2021</v>
      </c>
      <c r="C597" s="41" t="s">
        <v>1173</v>
      </c>
      <c r="D597" s="41" t="s">
        <v>376</v>
      </c>
      <c r="E597" s="41" t="s">
        <v>1753</v>
      </c>
      <c r="F597" s="41">
        <v>514</v>
      </c>
      <c r="G597" s="41">
        <v>79</v>
      </c>
      <c r="H597" s="41">
        <v>71</v>
      </c>
      <c r="I597" s="41">
        <v>82</v>
      </c>
      <c r="J597" s="41">
        <v>81</v>
      </c>
      <c r="K597" s="41">
        <v>93</v>
      </c>
      <c r="L597" s="41">
        <v>108</v>
      </c>
      <c r="M597" s="41">
        <v>0</v>
      </c>
      <c r="N597" s="41">
        <v>0</v>
      </c>
      <c r="O597" s="41">
        <v>0</v>
      </c>
      <c r="P597" s="46">
        <v>0</v>
      </c>
      <c r="Q597" s="46">
        <v>0</v>
      </c>
      <c r="R597" s="46">
        <v>0</v>
      </c>
      <c r="S597" s="46">
        <v>0</v>
      </c>
      <c r="T597" s="49">
        <f t="shared" si="9"/>
        <v>0</v>
      </c>
      <c r="U597" s="41">
        <v>271</v>
      </c>
      <c r="V597" s="41">
        <v>243</v>
      </c>
      <c r="W597" s="41">
        <v>1</v>
      </c>
      <c r="X597" s="41">
        <v>2</v>
      </c>
      <c r="Y597" s="41">
        <v>0</v>
      </c>
      <c r="Z597" s="41">
        <v>89</v>
      </c>
      <c r="AA597" s="41">
        <v>11</v>
      </c>
      <c r="AB597" s="41">
        <v>0</v>
      </c>
      <c r="AC597" s="41">
        <v>411</v>
      </c>
      <c r="AD597" s="41">
        <v>136</v>
      </c>
      <c r="AE597" s="41">
        <v>28</v>
      </c>
      <c r="AF597" s="41">
        <v>69</v>
      </c>
      <c r="AG597" s="41">
        <v>5</v>
      </c>
      <c r="AH597" s="41">
        <v>34</v>
      </c>
    </row>
    <row r="598" spans="1:34" x14ac:dyDescent="0.35">
      <c r="A598" s="42">
        <v>1</v>
      </c>
      <c r="B598" s="41">
        <v>2021</v>
      </c>
      <c r="C598" s="41" t="s">
        <v>1173</v>
      </c>
      <c r="D598" s="41" t="s">
        <v>376</v>
      </c>
      <c r="E598" s="41" t="s">
        <v>786</v>
      </c>
      <c r="F598" s="41">
        <v>1523</v>
      </c>
      <c r="G598" s="41">
        <v>0</v>
      </c>
      <c r="H598" s="41">
        <v>0</v>
      </c>
      <c r="I598" s="41">
        <v>0</v>
      </c>
      <c r="J598" s="41">
        <v>0</v>
      </c>
      <c r="K598" s="41">
        <v>0</v>
      </c>
      <c r="L598" s="41">
        <v>0</v>
      </c>
      <c r="M598" s="41">
        <v>0</v>
      </c>
      <c r="N598" s="41">
        <v>0</v>
      </c>
      <c r="O598" s="41">
        <v>0</v>
      </c>
      <c r="P598" s="46">
        <v>2</v>
      </c>
      <c r="Q598" s="46">
        <v>564</v>
      </c>
      <c r="R598" s="46">
        <v>491</v>
      </c>
      <c r="S598" s="46">
        <v>466</v>
      </c>
      <c r="T598" s="49">
        <f t="shared" si="9"/>
        <v>1523</v>
      </c>
      <c r="U598" s="41">
        <v>758</v>
      </c>
      <c r="V598" s="41">
        <v>765</v>
      </c>
      <c r="W598" s="41">
        <v>6</v>
      </c>
      <c r="X598" s="41">
        <v>8</v>
      </c>
      <c r="Y598" s="41">
        <v>6</v>
      </c>
      <c r="Z598" s="41">
        <v>272</v>
      </c>
      <c r="AA598" s="41">
        <v>54</v>
      </c>
      <c r="AB598" s="41">
        <v>26</v>
      </c>
      <c r="AC598" s="41">
        <v>1151</v>
      </c>
      <c r="AD598" s="41">
        <v>305</v>
      </c>
      <c r="AE598" s="41">
        <v>28</v>
      </c>
      <c r="AF598" s="41">
        <v>155</v>
      </c>
      <c r="AG598" s="41">
        <v>0</v>
      </c>
      <c r="AH598" s="41">
        <v>0</v>
      </c>
    </row>
    <row r="599" spans="1:34" x14ac:dyDescent="0.35">
      <c r="A599" s="42">
        <v>1</v>
      </c>
      <c r="B599" s="41">
        <v>2021</v>
      </c>
      <c r="C599" s="41" t="s">
        <v>1173</v>
      </c>
      <c r="D599" s="41" t="s">
        <v>376</v>
      </c>
      <c r="E599" s="41" t="s">
        <v>788</v>
      </c>
      <c r="F599" s="41">
        <v>1240</v>
      </c>
      <c r="G599" s="41">
        <v>0</v>
      </c>
      <c r="H599" s="41">
        <v>0</v>
      </c>
      <c r="I599" s="41">
        <v>0</v>
      </c>
      <c r="J599" s="41">
        <v>0</v>
      </c>
      <c r="K599" s="41">
        <v>0</v>
      </c>
      <c r="L599" s="41">
        <v>0</v>
      </c>
      <c r="M599" s="41">
        <v>0</v>
      </c>
      <c r="N599" s="41">
        <v>423</v>
      </c>
      <c r="O599" s="41">
        <v>399</v>
      </c>
      <c r="P599" s="46">
        <v>418</v>
      </c>
      <c r="Q599" s="46">
        <v>0</v>
      </c>
      <c r="R599" s="46">
        <v>0</v>
      </c>
      <c r="S599" s="46">
        <v>0</v>
      </c>
      <c r="T599" s="49">
        <f t="shared" si="9"/>
        <v>418</v>
      </c>
      <c r="U599" s="41">
        <v>589</v>
      </c>
      <c r="V599" s="41">
        <v>651</v>
      </c>
      <c r="W599" s="41">
        <v>8</v>
      </c>
      <c r="X599" s="41">
        <v>6</v>
      </c>
      <c r="Y599" s="41">
        <v>5</v>
      </c>
      <c r="Z599" s="41">
        <v>229</v>
      </c>
      <c r="AA599" s="41">
        <v>56</v>
      </c>
      <c r="AB599" s="41">
        <v>18</v>
      </c>
      <c r="AC599" s="41">
        <v>918</v>
      </c>
      <c r="AD599" s="41">
        <v>362</v>
      </c>
      <c r="AE599" s="41">
        <v>65</v>
      </c>
      <c r="AF599" s="41">
        <v>130</v>
      </c>
      <c r="AG599" s="41">
        <v>19</v>
      </c>
      <c r="AH599" s="41">
        <v>0</v>
      </c>
    </row>
    <row r="600" spans="1:34" hidden="1" x14ac:dyDescent="0.35">
      <c r="A600" s="42">
        <v>0</v>
      </c>
      <c r="B600" s="41">
        <v>2021</v>
      </c>
      <c r="C600" s="41" t="s">
        <v>1173</v>
      </c>
      <c r="D600" s="41" t="s">
        <v>376</v>
      </c>
      <c r="E600" s="41" t="s">
        <v>1778</v>
      </c>
      <c r="F600" s="41">
        <v>350</v>
      </c>
      <c r="G600" s="41">
        <v>56</v>
      </c>
      <c r="H600" s="41">
        <v>52</v>
      </c>
      <c r="I600" s="41">
        <v>58</v>
      </c>
      <c r="J600" s="41">
        <v>63</v>
      </c>
      <c r="K600" s="41">
        <v>71</v>
      </c>
      <c r="L600" s="41">
        <v>50</v>
      </c>
      <c r="M600" s="41">
        <v>0</v>
      </c>
      <c r="N600" s="41">
        <v>0</v>
      </c>
      <c r="O600" s="41">
        <v>0</v>
      </c>
      <c r="P600" s="46">
        <v>0</v>
      </c>
      <c r="Q600" s="46">
        <v>0</v>
      </c>
      <c r="R600" s="46">
        <v>0</v>
      </c>
      <c r="S600" s="46">
        <v>0</v>
      </c>
      <c r="T600" s="49">
        <f t="shared" si="9"/>
        <v>0</v>
      </c>
      <c r="U600" s="41">
        <v>165</v>
      </c>
      <c r="V600" s="41">
        <v>185</v>
      </c>
      <c r="W600" s="41">
        <v>0</v>
      </c>
      <c r="X600" s="41">
        <v>0</v>
      </c>
      <c r="Y600" s="41">
        <v>1</v>
      </c>
      <c r="Z600" s="41">
        <v>74</v>
      </c>
      <c r="AA600" s="41">
        <v>10</v>
      </c>
      <c r="AB600" s="41">
        <v>0</v>
      </c>
      <c r="AC600" s="41">
        <v>265</v>
      </c>
      <c r="AD600" s="41">
        <v>152</v>
      </c>
      <c r="AE600" s="41">
        <v>36</v>
      </c>
      <c r="AF600" s="41">
        <v>57</v>
      </c>
      <c r="AG600" s="41">
        <v>3</v>
      </c>
      <c r="AH600" s="41">
        <v>45</v>
      </c>
    </row>
    <row r="601" spans="1:34" hidden="1" x14ac:dyDescent="0.35">
      <c r="A601" s="42">
        <v>0</v>
      </c>
      <c r="B601" s="41">
        <v>2021</v>
      </c>
      <c r="C601" s="41" t="s">
        <v>1173</v>
      </c>
      <c r="D601" s="41" t="s">
        <v>376</v>
      </c>
      <c r="E601" s="41" t="s">
        <v>1907</v>
      </c>
      <c r="F601" s="41">
        <v>890</v>
      </c>
      <c r="G601" s="41">
        <v>0</v>
      </c>
      <c r="H601" s="41">
        <v>0</v>
      </c>
      <c r="I601" s="41">
        <v>0</v>
      </c>
      <c r="J601" s="41">
        <v>0</v>
      </c>
      <c r="K601" s="41">
        <v>0</v>
      </c>
      <c r="L601" s="41">
        <v>0</v>
      </c>
      <c r="M601" s="41">
        <v>432</v>
      </c>
      <c r="N601" s="41">
        <v>458</v>
      </c>
      <c r="O601" s="41">
        <v>0</v>
      </c>
      <c r="P601" s="46">
        <v>0</v>
      </c>
      <c r="Q601" s="46">
        <v>0</v>
      </c>
      <c r="R601" s="46">
        <v>0</v>
      </c>
      <c r="S601" s="46">
        <v>0</v>
      </c>
      <c r="T601" s="49">
        <f t="shared" si="9"/>
        <v>0</v>
      </c>
      <c r="U601" s="41">
        <v>455</v>
      </c>
      <c r="V601" s="41">
        <v>435</v>
      </c>
      <c r="W601" s="41">
        <v>2</v>
      </c>
      <c r="X601" s="41">
        <v>5</v>
      </c>
      <c r="Y601" s="41">
        <v>1</v>
      </c>
      <c r="Z601" s="41">
        <v>96</v>
      </c>
      <c r="AA601" s="41">
        <v>28</v>
      </c>
      <c r="AB601" s="41">
        <v>0</v>
      </c>
      <c r="AC601" s="41">
        <v>758</v>
      </c>
      <c r="AD601" s="41">
        <v>201</v>
      </c>
      <c r="AE601" s="41">
        <v>35</v>
      </c>
      <c r="AF601" s="41">
        <v>118</v>
      </c>
      <c r="AG601" s="41">
        <v>12</v>
      </c>
      <c r="AH601" s="41">
        <v>0</v>
      </c>
    </row>
    <row r="602" spans="1:34" hidden="1" x14ac:dyDescent="0.35">
      <c r="A602" s="42">
        <v>0</v>
      </c>
      <c r="B602" s="41">
        <v>2021</v>
      </c>
      <c r="C602" s="41" t="s">
        <v>1173</v>
      </c>
      <c r="D602" s="41" t="s">
        <v>376</v>
      </c>
      <c r="E602" s="41" t="s">
        <v>1861</v>
      </c>
      <c r="F602" s="41">
        <v>682</v>
      </c>
      <c r="G602" s="41">
        <v>145</v>
      </c>
      <c r="H602" s="41">
        <v>69</v>
      </c>
      <c r="I602" s="41">
        <v>127</v>
      </c>
      <c r="J602" s="41">
        <v>83</v>
      </c>
      <c r="K602" s="41">
        <v>90</v>
      </c>
      <c r="L602" s="41">
        <v>79</v>
      </c>
      <c r="M602" s="41">
        <v>89</v>
      </c>
      <c r="N602" s="41">
        <v>0</v>
      </c>
      <c r="O602" s="41">
        <v>0</v>
      </c>
      <c r="P602" s="46">
        <v>0</v>
      </c>
      <c r="Q602" s="46">
        <v>0</v>
      </c>
      <c r="R602" s="46">
        <v>0</v>
      </c>
      <c r="S602" s="46">
        <v>0</v>
      </c>
      <c r="T602" s="49">
        <f t="shared" si="9"/>
        <v>0</v>
      </c>
      <c r="U602" s="41">
        <v>322</v>
      </c>
      <c r="V602" s="41">
        <v>360</v>
      </c>
      <c r="W602" s="41">
        <v>1</v>
      </c>
      <c r="X602" s="41">
        <v>5</v>
      </c>
      <c r="Y602" s="41">
        <v>3</v>
      </c>
      <c r="Z602" s="41">
        <v>197</v>
      </c>
      <c r="AA602" s="41">
        <v>31</v>
      </c>
      <c r="AB602" s="41">
        <v>14</v>
      </c>
      <c r="AC602" s="41">
        <v>431</v>
      </c>
      <c r="AD602" s="41">
        <v>230</v>
      </c>
      <c r="AE602" s="41">
        <v>74</v>
      </c>
      <c r="AF602" s="41">
        <v>71</v>
      </c>
      <c r="AG602" s="41">
        <v>22</v>
      </c>
      <c r="AH602" s="41">
        <v>2</v>
      </c>
    </row>
    <row r="603" spans="1:34" hidden="1" x14ac:dyDescent="0.35">
      <c r="A603" s="42">
        <v>0</v>
      </c>
      <c r="B603" s="41">
        <v>2021</v>
      </c>
      <c r="C603" s="41" t="s">
        <v>1173</v>
      </c>
      <c r="D603" s="41" t="s">
        <v>376</v>
      </c>
      <c r="E603" s="41" t="s">
        <v>1871</v>
      </c>
      <c r="F603" s="41">
        <v>281</v>
      </c>
      <c r="G603" s="41">
        <v>47</v>
      </c>
      <c r="H603" s="41">
        <v>57</v>
      </c>
      <c r="I603" s="41">
        <v>39</v>
      </c>
      <c r="J603" s="41">
        <v>41</v>
      </c>
      <c r="K603" s="41">
        <v>52</v>
      </c>
      <c r="L603" s="41">
        <v>45</v>
      </c>
      <c r="M603" s="41">
        <v>0</v>
      </c>
      <c r="N603" s="41">
        <v>0</v>
      </c>
      <c r="O603" s="41">
        <v>0</v>
      </c>
      <c r="P603" s="46">
        <v>0</v>
      </c>
      <c r="Q603" s="46">
        <v>0</v>
      </c>
      <c r="R603" s="46">
        <v>0</v>
      </c>
      <c r="S603" s="46">
        <v>0</v>
      </c>
      <c r="T603" s="49">
        <f t="shared" si="9"/>
        <v>0</v>
      </c>
      <c r="U603" s="41">
        <v>151</v>
      </c>
      <c r="V603" s="41">
        <v>130</v>
      </c>
      <c r="W603" s="41">
        <v>0</v>
      </c>
      <c r="X603" s="41">
        <v>0</v>
      </c>
      <c r="Y603" s="41">
        <v>0</v>
      </c>
      <c r="Z603" s="41">
        <v>89</v>
      </c>
      <c r="AA603" s="41">
        <v>10</v>
      </c>
      <c r="AB603" s="41">
        <v>1</v>
      </c>
      <c r="AC603" s="41">
        <v>181</v>
      </c>
      <c r="AD603" s="41">
        <v>138</v>
      </c>
      <c r="AE603" s="41">
        <v>47</v>
      </c>
      <c r="AF603" s="41">
        <v>41</v>
      </c>
      <c r="AG603" s="41">
        <v>24</v>
      </c>
      <c r="AH603" s="41">
        <v>22</v>
      </c>
    </row>
    <row r="604" spans="1:34" hidden="1" x14ac:dyDescent="0.35">
      <c r="A604" s="42">
        <v>0</v>
      </c>
      <c r="B604" s="41">
        <v>2021</v>
      </c>
      <c r="C604" s="41" t="s">
        <v>1173</v>
      </c>
      <c r="D604" s="41" t="s">
        <v>623</v>
      </c>
      <c r="E604" s="41" t="s">
        <v>1368</v>
      </c>
      <c r="F604" s="41">
        <v>248</v>
      </c>
      <c r="G604" s="41">
        <v>26</v>
      </c>
      <c r="H604" s="41">
        <v>32</v>
      </c>
      <c r="I604" s="41">
        <v>32</v>
      </c>
      <c r="J604" s="41">
        <v>31</v>
      </c>
      <c r="K604" s="41">
        <v>38</v>
      </c>
      <c r="L604" s="41">
        <v>37</v>
      </c>
      <c r="M604" s="41">
        <v>52</v>
      </c>
      <c r="N604" s="41">
        <v>0</v>
      </c>
      <c r="O604" s="41">
        <v>0</v>
      </c>
      <c r="P604" s="46">
        <v>0</v>
      </c>
      <c r="Q604" s="46">
        <v>0</v>
      </c>
      <c r="R604" s="46">
        <v>0</v>
      </c>
      <c r="S604" s="46">
        <v>0</v>
      </c>
      <c r="T604" s="49">
        <f t="shared" si="9"/>
        <v>0</v>
      </c>
      <c r="U604" s="41">
        <v>115</v>
      </c>
      <c r="V604" s="41">
        <v>133</v>
      </c>
      <c r="W604" s="41">
        <v>2</v>
      </c>
      <c r="X604" s="41">
        <v>1</v>
      </c>
      <c r="Y604" s="41">
        <v>0</v>
      </c>
      <c r="Z604" s="41">
        <v>11</v>
      </c>
      <c r="AA604" s="41">
        <v>7</v>
      </c>
      <c r="AB604" s="41">
        <v>0</v>
      </c>
      <c r="AC604" s="41">
        <v>227</v>
      </c>
      <c r="AD604" s="41">
        <v>111</v>
      </c>
      <c r="AE604" s="41">
        <v>1</v>
      </c>
      <c r="AF604" s="41">
        <v>47</v>
      </c>
      <c r="AG604" s="41">
        <v>4</v>
      </c>
      <c r="AH604" s="41">
        <v>0</v>
      </c>
    </row>
    <row r="605" spans="1:34" hidden="1" x14ac:dyDescent="0.35">
      <c r="A605" s="42">
        <v>0</v>
      </c>
      <c r="B605" s="41">
        <v>2021</v>
      </c>
      <c r="C605" s="41" t="s">
        <v>1173</v>
      </c>
      <c r="D605" s="41" t="s">
        <v>623</v>
      </c>
      <c r="E605" s="41" t="s">
        <v>1383</v>
      </c>
      <c r="F605" s="41">
        <v>126</v>
      </c>
      <c r="G605" s="41">
        <v>14</v>
      </c>
      <c r="H605" s="41">
        <v>19</v>
      </c>
      <c r="I605" s="41">
        <v>14</v>
      </c>
      <c r="J605" s="41">
        <v>19</v>
      </c>
      <c r="K605" s="41">
        <v>23</v>
      </c>
      <c r="L605" s="41">
        <v>18</v>
      </c>
      <c r="M605" s="41">
        <v>19</v>
      </c>
      <c r="N605" s="41">
        <v>0</v>
      </c>
      <c r="O605" s="41">
        <v>0</v>
      </c>
      <c r="P605" s="46">
        <v>0</v>
      </c>
      <c r="Q605" s="46">
        <v>0</v>
      </c>
      <c r="R605" s="46">
        <v>0</v>
      </c>
      <c r="S605" s="46">
        <v>0</v>
      </c>
      <c r="T605" s="49">
        <f t="shared" si="9"/>
        <v>0</v>
      </c>
      <c r="U605" s="41">
        <v>66</v>
      </c>
      <c r="V605" s="41">
        <v>60</v>
      </c>
      <c r="W605" s="41">
        <v>1</v>
      </c>
      <c r="X605" s="41">
        <v>0</v>
      </c>
      <c r="Y605" s="41">
        <v>0</v>
      </c>
      <c r="Z605" s="41">
        <v>1</v>
      </c>
      <c r="AA605" s="41">
        <v>4</v>
      </c>
      <c r="AB605" s="41">
        <v>1</v>
      </c>
      <c r="AC605" s="41">
        <v>119</v>
      </c>
      <c r="AD605" s="41">
        <v>63</v>
      </c>
      <c r="AE605" s="41">
        <v>1</v>
      </c>
      <c r="AF605" s="41">
        <v>16</v>
      </c>
      <c r="AG605" s="41">
        <v>0</v>
      </c>
      <c r="AH605" s="41">
        <v>20</v>
      </c>
    </row>
    <row r="606" spans="1:34" hidden="1" x14ac:dyDescent="0.35">
      <c r="A606" s="42">
        <v>0</v>
      </c>
      <c r="B606" s="41">
        <v>2021</v>
      </c>
      <c r="C606" s="41" t="s">
        <v>1173</v>
      </c>
      <c r="D606" s="41" t="s">
        <v>623</v>
      </c>
      <c r="E606" s="41" t="s">
        <v>1566</v>
      </c>
      <c r="F606" s="41">
        <v>320</v>
      </c>
      <c r="G606" s="41">
        <v>38</v>
      </c>
      <c r="H606" s="41">
        <v>55</v>
      </c>
      <c r="I606" s="41">
        <v>50</v>
      </c>
      <c r="J606" s="41">
        <v>49</v>
      </c>
      <c r="K606" s="41">
        <v>39</v>
      </c>
      <c r="L606" s="41">
        <v>43</v>
      </c>
      <c r="M606" s="41">
        <v>46</v>
      </c>
      <c r="N606" s="41">
        <v>0</v>
      </c>
      <c r="O606" s="41">
        <v>0</v>
      </c>
      <c r="P606" s="46">
        <v>0</v>
      </c>
      <c r="Q606" s="46">
        <v>0</v>
      </c>
      <c r="R606" s="46">
        <v>0</v>
      </c>
      <c r="S606" s="46">
        <v>0</v>
      </c>
      <c r="T606" s="49">
        <f t="shared" si="9"/>
        <v>0</v>
      </c>
      <c r="U606" s="41">
        <v>148</v>
      </c>
      <c r="V606" s="41">
        <v>172</v>
      </c>
      <c r="W606" s="41">
        <v>0</v>
      </c>
      <c r="X606" s="41">
        <v>0</v>
      </c>
      <c r="Y606" s="41">
        <v>0</v>
      </c>
      <c r="Z606" s="41">
        <v>143</v>
      </c>
      <c r="AA606" s="41">
        <v>0</v>
      </c>
      <c r="AB606" s="41">
        <v>1</v>
      </c>
      <c r="AC606" s="41">
        <v>176</v>
      </c>
      <c r="AD606" s="41">
        <v>212</v>
      </c>
      <c r="AE606" s="41">
        <v>70</v>
      </c>
      <c r="AF606" s="41">
        <v>32</v>
      </c>
      <c r="AG606" s="41">
        <v>5</v>
      </c>
      <c r="AH606" s="41">
        <v>33</v>
      </c>
    </row>
    <row r="607" spans="1:34" hidden="1" x14ac:dyDescent="0.35">
      <c r="A607" s="42">
        <v>0</v>
      </c>
      <c r="B607" s="41">
        <v>2021</v>
      </c>
      <c r="C607" s="41" t="s">
        <v>1173</v>
      </c>
      <c r="D607" s="41" t="s">
        <v>623</v>
      </c>
      <c r="E607" s="41" t="s">
        <v>1581</v>
      </c>
      <c r="F607" s="41">
        <v>428</v>
      </c>
      <c r="G607" s="41">
        <v>64</v>
      </c>
      <c r="H607" s="41">
        <v>55</v>
      </c>
      <c r="I607" s="41">
        <v>58</v>
      </c>
      <c r="J607" s="41">
        <v>58</v>
      </c>
      <c r="K607" s="41">
        <v>61</v>
      </c>
      <c r="L607" s="41">
        <v>61</v>
      </c>
      <c r="M607" s="41">
        <v>71</v>
      </c>
      <c r="N607" s="41">
        <v>0</v>
      </c>
      <c r="O607" s="41">
        <v>0</v>
      </c>
      <c r="P607" s="46">
        <v>0</v>
      </c>
      <c r="Q607" s="46">
        <v>0</v>
      </c>
      <c r="R607" s="46">
        <v>0</v>
      </c>
      <c r="S607" s="46">
        <v>0</v>
      </c>
      <c r="T607" s="49">
        <f t="shared" si="9"/>
        <v>0</v>
      </c>
      <c r="U607" s="41">
        <v>208</v>
      </c>
      <c r="V607" s="41">
        <v>220</v>
      </c>
      <c r="W607" s="41">
        <v>5</v>
      </c>
      <c r="X607" s="41">
        <v>0</v>
      </c>
      <c r="Y607" s="41">
        <v>2</v>
      </c>
      <c r="Z607" s="41">
        <v>46</v>
      </c>
      <c r="AA607" s="41">
        <v>15</v>
      </c>
      <c r="AB607" s="41">
        <v>2</v>
      </c>
      <c r="AC607" s="41">
        <v>358</v>
      </c>
      <c r="AD607" s="41">
        <v>233</v>
      </c>
      <c r="AE607" s="41">
        <v>18</v>
      </c>
      <c r="AF607" s="41">
        <v>56</v>
      </c>
      <c r="AG607" s="41">
        <v>16</v>
      </c>
      <c r="AH607" s="41">
        <v>82</v>
      </c>
    </row>
    <row r="608" spans="1:34" x14ac:dyDescent="0.35">
      <c r="A608" s="42">
        <v>1</v>
      </c>
      <c r="B608" s="41">
        <v>2021</v>
      </c>
      <c r="C608" s="41" t="s">
        <v>1173</v>
      </c>
      <c r="D608" s="41" t="s">
        <v>623</v>
      </c>
      <c r="E608" s="41" t="s">
        <v>621</v>
      </c>
      <c r="F608" s="41">
        <v>754</v>
      </c>
      <c r="G608" s="41">
        <v>0</v>
      </c>
      <c r="H608" s="41">
        <v>0</v>
      </c>
      <c r="I608" s="41">
        <v>0</v>
      </c>
      <c r="J608" s="41">
        <v>0</v>
      </c>
      <c r="K608" s="41">
        <v>0</v>
      </c>
      <c r="L608" s="41">
        <v>0</v>
      </c>
      <c r="M608" s="41">
        <v>0</v>
      </c>
      <c r="N608" s="41">
        <v>0</v>
      </c>
      <c r="O608" s="41">
        <v>0</v>
      </c>
      <c r="P608" s="46">
        <v>210</v>
      </c>
      <c r="Q608" s="46">
        <v>201</v>
      </c>
      <c r="R608" s="46">
        <v>179</v>
      </c>
      <c r="S608" s="46">
        <v>164</v>
      </c>
      <c r="T608" s="49">
        <f t="shared" si="9"/>
        <v>754</v>
      </c>
      <c r="U608" s="41">
        <v>370</v>
      </c>
      <c r="V608" s="41">
        <v>384</v>
      </c>
      <c r="W608" s="41">
        <v>7</v>
      </c>
      <c r="X608" s="41">
        <v>2</v>
      </c>
      <c r="Y608" s="41">
        <v>0</v>
      </c>
      <c r="Z608" s="41">
        <v>125</v>
      </c>
      <c r="AA608" s="41">
        <v>10</v>
      </c>
      <c r="AB608" s="41">
        <v>6</v>
      </c>
      <c r="AC608" s="41">
        <v>604</v>
      </c>
      <c r="AD608" s="41">
        <v>369</v>
      </c>
      <c r="AE608" s="41">
        <v>35</v>
      </c>
      <c r="AF608" s="41">
        <v>76</v>
      </c>
      <c r="AG608" s="41">
        <v>4</v>
      </c>
      <c r="AH608" s="41">
        <v>0</v>
      </c>
    </row>
    <row r="609" spans="1:34" hidden="1" x14ac:dyDescent="0.35">
      <c r="A609" s="42">
        <v>0</v>
      </c>
      <c r="B609" s="41">
        <v>2021</v>
      </c>
      <c r="C609" s="41" t="s">
        <v>1173</v>
      </c>
      <c r="D609" s="41" t="s">
        <v>623</v>
      </c>
      <c r="E609" s="41" t="s">
        <v>1600</v>
      </c>
      <c r="F609" s="41">
        <v>401</v>
      </c>
      <c r="G609" s="41">
        <v>0</v>
      </c>
      <c r="H609" s="41">
        <v>0</v>
      </c>
      <c r="I609" s="41">
        <v>0</v>
      </c>
      <c r="J609" s="41">
        <v>0</v>
      </c>
      <c r="K609" s="41">
        <v>0</v>
      </c>
      <c r="L609" s="41">
        <v>0</v>
      </c>
      <c r="M609" s="41">
        <v>0</v>
      </c>
      <c r="N609" s="41">
        <v>212</v>
      </c>
      <c r="O609" s="41">
        <v>189</v>
      </c>
      <c r="P609" s="46">
        <v>0</v>
      </c>
      <c r="Q609" s="46">
        <v>0</v>
      </c>
      <c r="R609" s="46">
        <v>0</v>
      </c>
      <c r="S609" s="46">
        <v>0</v>
      </c>
      <c r="T609" s="49">
        <f t="shared" si="9"/>
        <v>0</v>
      </c>
      <c r="U609" s="41">
        <v>189</v>
      </c>
      <c r="V609" s="41">
        <v>212</v>
      </c>
      <c r="W609" s="41">
        <v>5</v>
      </c>
      <c r="X609" s="41">
        <v>0</v>
      </c>
      <c r="Y609" s="41">
        <v>0</v>
      </c>
      <c r="Z609" s="41">
        <v>64</v>
      </c>
      <c r="AA609" s="41">
        <v>6</v>
      </c>
      <c r="AB609" s="41">
        <v>2</v>
      </c>
      <c r="AC609" s="41">
        <v>324</v>
      </c>
      <c r="AD609" s="41">
        <v>228</v>
      </c>
      <c r="AE609" s="41">
        <v>23</v>
      </c>
      <c r="AF609" s="41">
        <v>48</v>
      </c>
      <c r="AG609" s="41">
        <v>7</v>
      </c>
      <c r="AH609" s="41">
        <v>0</v>
      </c>
    </row>
    <row r="610" spans="1:34" x14ac:dyDescent="0.35">
      <c r="A610" s="42">
        <v>1</v>
      </c>
      <c r="B610" s="41">
        <v>2021</v>
      </c>
      <c r="C610" s="41" t="s">
        <v>1173</v>
      </c>
      <c r="D610" s="41" t="s">
        <v>623</v>
      </c>
      <c r="E610" s="41" t="s">
        <v>1652</v>
      </c>
      <c r="F610" s="41">
        <v>37</v>
      </c>
      <c r="G610" s="41">
        <v>0</v>
      </c>
      <c r="H610" s="41">
        <v>0</v>
      </c>
      <c r="I610" s="41">
        <v>0</v>
      </c>
      <c r="J610" s="41">
        <v>0</v>
      </c>
      <c r="K610" s="41">
        <v>0</v>
      </c>
      <c r="L610" s="41">
        <v>0</v>
      </c>
      <c r="M610" s="41">
        <v>0</v>
      </c>
      <c r="N610" s="41">
        <v>0</v>
      </c>
      <c r="O610" s="41">
        <v>1</v>
      </c>
      <c r="P610" s="46">
        <v>1</v>
      </c>
      <c r="Q610" s="46">
        <v>3</v>
      </c>
      <c r="R610" s="46">
        <v>9</v>
      </c>
      <c r="S610" s="46">
        <v>23</v>
      </c>
      <c r="T610" s="49">
        <f t="shared" si="9"/>
        <v>36</v>
      </c>
      <c r="U610" s="41">
        <v>9</v>
      </c>
      <c r="V610" s="41">
        <v>28</v>
      </c>
      <c r="W610" s="41">
        <v>1</v>
      </c>
      <c r="X610" s="41">
        <v>1</v>
      </c>
      <c r="Y610" s="41">
        <v>0</v>
      </c>
      <c r="Z610" s="41">
        <v>9</v>
      </c>
      <c r="AA610" s="41">
        <v>2</v>
      </c>
      <c r="AB610" s="41">
        <v>1</v>
      </c>
      <c r="AC610" s="41">
        <v>23</v>
      </c>
      <c r="AD610" s="41">
        <v>34</v>
      </c>
      <c r="AE610" s="41">
        <v>1</v>
      </c>
      <c r="AF610" s="41">
        <v>12</v>
      </c>
      <c r="AG610" s="41">
        <v>0</v>
      </c>
      <c r="AH610" s="41">
        <v>0</v>
      </c>
    </row>
    <row r="611" spans="1:34" hidden="1" x14ac:dyDescent="0.35">
      <c r="A611" s="42">
        <v>0</v>
      </c>
      <c r="B611" s="41">
        <v>2021</v>
      </c>
      <c r="C611" s="41" t="s">
        <v>1173</v>
      </c>
      <c r="D611" s="41" t="s">
        <v>623</v>
      </c>
      <c r="E611" s="41" t="s">
        <v>1750</v>
      </c>
      <c r="F611" s="41">
        <v>131</v>
      </c>
      <c r="G611" s="41">
        <v>16</v>
      </c>
      <c r="H611" s="41">
        <v>13</v>
      </c>
      <c r="I611" s="41">
        <v>19</v>
      </c>
      <c r="J611" s="41">
        <v>14</v>
      </c>
      <c r="K611" s="41">
        <v>19</v>
      </c>
      <c r="L611" s="41">
        <v>28</v>
      </c>
      <c r="M611" s="41">
        <v>22</v>
      </c>
      <c r="N611" s="41">
        <v>0</v>
      </c>
      <c r="O611" s="41">
        <v>0</v>
      </c>
      <c r="P611" s="46">
        <v>0</v>
      </c>
      <c r="Q611" s="46">
        <v>0</v>
      </c>
      <c r="R611" s="46">
        <v>0</v>
      </c>
      <c r="S611" s="46">
        <v>0</v>
      </c>
      <c r="T611" s="49">
        <f t="shared" si="9"/>
        <v>0</v>
      </c>
      <c r="U611" s="41">
        <v>74</v>
      </c>
      <c r="V611" s="41">
        <v>57</v>
      </c>
      <c r="W611" s="41">
        <v>2</v>
      </c>
      <c r="X611" s="41">
        <v>0</v>
      </c>
      <c r="Y611" s="41">
        <v>0</v>
      </c>
      <c r="Z611" s="41">
        <v>18</v>
      </c>
      <c r="AA611" s="41">
        <v>0</v>
      </c>
      <c r="AB611" s="41">
        <v>0</v>
      </c>
      <c r="AC611" s="41">
        <v>111</v>
      </c>
      <c r="AD611" s="41">
        <v>86</v>
      </c>
      <c r="AE611" s="41">
        <v>3</v>
      </c>
      <c r="AF611" s="41">
        <v>25</v>
      </c>
      <c r="AG611" s="41">
        <v>0</v>
      </c>
      <c r="AH611" s="41">
        <v>0</v>
      </c>
    </row>
    <row r="612" spans="1:34" x14ac:dyDescent="0.35">
      <c r="A612" s="42">
        <v>1</v>
      </c>
      <c r="B612" s="41">
        <v>2021</v>
      </c>
      <c r="C612" s="41" t="s">
        <v>1173</v>
      </c>
      <c r="D612" s="41" t="s">
        <v>634</v>
      </c>
      <c r="E612" s="41" t="s">
        <v>632</v>
      </c>
      <c r="F612" s="41">
        <v>327</v>
      </c>
      <c r="G612" s="41">
        <v>0</v>
      </c>
      <c r="H612" s="41">
        <v>0</v>
      </c>
      <c r="I612" s="41">
        <v>0</v>
      </c>
      <c r="J612" s="41">
        <v>0</v>
      </c>
      <c r="K612" s="41">
        <v>0</v>
      </c>
      <c r="L612" s="41">
        <v>0</v>
      </c>
      <c r="M612" s="41">
        <v>0</v>
      </c>
      <c r="N612" s="41">
        <v>0</v>
      </c>
      <c r="O612" s="41">
        <v>0</v>
      </c>
      <c r="P612" s="46">
        <v>85</v>
      </c>
      <c r="Q612" s="46">
        <v>71</v>
      </c>
      <c r="R612" s="46">
        <v>75</v>
      </c>
      <c r="S612" s="46">
        <v>96</v>
      </c>
      <c r="T612" s="49">
        <f t="shared" si="9"/>
        <v>327</v>
      </c>
      <c r="U612" s="41">
        <v>149</v>
      </c>
      <c r="V612" s="41">
        <v>178</v>
      </c>
      <c r="W612" s="41">
        <v>3</v>
      </c>
      <c r="X612" s="41">
        <v>0</v>
      </c>
      <c r="Y612" s="41">
        <v>0</v>
      </c>
      <c r="Z612" s="41">
        <v>45</v>
      </c>
      <c r="AA612" s="41">
        <v>1</v>
      </c>
      <c r="AB612" s="41">
        <v>0</v>
      </c>
      <c r="AC612" s="41">
        <v>278</v>
      </c>
      <c r="AD612" s="41">
        <v>48</v>
      </c>
      <c r="AE612" s="41">
        <v>7</v>
      </c>
      <c r="AF612" s="41">
        <v>24</v>
      </c>
      <c r="AG612" s="41">
        <v>0</v>
      </c>
      <c r="AH612" s="41">
        <v>0</v>
      </c>
    </row>
    <row r="613" spans="1:34" hidden="1" x14ac:dyDescent="0.35">
      <c r="A613" s="42">
        <v>0</v>
      </c>
      <c r="B613" s="41">
        <v>2021</v>
      </c>
      <c r="C613" s="41" t="s">
        <v>1173</v>
      </c>
      <c r="D613" s="41" t="s">
        <v>634</v>
      </c>
      <c r="E613" s="41" t="s">
        <v>1603</v>
      </c>
      <c r="F613" s="41">
        <v>328</v>
      </c>
      <c r="G613" s="41">
        <v>0</v>
      </c>
      <c r="H613" s="41">
        <v>0</v>
      </c>
      <c r="I613" s="41">
        <v>0</v>
      </c>
      <c r="J613" s="41">
        <v>0</v>
      </c>
      <c r="K613" s="41">
        <v>0</v>
      </c>
      <c r="L613" s="41">
        <v>77</v>
      </c>
      <c r="M613" s="41">
        <v>91</v>
      </c>
      <c r="N613" s="41">
        <v>72</v>
      </c>
      <c r="O613" s="41">
        <v>88</v>
      </c>
      <c r="P613" s="46">
        <v>0</v>
      </c>
      <c r="Q613" s="46">
        <v>0</v>
      </c>
      <c r="R613" s="46">
        <v>0</v>
      </c>
      <c r="S613" s="46">
        <v>0</v>
      </c>
      <c r="T613" s="49">
        <f t="shared" si="9"/>
        <v>0</v>
      </c>
      <c r="U613" s="41">
        <v>166</v>
      </c>
      <c r="V613" s="41">
        <v>162</v>
      </c>
      <c r="W613" s="41">
        <v>1</v>
      </c>
      <c r="X613" s="41">
        <v>0</v>
      </c>
      <c r="Y613" s="41">
        <v>0</v>
      </c>
      <c r="Z613" s="41">
        <v>50</v>
      </c>
      <c r="AA613" s="41">
        <v>6</v>
      </c>
      <c r="AB613" s="41">
        <v>0</v>
      </c>
      <c r="AC613" s="41">
        <v>271</v>
      </c>
      <c r="AD613" s="41">
        <v>68</v>
      </c>
      <c r="AE613" s="41">
        <v>21</v>
      </c>
      <c r="AF613" s="41">
        <v>47</v>
      </c>
      <c r="AG613" s="41">
        <v>0</v>
      </c>
      <c r="AH613" s="41">
        <v>0</v>
      </c>
    </row>
    <row r="614" spans="1:34" hidden="1" x14ac:dyDescent="0.35">
      <c r="A614" s="42">
        <v>0</v>
      </c>
      <c r="B614" s="41">
        <v>2021</v>
      </c>
      <c r="C614" s="41" t="s">
        <v>1173</v>
      </c>
      <c r="D614" s="41" t="s">
        <v>634</v>
      </c>
      <c r="E614" s="41" t="s">
        <v>1604</v>
      </c>
      <c r="F614" s="41">
        <v>0</v>
      </c>
      <c r="G614" s="41">
        <v>0</v>
      </c>
      <c r="H614" s="41">
        <v>0</v>
      </c>
      <c r="I614" s="41">
        <v>0</v>
      </c>
      <c r="J614" s="41">
        <v>0</v>
      </c>
      <c r="K614" s="41">
        <v>0</v>
      </c>
      <c r="L614" s="41">
        <v>0</v>
      </c>
      <c r="M614" s="41">
        <v>0</v>
      </c>
      <c r="N614" s="41">
        <v>0</v>
      </c>
      <c r="O614" s="41">
        <v>0</v>
      </c>
      <c r="P614" s="46">
        <v>0</v>
      </c>
      <c r="Q614" s="46">
        <v>0</v>
      </c>
      <c r="R614" s="46">
        <v>0</v>
      </c>
      <c r="S614" s="46">
        <v>0</v>
      </c>
      <c r="T614" s="49">
        <f t="shared" si="9"/>
        <v>0</v>
      </c>
      <c r="AH614" s="41">
        <v>26</v>
      </c>
    </row>
    <row r="615" spans="1:34" hidden="1" x14ac:dyDescent="0.35">
      <c r="A615" s="42">
        <v>0</v>
      </c>
      <c r="B615" s="41">
        <v>2021</v>
      </c>
      <c r="C615" s="41" t="s">
        <v>1173</v>
      </c>
      <c r="D615" s="41" t="s">
        <v>634</v>
      </c>
      <c r="E615" s="41" t="s">
        <v>1605</v>
      </c>
      <c r="F615" s="41">
        <v>356</v>
      </c>
      <c r="G615" s="41">
        <v>72</v>
      </c>
      <c r="H615" s="41">
        <v>67</v>
      </c>
      <c r="I615" s="41">
        <v>73</v>
      </c>
      <c r="J615" s="41">
        <v>67</v>
      </c>
      <c r="K615" s="41">
        <v>77</v>
      </c>
      <c r="L615" s="41">
        <v>0</v>
      </c>
      <c r="M615" s="41">
        <v>0</v>
      </c>
      <c r="N615" s="41">
        <v>0</v>
      </c>
      <c r="O615" s="41">
        <v>0</v>
      </c>
      <c r="P615" s="46">
        <v>0</v>
      </c>
      <c r="Q615" s="46">
        <v>0</v>
      </c>
      <c r="R615" s="46">
        <v>0</v>
      </c>
      <c r="S615" s="46">
        <v>0</v>
      </c>
      <c r="T615" s="49">
        <f t="shared" si="9"/>
        <v>0</v>
      </c>
      <c r="U615" s="41">
        <v>165</v>
      </c>
      <c r="V615" s="41">
        <v>191</v>
      </c>
      <c r="W615" s="41">
        <v>0</v>
      </c>
      <c r="X615" s="41">
        <v>2</v>
      </c>
      <c r="Y615" s="41">
        <v>0</v>
      </c>
      <c r="Z615" s="41">
        <v>67</v>
      </c>
      <c r="AA615" s="41">
        <v>1</v>
      </c>
      <c r="AB615" s="41">
        <v>0</v>
      </c>
      <c r="AC615" s="41">
        <v>286</v>
      </c>
      <c r="AD615" s="41">
        <v>96</v>
      </c>
      <c r="AE615" s="41">
        <v>32</v>
      </c>
      <c r="AF615" s="41">
        <v>50</v>
      </c>
      <c r="AG615" s="41">
        <v>0</v>
      </c>
      <c r="AH615" s="41">
        <v>0</v>
      </c>
    </row>
    <row r="616" spans="1:34" x14ac:dyDescent="0.35">
      <c r="A616" s="42">
        <v>1</v>
      </c>
      <c r="B616" s="41">
        <v>2021</v>
      </c>
      <c r="C616" s="41" t="s">
        <v>1173</v>
      </c>
      <c r="D616" s="41" t="s">
        <v>265</v>
      </c>
      <c r="E616" s="41" t="s">
        <v>263</v>
      </c>
      <c r="F616" s="41">
        <v>1042</v>
      </c>
      <c r="G616" s="41">
        <v>0</v>
      </c>
      <c r="H616" s="41">
        <v>0</v>
      </c>
      <c r="I616" s="41">
        <v>0</v>
      </c>
      <c r="J616" s="41">
        <v>0</v>
      </c>
      <c r="K616" s="41">
        <v>0</v>
      </c>
      <c r="L616" s="41">
        <v>0</v>
      </c>
      <c r="M616" s="41">
        <v>0</v>
      </c>
      <c r="N616" s="41">
        <v>0</v>
      </c>
      <c r="O616" s="41">
        <v>0</v>
      </c>
      <c r="P616" s="46">
        <v>0</v>
      </c>
      <c r="Q616" s="46">
        <v>356</v>
      </c>
      <c r="R616" s="46">
        <v>333</v>
      </c>
      <c r="S616" s="46">
        <v>353</v>
      </c>
      <c r="T616" s="49">
        <f t="shared" si="9"/>
        <v>1042</v>
      </c>
      <c r="U616" s="41">
        <v>480</v>
      </c>
      <c r="V616" s="41">
        <v>562</v>
      </c>
      <c r="W616" s="41">
        <v>8</v>
      </c>
      <c r="X616" s="41">
        <v>26</v>
      </c>
      <c r="Y616" s="41">
        <v>6</v>
      </c>
      <c r="Z616" s="41">
        <v>606</v>
      </c>
      <c r="AA616" s="41">
        <v>19</v>
      </c>
      <c r="AB616" s="41">
        <v>4</v>
      </c>
      <c r="AC616" s="41">
        <v>373</v>
      </c>
      <c r="AD616" s="41">
        <v>624</v>
      </c>
      <c r="AE616" s="41">
        <v>132</v>
      </c>
      <c r="AF616" s="41">
        <v>138</v>
      </c>
      <c r="AG616" s="41">
        <v>18</v>
      </c>
      <c r="AH616" s="41">
        <v>0</v>
      </c>
    </row>
    <row r="617" spans="1:34" hidden="1" x14ac:dyDescent="0.35">
      <c r="A617" s="42">
        <v>0</v>
      </c>
      <c r="B617" s="41">
        <v>2021</v>
      </c>
      <c r="C617" s="41" t="s">
        <v>1173</v>
      </c>
      <c r="D617" s="41" t="s">
        <v>265</v>
      </c>
      <c r="E617" s="41" t="s">
        <v>1228</v>
      </c>
      <c r="F617" s="41">
        <v>334</v>
      </c>
      <c r="G617" s="41">
        <v>48</v>
      </c>
      <c r="H617" s="41">
        <v>47</v>
      </c>
      <c r="I617" s="41">
        <v>49</v>
      </c>
      <c r="J617" s="41">
        <v>50</v>
      </c>
      <c r="K617" s="41">
        <v>41</v>
      </c>
      <c r="L617" s="41">
        <v>49</v>
      </c>
      <c r="M617" s="41">
        <v>50</v>
      </c>
      <c r="N617" s="41">
        <v>0</v>
      </c>
      <c r="O617" s="41">
        <v>0</v>
      </c>
      <c r="P617" s="46">
        <v>0</v>
      </c>
      <c r="Q617" s="46">
        <v>0</v>
      </c>
      <c r="R617" s="46">
        <v>0</v>
      </c>
      <c r="S617" s="46">
        <v>0</v>
      </c>
      <c r="T617" s="49">
        <f t="shared" si="9"/>
        <v>0</v>
      </c>
      <c r="U617" s="41">
        <v>163</v>
      </c>
      <c r="V617" s="41">
        <v>171</v>
      </c>
      <c r="W617" s="41">
        <v>3</v>
      </c>
      <c r="X617" s="41">
        <v>8</v>
      </c>
      <c r="Y617" s="41">
        <v>0</v>
      </c>
      <c r="Z617" s="41">
        <v>190</v>
      </c>
      <c r="AA617" s="41">
        <v>5</v>
      </c>
      <c r="AB617" s="41">
        <v>0</v>
      </c>
      <c r="AC617" s="41">
        <v>128</v>
      </c>
      <c r="AD617" s="41">
        <v>334</v>
      </c>
      <c r="AE617" s="41">
        <v>68</v>
      </c>
      <c r="AF617" s="41">
        <v>29</v>
      </c>
      <c r="AG617" s="41">
        <v>6</v>
      </c>
      <c r="AH617" s="41">
        <v>0</v>
      </c>
    </row>
    <row r="618" spans="1:34" x14ac:dyDescent="0.35">
      <c r="A618" s="42">
        <v>1</v>
      </c>
      <c r="B618" s="41">
        <v>2021</v>
      </c>
      <c r="C618" s="41" t="s">
        <v>1173</v>
      </c>
      <c r="D618" s="41" t="s">
        <v>265</v>
      </c>
      <c r="E618" s="41" t="s">
        <v>1113</v>
      </c>
      <c r="F618" s="41">
        <v>217</v>
      </c>
      <c r="G618" s="41">
        <v>0</v>
      </c>
      <c r="H618" s="41">
        <v>0</v>
      </c>
      <c r="I618" s="41">
        <v>0</v>
      </c>
      <c r="J618" s="41">
        <v>0</v>
      </c>
      <c r="K618" s="41">
        <v>0</v>
      </c>
      <c r="L618" s="41">
        <v>0</v>
      </c>
      <c r="M618" s="41">
        <v>0</v>
      </c>
      <c r="N618" s="41">
        <v>0</v>
      </c>
      <c r="O618" s="41">
        <v>0</v>
      </c>
      <c r="P618" s="46">
        <v>4</v>
      </c>
      <c r="Q618" s="46">
        <v>34</v>
      </c>
      <c r="R618" s="46">
        <v>55</v>
      </c>
      <c r="S618" s="46">
        <v>124</v>
      </c>
      <c r="T618" s="49">
        <f t="shared" si="9"/>
        <v>217</v>
      </c>
      <c r="U618" s="41">
        <v>87</v>
      </c>
      <c r="V618" s="41">
        <v>130</v>
      </c>
      <c r="W618" s="41">
        <v>4</v>
      </c>
      <c r="X618" s="41">
        <v>6</v>
      </c>
      <c r="Y618" s="41">
        <v>1</v>
      </c>
      <c r="Z618" s="41">
        <v>114</v>
      </c>
      <c r="AA618" s="41">
        <v>5</v>
      </c>
      <c r="AB618" s="41">
        <v>2</v>
      </c>
      <c r="AC618" s="41">
        <v>85</v>
      </c>
      <c r="AD618" s="41">
        <v>216</v>
      </c>
      <c r="AE618" s="41">
        <v>34</v>
      </c>
      <c r="AF618" s="41">
        <v>82</v>
      </c>
      <c r="AG618" s="41">
        <v>10</v>
      </c>
      <c r="AH618" s="41">
        <v>0</v>
      </c>
    </row>
    <row r="619" spans="1:34" hidden="1" x14ac:dyDescent="0.35">
      <c r="A619" s="42">
        <v>0</v>
      </c>
      <c r="B619" s="41">
        <v>2021</v>
      </c>
      <c r="C619" s="41" t="s">
        <v>1173</v>
      </c>
      <c r="D619" s="41" t="s">
        <v>265</v>
      </c>
      <c r="E619" s="41" t="s">
        <v>1437</v>
      </c>
      <c r="F619" s="41">
        <v>550</v>
      </c>
      <c r="G619" s="41">
        <v>71</v>
      </c>
      <c r="H619" s="41">
        <v>77</v>
      </c>
      <c r="I619" s="41">
        <v>89</v>
      </c>
      <c r="J619" s="41">
        <v>80</v>
      </c>
      <c r="K619" s="41">
        <v>73</v>
      </c>
      <c r="L619" s="41">
        <v>75</v>
      </c>
      <c r="M619" s="41">
        <v>85</v>
      </c>
      <c r="N619" s="41">
        <v>0</v>
      </c>
      <c r="O619" s="41">
        <v>0</v>
      </c>
      <c r="P619" s="46">
        <v>0</v>
      </c>
      <c r="Q619" s="46">
        <v>0</v>
      </c>
      <c r="R619" s="46">
        <v>0</v>
      </c>
      <c r="S619" s="46">
        <v>0</v>
      </c>
      <c r="T619" s="49">
        <f t="shared" si="9"/>
        <v>0</v>
      </c>
      <c r="U619" s="41">
        <v>249</v>
      </c>
      <c r="V619" s="41">
        <v>301</v>
      </c>
      <c r="W619" s="41">
        <v>7</v>
      </c>
      <c r="X619" s="41">
        <v>15</v>
      </c>
      <c r="Y619" s="41">
        <v>1</v>
      </c>
      <c r="Z619" s="41">
        <v>334</v>
      </c>
      <c r="AA619" s="41">
        <v>16</v>
      </c>
      <c r="AB619" s="41">
        <v>5</v>
      </c>
      <c r="AC619" s="41">
        <v>172</v>
      </c>
      <c r="AD619" s="41">
        <v>550</v>
      </c>
      <c r="AE619" s="41">
        <v>175</v>
      </c>
      <c r="AF619" s="41">
        <v>89</v>
      </c>
      <c r="AG619" s="41">
        <v>10</v>
      </c>
      <c r="AH619" s="41">
        <v>0</v>
      </c>
    </row>
    <row r="620" spans="1:34" x14ac:dyDescent="0.35">
      <c r="A620" s="42">
        <v>1</v>
      </c>
      <c r="B620" s="41">
        <v>2021</v>
      </c>
      <c r="C620" s="41" t="s">
        <v>1173</v>
      </c>
      <c r="D620" s="41" t="s">
        <v>265</v>
      </c>
      <c r="E620" s="41" t="s">
        <v>456</v>
      </c>
      <c r="F620" s="41">
        <v>703</v>
      </c>
      <c r="G620" s="41">
        <v>0</v>
      </c>
      <c r="H620" s="41">
        <v>0</v>
      </c>
      <c r="I620" s="41">
        <v>0</v>
      </c>
      <c r="J620" s="41">
        <v>0</v>
      </c>
      <c r="K620" s="41">
        <v>0</v>
      </c>
      <c r="L620" s="41">
        <v>0</v>
      </c>
      <c r="M620" s="41">
        <v>0</v>
      </c>
      <c r="N620" s="41">
        <v>250</v>
      </c>
      <c r="O620" s="41">
        <v>231</v>
      </c>
      <c r="P620" s="46">
        <v>222</v>
      </c>
      <c r="Q620" s="46">
        <v>0</v>
      </c>
      <c r="R620" s="46">
        <v>0</v>
      </c>
      <c r="S620" s="46">
        <v>0</v>
      </c>
      <c r="T620" s="49">
        <f t="shared" si="9"/>
        <v>222</v>
      </c>
      <c r="U620" s="41">
        <v>339</v>
      </c>
      <c r="V620" s="41">
        <v>364</v>
      </c>
      <c r="W620" s="41">
        <v>2</v>
      </c>
      <c r="X620" s="41">
        <v>7</v>
      </c>
      <c r="Y620" s="41">
        <v>7</v>
      </c>
      <c r="Z620" s="41">
        <v>437</v>
      </c>
      <c r="AA620" s="41">
        <v>19</v>
      </c>
      <c r="AB620" s="41">
        <v>3</v>
      </c>
      <c r="AC620" s="41">
        <v>228</v>
      </c>
      <c r="AD620" s="41">
        <v>702</v>
      </c>
      <c r="AE620" s="41">
        <v>148</v>
      </c>
      <c r="AF620" s="41">
        <v>85</v>
      </c>
      <c r="AG620" s="41">
        <v>4</v>
      </c>
      <c r="AH620" s="41">
        <v>0</v>
      </c>
    </row>
    <row r="621" spans="1:34" hidden="1" x14ac:dyDescent="0.35">
      <c r="A621" s="42">
        <v>0</v>
      </c>
      <c r="B621" s="41">
        <v>2021</v>
      </c>
      <c r="C621" s="41" t="s">
        <v>1173</v>
      </c>
      <c r="D621" s="41" t="s">
        <v>265</v>
      </c>
      <c r="E621" s="41" t="s">
        <v>1443</v>
      </c>
      <c r="F621" s="41">
        <v>281</v>
      </c>
      <c r="G621" s="41">
        <v>32</v>
      </c>
      <c r="H621" s="41">
        <v>37</v>
      </c>
      <c r="I621" s="41">
        <v>46</v>
      </c>
      <c r="J621" s="41">
        <v>38</v>
      </c>
      <c r="K621" s="41">
        <v>46</v>
      </c>
      <c r="L621" s="41">
        <v>39</v>
      </c>
      <c r="M621" s="41">
        <v>43</v>
      </c>
      <c r="N621" s="41">
        <v>0</v>
      </c>
      <c r="O621" s="41">
        <v>0</v>
      </c>
      <c r="P621" s="46">
        <v>0</v>
      </c>
      <c r="Q621" s="46">
        <v>0</v>
      </c>
      <c r="R621" s="46">
        <v>0</v>
      </c>
      <c r="S621" s="46">
        <v>0</v>
      </c>
      <c r="T621" s="49">
        <f t="shared" si="9"/>
        <v>0</v>
      </c>
      <c r="U621" s="41">
        <v>116</v>
      </c>
      <c r="V621" s="41">
        <v>165</v>
      </c>
      <c r="W621" s="41">
        <v>0</v>
      </c>
      <c r="X621" s="41">
        <v>5</v>
      </c>
      <c r="Y621" s="41">
        <v>4</v>
      </c>
      <c r="Z621" s="41">
        <v>135</v>
      </c>
      <c r="AA621" s="41">
        <v>11</v>
      </c>
      <c r="AB621" s="41">
        <v>0</v>
      </c>
      <c r="AC621" s="41">
        <v>126</v>
      </c>
      <c r="AD621" s="41">
        <v>280</v>
      </c>
      <c r="AE621" s="41">
        <v>48</v>
      </c>
      <c r="AF621" s="41">
        <v>33</v>
      </c>
      <c r="AG621" s="41">
        <v>0</v>
      </c>
      <c r="AH621" s="41">
        <v>0</v>
      </c>
    </row>
    <row r="622" spans="1:34" hidden="1" x14ac:dyDescent="0.35">
      <c r="A622" s="42">
        <v>0</v>
      </c>
      <c r="B622" s="41">
        <v>2021</v>
      </c>
      <c r="C622" s="41" t="s">
        <v>1173</v>
      </c>
      <c r="D622" s="41" t="s">
        <v>265</v>
      </c>
      <c r="E622" s="41" t="s">
        <v>1911</v>
      </c>
      <c r="F622" s="41">
        <v>341</v>
      </c>
      <c r="G622" s="41">
        <v>44</v>
      </c>
      <c r="H622" s="41">
        <v>47</v>
      </c>
      <c r="I622" s="41">
        <v>53</v>
      </c>
      <c r="J622" s="41">
        <v>55</v>
      </c>
      <c r="K622" s="41">
        <v>57</v>
      </c>
      <c r="L622" s="41">
        <v>36</v>
      </c>
      <c r="M622" s="41">
        <v>49</v>
      </c>
      <c r="N622" s="41">
        <v>0</v>
      </c>
      <c r="O622" s="41">
        <v>0</v>
      </c>
      <c r="P622" s="46">
        <v>0</v>
      </c>
      <c r="Q622" s="46">
        <v>0</v>
      </c>
      <c r="R622" s="46">
        <v>0</v>
      </c>
      <c r="S622" s="46">
        <v>0</v>
      </c>
      <c r="T622" s="49">
        <f t="shared" si="9"/>
        <v>0</v>
      </c>
      <c r="U622" s="41">
        <v>160</v>
      </c>
      <c r="V622" s="41">
        <v>181</v>
      </c>
      <c r="W622" s="41">
        <v>1</v>
      </c>
      <c r="X622" s="41">
        <v>3</v>
      </c>
      <c r="Y622" s="41">
        <v>1</v>
      </c>
      <c r="Z622" s="41">
        <v>117</v>
      </c>
      <c r="AA622" s="41">
        <v>11</v>
      </c>
      <c r="AB622" s="41">
        <v>3</v>
      </c>
      <c r="AC622" s="41">
        <v>205</v>
      </c>
      <c r="AD622" s="41">
        <v>341</v>
      </c>
      <c r="AE622" s="41">
        <v>28</v>
      </c>
      <c r="AF622" s="41">
        <v>44</v>
      </c>
      <c r="AG622" s="41">
        <v>1</v>
      </c>
      <c r="AH622" s="41">
        <v>0</v>
      </c>
    </row>
    <row r="623" spans="1:34" hidden="1" x14ac:dyDescent="0.35">
      <c r="A623" s="42">
        <v>0</v>
      </c>
      <c r="B623" s="41">
        <v>2021</v>
      </c>
      <c r="C623" s="41" t="s">
        <v>1173</v>
      </c>
      <c r="D623" s="41" t="s">
        <v>265</v>
      </c>
      <c r="E623" s="41" t="s">
        <v>1468</v>
      </c>
      <c r="F623" s="41">
        <v>274</v>
      </c>
      <c r="G623" s="41">
        <v>40</v>
      </c>
      <c r="H623" s="41">
        <v>40</v>
      </c>
      <c r="I623" s="41">
        <v>40</v>
      </c>
      <c r="J623" s="41">
        <v>35</v>
      </c>
      <c r="K623" s="41">
        <v>37</v>
      </c>
      <c r="L623" s="41">
        <v>45</v>
      </c>
      <c r="M623" s="41">
        <v>37</v>
      </c>
      <c r="N623" s="41">
        <v>0</v>
      </c>
      <c r="O623" s="41">
        <v>0</v>
      </c>
      <c r="P623" s="46">
        <v>0</v>
      </c>
      <c r="Q623" s="46">
        <v>0</v>
      </c>
      <c r="R623" s="46">
        <v>0</v>
      </c>
      <c r="S623" s="46">
        <v>0</v>
      </c>
      <c r="T623" s="49">
        <f t="shared" si="9"/>
        <v>0</v>
      </c>
      <c r="U623" s="41">
        <v>132</v>
      </c>
      <c r="V623" s="41">
        <v>142</v>
      </c>
      <c r="W623" s="41">
        <v>9</v>
      </c>
      <c r="X623" s="41">
        <v>9</v>
      </c>
      <c r="Y623" s="41">
        <v>5</v>
      </c>
      <c r="Z623" s="41">
        <v>191</v>
      </c>
      <c r="AA623" s="41">
        <v>1</v>
      </c>
      <c r="AB623" s="41">
        <v>0</v>
      </c>
      <c r="AC623" s="41">
        <v>59</v>
      </c>
      <c r="AD623" s="41">
        <v>272</v>
      </c>
      <c r="AE623" s="41">
        <v>115</v>
      </c>
      <c r="AF623" s="41">
        <v>36</v>
      </c>
      <c r="AG623" s="41">
        <v>15</v>
      </c>
      <c r="AH623" s="41">
        <v>1</v>
      </c>
    </row>
    <row r="624" spans="1:34" hidden="1" x14ac:dyDescent="0.35">
      <c r="A624" s="42">
        <v>0</v>
      </c>
      <c r="B624" s="41">
        <v>2021</v>
      </c>
      <c r="C624" s="41" t="s">
        <v>1173</v>
      </c>
      <c r="D624" s="41" t="s">
        <v>265</v>
      </c>
      <c r="E624" s="41" t="s">
        <v>1513</v>
      </c>
      <c r="F624" s="41">
        <v>425</v>
      </c>
      <c r="G624" s="41">
        <v>70</v>
      </c>
      <c r="H624" s="41">
        <v>59</v>
      </c>
      <c r="I624" s="41">
        <v>56</v>
      </c>
      <c r="J624" s="41">
        <v>59</v>
      </c>
      <c r="K624" s="41">
        <v>63</v>
      </c>
      <c r="L624" s="41">
        <v>58</v>
      </c>
      <c r="M624" s="41">
        <v>60</v>
      </c>
      <c r="N624" s="41">
        <v>0</v>
      </c>
      <c r="O624" s="41">
        <v>0</v>
      </c>
      <c r="P624" s="46">
        <v>0</v>
      </c>
      <c r="Q624" s="46">
        <v>0</v>
      </c>
      <c r="R624" s="46">
        <v>0</v>
      </c>
      <c r="S624" s="46">
        <v>0</v>
      </c>
      <c r="T624" s="49">
        <f t="shared" si="9"/>
        <v>0</v>
      </c>
      <c r="U624" s="41">
        <v>209</v>
      </c>
      <c r="V624" s="41">
        <v>216</v>
      </c>
      <c r="W624" s="41">
        <v>1</v>
      </c>
      <c r="X624" s="41">
        <v>6</v>
      </c>
      <c r="Y624" s="41">
        <v>1</v>
      </c>
      <c r="Z624" s="41">
        <v>271</v>
      </c>
      <c r="AA624" s="41">
        <v>13</v>
      </c>
      <c r="AB624" s="41">
        <v>2</v>
      </c>
      <c r="AC624" s="41">
        <v>131</v>
      </c>
      <c r="AD624" s="41">
        <v>425</v>
      </c>
      <c r="AE624" s="41">
        <v>129</v>
      </c>
      <c r="AF624" s="41">
        <v>47</v>
      </c>
      <c r="AG624" s="41">
        <v>3</v>
      </c>
      <c r="AH624" s="41">
        <v>7</v>
      </c>
    </row>
    <row r="625" spans="1:34" x14ac:dyDescent="0.35">
      <c r="A625" s="42">
        <v>1</v>
      </c>
      <c r="B625" s="41">
        <v>2021</v>
      </c>
      <c r="C625" s="41" t="s">
        <v>1173</v>
      </c>
      <c r="D625" s="41" t="s">
        <v>265</v>
      </c>
      <c r="E625" s="41" t="s">
        <v>1527</v>
      </c>
      <c r="F625" s="41">
        <v>15</v>
      </c>
      <c r="G625" s="41">
        <v>0</v>
      </c>
      <c r="H625" s="41">
        <v>0</v>
      </c>
      <c r="I625" s="41">
        <v>0</v>
      </c>
      <c r="J625" s="41">
        <v>0</v>
      </c>
      <c r="K625" s="41">
        <v>0</v>
      </c>
      <c r="L625" s="41">
        <v>0</v>
      </c>
      <c r="M625" s="41">
        <v>0</v>
      </c>
      <c r="N625" s="41">
        <v>0</v>
      </c>
      <c r="O625" s="41">
        <v>0</v>
      </c>
      <c r="P625" s="46">
        <v>1</v>
      </c>
      <c r="Q625" s="46">
        <v>2</v>
      </c>
      <c r="R625" s="46">
        <v>2</v>
      </c>
      <c r="S625" s="46">
        <v>10</v>
      </c>
      <c r="T625" s="49">
        <f t="shared" si="9"/>
        <v>15</v>
      </c>
      <c r="U625" s="41">
        <v>1</v>
      </c>
      <c r="V625" s="41">
        <v>14</v>
      </c>
      <c r="W625" s="41">
        <v>0</v>
      </c>
      <c r="X625" s="41">
        <v>1</v>
      </c>
      <c r="Y625" s="41">
        <v>0</v>
      </c>
      <c r="Z625" s="41">
        <v>3</v>
      </c>
      <c r="AA625" s="41">
        <v>2</v>
      </c>
      <c r="AB625" s="41">
        <v>1</v>
      </c>
      <c r="AC625" s="41">
        <v>8</v>
      </c>
      <c r="AD625" s="41">
        <v>10</v>
      </c>
      <c r="AE625" s="41">
        <v>1</v>
      </c>
      <c r="AF625" s="41">
        <v>8</v>
      </c>
      <c r="AG625" s="41">
        <v>0</v>
      </c>
      <c r="AH625" s="41">
        <v>0</v>
      </c>
    </row>
    <row r="626" spans="1:34" x14ac:dyDescent="0.35">
      <c r="A626" s="42">
        <v>1</v>
      </c>
      <c r="B626" s="41">
        <v>2021</v>
      </c>
      <c r="C626" s="41" t="s">
        <v>1173</v>
      </c>
      <c r="D626" s="41" t="s">
        <v>265</v>
      </c>
      <c r="E626" s="41" t="s">
        <v>575</v>
      </c>
      <c r="F626" s="41">
        <v>585</v>
      </c>
      <c r="G626" s="41">
        <v>0</v>
      </c>
      <c r="H626" s="41">
        <v>0</v>
      </c>
      <c r="I626" s="41">
        <v>0</v>
      </c>
      <c r="J626" s="41">
        <v>0</v>
      </c>
      <c r="K626" s="41">
        <v>0</v>
      </c>
      <c r="L626" s="41">
        <v>0</v>
      </c>
      <c r="M626" s="41">
        <v>0</v>
      </c>
      <c r="N626" s="41">
        <v>216</v>
      </c>
      <c r="O626" s="41">
        <v>179</v>
      </c>
      <c r="P626" s="46">
        <v>190</v>
      </c>
      <c r="Q626" s="46">
        <v>0</v>
      </c>
      <c r="R626" s="46">
        <v>0</v>
      </c>
      <c r="S626" s="46">
        <v>0</v>
      </c>
      <c r="T626" s="49">
        <f t="shared" si="9"/>
        <v>190</v>
      </c>
      <c r="U626" s="41">
        <v>258</v>
      </c>
      <c r="V626" s="41">
        <v>327</v>
      </c>
      <c r="W626" s="41">
        <v>9</v>
      </c>
      <c r="X626" s="41">
        <v>8</v>
      </c>
      <c r="Y626" s="41">
        <v>6</v>
      </c>
      <c r="Z626" s="41">
        <v>274</v>
      </c>
      <c r="AA626" s="41">
        <v>23</v>
      </c>
      <c r="AB626" s="41">
        <v>3</v>
      </c>
      <c r="AC626" s="41">
        <v>262</v>
      </c>
      <c r="AD626" s="41">
        <v>584</v>
      </c>
      <c r="AE626" s="41">
        <v>113</v>
      </c>
      <c r="AF626" s="41">
        <v>95</v>
      </c>
      <c r="AG626" s="41">
        <v>18</v>
      </c>
      <c r="AH626" s="41">
        <v>0</v>
      </c>
    </row>
    <row r="627" spans="1:34" x14ac:dyDescent="0.35">
      <c r="A627" s="42">
        <v>1</v>
      </c>
      <c r="B627" s="41">
        <v>2021</v>
      </c>
      <c r="C627" s="41" t="s">
        <v>1173</v>
      </c>
      <c r="D627" s="41" t="s">
        <v>265</v>
      </c>
      <c r="E627" s="41" t="s">
        <v>1123</v>
      </c>
      <c r="F627" s="41">
        <v>788</v>
      </c>
      <c r="G627" s="41">
        <v>0</v>
      </c>
      <c r="H627" s="41">
        <v>0</v>
      </c>
      <c r="I627" s="41">
        <v>0</v>
      </c>
      <c r="J627" s="41">
        <v>0</v>
      </c>
      <c r="K627" s="41">
        <v>0</v>
      </c>
      <c r="L627" s="41">
        <v>0</v>
      </c>
      <c r="M627" s="41">
        <v>0</v>
      </c>
      <c r="N627" s="41">
        <v>291</v>
      </c>
      <c r="O627" s="41">
        <v>242</v>
      </c>
      <c r="P627" s="46">
        <v>255</v>
      </c>
      <c r="Q627" s="46">
        <v>0</v>
      </c>
      <c r="R627" s="46">
        <v>0</v>
      </c>
      <c r="S627" s="46">
        <v>0</v>
      </c>
      <c r="T627" s="49">
        <f t="shared" si="9"/>
        <v>255</v>
      </c>
      <c r="U627" s="41">
        <v>373</v>
      </c>
      <c r="V627" s="41">
        <v>415</v>
      </c>
      <c r="W627" s="41">
        <v>3</v>
      </c>
      <c r="X627" s="41">
        <v>13</v>
      </c>
      <c r="Y627" s="41">
        <v>4</v>
      </c>
      <c r="Z627" s="41">
        <v>317</v>
      </c>
      <c r="AA627" s="41">
        <v>23</v>
      </c>
      <c r="AB627" s="41">
        <v>3</v>
      </c>
      <c r="AC627" s="41">
        <v>425</v>
      </c>
      <c r="AD627" s="41">
        <v>382</v>
      </c>
      <c r="AE627" s="41">
        <v>112</v>
      </c>
      <c r="AF627" s="41">
        <v>69</v>
      </c>
      <c r="AG627" s="41">
        <v>10</v>
      </c>
      <c r="AH627" s="41">
        <v>0</v>
      </c>
    </row>
    <row r="628" spans="1:34" hidden="1" x14ac:dyDescent="0.35">
      <c r="A628" s="42">
        <v>0</v>
      </c>
      <c r="B628" s="41">
        <v>2021</v>
      </c>
      <c r="C628" s="41" t="s">
        <v>1173</v>
      </c>
      <c r="D628" s="41" t="s">
        <v>265</v>
      </c>
      <c r="E628" s="41" t="s">
        <v>1590</v>
      </c>
      <c r="F628" s="41">
        <v>487</v>
      </c>
      <c r="G628" s="41">
        <v>61</v>
      </c>
      <c r="H628" s="41">
        <v>69</v>
      </c>
      <c r="I628" s="41">
        <v>87</v>
      </c>
      <c r="J628" s="41">
        <v>62</v>
      </c>
      <c r="K628" s="41">
        <v>85</v>
      </c>
      <c r="L628" s="41">
        <v>62</v>
      </c>
      <c r="M628" s="41">
        <v>61</v>
      </c>
      <c r="N628" s="41">
        <v>0</v>
      </c>
      <c r="O628" s="41">
        <v>0</v>
      </c>
      <c r="P628" s="46">
        <v>0</v>
      </c>
      <c r="Q628" s="46">
        <v>0</v>
      </c>
      <c r="R628" s="46">
        <v>0</v>
      </c>
      <c r="S628" s="46">
        <v>0</v>
      </c>
      <c r="T628" s="49">
        <f t="shared" si="9"/>
        <v>0</v>
      </c>
      <c r="U628" s="41">
        <v>219</v>
      </c>
      <c r="V628" s="41">
        <v>268</v>
      </c>
      <c r="W628" s="41">
        <v>1</v>
      </c>
      <c r="X628" s="41">
        <v>12</v>
      </c>
      <c r="Y628" s="41">
        <v>2</v>
      </c>
      <c r="Z628" s="41">
        <v>263</v>
      </c>
      <c r="AA628" s="41">
        <v>18</v>
      </c>
      <c r="AB628" s="41">
        <v>2</v>
      </c>
      <c r="AC628" s="41">
        <v>189</v>
      </c>
      <c r="AD628" s="41">
        <v>487</v>
      </c>
      <c r="AE628" s="41">
        <v>145</v>
      </c>
      <c r="AF628" s="41">
        <v>66</v>
      </c>
      <c r="AG628" s="41">
        <v>8</v>
      </c>
      <c r="AH628" s="41">
        <v>0</v>
      </c>
    </row>
    <row r="629" spans="1:34" hidden="1" x14ac:dyDescent="0.35">
      <c r="A629" s="42">
        <v>0</v>
      </c>
      <c r="B629" s="41">
        <v>2021</v>
      </c>
      <c r="C629" s="41" t="s">
        <v>1173</v>
      </c>
      <c r="D629" s="41" t="s">
        <v>265</v>
      </c>
      <c r="E629" s="41" t="s">
        <v>1617</v>
      </c>
      <c r="F629" s="41">
        <v>444</v>
      </c>
      <c r="G629" s="41">
        <v>68</v>
      </c>
      <c r="H629" s="41">
        <v>71</v>
      </c>
      <c r="I629" s="41">
        <v>66</v>
      </c>
      <c r="J629" s="41">
        <v>54</v>
      </c>
      <c r="K629" s="41">
        <v>62</v>
      </c>
      <c r="L629" s="41">
        <v>55</v>
      </c>
      <c r="M629" s="41">
        <v>68</v>
      </c>
      <c r="N629" s="41">
        <v>0</v>
      </c>
      <c r="O629" s="41">
        <v>0</v>
      </c>
      <c r="P629" s="46">
        <v>0</v>
      </c>
      <c r="Q629" s="46">
        <v>0</v>
      </c>
      <c r="R629" s="46">
        <v>0</v>
      </c>
      <c r="S629" s="46">
        <v>0</v>
      </c>
      <c r="T629" s="49">
        <f t="shared" si="9"/>
        <v>0</v>
      </c>
      <c r="U629" s="41">
        <v>205</v>
      </c>
      <c r="V629" s="41">
        <v>239</v>
      </c>
      <c r="W629" s="41">
        <v>7</v>
      </c>
      <c r="X629" s="41">
        <v>9</v>
      </c>
      <c r="Y629" s="41">
        <v>2</v>
      </c>
      <c r="Z629" s="41">
        <v>339</v>
      </c>
      <c r="AA629" s="41">
        <v>7</v>
      </c>
      <c r="AB629" s="41">
        <v>1</v>
      </c>
      <c r="AC629" s="41">
        <v>79</v>
      </c>
      <c r="AD629" s="41">
        <v>440</v>
      </c>
      <c r="AE629" s="41">
        <v>187</v>
      </c>
      <c r="AF629" s="41">
        <v>53</v>
      </c>
      <c r="AG629" s="41">
        <v>19</v>
      </c>
      <c r="AH629" s="41">
        <v>0</v>
      </c>
    </row>
    <row r="630" spans="1:34" x14ac:dyDescent="0.35">
      <c r="A630" s="42">
        <v>1</v>
      </c>
      <c r="B630" s="41">
        <v>2021</v>
      </c>
      <c r="C630" s="41" t="s">
        <v>1173</v>
      </c>
      <c r="D630" s="41" t="s">
        <v>265</v>
      </c>
      <c r="E630" s="41" t="s">
        <v>641</v>
      </c>
      <c r="F630" s="41">
        <v>1051</v>
      </c>
      <c r="G630" s="41">
        <v>0</v>
      </c>
      <c r="H630" s="41">
        <v>0</v>
      </c>
      <c r="I630" s="41">
        <v>0</v>
      </c>
      <c r="J630" s="41">
        <v>0</v>
      </c>
      <c r="K630" s="41">
        <v>0</v>
      </c>
      <c r="L630" s="41">
        <v>0</v>
      </c>
      <c r="M630" s="41">
        <v>0</v>
      </c>
      <c r="N630" s="41">
        <v>0</v>
      </c>
      <c r="O630" s="41">
        <v>0</v>
      </c>
      <c r="P630" s="46">
        <v>0</v>
      </c>
      <c r="Q630" s="46">
        <v>378</v>
      </c>
      <c r="R630" s="46">
        <v>343</v>
      </c>
      <c r="S630" s="46">
        <v>330</v>
      </c>
      <c r="T630" s="49">
        <f t="shared" si="9"/>
        <v>1051</v>
      </c>
      <c r="U630" s="41">
        <v>492</v>
      </c>
      <c r="V630" s="41">
        <v>559</v>
      </c>
      <c r="W630" s="41">
        <v>10</v>
      </c>
      <c r="X630" s="41">
        <v>15</v>
      </c>
      <c r="Y630" s="41">
        <v>9</v>
      </c>
      <c r="Z630" s="41">
        <v>531</v>
      </c>
      <c r="AA630" s="41">
        <v>28</v>
      </c>
      <c r="AB630" s="41">
        <v>5</v>
      </c>
      <c r="AC630" s="41">
        <v>453</v>
      </c>
      <c r="AD630" s="41">
        <v>602</v>
      </c>
      <c r="AE630" s="41">
        <v>135</v>
      </c>
      <c r="AF630" s="41">
        <v>114</v>
      </c>
      <c r="AG630" s="41">
        <v>9</v>
      </c>
      <c r="AH630" s="41">
        <v>0</v>
      </c>
    </row>
    <row r="631" spans="1:34" hidden="1" x14ac:dyDescent="0.35">
      <c r="A631" s="42">
        <v>0</v>
      </c>
      <c r="B631" s="41">
        <v>2021</v>
      </c>
      <c r="C631" s="41" t="s">
        <v>1173</v>
      </c>
      <c r="D631" s="41" t="s">
        <v>265</v>
      </c>
      <c r="E631" s="41" t="s">
        <v>1912</v>
      </c>
      <c r="F631" s="41">
        <v>860</v>
      </c>
      <c r="G631" s="41">
        <v>105</v>
      </c>
      <c r="H631" s="41">
        <v>133</v>
      </c>
      <c r="I631" s="41">
        <v>128</v>
      </c>
      <c r="J631" s="41">
        <v>139</v>
      </c>
      <c r="K631" s="41">
        <v>94</v>
      </c>
      <c r="L631" s="41">
        <v>134</v>
      </c>
      <c r="M631" s="41">
        <v>127</v>
      </c>
      <c r="N631" s="41">
        <v>0</v>
      </c>
      <c r="O631" s="41">
        <v>0</v>
      </c>
      <c r="P631" s="46">
        <v>0</v>
      </c>
      <c r="Q631" s="46">
        <v>0</v>
      </c>
      <c r="R631" s="46">
        <v>0</v>
      </c>
      <c r="S631" s="46">
        <v>0</v>
      </c>
      <c r="T631" s="49">
        <f t="shared" si="9"/>
        <v>0</v>
      </c>
      <c r="U631" s="41">
        <v>422</v>
      </c>
      <c r="V631" s="41">
        <v>438</v>
      </c>
      <c r="W631" s="41">
        <v>10</v>
      </c>
      <c r="X631" s="41">
        <v>28</v>
      </c>
      <c r="Y631" s="41">
        <v>6</v>
      </c>
      <c r="Z631" s="41">
        <v>483</v>
      </c>
      <c r="AA631" s="41">
        <v>39</v>
      </c>
      <c r="AB631" s="41">
        <v>9</v>
      </c>
      <c r="AC631" s="41">
        <v>285</v>
      </c>
      <c r="AD631" s="41">
        <v>511</v>
      </c>
      <c r="AE631" s="41">
        <v>151</v>
      </c>
      <c r="AF631" s="41">
        <v>91</v>
      </c>
      <c r="AG631" s="41">
        <v>12</v>
      </c>
      <c r="AH631" s="41">
        <v>0</v>
      </c>
    </row>
    <row r="632" spans="1:34" x14ac:dyDescent="0.35">
      <c r="A632" s="42">
        <v>1</v>
      </c>
      <c r="B632" s="41">
        <v>2021</v>
      </c>
      <c r="C632" s="41" t="s">
        <v>1173</v>
      </c>
      <c r="D632" s="41" t="s">
        <v>265</v>
      </c>
      <c r="E632" s="41" t="s">
        <v>1913</v>
      </c>
      <c r="F632" s="41">
        <v>609</v>
      </c>
      <c r="G632" s="41">
        <v>0</v>
      </c>
      <c r="H632" s="41">
        <v>0</v>
      </c>
      <c r="I632" s="41">
        <v>0</v>
      </c>
      <c r="J632" s="41">
        <v>0</v>
      </c>
      <c r="K632" s="41">
        <v>0</v>
      </c>
      <c r="L632" s="41">
        <v>0</v>
      </c>
      <c r="M632" s="41">
        <v>0</v>
      </c>
      <c r="N632" s="41">
        <v>109</v>
      </c>
      <c r="O632" s="41">
        <v>113</v>
      </c>
      <c r="P632" s="46">
        <v>116</v>
      </c>
      <c r="Q632" s="46">
        <v>70</v>
      </c>
      <c r="R632" s="46">
        <v>115</v>
      </c>
      <c r="S632" s="46">
        <v>86</v>
      </c>
      <c r="T632" s="49">
        <f t="shared" si="9"/>
        <v>387</v>
      </c>
      <c r="U632" s="41">
        <v>330</v>
      </c>
      <c r="V632" s="41">
        <v>279</v>
      </c>
      <c r="W632" s="41">
        <v>4</v>
      </c>
      <c r="X632" s="41">
        <v>17</v>
      </c>
      <c r="Y632" s="41">
        <v>6</v>
      </c>
      <c r="Z632" s="41">
        <v>352</v>
      </c>
      <c r="AA632" s="41">
        <v>19</v>
      </c>
      <c r="AB632" s="41">
        <v>1</v>
      </c>
      <c r="AC632" s="41">
        <v>210</v>
      </c>
      <c r="AD632" s="41">
        <v>468</v>
      </c>
      <c r="AE632" s="41">
        <v>97</v>
      </c>
      <c r="AF632" s="41">
        <v>86</v>
      </c>
      <c r="AG632" s="41">
        <v>12</v>
      </c>
      <c r="AH632" s="41">
        <v>0</v>
      </c>
    </row>
    <row r="633" spans="1:34" hidden="1" x14ac:dyDescent="0.35">
      <c r="A633" s="42">
        <v>0</v>
      </c>
      <c r="B633" s="41">
        <v>2021</v>
      </c>
      <c r="C633" s="41" t="s">
        <v>1173</v>
      </c>
      <c r="D633" s="41" t="s">
        <v>265</v>
      </c>
      <c r="E633" s="41" t="s">
        <v>1618</v>
      </c>
      <c r="F633" s="41">
        <v>0</v>
      </c>
      <c r="G633" s="41">
        <v>0</v>
      </c>
      <c r="H633" s="41">
        <v>0</v>
      </c>
      <c r="I633" s="41">
        <v>0</v>
      </c>
      <c r="J633" s="41">
        <v>0</v>
      </c>
      <c r="K633" s="41">
        <v>0</v>
      </c>
      <c r="L633" s="41">
        <v>0</v>
      </c>
      <c r="M633" s="41">
        <v>0</v>
      </c>
      <c r="N633" s="41">
        <v>0</v>
      </c>
      <c r="O633" s="41">
        <v>0</v>
      </c>
      <c r="P633" s="46">
        <v>0</v>
      </c>
      <c r="Q633" s="46">
        <v>0</v>
      </c>
      <c r="R633" s="46">
        <v>0</v>
      </c>
      <c r="S633" s="46">
        <v>0</v>
      </c>
      <c r="T633" s="49">
        <f t="shared" si="9"/>
        <v>0</v>
      </c>
      <c r="AH633" s="41">
        <v>94</v>
      </c>
    </row>
    <row r="634" spans="1:34" hidden="1" x14ac:dyDescent="0.35">
      <c r="A634" s="42">
        <v>0</v>
      </c>
      <c r="B634" s="41">
        <v>2021</v>
      </c>
      <c r="C634" s="41" t="s">
        <v>1173</v>
      </c>
      <c r="D634" s="41" t="s">
        <v>265</v>
      </c>
      <c r="E634" s="41" t="s">
        <v>1655</v>
      </c>
      <c r="F634" s="41">
        <v>228</v>
      </c>
      <c r="G634" s="41">
        <v>4</v>
      </c>
      <c r="H634" s="41">
        <v>55</v>
      </c>
      <c r="I634" s="41">
        <v>36</v>
      </c>
      <c r="J634" s="41">
        <v>30</v>
      </c>
      <c r="K634" s="41">
        <v>40</v>
      </c>
      <c r="L634" s="41">
        <v>32</v>
      </c>
      <c r="M634" s="41">
        <v>31</v>
      </c>
      <c r="N634" s="41">
        <v>0</v>
      </c>
      <c r="O634" s="41">
        <v>0</v>
      </c>
      <c r="P634" s="46">
        <v>0</v>
      </c>
      <c r="Q634" s="46">
        <v>0</v>
      </c>
      <c r="R634" s="46">
        <v>0</v>
      </c>
      <c r="S634" s="46">
        <v>0</v>
      </c>
      <c r="T634" s="49">
        <f t="shared" si="9"/>
        <v>0</v>
      </c>
      <c r="U634" s="41">
        <v>107</v>
      </c>
      <c r="V634" s="41">
        <v>121</v>
      </c>
      <c r="W634" s="41">
        <v>0</v>
      </c>
      <c r="X634" s="41">
        <v>1</v>
      </c>
      <c r="Y634" s="41">
        <v>0</v>
      </c>
      <c r="Z634" s="41">
        <v>55</v>
      </c>
      <c r="AA634" s="41">
        <v>13</v>
      </c>
      <c r="AB634" s="41">
        <v>1</v>
      </c>
      <c r="AC634" s="41">
        <v>158</v>
      </c>
      <c r="AD634" s="41">
        <v>64</v>
      </c>
      <c r="AE634" s="41">
        <v>18</v>
      </c>
      <c r="AF634" s="41">
        <v>18</v>
      </c>
      <c r="AG634" s="41">
        <v>1</v>
      </c>
      <c r="AH634" s="41">
        <v>0</v>
      </c>
    </row>
    <row r="635" spans="1:34" hidden="1" x14ac:dyDescent="0.35">
      <c r="A635" s="42">
        <v>0</v>
      </c>
      <c r="B635" s="41">
        <v>2021</v>
      </c>
      <c r="C635" s="41" t="s">
        <v>1173</v>
      </c>
      <c r="D635" s="41" t="s">
        <v>265</v>
      </c>
      <c r="E635" s="41" t="s">
        <v>1721</v>
      </c>
      <c r="F635" s="41">
        <v>557</v>
      </c>
      <c r="G635" s="41">
        <v>72</v>
      </c>
      <c r="H635" s="41">
        <v>77</v>
      </c>
      <c r="I635" s="41">
        <v>74</v>
      </c>
      <c r="J635" s="41">
        <v>74</v>
      </c>
      <c r="K635" s="41">
        <v>103</v>
      </c>
      <c r="L635" s="41">
        <v>66</v>
      </c>
      <c r="M635" s="41">
        <v>91</v>
      </c>
      <c r="N635" s="41">
        <v>0</v>
      </c>
      <c r="O635" s="41">
        <v>0</v>
      </c>
      <c r="P635" s="46">
        <v>0</v>
      </c>
      <c r="Q635" s="46">
        <v>0</v>
      </c>
      <c r="R635" s="46">
        <v>0</v>
      </c>
      <c r="S635" s="46">
        <v>0</v>
      </c>
      <c r="T635" s="49">
        <f t="shared" si="9"/>
        <v>0</v>
      </c>
      <c r="U635" s="41">
        <v>279</v>
      </c>
      <c r="V635" s="41">
        <v>278</v>
      </c>
      <c r="W635" s="41">
        <v>1</v>
      </c>
      <c r="X635" s="41">
        <v>8</v>
      </c>
      <c r="Y635" s="41">
        <v>6</v>
      </c>
      <c r="Z635" s="41">
        <v>86</v>
      </c>
      <c r="AA635" s="41">
        <v>19</v>
      </c>
      <c r="AB635" s="41">
        <v>3</v>
      </c>
      <c r="AC635" s="41">
        <v>434</v>
      </c>
      <c r="AD635" s="41">
        <v>163</v>
      </c>
      <c r="AE635" s="41">
        <v>28</v>
      </c>
      <c r="AF635" s="41">
        <v>52</v>
      </c>
      <c r="AG635" s="41">
        <v>2</v>
      </c>
      <c r="AH635" s="41">
        <v>0</v>
      </c>
    </row>
    <row r="636" spans="1:34" hidden="1" x14ac:dyDescent="0.35">
      <c r="A636" s="42">
        <v>0</v>
      </c>
      <c r="B636" s="41">
        <v>2021</v>
      </c>
      <c r="C636" s="41" t="s">
        <v>1173</v>
      </c>
      <c r="D636" s="41" t="s">
        <v>265</v>
      </c>
      <c r="E636" s="41" t="s">
        <v>1777</v>
      </c>
      <c r="F636" s="41">
        <v>265</v>
      </c>
      <c r="G636" s="41">
        <v>44</v>
      </c>
      <c r="H636" s="41">
        <v>42</v>
      </c>
      <c r="I636" s="41">
        <v>26</v>
      </c>
      <c r="J636" s="41">
        <v>38</v>
      </c>
      <c r="K636" s="41">
        <v>42</v>
      </c>
      <c r="L636" s="41">
        <v>40</v>
      </c>
      <c r="M636" s="41">
        <v>33</v>
      </c>
      <c r="N636" s="41">
        <v>0</v>
      </c>
      <c r="O636" s="41">
        <v>0</v>
      </c>
      <c r="P636" s="46">
        <v>0</v>
      </c>
      <c r="Q636" s="46">
        <v>0</v>
      </c>
      <c r="R636" s="46">
        <v>0</v>
      </c>
      <c r="S636" s="46">
        <v>0</v>
      </c>
      <c r="T636" s="49">
        <f t="shared" si="9"/>
        <v>0</v>
      </c>
      <c r="U636" s="41">
        <v>131</v>
      </c>
      <c r="V636" s="41">
        <v>134</v>
      </c>
      <c r="W636" s="41">
        <v>2</v>
      </c>
      <c r="X636" s="41">
        <v>1</v>
      </c>
      <c r="Y636" s="41">
        <v>0</v>
      </c>
      <c r="Z636" s="41">
        <v>61</v>
      </c>
      <c r="AA636" s="41">
        <v>10</v>
      </c>
      <c r="AB636" s="41">
        <v>0</v>
      </c>
      <c r="AC636" s="41">
        <v>191</v>
      </c>
      <c r="AD636" s="41">
        <v>112</v>
      </c>
      <c r="AE636" s="41">
        <v>15</v>
      </c>
      <c r="AF636" s="41">
        <v>33</v>
      </c>
      <c r="AG636" s="41">
        <v>1</v>
      </c>
      <c r="AH636" s="41">
        <v>0</v>
      </c>
    </row>
    <row r="637" spans="1:34" hidden="1" x14ac:dyDescent="0.35">
      <c r="A637" s="42">
        <v>0</v>
      </c>
      <c r="B637" s="41">
        <v>2021</v>
      </c>
      <c r="C637" s="41" t="s">
        <v>1173</v>
      </c>
      <c r="D637" s="41" t="s">
        <v>265</v>
      </c>
      <c r="E637" s="41" t="s">
        <v>1786</v>
      </c>
      <c r="F637" s="41">
        <v>315</v>
      </c>
      <c r="G637" s="41">
        <v>41</v>
      </c>
      <c r="H637" s="41">
        <v>45</v>
      </c>
      <c r="I637" s="41">
        <v>40</v>
      </c>
      <c r="J637" s="41">
        <v>54</v>
      </c>
      <c r="K637" s="41">
        <v>49</v>
      </c>
      <c r="L637" s="41">
        <v>33</v>
      </c>
      <c r="M637" s="41">
        <v>53</v>
      </c>
      <c r="N637" s="41">
        <v>0</v>
      </c>
      <c r="O637" s="41">
        <v>0</v>
      </c>
      <c r="P637" s="46">
        <v>0</v>
      </c>
      <c r="Q637" s="46">
        <v>0</v>
      </c>
      <c r="R637" s="46">
        <v>0</v>
      </c>
      <c r="S637" s="46">
        <v>0</v>
      </c>
      <c r="T637" s="49">
        <f t="shared" si="9"/>
        <v>0</v>
      </c>
      <c r="U637" s="41">
        <v>149</v>
      </c>
      <c r="V637" s="41">
        <v>166</v>
      </c>
      <c r="W637" s="41">
        <v>5</v>
      </c>
      <c r="X637" s="41">
        <v>3</v>
      </c>
      <c r="Y637" s="41">
        <v>0</v>
      </c>
      <c r="Z637" s="41">
        <v>195</v>
      </c>
      <c r="AA637" s="41">
        <v>9</v>
      </c>
      <c r="AB637" s="41">
        <v>2</v>
      </c>
      <c r="AC637" s="41">
        <v>101</v>
      </c>
      <c r="AD637" s="41">
        <v>314</v>
      </c>
      <c r="AE637" s="41">
        <v>117</v>
      </c>
      <c r="AF637" s="41">
        <v>31</v>
      </c>
      <c r="AG637" s="41">
        <v>5</v>
      </c>
      <c r="AH637" s="41">
        <v>7</v>
      </c>
    </row>
    <row r="638" spans="1:34" hidden="1" x14ac:dyDescent="0.35">
      <c r="A638" s="42">
        <v>0</v>
      </c>
      <c r="B638" s="41">
        <v>2021</v>
      </c>
      <c r="C638" s="41" t="s">
        <v>1173</v>
      </c>
      <c r="D638" s="41" t="s">
        <v>265</v>
      </c>
      <c r="E638" s="41" t="s">
        <v>1828</v>
      </c>
      <c r="F638" s="41">
        <v>246</v>
      </c>
      <c r="G638" s="41">
        <v>46</v>
      </c>
      <c r="H638" s="41">
        <v>18</v>
      </c>
      <c r="I638" s="41">
        <v>26</v>
      </c>
      <c r="J638" s="41">
        <v>43</v>
      </c>
      <c r="K638" s="41">
        <v>31</v>
      </c>
      <c r="L638" s="41">
        <v>43</v>
      </c>
      <c r="M638" s="41">
        <v>39</v>
      </c>
      <c r="N638" s="41">
        <v>0</v>
      </c>
      <c r="O638" s="41">
        <v>0</v>
      </c>
      <c r="P638" s="46">
        <v>0</v>
      </c>
      <c r="Q638" s="46">
        <v>0</v>
      </c>
      <c r="R638" s="46">
        <v>0</v>
      </c>
      <c r="S638" s="46">
        <v>0</v>
      </c>
      <c r="T638" s="49">
        <f t="shared" si="9"/>
        <v>0</v>
      </c>
      <c r="U638" s="41">
        <v>129</v>
      </c>
      <c r="V638" s="41">
        <v>117</v>
      </c>
      <c r="W638" s="41">
        <v>2</v>
      </c>
      <c r="X638" s="41">
        <v>7</v>
      </c>
      <c r="Y638" s="41">
        <v>4</v>
      </c>
      <c r="Z638" s="41">
        <v>53</v>
      </c>
      <c r="AA638" s="41">
        <v>5</v>
      </c>
      <c r="AB638" s="41">
        <v>2</v>
      </c>
      <c r="AC638" s="41">
        <v>173</v>
      </c>
      <c r="AD638" s="41">
        <v>80</v>
      </c>
      <c r="AE638" s="41">
        <v>25</v>
      </c>
      <c r="AF638" s="41">
        <v>19</v>
      </c>
      <c r="AG638" s="41">
        <v>0</v>
      </c>
      <c r="AH638" s="41">
        <v>0</v>
      </c>
    </row>
    <row r="639" spans="1:34" hidden="1" x14ac:dyDescent="0.35">
      <c r="A639" s="42">
        <v>0</v>
      </c>
      <c r="B639" s="41">
        <v>2021</v>
      </c>
      <c r="C639" s="41" t="s">
        <v>1173</v>
      </c>
      <c r="D639" s="41" t="s">
        <v>667</v>
      </c>
      <c r="E639" s="41" t="s">
        <v>1343</v>
      </c>
      <c r="F639" s="41">
        <v>766</v>
      </c>
      <c r="G639" s="41">
        <v>0</v>
      </c>
      <c r="H639" s="41">
        <v>0</v>
      </c>
      <c r="I639" s="41">
        <v>0</v>
      </c>
      <c r="J639" s="41">
        <v>0</v>
      </c>
      <c r="K639" s="41">
        <v>0</v>
      </c>
      <c r="L639" s="41">
        <v>0</v>
      </c>
      <c r="M639" s="41">
        <v>402</v>
      </c>
      <c r="N639" s="41">
        <v>364</v>
      </c>
      <c r="O639" s="41">
        <v>0</v>
      </c>
      <c r="P639" s="46">
        <v>0</v>
      </c>
      <c r="Q639" s="46">
        <v>0</v>
      </c>
      <c r="R639" s="46">
        <v>0</v>
      </c>
      <c r="S639" s="46">
        <v>0</v>
      </c>
      <c r="T639" s="49">
        <f t="shared" si="9"/>
        <v>0</v>
      </c>
      <c r="U639" s="41">
        <v>377</v>
      </c>
      <c r="V639" s="41">
        <v>389</v>
      </c>
      <c r="W639" s="41">
        <v>0</v>
      </c>
      <c r="X639" s="41">
        <v>4</v>
      </c>
      <c r="Y639" s="41">
        <v>15</v>
      </c>
      <c r="Z639" s="41">
        <v>159</v>
      </c>
      <c r="AA639" s="41">
        <v>25</v>
      </c>
      <c r="AB639" s="41">
        <v>1</v>
      </c>
      <c r="AC639" s="41">
        <v>562</v>
      </c>
      <c r="AD639" s="41">
        <v>152</v>
      </c>
      <c r="AE639" s="41">
        <v>88</v>
      </c>
      <c r="AF639" s="41">
        <v>44</v>
      </c>
      <c r="AG639" s="41">
        <v>0</v>
      </c>
      <c r="AH639" s="41">
        <v>0</v>
      </c>
    </row>
    <row r="640" spans="1:34" hidden="1" x14ac:dyDescent="0.35">
      <c r="A640" s="42">
        <v>0</v>
      </c>
      <c r="B640" s="41">
        <v>2021</v>
      </c>
      <c r="C640" s="41" t="s">
        <v>1173</v>
      </c>
      <c r="D640" s="41" t="s">
        <v>667</v>
      </c>
      <c r="E640" s="41" t="s">
        <v>1470</v>
      </c>
      <c r="F640" s="41">
        <v>0</v>
      </c>
      <c r="G640" s="41">
        <v>0</v>
      </c>
      <c r="H640" s="41">
        <v>0</v>
      </c>
      <c r="I640" s="41">
        <v>0</v>
      </c>
      <c r="J640" s="41">
        <v>0</v>
      </c>
      <c r="K640" s="41">
        <v>0</v>
      </c>
      <c r="L640" s="41">
        <v>0</v>
      </c>
      <c r="M640" s="41">
        <v>0</v>
      </c>
      <c r="N640" s="41">
        <v>0</v>
      </c>
      <c r="O640" s="41">
        <v>0</v>
      </c>
      <c r="P640" s="46">
        <v>0</v>
      </c>
      <c r="Q640" s="46">
        <v>0</v>
      </c>
      <c r="R640" s="46">
        <v>0</v>
      </c>
      <c r="S640" s="46">
        <v>0</v>
      </c>
      <c r="T640" s="49">
        <f t="shared" si="9"/>
        <v>0</v>
      </c>
      <c r="AH640" s="41">
        <v>45</v>
      </c>
    </row>
    <row r="641" spans="1:34" hidden="1" x14ac:dyDescent="0.35">
      <c r="A641" s="42">
        <v>0</v>
      </c>
      <c r="B641" s="41">
        <v>2021</v>
      </c>
      <c r="C641" s="41" t="s">
        <v>1173</v>
      </c>
      <c r="D641" s="41" t="s">
        <v>667</v>
      </c>
      <c r="E641" s="41" t="s">
        <v>1471</v>
      </c>
      <c r="F641" s="41">
        <v>516</v>
      </c>
      <c r="G641" s="41">
        <v>58</v>
      </c>
      <c r="H641" s="41">
        <v>75</v>
      </c>
      <c r="I641" s="41">
        <v>80</v>
      </c>
      <c r="J641" s="41">
        <v>96</v>
      </c>
      <c r="K641" s="41">
        <v>88</v>
      </c>
      <c r="L641" s="41">
        <v>119</v>
      </c>
      <c r="M641" s="41">
        <v>0</v>
      </c>
      <c r="N641" s="41">
        <v>0</v>
      </c>
      <c r="O641" s="41">
        <v>0</v>
      </c>
      <c r="P641" s="46">
        <v>0</v>
      </c>
      <c r="Q641" s="46">
        <v>0</v>
      </c>
      <c r="R641" s="46">
        <v>0</v>
      </c>
      <c r="S641" s="46">
        <v>0</v>
      </c>
      <c r="T641" s="49">
        <f t="shared" si="9"/>
        <v>0</v>
      </c>
      <c r="U641" s="41">
        <v>273</v>
      </c>
      <c r="V641" s="41">
        <v>243</v>
      </c>
      <c r="W641" s="41">
        <v>2</v>
      </c>
      <c r="X641" s="41">
        <v>3</v>
      </c>
      <c r="Y641" s="41">
        <v>7</v>
      </c>
      <c r="Z641" s="41">
        <v>84</v>
      </c>
      <c r="AA641" s="41">
        <v>18</v>
      </c>
      <c r="AB641" s="41">
        <v>0</v>
      </c>
      <c r="AC641" s="41">
        <v>402</v>
      </c>
      <c r="AD641" s="41">
        <v>80</v>
      </c>
      <c r="AE641" s="41">
        <v>69</v>
      </c>
      <c r="AF641" s="41">
        <v>28</v>
      </c>
      <c r="AG641" s="41">
        <v>1</v>
      </c>
      <c r="AH641" s="41">
        <v>0</v>
      </c>
    </row>
    <row r="642" spans="1:34" hidden="1" x14ac:dyDescent="0.35">
      <c r="A642" s="42">
        <v>0</v>
      </c>
      <c r="B642" s="41">
        <v>2021</v>
      </c>
      <c r="C642" s="41" t="s">
        <v>1173</v>
      </c>
      <c r="D642" s="41" t="s">
        <v>667</v>
      </c>
      <c r="E642" s="41" t="s">
        <v>1537</v>
      </c>
      <c r="F642" s="41">
        <v>399</v>
      </c>
      <c r="G642" s="41">
        <v>56</v>
      </c>
      <c r="H642" s="41">
        <v>77</v>
      </c>
      <c r="I642" s="41">
        <v>71</v>
      </c>
      <c r="J642" s="41">
        <v>65</v>
      </c>
      <c r="K642" s="41">
        <v>70</v>
      </c>
      <c r="L642" s="41">
        <v>60</v>
      </c>
      <c r="M642" s="41">
        <v>0</v>
      </c>
      <c r="N642" s="41">
        <v>0</v>
      </c>
      <c r="O642" s="41">
        <v>0</v>
      </c>
      <c r="P642" s="46">
        <v>0</v>
      </c>
      <c r="Q642" s="46">
        <v>0</v>
      </c>
      <c r="R642" s="46">
        <v>0</v>
      </c>
      <c r="S642" s="46">
        <v>0</v>
      </c>
      <c r="T642" s="49">
        <f t="shared" si="9"/>
        <v>0</v>
      </c>
      <c r="U642" s="41">
        <v>197</v>
      </c>
      <c r="V642" s="41">
        <v>202</v>
      </c>
      <c r="W642" s="41">
        <v>0</v>
      </c>
      <c r="X642" s="41">
        <v>2</v>
      </c>
      <c r="Y642" s="41">
        <v>4</v>
      </c>
      <c r="Z642" s="41">
        <v>171</v>
      </c>
      <c r="AA642" s="41">
        <v>20</v>
      </c>
      <c r="AB642" s="41">
        <v>0</v>
      </c>
      <c r="AC642" s="41">
        <v>202</v>
      </c>
      <c r="AD642" s="41">
        <v>157</v>
      </c>
      <c r="AE642" s="41">
        <v>129</v>
      </c>
      <c r="AF642" s="41">
        <v>16</v>
      </c>
      <c r="AG642" s="41">
        <v>0</v>
      </c>
      <c r="AH642" s="41">
        <v>0</v>
      </c>
    </row>
    <row r="643" spans="1:34" hidden="1" x14ac:dyDescent="0.35">
      <c r="A643" s="42">
        <v>0</v>
      </c>
      <c r="B643" s="41">
        <v>2021</v>
      </c>
      <c r="C643" s="41" t="s">
        <v>1173</v>
      </c>
      <c r="D643" s="41" t="s">
        <v>667</v>
      </c>
      <c r="E643" s="41" t="s">
        <v>1578</v>
      </c>
      <c r="F643" s="41">
        <v>0</v>
      </c>
      <c r="G643" s="41">
        <v>0</v>
      </c>
      <c r="H643" s="41">
        <v>0</v>
      </c>
      <c r="I643" s="41">
        <v>0</v>
      </c>
      <c r="J643" s="41">
        <v>0</v>
      </c>
      <c r="K643" s="41">
        <v>0</v>
      </c>
      <c r="L643" s="41">
        <v>0</v>
      </c>
      <c r="M643" s="41">
        <v>0</v>
      </c>
      <c r="N643" s="41">
        <v>0</v>
      </c>
      <c r="O643" s="41">
        <v>0</v>
      </c>
      <c r="P643" s="46">
        <v>0</v>
      </c>
      <c r="Q643" s="46">
        <v>0</v>
      </c>
      <c r="R643" s="46">
        <v>0</v>
      </c>
      <c r="S643" s="46">
        <v>0</v>
      </c>
      <c r="T643" s="49">
        <f t="shared" ref="T643:T706" si="10">SUM(P643:S643)</f>
        <v>0</v>
      </c>
      <c r="AH643" s="41">
        <v>41</v>
      </c>
    </row>
    <row r="644" spans="1:34" x14ac:dyDescent="0.35">
      <c r="A644" s="42">
        <v>1</v>
      </c>
      <c r="B644" s="41">
        <v>2021</v>
      </c>
      <c r="C644" s="41" t="s">
        <v>1173</v>
      </c>
      <c r="D644" s="41" t="s">
        <v>667</v>
      </c>
      <c r="E644" s="41" t="s">
        <v>665</v>
      </c>
      <c r="F644" s="41">
        <v>1248</v>
      </c>
      <c r="G644" s="41">
        <v>0</v>
      </c>
      <c r="H644" s="41">
        <v>0</v>
      </c>
      <c r="I644" s="41">
        <v>0</v>
      </c>
      <c r="J644" s="41">
        <v>0</v>
      </c>
      <c r="K644" s="41">
        <v>0</v>
      </c>
      <c r="L644" s="41">
        <v>0</v>
      </c>
      <c r="M644" s="41">
        <v>0</v>
      </c>
      <c r="N644" s="41">
        <v>0</v>
      </c>
      <c r="O644" s="41">
        <v>0</v>
      </c>
      <c r="P644" s="46">
        <v>0</v>
      </c>
      <c r="Q644" s="46">
        <v>419</v>
      </c>
      <c r="R644" s="46">
        <v>422</v>
      </c>
      <c r="S644" s="46">
        <v>407</v>
      </c>
      <c r="T644" s="49">
        <f t="shared" si="10"/>
        <v>1248</v>
      </c>
      <c r="U644" s="41">
        <v>594</v>
      </c>
      <c r="V644" s="41">
        <v>653</v>
      </c>
      <c r="W644" s="41">
        <v>1</v>
      </c>
      <c r="X644" s="41">
        <v>8</v>
      </c>
      <c r="Y644" s="41">
        <v>34</v>
      </c>
      <c r="Z644" s="41">
        <v>220</v>
      </c>
      <c r="AA644" s="41">
        <v>24</v>
      </c>
      <c r="AB644" s="41">
        <v>0</v>
      </c>
      <c r="AC644" s="41">
        <v>961</v>
      </c>
      <c r="AD644" s="41">
        <v>198</v>
      </c>
      <c r="AE644" s="41">
        <v>51</v>
      </c>
      <c r="AF644" s="41">
        <v>81</v>
      </c>
      <c r="AG644" s="41">
        <v>0</v>
      </c>
      <c r="AH644" s="41">
        <v>0</v>
      </c>
    </row>
    <row r="645" spans="1:34" hidden="1" x14ac:dyDescent="0.35">
      <c r="A645" s="42">
        <v>0</v>
      </c>
      <c r="B645" s="41">
        <v>2021</v>
      </c>
      <c r="C645" s="41" t="s">
        <v>1173</v>
      </c>
      <c r="D645" s="41" t="s">
        <v>667</v>
      </c>
      <c r="E645" s="41" t="s">
        <v>1644</v>
      </c>
      <c r="F645" s="41">
        <v>0</v>
      </c>
      <c r="G645" s="41">
        <v>0</v>
      </c>
      <c r="H645" s="41">
        <v>0</v>
      </c>
      <c r="I645" s="41">
        <v>0</v>
      </c>
      <c r="J645" s="41">
        <v>0</v>
      </c>
      <c r="K645" s="41">
        <v>0</v>
      </c>
      <c r="L645" s="41">
        <v>0</v>
      </c>
      <c r="M645" s="41">
        <v>0</v>
      </c>
      <c r="N645" s="41">
        <v>0</v>
      </c>
      <c r="O645" s="41">
        <v>0</v>
      </c>
      <c r="P645" s="46">
        <v>0</v>
      </c>
      <c r="Q645" s="46">
        <v>0</v>
      </c>
      <c r="R645" s="46">
        <v>0</v>
      </c>
      <c r="S645" s="46">
        <v>0</v>
      </c>
      <c r="T645" s="49">
        <f t="shared" si="10"/>
        <v>0</v>
      </c>
      <c r="AH645" s="41">
        <v>30</v>
      </c>
    </row>
    <row r="646" spans="1:34" hidden="1" x14ac:dyDescent="0.35">
      <c r="A646" s="42">
        <v>0</v>
      </c>
      <c r="B646" s="41">
        <v>2021</v>
      </c>
      <c r="C646" s="41" t="s">
        <v>1173</v>
      </c>
      <c r="D646" s="41" t="s">
        <v>667</v>
      </c>
      <c r="E646" s="41" t="s">
        <v>1645</v>
      </c>
      <c r="F646" s="41">
        <v>559</v>
      </c>
      <c r="G646" s="41">
        <v>77</v>
      </c>
      <c r="H646" s="41">
        <v>93</v>
      </c>
      <c r="I646" s="41">
        <v>86</v>
      </c>
      <c r="J646" s="41">
        <v>98</v>
      </c>
      <c r="K646" s="41">
        <v>100</v>
      </c>
      <c r="L646" s="41">
        <v>105</v>
      </c>
      <c r="M646" s="41">
        <v>0</v>
      </c>
      <c r="N646" s="41">
        <v>0</v>
      </c>
      <c r="O646" s="41">
        <v>0</v>
      </c>
      <c r="P646" s="46">
        <v>0</v>
      </c>
      <c r="Q646" s="46">
        <v>0</v>
      </c>
      <c r="R646" s="46">
        <v>0</v>
      </c>
      <c r="S646" s="46">
        <v>0</v>
      </c>
      <c r="T646" s="49">
        <f t="shared" si="10"/>
        <v>0</v>
      </c>
      <c r="U646" s="41">
        <v>275</v>
      </c>
      <c r="V646" s="41">
        <v>284</v>
      </c>
      <c r="W646" s="41">
        <v>0</v>
      </c>
      <c r="X646" s="41">
        <v>2</v>
      </c>
      <c r="Y646" s="41">
        <v>8</v>
      </c>
      <c r="Z646" s="41">
        <v>116</v>
      </c>
      <c r="AA646" s="41">
        <v>19</v>
      </c>
      <c r="AB646" s="41">
        <v>0</v>
      </c>
      <c r="AC646" s="41">
        <v>414</v>
      </c>
      <c r="AD646" s="41">
        <v>97</v>
      </c>
      <c r="AE646" s="41">
        <v>89</v>
      </c>
      <c r="AF646" s="41">
        <v>43</v>
      </c>
      <c r="AG646" s="41">
        <v>0</v>
      </c>
      <c r="AH646" s="41">
        <v>0</v>
      </c>
    </row>
    <row r="647" spans="1:34" hidden="1" x14ac:dyDescent="0.35">
      <c r="A647" s="42">
        <v>0</v>
      </c>
      <c r="B647" s="41">
        <v>2021</v>
      </c>
      <c r="C647" s="41" t="s">
        <v>1173</v>
      </c>
      <c r="D647" s="41" t="s">
        <v>667</v>
      </c>
      <c r="E647" s="41" t="s">
        <v>1799</v>
      </c>
      <c r="F647" s="41">
        <v>0</v>
      </c>
      <c r="G647" s="41">
        <v>0</v>
      </c>
      <c r="H647" s="41">
        <v>0</v>
      </c>
      <c r="I647" s="41">
        <v>0</v>
      </c>
      <c r="J647" s="41">
        <v>0</v>
      </c>
      <c r="K647" s="41">
        <v>0</v>
      </c>
      <c r="L647" s="41">
        <v>0</v>
      </c>
      <c r="M647" s="41">
        <v>0</v>
      </c>
      <c r="N647" s="41">
        <v>0</v>
      </c>
      <c r="O647" s="41">
        <v>0</v>
      </c>
      <c r="P647" s="46">
        <v>0</v>
      </c>
      <c r="Q647" s="46">
        <v>0</v>
      </c>
      <c r="R647" s="46">
        <v>0</v>
      </c>
      <c r="S647" s="46">
        <v>0</v>
      </c>
      <c r="T647" s="49">
        <f t="shared" si="10"/>
        <v>0</v>
      </c>
      <c r="AH647" s="41">
        <v>28</v>
      </c>
    </row>
    <row r="648" spans="1:34" hidden="1" x14ac:dyDescent="0.35">
      <c r="A648" s="42">
        <v>0</v>
      </c>
      <c r="B648" s="41">
        <v>2021</v>
      </c>
      <c r="C648" s="41" t="s">
        <v>1173</v>
      </c>
      <c r="D648" s="41" t="s">
        <v>667</v>
      </c>
      <c r="E648" s="41" t="s">
        <v>1800</v>
      </c>
      <c r="F648" s="41">
        <v>390</v>
      </c>
      <c r="G648" s="41">
        <v>53</v>
      </c>
      <c r="H648" s="41">
        <v>66</v>
      </c>
      <c r="I648" s="41">
        <v>61</v>
      </c>
      <c r="J648" s="41">
        <v>61</v>
      </c>
      <c r="K648" s="41">
        <v>77</v>
      </c>
      <c r="L648" s="41">
        <v>72</v>
      </c>
      <c r="M648" s="41">
        <v>0</v>
      </c>
      <c r="N648" s="41">
        <v>0</v>
      </c>
      <c r="O648" s="41">
        <v>0</v>
      </c>
      <c r="P648" s="46">
        <v>0</v>
      </c>
      <c r="Q648" s="46">
        <v>0</v>
      </c>
      <c r="R648" s="46">
        <v>0</v>
      </c>
      <c r="S648" s="46">
        <v>0</v>
      </c>
      <c r="T648" s="49">
        <f t="shared" si="10"/>
        <v>0</v>
      </c>
      <c r="U648" s="41">
        <v>202</v>
      </c>
      <c r="V648" s="41">
        <v>188</v>
      </c>
      <c r="W648" s="41">
        <v>0</v>
      </c>
      <c r="X648" s="41">
        <v>3</v>
      </c>
      <c r="Y648" s="41">
        <v>3</v>
      </c>
      <c r="Z648" s="41">
        <v>65</v>
      </c>
      <c r="AA648" s="41">
        <v>21</v>
      </c>
      <c r="AB648" s="41">
        <v>0</v>
      </c>
      <c r="AC648" s="41">
        <v>298</v>
      </c>
      <c r="AD648" s="41">
        <v>69</v>
      </c>
      <c r="AE648" s="41">
        <v>46</v>
      </c>
      <c r="AF648" s="41">
        <v>26</v>
      </c>
      <c r="AG648" s="41">
        <v>0</v>
      </c>
      <c r="AH648" s="41">
        <v>0</v>
      </c>
    </row>
    <row r="649" spans="1:34" x14ac:dyDescent="0.35">
      <c r="A649" s="42">
        <v>1</v>
      </c>
      <c r="B649" s="41">
        <v>2021</v>
      </c>
      <c r="C649" s="41" t="s">
        <v>1173</v>
      </c>
      <c r="D649" s="41" t="s">
        <v>667</v>
      </c>
      <c r="E649" s="41" t="s">
        <v>843</v>
      </c>
      <c r="F649" s="41">
        <v>818</v>
      </c>
      <c r="G649" s="41">
        <v>0</v>
      </c>
      <c r="H649" s="41">
        <v>0</v>
      </c>
      <c r="I649" s="41">
        <v>0</v>
      </c>
      <c r="J649" s="41">
        <v>0</v>
      </c>
      <c r="K649" s="41">
        <v>0</v>
      </c>
      <c r="L649" s="41">
        <v>0</v>
      </c>
      <c r="M649" s="41">
        <v>0</v>
      </c>
      <c r="N649" s="41">
        <v>0</v>
      </c>
      <c r="O649" s="41">
        <v>414</v>
      </c>
      <c r="P649" s="46">
        <v>404</v>
      </c>
      <c r="Q649" s="46">
        <v>0</v>
      </c>
      <c r="R649" s="46">
        <v>0</v>
      </c>
      <c r="S649" s="46">
        <v>0</v>
      </c>
      <c r="T649" s="49">
        <f t="shared" si="10"/>
        <v>404</v>
      </c>
      <c r="U649" s="41">
        <v>400</v>
      </c>
      <c r="V649" s="41">
        <v>418</v>
      </c>
      <c r="W649" s="41">
        <v>0</v>
      </c>
      <c r="X649" s="41">
        <v>4</v>
      </c>
      <c r="Y649" s="41">
        <v>12</v>
      </c>
      <c r="Z649" s="41">
        <v>152</v>
      </c>
      <c r="AA649" s="41">
        <v>15</v>
      </c>
      <c r="AB649" s="41">
        <v>2</v>
      </c>
      <c r="AC649" s="41">
        <v>633</v>
      </c>
      <c r="AD649" s="41">
        <v>159</v>
      </c>
      <c r="AE649" s="41">
        <v>55</v>
      </c>
      <c r="AF649" s="41">
        <v>49</v>
      </c>
      <c r="AG649" s="41">
        <v>0</v>
      </c>
      <c r="AH649" s="41">
        <v>0</v>
      </c>
    </row>
    <row r="650" spans="1:34" hidden="1" x14ac:dyDescent="0.35">
      <c r="A650" s="42">
        <v>0</v>
      </c>
      <c r="B650" s="41">
        <v>2021</v>
      </c>
      <c r="C650" s="41" t="s">
        <v>1173</v>
      </c>
      <c r="D650" s="41" t="s">
        <v>684</v>
      </c>
      <c r="E650" s="41" t="s">
        <v>1283</v>
      </c>
      <c r="F650" s="41">
        <v>0</v>
      </c>
      <c r="G650" s="41">
        <v>0</v>
      </c>
      <c r="H650" s="41">
        <v>0</v>
      </c>
      <c r="I650" s="41">
        <v>0</v>
      </c>
      <c r="J650" s="41">
        <v>0</v>
      </c>
      <c r="K650" s="41">
        <v>0</v>
      </c>
      <c r="L650" s="41">
        <v>0</v>
      </c>
      <c r="M650" s="41">
        <v>0</v>
      </c>
      <c r="N650" s="41">
        <v>0</v>
      </c>
      <c r="O650" s="41">
        <v>0</v>
      </c>
      <c r="P650" s="46">
        <v>0</v>
      </c>
      <c r="Q650" s="46">
        <v>0</v>
      </c>
      <c r="R650" s="46">
        <v>0</v>
      </c>
      <c r="S650" s="46">
        <v>0</v>
      </c>
      <c r="T650" s="49">
        <f t="shared" si="10"/>
        <v>0</v>
      </c>
      <c r="AH650" s="41">
        <v>16</v>
      </c>
    </row>
    <row r="651" spans="1:34" hidden="1" x14ac:dyDescent="0.35">
      <c r="A651" s="42">
        <v>0</v>
      </c>
      <c r="B651" s="41">
        <v>2021</v>
      </c>
      <c r="C651" s="41" t="s">
        <v>1173</v>
      </c>
      <c r="D651" s="41" t="s">
        <v>684</v>
      </c>
      <c r="E651" s="41" t="s">
        <v>1284</v>
      </c>
      <c r="F651" s="41">
        <v>80</v>
      </c>
      <c r="G651" s="41">
        <v>13</v>
      </c>
      <c r="H651" s="41">
        <v>15</v>
      </c>
      <c r="I651" s="41">
        <v>6</v>
      </c>
      <c r="J651" s="41">
        <v>14</v>
      </c>
      <c r="K651" s="41">
        <v>14</v>
      </c>
      <c r="L651" s="41">
        <v>10</v>
      </c>
      <c r="M651" s="41">
        <v>8</v>
      </c>
      <c r="N651" s="41">
        <v>0</v>
      </c>
      <c r="O651" s="41">
        <v>0</v>
      </c>
      <c r="P651" s="46">
        <v>0</v>
      </c>
      <c r="Q651" s="46">
        <v>0</v>
      </c>
      <c r="R651" s="46">
        <v>0</v>
      </c>
      <c r="S651" s="46">
        <v>0</v>
      </c>
      <c r="T651" s="49">
        <f t="shared" si="10"/>
        <v>0</v>
      </c>
      <c r="U651" s="41">
        <v>45</v>
      </c>
      <c r="V651" s="41">
        <v>35</v>
      </c>
      <c r="W651" s="41">
        <v>0</v>
      </c>
      <c r="X651" s="41">
        <v>1</v>
      </c>
      <c r="Y651" s="41">
        <v>0</v>
      </c>
      <c r="Z651" s="41">
        <v>16</v>
      </c>
      <c r="AA651" s="41">
        <v>2</v>
      </c>
      <c r="AB651" s="41">
        <v>0</v>
      </c>
      <c r="AC651" s="41">
        <v>61</v>
      </c>
      <c r="AD651" s="41">
        <v>55</v>
      </c>
      <c r="AE651" s="41">
        <v>10</v>
      </c>
      <c r="AF651" s="41">
        <v>14</v>
      </c>
      <c r="AG651" s="41">
        <v>0</v>
      </c>
      <c r="AH651" s="41">
        <v>0</v>
      </c>
    </row>
    <row r="652" spans="1:34" hidden="1" x14ac:dyDescent="0.35">
      <c r="A652" s="42">
        <v>0</v>
      </c>
      <c r="B652" s="41">
        <v>2021</v>
      </c>
      <c r="C652" s="41" t="s">
        <v>1173</v>
      </c>
      <c r="D652" s="41" t="s">
        <v>684</v>
      </c>
      <c r="E652" s="41" t="s">
        <v>1627</v>
      </c>
      <c r="F652" s="41">
        <v>0</v>
      </c>
      <c r="G652" s="41">
        <v>0</v>
      </c>
      <c r="H652" s="41">
        <v>0</v>
      </c>
      <c r="I652" s="41">
        <v>0</v>
      </c>
      <c r="J652" s="41">
        <v>0</v>
      </c>
      <c r="K652" s="41">
        <v>0</v>
      </c>
      <c r="L652" s="41">
        <v>0</v>
      </c>
      <c r="M652" s="41">
        <v>0</v>
      </c>
      <c r="N652" s="41">
        <v>0</v>
      </c>
      <c r="O652" s="41">
        <v>0</v>
      </c>
      <c r="P652" s="46">
        <v>0</v>
      </c>
      <c r="Q652" s="46">
        <v>0</v>
      </c>
      <c r="R652" s="46">
        <v>0</v>
      </c>
      <c r="S652" s="46">
        <v>0</v>
      </c>
      <c r="T652" s="49">
        <f t="shared" si="10"/>
        <v>0</v>
      </c>
      <c r="AH652" s="41">
        <v>4</v>
      </c>
    </row>
    <row r="653" spans="1:34" hidden="1" x14ac:dyDescent="0.35">
      <c r="A653" s="42">
        <v>0</v>
      </c>
      <c r="B653" s="41">
        <v>2021</v>
      </c>
      <c r="C653" s="41" t="s">
        <v>1173</v>
      </c>
      <c r="D653" s="41" t="s">
        <v>684</v>
      </c>
      <c r="E653" s="41" t="s">
        <v>1628</v>
      </c>
      <c r="F653" s="41">
        <v>37</v>
      </c>
      <c r="G653" s="41">
        <v>6</v>
      </c>
      <c r="H653" s="41">
        <v>3</v>
      </c>
      <c r="I653" s="41">
        <v>7</v>
      </c>
      <c r="J653" s="41">
        <v>3</v>
      </c>
      <c r="K653" s="41">
        <v>7</v>
      </c>
      <c r="L653" s="41">
        <v>7</v>
      </c>
      <c r="M653" s="41">
        <v>4</v>
      </c>
      <c r="N653" s="41">
        <v>0</v>
      </c>
      <c r="O653" s="41">
        <v>0</v>
      </c>
      <c r="P653" s="46">
        <v>0</v>
      </c>
      <c r="Q653" s="46">
        <v>0</v>
      </c>
      <c r="R653" s="46">
        <v>0</v>
      </c>
      <c r="S653" s="46">
        <v>0</v>
      </c>
      <c r="T653" s="49">
        <f t="shared" si="10"/>
        <v>0</v>
      </c>
      <c r="U653" s="41">
        <v>23</v>
      </c>
      <c r="V653" s="41">
        <v>14</v>
      </c>
      <c r="W653" s="41">
        <v>0</v>
      </c>
      <c r="X653" s="41">
        <v>0</v>
      </c>
      <c r="Y653" s="41">
        <v>0</v>
      </c>
      <c r="Z653" s="41">
        <v>0</v>
      </c>
      <c r="AA653" s="41">
        <v>0</v>
      </c>
      <c r="AB653" s="41">
        <v>0</v>
      </c>
      <c r="AC653" s="41">
        <v>37</v>
      </c>
      <c r="AD653" s="41">
        <v>25</v>
      </c>
      <c r="AE653" s="41">
        <v>0</v>
      </c>
      <c r="AF653" s="41">
        <v>8</v>
      </c>
      <c r="AG653" s="41">
        <v>2</v>
      </c>
      <c r="AH653" s="41">
        <v>0</v>
      </c>
    </row>
    <row r="654" spans="1:34" x14ac:dyDescent="0.35">
      <c r="A654" s="42">
        <v>1</v>
      </c>
      <c r="B654" s="41">
        <v>2021</v>
      </c>
      <c r="C654" s="41" t="s">
        <v>1173</v>
      </c>
      <c r="D654" s="41" t="s">
        <v>684</v>
      </c>
      <c r="E654" s="41" t="s">
        <v>682</v>
      </c>
      <c r="F654" s="41">
        <v>174</v>
      </c>
      <c r="G654" s="41">
        <v>0</v>
      </c>
      <c r="H654" s="41">
        <v>0</v>
      </c>
      <c r="I654" s="41">
        <v>0</v>
      </c>
      <c r="J654" s="41">
        <v>0</v>
      </c>
      <c r="K654" s="41">
        <v>0</v>
      </c>
      <c r="L654" s="41">
        <v>0</v>
      </c>
      <c r="M654" s="41">
        <v>0</v>
      </c>
      <c r="N654" s="41">
        <v>30</v>
      </c>
      <c r="O654" s="41">
        <v>26</v>
      </c>
      <c r="P654" s="46">
        <v>31</v>
      </c>
      <c r="Q654" s="46">
        <v>31</v>
      </c>
      <c r="R654" s="46">
        <v>30</v>
      </c>
      <c r="S654" s="46">
        <v>26</v>
      </c>
      <c r="T654" s="49">
        <f t="shared" si="10"/>
        <v>118</v>
      </c>
      <c r="U654" s="41">
        <v>78</v>
      </c>
      <c r="V654" s="41">
        <v>96</v>
      </c>
      <c r="W654" s="41">
        <v>1</v>
      </c>
      <c r="X654" s="41">
        <v>2</v>
      </c>
      <c r="Y654" s="41">
        <v>0</v>
      </c>
      <c r="Z654" s="41">
        <v>22</v>
      </c>
      <c r="AA654" s="41">
        <v>2</v>
      </c>
      <c r="AB654" s="41">
        <v>0</v>
      </c>
      <c r="AC654" s="41">
        <v>147</v>
      </c>
      <c r="AD654" s="41">
        <v>90</v>
      </c>
      <c r="AE654" s="41">
        <v>4</v>
      </c>
      <c r="AF654" s="41">
        <v>25</v>
      </c>
      <c r="AG654" s="41">
        <v>2</v>
      </c>
      <c r="AH654" s="41">
        <v>0</v>
      </c>
    </row>
    <row r="655" spans="1:34" hidden="1" x14ac:dyDescent="0.35">
      <c r="A655" s="42">
        <v>0</v>
      </c>
      <c r="B655" s="41">
        <v>2021</v>
      </c>
      <c r="C655" s="41" t="s">
        <v>1173</v>
      </c>
      <c r="D655" s="41" t="s">
        <v>479</v>
      </c>
      <c r="E655" s="41" t="s">
        <v>1184</v>
      </c>
      <c r="F655" s="41">
        <v>422</v>
      </c>
      <c r="G655" s="41">
        <v>58</v>
      </c>
      <c r="H655" s="41">
        <v>46</v>
      </c>
      <c r="I655" s="41">
        <v>63</v>
      </c>
      <c r="J655" s="41">
        <v>60</v>
      </c>
      <c r="K655" s="41">
        <v>68</v>
      </c>
      <c r="L655" s="41">
        <v>60</v>
      </c>
      <c r="M655" s="41">
        <v>67</v>
      </c>
      <c r="N655" s="41">
        <v>0</v>
      </c>
      <c r="O655" s="41">
        <v>0</v>
      </c>
      <c r="P655" s="46">
        <v>0</v>
      </c>
      <c r="Q655" s="46">
        <v>0</v>
      </c>
      <c r="R655" s="46">
        <v>0</v>
      </c>
      <c r="S655" s="46">
        <v>0</v>
      </c>
      <c r="T655" s="49">
        <f t="shared" si="10"/>
        <v>0</v>
      </c>
      <c r="U655" s="41">
        <v>210</v>
      </c>
      <c r="V655" s="41">
        <v>212</v>
      </c>
      <c r="W655" s="41">
        <v>2</v>
      </c>
      <c r="X655" s="41">
        <v>0</v>
      </c>
      <c r="Y655" s="41">
        <v>2</v>
      </c>
      <c r="Z655" s="41">
        <v>156</v>
      </c>
      <c r="AA655" s="41">
        <v>19</v>
      </c>
      <c r="AB655" s="41">
        <v>19</v>
      </c>
      <c r="AC655" s="41">
        <v>224</v>
      </c>
      <c r="AD655" s="41">
        <v>237</v>
      </c>
      <c r="AE655" s="41">
        <v>90</v>
      </c>
      <c r="AF655" s="41">
        <v>73</v>
      </c>
      <c r="AG655" s="41">
        <v>25</v>
      </c>
      <c r="AH655" s="41">
        <v>0</v>
      </c>
    </row>
    <row r="656" spans="1:34" hidden="1" x14ac:dyDescent="0.35">
      <c r="A656" s="42">
        <v>0</v>
      </c>
      <c r="B656" s="41">
        <v>2021</v>
      </c>
      <c r="C656" s="41" t="s">
        <v>1173</v>
      </c>
      <c r="D656" s="41" t="s">
        <v>479</v>
      </c>
      <c r="E656" s="41" t="s">
        <v>1251</v>
      </c>
      <c r="F656" s="41">
        <v>379</v>
      </c>
      <c r="G656" s="41">
        <v>42</v>
      </c>
      <c r="H656" s="41">
        <v>61</v>
      </c>
      <c r="I656" s="41">
        <v>55</v>
      </c>
      <c r="J656" s="41">
        <v>57</v>
      </c>
      <c r="K656" s="41">
        <v>50</v>
      </c>
      <c r="L656" s="41">
        <v>60</v>
      </c>
      <c r="M656" s="41">
        <v>54</v>
      </c>
      <c r="N656" s="41">
        <v>0</v>
      </c>
      <c r="O656" s="41">
        <v>0</v>
      </c>
      <c r="P656" s="46">
        <v>0</v>
      </c>
      <c r="Q656" s="46">
        <v>0</v>
      </c>
      <c r="R656" s="46">
        <v>0</v>
      </c>
      <c r="S656" s="46">
        <v>0</v>
      </c>
      <c r="T656" s="49">
        <f t="shared" si="10"/>
        <v>0</v>
      </c>
      <c r="U656" s="41">
        <v>191</v>
      </c>
      <c r="V656" s="41">
        <v>188</v>
      </c>
      <c r="W656" s="41">
        <v>2</v>
      </c>
      <c r="X656" s="41">
        <v>1</v>
      </c>
      <c r="Y656" s="41">
        <v>4</v>
      </c>
      <c r="Z656" s="41">
        <v>58</v>
      </c>
      <c r="AA656" s="41">
        <v>11</v>
      </c>
      <c r="AB656" s="41">
        <v>2</v>
      </c>
      <c r="AC656" s="41">
        <v>301</v>
      </c>
      <c r="AD656" s="41">
        <v>76</v>
      </c>
      <c r="AE656" s="41">
        <v>27</v>
      </c>
      <c r="AF656" s="41">
        <v>24</v>
      </c>
      <c r="AG656" s="41">
        <v>2</v>
      </c>
      <c r="AH656" s="41">
        <v>0</v>
      </c>
    </row>
    <row r="657" spans="1:34" hidden="1" x14ac:dyDescent="0.35">
      <c r="A657" s="42">
        <v>0</v>
      </c>
      <c r="B657" s="41">
        <v>2021</v>
      </c>
      <c r="C657" s="41" t="s">
        <v>1173</v>
      </c>
      <c r="D657" s="41" t="s">
        <v>479</v>
      </c>
      <c r="E657" s="41" t="s">
        <v>1273</v>
      </c>
      <c r="F657" s="41">
        <v>1200</v>
      </c>
      <c r="G657" s="41">
        <v>0</v>
      </c>
      <c r="H657" s="41">
        <v>0</v>
      </c>
      <c r="I657" s="41">
        <v>0</v>
      </c>
      <c r="J657" s="41">
        <v>0</v>
      </c>
      <c r="K657" s="41">
        <v>0</v>
      </c>
      <c r="L657" s="41">
        <v>0</v>
      </c>
      <c r="M657" s="41">
        <v>0</v>
      </c>
      <c r="N657" s="41">
        <v>570</v>
      </c>
      <c r="O657" s="41">
        <v>630</v>
      </c>
      <c r="P657" s="46">
        <v>0</v>
      </c>
      <c r="Q657" s="46">
        <v>0</v>
      </c>
      <c r="R657" s="46">
        <v>0</v>
      </c>
      <c r="S657" s="46">
        <v>0</v>
      </c>
      <c r="T657" s="49">
        <f t="shared" si="10"/>
        <v>0</v>
      </c>
      <c r="U657" s="41">
        <v>571</v>
      </c>
      <c r="V657" s="41">
        <v>629</v>
      </c>
      <c r="W657" s="41">
        <v>6</v>
      </c>
      <c r="X657" s="41">
        <v>15</v>
      </c>
      <c r="Y657" s="41">
        <v>20</v>
      </c>
      <c r="Z657" s="41">
        <v>298</v>
      </c>
      <c r="AA657" s="41">
        <v>56</v>
      </c>
      <c r="AB657" s="41">
        <v>39</v>
      </c>
      <c r="AC657" s="41">
        <v>766</v>
      </c>
      <c r="AD657" s="41">
        <v>371</v>
      </c>
      <c r="AE657" s="41">
        <v>151</v>
      </c>
      <c r="AF657" s="41">
        <v>133</v>
      </c>
      <c r="AG657" s="41">
        <v>17</v>
      </c>
      <c r="AH657" s="41">
        <v>0</v>
      </c>
    </row>
    <row r="658" spans="1:34" hidden="1" x14ac:dyDescent="0.35">
      <c r="A658" s="42">
        <v>0</v>
      </c>
      <c r="B658" s="41">
        <v>2021</v>
      </c>
      <c r="C658" s="41" t="s">
        <v>1173</v>
      </c>
      <c r="D658" s="41" t="s">
        <v>479</v>
      </c>
      <c r="E658" s="41" t="s">
        <v>1318</v>
      </c>
      <c r="F658" s="41">
        <v>928</v>
      </c>
      <c r="G658" s="41">
        <v>0</v>
      </c>
      <c r="H658" s="41">
        <v>0</v>
      </c>
      <c r="I658" s="41">
        <v>0</v>
      </c>
      <c r="J658" s="41">
        <v>0</v>
      </c>
      <c r="K658" s="41">
        <v>0</v>
      </c>
      <c r="L658" s="41">
        <v>0</v>
      </c>
      <c r="M658" s="41">
        <v>0</v>
      </c>
      <c r="N658" s="41">
        <v>443</v>
      </c>
      <c r="O658" s="41">
        <v>485</v>
      </c>
      <c r="P658" s="46">
        <v>0</v>
      </c>
      <c r="Q658" s="46">
        <v>0</v>
      </c>
      <c r="R658" s="46">
        <v>0</v>
      </c>
      <c r="S658" s="46">
        <v>0</v>
      </c>
      <c r="T658" s="49">
        <f t="shared" si="10"/>
        <v>0</v>
      </c>
      <c r="U658" s="41">
        <v>464</v>
      </c>
      <c r="V658" s="41">
        <v>464</v>
      </c>
      <c r="W658" s="41">
        <v>10</v>
      </c>
      <c r="X658" s="41">
        <v>6</v>
      </c>
      <c r="Y658" s="41">
        <v>6</v>
      </c>
      <c r="Z658" s="41">
        <v>346</v>
      </c>
      <c r="AA658" s="41">
        <v>29</v>
      </c>
      <c r="AB658" s="41">
        <v>28</v>
      </c>
      <c r="AC658" s="41">
        <v>503</v>
      </c>
      <c r="AD658" s="41">
        <v>426</v>
      </c>
      <c r="AE658" s="41">
        <v>171</v>
      </c>
      <c r="AF658" s="41">
        <v>126</v>
      </c>
      <c r="AG658" s="41">
        <v>28</v>
      </c>
      <c r="AH658" s="41">
        <v>0</v>
      </c>
    </row>
    <row r="659" spans="1:34" hidden="1" x14ac:dyDescent="0.35">
      <c r="A659" s="42">
        <v>0</v>
      </c>
      <c r="B659" s="41">
        <v>2021</v>
      </c>
      <c r="C659" s="41" t="s">
        <v>1173</v>
      </c>
      <c r="D659" s="41" t="s">
        <v>479</v>
      </c>
      <c r="E659" s="41" t="s">
        <v>1344</v>
      </c>
      <c r="F659" s="41">
        <v>536</v>
      </c>
      <c r="G659" s="41">
        <v>45</v>
      </c>
      <c r="H659" s="41">
        <v>87</v>
      </c>
      <c r="I659" s="41">
        <v>91</v>
      </c>
      <c r="J659" s="41">
        <v>78</v>
      </c>
      <c r="K659" s="41">
        <v>83</v>
      </c>
      <c r="L659" s="41">
        <v>77</v>
      </c>
      <c r="M659" s="41">
        <v>75</v>
      </c>
      <c r="N659" s="41">
        <v>0</v>
      </c>
      <c r="O659" s="41">
        <v>0</v>
      </c>
      <c r="P659" s="46">
        <v>0</v>
      </c>
      <c r="Q659" s="46">
        <v>0</v>
      </c>
      <c r="R659" s="46">
        <v>0</v>
      </c>
      <c r="S659" s="46">
        <v>0</v>
      </c>
      <c r="T659" s="49">
        <f t="shared" si="10"/>
        <v>0</v>
      </c>
      <c r="U659" s="41">
        <v>248</v>
      </c>
      <c r="V659" s="41">
        <v>288</v>
      </c>
      <c r="W659" s="41">
        <v>3</v>
      </c>
      <c r="X659" s="41">
        <v>14</v>
      </c>
      <c r="Y659" s="41">
        <v>16</v>
      </c>
      <c r="Z659" s="41">
        <v>74</v>
      </c>
      <c r="AA659" s="41">
        <v>32</v>
      </c>
      <c r="AB659" s="41">
        <v>6</v>
      </c>
      <c r="AC659" s="41">
        <v>391</v>
      </c>
      <c r="AD659" s="41">
        <v>107</v>
      </c>
      <c r="AE659" s="41">
        <v>55</v>
      </c>
      <c r="AF659" s="41">
        <v>70</v>
      </c>
      <c r="AG659" s="41">
        <v>5</v>
      </c>
      <c r="AH659" s="41">
        <v>0</v>
      </c>
    </row>
    <row r="660" spans="1:34" hidden="1" x14ac:dyDescent="0.35">
      <c r="A660" s="42">
        <v>0</v>
      </c>
      <c r="B660" s="41">
        <v>2021</v>
      </c>
      <c r="C660" s="41" t="s">
        <v>1173</v>
      </c>
      <c r="D660" s="41" t="s">
        <v>479</v>
      </c>
      <c r="E660" s="41" t="s">
        <v>1388</v>
      </c>
      <c r="F660" s="41">
        <v>332</v>
      </c>
      <c r="G660" s="41">
        <v>57</v>
      </c>
      <c r="H660" s="41">
        <v>54</v>
      </c>
      <c r="I660" s="41">
        <v>38</v>
      </c>
      <c r="J660" s="41">
        <v>57</v>
      </c>
      <c r="K660" s="41">
        <v>51</v>
      </c>
      <c r="L660" s="41">
        <v>34</v>
      </c>
      <c r="M660" s="41">
        <v>41</v>
      </c>
      <c r="N660" s="41">
        <v>0</v>
      </c>
      <c r="O660" s="41">
        <v>0</v>
      </c>
      <c r="P660" s="46">
        <v>0</v>
      </c>
      <c r="Q660" s="46">
        <v>0</v>
      </c>
      <c r="R660" s="46">
        <v>0</v>
      </c>
      <c r="S660" s="46">
        <v>0</v>
      </c>
      <c r="T660" s="49">
        <f t="shared" si="10"/>
        <v>0</v>
      </c>
      <c r="U660" s="41">
        <v>159</v>
      </c>
      <c r="V660" s="41">
        <v>173</v>
      </c>
      <c r="W660" s="41">
        <v>9</v>
      </c>
      <c r="X660" s="41">
        <v>3</v>
      </c>
      <c r="Y660" s="41">
        <v>1</v>
      </c>
      <c r="Z660" s="41">
        <v>189</v>
      </c>
      <c r="AA660" s="41">
        <v>10</v>
      </c>
      <c r="AB660" s="41">
        <v>24</v>
      </c>
      <c r="AC660" s="41">
        <v>96</v>
      </c>
      <c r="AD660" s="41">
        <v>235</v>
      </c>
      <c r="AE660" s="41">
        <v>162</v>
      </c>
      <c r="AF660" s="41">
        <v>49</v>
      </c>
      <c r="AG660" s="41">
        <v>21</v>
      </c>
      <c r="AH660" s="41">
        <v>26</v>
      </c>
    </row>
    <row r="661" spans="1:34" x14ac:dyDescent="0.35">
      <c r="A661" s="42">
        <v>1</v>
      </c>
      <c r="B661" s="41">
        <v>2021</v>
      </c>
      <c r="C661" s="41" t="s">
        <v>1173</v>
      </c>
      <c r="D661" s="41" t="s">
        <v>479</v>
      </c>
      <c r="E661" s="41" t="s">
        <v>477</v>
      </c>
      <c r="F661" s="41">
        <v>184</v>
      </c>
      <c r="G661" s="41">
        <v>0</v>
      </c>
      <c r="H661" s="41">
        <v>0</v>
      </c>
      <c r="I661" s="41">
        <v>0</v>
      </c>
      <c r="J661" s="41">
        <v>0</v>
      </c>
      <c r="K661" s="41">
        <v>0</v>
      </c>
      <c r="L661" s="41">
        <v>0</v>
      </c>
      <c r="M661" s="41">
        <v>0</v>
      </c>
      <c r="N661" s="41">
        <v>0</v>
      </c>
      <c r="O661" s="41">
        <v>0</v>
      </c>
      <c r="P661" s="46">
        <v>20</v>
      </c>
      <c r="Q661" s="46">
        <v>26</v>
      </c>
      <c r="R661" s="46">
        <v>47</v>
      </c>
      <c r="S661" s="46">
        <v>91</v>
      </c>
      <c r="T661" s="49">
        <f t="shared" si="10"/>
        <v>184</v>
      </c>
      <c r="U661" s="41">
        <v>78</v>
      </c>
      <c r="V661" s="41">
        <v>106</v>
      </c>
      <c r="W661" s="41">
        <v>9</v>
      </c>
      <c r="X661" s="41">
        <v>7</v>
      </c>
      <c r="Y661" s="41">
        <v>0</v>
      </c>
      <c r="Z661" s="41">
        <v>73</v>
      </c>
      <c r="AA661" s="41">
        <v>4</v>
      </c>
      <c r="AB661" s="41">
        <v>4</v>
      </c>
      <c r="AC661" s="41">
        <v>87</v>
      </c>
      <c r="AD661" s="41">
        <v>104</v>
      </c>
      <c r="AE661" s="41">
        <v>25</v>
      </c>
      <c r="AF661" s="41">
        <v>84</v>
      </c>
      <c r="AG661" s="41">
        <v>8</v>
      </c>
      <c r="AH661" s="41">
        <v>0</v>
      </c>
    </row>
    <row r="662" spans="1:34" hidden="1" x14ac:dyDescent="0.35">
      <c r="A662" s="42">
        <v>0</v>
      </c>
      <c r="B662" s="41">
        <v>2021</v>
      </c>
      <c r="C662" s="41" t="s">
        <v>1173</v>
      </c>
      <c r="D662" s="41" t="s">
        <v>479</v>
      </c>
      <c r="E662" s="41" t="s">
        <v>1499</v>
      </c>
      <c r="F662" s="41">
        <v>667</v>
      </c>
      <c r="G662" s="41">
        <v>93</v>
      </c>
      <c r="H662" s="41">
        <v>91</v>
      </c>
      <c r="I662" s="41">
        <v>88</v>
      </c>
      <c r="J662" s="41">
        <v>105</v>
      </c>
      <c r="K662" s="41">
        <v>84</v>
      </c>
      <c r="L662" s="41">
        <v>116</v>
      </c>
      <c r="M662" s="41">
        <v>90</v>
      </c>
      <c r="N662" s="41">
        <v>0</v>
      </c>
      <c r="O662" s="41">
        <v>0</v>
      </c>
      <c r="P662" s="46">
        <v>0</v>
      </c>
      <c r="Q662" s="46">
        <v>0</v>
      </c>
      <c r="R662" s="46">
        <v>0</v>
      </c>
      <c r="S662" s="46">
        <v>0</v>
      </c>
      <c r="T662" s="49">
        <f t="shared" si="10"/>
        <v>0</v>
      </c>
      <c r="U662" s="41">
        <v>325</v>
      </c>
      <c r="V662" s="41">
        <v>342</v>
      </c>
      <c r="W662" s="41">
        <v>1</v>
      </c>
      <c r="X662" s="41">
        <v>4</v>
      </c>
      <c r="Y662" s="41">
        <v>7</v>
      </c>
      <c r="Z662" s="41">
        <v>172</v>
      </c>
      <c r="AA662" s="41">
        <v>20</v>
      </c>
      <c r="AB662" s="41">
        <v>33</v>
      </c>
      <c r="AC662" s="41">
        <v>430</v>
      </c>
      <c r="AD662" s="41">
        <v>190</v>
      </c>
      <c r="AE662" s="41">
        <v>119</v>
      </c>
      <c r="AF662" s="41">
        <v>67</v>
      </c>
      <c r="AG662" s="41">
        <v>7</v>
      </c>
      <c r="AH662" s="41">
        <v>0</v>
      </c>
    </row>
    <row r="663" spans="1:34" x14ac:dyDescent="0.35">
      <c r="A663" s="42">
        <v>1</v>
      </c>
      <c r="B663" s="41">
        <v>2021</v>
      </c>
      <c r="C663" s="41" t="s">
        <v>1173</v>
      </c>
      <c r="D663" s="41" t="s">
        <v>479</v>
      </c>
      <c r="E663" s="41" t="s">
        <v>1611</v>
      </c>
      <c r="F663" s="41">
        <v>25</v>
      </c>
      <c r="G663" s="41">
        <v>0</v>
      </c>
      <c r="H663" s="41">
        <v>0</v>
      </c>
      <c r="I663" s="41">
        <v>1</v>
      </c>
      <c r="J663" s="41">
        <v>2</v>
      </c>
      <c r="K663" s="41">
        <v>2</v>
      </c>
      <c r="L663" s="41">
        <v>2</v>
      </c>
      <c r="M663" s="41">
        <v>4</v>
      </c>
      <c r="N663" s="41">
        <v>3</v>
      </c>
      <c r="O663" s="41">
        <v>1</v>
      </c>
      <c r="P663" s="46">
        <v>3</v>
      </c>
      <c r="Q663" s="46">
        <v>2</v>
      </c>
      <c r="R663" s="46">
        <v>3</v>
      </c>
      <c r="S663" s="46">
        <v>2</v>
      </c>
      <c r="T663" s="49">
        <f t="shared" si="10"/>
        <v>10</v>
      </c>
      <c r="U663" s="41">
        <v>11</v>
      </c>
      <c r="V663" s="41">
        <v>14</v>
      </c>
      <c r="W663" s="41">
        <v>0</v>
      </c>
      <c r="X663" s="41">
        <v>1</v>
      </c>
      <c r="Y663" s="41">
        <v>0</v>
      </c>
      <c r="Z663" s="41">
        <v>2</v>
      </c>
      <c r="AA663" s="41">
        <v>1</v>
      </c>
      <c r="AB663" s="41">
        <v>1</v>
      </c>
      <c r="AC663" s="41">
        <v>20</v>
      </c>
      <c r="AD663" s="41">
        <v>0</v>
      </c>
      <c r="AE663" s="41">
        <v>0</v>
      </c>
      <c r="AF663" s="41">
        <v>25</v>
      </c>
      <c r="AG663" s="41">
        <v>1</v>
      </c>
      <c r="AH663" s="41">
        <v>0</v>
      </c>
    </row>
    <row r="664" spans="1:34" hidden="1" x14ac:dyDescent="0.35">
      <c r="A664" s="42">
        <v>0</v>
      </c>
      <c r="B664" s="41">
        <v>2021</v>
      </c>
      <c r="C664" s="41" t="s">
        <v>1173</v>
      </c>
      <c r="D664" s="41" t="s">
        <v>479</v>
      </c>
      <c r="E664" s="41" t="s">
        <v>1660</v>
      </c>
      <c r="F664" s="41">
        <v>251</v>
      </c>
      <c r="G664" s="41">
        <v>41</v>
      </c>
      <c r="H664" s="41">
        <v>38</v>
      </c>
      <c r="I664" s="41">
        <v>36</v>
      </c>
      <c r="J664" s="41">
        <v>30</v>
      </c>
      <c r="K664" s="41">
        <v>29</v>
      </c>
      <c r="L664" s="41">
        <v>32</v>
      </c>
      <c r="M664" s="41">
        <v>29</v>
      </c>
      <c r="N664" s="41">
        <v>7</v>
      </c>
      <c r="O664" s="41">
        <v>9</v>
      </c>
      <c r="P664" s="46">
        <v>0</v>
      </c>
      <c r="Q664" s="46">
        <v>0</v>
      </c>
      <c r="R664" s="46">
        <v>0</v>
      </c>
      <c r="S664" s="46">
        <v>0</v>
      </c>
      <c r="T664" s="49">
        <f t="shared" si="10"/>
        <v>0</v>
      </c>
      <c r="U664" s="41">
        <v>110</v>
      </c>
      <c r="V664" s="41">
        <v>141</v>
      </c>
      <c r="W664" s="41">
        <v>4</v>
      </c>
      <c r="X664" s="41">
        <v>4</v>
      </c>
      <c r="Y664" s="41">
        <v>10</v>
      </c>
      <c r="Z664" s="41">
        <v>84</v>
      </c>
      <c r="AA664" s="41">
        <v>27</v>
      </c>
      <c r="AB664" s="41">
        <v>5</v>
      </c>
      <c r="AC664" s="41">
        <v>117</v>
      </c>
      <c r="AD664" s="41">
        <v>79</v>
      </c>
      <c r="AE664" s="41">
        <v>31</v>
      </c>
      <c r="AF664" s="41">
        <v>23</v>
      </c>
      <c r="AG664" s="41">
        <v>8</v>
      </c>
      <c r="AH664" s="41">
        <v>0</v>
      </c>
    </row>
    <row r="665" spans="1:34" x14ac:dyDescent="0.35">
      <c r="A665" s="42">
        <v>1</v>
      </c>
      <c r="B665" s="41">
        <v>2021</v>
      </c>
      <c r="C665" s="41" t="s">
        <v>1173</v>
      </c>
      <c r="D665" s="41" t="s">
        <v>479</v>
      </c>
      <c r="E665" s="41" t="s">
        <v>699</v>
      </c>
      <c r="F665" s="41">
        <v>1931</v>
      </c>
      <c r="G665" s="41">
        <v>0</v>
      </c>
      <c r="H665" s="41">
        <v>0</v>
      </c>
      <c r="I665" s="41">
        <v>0</v>
      </c>
      <c r="J665" s="41">
        <v>0</v>
      </c>
      <c r="K665" s="41">
        <v>0</v>
      </c>
      <c r="L665" s="41">
        <v>0</v>
      </c>
      <c r="M665" s="41">
        <v>0</v>
      </c>
      <c r="N665" s="41">
        <v>0</v>
      </c>
      <c r="O665" s="41">
        <v>0</v>
      </c>
      <c r="P665" s="46">
        <v>487</v>
      </c>
      <c r="Q665" s="46">
        <v>459</v>
      </c>
      <c r="R665" s="46">
        <v>500</v>
      </c>
      <c r="S665" s="46">
        <v>485</v>
      </c>
      <c r="T665" s="49">
        <f t="shared" si="10"/>
        <v>1931</v>
      </c>
      <c r="U665" s="41">
        <v>936</v>
      </c>
      <c r="V665" s="41">
        <v>995</v>
      </c>
      <c r="W665" s="41">
        <v>22</v>
      </c>
      <c r="X665" s="41">
        <v>19</v>
      </c>
      <c r="Y665" s="41">
        <v>22</v>
      </c>
      <c r="Z665" s="41">
        <v>722</v>
      </c>
      <c r="AA665" s="41">
        <v>52</v>
      </c>
      <c r="AB665" s="41">
        <v>65</v>
      </c>
      <c r="AC665" s="41">
        <v>1029</v>
      </c>
      <c r="AD665" s="41">
        <v>649</v>
      </c>
      <c r="AE665" s="41">
        <v>233</v>
      </c>
      <c r="AF665" s="41">
        <v>191</v>
      </c>
      <c r="AG665" s="41">
        <v>16</v>
      </c>
      <c r="AH665" s="41">
        <v>0</v>
      </c>
    </row>
    <row r="666" spans="1:34" hidden="1" x14ac:dyDescent="0.35">
      <c r="A666" s="42">
        <v>0</v>
      </c>
      <c r="B666" s="41">
        <v>2021</v>
      </c>
      <c r="C666" s="41" t="s">
        <v>1173</v>
      </c>
      <c r="D666" s="41" t="s">
        <v>479</v>
      </c>
      <c r="E666" s="41" t="s">
        <v>1661</v>
      </c>
      <c r="F666" s="41">
        <v>473</v>
      </c>
      <c r="G666" s="41">
        <v>67</v>
      </c>
      <c r="H666" s="41">
        <v>62</v>
      </c>
      <c r="I666" s="41">
        <v>58</v>
      </c>
      <c r="J666" s="41">
        <v>52</v>
      </c>
      <c r="K666" s="41">
        <v>79</v>
      </c>
      <c r="L666" s="41">
        <v>80</v>
      </c>
      <c r="M666" s="41">
        <v>75</v>
      </c>
      <c r="N666" s="41">
        <v>0</v>
      </c>
      <c r="O666" s="41">
        <v>0</v>
      </c>
      <c r="P666" s="46">
        <v>0</v>
      </c>
      <c r="Q666" s="46">
        <v>0</v>
      </c>
      <c r="R666" s="46">
        <v>0</v>
      </c>
      <c r="S666" s="46">
        <v>0</v>
      </c>
      <c r="T666" s="49">
        <f t="shared" si="10"/>
        <v>0</v>
      </c>
      <c r="U666" s="41">
        <v>215</v>
      </c>
      <c r="V666" s="41">
        <v>258</v>
      </c>
      <c r="W666" s="41">
        <v>5</v>
      </c>
      <c r="X666" s="41">
        <v>8</v>
      </c>
      <c r="Y666" s="41">
        <v>16</v>
      </c>
      <c r="Z666" s="41">
        <v>201</v>
      </c>
      <c r="AA666" s="41">
        <v>14</v>
      </c>
      <c r="AB666" s="41">
        <v>11</v>
      </c>
      <c r="AC666" s="41">
        <v>218</v>
      </c>
      <c r="AD666" s="41">
        <v>270</v>
      </c>
      <c r="AE666" s="41">
        <v>130</v>
      </c>
      <c r="AF666" s="41">
        <v>124</v>
      </c>
      <c r="AG666" s="41">
        <v>8</v>
      </c>
      <c r="AH666" s="41">
        <v>36</v>
      </c>
    </row>
    <row r="667" spans="1:34" hidden="1" x14ac:dyDescent="0.35">
      <c r="A667" s="42">
        <v>0</v>
      </c>
      <c r="B667" s="41">
        <v>2021</v>
      </c>
      <c r="C667" s="41" t="s">
        <v>1173</v>
      </c>
      <c r="D667" s="41" t="s">
        <v>479</v>
      </c>
      <c r="E667" s="41" t="s">
        <v>1662</v>
      </c>
      <c r="F667" s="41">
        <v>416</v>
      </c>
      <c r="G667" s="41">
        <v>80</v>
      </c>
      <c r="H667" s="41">
        <v>59</v>
      </c>
      <c r="I667" s="41">
        <v>48</v>
      </c>
      <c r="J667" s="41">
        <v>53</v>
      </c>
      <c r="K667" s="41">
        <v>61</v>
      </c>
      <c r="L667" s="41">
        <v>54</v>
      </c>
      <c r="M667" s="41">
        <v>61</v>
      </c>
      <c r="N667" s="41">
        <v>0</v>
      </c>
      <c r="O667" s="41">
        <v>0</v>
      </c>
      <c r="P667" s="46">
        <v>0</v>
      </c>
      <c r="Q667" s="46">
        <v>0</v>
      </c>
      <c r="R667" s="46">
        <v>0</v>
      </c>
      <c r="S667" s="46">
        <v>0</v>
      </c>
      <c r="T667" s="49">
        <f t="shared" si="10"/>
        <v>0</v>
      </c>
      <c r="U667" s="41">
        <v>205</v>
      </c>
      <c r="V667" s="41">
        <v>211</v>
      </c>
      <c r="W667" s="41">
        <v>1</v>
      </c>
      <c r="X667" s="41">
        <v>5</v>
      </c>
      <c r="Y667" s="41">
        <v>3</v>
      </c>
      <c r="Z667" s="41">
        <v>145</v>
      </c>
      <c r="AA667" s="41">
        <v>14</v>
      </c>
      <c r="AB667" s="41">
        <v>16</v>
      </c>
      <c r="AC667" s="41">
        <v>232</v>
      </c>
      <c r="AD667" s="41">
        <v>216</v>
      </c>
      <c r="AE667" s="41">
        <v>101</v>
      </c>
      <c r="AF667" s="41">
        <v>51</v>
      </c>
      <c r="AG667" s="41">
        <v>11</v>
      </c>
      <c r="AH667" s="41">
        <v>0</v>
      </c>
    </row>
    <row r="668" spans="1:34" hidden="1" x14ac:dyDescent="0.35">
      <c r="A668" s="42">
        <v>0</v>
      </c>
      <c r="B668" s="41">
        <v>2021</v>
      </c>
      <c r="C668" s="41" t="s">
        <v>1173</v>
      </c>
      <c r="D668" s="41" t="s">
        <v>479</v>
      </c>
      <c r="E668" s="41" t="s">
        <v>1689</v>
      </c>
      <c r="F668" s="41">
        <v>515</v>
      </c>
      <c r="G668" s="41">
        <v>59</v>
      </c>
      <c r="H668" s="41">
        <v>80</v>
      </c>
      <c r="I668" s="41">
        <v>76</v>
      </c>
      <c r="J668" s="41">
        <v>61</v>
      </c>
      <c r="K668" s="41">
        <v>86</v>
      </c>
      <c r="L668" s="41">
        <v>71</v>
      </c>
      <c r="M668" s="41">
        <v>82</v>
      </c>
      <c r="N668" s="41">
        <v>0</v>
      </c>
      <c r="O668" s="41">
        <v>0</v>
      </c>
      <c r="P668" s="46">
        <v>0</v>
      </c>
      <c r="Q668" s="46">
        <v>0</v>
      </c>
      <c r="R668" s="46">
        <v>0</v>
      </c>
      <c r="S668" s="46">
        <v>0</v>
      </c>
      <c r="T668" s="49">
        <f t="shared" si="10"/>
        <v>0</v>
      </c>
      <c r="U668" s="41">
        <v>235</v>
      </c>
      <c r="V668" s="41">
        <v>280</v>
      </c>
      <c r="W668" s="41">
        <v>0</v>
      </c>
      <c r="X668" s="41">
        <v>9</v>
      </c>
      <c r="Y668" s="41">
        <v>13</v>
      </c>
      <c r="Z668" s="41">
        <v>53</v>
      </c>
      <c r="AA668" s="41">
        <v>17</v>
      </c>
      <c r="AB668" s="41">
        <v>12</v>
      </c>
      <c r="AC668" s="41">
        <v>411</v>
      </c>
      <c r="AD668" s="41">
        <v>131</v>
      </c>
      <c r="AE668" s="41">
        <v>45</v>
      </c>
      <c r="AF668" s="41">
        <v>43</v>
      </c>
      <c r="AG668" s="41">
        <v>3</v>
      </c>
      <c r="AH668" s="41">
        <v>7</v>
      </c>
    </row>
    <row r="669" spans="1:34" x14ac:dyDescent="0.35">
      <c r="A669" s="42">
        <v>1</v>
      </c>
      <c r="B669" s="41">
        <v>2021</v>
      </c>
      <c r="C669" s="41" t="s">
        <v>1173</v>
      </c>
      <c r="D669" s="41" t="s">
        <v>479</v>
      </c>
      <c r="E669" s="41" t="s">
        <v>1730</v>
      </c>
      <c r="F669" s="41">
        <v>8</v>
      </c>
      <c r="G669" s="41">
        <v>0</v>
      </c>
      <c r="H669" s="41">
        <v>0</v>
      </c>
      <c r="I669" s="41">
        <v>0</v>
      </c>
      <c r="J669" s="41">
        <v>0</v>
      </c>
      <c r="K669" s="41">
        <v>0</v>
      </c>
      <c r="L669" s="41">
        <v>0</v>
      </c>
      <c r="M669" s="41">
        <v>0</v>
      </c>
      <c r="N669" s="41">
        <v>0</v>
      </c>
      <c r="O669" s="41">
        <v>0</v>
      </c>
      <c r="P669" s="46">
        <v>0</v>
      </c>
      <c r="Q669" s="46">
        <v>0</v>
      </c>
      <c r="R669" s="46">
        <v>4</v>
      </c>
      <c r="S669" s="46">
        <v>4</v>
      </c>
      <c r="T669" s="49">
        <f t="shared" si="10"/>
        <v>8</v>
      </c>
      <c r="U669" s="41">
        <v>0</v>
      </c>
      <c r="V669" s="41">
        <v>8</v>
      </c>
      <c r="W669" s="41">
        <v>0</v>
      </c>
      <c r="X669" s="41">
        <v>1</v>
      </c>
      <c r="Y669" s="41">
        <v>0</v>
      </c>
      <c r="Z669" s="41">
        <v>2</v>
      </c>
      <c r="AA669" s="41">
        <v>0</v>
      </c>
      <c r="AB669" s="41">
        <v>0</v>
      </c>
      <c r="AC669" s="41">
        <v>5</v>
      </c>
      <c r="AD669" s="41">
        <v>0</v>
      </c>
      <c r="AE669" s="41">
        <v>0</v>
      </c>
      <c r="AF669" s="41">
        <v>3</v>
      </c>
      <c r="AG669" s="41">
        <v>0</v>
      </c>
      <c r="AH669" s="41">
        <v>0</v>
      </c>
    </row>
    <row r="670" spans="1:34" hidden="1" x14ac:dyDescent="0.35">
      <c r="A670" s="42">
        <v>0</v>
      </c>
      <c r="B670" s="41">
        <v>2021</v>
      </c>
      <c r="C670" s="41" t="s">
        <v>1173</v>
      </c>
      <c r="D670" s="41" t="s">
        <v>479</v>
      </c>
      <c r="E670" s="41" t="s">
        <v>1752</v>
      </c>
      <c r="F670" s="41">
        <v>382</v>
      </c>
      <c r="G670" s="41">
        <v>61</v>
      </c>
      <c r="H670" s="41">
        <v>41</v>
      </c>
      <c r="I670" s="41">
        <v>58</v>
      </c>
      <c r="J670" s="41">
        <v>52</v>
      </c>
      <c r="K670" s="41">
        <v>49</v>
      </c>
      <c r="L670" s="41">
        <v>58</v>
      </c>
      <c r="M670" s="41">
        <v>63</v>
      </c>
      <c r="N670" s="41">
        <v>0</v>
      </c>
      <c r="O670" s="41">
        <v>0</v>
      </c>
      <c r="P670" s="46">
        <v>0</v>
      </c>
      <c r="Q670" s="46">
        <v>0</v>
      </c>
      <c r="R670" s="46">
        <v>0</v>
      </c>
      <c r="S670" s="46">
        <v>0</v>
      </c>
      <c r="T670" s="49">
        <f t="shared" si="10"/>
        <v>0</v>
      </c>
      <c r="U670" s="41">
        <v>180</v>
      </c>
      <c r="V670" s="41">
        <v>202</v>
      </c>
      <c r="W670" s="41">
        <v>2</v>
      </c>
      <c r="X670" s="41">
        <v>2</v>
      </c>
      <c r="Y670" s="41">
        <v>1</v>
      </c>
      <c r="Z670" s="41">
        <v>204</v>
      </c>
      <c r="AA670" s="41">
        <v>18</v>
      </c>
      <c r="AB670" s="41">
        <v>36</v>
      </c>
      <c r="AC670" s="41">
        <v>119</v>
      </c>
      <c r="AD670" s="41">
        <v>258</v>
      </c>
      <c r="AE670" s="41">
        <v>147</v>
      </c>
      <c r="AF670" s="41">
        <v>61</v>
      </c>
      <c r="AG670" s="41">
        <v>15</v>
      </c>
      <c r="AH670" s="41">
        <v>32</v>
      </c>
    </row>
    <row r="671" spans="1:34" hidden="1" x14ac:dyDescent="0.35">
      <c r="A671" s="42">
        <v>0</v>
      </c>
      <c r="B671" s="41">
        <v>2021</v>
      </c>
      <c r="C671" s="41" t="s">
        <v>1173</v>
      </c>
      <c r="D671" s="41" t="s">
        <v>479</v>
      </c>
      <c r="E671" s="41" t="s">
        <v>1768</v>
      </c>
      <c r="F671" s="41">
        <v>0</v>
      </c>
      <c r="G671" s="41">
        <v>0</v>
      </c>
      <c r="H671" s="41">
        <v>0</v>
      </c>
      <c r="I671" s="41">
        <v>0</v>
      </c>
      <c r="J671" s="41">
        <v>0</v>
      </c>
      <c r="K671" s="41">
        <v>0</v>
      </c>
      <c r="L671" s="41">
        <v>0</v>
      </c>
      <c r="M671" s="41">
        <v>0</v>
      </c>
      <c r="N671" s="41">
        <v>0</v>
      </c>
      <c r="O671" s="41">
        <v>0</v>
      </c>
      <c r="P671" s="46">
        <v>0</v>
      </c>
      <c r="Q671" s="46">
        <v>0</v>
      </c>
      <c r="R671" s="46">
        <v>0</v>
      </c>
      <c r="S671" s="46">
        <v>0</v>
      </c>
      <c r="T671" s="49">
        <f t="shared" si="10"/>
        <v>0</v>
      </c>
      <c r="AH671" s="41">
        <v>154</v>
      </c>
    </row>
    <row r="672" spans="1:34" hidden="1" x14ac:dyDescent="0.35">
      <c r="A672" s="42">
        <v>0</v>
      </c>
      <c r="B672" s="41">
        <v>2021</v>
      </c>
      <c r="C672" s="41" t="s">
        <v>1173</v>
      </c>
      <c r="D672" s="41" t="s">
        <v>479</v>
      </c>
      <c r="E672" s="41" t="s">
        <v>1772</v>
      </c>
      <c r="F672" s="41">
        <v>526</v>
      </c>
      <c r="G672" s="41">
        <v>64</v>
      </c>
      <c r="H672" s="41">
        <v>70</v>
      </c>
      <c r="I672" s="41">
        <v>73</v>
      </c>
      <c r="J672" s="41">
        <v>67</v>
      </c>
      <c r="K672" s="41">
        <v>83</v>
      </c>
      <c r="L672" s="41">
        <v>85</v>
      </c>
      <c r="M672" s="41">
        <v>84</v>
      </c>
      <c r="N672" s="41">
        <v>0</v>
      </c>
      <c r="O672" s="41">
        <v>0</v>
      </c>
      <c r="P672" s="46">
        <v>0</v>
      </c>
      <c r="Q672" s="46">
        <v>0</v>
      </c>
      <c r="R672" s="46">
        <v>0</v>
      </c>
      <c r="S672" s="46">
        <v>0</v>
      </c>
      <c r="T672" s="49">
        <f t="shared" si="10"/>
        <v>0</v>
      </c>
      <c r="U672" s="41">
        <v>255</v>
      </c>
      <c r="V672" s="41">
        <v>271</v>
      </c>
      <c r="W672" s="41">
        <v>6</v>
      </c>
      <c r="X672" s="41">
        <v>3</v>
      </c>
      <c r="Y672" s="41">
        <v>2</v>
      </c>
      <c r="Z672" s="41">
        <v>204</v>
      </c>
      <c r="AA672" s="41">
        <v>26</v>
      </c>
      <c r="AB672" s="41">
        <v>28</v>
      </c>
      <c r="AC672" s="41">
        <v>257</v>
      </c>
      <c r="AD672" s="41">
        <v>273</v>
      </c>
      <c r="AE672" s="41">
        <v>140</v>
      </c>
      <c r="AF672" s="41">
        <v>70</v>
      </c>
      <c r="AG672" s="41">
        <v>13</v>
      </c>
      <c r="AH672" s="41">
        <v>34</v>
      </c>
    </row>
    <row r="673" spans="1:34" hidden="1" x14ac:dyDescent="0.35">
      <c r="A673" s="42">
        <v>0</v>
      </c>
      <c r="B673" s="41">
        <v>2021</v>
      </c>
      <c r="C673" s="41" t="s">
        <v>1173</v>
      </c>
      <c r="D673" s="41" t="s">
        <v>479</v>
      </c>
      <c r="E673" s="41" t="s">
        <v>1795</v>
      </c>
      <c r="F673" s="41">
        <v>565</v>
      </c>
      <c r="G673" s="41">
        <v>67</v>
      </c>
      <c r="H673" s="41">
        <v>93</v>
      </c>
      <c r="I673" s="41">
        <v>97</v>
      </c>
      <c r="J673" s="41">
        <v>79</v>
      </c>
      <c r="K673" s="41">
        <v>62</v>
      </c>
      <c r="L673" s="41">
        <v>79</v>
      </c>
      <c r="M673" s="41">
        <v>88</v>
      </c>
      <c r="N673" s="41">
        <v>0</v>
      </c>
      <c r="O673" s="41">
        <v>0</v>
      </c>
      <c r="P673" s="46">
        <v>0</v>
      </c>
      <c r="Q673" s="46">
        <v>0</v>
      </c>
      <c r="R673" s="46">
        <v>0</v>
      </c>
      <c r="S673" s="46">
        <v>0</v>
      </c>
      <c r="T673" s="49">
        <f t="shared" si="10"/>
        <v>0</v>
      </c>
      <c r="U673" s="41">
        <v>257</v>
      </c>
      <c r="V673" s="41">
        <v>308</v>
      </c>
      <c r="W673" s="41">
        <v>4</v>
      </c>
      <c r="X673" s="41">
        <v>11</v>
      </c>
      <c r="Y673" s="41">
        <v>6</v>
      </c>
      <c r="Z673" s="41">
        <v>322</v>
      </c>
      <c r="AA673" s="41">
        <v>19</v>
      </c>
      <c r="AB673" s="41">
        <v>6</v>
      </c>
      <c r="AC673" s="41">
        <v>197</v>
      </c>
      <c r="AD673" s="41">
        <v>376</v>
      </c>
      <c r="AE673" s="41">
        <v>248</v>
      </c>
      <c r="AF673" s="41">
        <v>69</v>
      </c>
      <c r="AG673" s="41">
        <v>11</v>
      </c>
      <c r="AH673" s="41">
        <v>1</v>
      </c>
    </row>
    <row r="674" spans="1:34" x14ac:dyDescent="0.35">
      <c r="A674" s="42">
        <v>1</v>
      </c>
      <c r="B674" s="41">
        <v>2021</v>
      </c>
      <c r="C674" s="41" t="s">
        <v>1173</v>
      </c>
      <c r="D674" s="41" t="s">
        <v>479</v>
      </c>
      <c r="E674" s="41" t="s">
        <v>834</v>
      </c>
      <c r="F674" s="41">
        <v>2353</v>
      </c>
      <c r="G674" s="41">
        <v>0</v>
      </c>
      <c r="H674" s="41">
        <v>0</v>
      </c>
      <c r="I674" s="41">
        <v>0</v>
      </c>
      <c r="J674" s="41">
        <v>0</v>
      </c>
      <c r="K674" s="41">
        <v>0</v>
      </c>
      <c r="L674" s="41">
        <v>0</v>
      </c>
      <c r="M674" s="41">
        <v>0</v>
      </c>
      <c r="N674" s="41">
        <v>0</v>
      </c>
      <c r="O674" s="41">
        <v>0</v>
      </c>
      <c r="P674" s="46">
        <v>608</v>
      </c>
      <c r="Q674" s="46">
        <v>618</v>
      </c>
      <c r="R674" s="46">
        <v>551</v>
      </c>
      <c r="S674" s="46">
        <v>576</v>
      </c>
      <c r="T674" s="49">
        <f t="shared" si="10"/>
        <v>2353</v>
      </c>
      <c r="U674" s="41">
        <v>1141</v>
      </c>
      <c r="V674" s="41">
        <v>1212</v>
      </c>
      <c r="W674" s="41">
        <v>9</v>
      </c>
      <c r="X674" s="41">
        <v>21</v>
      </c>
      <c r="Y674" s="41">
        <v>80</v>
      </c>
      <c r="Z674" s="41">
        <v>515</v>
      </c>
      <c r="AA674" s="41">
        <v>102</v>
      </c>
      <c r="AB674" s="41">
        <v>103</v>
      </c>
      <c r="AC674" s="41">
        <v>1523</v>
      </c>
      <c r="AD674" s="41">
        <v>555</v>
      </c>
      <c r="AE674" s="41">
        <v>184</v>
      </c>
      <c r="AF674" s="41">
        <v>186</v>
      </c>
      <c r="AG674" s="41">
        <v>24</v>
      </c>
      <c r="AH674" s="41">
        <v>0</v>
      </c>
    </row>
    <row r="675" spans="1:34" hidden="1" x14ac:dyDescent="0.35">
      <c r="A675" s="42">
        <v>0</v>
      </c>
      <c r="B675" s="41">
        <v>2021</v>
      </c>
      <c r="C675" s="41" t="s">
        <v>1173</v>
      </c>
      <c r="D675" s="41" t="s">
        <v>479</v>
      </c>
      <c r="E675" s="41" t="s">
        <v>1828</v>
      </c>
      <c r="F675" s="41">
        <v>623</v>
      </c>
      <c r="G675" s="41">
        <v>86</v>
      </c>
      <c r="H675" s="41">
        <v>77</v>
      </c>
      <c r="I675" s="41">
        <v>94</v>
      </c>
      <c r="J675" s="41">
        <v>93</v>
      </c>
      <c r="K675" s="41">
        <v>88</v>
      </c>
      <c r="L675" s="41">
        <v>87</v>
      </c>
      <c r="M675" s="41">
        <v>98</v>
      </c>
      <c r="N675" s="41">
        <v>0</v>
      </c>
      <c r="O675" s="41">
        <v>0</v>
      </c>
      <c r="P675" s="46">
        <v>0</v>
      </c>
      <c r="Q675" s="46">
        <v>0</v>
      </c>
      <c r="R675" s="46">
        <v>0</v>
      </c>
      <c r="S675" s="46">
        <v>0</v>
      </c>
      <c r="T675" s="49">
        <f t="shared" si="10"/>
        <v>0</v>
      </c>
      <c r="U675" s="41">
        <v>309</v>
      </c>
      <c r="V675" s="41">
        <v>314</v>
      </c>
      <c r="W675" s="41">
        <v>1</v>
      </c>
      <c r="X675" s="41">
        <v>6</v>
      </c>
      <c r="Y675" s="41">
        <v>29</v>
      </c>
      <c r="Z675" s="41">
        <v>61</v>
      </c>
      <c r="AA675" s="41">
        <v>40</v>
      </c>
      <c r="AB675" s="41">
        <v>17</v>
      </c>
      <c r="AC675" s="41">
        <v>469</v>
      </c>
      <c r="AD675" s="41">
        <v>139</v>
      </c>
      <c r="AE675" s="41">
        <v>56</v>
      </c>
      <c r="AF675" s="41">
        <v>50</v>
      </c>
      <c r="AG675" s="41">
        <v>2</v>
      </c>
      <c r="AH675" s="41">
        <v>3</v>
      </c>
    </row>
    <row r="676" spans="1:34" hidden="1" x14ac:dyDescent="0.35">
      <c r="A676" s="42">
        <v>0</v>
      </c>
      <c r="B676" s="41">
        <v>2021</v>
      </c>
      <c r="C676" s="41" t="s">
        <v>1173</v>
      </c>
      <c r="D676" s="41" t="s">
        <v>479</v>
      </c>
      <c r="E676" s="41" t="s">
        <v>1860</v>
      </c>
      <c r="F676" s="41">
        <v>601</v>
      </c>
      <c r="G676" s="41">
        <v>87</v>
      </c>
      <c r="H676" s="41">
        <v>88</v>
      </c>
      <c r="I676" s="41">
        <v>86</v>
      </c>
      <c r="J676" s="41">
        <v>66</v>
      </c>
      <c r="K676" s="41">
        <v>96</v>
      </c>
      <c r="L676" s="41">
        <v>77</v>
      </c>
      <c r="M676" s="41">
        <v>101</v>
      </c>
      <c r="N676" s="41">
        <v>0</v>
      </c>
      <c r="O676" s="41">
        <v>0</v>
      </c>
      <c r="P676" s="46">
        <v>0</v>
      </c>
      <c r="Q676" s="46">
        <v>0</v>
      </c>
      <c r="R676" s="46">
        <v>0</v>
      </c>
      <c r="S676" s="46">
        <v>0</v>
      </c>
      <c r="T676" s="49">
        <f t="shared" si="10"/>
        <v>0</v>
      </c>
      <c r="U676" s="41">
        <v>296</v>
      </c>
      <c r="V676" s="41">
        <v>305</v>
      </c>
      <c r="W676" s="41">
        <v>9</v>
      </c>
      <c r="X676" s="41">
        <v>7</v>
      </c>
      <c r="Y676" s="41">
        <v>12</v>
      </c>
      <c r="Z676" s="41">
        <v>101</v>
      </c>
      <c r="AA676" s="41">
        <v>39</v>
      </c>
      <c r="AB676" s="41">
        <v>19</v>
      </c>
      <c r="AC676" s="41">
        <v>414</v>
      </c>
      <c r="AD676" s="41">
        <v>220</v>
      </c>
      <c r="AE676" s="41">
        <v>68</v>
      </c>
      <c r="AF676" s="41">
        <v>64</v>
      </c>
      <c r="AG676" s="41">
        <v>18</v>
      </c>
      <c r="AH676" s="41">
        <v>5</v>
      </c>
    </row>
    <row r="677" spans="1:34" hidden="1" x14ac:dyDescent="0.35">
      <c r="A677" s="42">
        <v>0</v>
      </c>
      <c r="B677" s="41">
        <v>2021</v>
      </c>
      <c r="C677" s="41" t="s">
        <v>1173</v>
      </c>
      <c r="D677" s="41" t="s">
        <v>711</v>
      </c>
      <c r="E677" s="41" t="s">
        <v>1599</v>
      </c>
      <c r="F677" s="41">
        <v>112</v>
      </c>
      <c r="G677" s="41">
        <v>12</v>
      </c>
      <c r="H677" s="41">
        <v>24</v>
      </c>
      <c r="I677" s="41">
        <v>15</v>
      </c>
      <c r="J677" s="41">
        <v>18</v>
      </c>
      <c r="K677" s="41">
        <v>18</v>
      </c>
      <c r="L677" s="41">
        <v>25</v>
      </c>
      <c r="M677" s="41">
        <v>0</v>
      </c>
      <c r="N677" s="41">
        <v>0</v>
      </c>
      <c r="O677" s="41">
        <v>0</v>
      </c>
      <c r="P677" s="46">
        <v>0</v>
      </c>
      <c r="Q677" s="46">
        <v>0</v>
      </c>
      <c r="R677" s="46">
        <v>0</v>
      </c>
      <c r="S677" s="46">
        <v>0</v>
      </c>
      <c r="T677" s="49">
        <f t="shared" si="10"/>
        <v>0</v>
      </c>
      <c r="U677" s="41">
        <v>55</v>
      </c>
      <c r="V677" s="41">
        <v>57</v>
      </c>
      <c r="W677" s="41">
        <v>0</v>
      </c>
      <c r="X677" s="41">
        <v>0</v>
      </c>
      <c r="Y677" s="41">
        <v>0</v>
      </c>
      <c r="Z677" s="41">
        <v>7</v>
      </c>
      <c r="AA677" s="41">
        <v>3</v>
      </c>
      <c r="AB677" s="41">
        <v>0</v>
      </c>
      <c r="AC677" s="41">
        <v>102</v>
      </c>
      <c r="AD677" s="41">
        <v>40</v>
      </c>
      <c r="AE677" s="41">
        <v>1</v>
      </c>
      <c r="AF677" s="41">
        <v>21</v>
      </c>
      <c r="AG677" s="41">
        <v>0</v>
      </c>
      <c r="AH677" s="41">
        <v>0</v>
      </c>
    </row>
    <row r="678" spans="1:34" x14ac:dyDescent="0.35">
      <c r="A678" s="42">
        <v>1</v>
      </c>
      <c r="B678" s="41">
        <v>2021</v>
      </c>
      <c r="C678" s="41" t="s">
        <v>1173</v>
      </c>
      <c r="D678" s="41" t="s">
        <v>711</v>
      </c>
      <c r="E678" s="41" t="s">
        <v>709</v>
      </c>
      <c r="F678" s="41">
        <v>158</v>
      </c>
      <c r="G678" s="41">
        <v>0</v>
      </c>
      <c r="H678" s="41">
        <v>0</v>
      </c>
      <c r="I678" s="41">
        <v>0</v>
      </c>
      <c r="J678" s="41">
        <v>0</v>
      </c>
      <c r="K678" s="41">
        <v>0</v>
      </c>
      <c r="L678" s="41">
        <v>0</v>
      </c>
      <c r="M678" s="41">
        <v>0</v>
      </c>
      <c r="N678" s="41">
        <v>0</v>
      </c>
      <c r="O678" s="41">
        <v>0</v>
      </c>
      <c r="P678" s="46">
        <v>47</v>
      </c>
      <c r="Q678" s="46">
        <v>33</v>
      </c>
      <c r="R678" s="46">
        <v>37</v>
      </c>
      <c r="S678" s="46">
        <v>41</v>
      </c>
      <c r="T678" s="49">
        <f t="shared" si="10"/>
        <v>158</v>
      </c>
      <c r="U678" s="41">
        <v>75</v>
      </c>
      <c r="V678" s="41">
        <v>83</v>
      </c>
      <c r="W678" s="41">
        <v>0</v>
      </c>
      <c r="X678" s="41">
        <v>0</v>
      </c>
      <c r="Y678" s="41">
        <v>0</v>
      </c>
      <c r="Z678" s="41">
        <v>6</v>
      </c>
      <c r="AA678" s="41">
        <v>6</v>
      </c>
      <c r="AB678" s="41">
        <v>0</v>
      </c>
      <c r="AC678" s="41">
        <v>146</v>
      </c>
      <c r="AD678" s="41">
        <v>58</v>
      </c>
      <c r="AE678" s="41">
        <v>1</v>
      </c>
      <c r="AF678" s="41">
        <v>21</v>
      </c>
      <c r="AG678" s="41">
        <v>0</v>
      </c>
      <c r="AH678" s="41">
        <v>0</v>
      </c>
    </row>
    <row r="679" spans="1:34" hidden="1" x14ac:dyDescent="0.35">
      <c r="A679" s="42">
        <v>0</v>
      </c>
      <c r="B679" s="41">
        <v>2021</v>
      </c>
      <c r="C679" s="41" t="s">
        <v>1173</v>
      </c>
      <c r="D679" s="41" t="s">
        <v>711</v>
      </c>
      <c r="E679" s="41" t="s">
        <v>1673</v>
      </c>
      <c r="F679" s="41">
        <v>115</v>
      </c>
      <c r="G679" s="41">
        <v>0</v>
      </c>
      <c r="H679" s="41">
        <v>0</v>
      </c>
      <c r="I679" s="41">
        <v>0</v>
      </c>
      <c r="J679" s="41">
        <v>0</v>
      </c>
      <c r="K679" s="41">
        <v>0</v>
      </c>
      <c r="L679" s="41">
        <v>0</v>
      </c>
      <c r="M679" s="41">
        <v>36</v>
      </c>
      <c r="N679" s="41">
        <v>37</v>
      </c>
      <c r="O679" s="41">
        <v>42</v>
      </c>
      <c r="P679" s="46">
        <v>0</v>
      </c>
      <c r="Q679" s="46">
        <v>0</v>
      </c>
      <c r="R679" s="46">
        <v>0</v>
      </c>
      <c r="S679" s="46">
        <v>0</v>
      </c>
      <c r="T679" s="49">
        <f t="shared" si="10"/>
        <v>0</v>
      </c>
      <c r="U679" s="41">
        <v>53</v>
      </c>
      <c r="V679" s="41">
        <v>62</v>
      </c>
      <c r="W679" s="41">
        <v>0</v>
      </c>
      <c r="X679" s="41">
        <v>0</v>
      </c>
      <c r="Y679" s="41">
        <v>0</v>
      </c>
      <c r="Z679" s="41">
        <v>6</v>
      </c>
      <c r="AA679" s="41">
        <v>1</v>
      </c>
      <c r="AB679" s="41">
        <v>0</v>
      </c>
      <c r="AC679" s="41">
        <v>108</v>
      </c>
      <c r="AD679" s="41">
        <v>46</v>
      </c>
      <c r="AE679" s="41">
        <v>3</v>
      </c>
      <c r="AF679" s="41">
        <v>20</v>
      </c>
      <c r="AG679" s="41">
        <v>0</v>
      </c>
      <c r="AH679" s="41">
        <v>0</v>
      </c>
    </row>
    <row r="680" spans="1:34" hidden="1" x14ac:dyDescent="0.35">
      <c r="A680" s="42">
        <v>0</v>
      </c>
      <c r="B680" s="41">
        <v>2021</v>
      </c>
      <c r="C680" s="41" t="s">
        <v>1173</v>
      </c>
      <c r="D680" s="41" t="s">
        <v>711</v>
      </c>
      <c r="E680" s="41" t="s">
        <v>1674</v>
      </c>
      <c r="F680" s="41">
        <v>0</v>
      </c>
      <c r="G680" s="41">
        <v>0</v>
      </c>
      <c r="H680" s="41">
        <v>0</v>
      </c>
      <c r="I680" s="41">
        <v>0</v>
      </c>
      <c r="J680" s="41">
        <v>0</v>
      </c>
      <c r="K680" s="41">
        <v>0</v>
      </c>
      <c r="L680" s="41">
        <v>0</v>
      </c>
      <c r="M680" s="41">
        <v>0</v>
      </c>
      <c r="N680" s="41">
        <v>0</v>
      </c>
      <c r="O680" s="41">
        <v>0</v>
      </c>
      <c r="P680" s="46">
        <v>0</v>
      </c>
      <c r="Q680" s="46">
        <v>0</v>
      </c>
      <c r="R680" s="46">
        <v>0</v>
      </c>
      <c r="S680" s="46">
        <v>0</v>
      </c>
      <c r="T680" s="49">
        <f t="shared" si="10"/>
        <v>0</v>
      </c>
      <c r="AH680" s="41">
        <v>6</v>
      </c>
    </row>
    <row r="681" spans="1:34" hidden="1" x14ac:dyDescent="0.35">
      <c r="A681" s="42">
        <v>0</v>
      </c>
      <c r="B681" s="41">
        <v>2021</v>
      </c>
      <c r="C681" s="41" t="s">
        <v>1173</v>
      </c>
      <c r="D681" s="41" t="s">
        <v>711</v>
      </c>
      <c r="E681" s="41" t="s">
        <v>1740</v>
      </c>
      <c r="F681" s="41">
        <v>113</v>
      </c>
      <c r="G681" s="41">
        <v>25</v>
      </c>
      <c r="H681" s="41">
        <v>23</v>
      </c>
      <c r="I681" s="41">
        <v>16</v>
      </c>
      <c r="J681" s="41">
        <v>24</v>
      </c>
      <c r="K681" s="41">
        <v>12</v>
      </c>
      <c r="L681" s="41">
        <v>13</v>
      </c>
      <c r="M681" s="41">
        <v>0</v>
      </c>
      <c r="N681" s="41">
        <v>0</v>
      </c>
      <c r="O681" s="41">
        <v>0</v>
      </c>
      <c r="P681" s="46">
        <v>0</v>
      </c>
      <c r="Q681" s="46">
        <v>0</v>
      </c>
      <c r="R681" s="46">
        <v>0</v>
      </c>
      <c r="S681" s="46">
        <v>0</v>
      </c>
      <c r="T681" s="49">
        <f t="shared" si="10"/>
        <v>0</v>
      </c>
      <c r="U681" s="41">
        <v>56</v>
      </c>
      <c r="V681" s="41">
        <v>57</v>
      </c>
      <c r="W681" s="41">
        <v>0</v>
      </c>
      <c r="X681" s="41">
        <v>0</v>
      </c>
      <c r="Y681" s="41">
        <v>0</v>
      </c>
      <c r="Z681" s="41">
        <v>1</v>
      </c>
      <c r="AA681" s="41">
        <v>2</v>
      </c>
      <c r="AB681" s="41">
        <v>1</v>
      </c>
      <c r="AC681" s="41">
        <v>109</v>
      </c>
      <c r="AD681" s="41">
        <v>48</v>
      </c>
      <c r="AE681" s="41">
        <v>0</v>
      </c>
      <c r="AF681" s="41">
        <v>18</v>
      </c>
      <c r="AG681" s="41">
        <v>0</v>
      </c>
      <c r="AH681" s="41">
        <v>0</v>
      </c>
    </row>
    <row r="682" spans="1:34" hidden="1" x14ac:dyDescent="0.35">
      <c r="A682" s="42">
        <v>0</v>
      </c>
      <c r="B682" s="41">
        <v>2021</v>
      </c>
      <c r="C682" s="41" t="s">
        <v>1173</v>
      </c>
      <c r="D682" s="41" t="s">
        <v>391</v>
      </c>
      <c r="E682" s="41" t="s">
        <v>1201</v>
      </c>
      <c r="F682" s="41">
        <v>404</v>
      </c>
      <c r="G682" s="41">
        <v>50</v>
      </c>
      <c r="H682" s="41">
        <v>49</v>
      </c>
      <c r="I682" s="41">
        <v>63</v>
      </c>
      <c r="J682" s="41">
        <v>43</v>
      </c>
      <c r="K682" s="41">
        <v>66</v>
      </c>
      <c r="L682" s="41">
        <v>73</v>
      </c>
      <c r="M682" s="41">
        <v>60</v>
      </c>
      <c r="N682" s="41">
        <v>0</v>
      </c>
      <c r="O682" s="41">
        <v>0</v>
      </c>
      <c r="P682" s="46">
        <v>0</v>
      </c>
      <c r="Q682" s="46">
        <v>0</v>
      </c>
      <c r="R682" s="46">
        <v>0</v>
      </c>
      <c r="S682" s="46">
        <v>0</v>
      </c>
      <c r="T682" s="49">
        <f t="shared" si="10"/>
        <v>0</v>
      </c>
      <c r="U682" s="41">
        <v>188</v>
      </c>
      <c r="V682" s="41">
        <v>216</v>
      </c>
      <c r="W682" s="41">
        <v>9</v>
      </c>
      <c r="X682" s="41">
        <v>49</v>
      </c>
      <c r="Y682" s="41">
        <v>10</v>
      </c>
      <c r="Z682" s="41">
        <v>252</v>
      </c>
      <c r="AA682" s="41">
        <v>9</v>
      </c>
      <c r="AB682" s="41">
        <v>25</v>
      </c>
      <c r="AC682" s="41">
        <v>50</v>
      </c>
      <c r="AD682" s="41">
        <v>364</v>
      </c>
      <c r="AE682" s="41">
        <v>190</v>
      </c>
      <c r="AF682" s="41">
        <v>72</v>
      </c>
      <c r="AG682" s="41">
        <v>22</v>
      </c>
      <c r="AH682" s="41">
        <v>7</v>
      </c>
    </row>
    <row r="683" spans="1:34" hidden="1" x14ac:dyDescent="0.35">
      <c r="A683" s="42">
        <v>0</v>
      </c>
      <c r="B683" s="41">
        <v>2021</v>
      </c>
      <c r="C683" s="41" t="s">
        <v>1173</v>
      </c>
      <c r="D683" s="41" t="s">
        <v>391</v>
      </c>
      <c r="E683" s="41" t="s">
        <v>1206</v>
      </c>
      <c r="F683" s="41">
        <v>367</v>
      </c>
      <c r="G683" s="41">
        <v>46</v>
      </c>
      <c r="H683" s="41">
        <v>51</v>
      </c>
      <c r="I683" s="41">
        <v>51</v>
      </c>
      <c r="J683" s="41">
        <v>53</v>
      </c>
      <c r="K683" s="41">
        <v>72</v>
      </c>
      <c r="L683" s="41">
        <v>38</v>
      </c>
      <c r="M683" s="41">
        <v>56</v>
      </c>
      <c r="N683" s="41">
        <v>0</v>
      </c>
      <c r="O683" s="41">
        <v>0</v>
      </c>
      <c r="P683" s="46">
        <v>0</v>
      </c>
      <c r="Q683" s="46">
        <v>0</v>
      </c>
      <c r="R683" s="46">
        <v>0</v>
      </c>
      <c r="S683" s="46">
        <v>0</v>
      </c>
      <c r="T683" s="49">
        <f t="shared" si="10"/>
        <v>0</v>
      </c>
      <c r="U683" s="41">
        <v>181</v>
      </c>
      <c r="V683" s="41">
        <v>186</v>
      </c>
      <c r="W683" s="41">
        <v>5</v>
      </c>
      <c r="X683" s="41">
        <v>4</v>
      </c>
      <c r="Y683" s="41">
        <v>45</v>
      </c>
      <c r="Z683" s="41">
        <v>21</v>
      </c>
      <c r="AA683" s="41">
        <v>22</v>
      </c>
      <c r="AB683" s="41">
        <v>2</v>
      </c>
      <c r="AC683" s="41">
        <v>268</v>
      </c>
      <c r="AD683" s="41">
        <v>59</v>
      </c>
      <c r="AE683" s="41">
        <v>27</v>
      </c>
      <c r="AF683" s="41">
        <v>24</v>
      </c>
      <c r="AG683" s="41">
        <v>1</v>
      </c>
      <c r="AH683" s="41">
        <v>12</v>
      </c>
    </row>
    <row r="684" spans="1:34" hidden="1" x14ac:dyDescent="0.35">
      <c r="A684" s="42">
        <v>0</v>
      </c>
      <c r="B684" s="41">
        <v>2021</v>
      </c>
      <c r="C684" s="41" t="s">
        <v>1173</v>
      </c>
      <c r="D684" s="41" t="s">
        <v>391</v>
      </c>
      <c r="E684" s="41" t="s">
        <v>1228</v>
      </c>
      <c r="F684" s="41">
        <v>421</v>
      </c>
      <c r="G684" s="41">
        <v>56</v>
      </c>
      <c r="H684" s="41">
        <v>57</v>
      </c>
      <c r="I684" s="41">
        <v>54</v>
      </c>
      <c r="J684" s="41">
        <v>69</v>
      </c>
      <c r="K684" s="41">
        <v>65</v>
      </c>
      <c r="L684" s="41">
        <v>56</v>
      </c>
      <c r="M684" s="41">
        <v>64</v>
      </c>
      <c r="N684" s="41">
        <v>0</v>
      </c>
      <c r="O684" s="41">
        <v>0</v>
      </c>
      <c r="P684" s="46">
        <v>0</v>
      </c>
      <c r="Q684" s="46">
        <v>0</v>
      </c>
      <c r="R684" s="46">
        <v>0</v>
      </c>
      <c r="S684" s="46">
        <v>0</v>
      </c>
      <c r="T684" s="49">
        <f t="shared" si="10"/>
        <v>0</v>
      </c>
      <c r="U684" s="41">
        <v>198</v>
      </c>
      <c r="V684" s="41">
        <v>223</v>
      </c>
      <c r="W684" s="41">
        <v>1</v>
      </c>
      <c r="X684" s="41">
        <v>9</v>
      </c>
      <c r="Y684" s="41">
        <v>20</v>
      </c>
      <c r="Z684" s="41">
        <v>27</v>
      </c>
      <c r="AA684" s="41">
        <v>21</v>
      </c>
      <c r="AB684" s="41">
        <v>1</v>
      </c>
      <c r="AC684" s="41">
        <v>342</v>
      </c>
      <c r="AD684" s="41">
        <v>33</v>
      </c>
      <c r="AE684" s="41">
        <v>15</v>
      </c>
      <c r="AF684" s="41">
        <v>28</v>
      </c>
      <c r="AG684" s="41">
        <v>3</v>
      </c>
      <c r="AH684" s="41">
        <v>0</v>
      </c>
    </row>
    <row r="685" spans="1:34" hidden="1" x14ac:dyDescent="0.35">
      <c r="A685" s="42">
        <v>0</v>
      </c>
      <c r="B685" s="41">
        <v>2021</v>
      </c>
      <c r="C685" s="41" t="s">
        <v>1173</v>
      </c>
      <c r="D685" s="41" t="s">
        <v>391</v>
      </c>
      <c r="E685" s="41" t="s">
        <v>1914</v>
      </c>
      <c r="F685" s="41">
        <v>452</v>
      </c>
      <c r="G685" s="41">
        <v>0</v>
      </c>
      <c r="H685" s="41">
        <v>0</v>
      </c>
      <c r="I685" s="41">
        <v>0</v>
      </c>
      <c r="J685" s="41">
        <v>0</v>
      </c>
      <c r="K685" s="41">
        <v>0</v>
      </c>
      <c r="L685" s="41">
        <v>0</v>
      </c>
      <c r="M685" s="41">
        <v>0</v>
      </c>
      <c r="N685" s="41">
        <v>230</v>
      </c>
      <c r="O685" s="41">
        <v>222</v>
      </c>
      <c r="P685" s="46">
        <v>0</v>
      </c>
      <c r="Q685" s="46">
        <v>0</v>
      </c>
      <c r="R685" s="46">
        <v>0</v>
      </c>
      <c r="S685" s="46">
        <v>0</v>
      </c>
      <c r="T685" s="49">
        <f t="shared" si="10"/>
        <v>0</v>
      </c>
      <c r="U685" s="41">
        <v>223</v>
      </c>
      <c r="V685" s="41">
        <v>229</v>
      </c>
      <c r="W685" s="41">
        <v>11</v>
      </c>
      <c r="X685" s="41">
        <v>26</v>
      </c>
      <c r="Y685" s="41">
        <v>13</v>
      </c>
      <c r="Z685" s="41">
        <v>216</v>
      </c>
      <c r="AA685" s="41">
        <v>17</v>
      </c>
      <c r="AB685" s="41">
        <v>14</v>
      </c>
      <c r="AC685" s="41">
        <v>155</v>
      </c>
      <c r="AD685" s="41">
        <v>316</v>
      </c>
      <c r="AE685" s="41">
        <v>102</v>
      </c>
      <c r="AF685" s="41">
        <v>83</v>
      </c>
      <c r="AG685" s="41">
        <v>17</v>
      </c>
      <c r="AH685" s="41">
        <v>0</v>
      </c>
    </row>
    <row r="686" spans="1:34" hidden="1" x14ac:dyDescent="0.35">
      <c r="A686" s="42">
        <v>0</v>
      </c>
      <c r="B686" s="41">
        <v>2021</v>
      </c>
      <c r="C686" s="41" t="s">
        <v>1173</v>
      </c>
      <c r="D686" s="41" t="s">
        <v>391</v>
      </c>
      <c r="E686" s="41" t="s">
        <v>1281</v>
      </c>
      <c r="F686" s="41">
        <v>21</v>
      </c>
      <c r="G686" s="41">
        <v>0</v>
      </c>
      <c r="H686" s="41">
        <v>1</v>
      </c>
      <c r="I686" s="41">
        <v>3</v>
      </c>
      <c r="J686" s="41">
        <v>1</v>
      </c>
      <c r="K686" s="41">
        <v>6</v>
      </c>
      <c r="L686" s="41">
        <v>5</v>
      </c>
      <c r="M686" s="41">
        <v>5</v>
      </c>
      <c r="N686" s="41">
        <v>0</v>
      </c>
      <c r="O686" s="41">
        <v>0</v>
      </c>
      <c r="P686" s="46">
        <v>0</v>
      </c>
      <c r="Q686" s="46">
        <v>0</v>
      </c>
      <c r="R686" s="46">
        <v>0</v>
      </c>
      <c r="S686" s="46">
        <v>0</v>
      </c>
      <c r="T686" s="49">
        <f t="shared" si="10"/>
        <v>0</v>
      </c>
      <c r="U686" s="41">
        <v>3</v>
      </c>
      <c r="V686" s="41">
        <v>18</v>
      </c>
      <c r="W686" s="41">
        <v>0</v>
      </c>
      <c r="X686" s="41">
        <v>3</v>
      </c>
      <c r="Y686" s="41">
        <v>0</v>
      </c>
      <c r="Z686" s="41">
        <v>5</v>
      </c>
      <c r="AA686" s="41">
        <v>2</v>
      </c>
      <c r="AB686" s="41">
        <v>0</v>
      </c>
      <c r="AC686" s="41">
        <v>11</v>
      </c>
      <c r="AD686" s="41">
        <v>19</v>
      </c>
      <c r="AE686" s="41">
        <v>1</v>
      </c>
      <c r="AF686" s="41">
        <v>21</v>
      </c>
      <c r="AG686" s="41">
        <v>0</v>
      </c>
      <c r="AH686" s="41">
        <v>0</v>
      </c>
    </row>
    <row r="687" spans="1:34" hidden="1" x14ac:dyDescent="0.35">
      <c r="A687" s="42">
        <v>0</v>
      </c>
      <c r="B687" s="41">
        <v>2021</v>
      </c>
      <c r="C687" s="41" t="s">
        <v>1173</v>
      </c>
      <c r="D687" s="41" t="s">
        <v>391</v>
      </c>
      <c r="E687" s="41" t="s">
        <v>1286</v>
      </c>
      <c r="F687" s="41">
        <v>665</v>
      </c>
      <c r="G687" s="41">
        <v>0</v>
      </c>
      <c r="H687" s="41">
        <v>0</v>
      </c>
      <c r="I687" s="41">
        <v>0</v>
      </c>
      <c r="J687" s="41">
        <v>0</v>
      </c>
      <c r="K687" s="41">
        <v>0</v>
      </c>
      <c r="L687" s="41">
        <v>0</v>
      </c>
      <c r="M687" s="41">
        <v>0</v>
      </c>
      <c r="N687" s="41">
        <v>317</v>
      </c>
      <c r="O687" s="41">
        <v>348</v>
      </c>
      <c r="P687" s="46">
        <v>0</v>
      </c>
      <c r="Q687" s="46">
        <v>0</v>
      </c>
      <c r="R687" s="46">
        <v>0</v>
      </c>
      <c r="S687" s="46">
        <v>0</v>
      </c>
      <c r="T687" s="49">
        <f t="shared" si="10"/>
        <v>0</v>
      </c>
      <c r="U687" s="41">
        <v>328</v>
      </c>
      <c r="V687" s="41">
        <v>337</v>
      </c>
      <c r="W687" s="41">
        <v>8</v>
      </c>
      <c r="X687" s="41">
        <v>18</v>
      </c>
      <c r="Y687" s="41">
        <v>28</v>
      </c>
      <c r="Z687" s="41">
        <v>115</v>
      </c>
      <c r="AA687" s="41">
        <v>28</v>
      </c>
      <c r="AB687" s="41">
        <v>25</v>
      </c>
      <c r="AC687" s="41">
        <v>443</v>
      </c>
      <c r="AD687" s="41">
        <v>217</v>
      </c>
      <c r="AE687" s="41">
        <v>54</v>
      </c>
      <c r="AF687" s="41">
        <v>69</v>
      </c>
      <c r="AG687" s="41">
        <v>14</v>
      </c>
      <c r="AH687" s="41">
        <v>0</v>
      </c>
    </row>
    <row r="688" spans="1:34" hidden="1" x14ac:dyDescent="0.35">
      <c r="A688" s="42">
        <v>0</v>
      </c>
      <c r="B688" s="41">
        <v>2021</v>
      </c>
      <c r="C688" s="41" t="s">
        <v>1173</v>
      </c>
      <c r="D688" s="41" t="s">
        <v>391</v>
      </c>
      <c r="E688" s="41" t="s">
        <v>1316</v>
      </c>
      <c r="F688" s="41">
        <v>473</v>
      </c>
      <c r="G688" s="41">
        <v>65</v>
      </c>
      <c r="H688" s="41">
        <v>69</v>
      </c>
      <c r="I688" s="41">
        <v>58</v>
      </c>
      <c r="J688" s="41">
        <v>50</v>
      </c>
      <c r="K688" s="41">
        <v>74</v>
      </c>
      <c r="L688" s="41">
        <v>78</v>
      </c>
      <c r="M688" s="41">
        <v>79</v>
      </c>
      <c r="N688" s="41">
        <v>0</v>
      </c>
      <c r="O688" s="41">
        <v>0</v>
      </c>
      <c r="P688" s="46">
        <v>0</v>
      </c>
      <c r="Q688" s="46">
        <v>0</v>
      </c>
      <c r="R688" s="46">
        <v>0</v>
      </c>
      <c r="S688" s="46">
        <v>0</v>
      </c>
      <c r="T688" s="49">
        <f t="shared" si="10"/>
        <v>0</v>
      </c>
      <c r="U688" s="41">
        <v>231</v>
      </c>
      <c r="V688" s="41">
        <v>242</v>
      </c>
      <c r="W688" s="41">
        <v>4</v>
      </c>
      <c r="X688" s="41">
        <v>4</v>
      </c>
      <c r="Y688" s="41">
        <v>20</v>
      </c>
      <c r="Z688" s="41">
        <v>25</v>
      </c>
      <c r="AA688" s="41">
        <v>21</v>
      </c>
      <c r="AB688" s="41">
        <v>6</v>
      </c>
      <c r="AC688" s="41">
        <v>393</v>
      </c>
      <c r="AD688" s="41">
        <v>68</v>
      </c>
      <c r="AE688" s="41">
        <v>15</v>
      </c>
      <c r="AF688" s="41">
        <v>45</v>
      </c>
      <c r="AG688" s="41">
        <v>5</v>
      </c>
      <c r="AH688" s="41">
        <v>45</v>
      </c>
    </row>
    <row r="689" spans="1:34" x14ac:dyDescent="0.35">
      <c r="A689" s="42">
        <v>1</v>
      </c>
      <c r="B689" s="41">
        <v>2021</v>
      </c>
      <c r="C689" s="41" t="s">
        <v>1173</v>
      </c>
      <c r="D689" s="41" t="s">
        <v>391</v>
      </c>
      <c r="E689" s="41" t="s">
        <v>389</v>
      </c>
      <c r="F689" s="41">
        <v>2007</v>
      </c>
      <c r="G689" s="41">
        <v>0</v>
      </c>
      <c r="H689" s="41">
        <v>0</v>
      </c>
      <c r="I689" s="41">
        <v>0</v>
      </c>
      <c r="J689" s="41">
        <v>0</v>
      </c>
      <c r="K689" s="41">
        <v>0</v>
      </c>
      <c r="L689" s="41">
        <v>0</v>
      </c>
      <c r="M689" s="41">
        <v>0</v>
      </c>
      <c r="N689" s="41">
        <v>0</v>
      </c>
      <c r="O689" s="41">
        <v>0</v>
      </c>
      <c r="P689" s="46">
        <v>560</v>
      </c>
      <c r="Q689" s="46">
        <v>482</v>
      </c>
      <c r="R689" s="46">
        <v>503</v>
      </c>
      <c r="S689" s="46">
        <v>462</v>
      </c>
      <c r="T689" s="49">
        <f t="shared" si="10"/>
        <v>2007</v>
      </c>
      <c r="U689" s="41">
        <v>1003</v>
      </c>
      <c r="V689" s="41">
        <v>1004</v>
      </c>
      <c r="W689" s="41">
        <v>26</v>
      </c>
      <c r="X689" s="41">
        <v>95</v>
      </c>
      <c r="Y689" s="41">
        <v>91</v>
      </c>
      <c r="Z689" s="41">
        <v>829</v>
      </c>
      <c r="AA689" s="41">
        <v>55</v>
      </c>
      <c r="AB689" s="41">
        <v>150</v>
      </c>
      <c r="AC689" s="41">
        <v>761</v>
      </c>
      <c r="AD689" s="41">
        <v>1148</v>
      </c>
      <c r="AE689" s="41">
        <v>340</v>
      </c>
      <c r="AF689" s="41">
        <v>232</v>
      </c>
      <c r="AG689" s="41">
        <v>54</v>
      </c>
      <c r="AH689" s="41">
        <v>0</v>
      </c>
    </row>
    <row r="690" spans="1:34" hidden="1" x14ac:dyDescent="0.35">
      <c r="A690" s="42">
        <v>0</v>
      </c>
      <c r="B690" s="41">
        <v>2021</v>
      </c>
      <c r="C690" s="41" t="s">
        <v>1173</v>
      </c>
      <c r="D690" s="41" t="s">
        <v>391</v>
      </c>
      <c r="E690" s="41" t="s">
        <v>1345</v>
      </c>
      <c r="F690" s="41">
        <v>395</v>
      </c>
      <c r="G690" s="41">
        <v>71</v>
      </c>
      <c r="H690" s="41">
        <v>56</v>
      </c>
      <c r="I690" s="41">
        <v>62</v>
      </c>
      <c r="J690" s="41">
        <v>66</v>
      </c>
      <c r="K690" s="41">
        <v>66</v>
      </c>
      <c r="L690" s="41">
        <v>74</v>
      </c>
      <c r="M690" s="41">
        <v>0</v>
      </c>
      <c r="N690" s="41">
        <v>0</v>
      </c>
      <c r="O690" s="41">
        <v>0</v>
      </c>
      <c r="P690" s="46">
        <v>0</v>
      </c>
      <c r="Q690" s="46">
        <v>0</v>
      </c>
      <c r="R690" s="46">
        <v>0</v>
      </c>
      <c r="S690" s="46">
        <v>0</v>
      </c>
      <c r="T690" s="49">
        <f t="shared" si="10"/>
        <v>0</v>
      </c>
      <c r="U690" s="41">
        <v>195</v>
      </c>
      <c r="V690" s="41">
        <v>200</v>
      </c>
      <c r="W690" s="41">
        <v>8</v>
      </c>
      <c r="X690" s="41">
        <v>11</v>
      </c>
      <c r="Y690" s="41">
        <v>31</v>
      </c>
      <c r="Z690" s="41">
        <v>263</v>
      </c>
      <c r="AA690" s="41">
        <v>5</v>
      </c>
      <c r="AB690" s="41">
        <v>29</v>
      </c>
      <c r="AC690" s="41">
        <v>48</v>
      </c>
      <c r="AD690" s="41">
        <v>395</v>
      </c>
      <c r="AE690" s="41">
        <v>219</v>
      </c>
      <c r="AF690" s="41">
        <v>41</v>
      </c>
      <c r="AG690" s="41">
        <v>6</v>
      </c>
      <c r="AH690" s="41">
        <v>19</v>
      </c>
    </row>
    <row r="691" spans="1:34" hidden="1" x14ac:dyDescent="0.35">
      <c r="A691" s="42">
        <v>0</v>
      </c>
      <c r="B691" s="41">
        <v>2021</v>
      </c>
      <c r="C691" s="41" t="s">
        <v>1173</v>
      </c>
      <c r="D691" s="41" t="s">
        <v>391</v>
      </c>
      <c r="E691" s="41" t="s">
        <v>1351</v>
      </c>
      <c r="F691" s="41">
        <v>536</v>
      </c>
      <c r="G691" s="41">
        <v>63</v>
      </c>
      <c r="H691" s="41">
        <v>95</v>
      </c>
      <c r="I691" s="41">
        <v>71</v>
      </c>
      <c r="J691" s="41">
        <v>83</v>
      </c>
      <c r="K691" s="41">
        <v>88</v>
      </c>
      <c r="L691" s="41">
        <v>64</v>
      </c>
      <c r="M691" s="41">
        <v>72</v>
      </c>
      <c r="N691" s="41">
        <v>0</v>
      </c>
      <c r="O691" s="41">
        <v>0</v>
      </c>
      <c r="P691" s="46">
        <v>0</v>
      </c>
      <c r="Q691" s="46">
        <v>0</v>
      </c>
      <c r="R691" s="46">
        <v>0</v>
      </c>
      <c r="S691" s="46">
        <v>0</v>
      </c>
      <c r="T691" s="49">
        <f t="shared" si="10"/>
        <v>0</v>
      </c>
      <c r="U691" s="41">
        <v>255</v>
      </c>
      <c r="V691" s="41">
        <v>281</v>
      </c>
      <c r="W691" s="41">
        <v>4</v>
      </c>
      <c r="X691" s="41">
        <v>7</v>
      </c>
      <c r="Y691" s="41">
        <v>12</v>
      </c>
      <c r="Z691" s="41">
        <v>117</v>
      </c>
      <c r="AA691" s="41">
        <v>35</v>
      </c>
      <c r="AB691" s="41">
        <v>3</v>
      </c>
      <c r="AC691" s="41">
        <v>358</v>
      </c>
      <c r="AD691" s="41">
        <v>132</v>
      </c>
      <c r="AE691" s="41">
        <v>29</v>
      </c>
      <c r="AF691" s="41">
        <v>91</v>
      </c>
      <c r="AG691" s="41">
        <v>6</v>
      </c>
      <c r="AH691" s="41">
        <v>0</v>
      </c>
    </row>
    <row r="692" spans="1:34" hidden="1" x14ac:dyDescent="0.35">
      <c r="A692" s="42">
        <v>0</v>
      </c>
      <c r="B692" s="41">
        <v>2021</v>
      </c>
      <c r="C692" s="41" t="s">
        <v>1173</v>
      </c>
      <c r="D692" s="41" t="s">
        <v>391</v>
      </c>
      <c r="E692" s="41" t="s">
        <v>1355</v>
      </c>
      <c r="F692" s="41">
        <v>324</v>
      </c>
      <c r="G692" s="41">
        <v>40</v>
      </c>
      <c r="H692" s="41">
        <v>54</v>
      </c>
      <c r="I692" s="41">
        <v>49</v>
      </c>
      <c r="J692" s="41">
        <v>53</v>
      </c>
      <c r="K692" s="41">
        <v>47</v>
      </c>
      <c r="L692" s="41">
        <v>47</v>
      </c>
      <c r="M692" s="41">
        <v>34</v>
      </c>
      <c r="N692" s="41">
        <v>0</v>
      </c>
      <c r="O692" s="41">
        <v>0</v>
      </c>
      <c r="P692" s="46">
        <v>0</v>
      </c>
      <c r="Q692" s="46">
        <v>0</v>
      </c>
      <c r="R692" s="46">
        <v>0</v>
      </c>
      <c r="S692" s="46">
        <v>0</v>
      </c>
      <c r="T692" s="49">
        <f t="shared" si="10"/>
        <v>0</v>
      </c>
      <c r="U692" s="41">
        <v>165</v>
      </c>
      <c r="V692" s="41">
        <v>159</v>
      </c>
      <c r="W692" s="41">
        <v>5</v>
      </c>
      <c r="X692" s="41">
        <v>2</v>
      </c>
      <c r="Y692" s="41">
        <v>5</v>
      </c>
      <c r="Z692" s="41">
        <v>34</v>
      </c>
      <c r="AA692" s="41">
        <v>27</v>
      </c>
      <c r="AB692" s="41">
        <v>6</v>
      </c>
      <c r="AC692" s="41">
        <v>245</v>
      </c>
      <c r="AD692" s="41">
        <v>50</v>
      </c>
      <c r="AE692" s="41">
        <v>13</v>
      </c>
      <c r="AF692" s="41">
        <v>26</v>
      </c>
      <c r="AG692" s="41">
        <v>1</v>
      </c>
      <c r="AH692" s="41">
        <v>0</v>
      </c>
    </row>
    <row r="693" spans="1:34" hidden="1" x14ac:dyDescent="0.35">
      <c r="A693" s="42">
        <v>0</v>
      </c>
      <c r="B693" s="41">
        <v>2021</v>
      </c>
      <c r="C693" s="41" t="s">
        <v>1173</v>
      </c>
      <c r="D693" s="41" t="s">
        <v>391</v>
      </c>
      <c r="E693" s="41" t="s">
        <v>1363</v>
      </c>
      <c r="F693" s="41">
        <v>396</v>
      </c>
      <c r="G693" s="41">
        <v>65</v>
      </c>
      <c r="H693" s="41">
        <v>48</v>
      </c>
      <c r="I693" s="41">
        <v>51</v>
      </c>
      <c r="J693" s="41">
        <v>54</v>
      </c>
      <c r="K693" s="41">
        <v>51</v>
      </c>
      <c r="L693" s="41">
        <v>66</v>
      </c>
      <c r="M693" s="41">
        <v>61</v>
      </c>
      <c r="N693" s="41">
        <v>0</v>
      </c>
      <c r="O693" s="41">
        <v>0</v>
      </c>
      <c r="P693" s="46">
        <v>0</v>
      </c>
      <c r="Q693" s="46">
        <v>0</v>
      </c>
      <c r="R693" s="46">
        <v>0</v>
      </c>
      <c r="S693" s="46">
        <v>0</v>
      </c>
      <c r="T693" s="49">
        <f t="shared" si="10"/>
        <v>0</v>
      </c>
      <c r="U693" s="41">
        <v>196</v>
      </c>
      <c r="V693" s="41">
        <v>200</v>
      </c>
      <c r="W693" s="41">
        <v>7</v>
      </c>
      <c r="X693" s="41">
        <v>33</v>
      </c>
      <c r="Y693" s="41">
        <v>15</v>
      </c>
      <c r="Z693" s="41">
        <v>246</v>
      </c>
      <c r="AA693" s="41">
        <v>11</v>
      </c>
      <c r="AB693" s="41">
        <v>31</v>
      </c>
      <c r="AC693" s="41">
        <v>53</v>
      </c>
      <c r="AD693" s="41">
        <v>326</v>
      </c>
      <c r="AE693" s="41">
        <v>163</v>
      </c>
      <c r="AF693" s="41">
        <v>44</v>
      </c>
      <c r="AG693" s="41">
        <v>12</v>
      </c>
      <c r="AH693" s="41">
        <v>8</v>
      </c>
    </row>
    <row r="694" spans="1:34" hidden="1" x14ac:dyDescent="0.35">
      <c r="A694" s="42">
        <v>0</v>
      </c>
      <c r="B694" s="41">
        <v>2021</v>
      </c>
      <c r="C694" s="41" t="s">
        <v>1173</v>
      </c>
      <c r="D694" s="41" t="s">
        <v>391</v>
      </c>
      <c r="E694" s="41" t="s">
        <v>1388</v>
      </c>
      <c r="F694" s="41">
        <v>322</v>
      </c>
      <c r="G694" s="41">
        <v>29</v>
      </c>
      <c r="H694" s="41">
        <v>47</v>
      </c>
      <c r="I694" s="41">
        <v>43</v>
      </c>
      <c r="J694" s="41">
        <v>46</v>
      </c>
      <c r="K694" s="41">
        <v>49</v>
      </c>
      <c r="L694" s="41">
        <v>53</v>
      </c>
      <c r="M694" s="41">
        <v>55</v>
      </c>
      <c r="N694" s="41">
        <v>0</v>
      </c>
      <c r="O694" s="41">
        <v>0</v>
      </c>
      <c r="P694" s="46">
        <v>0</v>
      </c>
      <c r="Q694" s="46">
        <v>0</v>
      </c>
      <c r="R694" s="46">
        <v>0</v>
      </c>
      <c r="S694" s="46">
        <v>0</v>
      </c>
      <c r="T694" s="49">
        <f t="shared" si="10"/>
        <v>0</v>
      </c>
      <c r="U694" s="41">
        <v>154</v>
      </c>
      <c r="V694" s="41">
        <v>168</v>
      </c>
      <c r="W694" s="41">
        <v>6</v>
      </c>
      <c r="X694" s="41">
        <v>14</v>
      </c>
      <c r="Y694" s="41">
        <v>12</v>
      </c>
      <c r="Z694" s="41">
        <v>202</v>
      </c>
      <c r="AA694" s="41">
        <v>3</v>
      </c>
      <c r="AB694" s="41">
        <v>30</v>
      </c>
      <c r="AC694" s="41">
        <v>55</v>
      </c>
      <c r="AD694" s="41">
        <v>285</v>
      </c>
      <c r="AE694" s="41">
        <v>157</v>
      </c>
      <c r="AF694" s="41">
        <v>82</v>
      </c>
      <c r="AG694" s="41">
        <v>11</v>
      </c>
      <c r="AH694" s="41">
        <v>10</v>
      </c>
    </row>
    <row r="695" spans="1:34" hidden="1" x14ac:dyDescent="0.35">
      <c r="A695" s="42">
        <v>0</v>
      </c>
      <c r="B695" s="41">
        <v>2021</v>
      </c>
      <c r="C695" s="41" t="s">
        <v>1173</v>
      </c>
      <c r="D695" s="41" t="s">
        <v>391</v>
      </c>
      <c r="E695" s="41" t="s">
        <v>1399</v>
      </c>
      <c r="F695" s="41">
        <v>814</v>
      </c>
      <c r="G695" s="41">
        <v>0</v>
      </c>
      <c r="H695" s="41">
        <v>0</v>
      </c>
      <c r="I695" s="41">
        <v>0</v>
      </c>
      <c r="J695" s="41">
        <v>0</v>
      </c>
      <c r="K695" s="41">
        <v>0</v>
      </c>
      <c r="L695" s="41">
        <v>0</v>
      </c>
      <c r="M695" s="41">
        <v>277</v>
      </c>
      <c r="N695" s="41">
        <v>285</v>
      </c>
      <c r="O695" s="41">
        <v>252</v>
      </c>
      <c r="P695" s="46">
        <v>0</v>
      </c>
      <c r="Q695" s="46">
        <v>0</v>
      </c>
      <c r="R695" s="46">
        <v>0</v>
      </c>
      <c r="S695" s="46">
        <v>0</v>
      </c>
      <c r="T695" s="49">
        <f t="shared" si="10"/>
        <v>0</v>
      </c>
      <c r="U695" s="41">
        <v>419</v>
      </c>
      <c r="V695" s="41">
        <v>395</v>
      </c>
      <c r="W695" s="41">
        <v>7</v>
      </c>
      <c r="X695" s="41">
        <v>57</v>
      </c>
      <c r="Y695" s="41">
        <v>52</v>
      </c>
      <c r="Z695" s="41">
        <v>532</v>
      </c>
      <c r="AA695" s="41">
        <v>16</v>
      </c>
      <c r="AB695" s="41">
        <v>79</v>
      </c>
      <c r="AC695" s="41">
        <v>71</v>
      </c>
      <c r="AD695" s="41">
        <v>727</v>
      </c>
      <c r="AE695" s="41">
        <v>288</v>
      </c>
      <c r="AF695" s="41">
        <v>125</v>
      </c>
      <c r="AG695" s="41">
        <v>27</v>
      </c>
      <c r="AH695" s="41">
        <v>0</v>
      </c>
    </row>
    <row r="696" spans="1:34" hidden="1" x14ac:dyDescent="0.35">
      <c r="A696" s="42">
        <v>0</v>
      </c>
      <c r="B696" s="41">
        <v>2021</v>
      </c>
      <c r="C696" s="41" t="s">
        <v>1173</v>
      </c>
      <c r="D696" s="41" t="s">
        <v>391</v>
      </c>
      <c r="E696" s="41" t="s">
        <v>1430</v>
      </c>
      <c r="F696" s="41">
        <v>390</v>
      </c>
      <c r="G696" s="41">
        <v>38</v>
      </c>
      <c r="H696" s="41">
        <v>50</v>
      </c>
      <c r="I696" s="41">
        <v>60</v>
      </c>
      <c r="J696" s="41">
        <v>56</v>
      </c>
      <c r="K696" s="41">
        <v>68</v>
      </c>
      <c r="L696" s="41">
        <v>57</v>
      </c>
      <c r="M696" s="41">
        <v>61</v>
      </c>
      <c r="N696" s="41">
        <v>0</v>
      </c>
      <c r="O696" s="41">
        <v>0</v>
      </c>
      <c r="P696" s="46">
        <v>0</v>
      </c>
      <c r="Q696" s="46">
        <v>0</v>
      </c>
      <c r="R696" s="46">
        <v>0</v>
      </c>
      <c r="S696" s="46">
        <v>0</v>
      </c>
      <c r="T696" s="49">
        <f t="shared" si="10"/>
        <v>0</v>
      </c>
      <c r="U696" s="41">
        <v>179</v>
      </c>
      <c r="V696" s="41">
        <v>211</v>
      </c>
      <c r="W696" s="41">
        <v>5</v>
      </c>
      <c r="X696" s="41">
        <v>7</v>
      </c>
      <c r="Y696" s="41">
        <v>36</v>
      </c>
      <c r="Z696" s="41">
        <v>33</v>
      </c>
      <c r="AA696" s="41">
        <v>31</v>
      </c>
      <c r="AB696" s="41">
        <v>7</v>
      </c>
      <c r="AC696" s="41">
        <v>271</v>
      </c>
      <c r="AD696" s="41">
        <v>73</v>
      </c>
      <c r="AE696" s="41">
        <v>16</v>
      </c>
      <c r="AF696" s="41">
        <v>37</v>
      </c>
      <c r="AG696" s="41">
        <v>4</v>
      </c>
      <c r="AH696" s="41">
        <v>0</v>
      </c>
    </row>
    <row r="697" spans="1:34" x14ac:dyDescent="0.35">
      <c r="A697" s="42">
        <v>1</v>
      </c>
      <c r="B697" s="41">
        <v>2021</v>
      </c>
      <c r="C697" s="41" t="s">
        <v>1173</v>
      </c>
      <c r="D697" s="41" t="s">
        <v>391</v>
      </c>
      <c r="E697" s="41" t="s">
        <v>454</v>
      </c>
      <c r="F697" s="41">
        <v>1861</v>
      </c>
      <c r="G697" s="41">
        <v>0</v>
      </c>
      <c r="H697" s="41">
        <v>0</v>
      </c>
      <c r="I697" s="41">
        <v>0</v>
      </c>
      <c r="J697" s="41">
        <v>0</v>
      </c>
      <c r="K697" s="41">
        <v>0</v>
      </c>
      <c r="L697" s="41">
        <v>0</v>
      </c>
      <c r="M697" s="41">
        <v>0</v>
      </c>
      <c r="N697" s="41">
        <v>0</v>
      </c>
      <c r="O697" s="41">
        <v>0</v>
      </c>
      <c r="P697" s="46">
        <v>522</v>
      </c>
      <c r="Q697" s="46">
        <v>498</v>
      </c>
      <c r="R697" s="46">
        <v>428</v>
      </c>
      <c r="S697" s="46">
        <v>413</v>
      </c>
      <c r="T697" s="49">
        <f t="shared" si="10"/>
        <v>1861</v>
      </c>
      <c r="U697" s="41">
        <v>907</v>
      </c>
      <c r="V697" s="41">
        <v>953</v>
      </c>
      <c r="W697" s="41">
        <v>30</v>
      </c>
      <c r="X697" s="41">
        <v>82</v>
      </c>
      <c r="Y697" s="41">
        <v>41</v>
      </c>
      <c r="Z697" s="41">
        <v>374</v>
      </c>
      <c r="AA697" s="41">
        <v>83</v>
      </c>
      <c r="AB697" s="41">
        <v>57</v>
      </c>
      <c r="AC697" s="41">
        <v>1194</v>
      </c>
      <c r="AD697" s="41">
        <v>681</v>
      </c>
      <c r="AE697" s="41">
        <v>135</v>
      </c>
      <c r="AF697" s="41">
        <v>203</v>
      </c>
      <c r="AG697" s="41">
        <v>32</v>
      </c>
      <c r="AH697" s="41">
        <v>0</v>
      </c>
    </row>
    <row r="698" spans="1:34" hidden="1" x14ac:dyDescent="0.35">
      <c r="A698" s="42">
        <v>0</v>
      </c>
      <c r="B698" s="41">
        <v>2021</v>
      </c>
      <c r="C698" s="41" t="s">
        <v>1173</v>
      </c>
      <c r="D698" s="41" t="s">
        <v>391</v>
      </c>
      <c r="E698" s="41" t="s">
        <v>1440</v>
      </c>
      <c r="F698" s="41">
        <v>533</v>
      </c>
      <c r="G698" s="41">
        <v>63</v>
      </c>
      <c r="H698" s="41">
        <v>83</v>
      </c>
      <c r="I698" s="41">
        <v>76</v>
      </c>
      <c r="J698" s="41">
        <v>78</v>
      </c>
      <c r="K698" s="41">
        <v>77</v>
      </c>
      <c r="L698" s="41">
        <v>81</v>
      </c>
      <c r="M698" s="41">
        <v>75</v>
      </c>
      <c r="N698" s="41">
        <v>0</v>
      </c>
      <c r="O698" s="41">
        <v>0</v>
      </c>
      <c r="P698" s="46">
        <v>0</v>
      </c>
      <c r="Q698" s="46">
        <v>0</v>
      </c>
      <c r="R698" s="46">
        <v>0</v>
      </c>
      <c r="S698" s="46">
        <v>0</v>
      </c>
      <c r="T698" s="49">
        <f t="shared" si="10"/>
        <v>0</v>
      </c>
      <c r="U698" s="41">
        <v>264</v>
      </c>
      <c r="V698" s="41">
        <v>269</v>
      </c>
      <c r="W698" s="41">
        <v>2</v>
      </c>
      <c r="X698" s="41">
        <v>13</v>
      </c>
      <c r="Y698" s="41">
        <v>5</v>
      </c>
      <c r="Z698" s="41">
        <v>36</v>
      </c>
      <c r="AA698" s="41">
        <v>26</v>
      </c>
      <c r="AB698" s="41">
        <v>3</v>
      </c>
      <c r="AC698" s="41">
        <v>448</v>
      </c>
      <c r="AD698" s="41">
        <v>97</v>
      </c>
      <c r="AE698" s="41">
        <v>11</v>
      </c>
      <c r="AF698" s="41">
        <v>73</v>
      </c>
      <c r="AG698" s="41">
        <v>7</v>
      </c>
      <c r="AH698" s="41">
        <v>0</v>
      </c>
    </row>
    <row r="699" spans="1:34" hidden="1" x14ac:dyDescent="0.35">
      <c r="A699" s="42">
        <v>0</v>
      </c>
      <c r="B699" s="41">
        <v>2021</v>
      </c>
      <c r="C699" s="41" t="s">
        <v>1173</v>
      </c>
      <c r="D699" s="41" t="s">
        <v>391</v>
      </c>
      <c r="E699" s="41" t="s">
        <v>1445</v>
      </c>
      <c r="F699" s="41">
        <v>577</v>
      </c>
      <c r="G699" s="41">
        <v>0</v>
      </c>
      <c r="H699" s="41">
        <v>0</v>
      </c>
      <c r="I699" s="41">
        <v>0</v>
      </c>
      <c r="J699" s="41">
        <v>0</v>
      </c>
      <c r="K699" s="41">
        <v>0</v>
      </c>
      <c r="L699" s="41">
        <v>0</v>
      </c>
      <c r="M699" s="41">
        <v>0</v>
      </c>
      <c r="N699" s="41">
        <v>289</v>
      </c>
      <c r="O699" s="41">
        <v>288</v>
      </c>
      <c r="P699" s="46">
        <v>0</v>
      </c>
      <c r="Q699" s="46">
        <v>0</v>
      </c>
      <c r="R699" s="46">
        <v>0</v>
      </c>
      <c r="S699" s="46">
        <v>0</v>
      </c>
      <c r="T699" s="49">
        <f t="shared" si="10"/>
        <v>0</v>
      </c>
      <c r="U699" s="41">
        <v>274</v>
      </c>
      <c r="V699" s="41">
        <v>303</v>
      </c>
      <c r="W699" s="41">
        <v>16</v>
      </c>
      <c r="X699" s="41">
        <v>18</v>
      </c>
      <c r="Y699" s="41">
        <v>12</v>
      </c>
      <c r="Z699" s="41">
        <v>81</v>
      </c>
      <c r="AA699" s="41">
        <v>28</v>
      </c>
      <c r="AB699" s="41">
        <v>14</v>
      </c>
      <c r="AC699" s="41">
        <v>408</v>
      </c>
      <c r="AD699" s="41">
        <v>171</v>
      </c>
      <c r="AE699" s="41">
        <v>45</v>
      </c>
      <c r="AF699" s="41">
        <v>74</v>
      </c>
      <c r="AG699" s="41">
        <v>6</v>
      </c>
      <c r="AH699" s="41">
        <v>0</v>
      </c>
    </row>
    <row r="700" spans="1:34" x14ac:dyDescent="0.35">
      <c r="A700" s="42">
        <v>1</v>
      </c>
      <c r="B700" s="41">
        <v>2021</v>
      </c>
      <c r="C700" s="41" t="s">
        <v>1173</v>
      </c>
      <c r="D700" s="41" t="s">
        <v>391</v>
      </c>
      <c r="E700" s="41" t="s">
        <v>471</v>
      </c>
      <c r="F700" s="41">
        <v>324</v>
      </c>
      <c r="G700" s="41">
        <v>0</v>
      </c>
      <c r="H700" s="41">
        <v>0</v>
      </c>
      <c r="I700" s="41">
        <v>0</v>
      </c>
      <c r="J700" s="41">
        <v>0</v>
      </c>
      <c r="K700" s="41">
        <v>0</v>
      </c>
      <c r="L700" s="41">
        <v>0</v>
      </c>
      <c r="M700" s="41">
        <v>0</v>
      </c>
      <c r="N700" s="41">
        <v>0</v>
      </c>
      <c r="O700" s="41">
        <v>0</v>
      </c>
      <c r="P700" s="46">
        <v>5</v>
      </c>
      <c r="Q700" s="46">
        <v>21</v>
      </c>
      <c r="R700" s="46">
        <v>76</v>
      </c>
      <c r="S700" s="46">
        <v>222</v>
      </c>
      <c r="T700" s="49">
        <f t="shared" si="10"/>
        <v>324</v>
      </c>
      <c r="U700" s="41">
        <v>156</v>
      </c>
      <c r="V700" s="41">
        <v>168</v>
      </c>
      <c r="W700" s="41">
        <v>5</v>
      </c>
      <c r="X700" s="41">
        <v>16</v>
      </c>
      <c r="Y700" s="41">
        <v>5</v>
      </c>
      <c r="Z700" s="41">
        <v>198</v>
      </c>
      <c r="AA700" s="41">
        <v>4</v>
      </c>
      <c r="AB700" s="41">
        <v>30</v>
      </c>
      <c r="AC700" s="41">
        <v>66</v>
      </c>
      <c r="AD700" s="41">
        <v>253</v>
      </c>
      <c r="AE700" s="41">
        <v>56</v>
      </c>
      <c r="AF700" s="41">
        <v>45</v>
      </c>
      <c r="AG700" s="41">
        <v>17</v>
      </c>
      <c r="AH700" s="41">
        <v>0</v>
      </c>
    </row>
    <row r="701" spans="1:34" hidden="1" x14ac:dyDescent="0.35">
      <c r="A701" s="42">
        <v>0</v>
      </c>
      <c r="B701" s="41">
        <v>2021</v>
      </c>
      <c r="C701" s="41" t="s">
        <v>1173</v>
      </c>
      <c r="D701" s="41" t="s">
        <v>391</v>
      </c>
      <c r="E701" s="41" t="s">
        <v>1462</v>
      </c>
      <c r="F701" s="41">
        <v>312</v>
      </c>
      <c r="G701" s="41">
        <v>44</v>
      </c>
      <c r="H701" s="41">
        <v>45</v>
      </c>
      <c r="I701" s="41">
        <v>48</v>
      </c>
      <c r="J701" s="41">
        <v>42</v>
      </c>
      <c r="K701" s="41">
        <v>40</v>
      </c>
      <c r="L701" s="41">
        <v>43</v>
      </c>
      <c r="M701" s="41">
        <v>50</v>
      </c>
      <c r="N701" s="41">
        <v>0</v>
      </c>
      <c r="O701" s="41">
        <v>0</v>
      </c>
      <c r="P701" s="46">
        <v>0</v>
      </c>
      <c r="Q701" s="46">
        <v>0</v>
      </c>
      <c r="R701" s="46">
        <v>0</v>
      </c>
      <c r="S701" s="46">
        <v>0</v>
      </c>
      <c r="T701" s="49">
        <f t="shared" si="10"/>
        <v>0</v>
      </c>
      <c r="U701" s="41">
        <v>147</v>
      </c>
      <c r="V701" s="41">
        <v>165</v>
      </c>
      <c r="W701" s="41">
        <v>1</v>
      </c>
      <c r="X701" s="41">
        <v>0</v>
      </c>
      <c r="Y701" s="41">
        <v>26</v>
      </c>
      <c r="Z701" s="41">
        <v>19</v>
      </c>
      <c r="AA701" s="41">
        <v>17</v>
      </c>
      <c r="AB701" s="41">
        <v>1</v>
      </c>
      <c r="AC701" s="41">
        <v>248</v>
      </c>
      <c r="AD701" s="41">
        <v>39</v>
      </c>
      <c r="AE701" s="41">
        <v>14</v>
      </c>
      <c r="AF701" s="41">
        <v>31</v>
      </c>
      <c r="AG701" s="41">
        <v>0</v>
      </c>
      <c r="AH701" s="41">
        <v>0</v>
      </c>
    </row>
    <row r="702" spans="1:34" x14ac:dyDescent="0.35">
      <c r="A702" s="42">
        <v>1</v>
      </c>
      <c r="B702" s="41">
        <v>2021</v>
      </c>
      <c r="C702" s="41" t="s">
        <v>1173</v>
      </c>
      <c r="D702" s="41" t="s">
        <v>391</v>
      </c>
      <c r="E702" s="41" t="s">
        <v>482</v>
      </c>
      <c r="F702" s="41">
        <v>289</v>
      </c>
      <c r="G702" s="41">
        <v>0</v>
      </c>
      <c r="H702" s="41">
        <v>0</v>
      </c>
      <c r="I702" s="41">
        <v>0</v>
      </c>
      <c r="J702" s="41">
        <v>0</v>
      </c>
      <c r="K702" s="41">
        <v>0</v>
      </c>
      <c r="L702" s="41">
        <v>0</v>
      </c>
      <c r="M702" s="41">
        <v>0</v>
      </c>
      <c r="N702" s="41">
        <v>0</v>
      </c>
      <c r="O702" s="41">
        <v>0</v>
      </c>
      <c r="P702" s="46">
        <v>51</v>
      </c>
      <c r="Q702" s="46">
        <v>55</v>
      </c>
      <c r="R702" s="46">
        <v>86</v>
      </c>
      <c r="S702" s="46">
        <v>97</v>
      </c>
      <c r="T702" s="49">
        <f t="shared" si="10"/>
        <v>289</v>
      </c>
      <c r="U702" s="41">
        <v>154</v>
      </c>
      <c r="V702" s="41">
        <v>135</v>
      </c>
      <c r="W702" s="41">
        <v>3</v>
      </c>
      <c r="X702" s="41">
        <v>6</v>
      </c>
      <c r="Y702" s="41">
        <v>3</v>
      </c>
      <c r="Z702" s="41">
        <v>138</v>
      </c>
      <c r="AA702" s="41">
        <v>7</v>
      </c>
      <c r="AB702" s="41">
        <v>4</v>
      </c>
      <c r="AC702" s="41">
        <v>128</v>
      </c>
      <c r="AD702" s="41">
        <v>142</v>
      </c>
      <c r="AE702" s="41">
        <v>39</v>
      </c>
      <c r="AF702" s="41">
        <v>20</v>
      </c>
      <c r="AG702" s="41">
        <v>5</v>
      </c>
      <c r="AH702" s="41">
        <v>0</v>
      </c>
    </row>
    <row r="703" spans="1:34" hidden="1" x14ac:dyDescent="0.35">
      <c r="A703" s="42">
        <v>0</v>
      </c>
      <c r="B703" s="41">
        <v>2021</v>
      </c>
      <c r="C703" s="41" t="s">
        <v>1173</v>
      </c>
      <c r="D703" s="41" t="s">
        <v>391</v>
      </c>
      <c r="E703" s="41" t="s">
        <v>1512</v>
      </c>
      <c r="F703" s="41">
        <v>337</v>
      </c>
      <c r="G703" s="41">
        <v>39</v>
      </c>
      <c r="H703" s="41">
        <v>60</v>
      </c>
      <c r="I703" s="41">
        <v>53</v>
      </c>
      <c r="J703" s="41">
        <v>41</v>
      </c>
      <c r="K703" s="41">
        <v>51</v>
      </c>
      <c r="L703" s="41">
        <v>48</v>
      </c>
      <c r="M703" s="41">
        <v>45</v>
      </c>
      <c r="N703" s="41">
        <v>0</v>
      </c>
      <c r="O703" s="41">
        <v>0</v>
      </c>
      <c r="P703" s="46">
        <v>0</v>
      </c>
      <c r="Q703" s="46">
        <v>0</v>
      </c>
      <c r="R703" s="46">
        <v>0</v>
      </c>
      <c r="S703" s="46">
        <v>0</v>
      </c>
      <c r="T703" s="49">
        <f t="shared" si="10"/>
        <v>0</v>
      </c>
      <c r="U703" s="41">
        <v>159</v>
      </c>
      <c r="V703" s="41">
        <v>178</v>
      </c>
      <c r="W703" s="41">
        <v>14</v>
      </c>
      <c r="X703" s="41">
        <v>34</v>
      </c>
      <c r="Y703" s="41">
        <v>28</v>
      </c>
      <c r="Z703" s="41">
        <v>126</v>
      </c>
      <c r="AA703" s="41">
        <v>7</v>
      </c>
      <c r="AB703" s="41">
        <v>12</v>
      </c>
      <c r="AC703" s="41">
        <v>116</v>
      </c>
      <c r="AD703" s="41">
        <v>337</v>
      </c>
      <c r="AE703" s="41">
        <v>146</v>
      </c>
      <c r="AF703" s="41">
        <v>38</v>
      </c>
      <c r="AG703" s="41">
        <v>12</v>
      </c>
      <c r="AH703" s="41">
        <v>63</v>
      </c>
    </row>
    <row r="704" spans="1:34" hidden="1" x14ac:dyDescent="0.35">
      <c r="A704" s="42">
        <v>0</v>
      </c>
      <c r="B704" s="41">
        <v>2021</v>
      </c>
      <c r="C704" s="41" t="s">
        <v>1173</v>
      </c>
      <c r="D704" s="41" t="s">
        <v>391</v>
      </c>
      <c r="E704" s="41" t="s">
        <v>1522</v>
      </c>
      <c r="F704" s="41">
        <v>155</v>
      </c>
      <c r="G704" s="41">
        <v>18</v>
      </c>
      <c r="H704" s="41">
        <v>29</v>
      </c>
      <c r="I704" s="41">
        <v>21</v>
      </c>
      <c r="J704" s="41">
        <v>20</v>
      </c>
      <c r="K704" s="41">
        <v>26</v>
      </c>
      <c r="L704" s="41">
        <v>21</v>
      </c>
      <c r="M704" s="41">
        <v>20</v>
      </c>
      <c r="N704" s="41">
        <v>0</v>
      </c>
      <c r="O704" s="41">
        <v>0</v>
      </c>
      <c r="P704" s="46">
        <v>0</v>
      </c>
      <c r="Q704" s="46">
        <v>0</v>
      </c>
      <c r="R704" s="46">
        <v>0</v>
      </c>
      <c r="S704" s="46">
        <v>0</v>
      </c>
      <c r="T704" s="49">
        <f t="shared" si="10"/>
        <v>0</v>
      </c>
      <c r="U704" s="41">
        <v>82</v>
      </c>
      <c r="V704" s="41">
        <v>73</v>
      </c>
      <c r="W704" s="41">
        <v>7</v>
      </c>
      <c r="X704" s="41">
        <v>19</v>
      </c>
      <c r="Y704" s="41">
        <v>8</v>
      </c>
      <c r="Z704" s="41">
        <v>62</v>
      </c>
      <c r="AA704" s="41">
        <v>5</v>
      </c>
      <c r="AB704" s="41">
        <v>4</v>
      </c>
      <c r="AC704" s="41">
        <v>50</v>
      </c>
      <c r="AD704" s="41">
        <v>155</v>
      </c>
      <c r="AE704" s="41">
        <v>45</v>
      </c>
      <c r="AF704" s="41">
        <v>15</v>
      </c>
      <c r="AG704" s="41">
        <v>35</v>
      </c>
      <c r="AH704" s="41">
        <v>10</v>
      </c>
    </row>
    <row r="705" spans="1:34" hidden="1" x14ac:dyDescent="0.35">
      <c r="A705" s="42">
        <v>0</v>
      </c>
      <c r="B705" s="41">
        <v>2021</v>
      </c>
      <c r="C705" s="41" t="s">
        <v>1173</v>
      </c>
      <c r="D705" s="41" t="s">
        <v>391</v>
      </c>
      <c r="E705" s="41" t="s">
        <v>1534</v>
      </c>
      <c r="F705" s="41">
        <v>383</v>
      </c>
      <c r="G705" s="41">
        <v>47</v>
      </c>
      <c r="H705" s="41">
        <v>61</v>
      </c>
      <c r="I705" s="41">
        <v>52</v>
      </c>
      <c r="J705" s="41">
        <v>56</v>
      </c>
      <c r="K705" s="41">
        <v>59</v>
      </c>
      <c r="L705" s="41">
        <v>51</v>
      </c>
      <c r="M705" s="41">
        <v>57</v>
      </c>
      <c r="N705" s="41">
        <v>0</v>
      </c>
      <c r="O705" s="41">
        <v>0</v>
      </c>
      <c r="P705" s="46">
        <v>0</v>
      </c>
      <c r="Q705" s="46">
        <v>0</v>
      </c>
      <c r="R705" s="46">
        <v>0</v>
      </c>
      <c r="S705" s="46">
        <v>0</v>
      </c>
      <c r="T705" s="49">
        <f t="shared" si="10"/>
        <v>0</v>
      </c>
      <c r="U705" s="41">
        <v>188</v>
      </c>
      <c r="V705" s="41">
        <v>195</v>
      </c>
      <c r="W705" s="41">
        <v>7</v>
      </c>
      <c r="X705" s="41">
        <v>15</v>
      </c>
      <c r="Y705" s="41">
        <v>8</v>
      </c>
      <c r="Z705" s="41">
        <v>244</v>
      </c>
      <c r="AA705" s="41">
        <v>15</v>
      </c>
      <c r="AB705" s="41">
        <v>18</v>
      </c>
      <c r="AC705" s="41">
        <v>76</v>
      </c>
      <c r="AD705" s="41">
        <v>326</v>
      </c>
      <c r="AE705" s="41">
        <v>156</v>
      </c>
      <c r="AF705" s="41">
        <v>36</v>
      </c>
      <c r="AG705" s="41">
        <v>25</v>
      </c>
      <c r="AH705" s="41">
        <v>10</v>
      </c>
    </row>
    <row r="706" spans="1:34" hidden="1" x14ac:dyDescent="0.35">
      <c r="A706" s="42">
        <v>0</v>
      </c>
      <c r="B706" s="41">
        <v>2021</v>
      </c>
      <c r="C706" s="41" t="s">
        <v>1173</v>
      </c>
      <c r="D706" s="41" t="s">
        <v>391</v>
      </c>
      <c r="E706" s="41" t="s">
        <v>1541</v>
      </c>
      <c r="F706" s="41">
        <v>370</v>
      </c>
      <c r="G706" s="41">
        <v>42</v>
      </c>
      <c r="H706" s="41">
        <v>50</v>
      </c>
      <c r="I706" s="41">
        <v>54</v>
      </c>
      <c r="J706" s="41">
        <v>55</v>
      </c>
      <c r="K706" s="41">
        <v>42</v>
      </c>
      <c r="L706" s="41">
        <v>60</v>
      </c>
      <c r="M706" s="41">
        <v>67</v>
      </c>
      <c r="N706" s="41">
        <v>0</v>
      </c>
      <c r="O706" s="41">
        <v>0</v>
      </c>
      <c r="P706" s="46">
        <v>0</v>
      </c>
      <c r="Q706" s="46">
        <v>0</v>
      </c>
      <c r="R706" s="46">
        <v>0</v>
      </c>
      <c r="S706" s="46">
        <v>0</v>
      </c>
      <c r="T706" s="49">
        <f t="shared" si="10"/>
        <v>0</v>
      </c>
      <c r="U706" s="41">
        <v>177</v>
      </c>
      <c r="V706" s="41">
        <v>193</v>
      </c>
      <c r="W706" s="41">
        <v>6</v>
      </c>
      <c r="X706" s="41">
        <v>62</v>
      </c>
      <c r="Y706" s="41">
        <v>19</v>
      </c>
      <c r="Z706" s="41">
        <v>156</v>
      </c>
      <c r="AA706" s="41">
        <v>8</v>
      </c>
      <c r="AB706" s="41">
        <v>24</v>
      </c>
      <c r="AC706" s="41">
        <v>95</v>
      </c>
      <c r="AD706" s="41">
        <v>370</v>
      </c>
      <c r="AE706" s="41">
        <v>226</v>
      </c>
      <c r="AF706" s="41">
        <v>63</v>
      </c>
      <c r="AG706" s="41">
        <v>12</v>
      </c>
      <c r="AH706" s="41">
        <v>8</v>
      </c>
    </row>
    <row r="707" spans="1:34" hidden="1" x14ac:dyDescent="0.35">
      <c r="A707" s="42">
        <v>0</v>
      </c>
      <c r="B707" s="41">
        <v>2021</v>
      </c>
      <c r="C707" s="41" t="s">
        <v>1173</v>
      </c>
      <c r="D707" s="41" t="s">
        <v>391</v>
      </c>
      <c r="E707" s="41" t="s">
        <v>1575</v>
      </c>
      <c r="F707" s="41">
        <v>529</v>
      </c>
      <c r="G707" s="41">
        <v>86</v>
      </c>
      <c r="H707" s="41">
        <v>92</v>
      </c>
      <c r="I707" s="41">
        <v>71</v>
      </c>
      <c r="J707" s="41">
        <v>94</v>
      </c>
      <c r="K707" s="41">
        <v>94</v>
      </c>
      <c r="L707" s="41">
        <v>92</v>
      </c>
      <c r="M707" s="41">
        <v>0</v>
      </c>
      <c r="N707" s="41">
        <v>0</v>
      </c>
      <c r="O707" s="41">
        <v>0</v>
      </c>
      <c r="P707" s="46">
        <v>0</v>
      </c>
      <c r="Q707" s="46">
        <v>0</v>
      </c>
      <c r="R707" s="46">
        <v>0</v>
      </c>
      <c r="S707" s="46">
        <v>0</v>
      </c>
      <c r="T707" s="49">
        <f t="shared" ref="T707:T770" si="11">SUM(P707:S707)</f>
        <v>0</v>
      </c>
      <c r="U707" s="41">
        <v>302</v>
      </c>
      <c r="V707" s="41">
        <v>227</v>
      </c>
      <c r="W707" s="41">
        <v>3</v>
      </c>
      <c r="X707" s="41">
        <v>40</v>
      </c>
      <c r="Y707" s="41">
        <v>41</v>
      </c>
      <c r="Z707" s="41">
        <v>297</v>
      </c>
      <c r="AA707" s="41">
        <v>13</v>
      </c>
      <c r="AB707" s="41">
        <v>87</v>
      </c>
      <c r="AC707" s="41">
        <v>48</v>
      </c>
      <c r="AD707" s="41">
        <v>438</v>
      </c>
      <c r="AE707" s="41">
        <v>285</v>
      </c>
      <c r="AF707" s="41">
        <v>53</v>
      </c>
      <c r="AG707" s="41">
        <v>28</v>
      </c>
      <c r="AH707" s="41">
        <v>25</v>
      </c>
    </row>
    <row r="708" spans="1:34" hidden="1" x14ac:dyDescent="0.35">
      <c r="A708" s="42">
        <v>0</v>
      </c>
      <c r="B708" s="41">
        <v>2021</v>
      </c>
      <c r="C708" s="41" t="s">
        <v>1173</v>
      </c>
      <c r="D708" s="41" t="s">
        <v>391</v>
      </c>
      <c r="E708" s="41" t="s">
        <v>1591</v>
      </c>
      <c r="F708" s="41">
        <v>299</v>
      </c>
      <c r="G708" s="41">
        <v>47</v>
      </c>
      <c r="H708" s="41">
        <v>33</v>
      </c>
      <c r="I708" s="41">
        <v>52</v>
      </c>
      <c r="J708" s="41">
        <v>44</v>
      </c>
      <c r="K708" s="41">
        <v>43</v>
      </c>
      <c r="L708" s="41">
        <v>32</v>
      </c>
      <c r="M708" s="41">
        <v>48</v>
      </c>
      <c r="N708" s="41">
        <v>0</v>
      </c>
      <c r="O708" s="41">
        <v>0</v>
      </c>
      <c r="P708" s="46">
        <v>0</v>
      </c>
      <c r="Q708" s="46">
        <v>0</v>
      </c>
      <c r="R708" s="46">
        <v>0</v>
      </c>
      <c r="S708" s="46">
        <v>0</v>
      </c>
      <c r="T708" s="49">
        <f t="shared" si="11"/>
        <v>0</v>
      </c>
      <c r="U708" s="41">
        <v>144</v>
      </c>
      <c r="V708" s="41">
        <v>155</v>
      </c>
      <c r="W708" s="41">
        <v>6</v>
      </c>
      <c r="X708" s="41">
        <v>7</v>
      </c>
      <c r="Y708" s="41">
        <v>3</v>
      </c>
      <c r="Z708" s="41">
        <v>146</v>
      </c>
      <c r="AA708" s="41">
        <v>9</v>
      </c>
      <c r="AB708" s="41">
        <v>9</v>
      </c>
      <c r="AC708" s="41">
        <v>119</v>
      </c>
      <c r="AD708" s="41">
        <v>208</v>
      </c>
      <c r="AE708" s="41">
        <v>79</v>
      </c>
      <c r="AF708" s="41">
        <v>35</v>
      </c>
      <c r="AG708" s="41">
        <v>20</v>
      </c>
      <c r="AH708" s="41">
        <v>6</v>
      </c>
    </row>
    <row r="709" spans="1:34" hidden="1" x14ac:dyDescent="0.35">
      <c r="A709" s="42">
        <v>0</v>
      </c>
      <c r="B709" s="41">
        <v>2021</v>
      </c>
      <c r="C709" s="41" t="s">
        <v>1173</v>
      </c>
      <c r="D709" s="41" t="s">
        <v>391</v>
      </c>
      <c r="E709" s="41" t="s">
        <v>1592</v>
      </c>
      <c r="F709" s="41">
        <v>355</v>
      </c>
      <c r="G709" s="41">
        <v>28</v>
      </c>
      <c r="H709" s="41">
        <v>41</v>
      </c>
      <c r="I709" s="41">
        <v>41</v>
      </c>
      <c r="J709" s="41">
        <v>42</v>
      </c>
      <c r="K709" s="41">
        <v>47</v>
      </c>
      <c r="L709" s="41">
        <v>43</v>
      </c>
      <c r="M709" s="41">
        <v>51</v>
      </c>
      <c r="N709" s="41">
        <v>29</v>
      </c>
      <c r="O709" s="41">
        <v>33</v>
      </c>
      <c r="P709" s="46">
        <v>0</v>
      </c>
      <c r="Q709" s="46">
        <v>0</v>
      </c>
      <c r="R709" s="46">
        <v>0</v>
      </c>
      <c r="S709" s="46">
        <v>0</v>
      </c>
      <c r="T709" s="49">
        <f t="shared" si="11"/>
        <v>0</v>
      </c>
      <c r="U709" s="41">
        <v>157</v>
      </c>
      <c r="V709" s="41">
        <v>198</v>
      </c>
      <c r="W709" s="41">
        <v>6</v>
      </c>
      <c r="X709" s="41">
        <v>17</v>
      </c>
      <c r="Y709" s="41">
        <v>2</v>
      </c>
      <c r="Z709" s="41">
        <v>139</v>
      </c>
      <c r="AA709" s="41">
        <v>23</v>
      </c>
      <c r="AB709" s="41">
        <v>1</v>
      </c>
      <c r="AC709" s="41">
        <v>167</v>
      </c>
      <c r="AD709" s="41">
        <v>216</v>
      </c>
      <c r="AE709" s="41">
        <v>70</v>
      </c>
      <c r="AF709" s="41">
        <v>81</v>
      </c>
      <c r="AG709" s="41">
        <v>5</v>
      </c>
      <c r="AH709" s="41">
        <v>0</v>
      </c>
    </row>
    <row r="710" spans="1:34" hidden="1" x14ac:dyDescent="0.35">
      <c r="A710" s="42">
        <v>0</v>
      </c>
      <c r="B710" s="41">
        <v>2021</v>
      </c>
      <c r="C710" s="41" t="s">
        <v>1173</v>
      </c>
      <c r="D710" s="41" t="s">
        <v>391</v>
      </c>
      <c r="E710" s="41" t="s">
        <v>1602</v>
      </c>
      <c r="F710" s="41">
        <v>436</v>
      </c>
      <c r="G710" s="41">
        <v>45</v>
      </c>
      <c r="H710" s="41">
        <v>60</v>
      </c>
      <c r="I710" s="41">
        <v>65</v>
      </c>
      <c r="J710" s="41">
        <v>53</v>
      </c>
      <c r="K710" s="41">
        <v>77</v>
      </c>
      <c r="L710" s="41">
        <v>67</v>
      </c>
      <c r="M710" s="41">
        <v>69</v>
      </c>
      <c r="N710" s="41">
        <v>0</v>
      </c>
      <c r="O710" s="41">
        <v>0</v>
      </c>
      <c r="P710" s="46">
        <v>0</v>
      </c>
      <c r="Q710" s="46">
        <v>0</v>
      </c>
      <c r="R710" s="46">
        <v>0</v>
      </c>
      <c r="S710" s="46">
        <v>0</v>
      </c>
      <c r="T710" s="49">
        <f t="shared" si="11"/>
        <v>0</v>
      </c>
      <c r="U710" s="41">
        <v>218</v>
      </c>
      <c r="V710" s="41">
        <v>218</v>
      </c>
      <c r="W710" s="41">
        <v>3</v>
      </c>
      <c r="X710" s="41">
        <v>44</v>
      </c>
      <c r="Y710" s="41">
        <v>10</v>
      </c>
      <c r="Z710" s="41">
        <v>267</v>
      </c>
      <c r="AA710" s="41">
        <v>5</v>
      </c>
      <c r="AB710" s="41">
        <v>49</v>
      </c>
      <c r="AC710" s="41">
        <v>58</v>
      </c>
      <c r="AD710" s="41">
        <v>361</v>
      </c>
      <c r="AE710" s="41">
        <v>198</v>
      </c>
      <c r="AF710" s="41">
        <v>48</v>
      </c>
      <c r="AG710" s="41">
        <v>28</v>
      </c>
      <c r="AH710" s="41">
        <v>9</v>
      </c>
    </row>
    <row r="711" spans="1:34" hidden="1" x14ac:dyDescent="0.35">
      <c r="A711" s="42">
        <v>0</v>
      </c>
      <c r="B711" s="41">
        <v>2021</v>
      </c>
      <c r="C711" s="41" t="s">
        <v>1173</v>
      </c>
      <c r="D711" s="41" t="s">
        <v>391</v>
      </c>
      <c r="E711" s="41" t="s">
        <v>1608</v>
      </c>
      <c r="F711" s="41">
        <v>679</v>
      </c>
      <c r="G711" s="41">
        <v>0</v>
      </c>
      <c r="H711" s="41">
        <v>0</v>
      </c>
      <c r="I711" s="41">
        <v>0</v>
      </c>
      <c r="J711" s="41">
        <v>0</v>
      </c>
      <c r="K711" s="41">
        <v>0</v>
      </c>
      <c r="L711" s="41">
        <v>0</v>
      </c>
      <c r="M711" s="41">
        <v>0</v>
      </c>
      <c r="N711" s="41">
        <v>336</v>
      </c>
      <c r="O711" s="41">
        <v>343</v>
      </c>
      <c r="P711" s="46">
        <v>0</v>
      </c>
      <c r="Q711" s="46">
        <v>0</v>
      </c>
      <c r="R711" s="46">
        <v>0</v>
      </c>
      <c r="S711" s="46">
        <v>0</v>
      </c>
      <c r="T711" s="49">
        <f t="shared" si="11"/>
        <v>0</v>
      </c>
      <c r="U711" s="41">
        <v>358</v>
      </c>
      <c r="V711" s="41">
        <v>321</v>
      </c>
      <c r="W711" s="41">
        <v>14</v>
      </c>
      <c r="X711" s="41">
        <v>44</v>
      </c>
      <c r="Y711" s="41">
        <v>20</v>
      </c>
      <c r="Z711" s="41">
        <v>462</v>
      </c>
      <c r="AA711" s="41">
        <v>11</v>
      </c>
      <c r="AB711" s="41">
        <v>42</v>
      </c>
      <c r="AC711" s="41">
        <v>86</v>
      </c>
      <c r="AD711" s="41">
        <v>585</v>
      </c>
      <c r="AE711" s="41">
        <v>232</v>
      </c>
      <c r="AF711" s="41">
        <v>120</v>
      </c>
      <c r="AG711" s="41">
        <v>30</v>
      </c>
      <c r="AH711" s="41">
        <v>0</v>
      </c>
    </row>
    <row r="712" spans="1:34" hidden="1" x14ac:dyDescent="0.35">
      <c r="A712" s="42">
        <v>0</v>
      </c>
      <c r="B712" s="41">
        <v>2021</v>
      </c>
      <c r="C712" s="41" t="s">
        <v>1173</v>
      </c>
      <c r="D712" s="41" t="s">
        <v>391</v>
      </c>
      <c r="E712" s="41" t="s">
        <v>1643</v>
      </c>
      <c r="F712" s="41">
        <v>219</v>
      </c>
      <c r="G712" s="41">
        <v>21</v>
      </c>
      <c r="H712" s="41">
        <v>37</v>
      </c>
      <c r="I712" s="41">
        <v>41</v>
      </c>
      <c r="J712" s="41">
        <v>41</v>
      </c>
      <c r="K712" s="41">
        <v>42</v>
      </c>
      <c r="L712" s="41">
        <v>37</v>
      </c>
      <c r="M712" s="41">
        <v>0</v>
      </c>
      <c r="N712" s="41">
        <v>0</v>
      </c>
      <c r="O712" s="41">
        <v>0</v>
      </c>
      <c r="P712" s="46">
        <v>0</v>
      </c>
      <c r="Q712" s="46">
        <v>0</v>
      </c>
      <c r="R712" s="46">
        <v>0</v>
      </c>
      <c r="S712" s="46">
        <v>0</v>
      </c>
      <c r="T712" s="49">
        <f t="shared" si="11"/>
        <v>0</v>
      </c>
      <c r="U712" s="41">
        <v>113</v>
      </c>
      <c r="V712" s="41">
        <v>106</v>
      </c>
      <c r="W712" s="41">
        <v>2</v>
      </c>
      <c r="X712" s="41">
        <v>11</v>
      </c>
      <c r="Y712" s="41">
        <v>10</v>
      </c>
      <c r="Z712" s="41">
        <v>139</v>
      </c>
      <c r="AA712" s="41">
        <v>4</v>
      </c>
      <c r="AB712" s="41">
        <v>17</v>
      </c>
      <c r="AC712" s="41">
        <v>36</v>
      </c>
      <c r="AD712" s="41">
        <v>191</v>
      </c>
      <c r="AE712" s="41">
        <v>109</v>
      </c>
      <c r="AF712" s="41">
        <v>34</v>
      </c>
      <c r="AG712" s="41">
        <v>5</v>
      </c>
      <c r="AH712" s="41">
        <v>50</v>
      </c>
    </row>
    <row r="713" spans="1:34" hidden="1" x14ac:dyDescent="0.35">
      <c r="A713" s="42">
        <v>0</v>
      </c>
      <c r="B713" s="41">
        <v>2021</v>
      </c>
      <c r="C713" s="41" t="s">
        <v>1173</v>
      </c>
      <c r="D713" s="41" t="s">
        <v>391</v>
      </c>
      <c r="E713" s="41" t="s">
        <v>1679</v>
      </c>
      <c r="F713" s="41">
        <v>247</v>
      </c>
      <c r="G713" s="41">
        <v>49</v>
      </c>
      <c r="H713" s="41">
        <v>42</v>
      </c>
      <c r="I713" s="41">
        <v>42</v>
      </c>
      <c r="J713" s="41">
        <v>39</v>
      </c>
      <c r="K713" s="41">
        <v>42</v>
      </c>
      <c r="L713" s="41">
        <v>33</v>
      </c>
      <c r="M713" s="41">
        <v>0</v>
      </c>
      <c r="N713" s="41">
        <v>0</v>
      </c>
      <c r="O713" s="41">
        <v>0</v>
      </c>
      <c r="P713" s="46">
        <v>0</v>
      </c>
      <c r="Q713" s="46">
        <v>0</v>
      </c>
      <c r="R713" s="46">
        <v>0</v>
      </c>
      <c r="S713" s="46">
        <v>0</v>
      </c>
      <c r="T713" s="49">
        <f t="shared" si="11"/>
        <v>0</v>
      </c>
      <c r="U713" s="41">
        <v>120</v>
      </c>
      <c r="V713" s="41">
        <v>127</v>
      </c>
      <c r="W713" s="41">
        <v>2</v>
      </c>
      <c r="X713" s="41">
        <v>33</v>
      </c>
      <c r="Y713" s="41">
        <v>12</v>
      </c>
      <c r="Z713" s="41">
        <v>127</v>
      </c>
      <c r="AA713" s="41">
        <v>6</v>
      </c>
      <c r="AB713" s="41">
        <v>32</v>
      </c>
      <c r="AC713" s="41">
        <v>35</v>
      </c>
      <c r="AD713" s="41">
        <v>247</v>
      </c>
      <c r="AE713" s="41">
        <v>122</v>
      </c>
      <c r="AF713" s="41">
        <v>24</v>
      </c>
      <c r="AG713" s="41">
        <v>10</v>
      </c>
      <c r="AH713" s="41">
        <v>5</v>
      </c>
    </row>
    <row r="714" spans="1:34" hidden="1" x14ac:dyDescent="0.35">
      <c r="A714" s="42">
        <v>0</v>
      </c>
      <c r="B714" s="41">
        <v>2021</v>
      </c>
      <c r="C714" s="41" t="s">
        <v>1173</v>
      </c>
      <c r="D714" s="41" t="s">
        <v>391</v>
      </c>
      <c r="E714" s="41" t="s">
        <v>1697</v>
      </c>
      <c r="F714" s="41">
        <v>302</v>
      </c>
      <c r="G714" s="41">
        <v>39</v>
      </c>
      <c r="H714" s="41">
        <v>33</v>
      </c>
      <c r="I714" s="41">
        <v>42</v>
      </c>
      <c r="J714" s="41">
        <v>47</v>
      </c>
      <c r="K714" s="41">
        <v>48</v>
      </c>
      <c r="L714" s="41">
        <v>39</v>
      </c>
      <c r="M714" s="41">
        <v>54</v>
      </c>
      <c r="N714" s="41">
        <v>0</v>
      </c>
      <c r="O714" s="41">
        <v>0</v>
      </c>
      <c r="P714" s="46">
        <v>0</v>
      </c>
      <c r="Q714" s="46">
        <v>0</v>
      </c>
      <c r="R714" s="46">
        <v>0</v>
      </c>
      <c r="S714" s="46">
        <v>0</v>
      </c>
      <c r="T714" s="49">
        <f t="shared" si="11"/>
        <v>0</v>
      </c>
      <c r="U714" s="41">
        <v>159</v>
      </c>
      <c r="V714" s="41">
        <v>143</v>
      </c>
      <c r="W714" s="41">
        <v>11</v>
      </c>
      <c r="X714" s="41">
        <v>16</v>
      </c>
      <c r="Y714" s="41">
        <v>14</v>
      </c>
      <c r="Z714" s="41">
        <v>165</v>
      </c>
      <c r="AA714" s="41">
        <v>3</v>
      </c>
      <c r="AB714" s="41">
        <v>21</v>
      </c>
      <c r="AC714" s="41">
        <v>72</v>
      </c>
      <c r="AD714" s="41">
        <v>270</v>
      </c>
      <c r="AE714" s="41">
        <v>124</v>
      </c>
      <c r="AF714" s="41">
        <v>33</v>
      </c>
      <c r="AG714" s="41">
        <v>15</v>
      </c>
      <c r="AH714" s="41">
        <v>22</v>
      </c>
    </row>
    <row r="715" spans="1:34" hidden="1" x14ac:dyDescent="0.35">
      <c r="A715" s="42">
        <v>0</v>
      </c>
      <c r="B715" s="41">
        <v>2021</v>
      </c>
      <c r="C715" s="41" t="s">
        <v>1173</v>
      </c>
      <c r="D715" s="41" t="s">
        <v>391</v>
      </c>
      <c r="E715" s="41" t="s">
        <v>1708</v>
      </c>
      <c r="F715" s="41">
        <v>0</v>
      </c>
      <c r="G715" s="41">
        <v>0</v>
      </c>
      <c r="H715" s="41">
        <v>0</v>
      </c>
      <c r="I715" s="41">
        <v>0</v>
      </c>
      <c r="J715" s="41">
        <v>0</v>
      </c>
      <c r="K715" s="41">
        <v>0</v>
      </c>
      <c r="L715" s="41">
        <v>0</v>
      </c>
      <c r="M715" s="41">
        <v>0</v>
      </c>
      <c r="N715" s="41">
        <v>0</v>
      </c>
      <c r="O715" s="41">
        <v>0</v>
      </c>
      <c r="P715" s="46">
        <v>0</v>
      </c>
      <c r="Q715" s="46">
        <v>0</v>
      </c>
      <c r="R715" s="46">
        <v>0</v>
      </c>
      <c r="S715" s="46">
        <v>0</v>
      </c>
      <c r="T715" s="49">
        <f t="shared" si="11"/>
        <v>0</v>
      </c>
      <c r="AH715" s="41">
        <v>120</v>
      </c>
    </row>
    <row r="716" spans="1:34" hidden="1" x14ac:dyDescent="0.35">
      <c r="A716" s="42">
        <v>0</v>
      </c>
      <c r="B716" s="41">
        <v>2021</v>
      </c>
      <c r="C716" s="41" t="s">
        <v>1173</v>
      </c>
      <c r="D716" s="41" t="s">
        <v>391</v>
      </c>
      <c r="E716" s="41" t="s">
        <v>1807</v>
      </c>
      <c r="F716" s="41">
        <v>400</v>
      </c>
      <c r="G716" s="41">
        <v>50</v>
      </c>
      <c r="H716" s="41">
        <v>61</v>
      </c>
      <c r="I716" s="41">
        <v>62</v>
      </c>
      <c r="J716" s="41">
        <v>60</v>
      </c>
      <c r="K716" s="41">
        <v>59</v>
      </c>
      <c r="L716" s="41">
        <v>52</v>
      </c>
      <c r="M716" s="41">
        <v>56</v>
      </c>
      <c r="N716" s="41">
        <v>0</v>
      </c>
      <c r="O716" s="41">
        <v>0</v>
      </c>
      <c r="P716" s="46">
        <v>0</v>
      </c>
      <c r="Q716" s="46">
        <v>0</v>
      </c>
      <c r="R716" s="46">
        <v>0</v>
      </c>
      <c r="S716" s="46">
        <v>0</v>
      </c>
      <c r="T716" s="49">
        <f t="shared" si="11"/>
        <v>0</v>
      </c>
      <c r="U716" s="41">
        <v>200</v>
      </c>
      <c r="V716" s="41">
        <v>200</v>
      </c>
      <c r="W716" s="41">
        <v>6</v>
      </c>
      <c r="X716" s="41">
        <v>3</v>
      </c>
      <c r="Y716" s="41">
        <v>13</v>
      </c>
      <c r="Z716" s="41">
        <v>27</v>
      </c>
      <c r="AA716" s="41">
        <v>31</v>
      </c>
      <c r="AB716" s="41">
        <v>6</v>
      </c>
      <c r="AC716" s="41">
        <v>314</v>
      </c>
      <c r="AD716" s="41">
        <v>43</v>
      </c>
      <c r="AE716" s="41">
        <v>10</v>
      </c>
      <c r="AF716" s="41">
        <v>25</v>
      </c>
      <c r="AG716" s="41">
        <v>10</v>
      </c>
      <c r="AH716" s="41">
        <v>0</v>
      </c>
    </row>
    <row r="717" spans="1:34" hidden="1" x14ac:dyDescent="0.35">
      <c r="A717" s="42">
        <v>0</v>
      </c>
      <c r="B717" s="41">
        <v>2021</v>
      </c>
      <c r="C717" s="41" t="s">
        <v>1173</v>
      </c>
      <c r="D717" s="41" t="s">
        <v>391</v>
      </c>
      <c r="E717" s="41" t="s">
        <v>1828</v>
      </c>
      <c r="F717" s="41">
        <v>399</v>
      </c>
      <c r="G717" s="41">
        <v>52</v>
      </c>
      <c r="H717" s="41">
        <v>51</v>
      </c>
      <c r="I717" s="41">
        <v>63</v>
      </c>
      <c r="J717" s="41">
        <v>60</v>
      </c>
      <c r="K717" s="41">
        <v>62</v>
      </c>
      <c r="L717" s="41">
        <v>57</v>
      </c>
      <c r="M717" s="41">
        <v>54</v>
      </c>
      <c r="N717" s="41">
        <v>0</v>
      </c>
      <c r="O717" s="41">
        <v>0</v>
      </c>
      <c r="P717" s="46">
        <v>0</v>
      </c>
      <c r="Q717" s="46">
        <v>0</v>
      </c>
      <c r="R717" s="46">
        <v>0</v>
      </c>
      <c r="S717" s="46">
        <v>0</v>
      </c>
      <c r="T717" s="49">
        <f t="shared" si="11"/>
        <v>0</v>
      </c>
      <c r="U717" s="41">
        <v>185</v>
      </c>
      <c r="V717" s="41">
        <v>214</v>
      </c>
      <c r="W717" s="41">
        <v>5</v>
      </c>
      <c r="X717" s="41">
        <v>12</v>
      </c>
      <c r="Y717" s="41">
        <v>15</v>
      </c>
      <c r="Z717" s="41">
        <v>40</v>
      </c>
      <c r="AA717" s="41">
        <v>40</v>
      </c>
      <c r="AB717" s="41">
        <v>4</v>
      </c>
      <c r="AC717" s="41">
        <v>283</v>
      </c>
      <c r="AD717" s="41">
        <v>103</v>
      </c>
      <c r="AE717" s="41">
        <v>26</v>
      </c>
      <c r="AF717" s="41">
        <v>37</v>
      </c>
      <c r="AG717" s="41">
        <v>7</v>
      </c>
      <c r="AH717" s="41">
        <v>0</v>
      </c>
    </row>
    <row r="718" spans="1:34" hidden="1" x14ac:dyDescent="0.35">
      <c r="A718" s="42">
        <v>0</v>
      </c>
      <c r="B718" s="41">
        <v>2021</v>
      </c>
      <c r="C718" s="41" t="s">
        <v>1173</v>
      </c>
      <c r="D718" s="41" t="s">
        <v>391</v>
      </c>
      <c r="E718" s="41" t="s">
        <v>1832</v>
      </c>
      <c r="F718" s="41">
        <v>227</v>
      </c>
      <c r="G718" s="41">
        <v>27</v>
      </c>
      <c r="H718" s="41">
        <v>27</v>
      </c>
      <c r="I718" s="41">
        <v>46</v>
      </c>
      <c r="J718" s="41">
        <v>33</v>
      </c>
      <c r="K718" s="41">
        <v>28</v>
      </c>
      <c r="L718" s="41">
        <v>32</v>
      </c>
      <c r="M718" s="41">
        <v>34</v>
      </c>
      <c r="N718" s="41">
        <v>0</v>
      </c>
      <c r="O718" s="41">
        <v>0</v>
      </c>
      <c r="P718" s="46">
        <v>0</v>
      </c>
      <c r="Q718" s="46">
        <v>0</v>
      </c>
      <c r="R718" s="46">
        <v>0</v>
      </c>
      <c r="S718" s="46">
        <v>0</v>
      </c>
      <c r="T718" s="49">
        <f t="shared" si="11"/>
        <v>0</v>
      </c>
      <c r="U718" s="41">
        <v>112</v>
      </c>
      <c r="V718" s="41">
        <v>115</v>
      </c>
      <c r="W718" s="41">
        <v>6</v>
      </c>
      <c r="X718" s="41">
        <v>12</v>
      </c>
      <c r="Y718" s="41">
        <v>10</v>
      </c>
      <c r="Z718" s="41">
        <v>78</v>
      </c>
      <c r="AA718" s="41">
        <v>9</v>
      </c>
      <c r="AB718" s="41">
        <v>11</v>
      </c>
      <c r="AC718" s="41">
        <v>101</v>
      </c>
      <c r="AD718" s="41">
        <v>131</v>
      </c>
      <c r="AE718" s="41">
        <v>36</v>
      </c>
      <c r="AF718" s="41">
        <v>35</v>
      </c>
      <c r="AG718" s="41">
        <v>7</v>
      </c>
      <c r="AH718" s="41">
        <v>49</v>
      </c>
    </row>
    <row r="719" spans="1:34" x14ac:dyDescent="0.35">
      <c r="A719" s="42">
        <v>1</v>
      </c>
      <c r="B719" s="41">
        <v>2021</v>
      </c>
      <c r="C719" s="41" t="s">
        <v>1173</v>
      </c>
      <c r="D719" s="41" t="s">
        <v>391</v>
      </c>
      <c r="E719" s="41" t="s">
        <v>914</v>
      </c>
      <c r="F719" s="41">
        <v>2809</v>
      </c>
      <c r="G719" s="41">
        <v>0</v>
      </c>
      <c r="H719" s="41">
        <v>0</v>
      </c>
      <c r="I719" s="41">
        <v>0</v>
      </c>
      <c r="J719" s="41">
        <v>0</v>
      </c>
      <c r="K719" s="41">
        <v>0</v>
      </c>
      <c r="L719" s="41">
        <v>0</v>
      </c>
      <c r="M719" s="41">
        <v>0</v>
      </c>
      <c r="N719" s="41">
        <v>74</v>
      </c>
      <c r="O719" s="41">
        <v>102</v>
      </c>
      <c r="P719" s="46">
        <v>671</v>
      </c>
      <c r="Q719" s="46">
        <v>708</v>
      </c>
      <c r="R719" s="46">
        <v>628</v>
      </c>
      <c r="S719" s="46">
        <v>626</v>
      </c>
      <c r="T719" s="49">
        <f t="shared" si="11"/>
        <v>2633</v>
      </c>
      <c r="U719" s="41">
        <v>1377</v>
      </c>
      <c r="V719" s="41">
        <v>1432</v>
      </c>
      <c r="W719" s="41">
        <v>51</v>
      </c>
      <c r="X719" s="41">
        <v>136</v>
      </c>
      <c r="Y719" s="41">
        <v>216</v>
      </c>
      <c r="Z719" s="41">
        <v>1138</v>
      </c>
      <c r="AA719" s="41">
        <v>99</v>
      </c>
      <c r="AB719" s="41">
        <v>174</v>
      </c>
      <c r="AC719" s="41">
        <v>995</v>
      </c>
      <c r="AD719" s="41">
        <v>1523</v>
      </c>
      <c r="AE719" s="41">
        <v>430</v>
      </c>
      <c r="AF719" s="41">
        <v>282</v>
      </c>
      <c r="AG719" s="41">
        <v>67</v>
      </c>
      <c r="AH719" s="41">
        <v>0</v>
      </c>
    </row>
    <row r="720" spans="1:34" hidden="1" x14ac:dyDescent="0.35">
      <c r="A720" s="42">
        <v>0</v>
      </c>
      <c r="B720" s="41">
        <v>2021</v>
      </c>
      <c r="C720" s="41" t="s">
        <v>1173</v>
      </c>
      <c r="D720" s="41" t="s">
        <v>391</v>
      </c>
      <c r="E720" s="41" t="s">
        <v>1865</v>
      </c>
      <c r="F720" s="41">
        <v>507</v>
      </c>
      <c r="G720" s="41">
        <v>70</v>
      </c>
      <c r="H720" s="41">
        <v>71</v>
      </c>
      <c r="I720" s="41">
        <v>74</v>
      </c>
      <c r="J720" s="41">
        <v>64</v>
      </c>
      <c r="K720" s="41">
        <v>58</v>
      </c>
      <c r="L720" s="41">
        <v>77</v>
      </c>
      <c r="M720" s="41">
        <v>93</v>
      </c>
      <c r="N720" s="41">
        <v>0</v>
      </c>
      <c r="O720" s="41">
        <v>0</v>
      </c>
      <c r="P720" s="46">
        <v>0</v>
      </c>
      <c r="Q720" s="46">
        <v>0</v>
      </c>
      <c r="R720" s="46">
        <v>0</v>
      </c>
      <c r="S720" s="46">
        <v>0</v>
      </c>
      <c r="T720" s="49">
        <f t="shared" si="11"/>
        <v>0</v>
      </c>
      <c r="U720" s="41">
        <v>245</v>
      </c>
      <c r="V720" s="41">
        <v>262</v>
      </c>
      <c r="W720" s="41">
        <v>5</v>
      </c>
      <c r="X720" s="41">
        <v>42</v>
      </c>
      <c r="Y720" s="41">
        <v>33</v>
      </c>
      <c r="Z720" s="41">
        <v>141</v>
      </c>
      <c r="AA720" s="41">
        <v>31</v>
      </c>
      <c r="AB720" s="41">
        <v>7</v>
      </c>
      <c r="AC720" s="41">
        <v>248</v>
      </c>
      <c r="AD720" s="41">
        <v>297</v>
      </c>
      <c r="AE720" s="41">
        <v>101</v>
      </c>
      <c r="AF720" s="41">
        <v>54</v>
      </c>
      <c r="AG720" s="41">
        <v>19</v>
      </c>
      <c r="AH720" s="41">
        <v>22</v>
      </c>
    </row>
    <row r="721" spans="1:34" hidden="1" x14ac:dyDescent="0.35">
      <c r="A721" s="42">
        <v>0</v>
      </c>
      <c r="B721" s="41">
        <v>2021</v>
      </c>
      <c r="C721" s="41" t="s">
        <v>1173</v>
      </c>
      <c r="D721" s="41" t="s">
        <v>567</v>
      </c>
      <c r="E721" s="41" t="s">
        <v>1177</v>
      </c>
      <c r="F721" s="41">
        <v>325</v>
      </c>
      <c r="G721" s="41">
        <v>0</v>
      </c>
      <c r="H721" s="41">
        <v>0</v>
      </c>
      <c r="I721" s="41">
        <v>0</v>
      </c>
      <c r="J721" s="41">
        <v>0</v>
      </c>
      <c r="K721" s="41">
        <v>0</v>
      </c>
      <c r="L721" s="41">
        <v>0</v>
      </c>
      <c r="M721" s="41">
        <v>105</v>
      </c>
      <c r="N721" s="41">
        <v>96</v>
      </c>
      <c r="O721" s="41">
        <v>124</v>
      </c>
      <c r="P721" s="46">
        <v>0</v>
      </c>
      <c r="Q721" s="46">
        <v>0</v>
      </c>
      <c r="R721" s="46">
        <v>0</v>
      </c>
      <c r="S721" s="46">
        <v>0</v>
      </c>
      <c r="T721" s="49">
        <f t="shared" si="11"/>
        <v>0</v>
      </c>
      <c r="U721" s="41">
        <v>144</v>
      </c>
      <c r="V721" s="41">
        <v>181</v>
      </c>
      <c r="W721" s="41">
        <v>134</v>
      </c>
      <c r="X721" s="41">
        <v>1</v>
      </c>
      <c r="Y721" s="41">
        <v>0</v>
      </c>
      <c r="Z721" s="41">
        <v>17</v>
      </c>
      <c r="AA721" s="41">
        <v>9</v>
      </c>
      <c r="AB721" s="41">
        <v>0</v>
      </c>
      <c r="AC721" s="41">
        <v>164</v>
      </c>
      <c r="AD721" s="41">
        <v>325</v>
      </c>
      <c r="AE721" s="41">
        <v>93</v>
      </c>
      <c r="AF721" s="41">
        <v>46</v>
      </c>
      <c r="AG721" s="41">
        <v>3</v>
      </c>
      <c r="AH721" s="41">
        <v>0</v>
      </c>
    </row>
    <row r="722" spans="1:34" hidden="1" x14ac:dyDescent="0.35">
      <c r="A722" s="42">
        <v>0</v>
      </c>
      <c r="B722" s="41">
        <v>2021</v>
      </c>
      <c r="C722" s="41" t="s">
        <v>1173</v>
      </c>
      <c r="D722" s="41" t="s">
        <v>567</v>
      </c>
      <c r="E722" s="41" t="s">
        <v>1220</v>
      </c>
      <c r="F722" s="41">
        <v>529</v>
      </c>
      <c r="G722" s="41">
        <v>96</v>
      </c>
      <c r="H722" s="41">
        <v>74</v>
      </c>
      <c r="I722" s="41">
        <v>97</v>
      </c>
      <c r="J722" s="41">
        <v>93</v>
      </c>
      <c r="K722" s="41">
        <v>83</v>
      </c>
      <c r="L722" s="41">
        <v>86</v>
      </c>
      <c r="M722" s="41">
        <v>0</v>
      </c>
      <c r="N722" s="41">
        <v>0</v>
      </c>
      <c r="O722" s="41">
        <v>0</v>
      </c>
      <c r="P722" s="46">
        <v>0</v>
      </c>
      <c r="Q722" s="46">
        <v>0</v>
      </c>
      <c r="R722" s="46">
        <v>0</v>
      </c>
      <c r="S722" s="46">
        <v>0</v>
      </c>
      <c r="T722" s="49">
        <f t="shared" si="11"/>
        <v>0</v>
      </c>
      <c r="U722" s="41">
        <v>244</v>
      </c>
      <c r="V722" s="41">
        <v>285</v>
      </c>
      <c r="W722" s="41">
        <v>195</v>
      </c>
      <c r="X722" s="41">
        <v>3</v>
      </c>
      <c r="Y722" s="41">
        <v>0</v>
      </c>
      <c r="Z722" s="41">
        <v>32</v>
      </c>
      <c r="AA722" s="41">
        <v>29</v>
      </c>
      <c r="AB722" s="41">
        <v>0</v>
      </c>
      <c r="AC722" s="41">
        <v>270</v>
      </c>
      <c r="AD722" s="41">
        <v>529</v>
      </c>
      <c r="AE722" s="41">
        <v>90</v>
      </c>
      <c r="AF722" s="41">
        <v>64</v>
      </c>
      <c r="AG722" s="41">
        <v>14</v>
      </c>
      <c r="AH722" s="41">
        <v>45</v>
      </c>
    </row>
    <row r="723" spans="1:34" hidden="1" x14ac:dyDescent="0.35">
      <c r="A723" s="42">
        <v>0</v>
      </c>
      <c r="B723" s="41">
        <v>2021</v>
      </c>
      <c r="C723" s="41" t="s">
        <v>1173</v>
      </c>
      <c r="D723" s="41" t="s">
        <v>567</v>
      </c>
      <c r="E723" s="41" t="s">
        <v>1224</v>
      </c>
      <c r="F723" s="41">
        <v>67</v>
      </c>
      <c r="G723" s="41">
        <v>6</v>
      </c>
      <c r="H723" s="41">
        <v>14</v>
      </c>
      <c r="I723" s="41">
        <v>10</v>
      </c>
      <c r="J723" s="41">
        <v>11</v>
      </c>
      <c r="K723" s="41">
        <v>14</v>
      </c>
      <c r="L723" s="41">
        <v>12</v>
      </c>
      <c r="M723" s="41">
        <v>0</v>
      </c>
      <c r="N723" s="41">
        <v>0</v>
      </c>
      <c r="O723" s="41">
        <v>0</v>
      </c>
      <c r="P723" s="46">
        <v>0</v>
      </c>
      <c r="Q723" s="46">
        <v>0</v>
      </c>
      <c r="R723" s="46">
        <v>0</v>
      </c>
      <c r="S723" s="46">
        <v>0</v>
      </c>
      <c r="T723" s="49">
        <f t="shared" si="11"/>
        <v>0</v>
      </c>
      <c r="U723" s="41">
        <v>41</v>
      </c>
      <c r="V723" s="41">
        <v>26</v>
      </c>
      <c r="W723" s="41">
        <v>64</v>
      </c>
      <c r="X723" s="41">
        <v>0</v>
      </c>
      <c r="Y723" s="41">
        <v>1</v>
      </c>
      <c r="Z723" s="41">
        <v>1</v>
      </c>
      <c r="AA723" s="41">
        <v>0</v>
      </c>
      <c r="AB723" s="41">
        <v>0</v>
      </c>
      <c r="AC723" s="41">
        <v>1</v>
      </c>
      <c r="AD723" s="41">
        <v>67</v>
      </c>
      <c r="AE723" s="41">
        <v>50</v>
      </c>
      <c r="AF723" s="41">
        <v>7</v>
      </c>
      <c r="AG723" s="41">
        <v>6</v>
      </c>
      <c r="AH723" s="41">
        <v>14</v>
      </c>
    </row>
    <row r="724" spans="1:34" hidden="1" x14ac:dyDescent="0.35">
      <c r="A724" s="42">
        <v>0</v>
      </c>
      <c r="B724" s="41">
        <v>2021</v>
      </c>
      <c r="C724" s="41" t="s">
        <v>1173</v>
      </c>
      <c r="D724" s="41" t="s">
        <v>567</v>
      </c>
      <c r="E724" s="41" t="s">
        <v>1492</v>
      </c>
      <c r="F724" s="41">
        <v>8</v>
      </c>
      <c r="G724" s="41">
        <v>2</v>
      </c>
      <c r="H724" s="41">
        <v>3</v>
      </c>
      <c r="I724" s="41">
        <v>3</v>
      </c>
      <c r="J724" s="41">
        <v>0</v>
      </c>
      <c r="K724" s="41">
        <v>0</v>
      </c>
      <c r="L724" s="41">
        <v>0</v>
      </c>
      <c r="M724" s="41">
        <v>0</v>
      </c>
      <c r="N724" s="41">
        <v>0</v>
      </c>
      <c r="O724" s="41">
        <v>0</v>
      </c>
      <c r="P724" s="46">
        <v>0</v>
      </c>
      <c r="Q724" s="46">
        <v>0</v>
      </c>
      <c r="R724" s="46">
        <v>0</v>
      </c>
      <c r="S724" s="46">
        <v>0</v>
      </c>
      <c r="T724" s="49">
        <f t="shared" si="11"/>
        <v>0</v>
      </c>
      <c r="U724" s="41">
        <v>1</v>
      </c>
      <c r="V724" s="41">
        <v>7</v>
      </c>
      <c r="W724" s="41">
        <v>1</v>
      </c>
      <c r="X724" s="41">
        <v>0</v>
      </c>
      <c r="Y724" s="41">
        <v>0</v>
      </c>
      <c r="Z724" s="41">
        <v>0</v>
      </c>
      <c r="AA724" s="41">
        <v>0</v>
      </c>
      <c r="AB724" s="41">
        <v>0</v>
      </c>
      <c r="AC724" s="41">
        <v>7</v>
      </c>
      <c r="AD724" s="41">
        <v>8</v>
      </c>
      <c r="AE724" s="41">
        <v>0</v>
      </c>
      <c r="AF724" s="41">
        <v>1</v>
      </c>
      <c r="AG724" s="41">
        <v>1</v>
      </c>
      <c r="AH724" s="41">
        <v>0</v>
      </c>
    </row>
    <row r="725" spans="1:34" hidden="1" x14ac:dyDescent="0.35">
      <c r="A725" s="42">
        <v>0</v>
      </c>
      <c r="B725" s="41">
        <v>2021</v>
      </c>
      <c r="C725" s="41" t="s">
        <v>1173</v>
      </c>
      <c r="D725" s="41" t="s">
        <v>567</v>
      </c>
      <c r="E725" s="41" t="s">
        <v>1559</v>
      </c>
      <c r="F725" s="41">
        <v>272</v>
      </c>
      <c r="G725" s="41">
        <v>43</v>
      </c>
      <c r="H725" s="41">
        <v>37</v>
      </c>
      <c r="I725" s="41">
        <v>28</v>
      </c>
      <c r="J725" s="41">
        <v>35</v>
      </c>
      <c r="K725" s="41">
        <v>47</v>
      </c>
      <c r="L725" s="41">
        <v>47</v>
      </c>
      <c r="M725" s="41">
        <v>35</v>
      </c>
      <c r="N725" s="41">
        <v>0</v>
      </c>
      <c r="O725" s="41">
        <v>0</v>
      </c>
      <c r="P725" s="46">
        <v>0</v>
      </c>
      <c r="Q725" s="46">
        <v>0</v>
      </c>
      <c r="R725" s="46">
        <v>0</v>
      </c>
      <c r="S725" s="46">
        <v>0</v>
      </c>
      <c r="T725" s="49">
        <f t="shared" si="11"/>
        <v>0</v>
      </c>
      <c r="U725" s="41">
        <v>121</v>
      </c>
      <c r="V725" s="41">
        <v>151</v>
      </c>
      <c r="W725" s="41">
        <v>270</v>
      </c>
      <c r="X725" s="41">
        <v>0</v>
      </c>
      <c r="Y725" s="41">
        <v>0</v>
      </c>
      <c r="Z725" s="41">
        <v>0</v>
      </c>
      <c r="AA725" s="41">
        <v>2</v>
      </c>
      <c r="AB725" s="41">
        <v>0</v>
      </c>
      <c r="AC725" s="41">
        <v>0</v>
      </c>
      <c r="AD725" s="41">
        <v>272</v>
      </c>
      <c r="AE725" s="41">
        <v>126</v>
      </c>
      <c r="AF725" s="41">
        <v>40</v>
      </c>
      <c r="AG725" s="41">
        <v>89</v>
      </c>
      <c r="AH725" s="41">
        <v>32</v>
      </c>
    </row>
    <row r="726" spans="1:34" x14ac:dyDescent="0.35">
      <c r="A726" s="42">
        <v>1</v>
      </c>
      <c r="B726" s="41">
        <v>2021</v>
      </c>
      <c r="C726" s="41" t="s">
        <v>1173</v>
      </c>
      <c r="D726" s="41" t="s">
        <v>567</v>
      </c>
      <c r="E726" s="41" t="s">
        <v>1083</v>
      </c>
      <c r="F726" s="41">
        <v>263</v>
      </c>
      <c r="G726" s="41">
        <v>0</v>
      </c>
      <c r="H726" s="41">
        <v>0</v>
      </c>
      <c r="I726" s="41">
        <v>0</v>
      </c>
      <c r="J726" s="41">
        <v>0</v>
      </c>
      <c r="K726" s="41">
        <v>0</v>
      </c>
      <c r="L726" s="41">
        <v>0</v>
      </c>
      <c r="M726" s="41">
        <v>0</v>
      </c>
      <c r="N726" s="41">
        <v>42</v>
      </c>
      <c r="O726" s="41">
        <v>30</v>
      </c>
      <c r="P726" s="46">
        <v>50</v>
      </c>
      <c r="Q726" s="46">
        <v>44</v>
      </c>
      <c r="R726" s="46">
        <v>44</v>
      </c>
      <c r="S726" s="46">
        <v>53</v>
      </c>
      <c r="T726" s="49">
        <f t="shared" si="11"/>
        <v>191</v>
      </c>
      <c r="U726" s="41">
        <v>127</v>
      </c>
      <c r="V726" s="41">
        <v>135</v>
      </c>
      <c r="W726" s="41">
        <v>14</v>
      </c>
      <c r="X726" s="41">
        <v>3</v>
      </c>
      <c r="Y726" s="41">
        <v>1</v>
      </c>
      <c r="Z726" s="41">
        <v>32</v>
      </c>
      <c r="AA726" s="41">
        <v>4</v>
      </c>
      <c r="AB726" s="41">
        <v>0</v>
      </c>
      <c r="AC726" s="41">
        <v>209</v>
      </c>
      <c r="AD726" s="41">
        <v>263</v>
      </c>
      <c r="AE726" s="41">
        <v>9</v>
      </c>
      <c r="AF726" s="41">
        <v>34</v>
      </c>
      <c r="AG726" s="41">
        <v>3</v>
      </c>
      <c r="AH726" s="41">
        <v>0</v>
      </c>
    </row>
    <row r="727" spans="1:34" hidden="1" x14ac:dyDescent="0.35">
      <c r="A727" s="42">
        <v>0</v>
      </c>
      <c r="B727" s="41">
        <v>2021</v>
      </c>
      <c r="C727" s="41" t="s">
        <v>1173</v>
      </c>
      <c r="D727" s="41" t="s">
        <v>567</v>
      </c>
      <c r="E727" s="41" t="s">
        <v>1561</v>
      </c>
      <c r="F727" s="41">
        <v>278</v>
      </c>
      <c r="G727" s="41">
        <v>39</v>
      </c>
      <c r="H727" s="41">
        <v>43</v>
      </c>
      <c r="I727" s="41">
        <v>38</v>
      </c>
      <c r="J727" s="41">
        <v>48</v>
      </c>
      <c r="K727" s="41">
        <v>30</v>
      </c>
      <c r="L727" s="41">
        <v>40</v>
      </c>
      <c r="M727" s="41">
        <v>40</v>
      </c>
      <c r="N727" s="41">
        <v>0</v>
      </c>
      <c r="O727" s="41">
        <v>0</v>
      </c>
      <c r="P727" s="46">
        <v>0</v>
      </c>
      <c r="Q727" s="46">
        <v>0</v>
      </c>
      <c r="R727" s="46">
        <v>0</v>
      </c>
      <c r="S727" s="46">
        <v>0</v>
      </c>
      <c r="T727" s="49">
        <f t="shared" si="11"/>
        <v>0</v>
      </c>
      <c r="U727" s="41">
        <v>130</v>
      </c>
      <c r="V727" s="41">
        <v>148</v>
      </c>
      <c r="W727" s="41">
        <v>14</v>
      </c>
      <c r="X727" s="41">
        <v>0</v>
      </c>
      <c r="Y727" s="41">
        <v>2</v>
      </c>
      <c r="Z727" s="41">
        <v>49</v>
      </c>
      <c r="AA727" s="41">
        <v>9</v>
      </c>
      <c r="AB727" s="41">
        <v>0</v>
      </c>
      <c r="AC727" s="41">
        <v>204</v>
      </c>
      <c r="AD727" s="41">
        <v>278</v>
      </c>
      <c r="AE727" s="41">
        <v>24</v>
      </c>
      <c r="AF727" s="41">
        <v>36</v>
      </c>
      <c r="AG727" s="41">
        <v>2</v>
      </c>
      <c r="AH727" s="41">
        <v>14</v>
      </c>
    </row>
    <row r="728" spans="1:34" x14ac:dyDescent="0.35">
      <c r="A728" s="42">
        <v>1</v>
      </c>
      <c r="B728" s="41">
        <v>2021</v>
      </c>
      <c r="C728" s="41" t="s">
        <v>1173</v>
      </c>
      <c r="D728" s="41" t="s">
        <v>567</v>
      </c>
      <c r="E728" s="41" t="s">
        <v>565</v>
      </c>
      <c r="F728" s="41">
        <v>200</v>
      </c>
      <c r="G728" s="41">
        <v>0</v>
      </c>
      <c r="H728" s="41">
        <v>0</v>
      </c>
      <c r="I728" s="41">
        <v>0</v>
      </c>
      <c r="J728" s="41">
        <v>0</v>
      </c>
      <c r="K728" s="41">
        <v>0</v>
      </c>
      <c r="L728" s="41">
        <v>0</v>
      </c>
      <c r="M728" s="41">
        <v>0</v>
      </c>
      <c r="N728" s="41">
        <v>22</v>
      </c>
      <c r="O728" s="41">
        <v>37</v>
      </c>
      <c r="P728" s="46">
        <v>26</v>
      </c>
      <c r="Q728" s="46">
        <v>41</v>
      </c>
      <c r="R728" s="46">
        <v>25</v>
      </c>
      <c r="S728" s="46">
        <v>49</v>
      </c>
      <c r="T728" s="49">
        <f t="shared" si="11"/>
        <v>141</v>
      </c>
      <c r="U728" s="41">
        <v>109</v>
      </c>
      <c r="V728" s="41">
        <v>91</v>
      </c>
      <c r="W728" s="41">
        <v>194</v>
      </c>
      <c r="X728" s="41">
        <v>0</v>
      </c>
      <c r="Y728" s="41">
        <v>0</v>
      </c>
      <c r="Z728" s="41">
        <v>3</v>
      </c>
      <c r="AA728" s="41">
        <v>0</v>
      </c>
      <c r="AB728" s="41">
        <v>0</v>
      </c>
      <c r="AC728" s="41">
        <v>3</v>
      </c>
      <c r="AD728" s="41">
        <v>200</v>
      </c>
      <c r="AE728" s="41">
        <v>137</v>
      </c>
      <c r="AF728" s="41">
        <v>33</v>
      </c>
      <c r="AG728" s="41">
        <v>56</v>
      </c>
      <c r="AH728" s="41">
        <v>0</v>
      </c>
    </row>
    <row r="729" spans="1:34" x14ac:dyDescent="0.35">
      <c r="A729" s="42">
        <v>1</v>
      </c>
      <c r="B729" s="41">
        <v>2021</v>
      </c>
      <c r="C729" s="41" t="s">
        <v>1173</v>
      </c>
      <c r="D729" s="41" t="s">
        <v>567</v>
      </c>
      <c r="E729" s="41" t="s">
        <v>1586</v>
      </c>
      <c r="F729" s="41">
        <v>30</v>
      </c>
      <c r="G729" s="41">
        <v>0</v>
      </c>
      <c r="H729" s="41">
        <v>0</v>
      </c>
      <c r="I729" s="41">
        <v>0</v>
      </c>
      <c r="J729" s="41">
        <v>0</v>
      </c>
      <c r="K729" s="41">
        <v>0</v>
      </c>
      <c r="L729" s="41">
        <v>0</v>
      </c>
      <c r="M729" s="41">
        <v>0</v>
      </c>
      <c r="N729" s="41">
        <v>0</v>
      </c>
      <c r="O729" s="41">
        <v>0</v>
      </c>
      <c r="P729" s="46">
        <v>6</v>
      </c>
      <c r="Q729" s="46">
        <v>7</v>
      </c>
      <c r="R729" s="46">
        <v>10</v>
      </c>
      <c r="S729" s="46">
        <v>7</v>
      </c>
      <c r="T729" s="49">
        <f t="shared" si="11"/>
        <v>30</v>
      </c>
      <c r="U729" s="41">
        <v>16</v>
      </c>
      <c r="V729" s="41">
        <v>14</v>
      </c>
      <c r="W729" s="41">
        <v>30</v>
      </c>
      <c r="X729" s="41">
        <v>0</v>
      </c>
      <c r="Y729" s="41">
        <v>0</v>
      </c>
      <c r="Z729" s="41">
        <v>0</v>
      </c>
      <c r="AA729" s="41">
        <v>0</v>
      </c>
      <c r="AB729" s="41">
        <v>0</v>
      </c>
      <c r="AC729" s="41">
        <v>0</v>
      </c>
      <c r="AD729" s="41">
        <v>30</v>
      </c>
      <c r="AE729" s="41">
        <v>15</v>
      </c>
      <c r="AF729" s="41">
        <v>2</v>
      </c>
      <c r="AG729" s="41">
        <v>0</v>
      </c>
      <c r="AH729" s="41">
        <v>0</v>
      </c>
    </row>
    <row r="730" spans="1:34" x14ac:dyDescent="0.35">
      <c r="A730" s="42">
        <v>1</v>
      </c>
      <c r="B730" s="41">
        <v>2021</v>
      </c>
      <c r="C730" s="41" t="s">
        <v>1173</v>
      </c>
      <c r="D730" s="41" t="s">
        <v>567</v>
      </c>
      <c r="E730" s="41" t="s">
        <v>740</v>
      </c>
      <c r="F730" s="41">
        <v>416</v>
      </c>
      <c r="G730" s="41">
        <v>0</v>
      </c>
      <c r="H730" s="41">
        <v>0</v>
      </c>
      <c r="I730" s="41">
        <v>0</v>
      </c>
      <c r="J730" s="41">
        <v>0</v>
      </c>
      <c r="K730" s="41">
        <v>0</v>
      </c>
      <c r="L730" s="41">
        <v>0</v>
      </c>
      <c r="M730" s="41">
        <v>0</v>
      </c>
      <c r="N730" s="41">
        <v>0</v>
      </c>
      <c r="O730" s="41">
        <v>0</v>
      </c>
      <c r="P730" s="46">
        <v>104</v>
      </c>
      <c r="Q730" s="46">
        <v>112</v>
      </c>
      <c r="R730" s="46">
        <v>98</v>
      </c>
      <c r="S730" s="46">
        <v>102</v>
      </c>
      <c r="T730" s="49">
        <f t="shared" si="11"/>
        <v>416</v>
      </c>
      <c r="U730" s="41">
        <v>210</v>
      </c>
      <c r="V730" s="41">
        <v>206</v>
      </c>
      <c r="W730" s="41">
        <v>166</v>
      </c>
      <c r="X730" s="41">
        <v>1</v>
      </c>
      <c r="Y730" s="41">
        <v>1</v>
      </c>
      <c r="Z730" s="41">
        <v>27</v>
      </c>
      <c r="AA730" s="41">
        <v>11</v>
      </c>
      <c r="AB730" s="41">
        <v>1</v>
      </c>
      <c r="AC730" s="41">
        <v>209</v>
      </c>
      <c r="AD730" s="41">
        <v>416</v>
      </c>
      <c r="AE730" s="41">
        <v>59</v>
      </c>
      <c r="AF730" s="41">
        <v>53</v>
      </c>
      <c r="AG730" s="41">
        <v>8</v>
      </c>
      <c r="AH730" s="41">
        <v>0</v>
      </c>
    </row>
    <row r="731" spans="1:34" hidden="1" x14ac:dyDescent="0.35">
      <c r="A731" s="42">
        <v>0</v>
      </c>
      <c r="B731" s="41">
        <v>2021</v>
      </c>
      <c r="C731" s="41" t="s">
        <v>1173</v>
      </c>
      <c r="D731" s="41" t="s">
        <v>567</v>
      </c>
      <c r="E731" s="41" t="s">
        <v>1803</v>
      </c>
      <c r="F731" s="41">
        <v>266</v>
      </c>
      <c r="G731" s="41">
        <v>34</v>
      </c>
      <c r="H731" s="41">
        <v>39</v>
      </c>
      <c r="I731" s="41">
        <v>36</v>
      </c>
      <c r="J731" s="41">
        <v>35</v>
      </c>
      <c r="K731" s="41">
        <v>42</v>
      </c>
      <c r="L731" s="41">
        <v>38</v>
      </c>
      <c r="M731" s="41">
        <v>42</v>
      </c>
      <c r="N731" s="41">
        <v>0</v>
      </c>
      <c r="O731" s="41">
        <v>0</v>
      </c>
      <c r="P731" s="46">
        <v>0</v>
      </c>
      <c r="Q731" s="46">
        <v>0</v>
      </c>
      <c r="R731" s="46">
        <v>0</v>
      </c>
      <c r="S731" s="46">
        <v>0</v>
      </c>
      <c r="T731" s="49">
        <f t="shared" si="11"/>
        <v>0</v>
      </c>
      <c r="U731" s="41">
        <v>130</v>
      </c>
      <c r="V731" s="41">
        <v>136</v>
      </c>
      <c r="W731" s="41">
        <v>257</v>
      </c>
      <c r="X731" s="41">
        <v>1</v>
      </c>
      <c r="Y731" s="41">
        <v>0</v>
      </c>
      <c r="Z731" s="41">
        <v>5</v>
      </c>
      <c r="AA731" s="41">
        <v>1</v>
      </c>
      <c r="AB731" s="41">
        <v>0</v>
      </c>
      <c r="AC731" s="41">
        <v>2</v>
      </c>
      <c r="AD731" s="41">
        <v>266</v>
      </c>
      <c r="AE731" s="41">
        <v>151</v>
      </c>
      <c r="AF731" s="41">
        <v>36</v>
      </c>
      <c r="AG731" s="41">
        <v>152</v>
      </c>
      <c r="AH731" s="41">
        <v>30</v>
      </c>
    </row>
    <row r="732" spans="1:34" x14ac:dyDescent="0.35">
      <c r="A732" s="42">
        <v>1</v>
      </c>
      <c r="B732" s="41">
        <v>2021</v>
      </c>
      <c r="C732" s="41" t="s">
        <v>1173</v>
      </c>
      <c r="D732" s="41" t="s">
        <v>567</v>
      </c>
      <c r="E732" s="41" t="s">
        <v>926</v>
      </c>
      <c r="F732" s="41">
        <v>275</v>
      </c>
      <c r="G732" s="41">
        <v>0</v>
      </c>
      <c r="H732" s="41">
        <v>0</v>
      </c>
      <c r="I732" s="41">
        <v>0</v>
      </c>
      <c r="J732" s="41">
        <v>0</v>
      </c>
      <c r="K732" s="41">
        <v>0</v>
      </c>
      <c r="L732" s="41">
        <v>0</v>
      </c>
      <c r="M732" s="41">
        <v>0</v>
      </c>
      <c r="N732" s="41">
        <v>57</v>
      </c>
      <c r="O732" s="41">
        <v>40</v>
      </c>
      <c r="P732" s="46">
        <v>50</v>
      </c>
      <c r="Q732" s="46">
        <v>46</v>
      </c>
      <c r="R732" s="46">
        <v>43</v>
      </c>
      <c r="S732" s="46">
        <v>39</v>
      </c>
      <c r="T732" s="49">
        <f t="shared" si="11"/>
        <v>178</v>
      </c>
      <c r="U732" s="41">
        <v>117</v>
      </c>
      <c r="V732" s="41">
        <v>158</v>
      </c>
      <c r="W732" s="41">
        <v>269</v>
      </c>
      <c r="X732" s="41">
        <v>0</v>
      </c>
      <c r="Y732" s="41">
        <v>0</v>
      </c>
      <c r="Z732" s="41">
        <v>4</v>
      </c>
      <c r="AA732" s="41">
        <v>1</v>
      </c>
      <c r="AB732" s="41">
        <v>0</v>
      </c>
      <c r="AC732" s="41">
        <v>1</v>
      </c>
      <c r="AD732" s="41">
        <v>275</v>
      </c>
      <c r="AE732" s="41">
        <v>154</v>
      </c>
      <c r="AF732" s="41">
        <v>54</v>
      </c>
      <c r="AG732" s="41">
        <v>29</v>
      </c>
      <c r="AH732" s="41">
        <v>0</v>
      </c>
    </row>
    <row r="733" spans="1:34" hidden="1" x14ac:dyDescent="0.35">
      <c r="A733" s="42">
        <v>0</v>
      </c>
      <c r="B733" s="41">
        <v>2021</v>
      </c>
      <c r="C733" s="41" t="s">
        <v>1173</v>
      </c>
      <c r="D733" s="41" t="s">
        <v>327</v>
      </c>
      <c r="E733" s="41" t="s">
        <v>1199</v>
      </c>
      <c r="F733" s="41">
        <v>493</v>
      </c>
      <c r="G733" s="41">
        <v>174</v>
      </c>
      <c r="H733" s="41">
        <v>151</v>
      </c>
      <c r="I733" s="41">
        <v>168</v>
      </c>
      <c r="J733" s="41">
        <v>0</v>
      </c>
      <c r="K733" s="41">
        <v>0</v>
      </c>
      <c r="L733" s="41">
        <v>0</v>
      </c>
      <c r="M733" s="41">
        <v>0</v>
      </c>
      <c r="N733" s="41">
        <v>0</v>
      </c>
      <c r="O733" s="41">
        <v>0</v>
      </c>
      <c r="P733" s="46">
        <v>0</v>
      </c>
      <c r="Q733" s="46">
        <v>0</v>
      </c>
      <c r="R733" s="46">
        <v>0</v>
      </c>
      <c r="S733" s="46">
        <v>0</v>
      </c>
      <c r="T733" s="49">
        <f t="shared" si="11"/>
        <v>0</v>
      </c>
      <c r="U733" s="41">
        <v>220</v>
      </c>
      <c r="V733" s="41">
        <v>273</v>
      </c>
      <c r="W733" s="41">
        <v>19</v>
      </c>
      <c r="X733" s="41">
        <v>6</v>
      </c>
      <c r="Y733" s="41">
        <v>2</v>
      </c>
      <c r="Z733" s="41">
        <v>23</v>
      </c>
      <c r="AA733" s="41">
        <v>0</v>
      </c>
      <c r="AB733" s="41">
        <v>3</v>
      </c>
      <c r="AC733" s="41">
        <v>440</v>
      </c>
      <c r="AD733" s="41">
        <v>244</v>
      </c>
      <c r="AE733" s="41">
        <v>4</v>
      </c>
      <c r="AF733" s="41">
        <v>73</v>
      </c>
      <c r="AG733" s="41">
        <v>5</v>
      </c>
      <c r="AH733" s="41">
        <v>0</v>
      </c>
    </row>
    <row r="734" spans="1:34" x14ac:dyDescent="0.35">
      <c r="A734" s="42">
        <v>1</v>
      </c>
      <c r="B734" s="41">
        <v>2021</v>
      </c>
      <c r="C734" s="41" t="s">
        <v>1173</v>
      </c>
      <c r="D734" s="41" t="s">
        <v>327</v>
      </c>
      <c r="E734" s="41" t="s">
        <v>325</v>
      </c>
      <c r="F734" s="41">
        <v>45</v>
      </c>
      <c r="G734" s="41">
        <v>0</v>
      </c>
      <c r="H734" s="41">
        <v>0</v>
      </c>
      <c r="I734" s="41">
        <v>0</v>
      </c>
      <c r="J734" s="41">
        <v>0</v>
      </c>
      <c r="K734" s="41">
        <v>0</v>
      </c>
      <c r="L734" s="41">
        <v>0</v>
      </c>
      <c r="M734" s="41">
        <v>0</v>
      </c>
      <c r="N734" s="41">
        <v>0</v>
      </c>
      <c r="O734" s="41">
        <v>0</v>
      </c>
      <c r="P734" s="46">
        <v>0</v>
      </c>
      <c r="Q734" s="46">
        <v>0</v>
      </c>
      <c r="R734" s="46">
        <v>17</v>
      </c>
      <c r="S734" s="46">
        <v>28</v>
      </c>
      <c r="T734" s="49">
        <f t="shared" si="11"/>
        <v>45</v>
      </c>
      <c r="U734" s="41">
        <v>18</v>
      </c>
      <c r="V734" s="41">
        <v>27</v>
      </c>
      <c r="W734" s="41">
        <v>4</v>
      </c>
      <c r="X734" s="41">
        <v>0</v>
      </c>
      <c r="Y734" s="41">
        <v>1</v>
      </c>
      <c r="Z734" s="41">
        <v>4</v>
      </c>
      <c r="AA734" s="41">
        <v>0</v>
      </c>
      <c r="AB734" s="41">
        <v>0</v>
      </c>
      <c r="AC734" s="41">
        <v>36</v>
      </c>
      <c r="AD734" s="41">
        <v>26</v>
      </c>
      <c r="AE734" s="41">
        <v>1</v>
      </c>
      <c r="AF734" s="41">
        <v>4</v>
      </c>
      <c r="AG734" s="41">
        <v>0</v>
      </c>
      <c r="AH734" s="41">
        <v>0</v>
      </c>
    </row>
    <row r="735" spans="1:34" hidden="1" x14ac:dyDescent="0.35">
      <c r="A735" s="42">
        <v>0</v>
      </c>
      <c r="B735" s="41">
        <v>2021</v>
      </c>
      <c r="C735" s="41" t="s">
        <v>1173</v>
      </c>
      <c r="D735" s="41" t="s">
        <v>327</v>
      </c>
      <c r="E735" s="41" t="s">
        <v>1491</v>
      </c>
      <c r="F735" s="41">
        <v>39</v>
      </c>
      <c r="G735" s="41">
        <v>9</v>
      </c>
      <c r="H735" s="41">
        <v>4</v>
      </c>
      <c r="I735" s="41">
        <v>5</v>
      </c>
      <c r="J735" s="41">
        <v>4</v>
      </c>
      <c r="K735" s="41">
        <v>5</v>
      </c>
      <c r="L735" s="41">
        <v>8</v>
      </c>
      <c r="M735" s="41">
        <v>4</v>
      </c>
      <c r="N735" s="41">
        <v>0</v>
      </c>
      <c r="O735" s="41">
        <v>0</v>
      </c>
      <c r="P735" s="46">
        <v>0</v>
      </c>
      <c r="Q735" s="46">
        <v>0</v>
      </c>
      <c r="R735" s="46">
        <v>0</v>
      </c>
      <c r="S735" s="46">
        <v>0</v>
      </c>
      <c r="T735" s="49">
        <f t="shared" si="11"/>
        <v>0</v>
      </c>
      <c r="U735" s="41">
        <v>20</v>
      </c>
      <c r="V735" s="41">
        <v>19</v>
      </c>
      <c r="W735" s="41">
        <v>0</v>
      </c>
      <c r="X735" s="41">
        <v>0</v>
      </c>
      <c r="Y735" s="41">
        <v>0</v>
      </c>
      <c r="Z735" s="41">
        <v>0</v>
      </c>
      <c r="AA735" s="41">
        <v>0</v>
      </c>
      <c r="AB735" s="41">
        <v>1</v>
      </c>
      <c r="AC735" s="41">
        <v>38</v>
      </c>
      <c r="AD735" s="41">
        <v>19</v>
      </c>
      <c r="AE735" s="41">
        <v>0</v>
      </c>
      <c r="AF735" s="41">
        <v>5</v>
      </c>
      <c r="AG735" s="41">
        <v>0</v>
      </c>
      <c r="AH735" s="41">
        <v>0</v>
      </c>
    </row>
    <row r="736" spans="1:34" hidden="1" x14ac:dyDescent="0.35">
      <c r="A736" s="42">
        <v>0</v>
      </c>
      <c r="B736" s="41">
        <v>2021</v>
      </c>
      <c r="C736" s="41" t="s">
        <v>1173</v>
      </c>
      <c r="D736" s="41" t="s">
        <v>327</v>
      </c>
      <c r="E736" s="41" t="s">
        <v>1556</v>
      </c>
      <c r="F736" s="41">
        <v>548</v>
      </c>
      <c r="G736" s="41">
        <v>86</v>
      </c>
      <c r="H736" s="41">
        <v>97</v>
      </c>
      <c r="I736" s="41">
        <v>96</v>
      </c>
      <c r="J736" s="41">
        <v>88</v>
      </c>
      <c r="K736" s="41">
        <v>96</v>
      </c>
      <c r="L736" s="41">
        <v>85</v>
      </c>
      <c r="M736" s="41">
        <v>0</v>
      </c>
      <c r="N736" s="41">
        <v>0</v>
      </c>
      <c r="O736" s="41">
        <v>0</v>
      </c>
      <c r="P736" s="46">
        <v>0</v>
      </c>
      <c r="Q736" s="46">
        <v>0</v>
      </c>
      <c r="R736" s="46">
        <v>0</v>
      </c>
      <c r="S736" s="46">
        <v>0</v>
      </c>
      <c r="T736" s="49">
        <f t="shared" si="11"/>
        <v>0</v>
      </c>
      <c r="U736" s="41">
        <v>280</v>
      </c>
      <c r="V736" s="41">
        <v>268</v>
      </c>
      <c r="W736" s="41">
        <v>6</v>
      </c>
      <c r="X736" s="41">
        <v>7</v>
      </c>
      <c r="Y736" s="41">
        <v>1</v>
      </c>
      <c r="Z736" s="41">
        <v>26</v>
      </c>
      <c r="AA736" s="41">
        <v>0</v>
      </c>
      <c r="AB736" s="41">
        <v>5</v>
      </c>
      <c r="AC736" s="41">
        <v>503</v>
      </c>
      <c r="AD736" s="41">
        <v>248</v>
      </c>
      <c r="AE736" s="41">
        <v>8</v>
      </c>
      <c r="AF736" s="41">
        <v>82</v>
      </c>
      <c r="AG736" s="41">
        <v>0</v>
      </c>
      <c r="AH736" s="41">
        <v>0</v>
      </c>
    </row>
    <row r="737" spans="1:34" x14ac:dyDescent="0.35">
      <c r="A737" s="42">
        <v>1</v>
      </c>
      <c r="B737" s="41">
        <v>2021</v>
      </c>
      <c r="C737" s="41" t="s">
        <v>1173</v>
      </c>
      <c r="D737" s="41" t="s">
        <v>327</v>
      </c>
      <c r="E737" s="41" t="s">
        <v>626</v>
      </c>
      <c r="F737" s="41">
        <v>281</v>
      </c>
      <c r="G737" s="41">
        <v>0</v>
      </c>
      <c r="H737" s="41">
        <v>0</v>
      </c>
      <c r="I737" s="41">
        <v>0</v>
      </c>
      <c r="J737" s="41">
        <v>0</v>
      </c>
      <c r="K737" s="41">
        <v>0</v>
      </c>
      <c r="L737" s="41">
        <v>0</v>
      </c>
      <c r="M737" s="41">
        <v>0</v>
      </c>
      <c r="N737" s="41">
        <v>0</v>
      </c>
      <c r="O737" s="41">
        <v>0</v>
      </c>
      <c r="P737" s="46">
        <v>79</v>
      </c>
      <c r="Q737" s="46">
        <v>77</v>
      </c>
      <c r="R737" s="46">
        <v>67</v>
      </c>
      <c r="S737" s="46">
        <v>58</v>
      </c>
      <c r="T737" s="49">
        <f t="shared" si="11"/>
        <v>281</v>
      </c>
      <c r="U737" s="41">
        <v>140</v>
      </c>
      <c r="V737" s="41">
        <v>141</v>
      </c>
      <c r="W737" s="41">
        <v>2</v>
      </c>
      <c r="X737" s="41">
        <v>2</v>
      </c>
      <c r="Y737" s="41">
        <v>0</v>
      </c>
      <c r="Z737" s="41">
        <v>11</v>
      </c>
      <c r="AA737" s="41">
        <v>0</v>
      </c>
      <c r="AB737" s="41">
        <v>1</v>
      </c>
      <c r="AC737" s="41">
        <v>265</v>
      </c>
      <c r="AD737" s="41">
        <v>111</v>
      </c>
      <c r="AE737" s="41">
        <v>2</v>
      </c>
      <c r="AF737" s="41">
        <v>21</v>
      </c>
      <c r="AG737" s="41">
        <v>1</v>
      </c>
      <c r="AH737" s="41">
        <v>0</v>
      </c>
    </row>
    <row r="738" spans="1:34" hidden="1" x14ac:dyDescent="0.35">
      <c r="A738" s="42">
        <v>0</v>
      </c>
      <c r="B738" s="41">
        <v>2021</v>
      </c>
      <c r="C738" s="41" t="s">
        <v>1173</v>
      </c>
      <c r="D738" s="41" t="s">
        <v>327</v>
      </c>
      <c r="E738" s="41" t="s">
        <v>1601</v>
      </c>
      <c r="F738" s="41">
        <v>232</v>
      </c>
      <c r="G738" s="41">
        <v>0</v>
      </c>
      <c r="H738" s="41">
        <v>0</v>
      </c>
      <c r="I738" s="41">
        <v>0</v>
      </c>
      <c r="J738" s="41">
        <v>0</v>
      </c>
      <c r="K738" s="41">
        <v>0</v>
      </c>
      <c r="L738" s="41">
        <v>0</v>
      </c>
      <c r="M738" s="41">
        <v>80</v>
      </c>
      <c r="N738" s="41">
        <v>76</v>
      </c>
      <c r="O738" s="41">
        <v>76</v>
      </c>
      <c r="P738" s="46">
        <v>0</v>
      </c>
      <c r="Q738" s="46">
        <v>0</v>
      </c>
      <c r="R738" s="46">
        <v>0</v>
      </c>
      <c r="S738" s="46">
        <v>0</v>
      </c>
      <c r="T738" s="49">
        <f t="shared" si="11"/>
        <v>0</v>
      </c>
      <c r="U738" s="41">
        <v>118</v>
      </c>
      <c r="V738" s="41">
        <v>114</v>
      </c>
      <c r="W738" s="41">
        <v>0</v>
      </c>
      <c r="X738" s="41">
        <v>3</v>
      </c>
      <c r="Y738" s="41">
        <v>2</v>
      </c>
      <c r="Z738" s="41">
        <v>12</v>
      </c>
      <c r="AA738" s="41">
        <v>0</v>
      </c>
      <c r="AB738" s="41">
        <v>4</v>
      </c>
      <c r="AC738" s="41">
        <v>211</v>
      </c>
      <c r="AD738" s="41">
        <v>115</v>
      </c>
      <c r="AE738" s="41">
        <v>4</v>
      </c>
      <c r="AF738" s="41">
        <v>32</v>
      </c>
      <c r="AG738" s="41">
        <v>2</v>
      </c>
      <c r="AH738" s="41">
        <v>0</v>
      </c>
    </row>
    <row r="739" spans="1:34" hidden="1" x14ac:dyDescent="0.35">
      <c r="A739" s="42">
        <v>0</v>
      </c>
      <c r="B739" s="41">
        <v>2021</v>
      </c>
      <c r="C739" s="41" t="s">
        <v>1173</v>
      </c>
      <c r="D739" s="41" t="s">
        <v>327</v>
      </c>
      <c r="E739" s="41" t="s">
        <v>1632</v>
      </c>
      <c r="F739" s="41">
        <v>502</v>
      </c>
      <c r="G739" s="41">
        <v>0</v>
      </c>
      <c r="H739" s="41">
        <v>0</v>
      </c>
      <c r="I739" s="41">
        <v>0</v>
      </c>
      <c r="J739" s="41">
        <v>145</v>
      </c>
      <c r="K739" s="41">
        <v>174</v>
      </c>
      <c r="L739" s="41">
        <v>183</v>
      </c>
      <c r="M739" s="41">
        <v>0</v>
      </c>
      <c r="N739" s="41">
        <v>0</v>
      </c>
      <c r="O739" s="41">
        <v>0</v>
      </c>
      <c r="P739" s="46">
        <v>0</v>
      </c>
      <c r="Q739" s="46">
        <v>0</v>
      </c>
      <c r="R739" s="46">
        <v>0</v>
      </c>
      <c r="S739" s="46">
        <v>0</v>
      </c>
      <c r="T739" s="49">
        <f t="shared" si="11"/>
        <v>0</v>
      </c>
      <c r="U739" s="41">
        <v>249</v>
      </c>
      <c r="V739" s="41">
        <v>253</v>
      </c>
      <c r="W739" s="41">
        <v>12</v>
      </c>
      <c r="X739" s="41">
        <v>5</v>
      </c>
      <c r="Y739" s="41">
        <v>1</v>
      </c>
      <c r="Z739" s="41">
        <v>23</v>
      </c>
      <c r="AA739" s="41">
        <v>0</v>
      </c>
      <c r="AB739" s="41">
        <v>3</v>
      </c>
      <c r="AC739" s="41">
        <v>458</v>
      </c>
      <c r="AD739" s="41">
        <v>245</v>
      </c>
      <c r="AE739" s="41">
        <v>3</v>
      </c>
      <c r="AF739" s="41">
        <v>64</v>
      </c>
      <c r="AG739" s="41">
        <v>10</v>
      </c>
      <c r="AH739" s="41">
        <v>0</v>
      </c>
    </row>
    <row r="740" spans="1:34" hidden="1" x14ac:dyDescent="0.35">
      <c r="A740" s="42">
        <v>0</v>
      </c>
      <c r="B740" s="41">
        <v>2021</v>
      </c>
      <c r="C740" s="41" t="s">
        <v>1173</v>
      </c>
      <c r="D740" s="41" t="s">
        <v>327</v>
      </c>
      <c r="E740" s="41" t="s">
        <v>1668</v>
      </c>
      <c r="F740" s="41">
        <v>534</v>
      </c>
      <c r="G740" s="41">
        <v>0</v>
      </c>
      <c r="H740" s="41">
        <v>0</v>
      </c>
      <c r="I740" s="41">
        <v>0</v>
      </c>
      <c r="J740" s="41">
        <v>0</v>
      </c>
      <c r="K740" s="41">
        <v>0</v>
      </c>
      <c r="L740" s="41">
        <v>0</v>
      </c>
      <c r="M740" s="41">
        <v>162</v>
      </c>
      <c r="N740" s="41">
        <v>181</v>
      </c>
      <c r="O740" s="41">
        <v>191</v>
      </c>
      <c r="P740" s="46">
        <v>0</v>
      </c>
      <c r="Q740" s="46">
        <v>0</v>
      </c>
      <c r="R740" s="46">
        <v>0</v>
      </c>
      <c r="S740" s="46">
        <v>0</v>
      </c>
      <c r="T740" s="49">
        <f t="shared" si="11"/>
        <v>0</v>
      </c>
      <c r="U740" s="41">
        <v>258</v>
      </c>
      <c r="V740" s="41">
        <v>276</v>
      </c>
      <c r="W740" s="41">
        <v>9</v>
      </c>
      <c r="X740" s="41">
        <v>5</v>
      </c>
      <c r="Y740" s="41">
        <v>0</v>
      </c>
      <c r="Z740" s="41">
        <v>27</v>
      </c>
      <c r="AA740" s="41">
        <v>0</v>
      </c>
      <c r="AB740" s="41">
        <v>8</v>
      </c>
      <c r="AC740" s="41">
        <v>485</v>
      </c>
      <c r="AD740" s="41">
        <v>246</v>
      </c>
      <c r="AE740" s="41">
        <v>4</v>
      </c>
      <c r="AF740" s="41">
        <v>59</v>
      </c>
      <c r="AG740" s="41">
        <v>2</v>
      </c>
      <c r="AH740" s="41">
        <v>0</v>
      </c>
    </row>
    <row r="741" spans="1:34" x14ac:dyDescent="0.35">
      <c r="A741" s="42">
        <v>1</v>
      </c>
      <c r="B741" s="41">
        <v>2021</v>
      </c>
      <c r="C741" s="41" t="s">
        <v>1173</v>
      </c>
      <c r="D741" s="41" t="s">
        <v>327</v>
      </c>
      <c r="E741" s="41" t="s">
        <v>714</v>
      </c>
      <c r="F741" s="41">
        <v>669</v>
      </c>
      <c r="G741" s="41">
        <v>0</v>
      </c>
      <c r="H741" s="41">
        <v>0</v>
      </c>
      <c r="I741" s="41">
        <v>0</v>
      </c>
      <c r="J741" s="41">
        <v>0</v>
      </c>
      <c r="K741" s="41">
        <v>0</v>
      </c>
      <c r="L741" s="41">
        <v>0</v>
      </c>
      <c r="M741" s="41">
        <v>0</v>
      </c>
      <c r="N741" s="41">
        <v>0</v>
      </c>
      <c r="O741" s="41">
        <v>0</v>
      </c>
      <c r="P741" s="46">
        <v>176</v>
      </c>
      <c r="Q741" s="46">
        <v>176</v>
      </c>
      <c r="R741" s="46">
        <v>160</v>
      </c>
      <c r="S741" s="46">
        <v>157</v>
      </c>
      <c r="T741" s="49">
        <f t="shared" si="11"/>
        <v>669</v>
      </c>
      <c r="U741" s="41">
        <v>319</v>
      </c>
      <c r="V741" s="41">
        <v>350</v>
      </c>
      <c r="W741" s="41">
        <v>23</v>
      </c>
      <c r="X741" s="41">
        <v>4</v>
      </c>
      <c r="Y741" s="41">
        <v>0</v>
      </c>
      <c r="Z741" s="41">
        <v>21</v>
      </c>
      <c r="AA741" s="41">
        <v>0</v>
      </c>
      <c r="AB741" s="41">
        <v>6</v>
      </c>
      <c r="AC741" s="41">
        <v>615</v>
      </c>
      <c r="AD741" s="41">
        <v>251</v>
      </c>
      <c r="AE741" s="41">
        <v>4</v>
      </c>
      <c r="AF741" s="41">
        <v>79</v>
      </c>
      <c r="AG741" s="41">
        <v>5</v>
      </c>
      <c r="AH741" s="41">
        <v>0</v>
      </c>
    </row>
    <row r="742" spans="1:34" hidden="1" x14ac:dyDescent="0.35">
      <c r="A742" s="42">
        <v>0</v>
      </c>
      <c r="B742" s="41">
        <v>2021</v>
      </c>
      <c r="C742" s="41" t="s">
        <v>1173</v>
      </c>
      <c r="D742" s="41" t="s">
        <v>327</v>
      </c>
      <c r="E742" s="41" t="s">
        <v>1675</v>
      </c>
      <c r="F742" s="41">
        <v>0</v>
      </c>
      <c r="G742" s="41">
        <v>0</v>
      </c>
      <c r="H742" s="41">
        <v>0</v>
      </c>
      <c r="I742" s="41">
        <v>0</v>
      </c>
      <c r="J742" s="41">
        <v>0</v>
      </c>
      <c r="K742" s="41">
        <v>0</v>
      </c>
      <c r="L742" s="41">
        <v>0</v>
      </c>
      <c r="M742" s="41">
        <v>0</v>
      </c>
      <c r="N742" s="41">
        <v>0</v>
      </c>
      <c r="O742" s="41">
        <v>0</v>
      </c>
      <c r="P742" s="46">
        <v>0</v>
      </c>
      <c r="Q742" s="46">
        <v>0</v>
      </c>
      <c r="R742" s="46">
        <v>0</v>
      </c>
      <c r="S742" s="46">
        <v>0</v>
      </c>
      <c r="T742" s="49">
        <f t="shared" si="11"/>
        <v>0</v>
      </c>
      <c r="AH742" s="41">
        <v>169</v>
      </c>
    </row>
    <row r="743" spans="1:34" hidden="1" x14ac:dyDescent="0.35">
      <c r="A743" s="42">
        <v>0</v>
      </c>
      <c r="B743" s="41">
        <v>2021</v>
      </c>
      <c r="C743" s="41" t="s">
        <v>1173</v>
      </c>
      <c r="D743" s="41" t="s">
        <v>327</v>
      </c>
      <c r="E743" s="41" t="s">
        <v>1704</v>
      </c>
      <c r="F743" s="41">
        <v>406</v>
      </c>
      <c r="G743" s="41">
        <v>77</v>
      </c>
      <c r="H743" s="41">
        <v>51</v>
      </c>
      <c r="I743" s="41">
        <v>70</v>
      </c>
      <c r="J743" s="41">
        <v>65</v>
      </c>
      <c r="K743" s="41">
        <v>70</v>
      </c>
      <c r="L743" s="41">
        <v>73</v>
      </c>
      <c r="M743" s="41">
        <v>0</v>
      </c>
      <c r="N743" s="41">
        <v>0</v>
      </c>
      <c r="O743" s="41">
        <v>0</v>
      </c>
      <c r="P743" s="46">
        <v>0</v>
      </c>
      <c r="Q743" s="46">
        <v>0</v>
      </c>
      <c r="R743" s="46">
        <v>0</v>
      </c>
      <c r="S743" s="46">
        <v>0</v>
      </c>
      <c r="T743" s="49">
        <f t="shared" si="11"/>
        <v>0</v>
      </c>
      <c r="U743" s="41">
        <v>198</v>
      </c>
      <c r="V743" s="41">
        <v>208</v>
      </c>
      <c r="W743" s="41">
        <v>1</v>
      </c>
      <c r="X743" s="41">
        <v>2</v>
      </c>
      <c r="Y743" s="41">
        <v>1</v>
      </c>
      <c r="Z743" s="41">
        <v>40</v>
      </c>
      <c r="AA743" s="41">
        <v>0</v>
      </c>
      <c r="AB743" s="41">
        <v>2</v>
      </c>
      <c r="AC743" s="41">
        <v>360</v>
      </c>
      <c r="AD743" s="41">
        <v>204</v>
      </c>
      <c r="AE743" s="41">
        <v>15</v>
      </c>
      <c r="AF743" s="41">
        <v>70</v>
      </c>
      <c r="AG743" s="41">
        <v>2</v>
      </c>
      <c r="AH743" s="41">
        <v>0</v>
      </c>
    </row>
    <row r="744" spans="1:34" x14ac:dyDescent="0.35">
      <c r="A744" s="42">
        <v>1</v>
      </c>
      <c r="B744" s="41">
        <v>2021</v>
      </c>
      <c r="C744" s="41" t="s">
        <v>1173</v>
      </c>
      <c r="D744" s="41" t="s">
        <v>327</v>
      </c>
      <c r="E744" s="41" t="s">
        <v>771</v>
      </c>
      <c r="F744" s="41">
        <v>381</v>
      </c>
      <c r="G744" s="41">
        <v>0</v>
      </c>
      <c r="H744" s="41">
        <v>0</v>
      </c>
      <c r="I744" s="41">
        <v>0</v>
      </c>
      <c r="J744" s="41">
        <v>0</v>
      </c>
      <c r="K744" s="41">
        <v>0</v>
      </c>
      <c r="L744" s="41">
        <v>0</v>
      </c>
      <c r="M744" s="41">
        <v>0</v>
      </c>
      <c r="N744" s="41">
        <v>0</v>
      </c>
      <c r="O744" s="41">
        <v>0</v>
      </c>
      <c r="P744" s="46">
        <v>101</v>
      </c>
      <c r="Q744" s="46">
        <v>88</v>
      </c>
      <c r="R744" s="46">
        <v>97</v>
      </c>
      <c r="S744" s="46">
        <v>95</v>
      </c>
      <c r="T744" s="49">
        <f t="shared" si="11"/>
        <v>381</v>
      </c>
      <c r="U744" s="41">
        <v>184</v>
      </c>
      <c r="V744" s="41">
        <v>197</v>
      </c>
      <c r="W744" s="41">
        <v>4</v>
      </c>
      <c r="X744" s="41">
        <v>3</v>
      </c>
      <c r="Y744" s="41">
        <v>0</v>
      </c>
      <c r="Z744" s="41">
        <v>18</v>
      </c>
      <c r="AA744" s="41">
        <v>0</v>
      </c>
      <c r="AB744" s="41">
        <v>2</v>
      </c>
      <c r="AC744" s="41">
        <v>354</v>
      </c>
      <c r="AD744" s="41">
        <v>130</v>
      </c>
      <c r="AE744" s="41">
        <v>6</v>
      </c>
      <c r="AF744" s="41">
        <v>41</v>
      </c>
      <c r="AG744" s="41">
        <v>1</v>
      </c>
      <c r="AH744" s="41">
        <v>0</v>
      </c>
    </row>
    <row r="745" spans="1:34" hidden="1" x14ac:dyDescent="0.35">
      <c r="A745" s="42">
        <v>0</v>
      </c>
      <c r="B745" s="41">
        <v>2021</v>
      </c>
      <c r="C745" s="41" t="s">
        <v>1173</v>
      </c>
      <c r="D745" s="41" t="s">
        <v>327</v>
      </c>
      <c r="E745" s="41" t="s">
        <v>1742</v>
      </c>
      <c r="F745" s="41">
        <v>331</v>
      </c>
      <c r="G745" s="41">
        <v>0</v>
      </c>
      <c r="H745" s="41">
        <v>0</v>
      </c>
      <c r="I745" s="41">
        <v>0</v>
      </c>
      <c r="J745" s="41">
        <v>0</v>
      </c>
      <c r="K745" s="41">
        <v>0</v>
      </c>
      <c r="L745" s="41">
        <v>0</v>
      </c>
      <c r="M745" s="41">
        <v>130</v>
      </c>
      <c r="N745" s="41">
        <v>86</v>
      </c>
      <c r="O745" s="41">
        <v>115</v>
      </c>
      <c r="P745" s="46">
        <v>0</v>
      </c>
      <c r="Q745" s="46">
        <v>0</v>
      </c>
      <c r="R745" s="46">
        <v>0</v>
      </c>
      <c r="S745" s="46">
        <v>0</v>
      </c>
      <c r="T745" s="49">
        <f t="shared" si="11"/>
        <v>0</v>
      </c>
      <c r="U745" s="41">
        <v>153</v>
      </c>
      <c r="V745" s="41">
        <v>178</v>
      </c>
      <c r="W745" s="41">
        <v>4</v>
      </c>
      <c r="X745" s="41">
        <v>1</v>
      </c>
      <c r="Y745" s="41">
        <v>1</v>
      </c>
      <c r="Z745" s="41">
        <v>16</v>
      </c>
      <c r="AA745" s="41">
        <v>0</v>
      </c>
      <c r="AB745" s="41">
        <v>2</v>
      </c>
      <c r="AC745" s="41">
        <v>307</v>
      </c>
      <c r="AD745" s="41">
        <v>135</v>
      </c>
      <c r="AE745" s="41">
        <v>7</v>
      </c>
      <c r="AF745" s="41">
        <v>42</v>
      </c>
      <c r="AG745" s="41">
        <v>1</v>
      </c>
      <c r="AH745" s="41">
        <v>0</v>
      </c>
    </row>
    <row r="746" spans="1:34" hidden="1" x14ac:dyDescent="0.35">
      <c r="A746" s="42">
        <v>0</v>
      </c>
      <c r="B746" s="41">
        <v>2021</v>
      </c>
      <c r="C746" s="41" t="s">
        <v>1173</v>
      </c>
      <c r="D746" s="41" t="s">
        <v>444</v>
      </c>
      <c r="E746" s="41" t="s">
        <v>1361</v>
      </c>
      <c r="F746" s="41">
        <v>501</v>
      </c>
      <c r="G746" s="41">
        <v>0</v>
      </c>
      <c r="H746" s="41">
        <v>0</v>
      </c>
      <c r="I746" s="41">
        <v>0</v>
      </c>
      <c r="J746" s="41">
        <v>0</v>
      </c>
      <c r="K746" s="41">
        <v>0</v>
      </c>
      <c r="L746" s="41">
        <v>0</v>
      </c>
      <c r="M746" s="41">
        <v>166</v>
      </c>
      <c r="N746" s="41">
        <v>151</v>
      </c>
      <c r="O746" s="41">
        <v>184</v>
      </c>
      <c r="P746" s="46">
        <v>0</v>
      </c>
      <c r="Q746" s="46">
        <v>0</v>
      </c>
      <c r="R746" s="46">
        <v>0</v>
      </c>
      <c r="S746" s="46">
        <v>0</v>
      </c>
      <c r="T746" s="49">
        <f t="shared" si="11"/>
        <v>0</v>
      </c>
      <c r="U746" s="41">
        <v>230</v>
      </c>
      <c r="V746" s="41">
        <v>271</v>
      </c>
      <c r="W746" s="41">
        <v>1</v>
      </c>
      <c r="X746" s="41">
        <v>2</v>
      </c>
      <c r="Y746" s="41">
        <v>1</v>
      </c>
      <c r="Z746" s="41">
        <v>63</v>
      </c>
      <c r="AA746" s="41">
        <v>11</v>
      </c>
      <c r="AB746" s="41">
        <v>6</v>
      </c>
      <c r="AC746" s="41">
        <v>417</v>
      </c>
      <c r="AD746" s="41">
        <v>259</v>
      </c>
      <c r="AE746" s="41">
        <v>39</v>
      </c>
      <c r="AF746" s="41">
        <v>54</v>
      </c>
      <c r="AG746" s="41">
        <v>2</v>
      </c>
      <c r="AH746" s="41">
        <v>0</v>
      </c>
    </row>
    <row r="747" spans="1:34" hidden="1" x14ac:dyDescent="0.35">
      <c r="A747" s="42">
        <v>0</v>
      </c>
      <c r="B747" s="41">
        <v>2021</v>
      </c>
      <c r="C747" s="41" t="s">
        <v>1173</v>
      </c>
      <c r="D747" s="41" t="s">
        <v>444</v>
      </c>
      <c r="E747" s="41" t="s">
        <v>1362</v>
      </c>
      <c r="F747" s="41">
        <v>508</v>
      </c>
      <c r="G747" s="41">
        <v>86</v>
      </c>
      <c r="H747" s="41">
        <v>83</v>
      </c>
      <c r="I747" s="41">
        <v>75</v>
      </c>
      <c r="J747" s="41">
        <v>89</v>
      </c>
      <c r="K747" s="41">
        <v>87</v>
      </c>
      <c r="L747" s="41">
        <v>88</v>
      </c>
      <c r="M747" s="41">
        <v>0</v>
      </c>
      <c r="N747" s="41">
        <v>0</v>
      </c>
      <c r="O747" s="41">
        <v>0</v>
      </c>
      <c r="P747" s="46">
        <v>0</v>
      </c>
      <c r="Q747" s="46">
        <v>0</v>
      </c>
      <c r="R747" s="46">
        <v>0</v>
      </c>
      <c r="S747" s="46">
        <v>0</v>
      </c>
      <c r="T747" s="49">
        <f t="shared" si="11"/>
        <v>0</v>
      </c>
      <c r="U747" s="41">
        <v>248</v>
      </c>
      <c r="V747" s="41">
        <v>260</v>
      </c>
      <c r="W747" s="41">
        <v>1</v>
      </c>
      <c r="X747" s="41">
        <v>0</v>
      </c>
      <c r="Y747" s="41">
        <v>0</v>
      </c>
      <c r="Z747" s="41">
        <v>88</v>
      </c>
      <c r="AA747" s="41">
        <v>15</v>
      </c>
      <c r="AB747" s="41">
        <v>8</v>
      </c>
      <c r="AC747" s="41">
        <v>396</v>
      </c>
      <c r="AD747" s="41">
        <v>274</v>
      </c>
      <c r="AE747" s="41">
        <v>74</v>
      </c>
      <c r="AF747" s="41">
        <v>94</v>
      </c>
      <c r="AG747" s="41">
        <v>2</v>
      </c>
      <c r="AH747" s="41">
        <v>27</v>
      </c>
    </row>
    <row r="748" spans="1:34" x14ac:dyDescent="0.35">
      <c r="A748" s="42">
        <v>1</v>
      </c>
      <c r="B748" s="41">
        <v>2021</v>
      </c>
      <c r="C748" s="41" t="s">
        <v>1173</v>
      </c>
      <c r="D748" s="41" t="s">
        <v>444</v>
      </c>
      <c r="E748" s="41" t="s">
        <v>442</v>
      </c>
      <c r="F748" s="41">
        <v>331</v>
      </c>
      <c r="G748" s="41">
        <v>0</v>
      </c>
      <c r="H748" s="41">
        <v>0</v>
      </c>
      <c r="I748" s="41">
        <v>0</v>
      </c>
      <c r="J748" s="41">
        <v>0</v>
      </c>
      <c r="K748" s="41">
        <v>0</v>
      </c>
      <c r="L748" s="41">
        <v>0</v>
      </c>
      <c r="M748" s="41">
        <v>0</v>
      </c>
      <c r="N748" s="41">
        <v>0</v>
      </c>
      <c r="O748" s="41">
        <v>0</v>
      </c>
      <c r="P748" s="46">
        <v>92</v>
      </c>
      <c r="Q748" s="46">
        <v>88</v>
      </c>
      <c r="R748" s="46">
        <v>85</v>
      </c>
      <c r="S748" s="46">
        <v>66</v>
      </c>
      <c r="T748" s="49">
        <f t="shared" si="11"/>
        <v>331</v>
      </c>
      <c r="U748" s="41">
        <v>148</v>
      </c>
      <c r="V748" s="41">
        <v>183</v>
      </c>
      <c r="W748" s="41">
        <v>2</v>
      </c>
      <c r="X748" s="41">
        <v>5</v>
      </c>
      <c r="Y748" s="41">
        <v>0</v>
      </c>
      <c r="Z748" s="41">
        <v>46</v>
      </c>
      <c r="AA748" s="41">
        <v>4</v>
      </c>
      <c r="AB748" s="41">
        <v>2</v>
      </c>
      <c r="AC748" s="41">
        <v>272</v>
      </c>
      <c r="AD748" s="41">
        <v>139</v>
      </c>
      <c r="AE748" s="41">
        <v>21</v>
      </c>
      <c r="AF748" s="41">
        <v>46</v>
      </c>
      <c r="AG748" s="41">
        <v>4</v>
      </c>
      <c r="AH748" s="41">
        <v>0</v>
      </c>
    </row>
    <row r="749" spans="1:34" hidden="1" x14ac:dyDescent="0.35">
      <c r="A749" s="42">
        <v>0</v>
      </c>
      <c r="B749" s="41">
        <v>2021</v>
      </c>
      <c r="C749" s="41" t="s">
        <v>1173</v>
      </c>
      <c r="D749" s="41" t="s">
        <v>444</v>
      </c>
      <c r="E749" s="41" t="s">
        <v>1420</v>
      </c>
      <c r="F749" s="41">
        <v>256</v>
      </c>
      <c r="G749" s="41">
        <v>0</v>
      </c>
      <c r="H749" s="41">
        <v>0</v>
      </c>
      <c r="I749" s="41">
        <v>0</v>
      </c>
      <c r="J749" s="41">
        <v>0</v>
      </c>
      <c r="K749" s="41">
        <v>0</v>
      </c>
      <c r="L749" s="41">
        <v>0</v>
      </c>
      <c r="M749" s="41">
        <v>85</v>
      </c>
      <c r="N749" s="41">
        <v>76</v>
      </c>
      <c r="O749" s="41">
        <v>95</v>
      </c>
      <c r="P749" s="46">
        <v>0</v>
      </c>
      <c r="Q749" s="46">
        <v>0</v>
      </c>
      <c r="R749" s="46">
        <v>0</v>
      </c>
      <c r="S749" s="46">
        <v>0</v>
      </c>
      <c r="T749" s="49">
        <f t="shared" si="11"/>
        <v>0</v>
      </c>
      <c r="U749" s="41">
        <v>114</v>
      </c>
      <c r="V749" s="41">
        <v>142</v>
      </c>
      <c r="W749" s="41">
        <v>3</v>
      </c>
      <c r="X749" s="41">
        <v>1</v>
      </c>
      <c r="Y749" s="41">
        <v>0</v>
      </c>
      <c r="Z749" s="41">
        <v>48</v>
      </c>
      <c r="AA749" s="41">
        <v>5</v>
      </c>
      <c r="AB749" s="41">
        <v>0</v>
      </c>
      <c r="AC749" s="41">
        <v>199</v>
      </c>
      <c r="AD749" s="41">
        <v>127</v>
      </c>
      <c r="AE749" s="41">
        <v>22</v>
      </c>
      <c r="AF749" s="41">
        <v>35</v>
      </c>
      <c r="AG749" s="41">
        <v>0</v>
      </c>
      <c r="AH749" s="41">
        <v>0</v>
      </c>
    </row>
    <row r="750" spans="1:34" hidden="1" x14ac:dyDescent="0.35">
      <c r="A750" s="42">
        <v>0</v>
      </c>
      <c r="B750" s="41">
        <v>2021</v>
      </c>
      <c r="C750" s="41" t="s">
        <v>1173</v>
      </c>
      <c r="D750" s="41" t="s">
        <v>444</v>
      </c>
      <c r="E750" s="41" t="s">
        <v>1421</v>
      </c>
      <c r="F750" s="41">
        <v>475</v>
      </c>
      <c r="G750" s="41">
        <v>69</v>
      </c>
      <c r="H750" s="41">
        <v>80</v>
      </c>
      <c r="I750" s="41">
        <v>82</v>
      </c>
      <c r="J750" s="41">
        <v>76</v>
      </c>
      <c r="K750" s="41">
        <v>92</v>
      </c>
      <c r="L750" s="41">
        <v>76</v>
      </c>
      <c r="M750" s="41">
        <v>0</v>
      </c>
      <c r="N750" s="41">
        <v>0</v>
      </c>
      <c r="O750" s="41">
        <v>0</v>
      </c>
      <c r="P750" s="46">
        <v>0</v>
      </c>
      <c r="Q750" s="46">
        <v>0</v>
      </c>
      <c r="R750" s="46">
        <v>0</v>
      </c>
      <c r="S750" s="46">
        <v>0</v>
      </c>
      <c r="T750" s="49">
        <f t="shared" si="11"/>
        <v>0</v>
      </c>
      <c r="U750" s="41">
        <v>240</v>
      </c>
      <c r="V750" s="41">
        <v>235</v>
      </c>
      <c r="W750" s="41">
        <v>5</v>
      </c>
      <c r="X750" s="41">
        <v>1</v>
      </c>
      <c r="Y750" s="41">
        <v>0</v>
      </c>
      <c r="Z750" s="41">
        <v>71</v>
      </c>
      <c r="AA750" s="41">
        <v>10</v>
      </c>
      <c r="AB750" s="41">
        <v>0</v>
      </c>
      <c r="AC750" s="41">
        <v>388</v>
      </c>
      <c r="AD750" s="41">
        <v>240</v>
      </c>
      <c r="AE750" s="41">
        <v>43</v>
      </c>
      <c r="AF750" s="41">
        <v>88</v>
      </c>
      <c r="AG750" s="41">
        <v>0</v>
      </c>
      <c r="AH750" s="41">
        <v>31</v>
      </c>
    </row>
    <row r="751" spans="1:34" x14ac:dyDescent="0.35">
      <c r="A751" s="42">
        <v>1</v>
      </c>
      <c r="B751" s="41">
        <v>2021</v>
      </c>
      <c r="C751" s="41" t="s">
        <v>1173</v>
      </c>
      <c r="D751" s="41" t="s">
        <v>444</v>
      </c>
      <c r="E751" s="41" t="s">
        <v>546</v>
      </c>
      <c r="F751" s="41">
        <v>694</v>
      </c>
      <c r="G751" s="41">
        <v>0</v>
      </c>
      <c r="H751" s="41">
        <v>0</v>
      </c>
      <c r="I751" s="41">
        <v>0</v>
      </c>
      <c r="J751" s="41">
        <v>0</v>
      </c>
      <c r="K751" s="41">
        <v>0</v>
      </c>
      <c r="L751" s="41">
        <v>0</v>
      </c>
      <c r="M751" s="41">
        <v>0</v>
      </c>
      <c r="N751" s="41">
        <v>0</v>
      </c>
      <c r="O751" s="41">
        <v>0</v>
      </c>
      <c r="P751" s="46">
        <v>172</v>
      </c>
      <c r="Q751" s="46">
        <v>189</v>
      </c>
      <c r="R751" s="46">
        <v>167</v>
      </c>
      <c r="S751" s="46">
        <v>166</v>
      </c>
      <c r="T751" s="49">
        <f t="shared" si="11"/>
        <v>694</v>
      </c>
      <c r="U751" s="41">
        <v>364</v>
      </c>
      <c r="V751" s="41">
        <v>330</v>
      </c>
      <c r="W751" s="41">
        <v>3</v>
      </c>
      <c r="X751" s="41">
        <v>8</v>
      </c>
      <c r="Y751" s="41">
        <v>3</v>
      </c>
      <c r="Z751" s="41">
        <v>75</v>
      </c>
      <c r="AA751" s="41">
        <v>9</v>
      </c>
      <c r="AB751" s="41">
        <v>8</v>
      </c>
      <c r="AC751" s="41">
        <v>588</v>
      </c>
      <c r="AD751" s="41">
        <v>291</v>
      </c>
      <c r="AE751" s="41">
        <v>29</v>
      </c>
      <c r="AF751" s="41">
        <v>57</v>
      </c>
      <c r="AG751" s="41">
        <v>1</v>
      </c>
      <c r="AH751" s="41">
        <v>0</v>
      </c>
    </row>
    <row r="752" spans="1:34" hidden="1" x14ac:dyDescent="0.35">
      <c r="A752" s="42">
        <v>0</v>
      </c>
      <c r="B752" s="41">
        <v>2021</v>
      </c>
      <c r="C752" s="41" t="s">
        <v>1173</v>
      </c>
      <c r="D752" s="41" t="s">
        <v>444</v>
      </c>
      <c r="E752" s="41" t="s">
        <v>1530</v>
      </c>
      <c r="F752" s="41">
        <v>357</v>
      </c>
      <c r="G752" s="41">
        <v>62</v>
      </c>
      <c r="H752" s="41">
        <v>52</v>
      </c>
      <c r="I752" s="41">
        <v>50</v>
      </c>
      <c r="J752" s="41">
        <v>62</v>
      </c>
      <c r="K752" s="41">
        <v>68</v>
      </c>
      <c r="L752" s="41">
        <v>63</v>
      </c>
      <c r="M752" s="41">
        <v>0</v>
      </c>
      <c r="N752" s="41">
        <v>0</v>
      </c>
      <c r="O752" s="41">
        <v>0</v>
      </c>
      <c r="P752" s="46">
        <v>0</v>
      </c>
      <c r="Q752" s="46">
        <v>0</v>
      </c>
      <c r="R752" s="46">
        <v>0</v>
      </c>
      <c r="S752" s="46">
        <v>0</v>
      </c>
      <c r="T752" s="49">
        <f t="shared" si="11"/>
        <v>0</v>
      </c>
      <c r="U752" s="41">
        <v>176</v>
      </c>
      <c r="V752" s="41">
        <v>181</v>
      </c>
      <c r="W752" s="41">
        <v>2</v>
      </c>
      <c r="X752" s="41">
        <v>0</v>
      </c>
      <c r="Y752" s="41">
        <v>1</v>
      </c>
      <c r="Z752" s="41">
        <v>22</v>
      </c>
      <c r="AA752" s="41">
        <v>8</v>
      </c>
      <c r="AB752" s="41">
        <v>7</v>
      </c>
      <c r="AC752" s="41">
        <v>317</v>
      </c>
      <c r="AD752" s="41">
        <v>189</v>
      </c>
      <c r="AE752" s="41">
        <v>5</v>
      </c>
      <c r="AF752" s="41">
        <v>72</v>
      </c>
      <c r="AG752" s="41">
        <v>1</v>
      </c>
      <c r="AH752" s="41">
        <v>51</v>
      </c>
    </row>
    <row r="753" spans="1:34" x14ac:dyDescent="0.35">
      <c r="A753" s="42">
        <v>1</v>
      </c>
      <c r="B753" s="41">
        <v>2021</v>
      </c>
      <c r="C753" s="41" t="s">
        <v>1173</v>
      </c>
      <c r="D753" s="41" t="s">
        <v>444</v>
      </c>
      <c r="E753" s="41" t="s">
        <v>1741</v>
      </c>
      <c r="F753" s="41">
        <v>5</v>
      </c>
      <c r="G753" s="41">
        <v>0</v>
      </c>
      <c r="H753" s="41">
        <v>0</v>
      </c>
      <c r="I753" s="41">
        <v>0</v>
      </c>
      <c r="J753" s="41">
        <v>0</v>
      </c>
      <c r="K753" s="41">
        <v>0</v>
      </c>
      <c r="L753" s="41">
        <v>0</v>
      </c>
      <c r="M753" s="41">
        <v>0</v>
      </c>
      <c r="N753" s="41">
        <v>0</v>
      </c>
      <c r="O753" s="41">
        <v>0</v>
      </c>
      <c r="P753" s="46">
        <v>0</v>
      </c>
      <c r="Q753" s="46">
        <v>0</v>
      </c>
      <c r="R753" s="46">
        <v>2</v>
      </c>
      <c r="S753" s="46">
        <v>3</v>
      </c>
      <c r="T753" s="49">
        <f t="shared" si="11"/>
        <v>5</v>
      </c>
      <c r="U753" s="41">
        <v>4</v>
      </c>
      <c r="V753" s="41">
        <v>1</v>
      </c>
      <c r="W753" s="41">
        <v>0</v>
      </c>
      <c r="X753" s="41">
        <v>0</v>
      </c>
      <c r="Y753" s="41">
        <v>0</v>
      </c>
      <c r="Z753" s="41">
        <v>1</v>
      </c>
      <c r="AA753" s="41">
        <v>0</v>
      </c>
      <c r="AB753" s="41">
        <v>0</v>
      </c>
      <c r="AC753" s="41">
        <v>4</v>
      </c>
      <c r="AD753" s="41">
        <v>3</v>
      </c>
      <c r="AE753" s="41">
        <v>0</v>
      </c>
      <c r="AF753" s="41">
        <v>4</v>
      </c>
      <c r="AG753" s="41">
        <v>0</v>
      </c>
      <c r="AH753" s="41">
        <v>0</v>
      </c>
    </row>
    <row r="754" spans="1:34" x14ac:dyDescent="0.35">
      <c r="A754" s="42">
        <v>1</v>
      </c>
      <c r="B754" s="41">
        <v>2021</v>
      </c>
      <c r="C754" s="41" t="s">
        <v>1173</v>
      </c>
      <c r="D754" s="41" t="s">
        <v>748</v>
      </c>
      <c r="E754" s="41" t="s">
        <v>746</v>
      </c>
      <c r="F754" s="41">
        <v>104</v>
      </c>
      <c r="G754" s="41">
        <v>0</v>
      </c>
      <c r="H754" s="41">
        <v>0</v>
      </c>
      <c r="I754" s="41">
        <v>0</v>
      </c>
      <c r="J754" s="41">
        <v>0</v>
      </c>
      <c r="K754" s="41">
        <v>0</v>
      </c>
      <c r="L754" s="41">
        <v>0</v>
      </c>
      <c r="M754" s="41">
        <v>10</v>
      </c>
      <c r="N754" s="41">
        <v>18</v>
      </c>
      <c r="O754" s="41">
        <v>17</v>
      </c>
      <c r="P754" s="46">
        <v>18</v>
      </c>
      <c r="Q754" s="46">
        <v>18</v>
      </c>
      <c r="R754" s="46">
        <v>16</v>
      </c>
      <c r="S754" s="46">
        <v>7</v>
      </c>
      <c r="T754" s="49">
        <f t="shared" si="11"/>
        <v>59</v>
      </c>
      <c r="U754" s="41">
        <v>44</v>
      </c>
      <c r="V754" s="41">
        <v>60</v>
      </c>
      <c r="W754" s="41">
        <v>0</v>
      </c>
      <c r="X754" s="41">
        <v>0</v>
      </c>
      <c r="Y754" s="41">
        <v>0</v>
      </c>
      <c r="Z754" s="41">
        <v>5</v>
      </c>
      <c r="AA754" s="41">
        <v>0</v>
      </c>
      <c r="AB754" s="41">
        <v>0</v>
      </c>
      <c r="AC754" s="41">
        <v>99</v>
      </c>
      <c r="AD754" s="41">
        <v>3</v>
      </c>
      <c r="AE754" s="41">
        <v>0</v>
      </c>
      <c r="AF754" s="41">
        <v>5</v>
      </c>
      <c r="AG754" s="41">
        <v>0</v>
      </c>
      <c r="AH754" s="41">
        <v>0</v>
      </c>
    </row>
    <row r="755" spans="1:34" hidden="1" x14ac:dyDescent="0.35">
      <c r="A755" s="42">
        <v>0</v>
      </c>
      <c r="B755" s="41">
        <v>2021</v>
      </c>
      <c r="C755" s="41" t="s">
        <v>1173</v>
      </c>
      <c r="D755" s="41" t="s">
        <v>748</v>
      </c>
      <c r="E755" s="41" t="s">
        <v>1729</v>
      </c>
      <c r="F755" s="41">
        <v>54</v>
      </c>
      <c r="G755" s="41">
        <v>4</v>
      </c>
      <c r="H755" s="41">
        <v>8</v>
      </c>
      <c r="I755" s="41">
        <v>8</v>
      </c>
      <c r="J755" s="41">
        <v>8</v>
      </c>
      <c r="K755" s="41">
        <v>14</v>
      </c>
      <c r="L755" s="41">
        <v>12</v>
      </c>
      <c r="M755" s="41">
        <v>0</v>
      </c>
      <c r="N755" s="41">
        <v>0</v>
      </c>
      <c r="O755" s="41">
        <v>0</v>
      </c>
      <c r="P755" s="46">
        <v>0</v>
      </c>
      <c r="Q755" s="46">
        <v>0</v>
      </c>
      <c r="R755" s="46">
        <v>0</v>
      </c>
      <c r="S755" s="46">
        <v>0</v>
      </c>
      <c r="T755" s="49">
        <f t="shared" si="11"/>
        <v>0</v>
      </c>
      <c r="U755" s="41">
        <v>30</v>
      </c>
      <c r="V755" s="41">
        <v>24</v>
      </c>
      <c r="W755" s="41">
        <v>0</v>
      </c>
      <c r="X755" s="41">
        <v>0</v>
      </c>
      <c r="Y755" s="41">
        <v>0</v>
      </c>
      <c r="Z755" s="41">
        <v>4</v>
      </c>
      <c r="AA755" s="41">
        <v>1</v>
      </c>
      <c r="AB755" s="41">
        <v>0</v>
      </c>
      <c r="AC755" s="41">
        <v>49</v>
      </c>
      <c r="AD755" s="41">
        <v>4</v>
      </c>
      <c r="AE755" s="41">
        <v>0</v>
      </c>
      <c r="AF755" s="41">
        <v>1</v>
      </c>
      <c r="AG755" s="41">
        <v>0</v>
      </c>
      <c r="AH755" s="41">
        <v>0</v>
      </c>
    </row>
    <row r="756" spans="1:34" x14ac:dyDescent="0.35">
      <c r="A756" s="42">
        <v>1</v>
      </c>
      <c r="B756" s="41">
        <v>2021</v>
      </c>
      <c r="C756" s="41" t="s">
        <v>1173</v>
      </c>
      <c r="D756" s="41" t="s">
        <v>748</v>
      </c>
      <c r="E756" s="41" t="s">
        <v>773</v>
      </c>
      <c r="F756" s="41">
        <v>487</v>
      </c>
      <c r="G756" s="41">
        <v>0</v>
      </c>
      <c r="H756" s="41">
        <v>0</v>
      </c>
      <c r="I756" s="41">
        <v>0</v>
      </c>
      <c r="J756" s="41">
        <v>0</v>
      </c>
      <c r="K756" s="41">
        <v>0</v>
      </c>
      <c r="L756" s="41">
        <v>0</v>
      </c>
      <c r="M756" s="41">
        <v>0</v>
      </c>
      <c r="N756" s="41">
        <v>0</v>
      </c>
      <c r="O756" s="41">
        <v>0</v>
      </c>
      <c r="P756" s="46">
        <v>131</v>
      </c>
      <c r="Q756" s="46">
        <v>117</v>
      </c>
      <c r="R756" s="46">
        <v>124</v>
      </c>
      <c r="S756" s="46">
        <v>115</v>
      </c>
      <c r="T756" s="49">
        <f t="shared" si="11"/>
        <v>487</v>
      </c>
      <c r="U756" s="41">
        <v>235</v>
      </c>
      <c r="V756" s="41">
        <v>252</v>
      </c>
      <c r="W756" s="41">
        <v>2</v>
      </c>
      <c r="X756" s="41">
        <v>1</v>
      </c>
      <c r="Y756" s="41">
        <v>0</v>
      </c>
      <c r="Z756" s="41">
        <v>64</v>
      </c>
      <c r="AA756" s="41">
        <v>4</v>
      </c>
      <c r="AB756" s="41">
        <v>1</v>
      </c>
      <c r="AC756" s="41">
        <v>415</v>
      </c>
      <c r="AD756" s="41">
        <v>80</v>
      </c>
      <c r="AE756" s="41">
        <v>11</v>
      </c>
      <c r="AF756" s="41">
        <v>31</v>
      </c>
      <c r="AG756" s="41">
        <v>0</v>
      </c>
      <c r="AH756" s="41">
        <v>0</v>
      </c>
    </row>
    <row r="757" spans="1:34" hidden="1" x14ac:dyDescent="0.35">
      <c r="A757" s="42">
        <v>0</v>
      </c>
      <c r="B757" s="41">
        <v>2021</v>
      </c>
      <c r="C757" s="41" t="s">
        <v>1173</v>
      </c>
      <c r="D757" s="41" t="s">
        <v>748</v>
      </c>
      <c r="E757" s="41" t="s">
        <v>1743</v>
      </c>
      <c r="F757" s="41">
        <v>468</v>
      </c>
      <c r="G757" s="41">
        <v>0</v>
      </c>
      <c r="H757" s="41">
        <v>0</v>
      </c>
      <c r="I757" s="41">
        <v>0</v>
      </c>
      <c r="J757" s="41">
        <v>0</v>
      </c>
      <c r="K757" s="41">
        <v>0</v>
      </c>
      <c r="L757" s="41">
        <v>102</v>
      </c>
      <c r="M757" s="41">
        <v>122</v>
      </c>
      <c r="N757" s="41">
        <v>116</v>
      </c>
      <c r="O757" s="41">
        <v>128</v>
      </c>
      <c r="P757" s="46">
        <v>0</v>
      </c>
      <c r="Q757" s="46">
        <v>0</v>
      </c>
      <c r="R757" s="46">
        <v>0</v>
      </c>
      <c r="S757" s="46">
        <v>0</v>
      </c>
      <c r="T757" s="49">
        <f t="shared" si="11"/>
        <v>0</v>
      </c>
      <c r="U757" s="41">
        <v>215</v>
      </c>
      <c r="V757" s="41">
        <v>253</v>
      </c>
      <c r="W757" s="41">
        <v>0</v>
      </c>
      <c r="X757" s="41">
        <v>0</v>
      </c>
      <c r="Y757" s="41">
        <v>1</v>
      </c>
      <c r="Z757" s="41">
        <v>69</v>
      </c>
      <c r="AA757" s="41">
        <v>5</v>
      </c>
      <c r="AB757" s="41">
        <v>0</v>
      </c>
      <c r="AC757" s="41">
        <v>393</v>
      </c>
      <c r="AD757" s="41">
        <v>83</v>
      </c>
      <c r="AE757" s="41">
        <v>21</v>
      </c>
      <c r="AF757" s="41">
        <v>39</v>
      </c>
      <c r="AG757" s="41">
        <v>0</v>
      </c>
      <c r="AH757" s="41">
        <v>0</v>
      </c>
    </row>
    <row r="758" spans="1:34" hidden="1" x14ac:dyDescent="0.35">
      <c r="A758" s="42">
        <v>0</v>
      </c>
      <c r="B758" s="41">
        <v>2021</v>
      </c>
      <c r="C758" s="41" t="s">
        <v>1173</v>
      </c>
      <c r="D758" s="41" t="s">
        <v>748</v>
      </c>
      <c r="E758" s="41" t="s">
        <v>1744</v>
      </c>
      <c r="F758" s="41">
        <v>522</v>
      </c>
      <c r="G758" s="41">
        <v>83</v>
      </c>
      <c r="H758" s="41">
        <v>91</v>
      </c>
      <c r="I758" s="41">
        <v>112</v>
      </c>
      <c r="J758" s="41">
        <v>105</v>
      </c>
      <c r="K758" s="41">
        <v>131</v>
      </c>
      <c r="L758" s="41">
        <v>0</v>
      </c>
      <c r="M758" s="41">
        <v>0</v>
      </c>
      <c r="N758" s="41">
        <v>0</v>
      </c>
      <c r="O758" s="41">
        <v>0</v>
      </c>
      <c r="P758" s="46">
        <v>0</v>
      </c>
      <c r="Q758" s="46">
        <v>0</v>
      </c>
      <c r="R758" s="46">
        <v>0</v>
      </c>
      <c r="S758" s="46">
        <v>0</v>
      </c>
      <c r="T758" s="49">
        <f t="shared" si="11"/>
        <v>0</v>
      </c>
      <c r="U758" s="41">
        <v>241</v>
      </c>
      <c r="V758" s="41">
        <v>281</v>
      </c>
      <c r="W758" s="41">
        <v>2</v>
      </c>
      <c r="X758" s="41">
        <v>1</v>
      </c>
      <c r="Y758" s="41">
        <v>0</v>
      </c>
      <c r="Z758" s="41">
        <v>69</v>
      </c>
      <c r="AA758" s="41">
        <v>2</v>
      </c>
      <c r="AB758" s="41">
        <v>0</v>
      </c>
      <c r="AC758" s="41">
        <v>448</v>
      </c>
      <c r="AD758" s="41">
        <v>110</v>
      </c>
      <c r="AE758" s="41">
        <v>57</v>
      </c>
      <c r="AF758" s="41">
        <v>50</v>
      </c>
      <c r="AG758" s="41">
        <v>1</v>
      </c>
      <c r="AH758" s="41">
        <v>31</v>
      </c>
    </row>
    <row r="759" spans="1:34" hidden="1" x14ac:dyDescent="0.35">
      <c r="A759" s="42">
        <v>0</v>
      </c>
      <c r="B759" s="41">
        <v>2021</v>
      </c>
      <c r="C759" s="41" t="s">
        <v>1173</v>
      </c>
      <c r="D759" s="41" t="s">
        <v>838</v>
      </c>
      <c r="E759" s="41" t="s">
        <v>1366</v>
      </c>
      <c r="F759" s="41">
        <v>95</v>
      </c>
      <c r="G759" s="41">
        <v>11</v>
      </c>
      <c r="H759" s="41">
        <v>8</v>
      </c>
      <c r="I759" s="41">
        <v>15</v>
      </c>
      <c r="J759" s="41">
        <v>12</v>
      </c>
      <c r="K759" s="41">
        <v>9</v>
      </c>
      <c r="L759" s="41">
        <v>20</v>
      </c>
      <c r="M759" s="41">
        <v>20</v>
      </c>
      <c r="N759" s="41">
        <v>0</v>
      </c>
      <c r="O759" s="41">
        <v>0</v>
      </c>
      <c r="P759" s="46">
        <v>0</v>
      </c>
      <c r="Q759" s="46">
        <v>0</v>
      </c>
      <c r="R759" s="46">
        <v>0</v>
      </c>
      <c r="S759" s="46">
        <v>0</v>
      </c>
      <c r="T759" s="49">
        <f t="shared" si="11"/>
        <v>0</v>
      </c>
      <c r="U759" s="41">
        <v>36</v>
      </c>
      <c r="V759" s="41">
        <v>59</v>
      </c>
      <c r="W759" s="41">
        <v>2</v>
      </c>
      <c r="X759" s="41">
        <v>2</v>
      </c>
      <c r="Y759" s="41">
        <v>0</v>
      </c>
      <c r="Z759" s="41">
        <v>9</v>
      </c>
      <c r="AA759" s="41">
        <v>5</v>
      </c>
      <c r="AB759" s="41">
        <v>0</v>
      </c>
      <c r="AC759" s="41">
        <v>77</v>
      </c>
      <c r="AD759" s="41">
        <v>38</v>
      </c>
      <c r="AE759" s="41">
        <v>0</v>
      </c>
      <c r="AF759" s="41">
        <v>14</v>
      </c>
      <c r="AG759" s="41">
        <v>0</v>
      </c>
      <c r="AH759" s="41">
        <v>7</v>
      </c>
    </row>
    <row r="760" spans="1:34" x14ac:dyDescent="0.35">
      <c r="A760" s="42">
        <v>1</v>
      </c>
      <c r="B760" s="41">
        <v>2021</v>
      </c>
      <c r="C760" s="41" t="s">
        <v>1173</v>
      </c>
      <c r="D760" s="41" t="s">
        <v>838</v>
      </c>
      <c r="E760" s="41" t="s">
        <v>836</v>
      </c>
      <c r="F760" s="41">
        <v>102</v>
      </c>
      <c r="G760" s="41">
        <v>0</v>
      </c>
      <c r="H760" s="41">
        <v>0</v>
      </c>
      <c r="I760" s="41">
        <v>0</v>
      </c>
      <c r="J760" s="41">
        <v>0</v>
      </c>
      <c r="K760" s="41">
        <v>0</v>
      </c>
      <c r="L760" s="41">
        <v>0</v>
      </c>
      <c r="M760" s="41">
        <v>0</v>
      </c>
      <c r="N760" s="41">
        <v>15</v>
      </c>
      <c r="O760" s="41">
        <v>20</v>
      </c>
      <c r="P760" s="46">
        <v>16</v>
      </c>
      <c r="Q760" s="46">
        <v>17</v>
      </c>
      <c r="R760" s="46">
        <v>20</v>
      </c>
      <c r="S760" s="46">
        <v>14</v>
      </c>
      <c r="T760" s="49">
        <f t="shared" si="11"/>
        <v>67</v>
      </c>
      <c r="U760" s="41">
        <v>57</v>
      </c>
      <c r="V760" s="41">
        <v>45</v>
      </c>
      <c r="W760" s="41">
        <v>0</v>
      </c>
      <c r="X760" s="41">
        <v>0</v>
      </c>
      <c r="Y760" s="41">
        <v>1</v>
      </c>
      <c r="Z760" s="41">
        <v>5</v>
      </c>
      <c r="AA760" s="41">
        <v>0</v>
      </c>
      <c r="AB760" s="41">
        <v>0</v>
      </c>
      <c r="AC760" s="41">
        <v>96</v>
      </c>
      <c r="AD760" s="41">
        <v>27</v>
      </c>
      <c r="AE760" s="41">
        <v>0</v>
      </c>
      <c r="AF760" s="41">
        <v>7</v>
      </c>
      <c r="AG760" s="41">
        <v>0</v>
      </c>
      <c r="AH760" s="41">
        <v>0</v>
      </c>
    </row>
    <row r="761" spans="1:34" x14ac:dyDescent="0.35">
      <c r="A761" s="42">
        <v>1</v>
      </c>
      <c r="B761" s="41">
        <v>2021</v>
      </c>
      <c r="C761" s="41" t="s">
        <v>1173</v>
      </c>
      <c r="D761" s="41" t="s">
        <v>838</v>
      </c>
      <c r="E761" s="41" t="s">
        <v>1845</v>
      </c>
      <c r="F761" s="41">
        <v>9</v>
      </c>
      <c r="G761" s="41">
        <v>0</v>
      </c>
      <c r="H761" s="41">
        <v>0</v>
      </c>
      <c r="I761" s="41">
        <v>0</v>
      </c>
      <c r="J761" s="41">
        <v>0</v>
      </c>
      <c r="K761" s="41">
        <v>0</v>
      </c>
      <c r="L761" s="41">
        <v>0</v>
      </c>
      <c r="M761" s="41">
        <v>0</v>
      </c>
      <c r="N761" s="41">
        <v>0</v>
      </c>
      <c r="O761" s="41">
        <v>0</v>
      </c>
      <c r="P761" s="46">
        <v>2</v>
      </c>
      <c r="Q761" s="46">
        <v>2</v>
      </c>
      <c r="R761" s="46">
        <v>1</v>
      </c>
      <c r="S761" s="46">
        <v>4</v>
      </c>
      <c r="T761" s="49">
        <f t="shared" si="11"/>
        <v>9</v>
      </c>
      <c r="U761" s="41">
        <v>5</v>
      </c>
      <c r="V761" s="41">
        <v>4</v>
      </c>
      <c r="W761" s="41">
        <v>0</v>
      </c>
      <c r="X761" s="41">
        <v>0</v>
      </c>
      <c r="Y761" s="41">
        <v>0</v>
      </c>
      <c r="Z761" s="41">
        <v>0</v>
      </c>
      <c r="AA761" s="41">
        <v>0</v>
      </c>
      <c r="AB761" s="41">
        <v>0</v>
      </c>
      <c r="AC761" s="41">
        <v>9</v>
      </c>
      <c r="AD761" s="41">
        <v>7</v>
      </c>
      <c r="AE761" s="41">
        <v>0</v>
      </c>
      <c r="AF761" s="41">
        <v>1</v>
      </c>
      <c r="AG761" s="41">
        <v>0</v>
      </c>
      <c r="AH761" s="41">
        <v>0</v>
      </c>
    </row>
    <row r="762" spans="1:34" hidden="1" x14ac:dyDescent="0.35">
      <c r="A762" s="42">
        <v>0</v>
      </c>
      <c r="B762" s="41">
        <v>2021</v>
      </c>
      <c r="C762" s="41" t="s">
        <v>1173</v>
      </c>
      <c r="D762" s="41" t="s">
        <v>838</v>
      </c>
      <c r="E762" s="41" t="s">
        <v>1846</v>
      </c>
      <c r="F762" s="41">
        <v>7</v>
      </c>
      <c r="G762" s="41">
        <v>1</v>
      </c>
      <c r="H762" s="41">
        <v>2</v>
      </c>
      <c r="I762" s="41">
        <v>1</v>
      </c>
      <c r="J762" s="41">
        <v>0</v>
      </c>
      <c r="K762" s="41">
        <v>1</v>
      </c>
      <c r="L762" s="41">
        <v>0</v>
      </c>
      <c r="M762" s="41">
        <v>2</v>
      </c>
      <c r="N762" s="41">
        <v>0</v>
      </c>
      <c r="O762" s="41">
        <v>0</v>
      </c>
      <c r="P762" s="46">
        <v>0</v>
      </c>
      <c r="Q762" s="46">
        <v>0</v>
      </c>
      <c r="R762" s="46">
        <v>0</v>
      </c>
      <c r="S762" s="46">
        <v>0</v>
      </c>
      <c r="T762" s="49">
        <f t="shared" si="11"/>
        <v>0</v>
      </c>
      <c r="U762" s="41">
        <v>4</v>
      </c>
      <c r="V762" s="41">
        <v>3</v>
      </c>
      <c r="W762" s="41">
        <v>0</v>
      </c>
      <c r="X762" s="41">
        <v>0</v>
      </c>
      <c r="Y762" s="41">
        <v>0</v>
      </c>
      <c r="Z762" s="41">
        <v>0</v>
      </c>
      <c r="AA762" s="41">
        <v>0</v>
      </c>
      <c r="AB762" s="41">
        <v>0</v>
      </c>
      <c r="AC762" s="41">
        <v>7</v>
      </c>
      <c r="AD762" s="41">
        <v>4</v>
      </c>
      <c r="AE762" s="41">
        <v>0</v>
      </c>
      <c r="AF762" s="41">
        <v>1</v>
      </c>
      <c r="AG762" s="41">
        <v>0</v>
      </c>
      <c r="AH762" s="41">
        <v>0</v>
      </c>
    </row>
    <row r="763" spans="1:34" hidden="1" x14ac:dyDescent="0.35">
      <c r="A763" s="42">
        <v>0</v>
      </c>
      <c r="B763" s="41">
        <v>2021</v>
      </c>
      <c r="C763" s="41" t="s">
        <v>1173</v>
      </c>
      <c r="D763" s="41" t="s">
        <v>280</v>
      </c>
      <c r="E763" s="41" t="s">
        <v>1189</v>
      </c>
      <c r="F763" s="41">
        <v>195</v>
      </c>
      <c r="G763" s="41">
        <v>31</v>
      </c>
      <c r="H763" s="41">
        <v>28</v>
      </c>
      <c r="I763" s="41">
        <v>30</v>
      </c>
      <c r="J763" s="41">
        <v>17</v>
      </c>
      <c r="K763" s="41">
        <v>31</v>
      </c>
      <c r="L763" s="41">
        <v>30</v>
      </c>
      <c r="M763" s="41">
        <v>28</v>
      </c>
      <c r="N763" s="41">
        <v>0</v>
      </c>
      <c r="O763" s="41">
        <v>0</v>
      </c>
      <c r="P763" s="46">
        <v>0</v>
      </c>
      <c r="Q763" s="46">
        <v>0</v>
      </c>
      <c r="R763" s="46">
        <v>0</v>
      </c>
      <c r="S763" s="46">
        <v>0</v>
      </c>
      <c r="T763" s="49">
        <f t="shared" si="11"/>
        <v>0</v>
      </c>
      <c r="U763" s="41">
        <v>98</v>
      </c>
      <c r="V763" s="41">
        <v>97</v>
      </c>
      <c r="W763" s="41">
        <v>2</v>
      </c>
      <c r="X763" s="41">
        <v>0</v>
      </c>
      <c r="Y763" s="41">
        <v>0</v>
      </c>
      <c r="Z763" s="41">
        <v>164</v>
      </c>
      <c r="AA763" s="41">
        <v>2</v>
      </c>
      <c r="AB763" s="41">
        <v>0</v>
      </c>
      <c r="AC763" s="41">
        <v>27</v>
      </c>
      <c r="AD763" s="41">
        <v>195</v>
      </c>
      <c r="AE763" s="41">
        <v>109</v>
      </c>
      <c r="AF763" s="41">
        <v>17</v>
      </c>
      <c r="AG763" s="41">
        <v>1</v>
      </c>
      <c r="AH763" s="41">
        <v>18</v>
      </c>
    </row>
    <row r="764" spans="1:34" x14ac:dyDescent="0.35">
      <c r="A764" s="42">
        <v>1</v>
      </c>
      <c r="B764" s="41">
        <v>2021</v>
      </c>
      <c r="C764" s="41" t="s">
        <v>1173</v>
      </c>
      <c r="D764" s="41" t="s">
        <v>280</v>
      </c>
      <c r="E764" s="41" t="s">
        <v>278</v>
      </c>
      <c r="F764" s="41">
        <v>9476</v>
      </c>
      <c r="G764" s="41">
        <v>798</v>
      </c>
      <c r="H764" s="41">
        <v>1000</v>
      </c>
      <c r="I764" s="41">
        <v>933</v>
      </c>
      <c r="J764" s="41">
        <v>952</v>
      </c>
      <c r="K764" s="41">
        <v>871</v>
      </c>
      <c r="L764" s="41">
        <v>846</v>
      </c>
      <c r="M764" s="41">
        <v>747</v>
      </c>
      <c r="N764" s="41">
        <v>729</v>
      </c>
      <c r="O764" s="41">
        <v>637</v>
      </c>
      <c r="P764" s="46">
        <v>515</v>
      </c>
      <c r="Q764" s="46">
        <v>513</v>
      </c>
      <c r="R764" s="46">
        <v>494</v>
      </c>
      <c r="S764" s="46">
        <v>441</v>
      </c>
      <c r="T764" s="49">
        <f t="shared" si="11"/>
        <v>1963</v>
      </c>
      <c r="U764" s="41">
        <v>4529</v>
      </c>
      <c r="V764" s="41">
        <v>4946</v>
      </c>
      <c r="W764" s="41">
        <v>76</v>
      </c>
      <c r="X764" s="41">
        <v>62</v>
      </c>
      <c r="Y764" s="41">
        <v>61</v>
      </c>
      <c r="Z764" s="41">
        <v>853</v>
      </c>
      <c r="AA764" s="41">
        <v>183</v>
      </c>
      <c r="AB764" s="41">
        <v>65</v>
      </c>
      <c r="AC764" s="41">
        <v>8176</v>
      </c>
      <c r="AD764" s="41">
        <v>1426</v>
      </c>
      <c r="AE764" s="41">
        <v>124</v>
      </c>
      <c r="AF764" s="41">
        <v>609</v>
      </c>
      <c r="AG764" s="41">
        <v>30</v>
      </c>
      <c r="AH764" s="41">
        <v>0</v>
      </c>
    </row>
    <row r="765" spans="1:34" hidden="1" x14ac:dyDescent="0.35">
      <c r="A765" s="42">
        <v>0</v>
      </c>
      <c r="B765" s="41">
        <v>2021</v>
      </c>
      <c r="C765" s="41" t="s">
        <v>1173</v>
      </c>
      <c r="D765" s="41" t="s">
        <v>280</v>
      </c>
      <c r="E765" s="41" t="s">
        <v>1285</v>
      </c>
      <c r="F765" s="41">
        <v>731</v>
      </c>
      <c r="G765" s="41">
        <v>0</v>
      </c>
      <c r="H765" s="41">
        <v>0</v>
      </c>
      <c r="I765" s="41">
        <v>0</v>
      </c>
      <c r="J765" s="41">
        <v>0</v>
      </c>
      <c r="K765" s="41">
        <v>0</v>
      </c>
      <c r="L765" s="41">
        <v>0</v>
      </c>
      <c r="M765" s="41">
        <v>0</v>
      </c>
      <c r="N765" s="41">
        <v>354</v>
      </c>
      <c r="O765" s="41">
        <v>377</v>
      </c>
      <c r="P765" s="46">
        <v>0</v>
      </c>
      <c r="Q765" s="46">
        <v>0</v>
      </c>
      <c r="R765" s="46">
        <v>0</v>
      </c>
      <c r="S765" s="46">
        <v>0</v>
      </c>
      <c r="T765" s="49">
        <f t="shared" si="11"/>
        <v>0</v>
      </c>
      <c r="U765" s="41">
        <v>357</v>
      </c>
      <c r="V765" s="41">
        <v>374</v>
      </c>
      <c r="W765" s="41">
        <v>4</v>
      </c>
      <c r="X765" s="41">
        <v>8</v>
      </c>
      <c r="Y765" s="41">
        <v>7</v>
      </c>
      <c r="Z765" s="41">
        <v>102</v>
      </c>
      <c r="AA765" s="41">
        <v>15</v>
      </c>
      <c r="AB765" s="41">
        <v>16</v>
      </c>
      <c r="AC765" s="41">
        <v>579</v>
      </c>
      <c r="AD765" s="41">
        <v>206</v>
      </c>
      <c r="AE765" s="41">
        <v>37</v>
      </c>
      <c r="AF765" s="41">
        <v>73</v>
      </c>
      <c r="AG765" s="41">
        <v>3</v>
      </c>
      <c r="AH765" s="41">
        <v>0</v>
      </c>
    </row>
    <row r="766" spans="1:34" hidden="1" x14ac:dyDescent="0.35">
      <c r="A766" s="42">
        <v>0</v>
      </c>
      <c r="B766" s="41">
        <v>2021</v>
      </c>
      <c r="C766" s="41" t="s">
        <v>1173</v>
      </c>
      <c r="D766" s="41" t="s">
        <v>280</v>
      </c>
      <c r="E766" s="41" t="s">
        <v>1292</v>
      </c>
      <c r="F766" s="41">
        <v>336</v>
      </c>
      <c r="G766" s="41">
        <v>49</v>
      </c>
      <c r="H766" s="41">
        <v>44</v>
      </c>
      <c r="I766" s="41">
        <v>52</v>
      </c>
      <c r="J766" s="41">
        <v>47</v>
      </c>
      <c r="K766" s="41">
        <v>47</v>
      </c>
      <c r="L766" s="41">
        <v>53</v>
      </c>
      <c r="M766" s="41">
        <v>44</v>
      </c>
      <c r="N766" s="41">
        <v>0</v>
      </c>
      <c r="O766" s="41">
        <v>0</v>
      </c>
      <c r="P766" s="46">
        <v>0</v>
      </c>
      <c r="Q766" s="46">
        <v>0</v>
      </c>
      <c r="R766" s="46">
        <v>0</v>
      </c>
      <c r="S766" s="46">
        <v>0</v>
      </c>
      <c r="T766" s="49">
        <f t="shared" si="11"/>
        <v>0</v>
      </c>
      <c r="U766" s="41">
        <v>164</v>
      </c>
      <c r="V766" s="41">
        <v>172</v>
      </c>
      <c r="W766" s="41">
        <v>1</v>
      </c>
      <c r="X766" s="41">
        <v>1</v>
      </c>
      <c r="Y766" s="41">
        <v>4</v>
      </c>
      <c r="Z766" s="41">
        <v>68</v>
      </c>
      <c r="AA766" s="41">
        <v>13</v>
      </c>
      <c r="AB766" s="41">
        <v>2</v>
      </c>
      <c r="AC766" s="41">
        <v>247</v>
      </c>
      <c r="AD766" s="41">
        <v>335</v>
      </c>
      <c r="AE766" s="41">
        <v>28</v>
      </c>
      <c r="AF766" s="41">
        <v>50</v>
      </c>
      <c r="AG766" s="41">
        <v>7</v>
      </c>
      <c r="AH766" s="41">
        <v>0</v>
      </c>
    </row>
    <row r="767" spans="1:34" x14ac:dyDescent="0.35">
      <c r="A767" s="42">
        <v>1</v>
      </c>
      <c r="B767" s="41">
        <v>2021</v>
      </c>
      <c r="C767" s="41" t="s">
        <v>1173</v>
      </c>
      <c r="D767" s="41" t="s">
        <v>280</v>
      </c>
      <c r="E767" s="41" t="s">
        <v>1326</v>
      </c>
      <c r="F767" s="41">
        <v>92</v>
      </c>
      <c r="G767" s="41">
        <v>6</v>
      </c>
      <c r="H767" s="41">
        <v>9</v>
      </c>
      <c r="I767" s="41">
        <v>3</v>
      </c>
      <c r="J767" s="41">
        <v>8</v>
      </c>
      <c r="K767" s="41">
        <v>7</v>
      </c>
      <c r="L767" s="41">
        <v>6</v>
      </c>
      <c r="M767" s="41">
        <v>4</v>
      </c>
      <c r="N767" s="41">
        <v>5</v>
      </c>
      <c r="O767" s="41">
        <v>12</v>
      </c>
      <c r="P767" s="46">
        <v>8</v>
      </c>
      <c r="Q767" s="46">
        <v>7</v>
      </c>
      <c r="R767" s="46">
        <v>13</v>
      </c>
      <c r="S767" s="46">
        <v>4</v>
      </c>
      <c r="T767" s="49">
        <f t="shared" si="11"/>
        <v>32</v>
      </c>
      <c r="U767" s="41">
        <v>41</v>
      </c>
      <c r="V767" s="41">
        <v>51</v>
      </c>
      <c r="W767" s="41">
        <v>5</v>
      </c>
      <c r="X767" s="41">
        <v>2</v>
      </c>
      <c r="Y767" s="41">
        <v>1</v>
      </c>
      <c r="Z767" s="41">
        <v>8</v>
      </c>
      <c r="AA767" s="41">
        <v>1</v>
      </c>
      <c r="AB767" s="41">
        <v>0</v>
      </c>
      <c r="AC767" s="41">
        <v>75</v>
      </c>
      <c r="AD767" s="41">
        <v>34</v>
      </c>
      <c r="AE767" s="41">
        <v>6</v>
      </c>
      <c r="AF767" s="41">
        <v>16</v>
      </c>
      <c r="AG767" s="41">
        <v>1</v>
      </c>
      <c r="AH767" s="41">
        <v>0</v>
      </c>
    </row>
    <row r="768" spans="1:34" hidden="1" x14ac:dyDescent="0.35">
      <c r="A768" s="42">
        <v>0</v>
      </c>
      <c r="B768" s="41">
        <v>2021</v>
      </c>
      <c r="C768" s="41" t="s">
        <v>1173</v>
      </c>
      <c r="D768" s="41" t="s">
        <v>280</v>
      </c>
      <c r="E768" s="41" t="s">
        <v>1332</v>
      </c>
      <c r="F768" s="41">
        <v>0</v>
      </c>
      <c r="G768" s="41">
        <v>0</v>
      </c>
      <c r="H768" s="41">
        <v>0</v>
      </c>
      <c r="I768" s="41">
        <v>0</v>
      </c>
      <c r="J768" s="41">
        <v>0</v>
      </c>
      <c r="K768" s="41">
        <v>0</v>
      </c>
      <c r="L768" s="41">
        <v>0</v>
      </c>
      <c r="M768" s="41">
        <v>0</v>
      </c>
      <c r="N768" s="41">
        <v>0</v>
      </c>
      <c r="O768" s="41">
        <v>0</v>
      </c>
      <c r="P768" s="46">
        <v>0</v>
      </c>
      <c r="Q768" s="46">
        <v>0</v>
      </c>
      <c r="R768" s="46">
        <v>0</v>
      </c>
      <c r="S768" s="46">
        <v>0</v>
      </c>
      <c r="T768" s="49">
        <f t="shared" si="11"/>
        <v>0</v>
      </c>
      <c r="AH768" s="41">
        <v>86</v>
      </c>
    </row>
    <row r="769" spans="1:34" x14ac:dyDescent="0.35">
      <c r="A769" s="42">
        <v>1</v>
      </c>
      <c r="B769" s="41">
        <v>2021</v>
      </c>
      <c r="C769" s="41" t="s">
        <v>1173</v>
      </c>
      <c r="D769" s="41" t="s">
        <v>280</v>
      </c>
      <c r="E769" s="41" t="s">
        <v>436</v>
      </c>
      <c r="F769" s="41">
        <v>928</v>
      </c>
      <c r="G769" s="41">
        <v>0</v>
      </c>
      <c r="H769" s="41">
        <v>0</v>
      </c>
      <c r="I769" s="41">
        <v>0</v>
      </c>
      <c r="J769" s="41">
        <v>0</v>
      </c>
      <c r="K769" s="41">
        <v>0</v>
      </c>
      <c r="L769" s="41">
        <v>0</v>
      </c>
      <c r="M769" s="41">
        <v>0</v>
      </c>
      <c r="N769" s="41">
        <v>0</v>
      </c>
      <c r="O769" s="41">
        <v>0</v>
      </c>
      <c r="P769" s="46">
        <v>255</v>
      </c>
      <c r="Q769" s="46">
        <v>249</v>
      </c>
      <c r="R769" s="46">
        <v>212</v>
      </c>
      <c r="S769" s="46">
        <v>212</v>
      </c>
      <c r="T769" s="49">
        <f t="shared" si="11"/>
        <v>928</v>
      </c>
      <c r="U769" s="41">
        <v>453</v>
      </c>
      <c r="V769" s="41">
        <v>475</v>
      </c>
      <c r="W769" s="41">
        <v>3</v>
      </c>
      <c r="X769" s="41">
        <v>5</v>
      </c>
      <c r="Y769" s="41">
        <v>3</v>
      </c>
      <c r="Z769" s="41">
        <v>76</v>
      </c>
      <c r="AA769" s="41">
        <v>12</v>
      </c>
      <c r="AB769" s="41">
        <v>6</v>
      </c>
      <c r="AC769" s="41">
        <v>823</v>
      </c>
      <c r="AD769" s="41">
        <v>215</v>
      </c>
      <c r="AE769" s="41">
        <v>9</v>
      </c>
      <c r="AF769" s="41">
        <v>125</v>
      </c>
      <c r="AG769" s="41">
        <v>20</v>
      </c>
      <c r="AH769" s="41">
        <v>0</v>
      </c>
    </row>
    <row r="770" spans="1:34" hidden="1" x14ac:dyDescent="0.35">
      <c r="A770" s="42">
        <v>0</v>
      </c>
      <c r="B770" s="41">
        <v>2021</v>
      </c>
      <c r="C770" s="41" t="s">
        <v>1173</v>
      </c>
      <c r="D770" s="41" t="s">
        <v>280</v>
      </c>
      <c r="E770" s="41" t="s">
        <v>1410</v>
      </c>
      <c r="F770" s="41">
        <v>473</v>
      </c>
      <c r="G770" s="41">
        <v>0</v>
      </c>
      <c r="H770" s="41">
        <v>0</v>
      </c>
      <c r="I770" s="41">
        <v>0</v>
      </c>
      <c r="J770" s="41">
        <v>0</v>
      </c>
      <c r="K770" s="41">
        <v>0</v>
      </c>
      <c r="L770" s="41">
        <v>0</v>
      </c>
      <c r="M770" s="41">
        <v>0</v>
      </c>
      <c r="N770" s="41">
        <v>237</v>
      </c>
      <c r="O770" s="41">
        <v>236</v>
      </c>
      <c r="P770" s="46">
        <v>0</v>
      </c>
      <c r="Q770" s="46">
        <v>0</v>
      </c>
      <c r="R770" s="46">
        <v>0</v>
      </c>
      <c r="S770" s="46">
        <v>0</v>
      </c>
      <c r="T770" s="49">
        <f t="shared" si="11"/>
        <v>0</v>
      </c>
      <c r="U770" s="41">
        <v>231</v>
      </c>
      <c r="V770" s="41">
        <v>242</v>
      </c>
      <c r="W770" s="41">
        <v>2</v>
      </c>
      <c r="X770" s="41">
        <v>5</v>
      </c>
      <c r="Y770" s="41">
        <v>0</v>
      </c>
      <c r="Z770" s="41">
        <v>40</v>
      </c>
      <c r="AA770" s="41">
        <v>7</v>
      </c>
      <c r="AB770" s="41">
        <v>2</v>
      </c>
      <c r="AC770" s="41">
        <v>417</v>
      </c>
      <c r="AD770" s="41">
        <v>130</v>
      </c>
      <c r="AE770" s="41">
        <v>12</v>
      </c>
      <c r="AF770" s="41">
        <v>55</v>
      </c>
      <c r="AG770" s="41">
        <v>6</v>
      </c>
      <c r="AH770" s="41">
        <v>0</v>
      </c>
    </row>
    <row r="771" spans="1:34" hidden="1" x14ac:dyDescent="0.35">
      <c r="A771" s="42">
        <v>0</v>
      </c>
      <c r="B771" s="41">
        <v>2021</v>
      </c>
      <c r="C771" s="41" t="s">
        <v>1173</v>
      </c>
      <c r="D771" s="41" t="s">
        <v>280</v>
      </c>
      <c r="E771" s="41" t="s">
        <v>1411</v>
      </c>
      <c r="F771" s="41">
        <v>674</v>
      </c>
      <c r="G771" s="41">
        <v>66</v>
      </c>
      <c r="H771" s="41">
        <v>104</v>
      </c>
      <c r="I771" s="41">
        <v>90</v>
      </c>
      <c r="J771" s="41">
        <v>107</v>
      </c>
      <c r="K771" s="41">
        <v>100</v>
      </c>
      <c r="L771" s="41">
        <v>94</v>
      </c>
      <c r="M771" s="41">
        <v>113</v>
      </c>
      <c r="N771" s="41">
        <v>0</v>
      </c>
      <c r="O771" s="41">
        <v>0</v>
      </c>
      <c r="P771" s="46">
        <v>0</v>
      </c>
      <c r="Q771" s="46">
        <v>0</v>
      </c>
      <c r="R771" s="46">
        <v>0</v>
      </c>
      <c r="S771" s="46">
        <v>0</v>
      </c>
      <c r="T771" s="49">
        <f t="shared" ref="T771:T834" si="12">SUM(P771:S771)</f>
        <v>0</v>
      </c>
      <c r="U771" s="41">
        <v>333</v>
      </c>
      <c r="V771" s="41">
        <v>341</v>
      </c>
      <c r="W771" s="41">
        <v>7</v>
      </c>
      <c r="X771" s="41">
        <v>1</v>
      </c>
      <c r="Y771" s="41">
        <v>2</v>
      </c>
      <c r="Z771" s="41">
        <v>48</v>
      </c>
      <c r="AA771" s="41">
        <v>16</v>
      </c>
      <c r="AB771" s="41">
        <v>0</v>
      </c>
      <c r="AC771" s="41">
        <v>600</v>
      </c>
      <c r="AD771" s="41">
        <v>216</v>
      </c>
      <c r="AE771" s="41">
        <v>8</v>
      </c>
      <c r="AF771" s="41">
        <v>72</v>
      </c>
      <c r="AG771" s="41">
        <v>6</v>
      </c>
      <c r="AH771" s="41">
        <v>49</v>
      </c>
    </row>
    <row r="772" spans="1:34" hidden="1" x14ac:dyDescent="0.35">
      <c r="A772" s="42">
        <v>0</v>
      </c>
      <c r="B772" s="41">
        <v>2021</v>
      </c>
      <c r="C772" s="41" t="s">
        <v>1173</v>
      </c>
      <c r="D772" s="41" t="s">
        <v>280</v>
      </c>
      <c r="E772" s="41" t="s">
        <v>1459</v>
      </c>
      <c r="F772" s="41">
        <v>18</v>
      </c>
      <c r="G772" s="41">
        <v>2</v>
      </c>
      <c r="H772" s="41">
        <v>1</v>
      </c>
      <c r="I772" s="41">
        <v>2</v>
      </c>
      <c r="J772" s="41">
        <v>2</v>
      </c>
      <c r="K772" s="41">
        <v>3</v>
      </c>
      <c r="L772" s="41">
        <v>5</v>
      </c>
      <c r="M772" s="41">
        <v>3</v>
      </c>
      <c r="N772" s="41">
        <v>0</v>
      </c>
      <c r="O772" s="41">
        <v>0</v>
      </c>
      <c r="P772" s="46">
        <v>0</v>
      </c>
      <c r="Q772" s="46">
        <v>0</v>
      </c>
      <c r="R772" s="46">
        <v>0</v>
      </c>
      <c r="S772" s="46">
        <v>0</v>
      </c>
      <c r="T772" s="49">
        <f t="shared" si="12"/>
        <v>0</v>
      </c>
      <c r="U772" s="41">
        <v>9</v>
      </c>
      <c r="V772" s="41">
        <v>9</v>
      </c>
      <c r="W772" s="41">
        <v>9</v>
      </c>
      <c r="X772" s="41">
        <v>0</v>
      </c>
      <c r="Y772" s="41">
        <v>0</v>
      </c>
      <c r="Z772" s="41">
        <v>0</v>
      </c>
      <c r="AA772" s="41">
        <v>0</v>
      </c>
      <c r="AB772" s="41">
        <v>0</v>
      </c>
      <c r="AC772" s="41">
        <v>9</v>
      </c>
      <c r="AD772" s="41">
        <v>18</v>
      </c>
      <c r="AE772" s="41">
        <v>0</v>
      </c>
      <c r="AF772" s="41">
        <v>0</v>
      </c>
      <c r="AG772" s="41">
        <v>4</v>
      </c>
      <c r="AH772" s="41">
        <v>0</v>
      </c>
    </row>
    <row r="773" spans="1:34" hidden="1" x14ac:dyDescent="0.35">
      <c r="A773" s="42">
        <v>0</v>
      </c>
      <c r="B773" s="41">
        <v>2021</v>
      </c>
      <c r="C773" s="41" t="s">
        <v>1173</v>
      </c>
      <c r="D773" s="41" t="s">
        <v>280</v>
      </c>
      <c r="E773" s="41" t="s">
        <v>1543</v>
      </c>
      <c r="F773" s="41">
        <v>546</v>
      </c>
      <c r="G773" s="41">
        <v>65</v>
      </c>
      <c r="H773" s="41">
        <v>73</v>
      </c>
      <c r="I773" s="41">
        <v>74</v>
      </c>
      <c r="J773" s="41">
        <v>78</v>
      </c>
      <c r="K773" s="41">
        <v>73</v>
      </c>
      <c r="L773" s="41">
        <v>85</v>
      </c>
      <c r="M773" s="41">
        <v>98</v>
      </c>
      <c r="N773" s="41">
        <v>0</v>
      </c>
      <c r="O773" s="41">
        <v>0</v>
      </c>
      <c r="P773" s="46">
        <v>0</v>
      </c>
      <c r="Q773" s="46">
        <v>0</v>
      </c>
      <c r="R773" s="46">
        <v>0</v>
      </c>
      <c r="S773" s="46">
        <v>0</v>
      </c>
      <c r="T773" s="49">
        <f t="shared" si="12"/>
        <v>0</v>
      </c>
      <c r="U773" s="41">
        <v>285</v>
      </c>
      <c r="V773" s="41">
        <v>261</v>
      </c>
      <c r="W773" s="41">
        <v>0</v>
      </c>
      <c r="X773" s="41">
        <v>4</v>
      </c>
      <c r="Y773" s="41">
        <v>3</v>
      </c>
      <c r="Z773" s="41">
        <v>99</v>
      </c>
      <c r="AA773" s="41">
        <v>14</v>
      </c>
      <c r="AB773" s="41">
        <v>23</v>
      </c>
      <c r="AC773" s="41">
        <v>403</v>
      </c>
      <c r="AD773" s="41">
        <v>191</v>
      </c>
      <c r="AE773" s="41">
        <v>57</v>
      </c>
      <c r="AF773" s="41">
        <v>51</v>
      </c>
      <c r="AG773" s="41">
        <v>2</v>
      </c>
      <c r="AH773" s="41">
        <v>0</v>
      </c>
    </row>
    <row r="774" spans="1:34" hidden="1" x14ac:dyDescent="0.35">
      <c r="A774" s="42">
        <v>0</v>
      </c>
      <c r="B774" s="41">
        <v>2021</v>
      </c>
      <c r="C774" s="41" t="s">
        <v>1173</v>
      </c>
      <c r="D774" s="41" t="s">
        <v>280</v>
      </c>
      <c r="E774" s="41" t="s">
        <v>1606</v>
      </c>
      <c r="F774" s="41">
        <v>465</v>
      </c>
      <c r="G774" s="41">
        <v>55</v>
      </c>
      <c r="H774" s="41">
        <v>66</v>
      </c>
      <c r="I774" s="41">
        <v>74</v>
      </c>
      <c r="J774" s="41">
        <v>72</v>
      </c>
      <c r="K774" s="41">
        <v>63</v>
      </c>
      <c r="L774" s="41">
        <v>60</v>
      </c>
      <c r="M774" s="41">
        <v>75</v>
      </c>
      <c r="N774" s="41">
        <v>0</v>
      </c>
      <c r="O774" s="41">
        <v>0</v>
      </c>
      <c r="P774" s="46">
        <v>0</v>
      </c>
      <c r="Q774" s="46">
        <v>0</v>
      </c>
      <c r="R774" s="46">
        <v>0</v>
      </c>
      <c r="S774" s="46">
        <v>0</v>
      </c>
      <c r="T774" s="49">
        <f t="shared" si="12"/>
        <v>0</v>
      </c>
      <c r="U774" s="41">
        <v>218</v>
      </c>
      <c r="V774" s="41">
        <v>247</v>
      </c>
      <c r="W774" s="41">
        <v>2</v>
      </c>
      <c r="X774" s="41">
        <v>4</v>
      </c>
      <c r="Y774" s="41">
        <v>1</v>
      </c>
      <c r="Z774" s="41">
        <v>95</v>
      </c>
      <c r="AA774" s="41">
        <v>20</v>
      </c>
      <c r="AB774" s="41">
        <v>2</v>
      </c>
      <c r="AC774" s="41">
        <v>341</v>
      </c>
      <c r="AD774" s="41">
        <v>464</v>
      </c>
      <c r="AE774" s="41">
        <v>47</v>
      </c>
      <c r="AF774" s="41">
        <v>65</v>
      </c>
      <c r="AG774" s="41">
        <v>9</v>
      </c>
      <c r="AH774" s="41">
        <v>0</v>
      </c>
    </row>
    <row r="775" spans="1:34" hidden="1" x14ac:dyDescent="0.35">
      <c r="A775" s="42">
        <v>0</v>
      </c>
      <c r="B775" s="41">
        <v>2021</v>
      </c>
      <c r="C775" s="41" t="s">
        <v>1173</v>
      </c>
      <c r="D775" s="41" t="s">
        <v>280</v>
      </c>
      <c r="E775" s="41" t="s">
        <v>1619</v>
      </c>
      <c r="F775" s="41">
        <v>570</v>
      </c>
      <c r="G775" s="41">
        <v>93</v>
      </c>
      <c r="H775" s="41">
        <v>81</v>
      </c>
      <c r="I775" s="41">
        <v>89</v>
      </c>
      <c r="J775" s="41">
        <v>69</v>
      </c>
      <c r="K775" s="41">
        <v>79</v>
      </c>
      <c r="L775" s="41">
        <v>82</v>
      </c>
      <c r="M775" s="41">
        <v>77</v>
      </c>
      <c r="N775" s="41">
        <v>0</v>
      </c>
      <c r="O775" s="41">
        <v>0</v>
      </c>
      <c r="P775" s="46">
        <v>0</v>
      </c>
      <c r="Q775" s="46">
        <v>0</v>
      </c>
      <c r="R775" s="46">
        <v>0</v>
      </c>
      <c r="S775" s="46">
        <v>0</v>
      </c>
      <c r="T775" s="49">
        <f t="shared" si="12"/>
        <v>0</v>
      </c>
      <c r="U775" s="41">
        <v>288</v>
      </c>
      <c r="V775" s="41">
        <v>282</v>
      </c>
      <c r="W775" s="41">
        <v>2</v>
      </c>
      <c r="X775" s="41">
        <v>2</v>
      </c>
      <c r="Y775" s="41">
        <v>0</v>
      </c>
      <c r="Z775" s="41">
        <v>64</v>
      </c>
      <c r="AA775" s="41">
        <v>8</v>
      </c>
      <c r="AB775" s="41">
        <v>14</v>
      </c>
      <c r="AC775" s="41">
        <v>480</v>
      </c>
      <c r="AD775" s="41">
        <v>124</v>
      </c>
      <c r="AE775" s="41">
        <v>18</v>
      </c>
      <c r="AF775" s="41">
        <v>56</v>
      </c>
      <c r="AG775" s="41">
        <v>0</v>
      </c>
      <c r="AH775" s="41">
        <v>66</v>
      </c>
    </row>
    <row r="776" spans="1:34" hidden="1" x14ac:dyDescent="0.35">
      <c r="A776" s="42">
        <v>0</v>
      </c>
      <c r="B776" s="41">
        <v>2021</v>
      </c>
      <c r="C776" s="41" t="s">
        <v>1173</v>
      </c>
      <c r="D776" s="41" t="s">
        <v>280</v>
      </c>
      <c r="E776" s="41" t="s">
        <v>1630</v>
      </c>
      <c r="F776" s="41">
        <v>453</v>
      </c>
      <c r="G776" s="41">
        <v>60</v>
      </c>
      <c r="H776" s="41">
        <v>56</v>
      </c>
      <c r="I776" s="41">
        <v>70</v>
      </c>
      <c r="J776" s="41">
        <v>65</v>
      </c>
      <c r="K776" s="41">
        <v>67</v>
      </c>
      <c r="L776" s="41">
        <v>60</v>
      </c>
      <c r="M776" s="41">
        <v>75</v>
      </c>
      <c r="N776" s="41">
        <v>0</v>
      </c>
      <c r="O776" s="41">
        <v>0</v>
      </c>
      <c r="P776" s="46">
        <v>0</v>
      </c>
      <c r="Q776" s="46">
        <v>0</v>
      </c>
      <c r="R776" s="46">
        <v>0</v>
      </c>
      <c r="S776" s="46">
        <v>0</v>
      </c>
      <c r="T776" s="49">
        <f t="shared" si="12"/>
        <v>0</v>
      </c>
      <c r="U776" s="41">
        <v>236</v>
      </c>
      <c r="V776" s="41">
        <v>217</v>
      </c>
      <c r="W776" s="41">
        <v>0</v>
      </c>
      <c r="X776" s="41">
        <v>4</v>
      </c>
      <c r="Y776" s="41">
        <v>4</v>
      </c>
      <c r="Z776" s="41">
        <v>65</v>
      </c>
      <c r="AA776" s="41">
        <v>16</v>
      </c>
      <c r="AB776" s="41">
        <v>11</v>
      </c>
      <c r="AC776" s="41">
        <v>353</v>
      </c>
      <c r="AD776" s="41">
        <v>118</v>
      </c>
      <c r="AE776" s="41">
        <v>25</v>
      </c>
      <c r="AF776" s="41">
        <v>65</v>
      </c>
      <c r="AG776" s="41">
        <v>2</v>
      </c>
      <c r="AH776" s="41">
        <v>0</v>
      </c>
    </row>
    <row r="777" spans="1:34" hidden="1" x14ac:dyDescent="0.35">
      <c r="A777" s="42">
        <v>0</v>
      </c>
      <c r="B777" s="41">
        <v>2021</v>
      </c>
      <c r="C777" s="41" t="s">
        <v>1173</v>
      </c>
      <c r="D777" s="41" t="s">
        <v>280</v>
      </c>
      <c r="E777" s="41" t="s">
        <v>1698</v>
      </c>
      <c r="F777" s="41">
        <v>383</v>
      </c>
      <c r="G777" s="41">
        <v>35</v>
      </c>
      <c r="H777" s="41">
        <v>47</v>
      </c>
      <c r="I777" s="41">
        <v>58</v>
      </c>
      <c r="J777" s="41">
        <v>61</v>
      </c>
      <c r="K777" s="41">
        <v>68</v>
      </c>
      <c r="L777" s="41">
        <v>47</v>
      </c>
      <c r="M777" s="41">
        <v>67</v>
      </c>
      <c r="N777" s="41">
        <v>0</v>
      </c>
      <c r="O777" s="41">
        <v>0</v>
      </c>
      <c r="P777" s="46">
        <v>0</v>
      </c>
      <c r="Q777" s="46">
        <v>0</v>
      </c>
      <c r="R777" s="46">
        <v>0</v>
      </c>
      <c r="S777" s="46">
        <v>0</v>
      </c>
      <c r="T777" s="49">
        <f t="shared" si="12"/>
        <v>0</v>
      </c>
      <c r="U777" s="41">
        <v>174</v>
      </c>
      <c r="V777" s="41">
        <v>209</v>
      </c>
      <c r="W777" s="41">
        <v>1</v>
      </c>
      <c r="X777" s="41">
        <v>3</v>
      </c>
      <c r="Y777" s="41">
        <v>2</v>
      </c>
      <c r="Z777" s="41">
        <v>46</v>
      </c>
      <c r="AA777" s="41">
        <v>7</v>
      </c>
      <c r="AB777" s="41">
        <v>3</v>
      </c>
      <c r="AC777" s="41">
        <v>321</v>
      </c>
      <c r="AD777" s="41">
        <v>57</v>
      </c>
      <c r="AE777" s="41">
        <v>15</v>
      </c>
      <c r="AF777" s="41">
        <v>45</v>
      </c>
      <c r="AG777" s="41">
        <v>4</v>
      </c>
      <c r="AH777" s="41">
        <v>0</v>
      </c>
    </row>
    <row r="778" spans="1:34" hidden="1" x14ac:dyDescent="0.35">
      <c r="A778" s="42">
        <v>0</v>
      </c>
      <c r="B778" s="41">
        <v>2021</v>
      </c>
      <c r="C778" s="41" t="s">
        <v>1173</v>
      </c>
      <c r="D778" s="41" t="s">
        <v>280</v>
      </c>
      <c r="E778" s="41" t="s">
        <v>1720</v>
      </c>
      <c r="F778" s="41">
        <v>438</v>
      </c>
      <c r="G778" s="41">
        <v>67</v>
      </c>
      <c r="H778" s="41">
        <v>54</v>
      </c>
      <c r="I778" s="41">
        <v>58</v>
      </c>
      <c r="J778" s="41">
        <v>58</v>
      </c>
      <c r="K778" s="41">
        <v>72</v>
      </c>
      <c r="L778" s="41">
        <v>62</v>
      </c>
      <c r="M778" s="41">
        <v>67</v>
      </c>
      <c r="N778" s="41">
        <v>0</v>
      </c>
      <c r="O778" s="41">
        <v>0</v>
      </c>
      <c r="P778" s="46">
        <v>0</v>
      </c>
      <c r="Q778" s="46">
        <v>0</v>
      </c>
      <c r="R778" s="46">
        <v>0</v>
      </c>
      <c r="S778" s="46">
        <v>0</v>
      </c>
      <c r="T778" s="49">
        <f t="shared" si="12"/>
        <v>0</v>
      </c>
      <c r="U778" s="41">
        <v>216</v>
      </c>
      <c r="V778" s="41">
        <v>222</v>
      </c>
      <c r="W778" s="41">
        <v>1</v>
      </c>
      <c r="X778" s="41">
        <v>2</v>
      </c>
      <c r="Y778" s="41">
        <v>3</v>
      </c>
      <c r="Z778" s="41">
        <v>67</v>
      </c>
      <c r="AA778" s="41">
        <v>13</v>
      </c>
      <c r="AB778" s="41">
        <v>3</v>
      </c>
      <c r="AC778" s="41">
        <v>349</v>
      </c>
      <c r="AD778" s="41">
        <v>187</v>
      </c>
      <c r="AE778" s="41">
        <v>16</v>
      </c>
      <c r="AF778" s="41">
        <v>69</v>
      </c>
      <c r="AG778" s="41">
        <v>7</v>
      </c>
      <c r="AH778" s="41">
        <v>0</v>
      </c>
    </row>
    <row r="779" spans="1:34" x14ac:dyDescent="0.35">
      <c r="A779" s="42">
        <v>1</v>
      </c>
      <c r="B779" s="41">
        <v>2021</v>
      </c>
      <c r="C779" s="41" t="s">
        <v>1173</v>
      </c>
      <c r="D779" s="41" t="s">
        <v>280</v>
      </c>
      <c r="E779" s="41" t="s">
        <v>794</v>
      </c>
      <c r="F779" s="41">
        <v>1821</v>
      </c>
      <c r="G779" s="41">
        <v>0</v>
      </c>
      <c r="H779" s="41">
        <v>0</v>
      </c>
      <c r="I779" s="41">
        <v>0</v>
      </c>
      <c r="J779" s="41">
        <v>0</v>
      </c>
      <c r="K779" s="41">
        <v>0</v>
      </c>
      <c r="L779" s="41">
        <v>0</v>
      </c>
      <c r="M779" s="41">
        <v>0</v>
      </c>
      <c r="N779" s="41">
        <v>0</v>
      </c>
      <c r="O779" s="41">
        <v>0</v>
      </c>
      <c r="P779" s="46">
        <v>540</v>
      </c>
      <c r="Q779" s="46">
        <v>439</v>
      </c>
      <c r="R779" s="46">
        <v>459</v>
      </c>
      <c r="S779" s="46">
        <v>383</v>
      </c>
      <c r="T779" s="49">
        <f t="shared" si="12"/>
        <v>1821</v>
      </c>
      <c r="U779" s="41">
        <v>895</v>
      </c>
      <c r="V779" s="41">
        <v>926</v>
      </c>
      <c r="W779" s="41">
        <v>4</v>
      </c>
      <c r="X779" s="41">
        <v>20</v>
      </c>
      <c r="Y779" s="41">
        <v>12</v>
      </c>
      <c r="Z779" s="41">
        <v>216</v>
      </c>
      <c r="AA779" s="41">
        <v>33</v>
      </c>
      <c r="AB779" s="41">
        <v>24</v>
      </c>
      <c r="AC779" s="41">
        <v>1512</v>
      </c>
      <c r="AD779" s="41">
        <v>406</v>
      </c>
      <c r="AE779" s="41">
        <v>33</v>
      </c>
      <c r="AF779" s="41">
        <v>159</v>
      </c>
      <c r="AG779" s="41">
        <v>10</v>
      </c>
      <c r="AH779" s="41">
        <v>0</v>
      </c>
    </row>
    <row r="780" spans="1:34" hidden="1" x14ac:dyDescent="0.35">
      <c r="A780" s="42">
        <v>0</v>
      </c>
      <c r="B780" s="41">
        <v>2021</v>
      </c>
      <c r="C780" s="41" t="s">
        <v>1173</v>
      </c>
      <c r="D780" s="41" t="s">
        <v>280</v>
      </c>
      <c r="E780" s="41" t="s">
        <v>1758</v>
      </c>
      <c r="F780" s="41">
        <v>439</v>
      </c>
      <c r="G780" s="41">
        <v>61</v>
      </c>
      <c r="H780" s="41">
        <v>52</v>
      </c>
      <c r="I780" s="41">
        <v>69</v>
      </c>
      <c r="J780" s="41">
        <v>61</v>
      </c>
      <c r="K780" s="41">
        <v>59</v>
      </c>
      <c r="L780" s="41">
        <v>69</v>
      </c>
      <c r="M780" s="41">
        <v>68</v>
      </c>
      <c r="N780" s="41">
        <v>0</v>
      </c>
      <c r="O780" s="41">
        <v>0</v>
      </c>
      <c r="P780" s="46">
        <v>0</v>
      </c>
      <c r="Q780" s="46">
        <v>0</v>
      </c>
      <c r="R780" s="46">
        <v>0</v>
      </c>
      <c r="S780" s="46">
        <v>0</v>
      </c>
      <c r="T780" s="49">
        <f t="shared" si="12"/>
        <v>0</v>
      </c>
      <c r="U780" s="41">
        <v>219</v>
      </c>
      <c r="V780" s="41">
        <v>220</v>
      </c>
      <c r="W780" s="41">
        <v>0</v>
      </c>
      <c r="X780" s="41">
        <v>2</v>
      </c>
      <c r="Y780" s="41">
        <v>2</v>
      </c>
      <c r="Z780" s="41">
        <v>45</v>
      </c>
      <c r="AA780" s="41">
        <v>10</v>
      </c>
      <c r="AB780" s="41">
        <v>12</v>
      </c>
      <c r="AC780" s="41">
        <v>368</v>
      </c>
      <c r="AD780" s="41">
        <v>115</v>
      </c>
      <c r="AE780" s="41">
        <v>12</v>
      </c>
      <c r="AF780" s="41">
        <v>56</v>
      </c>
      <c r="AG780" s="41">
        <v>4</v>
      </c>
      <c r="AH780" s="41">
        <v>0</v>
      </c>
    </row>
    <row r="781" spans="1:34" hidden="1" x14ac:dyDescent="0.35">
      <c r="A781" s="42">
        <v>0</v>
      </c>
      <c r="B781" s="41">
        <v>2021</v>
      </c>
      <c r="C781" s="41" t="s">
        <v>1173</v>
      </c>
      <c r="D781" s="41" t="s">
        <v>280</v>
      </c>
      <c r="E781" s="41" t="s">
        <v>1760</v>
      </c>
      <c r="F781" s="41">
        <v>587</v>
      </c>
      <c r="G781" s="41">
        <v>74</v>
      </c>
      <c r="H781" s="41">
        <v>97</v>
      </c>
      <c r="I781" s="41">
        <v>66</v>
      </c>
      <c r="J781" s="41">
        <v>82</v>
      </c>
      <c r="K781" s="41">
        <v>94</v>
      </c>
      <c r="L781" s="41">
        <v>91</v>
      </c>
      <c r="M781" s="41">
        <v>83</v>
      </c>
      <c r="N781" s="41">
        <v>0</v>
      </c>
      <c r="O781" s="41">
        <v>0</v>
      </c>
      <c r="P781" s="46">
        <v>0</v>
      </c>
      <c r="Q781" s="46">
        <v>0</v>
      </c>
      <c r="R781" s="46">
        <v>0</v>
      </c>
      <c r="S781" s="46">
        <v>0</v>
      </c>
      <c r="T781" s="49">
        <f t="shared" si="12"/>
        <v>0</v>
      </c>
      <c r="U781" s="41">
        <v>297</v>
      </c>
      <c r="V781" s="41">
        <v>290</v>
      </c>
      <c r="W781" s="41">
        <v>4</v>
      </c>
      <c r="X781" s="41">
        <v>4</v>
      </c>
      <c r="Y781" s="41">
        <v>3</v>
      </c>
      <c r="Z781" s="41">
        <v>94</v>
      </c>
      <c r="AA781" s="41">
        <v>25</v>
      </c>
      <c r="AB781" s="41">
        <v>4</v>
      </c>
      <c r="AC781" s="41">
        <v>453</v>
      </c>
      <c r="AD781" s="41">
        <v>279</v>
      </c>
      <c r="AE781" s="41">
        <v>22</v>
      </c>
      <c r="AF781" s="41">
        <v>109</v>
      </c>
      <c r="AG781" s="41">
        <v>8</v>
      </c>
      <c r="AH781" s="41">
        <v>59</v>
      </c>
    </row>
    <row r="782" spans="1:34" x14ac:dyDescent="0.35">
      <c r="A782" s="42">
        <v>1</v>
      </c>
      <c r="B782" s="41">
        <v>2021</v>
      </c>
      <c r="C782" s="41" t="s">
        <v>1173</v>
      </c>
      <c r="D782" s="41" t="s">
        <v>280</v>
      </c>
      <c r="E782" s="41" t="s">
        <v>841</v>
      </c>
      <c r="F782" s="41">
        <v>1552</v>
      </c>
      <c r="G782" s="41">
        <v>0</v>
      </c>
      <c r="H782" s="41">
        <v>0</v>
      </c>
      <c r="I782" s="41">
        <v>0</v>
      </c>
      <c r="J782" s="41">
        <v>0</v>
      </c>
      <c r="K782" s="41">
        <v>0</v>
      </c>
      <c r="L782" s="41">
        <v>0</v>
      </c>
      <c r="M782" s="41">
        <v>0</v>
      </c>
      <c r="N782" s="41">
        <v>0</v>
      </c>
      <c r="O782" s="41">
        <v>0</v>
      </c>
      <c r="P782" s="46">
        <v>456</v>
      </c>
      <c r="Q782" s="46">
        <v>379</v>
      </c>
      <c r="R782" s="46">
        <v>369</v>
      </c>
      <c r="S782" s="46">
        <v>348</v>
      </c>
      <c r="T782" s="49">
        <f t="shared" si="12"/>
        <v>1552</v>
      </c>
      <c r="U782" s="41">
        <v>740</v>
      </c>
      <c r="V782" s="41">
        <v>812</v>
      </c>
      <c r="W782" s="41">
        <v>7</v>
      </c>
      <c r="X782" s="41">
        <v>22</v>
      </c>
      <c r="Y782" s="41">
        <v>6</v>
      </c>
      <c r="Z782" s="41">
        <v>231</v>
      </c>
      <c r="AA782" s="41">
        <v>22</v>
      </c>
      <c r="AB782" s="41">
        <v>29</v>
      </c>
      <c r="AC782" s="41">
        <v>1235</v>
      </c>
      <c r="AD782" s="41">
        <v>529</v>
      </c>
      <c r="AE782" s="41">
        <v>46</v>
      </c>
      <c r="AF782" s="41">
        <v>222</v>
      </c>
      <c r="AG782" s="41">
        <v>32</v>
      </c>
      <c r="AH782" s="41">
        <v>0</v>
      </c>
    </row>
    <row r="783" spans="1:34" hidden="1" x14ac:dyDescent="0.35">
      <c r="A783" s="42">
        <v>0</v>
      </c>
      <c r="B783" s="41">
        <v>2021</v>
      </c>
      <c r="C783" s="41" t="s">
        <v>1173</v>
      </c>
      <c r="D783" s="41" t="s">
        <v>280</v>
      </c>
      <c r="E783" s="41" t="s">
        <v>1798</v>
      </c>
      <c r="F783" s="41">
        <v>708</v>
      </c>
      <c r="G783" s="41">
        <v>0</v>
      </c>
      <c r="H783" s="41">
        <v>0</v>
      </c>
      <c r="I783" s="41">
        <v>0</v>
      </c>
      <c r="J783" s="41">
        <v>0</v>
      </c>
      <c r="K783" s="41">
        <v>0</v>
      </c>
      <c r="L783" s="41">
        <v>0</v>
      </c>
      <c r="M783" s="41">
        <v>0</v>
      </c>
      <c r="N783" s="41">
        <v>375</v>
      </c>
      <c r="O783" s="41">
        <v>333</v>
      </c>
      <c r="P783" s="46">
        <v>0</v>
      </c>
      <c r="Q783" s="46">
        <v>0</v>
      </c>
      <c r="R783" s="46">
        <v>0</v>
      </c>
      <c r="S783" s="46">
        <v>0</v>
      </c>
      <c r="T783" s="49">
        <f t="shared" si="12"/>
        <v>0</v>
      </c>
      <c r="U783" s="41">
        <v>326</v>
      </c>
      <c r="V783" s="41">
        <v>382</v>
      </c>
      <c r="W783" s="41">
        <v>3</v>
      </c>
      <c r="X783" s="41">
        <v>5</v>
      </c>
      <c r="Y783" s="41">
        <v>1</v>
      </c>
      <c r="Z783" s="41">
        <v>122</v>
      </c>
      <c r="AA783" s="41">
        <v>11</v>
      </c>
      <c r="AB783" s="41">
        <v>6</v>
      </c>
      <c r="AC783" s="41">
        <v>560</v>
      </c>
      <c r="AD783" s="41">
        <v>342</v>
      </c>
      <c r="AE783" s="41">
        <v>38</v>
      </c>
      <c r="AF783" s="41">
        <v>127</v>
      </c>
      <c r="AG783" s="41">
        <v>16</v>
      </c>
      <c r="AH783" s="41">
        <v>0</v>
      </c>
    </row>
    <row r="784" spans="1:34" hidden="1" x14ac:dyDescent="0.35">
      <c r="A784" s="42">
        <v>0</v>
      </c>
      <c r="B784" s="41">
        <v>2021</v>
      </c>
      <c r="C784" s="41" t="s">
        <v>1173</v>
      </c>
      <c r="D784" s="41" t="s">
        <v>280</v>
      </c>
      <c r="E784" s="41" t="s">
        <v>1821</v>
      </c>
      <c r="F784" s="41">
        <v>23</v>
      </c>
      <c r="G784" s="41">
        <v>2</v>
      </c>
      <c r="H784" s="41">
        <v>6</v>
      </c>
      <c r="I784" s="41">
        <v>2</v>
      </c>
      <c r="J784" s="41">
        <v>4</v>
      </c>
      <c r="K784" s="41">
        <v>6</v>
      </c>
      <c r="L784" s="41">
        <v>1</v>
      </c>
      <c r="M784" s="41">
        <v>2</v>
      </c>
      <c r="N784" s="41">
        <v>0</v>
      </c>
      <c r="O784" s="41">
        <v>0</v>
      </c>
      <c r="P784" s="46">
        <v>0</v>
      </c>
      <c r="Q784" s="46">
        <v>0</v>
      </c>
      <c r="R784" s="46">
        <v>0</v>
      </c>
      <c r="S784" s="46">
        <v>0</v>
      </c>
      <c r="T784" s="49">
        <f t="shared" si="12"/>
        <v>0</v>
      </c>
      <c r="U784" s="41">
        <v>8</v>
      </c>
      <c r="V784" s="41">
        <v>15</v>
      </c>
      <c r="W784" s="41">
        <v>0</v>
      </c>
      <c r="X784" s="41">
        <v>0</v>
      </c>
      <c r="Y784" s="41">
        <v>0</v>
      </c>
      <c r="Z784" s="41">
        <v>3</v>
      </c>
      <c r="AA784" s="41">
        <v>1</v>
      </c>
      <c r="AB784" s="41">
        <v>0</v>
      </c>
      <c r="AC784" s="41">
        <v>19</v>
      </c>
      <c r="AD784" s="41">
        <v>15</v>
      </c>
      <c r="AE784" s="41">
        <v>0</v>
      </c>
      <c r="AF784" s="41">
        <v>1</v>
      </c>
      <c r="AG784" s="41">
        <v>0</v>
      </c>
      <c r="AH784" s="41">
        <v>0</v>
      </c>
    </row>
    <row r="785" spans="1:34" x14ac:dyDescent="0.35">
      <c r="A785" s="42">
        <v>1</v>
      </c>
      <c r="B785" s="41">
        <v>2021</v>
      </c>
      <c r="C785" s="41" t="s">
        <v>1173</v>
      </c>
      <c r="D785" s="41" t="s">
        <v>280</v>
      </c>
      <c r="E785" s="41" t="s">
        <v>1842</v>
      </c>
      <c r="F785" s="41">
        <v>178</v>
      </c>
      <c r="G785" s="41">
        <v>0</v>
      </c>
      <c r="H785" s="41">
        <v>0</v>
      </c>
      <c r="I785" s="41">
        <v>0</v>
      </c>
      <c r="J785" s="41">
        <v>0</v>
      </c>
      <c r="K785" s="41">
        <v>0</v>
      </c>
      <c r="L785" s="41">
        <v>0</v>
      </c>
      <c r="M785" s="41">
        <v>0</v>
      </c>
      <c r="N785" s="41">
        <v>34</v>
      </c>
      <c r="O785" s="41">
        <v>29</v>
      </c>
      <c r="P785" s="46">
        <v>32</v>
      </c>
      <c r="Q785" s="46">
        <v>30</v>
      </c>
      <c r="R785" s="46">
        <v>24</v>
      </c>
      <c r="S785" s="46">
        <v>29</v>
      </c>
      <c r="T785" s="49">
        <f t="shared" si="12"/>
        <v>115</v>
      </c>
      <c r="U785" s="41">
        <v>87</v>
      </c>
      <c r="V785" s="41">
        <v>91</v>
      </c>
      <c r="W785" s="41">
        <v>3</v>
      </c>
      <c r="X785" s="41">
        <v>0</v>
      </c>
      <c r="Y785" s="41">
        <v>1</v>
      </c>
      <c r="Z785" s="41">
        <v>157</v>
      </c>
      <c r="AA785" s="41">
        <v>0</v>
      </c>
      <c r="AB785" s="41">
        <v>1</v>
      </c>
      <c r="AC785" s="41">
        <v>16</v>
      </c>
      <c r="AD785" s="41">
        <v>178</v>
      </c>
      <c r="AE785" s="41">
        <v>63</v>
      </c>
      <c r="AF785" s="41">
        <v>20</v>
      </c>
      <c r="AG785" s="41">
        <v>5</v>
      </c>
      <c r="AH785" s="41">
        <v>0</v>
      </c>
    </row>
    <row r="786" spans="1:34" hidden="1" x14ac:dyDescent="0.35">
      <c r="A786" s="42">
        <v>0</v>
      </c>
      <c r="B786" s="41">
        <v>2021</v>
      </c>
      <c r="C786" s="41" t="s">
        <v>1173</v>
      </c>
      <c r="D786" s="41" t="s">
        <v>280</v>
      </c>
      <c r="E786" s="41" t="s">
        <v>1852</v>
      </c>
      <c r="F786" s="41">
        <v>240</v>
      </c>
      <c r="G786" s="41">
        <v>29</v>
      </c>
      <c r="H786" s="41">
        <v>32</v>
      </c>
      <c r="I786" s="41">
        <v>33</v>
      </c>
      <c r="J786" s="41">
        <v>36</v>
      </c>
      <c r="K786" s="41">
        <v>33</v>
      </c>
      <c r="L786" s="41">
        <v>37</v>
      </c>
      <c r="M786" s="41">
        <v>40</v>
      </c>
      <c r="N786" s="41">
        <v>0</v>
      </c>
      <c r="O786" s="41">
        <v>0</v>
      </c>
      <c r="P786" s="46">
        <v>0</v>
      </c>
      <c r="Q786" s="46">
        <v>0</v>
      </c>
      <c r="R786" s="46">
        <v>0</v>
      </c>
      <c r="S786" s="46">
        <v>0</v>
      </c>
      <c r="T786" s="49">
        <f t="shared" si="12"/>
        <v>0</v>
      </c>
      <c r="U786" s="41">
        <v>135</v>
      </c>
      <c r="V786" s="41">
        <v>105</v>
      </c>
      <c r="W786" s="41">
        <v>2</v>
      </c>
      <c r="X786" s="41">
        <v>1</v>
      </c>
      <c r="Y786" s="41">
        <v>2</v>
      </c>
      <c r="Z786" s="41">
        <v>29</v>
      </c>
      <c r="AA786" s="41">
        <v>5</v>
      </c>
      <c r="AB786" s="41">
        <v>2</v>
      </c>
      <c r="AC786" s="41">
        <v>199</v>
      </c>
      <c r="AD786" s="41">
        <v>86</v>
      </c>
      <c r="AE786" s="41">
        <v>9</v>
      </c>
      <c r="AF786" s="41">
        <v>38</v>
      </c>
      <c r="AG786" s="41">
        <v>3</v>
      </c>
      <c r="AH786" s="41">
        <v>64</v>
      </c>
    </row>
    <row r="787" spans="1:34" hidden="1" x14ac:dyDescent="0.35">
      <c r="A787" s="42">
        <v>0</v>
      </c>
      <c r="B787" s="41">
        <v>2021</v>
      </c>
      <c r="C787" s="41" t="s">
        <v>1173</v>
      </c>
      <c r="D787" s="41" t="s">
        <v>280</v>
      </c>
      <c r="E787" s="41" t="s">
        <v>1869</v>
      </c>
      <c r="F787" s="41">
        <v>678</v>
      </c>
      <c r="G787" s="41">
        <v>88</v>
      </c>
      <c r="H787" s="41">
        <v>85</v>
      </c>
      <c r="I787" s="41">
        <v>85</v>
      </c>
      <c r="J787" s="41">
        <v>96</v>
      </c>
      <c r="K787" s="41">
        <v>102</v>
      </c>
      <c r="L787" s="41">
        <v>101</v>
      </c>
      <c r="M787" s="41">
        <v>121</v>
      </c>
      <c r="N787" s="41">
        <v>0</v>
      </c>
      <c r="O787" s="41">
        <v>0</v>
      </c>
      <c r="P787" s="46">
        <v>0</v>
      </c>
      <c r="Q787" s="46">
        <v>0</v>
      </c>
      <c r="R787" s="46">
        <v>0</v>
      </c>
      <c r="S787" s="46">
        <v>0</v>
      </c>
      <c r="T787" s="49">
        <f t="shared" si="12"/>
        <v>0</v>
      </c>
      <c r="U787" s="41">
        <v>328</v>
      </c>
      <c r="V787" s="41">
        <v>350</v>
      </c>
      <c r="W787" s="41">
        <v>0</v>
      </c>
      <c r="X787" s="41">
        <v>1</v>
      </c>
      <c r="Y787" s="41">
        <v>0</v>
      </c>
      <c r="Z787" s="41">
        <v>50</v>
      </c>
      <c r="AA787" s="41">
        <v>14</v>
      </c>
      <c r="AB787" s="41">
        <v>2</v>
      </c>
      <c r="AC787" s="41">
        <v>611</v>
      </c>
      <c r="AD787" s="41">
        <v>162</v>
      </c>
      <c r="AE787" s="41">
        <v>16</v>
      </c>
      <c r="AF787" s="41">
        <v>76</v>
      </c>
      <c r="AG787" s="41">
        <v>7</v>
      </c>
      <c r="AH787" s="41">
        <v>0</v>
      </c>
    </row>
    <row r="788" spans="1:34" hidden="1" x14ac:dyDescent="0.35">
      <c r="A788" s="42">
        <v>0</v>
      </c>
      <c r="B788" s="41">
        <v>2021</v>
      </c>
      <c r="C788" s="41" t="s">
        <v>1173</v>
      </c>
      <c r="D788" s="41" t="s">
        <v>849</v>
      </c>
      <c r="E788" s="41" t="s">
        <v>1197</v>
      </c>
      <c r="F788" s="41">
        <v>482</v>
      </c>
      <c r="G788" s="41">
        <v>89</v>
      </c>
      <c r="H788" s="41">
        <v>77</v>
      </c>
      <c r="I788" s="41">
        <v>73</v>
      </c>
      <c r="J788" s="41">
        <v>84</v>
      </c>
      <c r="K788" s="41">
        <v>79</v>
      </c>
      <c r="L788" s="41">
        <v>80</v>
      </c>
      <c r="M788" s="41">
        <v>0</v>
      </c>
      <c r="N788" s="41">
        <v>0</v>
      </c>
      <c r="O788" s="41">
        <v>0</v>
      </c>
      <c r="P788" s="46">
        <v>0</v>
      </c>
      <c r="Q788" s="46">
        <v>0</v>
      </c>
      <c r="R788" s="46">
        <v>0</v>
      </c>
      <c r="S788" s="46">
        <v>0</v>
      </c>
      <c r="T788" s="49">
        <f t="shared" si="12"/>
        <v>0</v>
      </c>
      <c r="U788" s="41">
        <v>232</v>
      </c>
      <c r="V788" s="41">
        <v>250</v>
      </c>
      <c r="W788" s="41">
        <v>13</v>
      </c>
      <c r="X788" s="41">
        <v>0</v>
      </c>
      <c r="Y788" s="41">
        <v>1</v>
      </c>
      <c r="Z788" s="41">
        <v>71</v>
      </c>
      <c r="AA788" s="41">
        <v>17</v>
      </c>
      <c r="AB788" s="41">
        <v>9</v>
      </c>
      <c r="AC788" s="41">
        <v>371</v>
      </c>
      <c r="AD788" s="41">
        <v>286</v>
      </c>
      <c r="AE788" s="41">
        <v>31</v>
      </c>
      <c r="AF788" s="41">
        <v>83</v>
      </c>
      <c r="AG788" s="41">
        <v>0</v>
      </c>
      <c r="AH788" s="41">
        <v>0</v>
      </c>
    </row>
    <row r="789" spans="1:34" x14ac:dyDescent="0.35">
      <c r="A789" s="42">
        <v>1</v>
      </c>
      <c r="B789" s="41">
        <v>2021</v>
      </c>
      <c r="C789" s="41" t="s">
        <v>1173</v>
      </c>
      <c r="D789" s="41" t="s">
        <v>849</v>
      </c>
      <c r="E789" s="41" t="s">
        <v>1198</v>
      </c>
      <c r="F789" s="41">
        <v>348</v>
      </c>
      <c r="G789" s="41">
        <v>0</v>
      </c>
      <c r="H789" s="41">
        <v>0</v>
      </c>
      <c r="I789" s="41">
        <v>0</v>
      </c>
      <c r="J789" s="41">
        <v>0</v>
      </c>
      <c r="K789" s="41">
        <v>0</v>
      </c>
      <c r="L789" s="41">
        <v>0</v>
      </c>
      <c r="M789" s="41">
        <v>0</v>
      </c>
      <c r="N789" s="41">
        <v>0</v>
      </c>
      <c r="O789" s="41">
        <v>0</v>
      </c>
      <c r="P789" s="46">
        <v>70</v>
      </c>
      <c r="Q789" s="46">
        <v>86</v>
      </c>
      <c r="R789" s="46">
        <v>96</v>
      </c>
      <c r="S789" s="46">
        <v>96</v>
      </c>
      <c r="T789" s="49">
        <f t="shared" si="12"/>
        <v>348</v>
      </c>
      <c r="U789" s="41">
        <v>194</v>
      </c>
      <c r="V789" s="41">
        <v>153</v>
      </c>
      <c r="W789" s="41">
        <v>36</v>
      </c>
      <c r="X789" s="41">
        <v>1</v>
      </c>
      <c r="Y789" s="41">
        <v>3</v>
      </c>
      <c r="Z789" s="41">
        <v>34</v>
      </c>
      <c r="AA789" s="41">
        <v>2</v>
      </c>
      <c r="AB789" s="41">
        <v>0</v>
      </c>
      <c r="AC789" s="41">
        <v>272</v>
      </c>
      <c r="AD789" s="41">
        <v>180</v>
      </c>
      <c r="AE789" s="41">
        <v>7</v>
      </c>
      <c r="AF789" s="41">
        <v>31</v>
      </c>
      <c r="AG789" s="41">
        <v>0</v>
      </c>
      <c r="AH789" s="41">
        <v>0</v>
      </c>
    </row>
    <row r="790" spans="1:34" hidden="1" x14ac:dyDescent="0.35">
      <c r="A790" s="42">
        <v>0</v>
      </c>
      <c r="B790" s="41">
        <v>2021</v>
      </c>
      <c r="C790" s="41" t="s">
        <v>1173</v>
      </c>
      <c r="D790" s="41" t="s">
        <v>849</v>
      </c>
      <c r="E790" s="41" t="s">
        <v>1308</v>
      </c>
      <c r="F790" s="41">
        <v>377</v>
      </c>
      <c r="G790" s="41">
        <v>53</v>
      </c>
      <c r="H790" s="41">
        <v>65</v>
      </c>
      <c r="I790" s="41">
        <v>66</v>
      </c>
      <c r="J790" s="41">
        <v>56</v>
      </c>
      <c r="K790" s="41">
        <v>76</v>
      </c>
      <c r="L790" s="41">
        <v>61</v>
      </c>
      <c r="M790" s="41">
        <v>0</v>
      </c>
      <c r="N790" s="41">
        <v>0</v>
      </c>
      <c r="O790" s="41">
        <v>0</v>
      </c>
      <c r="P790" s="46">
        <v>0</v>
      </c>
      <c r="Q790" s="46">
        <v>0</v>
      </c>
      <c r="R790" s="46">
        <v>0</v>
      </c>
      <c r="S790" s="46">
        <v>0</v>
      </c>
      <c r="T790" s="49">
        <f t="shared" si="12"/>
        <v>0</v>
      </c>
      <c r="U790" s="41">
        <v>182</v>
      </c>
      <c r="V790" s="41">
        <v>195</v>
      </c>
      <c r="W790" s="41">
        <v>12</v>
      </c>
      <c r="X790" s="41">
        <v>0</v>
      </c>
      <c r="Y790" s="41">
        <v>0</v>
      </c>
      <c r="Z790" s="41">
        <v>12</v>
      </c>
      <c r="AA790" s="41">
        <v>11</v>
      </c>
      <c r="AB790" s="41">
        <v>1</v>
      </c>
      <c r="AC790" s="41">
        <v>341</v>
      </c>
      <c r="AD790" s="41">
        <v>171</v>
      </c>
      <c r="AE790" s="41">
        <v>0</v>
      </c>
      <c r="AF790" s="41">
        <v>70</v>
      </c>
      <c r="AG790" s="41">
        <v>0</v>
      </c>
      <c r="AH790" s="41">
        <v>0</v>
      </c>
    </row>
    <row r="791" spans="1:34" hidden="1" x14ac:dyDescent="0.35">
      <c r="A791" s="42">
        <v>0</v>
      </c>
      <c r="B791" s="41">
        <v>2021</v>
      </c>
      <c r="C791" s="41" t="s">
        <v>1173</v>
      </c>
      <c r="D791" s="41" t="s">
        <v>849</v>
      </c>
      <c r="E791" s="41" t="s">
        <v>1317</v>
      </c>
      <c r="F791" s="41">
        <v>626</v>
      </c>
      <c r="G791" s="41">
        <v>97</v>
      </c>
      <c r="H791" s="41">
        <v>99</v>
      </c>
      <c r="I791" s="41">
        <v>116</v>
      </c>
      <c r="J791" s="41">
        <v>101</v>
      </c>
      <c r="K791" s="41">
        <v>105</v>
      </c>
      <c r="L791" s="41">
        <v>108</v>
      </c>
      <c r="M791" s="41">
        <v>0</v>
      </c>
      <c r="N791" s="41">
        <v>0</v>
      </c>
      <c r="O791" s="41">
        <v>0</v>
      </c>
      <c r="P791" s="46">
        <v>0</v>
      </c>
      <c r="Q791" s="46">
        <v>0</v>
      </c>
      <c r="R791" s="46">
        <v>0</v>
      </c>
      <c r="S791" s="46">
        <v>0</v>
      </c>
      <c r="T791" s="49">
        <f t="shared" si="12"/>
        <v>0</v>
      </c>
      <c r="U791" s="41">
        <v>309</v>
      </c>
      <c r="V791" s="41">
        <v>317</v>
      </c>
      <c r="W791" s="41">
        <v>8</v>
      </c>
      <c r="X791" s="41">
        <v>3</v>
      </c>
      <c r="Y791" s="41">
        <v>4</v>
      </c>
      <c r="Z791" s="41">
        <v>77</v>
      </c>
      <c r="AA791" s="41">
        <v>12</v>
      </c>
      <c r="AB791" s="41">
        <v>2</v>
      </c>
      <c r="AC791" s="41">
        <v>520</v>
      </c>
      <c r="AD791" s="41">
        <v>230</v>
      </c>
      <c r="AE791" s="41">
        <v>41</v>
      </c>
      <c r="AF791" s="41">
        <v>50</v>
      </c>
      <c r="AG791" s="41">
        <v>0</v>
      </c>
      <c r="AH791" s="41">
        <v>0</v>
      </c>
    </row>
    <row r="792" spans="1:34" hidden="1" x14ac:dyDescent="0.35">
      <c r="A792" s="42">
        <v>0</v>
      </c>
      <c r="B792" s="41">
        <v>2021</v>
      </c>
      <c r="C792" s="41" t="s">
        <v>1173</v>
      </c>
      <c r="D792" s="41" t="s">
        <v>849</v>
      </c>
      <c r="E792" s="41" t="s">
        <v>1329</v>
      </c>
      <c r="F792" s="41">
        <v>225</v>
      </c>
      <c r="G792" s="41">
        <v>18</v>
      </c>
      <c r="H792" s="41">
        <v>36</v>
      </c>
      <c r="I792" s="41">
        <v>20</v>
      </c>
      <c r="J792" s="41">
        <v>22</v>
      </c>
      <c r="K792" s="41">
        <v>29</v>
      </c>
      <c r="L792" s="41">
        <v>31</v>
      </c>
      <c r="M792" s="41">
        <v>20</v>
      </c>
      <c r="N792" s="41">
        <v>29</v>
      </c>
      <c r="O792" s="41">
        <v>20</v>
      </c>
      <c r="P792" s="46">
        <v>0</v>
      </c>
      <c r="Q792" s="46">
        <v>0</v>
      </c>
      <c r="R792" s="46">
        <v>0</v>
      </c>
      <c r="S792" s="46">
        <v>0</v>
      </c>
      <c r="T792" s="49">
        <f t="shared" si="12"/>
        <v>0</v>
      </c>
      <c r="U792" s="41">
        <v>119</v>
      </c>
      <c r="V792" s="41">
        <v>106</v>
      </c>
      <c r="W792" s="41">
        <v>137</v>
      </c>
      <c r="X792" s="41">
        <v>1</v>
      </c>
      <c r="Y792" s="41">
        <v>0</v>
      </c>
      <c r="Z792" s="41">
        <v>23</v>
      </c>
      <c r="AA792" s="41">
        <v>12</v>
      </c>
      <c r="AB792" s="41">
        <v>0</v>
      </c>
      <c r="AC792" s="41">
        <v>52</v>
      </c>
      <c r="AD792" s="41">
        <v>172</v>
      </c>
      <c r="AE792" s="41">
        <v>13</v>
      </c>
      <c r="AF792" s="41">
        <v>57</v>
      </c>
      <c r="AG792" s="41">
        <v>0</v>
      </c>
      <c r="AH792" s="41">
        <v>0</v>
      </c>
    </row>
    <row r="793" spans="1:34" hidden="1" x14ac:dyDescent="0.35">
      <c r="A793" s="42">
        <v>0</v>
      </c>
      <c r="B793" s="41">
        <v>2021</v>
      </c>
      <c r="C793" s="41" t="s">
        <v>1173</v>
      </c>
      <c r="D793" s="41" t="s">
        <v>849</v>
      </c>
      <c r="E793" s="41" t="s">
        <v>1500</v>
      </c>
      <c r="F793" s="41">
        <v>112</v>
      </c>
      <c r="G793" s="41">
        <v>20</v>
      </c>
      <c r="H793" s="41">
        <v>18</v>
      </c>
      <c r="I793" s="41">
        <v>19</v>
      </c>
      <c r="J793" s="41">
        <v>10</v>
      </c>
      <c r="K793" s="41">
        <v>19</v>
      </c>
      <c r="L793" s="41">
        <v>26</v>
      </c>
      <c r="M793" s="41">
        <v>0</v>
      </c>
      <c r="N793" s="41">
        <v>0</v>
      </c>
      <c r="O793" s="41">
        <v>0</v>
      </c>
      <c r="P793" s="46">
        <v>0</v>
      </c>
      <c r="Q793" s="46">
        <v>0</v>
      </c>
      <c r="R793" s="46">
        <v>0</v>
      </c>
      <c r="S793" s="46">
        <v>0</v>
      </c>
      <c r="T793" s="49">
        <f t="shared" si="12"/>
        <v>0</v>
      </c>
      <c r="U793" s="41">
        <v>54</v>
      </c>
      <c r="V793" s="41">
        <v>58</v>
      </c>
      <c r="W793" s="41">
        <v>36</v>
      </c>
      <c r="X793" s="41">
        <v>0</v>
      </c>
      <c r="Y793" s="41">
        <v>0</v>
      </c>
      <c r="Z793" s="41">
        <v>10</v>
      </c>
      <c r="AA793" s="41">
        <v>3</v>
      </c>
      <c r="AB793" s="41">
        <v>0</v>
      </c>
      <c r="AC793" s="41">
        <v>63</v>
      </c>
      <c r="AD793" s="41">
        <v>70</v>
      </c>
      <c r="AE793" s="41">
        <v>1</v>
      </c>
      <c r="AF793" s="41">
        <v>21</v>
      </c>
      <c r="AG793" s="41">
        <v>0</v>
      </c>
      <c r="AH793" s="41">
        <v>0</v>
      </c>
    </row>
    <row r="794" spans="1:34" hidden="1" x14ac:dyDescent="0.35">
      <c r="A794" s="42">
        <v>0</v>
      </c>
      <c r="B794" s="41">
        <v>2021</v>
      </c>
      <c r="C794" s="41" t="s">
        <v>1173</v>
      </c>
      <c r="D794" s="41" t="s">
        <v>849</v>
      </c>
      <c r="E794" s="41" t="s">
        <v>1523</v>
      </c>
      <c r="F794" s="41">
        <v>476</v>
      </c>
      <c r="G794" s="41">
        <v>75</v>
      </c>
      <c r="H794" s="41">
        <v>76</v>
      </c>
      <c r="I794" s="41">
        <v>86</v>
      </c>
      <c r="J794" s="41">
        <v>89</v>
      </c>
      <c r="K794" s="41">
        <v>66</v>
      </c>
      <c r="L794" s="41">
        <v>84</v>
      </c>
      <c r="M794" s="41">
        <v>0</v>
      </c>
      <c r="N794" s="41">
        <v>0</v>
      </c>
      <c r="O794" s="41">
        <v>0</v>
      </c>
      <c r="P794" s="46">
        <v>0</v>
      </c>
      <c r="Q794" s="46">
        <v>0</v>
      </c>
      <c r="R794" s="46">
        <v>0</v>
      </c>
      <c r="S794" s="46">
        <v>0</v>
      </c>
      <c r="T794" s="49">
        <f t="shared" si="12"/>
        <v>0</v>
      </c>
      <c r="U794" s="41">
        <v>235</v>
      </c>
      <c r="V794" s="41">
        <v>241</v>
      </c>
      <c r="W794" s="41">
        <v>4</v>
      </c>
      <c r="X794" s="41">
        <v>2</v>
      </c>
      <c r="Y794" s="41">
        <v>1</v>
      </c>
      <c r="Z794" s="41">
        <v>34</v>
      </c>
      <c r="AA794" s="41">
        <v>6</v>
      </c>
      <c r="AB794" s="41">
        <v>1</v>
      </c>
      <c r="AC794" s="41">
        <v>428</v>
      </c>
      <c r="AD794" s="41">
        <v>169</v>
      </c>
      <c r="AE794" s="41">
        <v>8</v>
      </c>
      <c r="AF794" s="41">
        <v>77</v>
      </c>
      <c r="AG794" s="41">
        <v>0</v>
      </c>
      <c r="AH794" s="41">
        <v>0</v>
      </c>
    </row>
    <row r="795" spans="1:34" hidden="1" x14ac:dyDescent="0.35">
      <c r="A795" s="42">
        <v>0</v>
      </c>
      <c r="B795" s="41">
        <v>2021</v>
      </c>
      <c r="C795" s="41" t="s">
        <v>1173</v>
      </c>
      <c r="D795" s="41" t="s">
        <v>849</v>
      </c>
      <c r="E795" s="41" t="s">
        <v>1585</v>
      </c>
      <c r="F795" s="41">
        <v>401</v>
      </c>
      <c r="G795" s="41">
        <v>68</v>
      </c>
      <c r="H795" s="41">
        <v>65</v>
      </c>
      <c r="I795" s="41">
        <v>63</v>
      </c>
      <c r="J795" s="41">
        <v>65</v>
      </c>
      <c r="K795" s="41">
        <v>68</v>
      </c>
      <c r="L795" s="41">
        <v>72</v>
      </c>
      <c r="M795" s="41">
        <v>0</v>
      </c>
      <c r="N795" s="41">
        <v>0</v>
      </c>
      <c r="O795" s="41">
        <v>0</v>
      </c>
      <c r="P795" s="46">
        <v>0</v>
      </c>
      <c r="Q795" s="46">
        <v>0</v>
      </c>
      <c r="R795" s="46">
        <v>0</v>
      </c>
      <c r="S795" s="46">
        <v>0</v>
      </c>
      <c r="T795" s="49">
        <f t="shared" si="12"/>
        <v>0</v>
      </c>
      <c r="U795" s="41">
        <v>199</v>
      </c>
      <c r="V795" s="41">
        <v>202</v>
      </c>
      <c r="W795" s="41">
        <v>14</v>
      </c>
      <c r="X795" s="41">
        <v>2</v>
      </c>
      <c r="Y795" s="41">
        <v>3</v>
      </c>
      <c r="Z795" s="41">
        <v>48</v>
      </c>
      <c r="AA795" s="41">
        <v>11</v>
      </c>
      <c r="AB795" s="41">
        <v>5</v>
      </c>
      <c r="AC795" s="41">
        <v>318</v>
      </c>
      <c r="AD795" s="41">
        <v>234</v>
      </c>
      <c r="AE795" s="41">
        <v>26</v>
      </c>
      <c r="AF795" s="41">
        <v>63</v>
      </c>
      <c r="AG795" s="41">
        <v>0</v>
      </c>
      <c r="AH795" s="41">
        <v>0</v>
      </c>
    </row>
    <row r="796" spans="1:34" x14ac:dyDescent="0.35">
      <c r="A796" s="42">
        <v>1</v>
      </c>
      <c r="B796" s="41">
        <v>2021</v>
      </c>
      <c r="C796" s="41" t="s">
        <v>1173</v>
      </c>
      <c r="D796" s="41" t="s">
        <v>849</v>
      </c>
      <c r="E796" s="41" t="s">
        <v>847</v>
      </c>
      <c r="F796" s="41">
        <v>1664</v>
      </c>
      <c r="G796" s="41">
        <v>0</v>
      </c>
      <c r="H796" s="41">
        <v>0</v>
      </c>
      <c r="I796" s="41">
        <v>0</v>
      </c>
      <c r="J796" s="41">
        <v>0</v>
      </c>
      <c r="K796" s="41">
        <v>0</v>
      </c>
      <c r="L796" s="41">
        <v>0</v>
      </c>
      <c r="M796" s="41">
        <v>0</v>
      </c>
      <c r="N796" s="41">
        <v>0</v>
      </c>
      <c r="O796" s="41">
        <v>0</v>
      </c>
      <c r="P796" s="46">
        <v>521</v>
      </c>
      <c r="Q796" s="46">
        <v>396</v>
      </c>
      <c r="R796" s="46">
        <v>379</v>
      </c>
      <c r="S796" s="46">
        <v>368</v>
      </c>
      <c r="T796" s="49">
        <f t="shared" si="12"/>
        <v>1664</v>
      </c>
      <c r="U796" s="41">
        <v>798</v>
      </c>
      <c r="V796" s="41">
        <v>866</v>
      </c>
      <c r="W796" s="41">
        <v>62</v>
      </c>
      <c r="X796" s="41">
        <v>3</v>
      </c>
      <c r="Y796" s="41">
        <v>12</v>
      </c>
      <c r="Z796" s="41">
        <v>143</v>
      </c>
      <c r="AA796" s="41">
        <v>27</v>
      </c>
      <c r="AB796" s="41">
        <v>6</v>
      </c>
      <c r="AC796" s="41">
        <v>1411</v>
      </c>
      <c r="AD796" s="41">
        <v>735</v>
      </c>
      <c r="AE796" s="41">
        <v>15</v>
      </c>
      <c r="AF796" s="41">
        <v>157</v>
      </c>
      <c r="AG796" s="41">
        <v>0</v>
      </c>
      <c r="AH796" s="41">
        <v>0</v>
      </c>
    </row>
    <row r="797" spans="1:34" hidden="1" x14ac:dyDescent="0.35">
      <c r="A797" s="42">
        <v>0</v>
      </c>
      <c r="B797" s="41">
        <v>2021</v>
      </c>
      <c r="C797" s="41" t="s">
        <v>1173</v>
      </c>
      <c r="D797" s="41" t="s">
        <v>849</v>
      </c>
      <c r="E797" s="41" t="s">
        <v>1805</v>
      </c>
      <c r="F797" s="41">
        <v>623</v>
      </c>
      <c r="G797" s="41">
        <v>0</v>
      </c>
      <c r="H797" s="41">
        <v>0</v>
      </c>
      <c r="I797" s="41">
        <v>0</v>
      </c>
      <c r="J797" s="41">
        <v>0</v>
      </c>
      <c r="K797" s="41">
        <v>0</v>
      </c>
      <c r="L797" s="41">
        <v>0</v>
      </c>
      <c r="M797" s="41">
        <v>222</v>
      </c>
      <c r="N797" s="41">
        <v>194</v>
      </c>
      <c r="O797" s="41">
        <v>207</v>
      </c>
      <c r="P797" s="46">
        <v>0</v>
      </c>
      <c r="Q797" s="46">
        <v>0</v>
      </c>
      <c r="R797" s="46">
        <v>0</v>
      </c>
      <c r="S797" s="46">
        <v>0</v>
      </c>
      <c r="T797" s="49">
        <f t="shared" si="12"/>
        <v>0</v>
      </c>
      <c r="U797" s="41">
        <v>302</v>
      </c>
      <c r="V797" s="41">
        <v>320</v>
      </c>
      <c r="W797" s="41">
        <v>31</v>
      </c>
      <c r="X797" s="41">
        <v>4</v>
      </c>
      <c r="Y797" s="41">
        <v>0</v>
      </c>
      <c r="Z797" s="41">
        <v>62</v>
      </c>
      <c r="AA797" s="41">
        <v>12</v>
      </c>
      <c r="AB797" s="41">
        <v>4</v>
      </c>
      <c r="AC797" s="41">
        <v>510</v>
      </c>
      <c r="AD797" s="41">
        <v>308</v>
      </c>
      <c r="AE797" s="41">
        <v>20</v>
      </c>
      <c r="AF797" s="41">
        <v>73</v>
      </c>
      <c r="AG797" s="41">
        <v>0</v>
      </c>
      <c r="AH797" s="41">
        <v>0</v>
      </c>
    </row>
    <row r="798" spans="1:34" hidden="1" x14ac:dyDescent="0.35">
      <c r="A798" s="42">
        <v>0</v>
      </c>
      <c r="B798" s="41">
        <v>2021</v>
      </c>
      <c r="C798" s="41" t="s">
        <v>1173</v>
      </c>
      <c r="D798" s="41" t="s">
        <v>849</v>
      </c>
      <c r="E798" s="41" t="s">
        <v>1806</v>
      </c>
      <c r="F798" s="41">
        <v>612</v>
      </c>
      <c r="G798" s="41">
        <v>51</v>
      </c>
      <c r="H798" s="41">
        <v>73</v>
      </c>
      <c r="I798" s="41">
        <v>55</v>
      </c>
      <c r="J798" s="41">
        <v>43</v>
      </c>
      <c r="K798" s="41">
        <v>57</v>
      </c>
      <c r="L798" s="41">
        <v>82</v>
      </c>
      <c r="M798" s="41">
        <v>72</v>
      </c>
      <c r="N798" s="41">
        <v>90</v>
      </c>
      <c r="O798" s="41">
        <v>89</v>
      </c>
      <c r="P798" s="46">
        <v>0</v>
      </c>
      <c r="Q798" s="46">
        <v>0</v>
      </c>
      <c r="R798" s="46">
        <v>0</v>
      </c>
      <c r="S798" s="46">
        <v>0</v>
      </c>
      <c r="T798" s="49">
        <f t="shared" si="12"/>
        <v>0</v>
      </c>
      <c r="U798" s="41">
        <v>300</v>
      </c>
      <c r="V798" s="41">
        <v>312</v>
      </c>
      <c r="W798" s="41">
        <v>186</v>
      </c>
      <c r="X798" s="41">
        <v>8</v>
      </c>
      <c r="Y798" s="41">
        <v>2</v>
      </c>
      <c r="Z798" s="41">
        <v>61</v>
      </c>
      <c r="AA798" s="41">
        <v>23</v>
      </c>
      <c r="AB798" s="41">
        <v>1</v>
      </c>
      <c r="AC798" s="41">
        <v>331</v>
      </c>
      <c r="AD798" s="41">
        <v>398</v>
      </c>
      <c r="AE798" s="41">
        <v>25</v>
      </c>
      <c r="AF798" s="41">
        <v>72</v>
      </c>
      <c r="AG798" s="41">
        <v>0</v>
      </c>
      <c r="AH798" s="41">
        <v>0</v>
      </c>
    </row>
    <row r="799" spans="1:34" hidden="1" x14ac:dyDescent="0.35">
      <c r="A799" s="42">
        <v>0</v>
      </c>
      <c r="B799" s="41">
        <v>2021</v>
      </c>
      <c r="C799" s="41" t="s">
        <v>1173</v>
      </c>
      <c r="D799" s="41" t="s">
        <v>849</v>
      </c>
      <c r="E799" s="41" t="s">
        <v>1808</v>
      </c>
      <c r="F799" s="41">
        <v>0</v>
      </c>
      <c r="G799" s="41">
        <v>0</v>
      </c>
      <c r="H799" s="41">
        <v>0</v>
      </c>
      <c r="I799" s="41">
        <v>0</v>
      </c>
      <c r="J799" s="41">
        <v>0</v>
      </c>
      <c r="K799" s="41">
        <v>0</v>
      </c>
      <c r="L799" s="41">
        <v>0</v>
      </c>
      <c r="M799" s="41">
        <v>0</v>
      </c>
      <c r="N799" s="41">
        <v>0</v>
      </c>
      <c r="O799" s="41">
        <v>0</v>
      </c>
      <c r="P799" s="46">
        <v>0</v>
      </c>
      <c r="Q799" s="46">
        <v>0</v>
      </c>
      <c r="R799" s="46">
        <v>0</v>
      </c>
      <c r="S799" s="46">
        <v>0</v>
      </c>
      <c r="T799" s="49">
        <f t="shared" si="12"/>
        <v>0</v>
      </c>
      <c r="AH799" s="41">
        <v>156</v>
      </c>
    </row>
    <row r="800" spans="1:34" hidden="1" x14ac:dyDescent="0.35">
      <c r="A800" s="42">
        <v>0</v>
      </c>
      <c r="B800" s="41">
        <v>2021</v>
      </c>
      <c r="C800" s="41" t="s">
        <v>1173</v>
      </c>
      <c r="D800" s="41" t="s">
        <v>849</v>
      </c>
      <c r="E800" s="41" t="s">
        <v>1820</v>
      </c>
      <c r="F800" s="41">
        <v>722</v>
      </c>
      <c r="G800" s="41">
        <v>0</v>
      </c>
      <c r="H800" s="41">
        <v>0</v>
      </c>
      <c r="I800" s="41">
        <v>0</v>
      </c>
      <c r="J800" s="41">
        <v>0</v>
      </c>
      <c r="K800" s="41">
        <v>0</v>
      </c>
      <c r="L800" s="41">
        <v>0</v>
      </c>
      <c r="M800" s="41">
        <v>233</v>
      </c>
      <c r="N800" s="41">
        <v>250</v>
      </c>
      <c r="O800" s="41">
        <v>239</v>
      </c>
      <c r="P800" s="46">
        <v>0</v>
      </c>
      <c r="Q800" s="46">
        <v>0</v>
      </c>
      <c r="R800" s="46">
        <v>0</v>
      </c>
      <c r="S800" s="46">
        <v>0</v>
      </c>
      <c r="T800" s="49">
        <f t="shared" si="12"/>
        <v>0</v>
      </c>
      <c r="U800" s="41">
        <v>350</v>
      </c>
      <c r="V800" s="41">
        <v>372</v>
      </c>
      <c r="W800" s="41">
        <v>15</v>
      </c>
      <c r="X800" s="41">
        <v>2</v>
      </c>
      <c r="Y800" s="41">
        <v>3</v>
      </c>
      <c r="Z800" s="41">
        <v>87</v>
      </c>
      <c r="AA800" s="41">
        <v>21</v>
      </c>
      <c r="AB800" s="41">
        <v>2</v>
      </c>
      <c r="AC800" s="41">
        <v>592</v>
      </c>
      <c r="AD800" s="41">
        <v>368</v>
      </c>
      <c r="AE800" s="41">
        <v>26</v>
      </c>
      <c r="AF800" s="41">
        <v>101</v>
      </c>
      <c r="AG800" s="41">
        <v>2</v>
      </c>
      <c r="AH800" s="41">
        <v>0</v>
      </c>
    </row>
    <row r="801" spans="1:34" hidden="1" x14ac:dyDescent="0.35">
      <c r="A801" s="42">
        <v>0</v>
      </c>
      <c r="B801" s="41">
        <v>2021</v>
      </c>
      <c r="C801" s="41" t="s">
        <v>1173</v>
      </c>
      <c r="D801" s="41" t="s">
        <v>902</v>
      </c>
      <c r="E801" s="41" t="s">
        <v>1305</v>
      </c>
      <c r="F801" s="41">
        <v>588</v>
      </c>
      <c r="G801" s="41">
        <v>100</v>
      </c>
      <c r="H801" s="41">
        <v>90</v>
      </c>
      <c r="I801" s="41">
        <v>97</v>
      </c>
      <c r="J801" s="41">
        <v>103</v>
      </c>
      <c r="K801" s="41">
        <v>93</v>
      </c>
      <c r="L801" s="41">
        <v>105</v>
      </c>
      <c r="M801" s="41">
        <v>0</v>
      </c>
      <c r="N801" s="41">
        <v>0</v>
      </c>
      <c r="O801" s="41">
        <v>0</v>
      </c>
      <c r="P801" s="46">
        <v>0</v>
      </c>
      <c r="Q801" s="46">
        <v>0</v>
      </c>
      <c r="R801" s="46">
        <v>0</v>
      </c>
      <c r="S801" s="46">
        <v>0</v>
      </c>
      <c r="T801" s="49">
        <f t="shared" si="12"/>
        <v>0</v>
      </c>
      <c r="U801" s="41">
        <v>269</v>
      </c>
      <c r="V801" s="41">
        <v>319</v>
      </c>
      <c r="W801" s="41">
        <v>0</v>
      </c>
      <c r="X801" s="41">
        <v>2</v>
      </c>
      <c r="Y801" s="41">
        <v>2</v>
      </c>
      <c r="Z801" s="41">
        <v>141</v>
      </c>
      <c r="AA801" s="41">
        <v>7</v>
      </c>
      <c r="AB801" s="41">
        <v>1</v>
      </c>
      <c r="AC801" s="41">
        <v>435</v>
      </c>
      <c r="AD801" s="41">
        <v>130</v>
      </c>
      <c r="AE801" s="41">
        <v>107</v>
      </c>
      <c r="AF801" s="41">
        <v>58</v>
      </c>
      <c r="AG801" s="41">
        <v>2</v>
      </c>
      <c r="AH801" s="41">
        <v>43</v>
      </c>
    </row>
    <row r="802" spans="1:34" hidden="1" x14ac:dyDescent="0.35">
      <c r="A802" s="42">
        <v>0</v>
      </c>
      <c r="B802" s="41">
        <v>2021</v>
      </c>
      <c r="C802" s="41" t="s">
        <v>1173</v>
      </c>
      <c r="D802" s="41" t="s">
        <v>902</v>
      </c>
      <c r="E802" s="41" t="s">
        <v>1434</v>
      </c>
      <c r="F802" s="41">
        <v>433</v>
      </c>
      <c r="G802" s="41">
        <v>76</v>
      </c>
      <c r="H802" s="41">
        <v>69</v>
      </c>
      <c r="I802" s="41">
        <v>64</v>
      </c>
      <c r="J802" s="41">
        <v>81</v>
      </c>
      <c r="K802" s="41">
        <v>71</v>
      </c>
      <c r="L802" s="41">
        <v>72</v>
      </c>
      <c r="M802" s="41">
        <v>0</v>
      </c>
      <c r="N802" s="41">
        <v>0</v>
      </c>
      <c r="O802" s="41">
        <v>0</v>
      </c>
      <c r="P802" s="46">
        <v>0</v>
      </c>
      <c r="Q802" s="46">
        <v>0</v>
      </c>
      <c r="R802" s="46">
        <v>0</v>
      </c>
      <c r="S802" s="46">
        <v>0</v>
      </c>
      <c r="T802" s="49">
        <f t="shared" si="12"/>
        <v>0</v>
      </c>
      <c r="U802" s="41">
        <v>220</v>
      </c>
      <c r="V802" s="41">
        <v>213</v>
      </c>
      <c r="W802" s="41">
        <v>2</v>
      </c>
      <c r="X802" s="41">
        <v>1</v>
      </c>
      <c r="Y802" s="41">
        <v>2</v>
      </c>
      <c r="Z802" s="41">
        <v>157</v>
      </c>
      <c r="AA802" s="41">
        <v>9</v>
      </c>
      <c r="AB802" s="41">
        <v>1</v>
      </c>
      <c r="AC802" s="41">
        <v>261</v>
      </c>
      <c r="AD802" s="41">
        <v>205</v>
      </c>
      <c r="AE802" s="41">
        <v>123</v>
      </c>
      <c r="AF802" s="41">
        <v>36</v>
      </c>
      <c r="AG802" s="41">
        <v>31</v>
      </c>
      <c r="AH802" s="41">
        <v>53</v>
      </c>
    </row>
    <row r="803" spans="1:34" hidden="1" x14ac:dyDescent="0.35">
      <c r="A803" s="42">
        <v>0</v>
      </c>
      <c r="B803" s="41">
        <v>2021</v>
      </c>
      <c r="C803" s="41" t="s">
        <v>1173</v>
      </c>
      <c r="D803" s="41" t="s">
        <v>902</v>
      </c>
      <c r="E803" s="41" t="s">
        <v>1465</v>
      </c>
      <c r="F803" s="41">
        <v>493</v>
      </c>
      <c r="G803" s="41">
        <v>81</v>
      </c>
      <c r="H803" s="41">
        <v>70</v>
      </c>
      <c r="I803" s="41">
        <v>82</v>
      </c>
      <c r="J803" s="41">
        <v>81</v>
      </c>
      <c r="K803" s="41">
        <v>92</v>
      </c>
      <c r="L803" s="41">
        <v>87</v>
      </c>
      <c r="M803" s="41">
        <v>0</v>
      </c>
      <c r="N803" s="41">
        <v>0</v>
      </c>
      <c r="O803" s="41">
        <v>0</v>
      </c>
      <c r="P803" s="46">
        <v>0</v>
      </c>
      <c r="Q803" s="46">
        <v>0</v>
      </c>
      <c r="R803" s="46">
        <v>0</v>
      </c>
      <c r="S803" s="46">
        <v>0</v>
      </c>
      <c r="T803" s="49">
        <f t="shared" si="12"/>
        <v>0</v>
      </c>
      <c r="U803" s="41">
        <v>241</v>
      </c>
      <c r="V803" s="41">
        <v>252</v>
      </c>
      <c r="W803" s="41">
        <v>0</v>
      </c>
      <c r="X803" s="41">
        <v>3</v>
      </c>
      <c r="Y803" s="41">
        <v>1</v>
      </c>
      <c r="Z803" s="41">
        <v>165</v>
      </c>
      <c r="AA803" s="41">
        <v>9</v>
      </c>
      <c r="AB803" s="41">
        <v>0</v>
      </c>
      <c r="AC803" s="41">
        <v>315</v>
      </c>
      <c r="AD803" s="41">
        <v>201</v>
      </c>
      <c r="AE803" s="41">
        <v>132</v>
      </c>
      <c r="AF803" s="41">
        <v>53</v>
      </c>
      <c r="AG803" s="41">
        <v>12</v>
      </c>
      <c r="AH803" s="41">
        <v>44</v>
      </c>
    </row>
    <row r="804" spans="1:34" hidden="1" x14ac:dyDescent="0.35">
      <c r="A804" s="42">
        <v>0</v>
      </c>
      <c r="B804" s="41">
        <v>2021</v>
      </c>
      <c r="C804" s="41" t="s">
        <v>1173</v>
      </c>
      <c r="D804" s="41" t="s">
        <v>902</v>
      </c>
      <c r="E804" s="41" t="s">
        <v>1548</v>
      </c>
      <c r="F804" s="41">
        <v>551</v>
      </c>
      <c r="G804" s="41">
        <v>82</v>
      </c>
      <c r="H804" s="41">
        <v>85</v>
      </c>
      <c r="I804" s="41">
        <v>91</v>
      </c>
      <c r="J804" s="41">
        <v>91</v>
      </c>
      <c r="K804" s="41">
        <v>100</v>
      </c>
      <c r="L804" s="41">
        <v>102</v>
      </c>
      <c r="M804" s="41">
        <v>0</v>
      </c>
      <c r="N804" s="41">
        <v>0</v>
      </c>
      <c r="O804" s="41">
        <v>0</v>
      </c>
      <c r="P804" s="46">
        <v>0</v>
      </c>
      <c r="Q804" s="46">
        <v>0</v>
      </c>
      <c r="R804" s="46">
        <v>0</v>
      </c>
      <c r="S804" s="46">
        <v>0</v>
      </c>
      <c r="T804" s="49">
        <f t="shared" si="12"/>
        <v>0</v>
      </c>
      <c r="U804" s="41">
        <v>272</v>
      </c>
      <c r="V804" s="41">
        <v>279</v>
      </c>
      <c r="W804" s="41">
        <v>2</v>
      </c>
      <c r="X804" s="41">
        <v>3</v>
      </c>
      <c r="Y804" s="41">
        <v>8</v>
      </c>
      <c r="Z804" s="41">
        <v>54</v>
      </c>
      <c r="AA804" s="41">
        <v>10</v>
      </c>
      <c r="AB804" s="41">
        <v>0</v>
      </c>
      <c r="AC804" s="41">
        <v>474</v>
      </c>
      <c r="AD804" s="41">
        <v>74</v>
      </c>
      <c r="AE804" s="41">
        <v>47</v>
      </c>
      <c r="AF804" s="41">
        <v>44</v>
      </c>
      <c r="AG804" s="41">
        <v>10</v>
      </c>
      <c r="AH804" s="41">
        <v>44</v>
      </c>
    </row>
    <row r="805" spans="1:34" hidden="1" x14ac:dyDescent="0.35">
      <c r="A805" s="42">
        <v>0</v>
      </c>
      <c r="B805" s="41">
        <v>2021</v>
      </c>
      <c r="C805" s="41" t="s">
        <v>1173</v>
      </c>
      <c r="D805" s="41" t="s">
        <v>902</v>
      </c>
      <c r="E805" s="41" t="s">
        <v>1619</v>
      </c>
      <c r="F805" s="41">
        <v>690</v>
      </c>
      <c r="G805" s="41">
        <v>108</v>
      </c>
      <c r="H805" s="41">
        <v>96</v>
      </c>
      <c r="I805" s="41">
        <v>110</v>
      </c>
      <c r="J805" s="41">
        <v>115</v>
      </c>
      <c r="K805" s="41">
        <v>139</v>
      </c>
      <c r="L805" s="41">
        <v>122</v>
      </c>
      <c r="M805" s="41">
        <v>0</v>
      </c>
      <c r="N805" s="41">
        <v>0</v>
      </c>
      <c r="O805" s="41">
        <v>0</v>
      </c>
      <c r="P805" s="46">
        <v>0</v>
      </c>
      <c r="Q805" s="46">
        <v>0</v>
      </c>
      <c r="R805" s="46">
        <v>0</v>
      </c>
      <c r="S805" s="46">
        <v>0</v>
      </c>
      <c r="T805" s="49">
        <f t="shared" si="12"/>
        <v>0</v>
      </c>
      <c r="U805" s="41">
        <v>329</v>
      </c>
      <c r="V805" s="41">
        <v>361</v>
      </c>
      <c r="W805" s="41">
        <v>0</v>
      </c>
      <c r="X805" s="41">
        <v>5</v>
      </c>
      <c r="Y805" s="41">
        <v>5</v>
      </c>
      <c r="Z805" s="41">
        <v>52</v>
      </c>
      <c r="AA805" s="41">
        <v>15</v>
      </c>
      <c r="AB805" s="41">
        <v>1</v>
      </c>
      <c r="AC805" s="41">
        <v>612</v>
      </c>
      <c r="AD805" s="41">
        <v>97</v>
      </c>
      <c r="AE805" s="41">
        <v>33</v>
      </c>
      <c r="AF805" s="41">
        <v>53</v>
      </c>
      <c r="AG805" s="41">
        <v>5</v>
      </c>
      <c r="AH805" s="41">
        <v>55</v>
      </c>
    </row>
    <row r="806" spans="1:34" hidden="1" x14ac:dyDescent="0.35">
      <c r="A806" s="42">
        <v>0</v>
      </c>
      <c r="B806" s="41">
        <v>2021</v>
      </c>
      <c r="C806" s="41" t="s">
        <v>1173</v>
      </c>
      <c r="D806" s="41" t="s">
        <v>902</v>
      </c>
      <c r="E806" s="41" t="s">
        <v>1690</v>
      </c>
      <c r="F806" s="41">
        <v>692</v>
      </c>
      <c r="G806" s="41">
        <v>0</v>
      </c>
      <c r="H806" s="41">
        <v>0</v>
      </c>
      <c r="I806" s="41">
        <v>0</v>
      </c>
      <c r="J806" s="41">
        <v>0</v>
      </c>
      <c r="K806" s="41">
        <v>0</v>
      </c>
      <c r="L806" s="41">
        <v>0</v>
      </c>
      <c r="M806" s="41">
        <v>221</v>
      </c>
      <c r="N806" s="41">
        <v>231</v>
      </c>
      <c r="O806" s="41">
        <v>240</v>
      </c>
      <c r="P806" s="46">
        <v>0</v>
      </c>
      <c r="Q806" s="46">
        <v>0</v>
      </c>
      <c r="R806" s="46">
        <v>0</v>
      </c>
      <c r="S806" s="46">
        <v>0</v>
      </c>
      <c r="T806" s="49">
        <f t="shared" si="12"/>
        <v>0</v>
      </c>
      <c r="U806" s="41">
        <v>328</v>
      </c>
      <c r="V806" s="41">
        <v>364</v>
      </c>
      <c r="W806" s="41">
        <v>1</v>
      </c>
      <c r="X806" s="41">
        <v>4</v>
      </c>
      <c r="Y806" s="41">
        <v>1</v>
      </c>
      <c r="Z806" s="41">
        <v>154</v>
      </c>
      <c r="AA806" s="41">
        <v>11</v>
      </c>
      <c r="AB806" s="41">
        <v>1</v>
      </c>
      <c r="AC806" s="41">
        <v>520</v>
      </c>
      <c r="AD806" s="41">
        <v>156</v>
      </c>
      <c r="AE806" s="41">
        <v>88</v>
      </c>
      <c r="AF806" s="41">
        <v>54</v>
      </c>
      <c r="AG806" s="41">
        <v>9</v>
      </c>
      <c r="AH806" s="41">
        <v>0</v>
      </c>
    </row>
    <row r="807" spans="1:34" hidden="1" x14ac:dyDescent="0.35">
      <c r="A807" s="42">
        <v>0</v>
      </c>
      <c r="B807" s="41">
        <v>2021</v>
      </c>
      <c r="C807" s="41" t="s">
        <v>1173</v>
      </c>
      <c r="D807" s="41" t="s">
        <v>902</v>
      </c>
      <c r="E807" s="41" t="s">
        <v>1794</v>
      </c>
      <c r="F807" s="41">
        <v>942</v>
      </c>
      <c r="G807" s="41">
        <v>0</v>
      </c>
      <c r="H807" s="41">
        <v>0</v>
      </c>
      <c r="I807" s="41">
        <v>0</v>
      </c>
      <c r="J807" s="41">
        <v>0</v>
      </c>
      <c r="K807" s="41">
        <v>0</v>
      </c>
      <c r="L807" s="41">
        <v>0</v>
      </c>
      <c r="M807" s="41">
        <v>299</v>
      </c>
      <c r="N807" s="41">
        <v>310</v>
      </c>
      <c r="O807" s="41">
        <v>333</v>
      </c>
      <c r="P807" s="46">
        <v>0</v>
      </c>
      <c r="Q807" s="46">
        <v>0</v>
      </c>
      <c r="R807" s="46">
        <v>0</v>
      </c>
      <c r="S807" s="46">
        <v>0</v>
      </c>
      <c r="T807" s="49">
        <f t="shared" si="12"/>
        <v>0</v>
      </c>
      <c r="U807" s="41">
        <v>472</v>
      </c>
      <c r="V807" s="41">
        <v>470</v>
      </c>
      <c r="W807" s="41">
        <v>0</v>
      </c>
      <c r="X807" s="41">
        <v>1</v>
      </c>
      <c r="Y807" s="41">
        <v>4</v>
      </c>
      <c r="Z807" s="41">
        <v>183</v>
      </c>
      <c r="AA807" s="41">
        <v>18</v>
      </c>
      <c r="AB807" s="41">
        <v>1</v>
      </c>
      <c r="AC807" s="41">
        <v>735</v>
      </c>
      <c r="AD807" s="41">
        <v>181</v>
      </c>
      <c r="AE807" s="41">
        <v>96</v>
      </c>
      <c r="AF807" s="41">
        <v>86</v>
      </c>
      <c r="AG807" s="41">
        <v>7</v>
      </c>
      <c r="AH807" s="41">
        <v>0</v>
      </c>
    </row>
    <row r="808" spans="1:34" x14ac:dyDescent="0.35">
      <c r="A808" s="42">
        <v>1</v>
      </c>
      <c r="B808" s="41">
        <v>2021</v>
      </c>
      <c r="C808" s="41" t="s">
        <v>1173</v>
      </c>
      <c r="D808" s="41" t="s">
        <v>902</v>
      </c>
      <c r="E808" s="41" t="s">
        <v>900</v>
      </c>
      <c r="F808" s="41">
        <v>2378</v>
      </c>
      <c r="G808" s="41">
        <v>0</v>
      </c>
      <c r="H808" s="41">
        <v>0</v>
      </c>
      <c r="I808" s="41">
        <v>0</v>
      </c>
      <c r="J808" s="41">
        <v>0</v>
      </c>
      <c r="K808" s="41">
        <v>0</v>
      </c>
      <c r="L808" s="41">
        <v>0</v>
      </c>
      <c r="M808" s="41">
        <v>0</v>
      </c>
      <c r="N808" s="41">
        <v>0</v>
      </c>
      <c r="O808" s="41">
        <v>0</v>
      </c>
      <c r="P808" s="46">
        <v>591</v>
      </c>
      <c r="Q808" s="46">
        <v>615</v>
      </c>
      <c r="R808" s="46">
        <v>618</v>
      </c>
      <c r="S808" s="46">
        <v>554</v>
      </c>
      <c r="T808" s="49">
        <f t="shared" si="12"/>
        <v>2378</v>
      </c>
      <c r="U808" s="41">
        <v>1107</v>
      </c>
      <c r="V808" s="41">
        <v>1269</v>
      </c>
      <c r="W808" s="41">
        <v>6</v>
      </c>
      <c r="X808" s="41">
        <v>9</v>
      </c>
      <c r="Y808" s="41">
        <v>11</v>
      </c>
      <c r="Z808" s="41">
        <v>429</v>
      </c>
      <c r="AA808" s="41">
        <v>48</v>
      </c>
      <c r="AB808" s="41">
        <v>7</v>
      </c>
      <c r="AC808" s="41">
        <v>1868</v>
      </c>
      <c r="AD808" s="41">
        <v>340</v>
      </c>
      <c r="AE808" s="41">
        <v>137</v>
      </c>
      <c r="AF808" s="41">
        <v>186</v>
      </c>
      <c r="AG808" s="41">
        <v>13</v>
      </c>
      <c r="AH808" s="41">
        <v>0</v>
      </c>
    </row>
    <row r="809" spans="1:34" hidden="1" x14ac:dyDescent="0.35">
      <c r="A809" s="42">
        <v>0</v>
      </c>
      <c r="B809" s="41">
        <v>2021</v>
      </c>
      <c r="C809" s="41" t="s">
        <v>1173</v>
      </c>
      <c r="D809" s="41" t="s">
        <v>902</v>
      </c>
      <c r="E809" s="41" t="s">
        <v>1909</v>
      </c>
      <c r="F809" s="41">
        <v>2294</v>
      </c>
      <c r="G809" s="41">
        <v>303</v>
      </c>
      <c r="H809" s="41">
        <v>354</v>
      </c>
      <c r="I809" s="41">
        <v>330</v>
      </c>
      <c r="J809" s="41">
        <v>312</v>
      </c>
      <c r="K809" s="41">
        <v>277</v>
      </c>
      <c r="L809" s="41">
        <v>260</v>
      </c>
      <c r="M809" s="41">
        <v>172</v>
      </c>
      <c r="N809" s="41">
        <v>159</v>
      </c>
      <c r="O809" s="41">
        <v>127</v>
      </c>
      <c r="P809" s="46">
        <v>0</v>
      </c>
      <c r="Q809" s="46">
        <v>0</v>
      </c>
      <c r="R809" s="46">
        <v>0</v>
      </c>
      <c r="S809" s="46">
        <v>0</v>
      </c>
      <c r="T809" s="49">
        <f t="shared" si="12"/>
        <v>0</v>
      </c>
      <c r="U809" s="41">
        <v>1156</v>
      </c>
      <c r="V809" s="41">
        <v>1138</v>
      </c>
      <c r="W809" s="41">
        <v>7</v>
      </c>
      <c r="X809" s="41">
        <v>5</v>
      </c>
      <c r="Y809" s="41">
        <v>5</v>
      </c>
      <c r="Z809" s="41">
        <v>184</v>
      </c>
      <c r="AA809" s="41">
        <v>72</v>
      </c>
      <c r="AB809" s="41">
        <v>10</v>
      </c>
      <c r="AC809" s="41">
        <v>2011</v>
      </c>
      <c r="AD809" s="41">
        <v>355</v>
      </c>
      <c r="AE809" s="41">
        <v>42</v>
      </c>
      <c r="AF809" s="41">
        <v>22</v>
      </c>
      <c r="AG809" s="41">
        <v>12</v>
      </c>
      <c r="AH809" s="41">
        <v>0</v>
      </c>
    </row>
    <row r="810" spans="1:34" hidden="1" x14ac:dyDescent="0.35">
      <c r="A810" s="42">
        <v>0</v>
      </c>
      <c r="B810" s="41">
        <v>2021</v>
      </c>
      <c r="C810" s="41" t="s">
        <v>1173</v>
      </c>
      <c r="D810" s="41" t="s">
        <v>354</v>
      </c>
      <c r="E810" s="41" t="s">
        <v>1194</v>
      </c>
      <c r="F810" s="41">
        <v>596</v>
      </c>
      <c r="G810" s="41">
        <v>106</v>
      </c>
      <c r="H810" s="41">
        <v>101</v>
      </c>
      <c r="I810" s="41">
        <v>94</v>
      </c>
      <c r="J810" s="41">
        <v>85</v>
      </c>
      <c r="K810" s="41">
        <v>110</v>
      </c>
      <c r="L810" s="41">
        <v>100</v>
      </c>
      <c r="M810" s="41">
        <v>0</v>
      </c>
      <c r="N810" s="41">
        <v>0</v>
      </c>
      <c r="O810" s="41">
        <v>0</v>
      </c>
      <c r="P810" s="46">
        <v>0</v>
      </c>
      <c r="Q810" s="46">
        <v>0</v>
      </c>
      <c r="R810" s="46">
        <v>0</v>
      </c>
      <c r="S810" s="46">
        <v>0</v>
      </c>
      <c r="T810" s="49">
        <f t="shared" si="12"/>
        <v>0</v>
      </c>
      <c r="U810" s="41">
        <v>287</v>
      </c>
      <c r="V810" s="41">
        <v>309</v>
      </c>
      <c r="W810" s="41">
        <v>11</v>
      </c>
      <c r="X810" s="41">
        <v>7</v>
      </c>
      <c r="Y810" s="41">
        <v>9</v>
      </c>
      <c r="Z810" s="41">
        <v>61</v>
      </c>
      <c r="AA810" s="41">
        <v>18</v>
      </c>
      <c r="AB810" s="41">
        <v>7</v>
      </c>
      <c r="AC810" s="41">
        <v>483</v>
      </c>
      <c r="AD810" s="41">
        <v>185</v>
      </c>
      <c r="AE810" s="41">
        <v>22</v>
      </c>
      <c r="AF810" s="41">
        <v>85</v>
      </c>
      <c r="AG810" s="41">
        <v>6</v>
      </c>
      <c r="AH810" s="41">
        <v>0</v>
      </c>
    </row>
    <row r="811" spans="1:34" hidden="1" x14ac:dyDescent="0.35">
      <c r="A811" s="42">
        <v>0</v>
      </c>
      <c r="B811" s="41">
        <v>2021</v>
      </c>
      <c r="C811" s="41" t="s">
        <v>1173</v>
      </c>
      <c r="D811" s="41" t="s">
        <v>354</v>
      </c>
      <c r="E811" s="41" t="s">
        <v>1221</v>
      </c>
      <c r="F811" s="41">
        <v>500</v>
      </c>
      <c r="G811" s="41">
        <v>81</v>
      </c>
      <c r="H811" s="41">
        <v>82</v>
      </c>
      <c r="I811" s="41">
        <v>83</v>
      </c>
      <c r="J811" s="41">
        <v>74</v>
      </c>
      <c r="K811" s="41">
        <v>103</v>
      </c>
      <c r="L811" s="41">
        <v>77</v>
      </c>
      <c r="M811" s="41">
        <v>0</v>
      </c>
      <c r="N811" s="41">
        <v>0</v>
      </c>
      <c r="O811" s="41">
        <v>0</v>
      </c>
      <c r="P811" s="46">
        <v>0</v>
      </c>
      <c r="Q811" s="46">
        <v>0</v>
      </c>
      <c r="R811" s="46">
        <v>0</v>
      </c>
      <c r="S811" s="46">
        <v>0</v>
      </c>
      <c r="T811" s="49">
        <f t="shared" si="12"/>
        <v>0</v>
      </c>
      <c r="U811" s="41">
        <v>245</v>
      </c>
      <c r="V811" s="41">
        <v>255</v>
      </c>
      <c r="W811" s="41">
        <v>5</v>
      </c>
      <c r="X811" s="41">
        <v>4</v>
      </c>
      <c r="Y811" s="41">
        <v>5</v>
      </c>
      <c r="Z811" s="41">
        <v>49</v>
      </c>
      <c r="AA811" s="41">
        <v>17</v>
      </c>
      <c r="AB811" s="41">
        <v>11</v>
      </c>
      <c r="AC811" s="41">
        <v>409</v>
      </c>
      <c r="AD811" s="41">
        <v>174</v>
      </c>
      <c r="AE811" s="41">
        <v>24</v>
      </c>
      <c r="AF811" s="41">
        <v>89</v>
      </c>
      <c r="AG811" s="41">
        <v>2</v>
      </c>
      <c r="AH811" s="41">
        <v>0</v>
      </c>
    </row>
    <row r="812" spans="1:34" hidden="1" x14ac:dyDescent="0.35">
      <c r="A812" s="42">
        <v>0</v>
      </c>
      <c r="B812" s="41">
        <v>2021</v>
      </c>
      <c r="C812" s="41" t="s">
        <v>1173</v>
      </c>
      <c r="D812" s="41" t="s">
        <v>354</v>
      </c>
      <c r="E812" s="41" t="s">
        <v>1222</v>
      </c>
      <c r="F812" s="41">
        <v>594</v>
      </c>
      <c r="G812" s="41">
        <v>86</v>
      </c>
      <c r="H812" s="41">
        <v>94</v>
      </c>
      <c r="I812" s="41">
        <v>87</v>
      </c>
      <c r="J812" s="41">
        <v>112</v>
      </c>
      <c r="K812" s="41">
        <v>106</v>
      </c>
      <c r="L812" s="41">
        <v>109</v>
      </c>
      <c r="M812" s="41">
        <v>0</v>
      </c>
      <c r="N812" s="41">
        <v>0</v>
      </c>
      <c r="O812" s="41">
        <v>0</v>
      </c>
      <c r="P812" s="46">
        <v>0</v>
      </c>
      <c r="Q812" s="46">
        <v>0</v>
      </c>
      <c r="R812" s="46">
        <v>0</v>
      </c>
      <c r="S812" s="46">
        <v>0</v>
      </c>
      <c r="T812" s="49">
        <f t="shared" si="12"/>
        <v>0</v>
      </c>
      <c r="U812" s="41">
        <v>301</v>
      </c>
      <c r="V812" s="41">
        <v>293</v>
      </c>
      <c r="W812" s="41">
        <v>8</v>
      </c>
      <c r="X812" s="41">
        <v>4</v>
      </c>
      <c r="Y812" s="41">
        <v>15</v>
      </c>
      <c r="Z812" s="41">
        <v>45</v>
      </c>
      <c r="AA812" s="41">
        <v>14</v>
      </c>
      <c r="AB812" s="41">
        <v>4</v>
      </c>
      <c r="AC812" s="41">
        <v>504</v>
      </c>
      <c r="AD812" s="41">
        <v>146</v>
      </c>
      <c r="AE812" s="41">
        <v>24</v>
      </c>
      <c r="AF812" s="41">
        <v>49</v>
      </c>
      <c r="AG812" s="41">
        <v>3</v>
      </c>
      <c r="AH812" s="41">
        <v>0</v>
      </c>
    </row>
    <row r="813" spans="1:34" hidden="1" x14ac:dyDescent="0.35">
      <c r="A813" s="42">
        <v>0</v>
      </c>
      <c r="B813" s="41">
        <v>2021</v>
      </c>
      <c r="C813" s="41" t="s">
        <v>1173</v>
      </c>
      <c r="D813" s="41" t="s">
        <v>354</v>
      </c>
      <c r="E813" s="41" t="s">
        <v>1295</v>
      </c>
      <c r="F813" s="41">
        <v>579</v>
      </c>
      <c r="G813" s="41">
        <v>95</v>
      </c>
      <c r="H813" s="41">
        <v>99</v>
      </c>
      <c r="I813" s="41">
        <v>92</v>
      </c>
      <c r="J813" s="41">
        <v>104</v>
      </c>
      <c r="K813" s="41">
        <v>97</v>
      </c>
      <c r="L813" s="41">
        <v>92</v>
      </c>
      <c r="M813" s="41">
        <v>0</v>
      </c>
      <c r="N813" s="41">
        <v>0</v>
      </c>
      <c r="O813" s="41">
        <v>0</v>
      </c>
      <c r="P813" s="46">
        <v>0</v>
      </c>
      <c r="Q813" s="46">
        <v>0</v>
      </c>
      <c r="R813" s="46">
        <v>0</v>
      </c>
      <c r="S813" s="46">
        <v>0</v>
      </c>
      <c r="T813" s="49">
        <f t="shared" si="12"/>
        <v>0</v>
      </c>
      <c r="U813" s="41">
        <v>287</v>
      </c>
      <c r="V813" s="41">
        <v>292</v>
      </c>
      <c r="W813" s="41">
        <v>10</v>
      </c>
      <c r="X813" s="41">
        <v>1</v>
      </c>
      <c r="Y813" s="41">
        <v>0</v>
      </c>
      <c r="Z813" s="41">
        <v>68</v>
      </c>
      <c r="AA813" s="41">
        <v>13</v>
      </c>
      <c r="AB813" s="41">
        <v>13</v>
      </c>
      <c r="AC813" s="41">
        <v>474</v>
      </c>
      <c r="AD813" s="41">
        <v>295</v>
      </c>
      <c r="AE813" s="41">
        <v>53</v>
      </c>
      <c r="AF813" s="41">
        <v>101</v>
      </c>
      <c r="AG813" s="41">
        <v>16</v>
      </c>
      <c r="AH813" s="41">
        <v>29</v>
      </c>
    </row>
    <row r="814" spans="1:34" hidden="1" x14ac:dyDescent="0.35">
      <c r="A814" s="42">
        <v>0</v>
      </c>
      <c r="B814" s="41">
        <v>2021</v>
      </c>
      <c r="C814" s="41" t="s">
        <v>1173</v>
      </c>
      <c r="D814" s="41" t="s">
        <v>354</v>
      </c>
      <c r="E814" s="41" t="s">
        <v>1296</v>
      </c>
      <c r="F814" s="41">
        <v>118</v>
      </c>
      <c r="G814" s="41">
        <v>19</v>
      </c>
      <c r="H814" s="41">
        <v>15</v>
      </c>
      <c r="I814" s="41">
        <v>17</v>
      </c>
      <c r="J814" s="41">
        <v>20</v>
      </c>
      <c r="K814" s="41">
        <v>25</v>
      </c>
      <c r="L814" s="41">
        <v>22</v>
      </c>
      <c r="M814" s="41">
        <v>0</v>
      </c>
      <c r="N814" s="41">
        <v>0</v>
      </c>
      <c r="O814" s="41">
        <v>0</v>
      </c>
      <c r="P814" s="46">
        <v>0</v>
      </c>
      <c r="Q814" s="46">
        <v>0</v>
      </c>
      <c r="R814" s="46">
        <v>0</v>
      </c>
      <c r="S814" s="46">
        <v>0</v>
      </c>
      <c r="T814" s="49">
        <f t="shared" si="12"/>
        <v>0</v>
      </c>
      <c r="U814" s="41">
        <v>50</v>
      </c>
      <c r="V814" s="41">
        <v>68</v>
      </c>
      <c r="W814" s="41">
        <v>3</v>
      </c>
      <c r="X814" s="41">
        <v>0</v>
      </c>
      <c r="Y814" s="41">
        <v>0</v>
      </c>
      <c r="Z814" s="41">
        <v>51</v>
      </c>
      <c r="AA814" s="41">
        <v>5</v>
      </c>
      <c r="AB814" s="41">
        <v>0</v>
      </c>
      <c r="AC814" s="41">
        <v>59</v>
      </c>
      <c r="AD814" s="41">
        <v>85</v>
      </c>
      <c r="AE814" s="41">
        <v>30</v>
      </c>
      <c r="AF814" s="41">
        <v>25</v>
      </c>
      <c r="AG814" s="41">
        <v>0</v>
      </c>
      <c r="AH814" s="41">
        <v>27</v>
      </c>
    </row>
    <row r="815" spans="1:34" x14ac:dyDescent="0.35">
      <c r="A815" s="42">
        <v>1</v>
      </c>
      <c r="B815" s="41">
        <v>2021</v>
      </c>
      <c r="C815" s="41" t="s">
        <v>1173</v>
      </c>
      <c r="D815" s="41" t="s">
        <v>354</v>
      </c>
      <c r="E815" s="41" t="s">
        <v>352</v>
      </c>
      <c r="F815" s="41">
        <v>1057</v>
      </c>
      <c r="G815" s="41">
        <v>0</v>
      </c>
      <c r="H815" s="41">
        <v>0</v>
      </c>
      <c r="I815" s="41">
        <v>0</v>
      </c>
      <c r="J815" s="41">
        <v>0</v>
      </c>
      <c r="K815" s="41">
        <v>0</v>
      </c>
      <c r="L815" s="41">
        <v>0</v>
      </c>
      <c r="M815" s="41">
        <v>0</v>
      </c>
      <c r="N815" s="41">
        <v>0</v>
      </c>
      <c r="O815" s="41">
        <v>0</v>
      </c>
      <c r="P815" s="46">
        <v>0</v>
      </c>
      <c r="Q815" s="46">
        <v>388</v>
      </c>
      <c r="R815" s="46">
        <v>397</v>
      </c>
      <c r="S815" s="46">
        <v>272</v>
      </c>
      <c r="T815" s="49">
        <f t="shared" si="12"/>
        <v>1057</v>
      </c>
      <c r="U815" s="41">
        <v>527</v>
      </c>
      <c r="V815" s="41">
        <v>530</v>
      </c>
      <c r="W815" s="41">
        <v>2</v>
      </c>
      <c r="X815" s="41">
        <v>7</v>
      </c>
      <c r="Y815" s="41">
        <v>9</v>
      </c>
      <c r="Z815" s="41">
        <v>54</v>
      </c>
      <c r="AA815" s="41">
        <v>17</v>
      </c>
      <c r="AB815" s="41">
        <v>13</v>
      </c>
      <c r="AC815" s="41">
        <v>955</v>
      </c>
      <c r="AD815" s="41">
        <v>109</v>
      </c>
      <c r="AE815" s="41">
        <v>5</v>
      </c>
      <c r="AF815" s="41">
        <v>98</v>
      </c>
      <c r="AG815" s="41">
        <v>5</v>
      </c>
      <c r="AH815" s="41">
        <v>0</v>
      </c>
    </row>
    <row r="816" spans="1:34" x14ac:dyDescent="0.35">
      <c r="A816" s="42">
        <v>1</v>
      </c>
      <c r="B816" s="41">
        <v>2021</v>
      </c>
      <c r="C816" s="41" t="s">
        <v>1173</v>
      </c>
      <c r="D816" s="41" t="s">
        <v>354</v>
      </c>
      <c r="E816" s="41" t="s">
        <v>357</v>
      </c>
      <c r="F816" s="41">
        <v>949</v>
      </c>
      <c r="G816" s="41">
        <v>0</v>
      </c>
      <c r="H816" s="41">
        <v>0</v>
      </c>
      <c r="I816" s="41">
        <v>0</v>
      </c>
      <c r="J816" s="41">
        <v>0</v>
      </c>
      <c r="K816" s="41">
        <v>0</v>
      </c>
      <c r="L816" s="41">
        <v>0</v>
      </c>
      <c r="M816" s="41">
        <v>0</v>
      </c>
      <c r="N816" s="41">
        <v>0</v>
      </c>
      <c r="O816" s="41">
        <v>484</v>
      </c>
      <c r="P816" s="46">
        <v>465</v>
      </c>
      <c r="Q816" s="46">
        <v>0</v>
      </c>
      <c r="R816" s="46">
        <v>0</v>
      </c>
      <c r="S816" s="46">
        <v>0</v>
      </c>
      <c r="T816" s="49">
        <f t="shared" si="12"/>
        <v>465</v>
      </c>
      <c r="U816" s="41">
        <v>459</v>
      </c>
      <c r="V816" s="41">
        <v>490</v>
      </c>
      <c r="W816" s="41">
        <v>4</v>
      </c>
      <c r="X816" s="41">
        <v>5</v>
      </c>
      <c r="Y816" s="41">
        <v>3</v>
      </c>
      <c r="Z816" s="41">
        <v>65</v>
      </c>
      <c r="AA816" s="41">
        <v>14</v>
      </c>
      <c r="AB816" s="41">
        <v>14</v>
      </c>
      <c r="AC816" s="41">
        <v>844</v>
      </c>
      <c r="AD816" s="41">
        <v>124</v>
      </c>
      <c r="AE816" s="41">
        <v>9</v>
      </c>
      <c r="AF816" s="41">
        <v>78</v>
      </c>
      <c r="AG816" s="41">
        <v>4</v>
      </c>
      <c r="AH816" s="41">
        <v>0</v>
      </c>
    </row>
    <row r="817" spans="1:34" hidden="1" x14ac:dyDescent="0.35">
      <c r="A817" s="42">
        <v>0</v>
      </c>
      <c r="B817" s="41">
        <v>2021</v>
      </c>
      <c r="C817" s="41" t="s">
        <v>1173</v>
      </c>
      <c r="D817" s="41" t="s">
        <v>354</v>
      </c>
      <c r="E817" s="41" t="s">
        <v>1303</v>
      </c>
      <c r="F817" s="41">
        <v>581</v>
      </c>
      <c r="G817" s="41">
        <v>89</v>
      </c>
      <c r="H817" s="41">
        <v>91</v>
      </c>
      <c r="I817" s="41">
        <v>84</v>
      </c>
      <c r="J817" s="41">
        <v>98</v>
      </c>
      <c r="K817" s="41">
        <v>106</v>
      </c>
      <c r="L817" s="41">
        <v>113</v>
      </c>
      <c r="M817" s="41">
        <v>0</v>
      </c>
      <c r="N817" s="41">
        <v>0</v>
      </c>
      <c r="O817" s="41">
        <v>0</v>
      </c>
      <c r="P817" s="46">
        <v>0</v>
      </c>
      <c r="Q817" s="46">
        <v>0</v>
      </c>
      <c r="R817" s="46">
        <v>0</v>
      </c>
      <c r="S817" s="46">
        <v>0</v>
      </c>
      <c r="T817" s="49">
        <f t="shared" si="12"/>
        <v>0</v>
      </c>
      <c r="U817" s="41">
        <v>279</v>
      </c>
      <c r="V817" s="41">
        <v>302</v>
      </c>
      <c r="W817" s="41">
        <v>0</v>
      </c>
      <c r="X817" s="41">
        <v>4</v>
      </c>
      <c r="Y817" s="41">
        <v>0</v>
      </c>
      <c r="Z817" s="41">
        <v>38</v>
      </c>
      <c r="AA817" s="41">
        <v>5</v>
      </c>
      <c r="AB817" s="41">
        <v>2</v>
      </c>
      <c r="AC817" s="41">
        <v>532</v>
      </c>
      <c r="AD817" s="41">
        <v>53</v>
      </c>
      <c r="AE817" s="41">
        <v>7</v>
      </c>
      <c r="AF817" s="41">
        <v>57</v>
      </c>
      <c r="AG817" s="41">
        <v>3</v>
      </c>
      <c r="AH817" s="41">
        <v>0</v>
      </c>
    </row>
    <row r="818" spans="1:34" x14ac:dyDescent="0.35">
      <c r="A818" s="42">
        <v>1</v>
      </c>
      <c r="B818" s="41">
        <v>2021</v>
      </c>
      <c r="C818" s="41" t="s">
        <v>1173</v>
      </c>
      <c r="D818" s="41" t="s">
        <v>354</v>
      </c>
      <c r="E818" s="41" t="s">
        <v>372</v>
      </c>
      <c r="F818" s="41">
        <v>1006</v>
      </c>
      <c r="G818" s="41">
        <v>0</v>
      </c>
      <c r="H818" s="41">
        <v>0</v>
      </c>
      <c r="I818" s="41">
        <v>0</v>
      </c>
      <c r="J818" s="41">
        <v>0</v>
      </c>
      <c r="K818" s="41">
        <v>0</v>
      </c>
      <c r="L818" s="41">
        <v>0</v>
      </c>
      <c r="M818" s="41">
        <v>0</v>
      </c>
      <c r="N818" s="41">
        <v>0</v>
      </c>
      <c r="O818" s="41">
        <v>0</v>
      </c>
      <c r="P818" s="46">
        <v>0</v>
      </c>
      <c r="Q818" s="46">
        <v>332</v>
      </c>
      <c r="R818" s="46">
        <v>321</v>
      </c>
      <c r="S818" s="46">
        <v>353</v>
      </c>
      <c r="T818" s="49">
        <f t="shared" si="12"/>
        <v>1006</v>
      </c>
      <c r="U818" s="41">
        <v>505</v>
      </c>
      <c r="V818" s="41">
        <v>501</v>
      </c>
      <c r="W818" s="41">
        <v>3</v>
      </c>
      <c r="X818" s="41">
        <v>9</v>
      </c>
      <c r="Y818" s="41">
        <v>10</v>
      </c>
      <c r="Z818" s="41">
        <v>57</v>
      </c>
      <c r="AA818" s="41">
        <v>17</v>
      </c>
      <c r="AB818" s="41">
        <v>20</v>
      </c>
      <c r="AC818" s="41">
        <v>890</v>
      </c>
      <c r="AD818" s="41">
        <v>122</v>
      </c>
      <c r="AE818" s="41">
        <v>12</v>
      </c>
      <c r="AF818" s="41">
        <v>88</v>
      </c>
      <c r="AG818" s="41">
        <v>4</v>
      </c>
      <c r="AH818" s="41">
        <v>0</v>
      </c>
    </row>
    <row r="819" spans="1:34" x14ac:dyDescent="0.35">
      <c r="A819" s="42">
        <v>1</v>
      </c>
      <c r="B819" s="41">
        <v>2021</v>
      </c>
      <c r="C819" s="41" t="s">
        <v>1173</v>
      </c>
      <c r="D819" s="41" t="s">
        <v>354</v>
      </c>
      <c r="E819" s="41" t="s">
        <v>1107</v>
      </c>
      <c r="F819" s="41">
        <v>713</v>
      </c>
      <c r="G819" s="41">
        <v>0</v>
      </c>
      <c r="H819" s="41">
        <v>0</v>
      </c>
      <c r="I819" s="41">
        <v>0</v>
      </c>
      <c r="J819" s="41">
        <v>0</v>
      </c>
      <c r="K819" s="41">
        <v>0</v>
      </c>
      <c r="L819" s="41">
        <v>0</v>
      </c>
      <c r="M819" s="41">
        <v>0</v>
      </c>
      <c r="N819" s="41">
        <v>0</v>
      </c>
      <c r="O819" s="41">
        <v>375</v>
      </c>
      <c r="P819" s="46">
        <v>338</v>
      </c>
      <c r="Q819" s="46">
        <v>0</v>
      </c>
      <c r="R819" s="46">
        <v>0</v>
      </c>
      <c r="S819" s="46">
        <v>0</v>
      </c>
      <c r="T819" s="49">
        <f t="shared" si="12"/>
        <v>338</v>
      </c>
      <c r="U819" s="41">
        <v>338</v>
      </c>
      <c r="V819" s="41">
        <v>375</v>
      </c>
      <c r="W819" s="41">
        <v>3</v>
      </c>
      <c r="X819" s="41">
        <v>9</v>
      </c>
      <c r="Y819" s="41">
        <v>4</v>
      </c>
      <c r="Z819" s="41">
        <v>43</v>
      </c>
      <c r="AA819" s="41">
        <v>15</v>
      </c>
      <c r="AB819" s="41">
        <v>12</v>
      </c>
      <c r="AC819" s="41">
        <v>627</v>
      </c>
      <c r="AD819" s="41">
        <v>115</v>
      </c>
      <c r="AE819" s="41">
        <v>11</v>
      </c>
      <c r="AF819" s="41">
        <v>76</v>
      </c>
      <c r="AG819" s="41">
        <v>3</v>
      </c>
      <c r="AH819" s="41">
        <v>0</v>
      </c>
    </row>
    <row r="820" spans="1:34" hidden="1" x14ac:dyDescent="0.35">
      <c r="A820" s="42">
        <v>0</v>
      </c>
      <c r="B820" s="41">
        <v>2021</v>
      </c>
      <c r="C820" s="41" t="s">
        <v>1173</v>
      </c>
      <c r="D820" s="41" t="s">
        <v>354</v>
      </c>
      <c r="E820" s="41" t="s">
        <v>1315</v>
      </c>
      <c r="F820" s="41">
        <v>338</v>
      </c>
      <c r="G820" s="41">
        <v>49</v>
      </c>
      <c r="H820" s="41">
        <v>55</v>
      </c>
      <c r="I820" s="41">
        <v>75</v>
      </c>
      <c r="J820" s="41">
        <v>46</v>
      </c>
      <c r="K820" s="41">
        <v>51</v>
      </c>
      <c r="L820" s="41">
        <v>62</v>
      </c>
      <c r="M820" s="41">
        <v>0</v>
      </c>
      <c r="N820" s="41">
        <v>0</v>
      </c>
      <c r="O820" s="41">
        <v>0</v>
      </c>
      <c r="P820" s="46">
        <v>0</v>
      </c>
      <c r="Q820" s="46">
        <v>0</v>
      </c>
      <c r="R820" s="46">
        <v>0</v>
      </c>
      <c r="S820" s="46">
        <v>0</v>
      </c>
      <c r="T820" s="49">
        <f t="shared" si="12"/>
        <v>0</v>
      </c>
      <c r="U820" s="41">
        <v>152</v>
      </c>
      <c r="V820" s="41">
        <v>186</v>
      </c>
      <c r="W820" s="41">
        <v>1</v>
      </c>
      <c r="X820" s="41">
        <v>1</v>
      </c>
      <c r="Y820" s="41">
        <v>3</v>
      </c>
      <c r="Z820" s="41">
        <v>26</v>
      </c>
      <c r="AA820" s="41">
        <v>9</v>
      </c>
      <c r="AB820" s="41">
        <v>4</v>
      </c>
      <c r="AC820" s="41">
        <v>294</v>
      </c>
      <c r="AD820" s="41">
        <v>112</v>
      </c>
      <c r="AE820" s="41">
        <v>8</v>
      </c>
      <c r="AF820" s="41">
        <v>38</v>
      </c>
      <c r="AG820" s="41">
        <v>5</v>
      </c>
      <c r="AH820" s="41">
        <v>0</v>
      </c>
    </row>
    <row r="821" spans="1:34" x14ac:dyDescent="0.35">
      <c r="A821" s="42">
        <v>1</v>
      </c>
      <c r="B821" s="41">
        <v>2021</v>
      </c>
      <c r="C821" s="41" t="s">
        <v>1173</v>
      </c>
      <c r="D821" s="41" t="s">
        <v>354</v>
      </c>
      <c r="E821" s="41" t="s">
        <v>381</v>
      </c>
      <c r="F821" s="41">
        <v>1254</v>
      </c>
      <c r="G821" s="41">
        <v>0</v>
      </c>
      <c r="H821" s="41">
        <v>0</v>
      </c>
      <c r="I821" s="41">
        <v>0</v>
      </c>
      <c r="J821" s="41">
        <v>0</v>
      </c>
      <c r="K821" s="41">
        <v>0</v>
      </c>
      <c r="L821" s="41">
        <v>0</v>
      </c>
      <c r="M821" s="41">
        <v>0</v>
      </c>
      <c r="N821" s="41">
        <v>0</v>
      </c>
      <c r="O821" s="41">
        <v>0</v>
      </c>
      <c r="P821" s="46">
        <v>0</v>
      </c>
      <c r="Q821" s="46">
        <v>462</v>
      </c>
      <c r="R821" s="46">
        <v>398</v>
      </c>
      <c r="S821" s="46">
        <v>394</v>
      </c>
      <c r="T821" s="49">
        <f t="shared" si="12"/>
        <v>1254</v>
      </c>
      <c r="U821" s="41">
        <v>592</v>
      </c>
      <c r="V821" s="41">
        <v>662</v>
      </c>
      <c r="W821" s="41">
        <v>33</v>
      </c>
      <c r="X821" s="41">
        <v>22</v>
      </c>
      <c r="Y821" s="41">
        <v>13</v>
      </c>
      <c r="Z821" s="41">
        <v>250</v>
      </c>
      <c r="AA821" s="41">
        <v>26</v>
      </c>
      <c r="AB821" s="41">
        <v>28</v>
      </c>
      <c r="AC821" s="41">
        <v>882</v>
      </c>
      <c r="AD821" s="41">
        <v>368</v>
      </c>
      <c r="AE821" s="41">
        <v>75</v>
      </c>
      <c r="AF821" s="41">
        <v>131</v>
      </c>
      <c r="AG821" s="41">
        <v>38</v>
      </c>
      <c r="AH821" s="41">
        <v>0</v>
      </c>
    </row>
    <row r="822" spans="1:34" x14ac:dyDescent="0.35">
      <c r="A822" s="42">
        <v>1</v>
      </c>
      <c r="B822" s="41">
        <v>2021</v>
      </c>
      <c r="C822" s="41" t="s">
        <v>1173</v>
      </c>
      <c r="D822" s="41" t="s">
        <v>354</v>
      </c>
      <c r="E822" s="41" t="s">
        <v>383</v>
      </c>
      <c r="F822" s="41">
        <v>863</v>
      </c>
      <c r="G822" s="41">
        <v>0</v>
      </c>
      <c r="H822" s="41">
        <v>0</v>
      </c>
      <c r="I822" s="41">
        <v>0</v>
      </c>
      <c r="J822" s="41">
        <v>0</v>
      </c>
      <c r="K822" s="41">
        <v>0</v>
      </c>
      <c r="L822" s="41">
        <v>0</v>
      </c>
      <c r="M822" s="41">
        <v>0</v>
      </c>
      <c r="N822" s="41">
        <v>0</v>
      </c>
      <c r="O822" s="41">
        <v>444</v>
      </c>
      <c r="P822" s="46">
        <v>419</v>
      </c>
      <c r="Q822" s="46">
        <v>0</v>
      </c>
      <c r="R822" s="46">
        <v>0</v>
      </c>
      <c r="S822" s="46">
        <v>0</v>
      </c>
      <c r="T822" s="49">
        <f t="shared" si="12"/>
        <v>419</v>
      </c>
      <c r="U822" s="41">
        <v>420</v>
      </c>
      <c r="V822" s="41">
        <v>443</v>
      </c>
      <c r="W822" s="41">
        <v>18</v>
      </c>
      <c r="X822" s="41">
        <v>8</v>
      </c>
      <c r="Y822" s="41">
        <v>5</v>
      </c>
      <c r="Z822" s="41">
        <v>206</v>
      </c>
      <c r="AA822" s="41">
        <v>29</v>
      </c>
      <c r="AB822" s="41">
        <v>16</v>
      </c>
      <c r="AC822" s="41">
        <v>581</v>
      </c>
      <c r="AD822" s="41">
        <v>355</v>
      </c>
      <c r="AE822" s="41">
        <v>80</v>
      </c>
      <c r="AF822" s="41">
        <v>113</v>
      </c>
      <c r="AG822" s="41">
        <v>16</v>
      </c>
      <c r="AH822" s="41">
        <v>0</v>
      </c>
    </row>
    <row r="823" spans="1:34" x14ac:dyDescent="0.35">
      <c r="A823" s="42">
        <v>1</v>
      </c>
      <c r="B823" s="41">
        <v>2021</v>
      </c>
      <c r="C823" s="41" t="s">
        <v>1173</v>
      </c>
      <c r="D823" s="41" t="s">
        <v>354</v>
      </c>
      <c r="E823" s="41" t="s">
        <v>403</v>
      </c>
      <c r="F823" s="41">
        <v>501</v>
      </c>
      <c r="G823" s="41">
        <v>0</v>
      </c>
      <c r="H823" s="41">
        <v>0</v>
      </c>
      <c r="I823" s="41">
        <v>0</v>
      </c>
      <c r="J823" s="41">
        <v>0</v>
      </c>
      <c r="K823" s="41">
        <v>0</v>
      </c>
      <c r="L823" s="41">
        <v>0</v>
      </c>
      <c r="M823" s="41">
        <v>0</v>
      </c>
      <c r="N823" s="41">
        <v>92</v>
      </c>
      <c r="O823" s="41">
        <v>78</v>
      </c>
      <c r="P823" s="46">
        <v>93</v>
      </c>
      <c r="Q823" s="46">
        <v>79</v>
      </c>
      <c r="R823" s="46">
        <v>78</v>
      </c>
      <c r="S823" s="46">
        <v>81</v>
      </c>
      <c r="T823" s="49">
        <f t="shared" si="12"/>
        <v>331</v>
      </c>
      <c r="U823" s="41">
        <v>239</v>
      </c>
      <c r="V823" s="41">
        <v>262</v>
      </c>
      <c r="W823" s="41">
        <v>4</v>
      </c>
      <c r="X823" s="41">
        <v>1</v>
      </c>
      <c r="Y823" s="41">
        <v>2</v>
      </c>
      <c r="Z823" s="41">
        <v>78</v>
      </c>
      <c r="AA823" s="41">
        <v>5</v>
      </c>
      <c r="AB823" s="41">
        <v>1</v>
      </c>
      <c r="AC823" s="41">
        <v>410</v>
      </c>
      <c r="AD823" s="41">
        <v>221</v>
      </c>
      <c r="AE823" s="41">
        <v>23</v>
      </c>
      <c r="AF823" s="41">
        <v>85</v>
      </c>
      <c r="AG823" s="41">
        <v>10</v>
      </c>
      <c r="AH823" s="41">
        <v>0</v>
      </c>
    </row>
    <row r="824" spans="1:34" hidden="1" x14ac:dyDescent="0.35">
      <c r="A824" s="42">
        <v>0</v>
      </c>
      <c r="B824" s="41">
        <v>2021</v>
      </c>
      <c r="C824" s="41" t="s">
        <v>1173</v>
      </c>
      <c r="D824" s="41" t="s">
        <v>354</v>
      </c>
      <c r="E824" s="41" t="s">
        <v>1356</v>
      </c>
      <c r="F824" s="41">
        <v>413</v>
      </c>
      <c r="G824" s="41">
        <v>42</v>
      </c>
      <c r="H824" s="41">
        <v>58</v>
      </c>
      <c r="I824" s="41">
        <v>59</v>
      </c>
      <c r="J824" s="41">
        <v>60</v>
      </c>
      <c r="K824" s="41">
        <v>71</v>
      </c>
      <c r="L824" s="41">
        <v>62</v>
      </c>
      <c r="M824" s="41">
        <v>61</v>
      </c>
      <c r="N824" s="41">
        <v>0</v>
      </c>
      <c r="O824" s="41">
        <v>0</v>
      </c>
      <c r="P824" s="46">
        <v>0</v>
      </c>
      <c r="Q824" s="46">
        <v>0</v>
      </c>
      <c r="R824" s="46">
        <v>0</v>
      </c>
      <c r="S824" s="46">
        <v>0</v>
      </c>
      <c r="T824" s="49">
        <f t="shared" si="12"/>
        <v>0</v>
      </c>
      <c r="U824" s="41">
        <v>194</v>
      </c>
      <c r="V824" s="41">
        <v>219</v>
      </c>
      <c r="W824" s="41">
        <v>2</v>
      </c>
      <c r="X824" s="41">
        <v>0</v>
      </c>
      <c r="Y824" s="41">
        <v>1</v>
      </c>
      <c r="Z824" s="41">
        <v>19</v>
      </c>
      <c r="AA824" s="41">
        <v>3</v>
      </c>
      <c r="AB824" s="41">
        <v>0</v>
      </c>
      <c r="AC824" s="41">
        <v>388</v>
      </c>
      <c r="AD824" s="41">
        <v>219</v>
      </c>
      <c r="AE824" s="41">
        <v>5</v>
      </c>
      <c r="AF824" s="41">
        <v>55</v>
      </c>
      <c r="AG824" s="41">
        <v>3</v>
      </c>
      <c r="AH824" s="41">
        <v>28</v>
      </c>
    </row>
    <row r="825" spans="1:34" hidden="1" x14ac:dyDescent="0.35">
      <c r="A825" s="42">
        <v>0</v>
      </c>
      <c r="B825" s="41">
        <v>2021</v>
      </c>
      <c r="C825" s="41" t="s">
        <v>1173</v>
      </c>
      <c r="D825" s="41" t="s">
        <v>354</v>
      </c>
      <c r="E825" s="41" t="s">
        <v>1382</v>
      </c>
      <c r="F825" s="41">
        <v>764</v>
      </c>
      <c r="G825" s="41">
        <v>0</v>
      </c>
      <c r="H825" s="41">
        <v>0</v>
      </c>
      <c r="I825" s="41">
        <v>0</v>
      </c>
      <c r="J825" s="41">
        <v>0</v>
      </c>
      <c r="K825" s="41">
        <v>0</v>
      </c>
      <c r="L825" s="41">
        <v>0</v>
      </c>
      <c r="M825" s="41">
        <v>348</v>
      </c>
      <c r="N825" s="41">
        <v>416</v>
      </c>
      <c r="O825" s="41">
        <v>0</v>
      </c>
      <c r="P825" s="46">
        <v>0</v>
      </c>
      <c r="Q825" s="46">
        <v>0</v>
      </c>
      <c r="R825" s="46">
        <v>0</v>
      </c>
      <c r="S825" s="46">
        <v>0</v>
      </c>
      <c r="T825" s="49">
        <f t="shared" si="12"/>
        <v>0</v>
      </c>
      <c r="U825" s="41">
        <v>358</v>
      </c>
      <c r="V825" s="41">
        <v>406</v>
      </c>
      <c r="W825" s="41">
        <v>22</v>
      </c>
      <c r="X825" s="41">
        <v>8</v>
      </c>
      <c r="Y825" s="41">
        <v>6</v>
      </c>
      <c r="Z825" s="41">
        <v>175</v>
      </c>
      <c r="AA825" s="41">
        <v>20</v>
      </c>
      <c r="AB825" s="41">
        <v>15</v>
      </c>
      <c r="AC825" s="41">
        <v>518</v>
      </c>
      <c r="AD825" s="41">
        <v>365</v>
      </c>
      <c r="AE825" s="41">
        <v>101</v>
      </c>
      <c r="AF825" s="41">
        <v>138</v>
      </c>
      <c r="AG825" s="41">
        <v>9</v>
      </c>
      <c r="AH825" s="41">
        <v>0</v>
      </c>
    </row>
    <row r="826" spans="1:34" hidden="1" x14ac:dyDescent="0.35">
      <c r="A826" s="42">
        <v>0</v>
      </c>
      <c r="B826" s="41">
        <v>2021</v>
      </c>
      <c r="C826" s="41" t="s">
        <v>1173</v>
      </c>
      <c r="D826" s="41" t="s">
        <v>354</v>
      </c>
      <c r="E826" s="41" t="s">
        <v>1437</v>
      </c>
      <c r="F826" s="41">
        <v>474</v>
      </c>
      <c r="G826" s="41">
        <v>70</v>
      </c>
      <c r="H826" s="41">
        <v>80</v>
      </c>
      <c r="I826" s="41">
        <v>86</v>
      </c>
      <c r="J826" s="41">
        <v>72</v>
      </c>
      <c r="K826" s="41">
        <v>87</v>
      </c>
      <c r="L826" s="41">
        <v>79</v>
      </c>
      <c r="M826" s="41">
        <v>0</v>
      </c>
      <c r="N826" s="41">
        <v>0</v>
      </c>
      <c r="O826" s="41">
        <v>0</v>
      </c>
      <c r="P826" s="46">
        <v>0</v>
      </c>
      <c r="Q826" s="46">
        <v>0</v>
      </c>
      <c r="R826" s="46">
        <v>0</v>
      </c>
      <c r="S826" s="46">
        <v>0</v>
      </c>
      <c r="T826" s="49">
        <f t="shared" si="12"/>
        <v>0</v>
      </c>
      <c r="U826" s="41">
        <v>241</v>
      </c>
      <c r="V826" s="41">
        <v>233</v>
      </c>
      <c r="W826" s="41">
        <v>16</v>
      </c>
      <c r="X826" s="41">
        <v>3</v>
      </c>
      <c r="Y826" s="41">
        <v>5</v>
      </c>
      <c r="Z826" s="41">
        <v>111</v>
      </c>
      <c r="AA826" s="41">
        <v>26</v>
      </c>
      <c r="AB826" s="41">
        <v>20</v>
      </c>
      <c r="AC826" s="41">
        <v>293</v>
      </c>
      <c r="AD826" s="41">
        <v>297</v>
      </c>
      <c r="AE826" s="41">
        <v>77</v>
      </c>
      <c r="AF826" s="41">
        <v>66</v>
      </c>
      <c r="AG826" s="41">
        <v>9</v>
      </c>
      <c r="AH826" s="41">
        <v>43</v>
      </c>
    </row>
    <row r="827" spans="1:34" hidden="1" x14ac:dyDescent="0.35">
      <c r="A827" s="42">
        <v>0</v>
      </c>
      <c r="B827" s="41">
        <v>2021</v>
      </c>
      <c r="C827" s="41" t="s">
        <v>1173</v>
      </c>
      <c r="D827" s="41" t="s">
        <v>354</v>
      </c>
      <c r="E827" s="41" t="s">
        <v>1451</v>
      </c>
      <c r="F827" s="41">
        <v>520</v>
      </c>
      <c r="G827" s="41">
        <v>56</v>
      </c>
      <c r="H827" s="41">
        <v>86</v>
      </c>
      <c r="I827" s="41">
        <v>88</v>
      </c>
      <c r="J827" s="41">
        <v>74</v>
      </c>
      <c r="K827" s="41">
        <v>108</v>
      </c>
      <c r="L827" s="41">
        <v>108</v>
      </c>
      <c r="M827" s="41">
        <v>0</v>
      </c>
      <c r="N827" s="41">
        <v>0</v>
      </c>
      <c r="O827" s="41">
        <v>0</v>
      </c>
      <c r="P827" s="46">
        <v>0</v>
      </c>
      <c r="Q827" s="46">
        <v>0</v>
      </c>
      <c r="R827" s="46">
        <v>0</v>
      </c>
      <c r="S827" s="46">
        <v>0</v>
      </c>
      <c r="T827" s="49">
        <f t="shared" si="12"/>
        <v>0</v>
      </c>
      <c r="U827" s="41">
        <v>239</v>
      </c>
      <c r="V827" s="41">
        <v>281</v>
      </c>
      <c r="W827" s="41">
        <v>0</v>
      </c>
      <c r="X827" s="41">
        <v>1</v>
      </c>
      <c r="Y827" s="41">
        <v>6</v>
      </c>
      <c r="Z827" s="41">
        <v>28</v>
      </c>
      <c r="AA827" s="41">
        <v>11</v>
      </c>
      <c r="AB827" s="41">
        <v>2</v>
      </c>
      <c r="AC827" s="41">
        <v>472</v>
      </c>
      <c r="AD827" s="41">
        <v>124</v>
      </c>
      <c r="AE827" s="41">
        <v>13</v>
      </c>
      <c r="AF827" s="41">
        <v>67</v>
      </c>
      <c r="AG827" s="41">
        <v>1</v>
      </c>
      <c r="AH827" s="41">
        <v>0</v>
      </c>
    </row>
    <row r="828" spans="1:34" x14ac:dyDescent="0.35">
      <c r="A828" s="42">
        <v>1</v>
      </c>
      <c r="B828" s="41">
        <v>2021</v>
      </c>
      <c r="C828" s="41" t="s">
        <v>1173</v>
      </c>
      <c r="D828" s="41" t="s">
        <v>354</v>
      </c>
      <c r="E828" s="41" t="s">
        <v>475</v>
      </c>
      <c r="F828" s="41">
        <v>1049</v>
      </c>
      <c r="G828" s="41">
        <v>0</v>
      </c>
      <c r="H828" s="41">
        <v>0</v>
      </c>
      <c r="I828" s="41">
        <v>0</v>
      </c>
      <c r="J828" s="41">
        <v>0</v>
      </c>
      <c r="K828" s="41">
        <v>0</v>
      </c>
      <c r="L828" s="41">
        <v>0</v>
      </c>
      <c r="M828" s="41">
        <v>0</v>
      </c>
      <c r="N828" s="41">
        <v>0</v>
      </c>
      <c r="O828" s="41">
        <v>0</v>
      </c>
      <c r="P828" s="46">
        <v>0</v>
      </c>
      <c r="Q828" s="46">
        <v>340</v>
      </c>
      <c r="R828" s="46">
        <v>389</v>
      </c>
      <c r="S828" s="46">
        <v>320</v>
      </c>
      <c r="T828" s="49">
        <f t="shared" si="12"/>
        <v>1049</v>
      </c>
      <c r="U828" s="41">
        <v>512</v>
      </c>
      <c r="V828" s="41">
        <v>537</v>
      </c>
      <c r="W828" s="41">
        <v>5</v>
      </c>
      <c r="X828" s="41">
        <v>7</v>
      </c>
      <c r="Y828" s="41">
        <v>5</v>
      </c>
      <c r="Z828" s="41">
        <v>102</v>
      </c>
      <c r="AA828" s="41">
        <v>9</v>
      </c>
      <c r="AB828" s="41">
        <v>10</v>
      </c>
      <c r="AC828" s="41">
        <v>911</v>
      </c>
      <c r="AD828" s="41">
        <v>338</v>
      </c>
      <c r="AE828" s="41">
        <v>31</v>
      </c>
      <c r="AF828" s="41">
        <v>161</v>
      </c>
      <c r="AG828" s="41">
        <v>30</v>
      </c>
      <c r="AH828" s="41">
        <v>0</v>
      </c>
    </row>
    <row r="829" spans="1:34" hidden="1" x14ac:dyDescent="0.35">
      <c r="A829" s="42">
        <v>0</v>
      </c>
      <c r="B829" s="41">
        <v>2021</v>
      </c>
      <c r="C829" s="41" t="s">
        <v>1173</v>
      </c>
      <c r="D829" s="41" t="s">
        <v>354</v>
      </c>
      <c r="E829" s="41" t="s">
        <v>1456</v>
      </c>
      <c r="F829" s="41">
        <v>700</v>
      </c>
      <c r="G829" s="41">
        <v>0</v>
      </c>
      <c r="H829" s="41">
        <v>0</v>
      </c>
      <c r="I829" s="41">
        <v>0</v>
      </c>
      <c r="J829" s="41">
        <v>0</v>
      </c>
      <c r="K829" s="41">
        <v>0</v>
      </c>
      <c r="L829" s="41">
        <v>0</v>
      </c>
      <c r="M829" s="41">
        <v>341</v>
      </c>
      <c r="N829" s="41">
        <v>359</v>
      </c>
      <c r="O829" s="41">
        <v>0</v>
      </c>
      <c r="P829" s="46">
        <v>0</v>
      </c>
      <c r="Q829" s="46">
        <v>0</v>
      </c>
      <c r="R829" s="46">
        <v>0</v>
      </c>
      <c r="S829" s="46">
        <v>0</v>
      </c>
      <c r="T829" s="49">
        <f t="shared" si="12"/>
        <v>0</v>
      </c>
      <c r="U829" s="41">
        <v>323</v>
      </c>
      <c r="V829" s="41">
        <v>377</v>
      </c>
      <c r="W829" s="41">
        <v>7</v>
      </c>
      <c r="X829" s="41">
        <v>4</v>
      </c>
      <c r="Y829" s="41">
        <v>2</v>
      </c>
      <c r="Z829" s="41">
        <v>89</v>
      </c>
      <c r="AA829" s="41">
        <v>13</v>
      </c>
      <c r="AB829" s="41">
        <v>5</v>
      </c>
      <c r="AC829" s="41">
        <v>580</v>
      </c>
      <c r="AD829" s="41">
        <v>306</v>
      </c>
      <c r="AE829" s="41">
        <v>47</v>
      </c>
      <c r="AF829" s="41">
        <v>105</v>
      </c>
      <c r="AG829" s="41">
        <v>22</v>
      </c>
      <c r="AH829" s="41">
        <v>0</v>
      </c>
    </row>
    <row r="830" spans="1:34" x14ac:dyDescent="0.35">
      <c r="A830" s="42">
        <v>1</v>
      </c>
      <c r="B830" s="41">
        <v>2021</v>
      </c>
      <c r="C830" s="41" t="s">
        <v>1173</v>
      </c>
      <c r="D830" s="41" t="s">
        <v>354</v>
      </c>
      <c r="E830" s="41" t="s">
        <v>1457</v>
      </c>
      <c r="F830" s="41">
        <v>797</v>
      </c>
      <c r="G830" s="41">
        <v>0</v>
      </c>
      <c r="H830" s="41">
        <v>0</v>
      </c>
      <c r="I830" s="41">
        <v>0</v>
      </c>
      <c r="J830" s="41">
        <v>0</v>
      </c>
      <c r="K830" s="41">
        <v>0</v>
      </c>
      <c r="L830" s="41">
        <v>0</v>
      </c>
      <c r="M830" s="41">
        <v>0</v>
      </c>
      <c r="N830" s="41">
        <v>0</v>
      </c>
      <c r="O830" s="41">
        <v>379</v>
      </c>
      <c r="P830" s="46">
        <v>418</v>
      </c>
      <c r="Q830" s="46">
        <v>0</v>
      </c>
      <c r="R830" s="46">
        <v>0</v>
      </c>
      <c r="S830" s="46">
        <v>0</v>
      </c>
      <c r="T830" s="49">
        <f t="shared" si="12"/>
        <v>418</v>
      </c>
      <c r="U830" s="41">
        <v>397</v>
      </c>
      <c r="V830" s="41">
        <v>400</v>
      </c>
      <c r="W830" s="41">
        <v>5</v>
      </c>
      <c r="X830" s="41">
        <v>4</v>
      </c>
      <c r="Y830" s="41">
        <v>2</v>
      </c>
      <c r="Z830" s="41">
        <v>96</v>
      </c>
      <c r="AA830" s="41">
        <v>6</v>
      </c>
      <c r="AB830" s="41">
        <v>6</v>
      </c>
      <c r="AC830" s="41">
        <v>678</v>
      </c>
      <c r="AD830" s="41">
        <v>336</v>
      </c>
      <c r="AE830" s="41">
        <v>41</v>
      </c>
      <c r="AF830" s="41">
        <v>102</v>
      </c>
      <c r="AG830" s="41">
        <v>18</v>
      </c>
      <c r="AH830" s="41">
        <v>0</v>
      </c>
    </row>
    <row r="831" spans="1:34" hidden="1" x14ac:dyDescent="0.35">
      <c r="A831" s="42">
        <v>0</v>
      </c>
      <c r="B831" s="41">
        <v>2021</v>
      </c>
      <c r="C831" s="41" t="s">
        <v>1173</v>
      </c>
      <c r="D831" s="41" t="s">
        <v>354</v>
      </c>
      <c r="E831" s="41" t="s">
        <v>1458</v>
      </c>
      <c r="F831" s="41">
        <v>594</v>
      </c>
      <c r="G831" s="41">
        <v>86</v>
      </c>
      <c r="H831" s="41">
        <v>95</v>
      </c>
      <c r="I831" s="41">
        <v>102</v>
      </c>
      <c r="J831" s="41">
        <v>98</v>
      </c>
      <c r="K831" s="41">
        <v>108</v>
      </c>
      <c r="L831" s="41">
        <v>105</v>
      </c>
      <c r="M831" s="41">
        <v>0</v>
      </c>
      <c r="N831" s="41">
        <v>0</v>
      </c>
      <c r="O831" s="41">
        <v>0</v>
      </c>
      <c r="P831" s="46">
        <v>0</v>
      </c>
      <c r="Q831" s="46">
        <v>0</v>
      </c>
      <c r="R831" s="46">
        <v>0</v>
      </c>
      <c r="S831" s="46">
        <v>0</v>
      </c>
      <c r="T831" s="49">
        <f t="shared" si="12"/>
        <v>0</v>
      </c>
      <c r="U831" s="41">
        <v>288</v>
      </c>
      <c r="V831" s="41">
        <v>306</v>
      </c>
      <c r="W831" s="41">
        <v>3</v>
      </c>
      <c r="X831" s="41">
        <v>3</v>
      </c>
      <c r="Y831" s="41">
        <v>5</v>
      </c>
      <c r="Z831" s="41">
        <v>69</v>
      </c>
      <c r="AA831" s="41">
        <v>14</v>
      </c>
      <c r="AB831" s="41">
        <v>4</v>
      </c>
      <c r="AC831" s="41">
        <v>496</v>
      </c>
      <c r="AD831" s="41">
        <v>308</v>
      </c>
      <c r="AE831" s="41">
        <v>39</v>
      </c>
      <c r="AF831" s="41">
        <v>99</v>
      </c>
      <c r="AG831" s="41">
        <v>22</v>
      </c>
      <c r="AH831" s="41">
        <v>31</v>
      </c>
    </row>
    <row r="832" spans="1:34" hidden="1" x14ac:dyDescent="0.35">
      <c r="A832" s="42">
        <v>0</v>
      </c>
      <c r="B832" s="41">
        <v>2021</v>
      </c>
      <c r="C832" s="41" t="s">
        <v>1173</v>
      </c>
      <c r="D832" s="41" t="s">
        <v>354</v>
      </c>
      <c r="E832" s="41" t="s">
        <v>1502</v>
      </c>
      <c r="F832" s="41">
        <v>860</v>
      </c>
      <c r="G832" s="41">
        <v>0</v>
      </c>
      <c r="H832" s="41">
        <v>0</v>
      </c>
      <c r="I832" s="41">
        <v>0</v>
      </c>
      <c r="J832" s="41">
        <v>0</v>
      </c>
      <c r="K832" s="41">
        <v>0</v>
      </c>
      <c r="L832" s="41">
        <v>0</v>
      </c>
      <c r="M832" s="41">
        <v>414</v>
      </c>
      <c r="N832" s="41">
        <v>446</v>
      </c>
      <c r="O832" s="41">
        <v>0</v>
      </c>
      <c r="P832" s="46">
        <v>0</v>
      </c>
      <c r="Q832" s="46">
        <v>0</v>
      </c>
      <c r="R832" s="46">
        <v>0</v>
      </c>
      <c r="S832" s="46">
        <v>0</v>
      </c>
      <c r="T832" s="49">
        <f t="shared" si="12"/>
        <v>0</v>
      </c>
      <c r="U832" s="41">
        <v>421</v>
      </c>
      <c r="V832" s="41">
        <v>439</v>
      </c>
      <c r="W832" s="41">
        <v>33</v>
      </c>
      <c r="X832" s="41">
        <v>3</v>
      </c>
      <c r="Y832" s="41">
        <v>2</v>
      </c>
      <c r="Z832" s="41">
        <v>211</v>
      </c>
      <c r="AA832" s="41">
        <v>20</v>
      </c>
      <c r="AB832" s="41">
        <v>13</v>
      </c>
      <c r="AC832" s="41">
        <v>578</v>
      </c>
      <c r="AD832" s="41">
        <v>421</v>
      </c>
      <c r="AE832" s="41">
        <v>137</v>
      </c>
      <c r="AF832" s="41">
        <v>136</v>
      </c>
      <c r="AG832" s="41">
        <v>23</v>
      </c>
      <c r="AH832" s="41">
        <v>0</v>
      </c>
    </row>
    <row r="833" spans="1:34" hidden="1" x14ac:dyDescent="0.35">
      <c r="A833" s="42">
        <v>0</v>
      </c>
      <c r="B833" s="41">
        <v>2021</v>
      </c>
      <c r="C833" s="41" t="s">
        <v>1173</v>
      </c>
      <c r="D833" s="41" t="s">
        <v>354</v>
      </c>
      <c r="E833" s="41" t="s">
        <v>1503</v>
      </c>
      <c r="F833" s="41">
        <v>356</v>
      </c>
      <c r="G833" s="41">
        <v>56</v>
      </c>
      <c r="H833" s="41">
        <v>52</v>
      </c>
      <c r="I833" s="41">
        <v>51</v>
      </c>
      <c r="J833" s="41">
        <v>67</v>
      </c>
      <c r="K833" s="41">
        <v>61</v>
      </c>
      <c r="L833" s="41">
        <v>69</v>
      </c>
      <c r="M833" s="41">
        <v>0</v>
      </c>
      <c r="N833" s="41">
        <v>0</v>
      </c>
      <c r="O833" s="41">
        <v>0</v>
      </c>
      <c r="P833" s="46">
        <v>0</v>
      </c>
      <c r="Q833" s="46">
        <v>0</v>
      </c>
      <c r="R833" s="46">
        <v>0</v>
      </c>
      <c r="S833" s="46">
        <v>0</v>
      </c>
      <c r="T833" s="49">
        <f t="shared" si="12"/>
        <v>0</v>
      </c>
      <c r="U833" s="41">
        <v>174</v>
      </c>
      <c r="V833" s="41">
        <v>182</v>
      </c>
      <c r="W833" s="41">
        <v>4</v>
      </c>
      <c r="X833" s="41">
        <v>0</v>
      </c>
      <c r="Y833" s="41">
        <v>2</v>
      </c>
      <c r="Z833" s="41">
        <v>27</v>
      </c>
      <c r="AA833" s="41">
        <v>8</v>
      </c>
      <c r="AB833" s="41">
        <v>6</v>
      </c>
      <c r="AC833" s="41">
        <v>309</v>
      </c>
      <c r="AD833" s="41">
        <v>219</v>
      </c>
      <c r="AE833" s="41">
        <v>15</v>
      </c>
      <c r="AF833" s="41">
        <v>49</v>
      </c>
      <c r="AG833" s="41">
        <v>3</v>
      </c>
      <c r="AH833" s="41">
        <v>30</v>
      </c>
    </row>
    <row r="834" spans="1:34" hidden="1" x14ac:dyDescent="0.35">
      <c r="A834" s="42">
        <v>0</v>
      </c>
      <c r="B834" s="41">
        <v>2021</v>
      </c>
      <c r="C834" s="41" t="s">
        <v>1173</v>
      </c>
      <c r="D834" s="41" t="s">
        <v>354</v>
      </c>
      <c r="E834" s="41" t="s">
        <v>1508</v>
      </c>
      <c r="F834" s="41">
        <v>529</v>
      </c>
      <c r="G834" s="41">
        <v>104</v>
      </c>
      <c r="H834" s="41">
        <v>78</v>
      </c>
      <c r="I834" s="41">
        <v>83</v>
      </c>
      <c r="J834" s="41">
        <v>91</v>
      </c>
      <c r="K834" s="41">
        <v>91</v>
      </c>
      <c r="L834" s="41">
        <v>82</v>
      </c>
      <c r="M834" s="41">
        <v>0</v>
      </c>
      <c r="N834" s="41">
        <v>0</v>
      </c>
      <c r="O834" s="41">
        <v>0</v>
      </c>
      <c r="P834" s="46">
        <v>0</v>
      </c>
      <c r="Q834" s="46">
        <v>0</v>
      </c>
      <c r="R834" s="46">
        <v>0</v>
      </c>
      <c r="S834" s="46">
        <v>0</v>
      </c>
      <c r="T834" s="49">
        <f t="shared" si="12"/>
        <v>0</v>
      </c>
      <c r="U834" s="41">
        <v>246</v>
      </c>
      <c r="V834" s="41">
        <v>283</v>
      </c>
      <c r="W834" s="41">
        <v>13</v>
      </c>
      <c r="X834" s="41">
        <v>4</v>
      </c>
      <c r="Y834" s="41">
        <v>1</v>
      </c>
      <c r="Z834" s="41">
        <v>234</v>
      </c>
      <c r="AA834" s="41">
        <v>12</v>
      </c>
      <c r="AB834" s="41">
        <v>17</v>
      </c>
      <c r="AC834" s="41">
        <v>248</v>
      </c>
      <c r="AD834" s="41">
        <v>377</v>
      </c>
      <c r="AE834" s="41">
        <v>199</v>
      </c>
      <c r="AF834" s="41">
        <v>70</v>
      </c>
      <c r="AG834" s="41">
        <v>5</v>
      </c>
      <c r="AH834" s="41">
        <v>25</v>
      </c>
    </row>
    <row r="835" spans="1:34" hidden="1" x14ac:dyDescent="0.35">
      <c r="A835" s="42">
        <v>0</v>
      </c>
      <c r="B835" s="41">
        <v>2021</v>
      </c>
      <c r="C835" s="41" t="s">
        <v>1173</v>
      </c>
      <c r="D835" s="41" t="s">
        <v>354</v>
      </c>
      <c r="E835" s="41" t="s">
        <v>1515</v>
      </c>
      <c r="F835" s="41">
        <v>688</v>
      </c>
      <c r="G835" s="41">
        <v>95</v>
      </c>
      <c r="H835" s="41">
        <v>105</v>
      </c>
      <c r="I835" s="41">
        <v>119</v>
      </c>
      <c r="J835" s="41">
        <v>120</v>
      </c>
      <c r="K835" s="41">
        <v>114</v>
      </c>
      <c r="L835" s="41">
        <v>135</v>
      </c>
      <c r="M835" s="41">
        <v>0</v>
      </c>
      <c r="N835" s="41">
        <v>0</v>
      </c>
      <c r="O835" s="41">
        <v>0</v>
      </c>
      <c r="P835" s="46">
        <v>0</v>
      </c>
      <c r="Q835" s="46">
        <v>0</v>
      </c>
      <c r="R835" s="46">
        <v>0</v>
      </c>
      <c r="S835" s="46">
        <v>0</v>
      </c>
      <c r="T835" s="49">
        <f t="shared" ref="T835:T898" si="13">SUM(P835:S835)</f>
        <v>0</v>
      </c>
      <c r="U835" s="41">
        <v>337</v>
      </c>
      <c r="V835" s="41">
        <v>351</v>
      </c>
      <c r="W835" s="41">
        <v>1</v>
      </c>
      <c r="X835" s="41">
        <v>9</v>
      </c>
      <c r="Y835" s="41">
        <v>4</v>
      </c>
      <c r="Z835" s="41">
        <v>17</v>
      </c>
      <c r="AA835" s="41">
        <v>10</v>
      </c>
      <c r="AB835" s="41">
        <v>4</v>
      </c>
      <c r="AC835" s="41">
        <v>643</v>
      </c>
      <c r="AD835" s="41">
        <v>43</v>
      </c>
      <c r="AE835" s="41">
        <v>1</v>
      </c>
      <c r="AF835" s="41">
        <v>81</v>
      </c>
      <c r="AG835" s="41">
        <v>2</v>
      </c>
      <c r="AH835" s="41">
        <v>0</v>
      </c>
    </row>
    <row r="836" spans="1:34" hidden="1" x14ac:dyDescent="0.35">
      <c r="A836" s="42">
        <v>0</v>
      </c>
      <c r="B836" s="41">
        <v>2021</v>
      </c>
      <c r="C836" s="41" t="s">
        <v>1173</v>
      </c>
      <c r="D836" s="41" t="s">
        <v>354</v>
      </c>
      <c r="E836" s="41" t="s">
        <v>1525</v>
      </c>
      <c r="F836" s="41">
        <v>571</v>
      </c>
      <c r="G836" s="41">
        <v>74</v>
      </c>
      <c r="H836" s="41">
        <v>105</v>
      </c>
      <c r="I836" s="41">
        <v>93</v>
      </c>
      <c r="J836" s="41">
        <v>102</v>
      </c>
      <c r="K836" s="41">
        <v>108</v>
      </c>
      <c r="L836" s="41">
        <v>89</v>
      </c>
      <c r="M836" s="41">
        <v>0</v>
      </c>
      <c r="N836" s="41">
        <v>0</v>
      </c>
      <c r="O836" s="41">
        <v>0</v>
      </c>
      <c r="P836" s="46">
        <v>0</v>
      </c>
      <c r="Q836" s="46">
        <v>0</v>
      </c>
      <c r="R836" s="46">
        <v>0</v>
      </c>
      <c r="S836" s="46">
        <v>0</v>
      </c>
      <c r="T836" s="49">
        <f t="shared" si="13"/>
        <v>0</v>
      </c>
      <c r="U836" s="41">
        <v>267</v>
      </c>
      <c r="V836" s="41">
        <v>304</v>
      </c>
      <c r="W836" s="41">
        <v>2</v>
      </c>
      <c r="X836" s="41">
        <v>2</v>
      </c>
      <c r="Y836" s="41">
        <v>3</v>
      </c>
      <c r="Z836" s="41">
        <v>36</v>
      </c>
      <c r="AA836" s="41">
        <v>7</v>
      </c>
      <c r="AB836" s="41">
        <v>4</v>
      </c>
      <c r="AC836" s="41">
        <v>517</v>
      </c>
      <c r="AD836" s="41">
        <v>63</v>
      </c>
      <c r="AE836" s="41">
        <v>12</v>
      </c>
      <c r="AF836" s="41">
        <v>45</v>
      </c>
      <c r="AG836" s="41">
        <v>2</v>
      </c>
      <c r="AH836" s="41">
        <v>0</v>
      </c>
    </row>
    <row r="837" spans="1:34" x14ac:dyDescent="0.35">
      <c r="A837" s="42">
        <v>1</v>
      </c>
      <c r="B837" s="41">
        <v>2021</v>
      </c>
      <c r="C837" s="41" t="s">
        <v>1173</v>
      </c>
      <c r="D837" s="41" t="s">
        <v>354</v>
      </c>
      <c r="E837" s="41" t="s">
        <v>1551</v>
      </c>
      <c r="F837" s="41">
        <v>107</v>
      </c>
      <c r="G837" s="41">
        <v>0</v>
      </c>
      <c r="H837" s="41">
        <v>0</v>
      </c>
      <c r="I837" s="41">
        <v>0</v>
      </c>
      <c r="J837" s="41">
        <v>0</v>
      </c>
      <c r="K837" s="41">
        <v>0</v>
      </c>
      <c r="L837" s="41">
        <v>0</v>
      </c>
      <c r="M837" s="41">
        <v>0</v>
      </c>
      <c r="N837" s="41">
        <v>0</v>
      </c>
      <c r="O837" s="41">
        <v>0</v>
      </c>
      <c r="P837" s="46">
        <v>0</v>
      </c>
      <c r="Q837" s="46">
        <v>0</v>
      </c>
      <c r="R837" s="46">
        <v>37</v>
      </c>
      <c r="S837" s="46">
        <v>70</v>
      </c>
      <c r="T837" s="49">
        <f t="shared" si="13"/>
        <v>107</v>
      </c>
      <c r="U837" s="41">
        <v>54</v>
      </c>
      <c r="V837" s="41">
        <v>53</v>
      </c>
      <c r="W837" s="41">
        <v>4</v>
      </c>
      <c r="X837" s="41">
        <v>7</v>
      </c>
      <c r="Y837" s="41">
        <v>0</v>
      </c>
      <c r="Z837" s="41">
        <v>35</v>
      </c>
      <c r="AA837" s="41">
        <v>4</v>
      </c>
      <c r="AB837" s="41">
        <v>3</v>
      </c>
      <c r="AC837" s="41">
        <v>54</v>
      </c>
      <c r="AD837" s="41">
        <v>63</v>
      </c>
      <c r="AE837" s="41">
        <v>11</v>
      </c>
      <c r="AF837" s="41">
        <v>28</v>
      </c>
      <c r="AG837" s="41">
        <v>2</v>
      </c>
      <c r="AH837" s="41">
        <v>0</v>
      </c>
    </row>
    <row r="838" spans="1:34" hidden="1" x14ac:dyDescent="0.35">
      <c r="A838" s="42">
        <v>0</v>
      </c>
      <c r="B838" s="41">
        <v>2021</v>
      </c>
      <c r="C838" s="41" t="s">
        <v>1173</v>
      </c>
      <c r="D838" s="41" t="s">
        <v>354</v>
      </c>
      <c r="E838" s="41" t="s">
        <v>1635</v>
      </c>
      <c r="F838" s="41">
        <v>449</v>
      </c>
      <c r="G838" s="41">
        <v>78</v>
      </c>
      <c r="H838" s="41">
        <v>86</v>
      </c>
      <c r="I838" s="41">
        <v>72</v>
      </c>
      <c r="J838" s="41">
        <v>67</v>
      </c>
      <c r="K838" s="41">
        <v>73</v>
      </c>
      <c r="L838" s="41">
        <v>73</v>
      </c>
      <c r="M838" s="41">
        <v>0</v>
      </c>
      <c r="N838" s="41">
        <v>0</v>
      </c>
      <c r="O838" s="41">
        <v>0</v>
      </c>
      <c r="P838" s="46">
        <v>0</v>
      </c>
      <c r="Q838" s="46">
        <v>0</v>
      </c>
      <c r="R838" s="46">
        <v>0</v>
      </c>
      <c r="S838" s="46">
        <v>0</v>
      </c>
      <c r="T838" s="49">
        <f t="shared" si="13"/>
        <v>0</v>
      </c>
      <c r="U838" s="41">
        <v>224</v>
      </c>
      <c r="V838" s="41">
        <v>225</v>
      </c>
      <c r="W838" s="41">
        <v>22</v>
      </c>
      <c r="X838" s="41">
        <v>4</v>
      </c>
      <c r="Y838" s="41">
        <v>7</v>
      </c>
      <c r="Z838" s="41">
        <v>104</v>
      </c>
      <c r="AA838" s="41">
        <v>12</v>
      </c>
      <c r="AB838" s="41">
        <v>8</v>
      </c>
      <c r="AC838" s="41">
        <v>292</v>
      </c>
      <c r="AD838" s="41">
        <v>266</v>
      </c>
      <c r="AE838" s="41">
        <v>47</v>
      </c>
      <c r="AF838" s="41">
        <v>70</v>
      </c>
      <c r="AG838" s="41">
        <v>4</v>
      </c>
      <c r="AH838" s="41">
        <v>27</v>
      </c>
    </row>
    <row r="839" spans="1:34" hidden="1" x14ac:dyDescent="0.35">
      <c r="A839" s="42">
        <v>0</v>
      </c>
      <c r="B839" s="41">
        <v>2021</v>
      </c>
      <c r="C839" s="41" t="s">
        <v>1173</v>
      </c>
      <c r="D839" s="41" t="s">
        <v>354</v>
      </c>
      <c r="E839" s="41" t="s">
        <v>1636</v>
      </c>
      <c r="F839" s="41">
        <v>505</v>
      </c>
      <c r="G839" s="41">
        <v>83</v>
      </c>
      <c r="H839" s="41">
        <v>77</v>
      </c>
      <c r="I839" s="41">
        <v>68</v>
      </c>
      <c r="J839" s="41">
        <v>80</v>
      </c>
      <c r="K839" s="41">
        <v>99</v>
      </c>
      <c r="L839" s="41">
        <v>98</v>
      </c>
      <c r="M839" s="41">
        <v>0</v>
      </c>
      <c r="N839" s="41">
        <v>0</v>
      </c>
      <c r="O839" s="41">
        <v>0</v>
      </c>
      <c r="P839" s="46">
        <v>0</v>
      </c>
      <c r="Q839" s="46">
        <v>0</v>
      </c>
      <c r="R839" s="46">
        <v>0</v>
      </c>
      <c r="S839" s="46">
        <v>0</v>
      </c>
      <c r="T839" s="49">
        <f t="shared" si="13"/>
        <v>0</v>
      </c>
      <c r="U839" s="41">
        <v>233</v>
      </c>
      <c r="V839" s="41">
        <v>272</v>
      </c>
      <c r="W839" s="41">
        <v>8</v>
      </c>
      <c r="X839" s="41">
        <v>1</v>
      </c>
      <c r="Y839" s="41">
        <v>4</v>
      </c>
      <c r="Z839" s="41">
        <v>313</v>
      </c>
      <c r="AA839" s="41">
        <v>8</v>
      </c>
      <c r="AB839" s="41">
        <v>4</v>
      </c>
      <c r="AC839" s="41">
        <v>167</v>
      </c>
      <c r="AD839" s="41">
        <v>386</v>
      </c>
      <c r="AE839" s="41">
        <v>215</v>
      </c>
      <c r="AF839" s="41">
        <v>88</v>
      </c>
      <c r="AG839" s="41">
        <v>13</v>
      </c>
      <c r="AH839" s="41">
        <v>27</v>
      </c>
    </row>
    <row r="840" spans="1:34" x14ac:dyDescent="0.35">
      <c r="A840" s="42">
        <v>1</v>
      </c>
      <c r="B840" s="41">
        <v>2021</v>
      </c>
      <c r="C840" s="41" t="s">
        <v>1173</v>
      </c>
      <c r="D840" s="41" t="s">
        <v>354</v>
      </c>
      <c r="E840" s="41" t="s">
        <v>676</v>
      </c>
      <c r="F840" s="41">
        <v>1094</v>
      </c>
      <c r="G840" s="41">
        <v>0</v>
      </c>
      <c r="H840" s="41">
        <v>0</v>
      </c>
      <c r="I840" s="41">
        <v>0</v>
      </c>
      <c r="J840" s="41">
        <v>0</v>
      </c>
      <c r="K840" s="41">
        <v>0</v>
      </c>
      <c r="L840" s="41">
        <v>0</v>
      </c>
      <c r="M840" s="41">
        <v>0</v>
      </c>
      <c r="N840" s="41">
        <v>0</v>
      </c>
      <c r="O840" s="41">
        <v>0</v>
      </c>
      <c r="P840" s="46">
        <v>0</v>
      </c>
      <c r="Q840" s="46">
        <v>358</v>
      </c>
      <c r="R840" s="46">
        <v>359</v>
      </c>
      <c r="S840" s="46">
        <v>377</v>
      </c>
      <c r="T840" s="49">
        <f t="shared" si="13"/>
        <v>1094</v>
      </c>
      <c r="U840" s="41">
        <v>530</v>
      </c>
      <c r="V840" s="41">
        <v>564</v>
      </c>
      <c r="W840" s="41">
        <v>23</v>
      </c>
      <c r="X840" s="41">
        <v>7</v>
      </c>
      <c r="Y840" s="41">
        <v>12</v>
      </c>
      <c r="Z840" s="41">
        <v>215</v>
      </c>
      <c r="AA840" s="41">
        <v>23</v>
      </c>
      <c r="AB840" s="41">
        <v>44</v>
      </c>
      <c r="AC840" s="41">
        <v>770</v>
      </c>
      <c r="AD840" s="41">
        <v>356</v>
      </c>
      <c r="AE840" s="41">
        <v>51</v>
      </c>
      <c r="AF840" s="41">
        <v>129</v>
      </c>
      <c r="AG840" s="41">
        <v>7</v>
      </c>
      <c r="AH840" s="41">
        <v>0</v>
      </c>
    </row>
    <row r="841" spans="1:34" x14ac:dyDescent="0.35">
      <c r="A841" s="42">
        <v>1</v>
      </c>
      <c r="B841" s="41">
        <v>2021</v>
      </c>
      <c r="C841" s="41" t="s">
        <v>1173</v>
      </c>
      <c r="D841" s="41" t="s">
        <v>354</v>
      </c>
      <c r="E841" s="41" t="s">
        <v>1649</v>
      </c>
      <c r="F841" s="41">
        <v>750</v>
      </c>
      <c r="G841" s="41">
        <v>0</v>
      </c>
      <c r="H841" s="41">
        <v>0</v>
      </c>
      <c r="I841" s="41">
        <v>0</v>
      </c>
      <c r="J841" s="41">
        <v>0</v>
      </c>
      <c r="K841" s="41">
        <v>0</v>
      </c>
      <c r="L841" s="41">
        <v>0</v>
      </c>
      <c r="M841" s="41">
        <v>0</v>
      </c>
      <c r="N841" s="41">
        <v>0</v>
      </c>
      <c r="O841" s="41">
        <v>359</v>
      </c>
      <c r="P841" s="46">
        <v>391</v>
      </c>
      <c r="Q841" s="46">
        <v>0</v>
      </c>
      <c r="R841" s="46">
        <v>0</v>
      </c>
      <c r="S841" s="46">
        <v>0</v>
      </c>
      <c r="T841" s="49">
        <f t="shared" si="13"/>
        <v>391</v>
      </c>
      <c r="U841" s="41">
        <v>343</v>
      </c>
      <c r="V841" s="41">
        <v>407</v>
      </c>
      <c r="W841" s="41">
        <v>14</v>
      </c>
      <c r="X841" s="41">
        <v>7</v>
      </c>
      <c r="Y841" s="41">
        <v>4</v>
      </c>
      <c r="Z841" s="41">
        <v>169</v>
      </c>
      <c r="AA841" s="41">
        <v>21</v>
      </c>
      <c r="AB841" s="41">
        <v>12</v>
      </c>
      <c r="AC841" s="41">
        <v>523</v>
      </c>
      <c r="AD841" s="41">
        <v>323</v>
      </c>
      <c r="AE841" s="41">
        <v>71</v>
      </c>
      <c r="AF841" s="41">
        <v>106</v>
      </c>
      <c r="AG841" s="41">
        <v>13</v>
      </c>
      <c r="AH841" s="41">
        <v>0</v>
      </c>
    </row>
    <row r="842" spans="1:34" x14ac:dyDescent="0.35">
      <c r="A842" s="42">
        <v>1</v>
      </c>
      <c r="B842" s="41">
        <v>2021</v>
      </c>
      <c r="C842" s="41" t="s">
        <v>1173</v>
      </c>
      <c r="D842" s="41" t="s">
        <v>354</v>
      </c>
      <c r="E842" s="41" t="s">
        <v>1657</v>
      </c>
      <c r="F842" s="41">
        <v>93</v>
      </c>
      <c r="G842" s="41">
        <v>0</v>
      </c>
      <c r="H842" s="41">
        <v>0</v>
      </c>
      <c r="I842" s="41">
        <v>0</v>
      </c>
      <c r="J842" s="41">
        <v>0</v>
      </c>
      <c r="K842" s="41">
        <v>0</v>
      </c>
      <c r="L842" s="41">
        <v>0</v>
      </c>
      <c r="M842" s="41">
        <v>0</v>
      </c>
      <c r="N842" s="41">
        <v>0</v>
      </c>
      <c r="O842" s="41">
        <v>0</v>
      </c>
      <c r="P842" s="46">
        <v>0</v>
      </c>
      <c r="Q842" s="46">
        <v>0</v>
      </c>
      <c r="R842" s="46">
        <v>0</v>
      </c>
      <c r="S842" s="46">
        <v>93</v>
      </c>
      <c r="T842" s="49">
        <f t="shared" si="13"/>
        <v>93</v>
      </c>
      <c r="U842" s="41">
        <v>45</v>
      </c>
      <c r="V842" s="41">
        <v>48</v>
      </c>
      <c r="W842" s="41">
        <v>1</v>
      </c>
      <c r="X842" s="41">
        <v>2</v>
      </c>
      <c r="Y842" s="41">
        <v>0</v>
      </c>
      <c r="Z842" s="41">
        <v>15</v>
      </c>
      <c r="AA842" s="41">
        <v>1</v>
      </c>
      <c r="AB842" s="41">
        <v>0</v>
      </c>
      <c r="AC842" s="41">
        <v>74</v>
      </c>
      <c r="AD842" s="41">
        <v>20</v>
      </c>
      <c r="AE842" s="41">
        <v>5</v>
      </c>
      <c r="AF842" s="41">
        <v>84</v>
      </c>
      <c r="AG842" s="41">
        <v>2</v>
      </c>
      <c r="AH842" s="41">
        <v>0</v>
      </c>
    </row>
    <row r="843" spans="1:34" hidden="1" x14ac:dyDescent="0.35">
      <c r="A843" s="42">
        <v>0</v>
      </c>
      <c r="B843" s="41">
        <v>2021</v>
      </c>
      <c r="C843" s="41" t="s">
        <v>1173</v>
      </c>
      <c r="D843" s="41" t="s">
        <v>354</v>
      </c>
      <c r="E843" s="41" t="s">
        <v>1669</v>
      </c>
      <c r="F843" s="41">
        <v>407</v>
      </c>
      <c r="G843" s="41">
        <v>62</v>
      </c>
      <c r="H843" s="41">
        <v>81</v>
      </c>
      <c r="I843" s="41">
        <v>60</v>
      </c>
      <c r="J843" s="41">
        <v>58</v>
      </c>
      <c r="K843" s="41">
        <v>79</v>
      </c>
      <c r="L843" s="41">
        <v>67</v>
      </c>
      <c r="M843" s="41">
        <v>0</v>
      </c>
      <c r="N843" s="41">
        <v>0</v>
      </c>
      <c r="O843" s="41">
        <v>0</v>
      </c>
      <c r="P843" s="46">
        <v>0</v>
      </c>
      <c r="Q843" s="46">
        <v>0</v>
      </c>
      <c r="R843" s="46">
        <v>0</v>
      </c>
      <c r="S843" s="46">
        <v>0</v>
      </c>
      <c r="T843" s="49">
        <f t="shared" si="13"/>
        <v>0</v>
      </c>
      <c r="U843" s="41">
        <v>180</v>
      </c>
      <c r="V843" s="41">
        <v>227</v>
      </c>
      <c r="W843" s="41">
        <v>15</v>
      </c>
      <c r="X843" s="41">
        <v>2</v>
      </c>
      <c r="Y843" s="41">
        <v>1</v>
      </c>
      <c r="Z843" s="41">
        <v>57</v>
      </c>
      <c r="AA843" s="41">
        <v>14</v>
      </c>
      <c r="AB843" s="41">
        <v>22</v>
      </c>
      <c r="AC843" s="41">
        <v>296</v>
      </c>
      <c r="AD843" s="41">
        <v>257</v>
      </c>
      <c r="AE843" s="41">
        <v>40</v>
      </c>
      <c r="AF843" s="41">
        <v>91</v>
      </c>
      <c r="AG843" s="41">
        <v>15</v>
      </c>
      <c r="AH843" s="41">
        <v>30</v>
      </c>
    </row>
    <row r="844" spans="1:34" hidden="1" x14ac:dyDescent="0.35">
      <c r="A844" s="42">
        <v>0</v>
      </c>
      <c r="B844" s="41">
        <v>2021</v>
      </c>
      <c r="C844" s="41" t="s">
        <v>1173</v>
      </c>
      <c r="D844" s="41" t="s">
        <v>354</v>
      </c>
      <c r="E844" s="41" t="s">
        <v>1685</v>
      </c>
      <c r="F844" s="41">
        <v>767</v>
      </c>
      <c r="G844" s="41">
        <v>120</v>
      </c>
      <c r="H844" s="41">
        <v>122</v>
      </c>
      <c r="I844" s="41">
        <v>138</v>
      </c>
      <c r="J844" s="41">
        <v>115</v>
      </c>
      <c r="K844" s="41">
        <v>127</v>
      </c>
      <c r="L844" s="41">
        <v>145</v>
      </c>
      <c r="M844" s="41">
        <v>0</v>
      </c>
      <c r="N844" s="41">
        <v>0</v>
      </c>
      <c r="O844" s="41">
        <v>0</v>
      </c>
      <c r="P844" s="46">
        <v>0</v>
      </c>
      <c r="Q844" s="46">
        <v>0</v>
      </c>
      <c r="R844" s="46">
        <v>0</v>
      </c>
      <c r="S844" s="46">
        <v>0</v>
      </c>
      <c r="T844" s="49">
        <f t="shared" si="13"/>
        <v>0</v>
      </c>
      <c r="U844" s="41">
        <v>336</v>
      </c>
      <c r="V844" s="41">
        <v>431</v>
      </c>
      <c r="W844" s="41">
        <v>5</v>
      </c>
      <c r="X844" s="41">
        <v>7</v>
      </c>
      <c r="Y844" s="41">
        <v>0</v>
      </c>
      <c r="Z844" s="41">
        <v>58</v>
      </c>
      <c r="AA844" s="41">
        <v>25</v>
      </c>
      <c r="AB844" s="41">
        <v>18</v>
      </c>
      <c r="AC844" s="41">
        <v>654</v>
      </c>
      <c r="AD844" s="41">
        <v>194</v>
      </c>
      <c r="AE844" s="41">
        <v>11</v>
      </c>
      <c r="AF844" s="41">
        <v>123</v>
      </c>
      <c r="AG844" s="41">
        <v>5</v>
      </c>
      <c r="AH844" s="41">
        <v>0</v>
      </c>
    </row>
    <row r="845" spans="1:34" hidden="1" x14ac:dyDescent="0.35">
      <c r="A845" s="42">
        <v>0</v>
      </c>
      <c r="B845" s="41">
        <v>2021</v>
      </c>
      <c r="C845" s="41" t="s">
        <v>1173</v>
      </c>
      <c r="D845" s="41" t="s">
        <v>354</v>
      </c>
      <c r="E845" s="41" t="s">
        <v>1712</v>
      </c>
      <c r="F845" s="41">
        <v>492</v>
      </c>
      <c r="G845" s="41">
        <v>78</v>
      </c>
      <c r="H845" s="41">
        <v>73</v>
      </c>
      <c r="I845" s="41">
        <v>94</v>
      </c>
      <c r="J845" s="41">
        <v>75</v>
      </c>
      <c r="K845" s="41">
        <v>71</v>
      </c>
      <c r="L845" s="41">
        <v>101</v>
      </c>
      <c r="M845" s="41">
        <v>0</v>
      </c>
      <c r="N845" s="41">
        <v>0</v>
      </c>
      <c r="O845" s="41">
        <v>0</v>
      </c>
      <c r="P845" s="46">
        <v>0</v>
      </c>
      <c r="Q845" s="46">
        <v>0</v>
      </c>
      <c r="R845" s="46">
        <v>0</v>
      </c>
      <c r="S845" s="46">
        <v>0</v>
      </c>
      <c r="T845" s="49">
        <f t="shared" si="13"/>
        <v>0</v>
      </c>
      <c r="U845" s="41">
        <v>230</v>
      </c>
      <c r="V845" s="41">
        <v>262</v>
      </c>
      <c r="W845" s="41">
        <v>7</v>
      </c>
      <c r="X845" s="41">
        <v>4</v>
      </c>
      <c r="Y845" s="41">
        <v>8</v>
      </c>
      <c r="Z845" s="41">
        <v>157</v>
      </c>
      <c r="AA845" s="41">
        <v>7</v>
      </c>
      <c r="AB845" s="41">
        <v>27</v>
      </c>
      <c r="AC845" s="41">
        <v>282</v>
      </c>
      <c r="AD845" s="41">
        <v>321</v>
      </c>
      <c r="AE845" s="41">
        <v>124</v>
      </c>
      <c r="AF845" s="41">
        <v>86</v>
      </c>
      <c r="AG845" s="41">
        <v>10</v>
      </c>
      <c r="AH845" s="41">
        <v>27</v>
      </c>
    </row>
    <row r="846" spans="1:34" hidden="1" x14ac:dyDescent="0.35">
      <c r="A846" s="42">
        <v>0</v>
      </c>
      <c r="B846" s="41">
        <v>2021</v>
      </c>
      <c r="C846" s="41" t="s">
        <v>1173</v>
      </c>
      <c r="D846" s="41" t="s">
        <v>354</v>
      </c>
      <c r="E846" s="41" t="s">
        <v>1714</v>
      </c>
      <c r="F846" s="41">
        <v>481</v>
      </c>
      <c r="G846" s="41">
        <v>65</v>
      </c>
      <c r="H846" s="41">
        <v>81</v>
      </c>
      <c r="I846" s="41">
        <v>76</v>
      </c>
      <c r="J846" s="41">
        <v>82</v>
      </c>
      <c r="K846" s="41">
        <v>88</v>
      </c>
      <c r="L846" s="41">
        <v>89</v>
      </c>
      <c r="M846" s="41">
        <v>0</v>
      </c>
      <c r="N846" s="41">
        <v>0</v>
      </c>
      <c r="O846" s="41">
        <v>0</v>
      </c>
      <c r="P846" s="46">
        <v>0</v>
      </c>
      <c r="Q846" s="46">
        <v>0</v>
      </c>
      <c r="R846" s="46">
        <v>0</v>
      </c>
      <c r="S846" s="46">
        <v>0</v>
      </c>
      <c r="T846" s="49">
        <f t="shared" si="13"/>
        <v>0</v>
      </c>
      <c r="U846" s="41">
        <v>223</v>
      </c>
      <c r="V846" s="41">
        <v>258</v>
      </c>
      <c r="W846" s="41">
        <v>0</v>
      </c>
      <c r="X846" s="41">
        <v>0</v>
      </c>
      <c r="Y846" s="41">
        <v>1</v>
      </c>
      <c r="Z846" s="41">
        <v>32</v>
      </c>
      <c r="AA846" s="41">
        <v>17</v>
      </c>
      <c r="AB846" s="41">
        <v>6</v>
      </c>
      <c r="AC846" s="41">
        <v>425</v>
      </c>
      <c r="AD846" s="41">
        <v>153</v>
      </c>
      <c r="AE846" s="41">
        <v>9</v>
      </c>
      <c r="AF846" s="41">
        <v>68</v>
      </c>
      <c r="AG846" s="41">
        <v>15</v>
      </c>
      <c r="AH846" s="41">
        <v>0</v>
      </c>
    </row>
    <row r="847" spans="1:34" x14ac:dyDescent="0.35">
      <c r="A847" s="42">
        <v>1</v>
      </c>
      <c r="B847" s="41">
        <v>2021</v>
      </c>
      <c r="C847" s="41" t="s">
        <v>1173</v>
      </c>
      <c r="D847" s="41" t="s">
        <v>354</v>
      </c>
      <c r="E847" s="41" t="s">
        <v>757</v>
      </c>
      <c r="F847" s="41">
        <v>1259</v>
      </c>
      <c r="G847" s="41">
        <v>0</v>
      </c>
      <c r="H847" s="41">
        <v>0</v>
      </c>
      <c r="I847" s="41">
        <v>0</v>
      </c>
      <c r="J847" s="41">
        <v>0</v>
      </c>
      <c r="K847" s="41">
        <v>0</v>
      </c>
      <c r="L847" s="41">
        <v>0</v>
      </c>
      <c r="M847" s="41">
        <v>0</v>
      </c>
      <c r="N847" s="41">
        <v>0</v>
      </c>
      <c r="O847" s="41">
        <v>0</v>
      </c>
      <c r="P847" s="46">
        <v>0</v>
      </c>
      <c r="Q847" s="46">
        <v>448</v>
      </c>
      <c r="R847" s="46">
        <v>402</v>
      </c>
      <c r="S847" s="46">
        <v>409</v>
      </c>
      <c r="T847" s="49">
        <f t="shared" si="13"/>
        <v>1259</v>
      </c>
      <c r="U847" s="41">
        <v>593</v>
      </c>
      <c r="V847" s="41">
        <v>666</v>
      </c>
      <c r="W847" s="41">
        <v>27</v>
      </c>
      <c r="X847" s="41">
        <v>16</v>
      </c>
      <c r="Y847" s="41">
        <v>9</v>
      </c>
      <c r="Z847" s="41">
        <v>277</v>
      </c>
      <c r="AA847" s="41">
        <v>19</v>
      </c>
      <c r="AB847" s="41">
        <v>9</v>
      </c>
      <c r="AC847" s="41">
        <v>902</v>
      </c>
      <c r="AD847" s="41">
        <v>376</v>
      </c>
      <c r="AE847" s="41">
        <v>59</v>
      </c>
      <c r="AF847" s="41">
        <v>140</v>
      </c>
      <c r="AG847" s="41">
        <v>26</v>
      </c>
      <c r="AH847" s="41">
        <v>0</v>
      </c>
    </row>
    <row r="848" spans="1:34" x14ac:dyDescent="0.35">
      <c r="A848" s="42">
        <v>1</v>
      </c>
      <c r="B848" s="41">
        <v>2021</v>
      </c>
      <c r="C848" s="41" t="s">
        <v>1173</v>
      </c>
      <c r="D848" s="41" t="s">
        <v>354</v>
      </c>
      <c r="E848" s="41" t="s">
        <v>759</v>
      </c>
      <c r="F848" s="41">
        <v>875</v>
      </c>
      <c r="G848" s="41">
        <v>0</v>
      </c>
      <c r="H848" s="41">
        <v>0</v>
      </c>
      <c r="I848" s="41">
        <v>0</v>
      </c>
      <c r="J848" s="41">
        <v>0</v>
      </c>
      <c r="K848" s="41">
        <v>0</v>
      </c>
      <c r="L848" s="41">
        <v>0</v>
      </c>
      <c r="M848" s="41">
        <v>0</v>
      </c>
      <c r="N848" s="41">
        <v>0</v>
      </c>
      <c r="O848" s="41">
        <v>441</v>
      </c>
      <c r="P848" s="46">
        <v>434</v>
      </c>
      <c r="Q848" s="46">
        <v>0</v>
      </c>
      <c r="R848" s="46">
        <v>0</v>
      </c>
      <c r="S848" s="46">
        <v>0</v>
      </c>
      <c r="T848" s="49">
        <f t="shared" si="13"/>
        <v>434</v>
      </c>
      <c r="U848" s="41">
        <v>418</v>
      </c>
      <c r="V848" s="41">
        <v>457</v>
      </c>
      <c r="W848" s="41">
        <v>17</v>
      </c>
      <c r="X848" s="41">
        <v>6</v>
      </c>
      <c r="Y848" s="41">
        <v>9</v>
      </c>
      <c r="Z848" s="41">
        <v>190</v>
      </c>
      <c r="AA848" s="41">
        <v>18</v>
      </c>
      <c r="AB848" s="41">
        <v>14</v>
      </c>
      <c r="AC848" s="41">
        <v>621</v>
      </c>
      <c r="AD848" s="41">
        <v>352</v>
      </c>
      <c r="AE848" s="41">
        <v>88</v>
      </c>
      <c r="AF848" s="41">
        <v>103</v>
      </c>
      <c r="AG848" s="41">
        <v>21</v>
      </c>
      <c r="AH848" s="41">
        <v>0</v>
      </c>
    </row>
    <row r="849" spans="1:34" hidden="1" x14ac:dyDescent="0.35">
      <c r="A849" s="42">
        <v>0</v>
      </c>
      <c r="B849" s="41">
        <v>2021</v>
      </c>
      <c r="C849" s="41" t="s">
        <v>1173</v>
      </c>
      <c r="D849" s="41" t="s">
        <v>354</v>
      </c>
      <c r="E849" s="41" t="s">
        <v>1903</v>
      </c>
      <c r="F849" s="41">
        <v>445</v>
      </c>
      <c r="G849" s="41">
        <v>94</v>
      </c>
      <c r="H849" s="41">
        <v>81</v>
      </c>
      <c r="I849" s="41">
        <v>72</v>
      </c>
      <c r="J849" s="41">
        <v>71</v>
      </c>
      <c r="K849" s="41">
        <v>56</v>
      </c>
      <c r="L849" s="41">
        <v>71</v>
      </c>
      <c r="M849" s="41">
        <v>0</v>
      </c>
      <c r="N849" s="41">
        <v>0</v>
      </c>
      <c r="O849" s="41">
        <v>0</v>
      </c>
      <c r="P849" s="46">
        <v>0</v>
      </c>
      <c r="Q849" s="46">
        <v>0</v>
      </c>
      <c r="R849" s="46">
        <v>0</v>
      </c>
      <c r="S849" s="46">
        <v>0</v>
      </c>
      <c r="T849" s="49">
        <f t="shared" si="13"/>
        <v>0</v>
      </c>
      <c r="U849" s="41">
        <v>219</v>
      </c>
      <c r="V849" s="41">
        <v>226</v>
      </c>
      <c r="W849" s="41">
        <v>2</v>
      </c>
      <c r="X849" s="41">
        <v>7</v>
      </c>
      <c r="Y849" s="41">
        <v>2</v>
      </c>
      <c r="Z849" s="41">
        <v>12</v>
      </c>
      <c r="AA849" s="41">
        <v>6</v>
      </c>
      <c r="AB849" s="41">
        <v>1</v>
      </c>
      <c r="AC849" s="41">
        <v>415</v>
      </c>
      <c r="AD849" s="41">
        <v>52</v>
      </c>
      <c r="AE849" s="41">
        <v>0</v>
      </c>
      <c r="AF849" s="41">
        <v>35</v>
      </c>
      <c r="AG849" s="41">
        <v>1</v>
      </c>
      <c r="AH849" s="41">
        <v>0</v>
      </c>
    </row>
    <row r="850" spans="1:34" hidden="1" x14ac:dyDescent="0.35">
      <c r="A850" s="42">
        <v>0</v>
      </c>
      <c r="B850" s="41">
        <v>2021</v>
      </c>
      <c r="C850" s="41" t="s">
        <v>1173</v>
      </c>
      <c r="D850" s="41" t="s">
        <v>354</v>
      </c>
      <c r="E850" s="41" t="s">
        <v>1755</v>
      </c>
      <c r="F850" s="41">
        <v>48</v>
      </c>
      <c r="G850" s="41">
        <v>11</v>
      </c>
      <c r="H850" s="41">
        <v>3</v>
      </c>
      <c r="I850" s="41">
        <v>7</v>
      </c>
      <c r="J850" s="41">
        <v>8</v>
      </c>
      <c r="K850" s="41">
        <v>11</v>
      </c>
      <c r="L850" s="41">
        <v>8</v>
      </c>
      <c r="M850" s="41">
        <v>0</v>
      </c>
      <c r="N850" s="41">
        <v>0</v>
      </c>
      <c r="O850" s="41">
        <v>0</v>
      </c>
      <c r="P850" s="46">
        <v>0</v>
      </c>
      <c r="Q850" s="46">
        <v>0</v>
      </c>
      <c r="R850" s="46">
        <v>0</v>
      </c>
      <c r="S850" s="46">
        <v>0</v>
      </c>
      <c r="T850" s="49">
        <f t="shared" si="13"/>
        <v>0</v>
      </c>
      <c r="U850" s="41">
        <v>24</v>
      </c>
      <c r="V850" s="41">
        <v>24</v>
      </c>
      <c r="W850" s="41">
        <v>0</v>
      </c>
      <c r="X850" s="41">
        <v>0</v>
      </c>
      <c r="Y850" s="41">
        <v>3</v>
      </c>
      <c r="Z850" s="41">
        <v>23</v>
      </c>
      <c r="AA850" s="41">
        <v>0</v>
      </c>
      <c r="AB850" s="41">
        <v>1</v>
      </c>
      <c r="AC850" s="41">
        <v>21</v>
      </c>
      <c r="AD850" s="41">
        <v>26</v>
      </c>
      <c r="AE850" s="41">
        <v>16</v>
      </c>
      <c r="AF850" s="41">
        <v>3</v>
      </c>
      <c r="AG850" s="41">
        <v>0</v>
      </c>
      <c r="AH850" s="41">
        <v>0</v>
      </c>
    </row>
    <row r="851" spans="1:34" hidden="1" x14ac:dyDescent="0.35">
      <c r="A851" s="42">
        <v>0</v>
      </c>
      <c r="B851" s="41">
        <v>2021</v>
      </c>
      <c r="C851" s="41" t="s">
        <v>1173</v>
      </c>
      <c r="D851" s="41" t="s">
        <v>354</v>
      </c>
      <c r="E851" s="41" t="s">
        <v>1769</v>
      </c>
      <c r="F851" s="41">
        <v>646</v>
      </c>
      <c r="G851" s="41">
        <v>0</v>
      </c>
      <c r="H851" s="41">
        <v>0</v>
      </c>
      <c r="I851" s="41">
        <v>0</v>
      </c>
      <c r="J851" s="41">
        <v>0</v>
      </c>
      <c r="K851" s="41">
        <v>0</v>
      </c>
      <c r="L851" s="41">
        <v>0</v>
      </c>
      <c r="M851" s="41">
        <v>335</v>
      </c>
      <c r="N851" s="41">
        <v>311</v>
      </c>
      <c r="O851" s="41">
        <v>0</v>
      </c>
      <c r="P851" s="46">
        <v>0</v>
      </c>
      <c r="Q851" s="46">
        <v>0</v>
      </c>
      <c r="R851" s="46">
        <v>0</v>
      </c>
      <c r="S851" s="46">
        <v>0</v>
      </c>
      <c r="T851" s="49">
        <f t="shared" si="13"/>
        <v>0</v>
      </c>
      <c r="U851" s="41">
        <v>308</v>
      </c>
      <c r="V851" s="41">
        <v>338</v>
      </c>
      <c r="W851" s="41">
        <v>3</v>
      </c>
      <c r="X851" s="41">
        <v>5</v>
      </c>
      <c r="Y851" s="41">
        <v>7</v>
      </c>
      <c r="Z851" s="41">
        <v>32</v>
      </c>
      <c r="AA851" s="41">
        <v>12</v>
      </c>
      <c r="AB851" s="41">
        <v>7</v>
      </c>
      <c r="AC851" s="41">
        <v>580</v>
      </c>
      <c r="AD851" s="41">
        <v>121</v>
      </c>
      <c r="AE851" s="41">
        <v>9</v>
      </c>
      <c r="AF851" s="41">
        <v>74</v>
      </c>
      <c r="AG851" s="41">
        <v>4</v>
      </c>
      <c r="AH851" s="41">
        <v>0</v>
      </c>
    </row>
    <row r="852" spans="1:34" hidden="1" x14ac:dyDescent="0.35">
      <c r="A852" s="42">
        <v>0</v>
      </c>
      <c r="B852" s="41">
        <v>2021</v>
      </c>
      <c r="C852" s="41" t="s">
        <v>1173</v>
      </c>
      <c r="D852" s="41" t="s">
        <v>354</v>
      </c>
      <c r="E852" s="41" t="s">
        <v>1771</v>
      </c>
      <c r="F852" s="41">
        <v>475</v>
      </c>
      <c r="G852" s="41">
        <v>78</v>
      </c>
      <c r="H852" s="41">
        <v>82</v>
      </c>
      <c r="I852" s="41">
        <v>75</v>
      </c>
      <c r="J852" s="41">
        <v>68</v>
      </c>
      <c r="K852" s="41">
        <v>93</v>
      </c>
      <c r="L852" s="41">
        <v>79</v>
      </c>
      <c r="M852" s="41">
        <v>0</v>
      </c>
      <c r="N852" s="41">
        <v>0</v>
      </c>
      <c r="O852" s="41">
        <v>0</v>
      </c>
      <c r="P852" s="46">
        <v>0</v>
      </c>
      <c r="Q852" s="46">
        <v>0</v>
      </c>
      <c r="R852" s="46">
        <v>0</v>
      </c>
      <c r="S852" s="46">
        <v>0</v>
      </c>
      <c r="T852" s="49">
        <f t="shared" si="13"/>
        <v>0</v>
      </c>
      <c r="U852" s="41">
        <v>222</v>
      </c>
      <c r="V852" s="41">
        <v>253</v>
      </c>
      <c r="W852" s="41">
        <v>23</v>
      </c>
      <c r="X852" s="41">
        <v>6</v>
      </c>
      <c r="Y852" s="41">
        <v>0</v>
      </c>
      <c r="Z852" s="41">
        <v>104</v>
      </c>
      <c r="AA852" s="41">
        <v>24</v>
      </c>
      <c r="AB852" s="41">
        <v>15</v>
      </c>
      <c r="AC852" s="41">
        <v>303</v>
      </c>
      <c r="AD852" s="41">
        <v>302</v>
      </c>
      <c r="AE852" s="41">
        <v>70</v>
      </c>
      <c r="AF852" s="41">
        <v>102</v>
      </c>
      <c r="AG852" s="41">
        <v>24</v>
      </c>
      <c r="AH852" s="41">
        <v>29</v>
      </c>
    </row>
    <row r="853" spans="1:34" hidden="1" x14ac:dyDescent="0.35">
      <c r="A853" s="42">
        <v>0</v>
      </c>
      <c r="B853" s="41">
        <v>2021</v>
      </c>
      <c r="C853" s="41" t="s">
        <v>1173</v>
      </c>
      <c r="D853" s="41" t="s">
        <v>354</v>
      </c>
      <c r="E853" s="41" t="s">
        <v>1788</v>
      </c>
      <c r="F853" s="41">
        <v>527</v>
      </c>
      <c r="G853" s="41">
        <v>71</v>
      </c>
      <c r="H853" s="41">
        <v>81</v>
      </c>
      <c r="I853" s="41">
        <v>91</v>
      </c>
      <c r="J853" s="41">
        <v>88</v>
      </c>
      <c r="K853" s="41">
        <v>90</v>
      </c>
      <c r="L853" s="41">
        <v>106</v>
      </c>
      <c r="M853" s="41">
        <v>0</v>
      </c>
      <c r="N853" s="41">
        <v>0</v>
      </c>
      <c r="O853" s="41">
        <v>0</v>
      </c>
      <c r="P853" s="46">
        <v>0</v>
      </c>
      <c r="Q853" s="46">
        <v>0</v>
      </c>
      <c r="R853" s="46">
        <v>0</v>
      </c>
      <c r="S853" s="46">
        <v>0</v>
      </c>
      <c r="T853" s="49">
        <f t="shared" si="13"/>
        <v>0</v>
      </c>
      <c r="U853" s="41">
        <v>244</v>
      </c>
      <c r="V853" s="41">
        <v>283</v>
      </c>
      <c r="W853" s="41">
        <v>1</v>
      </c>
      <c r="X853" s="41">
        <v>2</v>
      </c>
      <c r="Y853" s="41">
        <v>2</v>
      </c>
      <c r="Z853" s="41">
        <v>32</v>
      </c>
      <c r="AA853" s="41">
        <v>4</v>
      </c>
      <c r="AB853" s="41">
        <v>6</v>
      </c>
      <c r="AC853" s="41">
        <v>480</v>
      </c>
      <c r="AD853" s="41">
        <v>156</v>
      </c>
      <c r="AE853" s="41">
        <v>8</v>
      </c>
      <c r="AF853" s="41">
        <v>85</v>
      </c>
      <c r="AG853" s="41">
        <v>5</v>
      </c>
      <c r="AH853" s="41">
        <v>0</v>
      </c>
    </row>
    <row r="854" spans="1:34" hidden="1" x14ac:dyDescent="0.35">
      <c r="A854" s="42">
        <v>0</v>
      </c>
      <c r="B854" s="41">
        <v>2021</v>
      </c>
      <c r="C854" s="41" t="s">
        <v>1173</v>
      </c>
      <c r="D854" s="41" t="s">
        <v>354</v>
      </c>
      <c r="E854" s="41" t="s">
        <v>1797</v>
      </c>
      <c r="F854" s="41">
        <v>732</v>
      </c>
      <c r="G854" s="41">
        <v>0</v>
      </c>
      <c r="H854" s="41">
        <v>0</v>
      </c>
      <c r="I854" s="41">
        <v>0</v>
      </c>
      <c r="J854" s="41">
        <v>0</v>
      </c>
      <c r="K854" s="41">
        <v>0</v>
      </c>
      <c r="L854" s="41">
        <v>0</v>
      </c>
      <c r="M854" s="41">
        <v>355</v>
      </c>
      <c r="N854" s="41">
        <v>377</v>
      </c>
      <c r="O854" s="41">
        <v>0</v>
      </c>
      <c r="P854" s="46">
        <v>0</v>
      </c>
      <c r="Q854" s="46">
        <v>0</v>
      </c>
      <c r="R854" s="46">
        <v>0</v>
      </c>
      <c r="S854" s="46">
        <v>0</v>
      </c>
      <c r="T854" s="49">
        <f t="shared" si="13"/>
        <v>0</v>
      </c>
      <c r="U854" s="41">
        <v>342</v>
      </c>
      <c r="V854" s="41">
        <v>390</v>
      </c>
      <c r="W854" s="41">
        <v>11</v>
      </c>
      <c r="X854" s="41">
        <v>9</v>
      </c>
      <c r="Y854" s="41">
        <v>2</v>
      </c>
      <c r="Z854" s="41">
        <v>180</v>
      </c>
      <c r="AA854" s="41">
        <v>16</v>
      </c>
      <c r="AB854" s="41">
        <v>15</v>
      </c>
      <c r="AC854" s="41">
        <v>499</v>
      </c>
      <c r="AD854" s="41">
        <v>342</v>
      </c>
      <c r="AE854" s="41">
        <v>112</v>
      </c>
      <c r="AF854" s="41">
        <v>102</v>
      </c>
      <c r="AG854" s="41">
        <v>17</v>
      </c>
      <c r="AH854" s="41">
        <v>0</v>
      </c>
    </row>
    <row r="855" spans="1:34" x14ac:dyDescent="0.35">
      <c r="A855" s="42">
        <v>1</v>
      </c>
      <c r="B855" s="41">
        <v>2021</v>
      </c>
      <c r="C855" s="41" t="s">
        <v>1173</v>
      </c>
      <c r="D855" s="41" t="s">
        <v>354</v>
      </c>
      <c r="E855" s="41" t="s">
        <v>872</v>
      </c>
      <c r="F855" s="41">
        <v>980</v>
      </c>
      <c r="G855" s="41">
        <v>0</v>
      </c>
      <c r="H855" s="41">
        <v>0</v>
      </c>
      <c r="I855" s="41">
        <v>0</v>
      </c>
      <c r="J855" s="41">
        <v>0</v>
      </c>
      <c r="K855" s="41">
        <v>0</v>
      </c>
      <c r="L855" s="41">
        <v>0</v>
      </c>
      <c r="M855" s="41">
        <v>0</v>
      </c>
      <c r="N855" s="41">
        <v>2</v>
      </c>
      <c r="O855" s="41">
        <v>5</v>
      </c>
      <c r="P855" s="46">
        <v>243</v>
      </c>
      <c r="Q855" s="46">
        <v>231</v>
      </c>
      <c r="R855" s="46">
        <v>240</v>
      </c>
      <c r="S855" s="46">
        <v>259</v>
      </c>
      <c r="T855" s="49">
        <f t="shared" si="13"/>
        <v>973</v>
      </c>
      <c r="U855" s="41">
        <v>540</v>
      </c>
      <c r="V855" s="41">
        <v>440</v>
      </c>
      <c r="W855" s="41">
        <v>12</v>
      </c>
      <c r="X855" s="41">
        <v>12</v>
      </c>
      <c r="Y855" s="41">
        <v>14</v>
      </c>
      <c r="Z855" s="41">
        <v>64</v>
      </c>
      <c r="AA855" s="41">
        <v>35</v>
      </c>
      <c r="AB855" s="41">
        <v>12</v>
      </c>
      <c r="AC855" s="41">
        <v>831</v>
      </c>
      <c r="AD855" s="41">
        <v>139</v>
      </c>
      <c r="AE855" s="41">
        <v>13</v>
      </c>
      <c r="AF855" s="41">
        <v>105</v>
      </c>
      <c r="AG855" s="41">
        <v>3</v>
      </c>
      <c r="AH855" s="41">
        <v>0</v>
      </c>
    </row>
    <row r="856" spans="1:34" hidden="1" x14ac:dyDescent="0.35">
      <c r="A856" s="42">
        <v>0</v>
      </c>
      <c r="B856" s="41">
        <v>2021</v>
      </c>
      <c r="C856" s="41" t="s">
        <v>1173</v>
      </c>
      <c r="D856" s="41" t="s">
        <v>354</v>
      </c>
      <c r="E856" s="41" t="s">
        <v>1813</v>
      </c>
      <c r="F856" s="41">
        <v>4605</v>
      </c>
      <c r="G856" s="41">
        <v>391</v>
      </c>
      <c r="H856" s="41">
        <v>504</v>
      </c>
      <c r="I856" s="41">
        <v>514</v>
      </c>
      <c r="J856" s="41">
        <v>513</v>
      </c>
      <c r="K856" s="41">
        <v>528</v>
      </c>
      <c r="L856" s="41">
        <v>543</v>
      </c>
      <c r="M856" s="41">
        <v>540</v>
      </c>
      <c r="N856" s="41">
        <v>542</v>
      </c>
      <c r="O856" s="41">
        <v>530</v>
      </c>
      <c r="P856" s="46">
        <v>0</v>
      </c>
      <c r="Q856" s="46">
        <v>0</v>
      </c>
      <c r="R856" s="46">
        <v>0</v>
      </c>
      <c r="S856" s="46">
        <v>0</v>
      </c>
      <c r="T856" s="49">
        <f t="shared" si="13"/>
        <v>0</v>
      </c>
      <c r="U856" s="41">
        <v>2329</v>
      </c>
      <c r="V856" s="41">
        <v>2276</v>
      </c>
      <c r="W856" s="41">
        <v>22</v>
      </c>
      <c r="X856" s="41">
        <v>116</v>
      </c>
      <c r="Y856" s="41">
        <v>112</v>
      </c>
      <c r="Z856" s="41">
        <v>643</v>
      </c>
      <c r="AA856" s="41">
        <v>20</v>
      </c>
      <c r="AB856" s="41">
        <v>31</v>
      </c>
      <c r="AC856" s="41">
        <v>3661</v>
      </c>
      <c r="AD856" s="41">
        <v>174</v>
      </c>
      <c r="AE856" s="41">
        <v>12</v>
      </c>
      <c r="AF856" s="41">
        <v>206</v>
      </c>
      <c r="AG856" s="41">
        <v>1</v>
      </c>
      <c r="AH856" s="41">
        <v>0</v>
      </c>
    </row>
    <row r="857" spans="1:34" hidden="1" x14ac:dyDescent="0.35">
      <c r="A857" s="42">
        <v>0</v>
      </c>
      <c r="B857" s="41">
        <v>2021</v>
      </c>
      <c r="C857" s="41" t="s">
        <v>1173</v>
      </c>
      <c r="D857" s="41" t="s">
        <v>354</v>
      </c>
      <c r="E857" s="41" t="s">
        <v>1830</v>
      </c>
      <c r="F857" s="41">
        <v>883</v>
      </c>
      <c r="G857" s="41">
        <v>0</v>
      </c>
      <c r="H857" s="41">
        <v>0</v>
      </c>
      <c r="I857" s="41">
        <v>0</v>
      </c>
      <c r="J857" s="41">
        <v>0</v>
      </c>
      <c r="K857" s="41">
        <v>0</v>
      </c>
      <c r="L857" s="41">
        <v>0</v>
      </c>
      <c r="M857" s="41">
        <v>425</v>
      </c>
      <c r="N857" s="41">
        <v>458</v>
      </c>
      <c r="O857" s="41">
        <v>0</v>
      </c>
      <c r="P857" s="46">
        <v>0</v>
      </c>
      <c r="Q857" s="46">
        <v>0</v>
      </c>
      <c r="R857" s="46">
        <v>0</v>
      </c>
      <c r="S857" s="46">
        <v>0</v>
      </c>
      <c r="T857" s="49">
        <f t="shared" si="13"/>
        <v>0</v>
      </c>
      <c r="U857" s="41">
        <v>394</v>
      </c>
      <c r="V857" s="41">
        <v>489</v>
      </c>
      <c r="W857" s="41">
        <v>2</v>
      </c>
      <c r="X857" s="41">
        <v>7</v>
      </c>
      <c r="Y857" s="41">
        <v>9</v>
      </c>
      <c r="Z857" s="41">
        <v>32</v>
      </c>
      <c r="AA857" s="41">
        <v>13</v>
      </c>
      <c r="AB857" s="41">
        <v>8</v>
      </c>
      <c r="AC857" s="41">
        <v>812</v>
      </c>
      <c r="AD857" s="41">
        <v>129</v>
      </c>
      <c r="AE857" s="41">
        <v>7</v>
      </c>
      <c r="AF857" s="41">
        <v>95</v>
      </c>
      <c r="AG857" s="41">
        <v>2</v>
      </c>
      <c r="AH857" s="41">
        <v>0</v>
      </c>
    </row>
    <row r="858" spans="1:34" hidden="1" x14ac:dyDescent="0.35">
      <c r="A858" s="42">
        <v>0</v>
      </c>
      <c r="B858" s="41">
        <v>2021</v>
      </c>
      <c r="C858" s="41" t="s">
        <v>1173</v>
      </c>
      <c r="D858" s="41" t="s">
        <v>354</v>
      </c>
      <c r="E858" s="41" t="s">
        <v>1831</v>
      </c>
      <c r="F858" s="41">
        <v>0</v>
      </c>
      <c r="G858" s="41">
        <v>0</v>
      </c>
      <c r="H858" s="41">
        <v>0</v>
      </c>
      <c r="I858" s="41">
        <v>0</v>
      </c>
      <c r="J858" s="41">
        <v>0</v>
      </c>
      <c r="K858" s="41">
        <v>0</v>
      </c>
      <c r="L858" s="41">
        <v>0</v>
      </c>
      <c r="M858" s="41">
        <v>0</v>
      </c>
      <c r="N858" s="41">
        <v>0</v>
      </c>
      <c r="O858" s="41">
        <v>0</v>
      </c>
      <c r="P858" s="46">
        <v>0</v>
      </c>
      <c r="Q858" s="46">
        <v>0</v>
      </c>
      <c r="R858" s="46">
        <v>0</v>
      </c>
      <c r="S858" s="46">
        <v>0</v>
      </c>
      <c r="T858" s="49">
        <f t="shared" si="13"/>
        <v>0</v>
      </c>
      <c r="AH858" s="41">
        <v>516</v>
      </c>
    </row>
    <row r="859" spans="1:34" hidden="1" x14ac:dyDescent="0.35">
      <c r="A859" s="42">
        <v>0</v>
      </c>
      <c r="B859" s="41">
        <v>2021</v>
      </c>
      <c r="C859" s="41" t="s">
        <v>1173</v>
      </c>
      <c r="D859" s="41" t="s">
        <v>354</v>
      </c>
      <c r="E859" s="41" t="s">
        <v>1832</v>
      </c>
      <c r="F859" s="41">
        <v>369</v>
      </c>
      <c r="G859" s="41">
        <v>73</v>
      </c>
      <c r="H859" s="41">
        <v>70</v>
      </c>
      <c r="I859" s="41">
        <v>61</v>
      </c>
      <c r="J859" s="41">
        <v>51</v>
      </c>
      <c r="K859" s="41">
        <v>59</v>
      </c>
      <c r="L859" s="41">
        <v>55</v>
      </c>
      <c r="M859" s="41">
        <v>0</v>
      </c>
      <c r="N859" s="41">
        <v>0</v>
      </c>
      <c r="O859" s="41">
        <v>0</v>
      </c>
      <c r="P859" s="46">
        <v>0</v>
      </c>
      <c r="Q859" s="46">
        <v>0</v>
      </c>
      <c r="R859" s="46">
        <v>0</v>
      </c>
      <c r="S859" s="46">
        <v>0</v>
      </c>
      <c r="T859" s="49">
        <f t="shared" si="13"/>
        <v>0</v>
      </c>
      <c r="U859" s="41">
        <v>190</v>
      </c>
      <c r="V859" s="41">
        <v>179</v>
      </c>
      <c r="W859" s="41">
        <v>13</v>
      </c>
      <c r="X859" s="41">
        <v>4</v>
      </c>
      <c r="Y859" s="41">
        <v>1</v>
      </c>
      <c r="Z859" s="41">
        <v>95</v>
      </c>
      <c r="AA859" s="41">
        <v>8</v>
      </c>
      <c r="AB859" s="41">
        <v>14</v>
      </c>
      <c r="AC859" s="41">
        <v>234</v>
      </c>
      <c r="AD859" s="41">
        <v>246</v>
      </c>
      <c r="AE859" s="41">
        <v>59</v>
      </c>
      <c r="AF859" s="41">
        <v>67</v>
      </c>
      <c r="AG859" s="41">
        <v>9</v>
      </c>
      <c r="AH859" s="41">
        <v>27</v>
      </c>
    </row>
    <row r="860" spans="1:34" x14ac:dyDescent="0.35">
      <c r="A860" s="42">
        <v>1</v>
      </c>
      <c r="B860" s="41">
        <v>2021</v>
      </c>
      <c r="C860" s="41" t="s">
        <v>1173</v>
      </c>
      <c r="D860" s="41" t="s">
        <v>354</v>
      </c>
      <c r="E860" s="41" t="s">
        <v>1136</v>
      </c>
      <c r="F860" s="41">
        <v>206</v>
      </c>
      <c r="G860" s="41">
        <v>0</v>
      </c>
      <c r="H860" s="41">
        <v>0</v>
      </c>
      <c r="I860" s="41">
        <v>0</v>
      </c>
      <c r="J860" s="41">
        <v>0</v>
      </c>
      <c r="K860" s="41">
        <v>0</v>
      </c>
      <c r="L860" s="41">
        <v>0</v>
      </c>
      <c r="M860" s="41">
        <v>0</v>
      </c>
      <c r="N860" s="41">
        <v>29</v>
      </c>
      <c r="O860" s="41">
        <v>35</v>
      </c>
      <c r="P860" s="46">
        <v>37</v>
      </c>
      <c r="Q860" s="46">
        <v>39</v>
      </c>
      <c r="R860" s="46">
        <v>33</v>
      </c>
      <c r="S860" s="46">
        <v>33</v>
      </c>
      <c r="T860" s="49">
        <f t="shared" si="13"/>
        <v>142</v>
      </c>
      <c r="U860" s="41">
        <v>101</v>
      </c>
      <c r="V860" s="41">
        <v>105</v>
      </c>
      <c r="W860" s="41">
        <v>2</v>
      </c>
      <c r="X860" s="41">
        <v>0</v>
      </c>
      <c r="Y860" s="41">
        <v>0</v>
      </c>
      <c r="Z860" s="41">
        <v>3</v>
      </c>
      <c r="AA860" s="41">
        <v>2</v>
      </c>
      <c r="AB860" s="41">
        <v>0</v>
      </c>
      <c r="AC860" s="41">
        <v>199</v>
      </c>
      <c r="AD860" s="41">
        <v>85</v>
      </c>
      <c r="AE860" s="41">
        <v>0</v>
      </c>
      <c r="AF860" s="41">
        <v>23</v>
      </c>
      <c r="AG860" s="41">
        <v>1</v>
      </c>
      <c r="AH860" s="41">
        <v>0</v>
      </c>
    </row>
    <row r="861" spans="1:34" hidden="1" x14ac:dyDescent="0.35">
      <c r="A861" s="42">
        <v>0</v>
      </c>
      <c r="B861" s="41">
        <v>2021</v>
      </c>
      <c r="C861" s="41" t="s">
        <v>1173</v>
      </c>
      <c r="D861" s="41" t="s">
        <v>354</v>
      </c>
      <c r="E861" s="41" t="s">
        <v>1834</v>
      </c>
      <c r="F861" s="41">
        <v>187</v>
      </c>
      <c r="G861" s="41">
        <v>25</v>
      </c>
      <c r="H861" s="41">
        <v>27</v>
      </c>
      <c r="I861" s="41">
        <v>18</v>
      </c>
      <c r="J861" s="41">
        <v>21</v>
      </c>
      <c r="K861" s="41">
        <v>34</v>
      </c>
      <c r="L861" s="41">
        <v>24</v>
      </c>
      <c r="M861" s="41">
        <v>38</v>
      </c>
      <c r="N861" s="41">
        <v>0</v>
      </c>
      <c r="O861" s="41">
        <v>0</v>
      </c>
      <c r="P861" s="46">
        <v>0</v>
      </c>
      <c r="Q861" s="46">
        <v>0</v>
      </c>
      <c r="R861" s="46">
        <v>0</v>
      </c>
      <c r="S861" s="46">
        <v>0</v>
      </c>
      <c r="T861" s="49">
        <f t="shared" si="13"/>
        <v>0</v>
      </c>
      <c r="U861" s="41">
        <v>79</v>
      </c>
      <c r="V861" s="41">
        <v>108</v>
      </c>
      <c r="W861" s="41">
        <v>0</v>
      </c>
      <c r="X861" s="41">
        <v>0</v>
      </c>
      <c r="Y861" s="41">
        <v>0</v>
      </c>
      <c r="Z861" s="41">
        <v>8</v>
      </c>
      <c r="AA861" s="41">
        <v>0</v>
      </c>
      <c r="AB861" s="41">
        <v>0</v>
      </c>
      <c r="AC861" s="41">
        <v>179</v>
      </c>
      <c r="AD861" s="41">
        <v>94</v>
      </c>
      <c r="AE861" s="41">
        <v>3</v>
      </c>
      <c r="AF861" s="41">
        <v>35</v>
      </c>
      <c r="AG861" s="41">
        <v>1</v>
      </c>
      <c r="AH861" s="41">
        <v>25</v>
      </c>
    </row>
    <row r="862" spans="1:34" hidden="1" x14ac:dyDescent="0.35">
      <c r="A862" s="42">
        <v>0</v>
      </c>
      <c r="B862" s="41">
        <v>2021</v>
      </c>
      <c r="C862" s="41" t="s">
        <v>1173</v>
      </c>
      <c r="D862" s="41" t="s">
        <v>907</v>
      </c>
      <c r="E862" s="41" t="s">
        <v>1424</v>
      </c>
      <c r="F862" s="41">
        <v>11</v>
      </c>
      <c r="G862" s="41">
        <v>4</v>
      </c>
      <c r="H862" s="41">
        <v>5</v>
      </c>
      <c r="I862" s="41">
        <v>2</v>
      </c>
      <c r="J862" s="41">
        <v>0</v>
      </c>
      <c r="K862" s="41">
        <v>0</v>
      </c>
      <c r="L862" s="41">
        <v>0</v>
      </c>
      <c r="M862" s="41">
        <v>0</v>
      </c>
      <c r="N862" s="41">
        <v>0</v>
      </c>
      <c r="O862" s="41">
        <v>0</v>
      </c>
      <c r="P862" s="46">
        <v>0</v>
      </c>
      <c r="Q862" s="46">
        <v>0</v>
      </c>
      <c r="R862" s="46">
        <v>0</v>
      </c>
      <c r="S862" s="46">
        <v>0</v>
      </c>
      <c r="T862" s="49">
        <f t="shared" si="13"/>
        <v>0</v>
      </c>
      <c r="U862" s="41">
        <v>5</v>
      </c>
      <c r="V862" s="41">
        <v>6</v>
      </c>
      <c r="W862" s="41">
        <v>0</v>
      </c>
      <c r="X862" s="41">
        <v>0</v>
      </c>
      <c r="Y862" s="41">
        <v>0</v>
      </c>
      <c r="Z862" s="41">
        <v>1</v>
      </c>
      <c r="AA862" s="41">
        <v>0</v>
      </c>
      <c r="AB862" s="41">
        <v>0</v>
      </c>
      <c r="AC862" s="41">
        <v>10</v>
      </c>
      <c r="AD862" s="41">
        <v>11</v>
      </c>
      <c r="AE862" s="41">
        <v>0</v>
      </c>
      <c r="AF862" s="41">
        <v>4</v>
      </c>
      <c r="AG862" s="41">
        <v>0</v>
      </c>
      <c r="AH862" s="41">
        <v>6</v>
      </c>
    </row>
    <row r="863" spans="1:34" hidden="1" x14ac:dyDescent="0.35">
      <c r="A863" s="42">
        <v>0</v>
      </c>
      <c r="B863" s="41">
        <v>2021</v>
      </c>
      <c r="C863" s="41" t="s">
        <v>1173</v>
      </c>
      <c r="D863" s="41" t="s">
        <v>907</v>
      </c>
      <c r="E863" s="41" t="s">
        <v>1516</v>
      </c>
      <c r="F863" s="41">
        <v>196</v>
      </c>
      <c r="G863" s="41">
        <v>37</v>
      </c>
      <c r="H863" s="41">
        <v>37</v>
      </c>
      <c r="I863" s="41">
        <v>28</v>
      </c>
      <c r="J863" s="41">
        <v>29</v>
      </c>
      <c r="K863" s="41">
        <v>27</v>
      </c>
      <c r="L863" s="41">
        <v>38</v>
      </c>
      <c r="M863" s="41">
        <v>0</v>
      </c>
      <c r="N863" s="41">
        <v>0</v>
      </c>
      <c r="O863" s="41">
        <v>0</v>
      </c>
      <c r="P863" s="46">
        <v>0</v>
      </c>
      <c r="Q863" s="46">
        <v>0</v>
      </c>
      <c r="R863" s="46">
        <v>0</v>
      </c>
      <c r="S863" s="46">
        <v>0</v>
      </c>
      <c r="T863" s="49">
        <f t="shared" si="13"/>
        <v>0</v>
      </c>
      <c r="U863" s="41">
        <v>85</v>
      </c>
      <c r="V863" s="41">
        <v>111</v>
      </c>
      <c r="W863" s="41">
        <v>2</v>
      </c>
      <c r="X863" s="41">
        <v>1</v>
      </c>
      <c r="Y863" s="41">
        <v>1</v>
      </c>
      <c r="Z863" s="41">
        <v>14</v>
      </c>
      <c r="AA863" s="41">
        <v>9</v>
      </c>
      <c r="AB863" s="41">
        <v>1</v>
      </c>
      <c r="AC863" s="41">
        <v>168</v>
      </c>
      <c r="AD863" s="41">
        <v>91</v>
      </c>
      <c r="AE863" s="41">
        <v>5</v>
      </c>
      <c r="AF863" s="41">
        <v>20</v>
      </c>
      <c r="AG863" s="41">
        <v>0</v>
      </c>
      <c r="AH863" s="41">
        <v>27</v>
      </c>
    </row>
    <row r="864" spans="1:34" x14ac:dyDescent="0.35">
      <c r="A864" s="42">
        <v>1</v>
      </c>
      <c r="B864" s="41">
        <v>2021</v>
      </c>
      <c r="C864" s="41" t="s">
        <v>1173</v>
      </c>
      <c r="D864" s="41" t="s">
        <v>907</v>
      </c>
      <c r="E864" s="41" t="s">
        <v>905</v>
      </c>
      <c r="F864" s="41">
        <v>135</v>
      </c>
      <c r="G864" s="41">
        <v>0</v>
      </c>
      <c r="H864" s="41">
        <v>0</v>
      </c>
      <c r="I864" s="41">
        <v>0</v>
      </c>
      <c r="J864" s="41">
        <v>0</v>
      </c>
      <c r="K864" s="41">
        <v>0</v>
      </c>
      <c r="L864" s="41">
        <v>0</v>
      </c>
      <c r="M864" s="41">
        <v>0</v>
      </c>
      <c r="N864" s="41">
        <v>0</v>
      </c>
      <c r="O864" s="41">
        <v>0</v>
      </c>
      <c r="P864" s="46">
        <v>33</v>
      </c>
      <c r="Q864" s="46">
        <v>35</v>
      </c>
      <c r="R864" s="46">
        <v>32</v>
      </c>
      <c r="S864" s="46">
        <v>35</v>
      </c>
      <c r="T864" s="49">
        <f t="shared" si="13"/>
        <v>135</v>
      </c>
      <c r="U864" s="41">
        <v>65</v>
      </c>
      <c r="V864" s="41">
        <v>70</v>
      </c>
      <c r="W864" s="41">
        <v>1</v>
      </c>
      <c r="X864" s="41">
        <v>1</v>
      </c>
      <c r="Y864" s="41">
        <v>3</v>
      </c>
      <c r="Z864" s="41">
        <v>8</v>
      </c>
      <c r="AA864" s="41">
        <v>2</v>
      </c>
      <c r="AB864" s="41">
        <v>1</v>
      </c>
      <c r="AC864" s="41">
        <v>119</v>
      </c>
      <c r="AD864" s="41">
        <v>37</v>
      </c>
      <c r="AE864" s="41">
        <v>5</v>
      </c>
      <c r="AF864" s="41">
        <v>10</v>
      </c>
      <c r="AG864" s="41">
        <v>0</v>
      </c>
      <c r="AH864" s="41">
        <v>0</v>
      </c>
    </row>
    <row r="865" spans="1:34" hidden="1" x14ac:dyDescent="0.35">
      <c r="A865" s="42">
        <v>0</v>
      </c>
      <c r="B865" s="41">
        <v>2021</v>
      </c>
      <c r="C865" s="41" t="s">
        <v>1173</v>
      </c>
      <c r="D865" s="41" t="s">
        <v>907</v>
      </c>
      <c r="E865" s="41" t="s">
        <v>1835</v>
      </c>
      <c r="F865" s="41">
        <v>87</v>
      </c>
      <c r="G865" s="41">
        <v>0</v>
      </c>
      <c r="H865" s="41">
        <v>0</v>
      </c>
      <c r="I865" s="41">
        <v>0</v>
      </c>
      <c r="J865" s="41">
        <v>0</v>
      </c>
      <c r="K865" s="41">
        <v>0</v>
      </c>
      <c r="L865" s="41">
        <v>0</v>
      </c>
      <c r="M865" s="41">
        <v>22</v>
      </c>
      <c r="N865" s="41">
        <v>34</v>
      </c>
      <c r="O865" s="41">
        <v>31</v>
      </c>
      <c r="P865" s="46">
        <v>0</v>
      </c>
      <c r="Q865" s="46">
        <v>0</v>
      </c>
      <c r="R865" s="46">
        <v>0</v>
      </c>
      <c r="S865" s="46">
        <v>0</v>
      </c>
      <c r="T865" s="49">
        <f t="shared" si="13"/>
        <v>0</v>
      </c>
      <c r="U865" s="41">
        <v>53</v>
      </c>
      <c r="V865" s="41">
        <v>34</v>
      </c>
      <c r="W865" s="41">
        <v>0</v>
      </c>
      <c r="X865" s="41">
        <v>0</v>
      </c>
      <c r="Y865" s="41">
        <v>1</v>
      </c>
      <c r="Z865" s="41">
        <v>7</v>
      </c>
      <c r="AA865" s="41">
        <v>0</v>
      </c>
      <c r="AB865" s="41">
        <v>0</v>
      </c>
      <c r="AC865" s="41">
        <v>79</v>
      </c>
      <c r="AD865" s="41">
        <v>34</v>
      </c>
      <c r="AE865" s="41">
        <v>2</v>
      </c>
      <c r="AF865" s="41">
        <v>12</v>
      </c>
      <c r="AG865" s="41">
        <v>0</v>
      </c>
      <c r="AH865" s="41">
        <v>0</v>
      </c>
    </row>
    <row r="866" spans="1:34" hidden="1" x14ac:dyDescent="0.35">
      <c r="A866" s="42">
        <v>0</v>
      </c>
      <c r="B866" s="41">
        <v>2021</v>
      </c>
      <c r="C866" s="41" t="s">
        <v>1173</v>
      </c>
      <c r="D866" s="41" t="s">
        <v>285</v>
      </c>
      <c r="E866" s="41" t="s">
        <v>1205</v>
      </c>
      <c r="F866" s="41">
        <v>771</v>
      </c>
      <c r="G866" s="41">
        <v>92</v>
      </c>
      <c r="H866" s="41">
        <v>90</v>
      </c>
      <c r="I866" s="41">
        <v>106</v>
      </c>
      <c r="J866" s="41">
        <v>96</v>
      </c>
      <c r="K866" s="41">
        <v>122</v>
      </c>
      <c r="L866" s="41">
        <v>139</v>
      </c>
      <c r="M866" s="41">
        <v>126</v>
      </c>
      <c r="N866" s="41">
        <v>0</v>
      </c>
      <c r="O866" s="41">
        <v>0</v>
      </c>
      <c r="P866" s="46">
        <v>0</v>
      </c>
      <c r="Q866" s="46">
        <v>0</v>
      </c>
      <c r="R866" s="46">
        <v>0</v>
      </c>
      <c r="S866" s="46">
        <v>0</v>
      </c>
      <c r="T866" s="49">
        <f t="shared" si="13"/>
        <v>0</v>
      </c>
      <c r="U866" s="41">
        <v>406</v>
      </c>
      <c r="V866" s="41">
        <v>365</v>
      </c>
      <c r="W866" s="41">
        <v>0</v>
      </c>
      <c r="X866" s="41">
        <v>7</v>
      </c>
      <c r="Y866" s="41">
        <v>15</v>
      </c>
      <c r="Z866" s="41">
        <v>69</v>
      </c>
      <c r="AA866" s="41">
        <v>29</v>
      </c>
      <c r="AB866" s="41">
        <v>1</v>
      </c>
      <c r="AC866" s="41">
        <v>650</v>
      </c>
      <c r="AD866" s="41">
        <v>130</v>
      </c>
      <c r="AE866" s="41">
        <v>21</v>
      </c>
      <c r="AF866" s="41">
        <v>103</v>
      </c>
      <c r="AG866" s="41">
        <v>0</v>
      </c>
      <c r="AH866" s="41">
        <v>0</v>
      </c>
    </row>
    <row r="867" spans="1:34" x14ac:dyDescent="0.35">
      <c r="A867" s="42">
        <v>1</v>
      </c>
      <c r="B867" s="41">
        <v>2021</v>
      </c>
      <c r="C867" s="41" t="s">
        <v>1173</v>
      </c>
      <c r="D867" s="41" t="s">
        <v>285</v>
      </c>
      <c r="E867" s="41" t="s">
        <v>283</v>
      </c>
      <c r="F867" s="41">
        <v>1399</v>
      </c>
      <c r="G867" s="41">
        <v>0</v>
      </c>
      <c r="H867" s="41">
        <v>0</v>
      </c>
      <c r="I867" s="41">
        <v>0</v>
      </c>
      <c r="J867" s="41">
        <v>0</v>
      </c>
      <c r="K867" s="41">
        <v>0</v>
      </c>
      <c r="L867" s="41">
        <v>0</v>
      </c>
      <c r="M867" s="41">
        <v>0</v>
      </c>
      <c r="N867" s="41">
        <v>0</v>
      </c>
      <c r="O867" s="41">
        <v>0</v>
      </c>
      <c r="P867" s="46">
        <v>0</v>
      </c>
      <c r="Q867" s="46">
        <v>472</v>
      </c>
      <c r="R867" s="46">
        <v>488</v>
      </c>
      <c r="S867" s="46">
        <v>439</v>
      </c>
      <c r="T867" s="49">
        <f t="shared" si="13"/>
        <v>1399</v>
      </c>
      <c r="U867" s="41">
        <v>712</v>
      </c>
      <c r="V867" s="41">
        <v>687</v>
      </c>
      <c r="W867" s="41">
        <v>4</v>
      </c>
      <c r="X867" s="41">
        <v>31</v>
      </c>
      <c r="Y867" s="41">
        <v>5</v>
      </c>
      <c r="Z867" s="41">
        <v>262</v>
      </c>
      <c r="AA867" s="41">
        <v>47</v>
      </c>
      <c r="AB867" s="41">
        <v>17</v>
      </c>
      <c r="AC867" s="41">
        <v>1033</v>
      </c>
      <c r="AD867" s="41">
        <v>434</v>
      </c>
      <c r="AE867" s="41">
        <v>66</v>
      </c>
      <c r="AF867" s="41">
        <v>176</v>
      </c>
      <c r="AG867" s="41">
        <v>5</v>
      </c>
      <c r="AH867" s="41">
        <v>0</v>
      </c>
    </row>
    <row r="868" spans="1:34" hidden="1" x14ac:dyDescent="0.35">
      <c r="A868" s="42">
        <v>0</v>
      </c>
      <c r="B868" s="41">
        <v>2021</v>
      </c>
      <c r="C868" s="41" t="s">
        <v>1173</v>
      </c>
      <c r="D868" s="41" t="s">
        <v>285</v>
      </c>
      <c r="E868" s="41" t="s">
        <v>1242</v>
      </c>
      <c r="F868" s="41">
        <v>569</v>
      </c>
      <c r="G868" s="41">
        <v>82</v>
      </c>
      <c r="H868" s="41">
        <v>84</v>
      </c>
      <c r="I868" s="41">
        <v>92</v>
      </c>
      <c r="J868" s="41">
        <v>69</v>
      </c>
      <c r="K868" s="41">
        <v>92</v>
      </c>
      <c r="L868" s="41">
        <v>77</v>
      </c>
      <c r="M868" s="41">
        <v>73</v>
      </c>
      <c r="N868" s="41">
        <v>0</v>
      </c>
      <c r="O868" s="41">
        <v>0</v>
      </c>
      <c r="P868" s="46">
        <v>0</v>
      </c>
      <c r="Q868" s="46">
        <v>0</v>
      </c>
      <c r="R868" s="46">
        <v>0</v>
      </c>
      <c r="S868" s="46">
        <v>0</v>
      </c>
      <c r="T868" s="49">
        <f t="shared" si="13"/>
        <v>0</v>
      </c>
      <c r="U868" s="41">
        <v>281</v>
      </c>
      <c r="V868" s="41">
        <v>288</v>
      </c>
      <c r="W868" s="41">
        <v>0</v>
      </c>
      <c r="X868" s="41">
        <v>15</v>
      </c>
      <c r="Y868" s="41">
        <v>3</v>
      </c>
      <c r="Z868" s="41">
        <v>132</v>
      </c>
      <c r="AA868" s="41">
        <v>15</v>
      </c>
      <c r="AB868" s="41">
        <v>6</v>
      </c>
      <c r="AC868" s="41">
        <v>398</v>
      </c>
      <c r="AD868" s="41">
        <v>261</v>
      </c>
      <c r="AE868" s="41">
        <v>66</v>
      </c>
      <c r="AF868" s="41">
        <v>85</v>
      </c>
      <c r="AG868" s="41">
        <v>3</v>
      </c>
      <c r="AH868" s="41">
        <v>0</v>
      </c>
    </row>
    <row r="869" spans="1:34" hidden="1" x14ac:dyDescent="0.35">
      <c r="A869" s="42">
        <v>0</v>
      </c>
      <c r="B869" s="41">
        <v>2021</v>
      </c>
      <c r="C869" s="41" t="s">
        <v>1173</v>
      </c>
      <c r="D869" s="41" t="s">
        <v>285</v>
      </c>
      <c r="E869" s="41" t="s">
        <v>1257</v>
      </c>
      <c r="F869" s="41">
        <v>0</v>
      </c>
      <c r="G869" s="41">
        <v>0</v>
      </c>
      <c r="H869" s="41">
        <v>0</v>
      </c>
      <c r="I869" s="41">
        <v>0</v>
      </c>
      <c r="J869" s="41">
        <v>0</v>
      </c>
      <c r="K869" s="41">
        <v>0</v>
      </c>
      <c r="L869" s="41">
        <v>0</v>
      </c>
      <c r="M869" s="41">
        <v>0</v>
      </c>
      <c r="N869" s="41">
        <v>0</v>
      </c>
      <c r="O869" s="41">
        <v>0</v>
      </c>
      <c r="P869" s="46">
        <v>0</v>
      </c>
      <c r="Q869" s="46">
        <v>0</v>
      </c>
      <c r="R869" s="46">
        <v>0</v>
      </c>
      <c r="S869" s="46">
        <v>0</v>
      </c>
      <c r="T869" s="49">
        <f t="shared" si="13"/>
        <v>0</v>
      </c>
      <c r="AH869" s="41">
        <v>105</v>
      </c>
    </row>
    <row r="870" spans="1:34" hidden="1" x14ac:dyDescent="0.35">
      <c r="A870" s="42">
        <v>0</v>
      </c>
      <c r="B870" s="41">
        <v>2021</v>
      </c>
      <c r="C870" s="41" t="s">
        <v>1173</v>
      </c>
      <c r="D870" s="41" t="s">
        <v>285</v>
      </c>
      <c r="E870" s="41" t="s">
        <v>1298</v>
      </c>
      <c r="F870" s="41">
        <v>624</v>
      </c>
      <c r="G870" s="41">
        <v>74</v>
      </c>
      <c r="H870" s="41">
        <v>83</v>
      </c>
      <c r="I870" s="41">
        <v>86</v>
      </c>
      <c r="J870" s="41">
        <v>90</v>
      </c>
      <c r="K870" s="41">
        <v>85</v>
      </c>
      <c r="L870" s="41">
        <v>113</v>
      </c>
      <c r="M870" s="41">
        <v>93</v>
      </c>
      <c r="N870" s="41">
        <v>0</v>
      </c>
      <c r="O870" s="41">
        <v>0</v>
      </c>
      <c r="P870" s="46">
        <v>0</v>
      </c>
      <c r="Q870" s="46">
        <v>0</v>
      </c>
      <c r="R870" s="46">
        <v>0</v>
      </c>
      <c r="S870" s="46">
        <v>0</v>
      </c>
      <c r="T870" s="49">
        <f t="shared" si="13"/>
        <v>0</v>
      </c>
      <c r="U870" s="41">
        <v>309</v>
      </c>
      <c r="V870" s="41">
        <v>315</v>
      </c>
      <c r="W870" s="41">
        <v>4</v>
      </c>
      <c r="X870" s="41">
        <v>6</v>
      </c>
      <c r="Y870" s="41">
        <v>4</v>
      </c>
      <c r="Z870" s="41">
        <v>56</v>
      </c>
      <c r="AA870" s="41">
        <v>19</v>
      </c>
      <c r="AB870" s="41">
        <v>2</v>
      </c>
      <c r="AC870" s="41">
        <v>533</v>
      </c>
      <c r="AD870" s="41">
        <v>127</v>
      </c>
      <c r="AE870" s="41">
        <v>30</v>
      </c>
      <c r="AF870" s="41">
        <v>82</v>
      </c>
      <c r="AG870" s="41">
        <v>1</v>
      </c>
      <c r="AH870" s="41">
        <v>0</v>
      </c>
    </row>
    <row r="871" spans="1:34" hidden="1" x14ac:dyDescent="0.35">
      <c r="A871" s="42">
        <v>0</v>
      </c>
      <c r="B871" s="41">
        <v>2021</v>
      </c>
      <c r="C871" s="41" t="s">
        <v>1173</v>
      </c>
      <c r="D871" s="41" t="s">
        <v>285</v>
      </c>
      <c r="E871" s="41" t="s">
        <v>1372</v>
      </c>
      <c r="F871" s="41">
        <v>773</v>
      </c>
      <c r="G871" s="41">
        <v>109</v>
      </c>
      <c r="H871" s="41">
        <v>98</v>
      </c>
      <c r="I871" s="41">
        <v>98</v>
      </c>
      <c r="J871" s="41">
        <v>133</v>
      </c>
      <c r="K871" s="41">
        <v>125</v>
      </c>
      <c r="L871" s="41">
        <v>116</v>
      </c>
      <c r="M871" s="41">
        <v>94</v>
      </c>
      <c r="N871" s="41">
        <v>0</v>
      </c>
      <c r="O871" s="41">
        <v>0</v>
      </c>
      <c r="P871" s="46">
        <v>0</v>
      </c>
      <c r="Q871" s="46">
        <v>0</v>
      </c>
      <c r="R871" s="46">
        <v>0</v>
      </c>
      <c r="S871" s="46">
        <v>0</v>
      </c>
      <c r="T871" s="49">
        <f t="shared" si="13"/>
        <v>0</v>
      </c>
      <c r="U871" s="41">
        <v>395</v>
      </c>
      <c r="V871" s="41">
        <v>378</v>
      </c>
      <c r="W871" s="41">
        <v>2</v>
      </c>
      <c r="X871" s="41">
        <v>1</v>
      </c>
      <c r="Y871" s="41">
        <v>1</v>
      </c>
      <c r="Z871" s="41">
        <v>49</v>
      </c>
      <c r="AA871" s="41">
        <v>22</v>
      </c>
      <c r="AB871" s="41">
        <v>0</v>
      </c>
      <c r="AC871" s="41">
        <v>698</v>
      </c>
      <c r="AD871" s="41">
        <v>89</v>
      </c>
      <c r="AE871" s="41">
        <v>8</v>
      </c>
      <c r="AF871" s="41">
        <v>88</v>
      </c>
      <c r="AG871" s="41">
        <v>2</v>
      </c>
      <c r="AH871" s="41">
        <v>0</v>
      </c>
    </row>
    <row r="872" spans="1:34" hidden="1" x14ac:dyDescent="0.35">
      <c r="A872" s="42">
        <v>0</v>
      </c>
      <c r="B872" s="41">
        <v>2021</v>
      </c>
      <c r="C872" s="41" t="s">
        <v>1173</v>
      </c>
      <c r="D872" s="41" t="s">
        <v>285</v>
      </c>
      <c r="E872" s="41" t="s">
        <v>1390</v>
      </c>
      <c r="F872" s="41">
        <v>820</v>
      </c>
      <c r="G872" s="41">
        <v>104</v>
      </c>
      <c r="H872" s="41">
        <v>115</v>
      </c>
      <c r="I872" s="41">
        <v>114</v>
      </c>
      <c r="J872" s="41">
        <v>107</v>
      </c>
      <c r="K872" s="41">
        <v>133</v>
      </c>
      <c r="L872" s="41">
        <v>116</v>
      </c>
      <c r="M872" s="41">
        <v>131</v>
      </c>
      <c r="N872" s="41">
        <v>0</v>
      </c>
      <c r="O872" s="41">
        <v>0</v>
      </c>
      <c r="P872" s="46">
        <v>0</v>
      </c>
      <c r="Q872" s="46">
        <v>0</v>
      </c>
      <c r="R872" s="46">
        <v>0</v>
      </c>
      <c r="S872" s="46">
        <v>0</v>
      </c>
      <c r="T872" s="49">
        <f t="shared" si="13"/>
        <v>0</v>
      </c>
      <c r="U872" s="41">
        <v>426</v>
      </c>
      <c r="V872" s="41">
        <v>394</v>
      </c>
      <c r="W872" s="41">
        <v>3</v>
      </c>
      <c r="X872" s="41">
        <v>4</v>
      </c>
      <c r="Y872" s="41">
        <v>7</v>
      </c>
      <c r="Z872" s="41">
        <v>155</v>
      </c>
      <c r="AA872" s="41">
        <v>30</v>
      </c>
      <c r="AB872" s="41">
        <v>8</v>
      </c>
      <c r="AC872" s="41">
        <v>613</v>
      </c>
      <c r="AD872" s="41">
        <v>191</v>
      </c>
      <c r="AE872" s="41">
        <v>36</v>
      </c>
      <c r="AF872" s="41">
        <v>104</v>
      </c>
      <c r="AG872" s="41">
        <v>8</v>
      </c>
      <c r="AH872" s="41">
        <v>0</v>
      </c>
    </row>
    <row r="873" spans="1:34" x14ac:dyDescent="0.35">
      <c r="A873" s="42">
        <v>1</v>
      </c>
      <c r="B873" s="41">
        <v>2021</v>
      </c>
      <c r="C873" s="41" t="s">
        <v>1173</v>
      </c>
      <c r="D873" s="41" t="s">
        <v>285</v>
      </c>
      <c r="E873" s="41" t="s">
        <v>425</v>
      </c>
      <c r="F873" s="41">
        <v>2061</v>
      </c>
      <c r="G873" s="41">
        <v>0</v>
      </c>
      <c r="H873" s="41">
        <v>0</v>
      </c>
      <c r="I873" s="41">
        <v>0</v>
      </c>
      <c r="J873" s="41">
        <v>0</v>
      </c>
      <c r="K873" s="41">
        <v>0</v>
      </c>
      <c r="L873" s="41">
        <v>0</v>
      </c>
      <c r="M873" s="41">
        <v>0</v>
      </c>
      <c r="N873" s="41">
        <v>0</v>
      </c>
      <c r="O873" s="41">
        <v>0</v>
      </c>
      <c r="P873" s="46">
        <v>0</v>
      </c>
      <c r="Q873" s="46">
        <v>740</v>
      </c>
      <c r="R873" s="46">
        <v>639</v>
      </c>
      <c r="S873" s="46">
        <v>682</v>
      </c>
      <c r="T873" s="49">
        <f t="shared" si="13"/>
        <v>2061</v>
      </c>
      <c r="U873" s="41">
        <v>985</v>
      </c>
      <c r="V873" s="41">
        <v>1076</v>
      </c>
      <c r="W873" s="41">
        <v>4</v>
      </c>
      <c r="X873" s="41">
        <v>8</v>
      </c>
      <c r="Y873" s="41">
        <v>12</v>
      </c>
      <c r="Z873" s="41">
        <v>137</v>
      </c>
      <c r="AA873" s="41">
        <v>42</v>
      </c>
      <c r="AB873" s="41">
        <v>11</v>
      </c>
      <c r="AC873" s="41">
        <v>1847</v>
      </c>
      <c r="AD873" s="41">
        <v>246</v>
      </c>
      <c r="AE873" s="41">
        <v>18</v>
      </c>
      <c r="AF873" s="41">
        <v>220</v>
      </c>
      <c r="AG873" s="41">
        <v>3</v>
      </c>
      <c r="AH873" s="41">
        <v>0</v>
      </c>
    </row>
    <row r="874" spans="1:34" hidden="1" x14ac:dyDescent="0.35">
      <c r="A874" s="42">
        <v>0</v>
      </c>
      <c r="B874" s="41">
        <v>2021</v>
      </c>
      <c r="C874" s="41" t="s">
        <v>1173</v>
      </c>
      <c r="D874" s="41" t="s">
        <v>285</v>
      </c>
      <c r="E874" s="41" t="s">
        <v>1412</v>
      </c>
      <c r="F874" s="41">
        <v>503</v>
      </c>
      <c r="G874" s="41">
        <v>70</v>
      </c>
      <c r="H874" s="41">
        <v>77</v>
      </c>
      <c r="I874" s="41">
        <v>62</v>
      </c>
      <c r="J874" s="41">
        <v>83</v>
      </c>
      <c r="K874" s="41">
        <v>77</v>
      </c>
      <c r="L874" s="41">
        <v>69</v>
      </c>
      <c r="M874" s="41">
        <v>65</v>
      </c>
      <c r="N874" s="41">
        <v>0</v>
      </c>
      <c r="O874" s="41">
        <v>0</v>
      </c>
      <c r="P874" s="46">
        <v>0</v>
      </c>
      <c r="Q874" s="46">
        <v>0</v>
      </c>
      <c r="R874" s="46">
        <v>0</v>
      </c>
      <c r="S874" s="46">
        <v>0</v>
      </c>
      <c r="T874" s="49">
        <f t="shared" si="13"/>
        <v>0</v>
      </c>
      <c r="U874" s="41">
        <v>227</v>
      </c>
      <c r="V874" s="41">
        <v>276</v>
      </c>
      <c r="W874" s="41">
        <v>0</v>
      </c>
      <c r="X874" s="41">
        <v>2</v>
      </c>
      <c r="Y874" s="41">
        <v>4</v>
      </c>
      <c r="Z874" s="41">
        <v>47</v>
      </c>
      <c r="AA874" s="41">
        <v>8</v>
      </c>
      <c r="AB874" s="41">
        <v>2</v>
      </c>
      <c r="AC874" s="41">
        <v>440</v>
      </c>
      <c r="AD874" s="41">
        <v>142</v>
      </c>
      <c r="AE874" s="41">
        <v>16</v>
      </c>
      <c r="AF874" s="41">
        <v>85</v>
      </c>
      <c r="AG874" s="41">
        <v>0</v>
      </c>
      <c r="AH874" s="41">
        <v>1</v>
      </c>
    </row>
    <row r="875" spans="1:34" hidden="1" x14ac:dyDescent="0.35">
      <c r="A875" s="42">
        <v>0</v>
      </c>
      <c r="B875" s="41">
        <v>2021</v>
      </c>
      <c r="C875" s="41" t="s">
        <v>1173</v>
      </c>
      <c r="D875" s="41" t="s">
        <v>285</v>
      </c>
      <c r="E875" s="41" t="s">
        <v>1423</v>
      </c>
      <c r="F875" s="41">
        <v>433</v>
      </c>
      <c r="G875" s="41">
        <v>50</v>
      </c>
      <c r="H875" s="41">
        <v>55</v>
      </c>
      <c r="I875" s="41">
        <v>62</v>
      </c>
      <c r="J875" s="41">
        <v>64</v>
      </c>
      <c r="K875" s="41">
        <v>61</v>
      </c>
      <c r="L875" s="41">
        <v>74</v>
      </c>
      <c r="M875" s="41">
        <v>67</v>
      </c>
      <c r="N875" s="41">
        <v>0</v>
      </c>
      <c r="O875" s="41">
        <v>0</v>
      </c>
      <c r="P875" s="46">
        <v>0</v>
      </c>
      <c r="Q875" s="46">
        <v>0</v>
      </c>
      <c r="R875" s="46">
        <v>0</v>
      </c>
      <c r="S875" s="46">
        <v>0</v>
      </c>
      <c r="T875" s="49">
        <f t="shared" si="13"/>
        <v>0</v>
      </c>
      <c r="U875" s="41">
        <v>200</v>
      </c>
      <c r="V875" s="41">
        <v>233</v>
      </c>
      <c r="W875" s="41">
        <v>1</v>
      </c>
      <c r="X875" s="41">
        <v>4</v>
      </c>
      <c r="Y875" s="41">
        <v>4</v>
      </c>
      <c r="Z875" s="41">
        <v>50</v>
      </c>
      <c r="AA875" s="41">
        <v>10</v>
      </c>
      <c r="AB875" s="41">
        <v>9</v>
      </c>
      <c r="AC875" s="41">
        <v>355</v>
      </c>
      <c r="AD875" s="41">
        <v>109</v>
      </c>
      <c r="AE875" s="41">
        <v>20</v>
      </c>
      <c r="AF875" s="41">
        <v>67</v>
      </c>
      <c r="AG875" s="41">
        <v>0</v>
      </c>
      <c r="AH875" s="41">
        <v>0</v>
      </c>
    </row>
    <row r="876" spans="1:34" hidden="1" x14ac:dyDescent="0.35">
      <c r="A876" s="42">
        <v>0</v>
      </c>
      <c r="B876" s="41">
        <v>2021</v>
      </c>
      <c r="C876" s="41" t="s">
        <v>1173</v>
      </c>
      <c r="D876" s="41" t="s">
        <v>285</v>
      </c>
      <c r="E876" s="41" t="s">
        <v>1450</v>
      </c>
      <c r="F876" s="41">
        <v>687</v>
      </c>
      <c r="G876" s="41">
        <v>89</v>
      </c>
      <c r="H876" s="41">
        <v>81</v>
      </c>
      <c r="I876" s="41">
        <v>109</v>
      </c>
      <c r="J876" s="41">
        <v>96</v>
      </c>
      <c r="K876" s="41">
        <v>98</v>
      </c>
      <c r="L876" s="41">
        <v>111</v>
      </c>
      <c r="M876" s="41">
        <v>103</v>
      </c>
      <c r="N876" s="41">
        <v>0</v>
      </c>
      <c r="O876" s="41">
        <v>0</v>
      </c>
      <c r="P876" s="46">
        <v>0</v>
      </c>
      <c r="Q876" s="46">
        <v>0</v>
      </c>
      <c r="R876" s="46">
        <v>0</v>
      </c>
      <c r="S876" s="46">
        <v>0</v>
      </c>
      <c r="T876" s="49">
        <f t="shared" si="13"/>
        <v>0</v>
      </c>
      <c r="U876" s="41">
        <v>327</v>
      </c>
      <c r="V876" s="41">
        <v>360</v>
      </c>
      <c r="W876" s="41">
        <v>2</v>
      </c>
      <c r="X876" s="41">
        <v>0</v>
      </c>
      <c r="Y876" s="41">
        <v>0</v>
      </c>
      <c r="Z876" s="41">
        <v>33</v>
      </c>
      <c r="AA876" s="41">
        <v>8</v>
      </c>
      <c r="AB876" s="41">
        <v>1</v>
      </c>
      <c r="AC876" s="41">
        <v>643</v>
      </c>
      <c r="AD876" s="41">
        <v>98</v>
      </c>
      <c r="AE876" s="41">
        <v>3</v>
      </c>
      <c r="AF876" s="41">
        <v>89</v>
      </c>
      <c r="AG876" s="41">
        <v>8</v>
      </c>
      <c r="AH876" s="41">
        <v>0</v>
      </c>
    </row>
    <row r="877" spans="1:34" x14ac:dyDescent="0.35">
      <c r="A877" s="42">
        <v>1</v>
      </c>
      <c r="B877" s="41">
        <v>2021</v>
      </c>
      <c r="C877" s="41" t="s">
        <v>1173</v>
      </c>
      <c r="D877" s="41" t="s">
        <v>285</v>
      </c>
      <c r="E877" s="41" t="s">
        <v>469</v>
      </c>
      <c r="F877" s="41">
        <v>58</v>
      </c>
      <c r="G877" s="41">
        <v>0</v>
      </c>
      <c r="H877" s="41">
        <v>0</v>
      </c>
      <c r="I877" s="41">
        <v>0</v>
      </c>
      <c r="J877" s="41">
        <v>0</v>
      </c>
      <c r="K877" s="41">
        <v>0</v>
      </c>
      <c r="L877" s="41">
        <v>0</v>
      </c>
      <c r="M877" s="41">
        <v>0</v>
      </c>
      <c r="N877" s="41">
        <v>0</v>
      </c>
      <c r="O877" s="41">
        <v>0</v>
      </c>
      <c r="P877" s="46">
        <v>0</v>
      </c>
      <c r="Q877" s="46">
        <v>0</v>
      </c>
      <c r="R877" s="46">
        <v>13</v>
      </c>
      <c r="S877" s="46">
        <v>45</v>
      </c>
      <c r="T877" s="49">
        <f t="shared" si="13"/>
        <v>58</v>
      </c>
      <c r="U877" s="41">
        <v>20</v>
      </c>
      <c r="V877" s="41">
        <v>38</v>
      </c>
      <c r="W877" s="41">
        <v>1</v>
      </c>
      <c r="X877" s="41">
        <v>0</v>
      </c>
      <c r="Y877" s="41">
        <v>0</v>
      </c>
      <c r="Z877" s="41">
        <v>13</v>
      </c>
      <c r="AA877" s="41">
        <v>3</v>
      </c>
      <c r="AB877" s="41">
        <v>0</v>
      </c>
      <c r="AC877" s="41">
        <v>41</v>
      </c>
      <c r="AD877" s="41">
        <v>30</v>
      </c>
      <c r="AE877" s="41">
        <v>1</v>
      </c>
      <c r="AF877" s="41">
        <v>6</v>
      </c>
      <c r="AG877" s="41">
        <v>3</v>
      </c>
      <c r="AH877" s="41">
        <v>0</v>
      </c>
    </row>
    <row r="878" spans="1:34" hidden="1" x14ac:dyDescent="0.35">
      <c r="A878" s="42">
        <v>0</v>
      </c>
      <c r="B878" s="41">
        <v>2021</v>
      </c>
      <c r="C878" s="41" t="s">
        <v>1173</v>
      </c>
      <c r="D878" s="41" t="s">
        <v>285</v>
      </c>
      <c r="E878" s="41" t="s">
        <v>1483</v>
      </c>
      <c r="F878" s="41">
        <v>854</v>
      </c>
      <c r="G878" s="41">
        <v>102</v>
      </c>
      <c r="H878" s="41">
        <v>114</v>
      </c>
      <c r="I878" s="41">
        <v>113</v>
      </c>
      <c r="J878" s="41">
        <v>137</v>
      </c>
      <c r="K878" s="41">
        <v>112</v>
      </c>
      <c r="L878" s="41">
        <v>148</v>
      </c>
      <c r="M878" s="41">
        <v>128</v>
      </c>
      <c r="N878" s="41">
        <v>0</v>
      </c>
      <c r="O878" s="41">
        <v>0</v>
      </c>
      <c r="P878" s="46">
        <v>0</v>
      </c>
      <c r="Q878" s="46">
        <v>0</v>
      </c>
      <c r="R878" s="46">
        <v>0</v>
      </c>
      <c r="S878" s="46">
        <v>0</v>
      </c>
      <c r="T878" s="49">
        <f t="shared" si="13"/>
        <v>0</v>
      </c>
      <c r="U878" s="41">
        <v>437</v>
      </c>
      <c r="V878" s="41">
        <v>417</v>
      </c>
      <c r="W878" s="41">
        <v>0</v>
      </c>
      <c r="X878" s="41">
        <v>8</v>
      </c>
      <c r="Y878" s="41">
        <v>3</v>
      </c>
      <c r="Z878" s="41">
        <v>73</v>
      </c>
      <c r="AA878" s="41">
        <v>15</v>
      </c>
      <c r="AB878" s="41">
        <v>1</v>
      </c>
      <c r="AC878" s="41">
        <v>754</v>
      </c>
      <c r="AD878" s="41">
        <v>111</v>
      </c>
      <c r="AE878" s="41">
        <v>22</v>
      </c>
      <c r="AF878" s="41">
        <v>115</v>
      </c>
      <c r="AG878" s="41">
        <v>0</v>
      </c>
      <c r="AH878" s="41">
        <v>0</v>
      </c>
    </row>
    <row r="879" spans="1:34" hidden="1" x14ac:dyDescent="0.35">
      <c r="A879" s="42">
        <v>0</v>
      </c>
      <c r="B879" s="41">
        <v>2021</v>
      </c>
      <c r="C879" s="41" t="s">
        <v>1173</v>
      </c>
      <c r="D879" s="41" t="s">
        <v>285</v>
      </c>
      <c r="E879" s="41" t="s">
        <v>1499</v>
      </c>
      <c r="F879" s="41">
        <v>430</v>
      </c>
      <c r="G879" s="41">
        <v>65</v>
      </c>
      <c r="H879" s="41">
        <v>62</v>
      </c>
      <c r="I879" s="41">
        <v>62</v>
      </c>
      <c r="J879" s="41">
        <v>62</v>
      </c>
      <c r="K879" s="41">
        <v>56</v>
      </c>
      <c r="L879" s="41">
        <v>56</v>
      </c>
      <c r="M879" s="41">
        <v>67</v>
      </c>
      <c r="N879" s="41">
        <v>0</v>
      </c>
      <c r="O879" s="41">
        <v>0</v>
      </c>
      <c r="P879" s="46">
        <v>0</v>
      </c>
      <c r="Q879" s="46">
        <v>0</v>
      </c>
      <c r="R879" s="46">
        <v>0</v>
      </c>
      <c r="S879" s="46">
        <v>0</v>
      </c>
      <c r="T879" s="49">
        <f t="shared" si="13"/>
        <v>0</v>
      </c>
      <c r="U879" s="41">
        <v>207</v>
      </c>
      <c r="V879" s="41">
        <v>223</v>
      </c>
      <c r="W879" s="41">
        <v>1</v>
      </c>
      <c r="X879" s="41">
        <v>4</v>
      </c>
      <c r="Y879" s="41">
        <v>9</v>
      </c>
      <c r="Z879" s="41">
        <v>75</v>
      </c>
      <c r="AA879" s="41">
        <v>11</v>
      </c>
      <c r="AB879" s="41">
        <v>10</v>
      </c>
      <c r="AC879" s="41">
        <v>320</v>
      </c>
      <c r="AD879" s="41">
        <v>180</v>
      </c>
      <c r="AE879" s="41">
        <v>41</v>
      </c>
      <c r="AF879" s="41">
        <v>59</v>
      </c>
      <c r="AG879" s="41">
        <v>3</v>
      </c>
      <c r="AH879" s="41">
        <v>0</v>
      </c>
    </row>
    <row r="880" spans="1:34" hidden="1" x14ac:dyDescent="0.35">
      <c r="A880" s="42">
        <v>0</v>
      </c>
      <c r="B880" s="41">
        <v>2021</v>
      </c>
      <c r="C880" s="41" t="s">
        <v>1173</v>
      </c>
      <c r="D880" s="41" t="s">
        <v>285</v>
      </c>
      <c r="E880" s="41" t="s">
        <v>1518</v>
      </c>
      <c r="F880" s="41">
        <v>459</v>
      </c>
      <c r="G880" s="41">
        <v>59</v>
      </c>
      <c r="H880" s="41">
        <v>53</v>
      </c>
      <c r="I880" s="41">
        <v>66</v>
      </c>
      <c r="J880" s="41">
        <v>54</v>
      </c>
      <c r="K880" s="41">
        <v>74</v>
      </c>
      <c r="L880" s="41">
        <v>80</v>
      </c>
      <c r="M880" s="41">
        <v>73</v>
      </c>
      <c r="N880" s="41">
        <v>0</v>
      </c>
      <c r="O880" s="41">
        <v>0</v>
      </c>
      <c r="P880" s="46">
        <v>0</v>
      </c>
      <c r="Q880" s="46">
        <v>0</v>
      </c>
      <c r="R880" s="46">
        <v>0</v>
      </c>
      <c r="S880" s="46">
        <v>0</v>
      </c>
      <c r="T880" s="49">
        <f t="shared" si="13"/>
        <v>0</v>
      </c>
      <c r="U880" s="41">
        <v>223</v>
      </c>
      <c r="V880" s="41">
        <v>236</v>
      </c>
      <c r="W880" s="41">
        <v>1</v>
      </c>
      <c r="X880" s="41">
        <v>3</v>
      </c>
      <c r="Y880" s="41">
        <v>5</v>
      </c>
      <c r="Z880" s="41">
        <v>11</v>
      </c>
      <c r="AA880" s="41">
        <v>3</v>
      </c>
      <c r="AB880" s="41">
        <v>0</v>
      </c>
      <c r="AC880" s="41">
        <v>436</v>
      </c>
      <c r="AD880" s="41">
        <v>46</v>
      </c>
      <c r="AE880" s="41">
        <v>3</v>
      </c>
      <c r="AF880" s="41">
        <v>56</v>
      </c>
      <c r="AG880" s="41">
        <v>0</v>
      </c>
      <c r="AH880" s="41">
        <v>16</v>
      </c>
    </row>
    <row r="881" spans="1:34" hidden="1" x14ac:dyDescent="0.35">
      <c r="A881" s="42">
        <v>0</v>
      </c>
      <c r="B881" s="41">
        <v>2021</v>
      </c>
      <c r="C881" s="41" t="s">
        <v>1173</v>
      </c>
      <c r="D881" s="41" t="s">
        <v>285</v>
      </c>
      <c r="E881" s="41" t="s">
        <v>1526</v>
      </c>
      <c r="F881" s="41">
        <v>752</v>
      </c>
      <c r="G881" s="41">
        <v>89</v>
      </c>
      <c r="H881" s="41">
        <v>100</v>
      </c>
      <c r="I881" s="41">
        <v>105</v>
      </c>
      <c r="J881" s="41">
        <v>113</v>
      </c>
      <c r="K881" s="41">
        <v>112</v>
      </c>
      <c r="L881" s="41">
        <v>120</v>
      </c>
      <c r="M881" s="41">
        <v>113</v>
      </c>
      <c r="N881" s="41">
        <v>0</v>
      </c>
      <c r="O881" s="41">
        <v>0</v>
      </c>
      <c r="P881" s="46">
        <v>0</v>
      </c>
      <c r="Q881" s="46">
        <v>0</v>
      </c>
      <c r="R881" s="46">
        <v>0</v>
      </c>
      <c r="S881" s="46">
        <v>0</v>
      </c>
      <c r="T881" s="49">
        <f t="shared" si="13"/>
        <v>0</v>
      </c>
      <c r="U881" s="41">
        <v>359</v>
      </c>
      <c r="V881" s="41">
        <v>393</v>
      </c>
      <c r="W881" s="41">
        <v>1</v>
      </c>
      <c r="X881" s="41">
        <v>7</v>
      </c>
      <c r="Y881" s="41">
        <v>8</v>
      </c>
      <c r="Z881" s="41">
        <v>115</v>
      </c>
      <c r="AA881" s="41">
        <v>22</v>
      </c>
      <c r="AB881" s="41">
        <v>2</v>
      </c>
      <c r="AC881" s="41">
        <v>597</v>
      </c>
      <c r="AD881" s="41">
        <v>182</v>
      </c>
      <c r="AE881" s="41">
        <v>44</v>
      </c>
      <c r="AF881" s="41">
        <v>72</v>
      </c>
      <c r="AG881" s="41">
        <v>1</v>
      </c>
      <c r="AH881" s="41">
        <v>19</v>
      </c>
    </row>
    <row r="882" spans="1:34" hidden="1" x14ac:dyDescent="0.35">
      <c r="A882" s="42">
        <v>0</v>
      </c>
      <c r="B882" s="41">
        <v>2021</v>
      </c>
      <c r="C882" s="41" t="s">
        <v>1173</v>
      </c>
      <c r="D882" s="41" t="s">
        <v>285</v>
      </c>
      <c r="E882" s="41" t="s">
        <v>1544</v>
      </c>
      <c r="F882" s="41">
        <v>462</v>
      </c>
      <c r="G882" s="41">
        <v>60</v>
      </c>
      <c r="H882" s="41">
        <v>64</v>
      </c>
      <c r="I882" s="41">
        <v>54</v>
      </c>
      <c r="J882" s="41">
        <v>77</v>
      </c>
      <c r="K882" s="41">
        <v>73</v>
      </c>
      <c r="L882" s="41">
        <v>62</v>
      </c>
      <c r="M882" s="41">
        <v>72</v>
      </c>
      <c r="N882" s="41">
        <v>0</v>
      </c>
      <c r="O882" s="41">
        <v>0</v>
      </c>
      <c r="P882" s="46">
        <v>0</v>
      </c>
      <c r="Q882" s="46">
        <v>0</v>
      </c>
      <c r="R882" s="46">
        <v>0</v>
      </c>
      <c r="S882" s="46">
        <v>0</v>
      </c>
      <c r="T882" s="49">
        <f t="shared" si="13"/>
        <v>0</v>
      </c>
      <c r="U882" s="41">
        <v>214</v>
      </c>
      <c r="V882" s="41">
        <v>248</v>
      </c>
      <c r="W882" s="41">
        <v>0</v>
      </c>
      <c r="X882" s="41">
        <v>9</v>
      </c>
      <c r="Y882" s="41">
        <v>5</v>
      </c>
      <c r="Z882" s="41">
        <v>71</v>
      </c>
      <c r="AA882" s="41">
        <v>15</v>
      </c>
      <c r="AB882" s="41">
        <v>6</v>
      </c>
      <c r="AC882" s="41">
        <v>356</v>
      </c>
      <c r="AD882" s="41">
        <v>136</v>
      </c>
      <c r="AE882" s="41">
        <v>26</v>
      </c>
      <c r="AF882" s="41">
        <v>72</v>
      </c>
      <c r="AG882" s="41">
        <v>0</v>
      </c>
      <c r="AH882" s="41">
        <v>102</v>
      </c>
    </row>
    <row r="883" spans="1:34" hidden="1" x14ac:dyDescent="0.35">
      <c r="A883" s="42">
        <v>0</v>
      </c>
      <c r="B883" s="41">
        <v>2021</v>
      </c>
      <c r="C883" s="41" t="s">
        <v>1173</v>
      </c>
      <c r="D883" s="41" t="s">
        <v>285</v>
      </c>
      <c r="E883" s="41" t="s">
        <v>1583</v>
      </c>
      <c r="F883" s="41">
        <v>341</v>
      </c>
      <c r="G883" s="41">
        <v>62</v>
      </c>
      <c r="H883" s="41">
        <v>46</v>
      </c>
      <c r="I883" s="41">
        <v>41</v>
      </c>
      <c r="J883" s="41">
        <v>42</v>
      </c>
      <c r="K883" s="41">
        <v>50</v>
      </c>
      <c r="L883" s="41">
        <v>44</v>
      </c>
      <c r="M883" s="41">
        <v>56</v>
      </c>
      <c r="N883" s="41">
        <v>0</v>
      </c>
      <c r="O883" s="41">
        <v>0</v>
      </c>
      <c r="P883" s="46">
        <v>0</v>
      </c>
      <c r="Q883" s="46">
        <v>0</v>
      </c>
      <c r="R883" s="46">
        <v>0</v>
      </c>
      <c r="S883" s="46">
        <v>0</v>
      </c>
      <c r="T883" s="49">
        <f t="shared" si="13"/>
        <v>0</v>
      </c>
      <c r="U883" s="41">
        <v>189</v>
      </c>
      <c r="V883" s="41">
        <v>152</v>
      </c>
      <c r="W883" s="41">
        <v>2</v>
      </c>
      <c r="X883" s="41">
        <v>2</v>
      </c>
      <c r="Y883" s="41">
        <v>3</v>
      </c>
      <c r="Z883" s="41">
        <v>80</v>
      </c>
      <c r="AA883" s="41">
        <v>5</v>
      </c>
      <c r="AB883" s="41">
        <v>5</v>
      </c>
      <c r="AC883" s="41">
        <v>244</v>
      </c>
      <c r="AD883" s="41">
        <v>145</v>
      </c>
      <c r="AE883" s="41">
        <v>36</v>
      </c>
      <c r="AF883" s="41">
        <v>63</v>
      </c>
      <c r="AG883" s="41">
        <v>2</v>
      </c>
      <c r="AH883" s="41">
        <v>0</v>
      </c>
    </row>
    <row r="884" spans="1:34" x14ac:dyDescent="0.35">
      <c r="A884" s="42">
        <v>1</v>
      </c>
      <c r="B884" s="41">
        <v>2021</v>
      </c>
      <c r="C884" s="41" t="s">
        <v>1173</v>
      </c>
      <c r="D884" s="41" t="s">
        <v>285</v>
      </c>
      <c r="E884" s="41" t="s">
        <v>619</v>
      </c>
      <c r="F884" s="41">
        <v>933</v>
      </c>
      <c r="G884" s="41">
        <v>0</v>
      </c>
      <c r="H884" s="41">
        <v>0</v>
      </c>
      <c r="I884" s="41">
        <v>0</v>
      </c>
      <c r="J884" s="41">
        <v>0</v>
      </c>
      <c r="K884" s="41">
        <v>0</v>
      </c>
      <c r="L884" s="41">
        <v>0</v>
      </c>
      <c r="M884" s="41">
        <v>0</v>
      </c>
      <c r="N884" s="41">
        <v>325</v>
      </c>
      <c r="O884" s="41">
        <v>326</v>
      </c>
      <c r="P884" s="46">
        <v>282</v>
      </c>
      <c r="Q884" s="46">
        <v>0</v>
      </c>
      <c r="R884" s="46">
        <v>0</v>
      </c>
      <c r="S884" s="46">
        <v>0</v>
      </c>
      <c r="T884" s="49">
        <f t="shared" si="13"/>
        <v>282</v>
      </c>
      <c r="U884" s="41">
        <v>475</v>
      </c>
      <c r="V884" s="41">
        <v>458</v>
      </c>
      <c r="W884" s="41">
        <v>4</v>
      </c>
      <c r="X884" s="41">
        <v>0</v>
      </c>
      <c r="Y884" s="41">
        <v>17</v>
      </c>
      <c r="Z884" s="41">
        <v>85</v>
      </c>
      <c r="AA884" s="41">
        <v>24</v>
      </c>
      <c r="AB884" s="41">
        <v>2</v>
      </c>
      <c r="AC884" s="41">
        <v>801</v>
      </c>
      <c r="AD884" s="41">
        <v>195</v>
      </c>
      <c r="AE884" s="41">
        <v>15</v>
      </c>
      <c r="AF884" s="41">
        <v>109</v>
      </c>
      <c r="AG884" s="41">
        <v>2</v>
      </c>
      <c r="AH884" s="41">
        <v>0</v>
      </c>
    </row>
    <row r="885" spans="1:34" hidden="1" x14ac:dyDescent="0.35">
      <c r="A885" s="42">
        <v>0</v>
      </c>
      <c r="B885" s="41">
        <v>2021</v>
      </c>
      <c r="C885" s="41" t="s">
        <v>1173</v>
      </c>
      <c r="D885" s="41" t="s">
        <v>285</v>
      </c>
      <c r="E885" s="41" t="s">
        <v>1596</v>
      </c>
      <c r="F885" s="41">
        <v>559</v>
      </c>
      <c r="G885" s="41">
        <v>85</v>
      </c>
      <c r="H885" s="41">
        <v>72</v>
      </c>
      <c r="I885" s="41">
        <v>75</v>
      </c>
      <c r="J885" s="41">
        <v>70</v>
      </c>
      <c r="K885" s="41">
        <v>81</v>
      </c>
      <c r="L885" s="41">
        <v>78</v>
      </c>
      <c r="M885" s="41">
        <v>98</v>
      </c>
      <c r="N885" s="41">
        <v>0</v>
      </c>
      <c r="O885" s="41">
        <v>0</v>
      </c>
      <c r="P885" s="46">
        <v>0</v>
      </c>
      <c r="Q885" s="46">
        <v>0</v>
      </c>
      <c r="R885" s="46">
        <v>0</v>
      </c>
      <c r="S885" s="46">
        <v>0</v>
      </c>
      <c r="T885" s="49">
        <f t="shared" si="13"/>
        <v>0</v>
      </c>
      <c r="U885" s="41">
        <v>286</v>
      </c>
      <c r="V885" s="41">
        <v>273</v>
      </c>
      <c r="W885" s="41">
        <v>0</v>
      </c>
      <c r="X885" s="41">
        <v>3</v>
      </c>
      <c r="Y885" s="41">
        <v>4</v>
      </c>
      <c r="Z885" s="41">
        <v>50</v>
      </c>
      <c r="AA885" s="41">
        <v>14</v>
      </c>
      <c r="AB885" s="41">
        <v>0</v>
      </c>
      <c r="AC885" s="41">
        <v>488</v>
      </c>
      <c r="AD885" s="41">
        <v>136</v>
      </c>
      <c r="AE885" s="41">
        <v>20</v>
      </c>
      <c r="AF885" s="41">
        <v>68</v>
      </c>
      <c r="AG885" s="41">
        <v>0</v>
      </c>
      <c r="AH885" s="41">
        <v>1</v>
      </c>
    </row>
    <row r="886" spans="1:34" hidden="1" x14ac:dyDescent="0.35">
      <c r="A886" s="42">
        <v>0</v>
      </c>
      <c r="B886" s="41">
        <v>2021</v>
      </c>
      <c r="C886" s="41" t="s">
        <v>1173</v>
      </c>
      <c r="D886" s="41" t="s">
        <v>285</v>
      </c>
      <c r="E886" s="41" t="s">
        <v>1597</v>
      </c>
      <c r="F886" s="41">
        <v>447</v>
      </c>
      <c r="G886" s="41">
        <v>70</v>
      </c>
      <c r="H886" s="41">
        <v>55</v>
      </c>
      <c r="I886" s="41">
        <v>49</v>
      </c>
      <c r="J886" s="41">
        <v>61</v>
      </c>
      <c r="K886" s="41">
        <v>70</v>
      </c>
      <c r="L886" s="41">
        <v>68</v>
      </c>
      <c r="M886" s="41">
        <v>74</v>
      </c>
      <c r="N886" s="41">
        <v>0</v>
      </c>
      <c r="O886" s="41">
        <v>0</v>
      </c>
      <c r="P886" s="46">
        <v>0</v>
      </c>
      <c r="Q886" s="46">
        <v>0</v>
      </c>
      <c r="R886" s="46">
        <v>0</v>
      </c>
      <c r="S886" s="46">
        <v>0</v>
      </c>
      <c r="T886" s="49">
        <f t="shared" si="13"/>
        <v>0</v>
      </c>
      <c r="U886" s="41">
        <v>223</v>
      </c>
      <c r="V886" s="41">
        <v>224</v>
      </c>
      <c r="W886" s="41">
        <v>5</v>
      </c>
      <c r="X886" s="41">
        <v>3</v>
      </c>
      <c r="Y886" s="41">
        <v>11</v>
      </c>
      <c r="Z886" s="41">
        <v>88</v>
      </c>
      <c r="AA886" s="41">
        <v>27</v>
      </c>
      <c r="AB886" s="41">
        <v>4</v>
      </c>
      <c r="AC886" s="41">
        <v>309</v>
      </c>
      <c r="AD886" s="41">
        <v>211</v>
      </c>
      <c r="AE886" s="41">
        <v>25</v>
      </c>
      <c r="AF886" s="41">
        <v>75</v>
      </c>
      <c r="AG886" s="41">
        <v>1</v>
      </c>
      <c r="AH886" s="41">
        <v>27</v>
      </c>
    </row>
    <row r="887" spans="1:34" hidden="1" x14ac:dyDescent="0.35">
      <c r="A887" s="42">
        <v>0</v>
      </c>
      <c r="B887" s="41">
        <v>2021</v>
      </c>
      <c r="C887" s="41" t="s">
        <v>1173</v>
      </c>
      <c r="D887" s="41" t="s">
        <v>285</v>
      </c>
      <c r="E887" s="41" t="s">
        <v>1625</v>
      </c>
      <c r="F887" s="41">
        <v>450</v>
      </c>
      <c r="G887" s="41">
        <v>48</v>
      </c>
      <c r="H887" s="41">
        <v>76</v>
      </c>
      <c r="I887" s="41">
        <v>60</v>
      </c>
      <c r="J887" s="41">
        <v>70</v>
      </c>
      <c r="K887" s="41">
        <v>52</v>
      </c>
      <c r="L887" s="41">
        <v>65</v>
      </c>
      <c r="M887" s="41">
        <v>79</v>
      </c>
      <c r="N887" s="41">
        <v>0</v>
      </c>
      <c r="O887" s="41">
        <v>0</v>
      </c>
      <c r="P887" s="46">
        <v>0</v>
      </c>
      <c r="Q887" s="46">
        <v>0</v>
      </c>
      <c r="R887" s="46">
        <v>0</v>
      </c>
      <c r="S887" s="46">
        <v>0</v>
      </c>
      <c r="T887" s="49">
        <f t="shared" si="13"/>
        <v>0</v>
      </c>
      <c r="U887" s="41">
        <v>224</v>
      </c>
      <c r="V887" s="41">
        <v>226</v>
      </c>
      <c r="W887" s="41">
        <v>3</v>
      </c>
      <c r="X887" s="41">
        <v>7</v>
      </c>
      <c r="Y887" s="41">
        <v>14</v>
      </c>
      <c r="Z887" s="41">
        <v>71</v>
      </c>
      <c r="AA887" s="41">
        <v>11</v>
      </c>
      <c r="AB887" s="41">
        <v>1</v>
      </c>
      <c r="AC887" s="41">
        <v>343</v>
      </c>
      <c r="AD887" s="41">
        <v>125</v>
      </c>
      <c r="AE887" s="41">
        <v>34</v>
      </c>
      <c r="AF887" s="41">
        <v>47</v>
      </c>
      <c r="AG887" s="41">
        <v>0</v>
      </c>
      <c r="AH887" s="41">
        <v>13</v>
      </c>
    </row>
    <row r="888" spans="1:34" x14ac:dyDescent="0.35">
      <c r="A888" s="42">
        <v>1</v>
      </c>
      <c r="B888" s="41">
        <v>2021</v>
      </c>
      <c r="C888" s="41" t="s">
        <v>1173</v>
      </c>
      <c r="D888" s="41" t="s">
        <v>285</v>
      </c>
      <c r="E888" s="41" t="s">
        <v>657</v>
      </c>
      <c r="F888" s="41">
        <v>1070</v>
      </c>
      <c r="G888" s="41">
        <v>0</v>
      </c>
      <c r="H888" s="41">
        <v>0</v>
      </c>
      <c r="I888" s="41">
        <v>0</v>
      </c>
      <c r="J888" s="41">
        <v>0</v>
      </c>
      <c r="K888" s="41">
        <v>0</v>
      </c>
      <c r="L888" s="41">
        <v>0</v>
      </c>
      <c r="M888" s="41">
        <v>0</v>
      </c>
      <c r="N888" s="41">
        <v>389</v>
      </c>
      <c r="O888" s="41">
        <v>351</v>
      </c>
      <c r="P888" s="46">
        <v>330</v>
      </c>
      <c r="Q888" s="46">
        <v>0</v>
      </c>
      <c r="R888" s="46">
        <v>0</v>
      </c>
      <c r="S888" s="46">
        <v>0</v>
      </c>
      <c r="T888" s="49">
        <f t="shared" si="13"/>
        <v>330</v>
      </c>
      <c r="U888" s="41">
        <v>530</v>
      </c>
      <c r="V888" s="41">
        <v>540</v>
      </c>
      <c r="W888" s="41">
        <v>2</v>
      </c>
      <c r="X888" s="41">
        <v>8</v>
      </c>
      <c r="Y888" s="41">
        <v>17</v>
      </c>
      <c r="Z888" s="41">
        <v>126</v>
      </c>
      <c r="AA888" s="41">
        <v>27</v>
      </c>
      <c r="AB888" s="41">
        <v>2</v>
      </c>
      <c r="AC888" s="41">
        <v>888</v>
      </c>
      <c r="AD888" s="41">
        <v>218</v>
      </c>
      <c r="AE888" s="41">
        <v>24</v>
      </c>
      <c r="AF888" s="41">
        <v>117</v>
      </c>
      <c r="AG888" s="41">
        <v>4</v>
      </c>
      <c r="AH888" s="41">
        <v>0</v>
      </c>
    </row>
    <row r="889" spans="1:34" hidden="1" x14ac:dyDescent="0.35">
      <c r="A889" s="42">
        <v>0</v>
      </c>
      <c r="B889" s="41">
        <v>2021</v>
      </c>
      <c r="C889" s="41" t="s">
        <v>1173</v>
      </c>
      <c r="D889" s="41" t="s">
        <v>285</v>
      </c>
      <c r="E889" s="41" t="s">
        <v>1650</v>
      </c>
      <c r="F889" s="41">
        <v>427</v>
      </c>
      <c r="G889" s="41">
        <v>57</v>
      </c>
      <c r="H889" s="41">
        <v>62</v>
      </c>
      <c r="I889" s="41">
        <v>67</v>
      </c>
      <c r="J889" s="41">
        <v>55</v>
      </c>
      <c r="K889" s="41">
        <v>67</v>
      </c>
      <c r="L889" s="41">
        <v>58</v>
      </c>
      <c r="M889" s="41">
        <v>61</v>
      </c>
      <c r="N889" s="41">
        <v>0</v>
      </c>
      <c r="O889" s="41">
        <v>0</v>
      </c>
      <c r="P889" s="46">
        <v>0</v>
      </c>
      <c r="Q889" s="46">
        <v>0</v>
      </c>
      <c r="R889" s="46">
        <v>0</v>
      </c>
      <c r="S889" s="46">
        <v>0</v>
      </c>
      <c r="T889" s="49">
        <f t="shared" si="13"/>
        <v>0</v>
      </c>
      <c r="U889" s="41">
        <v>194</v>
      </c>
      <c r="V889" s="41">
        <v>233</v>
      </c>
      <c r="W889" s="41">
        <v>1</v>
      </c>
      <c r="X889" s="41">
        <v>2</v>
      </c>
      <c r="Y889" s="41">
        <v>3</v>
      </c>
      <c r="Z889" s="41">
        <v>37</v>
      </c>
      <c r="AA889" s="41">
        <v>13</v>
      </c>
      <c r="AB889" s="41">
        <v>5</v>
      </c>
      <c r="AC889" s="41">
        <v>366</v>
      </c>
      <c r="AD889" s="41">
        <v>107</v>
      </c>
      <c r="AE889" s="41">
        <v>9</v>
      </c>
      <c r="AF889" s="41">
        <v>99</v>
      </c>
      <c r="AG889" s="41">
        <v>2</v>
      </c>
      <c r="AH889" s="41">
        <v>0</v>
      </c>
    </row>
    <row r="890" spans="1:34" hidden="1" x14ac:dyDescent="0.35">
      <c r="A890" s="42">
        <v>0</v>
      </c>
      <c r="B890" s="41">
        <v>2021</v>
      </c>
      <c r="C890" s="41" t="s">
        <v>1173</v>
      </c>
      <c r="D890" s="41" t="s">
        <v>285</v>
      </c>
      <c r="E890" s="41" t="s">
        <v>1651</v>
      </c>
      <c r="F890" s="41">
        <v>650</v>
      </c>
      <c r="G890" s="41">
        <v>86</v>
      </c>
      <c r="H890" s="41">
        <v>84</v>
      </c>
      <c r="I890" s="41">
        <v>70</v>
      </c>
      <c r="J890" s="41">
        <v>100</v>
      </c>
      <c r="K890" s="41">
        <v>93</v>
      </c>
      <c r="L890" s="41">
        <v>106</v>
      </c>
      <c r="M890" s="41">
        <v>111</v>
      </c>
      <c r="N890" s="41">
        <v>0</v>
      </c>
      <c r="O890" s="41">
        <v>0</v>
      </c>
      <c r="P890" s="46">
        <v>0</v>
      </c>
      <c r="Q890" s="46">
        <v>0</v>
      </c>
      <c r="R890" s="46">
        <v>0</v>
      </c>
      <c r="S890" s="46">
        <v>0</v>
      </c>
      <c r="T890" s="49">
        <f t="shared" si="13"/>
        <v>0</v>
      </c>
      <c r="U890" s="41">
        <v>329</v>
      </c>
      <c r="V890" s="41">
        <v>321</v>
      </c>
      <c r="W890" s="41">
        <v>1</v>
      </c>
      <c r="X890" s="41">
        <v>1</v>
      </c>
      <c r="Y890" s="41">
        <v>2</v>
      </c>
      <c r="Z890" s="41">
        <v>15</v>
      </c>
      <c r="AA890" s="41">
        <v>4</v>
      </c>
      <c r="AB890" s="41">
        <v>2</v>
      </c>
      <c r="AC890" s="41">
        <v>625</v>
      </c>
      <c r="AD890" s="41">
        <v>76</v>
      </c>
      <c r="AE890" s="41">
        <v>6</v>
      </c>
      <c r="AF890" s="41">
        <v>83</v>
      </c>
      <c r="AG890" s="41">
        <v>2</v>
      </c>
      <c r="AH890" s="41">
        <v>18</v>
      </c>
    </row>
    <row r="891" spans="1:34" hidden="1" x14ac:dyDescent="0.35">
      <c r="A891" s="42">
        <v>0</v>
      </c>
      <c r="B891" s="41">
        <v>2021</v>
      </c>
      <c r="C891" s="41" t="s">
        <v>1173</v>
      </c>
      <c r="D891" s="41" t="s">
        <v>285</v>
      </c>
      <c r="E891" s="41" t="s">
        <v>1682</v>
      </c>
      <c r="F891" s="41">
        <v>423</v>
      </c>
      <c r="G891" s="41">
        <v>42</v>
      </c>
      <c r="H891" s="41">
        <v>56</v>
      </c>
      <c r="I891" s="41">
        <v>58</v>
      </c>
      <c r="J891" s="41">
        <v>59</v>
      </c>
      <c r="K891" s="41">
        <v>64</v>
      </c>
      <c r="L891" s="41">
        <v>75</v>
      </c>
      <c r="M891" s="41">
        <v>69</v>
      </c>
      <c r="N891" s="41">
        <v>0</v>
      </c>
      <c r="O891" s="41">
        <v>0</v>
      </c>
      <c r="P891" s="46">
        <v>0</v>
      </c>
      <c r="Q891" s="46">
        <v>0</v>
      </c>
      <c r="R891" s="46">
        <v>0</v>
      </c>
      <c r="S891" s="46">
        <v>0</v>
      </c>
      <c r="T891" s="49">
        <f t="shared" si="13"/>
        <v>0</v>
      </c>
      <c r="U891" s="41">
        <v>195</v>
      </c>
      <c r="V891" s="41">
        <v>228</v>
      </c>
      <c r="W891" s="41">
        <v>1</v>
      </c>
      <c r="X891" s="41">
        <v>3</v>
      </c>
      <c r="Y891" s="41">
        <v>7</v>
      </c>
      <c r="Z891" s="41">
        <v>99</v>
      </c>
      <c r="AA891" s="41">
        <v>14</v>
      </c>
      <c r="AB891" s="41">
        <v>4</v>
      </c>
      <c r="AC891" s="41">
        <v>295</v>
      </c>
      <c r="AD891" s="41">
        <v>162</v>
      </c>
      <c r="AE891" s="41">
        <v>39</v>
      </c>
      <c r="AF891" s="41">
        <v>38</v>
      </c>
      <c r="AG891" s="41">
        <v>0</v>
      </c>
      <c r="AH891" s="41">
        <v>11</v>
      </c>
    </row>
    <row r="892" spans="1:34" x14ac:dyDescent="0.35">
      <c r="A892" s="42">
        <v>1</v>
      </c>
      <c r="B892" s="41">
        <v>2021</v>
      </c>
      <c r="C892" s="41" t="s">
        <v>1173</v>
      </c>
      <c r="D892" s="41" t="s">
        <v>285</v>
      </c>
      <c r="E892" s="41" t="s">
        <v>726</v>
      </c>
      <c r="F892" s="41">
        <v>1130</v>
      </c>
      <c r="G892" s="41">
        <v>0</v>
      </c>
      <c r="H892" s="41">
        <v>0</v>
      </c>
      <c r="I892" s="41">
        <v>0</v>
      </c>
      <c r="J892" s="41">
        <v>0</v>
      </c>
      <c r="K892" s="41">
        <v>0</v>
      </c>
      <c r="L892" s="41">
        <v>0</v>
      </c>
      <c r="M892" s="41">
        <v>0</v>
      </c>
      <c r="N892" s="41">
        <v>390</v>
      </c>
      <c r="O892" s="41">
        <v>370</v>
      </c>
      <c r="P892" s="46">
        <v>370</v>
      </c>
      <c r="Q892" s="46">
        <v>0</v>
      </c>
      <c r="R892" s="46">
        <v>0</v>
      </c>
      <c r="S892" s="46">
        <v>0</v>
      </c>
      <c r="T892" s="49">
        <f t="shared" si="13"/>
        <v>370</v>
      </c>
      <c r="U892" s="41">
        <v>574</v>
      </c>
      <c r="V892" s="41">
        <v>556</v>
      </c>
      <c r="W892" s="41">
        <v>3</v>
      </c>
      <c r="X892" s="41">
        <v>12</v>
      </c>
      <c r="Y892" s="41">
        <v>10</v>
      </c>
      <c r="Z892" s="41">
        <v>87</v>
      </c>
      <c r="AA892" s="41">
        <v>33</v>
      </c>
      <c r="AB892" s="41">
        <v>4</v>
      </c>
      <c r="AC892" s="41">
        <v>981</v>
      </c>
      <c r="AD892" s="41">
        <v>175</v>
      </c>
      <c r="AE892" s="41">
        <v>20</v>
      </c>
      <c r="AF892" s="41">
        <v>157</v>
      </c>
      <c r="AG892" s="41">
        <v>1</v>
      </c>
      <c r="AH892" s="41">
        <v>0</v>
      </c>
    </row>
    <row r="893" spans="1:34" hidden="1" x14ac:dyDescent="0.35">
      <c r="A893" s="42">
        <v>0</v>
      </c>
      <c r="B893" s="41">
        <v>2021</v>
      </c>
      <c r="C893" s="41" t="s">
        <v>1173</v>
      </c>
      <c r="D893" s="41" t="s">
        <v>285</v>
      </c>
      <c r="E893" s="41" t="s">
        <v>1694</v>
      </c>
      <c r="F893" s="41">
        <v>485</v>
      </c>
      <c r="G893" s="41">
        <v>69</v>
      </c>
      <c r="H893" s="41">
        <v>72</v>
      </c>
      <c r="I893" s="41">
        <v>65</v>
      </c>
      <c r="J893" s="41">
        <v>65</v>
      </c>
      <c r="K893" s="41">
        <v>63</v>
      </c>
      <c r="L893" s="41">
        <v>74</v>
      </c>
      <c r="M893" s="41">
        <v>77</v>
      </c>
      <c r="N893" s="41">
        <v>0</v>
      </c>
      <c r="O893" s="41">
        <v>0</v>
      </c>
      <c r="P893" s="46">
        <v>0</v>
      </c>
      <c r="Q893" s="46">
        <v>0</v>
      </c>
      <c r="R893" s="46">
        <v>0</v>
      </c>
      <c r="S893" s="46">
        <v>0</v>
      </c>
      <c r="T893" s="49">
        <f t="shared" si="13"/>
        <v>0</v>
      </c>
      <c r="U893" s="41">
        <v>241</v>
      </c>
      <c r="V893" s="41">
        <v>244</v>
      </c>
      <c r="W893" s="41">
        <v>5</v>
      </c>
      <c r="X893" s="41">
        <v>15</v>
      </c>
      <c r="Y893" s="41">
        <v>3</v>
      </c>
      <c r="Z893" s="41">
        <v>114</v>
      </c>
      <c r="AA893" s="41">
        <v>21</v>
      </c>
      <c r="AB893" s="41">
        <v>16</v>
      </c>
      <c r="AC893" s="41">
        <v>311</v>
      </c>
      <c r="AD893" s="41">
        <v>254</v>
      </c>
      <c r="AE893" s="41">
        <v>55</v>
      </c>
      <c r="AF893" s="41">
        <v>66</v>
      </c>
      <c r="AG893" s="41">
        <v>3</v>
      </c>
      <c r="AH893" s="41">
        <v>0</v>
      </c>
    </row>
    <row r="894" spans="1:34" x14ac:dyDescent="0.35">
      <c r="A894" s="42">
        <v>1</v>
      </c>
      <c r="B894" s="41">
        <v>2021</v>
      </c>
      <c r="C894" s="41" t="s">
        <v>1173</v>
      </c>
      <c r="D894" s="41" t="s">
        <v>285</v>
      </c>
      <c r="E894" s="41" t="s">
        <v>732</v>
      </c>
      <c r="F894" s="41">
        <v>1873</v>
      </c>
      <c r="G894" s="41">
        <v>0</v>
      </c>
      <c r="H894" s="41">
        <v>0</v>
      </c>
      <c r="I894" s="41">
        <v>0</v>
      </c>
      <c r="J894" s="41">
        <v>0</v>
      </c>
      <c r="K894" s="41">
        <v>0</v>
      </c>
      <c r="L894" s="41">
        <v>0</v>
      </c>
      <c r="M894" s="41">
        <v>0</v>
      </c>
      <c r="N894" s="41">
        <v>0</v>
      </c>
      <c r="O894" s="41">
        <v>0</v>
      </c>
      <c r="P894" s="46">
        <v>0</v>
      </c>
      <c r="Q894" s="46">
        <v>608</v>
      </c>
      <c r="R894" s="46">
        <v>631</v>
      </c>
      <c r="S894" s="46">
        <v>634</v>
      </c>
      <c r="T894" s="49">
        <f t="shared" si="13"/>
        <v>1873</v>
      </c>
      <c r="U894" s="41">
        <v>951</v>
      </c>
      <c r="V894" s="41">
        <v>922</v>
      </c>
      <c r="W894" s="41">
        <v>10</v>
      </c>
      <c r="X894" s="41">
        <v>17</v>
      </c>
      <c r="Y894" s="41">
        <v>25</v>
      </c>
      <c r="Z894" s="41">
        <v>371</v>
      </c>
      <c r="AA894" s="41">
        <v>69</v>
      </c>
      <c r="AB894" s="41">
        <v>18</v>
      </c>
      <c r="AC894" s="41">
        <v>1363</v>
      </c>
      <c r="AD894" s="41">
        <v>515</v>
      </c>
      <c r="AE894" s="41">
        <v>71</v>
      </c>
      <c r="AF894" s="41">
        <v>312</v>
      </c>
      <c r="AG894" s="41">
        <v>5</v>
      </c>
      <c r="AH894" s="41">
        <v>0</v>
      </c>
    </row>
    <row r="895" spans="1:34" x14ac:dyDescent="0.35">
      <c r="A895" s="42">
        <v>1</v>
      </c>
      <c r="B895" s="41">
        <v>2021</v>
      </c>
      <c r="C895" s="41" t="s">
        <v>1173</v>
      </c>
      <c r="D895" s="41" t="s">
        <v>285</v>
      </c>
      <c r="E895" s="41" t="s">
        <v>734</v>
      </c>
      <c r="F895" s="41">
        <v>981</v>
      </c>
      <c r="G895" s="41">
        <v>0</v>
      </c>
      <c r="H895" s="41">
        <v>0</v>
      </c>
      <c r="I895" s="41">
        <v>0</v>
      </c>
      <c r="J895" s="41">
        <v>0</v>
      </c>
      <c r="K895" s="41">
        <v>0</v>
      </c>
      <c r="L895" s="41">
        <v>0</v>
      </c>
      <c r="M895" s="41">
        <v>0</v>
      </c>
      <c r="N895" s="41">
        <v>323</v>
      </c>
      <c r="O895" s="41">
        <v>351</v>
      </c>
      <c r="P895" s="46">
        <v>307</v>
      </c>
      <c r="Q895" s="46">
        <v>0</v>
      </c>
      <c r="R895" s="46">
        <v>0</v>
      </c>
      <c r="S895" s="46">
        <v>0</v>
      </c>
      <c r="T895" s="49">
        <f t="shared" si="13"/>
        <v>307</v>
      </c>
      <c r="U895" s="41">
        <v>479</v>
      </c>
      <c r="V895" s="41">
        <v>502</v>
      </c>
      <c r="W895" s="41">
        <v>9</v>
      </c>
      <c r="X895" s="41">
        <v>11</v>
      </c>
      <c r="Y895" s="41">
        <v>10</v>
      </c>
      <c r="Z895" s="41">
        <v>204</v>
      </c>
      <c r="AA895" s="41">
        <v>36</v>
      </c>
      <c r="AB895" s="41">
        <v>13</v>
      </c>
      <c r="AC895" s="41">
        <v>698</v>
      </c>
      <c r="AD895" s="41">
        <v>357</v>
      </c>
      <c r="AE895" s="41">
        <v>40</v>
      </c>
      <c r="AF895" s="41">
        <v>138</v>
      </c>
      <c r="AG895" s="41">
        <v>4</v>
      </c>
      <c r="AH895" s="41">
        <v>0</v>
      </c>
    </row>
    <row r="896" spans="1:34" hidden="1" x14ac:dyDescent="0.35">
      <c r="A896" s="42">
        <v>0</v>
      </c>
      <c r="B896" s="41">
        <v>2021</v>
      </c>
      <c r="C896" s="41" t="s">
        <v>1173</v>
      </c>
      <c r="D896" s="41" t="s">
        <v>285</v>
      </c>
      <c r="E896" s="41" t="s">
        <v>1700</v>
      </c>
      <c r="F896" s="41">
        <v>505</v>
      </c>
      <c r="G896" s="41">
        <v>87</v>
      </c>
      <c r="H896" s="41">
        <v>75</v>
      </c>
      <c r="I896" s="41">
        <v>75</v>
      </c>
      <c r="J896" s="41">
        <v>58</v>
      </c>
      <c r="K896" s="41">
        <v>71</v>
      </c>
      <c r="L896" s="41">
        <v>68</v>
      </c>
      <c r="M896" s="41">
        <v>71</v>
      </c>
      <c r="N896" s="41">
        <v>0</v>
      </c>
      <c r="O896" s="41">
        <v>0</v>
      </c>
      <c r="P896" s="46">
        <v>0</v>
      </c>
      <c r="Q896" s="46">
        <v>0</v>
      </c>
      <c r="R896" s="46">
        <v>0</v>
      </c>
      <c r="S896" s="46">
        <v>0</v>
      </c>
      <c r="T896" s="49">
        <f t="shared" si="13"/>
        <v>0</v>
      </c>
      <c r="U896" s="41">
        <v>239</v>
      </c>
      <c r="V896" s="41">
        <v>266</v>
      </c>
      <c r="W896" s="41">
        <v>2</v>
      </c>
      <c r="X896" s="41">
        <v>5</v>
      </c>
      <c r="Y896" s="41">
        <v>3</v>
      </c>
      <c r="Z896" s="41">
        <v>132</v>
      </c>
      <c r="AA896" s="41">
        <v>19</v>
      </c>
      <c r="AB896" s="41">
        <v>12</v>
      </c>
      <c r="AC896" s="41">
        <v>332</v>
      </c>
      <c r="AD896" s="41">
        <v>260</v>
      </c>
      <c r="AE896" s="41">
        <v>35</v>
      </c>
      <c r="AF896" s="41">
        <v>60</v>
      </c>
      <c r="AG896" s="41">
        <v>1</v>
      </c>
      <c r="AH896" s="41">
        <v>0</v>
      </c>
    </row>
    <row r="897" spans="1:34" x14ac:dyDescent="0.35">
      <c r="A897" s="42">
        <v>1</v>
      </c>
      <c r="B897" s="41">
        <v>2021</v>
      </c>
      <c r="C897" s="41" t="s">
        <v>1173</v>
      </c>
      <c r="D897" s="41" t="s">
        <v>285</v>
      </c>
      <c r="E897" s="41" t="s">
        <v>742</v>
      </c>
      <c r="F897" s="41">
        <v>876</v>
      </c>
      <c r="G897" s="41">
        <v>0</v>
      </c>
      <c r="H897" s="41">
        <v>0</v>
      </c>
      <c r="I897" s="41">
        <v>0</v>
      </c>
      <c r="J897" s="41">
        <v>0</v>
      </c>
      <c r="K897" s="41">
        <v>0</v>
      </c>
      <c r="L897" s="41">
        <v>0</v>
      </c>
      <c r="M897" s="41">
        <v>0</v>
      </c>
      <c r="N897" s="41">
        <v>316</v>
      </c>
      <c r="O897" s="41">
        <v>308</v>
      </c>
      <c r="P897" s="46">
        <v>252</v>
      </c>
      <c r="Q897" s="46">
        <v>0</v>
      </c>
      <c r="R897" s="46">
        <v>0</v>
      </c>
      <c r="S897" s="46">
        <v>0</v>
      </c>
      <c r="T897" s="49">
        <f t="shared" si="13"/>
        <v>252</v>
      </c>
      <c r="U897" s="41">
        <v>436</v>
      </c>
      <c r="V897" s="41">
        <v>440</v>
      </c>
      <c r="W897" s="41">
        <v>7</v>
      </c>
      <c r="X897" s="41">
        <v>12</v>
      </c>
      <c r="Y897" s="41">
        <v>13</v>
      </c>
      <c r="Z897" s="41">
        <v>196</v>
      </c>
      <c r="AA897" s="41">
        <v>30</v>
      </c>
      <c r="AB897" s="41">
        <v>7</v>
      </c>
      <c r="AC897" s="41">
        <v>611</v>
      </c>
      <c r="AD897" s="41">
        <v>302</v>
      </c>
      <c r="AE897" s="41">
        <v>41</v>
      </c>
      <c r="AF897" s="41">
        <v>147</v>
      </c>
      <c r="AG897" s="41">
        <v>9</v>
      </c>
      <c r="AH897" s="41">
        <v>0</v>
      </c>
    </row>
    <row r="898" spans="1:34" hidden="1" x14ac:dyDescent="0.35">
      <c r="A898" s="42">
        <v>0</v>
      </c>
      <c r="B898" s="41">
        <v>2021</v>
      </c>
      <c r="C898" s="41" t="s">
        <v>1173</v>
      </c>
      <c r="D898" s="41" t="s">
        <v>285</v>
      </c>
      <c r="E898" s="41" t="s">
        <v>1728</v>
      </c>
      <c r="F898" s="41">
        <v>585</v>
      </c>
      <c r="G898" s="41">
        <v>75</v>
      </c>
      <c r="H898" s="41">
        <v>75</v>
      </c>
      <c r="I898" s="41">
        <v>87</v>
      </c>
      <c r="J898" s="41">
        <v>86</v>
      </c>
      <c r="K898" s="41">
        <v>80</v>
      </c>
      <c r="L898" s="41">
        <v>92</v>
      </c>
      <c r="M898" s="41">
        <v>90</v>
      </c>
      <c r="N898" s="41">
        <v>0</v>
      </c>
      <c r="O898" s="41">
        <v>0</v>
      </c>
      <c r="P898" s="46">
        <v>0</v>
      </c>
      <c r="Q898" s="46">
        <v>0</v>
      </c>
      <c r="R898" s="46">
        <v>0</v>
      </c>
      <c r="S898" s="46">
        <v>0</v>
      </c>
      <c r="T898" s="49">
        <f t="shared" si="13"/>
        <v>0</v>
      </c>
      <c r="U898" s="41">
        <v>273</v>
      </c>
      <c r="V898" s="41">
        <v>312</v>
      </c>
      <c r="W898" s="41">
        <v>0</v>
      </c>
      <c r="X898" s="41">
        <v>5</v>
      </c>
      <c r="Y898" s="41">
        <v>1</v>
      </c>
      <c r="Z898" s="41">
        <v>24</v>
      </c>
      <c r="AA898" s="41">
        <v>11</v>
      </c>
      <c r="AB898" s="41">
        <v>0</v>
      </c>
      <c r="AC898" s="41">
        <v>544</v>
      </c>
      <c r="AD898" s="41">
        <v>78</v>
      </c>
      <c r="AE898" s="41">
        <v>9</v>
      </c>
      <c r="AF898" s="41">
        <v>92</v>
      </c>
      <c r="AG898" s="41">
        <v>1</v>
      </c>
      <c r="AH898" s="41">
        <v>1</v>
      </c>
    </row>
    <row r="899" spans="1:34" x14ac:dyDescent="0.35">
      <c r="A899" s="42">
        <v>1</v>
      </c>
      <c r="B899" s="41">
        <v>2021</v>
      </c>
      <c r="C899" s="41" t="s">
        <v>1173</v>
      </c>
      <c r="D899" s="41" t="s">
        <v>285</v>
      </c>
      <c r="E899" s="41" t="s">
        <v>761</v>
      </c>
      <c r="F899" s="41">
        <v>296</v>
      </c>
      <c r="G899" s="41">
        <v>0</v>
      </c>
      <c r="H899" s="41">
        <v>0</v>
      </c>
      <c r="I899" s="41">
        <v>0</v>
      </c>
      <c r="J899" s="41">
        <v>0</v>
      </c>
      <c r="K899" s="41">
        <v>0</v>
      </c>
      <c r="L899" s="41">
        <v>0</v>
      </c>
      <c r="M899" s="41">
        <v>0</v>
      </c>
      <c r="N899" s="41">
        <v>86</v>
      </c>
      <c r="O899" s="41">
        <v>103</v>
      </c>
      <c r="P899" s="46">
        <v>107</v>
      </c>
      <c r="Q899" s="46">
        <v>0</v>
      </c>
      <c r="R899" s="46">
        <v>0</v>
      </c>
      <c r="S899" s="46">
        <v>0</v>
      </c>
      <c r="T899" s="49">
        <f t="shared" ref="T899:T962" si="14">SUM(P899:S899)</f>
        <v>107</v>
      </c>
      <c r="U899" s="41">
        <v>129</v>
      </c>
      <c r="V899" s="41">
        <v>167</v>
      </c>
      <c r="W899" s="41">
        <v>2</v>
      </c>
      <c r="X899" s="41">
        <v>4</v>
      </c>
      <c r="Y899" s="41">
        <v>1</v>
      </c>
      <c r="Z899" s="41">
        <v>8</v>
      </c>
      <c r="AA899" s="41">
        <v>5</v>
      </c>
      <c r="AB899" s="41">
        <v>0</v>
      </c>
      <c r="AC899" s="41">
        <v>276</v>
      </c>
      <c r="AD899" s="41">
        <v>23</v>
      </c>
      <c r="AE899" s="41">
        <v>0</v>
      </c>
      <c r="AF899" s="41">
        <v>22</v>
      </c>
      <c r="AG899" s="41">
        <v>0</v>
      </c>
      <c r="AH899" s="41">
        <v>0</v>
      </c>
    </row>
    <row r="900" spans="1:34" x14ac:dyDescent="0.35">
      <c r="A900" s="42">
        <v>1</v>
      </c>
      <c r="B900" s="41">
        <v>2021</v>
      </c>
      <c r="C900" s="41" t="s">
        <v>1173</v>
      </c>
      <c r="D900" s="41" t="s">
        <v>285</v>
      </c>
      <c r="E900" s="41" t="s">
        <v>769</v>
      </c>
      <c r="F900" s="41">
        <v>911</v>
      </c>
      <c r="G900" s="41">
        <v>0</v>
      </c>
      <c r="H900" s="41">
        <v>0</v>
      </c>
      <c r="I900" s="41">
        <v>0</v>
      </c>
      <c r="J900" s="41">
        <v>0</v>
      </c>
      <c r="K900" s="41">
        <v>0</v>
      </c>
      <c r="L900" s="41">
        <v>0</v>
      </c>
      <c r="M900" s="41">
        <v>0</v>
      </c>
      <c r="N900" s="41">
        <v>302</v>
      </c>
      <c r="O900" s="41">
        <v>311</v>
      </c>
      <c r="P900" s="46">
        <v>298</v>
      </c>
      <c r="Q900" s="46">
        <v>0</v>
      </c>
      <c r="R900" s="46">
        <v>0</v>
      </c>
      <c r="S900" s="46">
        <v>0</v>
      </c>
      <c r="T900" s="49">
        <f t="shared" si="14"/>
        <v>298</v>
      </c>
      <c r="U900" s="41">
        <v>460</v>
      </c>
      <c r="V900" s="41">
        <v>451</v>
      </c>
      <c r="W900" s="41">
        <v>6</v>
      </c>
      <c r="X900" s="41">
        <v>10</v>
      </c>
      <c r="Y900" s="41">
        <v>13</v>
      </c>
      <c r="Z900" s="41">
        <v>150</v>
      </c>
      <c r="AA900" s="41">
        <v>35</v>
      </c>
      <c r="AB900" s="41">
        <v>10</v>
      </c>
      <c r="AC900" s="41">
        <v>687</v>
      </c>
      <c r="AD900" s="41">
        <v>253</v>
      </c>
      <c r="AE900" s="41">
        <v>42</v>
      </c>
      <c r="AF900" s="41">
        <v>97</v>
      </c>
      <c r="AG900" s="41">
        <v>0</v>
      </c>
      <c r="AH900" s="41">
        <v>0</v>
      </c>
    </row>
    <row r="901" spans="1:34" x14ac:dyDescent="0.35">
      <c r="A901" s="42">
        <v>1</v>
      </c>
      <c r="B901" s="41">
        <v>2021</v>
      </c>
      <c r="C901" s="41" t="s">
        <v>1173</v>
      </c>
      <c r="D901" s="41" t="s">
        <v>285</v>
      </c>
      <c r="E901" s="41" t="s">
        <v>822</v>
      </c>
      <c r="F901" s="41">
        <v>662</v>
      </c>
      <c r="G901" s="41">
        <v>0</v>
      </c>
      <c r="H901" s="41">
        <v>0</v>
      </c>
      <c r="I901" s="41">
        <v>0</v>
      </c>
      <c r="J901" s="41">
        <v>0</v>
      </c>
      <c r="K901" s="41">
        <v>0</v>
      </c>
      <c r="L901" s="41">
        <v>0</v>
      </c>
      <c r="M901" s="41">
        <v>0</v>
      </c>
      <c r="N901" s="41">
        <v>218</v>
      </c>
      <c r="O901" s="41">
        <v>218</v>
      </c>
      <c r="P901" s="46">
        <v>226</v>
      </c>
      <c r="Q901" s="46">
        <v>0</v>
      </c>
      <c r="R901" s="46">
        <v>0</v>
      </c>
      <c r="S901" s="46">
        <v>0</v>
      </c>
      <c r="T901" s="49">
        <f t="shared" si="14"/>
        <v>226</v>
      </c>
      <c r="U901" s="41">
        <v>299</v>
      </c>
      <c r="V901" s="41">
        <v>363</v>
      </c>
      <c r="W901" s="41">
        <v>2</v>
      </c>
      <c r="X901" s="41">
        <v>12</v>
      </c>
      <c r="Y901" s="41">
        <v>8</v>
      </c>
      <c r="Z901" s="41">
        <v>165</v>
      </c>
      <c r="AA901" s="41">
        <v>24</v>
      </c>
      <c r="AB901" s="41">
        <v>10</v>
      </c>
      <c r="AC901" s="41">
        <v>441</v>
      </c>
      <c r="AD901" s="41">
        <v>283</v>
      </c>
      <c r="AE901" s="41">
        <v>60</v>
      </c>
      <c r="AF901" s="41">
        <v>110</v>
      </c>
      <c r="AG901" s="41">
        <v>7</v>
      </c>
      <c r="AH901" s="41">
        <v>0</v>
      </c>
    </row>
    <row r="902" spans="1:34" x14ac:dyDescent="0.35">
      <c r="A902" s="42">
        <v>1</v>
      </c>
      <c r="B902" s="41">
        <v>2021</v>
      </c>
      <c r="C902" s="41" t="s">
        <v>1173</v>
      </c>
      <c r="D902" s="41" t="s">
        <v>285</v>
      </c>
      <c r="E902" s="41" t="s">
        <v>845</v>
      </c>
      <c r="F902" s="41">
        <v>150</v>
      </c>
      <c r="G902" s="41">
        <v>0</v>
      </c>
      <c r="H902" s="41">
        <v>0</v>
      </c>
      <c r="I902" s="41">
        <v>0</v>
      </c>
      <c r="J902" s="41">
        <v>0</v>
      </c>
      <c r="K902" s="41">
        <v>0</v>
      </c>
      <c r="L902" s="41">
        <v>0</v>
      </c>
      <c r="M902" s="41">
        <v>0</v>
      </c>
      <c r="N902" s="41">
        <v>0</v>
      </c>
      <c r="O902" s="41">
        <v>0</v>
      </c>
      <c r="P902" s="46">
        <v>0</v>
      </c>
      <c r="Q902" s="46">
        <v>2</v>
      </c>
      <c r="R902" s="46">
        <v>50</v>
      </c>
      <c r="S902" s="46">
        <v>98</v>
      </c>
      <c r="T902" s="49">
        <f t="shared" si="14"/>
        <v>150</v>
      </c>
      <c r="U902" s="41">
        <v>73</v>
      </c>
      <c r="V902" s="41">
        <v>77</v>
      </c>
      <c r="W902" s="41">
        <v>0</v>
      </c>
      <c r="X902" s="41">
        <v>1</v>
      </c>
      <c r="Y902" s="41">
        <v>0</v>
      </c>
      <c r="Z902" s="41">
        <v>35</v>
      </c>
      <c r="AA902" s="41">
        <v>6</v>
      </c>
      <c r="AB902" s="41">
        <v>0</v>
      </c>
      <c r="AC902" s="41">
        <v>108</v>
      </c>
      <c r="AD902" s="41">
        <v>53</v>
      </c>
      <c r="AE902" s="41">
        <v>6</v>
      </c>
      <c r="AF902" s="41">
        <v>19</v>
      </c>
      <c r="AG902" s="41">
        <v>2</v>
      </c>
      <c r="AH902" s="41">
        <v>0</v>
      </c>
    </row>
    <row r="903" spans="1:34" hidden="1" x14ac:dyDescent="0.35">
      <c r="A903" s="42">
        <v>0</v>
      </c>
      <c r="B903" s="41">
        <v>2021</v>
      </c>
      <c r="C903" s="41" t="s">
        <v>1173</v>
      </c>
      <c r="D903" s="41" t="s">
        <v>285</v>
      </c>
      <c r="E903" s="41" t="s">
        <v>1807</v>
      </c>
      <c r="F903" s="41">
        <v>692</v>
      </c>
      <c r="G903" s="41">
        <v>78</v>
      </c>
      <c r="H903" s="41">
        <v>89</v>
      </c>
      <c r="I903" s="41">
        <v>106</v>
      </c>
      <c r="J903" s="41">
        <v>114</v>
      </c>
      <c r="K903" s="41">
        <v>90</v>
      </c>
      <c r="L903" s="41">
        <v>104</v>
      </c>
      <c r="M903" s="41">
        <v>111</v>
      </c>
      <c r="N903" s="41">
        <v>0</v>
      </c>
      <c r="O903" s="41">
        <v>0</v>
      </c>
      <c r="P903" s="46">
        <v>0</v>
      </c>
      <c r="Q903" s="46">
        <v>0</v>
      </c>
      <c r="R903" s="46">
        <v>0</v>
      </c>
      <c r="S903" s="46">
        <v>0</v>
      </c>
      <c r="T903" s="49">
        <f t="shared" si="14"/>
        <v>0</v>
      </c>
      <c r="U903" s="41">
        <v>357</v>
      </c>
      <c r="V903" s="41">
        <v>335</v>
      </c>
      <c r="W903" s="41">
        <v>0</v>
      </c>
      <c r="X903" s="41">
        <v>5</v>
      </c>
      <c r="Y903" s="41">
        <v>11</v>
      </c>
      <c r="Z903" s="41">
        <v>64</v>
      </c>
      <c r="AA903" s="41">
        <v>20</v>
      </c>
      <c r="AB903" s="41">
        <v>5</v>
      </c>
      <c r="AC903" s="41">
        <v>587</v>
      </c>
      <c r="AD903" s="41">
        <v>169</v>
      </c>
      <c r="AE903" s="41">
        <v>25</v>
      </c>
      <c r="AF903" s="41">
        <v>83</v>
      </c>
      <c r="AG903" s="41">
        <v>7</v>
      </c>
      <c r="AH903" s="41">
        <v>0</v>
      </c>
    </row>
    <row r="904" spans="1:34" hidden="1" x14ac:dyDescent="0.35">
      <c r="A904" s="42">
        <v>0</v>
      </c>
      <c r="B904" s="41">
        <v>2021</v>
      </c>
      <c r="C904" s="41" t="s">
        <v>1173</v>
      </c>
      <c r="D904" s="41" t="s">
        <v>285</v>
      </c>
      <c r="E904" s="41" t="s">
        <v>1818</v>
      </c>
      <c r="F904" s="41">
        <v>573</v>
      </c>
      <c r="G904" s="41">
        <v>83</v>
      </c>
      <c r="H904" s="41">
        <v>79</v>
      </c>
      <c r="I904" s="41">
        <v>79</v>
      </c>
      <c r="J904" s="41">
        <v>81</v>
      </c>
      <c r="K904" s="41">
        <v>85</v>
      </c>
      <c r="L904" s="41">
        <v>81</v>
      </c>
      <c r="M904" s="41">
        <v>85</v>
      </c>
      <c r="N904" s="41">
        <v>0</v>
      </c>
      <c r="O904" s="41">
        <v>0</v>
      </c>
      <c r="P904" s="46">
        <v>0</v>
      </c>
      <c r="Q904" s="46">
        <v>0</v>
      </c>
      <c r="R904" s="46">
        <v>0</v>
      </c>
      <c r="S904" s="46">
        <v>0</v>
      </c>
      <c r="T904" s="49">
        <f t="shared" si="14"/>
        <v>0</v>
      </c>
      <c r="U904" s="41">
        <v>285</v>
      </c>
      <c r="V904" s="41">
        <v>288</v>
      </c>
      <c r="W904" s="41">
        <v>1</v>
      </c>
      <c r="X904" s="41">
        <v>2</v>
      </c>
      <c r="Y904" s="41">
        <v>0</v>
      </c>
      <c r="Z904" s="41">
        <v>15</v>
      </c>
      <c r="AA904" s="41">
        <v>10</v>
      </c>
      <c r="AB904" s="41">
        <v>1</v>
      </c>
      <c r="AC904" s="41">
        <v>544</v>
      </c>
      <c r="AD904" s="41">
        <v>53</v>
      </c>
      <c r="AE904" s="41">
        <v>0</v>
      </c>
      <c r="AF904" s="41">
        <v>67</v>
      </c>
      <c r="AG904" s="41">
        <v>2</v>
      </c>
      <c r="AH904" s="41">
        <v>11</v>
      </c>
    </row>
    <row r="905" spans="1:34" hidden="1" x14ac:dyDescent="0.35">
      <c r="A905" s="42">
        <v>0</v>
      </c>
      <c r="B905" s="41">
        <v>2021</v>
      </c>
      <c r="C905" s="41" t="s">
        <v>1173</v>
      </c>
      <c r="D905" s="41" t="s">
        <v>285</v>
      </c>
      <c r="E905" s="41" t="s">
        <v>1819</v>
      </c>
      <c r="F905" s="41">
        <v>376</v>
      </c>
      <c r="G905" s="41">
        <v>44</v>
      </c>
      <c r="H905" s="41">
        <v>57</v>
      </c>
      <c r="I905" s="41">
        <v>65</v>
      </c>
      <c r="J905" s="41">
        <v>45</v>
      </c>
      <c r="K905" s="41">
        <v>52</v>
      </c>
      <c r="L905" s="41">
        <v>53</v>
      </c>
      <c r="M905" s="41">
        <v>60</v>
      </c>
      <c r="N905" s="41">
        <v>0</v>
      </c>
      <c r="O905" s="41">
        <v>0</v>
      </c>
      <c r="P905" s="46">
        <v>0</v>
      </c>
      <c r="Q905" s="46">
        <v>0</v>
      </c>
      <c r="R905" s="46">
        <v>0</v>
      </c>
      <c r="S905" s="46">
        <v>0</v>
      </c>
      <c r="T905" s="49">
        <f t="shared" si="14"/>
        <v>0</v>
      </c>
      <c r="U905" s="41">
        <v>171</v>
      </c>
      <c r="V905" s="41">
        <v>205</v>
      </c>
      <c r="W905" s="41">
        <v>0</v>
      </c>
      <c r="X905" s="41">
        <v>4</v>
      </c>
      <c r="Y905" s="41">
        <v>4</v>
      </c>
      <c r="Z905" s="41">
        <v>100</v>
      </c>
      <c r="AA905" s="41">
        <v>12</v>
      </c>
      <c r="AB905" s="41">
        <v>2</v>
      </c>
      <c r="AC905" s="41">
        <v>254</v>
      </c>
      <c r="AD905" s="41">
        <v>162</v>
      </c>
      <c r="AE905" s="41">
        <v>56</v>
      </c>
      <c r="AF905" s="41">
        <v>62</v>
      </c>
      <c r="AG905" s="41">
        <v>0</v>
      </c>
      <c r="AH905" s="41">
        <v>0</v>
      </c>
    </row>
    <row r="906" spans="1:34" x14ac:dyDescent="0.35">
      <c r="A906" s="42">
        <v>1</v>
      </c>
      <c r="B906" s="41">
        <v>2021</v>
      </c>
      <c r="C906" s="41" t="s">
        <v>1173</v>
      </c>
      <c r="D906" s="41" t="s">
        <v>285</v>
      </c>
      <c r="E906" s="41" t="s">
        <v>894</v>
      </c>
      <c r="F906" s="41">
        <v>1233</v>
      </c>
      <c r="G906" s="41">
        <v>0</v>
      </c>
      <c r="H906" s="41">
        <v>0</v>
      </c>
      <c r="I906" s="41">
        <v>0</v>
      </c>
      <c r="J906" s="41">
        <v>0</v>
      </c>
      <c r="K906" s="41">
        <v>0</v>
      </c>
      <c r="L906" s="41">
        <v>0</v>
      </c>
      <c r="M906" s="41">
        <v>0</v>
      </c>
      <c r="N906" s="41">
        <v>442</v>
      </c>
      <c r="O906" s="41">
        <v>374</v>
      </c>
      <c r="P906" s="46">
        <v>417</v>
      </c>
      <c r="Q906" s="46">
        <v>0</v>
      </c>
      <c r="R906" s="46">
        <v>0</v>
      </c>
      <c r="S906" s="46">
        <v>0</v>
      </c>
      <c r="T906" s="49">
        <f t="shared" si="14"/>
        <v>417</v>
      </c>
      <c r="U906" s="41">
        <v>604</v>
      </c>
      <c r="V906" s="41">
        <v>629</v>
      </c>
      <c r="W906" s="41">
        <v>0</v>
      </c>
      <c r="X906" s="41">
        <v>6</v>
      </c>
      <c r="Y906" s="41">
        <v>3</v>
      </c>
      <c r="Z906" s="41">
        <v>76</v>
      </c>
      <c r="AA906" s="41">
        <v>22</v>
      </c>
      <c r="AB906" s="41">
        <v>2</v>
      </c>
      <c r="AC906" s="41">
        <v>1124</v>
      </c>
      <c r="AD906" s="41">
        <v>165</v>
      </c>
      <c r="AE906" s="41">
        <v>15</v>
      </c>
      <c r="AF906" s="41">
        <v>128</v>
      </c>
      <c r="AG906" s="41">
        <v>4</v>
      </c>
      <c r="AH906" s="41">
        <v>0</v>
      </c>
    </row>
    <row r="907" spans="1:34" hidden="1" x14ac:dyDescent="0.35">
      <c r="A907" s="42">
        <v>0</v>
      </c>
      <c r="B907" s="41">
        <v>2021</v>
      </c>
      <c r="C907" s="41" t="s">
        <v>1173</v>
      </c>
      <c r="D907" s="41" t="s">
        <v>285</v>
      </c>
      <c r="E907" s="41" t="s">
        <v>1833</v>
      </c>
      <c r="F907" s="41">
        <v>517</v>
      </c>
      <c r="G907" s="41">
        <v>57</v>
      </c>
      <c r="H907" s="41">
        <v>77</v>
      </c>
      <c r="I907" s="41">
        <v>77</v>
      </c>
      <c r="J907" s="41">
        <v>65</v>
      </c>
      <c r="K907" s="41">
        <v>77</v>
      </c>
      <c r="L907" s="41">
        <v>87</v>
      </c>
      <c r="M907" s="41">
        <v>77</v>
      </c>
      <c r="N907" s="41">
        <v>0</v>
      </c>
      <c r="O907" s="41">
        <v>0</v>
      </c>
      <c r="P907" s="46">
        <v>0</v>
      </c>
      <c r="Q907" s="46">
        <v>0</v>
      </c>
      <c r="R907" s="46">
        <v>0</v>
      </c>
      <c r="S907" s="46">
        <v>0</v>
      </c>
      <c r="T907" s="49">
        <f t="shared" si="14"/>
        <v>0</v>
      </c>
      <c r="U907" s="41">
        <v>248</v>
      </c>
      <c r="V907" s="41">
        <v>269</v>
      </c>
      <c r="W907" s="41">
        <v>6</v>
      </c>
      <c r="X907" s="41">
        <v>5</v>
      </c>
      <c r="Y907" s="41">
        <v>5</v>
      </c>
      <c r="Z907" s="41">
        <v>126</v>
      </c>
      <c r="AA907" s="41">
        <v>16</v>
      </c>
      <c r="AB907" s="41">
        <v>4</v>
      </c>
      <c r="AC907" s="41">
        <v>355</v>
      </c>
      <c r="AD907" s="41">
        <v>238</v>
      </c>
      <c r="AE907" s="41">
        <v>72</v>
      </c>
      <c r="AF907" s="41">
        <v>88</v>
      </c>
      <c r="AG907" s="41">
        <v>3</v>
      </c>
      <c r="AH907" s="41">
        <v>0</v>
      </c>
    </row>
    <row r="908" spans="1:34" x14ac:dyDescent="0.35">
      <c r="A908" s="42">
        <v>1</v>
      </c>
      <c r="B908" s="41">
        <v>2021</v>
      </c>
      <c r="C908" s="41" t="s">
        <v>1173</v>
      </c>
      <c r="D908" s="41" t="s">
        <v>285</v>
      </c>
      <c r="E908" s="41" t="s">
        <v>910</v>
      </c>
      <c r="F908" s="41">
        <v>2101</v>
      </c>
      <c r="G908" s="41">
        <v>0</v>
      </c>
      <c r="H908" s="41">
        <v>0</v>
      </c>
      <c r="I908" s="41">
        <v>0</v>
      </c>
      <c r="J908" s="41">
        <v>0</v>
      </c>
      <c r="K908" s="41">
        <v>0</v>
      </c>
      <c r="L908" s="41">
        <v>0</v>
      </c>
      <c r="M908" s="41">
        <v>0</v>
      </c>
      <c r="N908" s="41">
        <v>0</v>
      </c>
      <c r="O908" s="41">
        <v>0</v>
      </c>
      <c r="P908" s="46">
        <v>0</v>
      </c>
      <c r="Q908" s="46">
        <v>723</v>
      </c>
      <c r="R908" s="46">
        <v>687</v>
      </c>
      <c r="S908" s="46">
        <v>691</v>
      </c>
      <c r="T908" s="49">
        <f t="shared" si="14"/>
        <v>2101</v>
      </c>
      <c r="U908" s="41">
        <v>1070</v>
      </c>
      <c r="V908" s="41">
        <v>1031</v>
      </c>
      <c r="W908" s="41">
        <v>6</v>
      </c>
      <c r="X908" s="41">
        <v>8</v>
      </c>
      <c r="Y908" s="41">
        <v>18</v>
      </c>
      <c r="Z908" s="41">
        <v>204</v>
      </c>
      <c r="AA908" s="41">
        <v>54</v>
      </c>
      <c r="AB908" s="41">
        <v>8</v>
      </c>
      <c r="AC908" s="41">
        <v>1803</v>
      </c>
      <c r="AD908" s="41">
        <v>336</v>
      </c>
      <c r="AE908" s="41">
        <v>25</v>
      </c>
      <c r="AF908" s="41">
        <v>232</v>
      </c>
      <c r="AG908" s="41">
        <v>3</v>
      </c>
      <c r="AH908" s="41">
        <v>0</v>
      </c>
    </row>
    <row r="909" spans="1:34" x14ac:dyDescent="0.35">
      <c r="A909" s="42">
        <v>1</v>
      </c>
      <c r="B909" s="41">
        <v>2021</v>
      </c>
      <c r="C909" s="41" t="s">
        <v>1173</v>
      </c>
      <c r="D909" s="41" t="s">
        <v>285</v>
      </c>
      <c r="E909" s="41" t="s">
        <v>912</v>
      </c>
      <c r="F909" s="41">
        <v>250</v>
      </c>
      <c r="G909" s="41">
        <v>0</v>
      </c>
      <c r="H909" s="41">
        <v>0</v>
      </c>
      <c r="I909" s="41">
        <v>0</v>
      </c>
      <c r="J909" s="41">
        <v>0</v>
      </c>
      <c r="K909" s="41">
        <v>0</v>
      </c>
      <c r="L909" s="41">
        <v>0</v>
      </c>
      <c r="M909" s="41">
        <v>0</v>
      </c>
      <c r="N909" s="41">
        <v>0</v>
      </c>
      <c r="O909" s="41">
        <v>0</v>
      </c>
      <c r="P909" s="46">
        <v>30</v>
      </c>
      <c r="Q909" s="46">
        <v>87</v>
      </c>
      <c r="R909" s="46">
        <v>80</v>
      </c>
      <c r="S909" s="46">
        <v>53</v>
      </c>
      <c r="T909" s="49">
        <f t="shared" si="14"/>
        <v>250</v>
      </c>
      <c r="U909" s="41">
        <v>135</v>
      </c>
      <c r="V909" s="41">
        <v>115</v>
      </c>
      <c r="W909" s="41">
        <v>1</v>
      </c>
      <c r="X909" s="41">
        <v>1</v>
      </c>
      <c r="Y909" s="41">
        <v>3</v>
      </c>
      <c r="Z909" s="41">
        <v>21</v>
      </c>
      <c r="AA909" s="41">
        <v>8</v>
      </c>
      <c r="AB909" s="41">
        <v>0</v>
      </c>
      <c r="AC909" s="41">
        <v>216</v>
      </c>
      <c r="AD909" s="41">
        <v>38</v>
      </c>
      <c r="AE909" s="41">
        <v>1</v>
      </c>
      <c r="AF909" s="41">
        <v>7</v>
      </c>
      <c r="AG909" s="41">
        <v>1</v>
      </c>
      <c r="AH909" s="41">
        <v>0</v>
      </c>
    </row>
    <row r="910" spans="1:34" hidden="1" x14ac:dyDescent="0.35">
      <c r="A910" s="42">
        <v>0</v>
      </c>
      <c r="B910" s="41">
        <v>2021</v>
      </c>
      <c r="C910" s="41" t="s">
        <v>1173</v>
      </c>
      <c r="D910" s="41" t="s">
        <v>285</v>
      </c>
      <c r="E910" s="41" t="s">
        <v>1836</v>
      </c>
      <c r="F910" s="41">
        <v>20</v>
      </c>
      <c r="G910" s="41">
        <v>1</v>
      </c>
      <c r="H910" s="41">
        <v>4</v>
      </c>
      <c r="I910" s="41">
        <v>2</v>
      </c>
      <c r="J910" s="41">
        <v>5</v>
      </c>
      <c r="K910" s="41">
        <v>4</v>
      </c>
      <c r="L910" s="41">
        <v>1</v>
      </c>
      <c r="M910" s="41">
        <v>3</v>
      </c>
      <c r="N910" s="41">
        <v>0</v>
      </c>
      <c r="O910" s="41">
        <v>0</v>
      </c>
      <c r="P910" s="46">
        <v>0</v>
      </c>
      <c r="Q910" s="46">
        <v>0</v>
      </c>
      <c r="R910" s="46">
        <v>0</v>
      </c>
      <c r="S910" s="46">
        <v>0</v>
      </c>
      <c r="T910" s="49">
        <f t="shared" si="14"/>
        <v>0</v>
      </c>
      <c r="U910" s="41">
        <v>12</v>
      </c>
      <c r="V910" s="41">
        <v>8</v>
      </c>
      <c r="W910" s="41">
        <v>1</v>
      </c>
      <c r="X910" s="41">
        <v>0</v>
      </c>
      <c r="Y910" s="41">
        <v>0</v>
      </c>
      <c r="Z910" s="41">
        <v>2</v>
      </c>
      <c r="AA910" s="41">
        <v>0</v>
      </c>
      <c r="AB910" s="41">
        <v>0</v>
      </c>
      <c r="AC910" s="41">
        <v>17</v>
      </c>
      <c r="AD910" s="41">
        <v>3</v>
      </c>
      <c r="AE910" s="41">
        <v>1</v>
      </c>
      <c r="AF910" s="41">
        <v>1</v>
      </c>
      <c r="AG910" s="41">
        <v>0</v>
      </c>
      <c r="AH910" s="41">
        <v>0</v>
      </c>
    </row>
    <row r="911" spans="1:34" hidden="1" x14ac:dyDescent="0.35">
      <c r="A911" s="42">
        <v>0</v>
      </c>
      <c r="B911" s="41">
        <v>2021</v>
      </c>
      <c r="C911" s="41" t="s">
        <v>1173</v>
      </c>
      <c r="D911" s="41" t="s">
        <v>285</v>
      </c>
      <c r="E911" s="41" t="s">
        <v>1847</v>
      </c>
      <c r="F911" s="41">
        <v>525</v>
      </c>
      <c r="G911" s="41">
        <v>68</v>
      </c>
      <c r="H911" s="41">
        <v>63</v>
      </c>
      <c r="I911" s="41">
        <v>65</v>
      </c>
      <c r="J911" s="41">
        <v>79</v>
      </c>
      <c r="K911" s="41">
        <v>85</v>
      </c>
      <c r="L911" s="41">
        <v>77</v>
      </c>
      <c r="M911" s="41">
        <v>88</v>
      </c>
      <c r="N911" s="41">
        <v>0</v>
      </c>
      <c r="O911" s="41">
        <v>0</v>
      </c>
      <c r="P911" s="46">
        <v>0</v>
      </c>
      <c r="Q911" s="46">
        <v>0</v>
      </c>
      <c r="R911" s="46">
        <v>0</v>
      </c>
      <c r="S911" s="46">
        <v>0</v>
      </c>
      <c r="T911" s="49">
        <f t="shared" si="14"/>
        <v>0</v>
      </c>
      <c r="U911" s="41">
        <v>263</v>
      </c>
      <c r="V911" s="41">
        <v>262</v>
      </c>
      <c r="W911" s="41">
        <v>0</v>
      </c>
      <c r="X911" s="41">
        <v>11</v>
      </c>
      <c r="Y911" s="41">
        <v>7</v>
      </c>
      <c r="Z911" s="41">
        <v>87</v>
      </c>
      <c r="AA911" s="41">
        <v>30</v>
      </c>
      <c r="AB911" s="41">
        <v>6</v>
      </c>
      <c r="AC911" s="41">
        <v>384</v>
      </c>
      <c r="AD911" s="41">
        <v>186</v>
      </c>
      <c r="AE911" s="41">
        <v>36</v>
      </c>
      <c r="AF911" s="41">
        <v>82</v>
      </c>
      <c r="AG911" s="41">
        <v>12</v>
      </c>
      <c r="AH911" s="41">
        <v>0</v>
      </c>
    </row>
    <row r="912" spans="1:34" hidden="1" x14ac:dyDescent="0.35">
      <c r="A912" s="42">
        <v>0</v>
      </c>
      <c r="B912" s="41">
        <v>2021</v>
      </c>
      <c r="C912" s="41" t="s">
        <v>1173</v>
      </c>
      <c r="D912" s="41" t="s">
        <v>285</v>
      </c>
      <c r="E912" s="41" t="s">
        <v>1854</v>
      </c>
      <c r="F912" s="41">
        <v>501</v>
      </c>
      <c r="G912" s="41">
        <v>55</v>
      </c>
      <c r="H912" s="41">
        <v>72</v>
      </c>
      <c r="I912" s="41">
        <v>64</v>
      </c>
      <c r="J912" s="41">
        <v>84</v>
      </c>
      <c r="K912" s="41">
        <v>63</v>
      </c>
      <c r="L912" s="41">
        <v>75</v>
      </c>
      <c r="M912" s="41">
        <v>88</v>
      </c>
      <c r="N912" s="41">
        <v>0</v>
      </c>
      <c r="O912" s="41">
        <v>0</v>
      </c>
      <c r="P912" s="46">
        <v>0</v>
      </c>
      <c r="Q912" s="46">
        <v>0</v>
      </c>
      <c r="R912" s="46">
        <v>0</v>
      </c>
      <c r="S912" s="46">
        <v>0</v>
      </c>
      <c r="T912" s="49">
        <f t="shared" si="14"/>
        <v>0</v>
      </c>
      <c r="U912" s="41">
        <v>240</v>
      </c>
      <c r="V912" s="41">
        <v>261</v>
      </c>
      <c r="W912" s="41">
        <v>0</v>
      </c>
      <c r="X912" s="41">
        <v>2</v>
      </c>
      <c r="Y912" s="41">
        <v>0</v>
      </c>
      <c r="Z912" s="41">
        <v>25</v>
      </c>
      <c r="AA912" s="41">
        <v>4</v>
      </c>
      <c r="AB912" s="41">
        <v>2</v>
      </c>
      <c r="AC912" s="41">
        <v>468</v>
      </c>
      <c r="AD912" s="41">
        <v>86</v>
      </c>
      <c r="AE912" s="41">
        <v>8</v>
      </c>
      <c r="AF912" s="41">
        <v>79</v>
      </c>
      <c r="AG912" s="41">
        <v>0</v>
      </c>
      <c r="AH912" s="41">
        <v>1</v>
      </c>
    </row>
    <row r="913" spans="1:34" x14ac:dyDescent="0.35">
      <c r="A913" s="42">
        <v>1</v>
      </c>
      <c r="B913" s="41">
        <v>2021</v>
      </c>
      <c r="C913" s="41" t="s">
        <v>1172</v>
      </c>
      <c r="D913" s="41" t="s">
        <v>210</v>
      </c>
      <c r="E913" s="41" t="s">
        <v>210</v>
      </c>
      <c r="F913" s="41">
        <v>487</v>
      </c>
      <c r="G913" s="41">
        <v>0</v>
      </c>
      <c r="H913" s="41">
        <v>0</v>
      </c>
      <c r="I913" s="41">
        <v>0</v>
      </c>
      <c r="J913" s="41">
        <v>0</v>
      </c>
      <c r="K913" s="41">
        <v>0</v>
      </c>
      <c r="L913" s="41">
        <v>0</v>
      </c>
      <c r="M913" s="41">
        <v>0</v>
      </c>
      <c r="N913" s="41">
        <v>0</v>
      </c>
      <c r="O913" s="41">
        <v>0</v>
      </c>
      <c r="P913" s="46">
        <v>126</v>
      </c>
      <c r="Q913" s="46">
        <v>125</v>
      </c>
      <c r="R913" s="46">
        <v>122</v>
      </c>
      <c r="S913" s="46">
        <v>114</v>
      </c>
      <c r="T913" s="49">
        <f t="shared" si="14"/>
        <v>487</v>
      </c>
      <c r="U913" s="41">
        <v>239</v>
      </c>
      <c r="V913" s="41">
        <v>248</v>
      </c>
      <c r="W913" s="41">
        <v>10</v>
      </c>
      <c r="X913" s="41">
        <v>19</v>
      </c>
      <c r="Y913" s="41">
        <v>55</v>
      </c>
      <c r="Z913" s="41">
        <v>89</v>
      </c>
      <c r="AA913" s="41">
        <v>28</v>
      </c>
      <c r="AB913" s="41">
        <v>32</v>
      </c>
      <c r="AC913" s="41">
        <v>254</v>
      </c>
      <c r="AD913" s="41">
        <v>73</v>
      </c>
      <c r="AE913" s="41">
        <v>23</v>
      </c>
      <c r="AF913" s="41">
        <v>28</v>
      </c>
      <c r="AG913" s="41">
        <v>1</v>
      </c>
      <c r="AH913" s="41">
        <v>0</v>
      </c>
    </row>
    <row r="914" spans="1:34" hidden="1" x14ac:dyDescent="0.35">
      <c r="A914" s="42">
        <v>0</v>
      </c>
      <c r="B914" s="41">
        <v>2021</v>
      </c>
      <c r="C914" s="41" t="s">
        <v>1172</v>
      </c>
      <c r="D914" s="41" t="s">
        <v>1881</v>
      </c>
      <c r="E914" s="41" t="s">
        <v>1881</v>
      </c>
      <c r="F914" s="41">
        <v>327</v>
      </c>
      <c r="G914" s="41">
        <v>70</v>
      </c>
      <c r="H914" s="41">
        <v>54</v>
      </c>
      <c r="I914" s="41">
        <v>57</v>
      </c>
      <c r="J914" s="41">
        <v>49</v>
      </c>
      <c r="K914" s="41">
        <v>45</v>
      </c>
      <c r="L914" s="41">
        <v>32</v>
      </c>
      <c r="M914" s="41">
        <v>20</v>
      </c>
      <c r="N914" s="41">
        <v>0</v>
      </c>
      <c r="O914" s="41">
        <v>0</v>
      </c>
      <c r="P914" s="46">
        <v>0</v>
      </c>
      <c r="Q914" s="46">
        <v>0</v>
      </c>
      <c r="R914" s="46">
        <v>0</v>
      </c>
      <c r="S914" s="46">
        <v>0</v>
      </c>
      <c r="T914" s="49">
        <f t="shared" si="14"/>
        <v>0</v>
      </c>
      <c r="U914" s="41">
        <v>202</v>
      </c>
      <c r="V914" s="41">
        <v>125</v>
      </c>
      <c r="W914" s="41">
        <v>3</v>
      </c>
      <c r="X914" s="41">
        <v>5</v>
      </c>
      <c r="Y914" s="41">
        <v>2</v>
      </c>
      <c r="Z914" s="41">
        <v>104</v>
      </c>
      <c r="AA914" s="41">
        <v>18</v>
      </c>
      <c r="AB914" s="41">
        <v>7</v>
      </c>
      <c r="AC914" s="41">
        <v>188</v>
      </c>
      <c r="AD914" s="41">
        <v>78</v>
      </c>
      <c r="AE914" s="41">
        <v>0</v>
      </c>
      <c r="AF914" s="41">
        <v>46</v>
      </c>
      <c r="AG914" s="41">
        <v>10</v>
      </c>
      <c r="AH914" s="41">
        <v>0</v>
      </c>
    </row>
    <row r="915" spans="1:34" x14ac:dyDescent="0.35">
      <c r="A915" s="42">
        <v>1</v>
      </c>
      <c r="B915" s="41">
        <v>2021</v>
      </c>
      <c r="C915" s="41" t="s">
        <v>1172</v>
      </c>
      <c r="D915" s="41" t="s">
        <v>224</v>
      </c>
      <c r="E915" s="41" t="s">
        <v>224</v>
      </c>
      <c r="F915" s="41">
        <v>401</v>
      </c>
      <c r="G915" s="41">
        <v>0</v>
      </c>
      <c r="H915" s="41">
        <v>0</v>
      </c>
      <c r="I915" s="41">
        <v>0</v>
      </c>
      <c r="J915" s="41">
        <v>0</v>
      </c>
      <c r="K915" s="41">
        <v>0</v>
      </c>
      <c r="L915" s="41">
        <v>0</v>
      </c>
      <c r="M915" s="41">
        <v>36</v>
      </c>
      <c r="N915" s="41">
        <v>67</v>
      </c>
      <c r="O915" s="41">
        <v>54</v>
      </c>
      <c r="P915" s="46">
        <v>68</v>
      </c>
      <c r="Q915" s="46">
        <v>84</v>
      </c>
      <c r="R915" s="46">
        <v>47</v>
      </c>
      <c r="S915" s="46">
        <v>45</v>
      </c>
      <c r="T915" s="49">
        <f t="shared" si="14"/>
        <v>244</v>
      </c>
      <c r="U915" s="41">
        <v>155</v>
      </c>
      <c r="V915" s="41">
        <v>246</v>
      </c>
      <c r="W915" s="41">
        <v>0</v>
      </c>
      <c r="X915" s="41">
        <v>2</v>
      </c>
      <c r="Y915" s="41">
        <v>6</v>
      </c>
      <c r="Z915" s="41">
        <v>57</v>
      </c>
      <c r="AA915" s="41">
        <v>19</v>
      </c>
      <c r="AB915" s="41">
        <v>1</v>
      </c>
      <c r="AC915" s="41">
        <v>316</v>
      </c>
      <c r="AD915" s="41">
        <v>65</v>
      </c>
      <c r="AE915" s="41">
        <v>3</v>
      </c>
      <c r="AF915" s="41">
        <v>85</v>
      </c>
      <c r="AG915" s="41">
        <v>2</v>
      </c>
      <c r="AH915" s="41">
        <v>0</v>
      </c>
    </row>
    <row r="916" spans="1:34" x14ac:dyDescent="0.35">
      <c r="A916" s="42">
        <v>1</v>
      </c>
      <c r="B916" s="41">
        <v>2021</v>
      </c>
      <c r="C916" s="41" t="s">
        <v>1172</v>
      </c>
      <c r="D916" s="41" t="s">
        <v>232</v>
      </c>
      <c r="E916" s="41" t="s">
        <v>232</v>
      </c>
      <c r="F916" s="41">
        <v>1652</v>
      </c>
      <c r="G916" s="41">
        <v>123</v>
      </c>
      <c r="H916" s="41">
        <v>131</v>
      </c>
      <c r="I916" s="41">
        <v>110</v>
      </c>
      <c r="J916" s="41">
        <v>130</v>
      </c>
      <c r="K916" s="41">
        <v>115</v>
      </c>
      <c r="L916" s="41">
        <v>98</v>
      </c>
      <c r="M916" s="41">
        <v>145</v>
      </c>
      <c r="N916" s="41">
        <v>136</v>
      </c>
      <c r="O916" s="41">
        <v>137</v>
      </c>
      <c r="P916" s="46">
        <v>158</v>
      </c>
      <c r="Q916" s="46">
        <v>119</v>
      </c>
      <c r="R916" s="46">
        <v>138</v>
      </c>
      <c r="S916" s="46">
        <v>112</v>
      </c>
      <c r="T916" s="49">
        <f t="shared" si="14"/>
        <v>527</v>
      </c>
      <c r="U916" s="41">
        <v>801</v>
      </c>
      <c r="V916" s="41">
        <v>851</v>
      </c>
      <c r="W916" s="41">
        <v>3</v>
      </c>
      <c r="X916" s="41">
        <v>19</v>
      </c>
      <c r="Y916" s="41">
        <v>12</v>
      </c>
      <c r="Z916" s="41">
        <v>483</v>
      </c>
      <c r="AA916" s="41">
        <v>45</v>
      </c>
      <c r="AB916" s="41">
        <v>1</v>
      </c>
      <c r="AC916" s="41">
        <v>1089</v>
      </c>
      <c r="AD916" s="41">
        <v>622</v>
      </c>
      <c r="AE916" s="41">
        <v>167</v>
      </c>
      <c r="AF916" s="41">
        <v>249</v>
      </c>
      <c r="AG916" s="41">
        <v>30</v>
      </c>
      <c r="AH916" s="41">
        <v>0</v>
      </c>
    </row>
    <row r="917" spans="1:34" x14ac:dyDescent="0.35">
      <c r="A917" s="42">
        <v>1</v>
      </c>
      <c r="B917" s="41">
        <v>2021</v>
      </c>
      <c r="C917" s="41" t="s">
        <v>1172</v>
      </c>
      <c r="D917" s="41" t="s">
        <v>238</v>
      </c>
      <c r="E917" s="41" t="s">
        <v>1066</v>
      </c>
      <c r="F917" s="41">
        <v>1664</v>
      </c>
      <c r="G917" s="41">
        <v>88</v>
      </c>
      <c r="H917" s="41">
        <v>91</v>
      </c>
      <c r="I917" s="41">
        <v>84</v>
      </c>
      <c r="J917" s="41">
        <v>93</v>
      </c>
      <c r="K917" s="41">
        <v>133</v>
      </c>
      <c r="L917" s="41">
        <v>131</v>
      </c>
      <c r="M917" s="41">
        <v>131</v>
      </c>
      <c r="N917" s="41">
        <v>216</v>
      </c>
      <c r="O917" s="41">
        <v>205</v>
      </c>
      <c r="P917" s="46">
        <v>171</v>
      </c>
      <c r="Q917" s="46">
        <v>127</v>
      </c>
      <c r="R917" s="46">
        <v>104</v>
      </c>
      <c r="S917" s="46">
        <v>90</v>
      </c>
      <c r="T917" s="49">
        <f t="shared" si="14"/>
        <v>492</v>
      </c>
      <c r="U917" s="41">
        <v>858</v>
      </c>
      <c r="V917" s="41">
        <v>806</v>
      </c>
      <c r="W917" s="41">
        <v>1</v>
      </c>
      <c r="X917" s="41">
        <v>107</v>
      </c>
      <c r="Y917" s="41">
        <v>148</v>
      </c>
      <c r="Z917" s="41">
        <v>1042</v>
      </c>
      <c r="AA917" s="41">
        <v>27</v>
      </c>
      <c r="AB917" s="41">
        <v>37</v>
      </c>
      <c r="AC917" s="41">
        <v>302</v>
      </c>
      <c r="AD917" s="41">
        <v>853</v>
      </c>
      <c r="AE917" s="41">
        <v>451</v>
      </c>
      <c r="AF917" s="41">
        <v>150</v>
      </c>
      <c r="AG917" s="41">
        <v>0</v>
      </c>
      <c r="AH917" s="41">
        <v>0</v>
      </c>
    </row>
    <row r="918" spans="1:34" hidden="1" x14ac:dyDescent="0.35">
      <c r="A918" s="42">
        <v>0</v>
      </c>
      <c r="B918" s="41">
        <v>2021</v>
      </c>
      <c r="C918" s="41" t="s">
        <v>1172</v>
      </c>
      <c r="D918" s="41" t="s">
        <v>238</v>
      </c>
      <c r="E918" s="41" t="s">
        <v>1185</v>
      </c>
      <c r="F918" s="41">
        <v>656</v>
      </c>
      <c r="G918" s="41">
        <v>90</v>
      </c>
      <c r="H918" s="41">
        <v>91</v>
      </c>
      <c r="I918" s="41">
        <v>114</v>
      </c>
      <c r="J918" s="41">
        <v>112</v>
      </c>
      <c r="K918" s="41">
        <v>93</v>
      </c>
      <c r="L918" s="41">
        <v>89</v>
      </c>
      <c r="M918" s="41">
        <v>67</v>
      </c>
      <c r="N918" s="41">
        <v>0</v>
      </c>
      <c r="O918" s="41">
        <v>0</v>
      </c>
      <c r="P918" s="46">
        <v>0</v>
      </c>
      <c r="Q918" s="46">
        <v>0</v>
      </c>
      <c r="R918" s="46">
        <v>0</v>
      </c>
      <c r="S918" s="46">
        <v>0</v>
      </c>
      <c r="T918" s="49">
        <f t="shared" si="14"/>
        <v>0</v>
      </c>
      <c r="U918" s="41">
        <v>349</v>
      </c>
      <c r="V918" s="41">
        <v>307</v>
      </c>
      <c r="W918" s="41">
        <v>1</v>
      </c>
      <c r="X918" s="41">
        <v>18</v>
      </c>
      <c r="Y918" s="41">
        <v>187</v>
      </c>
      <c r="Z918" s="41">
        <v>103</v>
      </c>
      <c r="AA918" s="41">
        <v>13</v>
      </c>
      <c r="AB918" s="41">
        <v>9</v>
      </c>
      <c r="AC918" s="41">
        <v>325</v>
      </c>
      <c r="AD918" s="41">
        <v>124</v>
      </c>
      <c r="AE918" s="41">
        <v>54</v>
      </c>
      <c r="AF918" s="41">
        <v>50</v>
      </c>
      <c r="AG918" s="41">
        <v>0</v>
      </c>
      <c r="AH918" s="41">
        <v>0</v>
      </c>
    </row>
    <row r="919" spans="1:34" hidden="1" x14ac:dyDescent="0.35">
      <c r="A919" s="42">
        <v>0</v>
      </c>
      <c r="B919" s="41">
        <v>2021</v>
      </c>
      <c r="C919" s="41" t="s">
        <v>1172</v>
      </c>
      <c r="D919" s="41" t="s">
        <v>238</v>
      </c>
      <c r="E919" s="41" t="s">
        <v>1186</v>
      </c>
      <c r="F919" s="41">
        <v>1225</v>
      </c>
      <c r="G919" s="41">
        <v>168</v>
      </c>
      <c r="H919" s="41">
        <v>172</v>
      </c>
      <c r="I919" s="41">
        <v>176</v>
      </c>
      <c r="J919" s="41">
        <v>178</v>
      </c>
      <c r="K919" s="41">
        <v>165</v>
      </c>
      <c r="L919" s="41">
        <v>200</v>
      </c>
      <c r="M919" s="41">
        <v>166</v>
      </c>
      <c r="N919" s="41">
        <v>0</v>
      </c>
      <c r="O919" s="41">
        <v>0</v>
      </c>
      <c r="P919" s="46">
        <v>0</v>
      </c>
      <c r="Q919" s="46">
        <v>0</v>
      </c>
      <c r="R919" s="46">
        <v>0</v>
      </c>
      <c r="S919" s="46">
        <v>0</v>
      </c>
      <c r="T919" s="49">
        <f t="shared" si="14"/>
        <v>0</v>
      </c>
      <c r="U919" s="41">
        <v>640</v>
      </c>
      <c r="V919" s="41">
        <v>585</v>
      </c>
      <c r="W919" s="41">
        <v>6</v>
      </c>
      <c r="X919" s="41">
        <v>23</v>
      </c>
      <c r="Y919" s="41">
        <v>399</v>
      </c>
      <c r="Z919" s="41">
        <v>215</v>
      </c>
      <c r="AA919" s="41">
        <v>20</v>
      </c>
      <c r="AB919" s="41">
        <v>11</v>
      </c>
      <c r="AC919" s="41">
        <v>551</v>
      </c>
      <c r="AD919" s="41">
        <v>223</v>
      </c>
      <c r="AE919" s="41">
        <v>225</v>
      </c>
      <c r="AF919" s="41">
        <v>115</v>
      </c>
      <c r="AG919" s="41">
        <v>0</v>
      </c>
      <c r="AH919" s="41">
        <v>0</v>
      </c>
    </row>
    <row r="920" spans="1:34" x14ac:dyDescent="0.35">
      <c r="A920" s="42">
        <v>1</v>
      </c>
      <c r="B920" s="41">
        <v>2021</v>
      </c>
      <c r="C920" s="41" t="s">
        <v>1172</v>
      </c>
      <c r="D920" s="41" t="s">
        <v>238</v>
      </c>
      <c r="E920" s="41" t="s">
        <v>236</v>
      </c>
      <c r="F920" s="41">
        <v>749</v>
      </c>
      <c r="G920" s="41">
        <v>0</v>
      </c>
      <c r="H920" s="41">
        <v>0</v>
      </c>
      <c r="I920" s="41">
        <v>0</v>
      </c>
      <c r="J920" s="41">
        <v>0</v>
      </c>
      <c r="K920" s="41">
        <v>0</v>
      </c>
      <c r="L920" s="41">
        <v>0</v>
      </c>
      <c r="M920" s="41">
        <v>0</v>
      </c>
      <c r="N920" s="41">
        <v>238</v>
      </c>
      <c r="O920" s="41">
        <v>200</v>
      </c>
      <c r="P920" s="46">
        <v>111</v>
      </c>
      <c r="Q920" s="46">
        <v>80</v>
      </c>
      <c r="R920" s="46">
        <v>65</v>
      </c>
      <c r="S920" s="46">
        <v>55</v>
      </c>
      <c r="T920" s="49">
        <f t="shared" si="14"/>
        <v>311</v>
      </c>
      <c r="U920" s="41">
        <v>386</v>
      </c>
      <c r="V920" s="41">
        <v>363</v>
      </c>
      <c r="W920" s="41">
        <v>3</v>
      </c>
      <c r="X920" s="41">
        <v>12</v>
      </c>
      <c r="Y920" s="41">
        <v>132</v>
      </c>
      <c r="Z920" s="41">
        <v>211</v>
      </c>
      <c r="AA920" s="41">
        <v>23</v>
      </c>
      <c r="AB920" s="41">
        <v>5</v>
      </c>
      <c r="AC920" s="41">
        <v>363</v>
      </c>
      <c r="AD920" s="41">
        <v>185</v>
      </c>
      <c r="AE920" s="41">
        <v>106</v>
      </c>
      <c r="AF920" s="41">
        <v>80</v>
      </c>
      <c r="AG920" s="41">
        <v>0</v>
      </c>
      <c r="AH920" s="41">
        <v>0</v>
      </c>
    </row>
    <row r="921" spans="1:34" x14ac:dyDescent="0.35">
      <c r="A921" s="42">
        <v>1</v>
      </c>
      <c r="B921" s="41">
        <v>2021</v>
      </c>
      <c r="C921" s="41" t="s">
        <v>1172</v>
      </c>
      <c r="D921" s="41" t="s">
        <v>238</v>
      </c>
      <c r="E921" s="41" t="s">
        <v>1187</v>
      </c>
      <c r="F921" s="41">
        <v>459</v>
      </c>
      <c r="G921" s="41">
        <v>58</v>
      </c>
      <c r="H921" s="41">
        <v>53</v>
      </c>
      <c r="I921" s="41">
        <v>61</v>
      </c>
      <c r="J921" s="41">
        <v>46</v>
      </c>
      <c r="K921" s="41">
        <v>52</v>
      </c>
      <c r="L921" s="41">
        <v>44</v>
      </c>
      <c r="M921" s="41">
        <v>44</v>
      </c>
      <c r="N921" s="41">
        <v>44</v>
      </c>
      <c r="O921" s="41">
        <v>31</v>
      </c>
      <c r="P921" s="46">
        <v>26</v>
      </c>
      <c r="Q921" s="46">
        <v>0</v>
      </c>
      <c r="R921" s="46">
        <v>0</v>
      </c>
      <c r="S921" s="46">
        <v>0</v>
      </c>
      <c r="T921" s="49">
        <f t="shared" si="14"/>
        <v>26</v>
      </c>
      <c r="U921" s="41">
        <v>237</v>
      </c>
      <c r="V921" s="41">
        <v>222</v>
      </c>
      <c r="W921" s="41">
        <v>1</v>
      </c>
      <c r="X921" s="41">
        <v>5</v>
      </c>
      <c r="Y921" s="41">
        <v>9</v>
      </c>
      <c r="Z921" s="41">
        <v>49</v>
      </c>
      <c r="AA921" s="41">
        <v>9</v>
      </c>
      <c r="AB921" s="41">
        <v>5</v>
      </c>
      <c r="AC921" s="41">
        <v>381</v>
      </c>
      <c r="AD921" s="41">
        <v>145</v>
      </c>
      <c r="AE921" s="41">
        <v>29</v>
      </c>
      <c r="AF921" s="41">
        <v>43</v>
      </c>
      <c r="AG921" s="41">
        <v>0</v>
      </c>
      <c r="AH921" s="41">
        <v>0</v>
      </c>
    </row>
    <row r="922" spans="1:34" hidden="1" x14ac:dyDescent="0.35">
      <c r="A922" s="42">
        <v>0</v>
      </c>
      <c r="B922" s="41">
        <v>2021</v>
      </c>
      <c r="C922" s="41" t="s">
        <v>1172</v>
      </c>
      <c r="D922" s="41" t="s">
        <v>238</v>
      </c>
      <c r="E922" s="41" t="s">
        <v>1188</v>
      </c>
      <c r="F922" s="41">
        <v>606</v>
      </c>
      <c r="G922" s="41">
        <v>90</v>
      </c>
      <c r="H922" s="41">
        <v>84</v>
      </c>
      <c r="I922" s="41">
        <v>89</v>
      </c>
      <c r="J922" s="41">
        <v>96</v>
      </c>
      <c r="K922" s="41">
        <v>76</v>
      </c>
      <c r="L922" s="41">
        <v>81</v>
      </c>
      <c r="M922" s="41">
        <v>90</v>
      </c>
      <c r="N922" s="41">
        <v>0</v>
      </c>
      <c r="O922" s="41">
        <v>0</v>
      </c>
      <c r="P922" s="46">
        <v>0</v>
      </c>
      <c r="Q922" s="46">
        <v>0</v>
      </c>
      <c r="R922" s="46">
        <v>0</v>
      </c>
      <c r="S922" s="46">
        <v>0</v>
      </c>
      <c r="T922" s="49">
        <f t="shared" si="14"/>
        <v>0</v>
      </c>
      <c r="U922" s="41">
        <v>321</v>
      </c>
      <c r="V922" s="41">
        <v>285</v>
      </c>
      <c r="W922" s="41">
        <v>0</v>
      </c>
      <c r="X922" s="41">
        <v>44</v>
      </c>
      <c r="Y922" s="41">
        <v>46</v>
      </c>
      <c r="Z922" s="41">
        <v>351</v>
      </c>
      <c r="AA922" s="41">
        <v>12</v>
      </c>
      <c r="AB922" s="41">
        <v>26</v>
      </c>
      <c r="AC922" s="41">
        <v>127</v>
      </c>
      <c r="AD922" s="41">
        <v>392</v>
      </c>
      <c r="AE922" s="41">
        <v>214</v>
      </c>
      <c r="AF922" s="41">
        <v>54</v>
      </c>
      <c r="AG922" s="41">
        <v>0</v>
      </c>
      <c r="AH922" s="41">
        <v>0</v>
      </c>
    </row>
    <row r="923" spans="1:34" hidden="1" x14ac:dyDescent="0.35">
      <c r="A923" s="42">
        <v>0</v>
      </c>
      <c r="B923" s="41">
        <v>2021</v>
      </c>
      <c r="C923" s="41" t="s">
        <v>1172</v>
      </c>
      <c r="D923" s="41" t="s">
        <v>243</v>
      </c>
      <c r="E923" s="41" t="s">
        <v>1196</v>
      </c>
      <c r="F923" s="41">
        <v>446</v>
      </c>
      <c r="G923" s="41">
        <v>74</v>
      </c>
      <c r="H923" s="41">
        <v>70</v>
      </c>
      <c r="I923" s="41">
        <v>86</v>
      </c>
      <c r="J923" s="41">
        <v>60</v>
      </c>
      <c r="K923" s="41">
        <v>64</v>
      </c>
      <c r="L923" s="41">
        <v>41</v>
      </c>
      <c r="M923" s="41">
        <v>51</v>
      </c>
      <c r="N923" s="41">
        <v>0</v>
      </c>
      <c r="O923" s="41">
        <v>0</v>
      </c>
      <c r="P923" s="46">
        <v>0</v>
      </c>
      <c r="Q923" s="46">
        <v>0</v>
      </c>
      <c r="R923" s="46">
        <v>0</v>
      </c>
      <c r="S923" s="46">
        <v>0</v>
      </c>
      <c r="T923" s="49">
        <f t="shared" si="14"/>
        <v>0</v>
      </c>
      <c r="U923" s="41">
        <v>222</v>
      </c>
      <c r="V923" s="41">
        <v>224</v>
      </c>
      <c r="W923" s="41">
        <v>0</v>
      </c>
      <c r="X923" s="41">
        <v>7</v>
      </c>
      <c r="Y923" s="41">
        <v>20</v>
      </c>
      <c r="Z923" s="41">
        <v>211</v>
      </c>
      <c r="AA923" s="41">
        <v>30</v>
      </c>
      <c r="AB923" s="41">
        <v>20</v>
      </c>
      <c r="AC923" s="41">
        <v>158</v>
      </c>
      <c r="AD923" s="41">
        <v>263</v>
      </c>
      <c r="AE923" s="41">
        <v>105</v>
      </c>
      <c r="AF923" s="41">
        <v>48</v>
      </c>
      <c r="AG923" s="41">
        <v>5</v>
      </c>
      <c r="AH923" s="41">
        <v>0</v>
      </c>
    </row>
    <row r="924" spans="1:34" x14ac:dyDescent="0.35">
      <c r="A924" s="42">
        <v>1</v>
      </c>
      <c r="B924" s="41">
        <v>2021</v>
      </c>
      <c r="C924" s="41" t="s">
        <v>1172</v>
      </c>
      <c r="D924" s="41" t="s">
        <v>243</v>
      </c>
      <c r="E924" s="41" t="s">
        <v>241</v>
      </c>
      <c r="F924" s="41">
        <v>474</v>
      </c>
      <c r="G924" s="41">
        <v>42</v>
      </c>
      <c r="H924" s="41">
        <v>50</v>
      </c>
      <c r="I924" s="41">
        <v>56</v>
      </c>
      <c r="J924" s="41">
        <v>47</v>
      </c>
      <c r="K924" s="41">
        <v>49</v>
      </c>
      <c r="L924" s="41">
        <v>47</v>
      </c>
      <c r="M924" s="41">
        <v>53</v>
      </c>
      <c r="N924" s="41">
        <v>42</v>
      </c>
      <c r="O924" s="41">
        <v>36</v>
      </c>
      <c r="P924" s="46">
        <v>52</v>
      </c>
      <c r="Q924" s="46">
        <v>0</v>
      </c>
      <c r="R924" s="46">
        <v>0</v>
      </c>
      <c r="S924" s="46">
        <v>0</v>
      </c>
      <c r="T924" s="49">
        <f t="shared" si="14"/>
        <v>52</v>
      </c>
      <c r="U924" s="41">
        <v>221</v>
      </c>
      <c r="V924" s="41">
        <v>253</v>
      </c>
      <c r="W924" s="41">
        <v>0</v>
      </c>
      <c r="X924" s="41">
        <v>10</v>
      </c>
      <c r="Y924" s="41">
        <v>5</v>
      </c>
      <c r="Z924" s="41">
        <v>38</v>
      </c>
      <c r="AA924" s="41">
        <v>22</v>
      </c>
      <c r="AB924" s="41">
        <v>3</v>
      </c>
      <c r="AC924" s="41">
        <v>396</v>
      </c>
      <c r="AD924" s="41">
        <v>94</v>
      </c>
      <c r="AE924" s="41">
        <v>12</v>
      </c>
      <c r="AF924" s="41">
        <v>83</v>
      </c>
      <c r="AG924" s="41">
        <v>0</v>
      </c>
      <c r="AH924" s="41">
        <v>0</v>
      </c>
    </row>
    <row r="925" spans="1:34" x14ac:dyDescent="0.35">
      <c r="A925" s="42">
        <v>1</v>
      </c>
      <c r="B925" s="41">
        <v>2021</v>
      </c>
      <c r="C925" s="41" t="s">
        <v>1172</v>
      </c>
      <c r="D925" s="41" t="s">
        <v>243</v>
      </c>
      <c r="E925" s="41" t="s">
        <v>246</v>
      </c>
      <c r="F925" s="41">
        <v>529</v>
      </c>
      <c r="G925" s="41">
        <v>57</v>
      </c>
      <c r="H925" s="41">
        <v>54</v>
      </c>
      <c r="I925" s="41">
        <v>68</v>
      </c>
      <c r="J925" s="41">
        <v>55</v>
      </c>
      <c r="K925" s="41">
        <v>62</v>
      </c>
      <c r="L925" s="41">
        <v>54</v>
      </c>
      <c r="M925" s="41">
        <v>54</v>
      </c>
      <c r="N925" s="41">
        <v>45</v>
      </c>
      <c r="O925" s="41">
        <v>52</v>
      </c>
      <c r="P925" s="46">
        <v>28</v>
      </c>
      <c r="Q925" s="46">
        <v>0</v>
      </c>
      <c r="R925" s="46">
        <v>0</v>
      </c>
      <c r="S925" s="46">
        <v>0</v>
      </c>
      <c r="T925" s="49">
        <f t="shared" si="14"/>
        <v>28</v>
      </c>
      <c r="U925" s="41">
        <v>236</v>
      </c>
      <c r="V925" s="41">
        <v>293</v>
      </c>
      <c r="W925" s="41">
        <v>3</v>
      </c>
      <c r="X925" s="41">
        <v>9</v>
      </c>
      <c r="Y925" s="41">
        <v>7</v>
      </c>
      <c r="Z925" s="41">
        <v>76</v>
      </c>
      <c r="AA925" s="41">
        <v>27</v>
      </c>
      <c r="AB925" s="41">
        <v>6</v>
      </c>
      <c r="AC925" s="41">
        <v>401</v>
      </c>
      <c r="AD925" s="41">
        <v>93</v>
      </c>
      <c r="AE925" s="41">
        <v>39</v>
      </c>
      <c r="AF925" s="41">
        <v>73</v>
      </c>
      <c r="AG925" s="41">
        <v>0</v>
      </c>
      <c r="AH925" s="41">
        <v>0</v>
      </c>
    </row>
    <row r="926" spans="1:34" x14ac:dyDescent="0.35">
      <c r="A926" s="42">
        <v>1</v>
      </c>
      <c r="B926" s="41">
        <v>2021</v>
      </c>
      <c r="C926" s="41" t="s">
        <v>1172</v>
      </c>
      <c r="D926" s="41" t="s">
        <v>243</v>
      </c>
      <c r="E926" s="41" t="s">
        <v>1068</v>
      </c>
      <c r="F926" s="41">
        <v>772</v>
      </c>
      <c r="G926" s="41">
        <v>72</v>
      </c>
      <c r="H926" s="41">
        <v>74</v>
      </c>
      <c r="I926" s="41">
        <v>81</v>
      </c>
      <c r="J926" s="41">
        <v>82</v>
      </c>
      <c r="K926" s="41">
        <v>77</v>
      </c>
      <c r="L926" s="41">
        <v>70</v>
      </c>
      <c r="M926" s="41">
        <v>81</v>
      </c>
      <c r="N926" s="41">
        <v>86</v>
      </c>
      <c r="O926" s="41">
        <v>78</v>
      </c>
      <c r="P926" s="46">
        <v>71</v>
      </c>
      <c r="Q926" s="46">
        <v>0</v>
      </c>
      <c r="R926" s="46">
        <v>0</v>
      </c>
      <c r="S926" s="46">
        <v>0</v>
      </c>
      <c r="T926" s="49">
        <f t="shared" si="14"/>
        <v>71</v>
      </c>
      <c r="U926" s="41">
        <v>386</v>
      </c>
      <c r="V926" s="41">
        <v>386</v>
      </c>
      <c r="W926" s="41">
        <v>4</v>
      </c>
      <c r="X926" s="41">
        <v>12</v>
      </c>
      <c r="Y926" s="41">
        <v>17</v>
      </c>
      <c r="Z926" s="41">
        <v>278</v>
      </c>
      <c r="AA926" s="41">
        <v>33</v>
      </c>
      <c r="AB926" s="41">
        <v>18</v>
      </c>
      <c r="AC926" s="41">
        <v>410</v>
      </c>
      <c r="AD926" s="41">
        <v>231</v>
      </c>
      <c r="AE926" s="41">
        <v>130</v>
      </c>
      <c r="AF926" s="41">
        <v>101</v>
      </c>
      <c r="AG926" s="41">
        <v>3</v>
      </c>
      <c r="AH926" s="41">
        <v>0</v>
      </c>
    </row>
    <row r="927" spans="1:34" x14ac:dyDescent="0.35">
      <c r="A927" s="42">
        <v>1</v>
      </c>
      <c r="B927" s="41">
        <v>2021</v>
      </c>
      <c r="C927" s="41" t="s">
        <v>1172</v>
      </c>
      <c r="D927" s="41" t="s">
        <v>248</v>
      </c>
      <c r="E927" s="41" t="s">
        <v>248</v>
      </c>
      <c r="F927" s="41">
        <v>545</v>
      </c>
      <c r="G927" s="41">
        <v>53</v>
      </c>
      <c r="H927" s="41">
        <v>59</v>
      </c>
      <c r="I927" s="41">
        <v>55</v>
      </c>
      <c r="J927" s="41">
        <v>51</v>
      </c>
      <c r="K927" s="41">
        <v>54</v>
      </c>
      <c r="L927" s="41">
        <v>50</v>
      </c>
      <c r="M927" s="41">
        <v>48</v>
      </c>
      <c r="N927" s="41">
        <v>45</v>
      </c>
      <c r="O927" s="41">
        <v>48</v>
      </c>
      <c r="P927" s="46">
        <v>22</v>
      </c>
      <c r="Q927" s="46">
        <v>28</v>
      </c>
      <c r="R927" s="46">
        <v>17</v>
      </c>
      <c r="S927" s="46">
        <v>15</v>
      </c>
      <c r="T927" s="49">
        <f t="shared" si="14"/>
        <v>82</v>
      </c>
      <c r="U927" s="41">
        <v>228</v>
      </c>
      <c r="V927" s="41">
        <v>317</v>
      </c>
      <c r="W927" s="41">
        <v>5</v>
      </c>
      <c r="X927" s="41">
        <v>7</v>
      </c>
      <c r="Y927" s="41">
        <v>1</v>
      </c>
      <c r="Z927" s="41">
        <v>44</v>
      </c>
      <c r="AA927" s="41">
        <v>9</v>
      </c>
      <c r="AB927" s="41">
        <v>0</v>
      </c>
      <c r="AC927" s="41">
        <v>479</v>
      </c>
      <c r="AD927" s="41">
        <v>95</v>
      </c>
      <c r="AE927" s="41">
        <v>2</v>
      </c>
      <c r="AF927" s="41">
        <v>108</v>
      </c>
      <c r="AG927" s="41">
        <v>0</v>
      </c>
      <c r="AH927" s="41">
        <v>0</v>
      </c>
    </row>
    <row r="928" spans="1:34" hidden="1" x14ac:dyDescent="0.35">
      <c r="A928" s="42">
        <v>0</v>
      </c>
      <c r="B928" s="41">
        <v>2021</v>
      </c>
      <c r="C928" s="41" t="s">
        <v>1172</v>
      </c>
      <c r="D928" s="41" t="s">
        <v>1100</v>
      </c>
      <c r="E928" s="41" t="s">
        <v>1100</v>
      </c>
      <c r="F928" s="41">
        <v>611</v>
      </c>
      <c r="G928" s="41">
        <v>103</v>
      </c>
      <c r="H928" s="41">
        <v>78</v>
      </c>
      <c r="I928" s="41">
        <v>92</v>
      </c>
      <c r="J928" s="41">
        <v>69</v>
      </c>
      <c r="K928" s="41">
        <v>87</v>
      </c>
      <c r="L928" s="41">
        <v>68</v>
      </c>
      <c r="M928" s="41">
        <v>61</v>
      </c>
      <c r="N928" s="41">
        <v>34</v>
      </c>
      <c r="O928" s="41">
        <v>19</v>
      </c>
      <c r="P928" s="46">
        <v>0</v>
      </c>
      <c r="Q928" s="46">
        <v>0</v>
      </c>
      <c r="R928" s="46">
        <v>0</v>
      </c>
      <c r="S928" s="46">
        <v>0</v>
      </c>
      <c r="T928" s="49">
        <f t="shared" si="14"/>
        <v>0</v>
      </c>
      <c r="U928" s="41">
        <v>275</v>
      </c>
      <c r="V928" s="41">
        <v>336</v>
      </c>
      <c r="W928" s="41">
        <v>0</v>
      </c>
      <c r="X928" s="41">
        <v>14</v>
      </c>
      <c r="Y928" s="41">
        <v>3</v>
      </c>
      <c r="Z928" s="41">
        <v>121</v>
      </c>
      <c r="AA928" s="41">
        <v>14</v>
      </c>
      <c r="AB928" s="41">
        <v>4</v>
      </c>
      <c r="AC928" s="41">
        <v>455</v>
      </c>
      <c r="AD928" s="41">
        <v>109</v>
      </c>
      <c r="AE928" s="41">
        <v>79</v>
      </c>
      <c r="AF928" s="41">
        <v>63</v>
      </c>
      <c r="AG928" s="41">
        <v>7</v>
      </c>
      <c r="AH928" s="41">
        <v>0</v>
      </c>
    </row>
    <row r="929" spans="1:34" hidden="1" x14ac:dyDescent="0.35">
      <c r="A929" s="42">
        <v>0</v>
      </c>
      <c r="B929" s="41">
        <v>2021</v>
      </c>
      <c r="C929" s="41" t="s">
        <v>1172</v>
      </c>
      <c r="D929" s="41" t="s">
        <v>1207</v>
      </c>
      <c r="E929" s="41" t="s">
        <v>1207</v>
      </c>
      <c r="F929" s="41">
        <v>161</v>
      </c>
      <c r="G929" s="41">
        <v>20</v>
      </c>
      <c r="H929" s="41">
        <v>19</v>
      </c>
      <c r="I929" s="41">
        <v>20</v>
      </c>
      <c r="J929" s="41">
        <v>17</v>
      </c>
      <c r="K929" s="41">
        <v>17</v>
      </c>
      <c r="L929" s="41">
        <v>16</v>
      </c>
      <c r="M929" s="41">
        <v>20</v>
      </c>
      <c r="N929" s="41">
        <v>13</v>
      </c>
      <c r="O929" s="41">
        <v>19</v>
      </c>
      <c r="P929" s="46">
        <v>0</v>
      </c>
      <c r="Q929" s="46">
        <v>0</v>
      </c>
      <c r="R929" s="46">
        <v>0</v>
      </c>
      <c r="S929" s="46">
        <v>0</v>
      </c>
      <c r="T929" s="49">
        <f t="shared" si="14"/>
        <v>0</v>
      </c>
      <c r="U929" s="41">
        <v>82</v>
      </c>
      <c r="V929" s="41">
        <v>79</v>
      </c>
      <c r="W929" s="41">
        <v>0</v>
      </c>
      <c r="X929" s="41">
        <v>4</v>
      </c>
      <c r="Y929" s="41">
        <v>3</v>
      </c>
      <c r="Z929" s="41">
        <v>37</v>
      </c>
      <c r="AA929" s="41">
        <v>3</v>
      </c>
      <c r="AB929" s="41">
        <v>0</v>
      </c>
      <c r="AC929" s="41">
        <v>114</v>
      </c>
      <c r="AD929" s="41">
        <v>45</v>
      </c>
      <c r="AE929" s="41">
        <v>6</v>
      </c>
      <c r="AF929" s="41">
        <v>21</v>
      </c>
      <c r="AG929" s="41">
        <v>0</v>
      </c>
      <c r="AH929" s="41">
        <v>0</v>
      </c>
    </row>
    <row r="930" spans="1:34" x14ac:dyDescent="0.35">
      <c r="A930" s="42">
        <v>1</v>
      </c>
      <c r="B930" s="41">
        <v>2021</v>
      </c>
      <c r="C930" s="41" t="s">
        <v>1172</v>
      </c>
      <c r="D930" s="41" t="s">
        <v>259</v>
      </c>
      <c r="E930" s="41" t="s">
        <v>259</v>
      </c>
      <c r="F930" s="41">
        <v>312</v>
      </c>
      <c r="G930" s="41">
        <v>0</v>
      </c>
      <c r="H930" s="41">
        <v>0</v>
      </c>
      <c r="I930" s="41">
        <v>0</v>
      </c>
      <c r="J930" s="41">
        <v>0</v>
      </c>
      <c r="K930" s="41">
        <v>0</v>
      </c>
      <c r="L930" s="41">
        <v>0</v>
      </c>
      <c r="M930" s="41">
        <v>50</v>
      </c>
      <c r="N930" s="41">
        <v>53</v>
      </c>
      <c r="O930" s="41">
        <v>68</v>
      </c>
      <c r="P930" s="46">
        <v>39</v>
      </c>
      <c r="Q930" s="46">
        <v>35</v>
      </c>
      <c r="R930" s="46">
        <v>46</v>
      </c>
      <c r="S930" s="46">
        <v>21</v>
      </c>
      <c r="T930" s="49">
        <f t="shared" si="14"/>
        <v>141</v>
      </c>
      <c r="U930" s="41">
        <v>117</v>
      </c>
      <c r="V930" s="41">
        <v>195</v>
      </c>
      <c r="W930" s="41">
        <v>0</v>
      </c>
      <c r="X930" s="41">
        <v>4</v>
      </c>
      <c r="Y930" s="41">
        <v>59</v>
      </c>
      <c r="Z930" s="41">
        <v>48</v>
      </c>
      <c r="AA930" s="41">
        <v>8</v>
      </c>
      <c r="AB930" s="41">
        <v>6</v>
      </c>
      <c r="AC930" s="41">
        <v>187</v>
      </c>
      <c r="AD930" s="41">
        <v>86</v>
      </c>
      <c r="AE930" s="41">
        <v>4</v>
      </c>
      <c r="AF930" s="41">
        <v>47</v>
      </c>
      <c r="AG930" s="41">
        <v>0</v>
      </c>
      <c r="AH930" s="41">
        <v>0</v>
      </c>
    </row>
    <row r="931" spans="1:34" hidden="1" x14ac:dyDescent="0.35">
      <c r="A931" s="42">
        <v>0</v>
      </c>
      <c r="B931" s="41">
        <v>2021</v>
      </c>
      <c r="C931" s="41" t="s">
        <v>1172</v>
      </c>
      <c r="D931" s="41" t="s">
        <v>1226</v>
      </c>
      <c r="E931" s="41" t="s">
        <v>1226</v>
      </c>
      <c r="F931" s="41">
        <v>521</v>
      </c>
      <c r="G931" s="41">
        <v>53</v>
      </c>
      <c r="H931" s="41">
        <v>50</v>
      </c>
      <c r="I931" s="41">
        <v>58</v>
      </c>
      <c r="J931" s="41">
        <v>56</v>
      </c>
      <c r="K931" s="41">
        <v>54</v>
      </c>
      <c r="L931" s="41">
        <v>59</v>
      </c>
      <c r="M931" s="41">
        <v>58</v>
      </c>
      <c r="N931" s="41">
        <v>62</v>
      </c>
      <c r="O931" s="41">
        <v>71</v>
      </c>
      <c r="P931" s="46">
        <v>0</v>
      </c>
      <c r="Q931" s="46">
        <v>0</v>
      </c>
      <c r="R931" s="46">
        <v>0</v>
      </c>
      <c r="S931" s="46">
        <v>0</v>
      </c>
      <c r="T931" s="49">
        <f t="shared" si="14"/>
        <v>0</v>
      </c>
      <c r="U931" s="41">
        <v>234</v>
      </c>
      <c r="V931" s="41">
        <v>287</v>
      </c>
      <c r="W931" s="41">
        <v>7</v>
      </c>
      <c r="X931" s="41">
        <v>4</v>
      </c>
      <c r="Y931" s="41">
        <v>0</v>
      </c>
      <c r="Z931" s="41">
        <v>70</v>
      </c>
      <c r="AA931" s="41">
        <v>20</v>
      </c>
      <c r="AB931" s="41">
        <v>8</v>
      </c>
      <c r="AC931" s="41">
        <v>412</v>
      </c>
      <c r="AD931" s="41">
        <v>102</v>
      </c>
      <c r="AE931" s="41">
        <v>16</v>
      </c>
      <c r="AF931" s="41">
        <v>99</v>
      </c>
      <c r="AG931" s="41">
        <v>0</v>
      </c>
      <c r="AH931" s="41">
        <v>0</v>
      </c>
    </row>
    <row r="932" spans="1:34" hidden="1" x14ac:dyDescent="0.35">
      <c r="A932" s="42">
        <v>0</v>
      </c>
      <c r="B932" s="41">
        <v>2021</v>
      </c>
      <c r="C932" s="41" t="s">
        <v>1172</v>
      </c>
      <c r="D932" s="41" t="s">
        <v>1884</v>
      </c>
      <c r="E932" s="41" t="s">
        <v>1884</v>
      </c>
      <c r="F932" s="41">
        <v>485</v>
      </c>
      <c r="G932" s="41">
        <v>102</v>
      </c>
      <c r="H932" s="41">
        <v>80</v>
      </c>
      <c r="I932" s="41">
        <v>89</v>
      </c>
      <c r="J932" s="41">
        <v>73</v>
      </c>
      <c r="K932" s="41">
        <v>57</v>
      </c>
      <c r="L932" s="41">
        <v>50</v>
      </c>
      <c r="M932" s="41">
        <v>34</v>
      </c>
      <c r="N932" s="41">
        <v>0</v>
      </c>
      <c r="O932" s="41">
        <v>0</v>
      </c>
      <c r="P932" s="46">
        <v>0</v>
      </c>
      <c r="Q932" s="46">
        <v>0</v>
      </c>
      <c r="R932" s="46">
        <v>0</v>
      </c>
      <c r="S932" s="46">
        <v>0</v>
      </c>
      <c r="T932" s="49">
        <f t="shared" si="14"/>
        <v>0</v>
      </c>
      <c r="U932" s="41">
        <v>246</v>
      </c>
      <c r="V932" s="41">
        <v>239</v>
      </c>
      <c r="W932" s="41">
        <v>0</v>
      </c>
      <c r="X932" s="41">
        <v>11</v>
      </c>
      <c r="Y932" s="41">
        <v>6</v>
      </c>
      <c r="Z932" s="41">
        <v>105</v>
      </c>
      <c r="AA932" s="41">
        <v>28</v>
      </c>
      <c r="AB932" s="41">
        <v>4</v>
      </c>
      <c r="AC932" s="41">
        <v>331</v>
      </c>
      <c r="AD932" s="41">
        <v>170</v>
      </c>
      <c r="AE932" s="41">
        <v>19</v>
      </c>
      <c r="AF932" s="41">
        <v>71</v>
      </c>
      <c r="AG932" s="41">
        <v>5</v>
      </c>
      <c r="AH932" s="41">
        <v>0</v>
      </c>
    </row>
    <row r="933" spans="1:34" hidden="1" x14ac:dyDescent="0.35">
      <c r="A933" s="42">
        <v>0</v>
      </c>
      <c r="B933" s="41">
        <v>2021</v>
      </c>
      <c r="C933" s="41" t="s">
        <v>1172</v>
      </c>
      <c r="D933" s="41" t="s">
        <v>1247</v>
      </c>
      <c r="E933" s="41" t="s">
        <v>1247</v>
      </c>
      <c r="F933" s="41">
        <v>268</v>
      </c>
      <c r="G933" s="41">
        <v>50</v>
      </c>
      <c r="H933" s="41">
        <v>49</v>
      </c>
      <c r="I933" s="41">
        <v>41</v>
      </c>
      <c r="J933" s="41">
        <v>34</v>
      </c>
      <c r="K933" s="41">
        <v>34</v>
      </c>
      <c r="L933" s="41">
        <v>39</v>
      </c>
      <c r="M933" s="41">
        <v>21</v>
      </c>
      <c r="N933" s="41">
        <v>0</v>
      </c>
      <c r="O933" s="41">
        <v>0</v>
      </c>
      <c r="P933" s="46">
        <v>0</v>
      </c>
      <c r="Q933" s="46">
        <v>0</v>
      </c>
      <c r="R933" s="46">
        <v>0</v>
      </c>
      <c r="S933" s="46">
        <v>0</v>
      </c>
      <c r="T933" s="49">
        <f t="shared" si="14"/>
        <v>0</v>
      </c>
      <c r="U933" s="41">
        <v>133</v>
      </c>
      <c r="V933" s="41">
        <v>135</v>
      </c>
      <c r="W933" s="41">
        <v>0</v>
      </c>
      <c r="X933" s="41">
        <v>1</v>
      </c>
      <c r="Y933" s="41">
        <v>1</v>
      </c>
      <c r="Z933" s="41">
        <v>119</v>
      </c>
      <c r="AA933" s="41">
        <v>2</v>
      </c>
      <c r="AB933" s="41">
        <v>0</v>
      </c>
      <c r="AC933" s="41">
        <v>145</v>
      </c>
      <c r="AD933" s="41">
        <v>106</v>
      </c>
      <c r="AE933" s="41">
        <v>75</v>
      </c>
      <c r="AF933" s="41">
        <v>43</v>
      </c>
      <c r="AG933" s="41">
        <v>0</v>
      </c>
      <c r="AH933" s="41">
        <v>0</v>
      </c>
    </row>
    <row r="934" spans="1:34" hidden="1" x14ac:dyDescent="0.35">
      <c r="A934" s="42">
        <v>0</v>
      </c>
      <c r="B934" s="41">
        <v>2021</v>
      </c>
      <c r="C934" s="41" t="s">
        <v>1172</v>
      </c>
      <c r="D934" s="41" t="s">
        <v>1252</v>
      </c>
      <c r="E934" s="41" t="s">
        <v>1252</v>
      </c>
      <c r="F934" s="41">
        <v>631</v>
      </c>
      <c r="G934" s="41">
        <v>107</v>
      </c>
      <c r="H934" s="41">
        <v>91</v>
      </c>
      <c r="I934" s="41">
        <v>104</v>
      </c>
      <c r="J934" s="41">
        <v>93</v>
      </c>
      <c r="K934" s="41">
        <v>81</v>
      </c>
      <c r="L934" s="41">
        <v>88</v>
      </c>
      <c r="M934" s="41">
        <v>55</v>
      </c>
      <c r="N934" s="41">
        <v>11</v>
      </c>
      <c r="O934" s="41">
        <v>1</v>
      </c>
      <c r="P934" s="46">
        <v>0</v>
      </c>
      <c r="Q934" s="46">
        <v>0</v>
      </c>
      <c r="R934" s="46">
        <v>0</v>
      </c>
      <c r="S934" s="46">
        <v>0</v>
      </c>
      <c r="T934" s="49">
        <f t="shared" si="14"/>
        <v>0</v>
      </c>
      <c r="U934" s="41">
        <v>296</v>
      </c>
      <c r="V934" s="41">
        <v>335</v>
      </c>
      <c r="W934" s="41">
        <v>0</v>
      </c>
      <c r="X934" s="41">
        <v>1</v>
      </c>
      <c r="Y934" s="41">
        <v>2</v>
      </c>
      <c r="Z934" s="41">
        <v>42</v>
      </c>
      <c r="AA934" s="41">
        <v>16</v>
      </c>
      <c r="AB934" s="41">
        <v>4</v>
      </c>
      <c r="AC934" s="41">
        <v>566</v>
      </c>
      <c r="AD934" s="41">
        <v>18</v>
      </c>
      <c r="AE934" s="41">
        <v>1</v>
      </c>
      <c r="AF934" s="41">
        <v>39</v>
      </c>
      <c r="AG934" s="41">
        <v>0</v>
      </c>
      <c r="AH934" s="41">
        <v>0</v>
      </c>
    </row>
    <row r="935" spans="1:34" hidden="1" x14ac:dyDescent="0.35">
      <c r="A935" s="42">
        <v>0</v>
      </c>
      <c r="B935" s="41">
        <v>2021</v>
      </c>
      <c r="C935" s="41" t="s">
        <v>1172</v>
      </c>
      <c r="D935" s="41" t="s">
        <v>1253</v>
      </c>
      <c r="E935" s="41" t="s">
        <v>1253</v>
      </c>
      <c r="F935" s="41">
        <v>525</v>
      </c>
      <c r="G935" s="41">
        <v>75</v>
      </c>
      <c r="H935" s="41">
        <v>78</v>
      </c>
      <c r="I935" s="41">
        <v>78</v>
      </c>
      <c r="J935" s="41">
        <v>78</v>
      </c>
      <c r="K935" s="41">
        <v>77</v>
      </c>
      <c r="L935" s="41">
        <v>75</v>
      </c>
      <c r="M935" s="41">
        <v>64</v>
      </c>
      <c r="N935" s="41">
        <v>0</v>
      </c>
      <c r="O935" s="41">
        <v>0</v>
      </c>
      <c r="P935" s="46">
        <v>0</v>
      </c>
      <c r="Q935" s="46">
        <v>0</v>
      </c>
      <c r="R935" s="46">
        <v>0</v>
      </c>
      <c r="S935" s="46">
        <v>0</v>
      </c>
      <c r="T935" s="49">
        <f t="shared" si="14"/>
        <v>0</v>
      </c>
      <c r="U935" s="41">
        <v>240</v>
      </c>
      <c r="V935" s="41">
        <v>285</v>
      </c>
      <c r="W935" s="41">
        <v>0</v>
      </c>
      <c r="X935" s="41">
        <v>2</v>
      </c>
      <c r="Y935" s="41">
        <v>11</v>
      </c>
      <c r="Z935" s="41">
        <v>34</v>
      </c>
      <c r="AA935" s="41">
        <v>26</v>
      </c>
      <c r="AB935" s="41">
        <v>0</v>
      </c>
      <c r="AC935" s="41">
        <v>452</v>
      </c>
      <c r="AD935" s="41">
        <v>35</v>
      </c>
      <c r="AE935" s="41">
        <v>3</v>
      </c>
      <c r="AF935" s="41">
        <v>38</v>
      </c>
      <c r="AG935" s="41">
        <v>0</v>
      </c>
      <c r="AH935" s="41">
        <v>0</v>
      </c>
    </row>
    <row r="936" spans="1:34" hidden="1" x14ac:dyDescent="0.35">
      <c r="A936" s="42">
        <v>0</v>
      </c>
      <c r="B936" s="41">
        <v>2021</v>
      </c>
      <c r="C936" s="41" t="s">
        <v>1172</v>
      </c>
      <c r="D936" s="41" t="s">
        <v>1278</v>
      </c>
      <c r="E936" s="41" t="s">
        <v>1278</v>
      </c>
      <c r="F936" s="41">
        <v>579</v>
      </c>
      <c r="G936" s="41">
        <v>74</v>
      </c>
      <c r="H936" s="41">
        <v>75</v>
      </c>
      <c r="I936" s="41">
        <v>66</v>
      </c>
      <c r="J936" s="41">
        <v>70</v>
      </c>
      <c r="K936" s="41">
        <v>74</v>
      </c>
      <c r="L936" s="41">
        <v>78</v>
      </c>
      <c r="M936" s="41">
        <v>60</v>
      </c>
      <c r="N936" s="41">
        <v>42</v>
      </c>
      <c r="O936" s="41">
        <v>40</v>
      </c>
      <c r="P936" s="46">
        <v>0</v>
      </c>
      <c r="Q936" s="46">
        <v>0</v>
      </c>
      <c r="R936" s="46">
        <v>0</v>
      </c>
      <c r="S936" s="46">
        <v>0</v>
      </c>
      <c r="T936" s="49">
        <f t="shared" si="14"/>
        <v>0</v>
      </c>
      <c r="U936" s="41">
        <v>291</v>
      </c>
      <c r="V936" s="41">
        <v>288</v>
      </c>
      <c r="W936" s="41">
        <v>0</v>
      </c>
      <c r="X936" s="41">
        <v>4</v>
      </c>
      <c r="Y936" s="41">
        <v>67</v>
      </c>
      <c r="Z936" s="41">
        <v>58</v>
      </c>
      <c r="AA936" s="41">
        <v>24</v>
      </c>
      <c r="AB936" s="41">
        <v>8</v>
      </c>
      <c r="AC936" s="41">
        <v>418</v>
      </c>
      <c r="AD936" s="41">
        <v>41</v>
      </c>
      <c r="AE936" s="41">
        <v>11</v>
      </c>
      <c r="AF936" s="41">
        <v>65</v>
      </c>
      <c r="AG936" s="41">
        <v>0</v>
      </c>
      <c r="AH936" s="41">
        <v>0</v>
      </c>
    </row>
    <row r="937" spans="1:34" x14ac:dyDescent="0.35">
      <c r="A937" s="42">
        <v>1</v>
      </c>
      <c r="B937" s="41">
        <v>2021</v>
      </c>
      <c r="C937" s="41" t="s">
        <v>1172</v>
      </c>
      <c r="D937" s="41" t="s">
        <v>338</v>
      </c>
      <c r="E937" s="41" t="s">
        <v>338</v>
      </c>
      <c r="F937" s="41">
        <v>136</v>
      </c>
      <c r="G937" s="41">
        <v>0</v>
      </c>
      <c r="H937" s="41">
        <v>0</v>
      </c>
      <c r="I937" s="41">
        <v>0</v>
      </c>
      <c r="J937" s="41">
        <v>0</v>
      </c>
      <c r="K937" s="41">
        <v>0</v>
      </c>
      <c r="L937" s="41">
        <v>0</v>
      </c>
      <c r="M937" s="41">
        <v>0</v>
      </c>
      <c r="N937" s="41">
        <v>18</v>
      </c>
      <c r="O937" s="41">
        <v>17</v>
      </c>
      <c r="P937" s="46">
        <v>33</v>
      </c>
      <c r="Q937" s="46">
        <v>20</v>
      </c>
      <c r="R937" s="46">
        <v>30</v>
      </c>
      <c r="S937" s="46">
        <v>18</v>
      </c>
      <c r="T937" s="49">
        <f t="shared" si="14"/>
        <v>101</v>
      </c>
      <c r="U937" s="41">
        <v>68</v>
      </c>
      <c r="V937" s="41">
        <v>68</v>
      </c>
      <c r="W937" s="41">
        <v>0</v>
      </c>
      <c r="X937" s="41">
        <v>2</v>
      </c>
      <c r="Y937" s="41">
        <v>2</v>
      </c>
      <c r="Z937" s="41">
        <v>58</v>
      </c>
      <c r="AA937" s="41">
        <v>5</v>
      </c>
      <c r="AB937" s="41">
        <v>0</v>
      </c>
      <c r="AC937" s="41">
        <v>69</v>
      </c>
      <c r="AD937" s="41">
        <v>64</v>
      </c>
      <c r="AE937" s="41">
        <v>14</v>
      </c>
      <c r="AF937" s="41">
        <v>33</v>
      </c>
      <c r="AG937" s="41">
        <v>0</v>
      </c>
      <c r="AH937" s="41">
        <v>0</v>
      </c>
    </row>
    <row r="938" spans="1:34" x14ac:dyDescent="0.35">
      <c r="A938" s="42">
        <v>1</v>
      </c>
      <c r="B938" s="41">
        <v>2021</v>
      </c>
      <c r="C938" s="41" t="s">
        <v>1172</v>
      </c>
      <c r="D938" s="41" t="s">
        <v>361</v>
      </c>
      <c r="E938" s="41" t="s">
        <v>361</v>
      </c>
      <c r="F938" s="41">
        <v>1283</v>
      </c>
      <c r="G938" s="41">
        <v>100</v>
      </c>
      <c r="H938" s="41">
        <v>101</v>
      </c>
      <c r="I938" s="41">
        <v>107</v>
      </c>
      <c r="J938" s="41">
        <v>104</v>
      </c>
      <c r="K938" s="41">
        <v>106</v>
      </c>
      <c r="L938" s="41">
        <v>102</v>
      </c>
      <c r="M938" s="41">
        <v>107</v>
      </c>
      <c r="N938" s="41">
        <v>124</v>
      </c>
      <c r="O938" s="41">
        <v>100</v>
      </c>
      <c r="P938" s="46">
        <v>95</v>
      </c>
      <c r="Q938" s="46">
        <v>92</v>
      </c>
      <c r="R938" s="46">
        <v>74</v>
      </c>
      <c r="S938" s="46">
        <v>71</v>
      </c>
      <c r="T938" s="49">
        <f t="shared" si="14"/>
        <v>332</v>
      </c>
      <c r="U938" s="41">
        <v>638</v>
      </c>
      <c r="V938" s="41">
        <v>645</v>
      </c>
      <c r="W938" s="41">
        <v>3</v>
      </c>
      <c r="X938" s="41">
        <v>13</v>
      </c>
      <c r="Y938" s="41">
        <v>21</v>
      </c>
      <c r="Z938" s="41">
        <v>283</v>
      </c>
      <c r="AA938" s="41">
        <v>47</v>
      </c>
      <c r="AB938" s="41">
        <v>5</v>
      </c>
      <c r="AC938" s="41">
        <v>911</v>
      </c>
      <c r="AD938" s="41">
        <v>334</v>
      </c>
      <c r="AE938" s="41">
        <v>27</v>
      </c>
      <c r="AF938" s="41">
        <v>194</v>
      </c>
      <c r="AG938" s="41">
        <v>0</v>
      </c>
      <c r="AH938" s="41">
        <v>0</v>
      </c>
    </row>
    <row r="939" spans="1:34" hidden="1" x14ac:dyDescent="0.35">
      <c r="A939" s="42">
        <v>0</v>
      </c>
      <c r="B939" s="41">
        <v>2021</v>
      </c>
      <c r="C939" s="41" t="s">
        <v>1172</v>
      </c>
      <c r="D939" s="41" t="s">
        <v>1574</v>
      </c>
      <c r="E939" s="41" t="s">
        <v>1574</v>
      </c>
      <c r="F939" s="41">
        <v>195</v>
      </c>
      <c r="G939" s="41">
        <v>39</v>
      </c>
      <c r="H939" s="41">
        <v>24</v>
      </c>
      <c r="I939" s="41">
        <v>27</v>
      </c>
      <c r="J939" s="41">
        <v>25</v>
      </c>
      <c r="K939" s="41">
        <v>27</v>
      </c>
      <c r="L939" s="41">
        <v>21</v>
      </c>
      <c r="M939" s="41">
        <v>20</v>
      </c>
      <c r="N939" s="41">
        <v>12</v>
      </c>
      <c r="O939" s="41">
        <v>0</v>
      </c>
      <c r="P939" s="46">
        <v>0</v>
      </c>
      <c r="Q939" s="46">
        <v>0</v>
      </c>
      <c r="R939" s="46">
        <v>0</v>
      </c>
      <c r="S939" s="46">
        <v>0</v>
      </c>
      <c r="T939" s="49">
        <f t="shared" si="14"/>
        <v>0</v>
      </c>
      <c r="U939" s="41">
        <v>97</v>
      </c>
      <c r="V939" s="41">
        <v>98</v>
      </c>
      <c r="W939" s="41">
        <v>4</v>
      </c>
      <c r="X939" s="41">
        <v>1</v>
      </c>
      <c r="Y939" s="41">
        <v>3</v>
      </c>
      <c r="Z939" s="41">
        <v>26</v>
      </c>
      <c r="AA939" s="41">
        <v>19</v>
      </c>
      <c r="AB939" s="41">
        <v>4</v>
      </c>
      <c r="AC939" s="41">
        <v>138</v>
      </c>
      <c r="AD939" s="41">
        <v>59</v>
      </c>
      <c r="AE939" s="41">
        <v>4</v>
      </c>
      <c r="AF939" s="41">
        <v>44</v>
      </c>
      <c r="AG939" s="41">
        <v>0</v>
      </c>
      <c r="AH939" s="41">
        <v>0</v>
      </c>
    </row>
    <row r="940" spans="1:34" hidden="1" x14ac:dyDescent="0.35">
      <c r="A940" s="42">
        <v>0</v>
      </c>
      <c r="B940" s="41">
        <v>2021</v>
      </c>
      <c r="C940" s="41" t="s">
        <v>1172</v>
      </c>
      <c r="D940" s="41" t="s">
        <v>1324</v>
      </c>
      <c r="E940" s="41" t="s">
        <v>1324</v>
      </c>
      <c r="F940" s="41">
        <v>443</v>
      </c>
      <c r="G940" s="41">
        <v>47</v>
      </c>
      <c r="H940" s="41">
        <v>57</v>
      </c>
      <c r="I940" s="41">
        <v>44</v>
      </c>
      <c r="J940" s="41">
        <v>56</v>
      </c>
      <c r="K940" s="41">
        <v>57</v>
      </c>
      <c r="L940" s="41">
        <v>48</v>
      </c>
      <c r="M940" s="41">
        <v>50</v>
      </c>
      <c r="N940" s="41">
        <v>41</v>
      </c>
      <c r="O940" s="41">
        <v>43</v>
      </c>
      <c r="P940" s="46">
        <v>0</v>
      </c>
      <c r="Q940" s="46">
        <v>0</v>
      </c>
      <c r="R940" s="46">
        <v>0</v>
      </c>
      <c r="S940" s="46">
        <v>0</v>
      </c>
      <c r="T940" s="49">
        <f t="shared" si="14"/>
        <v>0</v>
      </c>
      <c r="U940" s="41">
        <v>195</v>
      </c>
      <c r="V940" s="41">
        <v>248</v>
      </c>
      <c r="W940" s="41">
        <v>0</v>
      </c>
      <c r="X940" s="41">
        <v>2</v>
      </c>
      <c r="Y940" s="41">
        <v>1</v>
      </c>
      <c r="Z940" s="41">
        <v>404</v>
      </c>
      <c r="AA940" s="41">
        <v>5</v>
      </c>
      <c r="AB940" s="41">
        <v>1</v>
      </c>
      <c r="AC940" s="41">
        <v>30</v>
      </c>
      <c r="AD940" s="41">
        <v>115</v>
      </c>
      <c r="AE940" s="41">
        <v>248</v>
      </c>
      <c r="AF940" s="41">
        <v>42</v>
      </c>
      <c r="AG940" s="41">
        <v>0</v>
      </c>
      <c r="AH940" s="41">
        <v>0</v>
      </c>
    </row>
    <row r="941" spans="1:34" x14ac:dyDescent="0.35">
      <c r="A941" s="42">
        <v>1</v>
      </c>
      <c r="B941" s="41">
        <v>2021</v>
      </c>
      <c r="C941" s="41" t="s">
        <v>1172</v>
      </c>
      <c r="D941" s="41" t="s">
        <v>385</v>
      </c>
      <c r="E941" s="41" t="s">
        <v>385</v>
      </c>
      <c r="F941" s="41">
        <v>952</v>
      </c>
      <c r="G941" s="41">
        <v>89</v>
      </c>
      <c r="H941" s="41">
        <v>87</v>
      </c>
      <c r="I941" s="41">
        <v>89</v>
      </c>
      <c r="J941" s="41">
        <v>101</v>
      </c>
      <c r="K941" s="41">
        <v>99</v>
      </c>
      <c r="L941" s="41">
        <v>98</v>
      </c>
      <c r="M941" s="41">
        <v>102</v>
      </c>
      <c r="N941" s="41">
        <v>99</v>
      </c>
      <c r="O941" s="41">
        <v>99</v>
      </c>
      <c r="P941" s="46">
        <v>89</v>
      </c>
      <c r="Q941" s="46">
        <v>0</v>
      </c>
      <c r="R941" s="46">
        <v>0</v>
      </c>
      <c r="S941" s="46">
        <v>0</v>
      </c>
      <c r="T941" s="49">
        <f t="shared" si="14"/>
        <v>89</v>
      </c>
      <c r="U941" s="41">
        <v>473</v>
      </c>
      <c r="V941" s="41">
        <v>479</v>
      </c>
      <c r="W941" s="41">
        <v>2</v>
      </c>
      <c r="X941" s="41">
        <v>9</v>
      </c>
      <c r="Y941" s="41">
        <v>32</v>
      </c>
      <c r="Z941" s="41">
        <v>96</v>
      </c>
      <c r="AA941" s="41">
        <v>45</v>
      </c>
      <c r="AB941" s="41">
        <v>4</v>
      </c>
      <c r="AC941" s="41">
        <v>764</v>
      </c>
      <c r="AD941" s="41">
        <v>83</v>
      </c>
      <c r="AE941" s="41">
        <v>2</v>
      </c>
      <c r="AF941" s="41">
        <v>145</v>
      </c>
      <c r="AG941" s="41">
        <v>0</v>
      </c>
      <c r="AH941" s="41">
        <v>0</v>
      </c>
    </row>
    <row r="942" spans="1:34" x14ac:dyDescent="0.35">
      <c r="A942" s="42">
        <v>1</v>
      </c>
      <c r="B942" s="41">
        <v>2021</v>
      </c>
      <c r="C942" s="41" t="s">
        <v>1172</v>
      </c>
      <c r="D942" s="41" t="s">
        <v>1333</v>
      </c>
      <c r="E942" s="41" t="s">
        <v>1333</v>
      </c>
      <c r="F942" s="41">
        <v>273</v>
      </c>
      <c r="G942" s="41">
        <v>0</v>
      </c>
      <c r="H942" s="41">
        <v>0</v>
      </c>
      <c r="I942" s="41">
        <v>0</v>
      </c>
      <c r="J942" s="41">
        <v>0</v>
      </c>
      <c r="K942" s="41">
        <v>0</v>
      </c>
      <c r="L942" s="41">
        <v>0</v>
      </c>
      <c r="M942" s="41">
        <v>0</v>
      </c>
      <c r="N942" s="41">
        <v>0</v>
      </c>
      <c r="O942" s="41">
        <v>0</v>
      </c>
      <c r="P942" s="46">
        <v>36</v>
      </c>
      <c r="Q942" s="46">
        <v>65</v>
      </c>
      <c r="R942" s="46">
        <v>79</v>
      </c>
      <c r="S942" s="46">
        <v>93</v>
      </c>
      <c r="T942" s="49">
        <f t="shared" si="14"/>
        <v>273</v>
      </c>
      <c r="U942" s="41">
        <v>157</v>
      </c>
      <c r="V942" s="41">
        <v>116</v>
      </c>
      <c r="W942" s="41">
        <v>7</v>
      </c>
      <c r="X942" s="41">
        <v>3</v>
      </c>
      <c r="Y942" s="41">
        <v>1</v>
      </c>
      <c r="Z942" s="41">
        <v>59</v>
      </c>
      <c r="AA942" s="41">
        <v>13</v>
      </c>
      <c r="AB942" s="41">
        <v>14</v>
      </c>
      <c r="AC942" s="41">
        <v>176</v>
      </c>
      <c r="AD942" s="41">
        <v>136</v>
      </c>
      <c r="AE942" s="41">
        <v>20</v>
      </c>
      <c r="AF942" s="41">
        <v>59</v>
      </c>
      <c r="AG942" s="41">
        <v>0</v>
      </c>
      <c r="AH942" s="41">
        <v>0</v>
      </c>
    </row>
    <row r="943" spans="1:34" hidden="1" x14ac:dyDescent="0.35">
      <c r="A943" s="42">
        <v>0</v>
      </c>
      <c r="B943" s="41">
        <v>2021</v>
      </c>
      <c r="C943" s="41" t="s">
        <v>1172</v>
      </c>
      <c r="D943" s="41" t="s">
        <v>1346</v>
      </c>
      <c r="E943" s="41" t="s">
        <v>1346</v>
      </c>
      <c r="F943" s="41">
        <v>357</v>
      </c>
      <c r="G943" s="41">
        <v>48</v>
      </c>
      <c r="H943" s="41">
        <v>48</v>
      </c>
      <c r="I943" s="41">
        <v>49</v>
      </c>
      <c r="J943" s="41">
        <v>52</v>
      </c>
      <c r="K943" s="41">
        <v>52</v>
      </c>
      <c r="L943" s="41">
        <v>54</v>
      </c>
      <c r="M943" s="41">
        <v>54</v>
      </c>
      <c r="N943" s="41">
        <v>0</v>
      </c>
      <c r="O943" s="41">
        <v>0</v>
      </c>
      <c r="P943" s="46">
        <v>0</v>
      </c>
      <c r="Q943" s="46">
        <v>0</v>
      </c>
      <c r="R943" s="46">
        <v>0</v>
      </c>
      <c r="S943" s="46">
        <v>0</v>
      </c>
      <c r="T943" s="49">
        <f t="shared" si="14"/>
        <v>0</v>
      </c>
      <c r="U943" s="41">
        <v>161</v>
      </c>
      <c r="V943" s="41">
        <v>196</v>
      </c>
      <c r="W943" s="41">
        <v>2</v>
      </c>
      <c r="X943" s="41">
        <v>3</v>
      </c>
      <c r="Y943" s="41">
        <v>5</v>
      </c>
      <c r="Z943" s="41">
        <v>23</v>
      </c>
      <c r="AA943" s="41">
        <v>15</v>
      </c>
      <c r="AB943" s="41">
        <v>1</v>
      </c>
      <c r="AC943" s="41">
        <v>308</v>
      </c>
      <c r="AD943" s="41">
        <v>63</v>
      </c>
      <c r="AE943" s="41">
        <v>3</v>
      </c>
      <c r="AF943" s="41">
        <v>56</v>
      </c>
      <c r="AG943" s="41">
        <v>0</v>
      </c>
      <c r="AH943" s="41">
        <v>0</v>
      </c>
    </row>
    <row r="944" spans="1:34" hidden="1" x14ac:dyDescent="0.35">
      <c r="A944" s="42">
        <v>0</v>
      </c>
      <c r="B944" s="41">
        <v>2021</v>
      </c>
      <c r="C944" s="41" t="s">
        <v>1172</v>
      </c>
      <c r="D944" s="41" t="s">
        <v>1352</v>
      </c>
      <c r="E944" s="41" t="s">
        <v>1352</v>
      </c>
      <c r="F944" s="41">
        <v>315</v>
      </c>
      <c r="G944" s="41">
        <v>45</v>
      </c>
      <c r="H944" s="41">
        <v>58</v>
      </c>
      <c r="I944" s="41">
        <v>52</v>
      </c>
      <c r="J944" s="41">
        <v>45</v>
      </c>
      <c r="K944" s="41">
        <v>47</v>
      </c>
      <c r="L944" s="41">
        <v>32</v>
      </c>
      <c r="M944" s="41">
        <v>36</v>
      </c>
      <c r="N944" s="41">
        <v>0</v>
      </c>
      <c r="O944" s="41">
        <v>0</v>
      </c>
      <c r="P944" s="46">
        <v>0</v>
      </c>
      <c r="Q944" s="46">
        <v>0</v>
      </c>
      <c r="R944" s="46">
        <v>0</v>
      </c>
      <c r="S944" s="46">
        <v>0</v>
      </c>
      <c r="T944" s="49">
        <f t="shared" si="14"/>
        <v>0</v>
      </c>
      <c r="U944" s="41">
        <v>145</v>
      </c>
      <c r="V944" s="41">
        <v>170</v>
      </c>
      <c r="W944" s="41">
        <v>4</v>
      </c>
      <c r="X944" s="41">
        <v>23</v>
      </c>
      <c r="Y944" s="41">
        <v>7</v>
      </c>
      <c r="Z944" s="41">
        <v>121</v>
      </c>
      <c r="AA944" s="41">
        <v>12</v>
      </c>
      <c r="AB944" s="41">
        <v>1</v>
      </c>
      <c r="AC944" s="41">
        <v>147</v>
      </c>
      <c r="AD944" s="41">
        <v>160</v>
      </c>
      <c r="AE944" s="41">
        <v>47</v>
      </c>
      <c r="AF944" s="41">
        <v>49</v>
      </c>
      <c r="AG944" s="41">
        <v>0</v>
      </c>
      <c r="AH944" s="41">
        <v>0</v>
      </c>
    </row>
    <row r="945" spans="1:34" hidden="1" x14ac:dyDescent="0.35">
      <c r="A945" s="42">
        <v>0</v>
      </c>
      <c r="B945" s="41">
        <v>2021</v>
      </c>
      <c r="C945" s="41" t="s">
        <v>1172</v>
      </c>
      <c r="D945" s="41" t="s">
        <v>1357</v>
      </c>
      <c r="E945" s="41" t="s">
        <v>1358</v>
      </c>
      <c r="F945" s="41">
        <v>569</v>
      </c>
      <c r="G945" s="41">
        <v>69</v>
      </c>
      <c r="H945" s="41">
        <v>68</v>
      </c>
      <c r="I945" s="41">
        <v>70</v>
      </c>
      <c r="J945" s="41">
        <v>70</v>
      </c>
      <c r="K945" s="41">
        <v>65</v>
      </c>
      <c r="L945" s="41">
        <v>66</v>
      </c>
      <c r="M945" s="41">
        <v>63</v>
      </c>
      <c r="N945" s="41">
        <v>49</v>
      </c>
      <c r="O945" s="41">
        <v>49</v>
      </c>
      <c r="P945" s="46">
        <v>0</v>
      </c>
      <c r="Q945" s="46">
        <v>0</v>
      </c>
      <c r="R945" s="46">
        <v>0</v>
      </c>
      <c r="S945" s="46">
        <v>0</v>
      </c>
      <c r="T945" s="49">
        <f t="shared" si="14"/>
        <v>0</v>
      </c>
      <c r="U945" s="41">
        <v>290</v>
      </c>
      <c r="V945" s="41">
        <v>279</v>
      </c>
      <c r="W945" s="41">
        <v>2</v>
      </c>
      <c r="X945" s="41">
        <v>16</v>
      </c>
      <c r="Y945" s="41">
        <v>14</v>
      </c>
      <c r="Z945" s="41">
        <v>209</v>
      </c>
      <c r="AA945" s="41">
        <v>26</v>
      </c>
      <c r="AB945" s="41">
        <v>22</v>
      </c>
      <c r="AC945" s="41">
        <v>280</v>
      </c>
      <c r="AD945" s="41">
        <v>224</v>
      </c>
      <c r="AE945" s="41">
        <v>99</v>
      </c>
      <c r="AF945" s="41">
        <v>75</v>
      </c>
      <c r="AG945" s="41">
        <v>0</v>
      </c>
      <c r="AH945" s="41">
        <v>0</v>
      </c>
    </row>
    <row r="946" spans="1:34" hidden="1" x14ac:dyDescent="0.35">
      <c r="A946" s="42">
        <v>0</v>
      </c>
      <c r="B946" s="41">
        <v>2021</v>
      </c>
      <c r="C946" s="41" t="s">
        <v>1172</v>
      </c>
      <c r="D946" s="41" t="s">
        <v>1357</v>
      </c>
      <c r="E946" s="41" t="s">
        <v>1359</v>
      </c>
      <c r="F946" s="41">
        <v>469</v>
      </c>
      <c r="G946" s="41">
        <v>58</v>
      </c>
      <c r="H946" s="41">
        <v>54</v>
      </c>
      <c r="I946" s="41">
        <v>56</v>
      </c>
      <c r="J946" s="41">
        <v>50</v>
      </c>
      <c r="K946" s="41">
        <v>50</v>
      </c>
      <c r="L946" s="41">
        <v>55</v>
      </c>
      <c r="M946" s="41">
        <v>50</v>
      </c>
      <c r="N946" s="41">
        <v>50</v>
      </c>
      <c r="O946" s="41">
        <v>46</v>
      </c>
      <c r="P946" s="46">
        <v>0</v>
      </c>
      <c r="Q946" s="46">
        <v>0</v>
      </c>
      <c r="R946" s="46">
        <v>0</v>
      </c>
      <c r="S946" s="46">
        <v>0</v>
      </c>
      <c r="T946" s="49">
        <f t="shared" si="14"/>
        <v>0</v>
      </c>
      <c r="U946" s="41">
        <v>227</v>
      </c>
      <c r="V946" s="41">
        <v>242</v>
      </c>
      <c r="W946" s="41">
        <v>1</v>
      </c>
      <c r="X946" s="41">
        <v>3</v>
      </c>
      <c r="Y946" s="41">
        <v>9</v>
      </c>
      <c r="Z946" s="41">
        <v>230</v>
      </c>
      <c r="AA946" s="41">
        <v>13</v>
      </c>
      <c r="AB946" s="41">
        <v>8</v>
      </c>
      <c r="AC946" s="41">
        <v>205</v>
      </c>
      <c r="AD946" s="41">
        <v>260</v>
      </c>
      <c r="AE946" s="41">
        <v>140</v>
      </c>
      <c r="AF946" s="41">
        <v>53</v>
      </c>
      <c r="AG946" s="41">
        <v>0</v>
      </c>
      <c r="AH946" s="41">
        <v>0</v>
      </c>
    </row>
    <row r="947" spans="1:34" hidden="1" x14ac:dyDescent="0.35">
      <c r="A947" s="42">
        <v>0</v>
      </c>
      <c r="B947" s="41">
        <v>2021</v>
      </c>
      <c r="C947" s="41" t="s">
        <v>1172</v>
      </c>
      <c r="D947" s="41" t="s">
        <v>1365</v>
      </c>
      <c r="E947" s="41" t="s">
        <v>1365</v>
      </c>
      <c r="F947" s="41">
        <v>527</v>
      </c>
      <c r="G947" s="41">
        <v>81</v>
      </c>
      <c r="H947" s="41">
        <v>81</v>
      </c>
      <c r="I947" s="41">
        <v>79</v>
      </c>
      <c r="J947" s="41">
        <v>82</v>
      </c>
      <c r="K947" s="41">
        <v>77</v>
      </c>
      <c r="L947" s="41">
        <v>70</v>
      </c>
      <c r="M947" s="41">
        <v>57</v>
      </c>
      <c r="N947" s="41">
        <v>0</v>
      </c>
      <c r="O947" s="41">
        <v>0</v>
      </c>
      <c r="P947" s="46">
        <v>0</v>
      </c>
      <c r="Q947" s="46">
        <v>0</v>
      </c>
      <c r="R947" s="46">
        <v>0</v>
      </c>
      <c r="S947" s="46">
        <v>0</v>
      </c>
      <c r="T947" s="49">
        <f t="shared" si="14"/>
        <v>0</v>
      </c>
      <c r="U947" s="41">
        <v>273</v>
      </c>
      <c r="V947" s="41">
        <v>254</v>
      </c>
      <c r="W947" s="41">
        <v>0</v>
      </c>
      <c r="X947" s="41">
        <v>2</v>
      </c>
      <c r="Y947" s="41">
        <v>2</v>
      </c>
      <c r="Z947" s="41">
        <v>511</v>
      </c>
      <c r="AA947" s="41">
        <v>2</v>
      </c>
      <c r="AB947" s="41">
        <v>0</v>
      </c>
      <c r="AC947" s="41">
        <v>10</v>
      </c>
      <c r="AD947" s="41">
        <v>370</v>
      </c>
      <c r="AE947" s="41">
        <v>259</v>
      </c>
      <c r="AF947" s="41">
        <v>46</v>
      </c>
      <c r="AG947" s="41">
        <v>0</v>
      </c>
      <c r="AH947" s="41">
        <v>0</v>
      </c>
    </row>
    <row r="948" spans="1:34" hidden="1" x14ac:dyDescent="0.35">
      <c r="A948" s="42">
        <v>0</v>
      </c>
      <c r="B948" s="41">
        <v>2021</v>
      </c>
      <c r="C948" s="41" t="s">
        <v>1172</v>
      </c>
      <c r="D948" s="41" t="s">
        <v>1367</v>
      </c>
      <c r="E948" s="41" t="s">
        <v>1367</v>
      </c>
      <c r="F948" s="41">
        <v>1332</v>
      </c>
      <c r="G948" s="41">
        <v>162</v>
      </c>
      <c r="H948" s="41">
        <v>147</v>
      </c>
      <c r="I948" s="41">
        <v>148</v>
      </c>
      <c r="J948" s="41">
        <v>134</v>
      </c>
      <c r="K948" s="41">
        <v>138</v>
      </c>
      <c r="L948" s="41">
        <v>149</v>
      </c>
      <c r="M948" s="41">
        <v>146</v>
      </c>
      <c r="N948" s="41">
        <v>153</v>
      </c>
      <c r="O948" s="41">
        <v>155</v>
      </c>
      <c r="P948" s="46">
        <v>0</v>
      </c>
      <c r="Q948" s="46">
        <v>0</v>
      </c>
      <c r="R948" s="46">
        <v>0</v>
      </c>
      <c r="S948" s="46">
        <v>0</v>
      </c>
      <c r="T948" s="49">
        <f t="shared" si="14"/>
        <v>0</v>
      </c>
      <c r="U948" s="41">
        <v>655</v>
      </c>
      <c r="V948" s="41">
        <v>677</v>
      </c>
      <c r="W948" s="41">
        <v>3</v>
      </c>
      <c r="X948" s="41">
        <v>7</v>
      </c>
      <c r="Y948" s="41">
        <v>6</v>
      </c>
      <c r="Z948" s="41">
        <v>164</v>
      </c>
      <c r="AA948" s="41">
        <v>46</v>
      </c>
      <c r="AB948" s="41">
        <v>13</v>
      </c>
      <c r="AC948" s="41">
        <v>1093</v>
      </c>
      <c r="AD948" s="41">
        <v>283</v>
      </c>
      <c r="AE948" s="41">
        <v>5</v>
      </c>
      <c r="AF948" s="41">
        <v>204</v>
      </c>
      <c r="AG948" s="41">
        <v>0</v>
      </c>
      <c r="AH948" s="41">
        <v>0</v>
      </c>
    </row>
    <row r="949" spans="1:34" x14ac:dyDescent="0.35">
      <c r="A949" s="42">
        <v>1</v>
      </c>
      <c r="B949" s="41">
        <v>2021</v>
      </c>
      <c r="C949" s="41" t="s">
        <v>1172</v>
      </c>
      <c r="D949" s="41" t="s">
        <v>415</v>
      </c>
      <c r="E949" s="41" t="s">
        <v>415</v>
      </c>
      <c r="F949" s="41">
        <v>251</v>
      </c>
      <c r="G949" s="41">
        <v>0</v>
      </c>
      <c r="H949" s="41">
        <v>0</v>
      </c>
      <c r="I949" s="41">
        <v>0</v>
      </c>
      <c r="J949" s="41">
        <v>0</v>
      </c>
      <c r="K949" s="41">
        <v>0</v>
      </c>
      <c r="L949" s="41">
        <v>0</v>
      </c>
      <c r="M949" s="41">
        <v>0</v>
      </c>
      <c r="N949" s="41">
        <v>0</v>
      </c>
      <c r="O949" s="41">
        <v>0</v>
      </c>
      <c r="P949" s="46">
        <v>33</v>
      </c>
      <c r="Q949" s="46">
        <v>50</v>
      </c>
      <c r="R949" s="46">
        <v>74</v>
      </c>
      <c r="S949" s="46">
        <v>94</v>
      </c>
      <c r="T949" s="49">
        <f t="shared" si="14"/>
        <v>251</v>
      </c>
      <c r="U949" s="41">
        <v>118</v>
      </c>
      <c r="V949" s="41">
        <v>133</v>
      </c>
      <c r="W949" s="41">
        <v>12</v>
      </c>
      <c r="X949" s="41">
        <v>1</v>
      </c>
      <c r="Y949" s="41">
        <v>0</v>
      </c>
      <c r="Z949" s="41">
        <v>66</v>
      </c>
      <c r="AA949" s="41">
        <v>8</v>
      </c>
      <c r="AB949" s="41">
        <v>1</v>
      </c>
      <c r="AC949" s="41">
        <v>163</v>
      </c>
      <c r="AD949" s="41">
        <v>104</v>
      </c>
      <c r="AE949" s="41">
        <v>2</v>
      </c>
      <c r="AF949" s="41">
        <v>59</v>
      </c>
      <c r="AG949" s="41">
        <v>0</v>
      </c>
      <c r="AH949" s="41">
        <v>0</v>
      </c>
    </row>
    <row r="950" spans="1:34" hidden="1" x14ac:dyDescent="0.35">
      <c r="A950" s="42">
        <v>0</v>
      </c>
      <c r="B950" s="41">
        <v>2021</v>
      </c>
      <c r="C950" s="41" t="s">
        <v>1172</v>
      </c>
      <c r="D950" s="41" t="s">
        <v>1387</v>
      </c>
      <c r="E950" s="41" t="s">
        <v>1387</v>
      </c>
      <c r="F950" s="41">
        <v>621</v>
      </c>
      <c r="G950" s="41">
        <v>107</v>
      </c>
      <c r="H950" s="41">
        <v>94</v>
      </c>
      <c r="I950" s="41">
        <v>107</v>
      </c>
      <c r="J950" s="41">
        <v>101</v>
      </c>
      <c r="K950" s="41">
        <v>76</v>
      </c>
      <c r="L950" s="41">
        <v>88</v>
      </c>
      <c r="M950" s="41">
        <v>48</v>
      </c>
      <c r="N950" s="41">
        <v>0</v>
      </c>
      <c r="O950" s="41">
        <v>0</v>
      </c>
      <c r="P950" s="46">
        <v>0</v>
      </c>
      <c r="Q950" s="46">
        <v>0</v>
      </c>
      <c r="R950" s="46">
        <v>0</v>
      </c>
      <c r="S950" s="46">
        <v>0</v>
      </c>
      <c r="T950" s="49">
        <f t="shared" si="14"/>
        <v>0</v>
      </c>
      <c r="U950" s="41">
        <v>281</v>
      </c>
      <c r="V950" s="41">
        <v>340</v>
      </c>
      <c r="W950" s="41">
        <v>3</v>
      </c>
      <c r="X950" s="41">
        <v>3</v>
      </c>
      <c r="Y950" s="41">
        <v>3</v>
      </c>
      <c r="Z950" s="41">
        <v>95</v>
      </c>
      <c r="AA950" s="41">
        <v>19</v>
      </c>
      <c r="AB950" s="41">
        <v>17</v>
      </c>
      <c r="AC950" s="41">
        <v>481</v>
      </c>
      <c r="AD950" s="41">
        <v>158</v>
      </c>
      <c r="AE950" s="41">
        <v>9</v>
      </c>
      <c r="AF950" s="41">
        <v>83</v>
      </c>
      <c r="AG950" s="41">
        <v>0</v>
      </c>
      <c r="AH950" s="41">
        <v>0</v>
      </c>
    </row>
    <row r="951" spans="1:34" x14ac:dyDescent="0.35">
      <c r="A951" s="42">
        <v>1</v>
      </c>
      <c r="B951" s="41">
        <v>2021</v>
      </c>
      <c r="C951" s="41" t="s">
        <v>1172</v>
      </c>
      <c r="D951" s="41" t="s">
        <v>421</v>
      </c>
      <c r="E951" s="41" t="s">
        <v>421</v>
      </c>
      <c r="F951" s="41">
        <v>1475</v>
      </c>
      <c r="G951" s="41">
        <v>135</v>
      </c>
      <c r="H951" s="41">
        <v>129</v>
      </c>
      <c r="I951" s="41">
        <v>122</v>
      </c>
      <c r="J951" s="41">
        <v>121</v>
      </c>
      <c r="K951" s="41">
        <v>118</v>
      </c>
      <c r="L951" s="41">
        <v>119</v>
      </c>
      <c r="M951" s="41">
        <v>177</v>
      </c>
      <c r="N951" s="41">
        <v>182</v>
      </c>
      <c r="O951" s="41">
        <v>165</v>
      </c>
      <c r="P951" s="46">
        <v>69</v>
      </c>
      <c r="Q951" s="46">
        <v>53</v>
      </c>
      <c r="R951" s="46">
        <v>48</v>
      </c>
      <c r="S951" s="46">
        <v>37</v>
      </c>
      <c r="T951" s="49">
        <f t="shared" si="14"/>
        <v>207</v>
      </c>
      <c r="U951" s="41">
        <v>747</v>
      </c>
      <c r="V951" s="41">
        <v>728</v>
      </c>
      <c r="W951" s="41">
        <v>6</v>
      </c>
      <c r="X951" s="41">
        <v>14</v>
      </c>
      <c r="Y951" s="41">
        <v>30</v>
      </c>
      <c r="Z951" s="41">
        <v>638</v>
      </c>
      <c r="AA951" s="41">
        <v>60</v>
      </c>
      <c r="AB951" s="41">
        <v>20</v>
      </c>
      <c r="AC951" s="41">
        <v>707</v>
      </c>
      <c r="AD951" s="41">
        <v>544</v>
      </c>
      <c r="AE951" s="41">
        <v>299</v>
      </c>
      <c r="AF951" s="41">
        <v>166</v>
      </c>
      <c r="AG951" s="41">
        <v>0</v>
      </c>
      <c r="AH951" s="41">
        <v>11</v>
      </c>
    </row>
    <row r="952" spans="1:34" hidden="1" x14ac:dyDescent="0.35">
      <c r="A952" s="42">
        <v>0</v>
      </c>
      <c r="B952" s="41">
        <v>2021</v>
      </c>
      <c r="C952" s="41" t="s">
        <v>1172</v>
      </c>
      <c r="D952" s="41" t="s">
        <v>421</v>
      </c>
      <c r="E952" s="41" t="s">
        <v>1389</v>
      </c>
      <c r="F952" s="41">
        <v>565</v>
      </c>
      <c r="G952" s="41">
        <v>119</v>
      </c>
      <c r="H952" s="41">
        <v>111</v>
      </c>
      <c r="I952" s="41">
        <v>102</v>
      </c>
      <c r="J952" s="41">
        <v>95</v>
      </c>
      <c r="K952" s="41">
        <v>75</v>
      </c>
      <c r="L952" s="41">
        <v>63</v>
      </c>
      <c r="M952" s="41">
        <v>0</v>
      </c>
      <c r="N952" s="41">
        <v>0</v>
      </c>
      <c r="O952" s="41">
        <v>0</v>
      </c>
      <c r="P952" s="46">
        <v>0</v>
      </c>
      <c r="Q952" s="46">
        <v>0</v>
      </c>
      <c r="R952" s="46">
        <v>0</v>
      </c>
      <c r="S952" s="46">
        <v>0</v>
      </c>
      <c r="T952" s="49">
        <f t="shared" si="14"/>
        <v>0</v>
      </c>
      <c r="U952" s="41">
        <v>273</v>
      </c>
      <c r="V952" s="41">
        <v>292</v>
      </c>
      <c r="W952" s="41">
        <v>2</v>
      </c>
      <c r="X952" s="41">
        <v>3</v>
      </c>
      <c r="Y952" s="41">
        <v>15</v>
      </c>
      <c r="Z952" s="41">
        <v>111</v>
      </c>
      <c r="AA952" s="41">
        <v>37</v>
      </c>
      <c r="AB952" s="41">
        <v>20</v>
      </c>
      <c r="AC952" s="41">
        <v>377</v>
      </c>
      <c r="AD952" s="41">
        <v>112</v>
      </c>
      <c r="AE952" s="41">
        <v>50</v>
      </c>
      <c r="AF952" s="41">
        <v>44</v>
      </c>
      <c r="AG952" s="41">
        <v>0</v>
      </c>
      <c r="AH952" s="41">
        <v>26</v>
      </c>
    </row>
    <row r="953" spans="1:34" hidden="1" x14ac:dyDescent="0.35">
      <c r="A953" s="42">
        <v>0</v>
      </c>
      <c r="B953" s="41">
        <v>2021</v>
      </c>
      <c r="C953" s="41" t="s">
        <v>1172</v>
      </c>
      <c r="D953" s="41" t="s">
        <v>1395</v>
      </c>
      <c r="E953" s="41" t="s">
        <v>1395</v>
      </c>
      <c r="F953" s="41">
        <v>663</v>
      </c>
      <c r="G953" s="41">
        <v>58</v>
      </c>
      <c r="H953" s="41">
        <v>97</v>
      </c>
      <c r="I953" s="41">
        <v>76</v>
      </c>
      <c r="J953" s="41">
        <v>75</v>
      </c>
      <c r="K953" s="41">
        <v>86</v>
      </c>
      <c r="L953" s="41">
        <v>83</v>
      </c>
      <c r="M953" s="41">
        <v>69</v>
      </c>
      <c r="N953" s="41">
        <v>62</v>
      </c>
      <c r="O953" s="41">
        <v>57</v>
      </c>
      <c r="P953" s="46">
        <v>0</v>
      </c>
      <c r="Q953" s="46">
        <v>0</v>
      </c>
      <c r="R953" s="46">
        <v>0</v>
      </c>
      <c r="S953" s="46">
        <v>0</v>
      </c>
      <c r="T953" s="49">
        <f t="shared" si="14"/>
        <v>0</v>
      </c>
      <c r="U953" s="41">
        <v>306</v>
      </c>
      <c r="V953" s="41">
        <v>357</v>
      </c>
      <c r="W953" s="41">
        <v>6</v>
      </c>
      <c r="X953" s="41">
        <v>4</v>
      </c>
      <c r="Y953" s="41">
        <v>7</v>
      </c>
      <c r="Z953" s="41">
        <v>80</v>
      </c>
      <c r="AA953" s="41">
        <v>33</v>
      </c>
      <c r="AB953" s="41">
        <v>4</v>
      </c>
      <c r="AC953" s="41">
        <v>529</v>
      </c>
      <c r="AD953" s="41">
        <v>340</v>
      </c>
      <c r="AE953" s="41">
        <v>20</v>
      </c>
      <c r="AF953" s="41">
        <v>123</v>
      </c>
      <c r="AG953" s="41">
        <v>0</v>
      </c>
      <c r="AH953" s="41">
        <v>0</v>
      </c>
    </row>
    <row r="954" spans="1:34" hidden="1" x14ac:dyDescent="0.35">
      <c r="A954" s="42">
        <v>0</v>
      </c>
      <c r="B954" s="41">
        <v>2021</v>
      </c>
      <c r="C954" s="41" t="s">
        <v>1172</v>
      </c>
      <c r="D954" s="41" t="s">
        <v>1398</v>
      </c>
      <c r="E954" s="41" t="s">
        <v>1398</v>
      </c>
      <c r="F954" s="41">
        <v>1011</v>
      </c>
      <c r="G954" s="41">
        <v>138</v>
      </c>
      <c r="H954" s="41">
        <v>137</v>
      </c>
      <c r="I954" s="41">
        <v>140</v>
      </c>
      <c r="J954" s="41">
        <v>132</v>
      </c>
      <c r="K954" s="41">
        <v>133</v>
      </c>
      <c r="L954" s="41">
        <v>132</v>
      </c>
      <c r="M954" s="41">
        <v>112</v>
      </c>
      <c r="N954" s="41">
        <v>87</v>
      </c>
      <c r="O954" s="41">
        <v>0</v>
      </c>
      <c r="P954" s="46">
        <v>0</v>
      </c>
      <c r="Q954" s="46">
        <v>0</v>
      </c>
      <c r="R954" s="46">
        <v>0</v>
      </c>
      <c r="S954" s="46">
        <v>0</v>
      </c>
      <c r="T954" s="49">
        <f t="shared" si="14"/>
        <v>0</v>
      </c>
      <c r="U954" s="41">
        <v>509</v>
      </c>
      <c r="V954" s="41">
        <v>502</v>
      </c>
      <c r="W954" s="41">
        <v>0</v>
      </c>
      <c r="X954" s="41">
        <v>7</v>
      </c>
      <c r="Y954" s="41">
        <v>27</v>
      </c>
      <c r="Z954" s="41">
        <v>119</v>
      </c>
      <c r="AA954" s="41">
        <v>44</v>
      </c>
      <c r="AB954" s="41">
        <v>6</v>
      </c>
      <c r="AC954" s="41">
        <v>808</v>
      </c>
      <c r="AD954" s="41">
        <v>218</v>
      </c>
      <c r="AE954" s="41">
        <v>35</v>
      </c>
      <c r="AF954" s="41">
        <v>75</v>
      </c>
      <c r="AG954" s="41">
        <v>5</v>
      </c>
      <c r="AH954" s="41">
        <v>0</v>
      </c>
    </row>
    <row r="955" spans="1:34" hidden="1" x14ac:dyDescent="0.35">
      <c r="A955" s="42">
        <v>0</v>
      </c>
      <c r="B955" s="41">
        <v>2021</v>
      </c>
      <c r="C955" s="41" t="s">
        <v>1172</v>
      </c>
      <c r="D955" s="41" t="s">
        <v>1402</v>
      </c>
      <c r="E955" s="41" t="s">
        <v>1402</v>
      </c>
      <c r="F955" s="41">
        <v>412</v>
      </c>
      <c r="G955" s="41">
        <v>57</v>
      </c>
      <c r="H955" s="41">
        <v>69</v>
      </c>
      <c r="I955" s="41">
        <v>65</v>
      </c>
      <c r="J955" s="41">
        <v>59</v>
      </c>
      <c r="K955" s="41">
        <v>62</v>
      </c>
      <c r="L955" s="41">
        <v>55</v>
      </c>
      <c r="M955" s="41">
        <v>45</v>
      </c>
      <c r="N955" s="41">
        <v>0</v>
      </c>
      <c r="O955" s="41">
        <v>0</v>
      </c>
      <c r="P955" s="46">
        <v>0</v>
      </c>
      <c r="Q955" s="46">
        <v>0</v>
      </c>
      <c r="R955" s="46">
        <v>0</v>
      </c>
      <c r="S955" s="46">
        <v>0</v>
      </c>
      <c r="T955" s="49">
        <f t="shared" si="14"/>
        <v>0</v>
      </c>
      <c r="U955" s="41">
        <v>203</v>
      </c>
      <c r="V955" s="41">
        <v>209</v>
      </c>
      <c r="W955" s="41">
        <v>1</v>
      </c>
      <c r="X955" s="41">
        <v>3</v>
      </c>
      <c r="Y955" s="41">
        <v>9</v>
      </c>
      <c r="Z955" s="41">
        <v>80</v>
      </c>
      <c r="AA955" s="41">
        <v>26</v>
      </c>
      <c r="AB955" s="41">
        <v>1</v>
      </c>
      <c r="AC955" s="41">
        <v>292</v>
      </c>
      <c r="AD955" s="41">
        <v>120</v>
      </c>
      <c r="AE955" s="41">
        <v>22</v>
      </c>
      <c r="AF955" s="41">
        <v>80</v>
      </c>
      <c r="AG955" s="41">
        <v>0</v>
      </c>
      <c r="AH955" s="41">
        <v>0</v>
      </c>
    </row>
    <row r="956" spans="1:34" hidden="1" x14ac:dyDescent="0.35">
      <c r="A956" s="42">
        <v>0</v>
      </c>
      <c r="B956" s="41">
        <v>2021</v>
      </c>
      <c r="C956" s="41" t="s">
        <v>1172</v>
      </c>
      <c r="D956" s="41" t="s">
        <v>1414</v>
      </c>
      <c r="E956" s="41" t="s">
        <v>1414</v>
      </c>
      <c r="F956" s="41">
        <v>380</v>
      </c>
      <c r="G956" s="41">
        <v>53</v>
      </c>
      <c r="H956" s="41">
        <v>52</v>
      </c>
      <c r="I956" s="41">
        <v>49</v>
      </c>
      <c r="J956" s="41">
        <v>39</v>
      </c>
      <c r="K956" s="41">
        <v>45</v>
      </c>
      <c r="L956" s="41">
        <v>42</v>
      </c>
      <c r="M956" s="41">
        <v>38</v>
      </c>
      <c r="N956" s="41">
        <v>37</v>
      </c>
      <c r="O956" s="41">
        <v>25</v>
      </c>
      <c r="P956" s="46">
        <v>0</v>
      </c>
      <c r="Q956" s="46">
        <v>0</v>
      </c>
      <c r="R956" s="46">
        <v>0</v>
      </c>
      <c r="S956" s="46">
        <v>0</v>
      </c>
      <c r="T956" s="49">
        <f t="shared" si="14"/>
        <v>0</v>
      </c>
      <c r="U956" s="41">
        <v>179</v>
      </c>
      <c r="V956" s="41">
        <v>201</v>
      </c>
      <c r="W956" s="41">
        <v>1</v>
      </c>
      <c r="X956" s="41">
        <v>1</v>
      </c>
      <c r="Y956" s="41">
        <v>5</v>
      </c>
      <c r="Z956" s="41">
        <v>77</v>
      </c>
      <c r="AA956" s="41">
        <v>27</v>
      </c>
      <c r="AB956" s="41">
        <v>0</v>
      </c>
      <c r="AC956" s="41">
        <v>269</v>
      </c>
      <c r="AD956" s="41">
        <v>173</v>
      </c>
      <c r="AE956" s="41">
        <v>15</v>
      </c>
      <c r="AF956" s="41">
        <v>63</v>
      </c>
      <c r="AG956" s="41">
        <v>0</v>
      </c>
      <c r="AH956" s="41">
        <v>0</v>
      </c>
    </row>
    <row r="957" spans="1:34" hidden="1" x14ac:dyDescent="0.35">
      <c r="A957" s="42">
        <v>0</v>
      </c>
      <c r="B957" s="41">
        <v>2021</v>
      </c>
      <c r="C957" s="41" t="s">
        <v>1172</v>
      </c>
      <c r="D957" s="41" t="s">
        <v>1419</v>
      </c>
      <c r="E957" s="41" t="s">
        <v>1419</v>
      </c>
      <c r="F957" s="41">
        <v>262</v>
      </c>
      <c r="G957" s="41">
        <v>43</v>
      </c>
      <c r="H957" s="41">
        <v>44</v>
      </c>
      <c r="I957" s="41">
        <v>40</v>
      </c>
      <c r="J957" s="41">
        <v>38</v>
      </c>
      <c r="K957" s="41">
        <v>34</v>
      </c>
      <c r="L957" s="41">
        <v>38</v>
      </c>
      <c r="M957" s="41">
        <v>25</v>
      </c>
      <c r="N957" s="41">
        <v>0</v>
      </c>
      <c r="O957" s="41">
        <v>0</v>
      </c>
      <c r="P957" s="46">
        <v>0</v>
      </c>
      <c r="Q957" s="46">
        <v>0</v>
      </c>
      <c r="R957" s="46">
        <v>0</v>
      </c>
      <c r="S957" s="46">
        <v>0</v>
      </c>
      <c r="T957" s="49">
        <f t="shared" si="14"/>
        <v>0</v>
      </c>
      <c r="U957" s="41">
        <v>132</v>
      </c>
      <c r="V957" s="41">
        <v>130</v>
      </c>
      <c r="W957" s="41">
        <v>0</v>
      </c>
      <c r="X957" s="41">
        <v>2</v>
      </c>
      <c r="Y957" s="41">
        <v>0</v>
      </c>
      <c r="Z957" s="41">
        <v>247</v>
      </c>
      <c r="AA957" s="41">
        <v>2</v>
      </c>
      <c r="AB957" s="41">
        <v>0</v>
      </c>
      <c r="AC957" s="41">
        <v>11</v>
      </c>
      <c r="AD957" s="41">
        <v>247</v>
      </c>
      <c r="AE957" s="41">
        <v>109</v>
      </c>
      <c r="AF957" s="41">
        <v>13</v>
      </c>
      <c r="AG957" s="41">
        <v>8</v>
      </c>
      <c r="AH957" s="41">
        <v>108</v>
      </c>
    </row>
    <row r="958" spans="1:34" hidden="1" x14ac:dyDescent="0.35">
      <c r="A958" s="42">
        <v>0</v>
      </c>
      <c r="B958" s="41">
        <v>2021</v>
      </c>
      <c r="C958" s="41" t="s">
        <v>1172</v>
      </c>
      <c r="D958" s="41" t="s">
        <v>449</v>
      </c>
      <c r="E958" s="41" t="s">
        <v>1429</v>
      </c>
      <c r="F958" s="41">
        <v>553</v>
      </c>
      <c r="G958" s="41">
        <v>96</v>
      </c>
      <c r="H958" s="41">
        <v>82</v>
      </c>
      <c r="I958" s="41">
        <v>85</v>
      </c>
      <c r="J958" s="41">
        <v>76</v>
      </c>
      <c r="K958" s="41">
        <v>82</v>
      </c>
      <c r="L958" s="41">
        <v>74</v>
      </c>
      <c r="M958" s="41">
        <v>58</v>
      </c>
      <c r="N958" s="41">
        <v>0</v>
      </c>
      <c r="O958" s="41">
        <v>0</v>
      </c>
      <c r="P958" s="46">
        <v>0</v>
      </c>
      <c r="Q958" s="46">
        <v>0</v>
      </c>
      <c r="R958" s="46">
        <v>0</v>
      </c>
      <c r="S958" s="46">
        <v>0</v>
      </c>
      <c r="T958" s="49">
        <f t="shared" si="14"/>
        <v>0</v>
      </c>
      <c r="U958" s="41">
        <v>277</v>
      </c>
      <c r="V958" s="41">
        <v>276</v>
      </c>
      <c r="W958" s="41">
        <v>1</v>
      </c>
      <c r="X958" s="41">
        <v>7</v>
      </c>
      <c r="Y958" s="41">
        <v>33</v>
      </c>
      <c r="Z958" s="41">
        <v>101</v>
      </c>
      <c r="AA958" s="41">
        <v>37</v>
      </c>
      <c r="AB958" s="41">
        <v>14</v>
      </c>
      <c r="AC958" s="41">
        <v>360</v>
      </c>
      <c r="AD958" s="41">
        <v>112</v>
      </c>
      <c r="AE958" s="41">
        <v>22</v>
      </c>
      <c r="AF958" s="41">
        <v>67</v>
      </c>
      <c r="AG958" s="41">
        <v>1</v>
      </c>
      <c r="AH958" s="41">
        <v>0</v>
      </c>
    </row>
    <row r="959" spans="1:34" x14ac:dyDescent="0.35">
      <c r="A959" s="42">
        <v>1</v>
      </c>
      <c r="B959" s="41">
        <v>2021</v>
      </c>
      <c r="C959" s="41" t="s">
        <v>1172</v>
      </c>
      <c r="D959" s="41" t="s">
        <v>449</v>
      </c>
      <c r="E959" s="41" t="s">
        <v>447</v>
      </c>
      <c r="F959" s="41">
        <v>764</v>
      </c>
      <c r="G959" s="41">
        <v>58</v>
      </c>
      <c r="H959" s="41">
        <v>65</v>
      </c>
      <c r="I959" s="41">
        <v>75</v>
      </c>
      <c r="J959" s="41">
        <v>73</v>
      </c>
      <c r="K959" s="41">
        <v>75</v>
      </c>
      <c r="L959" s="41">
        <v>72</v>
      </c>
      <c r="M959" s="41">
        <v>76</v>
      </c>
      <c r="N959" s="41">
        <v>103</v>
      </c>
      <c r="O959" s="41">
        <v>87</v>
      </c>
      <c r="P959" s="46">
        <v>80</v>
      </c>
      <c r="Q959" s="46">
        <v>0</v>
      </c>
      <c r="R959" s="46">
        <v>0</v>
      </c>
      <c r="S959" s="46">
        <v>0</v>
      </c>
      <c r="T959" s="49">
        <f t="shared" si="14"/>
        <v>80</v>
      </c>
      <c r="U959" s="41">
        <v>363</v>
      </c>
      <c r="V959" s="41">
        <v>401</v>
      </c>
      <c r="W959" s="41">
        <v>6</v>
      </c>
      <c r="X959" s="41">
        <v>9</v>
      </c>
      <c r="Y959" s="41">
        <v>25</v>
      </c>
      <c r="Z959" s="41">
        <v>168</v>
      </c>
      <c r="AA959" s="41">
        <v>30</v>
      </c>
      <c r="AB959" s="41">
        <v>18</v>
      </c>
      <c r="AC959" s="41">
        <v>508</v>
      </c>
      <c r="AD959" s="41">
        <v>160</v>
      </c>
      <c r="AE959" s="41">
        <v>32</v>
      </c>
      <c r="AF959" s="41">
        <v>99</v>
      </c>
      <c r="AG959" s="41">
        <v>2</v>
      </c>
      <c r="AH959" s="41">
        <v>0</v>
      </c>
    </row>
    <row r="960" spans="1:34" x14ac:dyDescent="0.35">
      <c r="A960" s="42">
        <v>1</v>
      </c>
      <c r="B960" s="41">
        <v>2021</v>
      </c>
      <c r="C960" s="41" t="s">
        <v>1172</v>
      </c>
      <c r="D960" s="41" t="s">
        <v>458</v>
      </c>
      <c r="E960" s="41" t="s">
        <v>458</v>
      </c>
      <c r="F960" s="41">
        <v>659</v>
      </c>
      <c r="G960" s="41">
        <v>42</v>
      </c>
      <c r="H960" s="41">
        <v>52</v>
      </c>
      <c r="I960" s="41">
        <v>51</v>
      </c>
      <c r="J960" s="41">
        <v>53</v>
      </c>
      <c r="K960" s="41">
        <v>55</v>
      </c>
      <c r="L960" s="41">
        <v>55</v>
      </c>
      <c r="M960" s="41">
        <v>77</v>
      </c>
      <c r="N960" s="41">
        <v>107</v>
      </c>
      <c r="O960" s="41">
        <v>69</v>
      </c>
      <c r="P960" s="46">
        <v>98</v>
      </c>
      <c r="Q960" s="46">
        <v>0</v>
      </c>
      <c r="R960" s="46">
        <v>0</v>
      </c>
      <c r="S960" s="46">
        <v>0</v>
      </c>
      <c r="T960" s="49">
        <f t="shared" si="14"/>
        <v>98</v>
      </c>
      <c r="U960" s="41">
        <v>329</v>
      </c>
      <c r="V960" s="41">
        <v>330</v>
      </c>
      <c r="W960" s="41">
        <v>4</v>
      </c>
      <c r="X960" s="41">
        <v>12</v>
      </c>
      <c r="Y960" s="41">
        <v>6</v>
      </c>
      <c r="Z960" s="41">
        <v>58</v>
      </c>
      <c r="AA960" s="41">
        <v>26</v>
      </c>
      <c r="AB960" s="41">
        <v>1</v>
      </c>
      <c r="AC960" s="41">
        <v>552</v>
      </c>
      <c r="AD960" s="41">
        <v>15</v>
      </c>
      <c r="AE960" s="41">
        <v>6</v>
      </c>
      <c r="AF960" s="41">
        <v>81</v>
      </c>
      <c r="AG960" s="41">
        <v>0</v>
      </c>
      <c r="AH960" s="41">
        <v>0</v>
      </c>
    </row>
    <row r="961" spans="1:34" hidden="1" x14ac:dyDescent="0.35">
      <c r="A961" s="42">
        <v>0</v>
      </c>
      <c r="B961" s="41">
        <v>2021</v>
      </c>
      <c r="C961" s="41" t="s">
        <v>1172</v>
      </c>
      <c r="D961" s="41" t="s">
        <v>1460</v>
      </c>
      <c r="E961" s="41" t="s">
        <v>1460</v>
      </c>
      <c r="F961" s="41">
        <v>568</v>
      </c>
      <c r="G961" s="41">
        <v>97</v>
      </c>
      <c r="H961" s="41">
        <v>77</v>
      </c>
      <c r="I961" s="41">
        <v>78</v>
      </c>
      <c r="J961" s="41">
        <v>63</v>
      </c>
      <c r="K961" s="41">
        <v>67</v>
      </c>
      <c r="L961" s="41">
        <v>44</v>
      </c>
      <c r="M961" s="41">
        <v>77</v>
      </c>
      <c r="N961" s="41">
        <v>37</v>
      </c>
      <c r="O961" s="41">
        <v>28</v>
      </c>
      <c r="P961" s="46">
        <v>0</v>
      </c>
      <c r="Q961" s="46">
        <v>0</v>
      </c>
      <c r="R961" s="46">
        <v>0</v>
      </c>
      <c r="S961" s="46">
        <v>0</v>
      </c>
      <c r="T961" s="49">
        <f t="shared" si="14"/>
        <v>0</v>
      </c>
      <c r="U961" s="41">
        <v>251</v>
      </c>
      <c r="V961" s="41">
        <v>317</v>
      </c>
      <c r="W961" s="41">
        <v>2</v>
      </c>
      <c r="X961" s="41">
        <v>3</v>
      </c>
      <c r="Y961" s="41">
        <v>16</v>
      </c>
      <c r="Z961" s="41">
        <v>30</v>
      </c>
      <c r="AA961" s="41">
        <v>53</v>
      </c>
      <c r="AB961" s="41">
        <v>14</v>
      </c>
      <c r="AC961" s="41">
        <v>450</v>
      </c>
      <c r="AD961" s="41">
        <v>6</v>
      </c>
      <c r="AE961" s="41">
        <v>6</v>
      </c>
      <c r="AF961" s="41">
        <v>70</v>
      </c>
      <c r="AG961" s="41">
        <v>0</v>
      </c>
      <c r="AH961" s="41">
        <v>0</v>
      </c>
    </row>
    <row r="962" spans="1:34" x14ac:dyDescent="0.35">
      <c r="A962" s="42">
        <v>1</v>
      </c>
      <c r="B962" s="41">
        <v>2021</v>
      </c>
      <c r="C962" s="41" t="s">
        <v>1172</v>
      </c>
      <c r="D962" s="41" t="s">
        <v>484</v>
      </c>
      <c r="E962" s="41" t="s">
        <v>484</v>
      </c>
      <c r="F962" s="41">
        <v>199</v>
      </c>
      <c r="G962" s="41">
        <v>0</v>
      </c>
      <c r="H962" s="41">
        <v>0</v>
      </c>
      <c r="I962" s="41">
        <v>0</v>
      </c>
      <c r="J962" s="41">
        <v>0</v>
      </c>
      <c r="K962" s="41">
        <v>0</v>
      </c>
      <c r="L962" s="41">
        <v>0</v>
      </c>
      <c r="M962" s="41">
        <v>0</v>
      </c>
      <c r="N962" s="41">
        <v>31</v>
      </c>
      <c r="O962" s="41">
        <v>25</v>
      </c>
      <c r="P962" s="46">
        <v>42</v>
      </c>
      <c r="Q962" s="46">
        <v>38</v>
      </c>
      <c r="R962" s="46">
        <v>30</v>
      </c>
      <c r="S962" s="46">
        <v>33</v>
      </c>
      <c r="T962" s="49">
        <f t="shared" si="14"/>
        <v>143</v>
      </c>
      <c r="U962" s="41">
        <v>63</v>
      </c>
      <c r="V962" s="41">
        <v>135</v>
      </c>
      <c r="W962" s="41">
        <v>2</v>
      </c>
      <c r="X962" s="41">
        <v>3</v>
      </c>
      <c r="Y962" s="41">
        <v>9</v>
      </c>
      <c r="Z962" s="41">
        <v>14</v>
      </c>
      <c r="AA962" s="41">
        <v>7</v>
      </c>
      <c r="AB962" s="41">
        <v>0</v>
      </c>
      <c r="AC962" s="41">
        <v>164</v>
      </c>
      <c r="AD962" s="41">
        <v>42</v>
      </c>
      <c r="AE962" s="41">
        <v>1</v>
      </c>
      <c r="AF962" s="41">
        <v>26</v>
      </c>
      <c r="AG962" s="41">
        <v>0</v>
      </c>
      <c r="AH962" s="41">
        <v>0</v>
      </c>
    </row>
    <row r="963" spans="1:34" x14ac:dyDescent="0.35">
      <c r="A963" s="42">
        <v>1</v>
      </c>
      <c r="B963" s="41">
        <v>2021</v>
      </c>
      <c r="C963" s="41" t="s">
        <v>1172</v>
      </c>
      <c r="D963" s="41" t="s">
        <v>488</v>
      </c>
      <c r="E963" s="41" t="s">
        <v>488</v>
      </c>
      <c r="F963" s="41">
        <v>395</v>
      </c>
      <c r="G963" s="41">
        <v>0</v>
      </c>
      <c r="H963" s="41">
        <v>0</v>
      </c>
      <c r="I963" s="41">
        <v>0</v>
      </c>
      <c r="J963" s="41">
        <v>0</v>
      </c>
      <c r="K963" s="41">
        <v>0</v>
      </c>
      <c r="L963" s="41">
        <v>0</v>
      </c>
      <c r="M963" s="41">
        <v>0</v>
      </c>
      <c r="N963" s="41">
        <v>0</v>
      </c>
      <c r="O963" s="41">
        <v>0</v>
      </c>
      <c r="P963" s="46">
        <v>0</v>
      </c>
      <c r="Q963" s="46">
        <v>122</v>
      </c>
      <c r="R963" s="46">
        <v>154</v>
      </c>
      <c r="S963" s="46">
        <v>119</v>
      </c>
      <c r="T963" s="49">
        <f t="shared" ref="T963:T1026" si="15">SUM(P963:S963)</f>
        <v>395</v>
      </c>
      <c r="U963" s="41">
        <v>179</v>
      </c>
      <c r="V963" s="41">
        <v>216</v>
      </c>
      <c r="W963" s="41">
        <v>2</v>
      </c>
      <c r="X963" s="41">
        <v>6</v>
      </c>
      <c r="Y963" s="41">
        <v>32</v>
      </c>
      <c r="Z963" s="41">
        <v>105</v>
      </c>
      <c r="AA963" s="41">
        <v>19</v>
      </c>
      <c r="AB963" s="41">
        <v>8</v>
      </c>
      <c r="AC963" s="41">
        <v>223</v>
      </c>
      <c r="AD963" s="41">
        <v>87</v>
      </c>
      <c r="AE963" s="41">
        <v>15</v>
      </c>
      <c r="AF963" s="41">
        <v>6</v>
      </c>
      <c r="AG963" s="41">
        <v>0</v>
      </c>
      <c r="AH963" s="41">
        <v>0</v>
      </c>
    </row>
    <row r="964" spans="1:34" hidden="1" x14ac:dyDescent="0.35">
      <c r="A964" s="42">
        <v>0</v>
      </c>
      <c r="B964" s="41">
        <v>2021</v>
      </c>
      <c r="C964" s="41" t="s">
        <v>1172</v>
      </c>
      <c r="D964" s="41" t="s">
        <v>1469</v>
      </c>
      <c r="E964" s="41" t="s">
        <v>1469</v>
      </c>
      <c r="F964" s="41">
        <v>682</v>
      </c>
      <c r="G964" s="41">
        <v>120</v>
      </c>
      <c r="H964" s="41">
        <v>110</v>
      </c>
      <c r="I964" s="41">
        <v>101</v>
      </c>
      <c r="J964" s="41">
        <v>106</v>
      </c>
      <c r="K964" s="41">
        <v>84</v>
      </c>
      <c r="L964" s="41">
        <v>80</v>
      </c>
      <c r="M964" s="41">
        <v>81</v>
      </c>
      <c r="N964" s="41">
        <v>0</v>
      </c>
      <c r="O964" s="41">
        <v>0</v>
      </c>
      <c r="P964" s="46">
        <v>0</v>
      </c>
      <c r="Q964" s="46">
        <v>0</v>
      </c>
      <c r="R964" s="46">
        <v>0</v>
      </c>
      <c r="S964" s="46">
        <v>0</v>
      </c>
      <c r="T964" s="49">
        <f t="shared" si="15"/>
        <v>0</v>
      </c>
      <c r="U964" s="41">
        <v>344</v>
      </c>
      <c r="V964" s="41">
        <v>338</v>
      </c>
      <c r="W964" s="41">
        <v>2</v>
      </c>
      <c r="X964" s="41">
        <v>3</v>
      </c>
      <c r="Y964" s="41">
        <v>4</v>
      </c>
      <c r="Z964" s="41">
        <v>47</v>
      </c>
      <c r="AA964" s="41">
        <v>13</v>
      </c>
      <c r="AB964" s="41">
        <v>3</v>
      </c>
      <c r="AC964" s="41">
        <v>610</v>
      </c>
      <c r="AD964" s="41">
        <v>95</v>
      </c>
      <c r="AE964" s="41">
        <v>2</v>
      </c>
      <c r="AF964" s="41">
        <v>88</v>
      </c>
      <c r="AG964" s="41">
        <v>4</v>
      </c>
      <c r="AH964" s="41">
        <v>0</v>
      </c>
    </row>
    <row r="965" spans="1:34" hidden="1" x14ac:dyDescent="0.35">
      <c r="A965" s="42">
        <v>0</v>
      </c>
      <c r="B965" s="41">
        <v>2021</v>
      </c>
      <c r="C965" s="41" t="s">
        <v>1172</v>
      </c>
      <c r="D965" s="41" t="s">
        <v>1475</v>
      </c>
      <c r="E965" s="41" t="s">
        <v>1475</v>
      </c>
      <c r="F965" s="41">
        <v>182</v>
      </c>
      <c r="G965" s="41">
        <v>22</v>
      </c>
      <c r="H965" s="41">
        <v>23</v>
      </c>
      <c r="I965" s="41">
        <v>24</v>
      </c>
      <c r="J965" s="41">
        <v>26</v>
      </c>
      <c r="K965" s="41">
        <v>21</v>
      </c>
      <c r="L965" s="41">
        <v>25</v>
      </c>
      <c r="M965" s="41">
        <v>24</v>
      </c>
      <c r="N965" s="41">
        <v>12</v>
      </c>
      <c r="O965" s="41">
        <v>5</v>
      </c>
      <c r="P965" s="46">
        <v>0</v>
      </c>
      <c r="Q965" s="46">
        <v>0</v>
      </c>
      <c r="R965" s="46">
        <v>0</v>
      </c>
      <c r="S965" s="46">
        <v>0</v>
      </c>
      <c r="T965" s="49">
        <f t="shared" si="15"/>
        <v>0</v>
      </c>
      <c r="U965" s="41">
        <v>85</v>
      </c>
      <c r="V965" s="41">
        <v>97</v>
      </c>
      <c r="W965" s="41">
        <v>0</v>
      </c>
      <c r="X965" s="41">
        <v>0</v>
      </c>
      <c r="Y965" s="41">
        <v>2</v>
      </c>
      <c r="Z965" s="41">
        <v>21</v>
      </c>
      <c r="AA965" s="41">
        <v>17</v>
      </c>
      <c r="AB965" s="41">
        <v>0</v>
      </c>
      <c r="AC965" s="41">
        <v>142</v>
      </c>
      <c r="AD965" s="41">
        <v>66</v>
      </c>
      <c r="AE965" s="41">
        <v>2</v>
      </c>
      <c r="AF965" s="41">
        <v>30</v>
      </c>
      <c r="AG965" s="41">
        <v>0</v>
      </c>
      <c r="AH965" s="41">
        <v>0</v>
      </c>
    </row>
    <row r="966" spans="1:34" x14ac:dyDescent="0.35">
      <c r="A966" s="42">
        <v>1</v>
      </c>
      <c r="B966" s="41">
        <v>2021</v>
      </c>
      <c r="C966" s="41" t="s">
        <v>1172</v>
      </c>
      <c r="D966" s="41" t="s">
        <v>511</v>
      </c>
      <c r="E966" s="41" t="s">
        <v>511</v>
      </c>
      <c r="F966" s="41">
        <v>628</v>
      </c>
      <c r="G966" s="41">
        <v>0</v>
      </c>
      <c r="H966" s="41">
        <v>0</v>
      </c>
      <c r="I966" s="41">
        <v>0</v>
      </c>
      <c r="J966" s="41">
        <v>0</v>
      </c>
      <c r="K966" s="41">
        <v>0</v>
      </c>
      <c r="L966" s="41">
        <v>0</v>
      </c>
      <c r="M966" s="41">
        <v>0</v>
      </c>
      <c r="N966" s="41">
        <v>103</v>
      </c>
      <c r="O966" s="41">
        <v>101</v>
      </c>
      <c r="P966" s="46">
        <v>133</v>
      </c>
      <c r="Q966" s="46">
        <v>108</v>
      </c>
      <c r="R966" s="46">
        <v>93</v>
      </c>
      <c r="S966" s="46">
        <v>90</v>
      </c>
      <c r="T966" s="49">
        <f t="shared" si="15"/>
        <v>424</v>
      </c>
      <c r="U966" s="41">
        <v>316</v>
      </c>
      <c r="V966" s="41">
        <v>312</v>
      </c>
      <c r="W966" s="41">
        <v>0</v>
      </c>
      <c r="X966" s="41">
        <v>3</v>
      </c>
      <c r="Y966" s="41">
        <v>51</v>
      </c>
      <c r="Z966" s="41">
        <v>92</v>
      </c>
      <c r="AA966" s="41">
        <v>18</v>
      </c>
      <c r="AB966" s="41">
        <v>4</v>
      </c>
      <c r="AC966" s="41">
        <v>460</v>
      </c>
      <c r="AD966" s="41">
        <v>54</v>
      </c>
      <c r="AE966" s="41">
        <v>9</v>
      </c>
      <c r="AF966" s="41">
        <v>43</v>
      </c>
      <c r="AG966" s="41">
        <v>0</v>
      </c>
      <c r="AH966" s="41">
        <v>0</v>
      </c>
    </row>
    <row r="967" spans="1:34" x14ac:dyDescent="0.35">
      <c r="A967" s="42">
        <v>1</v>
      </c>
      <c r="B967" s="41">
        <v>2021</v>
      </c>
      <c r="C967" s="41" t="s">
        <v>1172</v>
      </c>
      <c r="D967" s="41" t="s">
        <v>1498</v>
      </c>
      <c r="E967" s="41" t="s">
        <v>1498</v>
      </c>
      <c r="F967" s="41">
        <v>976</v>
      </c>
      <c r="G967" s="41">
        <v>104</v>
      </c>
      <c r="H967" s="41">
        <v>104</v>
      </c>
      <c r="I967" s="41">
        <v>101</v>
      </c>
      <c r="J967" s="41">
        <v>104</v>
      </c>
      <c r="K967" s="41">
        <v>102</v>
      </c>
      <c r="L967" s="41">
        <v>104</v>
      </c>
      <c r="M967" s="41">
        <v>104</v>
      </c>
      <c r="N967" s="41">
        <v>98</v>
      </c>
      <c r="O967" s="41">
        <v>87</v>
      </c>
      <c r="P967" s="46">
        <v>68</v>
      </c>
      <c r="Q967" s="46">
        <v>0</v>
      </c>
      <c r="R967" s="46">
        <v>0</v>
      </c>
      <c r="S967" s="46">
        <v>0</v>
      </c>
      <c r="T967" s="49">
        <f t="shared" si="15"/>
        <v>68</v>
      </c>
      <c r="U967" s="41">
        <v>476</v>
      </c>
      <c r="V967" s="41">
        <v>500</v>
      </c>
      <c r="W967" s="41">
        <v>1</v>
      </c>
      <c r="X967" s="41">
        <v>6</v>
      </c>
      <c r="Y967" s="41">
        <v>7</v>
      </c>
      <c r="Z967" s="41">
        <v>93</v>
      </c>
      <c r="AA967" s="41">
        <v>31</v>
      </c>
      <c r="AB967" s="41">
        <v>3</v>
      </c>
      <c r="AC967" s="41">
        <v>835</v>
      </c>
      <c r="AD967" s="41">
        <v>126</v>
      </c>
      <c r="AE967" s="41">
        <v>12</v>
      </c>
      <c r="AF967" s="41">
        <v>114</v>
      </c>
      <c r="AG967" s="41">
        <v>0</v>
      </c>
      <c r="AH967" s="41">
        <v>0</v>
      </c>
    </row>
    <row r="968" spans="1:34" x14ac:dyDescent="0.35">
      <c r="A968" s="42">
        <v>1</v>
      </c>
      <c r="B968" s="41">
        <v>2021</v>
      </c>
      <c r="C968" s="41" t="s">
        <v>1172</v>
      </c>
      <c r="D968" s="41" t="s">
        <v>527</v>
      </c>
      <c r="E968" s="41" t="s">
        <v>527</v>
      </c>
      <c r="F968" s="41">
        <v>485</v>
      </c>
      <c r="G968" s="41">
        <v>0</v>
      </c>
      <c r="H968" s="41">
        <v>0</v>
      </c>
      <c r="I968" s="41">
        <v>0</v>
      </c>
      <c r="J968" s="41">
        <v>0</v>
      </c>
      <c r="K968" s="41">
        <v>0</v>
      </c>
      <c r="L968" s="41">
        <v>0</v>
      </c>
      <c r="M968" s="41">
        <v>35</v>
      </c>
      <c r="N968" s="41">
        <v>87</v>
      </c>
      <c r="O968" s="41">
        <v>98</v>
      </c>
      <c r="P968" s="46">
        <v>92</v>
      </c>
      <c r="Q968" s="46">
        <v>83</v>
      </c>
      <c r="R968" s="46">
        <v>46</v>
      </c>
      <c r="S968" s="46">
        <v>44</v>
      </c>
      <c r="T968" s="49">
        <f t="shared" si="15"/>
        <v>265</v>
      </c>
      <c r="U968" s="41">
        <v>242</v>
      </c>
      <c r="V968" s="41">
        <v>243</v>
      </c>
      <c r="W968" s="41">
        <v>0</v>
      </c>
      <c r="X968" s="41">
        <v>3</v>
      </c>
      <c r="Y968" s="41">
        <v>4</v>
      </c>
      <c r="Z968" s="41">
        <v>26</v>
      </c>
      <c r="AA968" s="41">
        <v>5</v>
      </c>
      <c r="AB968" s="41">
        <v>0</v>
      </c>
      <c r="AC968" s="41">
        <v>447</v>
      </c>
      <c r="AD968" s="41">
        <v>89</v>
      </c>
      <c r="AE968" s="41">
        <v>0</v>
      </c>
      <c r="AF968" s="41">
        <v>22</v>
      </c>
      <c r="AG968" s="41">
        <v>0</v>
      </c>
      <c r="AH968" s="41">
        <v>0</v>
      </c>
    </row>
    <row r="969" spans="1:34" hidden="1" x14ac:dyDescent="0.35">
      <c r="A969" s="42">
        <v>0</v>
      </c>
      <c r="B969" s="41">
        <v>2021</v>
      </c>
      <c r="C969" s="41" t="s">
        <v>1172</v>
      </c>
      <c r="D969" s="41" t="s">
        <v>1505</v>
      </c>
      <c r="E969" s="41" t="s">
        <v>1505</v>
      </c>
      <c r="F969" s="41">
        <v>521</v>
      </c>
      <c r="G969" s="41">
        <v>67</v>
      </c>
      <c r="H969" s="41">
        <v>88</v>
      </c>
      <c r="I969" s="41">
        <v>87</v>
      </c>
      <c r="J969" s="41">
        <v>87</v>
      </c>
      <c r="K969" s="41">
        <v>64</v>
      </c>
      <c r="L969" s="41">
        <v>73</v>
      </c>
      <c r="M969" s="41">
        <v>55</v>
      </c>
      <c r="N969" s="41">
        <v>0</v>
      </c>
      <c r="O969" s="41">
        <v>0</v>
      </c>
      <c r="P969" s="46">
        <v>0</v>
      </c>
      <c r="Q969" s="46">
        <v>0</v>
      </c>
      <c r="R969" s="46">
        <v>0</v>
      </c>
      <c r="S969" s="46">
        <v>0</v>
      </c>
      <c r="T969" s="49">
        <f t="shared" si="15"/>
        <v>0</v>
      </c>
      <c r="U969" s="41">
        <v>240</v>
      </c>
      <c r="V969" s="41">
        <v>281</v>
      </c>
      <c r="W969" s="41">
        <v>1</v>
      </c>
      <c r="X969" s="41">
        <v>16</v>
      </c>
      <c r="Y969" s="41">
        <v>3</v>
      </c>
      <c r="Z969" s="41">
        <v>133</v>
      </c>
      <c r="AA969" s="41">
        <v>34</v>
      </c>
      <c r="AB969" s="41">
        <v>4</v>
      </c>
      <c r="AC969" s="41">
        <v>330</v>
      </c>
      <c r="AD969" s="41">
        <v>179</v>
      </c>
      <c r="AE969" s="41">
        <v>36</v>
      </c>
      <c r="AF969" s="41">
        <v>69</v>
      </c>
      <c r="AG969" s="41">
        <v>6</v>
      </c>
      <c r="AH969" s="41">
        <v>0</v>
      </c>
    </row>
    <row r="970" spans="1:34" hidden="1" x14ac:dyDescent="0.35">
      <c r="A970" s="42">
        <v>0</v>
      </c>
      <c r="B970" s="41">
        <v>2021</v>
      </c>
      <c r="C970" s="41" t="s">
        <v>1172</v>
      </c>
      <c r="D970" s="41" t="s">
        <v>1505</v>
      </c>
      <c r="E970" s="41" t="s">
        <v>1506</v>
      </c>
      <c r="F970" s="41">
        <v>421</v>
      </c>
      <c r="G970" s="41">
        <v>75</v>
      </c>
      <c r="H970" s="41">
        <v>72</v>
      </c>
      <c r="I970" s="41">
        <v>63</v>
      </c>
      <c r="J970" s="41">
        <v>66</v>
      </c>
      <c r="K970" s="41">
        <v>50</v>
      </c>
      <c r="L970" s="41">
        <v>45</v>
      </c>
      <c r="M970" s="41">
        <v>50</v>
      </c>
      <c r="N970" s="41">
        <v>0</v>
      </c>
      <c r="O970" s="41">
        <v>0</v>
      </c>
      <c r="P970" s="46">
        <v>0</v>
      </c>
      <c r="Q970" s="46">
        <v>0</v>
      </c>
      <c r="R970" s="46">
        <v>0</v>
      </c>
      <c r="S970" s="46">
        <v>0</v>
      </c>
      <c r="T970" s="49">
        <f t="shared" si="15"/>
        <v>0</v>
      </c>
      <c r="U970" s="41">
        <v>202</v>
      </c>
      <c r="V970" s="41">
        <v>219</v>
      </c>
      <c r="W970" s="41">
        <v>7</v>
      </c>
      <c r="X970" s="41">
        <v>7</v>
      </c>
      <c r="Y970" s="41">
        <v>1</v>
      </c>
      <c r="Z970" s="41">
        <v>202</v>
      </c>
      <c r="AA970" s="41">
        <v>20</v>
      </c>
      <c r="AB970" s="41">
        <v>0</v>
      </c>
      <c r="AC970" s="41">
        <v>184</v>
      </c>
      <c r="AD970" s="41">
        <v>269</v>
      </c>
      <c r="AE970" s="41">
        <v>40</v>
      </c>
      <c r="AF970" s="41">
        <v>64</v>
      </c>
      <c r="AG970" s="41">
        <v>0</v>
      </c>
      <c r="AH970" s="41">
        <v>0</v>
      </c>
    </row>
    <row r="971" spans="1:34" x14ac:dyDescent="0.35">
      <c r="A971" s="42">
        <v>1</v>
      </c>
      <c r="B971" s="41">
        <v>2021</v>
      </c>
      <c r="C971" s="41" t="s">
        <v>1172</v>
      </c>
      <c r="D971" s="41" t="s">
        <v>1507</v>
      </c>
      <c r="E971" s="41" t="s">
        <v>1507</v>
      </c>
      <c r="F971" s="41">
        <v>1041</v>
      </c>
      <c r="G971" s="41">
        <v>116</v>
      </c>
      <c r="H971" s="41">
        <v>102</v>
      </c>
      <c r="I971" s="41">
        <v>105</v>
      </c>
      <c r="J971" s="41">
        <v>104</v>
      </c>
      <c r="K971" s="41">
        <v>102</v>
      </c>
      <c r="L971" s="41">
        <v>115</v>
      </c>
      <c r="M971" s="41">
        <v>109</v>
      </c>
      <c r="N971" s="41">
        <v>108</v>
      </c>
      <c r="O971" s="41">
        <v>92</v>
      </c>
      <c r="P971" s="46">
        <v>88</v>
      </c>
      <c r="Q971" s="46">
        <v>0</v>
      </c>
      <c r="R971" s="46">
        <v>0</v>
      </c>
      <c r="S971" s="46">
        <v>0</v>
      </c>
      <c r="T971" s="49">
        <f t="shared" si="15"/>
        <v>88</v>
      </c>
      <c r="U971" s="41">
        <v>519</v>
      </c>
      <c r="V971" s="41">
        <v>522</v>
      </c>
      <c r="W971" s="41">
        <v>2</v>
      </c>
      <c r="X971" s="41">
        <v>12</v>
      </c>
      <c r="Y971" s="41">
        <v>15</v>
      </c>
      <c r="Z971" s="41">
        <v>158</v>
      </c>
      <c r="AA971" s="41">
        <v>48</v>
      </c>
      <c r="AB971" s="41">
        <v>19</v>
      </c>
      <c r="AC971" s="41">
        <v>787</v>
      </c>
      <c r="AD971" s="41">
        <v>99</v>
      </c>
      <c r="AE971" s="41">
        <v>33</v>
      </c>
      <c r="AF971" s="41">
        <v>153</v>
      </c>
      <c r="AG971" s="41">
        <v>3</v>
      </c>
      <c r="AH971" s="41">
        <v>0</v>
      </c>
    </row>
    <row r="972" spans="1:34" x14ac:dyDescent="0.35">
      <c r="A972" s="42">
        <v>1</v>
      </c>
      <c r="B972" s="41">
        <v>2021</v>
      </c>
      <c r="C972" s="41" t="s">
        <v>1172</v>
      </c>
      <c r="D972" s="41" t="s">
        <v>535</v>
      </c>
      <c r="E972" s="41" t="s">
        <v>535</v>
      </c>
      <c r="F972" s="41">
        <v>882</v>
      </c>
      <c r="G972" s="41">
        <v>64</v>
      </c>
      <c r="H972" s="41">
        <v>78</v>
      </c>
      <c r="I972" s="41">
        <v>75</v>
      </c>
      <c r="J972" s="41">
        <v>80</v>
      </c>
      <c r="K972" s="41">
        <v>81</v>
      </c>
      <c r="L972" s="41">
        <v>83</v>
      </c>
      <c r="M972" s="41">
        <v>99</v>
      </c>
      <c r="N972" s="41">
        <v>133</v>
      </c>
      <c r="O972" s="41">
        <v>101</v>
      </c>
      <c r="P972" s="46">
        <v>88</v>
      </c>
      <c r="Q972" s="46">
        <v>0</v>
      </c>
      <c r="R972" s="46">
        <v>0</v>
      </c>
      <c r="S972" s="46">
        <v>0</v>
      </c>
      <c r="T972" s="49">
        <f t="shared" si="15"/>
        <v>88</v>
      </c>
      <c r="U972" s="41">
        <v>425</v>
      </c>
      <c r="V972" s="41">
        <v>457</v>
      </c>
      <c r="W972" s="41">
        <v>4</v>
      </c>
      <c r="X972" s="41">
        <v>9</v>
      </c>
      <c r="Y972" s="41">
        <v>13</v>
      </c>
      <c r="Z972" s="41">
        <v>100</v>
      </c>
      <c r="AA972" s="41">
        <v>33</v>
      </c>
      <c r="AB972" s="41">
        <v>6</v>
      </c>
      <c r="AC972" s="41">
        <v>717</v>
      </c>
      <c r="AD972" s="41">
        <v>157</v>
      </c>
      <c r="AE972" s="41">
        <v>4</v>
      </c>
      <c r="AF972" s="41">
        <v>101</v>
      </c>
      <c r="AG972" s="41">
        <v>0</v>
      </c>
      <c r="AH972" s="41">
        <v>0</v>
      </c>
    </row>
    <row r="973" spans="1:34" x14ac:dyDescent="0.35">
      <c r="A973" s="42">
        <v>1</v>
      </c>
      <c r="B973" s="41">
        <v>2021</v>
      </c>
      <c r="C973" s="41" t="s">
        <v>1172</v>
      </c>
      <c r="D973" s="41" t="s">
        <v>1521</v>
      </c>
      <c r="E973" s="41" t="s">
        <v>1521</v>
      </c>
      <c r="F973" s="41">
        <v>538</v>
      </c>
      <c r="G973" s="41">
        <v>23</v>
      </c>
      <c r="H973" s="41">
        <v>29</v>
      </c>
      <c r="I973" s="41">
        <v>20</v>
      </c>
      <c r="J973" s="41">
        <v>40</v>
      </c>
      <c r="K973" s="41">
        <v>40</v>
      </c>
      <c r="L973" s="41">
        <v>40</v>
      </c>
      <c r="M973" s="41">
        <v>38</v>
      </c>
      <c r="N973" s="41">
        <v>53</v>
      </c>
      <c r="O973" s="41">
        <v>55</v>
      </c>
      <c r="P973" s="46">
        <v>58</v>
      </c>
      <c r="Q973" s="46">
        <v>56</v>
      </c>
      <c r="R973" s="46">
        <v>42</v>
      </c>
      <c r="S973" s="46">
        <v>44</v>
      </c>
      <c r="T973" s="49">
        <f t="shared" si="15"/>
        <v>200</v>
      </c>
      <c r="U973" s="41">
        <v>259</v>
      </c>
      <c r="V973" s="41">
        <v>279</v>
      </c>
      <c r="W973" s="41">
        <v>2</v>
      </c>
      <c r="X973" s="41">
        <v>2</v>
      </c>
      <c r="Y973" s="41">
        <v>3</v>
      </c>
      <c r="Z973" s="41">
        <v>53</v>
      </c>
      <c r="AA973" s="41">
        <v>9</v>
      </c>
      <c r="AB973" s="41">
        <v>10</v>
      </c>
      <c r="AC973" s="41">
        <v>459</v>
      </c>
      <c r="AD973" s="41">
        <v>63</v>
      </c>
      <c r="AE973" s="41">
        <v>2</v>
      </c>
      <c r="AF973" s="41">
        <v>71</v>
      </c>
      <c r="AG973" s="41">
        <v>0</v>
      </c>
      <c r="AH973" s="41">
        <v>0</v>
      </c>
    </row>
    <row r="974" spans="1:34" x14ac:dyDescent="0.35">
      <c r="A974" s="42">
        <v>1</v>
      </c>
      <c r="B974" s="41">
        <v>2021</v>
      </c>
      <c r="C974" s="41" t="s">
        <v>1172</v>
      </c>
      <c r="D974" s="41" t="s">
        <v>1528</v>
      </c>
      <c r="E974" s="41" t="s">
        <v>1528</v>
      </c>
      <c r="F974" s="41">
        <v>315</v>
      </c>
      <c r="G974" s="41">
        <v>23</v>
      </c>
      <c r="H974" s="41">
        <v>28</v>
      </c>
      <c r="I974" s="41">
        <v>26</v>
      </c>
      <c r="J974" s="41">
        <v>29</v>
      </c>
      <c r="K974" s="41">
        <v>37</v>
      </c>
      <c r="L974" s="41">
        <v>31</v>
      </c>
      <c r="M974" s="41">
        <v>25</v>
      </c>
      <c r="N974" s="41">
        <v>30</v>
      </c>
      <c r="O974" s="41">
        <v>27</v>
      </c>
      <c r="P974" s="46">
        <v>27</v>
      </c>
      <c r="Q974" s="46">
        <v>17</v>
      </c>
      <c r="R974" s="46">
        <v>7</v>
      </c>
      <c r="S974" s="46">
        <v>8</v>
      </c>
      <c r="T974" s="49">
        <f t="shared" si="15"/>
        <v>59</v>
      </c>
      <c r="U974" s="41">
        <v>168</v>
      </c>
      <c r="V974" s="41">
        <v>147</v>
      </c>
      <c r="W974" s="41">
        <v>0</v>
      </c>
      <c r="X974" s="41">
        <v>2</v>
      </c>
      <c r="Y974" s="41">
        <v>0</v>
      </c>
      <c r="Z974" s="41">
        <v>139</v>
      </c>
      <c r="AA974" s="41">
        <v>14</v>
      </c>
      <c r="AB974" s="41">
        <v>151</v>
      </c>
      <c r="AC974" s="41">
        <v>9</v>
      </c>
      <c r="AD974" s="41">
        <v>268</v>
      </c>
      <c r="AE974" s="41">
        <v>41</v>
      </c>
      <c r="AF974" s="41">
        <v>26</v>
      </c>
      <c r="AG974" s="41">
        <v>0</v>
      </c>
      <c r="AH974" s="41">
        <v>0</v>
      </c>
    </row>
    <row r="975" spans="1:34" hidden="1" x14ac:dyDescent="0.35">
      <c r="A975" s="42">
        <v>0</v>
      </c>
      <c r="B975" s="41">
        <v>2021</v>
      </c>
      <c r="C975" s="41" t="s">
        <v>1172</v>
      </c>
      <c r="D975" s="41" t="s">
        <v>1533</v>
      </c>
      <c r="E975" s="41" t="s">
        <v>1533</v>
      </c>
      <c r="F975" s="41">
        <v>322</v>
      </c>
      <c r="G975" s="41">
        <v>40</v>
      </c>
      <c r="H975" s="41">
        <v>48</v>
      </c>
      <c r="I975" s="41">
        <v>39</v>
      </c>
      <c r="J975" s="41">
        <v>33</v>
      </c>
      <c r="K975" s="41">
        <v>49</v>
      </c>
      <c r="L975" s="41">
        <v>32</v>
      </c>
      <c r="M975" s="41">
        <v>32</v>
      </c>
      <c r="N975" s="41">
        <v>23</v>
      </c>
      <c r="O975" s="41">
        <v>26</v>
      </c>
      <c r="P975" s="46">
        <v>0</v>
      </c>
      <c r="Q975" s="46">
        <v>0</v>
      </c>
      <c r="R975" s="46">
        <v>0</v>
      </c>
      <c r="S975" s="46">
        <v>0</v>
      </c>
      <c r="T975" s="49">
        <f t="shared" si="15"/>
        <v>0</v>
      </c>
      <c r="U975" s="41">
        <v>156</v>
      </c>
      <c r="V975" s="41">
        <v>166</v>
      </c>
      <c r="W975" s="41">
        <v>0</v>
      </c>
      <c r="X975" s="41">
        <v>3</v>
      </c>
      <c r="Y975" s="41">
        <v>4</v>
      </c>
      <c r="Z975" s="41">
        <v>75</v>
      </c>
      <c r="AA975" s="41">
        <v>13</v>
      </c>
      <c r="AB975" s="41">
        <v>3</v>
      </c>
      <c r="AC975" s="41">
        <v>224</v>
      </c>
      <c r="AD975" s="41">
        <v>64</v>
      </c>
      <c r="AE975" s="41">
        <v>7</v>
      </c>
      <c r="AF975" s="41">
        <v>64</v>
      </c>
      <c r="AG975" s="41">
        <v>0</v>
      </c>
      <c r="AH975" s="41">
        <v>0</v>
      </c>
    </row>
    <row r="976" spans="1:34" x14ac:dyDescent="0.35">
      <c r="A976" s="42">
        <v>1</v>
      </c>
      <c r="B976" s="41">
        <v>2021</v>
      </c>
      <c r="C976" s="41" t="s">
        <v>1172</v>
      </c>
      <c r="D976" s="41" t="s">
        <v>552</v>
      </c>
      <c r="E976" s="41" t="s">
        <v>552</v>
      </c>
      <c r="F976" s="41">
        <v>425</v>
      </c>
      <c r="G976" s="41">
        <v>0</v>
      </c>
      <c r="H976" s="41">
        <v>0</v>
      </c>
      <c r="I976" s="41">
        <v>0</v>
      </c>
      <c r="J976" s="41">
        <v>0</v>
      </c>
      <c r="K976" s="41">
        <v>0</v>
      </c>
      <c r="L976" s="41">
        <v>0</v>
      </c>
      <c r="M976" s="41">
        <v>0</v>
      </c>
      <c r="N976" s="41">
        <v>58</v>
      </c>
      <c r="O976" s="41">
        <v>68</v>
      </c>
      <c r="P976" s="46">
        <v>86</v>
      </c>
      <c r="Q976" s="46">
        <v>76</v>
      </c>
      <c r="R976" s="46">
        <v>75</v>
      </c>
      <c r="S976" s="46">
        <v>62</v>
      </c>
      <c r="T976" s="49">
        <f t="shared" si="15"/>
        <v>299</v>
      </c>
      <c r="U976" s="41">
        <v>202</v>
      </c>
      <c r="V976" s="41">
        <v>223</v>
      </c>
      <c r="W976" s="41">
        <v>1</v>
      </c>
      <c r="X976" s="41">
        <v>3</v>
      </c>
      <c r="Y976" s="41">
        <v>1</v>
      </c>
      <c r="Z976" s="41">
        <v>118</v>
      </c>
      <c r="AA976" s="41">
        <v>15</v>
      </c>
      <c r="AB976" s="41">
        <v>4</v>
      </c>
      <c r="AC976" s="41">
        <v>283</v>
      </c>
      <c r="AD976" s="41">
        <v>145</v>
      </c>
      <c r="AE976" s="41">
        <v>17</v>
      </c>
      <c r="AF976" s="41">
        <v>82</v>
      </c>
      <c r="AG976" s="41">
        <v>1</v>
      </c>
      <c r="AH976" s="41">
        <v>0</v>
      </c>
    </row>
    <row r="977" spans="1:34" hidden="1" x14ac:dyDescent="0.35">
      <c r="A977" s="42">
        <v>0</v>
      </c>
      <c r="B977" s="41">
        <v>2021</v>
      </c>
      <c r="C977" s="41" t="s">
        <v>1172</v>
      </c>
      <c r="D977" s="41" t="s">
        <v>1554</v>
      </c>
      <c r="E977" s="41" t="s">
        <v>1554</v>
      </c>
      <c r="F977" s="41">
        <v>93</v>
      </c>
      <c r="G977" s="41">
        <v>18</v>
      </c>
      <c r="H977" s="41">
        <v>13</v>
      </c>
      <c r="I977" s="41">
        <v>13</v>
      </c>
      <c r="J977" s="41">
        <v>10</v>
      </c>
      <c r="K977" s="41">
        <v>12</v>
      </c>
      <c r="L977" s="41">
        <v>12</v>
      </c>
      <c r="M977" s="41">
        <v>15</v>
      </c>
      <c r="N977" s="41">
        <v>0</v>
      </c>
      <c r="O977" s="41">
        <v>0</v>
      </c>
      <c r="P977" s="46">
        <v>0</v>
      </c>
      <c r="Q977" s="46">
        <v>0</v>
      </c>
      <c r="R977" s="46">
        <v>0</v>
      </c>
      <c r="S977" s="46">
        <v>0</v>
      </c>
      <c r="T977" s="49">
        <f t="shared" si="15"/>
        <v>0</v>
      </c>
      <c r="U977" s="41">
        <v>42</v>
      </c>
      <c r="V977" s="41">
        <v>51</v>
      </c>
      <c r="W977" s="41">
        <v>5</v>
      </c>
      <c r="X977" s="41">
        <v>0</v>
      </c>
      <c r="Y977" s="41">
        <v>1</v>
      </c>
      <c r="Z977" s="41">
        <v>20</v>
      </c>
      <c r="AA977" s="41">
        <v>3</v>
      </c>
      <c r="AB977" s="41">
        <v>1</v>
      </c>
      <c r="AC977" s="41">
        <v>63</v>
      </c>
      <c r="AD977" s="41">
        <v>46</v>
      </c>
      <c r="AE977" s="41">
        <v>5</v>
      </c>
      <c r="AF977" s="41">
        <v>16</v>
      </c>
      <c r="AG977" s="41">
        <v>0</v>
      </c>
      <c r="AH977" s="41">
        <v>0</v>
      </c>
    </row>
    <row r="978" spans="1:34" hidden="1" x14ac:dyDescent="0.35">
      <c r="A978" s="42">
        <v>0</v>
      </c>
      <c r="B978" s="41">
        <v>2021</v>
      </c>
      <c r="C978" s="41" t="s">
        <v>1172</v>
      </c>
      <c r="D978" s="41" t="s">
        <v>1560</v>
      </c>
      <c r="E978" s="41" t="s">
        <v>1560</v>
      </c>
      <c r="F978" s="41">
        <v>674</v>
      </c>
      <c r="G978" s="41">
        <v>78</v>
      </c>
      <c r="H978" s="41">
        <v>78</v>
      </c>
      <c r="I978" s="41">
        <v>77</v>
      </c>
      <c r="J978" s="41">
        <v>76</v>
      </c>
      <c r="K978" s="41">
        <v>78</v>
      </c>
      <c r="L978" s="41">
        <v>74</v>
      </c>
      <c r="M978" s="41">
        <v>69</v>
      </c>
      <c r="N978" s="41">
        <v>72</v>
      </c>
      <c r="O978" s="41">
        <v>72</v>
      </c>
      <c r="P978" s="46">
        <v>0</v>
      </c>
      <c r="Q978" s="46">
        <v>0</v>
      </c>
      <c r="R978" s="46">
        <v>0</v>
      </c>
      <c r="S978" s="46">
        <v>0</v>
      </c>
      <c r="T978" s="49">
        <f t="shared" si="15"/>
        <v>0</v>
      </c>
      <c r="U978" s="41">
        <v>346</v>
      </c>
      <c r="V978" s="41">
        <v>328</v>
      </c>
      <c r="W978" s="41">
        <v>3</v>
      </c>
      <c r="X978" s="41">
        <v>10</v>
      </c>
      <c r="Y978" s="41">
        <v>25</v>
      </c>
      <c r="Z978" s="41">
        <v>343</v>
      </c>
      <c r="AA978" s="41">
        <v>27</v>
      </c>
      <c r="AB978" s="41">
        <v>74</v>
      </c>
      <c r="AC978" s="41">
        <v>192</v>
      </c>
      <c r="AD978" s="41">
        <v>370</v>
      </c>
      <c r="AE978" s="41">
        <v>159</v>
      </c>
      <c r="AF978" s="41">
        <v>71</v>
      </c>
      <c r="AG978" s="41">
        <v>0</v>
      </c>
      <c r="AH978" s="41">
        <v>0</v>
      </c>
    </row>
    <row r="979" spans="1:34" hidden="1" x14ac:dyDescent="0.35">
      <c r="A979" s="42">
        <v>0</v>
      </c>
      <c r="B979" s="41">
        <v>2021</v>
      </c>
      <c r="C979" s="41" t="s">
        <v>1172</v>
      </c>
      <c r="D979" s="41" t="s">
        <v>1560</v>
      </c>
      <c r="E979" s="41" t="s">
        <v>1895</v>
      </c>
      <c r="F979" s="41">
        <v>188</v>
      </c>
      <c r="G979" s="41">
        <v>53</v>
      </c>
      <c r="H979" s="41">
        <v>25</v>
      </c>
      <c r="I979" s="41">
        <v>25</v>
      </c>
      <c r="J979" s="41">
        <v>25</v>
      </c>
      <c r="K979" s="41">
        <v>20</v>
      </c>
      <c r="L979" s="41">
        <v>20</v>
      </c>
      <c r="M979" s="41">
        <v>20</v>
      </c>
      <c r="N979" s="41">
        <v>0</v>
      </c>
      <c r="O979" s="41">
        <v>0</v>
      </c>
      <c r="P979" s="46">
        <v>0</v>
      </c>
      <c r="Q979" s="46">
        <v>0</v>
      </c>
      <c r="R979" s="46">
        <v>0</v>
      </c>
      <c r="S979" s="46">
        <v>0</v>
      </c>
      <c r="T979" s="49">
        <f t="shared" si="15"/>
        <v>0</v>
      </c>
      <c r="U979" s="41">
        <v>93</v>
      </c>
      <c r="V979" s="41">
        <v>95</v>
      </c>
      <c r="W979" s="41">
        <v>2</v>
      </c>
      <c r="X979" s="41">
        <v>1</v>
      </c>
      <c r="Y979" s="41">
        <v>0</v>
      </c>
      <c r="Z979" s="41">
        <v>31</v>
      </c>
      <c r="AA979" s="41">
        <v>14</v>
      </c>
      <c r="AB979" s="41">
        <v>4</v>
      </c>
      <c r="AC979" s="41">
        <v>136</v>
      </c>
      <c r="AD979" s="41">
        <v>56</v>
      </c>
      <c r="AE979" s="41">
        <v>6</v>
      </c>
      <c r="AF979" s="41">
        <v>0</v>
      </c>
      <c r="AG979" s="41">
        <v>0</v>
      </c>
      <c r="AH979" s="41">
        <v>0</v>
      </c>
    </row>
    <row r="980" spans="1:34" x14ac:dyDescent="0.35">
      <c r="A980" s="42">
        <v>1</v>
      </c>
      <c r="B980" s="41">
        <v>2021</v>
      </c>
      <c r="C980" s="41" t="s">
        <v>1172</v>
      </c>
      <c r="D980" s="41" t="s">
        <v>581</v>
      </c>
      <c r="E980" s="41" t="s">
        <v>581</v>
      </c>
      <c r="F980" s="41">
        <v>1337</v>
      </c>
      <c r="G980" s="41">
        <v>0</v>
      </c>
      <c r="H980" s="41">
        <v>0</v>
      </c>
      <c r="I980" s="41">
        <v>0</v>
      </c>
      <c r="J980" s="41">
        <v>0</v>
      </c>
      <c r="K980" s="41">
        <v>0</v>
      </c>
      <c r="L980" s="41">
        <v>0</v>
      </c>
      <c r="M980" s="41">
        <v>0</v>
      </c>
      <c r="N980" s="41">
        <v>155</v>
      </c>
      <c r="O980" s="41">
        <v>241</v>
      </c>
      <c r="P980" s="46">
        <v>265</v>
      </c>
      <c r="Q980" s="46">
        <v>263</v>
      </c>
      <c r="R980" s="46">
        <v>252</v>
      </c>
      <c r="S980" s="46">
        <v>161</v>
      </c>
      <c r="T980" s="49">
        <f t="shared" si="15"/>
        <v>941</v>
      </c>
      <c r="U980" s="41">
        <v>739</v>
      </c>
      <c r="V980" s="41">
        <v>598</v>
      </c>
      <c r="W980" s="41">
        <v>8</v>
      </c>
      <c r="X980" s="41">
        <v>20</v>
      </c>
      <c r="Y980" s="41">
        <v>10</v>
      </c>
      <c r="Z980" s="41">
        <v>123</v>
      </c>
      <c r="AA980" s="41">
        <v>63</v>
      </c>
      <c r="AB980" s="41">
        <v>6</v>
      </c>
      <c r="AC980" s="41">
        <v>1107</v>
      </c>
      <c r="AD980" s="41">
        <v>195</v>
      </c>
      <c r="AE980" s="41">
        <v>12</v>
      </c>
      <c r="AF980" s="41">
        <v>188</v>
      </c>
      <c r="AG980" s="41">
        <v>0</v>
      </c>
      <c r="AH980" s="41">
        <v>0</v>
      </c>
    </row>
    <row r="981" spans="1:34" hidden="1" x14ac:dyDescent="0.35">
      <c r="A981" s="42">
        <v>0</v>
      </c>
      <c r="B981" s="41">
        <v>2021</v>
      </c>
      <c r="C981" s="41" t="s">
        <v>1172</v>
      </c>
      <c r="D981" s="41" t="s">
        <v>1897</v>
      </c>
      <c r="E981" s="41" t="s">
        <v>1897</v>
      </c>
      <c r="F981" s="41">
        <v>382</v>
      </c>
      <c r="G981" s="41">
        <v>58</v>
      </c>
      <c r="H981" s="41">
        <v>78</v>
      </c>
      <c r="I981" s="41">
        <v>57</v>
      </c>
      <c r="J981" s="41">
        <v>53</v>
      </c>
      <c r="K981" s="41">
        <v>59</v>
      </c>
      <c r="L981" s="41">
        <v>46</v>
      </c>
      <c r="M981" s="41">
        <v>31</v>
      </c>
      <c r="N981" s="41">
        <v>0</v>
      </c>
      <c r="O981" s="41">
        <v>0</v>
      </c>
      <c r="P981" s="46">
        <v>0</v>
      </c>
      <c r="Q981" s="46">
        <v>0</v>
      </c>
      <c r="R981" s="46">
        <v>0</v>
      </c>
      <c r="S981" s="46">
        <v>0</v>
      </c>
      <c r="T981" s="49">
        <f t="shared" si="15"/>
        <v>0</v>
      </c>
      <c r="U981" s="41">
        <v>198</v>
      </c>
      <c r="V981" s="41">
        <v>182</v>
      </c>
      <c r="W981" s="41">
        <v>3</v>
      </c>
      <c r="X981" s="41">
        <v>6</v>
      </c>
      <c r="Y981" s="41">
        <v>5</v>
      </c>
      <c r="Z981" s="41">
        <v>47</v>
      </c>
      <c r="AA981" s="41">
        <v>31</v>
      </c>
      <c r="AB981" s="41">
        <v>1</v>
      </c>
      <c r="AC981" s="41">
        <v>289</v>
      </c>
      <c r="AD981" s="41">
        <v>140</v>
      </c>
      <c r="AE981" s="41">
        <v>0</v>
      </c>
      <c r="AF981" s="41">
        <v>1</v>
      </c>
      <c r="AG981" s="41">
        <v>0</v>
      </c>
      <c r="AH981" s="41">
        <v>0</v>
      </c>
    </row>
    <row r="982" spans="1:34" x14ac:dyDescent="0.35">
      <c r="A982" s="42">
        <v>1</v>
      </c>
      <c r="B982" s="41">
        <v>2021</v>
      </c>
      <c r="C982" s="41" t="s">
        <v>1172</v>
      </c>
      <c r="D982" s="41" t="s">
        <v>1576</v>
      </c>
      <c r="E982" s="41" t="s">
        <v>1576</v>
      </c>
      <c r="F982" s="41">
        <v>449</v>
      </c>
      <c r="G982" s="41">
        <v>50</v>
      </c>
      <c r="H982" s="41">
        <v>48</v>
      </c>
      <c r="I982" s="41">
        <v>52</v>
      </c>
      <c r="J982" s="41">
        <v>52</v>
      </c>
      <c r="K982" s="41">
        <v>52</v>
      </c>
      <c r="L982" s="41">
        <v>50</v>
      </c>
      <c r="M982" s="41">
        <v>47</v>
      </c>
      <c r="N982" s="41">
        <v>34</v>
      </c>
      <c r="O982" s="41">
        <v>34</v>
      </c>
      <c r="P982" s="46">
        <v>30</v>
      </c>
      <c r="Q982" s="46">
        <v>0</v>
      </c>
      <c r="R982" s="46">
        <v>0</v>
      </c>
      <c r="S982" s="46">
        <v>0</v>
      </c>
      <c r="T982" s="49">
        <f t="shared" si="15"/>
        <v>30</v>
      </c>
      <c r="U982" s="41">
        <v>224</v>
      </c>
      <c r="V982" s="41">
        <v>225</v>
      </c>
      <c r="W982" s="41">
        <v>2</v>
      </c>
      <c r="X982" s="41">
        <v>2</v>
      </c>
      <c r="Y982" s="41">
        <v>6</v>
      </c>
      <c r="Z982" s="41">
        <v>73</v>
      </c>
      <c r="AA982" s="41">
        <v>23</v>
      </c>
      <c r="AB982" s="41">
        <v>6</v>
      </c>
      <c r="AC982" s="41">
        <v>337</v>
      </c>
      <c r="AD982" s="41">
        <v>64</v>
      </c>
      <c r="AE982" s="41">
        <v>7</v>
      </c>
      <c r="AF982" s="41">
        <v>94</v>
      </c>
      <c r="AG982" s="41">
        <v>0</v>
      </c>
      <c r="AH982" s="41">
        <v>0</v>
      </c>
    </row>
    <row r="983" spans="1:34" x14ac:dyDescent="0.35">
      <c r="A983" s="42">
        <v>1</v>
      </c>
      <c r="B983" s="41">
        <v>2021</v>
      </c>
      <c r="C983" s="41" t="s">
        <v>1172</v>
      </c>
      <c r="D983" s="41" t="s">
        <v>593</v>
      </c>
      <c r="E983" s="41" t="s">
        <v>593</v>
      </c>
      <c r="F983" s="41">
        <v>643</v>
      </c>
      <c r="G983" s="41">
        <v>100</v>
      </c>
      <c r="H983" s="41">
        <v>79</v>
      </c>
      <c r="I983" s="41">
        <v>73</v>
      </c>
      <c r="J983" s="41">
        <v>66</v>
      </c>
      <c r="K983" s="41">
        <v>74</v>
      </c>
      <c r="L983" s="41">
        <v>72</v>
      </c>
      <c r="M983" s="41">
        <v>83</v>
      </c>
      <c r="N983" s="41">
        <v>38</v>
      </c>
      <c r="O983" s="41">
        <v>34</v>
      </c>
      <c r="P983" s="46">
        <v>24</v>
      </c>
      <c r="Q983" s="46">
        <v>0</v>
      </c>
      <c r="R983" s="46">
        <v>0</v>
      </c>
      <c r="S983" s="46">
        <v>0</v>
      </c>
      <c r="T983" s="49">
        <f t="shared" si="15"/>
        <v>24</v>
      </c>
      <c r="U983" s="41">
        <v>294</v>
      </c>
      <c r="V983" s="41">
        <v>349</v>
      </c>
      <c r="W983" s="41">
        <v>0</v>
      </c>
      <c r="X983" s="41">
        <v>6</v>
      </c>
      <c r="Y983" s="41">
        <v>7</v>
      </c>
      <c r="Z983" s="41">
        <v>42</v>
      </c>
      <c r="AA983" s="41">
        <v>30</v>
      </c>
      <c r="AB983" s="41">
        <v>1</v>
      </c>
      <c r="AC983" s="41">
        <v>557</v>
      </c>
      <c r="AD983" s="41">
        <v>40</v>
      </c>
      <c r="AE983" s="41">
        <v>0</v>
      </c>
      <c r="AF983" s="41">
        <v>71</v>
      </c>
      <c r="AG983" s="41">
        <v>0</v>
      </c>
      <c r="AH983" s="41">
        <v>0</v>
      </c>
    </row>
    <row r="984" spans="1:34" hidden="1" x14ac:dyDescent="0.35">
      <c r="A984" s="42">
        <v>0</v>
      </c>
      <c r="B984" s="41">
        <v>2021</v>
      </c>
      <c r="C984" s="41" t="s">
        <v>1172</v>
      </c>
      <c r="D984" s="41" t="s">
        <v>603</v>
      </c>
      <c r="E984" s="41" t="s">
        <v>603</v>
      </c>
      <c r="F984" s="41">
        <v>447</v>
      </c>
      <c r="G984" s="41">
        <v>79</v>
      </c>
      <c r="H984" s="41">
        <v>73</v>
      </c>
      <c r="I984" s="41">
        <v>55</v>
      </c>
      <c r="J984" s="41">
        <v>57</v>
      </c>
      <c r="K984" s="41">
        <v>53</v>
      </c>
      <c r="L984" s="41">
        <v>47</v>
      </c>
      <c r="M984" s="41">
        <v>36</v>
      </c>
      <c r="N984" s="41">
        <v>26</v>
      </c>
      <c r="O984" s="41">
        <v>21</v>
      </c>
      <c r="P984" s="46">
        <v>0</v>
      </c>
      <c r="Q984" s="46">
        <v>0</v>
      </c>
      <c r="R984" s="46">
        <v>0</v>
      </c>
      <c r="S984" s="46">
        <v>0</v>
      </c>
      <c r="T984" s="49">
        <f t="shared" si="15"/>
        <v>0</v>
      </c>
      <c r="U984" s="41">
        <v>231</v>
      </c>
      <c r="V984" s="41">
        <v>216</v>
      </c>
      <c r="W984" s="41">
        <v>0</v>
      </c>
      <c r="X984" s="41">
        <v>7</v>
      </c>
      <c r="Y984" s="41">
        <v>17</v>
      </c>
      <c r="Z984" s="41">
        <v>98</v>
      </c>
      <c r="AA984" s="41">
        <v>19</v>
      </c>
      <c r="AB984" s="41">
        <v>23</v>
      </c>
      <c r="AC984" s="41">
        <v>283</v>
      </c>
      <c r="AD984" s="41">
        <v>66</v>
      </c>
      <c r="AE984" s="41">
        <v>7</v>
      </c>
      <c r="AF984" s="41">
        <v>53</v>
      </c>
      <c r="AG984" s="41">
        <v>0</v>
      </c>
      <c r="AH984" s="41">
        <v>0</v>
      </c>
    </row>
    <row r="985" spans="1:34" x14ac:dyDescent="0.35">
      <c r="A985" s="42">
        <v>1</v>
      </c>
      <c r="B985" s="41">
        <v>2021</v>
      </c>
      <c r="C985" s="41" t="s">
        <v>1172</v>
      </c>
      <c r="D985" s="41" t="s">
        <v>609</v>
      </c>
      <c r="E985" s="41" t="s">
        <v>609</v>
      </c>
      <c r="F985" s="41">
        <v>740</v>
      </c>
      <c r="G985" s="41">
        <v>0</v>
      </c>
      <c r="H985" s="41">
        <v>0</v>
      </c>
      <c r="I985" s="41">
        <v>0</v>
      </c>
      <c r="J985" s="41">
        <v>0</v>
      </c>
      <c r="K985" s="41">
        <v>0</v>
      </c>
      <c r="L985" s="41">
        <v>0</v>
      </c>
      <c r="M985" s="41">
        <v>0</v>
      </c>
      <c r="N985" s="41">
        <v>0</v>
      </c>
      <c r="O985" s="41">
        <v>0</v>
      </c>
      <c r="P985" s="46">
        <v>0</v>
      </c>
      <c r="Q985" s="46">
        <v>255</v>
      </c>
      <c r="R985" s="46">
        <v>258</v>
      </c>
      <c r="S985" s="46">
        <v>227</v>
      </c>
      <c r="T985" s="49">
        <f t="shared" si="15"/>
        <v>740</v>
      </c>
      <c r="U985" s="41">
        <v>311</v>
      </c>
      <c r="V985" s="41">
        <v>429</v>
      </c>
      <c r="W985" s="41">
        <v>5</v>
      </c>
      <c r="X985" s="41">
        <v>3</v>
      </c>
      <c r="Y985" s="41">
        <v>31</v>
      </c>
      <c r="Z985" s="41">
        <v>83</v>
      </c>
      <c r="AA985" s="41">
        <v>24</v>
      </c>
      <c r="AB985" s="41">
        <v>4</v>
      </c>
      <c r="AC985" s="41">
        <v>590</v>
      </c>
      <c r="AD985" s="41">
        <v>67</v>
      </c>
      <c r="AE985" s="41">
        <v>11</v>
      </c>
      <c r="AF985" s="41">
        <v>34</v>
      </c>
      <c r="AG985" s="41">
        <v>7</v>
      </c>
      <c r="AH985" s="41">
        <v>0</v>
      </c>
    </row>
    <row r="986" spans="1:34" x14ac:dyDescent="0.35">
      <c r="A986" s="42">
        <v>1</v>
      </c>
      <c r="B986" s="41">
        <v>2021</v>
      </c>
      <c r="C986" s="41" t="s">
        <v>1172</v>
      </c>
      <c r="D986" s="41" t="s">
        <v>609</v>
      </c>
      <c r="E986" s="41" t="s">
        <v>613</v>
      </c>
      <c r="F986" s="41">
        <v>396</v>
      </c>
      <c r="G986" s="41">
        <v>0</v>
      </c>
      <c r="H986" s="41">
        <v>0</v>
      </c>
      <c r="I986" s="41">
        <v>0</v>
      </c>
      <c r="J986" s="41">
        <v>0</v>
      </c>
      <c r="K986" s="41">
        <v>0</v>
      </c>
      <c r="L986" s="41">
        <v>0</v>
      </c>
      <c r="M986" s="41">
        <v>0</v>
      </c>
      <c r="N986" s="41">
        <v>0</v>
      </c>
      <c r="O986" s="41">
        <v>0</v>
      </c>
      <c r="P986" s="46">
        <v>0</v>
      </c>
      <c r="Q986" s="46">
        <v>157</v>
      </c>
      <c r="R986" s="46">
        <v>131</v>
      </c>
      <c r="S986" s="46">
        <v>108</v>
      </c>
      <c r="T986" s="49">
        <f t="shared" si="15"/>
        <v>396</v>
      </c>
      <c r="U986" s="41">
        <v>194</v>
      </c>
      <c r="V986" s="41">
        <v>202</v>
      </c>
      <c r="W986" s="41">
        <v>3</v>
      </c>
      <c r="X986" s="41">
        <v>9</v>
      </c>
      <c r="Y986" s="41">
        <v>7</v>
      </c>
      <c r="Z986" s="41">
        <v>93</v>
      </c>
      <c r="AA986" s="41">
        <v>10</v>
      </c>
      <c r="AB986" s="41">
        <v>1</v>
      </c>
      <c r="AC986" s="41">
        <v>273</v>
      </c>
      <c r="AD986" s="41">
        <v>35</v>
      </c>
      <c r="AE986" s="41">
        <v>1</v>
      </c>
      <c r="AF986" s="41">
        <v>19</v>
      </c>
      <c r="AG986" s="41">
        <v>2</v>
      </c>
      <c r="AH986" s="41">
        <v>0</v>
      </c>
    </row>
    <row r="987" spans="1:34" hidden="1" x14ac:dyDescent="0.35">
      <c r="A987" s="42">
        <v>0</v>
      </c>
      <c r="B987" s="41">
        <v>2021</v>
      </c>
      <c r="C987" s="41" t="s">
        <v>1172</v>
      </c>
      <c r="D987" s="41" t="s">
        <v>1594</v>
      </c>
      <c r="E987" s="41" t="s">
        <v>1594</v>
      </c>
      <c r="F987" s="41">
        <v>512</v>
      </c>
      <c r="G987" s="41">
        <v>78</v>
      </c>
      <c r="H987" s="41">
        <v>84</v>
      </c>
      <c r="I987" s="41">
        <v>74</v>
      </c>
      <c r="J987" s="41">
        <v>65</v>
      </c>
      <c r="K987" s="41">
        <v>69</v>
      </c>
      <c r="L987" s="41">
        <v>71</v>
      </c>
      <c r="M987" s="41">
        <v>71</v>
      </c>
      <c r="N987" s="41">
        <v>0</v>
      </c>
      <c r="O987" s="41">
        <v>0</v>
      </c>
      <c r="P987" s="46">
        <v>0</v>
      </c>
      <c r="Q987" s="46">
        <v>0</v>
      </c>
      <c r="R987" s="46">
        <v>0</v>
      </c>
      <c r="S987" s="46">
        <v>0</v>
      </c>
      <c r="T987" s="49">
        <f t="shared" si="15"/>
        <v>0</v>
      </c>
      <c r="U987" s="41">
        <v>244</v>
      </c>
      <c r="V987" s="41">
        <v>268</v>
      </c>
      <c r="W987" s="41">
        <v>3</v>
      </c>
      <c r="X987" s="41">
        <v>8</v>
      </c>
      <c r="Y987" s="41">
        <v>11</v>
      </c>
      <c r="Z987" s="41">
        <v>185</v>
      </c>
      <c r="AA987" s="41">
        <v>21</v>
      </c>
      <c r="AB987" s="41">
        <v>6</v>
      </c>
      <c r="AC987" s="41">
        <v>278</v>
      </c>
      <c r="AD987" s="41">
        <v>223</v>
      </c>
      <c r="AE987" s="41">
        <v>63</v>
      </c>
      <c r="AF987" s="41">
        <v>51</v>
      </c>
      <c r="AG987" s="41">
        <v>0</v>
      </c>
      <c r="AH987" s="41">
        <v>0</v>
      </c>
    </row>
    <row r="988" spans="1:34" x14ac:dyDescent="0.35">
      <c r="A988" s="42">
        <v>1</v>
      </c>
      <c r="B988" s="41">
        <v>2021</v>
      </c>
      <c r="C988" s="41" t="s">
        <v>1172</v>
      </c>
      <c r="D988" s="41" t="s">
        <v>1085</v>
      </c>
      <c r="E988" s="41" t="s">
        <v>1085</v>
      </c>
      <c r="F988" s="41">
        <v>997</v>
      </c>
      <c r="G988" s="41">
        <v>102</v>
      </c>
      <c r="H988" s="41">
        <v>110</v>
      </c>
      <c r="I988" s="41">
        <v>111</v>
      </c>
      <c r="J988" s="41">
        <v>108</v>
      </c>
      <c r="K988" s="41">
        <v>101</v>
      </c>
      <c r="L988" s="41">
        <v>99</v>
      </c>
      <c r="M988" s="41">
        <v>106</v>
      </c>
      <c r="N988" s="41">
        <v>92</v>
      </c>
      <c r="O988" s="41">
        <v>89</v>
      </c>
      <c r="P988" s="46">
        <v>79</v>
      </c>
      <c r="Q988" s="46">
        <v>0</v>
      </c>
      <c r="R988" s="46">
        <v>0</v>
      </c>
      <c r="S988" s="46">
        <v>0</v>
      </c>
      <c r="T988" s="49">
        <f t="shared" si="15"/>
        <v>79</v>
      </c>
      <c r="U988" s="41">
        <v>489</v>
      </c>
      <c r="V988" s="41">
        <v>508</v>
      </c>
      <c r="W988" s="41">
        <v>5</v>
      </c>
      <c r="X988" s="41">
        <v>31</v>
      </c>
      <c r="Y988" s="41">
        <v>10</v>
      </c>
      <c r="Z988" s="41">
        <v>348</v>
      </c>
      <c r="AA988" s="41">
        <v>38</v>
      </c>
      <c r="AB988" s="41">
        <v>2</v>
      </c>
      <c r="AC988" s="41">
        <v>563</v>
      </c>
      <c r="AD988" s="41">
        <v>194</v>
      </c>
      <c r="AE988" s="41">
        <v>122</v>
      </c>
      <c r="AF988" s="41">
        <v>106</v>
      </c>
      <c r="AG988" s="41">
        <v>3</v>
      </c>
      <c r="AH988" s="41">
        <v>0</v>
      </c>
    </row>
    <row r="989" spans="1:34" x14ac:dyDescent="0.35">
      <c r="A989" s="42">
        <v>1</v>
      </c>
      <c r="B989" s="41">
        <v>2021</v>
      </c>
      <c r="C989" s="41" t="s">
        <v>1172</v>
      </c>
      <c r="D989" s="41" t="s">
        <v>628</v>
      </c>
      <c r="E989" s="41" t="s">
        <v>628</v>
      </c>
      <c r="F989" s="41">
        <v>530</v>
      </c>
      <c r="G989" s="41">
        <v>50</v>
      </c>
      <c r="H989" s="41">
        <v>51</v>
      </c>
      <c r="I989" s="41">
        <v>50</v>
      </c>
      <c r="J989" s="41">
        <v>50</v>
      </c>
      <c r="K989" s="41">
        <v>52</v>
      </c>
      <c r="L989" s="41">
        <v>52</v>
      </c>
      <c r="M989" s="41">
        <v>52</v>
      </c>
      <c r="N989" s="41">
        <v>55</v>
      </c>
      <c r="O989" s="41">
        <v>60</v>
      </c>
      <c r="P989" s="46">
        <v>58</v>
      </c>
      <c r="Q989" s="46">
        <v>0</v>
      </c>
      <c r="R989" s="46">
        <v>0</v>
      </c>
      <c r="S989" s="46">
        <v>0</v>
      </c>
      <c r="T989" s="49">
        <f t="shared" si="15"/>
        <v>58</v>
      </c>
      <c r="U989" s="41">
        <v>267</v>
      </c>
      <c r="V989" s="41">
        <v>263</v>
      </c>
      <c r="W989" s="41">
        <v>0</v>
      </c>
      <c r="X989" s="41">
        <v>4</v>
      </c>
      <c r="Y989" s="41">
        <v>11</v>
      </c>
      <c r="Z989" s="41">
        <v>27</v>
      </c>
      <c r="AA989" s="41">
        <v>15</v>
      </c>
      <c r="AB989" s="41">
        <v>3</v>
      </c>
      <c r="AC989" s="41">
        <v>470</v>
      </c>
      <c r="AD989" s="41">
        <v>34</v>
      </c>
      <c r="AE989" s="41">
        <v>4</v>
      </c>
      <c r="AF989" s="41">
        <v>56</v>
      </c>
      <c r="AG989" s="41">
        <v>0</v>
      </c>
      <c r="AH989" s="41">
        <v>0</v>
      </c>
    </row>
    <row r="990" spans="1:34" hidden="1" x14ac:dyDescent="0.35">
      <c r="A990" s="42">
        <v>0</v>
      </c>
      <c r="B990" s="41">
        <v>2021</v>
      </c>
      <c r="C990" s="41" t="s">
        <v>1172</v>
      </c>
      <c r="D990" s="41" t="s">
        <v>1616</v>
      </c>
      <c r="E990" s="41" t="s">
        <v>1616</v>
      </c>
      <c r="F990" s="41">
        <v>361</v>
      </c>
      <c r="G990" s="41">
        <v>51</v>
      </c>
      <c r="H990" s="41">
        <v>57</v>
      </c>
      <c r="I990" s="41">
        <v>58</v>
      </c>
      <c r="J990" s="41">
        <v>49</v>
      </c>
      <c r="K990" s="41">
        <v>51</v>
      </c>
      <c r="L990" s="41">
        <v>62</v>
      </c>
      <c r="M990" s="41">
        <v>33</v>
      </c>
      <c r="N990" s="41">
        <v>0</v>
      </c>
      <c r="O990" s="41">
        <v>0</v>
      </c>
      <c r="P990" s="46">
        <v>0</v>
      </c>
      <c r="Q990" s="46">
        <v>0</v>
      </c>
      <c r="R990" s="46">
        <v>0</v>
      </c>
      <c r="S990" s="46">
        <v>0</v>
      </c>
      <c r="T990" s="49">
        <f t="shared" si="15"/>
        <v>0</v>
      </c>
      <c r="U990" s="41">
        <v>181</v>
      </c>
      <c r="V990" s="41">
        <v>180</v>
      </c>
      <c r="W990" s="41">
        <v>1</v>
      </c>
      <c r="X990" s="41">
        <v>2</v>
      </c>
      <c r="Y990" s="41">
        <v>27</v>
      </c>
      <c r="Z990" s="41">
        <v>56</v>
      </c>
      <c r="AA990" s="41">
        <v>14</v>
      </c>
      <c r="AB990" s="41">
        <v>1</v>
      </c>
      <c r="AC990" s="41">
        <v>260</v>
      </c>
      <c r="AD990" s="41">
        <v>60</v>
      </c>
      <c r="AE990" s="41">
        <v>22</v>
      </c>
      <c r="AF990" s="41">
        <v>44</v>
      </c>
      <c r="AG990" s="41">
        <v>0</v>
      </c>
      <c r="AH990" s="41">
        <v>0</v>
      </c>
    </row>
    <row r="991" spans="1:34" x14ac:dyDescent="0.35">
      <c r="A991" s="42">
        <v>1</v>
      </c>
      <c r="B991" s="41">
        <v>2021</v>
      </c>
      <c r="C991" s="41" t="s">
        <v>1172</v>
      </c>
      <c r="D991" s="41" t="s">
        <v>643</v>
      </c>
      <c r="E991" s="41" t="s">
        <v>643</v>
      </c>
      <c r="F991" s="41">
        <v>1039</v>
      </c>
      <c r="G991" s="41">
        <v>98</v>
      </c>
      <c r="H991" s="41">
        <v>94</v>
      </c>
      <c r="I991" s="41">
        <v>105</v>
      </c>
      <c r="J991" s="41">
        <v>104</v>
      </c>
      <c r="K991" s="41">
        <v>95</v>
      </c>
      <c r="L991" s="41">
        <v>111</v>
      </c>
      <c r="M991" s="41">
        <v>103</v>
      </c>
      <c r="N991" s="41">
        <v>112</v>
      </c>
      <c r="O991" s="41">
        <v>105</v>
      </c>
      <c r="P991" s="46">
        <v>112</v>
      </c>
      <c r="Q991" s="46">
        <v>0</v>
      </c>
      <c r="R991" s="46">
        <v>0</v>
      </c>
      <c r="S991" s="46">
        <v>0</v>
      </c>
      <c r="T991" s="49">
        <f t="shared" si="15"/>
        <v>112</v>
      </c>
      <c r="U991" s="41">
        <v>518</v>
      </c>
      <c r="V991" s="41">
        <v>521</v>
      </c>
      <c r="W991" s="41">
        <v>11</v>
      </c>
      <c r="X991" s="41">
        <v>8</v>
      </c>
      <c r="Y991" s="41">
        <v>2</v>
      </c>
      <c r="Z991" s="41">
        <v>700</v>
      </c>
      <c r="AA991" s="41">
        <v>27</v>
      </c>
      <c r="AB991" s="41">
        <v>3</v>
      </c>
      <c r="AC991" s="41">
        <v>288</v>
      </c>
      <c r="AD991" s="41">
        <v>543</v>
      </c>
      <c r="AE991" s="41">
        <v>218</v>
      </c>
      <c r="AF991" s="41">
        <v>136</v>
      </c>
      <c r="AG991" s="41">
        <v>0</v>
      </c>
      <c r="AH991" s="41">
        <v>0</v>
      </c>
    </row>
    <row r="992" spans="1:34" hidden="1" x14ac:dyDescent="0.35">
      <c r="A992" s="42">
        <v>0</v>
      </c>
      <c r="B992" s="41">
        <v>2021</v>
      </c>
      <c r="C992" s="41" t="s">
        <v>1172</v>
      </c>
      <c r="D992" s="41" t="s">
        <v>1621</v>
      </c>
      <c r="E992" s="41" t="s">
        <v>1621</v>
      </c>
      <c r="F992" s="41">
        <v>312</v>
      </c>
      <c r="G992" s="41">
        <v>34</v>
      </c>
      <c r="H992" s="41">
        <v>43</v>
      </c>
      <c r="I992" s="41">
        <v>44</v>
      </c>
      <c r="J992" s="41">
        <v>33</v>
      </c>
      <c r="K992" s="41">
        <v>43</v>
      </c>
      <c r="L992" s="41">
        <v>28</v>
      </c>
      <c r="M992" s="41">
        <v>25</v>
      </c>
      <c r="N992" s="41">
        <v>35</v>
      </c>
      <c r="O992" s="41">
        <v>27</v>
      </c>
      <c r="P992" s="46">
        <v>0</v>
      </c>
      <c r="Q992" s="46">
        <v>0</v>
      </c>
      <c r="R992" s="46">
        <v>0</v>
      </c>
      <c r="S992" s="46">
        <v>0</v>
      </c>
      <c r="T992" s="49">
        <f t="shared" si="15"/>
        <v>0</v>
      </c>
      <c r="U992" s="41">
        <v>136</v>
      </c>
      <c r="V992" s="41">
        <v>176</v>
      </c>
      <c r="W992" s="41">
        <v>7</v>
      </c>
      <c r="X992" s="41">
        <v>4</v>
      </c>
      <c r="Y992" s="41">
        <v>5</v>
      </c>
      <c r="Z992" s="41">
        <v>42</v>
      </c>
      <c r="AA992" s="41">
        <v>27</v>
      </c>
      <c r="AB992" s="41">
        <v>1</v>
      </c>
      <c r="AC992" s="41">
        <v>226</v>
      </c>
      <c r="AD992" s="41">
        <v>70</v>
      </c>
      <c r="AE992" s="41">
        <v>9</v>
      </c>
      <c r="AF992" s="41">
        <v>54</v>
      </c>
      <c r="AG992" s="41">
        <v>4</v>
      </c>
      <c r="AH992" s="41">
        <v>15</v>
      </c>
    </row>
    <row r="993" spans="1:34" hidden="1" x14ac:dyDescent="0.35">
      <c r="A993" s="42">
        <v>0</v>
      </c>
      <c r="B993" s="41">
        <v>2021</v>
      </c>
      <c r="C993" s="41" t="s">
        <v>1172</v>
      </c>
      <c r="D993" s="41" t="s">
        <v>1631</v>
      </c>
      <c r="E993" s="41" t="s">
        <v>1631</v>
      </c>
      <c r="F993" s="41">
        <v>304</v>
      </c>
      <c r="G993" s="41">
        <v>27</v>
      </c>
      <c r="H993" s="41">
        <v>38</v>
      </c>
      <c r="I993" s="41">
        <v>28</v>
      </c>
      <c r="J993" s="41">
        <v>26</v>
      </c>
      <c r="K993" s="41">
        <v>38</v>
      </c>
      <c r="L993" s="41">
        <v>36</v>
      </c>
      <c r="M993" s="41">
        <v>41</v>
      </c>
      <c r="N993" s="41">
        <v>29</v>
      </c>
      <c r="O993" s="41">
        <v>41</v>
      </c>
      <c r="P993" s="46">
        <v>0</v>
      </c>
      <c r="Q993" s="46">
        <v>0</v>
      </c>
      <c r="R993" s="46">
        <v>0</v>
      </c>
      <c r="S993" s="46">
        <v>0</v>
      </c>
      <c r="T993" s="49">
        <f t="shared" si="15"/>
        <v>0</v>
      </c>
      <c r="U993" s="41">
        <v>145</v>
      </c>
      <c r="V993" s="41">
        <v>159</v>
      </c>
      <c r="W993" s="41">
        <v>0</v>
      </c>
      <c r="X993" s="41">
        <v>7</v>
      </c>
      <c r="Y993" s="41">
        <v>23</v>
      </c>
      <c r="Z993" s="41">
        <v>145</v>
      </c>
      <c r="AA993" s="41">
        <v>19</v>
      </c>
      <c r="AB993" s="41">
        <v>61</v>
      </c>
      <c r="AC993" s="41">
        <v>49</v>
      </c>
      <c r="AD993" s="41">
        <v>177</v>
      </c>
      <c r="AE993" s="41">
        <v>74</v>
      </c>
      <c r="AF993" s="41">
        <v>52</v>
      </c>
      <c r="AG993" s="41">
        <v>0</v>
      </c>
      <c r="AH993" s="41">
        <v>0</v>
      </c>
    </row>
    <row r="994" spans="1:34" x14ac:dyDescent="0.35">
      <c r="A994" s="42">
        <v>1</v>
      </c>
      <c r="B994" s="41">
        <v>2021</v>
      </c>
      <c r="C994" s="41" t="s">
        <v>1172</v>
      </c>
      <c r="D994" s="41" t="s">
        <v>661</v>
      </c>
      <c r="E994" s="41" t="s">
        <v>661</v>
      </c>
      <c r="F994" s="41">
        <v>380</v>
      </c>
      <c r="G994" s="41">
        <v>0</v>
      </c>
      <c r="H994" s="41">
        <v>0</v>
      </c>
      <c r="I994" s="41">
        <v>0</v>
      </c>
      <c r="J994" s="41">
        <v>0</v>
      </c>
      <c r="K994" s="41">
        <v>0</v>
      </c>
      <c r="L994" s="41">
        <v>0</v>
      </c>
      <c r="M994" s="41">
        <v>0</v>
      </c>
      <c r="N994" s="41">
        <v>28</v>
      </c>
      <c r="O994" s="41">
        <v>50</v>
      </c>
      <c r="P994" s="46">
        <v>80</v>
      </c>
      <c r="Q994" s="46">
        <v>64</v>
      </c>
      <c r="R994" s="46">
        <v>86</v>
      </c>
      <c r="S994" s="46">
        <v>72</v>
      </c>
      <c r="T994" s="49">
        <f t="shared" si="15"/>
        <v>302</v>
      </c>
      <c r="U994" s="41">
        <v>186</v>
      </c>
      <c r="V994" s="41">
        <v>194</v>
      </c>
      <c r="W994" s="41">
        <v>0</v>
      </c>
      <c r="X994" s="41">
        <v>3</v>
      </c>
      <c r="Y994" s="41">
        <v>5</v>
      </c>
      <c r="Z994" s="41">
        <v>42</v>
      </c>
      <c r="AA994" s="41">
        <v>9</v>
      </c>
      <c r="AB994" s="41">
        <v>3</v>
      </c>
      <c r="AC994" s="41">
        <v>318</v>
      </c>
      <c r="AD994" s="41">
        <v>71</v>
      </c>
      <c r="AE994" s="41">
        <v>2</v>
      </c>
      <c r="AF994" s="41">
        <v>66</v>
      </c>
      <c r="AG994" s="41">
        <v>0</v>
      </c>
      <c r="AH994" s="41">
        <v>0</v>
      </c>
    </row>
    <row r="995" spans="1:34" x14ac:dyDescent="0.35">
      <c r="A995" s="42">
        <v>1</v>
      </c>
      <c r="B995" s="41">
        <v>2021</v>
      </c>
      <c r="C995" s="41" t="s">
        <v>1172</v>
      </c>
      <c r="D995" s="41" t="s">
        <v>678</v>
      </c>
      <c r="E995" s="41" t="s">
        <v>678</v>
      </c>
      <c r="F995" s="41">
        <v>395</v>
      </c>
      <c r="G995" s="41">
        <v>13</v>
      </c>
      <c r="H995" s="41">
        <v>23</v>
      </c>
      <c r="I995" s="41">
        <v>27</v>
      </c>
      <c r="J995" s="41">
        <v>31</v>
      </c>
      <c r="K995" s="41">
        <v>25</v>
      </c>
      <c r="L995" s="41">
        <v>22</v>
      </c>
      <c r="M995" s="41">
        <v>36</v>
      </c>
      <c r="N995" s="41">
        <v>37</v>
      </c>
      <c r="O995" s="41">
        <v>40</v>
      </c>
      <c r="P995" s="46">
        <v>37</v>
      </c>
      <c r="Q995" s="46">
        <v>43</v>
      </c>
      <c r="R995" s="46">
        <v>32</v>
      </c>
      <c r="S995" s="46">
        <v>29</v>
      </c>
      <c r="T995" s="49">
        <f t="shared" si="15"/>
        <v>141</v>
      </c>
      <c r="U995" s="41">
        <v>186</v>
      </c>
      <c r="V995" s="41">
        <v>209</v>
      </c>
      <c r="W995" s="41">
        <v>8</v>
      </c>
      <c r="X995" s="41">
        <v>1</v>
      </c>
      <c r="Y995" s="41">
        <v>0</v>
      </c>
      <c r="Z995" s="41">
        <v>84</v>
      </c>
      <c r="AA995" s="41">
        <v>8</v>
      </c>
      <c r="AB995" s="41">
        <v>1</v>
      </c>
      <c r="AC995" s="41">
        <v>293</v>
      </c>
      <c r="AD995" s="41">
        <v>236</v>
      </c>
      <c r="AE995" s="41">
        <v>0</v>
      </c>
      <c r="AF995" s="41">
        <v>146</v>
      </c>
      <c r="AG995" s="41">
        <v>0</v>
      </c>
      <c r="AH995" s="41">
        <v>0</v>
      </c>
    </row>
    <row r="996" spans="1:34" hidden="1" x14ac:dyDescent="0.35">
      <c r="A996" s="42">
        <v>0</v>
      </c>
      <c r="B996" s="41">
        <v>2021</v>
      </c>
      <c r="C996" s="41" t="s">
        <v>1172</v>
      </c>
      <c r="D996" s="41" t="s">
        <v>1658</v>
      </c>
      <c r="E996" s="41" t="s">
        <v>1658</v>
      </c>
      <c r="F996" s="41">
        <v>448</v>
      </c>
      <c r="G996" s="41">
        <v>52</v>
      </c>
      <c r="H996" s="41">
        <v>52</v>
      </c>
      <c r="I996" s="41">
        <v>52</v>
      </c>
      <c r="J996" s="41">
        <v>53</v>
      </c>
      <c r="K996" s="41">
        <v>40</v>
      </c>
      <c r="L996" s="41">
        <v>54</v>
      </c>
      <c r="M996" s="41">
        <v>54</v>
      </c>
      <c r="N996" s="41">
        <v>49</v>
      </c>
      <c r="O996" s="41">
        <v>42</v>
      </c>
      <c r="P996" s="46">
        <v>0</v>
      </c>
      <c r="Q996" s="46">
        <v>0</v>
      </c>
      <c r="R996" s="46">
        <v>0</v>
      </c>
      <c r="S996" s="46">
        <v>0</v>
      </c>
      <c r="T996" s="49">
        <f t="shared" si="15"/>
        <v>0</v>
      </c>
      <c r="U996" s="41">
        <v>214</v>
      </c>
      <c r="V996" s="41">
        <v>234</v>
      </c>
      <c r="W996" s="41">
        <v>4</v>
      </c>
      <c r="X996" s="41">
        <v>5</v>
      </c>
      <c r="Y996" s="41">
        <v>2</v>
      </c>
      <c r="Z996" s="41">
        <v>45</v>
      </c>
      <c r="AA996" s="41">
        <v>12</v>
      </c>
      <c r="AB996" s="41">
        <v>1</v>
      </c>
      <c r="AC996" s="41">
        <v>379</v>
      </c>
      <c r="AD996" s="41">
        <v>171</v>
      </c>
      <c r="AE996" s="41">
        <v>7</v>
      </c>
      <c r="AF996" s="41">
        <v>70</v>
      </c>
      <c r="AG996" s="41">
        <v>0</v>
      </c>
      <c r="AH996" s="41">
        <v>0</v>
      </c>
    </row>
    <row r="997" spans="1:34" x14ac:dyDescent="0.35">
      <c r="A997" s="42">
        <v>1</v>
      </c>
      <c r="B997" s="41">
        <v>2021</v>
      </c>
      <c r="C997" s="41" t="s">
        <v>1172</v>
      </c>
      <c r="D997" s="41" t="s">
        <v>695</v>
      </c>
      <c r="E997" s="41" t="s">
        <v>695</v>
      </c>
      <c r="F997" s="41">
        <v>2065</v>
      </c>
      <c r="G997" s="41">
        <v>123</v>
      </c>
      <c r="H997" s="41">
        <v>121</v>
      </c>
      <c r="I997" s="41">
        <v>121</v>
      </c>
      <c r="J997" s="41">
        <v>129</v>
      </c>
      <c r="K997" s="41">
        <v>150</v>
      </c>
      <c r="L997" s="41">
        <v>149</v>
      </c>
      <c r="M997" s="41">
        <v>186</v>
      </c>
      <c r="N997" s="41">
        <v>195</v>
      </c>
      <c r="O997" s="41">
        <v>205</v>
      </c>
      <c r="P997" s="46">
        <v>226</v>
      </c>
      <c r="Q997" s="46">
        <v>168</v>
      </c>
      <c r="R997" s="46">
        <v>141</v>
      </c>
      <c r="S997" s="46">
        <v>151</v>
      </c>
      <c r="T997" s="49">
        <f t="shared" si="15"/>
        <v>686</v>
      </c>
      <c r="U997" s="41">
        <v>981</v>
      </c>
      <c r="V997" s="41">
        <v>1084</v>
      </c>
      <c r="W997" s="41">
        <v>1</v>
      </c>
      <c r="X997" s="41">
        <v>33</v>
      </c>
      <c r="Y997" s="41">
        <v>60</v>
      </c>
      <c r="Z997" s="41">
        <v>356</v>
      </c>
      <c r="AA997" s="41">
        <v>123</v>
      </c>
      <c r="AB997" s="41">
        <v>30</v>
      </c>
      <c r="AC997" s="41">
        <v>1462</v>
      </c>
      <c r="AD997" s="41">
        <v>433</v>
      </c>
      <c r="AE997" s="41">
        <v>51</v>
      </c>
      <c r="AF997" s="41">
        <v>246</v>
      </c>
      <c r="AG997" s="41">
        <v>0</v>
      </c>
      <c r="AH997" s="41">
        <v>0</v>
      </c>
    </row>
    <row r="998" spans="1:34" x14ac:dyDescent="0.35">
      <c r="A998" s="42">
        <v>1</v>
      </c>
      <c r="B998" s="41">
        <v>2021</v>
      </c>
      <c r="C998" s="41" t="s">
        <v>1172</v>
      </c>
      <c r="D998" s="41" t="s">
        <v>701</v>
      </c>
      <c r="E998" s="41" t="s">
        <v>701</v>
      </c>
      <c r="F998" s="41">
        <v>991</v>
      </c>
      <c r="G998" s="41">
        <v>104</v>
      </c>
      <c r="H998" s="41">
        <v>106</v>
      </c>
      <c r="I998" s="41">
        <v>108</v>
      </c>
      <c r="J998" s="41">
        <v>107</v>
      </c>
      <c r="K998" s="41">
        <v>106</v>
      </c>
      <c r="L998" s="41">
        <v>105</v>
      </c>
      <c r="M998" s="41">
        <v>101</v>
      </c>
      <c r="N998" s="41">
        <v>102</v>
      </c>
      <c r="O998" s="41">
        <v>95</v>
      </c>
      <c r="P998" s="46">
        <v>57</v>
      </c>
      <c r="Q998" s="46">
        <v>0</v>
      </c>
      <c r="R998" s="46">
        <v>0</v>
      </c>
      <c r="S998" s="46">
        <v>0</v>
      </c>
      <c r="T998" s="49">
        <f t="shared" si="15"/>
        <v>57</v>
      </c>
      <c r="U998" s="41">
        <v>498</v>
      </c>
      <c r="V998" s="41">
        <v>493</v>
      </c>
      <c r="W998" s="41">
        <v>2</v>
      </c>
      <c r="X998" s="41">
        <v>14</v>
      </c>
      <c r="Y998" s="41">
        <v>10</v>
      </c>
      <c r="Z998" s="41">
        <v>141</v>
      </c>
      <c r="AA998" s="41">
        <v>47</v>
      </c>
      <c r="AB998" s="41">
        <v>2</v>
      </c>
      <c r="AC998" s="41">
        <v>775</v>
      </c>
      <c r="AD998" s="41">
        <v>242</v>
      </c>
      <c r="AE998" s="41">
        <v>2</v>
      </c>
      <c r="AF998" s="41">
        <v>112</v>
      </c>
      <c r="AG998" s="41">
        <v>4</v>
      </c>
      <c r="AH998" s="41">
        <v>0</v>
      </c>
    </row>
    <row r="999" spans="1:34" hidden="1" x14ac:dyDescent="0.35">
      <c r="A999" s="42">
        <v>0</v>
      </c>
      <c r="B999" s="41">
        <v>2021</v>
      </c>
      <c r="C999" s="41" t="s">
        <v>1172</v>
      </c>
      <c r="D999" s="41" t="s">
        <v>1664</v>
      </c>
      <c r="E999" s="41" t="s">
        <v>1664</v>
      </c>
      <c r="F999" s="41">
        <v>371</v>
      </c>
      <c r="G999" s="41">
        <v>53</v>
      </c>
      <c r="H999" s="41">
        <v>56</v>
      </c>
      <c r="I999" s="41">
        <v>52</v>
      </c>
      <c r="J999" s="41">
        <v>56</v>
      </c>
      <c r="K999" s="41">
        <v>52</v>
      </c>
      <c r="L999" s="41">
        <v>52</v>
      </c>
      <c r="M999" s="41">
        <v>50</v>
      </c>
      <c r="N999" s="41">
        <v>0</v>
      </c>
      <c r="O999" s="41">
        <v>0</v>
      </c>
      <c r="P999" s="46">
        <v>0</v>
      </c>
      <c r="Q999" s="46">
        <v>0</v>
      </c>
      <c r="R999" s="46">
        <v>0</v>
      </c>
      <c r="S999" s="46">
        <v>0</v>
      </c>
      <c r="T999" s="49">
        <f t="shared" si="15"/>
        <v>0</v>
      </c>
      <c r="U999" s="41">
        <v>200</v>
      </c>
      <c r="V999" s="41">
        <v>171</v>
      </c>
      <c r="W999" s="41">
        <v>2</v>
      </c>
      <c r="X999" s="41">
        <v>2</v>
      </c>
      <c r="Y999" s="41">
        <v>1</v>
      </c>
      <c r="Z999" s="41">
        <v>28</v>
      </c>
      <c r="AA999" s="41">
        <v>5</v>
      </c>
      <c r="AB999" s="41">
        <v>11</v>
      </c>
      <c r="AC999" s="41">
        <v>322</v>
      </c>
      <c r="AD999" s="41">
        <v>45</v>
      </c>
      <c r="AE999" s="41">
        <v>0</v>
      </c>
      <c r="AF999" s="41">
        <v>51</v>
      </c>
      <c r="AG999" s="41">
        <v>0</v>
      </c>
      <c r="AH999" s="41">
        <v>0</v>
      </c>
    </row>
    <row r="1000" spans="1:34" hidden="1" x14ac:dyDescent="0.35">
      <c r="A1000" s="42">
        <v>0</v>
      </c>
      <c r="B1000" s="41">
        <v>2021</v>
      </c>
      <c r="C1000" s="41" t="s">
        <v>1172</v>
      </c>
      <c r="D1000" s="41" t="s">
        <v>1666</v>
      </c>
      <c r="E1000" s="41" t="s">
        <v>1666</v>
      </c>
      <c r="F1000" s="41">
        <v>643</v>
      </c>
      <c r="G1000" s="41">
        <v>73</v>
      </c>
      <c r="H1000" s="41">
        <v>73</v>
      </c>
      <c r="I1000" s="41">
        <v>72</v>
      </c>
      <c r="J1000" s="41">
        <v>79</v>
      </c>
      <c r="K1000" s="41">
        <v>76</v>
      </c>
      <c r="L1000" s="41">
        <v>77</v>
      </c>
      <c r="M1000" s="41">
        <v>77</v>
      </c>
      <c r="N1000" s="41">
        <v>59</v>
      </c>
      <c r="O1000" s="41">
        <v>57</v>
      </c>
      <c r="P1000" s="46">
        <v>0</v>
      </c>
      <c r="Q1000" s="46">
        <v>0</v>
      </c>
      <c r="R1000" s="46">
        <v>0</v>
      </c>
      <c r="S1000" s="46">
        <v>0</v>
      </c>
      <c r="T1000" s="49">
        <f t="shared" si="15"/>
        <v>0</v>
      </c>
      <c r="U1000" s="41">
        <v>341</v>
      </c>
      <c r="V1000" s="41">
        <v>302</v>
      </c>
      <c r="W1000" s="41">
        <v>6</v>
      </c>
      <c r="X1000" s="41">
        <v>3</v>
      </c>
      <c r="Y1000" s="41">
        <v>5</v>
      </c>
      <c r="Z1000" s="41">
        <v>76</v>
      </c>
      <c r="AA1000" s="41">
        <v>18</v>
      </c>
      <c r="AB1000" s="41">
        <v>6</v>
      </c>
      <c r="AC1000" s="41">
        <v>529</v>
      </c>
      <c r="AD1000" s="41">
        <v>171</v>
      </c>
      <c r="AE1000" s="41">
        <v>33</v>
      </c>
      <c r="AF1000" s="41">
        <v>79</v>
      </c>
      <c r="AG1000" s="41">
        <v>0</v>
      </c>
      <c r="AH1000" s="41">
        <v>0</v>
      </c>
    </row>
    <row r="1001" spans="1:34" x14ac:dyDescent="0.35">
      <c r="A1001" s="42">
        <v>1</v>
      </c>
      <c r="B1001" s="41">
        <v>2021</v>
      </c>
      <c r="C1001" s="41" t="s">
        <v>1172</v>
      </c>
      <c r="D1001" s="41" t="s">
        <v>705</v>
      </c>
      <c r="E1001" s="41" t="s">
        <v>705</v>
      </c>
      <c r="F1001" s="41">
        <v>406</v>
      </c>
      <c r="G1001" s="41">
        <v>0</v>
      </c>
      <c r="H1001" s="41">
        <v>0</v>
      </c>
      <c r="I1001" s="41">
        <v>0</v>
      </c>
      <c r="J1001" s="41">
        <v>0</v>
      </c>
      <c r="K1001" s="41">
        <v>0</v>
      </c>
      <c r="L1001" s="41">
        <v>0</v>
      </c>
      <c r="M1001" s="41">
        <v>0</v>
      </c>
      <c r="N1001" s="41">
        <v>0</v>
      </c>
      <c r="O1001" s="41">
        <v>0</v>
      </c>
      <c r="P1001" s="46">
        <v>123</v>
      </c>
      <c r="Q1001" s="46">
        <v>111</v>
      </c>
      <c r="R1001" s="46">
        <v>93</v>
      </c>
      <c r="S1001" s="46">
        <v>79</v>
      </c>
      <c r="T1001" s="49">
        <f t="shared" si="15"/>
        <v>406</v>
      </c>
      <c r="U1001" s="41">
        <v>118</v>
      </c>
      <c r="V1001" s="41">
        <v>288</v>
      </c>
      <c r="W1001" s="41">
        <v>2</v>
      </c>
      <c r="X1001" s="41">
        <v>17</v>
      </c>
      <c r="Y1001" s="41">
        <v>5</v>
      </c>
      <c r="Z1001" s="41">
        <v>188</v>
      </c>
      <c r="AA1001" s="41">
        <v>17</v>
      </c>
      <c r="AB1001" s="41">
        <v>3</v>
      </c>
      <c r="AC1001" s="41">
        <v>174</v>
      </c>
      <c r="AD1001" s="41">
        <v>77</v>
      </c>
      <c r="AE1001" s="41">
        <v>2</v>
      </c>
      <c r="AF1001" s="41">
        <v>32</v>
      </c>
      <c r="AG1001" s="41">
        <v>0</v>
      </c>
      <c r="AH1001" s="41">
        <v>0</v>
      </c>
    </row>
    <row r="1002" spans="1:34" hidden="1" x14ac:dyDescent="0.35">
      <c r="A1002" s="42">
        <v>0</v>
      </c>
      <c r="B1002" s="41">
        <v>2021</v>
      </c>
      <c r="C1002" s="41" t="s">
        <v>1172</v>
      </c>
      <c r="D1002" s="41" t="s">
        <v>1672</v>
      </c>
      <c r="E1002" s="41" t="s">
        <v>1672</v>
      </c>
      <c r="F1002" s="41">
        <v>741</v>
      </c>
      <c r="G1002" s="41">
        <v>104</v>
      </c>
      <c r="H1002" s="41">
        <v>94</v>
      </c>
      <c r="I1002" s="41">
        <v>112</v>
      </c>
      <c r="J1002" s="41">
        <v>80</v>
      </c>
      <c r="K1002" s="41">
        <v>106</v>
      </c>
      <c r="L1002" s="41">
        <v>83</v>
      </c>
      <c r="M1002" s="41">
        <v>78</v>
      </c>
      <c r="N1002" s="41">
        <v>44</v>
      </c>
      <c r="O1002" s="41">
        <v>40</v>
      </c>
      <c r="P1002" s="46">
        <v>0</v>
      </c>
      <c r="Q1002" s="46">
        <v>0</v>
      </c>
      <c r="R1002" s="46">
        <v>0</v>
      </c>
      <c r="S1002" s="46">
        <v>0</v>
      </c>
      <c r="T1002" s="49">
        <f t="shared" si="15"/>
        <v>0</v>
      </c>
      <c r="U1002" s="41">
        <v>360</v>
      </c>
      <c r="V1002" s="41">
        <v>380</v>
      </c>
      <c r="W1002" s="41">
        <v>1</v>
      </c>
      <c r="X1002" s="41">
        <v>3</v>
      </c>
      <c r="Y1002" s="41">
        <v>37</v>
      </c>
      <c r="Z1002" s="41">
        <v>126</v>
      </c>
      <c r="AA1002" s="41">
        <v>72</v>
      </c>
      <c r="AB1002" s="41">
        <v>0</v>
      </c>
      <c r="AC1002" s="41">
        <v>502</v>
      </c>
      <c r="AD1002" s="41">
        <v>54</v>
      </c>
      <c r="AE1002" s="41">
        <v>8</v>
      </c>
      <c r="AF1002" s="41">
        <v>49</v>
      </c>
      <c r="AG1002" s="41">
        <v>0</v>
      </c>
      <c r="AH1002" s="41">
        <v>0</v>
      </c>
    </row>
    <row r="1003" spans="1:34" x14ac:dyDescent="0.35">
      <c r="A1003" s="42">
        <v>1</v>
      </c>
      <c r="B1003" s="41">
        <v>2021</v>
      </c>
      <c r="C1003" s="41" t="s">
        <v>1172</v>
      </c>
      <c r="D1003" s="41" t="s">
        <v>722</v>
      </c>
      <c r="E1003" s="41" t="s">
        <v>722</v>
      </c>
      <c r="F1003" s="41">
        <v>252</v>
      </c>
      <c r="G1003" s="41">
        <v>0</v>
      </c>
      <c r="H1003" s="41">
        <v>0</v>
      </c>
      <c r="I1003" s="41">
        <v>0</v>
      </c>
      <c r="J1003" s="41">
        <v>0</v>
      </c>
      <c r="K1003" s="41">
        <v>0</v>
      </c>
      <c r="L1003" s="41">
        <v>0</v>
      </c>
      <c r="M1003" s="41">
        <v>0</v>
      </c>
      <c r="N1003" s="41">
        <v>19</v>
      </c>
      <c r="O1003" s="41">
        <v>30</v>
      </c>
      <c r="P1003" s="46">
        <v>28</v>
      </c>
      <c r="Q1003" s="46">
        <v>47</v>
      </c>
      <c r="R1003" s="46">
        <v>50</v>
      </c>
      <c r="S1003" s="46">
        <v>78</v>
      </c>
      <c r="T1003" s="49">
        <f t="shared" si="15"/>
        <v>203</v>
      </c>
      <c r="U1003" s="41">
        <v>144</v>
      </c>
      <c r="V1003" s="41">
        <v>108</v>
      </c>
      <c r="W1003" s="41">
        <v>2</v>
      </c>
      <c r="X1003" s="41">
        <v>4</v>
      </c>
      <c r="Y1003" s="41">
        <v>2</v>
      </c>
      <c r="Z1003" s="41">
        <v>34</v>
      </c>
      <c r="AA1003" s="41">
        <v>1</v>
      </c>
      <c r="AB1003" s="41">
        <v>0</v>
      </c>
      <c r="AC1003" s="41">
        <v>209</v>
      </c>
      <c r="AD1003" s="41">
        <v>46</v>
      </c>
      <c r="AE1003" s="41">
        <v>0</v>
      </c>
      <c r="AF1003" s="41">
        <v>54</v>
      </c>
      <c r="AG1003" s="41">
        <v>0</v>
      </c>
      <c r="AH1003" s="41">
        <v>0</v>
      </c>
    </row>
    <row r="1004" spans="1:34" x14ac:dyDescent="0.35">
      <c r="A1004" s="42">
        <v>1</v>
      </c>
      <c r="B1004" s="41">
        <v>2021</v>
      </c>
      <c r="C1004" s="41" t="s">
        <v>1172</v>
      </c>
      <c r="D1004" s="41" t="s">
        <v>728</v>
      </c>
      <c r="E1004" s="41" t="s">
        <v>728</v>
      </c>
      <c r="F1004" s="41">
        <v>203</v>
      </c>
      <c r="G1004" s="41">
        <v>0</v>
      </c>
      <c r="H1004" s="41">
        <v>0</v>
      </c>
      <c r="I1004" s="41">
        <v>0</v>
      </c>
      <c r="J1004" s="41">
        <v>0</v>
      </c>
      <c r="K1004" s="41">
        <v>0</v>
      </c>
      <c r="L1004" s="41">
        <v>0</v>
      </c>
      <c r="M1004" s="41">
        <v>0</v>
      </c>
      <c r="N1004" s="41">
        <v>0</v>
      </c>
      <c r="O1004" s="41">
        <v>0</v>
      </c>
      <c r="P1004" s="46">
        <v>26</v>
      </c>
      <c r="Q1004" s="46">
        <v>57</v>
      </c>
      <c r="R1004" s="46">
        <v>57</v>
      </c>
      <c r="S1004" s="46">
        <v>63</v>
      </c>
      <c r="T1004" s="49">
        <f t="shared" si="15"/>
        <v>203</v>
      </c>
      <c r="U1004" s="41">
        <v>102</v>
      </c>
      <c r="V1004" s="41">
        <v>101</v>
      </c>
      <c r="W1004" s="41">
        <v>3</v>
      </c>
      <c r="X1004" s="41">
        <v>2</v>
      </c>
      <c r="Y1004" s="41">
        <v>0</v>
      </c>
      <c r="Z1004" s="41">
        <v>81</v>
      </c>
      <c r="AA1004" s="41">
        <v>3</v>
      </c>
      <c r="AB1004" s="41">
        <v>3</v>
      </c>
      <c r="AC1004" s="41">
        <v>111</v>
      </c>
      <c r="AD1004" s="41">
        <v>140</v>
      </c>
      <c r="AE1004" s="41">
        <v>22</v>
      </c>
      <c r="AF1004" s="41">
        <v>57</v>
      </c>
      <c r="AG1004" s="41">
        <v>5</v>
      </c>
      <c r="AH1004" s="41">
        <v>0</v>
      </c>
    </row>
    <row r="1005" spans="1:34" hidden="1" x14ac:dyDescent="0.35">
      <c r="A1005" s="42">
        <v>0</v>
      </c>
      <c r="B1005" s="41">
        <v>2021</v>
      </c>
      <c r="C1005" s="41" t="s">
        <v>1172</v>
      </c>
      <c r="D1005" s="41" t="s">
        <v>1706</v>
      </c>
      <c r="E1005" s="41" t="s">
        <v>1706</v>
      </c>
      <c r="F1005" s="41">
        <v>408</v>
      </c>
      <c r="G1005" s="41">
        <v>0</v>
      </c>
      <c r="H1005" s="41">
        <v>0</v>
      </c>
      <c r="I1005" s="41">
        <v>0</v>
      </c>
      <c r="J1005" s="41">
        <v>0</v>
      </c>
      <c r="K1005" s="41">
        <v>0</v>
      </c>
      <c r="L1005" s="41">
        <v>104</v>
      </c>
      <c r="M1005" s="41">
        <v>104</v>
      </c>
      <c r="N1005" s="41">
        <v>102</v>
      </c>
      <c r="O1005" s="41">
        <v>98</v>
      </c>
      <c r="P1005" s="46">
        <v>0</v>
      </c>
      <c r="Q1005" s="46">
        <v>0</v>
      </c>
      <c r="R1005" s="46">
        <v>0</v>
      </c>
      <c r="S1005" s="46">
        <v>0</v>
      </c>
      <c r="T1005" s="49">
        <f t="shared" si="15"/>
        <v>0</v>
      </c>
      <c r="U1005" s="41">
        <v>230</v>
      </c>
      <c r="V1005" s="41">
        <v>178</v>
      </c>
      <c r="W1005" s="41">
        <v>0</v>
      </c>
      <c r="X1005" s="41">
        <v>10</v>
      </c>
      <c r="Y1005" s="41">
        <v>11</v>
      </c>
      <c r="Z1005" s="41">
        <v>42</v>
      </c>
      <c r="AA1005" s="41">
        <v>26</v>
      </c>
      <c r="AB1005" s="41">
        <v>0</v>
      </c>
      <c r="AC1005" s="41">
        <v>319</v>
      </c>
      <c r="AD1005" s="41">
        <v>81</v>
      </c>
      <c r="AE1005" s="41">
        <v>0</v>
      </c>
      <c r="AF1005" s="41">
        <v>42</v>
      </c>
      <c r="AG1005" s="41">
        <v>0</v>
      </c>
      <c r="AH1005" s="41">
        <v>0</v>
      </c>
    </row>
    <row r="1006" spans="1:34" x14ac:dyDescent="0.35">
      <c r="A1006" s="42">
        <v>1</v>
      </c>
      <c r="B1006" s="41">
        <v>2021</v>
      </c>
      <c r="C1006" s="41" t="s">
        <v>1172</v>
      </c>
      <c r="D1006" s="41" t="s">
        <v>1126</v>
      </c>
      <c r="E1006" s="41" t="s">
        <v>1126</v>
      </c>
      <c r="F1006" s="41">
        <v>372</v>
      </c>
      <c r="G1006" s="41">
        <v>0</v>
      </c>
      <c r="H1006" s="41">
        <v>0</v>
      </c>
      <c r="I1006" s="41">
        <v>0</v>
      </c>
      <c r="J1006" s="41">
        <v>0</v>
      </c>
      <c r="K1006" s="41">
        <v>0</v>
      </c>
      <c r="L1006" s="41">
        <v>0</v>
      </c>
      <c r="M1006" s="41">
        <v>0</v>
      </c>
      <c r="N1006" s="41">
        <v>0</v>
      </c>
      <c r="O1006" s="41">
        <v>58</v>
      </c>
      <c r="P1006" s="46">
        <v>115</v>
      </c>
      <c r="Q1006" s="46">
        <v>97</v>
      </c>
      <c r="R1006" s="46">
        <v>55</v>
      </c>
      <c r="S1006" s="46">
        <v>47</v>
      </c>
      <c r="T1006" s="49">
        <f t="shared" si="15"/>
        <v>314</v>
      </c>
      <c r="U1006" s="41">
        <v>148</v>
      </c>
      <c r="V1006" s="41">
        <v>224</v>
      </c>
      <c r="W1006" s="41">
        <v>3</v>
      </c>
      <c r="X1006" s="41">
        <v>12</v>
      </c>
      <c r="Y1006" s="41">
        <v>3</v>
      </c>
      <c r="Z1006" s="41">
        <v>166</v>
      </c>
      <c r="AA1006" s="41">
        <v>17</v>
      </c>
      <c r="AB1006" s="41">
        <v>4</v>
      </c>
      <c r="AC1006" s="41">
        <v>167</v>
      </c>
      <c r="AD1006" s="41">
        <v>182</v>
      </c>
      <c r="AE1006" s="41">
        <v>37</v>
      </c>
      <c r="AF1006" s="41">
        <v>48</v>
      </c>
      <c r="AG1006" s="41">
        <v>4</v>
      </c>
      <c r="AH1006" s="41">
        <v>0</v>
      </c>
    </row>
    <row r="1007" spans="1:34" x14ac:dyDescent="0.35">
      <c r="A1007" s="42">
        <v>1</v>
      </c>
      <c r="B1007" s="41">
        <v>2021</v>
      </c>
      <c r="C1007" s="41" t="s">
        <v>1172</v>
      </c>
      <c r="D1007" s="41" t="s">
        <v>1709</v>
      </c>
      <c r="E1007" s="41" t="s">
        <v>1709</v>
      </c>
      <c r="F1007" s="41">
        <v>240</v>
      </c>
      <c r="G1007" s="41">
        <v>0</v>
      </c>
      <c r="H1007" s="41">
        <v>0</v>
      </c>
      <c r="I1007" s="41">
        <v>0</v>
      </c>
      <c r="J1007" s="41">
        <v>0</v>
      </c>
      <c r="K1007" s="41">
        <v>0</v>
      </c>
      <c r="L1007" s="41">
        <v>0</v>
      </c>
      <c r="M1007" s="41">
        <v>0</v>
      </c>
      <c r="N1007" s="41">
        <v>0</v>
      </c>
      <c r="O1007" s="41">
        <v>0</v>
      </c>
      <c r="P1007" s="46">
        <v>45</v>
      </c>
      <c r="Q1007" s="46">
        <v>77</v>
      </c>
      <c r="R1007" s="46">
        <v>65</v>
      </c>
      <c r="S1007" s="46">
        <v>53</v>
      </c>
      <c r="T1007" s="49">
        <f t="shared" si="15"/>
        <v>240</v>
      </c>
      <c r="U1007" s="41">
        <v>163</v>
      </c>
      <c r="V1007" s="41">
        <v>77</v>
      </c>
      <c r="W1007" s="41">
        <v>1</v>
      </c>
      <c r="X1007" s="41">
        <v>3</v>
      </c>
      <c r="Y1007" s="41">
        <v>3</v>
      </c>
      <c r="Z1007" s="41">
        <v>15</v>
      </c>
      <c r="AA1007" s="41">
        <v>11</v>
      </c>
      <c r="AB1007" s="41">
        <v>0</v>
      </c>
      <c r="AC1007" s="41">
        <v>207</v>
      </c>
      <c r="AD1007" s="41">
        <v>42</v>
      </c>
      <c r="AE1007" s="41">
        <v>3</v>
      </c>
      <c r="AF1007" s="41">
        <v>18</v>
      </c>
      <c r="AG1007" s="41">
        <v>4</v>
      </c>
      <c r="AH1007" s="41">
        <v>0</v>
      </c>
    </row>
    <row r="1008" spans="1:34" hidden="1" x14ac:dyDescent="0.35">
      <c r="A1008" s="42">
        <v>0</v>
      </c>
      <c r="B1008" s="41">
        <v>2021</v>
      </c>
      <c r="C1008" s="41" t="s">
        <v>1172</v>
      </c>
      <c r="D1008" s="41" t="s">
        <v>1717</v>
      </c>
      <c r="E1008" s="41" t="s">
        <v>1717</v>
      </c>
      <c r="F1008" s="41">
        <v>674</v>
      </c>
      <c r="G1008" s="41">
        <v>75</v>
      </c>
      <c r="H1008" s="41">
        <v>77</v>
      </c>
      <c r="I1008" s="41">
        <v>78</v>
      </c>
      <c r="J1008" s="41">
        <v>78</v>
      </c>
      <c r="K1008" s="41">
        <v>77</v>
      </c>
      <c r="L1008" s="41">
        <v>78</v>
      </c>
      <c r="M1008" s="41">
        <v>77</v>
      </c>
      <c r="N1008" s="41">
        <v>75</v>
      </c>
      <c r="O1008" s="41">
        <v>59</v>
      </c>
      <c r="P1008" s="46">
        <v>0</v>
      </c>
      <c r="Q1008" s="46">
        <v>0</v>
      </c>
      <c r="R1008" s="46">
        <v>0</v>
      </c>
      <c r="S1008" s="46">
        <v>0</v>
      </c>
      <c r="T1008" s="49">
        <f t="shared" si="15"/>
        <v>0</v>
      </c>
      <c r="U1008" s="41">
        <v>290</v>
      </c>
      <c r="V1008" s="41">
        <v>384</v>
      </c>
      <c r="W1008" s="41">
        <v>2</v>
      </c>
      <c r="X1008" s="41">
        <v>1</v>
      </c>
      <c r="Y1008" s="41">
        <v>2</v>
      </c>
      <c r="Z1008" s="41">
        <v>98</v>
      </c>
      <c r="AA1008" s="41">
        <v>18</v>
      </c>
      <c r="AB1008" s="41">
        <v>5</v>
      </c>
      <c r="AC1008" s="41">
        <v>548</v>
      </c>
      <c r="AD1008" s="41">
        <v>217</v>
      </c>
      <c r="AE1008" s="41">
        <v>11</v>
      </c>
      <c r="AF1008" s="41">
        <v>84</v>
      </c>
      <c r="AG1008" s="41">
        <v>5</v>
      </c>
      <c r="AH1008" s="41">
        <v>0</v>
      </c>
    </row>
    <row r="1009" spans="1:34" hidden="1" x14ac:dyDescent="0.35">
      <c r="A1009" s="42">
        <v>0</v>
      </c>
      <c r="B1009" s="41">
        <v>2021</v>
      </c>
      <c r="C1009" s="41" t="s">
        <v>1172</v>
      </c>
      <c r="D1009" s="41" t="s">
        <v>1734</v>
      </c>
      <c r="E1009" s="41" t="s">
        <v>1734</v>
      </c>
      <c r="F1009" s="41">
        <v>296</v>
      </c>
      <c r="G1009" s="41">
        <v>30</v>
      </c>
      <c r="H1009" s="41">
        <v>29</v>
      </c>
      <c r="I1009" s="41">
        <v>40</v>
      </c>
      <c r="J1009" s="41">
        <v>41</v>
      </c>
      <c r="K1009" s="41">
        <v>36</v>
      </c>
      <c r="L1009" s="41">
        <v>43</v>
      </c>
      <c r="M1009" s="41">
        <v>28</v>
      </c>
      <c r="N1009" s="41">
        <v>30</v>
      </c>
      <c r="O1009" s="41">
        <v>19</v>
      </c>
      <c r="P1009" s="46">
        <v>0</v>
      </c>
      <c r="Q1009" s="46">
        <v>0</v>
      </c>
      <c r="R1009" s="46">
        <v>0</v>
      </c>
      <c r="S1009" s="46">
        <v>0</v>
      </c>
      <c r="T1009" s="49">
        <f t="shared" si="15"/>
        <v>0</v>
      </c>
      <c r="U1009" s="41">
        <v>131</v>
      </c>
      <c r="V1009" s="41">
        <v>165</v>
      </c>
      <c r="W1009" s="41">
        <v>1</v>
      </c>
      <c r="X1009" s="41">
        <v>0</v>
      </c>
      <c r="Y1009" s="41">
        <v>1</v>
      </c>
      <c r="Z1009" s="41">
        <v>20</v>
      </c>
      <c r="AA1009" s="41">
        <v>15</v>
      </c>
      <c r="AB1009" s="41">
        <v>0</v>
      </c>
      <c r="AC1009" s="41">
        <v>259</v>
      </c>
      <c r="AD1009" s="41">
        <v>46</v>
      </c>
      <c r="AE1009" s="41">
        <v>0</v>
      </c>
      <c r="AF1009" s="41">
        <v>46</v>
      </c>
      <c r="AG1009" s="41">
        <v>0</v>
      </c>
      <c r="AH1009" s="41">
        <v>0</v>
      </c>
    </row>
    <row r="1010" spans="1:34" x14ac:dyDescent="0.35">
      <c r="A1010" s="42">
        <v>1</v>
      </c>
      <c r="B1010" s="41">
        <v>2021</v>
      </c>
      <c r="C1010" s="41" t="s">
        <v>1172</v>
      </c>
      <c r="D1010" s="41" t="s">
        <v>781</v>
      </c>
      <c r="E1010" s="41" t="s">
        <v>779</v>
      </c>
      <c r="F1010" s="41">
        <v>842</v>
      </c>
      <c r="G1010" s="41">
        <v>50</v>
      </c>
      <c r="H1010" s="41">
        <v>52</v>
      </c>
      <c r="I1010" s="41">
        <v>63</v>
      </c>
      <c r="J1010" s="41">
        <v>65</v>
      </c>
      <c r="K1010" s="41">
        <v>61</v>
      </c>
      <c r="L1010" s="41">
        <v>65</v>
      </c>
      <c r="M1010" s="41">
        <v>63</v>
      </c>
      <c r="N1010" s="41">
        <v>72</v>
      </c>
      <c r="O1010" s="41">
        <v>72</v>
      </c>
      <c r="P1010" s="46">
        <v>71</v>
      </c>
      <c r="Q1010" s="46">
        <v>71</v>
      </c>
      <c r="R1010" s="46">
        <v>70</v>
      </c>
      <c r="S1010" s="46">
        <v>67</v>
      </c>
      <c r="T1010" s="49">
        <f t="shared" si="15"/>
        <v>279</v>
      </c>
      <c r="U1010" s="41">
        <v>236</v>
      </c>
      <c r="V1010" s="41">
        <v>606</v>
      </c>
      <c r="W1010" s="41">
        <v>5</v>
      </c>
      <c r="X1010" s="41">
        <v>10</v>
      </c>
      <c r="Y1010" s="41">
        <v>6</v>
      </c>
      <c r="Z1010" s="41">
        <v>89</v>
      </c>
      <c r="AA1010" s="41">
        <v>41</v>
      </c>
      <c r="AB1010" s="41">
        <v>11</v>
      </c>
      <c r="AC1010" s="41">
        <v>680</v>
      </c>
      <c r="AD1010" s="41">
        <v>279</v>
      </c>
      <c r="AE1010" s="41">
        <v>18</v>
      </c>
      <c r="AF1010" s="41">
        <v>666</v>
      </c>
      <c r="AG1010" s="41">
        <v>0</v>
      </c>
      <c r="AH1010" s="41">
        <v>0</v>
      </c>
    </row>
    <row r="1011" spans="1:34" x14ac:dyDescent="0.35">
      <c r="A1011" s="42">
        <v>1</v>
      </c>
      <c r="B1011" s="41">
        <v>2021</v>
      </c>
      <c r="C1011" s="41" t="s">
        <v>1172</v>
      </c>
      <c r="D1011" s="41" t="s">
        <v>781</v>
      </c>
      <c r="E1011" s="41" t="s">
        <v>784</v>
      </c>
      <c r="F1011" s="41">
        <v>624</v>
      </c>
      <c r="G1011" s="41">
        <v>34</v>
      </c>
      <c r="H1011" s="41">
        <v>46</v>
      </c>
      <c r="I1011" s="41">
        <v>43</v>
      </c>
      <c r="J1011" s="41">
        <v>46</v>
      </c>
      <c r="K1011" s="41">
        <v>47</v>
      </c>
      <c r="L1011" s="41">
        <v>52</v>
      </c>
      <c r="M1011" s="41">
        <v>46</v>
      </c>
      <c r="N1011" s="41">
        <v>48</v>
      </c>
      <c r="O1011" s="41">
        <v>53</v>
      </c>
      <c r="P1011" s="46">
        <v>58</v>
      </c>
      <c r="Q1011" s="46">
        <v>56</v>
      </c>
      <c r="R1011" s="46">
        <v>50</v>
      </c>
      <c r="S1011" s="46">
        <v>45</v>
      </c>
      <c r="T1011" s="49">
        <f t="shared" si="15"/>
        <v>209</v>
      </c>
      <c r="U1011" s="41">
        <v>146</v>
      </c>
      <c r="V1011" s="41">
        <v>478</v>
      </c>
      <c r="W1011" s="41">
        <v>0</v>
      </c>
      <c r="X1011" s="41">
        <v>3</v>
      </c>
      <c r="Y1011" s="41">
        <v>9</v>
      </c>
      <c r="Z1011" s="41">
        <v>60</v>
      </c>
      <c r="AA1011" s="41">
        <v>28</v>
      </c>
      <c r="AB1011" s="41">
        <v>1</v>
      </c>
      <c r="AC1011" s="41">
        <v>523</v>
      </c>
      <c r="AD1011" s="41">
        <v>192</v>
      </c>
      <c r="AE1011" s="41">
        <v>11</v>
      </c>
      <c r="AF1011" s="41">
        <v>444</v>
      </c>
      <c r="AG1011" s="41">
        <v>1</v>
      </c>
      <c r="AH1011" s="41">
        <v>0</v>
      </c>
    </row>
    <row r="1012" spans="1:34" x14ac:dyDescent="0.35">
      <c r="A1012" s="42">
        <v>1</v>
      </c>
      <c r="B1012" s="41">
        <v>2021</v>
      </c>
      <c r="C1012" s="41" t="s">
        <v>1172</v>
      </c>
      <c r="D1012" s="41" t="s">
        <v>790</v>
      </c>
      <c r="E1012" s="41" t="s">
        <v>790</v>
      </c>
      <c r="F1012" s="41">
        <v>309</v>
      </c>
      <c r="G1012" s="41">
        <v>0</v>
      </c>
      <c r="H1012" s="41">
        <v>0</v>
      </c>
      <c r="I1012" s="41">
        <v>0</v>
      </c>
      <c r="J1012" s="41">
        <v>0</v>
      </c>
      <c r="K1012" s="41">
        <v>0</v>
      </c>
      <c r="L1012" s="41">
        <v>0</v>
      </c>
      <c r="M1012" s="41">
        <v>0</v>
      </c>
      <c r="N1012" s="41">
        <v>0</v>
      </c>
      <c r="O1012" s="41">
        <v>63</v>
      </c>
      <c r="P1012" s="46">
        <v>78</v>
      </c>
      <c r="Q1012" s="46">
        <v>69</v>
      </c>
      <c r="R1012" s="46">
        <v>66</v>
      </c>
      <c r="S1012" s="46">
        <v>33</v>
      </c>
      <c r="T1012" s="49">
        <f t="shared" si="15"/>
        <v>246</v>
      </c>
      <c r="U1012" s="41">
        <v>145</v>
      </c>
      <c r="V1012" s="41">
        <v>164</v>
      </c>
      <c r="W1012" s="41">
        <v>2</v>
      </c>
      <c r="X1012" s="41">
        <v>1</v>
      </c>
      <c r="Y1012" s="41">
        <v>2</v>
      </c>
      <c r="Z1012" s="41">
        <v>47</v>
      </c>
      <c r="AA1012" s="41">
        <v>10</v>
      </c>
      <c r="AB1012" s="41">
        <v>1</v>
      </c>
      <c r="AC1012" s="41">
        <v>246</v>
      </c>
      <c r="AD1012" s="41">
        <v>25</v>
      </c>
      <c r="AE1012" s="41">
        <v>2</v>
      </c>
      <c r="AF1012" s="41">
        <v>59</v>
      </c>
      <c r="AG1012" s="41">
        <v>0</v>
      </c>
      <c r="AH1012" s="41">
        <v>0</v>
      </c>
    </row>
    <row r="1013" spans="1:34" x14ac:dyDescent="0.35">
      <c r="A1013" s="42">
        <v>1</v>
      </c>
      <c r="B1013" s="41">
        <v>2021</v>
      </c>
      <c r="C1013" s="41" t="s">
        <v>1172</v>
      </c>
      <c r="D1013" s="41" t="s">
        <v>798</v>
      </c>
      <c r="E1013" s="41" t="s">
        <v>796</v>
      </c>
      <c r="F1013" s="41">
        <v>263</v>
      </c>
      <c r="G1013" s="41">
        <v>0</v>
      </c>
      <c r="H1013" s="41">
        <v>0</v>
      </c>
      <c r="I1013" s="41">
        <v>0</v>
      </c>
      <c r="J1013" s="41">
        <v>0</v>
      </c>
      <c r="K1013" s="41">
        <v>0</v>
      </c>
      <c r="L1013" s="41">
        <v>0</v>
      </c>
      <c r="M1013" s="41">
        <v>0</v>
      </c>
      <c r="N1013" s="41">
        <v>0</v>
      </c>
      <c r="O1013" s="41">
        <v>0</v>
      </c>
      <c r="P1013" s="46">
        <v>0</v>
      </c>
      <c r="Q1013" s="46">
        <v>66</v>
      </c>
      <c r="R1013" s="46">
        <v>114</v>
      </c>
      <c r="S1013" s="46">
        <v>83</v>
      </c>
      <c r="T1013" s="49">
        <f t="shared" si="15"/>
        <v>263</v>
      </c>
      <c r="U1013" s="41">
        <v>125</v>
      </c>
      <c r="V1013" s="41">
        <v>138</v>
      </c>
      <c r="W1013" s="41">
        <v>1</v>
      </c>
      <c r="X1013" s="41">
        <v>2</v>
      </c>
      <c r="Y1013" s="41">
        <v>7</v>
      </c>
      <c r="Z1013" s="41">
        <v>21</v>
      </c>
      <c r="AA1013" s="41">
        <v>0</v>
      </c>
      <c r="AB1013" s="41">
        <v>6</v>
      </c>
      <c r="AC1013" s="41">
        <v>226</v>
      </c>
      <c r="AD1013" s="41">
        <v>42</v>
      </c>
      <c r="AE1013" s="41">
        <v>1</v>
      </c>
      <c r="AF1013" s="41">
        <v>3</v>
      </c>
      <c r="AG1013" s="41">
        <v>0</v>
      </c>
      <c r="AH1013" s="41">
        <v>0</v>
      </c>
    </row>
    <row r="1014" spans="1:34" x14ac:dyDescent="0.35">
      <c r="A1014" s="42">
        <v>1</v>
      </c>
      <c r="B1014" s="41">
        <v>2021</v>
      </c>
      <c r="C1014" s="41" t="s">
        <v>1172</v>
      </c>
      <c r="D1014" s="41" t="s">
        <v>798</v>
      </c>
      <c r="E1014" s="41" t="s">
        <v>801</v>
      </c>
      <c r="F1014" s="41">
        <v>200</v>
      </c>
      <c r="G1014" s="41">
        <v>0</v>
      </c>
      <c r="H1014" s="41">
        <v>0</v>
      </c>
      <c r="I1014" s="41">
        <v>0</v>
      </c>
      <c r="J1014" s="41">
        <v>0</v>
      </c>
      <c r="K1014" s="41">
        <v>0</v>
      </c>
      <c r="L1014" s="41">
        <v>0</v>
      </c>
      <c r="M1014" s="41">
        <v>0</v>
      </c>
      <c r="N1014" s="41">
        <v>0</v>
      </c>
      <c r="O1014" s="41">
        <v>0</v>
      </c>
      <c r="P1014" s="46">
        <v>60</v>
      </c>
      <c r="Q1014" s="46">
        <v>55</v>
      </c>
      <c r="R1014" s="46">
        <v>48</v>
      </c>
      <c r="S1014" s="46">
        <v>37</v>
      </c>
      <c r="T1014" s="49">
        <f t="shared" si="15"/>
        <v>200</v>
      </c>
      <c r="U1014" s="41">
        <v>111</v>
      </c>
      <c r="V1014" s="41">
        <v>89</v>
      </c>
      <c r="W1014" s="41">
        <v>5</v>
      </c>
      <c r="X1014" s="41">
        <v>0</v>
      </c>
      <c r="Y1014" s="41">
        <v>5</v>
      </c>
      <c r="Z1014" s="41">
        <v>15</v>
      </c>
      <c r="AA1014" s="41">
        <v>3</v>
      </c>
      <c r="AB1014" s="41">
        <v>1</v>
      </c>
      <c r="AC1014" s="41">
        <v>171</v>
      </c>
      <c r="AD1014" s="41">
        <v>41</v>
      </c>
      <c r="AE1014" s="41">
        <v>3</v>
      </c>
      <c r="AF1014" s="41">
        <v>3</v>
      </c>
      <c r="AG1014" s="41">
        <v>4</v>
      </c>
      <c r="AH1014" s="41">
        <v>0</v>
      </c>
    </row>
    <row r="1015" spans="1:34" hidden="1" x14ac:dyDescent="0.35">
      <c r="A1015" s="42">
        <v>0</v>
      </c>
      <c r="B1015" s="41">
        <v>2021</v>
      </c>
      <c r="C1015" s="41" t="s">
        <v>1172</v>
      </c>
      <c r="D1015" s="41" t="s">
        <v>1762</v>
      </c>
      <c r="E1015" s="41" t="s">
        <v>1763</v>
      </c>
      <c r="F1015" s="41">
        <v>421</v>
      </c>
      <c r="G1015" s="41">
        <v>77</v>
      </c>
      <c r="H1015" s="41">
        <v>55</v>
      </c>
      <c r="I1015" s="41">
        <v>67</v>
      </c>
      <c r="J1015" s="41">
        <v>70</v>
      </c>
      <c r="K1015" s="41">
        <v>53</v>
      </c>
      <c r="L1015" s="41">
        <v>55</v>
      </c>
      <c r="M1015" s="41">
        <v>44</v>
      </c>
      <c r="N1015" s="41">
        <v>0</v>
      </c>
      <c r="O1015" s="41">
        <v>0</v>
      </c>
      <c r="P1015" s="46">
        <v>0</v>
      </c>
      <c r="Q1015" s="46">
        <v>0</v>
      </c>
      <c r="R1015" s="46">
        <v>0</v>
      </c>
      <c r="S1015" s="46">
        <v>0</v>
      </c>
      <c r="T1015" s="49">
        <f t="shared" si="15"/>
        <v>0</v>
      </c>
      <c r="U1015" s="41">
        <v>198</v>
      </c>
      <c r="V1015" s="41">
        <v>223</v>
      </c>
      <c r="W1015" s="41">
        <v>0</v>
      </c>
      <c r="X1015" s="41">
        <v>7</v>
      </c>
      <c r="Y1015" s="41">
        <v>12</v>
      </c>
      <c r="Z1015" s="41">
        <v>36</v>
      </c>
      <c r="AA1015" s="41">
        <v>23</v>
      </c>
      <c r="AB1015" s="41">
        <v>1</v>
      </c>
      <c r="AC1015" s="41">
        <v>342</v>
      </c>
      <c r="AD1015" s="41">
        <v>71</v>
      </c>
      <c r="AE1015" s="41">
        <v>10</v>
      </c>
      <c r="AF1015" s="41">
        <v>74</v>
      </c>
      <c r="AG1015" s="41">
        <v>0</v>
      </c>
      <c r="AH1015" s="41">
        <v>0</v>
      </c>
    </row>
    <row r="1016" spans="1:34" hidden="1" x14ac:dyDescent="0.35">
      <c r="A1016" s="42">
        <v>0</v>
      </c>
      <c r="B1016" s="41">
        <v>2021</v>
      </c>
      <c r="C1016" s="41" t="s">
        <v>1172</v>
      </c>
      <c r="D1016" s="41" t="s">
        <v>1762</v>
      </c>
      <c r="E1016" s="41" t="s">
        <v>1764</v>
      </c>
      <c r="F1016" s="41">
        <v>767</v>
      </c>
      <c r="G1016" s="41">
        <v>83</v>
      </c>
      <c r="H1016" s="41">
        <v>72</v>
      </c>
      <c r="I1016" s="41">
        <v>88</v>
      </c>
      <c r="J1016" s="41">
        <v>84</v>
      </c>
      <c r="K1016" s="41">
        <v>89</v>
      </c>
      <c r="L1016" s="41">
        <v>103</v>
      </c>
      <c r="M1016" s="41">
        <v>85</v>
      </c>
      <c r="N1016" s="41">
        <v>81</v>
      </c>
      <c r="O1016" s="41">
        <v>82</v>
      </c>
      <c r="P1016" s="46">
        <v>0</v>
      </c>
      <c r="Q1016" s="46">
        <v>0</v>
      </c>
      <c r="R1016" s="46">
        <v>0</v>
      </c>
      <c r="S1016" s="46">
        <v>0</v>
      </c>
      <c r="T1016" s="49">
        <f t="shared" si="15"/>
        <v>0</v>
      </c>
      <c r="U1016" s="41">
        <v>383</v>
      </c>
      <c r="V1016" s="41">
        <v>384</v>
      </c>
      <c r="W1016" s="41">
        <v>2</v>
      </c>
      <c r="X1016" s="41">
        <v>18</v>
      </c>
      <c r="Y1016" s="41">
        <v>35</v>
      </c>
      <c r="Z1016" s="41">
        <v>70</v>
      </c>
      <c r="AA1016" s="41">
        <v>20</v>
      </c>
      <c r="AB1016" s="41">
        <v>2</v>
      </c>
      <c r="AC1016" s="41">
        <v>620</v>
      </c>
      <c r="AD1016" s="41">
        <v>68</v>
      </c>
      <c r="AE1016" s="41">
        <v>15</v>
      </c>
      <c r="AF1016" s="41">
        <v>83</v>
      </c>
      <c r="AG1016" s="41">
        <v>0</v>
      </c>
      <c r="AH1016" s="41">
        <v>0</v>
      </c>
    </row>
    <row r="1017" spans="1:34" hidden="1" x14ac:dyDescent="0.35">
      <c r="A1017" s="42">
        <v>0</v>
      </c>
      <c r="B1017" s="41">
        <v>2021</v>
      </c>
      <c r="C1017" s="41" t="s">
        <v>1172</v>
      </c>
      <c r="D1017" s="41" t="s">
        <v>1762</v>
      </c>
      <c r="E1017" s="41" t="s">
        <v>1765</v>
      </c>
      <c r="F1017" s="41">
        <v>873</v>
      </c>
      <c r="G1017" s="41">
        <v>73</v>
      </c>
      <c r="H1017" s="41">
        <v>87</v>
      </c>
      <c r="I1017" s="41">
        <v>90</v>
      </c>
      <c r="J1017" s="41">
        <v>101</v>
      </c>
      <c r="K1017" s="41">
        <v>95</v>
      </c>
      <c r="L1017" s="41">
        <v>104</v>
      </c>
      <c r="M1017" s="41">
        <v>94</v>
      </c>
      <c r="N1017" s="41">
        <v>119</v>
      </c>
      <c r="O1017" s="41">
        <v>110</v>
      </c>
      <c r="P1017" s="46">
        <v>0</v>
      </c>
      <c r="Q1017" s="46">
        <v>0</v>
      </c>
      <c r="R1017" s="46">
        <v>0</v>
      </c>
      <c r="S1017" s="46">
        <v>0</v>
      </c>
      <c r="T1017" s="49">
        <f t="shared" si="15"/>
        <v>0</v>
      </c>
      <c r="U1017" s="41">
        <v>427</v>
      </c>
      <c r="V1017" s="41">
        <v>446</v>
      </c>
      <c r="W1017" s="41">
        <v>0</v>
      </c>
      <c r="X1017" s="41">
        <v>17</v>
      </c>
      <c r="Y1017" s="41">
        <v>34</v>
      </c>
      <c r="Z1017" s="41">
        <v>94</v>
      </c>
      <c r="AA1017" s="41">
        <v>40</v>
      </c>
      <c r="AB1017" s="41">
        <v>13</v>
      </c>
      <c r="AC1017" s="41">
        <v>675</v>
      </c>
      <c r="AD1017" s="41">
        <v>111</v>
      </c>
      <c r="AE1017" s="41">
        <v>26</v>
      </c>
      <c r="AF1017" s="41">
        <v>102</v>
      </c>
      <c r="AG1017" s="41">
        <v>0</v>
      </c>
      <c r="AH1017" s="41">
        <v>0</v>
      </c>
    </row>
    <row r="1018" spans="1:34" x14ac:dyDescent="0.35">
      <c r="A1018" s="42">
        <v>1</v>
      </c>
      <c r="B1018" s="41">
        <v>2021</v>
      </c>
      <c r="C1018" s="41" t="s">
        <v>1172</v>
      </c>
      <c r="D1018" s="41" t="s">
        <v>803</v>
      </c>
      <c r="E1018" s="41" t="s">
        <v>803</v>
      </c>
      <c r="F1018" s="41">
        <v>501</v>
      </c>
      <c r="G1018" s="41">
        <v>0</v>
      </c>
      <c r="H1018" s="41">
        <v>0</v>
      </c>
      <c r="I1018" s="41">
        <v>0</v>
      </c>
      <c r="J1018" s="41">
        <v>0</v>
      </c>
      <c r="K1018" s="41">
        <v>0</v>
      </c>
      <c r="L1018" s="41">
        <v>0</v>
      </c>
      <c r="M1018" s="41">
        <v>0</v>
      </c>
      <c r="N1018" s="41">
        <v>0</v>
      </c>
      <c r="O1018" s="41">
        <v>0</v>
      </c>
      <c r="P1018" s="46">
        <v>152</v>
      </c>
      <c r="Q1018" s="46">
        <v>118</v>
      </c>
      <c r="R1018" s="46">
        <v>120</v>
      </c>
      <c r="S1018" s="46">
        <v>111</v>
      </c>
      <c r="T1018" s="49">
        <f t="shared" si="15"/>
        <v>501</v>
      </c>
      <c r="U1018" s="41">
        <v>222</v>
      </c>
      <c r="V1018" s="41">
        <v>279</v>
      </c>
      <c r="W1018" s="41">
        <v>3</v>
      </c>
      <c r="X1018" s="41">
        <v>8</v>
      </c>
      <c r="Y1018" s="41">
        <v>17</v>
      </c>
      <c r="Z1018" s="41">
        <v>64</v>
      </c>
      <c r="AA1018" s="41">
        <v>24</v>
      </c>
      <c r="AB1018" s="41">
        <v>5</v>
      </c>
      <c r="AC1018" s="41">
        <v>380</v>
      </c>
      <c r="AD1018" s="41">
        <v>78</v>
      </c>
      <c r="AE1018" s="41">
        <v>9</v>
      </c>
      <c r="AF1018" s="41">
        <v>78</v>
      </c>
      <c r="AG1018" s="41">
        <v>0</v>
      </c>
      <c r="AH1018" s="41">
        <v>0</v>
      </c>
    </row>
    <row r="1019" spans="1:34" x14ac:dyDescent="0.35">
      <c r="A1019" s="42">
        <v>1</v>
      </c>
      <c r="B1019" s="41">
        <v>2021</v>
      </c>
      <c r="C1019" s="41" t="s">
        <v>1172</v>
      </c>
      <c r="D1019" s="41" t="s">
        <v>815</v>
      </c>
      <c r="E1019" s="41" t="s">
        <v>813</v>
      </c>
      <c r="F1019" s="41">
        <v>1034</v>
      </c>
      <c r="G1019" s="41">
        <v>71</v>
      </c>
      <c r="H1019" s="41">
        <v>79</v>
      </c>
      <c r="I1019" s="41">
        <v>77</v>
      </c>
      <c r="J1019" s="41">
        <v>81</v>
      </c>
      <c r="K1019" s="41">
        <v>79</v>
      </c>
      <c r="L1019" s="41">
        <v>95</v>
      </c>
      <c r="M1019" s="41">
        <v>96</v>
      </c>
      <c r="N1019" s="41">
        <v>175</v>
      </c>
      <c r="O1019" s="41">
        <v>151</v>
      </c>
      <c r="P1019" s="46">
        <v>130</v>
      </c>
      <c r="Q1019" s="46">
        <v>0</v>
      </c>
      <c r="R1019" s="46">
        <v>0</v>
      </c>
      <c r="S1019" s="46">
        <v>0</v>
      </c>
      <c r="T1019" s="49">
        <f t="shared" si="15"/>
        <v>130</v>
      </c>
      <c r="U1019" s="41">
        <v>529</v>
      </c>
      <c r="V1019" s="41">
        <v>505</v>
      </c>
      <c r="W1019" s="41">
        <v>4</v>
      </c>
      <c r="X1019" s="41">
        <v>13</v>
      </c>
      <c r="Y1019" s="41">
        <v>17</v>
      </c>
      <c r="Z1019" s="41">
        <v>131</v>
      </c>
      <c r="AA1019" s="41">
        <v>50</v>
      </c>
      <c r="AB1019" s="41">
        <v>16</v>
      </c>
      <c r="AC1019" s="41">
        <v>803</v>
      </c>
      <c r="AD1019" s="41">
        <v>158</v>
      </c>
      <c r="AE1019" s="41">
        <v>9</v>
      </c>
      <c r="AF1019" s="41">
        <v>163</v>
      </c>
      <c r="AG1019" s="41">
        <v>7</v>
      </c>
      <c r="AH1019" s="41">
        <v>0</v>
      </c>
    </row>
    <row r="1020" spans="1:34" hidden="1" x14ac:dyDescent="0.35">
      <c r="A1020" s="42">
        <v>0</v>
      </c>
      <c r="B1020" s="41">
        <v>2021</v>
      </c>
      <c r="C1020" s="41" t="s">
        <v>1172</v>
      </c>
      <c r="D1020" s="41" t="s">
        <v>815</v>
      </c>
      <c r="E1020" s="41" t="s">
        <v>1773</v>
      </c>
      <c r="F1020" s="41">
        <v>735</v>
      </c>
      <c r="G1020" s="41">
        <v>107</v>
      </c>
      <c r="H1020" s="41">
        <v>105</v>
      </c>
      <c r="I1020" s="41">
        <v>106</v>
      </c>
      <c r="J1020" s="41">
        <v>108</v>
      </c>
      <c r="K1020" s="41">
        <v>104</v>
      </c>
      <c r="L1020" s="41">
        <v>105</v>
      </c>
      <c r="M1020" s="41">
        <v>100</v>
      </c>
      <c r="N1020" s="41">
        <v>0</v>
      </c>
      <c r="O1020" s="41">
        <v>0</v>
      </c>
      <c r="P1020" s="46">
        <v>0</v>
      </c>
      <c r="Q1020" s="46">
        <v>0</v>
      </c>
      <c r="R1020" s="46">
        <v>0</v>
      </c>
      <c r="S1020" s="46">
        <v>0</v>
      </c>
      <c r="T1020" s="49">
        <f t="shared" si="15"/>
        <v>0</v>
      </c>
      <c r="U1020" s="41">
        <v>378</v>
      </c>
      <c r="V1020" s="41">
        <v>357</v>
      </c>
      <c r="W1020" s="41">
        <v>5</v>
      </c>
      <c r="X1020" s="41">
        <v>9</v>
      </c>
      <c r="Y1020" s="41">
        <v>19</v>
      </c>
      <c r="Z1020" s="41">
        <v>73</v>
      </c>
      <c r="AA1020" s="41">
        <v>35</v>
      </c>
      <c r="AB1020" s="41">
        <v>8</v>
      </c>
      <c r="AC1020" s="41">
        <v>586</v>
      </c>
      <c r="AD1020" s="41">
        <v>93</v>
      </c>
      <c r="AE1020" s="41">
        <v>7</v>
      </c>
      <c r="AF1020" s="41">
        <v>88</v>
      </c>
      <c r="AG1020" s="41">
        <v>4</v>
      </c>
      <c r="AH1020" s="41">
        <v>0</v>
      </c>
    </row>
    <row r="1021" spans="1:34" x14ac:dyDescent="0.35">
      <c r="A1021" s="42">
        <v>1</v>
      </c>
      <c r="B1021" s="41">
        <v>2021</v>
      </c>
      <c r="C1021" s="41" t="s">
        <v>1172</v>
      </c>
      <c r="D1021" s="41" t="s">
        <v>826</v>
      </c>
      <c r="E1021" s="41" t="s">
        <v>826</v>
      </c>
      <c r="F1021" s="41">
        <v>647</v>
      </c>
      <c r="G1021" s="41">
        <v>50</v>
      </c>
      <c r="H1021" s="41">
        <v>50</v>
      </c>
      <c r="I1021" s="41">
        <v>50</v>
      </c>
      <c r="J1021" s="41">
        <v>50</v>
      </c>
      <c r="K1021" s="41">
        <v>50</v>
      </c>
      <c r="L1021" s="41">
        <v>50</v>
      </c>
      <c r="M1021" s="41">
        <v>50</v>
      </c>
      <c r="N1021" s="41">
        <v>50</v>
      </c>
      <c r="O1021" s="41">
        <v>50</v>
      </c>
      <c r="P1021" s="46">
        <v>57</v>
      </c>
      <c r="Q1021" s="46">
        <v>50</v>
      </c>
      <c r="R1021" s="46">
        <v>46</v>
      </c>
      <c r="S1021" s="46">
        <v>44</v>
      </c>
      <c r="T1021" s="49">
        <f t="shared" si="15"/>
        <v>197</v>
      </c>
      <c r="U1021" s="41">
        <v>292</v>
      </c>
      <c r="V1021" s="41">
        <v>355</v>
      </c>
      <c r="W1021" s="41">
        <v>0</v>
      </c>
      <c r="X1021" s="41">
        <v>1</v>
      </c>
      <c r="Y1021" s="41">
        <v>2</v>
      </c>
      <c r="Z1021" s="41">
        <v>35</v>
      </c>
      <c r="AA1021" s="41">
        <v>32</v>
      </c>
      <c r="AB1021" s="41">
        <v>1</v>
      </c>
      <c r="AC1021" s="41">
        <v>576</v>
      </c>
      <c r="AD1021" s="41">
        <v>161</v>
      </c>
      <c r="AE1021" s="41">
        <v>0</v>
      </c>
      <c r="AF1021" s="41">
        <v>100</v>
      </c>
      <c r="AG1021" s="41">
        <v>0</v>
      </c>
      <c r="AH1021" s="41">
        <v>0</v>
      </c>
    </row>
    <row r="1022" spans="1:34" hidden="1" x14ac:dyDescent="0.35">
      <c r="A1022" s="42">
        <v>0</v>
      </c>
      <c r="B1022" s="41">
        <v>2021</v>
      </c>
      <c r="C1022" s="41" t="s">
        <v>1172</v>
      </c>
      <c r="D1022" s="41" t="s">
        <v>1781</v>
      </c>
      <c r="E1022" s="41" t="s">
        <v>1781</v>
      </c>
      <c r="F1022" s="41">
        <v>456</v>
      </c>
      <c r="G1022" s="41">
        <v>54</v>
      </c>
      <c r="H1022" s="41">
        <v>41</v>
      </c>
      <c r="I1022" s="41">
        <v>47</v>
      </c>
      <c r="J1022" s="41">
        <v>63</v>
      </c>
      <c r="K1022" s="41">
        <v>54</v>
      </c>
      <c r="L1022" s="41">
        <v>55</v>
      </c>
      <c r="M1022" s="41">
        <v>54</v>
      </c>
      <c r="N1022" s="41">
        <v>42</v>
      </c>
      <c r="O1022" s="41">
        <v>46</v>
      </c>
      <c r="P1022" s="46">
        <v>0</v>
      </c>
      <c r="Q1022" s="46">
        <v>0</v>
      </c>
      <c r="R1022" s="46">
        <v>0</v>
      </c>
      <c r="S1022" s="46">
        <v>0</v>
      </c>
      <c r="T1022" s="49">
        <f t="shared" si="15"/>
        <v>0</v>
      </c>
      <c r="U1022" s="41">
        <v>219</v>
      </c>
      <c r="V1022" s="41">
        <v>237</v>
      </c>
      <c r="W1022" s="41">
        <v>4</v>
      </c>
      <c r="X1022" s="41">
        <v>4</v>
      </c>
      <c r="Y1022" s="41">
        <v>0</v>
      </c>
      <c r="Z1022" s="41">
        <v>30</v>
      </c>
      <c r="AA1022" s="41">
        <v>5</v>
      </c>
      <c r="AB1022" s="41">
        <v>3</v>
      </c>
      <c r="AC1022" s="41">
        <v>410</v>
      </c>
      <c r="AD1022" s="41">
        <v>150</v>
      </c>
      <c r="AE1022" s="41">
        <v>5</v>
      </c>
      <c r="AF1022" s="41">
        <v>63</v>
      </c>
      <c r="AG1022" s="41">
        <v>0</v>
      </c>
      <c r="AH1022" s="41">
        <v>0</v>
      </c>
    </row>
    <row r="1023" spans="1:34" hidden="1" x14ac:dyDescent="0.35">
      <c r="A1023" s="42">
        <v>0</v>
      </c>
      <c r="B1023" s="41">
        <v>2021</v>
      </c>
      <c r="C1023" s="41" t="s">
        <v>1172</v>
      </c>
      <c r="D1023" s="41" t="s">
        <v>1782</v>
      </c>
      <c r="E1023" s="41" t="s">
        <v>1783</v>
      </c>
      <c r="F1023" s="41">
        <v>498</v>
      </c>
      <c r="G1023" s="41">
        <v>50</v>
      </c>
      <c r="H1023" s="41">
        <v>54</v>
      </c>
      <c r="I1023" s="41">
        <v>60</v>
      </c>
      <c r="J1023" s="41">
        <v>52</v>
      </c>
      <c r="K1023" s="41">
        <v>53</v>
      </c>
      <c r="L1023" s="41">
        <v>56</v>
      </c>
      <c r="M1023" s="41">
        <v>60</v>
      </c>
      <c r="N1023" s="41">
        <v>59</v>
      </c>
      <c r="O1023" s="41">
        <v>54</v>
      </c>
      <c r="P1023" s="46">
        <v>0</v>
      </c>
      <c r="Q1023" s="46">
        <v>0</v>
      </c>
      <c r="R1023" s="46">
        <v>0</v>
      </c>
      <c r="S1023" s="46">
        <v>0</v>
      </c>
      <c r="T1023" s="49">
        <f t="shared" si="15"/>
        <v>0</v>
      </c>
      <c r="U1023" s="41">
        <v>251</v>
      </c>
      <c r="V1023" s="41">
        <v>247</v>
      </c>
      <c r="W1023" s="41">
        <v>5</v>
      </c>
      <c r="X1023" s="41">
        <v>10</v>
      </c>
      <c r="Y1023" s="41">
        <v>19</v>
      </c>
      <c r="Z1023" s="41">
        <v>95</v>
      </c>
      <c r="AA1023" s="41">
        <v>8</v>
      </c>
      <c r="AB1023" s="41">
        <v>13</v>
      </c>
      <c r="AC1023" s="41">
        <v>348</v>
      </c>
      <c r="AD1023" s="41">
        <v>162</v>
      </c>
      <c r="AE1023" s="41">
        <v>17</v>
      </c>
      <c r="AF1023" s="41">
        <v>107</v>
      </c>
      <c r="AG1023" s="41">
        <v>0</v>
      </c>
      <c r="AH1023" s="41">
        <v>0</v>
      </c>
    </row>
    <row r="1024" spans="1:34" hidden="1" x14ac:dyDescent="0.35">
      <c r="A1024" s="42">
        <v>0</v>
      </c>
      <c r="B1024" s="41">
        <v>2021</v>
      </c>
      <c r="C1024" s="41" t="s">
        <v>1172</v>
      </c>
      <c r="D1024" s="41" t="s">
        <v>1782</v>
      </c>
      <c r="E1024" s="41" t="s">
        <v>1784</v>
      </c>
      <c r="F1024" s="41">
        <v>650</v>
      </c>
      <c r="G1024" s="41">
        <v>75</v>
      </c>
      <c r="H1024" s="41">
        <v>57</v>
      </c>
      <c r="I1024" s="41">
        <v>73</v>
      </c>
      <c r="J1024" s="41">
        <v>66</v>
      </c>
      <c r="K1024" s="41">
        <v>70</v>
      </c>
      <c r="L1024" s="41">
        <v>75</v>
      </c>
      <c r="M1024" s="41">
        <v>82</v>
      </c>
      <c r="N1024" s="41">
        <v>78</v>
      </c>
      <c r="O1024" s="41">
        <v>74</v>
      </c>
      <c r="P1024" s="46">
        <v>0</v>
      </c>
      <c r="Q1024" s="46">
        <v>0</v>
      </c>
      <c r="R1024" s="46">
        <v>0</v>
      </c>
      <c r="S1024" s="46">
        <v>0</v>
      </c>
      <c r="T1024" s="49">
        <f t="shared" si="15"/>
        <v>0</v>
      </c>
      <c r="U1024" s="41">
        <v>340</v>
      </c>
      <c r="V1024" s="41">
        <v>310</v>
      </c>
      <c r="W1024" s="41">
        <v>0</v>
      </c>
      <c r="X1024" s="41">
        <v>11</v>
      </c>
      <c r="Y1024" s="41">
        <v>12</v>
      </c>
      <c r="Z1024" s="41">
        <v>112</v>
      </c>
      <c r="AA1024" s="41">
        <v>5</v>
      </c>
      <c r="AB1024" s="41">
        <v>4</v>
      </c>
      <c r="AC1024" s="41">
        <v>506</v>
      </c>
      <c r="AD1024" s="41">
        <v>216</v>
      </c>
      <c r="AE1024" s="41">
        <v>42</v>
      </c>
      <c r="AF1024" s="41">
        <v>139</v>
      </c>
      <c r="AG1024" s="41">
        <v>0</v>
      </c>
      <c r="AH1024" s="41">
        <v>0</v>
      </c>
    </row>
    <row r="1025" spans="1:34" hidden="1" x14ac:dyDescent="0.35">
      <c r="A1025" s="42">
        <v>0</v>
      </c>
      <c r="B1025" s="41">
        <v>2021</v>
      </c>
      <c r="C1025" s="41" t="s">
        <v>1172</v>
      </c>
      <c r="D1025" s="41" t="s">
        <v>1793</v>
      </c>
      <c r="E1025" s="41" t="s">
        <v>1793</v>
      </c>
      <c r="F1025" s="41">
        <v>477</v>
      </c>
      <c r="G1025" s="41">
        <v>76</v>
      </c>
      <c r="H1025" s="41">
        <v>72</v>
      </c>
      <c r="I1025" s="41">
        <v>74</v>
      </c>
      <c r="J1025" s="41">
        <v>67</v>
      </c>
      <c r="K1025" s="41">
        <v>69</v>
      </c>
      <c r="L1025" s="41">
        <v>59</v>
      </c>
      <c r="M1025" s="41">
        <v>60</v>
      </c>
      <c r="N1025" s="41">
        <v>0</v>
      </c>
      <c r="O1025" s="41">
        <v>0</v>
      </c>
      <c r="P1025" s="46">
        <v>0</v>
      </c>
      <c r="Q1025" s="46">
        <v>0</v>
      </c>
      <c r="R1025" s="46">
        <v>0</v>
      </c>
      <c r="S1025" s="46">
        <v>0</v>
      </c>
      <c r="T1025" s="49">
        <f t="shared" si="15"/>
        <v>0</v>
      </c>
      <c r="U1025" s="41">
        <v>226</v>
      </c>
      <c r="V1025" s="41">
        <v>251</v>
      </c>
      <c r="W1025" s="41">
        <v>1</v>
      </c>
      <c r="X1025" s="41">
        <v>2</v>
      </c>
      <c r="Y1025" s="41">
        <v>12</v>
      </c>
      <c r="Z1025" s="41">
        <v>95</v>
      </c>
      <c r="AA1025" s="41">
        <v>17</v>
      </c>
      <c r="AB1025" s="41">
        <v>0</v>
      </c>
      <c r="AC1025" s="41">
        <v>350</v>
      </c>
      <c r="AD1025" s="41">
        <v>35</v>
      </c>
      <c r="AE1025" s="41">
        <v>9</v>
      </c>
      <c r="AF1025" s="41">
        <v>71</v>
      </c>
      <c r="AG1025" s="41">
        <v>0</v>
      </c>
      <c r="AH1025" s="41">
        <v>0</v>
      </c>
    </row>
    <row r="1026" spans="1:34" hidden="1" x14ac:dyDescent="0.35">
      <c r="A1026" s="42">
        <v>0</v>
      </c>
      <c r="B1026" s="41">
        <v>2021</v>
      </c>
      <c r="C1026" s="41" t="s">
        <v>1172</v>
      </c>
      <c r="D1026" s="41" t="s">
        <v>1802</v>
      </c>
      <c r="E1026" s="41" t="s">
        <v>1802</v>
      </c>
      <c r="F1026" s="41">
        <v>426</v>
      </c>
      <c r="G1026" s="41">
        <v>101</v>
      </c>
      <c r="H1026" s="41">
        <v>85</v>
      </c>
      <c r="I1026" s="41">
        <v>66</v>
      </c>
      <c r="J1026" s="41">
        <v>58</v>
      </c>
      <c r="K1026" s="41">
        <v>46</v>
      </c>
      <c r="L1026" s="41">
        <v>45</v>
      </c>
      <c r="M1026" s="41">
        <v>25</v>
      </c>
      <c r="N1026" s="41">
        <v>0</v>
      </c>
      <c r="O1026" s="41">
        <v>0</v>
      </c>
      <c r="P1026" s="46">
        <v>0</v>
      </c>
      <c r="Q1026" s="46">
        <v>0</v>
      </c>
      <c r="R1026" s="46">
        <v>0</v>
      </c>
      <c r="S1026" s="46">
        <v>0</v>
      </c>
      <c r="T1026" s="49">
        <f t="shared" si="15"/>
        <v>0</v>
      </c>
      <c r="U1026" s="41">
        <v>210</v>
      </c>
      <c r="V1026" s="41">
        <v>216</v>
      </c>
      <c r="W1026" s="41">
        <v>3</v>
      </c>
      <c r="X1026" s="41">
        <v>3</v>
      </c>
      <c r="Y1026" s="41">
        <v>6</v>
      </c>
      <c r="Z1026" s="41">
        <v>83</v>
      </c>
      <c r="AA1026" s="41">
        <v>20</v>
      </c>
      <c r="AB1026" s="41">
        <v>2</v>
      </c>
      <c r="AC1026" s="41">
        <v>309</v>
      </c>
      <c r="AD1026" s="41">
        <v>146</v>
      </c>
      <c r="AE1026" s="41">
        <v>30</v>
      </c>
      <c r="AF1026" s="41">
        <v>63</v>
      </c>
      <c r="AG1026" s="41">
        <v>0</v>
      </c>
      <c r="AH1026" s="41">
        <v>0</v>
      </c>
    </row>
    <row r="1027" spans="1:34" x14ac:dyDescent="0.35">
      <c r="A1027" s="42">
        <v>1</v>
      </c>
      <c r="B1027" s="41">
        <v>2021</v>
      </c>
      <c r="C1027" s="41" t="s">
        <v>1172</v>
      </c>
      <c r="D1027" s="41" t="s">
        <v>1811</v>
      </c>
      <c r="E1027" s="41" t="s">
        <v>1811</v>
      </c>
      <c r="F1027" s="41">
        <v>351</v>
      </c>
      <c r="G1027" s="41">
        <v>0</v>
      </c>
      <c r="H1027" s="41">
        <v>0</v>
      </c>
      <c r="I1027" s="41">
        <v>0</v>
      </c>
      <c r="J1027" s="41">
        <v>0</v>
      </c>
      <c r="K1027" s="41">
        <v>0</v>
      </c>
      <c r="L1027" s="41">
        <v>0</v>
      </c>
      <c r="M1027" s="41">
        <v>0</v>
      </c>
      <c r="N1027" s="41">
        <v>0</v>
      </c>
      <c r="O1027" s="41">
        <v>0</v>
      </c>
      <c r="P1027" s="46">
        <v>60</v>
      </c>
      <c r="Q1027" s="46">
        <v>103</v>
      </c>
      <c r="R1027" s="46">
        <v>112</v>
      </c>
      <c r="S1027" s="46">
        <v>76</v>
      </c>
      <c r="T1027" s="49">
        <f t="shared" ref="T1027:T1047" si="16">SUM(P1027:S1027)</f>
        <v>351</v>
      </c>
      <c r="U1027" s="41">
        <v>211</v>
      </c>
      <c r="V1027" s="41">
        <v>140</v>
      </c>
      <c r="W1027" s="41">
        <v>2</v>
      </c>
      <c r="X1027" s="41">
        <v>7</v>
      </c>
      <c r="Y1027" s="41">
        <v>2</v>
      </c>
      <c r="Z1027" s="41">
        <v>50</v>
      </c>
      <c r="AA1027" s="41">
        <v>4</v>
      </c>
      <c r="AB1027" s="41">
        <v>7</v>
      </c>
      <c r="AC1027" s="41">
        <v>279</v>
      </c>
      <c r="AD1027" s="41">
        <v>113</v>
      </c>
      <c r="AE1027" s="41">
        <v>0</v>
      </c>
      <c r="AF1027" s="41">
        <v>23</v>
      </c>
      <c r="AG1027" s="41">
        <v>1</v>
      </c>
      <c r="AH1027" s="41">
        <v>0</v>
      </c>
    </row>
    <row r="1028" spans="1:34" x14ac:dyDescent="0.35">
      <c r="A1028" s="42">
        <v>1</v>
      </c>
      <c r="B1028" s="41">
        <v>2021</v>
      </c>
      <c r="C1028" s="41" t="s">
        <v>1172</v>
      </c>
      <c r="D1028" s="41" t="s">
        <v>852</v>
      </c>
      <c r="E1028" s="41" t="s">
        <v>852</v>
      </c>
      <c r="F1028" s="41">
        <v>64</v>
      </c>
      <c r="G1028" s="41">
        <v>0</v>
      </c>
      <c r="H1028" s="41">
        <v>0</v>
      </c>
      <c r="I1028" s="41">
        <v>0</v>
      </c>
      <c r="J1028" s="41">
        <v>0</v>
      </c>
      <c r="K1028" s="41">
        <v>0</v>
      </c>
      <c r="L1028" s="41">
        <v>0</v>
      </c>
      <c r="M1028" s="41">
        <v>0</v>
      </c>
      <c r="N1028" s="41">
        <v>0</v>
      </c>
      <c r="O1028" s="41">
        <v>0</v>
      </c>
      <c r="P1028" s="46">
        <v>10</v>
      </c>
      <c r="Q1028" s="46">
        <v>15</v>
      </c>
      <c r="R1028" s="46">
        <v>20</v>
      </c>
      <c r="S1028" s="46">
        <v>19</v>
      </c>
      <c r="T1028" s="49">
        <f t="shared" si="16"/>
        <v>64</v>
      </c>
      <c r="U1028" s="41">
        <v>32</v>
      </c>
      <c r="V1028" s="41">
        <v>32</v>
      </c>
      <c r="W1028" s="41">
        <v>50</v>
      </c>
      <c r="X1028" s="41">
        <v>0</v>
      </c>
      <c r="Y1028" s="41">
        <v>0</v>
      </c>
      <c r="Z1028" s="41">
        <v>3</v>
      </c>
      <c r="AA1028" s="41">
        <v>9</v>
      </c>
      <c r="AB1028" s="41">
        <v>0</v>
      </c>
      <c r="AC1028" s="41">
        <v>2</v>
      </c>
      <c r="AD1028" s="41">
        <v>35</v>
      </c>
      <c r="AE1028" s="41">
        <v>0</v>
      </c>
      <c r="AF1028" s="41">
        <v>7</v>
      </c>
      <c r="AG1028" s="41">
        <v>10</v>
      </c>
      <c r="AH1028" s="41">
        <v>0</v>
      </c>
    </row>
    <row r="1029" spans="1:34" x14ac:dyDescent="0.35">
      <c r="A1029" s="42">
        <v>1</v>
      </c>
      <c r="B1029" s="41">
        <v>2021</v>
      </c>
      <c r="C1029" s="41" t="s">
        <v>1172</v>
      </c>
      <c r="D1029" s="41" t="s">
        <v>1091</v>
      </c>
      <c r="E1029" s="41" t="s">
        <v>1091</v>
      </c>
      <c r="F1029" s="41">
        <v>191</v>
      </c>
      <c r="G1029" s="41">
        <v>0</v>
      </c>
      <c r="H1029" s="41">
        <v>0</v>
      </c>
      <c r="I1029" s="41">
        <v>0</v>
      </c>
      <c r="J1029" s="41">
        <v>0</v>
      </c>
      <c r="K1029" s="41">
        <v>0</v>
      </c>
      <c r="L1029" s="41">
        <v>0</v>
      </c>
      <c r="M1029" s="41">
        <v>0</v>
      </c>
      <c r="N1029" s="41">
        <v>0</v>
      </c>
      <c r="O1029" s="41">
        <v>0</v>
      </c>
      <c r="P1029" s="46">
        <v>30</v>
      </c>
      <c r="Q1029" s="46">
        <v>41</v>
      </c>
      <c r="R1029" s="46">
        <v>57</v>
      </c>
      <c r="S1029" s="46">
        <v>63</v>
      </c>
      <c r="T1029" s="49">
        <f t="shared" si="16"/>
        <v>191</v>
      </c>
      <c r="U1029" s="41">
        <v>82</v>
      </c>
      <c r="V1029" s="41">
        <v>108</v>
      </c>
      <c r="W1029" s="41">
        <v>1</v>
      </c>
      <c r="X1029" s="41">
        <v>1</v>
      </c>
      <c r="Y1029" s="41">
        <v>1</v>
      </c>
      <c r="Z1029" s="41">
        <v>18</v>
      </c>
      <c r="AA1029" s="41">
        <v>6</v>
      </c>
      <c r="AB1029" s="41">
        <v>0</v>
      </c>
      <c r="AC1029" s="41">
        <v>164</v>
      </c>
      <c r="AD1029" s="41">
        <v>41</v>
      </c>
      <c r="AE1029" s="41">
        <v>0</v>
      </c>
      <c r="AF1029" s="41">
        <v>47</v>
      </c>
      <c r="AG1029" s="41">
        <v>3</v>
      </c>
      <c r="AH1029" s="41">
        <v>0</v>
      </c>
    </row>
    <row r="1030" spans="1:34" x14ac:dyDescent="0.35">
      <c r="A1030" s="42">
        <v>1</v>
      </c>
      <c r="B1030" s="41">
        <v>2021</v>
      </c>
      <c r="C1030" s="41" t="s">
        <v>1172</v>
      </c>
      <c r="D1030" s="41" t="s">
        <v>858</v>
      </c>
      <c r="E1030" s="41" t="s">
        <v>858</v>
      </c>
      <c r="F1030" s="41">
        <v>1258</v>
      </c>
      <c r="G1030" s="41">
        <v>72</v>
      </c>
      <c r="H1030" s="41">
        <v>57</v>
      </c>
      <c r="I1030" s="41">
        <v>68</v>
      </c>
      <c r="J1030" s="41">
        <v>58</v>
      </c>
      <c r="K1030" s="41">
        <v>84</v>
      </c>
      <c r="L1030" s="41">
        <v>87</v>
      </c>
      <c r="M1030" s="41">
        <v>110</v>
      </c>
      <c r="N1030" s="41">
        <v>107</v>
      </c>
      <c r="O1030" s="41">
        <v>129</v>
      </c>
      <c r="P1030" s="46">
        <v>166</v>
      </c>
      <c r="Q1030" s="46">
        <v>118</v>
      </c>
      <c r="R1030" s="46">
        <v>112</v>
      </c>
      <c r="S1030" s="46">
        <v>90</v>
      </c>
      <c r="T1030" s="49">
        <f t="shared" si="16"/>
        <v>486</v>
      </c>
      <c r="U1030" s="41">
        <v>636</v>
      </c>
      <c r="V1030" s="41">
        <v>622</v>
      </c>
      <c r="W1030" s="41">
        <v>3</v>
      </c>
      <c r="X1030" s="41">
        <v>22</v>
      </c>
      <c r="Y1030" s="41">
        <v>22</v>
      </c>
      <c r="Z1030" s="41">
        <v>184</v>
      </c>
      <c r="AA1030" s="41">
        <v>6</v>
      </c>
      <c r="AB1030" s="41">
        <v>13</v>
      </c>
      <c r="AC1030" s="41">
        <v>1008</v>
      </c>
      <c r="AD1030" s="41">
        <v>391</v>
      </c>
      <c r="AE1030" s="41">
        <v>6</v>
      </c>
      <c r="AF1030" s="41">
        <v>133</v>
      </c>
      <c r="AG1030" s="41">
        <v>0</v>
      </c>
      <c r="AH1030" s="41">
        <v>0</v>
      </c>
    </row>
    <row r="1031" spans="1:34" x14ac:dyDescent="0.35">
      <c r="A1031" s="42">
        <v>1</v>
      </c>
      <c r="B1031" s="41">
        <v>2021</v>
      </c>
      <c r="C1031" s="41" t="s">
        <v>1172</v>
      </c>
      <c r="D1031" s="41" t="s">
        <v>862</v>
      </c>
      <c r="E1031" s="41" t="s">
        <v>862</v>
      </c>
      <c r="F1031" s="41">
        <v>680</v>
      </c>
      <c r="G1031" s="41">
        <v>0</v>
      </c>
      <c r="H1031" s="41">
        <v>0</v>
      </c>
      <c r="I1031" s="41">
        <v>0</v>
      </c>
      <c r="J1031" s="41">
        <v>0</v>
      </c>
      <c r="K1031" s="41">
        <v>0</v>
      </c>
      <c r="L1031" s="41">
        <v>0</v>
      </c>
      <c r="M1031" s="41">
        <v>0</v>
      </c>
      <c r="N1031" s="41">
        <v>0</v>
      </c>
      <c r="O1031" s="41">
        <v>0</v>
      </c>
      <c r="P1031" s="46">
        <v>202</v>
      </c>
      <c r="Q1031" s="46">
        <v>186</v>
      </c>
      <c r="R1031" s="46">
        <v>162</v>
      </c>
      <c r="S1031" s="46">
        <v>130</v>
      </c>
      <c r="T1031" s="49">
        <f t="shared" si="16"/>
        <v>680</v>
      </c>
      <c r="U1031" s="41">
        <v>315</v>
      </c>
      <c r="V1031" s="41">
        <v>365</v>
      </c>
      <c r="W1031" s="41">
        <v>1</v>
      </c>
      <c r="X1031" s="41">
        <v>4</v>
      </c>
      <c r="Y1031" s="41">
        <v>22</v>
      </c>
      <c r="Z1031" s="41">
        <v>159</v>
      </c>
      <c r="AA1031" s="41">
        <v>20</v>
      </c>
      <c r="AB1031" s="41">
        <v>8</v>
      </c>
      <c r="AC1031" s="41">
        <v>466</v>
      </c>
      <c r="AD1031" s="41">
        <v>132</v>
      </c>
      <c r="AE1031" s="41">
        <v>12</v>
      </c>
      <c r="AF1031" s="41">
        <v>16</v>
      </c>
      <c r="AG1031" s="41">
        <v>0</v>
      </c>
      <c r="AH1031" s="41">
        <v>0</v>
      </c>
    </row>
    <row r="1032" spans="1:34" x14ac:dyDescent="0.35">
      <c r="A1032" s="42">
        <v>1</v>
      </c>
      <c r="B1032" s="41">
        <v>2021</v>
      </c>
      <c r="C1032" s="41" t="s">
        <v>1172</v>
      </c>
      <c r="D1032" s="41" t="s">
        <v>1812</v>
      </c>
      <c r="E1032" s="41" t="s">
        <v>1812</v>
      </c>
      <c r="F1032" s="41">
        <v>218</v>
      </c>
      <c r="G1032" s="41">
        <v>0</v>
      </c>
      <c r="H1032" s="41">
        <v>0</v>
      </c>
      <c r="I1032" s="41">
        <v>0</v>
      </c>
      <c r="J1032" s="41">
        <v>0</v>
      </c>
      <c r="K1032" s="41">
        <v>0</v>
      </c>
      <c r="L1032" s="41">
        <v>0</v>
      </c>
      <c r="M1032" s="41">
        <v>10</v>
      </c>
      <c r="N1032" s="41">
        <v>17</v>
      </c>
      <c r="O1032" s="41">
        <v>20</v>
      </c>
      <c r="P1032" s="46">
        <v>32</v>
      </c>
      <c r="Q1032" s="46">
        <v>53</v>
      </c>
      <c r="R1032" s="46">
        <v>36</v>
      </c>
      <c r="S1032" s="46">
        <v>50</v>
      </c>
      <c r="T1032" s="49">
        <f t="shared" si="16"/>
        <v>171</v>
      </c>
      <c r="U1032" s="41">
        <v>105</v>
      </c>
      <c r="V1032" s="41">
        <v>113</v>
      </c>
      <c r="W1032" s="41">
        <v>1</v>
      </c>
      <c r="X1032" s="41">
        <v>137</v>
      </c>
      <c r="Y1032" s="41">
        <v>40</v>
      </c>
      <c r="Z1032" s="41">
        <v>24</v>
      </c>
      <c r="AA1032" s="41">
        <v>0</v>
      </c>
      <c r="AB1032" s="41">
        <v>0</v>
      </c>
      <c r="AC1032" s="41">
        <v>16</v>
      </c>
      <c r="AD1032" s="41">
        <v>205</v>
      </c>
      <c r="AE1032" s="41">
        <v>191</v>
      </c>
      <c r="AF1032" s="41">
        <v>7</v>
      </c>
      <c r="AG1032" s="41">
        <v>0</v>
      </c>
      <c r="AH1032" s="41">
        <v>0</v>
      </c>
    </row>
    <row r="1033" spans="1:34" x14ac:dyDescent="0.35">
      <c r="A1033" s="42">
        <v>1</v>
      </c>
      <c r="B1033" s="41">
        <v>2021</v>
      </c>
      <c r="C1033" s="41" t="s">
        <v>1172</v>
      </c>
      <c r="D1033" s="41" t="s">
        <v>868</v>
      </c>
      <c r="E1033" s="41" t="s">
        <v>868</v>
      </c>
      <c r="F1033" s="41">
        <v>538</v>
      </c>
      <c r="G1033" s="41">
        <v>0</v>
      </c>
      <c r="H1033" s="41">
        <v>0</v>
      </c>
      <c r="I1033" s="41">
        <v>0</v>
      </c>
      <c r="J1033" s="41">
        <v>0</v>
      </c>
      <c r="K1033" s="41">
        <v>0</v>
      </c>
      <c r="L1033" s="41">
        <v>0</v>
      </c>
      <c r="M1033" s="41">
        <v>0</v>
      </c>
      <c r="N1033" s="41">
        <v>83</v>
      </c>
      <c r="O1033" s="41">
        <v>98</v>
      </c>
      <c r="P1033" s="46">
        <v>118</v>
      </c>
      <c r="Q1033" s="46">
        <v>85</v>
      </c>
      <c r="R1033" s="46">
        <v>79</v>
      </c>
      <c r="S1033" s="46">
        <v>75</v>
      </c>
      <c r="T1033" s="49">
        <f t="shared" si="16"/>
        <v>357</v>
      </c>
      <c r="U1033" s="41">
        <v>168</v>
      </c>
      <c r="V1033" s="41">
        <v>370</v>
      </c>
      <c r="W1033" s="41">
        <v>1</v>
      </c>
      <c r="X1033" s="41">
        <v>7</v>
      </c>
      <c r="Y1033" s="41">
        <v>12</v>
      </c>
      <c r="Z1033" s="41">
        <v>126</v>
      </c>
      <c r="AA1033" s="41">
        <v>18</v>
      </c>
      <c r="AB1033" s="41">
        <v>4</v>
      </c>
      <c r="AC1033" s="41">
        <v>370</v>
      </c>
      <c r="AD1033" s="41">
        <v>136</v>
      </c>
      <c r="AE1033" s="41">
        <v>35</v>
      </c>
      <c r="AF1033" s="41">
        <v>105</v>
      </c>
      <c r="AG1033" s="41">
        <v>0</v>
      </c>
      <c r="AH1033" s="41">
        <v>0</v>
      </c>
    </row>
    <row r="1034" spans="1:34" x14ac:dyDescent="0.35">
      <c r="A1034" s="42">
        <v>1</v>
      </c>
      <c r="B1034" s="41">
        <v>2021</v>
      </c>
      <c r="C1034" s="41" t="s">
        <v>1172</v>
      </c>
      <c r="D1034" s="41" t="s">
        <v>868</v>
      </c>
      <c r="E1034" s="41" t="s">
        <v>866</v>
      </c>
      <c r="F1034" s="41">
        <v>416</v>
      </c>
      <c r="G1034" s="41">
        <v>0</v>
      </c>
      <c r="H1034" s="41">
        <v>0</v>
      </c>
      <c r="I1034" s="41">
        <v>0</v>
      </c>
      <c r="J1034" s="41">
        <v>0</v>
      </c>
      <c r="K1034" s="41">
        <v>0</v>
      </c>
      <c r="L1034" s="41">
        <v>0</v>
      </c>
      <c r="M1034" s="41">
        <v>0</v>
      </c>
      <c r="N1034" s="41">
        <v>52</v>
      </c>
      <c r="O1034" s="41">
        <v>84</v>
      </c>
      <c r="P1034" s="46">
        <v>77</v>
      </c>
      <c r="Q1034" s="46">
        <v>66</v>
      </c>
      <c r="R1034" s="46">
        <v>64</v>
      </c>
      <c r="S1034" s="46">
        <v>73</v>
      </c>
      <c r="T1034" s="49">
        <f t="shared" si="16"/>
        <v>280</v>
      </c>
      <c r="U1034" s="41">
        <v>115</v>
      </c>
      <c r="V1034" s="41">
        <v>301</v>
      </c>
      <c r="W1034" s="41">
        <v>4</v>
      </c>
      <c r="X1034" s="41">
        <v>4</v>
      </c>
      <c r="Y1034" s="41">
        <v>3</v>
      </c>
      <c r="Z1034" s="41">
        <v>115</v>
      </c>
      <c r="AA1034" s="41">
        <v>26</v>
      </c>
      <c r="AB1034" s="41">
        <v>10</v>
      </c>
      <c r="AC1034" s="41">
        <v>254</v>
      </c>
      <c r="AD1034" s="41">
        <v>78</v>
      </c>
      <c r="AE1034" s="41">
        <v>16</v>
      </c>
      <c r="AF1034" s="41">
        <v>84</v>
      </c>
      <c r="AG1034" s="41">
        <v>0</v>
      </c>
      <c r="AH1034" s="41">
        <v>0</v>
      </c>
    </row>
    <row r="1035" spans="1:34" x14ac:dyDescent="0.35">
      <c r="A1035" s="42">
        <v>1</v>
      </c>
      <c r="B1035" s="41">
        <v>2021</v>
      </c>
      <c r="C1035" s="41" t="s">
        <v>1172</v>
      </c>
      <c r="D1035" s="41" t="s">
        <v>874</v>
      </c>
      <c r="E1035" s="41" t="s">
        <v>874</v>
      </c>
      <c r="F1035" s="41">
        <v>3066</v>
      </c>
      <c r="G1035" s="41">
        <v>217</v>
      </c>
      <c r="H1035" s="41">
        <v>181</v>
      </c>
      <c r="I1035" s="41">
        <v>162</v>
      </c>
      <c r="J1035" s="41">
        <v>203</v>
      </c>
      <c r="K1035" s="41">
        <v>176</v>
      </c>
      <c r="L1035" s="41">
        <v>209</v>
      </c>
      <c r="M1035" s="41">
        <v>209</v>
      </c>
      <c r="N1035" s="41">
        <v>300</v>
      </c>
      <c r="O1035" s="41">
        <v>324</v>
      </c>
      <c r="P1035" s="46">
        <v>309</v>
      </c>
      <c r="Q1035" s="46">
        <v>295</v>
      </c>
      <c r="R1035" s="46">
        <v>245</v>
      </c>
      <c r="S1035" s="46">
        <v>236</v>
      </c>
      <c r="T1035" s="49">
        <f t="shared" si="16"/>
        <v>1085</v>
      </c>
      <c r="U1035" s="41">
        <v>1562</v>
      </c>
      <c r="V1035" s="41">
        <v>1504</v>
      </c>
      <c r="W1035" s="41">
        <v>85</v>
      </c>
      <c r="X1035" s="41">
        <v>121</v>
      </c>
      <c r="Y1035" s="41">
        <v>44</v>
      </c>
      <c r="Z1035" s="41">
        <v>106</v>
      </c>
      <c r="AA1035" s="41">
        <v>39</v>
      </c>
      <c r="AB1035" s="41">
        <v>83</v>
      </c>
      <c r="AC1035" s="41">
        <v>2588</v>
      </c>
      <c r="AD1035" s="41">
        <v>1574</v>
      </c>
      <c r="AE1035" s="41">
        <v>118</v>
      </c>
      <c r="AF1035" s="41">
        <v>495</v>
      </c>
      <c r="AG1035" s="41">
        <v>36</v>
      </c>
      <c r="AH1035" s="41">
        <v>0</v>
      </c>
    </row>
    <row r="1036" spans="1:34" hidden="1" x14ac:dyDescent="0.35">
      <c r="A1036" s="42">
        <v>0</v>
      </c>
      <c r="B1036" s="41">
        <v>2021</v>
      </c>
      <c r="C1036" s="41" t="s">
        <v>1172</v>
      </c>
      <c r="D1036" s="41" t="s">
        <v>1815</v>
      </c>
      <c r="E1036" s="41" t="s">
        <v>1815</v>
      </c>
      <c r="F1036" s="41">
        <v>502</v>
      </c>
      <c r="G1036" s="41">
        <v>87</v>
      </c>
      <c r="H1036" s="41">
        <v>59</v>
      </c>
      <c r="I1036" s="41">
        <v>63</v>
      </c>
      <c r="J1036" s="41">
        <v>47</v>
      </c>
      <c r="K1036" s="41">
        <v>55</v>
      </c>
      <c r="L1036" s="41">
        <v>68</v>
      </c>
      <c r="M1036" s="41">
        <v>55</v>
      </c>
      <c r="N1036" s="41">
        <v>43</v>
      </c>
      <c r="O1036" s="41">
        <v>25</v>
      </c>
      <c r="P1036" s="46">
        <v>0</v>
      </c>
      <c r="Q1036" s="46">
        <v>0</v>
      </c>
      <c r="R1036" s="46">
        <v>0</v>
      </c>
      <c r="S1036" s="46">
        <v>0</v>
      </c>
      <c r="T1036" s="49">
        <f t="shared" si="16"/>
        <v>0</v>
      </c>
      <c r="U1036" s="41">
        <v>248</v>
      </c>
      <c r="V1036" s="41">
        <v>254</v>
      </c>
      <c r="W1036" s="41">
        <v>7</v>
      </c>
      <c r="X1036" s="41">
        <v>3</v>
      </c>
      <c r="Y1036" s="41">
        <v>1</v>
      </c>
      <c r="Z1036" s="41">
        <v>91</v>
      </c>
      <c r="AA1036" s="41">
        <v>22</v>
      </c>
      <c r="AB1036" s="41">
        <v>1</v>
      </c>
      <c r="AC1036" s="41">
        <v>377</v>
      </c>
      <c r="AD1036" s="41">
        <v>202</v>
      </c>
      <c r="AE1036" s="41">
        <v>16</v>
      </c>
      <c r="AF1036" s="41">
        <v>73</v>
      </c>
      <c r="AG1036" s="41">
        <v>0</v>
      </c>
      <c r="AH1036" s="41">
        <v>0</v>
      </c>
    </row>
    <row r="1037" spans="1:34" x14ac:dyDescent="0.35">
      <c r="A1037" s="42">
        <v>1</v>
      </c>
      <c r="B1037" s="41">
        <v>2021</v>
      </c>
      <c r="C1037" s="41" t="s">
        <v>1172</v>
      </c>
      <c r="D1037" s="41" t="s">
        <v>882</v>
      </c>
      <c r="E1037" s="41" t="s">
        <v>882</v>
      </c>
      <c r="F1037" s="41">
        <v>463</v>
      </c>
      <c r="G1037" s="41">
        <v>0</v>
      </c>
      <c r="H1037" s="41">
        <v>0</v>
      </c>
      <c r="I1037" s="41">
        <v>0</v>
      </c>
      <c r="J1037" s="41">
        <v>0</v>
      </c>
      <c r="K1037" s="41">
        <v>0</v>
      </c>
      <c r="L1037" s="41">
        <v>0</v>
      </c>
      <c r="M1037" s="41">
        <v>0</v>
      </c>
      <c r="N1037" s="41">
        <v>59</v>
      </c>
      <c r="O1037" s="41">
        <v>80</v>
      </c>
      <c r="P1037" s="46">
        <v>81</v>
      </c>
      <c r="Q1037" s="46">
        <v>82</v>
      </c>
      <c r="R1037" s="46">
        <v>88</v>
      </c>
      <c r="S1037" s="46">
        <v>73</v>
      </c>
      <c r="T1037" s="49">
        <f t="shared" si="16"/>
        <v>324</v>
      </c>
      <c r="U1037" s="41">
        <v>211</v>
      </c>
      <c r="V1037" s="41">
        <v>252</v>
      </c>
      <c r="W1037" s="41">
        <v>0</v>
      </c>
      <c r="X1037" s="41">
        <v>0</v>
      </c>
      <c r="Y1037" s="41">
        <v>0</v>
      </c>
      <c r="Z1037" s="41">
        <v>1</v>
      </c>
      <c r="AA1037" s="41">
        <v>0</v>
      </c>
      <c r="AB1037" s="41">
        <v>0</v>
      </c>
      <c r="AC1037" s="41">
        <v>462</v>
      </c>
      <c r="AD1037" s="41">
        <v>321</v>
      </c>
      <c r="AE1037" s="41">
        <v>0</v>
      </c>
      <c r="AF1037" s="41">
        <v>20</v>
      </c>
      <c r="AG1037" s="41">
        <v>0</v>
      </c>
      <c r="AH1037" s="41">
        <v>0</v>
      </c>
    </row>
    <row r="1038" spans="1:34" x14ac:dyDescent="0.35">
      <c r="A1038" s="42">
        <v>1</v>
      </c>
      <c r="B1038" s="41">
        <v>2021</v>
      </c>
      <c r="C1038" s="41" t="s">
        <v>1172</v>
      </c>
      <c r="D1038" s="41" t="s">
        <v>886</v>
      </c>
      <c r="E1038" s="41" t="s">
        <v>886</v>
      </c>
      <c r="F1038" s="41">
        <v>751</v>
      </c>
      <c r="G1038" s="41">
        <v>44</v>
      </c>
      <c r="H1038" s="41">
        <v>39</v>
      </c>
      <c r="I1038" s="41">
        <v>36</v>
      </c>
      <c r="J1038" s="41">
        <v>45</v>
      </c>
      <c r="K1038" s="41">
        <v>40</v>
      </c>
      <c r="L1038" s="41">
        <v>45</v>
      </c>
      <c r="M1038" s="41">
        <v>50</v>
      </c>
      <c r="N1038" s="41">
        <v>60</v>
      </c>
      <c r="O1038" s="41">
        <v>58</v>
      </c>
      <c r="P1038" s="46">
        <v>93</v>
      </c>
      <c r="Q1038" s="46">
        <v>103</v>
      </c>
      <c r="R1038" s="46">
        <v>66</v>
      </c>
      <c r="S1038" s="46">
        <v>72</v>
      </c>
      <c r="T1038" s="49">
        <f t="shared" si="16"/>
        <v>334</v>
      </c>
      <c r="U1038" s="41">
        <v>379</v>
      </c>
      <c r="V1038" s="41">
        <v>372</v>
      </c>
      <c r="W1038" s="41">
        <v>2</v>
      </c>
      <c r="X1038" s="41">
        <v>6</v>
      </c>
      <c r="Y1038" s="41">
        <v>6</v>
      </c>
      <c r="Z1038" s="41">
        <v>101</v>
      </c>
      <c r="AA1038" s="41">
        <v>3</v>
      </c>
      <c r="AB1038" s="41">
        <v>6</v>
      </c>
      <c r="AC1038" s="41">
        <v>627</v>
      </c>
      <c r="AD1038" s="41">
        <v>178</v>
      </c>
      <c r="AE1038" s="41">
        <v>17</v>
      </c>
      <c r="AF1038" s="41">
        <v>127</v>
      </c>
      <c r="AG1038" s="41">
        <v>0</v>
      </c>
      <c r="AH1038" s="41">
        <v>0</v>
      </c>
    </row>
    <row r="1039" spans="1:34" x14ac:dyDescent="0.35">
      <c r="A1039" s="42">
        <v>1</v>
      </c>
      <c r="B1039" s="41">
        <v>2021</v>
      </c>
      <c r="C1039" s="41" t="s">
        <v>1172</v>
      </c>
      <c r="D1039" s="41" t="s">
        <v>1095</v>
      </c>
      <c r="E1039" s="41" t="s">
        <v>1095</v>
      </c>
      <c r="F1039" s="41">
        <v>1034</v>
      </c>
      <c r="G1039" s="41">
        <v>90</v>
      </c>
      <c r="H1039" s="41">
        <v>97</v>
      </c>
      <c r="I1039" s="41">
        <v>102</v>
      </c>
      <c r="J1039" s="41">
        <v>102</v>
      </c>
      <c r="K1039" s="41">
        <v>111</v>
      </c>
      <c r="L1039" s="41">
        <v>113</v>
      </c>
      <c r="M1039" s="41">
        <v>132</v>
      </c>
      <c r="N1039" s="41">
        <v>130</v>
      </c>
      <c r="O1039" s="41">
        <v>121</v>
      </c>
      <c r="P1039" s="46">
        <v>36</v>
      </c>
      <c r="Q1039" s="46">
        <v>0</v>
      </c>
      <c r="R1039" s="46">
        <v>0</v>
      </c>
      <c r="S1039" s="46">
        <v>0</v>
      </c>
      <c r="T1039" s="49">
        <f t="shared" si="16"/>
        <v>36</v>
      </c>
      <c r="U1039" s="41">
        <v>591</v>
      </c>
      <c r="V1039" s="41">
        <v>443</v>
      </c>
      <c r="W1039" s="41">
        <v>9</v>
      </c>
      <c r="X1039" s="41">
        <v>7</v>
      </c>
      <c r="Y1039" s="41">
        <v>6</v>
      </c>
      <c r="Z1039" s="41">
        <v>163</v>
      </c>
      <c r="AA1039" s="41">
        <v>52</v>
      </c>
      <c r="AB1039" s="41">
        <v>4</v>
      </c>
      <c r="AC1039" s="41">
        <v>793</v>
      </c>
      <c r="AD1039" s="41">
        <v>353</v>
      </c>
      <c r="AE1039" s="41">
        <v>40</v>
      </c>
      <c r="AF1039" s="41">
        <v>101</v>
      </c>
      <c r="AG1039" s="41">
        <v>2</v>
      </c>
      <c r="AH1039" s="41">
        <v>0</v>
      </c>
    </row>
    <row r="1040" spans="1:34" hidden="1" x14ac:dyDescent="0.35">
      <c r="A1040" s="42">
        <v>0</v>
      </c>
      <c r="B1040" s="41">
        <v>2021</v>
      </c>
      <c r="C1040" s="41" t="s">
        <v>1172</v>
      </c>
      <c r="D1040" s="41" t="s">
        <v>1824</v>
      </c>
      <c r="E1040" s="41" t="s">
        <v>1824</v>
      </c>
      <c r="F1040" s="41">
        <v>526</v>
      </c>
      <c r="G1040" s="41">
        <v>71</v>
      </c>
      <c r="H1040" s="41">
        <v>75</v>
      </c>
      <c r="I1040" s="41">
        <v>73</v>
      </c>
      <c r="J1040" s="41">
        <v>73</v>
      </c>
      <c r="K1040" s="41">
        <v>78</v>
      </c>
      <c r="L1040" s="41">
        <v>79</v>
      </c>
      <c r="M1040" s="41">
        <v>77</v>
      </c>
      <c r="N1040" s="41">
        <v>0</v>
      </c>
      <c r="O1040" s="41">
        <v>0</v>
      </c>
      <c r="P1040" s="46">
        <v>0</v>
      </c>
      <c r="Q1040" s="46">
        <v>0</v>
      </c>
      <c r="R1040" s="46">
        <v>0</v>
      </c>
      <c r="S1040" s="46">
        <v>0</v>
      </c>
      <c r="T1040" s="49">
        <f t="shared" si="16"/>
        <v>0</v>
      </c>
      <c r="U1040" s="41">
        <v>249</v>
      </c>
      <c r="V1040" s="41">
        <v>277</v>
      </c>
      <c r="W1040" s="41">
        <v>0</v>
      </c>
      <c r="X1040" s="41">
        <v>2</v>
      </c>
      <c r="Y1040" s="41">
        <v>4</v>
      </c>
      <c r="Z1040" s="41">
        <v>58</v>
      </c>
      <c r="AA1040" s="41">
        <v>23</v>
      </c>
      <c r="AB1040" s="41">
        <v>0</v>
      </c>
      <c r="AC1040" s="41">
        <v>439</v>
      </c>
      <c r="AD1040" s="41">
        <v>116</v>
      </c>
      <c r="AE1040" s="41">
        <v>5</v>
      </c>
      <c r="AF1040" s="41">
        <v>56</v>
      </c>
      <c r="AG1040" s="41">
        <v>0</v>
      </c>
      <c r="AH1040" s="41">
        <v>0</v>
      </c>
    </row>
    <row r="1041" spans="1:34" x14ac:dyDescent="0.35">
      <c r="A1041" s="42">
        <v>1</v>
      </c>
      <c r="B1041" s="41">
        <v>2021</v>
      </c>
      <c r="C1041" s="41" t="s">
        <v>1172</v>
      </c>
      <c r="D1041" s="41" t="s">
        <v>896</v>
      </c>
      <c r="E1041" s="41" t="s">
        <v>896</v>
      </c>
      <c r="F1041" s="41">
        <v>443</v>
      </c>
      <c r="G1041" s="41">
        <v>35</v>
      </c>
      <c r="H1041" s="41">
        <v>31</v>
      </c>
      <c r="I1041" s="41">
        <v>30</v>
      </c>
      <c r="J1041" s="41">
        <v>34</v>
      </c>
      <c r="K1041" s="41">
        <v>33</v>
      </c>
      <c r="L1041" s="41">
        <v>35</v>
      </c>
      <c r="M1041" s="41">
        <v>38</v>
      </c>
      <c r="N1041" s="41">
        <v>33</v>
      </c>
      <c r="O1041" s="41">
        <v>33</v>
      </c>
      <c r="P1041" s="46">
        <v>39</v>
      </c>
      <c r="Q1041" s="46">
        <v>38</v>
      </c>
      <c r="R1041" s="46">
        <v>30</v>
      </c>
      <c r="S1041" s="46">
        <v>34</v>
      </c>
      <c r="T1041" s="49">
        <f t="shared" si="16"/>
        <v>141</v>
      </c>
      <c r="U1041" s="41">
        <v>215</v>
      </c>
      <c r="V1041" s="41">
        <v>228</v>
      </c>
      <c r="W1041" s="41">
        <v>4</v>
      </c>
      <c r="X1041" s="41">
        <v>1</v>
      </c>
      <c r="Y1041" s="41">
        <v>5</v>
      </c>
      <c r="Z1041" s="41">
        <v>59</v>
      </c>
      <c r="AA1041" s="41">
        <v>16</v>
      </c>
      <c r="AB1041" s="41">
        <v>0</v>
      </c>
      <c r="AC1041" s="41">
        <v>358</v>
      </c>
      <c r="AD1041" s="41">
        <v>187</v>
      </c>
      <c r="AE1041" s="41">
        <v>15</v>
      </c>
      <c r="AF1041" s="41">
        <v>92</v>
      </c>
      <c r="AG1041" s="41">
        <v>3</v>
      </c>
      <c r="AH1041" s="41">
        <v>4</v>
      </c>
    </row>
    <row r="1042" spans="1:34" hidden="1" x14ac:dyDescent="0.35">
      <c r="A1042" s="42">
        <v>0</v>
      </c>
      <c r="B1042" s="41">
        <v>2021</v>
      </c>
      <c r="C1042" s="41" t="s">
        <v>1172</v>
      </c>
      <c r="D1042" s="41" t="s">
        <v>1825</v>
      </c>
      <c r="E1042" s="41" t="s">
        <v>1825</v>
      </c>
      <c r="F1042" s="41">
        <v>793</v>
      </c>
      <c r="G1042" s="41">
        <v>102</v>
      </c>
      <c r="H1042" s="41">
        <v>91</v>
      </c>
      <c r="I1042" s="41">
        <v>104</v>
      </c>
      <c r="J1042" s="41">
        <v>95</v>
      </c>
      <c r="K1042" s="41">
        <v>107</v>
      </c>
      <c r="L1042" s="41">
        <v>65</v>
      </c>
      <c r="M1042" s="41">
        <v>72</v>
      </c>
      <c r="N1042" s="41">
        <v>88</v>
      </c>
      <c r="O1042" s="41">
        <v>69</v>
      </c>
      <c r="P1042" s="46">
        <v>0</v>
      </c>
      <c r="Q1042" s="46">
        <v>0</v>
      </c>
      <c r="R1042" s="46">
        <v>0</v>
      </c>
      <c r="S1042" s="46">
        <v>0</v>
      </c>
      <c r="T1042" s="49">
        <f t="shared" si="16"/>
        <v>0</v>
      </c>
      <c r="U1042" s="41">
        <v>409</v>
      </c>
      <c r="V1042" s="41">
        <v>384</v>
      </c>
      <c r="W1042" s="41">
        <v>7</v>
      </c>
      <c r="X1042" s="41">
        <v>22</v>
      </c>
      <c r="Y1042" s="41">
        <v>15</v>
      </c>
      <c r="Z1042" s="41">
        <v>469</v>
      </c>
      <c r="AA1042" s="41">
        <v>18</v>
      </c>
      <c r="AB1042" s="41">
        <v>98</v>
      </c>
      <c r="AC1042" s="41">
        <v>164</v>
      </c>
      <c r="AD1042" s="41">
        <v>510</v>
      </c>
      <c r="AE1042" s="41">
        <v>232</v>
      </c>
      <c r="AF1042" s="41">
        <v>73</v>
      </c>
      <c r="AG1042" s="41">
        <v>0</v>
      </c>
      <c r="AH1042" s="41">
        <v>0</v>
      </c>
    </row>
    <row r="1043" spans="1:34" hidden="1" x14ac:dyDescent="0.35">
      <c r="A1043" s="42">
        <v>0</v>
      </c>
      <c r="B1043" s="41">
        <v>2021</v>
      </c>
      <c r="C1043" s="41" t="s">
        <v>1172</v>
      </c>
      <c r="D1043" s="41" t="s">
        <v>1827</v>
      </c>
      <c r="E1043" s="41" t="s">
        <v>1827</v>
      </c>
      <c r="F1043" s="41">
        <v>455</v>
      </c>
      <c r="G1043" s="41">
        <v>48</v>
      </c>
      <c r="H1043" s="41">
        <v>77</v>
      </c>
      <c r="I1043" s="41">
        <v>73</v>
      </c>
      <c r="J1043" s="41">
        <v>77</v>
      </c>
      <c r="K1043" s="41">
        <v>77</v>
      </c>
      <c r="L1043" s="41">
        <v>51</v>
      </c>
      <c r="M1043" s="41">
        <v>52</v>
      </c>
      <c r="N1043" s="41">
        <v>0</v>
      </c>
      <c r="O1043" s="41">
        <v>0</v>
      </c>
      <c r="P1043" s="46">
        <v>0</v>
      </c>
      <c r="Q1043" s="46">
        <v>0</v>
      </c>
      <c r="R1043" s="46">
        <v>0</v>
      </c>
      <c r="S1043" s="46">
        <v>0</v>
      </c>
      <c r="T1043" s="49">
        <f t="shared" si="16"/>
        <v>0</v>
      </c>
      <c r="U1043" s="41">
        <v>210</v>
      </c>
      <c r="V1043" s="41">
        <v>245</v>
      </c>
      <c r="W1043" s="41">
        <v>2</v>
      </c>
      <c r="X1043" s="41">
        <v>5</v>
      </c>
      <c r="Y1043" s="41">
        <v>17</v>
      </c>
      <c r="Z1043" s="41">
        <v>69</v>
      </c>
      <c r="AA1043" s="41">
        <v>19</v>
      </c>
      <c r="AB1043" s="41">
        <v>21</v>
      </c>
      <c r="AC1043" s="41">
        <v>322</v>
      </c>
      <c r="AD1043" s="41">
        <v>68</v>
      </c>
      <c r="AE1043" s="41">
        <v>11</v>
      </c>
      <c r="AF1043" s="41">
        <v>56</v>
      </c>
      <c r="AG1043" s="41">
        <v>0</v>
      </c>
      <c r="AH1043" s="41">
        <v>0</v>
      </c>
    </row>
    <row r="1044" spans="1:34" hidden="1" x14ac:dyDescent="0.35">
      <c r="A1044" s="42">
        <v>0</v>
      </c>
      <c r="B1044" s="41">
        <v>2021</v>
      </c>
      <c r="C1044" s="41" t="s">
        <v>1172</v>
      </c>
      <c r="D1044" s="41" t="s">
        <v>1829</v>
      </c>
      <c r="E1044" s="41" t="s">
        <v>1829</v>
      </c>
      <c r="F1044" s="41">
        <v>640</v>
      </c>
      <c r="G1044" s="41">
        <v>64</v>
      </c>
      <c r="H1044" s="41">
        <v>63</v>
      </c>
      <c r="I1044" s="41">
        <v>62</v>
      </c>
      <c r="J1044" s="41">
        <v>64</v>
      </c>
      <c r="K1044" s="41">
        <v>63</v>
      </c>
      <c r="L1044" s="41">
        <v>94</v>
      </c>
      <c r="M1044" s="41">
        <v>88</v>
      </c>
      <c r="N1044" s="41">
        <v>83</v>
      </c>
      <c r="O1044" s="41">
        <v>59</v>
      </c>
      <c r="P1044" s="46">
        <v>0</v>
      </c>
      <c r="Q1044" s="46">
        <v>0</v>
      </c>
      <c r="R1044" s="46">
        <v>0</v>
      </c>
      <c r="S1044" s="46">
        <v>0</v>
      </c>
      <c r="T1044" s="49">
        <f t="shared" si="16"/>
        <v>0</v>
      </c>
      <c r="U1044" s="41">
        <v>329</v>
      </c>
      <c r="V1044" s="41">
        <v>311</v>
      </c>
      <c r="W1044" s="41">
        <v>0</v>
      </c>
      <c r="X1044" s="41">
        <v>5</v>
      </c>
      <c r="Y1044" s="41">
        <v>16</v>
      </c>
      <c r="Z1044" s="41">
        <v>69</v>
      </c>
      <c r="AA1044" s="41">
        <v>35</v>
      </c>
      <c r="AB1044" s="41">
        <v>0</v>
      </c>
      <c r="AC1044" s="41">
        <v>515</v>
      </c>
      <c r="AD1044" s="41">
        <v>151</v>
      </c>
      <c r="AE1044" s="41">
        <v>10</v>
      </c>
      <c r="AF1044" s="41">
        <v>95</v>
      </c>
      <c r="AG1044" s="41">
        <v>0</v>
      </c>
      <c r="AH1044" s="41">
        <v>0</v>
      </c>
    </row>
    <row r="1045" spans="1:34" hidden="1" x14ac:dyDescent="0.35">
      <c r="A1045" s="42">
        <v>0</v>
      </c>
      <c r="B1045" s="41">
        <v>2021</v>
      </c>
      <c r="C1045" s="41" t="s">
        <v>1172</v>
      </c>
      <c r="D1045" s="41" t="s">
        <v>1837</v>
      </c>
      <c r="E1045" s="41" t="s">
        <v>1837</v>
      </c>
      <c r="F1045" s="41">
        <v>32</v>
      </c>
      <c r="G1045" s="41">
        <v>32</v>
      </c>
      <c r="H1045" s="41">
        <v>0</v>
      </c>
      <c r="I1045" s="41">
        <v>0</v>
      </c>
      <c r="J1045" s="41">
        <v>0</v>
      </c>
      <c r="K1045" s="41">
        <v>0</v>
      </c>
      <c r="L1045" s="41">
        <v>0</v>
      </c>
      <c r="M1045" s="41">
        <v>0</v>
      </c>
      <c r="N1045" s="41">
        <v>0</v>
      </c>
      <c r="O1045" s="41">
        <v>0</v>
      </c>
      <c r="P1045" s="46">
        <v>0</v>
      </c>
      <c r="Q1045" s="46">
        <v>0</v>
      </c>
      <c r="R1045" s="46">
        <v>0</v>
      </c>
      <c r="S1045" s="46">
        <v>0</v>
      </c>
      <c r="T1045" s="49">
        <f t="shared" si="16"/>
        <v>0</v>
      </c>
      <c r="U1045" s="41">
        <v>19</v>
      </c>
      <c r="V1045" s="41">
        <v>13</v>
      </c>
      <c r="W1045" s="41">
        <v>0</v>
      </c>
      <c r="X1045" s="41">
        <v>0</v>
      </c>
      <c r="Y1045" s="41">
        <v>0</v>
      </c>
      <c r="Z1045" s="41">
        <v>4</v>
      </c>
      <c r="AA1045" s="41">
        <v>1</v>
      </c>
      <c r="AB1045" s="41">
        <v>0</v>
      </c>
      <c r="AC1045" s="41">
        <v>27</v>
      </c>
      <c r="AD1045" s="41">
        <v>9</v>
      </c>
      <c r="AE1045" s="41">
        <v>0</v>
      </c>
      <c r="AF1045" s="41">
        <v>9</v>
      </c>
      <c r="AG1045" s="41">
        <v>0</v>
      </c>
      <c r="AH1045" s="41">
        <v>0</v>
      </c>
    </row>
    <row r="1046" spans="1:34" hidden="1" x14ac:dyDescent="0.35">
      <c r="A1046" s="42">
        <v>0</v>
      </c>
      <c r="B1046" s="41">
        <v>2021</v>
      </c>
      <c r="C1046" s="41" t="s">
        <v>1172</v>
      </c>
      <c r="D1046" s="41" t="s">
        <v>1838</v>
      </c>
      <c r="E1046" s="41" t="s">
        <v>1838</v>
      </c>
      <c r="F1046" s="41">
        <v>581</v>
      </c>
      <c r="G1046" s="41">
        <v>64</v>
      </c>
      <c r="H1046" s="41">
        <v>47</v>
      </c>
      <c r="I1046" s="41">
        <v>69</v>
      </c>
      <c r="J1046" s="41">
        <v>71</v>
      </c>
      <c r="K1046" s="41">
        <v>71</v>
      </c>
      <c r="L1046" s="41">
        <v>52</v>
      </c>
      <c r="M1046" s="41">
        <v>81</v>
      </c>
      <c r="N1046" s="41">
        <v>58</v>
      </c>
      <c r="O1046" s="41">
        <v>68</v>
      </c>
      <c r="P1046" s="46">
        <v>0</v>
      </c>
      <c r="Q1046" s="46">
        <v>0</v>
      </c>
      <c r="R1046" s="46">
        <v>0</v>
      </c>
      <c r="S1046" s="46">
        <v>0</v>
      </c>
      <c r="T1046" s="49">
        <f t="shared" si="16"/>
        <v>0</v>
      </c>
      <c r="U1046" s="41">
        <v>257</v>
      </c>
      <c r="V1046" s="41">
        <v>324</v>
      </c>
      <c r="W1046" s="41">
        <v>1</v>
      </c>
      <c r="X1046" s="41">
        <v>4</v>
      </c>
      <c r="Y1046" s="41">
        <v>12</v>
      </c>
      <c r="Z1046" s="41">
        <v>31</v>
      </c>
      <c r="AA1046" s="41">
        <v>12</v>
      </c>
      <c r="AB1046" s="41">
        <v>1</v>
      </c>
      <c r="AC1046" s="41">
        <v>520</v>
      </c>
      <c r="AD1046" s="41">
        <v>27</v>
      </c>
      <c r="AE1046" s="41">
        <v>8</v>
      </c>
      <c r="AF1046" s="41">
        <v>48</v>
      </c>
      <c r="AG1046" s="41">
        <v>0</v>
      </c>
      <c r="AH1046" s="41">
        <v>0</v>
      </c>
    </row>
    <row r="1047" spans="1:34" x14ac:dyDescent="0.35">
      <c r="A1047" s="42">
        <v>1</v>
      </c>
      <c r="B1047" s="41">
        <v>2021</v>
      </c>
      <c r="C1047" s="41" t="s">
        <v>1172</v>
      </c>
      <c r="D1047" s="41" t="s">
        <v>1874</v>
      </c>
      <c r="E1047" s="41" t="s">
        <v>1874</v>
      </c>
      <c r="F1047" s="41">
        <v>109</v>
      </c>
      <c r="G1047" s="41">
        <v>0</v>
      </c>
      <c r="H1047" s="41">
        <v>0</v>
      </c>
      <c r="I1047" s="41">
        <v>0</v>
      </c>
      <c r="J1047" s="41">
        <v>0</v>
      </c>
      <c r="K1047" s="41">
        <v>0</v>
      </c>
      <c r="L1047" s="41">
        <v>0</v>
      </c>
      <c r="M1047" s="41">
        <v>0</v>
      </c>
      <c r="N1047" s="41">
        <v>0</v>
      </c>
      <c r="O1047" s="41">
        <v>0</v>
      </c>
      <c r="P1047" s="46">
        <v>29</v>
      </c>
      <c r="Q1047" s="46">
        <v>27</v>
      </c>
      <c r="R1047" s="46">
        <v>27</v>
      </c>
      <c r="S1047" s="46">
        <v>26</v>
      </c>
      <c r="T1047" s="49">
        <f t="shared" si="16"/>
        <v>109</v>
      </c>
      <c r="U1047" s="41">
        <v>47</v>
      </c>
      <c r="V1047" s="41">
        <v>62</v>
      </c>
      <c r="W1047" s="41">
        <v>0</v>
      </c>
      <c r="X1047" s="41">
        <v>0</v>
      </c>
      <c r="Y1047" s="41">
        <v>2</v>
      </c>
      <c r="Z1047" s="41">
        <v>3</v>
      </c>
      <c r="AA1047" s="41">
        <v>2</v>
      </c>
      <c r="AB1047" s="41">
        <v>0</v>
      </c>
      <c r="AC1047" s="41">
        <v>102</v>
      </c>
      <c r="AD1047" s="41">
        <v>0</v>
      </c>
      <c r="AE1047" s="41">
        <v>0</v>
      </c>
      <c r="AF1047" s="41">
        <v>0</v>
      </c>
      <c r="AG1047" s="41">
        <v>0</v>
      </c>
      <c r="AH1047" s="41">
        <v>0</v>
      </c>
    </row>
  </sheetData>
  <sheetProtection algorithmName="SHA-512" hashValue="4gbFOMr20AApDp437hlRox75sQ/6iXTWBBf136Shfhf1M90bD+Z1vf2YjTsHFPUn0umOxss3eVmX6bimwlWKZA==" saltValue="csc0oa+Eabhbm5pLeUrIuA==" spinCount="100000" sheet="1" objects="1" scenarios="1"/>
  <autoFilter ref="A1:AH1047" xr:uid="{D615DE11-0DF3-40D6-963D-8CD7D9F5F0A6}">
    <filterColumn colId="0">
      <filters>
        <filter val="1"/>
      </filters>
    </filterColumn>
  </autoFilter>
  <conditionalFormatting sqref="U2:AH1047">
    <cfRule type="cellIs" dxfId="0" priority="1" operator="greaterThan">
      <formula>$T2</formula>
    </cfRule>
  </conditionalFormatting>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pageSetUpPr fitToPage="1"/>
  </sheetPr>
  <dimension ref="A1:H990"/>
  <sheetViews>
    <sheetView workbookViewId="0">
      <selection activeCell="B1" sqref="B1"/>
    </sheetView>
  </sheetViews>
  <sheetFormatPr defaultColWidth="11.08203125" defaultRowHeight="15" customHeight="1" x14ac:dyDescent="0.35"/>
  <cols>
    <col min="1" max="1" width="72.58203125" customWidth="1"/>
    <col min="2" max="2" width="81.4140625" customWidth="1"/>
  </cols>
  <sheetData>
    <row r="1" spans="1:8" ht="409.5" customHeight="1" x14ac:dyDescent="0.35">
      <c r="A1" s="1" t="s">
        <v>1915</v>
      </c>
      <c r="B1" s="2" t="s">
        <v>1916</v>
      </c>
      <c r="C1" s="3"/>
      <c r="D1" s="3"/>
      <c r="E1" s="3"/>
      <c r="F1" s="3"/>
      <c r="G1" s="3"/>
      <c r="H1" s="3"/>
    </row>
    <row r="2" spans="1:8" ht="25.5" customHeight="1" x14ac:dyDescent="0.35">
      <c r="A2" s="2"/>
      <c r="B2" s="3"/>
      <c r="C2" s="3"/>
      <c r="D2" s="3"/>
      <c r="E2" s="3"/>
      <c r="F2" s="3"/>
      <c r="G2" s="3"/>
      <c r="H2" s="3"/>
    </row>
    <row r="3" spans="1:8" ht="19.5" customHeight="1" x14ac:dyDescent="0.35">
      <c r="A3" s="3"/>
      <c r="B3" s="3"/>
      <c r="C3" s="3"/>
      <c r="D3" s="3"/>
      <c r="E3" s="3"/>
      <c r="F3" s="3"/>
      <c r="G3" s="3"/>
      <c r="H3" s="3"/>
    </row>
    <row r="4" spans="1:8" ht="19.5" customHeight="1" x14ac:dyDescent="0.35">
      <c r="A4" s="3"/>
      <c r="B4" s="3"/>
      <c r="C4" s="3"/>
      <c r="D4" s="3"/>
      <c r="E4" s="3"/>
      <c r="F4" s="3"/>
      <c r="G4" s="3"/>
      <c r="H4" s="3"/>
    </row>
    <row r="5" spans="1:8" ht="19.5" customHeight="1" x14ac:dyDescent="0.35">
      <c r="A5" s="3"/>
      <c r="B5" s="3"/>
      <c r="C5" s="3"/>
      <c r="D5" s="3"/>
      <c r="E5" s="3"/>
      <c r="F5" s="3"/>
      <c r="G5" s="3"/>
      <c r="H5" s="3"/>
    </row>
    <row r="6" spans="1:8" ht="19.5" customHeight="1" x14ac:dyDescent="0.35">
      <c r="A6" s="3"/>
      <c r="B6" s="3"/>
      <c r="C6" s="3"/>
      <c r="D6" s="3"/>
      <c r="E6" s="3"/>
      <c r="F6" s="3"/>
      <c r="G6" s="3"/>
      <c r="H6" s="3"/>
    </row>
    <row r="7" spans="1:8" ht="19.5" customHeight="1" x14ac:dyDescent="0.35">
      <c r="A7" s="3"/>
      <c r="B7" s="3"/>
      <c r="C7" s="3"/>
      <c r="D7" s="3"/>
      <c r="E7" s="3"/>
      <c r="F7" s="3"/>
      <c r="G7" s="3"/>
      <c r="H7" s="3"/>
    </row>
    <row r="8" spans="1:8" ht="19.5" customHeight="1" x14ac:dyDescent="0.35">
      <c r="A8" s="3"/>
      <c r="B8" s="3"/>
      <c r="C8" s="3"/>
      <c r="D8" s="3"/>
      <c r="E8" s="3"/>
      <c r="F8" s="3"/>
      <c r="G8" s="3"/>
      <c r="H8" s="3"/>
    </row>
    <row r="9" spans="1:8" ht="19.5" customHeight="1" x14ac:dyDescent="0.35">
      <c r="A9" s="3"/>
      <c r="B9" s="3"/>
      <c r="C9" s="3"/>
      <c r="D9" s="3"/>
      <c r="E9" s="3"/>
      <c r="F9" s="3"/>
      <c r="G9" s="3"/>
      <c r="H9" s="3"/>
    </row>
    <row r="10" spans="1:8" ht="15.5" x14ac:dyDescent="0.35">
      <c r="A10" s="3"/>
      <c r="B10" s="3"/>
      <c r="C10" s="3"/>
      <c r="D10" s="3"/>
      <c r="E10" s="3"/>
      <c r="F10" s="3"/>
      <c r="G10" s="3"/>
      <c r="H10" s="3"/>
    </row>
    <row r="11" spans="1:8" ht="15.75" customHeight="1" x14ac:dyDescent="0.35">
      <c r="A11" s="3"/>
      <c r="B11" s="3"/>
      <c r="C11" s="3"/>
      <c r="D11" s="3"/>
      <c r="E11" s="3"/>
      <c r="F11" s="3"/>
      <c r="G11" s="3"/>
      <c r="H11" s="3"/>
    </row>
    <row r="12" spans="1:8" ht="15.75" customHeight="1" x14ac:dyDescent="0.35">
      <c r="A12" s="3"/>
      <c r="B12" s="3"/>
      <c r="C12" s="3"/>
      <c r="D12" s="3"/>
      <c r="E12" s="3"/>
      <c r="F12" s="3"/>
      <c r="G12" s="3"/>
      <c r="H12" s="3"/>
    </row>
    <row r="13" spans="1:8" ht="15.75" customHeight="1" x14ac:dyDescent="0.35">
      <c r="A13" s="3"/>
      <c r="B13" s="3"/>
      <c r="C13" s="3"/>
      <c r="D13" s="3"/>
      <c r="E13" s="3"/>
      <c r="F13" s="3"/>
      <c r="G13" s="3"/>
      <c r="H13" s="3"/>
    </row>
    <row r="14" spans="1:8" ht="15.75" customHeight="1" x14ac:dyDescent="0.35">
      <c r="A14" s="3"/>
      <c r="B14" s="3"/>
      <c r="C14" s="3"/>
      <c r="D14" s="3"/>
      <c r="E14" s="3"/>
      <c r="F14" s="3"/>
      <c r="G14" s="3"/>
      <c r="H14" s="3"/>
    </row>
    <row r="15" spans="1:8" ht="15.75" customHeight="1" x14ac:dyDescent="0.35">
      <c r="A15" s="3"/>
      <c r="B15" s="3"/>
      <c r="C15" s="3"/>
      <c r="D15" s="3"/>
      <c r="E15" s="3"/>
      <c r="F15" s="3"/>
      <c r="G15" s="3"/>
      <c r="H15" s="3"/>
    </row>
    <row r="16" spans="1:8" ht="15.75" customHeight="1" x14ac:dyDescent="0.35">
      <c r="A16" s="3"/>
      <c r="B16" s="3"/>
      <c r="C16" s="3"/>
      <c r="D16" s="3"/>
      <c r="E16" s="3"/>
      <c r="F16" s="3"/>
      <c r="G16" s="3"/>
      <c r="H16" s="3"/>
    </row>
    <row r="17" spans="1:8" ht="15.75" customHeight="1" x14ac:dyDescent="0.35">
      <c r="A17" s="3"/>
      <c r="B17" s="3"/>
      <c r="C17" s="3"/>
      <c r="D17" s="3"/>
      <c r="E17" s="3"/>
      <c r="F17" s="3"/>
      <c r="G17" s="3"/>
      <c r="H17" s="3"/>
    </row>
    <row r="18" spans="1:8" ht="15.75" customHeight="1" x14ac:dyDescent="0.35">
      <c r="A18" s="3"/>
      <c r="B18" s="3"/>
      <c r="C18" s="3"/>
      <c r="D18" s="3"/>
      <c r="E18" s="3"/>
      <c r="F18" s="3"/>
      <c r="G18" s="3"/>
      <c r="H18" s="3"/>
    </row>
    <row r="19" spans="1:8" ht="15.75" customHeight="1" x14ac:dyDescent="0.35">
      <c r="A19" s="3"/>
      <c r="B19" s="3"/>
      <c r="C19" s="3"/>
      <c r="D19" s="3"/>
      <c r="E19" s="3"/>
      <c r="F19" s="3"/>
      <c r="G19" s="3"/>
      <c r="H19" s="3"/>
    </row>
    <row r="20" spans="1:8" ht="15.75" customHeight="1" x14ac:dyDescent="0.35">
      <c r="A20" s="3"/>
      <c r="B20" s="3"/>
      <c r="C20" s="3"/>
      <c r="D20" s="3"/>
      <c r="E20" s="3"/>
      <c r="F20" s="3"/>
      <c r="G20" s="3"/>
      <c r="H20" s="3"/>
    </row>
    <row r="21" spans="1:8" ht="15.75" customHeight="1" x14ac:dyDescent="0.35">
      <c r="A21" s="3"/>
      <c r="B21" s="3"/>
      <c r="C21" s="3"/>
      <c r="D21" s="3"/>
      <c r="E21" s="3"/>
      <c r="F21" s="3"/>
      <c r="G21" s="3"/>
      <c r="H21" s="3"/>
    </row>
    <row r="22" spans="1:8" ht="15.75" customHeight="1" x14ac:dyDescent="0.35">
      <c r="A22" s="3"/>
      <c r="B22" s="3"/>
      <c r="C22" s="3"/>
      <c r="D22" s="3"/>
      <c r="E22" s="3"/>
      <c r="F22" s="3"/>
      <c r="G22" s="3"/>
      <c r="H22" s="3"/>
    </row>
    <row r="23" spans="1:8" ht="15.75" customHeight="1" x14ac:dyDescent="0.35">
      <c r="A23" s="3"/>
      <c r="B23" s="3"/>
      <c r="C23" s="3"/>
      <c r="D23" s="3"/>
      <c r="E23" s="3"/>
      <c r="F23" s="3"/>
      <c r="G23" s="3"/>
      <c r="H23" s="3"/>
    </row>
    <row r="24" spans="1:8" ht="15.75" customHeight="1" x14ac:dyDescent="0.35">
      <c r="A24" s="3"/>
      <c r="B24" s="3"/>
      <c r="C24" s="3"/>
      <c r="D24" s="3"/>
      <c r="E24" s="3"/>
      <c r="F24" s="3"/>
      <c r="G24" s="3"/>
      <c r="H24" s="3"/>
    </row>
    <row r="25" spans="1:8" ht="26.25" customHeight="1" x14ac:dyDescent="0.35">
      <c r="A25" s="3"/>
      <c r="B25" s="3"/>
      <c r="C25" s="3"/>
      <c r="D25" s="3"/>
      <c r="E25" s="3"/>
      <c r="F25" s="3"/>
      <c r="G25" s="3"/>
      <c r="H25" s="3"/>
    </row>
    <row r="26" spans="1:8" ht="15.75" customHeight="1" x14ac:dyDescent="0.35"/>
    <row r="27" spans="1:8" ht="15.75" customHeight="1" x14ac:dyDescent="0.35"/>
    <row r="28" spans="1:8" ht="15.75" customHeight="1" x14ac:dyDescent="0.35"/>
    <row r="29" spans="1:8" ht="15.75" customHeight="1" x14ac:dyDescent="0.35"/>
    <row r="30" spans="1:8" ht="15.75" customHeight="1" x14ac:dyDescent="0.35"/>
    <row r="31" spans="1:8" ht="15.75" customHeight="1" x14ac:dyDescent="0.35"/>
    <row r="32" spans="1:8"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sheetData>
  <printOptions horizontalCentered="1" gridLines="1"/>
  <pageMargins left="0.7" right="0.7" top="0.75" bottom="0.75" header="0" footer="0"/>
  <pageSetup fitToHeight="0" pageOrder="overThenDown" orientation="portrait" cellComments="atEnd"/>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outlinePr summaryBelow="0" summaryRight="0"/>
  </sheetPr>
  <dimension ref="A1:E999"/>
  <sheetViews>
    <sheetView topLeftCell="A7" workbookViewId="0">
      <selection activeCell="B12" sqref="B12:C12"/>
    </sheetView>
  </sheetViews>
  <sheetFormatPr defaultColWidth="11.08203125" defaultRowHeight="15" customHeight="1" x14ac:dyDescent="0.35"/>
  <cols>
    <col min="1" max="1" width="63" customWidth="1"/>
    <col min="2" max="2" width="10.08203125" customWidth="1"/>
    <col min="3" max="3" width="41.4140625" customWidth="1"/>
  </cols>
  <sheetData>
    <row r="1" spans="1:5" ht="30.75" customHeight="1" x14ac:dyDescent="0.35">
      <c r="A1" s="292" t="s">
        <v>1917</v>
      </c>
      <c r="B1" s="293"/>
      <c r="C1" s="59" t="s">
        <v>1918</v>
      </c>
    </row>
    <row r="2" spans="1:5" ht="39" customHeight="1" x14ac:dyDescent="0.35">
      <c r="A2" s="8" t="s">
        <v>1919</v>
      </c>
      <c r="B2" s="9" t="b">
        <v>1</v>
      </c>
    </row>
    <row r="3" spans="1:5" ht="39" customHeight="1" x14ac:dyDescent="0.35">
      <c r="A3" s="8" t="s">
        <v>1920</v>
      </c>
      <c r="B3" s="9" t="b">
        <v>1</v>
      </c>
    </row>
    <row r="4" spans="1:5" ht="39" customHeight="1" x14ac:dyDescent="0.35">
      <c r="A4" s="8" t="s">
        <v>1921</v>
      </c>
      <c r="B4" s="9" t="b">
        <v>1</v>
      </c>
    </row>
    <row r="5" spans="1:5" ht="39" customHeight="1" x14ac:dyDescent="0.35">
      <c r="A5" s="8" t="s">
        <v>1922</v>
      </c>
      <c r="B5" s="9" t="b">
        <v>1</v>
      </c>
    </row>
    <row r="6" spans="1:5" ht="76.5" customHeight="1" x14ac:dyDescent="0.35">
      <c r="A6" s="8" t="s">
        <v>1923</v>
      </c>
      <c r="B6" s="9" t="b">
        <v>1</v>
      </c>
    </row>
    <row r="7" spans="1:5" ht="51.75" customHeight="1" x14ac:dyDescent="0.35">
      <c r="A7" s="8" t="s">
        <v>1924</v>
      </c>
      <c r="B7" s="9" t="b">
        <v>1</v>
      </c>
    </row>
    <row r="8" spans="1:5" ht="51.75" customHeight="1" x14ac:dyDescent="0.35">
      <c r="A8" s="8" t="s">
        <v>1925</v>
      </c>
      <c r="B8" s="9" t="b">
        <v>1</v>
      </c>
    </row>
    <row r="9" spans="1:5" ht="49.5" customHeight="1" x14ac:dyDescent="0.35">
      <c r="A9" s="8" t="s">
        <v>1926</v>
      </c>
      <c r="B9" s="9" t="b">
        <v>1</v>
      </c>
    </row>
    <row r="10" spans="1:5" ht="27" customHeight="1" x14ac:dyDescent="0.35">
      <c r="A10" s="60" t="s">
        <v>1927</v>
      </c>
      <c r="B10" s="294" t="s">
        <v>1</v>
      </c>
      <c r="C10" s="293"/>
      <c r="D10" s="294" t="s">
        <v>1928</v>
      </c>
      <c r="E10" s="293"/>
    </row>
    <row r="11" spans="1:5" ht="43.5" customHeight="1" x14ac:dyDescent="0.35">
      <c r="A11" s="8" t="s">
        <v>1929</v>
      </c>
      <c r="B11" s="295" t="s">
        <v>1930</v>
      </c>
      <c r="C11" s="291"/>
      <c r="D11" s="296" t="s">
        <v>1931</v>
      </c>
      <c r="E11" s="291"/>
    </row>
    <row r="12" spans="1:5" ht="43.5" customHeight="1" x14ac:dyDescent="0.35">
      <c r="A12" s="8" t="s">
        <v>1932</v>
      </c>
      <c r="B12" s="296" t="s">
        <v>1933</v>
      </c>
      <c r="C12" s="291"/>
    </row>
    <row r="13" spans="1:5" ht="43.5" customHeight="1" x14ac:dyDescent="0.35">
      <c r="A13" s="8" t="s">
        <v>1934</v>
      </c>
      <c r="B13" s="296" t="s">
        <v>1935</v>
      </c>
      <c r="C13" s="291"/>
    </row>
    <row r="14" spans="1:5" ht="43.5" customHeight="1" x14ac:dyDescent="0.35">
      <c r="A14" s="8" t="s">
        <v>1936</v>
      </c>
      <c r="B14" s="296" t="s">
        <v>1933</v>
      </c>
      <c r="C14" s="291"/>
    </row>
    <row r="15" spans="1:5" ht="65.25" customHeight="1" x14ac:dyDescent="0.35">
      <c r="A15" s="8" t="s">
        <v>1937</v>
      </c>
      <c r="B15" s="290" t="s">
        <v>23</v>
      </c>
      <c r="C15" s="291"/>
      <c r="D15" s="5" t="s">
        <v>1938</v>
      </c>
    </row>
    <row r="16" spans="1:5" ht="65.25" customHeight="1" x14ac:dyDescent="0.35">
      <c r="A16" s="8" t="s">
        <v>1939</v>
      </c>
      <c r="B16" s="10" t="s">
        <v>23</v>
      </c>
      <c r="C16" s="10"/>
    </row>
    <row r="17" spans="1:3" ht="65.25" customHeight="1" x14ac:dyDescent="0.35">
      <c r="A17" s="8" t="s">
        <v>1940</v>
      </c>
      <c r="B17" s="290"/>
      <c r="C17" s="291"/>
    </row>
    <row r="18" spans="1:3" ht="15.5" x14ac:dyDescent="0.35">
      <c r="B18" s="10"/>
    </row>
    <row r="19" spans="1:3" ht="15.5" x14ac:dyDescent="0.35">
      <c r="A19" s="8"/>
      <c r="B19" s="10"/>
    </row>
    <row r="20" spans="1:3" ht="15.5" x14ac:dyDescent="0.35">
      <c r="A20" s="8"/>
      <c r="B20" s="10"/>
    </row>
    <row r="21" spans="1:3" ht="15.5" x14ac:dyDescent="0.35">
      <c r="A21" s="8"/>
      <c r="B21" s="10"/>
    </row>
    <row r="22" spans="1:3" ht="15.5" x14ac:dyDescent="0.35">
      <c r="A22" s="8"/>
      <c r="B22" s="10"/>
    </row>
    <row r="23" spans="1:3" ht="15.5" x14ac:dyDescent="0.35">
      <c r="A23" s="8"/>
      <c r="B23" s="10"/>
    </row>
    <row r="24" spans="1:3" ht="15.5" x14ac:dyDescent="0.35">
      <c r="A24" s="8"/>
      <c r="B24" s="10"/>
    </row>
    <row r="25" spans="1:3" ht="15.5" x14ac:dyDescent="0.35">
      <c r="A25" s="8"/>
      <c r="B25" s="10"/>
    </row>
    <row r="26" spans="1:3" ht="15.5" x14ac:dyDescent="0.35">
      <c r="A26" s="8"/>
      <c r="B26" s="10"/>
    </row>
    <row r="27" spans="1:3" ht="15.5" x14ac:dyDescent="0.35">
      <c r="A27" s="8"/>
      <c r="B27" s="10"/>
    </row>
    <row r="28" spans="1:3" ht="15.5" x14ac:dyDescent="0.35">
      <c r="A28" s="8"/>
      <c r="B28" s="10"/>
    </row>
    <row r="29" spans="1:3" ht="15.5" x14ac:dyDescent="0.35">
      <c r="A29" s="8"/>
      <c r="B29" s="10"/>
    </row>
    <row r="30" spans="1:3" ht="15.5" x14ac:dyDescent="0.35">
      <c r="A30" s="8"/>
      <c r="B30" s="10"/>
    </row>
    <row r="31" spans="1:3" ht="15.5" x14ac:dyDescent="0.35">
      <c r="A31" s="8"/>
      <c r="B31" s="10"/>
    </row>
    <row r="32" spans="1:3" ht="15.5" x14ac:dyDescent="0.35">
      <c r="A32" s="8"/>
      <c r="B32" s="10"/>
    </row>
    <row r="33" spans="1:2" ht="15.5" x14ac:dyDescent="0.35">
      <c r="A33" s="8"/>
      <c r="B33" s="10"/>
    </row>
    <row r="34" spans="1:2" ht="15.5" x14ac:dyDescent="0.35">
      <c r="A34" s="8"/>
      <c r="B34" s="10"/>
    </row>
    <row r="35" spans="1:2" ht="15.5" x14ac:dyDescent="0.35">
      <c r="A35" s="8"/>
      <c r="B35" s="10"/>
    </row>
    <row r="36" spans="1:2" ht="15.5" x14ac:dyDescent="0.35">
      <c r="A36" s="8"/>
      <c r="B36" s="10"/>
    </row>
    <row r="37" spans="1:2" ht="15.5" x14ac:dyDescent="0.35">
      <c r="A37" s="8"/>
      <c r="B37" s="10"/>
    </row>
    <row r="38" spans="1:2" ht="15.5" x14ac:dyDescent="0.35">
      <c r="A38" s="8"/>
      <c r="B38" s="10"/>
    </row>
    <row r="39" spans="1:2" ht="15.5" x14ac:dyDescent="0.35">
      <c r="A39" s="8"/>
      <c r="B39" s="10"/>
    </row>
    <row r="40" spans="1:2" ht="15.5" x14ac:dyDescent="0.35">
      <c r="A40" s="8"/>
      <c r="B40" s="10"/>
    </row>
    <row r="41" spans="1:2" ht="15.5" x14ac:dyDescent="0.35">
      <c r="A41" s="8"/>
      <c r="B41" s="10"/>
    </row>
    <row r="42" spans="1:2" ht="15.5" x14ac:dyDescent="0.35">
      <c r="A42" s="8"/>
      <c r="B42" s="10"/>
    </row>
    <row r="43" spans="1:2" ht="15.5" x14ac:dyDescent="0.35">
      <c r="A43" s="8"/>
      <c r="B43" s="10"/>
    </row>
    <row r="44" spans="1:2" ht="15.5" x14ac:dyDescent="0.35">
      <c r="A44" s="8"/>
      <c r="B44" s="10"/>
    </row>
    <row r="45" spans="1:2" ht="15.5" x14ac:dyDescent="0.35">
      <c r="A45" s="8"/>
      <c r="B45" s="10"/>
    </row>
    <row r="46" spans="1:2" ht="15.5" x14ac:dyDescent="0.35">
      <c r="A46" s="8"/>
      <c r="B46" s="10"/>
    </row>
    <row r="47" spans="1:2" ht="15.5" x14ac:dyDescent="0.35">
      <c r="A47" s="8"/>
      <c r="B47" s="10"/>
    </row>
    <row r="48" spans="1:2" ht="15.5" x14ac:dyDescent="0.35">
      <c r="A48" s="8"/>
      <c r="B48" s="10"/>
    </row>
    <row r="49" spans="1:2" ht="15.5" x14ac:dyDescent="0.35">
      <c r="A49" s="8"/>
      <c r="B49" s="10"/>
    </row>
    <row r="50" spans="1:2" ht="15.5" x14ac:dyDescent="0.35">
      <c r="A50" s="8"/>
      <c r="B50" s="10"/>
    </row>
    <row r="51" spans="1:2" ht="15.5" x14ac:dyDescent="0.35">
      <c r="A51" s="8"/>
      <c r="B51" s="10"/>
    </row>
    <row r="52" spans="1:2" ht="15.5" x14ac:dyDescent="0.35">
      <c r="A52" s="8"/>
      <c r="B52" s="10"/>
    </row>
    <row r="53" spans="1:2" ht="15.5" x14ac:dyDescent="0.35">
      <c r="A53" s="8"/>
      <c r="B53" s="10"/>
    </row>
    <row r="54" spans="1:2" ht="15.5" x14ac:dyDescent="0.35">
      <c r="A54" s="8"/>
      <c r="B54" s="10"/>
    </row>
    <row r="55" spans="1:2" ht="15.5" x14ac:dyDescent="0.35">
      <c r="A55" s="8"/>
      <c r="B55" s="10"/>
    </row>
    <row r="56" spans="1:2" ht="15.5" x14ac:dyDescent="0.35">
      <c r="A56" s="8"/>
      <c r="B56" s="10"/>
    </row>
    <row r="57" spans="1:2" ht="15.5" x14ac:dyDescent="0.35">
      <c r="A57" s="8"/>
      <c r="B57" s="10"/>
    </row>
    <row r="58" spans="1:2" ht="15.5" x14ac:dyDescent="0.35">
      <c r="A58" s="8"/>
      <c r="B58" s="10"/>
    </row>
    <row r="59" spans="1:2" ht="15.5" x14ac:dyDescent="0.35">
      <c r="A59" s="8"/>
      <c r="B59" s="10"/>
    </row>
    <row r="60" spans="1:2" ht="15.5" x14ac:dyDescent="0.35">
      <c r="A60" s="8"/>
      <c r="B60" s="10"/>
    </row>
    <row r="61" spans="1:2" ht="15.5" x14ac:dyDescent="0.35">
      <c r="A61" s="8"/>
      <c r="B61" s="10"/>
    </row>
    <row r="62" spans="1:2" ht="15.5" x14ac:dyDescent="0.35">
      <c r="A62" s="8"/>
      <c r="B62" s="10"/>
    </row>
    <row r="63" spans="1:2" ht="15.5" x14ac:dyDescent="0.35">
      <c r="A63" s="8"/>
      <c r="B63" s="10"/>
    </row>
    <row r="64" spans="1:2" ht="15.5" x14ac:dyDescent="0.35">
      <c r="A64" s="8"/>
      <c r="B64" s="10"/>
    </row>
    <row r="65" spans="1:2" ht="15.5" x14ac:dyDescent="0.35">
      <c r="A65" s="8"/>
      <c r="B65" s="10"/>
    </row>
    <row r="66" spans="1:2" ht="15.5" x14ac:dyDescent="0.35">
      <c r="A66" s="8"/>
      <c r="B66" s="10"/>
    </row>
    <row r="67" spans="1:2" ht="15.5" x14ac:dyDescent="0.35">
      <c r="A67" s="8"/>
      <c r="B67" s="10"/>
    </row>
    <row r="68" spans="1:2" ht="15.5" x14ac:dyDescent="0.35">
      <c r="A68" s="8"/>
      <c r="B68" s="10"/>
    </row>
    <row r="69" spans="1:2" ht="15.5" x14ac:dyDescent="0.35">
      <c r="A69" s="8"/>
      <c r="B69" s="10"/>
    </row>
    <row r="70" spans="1:2" ht="15.5" x14ac:dyDescent="0.35">
      <c r="A70" s="8"/>
      <c r="B70" s="10"/>
    </row>
    <row r="71" spans="1:2" ht="15.5" x14ac:dyDescent="0.35">
      <c r="A71" s="8"/>
      <c r="B71" s="10"/>
    </row>
    <row r="72" spans="1:2" ht="15.5" x14ac:dyDescent="0.35">
      <c r="A72" s="8"/>
      <c r="B72" s="10"/>
    </row>
    <row r="73" spans="1:2" ht="15.5" x14ac:dyDescent="0.35">
      <c r="A73" s="8"/>
      <c r="B73" s="10"/>
    </row>
    <row r="74" spans="1:2" ht="15.5" x14ac:dyDescent="0.35">
      <c r="A74" s="8"/>
      <c r="B74" s="10"/>
    </row>
    <row r="75" spans="1:2" ht="15.5" x14ac:dyDescent="0.35">
      <c r="A75" s="8"/>
      <c r="B75" s="10"/>
    </row>
    <row r="76" spans="1:2" ht="15.5" x14ac:dyDescent="0.35">
      <c r="A76" s="8"/>
      <c r="B76" s="10"/>
    </row>
    <row r="77" spans="1:2" ht="15.5" x14ac:dyDescent="0.35">
      <c r="A77" s="8"/>
      <c r="B77" s="10"/>
    </row>
    <row r="78" spans="1:2" ht="15.5" x14ac:dyDescent="0.35">
      <c r="A78" s="8"/>
      <c r="B78" s="10"/>
    </row>
    <row r="79" spans="1:2" ht="15.5" x14ac:dyDescent="0.35">
      <c r="A79" s="8"/>
      <c r="B79" s="10"/>
    </row>
    <row r="80" spans="1:2" ht="15.5" x14ac:dyDescent="0.35">
      <c r="A80" s="8"/>
      <c r="B80" s="10"/>
    </row>
    <row r="81" spans="1:2" ht="15.5" x14ac:dyDescent="0.35">
      <c r="A81" s="8"/>
      <c r="B81" s="10"/>
    </row>
    <row r="82" spans="1:2" ht="15.5" x14ac:dyDescent="0.35">
      <c r="A82" s="8"/>
      <c r="B82" s="10"/>
    </row>
    <row r="83" spans="1:2" ht="15.5" x14ac:dyDescent="0.35">
      <c r="A83" s="8"/>
      <c r="B83" s="10"/>
    </row>
    <row r="84" spans="1:2" ht="15.5" x14ac:dyDescent="0.35">
      <c r="A84" s="8"/>
      <c r="B84" s="10"/>
    </row>
    <row r="85" spans="1:2" ht="15.5" x14ac:dyDescent="0.35">
      <c r="A85" s="8"/>
      <c r="B85" s="10"/>
    </row>
    <row r="86" spans="1:2" ht="15.5" x14ac:dyDescent="0.35">
      <c r="A86" s="8"/>
      <c r="B86" s="10"/>
    </row>
    <row r="87" spans="1:2" ht="15.5" x14ac:dyDescent="0.35">
      <c r="A87" s="8"/>
      <c r="B87" s="10"/>
    </row>
    <row r="88" spans="1:2" ht="15.5" x14ac:dyDescent="0.35">
      <c r="A88" s="8"/>
      <c r="B88" s="10"/>
    </row>
    <row r="89" spans="1:2" ht="15.5" x14ac:dyDescent="0.35">
      <c r="A89" s="8"/>
      <c r="B89" s="10"/>
    </row>
    <row r="90" spans="1:2" ht="15.5" x14ac:dyDescent="0.35">
      <c r="A90" s="8"/>
      <c r="B90" s="10"/>
    </row>
    <row r="91" spans="1:2" ht="15.5" x14ac:dyDescent="0.35">
      <c r="A91" s="8"/>
      <c r="B91" s="10"/>
    </row>
    <row r="92" spans="1:2" ht="15.5" x14ac:dyDescent="0.35">
      <c r="A92" s="8"/>
      <c r="B92" s="10"/>
    </row>
    <row r="93" spans="1:2" ht="15.5" x14ac:dyDescent="0.35">
      <c r="A93" s="8"/>
      <c r="B93" s="10"/>
    </row>
    <row r="94" spans="1:2" ht="15.5" x14ac:dyDescent="0.35">
      <c r="A94" s="8"/>
      <c r="B94" s="10"/>
    </row>
    <row r="95" spans="1:2" ht="15.5" x14ac:dyDescent="0.35">
      <c r="A95" s="8"/>
      <c r="B95" s="10"/>
    </row>
    <row r="96" spans="1:2" ht="15.5" x14ac:dyDescent="0.35">
      <c r="A96" s="8"/>
      <c r="B96" s="10"/>
    </row>
    <row r="97" spans="1:2" ht="15.5" x14ac:dyDescent="0.35">
      <c r="A97" s="8"/>
      <c r="B97" s="10"/>
    </row>
    <row r="98" spans="1:2" ht="15.5" x14ac:dyDescent="0.35">
      <c r="A98" s="8"/>
      <c r="B98" s="10"/>
    </row>
    <row r="99" spans="1:2" ht="15.5" x14ac:dyDescent="0.35">
      <c r="A99" s="8"/>
      <c r="B99" s="10"/>
    </row>
    <row r="100" spans="1:2" ht="15.5" x14ac:dyDescent="0.35">
      <c r="A100" s="8"/>
      <c r="B100" s="10"/>
    </row>
    <row r="101" spans="1:2" ht="15.5" x14ac:dyDescent="0.35">
      <c r="A101" s="8"/>
      <c r="B101" s="10"/>
    </row>
    <row r="102" spans="1:2" ht="15.5" x14ac:dyDescent="0.35">
      <c r="A102" s="8"/>
      <c r="B102" s="10"/>
    </row>
    <row r="103" spans="1:2" ht="15.5" x14ac:dyDescent="0.35">
      <c r="A103" s="8"/>
      <c r="B103" s="10"/>
    </row>
    <row r="104" spans="1:2" ht="15.5" x14ac:dyDescent="0.35">
      <c r="A104" s="8"/>
      <c r="B104" s="10"/>
    </row>
    <row r="105" spans="1:2" ht="15.5" x14ac:dyDescent="0.35">
      <c r="A105" s="8"/>
      <c r="B105" s="10"/>
    </row>
    <row r="106" spans="1:2" ht="15.5" x14ac:dyDescent="0.35">
      <c r="A106" s="8"/>
      <c r="B106" s="10"/>
    </row>
    <row r="107" spans="1:2" ht="15.5" x14ac:dyDescent="0.35">
      <c r="A107" s="8"/>
      <c r="B107" s="10"/>
    </row>
    <row r="108" spans="1:2" ht="15.5" x14ac:dyDescent="0.35">
      <c r="A108" s="8"/>
      <c r="B108" s="10"/>
    </row>
    <row r="109" spans="1:2" ht="15.5" x14ac:dyDescent="0.35">
      <c r="A109" s="8"/>
      <c r="B109" s="10"/>
    </row>
    <row r="110" spans="1:2" ht="15.5" x14ac:dyDescent="0.35">
      <c r="A110" s="8"/>
      <c r="B110" s="10"/>
    </row>
    <row r="111" spans="1:2" ht="15.5" x14ac:dyDescent="0.35">
      <c r="A111" s="8"/>
      <c r="B111" s="10"/>
    </row>
    <row r="112" spans="1:2" ht="15.5" x14ac:dyDescent="0.35">
      <c r="A112" s="8"/>
      <c r="B112" s="10"/>
    </row>
    <row r="113" spans="1:2" ht="15.5" x14ac:dyDescent="0.35">
      <c r="A113" s="8"/>
      <c r="B113" s="10"/>
    </row>
    <row r="114" spans="1:2" ht="15.5" x14ac:dyDescent="0.35">
      <c r="A114" s="8"/>
      <c r="B114" s="10"/>
    </row>
    <row r="115" spans="1:2" ht="15.5" x14ac:dyDescent="0.35">
      <c r="A115" s="8"/>
      <c r="B115" s="10"/>
    </row>
    <row r="116" spans="1:2" ht="15.5" x14ac:dyDescent="0.35">
      <c r="A116" s="8"/>
      <c r="B116" s="10"/>
    </row>
    <row r="117" spans="1:2" ht="15.5" x14ac:dyDescent="0.35">
      <c r="A117" s="8"/>
      <c r="B117" s="10"/>
    </row>
    <row r="118" spans="1:2" ht="15.5" x14ac:dyDescent="0.35">
      <c r="A118" s="8"/>
      <c r="B118" s="10"/>
    </row>
    <row r="119" spans="1:2" ht="15.5" x14ac:dyDescent="0.35">
      <c r="A119" s="8"/>
      <c r="B119" s="10"/>
    </row>
    <row r="120" spans="1:2" ht="15.5" x14ac:dyDescent="0.35">
      <c r="A120" s="8"/>
      <c r="B120" s="10"/>
    </row>
    <row r="121" spans="1:2" ht="15.5" x14ac:dyDescent="0.35">
      <c r="A121" s="8"/>
      <c r="B121" s="10"/>
    </row>
    <row r="122" spans="1:2" ht="15.5" x14ac:dyDescent="0.35">
      <c r="A122" s="8"/>
      <c r="B122" s="10"/>
    </row>
    <row r="123" spans="1:2" ht="15.5" x14ac:dyDescent="0.35">
      <c r="A123" s="8"/>
      <c r="B123" s="10"/>
    </row>
    <row r="124" spans="1:2" ht="15.5" x14ac:dyDescent="0.35">
      <c r="A124" s="8"/>
      <c r="B124" s="10"/>
    </row>
    <row r="125" spans="1:2" ht="15.5" x14ac:dyDescent="0.35">
      <c r="A125" s="8"/>
      <c r="B125" s="10"/>
    </row>
    <row r="126" spans="1:2" ht="15.5" x14ac:dyDescent="0.35">
      <c r="A126" s="8"/>
      <c r="B126" s="10"/>
    </row>
    <row r="127" spans="1:2" ht="15.5" x14ac:dyDescent="0.35">
      <c r="A127" s="8"/>
      <c r="B127" s="10"/>
    </row>
    <row r="128" spans="1:2" ht="15.5" x14ac:dyDescent="0.35">
      <c r="A128" s="8"/>
      <c r="B128" s="10"/>
    </row>
    <row r="129" spans="1:2" ht="15.5" x14ac:dyDescent="0.35">
      <c r="A129" s="8"/>
      <c r="B129" s="10"/>
    </row>
    <row r="130" spans="1:2" ht="15.5" x14ac:dyDescent="0.35">
      <c r="A130" s="8"/>
      <c r="B130" s="10"/>
    </row>
    <row r="131" spans="1:2" ht="15.5" x14ac:dyDescent="0.35">
      <c r="A131" s="8"/>
      <c r="B131" s="10"/>
    </row>
    <row r="132" spans="1:2" ht="15.5" x14ac:dyDescent="0.35">
      <c r="A132" s="8"/>
      <c r="B132" s="10"/>
    </row>
    <row r="133" spans="1:2" ht="15.5" x14ac:dyDescent="0.35">
      <c r="A133" s="8"/>
      <c r="B133" s="10"/>
    </row>
    <row r="134" spans="1:2" ht="15.5" x14ac:dyDescent="0.35">
      <c r="A134" s="8"/>
      <c r="B134" s="10"/>
    </row>
    <row r="135" spans="1:2" ht="15.5" x14ac:dyDescent="0.35">
      <c r="A135" s="8"/>
      <c r="B135" s="10"/>
    </row>
    <row r="136" spans="1:2" ht="15.5" x14ac:dyDescent="0.35">
      <c r="A136" s="8"/>
      <c r="B136" s="10"/>
    </row>
    <row r="137" spans="1:2" ht="15.5" x14ac:dyDescent="0.35">
      <c r="A137" s="8"/>
      <c r="B137" s="10"/>
    </row>
    <row r="138" spans="1:2" ht="15.5" x14ac:dyDescent="0.35">
      <c r="A138" s="8"/>
      <c r="B138" s="10"/>
    </row>
    <row r="139" spans="1:2" ht="15.5" x14ac:dyDescent="0.35">
      <c r="A139" s="8"/>
      <c r="B139" s="10"/>
    </row>
    <row r="140" spans="1:2" ht="15.5" x14ac:dyDescent="0.35">
      <c r="A140" s="8"/>
      <c r="B140" s="10"/>
    </row>
    <row r="141" spans="1:2" ht="15.5" x14ac:dyDescent="0.35">
      <c r="A141" s="8"/>
      <c r="B141" s="10"/>
    </row>
    <row r="142" spans="1:2" ht="15.5" x14ac:dyDescent="0.35">
      <c r="A142" s="8"/>
      <c r="B142" s="10"/>
    </row>
    <row r="143" spans="1:2" ht="15.5" x14ac:dyDescent="0.35">
      <c r="A143" s="8"/>
      <c r="B143" s="10"/>
    </row>
    <row r="144" spans="1:2" ht="15.5" x14ac:dyDescent="0.35">
      <c r="A144" s="8"/>
      <c r="B144" s="10"/>
    </row>
    <row r="145" spans="1:2" ht="15.5" x14ac:dyDescent="0.35">
      <c r="A145" s="8"/>
      <c r="B145" s="10"/>
    </row>
    <row r="146" spans="1:2" ht="15.5" x14ac:dyDescent="0.35">
      <c r="A146" s="8"/>
      <c r="B146" s="10"/>
    </row>
    <row r="147" spans="1:2" ht="15.5" x14ac:dyDescent="0.35">
      <c r="A147" s="8"/>
      <c r="B147" s="10"/>
    </row>
    <row r="148" spans="1:2" ht="15.5" x14ac:dyDescent="0.35">
      <c r="A148" s="8"/>
      <c r="B148" s="10"/>
    </row>
    <row r="149" spans="1:2" ht="15.5" x14ac:dyDescent="0.35">
      <c r="A149" s="8"/>
      <c r="B149" s="10"/>
    </row>
    <row r="150" spans="1:2" ht="15.5" x14ac:dyDescent="0.35">
      <c r="A150" s="8"/>
      <c r="B150" s="10"/>
    </row>
    <row r="151" spans="1:2" ht="15.5" x14ac:dyDescent="0.35">
      <c r="A151" s="8"/>
      <c r="B151" s="10"/>
    </row>
    <row r="152" spans="1:2" ht="15.5" x14ac:dyDescent="0.35">
      <c r="A152" s="8"/>
      <c r="B152" s="10"/>
    </row>
    <row r="153" spans="1:2" ht="15.5" x14ac:dyDescent="0.35">
      <c r="A153" s="8"/>
      <c r="B153" s="10"/>
    </row>
    <row r="154" spans="1:2" ht="15.5" x14ac:dyDescent="0.35">
      <c r="A154" s="8"/>
      <c r="B154" s="10"/>
    </row>
    <row r="155" spans="1:2" ht="15.5" x14ac:dyDescent="0.35">
      <c r="A155" s="8"/>
      <c r="B155" s="10"/>
    </row>
    <row r="156" spans="1:2" ht="15.5" x14ac:dyDescent="0.35">
      <c r="A156" s="8"/>
      <c r="B156" s="10"/>
    </row>
    <row r="157" spans="1:2" ht="15.5" x14ac:dyDescent="0.35">
      <c r="A157" s="8"/>
      <c r="B157" s="10"/>
    </row>
    <row r="158" spans="1:2" ht="15.5" x14ac:dyDescent="0.35">
      <c r="A158" s="8"/>
      <c r="B158" s="10"/>
    </row>
    <row r="159" spans="1:2" ht="15.5" x14ac:dyDescent="0.35">
      <c r="A159" s="8"/>
      <c r="B159" s="10"/>
    </row>
    <row r="160" spans="1:2" ht="15.5" x14ac:dyDescent="0.35">
      <c r="A160" s="8"/>
      <c r="B160" s="10"/>
    </row>
    <row r="161" spans="1:2" ht="15.5" x14ac:dyDescent="0.35">
      <c r="A161" s="8"/>
      <c r="B161" s="10"/>
    </row>
    <row r="162" spans="1:2" ht="15.5" x14ac:dyDescent="0.35">
      <c r="A162" s="8"/>
      <c r="B162" s="10"/>
    </row>
    <row r="163" spans="1:2" ht="15.5" x14ac:dyDescent="0.35">
      <c r="A163" s="8"/>
      <c r="B163" s="10"/>
    </row>
    <row r="164" spans="1:2" ht="15.5" x14ac:dyDescent="0.35">
      <c r="A164" s="8"/>
      <c r="B164" s="10"/>
    </row>
    <row r="165" spans="1:2" ht="15.5" x14ac:dyDescent="0.35">
      <c r="A165" s="8"/>
      <c r="B165" s="10"/>
    </row>
    <row r="166" spans="1:2" ht="15.5" x14ac:dyDescent="0.35">
      <c r="A166" s="8"/>
      <c r="B166" s="10"/>
    </row>
    <row r="167" spans="1:2" ht="15.5" x14ac:dyDescent="0.35">
      <c r="A167" s="8"/>
      <c r="B167" s="10"/>
    </row>
    <row r="168" spans="1:2" ht="15.5" x14ac:dyDescent="0.35">
      <c r="A168" s="8"/>
      <c r="B168" s="10"/>
    </row>
    <row r="169" spans="1:2" ht="15.5" x14ac:dyDescent="0.35">
      <c r="A169" s="8"/>
      <c r="B169" s="10"/>
    </row>
    <row r="170" spans="1:2" ht="15.5" x14ac:dyDescent="0.35">
      <c r="A170" s="8"/>
      <c r="B170" s="10"/>
    </row>
    <row r="171" spans="1:2" ht="15.5" x14ac:dyDescent="0.35">
      <c r="A171" s="8"/>
      <c r="B171" s="10"/>
    </row>
    <row r="172" spans="1:2" ht="15.5" x14ac:dyDescent="0.35">
      <c r="A172" s="8"/>
      <c r="B172" s="10"/>
    </row>
    <row r="173" spans="1:2" ht="15.5" x14ac:dyDescent="0.35">
      <c r="A173" s="8"/>
      <c r="B173" s="10"/>
    </row>
    <row r="174" spans="1:2" ht="15.5" x14ac:dyDescent="0.35">
      <c r="A174" s="8"/>
      <c r="B174" s="10"/>
    </row>
    <row r="175" spans="1:2" ht="15.5" x14ac:dyDescent="0.35">
      <c r="A175" s="8"/>
      <c r="B175" s="10"/>
    </row>
    <row r="176" spans="1:2" ht="15.5" x14ac:dyDescent="0.35">
      <c r="A176" s="8"/>
      <c r="B176" s="10"/>
    </row>
    <row r="177" spans="1:2" ht="15.5" x14ac:dyDescent="0.35">
      <c r="A177" s="8"/>
      <c r="B177" s="10"/>
    </row>
    <row r="178" spans="1:2" ht="15.5" x14ac:dyDescent="0.35">
      <c r="A178" s="8"/>
      <c r="B178" s="10"/>
    </row>
    <row r="179" spans="1:2" ht="15.5" x14ac:dyDescent="0.35">
      <c r="A179" s="8"/>
      <c r="B179" s="10"/>
    </row>
    <row r="180" spans="1:2" ht="15.5" x14ac:dyDescent="0.35">
      <c r="A180" s="8"/>
      <c r="B180" s="10"/>
    </row>
    <row r="181" spans="1:2" ht="15.5" x14ac:dyDescent="0.35">
      <c r="A181" s="8"/>
      <c r="B181" s="10"/>
    </row>
    <row r="182" spans="1:2" ht="15.5" x14ac:dyDescent="0.35">
      <c r="A182" s="8"/>
      <c r="B182" s="10"/>
    </row>
    <row r="183" spans="1:2" ht="15.5" x14ac:dyDescent="0.35">
      <c r="A183" s="8"/>
      <c r="B183" s="10"/>
    </row>
    <row r="184" spans="1:2" ht="15.5" x14ac:dyDescent="0.35">
      <c r="A184" s="8"/>
      <c r="B184" s="10"/>
    </row>
    <row r="185" spans="1:2" ht="15.5" x14ac:dyDescent="0.35">
      <c r="A185" s="8"/>
      <c r="B185" s="10"/>
    </row>
    <row r="186" spans="1:2" ht="15.5" x14ac:dyDescent="0.35">
      <c r="A186" s="8"/>
      <c r="B186" s="10"/>
    </row>
    <row r="187" spans="1:2" ht="15.5" x14ac:dyDescent="0.35">
      <c r="A187" s="8"/>
      <c r="B187" s="10"/>
    </row>
    <row r="188" spans="1:2" ht="15.5" x14ac:dyDescent="0.35">
      <c r="A188" s="8"/>
      <c r="B188" s="10"/>
    </row>
    <row r="189" spans="1:2" ht="15.5" x14ac:dyDescent="0.35">
      <c r="A189" s="8"/>
      <c r="B189" s="10"/>
    </row>
    <row r="190" spans="1:2" ht="15.5" x14ac:dyDescent="0.35">
      <c r="A190" s="8"/>
      <c r="B190" s="10"/>
    </row>
    <row r="191" spans="1:2" ht="15.5" x14ac:dyDescent="0.35">
      <c r="A191" s="8"/>
      <c r="B191" s="10"/>
    </row>
    <row r="192" spans="1:2" ht="15.5" x14ac:dyDescent="0.35">
      <c r="A192" s="8"/>
      <c r="B192" s="10"/>
    </row>
    <row r="193" spans="1:2" ht="15.5" x14ac:dyDescent="0.35">
      <c r="A193" s="8"/>
      <c r="B193" s="10"/>
    </row>
    <row r="194" spans="1:2" ht="15.5" x14ac:dyDescent="0.35">
      <c r="A194" s="8"/>
      <c r="B194" s="10"/>
    </row>
    <row r="195" spans="1:2" ht="15.5" x14ac:dyDescent="0.35">
      <c r="A195" s="8"/>
      <c r="B195" s="10"/>
    </row>
    <row r="196" spans="1:2" ht="15.5" x14ac:dyDescent="0.35">
      <c r="A196" s="8"/>
      <c r="B196" s="10"/>
    </row>
    <row r="197" spans="1:2" ht="15.5" x14ac:dyDescent="0.35">
      <c r="A197" s="8"/>
      <c r="B197" s="10"/>
    </row>
    <row r="198" spans="1:2" ht="15.5" x14ac:dyDescent="0.35">
      <c r="A198" s="8"/>
      <c r="B198" s="10"/>
    </row>
    <row r="199" spans="1:2" ht="15.5" x14ac:dyDescent="0.35">
      <c r="A199" s="8"/>
      <c r="B199" s="10"/>
    </row>
    <row r="200" spans="1:2" ht="15.5" x14ac:dyDescent="0.35">
      <c r="A200" s="8"/>
      <c r="B200" s="10"/>
    </row>
    <row r="201" spans="1:2" ht="15.5" x14ac:dyDescent="0.35">
      <c r="A201" s="8"/>
      <c r="B201" s="10"/>
    </row>
    <row r="202" spans="1:2" ht="15.5" x14ac:dyDescent="0.35">
      <c r="A202" s="8"/>
      <c r="B202" s="10"/>
    </row>
    <row r="203" spans="1:2" ht="15.5" x14ac:dyDescent="0.35">
      <c r="A203" s="8"/>
      <c r="B203" s="10"/>
    </row>
    <row r="204" spans="1:2" ht="15.5" x14ac:dyDescent="0.35">
      <c r="A204" s="8"/>
      <c r="B204" s="10"/>
    </row>
    <row r="205" spans="1:2" ht="15.5" x14ac:dyDescent="0.35">
      <c r="A205" s="8"/>
      <c r="B205" s="10"/>
    </row>
    <row r="206" spans="1:2" ht="15.5" x14ac:dyDescent="0.35">
      <c r="A206" s="8"/>
      <c r="B206" s="10"/>
    </row>
    <row r="207" spans="1:2" ht="15.5" x14ac:dyDescent="0.35">
      <c r="A207" s="8"/>
      <c r="B207" s="10"/>
    </row>
    <row r="208" spans="1:2" ht="15.5" x14ac:dyDescent="0.35">
      <c r="A208" s="8"/>
      <c r="B208" s="10"/>
    </row>
    <row r="209" spans="1:2" ht="15.5" x14ac:dyDescent="0.35">
      <c r="A209" s="8"/>
      <c r="B209" s="10"/>
    </row>
    <row r="210" spans="1:2" ht="15.5" x14ac:dyDescent="0.35">
      <c r="A210" s="8"/>
      <c r="B210" s="10"/>
    </row>
    <row r="211" spans="1:2" ht="15.5" x14ac:dyDescent="0.35">
      <c r="A211" s="8"/>
      <c r="B211" s="10"/>
    </row>
    <row r="212" spans="1:2" ht="15.5" x14ac:dyDescent="0.35">
      <c r="A212" s="8"/>
      <c r="B212" s="10"/>
    </row>
    <row r="213" spans="1:2" ht="15.5" x14ac:dyDescent="0.35">
      <c r="A213" s="8"/>
      <c r="B213" s="10"/>
    </row>
    <row r="214" spans="1:2" ht="15.5" x14ac:dyDescent="0.35">
      <c r="A214" s="8"/>
      <c r="B214" s="10"/>
    </row>
    <row r="215" spans="1:2" ht="15.5" x14ac:dyDescent="0.35">
      <c r="A215" s="8"/>
      <c r="B215" s="10"/>
    </row>
    <row r="216" spans="1:2" ht="15.5" x14ac:dyDescent="0.35">
      <c r="A216" s="8"/>
      <c r="B216" s="10"/>
    </row>
    <row r="217" spans="1:2" ht="15.5" x14ac:dyDescent="0.35">
      <c r="A217" s="8"/>
      <c r="B217" s="10"/>
    </row>
    <row r="218" spans="1:2" ht="15.5" x14ac:dyDescent="0.35">
      <c r="A218" s="8"/>
      <c r="B218" s="10"/>
    </row>
    <row r="219" spans="1:2" ht="15.5" x14ac:dyDescent="0.35">
      <c r="A219" s="8"/>
      <c r="B219" s="10"/>
    </row>
    <row r="220" spans="1:2" ht="15.5" x14ac:dyDescent="0.35">
      <c r="A220" s="8"/>
      <c r="B220" s="10"/>
    </row>
    <row r="221" spans="1:2" ht="15.5" x14ac:dyDescent="0.35">
      <c r="A221" s="8"/>
      <c r="B221" s="10"/>
    </row>
    <row r="222" spans="1:2" ht="15.5" x14ac:dyDescent="0.35">
      <c r="A222" s="8"/>
      <c r="B222" s="10"/>
    </row>
    <row r="223" spans="1:2" ht="15.5" x14ac:dyDescent="0.35">
      <c r="A223" s="8"/>
      <c r="B223" s="10"/>
    </row>
    <row r="224" spans="1:2" ht="15.5" x14ac:dyDescent="0.35">
      <c r="A224" s="8"/>
      <c r="B224" s="10"/>
    </row>
    <row r="225" spans="1:2" ht="15.5" x14ac:dyDescent="0.35">
      <c r="A225" s="8"/>
      <c r="B225" s="10"/>
    </row>
    <row r="226" spans="1:2" ht="15.5" x14ac:dyDescent="0.35">
      <c r="A226" s="8"/>
      <c r="B226" s="10"/>
    </row>
    <row r="227" spans="1:2" ht="15.5" x14ac:dyDescent="0.35">
      <c r="A227" s="8"/>
      <c r="B227" s="10"/>
    </row>
    <row r="228" spans="1:2" ht="15.5" x14ac:dyDescent="0.35">
      <c r="A228" s="8"/>
      <c r="B228" s="10"/>
    </row>
    <row r="229" spans="1:2" ht="15.5" x14ac:dyDescent="0.35">
      <c r="A229" s="8"/>
      <c r="B229" s="10"/>
    </row>
    <row r="230" spans="1:2" ht="15.5" x14ac:dyDescent="0.35">
      <c r="A230" s="8"/>
      <c r="B230" s="10"/>
    </row>
    <row r="231" spans="1:2" ht="15.5" x14ac:dyDescent="0.35">
      <c r="A231" s="8"/>
      <c r="B231" s="10"/>
    </row>
    <row r="232" spans="1:2" ht="15.5" x14ac:dyDescent="0.35">
      <c r="A232" s="8"/>
      <c r="B232" s="10"/>
    </row>
    <row r="233" spans="1:2" ht="15.5" x14ac:dyDescent="0.35">
      <c r="A233" s="8"/>
      <c r="B233" s="10"/>
    </row>
    <row r="234" spans="1:2" ht="15.5" x14ac:dyDescent="0.35">
      <c r="A234" s="8"/>
      <c r="B234" s="10"/>
    </row>
    <row r="235" spans="1:2" ht="15.5" x14ac:dyDescent="0.35">
      <c r="A235" s="8"/>
      <c r="B235" s="10"/>
    </row>
    <row r="236" spans="1:2" ht="15.5" x14ac:dyDescent="0.35">
      <c r="A236" s="8"/>
      <c r="B236" s="10"/>
    </row>
    <row r="237" spans="1:2" ht="15.5" x14ac:dyDescent="0.35">
      <c r="A237" s="8"/>
      <c r="B237" s="10"/>
    </row>
    <row r="238" spans="1:2" ht="15.5" x14ac:dyDescent="0.35">
      <c r="A238" s="8"/>
      <c r="B238" s="10"/>
    </row>
    <row r="239" spans="1:2" ht="15.5" x14ac:dyDescent="0.35">
      <c r="A239" s="8"/>
      <c r="B239" s="10"/>
    </row>
    <row r="240" spans="1:2" ht="15.5" x14ac:dyDescent="0.35">
      <c r="A240" s="8"/>
      <c r="B240" s="10"/>
    </row>
    <row r="241" spans="1:2" ht="15.5" x14ac:dyDescent="0.35">
      <c r="A241" s="8"/>
      <c r="B241" s="10"/>
    </row>
    <row r="242" spans="1:2" ht="15.5" x14ac:dyDescent="0.35">
      <c r="A242" s="8"/>
      <c r="B242" s="10"/>
    </row>
    <row r="243" spans="1:2" ht="15.5" x14ac:dyDescent="0.35">
      <c r="A243" s="8"/>
      <c r="B243" s="10"/>
    </row>
    <row r="244" spans="1:2" ht="15.5" x14ac:dyDescent="0.35">
      <c r="A244" s="8"/>
      <c r="B244" s="10"/>
    </row>
    <row r="245" spans="1:2" ht="15.5" x14ac:dyDescent="0.35">
      <c r="A245" s="8"/>
      <c r="B245" s="10"/>
    </row>
    <row r="246" spans="1:2" ht="15.5" x14ac:dyDescent="0.35">
      <c r="A246" s="8"/>
      <c r="B246" s="10"/>
    </row>
    <row r="247" spans="1:2" ht="15.5" x14ac:dyDescent="0.35">
      <c r="A247" s="8"/>
      <c r="B247" s="10"/>
    </row>
    <row r="248" spans="1:2" ht="15.5" x14ac:dyDescent="0.35">
      <c r="A248" s="8"/>
      <c r="B248" s="10"/>
    </row>
    <row r="249" spans="1:2" ht="15.5" x14ac:dyDescent="0.35">
      <c r="A249" s="8"/>
      <c r="B249" s="10"/>
    </row>
    <row r="250" spans="1:2" ht="15.5" x14ac:dyDescent="0.35">
      <c r="A250" s="8"/>
      <c r="B250" s="10"/>
    </row>
    <row r="251" spans="1:2" ht="15.5" x14ac:dyDescent="0.35">
      <c r="A251" s="8"/>
      <c r="B251" s="10"/>
    </row>
    <row r="252" spans="1:2" ht="15.5" x14ac:dyDescent="0.35">
      <c r="A252" s="8"/>
      <c r="B252" s="10"/>
    </row>
    <row r="253" spans="1:2" ht="15.5" x14ac:dyDescent="0.35">
      <c r="A253" s="8"/>
      <c r="B253" s="10"/>
    </row>
    <row r="254" spans="1:2" ht="15.5" x14ac:dyDescent="0.35">
      <c r="A254" s="8"/>
      <c r="B254" s="10"/>
    </row>
    <row r="255" spans="1:2" ht="15.5" x14ac:dyDescent="0.35">
      <c r="A255" s="8"/>
      <c r="B255" s="10"/>
    </row>
    <row r="256" spans="1:2" ht="15.5" x14ac:dyDescent="0.35">
      <c r="A256" s="8"/>
      <c r="B256" s="10"/>
    </row>
    <row r="257" spans="1:2" ht="15.5" x14ac:dyDescent="0.35">
      <c r="A257" s="8"/>
      <c r="B257" s="10"/>
    </row>
    <row r="258" spans="1:2" ht="15.5" x14ac:dyDescent="0.35">
      <c r="A258" s="8"/>
      <c r="B258" s="10"/>
    </row>
    <row r="259" spans="1:2" ht="15.5" x14ac:dyDescent="0.35">
      <c r="A259" s="8"/>
      <c r="B259" s="10"/>
    </row>
    <row r="260" spans="1:2" ht="15.5" x14ac:dyDescent="0.35">
      <c r="A260" s="8"/>
      <c r="B260" s="10"/>
    </row>
    <row r="261" spans="1:2" ht="15.5" x14ac:dyDescent="0.35">
      <c r="A261" s="8"/>
      <c r="B261" s="10"/>
    </row>
    <row r="262" spans="1:2" ht="15.5" x14ac:dyDescent="0.35">
      <c r="A262" s="8"/>
      <c r="B262" s="10"/>
    </row>
    <row r="263" spans="1:2" ht="15.5" x14ac:dyDescent="0.35">
      <c r="A263" s="8"/>
      <c r="B263" s="10"/>
    </row>
    <row r="264" spans="1:2" ht="15.5" x14ac:dyDescent="0.35">
      <c r="A264" s="8"/>
      <c r="B264" s="10"/>
    </row>
    <row r="265" spans="1:2" ht="15.5" x14ac:dyDescent="0.35">
      <c r="A265" s="8"/>
      <c r="B265" s="10"/>
    </row>
    <row r="266" spans="1:2" ht="15.5" x14ac:dyDescent="0.35">
      <c r="A266" s="8"/>
      <c r="B266" s="10"/>
    </row>
    <row r="267" spans="1:2" ht="15.5" x14ac:dyDescent="0.35">
      <c r="A267" s="8"/>
      <c r="B267" s="10"/>
    </row>
    <row r="268" spans="1:2" ht="15.5" x14ac:dyDescent="0.35">
      <c r="A268" s="8"/>
      <c r="B268" s="10"/>
    </row>
    <row r="269" spans="1:2" ht="15.5" x14ac:dyDescent="0.35">
      <c r="A269" s="8"/>
      <c r="B269" s="10"/>
    </row>
    <row r="270" spans="1:2" ht="15.5" x14ac:dyDescent="0.35">
      <c r="A270" s="8"/>
      <c r="B270" s="10"/>
    </row>
    <row r="271" spans="1:2" ht="15.5" x14ac:dyDescent="0.35">
      <c r="A271" s="8"/>
      <c r="B271" s="10"/>
    </row>
    <row r="272" spans="1:2" ht="15.5" x14ac:dyDescent="0.35">
      <c r="A272" s="8"/>
      <c r="B272" s="10"/>
    </row>
    <row r="273" spans="1:2" ht="15.5" x14ac:dyDescent="0.35">
      <c r="A273" s="8"/>
      <c r="B273" s="10"/>
    </row>
    <row r="274" spans="1:2" ht="15.5" x14ac:dyDescent="0.35">
      <c r="A274" s="8"/>
      <c r="B274" s="10"/>
    </row>
    <row r="275" spans="1:2" ht="15.5" x14ac:dyDescent="0.35">
      <c r="A275" s="8"/>
      <c r="B275" s="10"/>
    </row>
    <row r="276" spans="1:2" ht="15.5" x14ac:dyDescent="0.35">
      <c r="A276" s="8"/>
      <c r="B276" s="10"/>
    </row>
    <row r="277" spans="1:2" ht="15.5" x14ac:dyDescent="0.35">
      <c r="A277" s="8"/>
      <c r="B277" s="10"/>
    </row>
    <row r="278" spans="1:2" ht="15.5" x14ac:dyDescent="0.35">
      <c r="A278" s="8"/>
      <c r="B278" s="10"/>
    </row>
    <row r="279" spans="1:2" ht="15.5" x14ac:dyDescent="0.35">
      <c r="A279" s="8"/>
      <c r="B279" s="10"/>
    </row>
    <row r="280" spans="1:2" ht="15.5" x14ac:dyDescent="0.35">
      <c r="A280" s="8"/>
      <c r="B280" s="10"/>
    </row>
    <row r="281" spans="1:2" ht="15.5" x14ac:dyDescent="0.35">
      <c r="A281" s="8"/>
      <c r="B281" s="10"/>
    </row>
    <row r="282" spans="1:2" ht="15.5" x14ac:dyDescent="0.35">
      <c r="A282" s="8"/>
      <c r="B282" s="10"/>
    </row>
    <row r="283" spans="1:2" ht="15.5" x14ac:dyDescent="0.35">
      <c r="A283" s="8"/>
      <c r="B283" s="10"/>
    </row>
    <row r="284" spans="1:2" ht="15.5" x14ac:dyDescent="0.35">
      <c r="A284" s="8"/>
      <c r="B284" s="10"/>
    </row>
    <row r="285" spans="1:2" ht="15.5" x14ac:dyDescent="0.35">
      <c r="A285" s="8"/>
      <c r="B285" s="10"/>
    </row>
    <row r="286" spans="1:2" ht="15.5" x14ac:dyDescent="0.35">
      <c r="A286" s="8"/>
      <c r="B286" s="10"/>
    </row>
    <row r="287" spans="1:2" ht="15.5" x14ac:dyDescent="0.35">
      <c r="A287" s="8"/>
      <c r="B287" s="10"/>
    </row>
    <row r="288" spans="1:2" ht="15.5" x14ac:dyDescent="0.35">
      <c r="A288" s="8"/>
      <c r="B288" s="10"/>
    </row>
    <row r="289" spans="1:2" ht="15.5" x14ac:dyDescent="0.35">
      <c r="A289" s="8"/>
      <c r="B289" s="10"/>
    </row>
    <row r="290" spans="1:2" ht="15.5" x14ac:dyDescent="0.35">
      <c r="A290" s="8"/>
      <c r="B290" s="10"/>
    </row>
    <row r="291" spans="1:2" ht="15.5" x14ac:dyDescent="0.35">
      <c r="A291" s="8"/>
      <c r="B291" s="10"/>
    </row>
    <row r="292" spans="1:2" ht="15.5" x14ac:dyDescent="0.35">
      <c r="A292" s="8"/>
      <c r="B292" s="10"/>
    </row>
    <row r="293" spans="1:2" ht="15.5" x14ac:dyDescent="0.35">
      <c r="A293" s="8"/>
      <c r="B293" s="10"/>
    </row>
    <row r="294" spans="1:2" ht="15.5" x14ac:dyDescent="0.35">
      <c r="A294" s="8"/>
      <c r="B294" s="10"/>
    </row>
    <row r="295" spans="1:2" ht="15.5" x14ac:dyDescent="0.35">
      <c r="A295" s="8"/>
      <c r="B295" s="10"/>
    </row>
    <row r="296" spans="1:2" ht="15.5" x14ac:dyDescent="0.35">
      <c r="A296" s="8"/>
      <c r="B296" s="10"/>
    </row>
    <row r="297" spans="1:2" ht="15.5" x14ac:dyDescent="0.35">
      <c r="A297" s="8"/>
      <c r="B297" s="10"/>
    </row>
    <row r="298" spans="1:2" ht="15.5" x14ac:dyDescent="0.35">
      <c r="A298" s="8"/>
      <c r="B298" s="10"/>
    </row>
    <row r="299" spans="1:2" ht="15.5" x14ac:dyDescent="0.35">
      <c r="A299" s="8"/>
      <c r="B299" s="10"/>
    </row>
    <row r="300" spans="1:2" ht="15.5" x14ac:dyDescent="0.35">
      <c r="A300" s="8"/>
      <c r="B300" s="10"/>
    </row>
    <row r="301" spans="1:2" ht="15.5" x14ac:dyDescent="0.35">
      <c r="A301" s="8"/>
      <c r="B301" s="10"/>
    </row>
    <row r="302" spans="1:2" ht="15.5" x14ac:dyDescent="0.35">
      <c r="A302" s="8"/>
      <c r="B302" s="10"/>
    </row>
    <row r="303" spans="1:2" ht="15.5" x14ac:dyDescent="0.35">
      <c r="A303" s="8"/>
      <c r="B303" s="10"/>
    </row>
    <row r="304" spans="1:2" ht="15.5" x14ac:dyDescent="0.35">
      <c r="A304" s="8"/>
      <c r="B304" s="10"/>
    </row>
    <row r="305" spans="1:2" ht="15.5" x14ac:dyDescent="0.35">
      <c r="A305" s="8"/>
      <c r="B305" s="10"/>
    </row>
    <row r="306" spans="1:2" ht="15.5" x14ac:dyDescent="0.35">
      <c r="A306" s="8"/>
      <c r="B306" s="10"/>
    </row>
    <row r="307" spans="1:2" ht="15.5" x14ac:dyDescent="0.35">
      <c r="A307" s="8"/>
      <c r="B307" s="10"/>
    </row>
    <row r="308" spans="1:2" ht="15.5" x14ac:dyDescent="0.35">
      <c r="A308" s="8"/>
      <c r="B308" s="10"/>
    </row>
    <row r="309" spans="1:2" ht="15.5" x14ac:dyDescent="0.35">
      <c r="A309" s="8"/>
      <c r="B309" s="10"/>
    </row>
    <row r="310" spans="1:2" ht="15.5" x14ac:dyDescent="0.35">
      <c r="A310" s="8"/>
      <c r="B310" s="10"/>
    </row>
    <row r="311" spans="1:2" ht="15.5" x14ac:dyDescent="0.35">
      <c r="A311" s="8"/>
      <c r="B311" s="10"/>
    </row>
    <row r="312" spans="1:2" ht="15.5" x14ac:dyDescent="0.35">
      <c r="A312" s="8"/>
      <c r="B312" s="10"/>
    </row>
    <row r="313" spans="1:2" ht="15.5" x14ac:dyDescent="0.35">
      <c r="A313" s="8"/>
      <c r="B313" s="10"/>
    </row>
    <row r="314" spans="1:2" ht="15.5" x14ac:dyDescent="0.35">
      <c r="A314" s="8"/>
      <c r="B314" s="10"/>
    </row>
    <row r="315" spans="1:2" ht="15.5" x14ac:dyDescent="0.35">
      <c r="A315" s="8"/>
      <c r="B315" s="10"/>
    </row>
    <row r="316" spans="1:2" ht="15.5" x14ac:dyDescent="0.35">
      <c r="A316" s="8"/>
      <c r="B316" s="10"/>
    </row>
    <row r="317" spans="1:2" ht="15.5" x14ac:dyDescent="0.35">
      <c r="A317" s="8"/>
      <c r="B317" s="10"/>
    </row>
    <row r="318" spans="1:2" ht="15.5" x14ac:dyDescent="0.35">
      <c r="A318" s="8"/>
      <c r="B318" s="10"/>
    </row>
    <row r="319" spans="1:2" ht="15.5" x14ac:dyDescent="0.35">
      <c r="A319" s="8"/>
      <c r="B319" s="10"/>
    </row>
    <row r="320" spans="1:2" ht="15.5" x14ac:dyDescent="0.35">
      <c r="A320" s="8"/>
      <c r="B320" s="10"/>
    </row>
    <row r="321" spans="1:2" ht="15.5" x14ac:dyDescent="0.35">
      <c r="A321" s="8"/>
      <c r="B321" s="10"/>
    </row>
    <row r="322" spans="1:2" ht="15.5" x14ac:dyDescent="0.35">
      <c r="A322" s="8"/>
      <c r="B322" s="10"/>
    </row>
    <row r="323" spans="1:2" ht="15.5" x14ac:dyDescent="0.35">
      <c r="A323" s="8"/>
      <c r="B323" s="10"/>
    </row>
    <row r="324" spans="1:2" ht="15.5" x14ac:dyDescent="0.35">
      <c r="A324" s="8"/>
      <c r="B324" s="10"/>
    </row>
    <row r="325" spans="1:2" ht="15.5" x14ac:dyDescent="0.35">
      <c r="A325" s="8"/>
      <c r="B325" s="10"/>
    </row>
    <row r="326" spans="1:2" ht="15.5" x14ac:dyDescent="0.35">
      <c r="A326" s="8"/>
      <c r="B326" s="10"/>
    </row>
    <row r="327" spans="1:2" ht="15.5" x14ac:dyDescent="0.35">
      <c r="A327" s="8"/>
      <c r="B327" s="10"/>
    </row>
    <row r="328" spans="1:2" ht="15.5" x14ac:dyDescent="0.35">
      <c r="A328" s="8"/>
      <c r="B328" s="10"/>
    </row>
    <row r="329" spans="1:2" ht="15.5" x14ac:dyDescent="0.35">
      <c r="A329" s="8"/>
      <c r="B329" s="10"/>
    </row>
    <row r="330" spans="1:2" ht="15.5" x14ac:dyDescent="0.35">
      <c r="A330" s="8"/>
      <c r="B330" s="10"/>
    </row>
    <row r="331" spans="1:2" ht="15.5" x14ac:dyDescent="0.35">
      <c r="A331" s="8"/>
      <c r="B331" s="10"/>
    </row>
    <row r="332" spans="1:2" ht="15.5" x14ac:dyDescent="0.35">
      <c r="A332" s="8"/>
      <c r="B332" s="10"/>
    </row>
    <row r="333" spans="1:2" ht="15.5" x14ac:dyDescent="0.35">
      <c r="A333" s="8"/>
      <c r="B333" s="10"/>
    </row>
    <row r="334" spans="1:2" ht="15.5" x14ac:dyDescent="0.35">
      <c r="A334" s="8"/>
      <c r="B334" s="10"/>
    </row>
    <row r="335" spans="1:2" ht="15.5" x14ac:dyDescent="0.35">
      <c r="A335" s="8"/>
      <c r="B335" s="10"/>
    </row>
    <row r="336" spans="1:2" ht="15.5" x14ac:dyDescent="0.35">
      <c r="A336" s="8"/>
      <c r="B336" s="10"/>
    </row>
    <row r="337" spans="1:2" ht="15.5" x14ac:dyDescent="0.35">
      <c r="A337" s="8"/>
      <c r="B337" s="10"/>
    </row>
    <row r="338" spans="1:2" ht="15.5" x14ac:dyDescent="0.35">
      <c r="A338" s="8"/>
      <c r="B338" s="10"/>
    </row>
    <row r="339" spans="1:2" ht="15.5" x14ac:dyDescent="0.35">
      <c r="A339" s="8"/>
      <c r="B339" s="10"/>
    </row>
    <row r="340" spans="1:2" ht="15.5" x14ac:dyDescent="0.35">
      <c r="A340" s="8"/>
      <c r="B340" s="10"/>
    </row>
    <row r="341" spans="1:2" ht="15.5" x14ac:dyDescent="0.35">
      <c r="A341" s="8"/>
      <c r="B341" s="10"/>
    </row>
    <row r="342" spans="1:2" ht="15.5" x14ac:dyDescent="0.35">
      <c r="A342" s="8"/>
      <c r="B342" s="10"/>
    </row>
    <row r="343" spans="1:2" ht="15.5" x14ac:dyDescent="0.35">
      <c r="A343" s="8"/>
      <c r="B343" s="10"/>
    </row>
    <row r="344" spans="1:2" ht="15.5" x14ac:dyDescent="0.35">
      <c r="A344" s="8"/>
      <c r="B344" s="10"/>
    </row>
    <row r="345" spans="1:2" ht="15.5" x14ac:dyDescent="0.35">
      <c r="A345" s="8"/>
      <c r="B345" s="10"/>
    </row>
    <row r="346" spans="1:2" ht="15.5" x14ac:dyDescent="0.35">
      <c r="A346" s="8"/>
      <c r="B346" s="10"/>
    </row>
    <row r="347" spans="1:2" ht="15.5" x14ac:dyDescent="0.35">
      <c r="A347" s="8"/>
      <c r="B347" s="10"/>
    </row>
    <row r="348" spans="1:2" ht="15.5" x14ac:dyDescent="0.35">
      <c r="A348" s="8"/>
      <c r="B348" s="10"/>
    </row>
    <row r="349" spans="1:2" ht="15.5" x14ac:dyDescent="0.35">
      <c r="A349" s="8"/>
      <c r="B349" s="10"/>
    </row>
    <row r="350" spans="1:2" ht="15.5" x14ac:dyDescent="0.35">
      <c r="A350" s="8"/>
      <c r="B350" s="10"/>
    </row>
    <row r="351" spans="1:2" ht="15.5" x14ac:dyDescent="0.35">
      <c r="A351" s="8"/>
      <c r="B351" s="10"/>
    </row>
    <row r="352" spans="1:2" ht="15.5" x14ac:dyDescent="0.35">
      <c r="A352" s="8"/>
      <c r="B352" s="10"/>
    </row>
    <row r="353" spans="1:2" ht="15.5" x14ac:dyDescent="0.35">
      <c r="A353" s="8"/>
      <c r="B353" s="10"/>
    </row>
    <row r="354" spans="1:2" ht="15.5" x14ac:dyDescent="0.35">
      <c r="A354" s="8"/>
      <c r="B354" s="10"/>
    </row>
    <row r="355" spans="1:2" ht="15.5" x14ac:dyDescent="0.35">
      <c r="A355" s="8"/>
      <c r="B355" s="10"/>
    </row>
    <row r="356" spans="1:2" ht="15.5" x14ac:dyDescent="0.35">
      <c r="A356" s="8"/>
      <c r="B356" s="10"/>
    </row>
    <row r="357" spans="1:2" ht="15.5" x14ac:dyDescent="0.35">
      <c r="A357" s="8"/>
      <c r="B357" s="10"/>
    </row>
    <row r="358" spans="1:2" ht="15.5" x14ac:dyDescent="0.35">
      <c r="A358" s="8"/>
      <c r="B358" s="10"/>
    </row>
    <row r="359" spans="1:2" ht="15.5" x14ac:dyDescent="0.35">
      <c r="A359" s="8"/>
      <c r="B359" s="10"/>
    </row>
    <row r="360" spans="1:2" ht="15.5" x14ac:dyDescent="0.35">
      <c r="A360" s="8"/>
      <c r="B360" s="10"/>
    </row>
    <row r="361" spans="1:2" ht="15.5" x14ac:dyDescent="0.35">
      <c r="A361" s="8"/>
      <c r="B361" s="10"/>
    </row>
    <row r="362" spans="1:2" ht="15.5" x14ac:dyDescent="0.35">
      <c r="A362" s="8"/>
      <c r="B362" s="10"/>
    </row>
    <row r="363" spans="1:2" ht="15.5" x14ac:dyDescent="0.35">
      <c r="A363" s="8"/>
      <c r="B363" s="10"/>
    </row>
    <row r="364" spans="1:2" ht="15.5" x14ac:dyDescent="0.35">
      <c r="A364" s="8"/>
      <c r="B364" s="10"/>
    </row>
    <row r="365" spans="1:2" ht="15.5" x14ac:dyDescent="0.35">
      <c r="A365" s="8"/>
      <c r="B365" s="10"/>
    </row>
    <row r="366" spans="1:2" ht="15.5" x14ac:dyDescent="0.35">
      <c r="A366" s="8"/>
      <c r="B366" s="10"/>
    </row>
    <row r="367" spans="1:2" ht="15.5" x14ac:dyDescent="0.35">
      <c r="A367" s="8"/>
      <c r="B367" s="10"/>
    </row>
    <row r="368" spans="1:2" ht="15.5" x14ac:dyDescent="0.35">
      <c r="A368" s="8"/>
      <c r="B368" s="10"/>
    </row>
    <row r="369" spans="1:2" ht="15.5" x14ac:dyDescent="0.35">
      <c r="A369" s="8"/>
      <c r="B369" s="10"/>
    </row>
    <row r="370" spans="1:2" ht="15.5" x14ac:dyDescent="0.35">
      <c r="A370" s="8"/>
      <c r="B370" s="10"/>
    </row>
    <row r="371" spans="1:2" ht="15.5" x14ac:dyDescent="0.35">
      <c r="A371" s="8"/>
      <c r="B371" s="10"/>
    </row>
    <row r="372" spans="1:2" ht="15.5" x14ac:dyDescent="0.35">
      <c r="A372" s="8"/>
      <c r="B372" s="10"/>
    </row>
    <row r="373" spans="1:2" ht="15.5" x14ac:dyDescent="0.35">
      <c r="A373" s="8"/>
      <c r="B373" s="10"/>
    </row>
    <row r="374" spans="1:2" ht="15.5" x14ac:dyDescent="0.35">
      <c r="A374" s="8"/>
      <c r="B374" s="10"/>
    </row>
    <row r="375" spans="1:2" ht="15.5" x14ac:dyDescent="0.35">
      <c r="A375" s="8"/>
      <c r="B375" s="10"/>
    </row>
    <row r="376" spans="1:2" ht="15.5" x14ac:dyDescent="0.35">
      <c r="A376" s="8"/>
      <c r="B376" s="10"/>
    </row>
    <row r="377" spans="1:2" ht="15.5" x14ac:dyDescent="0.35">
      <c r="A377" s="8"/>
      <c r="B377" s="10"/>
    </row>
    <row r="378" spans="1:2" ht="15.5" x14ac:dyDescent="0.35">
      <c r="A378" s="8"/>
      <c r="B378" s="10"/>
    </row>
    <row r="379" spans="1:2" ht="15.5" x14ac:dyDescent="0.35">
      <c r="A379" s="8"/>
      <c r="B379" s="10"/>
    </row>
    <row r="380" spans="1:2" ht="15.5" x14ac:dyDescent="0.35">
      <c r="A380" s="8"/>
      <c r="B380" s="10"/>
    </row>
    <row r="381" spans="1:2" ht="15.5" x14ac:dyDescent="0.35">
      <c r="A381" s="8"/>
      <c r="B381" s="10"/>
    </row>
    <row r="382" spans="1:2" ht="15.5" x14ac:dyDescent="0.35">
      <c r="A382" s="8"/>
      <c r="B382" s="10"/>
    </row>
    <row r="383" spans="1:2" ht="15.5" x14ac:dyDescent="0.35">
      <c r="A383" s="8"/>
      <c r="B383" s="10"/>
    </row>
    <row r="384" spans="1:2" ht="15.5" x14ac:dyDescent="0.35">
      <c r="A384" s="8"/>
      <c r="B384" s="10"/>
    </row>
    <row r="385" spans="1:2" ht="15.5" x14ac:dyDescent="0.35">
      <c r="A385" s="8"/>
      <c r="B385" s="10"/>
    </row>
    <row r="386" spans="1:2" ht="15.5" x14ac:dyDescent="0.35">
      <c r="A386" s="8"/>
      <c r="B386" s="10"/>
    </row>
    <row r="387" spans="1:2" ht="15.5" x14ac:dyDescent="0.35">
      <c r="A387" s="8"/>
      <c r="B387" s="10"/>
    </row>
    <row r="388" spans="1:2" ht="15.5" x14ac:dyDescent="0.35">
      <c r="A388" s="8"/>
      <c r="B388" s="10"/>
    </row>
    <row r="389" spans="1:2" ht="15.5" x14ac:dyDescent="0.35">
      <c r="A389" s="8"/>
      <c r="B389" s="10"/>
    </row>
    <row r="390" spans="1:2" ht="15.5" x14ac:dyDescent="0.35">
      <c r="A390" s="8"/>
      <c r="B390" s="10"/>
    </row>
    <row r="391" spans="1:2" ht="15.5" x14ac:dyDescent="0.35">
      <c r="A391" s="8"/>
      <c r="B391" s="10"/>
    </row>
    <row r="392" spans="1:2" ht="15.5" x14ac:dyDescent="0.35">
      <c r="A392" s="8"/>
      <c r="B392" s="10"/>
    </row>
    <row r="393" spans="1:2" ht="15.5" x14ac:dyDescent="0.35">
      <c r="A393" s="8"/>
      <c r="B393" s="10"/>
    </row>
    <row r="394" spans="1:2" ht="15.5" x14ac:dyDescent="0.35">
      <c r="A394" s="8"/>
      <c r="B394" s="10"/>
    </row>
    <row r="395" spans="1:2" ht="15.5" x14ac:dyDescent="0.35">
      <c r="A395" s="8"/>
      <c r="B395" s="10"/>
    </row>
    <row r="396" spans="1:2" ht="15.5" x14ac:dyDescent="0.35">
      <c r="A396" s="8"/>
      <c r="B396" s="10"/>
    </row>
    <row r="397" spans="1:2" ht="15.5" x14ac:dyDescent="0.35">
      <c r="A397" s="8"/>
      <c r="B397" s="10"/>
    </row>
    <row r="398" spans="1:2" ht="15.5" x14ac:dyDescent="0.35">
      <c r="A398" s="8"/>
      <c r="B398" s="10"/>
    </row>
    <row r="399" spans="1:2" ht="15.5" x14ac:dyDescent="0.35">
      <c r="A399" s="8"/>
      <c r="B399" s="10"/>
    </row>
    <row r="400" spans="1:2" ht="15.5" x14ac:dyDescent="0.35">
      <c r="A400" s="8"/>
      <c r="B400" s="10"/>
    </row>
    <row r="401" spans="1:2" ht="15.5" x14ac:dyDescent="0.35">
      <c r="A401" s="8"/>
      <c r="B401" s="10"/>
    </row>
    <row r="402" spans="1:2" ht="15.5" x14ac:dyDescent="0.35">
      <c r="A402" s="8"/>
      <c r="B402" s="10"/>
    </row>
    <row r="403" spans="1:2" ht="15.5" x14ac:dyDescent="0.35">
      <c r="A403" s="8"/>
      <c r="B403" s="10"/>
    </row>
    <row r="404" spans="1:2" ht="15.5" x14ac:dyDescent="0.35">
      <c r="A404" s="8"/>
      <c r="B404" s="10"/>
    </row>
    <row r="405" spans="1:2" ht="15.5" x14ac:dyDescent="0.35">
      <c r="A405" s="8"/>
      <c r="B405" s="10"/>
    </row>
    <row r="406" spans="1:2" ht="15.5" x14ac:dyDescent="0.35">
      <c r="A406" s="8"/>
      <c r="B406" s="10"/>
    </row>
    <row r="407" spans="1:2" ht="15.5" x14ac:dyDescent="0.35">
      <c r="A407" s="8"/>
      <c r="B407" s="10"/>
    </row>
    <row r="408" spans="1:2" ht="15.5" x14ac:dyDescent="0.35">
      <c r="A408" s="8"/>
      <c r="B408" s="10"/>
    </row>
    <row r="409" spans="1:2" ht="15.5" x14ac:dyDescent="0.35">
      <c r="A409" s="8"/>
      <c r="B409" s="10"/>
    </row>
    <row r="410" spans="1:2" ht="15.5" x14ac:dyDescent="0.35">
      <c r="A410" s="8"/>
      <c r="B410" s="10"/>
    </row>
    <row r="411" spans="1:2" ht="15.5" x14ac:dyDescent="0.35">
      <c r="A411" s="8"/>
      <c r="B411" s="10"/>
    </row>
    <row r="412" spans="1:2" ht="15.5" x14ac:dyDescent="0.35">
      <c r="A412" s="8"/>
      <c r="B412" s="10"/>
    </row>
    <row r="413" spans="1:2" ht="15.5" x14ac:dyDescent="0.35">
      <c r="A413" s="8"/>
      <c r="B413" s="10"/>
    </row>
    <row r="414" spans="1:2" ht="15.5" x14ac:dyDescent="0.35">
      <c r="A414" s="8"/>
      <c r="B414" s="10"/>
    </row>
    <row r="415" spans="1:2" ht="15.5" x14ac:dyDescent="0.35">
      <c r="A415" s="8"/>
      <c r="B415" s="10"/>
    </row>
    <row r="416" spans="1:2" ht="15.5" x14ac:dyDescent="0.35">
      <c r="A416" s="8"/>
      <c r="B416" s="10"/>
    </row>
    <row r="417" spans="1:2" ht="15.5" x14ac:dyDescent="0.35">
      <c r="A417" s="8"/>
      <c r="B417" s="10"/>
    </row>
    <row r="418" spans="1:2" ht="15.5" x14ac:dyDescent="0.35">
      <c r="A418" s="8"/>
      <c r="B418" s="10"/>
    </row>
    <row r="419" spans="1:2" ht="15.5" x14ac:dyDescent="0.35">
      <c r="A419" s="8"/>
      <c r="B419" s="10"/>
    </row>
    <row r="420" spans="1:2" ht="15.5" x14ac:dyDescent="0.35">
      <c r="A420" s="8"/>
      <c r="B420" s="10"/>
    </row>
    <row r="421" spans="1:2" ht="15.5" x14ac:dyDescent="0.35">
      <c r="A421" s="8"/>
      <c r="B421" s="10"/>
    </row>
    <row r="422" spans="1:2" ht="15.5" x14ac:dyDescent="0.35">
      <c r="A422" s="8"/>
      <c r="B422" s="10"/>
    </row>
    <row r="423" spans="1:2" ht="15.5" x14ac:dyDescent="0.35">
      <c r="A423" s="8"/>
      <c r="B423" s="10"/>
    </row>
    <row r="424" spans="1:2" ht="15.5" x14ac:dyDescent="0.35">
      <c r="A424" s="8"/>
      <c r="B424" s="10"/>
    </row>
    <row r="425" spans="1:2" ht="15.5" x14ac:dyDescent="0.35">
      <c r="A425" s="8"/>
      <c r="B425" s="10"/>
    </row>
    <row r="426" spans="1:2" ht="15.5" x14ac:dyDescent="0.35">
      <c r="A426" s="8"/>
      <c r="B426" s="10"/>
    </row>
    <row r="427" spans="1:2" ht="15.5" x14ac:dyDescent="0.35">
      <c r="A427" s="8"/>
      <c r="B427" s="10"/>
    </row>
    <row r="428" spans="1:2" ht="15.5" x14ac:dyDescent="0.35">
      <c r="A428" s="8"/>
      <c r="B428" s="10"/>
    </row>
    <row r="429" spans="1:2" ht="15.5" x14ac:dyDescent="0.35">
      <c r="A429" s="8"/>
      <c r="B429" s="10"/>
    </row>
    <row r="430" spans="1:2" ht="15.5" x14ac:dyDescent="0.35">
      <c r="A430" s="8"/>
      <c r="B430" s="10"/>
    </row>
    <row r="431" spans="1:2" ht="15.5" x14ac:dyDescent="0.35">
      <c r="A431" s="8"/>
      <c r="B431" s="10"/>
    </row>
    <row r="432" spans="1:2" ht="15.5" x14ac:dyDescent="0.35">
      <c r="A432" s="8"/>
      <c r="B432" s="10"/>
    </row>
    <row r="433" spans="1:2" ht="15.5" x14ac:dyDescent="0.35">
      <c r="A433" s="8"/>
      <c r="B433" s="10"/>
    </row>
    <row r="434" spans="1:2" ht="15.5" x14ac:dyDescent="0.35">
      <c r="A434" s="8"/>
      <c r="B434" s="10"/>
    </row>
    <row r="435" spans="1:2" ht="15.5" x14ac:dyDescent="0.35">
      <c r="A435" s="8"/>
      <c r="B435" s="10"/>
    </row>
    <row r="436" spans="1:2" ht="15.5" x14ac:dyDescent="0.35">
      <c r="A436" s="8"/>
      <c r="B436" s="10"/>
    </row>
    <row r="437" spans="1:2" ht="15.5" x14ac:dyDescent="0.35">
      <c r="A437" s="8"/>
      <c r="B437" s="10"/>
    </row>
    <row r="438" spans="1:2" ht="15.5" x14ac:dyDescent="0.35">
      <c r="A438" s="8"/>
      <c r="B438" s="10"/>
    </row>
    <row r="439" spans="1:2" ht="15.5" x14ac:dyDescent="0.35">
      <c r="A439" s="8"/>
      <c r="B439" s="10"/>
    </row>
    <row r="440" spans="1:2" ht="15.5" x14ac:dyDescent="0.35">
      <c r="A440" s="8"/>
      <c r="B440" s="10"/>
    </row>
    <row r="441" spans="1:2" ht="15.5" x14ac:dyDescent="0.35">
      <c r="A441" s="8"/>
      <c r="B441" s="10"/>
    </row>
    <row r="442" spans="1:2" ht="15.5" x14ac:dyDescent="0.35">
      <c r="A442" s="8"/>
      <c r="B442" s="10"/>
    </row>
    <row r="443" spans="1:2" ht="15.5" x14ac:dyDescent="0.35">
      <c r="A443" s="8"/>
      <c r="B443" s="10"/>
    </row>
    <row r="444" spans="1:2" ht="15.5" x14ac:dyDescent="0.35">
      <c r="A444" s="8"/>
      <c r="B444" s="10"/>
    </row>
    <row r="445" spans="1:2" ht="15.5" x14ac:dyDescent="0.35">
      <c r="A445" s="8"/>
      <c r="B445" s="10"/>
    </row>
    <row r="446" spans="1:2" ht="15.5" x14ac:dyDescent="0.35">
      <c r="A446" s="8"/>
      <c r="B446" s="10"/>
    </row>
    <row r="447" spans="1:2" ht="15.5" x14ac:dyDescent="0.35">
      <c r="A447" s="8"/>
      <c r="B447" s="10"/>
    </row>
    <row r="448" spans="1:2" ht="15.5" x14ac:dyDescent="0.35">
      <c r="A448" s="8"/>
      <c r="B448" s="10"/>
    </row>
    <row r="449" spans="1:2" ht="15.5" x14ac:dyDescent="0.35">
      <c r="A449" s="8"/>
      <c r="B449" s="10"/>
    </row>
    <row r="450" spans="1:2" ht="15.5" x14ac:dyDescent="0.35">
      <c r="A450" s="8"/>
      <c r="B450" s="10"/>
    </row>
    <row r="451" spans="1:2" ht="15.5" x14ac:dyDescent="0.35">
      <c r="A451" s="8"/>
      <c r="B451" s="10"/>
    </row>
    <row r="452" spans="1:2" ht="15.5" x14ac:dyDescent="0.35">
      <c r="A452" s="8"/>
      <c r="B452" s="10"/>
    </row>
    <row r="453" spans="1:2" ht="15.5" x14ac:dyDescent="0.35">
      <c r="A453" s="8"/>
      <c r="B453" s="10"/>
    </row>
    <row r="454" spans="1:2" ht="15.5" x14ac:dyDescent="0.35">
      <c r="A454" s="8"/>
      <c r="B454" s="10"/>
    </row>
    <row r="455" spans="1:2" ht="15.5" x14ac:dyDescent="0.35">
      <c r="A455" s="8"/>
      <c r="B455" s="10"/>
    </row>
    <row r="456" spans="1:2" ht="15.5" x14ac:dyDescent="0.35">
      <c r="A456" s="8"/>
      <c r="B456" s="10"/>
    </row>
    <row r="457" spans="1:2" ht="15.5" x14ac:dyDescent="0.35">
      <c r="A457" s="8"/>
      <c r="B457" s="10"/>
    </row>
    <row r="458" spans="1:2" ht="15.5" x14ac:dyDescent="0.35">
      <c r="A458" s="8"/>
      <c r="B458" s="10"/>
    </row>
    <row r="459" spans="1:2" ht="15.5" x14ac:dyDescent="0.35">
      <c r="A459" s="8"/>
      <c r="B459" s="10"/>
    </row>
    <row r="460" spans="1:2" ht="15.5" x14ac:dyDescent="0.35">
      <c r="A460" s="8"/>
      <c r="B460" s="10"/>
    </row>
    <row r="461" spans="1:2" ht="15.5" x14ac:dyDescent="0.35">
      <c r="A461" s="8"/>
      <c r="B461" s="10"/>
    </row>
    <row r="462" spans="1:2" ht="15.5" x14ac:dyDescent="0.35">
      <c r="A462" s="8"/>
      <c r="B462" s="10"/>
    </row>
    <row r="463" spans="1:2" ht="15.5" x14ac:dyDescent="0.35">
      <c r="A463" s="8"/>
      <c r="B463" s="10"/>
    </row>
    <row r="464" spans="1:2" ht="15.5" x14ac:dyDescent="0.35">
      <c r="A464" s="8"/>
      <c r="B464" s="10"/>
    </row>
    <row r="465" spans="1:2" ht="15.5" x14ac:dyDescent="0.35">
      <c r="A465" s="8"/>
      <c r="B465" s="10"/>
    </row>
    <row r="466" spans="1:2" ht="15.5" x14ac:dyDescent="0.35">
      <c r="A466" s="8"/>
      <c r="B466" s="10"/>
    </row>
    <row r="467" spans="1:2" ht="15.5" x14ac:dyDescent="0.35">
      <c r="A467" s="8"/>
      <c r="B467" s="10"/>
    </row>
    <row r="468" spans="1:2" ht="15.5" x14ac:dyDescent="0.35">
      <c r="A468" s="8"/>
      <c r="B468" s="10"/>
    </row>
    <row r="469" spans="1:2" ht="15.5" x14ac:dyDescent="0.35">
      <c r="A469" s="8"/>
      <c r="B469" s="10"/>
    </row>
    <row r="470" spans="1:2" ht="15.5" x14ac:dyDescent="0.35">
      <c r="A470" s="8"/>
      <c r="B470" s="10"/>
    </row>
    <row r="471" spans="1:2" ht="15.5" x14ac:dyDescent="0.35">
      <c r="A471" s="8"/>
      <c r="B471" s="10"/>
    </row>
    <row r="472" spans="1:2" ht="15.5" x14ac:dyDescent="0.35">
      <c r="A472" s="8"/>
      <c r="B472" s="10"/>
    </row>
    <row r="473" spans="1:2" ht="15.5" x14ac:dyDescent="0.35">
      <c r="A473" s="8"/>
      <c r="B473" s="10"/>
    </row>
    <row r="474" spans="1:2" ht="15.5" x14ac:dyDescent="0.35">
      <c r="A474" s="8"/>
      <c r="B474" s="10"/>
    </row>
    <row r="475" spans="1:2" ht="15.5" x14ac:dyDescent="0.35">
      <c r="A475" s="8"/>
      <c r="B475" s="10"/>
    </row>
    <row r="476" spans="1:2" ht="15.5" x14ac:dyDescent="0.35">
      <c r="A476" s="8"/>
      <c r="B476" s="10"/>
    </row>
    <row r="477" spans="1:2" ht="15.5" x14ac:dyDescent="0.35">
      <c r="A477" s="8"/>
      <c r="B477" s="10"/>
    </row>
    <row r="478" spans="1:2" ht="15.5" x14ac:dyDescent="0.35">
      <c r="A478" s="8"/>
      <c r="B478" s="10"/>
    </row>
    <row r="479" spans="1:2" ht="15.5" x14ac:dyDescent="0.35">
      <c r="A479" s="8"/>
      <c r="B479" s="10"/>
    </row>
    <row r="480" spans="1:2" ht="15.5" x14ac:dyDescent="0.35">
      <c r="A480" s="8"/>
      <c r="B480" s="10"/>
    </row>
    <row r="481" spans="1:2" ht="15.5" x14ac:dyDescent="0.35">
      <c r="A481" s="8"/>
      <c r="B481" s="10"/>
    </row>
    <row r="482" spans="1:2" ht="15.5" x14ac:dyDescent="0.35">
      <c r="A482" s="8"/>
      <c r="B482" s="10"/>
    </row>
    <row r="483" spans="1:2" ht="15.5" x14ac:dyDescent="0.35">
      <c r="A483" s="8"/>
      <c r="B483" s="10"/>
    </row>
    <row r="484" spans="1:2" ht="15.5" x14ac:dyDescent="0.35">
      <c r="A484" s="8"/>
      <c r="B484" s="10"/>
    </row>
    <row r="485" spans="1:2" ht="15.5" x14ac:dyDescent="0.35">
      <c r="A485" s="8"/>
      <c r="B485" s="10"/>
    </row>
    <row r="486" spans="1:2" ht="15.5" x14ac:dyDescent="0.35">
      <c r="A486" s="8"/>
      <c r="B486" s="10"/>
    </row>
    <row r="487" spans="1:2" ht="15.5" x14ac:dyDescent="0.35">
      <c r="A487" s="8"/>
      <c r="B487" s="10"/>
    </row>
    <row r="488" spans="1:2" ht="15.5" x14ac:dyDescent="0.35">
      <c r="A488" s="8"/>
      <c r="B488" s="10"/>
    </row>
    <row r="489" spans="1:2" ht="15.5" x14ac:dyDescent="0.35">
      <c r="A489" s="8"/>
      <c r="B489" s="10"/>
    </row>
    <row r="490" spans="1:2" ht="15.5" x14ac:dyDescent="0.35">
      <c r="A490" s="8"/>
      <c r="B490" s="10"/>
    </row>
    <row r="491" spans="1:2" ht="15.5" x14ac:dyDescent="0.35">
      <c r="A491" s="8"/>
      <c r="B491" s="10"/>
    </row>
    <row r="492" spans="1:2" ht="15.5" x14ac:dyDescent="0.35">
      <c r="A492" s="8"/>
      <c r="B492" s="10"/>
    </row>
    <row r="493" spans="1:2" ht="15.5" x14ac:dyDescent="0.35">
      <c r="A493" s="8"/>
      <c r="B493" s="10"/>
    </row>
    <row r="494" spans="1:2" ht="15.5" x14ac:dyDescent="0.35">
      <c r="A494" s="8"/>
      <c r="B494" s="10"/>
    </row>
    <row r="495" spans="1:2" ht="15.5" x14ac:dyDescent="0.35">
      <c r="A495" s="8"/>
      <c r="B495" s="10"/>
    </row>
    <row r="496" spans="1:2" ht="15.5" x14ac:dyDescent="0.35">
      <c r="A496" s="8"/>
      <c r="B496" s="10"/>
    </row>
    <row r="497" spans="1:2" ht="15.5" x14ac:dyDescent="0.35">
      <c r="A497" s="8"/>
      <c r="B497" s="10"/>
    </row>
    <row r="498" spans="1:2" ht="15.5" x14ac:dyDescent="0.35">
      <c r="A498" s="8"/>
      <c r="B498" s="10"/>
    </row>
    <row r="499" spans="1:2" ht="15.5" x14ac:dyDescent="0.35">
      <c r="A499" s="8"/>
      <c r="B499" s="10"/>
    </row>
    <row r="500" spans="1:2" ht="15.5" x14ac:dyDescent="0.35">
      <c r="A500" s="8"/>
      <c r="B500" s="10"/>
    </row>
    <row r="501" spans="1:2" ht="15.5" x14ac:dyDescent="0.35">
      <c r="A501" s="8"/>
      <c r="B501" s="10"/>
    </row>
    <row r="502" spans="1:2" ht="15.5" x14ac:dyDescent="0.35">
      <c r="A502" s="8"/>
      <c r="B502" s="10"/>
    </row>
    <row r="503" spans="1:2" ht="15.5" x14ac:dyDescent="0.35">
      <c r="A503" s="8"/>
      <c r="B503" s="10"/>
    </row>
    <row r="504" spans="1:2" ht="15.5" x14ac:dyDescent="0.35">
      <c r="A504" s="8"/>
      <c r="B504" s="10"/>
    </row>
    <row r="505" spans="1:2" ht="15.5" x14ac:dyDescent="0.35">
      <c r="A505" s="8"/>
      <c r="B505" s="10"/>
    </row>
    <row r="506" spans="1:2" ht="15.5" x14ac:dyDescent="0.35">
      <c r="A506" s="8"/>
      <c r="B506" s="10"/>
    </row>
    <row r="507" spans="1:2" ht="15.5" x14ac:dyDescent="0.35">
      <c r="A507" s="8"/>
      <c r="B507" s="10"/>
    </row>
    <row r="508" spans="1:2" ht="15.5" x14ac:dyDescent="0.35">
      <c r="A508" s="8"/>
      <c r="B508" s="10"/>
    </row>
    <row r="509" spans="1:2" ht="15.5" x14ac:dyDescent="0.35">
      <c r="A509" s="8"/>
      <c r="B509" s="10"/>
    </row>
    <row r="510" spans="1:2" ht="15.5" x14ac:dyDescent="0.35">
      <c r="A510" s="8"/>
      <c r="B510" s="10"/>
    </row>
    <row r="511" spans="1:2" ht="15.5" x14ac:dyDescent="0.35">
      <c r="A511" s="8"/>
      <c r="B511" s="10"/>
    </row>
    <row r="512" spans="1:2" ht="15.5" x14ac:dyDescent="0.35">
      <c r="A512" s="8"/>
      <c r="B512" s="10"/>
    </row>
    <row r="513" spans="1:2" ht="15.5" x14ac:dyDescent="0.35">
      <c r="A513" s="8"/>
      <c r="B513" s="10"/>
    </row>
    <row r="514" spans="1:2" ht="15.5" x14ac:dyDescent="0.35">
      <c r="A514" s="8"/>
      <c r="B514" s="10"/>
    </row>
    <row r="515" spans="1:2" ht="15.5" x14ac:dyDescent="0.35">
      <c r="A515" s="8"/>
      <c r="B515" s="10"/>
    </row>
    <row r="516" spans="1:2" ht="15.5" x14ac:dyDescent="0.35">
      <c r="A516" s="8"/>
      <c r="B516" s="10"/>
    </row>
    <row r="517" spans="1:2" ht="15.5" x14ac:dyDescent="0.35">
      <c r="A517" s="8"/>
      <c r="B517" s="10"/>
    </row>
    <row r="518" spans="1:2" ht="15.5" x14ac:dyDescent="0.35">
      <c r="A518" s="8"/>
      <c r="B518" s="10"/>
    </row>
    <row r="519" spans="1:2" ht="15.5" x14ac:dyDescent="0.35">
      <c r="A519" s="8"/>
      <c r="B519" s="10"/>
    </row>
    <row r="520" spans="1:2" ht="15.5" x14ac:dyDescent="0.35">
      <c r="A520" s="8"/>
      <c r="B520" s="10"/>
    </row>
    <row r="521" spans="1:2" ht="15.5" x14ac:dyDescent="0.35">
      <c r="A521" s="8"/>
      <c r="B521" s="10"/>
    </row>
    <row r="522" spans="1:2" ht="15.5" x14ac:dyDescent="0.35">
      <c r="A522" s="8"/>
      <c r="B522" s="10"/>
    </row>
    <row r="523" spans="1:2" ht="15.5" x14ac:dyDescent="0.35">
      <c r="A523" s="8"/>
      <c r="B523" s="10"/>
    </row>
    <row r="524" spans="1:2" ht="15.5" x14ac:dyDescent="0.35">
      <c r="A524" s="8"/>
      <c r="B524" s="10"/>
    </row>
    <row r="525" spans="1:2" ht="15.5" x14ac:dyDescent="0.35">
      <c r="A525" s="8"/>
      <c r="B525" s="10"/>
    </row>
    <row r="526" spans="1:2" ht="15.5" x14ac:dyDescent="0.35">
      <c r="A526" s="8"/>
      <c r="B526" s="10"/>
    </row>
    <row r="527" spans="1:2" ht="15.5" x14ac:dyDescent="0.35">
      <c r="A527" s="8"/>
      <c r="B527" s="10"/>
    </row>
    <row r="528" spans="1:2" ht="15.5" x14ac:dyDescent="0.35">
      <c r="A528" s="8"/>
      <c r="B528" s="10"/>
    </row>
    <row r="529" spans="1:2" ht="15.5" x14ac:dyDescent="0.35">
      <c r="A529" s="8"/>
      <c r="B529" s="10"/>
    </row>
    <row r="530" spans="1:2" ht="15.5" x14ac:dyDescent="0.35">
      <c r="A530" s="8"/>
      <c r="B530" s="10"/>
    </row>
    <row r="531" spans="1:2" ht="15.5" x14ac:dyDescent="0.35">
      <c r="A531" s="8"/>
      <c r="B531" s="10"/>
    </row>
    <row r="532" spans="1:2" ht="15.5" x14ac:dyDescent="0.35">
      <c r="A532" s="8"/>
      <c r="B532" s="10"/>
    </row>
    <row r="533" spans="1:2" ht="15.5" x14ac:dyDescent="0.35">
      <c r="A533" s="8"/>
      <c r="B533" s="10"/>
    </row>
    <row r="534" spans="1:2" ht="15.5" x14ac:dyDescent="0.35">
      <c r="A534" s="8"/>
      <c r="B534" s="10"/>
    </row>
    <row r="535" spans="1:2" ht="15.5" x14ac:dyDescent="0.35">
      <c r="A535" s="8"/>
      <c r="B535" s="10"/>
    </row>
    <row r="536" spans="1:2" ht="15.5" x14ac:dyDescent="0.35">
      <c r="A536" s="8"/>
      <c r="B536" s="10"/>
    </row>
    <row r="537" spans="1:2" ht="15.5" x14ac:dyDescent="0.35">
      <c r="A537" s="8"/>
      <c r="B537" s="10"/>
    </row>
    <row r="538" spans="1:2" ht="15.5" x14ac:dyDescent="0.35">
      <c r="A538" s="8"/>
      <c r="B538" s="10"/>
    </row>
    <row r="539" spans="1:2" ht="15.5" x14ac:dyDescent="0.35">
      <c r="A539" s="8"/>
      <c r="B539" s="10"/>
    </row>
    <row r="540" spans="1:2" ht="15.5" x14ac:dyDescent="0.35">
      <c r="A540" s="8"/>
      <c r="B540" s="10"/>
    </row>
    <row r="541" spans="1:2" ht="15.5" x14ac:dyDescent="0.35">
      <c r="A541" s="8"/>
      <c r="B541" s="10"/>
    </row>
    <row r="542" spans="1:2" ht="15.5" x14ac:dyDescent="0.35">
      <c r="A542" s="8"/>
      <c r="B542" s="10"/>
    </row>
    <row r="543" spans="1:2" ht="15.5" x14ac:dyDescent="0.35">
      <c r="A543" s="8"/>
      <c r="B543" s="10"/>
    </row>
    <row r="544" spans="1:2" ht="15.5" x14ac:dyDescent="0.35">
      <c r="A544" s="8"/>
      <c r="B544" s="10"/>
    </row>
    <row r="545" spans="1:2" ht="15.5" x14ac:dyDescent="0.35">
      <c r="A545" s="8"/>
      <c r="B545" s="10"/>
    </row>
    <row r="546" spans="1:2" ht="15.5" x14ac:dyDescent="0.35">
      <c r="A546" s="8"/>
      <c r="B546" s="10"/>
    </row>
    <row r="547" spans="1:2" ht="15.5" x14ac:dyDescent="0.35">
      <c r="A547" s="8"/>
      <c r="B547" s="10"/>
    </row>
    <row r="548" spans="1:2" ht="15.5" x14ac:dyDescent="0.35">
      <c r="A548" s="8"/>
      <c r="B548" s="10"/>
    </row>
    <row r="549" spans="1:2" ht="15.5" x14ac:dyDescent="0.35">
      <c r="A549" s="8"/>
      <c r="B549" s="10"/>
    </row>
    <row r="550" spans="1:2" ht="15.5" x14ac:dyDescent="0.35">
      <c r="A550" s="8"/>
      <c r="B550" s="10"/>
    </row>
    <row r="551" spans="1:2" ht="15.5" x14ac:dyDescent="0.35">
      <c r="A551" s="8"/>
      <c r="B551" s="10"/>
    </row>
    <row r="552" spans="1:2" ht="15.5" x14ac:dyDescent="0.35">
      <c r="A552" s="8"/>
      <c r="B552" s="10"/>
    </row>
    <row r="553" spans="1:2" ht="15.5" x14ac:dyDescent="0.35">
      <c r="A553" s="8"/>
      <c r="B553" s="10"/>
    </row>
    <row r="554" spans="1:2" ht="15.5" x14ac:dyDescent="0.35">
      <c r="A554" s="8"/>
      <c r="B554" s="10"/>
    </row>
    <row r="555" spans="1:2" ht="15.5" x14ac:dyDescent="0.35">
      <c r="A555" s="8"/>
      <c r="B555" s="10"/>
    </row>
    <row r="556" spans="1:2" ht="15.5" x14ac:dyDescent="0.35">
      <c r="A556" s="8"/>
      <c r="B556" s="10"/>
    </row>
    <row r="557" spans="1:2" ht="15.5" x14ac:dyDescent="0.35">
      <c r="A557" s="8"/>
      <c r="B557" s="10"/>
    </row>
    <row r="558" spans="1:2" ht="15.5" x14ac:dyDescent="0.35">
      <c r="A558" s="8"/>
      <c r="B558" s="10"/>
    </row>
    <row r="559" spans="1:2" ht="15.5" x14ac:dyDescent="0.35">
      <c r="A559" s="8"/>
      <c r="B559" s="10"/>
    </row>
    <row r="560" spans="1:2" ht="15.5" x14ac:dyDescent="0.35">
      <c r="A560" s="8"/>
      <c r="B560" s="10"/>
    </row>
    <row r="561" spans="1:2" ht="15.5" x14ac:dyDescent="0.35">
      <c r="A561" s="8"/>
      <c r="B561" s="10"/>
    </row>
    <row r="562" spans="1:2" ht="15.5" x14ac:dyDescent="0.35">
      <c r="A562" s="8"/>
      <c r="B562" s="10"/>
    </row>
    <row r="563" spans="1:2" ht="15.5" x14ac:dyDescent="0.35">
      <c r="A563" s="8"/>
      <c r="B563" s="10"/>
    </row>
    <row r="564" spans="1:2" ht="15.5" x14ac:dyDescent="0.35">
      <c r="A564" s="8"/>
      <c r="B564" s="10"/>
    </row>
    <row r="565" spans="1:2" ht="15.5" x14ac:dyDescent="0.35">
      <c r="A565" s="8"/>
      <c r="B565" s="10"/>
    </row>
    <row r="566" spans="1:2" ht="15.5" x14ac:dyDescent="0.35">
      <c r="A566" s="8"/>
      <c r="B566" s="10"/>
    </row>
    <row r="567" spans="1:2" ht="15.5" x14ac:dyDescent="0.35">
      <c r="A567" s="8"/>
      <c r="B567" s="10"/>
    </row>
    <row r="568" spans="1:2" ht="15.5" x14ac:dyDescent="0.35">
      <c r="A568" s="8"/>
      <c r="B568" s="10"/>
    </row>
    <row r="569" spans="1:2" ht="15.5" x14ac:dyDescent="0.35">
      <c r="A569" s="8"/>
      <c r="B569" s="10"/>
    </row>
    <row r="570" spans="1:2" ht="15.5" x14ac:dyDescent="0.35">
      <c r="A570" s="8"/>
      <c r="B570" s="10"/>
    </row>
    <row r="571" spans="1:2" ht="15.5" x14ac:dyDescent="0.35">
      <c r="A571" s="8"/>
      <c r="B571" s="10"/>
    </row>
    <row r="572" spans="1:2" ht="15.5" x14ac:dyDescent="0.35">
      <c r="A572" s="8"/>
      <c r="B572" s="10"/>
    </row>
    <row r="573" spans="1:2" ht="15.5" x14ac:dyDescent="0.35">
      <c r="A573" s="8"/>
      <c r="B573" s="10"/>
    </row>
    <row r="574" spans="1:2" ht="15.5" x14ac:dyDescent="0.35">
      <c r="A574" s="8"/>
      <c r="B574" s="10"/>
    </row>
    <row r="575" spans="1:2" ht="15.5" x14ac:dyDescent="0.35">
      <c r="A575" s="8"/>
      <c r="B575" s="10"/>
    </row>
    <row r="576" spans="1:2" ht="15.5" x14ac:dyDescent="0.35">
      <c r="A576" s="8"/>
      <c r="B576" s="10"/>
    </row>
    <row r="577" spans="1:2" ht="15.5" x14ac:dyDescent="0.35">
      <c r="A577" s="8"/>
      <c r="B577" s="10"/>
    </row>
    <row r="578" spans="1:2" ht="15.5" x14ac:dyDescent="0.35">
      <c r="A578" s="8"/>
      <c r="B578" s="10"/>
    </row>
    <row r="579" spans="1:2" ht="15.5" x14ac:dyDescent="0.35">
      <c r="A579" s="8"/>
      <c r="B579" s="10"/>
    </row>
    <row r="580" spans="1:2" ht="15.5" x14ac:dyDescent="0.35">
      <c r="A580" s="8"/>
      <c r="B580" s="10"/>
    </row>
    <row r="581" spans="1:2" ht="15.5" x14ac:dyDescent="0.35">
      <c r="A581" s="8"/>
      <c r="B581" s="10"/>
    </row>
    <row r="582" spans="1:2" ht="15.5" x14ac:dyDescent="0.35">
      <c r="A582" s="8"/>
      <c r="B582" s="10"/>
    </row>
    <row r="583" spans="1:2" ht="15.5" x14ac:dyDescent="0.35">
      <c r="A583" s="8"/>
      <c r="B583" s="10"/>
    </row>
    <row r="584" spans="1:2" ht="15.5" x14ac:dyDescent="0.35">
      <c r="A584" s="8"/>
      <c r="B584" s="10"/>
    </row>
    <row r="585" spans="1:2" ht="15.5" x14ac:dyDescent="0.35">
      <c r="A585" s="8"/>
      <c r="B585" s="10"/>
    </row>
    <row r="586" spans="1:2" ht="15.5" x14ac:dyDescent="0.35">
      <c r="A586" s="8"/>
      <c r="B586" s="10"/>
    </row>
    <row r="587" spans="1:2" ht="15.5" x14ac:dyDescent="0.35">
      <c r="A587" s="8"/>
      <c r="B587" s="10"/>
    </row>
    <row r="588" spans="1:2" ht="15.5" x14ac:dyDescent="0.35">
      <c r="A588" s="8"/>
      <c r="B588" s="10"/>
    </row>
    <row r="589" spans="1:2" ht="15.5" x14ac:dyDescent="0.35">
      <c r="A589" s="8"/>
      <c r="B589" s="10"/>
    </row>
    <row r="590" spans="1:2" ht="15.5" x14ac:dyDescent="0.35">
      <c r="A590" s="8"/>
      <c r="B590" s="10"/>
    </row>
    <row r="591" spans="1:2" ht="15.5" x14ac:dyDescent="0.35">
      <c r="A591" s="8"/>
      <c r="B591" s="10"/>
    </row>
    <row r="592" spans="1:2" ht="15.5" x14ac:dyDescent="0.35">
      <c r="A592" s="8"/>
      <c r="B592" s="10"/>
    </row>
    <row r="593" spans="1:2" ht="15.5" x14ac:dyDescent="0.35">
      <c r="A593" s="8"/>
      <c r="B593" s="10"/>
    </row>
    <row r="594" spans="1:2" ht="15.5" x14ac:dyDescent="0.35">
      <c r="A594" s="8"/>
      <c r="B594" s="10"/>
    </row>
    <row r="595" spans="1:2" ht="15.5" x14ac:dyDescent="0.35">
      <c r="A595" s="8"/>
      <c r="B595" s="10"/>
    </row>
    <row r="596" spans="1:2" ht="15.5" x14ac:dyDescent="0.35">
      <c r="A596" s="8"/>
      <c r="B596" s="10"/>
    </row>
    <row r="597" spans="1:2" ht="15.5" x14ac:dyDescent="0.35">
      <c r="A597" s="8"/>
      <c r="B597" s="10"/>
    </row>
    <row r="598" spans="1:2" ht="15.5" x14ac:dyDescent="0.35">
      <c r="A598" s="8"/>
      <c r="B598" s="10"/>
    </row>
    <row r="599" spans="1:2" ht="15.5" x14ac:dyDescent="0.35">
      <c r="A599" s="8"/>
      <c r="B599" s="10"/>
    </row>
    <row r="600" spans="1:2" ht="15.5" x14ac:dyDescent="0.35">
      <c r="A600" s="8"/>
      <c r="B600" s="10"/>
    </row>
    <row r="601" spans="1:2" ht="15.5" x14ac:dyDescent="0.35">
      <c r="A601" s="8"/>
      <c r="B601" s="10"/>
    </row>
    <row r="602" spans="1:2" ht="15.5" x14ac:dyDescent="0.35">
      <c r="A602" s="8"/>
      <c r="B602" s="10"/>
    </row>
    <row r="603" spans="1:2" ht="15.5" x14ac:dyDescent="0.35">
      <c r="A603" s="8"/>
      <c r="B603" s="10"/>
    </row>
    <row r="604" spans="1:2" ht="15.5" x14ac:dyDescent="0.35">
      <c r="A604" s="8"/>
      <c r="B604" s="10"/>
    </row>
    <row r="605" spans="1:2" ht="15.5" x14ac:dyDescent="0.35">
      <c r="A605" s="8"/>
      <c r="B605" s="10"/>
    </row>
    <row r="606" spans="1:2" ht="15.5" x14ac:dyDescent="0.35">
      <c r="A606" s="8"/>
      <c r="B606" s="10"/>
    </row>
    <row r="607" spans="1:2" ht="15.5" x14ac:dyDescent="0.35">
      <c r="A607" s="8"/>
      <c r="B607" s="10"/>
    </row>
    <row r="608" spans="1:2" ht="15.5" x14ac:dyDescent="0.35">
      <c r="A608" s="8"/>
      <c r="B608" s="10"/>
    </row>
    <row r="609" spans="1:2" ht="15.5" x14ac:dyDescent="0.35">
      <c r="A609" s="8"/>
      <c r="B609" s="10"/>
    </row>
    <row r="610" spans="1:2" ht="15.5" x14ac:dyDescent="0.35">
      <c r="A610" s="8"/>
      <c r="B610" s="10"/>
    </row>
    <row r="611" spans="1:2" ht="15.5" x14ac:dyDescent="0.35">
      <c r="A611" s="8"/>
      <c r="B611" s="10"/>
    </row>
    <row r="612" spans="1:2" ht="15.5" x14ac:dyDescent="0.35">
      <c r="A612" s="8"/>
      <c r="B612" s="10"/>
    </row>
    <row r="613" spans="1:2" ht="15.5" x14ac:dyDescent="0.35">
      <c r="A613" s="8"/>
      <c r="B613" s="10"/>
    </row>
    <row r="614" spans="1:2" ht="15.5" x14ac:dyDescent="0.35">
      <c r="A614" s="8"/>
      <c r="B614" s="10"/>
    </row>
    <row r="615" spans="1:2" ht="15.5" x14ac:dyDescent="0.35">
      <c r="A615" s="8"/>
      <c r="B615" s="10"/>
    </row>
    <row r="616" spans="1:2" ht="15.5" x14ac:dyDescent="0.35">
      <c r="A616" s="8"/>
      <c r="B616" s="10"/>
    </row>
    <row r="617" spans="1:2" ht="15.5" x14ac:dyDescent="0.35">
      <c r="A617" s="8"/>
      <c r="B617" s="10"/>
    </row>
    <row r="618" spans="1:2" ht="15.5" x14ac:dyDescent="0.35">
      <c r="A618" s="8"/>
      <c r="B618" s="10"/>
    </row>
    <row r="619" spans="1:2" ht="15.5" x14ac:dyDescent="0.35">
      <c r="A619" s="8"/>
      <c r="B619" s="10"/>
    </row>
    <row r="620" spans="1:2" ht="15.5" x14ac:dyDescent="0.35">
      <c r="A620" s="8"/>
      <c r="B620" s="10"/>
    </row>
    <row r="621" spans="1:2" ht="15.5" x14ac:dyDescent="0.35">
      <c r="A621" s="8"/>
      <c r="B621" s="10"/>
    </row>
    <row r="622" spans="1:2" ht="15.5" x14ac:dyDescent="0.35">
      <c r="A622" s="8"/>
      <c r="B622" s="10"/>
    </row>
    <row r="623" spans="1:2" ht="15.5" x14ac:dyDescent="0.35">
      <c r="A623" s="8"/>
      <c r="B623" s="10"/>
    </row>
    <row r="624" spans="1:2" ht="15.5" x14ac:dyDescent="0.35">
      <c r="A624" s="8"/>
      <c r="B624" s="10"/>
    </row>
    <row r="625" spans="1:2" ht="15.5" x14ac:dyDescent="0.35">
      <c r="A625" s="8"/>
      <c r="B625" s="10"/>
    </row>
    <row r="626" spans="1:2" ht="15.5" x14ac:dyDescent="0.35">
      <c r="A626" s="8"/>
      <c r="B626" s="10"/>
    </row>
    <row r="627" spans="1:2" ht="15.5" x14ac:dyDescent="0.35">
      <c r="A627" s="8"/>
      <c r="B627" s="10"/>
    </row>
    <row r="628" spans="1:2" ht="15.5" x14ac:dyDescent="0.35">
      <c r="A628" s="8"/>
      <c r="B628" s="10"/>
    </row>
    <row r="629" spans="1:2" ht="15.5" x14ac:dyDescent="0.35">
      <c r="A629" s="8"/>
      <c r="B629" s="10"/>
    </row>
    <row r="630" spans="1:2" ht="15.5" x14ac:dyDescent="0.35">
      <c r="A630" s="8"/>
      <c r="B630" s="10"/>
    </row>
    <row r="631" spans="1:2" ht="15.5" x14ac:dyDescent="0.35">
      <c r="A631" s="8"/>
      <c r="B631" s="10"/>
    </row>
    <row r="632" spans="1:2" ht="15.5" x14ac:dyDescent="0.35">
      <c r="A632" s="8"/>
      <c r="B632" s="10"/>
    </row>
    <row r="633" spans="1:2" ht="15.5" x14ac:dyDescent="0.35">
      <c r="A633" s="8"/>
      <c r="B633" s="10"/>
    </row>
    <row r="634" spans="1:2" ht="15.5" x14ac:dyDescent="0.35">
      <c r="A634" s="8"/>
      <c r="B634" s="10"/>
    </row>
    <row r="635" spans="1:2" ht="15.5" x14ac:dyDescent="0.35">
      <c r="A635" s="8"/>
      <c r="B635" s="10"/>
    </row>
    <row r="636" spans="1:2" ht="15.5" x14ac:dyDescent="0.35">
      <c r="A636" s="8"/>
      <c r="B636" s="10"/>
    </row>
    <row r="637" spans="1:2" ht="15.5" x14ac:dyDescent="0.35">
      <c r="A637" s="8"/>
      <c r="B637" s="10"/>
    </row>
    <row r="638" spans="1:2" ht="15.5" x14ac:dyDescent="0.35">
      <c r="A638" s="8"/>
      <c r="B638" s="10"/>
    </row>
    <row r="639" spans="1:2" ht="15.5" x14ac:dyDescent="0.35">
      <c r="A639" s="8"/>
      <c r="B639" s="10"/>
    </row>
    <row r="640" spans="1:2" ht="15.5" x14ac:dyDescent="0.35">
      <c r="A640" s="8"/>
      <c r="B640" s="10"/>
    </row>
    <row r="641" spans="1:2" ht="15.5" x14ac:dyDescent="0.35">
      <c r="A641" s="8"/>
      <c r="B641" s="10"/>
    </row>
    <row r="642" spans="1:2" ht="15.5" x14ac:dyDescent="0.35">
      <c r="A642" s="8"/>
      <c r="B642" s="10"/>
    </row>
    <row r="643" spans="1:2" ht="15.5" x14ac:dyDescent="0.35">
      <c r="A643" s="8"/>
      <c r="B643" s="10"/>
    </row>
    <row r="644" spans="1:2" ht="15.5" x14ac:dyDescent="0.35">
      <c r="A644" s="8"/>
      <c r="B644" s="10"/>
    </row>
    <row r="645" spans="1:2" ht="15.5" x14ac:dyDescent="0.35">
      <c r="A645" s="8"/>
      <c r="B645" s="10"/>
    </row>
    <row r="646" spans="1:2" ht="15.5" x14ac:dyDescent="0.35">
      <c r="A646" s="8"/>
      <c r="B646" s="10"/>
    </row>
    <row r="647" spans="1:2" ht="15.5" x14ac:dyDescent="0.35">
      <c r="A647" s="8"/>
      <c r="B647" s="10"/>
    </row>
    <row r="648" spans="1:2" ht="15.5" x14ac:dyDescent="0.35">
      <c r="A648" s="8"/>
      <c r="B648" s="10"/>
    </row>
    <row r="649" spans="1:2" ht="15.5" x14ac:dyDescent="0.35">
      <c r="A649" s="8"/>
      <c r="B649" s="10"/>
    </row>
    <row r="650" spans="1:2" ht="15.5" x14ac:dyDescent="0.35">
      <c r="A650" s="8"/>
      <c r="B650" s="10"/>
    </row>
    <row r="651" spans="1:2" ht="15.5" x14ac:dyDescent="0.35">
      <c r="A651" s="8"/>
      <c r="B651" s="10"/>
    </row>
    <row r="652" spans="1:2" ht="15.5" x14ac:dyDescent="0.35">
      <c r="A652" s="8"/>
      <c r="B652" s="10"/>
    </row>
    <row r="653" spans="1:2" ht="15.5" x14ac:dyDescent="0.35">
      <c r="A653" s="8"/>
      <c r="B653" s="10"/>
    </row>
    <row r="654" spans="1:2" ht="15.5" x14ac:dyDescent="0.35">
      <c r="A654" s="8"/>
      <c r="B654" s="10"/>
    </row>
    <row r="655" spans="1:2" ht="15.5" x14ac:dyDescent="0.35">
      <c r="A655" s="8"/>
      <c r="B655" s="10"/>
    </row>
    <row r="656" spans="1:2" ht="15.5" x14ac:dyDescent="0.35">
      <c r="A656" s="8"/>
      <c r="B656" s="10"/>
    </row>
    <row r="657" spans="1:2" ht="15.5" x14ac:dyDescent="0.35">
      <c r="A657" s="8"/>
      <c r="B657" s="10"/>
    </row>
    <row r="658" spans="1:2" ht="15.5" x14ac:dyDescent="0.35">
      <c r="A658" s="8"/>
      <c r="B658" s="10"/>
    </row>
    <row r="659" spans="1:2" ht="15.5" x14ac:dyDescent="0.35">
      <c r="A659" s="8"/>
      <c r="B659" s="10"/>
    </row>
    <row r="660" spans="1:2" ht="15.5" x14ac:dyDescent="0.35">
      <c r="A660" s="8"/>
      <c r="B660" s="10"/>
    </row>
    <row r="661" spans="1:2" ht="15.5" x14ac:dyDescent="0.35">
      <c r="A661" s="8"/>
      <c r="B661" s="10"/>
    </row>
    <row r="662" spans="1:2" ht="15.5" x14ac:dyDescent="0.35">
      <c r="A662" s="8"/>
      <c r="B662" s="10"/>
    </row>
    <row r="663" spans="1:2" ht="15.5" x14ac:dyDescent="0.35">
      <c r="A663" s="8"/>
      <c r="B663" s="10"/>
    </row>
    <row r="664" spans="1:2" ht="15.5" x14ac:dyDescent="0.35">
      <c r="A664" s="8"/>
      <c r="B664" s="10"/>
    </row>
    <row r="665" spans="1:2" ht="15.5" x14ac:dyDescent="0.35">
      <c r="A665" s="8"/>
      <c r="B665" s="10"/>
    </row>
    <row r="666" spans="1:2" ht="15.5" x14ac:dyDescent="0.35">
      <c r="A666" s="8"/>
      <c r="B666" s="10"/>
    </row>
    <row r="667" spans="1:2" ht="15.5" x14ac:dyDescent="0.35">
      <c r="A667" s="8"/>
      <c r="B667" s="10"/>
    </row>
    <row r="668" spans="1:2" ht="15.5" x14ac:dyDescent="0.35">
      <c r="A668" s="8"/>
      <c r="B668" s="10"/>
    </row>
    <row r="669" spans="1:2" ht="15.5" x14ac:dyDescent="0.35">
      <c r="A669" s="8"/>
      <c r="B669" s="10"/>
    </row>
    <row r="670" spans="1:2" ht="15.5" x14ac:dyDescent="0.35">
      <c r="A670" s="8"/>
      <c r="B670" s="10"/>
    </row>
    <row r="671" spans="1:2" ht="15.5" x14ac:dyDescent="0.35">
      <c r="A671" s="8"/>
      <c r="B671" s="10"/>
    </row>
    <row r="672" spans="1:2" ht="15.5" x14ac:dyDescent="0.35">
      <c r="A672" s="8"/>
      <c r="B672" s="10"/>
    </row>
    <row r="673" spans="1:2" ht="15.5" x14ac:dyDescent="0.35">
      <c r="A673" s="8"/>
      <c r="B673" s="10"/>
    </row>
    <row r="674" spans="1:2" ht="15.5" x14ac:dyDescent="0.35">
      <c r="A674" s="8"/>
      <c r="B674" s="10"/>
    </row>
    <row r="675" spans="1:2" ht="15.5" x14ac:dyDescent="0.35">
      <c r="A675" s="8"/>
      <c r="B675" s="10"/>
    </row>
    <row r="676" spans="1:2" ht="15.5" x14ac:dyDescent="0.35">
      <c r="A676" s="8"/>
      <c r="B676" s="10"/>
    </row>
    <row r="677" spans="1:2" ht="15.5" x14ac:dyDescent="0.35">
      <c r="A677" s="8"/>
      <c r="B677" s="10"/>
    </row>
    <row r="678" spans="1:2" ht="15.5" x14ac:dyDescent="0.35">
      <c r="A678" s="8"/>
      <c r="B678" s="10"/>
    </row>
    <row r="679" spans="1:2" ht="15.5" x14ac:dyDescent="0.35">
      <c r="A679" s="8"/>
      <c r="B679" s="10"/>
    </row>
    <row r="680" spans="1:2" ht="15.5" x14ac:dyDescent="0.35">
      <c r="A680" s="8"/>
      <c r="B680" s="10"/>
    </row>
    <row r="681" spans="1:2" ht="15.5" x14ac:dyDescent="0.35">
      <c r="A681" s="8"/>
      <c r="B681" s="10"/>
    </row>
    <row r="682" spans="1:2" ht="15.5" x14ac:dyDescent="0.35">
      <c r="A682" s="8"/>
      <c r="B682" s="10"/>
    </row>
    <row r="683" spans="1:2" ht="15.5" x14ac:dyDescent="0.35">
      <c r="A683" s="8"/>
      <c r="B683" s="10"/>
    </row>
    <row r="684" spans="1:2" ht="15.5" x14ac:dyDescent="0.35">
      <c r="A684" s="8"/>
      <c r="B684" s="10"/>
    </row>
    <row r="685" spans="1:2" ht="15.5" x14ac:dyDescent="0.35">
      <c r="A685" s="8"/>
      <c r="B685" s="10"/>
    </row>
    <row r="686" spans="1:2" ht="15.5" x14ac:dyDescent="0.35">
      <c r="A686" s="8"/>
      <c r="B686" s="10"/>
    </row>
    <row r="687" spans="1:2" ht="15.5" x14ac:dyDescent="0.35">
      <c r="A687" s="8"/>
      <c r="B687" s="10"/>
    </row>
    <row r="688" spans="1:2" ht="15.5" x14ac:dyDescent="0.35">
      <c r="A688" s="8"/>
      <c r="B688" s="10"/>
    </row>
    <row r="689" spans="1:2" ht="15.5" x14ac:dyDescent="0.35">
      <c r="A689" s="8"/>
      <c r="B689" s="10"/>
    </row>
    <row r="690" spans="1:2" ht="15.5" x14ac:dyDescent="0.35">
      <c r="A690" s="8"/>
      <c r="B690" s="10"/>
    </row>
    <row r="691" spans="1:2" ht="15.5" x14ac:dyDescent="0.35">
      <c r="A691" s="8"/>
      <c r="B691" s="10"/>
    </row>
    <row r="692" spans="1:2" ht="15.5" x14ac:dyDescent="0.35">
      <c r="A692" s="8"/>
      <c r="B692" s="10"/>
    </row>
    <row r="693" spans="1:2" ht="15.5" x14ac:dyDescent="0.35">
      <c r="A693" s="8"/>
      <c r="B693" s="10"/>
    </row>
    <row r="694" spans="1:2" ht="15.5" x14ac:dyDescent="0.35">
      <c r="A694" s="8"/>
      <c r="B694" s="10"/>
    </row>
    <row r="695" spans="1:2" ht="15.5" x14ac:dyDescent="0.35">
      <c r="A695" s="8"/>
      <c r="B695" s="10"/>
    </row>
    <row r="696" spans="1:2" ht="15.5" x14ac:dyDescent="0.35">
      <c r="A696" s="8"/>
      <c r="B696" s="10"/>
    </row>
    <row r="697" spans="1:2" ht="15.5" x14ac:dyDescent="0.35">
      <c r="A697" s="8"/>
      <c r="B697" s="10"/>
    </row>
    <row r="698" spans="1:2" ht="15.5" x14ac:dyDescent="0.35">
      <c r="A698" s="8"/>
      <c r="B698" s="10"/>
    </row>
    <row r="699" spans="1:2" ht="15.5" x14ac:dyDescent="0.35">
      <c r="A699" s="8"/>
      <c r="B699" s="10"/>
    </row>
    <row r="700" spans="1:2" ht="15.5" x14ac:dyDescent="0.35">
      <c r="A700" s="8"/>
      <c r="B700" s="10"/>
    </row>
    <row r="701" spans="1:2" ht="15.5" x14ac:dyDescent="0.35">
      <c r="A701" s="8"/>
      <c r="B701" s="10"/>
    </row>
    <row r="702" spans="1:2" ht="15.5" x14ac:dyDescent="0.35">
      <c r="A702" s="8"/>
      <c r="B702" s="10"/>
    </row>
    <row r="703" spans="1:2" ht="15.5" x14ac:dyDescent="0.35">
      <c r="A703" s="8"/>
      <c r="B703" s="10"/>
    </row>
    <row r="704" spans="1:2" ht="15.5" x14ac:dyDescent="0.35">
      <c r="A704" s="8"/>
      <c r="B704" s="10"/>
    </row>
    <row r="705" spans="1:2" ht="15.5" x14ac:dyDescent="0.35">
      <c r="A705" s="8"/>
      <c r="B705" s="10"/>
    </row>
    <row r="706" spans="1:2" ht="15.5" x14ac:dyDescent="0.35">
      <c r="A706" s="8"/>
      <c r="B706" s="10"/>
    </row>
    <row r="707" spans="1:2" ht="15.5" x14ac:dyDescent="0.35">
      <c r="A707" s="8"/>
      <c r="B707" s="10"/>
    </row>
    <row r="708" spans="1:2" ht="15.5" x14ac:dyDescent="0.35">
      <c r="A708" s="8"/>
      <c r="B708" s="10"/>
    </row>
    <row r="709" spans="1:2" ht="15.5" x14ac:dyDescent="0.35">
      <c r="A709" s="8"/>
      <c r="B709" s="10"/>
    </row>
    <row r="710" spans="1:2" ht="15.5" x14ac:dyDescent="0.35">
      <c r="A710" s="8"/>
      <c r="B710" s="10"/>
    </row>
    <row r="711" spans="1:2" ht="15.5" x14ac:dyDescent="0.35">
      <c r="A711" s="8"/>
      <c r="B711" s="10"/>
    </row>
    <row r="712" spans="1:2" ht="15.5" x14ac:dyDescent="0.35">
      <c r="A712" s="8"/>
      <c r="B712" s="10"/>
    </row>
    <row r="713" spans="1:2" ht="15.5" x14ac:dyDescent="0.35">
      <c r="A713" s="8"/>
      <c r="B713" s="10"/>
    </row>
    <row r="714" spans="1:2" ht="15.5" x14ac:dyDescent="0.35">
      <c r="A714" s="8"/>
      <c r="B714" s="10"/>
    </row>
    <row r="715" spans="1:2" ht="15.5" x14ac:dyDescent="0.35">
      <c r="A715" s="8"/>
      <c r="B715" s="10"/>
    </row>
    <row r="716" spans="1:2" ht="15.5" x14ac:dyDescent="0.35">
      <c r="A716" s="8"/>
      <c r="B716" s="10"/>
    </row>
    <row r="717" spans="1:2" ht="15.5" x14ac:dyDescent="0.35">
      <c r="A717" s="8"/>
      <c r="B717" s="10"/>
    </row>
    <row r="718" spans="1:2" ht="15.5" x14ac:dyDescent="0.35">
      <c r="A718" s="8"/>
      <c r="B718" s="10"/>
    </row>
    <row r="719" spans="1:2" ht="15.5" x14ac:dyDescent="0.35">
      <c r="A719" s="8"/>
      <c r="B719" s="10"/>
    </row>
    <row r="720" spans="1:2" ht="15.5" x14ac:dyDescent="0.35">
      <c r="A720" s="8"/>
      <c r="B720" s="10"/>
    </row>
    <row r="721" spans="1:2" ht="15.5" x14ac:dyDescent="0.35">
      <c r="A721" s="8"/>
      <c r="B721" s="10"/>
    </row>
    <row r="722" spans="1:2" ht="15.5" x14ac:dyDescent="0.35">
      <c r="A722" s="8"/>
      <c r="B722" s="10"/>
    </row>
    <row r="723" spans="1:2" ht="15.5" x14ac:dyDescent="0.35">
      <c r="A723" s="8"/>
      <c r="B723" s="10"/>
    </row>
    <row r="724" spans="1:2" ht="15.5" x14ac:dyDescent="0.35">
      <c r="A724" s="8"/>
      <c r="B724" s="10"/>
    </row>
    <row r="725" spans="1:2" ht="15.5" x14ac:dyDescent="0.35">
      <c r="A725" s="8"/>
      <c r="B725" s="10"/>
    </row>
    <row r="726" spans="1:2" ht="15.5" x14ac:dyDescent="0.35">
      <c r="A726" s="8"/>
      <c r="B726" s="10"/>
    </row>
    <row r="727" spans="1:2" ht="15.5" x14ac:dyDescent="0.35">
      <c r="A727" s="8"/>
      <c r="B727" s="10"/>
    </row>
    <row r="728" spans="1:2" ht="15.5" x14ac:dyDescent="0.35">
      <c r="A728" s="8"/>
      <c r="B728" s="10"/>
    </row>
    <row r="729" spans="1:2" ht="15.5" x14ac:dyDescent="0.35">
      <c r="A729" s="8"/>
      <c r="B729" s="10"/>
    </row>
    <row r="730" spans="1:2" ht="15.5" x14ac:dyDescent="0.35">
      <c r="A730" s="8"/>
      <c r="B730" s="10"/>
    </row>
    <row r="731" spans="1:2" ht="15.5" x14ac:dyDescent="0.35">
      <c r="A731" s="8"/>
      <c r="B731" s="10"/>
    </row>
    <row r="732" spans="1:2" ht="15.5" x14ac:dyDescent="0.35">
      <c r="A732" s="8"/>
      <c r="B732" s="10"/>
    </row>
    <row r="733" spans="1:2" ht="15.5" x14ac:dyDescent="0.35">
      <c r="A733" s="8"/>
      <c r="B733" s="10"/>
    </row>
    <row r="734" spans="1:2" ht="15.5" x14ac:dyDescent="0.35">
      <c r="A734" s="8"/>
      <c r="B734" s="10"/>
    </row>
    <row r="735" spans="1:2" ht="15.5" x14ac:dyDescent="0.35">
      <c r="A735" s="8"/>
      <c r="B735" s="10"/>
    </row>
    <row r="736" spans="1:2" ht="15.5" x14ac:dyDescent="0.35">
      <c r="A736" s="8"/>
      <c r="B736" s="10"/>
    </row>
    <row r="737" spans="1:2" ht="15.5" x14ac:dyDescent="0.35">
      <c r="A737" s="8"/>
      <c r="B737" s="10"/>
    </row>
    <row r="738" spans="1:2" ht="15.5" x14ac:dyDescent="0.35">
      <c r="A738" s="8"/>
      <c r="B738" s="10"/>
    </row>
    <row r="739" spans="1:2" ht="15.5" x14ac:dyDescent="0.35">
      <c r="A739" s="8"/>
      <c r="B739" s="10"/>
    </row>
    <row r="740" spans="1:2" ht="15.5" x14ac:dyDescent="0.35">
      <c r="A740" s="8"/>
      <c r="B740" s="10"/>
    </row>
    <row r="741" spans="1:2" ht="15.5" x14ac:dyDescent="0.35">
      <c r="A741" s="8"/>
      <c r="B741" s="10"/>
    </row>
    <row r="742" spans="1:2" ht="15.5" x14ac:dyDescent="0.35">
      <c r="A742" s="8"/>
      <c r="B742" s="10"/>
    </row>
    <row r="743" spans="1:2" ht="15.5" x14ac:dyDescent="0.35">
      <c r="A743" s="8"/>
      <c r="B743" s="10"/>
    </row>
    <row r="744" spans="1:2" ht="15.5" x14ac:dyDescent="0.35">
      <c r="A744" s="8"/>
      <c r="B744" s="10"/>
    </row>
    <row r="745" spans="1:2" ht="15.5" x14ac:dyDescent="0.35">
      <c r="A745" s="8"/>
      <c r="B745" s="10"/>
    </row>
    <row r="746" spans="1:2" ht="15.5" x14ac:dyDescent="0.35">
      <c r="A746" s="8"/>
      <c r="B746" s="10"/>
    </row>
    <row r="747" spans="1:2" ht="15.5" x14ac:dyDescent="0.35">
      <c r="A747" s="8"/>
      <c r="B747" s="10"/>
    </row>
    <row r="748" spans="1:2" ht="15.5" x14ac:dyDescent="0.35">
      <c r="A748" s="8"/>
      <c r="B748" s="10"/>
    </row>
    <row r="749" spans="1:2" ht="15.5" x14ac:dyDescent="0.35">
      <c r="A749" s="8"/>
      <c r="B749" s="10"/>
    </row>
    <row r="750" spans="1:2" ht="15.5" x14ac:dyDescent="0.35">
      <c r="A750" s="8"/>
      <c r="B750" s="10"/>
    </row>
    <row r="751" spans="1:2" ht="15.5" x14ac:dyDescent="0.35">
      <c r="A751" s="8"/>
      <c r="B751" s="10"/>
    </row>
    <row r="752" spans="1:2" ht="15.5" x14ac:dyDescent="0.35">
      <c r="A752" s="8"/>
      <c r="B752" s="10"/>
    </row>
    <row r="753" spans="1:2" ht="15.5" x14ac:dyDescent="0.35">
      <c r="A753" s="8"/>
      <c r="B753" s="10"/>
    </row>
    <row r="754" spans="1:2" ht="15.5" x14ac:dyDescent="0.35">
      <c r="A754" s="8"/>
      <c r="B754" s="10"/>
    </row>
    <row r="755" spans="1:2" ht="15.5" x14ac:dyDescent="0.35">
      <c r="A755" s="8"/>
      <c r="B755" s="10"/>
    </row>
    <row r="756" spans="1:2" ht="15.5" x14ac:dyDescent="0.35">
      <c r="A756" s="8"/>
      <c r="B756" s="10"/>
    </row>
    <row r="757" spans="1:2" ht="15.5" x14ac:dyDescent="0.35">
      <c r="A757" s="8"/>
      <c r="B757" s="10"/>
    </row>
    <row r="758" spans="1:2" ht="15.5" x14ac:dyDescent="0.35">
      <c r="A758" s="8"/>
      <c r="B758" s="10"/>
    </row>
    <row r="759" spans="1:2" ht="15.5" x14ac:dyDescent="0.35">
      <c r="A759" s="8"/>
      <c r="B759" s="10"/>
    </row>
    <row r="760" spans="1:2" ht="15.5" x14ac:dyDescent="0.35">
      <c r="A760" s="8"/>
      <c r="B760" s="10"/>
    </row>
    <row r="761" spans="1:2" ht="15.5" x14ac:dyDescent="0.35">
      <c r="A761" s="8"/>
      <c r="B761" s="10"/>
    </row>
    <row r="762" spans="1:2" ht="15.5" x14ac:dyDescent="0.35">
      <c r="A762" s="8"/>
      <c r="B762" s="10"/>
    </row>
    <row r="763" spans="1:2" ht="15.5" x14ac:dyDescent="0.35">
      <c r="A763" s="8"/>
      <c r="B763" s="10"/>
    </row>
    <row r="764" spans="1:2" ht="15.5" x14ac:dyDescent="0.35">
      <c r="A764" s="8"/>
      <c r="B764" s="10"/>
    </row>
    <row r="765" spans="1:2" ht="15.5" x14ac:dyDescent="0.35">
      <c r="A765" s="8"/>
      <c r="B765" s="10"/>
    </row>
    <row r="766" spans="1:2" ht="15.5" x14ac:dyDescent="0.35">
      <c r="A766" s="8"/>
      <c r="B766" s="10"/>
    </row>
    <row r="767" spans="1:2" ht="15.5" x14ac:dyDescent="0.35">
      <c r="A767" s="8"/>
      <c r="B767" s="10"/>
    </row>
    <row r="768" spans="1:2" ht="15.5" x14ac:dyDescent="0.35">
      <c r="A768" s="8"/>
      <c r="B768" s="10"/>
    </row>
    <row r="769" spans="1:2" ht="15.5" x14ac:dyDescent="0.35">
      <c r="A769" s="8"/>
      <c r="B769" s="10"/>
    </row>
    <row r="770" spans="1:2" ht="15.5" x14ac:dyDescent="0.35">
      <c r="A770" s="8"/>
      <c r="B770" s="10"/>
    </row>
    <row r="771" spans="1:2" ht="15.5" x14ac:dyDescent="0.35">
      <c r="A771" s="8"/>
      <c r="B771" s="10"/>
    </row>
    <row r="772" spans="1:2" ht="15.5" x14ac:dyDescent="0.35">
      <c r="A772" s="8"/>
      <c r="B772" s="10"/>
    </row>
    <row r="773" spans="1:2" ht="15.5" x14ac:dyDescent="0.35">
      <c r="A773" s="8"/>
      <c r="B773" s="10"/>
    </row>
    <row r="774" spans="1:2" ht="15.5" x14ac:dyDescent="0.35">
      <c r="A774" s="8"/>
      <c r="B774" s="10"/>
    </row>
    <row r="775" spans="1:2" ht="15.5" x14ac:dyDescent="0.35">
      <c r="A775" s="8"/>
      <c r="B775" s="10"/>
    </row>
    <row r="776" spans="1:2" ht="15.5" x14ac:dyDescent="0.35">
      <c r="A776" s="8"/>
      <c r="B776" s="10"/>
    </row>
    <row r="777" spans="1:2" ht="15.5" x14ac:dyDescent="0.35">
      <c r="A777" s="8"/>
      <c r="B777" s="10"/>
    </row>
    <row r="778" spans="1:2" ht="15.5" x14ac:dyDescent="0.35">
      <c r="A778" s="8"/>
      <c r="B778" s="10"/>
    </row>
    <row r="779" spans="1:2" ht="15.5" x14ac:dyDescent="0.35">
      <c r="A779" s="8"/>
      <c r="B779" s="10"/>
    </row>
    <row r="780" spans="1:2" ht="15.5" x14ac:dyDescent="0.35">
      <c r="A780" s="8"/>
      <c r="B780" s="10"/>
    </row>
    <row r="781" spans="1:2" ht="15.5" x14ac:dyDescent="0.35">
      <c r="A781" s="8"/>
      <c r="B781" s="10"/>
    </row>
    <row r="782" spans="1:2" ht="15.5" x14ac:dyDescent="0.35">
      <c r="A782" s="8"/>
      <c r="B782" s="10"/>
    </row>
    <row r="783" spans="1:2" ht="15.5" x14ac:dyDescent="0.35">
      <c r="A783" s="8"/>
      <c r="B783" s="10"/>
    </row>
    <row r="784" spans="1:2" ht="15.5" x14ac:dyDescent="0.35">
      <c r="A784" s="8"/>
      <c r="B784" s="10"/>
    </row>
    <row r="785" spans="1:2" ht="15.5" x14ac:dyDescent="0.35">
      <c r="A785" s="8"/>
      <c r="B785" s="10"/>
    </row>
    <row r="786" spans="1:2" ht="15.5" x14ac:dyDescent="0.35">
      <c r="A786" s="8"/>
      <c r="B786" s="10"/>
    </row>
    <row r="787" spans="1:2" ht="15.5" x14ac:dyDescent="0.35">
      <c r="A787" s="8"/>
      <c r="B787" s="10"/>
    </row>
    <row r="788" spans="1:2" ht="15.5" x14ac:dyDescent="0.35">
      <c r="A788" s="8"/>
      <c r="B788" s="10"/>
    </row>
    <row r="789" spans="1:2" ht="15.5" x14ac:dyDescent="0.35">
      <c r="A789" s="8"/>
      <c r="B789" s="10"/>
    </row>
    <row r="790" spans="1:2" ht="15.5" x14ac:dyDescent="0.35">
      <c r="A790" s="8"/>
      <c r="B790" s="10"/>
    </row>
    <row r="791" spans="1:2" ht="15.5" x14ac:dyDescent="0.35">
      <c r="A791" s="8"/>
      <c r="B791" s="10"/>
    </row>
    <row r="792" spans="1:2" ht="15.5" x14ac:dyDescent="0.35">
      <c r="A792" s="8"/>
      <c r="B792" s="10"/>
    </row>
    <row r="793" spans="1:2" ht="15.5" x14ac:dyDescent="0.35">
      <c r="A793" s="8"/>
      <c r="B793" s="10"/>
    </row>
    <row r="794" spans="1:2" ht="15.5" x14ac:dyDescent="0.35">
      <c r="A794" s="8"/>
      <c r="B794" s="10"/>
    </row>
    <row r="795" spans="1:2" ht="15.5" x14ac:dyDescent="0.35">
      <c r="A795" s="8"/>
      <c r="B795" s="10"/>
    </row>
    <row r="796" spans="1:2" ht="15.5" x14ac:dyDescent="0.35">
      <c r="A796" s="8"/>
      <c r="B796" s="10"/>
    </row>
    <row r="797" spans="1:2" ht="15.5" x14ac:dyDescent="0.35">
      <c r="A797" s="8"/>
      <c r="B797" s="10"/>
    </row>
    <row r="798" spans="1:2" ht="15.5" x14ac:dyDescent="0.35">
      <c r="A798" s="8"/>
      <c r="B798" s="10"/>
    </row>
    <row r="799" spans="1:2" ht="15.5" x14ac:dyDescent="0.35">
      <c r="A799" s="8"/>
      <c r="B799" s="10"/>
    </row>
    <row r="800" spans="1:2" ht="15.5" x14ac:dyDescent="0.35">
      <c r="A800" s="8"/>
      <c r="B800" s="10"/>
    </row>
    <row r="801" spans="1:2" ht="15.5" x14ac:dyDescent="0.35">
      <c r="A801" s="8"/>
      <c r="B801" s="10"/>
    </row>
    <row r="802" spans="1:2" ht="15.5" x14ac:dyDescent="0.35">
      <c r="A802" s="8"/>
      <c r="B802" s="10"/>
    </row>
    <row r="803" spans="1:2" ht="15.5" x14ac:dyDescent="0.35">
      <c r="A803" s="8"/>
      <c r="B803" s="10"/>
    </row>
    <row r="804" spans="1:2" ht="15.5" x14ac:dyDescent="0.35">
      <c r="A804" s="8"/>
      <c r="B804" s="10"/>
    </row>
    <row r="805" spans="1:2" ht="15.5" x14ac:dyDescent="0.35">
      <c r="A805" s="8"/>
      <c r="B805" s="10"/>
    </row>
    <row r="806" spans="1:2" ht="15.5" x14ac:dyDescent="0.35">
      <c r="A806" s="8"/>
      <c r="B806" s="10"/>
    </row>
    <row r="807" spans="1:2" ht="15.5" x14ac:dyDescent="0.35">
      <c r="A807" s="8"/>
      <c r="B807" s="10"/>
    </row>
    <row r="808" spans="1:2" ht="15.5" x14ac:dyDescent="0.35">
      <c r="A808" s="8"/>
      <c r="B808" s="10"/>
    </row>
    <row r="809" spans="1:2" ht="15.5" x14ac:dyDescent="0.35">
      <c r="A809" s="8"/>
      <c r="B809" s="10"/>
    </row>
    <row r="810" spans="1:2" ht="15.5" x14ac:dyDescent="0.35">
      <c r="A810" s="8"/>
      <c r="B810" s="10"/>
    </row>
    <row r="811" spans="1:2" ht="15.5" x14ac:dyDescent="0.35">
      <c r="A811" s="8"/>
      <c r="B811" s="10"/>
    </row>
    <row r="812" spans="1:2" ht="15.5" x14ac:dyDescent="0.35">
      <c r="A812" s="8"/>
      <c r="B812" s="10"/>
    </row>
    <row r="813" spans="1:2" ht="15.5" x14ac:dyDescent="0.35">
      <c r="A813" s="8"/>
      <c r="B813" s="10"/>
    </row>
    <row r="814" spans="1:2" ht="15.5" x14ac:dyDescent="0.35">
      <c r="A814" s="8"/>
      <c r="B814" s="10"/>
    </row>
    <row r="815" spans="1:2" ht="15.5" x14ac:dyDescent="0.35">
      <c r="A815" s="8"/>
      <c r="B815" s="10"/>
    </row>
    <row r="816" spans="1:2" ht="15.5" x14ac:dyDescent="0.35">
      <c r="A816" s="8"/>
      <c r="B816" s="10"/>
    </row>
    <row r="817" spans="1:2" ht="15.5" x14ac:dyDescent="0.35">
      <c r="A817" s="8"/>
      <c r="B817" s="10"/>
    </row>
    <row r="818" spans="1:2" ht="15.5" x14ac:dyDescent="0.35">
      <c r="A818" s="8"/>
      <c r="B818" s="10"/>
    </row>
    <row r="819" spans="1:2" ht="15.5" x14ac:dyDescent="0.35">
      <c r="A819" s="8"/>
      <c r="B819" s="10"/>
    </row>
    <row r="820" spans="1:2" ht="15.5" x14ac:dyDescent="0.35">
      <c r="A820" s="8"/>
      <c r="B820" s="10"/>
    </row>
    <row r="821" spans="1:2" ht="15.5" x14ac:dyDescent="0.35">
      <c r="A821" s="8"/>
      <c r="B821" s="10"/>
    </row>
    <row r="822" spans="1:2" ht="15.5" x14ac:dyDescent="0.35">
      <c r="A822" s="8"/>
      <c r="B822" s="10"/>
    </row>
    <row r="823" spans="1:2" ht="15.5" x14ac:dyDescent="0.35">
      <c r="A823" s="8"/>
      <c r="B823" s="10"/>
    </row>
    <row r="824" spans="1:2" ht="15.5" x14ac:dyDescent="0.35">
      <c r="A824" s="8"/>
      <c r="B824" s="10"/>
    </row>
    <row r="825" spans="1:2" ht="15.5" x14ac:dyDescent="0.35">
      <c r="A825" s="8"/>
      <c r="B825" s="10"/>
    </row>
    <row r="826" spans="1:2" ht="15.5" x14ac:dyDescent="0.35">
      <c r="A826" s="8"/>
      <c r="B826" s="10"/>
    </row>
    <row r="827" spans="1:2" ht="15.5" x14ac:dyDescent="0.35">
      <c r="A827" s="8"/>
      <c r="B827" s="10"/>
    </row>
    <row r="828" spans="1:2" ht="15.5" x14ac:dyDescent="0.35">
      <c r="A828" s="8"/>
      <c r="B828" s="10"/>
    </row>
    <row r="829" spans="1:2" ht="15.5" x14ac:dyDescent="0.35">
      <c r="A829" s="8"/>
      <c r="B829" s="10"/>
    </row>
    <row r="830" spans="1:2" ht="15.5" x14ac:dyDescent="0.35">
      <c r="A830" s="8"/>
      <c r="B830" s="10"/>
    </row>
    <row r="831" spans="1:2" ht="15.5" x14ac:dyDescent="0.35">
      <c r="A831" s="8"/>
      <c r="B831" s="10"/>
    </row>
    <row r="832" spans="1:2" ht="15.5" x14ac:dyDescent="0.35">
      <c r="A832" s="8"/>
      <c r="B832" s="10"/>
    </row>
    <row r="833" spans="1:2" ht="15.5" x14ac:dyDescent="0.35">
      <c r="A833" s="8"/>
      <c r="B833" s="10"/>
    </row>
    <row r="834" spans="1:2" ht="15.5" x14ac:dyDescent="0.35">
      <c r="A834" s="8"/>
      <c r="B834" s="10"/>
    </row>
    <row r="835" spans="1:2" ht="15.5" x14ac:dyDescent="0.35">
      <c r="A835" s="8"/>
      <c r="B835" s="10"/>
    </row>
    <row r="836" spans="1:2" ht="15.5" x14ac:dyDescent="0.35">
      <c r="A836" s="8"/>
      <c r="B836" s="10"/>
    </row>
    <row r="837" spans="1:2" ht="15.5" x14ac:dyDescent="0.35">
      <c r="A837" s="8"/>
      <c r="B837" s="10"/>
    </row>
    <row r="838" spans="1:2" ht="15.5" x14ac:dyDescent="0.35">
      <c r="A838" s="8"/>
      <c r="B838" s="10"/>
    </row>
    <row r="839" spans="1:2" ht="15.5" x14ac:dyDescent="0.35">
      <c r="A839" s="8"/>
      <c r="B839" s="10"/>
    </row>
    <row r="840" spans="1:2" ht="15.5" x14ac:dyDescent="0.35">
      <c r="A840" s="8"/>
      <c r="B840" s="10"/>
    </row>
    <row r="841" spans="1:2" ht="15.5" x14ac:dyDescent="0.35">
      <c r="A841" s="8"/>
      <c r="B841" s="10"/>
    </row>
    <row r="842" spans="1:2" ht="15.5" x14ac:dyDescent="0.35">
      <c r="A842" s="8"/>
      <c r="B842" s="10"/>
    </row>
    <row r="843" spans="1:2" ht="15.5" x14ac:dyDescent="0.35">
      <c r="A843" s="8"/>
      <c r="B843" s="10"/>
    </row>
    <row r="844" spans="1:2" ht="15.5" x14ac:dyDescent="0.35">
      <c r="A844" s="8"/>
      <c r="B844" s="10"/>
    </row>
    <row r="845" spans="1:2" ht="15.5" x14ac:dyDescent="0.35">
      <c r="A845" s="8"/>
      <c r="B845" s="10"/>
    </row>
    <row r="846" spans="1:2" ht="15.5" x14ac:dyDescent="0.35">
      <c r="A846" s="8"/>
      <c r="B846" s="10"/>
    </row>
    <row r="847" spans="1:2" ht="15.5" x14ac:dyDescent="0.35">
      <c r="A847" s="8"/>
      <c r="B847" s="10"/>
    </row>
    <row r="848" spans="1:2" ht="15.5" x14ac:dyDescent="0.35">
      <c r="A848" s="8"/>
      <c r="B848" s="10"/>
    </row>
    <row r="849" spans="1:2" ht="15.5" x14ac:dyDescent="0.35">
      <c r="A849" s="8"/>
      <c r="B849" s="10"/>
    </row>
    <row r="850" spans="1:2" ht="15.5" x14ac:dyDescent="0.35">
      <c r="A850" s="8"/>
      <c r="B850" s="10"/>
    </row>
    <row r="851" spans="1:2" ht="15.5" x14ac:dyDescent="0.35">
      <c r="A851" s="8"/>
      <c r="B851" s="10"/>
    </row>
    <row r="852" spans="1:2" ht="15.5" x14ac:dyDescent="0.35">
      <c r="A852" s="8"/>
      <c r="B852" s="10"/>
    </row>
    <row r="853" spans="1:2" ht="15.5" x14ac:dyDescent="0.35">
      <c r="A853" s="8"/>
      <c r="B853" s="10"/>
    </row>
    <row r="854" spans="1:2" ht="15.5" x14ac:dyDescent="0.35">
      <c r="A854" s="8"/>
      <c r="B854" s="10"/>
    </row>
    <row r="855" spans="1:2" ht="15.5" x14ac:dyDescent="0.35">
      <c r="A855" s="8"/>
      <c r="B855" s="10"/>
    </row>
    <row r="856" spans="1:2" ht="15.5" x14ac:dyDescent="0.35">
      <c r="A856" s="8"/>
      <c r="B856" s="10"/>
    </row>
    <row r="857" spans="1:2" ht="15.5" x14ac:dyDescent="0.35">
      <c r="A857" s="8"/>
      <c r="B857" s="10"/>
    </row>
    <row r="858" spans="1:2" ht="15.5" x14ac:dyDescent="0.35">
      <c r="A858" s="8"/>
      <c r="B858" s="10"/>
    </row>
    <row r="859" spans="1:2" ht="15.5" x14ac:dyDescent="0.35">
      <c r="A859" s="8"/>
      <c r="B859" s="10"/>
    </row>
    <row r="860" spans="1:2" ht="15.5" x14ac:dyDescent="0.35">
      <c r="A860" s="8"/>
      <c r="B860" s="10"/>
    </row>
    <row r="861" spans="1:2" ht="15.5" x14ac:dyDescent="0.35">
      <c r="A861" s="8"/>
      <c r="B861" s="10"/>
    </row>
    <row r="862" spans="1:2" ht="15.5" x14ac:dyDescent="0.35">
      <c r="A862" s="8"/>
      <c r="B862" s="10"/>
    </row>
    <row r="863" spans="1:2" ht="15.5" x14ac:dyDescent="0.35">
      <c r="A863" s="8"/>
      <c r="B863" s="10"/>
    </row>
    <row r="864" spans="1:2" ht="15.5" x14ac:dyDescent="0.35">
      <c r="A864" s="8"/>
      <c r="B864" s="10"/>
    </row>
    <row r="865" spans="1:2" ht="15.5" x14ac:dyDescent="0.35">
      <c r="A865" s="8"/>
      <c r="B865" s="10"/>
    </row>
    <row r="866" spans="1:2" ht="15.5" x14ac:dyDescent="0.35">
      <c r="A866" s="8"/>
      <c r="B866" s="10"/>
    </row>
    <row r="867" spans="1:2" ht="15.5" x14ac:dyDescent="0.35">
      <c r="A867" s="8"/>
      <c r="B867" s="10"/>
    </row>
    <row r="868" spans="1:2" ht="15.5" x14ac:dyDescent="0.35">
      <c r="A868" s="8"/>
      <c r="B868" s="10"/>
    </row>
    <row r="869" spans="1:2" ht="15.5" x14ac:dyDescent="0.35">
      <c r="A869" s="8"/>
      <c r="B869" s="10"/>
    </row>
    <row r="870" spans="1:2" ht="15.5" x14ac:dyDescent="0.35">
      <c r="A870" s="8"/>
      <c r="B870" s="10"/>
    </row>
    <row r="871" spans="1:2" ht="15.5" x14ac:dyDescent="0.35">
      <c r="A871" s="8"/>
      <c r="B871" s="10"/>
    </row>
    <row r="872" spans="1:2" ht="15.5" x14ac:dyDescent="0.35">
      <c r="A872" s="8"/>
      <c r="B872" s="10"/>
    </row>
    <row r="873" spans="1:2" ht="15.5" x14ac:dyDescent="0.35">
      <c r="A873" s="8"/>
      <c r="B873" s="10"/>
    </row>
    <row r="874" spans="1:2" ht="15.5" x14ac:dyDescent="0.35">
      <c r="A874" s="8"/>
      <c r="B874" s="10"/>
    </row>
    <row r="875" spans="1:2" ht="15.5" x14ac:dyDescent="0.35">
      <c r="A875" s="8"/>
      <c r="B875" s="10"/>
    </row>
    <row r="876" spans="1:2" ht="15.5" x14ac:dyDescent="0.35">
      <c r="A876" s="8"/>
      <c r="B876" s="10"/>
    </row>
    <row r="877" spans="1:2" ht="15.5" x14ac:dyDescent="0.35">
      <c r="A877" s="8"/>
      <c r="B877" s="10"/>
    </row>
    <row r="878" spans="1:2" ht="15.5" x14ac:dyDescent="0.35">
      <c r="A878" s="8"/>
      <c r="B878" s="10"/>
    </row>
    <row r="879" spans="1:2" ht="15.5" x14ac:dyDescent="0.35">
      <c r="A879" s="8"/>
      <c r="B879" s="10"/>
    </row>
    <row r="880" spans="1:2" ht="15.5" x14ac:dyDescent="0.35">
      <c r="A880" s="8"/>
      <c r="B880" s="10"/>
    </row>
    <row r="881" spans="1:2" ht="15.5" x14ac:dyDescent="0.35">
      <c r="A881" s="8"/>
      <c r="B881" s="10"/>
    </row>
    <row r="882" spans="1:2" ht="15.5" x14ac:dyDescent="0.35">
      <c r="A882" s="8"/>
      <c r="B882" s="10"/>
    </row>
    <row r="883" spans="1:2" ht="15.5" x14ac:dyDescent="0.35">
      <c r="A883" s="8"/>
      <c r="B883" s="10"/>
    </row>
    <row r="884" spans="1:2" ht="15.5" x14ac:dyDescent="0.35">
      <c r="A884" s="8"/>
      <c r="B884" s="10"/>
    </row>
    <row r="885" spans="1:2" ht="15.5" x14ac:dyDescent="0.35">
      <c r="A885" s="8"/>
      <c r="B885" s="10"/>
    </row>
    <row r="886" spans="1:2" ht="15.5" x14ac:dyDescent="0.35">
      <c r="A886" s="8"/>
      <c r="B886" s="10"/>
    </row>
    <row r="887" spans="1:2" ht="15.5" x14ac:dyDescent="0.35">
      <c r="A887" s="8"/>
      <c r="B887" s="10"/>
    </row>
    <row r="888" spans="1:2" ht="15.5" x14ac:dyDescent="0.35">
      <c r="A888" s="8"/>
      <c r="B888" s="10"/>
    </row>
    <row r="889" spans="1:2" ht="15.5" x14ac:dyDescent="0.35">
      <c r="A889" s="8"/>
      <c r="B889" s="10"/>
    </row>
    <row r="890" spans="1:2" ht="15.5" x14ac:dyDescent="0.35">
      <c r="A890" s="8"/>
      <c r="B890" s="10"/>
    </row>
    <row r="891" spans="1:2" ht="15.5" x14ac:dyDescent="0.35">
      <c r="A891" s="8"/>
      <c r="B891" s="10"/>
    </row>
    <row r="892" spans="1:2" ht="15.5" x14ac:dyDescent="0.35">
      <c r="A892" s="8"/>
      <c r="B892" s="10"/>
    </row>
    <row r="893" spans="1:2" ht="15.5" x14ac:dyDescent="0.35">
      <c r="A893" s="8"/>
      <c r="B893" s="10"/>
    </row>
    <row r="894" spans="1:2" ht="15.5" x14ac:dyDescent="0.35">
      <c r="A894" s="8"/>
      <c r="B894" s="10"/>
    </row>
    <row r="895" spans="1:2" ht="15.5" x14ac:dyDescent="0.35">
      <c r="A895" s="8"/>
      <c r="B895" s="10"/>
    </row>
    <row r="896" spans="1:2" ht="15.5" x14ac:dyDescent="0.35">
      <c r="A896" s="8"/>
      <c r="B896" s="10"/>
    </row>
    <row r="897" spans="1:2" ht="15.5" x14ac:dyDescent="0.35">
      <c r="A897" s="8"/>
      <c r="B897" s="10"/>
    </row>
    <row r="898" spans="1:2" ht="15.5" x14ac:dyDescent="0.35">
      <c r="A898" s="8"/>
      <c r="B898" s="10"/>
    </row>
    <row r="899" spans="1:2" ht="15.5" x14ac:dyDescent="0.35">
      <c r="A899" s="8"/>
      <c r="B899" s="10"/>
    </row>
    <row r="900" spans="1:2" ht="15.5" x14ac:dyDescent="0.35">
      <c r="A900" s="8"/>
      <c r="B900" s="10"/>
    </row>
    <row r="901" spans="1:2" ht="15.5" x14ac:dyDescent="0.35">
      <c r="A901" s="8"/>
      <c r="B901" s="10"/>
    </row>
    <row r="902" spans="1:2" ht="15.5" x14ac:dyDescent="0.35">
      <c r="A902" s="8"/>
      <c r="B902" s="10"/>
    </row>
    <row r="903" spans="1:2" ht="15.5" x14ac:dyDescent="0.35">
      <c r="A903" s="8"/>
      <c r="B903" s="10"/>
    </row>
    <row r="904" spans="1:2" ht="15.5" x14ac:dyDescent="0.35">
      <c r="A904" s="8"/>
      <c r="B904" s="10"/>
    </row>
    <row r="905" spans="1:2" ht="15.5" x14ac:dyDescent="0.35">
      <c r="A905" s="8"/>
      <c r="B905" s="10"/>
    </row>
    <row r="906" spans="1:2" ht="15.5" x14ac:dyDescent="0.35">
      <c r="A906" s="8"/>
      <c r="B906" s="10"/>
    </row>
    <row r="907" spans="1:2" ht="15.5" x14ac:dyDescent="0.35">
      <c r="A907" s="8"/>
      <c r="B907" s="10"/>
    </row>
    <row r="908" spans="1:2" ht="15.5" x14ac:dyDescent="0.35">
      <c r="A908" s="8"/>
      <c r="B908" s="10"/>
    </row>
    <row r="909" spans="1:2" ht="15.5" x14ac:dyDescent="0.35">
      <c r="A909" s="8"/>
      <c r="B909" s="10"/>
    </row>
    <row r="910" spans="1:2" ht="15.5" x14ac:dyDescent="0.35">
      <c r="A910" s="8"/>
      <c r="B910" s="10"/>
    </row>
    <row r="911" spans="1:2" ht="15.5" x14ac:dyDescent="0.35">
      <c r="A911" s="8"/>
      <c r="B911" s="10"/>
    </row>
    <row r="912" spans="1:2" ht="15.5" x14ac:dyDescent="0.35">
      <c r="A912" s="8"/>
      <c r="B912" s="10"/>
    </row>
    <row r="913" spans="1:2" ht="15.5" x14ac:dyDescent="0.35">
      <c r="A913" s="8"/>
      <c r="B913" s="10"/>
    </row>
    <row r="914" spans="1:2" ht="15.5" x14ac:dyDescent="0.35">
      <c r="A914" s="8"/>
      <c r="B914" s="10"/>
    </row>
    <row r="915" spans="1:2" ht="15.5" x14ac:dyDescent="0.35">
      <c r="A915" s="8"/>
      <c r="B915" s="10"/>
    </row>
    <row r="916" spans="1:2" ht="15.5" x14ac:dyDescent="0.35">
      <c r="A916" s="8"/>
      <c r="B916" s="10"/>
    </row>
    <row r="917" spans="1:2" ht="15.5" x14ac:dyDescent="0.35">
      <c r="A917" s="8"/>
      <c r="B917" s="10"/>
    </row>
    <row r="918" spans="1:2" ht="15.5" x14ac:dyDescent="0.35">
      <c r="A918" s="8"/>
      <c r="B918" s="10"/>
    </row>
    <row r="919" spans="1:2" ht="15.5" x14ac:dyDescent="0.35">
      <c r="A919" s="8"/>
      <c r="B919" s="10"/>
    </row>
    <row r="920" spans="1:2" ht="15.5" x14ac:dyDescent="0.35">
      <c r="A920" s="8"/>
      <c r="B920" s="10"/>
    </row>
    <row r="921" spans="1:2" ht="15.5" x14ac:dyDescent="0.35">
      <c r="A921" s="8"/>
      <c r="B921" s="10"/>
    </row>
    <row r="922" spans="1:2" ht="15.5" x14ac:dyDescent="0.35">
      <c r="A922" s="8"/>
      <c r="B922" s="10"/>
    </row>
    <row r="923" spans="1:2" ht="15.5" x14ac:dyDescent="0.35">
      <c r="A923" s="8"/>
      <c r="B923" s="10"/>
    </row>
    <row r="924" spans="1:2" ht="15.5" x14ac:dyDescent="0.35">
      <c r="A924" s="8"/>
      <c r="B924" s="10"/>
    </row>
    <row r="925" spans="1:2" ht="15.5" x14ac:dyDescent="0.35">
      <c r="A925" s="8"/>
      <c r="B925" s="10"/>
    </row>
    <row r="926" spans="1:2" ht="15.5" x14ac:dyDescent="0.35">
      <c r="A926" s="8"/>
      <c r="B926" s="10"/>
    </row>
    <row r="927" spans="1:2" ht="15.5" x14ac:dyDescent="0.35">
      <c r="A927" s="8"/>
      <c r="B927" s="10"/>
    </row>
    <row r="928" spans="1:2" ht="15.5" x14ac:dyDescent="0.35">
      <c r="A928" s="8"/>
      <c r="B928" s="10"/>
    </row>
    <row r="929" spans="1:2" ht="15.5" x14ac:dyDescent="0.35">
      <c r="A929" s="8"/>
      <c r="B929" s="10"/>
    </row>
    <row r="930" spans="1:2" ht="15.5" x14ac:dyDescent="0.35">
      <c r="A930" s="8"/>
      <c r="B930" s="10"/>
    </row>
    <row r="931" spans="1:2" ht="15.5" x14ac:dyDescent="0.35">
      <c r="A931" s="8"/>
      <c r="B931" s="10"/>
    </row>
    <row r="932" spans="1:2" ht="15.5" x14ac:dyDescent="0.35">
      <c r="A932" s="8"/>
      <c r="B932" s="10"/>
    </row>
    <row r="933" spans="1:2" ht="15.5" x14ac:dyDescent="0.35">
      <c r="A933" s="8"/>
      <c r="B933" s="10"/>
    </row>
    <row r="934" spans="1:2" ht="15.5" x14ac:dyDescent="0.35">
      <c r="A934" s="8"/>
      <c r="B934" s="10"/>
    </row>
    <row r="935" spans="1:2" ht="15.5" x14ac:dyDescent="0.35">
      <c r="A935" s="8"/>
      <c r="B935" s="10"/>
    </row>
    <row r="936" spans="1:2" ht="15.5" x14ac:dyDescent="0.35">
      <c r="A936" s="8"/>
      <c r="B936" s="10"/>
    </row>
    <row r="937" spans="1:2" ht="15.5" x14ac:dyDescent="0.35">
      <c r="A937" s="8"/>
      <c r="B937" s="10"/>
    </row>
    <row r="938" spans="1:2" ht="15.5" x14ac:dyDescent="0.35">
      <c r="A938" s="8"/>
      <c r="B938" s="10"/>
    </row>
    <row r="939" spans="1:2" ht="15.5" x14ac:dyDescent="0.35">
      <c r="A939" s="8"/>
      <c r="B939" s="10"/>
    </row>
    <row r="940" spans="1:2" ht="15.5" x14ac:dyDescent="0.35">
      <c r="A940" s="8"/>
      <c r="B940" s="10"/>
    </row>
    <row r="941" spans="1:2" ht="15.5" x14ac:dyDescent="0.35">
      <c r="A941" s="8"/>
      <c r="B941" s="10"/>
    </row>
    <row r="942" spans="1:2" ht="15.5" x14ac:dyDescent="0.35">
      <c r="A942" s="8"/>
      <c r="B942" s="10"/>
    </row>
    <row r="943" spans="1:2" ht="15.5" x14ac:dyDescent="0.35">
      <c r="A943" s="8"/>
      <c r="B943" s="10"/>
    </row>
    <row r="944" spans="1:2" ht="15.5" x14ac:dyDescent="0.35">
      <c r="A944" s="8"/>
      <c r="B944" s="10"/>
    </row>
    <row r="945" spans="1:2" ht="15.5" x14ac:dyDescent="0.35">
      <c r="A945" s="8"/>
      <c r="B945" s="10"/>
    </row>
    <row r="946" spans="1:2" ht="15.5" x14ac:dyDescent="0.35">
      <c r="A946" s="8"/>
      <c r="B946" s="10"/>
    </row>
    <row r="947" spans="1:2" ht="15.5" x14ac:dyDescent="0.35">
      <c r="A947" s="8"/>
      <c r="B947" s="10"/>
    </row>
    <row r="948" spans="1:2" ht="15.5" x14ac:dyDescent="0.35">
      <c r="A948" s="8"/>
      <c r="B948" s="10"/>
    </row>
    <row r="949" spans="1:2" ht="15.5" x14ac:dyDescent="0.35">
      <c r="A949" s="8"/>
      <c r="B949" s="10"/>
    </row>
    <row r="950" spans="1:2" ht="15.5" x14ac:dyDescent="0.35">
      <c r="A950" s="8"/>
      <c r="B950" s="10"/>
    </row>
    <row r="951" spans="1:2" ht="15.5" x14ac:dyDescent="0.35">
      <c r="A951" s="8"/>
      <c r="B951" s="10"/>
    </row>
    <row r="952" spans="1:2" ht="15.5" x14ac:dyDescent="0.35">
      <c r="A952" s="8"/>
      <c r="B952" s="10"/>
    </row>
    <row r="953" spans="1:2" ht="15.5" x14ac:dyDescent="0.35">
      <c r="A953" s="8"/>
      <c r="B953" s="10"/>
    </row>
    <row r="954" spans="1:2" ht="15.5" x14ac:dyDescent="0.35">
      <c r="A954" s="8"/>
      <c r="B954" s="10"/>
    </row>
    <row r="955" spans="1:2" ht="15.5" x14ac:dyDescent="0.35">
      <c r="A955" s="8"/>
      <c r="B955" s="10"/>
    </row>
    <row r="956" spans="1:2" ht="15.5" x14ac:dyDescent="0.35">
      <c r="A956" s="8"/>
      <c r="B956" s="10"/>
    </row>
    <row r="957" spans="1:2" ht="15.5" x14ac:dyDescent="0.35">
      <c r="A957" s="8"/>
      <c r="B957" s="10"/>
    </row>
    <row r="958" spans="1:2" ht="15.5" x14ac:dyDescent="0.35">
      <c r="A958" s="8"/>
      <c r="B958" s="10"/>
    </row>
    <row r="959" spans="1:2" ht="15.5" x14ac:dyDescent="0.35">
      <c r="A959" s="8"/>
      <c r="B959" s="10"/>
    </row>
    <row r="960" spans="1:2" ht="15.5" x14ac:dyDescent="0.35">
      <c r="A960" s="8"/>
      <c r="B960" s="10"/>
    </row>
    <row r="961" spans="1:2" ht="15.5" x14ac:dyDescent="0.35">
      <c r="A961" s="8"/>
      <c r="B961" s="10"/>
    </row>
    <row r="962" spans="1:2" ht="15.5" x14ac:dyDescent="0.35">
      <c r="A962" s="8"/>
      <c r="B962" s="10"/>
    </row>
    <row r="963" spans="1:2" ht="15.5" x14ac:dyDescent="0.35">
      <c r="A963" s="8"/>
      <c r="B963" s="10"/>
    </row>
    <row r="964" spans="1:2" ht="15.5" x14ac:dyDescent="0.35">
      <c r="A964" s="8"/>
      <c r="B964" s="10"/>
    </row>
    <row r="965" spans="1:2" ht="15.5" x14ac:dyDescent="0.35">
      <c r="A965" s="8"/>
      <c r="B965" s="10"/>
    </row>
    <row r="966" spans="1:2" ht="15.5" x14ac:dyDescent="0.35">
      <c r="A966" s="8"/>
      <c r="B966" s="10"/>
    </row>
    <row r="967" spans="1:2" ht="15.5" x14ac:dyDescent="0.35">
      <c r="A967" s="8"/>
      <c r="B967" s="10"/>
    </row>
    <row r="968" spans="1:2" ht="15.5" x14ac:dyDescent="0.35">
      <c r="A968" s="8"/>
      <c r="B968" s="10"/>
    </row>
    <row r="969" spans="1:2" ht="15.5" x14ac:dyDescent="0.35">
      <c r="A969" s="8"/>
      <c r="B969" s="10"/>
    </row>
    <row r="970" spans="1:2" ht="15.5" x14ac:dyDescent="0.35">
      <c r="A970" s="8"/>
      <c r="B970" s="10"/>
    </row>
    <row r="971" spans="1:2" ht="15.5" x14ac:dyDescent="0.35">
      <c r="A971" s="8"/>
      <c r="B971" s="10"/>
    </row>
    <row r="972" spans="1:2" ht="15.5" x14ac:dyDescent="0.35">
      <c r="A972" s="8"/>
      <c r="B972" s="10"/>
    </row>
    <row r="973" spans="1:2" ht="15.5" x14ac:dyDescent="0.35">
      <c r="A973" s="8"/>
      <c r="B973" s="10"/>
    </row>
    <row r="974" spans="1:2" ht="15.5" x14ac:dyDescent="0.35">
      <c r="A974" s="8"/>
      <c r="B974" s="10"/>
    </row>
    <row r="975" spans="1:2" ht="15.5" x14ac:dyDescent="0.35">
      <c r="A975" s="8"/>
      <c r="B975" s="10"/>
    </row>
    <row r="976" spans="1:2" ht="15.5" x14ac:dyDescent="0.35">
      <c r="A976" s="8"/>
      <c r="B976" s="10"/>
    </row>
    <row r="977" spans="1:2" ht="15.5" x14ac:dyDescent="0.35">
      <c r="A977" s="8"/>
      <c r="B977" s="10"/>
    </row>
    <row r="978" spans="1:2" ht="15.5" x14ac:dyDescent="0.35">
      <c r="A978" s="8"/>
      <c r="B978" s="10"/>
    </row>
    <row r="979" spans="1:2" ht="15.5" x14ac:dyDescent="0.35">
      <c r="A979" s="8"/>
      <c r="B979" s="10"/>
    </row>
    <row r="980" spans="1:2" ht="15.5" x14ac:dyDescent="0.35">
      <c r="A980" s="8"/>
      <c r="B980" s="10"/>
    </row>
    <row r="981" spans="1:2" ht="15.5" x14ac:dyDescent="0.35">
      <c r="A981" s="8"/>
      <c r="B981" s="10"/>
    </row>
    <row r="982" spans="1:2" ht="15.5" x14ac:dyDescent="0.35">
      <c r="A982" s="8"/>
      <c r="B982" s="10"/>
    </row>
    <row r="983" spans="1:2" ht="15.5" x14ac:dyDescent="0.35">
      <c r="A983" s="8"/>
      <c r="B983" s="10"/>
    </row>
    <row r="984" spans="1:2" ht="15.5" x14ac:dyDescent="0.35">
      <c r="A984" s="8"/>
      <c r="B984" s="10"/>
    </row>
    <row r="985" spans="1:2" ht="15.5" x14ac:dyDescent="0.35">
      <c r="A985" s="8"/>
      <c r="B985" s="10"/>
    </row>
    <row r="986" spans="1:2" ht="15.5" x14ac:dyDescent="0.35">
      <c r="A986" s="8"/>
      <c r="B986" s="10"/>
    </row>
    <row r="987" spans="1:2" ht="15.5" x14ac:dyDescent="0.35">
      <c r="A987" s="8"/>
      <c r="B987" s="10"/>
    </row>
    <row r="988" spans="1:2" ht="15.5" x14ac:dyDescent="0.35">
      <c r="A988" s="8"/>
      <c r="B988" s="10"/>
    </row>
    <row r="989" spans="1:2" ht="15.5" x14ac:dyDescent="0.35">
      <c r="A989" s="8"/>
      <c r="B989" s="10"/>
    </row>
    <row r="990" spans="1:2" ht="15.5" x14ac:dyDescent="0.35">
      <c r="A990" s="8"/>
      <c r="B990" s="10"/>
    </row>
    <row r="991" spans="1:2" ht="15.5" x14ac:dyDescent="0.35">
      <c r="A991" s="8"/>
      <c r="B991" s="10"/>
    </row>
    <row r="992" spans="1:2" ht="15.5" x14ac:dyDescent="0.35">
      <c r="A992" s="8"/>
      <c r="B992" s="10"/>
    </row>
    <row r="993" spans="1:2" ht="15.5" x14ac:dyDescent="0.35">
      <c r="A993" s="8"/>
      <c r="B993" s="10"/>
    </row>
    <row r="994" spans="1:2" ht="15.5" x14ac:dyDescent="0.35">
      <c r="A994" s="8"/>
      <c r="B994" s="10"/>
    </row>
    <row r="995" spans="1:2" ht="15.5" x14ac:dyDescent="0.35">
      <c r="A995" s="8"/>
      <c r="B995" s="10"/>
    </row>
    <row r="996" spans="1:2" ht="15.5" x14ac:dyDescent="0.35">
      <c r="A996" s="8"/>
      <c r="B996" s="10"/>
    </row>
    <row r="997" spans="1:2" ht="15.5" x14ac:dyDescent="0.35">
      <c r="A997" s="8"/>
      <c r="B997" s="10"/>
    </row>
    <row r="998" spans="1:2" ht="15.5" x14ac:dyDescent="0.35">
      <c r="A998" s="8"/>
      <c r="B998" s="10"/>
    </row>
    <row r="999" spans="1:2" ht="15.5" x14ac:dyDescent="0.35">
      <c r="A999" s="8"/>
      <c r="B999" s="10"/>
    </row>
  </sheetData>
  <mergeCells count="10">
    <mergeCell ref="B15:C15"/>
    <mergeCell ref="B17:C17"/>
    <mergeCell ref="A1:B1"/>
    <mergeCell ref="B10:C10"/>
    <mergeCell ref="D10:E10"/>
    <mergeCell ref="B11:C11"/>
    <mergeCell ref="B12:C12"/>
    <mergeCell ref="B13:C13"/>
    <mergeCell ref="B14:C14"/>
    <mergeCell ref="D11:E11"/>
  </mergeCells>
  <hyperlinks>
    <hyperlink ref="B11" r:id="rId1" xr:uid="{2B5E3999-9E44-4EB8-9BAA-65C35E86FABC}"/>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A1000"/>
  <sheetViews>
    <sheetView workbookViewId="0">
      <selection activeCell="A7" sqref="A7"/>
    </sheetView>
  </sheetViews>
  <sheetFormatPr defaultColWidth="11.08203125" defaultRowHeight="15" customHeight="1" x14ac:dyDescent="0.35"/>
  <cols>
    <col min="1" max="1" width="68.4140625" customWidth="1"/>
  </cols>
  <sheetData>
    <row r="1" spans="1:1" ht="15" customHeight="1" x14ac:dyDescent="0.35">
      <c r="A1" s="61" t="s">
        <v>1941</v>
      </c>
    </row>
    <row r="2" spans="1:1" ht="15" customHeight="1" x14ac:dyDescent="0.35">
      <c r="A2" s="61" t="s">
        <v>1942</v>
      </c>
    </row>
    <row r="3" spans="1:1" ht="15" customHeight="1" x14ac:dyDescent="0.35">
      <c r="A3" s="61" t="s">
        <v>1943</v>
      </c>
    </row>
    <row r="4" spans="1:1" ht="15" customHeight="1" x14ac:dyDescent="0.35">
      <c r="A4" s="61" t="s">
        <v>1944</v>
      </c>
    </row>
    <row r="5" spans="1:1" ht="15" customHeight="1" x14ac:dyDescent="0.35">
      <c r="A5" s="61" t="s">
        <v>1945</v>
      </c>
    </row>
    <row r="6" spans="1:1" ht="15" customHeight="1" x14ac:dyDescent="0.35">
      <c r="A6" s="61" t="s">
        <v>1946</v>
      </c>
    </row>
    <row r="7" spans="1:1" ht="15" customHeight="1" x14ac:dyDescent="0.35">
      <c r="A7" s="61" t="s">
        <v>1947</v>
      </c>
    </row>
    <row r="8" spans="1:1" ht="15" customHeight="1" x14ac:dyDescent="0.35">
      <c r="A8" s="10"/>
    </row>
    <row r="9" spans="1:1" ht="15" customHeight="1" x14ac:dyDescent="0.35">
      <c r="A9" s="10"/>
    </row>
    <row r="10" spans="1:1" ht="15" customHeight="1" x14ac:dyDescent="0.35">
      <c r="A10" s="10"/>
    </row>
    <row r="11" spans="1:1" ht="15" customHeight="1" x14ac:dyDescent="0.35">
      <c r="A11" s="10"/>
    </row>
    <row r="12" spans="1:1" ht="15" customHeight="1" x14ac:dyDescent="0.35">
      <c r="A12" s="10"/>
    </row>
    <row r="13" spans="1:1" ht="15" customHeight="1" x14ac:dyDescent="0.35">
      <c r="A13" s="10"/>
    </row>
    <row r="14" spans="1:1" ht="15" customHeight="1" x14ac:dyDescent="0.35">
      <c r="A14" s="10"/>
    </row>
    <row r="15" spans="1:1" ht="15" customHeight="1" x14ac:dyDescent="0.35">
      <c r="A15" s="10"/>
    </row>
    <row r="16" spans="1:1" ht="15" customHeight="1" x14ac:dyDescent="0.35">
      <c r="A16" s="10"/>
    </row>
    <row r="17" spans="1:1" ht="15" customHeight="1" x14ac:dyDescent="0.35">
      <c r="A17" s="10"/>
    </row>
    <row r="18" spans="1:1" ht="15" customHeight="1" x14ac:dyDescent="0.35">
      <c r="A18" s="10"/>
    </row>
    <row r="19" spans="1:1" ht="15" customHeight="1" x14ac:dyDescent="0.35">
      <c r="A19" s="10"/>
    </row>
    <row r="20" spans="1:1" ht="15" customHeight="1" x14ac:dyDescent="0.35">
      <c r="A20" s="10"/>
    </row>
    <row r="21" spans="1:1" ht="15" customHeight="1" x14ac:dyDescent="0.35">
      <c r="A21" s="10"/>
    </row>
    <row r="22" spans="1:1" ht="15" customHeight="1" x14ac:dyDescent="0.35">
      <c r="A22" s="10"/>
    </row>
    <row r="23" spans="1:1" ht="15" customHeight="1" x14ac:dyDescent="0.35">
      <c r="A23" s="10"/>
    </row>
    <row r="24" spans="1:1" ht="15" customHeight="1" x14ac:dyDescent="0.35">
      <c r="A24" s="10"/>
    </row>
    <row r="25" spans="1:1" ht="15" customHeight="1" x14ac:dyDescent="0.35">
      <c r="A25" s="10"/>
    </row>
    <row r="26" spans="1:1" ht="15" customHeight="1" x14ac:dyDescent="0.35">
      <c r="A26" s="10"/>
    </row>
    <row r="27" spans="1:1" ht="15.5" x14ac:dyDescent="0.35">
      <c r="A27" s="10"/>
    </row>
    <row r="28" spans="1:1" ht="15.5" x14ac:dyDescent="0.35">
      <c r="A28" s="10"/>
    </row>
    <row r="29" spans="1:1" ht="15.5" x14ac:dyDescent="0.35">
      <c r="A29" s="10"/>
    </row>
    <row r="30" spans="1:1" ht="15.5" x14ac:dyDescent="0.35">
      <c r="A30" s="10"/>
    </row>
    <row r="31" spans="1:1" ht="15.5" x14ac:dyDescent="0.35">
      <c r="A31" s="10"/>
    </row>
    <row r="32" spans="1:1" ht="15.5" x14ac:dyDescent="0.35">
      <c r="A32" s="10"/>
    </row>
    <row r="33" spans="1:1" ht="15.5" x14ac:dyDescent="0.35">
      <c r="A33" s="10"/>
    </row>
    <row r="34" spans="1:1" ht="15.5" x14ac:dyDescent="0.35">
      <c r="A34" s="10"/>
    </row>
    <row r="35" spans="1:1" ht="15.5" x14ac:dyDescent="0.35">
      <c r="A35" s="10"/>
    </row>
    <row r="36" spans="1:1" ht="15.5" x14ac:dyDescent="0.35">
      <c r="A36" s="10"/>
    </row>
    <row r="37" spans="1:1" ht="15.5" x14ac:dyDescent="0.35">
      <c r="A37" s="10"/>
    </row>
    <row r="38" spans="1:1" ht="15.5" x14ac:dyDescent="0.35">
      <c r="A38" s="10"/>
    </row>
    <row r="39" spans="1:1" ht="15.5" x14ac:dyDescent="0.35">
      <c r="A39" s="10"/>
    </row>
    <row r="40" spans="1:1" ht="15.5" x14ac:dyDescent="0.35">
      <c r="A40" s="10"/>
    </row>
    <row r="41" spans="1:1" ht="15.5" x14ac:dyDescent="0.35">
      <c r="A41" s="10"/>
    </row>
    <row r="42" spans="1:1" ht="15.5" x14ac:dyDescent="0.35">
      <c r="A42" s="10"/>
    </row>
    <row r="43" spans="1:1" ht="15.5" x14ac:dyDescent="0.35">
      <c r="A43" s="10"/>
    </row>
    <row r="44" spans="1:1" ht="15.5" x14ac:dyDescent="0.35">
      <c r="A44" s="10"/>
    </row>
    <row r="45" spans="1:1" ht="15.5" x14ac:dyDescent="0.35">
      <c r="A45" s="10"/>
    </row>
    <row r="46" spans="1:1" ht="15.5" x14ac:dyDescent="0.35">
      <c r="A46" s="10"/>
    </row>
    <row r="47" spans="1:1" ht="15.5" x14ac:dyDescent="0.35">
      <c r="A47" s="10"/>
    </row>
    <row r="48" spans="1:1" ht="15.5" x14ac:dyDescent="0.35">
      <c r="A48" s="10"/>
    </row>
    <row r="49" spans="1:1" ht="15.5" x14ac:dyDescent="0.35">
      <c r="A49" s="10"/>
    </row>
    <row r="50" spans="1:1" ht="15.5" x14ac:dyDescent="0.35">
      <c r="A50" s="10"/>
    </row>
    <row r="51" spans="1:1" ht="15.5" x14ac:dyDescent="0.35">
      <c r="A51" s="10"/>
    </row>
    <row r="52" spans="1:1" ht="15.5" x14ac:dyDescent="0.35">
      <c r="A52" s="10"/>
    </row>
    <row r="53" spans="1:1" ht="15.5" x14ac:dyDescent="0.35">
      <c r="A53" s="10"/>
    </row>
    <row r="54" spans="1:1" ht="15.5" x14ac:dyDescent="0.35">
      <c r="A54" s="10"/>
    </row>
    <row r="55" spans="1:1" ht="15.5" x14ac:dyDescent="0.35">
      <c r="A55" s="10"/>
    </row>
    <row r="56" spans="1:1" ht="15.5" x14ac:dyDescent="0.35">
      <c r="A56" s="10"/>
    </row>
    <row r="57" spans="1:1" ht="15.5" x14ac:dyDescent="0.35">
      <c r="A57" s="10"/>
    </row>
    <row r="58" spans="1:1" ht="15.5" x14ac:dyDescent="0.35">
      <c r="A58" s="10"/>
    </row>
    <row r="59" spans="1:1" ht="15.5" x14ac:dyDescent="0.35">
      <c r="A59" s="10"/>
    </row>
    <row r="60" spans="1:1" ht="15.5" x14ac:dyDescent="0.35">
      <c r="A60" s="10"/>
    </row>
    <row r="61" spans="1:1" ht="15.5" x14ac:dyDescent="0.35">
      <c r="A61" s="10"/>
    </row>
    <row r="62" spans="1:1" ht="15.5" x14ac:dyDescent="0.35">
      <c r="A62" s="10"/>
    </row>
    <row r="63" spans="1:1" ht="15.5" x14ac:dyDescent="0.35">
      <c r="A63" s="10"/>
    </row>
    <row r="64" spans="1:1" ht="15.5" x14ac:dyDescent="0.35">
      <c r="A64" s="10"/>
    </row>
    <row r="65" spans="1:1" ht="15.5" x14ac:dyDescent="0.35">
      <c r="A65" s="10"/>
    </row>
    <row r="66" spans="1:1" ht="15.5" x14ac:dyDescent="0.35">
      <c r="A66" s="10"/>
    </row>
    <row r="67" spans="1:1" ht="15.5" x14ac:dyDescent="0.35">
      <c r="A67" s="10"/>
    </row>
    <row r="68" spans="1:1" ht="15.5" x14ac:dyDescent="0.35">
      <c r="A68" s="10"/>
    </row>
    <row r="69" spans="1:1" ht="15.5" x14ac:dyDescent="0.35">
      <c r="A69" s="10"/>
    </row>
    <row r="70" spans="1:1" ht="15.5" x14ac:dyDescent="0.35">
      <c r="A70" s="10"/>
    </row>
    <row r="71" spans="1:1" ht="15.5" x14ac:dyDescent="0.35">
      <c r="A71" s="10"/>
    </row>
    <row r="72" spans="1:1" ht="15.5" x14ac:dyDescent="0.35">
      <c r="A72" s="10"/>
    </row>
    <row r="73" spans="1:1" ht="15.5" x14ac:dyDescent="0.35">
      <c r="A73" s="10"/>
    </row>
    <row r="74" spans="1:1" ht="15.5" x14ac:dyDescent="0.35">
      <c r="A74" s="10"/>
    </row>
    <row r="75" spans="1:1" ht="15.5" x14ac:dyDescent="0.35">
      <c r="A75" s="10"/>
    </row>
    <row r="76" spans="1:1" ht="15.5" x14ac:dyDescent="0.35">
      <c r="A76" s="10"/>
    </row>
    <row r="77" spans="1:1" ht="15.5" x14ac:dyDescent="0.35">
      <c r="A77" s="10"/>
    </row>
    <row r="78" spans="1:1" ht="15.5" x14ac:dyDescent="0.35">
      <c r="A78" s="10"/>
    </row>
    <row r="79" spans="1:1" ht="15.5" x14ac:dyDescent="0.35">
      <c r="A79" s="10"/>
    </row>
    <row r="80" spans="1:1" ht="15.5" x14ac:dyDescent="0.35">
      <c r="A80" s="10"/>
    </row>
    <row r="81" spans="1:1" ht="15.5" x14ac:dyDescent="0.35">
      <c r="A81" s="10"/>
    </row>
    <row r="82" spans="1:1" ht="15.5" x14ac:dyDescent="0.35">
      <c r="A82" s="10"/>
    </row>
    <row r="83" spans="1:1" ht="15.5" x14ac:dyDescent="0.35">
      <c r="A83" s="10"/>
    </row>
    <row r="84" spans="1:1" ht="15.5" x14ac:dyDescent="0.35">
      <c r="A84" s="10"/>
    </row>
    <row r="85" spans="1:1" ht="15.5" x14ac:dyDescent="0.35">
      <c r="A85" s="10"/>
    </row>
    <row r="86" spans="1:1" ht="15.5" x14ac:dyDescent="0.35">
      <c r="A86" s="10"/>
    </row>
    <row r="87" spans="1:1" ht="15.5" x14ac:dyDescent="0.35">
      <c r="A87" s="10"/>
    </row>
    <row r="88" spans="1:1" ht="15.5" x14ac:dyDescent="0.35">
      <c r="A88" s="10"/>
    </row>
    <row r="89" spans="1:1" ht="15.5" x14ac:dyDescent="0.35">
      <c r="A89" s="10"/>
    </row>
    <row r="90" spans="1:1" ht="15.5" x14ac:dyDescent="0.35">
      <c r="A90" s="10"/>
    </row>
    <row r="91" spans="1:1" ht="15.5" x14ac:dyDescent="0.35">
      <c r="A91" s="10"/>
    </row>
    <row r="92" spans="1:1" ht="15.5" x14ac:dyDescent="0.35">
      <c r="A92" s="10"/>
    </row>
    <row r="93" spans="1:1" ht="15.5" x14ac:dyDescent="0.35">
      <c r="A93" s="10"/>
    </row>
    <row r="94" spans="1:1" ht="15.5" x14ac:dyDescent="0.35">
      <c r="A94" s="10"/>
    </row>
    <row r="95" spans="1:1" ht="15.5" x14ac:dyDescent="0.35">
      <c r="A95" s="10"/>
    </row>
    <row r="96" spans="1:1" ht="15.5" x14ac:dyDescent="0.35">
      <c r="A96" s="10"/>
    </row>
    <row r="97" spans="1:1" ht="15.5" x14ac:dyDescent="0.35">
      <c r="A97" s="10"/>
    </row>
    <row r="98" spans="1:1" ht="15.5" x14ac:dyDescent="0.35">
      <c r="A98" s="10"/>
    </row>
    <row r="99" spans="1:1" ht="15.5" x14ac:dyDescent="0.35">
      <c r="A99" s="10"/>
    </row>
    <row r="100" spans="1:1" ht="15.5" x14ac:dyDescent="0.35">
      <c r="A100" s="10"/>
    </row>
    <row r="101" spans="1:1" ht="15.5" x14ac:dyDescent="0.35">
      <c r="A101" s="10"/>
    </row>
    <row r="102" spans="1:1" ht="15.5" x14ac:dyDescent="0.35">
      <c r="A102" s="10"/>
    </row>
    <row r="103" spans="1:1" ht="15.5" x14ac:dyDescent="0.35">
      <c r="A103" s="10"/>
    </row>
    <row r="104" spans="1:1" ht="15.5" x14ac:dyDescent="0.35">
      <c r="A104" s="10"/>
    </row>
    <row r="105" spans="1:1" ht="15.5" x14ac:dyDescent="0.35">
      <c r="A105" s="10"/>
    </row>
    <row r="106" spans="1:1" ht="15.5" x14ac:dyDescent="0.35">
      <c r="A106" s="10"/>
    </row>
    <row r="107" spans="1:1" ht="15.5" x14ac:dyDescent="0.35">
      <c r="A107" s="10"/>
    </row>
    <row r="108" spans="1:1" ht="15.5" x14ac:dyDescent="0.35">
      <c r="A108" s="10"/>
    </row>
    <row r="109" spans="1:1" ht="15.5" x14ac:dyDescent="0.35">
      <c r="A109" s="10"/>
    </row>
    <row r="110" spans="1:1" ht="15.5" x14ac:dyDescent="0.35">
      <c r="A110" s="10"/>
    </row>
    <row r="111" spans="1:1" ht="15.5" x14ac:dyDescent="0.35">
      <c r="A111" s="10"/>
    </row>
    <row r="112" spans="1:1" ht="15.5" x14ac:dyDescent="0.35">
      <c r="A112" s="10"/>
    </row>
    <row r="113" spans="1:1" ht="15.5" x14ac:dyDescent="0.35">
      <c r="A113" s="10"/>
    </row>
    <row r="114" spans="1:1" ht="15.5" x14ac:dyDescent="0.35">
      <c r="A114" s="10"/>
    </row>
    <row r="115" spans="1:1" ht="15.5" x14ac:dyDescent="0.35">
      <c r="A115" s="10"/>
    </row>
    <row r="116" spans="1:1" ht="15.5" x14ac:dyDescent="0.35">
      <c r="A116" s="10"/>
    </row>
    <row r="117" spans="1:1" ht="15.5" x14ac:dyDescent="0.35">
      <c r="A117" s="10"/>
    </row>
    <row r="118" spans="1:1" ht="15.5" x14ac:dyDescent="0.35">
      <c r="A118" s="10"/>
    </row>
    <row r="119" spans="1:1" ht="15.5" x14ac:dyDescent="0.35">
      <c r="A119" s="10"/>
    </row>
    <row r="120" spans="1:1" ht="15.5" x14ac:dyDescent="0.35">
      <c r="A120" s="10"/>
    </row>
    <row r="121" spans="1:1" ht="15.5" x14ac:dyDescent="0.35">
      <c r="A121" s="10"/>
    </row>
    <row r="122" spans="1:1" ht="15.5" x14ac:dyDescent="0.35">
      <c r="A122" s="10"/>
    </row>
    <row r="123" spans="1:1" ht="15.5" x14ac:dyDescent="0.35">
      <c r="A123" s="10"/>
    </row>
    <row r="124" spans="1:1" ht="15.5" x14ac:dyDescent="0.35">
      <c r="A124" s="10"/>
    </row>
    <row r="125" spans="1:1" ht="15.5" x14ac:dyDescent="0.35">
      <c r="A125" s="10"/>
    </row>
    <row r="126" spans="1:1" ht="15.5" x14ac:dyDescent="0.35">
      <c r="A126" s="10"/>
    </row>
    <row r="127" spans="1:1" ht="15.5" x14ac:dyDescent="0.35">
      <c r="A127" s="10"/>
    </row>
    <row r="128" spans="1:1" ht="15.5" x14ac:dyDescent="0.35">
      <c r="A128" s="10"/>
    </row>
    <row r="129" spans="1:1" ht="15.5" x14ac:dyDescent="0.35">
      <c r="A129" s="10"/>
    </row>
    <row r="130" spans="1:1" ht="15.5" x14ac:dyDescent="0.35">
      <c r="A130" s="10"/>
    </row>
    <row r="131" spans="1:1" ht="15.5" x14ac:dyDescent="0.35">
      <c r="A131" s="10"/>
    </row>
    <row r="132" spans="1:1" ht="15.5" x14ac:dyDescent="0.35">
      <c r="A132" s="10"/>
    </row>
    <row r="133" spans="1:1" ht="15.5" x14ac:dyDescent="0.35">
      <c r="A133" s="10"/>
    </row>
    <row r="134" spans="1:1" ht="15.5" x14ac:dyDescent="0.35">
      <c r="A134" s="10"/>
    </row>
    <row r="135" spans="1:1" ht="15.5" x14ac:dyDescent="0.35">
      <c r="A135" s="10"/>
    </row>
    <row r="136" spans="1:1" ht="15.5" x14ac:dyDescent="0.35">
      <c r="A136" s="10"/>
    </row>
    <row r="137" spans="1:1" ht="15.5" x14ac:dyDescent="0.35">
      <c r="A137" s="10"/>
    </row>
    <row r="138" spans="1:1" ht="15.5" x14ac:dyDescent="0.35">
      <c r="A138" s="10"/>
    </row>
    <row r="139" spans="1:1" ht="15.5" x14ac:dyDescent="0.35">
      <c r="A139" s="10"/>
    </row>
    <row r="140" spans="1:1" ht="15.5" x14ac:dyDescent="0.35">
      <c r="A140" s="10"/>
    </row>
    <row r="141" spans="1:1" ht="15.5" x14ac:dyDescent="0.35">
      <c r="A141" s="10"/>
    </row>
    <row r="142" spans="1:1" ht="15.5" x14ac:dyDescent="0.35">
      <c r="A142" s="10"/>
    </row>
    <row r="143" spans="1:1" ht="15.5" x14ac:dyDescent="0.35">
      <c r="A143" s="10"/>
    </row>
    <row r="144" spans="1:1" ht="15.5" x14ac:dyDescent="0.35">
      <c r="A144" s="10"/>
    </row>
    <row r="145" spans="1:1" ht="15.5" x14ac:dyDescent="0.35">
      <c r="A145" s="10"/>
    </row>
    <row r="146" spans="1:1" ht="15.5" x14ac:dyDescent="0.35">
      <c r="A146" s="10"/>
    </row>
    <row r="147" spans="1:1" ht="15.5" x14ac:dyDescent="0.35">
      <c r="A147" s="10"/>
    </row>
    <row r="148" spans="1:1" ht="15.5" x14ac:dyDescent="0.35">
      <c r="A148" s="10"/>
    </row>
    <row r="149" spans="1:1" ht="15.5" x14ac:dyDescent="0.35">
      <c r="A149" s="10"/>
    </row>
    <row r="150" spans="1:1" ht="15.5" x14ac:dyDescent="0.35">
      <c r="A150" s="10"/>
    </row>
    <row r="151" spans="1:1" ht="15.5" x14ac:dyDescent="0.35">
      <c r="A151" s="10"/>
    </row>
    <row r="152" spans="1:1" ht="15.5" x14ac:dyDescent="0.35">
      <c r="A152" s="10"/>
    </row>
    <row r="153" spans="1:1" ht="15.5" x14ac:dyDescent="0.35">
      <c r="A153" s="10"/>
    </row>
    <row r="154" spans="1:1" ht="15.5" x14ac:dyDescent="0.35">
      <c r="A154" s="10"/>
    </row>
    <row r="155" spans="1:1" ht="15.5" x14ac:dyDescent="0.35">
      <c r="A155" s="10"/>
    </row>
    <row r="156" spans="1:1" ht="15.5" x14ac:dyDescent="0.35">
      <c r="A156" s="10"/>
    </row>
    <row r="157" spans="1:1" ht="15.5" x14ac:dyDescent="0.35">
      <c r="A157" s="10"/>
    </row>
    <row r="158" spans="1:1" ht="15.5" x14ac:dyDescent="0.35">
      <c r="A158" s="10"/>
    </row>
    <row r="159" spans="1:1" ht="15.5" x14ac:dyDescent="0.35">
      <c r="A159" s="10"/>
    </row>
    <row r="160" spans="1:1" ht="15.5" x14ac:dyDescent="0.35">
      <c r="A160" s="10"/>
    </row>
    <row r="161" spans="1:1" ht="15.5" x14ac:dyDescent="0.35">
      <c r="A161" s="10"/>
    </row>
    <row r="162" spans="1:1" ht="15.5" x14ac:dyDescent="0.35">
      <c r="A162" s="10"/>
    </row>
    <row r="163" spans="1:1" ht="15.5" x14ac:dyDescent="0.35">
      <c r="A163" s="10"/>
    </row>
    <row r="164" spans="1:1" ht="15.5" x14ac:dyDescent="0.35">
      <c r="A164" s="10"/>
    </row>
    <row r="165" spans="1:1" ht="15.5" x14ac:dyDescent="0.35">
      <c r="A165" s="10"/>
    </row>
    <row r="166" spans="1:1" ht="15.5" x14ac:dyDescent="0.35">
      <c r="A166" s="10"/>
    </row>
    <row r="167" spans="1:1" ht="15.5" x14ac:dyDescent="0.35">
      <c r="A167" s="10"/>
    </row>
    <row r="168" spans="1:1" ht="15.5" x14ac:dyDescent="0.35">
      <c r="A168" s="10"/>
    </row>
    <row r="169" spans="1:1" ht="15.5" x14ac:dyDescent="0.35">
      <c r="A169" s="10"/>
    </row>
    <row r="170" spans="1:1" ht="15.5" x14ac:dyDescent="0.35">
      <c r="A170" s="10"/>
    </row>
    <row r="171" spans="1:1" ht="15.5" x14ac:dyDescent="0.35">
      <c r="A171" s="10"/>
    </row>
    <row r="172" spans="1:1" ht="15.5" x14ac:dyDescent="0.35">
      <c r="A172" s="10"/>
    </row>
    <row r="173" spans="1:1" ht="15.5" x14ac:dyDescent="0.35">
      <c r="A173" s="10"/>
    </row>
    <row r="174" spans="1:1" ht="15.5" x14ac:dyDescent="0.35">
      <c r="A174" s="10"/>
    </row>
    <row r="175" spans="1:1" ht="15.5" x14ac:dyDescent="0.35">
      <c r="A175" s="10"/>
    </row>
    <row r="176" spans="1:1" ht="15.5" x14ac:dyDescent="0.35">
      <c r="A176" s="10"/>
    </row>
    <row r="177" spans="1:1" ht="15.5" x14ac:dyDescent="0.35">
      <c r="A177" s="10"/>
    </row>
    <row r="178" spans="1:1" ht="15.5" x14ac:dyDescent="0.35">
      <c r="A178" s="10"/>
    </row>
    <row r="179" spans="1:1" ht="15.5" x14ac:dyDescent="0.35">
      <c r="A179" s="10"/>
    </row>
    <row r="180" spans="1:1" ht="15.5" x14ac:dyDescent="0.35">
      <c r="A180" s="10"/>
    </row>
    <row r="181" spans="1:1" ht="15.5" x14ac:dyDescent="0.35">
      <c r="A181" s="10"/>
    </row>
    <row r="182" spans="1:1" ht="15.5" x14ac:dyDescent="0.35">
      <c r="A182" s="10"/>
    </row>
    <row r="183" spans="1:1" ht="15.5" x14ac:dyDescent="0.35">
      <c r="A183" s="10"/>
    </row>
    <row r="184" spans="1:1" ht="15.5" x14ac:dyDescent="0.35">
      <c r="A184" s="10"/>
    </row>
    <row r="185" spans="1:1" ht="15.5" x14ac:dyDescent="0.35">
      <c r="A185" s="10"/>
    </row>
    <row r="186" spans="1:1" ht="15.5" x14ac:dyDescent="0.35">
      <c r="A186" s="10"/>
    </row>
    <row r="187" spans="1:1" ht="15.5" x14ac:dyDescent="0.35">
      <c r="A187" s="10"/>
    </row>
    <row r="188" spans="1:1" ht="15.5" x14ac:dyDescent="0.35">
      <c r="A188" s="10"/>
    </row>
    <row r="189" spans="1:1" ht="15.5" x14ac:dyDescent="0.35">
      <c r="A189" s="10"/>
    </row>
    <row r="190" spans="1:1" ht="15.5" x14ac:dyDescent="0.35">
      <c r="A190" s="10"/>
    </row>
    <row r="191" spans="1:1" ht="15.5" x14ac:dyDescent="0.35">
      <c r="A191" s="10"/>
    </row>
    <row r="192" spans="1:1" ht="15.5" x14ac:dyDescent="0.35">
      <c r="A192" s="10"/>
    </row>
    <row r="193" spans="1:1" ht="15.5" x14ac:dyDescent="0.35">
      <c r="A193" s="10"/>
    </row>
    <row r="194" spans="1:1" ht="15.5" x14ac:dyDescent="0.35">
      <c r="A194" s="10"/>
    </row>
    <row r="195" spans="1:1" ht="15.5" x14ac:dyDescent="0.35">
      <c r="A195" s="10"/>
    </row>
    <row r="196" spans="1:1" ht="15.5" x14ac:dyDescent="0.35">
      <c r="A196" s="10"/>
    </row>
    <row r="197" spans="1:1" ht="15.5" x14ac:dyDescent="0.35">
      <c r="A197" s="10"/>
    </row>
    <row r="198" spans="1:1" ht="15.5" x14ac:dyDescent="0.35">
      <c r="A198" s="10"/>
    </row>
    <row r="199" spans="1:1" ht="15.5" x14ac:dyDescent="0.35">
      <c r="A199" s="10"/>
    </row>
    <row r="200" spans="1:1" ht="15.5" x14ac:dyDescent="0.35">
      <c r="A200" s="10"/>
    </row>
    <row r="201" spans="1:1" ht="15.5" x14ac:dyDescent="0.35">
      <c r="A201" s="10"/>
    </row>
    <row r="202" spans="1:1" ht="15.5" x14ac:dyDescent="0.35">
      <c r="A202" s="10"/>
    </row>
    <row r="203" spans="1:1" ht="15.5" x14ac:dyDescent="0.35">
      <c r="A203" s="10"/>
    </row>
    <row r="204" spans="1:1" ht="15.5" x14ac:dyDescent="0.35">
      <c r="A204" s="10"/>
    </row>
    <row r="205" spans="1:1" ht="15.5" x14ac:dyDescent="0.35">
      <c r="A205" s="10"/>
    </row>
    <row r="206" spans="1:1" ht="15.5" x14ac:dyDescent="0.35">
      <c r="A206" s="10"/>
    </row>
    <row r="207" spans="1:1" ht="15.5" x14ac:dyDescent="0.35">
      <c r="A207" s="10"/>
    </row>
    <row r="208" spans="1:1" ht="15.5" x14ac:dyDescent="0.35">
      <c r="A208" s="10"/>
    </row>
    <row r="209" spans="1:1" ht="15.5" x14ac:dyDescent="0.35">
      <c r="A209" s="10"/>
    </row>
    <row r="210" spans="1:1" ht="15.5" x14ac:dyDescent="0.35">
      <c r="A210" s="10"/>
    </row>
    <row r="211" spans="1:1" ht="15.5" x14ac:dyDescent="0.35">
      <c r="A211" s="10"/>
    </row>
    <row r="212" spans="1:1" ht="15.5" x14ac:dyDescent="0.35">
      <c r="A212" s="10"/>
    </row>
    <row r="213" spans="1:1" ht="15.5" x14ac:dyDescent="0.35">
      <c r="A213" s="10"/>
    </row>
    <row r="214" spans="1:1" ht="15.5" x14ac:dyDescent="0.35">
      <c r="A214" s="10"/>
    </row>
    <row r="215" spans="1:1" ht="15.5" x14ac:dyDescent="0.35">
      <c r="A215" s="10"/>
    </row>
    <row r="216" spans="1:1" ht="15.5" x14ac:dyDescent="0.35">
      <c r="A216" s="10"/>
    </row>
    <row r="217" spans="1:1" ht="15.5" x14ac:dyDescent="0.35">
      <c r="A217" s="10"/>
    </row>
    <row r="218" spans="1:1" ht="15.5" x14ac:dyDescent="0.35">
      <c r="A218" s="10"/>
    </row>
    <row r="219" spans="1:1" ht="15.5" x14ac:dyDescent="0.35">
      <c r="A219" s="10"/>
    </row>
    <row r="220" spans="1:1" ht="15.5" x14ac:dyDescent="0.35">
      <c r="A220" s="10"/>
    </row>
    <row r="221" spans="1:1" ht="15.5" x14ac:dyDescent="0.35">
      <c r="A221" s="10"/>
    </row>
    <row r="222" spans="1:1" ht="15.5" x14ac:dyDescent="0.35">
      <c r="A222" s="10"/>
    </row>
    <row r="223" spans="1:1" ht="15.5" x14ac:dyDescent="0.35">
      <c r="A223" s="10"/>
    </row>
    <row r="224" spans="1:1" ht="15.5" x14ac:dyDescent="0.35">
      <c r="A224" s="10"/>
    </row>
    <row r="225" spans="1:1" ht="15.5" x14ac:dyDescent="0.35">
      <c r="A225" s="10"/>
    </row>
    <row r="226" spans="1:1" ht="15.5" x14ac:dyDescent="0.35">
      <c r="A226" s="10"/>
    </row>
    <row r="227" spans="1:1" ht="15.5" x14ac:dyDescent="0.35">
      <c r="A227" s="10"/>
    </row>
    <row r="228" spans="1:1" ht="15.5" x14ac:dyDescent="0.35">
      <c r="A228" s="10"/>
    </row>
    <row r="229" spans="1:1" ht="15.5" x14ac:dyDescent="0.35">
      <c r="A229" s="10"/>
    </row>
    <row r="230" spans="1:1" ht="15.5" x14ac:dyDescent="0.35">
      <c r="A230" s="10"/>
    </row>
    <row r="231" spans="1:1" ht="15.5" x14ac:dyDescent="0.35">
      <c r="A231" s="10"/>
    </row>
    <row r="232" spans="1:1" ht="15.5" x14ac:dyDescent="0.35">
      <c r="A232" s="10"/>
    </row>
    <row r="233" spans="1:1" ht="15.5" x14ac:dyDescent="0.35">
      <c r="A233" s="10"/>
    </row>
    <row r="234" spans="1:1" ht="15.5" x14ac:dyDescent="0.35">
      <c r="A234" s="10"/>
    </row>
    <row r="235" spans="1:1" ht="15.5" x14ac:dyDescent="0.35">
      <c r="A235" s="10"/>
    </row>
    <row r="236" spans="1:1" ht="15.5" x14ac:dyDescent="0.35">
      <c r="A236" s="10"/>
    </row>
    <row r="237" spans="1:1" ht="15.5" x14ac:dyDescent="0.35">
      <c r="A237" s="10"/>
    </row>
    <row r="238" spans="1:1" ht="15.5" x14ac:dyDescent="0.35">
      <c r="A238" s="10"/>
    </row>
    <row r="239" spans="1:1" ht="15.5" x14ac:dyDescent="0.35">
      <c r="A239" s="10"/>
    </row>
    <row r="240" spans="1:1" ht="15.5" x14ac:dyDescent="0.35">
      <c r="A240" s="10"/>
    </row>
    <row r="241" spans="1:1" ht="15.5" x14ac:dyDescent="0.35">
      <c r="A241" s="10"/>
    </row>
    <row r="242" spans="1:1" ht="15.5" x14ac:dyDescent="0.35">
      <c r="A242" s="10"/>
    </row>
    <row r="243" spans="1:1" ht="15.5" x14ac:dyDescent="0.35">
      <c r="A243" s="10"/>
    </row>
    <row r="244" spans="1:1" ht="15.5" x14ac:dyDescent="0.35">
      <c r="A244" s="10"/>
    </row>
    <row r="245" spans="1:1" ht="15.5" x14ac:dyDescent="0.35">
      <c r="A245" s="10"/>
    </row>
    <row r="246" spans="1:1" ht="15.5" x14ac:dyDescent="0.35">
      <c r="A246" s="10"/>
    </row>
    <row r="247" spans="1:1" ht="15.5" x14ac:dyDescent="0.35">
      <c r="A247" s="10"/>
    </row>
    <row r="248" spans="1:1" ht="15.5" x14ac:dyDescent="0.35">
      <c r="A248" s="10"/>
    </row>
    <row r="249" spans="1:1" ht="15.5" x14ac:dyDescent="0.35">
      <c r="A249" s="10"/>
    </row>
    <row r="250" spans="1:1" ht="15.5" x14ac:dyDescent="0.35">
      <c r="A250" s="10"/>
    </row>
    <row r="251" spans="1:1" ht="15.5" x14ac:dyDescent="0.35">
      <c r="A251" s="10"/>
    </row>
    <row r="252" spans="1:1" ht="15.5" x14ac:dyDescent="0.35">
      <c r="A252" s="10"/>
    </row>
    <row r="253" spans="1:1" ht="15.5" x14ac:dyDescent="0.35">
      <c r="A253" s="10"/>
    </row>
    <row r="254" spans="1:1" ht="15.5" x14ac:dyDescent="0.35">
      <c r="A254" s="10"/>
    </row>
    <row r="255" spans="1:1" ht="15.5" x14ac:dyDescent="0.35">
      <c r="A255" s="10"/>
    </row>
    <row r="256" spans="1:1" ht="15.5" x14ac:dyDescent="0.35">
      <c r="A256" s="10"/>
    </row>
    <row r="257" spans="1:1" ht="15.5" x14ac:dyDescent="0.35">
      <c r="A257" s="10"/>
    </row>
    <row r="258" spans="1:1" ht="15.5" x14ac:dyDescent="0.35">
      <c r="A258" s="10"/>
    </row>
    <row r="259" spans="1:1" ht="15.5" x14ac:dyDescent="0.35">
      <c r="A259" s="10"/>
    </row>
    <row r="260" spans="1:1" ht="15.5" x14ac:dyDescent="0.35">
      <c r="A260" s="10"/>
    </row>
    <row r="261" spans="1:1" ht="15.5" x14ac:dyDescent="0.35">
      <c r="A261" s="10"/>
    </row>
    <row r="262" spans="1:1" ht="15.5" x14ac:dyDescent="0.35">
      <c r="A262" s="10"/>
    </row>
    <row r="263" spans="1:1" ht="15.5" x14ac:dyDescent="0.35">
      <c r="A263" s="10"/>
    </row>
    <row r="264" spans="1:1" ht="15.5" x14ac:dyDescent="0.35">
      <c r="A264" s="10"/>
    </row>
    <row r="265" spans="1:1" ht="15.5" x14ac:dyDescent="0.35">
      <c r="A265" s="10"/>
    </row>
    <row r="266" spans="1:1" ht="15.5" x14ac:dyDescent="0.35">
      <c r="A266" s="10"/>
    </row>
    <row r="267" spans="1:1" ht="15.5" x14ac:dyDescent="0.35">
      <c r="A267" s="10"/>
    </row>
    <row r="268" spans="1:1" ht="15.5" x14ac:dyDescent="0.35">
      <c r="A268" s="10"/>
    </row>
    <row r="269" spans="1:1" ht="15.5" x14ac:dyDescent="0.35">
      <c r="A269" s="10"/>
    </row>
    <row r="270" spans="1:1" ht="15.5" x14ac:dyDescent="0.35">
      <c r="A270" s="10"/>
    </row>
    <row r="271" spans="1:1" ht="15.5" x14ac:dyDescent="0.35">
      <c r="A271" s="10"/>
    </row>
    <row r="272" spans="1:1" ht="15.5" x14ac:dyDescent="0.35">
      <c r="A272" s="10"/>
    </row>
    <row r="273" spans="1:1" ht="15.5" x14ac:dyDescent="0.35">
      <c r="A273" s="10"/>
    </row>
    <row r="274" spans="1:1" ht="15.5" x14ac:dyDescent="0.35">
      <c r="A274" s="10"/>
    </row>
    <row r="275" spans="1:1" ht="15.5" x14ac:dyDescent="0.35">
      <c r="A275" s="10"/>
    </row>
    <row r="276" spans="1:1" ht="15.5" x14ac:dyDescent="0.35">
      <c r="A276" s="10"/>
    </row>
    <row r="277" spans="1:1" ht="15.5" x14ac:dyDescent="0.35">
      <c r="A277" s="10"/>
    </row>
    <row r="278" spans="1:1" ht="15.5" x14ac:dyDescent="0.35">
      <c r="A278" s="10"/>
    </row>
    <row r="279" spans="1:1" ht="15.5" x14ac:dyDescent="0.35">
      <c r="A279" s="10"/>
    </row>
    <row r="280" spans="1:1" ht="15.5" x14ac:dyDescent="0.35">
      <c r="A280" s="10"/>
    </row>
    <row r="281" spans="1:1" ht="15.5" x14ac:dyDescent="0.35">
      <c r="A281" s="10"/>
    </row>
    <row r="282" spans="1:1" ht="15.5" x14ac:dyDescent="0.35">
      <c r="A282" s="10"/>
    </row>
    <row r="283" spans="1:1" ht="15.5" x14ac:dyDescent="0.35">
      <c r="A283" s="10"/>
    </row>
    <row r="284" spans="1:1" ht="15.5" x14ac:dyDescent="0.35">
      <c r="A284" s="10"/>
    </row>
    <row r="285" spans="1:1" ht="15.5" x14ac:dyDescent="0.35">
      <c r="A285" s="10"/>
    </row>
    <row r="286" spans="1:1" ht="15.5" x14ac:dyDescent="0.35">
      <c r="A286" s="10"/>
    </row>
    <row r="287" spans="1:1" ht="15.5" x14ac:dyDescent="0.35">
      <c r="A287" s="10"/>
    </row>
    <row r="288" spans="1:1" ht="15.5" x14ac:dyDescent="0.35">
      <c r="A288" s="10"/>
    </row>
    <row r="289" spans="1:1" ht="15.5" x14ac:dyDescent="0.35">
      <c r="A289" s="10"/>
    </row>
    <row r="290" spans="1:1" ht="15.5" x14ac:dyDescent="0.35">
      <c r="A290" s="10"/>
    </row>
    <row r="291" spans="1:1" ht="15.5" x14ac:dyDescent="0.35">
      <c r="A291" s="10"/>
    </row>
    <row r="292" spans="1:1" ht="15.5" x14ac:dyDescent="0.35">
      <c r="A292" s="10"/>
    </row>
    <row r="293" spans="1:1" ht="15.5" x14ac:dyDescent="0.35">
      <c r="A293" s="10"/>
    </row>
    <row r="294" spans="1:1" ht="15.5" x14ac:dyDescent="0.35">
      <c r="A294" s="10"/>
    </row>
    <row r="295" spans="1:1" ht="15.5" x14ac:dyDescent="0.35">
      <c r="A295" s="10"/>
    </row>
    <row r="296" spans="1:1" ht="15.5" x14ac:dyDescent="0.35">
      <c r="A296" s="10"/>
    </row>
    <row r="297" spans="1:1" ht="15.5" x14ac:dyDescent="0.35">
      <c r="A297" s="10"/>
    </row>
    <row r="298" spans="1:1" ht="15.5" x14ac:dyDescent="0.35">
      <c r="A298" s="10"/>
    </row>
    <row r="299" spans="1:1" ht="15.5" x14ac:dyDescent="0.35">
      <c r="A299" s="10"/>
    </row>
    <row r="300" spans="1:1" ht="15.5" x14ac:dyDescent="0.35">
      <c r="A300" s="10"/>
    </row>
    <row r="301" spans="1:1" ht="15.5" x14ac:dyDescent="0.35">
      <c r="A301" s="10"/>
    </row>
    <row r="302" spans="1:1" ht="15.5" x14ac:dyDescent="0.35">
      <c r="A302" s="10"/>
    </row>
    <row r="303" spans="1:1" ht="15.5" x14ac:dyDescent="0.35">
      <c r="A303" s="10"/>
    </row>
    <row r="304" spans="1:1" ht="15.5" x14ac:dyDescent="0.35">
      <c r="A304" s="10"/>
    </row>
    <row r="305" spans="1:1" ht="15.5" x14ac:dyDescent="0.35">
      <c r="A305" s="10"/>
    </row>
    <row r="306" spans="1:1" ht="15.5" x14ac:dyDescent="0.35">
      <c r="A306" s="10"/>
    </row>
    <row r="307" spans="1:1" ht="15.5" x14ac:dyDescent="0.35">
      <c r="A307" s="10"/>
    </row>
    <row r="308" spans="1:1" ht="15.5" x14ac:dyDescent="0.35">
      <c r="A308" s="10"/>
    </row>
    <row r="309" spans="1:1" ht="15.5" x14ac:dyDescent="0.35">
      <c r="A309" s="10"/>
    </row>
    <row r="310" spans="1:1" ht="15.5" x14ac:dyDescent="0.35">
      <c r="A310" s="10"/>
    </row>
    <row r="311" spans="1:1" ht="15.5" x14ac:dyDescent="0.35">
      <c r="A311" s="10"/>
    </row>
    <row r="312" spans="1:1" ht="15.5" x14ac:dyDescent="0.35">
      <c r="A312" s="10"/>
    </row>
    <row r="313" spans="1:1" ht="15.5" x14ac:dyDescent="0.35">
      <c r="A313" s="10"/>
    </row>
    <row r="314" spans="1:1" ht="15.5" x14ac:dyDescent="0.35">
      <c r="A314" s="10"/>
    </row>
    <row r="315" spans="1:1" ht="15.5" x14ac:dyDescent="0.35">
      <c r="A315" s="10"/>
    </row>
    <row r="316" spans="1:1" ht="15.5" x14ac:dyDescent="0.35">
      <c r="A316" s="10"/>
    </row>
    <row r="317" spans="1:1" ht="15.5" x14ac:dyDescent="0.35">
      <c r="A317" s="10"/>
    </row>
    <row r="318" spans="1:1" ht="15.5" x14ac:dyDescent="0.35">
      <c r="A318" s="10"/>
    </row>
    <row r="319" spans="1:1" ht="15.5" x14ac:dyDescent="0.35">
      <c r="A319" s="10"/>
    </row>
    <row r="320" spans="1:1" ht="15.5" x14ac:dyDescent="0.35">
      <c r="A320" s="10"/>
    </row>
    <row r="321" spans="1:1" ht="15.5" x14ac:dyDescent="0.35">
      <c r="A321" s="10"/>
    </row>
    <row r="322" spans="1:1" ht="15.5" x14ac:dyDescent="0.35">
      <c r="A322" s="10"/>
    </row>
    <row r="323" spans="1:1" ht="15.5" x14ac:dyDescent="0.35">
      <c r="A323" s="10"/>
    </row>
    <row r="324" spans="1:1" ht="15.5" x14ac:dyDescent="0.35">
      <c r="A324" s="10"/>
    </row>
    <row r="325" spans="1:1" ht="15.5" x14ac:dyDescent="0.35">
      <c r="A325" s="10"/>
    </row>
    <row r="326" spans="1:1" ht="15.5" x14ac:dyDescent="0.35">
      <c r="A326" s="10"/>
    </row>
    <row r="327" spans="1:1" ht="15.5" x14ac:dyDescent="0.35">
      <c r="A327" s="10"/>
    </row>
    <row r="328" spans="1:1" ht="15.5" x14ac:dyDescent="0.35">
      <c r="A328" s="10"/>
    </row>
    <row r="329" spans="1:1" ht="15.5" x14ac:dyDescent="0.35">
      <c r="A329" s="10"/>
    </row>
    <row r="330" spans="1:1" ht="15.5" x14ac:dyDescent="0.35">
      <c r="A330" s="10"/>
    </row>
    <row r="331" spans="1:1" ht="15.5" x14ac:dyDescent="0.35">
      <c r="A331" s="10"/>
    </row>
    <row r="332" spans="1:1" ht="15.5" x14ac:dyDescent="0.35">
      <c r="A332" s="10"/>
    </row>
    <row r="333" spans="1:1" ht="15.5" x14ac:dyDescent="0.35">
      <c r="A333" s="10"/>
    </row>
    <row r="334" spans="1:1" ht="15.5" x14ac:dyDescent="0.35">
      <c r="A334" s="10"/>
    </row>
    <row r="335" spans="1:1" ht="15.5" x14ac:dyDescent="0.35">
      <c r="A335" s="10"/>
    </row>
    <row r="336" spans="1:1" ht="15.5" x14ac:dyDescent="0.35">
      <c r="A336" s="10"/>
    </row>
    <row r="337" spans="1:1" ht="15.5" x14ac:dyDescent="0.35">
      <c r="A337" s="10"/>
    </row>
    <row r="338" spans="1:1" ht="15.5" x14ac:dyDescent="0.35">
      <c r="A338" s="10"/>
    </row>
    <row r="339" spans="1:1" ht="15.5" x14ac:dyDescent="0.35">
      <c r="A339" s="10"/>
    </row>
    <row r="340" spans="1:1" ht="15.5" x14ac:dyDescent="0.35">
      <c r="A340" s="10"/>
    </row>
    <row r="341" spans="1:1" ht="15.5" x14ac:dyDescent="0.35">
      <c r="A341" s="10"/>
    </row>
    <row r="342" spans="1:1" ht="15.5" x14ac:dyDescent="0.35">
      <c r="A342" s="10"/>
    </row>
    <row r="343" spans="1:1" ht="15.5" x14ac:dyDescent="0.35">
      <c r="A343" s="10"/>
    </row>
    <row r="344" spans="1:1" ht="15.5" x14ac:dyDescent="0.35">
      <c r="A344" s="10"/>
    </row>
    <row r="345" spans="1:1" ht="15.5" x14ac:dyDescent="0.35">
      <c r="A345" s="10"/>
    </row>
    <row r="346" spans="1:1" ht="15.5" x14ac:dyDescent="0.35">
      <c r="A346" s="10"/>
    </row>
    <row r="347" spans="1:1" ht="15.5" x14ac:dyDescent="0.35">
      <c r="A347" s="10"/>
    </row>
    <row r="348" spans="1:1" ht="15.5" x14ac:dyDescent="0.35">
      <c r="A348" s="10"/>
    </row>
    <row r="349" spans="1:1" ht="15.5" x14ac:dyDescent="0.35">
      <c r="A349" s="10"/>
    </row>
    <row r="350" spans="1:1" ht="15.5" x14ac:dyDescent="0.35">
      <c r="A350" s="10"/>
    </row>
    <row r="351" spans="1:1" ht="15.5" x14ac:dyDescent="0.35">
      <c r="A351" s="10"/>
    </row>
    <row r="352" spans="1:1" ht="15.5" x14ac:dyDescent="0.35">
      <c r="A352" s="10"/>
    </row>
    <row r="353" spans="1:1" ht="15.5" x14ac:dyDescent="0.35">
      <c r="A353" s="10"/>
    </row>
    <row r="354" spans="1:1" ht="15.5" x14ac:dyDescent="0.35">
      <c r="A354" s="10"/>
    </row>
    <row r="355" spans="1:1" ht="15.5" x14ac:dyDescent="0.35">
      <c r="A355" s="10"/>
    </row>
    <row r="356" spans="1:1" ht="15.5" x14ac:dyDescent="0.35">
      <c r="A356" s="10"/>
    </row>
    <row r="357" spans="1:1" ht="15.5" x14ac:dyDescent="0.35">
      <c r="A357" s="10"/>
    </row>
    <row r="358" spans="1:1" ht="15.5" x14ac:dyDescent="0.35">
      <c r="A358" s="10"/>
    </row>
    <row r="359" spans="1:1" ht="15.5" x14ac:dyDescent="0.35">
      <c r="A359" s="10"/>
    </row>
    <row r="360" spans="1:1" ht="15.5" x14ac:dyDescent="0.35">
      <c r="A360" s="10"/>
    </row>
    <row r="361" spans="1:1" ht="15.5" x14ac:dyDescent="0.35">
      <c r="A361" s="10"/>
    </row>
    <row r="362" spans="1:1" ht="15.5" x14ac:dyDescent="0.35">
      <c r="A362" s="10"/>
    </row>
    <row r="363" spans="1:1" ht="15.5" x14ac:dyDescent="0.35">
      <c r="A363" s="10"/>
    </row>
    <row r="364" spans="1:1" ht="15.5" x14ac:dyDescent="0.35">
      <c r="A364" s="10"/>
    </row>
    <row r="365" spans="1:1" ht="15.5" x14ac:dyDescent="0.35">
      <c r="A365" s="10"/>
    </row>
    <row r="366" spans="1:1" ht="15.5" x14ac:dyDescent="0.35">
      <c r="A366" s="10"/>
    </row>
    <row r="367" spans="1:1" ht="15.5" x14ac:dyDescent="0.35">
      <c r="A367" s="10"/>
    </row>
    <row r="368" spans="1:1" ht="15.5" x14ac:dyDescent="0.35">
      <c r="A368" s="10"/>
    </row>
    <row r="369" spans="1:1" ht="15.5" x14ac:dyDescent="0.35">
      <c r="A369" s="10"/>
    </row>
    <row r="370" spans="1:1" ht="15.5" x14ac:dyDescent="0.35">
      <c r="A370" s="10"/>
    </row>
    <row r="371" spans="1:1" ht="15.5" x14ac:dyDescent="0.35">
      <c r="A371" s="10"/>
    </row>
    <row r="372" spans="1:1" ht="15.5" x14ac:dyDescent="0.35">
      <c r="A372" s="10"/>
    </row>
    <row r="373" spans="1:1" ht="15.5" x14ac:dyDescent="0.35">
      <c r="A373" s="10"/>
    </row>
    <row r="374" spans="1:1" ht="15.5" x14ac:dyDescent="0.35">
      <c r="A374" s="10"/>
    </row>
    <row r="375" spans="1:1" ht="15.5" x14ac:dyDescent="0.35">
      <c r="A375" s="10"/>
    </row>
    <row r="376" spans="1:1" ht="15.5" x14ac:dyDescent="0.35">
      <c r="A376" s="10"/>
    </row>
    <row r="377" spans="1:1" ht="15.5" x14ac:dyDescent="0.35">
      <c r="A377" s="10"/>
    </row>
    <row r="378" spans="1:1" ht="15.5" x14ac:dyDescent="0.35">
      <c r="A378" s="10"/>
    </row>
    <row r="379" spans="1:1" ht="15.5" x14ac:dyDescent="0.35">
      <c r="A379" s="10"/>
    </row>
    <row r="380" spans="1:1" ht="15.5" x14ac:dyDescent="0.35">
      <c r="A380" s="10"/>
    </row>
    <row r="381" spans="1:1" ht="15.5" x14ac:dyDescent="0.35">
      <c r="A381" s="10"/>
    </row>
    <row r="382" spans="1:1" ht="15.5" x14ac:dyDescent="0.35">
      <c r="A382" s="10"/>
    </row>
    <row r="383" spans="1:1" ht="15.5" x14ac:dyDescent="0.35">
      <c r="A383" s="10"/>
    </row>
    <row r="384" spans="1:1" ht="15.5" x14ac:dyDescent="0.35">
      <c r="A384" s="10"/>
    </row>
    <row r="385" spans="1:1" ht="15.5" x14ac:dyDescent="0.35">
      <c r="A385" s="10"/>
    </row>
    <row r="386" spans="1:1" ht="15.5" x14ac:dyDescent="0.35">
      <c r="A386" s="10"/>
    </row>
    <row r="387" spans="1:1" ht="15.5" x14ac:dyDescent="0.35">
      <c r="A387" s="10"/>
    </row>
    <row r="388" spans="1:1" ht="15.5" x14ac:dyDescent="0.35">
      <c r="A388" s="10"/>
    </row>
    <row r="389" spans="1:1" ht="15.5" x14ac:dyDescent="0.35">
      <c r="A389" s="10"/>
    </row>
    <row r="390" spans="1:1" ht="15.5" x14ac:dyDescent="0.35">
      <c r="A390" s="10"/>
    </row>
    <row r="391" spans="1:1" ht="15.5" x14ac:dyDescent="0.35">
      <c r="A391" s="10"/>
    </row>
    <row r="392" spans="1:1" ht="15.5" x14ac:dyDescent="0.35">
      <c r="A392" s="10"/>
    </row>
    <row r="393" spans="1:1" ht="15.5" x14ac:dyDescent="0.35">
      <c r="A393" s="10"/>
    </row>
    <row r="394" spans="1:1" ht="15.5" x14ac:dyDescent="0.35">
      <c r="A394" s="10"/>
    </row>
    <row r="395" spans="1:1" ht="15.5" x14ac:dyDescent="0.35">
      <c r="A395" s="10"/>
    </row>
    <row r="396" spans="1:1" ht="15.5" x14ac:dyDescent="0.35">
      <c r="A396" s="10"/>
    </row>
    <row r="397" spans="1:1" ht="15.5" x14ac:dyDescent="0.35">
      <c r="A397" s="10"/>
    </row>
    <row r="398" spans="1:1" ht="15.5" x14ac:dyDescent="0.35">
      <c r="A398" s="10"/>
    </row>
    <row r="399" spans="1:1" ht="15.5" x14ac:dyDescent="0.35">
      <c r="A399" s="10"/>
    </row>
    <row r="400" spans="1:1" ht="15.5" x14ac:dyDescent="0.35">
      <c r="A400" s="10"/>
    </row>
    <row r="401" spans="1:1" ht="15.5" x14ac:dyDescent="0.35">
      <c r="A401" s="10"/>
    </row>
    <row r="402" spans="1:1" ht="15.5" x14ac:dyDescent="0.35">
      <c r="A402" s="10"/>
    </row>
    <row r="403" spans="1:1" ht="15.5" x14ac:dyDescent="0.35">
      <c r="A403" s="10"/>
    </row>
    <row r="404" spans="1:1" ht="15.5" x14ac:dyDescent="0.35">
      <c r="A404" s="10"/>
    </row>
    <row r="405" spans="1:1" ht="15.5" x14ac:dyDescent="0.35">
      <c r="A405" s="10"/>
    </row>
    <row r="406" spans="1:1" ht="15.5" x14ac:dyDescent="0.35">
      <c r="A406" s="10"/>
    </row>
    <row r="407" spans="1:1" ht="15.5" x14ac:dyDescent="0.35">
      <c r="A407" s="10"/>
    </row>
    <row r="408" spans="1:1" ht="15.5" x14ac:dyDescent="0.35">
      <c r="A408" s="10"/>
    </row>
    <row r="409" spans="1:1" ht="15.5" x14ac:dyDescent="0.35">
      <c r="A409" s="10"/>
    </row>
    <row r="410" spans="1:1" ht="15.5" x14ac:dyDescent="0.35">
      <c r="A410" s="10"/>
    </row>
    <row r="411" spans="1:1" ht="15.5" x14ac:dyDescent="0.35">
      <c r="A411" s="10"/>
    </row>
    <row r="412" spans="1:1" ht="15.5" x14ac:dyDescent="0.35">
      <c r="A412" s="10"/>
    </row>
    <row r="413" spans="1:1" ht="15.5" x14ac:dyDescent="0.35">
      <c r="A413" s="10"/>
    </row>
    <row r="414" spans="1:1" ht="15.5" x14ac:dyDescent="0.35">
      <c r="A414" s="10"/>
    </row>
    <row r="415" spans="1:1" ht="15.5" x14ac:dyDescent="0.35">
      <c r="A415" s="10"/>
    </row>
    <row r="416" spans="1:1" ht="15.5" x14ac:dyDescent="0.35">
      <c r="A416" s="10"/>
    </row>
    <row r="417" spans="1:1" ht="15.5" x14ac:dyDescent="0.35">
      <c r="A417" s="10"/>
    </row>
    <row r="418" spans="1:1" ht="15.5" x14ac:dyDescent="0.35">
      <c r="A418" s="10"/>
    </row>
    <row r="419" spans="1:1" ht="15.5" x14ac:dyDescent="0.35">
      <c r="A419" s="10"/>
    </row>
    <row r="420" spans="1:1" ht="15.5" x14ac:dyDescent="0.35">
      <c r="A420" s="10"/>
    </row>
    <row r="421" spans="1:1" ht="15.5" x14ac:dyDescent="0.35">
      <c r="A421" s="10"/>
    </row>
    <row r="422" spans="1:1" ht="15.5" x14ac:dyDescent="0.35">
      <c r="A422" s="10"/>
    </row>
    <row r="423" spans="1:1" ht="15.5" x14ac:dyDescent="0.35">
      <c r="A423" s="10"/>
    </row>
    <row r="424" spans="1:1" ht="15.5" x14ac:dyDescent="0.35">
      <c r="A424" s="10"/>
    </row>
    <row r="425" spans="1:1" ht="15.5" x14ac:dyDescent="0.35">
      <c r="A425" s="10"/>
    </row>
    <row r="426" spans="1:1" ht="15.5" x14ac:dyDescent="0.35">
      <c r="A426" s="10"/>
    </row>
    <row r="427" spans="1:1" ht="15.5" x14ac:dyDescent="0.35">
      <c r="A427" s="10"/>
    </row>
    <row r="428" spans="1:1" ht="15.5" x14ac:dyDescent="0.35">
      <c r="A428" s="10"/>
    </row>
    <row r="429" spans="1:1" ht="15.5" x14ac:dyDescent="0.35">
      <c r="A429" s="10"/>
    </row>
    <row r="430" spans="1:1" ht="15.5" x14ac:dyDescent="0.35">
      <c r="A430" s="10"/>
    </row>
    <row r="431" spans="1:1" ht="15.5" x14ac:dyDescent="0.35">
      <c r="A431" s="10"/>
    </row>
    <row r="432" spans="1:1" ht="15.5" x14ac:dyDescent="0.35">
      <c r="A432" s="10"/>
    </row>
    <row r="433" spans="1:1" ht="15.5" x14ac:dyDescent="0.35">
      <c r="A433" s="10"/>
    </row>
    <row r="434" spans="1:1" ht="15.5" x14ac:dyDescent="0.35">
      <c r="A434" s="10"/>
    </row>
    <row r="435" spans="1:1" ht="15.5" x14ac:dyDescent="0.35">
      <c r="A435" s="10"/>
    </row>
    <row r="436" spans="1:1" ht="15.5" x14ac:dyDescent="0.35">
      <c r="A436" s="10"/>
    </row>
    <row r="437" spans="1:1" ht="15.5" x14ac:dyDescent="0.35">
      <c r="A437" s="10"/>
    </row>
    <row r="438" spans="1:1" ht="15.5" x14ac:dyDescent="0.35">
      <c r="A438" s="10"/>
    </row>
    <row r="439" spans="1:1" ht="15.5" x14ac:dyDescent="0.35">
      <c r="A439" s="10"/>
    </row>
    <row r="440" spans="1:1" ht="15.5" x14ac:dyDescent="0.35">
      <c r="A440" s="10"/>
    </row>
    <row r="441" spans="1:1" ht="15.5" x14ac:dyDescent="0.35">
      <c r="A441" s="10"/>
    </row>
    <row r="442" spans="1:1" ht="15.5" x14ac:dyDescent="0.35">
      <c r="A442" s="10"/>
    </row>
    <row r="443" spans="1:1" ht="15.5" x14ac:dyDescent="0.35">
      <c r="A443" s="10"/>
    </row>
    <row r="444" spans="1:1" ht="15.5" x14ac:dyDescent="0.35">
      <c r="A444" s="10"/>
    </row>
    <row r="445" spans="1:1" ht="15.5" x14ac:dyDescent="0.35">
      <c r="A445" s="10"/>
    </row>
    <row r="446" spans="1:1" ht="15.5" x14ac:dyDescent="0.35">
      <c r="A446" s="10"/>
    </row>
    <row r="447" spans="1:1" ht="15.5" x14ac:dyDescent="0.35">
      <c r="A447" s="10"/>
    </row>
    <row r="448" spans="1:1" ht="15.5" x14ac:dyDescent="0.35">
      <c r="A448" s="10"/>
    </row>
    <row r="449" spans="1:1" ht="15.5" x14ac:dyDescent="0.35">
      <c r="A449" s="10"/>
    </row>
    <row r="450" spans="1:1" ht="15.5" x14ac:dyDescent="0.35">
      <c r="A450" s="10"/>
    </row>
    <row r="451" spans="1:1" ht="15.5" x14ac:dyDescent="0.35">
      <c r="A451" s="10"/>
    </row>
    <row r="452" spans="1:1" ht="15.5" x14ac:dyDescent="0.35">
      <c r="A452" s="10"/>
    </row>
    <row r="453" spans="1:1" ht="15.5" x14ac:dyDescent="0.35">
      <c r="A453" s="10"/>
    </row>
    <row r="454" spans="1:1" ht="15.5" x14ac:dyDescent="0.35">
      <c r="A454" s="10"/>
    </row>
    <row r="455" spans="1:1" ht="15.5" x14ac:dyDescent="0.35">
      <c r="A455" s="10"/>
    </row>
    <row r="456" spans="1:1" ht="15.5" x14ac:dyDescent="0.35">
      <c r="A456" s="10"/>
    </row>
    <row r="457" spans="1:1" ht="15.5" x14ac:dyDescent="0.35">
      <c r="A457" s="10"/>
    </row>
    <row r="458" spans="1:1" ht="15.5" x14ac:dyDescent="0.35">
      <c r="A458" s="10"/>
    </row>
    <row r="459" spans="1:1" ht="15.5" x14ac:dyDescent="0.35">
      <c r="A459" s="10"/>
    </row>
    <row r="460" spans="1:1" ht="15.5" x14ac:dyDescent="0.35">
      <c r="A460" s="10"/>
    </row>
    <row r="461" spans="1:1" ht="15.5" x14ac:dyDescent="0.35">
      <c r="A461" s="10"/>
    </row>
    <row r="462" spans="1:1" ht="15.5" x14ac:dyDescent="0.35">
      <c r="A462" s="10"/>
    </row>
    <row r="463" spans="1:1" ht="15.5" x14ac:dyDescent="0.35">
      <c r="A463" s="10"/>
    </row>
    <row r="464" spans="1:1" ht="15.5" x14ac:dyDescent="0.35">
      <c r="A464" s="10"/>
    </row>
    <row r="465" spans="1:1" ht="15.5" x14ac:dyDescent="0.35">
      <c r="A465" s="10"/>
    </row>
    <row r="466" spans="1:1" ht="15.5" x14ac:dyDescent="0.35">
      <c r="A466" s="10"/>
    </row>
    <row r="467" spans="1:1" ht="15.5" x14ac:dyDescent="0.35">
      <c r="A467" s="10"/>
    </row>
    <row r="468" spans="1:1" ht="15.5" x14ac:dyDescent="0.35">
      <c r="A468" s="10"/>
    </row>
    <row r="469" spans="1:1" ht="15.5" x14ac:dyDescent="0.35">
      <c r="A469" s="10"/>
    </row>
    <row r="470" spans="1:1" ht="15.5" x14ac:dyDescent="0.35">
      <c r="A470" s="10"/>
    </row>
    <row r="471" spans="1:1" ht="15.5" x14ac:dyDescent="0.35">
      <c r="A471" s="10"/>
    </row>
    <row r="472" spans="1:1" ht="15.5" x14ac:dyDescent="0.35">
      <c r="A472" s="10"/>
    </row>
    <row r="473" spans="1:1" ht="15.5" x14ac:dyDescent="0.35">
      <c r="A473" s="10"/>
    </row>
    <row r="474" spans="1:1" ht="15.5" x14ac:dyDescent="0.35">
      <c r="A474" s="10"/>
    </row>
    <row r="475" spans="1:1" ht="15.5" x14ac:dyDescent="0.35">
      <c r="A475" s="10"/>
    </row>
    <row r="476" spans="1:1" ht="15.5" x14ac:dyDescent="0.35">
      <c r="A476" s="10"/>
    </row>
    <row r="477" spans="1:1" ht="15.5" x14ac:dyDescent="0.35">
      <c r="A477" s="10"/>
    </row>
    <row r="478" spans="1:1" ht="15.5" x14ac:dyDescent="0.35">
      <c r="A478" s="10"/>
    </row>
    <row r="479" spans="1:1" ht="15.5" x14ac:dyDescent="0.35">
      <c r="A479" s="10"/>
    </row>
    <row r="480" spans="1:1" ht="15.5" x14ac:dyDescent="0.35">
      <c r="A480" s="10"/>
    </row>
    <row r="481" spans="1:1" ht="15.5" x14ac:dyDescent="0.35">
      <c r="A481" s="10"/>
    </row>
    <row r="482" spans="1:1" ht="15.5" x14ac:dyDescent="0.35">
      <c r="A482" s="10"/>
    </row>
    <row r="483" spans="1:1" ht="15.5" x14ac:dyDescent="0.35">
      <c r="A483" s="10"/>
    </row>
    <row r="484" spans="1:1" ht="15.5" x14ac:dyDescent="0.35">
      <c r="A484" s="10"/>
    </row>
    <row r="485" spans="1:1" ht="15.5" x14ac:dyDescent="0.35">
      <c r="A485" s="10"/>
    </row>
    <row r="486" spans="1:1" ht="15.5" x14ac:dyDescent="0.35">
      <c r="A486" s="10"/>
    </row>
    <row r="487" spans="1:1" ht="15.5" x14ac:dyDescent="0.35">
      <c r="A487" s="10"/>
    </row>
    <row r="488" spans="1:1" ht="15.5" x14ac:dyDescent="0.35">
      <c r="A488" s="10"/>
    </row>
    <row r="489" spans="1:1" ht="15.5" x14ac:dyDescent="0.35">
      <c r="A489" s="10"/>
    </row>
    <row r="490" spans="1:1" ht="15.5" x14ac:dyDescent="0.35">
      <c r="A490" s="10"/>
    </row>
    <row r="491" spans="1:1" ht="15.5" x14ac:dyDescent="0.35">
      <c r="A491" s="10"/>
    </row>
    <row r="492" spans="1:1" ht="15.5" x14ac:dyDescent="0.35">
      <c r="A492" s="10"/>
    </row>
    <row r="493" spans="1:1" ht="15.5" x14ac:dyDescent="0.35">
      <c r="A493" s="10"/>
    </row>
    <row r="494" spans="1:1" ht="15.5" x14ac:dyDescent="0.35">
      <c r="A494" s="10"/>
    </row>
    <row r="495" spans="1:1" ht="15.5" x14ac:dyDescent="0.35">
      <c r="A495" s="10"/>
    </row>
    <row r="496" spans="1:1" ht="15.5" x14ac:dyDescent="0.35">
      <c r="A496" s="10"/>
    </row>
    <row r="497" spans="1:1" ht="15.5" x14ac:dyDescent="0.35">
      <c r="A497" s="10"/>
    </row>
    <row r="498" spans="1:1" ht="15.5" x14ac:dyDescent="0.35">
      <c r="A498" s="10"/>
    </row>
    <row r="499" spans="1:1" ht="15.5" x14ac:dyDescent="0.35">
      <c r="A499" s="10"/>
    </row>
    <row r="500" spans="1:1" ht="15.5" x14ac:dyDescent="0.35">
      <c r="A500" s="10"/>
    </row>
    <row r="501" spans="1:1" ht="15.5" x14ac:dyDescent="0.35">
      <c r="A501" s="10"/>
    </row>
    <row r="502" spans="1:1" ht="15.5" x14ac:dyDescent="0.35">
      <c r="A502" s="10"/>
    </row>
    <row r="503" spans="1:1" ht="15.5" x14ac:dyDescent="0.35">
      <c r="A503" s="10"/>
    </row>
    <row r="504" spans="1:1" ht="15.5" x14ac:dyDescent="0.35">
      <c r="A504" s="10"/>
    </row>
    <row r="505" spans="1:1" ht="15.5" x14ac:dyDescent="0.35">
      <c r="A505" s="10"/>
    </row>
    <row r="506" spans="1:1" ht="15.5" x14ac:dyDescent="0.35">
      <c r="A506" s="10"/>
    </row>
    <row r="507" spans="1:1" ht="15.5" x14ac:dyDescent="0.35">
      <c r="A507" s="10"/>
    </row>
    <row r="508" spans="1:1" ht="15.5" x14ac:dyDescent="0.35">
      <c r="A508" s="10"/>
    </row>
    <row r="509" spans="1:1" ht="15.5" x14ac:dyDescent="0.35">
      <c r="A509" s="10"/>
    </row>
    <row r="510" spans="1:1" ht="15.5" x14ac:dyDescent="0.35">
      <c r="A510" s="10"/>
    </row>
    <row r="511" spans="1:1" ht="15.5" x14ac:dyDescent="0.35">
      <c r="A511" s="10"/>
    </row>
    <row r="512" spans="1:1" ht="15.5" x14ac:dyDescent="0.35">
      <c r="A512" s="10"/>
    </row>
    <row r="513" spans="1:1" ht="15.5" x14ac:dyDescent="0.35">
      <c r="A513" s="10"/>
    </row>
    <row r="514" spans="1:1" ht="15.5" x14ac:dyDescent="0.35">
      <c r="A514" s="10"/>
    </row>
    <row r="515" spans="1:1" ht="15.5" x14ac:dyDescent="0.35">
      <c r="A515" s="10"/>
    </row>
    <row r="516" spans="1:1" ht="15.5" x14ac:dyDescent="0.35">
      <c r="A516" s="10"/>
    </row>
    <row r="517" spans="1:1" ht="15.5" x14ac:dyDescent="0.35">
      <c r="A517" s="10"/>
    </row>
    <row r="518" spans="1:1" ht="15.5" x14ac:dyDescent="0.35">
      <c r="A518" s="10"/>
    </row>
    <row r="519" spans="1:1" ht="15.5" x14ac:dyDescent="0.35">
      <c r="A519" s="10"/>
    </row>
    <row r="520" spans="1:1" ht="15.5" x14ac:dyDescent="0.35">
      <c r="A520" s="10"/>
    </row>
    <row r="521" spans="1:1" ht="15.5" x14ac:dyDescent="0.35">
      <c r="A521" s="10"/>
    </row>
    <row r="522" spans="1:1" ht="15.5" x14ac:dyDescent="0.35">
      <c r="A522" s="10"/>
    </row>
    <row r="523" spans="1:1" ht="15.5" x14ac:dyDescent="0.35">
      <c r="A523" s="10"/>
    </row>
    <row r="524" spans="1:1" ht="15.5" x14ac:dyDescent="0.35">
      <c r="A524" s="10"/>
    </row>
    <row r="525" spans="1:1" ht="15.5" x14ac:dyDescent="0.35">
      <c r="A525" s="10"/>
    </row>
    <row r="526" spans="1:1" ht="15.5" x14ac:dyDescent="0.35">
      <c r="A526" s="10"/>
    </row>
    <row r="527" spans="1:1" ht="15.5" x14ac:dyDescent="0.35">
      <c r="A527" s="10"/>
    </row>
    <row r="528" spans="1:1" ht="15.5" x14ac:dyDescent="0.35">
      <c r="A528" s="10"/>
    </row>
    <row r="529" spans="1:1" ht="15.5" x14ac:dyDescent="0.35">
      <c r="A529" s="10"/>
    </row>
    <row r="530" spans="1:1" ht="15.5" x14ac:dyDescent="0.35">
      <c r="A530" s="10"/>
    </row>
    <row r="531" spans="1:1" ht="15.5" x14ac:dyDescent="0.35">
      <c r="A531" s="10"/>
    </row>
    <row r="532" spans="1:1" ht="15.5" x14ac:dyDescent="0.35">
      <c r="A532" s="10"/>
    </row>
    <row r="533" spans="1:1" ht="15.5" x14ac:dyDescent="0.35">
      <c r="A533" s="10"/>
    </row>
    <row r="534" spans="1:1" ht="15.5" x14ac:dyDescent="0.35">
      <c r="A534" s="10"/>
    </row>
    <row r="535" spans="1:1" ht="15.5" x14ac:dyDescent="0.35">
      <c r="A535" s="10"/>
    </row>
    <row r="536" spans="1:1" ht="15.5" x14ac:dyDescent="0.35">
      <c r="A536" s="10"/>
    </row>
    <row r="537" spans="1:1" ht="15.5" x14ac:dyDescent="0.35">
      <c r="A537" s="10"/>
    </row>
    <row r="538" spans="1:1" ht="15.5" x14ac:dyDescent="0.35">
      <c r="A538" s="10"/>
    </row>
    <row r="539" spans="1:1" ht="15.5" x14ac:dyDescent="0.35">
      <c r="A539" s="10"/>
    </row>
    <row r="540" spans="1:1" ht="15.5" x14ac:dyDescent="0.35">
      <c r="A540" s="10"/>
    </row>
    <row r="541" spans="1:1" ht="15.5" x14ac:dyDescent="0.35">
      <c r="A541" s="10"/>
    </row>
    <row r="542" spans="1:1" ht="15.5" x14ac:dyDescent="0.35">
      <c r="A542" s="10"/>
    </row>
    <row r="543" spans="1:1" ht="15.5" x14ac:dyDescent="0.35">
      <c r="A543" s="10"/>
    </row>
    <row r="544" spans="1:1" ht="15.5" x14ac:dyDescent="0.35">
      <c r="A544" s="10"/>
    </row>
    <row r="545" spans="1:1" ht="15.5" x14ac:dyDescent="0.35">
      <c r="A545" s="10"/>
    </row>
    <row r="546" spans="1:1" ht="15.5" x14ac:dyDescent="0.35">
      <c r="A546" s="10"/>
    </row>
    <row r="547" spans="1:1" ht="15.5" x14ac:dyDescent="0.35">
      <c r="A547" s="10"/>
    </row>
    <row r="548" spans="1:1" ht="15.5" x14ac:dyDescent="0.35">
      <c r="A548" s="10"/>
    </row>
    <row r="549" spans="1:1" ht="15.5" x14ac:dyDescent="0.35">
      <c r="A549" s="10"/>
    </row>
    <row r="550" spans="1:1" ht="15.5" x14ac:dyDescent="0.35">
      <c r="A550" s="10"/>
    </row>
    <row r="551" spans="1:1" ht="15.5" x14ac:dyDescent="0.35">
      <c r="A551" s="10"/>
    </row>
    <row r="552" spans="1:1" ht="15.5" x14ac:dyDescent="0.35">
      <c r="A552" s="10"/>
    </row>
    <row r="553" spans="1:1" ht="15.5" x14ac:dyDescent="0.35">
      <c r="A553" s="10"/>
    </row>
    <row r="554" spans="1:1" ht="15.5" x14ac:dyDescent="0.35">
      <c r="A554" s="10"/>
    </row>
    <row r="555" spans="1:1" ht="15.5" x14ac:dyDescent="0.35">
      <c r="A555" s="10"/>
    </row>
    <row r="556" spans="1:1" ht="15.5" x14ac:dyDescent="0.35">
      <c r="A556" s="10"/>
    </row>
    <row r="557" spans="1:1" ht="15.5" x14ac:dyDescent="0.35">
      <c r="A557" s="10"/>
    </row>
    <row r="558" spans="1:1" ht="15.5" x14ac:dyDescent="0.35">
      <c r="A558" s="10"/>
    </row>
    <row r="559" spans="1:1" ht="15.5" x14ac:dyDescent="0.35">
      <c r="A559" s="10"/>
    </row>
    <row r="560" spans="1:1" ht="15.5" x14ac:dyDescent="0.35">
      <c r="A560" s="10"/>
    </row>
    <row r="561" spans="1:1" ht="15.5" x14ac:dyDescent="0.35">
      <c r="A561" s="10"/>
    </row>
    <row r="562" spans="1:1" ht="15.5" x14ac:dyDescent="0.35">
      <c r="A562" s="10"/>
    </row>
    <row r="563" spans="1:1" ht="15.5" x14ac:dyDescent="0.35">
      <c r="A563" s="10"/>
    </row>
    <row r="564" spans="1:1" ht="15.5" x14ac:dyDescent="0.35">
      <c r="A564" s="10"/>
    </row>
    <row r="565" spans="1:1" ht="15.5" x14ac:dyDescent="0.35">
      <c r="A565" s="10"/>
    </row>
    <row r="566" spans="1:1" ht="15.5" x14ac:dyDescent="0.35">
      <c r="A566" s="10"/>
    </row>
    <row r="567" spans="1:1" ht="15.5" x14ac:dyDescent="0.35">
      <c r="A567" s="10"/>
    </row>
    <row r="568" spans="1:1" ht="15.5" x14ac:dyDescent="0.35">
      <c r="A568" s="10"/>
    </row>
    <row r="569" spans="1:1" ht="15.5" x14ac:dyDescent="0.35">
      <c r="A569" s="10"/>
    </row>
    <row r="570" spans="1:1" ht="15.5" x14ac:dyDescent="0.35">
      <c r="A570" s="10"/>
    </row>
    <row r="571" spans="1:1" ht="15.5" x14ac:dyDescent="0.35">
      <c r="A571" s="10"/>
    </row>
    <row r="572" spans="1:1" ht="15.5" x14ac:dyDescent="0.35">
      <c r="A572" s="10"/>
    </row>
    <row r="573" spans="1:1" ht="15.5" x14ac:dyDescent="0.35">
      <c r="A573" s="10"/>
    </row>
    <row r="574" spans="1:1" ht="15.5" x14ac:dyDescent="0.35">
      <c r="A574" s="10"/>
    </row>
    <row r="575" spans="1:1" ht="15.5" x14ac:dyDescent="0.35">
      <c r="A575" s="10"/>
    </row>
    <row r="576" spans="1:1" ht="15.5" x14ac:dyDescent="0.35">
      <c r="A576" s="10"/>
    </row>
    <row r="577" spans="1:1" ht="15.5" x14ac:dyDescent="0.35">
      <c r="A577" s="10"/>
    </row>
    <row r="578" spans="1:1" ht="15.5" x14ac:dyDescent="0.35">
      <c r="A578" s="10"/>
    </row>
    <row r="579" spans="1:1" ht="15.5" x14ac:dyDescent="0.35">
      <c r="A579" s="10"/>
    </row>
    <row r="580" spans="1:1" ht="15.5" x14ac:dyDescent="0.35">
      <c r="A580" s="10"/>
    </row>
    <row r="581" spans="1:1" ht="15.5" x14ac:dyDescent="0.35">
      <c r="A581" s="10"/>
    </row>
    <row r="582" spans="1:1" ht="15.5" x14ac:dyDescent="0.35">
      <c r="A582" s="10"/>
    </row>
    <row r="583" spans="1:1" ht="15.5" x14ac:dyDescent="0.35">
      <c r="A583" s="10"/>
    </row>
    <row r="584" spans="1:1" ht="15.5" x14ac:dyDescent="0.35">
      <c r="A584" s="10"/>
    </row>
    <row r="585" spans="1:1" ht="15.5" x14ac:dyDescent="0.35">
      <c r="A585" s="10"/>
    </row>
    <row r="586" spans="1:1" ht="15.5" x14ac:dyDescent="0.35">
      <c r="A586" s="10"/>
    </row>
    <row r="587" spans="1:1" ht="15.5" x14ac:dyDescent="0.35">
      <c r="A587" s="10"/>
    </row>
    <row r="588" spans="1:1" ht="15.5" x14ac:dyDescent="0.35">
      <c r="A588" s="10"/>
    </row>
    <row r="589" spans="1:1" ht="15.5" x14ac:dyDescent="0.35">
      <c r="A589" s="10"/>
    </row>
    <row r="590" spans="1:1" ht="15.5" x14ac:dyDescent="0.35">
      <c r="A590" s="10"/>
    </row>
    <row r="591" spans="1:1" ht="15.5" x14ac:dyDescent="0.35">
      <c r="A591" s="10"/>
    </row>
    <row r="592" spans="1:1" ht="15.5" x14ac:dyDescent="0.35">
      <c r="A592" s="10"/>
    </row>
    <row r="593" spans="1:1" ht="15.5" x14ac:dyDescent="0.35">
      <c r="A593" s="10"/>
    </row>
    <row r="594" spans="1:1" ht="15.5" x14ac:dyDescent="0.35">
      <c r="A594" s="10"/>
    </row>
    <row r="595" spans="1:1" ht="15.5" x14ac:dyDescent="0.35">
      <c r="A595" s="10"/>
    </row>
    <row r="596" spans="1:1" ht="15.5" x14ac:dyDescent="0.35">
      <c r="A596" s="10"/>
    </row>
    <row r="597" spans="1:1" ht="15.5" x14ac:dyDescent="0.35">
      <c r="A597" s="10"/>
    </row>
    <row r="598" spans="1:1" ht="15.5" x14ac:dyDescent="0.35">
      <c r="A598" s="10"/>
    </row>
    <row r="599" spans="1:1" ht="15.5" x14ac:dyDescent="0.35">
      <c r="A599" s="10"/>
    </row>
    <row r="600" spans="1:1" ht="15.5" x14ac:dyDescent="0.35">
      <c r="A600" s="10"/>
    </row>
    <row r="601" spans="1:1" ht="15.5" x14ac:dyDescent="0.35">
      <c r="A601" s="10"/>
    </row>
    <row r="602" spans="1:1" ht="15.5" x14ac:dyDescent="0.35">
      <c r="A602" s="10"/>
    </row>
    <row r="603" spans="1:1" ht="15.5" x14ac:dyDescent="0.35">
      <c r="A603" s="10"/>
    </row>
    <row r="604" spans="1:1" ht="15.5" x14ac:dyDescent="0.35">
      <c r="A604" s="10"/>
    </row>
    <row r="605" spans="1:1" ht="15.5" x14ac:dyDescent="0.35">
      <c r="A605" s="10"/>
    </row>
    <row r="606" spans="1:1" ht="15.5" x14ac:dyDescent="0.35">
      <c r="A606" s="10"/>
    </row>
    <row r="607" spans="1:1" ht="15.5" x14ac:dyDescent="0.35">
      <c r="A607" s="10"/>
    </row>
    <row r="608" spans="1:1" ht="15.5" x14ac:dyDescent="0.35">
      <c r="A608" s="10"/>
    </row>
    <row r="609" spans="1:1" ht="15.5" x14ac:dyDescent="0.35">
      <c r="A609" s="10"/>
    </row>
    <row r="610" spans="1:1" ht="15.5" x14ac:dyDescent="0.35">
      <c r="A610" s="10"/>
    </row>
    <row r="611" spans="1:1" ht="15.5" x14ac:dyDescent="0.35">
      <c r="A611" s="10"/>
    </row>
    <row r="612" spans="1:1" ht="15.5" x14ac:dyDescent="0.35">
      <c r="A612" s="10"/>
    </row>
    <row r="613" spans="1:1" ht="15.5" x14ac:dyDescent="0.35">
      <c r="A613" s="10"/>
    </row>
    <row r="614" spans="1:1" ht="15.5" x14ac:dyDescent="0.35">
      <c r="A614" s="10"/>
    </row>
    <row r="615" spans="1:1" ht="15.5" x14ac:dyDescent="0.35">
      <c r="A615" s="10"/>
    </row>
    <row r="616" spans="1:1" ht="15.5" x14ac:dyDescent="0.35">
      <c r="A616" s="10"/>
    </row>
    <row r="617" spans="1:1" ht="15.5" x14ac:dyDescent="0.35">
      <c r="A617" s="10"/>
    </row>
    <row r="618" spans="1:1" ht="15.5" x14ac:dyDescent="0.35">
      <c r="A618" s="10"/>
    </row>
    <row r="619" spans="1:1" ht="15.5" x14ac:dyDescent="0.35">
      <c r="A619" s="10"/>
    </row>
    <row r="620" spans="1:1" ht="15.5" x14ac:dyDescent="0.35">
      <c r="A620" s="10"/>
    </row>
    <row r="621" spans="1:1" ht="15.5" x14ac:dyDescent="0.35">
      <c r="A621" s="10"/>
    </row>
    <row r="622" spans="1:1" ht="15.5" x14ac:dyDescent="0.35">
      <c r="A622" s="10"/>
    </row>
    <row r="623" spans="1:1" ht="15.5" x14ac:dyDescent="0.35">
      <c r="A623" s="10"/>
    </row>
    <row r="624" spans="1:1" ht="15.5" x14ac:dyDescent="0.35">
      <c r="A624" s="10"/>
    </row>
    <row r="625" spans="1:1" ht="15.5" x14ac:dyDescent="0.35">
      <c r="A625" s="10"/>
    </row>
    <row r="626" spans="1:1" ht="15.5" x14ac:dyDescent="0.35">
      <c r="A626" s="10"/>
    </row>
    <row r="627" spans="1:1" ht="15.5" x14ac:dyDescent="0.35">
      <c r="A627" s="10"/>
    </row>
    <row r="628" spans="1:1" ht="15.5" x14ac:dyDescent="0.35">
      <c r="A628" s="10"/>
    </row>
    <row r="629" spans="1:1" ht="15.5" x14ac:dyDescent="0.35">
      <c r="A629" s="10"/>
    </row>
    <row r="630" spans="1:1" ht="15.5" x14ac:dyDescent="0.35">
      <c r="A630" s="10"/>
    </row>
    <row r="631" spans="1:1" ht="15.5" x14ac:dyDescent="0.35">
      <c r="A631" s="10"/>
    </row>
    <row r="632" spans="1:1" ht="15.5" x14ac:dyDescent="0.35">
      <c r="A632" s="10"/>
    </row>
    <row r="633" spans="1:1" ht="15.5" x14ac:dyDescent="0.35">
      <c r="A633" s="10"/>
    </row>
    <row r="634" spans="1:1" ht="15.5" x14ac:dyDescent="0.35">
      <c r="A634" s="10"/>
    </row>
    <row r="635" spans="1:1" ht="15.5" x14ac:dyDescent="0.35">
      <c r="A635" s="10"/>
    </row>
    <row r="636" spans="1:1" ht="15.5" x14ac:dyDescent="0.35">
      <c r="A636" s="10"/>
    </row>
    <row r="637" spans="1:1" ht="15.5" x14ac:dyDescent="0.35">
      <c r="A637" s="10"/>
    </row>
    <row r="638" spans="1:1" ht="15.5" x14ac:dyDescent="0.35">
      <c r="A638" s="10"/>
    </row>
    <row r="639" spans="1:1" ht="15.5" x14ac:dyDescent="0.35">
      <c r="A639" s="10"/>
    </row>
    <row r="640" spans="1:1" ht="15.5" x14ac:dyDescent="0.35">
      <c r="A640" s="10"/>
    </row>
    <row r="641" spans="1:1" ht="15.5" x14ac:dyDescent="0.35">
      <c r="A641" s="10"/>
    </row>
    <row r="642" spans="1:1" ht="15.5" x14ac:dyDescent="0.35">
      <c r="A642" s="10"/>
    </row>
    <row r="643" spans="1:1" ht="15.5" x14ac:dyDescent="0.35">
      <c r="A643" s="10"/>
    </row>
    <row r="644" spans="1:1" ht="15.5" x14ac:dyDescent="0.35">
      <c r="A644" s="10"/>
    </row>
    <row r="645" spans="1:1" ht="15.5" x14ac:dyDescent="0.35">
      <c r="A645" s="10"/>
    </row>
    <row r="646" spans="1:1" ht="15.5" x14ac:dyDescent="0.35">
      <c r="A646" s="10"/>
    </row>
    <row r="647" spans="1:1" ht="15.5" x14ac:dyDescent="0.35">
      <c r="A647" s="10"/>
    </row>
    <row r="648" spans="1:1" ht="15.5" x14ac:dyDescent="0.35">
      <c r="A648" s="10"/>
    </row>
    <row r="649" spans="1:1" ht="15.5" x14ac:dyDescent="0.35">
      <c r="A649" s="10"/>
    </row>
    <row r="650" spans="1:1" ht="15.5" x14ac:dyDescent="0.35">
      <c r="A650" s="10"/>
    </row>
    <row r="651" spans="1:1" ht="15.5" x14ac:dyDescent="0.35">
      <c r="A651" s="10"/>
    </row>
    <row r="652" spans="1:1" ht="15.5" x14ac:dyDescent="0.35">
      <c r="A652" s="10"/>
    </row>
    <row r="653" spans="1:1" ht="15.5" x14ac:dyDescent="0.35">
      <c r="A653" s="10"/>
    </row>
    <row r="654" spans="1:1" ht="15.5" x14ac:dyDescent="0.35">
      <c r="A654" s="10"/>
    </row>
    <row r="655" spans="1:1" ht="15.5" x14ac:dyDescent="0.35">
      <c r="A655" s="10"/>
    </row>
    <row r="656" spans="1:1" ht="15.5" x14ac:dyDescent="0.35">
      <c r="A656" s="10"/>
    </row>
    <row r="657" spans="1:1" ht="15.5" x14ac:dyDescent="0.35">
      <c r="A657" s="10"/>
    </row>
    <row r="658" spans="1:1" ht="15.5" x14ac:dyDescent="0.35">
      <c r="A658" s="10"/>
    </row>
    <row r="659" spans="1:1" ht="15.5" x14ac:dyDescent="0.35">
      <c r="A659" s="10"/>
    </row>
    <row r="660" spans="1:1" ht="15.5" x14ac:dyDescent="0.35">
      <c r="A660" s="10"/>
    </row>
    <row r="661" spans="1:1" ht="15.5" x14ac:dyDescent="0.35">
      <c r="A661" s="10"/>
    </row>
    <row r="662" spans="1:1" ht="15.5" x14ac:dyDescent="0.35">
      <c r="A662" s="10"/>
    </row>
    <row r="663" spans="1:1" ht="15.5" x14ac:dyDescent="0.35">
      <c r="A663" s="10"/>
    </row>
    <row r="664" spans="1:1" ht="15.5" x14ac:dyDescent="0.35">
      <c r="A664" s="10"/>
    </row>
    <row r="665" spans="1:1" ht="15.5" x14ac:dyDescent="0.35">
      <c r="A665" s="10"/>
    </row>
    <row r="666" spans="1:1" ht="15.5" x14ac:dyDescent="0.35">
      <c r="A666" s="10"/>
    </row>
    <row r="667" spans="1:1" ht="15.5" x14ac:dyDescent="0.35">
      <c r="A667" s="10"/>
    </row>
    <row r="668" spans="1:1" ht="15.5" x14ac:dyDescent="0.35">
      <c r="A668" s="10"/>
    </row>
    <row r="669" spans="1:1" ht="15.5" x14ac:dyDescent="0.35">
      <c r="A669" s="10"/>
    </row>
    <row r="670" spans="1:1" ht="15.5" x14ac:dyDescent="0.35">
      <c r="A670" s="10"/>
    </row>
    <row r="671" spans="1:1" ht="15.5" x14ac:dyDescent="0.35">
      <c r="A671" s="10"/>
    </row>
    <row r="672" spans="1:1" ht="15.5" x14ac:dyDescent="0.35">
      <c r="A672" s="10"/>
    </row>
    <row r="673" spans="1:1" ht="15.5" x14ac:dyDescent="0.35">
      <c r="A673" s="10"/>
    </row>
    <row r="674" spans="1:1" ht="15.5" x14ac:dyDescent="0.35">
      <c r="A674" s="10"/>
    </row>
    <row r="675" spans="1:1" ht="15.5" x14ac:dyDescent="0.35">
      <c r="A675" s="10"/>
    </row>
    <row r="676" spans="1:1" ht="15.5" x14ac:dyDescent="0.35">
      <c r="A676" s="10"/>
    </row>
    <row r="677" spans="1:1" ht="15.5" x14ac:dyDescent="0.35">
      <c r="A677" s="10"/>
    </row>
    <row r="678" spans="1:1" ht="15.5" x14ac:dyDescent="0.35">
      <c r="A678" s="10"/>
    </row>
    <row r="679" spans="1:1" ht="15.5" x14ac:dyDescent="0.35">
      <c r="A679" s="10"/>
    </row>
    <row r="680" spans="1:1" ht="15.5" x14ac:dyDescent="0.35">
      <c r="A680" s="10"/>
    </row>
    <row r="681" spans="1:1" ht="15.5" x14ac:dyDescent="0.35">
      <c r="A681" s="10"/>
    </row>
    <row r="682" spans="1:1" ht="15.5" x14ac:dyDescent="0.35">
      <c r="A682" s="10"/>
    </row>
    <row r="683" spans="1:1" ht="15.5" x14ac:dyDescent="0.35">
      <c r="A683" s="10"/>
    </row>
    <row r="684" spans="1:1" ht="15.5" x14ac:dyDescent="0.35">
      <c r="A684" s="10"/>
    </row>
    <row r="685" spans="1:1" ht="15.5" x14ac:dyDescent="0.35">
      <c r="A685" s="10"/>
    </row>
    <row r="686" spans="1:1" ht="15.5" x14ac:dyDescent="0.35">
      <c r="A686" s="10"/>
    </row>
    <row r="687" spans="1:1" ht="15.5" x14ac:dyDescent="0.35">
      <c r="A687" s="10"/>
    </row>
    <row r="688" spans="1:1" ht="15.5" x14ac:dyDescent="0.35">
      <c r="A688" s="10"/>
    </row>
    <row r="689" spans="1:1" ht="15.5" x14ac:dyDescent="0.35">
      <c r="A689" s="10"/>
    </row>
    <row r="690" spans="1:1" ht="15.5" x14ac:dyDescent="0.35">
      <c r="A690" s="10"/>
    </row>
    <row r="691" spans="1:1" ht="15.5" x14ac:dyDescent="0.35">
      <c r="A691" s="10"/>
    </row>
    <row r="692" spans="1:1" ht="15.5" x14ac:dyDescent="0.35">
      <c r="A692" s="10"/>
    </row>
    <row r="693" spans="1:1" ht="15.5" x14ac:dyDescent="0.35">
      <c r="A693" s="10"/>
    </row>
    <row r="694" spans="1:1" ht="15.5" x14ac:dyDescent="0.35">
      <c r="A694" s="10"/>
    </row>
    <row r="695" spans="1:1" ht="15.5" x14ac:dyDescent="0.35">
      <c r="A695" s="10"/>
    </row>
    <row r="696" spans="1:1" ht="15.5" x14ac:dyDescent="0.35">
      <c r="A696" s="10"/>
    </row>
    <row r="697" spans="1:1" ht="15.5" x14ac:dyDescent="0.35">
      <c r="A697" s="10"/>
    </row>
    <row r="698" spans="1:1" ht="15.5" x14ac:dyDescent="0.35">
      <c r="A698" s="10"/>
    </row>
    <row r="699" spans="1:1" ht="15.5" x14ac:dyDescent="0.35">
      <c r="A699" s="10"/>
    </row>
    <row r="700" spans="1:1" ht="15.5" x14ac:dyDescent="0.35">
      <c r="A700" s="10"/>
    </row>
    <row r="701" spans="1:1" ht="15.5" x14ac:dyDescent="0.35">
      <c r="A701" s="10"/>
    </row>
    <row r="702" spans="1:1" ht="15.5" x14ac:dyDescent="0.35">
      <c r="A702" s="10"/>
    </row>
    <row r="703" spans="1:1" ht="15.5" x14ac:dyDescent="0.35">
      <c r="A703" s="10"/>
    </row>
    <row r="704" spans="1:1" ht="15.5" x14ac:dyDescent="0.35">
      <c r="A704" s="10"/>
    </row>
    <row r="705" spans="1:1" ht="15.5" x14ac:dyDescent="0.35">
      <c r="A705" s="10"/>
    </row>
    <row r="706" spans="1:1" ht="15.5" x14ac:dyDescent="0.35">
      <c r="A706" s="10"/>
    </row>
    <row r="707" spans="1:1" ht="15.5" x14ac:dyDescent="0.35">
      <c r="A707" s="10"/>
    </row>
    <row r="708" spans="1:1" ht="15.5" x14ac:dyDescent="0.35">
      <c r="A708" s="10"/>
    </row>
    <row r="709" spans="1:1" ht="15.5" x14ac:dyDescent="0.35">
      <c r="A709" s="10"/>
    </row>
    <row r="710" spans="1:1" ht="15.5" x14ac:dyDescent="0.35">
      <c r="A710" s="10"/>
    </row>
    <row r="711" spans="1:1" ht="15.5" x14ac:dyDescent="0.35">
      <c r="A711" s="10"/>
    </row>
    <row r="712" spans="1:1" ht="15.5" x14ac:dyDescent="0.35">
      <c r="A712" s="10"/>
    </row>
    <row r="713" spans="1:1" ht="15.5" x14ac:dyDescent="0.35">
      <c r="A713" s="10"/>
    </row>
    <row r="714" spans="1:1" ht="15.5" x14ac:dyDescent="0.35">
      <c r="A714" s="10"/>
    </row>
    <row r="715" spans="1:1" ht="15.5" x14ac:dyDescent="0.35">
      <c r="A715" s="10"/>
    </row>
    <row r="716" spans="1:1" ht="15.5" x14ac:dyDescent="0.35">
      <c r="A716" s="10"/>
    </row>
    <row r="717" spans="1:1" ht="15.5" x14ac:dyDescent="0.35">
      <c r="A717" s="10"/>
    </row>
    <row r="718" spans="1:1" ht="15.5" x14ac:dyDescent="0.35">
      <c r="A718" s="10"/>
    </row>
    <row r="719" spans="1:1" ht="15.5" x14ac:dyDescent="0.35">
      <c r="A719" s="10"/>
    </row>
    <row r="720" spans="1:1" ht="15.5" x14ac:dyDescent="0.35">
      <c r="A720" s="10"/>
    </row>
    <row r="721" spans="1:1" ht="15.5" x14ac:dyDescent="0.35">
      <c r="A721" s="10"/>
    </row>
    <row r="722" spans="1:1" ht="15.5" x14ac:dyDescent="0.35">
      <c r="A722" s="10"/>
    </row>
    <row r="723" spans="1:1" ht="15.5" x14ac:dyDescent="0.35">
      <c r="A723" s="10"/>
    </row>
    <row r="724" spans="1:1" ht="15.5" x14ac:dyDescent="0.35">
      <c r="A724" s="10"/>
    </row>
    <row r="725" spans="1:1" ht="15.5" x14ac:dyDescent="0.35">
      <c r="A725" s="10"/>
    </row>
    <row r="726" spans="1:1" ht="15.5" x14ac:dyDescent="0.35">
      <c r="A726" s="10"/>
    </row>
    <row r="727" spans="1:1" ht="15.5" x14ac:dyDescent="0.35">
      <c r="A727" s="10"/>
    </row>
    <row r="728" spans="1:1" ht="15.5" x14ac:dyDescent="0.35">
      <c r="A728" s="10"/>
    </row>
    <row r="729" spans="1:1" ht="15.5" x14ac:dyDescent="0.35">
      <c r="A729" s="10"/>
    </row>
    <row r="730" spans="1:1" ht="15.5" x14ac:dyDescent="0.35">
      <c r="A730" s="10"/>
    </row>
    <row r="731" spans="1:1" ht="15.5" x14ac:dyDescent="0.35">
      <c r="A731" s="10"/>
    </row>
    <row r="732" spans="1:1" ht="15.5" x14ac:dyDescent="0.35">
      <c r="A732" s="10"/>
    </row>
    <row r="733" spans="1:1" ht="15.5" x14ac:dyDescent="0.35">
      <c r="A733" s="10"/>
    </row>
    <row r="734" spans="1:1" ht="15.5" x14ac:dyDescent="0.35">
      <c r="A734" s="10"/>
    </row>
    <row r="735" spans="1:1" ht="15.5" x14ac:dyDescent="0.35">
      <c r="A735" s="10"/>
    </row>
    <row r="736" spans="1:1" ht="15.5" x14ac:dyDescent="0.35">
      <c r="A736" s="10"/>
    </row>
    <row r="737" spans="1:1" ht="15.5" x14ac:dyDescent="0.35">
      <c r="A737" s="10"/>
    </row>
    <row r="738" spans="1:1" ht="15.5" x14ac:dyDescent="0.35">
      <c r="A738" s="10"/>
    </row>
    <row r="739" spans="1:1" ht="15.5" x14ac:dyDescent="0.35">
      <c r="A739" s="10"/>
    </row>
    <row r="740" spans="1:1" ht="15.5" x14ac:dyDescent="0.35">
      <c r="A740" s="10"/>
    </row>
    <row r="741" spans="1:1" ht="15.5" x14ac:dyDescent="0.35">
      <c r="A741" s="10"/>
    </row>
    <row r="742" spans="1:1" ht="15.5" x14ac:dyDescent="0.35">
      <c r="A742" s="10"/>
    </row>
    <row r="743" spans="1:1" ht="15.5" x14ac:dyDescent="0.35">
      <c r="A743" s="10"/>
    </row>
    <row r="744" spans="1:1" ht="15.5" x14ac:dyDescent="0.35">
      <c r="A744" s="10"/>
    </row>
    <row r="745" spans="1:1" ht="15.5" x14ac:dyDescent="0.35">
      <c r="A745" s="10"/>
    </row>
    <row r="746" spans="1:1" ht="15.5" x14ac:dyDescent="0.35">
      <c r="A746" s="10"/>
    </row>
    <row r="747" spans="1:1" ht="15.5" x14ac:dyDescent="0.35">
      <c r="A747" s="10"/>
    </row>
    <row r="748" spans="1:1" ht="15.5" x14ac:dyDescent="0.35">
      <c r="A748" s="10"/>
    </row>
    <row r="749" spans="1:1" ht="15.5" x14ac:dyDescent="0.35">
      <c r="A749" s="10"/>
    </row>
    <row r="750" spans="1:1" ht="15.5" x14ac:dyDescent="0.35">
      <c r="A750" s="10"/>
    </row>
    <row r="751" spans="1:1" ht="15.5" x14ac:dyDescent="0.35">
      <c r="A751" s="10"/>
    </row>
    <row r="752" spans="1:1" ht="15.5" x14ac:dyDescent="0.35">
      <c r="A752" s="10"/>
    </row>
    <row r="753" spans="1:1" ht="15.5" x14ac:dyDescent="0.35">
      <c r="A753" s="10"/>
    </row>
    <row r="754" spans="1:1" ht="15.5" x14ac:dyDescent="0.35">
      <c r="A754" s="10"/>
    </row>
    <row r="755" spans="1:1" ht="15.5" x14ac:dyDescent="0.35">
      <c r="A755" s="10"/>
    </row>
    <row r="756" spans="1:1" ht="15.5" x14ac:dyDescent="0.35">
      <c r="A756" s="10"/>
    </row>
    <row r="757" spans="1:1" ht="15.5" x14ac:dyDescent="0.35">
      <c r="A757" s="10"/>
    </row>
    <row r="758" spans="1:1" ht="15.5" x14ac:dyDescent="0.35">
      <c r="A758" s="10"/>
    </row>
    <row r="759" spans="1:1" ht="15.5" x14ac:dyDescent="0.35">
      <c r="A759" s="10"/>
    </row>
    <row r="760" spans="1:1" ht="15.5" x14ac:dyDescent="0.35">
      <c r="A760" s="10"/>
    </row>
    <row r="761" spans="1:1" ht="15.5" x14ac:dyDescent="0.35">
      <c r="A761" s="10"/>
    </row>
    <row r="762" spans="1:1" ht="15.5" x14ac:dyDescent="0.35">
      <c r="A762" s="10"/>
    </row>
    <row r="763" spans="1:1" ht="15.5" x14ac:dyDescent="0.35">
      <c r="A763" s="10"/>
    </row>
    <row r="764" spans="1:1" ht="15.5" x14ac:dyDescent="0.35">
      <c r="A764" s="10"/>
    </row>
    <row r="765" spans="1:1" ht="15.5" x14ac:dyDescent="0.35">
      <c r="A765" s="10"/>
    </row>
    <row r="766" spans="1:1" ht="15.5" x14ac:dyDescent="0.35">
      <c r="A766" s="10"/>
    </row>
    <row r="767" spans="1:1" ht="15.5" x14ac:dyDescent="0.35">
      <c r="A767" s="10"/>
    </row>
    <row r="768" spans="1:1" ht="15.5" x14ac:dyDescent="0.35">
      <c r="A768" s="10"/>
    </row>
    <row r="769" spans="1:1" ht="15.5" x14ac:dyDescent="0.35">
      <c r="A769" s="10"/>
    </row>
    <row r="770" spans="1:1" ht="15.5" x14ac:dyDescent="0.35">
      <c r="A770" s="10"/>
    </row>
    <row r="771" spans="1:1" ht="15.5" x14ac:dyDescent="0.35">
      <c r="A771" s="10"/>
    </row>
    <row r="772" spans="1:1" ht="15.5" x14ac:dyDescent="0.35">
      <c r="A772" s="10"/>
    </row>
    <row r="773" spans="1:1" ht="15.5" x14ac:dyDescent="0.35">
      <c r="A773" s="10"/>
    </row>
    <row r="774" spans="1:1" ht="15.5" x14ac:dyDescent="0.35">
      <c r="A774" s="10"/>
    </row>
    <row r="775" spans="1:1" ht="15.5" x14ac:dyDescent="0.35">
      <c r="A775" s="10"/>
    </row>
    <row r="776" spans="1:1" ht="15.5" x14ac:dyDescent="0.35">
      <c r="A776" s="10"/>
    </row>
    <row r="777" spans="1:1" ht="15.5" x14ac:dyDescent="0.35">
      <c r="A777" s="10"/>
    </row>
    <row r="778" spans="1:1" ht="15.5" x14ac:dyDescent="0.35">
      <c r="A778" s="10"/>
    </row>
    <row r="779" spans="1:1" ht="15.5" x14ac:dyDescent="0.35">
      <c r="A779" s="10"/>
    </row>
    <row r="780" spans="1:1" ht="15.5" x14ac:dyDescent="0.35">
      <c r="A780" s="10"/>
    </row>
    <row r="781" spans="1:1" ht="15.5" x14ac:dyDescent="0.35">
      <c r="A781" s="10"/>
    </row>
    <row r="782" spans="1:1" ht="15.5" x14ac:dyDescent="0.35">
      <c r="A782" s="10"/>
    </row>
    <row r="783" spans="1:1" ht="15.5" x14ac:dyDescent="0.35">
      <c r="A783" s="10"/>
    </row>
    <row r="784" spans="1:1" ht="15.5" x14ac:dyDescent="0.35">
      <c r="A784" s="10"/>
    </row>
    <row r="785" spans="1:1" ht="15.5" x14ac:dyDescent="0.35">
      <c r="A785" s="10"/>
    </row>
    <row r="786" spans="1:1" ht="15.5" x14ac:dyDescent="0.35">
      <c r="A786" s="10"/>
    </row>
    <row r="787" spans="1:1" ht="15.5" x14ac:dyDescent="0.35">
      <c r="A787" s="10"/>
    </row>
    <row r="788" spans="1:1" ht="15.5" x14ac:dyDescent="0.35">
      <c r="A788" s="10"/>
    </row>
    <row r="789" spans="1:1" ht="15.5" x14ac:dyDescent="0.35">
      <c r="A789" s="10"/>
    </row>
    <row r="790" spans="1:1" ht="15.5" x14ac:dyDescent="0.35">
      <c r="A790" s="10"/>
    </row>
    <row r="791" spans="1:1" ht="15.5" x14ac:dyDescent="0.35">
      <c r="A791" s="10"/>
    </row>
    <row r="792" spans="1:1" ht="15.5" x14ac:dyDescent="0.35">
      <c r="A792" s="10"/>
    </row>
    <row r="793" spans="1:1" ht="15.5" x14ac:dyDescent="0.35">
      <c r="A793" s="10"/>
    </row>
    <row r="794" spans="1:1" ht="15.5" x14ac:dyDescent="0.35">
      <c r="A794" s="10"/>
    </row>
    <row r="795" spans="1:1" ht="15.5" x14ac:dyDescent="0.35">
      <c r="A795" s="10"/>
    </row>
    <row r="796" spans="1:1" ht="15.5" x14ac:dyDescent="0.35">
      <c r="A796" s="10"/>
    </row>
    <row r="797" spans="1:1" ht="15.5" x14ac:dyDescent="0.35">
      <c r="A797" s="10"/>
    </row>
    <row r="798" spans="1:1" ht="15.5" x14ac:dyDescent="0.35">
      <c r="A798" s="10"/>
    </row>
    <row r="799" spans="1:1" ht="15.5" x14ac:dyDescent="0.35">
      <c r="A799" s="10"/>
    </row>
    <row r="800" spans="1:1" ht="15.5" x14ac:dyDescent="0.35">
      <c r="A800" s="10"/>
    </row>
    <row r="801" spans="1:1" ht="15.5" x14ac:dyDescent="0.35">
      <c r="A801" s="10"/>
    </row>
    <row r="802" spans="1:1" ht="15.5" x14ac:dyDescent="0.35">
      <c r="A802" s="10"/>
    </row>
    <row r="803" spans="1:1" ht="15.5" x14ac:dyDescent="0.35">
      <c r="A803" s="10"/>
    </row>
    <row r="804" spans="1:1" ht="15.5" x14ac:dyDescent="0.35">
      <c r="A804" s="10"/>
    </row>
    <row r="805" spans="1:1" ht="15.5" x14ac:dyDescent="0.35">
      <c r="A805" s="10"/>
    </row>
    <row r="806" spans="1:1" ht="15.5" x14ac:dyDescent="0.35">
      <c r="A806" s="10"/>
    </row>
    <row r="807" spans="1:1" ht="15.5" x14ac:dyDescent="0.35">
      <c r="A807" s="10"/>
    </row>
    <row r="808" spans="1:1" ht="15.5" x14ac:dyDescent="0.35">
      <c r="A808" s="10"/>
    </row>
    <row r="809" spans="1:1" ht="15.5" x14ac:dyDescent="0.35">
      <c r="A809" s="10"/>
    </row>
    <row r="810" spans="1:1" ht="15.5" x14ac:dyDescent="0.35">
      <c r="A810" s="10"/>
    </row>
    <row r="811" spans="1:1" ht="15.5" x14ac:dyDescent="0.35">
      <c r="A811" s="10"/>
    </row>
    <row r="812" spans="1:1" ht="15.5" x14ac:dyDescent="0.35">
      <c r="A812" s="10"/>
    </row>
    <row r="813" spans="1:1" ht="15.5" x14ac:dyDescent="0.35">
      <c r="A813" s="10"/>
    </row>
    <row r="814" spans="1:1" ht="15.5" x14ac:dyDescent="0.35">
      <c r="A814" s="10"/>
    </row>
    <row r="815" spans="1:1" ht="15.5" x14ac:dyDescent="0.35">
      <c r="A815" s="10"/>
    </row>
    <row r="816" spans="1:1" ht="15.5" x14ac:dyDescent="0.35">
      <c r="A816" s="10"/>
    </row>
    <row r="817" spans="1:1" ht="15.5" x14ac:dyDescent="0.35">
      <c r="A817" s="10"/>
    </row>
    <row r="818" spans="1:1" ht="15.5" x14ac:dyDescent="0.35">
      <c r="A818" s="10"/>
    </row>
    <row r="819" spans="1:1" ht="15.5" x14ac:dyDescent="0.35">
      <c r="A819" s="10"/>
    </row>
    <row r="820" spans="1:1" ht="15.5" x14ac:dyDescent="0.35">
      <c r="A820" s="10"/>
    </row>
    <row r="821" spans="1:1" ht="15.5" x14ac:dyDescent="0.35">
      <c r="A821" s="10"/>
    </row>
    <row r="822" spans="1:1" ht="15.5" x14ac:dyDescent="0.35">
      <c r="A822" s="10"/>
    </row>
    <row r="823" spans="1:1" ht="15.5" x14ac:dyDescent="0.35">
      <c r="A823" s="10"/>
    </row>
    <row r="824" spans="1:1" ht="15.5" x14ac:dyDescent="0.35">
      <c r="A824" s="10"/>
    </row>
    <row r="825" spans="1:1" ht="15.5" x14ac:dyDescent="0.35">
      <c r="A825" s="10"/>
    </row>
    <row r="826" spans="1:1" ht="15.5" x14ac:dyDescent="0.35">
      <c r="A826" s="10"/>
    </row>
    <row r="827" spans="1:1" ht="15.5" x14ac:dyDescent="0.35">
      <c r="A827" s="10"/>
    </row>
    <row r="828" spans="1:1" ht="15.5" x14ac:dyDescent="0.35">
      <c r="A828" s="10"/>
    </row>
    <row r="829" spans="1:1" ht="15.5" x14ac:dyDescent="0.35">
      <c r="A829" s="10"/>
    </row>
    <row r="830" spans="1:1" ht="15.5" x14ac:dyDescent="0.35">
      <c r="A830" s="10"/>
    </row>
    <row r="831" spans="1:1" ht="15.5" x14ac:dyDescent="0.35">
      <c r="A831" s="10"/>
    </row>
    <row r="832" spans="1:1" ht="15.5" x14ac:dyDescent="0.35">
      <c r="A832" s="10"/>
    </row>
    <row r="833" spans="1:1" ht="15.5" x14ac:dyDescent="0.35">
      <c r="A833" s="10"/>
    </row>
    <row r="834" spans="1:1" ht="15.5" x14ac:dyDescent="0.35">
      <c r="A834" s="10"/>
    </row>
    <row r="835" spans="1:1" ht="15.5" x14ac:dyDescent="0.35">
      <c r="A835" s="10"/>
    </row>
    <row r="836" spans="1:1" ht="15.5" x14ac:dyDescent="0.35">
      <c r="A836" s="10"/>
    </row>
    <row r="837" spans="1:1" ht="15.5" x14ac:dyDescent="0.35">
      <c r="A837" s="10"/>
    </row>
    <row r="838" spans="1:1" ht="15.5" x14ac:dyDescent="0.35">
      <c r="A838" s="10"/>
    </row>
    <row r="839" spans="1:1" ht="15.5" x14ac:dyDescent="0.35">
      <c r="A839" s="10"/>
    </row>
    <row r="840" spans="1:1" ht="15.5" x14ac:dyDescent="0.35">
      <c r="A840" s="10"/>
    </row>
    <row r="841" spans="1:1" ht="15.5" x14ac:dyDescent="0.35">
      <c r="A841" s="10"/>
    </row>
    <row r="842" spans="1:1" ht="15.5" x14ac:dyDescent="0.35">
      <c r="A842" s="10"/>
    </row>
    <row r="843" spans="1:1" ht="15.5" x14ac:dyDescent="0.35">
      <c r="A843" s="10"/>
    </row>
    <row r="844" spans="1:1" ht="15.5" x14ac:dyDescent="0.35">
      <c r="A844" s="10"/>
    </row>
    <row r="845" spans="1:1" ht="15.5" x14ac:dyDescent="0.35">
      <c r="A845" s="10"/>
    </row>
    <row r="846" spans="1:1" ht="15.5" x14ac:dyDescent="0.35">
      <c r="A846" s="10"/>
    </row>
    <row r="847" spans="1:1" ht="15.5" x14ac:dyDescent="0.35">
      <c r="A847" s="10"/>
    </row>
    <row r="848" spans="1:1" ht="15.5" x14ac:dyDescent="0.35">
      <c r="A848" s="10"/>
    </row>
    <row r="849" spans="1:1" ht="15.5" x14ac:dyDescent="0.35">
      <c r="A849" s="10"/>
    </row>
    <row r="850" spans="1:1" ht="15.5" x14ac:dyDescent="0.35">
      <c r="A850" s="10"/>
    </row>
    <row r="851" spans="1:1" ht="15.5" x14ac:dyDescent="0.35">
      <c r="A851" s="10"/>
    </row>
    <row r="852" spans="1:1" ht="15.5" x14ac:dyDescent="0.35">
      <c r="A852" s="10"/>
    </row>
    <row r="853" spans="1:1" ht="15.5" x14ac:dyDescent="0.35">
      <c r="A853" s="10"/>
    </row>
    <row r="854" spans="1:1" ht="15.5" x14ac:dyDescent="0.35">
      <c r="A854" s="10"/>
    </row>
    <row r="855" spans="1:1" ht="15.5" x14ac:dyDescent="0.35">
      <c r="A855" s="10"/>
    </row>
    <row r="856" spans="1:1" ht="15.5" x14ac:dyDescent="0.35">
      <c r="A856" s="10"/>
    </row>
    <row r="857" spans="1:1" ht="15.5" x14ac:dyDescent="0.35">
      <c r="A857" s="10"/>
    </row>
    <row r="858" spans="1:1" ht="15.5" x14ac:dyDescent="0.35">
      <c r="A858" s="10"/>
    </row>
    <row r="859" spans="1:1" ht="15.5" x14ac:dyDescent="0.35">
      <c r="A859" s="10"/>
    </row>
    <row r="860" spans="1:1" ht="15.5" x14ac:dyDescent="0.35">
      <c r="A860" s="10"/>
    </row>
    <row r="861" spans="1:1" ht="15.5" x14ac:dyDescent="0.35">
      <c r="A861" s="10"/>
    </row>
    <row r="862" spans="1:1" ht="15.5" x14ac:dyDescent="0.35">
      <c r="A862" s="10"/>
    </row>
    <row r="863" spans="1:1" ht="15.5" x14ac:dyDescent="0.35">
      <c r="A863" s="10"/>
    </row>
    <row r="864" spans="1:1" ht="15.5" x14ac:dyDescent="0.35">
      <c r="A864" s="10"/>
    </row>
    <row r="865" spans="1:1" ht="15.5" x14ac:dyDescent="0.35">
      <c r="A865" s="10"/>
    </row>
    <row r="866" spans="1:1" ht="15.5" x14ac:dyDescent="0.35">
      <c r="A866" s="10"/>
    </row>
    <row r="867" spans="1:1" ht="15.5" x14ac:dyDescent="0.35">
      <c r="A867" s="10"/>
    </row>
    <row r="868" spans="1:1" ht="15.5" x14ac:dyDescent="0.35">
      <c r="A868" s="10"/>
    </row>
    <row r="869" spans="1:1" ht="15.5" x14ac:dyDescent="0.35">
      <c r="A869" s="10"/>
    </row>
    <row r="870" spans="1:1" ht="15.5" x14ac:dyDescent="0.35">
      <c r="A870" s="10"/>
    </row>
    <row r="871" spans="1:1" ht="15.5" x14ac:dyDescent="0.35">
      <c r="A871" s="10"/>
    </row>
    <row r="872" spans="1:1" ht="15.5" x14ac:dyDescent="0.35">
      <c r="A872" s="10"/>
    </row>
    <row r="873" spans="1:1" ht="15.5" x14ac:dyDescent="0.35">
      <c r="A873" s="10"/>
    </row>
    <row r="874" spans="1:1" ht="15.5" x14ac:dyDescent="0.35">
      <c r="A874" s="10"/>
    </row>
    <row r="875" spans="1:1" ht="15.5" x14ac:dyDescent="0.35">
      <c r="A875" s="10"/>
    </row>
    <row r="876" spans="1:1" ht="15.5" x14ac:dyDescent="0.35">
      <c r="A876" s="10"/>
    </row>
    <row r="877" spans="1:1" ht="15.5" x14ac:dyDescent="0.35">
      <c r="A877" s="10"/>
    </row>
    <row r="878" spans="1:1" ht="15.5" x14ac:dyDescent="0.35">
      <c r="A878" s="10"/>
    </row>
    <row r="879" spans="1:1" ht="15.5" x14ac:dyDescent="0.35">
      <c r="A879" s="10"/>
    </row>
    <row r="880" spans="1:1" ht="15.5" x14ac:dyDescent="0.35">
      <c r="A880" s="10"/>
    </row>
    <row r="881" spans="1:1" ht="15.5" x14ac:dyDescent="0.35">
      <c r="A881" s="10"/>
    </row>
    <row r="882" spans="1:1" ht="15.5" x14ac:dyDescent="0.35">
      <c r="A882" s="10"/>
    </row>
    <row r="883" spans="1:1" ht="15.5" x14ac:dyDescent="0.35">
      <c r="A883" s="10"/>
    </row>
    <row r="884" spans="1:1" ht="15.5" x14ac:dyDescent="0.35">
      <c r="A884" s="10"/>
    </row>
    <row r="885" spans="1:1" ht="15.5" x14ac:dyDescent="0.35">
      <c r="A885" s="10"/>
    </row>
    <row r="886" spans="1:1" ht="15.5" x14ac:dyDescent="0.35">
      <c r="A886" s="10"/>
    </row>
    <row r="887" spans="1:1" ht="15.5" x14ac:dyDescent="0.35">
      <c r="A887" s="10"/>
    </row>
    <row r="888" spans="1:1" ht="15.5" x14ac:dyDescent="0.35">
      <c r="A888" s="10"/>
    </row>
    <row r="889" spans="1:1" ht="15.5" x14ac:dyDescent="0.35">
      <c r="A889" s="10"/>
    </row>
    <row r="890" spans="1:1" ht="15.5" x14ac:dyDescent="0.35">
      <c r="A890" s="10"/>
    </row>
    <row r="891" spans="1:1" ht="15.5" x14ac:dyDescent="0.35">
      <c r="A891" s="10"/>
    </row>
    <row r="892" spans="1:1" ht="15.5" x14ac:dyDescent="0.35">
      <c r="A892" s="10"/>
    </row>
    <row r="893" spans="1:1" ht="15.5" x14ac:dyDescent="0.35">
      <c r="A893" s="10"/>
    </row>
    <row r="894" spans="1:1" ht="15.5" x14ac:dyDescent="0.35">
      <c r="A894" s="10"/>
    </row>
    <row r="895" spans="1:1" ht="15.5" x14ac:dyDescent="0.35">
      <c r="A895" s="10"/>
    </row>
    <row r="896" spans="1:1" ht="15.5" x14ac:dyDescent="0.35">
      <c r="A896" s="10"/>
    </row>
    <row r="897" spans="1:1" ht="15.5" x14ac:dyDescent="0.35">
      <c r="A897" s="10"/>
    </row>
    <row r="898" spans="1:1" ht="15.5" x14ac:dyDescent="0.35">
      <c r="A898" s="10"/>
    </row>
    <row r="899" spans="1:1" ht="15.5" x14ac:dyDescent="0.35">
      <c r="A899" s="10"/>
    </row>
    <row r="900" spans="1:1" ht="15.5" x14ac:dyDescent="0.35">
      <c r="A900" s="10"/>
    </row>
    <row r="901" spans="1:1" ht="15.5" x14ac:dyDescent="0.35">
      <c r="A901" s="10"/>
    </row>
    <row r="902" spans="1:1" ht="15.5" x14ac:dyDescent="0.35">
      <c r="A902" s="10"/>
    </row>
    <row r="903" spans="1:1" ht="15.5" x14ac:dyDescent="0.35">
      <c r="A903" s="10"/>
    </row>
    <row r="904" spans="1:1" ht="15.5" x14ac:dyDescent="0.35">
      <c r="A904" s="10"/>
    </row>
    <row r="905" spans="1:1" ht="15.5" x14ac:dyDescent="0.35">
      <c r="A905" s="10"/>
    </row>
    <row r="906" spans="1:1" ht="15.5" x14ac:dyDescent="0.35">
      <c r="A906" s="10"/>
    </row>
    <row r="907" spans="1:1" ht="15.5" x14ac:dyDescent="0.35">
      <c r="A907" s="10"/>
    </row>
    <row r="908" spans="1:1" ht="15.5" x14ac:dyDescent="0.35">
      <c r="A908" s="10"/>
    </row>
    <row r="909" spans="1:1" ht="15.5" x14ac:dyDescent="0.35">
      <c r="A909" s="10"/>
    </row>
    <row r="910" spans="1:1" ht="15.5" x14ac:dyDescent="0.35">
      <c r="A910" s="10"/>
    </row>
    <row r="911" spans="1:1" ht="15.5" x14ac:dyDescent="0.35">
      <c r="A911" s="10"/>
    </row>
    <row r="912" spans="1:1" ht="15.5" x14ac:dyDescent="0.35">
      <c r="A912" s="10"/>
    </row>
    <row r="913" spans="1:1" ht="15.5" x14ac:dyDescent="0.35">
      <c r="A913" s="10"/>
    </row>
    <row r="914" spans="1:1" ht="15.5" x14ac:dyDescent="0.35">
      <c r="A914" s="10"/>
    </row>
    <row r="915" spans="1:1" ht="15.5" x14ac:dyDescent="0.35">
      <c r="A915" s="10"/>
    </row>
    <row r="916" spans="1:1" ht="15.5" x14ac:dyDescent="0.35">
      <c r="A916" s="10"/>
    </row>
    <row r="917" spans="1:1" ht="15.5" x14ac:dyDescent="0.35">
      <c r="A917" s="10"/>
    </row>
    <row r="918" spans="1:1" ht="15.5" x14ac:dyDescent="0.35">
      <c r="A918" s="10"/>
    </row>
    <row r="919" spans="1:1" ht="15.5" x14ac:dyDescent="0.35">
      <c r="A919" s="10"/>
    </row>
    <row r="920" spans="1:1" ht="15.5" x14ac:dyDescent="0.35">
      <c r="A920" s="10"/>
    </row>
    <row r="921" spans="1:1" ht="15.5" x14ac:dyDescent="0.35">
      <c r="A921" s="10"/>
    </row>
    <row r="922" spans="1:1" ht="15.5" x14ac:dyDescent="0.35">
      <c r="A922" s="10"/>
    </row>
    <row r="923" spans="1:1" ht="15.5" x14ac:dyDescent="0.35">
      <c r="A923" s="10"/>
    </row>
    <row r="924" spans="1:1" ht="15.5" x14ac:dyDescent="0.35">
      <c r="A924" s="10"/>
    </row>
    <row r="925" spans="1:1" ht="15.5" x14ac:dyDescent="0.35">
      <c r="A925" s="10"/>
    </row>
    <row r="926" spans="1:1" ht="15.5" x14ac:dyDescent="0.35">
      <c r="A926" s="10"/>
    </row>
    <row r="927" spans="1:1" ht="15.5" x14ac:dyDescent="0.35">
      <c r="A927" s="10"/>
    </row>
    <row r="928" spans="1:1" ht="15.5" x14ac:dyDescent="0.35">
      <c r="A928" s="10"/>
    </row>
    <row r="929" spans="1:1" ht="15.5" x14ac:dyDescent="0.35">
      <c r="A929" s="10"/>
    </row>
    <row r="930" spans="1:1" ht="15.5" x14ac:dyDescent="0.35">
      <c r="A930" s="10"/>
    </row>
    <row r="931" spans="1:1" ht="15.5" x14ac:dyDescent="0.35">
      <c r="A931" s="10"/>
    </row>
    <row r="932" spans="1:1" ht="15.5" x14ac:dyDescent="0.35">
      <c r="A932" s="10"/>
    </row>
    <row r="933" spans="1:1" ht="15.5" x14ac:dyDescent="0.35">
      <c r="A933" s="10"/>
    </row>
    <row r="934" spans="1:1" ht="15.5" x14ac:dyDescent="0.35">
      <c r="A934" s="10"/>
    </row>
    <row r="935" spans="1:1" ht="15.5" x14ac:dyDescent="0.35">
      <c r="A935" s="10"/>
    </row>
    <row r="936" spans="1:1" ht="15.5" x14ac:dyDescent="0.35">
      <c r="A936" s="10"/>
    </row>
    <row r="937" spans="1:1" ht="15.5" x14ac:dyDescent="0.35">
      <c r="A937" s="10"/>
    </row>
    <row r="938" spans="1:1" ht="15.5" x14ac:dyDescent="0.35">
      <c r="A938" s="10"/>
    </row>
    <row r="939" spans="1:1" ht="15.5" x14ac:dyDescent="0.35">
      <c r="A939" s="10"/>
    </row>
    <row r="940" spans="1:1" ht="15.5" x14ac:dyDescent="0.35">
      <c r="A940" s="10"/>
    </row>
    <row r="941" spans="1:1" ht="15.5" x14ac:dyDescent="0.35">
      <c r="A941" s="10"/>
    </row>
    <row r="942" spans="1:1" ht="15.5" x14ac:dyDescent="0.35">
      <c r="A942" s="10"/>
    </row>
    <row r="943" spans="1:1" ht="15.5" x14ac:dyDescent="0.35">
      <c r="A943" s="10"/>
    </row>
    <row r="944" spans="1:1" ht="15.5" x14ac:dyDescent="0.35">
      <c r="A944" s="10"/>
    </row>
    <row r="945" spans="1:1" ht="15.5" x14ac:dyDescent="0.35">
      <c r="A945" s="10"/>
    </row>
    <row r="946" spans="1:1" ht="15.5" x14ac:dyDescent="0.35">
      <c r="A946" s="10"/>
    </row>
    <row r="947" spans="1:1" ht="15.5" x14ac:dyDescent="0.35">
      <c r="A947" s="10"/>
    </row>
    <row r="948" spans="1:1" ht="15.5" x14ac:dyDescent="0.35">
      <c r="A948" s="10"/>
    </row>
    <row r="949" spans="1:1" ht="15.5" x14ac:dyDescent="0.35">
      <c r="A949" s="10"/>
    </row>
    <row r="950" spans="1:1" ht="15.5" x14ac:dyDescent="0.35">
      <c r="A950" s="10"/>
    </row>
    <row r="951" spans="1:1" ht="15.5" x14ac:dyDescent="0.35">
      <c r="A951" s="10"/>
    </row>
    <row r="952" spans="1:1" ht="15.5" x14ac:dyDescent="0.35">
      <c r="A952" s="10"/>
    </row>
    <row r="953" spans="1:1" ht="15.5" x14ac:dyDescent="0.35">
      <c r="A953" s="10"/>
    </row>
    <row r="954" spans="1:1" ht="15.5" x14ac:dyDescent="0.35">
      <c r="A954" s="10"/>
    </row>
    <row r="955" spans="1:1" ht="15.5" x14ac:dyDescent="0.35">
      <c r="A955" s="10"/>
    </row>
    <row r="956" spans="1:1" ht="15.5" x14ac:dyDescent="0.35">
      <c r="A956" s="10"/>
    </row>
    <row r="957" spans="1:1" ht="15.5" x14ac:dyDescent="0.35">
      <c r="A957" s="10"/>
    </row>
    <row r="958" spans="1:1" ht="15.5" x14ac:dyDescent="0.35">
      <c r="A958" s="10"/>
    </row>
    <row r="959" spans="1:1" ht="15.5" x14ac:dyDescent="0.35">
      <c r="A959" s="10"/>
    </row>
    <row r="960" spans="1:1" ht="15.5" x14ac:dyDescent="0.35">
      <c r="A960" s="10"/>
    </row>
    <row r="961" spans="1:1" ht="15.5" x14ac:dyDescent="0.35">
      <c r="A961" s="10"/>
    </row>
    <row r="962" spans="1:1" ht="15.5" x14ac:dyDescent="0.35">
      <c r="A962" s="10"/>
    </row>
    <row r="963" spans="1:1" ht="15.5" x14ac:dyDescent="0.35">
      <c r="A963" s="10"/>
    </row>
    <row r="964" spans="1:1" ht="15.5" x14ac:dyDescent="0.35">
      <c r="A964" s="10"/>
    </row>
    <row r="965" spans="1:1" ht="15.5" x14ac:dyDescent="0.35">
      <c r="A965" s="10"/>
    </row>
    <row r="966" spans="1:1" ht="15.5" x14ac:dyDescent="0.35">
      <c r="A966" s="10"/>
    </row>
    <row r="967" spans="1:1" ht="15.5" x14ac:dyDescent="0.35">
      <c r="A967" s="10"/>
    </row>
    <row r="968" spans="1:1" ht="15.5" x14ac:dyDescent="0.35">
      <c r="A968" s="10"/>
    </row>
    <row r="969" spans="1:1" ht="15.5" x14ac:dyDescent="0.35">
      <c r="A969" s="10"/>
    </row>
    <row r="970" spans="1:1" ht="15.5" x14ac:dyDescent="0.35">
      <c r="A970" s="10"/>
    </row>
    <row r="971" spans="1:1" ht="15.5" x14ac:dyDescent="0.35">
      <c r="A971" s="10"/>
    </row>
    <row r="972" spans="1:1" ht="15.5" x14ac:dyDescent="0.35">
      <c r="A972" s="10"/>
    </row>
    <row r="973" spans="1:1" ht="15.5" x14ac:dyDescent="0.35">
      <c r="A973" s="10"/>
    </row>
    <row r="974" spans="1:1" ht="15.5" x14ac:dyDescent="0.35">
      <c r="A974" s="10"/>
    </row>
    <row r="975" spans="1:1" ht="15.5" x14ac:dyDescent="0.35">
      <c r="A975" s="10"/>
    </row>
    <row r="976" spans="1:1" ht="15.5" x14ac:dyDescent="0.35">
      <c r="A976" s="10"/>
    </row>
    <row r="977" spans="1:1" ht="15.5" x14ac:dyDescent="0.35">
      <c r="A977" s="10"/>
    </row>
    <row r="978" spans="1:1" ht="15.5" x14ac:dyDescent="0.35">
      <c r="A978" s="10"/>
    </row>
    <row r="979" spans="1:1" ht="15.5" x14ac:dyDescent="0.35">
      <c r="A979" s="10"/>
    </row>
    <row r="980" spans="1:1" ht="15.5" x14ac:dyDescent="0.35">
      <c r="A980" s="10"/>
    </row>
    <row r="981" spans="1:1" ht="15.5" x14ac:dyDescent="0.35">
      <c r="A981" s="10"/>
    </row>
    <row r="982" spans="1:1" ht="15.5" x14ac:dyDescent="0.35">
      <c r="A982" s="10"/>
    </row>
    <row r="983" spans="1:1" ht="15.5" x14ac:dyDescent="0.35">
      <c r="A983" s="10"/>
    </row>
    <row r="984" spans="1:1" ht="15.5" x14ac:dyDescent="0.35">
      <c r="A984" s="10"/>
    </row>
    <row r="985" spans="1:1" ht="15.5" x14ac:dyDescent="0.35">
      <c r="A985" s="10"/>
    </row>
    <row r="986" spans="1:1" ht="15.5" x14ac:dyDescent="0.35">
      <c r="A986" s="10"/>
    </row>
    <row r="987" spans="1:1" ht="15.5" x14ac:dyDescent="0.35">
      <c r="A987" s="10"/>
    </row>
    <row r="988" spans="1:1" ht="15.5" x14ac:dyDescent="0.35">
      <c r="A988" s="10"/>
    </row>
    <row r="989" spans="1:1" ht="15.5" x14ac:dyDescent="0.35">
      <c r="A989" s="10"/>
    </row>
    <row r="990" spans="1:1" ht="15.5" x14ac:dyDescent="0.35">
      <c r="A990" s="10"/>
    </row>
    <row r="991" spans="1:1" ht="15.5" x14ac:dyDescent="0.35">
      <c r="A991" s="10"/>
    </row>
    <row r="992" spans="1:1" ht="15.5" x14ac:dyDescent="0.35">
      <c r="A992" s="10"/>
    </row>
    <row r="993" spans="1:1" ht="15.5" x14ac:dyDescent="0.35">
      <c r="A993" s="10"/>
    </row>
    <row r="994" spans="1:1" ht="15.5" x14ac:dyDescent="0.35">
      <c r="A994" s="10"/>
    </row>
    <row r="995" spans="1:1" ht="15.5" x14ac:dyDescent="0.35">
      <c r="A995" s="10"/>
    </row>
    <row r="996" spans="1:1" ht="15.5" x14ac:dyDescent="0.35">
      <c r="A996" s="10"/>
    </row>
    <row r="997" spans="1:1" ht="15.5" x14ac:dyDescent="0.35">
      <c r="A997" s="10"/>
    </row>
    <row r="998" spans="1:1" ht="15.5" x14ac:dyDescent="0.35">
      <c r="A998" s="10"/>
    </row>
    <row r="999" spans="1:1" ht="15.5" x14ac:dyDescent="0.35">
      <c r="A999" s="10"/>
    </row>
    <row r="1000" spans="1:1" ht="15.5" x14ac:dyDescent="0.35">
      <c r="A1000" s="1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For JEFF Information</vt:lpstr>
      <vt:lpstr>CS Courses</vt:lpstr>
      <vt:lpstr>State-Level Data By Year</vt:lpstr>
      <vt:lpstr>StateData</vt:lpstr>
      <vt:lpstr>LEA-Level Data SY 2019-2020</vt:lpstr>
      <vt:lpstr>LEA-Level Data SY 2020-2021</vt:lpstr>
      <vt:lpstr>LEA-Level Data SY 2021-2022</vt:lpstr>
      <vt:lpstr>LEAData</vt:lpstr>
      <vt:lpstr>D&amp;S2020</vt:lpstr>
      <vt:lpstr>School-Level Data SY 2019-2020</vt:lpstr>
      <vt:lpstr>School-Level Data SY 2020-2021</vt:lpstr>
      <vt:lpstr>School-Level Data SY 2021-2022</vt:lpstr>
      <vt:lpstr>SchoolsDataOld2</vt:lpstr>
      <vt:lpstr>SchoolsDataNewUse</vt:lpstr>
      <vt:lpstr>Course-Level Data SY 2019-2020</vt:lpstr>
      <vt:lpstr>Course-Level Data SY 2020-2021</vt:lpstr>
      <vt:lpstr>Course-Level Data SY 2021-2022</vt:lpstr>
      <vt:lpstr>CourseData</vt:lpstr>
      <vt:lpstr>D&amp;S2022</vt:lpstr>
      <vt:lpstr>D&amp;S2021</vt:lpstr>
      <vt:lpstr>Instructions from ECEP</vt:lpstr>
      <vt:lpstr>Data Checklist</vt:lpstr>
      <vt:lpstr>Revisions 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McDonald, Jeffrey</dc:creator>
  <cp:keywords/>
  <dc:description/>
  <cp:lastModifiedBy>Yamada, Kristina</cp:lastModifiedBy>
  <cp:revision/>
  <dcterms:created xsi:type="dcterms:W3CDTF">2022-09-16T21:55:49Z</dcterms:created>
  <dcterms:modified xsi:type="dcterms:W3CDTF">2023-04-28T21:54:12Z</dcterms:modified>
  <cp:category/>
  <cp:contentStatus/>
</cp:coreProperties>
</file>